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husam\Desktop\B-cal_work in Progress\WHO-Nat_Prop\220328_B_Cal_Tech_Asia_M&amp;V_WHO-Nat\"/>
    </mc:Choice>
  </mc:AlternateContent>
  <bookViews>
    <workbookView xWindow="0" yWindow="0" windowWidth="20496" windowHeight="7776" activeTab="4"/>
  </bookViews>
  <sheets>
    <sheet name="OVERALL2021" sheetId="1" r:id="rId1"/>
    <sheet name="OVYLL_" sheetId="2" r:id="rId2"/>
    <sheet name="OVYLD1_" sheetId="3" r:id="rId3"/>
    <sheet name="OVYLD2_" sheetId="4" r:id="rId4"/>
    <sheet name="OVDALYs_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2" i="4" l="1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T292" i="1"/>
  <c r="S292" i="1"/>
  <c r="R292" i="1"/>
  <c r="Q292" i="1"/>
  <c r="P292" i="1"/>
  <c r="T291" i="1"/>
  <c r="S291" i="1"/>
  <c r="R291" i="1"/>
  <c r="Q291" i="1"/>
  <c r="P291" i="1"/>
  <c r="T290" i="1"/>
  <c r="S290" i="1"/>
  <c r="R290" i="1"/>
  <c r="Q290" i="1"/>
  <c r="P290" i="1"/>
  <c r="T289" i="1"/>
  <c r="S289" i="1"/>
  <c r="R289" i="1"/>
  <c r="Q289" i="1"/>
  <c r="P289" i="1"/>
  <c r="T288" i="1"/>
  <c r="S288" i="1"/>
  <c r="R288" i="1"/>
  <c r="Q288" i="1"/>
  <c r="P288" i="1"/>
  <c r="T287" i="1"/>
  <c r="S287" i="1"/>
  <c r="R287" i="1"/>
  <c r="Q287" i="1"/>
  <c r="P287" i="1"/>
  <c r="T286" i="1"/>
  <c r="S286" i="1"/>
  <c r="R286" i="1"/>
  <c r="Q286" i="1"/>
  <c r="P286" i="1"/>
  <c r="T285" i="1"/>
  <c r="S285" i="1"/>
  <c r="R285" i="1"/>
  <c r="Q285" i="1"/>
  <c r="P285" i="1"/>
  <c r="T284" i="1"/>
  <c r="S284" i="1"/>
  <c r="R284" i="1"/>
  <c r="Q284" i="1"/>
  <c r="P284" i="1"/>
  <c r="T283" i="1"/>
  <c r="S283" i="1"/>
  <c r="R283" i="1"/>
  <c r="Q283" i="1"/>
  <c r="P283" i="1"/>
  <c r="T282" i="1"/>
  <c r="S282" i="1"/>
  <c r="R282" i="1"/>
  <c r="Q282" i="1"/>
  <c r="P282" i="1"/>
  <c r="T281" i="1"/>
  <c r="S281" i="1"/>
  <c r="R281" i="1"/>
  <c r="Q281" i="1"/>
  <c r="P281" i="1"/>
  <c r="T280" i="1"/>
  <c r="S280" i="1"/>
  <c r="R280" i="1"/>
  <c r="Q280" i="1"/>
  <c r="P280" i="1"/>
  <c r="T279" i="1"/>
  <c r="S279" i="1"/>
  <c r="R279" i="1"/>
  <c r="Q279" i="1"/>
  <c r="P279" i="1"/>
  <c r="T278" i="1"/>
  <c r="S278" i="1"/>
  <c r="R278" i="1"/>
  <c r="Q278" i="1"/>
  <c r="P278" i="1"/>
  <c r="T277" i="1"/>
  <c r="S277" i="1"/>
  <c r="R277" i="1"/>
  <c r="Q277" i="1"/>
  <c r="P277" i="1"/>
  <c r="T276" i="1"/>
  <c r="S276" i="1"/>
  <c r="R276" i="1"/>
  <c r="Q276" i="1"/>
  <c r="P276" i="1"/>
  <c r="T275" i="1"/>
  <c r="S275" i="1"/>
  <c r="R275" i="1"/>
  <c r="Q275" i="1"/>
  <c r="P275" i="1"/>
  <c r="T274" i="1"/>
  <c r="S274" i="1"/>
  <c r="R274" i="1"/>
  <c r="Q274" i="1"/>
  <c r="P274" i="1"/>
  <c r="T273" i="1"/>
  <c r="S273" i="1"/>
  <c r="R273" i="1"/>
  <c r="Q273" i="1"/>
  <c r="P273" i="1"/>
  <c r="T272" i="1"/>
  <c r="S272" i="1"/>
  <c r="R272" i="1"/>
  <c r="Q272" i="1"/>
  <c r="P272" i="1"/>
  <c r="T271" i="1"/>
  <c r="S271" i="1"/>
  <c r="R271" i="1"/>
  <c r="Q271" i="1"/>
  <c r="P271" i="1"/>
  <c r="T270" i="1"/>
  <c r="S270" i="1"/>
  <c r="R270" i="1"/>
  <c r="Q270" i="1"/>
  <c r="P270" i="1"/>
  <c r="T269" i="1"/>
  <c r="S269" i="1"/>
  <c r="R269" i="1"/>
  <c r="Q269" i="1"/>
  <c r="P269" i="1"/>
  <c r="T268" i="1"/>
  <c r="S268" i="1"/>
  <c r="R268" i="1"/>
  <c r="Q268" i="1"/>
  <c r="P268" i="1"/>
  <c r="T267" i="1"/>
  <c r="S267" i="1"/>
  <c r="R267" i="1"/>
  <c r="Q267" i="1"/>
  <c r="P267" i="1"/>
  <c r="T266" i="1"/>
  <c r="S266" i="1"/>
  <c r="R266" i="1"/>
  <c r="Q266" i="1"/>
  <c r="P266" i="1"/>
  <c r="T265" i="1"/>
  <c r="S265" i="1"/>
  <c r="R265" i="1"/>
  <c r="Q265" i="1"/>
  <c r="P265" i="1"/>
  <c r="T264" i="1"/>
  <c r="S264" i="1"/>
  <c r="R264" i="1"/>
  <c r="Q264" i="1"/>
  <c r="P264" i="1"/>
  <c r="T263" i="1"/>
  <c r="S263" i="1"/>
  <c r="R263" i="1"/>
  <c r="Q263" i="1"/>
  <c r="P263" i="1"/>
  <c r="T262" i="1"/>
  <c r="S262" i="1"/>
  <c r="R262" i="1"/>
  <c r="Q262" i="1"/>
  <c r="P262" i="1"/>
  <c r="T261" i="1"/>
  <c r="S261" i="1"/>
  <c r="R261" i="1"/>
  <c r="Q261" i="1"/>
  <c r="P261" i="1"/>
  <c r="T260" i="1"/>
  <c r="S260" i="1"/>
  <c r="R260" i="1"/>
  <c r="Q260" i="1"/>
  <c r="P260" i="1"/>
  <c r="T259" i="1"/>
  <c r="S259" i="1"/>
  <c r="R259" i="1"/>
  <c r="Q259" i="1"/>
  <c r="P259" i="1"/>
  <c r="T258" i="1"/>
  <c r="S258" i="1"/>
  <c r="R258" i="1"/>
  <c r="Q258" i="1"/>
  <c r="P258" i="1"/>
  <c r="T257" i="1"/>
  <c r="S257" i="1"/>
  <c r="R257" i="1"/>
  <c r="Q257" i="1"/>
  <c r="P257" i="1"/>
  <c r="T256" i="1"/>
  <c r="S256" i="1"/>
  <c r="R256" i="1"/>
  <c r="Q256" i="1"/>
  <c r="P256" i="1"/>
  <c r="T255" i="1"/>
  <c r="S255" i="1"/>
  <c r="R255" i="1"/>
  <c r="Q255" i="1"/>
  <c r="P255" i="1"/>
  <c r="T254" i="1"/>
  <c r="S254" i="1"/>
  <c r="R254" i="1"/>
  <c r="Q254" i="1"/>
  <c r="P254" i="1"/>
  <c r="T253" i="1"/>
  <c r="S253" i="1"/>
  <c r="R253" i="1"/>
  <c r="Q253" i="1"/>
  <c r="P253" i="1"/>
  <c r="T252" i="1"/>
  <c r="S252" i="1"/>
  <c r="R252" i="1"/>
  <c r="Q252" i="1"/>
  <c r="P252" i="1"/>
  <c r="T251" i="1"/>
  <c r="S251" i="1"/>
  <c r="R251" i="1"/>
  <c r="Q251" i="1"/>
  <c r="P251" i="1"/>
  <c r="T250" i="1"/>
  <c r="S250" i="1"/>
  <c r="R250" i="1"/>
  <c r="Q250" i="1"/>
  <c r="P250" i="1"/>
  <c r="T249" i="1"/>
  <c r="S249" i="1"/>
  <c r="R249" i="1"/>
  <c r="Q249" i="1"/>
  <c r="P249" i="1"/>
  <c r="T248" i="1"/>
  <c r="S248" i="1"/>
  <c r="R248" i="1"/>
  <c r="Q248" i="1"/>
  <c r="P248" i="1"/>
  <c r="T247" i="1"/>
  <c r="S247" i="1"/>
  <c r="R247" i="1"/>
  <c r="Q247" i="1"/>
  <c r="P247" i="1"/>
  <c r="T246" i="1"/>
  <c r="S246" i="1"/>
  <c r="R246" i="1"/>
  <c r="Q246" i="1"/>
  <c r="P246" i="1"/>
  <c r="T245" i="1"/>
  <c r="S245" i="1"/>
  <c r="R245" i="1"/>
  <c r="Q245" i="1"/>
  <c r="P245" i="1"/>
  <c r="T244" i="1"/>
  <c r="S244" i="1"/>
  <c r="R244" i="1"/>
  <c r="Q244" i="1"/>
  <c r="P244" i="1"/>
  <c r="T243" i="1"/>
  <c r="S243" i="1"/>
  <c r="R243" i="1"/>
  <c r="Q243" i="1"/>
  <c r="P243" i="1"/>
  <c r="T242" i="1"/>
  <c r="S242" i="1"/>
  <c r="R242" i="1"/>
  <c r="Q242" i="1"/>
  <c r="P242" i="1"/>
  <c r="T241" i="1"/>
  <c r="S241" i="1"/>
  <c r="R241" i="1"/>
  <c r="Q241" i="1"/>
  <c r="P241" i="1"/>
  <c r="T240" i="1"/>
  <c r="S240" i="1"/>
  <c r="R240" i="1"/>
  <c r="Q240" i="1"/>
  <c r="P240" i="1"/>
  <c r="T239" i="1"/>
  <c r="S239" i="1"/>
  <c r="R239" i="1"/>
  <c r="Q239" i="1"/>
  <c r="P239" i="1"/>
  <c r="T238" i="1"/>
  <c r="S238" i="1"/>
  <c r="R238" i="1"/>
  <c r="Q238" i="1"/>
  <c r="P238" i="1"/>
  <c r="T237" i="1"/>
  <c r="S237" i="1"/>
  <c r="R237" i="1"/>
  <c r="Q237" i="1"/>
  <c r="P237" i="1"/>
  <c r="T236" i="1"/>
  <c r="S236" i="1"/>
  <c r="R236" i="1"/>
  <c r="Q236" i="1"/>
  <c r="P236" i="1"/>
  <c r="T235" i="1"/>
  <c r="S235" i="1"/>
  <c r="R235" i="1"/>
  <c r="Q235" i="1"/>
  <c r="P235" i="1"/>
  <c r="T234" i="1"/>
  <c r="S234" i="1"/>
  <c r="R234" i="1"/>
  <c r="Q234" i="1"/>
  <c r="P234" i="1"/>
  <c r="T233" i="1"/>
  <c r="S233" i="1"/>
  <c r="R233" i="1"/>
  <c r="Q233" i="1"/>
  <c r="P233" i="1"/>
  <c r="T232" i="1"/>
  <c r="S232" i="1"/>
  <c r="R232" i="1"/>
  <c r="Q232" i="1"/>
  <c r="P232" i="1"/>
  <c r="T231" i="1"/>
  <c r="S231" i="1"/>
  <c r="R231" i="1"/>
  <c r="Q231" i="1"/>
  <c r="P231" i="1"/>
  <c r="T230" i="1"/>
  <c r="S230" i="1"/>
  <c r="R230" i="1"/>
  <c r="Q230" i="1"/>
  <c r="P230" i="1"/>
  <c r="T229" i="1"/>
  <c r="S229" i="1"/>
  <c r="R229" i="1"/>
  <c r="Q229" i="1"/>
  <c r="P229" i="1"/>
  <c r="T228" i="1"/>
  <c r="S228" i="1"/>
  <c r="R228" i="1"/>
  <c r="Q228" i="1"/>
  <c r="P228" i="1"/>
  <c r="T227" i="1"/>
  <c r="S227" i="1"/>
  <c r="R227" i="1"/>
  <c r="Q227" i="1"/>
  <c r="P227" i="1"/>
  <c r="T226" i="1"/>
  <c r="S226" i="1"/>
  <c r="R226" i="1"/>
  <c r="Q226" i="1"/>
  <c r="P226" i="1"/>
  <c r="T225" i="1"/>
  <c r="S225" i="1"/>
  <c r="R225" i="1"/>
  <c r="Q225" i="1"/>
  <c r="P225" i="1"/>
  <c r="T224" i="1"/>
  <c r="S224" i="1"/>
  <c r="R224" i="1"/>
  <c r="Q224" i="1"/>
  <c r="P224" i="1"/>
  <c r="T223" i="1"/>
  <c r="S223" i="1"/>
  <c r="R223" i="1"/>
  <c r="Q223" i="1"/>
  <c r="P223" i="1"/>
  <c r="T222" i="1"/>
  <c r="S222" i="1"/>
  <c r="R222" i="1"/>
  <c r="Q222" i="1"/>
  <c r="P222" i="1"/>
  <c r="T221" i="1"/>
  <c r="S221" i="1"/>
  <c r="R221" i="1"/>
  <c r="Q221" i="1"/>
  <c r="P221" i="1"/>
  <c r="T220" i="1"/>
  <c r="S220" i="1"/>
  <c r="R220" i="1"/>
  <c r="Q220" i="1"/>
  <c r="P220" i="1"/>
  <c r="T219" i="1"/>
  <c r="S219" i="1"/>
  <c r="R219" i="1"/>
  <c r="Q219" i="1"/>
  <c r="P219" i="1"/>
  <c r="T218" i="1"/>
  <c r="S218" i="1"/>
  <c r="R218" i="1"/>
  <c r="Q218" i="1"/>
  <c r="P218" i="1"/>
  <c r="T217" i="1"/>
  <c r="S217" i="1"/>
  <c r="R217" i="1"/>
  <c r="Q217" i="1"/>
  <c r="P217" i="1"/>
  <c r="T216" i="1"/>
  <c r="S216" i="1"/>
  <c r="R216" i="1"/>
  <c r="Q216" i="1"/>
  <c r="P216" i="1"/>
  <c r="T215" i="1"/>
  <c r="S215" i="1"/>
  <c r="R215" i="1"/>
  <c r="Q215" i="1"/>
  <c r="P215" i="1"/>
  <c r="T214" i="1"/>
  <c r="S214" i="1"/>
  <c r="R214" i="1"/>
  <c r="Q214" i="1"/>
  <c r="P214" i="1"/>
  <c r="T213" i="1"/>
  <c r="S213" i="1"/>
  <c r="R213" i="1"/>
  <c r="Q213" i="1"/>
  <c r="P213" i="1"/>
  <c r="T212" i="1"/>
  <c r="S212" i="1"/>
  <c r="R212" i="1"/>
  <c r="Q212" i="1"/>
  <c r="P212" i="1"/>
  <c r="T211" i="1"/>
  <c r="S211" i="1"/>
  <c r="R211" i="1"/>
  <c r="Q211" i="1"/>
  <c r="P211" i="1"/>
  <c r="T210" i="1"/>
  <c r="S210" i="1"/>
  <c r="R210" i="1"/>
  <c r="Q210" i="1"/>
  <c r="P210" i="1"/>
  <c r="T209" i="1"/>
  <c r="S209" i="1"/>
  <c r="R209" i="1"/>
  <c r="Q209" i="1"/>
  <c r="P209" i="1"/>
  <c r="T208" i="1"/>
  <c r="S208" i="1"/>
  <c r="R208" i="1"/>
  <c r="Q208" i="1"/>
  <c r="P208" i="1"/>
  <c r="T207" i="1"/>
  <c r="S207" i="1"/>
  <c r="R207" i="1"/>
  <c r="Q207" i="1"/>
  <c r="P207" i="1"/>
  <c r="T206" i="1"/>
  <c r="S206" i="1"/>
  <c r="R206" i="1"/>
  <c r="Q206" i="1"/>
  <c r="P206" i="1"/>
  <c r="T205" i="1"/>
  <c r="S205" i="1"/>
  <c r="R205" i="1"/>
  <c r="Q205" i="1"/>
  <c r="P205" i="1"/>
  <c r="T204" i="1"/>
  <c r="S204" i="1"/>
  <c r="R204" i="1"/>
  <c r="Q204" i="1"/>
  <c r="P204" i="1"/>
  <c r="T203" i="1"/>
  <c r="S203" i="1"/>
  <c r="R203" i="1"/>
  <c r="Q203" i="1"/>
  <c r="P203" i="1"/>
  <c r="T202" i="1"/>
  <c r="S202" i="1"/>
  <c r="R202" i="1"/>
  <c r="Q202" i="1"/>
  <c r="P202" i="1"/>
  <c r="T201" i="1"/>
  <c r="S201" i="1"/>
  <c r="R201" i="1"/>
  <c r="Q201" i="1"/>
  <c r="P201" i="1"/>
  <c r="T200" i="1"/>
  <c r="S200" i="1"/>
  <c r="R200" i="1"/>
  <c r="Q200" i="1"/>
  <c r="P200" i="1"/>
  <c r="T199" i="1"/>
  <c r="S199" i="1"/>
  <c r="R199" i="1"/>
  <c r="Q199" i="1"/>
  <c r="P199" i="1"/>
  <c r="T198" i="1"/>
  <c r="S198" i="1"/>
  <c r="R198" i="1"/>
  <c r="Q198" i="1"/>
  <c r="P198" i="1"/>
  <c r="T197" i="1"/>
  <c r="S197" i="1"/>
  <c r="R197" i="1"/>
  <c r="Q197" i="1"/>
  <c r="P197" i="1"/>
  <c r="T196" i="1"/>
  <c r="S196" i="1"/>
  <c r="R196" i="1"/>
  <c r="Q196" i="1"/>
  <c r="P196" i="1"/>
  <c r="T195" i="1"/>
  <c r="S195" i="1"/>
  <c r="R195" i="1"/>
  <c r="Q195" i="1"/>
  <c r="P195" i="1"/>
  <c r="T194" i="1"/>
  <c r="S194" i="1"/>
  <c r="R194" i="1"/>
  <c r="Q194" i="1"/>
  <c r="P194" i="1"/>
  <c r="T193" i="1"/>
  <c r="S193" i="1"/>
  <c r="R193" i="1"/>
  <c r="Q193" i="1"/>
  <c r="P193" i="1"/>
  <c r="T192" i="1"/>
  <c r="S192" i="1"/>
  <c r="R192" i="1"/>
  <c r="Q192" i="1"/>
  <c r="P192" i="1"/>
  <c r="T191" i="1"/>
  <c r="S191" i="1"/>
  <c r="R191" i="1"/>
  <c r="Q191" i="1"/>
  <c r="P191" i="1"/>
  <c r="T190" i="1"/>
  <c r="S190" i="1"/>
  <c r="R190" i="1"/>
  <c r="Q190" i="1"/>
  <c r="P190" i="1"/>
  <c r="T189" i="1"/>
  <c r="S189" i="1"/>
  <c r="R189" i="1"/>
  <c r="Q189" i="1"/>
  <c r="P189" i="1"/>
  <c r="T188" i="1"/>
  <c r="S188" i="1"/>
  <c r="R188" i="1"/>
  <c r="Q188" i="1"/>
  <c r="P188" i="1"/>
  <c r="T187" i="1"/>
  <c r="S187" i="1"/>
  <c r="R187" i="1"/>
  <c r="Q187" i="1"/>
  <c r="P187" i="1"/>
  <c r="T186" i="1"/>
  <c r="S186" i="1"/>
  <c r="R186" i="1"/>
  <c r="Q186" i="1"/>
  <c r="P186" i="1"/>
  <c r="T185" i="1"/>
  <c r="S185" i="1"/>
  <c r="R185" i="1"/>
  <c r="Q185" i="1"/>
  <c r="P185" i="1"/>
  <c r="T184" i="1"/>
  <c r="S184" i="1"/>
  <c r="R184" i="1"/>
  <c r="Q184" i="1"/>
  <c r="P184" i="1"/>
  <c r="T183" i="1"/>
  <c r="S183" i="1"/>
  <c r="R183" i="1"/>
  <c r="Q183" i="1"/>
  <c r="P183" i="1"/>
  <c r="T182" i="1"/>
  <c r="S182" i="1"/>
  <c r="R182" i="1"/>
  <c r="Q182" i="1"/>
  <c r="P182" i="1"/>
  <c r="T181" i="1"/>
  <c r="S181" i="1"/>
  <c r="R181" i="1"/>
  <c r="Q181" i="1"/>
  <c r="P181" i="1"/>
  <c r="T180" i="1"/>
  <c r="S180" i="1"/>
  <c r="R180" i="1"/>
  <c r="Q180" i="1"/>
  <c r="P180" i="1"/>
  <c r="T179" i="1"/>
  <c r="S179" i="1"/>
  <c r="R179" i="1"/>
  <c r="Q179" i="1"/>
  <c r="P179" i="1"/>
  <c r="T178" i="1"/>
  <c r="S178" i="1"/>
  <c r="R178" i="1"/>
  <c r="Q178" i="1"/>
  <c r="P178" i="1"/>
  <c r="T177" i="1"/>
  <c r="S177" i="1"/>
  <c r="R177" i="1"/>
  <c r="Q177" i="1"/>
  <c r="P177" i="1"/>
  <c r="T176" i="1"/>
  <c r="S176" i="1"/>
  <c r="R176" i="1"/>
  <c r="Q176" i="1"/>
  <c r="P176" i="1"/>
  <c r="T175" i="1"/>
  <c r="S175" i="1"/>
  <c r="R175" i="1"/>
  <c r="Q175" i="1"/>
  <c r="P175" i="1"/>
  <c r="T174" i="1"/>
  <c r="S174" i="1"/>
  <c r="R174" i="1"/>
  <c r="Q174" i="1"/>
  <c r="P174" i="1"/>
  <c r="T173" i="1"/>
  <c r="S173" i="1"/>
  <c r="R173" i="1"/>
  <c r="Q173" i="1"/>
  <c r="P173" i="1"/>
  <c r="T172" i="1"/>
  <c r="S172" i="1"/>
  <c r="R172" i="1"/>
  <c r="Q172" i="1"/>
  <c r="P172" i="1"/>
  <c r="T171" i="1"/>
  <c r="S171" i="1"/>
  <c r="R171" i="1"/>
  <c r="Q171" i="1"/>
  <c r="P171" i="1"/>
  <c r="T170" i="1"/>
  <c r="S170" i="1"/>
  <c r="R170" i="1"/>
  <c r="Q170" i="1"/>
  <c r="P170" i="1"/>
  <c r="T169" i="1"/>
  <c r="S169" i="1"/>
  <c r="R169" i="1"/>
  <c r="Q169" i="1"/>
  <c r="P169" i="1"/>
  <c r="T168" i="1"/>
  <c r="S168" i="1"/>
  <c r="R168" i="1"/>
  <c r="Q168" i="1"/>
  <c r="P168" i="1"/>
  <c r="T167" i="1"/>
  <c r="S167" i="1"/>
  <c r="R167" i="1"/>
  <c r="Q167" i="1"/>
  <c r="P167" i="1"/>
  <c r="T166" i="1"/>
  <c r="S166" i="1"/>
  <c r="R166" i="1"/>
  <c r="Q166" i="1"/>
  <c r="P166" i="1"/>
  <c r="T165" i="1"/>
  <c r="S165" i="1"/>
  <c r="R165" i="1"/>
  <c r="Q165" i="1"/>
  <c r="P165" i="1"/>
  <c r="T164" i="1"/>
  <c r="S164" i="1"/>
  <c r="R164" i="1"/>
  <c r="Q164" i="1"/>
  <c r="P164" i="1"/>
  <c r="T163" i="1"/>
  <c r="S163" i="1"/>
  <c r="R163" i="1"/>
  <c r="Q163" i="1"/>
  <c r="P163" i="1"/>
  <c r="T162" i="1"/>
  <c r="S162" i="1"/>
  <c r="R162" i="1"/>
  <c r="Q162" i="1"/>
  <c r="P162" i="1"/>
  <c r="T161" i="1"/>
  <c r="S161" i="1"/>
  <c r="R161" i="1"/>
  <c r="Q161" i="1"/>
  <c r="P161" i="1"/>
  <c r="T160" i="1"/>
  <c r="S160" i="1"/>
  <c r="R160" i="1"/>
  <c r="Q160" i="1"/>
  <c r="P160" i="1"/>
  <c r="T159" i="1"/>
  <c r="S159" i="1"/>
  <c r="R159" i="1"/>
  <c r="Q159" i="1"/>
  <c r="P159" i="1"/>
  <c r="T158" i="1"/>
  <c r="S158" i="1"/>
  <c r="R158" i="1"/>
  <c r="Q158" i="1"/>
  <c r="P158" i="1"/>
  <c r="T157" i="1"/>
  <c r="S157" i="1"/>
  <c r="R157" i="1"/>
  <c r="Q157" i="1"/>
  <c r="P157" i="1"/>
  <c r="T156" i="1"/>
  <c r="S156" i="1"/>
  <c r="R156" i="1"/>
  <c r="Q156" i="1"/>
  <c r="P156" i="1"/>
  <c r="T155" i="1"/>
  <c r="S155" i="1"/>
  <c r="R155" i="1"/>
  <c r="Q155" i="1"/>
  <c r="P155" i="1"/>
  <c r="T154" i="1"/>
  <c r="S154" i="1"/>
  <c r="R154" i="1"/>
  <c r="Q154" i="1"/>
  <c r="P154" i="1"/>
  <c r="T153" i="1"/>
  <c r="S153" i="1"/>
  <c r="R153" i="1"/>
  <c r="Q153" i="1"/>
  <c r="P153" i="1"/>
  <c r="T152" i="1"/>
  <c r="S152" i="1"/>
  <c r="R152" i="1"/>
  <c r="Q152" i="1"/>
  <c r="P152" i="1"/>
  <c r="T151" i="1"/>
  <c r="S151" i="1"/>
  <c r="R151" i="1"/>
  <c r="Q151" i="1"/>
  <c r="P151" i="1"/>
  <c r="T150" i="1"/>
  <c r="S150" i="1"/>
  <c r="R150" i="1"/>
  <c r="Q150" i="1"/>
  <c r="P150" i="1"/>
  <c r="T149" i="1"/>
  <c r="S149" i="1"/>
  <c r="R149" i="1"/>
  <c r="Q149" i="1"/>
  <c r="P149" i="1"/>
  <c r="T148" i="1"/>
  <c r="S148" i="1"/>
  <c r="R148" i="1"/>
  <c r="Q148" i="1"/>
  <c r="P148" i="1"/>
  <c r="T147" i="1"/>
  <c r="S147" i="1"/>
  <c r="R147" i="1"/>
  <c r="Q147" i="1"/>
  <c r="P147" i="1"/>
  <c r="T146" i="1"/>
  <c r="S146" i="1"/>
  <c r="R146" i="1"/>
  <c r="Q146" i="1"/>
  <c r="P146" i="1"/>
  <c r="T145" i="1"/>
  <c r="S145" i="1"/>
  <c r="R145" i="1"/>
  <c r="Q145" i="1"/>
  <c r="P145" i="1"/>
  <c r="T144" i="1"/>
  <c r="S144" i="1"/>
  <c r="R144" i="1"/>
  <c r="Q144" i="1"/>
  <c r="P144" i="1"/>
  <c r="T143" i="1"/>
  <c r="S143" i="1"/>
  <c r="R143" i="1"/>
  <c r="Q143" i="1"/>
  <c r="P143" i="1"/>
  <c r="T142" i="1"/>
  <c r="S142" i="1"/>
  <c r="R142" i="1"/>
  <c r="Q142" i="1"/>
  <c r="P142" i="1"/>
  <c r="T141" i="1"/>
  <c r="S141" i="1"/>
  <c r="R141" i="1"/>
  <c r="Q141" i="1"/>
  <c r="P141" i="1"/>
  <c r="T140" i="1"/>
  <c r="S140" i="1"/>
  <c r="R140" i="1"/>
  <c r="Q140" i="1"/>
  <c r="P140" i="1"/>
  <c r="T139" i="1"/>
  <c r="S139" i="1"/>
  <c r="R139" i="1"/>
  <c r="Q139" i="1"/>
  <c r="P139" i="1"/>
  <c r="T138" i="1"/>
  <c r="S138" i="1"/>
  <c r="R138" i="1"/>
  <c r="Q138" i="1"/>
  <c r="P138" i="1"/>
  <c r="T137" i="1"/>
  <c r="S137" i="1"/>
  <c r="R137" i="1"/>
  <c r="Q137" i="1"/>
  <c r="P137" i="1"/>
  <c r="T136" i="1"/>
  <c r="S136" i="1"/>
  <c r="R136" i="1"/>
  <c r="Q136" i="1"/>
  <c r="P136" i="1"/>
  <c r="T135" i="1"/>
  <c r="S135" i="1"/>
  <c r="R135" i="1"/>
  <c r="Q135" i="1"/>
  <c r="P135" i="1"/>
  <c r="T134" i="1"/>
  <c r="S134" i="1"/>
  <c r="R134" i="1"/>
  <c r="Q134" i="1"/>
  <c r="P134" i="1"/>
  <c r="T133" i="1"/>
  <c r="S133" i="1"/>
  <c r="R133" i="1"/>
  <c r="Q133" i="1"/>
  <c r="P133" i="1"/>
  <c r="T132" i="1"/>
  <c r="S132" i="1"/>
  <c r="R132" i="1"/>
  <c r="Q132" i="1"/>
  <c r="P132" i="1"/>
  <c r="T131" i="1"/>
  <c r="S131" i="1"/>
  <c r="R131" i="1"/>
  <c r="Q131" i="1"/>
  <c r="P131" i="1"/>
  <c r="T130" i="1"/>
  <c r="S130" i="1"/>
  <c r="R130" i="1"/>
  <c r="Q130" i="1"/>
  <c r="P130" i="1"/>
  <c r="T129" i="1"/>
  <c r="S129" i="1"/>
  <c r="R129" i="1"/>
  <c r="Q129" i="1"/>
  <c r="P129" i="1"/>
  <c r="T128" i="1"/>
  <c r="S128" i="1"/>
  <c r="R128" i="1"/>
  <c r="Q128" i="1"/>
  <c r="P128" i="1"/>
  <c r="T127" i="1"/>
  <c r="S127" i="1"/>
  <c r="R127" i="1"/>
  <c r="Q127" i="1"/>
  <c r="P127" i="1"/>
  <c r="T126" i="1"/>
  <c r="S126" i="1"/>
  <c r="R126" i="1"/>
  <c r="Q126" i="1"/>
  <c r="P126" i="1"/>
  <c r="T125" i="1"/>
  <c r="S125" i="1"/>
  <c r="R125" i="1"/>
  <c r="Q125" i="1"/>
  <c r="P125" i="1"/>
  <c r="T124" i="1"/>
  <c r="S124" i="1"/>
  <c r="R124" i="1"/>
  <c r="Q124" i="1"/>
  <c r="P124" i="1"/>
  <c r="T123" i="1"/>
  <c r="S123" i="1"/>
  <c r="R123" i="1"/>
  <c r="Q123" i="1"/>
  <c r="P123" i="1"/>
  <c r="T122" i="1"/>
  <c r="S122" i="1"/>
  <c r="R122" i="1"/>
  <c r="Q122" i="1"/>
  <c r="P122" i="1"/>
  <c r="T121" i="1"/>
  <c r="S121" i="1"/>
  <c r="R121" i="1"/>
  <c r="Q121" i="1"/>
  <c r="P121" i="1"/>
  <c r="T120" i="1"/>
  <c r="S120" i="1"/>
  <c r="R120" i="1"/>
  <c r="Q120" i="1"/>
  <c r="P120" i="1"/>
  <c r="T119" i="1"/>
  <c r="S119" i="1"/>
  <c r="R119" i="1"/>
  <c r="Q119" i="1"/>
  <c r="P119" i="1"/>
  <c r="T118" i="1"/>
  <c r="S118" i="1"/>
  <c r="R118" i="1"/>
  <c r="Q118" i="1"/>
  <c r="P118" i="1"/>
  <c r="T117" i="1"/>
  <c r="S117" i="1"/>
  <c r="R117" i="1"/>
  <c r="Q117" i="1"/>
  <c r="P117" i="1"/>
  <c r="T116" i="1"/>
  <c r="S116" i="1"/>
  <c r="R116" i="1"/>
  <c r="Q116" i="1"/>
  <c r="P116" i="1"/>
  <c r="T115" i="1"/>
  <c r="S115" i="1"/>
  <c r="R115" i="1"/>
  <c r="Q115" i="1"/>
  <c r="P115" i="1"/>
  <c r="T114" i="1"/>
  <c r="S114" i="1"/>
  <c r="R114" i="1"/>
  <c r="Q114" i="1"/>
  <c r="P114" i="1"/>
  <c r="T113" i="1"/>
  <c r="S113" i="1"/>
  <c r="R113" i="1"/>
  <c r="Q113" i="1"/>
  <c r="P113" i="1"/>
  <c r="T112" i="1"/>
  <c r="S112" i="1"/>
  <c r="R112" i="1"/>
  <c r="Q112" i="1"/>
  <c r="P112" i="1"/>
  <c r="T111" i="1"/>
  <c r="S111" i="1"/>
  <c r="R111" i="1"/>
  <c r="Q111" i="1"/>
  <c r="P111" i="1"/>
  <c r="U111" i="1" s="1"/>
  <c r="T110" i="1"/>
  <c r="S110" i="1"/>
  <c r="R110" i="1"/>
  <c r="Q110" i="1"/>
  <c r="P110" i="1"/>
  <c r="U110" i="1" s="1"/>
  <c r="T109" i="1"/>
  <c r="S109" i="1"/>
  <c r="R109" i="1"/>
  <c r="Q109" i="1"/>
  <c r="P109" i="1"/>
  <c r="U109" i="1" s="1"/>
  <c r="T108" i="1"/>
  <c r="S108" i="1"/>
  <c r="R108" i="1"/>
  <c r="Q108" i="1"/>
  <c r="P108" i="1"/>
  <c r="U108" i="1" s="1"/>
  <c r="T107" i="1"/>
  <c r="S107" i="1"/>
  <c r="R107" i="1"/>
  <c r="Q107" i="1"/>
  <c r="P107" i="1"/>
  <c r="U107" i="1" s="1"/>
  <c r="T106" i="1"/>
  <c r="S106" i="1"/>
  <c r="R106" i="1"/>
  <c r="Q106" i="1"/>
  <c r="P106" i="1"/>
  <c r="U106" i="1" s="1"/>
  <c r="T105" i="1"/>
  <c r="S105" i="1"/>
  <c r="R105" i="1"/>
  <c r="Q105" i="1"/>
  <c r="P105" i="1"/>
  <c r="U105" i="1" s="1"/>
  <c r="T104" i="1"/>
  <c r="S104" i="1"/>
  <c r="R104" i="1"/>
  <c r="Q104" i="1"/>
  <c r="P104" i="1"/>
  <c r="U104" i="1" s="1"/>
  <c r="T103" i="1"/>
  <c r="S103" i="1"/>
  <c r="R103" i="1"/>
  <c r="Q103" i="1"/>
  <c r="P103" i="1"/>
  <c r="U103" i="1" s="1"/>
  <c r="T102" i="1"/>
  <c r="S102" i="1"/>
  <c r="R102" i="1"/>
  <c r="Q102" i="1"/>
  <c r="P102" i="1"/>
  <c r="U102" i="1" s="1"/>
  <c r="T101" i="1"/>
  <c r="S101" i="1"/>
  <c r="R101" i="1"/>
  <c r="Q101" i="1"/>
  <c r="P101" i="1"/>
  <c r="U101" i="1" s="1"/>
  <c r="T100" i="1"/>
  <c r="S100" i="1"/>
  <c r="R100" i="1"/>
  <c r="Q100" i="1"/>
  <c r="P100" i="1"/>
  <c r="U100" i="1" s="1"/>
  <c r="T99" i="1"/>
  <c r="S99" i="1"/>
  <c r="R99" i="1"/>
  <c r="Q99" i="1"/>
  <c r="P99" i="1"/>
  <c r="U99" i="1" s="1"/>
  <c r="T98" i="1"/>
  <c r="S98" i="1"/>
  <c r="R98" i="1"/>
  <c r="Q98" i="1"/>
  <c r="P98" i="1"/>
  <c r="U98" i="1" s="1"/>
  <c r="T97" i="1"/>
  <c r="S97" i="1"/>
  <c r="R97" i="1"/>
  <c r="Q97" i="1"/>
  <c r="P97" i="1"/>
  <c r="U97" i="1" s="1"/>
  <c r="T96" i="1"/>
  <c r="S96" i="1"/>
  <c r="R96" i="1"/>
  <c r="Q96" i="1"/>
  <c r="P96" i="1"/>
  <c r="U96" i="1" s="1"/>
  <c r="T95" i="1"/>
  <c r="S95" i="1"/>
  <c r="R95" i="1"/>
  <c r="Q95" i="1"/>
  <c r="P95" i="1"/>
  <c r="U95" i="1" s="1"/>
  <c r="T94" i="1"/>
  <c r="S94" i="1"/>
  <c r="R94" i="1"/>
  <c r="Q94" i="1"/>
  <c r="P94" i="1"/>
  <c r="U94" i="1" s="1"/>
  <c r="T93" i="1"/>
  <c r="S93" i="1"/>
  <c r="R93" i="1"/>
  <c r="Q93" i="1"/>
  <c r="P93" i="1"/>
  <c r="U93" i="1" s="1"/>
  <c r="T92" i="1"/>
  <c r="S92" i="1"/>
  <c r="R92" i="1"/>
  <c r="Q92" i="1"/>
  <c r="P92" i="1"/>
  <c r="U92" i="1" s="1"/>
  <c r="T91" i="1"/>
  <c r="S91" i="1"/>
  <c r="R91" i="1"/>
  <c r="Q91" i="1"/>
  <c r="P91" i="1"/>
  <c r="U91" i="1" s="1"/>
  <c r="T90" i="1"/>
  <c r="S90" i="1"/>
  <c r="R90" i="1"/>
  <c r="Q90" i="1"/>
  <c r="P90" i="1"/>
  <c r="U90" i="1" s="1"/>
  <c r="T89" i="1"/>
  <c r="S89" i="1"/>
  <c r="R89" i="1"/>
  <c r="Q89" i="1"/>
  <c r="P89" i="1"/>
  <c r="U89" i="1" s="1"/>
  <c r="T88" i="1"/>
  <c r="S88" i="1"/>
  <c r="R88" i="1"/>
  <c r="Q88" i="1"/>
  <c r="P88" i="1"/>
  <c r="U88" i="1" s="1"/>
  <c r="T87" i="1"/>
  <c r="S87" i="1"/>
  <c r="R87" i="1"/>
  <c r="Q87" i="1"/>
  <c r="P87" i="1"/>
  <c r="U87" i="1" s="1"/>
  <c r="T86" i="1"/>
  <c r="S86" i="1"/>
  <c r="R86" i="1"/>
  <c r="Q86" i="1"/>
  <c r="P86" i="1"/>
  <c r="U86" i="1" s="1"/>
  <c r="T85" i="1"/>
  <c r="S85" i="1"/>
  <c r="R85" i="1"/>
  <c r="Q85" i="1"/>
  <c r="P85" i="1"/>
  <c r="U85" i="1" s="1"/>
  <c r="T84" i="1"/>
  <c r="S84" i="1"/>
  <c r="R84" i="1"/>
  <c r="Q84" i="1"/>
  <c r="P84" i="1"/>
  <c r="U84" i="1" s="1"/>
  <c r="T83" i="1"/>
  <c r="S83" i="1"/>
  <c r="R83" i="1"/>
  <c r="Q83" i="1"/>
  <c r="P83" i="1"/>
  <c r="U83" i="1" s="1"/>
  <c r="T82" i="1"/>
  <c r="S82" i="1"/>
  <c r="R82" i="1"/>
  <c r="Q82" i="1"/>
  <c r="P82" i="1"/>
  <c r="U82" i="1" s="1"/>
  <c r="T81" i="1"/>
  <c r="S81" i="1"/>
  <c r="R81" i="1"/>
  <c r="Q81" i="1"/>
  <c r="P81" i="1"/>
  <c r="U81" i="1" s="1"/>
  <c r="T80" i="1"/>
  <c r="S80" i="1"/>
  <c r="R80" i="1"/>
  <c r="Q80" i="1"/>
  <c r="P80" i="1"/>
  <c r="U80" i="1" s="1"/>
  <c r="T79" i="1"/>
  <c r="S79" i="1"/>
  <c r="R79" i="1"/>
  <c r="Q79" i="1"/>
  <c r="P79" i="1"/>
  <c r="U79" i="1" s="1"/>
  <c r="T78" i="1"/>
  <c r="S78" i="1"/>
  <c r="R78" i="1"/>
  <c r="Q78" i="1"/>
  <c r="P78" i="1"/>
  <c r="U78" i="1" s="1"/>
  <c r="T77" i="1"/>
  <c r="S77" i="1"/>
  <c r="R77" i="1"/>
  <c r="Q77" i="1"/>
  <c r="P77" i="1"/>
  <c r="U77" i="1" s="1"/>
  <c r="T76" i="1"/>
  <c r="S76" i="1"/>
  <c r="R76" i="1"/>
  <c r="Q76" i="1"/>
  <c r="P76" i="1"/>
  <c r="U76" i="1" s="1"/>
  <c r="T75" i="1"/>
  <c r="S75" i="1"/>
  <c r="R75" i="1"/>
  <c r="Q75" i="1"/>
  <c r="P75" i="1"/>
  <c r="U75" i="1" s="1"/>
  <c r="T74" i="1"/>
  <c r="S74" i="1"/>
  <c r="R74" i="1"/>
  <c r="Q74" i="1"/>
  <c r="P74" i="1"/>
  <c r="U74" i="1" s="1"/>
  <c r="T73" i="1"/>
  <c r="S73" i="1"/>
  <c r="R73" i="1"/>
  <c r="Q73" i="1"/>
  <c r="P73" i="1"/>
  <c r="U73" i="1" s="1"/>
  <c r="T72" i="1"/>
  <c r="S72" i="1"/>
  <c r="R72" i="1"/>
  <c r="Q72" i="1"/>
  <c r="P72" i="1"/>
  <c r="U72" i="1" s="1"/>
  <c r="T71" i="1"/>
  <c r="S71" i="1"/>
  <c r="R71" i="1"/>
  <c r="Q71" i="1"/>
  <c r="P71" i="1"/>
  <c r="U71" i="1" s="1"/>
  <c r="T70" i="1"/>
  <c r="S70" i="1"/>
  <c r="R70" i="1"/>
  <c r="Q70" i="1"/>
  <c r="P70" i="1"/>
  <c r="U70" i="1" s="1"/>
  <c r="T69" i="1"/>
  <c r="S69" i="1"/>
  <c r="R69" i="1"/>
  <c r="Q69" i="1"/>
  <c r="P69" i="1"/>
  <c r="U69" i="1" s="1"/>
  <c r="T68" i="1"/>
  <c r="S68" i="1"/>
  <c r="R68" i="1"/>
  <c r="Q68" i="1"/>
  <c r="P68" i="1"/>
  <c r="U68" i="1" s="1"/>
  <c r="T67" i="1"/>
  <c r="S67" i="1"/>
  <c r="R67" i="1"/>
  <c r="Q67" i="1"/>
  <c r="P67" i="1"/>
  <c r="U67" i="1" s="1"/>
  <c r="T66" i="1"/>
  <c r="S66" i="1"/>
  <c r="R66" i="1"/>
  <c r="Q66" i="1"/>
  <c r="P66" i="1"/>
  <c r="U66" i="1" s="1"/>
  <c r="T65" i="1"/>
  <c r="S65" i="1"/>
  <c r="R65" i="1"/>
  <c r="Q65" i="1"/>
  <c r="P65" i="1"/>
  <c r="U65" i="1" s="1"/>
  <c r="T64" i="1"/>
  <c r="S64" i="1"/>
  <c r="R64" i="1"/>
  <c r="Q64" i="1"/>
  <c r="P64" i="1"/>
  <c r="U64" i="1" s="1"/>
  <c r="T63" i="1"/>
  <c r="S63" i="1"/>
  <c r="R63" i="1"/>
  <c r="Q63" i="1"/>
  <c r="P63" i="1"/>
  <c r="U63" i="1" s="1"/>
  <c r="T62" i="1"/>
  <c r="S62" i="1"/>
  <c r="R62" i="1"/>
  <c r="Q62" i="1"/>
  <c r="P62" i="1"/>
  <c r="U62" i="1" s="1"/>
  <c r="T61" i="1"/>
  <c r="S61" i="1"/>
  <c r="R61" i="1"/>
  <c r="Q61" i="1"/>
  <c r="P61" i="1"/>
  <c r="U61" i="1" s="1"/>
  <c r="T60" i="1"/>
  <c r="S60" i="1"/>
  <c r="R60" i="1"/>
  <c r="Q60" i="1"/>
  <c r="P60" i="1"/>
  <c r="U60" i="1" s="1"/>
  <c r="T59" i="1"/>
  <c r="S59" i="1"/>
  <c r="R59" i="1"/>
  <c r="Q59" i="1"/>
  <c r="P59" i="1"/>
  <c r="U59" i="1" s="1"/>
  <c r="T58" i="1"/>
  <c r="S58" i="1"/>
  <c r="R58" i="1"/>
  <c r="Q58" i="1"/>
  <c r="P58" i="1"/>
  <c r="U58" i="1" s="1"/>
  <c r="T57" i="1"/>
  <c r="S57" i="1"/>
  <c r="R57" i="1"/>
  <c r="Q57" i="1"/>
  <c r="P57" i="1"/>
  <c r="U57" i="1" s="1"/>
  <c r="T56" i="1"/>
  <c r="S56" i="1"/>
  <c r="R56" i="1"/>
  <c r="Q56" i="1"/>
  <c r="P56" i="1"/>
  <c r="U56" i="1" s="1"/>
  <c r="T55" i="1"/>
  <c r="S55" i="1"/>
  <c r="R55" i="1"/>
  <c r="Q55" i="1"/>
  <c r="P55" i="1"/>
  <c r="U55" i="1" s="1"/>
  <c r="T54" i="1"/>
  <c r="S54" i="1"/>
  <c r="R54" i="1"/>
  <c r="Q54" i="1"/>
  <c r="P54" i="1"/>
  <c r="U54" i="1" s="1"/>
  <c r="T53" i="1"/>
  <c r="S53" i="1"/>
  <c r="R53" i="1"/>
  <c r="Q53" i="1"/>
  <c r="P53" i="1"/>
  <c r="U53" i="1" s="1"/>
  <c r="T52" i="1"/>
  <c r="S52" i="1"/>
  <c r="R52" i="1"/>
  <c r="Q52" i="1"/>
  <c r="P52" i="1"/>
  <c r="U52" i="1" s="1"/>
  <c r="T51" i="1"/>
  <c r="S51" i="1"/>
  <c r="R51" i="1"/>
  <c r="Q51" i="1"/>
  <c r="P51" i="1"/>
  <c r="U51" i="1" s="1"/>
  <c r="T50" i="1"/>
  <c r="S50" i="1"/>
  <c r="R50" i="1"/>
  <c r="Q50" i="1"/>
  <c r="P50" i="1"/>
  <c r="U50" i="1" s="1"/>
  <c r="T49" i="1"/>
  <c r="S49" i="1"/>
  <c r="R49" i="1"/>
  <c r="Q49" i="1"/>
  <c r="P49" i="1"/>
  <c r="U49" i="1" s="1"/>
  <c r="T48" i="1"/>
  <c r="S48" i="1"/>
  <c r="R48" i="1"/>
  <c r="Q48" i="1"/>
  <c r="P48" i="1"/>
  <c r="U48" i="1" s="1"/>
  <c r="T47" i="1"/>
  <c r="S47" i="1"/>
  <c r="R47" i="1"/>
  <c r="Q47" i="1"/>
  <c r="P47" i="1"/>
  <c r="U47" i="1" s="1"/>
  <c r="T46" i="1"/>
  <c r="S46" i="1"/>
  <c r="R46" i="1"/>
  <c r="Q46" i="1"/>
  <c r="P46" i="1"/>
  <c r="U46" i="1" s="1"/>
  <c r="T45" i="1"/>
  <c r="S45" i="1"/>
  <c r="R45" i="1"/>
  <c r="Q45" i="1"/>
  <c r="P45" i="1"/>
  <c r="U45" i="1" s="1"/>
  <c r="T44" i="1"/>
  <c r="S44" i="1"/>
  <c r="R44" i="1"/>
  <c r="Q44" i="1"/>
  <c r="P44" i="1"/>
  <c r="U44" i="1" s="1"/>
  <c r="T43" i="1"/>
  <c r="S43" i="1"/>
  <c r="R43" i="1"/>
  <c r="Q43" i="1"/>
  <c r="P43" i="1"/>
  <c r="U43" i="1" s="1"/>
  <c r="T42" i="1"/>
  <c r="S42" i="1"/>
  <c r="R42" i="1"/>
  <c r="Q42" i="1"/>
  <c r="P42" i="1"/>
  <c r="U42" i="1" s="1"/>
  <c r="T41" i="1"/>
  <c r="S41" i="1"/>
  <c r="R41" i="1"/>
  <c r="Q41" i="1"/>
  <c r="P41" i="1"/>
  <c r="U41" i="1" s="1"/>
  <c r="T40" i="1"/>
  <c r="S40" i="1"/>
  <c r="R40" i="1"/>
  <c r="Q40" i="1"/>
  <c r="P40" i="1"/>
  <c r="U40" i="1" s="1"/>
  <c r="T39" i="1"/>
  <c r="S39" i="1"/>
  <c r="R39" i="1"/>
  <c r="Q39" i="1"/>
  <c r="P39" i="1"/>
  <c r="U39" i="1" s="1"/>
  <c r="T38" i="1"/>
  <c r="S38" i="1"/>
  <c r="R38" i="1"/>
  <c r="Q38" i="1"/>
  <c r="P38" i="1"/>
  <c r="U38" i="1" s="1"/>
  <c r="T37" i="1"/>
  <c r="S37" i="1"/>
  <c r="R37" i="1"/>
  <c r="Q37" i="1"/>
  <c r="P37" i="1"/>
  <c r="U37" i="1" s="1"/>
  <c r="T36" i="1"/>
  <c r="S36" i="1"/>
  <c r="R36" i="1"/>
  <c r="Q36" i="1"/>
  <c r="P36" i="1"/>
  <c r="U36" i="1" s="1"/>
  <c r="T35" i="1"/>
  <c r="S35" i="1"/>
  <c r="R35" i="1"/>
  <c r="Q35" i="1"/>
  <c r="P35" i="1"/>
  <c r="U35" i="1" s="1"/>
  <c r="T34" i="1"/>
  <c r="S34" i="1"/>
  <c r="R34" i="1"/>
  <c r="Q34" i="1"/>
  <c r="P34" i="1"/>
  <c r="U34" i="1" s="1"/>
  <c r="T33" i="1"/>
  <c r="S33" i="1"/>
  <c r="R33" i="1"/>
  <c r="Q33" i="1"/>
  <c r="P33" i="1"/>
  <c r="U33" i="1" s="1"/>
  <c r="T32" i="1"/>
  <c r="S32" i="1"/>
  <c r="R32" i="1"/>
  <c r="Q32" i="1"/>
  <c r="P32" i="1"/>
  <c r="U32" i="1" s="1"/>
  <c r="T31" i="1"/>
  <c r="S31" i="1"/>
  <c r="R31" i="1"/>
  <c r="Q31" i="1"/>
  <c r="P31" i="1"/>
  <c r="U31" i="1" s="1"/>
  <c r="T30" i="1"/>
  <c r="S30" i="1"/>
  <c r="R30" i="1"/>
  <c r="Q30" i="1"/>
  <c r="P30" i="1"/>
  <c r="U30" i="1" s="1"/>
  <c r="T29" i="1"/>
  <c r="S29" i="1"/>
  <c r="R29" i="1"/>
  <c r="Q29" i="1"/>
  <c r="P29" i="1"/>
  <c r="U29" i="1" s="1"/>
  <c r="T28" i="1"/>
  <c r="S28" i="1"/>
  <c r="R28" i="1"/>
  <c r="Q28" i="1"/>
  <c r="P28" i="1"/>
  <c r="U28" i="1" s="1"/>
  <c r="T27" i="1"/>
  <c r="S27" i="1"/>
  <c r="R27" i="1"/>
  <c r="Q27" i="1"/>
  <c r="P27" i="1"/>
  <c r="U27" i="1" s="1"/>
  <c r="T26" i="1"/>
  <c r="S26" i="1"/>
  <c r="R26" i="1"/>
  <c r="Q26" i="1"/>
  <c r="P26" i="1"/>
  <c r="U26" i="1" s="1"/>
  <c r="T25" i="1"/>
  <c r="S25" i="1"/>
  <c r="R25" i="1"/>
  <c r="Q25" i="1"/>
  <c r="P25" i="1"/>
  <c r="U25" i="1" s="1"/>
  <c r="T24" i="1"/>
  <c r="S24" i="1"/>
  <c r="R24" i="1"/>
  <c r="Q24" i="1"/>
  <c r="P24" i="1"/>
  <c r="U24" i="1" s="1"/>
  <c r="T23" i="1"/>
  <c r="S23" i="1"/>
  <c r="R23" i="1"/>
  <c r="Q23" i="1"/>
  <c r="P23" i="1"/>
  <c r="U23" i="1" s="1"/>
  <c r="T22" i="1"/>
  <c r="S22" i="1"/>
  <c r="R22" i="1"/>
  <c r="Q22" i="1"/>
  <c r="P22" i="1"/>
  <c r="U22" i="1" s="1"/>
  <c r="T21" i="1"/>
  <c r="S21" i="1"/>
  <c r="R21" i="1"/>
  <c r="Q21" i="1"/>
  <c r="P21" i="1"/>
  <c r="U21" i="1" s="1"/>
  <c r="T20" i="1"/>
  <c r="S20" i="1"/>
  <c r="R20" i="1"/>
  <c r="Q20" i="1"/>
  <c r="P20" i="1"/>
  <c r="U20" i="1" s="1"/>
  <c r="T19" i="1"/>
  <c r="S19" i="1"/>
  <c r="R19" i="1"/>
  <c r="Q19" i="1"/>
  <c r="P19" i="1"/>
  <c r="U19" i="1" s="1"/>
  <c r="T18" i="1"/>
  <c r="S18" i="1"/>
  <c r="R18" i="1"/>
  <c r="Q18" i="1"/>
  <c r="P18" i="1"/>
  <c r="U18" i="1" s="1"/>
  <c r="T17" i="1"/>
  <c r="S17" i="1"/>
  <c r="R17" i="1"/>
  <c r="Q17" i="1"/>
  <c r="P17" i="1"/>
  <c r="U17" i="1" s="1"/>
  <c r="T16" i="1"/>
  <c r="S16" i="1"/>
  <c r="R16" i="1"/>
  <c r="Q16" i="1"/>
  <c r="P16" i="1"/>
  <c r="U16" i="1" s="1"/>
  <c r="T15" i="1"/>
  <c r="S15" i="1"/>
  <c r="R15" i="1"/>
  <c r="Q15" i="1"/>
  <c r="P15" i="1"/>
  <c r="U15" i="1" s="1"/>
  <c r="T14" i="1"/>
  <c r="S14" i="1"/>
  <c r="R14" i="1"/>
  <c r="Q14" i="1"/>
  <c r="P14" i="1"/>
  <c r="U14" i="1" s="1"/>
  <c r="T13" i="1"/>
  <c r="S13" i="1"/>
  <c r="R13" i="1"/>
  <c r="Q13" i="1"/>
  <c r="P13" i="1"/>
  <c r="U13" i="1" s="1"/>
  <c r="T12" i="1"/>
  <c r="S12" i="1"/>
  <c r="R12" i="1"/>
  <c r="Q12" i="1"/>
  <c r="P12" i="1"/>
  <c r="U12" i="1" s="1"/>
  <c r="T11" i="1"/>
  <c r="S11" i="1"/>
  <c r="R11" i="1"/>
  <c r="Q11" i="1"/>
  <c r="P11" i="1"/>
  <c r="U11" i="1" s="1"/>
  <c r="T10" i="1"/>
  <c r="S10" i="1"/>
  <c r="R10" i="1"/>
  <c r="Q10" i="1"/>
  <c r="P10" i="1"/>
  <c r="U10" i="1" s="1"/>
  <c r="T9" i="1"/>
  <c r="S9" i="1"/>
  <c r="R9" i="1"/>
  <c r="Q9" i="1"/>
  <c r="P9" i="1"/>
  <c r="U9" i="1" s="1"/>
  <c r="T8" i="1"/>
  <c r="S8" i="1"/>
  <c r="R8" i="1"/>
  <c r="Q8" i="1"/>
  <c r="P8" i="1"/>
  <c r="U8" i="1" s="1"/>
  <c r="T7" i="1"/>
  <c r="S7" i="1"/>
  <c r="R7" i="1"/>
  <c r="Q7" i="1"/>
  <c r="P7" i="1"/>
  <c r="U7" i="1" s="1"/>
  <c r="T6" i="1"/>
  <c r="S6" i="1"/>
  <c r="R6" i="1"/>
  <c r="Q6" i="1"/>
  <c r="P6" i="1"/>
  <c r="U6" i="1" s="1"/>
  <c r="T5" i="1"/>
  <c r="S5" i="1"/>
  <c r="R5" i="1"/>
  <c r="Q5" i="1"/>
  <c r="P5" i="1"/>
  <c r="U5" i="1" s="1"/>
  <c r="S4" i="1"/>
  <c r="R4" i="1"/>
  <c r="Q4" i="1"/>
  <c r="P4" i="1"/>
  <c r="N3" i="1"/>
  <c r="M3" i="1"/>
  <c r="L3" i="1"/>
  <c r="K3" i="1"/>
  <c r="J3" i="1"/>
  <c r="I3" i="1"/>
  <c r="G3" i="1"/>
  <c r="E3" i="1"/>
  <c r="B1" i="1"/>
  <c r="E41" i="1" l="1"/>
  <c r="AC5" i="1" l="1"/>
  <c r="AD5" i="1" s="1"/>
  <c r="AC6" i="1"/>
  <c r="AD6" i="1" s="1"/>
  <c r="S293" i="1"/>
  <c r="AC7" i="1"/>
  <c r="AD7" i="1" s="1"/>
  <c r="AC9" i="1"/>
  <c r="AD9" i="1" s="1"/>
  <c r="AC12" i="1"/>
  <c r="AD12" i="1" s="1"/>
  <c r="AC13" i="1"/>
  <c r="AD13" i="1" s="1"/>
  <c r="AC15" i="1"/>
  <c r="AD15" i="1" s="1"/>
  <c r="AC17" i="1"/>
  <c r="AD17" i="1" s="1"/>
  <c r="AC20" i="1"/>
  <c r="AD20" i="1" s="1"/>
  <c r="AC21" i="1"/>
  <c r="AD21" i="1" s="1"/>
  <c r="AC23" i="1"/>
  <c r="AD23" i="1" s="1"/>
  <c r="AC25" i="1"/>
  <c r="AD25" i="1" s="1"/>
  <c r="V28" i="1"/>
  <c r="W28" i="1" s="1"/>
  <c r="V29" i="1"/>
  <c r="W29" i="1" s="1"/>
  <c r="V30" i="1"/>
  <c r="W30" i="1" s="1"/>
  <c r="V31" i="1"/>
  <c r="W31" i="1" s="1"/>
  <c r="AC39" i="1"/>
  <c r="AC40" i="1"/>
  <c r="B41" i="1"/>
  <c r="C41" i="1"/>
  <c r="D41" i="1"/>
  <c r="F41" i="1"/>
  <c r="F53" i="1" s="1"/>
  <c r="B53" i="1"/>
  <c r="C53" i="1"/>
  <c r="D53" i="1"/>
  <c r="E53" i="1"/>
  <c r="V61" i="1"/>
  <c r="W61" i="1" s="1"/>
  <c r="V65" i="1"/>
  <c r="W65" i="1" s="1"/>
  <c r="V69" i="1"/>
  <c r="W69" i="1" s="1"/>
  <c r="V73" i="1"/>
  <c r="W73" i="1" s="1"/>
  <c r="V77" i="1"/>
  <c r="W77" i="1" s="1"/>
  <c r="V81" i="1"/>
  <c r="W81" i="1" s="1"/>
  <c r="V85" i="1"/>
  <c r="W85" i="1" s="1"/>
  <c r="V89" i="1"/>
  <c r="W89" i="1" s="1"/>
  <c r="V93" i="1"/>
  <c r="W93" i="1" s="1"/>
  <c r="V97" i="1"/>
  <c r="W97" i="1" s="1"/>
  <c r="V101" i="1"/>
  <c r="W101" i="1" s="1"/>
  <c r="V105" i="1"/>
  <c r="W105" i="1" s="1"/>
  <c r="V109" i="1"/>
  <c r="W109" i="1" s="1"/>
  <c r="U112" i="1"/>
  <c r="U113" i="1"/>
  <c r="V113" i="1" s="1"/>
  <c r="W113" i="1" s="1"/>
  <c r="U114" i="1"/>
  <c r="U115" i="1"/>
  <c r="U116" i="1"/>
  <c r="V116" i="1" s="1"/>
  <c r="W116" i="1" s="1"/>
  <c r="U117" i="1"/>
  <c r="U118" i="1"/>
  <c r="U119" i="1"/>
  <c r="V119" i="1" s="1"/>
  <c r="W119" i="1" s="1"/>
  <c r="U120" i="1"/>
  <c r="V120" i="1" s="1"/>
  <c r="W120" i="1" s="1"/>
  <c r="U121" i="1"/>
  <c r="V121" i="1" s="1"/>
  <c r="W121" i="1" s="1"/>
  <c r="U122" i="1"/>
  <c r="V122" i="1" s="1"/>
  <c r="W122" i="1" s="1"/>
  <c r="U123" i="1"/>
  <c r="AC123" i="1" s="1"/>
  <c r="U124" i="1"/>
  <c r="U125" i="1"/>
  <c r="V125" i="1" s="1"/>
  <c r="W125" i="1" s="1"/>
  <c r="U126" i="1"/>
  <c r="U127" i="1"/>
  <c r="AC127" i="1" s="1"/>
  <c r="U128" i="1"/>
  <c r="U129" i="1"/>
  <c r="U130" i="1"/>
  <c r="U131" i="1"/>
  <c r="V131" i="1" s="1"/>
  <c r="W131" i="1" s="1"/>
  <c r="U132" i="1"/>
  <c r="U133" i="1"/>
  <c r="U134" i="1"/>
  <c r="AC134" i="1" s="1"/>
  <c r="AD134" i="1" s="1"/>
  <c r="U135" i="1"/>
  <c r="V135" i="1" s="1"/>
  <c r="W135" i="1" s="1"/>
  <c r="U136" i="1"/>
  <c r="V136" i="1" s="1"/>
  <c r="W136" i="1" s="1"/>
  <c r="U137" i="1"/>
  <c r="AC137" i="1" s="1"/>
  <c r="AD137" i="1" s="1"/>
  <c r="U138" i="1"/>
  <c r="V138" i="1" s="1"/>
  <c r="W138" i="1" s="1"/>
  <c r="U139" i="1"/>
  <c r="V139" i="1" s="1"/>
  <c r="W139" i="1" s="1"/>
  <c r="U140" i="1"/>
  <c r="AC140" i="1" s="1"/>
  <c r="U141" i="1"/>
  <c r="U142" i="1"/>
  <c r="U143" i="1"/>
  <c r="U144" i="1"/>
  <c r="V144" i="1" s="1"/>
  <c r="W144" i="1" s="1"/>
  <c r="U145" i="1"/>
  <c r="V145" i="1" s="1"/>
  <c r="W145" i="1" s="1"/>
  <c r="U146" i="1"/>
  <c r="U147" i="1"/>
  <c r="V147" i="1" s="1"/>
  <c r="W147" i="1" s="1"/>
  <c r="U148" i="1"/>
  <c r="U149" i="1"/>
  <c r="V149" i="1" s="1"/>
  <c r="W149" i="1" s="1"/>
  <c r="U150" i="1"/>
  <c r="U151" i="1"/>
  <c r="U152" i="1"/>
  <c r="U153" i="1"/>
  <c r="AC153" i="1" s="1"/>
  <c r="AD153" i="1" s="1"/>
  <c r="U154" i="1"/>
  <c r="V154" i="1" s="1"/>
  <c r="W154" i="1" s="1"/>
  <c r="U155" i="1"/>
  <c r="V155" i="1" s="1"/>
  <c r="W155" i="1" s="1"/>
  <c r="U156" i="1"/>
  <c r="U157" i="1"/>
  <c r="AC157" i="1" s="1"/>
  <c r="AD157" i="1" s="1"/>
  <c r="U158" i="1"/>
  <c r="V158" i="1" s="1"/>
  <c r="W158" i="1" s="1"/>
  <c r="U159" i="1"/>
  <c r="V159" i="1" s="1"/>
  <c r="W159" i="1" s="1"/>
  <c r="U160" i="1"/>
  <c r="U161" i="1"/>
  <c r="V161" i="1" s="1"/>
  <c r="W161" i="1" s="1"/>
  <c r="U162" i="1"/>
  <c r="V162" i="1" s="1"/>
  <c r="W162" i="1" s="1"/>
  <c r="U163" i="1"/>
  <c r="AC163" i="1" s="1"/>
  <c r="AD163" i="1" s="1"/>
  <c r="U164" i="1"/>
  <c r="U165" i="1"/>
  <c r="V165" i="1" s="1"/>
  <c r="W165" i="1" s="1"/>
  <c r="U166" i="1"/>
  <c r="U167" i="1"/>
  <c r="AC167" i="1" s="1"/>
  <c r="AD167" i="1" s="1"/>
  <c r="U168" i="1"/>
  <c r="U169" i="1"/>
  <c r="V169" i="1" s="1"/>
  <c r="W169" i="1" s="1"/>
  <c r="U170" i="1"/>
  <c r="U171" i="1"/>
  <c r="U172" i="1"/>
  <c r="AC172" i="1" s="1"/>
  <c r="AD172" i="1" s="1"/>
  <c r="U173" i="1"/>
  <c r="V173" i="1" s="1"/>
  <c r="W173" i="1" s="1"/>
  <c r="U174" i="1"/>
  <c r="U175" i="1"/>
  <c r="U176" i="1"/>
  <c r="U177" i="1"/>
  <c r="V177" i="1" s="1"/>
  <c r="W177" i="1" s="1"/>
  <c r="U178" i="1"/>
  <c r="U179" i="1"/>
  <c r="U180" i="1"/>
  <c r="U181" i="1"/>
  <c r="V181" i="1" s="1"/>
  <c r="W181" i="1" s="1"/>
  <c r="U182" i="1"/>
  <c r="AC182" i="1" s="1"/>
  <c r="AD182" i="1" s="1"/>
  <c r="U183" i="1"/>
  <c r="V183" i="1" s="1"/>
  <c r="W183" i="1" s="1"/>
  <c r="U184" i="1"/>
  <c r="U185" i="1"/>
  <c r="AC185" i="1" s="1"/>
  <c r="AD185" i="1" s="1"/>
  <c r="U186" i="1"/>
  <c r="AC186" i="1" s="1"/>
  <c r="AD186" i="1" s="1"/>
  <c r="U187" i="1"/>
  <c r="V187" i="1" s="1"/>
  <c r="W187" i="1" s="1"/>
  <c r="U188" i="1"/>
  <c r="U189" i="1"/>
  <c r="U190" i="1"/>
  <c r="U191" i="1"/>
  <c r="V191" i="1" s="1"/>
  <c r="W191" i="1" s="1"/>
  <c r="U192" i="1"/>
  <c r="U193" i="1"/>
  <c r="U194" i="1"/>
  <c r="AC194" i="1" s="1"/>
  <c r="AD194" i="1" s="1"/>
  <c r="U195" i="1"/>
  <c r="V195" i="1" s="1"/>
  <c r="W195" i="1" s="1"/>
  <c r="U196" i="1"/>
  <c r="U197" i="1"/>
  <c r="V197" i="1" s="1"/>
  <c r="W197" i="1" s="1"/>
  <c r="U198" i="1"/>
  <c r="U199" i="1"/>
  <c r="V199" i="1" s="1"/>
  <c r="W199" i="1" s="1"/>
  <c r="U200" i="1"/>
  <c r="U201" i="1"/>
  <c r="V201" i="1" s="1"/>
  <c r="W201" i="1" s="1"/>
  <c r="U202" i="1"/>
  <c r="U203" i="1"/>
  <c r="U204" i="1"/>
  <c r="U205" i="1"/>
  <c r="V205" i="1" s="1"/>
  <c r="W205" i="1" s="1"/>
  <c r="U206" i="1"/>
  <c r="U207" i="1"/>
  <c r="U208" i="1"/>
  <c r="AC208" i="1" s="1"/>
  <c r="AD208" i="1" s="1"/>
  <c r="U209" i="1"/>
  <c r="AC209" i="1" s="1"/>
  <c r="AD209" i="1" s="1"/>
  <c r="U210" i="1"/>
  <c r="AC210" i="1" s="1"/>
  <c r="AD210" i="1" s="1"/>
  <c r="U211" i="1"/>
  <c r="V211" i="1" s="1"/>
  <c r="W211" i="1" s="1"/>
  <c r="U212" i="1"/>
  <c r="U213" i="1"/>
  <c r="U214" i="1"/>
  <c r="U215" i="1"/>
  <c r="V215" i="1" s="1"/>
  <c r="W215" i="1" s="1"/>
  <c r="U216" i="1"/>
  <c r="U217" i="1"/>
  <c r="V217" i="1" s="1"/>
  <c r="W217" i="1" s="1"/>
  <c r="U218" i="1"/>
  <c r="U219" i="1"/>
  <c r="U220" i="1"/>
  <c r="U221" i="1"/>
  <c r="V221" i="1" s="1"/>
  <c r="W221" i="1" s="1"/>
  <c r="U222" i="1"/>
  <c r="U223" i="1"/>
  <c r="V223" i="1" s="1"/>
  <c r="W223" i="1" s="1"/>
  <c r="U224" i="1"/>
  <c r="U225" i="1"/>
  <c r="V225" i="1" s="1"/>
  <c r="W225" i="1" s="1"/>
  <c r="U226" i="1"/>
  <c r="U227" i="1"/>
  <c r="V227" i="1" s="1"/>
  <c r="W227" i="1" s="1"/>
  <c r="U228" i="1"/>
  <c r="U229" i="1"/>
  <c r="V229" i="1" s="1"/>
  <c r="W229" i="1" s="1"/>
  <c r="U230" i="1"/>
  <c r="U231" i="1"/>
  <c r="V231" i="1" s="1"/>
  <c r="W231" i="1" s="1"/>
  <c r="U232" i="1"/>
  <c r="U233" i="1"/>
  <c r="V233" i="1" s="1"/>
  <c r="W233" i="1" s="1"/>
  <c r="U234" i="1"/>
  <c r="U235" i="1"/>
  <c r="U236" i="1"/>
  <c r="AC236" i="1" s="1"/>
  <c r="U237" i="1"/>
  <c r="V237" i="1" s="1"/>
  <c r="W237" i="1" s="1"/>
  <c r="U238" i="1"/>
  <c r="U239" i="1"/>
  <c r="U240" i="1"/>
  <c r="U241" i="1"/>
  <c r="V241" i="1" s="1"/>
  <c r="W241" i="1" s="1"/>
  <c r="U242" i="1"/>
  <c r="AC242" i="1" s="1"/>
  <c r="U243" i="1"/>
  <c r="V243" i="1" s="1"/>
  <c r="W243" i="1" s="1"/>
  <c r="U244" i="1"/>
  <c r="U245" i="1"/>
  <c r="V245" i="1" s="1"/>
  <c r="W245" i="1" s="1"/>
  <c r="U246" i="1"/>
  <c r="U247" i="1"/>
  <c r="V247" i="1" s="1"/>
  <c r="W247" i="1" s="1"/>
  <c r="U248" i="1"/>
  <c r="U249" i="1"/>
  <c r="AC249" i="1" s="1"/>
  <c r="U250" i="1"/>
  <c r="U251" i="1"/>
  <c r="V251" i="1" s="1"/>
  <c r="W251" i="1" s="1"/>
  <c r="U252" i="1"/>
  <c r="U253" i="1"/>
  <c r="V253" i="1" s="1"/>
  <c r="W253" i="1" s="1"/>
  <c r="U254" i="1"/>
  <c r="U255" i="1"/>
  <c r="V255" i="1" s="1"/>
  <c r="W255" i="1" s="1"/>
  <c r="U256" i="1"/>
  <c r="U257" i="1"/>
  <c r="V257" i="1" s="1"/>
  <c r="W257" i="1" s="1"/>
  <c r="U258" i="1"/>
  <c r="U259" i="1"/>
  <c r="U260" i="1"/>
  <c r="U261" i="1"/>
  <c r="V261" i="1" s="1"/>
  <c r="W261" i="1" s="1"/>
  <c r="U262" i="1"/>
  <c r="U263" i="1"/>
  <c r="U264" i="1"/>
  <c r="U265" i="1"/>
  <c r="V265" i="1" s="1"/>
  <c r="W265" i="1" s="1"/>
  <c r="U266" i="1"/>
  <c r="AC266" i="1" s="1"/>
  <c r="U267" i="1"/>
  <c r="V267" i="1" s="1"/>
  <c r="W267" i="1" s="1"/>
  <c r="U268" i="1"/>
  <c r="U269" i="1"/>
  <c r="AC269" i="1" s="1"/>
  <c r="U270" i="1"/>
  <c r="U271" i="1"/>
  <c r="V271" i="1" s="1"/>
  <c r="W271" i="1" s="1"/>
  <c r="U272" i="1"/>
  <c r="U273" i="1"/>
  <c r="V273" i="1" s="1"/>
  <c r="W273" i="1" s="1"/>
  <c r="U274" i="1"/>
  <c r="U275" i="1"/>
  <c r="V275" i="1" s="1"/>
  <c r="W275" i="1" s="1"/>
  <c r="U276" i="1"/>
  <c r="U277" i="1"/>
  <c r="V277" i="1" s="1"/>
  <c r="W277" i="1" s="1"/>
  <c r="U278" i="1"/>
  <c r="U279" i="1"/>
  <c r="V279" i="1" s="1"/>
  <c r="W279" i="1" s="1"/>
  <c r="U280" i="1"/>
  <c r="U281" i="1"/>
  <c r="V281" i="1" s="1"/>
  <c r="W281" i="1" s="1"/>
  <c r="U282" i="1"/>
  <c r="U283" i="1"/>
  <c r="AC283" i="1" s="1"/>
  <c r="U284" i="1"/>
  <c r="U285" i="1"/>
  <c r="V285" i="1" s="1"/>
  <c r="W285" i="1" s="1"/>
  <c r="U286" i="1"/>
  <c r="U287" i="1"/>
  <c r="U288" i="1"/>
  <c r="U289" i="1"/>
  <c r="V289" i="1" s="1"/>
  <c r="W289" i="1" s="1"/>
  <c r="U290" i="1"/>
  <c r="AC290" i="1" s="1"/>
  <c r="AD290" i="1" s="1"/>
  <c r="U291" i="1"/>
  <c r="V291" i="1" s="1"/>
  <c r="W291" i="1" s="1"/>
  <c r="U292" i="1"/>
  <c r="AC73" i="1" l="1"/>
  <c r="AD73" i="1" s="1"/>
  <c r="AC69" i="1"/>
  <c r="AC109" i="1"/>
  <c r="AD109" i="1" s="1"/>
  <c r="AC61" i="1"/>
  <c r="AD61" i="1" s="1"/>
  <c r="AC93" i="1"/>
  <c r="AE93" i="1" s="1"/>
  <c r="AF93" i="1" s="1"/>
  <c r="AG93" i="1" s="1"/>
  <c r="AH93" i="1" s="1"/>
  <c r="AC89" i="1"/>
  <c r="AC101" i="1"/>
  <c r="AE101" i="1" s="1"/>
  <c r="AF101" i="1" s="1"/>
  <c r="AG101" i="1" s="1"/>
  <c r="AH101" i="1" s="1"/>
  <c r="AC77" i="1"/>
  <c r="AD77" i="1" s="1"/>
  <c r="AC105" i="1"/>
  <c r="AD105" i="1" s="1"/>
  <c r="AC85" i="1"/>
  <c r="AC116" i="1"/>
  <c r="AD116" i="1" s="1"/>
  <c r="AC113" i="1"/>
  <c r="AD113" i="1" s="1"/>
  <c r="AC97" i="1"/>
  <c r="AD97" i="1" s="1"/>
  <c r="AC81" i="1"/>
  <c r="AC65" i="1"/>
  <c r="AE65" i="1" s="1"/>
  <c r="AF65" i="1" s="1"/>
  <c r="AG65" i="1" s="1"/>
  <c r="AH65" i="1" s="1"/>
  <c r="V112" i="1"/>
  <c r="W112" i="1" s="1"/>
  <c r="AC112" i="1"/>
  <c r="AD112" i="1" s="1"/>
  <c r="V104" i="1"/>
  <c r="W104" i="1" s="1"/>
  <c r="AC104" i="1"/>
  <c r="AD104" i="1" s="1"/>
  <c r="V96" i="1"/>
  <c r="W96" i="1" s="1"/>
  <c r="AC96" i="1"/>
  <c r="AD96" i="1" s="1"/>
  <c r="V88" i="1"/>
  <c r="W88" i="1" s="1"/>
  <c r="AC88" i="1"/>
  <c r="AD88" i="1" s="1"/>
  <c r="V80" i="1"/>
  <c r="W80" i="1" s="1"/>
  <c r="AC80" i="1"/>
  <c r="AD80" i="1" s="1"/>
  <c r="V72" i="1"/>
  <c r="W72" i="1" s="1"/>
  <c r="AC72" i="1"/>
  <c r="AD72" i="1" s="1"/>
  <c r="V64" i="1"/>
  <c r="W64" i="1" s="1"/>
  <c r="AC64" i="1"/>
  <c r="AD64" i="1" s="1"/>
  <c r="AC38" i="1"/>
  <c r="AD38" i="1" s="1"/>
  <c r="AC34" i="1"/>
  <c r="AE34" i="1" s="1"/>
  <c r="AF34" i="1" s="1"/>
  <c r="AG34" i="1" s="1"/>
  <c r="AH34" i="1" s="1"/>
  <c r="D293" i="5"/>
  <c r="AC160" i="1"/>
  <c r="AD160" i="1" s="1"/>
  <c r="V117" i="1"/>
  <c r="W117" i="1" s="1"/>
  <c r="AC117" i="1"/>
  <c r="V114" i="1"/>
  <c r="W114" i="1" s="1"/>
  <c r="AC114" i="1"/>
  <c r="AE114" i="1" s="1"/>
  <c r="AF114" i="1" s="1"/>
  <c r="AG114" i="1" s="1"/>
  <c r="AH114" i="1" s="1"/>
  <c r="V106" i="1"/>
  <c r="W106" i="1" s="1"/>
  <c r="AC106" i="1"/>
  <c r="AE106" i="1" s="1"/>
  <c r="AF106" i="1" s="1"/>
  <c r="AG106" i="1" s="1"/>
  <c r="AH106" i="1" s="1"/>
  <c r="V98" i="1"/>
  <c r="W98" i="1" s="1"/>
  <c r="AC98" i="1"/>
  <c r="V90" i="1"/>
  <c r="W90" i="1" s="1"/>
  <c r="AC90" i="1"/>
  <c r="AD90" i="1" s="1"/>
  <c r="V82" i="1"/>
  <c r="W82" i="1" s="1"/>
  <c r="AC82" i="1"/>
  <c r="AD82" i="1" s="1"/>
  <c r="V74" i="1"/>
  <c r="W74" i="1" s="1"/>
  <c r="AC74" i="1"/>
  <c r="AD74" i="1" s="1"/>
  <c r="V66" i="1"/>
  <c r="W66" i="1" s="1"/>
  <c r="AC66" i="1"/>
  <c r="V58" i="1"/>
  <c r="W58" i="1" s="1"/>
  <c r="AC58" i="1"/>
  <c r="AD58" i="1" s="1"/>
  <c r="V56" i="1"/>
  <c r="W56" i="1" s="1"/>
  <c r="AC56" i="1"/>
  <c r="AE56" i="1" s="1"/>
  <c r="V54" i="1"/>
  <c r="W54" i="1" s="1"/>
  <c r="AC54" i="1"/>
  <c r="AE54" i="1" s="1"/>
  <c r="AF54" i="1" s="1"/>
  <c r="AG54" i="1" s="1"/>
  <c r="AH54" i="1" s="1"/>
  <c r="AC37" i="1"/>
  <c r="AE37" i="1" s="1"/>
  <c r="AF37" i="1" s="1"/>
  <c r="AG37" i="1" s="1"/>
  <c r="AH37" i="1" s="1"/>
  <c r="AC33" i="1"/>
  <c r="AE33" i="1" s="1"/>
  <c r="AF33" i="1" s="1"/>
  <c r="AG33" i="1" s="1"/>
  <c r="AH33" i="1" s="1"/>
  <c r="AC11" i="1"/>
  <c r="AD11" i="1" s="1"/>
  <c r="AC8" i="1"/>
  <c r="AD8" i="1" s="1"/>
  <c r="D294" i="2"/>
  <c r="V99" i="1"/>
  <c r="W99" i="1" s="1"/>
  <c r="AC99" i="1"/>
  <c r="V83" i="1"/>
  <c r="W83" i="1" s="1"/>
  <c r="AC83" i="1"/>
  <c r="AE83" i="1" s="1"/>
  <c r="AF83" i="1" s="1"/>
  <c r="AG83" i="1" s="1"/>
  <c r="AH83" i="1" s="1"/>
  <c r="V67" i="1"/>
  <c r="W67" i="1" s="1"/>
  <c r="AC67" i="1"/>
  <c r="V286" i="1"/>
  <c r="W286" i="1" s="1"/>
  <c r="V274" i="1"/>
  <c r="W274" i="1" s="1"/>
  <c r="V270" i="1"/>
  <c r="W270" i="1" s="1"/>
  <c r="V262" i="1"/>
  <c r="W262" i="1" s="1"/>
  <c r="V258" i="1"/>
  <c r="W258" i="1" s="1"/>
  <c r="V254" i="1"/>
  <c r="W254" i="1" s="1"/>
  <c r="V250" i="1"/>
  <c r="W250" i="1" s="1"/>
  <c r="V244" i="1"/>
  <c r="W244" i="1" s="1"/>
  <c r="V238" i="1"/>
  <c r="W238" i="1" s="1"/>
  <c r="V234" i="1"/>
  <c r="W234" i="1" s="1"/>
  <c r="V230" i="1"/>
  <c r="W230" i="1" s="1"/>
  <c r="V226" i="1"/>
  <c r="W226" i="1" s="1"/>
  <c r="V222" i="1"/>
  <c r="W222" i="1" s="1"/>
  <c r="V220" i="1"/>
  <c r="W220" i="1" s="1"/>
  <c r="V212" i="1"/>
  <c r="W212" i="1" s="1"/>
  <c r="V206" i="1"/>
  <c r="W206" i="1" s="1"/>
  <c r="V204" i="1"/>
  <c r="W204" i="1" s="1"/>
  <c r="V202" i="1"/>
  <c r="W202" i="1" s="1"/>
  <c r="V198" i="1"/>
  <c r="W198" i="1" s="1"/>
  <c r="V196" i="1"/>
  <c r="W196" i="1" s="1"/>
  <c r="V192" i="1"/>
  <c r="W192" i="1" s="1"/>
  <c r="V188" i="1"/>
  <c r="W188" i="1" s="1"/>
  <c r="V184" i="1"/>
  <c r="W184" i="1" s="1"/>
  <c r="V180" i="1"/>
  <c r="W180" i="1" s="1"/>
  <c r="V178" i="1"/>
  <c r="W178" i="1" s="1"/>
  <c r="V176" i="1"/>
  <c r="W176" i="1" s="1"/>
  <c r="V174" i="1"/>
  <c r="W174" i="1" s="1"/>
  <c r="V170" i="1"/>
  <c r="W170" i="1" s="1"/>
  <c r="V166" i="1"/>
  <c r="W166" i="1" s="1"/>
  <c r="V111" i="1"/>
  <c r="W111" i="1" s="1"/>
  <c r="AC111" i="1"/>
  <c r="AD111" i="1" s="1"/>
  <c r="V108" i="1"/>
  <c r="W108" i="1" s="1"/>
  <c r="AC108" i="1"/>
  <c r="V103" i="1"/>
  <c r="W103" i="1" s="1"/>
  <c r="AC103" i="1"/>
  <c r="AD103" i="1" s="1"/>
  <c r="V100" i="1"/>
  <c r="W100" i="1" s="1"/>
  <c r="AC100" i="1"/>
  <c r="AE100" i="1" s="1"/>
  <c r="AF100" i="1" s="1"/>
  <c r="AG100" i="1" s="1"/>
  <c r="AH100" i="1" s="1"/>
  <c r="V95" i="1"/>
  <c r="W95" i="1" s="1"/>
  <c r="AC95" i="1"/>
  <c r="AD95" i="1" s="1"/>
  <c r="V92" i="1"/>
  <c r="W92" i="1" s="1"/>
  <c r="AC92" i="1"/>
  <c r="AE92" i="1" s="1"/>
  <c r="AF92" i="1" s="1"/>
  <c r="AG92" i="1" s="1"/>
  <c r="AH92" i="1" s="1"/>
  <c r="V87" i="1"/>
  <c r="W87" i="1" s="1"/>
  <c r="AC87" i="1"/>
  <c r="AD87" i="1" s="1"/>
  <c r="V84" i="1"/>
  <c r="W84" i="1" s="1"/>
  <c r="AC84" i="1"/>
  <c r="AD84" i="1" s="1"/>
  <c r="V79" i="1"/>
  <c r="W79" i="1" s="1"/>
  <c r="AC79" i="1"/>
  <c r="AD79" i="1" s="1"/>
  <c r="V76" i="1"/>
  <c r="W76" i="1" s="1"/>
  <c r="AC76" i="1"/>
  <c r="AD76" i="1" s="1"/>
  <c r="V71" i="1"/>
  <c r="W71" i="1" s="1"/>
  <c r="AC71" i="1"/>
  <c r="AD71" i="1" s="1"/>
  <c r="V68" i="1"/>
  <c r="W68" i="1" s="1"/>
  <c r="AC68" i="1"/>
  <c r="AD68" i="1" s="1"/>
  <c r="V63" i="1"/>
  <c r="W63" i="1" s="1"/>
  <c r="AC63" i="1"/>
  <c r="AD63" i="1" s="1"/>
  <c r="V60" i="1"/>
  <c r="W60" i="1" s="1"/>
  <c r="AC60" i="1"/>
  <c r="AD60" i="1" s="1"/>
  <c r="AC36" i="1"/>
  <c r="AD36" i="1" s="1"/>
  <c r="AC32" i="1"/>
  <c r="AD32" i="1" s="1"/>
  <c r="AC19" i="1"/>
  <c r="AD19" i="1" s="1"/>
  <c r="AC16" i="1"/>
  <c r="AD16" i="1" s="1"/>
  <c r="V118" i="1"/>
  <c r="W118" i="1" s="1"/>
  <c r="AC118" i="1"/>
  <c r="AD118" i="1" s="1"/>
  <c r="V107" i="1"/>
  <c r="W107" i="1" s="1"/>
  <c r="AC107" i="1"/>
  <c r="AD107" i="1" s="1"/>
  <c r="AD99" i="1"/>
  <c r="V91" i="1"/>
  <c r="W91" i="1" s="1"/>
  <c r="AC91" i="1"/>
  <c r="AD91" i="1" s="1"/>
  <c r="V75" i="1"/>
  <c r="W75" i="1" s="1"/>
  <c r="AC75" i="1"/>
  <c r="AD75" i="1" s="1"/>
  <c r="AD67" i="1"/>
  <c r="V59" i="1"/>
  <c r="W59" i="1" s="1"/>
  <c r="AC59" i="1"/>
  <c r="AD59" i="1" s="1"/>
  <c r="AD34" i="1"/>
  <c r="V292" i="1"/>
  <c r="W292" i="1" s="1"/>
  <c r="V288" i="1"/>
  <c r="W288" i="1" s="1"/>
  <c r="V280" i="1"/>
  <c r="W280" i="1" s="1"/>
  <c r="V276" i="1"/>
  <c r="W276" i="1" s="1"/>
  <c r="V272" i="1"/>
  <c r="W272" i="1" s="1"/>
  <c r="V268" i="1"/>
  <c r="W268" i="1" s="1"/>
  <c r="V264" i="1"/>
  <c r="W264" i="1" s="1"/>
  <c r="V260" i="1"/>
  <c r="W260" i="1" s="1"/>
  <c r="V256" i="1"/>
  <c r="W256" i="1" s="1"/>
  <c r="V252" i="1"/>
  <c r="W252" i="1" s="1"/>
  <c r="V248" i="1"/>
  <c r="W248" i="1" s="1"/>
  <c r="V240" i="1"/>
  <c r="W240" i="1" s="1"/>
  <c r="V232" i="1"/>
  <c r="W232" i="1" s="1"/>
  <c r="V228" i="1"/>
  <c r="W228" i="1" s="1"/>
  <c r="V224" i="1"/>
  <c r="W224" i="1" s="1"/>
  <c r="V218" i="1"/>
  <c r="W218" i="1" s="1"/>
  <c r="V214" i="1"/>
  <c r="W214" i="1" s="1"/>
  <c r="AD266" i="1"/>
  <c r="AD242" i="1"/>
  <c r="AD236" i="1"/>
  <c r="V148" i="1"/>
  <c r="W148" i="1" s="1"/>
  <c r="V132" i="1"/>
  <c r="W132" i="1" s="1"/>
  <c r="V124" i="1"/>
  <c r="W124" i="1" s="1"/>
  <c r="V110" i="1"/>
  <c r="W110" i="1" s="1"/>
  <c r="AC110" i="1"/>
  <c r="AD110" i="1" s="1"/>
  <c r="V102" i="1"/>
  <c r="W102" i="1" s="1"/>
  <c r="AC102" i="1"/>
  <c r="AD102" i="1" s="1"/>
  <c r="V94" i="1"/>
  <c r="W94" i="1" s="1"/>
  <c r="AC94" i="1"/>
  <c r="AD94" i="1" s="1"/>
  <c r="V86" i="1"/>
  <c r="W86" i="1" s="1"/>
  <c r="AC86" i="1"/>
  <c r="AD86" i="1" s="1"/>
  <c r="V78" i="1"/>
  <c r="W78" i="1" s="1"/>
  <c r="AC78" i="1"/>
  <c r="AD78" i="1" s="1"/>
  <c r="V70" i="1"/>
  <c r="W70" i="1" s="1"/>
  <c r="AC70" i="1"/>
  <c r="AD70" i="1" s="1"/>
  <c r="V62" i="1"/>
  <c r="W62" i="1" s="1"/>
  <c r="AC62" i="1"/>
  <c r="AD62" i="1" s="1"/>
  <c r="V57" i="1"/>
  <c r="W57" i="1" s="1"/>
  <c r="AC57" i="1"/>
  <c r="V55" i="1"/>
  <c r="W55" i="1" s="1"/>
  <c r="AC55" i="1"/>
  <c r="AE55" i="1" s="1"/>
  <c r="V53" i="1"/>
  <c r="W53" i="1" s="1"/>
  <c r="AC53" i="1"/>
  <c r="AC35" i="1"/>
  <c r="AE35" i="1" s="1"/>
  <c r="AF35" i="1" s="1"/>
  <c r="AG35" i="1" s="1"/>
  <c r="AH35" i="1" s="1"/>
  <c r="V27" i="1"/>
  <c r="W27" i="1" s="1"/>
  <c r="AC27" i="1"/>
  <c r="AD27" i="1" s="1"/>
  <c r="AC24" i="1"/>
  <c r="AD24" i="1" s="1"/>
  <c r="AD108" i="1"/>
  <c r="AD39" i="1"/>
  <c r="AD101" i="1"/>
  <c r="AD89" i="1"/>
  <c r="AD85" i="1"/>
  <c r="AD81" i="1"/>
  <c r="AD69" i="1"/>
  <c r="AD65" i="1"/>
  <c r="AD40" i="1"/>
  <c r="AD140" i="1"/>
  <c r="AD117" i="1"/>
  <c r="AD106" i="1"/>
  <c r="AD98" i="1"/>
  <c r="AD66" i="1"/>
  <c r="AD56" i="1"/>
  <c r="C49" i="1"/>
  <c r="C58" i="1" s="1"/>
  <c r="V52" i="1"/>
  <c r="W52" i="1" s="1"/>
  <c r="AC52" i="1"/>
  <c r="AD52" i="1" s="1"/>
  <c r="AD283" i="1"/>
  <c r="AD269" i="1"/>
  <c r="AD249" i="1"/>
  <c r="AD127" i="1"/>
  <c r="AD123" i="1"/>
  <c r="V51" i="1"/>
  <c r="W51" i="1" s="1"/>
  <c r="AC51" i="1"/>
  <c r="AD51" i="1" s="1"/>
  <c r="V50" i="1"/>
  <c r="W50" i="1" s="1"/>
  <c r="AC50" i="1"/>
  <c r="AD50" i="1" s="1"/>
  <c r="AC281" i="1"/>
  <c r="AD281" i="1" s="1"/>
  <c r="AC280" i="1"/>
  <c r="AD280" i="1" s="1"/>
  <c r="AC277" i="1"/>
  <c r="AD277" i="1" s="1"/>
  <c r="AC276" i="1"/>
  <c r="AD276" i="1" s="1"/>
  <c r="AC270" i="1"/>
  <c r="AD270" i="1" s="1"/>
  <c r="AC268" i="1"/>
  <c r="AD268" i="1" s="1"/>
  <c r="AC258" i="1"/>
  <c r="AD258" i="1" s="1"/>
  <c r="AC257" i="1"/>
  <c r="AD257" i="1" s="1"/>
  <c r="AC256" i="1"/>
  <c r="AD256" i="1" s="1"/>
  <c r="AC255" i="1"/>
  <c r="AD255" i="1" s="1"/>
  <c r="AC254" i="1"/>
  <c r="AD254" i="1" s="1"/>
  <c r="AC253" i="1"/>
  <c r="AD253" i="1" s="1"/>
  <c r="AC252" i="1"/>
  <c r="AD252" i="1" s="1"/>
  <c r="AC248" i="1"/>
  <c r="AD248" i="1" s="1"/>
  <c r="AC247" i="1"/>
  <c r="AD247" i="1" s="1"/>
  <c r="AC246" i="1"/>
  <c r="AD246" i="1" s="1"/>
  <c r="AC239" i="1"/>
  <c r="AD239" i="1" s="1"/>
  <c r="AC235" i="1"/>
  <c r="AD235" i="1" s="1"/>
  <c r="AC232" i="1"/>
  <c r="AE232" i="1" s="1"/>
  <c r="AF232" i="1" s="1"/>
  <c r="AG232" i="1" s="1"/>
  <c r="AH232" i="1" s="1"/>
  <c r="AC226" i="1"/>
  <c r="AD226" i="1" s="1"/>
  <c r="AC225" i="1"/>
  <c r="AD225" i="1" s="1"/>
  <c r="AC224" i="1"/>
  <c r="AD224" i="1" s="1"/>
  <c r="AC222" i="1"/>
  <c r="AD222" i="1" s="1"/>
  <c r="AC221" i="1"/>
  <c r="AD221" i="1" s="1"/>
  <c r="AC219" i="1"/>
  <c r="AD219" i="1" s="1"/>
  <c r="AC204" i="1"/>
  <c r="AD204" i="1" s="1"/>
  <c r="AC203" i="1"/>
  <c r="AD203" i="1" s="1"/>
  <c r="AC202" i="1"/>
  <c r="AD202" i="1" s="1"/>
  <c r="AC201" i="1"/>
  <c r="AD201" i="1" s="1"/>
  <c r="AC198" i="1"/>
  <c r="AD198" i="1" s="1"/>
  <c r="AC197" i="1"/>
  <c r="AD197" i="1" s="1"/>
  <c r="AC196" i="1"/>
  <c r="AD196" i="1" s="1"/>
  <c r="AC195" i="1"/>
  <c r="AD195" i="1" s="1"/>
  <c r="AC191" i="1"/>
  <c r="AD191" i="1" s="1"/>
  <c r="AC188" i="1"/>
  <c r="AD188" i="1" s="1"/>
  <c r="AC181" i="1"/>
  <c r="AD181" i="1" s="1"/>
  <c r="AC175" i="1"/>
  <c r="AD175" i="1" s="1"/>
  <c r="AC173" i="1"/>
  <c r="AD173" i="1" s="1"/>
  <c r="AC162" i="1"/>
  <c r="AD162" i="1" s="1"/>
  <c r="AC161" i="1"/>
  <c r="AD161" i="1" s="1"/>
  <c r="AC156" i="1"/>
  <c r="AD156" i="1" s="1"/>
  <c r="AC152" i="1"/>
  <c r="AD152" i="1" s="1"/>
  <c r="AC149" i="1"/>
  <c r="AD149" i="1" s="1"/>
  <c r="AC148" i="1"/>
  <c r="AD148" i="1" s="1"/>
  <c r="AC141" i="1"/>
  <c r="AD141" i="1" s="1"/>
  <c r="AC138" i="1"/>
  <c r="AE138" i="1" s="1"/>
  <c r="AF138" i="1" s="1"/>
  <c r="AG138" i="1" s="1"/>
  <c r="AH138" i="1" s="1"/>
  <c r="AC133" i="1"/>
  <c r="AD133" i="1" s="1"/>
  <c r="AC126" i="1"/>
  <c r="AD126" i="1" s="1"/>
  <c r="X290" i="1"/>
  <c r="Y290" i="1" s="1"/>
  <c r="Z290" i="1" s="1"/>
  <c r="AA290" i="1" s="1"/>
  <c r="X286" i="1"/>
  <c r="Y286" i="1" s="1"/>
  <c r="Z286" i="1" s="1"/>
  <c r="AA286" i="1" s="1"/>
  <c r="X282" i="1"/>
  <c r="Y282" i="1" s="1"/>
  <c r="Z282" i="1" s="1"/>
  <c r="AA282" i="1" s="1"/>
  <c r="X281" i="1"/>
  <c r="Y281" i="1" s="1"/>
  <c r="Z281" i="1" s="1"/>
  <c r="AA281" i="1" s="1"/>
  <c r="AB281" i="1" s="1"/>
  <c r="E281" i="2" s="1"/>
  <c r="X280" i="1"/>
  <c r="Y280" i="1" s="1"/>
  <c r="Z280" i="1" s="1"/>
  <c r="AA280" i="1" s="1"/>
  <c r="X279" i="1"/>
  <c r="Y279" i="1" s="1"/>
  <c r="Z279" i="1" s="1"/>
  <c r="AA279" i="1" s="1"/>
  <c r="AB279" i="1" s="1"/>
  <c r="E279" i="2" s="1"/>
  <c r="X278" i="1"/>
  <c r="Y278" i="1" s="1"/>
  <c r="Z278" i="1" s="1"/>
  <c r="AA278" i="1" s="1"/>
  <c r="X277" i="1"/>
  <c r="Y277" i="1" s="1"/>
  <c r="Z277" i="1" s="1"/>
  <c r="AA277" i="1" s="1"/>
  <c r="AB277" i="1" s="1"/>
  <c r="E277" i="2" s="1"/>
  <c r="X276" i="1"/>
  <c r="Y276" i="1" s="1"/>
  <c r="Z276" i="1" s="1"/>
  <c r="AA276" i="1" s="1"/>
  <c r="X275" i="1"/>
  <c r="Y275" i="1" s="1"/>
  <c r="Z275" i="1" s="1"/>
  <c r="AA275" i="1" s="1"/>
  <c r="AB275" i="1" s="1"/>
  <c r="E275" i="2" s="1"/>
  <c r="X274" i="1"/>
  <c r="Y274" i="1" s="1"/>
  <c r="Z274" i="1" s="1"/>
  <c r="AA274" i="1" s="1"/>
  <c r="X273" i="1"/>
  <c r="Y273" i="1" s="1"/>
  <c r="Z273" i="1" s="1"/>
  <c r="AA273" i="1" s="1"/>
  <c r="AB273" i="1" s="1"/>
  <c r="E273" i="2" s="1"/>
  <c r="X272" i="1"/>
  <c r="Y272" i="1" s="1"/>
  <c r="Z272" i="1" s="1"/>
  <c r="AA272" i="1" s="1"/>
  <c r="AB272" i="1" s="1"/>
  <c r="E272" i="2" s="1"/>
  <c r="X271" i="1"/>
  <c r="Y271" i="1" s="1"/>
  <c r="Z271" i="1" s="1"/>
  <c r="AA271" i="1" s="1"/>
  <c r="AB271" i="1" s="1"/>
  <c r="E271" i="2" s="1"/>
  <c r="X270" i="1"/>
  <c r="Y270" i="1" s="1"/>
  <c r="Z270" i="1" s="1"/>
  <c r="AA270" i="1" s="1"/>
  <c r="AB270" i="1" s="1"/>
  <c r="E270" i="2" s="1"/>
  <c r="X269" i="1"/>
  <c r="Y269" i="1" s="1"/>
  <c r="Z269" i="1" s="1"/>
  <c r="AA269" i="1" s="1"/>
  <c r="X268" i="1"/>
  <c r="Y268" i="1" s="1"/>
  <c r="Z268" i="1" s="1"/>
  <c r="AA268" i="1" s="1"/>
  <c r="AB268" i="1" s="1"/>
  <c r="E268" i="2" s="1"/>
  <c r="X267" i="1"/>
  <c r="Y267" i="1" s="1"/>
  <c r="Z267" i="1" s="1"/>
  <c r="AA267" i="1" s="1"/>
  <c r="AB267" i="1" s="1"/>
  <c r="E267" i="2" s="1"/>
  <c r="X266" i="1"/>
  <c r="Y266" i="1" s="1"/>
  <c r="Z266" i="1" s="1"/>
  <c r="AA266" i="1" s="1"/>
  <c r="X265" i="1"/>
  <c r="Y265" i="1" s="1"/>
  <c r="Z265" i="1" s="1"/>
  <c r="AA265" i="1" s="1"/>
  <c r="AB265" i="1" s="1"/>
  <c r="E265" i="2" s="1"/>
  <c r="X264" i="1"/>
  <c r="Y264" i="1" s="1"/>
  <c r="Z264" i="1" s="1"/>
  <c r="AA264" i="1" s="1"/>
  <c r="X263" i="1"/>
  <c r="Y263" i="1" s="1"/>
  <c r="Z263" i="1" s="1"/>
  <c r="AA263" i="1" s="1"/>
  <c r="X262" i="1"/>
  <c r="X261" i="1"/>
  <c r="Y261" i="1" s="1"/>
  <c r="Z261" i="1" s="1"/>
  <c r="AA261" i="1" s="1"/>
  <c r="AB261" i="1" s="1"/>
  <c r="E261" i="2" s="1"/>
  <c r="X260" i="1"/>
  <c r="Y260" i="1" s="1"/>
  <c r="Z260" i="1" s="1"/>
  <c r="AA260" i="1" s="1"/>
  <c r="X259" i="1"/>
  <c r="Y259" i="1" s="1"/>
  <c r="Z259" i="1" s="1"/>
  <c r="AA259" i="1" s="1"/>
  <c r="X258" i="1"/>
  <c r="Y258" i="1" s="1"/>
  <c r="Z258" i="1" s="1"/>
  <c r="AA258" i="1" s="1"/>
  <c r="X257" i="1"/>
  <c r="Y257" i="1" s="1"/>
  <c r="Z257" i="1" s="1"/>
  <c r="AA257" i="1" s="1"/>
  <c r="AB257" i="1" s="1"/>
  <c r="X255" i="1"/>
  <c r="Y255" i="1" s="1"/>
  <c r="Z255" i="1" s="1"/>
  <c r="AA255" i="1" s="1"/>
  <c r="AB255" i="1" s="1"/>
  <c r="E255" i="2" s="1"/>
  <c r="X253" i="1"/>
  <c r="Y253" i="1" s="1"/>
  <c r="Z253" i="1" s="1"/>
  <c r="AA253" i="1" s="1"/>
  <c r="AB253" i="1" s="1"/>
  <c r="E253" i="2" s="1"/>
  <c r="X252" i="1"/>
  <c r="Y252" i="1" s="1"/>
  <c r="Z252" i="1" s="1"/>
  <c r="AA252" i="1" s="1"/>
  <c r="AB252" i="1" s="1"/>
  <c r="E252" i="2" s="1"/>
  <c r="X251" i="1"/>
  <c r="Y251" i="1" s="1"/>
  <c r="Z251" i="1" s="1"/>
  <c r="AA251" i="1" s="1"/>
  <c r="AB251" i="1" s="1"/>
  <c r="E251" i="2" s="1"/>
  <c r="X247" i="1"/>
  <c r="Y247" i="1" s="1"/>
  <c r="Z247" i="1" s="1"/>
  <c r="AA247" i="1" s="1"/>
  <c r="AB247" i="1" s="1"/>
  <c r="E247" i="2" s="1"/>
  <c r="X245" i="1"/>
  <c r="Y245" i="1" s="1"/>
  <c r="Z245" i="1" s="1"/>
  <c r="AA245" i="1" s="1"/>
  <c r="AB245" i="1" s="1"/>
  <c r="E245" i="2" s="1"/>
  <c r="X244" i="1"/>
  <c r="Y244" i="1" s="1"/>
  <c r="Z244" i="1" s="1"/>
  <c r="AA244" i="1" s="1"/>
  <c r="AB244" i="1" s="1"/>
  <c r="E244" i="2" s="1"/>
  <c r="X243" i="1"/>
  <c r="Y243" i="1" s="1"/>
  <c r="Z243" i="1" s="1"/>
  <c r="AA243" i="1" s="1"/>
  <c r="AB243" i="1" s="1"/>
  <c r="E243" i="2" s="1"/>
  <c r="X241" i="1"/>
  <c r="Y241" i="1" s="1"/>
  <c r="Z241" i="1" s="1"/>
  <c r="AA241" i="1" s="1"/>
  <c r="AB241" i="1" s="1"/>
  <c r="E241" i="2" s="1"/>
  <c r="X237" i="1"/>
  <c r="Y237" i="1" s="1"/>
  <c r="Z237" i="1" s="1"/>
  <c r="AA237" i="1" s="1"/>
  <c r="AB237" i="1" s="1"/>
  <c r="E237" i="2" s="1"/>
  <c r="X233" i="1"/>
  <c r="Y233" i="1" s="1"/>
  <c r="Z233" i="1" s="1"/>
  <c r="AA233" i="1" s="1"/>
  <c r="AB233" i="1" s="1"/>
  <c r="E233" i="2" s="1"/>
  <c r="X231" i="1"/>
  <c r="Y231" i="1" s="1"/>
  <c r="Z231" i="1" s="1"/>
  <c r="AA231" i="1" s="1"/>
  <c r="AB231" i="1" s="1"/>
  <c r="E231" i="2" s="1"/>
  <c r="X229" i="1"/>
  <c r="Y229" i="1" s="1"/>
  <c r="Z229" i="1" s="1"/>
  <c r="AA229" i="1" s="1"/>
  <c r="AB229" i="1" s="1"/>
  <c r="E229" i="2" s="1"/>
  <c r="X228" i="1"/>
  <c r="Y228" i="1" s="1"/>
  <c r="Z228" i="1" s="1"/>
  <c r="AA228" i="1" s="1"/>
  <c r="AB228" i="1" s="1"/>
  <c r="E228" i="2" s="1"/>
  <c r="X227" i="1"/>
  <c r="Y227" i="1" s="1"/>
  <c r="Z227" i="1" s="1"/>
  <c r="AA227" i="1" s="1"/>
  <c r="AB227" i="1" s="1"/>
  <c r="E227" i="2" s="1"/>
  <c r="X226" i="1"/>
  <c r="Y226" i="1" s="1"/>
  <c r="Z226" i="1" s="1"/>
  <c r="AA226" i="1" s="1"/>
  <c r="AB226" i="1" s="1"/>
  <c r="E226" i="2" s="1"/>
  <c r="X225" i="1"/>
  <c r="Y225" i="1" s="1"/>
  <c r="Z225" i="1" s="1"/>
  <c r="AA225" i="1" s="1"/>
  <c r="AB225" i="1" s="1"/>
  <c r="E225" i="2" s="1"/>
  <c r="X223" i="1"/>
  <c r="Y223" i="1" s="1"/>
  <c r="Z223" i="1" s="1"/>
  <c r="AA223" i="1" s="1"/>
  <c r="AB223" i="1" s="1"/>
  <c r="E223" i="2" s="1"/>
  <c r="X221" i="1"/>
  <c r="Y221" i="1" s="1"/>
  <c r="Z221" i="1" s="1"/>
  <c r="AA221" i="1" s="1"/>
  <c r="AB221" i="1" s="1"/>
  <c r="X217" i="1"/>
  <c r="Y217" i="1" s="1"/>
  <c r="Z217" i="1" s="1"/>
  <c r="AA217" i="1" s="1"/>
  <c r="AB217" i="1" s="1"/>
  <c r="E217" i="2" s="1"/>
  <c r="X215" i="1"/>
  <c r="Y215" i="1" s="1"/>
  <c r="Z215" i="1" s="1"/>
  <c r="AA215" i="1" s="1"/>
  <c r="AB215" i="1" s="1"/>
  <c r="E215" i="2" s="1"/>
  <c r="X211" i="1"/>
  <c r="Y211" i="1" s="1"/>
  <c r="Z211" i="1" s="1"/>
  <c r="AA211" i="1" s="1"/>
  <c r="AB211" i="1" s="1"/>
  <c r="E211" i="2" s="1"/>
  <c r="X206" i="1"/>
  <c r="X205" i="1"/>
  <c r="Y205" i="1" s="1"/>
  <c r="Z205" i="1" s="1"/>
  <c r="AA205" i="1" s="1"/>
  <c r="AB205" i="1" s="1"/>
  <c r="E205" i="2" s="1"/>
  <c r="X201" i="1"/>
  <c r="Y201" i="1" s="1"/>
  <c r="Z201" i="1" s="1"/>
  <c r="AA201" i="1" s="1"/>
  <c r="AB201" i="1" s="1"/>
  <c r="E201" i="2" s="1"/>
  <c r="X199" i="1"/>
  <c r="Y199" i="1" s="1"/>
  <c r="Z199" i="1" s="1"/>
  <c r="AA199" i="1" s="1"/>
  <c r="AB199" i="1" s="1"/>
  <c r="E199" i="2" s="1"/>
  <c r="X197" i="1"/>
  <c r="Y197" i="1" s="1"/>
  <c r="Z197" i="1" s="1"/>
  <c r="AA197" i="1" s="1"/>
  <c r="AB197" i="1" s="1"/>
  <c r="E197" i="2" s="1"/>
  <c r="X196" i="1"/>
  <c r="Y196" i="1" s="1"/>
  <c r="Z196" i="1" s="1"/>
  <c r="AA196" i="1" s="1"/>
  <c r="AB196" i="1" s="1"/>
  <c r="E196" i="2" s="1"/>
  <c r="X195" i="1"/>
  <c r="Y195" i="1" s="1"/>
  <c r="Z195" i="1" s="1"/>
  <c r="AA195" i="1" s="1"/>
  <c r="AB195" i="1" s="1"/>
  <c r="E195" i="2" s="1"/>
  <c r="X191" i="1"/>
  <c r="Y191" i="1" s="1"/>
  <c r="Z191" i="1" s="1"/>
  <c r="AA191" i="1" s="1"/>
  <c r="AB191" i="1" s="1"/>
  <c r="E191" i="2" s="1"/>
  <c r="H191" i="2" s="1"/>
  <c r="X187" i="1"/>
  <c r="Y187" i="1" s="1"/>
  <c r="Z187" i="1" s="1"/>
  <c r="AA187" i="1" s="1"/>
  <c r="AB187" i="1" s="1"/>
  <c r="E187" i="2" s="1"/>
  <c r="X183" i="1"/>
  <c r="Y183" i="1" s="1"/>
  <c r="Z183" i="1" s="1"/>
  <c r="AA183" i="1" s="1"/>
  <c r="AB183" i="1" s="1"/>
  <c r="E183" i="2" s="1"/>
  <c r="X181" i="1"/>
  <c r="Y181" i="1" s="1"/>
  <c r="Z181" i="1" s="1"/>
  <c r="AA181" i="1" s="1"/>
  <c r="AB181" i="1" s="1"/>
  <c r="E181" i="2" s="1"/>
  <c r="X180" i="1"/>
  <c r="Y180" i="1" s="1"/>
  <c r="Z180" i="1" s="1"/>
  <c r="AA180" i="1" s="1"/>
  <c r="AB180" i="1" s="1"/>
  <c r="E180" i="2" s="1"/>
  <c r="X177" i="1"/>
  <c r="Y177" i="1" s="1"/>
  <c r="Z177" i="1" s="1"/>
  <c r="AA177" i="1" s="1"/>
  <c r="AB177" i="1" s="1"/>
  <c r="E177" i="2" s="1"/>
  <c r="X173" i="1"/>
  <c r="Y173" i="1" s="1"/>
  <c r="Z173" i="1" s="1"/>
  <c r="AA173" i="1" s="1"/>
  <c r="AB173" i="1" s="1"/>
  <c r="E173" i="2" s="1"/>
  <c r="X170" i="1"/>
  <c r="Y170" i="1" s="1"/>
  <c r="Z170" i="1" s="1"/>
  <c r="AA170" i="1" s="1"/>
  <c r="AB170" i="1" s="1"/>
  <c r="E170" i="2" s="1"/>
  <c r="X169" i="1"/>
  <c r="Y169" i="1" s="1"/>
  <c r="Z169" i="1" s="1"/>
  <c r="AA169" i="1" s="1"/>
  <c r="AB169" i="1" s="1"/>
  <c r="E169" i="2" s="1"/>
  <c r="X165" i="1"/>
  <c r="X162" i="1"/>
  <c r="Y162" i="1" s="1"/>
  <c r="Z162" i="1" s="1"/>
  <c r="AA162" i="1" s="1"/>
  <c r="AB162" i="1" s="1"/>
  <c r="E162" i="2" s="1"/>
  <c r="X161" i="1"/>
  <c r="Y161" i="1" s="1"/>
  <c r="Z161" i="1" s="1"/>
  <c r="AA161" i="1" s="1"/>
  <c r="AB161" i="1" s="1"/>
  <c r="E161" i="2" s="1"/>
  <c r="X159" i="1"/>
  <c r="Y159" i="1" s="1"/>
  <c r="Z159" i="1" s="1"/>
  <c r="AA159" i="1" s="1"/>
  <c r="AB159" i="1" s="1"/>
  <c r="E159" i="2" s="1"/>
  <c r="X158" i="1"/>
  <c r="Y158" i="1" s="1"/>
  <c r="Z158" i="1" s="1"/>
  <c r="AA158" i="1" s="1"/>
  <c r="AB158" i="1" s="1"/>
  <c r="E158" i="2" s="1"/>
  <c r="X155" i="1"/>
  <c r="Y155" i="1" s="1"/>
  <c r="Z155" i="1" s="1"/>
  <c r="AA155" i="1" s="1"/>
  <c r="AB155" i="1" s="1"/>
  <c r="E155" i="2" s="1"/>
  <c r="X154" i="1"/>
  <c r="Y154" i="1" s="1"/>
  <c r="Z154" i="1" s="1"/>
  <c r="AA154" i="1" s="1"/>
  <c r="AB154" i="1" s="1"/>
  <c r="E154" i="2" s="1"/>
  <c r="X149" i="1"/>
  <c r="Y149" i="1" s="1"/>
  <c r="Z149" i="1" s="1"/>
  <c r="AA149" i="1" s="1"/>
  <c r="AB149" i="1" s="1"/>
  <c r="X147" i="1"/>
  <c r="Y147" i="1" s="1"/>
  <c r="Z147" i="1" s="1"/>
  <c r="AA147" i="1" s="1"/>
  <c r="AB147" i="1" s="1"/>
  <c r="E147" i="2" s="1"/>
  <c r="X145" i="1"/>
  <c r="Y145" i="1" s="1"/>
  <c r="Z145" i="1" s="1"/>
  <c r="AA145" i="1" s="1"/>
  <c r="AB145" i="1" s="1"/>
  <c r="E145" i="2" s="1"/>
  <c r="X144" i="1"/>
  <c r="Y144" i="1" s="1"/>
  <c r="Z144" i="1" s="1"/>
  <c r="AA144" i="1" s="1"/>
  <c r="AB144" i="1" s="1"/>
  <c r="E144" i="2" s="1"/>
  <c r="X139" i="1"/>
  <c r="Y139" i="1" s="1"/>
  <c r="Z139" i="1" s="1"/>
  <c r="AA139" i="1" s="1"/>
  <c r="AB139" i="1" s="1"/>
  <c r="E139" i="2" s="1"/>
  <c r="X138" i="1"/>
  <c r="Y138" i="1" s="1"/>
  <c r="Z138" i="1" s="1"/>
  <c r="AA138" i="1" s="1"/>
  <c r="AB138" i="1" s="1"/>
  <c r="E138" i="2" s="1"/>
  <c r="X136" i="1"/>
  <c r="X135" i="1"/>
  <c r="Y135" i="1" s="1"/>
  <c r="Z135" i="1" s="1"/>
  <c r="AA135" i="1" s="1"/>
  <c r="AB135" i="1" s="1"/>
  <c r="E135" i="2" s="1"/>
  <c r="X132" i="1"/>
  <c r="Y132" i="1" s="1"/>
  <c r="Z132" i="1" s="1"/>
  <c r="AA132" i="1" s="1"/>
  <c r="AB132" i="1" s="1"/>
  <c r="E132" i="2" s="1"/>
  <c r="X131" i="1"/>
  <c r="Y131" i="1" s="1"/>
  <c r="Z131" i="1" s="1"/>
  <c r="AA131" i="1" s="1"/>
  <c r="AB131" i="1" s="1"/>
  <c r="E131" i="2" s="1"/>
  <c r="X125" i="1"/>
  <c r="X122" i="1"/>
  <c r="Y122" i="1" s="1"/>
  <c r="Z122" i="1" s="1"/>
  <c r="AA122" i="1" s="1"/>
  <c r="AB122" i="1" s="1"/>
  <c r="E122" i="2" s="1"/>
  <c r="X121" i="1"/>
  <c r="Y121" i="1" s="1"/>
  <c r="Z121" i="1" s="1"/>
  <c r="AA121" i="1" s="1"/>
  <c r="AB121" i="1" s="1"/>
  <c r="E121" i="2" s="1"/>
  <c r="X120" i="1"/>
  <c r="Y120" i="1" s="1"/>
  <c r="Z120" i="1" s="1"/>
  <c r="AA120" i="1" s="1"/>
  <c r="AB120" i="1" s="1"/>
  <c r="E120" i="2" s="1"/>
  <c r="X119" i="1"/>
  <c r="Y119" i="1" s="1"/>
  <c r="Z119" i="1" s="1"/>
  <c r="AA119" i="1" s="1"/>
  <c r="AB119" i="1" s="1"/>
  <c r="E119" i="2" s="1"/>
  <c r="X117" i="1"/>
  <c r="Y117" i="1" s="1"/>
  <c r="Z117" i="1" s="1"/>
  <c r="AA117" i="1" s="1"/>
  <c r="AB117" i="1" s="1"/>
  <c r="E117" i="2" s="1"/>
  <c r="X116" i="1"/>
  <c r="Y116" i="1" s="1"/>
  <c r="Z116" i="1" s="1"/>
  <c r="AA116" i="1" s="1"/>
  <c r="AB116" i="1" s="1"/>
  <c r="E116" i="2" s="1"/>
  <c r="H116" i="2" s="1"/>
  <c r="X113" i="1"/>
  <c r="Y113" i="1" s="1"/>
  <c r="Z113" i="1" s="1"/>
  <c r="AA113" i="1" s="1"/>
  <c r="AB113" i="1" s="1"/>
  <c r="X109" i="1"/>
  <c r="Y109" i="1" s="1"/>
  <c r="Z109" i="1" s="1"/>
  <c r="AA109" i="1" s="1"/>
  <c r="AB109" i="1" s="1"/>
  <c r="E109" i="2" s="1"/>
  <c r="X108" i="1"/>
  <c r="Y108" i="1" s="1"/>
  <c r="Z108" i="1" s="1"/>
  <c r="AA108" i="1" s="1"/>
  <c r="AB108" i="1" s="1"/>
  <c r="E108" i="2" s="1"/>
  <c r="X107" i="1"/>
  <c r="Y107" i="1" s="1"/>
  <c r="Z107" i="1" s="1"/>
  <c r="AA107" i="1" s="1"/>
  <c r="AB107" i="1" s="1"/>
  <c r="E107" i="2" s="1"/>
  <c r="X106" i="1"/>
  <c r="Y106" i="1" s="1"/>
  <c r="Z106" i="1" s="1"/>
  <c r="AA106" i="1" s="1"/>
  <c r="AB106" i="1" s="1"/>
  <c r="E106" i="2" s="1"/>
  <c r="X105" i="1"/>
  <c r="Y105" i="1" s="1"/>
  <c r="Z105" i="1" s="1"/>
  <c r="AA105" i="1" s="1"/>
  <c r="AB105" i="1" s="1"/>
  <c r="E105" i="2" s="1"/>
  <c r="X102" i="1"/>
  <c r="Y102" i="1" s="1"/>
  <c r="Z102" i="1" s="1"/>
  <c r="AA102" i="1" s="1"/>
  <c r="AB102" i="1" s="1"/>
  <c r="E102" i="2" s="1"/>
  <c r="X101" i="1"/>
  <c r="Y101" i="1" s="1"/>
  <c r="Z101" i="1" s="1"/>
  <c r="AA101" i="1" s="1"/>
  <c r="AB101" i="1" s="1"/>
  <c r="E101" i="2" s="1"/>
  <c r="X100" i="1"/>
  <c r="Y100" i="1" s="1"/>
  <c r="Z100" i="1" s="1"/>
  <c r="AA100" i="1" s="1"/>
  <c r="AB100" i="1" s="1"/>
  <c r="E100" i="2" s="1"/>
  <c r="X99" i="1"/>
  <c r="Y99" i="1" s="1"/>
  <c r="X97" i="1"/>
  <c r="Y97" i="1" s="1"/>
  <c r="Z97" i="1" s="1"/>
  <c r="AA97" i="1" s="1"/>
  <c r="AB97" i="1" s="1"/>
  <c r="E97" i="2" s="1"/>
  <c r="X93" i="1"/>
  <c r="Y93" i="1" s="1"/>
  <c r="Z93" i="1" s="1"/>
  <c r="AA93" i="1" s="1"/>
  <c r="AB93" i="1" s="1"/>
  <c r="E93" i="2" s="1"/>
  <c r="X91" i="1"/>
  <c r="Y91" i="1" s="1"/>
  <c r="Z91" i="1" s="1"/>
  <c r="AA91" i="1" s="1"/>
  <c r="AB91" i="1" s="1"/>
  <c r="E91" i="2" s="1"/>
  <c r="X90" i="1"/>
  <c r="Y90" i="1" s="1"/>
  <c r="Z90" i="1" s="1"/>
  <c r="AA90" i="1" s="1"/>
  <c r="AB90" i="1" s="1"/>
  <c r="E90" i="2" s="1"/>
  <c r="X89" i="1"/>
  <c r="Y89" i="1" s="1"/>
  <c r="Z89" i="1" s="1"/>
  <c r="AA89" i="1" s="1"/>
  <c r="AB89" i="1" s="1"/>
  <c r="E89" i="2" s="1"/>
  <c r="X86" i="1"/>
  <c r="Y86" i="1" s="1"/>
  <c r="Z86" i="1" s="1"/>
  <c r="AA86" i="1" s="1"/>
  <c r="AB86" i="1" s="1"/>
  <c r="E86" i="2" s="1"/>
  <c r="X85" i="1"/>
  <c r="Y85" i="1" s="1"/>
  <c r="Z85" i="1" s="1"/>
  <c r="AA85" i="1" s="1"/>
  <c r="AB85" i="1" s="1"/>
  <c r="E85" i="2" s="1"/>
  <c r="X84" i="1"/>
  <c r="Y84" i="1" s="1"/>
  <c r="Z84" i="1" s="1"/>
  <c r="AA84" i="1" s="1"/>
  <c r="AB84" i="1" s="1"/>
  <c r="E84" i="2" s="1"/>
  <c r="X81" i="1"/>
  <c r="Y81" i="1" s="1"/>
  <c r="Z81" i="1" s="1"/>
  <c r="AA81" i="1" s="1"/>
  <c r="AB81" i="1" s="1"/>
  <c r="E81" i="2" s="1"/>
  <c r="X77" i="1"/>
  <c r="Y77" i="1" s="1"/>
  <c r="Z77" i="1" s="1"/>
  <c r="AA77" i="1" s="1"/>
  <c r="AB77" i="1" s="1"/>
  <c r="X76" i="1"/>
  <c r="Y76" i="1" s="1"/>
  <c r="Z76" i="1" s="1"/>
  <c r="AA76" i="1" s="1"/>
  <c r="AB76" i="1" s="1"/>
  <c r="E76" i="2" s="1"/>
  <c r="X74" i="1"/>
  <c r="Y74" i="1" s="1"/>
  <c r="Z74" i="1" s="1"/>
  <c r="AA74" i="1" s="1"/>
  <c r="AB74" i="1" s="1"/>
  <c r="E74" i="2" s="1"/>
  <c r="X73" i="1"/>
  <c r="Y73" i="1" s="1"/>
  <c r="X72" i="1"/>
  <c r="Y72" i="1" s="1"/>
  <c r="Z72" i="1" s="1"/>
  <c r="AA72" i="1" s="1"/>
  <c r="AB72" i="1" s="1"/>
  <c r="E72" i="2" s="1"/>
  <c r="X70" i="1"/>
  <c r="Y70" i="1" s="1"/>
  <c r="Z70" i="1" s="1"/>
  <c r="AA70" i="1" s="1"/>
  <c r="AB70" i="1" s="1"/>
  <c r="E70" i="2" s="1"/>
  <c r="X69" i="1"/>
  <c r="Y69" i="1" s="1"/>
  <c r="Z69" i="1" s="1"/>
  <c r="AA69" i="1" s="1"/>
  <c r="AB69" i="1" s="1"/>
  <c r="E69" i="2" s="1"/>
  <c r="X68" i="1"/>
  <c r="Y68" i="1" s="1"/>
  <c r="Z68" i="1" s="1"/>
  <c r="AA68" i="1" s="1"/>
  <c r="AB68" i="1" s="1"/>
  <c r="E68" i="2" s="1"/>
  <c r="X67" i="1"/>
  <c r="Y67" i="1" s="1"/>
  <c r="Z67" i="1" s="1"/>
  <c r="AA67" i="1" s="1"/>
  <c r="AB67" i="1" s="1"/>
  <c r="E67" i="2" s="1"/>
  <c r="X65" i="1"/>
  <c r="Y65" i="1" s="1"/>
  <c r="Z65" i="1" s="1"/>
  <c r="AA65" i="1" s="1"/>
  <c r="AB65" i="1" s="1"/>
  <c r="E65" i="2" s="1"/>
  <c r="X61" i="1"/>
  <c r="Y61" i="1" s="1"/>
  <c r="Z61" i="1" s="1"/>
  <c r="AA61" i="1" s="1"/>
  <c r="AB61" i="1" s="1"/>
  <c r="E61" i="2" s="1"/>
  <c r="X60" i="1"/>
  <c r="Y60" i="1" s="1"/>
  <c r="Z60" i="1" s="1"/>
  <c r="AA60" i="1" s="1"/>
  <c r="AB60" i="1" s="1"/>
  <c r="E60" i="2" s="1"/>
  <c r="X59" i="1"/>
  <c r="Y59" i="1" s="1"/>
  <c r="Z59" i="1" s="1"/>
  <c r="AA59" i="1" s="1"/>
  <c r="AB59" i="1" s="1"/>
  <c r="E59" i="2" s="1"/>
  <c r="X58" i="1"/>
  <c r="Y58" i="1" s="1"/>
  <c r="Z58" i="1" s="1"/>
  <c r="AA58" i="1" s="1"/>
  <c r="AB58" i="1" s="1"/>
  <c r="E58" i="2" s="1"/>
  <c r="X57" i="1"/>
  <c r="Y57" i="1" s="1"/>
  <c r="Z57" i="1" s="1"/>
  <c r="AA57" i="1" s="1"/>
  <c r="AB57" i="1" s="1"/>
  <c r="E57" i="2" s="1"/>
  <c r="H57" i="2" s="1"/>
  <c r="AF56" i="1"/>
  <c r="AG56" i="1" s="1"/>
  <c r="AH56" i="1" s="1"/>
  <c r="AI56" i="1" s="1"/>
  <c r="AF55" i="1"/>
  <c r="AG55" i="1" s="1"/>
  <c r="AH55" i="1" s="1"/>
  <c r="X54" i="1"/>
  <c r="Y54" i="1" s="1"/>
  <c r="X53" i="1"/>
  <c r="Y53" i="1" s="1"/>
  <c r="Z53" i="1" s="1"/>
  <c r="AA53" i="1" s="1"/>
  <c r="AB53" i="1" s="1"/>
  <c r="E53" i="2" s="1"/>
  <c r="H53" i="2" s="1"/>
  <c r="D49" i="1"/>
  <c r="D58" i="1" s="1"/>
  <c r="D48" i="1"/>
  <c r="D47" i="1"/>
  <c r="D46" i="1"/>
  <c r="D45" i="1"/>
  <c r="D44" i="1"/>
  <c r="D43" i="1"/>
  <c r="D55" i="1" s="1"/>
  <c r="D42" i="1"/>
  <c r="V40" i="1"/>
  <c r="W40" i="1" s="1"/>
  <c r="V39" i="1"/>
  <c r="W39" i="1" s="1"/>
  <c r="V38" i="1"/>
  <c r="W38" i="1" s="1"/>
  <c r="V37" i="1"/>
  <c r="W37" i="1" s="1"/>
  <c r="V36" i="1"/>
  <c r="W36" i="1" s="1"/>
  <c r="V35" i="1"/>
  <c r="W35" i="1" s="1"/>
  <c r="V34" i="1"/>
  <c r="W34" i="1" s="1"/>
  <c r="V33" i="1"/>
  <c r="W33" i="1" s="1"/>
  <c r="V32" i="1"/>
  <c r="W32" i="1" s="1"/>
  <c r="AE25" i="1"/>
  <c r="AF25" i="1" s="1"/>
  <c r="AG25" i="1" s="1"/>
  <c r="AH25" i="1" s="1"/>
  <c r="AI25" i="1" s="1"/>
  <c r="V25" i="1"/>
  <c r="W25" i="1" s="1"/>
  <c r="AE21" i="1"/>
  <c r="AF21" i="1" s="1"/>
  <c r="AG21" i="1" s="1"/>
  <c r="AH21" i="1" s="1"/>
  <c r="AI21" i="1" s="1"/>
  <c r="V21" i="1"/>
  <c r="W21" i="1" s="1"/>
  <c r="AE17" i="1"/>
  <c r="AF17" i="1" s="1"/>
  <c r="AG17" i="1" s="1"/>
  <c r="AH17" i="1" s="1"/>
  <c r="AI17" i="1" s="1"/>
  <c r="V17" i="1"/>
  <c r="W17" i="1" s="1"/>
  <c r="AE13" i="1"/>
  <c r="AF13" i="1" s="1"/>
  <c r="AG13" i="1" s="1"/>
  <c r="AH13" i="1" s="1"/>
  <c r="AI13" i="1" s="1"/>
  <c r="V13" i="1"/>
  <c r="W13" i="1" s="1"/>
  <c r="AC292" i="1"/>
  <c r="AD292" i="1" s="1"/>
  <c r="AC291" i="1"/>
  <c r="AD291" i="1" s="1"/>
  <c r="AC289" i="1"/>
  <c r="AD289" i="1" s="1"/>
  <c r="AC288" i="1"/>
  <c r="AD288" i="1" s="1"/>
  <c r="AC287" i="1"/>
  <c r="AD287" i="1" s="1"/>
  <c r="AC278" i="1"/>
  <c r="AD278" i="1" s="1"/>
  <c r="AC265" i="1"/>
  <c r="AD265" i="1" s="1"/>
  <c r="AC264" i="1"/>
  <c r="AD264" i="1" s="1"/>
  <c r="AC263" i="1"/>
  <c r="AD263" i="1" s="1"/>
  <c r="AC260" i="1"/>
  <c r="AD260" i="1" s="1"/>
  <c r="AC259" i="1"/>
  <c r="AD259" i="1" s="1"/>
  <c r="AC250" i="1"/>
  <c r="AD250" i="1" s="1"/>
  <c r="AC241" i="1"/>
  <c r="AD241" i="1" s="1"/>
  <c r="AC238" i="1"/>
  <c r="AD238" i="1" s="1"/>
  <c r="AC237" i="1"/>
  <c r="AD237" i="1" s="1"/>
  <c r="AC218" i="1"/>
  <c r="AD218" i="1" s="1"/>
  <c r="AC215" i="1"/>
  <c r="AD215" i="1" s="1"/>
  <c r="AC214" i="1"/>
  <c r="AD214" i="1" s="1"/>
  <c r="AC213" i="1"/>
  <c r="AD213" i="1" s="1"/>
  <c r="AC212" i="1"/>
  <c r="AD212" i="1" s="1"/>
  <c r="AC211" i="1"/>
  <c r="AD211" i="1" s="1"/>
  <c r="AC207" i="1"/>
  <c r="AD207" i="1" s="1"/>
  <c r="AC200" i="1"/>
  <c r="AD200" i="1" s="1"/>
  <c r="AC199" i="1"/>
  <c r="AD199" i="1" s="1"/>
  <c r="AC192" i="1"/>
  <c r="AD192" i="1" s="1"/>
  <c r="AC189" i="1"/>
  <c r="AD189" i="1" s="1"/>
  <c r="AC184" i="1"/>
  <c r="AD184" i="1" s="1"/>
  <c r="AC180" i="1"/>
  <c r="AD180" i="1" s="1"/>
  <c r="AC179" i="1"/>
  <c r="AD179" i="1" s="1"/>
  <c r="AC176" i="1"/>
  <c r="AD176" i="1" s="1"/>
  <c r="AC170" i="1"/>
  <c r="AD170" i="1" s="1"/>
  <c r="AC166" i="1"/>
  <c r="AD166" i="1" s="1"/>
  <c r="AC165" i="1"/>
  <c r="AD165" i="1" s="1"/>
  <c r="AC159" i="1"/>
  <c r="AD159" i="1" s="1"/>
  <c r="AC158" i="1"/>
  <c r="AD158" i="1" s="1"/>
  <c r="AC154" i="1"/>
  <c r="AD154" i="1" s="1"/>
  <c r="AC150" i="1"/>
  <c r="AD150" i="1" s="1"/>
  <c r="AC147" i="1"/>
  <c r="AD147" i="1" s="1"/>
  <c r="AC146" i="1"/>
  <c r="AD146" i="1" s="1"/>
  <c r="AC145" i="1"/>
  <c r="AD145" i="1" s="1"/>
  <c r="AC144" i="1"/>
  <c r="AD144" i="1" s="1"/>
  <c r="AC143" i="1"/>
  <c r="AD143" i="1" s="1"/>
  <c r="AC139" i="1"/>
  <c r="AD139" i="1" s="1"/>
  <c r="AC136" i="1"/>
  <c r="AD136" i="1" s="1"/>
  <c r="Y136" i="1"/>
  <c r="Z136" i="1" s="1"/>
  <c r="AA136" i="1" s="1"/>
  <c r="AB136" i="1" s="1"/>
  <c r="E136" i="2" s="1"/>
  <c r="AC135" i="1"/>
  <c r="AD135" i="1" s="1"/>
  <c r="AC131" i="1"/>
  <c r="AD131" i="1" s="1"/>
  <c r="AC124" i="1"/>
  <c r="AD124" i="1" s="1"/>
  <c r="AC122" i="1"/>
  <c r="AE122" i="1" s="1"/>
  <c r="AF122" i="1" s="1"/>
  <c r="AG122" i="1" s="1"/>
  <c r="AH122" i="1" s="1"/>
  <c r="AC121" i="1"/>
  <c r="AD121" i="1" s="1"/>
  <c r="X292" i="1"/>
  <c r="Y292" i="1" s="1"/>
  <c r="Z292" i="1" s="1"/>
  <c r="AA292" i="1" s="1"/>
  <c r="AB292" i="1" s="1"/>
  <c r="E292" i="2" s="1"/>
  <c r="X291" i="1"/>
  <c r="Y291" i="1" s="1"/>
  <c r="Z291" i="1" s="1"/>
  <c r="AA291" i="1" s="1"/>
  <c r="AB291" i="1" s="1"/>
  <c r="E291" i="2" s="1"/>
  <c r="X289" i="1"/>
  <c r="Y289" i="1" s="1"/>
  <c r="Z289" i="1" s="1"/>
  <c r="AA289" i="1" s="1"/>
  <c r="AB289" i="1" s="1"/>
  <c r="E289" i="2" s="1"/>
  <c r="X288" i="1"/>
  <c r="Y288" i="1" s="1"/>
  <c r="Z288" i="1" s="1"/>
  <c r="AA288" i="1" s="1"/>
  <c r="AB288" i="1" s="1"/>
  <c r="E288" i="2" s="1"/>
  <c r="X287" i="1"/>
  <c r="Y287" i="1" s="1"/>
  <c r="Z287" i="1" s="1"/>
  <c r="AA287" i="1" s="1"/>
  <c r="X285" i="1"/>
  <c r="Y285" i="1" s="1"/>
  <c r="Z285" i="1" s="1"/>
  <c r="AA285" i="1" s="1"/>
  <c r="AB285" i="1" s="1"/>
  <c r="E285" i="2" s="1"/>
  <c r="X284" i="1"/>
  <c r="Y284" i="1" s="1"/>
  <c r="Z284" i="1" s="1"/>
  <c r="AA284" i="1" s="1"/>
  <c r="X283" i="1"/>
  <c r="Y283" i="1" s="1"/>
  <c r="Z283" i="1" s="1"/>
  <c r="AA283" i="1" s="1"/>
  <c r="AE292" i="1"/>
  <c r="AF292" i="1" s="1"/>
  <c r="AG292" i="1" s="1"/>
  <c r="AH292" i="1" s="1"/>
  <c r="AE291" i="1"/>
  <c r="AF291" i="1" s="1"/>
  <c r="AG291" i="1" s="1"/>
  <c r="AH291" i="1" s="1"/>
  <c r="AE290" i="1"/>
  <c r="AF290" i="1" s="1"/>
  <c r="AG290" i="1" s="1"/>
  <c r="AH290" i="1" s="1"/>
  <c r="AI290" i="1" s="1"/>
  <c r="AE289" i="1"/>
  <c r="AF289" i="1" s="1"/>
  <c r="AG289" i="1" s="1"/>
  <c r="AH289" i="1" s="1"/>
  <c r="AE288" i="1"/>
  <c r="AF288" i="1" s="1"/>
  <c r="AG288" i="1" s="1"/>
  <c r="AH288" i="1" s="1"/>
  <c r="AE287" i="1"/>
  <c r="AF287" i="1" s="1"/>
  <c r="AG287" i="1" s="1"/>
  <c r="AH287" i="1" s="1"/>
  <c r="AE286" i="1"/>
  <c r="AF286" i="1" s="1"/>
  <c r="AG286" i="1" s="1"/>
  <c r="AH286" i="1" s="1"/>
  <c r="AE285" i="1"/>
  <c r="AF285" i="1" s="1"/>
  <c r="AG285" i="1" s="1"/>
  <c r="AH285" i="1" s="1"/>
  <c r="AE284" i="1"/>
  <c r="AF284" i="1" s="1"/>
  <c r="AG284" i="1" s="1"/>
  <c r="AH284" i="1" s="1"/>
  <c r="AE283" i="1"/>
  <c r="AF283" i="1" s="1"/>
  <c r="AG283" i="1" s="1"/>
  <c r="AH283" i="1" s="1"/>
  <c r="AE282" i="1"/>
  <c r="AF282" i="1" s="1"/>
  <c r="AG282" i="1" s="1"/>
  <c r="AH282" i="1" s="1"/>
  <c r="AE281" i="1"/>
  <c r="AF281" i="1" s="1"/>
  <c r="AG281" i="1" s="1"/>
  <c r="AH281" i="1" s="1"/>
  <c r="AE280" i="1"/>
  <c r="AF280" i="1" s="1"/>
  <c r="AG280" i="1" s="1"/>
  <c r="AH280" i="1" s="1"/>
  <c r="AE279" i="1"/>
  <c r="AF279" i="1" s="1"/>
  <c r="AG279" i="1" s="1"/>
  <c r="AH279" i="1" s="1"/>
  <c r="AE278" i="1"/>
  <c r="AF278" i="1" s="1"/>
  <c r="AG278" i="1" s="1"/>
  <c r="AH278" i="1" s="1"/>
  <c r="AE277" i="1"/>
  <c r="AF277" i="1" s="1"/>
  <c r="AG277" i="1" s="1"/>
  <c r="AH277" i="1" s="1"/>
  <c r="AE276" i="1"/>
  <c r="AF276" i="1" s="1"/>
  <c r="AG276" i="1" s="1"/>
  <c r="AH276" i="1" s="1"/>
  <c r="AE275" i="1"/>
  <c r="AF275" i="1" s="1"/>
  <c r="AG275" i="1" s="1"/>
  <c r="AH275" i="1" s="1"/>
  <c r="AE274" i="1"/>
  <c r="AF274" i="1" s="1"/>
  <c r="AG274" i="1" s="1"/>
  <c r="AH274" i="1" s="1"/>
  <c r="AE273" i="1"/>
  <c r="AF273" i="1" s="1"/>
  <c r="AG273" i="1" s="1"/>
  <c r="AH273" i="1" s="1"/>
  <c r="AE272" i="1"/>
  <c r="AF272" i="1" s="1"/>
  <c r="AG272" i="1" s="1"/>
  <c r="AH272" i="1" s="1"/>
  <c r="AE271" i="1"/>
  <c r="AF271" i="1" s="1"/>
  <c r="AG271" i="1" s="1"/>
  <c r="AH271" i="1" s="1"/>
  <c r="AE270" i="1"/>
  <c r="AF270" i="1" s="1"/>
  <c r="AG270" i="1" s="1"/>
  <c r="AH270" i="1" s="1"/>
  <c r="AE269" i="1"/>
  <c r="AF269" i="1" s="1"/>
  <c r="AG269" i="1" s="1"/>
  <c r="AH269" i="1" s="1"/>
  <c r="AE268" i="1"/>
  <c r="AF268" i="1" s="1"/>
  <c r="AG268" i="1" s="1"/>
  <c r="AH268" i="1" s="1"/>
  <c r="AE267" i="1"/>
  <c r="AF267" i="1" s="1"/>
  <c r="AG267" i="1" s="1"/>
  <c r="AH267" i="1" s="1"/>
  <c r="AE266" i="1"/>
  <c r="AF266" i="1" s="1"/>
  <c r="AG266" i="1" s="1"/>
  <c r="AH266" i="1" s="1"/>
  <c r="AI266" i="1" s="1"/>
  <c r="AE265" i="1"/>
  <c r="AF265" i="1" s="1"/>
  <c r="AG265" i="1" s="1"/>
  <c r="AH265" i="1" s="1"/>
  <c r="AE264" i="1"/>
  <c r="AF264" i="1" s="1"/>
  <c r="AG264" i="1" s="1"/>
  <c r="AH264" i="1" s="1"/>
  <c r="AE263" i="1"/>
  <c r="AF263" i="1" s="1"/>
  <c r="AG263" i="1" s="1"/>
  <c r="AH263" i="1" s="1"/>
  <c r="AE262" i="1"/>
  <c r="AF262" i="1" s="1"/>
  <c r="AG262" i="1" s="1"/>
  <c r="AH262" i="1" s="1"/>
  <c r="AE261" i="1"/>
  <c r="AF261" i="1" s="1"/>
  <c r="AG261" i="1" s="1"/>
  <c r="AH261" i="1" s="1"/>
  <c r="AE260" i="1"/>
  <c r="AF260" i="1" s="1"/>
  <c r="AG260" i="1" s="1"/>
  <c r="AH260" i="1" s="1"/>
  <c r="AE259" i="1"/>
  <c r="AF259" i="1" s="1"/>
  <c r="AG259" i="1" s="1"/>
  <c r="AH259" i="1" s="1"/>
  <c r="AE258" i="1"/>
  <c r="AF258" i="1" s="1"/>
  <c r="AG258" i="1" s="1"/>
  <c r="AH258" i="1" s="1"/>
  <c r="AE257" i="1"/>
  <c r="AF257" i="1" s="1"/>
  <c r="AG257" i="1" s="1"/>
  <c r="AH257" i="1" s="1"/>
  <c r="AE252" i="1"/>
  <c r="AF252" i="1" s="1"/>
  <c r="AG252" i="1" s="1"/>
  <c r="AH252" i="1" s="1"/>
  <c r="AE249" i="1"/>
  <c r="AF249" i="1" s="1"/>
  <c r="AG249" i="1" s="1"/>
  <c r="AH249" i="1" s="1"/>
  <c r="AE242" i="1"/>
  <c r="AF242" i="1" s="1"/>
  <c r="AG242" i="1" s="1"/>
  <c r="AH242" i="1" s="1"/>
  <c r="AE236" i="1"/>
  <c r="AF236" i="1" s="1"/>
  <c r="AG236" i="1" s="1"/>
  <c r="AH236" i="1" s="1"/>
  <c r="AE210" i="1"/>
  <c r="AF210" i="1" s="1"/>
  <c r="AG210" i="1" s="1"/>
  <c r="AH210" i="1" s="1"/>
  <c r="AI210" i="1" s="1"/>
  <c r="AE209" i="1"/>
  <c r="AF209" i="1" s="1"/>
  <c r="AG209" i="1" s="1"/>
  <c r="AH209" i="1" s="1"/>
  <c r="AI209" i="1" s="1"/>
  <c r="AE208" i="1"/>
  <c r="AF208" i="1" s="1"/>
  <c r="AG208" i="1" s="1"/>
  <c r="AH208" i="1" s="1"/>
  <c r="AI208" i="1" s="1"/>
  <c r="AE201" i="1"/>
  <c r="AF201" i="1" s="1"/>
  <c r="AG201" i="1" s="1"/>
  <c r="AH201" i="1" s="1"/>
  <c r="AI201" i="1" s="1"/>
  <c r="AE194" i="1"/>
  <c r="AF194" i="1" s="1"/>
  <c r="AG194" i="1" s="1"/>
  <c r="AH194" i="1" s="1"/>
  <c r="AI194" i="1" s="1"/>
  <c r="AE186" i="1"/>
  <c r="AF186" i="1" s="1"/>
  <c r="AG186" i="1" s="1"/>
  <c r="AH186" i="1" s="1"/>
  <c r="AI186" i="1" s="1"/>
  <c r="AE185" i="1"/>
  <c r="AF185" i="1" s="1"/>
  <c r="AG185" i="1" s="1"/>
  <c r="AH185" i="1" s="1"/>
  <c r="AI185" i="1" s="1"/>
  <c r="AE182" i="1"/>
  <c r="AF182" i="1" s="1"/>
  <c r="AG182" i="1" s="1"/>
  <c r="AH182" i="1" s="1"/>
  <c r="AI182" i="1" s="1"/>
  <c r="AE172" i="1"/>
  <c r="AF172" i="1" s="1"/>
  <c r="AG172" i="1" s="1"/>
  <c r="AH172" i="1" s="1"/>
  <c r="AI172" i="1" s="1"/>
  <c r="AE167" i="1"/>
  <c r="AF167" i="1" s="1"/>
  <c r="AG167" i="1" s="1"/>
  <c r="AH167" i="1" s="1"/>
  <c r="AI167" i="1" s="1"/>
  <c r="AE163" i="1"/>
  <c r="AF163" i="1" s="1"/>
  <c r="AG163" i="1" s="1"/>
  <c r="AH163" i="1" s="1"/>
  <c r="AI163" i="1" s="1"/>
  <c r="AE157" i="1"/>
  <c r="AF157" i="1" s="1"/>
  <c r="AG157" i="1" s="1"/>
  <c r="AH157" i="1" s="1"/>
  <c r="AI157" i="1" s="1"/>
  <c r="AE153" i="1"/>
  <c r="AF153" i="1" s="1"/>
  <c r="AG153" i="1" s="1"/>
  <c r="AH153" i="1" s="1"/>
  <c r="AI153" i="1" s="1"/>
  <c r="AE140" i="1"/>
  <c r="AF140" i="1" s="1"/>
  <c r="AG140" i="1" s="1"/>
  <c r="AH140" i="1" s="1"/>
  <c r="AE137" i="1"/>
  <c r="AF137" i="1" s="1"/>
  <c r="AG137" i="1" s="1"/>
  <c r="AH137" i="1" s="1"/>
  <c r="AI137" i="1" s="1"/>
  <c r="AE134" i="1"/>
  <c r="AF134" i="1" s="1"/>
  <c r="AG134" i="1" s="1"/>
  <c r="AH134" i="1" s="1"/>
  <c r="AI134" i="1" s="1"/>
  <c r="AE127" i="1"/>
  <c r="AF127" i="1" s="1"/>
  <c r="AG127" i="1" s="1"/>
  <c r="AH127" i="1" s="1"/>
  <c r="AE123" i="1"/>
  <c r="AF123" i="1" s="1"/>
  <c r="AG123" i="1" s="1"/>
  <c r="AH123" i="1" s="1"/>
  <c r="AE118" i="1"/>
  <c r="AF118" i="1" s="1"/>
  <c r="AG118" i="1" s="1"/>
  <c r="AH118" i="1" s="1"/>
  <c r="AE117" i="1"/>
  <c r="AF117" i="1" s="1"/>
  <c r="AG117" i="1" s="1"/>
  <c r="AH117" i="1" s="1"/>
  <c r="AI117" i="1" s="1"/>
  <c r="AE116" i="1"/>
  <c r="AF116" i="1" s="1"/>
  <c r="AG116" i="1" s="1"/>
  <c r="AH116" i="1" s="1"/>
  <c r="AE111" i="1"/>
  <c r="AF111" i="1" s="1"/>
  <c r="AG111" i="1" s="1"/>
  <c r="AH111" i="1" s="1"/>
  <c r="AE110" i="1"/>
  <c r="AF110" i="1" s="1"/>
  <c r="AG110" i="1" s="1"/>
  <c r="AH110" i="1" s="1"/>
  <c r="AE109" i="1"/>
  <c r="AF109" i="1" s="1"/>
  <c r="AG109" i="1" s="1"/>
  <c r="AH109" i="1" s="1"/>
  <c r="AE108" i="1"/>
  <c r="AF108" i="1" s="1"/>
  <c r="AG108" i="1" s="1"/>
  <c r="AH108" i="1" s="1"/>
  <c r="AE104" i="1"/>
  <c r="AF104" i="1" s="1"/>
  <c r="AG104" i="1" s="1"/>
  <c r="AH104" i="1" s="1"/>
  <c r="AE103" i="1"/>
  <c r="AF103" i="1" s="1"/>
  <c r="AG103" i="1" s="1"/>
  <c r="AH103" i="1" s="1"/>
  <c r="AE99" i="1"/>
  <c r="AF99" i="1" s="1"/>
  <c r="AG99" i="1" s="1"/>
  <c r="AH99" i="1" s="1"/>
  <c r="AE98" i="1"/>
  <c r="AF98" i="1" s="1"/>
  <c r="AG98" i="1" s="1"/>
  <c r="AH98" i="1" s="1"/>
  <c r="AE95" i="1"/>
  <c r="AF95" i="1" s="1"/>
  <c r="AG95" i="1" s="1"/>
  <c r="AH95" i="1" s="1"/>
  <c r="AE94" i="1"/>
  <c r="AF94" i="1" s="1"/>
  <c r="AG94" i="1" s="1"/>
  <c r="AH94" i="1" s="1"/>
  <c r="AE91" i="1"/>
  <c r="AF91" i="1" s="1"/>
  <c r="AG91" i="1" s="1"/>
  <c r="AH91" i="1" s="1"/>
  <c r="AE90" i="1"/>
  <c r="AF90" i="1" s="1"/>
  <c r="AG90" i="1" s="1"/>
  <c r="AH90" i="1" s="1"/>
  <c r="AE89" i="1"/>
  <c r="AF89" i="1" s="1"/>
  <c r="AG89" i="1" s="1"/>
  <c r="AH89" i="1" s="1"/>
  <c r="AE87" i="1"/>
  <c r="AF87" i="1" s="1"/>
  <c r="AG87" i="1" s="1"/>
  <c r="AH87" i="1" s="1"/>
  <c r="AE85" i="1"/>
  <c r="AF85" i="1" s="1"/>
  <c r="AG85" i="1" s="1"/>
  <c r="AH85" i="1" s="1"/>
  <c r="AE81" i="1"/>
  <c r="AF81" i="1" s="1"/>
  <c r="AG81" i="1" s="1"/>
  <c r="AH81" i="1" s="1"/>
  <c r="AI81" i="1" s="1"/>
  <c r="AE80" i="1"/>
  <c r="AF80" i="1" s="1"/>
  <c r="AG80" i="1" s="1"/>
  <c r="AH80" i="1" s="1"/>
  <c r="AE79" i="1"/>
  <c r="AF79" i="1" s="1"/>
  <c r="AG79" i="1" s="1"/>
  <c r="AH79" i="1" s="1"/>
  <c r="AE78" i="1"/>
  <c r="AF78" i="1" s="1"/>
  <c r="AG78" i="1" s="1"/>
  <c r="AH78" i="1" s="1"/>
  <c r="AE76" i="1"/>
  <c r="AF76" i="1" s="1"/>
  <c r="AG76" i="1" s="1"/>
  <c r="AH76" i="1" s="1"/>
  <c r="AE73" i="1"/>
  <c r="AF73" i="1" s="1"/>
  <c r="AG73" i="1" s="1"/>
  <c r="AH73" i="1" s="1"/>
  <c r="AI73" i="1" s="1"/>
  <c r="AE72" i="1"/>
  <c r="AF72" i="1" s="1"/>
  <c r="AG72" i="1" s="1"/>
  <c r="AH72" i="1" s="1"/>
  <c r="AE71" i="1"/>
  <c r="AF71" i="1" s="1"/>
  <c r="AG71" i="1" s="1"/>
  <c r="AH71" i="1" s="1"/>
  <c r="AE69" i="1"/>
  <c r="AF69" i="1" s="1"/>
  <c r="AG69" i="1" s="1"/>
  <c r="AH69" i="1" s="1"/>
  <c r="AE68" i="1"/>
  <c r="AF68" i="1" s="1"/>
  <c r="AG68" i="1" s="1"/>
  <c r="AH68" i="1" s="1"/>
  <c r="AE67" i="1"/>
  <c r="AF67" i="1" s="1"/>
  <c r="AG67" i="1" s="1"/>
  <c r="AH67" i="1" s="1"/>
  <c r="AI67" i="1" s="1"/>
  <c r="AE66" i="1"/>
  <c r="AF66" i="1" s="1"/>
  <c r="AG66" i="1" s="1"/>
  <c r="AH66" i="1" s="1"/>
  <c r="AE64" i="1"/>
  <c r="AF64" i="1" s="1"/>
  <c r="AG64" i="1" s="1"/>
  <c r="AH64" i="1" s="1"/>
  <c r="AE63" i="1"/>
  <c r="AF63" i="1" s="1"/>
  <c r="AG63" i="1" s="1"/>
  <c r="AH63" i="1" s="1"/>
  <c r="AE62" i="1"/>
  <c r="AF62" i="1" s="1"/>
  <c r="AG62" i="1" s="1"/>
  <c r="AH62" i="1" s="1"/>
  <c r="AE59" i="1"/>
  <c r="AF59" i="1" s="1"/>
  <c r="AG59" i="1" s="1"/>
  <c r="AH59" i="1" s="1"/>
  <c r="AE58" i="1"/>
  <c r="AF58" i="1" s="1"/>
  <c r="AG58" i="1" s="1"/>
  <c r="AH58" i="1" s="1"/>
  <c r="C48" i="1"/>
  <c r="C47" i="1"/>
  <c r="C46" i="1"/>
  <c r="C45" i="1"/>
  <c r="C44" i="1"/>
  <c r="C43" i="1"/>
  <c r="C55" i="1" s="1"/>
  <c r="C42" i="1"/>
  <c r="AC31" i="1"/>
  <c r="X31" i="1"/>
  <c r="Y31" i="1" s="1"/>
  <c r="Z31" i="1" s="1"/>
  <c r="AA31" i="1" s="1"/>
  <c r="AB31" i="1" s="1"/>
  <c r="E31" i="2" s="1"/>
  <c r="AC30" i="1"/>
  <c r="AD30" i="1" s="1"/>
  <c r="X30" i="1"/>
  <c r="Y30" i="1" s="1"/>
  <c r="Z30" i="1" s="1"/>
  <c r="AA30" i="1" s="1"/>
  <c r="AB30" i="1" s="1"/>
  <c r="E30" i="2" s="1"/>
  <c r="AC29" i="1"/>
  <c r="AD29" i="1" s="1"/>
  <c r="X29" i="1"/>
  <c r="Y29" i="1" s="1"/>
  <c r="Z29" i="1" s="1"/>
  <c r="AA29" i="1" s="1"/>
  <c r="AB29" i="1" s="1"/>
  <c r="E29" i="2" s="1"/>
  <c r="AC28" i="1"/>
  <c r="AD28" i="1" s="1"/>
  <c r="X28" i="1"/>
  <c r="Y28" i="1" s="1"/>
  <c r="Z28" i="1" s="1"/>
  <c r="AA28" i="1" s="1"/>
  <c r="AB28" i="1" s="1"/>
  <c r="E28" i="2" s="1"/>
  <c r="AC26" i="1"/>
  <c r="AD26" i="1" s="1"/>
  <c r="V24" i="1"/>
  <c r="W24" i="1" s="1"/>
  <c r="AC22" i="1"/>
  <c r="AD22" i="1" s="1"/>
  <c r="AE20" i="1"/>
  <c r="AF20" i="1" s="1"/>
  <c r="AG20" i="1" s="1"/>
  <c r="AH20" i="1" s="1"/>
  <c r="AI20" i="1" s="1"/>
  <c r="V20" i="1"/>
  <c r="W20" i="1" s="1"/>
  <c r="AC18" i="1"/>
  <c r="AD18" i="1" s="1"/>
  <c r="AE16" i="1"/>
  <c r="AF16" i="1" s="1"/>
  <c r="AG16" i="1" s="1"/>
  <c r="AH16" i="1" s="1"/>
  <c r="AI16" i="1" s="1"/>
  <c r="V16" i="1"/>
  <c r="W16" i="1" s="1"/>
  <c r="AC14" i="1"/>
  <c r="AD14" i="1" s="1"/>
  <c r="AE12" i="1"/>
  <c r="AF12" i="1" s="1"/>
  <c r="AG12" i="1" s="1"/>
  <c r="AH12" i="1" s="1"/>
  <c r="AI12" i="1" s="1"/>
  <c r="V12" i="1"/>
  <c r="W12" i="1" s="1"/>
  <c r="AC10" i="1"/>
  <c r="AD10" i="1" s="1"/>
  <c r="AC286" i="1"/>
  <c r="AD286" i="1" s="1"/>
  <c r="AC285" i="1"/>
  <c r="AD285" i="1" s="1"/>
  <c r="AC282" i="1"/>
  <c r="AD282" i="1" s="1"/>
  <c r="AC279" i="1"/>
  <c r="AD279" i="1" s="1"/>
  <c r="AC275" i="1"/>
  <c r="AD275" i="1" s="1"/>
  <c r="AC274" i="1"/>
  <c r="AD274" i="1" s="1"/>
  <c r="AC273" i="1"/>
  <c r="AD273" i="1" s="1"/>
  <c r="AC272" i="1"/>
  <c r="AD272" i="1" s="1"/>
  <c r="AC271" i="1"/>
  <c r="AD271" i="1" s="1"/>
  <c r="AC267" i="1"/>
  <c r="AD267" i="1" s="1"/>
  <c r="AC262" i="1"/>
  <c r="AD262" i="1" s="1"/>
  <c r="Y262" i="1"/>
  <c r="Z262" i="1" s="1"/>
  <c r="AA262" i="1" s="1"/>
  <c r="AB262" i="1" s="1"/>
  <c r="E262" i="2" s="1"/>
  <c r="AC261" i="1"/>
  <c r="AD261" i="1" s="1"/>
  <c r="AC251" i="1"/>
  <c r="AD251" i="1" s="1"/>
  <c r="AC245" i="1"/>
  <c r="AD245" i="1" s="1"/>
  <c r="AC244" i="1"/>
  <c r="AD244" i="1" s="1"/>
  <c r="AC243" i="1"/>
  <c r="AD243" i="1" s="1"/>
  <c r="AC240" i="1"/>
  <c r="AE240" i="1" s="1"/>
  <c r="AF240" i="1" s="1"/>
  <c r="AG240" i="1" s="1"/>
  <c r="AH240" i="1" s="1"/>
  <c r="AC234" i="1"/>
  <c r="AE234" i="1" s="1"/>
  <c r="AF234" i="1" s="1"/>
  <c r="AG234" i="1" s="1"/>
  <c r="AH234" i="1" s="1"/>
  <c r="AC233" i="1"/>
  <c r="AD233" i="1" s="1"/>
  <c r="AC231" i="1"/>
  <c r="AD231" i="1" s="1"/>
  <c r="AC230" i="1"/>
  <c r="AE230" i="1" s="1"/>
  <c r="AF230" i="1" s="1"/>
  <c r="AG230" i="1" s="1"/>
  <c r="AH230" i="1" s="1"/>
  <c r="AC229" i="1"/>
  <c r="AD229" i="1" s="1"/>
  <c r="AC228" i="1"/>
  <c r="AE228" i="1" s="1"/>
  <c r="AF228" i="1" s="1"/>
  <c r="AG228" i="1" s="1"/>
  <c r="AH228" i="1" s="1"/>
  <c r="AC227" i="1"/>
  <c r="AD227" i="1" s="1"/>
  <c r="AC223" i="1"/>
  <c r="AD223" i="1" s="1"/>
  <c r="AC220" i="1"/>
  <c r="AD220" i="1" s="1"/>
  <c r="AC217" i="1"/>
  <c r="AD217" i="1" s="1"/>
  <c r="AC216" i="1"/>
  <c r="AD216" i="1" s="1"/>
  <c r="AC206" i="1"/>
  <c r="AD206" i="1" s="1"/>
  <c r="Y206" i="1"/>
  <c r="Z206" i="1" s="1"/>
  <c r="AA206" i="1" s="1"/>
  <c r="AB206" i="1" s="1"/>
  <c r="E206" i="2" s="1"/>
  <c r="H206" i="2" s="1"/>
  <c r="AC205" i="1"/>
  <c r="AD205" i="1" s="1"/>
  <c r="AC193" i="1"/>
  <c r="AD193" i="1" s="1"/>
  <c r="AC187" i="1"/>
  <c r="AD187" i="1" s="1"/>
  <c r="AC183" i="1"/>
  <c r="AD183" i="1" s="1"/>
  <c r="AC178" i="1"/>
  <c r="AD178" i="1" s="1"/>
  <c r="AC177" i="1"/>
  <c r="AD177" i="1" s="1"/>
  <c r="AC174" i="1"/>
  <c r="AD174" i="1" s="1"/>
  <c r="AC171" i="1"/>
  <c r="AD171" i="1" s="1"/>
  <c r="AC169" i="1"/>
  <c r="AD169" i="1" s="1"/>
  <c r="Y165" i="1"/>
  <c r="Z165" i="1" s="1"/>
  <c r="AA165" i="1" s="1"/>
  <c r="AB165" i="1" s="1"/>
  <c r="E165" i="2" s="1"/>
  <c r="AC164" i="1"/>
  <c r="AD164" i="1" s="1"/>
  <c r="AC155" i="1"/>
  <c r="AD155" i="1" s="1"/>
  <c r="AC151" i="1"/>
  <c r="AD151" i="1" s="1"/>
  <c r="AC132" i="1"/>
  <c r="AD132" i="1" s="1"/>
  <c r="AC125" i="1"/>
  <c r="AD125" i="1" s="1"/>
  <c r="Y125" i="1"/>
  <c r="Z125" i="1" s="1"/>
  <c r="AA125" i="1" s="1"/>
  <c r="AB125" i="1" s="1"/>
  <c r="E125" i="2" s="1"/>
  <c r="AC120" i="1"/>
  <c r="AD120" i="1" s="1"/>
  <c r="AC119" i="1"/>
  <c r="AD119" i="1" s="1"/>
  <c r="V290" i="1"/>
  <c r="W290" i="1" s="1"/>
  <c r="V287" i="1"/>
  <c r="W287" i="1" s="1"/>
  <c r="V284" i="1"/>
  <c r="W284" i="1" s="1"/>
  <c r="V283" i="1"/>
  <c r="W283" i="1" s="1"/>
  <c r="V282" i="1"/>
  <c r="W282" i="1" s="1"/>
  <c r="V278" i="1"/>
  <c r="W278" i="1" s="1"/>
  <c r="V269" i="1"/>
  <c r="W269" i="1" s="1"/>
  <c r="V266" i="1"/>
  <c r="W266" i="1" s="1"/>
  <c r="V263" i="1"/>
  <c r="W263" i="1" s="1"/>
  <c r="V259" i="1"/>
  <c r="W259" i="1" s="1"/>
  <c r="V249" i="1"/>
  <c r="W249" i="1" s="1"/>
  <c r="V246" i="1"/>
  <c r="W246" i="1" s="1"/>
  <c r="V242" i="1"/>
  <c r="W242" i="1" s="1"/>
  <c r="V239" i="1"/>
  <c r="W239" i="1" s="1"/>
  <c r="V236" i="1"/>
  <c r="W236" i="1" s="1"/>
  <c r="V235" i="1"/>
  <c r="W235" i="1" s="1"/>
  <c r="V219" i="1"/>
  <c r="W219" i="1" s="1"/>
  <c r="V216" i="1"/>
  <c r="W216" i="1" s="1"/>
  <c r="V213" i="1"/>
  <c r="W213" i="1" s="1"/>
  <c r="V210" i="1"/>
  <c r="W210" i="1" s="1"/>
  <c r="V209" i="1"/>
  <c r="W209" i="1" s="1"/>
  <c r="V208" i="1"/>
  <c r="W208" i="1" s="1"/>
  <c r="V207" i="1"/>
  <c r="W207" i="1" s="1"/>
  <c r="V203" i="1"/>
  <c r="W203" i="1" s="1"/>
  <c r="V200" i="1"/>
  <c r="W200" i="1" s="1"/>
  <c r="V194" i="1"/>
  <c r="W194" i="1" s="1"/>
  <c r="V193" i="1"/>
  <c r="W193" i="1" s="1"/>
  <c r="V190" i="1"/>
  <c r="W190" i="1" s="1"/>
  <c r="V189" i="1"/>
  <c r="W189" i="1" s="1"/>
  <c r="V186" i="1"/>
  <c r="W186" i="1" s="1"/>
  <c r="V185" i="1"/>
  <c r="W185" i="1" s="1"/>
  <c r="V182" i="1"/>
  <c r="W182" i="1" s="1"/>
  <c r="V179" i="1"/>
  <c r="W179" i="1" s="1"/>
  <c r="V175" i="1"/>
  <c r="W175" i="1" s="1"/>
  <c r="V172" i="1"/>
  <c r="W172" i="1" s="1"/>
  <c r="V171" i="1"/>
  <c r="W171" i="1" s="1"/>
  <c r="V168" i="1"/>
  <c r="W168" i="1" s="1"/>
  <c r="V167" i="1"/>
  <c r="W167" i="1" s="1"/>
  <c r="V164" i="1"/>
  <c r="W164" i="1" s="1"/>
  <c r="V163" i="1"/>
  <c r="W163" i="1" s="1"/>
  <c r="V160" i="1"/>
  <c r="W160" i="1" s="1"/>
  <c r="V157" i="1"/>
  <c r="W157" i="1" s="1"/>
  <c r="V156" i="1"/>
  <c r="W156" i="1" s="1"/>
  <c r="V153" i="1"/>
  <c r="W153" i="1" s="1"/>
  <c r="V152" i="1"/>
  <c r="W152" i="1" s="1"/>
  <c r="V151" i="1"/>
  <c r="W151" i="1" s="1"/>
  <c r="V150" i="1"/>
  <c r="W150" i="1" s="1"/>
  <c r="V146" i="1"/>
  <c r="W146" i="1" s="1"/>
  <c r="V143" i="1"/>
  <c r="W143" i="1" s="1"/>
  <c r="V142" i="1"/>
  <c r="W142" i="1" s="1"/>
  <c r="V141" i="1"/>
  <c r="W141" i="1" s="1"/>
  <c r="V140" i="1"/>
  <c r="W140" i="1" s="1"/>
  <c r="V137" i="1"/>
  <c r="W137" i="1" s="1"/>
  <c r="V134" i="1"/>
  <c r="W134" i="1" s="1"/>
  <c r="V133" i="1"/>
  <c r="W133" i="1" s="1"/>
  <c r="V130" i="1"/>
  <c r="W130" i="1" s="1"/>
  <c r="V129" i="1"/>
  <c r="W129" i="1" s="1"/>
  <c r="V128" i="1"/>
  <c r="W128" i="1" s="1"/>
  <c r="V127" i="1"/>
  <c r="W127" i="1" s="1"/>
  <c r="V126" i="1"/>
  <c r="W126" i="1" s="1"/>
  <c r="V123" i="1"/>
  <c r="W123" i="1" s="1"/>
  <c r="V115" i="1"/>
  <c r="W115" i="1" s="1"/>
  <c r="Z99" i="1"/>
  <c r="AA99" i="1" s="1"/>
  <c r="AB99" i="1" s="1"/>
  <c r="E99" i="2" s="1"/>
  <c r="Z73" i="1"/>
  <c r="AA73" i="1" s="1"/>
  <c r="AB73" i="1" s="1"/>
  <c r="E73" i="2" s="1"/>
  <c r="Z54" i="1"/>
  <c r="AA54" i="1" s="1"/>
  <c r="AB54" i="1" s="1"/>
  <c r="E54" i="2" s="1"/>
  <c r="H54" i="2" s="1"/>
  <c r="AE27" i="1"/>
  <c r="AF27" i="1" s="1"/>
  <c r="AG27" i="1" s="1"/>
  <c r="AH27" i="1" s="1"/>
  <c r="AI27" i="1" s="1"/>
  <c r="X27" i="1"/>
  <c r="Y27" i="1" s="1"/>
  <c r="Z27" i="1" s="1"/>
  <c r="AA27" i="1" s="1"/>
  <c r="AB27" i="1" s="1"/>
  <c r="E27" i="2" s="1"/>
  <c r="AE23" i="1"/>
  <c r="AF23" i="1" s="1"/>
  <c r="AG23" i="1" s="1"/>
  <c r="AH23" i="1" s="1"/>
  <c r="AI23" i="1" s="1"/>
  <c r="V23" i="1"/>
  <c r="W23" i="1" s="1"/>
  <c r="AE19" i="1"/>
  <c r="AF19" i="1" s="1"/>
  <c r="AG19" i="1" s="1"/>
  <c r="AH19" i="1" s="1"/>
  <c r="AI19" i="1" s="1"/>
  <c r="V19" i="1"/>
  <c r="W19" i="1" s="1"/>
  <c r="AE15" i="1"/>
  <c r="AF15" i="1" s="1"/>
  <c r="AG15" i="1" s="1"/>
  <c r="AH15" i="1" s="1"/>
  <c r="AI15" i="1" s="1"/>
  <c r="V15" i="1"/>
  <c r="W15" i="1" s="1"/>
  <c r="AE11" i="1"/>
  <c r="AF11" i="1" s="1"/>
  <c r="AG11" i="1" s="1"/>
  <c r="AH11" i="1" s="1"/>
  <c r="AI11" i="1" s="1"/>
  <c r="V11" i="1"/>
  <c r="W11" i="1" s="1"/>
  <c r="AC284" i="1"/>
  <c r="AD284" i="1" s="1"/>
  <c r="AC190" i="1"/>
  <c r="AD190" i="1" s="1"/>
  <c r="AC168" i="1"/>
  <c r="AD168" i="1" s="1"/>
  <c r="AC142" i="1"/>
  <c r="AD142" i="1" s="1"/>
  <c r="AC130" i="1"/>
  <c r="AD130" i="1" s="1"/>
  <c r="AC129" i="1"/>
  <c r="AD129" i="1" s="1"/>
  <c r="AC128" i="1"/>
  <c r="AE128" i="1" s="1"/>
  <c r="AF128" i="1" s="1"/>
  <c r="AG128" i="1" s="1"/>
  <c r="AH128" i="1" s="1"/>
  <c r="AC115" i="1"/>
  <c r="AD115" i="1" s="1"/>
  <c r="AE40" i="1"/>
  <c r="AF40" i="1" s="1"/>
  <c r="AG40" i="1" s="1"/>
  <c r="AH40" i="1" s="1"/>
  <c r="AE39" i="1"/>
  <c r="AF39" i="1" s="1"/>
  <c r="AG39" i="1" s="1"/>
  <c r="AH39" i="1" s="1"/>
  <c r="AE38" i="1"/>
  <c r="AF38" i="1" s="1"/>
  <c r="AG38" i="1" s="1"/>
  <c r="AH38" i="1" s="1"/>
  <c r="V26" i="1"/>
  <c r="W26" i="1" s="1"/>
  <c r="V22" i="1"/>
  <c r="W22" i="1" s="1"/>
  <c r="V18" i="1"/>
  <c r="W18" i="1" s="1"/>
  <c r="V14" i="1"/>
  <c r="W14" i="1" s="1"/>
  <c r="V10" i="1"/>
  <c r="W10" i="1" s="1"/>
  <c r="V9" i="1"/>
  <c r="W9" i="1" s="1"/>
  <c r="V8" i="1"/>
  <c r="W8" i="1" s="1"/>
  <c r="V7" i="1"/>
  <c r="W7" i="1" s="1"/>
  <c r="V6" i="1"/>
  <c r="W6" i="1" s="1"/>
  <c r="V5" i="1"/>
  <c r="W5" i="1" s="1"/>
  <c r="AE9" i="1"/>
  <c r="AF9" i="1" s="1"/>
  <c r="AG9" i="1" s="1"/>
  <c r="AH9" i="1" s="1"/>
  <c r="AI9" i="1" s="1"/>
  <c r="AE8" i="1"/>
  <c r="AF8" i="1" s="1"/>
  <c r="AG8" i="1" s="1"/>
  <c r="AH8" i="1" s="1"/>
  <c r="AI8" i="1" s="1"/>
  <c r="AE7" i="1"/>
  <c r="AF7" i="1" s="1"/>
  <c r="AG7" i="1" s="1"/>
  <c r="AH7" i="1" s="1"/>
  <c r="AI7" i="1" s="1"/>
  <c r="AE6" i="1"/>
  <c r="AF6" i="1" s="1"/>
  <c r="AG6" i="1" s="1"/>
  <c r="AH6" i="1" s="1"/>
  <c r="AI6" i="1" s="1"/>
  <c r="AE5" i="1"/>
  <c r="AF5" i="1" s="1"/>
  <c r="AG5" i="1" s="1"/>
  <c r="AH5" i="1" s="1"/>
  <c r="AI5" i="1" s="1"/>
  <c r="AI249" i="1" l="1"/>
  <c r="AE224" i="1"/>
  <c r="AF224" i="1" s="1"/>
  <c r="AG224" i="1" s="1"/>
  <c r="AH224" i="1" s="1"/>
  <c r="AI224" i="1" s="1"/>
  <c r="AI40" i="1"/>
  <c r="AI85" i="1"/>
  <c r="E85" i="4" s="1"/>
  <c r="AE156" i="1"/>
  <c r="AF156" i="1" s="1"/>
  <c r="AG156" i="1" s="1"/>
  <c r="AH156" i="1" s="1"/>
  <c r="AI156" i="1" s="1"/>
  <c r="AE60" i="1"/>
  <c r="AF60" i="1" s="1"/>
  <c r="AG60" i="1" s="1"/>
  <c r="AH60" i="1" s="1"/>
  <c r="AE239" i="1"/>
  <c r="AF239" i="1" s="1"/>
  <c r="AG239" i="1" s="1"/>
  <c r="AH239" i="1" s="1"/>
  <c r="AI239" i="1" s="1"/>
  <c r="AE256" i="1"/>
  <c r="AF256" i="1" s="1"/>
  <c r="AG256" i="1" s="1"/>
  <c r="AH256" i="1" s="1"/>
  <c r="AI256" i="1" s="1"/>
  <c r="E256" i="4" s="1"/>
  <c r="AE191" i="1"/>
  <c r="AF191" i="1" s="1"/>
  <c r="AG191" i="1" s="1"/>
  <c r="AH191" i="1" s="1"/>
  <c r="AI191" i="1" s="1"/>
  <c r="AE70" i="1"/>
  <c r="AF70" i="1" s="1"/>
  <c r="AG70" i="1" s="1"/>
  <c r="AH70" i="1" s="1"/>
  <c r="AE74" i="1"/>
  <c r="AF74" i="1" s="1"/>
  <c r="AG74" i="1" s="1"/>
  <c r="AH74" i="1" s="1"/>
  <c r="AI74" i="1" s="1"/>
  <c r="E74" i="4" s="1"/>
  <c r="AE88" i="1"/>
  <c r="AF88" i="1" s="1"/>
  <c r="AG88" i="1" s="1"/>
  <c r="AH88" i="1" s="1"/>
  <c r="AI88" i="1" s="1"/>
  <c r="E88" i="4" s="1"/>
  <c r="AE107" i="1"/>
  <c r="AF107" i="1" s="1"/>
  <c r="AG107" i="1" s="1"/>
  <c r="AH107" i="1" s="1"/>
  <c r="AE198" i="1"/>
  <c r="AF198" i="1" s="1"/>
  <c r="AG198" i="1" s="1"/>
  <c r="AH198" i="1" s="1"/>
  <c r="AI198" i="1" s="1"/>
  <c r="AI281" i="1"/>
  <c r="E281" i="4" s="1"/>
  <c r="X178" i="1"/>
  <c r="Y178" i="1" s="1"/>
  <c r="Z178" i="1" s="1"/>
  <c r="AA178" i="1" s="1"/>
  <c r="AB178" i="1" s="1"/>
  <c r="E178" i="2" s="1"/>
  <c r="E177" i="5" s="1"/>
  <c r="I177" i="5" s="1"/>
  <c r="AB258" i="1"/>
  <c r="E258" i="2" s="1"/>
  <c r="X50" i="1"/>
  <c r="Y50" i="1" s="1"/>
  <c r="Z50" i="1" s="1"/>
  <c r="AA50" i="1" s="1"/>
  <c r="AD54" i="1"/>
  <c r="AI54" i="1" s="1"/>
  <c r="AI90" i="1"/>
  <c r="E90" i="4" s="1"/>
  <c r="AI104" i="1"/>
  <c r="X66" i="1"/>
  <c r="Y66" i="1" s="1"/>
  <c r="Z66" i="1" s="1"/>
  <c r="AA66" i="1" s="1"/>
  <c r="AB66" i="1" s="1"/>
  <c r="E66" i="2" s="1"/>
  <c r="X75" i="1"/>
  <c r="Y75" i="1" s="1"/>
  <c r="Z75" i="1" s="1"/>
  <c r="AA75" i="1" s="1"/>
  <c r="AB75" i="1" s="1"/>
  <c r="E75" i="2" s="1"/>
  <c r="X83" i="1"/>
  <c r="Y83" i="1" s="1"/>
  <c r="Z83" i="1" s="1"/>
  <c r="AA83" i="1" s="1"/>
  <c r="AB83" i="1" s="1"/>
  <c r="E83" i="2" s="1"/>
  <c r="F83" i="2" s="1"/>
  <c r="AI116" i="1"/>
  <c r="AI236" i="1"/>
  <c r="X62" i="1"/>
  <c r="Y62" i="1" s="1"/>
  <c r="Z62" i="1" s="1"/>
  <c r="AA62" i="1" s="1"/>
  <c r="AB62" i="1" s="1"/>
  <c r="E62" i="2" s="1"/>
  <c r="H62" i="2" s="1"/>
  <c r="AI269" i="1"/>
  <c r="E269" i="4" s="1"/>
  <c r="X80" i="1"/>
  <c r="Y80" i="1" s="1"/>
  <c r="Z80" i="1" s="1"/>
  <c r="AA80" i="1" s="1"/>
  <c r="AB80" i="1" s="1"/>
  <c r="E80" i="2" s="1"/>
  <c r="E79" i="5" s="1"/>
  <c r="I79" i="5" s="1"/>
  <c r="X51" i="1"/>
  <c r="Y51" i="1" s="1"/>
  <c r="Z51" i="1" s="1"/>
  <c r="AA51" i="1" s="1"/>
  <c r="AB260" i="1"/>
  <c r="E260" i="2" s="1"/>
  <c r="H260" i="2" s="1"/>
  <c r="F259" i="5" s="1"/>
  <c r="AE61" i="1"/>
  <c r="AF61" i="1" s="1"/>
  <c r="AG61" i="1" s="1"/>
  <c r="AH61" i="1" s="1"/>
  <c r="AI61" i="1" s="1"/>
  <c r="AI65" i="1"/>
  <c r="AE77" i="1"/>
  <c r="AF77" i="1" s="1"/>
  <c r="AG77" i="1" s="1"/>
  <c r="AH77" i="1" s="1"/>
  <c r="AI89" i="1"/>
  <c r="E89" i="4" s="1"/>
  <c r="AI108" i="1"/>
  <c r="E108" i="4" s="1"/>
  <c r="AE113" i="1"/>
  <c r="AF113" i="1" s="1"/>
  <c r="AG113" i="1" s="1"/>
  <c r="AH113" i="1" s="1"/>
  <c r="AI113" i="1" s="1"/>
  <c r="AI123" i="1"/>
  <c r="E123" i="4" s="1"/>
  <c r="AI283" i="1"/>
  <c r="E283" i="4" s="1"/>
  <c r="X56" i="1"/>
  <c r="Y56" i="1" s="1"/>
  <c r="Z56" i="1" s="1"/>
  <c r="AA56" i="1" s="1"/>
  <c r="AB56" i="1" s="1"/>
  <c r="E56" i="2" s="1"/>
  <c r="E55" i="5" s="1"/>
  <c r="I55" i="5" s="1"/>
  <c r="X63" i="1"/>
  <c r="Y63" i="1" s="1"/>
  <c r="Z63" i="1" s="1"/>
  <c r="AA63" i="1" s="1"/>
  <c r="AB63" i="1" s="1"/>
  <c r="E63" i="2" s="1"/>
  <c r="X71" i="1"/>
  <c r="Y71" i="1" s="1"/>
  <c r="Z71" i="1" s="1"/>
  <c r="AA71" i="1" s="1"/>
  <c r="AB71" i="1" s="1"/>
  <c r="E71" i="2" s="1"/>
  <c r="E70" i="5" s="1"/>
  <c r="I70" i="5" s="1"/>
  <c r="AB274" i="1"/>
  <c r="E274" i="2" s="1"/>
  <c r="F274" i="2" s="1"/>
  <c r="AI39" i="1"/>
  <c r="F39" i="3" s="1"/>
  <c r="AB276" i="1"/>
  <c r="E276" i="2" s="1"/>
  <c r="AI62" i="1"/>
  <c r="E62" i="4" s="1"/>
  <c r="X64" i="1"/>
  <c r="Y64" i="1" s="1"/>
  <c r="Z64" i="1" s="1"/>
  <c r="AA64" i="1" s="1"/>
  <c r="AB64" i="1" s="1"/>
  <c r="E64" i="2" s="1"/>
  <c r="E63" i="5" s="1"/>
  <c r="I63" i="5" s="1"/>
  <c r="AE50" i="1"/>
  <c r="AF50" i="1" s="1"/>
  <c r="AG50" i="1" s="1"/>
  <c r="AH50" i="1" s="1"/>
  <c r="AI50" i="1" s="1"/>
  <c r="AE51" i="1"/>
  <c r="AF51" i="1" s="1"/>
  <c r="AG51" i="1" s="1"/>
  <c r="AH51" i="1" s="1"/>
  <c r="AI51" i="1" s="1"/>
  <c r="X52" i="1"/>
  <c r="Y52" i="1" s="1"/>
  <c r="Z52" i="1" s="1"/>
  <c r="AA52" i="1" s="1"/>
  <c r="AE75" i="1"/>
  <c r="AF75" i="1" s="1"/>
  <c r="AG75" i="1" s="1"/>
  <c r="AH75" i="1" s="1"/>
  <c r="AI75" i="1" s="1"/>
  <c r="F75" i="3" s="1"/>
  <c r="AI106" i="1"/>
  <c r="E106" i="4" s="1"/>
  <c r="AE226" i="1"/>
  <c r="AF226" i="1" s="1"/>
  <c r="AG226" i="1" s="1"/>
  <c r="AH226" i="1" s="1"/>
  <c r="AI226" i="1" s="1"/>
  <c r="AE246" i="1"/>
  <c r="AF246" i="1" s="1"/>
  <c r="AG246" i="1" s="1"/>
  <c r="AH246" i="1" s="1"/>
  <c r="AI246" i="1" s="1"/>
  <c r="E246" i="4" s="1"/>
  <c r="X55" i="1"/>
  <c r="Y55" i="1" s="1"/>
  <c r="Z55" i="1" s="1"/>
  <c r="AA55" i="1" s="1"/>
  <c r="AB55" i="1" s="1"/>
  <c r="E55" i="2" s="1"/>
  <c r="AE52" i="1"/>
  <c r="AF52" i="1" s="1"/>
  <c r="AG52" i="1" s="1"/>
  <c r="AH52" i="1" s="1"/>
  <c r="AI52" i="1" s="1"/>
  <c r="AD55" i="1"/>
  <c r="AI55" i="1" s="1"/>
  <c r="AD53" i="1"/>
  <c r="AE53" i="1"/>
  <c r="AF53" i="1" s="1"/>
  <c r="AG53" i="1" s="1"/>
  <c r="AH53" i="1" s="1"/>
  <c r="AD57" i="1"/>
  <c r="AE57" i="1"/>
  <c r="AF57" i="1" s="1"/>
  <c r="AG57" i="1" s="1"/>
  <c r="AH57" i="1" s="1"/>
  <c r="X240" i="1"/>
  <c r="Y240" i="1" s="1"/>
  <c r="Z240" i="1" s="1"/>
  <c r="AA240" i="1" s="1"/>
  <c r="AB240" i="1" s="1"/>
  <c r="E240" i="2" s="1"/>
  <c r="H240" i="2" s="1"/>
  <c r="AI58" i="1"/>
  <c r="E58" i="4" s="1"/>
  <c r="AI98" i="1"/>
  <c r="E98" i="4" s="1"/>
  <c r="AI109" i="1"/>
  <c r="E109" i="4" s="1"/>
  <c r="X94" i="1"/>
  <c r="Y94" i="1" s="1"/>
  <c r="Z94" i="1" s="1"/>
  <c r="AA94" i="1" s="1"/>
  <c r="AB94" i="1" s="1"/>
  <c r="E94" i="2" s="1"/>
  <c r="E93" i="5" s="1"/>
  <c r="I93" i="5" s="1"/>
  <c r="X110" i="1"/>
  <c r="Y110" i="1" s="1"/>
  <c r="Z110" i="1" s="1"/>
  <c r="AA110" i="1" s="1"/>
  <c r="AB110" i="1" s="1"/>
  <c r="E110" i="2" s="1"/>
  <c r="H110" i="2" s="1"/>
  <c r="X188" i="1"/>
  <c r="Y188" i="1" s="1"/>
  <c r="Z188" i="1" s="1"/>
  <c r="AA188" i="1" s="1"/>
  <c r="AB188" i="1" s="1"/>
  <c r="E188" i="2" s="1"/>
  <c r="H188" i="2" s="1"/>
  <c r="X218" i="1"/>
  <c r="Y218" i="1" s="1"/>
  <c r="Z218" i="1" s="1"/>
  <c r="AA218" i="1" s="1"/>
  <c r="AB218" i="1" s="1"/>
  <c r="E218" i="2" s="1"/>
  <c r="E217" i="5" s="1"/>
  <c r="I217" i="5" s="1"/>
  <c r="AD92" i="1"/>
  <c r="X78" i="1"/>
  <c r="Y78" i="1" s="1"/>
  <c r="Z78" i="1" s="1"/>
  <c r="AA78" i="1" s="1"/>
  <c r="AB78" i="1" s="1"/>
  <c r="E78" i="2" s="1"/>
  <c r="H78" i="2" s="1"/>
  <c r="X96" i="1"/>
  <c r="Y96" i="1" s="1"/>
  <c r="Z96" i="1" s="1"/>
  <c r="AA96" i="1" s="1"/>
  <c r="AB96" i="1" s="1"/>
  <c r="E96" i="2" s="1"/>
  <c r="H96" i="2" s="1"/>
  <c r="X112" i="1"/>
  <c r="Y112" i="1" s="1"/>
  <c r="Z112" i="1" s="1"/>
  <c r="AA112" i="1" s="1"/>
  <c r="AB112" i="1" s="1"/>
  <c r="E112" i="2" s="1"/>
  <c r="H112" i="2" s="1"/>
  <c r="AE207" i="1"/>
  <c r="AF207" i="1" s="1"/>
  <c r="AG207" i="1" s="1"/>
  <c r="AH207" i="1" s="1"/>
  <c r="AI207" i="1" s="1"/>
  <c r="E207" i="4" s="1"/>
  <c r="AI77" i="1"/>
  <c r="E77" i="4" s="1"/>
  <c r="AE145" i="1"/>
  <c r="AF145" i="1" s="1"/>
  <c r="AG145" i="1" s="1"/>
  <c r="AH145" i="1" s="1"/>
  <c r="AI145" i="1" s="1"/>
  <c r="F145" i="3" s="1"/>
  <c r="AE147" i="1"/>
  <c r="AF147" i="1" s="1"/>
  <c r="AG147" i="1" s="1"/>
  <c r="AH147" i="1" s="1"/>
  <c r="AI147" i="1" s="1"/>
  <c r="E147" i="4" s="1"/>
  <c r="AE241" i="1"/>
  <c r="AF241" i="1" s="1"/>
  <c r="AG241" i="1" s="1"/>
  <c r="AH241" i="1" s="1"/>
  <c r="AI241" i="1" s="1"/>
  <c r="E241" i="4" s="1"/>
  <c r="AE24" i="1"/>
  <c r="AF24" i="1" s="1"/>
  <c r="AG24" i="1" s="1"/>
  <c r="AH24" i="1" s="1"/>
  <c r="AI24" i="1" s="1"/>
  <c r="E24" i="4" s="1"/>
  <c r="AI69" i="1"/>
  <c r="E69" i="4" s="1"/>
  <c r="AI99" i="1"/>
  <c r="E99" i="4" s="1"/>
  <c r="AE112" i="1"/>
  <c r="AF112" i="1" s="1"/>
  <c r="AG112" i="1" s="1"/>
  <c r="AH112" i="1" s="1"/>
  <c r="AI112" i="1" s="1"/>
  <c r="AE160" i="1"/>
  <c r="AF160" i="1" s="1"/>
  <c r="AG160" i="1" s="1"/>
  <c r="AH160" i="1" s="1"/>
  <c r="AI160" i="1" s="1"/>
  <c r="E160" i="4" s="1"/>
  <c r="AI242" i="1"/>
  <c r="E242" i="4" s="1"/>
  <c r="X87" i="1"/>
  <c r="Y87" i="1" s="1"/>
  <c r="Z87" i="1" s="1"/>
  <c r="AA87" i="1" s="1"/>
  <c r="AB87" i="1" s="1"/>
  <c r="E87" i="2" s="1"/>
  <c r="F87" i="2" s="1"/>
  <c r="X111" i="1"/>
  <c r="Y111" i="1" s="1"/>
  <c r="Z111" i="1" s="1"/>
  <c r="AA111" i="1" s="1"/>
  <c r="AB111" i="1" s="1"/>
  <c r="E111" i="2" s="1"/>
  <c r="X176" i="1"/>
  <c r="Y176" i="1" s="1"/>
  <c r="Z176" i="1" s="1"/>
  <c r="AA176" i="1" s="1"/>
  <c r="AB176" i="1" s="1"/>
  <c r="E176" i="2" s="1"/>
  <c r="E175" i="5" s="1"/>
  <c r="I175" i="5" s="1"/>
  <c r="X224" i="1"/>
  <c r="Y224" i="1" s="1"/>
  <c r="Z224" i="1" s="1"/>
  <c r="AA224" i="1" s="1"/>
  <c r="AB224" i="1" s="1"/>
  <c r="E224" i="2" s="1"/>
  <c r="H224" i="2" s="1"/>
  <c r="X234" i="1"/>
  <c r="Y234" i="1" s="1"/>
  <c r="Z234" i="1" s="1"/>
  <c r="AA234" i="1" s="1"/>
  <c r="AB234" i="1" s="1"/>
  <c r="E234" i="2" s="1"/>
  <c r="E233" i="5" s="1"/>
  <c r="I233" i="5" s="1"/>
  <c r="X248" i="1"/>
  <c r="Y248" i="1" s="1"/>
  <c r="Z248" i="1" s="1"/>
  <c r="AA248" i="1" s="1"/>
  <c r="AB248" i="1" s="1"/>
  <c r="E248" i="2" s="1"/>
  <c r="E247" i="5" s="1"/>
  <c r="I247" i="5" s="1"/>
  <c r="X254" i="1"/>
  <c r="Y254" i="1" s="1"/>
  <c r="Z254" i="1" s="1"/>
  <c r="AA254" i="1" s="1"/>
  <c r="AB254" i="1" s="1"/>
  <c r="E254" i="2" s="1"/>
  <c r="E253" i="5" s="1"/>
  <c r="I253" i="5" s="1"/>
  <c r="AD93" i="1"/>
  <c r="AI93" i="1" s="1"/>
  <c r="AD83" i="1"/>
  <c r="AI83" i="1" s="1"/>
  <c r="AI92" i="1"/>
  <c r="E92" i="4" s="1"/>
  <c r="AD37" i="1"/>
  <c r="AI37" i="1" s="1"/>
  <c r="AE86" i="1"/>
  <c r="AF86" i="1" s="1"/>
  <c r="AG86" i="1" s="1"/>
  <c r="AH86" i="1" s="1"/>
  <c r="AI86" i="1" s="1"/>
  <c r="E86" i="4" s="1"/>
  <c r="AI66" i="1"/>
  <c r="E66" i="4" s="1"/>
  <c r="AI70" i="1"/>
  <c r="AE82" i="1"/>
  <c r="AF82" i="1" s="1"/>
  <c r="AG82" i="1" s="1"/>
  <c r="AH82" i="1" s="1"/>
  <c r="AI82" i="1" s="1"/>
  <c r="E82" i="4" s="1"/>
  <c r="AE96" i="1"/>
  <c r="AF96" i="1" s="1"/>
  <c r="AG96" i="1" s="1"/>
  <c r="AH96" i="1" s="1"/>
  <c r="AI96" i="1" s="1"/>
  <c r="AE105" i="1"/>
  <c r="AF105" i="1" s="1"/>
  <c r="AG105" i="1" s="1"/>
  <c r="AH105" i="1" s="1"/>
  <c r="AI105" i="1" s="1"/>
  <c r="E105" i="4" s="1"/>
  <c r="X79" i="1"/>
  <c r="Y79" i="1" s="1"/>
  <c r="Z79" i="1" s="1"/>
  <c r="AA79" i="1" s="1"/>
  <c r="AB79" i="1" s="1"/>
  <c r="E79" i="2" s="1"/>
  <c r="E78" i="5" s="1"/>
  <c r="I78" i="5" s="1"/>
  <c r="X103" i="1"/>
  <c r="Y103" i="1" s="1"/>
  <c r="Z103" i="1" s="1"/>
  <c r="AA103" i="1" s="1"/>
  <c r="AB103" i="1" s="1"/>
  <c r="E103" i="2" s="1"/>
  <c r="E102" i="5" s="1"/>
  <c r="I102" i="5" s="1"/>
  <c r="X118" i="1"/>
  <c r="Y118" i="1" s="1"/>
  <c r="Z118" i="1" s="1"/>
  <c r="AA118" i="1" s="1"/>
  <c r="AB118" i="1" s="1"/>
  <c r="E118" i="2" s="1"/>
  <c r="H118" i="2" s="1"/>
  <c r="F117" i="5" s="1"/>
  <c r="X220" i="1"/>
  <c r="Y220" i="1" s="1"/>
  <c r="Z220" i="1" s="1"/>
  <c r="AA220" i="1" s="1"/>
  <c r="AB220" i="1" s="1"/>
  <c r="E220" i="2" s="1"/>
  <c r="E219" i="5" s="1"/>
  <c r="I219" i="5" s="1"/>
  <c r="AB264" i="1"/>
  <c r="E264" i="2" s="1"/>
  <c r="E263" i="5" s="1"/>
  <c r="I263" i="5" s="1"/>
  <c r="AB280" i="1"/>
  <c r="E280" i="2" s="1"/>
  <c r="H280" i="2" s="1"/>
  <c r="AD114" i="1"/>
  <c r="AI114" i="1" s="1"/>
  <c r="AE97" i="1"/>
  <c r="AF97" i="1" s="1"/>
  <c r="AG97" i="1" s="1"/>
  <c r="AH97" i="1" s="1"/>
  <c r="AI97" i="1" s="1"/>
  <c r="AE102" i="1"/>
  <c r="AF102" i="1" s="1"/>
  <c r="AG102" i="1" s="1"/>
  <c r="AH102" i="1" s="1"/>
  <c r="AI102" i="1" s="1"/>
  <c r="AI140" i="1"/>
  <c r="X95" i="1"/>
  <c r="Y95" i="1" s="1"/>
  <c r="Z95" i="1" s="1"/>
  <c r="AA95" i="1" s="1"/>
  <c r="AB95" i="1" s="1"/>
  <c r="E95" i="2" s="1"/>
  <c r="H95" i="2" s="1"/>
  <c r="X124" i="1"/>
  <c r="Y124" i="1" s="1"/>
  <c r="Z124" i="1" s="1"/>
  <c r="AA124" i="1" s="1"/>
  <c r="AB124" i="1" s="1"/>
  <c r="E124" i="2" s="1"/>
  <c r="E123" i="5" s="1"/>
  <c r="I123" i="5" s="1"/>
  <c r="X202" i="1"/>
  <c r="Y202" i="1" s="1"/>
  <c r="Z202" i="1" s="1"/>
  <c r="AA202" i="1" s="1"/>
  <c r="AB202" i="1" s="1"/>
  <c r="E202" i="2" s="1"/>
  <c r="E201" i="5" s="1"/>
  <c r="I201" i="5" s="1"/>
  <c r="X11" i="1"/>
  <c r="Y11" i="1" s="1"/>
  <c r="Z11" i="1" s="1"/>
  <c r="AA11" i="1" s="1"/>
  <c r="AB11" i="1" s="1"/>
  <c r="E11" i="2" s="1"/>
  <c r="AI38" i="1"/>
  <c r="E38" i="4" s="1"/>
  <c r="AI60" i="1"/>
  <c r="AI72" i="1"/>
  <c r="E72" i="4" s="1"/>
  <c r="AI76" i="1"/>
  <c r="AI80" i="1"/>
  <c r="E80" i="4" s="1"/>
  <c r="AE84" i="1"/>
  <c r="AF84" i="1" s="1"/>
  <c r="AG84" i="1" s="1"/>
  <c r="AH84" i="1" s="1"/>
  <c r="AI101" i="1"/>
  <c r="F101" i="3" s="1"/>
  <c r="AE149" i="1"/>
  <c r="AF149" i="1" s="1"/>
  <c r="AG149" i="1" s="1"/>
  <c r="AH149" i="1" s="1"/>
  <c r="AI149" i="1" s="1"/>
  <c r="E149" i="4" s="1"/>
  <c r="AE181" i="1"/>
  <c r="AF181" i="1" s="1"/>
  <c r="AG181" i="1" s="1"/>
  <c r="AH181" i="1" s="1"/>
  <c r="AI181" i="1" s="1"/>
  <c r="E181" i="4" s="1"/>
  <c r="AE212" i="1"/>
  <c r="AF212" i="1" s="1"/>
  <c r="AG212" i="1" s="1"/>
  <c r="AH212" i="1" s="1"/>
  <c r="AI212" i="1" s="1"/>
  <c r="E212" i="4" s="1"/>
  <c r="AI258" i="1"/>
  <c r="E258" i="4" s="1"/>
  <c r="X166" i="1"/>
  <c r="Y166" i="1" s="1"/>
  <c r="Z166" i="1" s="1"/>
  <c r="AA166" i="1" s="1"/>
  <c r="AB166" i="1" s="1"/>
  <c r="E166" i="2" s="1"/>
  <c r="E165" i="5" s="1"/>
  <c r="I165" i="5" s="1"/>
  <c r="X204" i="1"/>
  <c r="Y204" i="1" s="1"/>
  <c r="Z204" i="1" s="1"/>
  <c r="AA204" i="1" s="1"/>
  <c r="AB204" i="1" s="1"/>
  <c r="E204" i="2" s="1"/>
  <c r="E203" i="5" s="1"/>
  <c r="I203" i="5" s="1"/>
  <c r="AB286" i="1"/>
  <c r="E286" i="2" s="1"/>
  <c r="F286" i="2" s="1"/>
  <c r="AB52" i="1"/>
  <c r="E52" i="2" s="1"/>
  <c r="H52" i="2" s="1"/>
  <c r="AD100" i="1"/>
  <c r="AI100" i="1" s="1"/>
  <c r="E100" i="4" s="1"/>
  <c r="AE36" i="1"/>
  <c r="AF36" i="1" s="1"/>
  <c r="AG36" i="1" s="1"/>
  <c r="AH36" i="1" s="1"/>
  <c r="AI36" i="1" s="1"/>
  <c r="X192" i="1"/>
  <c r="Y192" i="1" s="1"/>
  <c r="Z192" i="1" s="1"/>
  <c r="AA192" i="1" s="1"/>
  <c r="AB192" i="1" s="1"/>
  <c r="E192" i="2" s="1"/>
  <c r="E191" i="5" s="1"/>
  <c r="I191" i="5" s="1"/>
  <c r="X222" i="1"/>
  <c r="Y222" i="1" s="1"/>
  <c r="Z222" i="1" s="1"/>
  <c r="AA222" i="1" s="1"/>
  <c r="AB222" i="1" s="1"/>
  <c r="E222" i="2" s="1"/>
  <c r="F222" i="2" s="1"/>
  <c r="X238" i="1"/>
  <c r="Y238" i="1" s="1"/>
  <c r="Z238" i="1" s="1"/>
  <c r="AA238" i="1" s="1"/>
  <c r="AB238" i="1" s="1"/>
  <c r="E238" i="2" s="1"/>
  <c r="E237" i="5" s="1"/>
  <c r="I237" i="5" s="1"/>
  <c r="AE28" i="1"/>
  <c r="AF28" i="1" s="1"/>
  <c r="AG28" i="1" s="1"/>
  <c r="AH28" i="1" s="1"/>
  <c r="AI28" i="1" s="1"/>
  <c r="E28" i="4" s="1"/>
  <c r="X22" i="1"/>
  <c r="Y22" i="1" s="1"/>
  <c r="Z22" i="1" s="1"/>
  <c r="AA22" i="1" s="1"/>
  <c r="AB22" i="1" s="1"/>
  <c r="E22" i="2" s="1"/>
  <c r="F22" i="2" s="1"/>
  <c r="AE29" i="1"/>
  <c r="AF29" i="1" s="1"/>
  <c r="AG29" i="1" s="1"/>
  <c r="AH29" i="1" s="1"/>
  <c r="AI29" i="1" s="1"/>
  <c r="E29" i="4" s="1"/>
  <c r="AI71" i="1"/>
  <c r="E71" i="4" s="1"/>
  <c r="AE133" i="1"/>
  <c r="AF133" i="1" s="1"/>
  <c r="AG133" i="1" s="1"/>
  <c r="AH133" i="1" s="1"/>
  <c r="AI133" i="1" s="1"/>
  <c r="F133" i="3" s="1"/>
  <c r="AE150" i="1"/>
  <c r="AF150" i="1" s="1"/>
  <c r="AG150" i="1" s="1"/>
  <c r="AH150" i="1" s="1"/>
  <c r="AI150" i="1" s="1"/>
  <c r="AE247" i="1"/>
  <c r="AF247" i="1" s="1"/>
  <c r="AG247" i="1" s="1"/>
  <c r="AH247" i="1" s="1"/>
  <c r="AI247" i="1" s="1"/>
  <c r="AI265" i="1"/>
  <c r="F265" i="3" s="1"/>
  <c r="AI277" i="1"/>
  <c r="E277" i="4" s="1"/>
  <c r="AI289" i="1"/>
  <c r="F289" i="3" s="1"/>
  <c r="AE18" i="1"/>
  <c r="AF18" i="1" s="1"/>
  <c r="AG18" i="1" s="1"/>
  <c r="AH18" i="1" s="1"/>
  <c r="AI18" i="1" s="1"/>
  <c r="F18" i="3" s="1"/>
  <c r="X26" i="1"/>
  <c r="Y26" i="1" s="1"/>
  <c r="Z26" i="1" s="1"/>
  <c r="AA26" i="1" s="1"/>
  <c r="AB26" i="1" s="1"/>
  <c r="E26" i="2" s="1"/>
  <c r="F26" i="2" s="1"/>
  <c r="AI263" i="1"/>
  <c r="F263" i="3" s="1"/>
  <c r="AE139" i="1"/>
  <c r="AF139" i="1" s="1"/>
  <c r="AG139" i="1" s="1"/>
  <c r="AH139" i="1" s="1"/>
  <c r="AI139" i="1" s="1"/>
  <c r="E139" i="4" s="1"/>
  <c r="D57" i="1"/>
  <c r="AI291" i="1"/>
  <c r="E291" i="4" s="1"/>
  <c r="AE30" i="1"/>
  <c r="AF30" i="1" s="1"/>
  <c r="AG30" i="1" s="1"/>
  <c r="AH30" i="1" s="1"/>
  <c r="AI30" i="1" s="1"/>
  <c r="E30" i="4" s="1"/>
  <c r="AB290" i="1"/>
  <c r="E290" i="2" s="1"/>
  <c r="H290" i="2" s="1"/>
  <c r="AE146" i="1"/>
  <c r="AF146" i="1" s="1"/>
  <c r="AG146" i="1" s="1"/>
  <c r="AH146" i="1" s="1"/>
  <c r="AI146" i="1" s="1"/>
  <c r="E146" i="4" s="1"/>
  <c r="AE152" i="1"/>
  <c r="AF152" i="1" s="1"/>
  <c r="AG152" i="1" s="1"/>
  <c r="AH152" i="1" s="1"/>
  <c r="AI152" i="1" s="1"/>
  <c r="E152" i="4" s="1"/>
  <c r="AE176" i="1"/>
  <c r="AF176" i="1" s="1"/>
  <c r="AG176" i="1" s="1"/>
  <c r="AH176" i="1" s="1"/>
  <c r="AI176" i="1" s="1"/>
  <c r="E176" i="4" s="1"/>
  <c r="AE235" i="1"/>
  <c r="AF235" i="1" s="1"/>
  <c r="AG235" i="1" s="1"/>
  <c r="AH235" i="1" s="1"/>
  <c r="AI235" i="1" s="1"/>
  <c r="AE248" i="1"/>
  <c r="AF248" i="1" s="1"/>
  <c r="AG248" i="1" s="1"/>
  <c r="AH248" i="1" s="1"/>
  <c r="AI248" i="1" s="1"/>
  <c r="E248" i="4" s="1"/>
  <c r="AI264" i="1"/>
  <c r="E264" i="4" s="1"/>
  <c r="AI268" i="1"/>
  <c r="F268" i="3" s="1"/>
  <c r="AI280" i="1"/>
  <c r="E280" i="4" s="1"/>
  <c r="AB287" i="1"/>
  <c r="E287" i="2" s="1"/>
  <c r="E286" i="5" s="1"/>
  <c r="I286" i="5" s="1"/>
  <c r="X33" i="1"/>
  <c r="Y33" i="1" s="1"/>
  <c r="Z33" i="1" s="1"/>
  <c r="AA33" i="1" s="1"/>
  <c r="AB33" i="1" s="1"/>
  <c r="E33" i="2" s="1"/>
  <c r="F33" i="2" s="1"/>
  <c r="AI103" i="1"/>
  <c r="E103" i="4" s="1"/>
  <c r="AB283" i="1"/>
  <c r="E283" i="2" s="1"/>
  <c r="E282" i="5" s="1"/>
  <c r="I282" i="5" s="1"/>
  <c r="X35" i="1"/>
  <c r="Y35" i="1" s="1"/>
  <c r="Z35" i="1" s="1"/>
  <c r="AA35" i="1" s="1"/>
  <c r="AB35" i="1" s="1"/>
  <c r="E35" i="2" s="1"/>
  <c r="H35" i="2" s="1"/>
  <c r="F34" i="5" s="1"/>
  <c r="X7" i="1"/>
  <c r="Y7" i="1" s="1"/>
  <c r="Z7" i="1" s="1"/>
  <c r="AA7" i="1" s="1"/>
  <c r="AB7" i="1" s="1"/>
  <c r="E7" i="2" s="1"/>
  <c r="H7" i="2" s="1"/>
  <c r="AE10" i="1"/>
  <c r="AF10" i="1" s="1"/>
  <c r="AG10" i="1" s="1"/>
  <c r="AH10" i="1" s="1"/>
  <c r="AI10" i="1" s="1"/>
  <c r="F10" i="3" s="1"/>
  <c r="X23" i="1"/>
  <c r="Y23" i="1" s="1"/>
  <c r="Z23" i="1" s="1"/>
  <c r="AA23" i="1" s="1"/>
  <c r="AB23" i="1" s="1"/>
  <c r="E23" i="2" s="1"/>
  <c r="F23" i="2" s="1"/>
  <c r="AE238" i="1"/>
  <c r="AF238" i="1" s="1"/>
  <c r="AG238" i="1" s="1"/>
  <c r="AH238" i="1" s="1"/>
  <c r="AI238" i="1" s="1"/>
  <c r="F238" i="3" s="1"/>
  <c r="AE250" i="1"/>
  <c r="AF250" i="1" s="1"/>
  <c r="AG250" i="1" s="1"/>
  <c r="AH250" i="1" s="1"/>
  <c r="AI250" i="1" s="1"/>
  <c r="E250" i="4" s="1"/>
  <c r="AI270" i="1"/>
  <c r="E270" i="4" s="1"/>
  <c r="AI278" i="1"/>
  <c r="E278" i="4" s="1"/>
  <c r="AI34" i="1"/>
  <c r="E34" i="4" s="1"/>
  <c r="AE124" i="1"/>
  <c r="AF124" i="1" s="1"/>
  <c r="AG124" i="1" s="1"/>
  <c r="AH124" i="1" s="1"/>
  <c r="AI124" i="1" s="1"/>
  <c r="E124" i="4" s="1"/>
  <c r="AE136" i="1"/>
  <c r="AF136" i="1" s="1"/>
  <c r="AG136" i="1" s="1"/>
  <c r="AH136" i="1" s="1"/>
  <c r="AI136" i="1" s="1"/>
  <c r="E136" i="4" s="1"/>
  <c r="X10" i="1"/>
  <c r="Y10" i="1" s="1"/>
  <c r="Z10" i="1" s="1"/>
  <c r="AA10" i="1" s="1"/>
  <c r="AB10" i="1" s="1"/>
  <c r="E10" i="2" s="1"/>
  <c r="AI78" i="1"/>
  <c r="E78" i="4" s="1"/>
  <c r="AI94" i="1"/>
  <c r="E94" i="4" s="1"/>
  <c r="AI110" i="1"/>
  <c r="E110" i="4" s="1"/>
  <c r="AE165" i="1"/>
  <c r="AF165" i="1" s="1"/>
  <c r="AG165" i="1" s="1"/>
  <c r="AH165" i="1" s="1"/>
  <c r="AI165" i="1" s="1"/>
  <c r="E165" i="4" s="1"/>
  <c r="AI252" i="1"/>
  <c r="AI259" i="1"/>
  <c r="E259" i="4" s="1"/>
  <c r="AB284" i="1"/>
  <c r="E284" i="2" s="1"/>
  <c r="H284" i="2" s="1"/>
  <c r="AB259" i="1"/>
  <c r="E259" i="2" s="1"/>
  <c r="E258" i="5" s="1"/>
  <c r="I258" i="5" s="1"/>
  <c r="AB263" i="1"/>
  <c r="E263" i="2" s="1"/>
  <c r="X15" i="1"/>
  <c r="Y15" i="1" s="1"/>
  <c r="Z15" i="1" s="1"/>
  <c r="AA15" i="1" s="1"/>
  <c r="AB15" i="1" s="1"/>
  <c r="E15" i="2" s="1"/>
  <c r="E14" i="5" s="1"/>
  <c r="I14" i="5" s="1"/>
  <c r="AI63" i="1"/>
  <c r="E63" i="4" s="1"/>
  <c r="AI79" i="1"/>
  <c r="AI87" i="1"/>
  <c r="AI95" i="1"/>
  <c r="E95" i="4" s="1"/>
  <c r="AI111" i="1"/>
  <c r="E111" i="4" s="1"/>
  <c r="X88" i="1"/>
  <c r="Y88" i="1" s="1"/>
  <c r="Z88" i="1" s="1"/>
  <c r="AA88" i="1" s="1"/>
  <c r="AB88" i="1" s="1"/>
  <c r="E88" i="2" s="1"/>
  <c r="H88" i="2" s="1"/>
  <c r="X92" i="1"/>
  <c r="Y92" i="1" s="1"/>
  <c r="Z92" i="1" s="1"/>
  <c r="AA92" i="1" s="1"/>
  <c r="AB92" i="1" s="1"/>
  <c r="E92" i="2" s="1"/>
  <c r="X104" i="1"/>
  <c r="Y104" i="1" s="1"/>
  <c r="Z104" i="1" s="1"/>
  <c r="AA104" i="1" s="1"/>
  <c r="AB104" i="1" s="1"/>
  <c r="E104" i="2" s="1"/>
  <c r="H104" i="2" s="1"/>
  <c r="X230" i="1"/>
  <c r="Y230" i="1" s="1"/>
  <c r="Z230" i="1" s="1"/>
  <c r="AA230" i="1" s="1"/>
  <c r="AB230" i="1" s="1"/>
  <c r="E230" i="2" s="1"/>
  <c r="H230" i="2" s="1"/>
  <c r="X256" i="1"/>
  <c r="Y256" i="1" s="1"/>
  <c r="Z256" i="1" s="1"/>
  <c r="AA256" i="1" s="1"/>
  <c r="AB256" i="1" s="1"/>
  <c r="E256" i="2" s="1"/>
  <c r="F256" i="2" s="1"/>
  <c r="AD35" i="1"/>
  <c r="AI35" i="1" s="1"/>
  <c r="AE32" i="1"/>
  <c r="AF32" i="1" s="1"/>
  <c r="AG32" i="1" s="1"/>
  <c r="AH32" i="1" s="1"/>
  <c r="AI32" i="1" s="1"/>
  <c r="E32" i="4" s="1"/>
  <c r="AD33" i="1"/>
  <c r="AI33" i="1" s="1"/>
  <c r="AB266" i="1"/>
  <c r="E266" i="2" s="1"/>
  <c r="AI59" i="1"/>
  <c r="E59" i="4" s="1"/>
  <c r="AI91" i="1"/>
  <c r="E91" i="4" s="1"/>
  <c r="AI107" i="1"/>
  <c r="E107" i="4" s="1"/>
  <c r="AE26" i="1"/>
  <c r="AF26" i="1" s="1"/>
  <c r="AG26" i="1" s="1"/>
  <c r="AH26" i="1" s="1"/>
  <c r="AI26" i="1" s="1"/>
  <c r="X19" i="1"/>
  <c r="Y19" i="1" s="1"/>
  <c r="Z19" i="1" s="1"/>
  <c r="AA19" i="1" s="1"/>
  <c r="AB19" i="1" s="1"/>
  <c r="E19" i="2" s="1"/>
  <c r="E18" i="5" s="1"/>
  <c r="I18" i="5" s="1"/>
  <c r="X39" i="1"/>
  <c r="Y39" i="1" s="1"/>
  <c r="Z39" i="1" s="1"/>
  <c r="AA39" i="1" s="1"/>
  <c r="AB39" i="1" s="1"/>
  <c r="E39" i="2" s="1"/>
  <c r="E38" i="5" s="1"/>
  <c r="I38" i="5" s="1"/>
  <c r="AI64" i="1"/>
  <c r="E64" i="4" s="1"/>
  <c r="AI68" i="1"/>
  <c r="AI84" i="1"/>
  <c r="F84" i="3" s="1"/>
  <c r="AI118" i="1"/>
  <c r="E118" i="4" s="1"/>
  <c r="AI127" i="1"/>
  <c r="E127" i="4" s="1"/>
  <c r="AE170" i="1"/>
  <c r="AF170" i="1" s="1"/>
  <c r="AG170" i="1" s="1"/>
  <c r="AH170" i="1" s="1"/>
  <c r="AI170" i="1" s="1"/>
  <c r="AE200" i="1"/>
  <c r="AF200" i="1" s="1"/>
  <c r="AG200" i="1" s="1"/>
  <c r="AH200" i="1" s="1"/>
  <c r="AI200" i="1" s="1"/>
  <c r="E200" i="4" s="1"/>
  <c r="AE214" i="1"/>
  <c r="AF214" i="1" s="1"/>
  <c r="AG214" i="1" s="1"/>
  <c r="AH214" i="1" s="1"/>
  <c r="AI214" i="1" s="1"/>
  <c r="E214" i="4" s="1"/>
  <c r="AI257" i="1"/>
  <c r="E257" i="4" s="1"/>
  <c r="AI260" i="1"/>
  <c r="AI276" i="1"/>
  <c r="F276" i="3" s="1"/>
  <c r="AI292" i="1"/>
  <c r="F292" i="3" s="1"/>
  <c r="X13" i="1"/>
  <c r="Y13" i="1" s="1"/>
  <c r="Z13" i="1" s="1"/>
  <c r="AA13" i="1" s="1"/>
  <c r="AB13" i="1" s="1"/>
  <c r="E13" i="2" s="1"/>
  <c r="F13" i="2" s="1"/>
  <c r="X17" i="1"/>
  <c r="Y17" i="1" s="1"/>
  <c r="Z17" i="1" s="1"/>
  <c r="AA17" i="1" s="1"/>
  <c r="AB17" i="1" s="1"/>
  <c r="E17" i="2" s="1"/>
  <c r="X21" i="1"/>
  <c r="Y21" i="1" s="1"/>
  <c r="Z21" i="1" s="1"/>
  <c r="AA21" i="1" s="1"/>
  <c r="AB21" i="1" s="1"/>
  <c r="E21" i="2" s="1"/>
  <c r="H21" i="2" s="1"/>
  <c r="X25" i="1"/>
  <c r="Y25" i="1" s="1"/>
  <c r="Z25" i="1" s="1"/>
  <c r="AA25" i="1" s="1"/>
  <c r="AB25" i="1" s="1"/>
  <c r="E25" i="2" s="1"/>
  <c r="E24" i="5" s="1"/>
  <c r="I24" i="5" s="1"/>
  <c r="X148" i="1"/>
  <c r="Y148" i="1" s="1"/>
  <c r="Z148" i="1" s="1"/>
  <c r="AA148" i="1" s="1"/>
  <c r="AB148" i="1" s="1"/>
  <c r="E148" i="2" s="1"/>
  <c r="F148" i="2" s="1"/>
  <c r="X184" i="1"/>
  <c r="Y184" i="1" s="1"/>
  <c r="Z184" i="1" s="1"/>
  <c r="AA184" i="1" s="1"/>
  <c r="AB184" i="1" s="1"/>
  <c r="E184" i="2" s="1"/>
  <c r="X198" i="1"/>
  <c r="Y198" i="1" s="1"/>
  <c r="Z198" i="1" s="1"/>
  <c r="AA198" i="1" s="1"/>
  <c r="AB198" i="1" s="1"/>
  <c r="E198" i="2" s="1"/>
  <c r="F198" i="2" s="1"/>
  <c r="X212" i="1"/>
  <c r="Y212" i="1" s="1"/>
  <c r="Z212" i="1" s="1"/>
  <c r="AA212" i="1" s="1"/>
  <c r="AB212" i="1" s="1"/>
  <c r="E212" i="2" s="1"/>
  <c r="E211" i="5" s="1"/>
  <c r="I211" i="5" s="1"/>
  <c r="AB269" i="1"/>
  <c r="E269" i="2" s="1"/>
  <c r="E268" i="5" s="1"/>
  <c r="I268" i="5" s="1"/>
  <c r="X37" i="1"/>
  <c r="Y37" i="1" s="1"/>
  <c r="Z37" i="1" s="1"/>
  <c r="AA37" i="1" s="1"/>
  <c r="AB37" i="1" s="1"/>
  <c r="E37" i="2" s="1"/>
  <c r="H37" i="2" s="1"/>
  <c r="AB50" i="1"/>
  <c r="E50" i="2" s="1"/>
  <c r="E49" i="5" s="1"/>
  <c r="I49" i="5" s="1"/>
  <c r="X82" i="1"/>
  <c r="Y82" i="1" s="1"/>
  <c r="Z82" i="1" s="1"/>
  <c r="AA82" i="1" s="1"/>
  <c r="AB82" i="1" s="1"/>
  <c r="E82" i="2" s="1"/>
  <c r="E81" i="5" s="1"/>
  <c r="I81" i="5" s="1"/>
  <c r="X98" i="1"/>
  <c r="Y98" i="1" s="1"/>
  <c r="Z98" i="1" s="1"/>
  <c r="AA98" i="1" s="1"/>
  <c r="AB98" i="1" s="1"/>
  <c r="E98" i="2" s="1"/>
  <c r="F98" i="2" s="1"/>
  <c r="X114" i="1"/>
  <c r="Y114" i="1" s="1"/>
  <c r="Z114" i="1" s="1"/>
  <c r="AA114" i="1" s="1"/>
  <c r="AB114" i="1" s="1"/>
  <c r="E114" i="2" s="1"/>
  <c r="H114" i="2" s="1"/>
  <c r="X174" i="1"/>
  <c r="Y174" i="1" s="1"/>
  <c r="Z174" i="1" s="1"/>
  <c r="AA174" i="1" s="1"/>
  <c r="AB174" i="1" s="1"/>
  <c r="E174" i="2" s="1"/>
  <c r="F174" i="2" s="1"/>
  <c r="X214" i="1"/>
  <c r="Y214" i="1" s="1"/>
  <c r="Z214" i="1" s="1"/>
  <c r="AA214" i="1" s="1"/>
  <c r="AB214" i="1" s="1"/>
  <c r="E214" i="2" s="1"/>
  <c r="E213" i="5" s="1"/>
  <c r="I213" i="5" s="1"/>
  <c r="X232" i="1"/>
  <c r="Y232" i="1" s="1"/>
  <c r="Z232" i="1" s="1"/>
  <c r="AA232" i="1" s="1"/>
  <c r="AB232" i="1" s="1"/>
  <c r="E232" i="2" s="1"/>
  <c r="E231" i="5" s="1"/>
  <c r="I231" i="5" s="1"/>
  <c r="X250" i="1"/>
  <c r="Y250" i="1" s="1"/>
  <c r="Z250" i="1" s="1"/>
  <c r="AA250" i="1" s="1"/>
  <c r="AB250" i="1" s="1"/>
  <c r="E250" i="2" s="1"/>
  <c r="F250" i="2" s="1"/>
  <c r="AB278" i="1"/>
  <c r="E278" i="2" s="1"/>
  <c r="F278" i="2" s="1"/>
  <c r="AB282" i="1"/>
  <c r="E282" i="2" s="1"/>
  <c r="F282" i="2" s="1"/>
  <c r="AB51" i="1"/>
  <c r="E51" i="2" s="1"/>
  <c r="E50" i="5" s="1"/>
  <c r="I50" i="5" s="1"/>
  <c r="E9" i="4"/>
  <c r="F9" i="3"/>
  <c r="E7" i="4"/>
  <c r="F7" i="3"/>
  <c r="E10" i="5"/>
  <c r="I10" i="5" s="1"/>
  <c r="F11" i="2"/>
  <c r="H11" i="2"/>
  <c r="E40" i="4"/>
  <c r="F40" i="3"/>
  <c r="E58" i="5"/>
  <c r="I58" i="5" s="1"/>
  <c r="F59" i="2"/>
  <c r="H59" i="2"/>
  <c r="E66" i="5"/>
  <c r="I66" i="5" s="1"/>
  <c r="F67" i="2"/>
  <c r="H67" i="2"/>
  <c r="E86" i="5"/>
  <c r="I86" i="5" s="1"/>
  <c r="E98" i="5"/>
  <c r="I98" i="5" s="1"/>
  <c r="F99" i="2"/>
  <c r="H99" i="2"/>
  <c r="E8" i="4"/>
  <c r="F8" i="3"/>
  <c r="E6" i="5"/>
  <c r="I6" i="5" s="1"/>
  <c r="E25" i="5"/>
  <c r="I25" i="5" s="1"/>
  <c r="E26" i="5"/>
  <c r="I26" i="5" s="1"/>
  <c r="F27" i="2"/>
  <c r="H27" i="2"/>
  <c r="F52" i="5"/>
  <c r="I53" i="2"/>
  <c r="F56" i="5"/>
  <c r="I57" i="2"/>
  <c r="E59" i="5"/>
  <c r="I59" i="5" s="1"/>
  <c r="F60" i="2"/>
  <c r="H60" i="2"/>
  <c r="E67" i="5"/>
  <c r="I67" i="5" s="1"/>
  <c r="F68" i="2"/>
  <c r="H68" i="2"/>
  <c r="E71" i="5"/>
  <c r="I71" i="5" s="1"/>
  <c r="F72" i="2"/>
  <c r="H72" i="2"/>
  <c r="E75" i="5"/>
  <c r="I75" i="5" s="1"/>
  <c r="F76" i="2"/>
  <c r="H76" i="2"/>
  <c r="E83" i="5"/>
  <c r="I83" i="5" s="1"/>
  <c r="F84" i="2"/>
  <c r="H84" i="2"/>
  <c r="E91" i="5"/>
  <c r="I91" i="5" s="1"/>
  <c r="F92" i="2"/>
  <c r="H92" i="2"/>
  <c r="E99" i="5"/>
  <c r="I99" i="5" s="1"/>
  <c r="F100" i="2"/>
  <c r="H100" i="2"/>
  <c r="E107" i="5"/>
  <c r="I107" i="5" s="1"/>
  <c r="F108" i="2"/>
  <c r="H108" i="2"/>
  <c r="F112" i="2"/>
  <c r="H234" i="2"/>
  <c r="E269" i="5"/>
  <c r="I269" i="5" s="1"/>
  <c r="F270" i="2"/>
  <c r="H270" i="2"/>
  <c r="E273" i="5"/>
  <c r="I273" i="5" s="1"/>
  <c r="E186" i="5"/>
  <c r="I186" i="5" s="1"/>
  <c r="F187" i="2"/>
  <c r="H187" i="2"/>
  <c r="E265" i="5"/>
  <c r="I265" i="5" s="1"/>
  <c r="F266" i="2"/>
  <c r="H266" i="2"/>
  <c r="E16" i="4"/>
  <c r="F16" i="3"/>
  <c r="E27" i="5"/>
  <c r="I27" i="5" s="1"/>
  <c r="F28" i="2"/>
  <c r="H28" i="2"/>
  <c r="E29" i="5"/>
  <c r="I29" i="5" s="1"/>
  <c r="F30" i="2"/>
  <c r="H30" i="2"/>
  <c r="F59" i="3"/>
  <c r="E67" i="4"/>
  <c r="F67" i="3"/>
  <c r="E79" i="4"/>
  <c r="F79" i="3"/>
  <c r="E87" i="4"/>
  <c r="F87" i="3"/>
  <c r="F99" i="3"/>
  <c r="F115" i="5"/>
  <c r="I116" i="2"/>
  <c r="F124" i="3"/>
  <c r="E157" i="4"/>
  <c r="F157" i="3"/>
  <c r="E167" i="4"/>
  <c r="F167" i="3"/>
  <c r="F181" i="3"/>
  <c r="E198" i="4"/>
  <c r="F198" i="3"/>
  <c r="F207" i="3"/>
  <c r="E263" i="4"/>
  <c r="AI267" i="1"/>
  <c r="AI271" i="1"/>
  <c r="AI275" i="1"/>
  <c r="AI279" i="1"/>
  <c r="F283" i="3"/>
  <c r="AI287" i="1"/>
  <c r="E284" i="5"/>
  <c r="I284" i="5" s="1"/>
  <c r="F285" i="2"/>
  <c r="H285" i="2"/>
  <c r="AI288" i="1"/>
  <c r="E120" i="5"/>
  <c r="I120" i="5" s="1"/>
  <c r="F121" i="2"/>
  <c r="H121" i="2"/>
  <c r="E130" i="5"/>
  <c r="I130" i="5" s="1"/>
  <c r="F131" i="2"/>
  <c r="H131" i="2"/>
  <c r="E137" i="5"/>
  <c r="I137" i="5" s="1"/>
  <c r="F138" i="2"/>
  <c r="H138" i="2"/>
  <c r="E154" i="5"/>
  <c r="I154" i="5" s="1"/>
  <c r="F155" i="2"/>
  <c r="H155" i="2"/>
  <c r="E161" i="5"/>
  <c r="I161" i="5" s="1"/>
  <c r="F162" i="2"/>
  <c r="H162" i="2"/>
  <c r="E176" i="5"/>
  <c r="I176" i="5" s="1"/>
  <c r="F177" i="2"/>
  <c r="H177" i="2"/>
  <c r="E196" i="5"/>
  <c r="I196" i="5" s="1"/>
  <c r="F197" i="2"/>
  <c r="H197" i="2"/>
  <c r="E210" i="5"/>
  <c r="I210" i="5" s="1"/>
  <c r="F211" i="2"/>
  <c r="H211" i="2"/>
  <c r="E216" i="5"/>
  <c r="I216" i="5" s="1"/>
  <c r="F217" i="2"/>
  <c r="H217" i="2"/>
  <c r="E225" i="5"/>
  <c r="I225" i="5" s="1"/>
  <c r="F226" i="2"/>
  <c r="H226" i="2"/>
  <c r="E246" i="5"/>
  <c r="I246" i="5" s="1"/>
  <c r="F247" i="2"/>
  <c r="H247" i="2"/>
  <c r="E251" i="5"/>
  <c r="I251" i="5" s="1"/>
  <c r="F252" i="2"/>
  <c r="H252" i="2"/>
  <c r="E267" i="5"/>
  <c r="I267" i="5" s="1"/>
  <c r="F268" i="2"/>
  <c r="H268" i="2"/>
  <c r="E5" i="4"/>
  <c r="F5" i="3"/>
  <c r="E64" i="5"/>
  <c r="I64" i="5" s="1"/>
  <c r="F65" i="2"/>
  <c r="H65" i="2"/>
  <c r="E72" i="5"/>
  <c r="I72" i="5" s="1"/>
  <c r="F73" i="2"/>
  <c r="H73" i="2"/>
  <c r="E80" i="5"/>
  <c r="I80" i="5" s="1"/>
  <c r="F81" i="2"/>
  <c r="H81" i="2"/>
  <c r="E88" i="5"/>
  <c r="I88" i="5" s="1"/>
  <c r="F89" i="2"/>
  <c r="H89" i="2"/>
  <c r="E96" i="5"/>
  <c r="I96" i="5" s="1"/>
  <c r="F97" i="2"/>
  <c r="H97" i="2"/>
  <c r="E104" i="5"/>
  <c r="I104" i="5" s="1"/>
  <c r="F105" i="2"/>
  <c r="H105" i="2"/>
  <c r="E113" i="2"/>
  <c r="E168" i="5"/>
  <c r="I168" i="5" s="1"/>
  <c r="F169" i="2"/>
  <c r="H169" i="2"/>
  <c r="E230" i="5"/>
  <c r="I230" i="5" s="1"/>
  <c r="F231" i="2"/>
  <c r="H231" i="2"/>
  <c r="E243" i="5"/>
  <c r="I243" i="5" s="1"/>
  <c r="F244" i="2"/>
  <c r="H244" i="2"/>
  <c r="E250" i="5"/>
  <c r="I250" i="5" s="1"/>
  <c r="F251" i="2"/>
  <c r="H251" i="2"/>
  <c r="E264" i="5"/>
  <c r="I264" i="5" s="1"/>
  <c r="F265" i="2"/>
  <c r="H265" i="2"/>
  <c r="E270" i="5"/>
  <c r="I270" i="5" s="1"/>
  <c r="F271" i="2"/>
  <c r="H271" i="2"/>
  <c r="E274" i="5"/>
  <c r="I274" i="5" s="1"/>
  <c r="F275" i="2"/>
  <c r="H275" i="2"/>
  <c r="E118" i="5"/>
  <c r="I118" i="5" s="1"/>
  <c r="F119" i="2"/>
  <c r="H119" i="2"/>
  <c r="E124" i="5"/>
  <c r="I124" i="5" s="1"/>
  <c r="F125" i="2"/>
  <c r="H125" i="2"/>
  <c r="E198" i="5"/>
  <c r="I198" i="5" s="1"/>
  <c r="F199" i="2"/>
  <c r="H199" i="2"/>
  <c r="E261" i="5"/>
  <c r="I261" i="5" s="1"/>
  <c r="F262" i="2"/>
  <c r="H262" i="2"/>
  <c r="E266" i="5"/>
  <c r="I266" i="5" s="1"/>
  <c r="F267" i="2"/>
  <c r="H267" i="2"/>
  <c r="E12" i="4"/>
  <c r="F12" i="3"/>
  <c r="E60" i="4"/>
  <c r="F60" i="3"/>
  <c r="E68" i="4"/>
  <c r="F68" i="3"/>
  <c r="F72" i="3"/>
  <c r="E76" i="4"/>
  <c r="F76" i="3"/>
  <c r="E84" i="4"/>
  <c r="F92" i="3"/>
  <c r="E104" i="4"/>
  <c r="F104" i="3"/>
  <c r="E116" i="4"/>
  <c r="F116" i="3"/>
  <c r="F118" i="3"/>
  <c r="E137" i="4"/>
  <c r="F137" i="3"/>
  <c r="F152" i="3"/>
  <c r="E170" i="4"/>
  <c r="F170" i="3"/>
  <c r="E182" i="4"/>
  <c r="F182" i="3"/>
  <c r="E191" i="4"/>
  <c r="F191" i="3"/>
  <c r="F200" i="3"/>
  <c r="E208" i="4"/>
  <c r="F208" i="3"/>
  <c r="E236" i="4"/>
  <c r="F236" i="3"/>
  <c r="E249" i="4"/>
  <c r="F249" i="3"/>
  <c r="E260" i="4"/>
  <c r="F260" i="3"/>
  <c r="F264" i="3"/>
  <c r="AI272" i="1"/>
  <c r="E276" i="4"/>
  <c r="F280" i="3"/>
  <c r="AI284" i="1"/>
  <c r="E288" i="5"/>
  <c r="I288" i="5" s="1"/>
  <c r="F289" i="2"/>
  <c r="H289" i="2"/>
  <c r="E121" i="5"/>
  <c r="I121" i="5" s="1"/>
  <c r="F122" i="2"/>
  <c r="H122" i="2"/>
  <c r="E131" i="5"/>
  <c r="I131" i="5" s="1"/>
  <c r="F132" i="2"/>
  <c r="H132" i="2"/>
  <c r="E157" i="5"/>
  <c r="I157" i="5" s="1"/>
  <c r="F158" i="2"/>
  <c r="H158" i="2"/>
  <c r="E172" i="5"/>
  <c r="I172" i="5" s="1"/>
  <c r="F173" i="2"/>
  <c r="H173" i="2"/>
  <c r="E183" i="5"/>
  <c r="I183" i="5" s="1"/>
  <c r="F184" i="2"/>
  <c r="H184" i="2"/>
  <c r="E197" i="5"/>
  <c r="I197" i="5" s="1"/>
  <c r="H218" i="2"/>
  <c r="E222" i="5"/>
  <c r="I222" i="5" s="1"/>
  <c r="F223" i="2"/>
  <c r="H223" i="2"/>
  <c r="E236" i="5"/>
  <c r="I236" i="5" s="1"/>
  <c r="F237" i="2"/>
  <c r="H237" i="2"/>
  <c r="E242" i="5"/>
  <c r="I242" i="5" s="1"/>
  <c r="F243" i="2"/>
  <c r="H243" i="2"/>
  <c r="E252" i="5"/>
  <c r="I252" i="5" s="1"/>
  <c r="F253" i="2"/>
  <c r="H253" i="2"/>
  <c r="E257" i="2"/>
  <c r="E276" i="5"/>
  <c r="I276" i="5" s="1"/>
  <c r="F277" i="2"/>
  <c r="H277" i="2"/>
  <c r="E280" i="5"/>
  <c r="I280" i="5" s="1"/>
  <c r="F281" i="2"/>
  <c r="H281" i="2"/>
  <c r="E26" i="4"/>
  <c r="F26" i="3"/>
  <c r="H19" i="2"/>
  <c r="E60" i="5"/>
  <c r="I60" i="5" s="1"/>
  <c r="F61" i="2"/>
  <c r="H61" i="2"/>
  <c r="E68" i="5"/>
  <c r="I68" i="5" s="1"/>
  <c r="F69" i="2"/>
  <c r="H69" i="2"/>
  <c r="E77" i="2"/>
  <c r="E84" i="5"/>
  <c r="I84" i="5" s="1"/>
  <c r="F85" i="2"/>
  <c r="H85" i="2"/>
  <c r="E92" i="5"/>
  <c r="I92" i="5" s="1"/>
  <c r="F93" i="2"/>
  <c r="H93" i="2"/>
  <c r="E100" i="5"/>
  <c r="I100" i="5" s="1"/>
  <c r="F101" i="2"/>
  <c r="H101" i="2"/>
  <c r="E108" i="5"/>
  <c r="I108" i="5" s="1"/>
  <c r="F109" i="2"/>
  <c r="H109" i="2"/>
  <c r="E6" i="4"/>
  <c r="F6" i="3"/>
  <c r="E21" i="5"/>
  <c r="I21" i="5" s="1"/>
  <c r="E57" i="5"/>
  <c r="I57" i="5" s="1"/>
  <c r="F58" i="2"/>
  <c r="H58" i="2"/>
  <c r="E65" i="5"/>
  <c r="I65" i="5" s="1"/>
  <c r="F66" i="2"/>
  <c r="H66" i="2"/>
  <c r="E69" i="5"/>
  <c r="I69" i="5" s="1"/>
  <c r="F70" i="2"/>
  <c r="H70" i="2"/>
  <c r="E73" i="5"/>
  <c r="I73" i="5" s="1"/>
  <c r="F74" i="2"/>
  <c r="H74" i="2"/>
  <c r="H82" i="2"/>
  <c r="E85" i="5"/>
  <c r="I85" i="5" s="1"/>
  <c r="F86" i="2"/>
  <c r="H86" i="2"/>
  <c r="E89" i="5"/>
  <c r="I89" i="5" s="1"/>
  <c r="F90" i="2"/>
  <c r="H90" i="2"/>
  <c r="F94" i="2"/>
  <c r="H94" i="2"/>
  <c r="E97" i="5"/>
  <c r="I97" i="5" s="1"/>
  <c r="E101" i="5"/>
  <c r="I101" i="5" s="1"/>
  <c r="F102" i="2"/>
  <c r="H102" i="2"/>
  <c r="E105" i="5"/>
  <c r="I105" i="5" s="1"/>
  <c r="F106" i="2"/>
  <c r="H106" i="2"/>
  <c r="F114" i="2"/>
  <c r="E138" i="5"/>
  <c r="I138" i="5" s="1"/>
  <c r="F139" i="2"/>
  <c r="H139" i="2"/>
  <c r="E164" i="5"/>
  <c r="I164" i="5" s="1"/>
  <c r="F165" i="2"/>
  <c r="H165" i="2"/>
  <c r="E169" i="5"/>
  <c r="I169" i="5" s="1"/>
  <c r="F170" i="2"/>
  <c r="H170" i="2"/>
  <c r="E200" i="5"/>
  <c r="I200" i="5" s="1"/>
  <c r="F201" i="2"/>
  <c r="H201" i="2"/>
  <c r="E226" i="5"/>
  <c r="I226" i="5" s="1"/>
  <c r="F227" i="2"/>
  <c r="H227" i="2"/>
  <c r="H232" i="2"/>
  <c r="E244" i="5"/>
  <c r="I244" i="5" s="1"/>
  <c r="F245" i="2"/>
  <c r="H245" i="2"/>
  <c r="E271" i="5"/>
  <c r="I271" i="5" s="1"/>
  <c r="F272" i="2"/>
  <c r="H272" i="2"/>
  <c r="E275" i="5"/>
  <c r="I275" i="5" s="1"/>
  <c r="F276" i="2"/>
  <c r="H276" i="2"/>
  <c r="E182" i="5"/>
  <c r="I182" i="5" s="1"/>
  <c r="F183" i="2"/>
  <c r="H183" i="2"/>
  <c r="E228" i="5"/>
  <c r="I228" i="5" s="1"/>
  <c r="F229" i="2"/>
  <c r="H229" i="2"/>
  <c r="E240" i="5"/>
  <c r="I240" i="5" s="1"/>
  <c r="F241" i="2"/>
  <c r="H241" i="2"/>
  <c r="E28" i="5"/>
  <c r="I28" i="5" s="1"/>
  <c r="F29" i="2"/>
  <c r="H29" i="2"/>
  <c r="E30" i="5"/>
  <c r="I30" i="5" s="1"/>
  <c r="F31" i="2"/>
  <c r="H31" i="2"/>
  <c r="E65" i="4"/>
  <c r="F65" i="3"/>
  <c r="E73" i="4"/>
  <c r="F73" i="3"/>
  <c r="E81" i="4"/>
  <c r="F81" i="3"/>
  <c r="E153" i="4"/>
  <c r="F153" i="3"/>
  <c r="E163" i="4"/>
  <c r="F163" i="3"/>
  <c r="E172" i="4"/>
  <c r="F172" i="3"/>
  <c r="E185" i="4"/>
  <c r="F185" i="3"/>
  <c r="E201" i="4"/>
  <c r="F201" i="3"/>
  <c r="E209" i="4"/>
  <c r="F209" i="3"/>
  <c r="E224" i="4"/>
  <c r="F224" i="3"/>
  <c r="E238" i="4"/>
  <c r="AI261" i="1"/>
  <c r="AI273" i="1"/>
  <c r="F281" i="3"/>
  <c r="E290" i="5"/>
  <c r="I290" i="5" s="1"/>
  <c r="F291" i="2"/>
  <c r="H291" i="2"/>
  <c r="E135" i="5"/>
  <c r="I135" i="5" s="1"/>
  <c r="F136" i="2"/>
  <c r="H136" i="2"/>
  <c r="E146" i="5"/>
  <c r="I146" i="5" s="1"/>
  <c r="F147" i="2"/>
  <c r="H147" i="2"/>
  <c r="E13" i="4"/>
  <c r="F13" i="3"/>
  <c r="E17" i="4"/>
  <c r="F17" i="3"/>
  <c r="E21" i="4"/>
  <c r="F21" i="3"/>
  <c r="E25" i="4"/>
  <c r="F25" i="3"/>
  <c r="F36" i="5"/>
  <c r="I37" i="2"/>
  <c r="E134" i="5"/>
  <c r="I134" i="5" s="1"/>
  <c r="F135" i="2"/>
  <c r="H135" i="2"/>
  <c r="E143" i="5"/>
  <c r="I143" i="5" s="1"/>
  <c r="F144" i="2"/>
  <c r="H144" i="2"/>
  <c r="E149" i="2"/>
  <c r="E158" i="5"/>
  <c r="I158" i="5" s="1"/>
  <c r="F159" i="2"/>
  <c r="H159" i="2"/>
  <c r="H166" i="2"/>
  <c r="E179" i="5"/>
  <c r="I179" i="5" s="1"/>
  <c r="F180" i="2"/>
  <c r="H180" i="2"/>
  <c r="E194" i="5"/>
  <c r="I194" i="5" s="1"/>
  <c r="F195" i="2"/>
  <c r="H195" i="2"/>
  <c r="E204" i="5"/>
  <c r="I204" i="5" s="1"/>
  <c r="F205" i="2"/>
  <c r="H205" i="2"/>
  <c r="H220" i="2"/>
  <c r="H238" i="2"/>
  <c r="E249" i="5"/>
  <c r="I249" i="5" s="1"/>
  <c r="H254" i="2"/>
  <c r="E257" i="5"/>
  <c r="I257" i="5" s="1"/>
  <c r="F258" i="2"/>
  <c r="H258" i="2"/>
  <c r="E281" i="5"/>
  <c r="I281" i="5" s="1"/>
  <c r="E9" i="5"/>
  <c r="I9" i="5" s="1"/>
  <c r="F10" i="2"/>
  <c r="H10" i="2"/>
  <c r="H71" i="2"/>
  <c r="E90" i="5"/>
  <c r="I90" i="5" s="1"/>
  <c r="F91" i="2"/>
  <c r="H91" i="2"/>
  <c r="E106" i="5"/>
  <c r="I106" i="5" s="1"/>
  <c r="F107" i="2"/>
  <c r="H107" i="2"/>
  <c r="E110" i="5"/>
  <c r="I110" i="5" s="1"/>
  <c r="F111" i="2"/>
  <c r="H111" i="2"/>
  <c r="E144" i="5"/>
  <c r="I144" i="5" s="1"/>
  <c r="F145" i="2"/>
  <c r="H145" i="2"/>
  <c r="E180" i="5"/>
  <c r="I180" i="5" s="1"/>
  <c r="F181" i="2"/>
  <c r="H181" i="2"/>
  <c r="H214" i="2"/>
  <c r="E227" i="5"/>
  <c r="I227" i="5" s="1"/>
  <c r="F228" i="2"/>
  <c r="H228" i="2"/>
  <c r="E232" i="5"/>
  <c r="I232" i="5" s="1"/>
  <c r="F233" i="2"/>
  <c r="H233" i="2"/>
  <c r="E272" i="5"/>
  <c r="I272" i="5" s="1"/>
  <c r="F273" i="2"/>
  <c r="H273" i="2"/>
  <c r="E285" i="5"/>
  <c r="I285" i="5" s="1"/>
  <c r="E260" i="5"/>
  <c r="I260" i="5" s="1"/>
  <c r="F261" i="2"/>
  <c r="H261" i="2"/>
  <c r="E20" i="4"/>
  <c r="F20" i="3"/>
  <c r="E70" i="4"/>
  <c r="F70" i="3"/>
  <c r="F78" i="3"/>
  <c r="F110" i="3"/>
  <c r="E117" i="4"/>
  <c r="F117" i="3"/>
  <c r="F123" i="3"/>
  <c r="E134" i="4"/>
  <c r="F134" i="3"/>
  <c r="E140" i="4"/>
  <c r="F140" i="3"/>
  <c r="E156" i="4"/>
  <c r="F156" i="3"/>
  <c r="E186" i="4"/>
  <c r="F186" i="3"/>
  <c r="E194" i="4"/>
  <c r="F194" i="3"/>
  <c r="E210" i="4"/>
  <c r="F210" i="3"/>
  <c r="E226" i="4"/>
  <c r="F226" i="3"/>
  <c r="E252" i="4"/>
  <c r="F252" i="3"/>
  <c r="AI262" i="1"/>
  <c r="E266" i="4"/>
  <c r="F266" i="3"/>
  <c r="AI274" i="1"/>
  <c r="AI282" i="1"/>
  <c r="E290" i="4"/>
  <c r="F290" i="3"/>
  <c r="E287" i="5"/>
  <c r="I287" i="5" s="1"/>
  <c r="F288" i="2"/>
  <c r="H288" i="2"/>
  <c r="E291" i="5"/>
  <c r="I291" i="5" s="1"/>
  <c r="F292" i="2"/>
  <c r="H292" i="2"/>
  <c r="E16" i="5"/>
  <c r="I16" i="5" s="1"/>
  <c r="F17" i="2"/>
  <c r="H17" i="2"/>
  <c r="F21" i="2"/>
  <c r="E153" i="5"/>
  <c r="I153" i="5" s="1"/>
  <c r="F154" i="2"/>
  <c r="H154" i="2"/>
  <c r="E160" i="5"/>
  <c r="I160" i="5" s="1"/>
  <c r="F161" i="2"/>
  <c r="H161" i="2"/>
  <c r="E195" i="5"/>
  <c r="I195" i="5" s="1"/>
  <c r="F196" i="2"/>
  <c r="H196" i="2"/>
  <c r="E214" i="5"/>
  <c r="I214" i="5" s="1"/>
  <c r="F215" i="2"/>
  <c r="H215" i="2"/>
  <c r="E221" i="2"/>
  <c r="E224" i="5"/>
  <c r="I224" i="5" s="1"/>
  <c r="F225" i="2"/>
  <c r="H225" i="2"/>
  <c r="F240" i="2"/>
  <c r="E254" i="5"/>
  <c r="I254" i="5" s="1"/>
  <c r="F255" i="2"/>
  <c r="H255" i="2"/>
  <c r="E262" i="5"/>
  <c r="I262" i="5" s="1"/>
  <c r="F263" i="2"/>
  <c r="H263" i="2"/>
  <c r="E278" i="5"/>
  <c r="I278" i="5" s="1"/>
  <c r="F279" i="2"/>
  <c r="H279" i="2"/>
  <c r="AI285" i="1"/>
  <c r="E116" i="5"/>
  <c r="I116" i="5" s="1"/>
  <c r="F117" i="2"/>
  <c r="X5" i="1"/>
  <c r="Y5" i="1" s="1"/>
  <c r="Z5" i="1" s="1"/>
  <c r="AA5" i="1" s="1"/>
  <c r="AB5" i="1" s="1"/>
  <c r="X9" i="1"/>
  <c r="Y9" i="1" s="1"/>
  <c r="Z9" i="1" s="1"/>
  <c r="AA9" i="1" s="1"/>
  <c r="AB9" i="1" s="1"/>
  <c r="E9" i="2" s="1"/>
  <c r="X18" i="1"/>
  <c r="Y18" i="1" s="1"/>
  <c r="Z18" i="1" s="1"/>
  <c r="AA18" i="1" s="1"/>
  <c r="AB18" i="1" s="1"/>
  <c r="E18" i="2" s="1"/>
  <c r="AE22" i="1"/>
  <c r="AF22" i="1" s="1"/>
  <c r="AG22" i="1" s="1"/>
  <c r="AH22" i="1" s="1"/>
  <c r="AI22" i="1" s="1"/>
  <c r="E27" i="4"/>
  <c r="F27" i="3"/>
  <c r="X38" i="1"/>
  <c r="Y38" i="1" s="1"/>
  <c r="Z38" i="1" s="1"/>
  <c r="AA38" i="1" s="1"/>
  <c r="AB38" i="1" s="1"/>
  <c r="E38" i="2" s="1"/>
  <c r="X40" i="1"/>
  <c r="Y40" i="1" s="1"/>
  <c r="Z40" i="1" s="1"/>
  <c r="AA40" i="1" s="1"/>
  <c r="AB40" i="1" s="1"/>
  <c r="E40" i="2" s="1"/>
  <c r="H117" i="2"/>
  <c r="AE31" i="1"/>
  <c r="AF31" i="1" s="1"/>
  <c r="AG31" i="1" s="1"/>
  <c r="AH31" i="1" s="1"/>
  <c r="AD31" i="1"/>
  <c r="C56" i="1"/>
  <c r="AE115" i="1"/>
  <c r="AF115" i="1" s="1"/>
  <c r="AG115" i="1" s="1"/>
  <c r="AH115" i="1" s="1"/>
  <c r="AI115" i="1" s="1"/>
  <c r="AE119" i="1"/>
  <c r="AF119" i="1" s="1"/>
  <c r="AG119" i="1" s="1"/>
  <c r="AH119" i="1" s="1"/>
  <c r="AI119" i="1" s="1"/>
  <c r="AE121" i="1"/>
  <c r="AF121" i="1" s="1"/>
  <c r="AG121" i="1" s="1"/>
  <c r="AH121" i="1" s="1"/>
  <c r="AI121" i="1" s="1"/>
  <c r="AE125" i="1"/>
  <c r="AF125" i="1" s="1"/>
  <c r="AG125" i="1" s="1"/>
  <c r="AH125" i="1" s="1"/>
  <c r="AI125" i="1" s="1"/>
  <c r="AE129" i="1"/>
  <c r="AF129" i="1" s="1"/>
  <c r="AG129" i="1" s="1"/>
  <c r="AH129" i="1" s="1"/>
  <c r="AI129" i="1" s="1"/>
  <c r="AE131" i="1"/>
  <c r="AF131" i="1" s="1"/>
  <c r="AG131" i="1" s="1"/>
  <c r="AH131" i="1" s="1"/>
  <c r="AI131" i="1" s="1"/>
  <c r="AE135" i="1"/>
  <c r="AF135" i="1" s="1"/>
  <c r="AG135" i="1" s="1"/>
  <c r="AH135" i="1" s="1"/>
  <c r="AI135" i="1" s="1"/>
  <c r="AE141" i="1"/>
  <c r="AF141" i="1" s="1"/>
  <c r="AG141" i="1" s="1"/>
  <c r="AH141" i="1" s="1"/>
  <c r="AI141" i="1" s="1"/>
  <c r="AE143" i="1"/>
  <c r="AF143" i="1" s="1"/>
  <c r="AG143" i="1" s="1"/>
  <c r="AH143" i="1" s="1"/>
  <c r="AI143" i="1" s="1"/>
  <c r="AE151" i="1"/>
  <c r="AF151" i="1" s="1"/>
  <c r="AG151" i="1" s="1"/>
  <c r="AH151" i="1" s="1"/>
  <c r="AI151" i="1" s="1"/>
  <c r="AE155" i="1"/>
  <c r="AF155" i="1" s="1"/>
  <c r="AG155" i="1" s="1"/>
  <c r="AH155" i="1" s="1"/>
  <c r="AI155" i="1" s="1"/>
  <c r="AE159" i="1"/>
  <c r="AF159" i="1" s="1"/>
  <c r="AG159" i="1" s="1"/>
  <c r="AH159" i="1" s="1"/>
  <c r="AI159" i="1" s="1"/>
  <c r="AE161" i="1"/>
  <c r="AF161" i="1" s="1"/>
  <c r="AG161" i="1" s="1"/>
  <c r="AH161" i="1" s="1"/>
  <c r="AI161" i="1" s="1"/>
  <c r="AE169" i="1"/>
  <c r="AF169" i="1" s="1"/>
  <c r="AG169" i="1" s="1"/>
  <c r="AH169" i="1" s="1"/>
  <c r="AI169" i="1" s="1"/>
  <c r="AE171" i="1"/>
  <c r="AF171" i="1" s="1"/>
  <c r="AG171" i="1" s="1"/>
  <c r="AH171" i="1" s="1"/>
  <c r="AI171" i="1" s="1"/>
  <c r="AE173" i="1"/>
  <c r="AF173" i="1" s="1"/>
  <c r="AG173" i="1" s="1"/>
  <c r="AH173" i="1" s="1"/>
  <c r="AI173" i="1" s="1"/>
  <c r="AE175" i="1"/>
  <c r="AF175" i="1" s="1"/>
  <c r="AG175" i="1" s="1"/>
  <c r="AH175" i="1" s="1"/>
  <c r="AI175" i="1" s="1"/>
  <c r="AE177" i="1"/>
  <c r="AF177" i="1" s="1"/>
  <c r="AG177" i="1" s="1"/>
  <c r="AH177" i="1" s="1"/>
  <c r="AI177" i="1" s="1"/>
  <c r="AE179" i="1"/>
  <c r="AF179" i="1" s="1"/>
  <c r="AG179" i="1" s="1"/>
  <c r="AH179" i="1" s="1"/>
  <c r="AI179" i="1" s="1"/>
  <c r="AE183" i="1"/>
  <c r="AF183" i="1" s="1"/>
  <c r="AG183" i="1" s="1"/>
  <c r="AH183" i="1" s="1"/>
  <c r="AI183" i="1" s="1"/>
  <c r="AE187" i="1"/>
  <c r="AF187" i="1" s="1"/>
  <c r="AG187" i="1" s="1"/>
  <c r="AH187" i="1" s="1"/>
  <c r="AI187" i="1" s="1"/>
  <c r="AE189" i="1"/>
  <c r="AF189" i="1" s="1"/>
  <c r="AG189" i="1" s="1"/>
  <c r="AH189" i="1" s="1"/>
  <c r="AI189" i="1" s="1"/>
  <c r="AE193" i="1"/>
  <c r="AF193" i="1" s="1"/>
  <c r="AG193" i="1" s="1"/>
  <c r="AH193" i="1" s="1"/>
  <c r="AI193" i="1" s="1"/>
  <c r="AE195" i="1"/>
  <c r="AF195" i="1" s="1"/>
  <c r="AG195" i="1" s="1"/>
  <c r="AH195" i="1" s="1"/>
  <c r="AI195" i="1" s="1"/>
  <c r="AE197" i="1"/>
  <c r="AF197" i="1" s="1"/>
  <c r="AG197" i="1" s="1"/>
  <c r="AH197" i="1" s="1"/>
  <c r="AI197" i="1" s="1"/>
  <c r="AE199" i="1"/>
  <c r="AF199" i="1" s="1"/>
  <c r="AG199" i="1" s="1"/>
  <c r="AH199" i="1" s="1"/>
  <c r="AI199" i="1" s="1"/>
  <c r="AE203" i="1"/>
  <c r="AF203" i="1" s="1"/>
  <c r="AG203" i="1" s="1"/>
  <c r="AH203" i="1" s="1"/>
  <c r="AI203" i="1" s="1"/>
  <c r="AE205" i="1"/>
  <c r="AF205" i="1" s="1"/>
  <c r="AG205" i="1" s="1"/>
  <c r="AH205" i="1" s="1"/>
  <c r="AI205" i="1" s="1"/>
  <c r="AE211" i="1"/>
  <c r="AF211" i="1" s="1"/>
  <c r="AG211" i="1" s="1"/>
  <c r="AH211" i="1" s="1"/>
  <c r="AI211" i="1" s="1"/>
  <c r="AE213" i="1"/>
  <c r="AF213" i="1" s="1"/>
  <c r="AG213" i="1" s="1"/>
  <c r="AH213" i="1" s="1"/>
  <c r="AI213" i="1" s="1"/>
  <c r="AE215" i="1"/>
  <c r="AF215" i="1" s="1"/>
  <c r="AG215" i="1" s="1"/>
  <c r="AH215" i="1" s="1"/>
  <c r="AI215" i="1" s="1"/>
  <c r="AE217" i="1"/>
  <c r="AF217" i="1" s="1"/>
  <c r="AG217" i="1" s="1"/>
  <c r="AH217" i="1" s="1"/>
  <c r="AI217" i="1" s="1"/>
  <c r="AE219" i="1"/>
  <c r="AF219" i="1" s="1"/>
  <c r="AG219" i="1" s="1"/>
  <c r="AH219" i="1" s="1"/>
  <c r="AI219" i="1" s="1"/>
  <c r="AE221" i="1"/>
  <c r="AF221" i="1" s="1"/>
  <c r="AG221" i="1" s="1"/>
  <c r="AH221" i="1" s="1"/>
  <c r="AI221" i="1" s="1"/>
  <c r="AE223" i="1"/>
  <c r="AF223" i="1" s="1"/>
  <c r="AG223" i="1" s="1"/>
  <c r="AH223" i="1" s="1"/>
  <c r="AI223" i="1" s="1"/>
  <c r="AE225" i="1"/>
  <c r="AF225" i="1" s="1"/>
  <c r="AG225" i="1" s="1"/>
  <c r="AH225" i="1" s="1"/>
  <c r="AI225" i="1" s="1"/>
  <c r="AE227" i="1"/>
  <c r="AF227" i="1" s="1"/>
  <c r="AG227" i="1" s="1"/>
  <c r="AH227" i="1" s="1"/>
  <c r="AI227" i="1" s="1"/>
  <c r="AE229" i="1"/>
  <c r="AF229" i="1" s="1"/>
  <c r="AG229" i="1" s="1"/>
  <c r="AH229" i="1" s="1"/>
  <c r="AI229" i="1" s="1"/>
  <c r="AE231" i="1"/>
  <c r="AF231" i="1" s="1"/>
  <c r="AG231" i="1" s="1"/>
  <c r="AH231" i="1" s="1"/>
  <c r="AI231" i="1" s="1"/>
  <c r="AE233" i="1"/>
  <c r="AF233" i="1" s="1"/>
  <c r="AG233" i="1" s="1"/>
  <c r="AH233" i="1" s="1"/>
  <c r="AI233" i="1" s="1"/>
  <c r="AE237" i="1"/>
  <c r="AF237" i="1" s="1"/>
  <c r="AG237" i="1" s="1"/>
  <c r="AH237" i="1" s="1"/>
  <c r="AI237" i="1" s="1"/>
  <c r="AE243" i="1"/>
  <c r="AF243" i="1" s="1"/>
  <c r="AG243" i="1" s="1"/>
  <c r="AH243" i="1" s="1"/>
  <c r="AI243" i="1" s="1"/>
  <c r="AE245" i="1"/>
  <c r="AF245" i="1" s="1"/>
  <c r="AG245" i="1" s="1"/>
  <c r="AH245" i="1" s="1"/>
  <c r="AI245" i="1" s="1"/>
  <c r="AE251" i="1"/>
  <c r="AF251" i="1" s="1"/>
  <c r="AG251" i="1" s="1"/>
  <c r="AH251" i="1" s="1"/>
  <c r="AI251" i="1" s="1"/>
  <c r="AE253" i="1"/>
  <c r="AF253" i="1" s="1"/>
  <c r="AG253" i="1" s="1"/>
  <c r="AH253" i="1" s="1"/>
  <c r="AI253" i="1" s="1"/>
  <c r="AE255" i="1"/>
  <c r="AF255" i="1" s="1"/>
  <c r="AG255" i="1" s="1"/>
  <c r="AH255" i="1" s="1"/>
  <c r="AI255" i="1" s="1"/>
  <c r="V41" i="1"/>
  <c r="W41" i="1" s="1"/>
  <c r="AC41" i="1"/>
  <c r="AD41" i="1" s="1"/>
  <c r="V43" i="1"/>
  <c r="W43" i="1" s="1"/>
  <c r="AC43" i="1"/>
  <c r="AD43" i="1" s="1"/>
  <c r="V45" i="1"/>
  <c r="W45" i="1" s="1"/>
  <c r="AC45" i="1"/>
  <c r="AD45" i="1" s="1"/>
  <c r="V47" i="1"/>
  <c r="W47" i="1" s="1"/>
  <c r="AC47" i="1"/>
  <c r="AD47" i="1" s="1"/>
  <c r="V49" i="1"/>
  <c r="W49" i="1" s="1"/>
  <c r="AC49" i="1"/>
  <c r="AD49" i="1" s="1"/>
  <c r="X34" i="1"/>
  <c r="Y34" i="1" s="1"/>
  <c r="Z34" i="1" s="1"/>
  <c r="AA34" i="1" s="1"/>
  <c r="AB34" i="1" s="1"/>
  <c r="E34" i="2" s="1"/>
  <c r="AD128" i="1"/>
  <c r="AI128" i="1" s="1"/>
  <c r="AD228" i="1"/>
  <c r="AI228" i="1" s="1"/>
  <c r="AD230" i="1"/>
  <c r="AI230" i="1" s="1"/>
  <c r="E53" i="5"/>
  <c r="I53" i="5" s="1"/>
  <c r="F54" i="2"/>
  <c r="E289" i="4"/>
  <c r="F190" i="5"/>
  <c r="I191" i="2"/>
  <c r="D54" i="1"/>
  <c r="D50" i="1"/>
  <c r="D59" i="1" s="1"/>
  <c r="D56" i="1"/>
  <c r="X115" i="1"/>
  <c r="Y115" i="1" s="1"/>
  <c r="Z115" i="1" s="1"/>
  <c r="AA115" i="1" s="1"/>
  <c r="AB115" i="1" s="1"/>
  <c r="E115" i="2" s="1"/>
  <c r="X123" i="1"/>
  <c r="Y123" i="1" s="1"/>
  <c r="Z123" i="1" s="1"/>
  <c r="AA123" i="1" s="1"/>
  <c r="AB123" i="1" s="1"/>
  <c r="E123" i="2" s="1"/>
  <c r="X127" i="1"/>
  <c r="Y127" i="1" s="1"/>
  <c r="Z127" i="1" s="1"/>
  <c r="AA127" i="1" s="1"/>
  <c r="AB127" i="1" s="1"/>
  <c r="E127" i="2" s="1"/>
  <c r="X129" i="1"/>
  <c r="Y129" i="1" s="1"/>
  <c r="Z129" i="1" s="1"/>
  <c r="AA129" i="1" s="1"/>
  <c r="AB129" i="1" s="1"/>
  <c r="E129" i="2" s="1"/>
  <c r="X133" i="1"/>
  <c r="Y133" i="1" s="1"/>
  <c r="Z133" i="1" s="1"/>
  <c r="AA133" i="1" s="1"/>
  <c r="AB133" i="1" s="1"/>
  <c r="E133" i="2" s="1"/>
  <c r="X137" i="1"/>
  <c r="Y137" i="1" s="1"/>
  <c r="Z137" i="1" s="1"/>
  <c r="AA137" i="1" s="1"/>
  <c r="AB137" i="1" s="1"/>
  <c r="E137" i="2" s="1"/>
  <c r="X141" i="1"/>
  <c r="Y141" i="1" s="1"/>
  <c r="Z141" i="1" s="1"/>
  <c r="AA141" i="1" s="1"/>
  <c r="AB141" i="1" s="1"/>
  <c r="E141" i="2" s="1"/>
  <c r="X143" i="1"/>
  <c r="Y143" i="1" s="1"/>
  <c r="Z143" i="1" s="1"/>
  <c r="AA143" i="1" s="1"/>
  <c r="AB143" i="1" s="1"/>
  <c r="E143" i="2" s="1"/>
  <c r="X151" i="1"/>
  <c r="Y151" i="1" s="1"/>
  <c r="Z151" i="1" s="1"/>
  <c r="AA151" i="1" s="1"/>
  <c r="AB151" i="1" s="1"/>
  <c r="E151" i="2" s="1"/>
  <c r="X153" i="1"/>
  <c r="Y153" i="1" s="1"/>
  <c r="Z153" i="1" s="1"/>
  <c r="AA153" i="1" s="1"/>
  <c r="AB153" i="1" s="1"/>
  <c r="E153" i="2" s="1"/>
  <c r="X157" i="1"/>
  <c r="Y157" i="1" s="1"/>
  <c r="Z157" i="1" s="1"/>
  <c r="AA157" i="1" s="1"/>
  <c r="AB157" i="1" s="1"/>
  <c r="E157" i="2" s="1"/>
  <c r="X163" i="1"/>
  <c r="Y163" i="1" s="1"/>
  <c r="Z163" i="1" s="1"/>
  <c r="AA163" i="1" s="1"/>
  <c r="AB163" i="1" s="1"/>
  <c r="E163" i="2" s="1"/>
  <c r="X167" i="1"/>
  <c r="Y167" i="1" s="1"/>
  <c r="Z167" i="1" s="1"/>
  <c r="AA167" i="1" s="1"/>
  <c r="AB167" i="1" s="1"/>
  <c r="E167" i="2" s="1"/>
  <c r="X171" i="1"/>
  <c r="Y171" i="1" s="1"/>
  <c r="Z171" i="1" s="1"/>
  <c r="AA171" i="1" s="1"/>
  <c r="AB171" i="1" s="1"/>
  <c r="E171" i="2" s="1"/>
  <c r="X175" i="1"/>
  <c r="Y175" i="1" s="1"/>
  <c r="Z175" i="1" s="1"/>
  <c r="AA175" i="1" s="1"/>
  <c r="AB175" i="1" s="1"/>
  <c r="E175" i="2" s="1"/>
  <c r="X179" i="1"/>
  <c r="Y179" i="1" s="1"/>
  <c r="Z179" i="1" s="1"/>
  <c r="AA179" i="1" s="1"/>
  <c r="AB179" i="1" s="1"/>
  <c r="E179" i="2" s="1"/>
  <c r="X185" i="1"/>
  <c r="Y185" i="1" s="1"/>
  <c r="Z185" i="1" s="1"/>
  <c r="AA185" i="1" s="1"/>
  <c r="AB185" i="1" s="1"/>
  <c r="X189" i="1"/>
  <c r="Y189" i="1" s="1"/>
  <c r="Z189" i="1" s="1"/>
  <c r="AA189" i="1" s="1"/>
  <c r="AB189" i="1" s="1"/>
  <c r="E189" i="2" s="1"/>
  <c r="X193" i="1"/>
  <c r="Y193" i="1" s="1"/>
  <c r="Z193" i="1" s="1"/>
  <c r="AA193" i="1" s="1"/>
  <c r="AB193" i="1" s="1"/>
  <c r="E193" i="2" s="1"/>
  <c r="X203" i="1"/>
  <c r="Y203" i="1" s="1"/>
  <c r="Z203" i="1" s="1"/>
  <c r="AA203" i="1" s="1"/>
  <c r="AB203" i="1" s="1"/>
  <c r="E203" i="2" s="1"/>
  <c r="X207" i="1"/>
  <c r="Y207" i="1" s="1"/>
  <c r="Z207" i="1" s="1"/>
  <c r="AA207" i="1" s="1"/>
  <c r="AB207" i="1" s="1"/>
  <c r="E207" i="2" s="1"/>
  <c r="X209" i="1"/>
  <c r="Y209" i="1" s="1"/>
  <c r="Z209" i="1" s="1"/>
  <c r="AA209" i="1" s="1"/>
  <c r="AB209" i="1" s="1"/>
  <c r="E209" i="2" s="1"/>
  <c r="X213" i="1"/>
  <c r="Y213" i="1" s="1"/>
  <c r="Z213" i="1" s="1"/>
  <c r="AA213" i="1" s="1"/>
  <c r="AB213" i="1" s="1"/>
  <c r="E213" i="2" s="1"/>
  <c r="X219" i="1"/>
  <c r="Y219" i="1" s="1"/>
  <c r="Z219" i="1" s="1"/>
  <c r="AA219" i="1" s="1"/>
  <c r="AB219" i="1" s="1"/>
  <c r="E219" i="2" s="1"/>
  <c r="X235" i="1"/>
  <c r="Y235" i="1" s="1"/>
  <c r="Z235" i="1" s="1"/>
  <c r="AA235" i="1" s="1"/>
  <c r="AB235" i="1" s="1"/>
  <c r="E235" i="2" s="1"/>
  <c r="X239" i="1"/>
  <c r="Y239" i="1" s="1"/>
  <c r="Z239" i="1" s="1"/>
  <c r="AA239" i="1" s="1"/>
  <c r="AB239" i="1" s="1"/>
  <c r="E239" i="2" s="1"/>
  <c r="X249" i="1"/>
  <c r="Y249" i="1" s="1"/>
  <c r="Z249" i="1" s="1"/>
  <c r="AA249" i="1" s="1"/>
  <c r="AB249" i="1" s="1"/>
  <c r="E249" i="2" s="1"/>
  <c r="AD234" i="1"/>
  <c r="AI234" i="1" s="1"/>
  <c r="AD138" i="1"/>
  <c r="AI138" i="1" s="1"/>
  <c r="AD122" i="1"/>
  <c r="AI122" i="1" s="1"/>
  <c r="AD232" i="1"/>
  <c r="AI232" i="1" s="1"/>
  <c r="AD240" i="1"/>
  <c r="AI240" i="1" s="1"/>
  <c r="F53" i="5"/>
  <c r="I54" i="2"/>
  <c r="F205" i="5"/>
  <c r="I206" i="2"/>
  <c r="X14" i="1"/>
  <c r="Y14" i="1" s="1"/>
  <c r="Z14" i="1" s="1"/>
  <c r="AA14" i="1" s="1"/>
  <c r="AB14" i="1" s="1"/>
  <c r="E14" i="2" s="1"/>
  <c r="E115" i="5"/>
  <c r="I115" i="5" s="1"/>
  <c r="F116" i="2"/>
  <c r="E119" i="5"/>
  <c r="I119" i="5" s="1"/>
  <c r="F120" i="2"/>
  <c r="E205" i="5"/>
  <c r="I205" i="5" s="1"/>
  <c r="F206" i="2"/>
  <c r="E32" i="5"/>
  <c r="I32" i="5" s="1"/>
  <c r="E36" i="5"/>
  <c r="I36" i="5" s="1"/>
  <c r="F37" i="2"/>
  <c r="X6" i="1"/>
  <c r="Y6" i="1" s="1"/>
  <c r="Z6" i="1" s="1"/>
  <c r="AA6" i="1" s="1"/>
  <c r="AB6" i="1" s="1"/>
  <c r="E6" i="2" s="1"/>
  <c r="X8" i="1"/>
  <c r="Y8" i="1" s="1"/>
  <c r="Z8" i="1" s="1"/>
  <c r="AA8" i="1" s="1"/>
  <c r="AB8" i="1" s="1"/>
  <c r="E8" i="2" s="1"/>
  <c r="H120" i="2"/>
  <c r="AE14" i="1"/>
  <c r="AF14" i="1" s="1"/>
  <c r="AG14" i="1" s="1"/>
  <c r="AH14" i="1" s="1"/>
  <c r="AI14" i="1" s="1"/>
  <c r="E56" i="4"/>
  <c r="F56" i="3"/>
  <c r="AI286" i="1"/>
  <c r="X12" i="1"/>
  <c r="Y12" i="1" s="1"/>
  <c r="Z12" i="1" s="1"/>
  <c r="AA12" i="1" s="1"/>
  <c r="AB12" i="1" s="1"/>
  <c r="E12" i="2" s="1"/>
  <c r="X16" i="1"/>
  <c r="Y16" i="1" s="1"/>
  <c r="Z16" i="1" s="1"/>
  <c r="AA16" i="1" s="1"/>
  <c r="AB16" i="1" s="1"/>
  <c r="E16" i="2" s="1"/>
  <c r="X20" i="1"/>
  <c r="Y20" i="1" s="1"/>
  <c r="Z20" i="1" s="1"/>
  <c r="AA20" i="1" s="1"/>
  <c r="AB20" i="1" s="1"/>
  <c r="E20" i="2" s="1"/>
  <c r="X24" i="1"/>
  <c r="Y24" i="1" s="1"/>
  <c r="Z24" i="1" s="1"/>
  <c r="AA24" i="1" s="1"/>
  <c r="AB24" i="1" s="1"/>
  <c r="E24" i="2" s="1"/>
  <c r="C50" i="1"/>
  <c r="C59" i="1" s="1"/>
  <c r="C54" i="1"/>
  <c r="C57" i="1"/>
  <c r="AE120" i="1"/>
  <c r="AF120" i="1" s="1"/>
  <c r="AG120" i="1" s="1"/>
  <c r="AH120" i="1" s="1"/>
  <c r="AI120" i="1" s="1"/>
  <c r="AE126" i="1"/>
  <c r="AF126" i="1" s="1"/>
  <c r="AG126" i="1" s="1"/>
  <c r="AH126" i="1" s="1"/>
  <c r="AI126" i="1" s="1"/>
  <c r="AE130" i="1"/>
  <c r="AF130" i="1" s="1"/>
  <c r="AG130" i="1" s="1"/>
  <c r="AH130" i="1" s="1"/>
  <c r="AI130" i="1" s="1"/>
  <c r="AE132" i="1"/>
  <c r="AF132" i="1" s="1"/>
  <c r="AG132" i="1" s="1"/>
  <c r="AH132" i="1" s="1"/>
  <c r="AI132" i="1" s="1"/>
  <c r="AE142" i="1"/>
  <c r="AF142" i="1" s="1"/>
  <c r="AG142" i="1" s="1"/>
  <c r="AH142" i="1" s="1"/>
  <c r="AI142" i="1" s="1"/>
  <c r="AE144" i="1"/>
  <c r="AF144" i="1" s="1"/>
  <c r="AG144" i="1" s="1"/>
  <c r="AH144" i="1" s="1"/>
  <c r="AI144" i="1" s="1"/>
  <c r="AE148" i="1"/>
  <c r="AF148" i="1" s="1"/>
  <c r="AG148" i="1" s="1"/>
  <c r="AH148" i="1" s="1"/>
  <c r="AI148" i="1" s="1"/>
  <c r="AE154" i="1"/>
  <c r="AF154" i="1" s="1"/>
  <c r="AG154" i="1" s="1"/>
  <c r="AH154" i="1" s="1"/>
  <c r="AI154" i="1" s="1"/>
  <c r="AE158" i="1"/>
  <c r="AF158" i="1" s="1"/>
  <c r="AG158" i="1" s="1"/>
  <c r="AH158" i="1" s="1"/>
  <c r="AI158" i="1" s="1"/>
  <c r="AE162" i="1"/>
  <c r="AF162" i="1" s="1"/>
  <c r="AG162" i="1" s="1"/>
  <c r="AH162" i="1" s="1"/>
  <c r="AI162" i="1" s="1"/>
  <c r="AE164" i="1"/>
  <c r="AF164" i="1" s="1"/>
  <c r="AG164" i="1" s="1"/>
  <c r="AH164" i="1" s="1"/>
  <c r="AI164" i="1" s="1"/>
  <c r="AE166" i="1"/>
  <c r="AF166" i="1" s="1"/>
  <c r="AG166" i="1" s="1"/>
  <c r="AH166" i="1" s="1"/>
  <c r="AI166" i="1" s="1"/>
  <c r="AE168" i="1"/>
  <c r="AF168" i="1" s="1"/>
  <c r="AG168" i="1" s="1"/>
  <c r="AH168" i="1" s="1"/>
  <c r="AI168" i="1" s="1"/>
  <c r="AE174" i="1"/>
  <c r="AF174" i="1" s="1"/>
  <c r="AG174" i="1" s="1"/>
  <c r="AH174" i="1" s="1"/>
  <c r="AI174" i="1" s="1"/>
  <c r="AE178" i="1"/>
  <c r="AF178" i="1" s="1"/>
  <c r="AG178" i="1" s="1"/>
  <c r="AH178" i="1" s="1"/>
  <c r="AI178" i="1" s="1"/>
  <c r="AE180" i="1"/>
  <c r="AF180" i="1" s="1"/>
  <c r="AG180" i="1" s="1"/>
  <c r="AH180" i="1" s="1"/>
  <c r="AI180" i="1" s="1"/>
  <c r="AE184" i="1"/>
  <c r="AF184" i="1" s="1"/>
  <c r="AG184" i="1" s="1"/>
  <c r="AH184" i="1" s="1"/>
  <c r="AI184" i="1" s="1"/>
  <c r="AE188" i="1"/>
  <c r="AF188" i="1" s="1"/>
  <c r="AG188" i="1" s="1"/>
  <c r="AH188" i="1" s="1"/>
  <c r="AI188" i="1" s="1"/>
  <c r="AE190" i="1"/>
  <c r="AF190" i="1" s="1"/>
  <c r="AG190" i="1" s="1"/>
  <c r="AH190" i="1" s="1"/>
  <c r="AI190" i="1" s="1"/>
  <c r="AE192" i="1"/>
  <c r="AF192" i="1" s="1"/>
  <c r="AG192" i="1" s="1"/>
  <c r="AH192" i="1" s="1"/>
  <c r="AI192" i="1" s="1"/>
  <c r="AE196" i="1"/>
  <c r="AF196" i="1" s="1"/>
  <c r="AG196" i="1" s="1"/>
  <c r="AH196" i="1" s="1"/>
  <c r="AI196" i="1" s="1"/>
  <c r="AE202" i="1"/>
  <c r="AF202" i="1" s="1"/>
  <c r="AG202" i="1" s="1"/>
  <c r="AH202" i="1" s="1"/>
  <c r="AI202" i="1" s="1"/>
  <c r="AE204" i="1"/>
  <c r="AF204" i="1" s="1"/>
  <c r="AG204" i="1" s="1"/>
  <c r="AH204" i="1" s="1"/>
  <c r="AI204" i="1" s="1"/>
  <c r="AE206" i="1"/>
  <c r="AF206" i="1" s="1"/>
  <c r="AG206" i="1" s="1"/>
  <c r="AH206" i="1" s="1"/>
  <c r="AI206" i="1" s="1"/>
  <c r="AE216" i="1"/>
  <c r="AF216" i="1" s="1"/>
  <c r="AG216" i="1" s="1"/>
  <c r="AH216" i="1" s="1"/>
  <c r="AI216" i="1" s="1"/>
  <c r="AE218" i="1"/>
  <c r="AF218" i="1" s="1"/>
  <c r="AG218" i="1" s="1"/>
  <c r="AH218" i="1" s="1"/>
  <c r="AI218" i="1" s="1"/>
  <c r="AE220" i="1"/>
  <c r="AF220" i="1" s="1"/>
  <c r="AG220" i="1" s="1"/>
  <c r="AH220" i="1" s="1"/>
  <c r="AI220" i="1" s="1"/>
  <c r="AE222" i="1"/>
  <c r="AF222" i="1" s="1"/>
  <c r="AG222" i="1" s="1"/>
  <c r="AH222" i="1" s="1"/>
  <c r="AI222" i="1" s="1"/>
  <c r="AE244" i="1"/>
  <c r="AF244" i="1" s="1"/>
  <c r="AG244" i="1" s="1"/>
  <c r="AH244" i="1" s="1"/>
  <c r="AI244" i="1" s="1"/>
  <c r="AE254" i="1"/>
  <c r="AF254" i="1" s="1"/>
  <c r="AG254" i="1" s="1"/>
  <c r="AH254" i="1" s="1"/>
  <c r="AI254" i="1" s="1"/>
  <c r="V42" i="1"/>
  <c r="W42" i="1" s="1"/>
  <c r="AC42" i="1"/>
  <c r="AD42" i="1" s="1"/>
  <c r="V44" i="1"/>
  <c r="W44" i="1" s="1"/>
  <c r="AC44" i="1"/>
  <c r="AD44" i="1" s="1"/>
  <c r="V46" i="1"/>
  <c r="W46" i="1" s="1"/>
  <c r="AC46" i="1"/>
  <c r="AD46" i="1" s="1"/>
  <c r="V48" i="1"/>
  <c r="W48" i="1" s="1"/>
  <c r="AC48" i="1"/>
  <c r="AD48" i="1" s="1"/>
  <c r="X32" i="1"/>
  <c r="Y32" i="1" s="1"/>
  <c r="Z32" i="1" s="1"/>
  <c r="AA32" i="1" s="1"/>
  <c r="AB32" i="1" s="1"/>
  <c r="E32" i="2" s="1"/>
  <c r="X36" i="1"/>
  <c r="Y36" i="1" s="1"/>
  <c r="Z36" i="1" s="1"/>
  <c r="AA36" i="1" s="1"/>
  <c r="AB36" i="1" s="1"/>
  <c r="E36" i="2" s="1"/>
  <c r="E11" i="4"/>
  <c r="F11" i="3"/>
  <c r="E15" i="4"/>
  <c r="F15" i="3"/>
  <c r="E19" i="4"/>
  <c r="F19" i="3"/>
  <c r="E23" i="4"/>
  <c r="F23" i="3"/>
  <c r="E52" i="5"/>
  <c r="I52" i="5" s="1"/>
  <c r="F53" i="2"/>
  <c r="E56" i="5"/>
  <c r="I56" i="5" s="1"/>
  <c r="F57" i="2"/>
  <c r="E190" i="5"/>
  <c r="I190" i="5" s="1"/>
  <c r="F191" i="2"/>
  <c r="X126" i="1"/>
  <c r="Y126" i="1" s="1"/>
  <c r="Z126" i="1" s="1"/>
  <c r="AA126" i="1" s="1"/>
  <c r="AB126" i="1" s="1"/>
  <c r="E126" i="2" s="1"/>
  <c r="X128" i="1"/>
  <c r="Y128" i="1" s="1"/>
  <c r="Z128" i="1" s="1"/>
  <c r="AA128" i="1" s="1"/>
  <c r="AB128" i="1" s="1"/>
  <c r="E128" i="2" s="1"/>
  <c r="X130" i="1"/>
  <c r="Y130" i="1" s="1"/>
  <c r="Z130" i="1" s="1"/>
  <c r="AA130" i="1" s="1"/>
  <c r="AB130" i="1" s="1"/>
  <c r="E130" i="2" s="1"/>
  <c r="X134" i="1"/>
  <c r="Y134" i="1" s="1"/>
  <c r="Z134" i="1" s="1"/>
  <c r="AA134" i="1" s="1"/>
  <c r="AB134" i="1" s="1"/>
  <c r="E134" i="2" s="1"/>
  <c r="X140" i="1"/>
  <c r="Y140" i="1" s="1"/>
  <c r="Z140" i="1" s="1"/>
  <c r="AA140" i="1" s="1"/>
  <c r="AB140" i="1" s="1"/>
  <c r="E140" i="2" s="1"/>
  <c r="X142" i="1"/>
  <c r="Y142" i="1" s="1"/>
  <c r="Z142" i="1" s="1"/>
  <c r="AA142" i="1" s="1"/>
  <c r="AB142" i="1" s="1"/>
  <c r="E142" i="2" s="1"/>
  <c r="X146" i="1"/>
  <c r="Y146" i="1" s="1"/>
  <c r="Z146" i="1" s="1"/>
  <c r="AA146" i="1" s="1"/>
  <c r="AB146" i="1" s="1"/>
  <c r="E146" i="2" s="1"/>
  <c r="X150" i="1"/>
  <c r="Y150" i="1" s="1"/>
  <c r="Z150" i="1" s="1"/>
  <c r="AA150" i="1" s="1"/>
  <c r="AB150" i="1" s="1"/>
  <c r="E150" i="2" s="1"/>
  <c r="X152" i="1"/>
  <c r="Y152" i="1" s="1"/>
  <c r="Z152" i="1" s="1"/>
  <c r="AA152" i="1" s="1"/>
  <c r="AB152" i="1" s="1"/>
  <c r="E152" i="2" s="1"/>
  <c r="X156" i="1"/>
  <c r="Y156" i="1" s="1"/>
  <c r="Z156" i="1" s="1"/>
  <c r="AA156" i="1" s="1"/>
  <c r="AB156" i="1" s="1"/>
  <c r="E156" i="2" s="1"/>
  <c r="X160" i="1"/>
  <c r="Y160" i="1" s="1"/>
  <c r="Z160" i="1" s="1"/>
  <c r="AA160" i="1" s="1"/>
  <c r="AB160" i="1" s="1"/>
  <c r="E160" i="2" s="1"/>
  <c r="X164" i="1"/>
  <c r="Y164" i="1" s="1"/>
  <c r="Z164" i="1" s="1"/>
  <c r="AA164" i="1" s="1"/>
  <c r="AB164" i="1" s="1"/>
  <c r="E164" i="2" s="1"/>
  <c r="X168" i="1"/>
  <c r="Y168" i="1" s="1"/>
  <c r="Z168" i="1" s="1"/>
  <c r="AA168" i="1" s="1"/>
  <c r="AB168" i="1" s="1"/>
  <c r="E168" i="2" s="1"/>
  <c r="X172" i="1"/>
  <c r="Y172" i="1" s="1"/>
  <c r="Z172" i="1" s="1"/>
  <c r="AA172" i="1" s="1"/>
  <c r="AB172" i="1" s="1"/>
  <c r="E172" i="2" s="1"/>
  <c r="X182" i="1"/>
  <c r="Y182" i="1" s="1"/>
  <c r="Z182" i="1" s="1"/>
  <c r="AA182" i="1" s="1"/>
  <c r="AB182" i="1" s="1"/>
  <c r="E182" i="2" s="1"/>
  <c r="X186" i="1"/>
  <c r="Y186" i="1" s="1"/>
  <c r="Z186" i="1" s="1"/>
  <c r="AA186" i="1" s="1"/>
  <c r="AB186" i="1" s="1"/>
  <c r="E186" i="2" s="1"/>
  <c r="X190" i="1"/>
  <c r="Y190" i="1" s="1"/>
  <c r="Z190" i="1" s="1"/>
  <c r="AA190" i="1" s="1"/>
  <c r="AB190" i="1" s="1"/>
  <c r="E190" i="2" s="1"/>
  <c r="X194" i="1"/>
  <c r="Y194" i="1" s="1"/>
  <c r="Z194" i="1" s="1"/>
  <c r="AA194" i="1" s="1"/>
  <c r="AB194" i="1" s="1"/>
  <c r="E194" i="2" s="1"/>
  <c r="X200" i="1"/>
  <c r="Y200" i="1" s="1"/>
  <c r="Z200" i="1" s="1"/>
  <c r="AA200" i="1" s="1"/>
  <c r="AB200" i="1" s="1"/>
  <c r="E200" i="2" s="1"/>
  <c r="X208" i="1"/>
  <c r="Y208" i="1" s="1"/>
  <c r="Z208" i="1" s="1"/>
  <c r="AA208" i="1" s="1"/>
  <c r="AB208" i="1" s="1"/>
  <c r="E208" i="2" s="1"/>
  <c r="X210" i="1"/>
  <c r="Y210" i="1" s="1"/>
  <c r="Z210" i="1" s="1"/>
  <c r="AA210" i="1" s="1"/>
  <c r="AB210" i="1" s="1"/>
  <c r="E210" i="2" s="1"/>
  <c r="X216" i="1"/>
  <c r="Y216" i="1" s="1"/>
  <c r="Z216" i="1" s="1"/>
  <c r="AA216" i="1" s="1"/>
  <c r="AB216" i="1" s="1"/>
  <c r="E216" i="2" s="1"/>
  <c r="X236" i="1"/>
  <c r="Y236" i="1" s="1"/>
  <c r="Z236" i="1" s="1"/>
  <c r="AA236" i="1" s="1"/>
  <c r="AB236" i="1" s="1"/>
  <c r="E236" i="2" s="1"/>
  <c r="X242" i="1"/>
  <c r="Y242" i="1" s="1"/>
  <c r="Z242" i="1" s="1"/>
  <c r="AA242" i="1" s="1"/>
  <c r="AB242" i="1" s="1"/>
  <c r="E242" i="2" s="1"/>
  <c r="X246" i="1"/>
  <c r="Y246" i="1" s="1"/>
  <c r="Z246" i="1" s="1"/>
  <c r="AA246" i="1" s="1"/>
  <c r="AB246" i="1" s="1"/>
  <c r="E246" i="2" s="1"/>
  <c r="F214" i="2" l="1"/>
  <c r="F269" i="3"/>
  <c r="F82" i="2"/>
  <c r="H282" i="2"/>
  <c r="H204" i="2"/>
  <c r="E268" i="4"/>
  <c r="F28" i="3"/>
  <c r="H269" i="2"/>
  <c r="F30" i="3"/>
  <c r="I118" i="2"/>
  <c r="F270" i="3"/>
  <c r="F259" i="3"/>
  <c r="F176" i="3"/>
  <c r="F95" i="2"/>
  <c r="E82" i="5"/>
  <c r="I82" i="5" s="1"/>
  <c r="F277" i="3"/>
  <c r="E133" i="4"/>
  <c r="F204" i="2"/>
  <c r="F118" i="2"/>
  <c r="F188" i="2"/>
  <c r="F94" i="3"/>
  <c r="E292" i="4"/>
  <c r="E145" i="4"/>
  <c r="F103" i="3"/>
  <c r="F96" i="2"/>
  <c r="E117" i="5"/>
  <c r="I117" i="5" s="1"/>
  <c r="F224" i="2"/>
  <c r="E39" i="4"/>
  <c r="F108" i="3"/>
  <c r="E10" i="4"/>
  <c r="F52" i="3"/>
  <c r="E52" i="4"/>
  <c r="E50" i="4"/>
  <c r="F50" i="3"/>
  <c r="F61" i="3"/>
  <c r="E61" i="4"/>
  <c r="F32" i="3"/>
  <c r="H56" i="2"/>
  <c r="H259" i="2"/>
  <c r="F106" i="3"/>
  <c r="F90" i="3"/>
  <c r="H178" i="2"/>
  <c r="H103" i="2"/>
  <c r="F52" i="2"/>
  <c r="E101" i="4"/>
  <c r="F111" i="3"/>
  <c r="F63" i="3"/>
  <c r="F34" i="3"/>
  <c r="F56" i="2"/>
  <c r="F259" i="2"/>
  <c r="H176" i="2"/>
  <c r="F178" i="2"/>
  <c r="H83" i="2"/>
  <c r="F85" i="3"/>
  <c r="F77" i="3"/>
  <c r="F78" i="2"/>
  <c r="F214" i="3"/>
  <c r="F280" i="2"/>
  <c r="F256" i="3"/>
  <c r="F91" i="3"/>
  <c r="F82" i="3"/>
  <c r="F58" i="3"/>
  <c r="F24" i="3"/>
  <c r="F110" i="2"/>
  <c r="AI57" i="1"/>
  <c r="F57" i="3" s="1"/>
  <c r="F239" i="3"/>
  <c r="E239" i="4"/>
  <c r="E239" i="5"/>
  <c r="I239" i="5" s="1"/>
  <c r="E20" i="5"/>
  <c r="I20" i="5" s="1"/>
  <c r="E94" i="5"/>
  <c r="I94" i="5" s="1"/>
  <c r="H51" i="2"/>
  <c r="F238" i="2"/>
  <c r="F220" i="2"/>
  <c r="F166" i="2"/>
  <c r="F147" i="3"/>
  <c r="F109" i="3"/>
  <c r="F232" i="2"/>
  <c r="F19" i="2"/>
  <c r="H50" i="2"/>
  <c r="F218" i="2"/>
  <c r="F88" i="3"/>
  <c r="F291" i="3"/>
  <c r="F234" i="2"/>
  <c r="E111" i="5"/>
  <c r="I111" i="5" s="1"/>
  <c r="F104" i="2"/>
  <c r="H33" i="2"/>
  <c r="F149" i="3"/>
  <c r="F74" i="3"/>
  <c r="F66" i="3"/>
  <c r="F51" i="2"/>
  <c r="H98" i="2"/>
  <c r="F62" i="2"/>
  <c r="F50" i="2"/>
  <c r="H198" i="2"/>
  <c r="E103" i="5"/>
  <c r="I103" i="5" s="1"/>
  <c r="H26" i="2"/>
  <c r="F7" i="2"/>
  <c r="H87" i="2"/>
  <c r="E265" i="4"/>
  <c r="I260" i="2"/>
  <c r="E75" i="4"/>
  <c r="E54" i="4"/>
  <c r="F54" i="3"/>
  <c r="E54" i="5"/>
  <c r="I54" i="5" s="1"/>
  <c r="H55" i="2"/>
  <c r="F55" i="2"/>
  <c r="E235" i="4"/>
  <c r="F235" i="3"/>
  <c r="E150" i="4"/>
  <c r="F150" i="3"/>
  <c r="E102" i="4"/>
  <c r="F102" i="3"/>
  <c r="H75" i="2"/>
  <c r="E74" i="5"/>
  <c r="I74" i="5" s="1"/>
  <c r="F75" i="2"/>
  <c r="F36" i="3"/>
  <c r="E36" i="4"/>
  <c r="E187" i="5"/>
  <c r="I187" i="5" s="1"/>
  <c r="H202" i="2"/>
  <c r="F103" i="2"/>
  <c r="E223" i="5"/>
  <c r="I223" i="5" s="1"/>
  <c r="F139" i="3"/>
  <c r="F89" i="3"/>
  <c r="E61" i="5"/>
  <c r="I61" i="5" s="1"/>
  <c r="F242" i="3"/>
  <c r="E279" i="5"/>
  <c r="I279" i="5" s="1"/>
  <c r="F136" i="3"/>
  <c r="F290" i="2"/>
  <c r="E95" i="5"/>
  <c r="I95" i="5" s="1"/>
  <c r="H64" i="2"/>
  <c r="AI53" i="1"/>
  <c r="F53" i="3" s="1"/>
  <c r="F260" i="2"/>
  <c r="F192" i="2"/>
  <c r="X49" i="1"/>
  <c r="Y49" i="1" s="1"/>
  <c r="Z49" i="1" s="1"/>
  <c r="AA49" i="1" s="1"/>
  <c r="F98" i="3"/>
  <c r="H286" i="2"/>
  <c r="F202" i="2"/>
  <c r="F69" i="3"/>
  <c r="H22" i="2"/>
  <c r="F212" i="3"/>
  <c r="H274" i="2"/>
  <c r="F64" i="2"/>
  <c r="H192" i="2"/>
  <c r="E259" i="5"/>
  <c r="I259" i="5" s="1"/>
  <c r="X45" i="1"/>
  <c r="Y45" i="1" s="1"/>
  <c r="Z45" i="1" s="1"/>
  <c r="AA45" i="1" s="1"/>
  <c r="E22" i="5"/>
  <c r="I22" i="5" s="1"/>
  <c r="F230" i="2"/>
  <c r="E112" i="4"/>
  <c r="F112" i="3"/>
  <c r="CB112" i="3" s="1"/>
  <c r="CB112" i="4" s="1"/>
  <c r="E51" i="4"/>
  <c r="F51" i="3"/>
  <c r="E62" i="5"/>
  <c r="I62" i="5" s="1"/>
  <c r="F63" i="2"/>
  <c r="H63" i="2"/>
  <c r="E113" i="4"/>
  <c r="F113" i="3"/>
  <c r="E96" i="4"/>
  <c r="F96" i="3"/>
  <c r="X43" i="1"/>
  <c r="Y43" i="1" s="1"/>
  <c r="Z43" i="1" s="1"/>
  <c r="AA43" i="1" s="1"/>
  <c r="AB43" i="1" s="1"/>
  <c r="E43" i="2" s="1"/>
  <c r="H248" i="2"/>
  <c r="E255" i="5"/>
  <c r="I255" i="5" s="1"/>
  <c r="H80" i="2"/>
  <c r="E277" i="5"/>
  <c r="I277" i="5" s="1"/>
  <c r="F248" i="2"/>
  <c r="F241" i="3"/>
  <c r="F80" i="2"/>
  <c r="X47" i="1"/>
  <c r="Y47" i="1" s="1"/>
  <c r="Z47" i="1" s="1"/>
  <c r="AA47" i="1" s="1"/>
  <c r="F258" i="3"/>
  <c r="E221" i="5"/>
  <c r="I221" i="5" s="1"/>
  <c r="F35" i="2"/>
  <c r="AE49" i="1"/>
  <c r="AF49" i="1" s="1"/>
  <c r="AG49" i="1" s="1"/>
  <c r="AH49" i="1" s="1"/>
  <c r="AI49" i="1" s="1"/>
  <c r="AE47" i="1"/>
  <c r="AF47" i="1" s="1"/>
  <c r="AG47" i="1" s="1"/>
  <c r="AH47" i="1" s="1"/>
  <c r="AE45" i="1"/>
  <c r="AF45" i="1" s="1"/>
  <c r="AG45" i="1" s="1"/>
  <c r="AH45" i="1" s="1"/>
  <c r="AI45" i="1" s="1"/>
  <c r="AE43" i="1"/>
  <c r="AF43" i="1" s="1"/>
  <c r="AG43" i="1" s="1"/>
  <c r="AH43" i="1" s="1"/>
  <c r="AI43" i="1" s="1"/>
  <c r="X41" i="1"/>
  <c r="Y41" i="1" s="1"/>
  <c r="Z41" i="1" s="1"/>
  <c r="AA41" i="1" s="1"/>
  <c r="AB41" i="1" s="1"/>
  <c r="F176" i="2"/>
  <c r="F284" i="2"/>
  <c r="F71" i="2"/>
  <c r="E51" i="5"/>
  <c r="I51" i="5" s="1"/>
  <c r="F254" i="2"/>
  <c r="E109" i="5"/>
  <c r="I109" i="5" s="1"/>
  <c r="E77" i="5"/>
  <c r="I77" i="5" s="1"/>
  <c r="F160" i="3"/>
  <c r="F80" i="3"/>
  <c r="H124" i="2"/>
  <c r="H264" i="2"/>
  <c r="F38" i="3"/>
  <c r="H79" i="2"/>
  <c r="E34" i="5"/>
  <c r="I34" i="5" s="1"/>
  <c r="AE41" i="1"/>
  <c r="AF41" i="1" s="1"/>
  <c r="AG41" i="1" s="1"/>
  <c r="AH41" i="1" s="1"/>
  <c r="AI41" i="1" s="1"/>
  <c r="E283" i="5"/>
  <c r="I283" i="5" s="1"/>
  <c r="F62" i="3"/>
  <c r="F29" i="3"/>
  <c r="E173" i="5"/>
  <c r="I173" i="5" s="1"/>
  <c r="F246" i="3"/>
  <c r="F105" i="3"/>
  <c r="F124" i="2"/>
  <c r="F264" i="2"/>
  <c r="H222" i="2"/>
  <c r="H15" i="2"/>
  <c r="F79" i="2"/>
  <c r="E12" i="5"/>
  <c r="I12" i="5" s="1"/>
  <c r="E147" i="5"/>
  <c r="I147" i="5" s="1"/>
  <c r="F88" i="2"/>
  <c r="E55" i="4"/>
  <c r="F55" i="3"/>
  <c r="X48" i="1"/>
  <c r="Y48" i="1" s="1"/>
  <c r="Z48" i="1" s="1"/>
  <c r="AA48" i="1" s="1"/>
  <c r="X46" i="1"/>
  <c r="Y46" i="1" s="1"/>
  <c r="Z46" i="1" s="1"/>
  <c r="AA46" i="1" s="1"/>
  <c r="X44" i="1"/>
  <c r="Y44" i="1" s="1"/>
  <c r="Z44" i="1" s="1"/>
  <c r="AA44" i="1" s="1"/>
  <c r="X42" i="1"/>
  <c r="Y42" i="1" s="1"/>
  <c r="Z42" i="1" s="1"/>
  <c r="AA42" i="1" s="1"/>
  <c r="AE48" i="1"/>
  <c r="AF48" i="1" s="1"/>
  <c r="AG48" i="1" s="1"/>
  <c r="AH48" i="1" s="1"/>
  <c r="AE46" i="1"/>
  <c r="AF46" i="1" s="1"/>
  <c r="AG46" i="1" s="1"/>
  <c r="AH46" i="1" s="1"/>
  <c r="AE44" i="1"/>
  <c r="AF44" i="1" s="1"/>
  <c r="AG44" i="1" s="1"/>
  <c r="AH44" i="1" s="1"/>
  <c r="AE42" i="1"/>
  <c r="AF42" i="1" s="1"/>
  <c r="AG42" i="1" s="1"/>
  <c r="AH42" i="1" s="1"/>
  <c r="CG289" i="3"/>
  <c r="CG289" i="4" s="1"/>
  <c r="CC289" i="3"/>
  <c r="CC289" i="4" s="1"/>
  <c r="BY289" i="3"/>
  <c r="BY289" i="4" s="1"/>
  <c r="BU289" i="3"/>
  <c r="BU289" i="4" s="1"/>
  <c r="BQ289" i="3"/>
  <c r="BQ289" i="4" s="1"/>
  <c r="BM289" i="3"/>
  <c r="BM289" i="4" s="1"/>
  <c r="BI289" i="3"/>
  <c r="BI289" i="4" s="1"/>
  <c r="BE289" i="3"/>
  <c r="BE289" i="4" s="1"/>
  <c r="BA289" i="3"/>
  <c r="BA289" i="4" s="1"/>
  <c r="AW289" i="3"/>
  <c r="AW289" i="4" s="1"/>
  <c r="AS289" i="3"/>
  <c r="AS289" i="4" s="1"/>
  <c r="AO289" i="3"/>
  <c r="AO289" i="4" s="1"/>
  <c r="AK289" i="3"/>
  <c r="AK289" i="4" s="1"/>
  <c r="AG289" i="3"/>
  <c r="AG289" i="4" s="1"/>
  <c r="AC289" i="3"/>
  <c r="AC289" i="4" s="1"/>
  <c r="Y289" i="3"/>
  <c r="Y289" i="4" s="1"/>
  <c r="U289" i="3"/>
  <c r="U289" i="4" s="1"/>
  <c r="Q289" i="3"/>
  <c r="Q289" i="4" s="1"/>
  <c r="M289" i="3"/>
  <c r="M289" i="4" s="1"/>
  <c r="I289" i="3"/>
  <c r="I289" i="4" s="1"/>
  <c r="CF289" i="3"/>
  <c r="CF289" i="4" s="1"/>
  <c r="CB289" i="3"/>
  <c r="CB289" i="4" s="1"/>
  <c r="BX289" i="3"/>
  <c r="BX289" i="4" s="1"/>
  <c r="BT289" i="3"/>
  <c r="BT289" i="4" s="1"/>
  <c r="BP289" i="3"/>
  <c r="BP289" i="4" s="1"/>
  <c r="BL289" i="3"/>
  <c r="BL289" i="4" s="1"/>
  <c r="BH289" i="3"/>
  <c r="BH289" i="4" s="1"/>
  <c r="BD289" i="3"/>
  <c r="BD289" i="4" s="1"/>
  <c r="AZ289" i="3"/>
  <c r="AZ289" i="4" s="1"/>
  <c r="AV289" i="3"/>
  <c r="AV289" i="4" s="1"/>
  <c r="AR289" i="3"/>
  <c r="AR289" i="4" s="1"/>
  <c r="AN289" i="3"/>
  <c r="AN289" i="4" s="1"/>
  <c r="AJ289" i="3"/>
  <c r="AJ289" i="4" s="1"/>
  <c r="AF289" i="3"/>
  <c r="AF289" i="4" s="1"/>
  <c r="AB289" i="3"/>
  <c r="AB289" i="4" s="1"/>
  <c r="X289" i="3"/>
  <c r="X289" i="4" s="1"/>
  <c r="T289" i="3"/>
  <c r="T289" i="4" s="1"/>
  <c r="P289" i="3"/>
  <c r="P289" i="4" s="1"/>
  <c r="L289" i="3"/>
  <c r="L289" i="4" s="1"/>
  <c r="H289" i="3"/>
  <c r="H289" i="4" s="1"/>
  <c r="CE289" i="3"/>
  <c r="CE289" i="4" s="1"/>
  <c r="CA289" i="3"/>
  <c r="CA289" i="4" s="1"/>
  <c r="BW289" i="3"/>
  <c r="BW289" i="4" s="1"/>
  <c r="BS289" i="3"/>
  <c r="BS289" i="4" s="1"/>
  <c r="BO289" i="3"/>
  <c r="BO289" i="4" s="1"/>
  <c r="BK289" i="3"/>
  <c r="BK289" i="4" s="1"/>
  <c r="BG289" i="3"/>
  <c r="BG289" i="4" s="1"/>
  <c r="BC289" i="3"/>
  <c r="BC289" i="4" s="1"/>
  <c r="AY289" i="3"/>
  <c r="AY289" i="4" s="1"/>
  <c r="AU289" i="3"/>
  <c r="AU289" i="4" s="1"/>
  <c r="AQ289" i="3"/>
  <c r="AQ289" i="4" s="1"/>
  <c r="AM289" i="3"/>
  <c r="AM289" i="4" s="1"/>
  <c r="AI289" i="3"/>
  <c r="AI289" i="4" s="1"/>
  <c r="AE289" i="3"/>
  <c r="AE289" i="4" s="1"/>
  <c r="AA289" i="3"/>
  <c r="AA289" i="4" s="1"/>
  <c r="W289" i="3"/>
  <c r="W289" i="4" s="1"/>
  <c r="S289" i="3"/>
  <c r="S289" i="4" s="1"/>
  <c r="O289" i="3"/>
  <c r="O289" i="4" s="1"/>
  <c r="K289" i="3"/>
  <c r="K289" i="4" s="1"/>
  <c r="G289" i="3"/>
  <c r="G289" i="4" s="1"/>
  <c r="CH289" i="3"/>
  <c r="CH289" i="4" s="1"/>
  <c r="CD289" i="3"/>
  <c r="CD289" i="4" s="1"/>
  <c r="BZ289" i="3"/>
  <c r="BZ289" i="4" s="1"/>
  <c r="BV289" i="3"/>
  <c r="BV289" i="4" s="1"/>
  <c r="BR289" i="3"/>
  <c r="BR289" i="4" s="1"/>
  <c r="BN289" i="3"/>
  <c r="BN289" i="4" s="1"/>
  <c r="BJ289" i="3"/>
  <c r="BJ289" i="4" s="1"/>
  <c r="BF289" i="3"/>
  <c r="BF289" i="4" s="1"/>
  <c r="BB289" i="3"/>
  <c r="BB289" i="4" s="1"/>
  <c r="AX289" i="3"/>
  <c r="AX289" i="4" s="1"/>
  <c r="AT289" i="3"/>
  <c r="AT289" i="4" s="1"/>
  <c r="AP289" i="3"/>
  <c r="AP289" i="4" s="1"/>
  <c r="AL289" i="3"/>
  <c r="AL289" i="4" s="1"/>
  <c r="AH289" i="3"/>
  <c r="AH289" i="4" s="1"/>
  <c r="AD289" i="3"/>
  <c r="AD289" i="4" s="1"/>
  <c r="Z289" i="3"/>
  <c r="Z289" i="4" s="1"/>
  <c r="V289" i="3"/>
  <c r="V289" i="4" s="1"/>
  <c r="R289" i="3"/>
  <c r="R289" i="4" s="1"/>
  <c r="N289" i="3"/>
  <c r="N289" i="4" s="1"/>
  <c r="J289" i="3"/>
  <c r="J289" i="4" s="1"/>
  <c r="CG290" i="3"/>
  <c r="CG290" i="4" s="1"/>
  <c r="CC290" i="3"/>
  <c r="CC290" i="4" s="1"/>
  <c r="BY290" i="3"/>
  <c r="BY290" i="4" s="1"/>
  <c r="BU290" i="3"/>
  <c r="BU290" i="4" s="1"/>
  <c r="BQ290" i="3"/>
  <c r="BQ290" i="4" s="1"/>
  <c r="BM290" i="3"/>
  <c r="BM290" i="4" s="1"/>
  <c r="BI290" i="3"/>
  <c r="BI290" i="4" s="1"/>
  <c r="BE290" i="3"/>
  <c r="BE290" i="4" s="1"/>
  <c r="BA290" i="3"/>
  <c r="BA290" i="4" s="1"/>
  <c r="AW290" i="3"/>
  <c r="AW290" i="4" s="1"/>
  <c r="AS290" i="3"/>
  <c r="AS290" i="4" s="1"/>
  <c r="AO290" i="3"/>
  <c r="AO290" i="4" s="1"/>
  <c r="AK290" i="3"/>
  <c r="AK290" i="4" s="1"/>
  <c r="AG290" i="3"/>
  <c r="AG290" i="4" s="1"/>
  <c r="AC290" i="3"/>
  <c r="AC290" i="4" s="1"/>
  <c r="Y290" i="3"/>
  <c r="Y290" i="4" s="1"/>
  <c r="U290" i="3"/>
  <c r="U290" i="4" s="1"/>
  <c r="Q290" i="3"/>
  <c r="Q290" i="4" s="1"/>
  <c r="M290" i="3"/>
  <c r="M290" i="4" s="1"/>
  <c r="I290" i="3"/>
  <c r="I290" i="4" s="1"/>
  <c r="CF290" i="3"/>
  <c r="CF290" i="4" s="1"/>
  <c r="CB290" i="3"/>
  <c r="CB290" i="4" s="1"/>
  <c r="BX290" i="3"/>
  <c r="BX290" i="4" s="1"/>
  <c r="BT290" i="3"/>
  <c r="BT290" i="4" s="1"/>
  <c r="BP290" i="3"/>
  <c r="BP290" i="4" s="1"/>
  <c r="BL290" i="3"/>
  <c r="BL290" i="4" s="1"/>
  <c r="BH290" i="3"/>
  <c r="BH290" i="4" s="1"/>
  <c r="BD290" i="3"/>
  <c r="BD290" i="4" s="1"/>
  <c r="AZ290" i="3"/>
  <c r="AZ290" i="4" s="1"/>
  <c r="AV290" i="3"/>
  <c r="AV290" i="4" s="1"/>
  <c r="AR290" i="3"/>
  <c r="AR290" i="4" s="1"/>
  <c r="AN290" i="3"/>
  <c r="AN290" i="4" s="1"/>
  <c r="AJ290" i="3"/>
  <c r="AJ290" i="4" s="1"/>
  <c r="AF290" i="3"/>
  <c r="AF290" i="4" s="1"/>
  <c r="AB290" i="3"/>
  <c r="AB290" i="4" s="1"/>
  <c r="X290" i="3"/>
  <c r="X290" i="4" s="1"/>
  <c r="T290" i="3"/>
  <c r="T290" i="4" s="1"/>
  <c r="P290" i="3"/>
  <c r="P290" i="4" s="1"/>
  <c r="L290" i="3"/>
  <c r="L290" i="4" s="1"/>
  <c r="H290" i="3"/>
  <c r="H290" i="4" s="1"/>
  <c r="CE290" i="3"/>
  <c r="CE290" i="4" s="1"/>
  <c r="CA290" i="3"/>
  <c r="CA290" i="4" s="1"/>
  <c r="BW290" i="3"/>
  <c r="BW290" i="4" s="1"/>
  <c r="BS290" i="3"/>
  <c r="BS290" i="4" s="1"/>
  <c r="BO290" i="3"/>
  <c r="BO290" i="4" s="1"/>
  <c r="BK290" i="3"/>
  <c r="BK290" i="4" s="1"/>
  <c r="BG290" i="3"/>
  <c r="BG290" i="4" s="1"/>
  <c r="BC290" i="3"/>
  <c r="BC290" i="4" s="1"/>
  <c r="AY290" i="3"/>
  <c r="AY290" i="4" s="1"/>
  <c r="AU290" i="3"/>
  <c r="AU290" i="4" s="1"/>
  <c r="AQ290" i="3"/>
  <c r="AQ290" i="4" s="1"/>
  <c r="AM290" i="3"/>
  <c r="AM290" i="4" s="1"/>
  <c r="AI290" i="3"/>
  <c r="AI290" i="4" s="1"/>
  <c r="AE290" i="3"/>
  <c r="AE290" i="4" s="1"/>
  <c r="AA290" i="3"/>
  <c r="AA290" i="4" s="1"/>
  <c r="W290" i="3"/>
  <c r="W290" i="4" s="1"/>
  <c r="S290" i="3"/>
  <c r="S290" i="4" s="1"/>
  <c r="O290" i="3"/>
  <c r="O290" i="4" s="1"/>
  <c r="K290" i="3"/>
  <c r="K290" i="4" s="1"/>
  <c r="G290" i="3"/>
  <c r="G290" i="4" s="1"/>
  <c r="CH290" i="3"/>
  <c r="CH290" i="4" s="1"/>
  <c r="CD290" i="3"/>
  <c r="CD290" i="4" s="1"/>
  <c r="BZ290" i="3"/>
  <c r="BZ290" i="4" s="1"/>
  <c r="BV290" i="3"/>
  <c r="BV290" i="4" s="1"/>
  <c r="BR290" i="3"/>
  <c r="BR290" i="4" s="1"/>
  <c r="BN290" i="3"/>
  <c r="BN290" i="4" s="1"/>
  <c r="BJ290" i="3"/>
  <c r="BJ290" i="4" s="1"/>
  <c r="BF290" i="3"/>
  <c r="BF290" i="4" s="1"/>
  <c r="BB290" i="3"/>
  <c r="BB290" i="4" s="1"/>
  <c r="AX290" i="3"/>
  <c r="AX290" i="4" s="1"/>
  <c r="AT290" i="3"/>
  <c r="AT290" i="4" s="1"/>
  <c r="AP290" i="3"/>
  <c r="AP290" i="4" s="1"/>
  <c r="AL290" i="3"/>
  <c r="AL290" i="4" s="1"/>
  <c r="AH290" i="3"/>
  <c r="AH290" i="4" s="1"/>
  <c r="AD290" i="3"/>
  <c r="AD290" i="4" s="1"/>
  <c r="Z290" i="3"/>
  <c r="Z290" i="4" s="1"/>
  <c r="V290" i="3"/>
  <c r="V290" i="4" s="1"/>
  <c r="R290" i="3"/>
  <c r="R290" i="4" s="1"/>
  <c r="N290" i="3"/>
  <c r="N290" i="4" s="1"/>
  <c r="J290" i="3"/>
  <c r="J290" i="4" s="1"/>
  <c r="CG270" i="3"/>
  <c r="CG270" i="4" s="1"/>
  <c r="CC270" i="3"/>
  <c r="CC270" i="4" s="1"/>
  <c r="BY270" i="3"/>
  <c r="BY270" i="4" s="1"/>
  <c r="BU270" i="3"/>
  <c r="BU270" i="4" s="1"/>
  <c r="BQ270" i="3"/>
  <c r="BQ270" i="4" s="1"/>
  <c r="BM270" i="3"/>
  <c r="BM270" i="4" s="1"/>
  <c r="BI270" i="3"/>
  <c r="BI270" i="4" s="1"/>
  <c r="BE270" i="3"/>
  <c r="BE270" i="4" s="1"/>
  <c r="BA270" i="3"/>
  <c r="BA270" i="4" s="1"/>
  <c r="AW270" i="3"/>
  <c r="AW270" i="4" s="1"/>
  <c r="AS270" i="3"/>
  <c r="AS270" i="4" s="1"/>
  <c r="AO270" i="3"/>
  <c r="AO270" i="4" s="1"/>
  <c r="AK270" i="3"/>
  <c r="AK270" i="4" s="1"/>
  <c r="AG270" i="3"/>
  <c r="AG270" i="4" s="1"/>
  <c r="AC270" i="3"/>
  <c r="AC270" i="4" s="1"/>
  <c r="Y270" i="3"/>
  <c r="Y270" i="4" s="1"/>
  <c r="U270" i="3"/>
  <c r="U270" i="4" s="1"/>
  <c r="Q270" i="3"/>
  <c r="Q270" i="4" s="1"/>
  <c r="M270" i="3"/>
  <c r="M270" i="4" s="1"/>
  <c r="I270" i="3"/>
  <c r="I270" i="4" s="1"/>
  <c r="CF270" i="3"/>
  <c r="CF270" i="4" s="1"/>
  <c r="CB270" i="3"/>
  <c r="CB270" i="4" s="1"/>
  <c r="BX270" i="3"/>
  <c r="BX270" i="4" s="1"/>
  <c r="BT270" i="3"/>
  <c r="BT270" i="4" s="1"/>
  <c r="BP270" i="3"/>
  <c r="BP270" i="4" s="1"/>
  <c r="BL270" i="3"/>
  <c r="BL270" i="4" s="1"/>
  <c r="BH270" i="3"/>
  <c r="BH270" i="4" s="1"/>
  <c r="BD270" i="3"/>
  <c r="BD270" i="4" s="1"/>
  <c r="AZ270" i="3"/>
  <c r="AZ270" i="4" s="1"/>
  <c r="AV270" i="3"/>
  <c r="AV270" i="4" s="1"/>
  <c r="AR270" i="3"/>
  <c r="AR270" i="4" s="1"/>
  <c r="AN270" i="3"/>
  <c r="AN270" i="4" s="1"/>
  <c r="AJ270" i="3"/>
  <c r="AJ270" i="4" s="1"/>
  <c r="AF270" i="3"/>
  <c r="AF270" i="4" s="1"/>
  <c r="AB270" i="3"/>
  <c r="AB270" i="4" s="1"/>
  <c r="X270" i="3"/>
  <c r="X270" i="4" s="1"/>
  <c r="T270" i="3"/>
  <c r="T270" i="4" s="1"/>
  <c r="P270" i="3"/>
  <c r="P270" i="4" s="1"/>
  <c r="L270" i="3"/>
  <c r="L270" i="4" s="1"/>
  <c r="H270" i="3"/>
  <c r="H270" i="4" s="1"/>
  <c r="CE270" i="3"/>
  <c r="CE270" i="4" s="1"/>
  <c r="CA270" i="3"/>
  <c r="CA270" i="4" s="1"/>
  <c r="BW270" i="3"/>
  <c r="BW270" i="4" s="1"/>
  <c r="BS270" i="3"/>
  <c r="BS270" i="4" s="1"/>
  <c r="BO270" i="3"/>
  <c r="BO270" i="4" s="1"/>
  <c r="BK270" i="3"/>
  <c r="BK270" i="4" s="1"/>
  <c r="BG270" i="3"/>
  <c r="BG270" i="4" s="1"/>
  <c r="BC270" i="3"/>
  <c r="BC270" i="4" s="1"/>
  <c r="AY270" i="3"/>
  <c r="AY270" i="4" s="1"/>
  <c r="AU270" i="3"/>
  <c r="AU270" i="4" s="1"/>
  <c r="AQ270" i="3"/>
  <c r="AQ270" i="4" s="1"/>
  <c r="AM270" i="3"/>
  <c r="AM270" i="4" s="1"/>
  <c r="AI270" i="3"/>
  <c r="AI270" i="4" s="1"/>
  <c r="AE270" i="3"/>
  <c r="AE270" i="4" s="1"/>
  <c r="AA270" i="3"/>
  <c r="AA270" i="4" s="1"/>
  <c r="W270" i="3"/>
  <c r="W270" i="4" s="1"/>
  <c r="S270" i="3"/>
  <c r="S270" i="4" s="1"/>
  <c r="O270" i="3"/>
  <c r="O270" i="4" s="1"/>
  <c r="K270" i="3"/>
  <c r="K270" i="4" s="1"/>
  <c r="G270" i="3"/>
  <c r="G270" i="4" s="1"/>
  <c r="CH270" i="3"/>
  <c r="CH270" i="4" s="1"/>
  <c r="CD270" i="3"/>
  <c r="CD270" i="4" s="1"/>
  <c r="BZ270" i="3"/>
  <c r="BZ270" i="4" s="1"/>
  <c r="BV270" i="3"/>
  <c r="BV270" i="4" s="1"/>
  <c r="BR270" i="3"/>
  <c r="BR270" i="4" s="1"/>
  <c r="BN270" i="3"/>
  <c r="BN270" i="4" s="1"/>
  <c r="BJ270" i="3"/>
  <c r="BJ270" i="4" s="1"/>
  <c r="BF270" i="3"/>
  <c r="BF270" i="4" s="1"/>
  <c r="BB270" i="3"/>
  <c r="BB270" i="4" s="1"/>
  <c r="AX270" i="3"/>
  <c r="AX270" i="4" s="1"/>
  <c r="AT270" i="3"/>
  <c r="AT270" i="4" s="1"/>
  <c r="AP270" i="3"/>
  <c r="AP270" i="4" s="1"/>
  <c r="AL270" i="3"/>
  <c r="AL270" i="4" s="1"/>
  <c r="AH270" i="3"/>
  <c r="AH270" i="4" s="1"/>
  <c r="AD270" i="3"/>
  <c r="AD270" i="4" s="1"/>
  <c r="Z270" i="3"/>
  <c r="Z270" i="4" s="1"/>
  <c r="V270" i="3"/>
  <c r="V270" i="4" s="1"/>
  <c r="R270" i="3"/>
  <c r="R270" i="4" s="1"/>
  <c r="N270" i="3"/>
  <c r="N270" i="4" s="1"/>
  <c r="J270" i="3"/>
  <c r="J270" i="4" s="1"/>
  <c r="CG281" i="3"/>
  <c r="CG281" i="4" s="1"/>
  <c r="CC281" i="3"/>
  <c r="CC281" i="4" s="1"/>
  <c r="BY281" i="3"/>
  <c r="BY281" i="4" s="1"/>
  <c r="BU281" i="3"/>
  <c r="BU281" i="4" s="1"/>
  <c r="BQ281" i="3"/>
  <c r="BQ281" i="4" s="1"/>
  <c r="BM281" i="3"/>
  <c r="BM281" i="4" s="1"/>
  <c r="BI281" i="3"/>
  <c r="BI281" i="4" s="1"/>
  <c r="BE281" i="3"/>
  <c r="BE281" i="4" s="1"/>
  <c r="BA281" i="3"/>
  <c r="BA281" i="4" s="1"/>
  <c r="AW281" i="3"/>
  <c r="AW281" i="4" s="1"/>
  <c r="AS281" i="3"/>
  <c r="AS281" i="4" s="1"/>
  <c r="AO281" i="3"/>
  <c r="AO281" i="4" s="1"/>
  <c r="AK281" i="3"/>
  <c r="AK281" i="4" s="1"/>
  <c r="AG281" i="3"/>
  <c r="AG281" i="4" s="1"/>
  <c r="AC281" i="3"/>
  <c r="AC281" i="4" s="1"/>
  <c r="Y281" i="3"/>
  <c r="Y281" i="4" s="1"/>
  <c r="U281" i="3"/>
  <c r="U281" i="4" s="1"/>
  <c r="Q281" i="3"/>
  <c r="Q281" i="4" s="1"/>
  <c r="M281" i="3"/>
  <c r="M281" i="4" s="1"/>
  <c r="I281" i="3"/>
  <c r="I281" i="4" s="1"/>
  <c r="CF281" i="3"/>
  <c r="CF281" i="4" s="1"/>
  <c r="CB281" i="3"/>
  <c r="CB281" i="4" s="1"/>
  <c r="BX281" i="3"/>
  <c r="BX281" i="4" s="1"/>
  <c r="BT281" i="3"/>
  <c r="BT281" i="4" s="1"/>
  <c r="BP281" i="3"/>
  <c r="BP281" i="4" s="1"/>
  <c r="BL281" i="3"/>
  <c r="BL281" i="4" s="1"/>
  <c r="BH281" i="3"/>
  <c r="BH281" i="4" s="1"/>
  <c r="BD281" i="3"/>
  <c r="BD281" i="4" s="1"/>
  <c r="AZ281" i="3"/>
  <c r="AZ281" i="4" s="1"/>
  <c r="AV281" i="3"/>
  <c r="AV281" i="4" s="1"/>
  <c r="AR281" i="3"/>
  <c r="AR281" i="4" s="1"/>
  <c r="AN281" i="3"/>
  <c r="AN281" i="4" s="1"/>
  <c r="AJ281" i="3"/>
  <c r="AJ281" i="4" s="1"/>
  <c r="AF281" i="3"/>
  <c r="AF281" i="4" s="1"/>
  <c r="AB281" i="3"/>
  <c r="AB281" i="4" s="1"/>
  <c r="X281" i="3"/>
  <c r="X281" i="4" s="1"/>
  <c r="T281" i="3"/>
  <c r="T281" i="4" s="1"/>
  <c r="P281" i="3"/>
  <c r="P281" i="4" s="1"/>
  <c r="L281" i="3"/>
  <c r="L281" i="4" s="1"/>
  <c r="H281" i="3"/>
  <c r="H281" i="4" s="1"/>
  <c r="CE281" i="3"/>
  <c r="CE281" i="4" s="1"/>
  <c r="CA281" i="3"/>
  <c r="CA281" i="4" s="1"/>
  <c r="BW281" i="3"/>
  <c r="BW281" i="4" s="1"/>
  <c r="BS281" i="3"/>
  <c r="BS281" i="4" s="1"/>
  <c r="BO281" i="3"/>
  <c r="BO281" i="4" s="1"/>
  <c r="BK281" i="3"/>
  <c r="BK281" i="4" s="1"/>
  <c r="BG281" i="3"/>
  <c r="BG281" i="4" s="1"/>
  <c r="BC281" i="3"/>
  <c r="BC281" i="4" s="1"/>
  <c r="AY281" i="3"/>
  <c r="AY281" i="4" s="1"/>
  <c r="AU281" i="3"/>
  <c r="AU281" i="4" s="1"/>
  <c r="AQ281" i="3"/>
  <c r="AQ281" i="4" s="1"/>
  <c r="AM281" i="3"/>
  <c r="AM281" i="4" s="1"/>
  <c r="AI281" i="3"/>
  <c r="AI281" i="4" s="1"/>
  <c r="AE281" i="3"/>
  <c r="AE281" i="4" s="1"/>
  <c r="AA281" i="3"/>
  <c r="AA281" i="4" s="1"/>
  <c r="W281" i="3"/>
  <c r="W281" i="4" s="1"/>
  <c r="S281" i="3"/>
  <c r="S281" i="4" s="1"/>
  <c r="O281" i="3"/>
  <c r="O281" i="4" s="1"/>
  <c r="K281" i="3"/>
  <c r="K281" i="4" s="1"/>
  <c r="G281" i="3"/>
  <c r="G281" i="4" s="1"/>
  <c r="CH281" i="3"/>
  <c r="CH281" i="4" s="1"/>
  <c r="CD281" i="3"/>
  <c r="CD281" i="4" s="1"/>
  <c r="BZ281" i="3"/>
  <c r="BZ281" i="4" s="1"/>
  <c r="BV281" i="3"/>
  <c r="BV281" i="4" s="1"/>
  <c r="BR281" i="3"/>
  <c r="BR281" i="4" s="1"/>
  <c r="BN281" i="3"/>
  <c r="BN281" i="4" s="1"/>
  <c r="BJ281" i="3"/>
  <c r="BJ281" i="4" s="1"/>
  <c r="BF281" i="3"/>
  <c r="BF281" i="4" s="1"/>
  <c r="BB281" i="3"/>
  <c r="BB281" i="4" s="1"/>
  <c r="AX281" i="3"/>
  <c r="AX281" i="4" s="1"/>
  <c r="AT281" i="3"/>
  <c r="AT281" i="4" s="1"/>
  <c r="AP281" i="3"/>
  <c r="AP281" i="4" s="1"/>
  <c r="AL281" i="3"/>
  <c r="AL281" i="4" s="1"/>
  <c r="AH281" i="3"/>
  <c r="AH281" i="4" s="1"/>
  <c r="AD281" i="3"/>
  <c r="AD281" i="4" s="1"/>
  <c r="Z281" i="3"/>
  <c r="Z281" i="4" s="1"/>
  <c r="V281" i="3"/>
  <c r="V281" i="4" s="1"/>
  <c r="R281" i="3"/>
  <c r="R281" i="4" s="1"/>
  <c r="N281" i="3"/>
  <c r="N281" i="4" s="1"/>
  <c r="J281" i="3"/>
  <c r="J281" i="4" s="1"/>
  <c r="CG264" i="3"/>
  <c r="CG264" i="4" s="1"/>
  <c r="CC264" i="3"/>
  <c r="CC264" i="4" s="1"/>
  <c r="BY264" i="3"/>
  <c r="BY264" i="4" s="1"/>
  <c r="BU264" i="3"/>
  <c r="BU264" i="4" s="1"/>
  <c r="BQ264" i="3"/>
  <c r="BQ264" i="4" s="1"/>
  <c r="BM264" i="3"/>
  <c r="BM264" i="4" s="1"/>
  <c r="BI264" i="3"/>
  <c r="BI264" i="4" s="1"/>
  <c r="BE264" i="3"/>
  <c r="BE264" i="4" s="1"/>
  <c r="BA264" i="3"/>
  <c r="BA264" i="4" s="1"/>
  <c r="AW264" i="3"/>
  <c r="AW264" i="4" s="1"/>
  <c r="AS264" i="3"/>
  <c r="AS264" i="4" s="1"/>
  <c r="AO264" i="3"/>
  <c r="AO264" i="4" s="1"/>
  <c r="AK264" i="3"/>
  <c r="AK264" i="4" s="1"/>
  <c r="AG264" i="3"/>
  <c r="AG264" i="4" s="1"/>
  <c r="AC264" i="3"/>
  <c r="AC264" i="4" s="1"/>
  <c r="Y264" i="3"/>
  <c r="Y264" i="4" s="1"/>
  <c r="U264" i="3"/>
  <c r="U264" i="4" s="1"/>
  <c r="Q264" i="3"/>
  <c r="Q264" i="4" s="1"/>
  <c r="M264" i="3"/>
  <c r="M264" i="4" s="1"/>
  <c r="I264" i="3"/>
  <c r="I264" i="4" s="1"/>
  <c r="CF264" i="3"/>
  <c r="CF264" i="4" s="1"/>
  <c r="CB264" i="3"/>
  <c r="CB264" i="4" s="1"/>
  <c r="BX264" i="3"/>
  <c r="BX264" i="4" s="1"/>
  <c r="BT264" i="3"/>
  <c r="BT264" i="4" s="1"/>
  <c r="BP264" i="3"/>
  <c r="BP264" i="4" s="1"/>
  <c r="BL264" i="3"/>
  <c r="BL264" i="4" s="1"/>
  <c r="BH264" i="3"/>
  <c r="BH264" i="4" s="1"/>
  <c r="BD264" i="3"/>
  <c r="BD264" i="4" s="1"/>
  <c r="AZ264" i="3"/>
  <c r="AZ264" i="4" s="1"/>
  <c r="AV264" i="3"/>
  <c r="AV264" i="4" s="1"/>
  <c r="AR264" i="3"/>
  <c r="AR264" i="4" s="1"/>
  <c r="AN264" i="3"/>
  <c r="AN264" i="4" s="1"/>
  <c r="AJ264" i="3"/>
  <c r="AJ264" i="4" s="1"/>
  <c r="AF264" i="3"/>
  <c r="AF264" i="4" s="1"/>
  <c r="AB264" i="3"/>
  <c r="AB264" i="4" s="1"/>
  <c r="X264" i="3"/>
  <c r="X264" i="4" s="1"/>
  <c r="T264" i="3"/>
  <c r="T264" i="4" s="1"/>
  <c r="P264" i="3"/>
  <c r="P264" i="4" s="1"/>
  <c r="L264" i="3"/>
  <c r="L264" i="4" s="1"/>
  <c r="H264" i="3"/>
  <c r="H264" i="4" s="1"/>
  <c r="CE264" i="3"/>
  <c r="CE264" i="4" s="1"/>
  <c r="CA264" i="3"/>
  <c r="CA264" i="4" s="1"/>
  <c r="BW264" i="3"/>
  <c r="BW264" i="4" s="1"/>
  <c r="BS264" i="3"/>
  <c r="BS264" i="4" s="1"/>
  <c r="BO264" i="3"/>
  <c r="BO264" i="4" s="1"/>
  <c r="BK264" i="3"/>
  <c r="BK264" i="4" s="1"/>
  <c r="BG264" i="3"/>
  <c r="BG264" i="4" s="1"/>
  <c r="BC264" i="3"/>
  <c r="BC264" i="4" s="1"/>
  <c r="AY264" i="3"/>
  <c r="AY264" i="4" s="1"/>
  <c r="AU264" i="3"/>
  <c r="AU264" i="4" s="1"/>
  <c r="AQ264" i="3"/>
  <c r="AQ264" i="4" s="1"/>
  <c r="AM264" i="3"/>
  <c r="AM264" i="4" s="1"/>
  <c r="AI264" i="3"/>
  <c r="AI264" i="4" s="1"/>
  <c r="AE264" i="3"/>
  <c r="AE264" i="4" s="1"/>
  <c r="AA264" i="3"/>
  <c r="AA264" i="4" s="1"/>
  <c r="W264" i="3"/>
  <c r="W264" i="4" s="1"/>
  <c r="S264" i="3"/>
  <c r="S264" i="4" s="1"/>
  <c r="O264" i="3"/>
  <c r="O264" i="4" s="1"/>
  <c r="K264" i="3"/>
  <c r="K264" i="4" s="1"/>
  <c r="G264" i="3"/>
  <c r="G264" i="4" s="1"/>
  <c r="CH264" i="3"/>
  <c r="CH264" i="4" s="1"/>
  <c r="CD264" i="3"/>
  <c r="CD264" i="4" s="1"/>
  <c r="BZ264" i="3"/>
  <c r="BZ264" i="4" s="1"/>
  <c r="BV264" i="3"/>
  <c r="BV264" i="4" s="1"/>
  <c r="BR264" i="3"/>
  <c r="BR264" i="4" s="1"/>
  <c r="BN264" i="3"/>
  <c r="BN264" i="4" s="1"/>
  <c r="BJ264" i="3"/>
  <c r="BJ264" i="4" s="1"/>
  <c r="BF264" i="3"/>
  <c r="BF264" i="4" s="1"/>
  <c r="BB264" i="3"/>
  <c r="BB264" i="4" s="1"/>
  <c r="AX264" i="3"/>
  <c r="AX264" i="4" s="1"/>
  <c r="AT264" i="3"/>
  <c r="AT264" i="4" s="1"/>
  <c r="AP264" i="3"/>
  <c r="AP264" i="4" s="1"/>
  <c r="AL264" i="3"/>
  <c r="AL264" i="4" s="1"/>
  <c r="AH264" i="3"/>
  <c r="AH264" i="4" s="1"/>
  <c r="AD264" i="3"/>
  <c r="AD264" i="4" s="1"/>
  <c r="Z264" i="3"/>
  <c r="Z264" i="4" s="1"/>
  <c r="V264" i="3"/>
  <c r="V264" i="4" s="1"/>
  <c r="R264" i="3"/>
  <c r="R264" i="4" s="1"/>
  <c r="N264" i="3"/>
  <c r="N264" i="4" s="1"/>
  <c r="J264" i="3"/>
  <c r="J264" i="4" s="1"/>
  <c r="CG249" i="3"/>
  <c r="CG249" i="4" s="1"/>
  <c r="CC249" i="3"/>
  <c r="CC249" i="4" s="1"/>
  <c r="BY249" i="3"/>
  <c r="BY249" i="4" s="1"/>
  <c r="BU249" i="3"/>
  <c r="BU249" i="4" s="1"/>
  <c r="BQ249" i="3"/>
  <c r="BQ249" i="4" s="1"/>
  <c r="BM249" i="3"/>
  <c r="BM249" i="4" s="1"/>
  <c r="BI249" i="3"/>
  <c r="BI249" i="4" s="1"/>
  <c r="BE249" i="3"/>
  <c r="BE249" i="4" s="1"/>
  <c r="BA249" i="3"/>
  <c r="BA249" i="4" s="1"/>
  <c r="AW249" i="3"/>
  <c r="AW249" i="4" s="1"/>
  <c r="AS249" i="3"/>
  <c r="AS249" i="4" s="1"/>
  <c r="AO249" i="3"/>
  <c r="AO249" i="4" s="1"/>
  <c r="AK249" i="3"/>
  <c r="AK249" i="4" s="1"/>
  <c r="AG249" i="3"/>
  <c r="AG249" i="4" s="1"/>
  <c r="AC249" i="3"/>
  <c r="AC249" i="4" s="1"/>
  <c r="Y249" i="3"/>
  <c r="Y249" i="4" s="1"/>
  <c r="U249" i="3"/>
  <c r="U249" i="4" s="1"/>
  <c r="Q249" i="3"/>
  <c r="Q249" i="4" s="1"/>
  <c r="M249" i="3"/>
  <c r="M249" i="4" s="1"/>
  <c r="I249" i="3"/>
  <c r="I249" i="4" s="1"/>
  <c r="CF249" i="3"/>
  <c r="CF249" i="4" s="1"/>
  <c r="CB249" i="3"/>
  <c r="CB249" i="4" s="1"/>
  <c r="BX249" i="3"/>
  <c r="BX249" i="4" s="1"/>
  <c r="BT249" i="3"/>
  <c r="BT249" i="4" s="1"/>
  <c r="BP249" i="3"/>
  <c r="BP249" i="4" s="1"/>
  <c r="BL249" i="3"/>
  <c r="BL249" i="4" s="1"/>
  <c r="BH249" i="3"/>
  <c r="BH249" i="4" s="1"/>
  <c r="BD249" i="3"/>
  <c r="BD249" i="4" s="1"/>
  <c r="AZ249" i="3"/>
  <c r="AZ249" i="4" s="1"/>
  <c r="AV249" i="3"/>
  <c r="AV249" i="4" s="1"/>
  <c r="AR249" i="3"/>
  <c r="AR249" i="4" s="1"/>
  <c r="AN249" i="3"/>
  <c r="AN249" i="4" s="1"/>
  <c r="AJ249" i="3"/>
  <c r="AJ249" i="4" s="1"/>
  <c r="AF249" i="3"/>
  <c r="AF249" i="4" s="1"/>
  <c r="AB249" i="3"/>
  <c r="AB249" i="4" s="1"/>
  <c r="X249" i="3"/>
  <c r="X249" i="4" s="1"/>
  <c r="T249" i="3"/>
  <c r="T249" i="4" s="1"/>
  <c r="P249" i="3"/>
  <c r="P249" i="4" s="1"/>
  <c r="L249" i="3"/>
  <c r="L249" i="4" s="1"/>
  <c r="H249" i="3"/>
  <c r="H249" i="4" s="1"/>
  <c r="CE249" i="3"/>
  <c r="CE249" i="4" s="1"/>
  <c r="CA249" i="3"/>
  <c r="CA249" i="4" s="1"/>
  <c r="BW249" i="3"/>
  <c r="BW249" i="4" s="1"/>
  <c r="BS249" i="3"/>
  <c r="BS249" i="4" s="1"/>
  <c r="BO249" i="3"/>
  <c r="BO249" i="4" s="1"/>
  <c r="BK249" i="3"/>
  <c r="BK249" i="4" s="1"/>
  <c r="BG249" i="3"/>
  <c r="BG249" i="4" s="1"/>
  <c r="BC249" i="3"/>
  <c r="BC249" i="4" s="1"/>
  <c r="AY249" i="3"/>
  <c r="AY249" i="4" s="1"/>
  <c r="AU249" i="3"/>
  <c r="AU249" i="4" s="1"/>
  <c r="AQ249" i="3"/>
  <c r="AQ249" i="4" s="1"/>
  <c r="AM249" i="3"/>
  <c r="AM249" i="4" s="1"/>
  <c r="AI249" i="3"/>
  <c r="AI249" i="4" s="1"/>
  <c r="AE249" i="3"/>
  <c r="AE249" i="4" s="1"/>
  <c r="AA249" i="3"/>
  <c r="AA249" i="4" s="1"/>
  <c r="W249" i="3"/>
  <c r="W249" i="4" s="1"/>
  <c r="S249" i="3"/>
  <c r="S249" i="4" s="1"/>
  <c r="O249" i="3"/>
  <c r="O249" i="4" s="1"/>
  <c r="K249" i="3"/>
  <c r="K249" i="4" s="1"/>
  <c r="G249" i="3"/>
  <c r="G249" i="4" s="1"/>
  <c r="CH249" i="3"/>
  <c r="CH249" i="4" s="1"/>
  <c r="CD249" i="3"/>
  <c r="CD249" i="4" s="1"/>
  <c r="BZ249" i="3"/>
  <c r="BZ249" i="4" s="1"/>
  <c r="BV249" i="3"/>
  <c r="BV249" i="4" s="1"/>
  <c r="BR249" i="3"/>
  <c r="BR249" i="4" s="1"/>
  <c r="BN249" i="3"/>
  <c r="BN249" i="4" s="1"/>
  <c r="BJ249" i="3"/>
  <c r="BJ249" i="4" s="1"/>
  <c r="BF249" i="3"/>
  <c r="BF249" i="4" s="1"/>
  <c r="BB249" i="3"/>
  <c r="BB249" i="4" s="1"/>
  <c r="AX249" i="3"/>
  <c r="AX249" i="4" s="1"/>
  <c r="AT249" i="3"/>
  <c r="AT249" i="4" s="1"/>
  <c r="AP249" i="3"/>
  <c r="AP249" i="4" s="1"/>
  <c r="AL249" i="3"/>
  <c r="AL249" i="4" s="1"/>
  <c r="AH249" i="3"/>
  <c r="AH249" i="4" s="1"/>
  <c r="AD249" i="3"/>
  <c r="AD249" i="4" s="1"/>
  <c r="Z249" i="3"/>
  <c r="Z249" i="4" s="1"/>
  <c r="V249" i="3"/>
  <c r="V249" i="4" s="1"/>
  <c r="R249" i="3"/>
  <c r="R249" i="4" s="1"/>
  <c r="N249" i="3"/>
  <c r="N249" i="4" s="1"/>
  <c r="J249" i="3"/>
  <c r="J249" i="4" s="1"/>
  <c r="CG236" i="3"/>
  <c r="CG236" i="4" s="1"/>
  <c r="CC236" i="3"/>
  <c r="CC236" i="4" s="1"/>
  <c r="BY236" i="3"/>
  <c r="BY236" i="4" s="1"/>
  <c r="BU236" i="3"/>
  <c r="BU236" i="4" s="1"/>
  <c r="BQ236" i="3"/>
  <c r="BQ236" i="4" s="1"/>
  <c r="BM236" i="3"/>
  <c r="BM236" i="4" s="1"/>
  <c r="BI236" i="3"/>
  <c r="BI236" i="4" s="1"/>
  <c r="BE236" i="3"/>
  <c r="BE236" i="4" s="1"/>
  <c r="BA236" i="3"/>
  <c r="BA236" i="4" s="1"/>
  <c r="AW236" i="3"/>
  <c r="AW236" i="4" s="1"/>
  <c r="AS236" i="3"/>
  <c r="AS236" i="4" s="1"/>
  <c r="AO236" i="3"/>
  <c r="AO236" i="4" s="1"/>
  <c r="AK236" i="3"/>
  <c r="AK236" i="4" s="1"/>
  <c r="AG236" i="3"/>
  <c r="AG236" i="4" s="1"/>
  <c r="AC236" i="3"/>
  <c r="AC236" i="4" s="1"/>
  <c r="Y236" i="3"/>
  <c r="Y236" i="4" s="1"/>
  <c r="U236" i="3"/>
  <c r="U236" i="4" s="1"/>
  <c r="Q236" i="3"/>
  <c r="Q236" i="4" s="1"/>
  <c r="M236" i="3"/>
  <c r="M236" i="4" s="1"/>
  <c r="I236" i="3"/>
  <c r="I236" i="4" s="1"/>
  <c r="CF236" i="3"/>
  <c r="CF236" i="4" s="1"/>
  <c r="CB236" i="3"/>
  <c r="CB236" i="4" s="1"/>
  <c r="BX236" i="3"/>
  <c r="BX236" i="4" s="1"/>
  <c r="BT236" i="3"/>
  <c r="BT236" i="4" s="1"/>
  <c r="BP236" i="3"/>
  <c r="BP236" i="4" s="1"/>
  <c r="BL236" i="3"/>
  <c r="BL236" i="4" s="1"/>
  <c r="BH236" i="3"/>
  <c r="BH236" i="4" s="1"/>
  <c r="BD236" i="3"/>
  <c r="BD236" i="4" s="1"/>
  <c r="AZ236" i="3"/>
  <c r="AZ236" i="4" s="1"/>
  <c r="AV236" i="3"/>
  <c r="AV236" i="4" s="1"/>
  <c r="AR236" i="3"/>
  <c r="AR236" i="4" s="1"/>
  <c r="AN236" i="3"/>
  <c r="AN236" i="4" s="1"/>
  <c r="AJ236" i="3"/>
  <c r="AJ236" i="4" s="1"/>
  <c r="AF236" i="3"/>
  <c r="AF236" i="4" s="1"/>
  <c r="AB236" i="3"/>
  <c r="AB236" i="4" s="1"/>
  <c r="X236" i="3"/>
  <c r="X236" i="4" s="1"/>
  <c r="T236" i="3"/>
  <c r="T236" i="4" s="1"/>
  <c r="P236" i="3"/>
  <c r="P236" i="4" s="1"/>
  <c r="L236" i="3"/>
  <c r="L236" i="4" s="1"/>
  <c r="H236" i="3"/>
  <c r="H236" i="4" s="1"/>
  <c r="CE236" i="3"/>
  <c r="CE236" i="4" s="1"/>
  <c r="CA236" i="3"/>
  <c r="CA236" i="4" s="1"/>
  <c r="BW236" i="3"/>
  <c r="BW236" i="4" s="1"/>
  <c r="BS236" i="3"/>
  <c r="BS236" i="4" s="1"/>
  <c r="BO236" i="3"/>
  <c r="BO236" i="4" s="1"/>
  <c r="BK236" i="3"/>
  <c r="BK236" i="4" s="1"/>
  <c r="BG236" i="3"/>
  <c r="BG236" i="4" s="1"/>
  <c r="BC236" i="3"/>
  <c r="BC236" i="4" s="1"/>
  <c r="AY236" i="3"/>
  <c r="AY236" i="4" s="1"/>
  <c r="AU236" i="3"/>
  <c r="AU236" i="4" s="1"/>
  <c r="AQ236" i="3"/>
  <c r="AQ236" i="4" s="1"/>
  <c r="AM236" i="3"/>
  <c r="AM236" i="4" s="1"/>
  <c r="AI236" i="3"/>
  <c r="AI236" i="4" s="1"/>
  <c r="AE236" i="3"/>
  <c r="AE236" i="4" s="1"/>
  <c r="AA236" i="3"/>
  <c r="AA236" i="4" s="1"/>
  <c r="W236" i="3"/>
  <c r="W236" i="4" s="1"/>
  <c r="S236" i="3"/>
  <c r="S236" i="4" s="1"/>
  <c r="O236" i="3"/>
  <c r="O236" i="4" s="1"/>
  <c r="K236" i="3"/>
  <c r="K236" i="4" s="1"/>
  <c r="G236" i="3"/>
  <c r="G236" i="4" s="1"/>
  <c r="CH236" i="3"/>
  <c r="CH236" i="4" s="1"/>
  <c r="CD236" i="3"/>
  <c r="CD236" i="4" s="1"/>
  <c r="BZ236" i="3"/>
  <c r="BZ236" i="4" s="1"/>
  <c r="BV236" i="3"/>
  <c r="BV236" i="4" s="1"/>
  <c r="BR236" i="3"/>
  <c r="BR236" i="4" s="1"/>
  <c r="BN236" i="3"/>
  <c r="BN236" i="4" s="1"/>
  <c r="BJ236" i="3"/>
  <c r="BJ236" i="4" s="1"/>
  <c r="BF236" i="3"/>
  <c r="BF236" i="4" s="1"/>
  <c r="BB236" i="3"/>
  <c r="BB236" i="4" s="1"/>
  <c r="AX236" i="3"/>
  <c r="AX236" i="4" s="1"/>
  <c r="AT236" i="3"/>
  <c r="AT236" i="4" s="1"/>
  <c r="AP236" i="3"/>
  <c r="AP236" i="4" s="1"/>
  <c r="AL236" i="3"/>
  <c r="AL236" i="4" s="1"/>
  <c r="AH236" i="3"/>
  <c r="AH236" i="4" s="1"/>
  <c r="AD236" i="3"/>
  <c r="AD236" i="4" s="1"/>
  <c r="Z236" i="3"/>
  <c r="Z236" i="4" s="1"/>
  <c r="V236" i="3"/>
  <c r="V236" i="4" s="1"/>
  <c r="R236" i="3"/>
  <c r="R236" i="4" s="1"/>
  <c r="N236" i="3"/>
  <c r="N236" i="4" s="1"/>
  <c r="J236" i="3"/>
  <c r="J236" i="4" s="1"/>
  <c r="CG208" i="3"/>
  <c r="CG208" i="4" s="1"/>
  <c r="CC208" i="3"/>
  <c r="CC208" i="4" s="1"/>
  <c r="BY208" i="3"/>
  <c r="BY208" i="4" s="1"/>
  <c r="BU208" i="3"/>
  <c r="BU208" i="4" s="1"/>
  <c r="BQ208" i="3"/>
  <c r="BQ208" i="4" s="1"/>
  <c r="BM208" i="3"/>
  <c r="BM208" i="4" s="1"/>
  <c r="BI208" i="3"/>
  <c r="BI208" i="4" s="1"/>
  <c r="BE208" i="3"/>
  <c r="BE208" i="4" s="1"/>
  <c r="BA208" i="3"/>
  <c r="BA208" i="4" s="1"/>
  <c r="AW208" i="3"/>
  <c r="AW208" i="4" s="1"/>
  <c r="AS208" i="3"/>
  <c r="AS208" i="4" s="1"/>
  <c r="AO208" i="3"/>
  <c r="AO208" i="4" s="1"/>
  <c r="AK208" i="3"/>
  <c r="AK208" i="4" s="1"/>
  <c r="AG208" i="3"/>
  <c r="AG208" i="4" s="1"/>
  <c r="AC208" i="3"/>
  <c r="AC208" i="4" s="1"/>
  <c r="Y208" i="3"/>
  <c r="Y208" i="4" s="1"/>
  <c r="U208" i="3"/>
  <c r="U208" i="4" s="1"/>
  <c r="Q208" i="3"/>
  <c r="Q208" i="4" s="1"/>
  <c r="M208" i="3"/>
  <c r="M208" i="4" s="1"/>
  <c r="I208" i="3"/>
  <c r="I208" i="4" s="1"/>
  <c r="CF208" i="3"/>
  <c r="CF208" i="4" s="1"/>
  <c r="CB208" i="3"/>
  <c r="CB208" i="4" s="1"/>
  <c r="BX208" i="3"/>
  <c r="BX208" i="4" s="1"/>
  <c r="BT208" i="3"/>
  <c r="BT208" i="4" s="1"/>
  <c r="BP208" i="3"/>
  <c r="BP208" i="4" s="1"/>
  <c r="BL208" i="3"/>
  <c r="BL208" i="4" s="1"/>
  <c r="BH208" i="3"/>
  <c r="BH208" i="4" s="1"/>
  <c r="BD208" i="3"/>
  <c r="BD208" i="4" s="1"/>
  <c r="AZ208" i="3"/>
  <c r="AZ208" i="4" s="1"/>
  <c r="AV208" i="3"/>
  <c r="AV208" i="4" s="1"/>
  <c r="AR208" i="3"/>
  <c r="AR208" i="4" s="1"/>
  <c r="AN208" i="3"/>
  <c r="AN208" i="4" s="1"/>
  <c r="AJ208" i="3"/>
  <c r="AJ208" i="4" s="1"/>
  <c r="AF208" i="3"/>
  <c r="AF208" i="4" s="1"/>
  <c r="AB208" i="3"/>
  <c r="AB208" i="4" s="1"/>
  <c r="X208" i="3"/>
  <c r="X208" i="4" s="1"/>
  <c r="T208" i="3"/>
  <c r="T208" i="4" s="1"/>
  <c r="P208" i="3"/>
  <c r="P208" i="4" s="1"/>
  <c r="L208" i="3"/>
  <c r="L208" i="4" s="1"/>
  <c r="H208" i="3"/>
  <c r="H208" i="4" s="1"/>
  <c r="CE208" i="3"/>
  <c r="CE208" i="4" s="1"/>
  <c r="CA208" i="3"/>
  <c r="CA208" i="4" s="1"/>
  <c r="BW208" i="3"/>
  <c r="BW208" i="4" s="1"/>
  <c r="BS208" i="3"/>
  <c r="BS208" i="4" s="1"/>
  <c r="BO208" i="3"/>
  <c r="BO208" i="4" s="1"/>
  <c r="BK208" i="3"/>
  <c r="BK208" i="4" s="1"/>
  <c r="BG208" i="3"/>
  <c r="BG208" i="4" s="1"/>
  <c r="BC208" i="3"/>
  <c r="BC208" i="4" s="1"/>
  <c r="AY208" i="3"/>
  <c r="AY208" i="4" s="1"/>
  <c r="AU208" i="3"/>
  <c r="AU208" i="4" s="1"/>
  <c r="AQ208" i="3"/>
  <c r="AQ208" i="4" s="1"/>
  <c r="AM208" i="3"/>
  <c r="AM208" i="4" s="1"/>
  <c r="AI208" i="3"/>
  <c r="AI208" i="4" s="1"/>
  <c r="AE208" i="3"/>
  <c r="AE208" i="4" s="1"/>
  <c r="AA208" i="3"/>
  <c r="AA208" i="4" s="1"/>
  <c r="W208" i="3"/>
  <c r="W208" i="4" s="1"/>
  <c r="S208" i="3"/>
  <c r="S208" i="4" s="1"/>
  <c r="O208" i="3"/>
  <c r="O208" i="4" s="1"/>
  <c r="K208" i="3"/>
  <c r="K208" i="4" s="1"/>
  <c r="G208" i="3"/>
  <c r="G208" i="4" s="1"/>
  <c r="CH208" i="3"/>
  <c r="CH208" i="4" s="1"/>
  <c r="CD208" i="3"/>
  <c r="CD208" i="4" s="1"/>
  <c r="BZ208" i="3"/>
  <c r="BZ208" i="4" s="1"/>
  <c r="BV208" i="3"/>
  <c r="BV208" i="4" s="1"/>
  <c r="BR208" i="3"/>
  <c r="BR208" i="4" s="1"/>
  <c r="BN208" i="3"/>
  <c r="BN208" i="4" s="1"/>
  <c r="BJ208" i="3"/>
  <c r="BJ208" i="4" s="1"/>
  <c r="BF208" i="3"/>
  <c r="BF208" i="4" s="1"/>
  <c r="BB208" i="3"/>
  <c r="BB208" i="4" s="1"/>
  <c r="AX208" i="3"/>
  <c r="AX208" i="4" s="1"/>
  <c r="AT208" i="3"/>
  <c r="AT208" i="4" s="1"/>
  <c r="AP208" i="3"/>
  <c r="AP208" i="4" s="1"/>
  <c r="AL208" i="3"/>
  <c r="AL208" i="4" s="1"/>
  <c r="AH208" i="3"/>
  <c r="AH208" i="4" s="1"/>
  <c r="AD208" i="3"/>
  <c r="AD208" i="4" s="1"/>
  <c r="Z208" i="3"/>
  <c r="Z208" i="4" s="1"/>
  <c r="V208" i="3"/>
  <c r="V208" i="4" s="1"/>
  <c r="R208" i="3"/>
  <c r="R208" i="4" s="1"/>
  <c r="N208" i="3"/>
  <c r="N208" i="4" s="1"/>
  <c r="J208" i="3"/>
  <c r="J208" i="4" s="1"/>
  <c r="CG191" i="3"/>
  <c r="CG191" i="4" s="1"/>
  <c r="CC191" i="3"/>
  <c r="CC191" i="4" s="1"/>
  <c r="BY191" i="3"/>
  <c r="BY191" i="4" s="1"/>
  <c r="BU191" i="3"/>
  <c r="BU191" i="4" s="1"/>
  <c r="BQ191" i="3"/>
  <c r="BQ191" i="4" s="1"/>
  <c r="BM191" i="3"/>
  <c r="BM191" i="4" s="1"/>
  <c r="BI191" i="3"/>
  <c r="BI191" i="4" s="1"/>
  <c r="BE191" i="3"/>
  <c r="BE191" i="4" s="1"/>
  <c r="BA191" i="3"/>
  <c r="BA191" i="4" s="1"/>
  <c r="AW191" i="3"/>
  <c r="AW191" i="4" s="1"/>
  <c r="AS191" i="3"/>
  <c r="AS191" i="4" s="1"/>
  <c r="AO191" i="3"/>
  <c r="AO191" i="4" s="1"/>
  <c r="AK191" i="3"/>
  <c r="AK191" i="4" s="1"/>
  <c r="AG191" i="3"/>
  <c r="AG191" i="4" s="1"/>
  <c r="AC191" i="3"/>
  <c r="AC191" i="4" s="1"/>
  <c r="Y191" i="3"/>
  <c r="Y191" i="4" s="1"/>
  <c r="U191" i="3"/>
  <c r="U191" i="4" s="1"/>
  <c r="Q191" i="3"/>
  <c r="Q191" i="4" s="1"/>
  <c r="M191" i="3"/>
  <c r="M191" i="4" s="1"/>
  <c r="I191" i="3"/>
  <c r="I191" i="4" s="1"/>
  <c r="CF191" i="3"/>
  <c r="CF191" i="4" s="1"/>
  <c r="CB191" i="3"/>
  <c r="CB191" i="4" s="1"/>
  <c r="BX191" i="3"/>
  <c r="BX191" i="4" s="1"/>
  <c r="BT191" i="3"/>
  <c r="BT191" i="4" s="1"/>
  <c r="BP191" i="3"/>
  <c r="BP191" i="4" s="1"/>
  <c r="BL191" i="3"/>
  <c r="BL191" i="4" s="1"/>
  <c r="BH191" i="3"/>
  <c r="BH191" i="4" s="1"/>
  <c r="BD191" i="3"/>
  <c r="BD191" i="4" s="1"/>
  <c r="AZ191" i="3"/>
  <c r="AZ191" i="4" s="1"/>
  <c r="AV191" i="3"/>
  <c r="AV191" i="4" s="1"/>
  <c r="AR191" i="3"/>
  <c r="AR191" i="4" s="1"/>
  <c r="AN191" i="3"/>
  <c r="AN191" i="4" s="1"/>
  <c r="AJ191" i="3"/>
  <c r="AJ191" i="4" s="1"/>
  <c r="AF191" i="3"/>
  <c r="AF191" i="4" s="1"/>
  <c r="AB191" i="3"/>
  <c r="AB191" i="4" s="1"/>
  <c r="X191" i="3"/>
  <c r="X191" i="4" s="1"/>
  <c r="T191" i="3"/>
  <c r="T191" i="4" s="1"/>
  <c r="P191" i="3"/>
  <c r="P191" i="4" s="1"/>
  <c r="L191" i="3"/>
  <c r="L191" i="4" s="1"/>
  <c r="H191" i="3"/>
  <c r="H191" i="4" s="1"/>
  <c r="CE191" i="3"/>
  <c r="CE191" i="4" s="1"/>
  <c r="CA191" i="3"/>
  <c r="CA191" i="4" s="1"/>
  <c r="BW191" i="3"/>
  <c r="BW191" i="4" s="1"/>
  <c r="BS191" i="3"/>
  <c r="BS191" i="4" s="1"/>
  <c r="BO191" i="3"/>
  <c r="BO191" i="4" s="1"/>
  <c r="BK191" i="3"/>
  <c r="BK191" i="4" s="1"/>
  <c r="BG191" i="3"/>
  <c r="BG191" i="4" s="1"/>
  <c r="BC191" i="3"/>
  <c r="BC191" i="4" s="1"/>
  <c r="AY191" i="3"/>
  <c r="AY191" i="4" s="1"/>
  <c r="AU191" i="3"/>
  <c r="AU191" i="4" s="1"/>
  <c r="AQ191" i="3"/>
  <c r="AQ191" i="4" s="1"/>
  <c r="AM191" i="3"/>
  <c r="AM191" i="4" s="1"/>
  <c r="AI191" i="3"/>
  <c r="AI191" i="4" s="1"/>
  <c r="AE191" i="3"/>
  <c r="AE191" i="4" s="1"/>
  <c r="AA191" i="3"/>
  <c r="AA191" i="4" s="1"/>
  <c r="W191" i="3"/>
  <c r="W191" i="4" s="1"/>
  <c r="S191" i="3"/>
  <c r="S191" i="4" s="1"/>
  <c r="O191" i="3"/>
  <c r="O191" i="4" s="1"/>
  <c r="K191" i="3"/>
  <c r="K191" i="4" s="1"/>
  <c r="G191" i="3"/>
  <c r="G191" i="4" s="1"/>
  <c r="CH191" i="3"/>
  <c r="CH191" i="4" s="1"/>
  <c r="CD191" i="3"/>
  <c r="CD191" i="4" s="1"/>
  <c r="BZ191" i="3"/>
  <c r="BZ191" i="4" s="1"/>
  <c r="BV191" i="3"/>
  <c r="BV191" i="4" s="1"/>
  <c r="BR191" i="3"/>
  <c r="BR191" i="4" s="1"/>
  <c r="BN191" i="3"/>
  <c r="BN191" i="4" s="1"/>
  <c r="BJ191" i="3"/>
  <c r="BJ191" i="4" s="1"/>
  <c r="BF191" i="3"/>
  <c r="BF191" i="4" s="1"/>
  <c r="BB191" i="3"/>
  <c r="BB191" i="4" s="1"/>
  <c r="AX191" i="3"/>
  <c r="AX191" i="4" s="1"/>
  <c r="AT191" i="3"/>
  <c r="AT191" i="4" s="1"/>
  <c r="AP191" i="3"/>
  <c r="AP191" i="4" s="1"/>
  <c r="AL191" i="3"/>
  <c r="AL191" i="4" s="1"/>
  <c r="AH191" i="3"/>
  <c r="AH191" i="4" s="1"/>
  <c r="AD191" i="3"/>
  <c r="AD191" i="4" s="1"/>
  <c r="Z191" i="3"/>
  <c r="Z191" i="4" s="1"/>
  <c r="V191" i="3"/>
  <c r="V191" i="4" s="1"/>
  <c r="R191" i="3"/>
  <c r="R191" i="4" s="1"/>
  <c r="N191" i="3"/>
  <c r="N191" i="4" s="1"/>
  <c r="J191" i="3"/>
  <c r="J191" i="4" s="1"/>
  <c r="CG170" i="3"/>
  <c r="CG170" i="4" s="1"/>
  <c r="CC170" i="3"/>
  <c r="CC170" i="4" s="1"/>
  <c r="BY170" i="3"/>
  <c r="BY170" i="4" s="1"/>
  <c r="BU170" i="3"/>
  <c r="BU170" i="4" s="1"/>
  <c r="BQ170" i="3"/>
  <c r="BQ170" i="4" s="1"/>
  <c r="BM170" i="3"/>
  <c r="BM170" i="4" s="1"/>
  <c r="BI170" i="3"/>
  <c r="BI170" i="4" s="1"/>
  <c r="BE170" i="3"/>
  <c r="BE170" i="4" s="1"/>
  <c r="BA170" i="3"/>
  <c r="BA170" i="4" s="1"/>
  <c r="AW170" i="3"/>
  <c r="AW170" i="4" s="1"/>
  <c r="AS170" i="3"/>
  <c r="AS170" i="4" s="1"/>
  <c r="AO170" i="3"/>
  <c r="AO170" i="4" s="1"/>
  <c r="AK170" i="3"/>
  <c r="AK170" i="4" s="1"/>
  <c r="AG170" i="3"/>
  <c r="AG170" i="4" s="1"/>
  <c r="AC170" i="3"/>
  <c r="AC170" i="4" s="1"/>
  <c r="Y170" i="3"/>
  <c r="Y170" i="4" s="1"/>
  <c r="U170" i="3"/>
  <c r="U170" i="4" s="1"/>
  <c r="Q170" i="3"/>
  <c r="Q170" i="4" s="1"/>
  <c r="M170" i="3"/>
  <c r="M170" i="4" s="1"/>
  <c r="I170" i="3"/>
  <c r="I170" i="4" s="1"/>
  <c r="CF170" i="3"/>
  <c r="CF170" i="4" s="1"/>
  <c r="CB170" i="3"/>
  <c r="CB170" i="4" s="1"/>
  <c r="BX170" i="3"/>
  <c r="BX170" i="4" s="1"/>
  <c r="BT170" i="3"/>
  <c r="BT170" i="4" s="1"/>
  <c r="BP170" i="3"/>
  <c r="BP170" i="4" s="1"/>
  <c r="BL170" i="3"/>
  <c r="BL170" i="4" s="1"/>
  <c r="BH170" i="3"/>
  <c r="BH170" i="4" s="1"/>
  <c r="BD170" i="3"/>
  <c r="BD170" i="4" s="1"/>
  <c r="AZ170" i="3"/>
  <c r="AZ170" i="4" s="1"/>
  <c r="AV170" i="3"/>
  <c r="AV170" i="4" s="1"/>
  <c r="AR170" i="3"/>
  <c r="AR170" i="4" s="1"/>
  <c r="AN170" i="3"/>
  <c r="AN170" i="4" s="1"/>
  <c r="AJ170" i="3"/>
  <c r="AJ170" i="4" s="1"/>
  <c r="AF170" i="3"/>
  <c r="AF170" i="4" s="1"/>
  <c r="AB170" i="3"/>
  <c r="AB170" i="4" s="1"/>
  <c r="X170" i="3"/>
  <c r="X170" i="4" s="1"/>
  <c r="T170" i="3"/>
  <c r="T170" i="4" s="1"/>
  <c r="P170" i="3"/>
  <c r="P170" i="4" s="1"/>
  <c r="L170" i="3"/>
  <c r="L170" i="4" s="1"/>
  <c r="H170" i="3"/>
  <c r="H170" i="4" s="1"/>
  <c r="CE170" i="3"/>
  <c r="CE170" i="4" s="1"/>
  <c r="CA170" i="3"/>
  <c r="CA170" i="4" s="1"/>
  <c r="BW170" i="3"/>
  <c r="BW170" i="4" s="1"/>
  <c r="BS170" i="3"/>
  <c r="BS170" i="4" s="1"/>
  <c r="BO170" i="3"/>
  <c r="BO170" i="4" s="1"/>
  <c r="BK170" i="3"/>
  <c r="BK170" i="4" s="1"/>
  <c r="BG170" i="3"/>
  <c r="BG170" i="4" s="1"/>
  <c r="BC170" i="3"/>
  <c r="BC170" i="4" s="1"/>
  <c r="AY170" i="3"/>
  <c r="AY170" i="4" s="1"/>
  <c r="AU170" i="3"/>
  <c r="AU170" i="4" s="1"/>
  <c r="AQ170" i="3"/>
  <c r="AQ170" i="4" s="1"/>
  <c r="AM170" i="3"/>
  <c r="AM170" i="4" s="1"/>
  <c r="AI170" i="3"/>
  <c r="AI170" i="4" s="1"/>
  <c r="AE170" i="3"/>
  <c r="AE170" i="4" s="1"/>
  <c r="AA170" i="3"/>
  <c r="AA170" i="4" s="1"/>
  <c r="W170" i="3"/>
  <c r="W170" i="4" s="1"/>
  <c r="S170" i="3"/>
  <c r="S170" i="4" s="1"/>
  <c r="O170" i="3"/>
  <c r="O170" i="4" s="1"/>
  <c r="K170" i="3"/>
  <c r="K170" i="4" s="1"/>
  <c r="G170" i="3"/>
  <c r="G170" i="4" s="1"/>
  <c r="CH170" i="3"/>
  <c r="CH170" i="4" s="1"/>
  <c r="CD170" i="3"/>
  <c r="CD170" i="4" s="1"/>
  <c r="BZ170" i="3"/>
  <c r="BZ170" i="4" s="1"/>
  <c r="BV170" i="3"/>
  <c r="BV170" i="4" s="1"/>
  <c r="BR170" i="3"/>
  <c r="BR170" i="4" s="1"/>
  <c r="BN170" i="3"/>
  <c r="BN170" i="4" s="1"/>
  <c r="BJ170" i="3"/>
  <c r="BJ170" i="4" s="1"/>
  <c r="BF170" i="3"/>
  <c r="BF170" i="4" s="1"/>
  <c r="BB170" i="3"/>
  <c r="BB170" i="4" s="1"/>
  <c r="AX170" i="3"/>
  <c r="AX170" i="4" s="1"/>
  <c r="AT170" i="3"/>
  <c r="AT170" i="4" s="1"/>
  <c r="AP170" i="3"/>
  <c r="AP170" i="4" s="1"/>
  <c r="AL170" i="3"/>
  <c r="AL170" i="4" s="1"/>
  <c r="AH170" i="3"/>
  <c r="AH170" i="4" s="1"/>
  <c r="AD170" i="3"/>
  <c r="AD170" i="4" s="1"/>
  <c r="Z170" i="3"/>
  <c r="Z170" i="4" s="1"/>
  <c r="V170" i="3"/>
  <c r="V170" i="4" s="1"/>
  <c r="R170" i="3"/>
  <c r="R170" i="4" s="1"/>
  <c r="N170" i="3"/>
  <c r="N170" i="4" s="1"/>
  <c r="J170" i="3"/>
  <c r="J170" i="4" s="1"/>
  <c r="CF152" i="3"/>
  <c r="CF152" i="4" s="1"/>
  <c r="CB152" i="3"/>
  <c r="CB152" i="4" s="1"/>
  <c r="BX152" i="3"/>
  <c r="BX152" i="4" s="1"/>
  <c r="BT152" i="3"/>
  <c r="BT152" i="4" s="1"/>
  <c r="BP152" i="3"/>
  <c r="BP152" i="4" s="1"/>
  <c r="BL152" i="3"/>
  <c r="BL152" i="4" s="1"/>
  <c r="BH152" i="3"/>
  <c r="BH152" i="4" s="1"/>
  <c r="BD152" i="3"/>
  <c r="BD152" i="4" s="1"/>
  <c r="AZ152" i="3"/>
  <c r="AZ152" i="4" s="1"/>
  <c r="AV152" i="3"/>
  <c r="AV152" i="4" s="1"/>
  <c r="AR152" i="3"/>
  <c r="AR152" i="4" s="1"/>
  <c r="AN152" i="3"/>
  <c r="AN152" i="4" s="1"/>
  <c r="AJ152" i="3"/>
  <c r="AJ152" i="4" s="1"/>
  <c r="AF152" i="3"/>
  <c r="AF152" i="4" s="1"/>
  <c r="AB152" i="3"/>
  <c r="AB152" i="4" s="1"/>
  <c r="X152" i="3"/>
  <c r="X152" i="4" s="1"/>
  <c r="T152" i="3"/>
  <c r="T152" i="4" s="1"/>
  <c r="P152" i="3"/>
  <c r="P152" i="4" s="1"/>
  <c r="L152" i="3"/>
  <c r="L152" i="4" s="1"/>
  <c r="H152" i="3"/>
  <c r="H152" i="4" s="1"/>
  <c r="CE152" i="3"/>
  <c r="CE152" i="4" s="1"/>
  <c r="CA152" i="3"/>
  <c r="CA152" i="4" s="1"/>
  <c r="BW152" i="3"/>
  <c r="BW152" i="4" s="1"/>
  <c r="BS152" i="3"/>
  <c r="BS152" i="4" s="1"/>
  <c r="BO152" i="3"/>
  <c r="BO152" i="4" s="1"/>
  <c r="BK152" i="3"/>
  <c r="BK152" i="4" s="1"/>
  <c r="BG152" i="3"/>
  <c r="BG152" i="4" s="1"/>
  <c r="BC152" i="3"/>
  <c r="BC152" i="4" s="1"/>
  <c r="AY152" i="3"/>
  <c r="AY152" i="4" s="1"/>
  <c r="AU152" i="3"/>
  <c r="AU152" i="4" s="1"/>
  <c r="AQ152" i="3"/>
  <c r="AQ152" i="4" s="1"/>
  <c r="AM152" i="3"/>
  <c r="AM152" i="4" s="1"/>
  <c r="AI152" i="3"/>
  <c r="AI152" i="4" s="1"/>
  <c r="AE152" i="3"/>
  <c r="AE152" i="4" s="1"/>
  <c r="AA152" i="3"/>
  <c r="AA152" i="4" s="1"/>
  <c r="W152" i="3"/>
  <c r="W152" i="4" s="1"/>
  <c r="S152" i="3"/>
  <c r="S152" i="4" s="1"/>
  <c r="O152" i="3"/>
  <c r="O152" i="4" s="1"/>
  <c r="K152" i="3"/>
  <c r="K152" i="4" s="1"/>
  <c r="G152" i="3"/>
  <c r="G152" i="4" s="1"/>
  <c r="CH152" i="3"/>
  <c r="CH152" i="4" s="1"/>
  <c r="CD152" i="3"/>
  <c r="CD152" i="4" s="1"/>
  <c r="BZ152" i="3"/>
  <c r="BZ152" i="4" s="1"/>
  <c r="BV152" i="3"/>
  <c r="BV152" i="4" s="1"/>
  <c r="BR152" i="3"/>
  <c r="BR152" i="4" s="1"/>
  <c r="BN152" i="3"/>
  <c r="BN152" i="4" s="1"/>
  <c r="BJ152" i="3"/>
  <c r="BJ152" i="4" s="1"/>
  <c r="BF152" i="3"/>
  <c r="BF152" i="4" s="1"/>
  <c r="BB152" i="3"/>
  <c r="BB152" i="4" s="1"/>
  <c r="AX152" i="3"/>
  <c r="AX152" i="4" s="1"/>
  <c r="AT152" i="3"/>
  <c r="AT152" i="4" s="1"/>
  <c r="AP152" i="3"/>
  <c r="AP152" i="4" s="1"/>
  <c r="AL152" i="3"/>
  <c r="AL152" i="4" s="1"/>
  <c r="AH152" i="3"/>
  <c r="AH152" i="4" s="1"/>
  <c r="AD152" i="3"/>
  <c r="AD152" i="4" s="1"/>
  <c r="Z152" i="3"/>
  <c r="Z152" i="4" s="1"/>
  <c r="V152" i="3"/>
  <c r="V152" i="4" s="1"/>
  <c r="R152" i="3"/>
  <c r="R152" i="4" s="1"/>
  <c r="N152" i="3"/>
  <c r="N152" i="4" s="1"/>
  <c r="J152" i="3"/>
  <c r="J152" i="4" s="1"/>
  <c r="CG152" i="3"/>
  <c r="CG152" i="4" s="1"/>
  <c r="CC152" i="3"/>
  <c r="CC152" i="4" s="1"/>
  <c r="BY152" i="3"/>
  <c r="BY152" i="4" s="1"/>
  <c r="BU152" i="3"/>
  <c r="BU152" i="4" s="1"/>
  <c r="BQ152" i="3"/>
  <c r="BQ152" i="4" s="1"/>
  <c r="BM152" i="3"/>
  <c r="BM152" i="4" s="1"/>
  <c r="BI152" i="3"/>
  <c r="BI152" i="4" s="1"/>
  <c r="BE152" i="3"/>
  <c r="BE152" i="4" s="1"/>
  <c r="BA152" i="3"/>
  <c r="BA152" i="4" s="1"/>
  <c r="AW152" i="3"/>
  <c r="AW152" i="4" s="1"/>
  <c r="AS152" i="3"/>
  <c r="AS152" i="4" s="1"/>
  <c r="AO152" i="3"/>
  <c r="AO152" i="4" s="1"/>
  <c r="AK152" i="3"/>
  <c r="AK152" i="4" s="1"/>
  <c r="AG152" i="3"/>
  <c r="AG152" i="4" s="1"/>
  <c r="AC152" i="3"/>
  <c r="AC152" i="4" s="1"/>
  <c r="Y152" i="3"/>
  <c r="Y152" i="4" s="1"/>
  <c r="U152" i="3"/>
  <c r="U152" i="4" s="1"/>
  <c r="Q152" i="3"/>
  <c r="Q152" i="4" s="1"/>
  <c r="M152" i="3"/>
  <c r="M152" i="4" s="1"/>
  <c r="I152" i="3"/>
  <c r="I152" i="4" s="1"/>
  <c r="CF118" i="3"/>
  <c r="CF118" i="4" s="1"/>
  <c r="CB118" i="3"/>
  <c r="CB118" i="4" s="1"/>
  <c r="BX118" i="3"/>
  <c r="BX118" i="4" s="1"/>
  <c r="BT118" i="3"/>
  <c r="BT118" i="4" s="1"/>
  <c r="BP118" i="3"/>
  <c r="BP118" i="4" s="1"/>
  <c r="BL118" i="3"/>
  <c r="BL118" i="4" s="1"/>
  <c r="BH118" i="3"/>
  <c r="BH118" i="4" s="1"/>
  <c r="BD118" i="3"/>
  <c r="BD118" i="4" s="1"/>
  <c r="AZ118" i="3"/>
  <c r="AZ118" i="4" s="1"/>
  <c r="AV118" i="3"/>
  <c r="AV118" i="4" s="1"/>
  <c r="AR118" i="3"/>
  <c r="AR118" i="4" s="1"/>
  <c r="AN118" i="3"/>
  <c r="AN118" i="4" s="1"/>
  <c r="AJ118" i="3"/>
  <c r="AJ118" i="4" s="1"/>
  <c r="AF118" i="3"/>
  <c r="AF118" i="4" s="1"/>
  <c r="AB118" i="3"/>
  <c r="AB118" i="4" s="1"/>
  <c r="X118" i="3"/>
  <c r="X118" i="4" s="1"/>
  <c r="T118" i="3"/>
  <c r="T118" i="4" s="1"/>
  <c r="P118" i="3"/>
  <c r="P118" i="4" s="1"/>
  <c r="L118" i="3"/>
  <c r="L118" i="4" s="1"/>
  <c r="H118" i="3"/>
  <c r="H118" i="4" s="1"/>
  <c r="CE118" i="3"/>
  <c r="CE118" i="4" s="1"/>
  <c r="CA118" i="3"/>
  <c r="CA118" i="4" s="1"/>
  <c r="BW118" i="3"/>
  <c r="BW118" i="4" s="1"/>
  <c r="BS118" i="3"/>
  <c r="BS118" i="4" s="1"/>
  <c r="BO118" i="3"/>
  <c r="BO118" i="4" s="1"/>
  <c r="BK118" i="3"/>
  <c r="BK118" i="4" s="1"/>
  <c r="BG118" i="3"/>
  <c r="BG118" i="4" s="1"/>
  <c r="BC118" i="3"/>
  <c r="BC118" i="4" s="1"/>
  <c r="AY118" i="3"/>
  <c r="AY118" i="4" s="1"/>
  <c r="AU118" i="3"/>
  <c r="AU118" i="4" s="1"/>
  <c r="AQ118" i="3"/>
  <c r="AQ118" i="4" s="1"/>
  <c r="AM118" i="3"/>
  <c r="AM118" i="4" s="1"/>
  <c r="AI118" i="3"/>
  <c r="AI118" i="4" s="1"/>
  <c r="AE118" i="3"/>
  <c r="AE118" i="4" s="1"/>
  <c r="AA118" i="3"/>
  <c r="AA118" i="4" s="1"/>
  <c r="W118" i="3"/>
  <c r="W118" i="4" s="1"/>
  <c r="S118" i="3"/>
  <c r="S118" i="4" s="1"/>
  <c r="O118" i="3"/>
  <c r="O118" i="4" s="1"/>
  <c r="K118" i="3"/>
  <c r="K118" i="4" s="1"/>
  <c r="G118" i="3"/>
  <c r="G118" i="4" s="1"/>
  <c r="CH118" i="3"/>
  <c r="CH118" i="4" s="1"/>
  <c r="CD118" i="3"/>
  <c r="CD118" i="4" s="1"/>
  <c r="BZ118" i="3"/>
  <c r="BZ118" i="4" s="1"/>
  <c r="BV118" i="3"/>
  <c r="BV118" i="4" s="1"/>
  <c r="BR118" i="3"/>
  <c r="BR118" i="4" s="1"/>
  <c r="BN118" i="3"/>
  <c r="BN118" i="4" s="1"/>
  <c r="BJ118" i="3"/>
  <c r="BJ118" i="4" s="1"/>
  <c r="BF118" i="3"/>
  <c r="BF118" i="4" s="1"/>
  <c r="BB118" i="3"/>
  <c r="BB118" i="4" s="1"/>
  <c r="AX118" i="3"/>
  <c r="AX118" i="4" s="1"/>
  <c r="AT118" i="3"/>
  <c r="AT118" i="4" s="1"/>
  <c r="AP118" i="3"/>
  <c r="AP118" i="4" s="1"/>
  <c r="AL118" i="3"/>
  <c r="AL118" i="4" s="1"/>
  <c r="AH118" i="3"/>
  <c r="AH118" i="4" s="1"/>
  <c r="AD118" i="3"/>
  <c r="AD118" i="4" s="1"/>
  <c r="Z118" i="3"/>
  <c r="Z118" i="4" s="1"/>
  <c r="V118" i="3"/>
  <c r="V118" i="4" s="1"/>
  <c r="R118" i="3"/>
  <c r="R118" i="4" s="1"/>
  <c r="N118" i="3"/>
  <c r="N118" i="4" s="1"/>
  <c r="J118" i="3"/>
  <c r="J118" i="4" s="1"/>
  <c r="CG118" i="3"/>
  <c r="CG118" i="4" s="1"/>
  <c r="CC118" i="3"/>
  <c r="CC118" i="4" s="1"/>
  <c r="BY118" i="3"/>
  <c r="BY118" i="4" s="1"/>
  <c r="BU118" i="3"/>
  <c r="BU118" i="4" s="1"/>
  <c r="BQ118" i="3"/>
  <c r="BQ118" i="4" s="1"/>
  <c r="BM118" i="3"/>
  <c r="BM118" i="4" s="1"/>
  <c r="BI118" i="3"/>
  <c r="BI118" i="4" s="1"/>
  <c r="BE118" i="3"/>
  <c r="BE118" i="4" s="1"/>
  <c r="BA118" i="3"/>
  <c r="BA118" i="4" s="1"/>
  <c r="AW118" i="3"/>
  <c r="AW118" i="4" s="1"/>
  <c r="AS118" i="3"/>
  <c r="AS118" i="4" s="1"/>
  <c r="AO118" i="3"/>
  <c r="AO118" i="4" s="1"/>
  <c r="AK118" i="3"/>
  <c r="AK118" i="4" s="1"/>
  <c r="AG118" i="3"/>
  <c r="AG118" i="4" s="1"/>
  <c r="AC118" i="3"/>
  <c r="AC118" i="4" s="1"/>
  <c r="Y118" i="3"/>
  <c r="Y118" i="4" s="1"/>
  <c r="U118" i="3"/>
  <c r="U118" i="4" s="1"/>
  <c r="Q118" i="3"/>
  <c r="Q118" i="4" s="1"/>
  <c r="M118" i="3"/>
  <c r="M118" i="4" s="1"/>
  <c r="I118" i="3"/>
  <c r="I118" i="4" s="1"/>
  <c r="CF112" i="3"/>
  <c r="CF112" i="4" s="1"/>
  <c r="BP112" i="3"/>
  <c r="BP112" i="4" s="1"/>
  <c r="AZ112" i="3"/>
  <c r="AZ112" i="4" s="1"/>
  <c r="AJ112" i="3"/>
  <c r="AJ112" i="4" s="1"/>
  <c r="T112" i="3"/>
  <c r="T112" i="4" s="1"/>
  <c r="CE112" i="3"/>
  <c r="CE112" i="4" s="1"/>
  <c r="BO112" i="3"/>
  <c r="BO112" i="4" s="1"/>
  <c r="AY112" i="3"/>
  <c r="AY112" i="4" s="1"/>
  <c r="AI112" i="3"/>
  <c r="AI112" i="4" s="1"/>
  <c r="S112" i="3"/>
  <c r="S112" i="4" s="1"/>
  <c r="CH112" i="3"/>
  <c r="CH112" i="4" s="1"/>
  <c r="BR112" i="3"/>
  <c r="BR112" i="4" s="1"/>
  <c r="BB112" i="3"/>
  <c r="BB112" i="4" s="1"/>
  <c r="AL112" i="3"/>
  <c r="AL112" i="4" s="1"/>
  <c r="V112" i="3"/>
  <c r="V112" i="4" s="1"/>
  <c r="CG112" i="3"/>
  <c r="CG112" i="4" s="1"/>
  <c r="BQ112" i="3"/>
  <c r="BQ112" i="4" s="1"/>
  <c r="BA112" i="3"/>
  <c r="BA112" i="4" s="1"/>
  <c r="AK112" i="3"/>
  <c r="AK112" i="4" s="1"/>
  <c r="U112" i="3"/>
  <c r="U112" i="4" s="1"/>
  <c r="CF104" i="3"/>
  <c r="CF104" i="4" s="1"/>
  <c r="CB104" i="3"/>
  <c r="CB104" i="4" s="1"/>
  <c r="BX104" i="3"/>
  <c r="BX104" i="4" s="1"/>
  <c r="BT104" i="3"/>
  <c r="BT104" i="4" s="1"/>
  <c r="BP104" i="3"/>
  <c r="BP104" i="4" s="1"/>
  <c r="BL104" i="3"/>
  <c r="BL104" i="4" s="1"/>
  <c r="BH104" i="3"/>
  <c r="BH104" i="4" s="1"/>
  <c r="BD104" i="3"/>
  <c r="BD104" i="4" s="1"/>
  <c r="AZ104" i="3"/>
  <c r="AZ104" i="4" s="1"/>
  <c r="AV104" i="3"/>
  <c r="AV104" i="4" s="1"/>
  <c r="AR104" i="3"/>
  <c r="AR104" i="4" s="1"/>
  <c r="AN104" i="3"/>
  <c r="AN104" i="4" s="1"/>
  <c r="AJ104" i="3"/>
  <c r="AJ104" i="4" s="1"/>
  <c r="AF104" i="3"/>
  <c r="AF104" i="4" s="1"/>
  <c r="AB104" i="3"/>
  <c r="AB104" i="4" s="1"/>
  <c r="X104" i="3"/>
  <c r="X104" i="4" s="1"/>
  <c r="T104" i="3"/>
  <c r="T104" i="4" s="1"/>
  <c r="P104" i="3"/>
  <c r="P104" i="4" s="1"/>
  <c r="L104" i="3"/>
  <c r="L104" i="4" s="1"/>
  <c r="H104" i="3"/>
  <c r="H104" i="4" s="1"/>
  <c r="CE104" i="3"/>
  <c r="CE104" i="4" s="1"/>
  <c r="CA104" i="3"/>
  <c r="CA104" i="4" s="1"/>
  <c r="BW104" i="3"/>
  <c r="BW104" i="4" s="1"/>
  <c r="BS104" i="3"/>
  <c r="BS104" i="4" s="1"/>
  <c r="BO104" i="3"/>
  <c r="BO104" i="4" s="1"/>
  <c r="BK104" i="3"/>
  <c r="BK104" i="4" s="1"/>
  <c r="BG104" i="3"/>
  <c r="BG104" i="4" s="1"/>
  <c r="BC104" i="3"/>
  <c r="BC104" i="4" s="1"/>
  <c r="AY104" i="3"/>
  <c r="AY104" i="4" s="1"/>
  <c r="AU104" i="3"/>
  <c r="AU104" i="4" s="1"/>
  <c r="AQ104" i="3"/>
  <c r="AQ104" i="4" s="1"/>
  <c r="AM104" i="3"/>
  <c r="AM104" i="4" s="1"/>
  <c r="AI104" i="3"/>
  <c r="AI104" i="4" s="1"/>
  <c r="AE104" i="3"/>
  <c r="AE104" i="4" s="1"/>
  <c r="AA104" i="3"/>
  <c r="AA104" i="4" s="1"/>
  <c r="W104" i="3"/>
  <c r="W104" i="4" s="1"/>
  <c r="S104" i="3"/>
  <c r="S104" i="4" s="1"/>
  <c r="O104" i="3"/>
  <c r="O104" i="4" s="1"/>
  <c r="K104" i="3"/>
  <c r="K104" i="4" s="1"/>
  <c r="G104" i="3"/>
  <c r="G104" i="4" s="1"/>
  <c r="CH104" i="3"/>
  <c r="CH104" i="4" s="1"/>
  <c r="CD104" i="3"/>
  <c r="CD104" i="4" s="1"/>
  <c r="BZ104" i="3"/>
  <c r="BZ104" i="4" s="1"/>
  <c r="BV104" i="3"/>
  <c r="BV104" i="4" s="1"/>
  <c r="BR104" i="3"/>
  <c r="BR104" i="4" s="1"/>
  <c r="BN104" i="3"/>
  <c r="BN104" i="4" s="1"/>
  <c r="BJ104" i="3"/>
  <c r="BJ104" i="4" s="1"/>
  <c r="BF104" i="3"/>
  <c r="BF104" i="4" s="1"/>
  <c r="BB104" i="3"/>
  <c r="BB104" i="4" s="1"/>
  <c r="AX104" i="3"/>
  <c r="AX104" i="4" s="1"/>
  <c r="AT104" i="3"/>
  <c r="AT104" i="4" s="1"/>
  <c r="AP104" i="3"/>
  <c r="AP104" i="4" s="1"/>
  <c r="AL104" i="3"/>
  <c r="AL104" i="4" s="1"/>
  <c r="AH104" i="3"/>
  <c r="AH104" i="4" s="1"/>
  <c r="AD104" i="3"/>
  <c r="AD104" i="4" s="1"/>
  <c r="Z104" i="3"/>
  <c r="Z104" i="4" s="1"/>
  <c r="V104" i="3"/>
  <c r="V104" i="4" s="1"/>
  <c r="R104" i="3"/>
  <c r="R104" i="4" s="1"/>
  <c r="N104" i="3"/>
  <c r="N104" i="4" s="1"/>
  <c r="J104" i="3"/>
  <c r="J104" i="4" s="1"/>
  <c r="CG104" i="3"/>
  <c r="CG104" i="4" s="1"/>
  <c r="CC104" i="3"/>
  <c r="CC104" i="4" s="1"/>
  <c r="BY104" i="3"/>
  <c r="BY104" i="4" s="1"/>
  <c r="BU104" i="3"/>
  <c r="BU104" i="4" s="1"/>
  <c r="BQ104" i="3"/>
  <c r="BQ104" i="4" s="1"/>
  <c r="BM104" i="3"/>
  <c r="BM104" i="4" s="1"/>
  <c r="BI104" i="3"/>
  <c r="BI104" i="4" s="1"/>
  <c r="BE104" i="3"/>
  <c r="BE104" i="4" s="1"/>
  <c r="BA104" i="3"/>
  <c r="BA104" i="4" s="1"/>
  <c r="AW104" i="3"/>
  <c r="AW104" i="4" s="1"/>
  <c r="AS104" i="3"/>
  <c r="AS104" i="4" s="1"/>
  <c r="AO104" i="3"/>
  <c r="AO104" i="4" s="1"/>
  <c r="AK104" i="3"/>
  <c r="AK104" i="4" s="1"/>
  <c r="AG104" i="3"/>
  <c r="AG104" i="4" s="1"/>
  <c r="AC104" i="3"/>
  <c r="AC104" i="4" s="1"/>
  <c r="Y104" i="3"/>
  <c r="Y104" i="4" s="1"/>
  <c r="U104" i="3"/>
  <c r="U104" i="4" s="1"/>
  <c r="Q104" i="3"/>
  <c r="Q104" i="4" s="1"/>
  <c r="M104" i="3"/>
  <c r="M104" i="4" s="1"/>
  <c r="I104" i="3"/>
  <c r="I104" i="4" s="1"/>
  <c r="CF92" i="3"/>
  <c r="CF92" i="4" s="1"/>
  <c r="CB92" i="3"/>
  <c r="CB92" i="4" s="1"/>
  <c r="BX92" i="3"/>
  <c r="BX92" i="4" s="1"/>
  <c r="BT92" i="3"/>
  <c r="BT92" i="4" s="1"/>
  <c r="BP92" i="3"/>
  <c r="BP92" i="4" s="1"/>
  <c r="BL92" i="3"/>
  <c r="BL92" i="4" s="1"/>
  <c r="BH92" i="3"/>
  <c r="BH92" i="4" s="1"/>
  <c r="BD92" i="3"/>
  <c r="BD92" i="4" s="1"/>
  <c r="AZ92" i="3"/>
  <c r="AZ92" i="4" s="1"/>
  <c r="AV92" i="3"/>
  <c r="AV92" i="4" s="1"/>
  <c r="AR92" i="3"/>
  <c r="AR92" i="4" s="1"/>
  <c r="AN92" i="3"/>
  <c r="AN92" i="4" s="1"/>
  <c r="AJ92" i="3"/>
  <c r="AJ92" i="4" s="1"/>
  <c r="AF92" i="3"/>
  <c r="AF92" i="4" s="1"/>
  <c r="AB92" i="3"/>
  <c r="AB92" i="4" s="1"/>
  <c r="X92" i="3"/>
  <c r="X92" i="4" s="1"/>
  <c r="T92" i="3"/>
  <c r="T92" i="4" s="1"/>
  <c r="P92" i="3"/>
  <c r="P92" i="4" s="1"/>
  <c r="L92" i="3"/>
  <c r="L92" i="4" s="1"/>
  <c r="H92" i="3"/>
  <c r="H92" i="4" s="1"/>
  <c r="CE92" i="3"/>
  <c r="CE92" i="4" s="1"/>
  <c r="CA92" i="3"/>
  <c r="CA92" i="4" s="1"/>
  <c r="BW92" i="3"/>
  <c r="BW92" i="4" s="1"/>
  <c r="BS92" i="3"/>
  <c r="BS92" i="4" s="1"/>
  <c r="BO92" i="3"/>
  <c r="BO92" i="4" s="1"/>
  <c r="BK92" i="3"/>
  <c r="BK92" i="4" s="1"/>
  <c r="BG92" i="3"/>
  <c r="BG92" i="4" s="1"/>
  <c r="BC92" i="3"/>
  <c r="BC92" i="4" s="1"/>
  <c r="AY92" i="3"/>
  <c r="AY92" i="4" s="1"/>
  <c r="AU92" i="3"/>
  <c r="AU92" i="4" s="1"/>
  <c r="AQ92" i="3"/>
  <c r="AQ92" i="4" s="1"/>
  <c r="AM92" i="3"/>
  <c r="AM92" i="4" s="1"/>
  <c r="AI92" i="3"/>
  <c r="AI92" i="4" s="1"/>
  <c r="AE92" i="3"/>
  <c r="AE92" i="4" s="1"/>
  <c r="AA92" i="3"/>
  <c r="AA92" i="4" s="1"/>
  <c r="W92" i="3"/>
  <c r="W92" i="4" s="1"/>
  <c r="S92" i="3"/>
  <c r="S92" i="4" s="1"/>
  <c r="O92" i="3"/>
  <c r="O92" i="4" s="1"/>
  <c r="K92" i="3"/>
  <c r="K92" i="4" s="1"/>
  <c r="G92" i="3"/>
  <c r="G92" i="4" s="1"/>
  <c r="CH92" i="3"/>
  <c r="CH92" i="4" s="1"/>
  <c r="CD92" i="3"/>
  <c r="CD92" i="4" s="1"/>
  <c r="BZ92" i="3"/>
  <c r="BZ92" i="4" s="1"/>
  <c r="BV92" i="3"/>
  <c r="BV92" i="4" s="1"/>
  <c r="BR92" i="3"/>
  <c r="BR92" i="4" s="1"/>
  <c r="BN92" i="3"/>
  <c r="BN92" i="4" s="1"/>
  <c r="BJ92" i="3"/>
  <c r="BJ92" i="4" s="1"/>
  <c r="BF92" i="3"/>
  <c r="BF92" i="4" s="1"/>
  <c r="BB92" i="3"/>
  <c r="BB92" i="4" s="1"/>
  <c r="AX92" i="3"/>
  <c r="AX92" i="4" s="1"/>
  <c r="AT92" i="3"/>
  <c r="AT92" i="4" s="1"/>
  <c r="AP92" i="3"/>
  <c r="AP92" i="4" s="1"/>
  <c r="AL92" i="3"/>
  <c r="AL92" i="4" s="1"/>
  <c r="AH92" i="3"/>
  <c r="AH92" i="4" s="1"/>
  <c r="AD92" i="3"/>
  <c r="AD92" i="4" s="1"/>
  <c r="Z92" i="3"/>
  <c r="Z92" i="4" s="1"/>
  <c r="V92" i="3"/>
  <c r="V92" i="4" s="1"/>
  <c r="R92" i="3"/>
  <c r="R92" i="4" s="1"/>
  <c r="N92" i="3"/>
  <c r="N92" i="4" s="1"/>
  <c r="J92" i="3"/>
  <c r="J92" i="4" s="1"/>
  <c r="CG92" i="3"/>
  <c r="CG92" i="4" s="1"/>
  <c r="CC92" i="3"/>
  <c r="CC92" i="4" s="1"/>
  <c r="BY92" i="3"/>
  <c r="BY92" i="4" s="1"/>
  <c r="BU92" i="3"/>
  <c r="BU92" i="4" s="1"/>
  <c r="BQ92" i="3"/>
  <c r="BQ92" i="4" s="1"/>
  <c r="BM92" i="3"/>
  <c r="BM92" i="4" s="1"/>
  <c r="BI92" i="3"/>
  <c r="BI92" i="4" s="1"/>
  <c r="BE92" i="3"/>
  <c r="BE92" i="4" s="1"/>
  <c r="BA92" i="3"/>
  <c r="BA92" i="4" s="1"/>
  <c r="AW92" i="3"/>
  <c r="AW92" i="4" s="1"/>
  <c r="AS92" i="3"/>
  <c r="AS92" i="4" s="1"/>
  <c r="AO92" i="3"/>
  <c r="AO92" i="4" s="1"/>
  <c r="AK92" i="3"/>
  <c r="AK92" i="4" s="1"/>
  <c r="AG92" i="3"/>
  <c r="AG92" i="4" s="1"/>
  <c r="AC92" i="3"/>
  <c r="AC92" i="4" s="1"/>
  <c r="Y92" i="3"/>
  <c r="Y92" i="4" s="1"/>
  <c r="U92" i="3"/>
  <c r="U92" i="4" s="1"/>
  <c r="Q92" i="3"/>
  <c r="Q92" i="4" s="1"/>
  <c r="M92" i="3"/>
  <c r="M92" i="4" s="1"/>
  <c r="I92" i="3"/>
  <c r="I92" i="4" s="1"/>
  <c r="CH84" i="3"/>
  <c r="CH84" i="4" s="1"/>
  <c r="CD84" i="3"/>
  <c r="CD84" i="4" s="1"/>
  <c r="BZ84" i="3"/>
  <c r="BZ84" i="4" s="1"/>
  <c r="BV84" i="3"/>
  <c r="BV84" i="4" s="1"/>
  <c r="BR84" i="3"/>
  <c r="BR84" i="4" s="1"/>
  <c r="BN84" i="3"/>
  <c r="BN84" i="4" s="1"/>
  <c r="BJ84" i="3"/>
  <c r="BJ84" i="4" s="1"/>
  <c r="BF84" i="3"/>
  <c r="BF84" i="4" s="1"/>
  <c r="BB84" i="3"/>
  <c r="BB84" i="4" s="1"/>
  <c r="AX84" i="3"/>
  <c r="AX84" i="4" s="1"/>
  <c r="AT84" i="3"/>
  <c r="AT84" i="4" s="1"/>
  <c r="AP84" i="3"/>
  <c r="AP84" i="4" s="1"/>
  <c r="AL84" i="3"/>
  <c r="AL84" i="4" s="1"/>
  <c r="AH84" i="3"/>
  <c r="AH84" i="4" s="1"/>
  <c r="AD84" i="3"/>
  <c r="AD84" i="4" s="1"/>
  <c r="Z84" i="3"/>
  <c r="Z84" i="4" s="1"/>
  <c r="V84" i="3"/>
  <c r="V84" i="4" s="1"/>
  <c r="R84" i="3"/>
  <c r="R84" i="4" s="1"/>
  <c r="N84" i="3"/>
  <c r="N84" i="4" s="1"/>
  <c r="J84" i="3"/>
  <c r="J84" i="4" s="1"/>
  <c r="CG84" i="3"/>
  <c r="CG84" i="4" s="1"/>
  <c r="CC84" i="3"/>
  <c r="CC84" i="4" s="1"/>
  <c r="BY84" i="3"/>
  <c r="BY84" i="4" s="1"/>
  <c r="BU84" i="3"/>
  <c r="BU84" i="4" s="1"/>
  <c r="BQ84" i="3"/>
  <c r="BQ84" i="4" s="1"/>
  <c r="BM84" i="3"/>
  <c r="BM84" i="4" s="1"/>
  <c r="BI84" i="3"/>
  <c r="BI84" i="4" s="1"/>
  <c r="BE84" i="3"/>
  <c r="BE84" i="4" s="1"/>
  <c r="BA84" i="3"/>
  <c r="BA84" i="4" s="1"/>
  <c r="AW84" i="3"/>
  <c r="AW84" i="4" s="1"/>
  <c r="AS84" i="3"/>
  <c r="AS84" i="4" s="1"/>
  <c r="AO84" i="3"/>
  <c r="AO84" i="4" s="1"/>
  <c r="AK84" i="3"/>
  <c r="AK84" i="4" s="1"/>
  <c r="AG84" i="3"/>
  <c r="AG84" i="4" s="1"/>
  <c r="AC84" i="3"/>
  <c r="AC84" i="4" s="1"/>
  <c r="Y84" i="3"/>
  <c r="Y84" i="4" s="1"/>
  <c r="U84" i="3"/>
  <c r="U84" i="4" s="1"/>
  <c r="Q84" i="3"/>
  <c r="Q84" i="4" s="1"/>
  <c r="M84" i="3"/>
  <c r="M84" i="4" s="1"/>
  <c r="I84" i="3"/>
  <c r="I84" i="4" s="1"/>
  <c r="CF84" i="3"/>
  <c r="CF84" i="4" s="1"/>
  <c r="CB84" i="3"/>
  <c r="CB84" i="4" s="1"/>
  <c r="BX84" i="3"/>
  <c r="BX84" i="4" s="1"/>
  <c r="BT84" i="3"/>
  <c r="BT84" i="4" s="1"/>
  <c r="BP84" i="3"/>
  <c r="BP84" i="4" s="1"/>
  <c r="BL84" i="3"/>
  <c r="BL84" i="4" s="1"/>
  <c r="BH84" i="3"/>
  <c r="BH84" i="4" s="1"/>
  <c r="BD84" i="3"/>
  <c r="BD84" i="4" s="1"/>
  <c r="AZ84" i="3"/>
  <c r="AZ84" i="4" s="1"/>
  <c r="AV84" i="3"/>
  <c r="AV84" i="4" s="1"/>
  <c r="AR84" i="3"/>
  <c r="AR84" i="4" s="1"/>
  <c r="AN84" i="3"/>
  <c r="AN84" i="4" s="1"/>
  <c r="AJ84" i="3"/>
  <c r="AJ84" i="4" s="1"/>
  <c r="AF84" i="3"/>
  <c r="AF84" i="4" s="1"/>
  <c r="AB84" i="3"/>
  <c r="AB84" i="4" s="1"/>
  <c r="X84" i="3"/>
  <c r="X84" i="4" s="1"/>
  <c r="T84" i="3"/>
  <c r="T84" i="4" s="1"/>
  <c r="P84" i="3"/>
  <c r="P84" i="4" s="1"/>
  <c r="L84" i="3"/>
  <c r="L84" i="4" s="1"/>
  <c r="H84" i="3"/>
  <c r="H84" i="4" s="1"/>
  <c r="CE84" i="3"/>
  <c r="CE84" i="4" s="1"/>
  <c r="CA84" i="3"/>
  <c r="CA84" i="4" s="1"/>
  <c r="BW84" i="3"/>
  <c r="BW84" i="4" s="1"/>
  <c r="BS84" i="3"/>
  <c r="BS84" i="4" s="1"/>
  <c r="BO84" i="3"/>
  <c r="BO84" i="4" s="1"/>
  <c r="BK84" i="3"/>
  <c r="BK84" i="4" s="1"/>
  <c r="BG84" i="3"/>
  <c r="BG84" i="4" s="1"/>
  <c r="BC84" i="3"/>
  <c r="BC84" i="4" s="1"/>
  <c r="AY84" i="3"/>
  <c r="AY84" i="4" s="1"/>
  <c r="AU84" i="3"/>
  <c r="AU84" i="4" s="1"/>
  <c r="AQ84" i="3"/>
  <c r="AQ84" i="4" s="1"/>
  <c r="AM84" i="3"/>
  <c r="AM84" i="4" s="1"/>
  <c r="AI84" i="3"/>
  <c r="AI84" i="4" s="1"/>
  <c r="AE84" i="3"/>
  <c r="AE84" i="4" s="1"/>
  <c r="AA84" i="3"/>
  <c r="AA84" i="4" s="1"/>
  <c r="W84" i="3"/>
  <c r="W84" i="4" s="1"/>
  <c r="S84" i="3"/>
  <c r="S84" i="4" s="1"/>
  <c r="O84" i="3"/>
  <c r="O84" i="4" s="1"/>
  <c r="K84" i="3"/>
  <c r="K84" i="4" s="1"/>
  <c r="G84" i="3"/>
  <c r="G84" i="4" s="1"/>
  <c r="CH76" i="3"/>
  <c r="CH76" i="4" s="1"/>
  <c r="CD76" i="3"/>
  <c r="CD76" i="4" s="1"/>
  <c r="BZ76" i="3"/>
  <c r="BZ76" i="4" s="1"/>
  <c r="BV76" i="3"/>
  <c r="BV76" i="4" s="1"/>
  <c r="BR76" i="3"/>
  <c r="BR76" i="4" s="1"/>
  <c r="BN76" i="3"/>
  <c r="BN76" i="4" s="1"/>
  <c r="BJ76" i="3"/>
  <c r="BJ76" i="4" s="1"/>
  <c r="BF76" i="3"/>
  <c r="BF76" i="4" s="1"/>
  <c r="BB76" i="3"/>
  <c r="BB76" i="4" s="1"/>
  <c r="AX76" i="3"/>
  <c r="AX76" i="4" s="1"/>
  <c r="AT76" i="3"/>
  <c r="AT76" i="4" s="1"/>
  <c r="AP76" i="3"/>
  <c r="AP76" i="4" s="1"/>
  <c r="AL76" i="3"/>
  <c r="AL76" i="4" s="1"/>
  <c r="AH76" i="3"/>
  <c r="AH76" i="4" s="1"/>
  <c r="AD76" i="3"/>
  <c r="AD76" i="4" s="1"/>
  <c r="Z76" i="3"/>
  <c r="Z76" i="4" s="1"/>
  <c r="V76" i="3"/>
  <c r="V76" i="4" s="1"/>
  <c r="R76" i="3"/>
  <c r="R76" i="4" s="1"/>
  <c r="N76" i="3"/>
  <c r="N76" i="4" s="1"/>
  <c r="J76" i="3"/>
  <c r="J76" i="4" s="1"/>
  <c r="CG76" i="3"/>
  <c r="CG76" i="4" s="1"/>
  <c r="CC76" i="3"/>
  <c r="CC76" i="4" s="1"/>
  <c r="BY76" i="3"/>
  <c r="BY76" i="4" s="1"/>
  <c r="BU76" i="3"/>
  <c r="BU76" i="4" s="1"/>
  <c r="BQ76" i="3"/>
  <c r="BQ76" i="4" s="1"/>
  <c r="BM76" i="3"/>
  <c r="BM76" i="4" s="1"/>
  <c r="BI76" i="3"/>
  <c r="BI76" i="4" s="1"/>
  <c r="BE76" i="3"/>
  <c r="BE76" i="4" s="1"/>
  <c r="BA76" i="3"/>
  <c r="BA76" i="4" s="1"/>
  <c r="AW76" i="3"/>
  <c r="AW76" i="4" s="1"/>
  <c r="AS76" i="3"/>
  <c r="AS76" i="4" s="1"/>
  <c r="AO76" i="3"/>
  <c r="AO76" i="4" s="1"/>
  <c r="AK76" i="3"/>
  <c r="AK76" i="4" s="1"/>
  <c r="AG76" i="3"/>
  <c r="AG76" i="4" s="1"/>
  <c r="AC76" i="3"/>
  <c r="AC76" i="4" s="1"/>
  <c r="Y76" i="3"/>
  <c r="Y76" i="4" s="1"/>
  <c r="U76" i="3"/>
  <c r="U76" i="4" s="1"/>
  <c r="Q76" i="3"/>
  <c r="Q76" i="4" s="1"/>
  <c r="M76" i="3"/>
  <c r="M76" i="4" s="1"/>
  <c r="I76" i="3"/>
  <c r="I76" i="4" s="1"/>
  <c r="CF76" i="3"/>
  <c r="CF76" i="4" s="1"/>
  <c r="CB76" i="3"/>
  <c r="CB76" i="4" s="1"/>
  <c r="BX76" i="3"/>
  <c r="BX76" i="4" s="1"/>
  <c r="BT76" i="3"/>
  <c r="BT76" i="4" s="1"/>
  <c r="BP76" i="3"/>
  <c r="BP76" i="4" s="1"/>
  <c r="BL76" i="3"/>
  <c r="BL76" i="4" s="1"/>
  <c r="BH76" i="3"/>
  <c r="BH76" i="4" s="1"/>
  <c r="BD76" i="3"/>
  <c r="BD76" i="4" s="1"/>
  <c r="AZ76" i="3"/>
  <c r="AZ76" i="4" s="1"/>
  <c r="AV76" i="3"/>
  <c r="AV76" i="4" s="1"/>
  <c r="AR76" i="3"/>
  <c r="AR76" i="4" s="1"/>
  <c r="AN76" i="3"/>
  <c r="AN76" i="4" s="1"/>
  <c r="AJ76" i="3"/>
  <c r="AJ76" i="4" s="1"/>
  <c r="AF76" i="3"/>
  <c r="AF76" i="4" s="1"/>
  <c r="AB76" i="3"/>
  <c r="AB76" i="4" s="1"/>
  <c r="X76" i="3"/>
  <c r="X76" i="4" s="1"/>
  <c r="T76" i="3"/>
  <c r="T76" i="4" s="1"/>
  <c r="P76" i="3"/>
  <c r="P76" i="4" s="1"/>
  <c r="L76" i="3"/>
  <c r="L76" i="4" s="1"/>
  <c r="H76" i="3"/>
  <c r="H76" i="4" s="1"/>
  <c r="CE76" i="3"/>
  <c r="CE76" i="4" s="1"/>
  <c r="CA76" i="3"/>
  <c r="CA76" i="4" s="1"/>
  <c r="BW76" i="3"/>
  <c r="BW76" i="4" s="1"/>
  <c r="BS76" i="3"/>
  <c r="BS76" i="4" s="1"/>
  <c r="BO76" i="3"/>
  <c r="BO76" i="4" s="1"/>
  <c r="BK76" i="3"/>
  <c r="BK76" i="4" s="1"/>
  <c r="BG76" i="3"/>
  <c r="BG76" i="4" s="1"/>
  <c r="BC76" i="3"/>
  <c r="BC76" i="4" s="1"/>
  <c r="AY76" i="3"/>
  <c r="AY76" i="4" s="1"/>
  <c r="AU76" i="3"/>
  <c r="AU76" i="4" s="1"/>
  <c r="AQ76" i="3"/>
  <c r="AQ76" i="4" s="1"/>
  <c r="AM76" i="3"/>
  <c r="AM76" i="4" s="1"/>
  <c r="AI76" i="3"/>
  <c r="AI76" i="4" s="1"/>
  <c r="AE76" i="3"/>
  <c r="AE76" i="4" s="1"/>
  <c r="AA76" i="3"/>
  <c r="AA76" i="4" s="1"/>
  <c r="W76" i="3"/>
  <c r="W76" i="4" s="1"/>
  <c r="S76" i="3"/>
  <c r="S76" i="4" s="1"/>
  <c r="O76" i="3"/>
  <c r="O76" i="4" s="1"/>
  <c r="K76" i="3"/>
  <c r="K76" i="4" s="1"/>
  <c r="G76" i="3"/>
  <c r="G76" i="4" s="1"/>
  <c r="CH68" i="3"/>
  <c r="CH68" i="4" s="1"/>
  <c r="CD68" i="3"/>
  <c r="CD68" i="4" s="1"/>
  <c r="BZ68" i="3"/>
  <c r="BZ68" i="4" s="1"/>
  <c r="BV68" i="3"/>
  <c r="BV68" i="4" s="1"/>
  <c r="BR68" i="3"/>
  <c r="BR68" i="4" s="1"/>
  <c r="BN68" i="3"/>
  <c r="BN68" i="4" s="1"/>
  <c r="BJ68" i="3"/>
  <c r="BJ68" i="4" s="1"/>
  <c r="BF68" i="3"/>
  <c r="BF68" i="4" s="1"/>
  <c r="BB68" i="3"/>
  <c r="BB68" i="4" s="1"/>
  <c r="AX68" i="3"/>
  <c r="AX68" i="4" s="1"/>
  <c r="AT68" i="3"/>
  <c r="AT68" i="4" s="1"/>
  <c r="AP68" i="3"/>
  <c r="AP68" i="4" s="1"/>
  <c r="AL68" i="3"/>
  <c r="AL68" i="4" s="1"/>
  <c r="AH68" i="3"/>
  <c r="AH68" i="4" s="1"/>
  <c r="AD68" i="3"/>
  <c r="AD68" i="4" s="1"/>
  <c r="Z68" i="3"/>
  <c r="Z68" i="4" s="1"/>
  <c r="V68" i="3"/>
  <c r="V68" i="4" s="1"/>
  <c r="R68" i="3"/>
  <c r="R68" i="4" s="1"/>
  <c r="N68" i="3"/>
  <c r="N68" i="4" s="1"/>
  <c r="J68" i="3"/>
  <c r="J68" i="4" s="1"/>
  <c r="CG68" i="3"/>
  <c r="CG68" i="4" s="1"/>
  <c r="CC68" i="3"/>
  <c r="CC68" i="4" s="1"/>
  <c r="BY68" i="3"/>
  <c r="BY68" i="4" s="1"/>
  <c r="BU68" i="3"/>
  <c r="BU68" i="4" s="1"/>
  <c r="BQ68" i="3"/>
  <c r="BQ68" i="4" s="1"/>
  <c r="BM68" i="3"/>
  <c r="BM68" i="4" s="1"/>
  <c r="BI68" i="3"/>
  <c r="BI68" i="4" s="1"/>
  <c r="BE68" i="3"/>
  <c r="BE68" i="4" s="1"/>
  <c r="BA68" i="3"/>
  <c r="BA68" i="4" s="1"/>
  <c r="AW68" i="3"/>
  <c r="AW68" i="4" s="1"/>
  <c r="AS68" i="3"/>
  <c r="AS68" i="4" s="1"/>
  <c r="AO68" i="3"/>
  <c r="AO68" i="4" s="1"/>
  <c r="AK68" i="3"/>
  <c r="AK68" i="4" s="1"/>
  <c r="AG68" i="3"/>
  <c r="AG68" i="4" s="1"/>
  <c r="AC68" i="3"/>
  <c r="AC68" i="4" s="1"/>
  <c r="Y68" i="3"/>
  <c r="Y68" i="4" s="1"/>
  <c r="U68" i="3"/>
  <c r="U68" i="4" s="1"/>
  <c r="Q68" i="3"/>
  <c r="Q68" i="4" s="1"/>
  <c r="M68" i="3"/>
  <c r="M68" i="4" s="1"/>
  <c r="I68" i="3"/>
  <c r="I68" i="4" s="1"/>
  <c r="CF68" i="3"/>
  <c r="CF68" i="4" s="1"/>
  <c r="CB68" i="3"/>
  <c r="CB68" i="4" s="1"/>
  <c r="BX68" i="3"/>
  <c r="BX68" i="4" s="1"/>
  <c r="BT68" i="3"/>
  <c r="BT68" i="4" s="1"/>
  <c r="BP68" i="3"/>
  <c r="BP68" i="4" s="1"/>
  <c r="BL68" i="3"/>
  <c r="BL68" i="4" s="1"/>
  <c r="BH68" i="3"/>
  <c r="BH68" i="4" s="1"/>
  <c r="BD68" i="3"/>
  <c r="BD68" i="4" s="1"/>
  <c r="AZ68" i="3"/>
  <c r="AZ68" i="4" s="1"/>
  <c r="AV68" i="3"/>
  <c r="AV68" i="4" s="1"/>
  <c r="AR68" i="3"/>
  <c r="AR68" i="4" s="1"/>
  <c r="AN68" i="3"/>
  <c r="AN68" i="4" s="1"/>
  <c r="AJ68" i="3"/>
  <c r="AJ68" i="4" s="1"/>
  <c r="AF68" i="3"/>
  <c r="AF68" i="4" s="1"/>
  <c r="AB68" i="3"/>
  <c r="AB68" i="4" s="1"/>
  <c r="X68" i="3"/>
  <c r="X68" i="4" s="1"/>
  <c r="T68" i="3"/>
  <c r="T68" i="4" s="1"/>
  <c r="P68" i="3"/>
  <c r="P68" i="4" s="1"/>
  <c r="L68" i="3"/>
  <c r="L68" i="4" s="1"/>
  <c r="H68" i="3"/>
  <c r="H68" i="4" s="1"/>
  <c r="CE68" i="3"/>
  <c r="CE68" i="4" s="1"/>
  <c r="CA68" i="3"/>
  <c r="CA68" i="4" s="1"/>
  <c r="BW68" i="3"/>
  <c r="BW68" i="4" s="1"/>
  <c r="BS68" i="3"/>
  <c r="BS68" i="4" s="1"/>
  <c r="BO68" i="3"/>
  <c r="BO68" i="4" s="1"/>
  <c r="BK68" i="3"/>
  <c r="BK68" i="4" s="1"/>
  <c r="BG68" i="3"/>
  <c r="BG68" i="4" s="1"/>
  <c r="BC68" i="3"/>
  <c r="BC68" i="4" s="1"/>
  <c r="AY68" i="3"/>
  <c r="AY68" i="4" s="1"/>
  <c r="AU68" i="3"/>
  <c r="AU68" i="4" s="1"/>
  <c r="AQ68" i="3"/>
  <c r="AQ68" i="4" s="1"/>
  <c r="AM68" i="3"/>
  <c r="AM68" i="4" s="1"/>
  <c r="AI68" i="3"/>
  <c r="AI68" i="4" s="1"/>
  <c r="AE68" i="3"/>
  <c r="AE68" i="4" s="1"/>
  <c r="AA68" i="3"/>
  <c r="AA68" i="4" s="1"/>
  <c r="W68" i="3"/>
  <c r="W68" i="4" s="1"/>
  <c r="S68" i="3"/>
  <c r="S68" i="4" s="1"/>
  <c r="O68" i="3"/>
  <c r="O68" i="4" s="1"/>
  <c r="K68" i="3"/>
  <c r="K68" i="4" s="1"/>
  <c r="G68" i="3"/>
  <c r="G68" i="4" s="1"/>
  <c r="CH12" i="3"/>
  <c r="CH12" i="4" s="1"/>
  <c r="CD12" i="3"/>
  <c r="CD12" i="4" s="1"/>
  <c r="BZ12" i="3"/>
  <c r="BZ12" i="4" s="1"/>
  <c r="BV12" i="3"/>
  <c r="BV12" i="4" s="1"/>
  <c r="BR12" i="3"/>
  <c r="BR12" i="4" s="1"/>
  <c r="BN12" i="3"/>
  <c r="BN12" i="4" s="1"/>
  <c r="BJ12" i="3"/>
  <c r="BJ12" i="4" s="1"/>
  <c r="BF12" i="3"/>
  <c r="BF12" i="4" s="1"/>
  <c r="BB12" i="3"/>
  <c r="BB12" i="4" s="1"/>
  <c r="AX12" i="3"/>
  <c r="AX12" i="4" s="1"/>
  <c r="AT12" i="3"/>
  <c r="AT12" i="4" s="1"/>
  <c r="AP12" i="3"/>
  <c r="AP12" i="4" s="1"/>
  <c r="AL12" i="3"/>
  <c r="AL12" i="4" s="1"/>
  <c r="AH12" i="3"/>
  <c r="AH12" i="4" s="1"/>
  <c r="AD12" i="3"/>
  <c r="AD12" i="4" s="1"/>
  <c r="Z12" i="3"/>
  <c r="Z12" i="4" s="1"/>
  <c r="V12" i="3"/>
  <c r="V12" i="4" s="1"/>
  <c r="R12" i="3"/>
  <c r="R12" i="4" s="1"/>
  <c r="N12" i="3"/>
  <c r="N12" i="4" s="1"/>
  <c r="J12" i="3"/>
  <c r="J12" i="4" s="1"/>
  <c r="CG12" i="3"/>
  <c r="CG12" i="4" s="1"/>
  <c r="CC12" i="3"/>
  <c r="CC12" i="4" s="1"/>
  <c r="BY12" i="3"/>
  <c r="BY12" i="4" s="1"/>
  <c r="BU12" i="3"/>
  <c r="BU12" i="4" s="1"/>
  <c r="BQ12" i="3"/>
  <c r="BQ12" i="4" s="1"/>
  <c r="BM12" i="3"/>
  <c r="BM12" i="4" s="1"/>
  <c r="BI12" i="3"/>
  <c r="BI12" i="4" s="1"/>
  <c r="BE12" i="3"/>
  <c r="BE12" i="4" s="1"/>
  <c r="BA12" i="3"/>
  <c r="BA12" i="4" s="1"/>
  <c r="AW12" i="3"/>
  <c r="AW12" i="4" s="1"/>
  <c r="AS12" i="3"/>
  <c r="AS12" i="4" s="1"/>
  <c r="AO12" i="3"/>
  <c r="AO12" i="4" s="1"/>
  <c r="AK12" i="3"/>
  <c r="AK12" i="4" s="1"/>
  <c r="AG12" i="3"/>
  <c r="AG12" i="4" s="1"/>
  <c r="AC12" i="3"/>
  <c r="AC12" i="4" s="1"/>
  <c r="Y12" i="3"/>
  <c r="Y12" i="4" s="1"/>
  <c r="U12" i="3"/>
  <c r="U12" i="4" s="1"/>
  <c r="Q12" i="3"/>
  <c r="Q12" i="4" s="1"/>
  <c r="M12" i="3"/>
  <c r="M12" i="4" s="1"/>
  <c r="I12" i="3"/>
  <c r="I12" i="4" s="1"/>
  <c r="CF12" i="3"/>
  <c r="CF12" i="4" s="1"/>
  <c r="CB12" i="3"/>
  <c r="CB12" i="4" s="1"/>
  <c r="BX12" i="3"/>
  <c r="BX12" i="4" s="1"/>
  <c r="BT12" i="3"/>
  <c r="BT12" i="4" s="1"/>
  <c r="BP12" i="3"/>
  <c r="BP12" i="4" s="1"/>
  <c r="BL12" i="3"/>
  <c r="BL12" i="4" s="1"/>
  <c r="BH12" i="3"/>
  <c r="BH12" i="4" s="1"/>
  <c r="BD12" i="3"/>
  <c r="BD12" i="4" s="1"/>
  <c r="AZ12" i="3"/>
  <c r="AZ12" i="4" s="1"/>
  <c r="AV12" i="3"/>
  <c r="AV12" i="4" s="1"/>
  <c r="AR12" i="3"/>
  <c r="AR12" i="4" s="1"/>
  <c r="AN12" i="3"/>
  <c r="AN12" i="4" s="1"/>
  <c r="AJ12" i="3"/>
  <c r="AJ12" i="4" s="1"/>
  <c r="AF12" i="3"/>
  <c r="AF12" i="4" s="1"/>
  <c r="AB12" i="3"/>
  <c r="AB12" i="4" s="1"/>
  <c r="X12" i="3"/>
  <c r="X12" i="4" s="1"/>
  <c r="T12" i="3"/>
  <c r="T12" i="4" s="1"/>
  <c r="P12" i="3"/>
  <c r="P12" i="4" s="1"/>
  <c r="L12" i="3"/>
  <c r="L12" i="4" s="1"/>
  <c r="H12" i="3"/>
  <c r="H12" i="4" s="1"/>
  <c r="CE12" i="3"/>
  <c r="CE12" i="4" s="1"/>
  <c r="CA12" i="3"/>
  <c r="CA12" i="4" s="1"/>
  <c r="BW12" i="3"/>
  <c r="BW12" i="4" s="1"/>
  <c r="BS12" i="3"/>
  <c r="BS12" i="4" s="1"/>
  <c r="BO12" i="3"/>
  <c r="BO12" i="4" s="1"/>
  <c r="BK12" i="3"/>
  <c r="BK12" i="4" s="1"/>
  <c r="BG12" i="3"/>
  <c r="BG12" i="4" s="1"/>
  <c r="BC12" i="3"/>
  <c r="BC12" i="4" s="1"/>
  <c r="AY12" i="3"/>
  <c r="AY12" i="4" s="1"/>
  <c r="AU12" i="3"/>
  <c r="AU12" i="4" s="1"/>
  <c r="AQ12" i="3"/>
  <c r="AQ12" i="4" s="1"/>
  <c r="AM12" i="3"/>
  <c r="AM12" i="4" s="1"/>
  <c r="AI12" i="3"/>
  <c r="AI12" i="4" s="1"/>
  <c r="AE12" i="3"/>
  <c r="AE12" i="4" s="1"/>
  <c r="AA12" i="3"/>
  <c r="AA12" i="4" s="1"/>
  <c r="W12" i="3"/>
  <c r="W12" i="4" s="1"/>
  <c r="S12" i="3"/>
  <c r="S12" i="4" s="1"/>
  <c r="O12" i="3"/>
  <c r="O12" i="4" s="1"/>
  <c r="K12" i="3"/>
  <c r="K12" i="4" s="1"/>
  <c r="G12" i="3"/>
  <c r="G12" i="4" s="1"/>
  <c r="CH5" i="3"/>
  <c r="CH5" i="4" s="1"/>
  <c r="CD5" i="3"/>
  <c r="CD5" i="4" s="1"/>
  <c r="BZ5" i="3"/>
  <c r="BZ5" i="4" s="1"/>
  <c r="BV5" i="3"/>
  <c r="BV5" i="4" s="1"/>
  <c r="BR5" i="3"/>
  <c r="BR5" i="4" s="1"/>
  <c r="BN5" i="3"/>
  <c r="BN5" i="4" s="1"/>
  <c r="BJ5" i="3"/>
  <c r="BJ5" i="4" s="1"/>
  <c r="BF5" i="3"/>
  <c r="BF5" i="4" s="1"/>
  <c r="BB5" i="3"/>
  <c r="BB5" i="4" s="1"/>
  <c r="AX5" i="3"/>
  <c r="AX5" i="4" s="1"/>
  <c r="AT5" i="3"/>
  <c r="AT5" i="4" s="1"/>
  <c r="AP5" i="3"/>
  <c r="AP5" i="4" s="1"/>
  <c r="AL5" i="3"/>
  <c r="AL5" i="4" s="1"/>
  <c r="AH5" i="3"/>
  <c r="AH5" i="4" s="1"/>
  <c r="AD5" i="3"/>
  <c r="AD5" i="4" s="1"/>
  <c r="Z5" i="3"/>
  <c r="Z5" i="4" s="1"/>
  <c r="V5" i="3"/>
  <c r="V5" i="4" s="1"/>
  <c r="R5" i="3"/>
  <c r="R5" i="4" s="1"/>
  <c r="N5" i="3"/>
  <c r="N5" i="4" s="1"/>
  <c r="J5" i="3"/>
  <c r="J5" i="4" s="1"/>
  <c r="CG5" i="3"/>
  <c r="CG5" i="4" s="1"/>
  <c r="CC5" i="3"/>
  <c r="CC5" i="4" s="1"/>
  <c r="BY5" i="3"/>
  <c r="BY5" i="4" s="1"/>
  <c r="BU5" i="3"/>
  <c r="BU5" i="4" s="1"/>
  <c r="BQ5" i="3"/>
  <c r="BQ5" i="4" s="1"/>
  <c r="BM5" i="3"/>
  <c r="BM5" i="4" s="1"/>
  <c r="BI5" i="3"/>
  <c r="BI5" i="4" s="1"/>
  <c r="BE5" i="3"/>
  <c r="BE5" i="4" s="1"/>
  <c r="BA5" i="3"/>
  <c r="BA5" i="4" s="1"/>
  <c r="AW5" i="3"/>
  <c r="AW5" i="4" s="1"/>
  <c r="AS5" i="3"/>
  <c r="AS5" i="4" s="1"/>
  <c r="AO5" i="3"/>
  <c r="AO5" i="4" s="1"/>
  <c r="AK5" i="3"/>
  <c r="AK5" i="4" s="1"/>
  <c r="AG5" i="3"/>
  <c r="AG5" i="4" s="1"/>
  <c r="AC5" i="3"/>
  <c r="AC5" i="4" s="1"/>
  <c r="Y5" i="3"/>
  <c r="Y5" i="4" s="1"/>
  <c r="U5" i="3"/>
  <c r="U5" i="4" s="1"/>
  <c r="Q5" i="3"/>
  <c r="Q5" i="4" s="1"/>
  <c r="M5" i="3"/>
  <c r="M5" i="4" s="1"/>
  <c r="I5" i="3"/>
  <c r="I5" i="4" s="1"/>
  <c r="CF5" i="3"/>
  <c r="CF5" i="4" s="1"/>
  <c r="CB5" i="3"/>
  <c r="CB5" i="4" s="1"/>
  <c r="BX5" i="3"/>
  <c r="BX5" i="4" s="1"/>
  <c r="BT5" i="3"/>
  <c r="BT5" i="4" s="1"/>
  <c r="BP5" i="3"/>
  <c r="BP5" i="4" s="1"/>
  <c r="BL5" i="3"/>
  <c r="BL5" i="4" s="1"/>
  <c r="BH5" i="3"/>
  <c r="BH5" i="4" s="1"/>
  <c r="BD5" i="3"/>
  <c r="BD5" i="4" s="1"/>
  <c r="AZ5" i="3"/>
  <c r="AZ5" i="4" s="1"/>
  <c r="AV5" i="3"/>
  <c r="AV5" i="4" s="1"/>
  <c r="AR5" i="3"/>
  <c r="AR5" i="4" s="1"/>
  <c r="AN5" i="3"/>
  <c r="AN5" i="4" s="1"/>
  <c r="AJ5" i="3"/>
  <c r="AJ5" i="4" s="1"/>
  <c r="AF5" i="3"/>
  <c r="AF5" i="4" s="1"/>
  <c r="AB5" i="3"/>
  <c r="AB5" i="4" s="1"/>
  <c r="X5" i="3"/>
  <c r="X5" i="4" s="1"/>
  <c r="T5" i="3"/>
  <c r="T5" i="4" s="1"/>
  <c r="P5" i="3"/>
  <c r="P5" i="4" s="1"/>
  <c r="L5" i="3"/>
  <c r="L5" i="4" s="1"/>
  <c r="H5" i="3"/>
  <c r="H5" i="4" s="1"/>
  <c r="CE5" i="3"/>
  <c r="CE5" i="4" s="1"/>
  <c r="CA5" i="3"/>
  <c r="CA5" i="4" s="1"/>
  <c r="BW5" i="3"/>
  <c r="BW5" i="4" s="1"/>
  <c r="BS5" i="3"/>
  <c r="BS5" i="4" s="1"/>
  <c r="BO5" i="3"/>
  <c r="BO5" i="4" s="1"/>
  <c r="BK5" i="3"/>
  <c r="BK5" i="4" s="1"/>
  <c r="BG5" i="3"/>
  <c r="BG5" i="4" s="1"/>
  <c r="BC5" i="3"/>
  <c r="BC5" i="4" s="1"/>
  <c r="AY5" i="3"/>
  <c r="AY5" i="4" s="1"/>
  <c r="AU5" i="3"/>
  <c r="AU5" i="4" s="1"/>
  <c r="AQ5" i="3"/>
  <c r="AQ5" i="4" s="1"/>
  <c r="AM5" i="3"/>
  <c r="AM5" i="4" s="1"/>
  <c r="AI5" i="3"/>
  <c r="AI5" i="4" s="1"/>
  <c r="AE5" i="3"/>
  <c r="AE5" i="4" s="1"/>
  <c r="AA5" i="3"/>
  <c r="AA5" i="4" s="1"/>
  <c r="W5" i="3"/>
  <c r="W5" i="4" s="1"/>
  <c r="S5" i="3"/>
  <c r="S5" i="4" s="1"/>
  <c r="O5" i="3"/>
  <c r="O5" i="4" s="1"/>
  <c r="K5" i="3"/>
  <c r="K5" i="4" s="1"/>
  <c r="G5" i="3"/>
  <c r="G5" i="4" s="1"/>
  <c r="CG283" i="3"/>
  <c r="CG283" i="4" s="1"/>
  <c r="CC283" i="3"/>
  <c r="CC283" i="4" s="1"/>
  <c r="BY283" i="3"/>
  <c r="BY283" i="4" s="1"/>
  <c r="BU283" i="3"/>
  <c r="BU283" i="4" s="1"/>
  <c r="BQ283" i="3"/>
  <c r="BQ283" i="4" s="1"/>
  <c r="BM283" i="3"/>
  <c r="BM283" i="4" s="1"/>
  <c r="BI283" i="3"/>
  <c r="BI283" i="4" s="1"/>
  <c r="BE283" i="3"/>
  <c r="BE283" i="4" s="1"/>
  <c r="BA283" i="3"/>
  <c r="BA283" i="4" s="1"/>
  <c r="AW283" i="3"/>
  <c r="AW283" i="4" s="1"/>
  <c r="AS283" i="3"/>
  <c r="AS283" i="4" s="1"/>
  <c r="AO283" i="3"/>
  <c r="AO283" i="4" s="1"/>
  <c r="AK283" i="3"/>
  <c r="AK283" i="4" s="1"/>
  <c r="AG283" i="3"/>
  <c r="AG283" i="4" s="1"/>
  <c r="AC283" i="3"/>
  <c r="AC283" i="4" s="1"/>
  <c r="Y283" i="3"/>
  <c r="Y283" i="4" s="1"/>
  <c r="U283" i="3"/>
  <c r="U283" i="4" s="1"/>
  <c r="Q283" i="3"/>
  <c r="Q283" i="4" s="1"/>
  <c r="M283" i="3"/>
  <c r="M283" i="4" s="1"/>
  <c r="I283" i="3"/>
  <c r="I283" i="4" s="1"/>
  <c r="CF283" i="3"/>
  <c r="CF283" i="4" s="1"/>
  <c r="CB283" i="3"/>
  <c r="CB283" i="4" s="1"/>
  <c r="BX283" i="3"/>
  <c r="BX283" i="4" s="1"/>
  <c r="BT283" i="3"/>
  <c r="BT283" i="4" s="1"/>
  <c r="BP283" i="3"/>
  <c r="BP283" i="4" s="1"/>
  <c r="BL283" i="3"/>
  <c r="BL283" i="4" s="1"/>
  <c r="BH283" i="3"/>
  <c r="BH283" i="4" s="1"/>
  <c r="BD283" i="3"/>
  <c r="BD283" i="4" s="1"/>
  <c r="AZ283" i="3"/>
  <c r="AZ283" i="4" s="1"/>
  <c r="AV283" i="3"/>
  <c r="AV283" i="4" s="1"/>
  <c r="AR283" i="3"/>
  <c r="AR283" i="4" s="1"/>
  <c r="AN283" i="3"/>
  <c r="AN283" i="4" s="1"/>
  <c r="AJ283" i="3"/>
  <c r="AJ283" i="4" s="1"/>
  <c r="AF283" i="3"/>
  <c r="AF283" i="4" s="1"/>
  <c r="AB283" i="3"/>
  <c r="AB283" i="4" s="1"/>
  <c r="X283" i="3"/>
  <c r="X283" i="4" s="1"/>
  <c r="T283" i="3"/>
  <c r="T283" i="4" s="1"/>
  <c r="P283" i="3"/>
  <c r="P283" i="4" s="1"/>
  <c r="L283" i="3"/>
  <c r="L283" i="4" s="1"/>
  <c r="H283" i="3"/>
  <c r="H283" i="4" s="1"/>
  <c r="CE283" i="3"/>
  <c r="CE283" i="4" s="1"/>
  <c r="CA283" i="3"/>
  <c r="CA283" i="4" s="1"/>
  <c r="BW283" i="3"/>
  <c r="BW283" i="4" s="1"/>
  <c r="BS283" i="3"/>
  <c r="BS283" i="4" s="1"/>
  <c r="BO283" i="3"/>
  <c r="BO283" i="4" s="1"/>
  <c r="BK283" i="3"/>
  <c r="BK283" i="4" s="1"/>
  <c r="BG283" i="3"/>
  <c r="BG283" i="4" s="1"/>
  <c r="BC283" i="3"/>
  <c r="BC283" i="4" s="1"/>
  <c r="AY283" i="3"/>
  <c r="AY283" i="4" s="1"/>
  <c r="AU283" i="3"/>
  <c r="AU283" i="4" s="1"/>
  <c r="AQ283" i="3"/>
  <c r="AQ283" i="4" s="1"/>
  <c r="AM283" i="3"/>
  <c r="AM283" i="4" s="1"/>
  <c r="AI283" i="3"/>
  <c r="AI283" i="4" s="1"/>
  <c r="AE283" i="3"/>
  <c r="AE283" i="4" s="1"/>
  <c r="AA283" i="3"/>
  <c r="AA283" i="4" s="1"/>
  <c r="W283" i="3"/>
  <c r="W283" i="4" s="1"/>
  <c r="S283" i="3"/>
  <c r="S283" i="4" s="1"/>
  <c r="O283" i="3"/>
  <c r="O283" i="4" s="1"/>
  <c r="K283" i="3"/>
  <c r="K283" i="4" s="1"/>
  <c r="G283" i="3"/>
  <c r="G283" i="4" s="1"/>
  <c r="CH283" i="3"/>
  <c r="CH283" i="4" s="1"/>
  <c r="CD283" i="3"/>
  <c r="CD283" i="4" s="1"/>
  <c r="BZ283" i="3"/>
  <c r="BZ283" i="4" s="1"/>
  <c r="BV283" i="3"/>
  <c r="BV283" i="4" s="1"/>
  <c r="BR283" i="3"/>
  <c r="BR283" i="4" s="1"/>
  <c r="BN283" i="3"/>
  <c r="BN283" i="4" s="1"/>
  <c r="BJ283" i="3"/>
  <c r="BJ283" i="4" s="1"/>
  <c r="BF283" i="3"/>
  <c r="BF283" i="4" s="1"/>
  <c r="BB283" i="3"/>
  <c r="BB283" i="4" s="1"/>
  <c r="AX283" i="3"/>
  <c r="AX283" i="4" s="1"/>
  <c r="AT283" i="3"/>
  <c r="AT283" i="4" s="1"/>
  <c r="AP283" i="3"/>
  <c r="AP283" i="4" s="1"/>
  <c r="AL283" i="3"/>
  <c r="AL283" i="4" s="1"/>
  <c r="AH283" i="3"/>
  <c r="AH283" i="4" s="1"/>
  <c r="AD283" i="3"/>
  <c r="AD283" i="4" s="1"/>
  <c r="Z283" i="3"/>
  <c r="Z283" i="4" s="1"/>
  <c r="V283" i="3"/>
  <c r="V283" i="4" s="1"/>
  <c r="R283" i="3"/>
  <c r="R283" i="4" s="1"/>
  <c r="N283" i="3"/>
  <c r="N283" i="4" s="1"/>
  <c r="J283" i="3"/>
  <c r="J283" i="4" s="1"/>
  <c r="CG241" i="3"/>
  <c r="CG241" i="4" s="1"/>
  <c r="CC241" i="3"/>
  <c r="CC241" i="4" s="1"/>
  <c r="BY241" i="3"/>
  <c r="BY241" i="4" s="1"/>
  <c r="BU241" i="3"/>
  <c r="BU241" i="4" s="1"/>
  <c r="BQ241" i="3"/>
  <c r="BQ241" i="4" s="1"/>
  <c r="BM241" i="3"/>
  <c r="BM241" i="4" s="1"/>
  <c r="BI241" i="3"/>
  <c r="BI241" i="4" s="1"/>
  <c r="BE241" i="3"/>
  <c r="BE241" i="4" s="1"/>
  <c r="BA241" i="3"/>
  <c r="BA241" i="4" s="1"/>
  <c r="AW241" i="3"/>
  <c r="AW241" i="4" s="1"/>
  <c r="AS241" i="3"/>
  <c r="AS241" i="4" s="1"/>
  <c r="AO241" i="3"/>
  <c r="AO241" i="4" s="1"/>
  <c r="AK241" i="3"/>
  <c r="AK241" i="4" s="1"/>
  <c r="AG241" i="3"/>
  <c r="AG241" i="4" s="1"/>
  <c r="AC241" i="3"/>
  <c r="AC241" i="4" s="1"/>
  <c r="Y241" i="3"/>
  <c r="Y241" i="4" s="1"/>
  <c r="U241" i="3"/>
  <c r="U241" i="4" s="1"/>
  <c r="Q241" i="3"/>
  <c r="Q241" i="4" s="1"/>
  <c r="M241" i="3"/>
  <c r="M241" i="4" s="1"/>
  <c r="I241" i="3"/>
  <c r="I241" i="4" s="1"/>
  <c r="CF241" i="3"/>
  <c r="CF241" i="4" s="1"/>
  <c r="CB241" i="3"/>
  <c r="CB241" i="4" s="1"/>
  <c r="BX241" i="3"/>
  <c r="BX241" i="4" s="1"/>
  <c r="BT241" i="3"/>
  <c r="BT241" i="4" s="1"/>
  <c r="BP241" i="3"/>
  <c r="BP241" i="4" s="1"/>
  <c r="BL241" i="3"/>
  <c r="BL241" i="4" s="1"/>
  <c r="BH241" i="3"/>
  <c r="BH241" i="4" s="1"/>
  <c r="BD241" i="3"/>
  <c r="BD241" i="4" s="1"/>
  <c r="AZ241" i="3"/>
  <c r="AZ241" i="4" s="1"/>
  <c r="AV241" i="3"/>
  <c r="AV241" i="4" s="1"/>
  <c r="AR241" i="3"/>
  <c r="AR241" i="4" s="1"/>
  <c r="AN241" i="3"/>
  <c r="AN241" i="4" s="1"/>
  <c r="AJ241" i="3"/>
  <c r="AJ241" i="4" s="1"/>
  <c r="AF241" i="3"/>
  <c r="AF241" i="4" s="1"/>
  <c r="AB241" i="3"/>
  <c r="AB241" i="4" s="1"/>
  <c r="X241" i="3"/>
  <c r="X241" i="4" s="1"/>
  <c r="T241" i="3"/>
  <c r="T241" i="4" s="1"/>
  <c r="P241" i="3"/>
  <c r="P241" i="4" s="1"/>
  <c r="L241" i="3"/>
  <c r="L241" i="4" s="1"/>
  <c r="H241" i="3"/>
  <c r="H241" i="4" s="1"/>
  <c r="CE241" i="3"/>
  <c r="CE241" i="4" s="1"/>
  <c r="CA241" i="3"/>
  <c r="CA241" i="4" s="1"/>
  <c r="BW241" i="3"/>
  <c r="BW241" i="4" s="1"/>
  <c r="BS241" i="3"/>
  <c r="BS241" i="4" s="1"/>
  <c r="BO241" i="3"/>
  <c r="BO241" i="4" s="1"/>
  <c r="BK241" i="3"/>
  <c r="BK241" i="4" s="1"/>
  <c r="BG241" i="3"/>
  <c r="BG241" i="4" s="1"/>
  <c r="BC241" i="3"/>
  <c r="BC241" i="4" s="1"/>
  <c r="AY241" i="3"/>
  <c r="AY241" i="4" s="1"/>
  <c r="AU241" i="3"/>
  <c r="AU241" i="4" s="1"/>
  <c r="AQ241" i="3"/>
  <c r="AQ241" i="4" s="1"/>
  <c r="AM241" i="3"/>
  <c r="AM241" i="4" s="1"/>
  <c r="AI241" i="3"/>
  <c r="AI241" i="4" s="1"/>
  <c r="AE241" i="3"/>
  <c r="AE241" i="4" s="1"/>
  <c r="AA241" i="3"/>
  <c r="AA241" i="4" s="1"/>
  <c r="W241" i="3"/>
  <c r="W241" i="4" s="1"/>
  <c r="S241" i="3"/>
  <c r="S241" i="4" s="1"/>
  <c r="O241" i="3"/>
  <c r="O241" i="4" s="1"/>
  <c r="K241" i="3"/>
  <c r="K241" i="4" s="1"/>
  <c r="G241" i="3"/>
  <c r="G241" i="4" s="1"/>
  <c r="CH241" i="3"/>
  <c r="CH241" i="4" s="1"/>
  <c r="CD241" i="3"/>
  <c r="CD241" i="4" s="1"/>
  <c r="BZ241" i="3"/>
  <c r="BZ241" i="4" s="1"/>
  <c r="BV241" i="3"/>
  <c r="BV241" i="4" s="1"/>
  <c r="BR241" i="3"/>
  <c r="BR241" i="4" s="1"/>
  <c r="BN241" i="3"/>
  <c r="BN241" i="4" s="1"/>
  <c r="BJ241" i="3"/>
  <c r="BJ241" i="4" s="1"/>
  <c r="BF241" i="3"/>
  <c r="BF241" i="4" s="1"/>
  <c r="BB241" i="3"/>
  <c r="BB241" i="4" s="1"/>
  <c r="AX241" i="3"/>
  <c r="AX241" i="4" s="1"/>
  <c r="AT241" i="3"/>
  <c r="AT241" i="4" s="1"/>
  <c r="AP241" i="3"/>
  <c r="AP241" i="4" s="1"/>
  <c r="AL241" i="3"/>
  <c r="AL241" i="4" s="1"/>
  <c r="AH241" i="3"/>
  <c r="AH241" i="4" s="1"/>
  <c r="AD241" i="3"/>
  <c r="AD241" i="4" s="1"/>
  <c r="Z241" i="3"/>
  <c r="Z241" i="4" s="1"/>
  <c r="V241" i="3"/>
  <c r="V241" i="4" s="1"/>
  <c r="R241" i="3"/>
  <c r="R241" i="4" s="1"/>
  <c r="N241" i="3"/>
  <c r="N241" i="4" s="1"/>
  <c r="J241" i="3"/>
  <c r="J241" i="4" s="1"/>
  <c r="CG212" i="3"/>
  <c r="CG212" i="4" s="1"/>
  <c r="CC212" i="3"/>
  <c r="CC212" i="4" s="1"/>
  <c r="BY212" i="3"/>
  <c r="BY212" i="4" s="1"/>
  <c r="BU212" i="3"/>
  <c r="BU212" i="4" s="1"/>
  <c r="BQ212" i="3"/>
  <c r="BQ212" i="4" s="1"/>
  <c r="BM212" i="3"/>
  <c r="BM212" i="4" s="1"/>
  <c r="BI212" i="3"/>
  <c r="BI212" i="4" s="1"/>
  <c r="BE212" i="3"/>
  <c r="BE212" i="4" s="1"/>
  <c r="BA212" i="3"/>
  <c r="BA212" i="4" s="1"/>
  <c r="AW212" i="3"/>
  <c r="AW212" i="4" s="1"/>
  <c r="AS212" i="3"/>
  <c r="AS212" i="4" s="1"/>
  <c r="AO212" i="3"/>
  <c r="AO212" i="4" s="1"/>
  <c r="AK212" i="3"/>
  <c r="AK212" i="4" s="1"/>
  <c r="AG212" i="3"/>
  <c r="AG212" i="4" s="1"/>
  <c r="AC212" i="3"/>
  <c r="AC212" i="4" s="1"/>
  <c r="Y212" i="3"/>
  <c r="Y212" i="4" s="1"/>
  <c r="U212" i="3"/>
  <c r="U212" i="4" s="1"/>
  <c r="Q212" i="3"/>
  <c r="Q212" i="4" s="1"/>
  <c r="M212" i="3"/>
  <c r="M212" i="4" s="1"/>
  <c r="I212" i="3"/>
  <c r="I212" i="4" s="1"/>
  <c r="CF212" i="3"/>
  <c r="CF212" i="4" s="1"/>
  <c r="CB212" i="3"/>
  <c r="CB212" i="4" s="1"/>
  <c r="BX212" i="3"/>
  <c r="BX212" i="4" s="1"/>
  <c r="BT212" i="3"/>
  <c r="BT212" i="4" s="1"/>
  <c r="BP212" i="3"/>
  <c r="BP212" i="4" s="1"/>
  <c r="BL212" i="3"/>
  <c r="BL212" i="4" s="1"/>
  <c r="BH212" i="3"/>
  <c r="BH212" i="4" s="1"/>
  <c r="BD212" i="3"/>
  <c r="BD212" i="4" s="1"/>
  <c r="AZ212" i="3"/>
  <c r="AZ212" i="4" s="1"/>
  <c r="AV212" i="3"/>
  <c r="AV212" i="4" s="1"/>
  <c r="AR212" i="3"/>
  <c r="AR212" i="4" s="1"/>
  <c r="AN212" i="3"/>
  <c r="AN212" i="4" s="1"/>
  <c r="AJ212" i="3"/>
  <c r="AJ212" i="4" s="1"/>
  <c r="AF212" i="3"/>
  <c r="AF212" i="4" s="1"/>
  <c r="AB212" i="3"/>
  <c r="AB212" i="4" s="1"/>
  <c r="X212" i="3"/>
  <c r="X212" i="4" s="1"/>
  <c r="T212" i="3"/>
  <c r="T212" i="4" s="1"/>
  <c r="P212" i="3"/>
  <c r="P212" i="4" s="1"/>
  <c r="L212" i="3"/>
  <c r="L212" i="4" s="1"/>
  <c r="H212" i="3"/>
  <c r="H212" i="4" s="1"/>
  <c r="CE212" i="3"/>
  <c r="CE212" i="4" s="1"/>
  <c r="CA212" i="3"/>
  <c r="CA212" i="4" s="1"/>
  <c r="BW212" i="3"/>
  <c r="BW212" i="4" s="1"/>
  <c r="BS212" i="3"/>
  <c r="BS212" i="4" s="1"/>
  <c r="BO212" i="3"/>
  <c r="BO212" i="4" s="1"/>
  <c r="BK212" i="3"/>
  <c r="BK212" i="4" s="1"/>
  <c r="BG212" i="3"/>
  <c r="BG212" i="4" s="1"/>
  <c r="BC212" i="3"/>
  <c r="BC212" i="4" s="1"/>
  <c r="AY212" i="3"/>
  <c r="AY212" i="4" s="1"/>
  <c r="AU212" i="3"/>
  <c r="AU212" i="4" s="1"/>
  <c r="AQ212" i="3"/>
  <c r="AQ212" i="4" s="1"/>
  <c r="AM212" i="3"/>
  <c r="AM212" i="4" s="1"/>
  <c r="AI212" i="3"/>
  <c r="AI212" i="4" s="1"/>
  <c r="AE212" i="3"/>
  <c r="AE212" i="4" s="1"/>
  <c r="AA212" i="3"/>
  <c r="AA212" i="4" s="1"/>
  <c r="W212" i="3"/>
  <c r="W212" i="4" s="1"/>
  <c r="S212" i="3"/>
  <c r="S212" i="4" s="1"/>
  <c r="O212" i="3"/>
  <c r="O212" i="4" s="1"/>
  <c r="K212" i="3"/>
  <c r="K212" i="4" s="1"/>
  <c r="G212" i="3"/>
  <c r="G212" i="4" s="1"/>
  <c r="CH212" i="3"/>
  <c r="CH212" i="4" s="1"/>
  <c r="CD212" i="3"/>
  <c r="CD212" i="4" s="1"/>
  <c r="BZ212" i="3"/>
  <c r="BZ212" i="4" s="1"/>
  <c r="BV212" i="3"/>
  <c r="BV212" i="4" s="1"/>
  <c r="BR212" i="3"/>
  <c r="BR212" i="4" s="1"/>
  <c r="BN212" i="3"/>
  <c r="BN212" i="4" s="1"/>
  <c r="BJ212" i="3"/>
  <c r="BJ212" i="4" s="1"/>
  <c r="BF212" i="3"/>
  <c r="BF212" i="4" s="1"/>
  <c r="BB212" i="3"/>
  <c r="BB212" i="4" s="1"/>
  <c r="AX212" i="3"/>
  <c r="AX212" i="4" s="1"/>
  <c r="AT212" i="3"/>
  <c r="AT212" i="4" s="1"/>
  <c r="AP212" i="3"/>
  <c r="AP212" i="4" s="1"/>
  <c r="AL212" i="3"/>
  <c r="AL212" i="4" s="1"/>
  <c r="AH212" i="3"/>
  <c r="AH212" i="4" s="1"/>
  <c r="AD212" i="3"/>
  <c r="AD212" i="4" s="1"/>
  <c r="Z212" i="3"/>
  <c r="Z212" i="4" s="1"/>
  <c r="V212" i="3"/>
  <c r="V212" i="4" s="1"/>
  <c r="R212" i="3"/>
  <c r="R212" i="4" s="1"/>
  <c r="N212" i="3"/>
  <c r="N212" i="4" s="1"/>
  <c r="J212" i="3"/>
  <c r="J212" i="4" s="1"/>
  <c r="CG198" i="3"/>
  <c r="CG198" i="4" s="1"/>
  <c r="CC198" i="3"/>
  <c r="CC198" i="4" s="1"/>
  <c r="BY198" i="3"/>
  <c r="BY198" i="4" s="1"/>
  <c r="BU198" i="3"/>
  <c r="BU198" i="4" s="1"/>
  <c r="BQ198" i="3"/>
  <c r="BQ198" i="4" s="1"/>
  <c r="BM198" i="3"/>
  <c r="BM198" i="4" s="1"/>
  <c r="BI198" i="3"/>
  <c r="BI198" i="4" s="1"/>
  <c r="BE198" i="3"/>
  <c r="BE198" i="4" s="1"/>
  <c r="BA198" i="3"/>
  <c r="BA198" i="4" s="1"/>
  <c r="AW198" i="3"/>
  <c r="AW198" i="4" s="1"/>
  <c r="AS198" i="3"/>
  <c r="AS198" i="4" s="1"/>
  <c r="AO198" i="3"/>
  <c r="AO198" i="4" s="1"/>
  <c r="AK198" i="3"/>
  <c r="AK198" i="4" s="1"/>
  <c r="AG198" i="3"/>
  <c r="AG198" i="4" s="1"/>
  <c r="AC198" i="3"/>
  <c r="AC198" i="4" s="1"/>
  <c r="Y198" i="3"/>
  <c r="Y198" i="4" s="1"/>
  <c r="U198" i="3"/>
  <c r="U198" i="4" s="1"/>
  <c r="Q198" i="3"/>
  <c r="Q198" i="4" s="1"/>
  <c r="M198" i="3"/>
  <c r="M198" i="4" s="1"/>
  <c r="I198" i="3"/>
  <c r="I198" i="4" s="1"/>
  <c r="CF198" i="3"/>
  <c r="CF198" i="4" s="1"/>
  <c r="CB198" i="3"/>
  <c r="CB198" i="4" s="1"/>
  <c r="BX198" i="3"/>
  <c r="BX198" i="4" s="1"/>
  <c r="BT198" i="3"/>
  <c r="BT198" i="4" s="1"/>
  <c r="BP198" i="3"/>
  <c r="BP198" i="4" s="1"/>
  <c r="BL198" i="3"/>
  <c r="BL198" i="4" s="1"/>
  <c r="BH198" i="3"/>
  <c r="BH198" i="4" s="1"/>
  <c r="BD198" i="3"/>
  <c r="BD198" i="4" s="1"/>
  <c r="AZ198" i="3"/>
  <c r="AZ198" i="4" s="1"/>
  <c r="AV198" i="3"/>
  <c r="AV198" i="4" s="1"/>
  <c r="AR198" i="3"/>
  <c r="AR198" i="4" s="1"/>
  <c r="AN198" i="3"/>
  <c r="AN198" i="4" s="1"/>
  <c r="AJ198" i="3"/>
  <c r="AJ198" i="4" s="1"/>
  <c r="AF198" i="3"/>
  <c r="AF198" i="4" s="1"/>
  <c r="AB198" i="3"/>
  <c r="AB198" i="4" s="1"/>
  <c r="X198" i="3"/>
  <c r="X198" i="4" s="1"/>
  <c r="T198" i="3"/>
  <c r="T198" i="4" s="1"/>
  <c r="P198" i="3"/>
  <c r="P198" i="4" s="1"/>
  <c r="L198" i="3"/>
  <c r="L198" i="4" s="1"/>
  <c r="H198" i="3"/>
  <c r="H198" i="4" s="1"/>
  <c r="CE198" i="3"/>
  <c r="CE198" i="4" s="1"/>
  <c r="CA198" i="3"/>
  <c r="CA198" i="4" s="1"/>
  <c r="BW198" i="3"/>
  <c r="BW198" i="4" s="1"/>
  <c r="BS198" i="3"/>
  <c r="BS198" i="4" s="1"/>
  <c r="BO198" i="3"/>
  <c r="BO198" i="4" s="1"/>
  <c r="BK198" i="3"/>
  <c r="BK198" i="4" s="1"/>
  <c r="BG198" i="3"/>
  <c r="BG198" i="4" s="1"/>
  <c r="BC198" i="3"/>
  <c r="BC198" i="4" s="1"/>
  <c r="AY198" i="3"/>
  <c r="AY198" i="4" s="1"/>
  <c r="AU198" i="3"/>
  <c r="AU198" i="4" s="1"/>
  <c r="AQ198" i="3"/>
  <c r="AQ198" i="4" s="1"/>
  <c r="AM198" i="3"/>
  <c r="AM198" i="4" s="1"/>
  <c r="AI198" i="3"/>
  <c r="AI198" i="4" s="1"/>
  <c r="AE198" i="3"/>
  <c r="AE198" i="4" s="1"/>
  <c r="AA198" i="3"/>
  <c r="AA198" i="4" s="1"/>
  <c r="W198" i="3"/>
  <c r="W198" i="4" s="1"/>
  <c r="S198" i="3"/>
  <c r="S198" i="4" s="1"/>
  <c r="O198" i="3"/>
  <c r="O198" i="4" s="1"/>
  <c r="K198" i="3"/>
  <c r="K198" i="4" s="1"/>
  <c r="G198" i="3"/>
  <c r="G198" i="4" s="1"/>
  <c r="CH198" i="3"/>
  <c r="CH198" i="4" s="1"/>
  <c r="CD198" i="3"/>
  <c r="CD198" i="4" s="1"/>
  <c r="BZ198" i="3"/>
  <c r="BZ198" i="4" s="1"/>
  <c r="BV198" i="3"/>
  <c r="BV198" i="4" s="1"/>
  <c r="BR198" i="3"/>
  <c r="BR198" i="4" s="1"/>
  <c r="BN198" i="3"/>
  <c r="BN198" i="4" s="1"/>
  <c r="BJ198" i="3"/>
  <c r="BJ198" i="4" s="1"/>
  <c r="BF198" i="3"/>
  <c r="BF198" i="4" s="1"/>
  <c r="BB198" i="3"/>
  <c r="BB198" i="4" s="1"/>
  <c r="AX198" i="3"/>
  <c r="AX198" i="4" s="1"/>
  <c r="AT198" i="3"/>
  <c r="AT198" i="4" s="1"/>
  <c r="AP198" i="3"/>
  <c r="AP198" i="4" s="1"/>
  <c r="AL198" i="3"/>
  <c r="AL198" i="4" s="1"/>
  <c r="AH198" i="3"/>
  <c r="AH198" i="4" s="1"/>
  <c r="AD198" i="3"/>
  <c r="AD198" i="4" s="1"/>
  <c r="Z198" i="3"/>
  <c r="Z198" i="4" s="1"/>
  <c r="V198" i="3"/>
  <c r="V198" i="4" s="1"/>
  <c r="R198" i="3"/>
  <c r="R198" i="4" s="1"/>
  <c r="N198" i="3"/>
  <c r="N198" i="4" s="1"/>
  <c r="J198" i="3"/>
  <c r="J198" i="4" s="1"/>
  <c r="CG167" i="3"/>
  <c r="CG167" i="4" s="1"/>
  <c r="CC167" i="3"/>
  <c r="CC167" i="4" s="1"/>
  <c r="BY167" i="3"/>
  <c r="BY167" i="4" s="1"/>
  <c r="BU167" i="3"/>
  <c r="BU167" i="4" s="1"/>
  <c r="BQ167" i="3"/>
  <c r="BQ167" i="4" s="1"/>
  <c r="BM167" i="3"/>
  <c r="BM167" i="4" s="1"/>
  <c r="BI167" i="3"/>
  <c r="BI167" i="4" s="1"/>
  <c r="BE167" i="3"/>
  <c r="BE167" i="4" s="1"/>
  <c r="BA167" i="3"/>
  <c r="BA167" i="4" s="1"/>
  <c r="AW167" i="3"/>
  <c r="AW167" i="4" s="1"/>
  <c r="AS167" i="3"/>
  <c r="AS167" i="4" s="1"/>
  <c r="AO167" i="3"/>
  <c r="AO167" i="4" s="1"/>
  <c r="AK167" i="3"/>
  <c r="AK167" i="4" s="1"/>
  <c r="AG167" i="3"/>
  <c r="AG167" i="4" s="1"/>
  <c r="AC167" i="3"/>
  <c r="AC167" i="4" s="1"/>
  <c r="Y167" i="3"/>
  <c r="Y167" i="4" s="1"/>
  <c r="U167" i="3"/>
  <c r="U167" i="4" s="1"/>
  <c r="Q167" i="3"/>
  <c r="Q167" i="4" s="1"/>
  <c r="M167" i="3"/>
  <c r="M167" i="4" s="1"/>
  <c r="I167" i="3"/>
  <c r="I167" i="4" s="1"/>
  <c r="CF167" i="3"/>
  <c r="CF167" i="4" s="1"/>
  <c r="CB167" i="3"/>
  <c r="CB167" i="4" s="1"/>
  <c r="BX167" i="3"/>
  <c r="BX167" i="4" s="1"/>
  <c r="BT167" i="3"/>
  <c r="BT167" i="4" s="1"/>
  <c r="BP167" i="3"/>
  <c r="BP167" i="4" s="1"/>
  <c r="BL167" i="3"/>
  <c r="BL167" i="4" s="1"/>
  <c r="BH167" i="3"/>
  <c r="BH167" i="4" s="1"/>
  <c r="BD167" i="3"/>
  <c r="BD167" i="4" s="1"/>
  <c r="AZ167" i="3"/>
  <c r="AZ167" i="4" s="1"/>
  <c r="AV167" i="3"/>
  <c r="AV167" i="4" s="1"/>
  <c r="AR167" i="3"/>
  <c r="AR167" i="4" s="1"/>
  <c r="AN167" i="3"/>
  <c r="AN167" i="4" s="1"/>
  <c r="AJ167" i="3"/>
  <c r="AJ167" i="4" s="1"/>
  <c r="AF167" i="3"/>
  <c r="AF167" i="4" s="1"/>
  <c r="AB167" i="3"/>
  <c r="AB167" i="4" s="1"/>
  <c r="X167" i="3"/>
  <c r="X167" i="4" s="1"/>
  <c r="T167" i="3"/>
  <c r="T167" i="4" s="1"/>
  <c r="P167" i="3"/>
  <c r="P167" i="4" s="1"/>
  <c r="L167" i="3"/>
  <c r="L167" i="4" s="1"/>
  <c r="H167" i="3"/>
  <c r="H167" i="4" s="1"/>
  <c r="CE167" i="3"/>
  <c r="CE167" i="4" s="1"/>
  <c r="CA167" i="3"/>
  <c r="CA167" i="4" s="1"/>
  <c r="BW167" i="3"/>
  <c r="BW167" i="4" s="1"/>
  <c r="BS167" i="3"/>
  <c r="BS167" i="4" s="1"/>
  <c r="BO167" i="3"/>
  <c r="BO167" i="4" s="1"/>
  <c r="BK167" i="3"/>
  <c r="BK167" i="4" s="1"/>
  <c r="BG167" i="3"/>
  <c r="BG167" i="4" s="1"/>
  <c r="BC167" i="3"/>
  <c r="BC167" i="4" s="1"/>
  <c r="AY167" i="3"/>
  <c r="AY167" i="4" s="1"/>
  <c r="AU167" i="3"/>
  <c r="AU167" i="4" s="1"/>
  <c r="AQ167" i="3"/>
  <c r="AQ167" i="4" s="1"/>
  <c r="AM167" i="3"/>
  <c r="AM167" i="4" s="1"/>
  <c r="AI167" i="3"/>
  <c r="AI167" i="4" s="1"/>
  <c r="AE167" i="3"/>
  <c r="AE167" i="4" s="1"/>
  <c r="AA167" i="3"/>
  <c r="AA167" i="4" s="1"/>
  <c r="W167" i="3"/>
  <c r="W167" i="4" s="1"/>
  <c r="S167" i="3"/>
  <c r="S167" i="4" s="1"/>
  <c r="O167" i="3"/>
  <c r="O167" i="4" s="1"/>
  <c r="K167" i="3"/>
  <c r="K167" i="4" s="1"/>
  <c r="G167" i="3"/>
  <c r="G167" i="4" s="1"/>
  <c r="CH167" i="3"/>
  <c r="CH167" i="4" s="1"/>
  <c r="CD167" i="3"/>
  <c r="CD167" i="4" s="1"/>
  <c r="BZ167" i="3"/>
  <c r="BZ167" i="4" s="1"/>
  <c r="BV167" i="3"/>
  <c r="BV167" i="4" s="1"/>
  <c r="BR167" i="3"/>
  <c r="BR167" i="4" s="1"/>
  <c r="BN167" i="3"/>
  <c r="BN167" i="4" s="1"/>
  <c r="BJ167" i="3"/>
  <c r="BJ167" i="4" s="1"/>
  <c r="BF167" i="3"/>
  <c r="BF167" i="4" s="1"/>
  <c r="BB167" i="3"/>
  <c r="BB167" i="4" s="1"/>
  <c r="AX167" i="3"/>
  <c r="AX167" i="4" s="1"/>
  <c r="AT167" i="3"/>
  <c r="AT167" i="4" s="1"/>
  <c r="AP167" i="3"/>
  <c r="AP167" i="4" s="1"/>
  <c r="AL167" i="3"/>
  <c r="AL167" i="4" s="1"/>
  <c r="AH167" i="3"/>
  <c r="AH167" i="4" s="1"/>
  <c r="AD167" i="3"/>
  <c r="AD167" i="4" s="1"/>
  <c r="Z167" i="3"/>
  <c r="Z167" i="4" s="1"/>
  <c r="V167" i="3"/>
  <c r="V167" i="4" s="1"/>
  <c r="R167" i="3"/>
  <c r="R167" i="4" s="1"/>
  <c r="N167" i="3"/>
  <c r="N167" i="4" s="1"/>
  <c r="J167" i="3"/>
  <c r="J167" i="4" s="1"/>
  <c r="CF150" i="3"/>
  <c r="CF150" i="4" s="1"/>
  <c r="CB150" i="3"/>
  <c r="CB150" i="4" s="1"/>
  <c r="BX150" i="3"/>
  <c r="BX150" i="4" s="1"/>
  <c r="BT150" i="3"/>
  <c r="BT150" i="4" s="1"/>
  <c r="BP150" i="3"/>
  <c r="BP150" i="4" s="1"/>
  <c r="BL150" i="3"/>
  <c r="BL150" i="4" s="1"/>
  <c r="BH150" i="3"/>
  <c r="BH150" i="4" s="1"/>
  <c r="BD150" i="3"/>
  <c r="BD150" i="4" s="1"/>
  <c r="AZ150" i="3"/>
  <c r="AZ150" i="4" s="1"/>
  <c r="AV150" i="3"/>
  <c r="AV150" i="4" s="1"/>
  <c r="AR150" i="3"/>
  <c r="AR150" i="4" s="1"/>
  <c r="AN150" i="3"/>
  <c r="AN150" i="4" s="1"/>
  <c r="AJ150" i="3"/>
  <c r="AJ150" i="4" s="1"/>
  <c r="AF150" i="3"/>
  <c r="AF150" i="4" s="1"/>
  <c r="AB150" i="3"/>
  <c r="AB150" i="4" s="1"/>
  <c r="X150" i="3"/>
  <c r="X150" i="4" s="1"/>
  <c r="T150" i="3"/>
  <c r="T150" i="4" s="1"/>
  <c r="P150" i="3"/>
  <c r="P150" i="4" s="1"/>
  <c r="L150" i="3"/>
  <c r="L150" i="4" s="1"/>
  <c r="H150" i="3"/>
  <c r="H150" i="4" s="1"/>
  <c r="CE150" i="3"/>
  <c r="CE150" i="4" s="1"/>
  <c r="CA150" i="3"/>
  <c r="CA150" i="4" s="1"/>
  <c r="BW150" i="3"/>
  <c r="BW150" i="4" s="1"/>
  <c r="BS150" i="3"/>
  <c r="BS150" i="4" s="1"/>
  <c r="BO150" i="3"/>
  <c r="BO150" i="4" s="1"/>
  <c r="BK150" i="3"/>
  <c r="BK150" i="4" s="1"/>
  <c r="BG150" i="3"/>
  <c r="BG150" i="4" s="1"/>
  <c r="BC150" i="3"/>
  <c r="BC150" i="4" s="1"/>
  <c r="AY150" i="3"/>
  <c r="AY150" i="4" s="1"/>
  <c r="AU150" i="3"/>
  <c r="AU150" i="4" s="1"/>
  <c r="AQ150" i="3"/>
  <c r="AQ150" i="4" s="1"/>
  <c r="AM150" i="3"/>
  <c r="AM150" i="4" s="1"/>
  <c r="AI150" i="3"/>
  <c r="AI150" i="4" s="1"/>
  <c r="AE150" i="3"/>
  <c r="AE150" i="4" s="1"/>
  <c r="AA150" i="3"/>
  <c r="AA150" i="4" s="1"/>
  <c r="W150" i="3"/>
  <c r="W150" i="4" s="1"/>
  <c r="S150" i="3"/>
  <c r="S150" i="4" s="1"/>
  <c r="O150" i="3"/>
  <c r="O150" i="4" s="1"/>
  <c r="K150" i="3"/>
  <c r="K150" i="4" s="1"/>
  <c r="G150" i="3"/>
  <c r="G150" i="4" s="1"/>
  <c r="CH150" i="3"/>
  <c r="CH150" i="4" s="1"/>
  <c r="CD150" i="3"/>
  <c r="CD150" i="4" s="1"/>
  <c r="BZ150" i="3"/>
  <c r="BZ150" i="4" s="1"/>
  <c r="BV150" i="3"/>
  <c r="BV150" i="4" s="1"/>
  <c r="BR150" i="3"/>
  <c r="BR150" i="4" s="1"/>
  <c r="BN150" i="3"/>
  <c r="BN150" i="4" s="1"/>
  <c r="BJ150" i="3"/>
  <c r="BJ150" i="4" s="1"/>
  <c r="BF150" i="3"/>
  <c r="BF150" i="4" s="1"/>
  <c r="BB150" i="3"/>
  <c r="BB150" i="4" s="1"/>
  <c r="AX150" i="3"/>
  <c r="AX150" i="4" s="1"/>
  <c r="AT150" i="3"/>
  <c r="AT150" i="4" s="1"/>
  <c r="AP150" i="3"/>
  <c r="AP150" i="4" s="1"/>
  <c r="AL150" i="3"/>
  <c r="AL150" i="4" s="1"/>
  <c r="AH150" i="3"/>
  <c r="AH150" i="4" s="1"/>
  <c r="AD150" i="3"/>
  <c r="AD150" i="4" s="1"/>
  <c r="Z150" i="3"/>
  <c r="Z150" i="4" s="1"/>
  <c r="V150" i="3"/>
  <c r="V150" i="4" s="1"/>
  <c r="R150" i="3"/>
  <c r="R150" i="4" s="1"/>
  <c r="N150" i="3"/>
  <c r="N150" i="4" s="1"/>
  <c r="J150" i="3"/>
  <c r="J150" i="4" s="1"/>
  <c r="CG150" i="3"/>
  <c r="CG150" i="4" s="1"/>
  <c r="CC150" i="3"/>
  <c r="CC150" i="4" s="1"/>
  <c r="BY150" i="3"/>
  <c r="BY150" i="4" s="1"/>
  <c r="BU150" i="3"/>
  <c r="BU150" i="4" s="1"/>
  <c r="BQ150" i="3"/>
  <c r="BQ150" i="4" s="1"/>
  <c r="BM150" i="3"/>
  <c r="BM150" i="4" s="1"/>
  <c r="BI150" i="3"/>
  <c r="BI150" i="4" s="1"/>
  <c r="BE150" i="3"/>
  <c r="BE150" i="4" s="1"/>
  <c r="BA150" i="3"/>
  <c r="BA150" i="4" s="1"/>
  <c r="AW150" i="3"/>
  <c r="AW150" i="4" s="1"/>
  <c r="AS150" i="3"/>
  <c r="AS150" i="4" s="1"/>
  <c r="AO150" i="3"/>
  <c r="AO150" i="4" s="1"/>
  <c r="AK150" i="3"/>
  <c r="AK150" i="4" s="1"/>
  <c r="AG150" i="3"/>
  <c r="AG150" i="4" s="1"/>
  <c r="AC150" i="3"/>
  <c r="AC150" i="4" s="1"/>
  <c r="Y150" i="3"/>
  <c r="Y150" i="4" s="1"/>
  <c r="U150" i="3"/>
  <c r="U150" i="4" s="1"/>
  <c r="Q150" i="3"/>
  <c r="Q150" i="4" s="1"/>
  <c r="M150" i="3"/>
  <c r="M150" i="4" s="1"/>
  <c r="I150" i="3"/>
  <c r="I150" i="4" s="1"/>
  <c r="CF136" i="3"/>
  <c r="CF136" i="4" s="1"/>
  <c r="CB136" i="3"/>
  <c r="CB136" i="4" s="1"/>
  <c r="BX136" i="3"/>
  <c r="BX136" i="4" s="1"/>
  <c r="BT136" i="3"/>
  <c r="BT136" i="4" s="1"/>
  <c r="BP136" i="3"/>
  <c r="BP136" i="4" s="1"/>
  <c r="BL136" i="3"/>
  <c r="BL136" i="4" s="1"/>
  <c r="BH136" i="3"/>
  <c r="BH136" i="4" s="1"/>
  <c r="BD136" i="3"/>
  <c r="BD136" i="4" s="1"/>
  <c r="AZ136" i="3"/>
  <c r="AZ136" i="4" s="1"/>
  <c r="AV136" i="3"/>
  <c r="AV136" i="4" s="1"/>
  <c r="AR136" i="3"/>
  <c r="AR136" i="4" s="1"/>
  <c r="AN136" i="3"/>
  <c r="AN136" i="4" s="1"/>
  <c r="AJ136" i="3"/>
  <c r="AJ136" i="4" s="1"/>
  <c r="AF136" i="3"/>
  <c r="AF136" i="4" s="1"/>
  <c r="AB136" i="3"/>
  <c r="AB136" i="4" s="1"/>
  <c r="X136" i="3"/>
  <c r="X136" i="4" s="1"/>
  <c r="T136" i="3"/>
  <c r="T136" i="4" s="1"/>
  <c r="P136" i="3"/>
  <c r="P136" i="4" s="1"/>
  <c r="L136" i="3"/>
  <c r="L136" i="4" s="1"/>
  <c r="H136" i="3"/>
  <c r="H136" i="4" s="1"/>
  <c r="CE136" i="3"/>
  <c r="CE136" i="4" s="1"/>
  <c r="CA136" i="3"/>
  <c r="CA136" i="4" s="1"/>
  <c r="BW136" i="3"/>
  <c r="BW136" i="4" s="1"/>
  <c r="BS136" i="3"/>
  <c r="BS136" i="4" s="1"/>
  <c r="BO136" i="3"/>
  <c r="BO136" i="4" s="1"/>
  <c r="BK136" i="3"/>
  <c r="BK136" i="4" s="1"/>
  <c r="BG136" i="3"/>
  <c r="BG136" i="4" s="1"/>
  <c r="BC136" i="3"/>
  <c r="BC136" i="4" s="1"/>
  <c r="AY136" i="3"/>
  <c r="AY136" i="4" s="1"/>
  <c r="AU136" i="3"/>
  <c r="AU136" i="4" s="1"/>
  <c r="AQ136" i="3"/>
  <c r="AQ136" i="4" s="1"/>
  <c r="AM136" i="3"/>
  <c r="AM136" i="4" s="1"/>
  <c r="AI136" i="3"/>
  <c r="AI136" i="4" s="1"/>
  <c r="AE136" i="3"/>
  <c r="AE136" i="4" s="1"/>
  <c r="AA136" i="3"/>
  <c r="AA136" i="4" s="1"/>
  <c r="W136" i="3"/>
  <c r="W136" i="4" s="1"/>
  <c r="S136" i="3"/>
  <c r="S136" i="4" s="1"/>
  <c r="O136" i="3"/>
  <c r="O136" i="4" s="1"/>
  <c r="K136" i="3"/>
  <c r="K136" i="4" s="1"/>
  <c r="G136" i="3"/>
  <c r="G136" i="4" s="1"/>
  <c r="CH136" i="3"/>
  <c r="CH136" i="4" s="1"/>
  <c r="CD136" i="3"/>
  <c r="CD136" i="4" s="1"/>
  <c r="BZ136" i="3"/>
  <c r="BZ136" i="4" s="1"/>
  <c r="BV136" i="3"/>
  <c r="BV136" i="4" s="1"/>
  <c r="BR136" i="3"/>
  <c r="BR136" i="4" s="1"/>
  <c r="BN136" i="3"/>
  <c r="BN136" i="4" s="1"/>
  <c r="BJ136" i="3"/>
  <c r="BJ136" i="4" s="1"/>
  <c r="BF136" i="3"/>
  <c r="BF136" i="4" s="1"/>
  <c r="BB136" i="3"/>
  <c r="BB136" i="4" s="1"/>
  <c r="AX136" i="3"/>
  <c r="AX136" i="4" s="1"/>
  <c r="AT136" i="3"/>
  <c r="AT136" i="4" s="1"/>
  <c r="AP136" i="3"/>
  <c r="AP136" i="4" s="1"/>
  <c r="AL136" i="3"/>
  <c r="AL136" i="4" s="1"/>
  <c r="AH136" i="3"/>
  <c r="AH136" i="4" s="1"/>
  <c r="AD136" i="3"/>
  <c r="AD136" i="4" s="1"/>
  <c r="Z136" i="3"/>
  <c r="Z136" i="4" s="1"/>
  <c r="V136" i="3"/>
  <c r="V136" i="4" s="1"/>
  <c r="R136" i="3"/>
  <c r="R136" i="4" s="1"/>
  <c r="N136" i="3"/>
  <c r="N136" i="4" s="1"/>
  <c r="J136" i="3"/>
  <c r="J136" i="4" s="1"/>
  <c r="CG136" i="3"/>
  <c r="CG136" i="4" s="1"/>
  <c r="CC136" i="3"/>
  <c r="CC136" i="4" s="1"/>
  <c r="BY136" i="3"/>
  <c r="BY136" i="4" s="1"/>
  <c r="BU136" i="3"/>
  <c r="BU136" i="4" s="1"/>
  <c r="BQ136" i="3"/>
  <c r="BQ136" i="4" s="1"/>
  <c r="BM136" i="3"/>
  <c r="BM136" i="4" s="1"/>
  <c r="BI136" i="3"/>
  <c r="BI136" i="4" s="1"/>
  <c r="BE136" i="3"/>
  <c r="BE136" i="4" s="1"/>
  <c r="BA136" i="3"/>
  <c r="BA136" i="4" s="1"/>
  <c r="AW136" i="3"/>
  <c r="AW136" i="4" s="1"/>
  <c r="AS136" i="3"/>
  <c r="AS136" i="4" s="1"/>
  <c r="AO136" i="3"/>
  <c r="AO136" i="4" s="1"/>
  <c r="AK136" i="3"/>
  <c r="AK136" i="4" s="1"/>
  <c r="AG136" i="3"/>
  <c r="AG136" i="4" s="1"/>
  <c r="AC136" i="3"/>
  <c r="AC136" i="4" s="1"/>
  <c r="Y136" i="3"/>
  <c r="Y136" i="4" s="1"/>
  <c r="U136" i="3"/>
  <c r="U136" i="4" s="1"/>
  <c r="Q136" i="3"/>
  <c r="Q136" i="4" s="1"/>
  <c r="M136" i="3"/>
  <c r="M136" i="4" s="1"/>
  <c r="I136" i="3"/>
  <c r="I136" i="4" s="1"/>
  <c r="CF103" i="3"/>
  <c r="CF103" i="4" s="1"/>
  <c r="CB103" i="3"/>
  <c r="CB103" i="4" s="1"/>
  <c r="BX103" i="3"/>
  <c r="BX103" i="4" s="1"/>
  <c r="BT103" i="3"/>
  <c r="BT103" i="4" s="1"/>
  <c r="BP103" i="3"/>
  <c r="BP103" i="4" s="1"/>
  <c r="BL103" i="3"/>
  <c r="BL103" i="4" s="1"/>
  <c r="BH103" i="3"/>
  <c r="BH103" i="4" s="1"/>
  <c r="BD103" i="3"/>
  <c r="BD103" i="4" s="1"/>
  <c r="AZ103" i="3"/>
  <c r="AZ103" i="4" s="1"/>
  <c r="AV103" i="3"/>
  <c r="AV103" i="4" s="1"/>
  <c r="AR103" i="3"/>
  <c r="AR103" i="4" s="1"/>
  <c r="AN103" i="3"/>
  <c r="AN103" i="4" s="1"/>
  <c r="AJ103" i="3"/>
  <c r="AJ103" i="4" s="1"/>
  <c r="AF103" i="3"/>
  <c r="AF103" i="4" s="1"/>
  <c r="AB103" i="3"/>
  <c r="AB103" i="4" s="1"/>
  <c r="X103" i="3"/>
  <c r="X103" i="4" s="1"/>
  <c r="T103" i="3"/>
  <c r="T103" i="4" s="1"/>
  <c r="P103" i="3"/>
  <c r="P103" i="4" s="1"/>
  <c r="L103" i="3"/>
  <c r="L103" i="4" s="1"/>
  <c r="H103" i="3"/>
  <c r="H103" i="4" s="1"/>
  <c r="CE103" i="3"/>
  <c r="CE103" i="4" s="1"/>
  <c r="CA103" i="3"/>
  <c r="CA103" i="4" s="1"/>
  <c r="BW103" i="3"/>
  <c r="BW103" i="4" s="1"/>
  <c r="BS103" i="3"/>
  <c r="BS103" i="4" s="1"/>
  <c r="BO103" i="3"/>
  <c r="BO103" i="4" s="1"/>
  <c r="BK103" i="3"/>
  <c r="BK103" i="4" s="1"/>
  <c r="BG103" i="3"/>
  <c r="BG103" i="4" s="1"/>
  <c r="BC103" i="3"/>
  <c r="BC103" i="4" s="1"/>
  <c r="AY103" i="3"/>
  <c r="AY103" i="4" s="1"/>
  <c r="AU103" i="3"/>
  <c r="AU103" i="4" s="1"/>
  <c r="AQ103" i="3"/>
  <c r="AQ103" i="4" s="1"/>
  <c r="AM103" i="3"/>
  <c r="AM103" i="4" s="1"/>
  <c r="AI103" i="3"/>
  <c r="AI103" i="4" s="1"/>
  <c r="AE103" i="3"/>
  <c r="AE103" i="4" s="1"/>
  <c r="AA103" i="3"/>
  <c r="AA103" i="4" s="1"/>
  <c r="W103" i="3"/>
  <c r="W103" i="4" s="1"/>
  <c r="S103" i="3"/>
  <c r="S103" i="4" s="1"/>
  <c r="O103" i="3"/>
  <c r="O103" i="4" s="1"/>
  <c r="K103" i="3"/>
  <c r="K103" i="4" s="1"/>
  <c r="G103" i="3"/>
  <c r="G103" i="4" s="1"/>
  <c r="CH103" i="3"/>
  <c r="CH103" i="4" s="1"/>
  <c r="CD103" i="3"/>
  <c r="CD103" i="4" s="1"/>
  <c r="BZ103" i="3"/>
  <c r="BZ103" i="4" s="1"/>
  <c r="BV103" i="3"/>
  <c r="BV103" i="4" s="1"/>
  <c r="BR103" i="3"/>
  <c r="BR103" i="4" s="1"/>
  <c r="BN103" i="3"/>
  <c r="BN103" i="4" s="1"/>
  <c r="BJ103" i="3"/>
  <c r="BJ103" i="4" s="1"/>
  <c r="BF103" i="3"/>
  <c r="BF103" i="4" s="1"/>
  <c r="BB103" i="3"/>
  <c r="BB103" i="4" s="1"/>
  <c r="AX103" i="3"/>
  <c r="AX103" i="4" s="1"/>
  <c r="AT103" i="3"/>
  <c r="AT103" i="4" s="1"/>
  <c r="AP103" i="3"/>
  <c r="AP103" i="4" s="1"/>
  <c r="AL103" i="3"/>
  <c r="AL103" i="4" s="1"/>
  <c r="AH103" i="3"/>
  <c r="AH103" i="4" s="1"/>
  <c r="AD103" i="3"/>
  <c r="AD103" i="4" s="1"/>
  <c r="Z103" i="3"/>
  <c r="Z103" i="4" s="1"/>
  <c r="V103" i="3"/>
  <c r="V103" i="4" s="1"/>
  <c r="R103" i="3"/>
  <c r="R103" i="4" s="1"/>
  <c r="N103" i="3"/>
  <c r="N103" i="4" s="1"/>
  <c r="J103" i="3"/>
  <c r="J103" i="4" s="1"/>
  <c r="CG103" i="3"/>
  <c r="CG103" i="4" s="1"/>
  <c r="CC103" i="3"/>
  <c r="CC103" i="4" s="1"/>
  <c r="BY103" i="3"/>
  <c r="BY103" i="4" s="1"/>
  <c r="BU103" i="3"/>
  <c r="BU103" i="4" s="1"/>
  <c r="BQ103" i="3"/>
  <c r="BQ103" i="4" s="1"/>
  <c r="BM103" i="3"/>
  <c r="BM103" i="4" s="1"/>
  <c r="BI103" i="3"/>
  <c r="BI103" i="4" s="1"/>
  <c r="BE103" i="3"/>
  <c r="BE103" i="4" s="1"/>
  <c r="BA103" i="3"/>
  <c r="BA103" i="4" s="1"/>
  <c r="AW103" i="3"/>
  <c r="AW103" i="4" s="1"/>
  <c r="AS103" i="3"/>
  <c r="AS103" i="4" s="1"/>
  <c r="AO103" i="3"/>
  <c r="AO103" i="4" s="1"/>
  <c r="AK103" i="3"/>
  <c r="AK103" i="4" s="1"/>
  <c r="AG103" i="3"/>
  <c r="AG103" i="4" s="1"/>
  <c r="AC103" i="3"/>
  <c r="AC103" i="4" s="1"/>
  <c r="Y103" i="3"/>
  <c r="Y103" i="4" s="1"/>
  <c r="U103" i="3"/>
  <c r="U103" i="4" s="1"/>
  <c r="Q103" i="3"/>
  <c r="Q103" i="4" s="1"/>
  <c r="M103" i="3"/>
  <c r="M103" i="4" s="1"/>
  <c r="I103" i="3"/>
  <c r="I103" i="4" s="1"/>
  <c r="CF91" i="3"/>
  <c r="CF91" i="4" s="1"/>
  <c r="CB91" i="3"/>
  <c r="CB91" i="4" s="1"/>
  <c r="BX91" i="3"/>
  <c r="BX91" i="4" s="1"/>
  <c r="BT91" i="3"/>
  <c r="BT91" i="4" s="1"/>
  <c r="BP91" i="3"/>
  <c r="BP91" i="4" s="1"/>
  <c r="BL91" i="3"/>
  <c r="BL91" i="4" s="1"/>
  <c r="BH91" i="3"/>
  <c r="BH91" i="4" s="1"/>
  <c r="BD91" i="3"/>
  <c r="BD91" i="4" s="1"/>
  <c r="AZ91" i="3"/>
  <c r="AZ91" i="4" s="1"/>
  <c r="AV91" i="3"/>
  <c r="AV91" i="4" s="1"/>
  <c r="AR91" i="3"/>
  <c r="AR91" i="4" s="1"/>
  <c r="AN91" i="3"/>
  <c r="AN91" i="4" s="1"/>
  <c r="AJ91" i="3"/>
  <c r="AJ91" i="4" s="1"/>
  <c r="AF91" i="3"/>
  <c r="AF91" i="4" s="1"/>
  <c r="AB91" i="3"/>
  <c r="AB91" i="4" s="1"/>
  <c r="X91" i="3"/>
  <c r="X91" i="4" s="1"/>
  <c r="T91" i="3"/>
  <c r="T91" i="4" s="1"/>
  <c r="P91" i="3"/>
  <c r="P91" i="4" s="1"/>
  <c r="L91" i="3"/>
  <c r="L91" i="4" s="1"/>
  <c r="H91" i="3"/>
  <c r="H91" i="4" s="1"/>
  <c r="CE91" i="3"/>
  <c r="CE91" i="4" s="1"/>
  <c r="CA91" i="3"/>
  <c r="CA91" i="4" s="1"/>
  <c r="BW91" i="3"/>
  <c r="BW91" i="4" s="1"/>
  <c r="BS91" i="3"/>
  <c r="BS91" i="4" s="1"/>
  <c r="BO91" i="3"/>
  <c r="BO91" i="4" s="1"/>
  <c r="BK91" i="3"/>
  <c r="BK91" i="4" s="1"/>
  <c r="BG91" i="3"/>
  <c r="BG91" i="4" s="1"/>
  <c r="BC91" i="3"/>
  <c r="BC91" i="4" s="1"/>
  <c r="AY91" i="3"/>
  <c r="AY91" i="4" s="1"/>
  <c r="AU91" i="3"/>
  <c r="AU91" i="4" s="1"/>
  <c r="AQ91" i="3"/>
  <c r="AQ91" i="4" s="1"/>
  <c r="AM91" i="3"/>
  <c r="AM91" i="4" s="1"/>
  <c r="AI91" i="3"/>
  <c r="AI91" i="4" s="1"/>
  <c r="AE91" i="3"/>
  <c r="AE91" i="4" s="1"/>
  <c r="AA91" i="3"/>
  <c r="AA91" i="4" s="1"/>
  <c r="W91" i="3"/>
  <c r="W91" i="4" s="1"/>
  <c r="S91" i="3"/>
  <c r="S91" i="4" s="1"/>
  <c r="O91" i="3"/>
  <c r="O91" i="4" s="1"/>
  <c r="K91" i="3"/>
  <c r="K91" i="4" s="1"/>
  <c r="G91" i="3"/>
  <c r="G91" i="4" s="1"/>
  <c r="CH91" i="3"/>
  <c r="CH91" i="4" s="1"/>
  <c r="CD91" i="3"/>
  <c r="CD91" i="4" s="1"/>
  <c r="BZ91" i="3"/>
  <c r="BZ91" i="4" s="1"/>
  <c r="BV91" i="3"/>
  <c r="BV91" i="4" s="1"/>
  <c r="BR91" i="3"/>
  <c r="BR91" i="4" s="1"/>
  <c r="BN91" i="3"/>
  <c r="BN91" i="4" s="1"/>
  <c r="BJ91" i="3"/>
  <c r="BJ91" i="4" s="1"/>
  <c r="BF91" i="3"/>
  <c r="BF91" i="4" s="1"/>
  <c r="BB91" i="3"/>
  <c r="BB91" i="4" s="1"/>
  <c r="AX91" i="3"/>
  <c r="AX91" i="4" s="1"/>
  <c r="AT91" i="3"/>
  <c r="AT91" i="4" s="1"/>
  <c r="AP91" i="3"/>
  <c r="AP91" i="4" s="1"/>
  <c r="AL91" i="3"/>
  <c r="AL91" i="4" s="1"/>
  <c r="AH91" i="3"/>
  <c r="AH91" i="4" s="1"/>
  <c r="AD91" i="3"/>
  <c r="AD91" i="4" s="1"/>
  <c r="Z91" i="3"/>
  <c r="Z91" i="4" s="1"/>
  <c r="V91" i="3"/>
  <c r="V91" i="4" s="1"/>
  <c r="R91" i="3"/>
  <c r="R91" i="4" s="1"/>
  <c r="N91" i="3"/>
  <c r="N91" i="4" s="1"/>
  <c r="J91" i="3"/>
  <c r="J91" i="4" s="1"/>
  <c r="CG91" i="3"/>
  <c r="CG91" i="4" s="1"/>
  <c r="CC91" i="3"/>
  <c r="CC91" i="4" s="1"/>
  <c r="BY91" i="3"/>
  <c r="BY91" i="4" s="1"/>
  <c r="BU91" i="3"/>
  <c r="BU91" i="4" s="1"/>
  <c r="BQ91" i="3"/>
  <c r="BQ91" i="4" s="1"/>
  <c r="BM91" i="3"/>
  <c r="BM91" i="4" s="1"/>
  <c r="BI91" i="3"/>
  <c r="BI91" i="4" s="1"/>
  <c r="BE91" i="3"/>
  <c r="BE91" i="4" s="1"/>
  <c r="BA91" i="3"/>
  <c r="BA91" i="4" s="1"/>
  <c r="AW91" i="3"/>
  <c r="AW91" i="4" s="1"/>
  <c r="AS91" i="3"/>
  <c r="AS91" i="4" s="1"/>
  <c r="AO91" i="3"/>
  <c r="AO91" i="4" s="1"/>
  <c r="AK91" i="3"/>
  <c r="AK91" i="4" s="1"/>
  <c r="AG91" i="3"/>
  <c r="AG91" i="4" s="1"/>
  <c r="AC91" i="3"/>
  <c r="AC91" i="4" s="1"/>
  <c r="Y91" i="3"/>
  <c r="Y91" i="4" s="1"/>
  <c r="U91" i="3"/>
  <c r="U91" i="4" s="1"/>
  <c r="Q91" i="3"/>
  <c r="Q91" i="4" s="1"/>
  <c r="M91" i="3"/>
  <c r="M91" i="4" s="1"/>
  <c r="I91" i="3"/>
  <c r="I91" i="4" s="1"/>
  <c r="CH79" i="3"/>
  <c r="CH79" i="4" s="1"/>
  <c r="CD79" i="3"/>
  <c r="CD79" i="4" s="1"/>
  <c r="BZ79" i="3"/>
  <c r="BZ79" i="4" s="1"/>
  <c r="BV79" i="3"/>
  <c r="BV79" i="4" s="1"/>
  <c r="BR79" i="3"/>
  <c r="BR79" i="4" s="1"/>
  <c r="BN79" i="3"/>
  <c r="BN79" i="4" s="1"/>
  <c r="BJ79" i="3"/>
  <c r="BJ79" i="4" s="1"/>
  <c r="BF79" i="3"/>
  <c r="BF79" i="4" s="1"/>
  <c r="BB79" i="3"/>
  <c r="BB79" i="4" s="1"/>
  <c r="AX79" i="3"/>
  <c r="AX79" i="4" s="1"/>
  <c r="AT79" i="3"/>
  <c r="AT79" i="4" s="1"/>
  <c r="AP79" i="3"/>
  <c r="AP79" i="4" s="1"/>
  <c r="AL79" i="3"/>
  <c r="AL79" i="4" s="1"/>
  <c r="AH79" i="3"/>
  <c r="AH79" i="4" s="1"/>
  <c r="AD79" i="3"/>
  <c r="AD79" i="4" s="1"/>
  <c r="Z79" i="3"/>
  <c r="Z79" i="4" s="1"/>
  <c r="V79" i="3"/>
  <c r="V79" i="4" s="1"/>
  <c r="R79" i="3"/>
  <c r="R79" i="4" s="1"/>
  <c r="N79" i="3"/>
  <c r="N79" i="4" s="1"/>
  <c r="J79" i="3"/>
  <c r="J79" i="4" s="1"/>
  <c r="CG79" i="3"/>
  <c r="CG79" i="4" s="1"/>
  <c r="CC79" i="3"/>
  <c r="CC79" i="4" s="1"/>
  <c r="BY79" i="3"/>
  <c r="BY79" i="4" s="1"/>
  <c r="BU79" i="3"/>
  <c r="BU79" i="4" s="1"/>
  <c r="BQ79" i="3"/>
  <c r="BQ79" i="4" s="1"/>
  <c r="BM79" i="3"/>
  <c r="BM79" i="4" s="1"/>
  <c r="BI79" i="3"/>
  <c r="BI79" i="4" s="1"/>
  <c r="BE79" i="3"/>
  <c r="BE79" i="4" s="1"/>
  <c r="BA79" i="3"/>
  <c r="BA79" i="4" s="1"/>
  <c r="AW79" i="3"/>
  <c r="AW79" i="4" s="1"/>
  <c r="AS79" i="3"/>
  <c r="AS79" i="4" s="1"/>
  <c r="AO79" i="3"/>
  <c r="AO79" i="4" s="1"/>
  <c r="AK79" i="3"/>
  <c r="AK79" i="4" s="1"/>
  <c r="AG79" i="3"/>
  <c r="AG79" i="4" s="1"/>
  <c r="AC79" i="3"/>
  <c r="AC79" i="4" s="1"/>
  <c r="Y79" i="3"/>
  <c r="Y79" i="4" s="1"/>
  <c r="U79" i="3"/>
  <c r="U79" i="4" s="1"/>
  <c r="Q79" i="3"/>
  <c r="Q79" i="4" s="1"/>
  <c r="M79" i="3"/>
  <c r="M79" i="4" s="1"/>
  <c r="I79" i="3"/>
  <c r="I79" i="4" s="1"/>
  <c r="CF79" i="3"/>
  <c r="CF79" i="4" s="1"/>
  <c r="CB79" i="3"/>
  <c r="CB79" i="4" s="1"/>
  <c r="BX79" i="3"/>
  <c r="BX79" i="4" s="1"/>
  <c r="BT79" i="3"/>
  <c r="BT79" i="4" s="1"/>
  <c r="BP79" i="3"/>
  <c r="BP79" i="4" s="1"/>
  <c r="BL79" i="3"/>
  <c r="BL79" i="4" s="1"/>
  <c r="BH79" i="3"/>
  <c r="BH79" i="4" s="1"/>
  <c r="BD79" i="3"/>
  <c r="BD79" i="4" s="1"/>
  <c r="AZ79" i="3"/>
  <c r="AZ79" i="4" s="1"/>
  <c r="AV79" i="3"/>
  <c r="AV79" i="4" s="1"/>
  <c r="AR79" i="3"/>
  <c r="AR79" i="4" s="1"/>
  <c r="AN79" i="3"/>
  <c r="AN79" i="4" s="1"/>
  <c r="AJ79" i="3"/>
  <c r="AJ79" i="4" s="1"/>
  <c r="AF79" i="3"/>
  <c r="AF79" i="4" s="1"/>
  <c r="AB79" i="3"/>
  <c r="AB79" i="4" s="1"/>
  <c r="X79" i="3"/>
  <c r="X79" i="4" s="1"/>
  <c r="T79" i="3"/>
  <c r="T79" i="4" s="1"/>
  <c r="P79" i="3"/>
  <c r="P79" i="4" s="1"/>
  <c r="L79" i="3"/>
  <c r="L79" i="4" s="1"/>
  <c r="H79" i="3"/>
  <c r="H79" i="4" s="1"/>
  <c r="CE79" i="3"/>
  <c r="CE79" i="4" s="1"/>
  <c r="CA79" i="3"/>
  <c r="CA79" i="4" s="1"/>
  <c r="BW79" i="3"/>
  <c r="BW79" i="4" s="1"/>
  <c r="BS79" i="3"/>
  <c r="BS79" i="4" s="1"/>
  <c r="BO79" i="3"/>
  <c r="BO79" i="4" s="1"/>
  <c r="BK79" i="3"/>
  <c r="BK79" i="4" s="1"/>
  <c r="BG79" i="3"/>
  <c r="BG79" i="4" s="1"/>
  <c r="BC79" i="3"/>
  <c r="BC79" i="4" s="1"/>
  <c r="AY79" i="3"/>
  <c r="AY79" i="4" s="1"/>
  <c r="AU79" i="3"/>
  <c r="AU79" i="4" s="1"/>
  <c r="AQ79" i="3"/>
  <c r="AQ79" i="4" s="1"/>
  <c r="AM79" i="3"/>
  <c r="AM79" i="4" s="1"/>
  <c r="AI79" i="3"/>
  <c r="AI79" i="4" s="1"/>
  <c r="AE79" i="3"/>
  <c r="AE79" i="4" s="1"/>
  <c r="AA79" i="3"/>
  <c r="AA79" i="4" s="1"/>
  <c r="W79" i="3"/>
  <c r="W79" i="4" s="1"/>
  <c r="S79" i="3"/>
  <c r="S79" i="4" s="1"/>
  <c r="O79" i="3"/>
  <c r="O79" i="4" s="1"/>
  <c r="K79" i="3"/>
  <c r="K79" i="4" s="1"/>
  <c r="G79" i="3"/>
  <c r="G79" i="4" s="1"/>
  <c r="CH67" i="3"/>
  <c r="CH67" i="4" s="1"/>
  <c r="CD67" i="3"/>
  <c r="CD67" i="4" s="1"/>
  <c r="BZ67" i="3"/>
  <c r="BZ67" i="4" s="1"/>
  <c r="BV67" i="3"/>
  <c r="BV67" i="4" s="1"/>
  <c r="BR67" i="3"/>
  <c r="BR67" i="4" s="1"/>
  <c r="BN67" i="3"/>
  <c r="BN67" i="4" s="1"/>
  <c r="BJ67" i="3"/>
  <c r="BJ67" i="4" s="1"/>
  <c r="BF67" i="3"/>
  <c r="BF67" i="4" s="1"/>
  <c r="BB67" i="3"/>
  <c r="BB67" i="4" s="1"/>
  <c r="AX67" i="3"/>
  <c r="AX67" i="4" s="1"/>
  <c r="AT67" i="3"/>
  <c r="AT67" i="4" s="1"/>
  <c r="AP67" i="3"/>
  <c r="AP67" i="4" s="1"/>
  <c r="AL67" i="3"/>
  <c r="AL67" i="4" s="1"/>
  <c r="AH67" i="3"/>
  <c r="AH67" i="4" s="1"/>
  <c r="AD67" i="3"/>
  <c r="AD67" i="4" s="1"/>
  <c r="Z67" i="3"/>
  <c r="Z67" i="4" s="1"/>
  <c r="V67" i="3"/>
  <c r="V67" i="4" s="1"/>
  <c r="R67" i="3"/>
  <c r="R67" i="4" s="1"/>
  <c r="N67" i="3"/>
  <c r="N67" i="4" s="1"/>
  <c r="J67" i="3"/>
  <c r="J67" i="4" s="1"/>
  <c r="CG67" i="3"/>
  <c r="CG67" i="4" s="1"/>
  <c r="CC67" i="3"/>
  <c r="CC67" i="4" s="1"/>
  <c r="BY67" i="3"/>
  <c r="BY67" i="4" s="1"/>
  <c r="BU67" i="3"/>
  <c r="BU67" i="4" s="1"/>
  <c r="BQ67" i="3"/>
  <c r="BQ67" i="4" s="1"/>
  <c r="BM67" i="3"/>
  <c r="BM67" i="4" s="1"/>
  <c r="BI67" i="3"/>
  <c r="BI67" i="4" s="1"/>
  <c r="BE67" i="3"/>
  <c r="BE67" i="4" s="1"/>
  <c r="BA67" i="3"/>
  <c r="BA67" i="4" s="1"/>
  <c r="AW67" i="3"/>
  <c r="AW67" i="4" s="1"/>
  <c r="AS67" i="3"/>
  <c r="AS67" i="4" s="1"/>
  <c r="AO67" i="3"/>
  <c r="AO67" i="4" s="1"/>
  <c r="AK67" i="3"/>
  <c r="AK67" i="4" s="1"/>
  <c r="AG67" i="3"/>
  <c r="AG67" i="4" s="1"/>
  <c r="AC67" i="3"/>
  <c r="AC67" i="4" s="1"/>
  <c r="Y67" i="3"/>
  <c r="Y67" i="4" s="1"/>
  <c r="U67" i="3"/>
  <c r="U67" i="4" s="1"/>
  <c r="Q67" i="3"/>
  <c r="Q67" i="4" s="1"/>
  <c r="M67" i="3"/>
  <c r="M67" i="4" s="1"/>
  <c r="I67" i="3"/>
  <c r="I67" i="4" s="1"/>
  <c r="CF67" i="3"/>
  <c r="CF67" i="4" s="1"/>
  <c r="CB67" i="3"/>
  <c r="CB67" i="4" s="1"/>
  <c r="BX67" i="3"/>
  <c r="BX67" i="4" s="1"/>
  <c r="BT67" i="3"/>
  <c r="BT67" i="4" s="1"/>
  <c r="BP67" i="3"/>
  <c r="BP67" i="4" s="1"/>
  <c r="BL67" i="3"/>
  <c r="BL67" i="4" s="1"/>
  <c r="BH67" i="3"/>
  <c r="BH67" i="4" s="1"/>
  <c r="BD67" i="3"/>
  <c r="BD67" i="4" s="1"/>
  <c r="AZ67" i="3"/>
  <c r="AZ67" i="4" s="1"/>
  <c r="AV67" i="3"/>
  <c r="AV67" i="4" s="1"/>
  <c r="AR67" i="3"/>
  <c r="AR67" i="4" s="1"/>
  <c r="AN67" i="3"/>
  <c r="AN67" i="4" s="1"/>
  <c r="AJ67" i="3"/>
  <c r="AJ67" i="4" s="1"/>
  <c r="AF67" i="3"/>
  <c r="AF67" i="4" s="1"/>
  <c r="AB67" i="3"/>
  <c r="AB67" i="4" s="1"/>
  <c r="X67" i="3"/>
  <c r="X67" i="4" s="1"/>
  <c r="T67" i="3"/>
  <c r="T67" i="4" s="1"/>
  <c r="P67" i="3"/>
  <c r="P67" i="4" s="1"/>
  <c r="L67" i="3"/>
  <c r="L67" i="4" s="1"/>
  <c r="H67" i="3"/>
  <c r="H67" i="4" s="1"/>
  <c r="CE67" i="3"/>
  <c r="CE67" i="4" s="1"/>
  <c r="CA67" i="3"/>
  <c r="CA67" i="4" s="1"/>
  <c r="BW67" i="3"/>
  <c r="BW67" i="4" s="1"/>
  <c r="BS67" i="3"/>
  <c r="BS67" i="4" s="1"/>
  <c r="BO67" i="3"/>
  <c r="BO67" i="4" s="1"/>
  <c r="BK67" i="3"/>
  <c r="BK67" i="4" s="1"/>
  <c r="BG67" i="3"/>
  <c r="BG67" i="4" s="1"/>
  <c r="BC67" i="3"/>
  <c r="BC67" i="4" s="1"/>
  <c r="AY67" i="3"/>
  <c r="AY67" i="4" s="1"/>
  <c r="AU67" i="3"/>
  <c r="AU67" i="4" s="1"/>
  <c r="AQ67" i="3"/>
  <c r="AQ67" i="4" s="1"/>
  <c r="AM67" i="3"/>
  <c r="AM67" i="4" s="1"/>
  <c r="AI67" i="3"/>
  <c r="AI67" i="4" s="1"/>
  <c r="AE67" i="3"/>
  <c r="AE67" i="4" s="1"/>
  <c r="AA67" i="3"/>
  <c r="AA67" i="4" s="1"/>
  <c r="W67" i="3"/>
  <c r="W67" i="4" s="1"/>
  <c r="S67" i="3"/>
  <c r="S67" i="4" s="1"/>
  <c r="O67" i="3"/>
  <c r="O67" i="4" s="1"/>
  <c r="K67" i="3"/>
  <c r="K67" i="4" s="1"/>
  <c r="G67" i="3"/>
  <c r="G67" i="4" s="1"/>
  <c r="CH59" i="3"/>
  <c r="CH59" i="4" s="1"/>
  <c r="CD59" i="3"/>
  <c r="CD59" i="4" s="1"/>
  <c r="BZ59" i="3"/>
  <c r="BZ59" i="4" s="1"/>
  <c r="BV59" i="3"/>
  <c r="BV59" i="4" s="1"/>
  <c r="BR59" i="3"/>
  <c r="BR59" i="4" s="1"/>
  <c r="BN59" i="3"/>
  <c r="BN59" i="4" s="1"/>
  <c r="BJ59" i="3"/>
  <c r="BJ59" i="4" s="1"/>
  <c r="BF59" i="3"/>
  <c r="BF59" i="4" s="1"/>
  <c r="BB59" i="3"/>
  <c r="BB59" i="4" s="1"/>
  <c r="AX59" i="3"/>
  <c r="AX59" i="4" s="1"/>
  <c r="AT59" i="3"/>
  <c r="AT59" i="4" s="1"/>
  <c r="AP59" i="3"/>
  <c r="AP59" i="4" s="1"/>
  <c r="AL59" i="3"/>
  <c r="AL59" i="4" s="1"/>
  <c r="AH59" i="3"/>
  <c r="AH59" i="4" s="1"/>
  <c r="AD59" i="3"/>
  <c r="AD59" i="4" s="1"/>
  <c r="Z59" i="3"/>
  <c r="Z59" i="4" s="1"/>
  <c r="V59" i="3"/>
  <c r="V59" i="4" s="1"/>
  <c r="R59" i="3"/>
  <c r="R59" i="4" s="1"/>
  <c r="N59" i="3"/>
  <c r="N59" i="4" s="1"/>
  <c r="J59" i="3"/>
  <c r="J59" i="4" s="1"/>
  <c r="CG59" i="3"/>
  <c r="CG59" i="4" s="1"/>
  <c r="CC59" i="3"/>
  <c r="CC59" i="4" s="1"/>
  <c r="BY59" i="3"/>
  <c r="BY59" i="4" s="1"/>
  <c r="BU59" i="3"/>
  <c r="BU59" i="4" s="1"/>
  <c r="BQ59" i="3"/>
  <c r="BQ59" i="4" s="1"/>
  <c r="BM59" i="3"/>
  <c r="BM59" i="4" s="1"/>
  <c r="BI59" i="3"/>
  <c r="BI59" i="4" s="1"/>
  <c r="BE59" i="3"/>
  <c r="BE59" i="4" s="1"/>
  <c r="BA59" i="3"/>
  <c r="BA59" i="4" s="1"/>
  <c r="AW59" i="3"/>
  <c r="AW59" i="4" s="1"/>
  <c r="AS59" i="3"/>
  <c r="AS59" i="4" s="1"/>
  <c r="AO59" i="3"/>
  <c r="AO59" i="4" s="1"/>
  <c r="AK59" i="3"/>
  <c r="AK59" i="4" s="1"/>
  <c r="AG59" i="3"/>
  <c r="AG59" i="4" s="1"/>
  <c r="AC59" i="3"/>
  <c r="AC59" i="4" s="1"/>
  <c r="Y59" i="3"/>
  <c r="Y59" i="4" s="1"/>
  <c r="U59" i="3"/>
  <c r="U59" i="4" s="1"/>
  <c r="Q59" i="3"/>
  <c r="Q59" i="4" s="1"/>
  <c r="M59" i="3"/>
  <c r="M59" i="4" s="1"/>
  <c r="I59" i="3"/>
  <c r="I59" i="4" s="1"/>
  <c r="CF59" i="3"/>
  <c r="CF59" i="4" s="1"/>
  <c r="CB59" i="3"/>
  <c r="CB59" i="4" s="1"/>
  <c r="BX59" i="3"/>
  <c r="BX59" i="4" s="1"/>
  <c r="BT59" i="3"/>
  <c r="BT59" i="4" s="1"/>
  <c r="BP59" i="3"/>
  <c r="BP59" i="4" s="1"/>
  <c r="BL59" i="3"/>
  <c r="BL59" i="4" s="1"/>
  <c r="BH59" i="3"/>
  <c r="BH59" i="4" s="1"/>
  <c r="BD59" i="3"/>
  <c r="BD59" i="4" s="1"/>
  <c r="AZ59" i="3"/>
  <c r="AZ59" i="4" s="1"/>
  <c r="AV59" i="3"/>
  <c r="AV59" i="4" s="1"/>
  <c r="AR59" i="3"/>
  <c r="AR59" i="4" s="1"/>
  <c r="AN59" i="3"/>
  <c r="AN59" i="4" s="1"/>
  <c r="AJ59" i="3"/>
  <c r="AJ59" i="4" s="1"/>
  <c r="AF59" i="3"/>
  <c r="AF59" i="4" s="1"/>
  <c r="AB59" i="3"/>
  <c r="AB59" i="4" s="1"/>
  <c r="X59" i="3"/>
  <c r="X59" i="4" s="1"/>
  <c r="T59" i="3"/>
  <c r="T59" i="4" s="1"/>
  <c r="P59" i="3"/>
  <c r="P59" i="4" s="1"/>
  <c r="L59" i="3"/>
  <c r="L59" i="4" s="1"/>
  <c r="H59" i="3"/>
  <c r="H59" i="4" s="1"/>
  <c r="CE59" i="3"/>
  <c r="CE59" i="4" s="1"/>
  <c r="CA59" i="3"/>
  <c r="CA59" i="4" s="1"/>
  <c r="BW59" i="3"/>
  <c r="BW59" i="4" s="1"/>
  <c r="BS59" i="3"/>
  <c r="BS59" i="4" s="1"/>
  <c r="BO59" i="3"/>
  <c r="BO59" i="4" s="1"/>
  <c r="BK59" i="3"/>
  <c r="BK59" i="4" s="1"/>
  <c r="BG59" i="3"/>
  <c r="BG59" i="4" s="1"/>
  <c r="BC59" i="3"/>
  <c r="BC59" i="4" s="1"/>
  <c r="AY59" i="3"/>
  <c r="AY59" i="4" s="1"/>
  <c r="AU59" i="3"/>
  <c r="AU59" i="4" s="1"/>
  <c r="AQ59" i="3"/>
  <c r="AQ59" i="4" s="1"/>
  <c r="AM59" i="3"/>
  <c r="AM59" i="4" s="1"/>
  <c r="AI59" i="3"/>
  <c r="AI59" i="4" s="1"/>
  <c r="AE59" i="3"/>
  <c r="AE59" i="4" s="1"/>
  <c r="AA59" i="3"/>
  <c r="AA59" i="4" s="1"/>
  <c r="W59" i="3"/>
  <c r="W59" i="4" s="1"/>
  <c r="S59" i="3"/>
  <c r="S59" i="4" s="1"/>
  <c r="O59" i="3"/>
  <c r="O59" i="4" s="1"/>
  <c r="K59" i="3"/>
  <c r="K59" i="4" s="1"/>
  <c r="G59" i="3"/>
  <c r="G59" i="4" s="1"/>
  <c r="CH16" i="3"/>
  <c r="CH16" i="4" s="1"/>
  <c r="CD16" i="3"/>
  <c r="CD16" i="4" s="1"/>
  <c r="BZ16" i="3"/>
  <c r="BZ16" i="4" s="1"/>
  <c r="BV16" i="3"/>
  <c r="BV16" i="4" s="1"/>
  <c r="BR16" i="3"/>
  <c r="BR16" i="4" s="1"/>
  <c r="BN16" i="3"/>
  <c r="BN16" i="4" s="1"/>
  <c r="BJ16" i="3"/>
  <c r="BJ16" i="4" s="1"/>
  <c r="BF16" i="3"/>
  <c r="BF16" i="4" s="1"/>
  <c r="BB16" i="3"/>
  <c r="BB16" i="4" s="1"/>
  <c r="AX16" i="3"/>
  <c r="AX16" i="4" s="1"/>
  <c r="AT16" i="3"/>
  <c r="AT16" i="4" s="1"/>
  <c r="AP16" i="3"/>
  <c r="AP16" i="4" s="1"/>
  <c r="AL16" i="3"/>
  <c r="AL16" i="4" s="1"/>
  <c r="AH16" i="3"/>
  <c r="AH16" i="4" s="1"/>
  <c r="AD16" i="3"/>
  <c r="AD16" i="4" s="1"/>
  <c r="Z16" i="3"/>
  <c r="Z16" i="4" s="1"/>
  <c r="V16" i="3"/>
  <c r="V16" i="4" s="1"/>
  <c r="R16" i="3"/>
  <c r="R16" i="4" s="1"/>
  <c r="N16" i="3"/>
  <c r="N16" i="4" s="1"/>
  <c r="J16" i="3"/>
  <c r="J16" i="4" s="1"/>
  <c r="CG16" i="3"/>
  <c r="CG16" i="4" s="1"/>
  <c r="CC16" i="3"/>
  <c r="CC16" i="4" s="1"/>
  <c r="BY16" i="3"/>
  <c r="BY16" i="4" s="1"/>
  <c r="BU16" i="3"/>
  <c r="BU16" i="4" s="1"/>
  <c r="BQ16" i="3"/>
  <c r="BQ16" i="4" s="1"/>
  <c r="BM16" i="3"/>
  <c r="BM16" i="4" s="1"/>
  <c r="BI16" i="3"/>
  <c r="BI16" i="4" s="1"/>
  <c r="BE16" i="3"/>
  <c r="BE16" i="4" s="1"/>
  <c r="BA16" i="3"/>
  <c r="BA16" i="4" s="1"/>
  <c r="AW16" i="3"/>
  <c r="AW16" i="4" s="1"/>
  <c r="AS16" i="3"/>
  <c r="AS16" i="4" s="1"/>
  <c r="AO16" i="3"/>
  <c r="AO16" i="4" s="1"/>
  <c r="AK16" i="3"/>
  <c r="AK16" i="4" s="1"/>
  <c r="AG16" i="3"/>
  <c r="AG16" i="4" s="1"/>
  <c r="AC16" i="3"/>
  <c r="AC16" i="4" s="1"/>
  <c r="Y16" i="3"/>
  <c r="Y16" i="4" s="1"/>
  <c r="U16" i="3"/>
  <c r="U16" i="4" s="1"/>
  <c r="Q16" i="3"/>
  <c r="Q16" i="4" s="1"/>
  <c r="M16" i="3"/>
  <c r="M16" i="4" s="1"/>
  <c r="I16" i="3"/>
  <c r="I16" i="4" s="1"/>
  <c r="CF16" i="3"/>
  <c r="CF16" i="4" s="1"/>
  <c r="CB16" i="3"/>
  <c r="CB16" i="4" s="1"/>
  <c r="BX16" i="3"/>
  <c r="BX16" i="4" s="1"/>
  <c r="BT16" i="3"/>
  <c r="BT16" i="4" s="1"/>
  <c r="BP16" i="3"/>
  <c r="BP16" i="4" s="1"/>
  <c r="BL16" i="3"/>
  <c r="BL16" i="4" s="1"/>
  <c r="BH16" i="3"/>
  <c r="BH16" i="4" s="1"/>
  <c r="BD16" i="3"/>
  <c r="BD16" i="4" s="1"/>
  <c r="AZ16" i="3"/>
  <c r="AZ16" i="4" s="1"/>
  <c r="AV16" i="3"/>
  <c r="AV16" i="4" s="1"/>
  <c r="AR16" i="3"/>
  <c r="AR16" i="4" s="1"/>
  <c r="AN16" i="3"/>
  <c r="AN16" i="4" s="1"/>
  <c r="AJ16" i="3"/>
  <c r="AJ16" i="4" s="1"/>
  <c r="AF16" i="3"/>
  <c r="AF16" i="4" s="1"/>
  <c r="AB16" i="3"/>
  <c r="AB16" i="4" s="1"/>
  <c r="X16" i="3"/>
  <c r="X16" i="4" s="1"/>
  <c r="T16" i="3"/>
  <c r="T16" i="4" s="1"/>
  <c r="P16" i="3"/>
  <c r="P16" i="4" s="1"/>
  <c r="L16" i="3"/>
  <c r="L16" i="4" s="1"/>
  <c r="H16" i="3"/>
  <c r="H16" i="4" s="1"/>
  <c r="CE16" i="3"/>
  <c r="CE16" i="4" s="1"/>
  <c r="CA16" i="3"/>
  <c r="CA16" i="4" s="1"/>
  <c r="BW16" i="3"/>
  <c r="BW16" i="4" s="1"/>
  <c r="BS16" i="3"/>
  <c r="BS16" i="4" s="1"/>
  <c r="BO16" i="3"/>
  <c r="BO16" i="4" s="1"/>
  <c r="BK16" i="3"/>
  <c r="BK16" i="4" s="1"/>
  <c r="BG16" i="3"/>
  <c r="BG16" i="4" s="1"/>
  <c r="BC16" i="3"/>
  <c r="BC16" i="4" s="1"/>
  <c r="AY16" i="3"/>
  <c r="AY16" i="4" s="1"/>
  <c r="AU16" i="3"/>
  <c r="AU16" i="4" s="1"/>
  <c r="AQ16" i="3"/>
  <c r="AQ16" i="4" s="1"/>
  <c r="AM16" i="3"/>
  <c r="AM16" i="4" s="1"/>
  <c r="AI16" i="3"/>
  <c r="AI16" i="4" s="1"/>
  <c r="AE16" i="3"/>
  <c r="AE16" i="4" s="1"/>
  <c r="AA16" i="3"/>
  <c r="AA16" i="4" s="1"/>
  <c r="W16" i="3"/>
  <c r="W16" i="4" s="1"/>
  <c r="S16" i="3"/>
  <c r="S16" i="4" s="1"/>
  <c r="O16" i="3"/>
  <c r="O16" i="4" s="1"/>
  <c r="K16" i="3"/>
  <c r="K16" i="4" s="1"/>
  <c r="G16" i="3"/>
  <c r="G16" i="4" s="1"/>
  <c r="CH30" i="3"/>
  <c r="CH30" i="4" s="1"/>
  <c r="CD30" i="3"/>
  <c r="CD30" i="4" s="1"/>
  <c r="BZ30" i="3"/>
  <c r="BZ30" i="4" s="1"/>
  <c r="BV30" i="3"/>
  <c r="BV30" i="4" s="1"/>
  <c r="BR30" i="3"/>
  <c r="BR30" i="4" s="1"/>
  <c r="BN30" i="3"/>
  <c r="BN30" i="4" s="1"/>
  <c r="BJ30" i="3"/>
  <c r="BJ30" i="4" s="1"/>
  <c r="BF30" i="3"/>
  <c r="BF30" i="4" s="1"/>
  <c r="BB30" i="3"/>
  <c r="BB30" i="4" s="1"/>
  <c r="AX30" i="3"/>
  <c r="AX30" i="4" s="1"/>
  <c r="AT30" i="3"/>
  <c r="AT30" i="4" s="1"/>
  <c r="AP30" i="3"/>
  <c r="AP30" i="4" s="1"/>
  <c r="AL30" i="3"/>
  <c r="AL30" i="4" s="1"/>
  <c r="AH30" i="3"/>
  <c r="AH30" i="4" s="1"/>
  <c r="AD30" i="3"/>
  <c r="AD30" i="4" s="1"/>
  <c r="Z30" i="3"/>
  <c r="Z30" i="4" s="1"/>
  <c r="V30" i="3"/>
  <c r="V30" i="4" s="1"/>
  <c r="R30" i="3"/>
  <c r="R30" i="4" s="1"/>
  <c r="N30" i="3"/>
  <c r="N30" i="4" s="1"/>
  <c r="J30" i="3"/>
  <c r="J30" i="4" s="1"/>
  <c r="CG30" i="3"/>
  <c r="CG30" i="4" s="1"/>
  <c r="CC30" i="3"/>
  <c r="CC30" i="4" s="1"/>
  <c r="BY30" i="3"/>
  <c r="BY30" i="4" s="1"/>
  <c r="BU30" i="3"/>
  <c r="BU30" i="4" s="1"/>
  <c r="BQ30" i="3"/>
  <c r="BQ30" i="4" s="1"/>
  <c r="BM30" i="3"/>
  <c r="BM30" i="4" s="1"/>
  <c r="BI30" i="3"/>
  <c r="BI30" i="4" s="1"/>
  <c r="BE30" i="3"/>
  <c r="BE30" i="4" s="1"/>
  <c r="BA30" i="3"/>
  <c r="BA30" i="4" s="1"/>
  <c r="AW30" i="3"/>
  <c r="AW30" i="4" s="1"/>
  <c r="AS30" i="3"/>
  <c r="AS30" i="4" s="1"/>
  <c r="AO30" i="3"/>
  <c r="AO30" i="4" s="1"/>
  <c r="AK30" i="3"/>
  <c r="AK30" i="4" s="1"/>
  <c r="AG30" i="3"/>
  <c r="AG30" i="4" s="1"/>
  <c r="AC30" i="3"/>
  <c r="AC30" i="4" s="1"/>
  <c r="Y30" i="3"/>
  <c r="Y30" i="4" s="1"/>
  <c r="U30" i="3"/>
  <c r="U30" i="4" s="1"/>
  <c r="Q30" i="3"/>
  <c r="Q30" i="4" s="1"/>
  <c r="M30" i="3"/>
  <c r="M30" i="4" s="1"/>
  <c r="I30" i="3"/>
  <c r="I30" i="4" s="1"/>
  <c r="CF30" i="3"/>
  <c r="CF30" i="4" s="1"/>
  <c r="CB30" i="3"/>
  <c r="CB30" i="4" s="1"/>
  <c r="BX30" i="3"/>
  <c r="BX30" i="4" s="1"/>
  <c r="BT30" i="3"/>
  <c r="BT30" i="4" s="1"/>
  <c r="BP30" i="3"/>
  <c r="BP30" i="4" s="1"/>
  <c r="BL30" i="3"/>
  <c r="BL30" i="4" s="1"/>
  <c r="BH30" i="3"/>
  <c r="BH30" i="4" s="1"/>
  <c r="BD30" i="3"/>
  <c r="BD30" i="4" s="1"/>
  <c r="AZ30" i="3"/>
  <c r="AZ30" i="4" s="1"/>
  <c r="AV30" i="3"/>
  <c r="AV30" i="4" s="1"/>
  <c r="AR30" i="3"/>
  <c r="AR30" i="4" s="1"/>
  <c r="AN30" i="3"/>
  <c r="AN30" i="4" s="1"/>
  <c r="AJ30" i="3"/>
  <c r="AJ30" i="4" s="1"/>
  <c r="AF30" i="3"/>
  <c r="AF30" i="4" s="1"/>
  <c r="AB30" i="3"/>
  <c r="AB30" i="4" s="1"/>
  <c r="X30" i="3"/>
  <c r="X30" i="4" s="1"/>
  <c r="T30" i="3"/>
  <c r="T30" i="4" s="1"/>
  <c r="P30" i="3"/>
  <c r="P30" i="4" s="1"/>
  <c r="L30" i="3"/>
  <c r="L30" i="4" s="1"/>
  <c r="H30" i="3"/>
  <c r="H30" i="4" s="1"/>
  <c r="CE30" i="3"/>
  <c r="CE30" i="4" s="1"/>
  <c r="CA30" i="3"/>
  <c r="CA30" i="4" s="1"/>
  <c r="BW30" i="3"/>
  <c r="BW30" i="4" s="1"/>
  <c r="BS30" i="3"/>
  <c r="BS30" i="4" s="1"/>
  <c r="BO30" i="3"/>
  <c r="BO30" i="4" s="1"/>
  <c r="BK30" i="3"/>
  <c r="BK30" i="4" s="1"/>
  <c r="BG30" i="3"/>
  <c r="BG30" i="4" s="1"/>
  <c r="BC30" i="3"/>
  <c r="BC30" i="4" s="1"/>
  <c r="AY30" i="3"/>
  <c r="AY30" i="4" s="1"/>
  <c r="AU30" i="3"/>
  <c r="AU30" i="4" s="1"/>
  <c r="AQ30" i="3"/>
  <c r="AQ30" i="4" s="1"/>
  <c r="AM30" i="3"/>
  <c r="AM30" i="4" s="1"/>
  <c r="AI30" i="3"/>
  <c r="AI30" i="4" s="1"/>
  <c r="AE30" i="3"/>
  <c r="AE30" i="4" s="1"/>
  <c r="AA30" i="3"/>
  <c r="AA30" i="4" s="1"/>
  <c r="W30" i="3"/>
  <c r="W30" i="4" s="1"/>
  <c r="S30" i="3"/>
  <c r="S30" i="4" s="1"/>
  <c r="O30" i="3"/>
  <c r="O30" i="4" s="1"/>
  <c r="K30" i="3"/>
  <c r="K30" i="4" s="1"/>
  <c r="G30" i="3"/>
  <c r="G30" i="4" s="1"/>
  <c r="CG265" i="3"/>
  <c r="CG265" i="4" s="1"/>
  <c r="CC265" i="3"/>
  <c r="CC265" i="4" s="1"/>
  <c r="BY265" i="3"/>
  <c r="BY265" i="4" s="1"/>
  <c r="BU265" i="3"/>
  <c r="BU265" i="4" s="1"/>
  <c r="BQ265" i="3"/>
  <c r="BQ265" i="4" s="1"/>
  <c r="BM265" i="3"/>
  <c r="BM265" i="4" s="1"/>
  <c r="BI265" i="3"/>
  <c r="BI265" i="4" s="1"/>
  <c r="BE265" i="3"/>
  <c r="BE265" i="4" s="1"/>
  <c r="BA265" i="3"/>
  <c r="BA265" i="4" s="1"/>
  <c r="AW265" i="3"/>
  <c r="AW265" i="4" s="1"/>
  <c r="AS265" i="3"/>
  <c r="AS265" i="4" s="1"/>
  <c r="AO265" i="3"/>
  <c r="AO265" i="4" s="1"/>
  <c r="AK265" i="3"/>
  <c r="AK265" i="4" s="1"/>
  <c r="AG265" i="3"/>
  <c r="AG265" i="4" s="1"/>
  <c r="AC265" i="3"/>
  <c r="AC265" i="4" s="1"/>
  <c r="Y265" i="3"/>
  <c r="Y265" i="4" s="1"/>
  <c r="U265" i="3"/>
  <c r="U265" i="4" s="1"/>
  <c r="Q265" i="3"/>
  <c r="Q265" i="4" s="1"/>
  <c r="M265" i="3"/>
  <c r="M265" i="4" s="1"/>
  <c r="I265" i="3"/>
  <c r="I265" i="4" s="1"/>
  <c r="CF265" i="3"/>
  <c r="CF265" i="4" s="1"/>
  <c r="CB265" i="3"/>
  <c r="CB265" i="4" s="1"/>
  <c r="BX265" i="3"/>
  <c r="BX265" i="4" s="1"/>
  <c r="BT265" i="3"/>
  <c r="BT265" i="4" s="1"/>
  <c r="BP265" i="3"/>
  <c r="BP265" i="4" s="1"/>
  <c r="BL265" i="3"/>
  <c r="BL265" i="4" s="1"/>
  <c r="BH265" i="3"/>
  <c r="BH265" i="4" s="1"/>
  <c r="BD265" i="3"/>
  <c r="BD265" i="4" s="1"/>
  <c r="AZ265" i="3"/>
  <c r="AZ265" i="4" s="1"/>
  <c r="AV265" i="3"/>
  <c r="AV265" i="4" s="1"/>
  <c r="AR265" i="3"/>
  <c r="AR265" i="4" s="1"/>
  <c r="AN265" i="3"/>
  <c r="AN265" i="4" s="1"/>
  <c r="AJ265" i="3"/>
  <c r="AJ265" i="4" s="1"/>
  <c r="AF265" i="3"/>
  <c r="AF265" i="4" s="1"/>
  <c r="AB265" i="3"/>
  <c r="AB265" i="4" s="1"/>
  <c r="X265" i="3"/>
  <c r="X265" i="4" s="1"/>
  <c r="T265" i="3"/>
  <c r="T265" i="4" s="1"/>
  <c r="P265" i="3"/>
  <c r="P265" i="4" s="1"/>
  <c r="L265" i="3"/>
  <c r="L265" i="4" s="1"/>
  <c r="H265" i="3"/>
  <c r="H265" i="4" s="1"/>
  <c r="CE265" i="3"/>
  <c r="CE265" i="4" s="1"/>
  <c r="CA265" i="3"/>
  <c r="CA265" i="4" s="1"/>
  <c r="BW265" i="3"/>
  <c r="BW265" i="4" s="1"/>
  <c r="BS265" i="3"/>
  <c r="BS265" i="4" s="1"/>
  <c r="BO265" i="3"/>
  <c r="BO265" i="4" s="1"/>
  <c r="BK265" i="3"/>
  <c r="BK265" i="4" s="1"/>
  <c r="BG265" i="3"/>
  <c r="BG265" i="4" s="1"/>
  <c r="BC265" i="3"/>
  <c r="BC265" i="4" s="1"/>
  <c r="AY265" i="3"/>
  <c r="AY265" i="4" s="1"/>
  <c r="AU265" i="3"/>
  <c r="AU265" i="4" s="1"/>
  <c r="AQ265" i="3"/>
  <c r="AQ265" i="4" s="1"/>
  <c r="AM265" i="3"/>
  <c r="AM265" i="4" s="1"/>
  <c r="AI265" i="3"/>
  <c r="AI265" i="4" s="1"/>
  <c r="AE265" i="3"/>
  <c r="AE265" i="4" s="1"/>
  <c r="AA265" i="3"/>
  <c r="AA265" i="4" s="1"/>
  <c r="W265" i="3"/>
  <c r="W265" i="4" s="1"/>
  <c r="S265" i="3"/>
  <c r="S265" i="4" s="1"/>
  <c r="O265" i="3"/>
  <c r="O265" i="4" s="1"/>
  <c r="K265" i="3"/>
  <c r="K265" i="4" s="1"/>
  <c r="G265" i="3"/>
  <c r="G265" i="4" s="1"/>
  <c r="CH265" i="3"/>
  <c r="CH265" i="4" s="1"/>
  <c r="CD265" i="3"/>
  <c r="CD265" i="4" s="1"/>
  <c r="BZ265" i="3"/>
  <c r="BZ265" i="4" s="1"/>
  <c r="BV265" i="3"/>
  <c r="BV265" i="4" s="1"/>
  <c r="BR265" i="3"/>
  <c r="BR265" i="4" s="1"/>
  <c r="BN265" i="3"/>
  <c r="BN265" i="4" s="1"/>
  <c r="BJ265" i="3"/>
  <c r="BJ265" i="4" s="1"/>
  <c r="BF265" i="3"/>
  <c r="BF265" i="4" s="1"/>
  <c r="BB265" i="3"/>
  <c r="BB265" i="4" s="1"/>
  <c r="AX265" i="3"/>
  <c r="AX265" i="4" s="1"/>
  <c r="AT265" i="3"/>
  <c r="AT265" i="4" s="1"/>
  <c r="AP265" i="3"/>
  <c r="AP265" i="4" s="1"/>
  <c r="AL265" i="3"/>
  <c r="AL265" i="4" s="1"/>
  <c r="AH265" i="3"/>
  <c r="AH265" i="4" s="1"/>
  <c r="AD265" i="3"/>
  <c r="AD265" i="4" s="1"/>
  <c r="Z265" i="3"/>
  <c r="Z265" i="4" s="1"/>
  <c r="V265" i="3"/>
  <c r="V265" i="4" s="1"/>
  <c r="R265" i="3"/>
  <c r="R265" i="4" s="1"/>
  <c r="N265" i="3"/>
  <c r="N265" i="4" s="1"/>
  <c r="J265" i="3"/>
  <c r="J265" i="4" s="1"/>
  <c r="CH32" i="3"/>
  <c r="CH32" i="4" s="1"/>
  <c r="CD32" i="3"/>
  <c r="CD32" i="4" s="1"/>
  <c r="BZ32" i="3"/>
  <c r="BZ32" i="4" s="1"/>
  <c r="BV32" i="3"/>
  <c r="BV32" i="4" s="1"/>
  <c r="BR32" i="3"/>
  <c r="BR32" i="4" s="1"/>
  <c r="BN32" i="3"/>
  <c r="BN32" i="4" s="1"/>
  <c r="BJ32" i="3"/>
  <c r="BJ32" i="4" s="1"/>
  <c r="BF32" i="3"/>
  <c r="BF32" i="4" s="1"/>
  <c r="BB32" i="3"/>
  <c r="BB32" i="4" s="1"/>
  <c r="AX32" i="3"/>
  <c r="AX32" i="4" s="1"/>
  <c r="AT32" i="3"/>
  <c r="AT32" i="4" s="1"/>
  <c r="AP32" i="3"/>
  <c r="AP32" i="4" s="1"/>
  <c r="AL32" i="3"/>
  <c r="AL32" i="4" s="1"/>
  <c r="AH32" i="3"/>
  <c r="AH32" i="4" s="1"/>
  <c r="AD32" i="3"/>
  <c r="AD32" i="4" s="1"/>
  <c r="Z32" i="3"/>
  <c r="Z32" i="4" s="1"/>
  <c r="V32" i="3"/>
  <c r="V32" i="4" s="1"/>
  <c r="R32" i="3"/>
  <c r="R32" i="4" s="1"/>
  <c r="N32" i="3"/>
  <c r="N32" i="4" s="1"/>
  <c r="J32" i="3"/>
  <c r="J32" i="4" s="1"/>
  <c r="CG32" i="3"/>
  <c r="CG32" i="4" s="1"/>
  <c r="CC32" i="3"/>
  <c r="CC32" i="4" s="1"/>
  <c r="BY32" i="3"/>
  <c r="BY32" i="4" s="1"/>
  <c r="BU32" i="3"/>
  <c r="BU32" i="4" s="1"/>
  <c r="BQ32" i="3"/>
  <c r="BQ32" i="4" s="1"/>
  <c r="BM32" i="3"/>
  <c r="BM32" i="4" s="1"/>
  <c r="BI32" i="3"/>
  <c r="BI32" i="4" s="1"/>
  <c r="BE32" i="3"/>
  <c r="BE32" i="4" s="1"/>
  <c r="BA32" i="3"/>
  <c r="BA32" i="4" s="1"/>
  <c r="AW32" i="3"/>
  <c r="AW32" i="4" s="1"/>
  <c r="AS32" i="3"/>
  <c r="AS32" i="4" s="1"/>
  <c r="AO32" i="3"/>
  <c r="AO32" i="4" s="1"/>
  <c r="AK32" i="3"/>
  <c r="AK32" i="4" s="1"/>
  <c r="AG32" i="3"/>
  <c r="AG32" i="4" s="1"/>
  <c r="AC32" i="3"/>
  <c r="AC32" i="4" s="1"/>
  <c r="Y32" i="3"/>
  <c r="Y32" i="4" s="1"/>
  <c r="U32" i="3"/>
  <c r="U32" i="4" s="1"/>
  <c r="Q32" i="3"/>
  <c r="Q32" i="4" s="1"/>
  <c r="M32" i="3"/>
  <c r="M32" i="4" s="1"/>
  <c r="I32" i="3"/>
  <c r="I32" i="4" s="1"/>
  <c r="CF32" i="3"/>
  <c r="CF32" i="4" s="1"/>
  <c r="CB32" i="3"/>
  <c r="CB32" i="4" s="1"/>
  <c r="BX32" i="3"/>
  <c r="BX32" i="4" s="1"/>
  <c r="BT32" i="3"/>
  <c r="BT32" i="4" s="1"/>
  <c r="BP32" i="3"/>
  <c r="BP32" i="4" s="1"/>
  <c r="BL32" i="3"/>
  <c r="BL32" i="4" s="1"/>
  <c r="BH32" i="3"/>
  <c r="BH32" i="4" s="1"/>
  <c r="BD32" i="3"/>
  <c r="BD32" i="4" s="1"/>
  <c r="AZ32" i="3"/>
  <c r="AZ32" i="4" s="1"/>
  <c r="AV32" i="3"/>
  <c r="AV32" i="4" s="1"/>
  <c r="AR32" i="3"/>
  <c r="AR32" i="4" s="1"/>
  <c r="AN32" i="3"/>
  <c r="AN32" i="4" s="1"/>
  <c r="AJ32" i="3"/>
  <c r="AJ32" i="4" s="1"/>
  <c r="AF32" i="3"/>
  <c r="AF32" i="4" s="1"/>
  <c r="AB32" i="3"/>
  <c r="AB32" i="4" s="1"/>
  <c r="X32" i="3"/>
  <c r="X32" i="4" s="1"/>
  <c r="T32" i="3"/>
  <c r="T32" i="4" s="1"/>
  <c r="P32" i="3"/>
  <c r="P32" i="4" s="1"/>
  <c r="L32" i="3"/>
  <c r="L32" i="4" s="1"/>
  <c r="H32" i="3"/>
  <c r="H32" i="4" s="1"/>
  <c r="CE32" i="3"/>
  <c r="CE32" i="4" s="1"/>
  <c r="CA32" i="3"/>
  <c r="CA32" i="4" s="1"/>
  <c r="BW32" i="3"/>
  <c r="BW32" i="4" s="1"/>
  <c r="BS32" i="3"/>
  <c r="BS32" i="4" s="1"/>
  <c r="BO32" i="3"/>
  <c r="BO32" i="4" s="1"/>
  <c r="BK32" i="3"/>
  <c r="BK32" i="4" s="1"/>
  <c r="BG32" i="3"/>
  <c r="BG32" i="4" s="1"/>
  <c r="BC32" i="3"/>
  <c r="BC32" i="4" s="1"/>
  <c r="AY32" i="3"/>
  <c r="AY32" i="4" s="1"/>
  <c r="AU32" i="3"/>
  <c r="AU32" i="4" s="1"/>
  <c r="AQ32" i="3"/>
  <c r="AQ32" i="4" s="1"/>
  <c r="AM32" i="3"/>
  <c r="AM32" i="4" s="1"/>
  <c r="AI32" i="3"/>
  <c r="AI32" i="4" s="1"/>
  <c r="AE32" i="3"/>
  <c r="AE32" i="4" s="1"/>
  <c r="AA32" i="3"/>
  <c r="AA32" i="4" s="1"/>
  <c r="W32" i="3"/>
  <c r="W32" i="4" s="1"/>
  <c r="S32" i="3"/>
  <c r="S32" i="4" s="1"/>
  <c r="O32" i="3"/>
  <c r="O32" i="4" s="1"/>
  <c r="K32" i="3"/>
  <c r="K32" i="4" s="1"/>
  <c r="G32" i="3"/>
  <c r="G32" i="4" s="1"/>
  <c r="CH23" i="3"/>
  <c r="CH23" i="4" s="1"/>
  <c r="CD23" i="3"/>
  <c r="CD23" i="4" s="1"/>
  <c r="BZ23" i="3"/>
  <c r="BZ23" i="4" s="1"/>
  <c r="BV23" i="3"/>
  <c r="BV23" i="4" s="1"/>
  <c r="BR23" i="3"/>
  <c r="BR23" i="4" s="1"/>
  <c r="BN23" i="3"/>
  <c r="BN23" i="4" s="1"/>
  <c r="BJ23" i="3"/>
  <c r="BJ23" i="4" s="1"/>
  <c r="BF23" i="3"/>
  <c r="BF23" i="4" s="1"/>
  <c r="BB23" i="3"/>
  <c r="BB23" i="4" s="1"/>
  <c r="AX23" i="3"/>
  <c r="AX23" i="4" s="1"/>
  <c r="AT23" i="3"/>
  <c r="AT23" i="4" s="1"/>
  <c r="AP23" i="3"/>
  <c r="AP23" i="4" s="1"/>
  <c r="AL23" i="3"/>
  <c r="AL23" i="4" s="1"/>
  <c r="AH23" i="3"/>
  <c r="AH23" i="4" s="1"/>
  <c r="AD23" i="3"/>
  <c r="AD23" i="4" s="1"/>
  <c r="Z23" i="3"/>
  <c r="Z23" i="4" s="1"/>
  <c r="V23" i="3"/>
  <c r="V23" i="4" s="1"/>
  <c r="R23" i="3"/>
  <c r="R23" i="4" s="1"/>
  <c r="N23" i="3"/>
  <c r="N23" i="4" s="1"/>
  <c r="J23" i="3"/>
  <c r="J23" i="4" s="1"/>
  <c r="CG23" i="3"/>
  <c r="CG23" i="4" s="1"/>
  <c r="CC23" i="3"/>
  <c r="CC23" i="4" s="1"/>
  <c r="BY23" i="3"/>
  <c r="BY23" i="4" s="1"/>
  <c r="BU23" i="3"/>
  <c r="BU23" i="4" s="1"/>
  <c r="BQ23" i="3"/>
  <c r="BQ23" i="4" s="1"/>
  <c r="BM23" i="3"/>
  <c r="BM23" i="4" s="1"/>
  <c r="BI23" i="3"/>
  <c r="BI23" i="4" s="1"/>
  <c r="BE23" i="3"/>
  <c r="BE23" i="4" s="1"/>
  <c r="BA23" i="3"/>
  <c r="BA23" i="4" s="1"/>
  <c r="AW23" i="3"/>
  <c r="AW23" i="4" s="1"/>
  <c r="AS23" i="3"/>
  <c r="AS23" i="4" s="1"/>
  <c r="AO23" i="3"/>
  <c r="AO23" i="4" s="1"/>
  <c r="AK23" i="3"/>
  <c r="AK23" i="4" s="1"/>
  <c r="AG23" i="3"/>
  <c r="AG23" i="4" s="1"/>
  <c r="AC23" i="3"/>
  <c r="AC23" i="4" s="1"/>
  <c r="Y23" i="3"/>
  <c r="Y23" i="4" s="1"/>
  <c r="U23" i="3"/>
  <c r="U23" i="4" s="1"/>
  <c r="Q23" i="3"/>
  <c r="Q23" i="4" s="1"/>
  <c r="M23" i="3"/>
  <c r="M23" i="4" s="1"/>
  <c r="I23" i="3"/>
  <c r="I23" i="4" s="1"/>
  <c r="CF23" i="3"/>
  <c r="CF23" i="4" s="1"/>
  <c r="CB23" i="3"/>
  <c r="CB23" i="4" s="1"/>
  <c r="BX23" i="3"/>
  <c r="BX23" i="4" s="1"/>
  <c r="BT23" i="3"/>
  <c r="BT23" i="4" s="1"/>
  <c r="BP23" i="3"/>
  <c r="BP23" i="4" s="1"/>
  <c r="BL23" i="3"/>
  <c r="BL23" i="4" s="1"/>
  <c r="BH23" i="3"/>
  <c r="BH23" i="4" s="1"/>
  <c r="BD23" i="3"/>
  <c r="BD23" i="4" s="1"/>
  <c r="AZ23" i="3"/>
  <c r="AZ23" i="4" s="1"/>
  <c r="AV23" i="3"/>
  <c r="AV23" i="4" s="1"/>
  <c r="AR23" i="3"/>
  <c r="AR23" i="4" s="1"/>
  <c r="AN23" i="3"/>
  <c r="AN23" i="4" s="1"/>
  <c r="AJ23" i="3"/>
  <c r="AJ23" i="4" s="1"/>
  <c r="AF23" i="3"/>
  <c r="AF23" i="4" s="1"/>
  <c r="AB23" i="3"/>
  <c r="AB23" i="4" s="1"/>
  <c r="X23" i="3"/>
  <c r="X23" i="4" s="1"/>
  <c r="T23" i="3"/>
  <c r="T23" i="4" s="1"/>
  <c r="P23" i="3"/>
  <c r="P23" i="4" s="1"/>
  <c r="L23" i="3"/>
  <c r="L23" i="4" s="1"/>
  <c r="H23" i="3"/>
  <c r="H23" i="4" s="1"/>
  <c r="CE23" i="3"/>
  <c r="CE23" i="4" s="1"/>
  <c r="CA23" i="3"/>
  <c r="CA23" i="4" s="1"/>
  <c r="BW23" i="3"/>
  <c r="BW23" i="4" s="1"/>
  <c r="BS23" i="3"/>
  <c r="BS23" i="4" s="1"/>
  <c r="BO23" i="3"/>
  <c r="BO23" i="4" s="1"/>
  <c r="BK23" i="3"/>
  <c r="BK23" i="4" s="1"/>
  <c r="BG23" i="3"/>
  <c r="BG23" i="4" s="1"/>
  <c r="BC23" i="3"/>
  <c r="BC23" i="4" s="1"/>
  <c r="AY23" i="3"/>
  <c r="AY23" i="4" s="1"/>
  <c r="AU23" i="3"/>
  <c r="AU23" i="4" s="1"/>
  <c r="AQ23" i="3"/>
  <c r="AQ23" i="4" s="1"/>
  <c r="AM23" i="3"/>
  <c r="AM23" i="4" s="1"/>
  <c r="AI23" i="3"/>
  <c r="AI23" i="4" s="1"/>
  <c r="AE23" i="3"/>
  <c r="AE23" i="4" s="1"/>
  <c r="AA23" i="3"/>
  <c r="AA23" i="4" s="1"/>
  <c r="W23" i="3"/>
  <c r="W23" i="4" s="1"/>
  <c r="S23" i="3"/>
  <c r="S23" i="4" s="1"/>
  <c r="O23" i="3"/>
  <c r="O23" i="4" s="1"/>
  <c r="K23" i="3"/>
  <c r="K23" i="4" s="1"/>
  <c r="G23" i="3"/>
  <c r="G23" i="4" s="1"/>
  <c r="CH15" i="3"/>
  <c r="CH15" i="4" s="1"/>
  <c r="CD15" i="3"/>
  <c r="CD15" i="4" s="1"/>
  <c r="BZ15" i="3"/>
  <c r="BZ15" i="4" s="1"/>
  <c r="BV15" i="3"/>
  <c r="BV15" i="4" s="1"/>
  <c r="BR15" i="3"/>
  <c r="BR15" i="4" s="1"/>
  <c r="BN15" i="3"/>
  <c r="BN15" i="4" s="1"/>
  <c r="BJ15" i="3"/>
  <c r="BJ15" i="4" s="1"/>
  <c r="BF15" i="3"/>
  <c r="BF15" i="4" s="1"/>
  <c r="BB15" i="3"/>
  <c r="BB15" i="4" s="1"/>
  <c r="AX15" i="3"/>
  <c r="AX15" i="4" s="1"/>
  <c r="AT15" i="3"/>
  <c r="AT15" i="4" s="1"/>
  <c r="AP15" i="3"/>
  <c r="AP15" i="4" s="1"/>
  <c r="AL15" i="3"/>
  <c r="AL15" i="4" s="1"/>
  <c r="AH15" i="3"/>
  <c r="AH15" i="4" s="1"/>
  <c r="AD15" i="3"/>
  <c r="AD15" i="4" s="1"/>
  <c r="Z15" i="3"/>
  <c r="Z15" i="4" s="1"/>
  <c r="V15" i="3"/>
  <c r="V15" i="4" s="1"/>
  <c r="R15" i="3"/>
  <c r="R15" i="4" s="1"/>
  <c r="N15" i="3"/>
  <c r="N15" i="4" s="1"/>
  <c r="J15" i="3"/>
  <c r="J15" i="4" s="1"/>
  <c r="CG15" i="3"/>
  <c r="CG15" i="4" s="1"/>
  <c r="CC15" i="3"/>
  <c r="CC15" i="4" s="1"/>
  <c r="BY15" i="3"/>
  <c r="BY15" i="4" s="1"/>
  <c r="BU15" i="3"/>
  <c r="BU15" i="4" s="1"/>
  <c r="BQ15" i="3"/>
  <c r="BQ15" i="4" s="1"/>
  <c r="BM15" i="3"/>
  <c r="BM15" i="4" s="1"/>
  <c r="BI15" i="3"/>
  <c r="BI15" i="4" s="1"/>
  <c r="BE15" i="3"/>
  <c r="BE15" i="4" s="1"/>
  <c r="BA15" i="3"/>
  <c r="BA15" i="4" s="1"/>
  <c r="AW15" i="3"/>
  <c r="AW15" i="4" s="1"/>
  <c r="AS15" i="3"/>
  <c r="AS15" i="4" s="1"/>
  <c r="AO15" i="3"/>
  <c r="AO15" i="4" s="1"/>
  <c r="AK15" i="3"/>
  <c r="AK15" i="4" s="1"/>
  <c r="AG15" i="3"/>
  <c r="AG15" i="4" s="1"/>
  <c r="AC15" i="3"/>
  <c r="AC15" i="4" s="1"/>
  <c r="Y15" i="3"/>
  <c r="Y15" i="4" s="1"/>
  <c r="U15" i="3"/>
  <c r="U15" i="4" s="1"/>
  <c r="Q15" i="3"/>
  <c r="Q15" i="4" s="1"/>
  <c r="M15" i="3"/>
  <c r="M15" i="4" s="1"/>
  <c r="I15" i="3"/>
  <c r="I15" i="4" s="1"/>
  <c r="CF15" i="3"/>
  <c r="CF15" i="4" s="1"/>
  <c r="CB15" i="3"/>
  <c r="CB15" i="4" s="1"/>
  <c r="BX15" i="3"/>
  <c r="BX15" i="4" s="1"/>
  <c r="BT15" i="3"/>
  <c r="BT15" i="4" s="1"/>
  <c r="BP15" i="3"/>
  <c r="BP15" i="4" s="1"/>
  <c r="BL15" i="3"/>
  <c r="BL15" i="4" s="1"/>
  <c r="BH15" i="3"/>
  <c r="BH15" i="4" s="1"/>
  <c r="BD15" i="3"/>
  <c r="BD15" i="4" s="1"/>
  <c r="AZ15" i="3"/>
  <c r="AZ15" i="4" s="1"/>
  <c r="AV15" i="3"/>
  <c r="AV15" i="4" s="1"/>
  <c r="AR15" i="3"/>
  <c r="AR15" i="4" s="1"/>
  <c r="AN15" i="3"/>
  <c r="AN15" i="4" s="1"/>
  <c r="AJ15" i="3"/>
  <c r="AJ15" i="4" s="1"/>
  <c r="AF15" i="3"/>
  <c r="AF15" i="4" s="1"/>
  <c r="AB15" i="3"/>
  <c r="AB15" i="4" s="1"/>
  <c r="X15" i="3"/>
  <c r="X15" i="4" s="1"/>
  <c r="T15" i="3"/>
  <c r="T15" i="4" s="1"/>
  <c r="P15" i="3"/>
  <c r="P15" i="4" s="1"/>
  <c r="L15" i="3"/>
  <c r="L15" i="4" s="1"/>
  <c r="H15" i="3"/>
  <c r="H15" i="4" s="1"/>
  <c r="CE15" i="3"/>
  <c r="CE15" i="4" s="1"/>
  <c r="CA15" i="3"/>
  <c r="CA15" i="4" s="1"/>
  <c r="BW15" i="3"/>
  <c r="BW15" i="4" s="1"/>
  <c r="BS15" i="3"/>
  <c r="BS15" i="4" s="1"/>
  <c r="BO15" i="3"/>
  <c r="BO15" i="4" s="1"/>
  <c r="BK15" i="3"/>
  <c r="BK15" i="4" s="1"/>
  <c r="BG15" i="3"/>
  <c r="BG15" i="4" s="1"/>
  <c r="BC15" i="3"/>
  <c r="BC15" i="4" s="1"/>
  <c r="AY15" i="3"/>
  <c r="AY15" i="4" s="1"/>
  <c r="AU15" i="3"/>
  <c r="AU15" i="4" s="1"/>
  <c r="AQ15" i="3"/>
  <c r="AQ15" i="4" s="1"/>
  <c r="AM15" i="3"/>
  <c r="AM15" i="4" s="1"/>
  <c r="AI15" i="3"/>
  <c r="AI15" i="4" s="1"/>
  <c r="AE15" i="3"/>
  <c r="AE15" i="4" s="1"/>
  <c r="AA15" i="3"/>
  <c r="AA15" i="4" s="1"/>
  <c r="W15" i="3"/>
  <c r="W15" i="4" s="1"/>
  <c r="S15" i="3"/>
  <c r="S15" i="4" s="1"/>
  <c r="O15" i="3"/>
  <c r="O15" i="4" s="1"/>
  <c r="K15" i="3"/>
  <c r="K15" i="4" s="1"/>
  <c r="G15" i="3"/>
  <c r="G15" i="4" s="1"/>
  <c r="CH54" i="3"/>
  <c r="CH54" i="4" s="1"/>
  <c r="CD54" i="3"/>
  <c r="CD54" i="4" s="1"/>
  <c r="BZ54" i="3"/>
  <c r="BZ54" i="4" s="1"/>
  <c r="BV54" i="3"/>
  <c r="BV54" i="4" s="1"/>
  <c r="BR54" i="3"/>
  <c r="BR54" i="4" s="1"/>
  <c r="BN54" i="3"/>
  <c r="BN54" i="4" s="1"/>
  <c r="BJ54" i="3"/>
  <c r="BJ54" i="4" s="1"/>
  <c r="BF54" i="3"/>
  <c r="BF54" i="4" s="1"/>
  <c r="BB54" i="3"/>
  <c r="BB54" i="4" s="1"/>
  <c r="AX54" i="3"/>
  <c r="AX54" i="4" s="1"/>
  <c r="AT54" i="3"/>
  <c r="AT54" i="4" s="1"/>
  <c r="AP54" i="3"/>
  <c r="AP54" i="4" s="1"/>
  <c r="AL54" i="3"/>
  <c r="AL54" i="4" s="1"/>
  <c r="AH54" i="3"/>
  <c r="AH54" i="4" s="1"/>
  <c r="AD54" i="3"/>
  <c r="AD54" i="4" s="1"/>
  <c r="Z54" i="3"/>
  <c r="Z54" i="4" s="1"/>
  <c r="V54" i="3"/>
  <c r="V54" i="4" s="1"/>
  <c r="R54" i="3"/>
  <c r="R54" i="4" s="1"/>
  <c r="N54" i="3"/>
  <c r="N54" i="4" s="1"/>
  <c r="J54" i="3"/>
  <c r="J54" i="4" s="1"/>
  <c r="CG54" i="3"/>
  <c r="CG54" i="4" s="1"/>
  <c r="CC54" i="3"/>
  <c r="CC54" i="4" s="1"/>
  <c r="BY54" i="3"/>
  <c r="BY54" i="4" s="1"/>
  <c r="BU54" i="3"/>
  <c r="BU54" i="4" s="1"/>
  <c r="BQ54" i="3"/>
  <c r="BQ54" i="4" s="1"/>
  <c r="BM54" i="3"/>
  <c r="BM54" i="4" s="1"/>
  <c r="BI54" i="3"/>
  <c r="BI54" i="4" s="1"/>
  <c r="BE54" i="3"/>
  <c r="BE54" i="4" s="1"/>
  <c r="BA54" i="3"/>
  <c r="BA54" i="4" s="1"/>
  <c r="AW54" i="3"/>
  <c r="AW54" i="4" s="1"/>
  <c r="AS54" i="3"/>
  <c r="AS54" i="4" s="1"/>
  <c r="AO54" i="3"/>
  <c r="AO54" i="4" s="1"/>
  <c r="AK54" i="3"/>
  <c r="AK54" i="4" s="1"/>
  <c r="AG54" i="3"/>
  <c r="AG54" i="4" s="1"/>
  <c r="AC54" i="3"/>
  <c r="AC54" i="4" s="1"/>
  <c r="Y54" i="3"/>
  <c r="Y54" i="4" s="1"/>
  <c r="U54" i="3"/>
  <c r="U54" i="4" s="1"/>
  <c r="Q54" i="3"/>
  <c r="Q54" i="4" s="1"/>
  <c r="M54" i="3"/>
  <c r="M54" i="4" s="1"/>
  <c r="I54" i="3"/>
  <c r="I54" i="4" s="1"/>
  <c r="CF54" i="3"/>
  <c r="CF54" i="4" s="1"/>
  <c r="CB54" i="3"/>
  <c r="CB54" i="4" s="1"/>
  <c r="BX54" i="3"/>
  <c r="BX54" i="4" s="1"/>
  <c r="BT54" i="3"/>
  <c r="BT54" i="4" s="1"/>
  <c r="BP54" i="3"/>
  <c r="BP54" i="4" s="1"/>
  <c r="BL54" i="3"/>
  <c r="BL54" i="4" s="1"/>
  <c r="BH54" i="3"/>
  <c r="BH54" i="4" s="1"/>
  <c r="BD54" i="3"/>
  <c r="BD54" i="4" s="1"/>
  <c r="AZ54" i="3"/>
  <c r="AZ54" i="4" s="1"/>
  <c r="AV54" i="3"/>
  <c r="AV54" i="4" s="1"/>
  <c r="AR54" i="3"/>
  <c r="AR54" i="4" s="1"/>
  <c r="AN54" i="3"/>
  <c r="AN54" i="4" s="1"/>
  <c r="AJ54" i="3"/>
  <c r="AJ54" i="4" s="1"/>
  <c r="AF54" i="3"/>
  <c r="AF54" i="4" s="1"/>
  <c r="AB54" i="3"/>
  <c r="AB54" i="4" s="1"/>
  <c r="X54" i="3"/>
  <c r="X54" i="4" s="1"/>
  <c r="T54" i="3"/>
  <c r="T54" i="4" s="1"/>
  <c r="P54" i="3"/>
  <c r="P54" i="4" s="1"/>
  <c r="L54" i="3"/>
  <c r="L54" i="4" s="1"/>
  <c r="H54" i="3"/>
  <c r="H54" i="4" s="1"/>
  <c r="CE54" i="3"/>
  <c r="CE54" i="4" s="1"/>
  <c r="CA54" i="3"/>
  <c r="CA54" i="4" s="1"/>
  <c r="BW54" i="3"/>
  <c r="BW54" i="4" s="1"/>
  <c r="BS54" i="3"/>
  <c r="BS54" i="4" s="1"/>
  <c r="BO54" i="3"/>
  <c r="BO54" i="4" s="1"/>
  <c r="BK54" i="3"/>
  <c r="BK54" i="4" s="1"/>
  <c r="BG54" i="3"/>
  <c r="BG54" i="4" s="1"/>
  <c r="BC54" i="3"/>
  <c r="BC54" i="4" s="1"/>
  <c r="AY54" i="3"/>
  <c r="AY54" i="4" s="1"/>
  <c r="AU54" i="3"/>
  <c r="AU54" i="4" s="1"/>
  <c r="AQ54" i="3"/>
  <c r="AQ54" i="4" s="1"/>
  <c r="AM54" i="3"/>
  <c r="AM54" i="4" s="1"/>
  <c r="AI54" i="3"/>
  <c r="AI54" i="4" s="1"/>
  <c r="AE54" i="3"/>
  <c r="AE54" i="4" s="1"/>
  <c r="AA54" i="3"/>
  <c r="AA54" i="4" s="1"/>
  <c r="W54" i="3"/>
  <c r="W54" i="4" s="1"/>
  <c r="S54" i="3"/>
  <c r="S54" i="4" s="1"/>
  <c r="O54" i="3"/>
  <c r="O54" i="4" s="1"/>
  <c r="K54" i="3"/>
  <c r="K54" i="4" s="1"/>
  <c r="G54" i="3"/>
  <c r="G54" i="4" s="1"/>
  <c r="CH27" i="3"/>
  <c r="CH27" i="4" s="1"/>
  <c r="CD27" i="3"/>
  <c r="CD27" i="4" s="1"/>
  <c r="BZ27" i="3"/>
  <c r="BZ27" i="4" s="1"/>
  <c r="BV27" i="3"/>
  <c r="BV27" i="4" s="1"/>
  <c r="BR27" i="3"/>
  <c r="BR27" i="4" s="1"/>
  <c r="BN27" i="3"/>
  <c r="BN27" i="4" s="1"/>
  <c r="BJ27" i="3"/>
  <c r="BJ27" i="4" s="1"/>
  <c r="BF27" i="3"/>
  <c r="BF27" i="4" s="1"/>
  <c r="BB27" i="3"/>
  <c r="BB27" i="4" s="1"/>
  <c r="AX27" i="3"/>
  <c r="AX27" i="4" s="1"/>
  <c r="AT27" i="3"/>
  <c r="AT27" i="4" s="1"/>
  <c r="AP27" i="3"/>
  <c r="AP27" i="4" s="1"/>
  <c r="AL27" i="3"/>
  <c r="AL27" i="4" s="1"/>
  <c r="AH27" i="3"/>
  <c r="AH27" i="4" s="1"/>
  <c r="AD27" i="3"/>
  <c r="AD27" i="4" s="1"/>
  <c r="Z27" i="3"/>
  <c r="Z27" i="4" s="1"/>
  <c r="V27" i="3"/>
  <c r="V27" i="4" s="1"/>
  <c r="R27" i="3"/>
  <c r="R27" i="4" s="1"/>
  <c r="N27" i="3"/>
  <c r="N27" i="4" s="1"/>
  <c r="J27" i="3"/>
  <c r="J27" i="4" s="1"/>
  <c r="CG27" i="3"/>
  <c r="CG27" i="4" s="1"/>
  <c r="CC27" i="3"/>
  <c r="CC27" i="4" s="1"/>
  <c r="BY27" i="3"/>
  <c r="BY27" i="4" s="1"/>
  <c r="BU27" i="3"/>
  <c r="BU27" i="4" s="1"/>
  <c r="BQ27" i="3"/>
  <c r="BQ27" i="4" s="1"/>
  <c r="BM27" i="3"/>
  <c r="BM27" i="4" s="1"/>
  <c r="BI27" i="3"/>
  <c r="BI27" i="4" s="1"/>
  <c r="BE27" i="3"/>
  <c r="BE27" i="4" s="1"/>
  <c r="BA27" i="3"/>
  <c r="BA27" i="4" s="1"/>
  <c r="AW27" i="3"/>
  <c r="AW27" i="4" s="1"/>
  <c r="AS27" i="3"/>
  <c r="AS27" i="4" s="1"/>
  <c r="AO27" i="3"/>
  <c r="AO27" i="4" s="1"/>
  <c r="AK27" i="3"/>
  <c r="AK27" i="4" s="1"/>
  <c r="AG27" i="3"/>
  <c r="AG27" i="4" s="1"/>
  <c r="AC27" i="3"/>
  <c r="AC27" i="4" s="1"/>
  <c r="Y27" i="3"/>
  <c r="Y27" i="4" s="1"/>
  <c r="U27" i="3"/>
  <c r="U27" i="4" s="1"/>
  <c r="Q27" i="3"/>
  <c r="Q27" i="4" s="1"/>
  <c r="M27" i="3"/>
  <c r="M27" i="4" s="1"/>
  <c r="I27" i="3"/>
  <c r="I27" i="4" s="1"/>
  <c r="CF27" i="3"/>
  <c r="CF27" i="4" s="1"/>
  <c r="CB27" i="3"/>
  <c r="CB27" i="4" s="1"/>
  <c r="BX27" i="3"/>
  <c r="BX27" i="4" s="1"/>
  <c r="BT27" i="3"/>
  <c r="BT27" i="4" s="1"/>
  <c r="BP27" i="3"/>
  <c r="BP27" i="4" s="1"/>
  <c r="BL27" i="3"/>
  <c r="BL27" i="4" s="1"/>
  <c r="BH27" i="3"/>
  <c r="BH27" i="4" s="1"/>
  <c r="BD27" i="3"/>
  <c r="BD27" i="4" s="1"/>
  <c r="AZ27" i="3"/>
  <c r="AZ27" i="4" s="1"/>
  <c r="AV27" i="3"/>
  <c r="AV27" i="4" s="1"/>
  <c r="AR27" i="3"/>
  <c r="AR27" i="4" s="1"/>
  <c r="AN27" i="3"/>
  <c r="AN27" i="4" s="1"/>
  <c r="AJ27" i="3"/>
  <c r="AJ27" i="4" s="1"/>
  <c r="AF27" i="3"/>
  <c r="AF27" i="4" s="1"/>
  <c r="AB27" i="3"/>
  <c r="AB27" i="4" s="1"/>
  <c r="X27" i="3"/>
  <c r="X27" i="4" s="1"/>
  <c r="T27" i="3"/>
  <c r="T27" i="4" s="1"/>
  <c r="P27" i="3"/>
  <c r="P27" i="4" s="1"/>
  <c r="L27" i="3"/>
  <c r="L27" i="4" s="1"/>
  <c r="H27" i="3"/>
  <c r="H27" i="4" s="1"/>
  <c r="CE27" i="3"/>
  <c r="CE27" i="4" s="1"/>
  <c r="CA27" i="3"/>
  <c r="CA27" i="4" s="1"/>
  <c r="BW27" i="3"/>
  <c r="BW27" i="4" s="1"/>
  <c r="BS27" i="3"/>
  <c r="BS27" i="4" s="1"/>
  <c r="BO27" i="3"/>
  <c r="BO27" i="4" s="1"/>
  <c r="BK27" i="3"/>
  <c r="BK27" i="4" s="1"/>
  <c r="BG27" i="3"/>
  <c r="BG27" i="4" s="1"/>
  <c r="BC27" i="3"/>
  <c r="BC27" i="4" s="1"/>
  <c r="AY27" i="3"/>
  <c r="AY27" i="4" s="1"/>
  <c r="AU27" i="3"/>
  <c r="AU27" i="4" s="1"/>
  <c r="AQ27" i="3"/>
  <c r="AQ27" i="4" s="1"/>
  <c r="AM27" i="3"/>
  <c r="AM27" i="4" s="1"/>
  <c r="AI27" i="3"/>
  <c r="AI27" i="4" s="1"/>
  <c r="AE27" i="3"/>
  <c r="AE27" i="4" s="1"/>
  <c r="AA27" i="3"/>
  <c r="AA27" i="4" s="1"/>
  <c r="W27" i="3"/>
  <c r="W27" i="4" s="1"/>
  <c r="S27" i="3"/>
  <c r="S27" i="4" s="1"/>
  <c r="O27" i="3"/>
  <c r="O27" i="4" s="1"/>
  <c r="K27" i="3"/>
  <c r="K27" i="4" s="1"/>
  <c r="G27" i="3"/>
  <c r="G27" i="4" s="1"/>
  <c r="CH50" i="3"/>
  <c r="CH50" i="4" s="1"/>
  <c r="CD50" i="3"/>
  <c r="CD50" i="4" s="1"/>
  <c r="BZ50" i="3"/>
  <c r="BZ50" i="4" s="1"/>
  <c r="BV50" i="3"/>
  <c r="BV50" i="4" s="1"/>
  <c r="BR50" i="3"/>
  <c r="BR50" i="4" s="1"/>
  <c r="BN50" i="3"/>
  <c r="BN50" i="4" s="1"/>
  <c r="BJ50" i="3"/>
  <c r="BJ50" i="4" s="1"/>
  <c r="BF50" i="3"/>
  <c r="BF50" i="4" s="1"/>
  <c r="BB50" i="3"/>
  <c r="BB50" i="4" s="1"/>
  <c r="AX50" i="3"/>
  <c r="AX50" i="4" s="1"/>
  <c r="AT50" i="3"/>
  <c r="AT50" i="4" s="1"/>
  <c r="AP50" i="3"/>
  <c r="AP50" i="4" s="1"/>
  <c r="AL50" i="3"/>
  <c r="AL50" i="4" s="1"/>
  <c r="AH50" i="3"/>
  <c r="AH50" i="4" s="1"/>
  <c r="AD50" i="3"/>
  <c r="AD50" i="4" s="1"/>
  <c r="Z50" i="3"/>
  <c r="Z50" i="4" s="1"/>
  <c r="V50" i="3"/>
  <c r="V50" i="4" s="1"/>
  <c r="R50" i="3"/>
  <c r="R50" i="4" s="1"/>
  <c r="N50" i="3"/>
  <c r="N50" i="4" s="1"/>
  <c r="J50" i="3"/>
  <c r="J50" i="4" s="1"/>
  <c r="CG50" i="3"/>
  <c r="CG50" i="4" s="1"/>
  <c r="CC50" i="3"/>
  <c r="CC50" i="4" s="1"/>
  <c r="BY50" i="3"/>
  <c r="BY50" i="4" s="1"/>
  <c r="BU50" i="3"/>
  <c r="BU50" i="4" s="1"/>
  <c r="BQ50" i="3"/>
  <c r="BQ50" i="4" s="1"/>
  <c r="BM50" i="3"/>
  <c r="BM50" i="4" s="1"/>
  <c r="BI50" i="3"/>
  <c r="BI50" i="4" s="1"/>
  <c r="BE50" i="3"/>
  <c r="BE50" i="4" s="1"/>
  <c r="BA50" i="3"/>
  <c r="BA50" i="4" s="1"/>
  <c r="AW50" i="3"/>
  <c r="AW50" i="4" s="1"/>
  <c r="AS50" i="3"/>
  <c r="AS50" i="4" s="1"/>
  <c r="AO50" i="3"/>
  <c r="AO50" i="4" s="1"/>
  <c r="AK50" i="3"/>
  <c r="AK50" i="4" s="1"/>
  <c r="AG50" i="3"/>
  <c r="AG50" i="4" s="1"/>
  <c r="AC50" i="3"/>
  <c r="AC50" i="4" s="1"/>
  <c r="Y50" i="3"/>
  <c r="Y50" i="4" s="1"/>
  <c r="U50" i="3"/>
  <c r="U50" i="4" s="1"/>
  <c r="Q50" i="3"/>
  <c r="Q50" i="4" s="1"/>
  <c r="M50" i="3"/>
  <c r="M50" i="4" s="1"/>
  <c r="I50" i="3"/>
  <c r="I50" i="4" s="1"/>
  <c r="CF50" i="3"/>
  <c r="CF50" i="4" s="1"/>
  <c r="CB50" i="3"/>
  <c r="CB50" i="4" s="1"/>
  <c r="BX50" i="3"/>
  <c r="BX50" i="4" s="1"/>
  <c r="BT50" i="3"/>
  <c r="BT50" i="4" s="1"/>
  <c r="BP50" i="3"/>
  <c r="BP50" i="4" s="1"/>
  <c r="BL50" i="3"/>
  <c r="BL50" i="4" s="1"/>
  <c r="BH50" i="3"/>
  <c r="BH50" i="4" s="1"/>
  <c r="BD50" i="3"/>
  <c r="BD50" i="4" s="1"/>
  <c r="AZ50" i="3"/>
  <c r="AZ50" i="4" s="1"/>
  <c r="AV50" i="3"/>
  <c r="AV50" i="4" s="1"/>
  <c r="AR50" i="3"/>
  <c r="AR50" i="4" s="1"/>
  <c r="AN50" i="3"/>
  <c r="AN50" i="4" s="1"/>
  <c r="AJ50" i="3"/>
  <c r="AJ50" i="4" s="1"/>
  <c r="AF50" i="3"/>
  <c r="AF50" i="4" s="1"/>
  <c r="AB50" i="3"/>
  <c r="AB50" i="4" s="1"/>
  <c r="X50" i="3"/>
  <c r="X50" i="4" s="1"/>
  <c r="T50" i="3"/>
  <c r="T50" i="4" s="1"/>
  <c r="P50" i="3"/>
  <c r="P50" i="4" s="1"/>
  <c r="L50" i="3"/>
  <c r="L50" i="4" s="1"/>
  <c r="H50" i="3"/>
  <c r="H50" i="4" s="1"/>
  <c r="CE50" i="3"/>
  <c r="CE50" i="4" s="1"/>
  <c r="CA50" i="3"/>
  <c r="CA50" i="4" s="1"/>
  <c r="BW50" i="3"/>
  <c r="BW50" i="4" s="1"/>
  <c r="BS50" i="3"/>
  <c r="BS50" i="4" s="1"/>
  <c r="BO50" i="3"/>
  <c r="BO50" i="4" s="1"/>
  <c r="BK50" i="3"/>
  <c r="BK50" i="4" s="1"/>
  <c r="BG50" i="3"/>
  <c r="BG50" i="4" s="1"/>
  <c r="BC50" i="3"/>
  <c r="BC50" i="4" s="1"/>
  <c r="AY50" i="3"/>
  <c r="AY50" i="4" s="1"/>
  <c r="AU50" i="3"/>
  <c r="AU50" i="4" s="1"/>
  <c r="AQ50" i="3"/>
  <c r="AQ50" i="4" s="1"/>
  <c r="AM50" i="3"/>
  <c r="AM50" i="4" s="1"/>
  <c r="AI50" i="3"/>
  <c r="AI50" i="4" s="1"/>
  <c r="AE50" i="3"/>
  <c r="AE50" i="4" s="1"/>
  <c r="AA50" i="3"/>
  <c r="AA50" i="4" s="1"/>
  <c r="W50" i="3"/>
  <c r="W50" i="4" s="1"/>
  <c r="S50" i="3"/>
  <c r="S50" i="4" s="1"/>
  <c r="O50" i="3"/>
  <c r="O50" i="4" s="1"/>
  <c r="K50" i="3"/>
  <c r="K50" i="4" s="1"/>
  <c r="G50" i="3"/>
  <c r="G50" i="4" s="1"/>
  <c r="CG259" i="3"/>
  <c r="CG259" i="4" s="1"/>
  <c r="CC259" i="3"/>
  <c r="CC259" i="4" s="1"/>
  <c r="BY259" i="3"/>
  <c r="BY259" i="4" s="1"/>
  <c r="BU259" i="3"/>
  <c r="BU259" i="4" s="1"/>
  <c r="BQ259" i="3"/>
  <c r="BQ259" i="4" s="1"/>
  <c r="BM259" i="3"/>
  <c r="BM259" i="4" s="1"/>
  <c r="BI259" i="3"/>
  <c r="BI259" i="4" s="1"/>
  <c r="BE259" i="3"/>
  <c r="BE259" i="4" s="1"/>
  <c r="BA259" i="3"/>
  <c r="BA259" i="4" s="1"/>
  <c r="AW259" i="3"/>
  <c r="AW259" i="4" s="1"/>
  <c r="AS259" i="3"/>
  <c r="AS259" i="4" s="1"/>
  <c r="AO259" i="3"/>
  <c r="AO259" i="4" s="1"/>
  <c r="AK259" i="3"/>
  <c r="AK259" i="4" s="1"/>
  <c r="AG259" i="3"/>
  <c r="AG259" i="4" s="1"/>
  <c r="AC259" i="3"/>
  <c r="AC259" i="4" s="1"/>
  <c r="Y259" i="3"/>
  <c r="Y259" i="4" s="1"/>
  <c r="U259" i="3"/>
  <c r="U259" i="4" s="1"/>
  <c r="Q259" i="3"/>
  <c r="Q259" i="4" s="1"/>
  <c r="M259" i="3"/>
  <c r="M259" i="4" s="1"/>
  <c r="I259" i="3"/>
  <c r="I259" i="4" s="1"/>
  <c r="CF259" i="3"/>
  <c r="CF259" i="4" s="1"/>
  <c r="CB259" i="3"/>
  <c r="CB259" i="4" s="1"/>
  <c r="BX259" i="3"/>
  <c r="BX259" i="4" s="1"/>
  <c r="BT259" i="3"/>
  <c r="BT259" i="4" s="1"/>
  <c r="BP259" i="3"/>
  <c r="BP259" i="4" s="1"/>
  <c r="BL259" i="3"/>
  <c r="BL259" i="4" s="1"/>
  <c r="BH259" i="3"/>
  <c r="BH259" i="4" s="1"/>
  <c r="BD259" i="3"/>
  <c r="BD259" i="4" s="1"/>
  <c r="AZ259" i="3"/>
  <c r="AZ259" i="4" s="1"/>
  <c r="AV259" i="3"/>
  <c r="AV259" i="4" s="1"/>
  <c r="AR259" i="3"/>
  <c r="AR259" i="4" s="1"/>
  <c r="AN259" i="3"/>
  <c r="AN259" i="4" s="1"/>
  <c r="AJ259" i="3"/>
  <c r="AJ259" i="4" s="1"/>
  <c r="AF259" i="3"/>
  <c r="AF259" i="4" s="1"/>
  <c r="AB259" i="3"/>
  <c r="AB259" i="4" s="1"/>
  <c r="X259" i="3"/>
  <c r="X259" i="4" s="1"/>
  <c r="T259" i="3"/>
  <c r="T259" i="4" s="1"/>
  <c r="P259" i="3"/>
  <c r="P259" i="4" s="1"/>
  <c r="L259" i="3"/>
  <c r="L259" i="4" s="1"/>
  <c r="H259" i="3"/>
  <c r="H259" i="4" s="1"/>
  <c r="CE259" i="3"/>
  <c r="CE259" i="4" s="1"/>
  <c r="CA259" i="3"/>
  <c r="CA259" i="4" s="1"/>
  <c r="BW259" i="3"/>
  <c r="BW259" i="4" s="1"/>
  <c r="BS259" i="3"/>
  <c r="BS259" i="4" s="1"/>
  <c r="BO259" i="3"/>
  <c r="BO259" i="4" s="1"/>
  <c r="BK259" i="3"/>
  <c r="BK259" i="4" s="1"/>
  <c r="BG259" i="3"/>
  <c r="BG259" i="4" s="1"/>
  <c r="BC259" i="3"/>
  <c r="BC259" i="4" s="1"/>
  <c r="AY259" i="3"/>
  <c r="AY259" i="4" s="1"/>
  <c r="AU259" i="3"/>
  <c r="AU259" i="4" s="1"/>
  <c r="AQ259" i="3"/>
  <c r="AQ259" i="4" s="1"/>
  <c r="AM259" i="3"/>
  <c r="AM259" i="4" s="1"/>
  <c r="AI259" i="3"/>
  <c r="AI259" i="4" s="1"/>
  <c r="AE259" i="3"/>
  <c r="AE259" i="4" s="1"/>
  <c r="AA259" i="3"/>
  <c r="AA259" i="4" s="1"/>
  <c r="W259" i="3"/>
  <c r="W259" i="4" s="1"/>
  <c r="S259" i="3"/>
  <c r="S259" i="4" s="1"/>
  <c r="O259" i="3"/>
  <c r="O259" i="4" s="1"/>
  <c r="K259" i="3"/>
  <c r="K259" i="4" s="1"/>
  <c r="G259" i="3"/>
  <c r="G259" i="4" s="1"/>
  <c r="CH259" i="3"/>
  <c r="CH259" i="4" s="1"/>
  <c r="CD259" i="3"/>
  <c r="CD259" i="4" s="1"/>
  <c r="BZ259" i="3"/>
  <c r="BZ259" i="4" s="1"/>
  <c r="BV259" i="3"/>
  <c r="BV259" i="4" s="1"/>
  <c r="BR259" i="3"/>
  <c r="BR259" i="4" s="1"/>
  <c r="BN259" i="3"/>
  <c r="BN259" i="4" s="1"/>
  <c r="BJ259" i="3"/>
  <c r="BJ259" i="4" s="1"/>
  <c r="BF259" i="3"/>
  <c r="BF259" i="4" s="1"/>
  <c r="BB259" i="3"/>
  <c r="BB259" i="4" s="1"/>
  <c r="AX259" i="3"/>
  <c r="AX259" i="4" s="1"/>
  <c r="AT259" i="3"/>
  <c r="AT259" i="4" s="1"/>
  <c r="AP259" i="3"/>
  <c r="AP259" i="4" s="1"/>
  <c r="AL259" i="3"/>
  <c r="AL259" i="4" s="1"/>
  <c r="AH259" i="3"/>
  <c r="AH259" i="4" s="1"/>
  <c r="AD259" i="3"/>
  <c r="AD259" i="4" s="1"/>
  <c r="Z259" i="3"/>
  <c r="Z259" i="4" s="1"/>
  <c r="V259" i="3"/>
  <c r="V259" i="4" s="1"/>
  <c r="R259" i="3"/>
  <c r="R259" i="4" s="1"/>
  <c r="N259" i="3"/>
  <c r="N259" i="4" s="1"/>
  <c r="J259" i="3"/>
  <c r="J259" i="4" s="1"/>
  <c r="CG239" i="3"/>
  <c r="CG239" i="4" s="1"/>
  <c r="CC239" i="3"/>
  <c r="CC239" i="4" s="1"/>
  <c r="BY239" i="3"/>
  <c r="BY239" i="4" s="1"/>
  <c r="BU239" i="3"/>
  <c r="BU239" i="4" s="1"/>
  <c r="BQ239" i="3"/>
  <c r="BQ239" i="4" s="1"/>
  <c r="BM239" i="3"/>
  <c r="BM239" i="4" s="1"/>
  <c r="BI239" i="3"/>
  <c r="BI239" i="4" s="1"/>
  <c r="BE239" i="3"/>
  <c r="BE239" i="4" s="1"/>
  <c r="BA239" i="3"/>
  <c r="BA239" i="4" s="1"/>
  <c r="AW239" i="3"/>
  <c r="AW239" i="4" s="1"/>
  <c r="AS239" i="3"/>
  <c r="AS239" i="4" s="1"/>
  <c r="AO239" i="3"/>
  <c r="AO239" i="4" s="1"/>
  <c r="AK239" i="3"/>
  <c r="AK239" i="4" s="1"/>
  <c r="AG239" i="3"/>
  <c r="AG239" i="4" s="1"/>
  <c r="AC239" i="3"/>
  <c r="AC239" i="4" s="1"/>
  <c r="Y239" i="3"/>
  <c r="Y239" i="4" s="1"/>
  <c r="U239" i="3"/>
  <c r="U239" i="4" s="1"/>
  <c r="Q239" i="3"/>
  <c r="Q239" i="4" s="1"/>
  <c r="M239" i="3"/>
  <c r="M239" i="4" s="1"/>
  <c r="I239" i="3"/>
  <c r="I239" i="4" s="1"/>
  <c r="CF239" i="3"/>
  <c r="CF239" i="4" s="1"/>
  <c r="CB239" i="3"/>
  <c r="CB239" i="4" s="1"/>
  <c r="BX239" i="3"/>
  <c r="BX239" i="4" s="1"/>
  <c r="BT239" i="3"/>
  <c r="BT239" i="4" s="1"/>
  <c r="BP239" i="3"/>
  <c r="BP239" i="4" s="1"/>
  <c r="BL239" i="3"/>
  <c r="BL239" i="4" s="1"/>
  <c r="BH239" i="3"/>
  <c r="BH239" i="4" s="1"/>
  <c r="BD239" i="3"/>
  <c r="BD239" i="4" s="1"/>
  <c r="AZ239" i="3"/>
  <c r="AZ239" i="4" s="1"/>
  <c r="AV239" i="3"/>
  <c r="AV239" i="4" s="1"/>
  <c r="AR239" i="3"/>
  <c r="AR239" i="4" s="1"/>
  <c r="AN239" i="3"/>
  <c r="AN239" i="4" s="1"/>
  <c r="AJ239" i="3"/>
  <c r="AJ239" i="4" s="1"/>
  <c r="AF239" i="3"/>
  <c r="AF239" i="4" s="1"/>
  <c r="AB239" i="3"/>
  <c r="AB239" i="4" s="1"/>
  <c r="X239" i="3"/>
  <c r="X239" i="4" s="1"/>
  <c r="T239" i="3"/>
  <c r="T239" i="4" s="1"/>
  <c r="P239" i="3"/>
  <c r="P239" i="4" s="1"/>
  <c r="L239" i="3"/>
  <c r="L239" i="4" s="1"/>
  <c r="H239" i="3"/>
  <c r="H239" i="4" s="1"/>
  <c r="CE239" i="3"/>
  <c r="CE239" i="4" s="1"/>
  <c r="CA239" i="3"/>
  <c r="CA239" i="4" s="1"/>
  <c r="BW239" i="3"/>
  <c r="BW239" i="4" s="1"/>
  <c r="BS239" i="3"/>
  <c r="BS239" i="4" s="1"/>
  <c r="BO239" i="3"/>
  <c r="BO239" i="4" s="1"/>
  <c r="BK239" i="3"/>
  <c r="BK239" i="4" s="1"/>
  <c r="BG239" i="3"/>
  <c r="BG239" i="4" s="1"/>
  <c r="BC239" i="3"/>
  <c r="BC239" i="4" s="1"/>
  <c r="AY239" i="3"/>
  <c r="AY239" i="4" s="1"/>
  <c r="AU239" i="3"/>
  <c r="AU239" i="4" s="1"/>
  <c r="AQ239" i="3"/>
  <c r="AQ239" i="4" s="1"/>
  <c r="AM239" i="3"/>
  <c r="AM239" i="4" s="1"/>
  <c r="AI239" i="3"/>
  <c r="AI239" i="4" s="1"/>
  <c r="AE239" i="3"/>
  <c r="AE239" i="4" s="1"/>
  <c r="AA239" i="3"/>
  <c r="AA239" i="4" s="1"/>
  <c r="W239" i="3"/>
  <c r="W239" i="4" s="1"/>
  <c r="S239" i="3"/>
  <c r="S239" i="4" s="1"/>
  <c r="O239" i="3"/>
  <c r="O239" i="4" s="1"/>
  <c r="K239" i="3"/>
  <c r="K239" i="4" s="1"/>
  <c r="G239" i="3"/>
  <c r="G239" i="4" s="1"/>
  <c r="CH239" i="3"/>
  <c r="CH239" i="4" s="1"/>
  <c r="CD239" i="3"/>
  <c r="CD239" i="4" s="1"/>
  <c r="BZ239" i="3"/>
  <c r="BZ239" i="4" s="1"/>
  <c r="BV239" i="3"/>
  <c r="BV239" i="4" s="1"/>
  <c r="BR239" i="3"/>
  <c r="BR239" i="4" s="1"/>
  <c r="BN239" i="3"/>
  <c r="BN239" i="4" s="1"/>
  <c r="BJ239" i="3"/>
  <c r="BJ239" i="4" s="1"/>
  <c r="BF239" i="3"/>
  <c r="BF239" i="4" s="1"/>
  <c r="BB239" i="3"/>
  <c r="BB239" i="4" s="1"/>
  <c r="AX239" i="3"/>
  <c r="AX239" i="4" s="1"/>
  <c r="AT239" i="3"/>
  <c r="AT239" i="4" s="1"/>
  <c r="AP239" i="3"/>
  <c r="AP239" i="4" s="1"/>
  <c r="AL239" i="3"/>
  <c r="AL239" i="4" s="1"/>
  <c r="AH239" i="3"/>
  <c r="AH239" i="4" s="1"/>
  <c r="AD239" i="3"/>
  <c r="AD239" i="4" s="1"/>
  <c r="Z239" i="3"/>
  <c r="Z239" i="4" s="1"/>
  <c r="V239" i="3"/>
  <c r="V239" i="4" s="1"/>
  <c r="R239" i="3"/>
  <c r="R239" i="4" s="1"/>
  <c r="N239" i="3"/>
  <c r="N239" i="4" s="1"/>
  <c r="J239" i="3"/>
  <c r="J239" i="4" s="1"/>
  <c r="CG210" i="3"/>
  <c r="CG210" i="4" s="1"/>
  <c r="CC210" i="3"/>
  <c r="CC210" i="4" s="1"/>
  <c r="BY210" i="3"/>
  <c r="BY210" i="4" s="1"/>
  <c r="BU210" i="3"/>
  <c r="BU210" i="4" s="1"/>
  <c r="BQ210" i="3"/>
  <c r="BQ210" i="4" s="1"/>
  <c r="BM210" i="3"/>
  <c r="BM210" i="4" s="1"/>
  <c r="BI210" i="3"/>
  <c r="BI210" i="4" s="1"/>
  <c r="BE210" i="3"/>
  <c r="BE210" i="4" s="1"/>
  <c r="BA210" i="3"/>
  <c r="BA210" i="4" s="1"/>
  <c r="AW210" i="3"/>
  <c r="AW210" i="4" s="1"/>
  <c r="AS210" i="3"/>
  <c r="AS210" i="4" s="1"/>
  <c r="AO210" i="3"/>
  <c r="AO210" i="4" s="1"/>
  <c r="AK210" i="3"/>
  <c r="AK210" i="4" s="1"/>
  <c r="AG210" i="3"/>
  <c r="AG210" i="4" s="1"/>
  <c r="AC210" i="3"/>
  <c r="AC210" i="4" s="1"/>
  <c r="Y210" i="3"/>
  <c r="Y210" i="4" s="1"/>
  <c r="U210" i="3"/>
  <c r="U210" i="4" s="1"/>
  <c r="Q210" i="3"/>
  <c r="Q210" i="4" s="1"/>
  <c r="M210" i="3"/>
  <c r="M210" i="4" s="1"/>
  <c r="I210" i="3"/>
  <c r="I210" i="4" s="1"/>
  <c r="CF210" i="3"/>
  <c r="CF210" i="4" s="1"/>
  <c r="CB210" i="3"/>
  <c r="CB210" i="4" s="1"/>
  <c r="BX210" i="3"/>
  <c r="BX210" i="4" s="1"/>
  <c r="BT210" i="3"/>
  <c r="BT210" i="4" s="1"/>
  <c r="BP210" i="3"/>
  <c r="BP210" i="4" s="1"/>
  <c r="BL210" i="3"/>
  <c r="BL210" i="4" s="1"/>
  <c r="BH210" i="3"/>
  <c r="BH210" i="4" s="1"/>
  <c r="BD210" i="3"/>
  <c r="BD210" i="4" s="1"/>
  <c r="AZ210" i="3"/>
  <c r="AZ210" i="4" s="1"/>
  <c r="AV210" i="3"/>
  <c r="AV210" i="4" s="1"/>
  <c r="AR210" i="3"/>
  <c r="AR210" i="4" s="1"/>
  <c r="AN210" i="3"/>
  <c r="AN210" i="4" s="1"/>
  <c r="AJ210" i="3"/>
  <c r="AJ210" i="4" s="1"/>
  <c r="AF210" i="3"/>
  <c r="AF210" i="4" s="1"/>
  <c r="AB210" i="3"/>
  <c r="AB210" i="4" s="1"/>
  <c r="X210" i="3"/>
  <c r="X210" i="4" s="1"/>
  <c r="T210" i="3"/>
  <c r="T210" i="4" s="1"/>
  <c r="P210" i="3"/>
  <c r="P210" i="4" s="1"/>
  <c r="L210" i="3"/>
  <c r="L210" i="4" s="1"/>
  <c r="H210" i="3"/>
  <c r="H210" i="4" s="1"/>
  <c r="CE210" i="3"/>
  <c r="CE210" i="4" s="1"/>
  <c r="CA210" i="3"/>
  <c r="CA210" i="4" s="1"/>
  <c r="BW210" i="3"/>
  <c r="BW210" i="4" s="1"/>
  <c r="BS210" i="3"/>
  <c r="BS210" i="4" s="1"/>
  <c r="BO210" i="3"/>
  <c r="BO210" i="4" s="1"/>
  <c r="BK210" i="3"/>
  <c r="BK210" i="4" s="1"/>
  <c r="BG210" i="3"/>
  <c r="BG210" i="4" s="1"/>
  <c r="BC210" i="3"/>
  <c r="BC210" i="4" s="1"/>
  <c r="AY210" i="3"/>
  <c r="AY210" i="4" s="1"/>
  <c r="AU210" i="3"/>
  <c r="AU210" i="4" s="1"/>
  <c r="AQ210" i="3"/>
  <c r="AQ210" i="4" s="1"/>
  <c r="AM210" i="3"/>
  <c r="AM210" i="4" s="1"/>
  <c r="AI210" i="3"/>
  <c r="AI210" i="4" s="1"/>
  <c r="AE210" i="3"/>
  <c r="AE210" i="4" s="1"/>
  <c r="AA210" i="3"/>
  <c r="AA210" i="4" s="1"/>
  <c r="W210" i="3"/>
  <c r="W210" i="4" s="1"/>
  <c r="S210" i="3"/>
  <c r="S210" i="4" s="1"/>
  <c r="O210" i="3"/>
  <c r="O210" i="4" s="1"/>
  <c r="K210" i="3"/>
  <c r="K210" i="4" s="1"/>
  <c r="G210" i="3"/>
  <c r="G210" i="4" s="1"/>
  <c r="CH210" i="3"/>
  <c r="CH210" i="4" s="1"/>
  <c r="CD210" i="3"/>
  <c r="CD210" i="4" s="1"/>
  <c r="BZ210" i="3"/>
  <c r="BZ210" i="4" s="1"/>
  <c r="BV210" i="3"/>
  <c r="BV210" i="4" s="1"/>
  <c r="BR210" i="3"/>
  <c r="BR210" i="4" s="1"/>
  <c r="BN210" i="3"/>
  <c r="BN210" i="4" s="1"/>
  <c r="BJ210" i="3"/>
  <c r="BJ210" i="4" s="1"/>
  <c r="BF210" i="3"/>
  <c r="BF210" i="4" s="1"/>
  <c r="BB210" i="3"/>
  <c r="BB210" i="4" s="1"/>
  <c r="AX210" i="3"/>
  <c r="AX210" i="4" s="1"/>
  <c r="AT210" i="3"/>
  <c r="AT210" i="4" s="1"/>
  <c r="AP210" i="3"/>
  <c r="AP210" i="4" s="1"/>
  <c r="AL210" i="3"/>
  <c r="AL210" i="4" s="1"/>
  <c r="AH210" i="3"/>
  <c r="AH210" i="4" s="1"/>
  <c r="AD210" i="3"/>
  <c r="AD210" i="4" s="1"/>
  <c r="Z210" i="3"/>
  <c r="Z210" i="4" s="1"/>
  <c r="V210" i="3"/>
  <c r="V210" i="4" s="1"/>
  <c r="R210" i="3"/>
  <c r="R210" i="4" s="1"/>
  <c r="N210" i="3"/>
  <c r="N210" i="4" s="1"/>
  <c r="J210" i="3"/>
  <c r="J210" i="4" s="1"/>
  <c r="CG186" i="3"/>
  <c r="CG186" i="4" s="1"/>
  <c r="CC186" i="3"/>
  <c r="CC186" i="4" s="1"/>
  <c r="BY186" i="3"/>
  <c r="BY186" i="4" s="1"/>
  <c r="BU186" i="3"/>
  <c r="BU186" i="4" s="1"/>
  <c r="BQ186" i="3"/>
  <c r="BQ186" i="4" s="1"/>
  <c r="BM186" i="3"/>
  <c r="BM186" i="4" s="1"/>
  <c r="BI186" i="3"/>
  <c r="BI186" i="4" s="1"/>
  <c r="BE186" i="3"/>
  <c r="BE186" i="4" s="1"/>
  <c r="BA186" i="3"/>
  <c r="BA186" i="4" s="1"/>
  <c r="AW186" i="3"/>
  <c r="AW186" i="4" s="1"/>
  <c r="AS186" i="3"/>
  <c r="AS186" i="4" s="1"/>
  <c r="AO186" i="3"/>
  <c r="AO186" i="4" s="1"/>
  <c r="AK186" i="3"/>
  <c r="AK186" i="4" s="1"/>
  <c r="AG186" i="3"/>
  <c r="AG186" i="4" s="1"/>
  <c r="AC186" i="3"/>
  <c r="AC186" i="4" s="1"/>
  <c r="Y186" i="3"/>
  <c r="Y186" i="4" s="1"/>
  <c r="U186" i="3"/>
  <c r="U186" i="4" s="1"/>
  <c r="Q186" i="3"/>
  <c r="Q186" i="4" s="1"/>
  <c r="M186" i="3"/>
  <c r="M186" i="4" s="1"/>
  <c r="I186" i="3"/>
  <c r="I186" i="4" s="1"/>
  <c r="CF186" i="3"/>
  <c r="CF186" i="4" s="1"/>
  <c r="CB186" i="3"/>
  <c r="CB186" i="4" s="1"/>
  <c r="BX186" i="3"/>
  <c r="BX186" i="4" s="1"/>
  <c r="BT186" i="3"/>
  <c r="BT186" i="4" s="1"/>
  <c r="BP186" i="3"/>
  <c r="BP186" i="4" s="1"/>
  <c r="BL186" i="3"/>
  <c r="BL186" i="4" s="1"/>
  <c r="BH186" i="3"/>
  <c r="BH186" i="4" s="1"/>
  <c r="BD186" i="3"/>
  <c r="BD186" i="4" s="1"/>
  <c r="AZ186" i="3"/>
  <c r="AZ186" i="4" s="1"/>
  <c r="AV186" i="3"/>
  <c r="AV186" i="4" s="1"/>
  <c r="AR186" i="3"/>
  <c r="AR186" i="4" s="1"/>
  <c r="AN186" i="3"/>
  <c r="AN186" i="4" s="1"/>
  <c r="AJ186" i="3"/>
  <c r="AJ186" i="4" s="1"/>
  <c r="AF186" i="3"/>
  <c r="AF186" i="4" s="1"/>
  <c r="AB186" i="3"/>
  <c r="AB186" i="4" s="1"/>
  <c r="X186" i="3"/>
  <c r="X186" i="4" s="1"/>
  <c r="T186" i="3"/>
  <c r="T186" i="4" s="1"/>
  <c r="P186" i="3"/>
  <c r="P186" i="4" s="1"/>
  <c r="L186" i="3"/>
  <c r="L186" i="4" s="1"/>
  <c r="H186" i="3"/>
  <c r="H186" i="4" s="1"/>
  <c r="CE186" i="3"/>
  <c r="CE186" i="4" s="1"/>
  <c r="CA186" i="3"/>
  <c r="CA186" i="4" s="1"/>
  <c r="BW186" i="3"/>
  <c r="BW186" i="4" s="1"/>
  <c r="BS186" i="3"/>
  <c r="BS186" i="4" s="1"/>
  <c r="BO186" i="3"/>
  <c r="BO186" i="4" s="1"/>
  <c r="BK186" i="3"/>
  <c r="BK186" i="4" s="1"/>
  <c r="BG186" i="3"/>
  <c r="BG186" i="4" s="1"/>
  <c r="BC186" i="3"/>
  <c r="BC186" i="4" s="1"/>
  <c r="AY186" i="3"/>
  <c r="AY186" i="4" s="1"/>
  <c r="AU186" i="3"/>
  <c r="AU186" i="4" s="1"/>
  <c r="AQ186" i="3"/>
  <c r="AQ186" i="4" s="1"/>
  <c r="AM186" i="3"/>
  <c r="AM186" i="4" s="1"/>
  <c r="AI186" i="3"/>
  <c r="AI186" i="4" s="1"/>
  <c r="AE186" i="3"/>
  <c r="AE186" i="4" s="1"/>
  <c r="AA186" i="3"/>
  <c r="AA186" i="4" s="1"/>
  <c r="W186" i="3"/>
  <c r="W186" i="4" s="1"/>
  <c r="S186" i="3"/>
  <c r="S186" i="4" s="1"/>
  <c r="O186" i="3"/>
  <c r="O186" i="4" s="1"/>
  <c r="K186" i="3"/>
  <c r="K186" i="4" s="1"/>
  <c r="G186" i="3"/>
  <c r="G186" i="4" s="1"/>
  <c r="CH186" i="3"/>
  <c r="CH186" i="4" s="1"/>
  <c r="CD186" i="3"/>
  <c r="CD186" i="4" s="1"/>
  <c r="BZ186" i="3"/>
  <c r="BZ186" i="4" s="1"/>
  <c r="BV186" i="3"/>
  <c r="BV186" i="4" s="1"/>
  <c r="BR186" i="3"/>
  <c r="BR186" i="4" s="1"/>
  <c r="BN186" i="3"/>
  <c r="BN186" i="4" s="1"/>
  <c r="BJ186" i="3"/>
  <c r="BJ186" i="4" s="1"/>
  <c r="BF186" i="3"/>
  <c r="BF186" i="4" s="1"/>
  <c r="BB186" i="3"/>
  <c r="BB186" i="4" s="1"/>
  <c r="AX186" i="3"/>
  <c r="AX186" i="4" s="1"/>
  <c r="AT186" i="3"/>
  <c r="AT186" i="4" s="1"/>
  <c r="AP186" i="3"/>
  <c r="AP186" i="4" s="1"/>
  <c r="AL186" i="3"/>
  <c r="AL186" i="4" s="1"/>
  <c r="AH186" i="3"/>
  <c r="AH186" i="4" s="1"/>
  <c r="AD186" i="3"/>
  <c r="AD186" i="4" s="1"/>
  <c r="Z186" i="3"/>
  <c r="Z186" i="4" s="1"/>
  <c r="V186" i="3"/>
  <c r="V186" i="4" s="1"/>
  <c r="R186" i="3"/>
  <c r="R186" i="4" s="1"/>
  <c r="N186" i="3"/>
  <c r="N186" i="4" s="1"/>
  <c r="J186" i="3"/>
  <c r="J186" i="4" s="1"/>
  <c r="CF156" i="3"/>
  <c r="CF156" i="4" s="1"/>
  <c r="CB156" i="3"/>
  <c r="CB156" i="4" s="1"/>
  <c r="BX156" i="3"/>
  <c r="BX156" i="4" s="1"/>
  <c r="BT156" i="3"/>
  <c r="BT156" i="4" s="1"/>
  <c r="BP156" i="3"/>
  <c r="BP156" i="4" s="1"/>
  <c r="BL156" i="3"/>
  <c r="BL156" i="4" s="1"/>
  <c r="BH156" i="3"/>
  <c r="BH156" i="4" s="1"/>
  <c r="BD156" i="3"/>
  <c r="BD156" i="4" s="1"/>
  <c r="AZ156" i="3"/>
  <c r="AZ156" i="4" s="1"/>
  <c r="AV156" i="3"/>
  <c r="AV156" i="4" s="1"/>
  <c r="AR156" i="3"/>
  <c r="AR156" i="4" s="1"/>
  <c r="AN156" i="3"/>
  <c r="AN156" i="4" s="1"/>
  <c r="AJ156" i="3"/>
  <c r="AJ156" i="4" s="1"/>
  <c r="AF156" i="3"/>
  <c r="AF156" i="4" s="1"/>
  <c r="AB156" i="3"/>
  <c r="AB156" i="4" s="1"/>
  <c r="X156" i="3"/>
  <c r="X156" i="4" s="1"/>
  <c r="T156" i="3"/>
  <c r="T156" i="4" s="1"/>
  <c r="P156" i="3"/>
  <c r="P156" i="4" s="1"/>
  <c r="L156" i="3"/>
  <c r="L156" i="4" s="1"/>
  <c r="H156" i="3"/>
  <c r="H156" i="4" s="1"/>
  <c r="CE156" i="3"/>
  <c r="CE156" i="4" s="1"/>
  <c r="CA156" i="3"/>
  <c r="CA156" i="4" s="1"/>
  <c r="BW156" i="3"/>
  <c r="BW156" i="4" s="1"/>
  <c r="BS156" i="3"/>
  <c r="BS156" i="4" s="1"/>
  <c r="BO156" i="3"/>
  <c r="BO156" i="4" s="1"/>
  <c r="BK156" i="3"/>
  <c r="BK156" i="4" s="1"/>
  <c r="BG156" i="3"/>
  <c r="BG156" i="4" s="1"/>
  <c r="BC156" i="3"/>
  <c r="BC156" i="4" s="1"/>
  <c r="AY156" i="3"/>
  <c r="AY156" i="4" s="1"/>
  <c r="AU156" i="3"/>
  <c r="AU156" i="4" s="1"/>
  <c r="AQ156" i="3"/>
  <c r="AQ156" i="4" s="1"/>
  <c r="AM156" i="3"/>
  <c r="AM156" i="4" s="1"/>
  <c r="AI156" i="3"/>
  <c r="AI156" i="4" s="1"/>
  <c r="AE156" i="3"/>
  <c r="AE156" i="4" s="1"/>
  <c r="AA156" i="3"/>
  <c r="AA156" i="4" s="1"/>
  <c r="W156" i="3"/>
  <c r="W156" i="4" s="1"/>
  <c r="S156" i="3"/>
  <c r="S156" i="4" s="1"/>
  <c r="O156" i="3"/>
  <c r="O156" i="4" s="1"/>
  <c r="K156" i="3"/>
  <c r="K156" i="4" s="1"/>
  <c r="G156" i="3"/>
  <c r="G156" i="4" s="1"/>
  <c r="CH156" i="3"/>
  <c r="CH156" i="4" s="1"/>
  <c r="CD156" i="3"/>
  <c r="CD156" i="4" s="1"/>
  <c r="BZ156" i="3"/>
  <c r="BZ156" i="4" s="1"/>
  <c r="BV156" i="3"/>
  <c r="BV156" i="4" s="1"/>
  <c r="BR156" i="3"/>
  <c r="BR156" i="4" s="1"/>
  <c r="BN156" i="3"/>
  <c r="BN156" i="4" s="1"/>
  <c r="BJ156" i="3"/>
  <c r="BJ156" i="4" s="1"/>
  <c r="BF156" i="3"/>
  <c r="BF156" i="4" s="1"/>
  <c r="BB156" i="3"/>
  <c r="BB156" i="4" s="1"/>
  <c r="AX156" i="3"/>
  <c r="AX156" i="4" s="1"/>
  <c r="AT156" i="3"/>
  <c r="AT156" i="4" s="1"/>
  <c r="AP156" i="3"/>
  <c r="AP156" i="4" s="1"/>
  <c r="AL156" i="3"/>
  <c r="AL156" i="4" s="1"/>
  <c r="AH156" i="3"/>
  <c r="AH156" i="4" s="1"/>
  <c r="AD156" i="3"/>
  <c r="AD156" i="4" s="1"/>
  <c r="Z156" i="3"/>
  <c r="Z156" i="4" s="1"/>
  <c r="V156" i="3"/>
  <c r="V156" i="4" s="1"/>
  <c r="R156" i="3"/>
  <c r="R156" i="4" s="1"/>
  <c r="N156" i="3"/>
  <c r="N156" i="4" s="1"/>
  <c r="J156" i="3"/>
  <c r="J156" i="4" s="1"/>
  <c r="CG156" i="3"/>
  <c r="CG156" i="4" s="1"/>
  <c r="CC156" i="3"/>
  <c r="CC156" i="4" s="1"/>
  <c r="BY156" i="3"/>
  <c r="BY156" i="4" s="1"/>
  <c r="BU156" i="3"/>
  <c r="BU156" i="4" s="1"/>
  <c r="BQ156" i="3"/>
  <c r="BQ156" i="4" s="1"/>
  <c r="BM156" i="3"/>
  <c r="BM156" i="4" s="1"/>
  <c r="BI156" i="3"/>
  <c r="BI156" i="4" s="1"/>
  <c r="BE156" i="3"/>
  <c r="BE156" i="4" s="1"/>
  <c r="BA156" i="3"/>
  <c r="BA156" i="4" s="1"/>
  <c r="AW156" i="3"/>
  <c r="AW156" i="4" s="1"/>
  <c r="AS156" i="3"/>
  <c r="AS156" i="4" s="1"/>
  <c r="AO156" i="3"/>
  <c r="AO156" i="4" s="1"/>
  <c r="AK156" i="3"/>
  <c r="AK156" i="4" s="1"/>
  <c r="AG156" i="3"/>
  <c r="AG156" i="4" s="1"/>
  <c r="AC156" i="3"/>
  <c r="AC156" i="4" s="1"/>
  <c r="Y156" i="3"/>
  <c r="Y156" i="4" s="1"/>
  <c r="U156" i="3"/>
  <c r="U156" i="4" s="1"/>
  <c r="Q156" i="3"/>
  <c r="Q156" i="4" s="1"/>
  <c r="M156" i="3"/>
  <c r="M156" i="4" s="1"/>
  <c r="I156" i="3"/>
  <c r="I156" i="4" s="1"/>
  <c r="CF140" i="3"/>
  <c r="CF140" i="4" s="1"/>
  <c r="CB140" i="3"/>
  <c r="CB140" i="4" s="1"/>
  <c r="BX140" i="3"/>
  <c r="BX140" i="4" s="1"/>
  <c r="BT140" i="3"/>
  <c r="BT140" i="4" s="1"/>
  <c r="BP140" i="3"/>
  <c r="BP140" i="4" s="1"/>
  <c r="BL140" i="3"/>
  <c r="BL140" i="4" s="1"/>
  <c r="BH140" i="3"/>
  <c r="BH140" i="4" s="1"/>
  <c r="BD140" i="3"/>
  <c r="BD140" i="4" s="1"/>
  <c r="AZ140" i="3"/>
  <c r="AZ140" i="4" s="1"/>
  <c r="AV140" i="3"/>
  <c r="AV140" i="4" s="1"/>
  <c r="AR140" i="3"/>
  <c r="AR140" i="4" s="1"/>
  <c r="AN140" i="3"/>
  <c r="AN140" i="4" s="1"/>
  <c r="AJ140" i="3"/>
  <c r="AJ140" i="4" s="1"/>
  <c r="AF140" i="3"/>
  <c r="AF140" i="4" s="1"/>
  <c r="AB140" i="3"/>
  <c r="AB140" i="4" s="1"/>
  <c r="X140" i="3"/>
  <c r="X140" i="4" s="1"/>
  <c r="T140" i="3"/>
  <c r="T140" i="4" s="1"/>
  <c r="P140" i="3"/>
  <c r="P140" i="4" s="1"/>
  <c r="L140" i="3"/>
  <c r="L140" i="4" s="1"/>
  <c r="H140" i="3"/>
  <c r="H140" i="4" s="1"/>
  <c r="CE140" i="3"/>
  <c r="CE140" i="4" s="1"/>
  <c r="CA140" i="3"/>
  <c r="CA140" i="4" s="1"/>
  <c r="BW140" i="3"/>
  <c r="BW140" i="4" s="1"/>
  <c r="BS140" i="3"/>
  <c r="BS140" i="4" s="1"/>
  <c r="BO140" i="3"/>
  <c r="BO140" i="4" s="1"/>
  <c r="BK140" i="3"/>
  <c r="BK140" i="4" s="1"/>
  <c r="BG140" i="3"/>
  <c r="BG140" i="4" s="1"/>
  <c r="BC140" i="3"/>
  <c r="BC140" i="4" s="1"/>
  <c r="AY140" i="3"/>
  <c r="AY140" i="4" s="1"/>
  <c r="AU140" i="3"/>
  <c r="AU140" i="4" s="1"/>
  <c r="AQ140" i="3"/>
  <c r="AQ140" i="4" s="1"/>
  <c r="AM140" i="3"/>
  <c r="AM140" i="4" s="1"/>
  <c r="AI140" i="3"/>
  <c r="AI140" i="4" s="1"/>
  <c r="AE140" i="3"/>
  <c r="AE140" i="4" s="1"/>
  <c r="AA140" i="3"/>
  <c r="AA140" i="4" s="1"/>
  <c r="W140" i="3"/>
  <c r="W140" i="4" s="1"/>
  <c r="S140" i="3"/>
  <c r="S140" i="4" s="1"/>
  <c r="O140" i="3"/>
  <c r="O140" i="4" s="1"/>
  <c r="K140" i="3"/>
  <c r="K140" i="4" s="1"/>
  <c r="G140" i="3"/>
  <c r="G140" i="4" s="1"/>
  <c r="CH140" i="3"/>
  <c r="CH140" i="4" s="1"/>
  <c r="CD140" i="3"/>
  <c r="CD140" i="4" s="1"/>
  <c r="BZ140" i="3"/>
  <c r="BZ140" i="4" s="1"/>
  <c r="BV140" i="3"/>
  <c r="BV140" i="4" s="1"/>
  <c r="BR140" i="3"/>
  <c r="BR140" i="4" s="1"/>
  <c r="BN140" i="3"/>
  <c r="BN140" i="4" s="1"/>
  <c r="BJ140" i="3"/>
  <c r="BJ140" i="4" s="1"/>
  <c r="BF140" i="3"/>
  <c r="BF140" i="4" s="1"/>
  <c r="BB140" i="3"/>
  <c r="BB140" i="4" s="1"/>
  <c r="AX140" i="3"/>
  <c r="AX140" i="4" s="1"/>
  <c r="AT140" i="3"/>
  <c r="AT140" i="4" s="1"/>
  <c r="AP140" i="3"/>
  <c r="AP140" i="4" s="1"/>
  <c r="AL140" i="3"/>
  <c r="AL140" i="4" s="1"/>
  <c r="AH140" i="3"/>
  <c r="AH140" i="4" s="1"/>
  <c r="AD140" i="3"/>
  <c r="AD140" i="4" s="1"/>
  <c r="Z140" i="3"/>
  <c r="Z140" i="4" s="1"/>
  <c r="V140" i="3"/>
  <c r="V140" i="4" s="1"/>
  <c r="R140" i="3"/>
  <c r="R140" i="4" s="1"/>
  <c r="N140" i="3"/>
  <c r="N140" i="4" s="1"/>
  <c r="J140" i="3"/>
  <c r="J140" i="4" s="1"/>
  <c r="CG140" i="3"/>
  <c r="CG140" i="4" s="1"/>
  <c r="CC140" i="3"/>
  <c r="CC140" i="4" s="1"/>
  <c r="BY140" i="3"/>
  <c r="BY140" i="4" s="1"/>
  <c r="BU140" i="3"/>
  <c r="BU140" i="4" s="1"/>
  <c r="BQ140" i="3"/>
  <c r="BQ140" i="4" s="1"/>
  <c r="BM140" i="3"/>
  <c r="BM140" i="4" s="1"/>
  <c r="BI140" i="3"/>
  <c r="BI140" i="4" s="1"/>
  <c r="BE140" i="3"/>
  <c r="BE140" i="4" s="1"/>
  <c r="BA140" i="3"/>
  <c r="BA140" i="4" s="1"/>
  <c r="AW140" i="3"/>
  <c r="AW140" i="4" s="1"/>
  <c r="AS140" i="3"/>
  <c r="AS140" i="4" s="1"/>
  <c r="AO140" i="3"/>
  <c r="AO140" i="4" s="1"/>
  <c r="AK140" i="3"/>
  <c r="AK140" i="4" s="1"/>
  <c r="AG140" i="3"/>
  <c r="AG140" i="4" s="1"/>
  <c r="AC140" i="3"/>
  <c r="AC140" i="4" s="1"/>
  <c r="Y140" i="3"/>
  <c r="Y140" i="4" s="1"/>
  <c r="U140" i="3"/>
  <c r="U140" i="4" s="1"/>
  <c r="Q140" i="3"/>
  <c r="Q140" i="4" s="1"/>
  <c r="M140" i="3"/>
  <c r="M140" i="4" s="1"/>
  <c r="I140" i="3"/>
  <c r="I140" i="4" s="1"/>
  <c r="CF123" i="3"/>
  <c r="CF123" i="4" s="1"/>
  <c r="CB123" i="3"/>
  <c r="CB123" i="4" s="1"/>
  <c r="BX123" i="3"/>
  <c r="BX123" i="4" s="1"/>
  <c r="BT123" i="3"/>
  <c r="BT123" i="4" s="1"/>
  <c r="BP123" i="3"/>
  <c r="BP123" i="4" s="1"/>
  <c r="BL123" i="3"/>
  <c r="BL123" i="4" s="1"/>
  <c r="BH123" i="3"/>
  <c r="BH123" i="4" s="1"/>
  <c r="BD123" i="3"/>
  <c r="BD123" i="4" s="1"/>
  <c r="AZ123" i="3"/>
  <c r="AZ123" i="4" s="1"/>
  <c r="AV123" i="3"/>
  <c r="AV123" i="4" s="1"/>
  <c r="AR123" i="3"/>
  <c r="AR123" i="4" s="1"/>
  <c r="AN123" i="3"/>
  <c r="AN123" i="4" s="1"/>
  <c r="AJ123" i="3"/>
  <c r="AJ123" i="4" s="1"/>
  <c r="AF123" i="3"/>
  <c r="AF123" i="4" s="1"/>
  <c r="AB123" i="3"/>
  <c r="AB123" i="4" s="1"/>
  <c r="X123" i="3"/>
  <c r="X123" i="4" s="1"/>
  <c r="T123" i="3"/>
  <c r="T123" i="4" s="1"/>
  <c r="P123" i="3"/>
  <c r="P123" i="4" s="1"/>
  <c r="L123" i="3"/>
  <c r="L123" i="4" s="1"/>
  <c r="H123" i="3"/>
  <c r="H123" i="4" s="1"/>
  <c r="CE123" i="3"/>
  <c r="CE123" i="4" s="1"/>
  <c r="CA123" i="3"/>
  <c r="CA123" i="4" s="1"/>
  <c r="BW123" i="3"/>
  <c r="BW123" i="4" s="1"/>
  <c r="BS123" i="3"/>
  <c r="BS123" i="4" s="1"/>
  <c r="BO123" i="3"/>
  <c r="BO123" i="4" s="1"/>
  <c r="BK123" i="3"/>
  <c r="BK123" i="4" s="1"/>
  <c r="BG123" i="3"/>
  <c r="BG123" i="4" s="1"/>
  <c r="BC123" i="3"/>
  <c r="BC123" i="4" s="1"/>
  <c r="AY123" i="3"/>
  <c r="AY123" i="4" s="1"/>
  <c r="AU123" i="3"/>
  <c r="AU123" i="4" s="1"/>
  <c r="AQ123" i="3"/>
  <c r="AQ123" i="4" s="1"/>
  <c r="AM123" i="3"/>
  <c r="AM123" i="4" s="1"/>
  <c r="AI123" i="3"/>
  <c r="AI123" i="4" s="1"/>
  <c r="AE123" i="3"/>
  <c r="AE123" i="4" s="1"/>
  <c r="AA123" i="3"/>
  <c r="AA123" i="4" s="1"/>
  <c r="W123" i="3"/>
  <c r="W123" i="4" s="1"/>
  <c r="S123" i="3"/>
  <c r="S123" i="4" s="1"/>
  <c r="O123" i="3"/>
  <c r="O123" i="4" s="1"/>
  <c r="K123" i="3"/>
  <c r="K123" i="4" s="1"/>
  <c r="G123" i="3"/>
  <c r="G123" i="4" s="1"/>
  <c r="CH123" i="3"/>
  <c r="CH123" i="4" s="1"/>
  <c r="CD123" i="3"/>
  <c r="CD123" i="4" s="1"/>
  <c r="BZ123" i="3"/>
  <c r="BZ123" i="4" s="1"/>
  <c r="BV123" i="3"/>
  <c r="BV123" i="4" s="1"/>
  <c r="BR123" i="3"/>
  <c r="BR123" i="4" s="1"/>
  <c r="BN123" i="3"/>
  <c r="BN123" i="4" s="1"/>
  <c r="BJ123" i="3"/>
  <c r="BJ123" i="4" s="1"/>
  <c r="BF123" i="3"/>
  <c r="BF123" i="4" s="1"/>
  <c r="BB123" i="3"/>
  <c r="BB123" i="4" s="1"/>
  <c r="AX123" i="3"/>
  <c r="AX123" i="4" s="1"/>
  <c r="AT123" i="3"/>
  <c r="AT123" i="4" s="1"/>
  <c r="AP123" i="3"/>
  <c r="AP123" i="4" s="1"/>
  <c r="AL123" i="3"/>
  <c r="AL123" i="4" s="1"/>
  <c r="AH123" i="3"/>
  <c r="AH123" i="4" s="1"/>
  <c r="AD123" i="3"/>
  <c r="AD123" i="4" s="1"/>
  <c r="Z123" i="3"/>
  <c r="Z123" i="4" s="1"/>
  <c r="V123" i="3"/>
  <c r="V123" i="4" s="1"/>
  <c r="R123" i="3"/>
  <c r="R123" i="4" s="1"/>
  <c r="N123" i="3"/>
  <c r="N123" i="4" s="1"/>
  <c r="J123" i="3"/>
  <c r="J123" i="4" s="1"/>
  <c r="CG123" i="3"/>
  <c r="CG123" i="4" s="1"/>
  <c r="CC123" i="3"/>
  <c r="CC123" i="4" s="1"/>
  <c r="BY123" i="3"/>
  <c r="BY123" i="4" s="1"/>
  <c r="BU123" i="3"/>
  <c r="BU123" i="4" s="1"/>
  <c r="BQ123" i="3"/>
  <c r="BQ123" i="4" s="1"/>
  <c r="BM123" i="3"/>
  <c r="BM123" i="4" s="1"/>
  <c r="BI123" i="3"/>
  <c r="BI123" i="4" s="1"/>
  <c r="BE123" i="3"/>
  <c r="BE123" i="4" s="1"/>
  <c r="BA123" i="3"/>
  <c r="BA123" i="4" s="1"/>
  <c r="AW123" i="3"/>
  <c r="AW123" i="4" s="1"/>
  <c r="AS123" i="3"/>
  <c r="AS123" i="4" s="1"/>
  <c r="AO123" i="3"/>
  <c r="AO123" i="4" s="1"/>
  <c r="AK123" i="3"/>
  <c r="AK123" i="4" s="1"/>
  <c r="AG123" i="3"/>
  <c r="AG123" i="4" s="1"/>
  <c r="AC123" i="3"/>
  <c r="AC123" i="4" s="1"/>
  <c r="Y123" i="3"/>
  <c r="Y123" i="4" s="1"/>
  <c r="U123" i="3"/>
  <c r="U123" i="4" s="1"/>
  <c r="Q123" i="3"/>
  <c r="Q123" i="4" s="1"/>
  <c r="M123" i="3"/>
  <c r="M123" i="4" s="1"/>
  <c r="I123" i="3"/>
  <c r="I123" i="4" s="1"/>
  <c r="CF110" i="3"/>
  <c r="CF110" i="4" s="1"/>
  <c r="CB110" i="3"/>
  <c r="CB110" i="4" s="1"/>
  <c r="BX110" i="3"/>
  <c r="BX110" i="4" s="1"/>
  <c r="BT110" i="3"/>
  <c r="BT110" i="4" s="1"/>
  <c r="BP110" i="3"/>
  <c r="BP110" i="4" s="1"/>
  <c r="BL110" i="3"/>
  <c r="BL110" i="4" s="1"/>
  <c r="BH110" i="3"/>
  <c r="BH110" i="4" s="1"/>
  <c r="BD110" i="3"/>
  <c r="BD110" i="4" s="1"/>
  <c r="AZ110" i="3"/>
  <c r="AZ110" i="4" s="1"/>
  <c r="AV110" i="3"/>
  <c r="AV110" i="4" s="1"/>
  <c r="AR110" i="3"/>
  <c r="AR110" i="4" s="1"/>
  <c r="AN110" i="3"/>
  <c r="AN110" i="4" s="1"/>
  <c r="AJ110" i="3"/>
  <c r="AJ110" i="4" s="1"/>
  <c r="AF110" i="3"/>
  <c r="AF110" i="4" s="1"/>
  <c r="AB110" i="3"/>
  <c r="AB110" i="4" s="1"/>
  <c r="X110" i="3"/>
  <c r="X110" i="4" s="1"/>
  <c r="T110" i="3"/>
  <c r="T110" i="4" s="1"/>
  <c r="P110" i="3"/>
  <c r="P110" i="4" s="1"/>
  <c r="L110" i="3"/>
  <c r="L110" i="4" s="1"/>
  <c r="H110" i="3"/>
  <c r="H110" i="4" s="1"/>
  <c r="CE110" i="3"/>
  <c r="CE110" i="4" s="1"/>
  <c r="CA110" i="3"/>
  <c r="CA110" i="4" s="1"/>
  <c r="BW110" i="3"/>
  <c r="BW110" i="4" s="1"/>
  <c r="BS110" i="3"/>
  <c r="BS110" i="4" s="1"/>
  <c r="BO110" i="3"/>
  <c r="BO110" i="4" s="1"/>
  <c r="BK110" i="3"/>
  <c r="BK110" i="4" s="1"/>
  <c r="BG110" i="3"/>
  <c r="BG110" i="4" s="1"/>
  <c r="BC110" i="3"/>
  <c r="BC110" i="4" s="1"/>
  <c r="AY110" i="3"/>
  <c r="AY110" i="4" s="1"/>
  <c r="AU110" i="3"/>
  <c r="AU110" i="4" s="1"/>
  <c r="AQ110" i="3"/>
  <c r="AQ110" i="4" s="1"/>
  <c r="AM110" i="3"/>
  <c r="AM110" i="4" s="1"/>
  <c r="AI110" i="3"/>
  <c r="AI110" i="4" s="1"/>
  <c r="AE110" i="3"/>
  <c r="AE110" i="4" s="1"/>
  <c r="AA110" i="3"/>
  <c r="AA110" i="4" s="1"/>
  <c r="W110" i="3"/>
  <c r="W110" i="4" s="1"/>
  <c r="S110" i="3"/>
  <c r="S110" i="4" s="1"/>
  <c r="O110" i="3"/>
  <c r="O110" i="4" s="1"/>
  <c r="K110" i="3"/>
  <c r="K110" i="4" s="1"/>
  <c r="G110" i="3"/>
  <c r="G110" i="4" s="1"/>
  <c r="CH110" i="3"/>
  <c r="CH110" i="4" s="1"/>
  <c r="CD110" i="3"/>
  <c r="CD110" i="4" s="1"/>
  <c r="BZ110" i="3"/>
  <c r="BZ110" i="4" s="1"/>
  <c r="BV110" i="3"/>
  <c r="BV110" i="4" s="1"/>
  <c r="BR110" i="3"/>
  <c r="BR110" i="4" s="1"/>
  <c r="BN110" i="3"/>
  <c r="BN110" i="4" s="1"/>
  <c r="BJ110" i="3"/>
  <c r="BJ110" i="4" s="1"/>
  <c r="BF110" i="3"/>
  <c r="BF110" i="4" s="1"/>
  <c r="BB110" i="3"/>
  <c r="BB110" i="4" s="1"/>
  <c r="AX110" i="3"/>
  <c r="AX110" i="4" s="1"/>
  <c r="AT110" i="3"/>
  <c r="AT110" i="4" s="1"/>
  <c r="AP110" i="3"/>
  <c r="AP110" i="4" s="1"/>
  <c r="AL110" i="3"/>
  <c r="AL110" i="4" s="1"/>
  <c r="AH110" i="3"/>
  <c r="AH110" i="4" s="1"/>
  <c r="AD110" i="3"/>
  <c r="AD110" i="4" s="1"/>
  <c r="Z110" i="3"/>
  <c r="Z110" i="4" s="1"/>
  <c r="V110" i="3"/>
  <c r="V110" i="4" s="1"/>
  <c r="R110" i="3"/>
  <c r="R110" i="4" s="1"/>
  <c r="N110" i="3"/>
  <c r="N110" i="4" s="1"/>
  <c r="J110" i="3"/>
  <c r="J110" i="4" s="1"/>
  <c r="CG110" i="3"/>
  <c r="CG110" i="4" s="1"/>
  <c r="CC110" i="3"/>
  <c r="CC110" i="4" s="1"/>
  <c r="BY110" i="3"/>
  <c r="BY110" i="4" s="1"/>
  <c r="BU110" i="3"/>
  <c r="BU110" i="4" s="1"/>
  <c r="BQ110" i="3"/>
  <c r="BQ110" i="4" s="1"/>
  <c r="BM110" i="3"/>
  <c r="BM110" i="4" s="1"/>
  <c r="BI110" i="3"/>
  <c r="BI110" i="4" s="1"/>
  <c r="BE110" i="3"/>
  <c r="BE110" i="4" s="1"/>
  <c r="BA110" i="3"/>
  <c r="BA110" i="4" s="1"/>
  <c r="AW110" i="3"/>
  <c r="AW110" i="4" s="1"/>
  <c r="AS110" i="3"/>
  <c r="AS110" i="4" s="1"/>
  <c r="AO110" i="3"/>
  <c r="AO110" i="4" s="1"/>
  <c r="AK110" i="3"/>
  <c r="AK110" i="4" s="1"/>
  <c r="AG110" i="3"/>
  <c r="AG110" i="4" s="1"/>
  <c r="AC110" i="3"/>
  <c r="AC110" i="4" s="1"/>
  <c r="Y110" i="3"/>
  <c r="Y110" i="4" s="1"/>
  <c r="U110" i="3"/>
  <c r="U110" i="4" s="1"/>
  <c r="Q110" i="3"/>
  <c r="Q110" i="4" s="1"/>
  <c r="M110" i="3"/>
  <c r="M110" i="4" s="1"/>
  <c r="I110" i="3"/>
  <c r="I110" i="4" s="1"/>
  <c r="CF102" i="3"/>
  <c r="CF102" i="4" s="1"/>
  <c r="CB102" i="3"/>
  <c r="CB102" i="4" s="1"/>
  <c r="BX102" i="3"/>
  <c r="BX102" i="4" s="1"/>
  <c r="BT102" i="3"/>
  <c r="BT102" i="4" s="1"/>
  <c r="BP102" i="3"/>
  <c r="BP102" i="4" s="1"/>
  <c r="BL102" i="3"/>
  <c r="BL102" i="4" s="1"/>
  <c r="BH102" i="3"/>
  <c r="BH102" i="4" s="1"/>
  <c r="BD102" i="3"/>
  <c r="BD102" i="4" s="1"/>
  <c r="AZ102" i="3"/>
  <c r="AZ102" i="4" s="1"/>
  <c r="AV102" i="3"/>
  <c r="AV102" i="4" s="1"/>
  <c r="AR102" i="3"/>
  <c r="AR102" i="4" s="1"/>
  <c r="AN102" i="3"/>
  <c r="AN102" i="4" s="1"/>
  <c r="AJ102" i="3"/>
  <c r="AJ102" i="4" s="1"/>
  <c r="AF102" i="3"/>
  <c r="AF102" i="4" s="1"/>
  <c r="AB102" i="3"/>
  <c r="AB102" i="4" s="1"/>
  <c r="X102" i="3"/>
  <c r="X102" i="4" s="1"/>
  <c r="T102" i="3"/>
  <c r="T102" i="4" s="1"/>
  <c r="P102" i="3"/>
  <c r="P102" i="4" s="1"/>
  <c r="L102" i="3"/>
  <c r="L102" i="4" s="1"/>
  <c r="H102" i="3"/>
  <c r="H102" i="4" s="1"/>
  <c r="CE102" i="3"/>
  <c r="CE102" i="4" s="1"/>
  <c r="CA102" i="3"/>
  <c r="CA102" i="4" s="1"/>
  <c r="BW102" i="3"/>
  <c r="BW102" i="4" s="1"/>
  <c r="BS102" i="3"/>
  <c r="BS102" i="4" s="1"/>
  <c r="BO102" i="3"/>
  <c r="BO102" i="4" s="1"/>
  <c r="BK102" i="3"/>
  <c r="BK102" i="4" s="1"/>
  <c r="BG102" i="3"/>
  <c r="BG102" i="4" s="1"/>
  <c r="BC102" i="3"/>
  <c r="BC102" i="4" s="1"/>
  <c r="AY102" i="3"/>
  <c r="AY102" i="4" s="1"/>
  <c r="AU102" i="3"/>
  <c r="AU102" i="4" s="1"/>
  <c r="AQ102" i="3"/>
  <c r="AQ102" i="4" s="1"/>
  <c r="AM102" i="3"/>
  <c r="AM102" i="4" s="1"/>
  <c r="AI102" i="3"/>
  <c r="AI102" i="4" s="1"/>
  <c r="AE102" i="3"/>
  <c r="AE102" i="4" s="1"/>
  <c r="AA102" i="3"/>
  <c r="AA102" i="4" s="1"/>
  <c r="W102" i="3"/>
  <c r="W102" i="4" s="1"/>
  <c r="S102" i="3"/>
  <c r="S102" i="4" s="1"/>
  <c r="O102" i="3"/>
  <c r="O102" i="4" s="1"/>
  <c r="K102" i="3"/>
  <c r="K102" i="4" s="1"/>
  <c r="G102" i="3"/>
  <c r="G102" i="4" s="1"/>
  <c r="CH102" i="3"/>
  <c r="CH102" i="4" s="1"/>
  <c r="CD102" i="3"/>
  <c r="CD102" i="4" s="1"/>
  <c r="BZ102" i="3"/>
  <c r="BZ102" i="4" s="1"/>
  <c r="BV102" i="3"/>
  <c r="BV102" i="4" s="1"/>
  <c r="BR102" i="3"/>
  <c r="BR102" i="4" s="1"/>
  <c r="BN102" i="3"/>
  <c r="BN102" i="4" s="1"/>
  <c r="BJ102" i="3"/>
  <c r="BJ102" i="4" s="1"/>
  <c r="BF102" i="3"/>
  <c r="BF102" i="4" s="1"/>
  <c r="BB102" i="3"/>
  <c r="BB102" i="4" s="1"/>
  <c r="AX102" i="3"/>
  <c r="AX102" i="4" s="1"/>
  <c r="AT102" i="3"/>
  <c r="AT102" i="4" s="1"/>
  <c r="AP102" i="3"/>
  <c r="AP102" i="4" s="1"/>
  <c r="AL102" i="3"/>
  <c r="AL102" i="4" s="1"/>
  <c r="AH102" i="3"/>
  <c r="AH102" i="4" s="1"/>
  <c r="AD102" i="3"/>
  <c r="AD102" i="4" s="1"/>
  <c r="Z102" i="3"/>
  <c r="Z102" i="4" s="1"/>
  <c r="V102" i="3"/>
  <c r="V102" i="4" s="1"/>
  <c r="R102" i="3"/>
  <c r="R102" i="4" s="1"/>
  <c r="N102" i="3"/>
  <c r="N102" i="4" s="1"/>
  <c r="J102" i="3"/>
  <c r="J102" i="4" s="1"/>
  <c r="CG102" i="3"/>
  <c r="CG102" i="4" s="1"/>
  <c r="CC102" i="3"/>
  <c r="CC102" i="4" s="1"/>
  <c r="BY102" i="3"/>
  <c r="BY102" i="4" s="1"/>
  <c r="BU102" i="3"/>
  <c r="BU102" i="4" s="1"/>
  <c r="BQ102" i="3"/>
  <c r="BQ102" i="4" s="1"/>
  <c r="BM102" i="3"/>
  <c r="BM102" i="4" s="1"/>
  <c r="BI102" i="3"/>
  <c r="BI102" i="4" s="1"/>
  <c r="BE102" i="3"/>
  <c r="BE102" i="4" s="1"/>
  <c r="BA102" i="3"/>
  <c r="BA102" i="4" s="1"/>
  <c r="AW102" i="3"/>
  <c r="AW102" i="4" s="1"/>
  <c r="AS102" i="3"/>
  <c r="AS102" i="4" s="1"/>
  <c r="AO102" i="3"/>
  <c r="AO102" i="4" s="1"/>
  <c r="AK102" i="3"/>
  <c r="AK102" i="4" s="1"/>
  <c r="AG102" i="3"/>
  <c r="AG102" i="4" s="1"/>
  <c r="AC102" i="3"/>
  <c r="AC102" i="4" s="1"/>
  <c r="Y102" i="3"/>
  <c r="Y102" i="4" s="1"/>
  <c r="U102" i="3"/>
  <c r="U102" i="4" s="1"/>
  <c r="Q102" i="3"/>
  <c r="Q102" i="4" s="1"/>
  <c r="M102" i="3"/>
  <c r="M102" i="4" s="1"/>
  <c r="I102" i="3"/>
  <c r="I102" i="4" s="1"/>
  <c r="CF94" i="3"/>
  <c r="CF94" i="4" s="1"/>
  <c r="CB94" i="3"/>
  <c r="CB94" i="4" s="1"/>
  <c r="BX94" i="3"/>
  <c r="BX94" i="4" s="1"/>
  <c r="BT94" i="3"/>
  <c r="BT94" i="4" s="1"/>
  <c r="BP94" i="3"/>
  <c r="BP94" i="4" s="1"/>
  <c r="BL94" i="3"/>
  <c r="BL94" i="4" s="1"/>
  <c r="BH94" i="3"/>
  <c r="BH94" i="4" s="1"/>
  <c r="BD94" i="3"/>
  <c r="BD94" i="4" s="1"/>
  <c r="AZ94" i="3"/>
  <c r="AZ94" i="4" s="1"/>
  <c r="AV94" i="3"/>
  <c r="AV94" i="4" s="1"/>
  <c r="AR94" i="3"/>
  <c r="AR94" i="4" s="1"/>
  <c r="AN94" i="3"/>
  <c r="AN94" i="4" s="1"/>
  <c r="AJ94" i="3"/>
  <c r="AJ94" i="4" s="1"/>
  <c r="AF94" i="3"/>
  <c r="AF94" i="4" s="1"/>
  <c r="AB94" i="3"/>
  <c r="AB94" i="4" s="1"/>
  <c r="X94" i="3"/>
  <c r="X94" i="4" s="1"/>
  <c r="T94" i="3"/>
  <c r="T94" i="4" s="1"/>
  <c r="P94" i="3"/>
  <c r="P94" i="4" s="1"/>
  <c r="L94" i="3"/>
  <c r="L94" i="4" s="1"/>
  <c r="H94" i="3"/>
  <c r="H94" i="4" s="1"/>
  <c r="CE94" i="3"/>
  <c r="CE94" i="4" s="1"/>
  <c r="CA94" i="3"/>
  <c r="CA94" i="4" s="1"/>
  <c r="BW94" i="3"/>
  <c r="BW94" i="4" s="1"/>
  <c r="BS94" i="3"/>
  <c r="BS94" i="4" s="1"/>
  <c r="BO94" i="3"/>
  <c r="BO94" i="4" s="1"/>
  <c r="BK94" i="3"/>
  <c r="BK94" i="4" s="1"/>
  <c r="BG94" i="3"/>
  <c r="BG94" i="4" s="1"/>
  <c r="BC94" i="3"/>
  <c r="BC94" i="4" s="1"/>
  <c r="AY94" i="3"/>
  <c r="AY94" i="4" s="1"/>
  <c r="AU94" i="3"/>
  <c r="AU94" i="4" s="1"/>
  <c r="AQ94" i="3"/>
  <c r="AQ94" i="4" s="1"/>
  <c r="AM94" i="3"/>
  <c r="AM94" i="4" s="1"/>
  <c r="AI94" i="3"/>
  <c r="AI94" i="4" s="1"/>
  <c r="AE94" i="3"/>
  <c r="AE94" i="4" s="1"/>
  <c r="AA94" i="3"/>
  <c r="AA94" i="4" s="1"/>
  <c r="W94" i="3"/>
  <c r="W94" i="4" s="1"/>
  <c r="S94" i="3"/>
  <c r="S94" i="4" s="1"/>
  <c r="O94" i="3"/>
  <c r="O94" i="4" s="1"/>
  <c r="K94" i="3"/>
  <c r="K94" i="4" s="1"/>
  <c r="G94" i="3"/>
  <c r="G94" i="4" s="1"/>
  <c r="CH94" i="3"/>
  <c r="CH94" i="4" s="1"/>
  <c r="CD94" i="3"/>
  <c r="CD94" i="4" s="1"/>
  <c r="BZ94" i="3"/>
  <c r="BZ94" i="4" s="1"/>
  <c r="BV94" i="3"/>
  <c r="BV94" i="4" s="1"/>
  <c r="BR94" i="3"/>
  <c r="BR94" i="4" s="1"/>
  <c r="BN94" i="3"/>
  <c r="BN94" i="4" s="1"/>
  <c r="BJ94" i="3"/>
  <c r="BJ94" i="4" s="1"/>
  <c r="BF94" i="3"/>
  <c r="BF94" i="4" s="1"/>
  <c r="BB94" i="3"/>
  <c r="BB94" i="4" s="1"/>
  <c r="AX94" i="3"/>
  <c r="AX94" i="4" s="1"/>
  <c r="AT94" i="3"/>
  <c r="AT94" i="4" s="1"/>
  <c r="AP94" i="3"/>
  <c r="AP94" i="4" s="1"/>
  <c r="AL94" i="3"/>
  <c r="AL94" i="4" s="1"/>
  <c r="AH94" i="3"/>
  <c r="AH94" i="4" s="1"/>
  <c r="AD94" i="3"/>
  <c r="AD94" i="4" s="1"/>
  <c r="Z94" i="3"/>
  <c r="Z94" i="4" s="1"/>
  <c r="V94" i="3"/>
  <c r="V94" i="4" s="1"/>
  <c r="R94" i="3"/>
  <c r="R94" i="4" s="1"/>
  <c r="N94" i="3"/>
  <c r="N94" i="4" s="1"/>
  <c r="J94" i="3"/>
  <c r="J94" i="4" s="1"/>
  <c r="CG94" i="3"/>
  <c r="CG94" i="4" s="1"/>
  <c r="CC94" i="3"/>
  <c r="CC94" i="4" s="1"/>
  <c r="BY94" i="3"/>
  <c r="BY94" i="4" s="1"/>
  <c r="BU94" i="3"/>
  <c r="BU94" i="4" s="1"/>
  <c r="BQ94" i="3"/>
  <c r="BQ94" i="4" s="1"/>
  <c r="BM94" i="3"/>
  <c r="BM94" i="4" s="1"/>
  <c r="BI94" i="3"/>
  <c r="BI94" i="4" s="1"/>
  <c r="BE94" i="3"/>
  <c r="BE94" i="4" s="1"/>
  <c r="BA94" i="3"/>
  <c r="BA94" i="4" s="1"/>
  <c r="AW94" i="3"/>
  <c r="AW94" i="4" s="1"/>
  <c r="AS94" i="3"/>
  <c r="AS94" i="4" s="1"/>
  <c r="AO94" i="3"/>
  <c r="AO94" i="4" s="1"/>
  <c r="AK94" i="3"/>
  <c r="AK94" i="4" s="1"/>
  <c r="AG94" i="3"/>
  <c r="AG94" i="4" s="1"/>
  <c r="AC94" i="3"/>
  <c r="AC94" i="4" s="1"/>
  <c r="Y94" i="3"/>
  <c r="Y94" i="4" s="1"/>
  <c r="U94" i="3"/>
  <c r="U94" i="4" s="1"/>
  <c r="Q94" i="3"/>
  <c r="Q94" i="4" s="1"/>
  <c r="M94" i="3"/>
  <c r="M94" i="4" s="1"/>
  <c r="I94" i="3"/>
  <c r="I94" i="4" s="1"/>
  <c r="CH82" i="3"/>
  <c r="CH82" i="4" s="1"/>
  <c r="CD82" i="3"/>
  <c r="CD82" i="4" s="1"/>
  <c r="BZ82" i="3"/>
  <c r="BZ82" i="4" s="1"/>
  <c r="BV82" i="3"/>
  <c r="BV82" i="4" s="1"/>
  <c r="BR82" i="3"/>
  <c r="BR82" i="4" s="1"/>
  <c r="BN82" i="3"/>
  <c r="BN82" i="4" s="1"/>
  <c r="BJ82" i="3"/>
  <c r="BJ82" i="4" s="1"/>
  <c r="BF82" i="3"/>
  <c r="BF82" i="4" s="1"/>
  <c r="BB82" i="3"/>
  <c r="BB82" i="4" s="1"/>
  <c r="AX82" i="3"/>
  <c r="AX82" i="4" s="1"/>
  <c r="AT82" i="3"/>
  <c r="AT82" i="4" s="1"/>
  <c r="AP82" i="3"/>
  <c r="AP82" i="4" s="1"/>
  <c r="AL82" i="3"/>
  <c r="AL82" i="4" s="1"/>
  <c r="AH82" i="3"/>
  <c r="AH82" i="4" s="1"/>
  <c r="AD82" i="3"/>
  <c r="AD82" i="4" s="1"/>
  <c r="Z82" i="3"/>
  <c r="Z82" i="4" s="1"/>
  <c r="V82" i="3"/>
  <c r="V82" i="4" s="1"/>
  <c r="R82" i="3"/>
  <c r="R82" i="4" s="1"/>
  <c r="N82" i="3"/>
  <c r="N82" i="4" s="1"/>
  <c r="J82" i="3"/>
  <c r="J82" i="4" s="1"/>
  <c r="CG82" i="3"/>
  <c r="CG82" i="4" s="1"/>
  <c r="CC82" i="3"/>
  <c r="CC82" i="4" s="1"/>
  <c r="BY82" i="3"/>
  <c r="BY82" i="4" s="1"/>
  <c r="BU82" i="3"/>
  <c r="BU82" i="4" s="1"/>
  <c r="BQ82" i="3"/>
  <c r="BQ82" i="4" s="1"/>
  <c r="BM82" i="3"/>
  <c r="BM82" i="4" s="1"/>
  <c r="BI82" i="3"/>
  <c r="BI82" i="4" s="1"/>
  <c r="BE82" i="3"/>
  <c r="BE82" i="4" s="1"/>
  <c r="BA82" i="3"/>
  <c r="BA82" i="4" s="1"/>
  <c r="AW82" i="3"/>
  <c r="AW82" i="4" s="1"/>
  <c r="AS82" i="3"/>
  <c r="AS82" i="4" s="1"/>
  <c r="AO82" i="3"/>
  <c r="AO82" i="4" s="1"/>
  <c r="AK82" i="3"/>
  <c r="AK82" i="4" s="1"/>
  <c r="AG82" i="3"/>
  <c r="AG82" i="4" s="1"/>
  <c r="AC82" i="3"/>
  <c r="AC82" i="4" s="1"/>
  <c r="Y82" i="3"/>
  <c r="Y82" i="4" s="1"/>
  <c r="U82" i="3"/>
  <c r="U82" i="4" s="1"/>
  <c r="Q82" i="3"/>
  <c r="Q82" i="4" s="1"/>
  <c r="M82" i="3"/>
  <c r="M82" i="4" s="1"/>
  <c r="I82" i="3"/>
  <c r="I82" i="4" s="1"/>
  <c r="CF82" i="3"/>
  <c r="CF82" i="4" s="1"/>
  <c r="CB82" i="3"/>
  <c r="CB82" i="4" s="1"/>
  <c r="BX82" i="3"/>
  <c r="BX82" i="4" s="1"/>
  <c r="BT82" i="3"/>
  <c r="BT82" i="4" s="1"/>
  <c r="BP82" i="3"/>
  <c r="BP82" i="4" s="1"/>
  <c r="BL82" i="3"/>
  <c r="BL82" i="4" s="1"/>
  <c r="BH82" i="3"/>
  <c r="BH82" i="4" s="1"/>
  <c r="BD82" i="3"/>
  <c r="BD82" i="4" s="1"/>
  <c r="AZ82" i="3"/>
  <c r="AZ82" i="4" s="1"/>
  <c r="AV82" i="3"/>
  <c r="AV82" i="4" s="1"/>
  <c r="AR82" i="3"/>
  <c r="AR82" i="4" s="1"/>
  <c r="AN82" i="3"/>
  <c r="AN82" i="4" s="1"/>
  <c r="AJ82" i="3"/>
  <c r="AJ82" i="4" s="1"/>
  <c r="AF82" i="3"/>
  <c r="AF82" i="4" s="1"/>
  <c r="AB82" i="3"/>
  <c r="AB82" i="4" s="1"/>
  <c r="X82" i="3"/>
  <c r="X82" i="4" s="1"/>
  <c r="T82" i="3"/>
  <c r="T82" i="4" s="1"/>
  <c r="P82" i="3"/>
  <c r="P82" i="4" s="1"/>
  <c r="L82" i="3"/>
  <c r="L82" i="4" s="1"/>
  <c r="H82" i="3"/>
  <c r="H82" i="4" s="1"/>
  <c r="CE82" i="3"/>
  <c r="CE82" i="4" s="1"/>
  <c r="CA82" i="3"/>
  <c r="CA82" i="4" s="1"/>
  <c r="BW82" i="3"/>
  <c r="BW82" i="4" s="1"/>
  <c r="BS82" i="3"/>
  <c r="BS82" i="4" s="1"/>
  <c r="BO82" i="3"/>
  <c r="BO82" i="4" s="1"/>
  <c r="BK82" i="3"/>
  <c r="BK82" i="4" s="1"/>
  <c r="BG82" i="3"/>
  <c r="BG82" i="4" s="1"/>
  <c r="BC82" i="3"/>
  <c r="BC82" i="4" s="1"/>
  <c r="AY82" i="3"/>
  <c r="AY82" i="4" s="1"/>
  <c r="AU82" i="3"/>
  <c r="AU82" i="4" s="1"/>
  <c r="AQ82" i="3"/>
  <c r="AQ82" i="4" s="1"/>
  <c r="AM82" i="3"/>
  <c r="AM82" i="4" s="1"/>
  <c r="AI82" i="3"/>
  <c r="AI82" i="4" s="1"/>
  <c r="AE82" i="3"/>
  <c r="AE82" i="4" s="1"/>
  <c r="AA82" i="3"/>
  <c r="AA82" i="4" s="1"/>
  <c r="W82" i="3"/>
  <c r="W82" i="4" s="1"/>
  <c r="S82" i="3"/>
  <c r="S82" i="4" s="1"/>
  <c r="O82" i="3"/>
  <c r="O82" i="4" s="1"/>
  <c r="K82" i="3"/>
  <c r="K82" i="4" s="1"/>
  <c r="G82" i="3"/>
  <c r="G82" i="4" s="1"/>
  <c r="CH74" i="3"/>
  <c r="CH74" i="4" s="1"/>
  <c r="CD74" i="3"/>
  <c r="CD74" i="4" s="1"/>
  <c r="BZ74" i="3"/>
  <c r="BZ74" i="4" s="1"/>
  <c r="BV74" i="3"/>
  <c r="BV74" i="4" s="1"/>
  <c r="BR74" i="3"/>
  <c r="BR74" i="4" s="1"/>
  <c r="BN74" i="3"/>
  <c r="BN74" i="4" s="1"/>
  <c r="BJ74" i="3"/>
  <c r="BJ74" i="4" s="1"/>
  <c r="BF74" i="3"/>
  <c r="BF74" i="4" s="1"/>
  <c r="BB74" i="3"/>
  <c r="BB74" i="4" s="1"/>
  <c r="AX74" i="3"/>
  <c r="AX74" i="4" s="1"/>
  <c r="AT74" i="3"/>
  <c r="AT74" i="4" s="1"/>
  <c r="AP74" i="3"/>
  <c r="AP74" i="4" s="1"/>
  <c r="AL74" i="3"/>
  <c r="AL74" i="4" s="1"/>
  <c r="AH74" i="3"/>
  <c r="AH74" i="4" s="1"/>
  <c r="AD74" i="3"/>
  <c r="AD74" i="4" s="1"/>
  <c r="Z74" i="3"/>
  <c r="Z74" i="4" s="1"/>
  <c r="V74" i="3"/>
  <c r="V74" i="4" s="1"/>
  <c r="R74" i="3"/>
  <c r="R74" i="4" s="1"/>
  <c r="N74" i="3"/>
  <c r="N74" i="4" s="1"/>
  <c r="J74" i="3"/>
  <c r="J74" i="4" s="1"/>
  <c r="CG74" i="3"/>
  <c r="CG74" i="4" s="1"/>
  <c r="CC74" i="3"/>
  <c r="CC74" i="4" s="1"/>
  <c r="BY74" i="3"/>
  <c r="BY74" i="4" s="1"/>
  <c r="BU74" i="3"/>
  <c r="BU74" i="4" s="1"/>
  <c r="BQ74" i="3"/>
  <c r="BQ74" i="4" s="1"/>
  <c r="BM74" i="3"/>
  <c r="BM74" i="4" s="1"/>
  <c r="BI74" i="3"/>
  <c r="BI74" i="4" s="1"/>
  <c r="BE74" i="3"/>
  <c r="BE74" i="4" s="1"/>
  <c r="BA74" i="3"/>
  <c r="BA74" i="4" s="1"/>
  <c r="AW74" i="3"/>
  <c r="AW74" i="4" s="1"/>
  <c r="AS74" i="3"/>
  <c r="AS74" i="4" s="1"/>
  <c r="AO74" i="3"/>
  <c r="AO74" i="4" s="1"/>
  <c r="AK74" i="3"/>
  <c r="AK74" i="4" s="1"/>
  <c r="AG74" i="3"/>
  <c r="AG74" i="4" s="1"/>
  <c r="AC74" i="3"/>
  <c r="AC74" i="4" s="1"/>
  <c r="Y74" i="3"/>
  <c r="Y74" i="4" s="1"/>
  <c r="U74" i="3"/>
  <c r="U74" i="4" s="1"/>
  <c r="Q74" i="3"/>
  <c r="Q74" i="4" s="1"/>
  <c r="M74" i="3"/>
  <c r="M74" i="4" s="1"/>
  <c r="I74" i="3"/>
  <c r="I74" i="4" s="1"/>
  <c r="CF74" i="3"/>
  <c r="CF74" i="4" s="1"/>
  <c r="CB74" i="3"/>
  <c r="CB74" i="4" s="1"/>
  <c r="BX74" i="3"/>
  <c r="BX74" i="4" s="1"/>
  <c r="BT74" i="3"/>
  <c r="BT74" i="4" s="1"/>
  <c r="BP74" i="3"/>
  <c r="BP74" i="4" s="1"/>
  <c r="BL74" i="3"/>
  <c r="BL74" i="4" s="1"/>
  <c r="BH74" i="3"/>
  <c r="BH74" i="4" s="1"/>
  <c r="BD74" i="3"/>
  <c r="BD74" i="4" s="1"/>
  <c r="AZ74" i="3"/>
  <c r="AZ74" i="4" s="1"/>
  <c r="AV74" i="3"/>
  <c r="AV74" i="4" s="1"/>
  <c r="AR74" i="3"/>
  <c r="AR74" i="4" s="1"/>
  <c r="AN74" i="3"/>
  <c r="AN74" i="4" s="1"/>
  <c r="AJ74" i="3"/>
  <c r="AJ74" i="4" s="1"/>
  <c r="AF74" i="3"/>
  <c r="AF74" i="4" s="1"/>
  <c r="AB74" i="3"/>
  <c r="AB74" i="4" s="1"/>
  <c r="X74" i="3"/>
  <c r="X74" i="4" s="1"/>
  <c r="T74" i="3"/>
  <c r="T74" i="4" s="1"/>
  <c r="P74" i="3"/>
  <c r="P74" i="4" s="1"/>
  <c r="L74" i="3"/>
  <c r="L74" i="4" s="1"/>
  <c r="H74" i="3"/>
  <c r="H74" i="4" s="1"/>
  <c r="CE74" i="3"/>
  <c r="CE74" i="4" s="1"/>
  <c r="CA74" i="3"/>
  <c r="CA74" i="4" s="1"/>
  <c r="BW74" i="3"/>
  <c r="BW74" i="4" s="1"/>
  <c r="BS74" i="3"/>
  <c r="BS74" i="4" s="1"/>
  <c r="BO74" i="3"/>
  <c r="BO74" i="4" s="1"/>
  <c r="BK74" i="3"/>
  <c r="BK74" i="4" s="1"/>
  <c r="BG74" i="3"/>
  <c r="BG74" i="4" s="1"/>
  <c r="BC74" i="3"/>
  <c r="BC74" i="4" s="1"/>
  <c r="AY74" i="3"/>
  <c r="AY74" i="4" s="1"/>
  <c r="AU74" i="3"/>
  <c r="AU74" i="4" s="1"/>
  <c r="AQ74" i="3"/>
  <c r="AQ74" i="4" s="1"/>
  <c r="AM74" i="3"/>
  <c r="AM74" i="4" s="1"/>
  <c r="AI74" i="3"/>
  <c r="AI74" i="4" s="1"/>
  <c r="AE74" i="3"/>
  <c r="AE74" i="4" s="1"/>
  <c r="AA74" i="3"/>
  <c r="AA74" i="4" s="1"/>
  <c r="W74" i="3"/>
  <c r="W74" i="4" s="1"/>
  <c r="S74" i="3"/>
  <c r="S74" i="4" s="1"/>
  <c r="O74" i="3"/>
  <c r="O74" i="4" s="1"/>
  <c r="K74" i="3"/>
  <c r="K74" i="4" s="1"/>
  <c r="G74" i="3"/>
  <c r="G74" i="4" s="1"/>
  <c r="CH66" i="3"/>
  <c r="CH66" i="4" s="1"/>
  <c r="CD66" i="3"/>
  <c r="CD66" i="4" s="1"/>
  <c r="BZ66" i="3"/>
  <c r="BZ66" i="4" s="1"/>
  <c r="BV66" i="3"/>
  <c r="BV66" i="4" s="1"/>
  <c r="BR66" i="3"/>
  <c r="BR66" i="4" s="1"/>
  <c r="BN66" i="3"/>
  <c r="BN66" i="4" s="1"/>
  <c r="BJ66" i="3"/>
  <c r="BJ66" i="4" s="1"/>
  <c r="BF66" i="3"/>
  <c r="BF66" i="4" s="1"/>
  <c r="BB66" i="3"/>
  <c r="BB66" i="4" s="1"/>
  <c r="AX66" i="3"/>
  <c r="AX66" i="4" s="1"/>
  <c r="AT66" i="3"/>
  <c r="AT66" i="4" s="1"/>
  <c r="AP66" i="3"/>
  <c r="AP66" i="4" s="1"/>
  <c r="AL66" i="3"/>
  <c r="AL66" i="4" s="1"/>
  <c r="AH66" i="3"/>
  <c r="AH66" i="4" s="1"/>
  <c r="AD66" i="3"/>
  <c r="AD66" i="4" s="1"/>
  <c r="Z66" i="3"/>
  <c r="Z66" i="4" s="1"/>
  <c r="V66" i="3"/>
  <c r="V66" i="4" s="1"/>
  <c r="R66" i="3"/>
  <c r="R66" i="4" s="1"/>
  <c r="N66" i="3"/>
  <c r="N66" i="4" s="1"/>
  <c r="J66" i="3"/>
  <c r="J66" i="4" s="1"/>
  <c r="CG66" i="3"/>
  <c r="CG66" i="4" s="1"/>
  <c r="CC66" i="3"/>
  <c r="CC66" i="4" s="1"/>
  <c r="BY66" i="3"/>
  <c r="BY66" i="4" s="1"/>
  <c r="BU66" i="3"/>
  <c r="BU66" i="4" s="1"/>
  <c r="BQ66" i="3"/>
  <c r="BQ66" i="4" s="1"/>
  <c r="BM66" i="3"/>
  <c r="BM66" i="4" s="1"/>
  <c r="BI66" i="3"/>
  <c r="BI66" i="4" s="1"/>
  <c r="BE66" i="3"/>
  <c r="BE66" i="4" s="1"/>
  <c r="BA66" i="3"/>
  <c r="BA66" i="4" s="1"/>
  <c r="AW66" i="3"/>
  <c r="AW66" i="4" s="1"/>
  <c r="AS66" i="3"/>
  <c r="AS66" i="4" s="1"/>
  <c r="AO66" i="3"/>
  <c r="AO66" i="4" s="1"/>
  <c r="AK66" i="3"/>
  <c r="AK66" i="4" s="1"/>
  <c r="AG66" i="3"/>
  <c r="AG66" i="4" s="1"/>
  <c r="AC66" i="3"/>
  <c r="AC66" i="4" s="1"/>
  <c r="Y66" i="3"/>
  <c r="Y66" i="4" s="1"/>
  <c r="U66" i="3"/>
  <c r="U66" i="4" s="1"/>
  <c r="Q66" i="3"/>
  <c r="Q66" i="4" s="1"/>
  <c r="M66" i="3"/>
  <c r="M66" i="4" s="1"/>
  <c r="I66" i="3"/>
  <c r="I66" i="4" s="1"/>
  <c r="CF66" i="3"/>
  <c r="CF66" i="4" s="1"/>
  <c r="CB66" i="3"/>
  <c r="CB66" i="4" s="1"/>
  <c r="BX66" i="3"/>
  <c r="BX66" i="4" s="1"/>
  <c r="BT66" i="3"/>
  <c r="BT66" i="4" s="1"/>
  <c r="BP66" i="3"/>
  <c r="BP66" i="4" s="1"/>
  <c r="BL66" i="3"/>
  <c r="BL66" i="4" s="1"/>
  <c r="BH66" i="3"/>
  <c r="BH66" i="4" s="1"/>
  <c r="BD66" i="3"/>
  <c r="BD66" i="4" s="1"/>
  <c r="AZ66" i="3"/>
  <c r="AZ66" i="4" s="1"/>
  <c r="AV66" i="3"/>
  <c r="AV66" i="4" s="1"/>
  <c r="AR66" i="3"/>
  <c r="AR66" i="4" s="1"/>
  <c r="AN66" i="3"/>
  <c r="AN66" i="4" s="1"/>
  <c r="AJ66" i="3"/>
  <c r="AJ66" i="4" s="1"/>
  <c r="AF66" i="3"/>
  <c r="AF66" i="4" s="1"/>
  <c r="AB66" i="3"/>
  <c r="AB66" i="4" s="1"/>
  <c r="X66" i="3"/>
  <c r="X66" i="4" s="1"/>
  <c r="T66" i="3"/>
  <c r="T66" i="4" s="1"/>
  <c r="P66" i="3"/>
  <c r="P66" i="4" s="1"/>
  <c r="L66" i="3"/>
  <c r="L66" i="4" s="1"/>
  <c r="H66" i="3"/>
  <c r="H66" i="4" s="1"/>
  <c r="CE66" i="3"/>
  <c r="CE66" i="4" s="1"/>
  <c r="CA66" i="3"/>
  <c r="CA66" i="4" s="1"/>
  <c r="BW66" i="3"/>
  <c r="BW66" i="4" s="1"/>
  <c r="BS66" i="3"/>
  <c r="BS66" i="4" s="1"/>
  <c r="BO66" i="3"/>
  <c r="BO66" i="4" s="1"/>
  <c r="BK66" i="3"/>
  <c r="BK66" i="4" s="1"/>
  <c r="BG66" i="3"/>
  <c r="BG66" i="4" s="1"/>
  <c r="BC66" i="3"/>
  <c r="BC66" i="4" s="1"/>
  <c r="AY66" i="3"/>
  <c r="AY66" i="4" s="1"/>
  <c r="AU66" i="3"/>
  <c r="AU66" i="4" s="1"/>
  <c r="AQ66" i="3"/>
  <c r="AQ66" i="4" s="1"/>
  <c r="AM66" i="3"/>
  <c r="AM66" i="4" s="1"/>
  <c r="AI66" i="3"/>
  <c r="AI66" i="4" s="1"/>
  <c r="AE66" i="3"/>
  <c r="AE66" i="4" s="1"/>
  <c r="AA66" i="3"/>
  <c r="AA66" i="4" s="1"/>
  <c r="W66" i="3"/>
  <c r="W66" i="4" s="1"/>
  <c r="S66" i="3"/>
  <c r="S66" i="4" s="1"/>
  <c r="O66" i="3"/>
  <c r="O66" i="4" s="1"/>
  <c r="K66" i="3"/>
  <c r="K66" i="4" s="1"/>
  <c r="G66" i="3"/>
  <c r="G66" i="4" s="1"/>
  <c r="CH58" i="3"/>
  <c r="CH58" i="4" s="1"/>
  <c r="CD58" i="3"/>
  <c r="CD58" i="4" s="1"/>
  <c r="BZ58" i="3"/>
  <c r="BZ58" i="4" s="1"/>
  <c r="BV58" i="3"/>
  <c r="BV58" i="4" s="1"/>
  <c r="BR58" i="3"/>
  <c r="BR58" i="4" s="1"/>
  <c r="BN58" i="3"/>
  <c r="BN58" i="4" s="1"/>
  <c r="BJ58" i="3"/>
  <c r="BJ58" i="4" s="1"/>
  <c r="BF58" i="3"/>
  <c r="BF58" i="4" s="1"/>
  <c r="BB58" i="3"/>
  <c r="BB58" i="4" s="1"/>
  <c r="AX58" i="3"/>
  <c r="AX58" i="4" s="1"/>
  <c r="AT58" i="3"/>
  <c r="AT58" i="4" s="1"/>
  <c r="AP58" i="3"/>
  <c r="AP58" i="4" s="1"/>
  <c r="AL58" i="3"/>
  <c r="AL58" i="4" s="1"/>
  <c r="AH58" i="3"/>
  <c r="AH58" i="4" s="1"/>
  <c r="AD58" i="3"/>
  <c r="AD58" i="4" s="1"/>
  <c r="Z58" i="3"/>
  <c r="Z58" i="4" s="1"/>
  <c r="V58" i="3"/>
  <c r="V58" i="4" s="1"/>
  <c r="R58" i="3"/>
  <c r="R58" i="4" s="1"/>
  <c r="N58" i="3"/>
  <c r="N58" i="4" s="1"/>
  <c r="J58" i="3"/>
  <c r="J58" i="4" s="1"/>
  <c r="CG58" i="3"/>
  <c r="CG58" i="4" s="1"/>
  <c r="CC58" i="3"/>
  <c r="CC58" i="4" s="1"/>
  <c r="BY58" i="3"/>
  <c r="BY58" i="4" s="1"/>
  <c r="BU58" i="3"/>
  <c r="BU58" i="4" s="1"/>
  <c r="BQ58" i="3"/>
  <c r="BQ58" i="4" s="1"/>
  <c r="BM58" i="3"/>
  <c r="BM58" i="4" s="1"/>
  <c r="BI58" i="3"/>
  <c r="BI58" i="4" s="1"/>
  <c r="BE58" i="3"/>
  <c r="BE58" i="4" s="1"/>
  <c r="BA58" i="3"/>
  <c r="BA58" i="4" s="1"/>
  <c r="AW58" i="3"/>
  <c r="AW58" i="4" s="1"/>
  <c r="AS58" i="3"/>
  <c r="AS58" i="4" s="1"/>
  <c r="AO58" i="3"/>
  <c r="AO58" i="4" s="1"/>
  <c r="AK58" i="3"/>
  <c r="AK58" i="4" s="1"/>
  <c r="AG58" i="3"/>
  <c r="AG58" i="4" s="1"/>
  <c r="AC58" i="3"/>
  <c r="AC58" i="4" s="1"/>
  <c r="Y58" i="3"/>
  <c r="Y58" i="4" s="1"/>
  <c r="U58" i="3"/>
  <c r="U58" i="4" s="1"/>
  <c r="Q58" i="3"/>
  <c r="Q58" i="4" s="1"/>
  <c r="M58" i="3"/>
  <c r="M58" i="4" s="1"/>
  <c r="I58" i="3"/>
  <c r="I58" i="4" s="1"/>
  <c r="CF58" i="3"/>
  <c r="CF58" i="4" s="1"/>
  <c r="CB58" i="3"/>
  <c r="CB58" i="4" s="1"/>
  <c r="BX58" i="3"/>
  <c r="BX58" i="4" s="1"/>
  <c r="BT58" i="3"/>
  <c r="BT58" i="4" s="1"/>
  <c r="BP58" i="3"/>
  <c r="BP58" i="4" s="1"/>
  <c r="BL58" i="3"/>
  <c r="BL58" i="4" s="1"/>
  <c r="BH58" i="3"/>
  <c r="BH58" i="4" s="1"/>
  <c r="BD58" i="3"/>
  <c r="BD58" i="4" s="1"/>
  <c r="AZ58" i="3"/>
  <c r="AZ58" i="4" s="1"/>
  <c r="AV58" i="3"/>
  <c r="AV58" i="4" s="1"/>
  <c r="AR58" i="3"/>
  <c r="AR58" i="4" s="1"/>
  <c r="AN58" i="3"/>
  <c r="AN58" i="4" s="1"/>
  <c r="AJ58" i="3"/>
  <c r="AJ58" i="4" s="1"/>
  <c r="AF58" i="3"/>
  <c r="AF58" i="4" s="1"/>
  <c r="AB58" i="3"/>
  <c r="AB58" i="4" s="1"/>
  <c r="X58" i="3"/>
  <c r="X58" i="4" s="1"/>
  <c r="T58" i="3"/>
  <c r="T58" i="4" s="1"/>
  <c r="P58" i="3"/>
  <c r="P58" i="4" s="1"/>
  <c r="L58" i="3"/>
  <c r="L58" i="4" s="1"/>
  <c r="H58" i="3"/>
  <c r="H58" i="4" s="1"/>
  <c r="CE58" i="3"/>
  <c r="CE58" i="4" s="1"/>
  <c r="CA58" i="3"/>
  <c r="CA58" i="4" s="1"/>
  <c r="BW58" i="3"/>
  <c r="BW58" i="4" s="1"/>
  <c r="BS58" i="3"/>
  <c r="BS58" i="4" s="1"/>
  <c r="BO58" i="3"/>
  <c r="BO58" i="4" s="1"/>
  <c r="BK58" i="3"/>
  <c r="BK58" i="4" s="1"/>
  <c r="BG58" i="3"/>
  <c r="BG58" i="4" s="1"/>
  <c r="BC58" i="3"/>
  <c r="BC58" i="4" s="1"/>
  <c r="AY58" i="3"/>
  <c r="AY58" i="4" s="1"/>
  <c r="AU58" i="3"/>
  <c r="AU58" i="4" s="1"/>
  <c r="AQ58" i="3"/>
  <c r="AQ58" i="4" s="1"/>
  <c r="AM58" i="3"/>
  <c r="AM58" i="4" s="1"/>
  <c r="AI58" i="3"/>
  <c r="AI58" i="4" s="1"/>
  <c r="AE58" i="3"/>
  <c r="AE58" i="4" s="1"/>
  <c r="AA58" i="3"/>
  <c r="AA58" i="4" s="1"/>
  <c r="W58" i="3"/>
  <c r="W58" i="4" s="1"/>
  <c r="S58" i="3"/>
  <c r="S58" i="4" s="1"/>
  <c r="O58" i="3"/>
  <c r="O58" i="4" s="1"/>
  <c r="K58" i="3"/>
  <c r="K58" i="4" s="1"/>
  <c r="G58" i="3"/>
  <c r="G58" i="4" s="1"/>
  <c r="CH21" i="3"/>
  <c r="CH21" i="4" s="1"/>
  <c r="CD21" i="3"/>
  <c r="CD21" i="4" s="1"/>
  <c r="BZ21" i="3"/>
  <c r="BZ21" i="4" s="1"/>
  <c r="BV21" i="3"/>
  <c r="BV21" i="4" s="1"/>
  <c r="BR21" i="3"/>
  <c r="BR21" i="4" s="1"/>
  <c r="BN21" i="3"/>
  <c r="BN21" i="4" s="1"/>
  <c r="BJ21" i="3"/>
  <c r="BJ21" i="4" s="1"/>
  <c r="BF21" i="3"/>
  <c r="BF21" i="4" s="1"/>
  <c r="BB21" i="3"/>
  <c r="BB21" i="4" s="1"/>
  <c r="AX21" i="3"/>
  <c r="AX21" i="4" s="1"/>
  <c r="AT21" i="3"/>
  <c r="AT21" i="4" s="1"/>
  <c r="AP21" i="3"/>
  <c r="AP21" i="4" s="1"/>
  <c r="AL21" i="3"/>
  <c r="AL21" i="4" s="1"/>
  <c r="AH21" i="3"/>
  <c r="AH21" i="4" s="1"/>
  <c r="AD21" i="3"/>
  <c r="AD21" i="4" s="1"/>
  <c r="Z21" i="3"/>
  <c r="Z21" i="4" s="1"/>
  <c r="V21" i="3"/>
  <c r="V21" i="4" s="1"/>
  <c r="R21" i="3"/>
  <c r="R21" i="4" s="1"/>
  <c r="N21" i="3"/>
  <c r="N21" i="4" s="1"/>
  <c r="J21" i="3"/>
  <c r="J21" i="4" s="1"/>
  <c r="CG21" i="3"/>
  <c r="CG21" i="4" s="1"/>
  <c r="CC21" i="3"/>
  <c r="CC21" i="4" s="1"/>
  <c r="BY21" i="3"/>
  <c r="BY21" i="4" s="1"/>
  <c r="BU21" i="3"/>
  <c r="BU21" i="4" s="1"/>
  <c r="BQ21" i="3"/>
  <c r="BQ21" i="4" s="1"/>
  <c r="BM21" i="3"/>
  <c r="BM21" i="4" s="1"/>
  <c r="BI21" i="3"/>
  <c r="BI21" i="4" s="1"/>
  <c r="BE21" i="3"/>
  <c r="BE21" i="4" s="1"/>
  <c r="BA21" i="3"/>
  <c r="BA21" i="4" s="1"/>
  <c r="AW21" i="3"/>
  <c r="AW21" i="4" s="1"/>
  <c r="AS21" i="3"/>
  <c r="AS21" i="4" s="1"/>
  <c r="AO21" i="3"/>
  <c r="AO21" i="4" s="1"/>
  <c r="AK21" i="3"/>
  <c r="AK21" i="4" s="1"/>
  <c r="AG21" i="3"/>
  <c r="AG21" i="4" s="1"/>
  <c r="AC21" i="3"/>
  <c r="AC21" i="4" s="1"/>
  <c r="Y21" i="3"/>
  <c r="Y21" i="4" s="1"/>
  <c r="U21" i="3"/>
  <c r="U21" i="4" s="1"/>
  <c r="Q21" i="3"/>
  <c r="Q21" i="4" s="1"/>
  <c r="M21" i="3"/>
  <c r="M21" i="4" s="1"/>
  <c r="I21" i="3"/>
  <c r="I21" i="4" s="1"/>
  <c r="CF21" i="3"/>
  <c r="CF21" i="4" s="1"/>
  <c r="CB21" i="3"/>
  <c r="CB21" i="4" s="1"/>
  <c r="BX21" i="3"/>
  <c r="BX21" i="4" s="1"/>
  <c r="BT21" i="3"/>
  <c r="BT21" i="4" s="1"/>
  <c r="BP21" i="3"/>
  <c r="BP21" i="4" s="1"/>
  <c r="BL21" i="3"/>
  <c r="BL21" i="4" s="1"/>
  <c r="BH21" i="3"/>
  <c r="BH21" i="4" s="1"/>
  <c r="BD21" i="3"/>
  <c r="BD21" i="4" s="1"/>
  <c r="AZ21" i="3"/>
  <c r="AZ21" i="4" s="1"/>
  <c r="AV21" i="3"/>
  <c r="AV21" i="4" s="1"/>
  <c r="AR21" i="3"/>
  <c r="AR21" i="4" s="1"/>
  <c r="AN21" i="3"/>
  <c r="AN21" i="4" s="1"/>
  <c r="AJ21" i="3"/>
  <c r="AJ21" i="4" s="1"/>
  <c r="AF21" i="3"/>
  <c r="AF21" i="4" s="1"/>
  <c r="AB21" i="3"/>
  <c r="AB21" i="4" s="1"/>
  <c r="X21" i="3"/>
  <c r="X21" i="4" s="1"/>
  <c r="T21" i="3"/>
  <c r="T21" i="4" s="1"/>
  <c r="P21" i="3"/>
  <c r="P21" i="4" s="1"/>
  <c r="L21" i="3"/>
  <c r="L21" i="4" s="1"/>
  <c r="H21" i="3"/>
  <c r="H21" i="4" s="1"/>
  <c r="CE21" i="3"/>
  <c r="CE21" i="4" s="1"/>
  <c r="CA21" i="3"/>
  <c r="CA21" i="4" s="1"/>
  <c r="BW21" i="3"/>
  <c r="BW21" i="4" s="1"/>
  <c r="BS21" i="3"/>
  <c r="BS21" i="4" s="1"/>
  <c r="BO21" i="3"/>
  <c r="BO21" i="4" s="1"/>
  <c r="BK21" i="3"/>
  <c r="BK21" i="4" s="1"/>
  <c r="BG21" i="3"/>
  <c r="BG21" i="4" s="1"/>
  <c r="BC21" i="3"/>
  <c r="BC21" i="4" s="1"/>
  <c r="AY21" i="3"/>
  <c r="AY21" i="4" s="1"/>
  <c r="AU21" i="3"/>
  <c r="AU21" i="4" s="1"/>
  <c r="AQ21" i="3"/>
  <c r="AQ21" i="4" s="1"/>
  <c r="AM21" i="3"/>
  <c r="AM21" i="4" s="1"/>
  <c r="AI21" i="3"/>
  <c r="AI21" i="4" s="1"/>
  <c r="AE21" i="3"/>
  <c r="AE21" i="4" s="1"/>
  <c r="AA21" i="3"/>
  <c r="AA21" i="4" s="1"/>
  <c r="W21" i="3"/>
  <c r="W21" i="4" s="1"/>
  <c r="S21" i="3"/>
  <c r="S21" i="4" s="1"/>
  <c r="O21" i="3"/>
  <c r="O21" i="4" s="1"/>
  <c r="K21" i="3"/>
  <c r="K21" i="4" s="1"/>
  <c r="G21" i="3"/>
  <c r="G21" i="4" s="1"/>
  <c r="CH13" i="3"/>
  <c r="CH13" i="4" s="1"/>
  <c r="CD13" i="3"/>
  <c r="CD13" i="4" s="1"/>
  <c r="BZ13" i="3"/>
  <c r="BZ13" i="4" s="1"/>
  <c r="BV13" i="3"/>
  <c r="BV13" i="4" s="1"/>
  <c r="BR13" i="3"/>
  <c r="BR13" i="4" s="1"/>
  <c r="BN13" i="3"/>
  <c r="BN13" i="4" s="1"/>
  <c r="BJ13" i="3"/>
  <c r="BJ13" i="4" s="1"/>
  <c r="BF13" i="3"/>
  <c r="BF13" i="4" s="1"/>
  <c r="BB13" i="3"/>
  <c r="BB13" i="4" s="1"/>
  <c r="AX13" i="3"/>
  <c r="AX13" i="4" s="1"/>
  <c r="AT13" i="3"/>
  <c r="AT13" i="4" s="1"/>
  <c r="AP13" i="3"/>
  <c r="AP13" i="4" s="1"/>
  <c r="AL13" i="3"/>
  <c r="AL13" i="4" s="1"/>
  <c r="AH13" i="3"/>
  <c r="AH13" i="4" s="1"/>
  <c r="AD13" i="3"/>
  <c r="AD13" i="4" s="1"/>
  <c r="Z13" i="3"/>
  <c r="Z13" i="4" s="1"/>
  <c r="V13" i="3"/>
  <c r="V13" i="4" s="1"/>
  <c r="R13" i="3"/>
  <c r="R13" i="4" s="1"/>
  <c r="N13" i="3"/>
  <c r="N13" i="4" s="1"/>
  <c r="J13" i="3"/>
  <c r="J13" i="4" s="1"/>
  <c r="CG13" i="3"/>
  <c r="CG13" i="4" s="1"/>
  <c r="CC13" i="3"/>
  <c r="CC13" i="4" s="1"/>
  <c r="BY13" i="3"/>
  <c r="BY13" i="4" s="1"/>
  <c r="BU13" i="3"/>
  <c r="BU13" i="4" s="1"/>
  <c r="BQ13" i="3"/>
  <c r="BQ13" i="4" s="1"/>
  <c r="BM13" i="3"/>
  <c r="BM13" i="4" s="1"/>
  <c r="BI13" i="3"/>
  <c r="BI13" i="4" s="1"/>
  <c r="BE13" i="3"/>
  <c r="BE13" i="4" s="1"/>
  <c r="BA13" i="3"/>
  <c r="BA13" i="4" s="1"/>
  <c r="AW13" i="3"/>
  <c r="AW13" i="4" s="1"/>
  <c r="AS13" i="3"/>
  <c r="AS13" i="4" s="1"/>
  <c r="AO13" i="3"/>
  <c r="AO13" i="4" s="1"/>
  <c r="AK13" i="3"/>
  <c r="AK13" i="4" s="1"/>
  <c r="AG13" i="3"/>
  <c r="AG13" i="4" s="1"/>
  <c r="AC13" i="3"/>
  <c r="AC13" i="4" s="1"/>
  <c r="Y13" i="3"/>
  <c r="Y13" i="4" s="1"/>
  <c r="U13" i="3"/>
  <c r="U13" i="4" s="1"/>
  <c r="Q13" i="3"/>
  <c r="Q13" i="4" s="1"/>
  <c r="M13" i="3"/>
  <c r="M13" i="4" s="1"/>
  <c r="I13" i="3"/>
  <c r="I13" i="4" s="1"/>
  <c r="CF13" i="3"/>
  <c r="CF13" i="4" s="1"/>
  <c r="CB13" i="3"/>
  <c r="CB13" i="4" s="1"/>
  <c r="BX13" i="3"/>
  <c r="BX13" i="4" s="1"/>
  <c r="BT13" i="3"/>
  <c r="BT13" i="4" s="1"/>
  <c r="BP13" i="3"/>
  <c r="BP13" i="4" s="1"/>
  <c r="BL13" i="3"/>
  <c r="BL13" i="4" s="1"/>
  <c r="BH13" i="3"/>
  <c r="BH13" i="4" s="1"/>
  <c r="BD13" i="3"/>
  <c r="BD13" i="4" s="1"/>
  <c r="AZ13" i="3"/>
  <c r="AZ13" i="4" s="1"/>
  <c r="AV13" i="3"/>
  <c r="AV13" i="4" s="1"/>
  <c r="AR13" i="3"/>
  <c r="AR13" i="4" s="1"/>
  <c r="AN13" i="3"/>
  <c r="AN13" i="4" s="1"/>
  <c r="AJ13" i="3"/>
  <c r="AJ13" i="4" s="1"/>
  <c r="AF13" i="3"/>
  <c r="AF13" i="4" s="1"/>
  <c r="AB13" i="3"/>
  <c r="AB13" i="4" s="1"/>
  <c r="X13" i="3"/>
  <c r="X13" i="4" s="1"/>
  <c r="T13" i="3"/>
  <c r="T13" i="4" s="1"/>
  <c r="P13" i="3"/>
  <c r="P13" i="4" s="1"/>
  <c r="L13" i="3"/>
  <c r="L13" i="4" s="1"/>
  <c r="H13" i="3"/>
  <c r="H13" i="4" s="1"/>
  <c r="CE13" i="3"/>
  <c r="CE13" i="4" s="1"/>
  <c r="CA13" i="3"/>
  <c r="CA13" i="4" s="1"/>
  <c r="BW13" i="3"/>
  <c r="BW13" i="4" s="1"/>
  <c r="BS13" i="3"/>
  <c r="BS13" i="4" s="1"/>
  <c r="BO13" i="3"/>
  <c r="BO13" i="4" s="1"/>
  <c r="BK13" i="3"/>
  <c r="BK13" i="4" s="1"/>
  <c r="BG13" i="3"/>
  <c r="BG13" i="4" s="1"/>
  <c r="BC13" i="3"/>
  <c r="BC13" i="4" s="1"/>
  <c r="AY13" i="3"/>
  <c r="AY13" i="4" s="1"/>
  <c r="AU13" i="3"/>
  <c r="AU13" i="4" s="1"/>
  <c r="AQ13" i="3"/>
  <c r="AQ13" i="4" s="1"/>
  <c r="AM13" i="3"/>
  <c r="AM13" i="4" s="1"/>
  <c r="AI13" i="3"/>
  <c r="AI13" i="4" s="1"/>
  <c r="AE13" i="3"/>
  <c r="AE13" i="4" s="1"/>
  <c r="AA13" i="3"/>
  <c r="AA13" i="4" s="1"/>
  <c r="W13" i="3"/>
  <c r="W13" i="4" s="1"/>
  <c r="S13" i="3"/>
  <c r="S13" i="4" s="1"/>
  <c r="O13" i="3"/>
  <c r="O13" i="4" s="1"/>
  <c r="K13" i="3"/>
  <c r="K13" i="4" s="1"/>
  <c r="G13" i="3"/>
  <c r="G13" i="4" s="1"/>
  <c r="CG269" i="3"/>
  <c r="CG269" i="4" s="1"/>
  <c r="CC269" i="3"/>
  <c r="CC269" i="4" s="1"/>
  <c r="BY269" i="3"/>
  <c r="BY269" i="4" s="1"/>
  <c r="BU269" i="3"/>
  <c r="BU269" i="4" s="1"/>
  <c r="BQ269" i="3"/>
  <c r="BQ269" i="4" s="1"/>
  <c r="BM269" i="3"/>
  <c r="BM269" i="4" s="1"/>
  <c r="BI269" i="3"/>
  <c r="BI269" i="4" s="1"/>
  <c r="BE269" i="3"/>
  <c r="BE269" i="4" s="1"/>
  <c r="BA269" i="3"/>
  <c r="BA269" i="4" s="1"/>
  <c r="AW269" i="3"/>
  <c r="AW269" i="4" s="1"/>
  <c r="AS269" i="3"/>
  <c r="AS269" i="4" s="1"/>
  <c r="AO269" i="3"/>
  <c r="AO269" i="4" s="1"/>
  <c r="AK269" i="3"/>
  <c r="AK269" i="4" s="1"/>
  <c r="AG269" i="3"/>
  <c r="AG269" i="4" s="1"/>
  <c r="AC269" i="3"/>
  <c r="AC269" i="4" s="1"/>
  <c r="Y269" i="3"/>
  <c r="Y269" i="4" s="1"/>
  <c r="U269" i="3"/>
  <c r="U269" i="4" s="1"/>
  <c r="Q269" i="3"/>
  <c r="Q269" i="4" s="1"/>
  <c r="M269" i="3"/>
  <c r="M269" i="4" s="1"/>
  <c r="I269" i="3"/>
  <c r="I269" i="4" s="1"/>
  <c r="CF269" i="3"/>
  <c r="CF269" i="4" s="1"/>
  <c r="CB269" i="3"/>
  <c r="CB269" i="4" s="1"/>
  <c r="BX269" i="3"/>
  <c r="BX269" i="4" s="1"/>
  <c r="BT269" i="3"/>
  <c r="BT269" i="4" s="1"/>
  <c r="BP269" i="3"/>
  <c r="BP269" i="4" s="1"/>
  <c r="BL269" i="3"/>
  <c r="BL269" i="4" s="1"/>
  <c r="BH269" i="3"/>
  <c r="BH269" i="4" s="1"/>
  <c r="BD269" i="3"/>
  <c r="BD269" i="4" s="1"/>
  <c r="AZ269" i="3"/>
  <c r="AZ269" i="4" s="1"/>
  <c r="AV269" i="3"/>
  <c r="AV269" i="4" s="1"/>
  <c r="AR269" i="3"/>
  <c r="AR269" i="4" s="1"/>
  <c r="AN269" i="3"/>
  <c r="AN269" i="4" s="1"/>
  <c r="AJ269" i="3"/>
  <c r="AJ269" i="4" s="1"/>
  <c r="AF269" i="3"/>
  <c r="AF269" i="4" s="1"/>
  <c r="AB269" i="3"/>
  <c r="AB269" i="4" s="1"/>
  <c r="X269" i="3"/>
  <c r="X269" i="4" s="1"/>
  <c r="T269" i="3"/>
  <c r="T269" i="4" s="1"/>
  <c r="P269" i="3"/>
  <c r="P269" i="4" s="1"/>
  <c r="L269" i="3"/>
  <c r="L269" i="4" s="1"/>
  <c r="H269" i="3"/>
  <c r="H269" i="4" s="1"/>
  <c r="CE269" i="3"/>
  <c r="CE269" i="4" s="1"/>
  <c r="CA269" i="3"/>
  <c r="CA269" i="4" s="1"/>
  <c r="BW269" i="3"/>
  <c r="BW269" i="4" s="1"/>
  <c r="BS269" i="3"/>
  <c r="BS269" i="4" s="1"/>
  <c r="BO269" i="3"/>
  <c r="BO269" i="4" s="1"/>
  <c r="BK269" i="3"/>
  <c r="BK269" i="4" s="1"/>
  <c r="BG269" i="3"/>
  <c r="BG269" i="4" s="1"/>
  <c r="BC269" i="3"/>
  <c r="BC269" i="4" s="1"/>
  <c r="AY269" i="3"/>
  <c r="AY269" i="4" s="1"/>
  <c r="AU269" i="3"/>
  <c r="AU269" i="4" s="1"/>
  <c r="AQ269" i="3"/>
  <c r="AQ269" i="4" s="1"/>
  <c r="AM269" i="3"/>
  <c r="AM269" i="4" s="1"/>
  <c r="AI269" i="3"/>
  <c r="AI269" i="4" s="1"/>
  <c r="AE269" i="3"/>
  <c r="AE269" i="4" s="1"/>
  <c r="AA269" i="3"/>
  <c r="AA269" i="4" s="1"/>
  <c r="W269" i="3"/>
  <c r="W269" i="4" s="1"/>
  <c r="S269" i="3"/>
  <c r="S269" i="4" s="1"/>
  <c r="O269" i="3"/>
  <c r="O269" i="4" s="1"/>
  <c r="K269" i="3"/>
  <c r="K269" i="4" s="1"/>
  <c r="G269" i="3"/>
  <c r="G269" i="4" s="1"/>
  <c r="CH269" i="3"/>
  <c r="CH269" i="4" s="1"/>
  <c r="CD269" i="3"/>
  <c r="CD269" i="4" s="1"/>
  <c r="BZ269" i="3"/>
  <c r="BZ269" i="4" s="1"/>
  <c r="BV269" i="3"/>
  <c r="BV269" i="4" s="1"/>
  <c r="BR269" i="3"/>
  <c r="BR269" i="4" s="1"/>
  <c r="BN269" i="3"/>
  <c r="BN269" i="4" s="1"/>
  <c r="BJ269" i="3"/>
  <c r="BJ269" i="4" s="1"/>
  <c r="BF269" i="3"/>
  <c r="BF269" i="4" s="1"/>
  <c r="BB269" i="3"/>
  <c r="BB269" i="4" s="1"/>
  <c r="AX269" i="3"/>
  <c r="AX269" i="4" s="1"/>
  <c r="AT269" i="3"/>
  <c r="AT269" i="4" s="1"/>
  <c r="AP269" i="3"/>
  <c r="AP269" i="4" s="1"/>
  <c r="AL269" i="3"/>
  <c r="AL269" i="4" s="1"/>
  <c r="AH269" i="3"/>
  <c r="AH269" i="4" s="1"/>
  <c r="AD269" i="3"/>
  <c r="AD269" i="4" s="1"/>
  <c r="Z269" i="3"/>
  <c r="Z269" i="4" s="1"/>
  <c r="V269" i="3"/>
  <c r="V269" i="4" s="1"/>
  <c r="R269" i="3"/>
  <c r="R269" i="4" s="1"/>
  <c r="N269" i="3"/>
  <c r="N269" i="4" s="1"/>
  <c r="J269" i="3"/>
  <c r="J269" i="4" s="1"/>
  <c r="CG258" i="3"/>
  <c r="CG258" i="4" s="1"/>
  <c r="CC258" i="3"/>
  <c r="CC258" i="4" s="1"/>
  <c r="BY258" i="3"/>
  <c r="BY258" i="4" s="1"/>
  <c r="BU258" i="3"/>
  <c r="BU258" i="4" s="1"/>
  <c r="BQ258" i="3"/>
  <c r="BQ258" i="4" s="1"/>
  <c r="BM258" i="3"/>
  <c r="BM258" i="4" s="1"/>
  <c r="BI258" i="3"/>
  <c r="BI258" i="4" s="1"/>
  <c r="BE258" i="3"/>
  <c r="BE258" i="4" s="1"/>
  <c r="BA258" i="3"/>
  <c r="BA258" i="4" s="1"/>
  <c r="AW258" i="3"/>
  <c r="AW258" i="4" s="1"/>
  <c r="AS258" i="3"/>
  <c r="AS258" i="4" s="1"/>
  <c r="AO258" i="3"/>
  <c r="AO258" i="4" s="1"/>
  <c r="AK258" i="3"/>
  <c r="AK258" i="4" s="1"/>
  <c r="AG258" i="3"/>
  <c r="AG258" i="4" s="1"/>
  <c r="AC258" i="3"/>
  <c r="AC258" i="4" s="1"/>
  <c r="Y258" i="3"/>
  <c r="Y258" i="4" s="1"/>
  <c r="U258" i="3"/>
  <c r="U258" i="4" s="1"/>
  <c r="Q258" i="3"/>
  <c r="Q258" i="4" s="1"/>
  <c r="M258" i="3"/>
  <c r="M258" i="4" s="1"/>
  <c r="I258" i="3"/>
  <c r="I258" i="4" s="1"/>
  <c r="CF258" i="3"/>
  <c r="CF258" i="4" s="1"/>
  <c r="CB258" i="3"/>
  <c r="CB258" i="4" s="1"/>
  <c r="BX258" i="3"/>
  <c r="BX258" i="4" s="1"/>
  <c r="BT258" i="3"/>
  <c r="BT258" i="4" s="1"/>
  <c r="BP258" i="3"/>
  <c r="BP258" i="4" s="1"/>
  <c r="BL258" i="3"/>
  <c r="BL258" i="4" s="1"/>
  <c r="BH258" i="3"/>
  <c r="BH258" i="4" s="1"/>
  <c r="BD258" i="3"/>
  <c r="BD258" i="4" s="1"/>
  <c r="AZ258" i="3"/>
  <c r="AZ258" i="4" s="1"/>
  <c r="AV258" i="3"/>
  <c r="AV258" i="4" s="1"/>
  <c r="AR258" i="3"/>
  <c r="AR258" i="4" s="1"/>
  <c r="AN258" i="3"/>
  <c r="AN258" i="4" s="1"/>
  <c r="AJ258" i="3"/>
  <c r="AJ258" i="4" s="1"/>
  <c r="AF258" i="3"/>
  <c r="AF258" i="4" s="1"/>
  <c r="AB258" i="3"/>
  <c r="AB258" i="4" s="1"/>
  <c r="X258" i="3"/>
  <c r="X258" i="4" s="1"/>
  <c r="T258" i="3"/>
  <c r="T258" i="4" s="1"/>
  <c r="P258" i="3"/>
  <c r="P258" i="4" s="1"/>
  <c r="L258" i="3"/>
  <c r="L258" i="4" s="1"/>
  <c r="H258" i="3"/>
  <c r="H258" i="4" s="1"/>
  <c r="CE258" i="3"/>
  <c r="CE258" i="4" s="1"/>
  <c r="CA258" i="3"/>
  <c r="CA258" i="4" s="1"/>
  <c r="BW258" i="3"/>
  <c r="BW258" i="4" s="1"/>
  <c r="BS258" i="3"/>
  <c r="BS258" i="4" s="1"/>
  <c r="BO258" i="3"/>
  <c r="BO258" i="4" s="1"/>
  <c r="BK258" i="3"/>
  <c r="BK258" i="4" s="1"/>
  <c r="BG258" i="3"/>
  <c r="BG258" i="4" s="1"/>
  <c r="BC258" i="3"/>
  <c r="BC258" i="4" s="1"/>
  <c r="AY258" i="3"/>
  <c r="AY258" i="4" s="1"/>
  <c r="AU258" i="3"/>
  <c r="AU258" i="4" s="1"/>
  <c r="AQ258" i="3"/>
  <c r="AQ258" i="4" s="1"/>
  <c r="AM258" i="3"/>
  <c r="AM258" i="4" s="1"/>
  <c r="AI258" i="3"/>
  <c r="AI258" i="4" s="1"/>
  <c r="AE258" i="3"/>
  <c r="AE258" i="4" s="1"/>
  <c r="AA258" i="3"/>
  <c r="AA258" i="4" s="1"/>
  <c r="W258" i="3"/>
  <c r="W258" i="4" s="1"/>
  <c r="S258" i="3"/>
  <c r="S258" i="4" s="1"/>
  <c r="O258" i="3"/>
  <c r="O258" i="4" s="1"/>
  <c r="K258" i="3"/>
  <c r="K258" i="4" s="1"/>
  <c r="G258" i="3"/>
  <c r="G258" i="4" s="1"/>
  <c r="CH258" i="3"/>
  <c r="CH258" i="4" s="1"/>
  <c r="CD258" i="3"/>
  <c r="CD258" i="4" s="1"/>
  <c r="BZ258" i="3"/>
  <c r="BZ258" i="4" s="1"/>
  <c r="BV258" i="3"/>
  <c r="BV258" i="4" s="1"/>
  <c r="BR258" i="3"/>
  <c r="BR258" i="4" s="1"/>
  <c r="BN258" i="3"/>
  <c r="BN258" i="4" s="1"/>
  <c r="BJ258" i="3"/>
  <c r="BJ258" i="4" s="1"/>
  <c r="BF258" i="3"/>
  <c r="BF258" i="4" s="1"/>
  <c r="BB258" i="3"/>
  <c r="BB258" i="4" s="1"/>
  <c r="AX258" i="3"/>
  <c r="AX258" i="4" s="1"/>
  <c r="AT258" i="3"/>
  <c r="AT258" i="4" s="1"/>
  <c r="AP258" i="3"/>
  <c r="AP258" i="4" s="1"/>
  <c r="AL258" i="3"/>
  <c r="AL258" i="4" s="1"/>
  <c r="AH258" i="3"/>
  <c r="AH258" i="4" s="1"/>
  <c r="AD258" i="3"/>
  <c r="AD258" i="4" s="1"/>
  <c r="Z258" i="3"/>
  <c r="Z258" i="4" s="1"/>
  <c r="V258" i="3"/>
  <c r="V258" i="4" s="1"/>
  <c r="R258" i="3"/>
  <c r="R258" i="4" s="1"/>
  <c r="N258" i="3"/>
  <c r="N258" i="4" s="1"/>
  <c r="J258" i="3"/>
  <c r="J258" i="4" s="1"/>
  <c r="CG238" i="3"/>
  <c r="CG238" i="4" s="1"/>
  <c r="CC238" i="3"/>
  <c r="CC238" i="4" s="1"/>
  <c r="BY238" i="3"/>
  <c r="BY238" i="4" s="1"/>
  <c r="BU238" i="3"/>
  <c r="BU238" i="4" s="1"/>
  <c r="BQ238" i="3"/>
  <c r="BQ238" i="4" s="1"/>
  <c r="BM238" i="3"/>
  <c r="BM238" i="4" s="1"/>
  <c r="BI238" i="3"/>
  <c r="BI238" i="4" s="1"/>
  <c r="BE238" i="3"/>
  <c r="BE238" i="4" s="1"/>
  <c r="BA238" i="3"/>
  <c r="BA238" i="4" s="1"/>
  <c r="AW238" i="3"/>
  <c r="AW238" i="4" s="1"/>
  <c r="AS238" i="3"/>
  <c r="AS238" i="4" s="1"/>
  <c r="AO238" i="3"/>
  <c r="AO238" i="4" s="1"/>
  <c r="AK238" i="3"/>
  <c r="AK238" i="4" s="1"/>
  <c r="AG238" i="3"/>
  <c r="AG238" i="4" s="1"/>
  <c r="AC238" i="3"/>
  <c r="AC238" i="4" s="1"/>
  <c r="Y238" i="3"/>
  <c r="Y238" i="4" s="1"/>
  <c r="U238" i="3"/>
  <c r="U238" i="4" s="1"/>
  <c r="Q238" i="3"/>
  <c r="Q238" i="4" s="1"/>
  <c r="M238" i="3"/>
  <c r="M238" i="4" s="1"/>
  <c r="I238" i="3"/>
  <c r="I238" i="4" s="1"/>
  <c r="CF238" i="3"/>
  <c r="CF238" i="4" s="1"/>
  <c r="CB238" i="3"/>
  <c r="CB238" i="4" s="1"/>
  <c r="BX238" i="3"/>
  <c r="BX238" i="4" s="1"/>
  <c r="BT238" i="3"/>
  <c r="BT238" i="4" s="1"/>
  <c r="BP238" i="3"/>
  <c r="BP238" i="4" s="1"/>
  <c r="BL238" i="3"/>
  <c r="BL238" i="4" s="1"/>
  <c r="BH238" i="3"/>
  <c r="BH238" i="4" s="1"/>
  <c r="BD238" i="3"/>
  <c r="BD238" i="4" s="1"/>
  <c r="AZ238" i="3"/>
  <c r="AZ238" i="4" s="1"/>
  <c r="AV238" i="3"/>
  <c r="AV238" i="4" s="1"/>
  <c r="AR238" i="3"/>
  <c r="AR238" i="4" s="1"/>
  <c r="AN238" i="3"/>
  <c r="AN238" i="4" s="1"/>
  <c r="AJ238" i="3"/>
  <c r="AJ238" i="4" s="1"/>
  <c r="AF238" i="3"/>
  <c r="AF238" i="4" s="1"/>
  <c r="AB238" i="3"/>
  <c r="AB238" i="4" s="1"/>
  <c r="X238" i="3"/>
  <c r="X238" i="4" s="1"/>
  <c r="T238" i="3"/>
  <c r="T238" i="4" s="1"/>
  <c r="P238" i="3"/>
  <c r="P238" i="4" s="1"/>
  <c r="L238" i="3"/>
  <c r="L238" i="4" s="1"/>
  <c r="H238" i="3"/>
  <c r="H238" i="4" s="1"/>
  <c r="CE238" i="3"/>
  <c r="CE238" i="4" s="1"/>
  <c r="CA238" i="3"/>
  <c r="CA238" i="4" s="1"/>
  <c r="BW238" i="3"/>
  <c r="BW238" i="4" s="1"/>
  <c r="BS238" i="3"/>
  <c r="BS238" i="4" s="1"/>
  <c r="BO238" i="3"/>
  <c r="BO238" i="4" s="1"/>
  <c r="BK238" i="3"/>
  <c r="BK238" i="4" s="1"/>
  <c r="BG238" i="3"/>
  <c r="BG238" i="4" s="1"/>
  <c r="BC238" i="3"/>
  <c r="BC238" i="4" s="1"/>
  <c r="AY238" i="3"/>
  <c r="AY238" i="4" s="1"/>
  <c r="AU238" i="3"/>
  <c r="AU238" i="4" s="1"/>
  <c r="AQ238" i="3"/>
  <c r="AQ238" i="4" s="1"/>
  <c r="AM238" i="3"/>
  <c r="AM238" i="4" s="1"/>
  <c r="AI238" i="3"/>
  <c r="AI238" i="4" s="1"/>
  <c r="AE238" i="3"/>
  <c r="AE238" i="4" s="1"/>
  <c r="AA238" i="3"/>
  <c r="AA238" i="4" s="1"/>
  <c r="W238" i="3"/>
  <c r="W238" i="4" s="1"/>
  <c r="S238" i="3"/>
  <c r="S238" i="4" s="1"/>
  <c r="O238" i="3"/>
  <c r="O238" i="4" s="1"/>
  <c r="K238" i="3"/>
  <c r="K238" i="4" s="1"/>
  <c r="G238" i="3"/>
  <c r="G238" i="4" s="1"/>
  <c r="CH238" i="3"/>
  <c r="CH238" i="4" s="1"/>
  <c r="CD238" i="3"/>
  <c r="CD238" i="4" s="1"/>
  <c r="BZ238" i="3"/>
  <c r="BZ238" i="4" s="1"/>
  <c r="BV238" i="3"/>
  <c r="BV238" i="4" s="1"/>
  <c r="BR238" i="3"/>
  <c r="BR238" i="4" s="1"/>
  <c r="BN238" i="3"/>
  <c r="BN238" i="4" s="1"/>
  <c r="BJ238" i="3"/>
  <c r="BJ238" i="4" s="1"/>
  <c r="BF238" i="3"/>
  <c r="BF238" i="4" s="1"/>
  <c r="BB238" i="3"/>
  <c r="BB238" i="4" s="1"/>
  <c r="AX238" i="3"/>
  <c r="AX238" i="4" s="1"/>
  <c r="AT238" i="3"/>
  <c r="AT238" i="4" s="1"/>
  <c r="AP238" i="3"/>
  <c r="AP238" i="4" s="1"/>
  <c r="AL238" i="3"/>
  <c r="AL238" i="4" s="1"/>
  <c r="AH238" i="3"/>
  <c r="AH238" i="4" s="1"/>
  <c r="AD238" i="3"/>
  <c r="AD238" i="4" s="1"/>
  <c r="Z238" i="3"/>
  <c r="Z238" i="4" s="1"/>
  <c r="V238" i="3"/>
  <c r="V238" i="4" s="1"/>
  <c r="R238" i="3"/>
  <c r="R238" i="4" s="1"/>
  <c r="N238" i="3"/>
  <c r="N238" i="4" s="1"/>
  <c r="J238" i="3"/>
  <c r="J238" i="4" s="1"/>
  <c r="CG209" i="3"/>
  <c r="CG209" i="4" s="1"/>
  <c r="CC209" i="3"/>
  <c r="CC209" i="4" s="1"/>
  <c r="BY209" i="3"/>
  <c r="BY209" i="4" s="1"/>
  <c r="BU209" i="3"/>
  <c r="BU209" i="4" s="1"/>
  <c r="BQ209" i="3"/>
  <c r="BQ209" i="4" s="1"/>
  <c r="BM209" i="3"/>
  <c r="BM209" i="4" s="1"/>
  <c r="BI209" i="3"/>
  <c r="BI209" i="4" s="1"/>
  <c r="BE209" i="3"/>
  <c r="BE209" i="4" s="1"/>
  <c r="BA209" i="3"/>
  <c r="BA209" i="4" s="1"/>
  <c r="AW209" i="3"/>
  <c r="AW209" i="4" s="1"/>
  <c r="AS209" i="3"/>
  <c r="AS209" i="4" s="1"/>
  <c r="AO209" i="3"/>
  <c r="AO209" i="4" s="1"/>
  <c r="AK209" i="3"/>
  <c r="AK209" i="4" s="1"/>
  <c r="AG209" i="3"/>
  <c r="AG209" i="4" s="1"/>
  <c r="AC209" i="3"/>
  <c r="AC209" i="4" s="1"/>
  <c r="Y209" i="3"/>
  <c r="Y209" i="4" s="1"/>
  <c r="U209" i="3"/>
  <c r="U209" i="4" s="1"/>
  <c r="Q209" i="3"/>
  <c r="Q209" i="4" s="1"/>
  <c r="M209" i="3"/>
  <c r="M209" i="4" s="1"/>
  <c r="I209" i="3"/>
  <c r="I209" i="4" s="1"/>
  <c r="CF209" i="3"/>
  <c r="CF209" i="4" s="1"/>
  <c r="CB209" i="3"/>
  <c r="CB209" i="4" s="1"/>
  <c r="BX209" i="3"/>
  <c r="BX209" i="4" s="1"/>
  <c r="BT209" i="3"/>
  <c r="BT209" i="4" s="1"/>
  <c r="BP209" i="3"/>
  <c r="BP209" i="4" s="1"/>
  <c r="BL209" i="3"/>
  <c r="BL209" i="4" s="1"/>
  <c r="BH209" i="3"/>
  <c r="BH209" i="4" s="1"/>
  <c r="BD209" i="3"/>
  <c r="BD209" i="4" s="1"/>
  <c r="AZ209" i="3"/>
  <c r="AZ209" i="4" s="1"/>
  <c r="AV209" i="3"/>
  <c r="AV209" i="4" s="1"/>
  <c r="AR209" i="3"/>
  <c r="AR209" i="4" s="1"/>
  <c r="AN209" i="3"/>
  <c r="AN209" i="4" s="1"/>
  <c r="AJ209" i="3"/>
  <c r="AJ209" i="4" s="1"/>
  <c r="AF209" i="3"/>
  <c r="AF209" i="4" s="1"/>
  <c r="AB209" i="3"/>
  <c r="AB209" i="4" s="1"/>
  <c r="X209" i="3"/>
  <c r="X209" i="4" s="1"/>
  <c r="T209" i="3"/>
  <c r="T209" i="4" s="1"/>
  <c r="P209" i="3"/>
  <c r="P209" i="4" s="1"/>
  <c r="L209" i="3"/>
  <c r="L209" i="4" s="1"/>
  <c r="H209" i="3"/>
  <c r="H209" i="4" s="1"/>
  <c r="CE209" i="3"/>
  <c r="CE209" i="4" s="1"/>
  <c r="CA209" i="3"/>
  <c r="CA209" i="4" s="1"/>
  <c r="BW209" i="3"/>
  <c r="BW209" i="4" s="1"/>
  <c r="BS209" i="3"/>
  <c r="BS209" i="4" s="1"/>
  <c r="BO209" i="3"/>
  <c r="BO209" i="4" s="1"/>
  <c r="BK209" i="3"/>
  <c r="BK209" i="4" s="1"/>
  <c r="BG209" i="3"/>
  <c r="BG209" i="4" s="1"/>
  <c r="BC209" i="3"/>
  <c r="BC209" i="4" s="1"/>
  <c r="AY209" i="3"/>
  <c r="AY209" i="4" s="1"/>
  <c r="AU209" i="3"/>
  <c r="AU209" i="4" s="1"/>
  <c r="AQ209" i="3"/>
  <c r="AQ209" i="4" s="1"/>
  <c r="AM209" i="3"/>
  <c r="AM209" i="4" s="1"/>
  <c r="AI209" i="3"/>
  <c r="AI209" i="4" s="1"/>
  <c r="AE209" i="3"/>
  <c r="AE209" i="4" s="1"/>
  <c r="AA209" i="3"/>
  <c r="AA209" i="4" s="1"/>
  <c r="W209" i="3"/>
  <c r="W209" i="4" s="1"/>
  <c r="S209" i="3"/>
  <c r="S209" i="4" s="1"/>
  <c r="O209" i="3"/>
  <c r="O209" i="4" s="1"/>
  <c r="K209" i="3"/>
  <c r="K209" i="4" s="1"/>
  <c r="G209" i="3"/>
  <c r="G209" i="4" s="1"/>
  <c r="CH209" i="3"/>
  <c r="CH209" i="4" s="1"/>
  <c r="CD209" i="3"/>
  <c r="CD209" i="4" s="1"/>
  <c r="BZ209" i="3"/>
  <c r="BZ209" i="4" s="1"/>
  <c r="BV209" i="3"/>
  <c r="BV209" i="4" s="1"/>
  <c r="BR209" i="3"/>
  <c r="BR209" i="4" s="1"/>
  <c r="BN209" i="3"/>
  <c r="BN209" i="4" s="1"/>
  <c r="BJ209" i="3"/>
  <c r="BJ209" i="4" s="1"/>
  <c r="BF209" i="3"/>
  <c r="BF209" i="4" s="1"/>
  <c r="BB209" i="3"/>
  <c r="BB209" i="4" s="1"/>
  <c r="AX209" i="3"/>
  <c r="AX209" i="4" s="1"/>
  <c r="AT209" i="3"/>
  <c r="AT209" i="4" s="1"/>
  <c r="AP209" i="3"/>
  <c r="AP209" i="4" s="1"/>
  <c r="AL209" i="3"/>
  <c r="AL209" i="4" s="1"/>
  <c r="AH209" i="3"/>
  <c r="AH209" i="4" s="1"/>
  <c r="AD209" i="3"/>
  <c r="AD209" i="4" s="1"/>
  <c r="Z209" i="3"/>
  <c r="Z209" i="4" s="1"/>
  <c r="V209" i="3"/>
  <c r="V209" i="4" s="1"/>
  <c r="R209" i="3"/>
  <c r="R209" i="4" s="1"/>
  <c r="N209" i="3"/>
  <c r="N209" i="4" s="1"/>
  <c r="J209" i="3"/>
  <c r="J209" i="4" s="1"/>
  <c r="CG185" i="3"/>
  <c r="CG185" i="4" s="1"/>
  <c r="CC185" i="3"/>
  <c r="CC185" i="4" s="1"/>
  <c r="BY185" i="3"/>
  <c r="BY185" i="4" s="1"/>
  <c r="BU185" i="3"/>
  <c r="BU185" i="4" s="1"/>
  <c r="BQ185" i="3"/>
  <c r="BQ185" i="4" s="1"/>
  <c r="BM185" i="3"/>
  <c r="BM185" i="4" s="1"/>
  <c r="BI185" i="3"/>
  <c r="BI185" i="4" s="1"/>
  <c r="BE185" i="3"/>
  <c r="BE185" i="4" s="1"/>
  <c r="BA185" i="3"/>
  <c r="BA185" i="4" s="1"/>
  <c r="AW185" i="3"/>
  <c r="AW185" i="4" s="1"/>
  <c r="AS185" i="3"/>
  <c r="AS185" i="4" s="1"/>
  <c r="AO185" i="3"/>
  <c r="AO185" i="4" s="1"/>
  <c r="AK185" i="3"/>
  <c r="AK185" i="4" s="1"/>
  <c r="AG185" i="3"/>
  <c r="AG185" i="4" s="1"/>
  <c r="AC185" i="3"/>
  <c r="AC185" i="4" s="1"/>
  <c r="Y185" i="3"/>
  <c r="Y185" i="4" s="1"/>
  <c r="U185" i="3"/>
  <c r="U185" i="4" s="1"/>
  <c r="Q185" i="3"/>
  <c r="Q185" i="4" s="1"/>
  <c r="M185" i="3"/>
  <c r="M185" i="4" s="1"/>
  <c r="I185" i="3"/>
  <c r="I185" i="4" s="1"/>
  <c r="CF185" i="3"/>
  <c r="CF185" i="4" s="1"/>
  <c r="CB185" i="3"/>
  <c r="CB185" i="4" s="1"/>
  <c r="BX185" i="3"/>
  <c r="BX185" i="4" s="1"/>
  <c r="BT185" i="3"/>
  <c r="BT185" i="4" s="1"/>
  <c r="BP185" i="3"/>
  <c r="BP185" i="4" s="1"/>
  <c r="BL185" i="3"/>
  <c r="BL185" i="4" s="1"/>
  <c r="BH185" i="3"/>
  <c r="BH185" i="4" s="1"/>
  <c r="BD185" i="3"/>
  <c r="BD185" i="4" s="1"/>
  <c r="AZ185" i="3"/>
  <c r="AZ185" i="4" s="1"/>
  <c r="AV185" i="3"/>
  <c r="AV185" i="4" s="1"/>
  <c r="AR185" i="3"/>
  <c r="AR185" i="4" s="1"/>
  <c r="AN185" i="3"/>
  <c r="AN185" i="4" s="1"/>
  <c r="AJ185" i="3"/>
  <c r="AJ185" i="4" s="1"/>
  <c r="AF185" i="3"/>
  <c r="AF185" i="4" s="1"/>
  <c r="AB185" i="3"/>
  <c r="AB185" i="4" s="1"/>
  <c r="X185" i="3"/>
  <c r="X185" i="4" s="1"/>
  <c r="T185" i="3"/>
  <c r="T185" i="4" s="1"/>
  <c r="P185" i="3"/>
  <c r="P185" i="4" s="1"/>
  <c r="L185" i="3"/>
  <c r="L185" i="4" s="1"/>
  <c r="H185" i="3"/>
  <c r="H185" i="4" s="1"/>
  <c r="CE185" i="3"/>
  <c r="CE185" i="4" s="1"/>
  <c r="CA185" i="3"/>
  <c r="CA185" i="4" s="1"/>
  <c r="BW185" i="3"/>
  <c r="BW185" i="4" s="1"/>
  <c r="BS185" i="3"/>
  <c r="BS185" i="4" s="1"/>
  <c r="BO185" i="3"/>
  <c r="BO185" i="4" s="1"/>
  <c r="BK185" i="3"/>
  <c r="BK185" i="4" s="1"/>
  <c r="BG185" i="3"/>
  <c r="BG185" i="4" s="1"/>
  <c r="BC185" i="3"/>
  <c r="BC185" i="4" s="1"/>
  <c r="AY185" i="3"/>
  <c r="AY185" i="4" s="1"/>
  <c r="AU185" i="3"/>
  <c r="AU185" i="4" s="1"/>
  <c r="AQ185" i="3"/>
  <c r="AQ185" i="4" s="1"/>
  <c r="AM185" i="3"/>
  <c r="AM185" i="4" s="1"/>
  <c r="AI185" i="3"/>
  <c r="AI185" i="4" s="1"/>
  <c r="AE185" i="3"/>
  <c r="AE185" i="4" s="1"/>
  <c r="AA185" i="3"/>
  <c r="AA185" i="4" s="1"/>
  <c r="W185" i="3"/>
  <c r="W185" i="4" s="1"/>
  <c r="S185" i="3"/>
  <c r="S185" i="4" s="1"/>
  <c r="O185" i="3"/>
  <c r="O185" i="4" s="1"/>
  <c r="K185" i="3"/>
  <c r="K185" i="4" s="1"/>
  <c r="G185" i="3"/>
  <c r="G185" i="4" s="1"/>
  <c r="CH185" i="3"/>
  <c r="CH185" i="4" s="1"/>
  <c r="CD185" i="3"/>
  <c r="CD185" i="4" s="1"/>
  <c r="BZ185" i="3"/>
  <c r="BZ185" i="4" s="1"/>
  <c r="BV185" i="3"/>
  <c r="BV185" i="4" s="1"/>
  <c r="BR185" i="3"/>
  <c r="BR185" i="4" s="1"/>
  <c r="BN185" i="3"/>
  <c r="BN185" i="4" s="1"/>
  <c r="BJ185" i="3"/>
  <c r="BJ185" i="4" s="1"/>
  <c r="BF185" i="3"/>
  <c r="BF185" i="4" s="1"/>
  <c r="BB185" i="3"/>
  <c r="BB185" i="4" s="1"/>
  <c r="AX185" i="3"/>
  <c r="AX185" i="4" s="1"/>
  <c r="AT185" i="3"/>
  <c r="AT185" i="4" s="1"/>
  <c r="AP185" i="3"/>
  <c r="AP185" i="4" s="1"/>
  <c r="AL185" i="3"/>
  <c r="AL185" i="4" s="1"/>
  <c r="AH185" i="3"/>
  <c r="AH185" i="4" s="1"/>
  <c r="AD185" i="3"/>
  <c r="AD185" i="4" s="1"/>
  <c r="Z185" i="3"/>
  <c r="Z185" i="4" s="1"/>
  <c r="V185" i="3"/>
  <c r="V185" i="4" s="1"/>
  <c r="R185" i="3"/>
  <c r="R185" i="4" s="1"/>
  <c r="N185" i="3"/>
  <c r="N185" i="4" s="1"/>
  <c r="J185" i="3"/>
  <c r="J185" i="4" s="1"/>
  <c r="CG163" i="3"/>
  <c r="CG163" i="4" s="1"/>
  <c r="CC163" i="3"/>
  <c r="CC163" i="4" s="1"/>
  <c r="BY163" i="3"/>
  <c r="BY163" i="4" s="1"/>
  <c r="BU163" i="3"/>
  <c r="BU163" i="4" s="1"/>
  <c r="BQ163" i="3"/>
  <c r="BQ163" i="4" s="1"/>
  <c r="BM163" i="3"/>
  <c r="BM163" i="4" s="1"/>
  <c r="BI163" i="3"/>
  <c r="BI163" i="4" s="1"/>
  <c r="BE163" i="3"/>
  <c r="BE163" i="4" s="1"/>
  <c r="BA163" i="3"/>
  <c r="BA163" i="4" s="1"/>
  <c r="AW163" i="3"/>
  <c r="AW163" i="4" s="1"/>
  <c r="AS163" i="3"/>
  <c r="AS163" i="4" s="1"/>
  <c r="AO163" i="3"/>
  <c r="AO163" i="4" s="1"/>
  <c r="AK163" i="3"/>
  <c r="AK163" i="4" s="1"/>
  <c r="AG163" i="3"/>
  <c r="AG163" i="4" s="1"/>
  <c r="AC163" i="3"/>
  <c r="AC163" i="4" s="1"/>
  <c r="Y163" i="3"/>
  <c r="Y163" i="4" s="1"/>
  <c r="U163" i="3"/>
  <c r="U163" i="4" s="1"/>
  <c r="Q163" i="3"/>
  <c r="Q163" i="4" s="1"/>
  <c r="M163" i="3"/>
  <c r="M163" i="4" s="1"/>
  <c r="I163" i="3"/>
  <c r="I163" i="4" s="1"/>
  <c r="CF163" i="3"/>
  <c r="CF163" i="4" s="1"/>
  <c r="CB163" i="3"/>
  <c r="CB163" i="4" s="1"/>
  <c r="BX163" i="3"/>
  <c r="BX163" i="4" s="1"/>
  <c r="BT163" i="3"/>
  <c r="BT163" i="4" s="1"/>
  <c r="BP163" i="3"/>
  <c r="BP163" i="4" s="1"/>
  <c r="BL163" i="3"/>
  <c r="BL163" i="4" s="1"/>
  <c r="BH163" i="3"/>
  <c r="BH163" i="4" s="1"/>
  <c r="BD163" i="3"/>
  <c r="BD163" i="4" s="1"/>
  <c r="AZ163" i="3"/>
  <c r="AZ163" i="4" s="1"/>
  <c r="AV163" i="3"/>
  <c r="AV163" i="4" s="1"/>
  <c r="AR163" i="3"/>
  <c r="AR163" i="4" s="1"/>
  <c r="AN163" i="3"/>
  <c r="AN163" i="4" s="1"/>
  <c r="AJ163" i="3"/>
  <c r="AJ163" i="4" s="1"/>
  <c r="AF163" i="3"/>
  <c r="AF163" i="4" s="1"/>
  <c r="AB163" i="3"/>
  <c r="AB163" i="4" s="1"/>
  <c r="X163" i="3"/>
  <c r="X163" i="4" s="1"/>
  <c r="T163" i="3"/>
  <c r="T163" i="4" s="1"/>
  <c r="P163" i="3"/>
  <c r="P163" i="4" s="1"/>
  <c r="L163" i="3"/>
  <c r="L163" i="4" s="1"/>
  <c r="H163" i="3"/>
  <c r="H163" i="4" s="1"/>
  <c r="CE163" i="3"/>
  <c r="CE163" i="4" s="1"/>
  <c r="CA163" i="3"/>
  <c r="CA163" i="4" s="1"/>
  <c r="BW163" i="3"/>
  <c r="BW163" i="4" s="1"/>
  <c r="BS163" i="3"/>
  <c r="BS163" i="4" s="1"/>
  <c r="BO163" i="3"/>
  <c r="BO163" i="4" s="1"/>
  <c r="BK163" i="3"/>
  <c r="BK163" i="4" s="1"/>
  <c r="BG163" i="3"/>
  <c r="BG163" i="4" s="1"/>
  <c r="BC163" i="3"/>
  <c r="BC163" i="4" s="1"/>
  <c r="AY163" i="3"/>
  <c r="AY163" i="4" s="1"/>
  <c r="AU163" i="3"/>
  <c r="AU163" i="4" s="1"/>
  <c r="AQ163" i="3"/>
  <c r="AQ163" i="4" s="1"/>
  <c r="AM163" i="3"/>
  <c r="AM163" i="4" s="1"/>
  <c r="AI163" i="3"/>
  <c r="AI163" i="4" s="1"/>
  <c r="AE163" i="3"/>
  <c r="AE163" i="4" s="1"/>
  <c r="AA163" i="3"/>
  <c r="AA163" i="4" s="1"/>
  <c r="W163" i="3"/>
  <c r="W163" i="4" s="1"/>
  <c r="S163" i="3"/>
  <c r="S163" i="4" s="1"/>
  <c r="O163" i="3"/>
  <c r="O163" i="4" s="1"/>
  <c r="K163" i="3"/>
  <c r="K163" i="4" s="1"/>
  <c r="G163" i="3"/>
  <c r="G163" i="4" s="1"/>
  <c r="CH163" i="3"/>
  <c r="CH163" i="4" s="1"/>
  <c r="CD163" i="3"/>
  <c r="CD163" i="4" s="1"/>
  <c r="BZ163" i="3"/>
  <c r="BZ163" i="4" s="1"/>
  <c r="BV163" i="3"/>
  <c r="BV163" i="4" s="1"/>
  <c r="BR163" i="3"/>
  <c r="BR163" i="4" s="1"/>
  <c r="BN163" i="3"/>
  <c r="BN163" i="4" s="1"/>
  <c r="BJ163" i="3"/>
  <c r="BJ163" i="4" s="1"/>
  <c r="BF163" i="3"/>
  <c r="BF163" i="4" s="1"/>
  <c r="BB163" i="3"/>
  <c r="BB163" i="4" s="1"/>
  <c r="AX163" i="3"/>
  <c r="AX163" i="4" s="1"/>
  <c r="AT163" i="3"/>
  <c r="AT163" i="4" s="1"/>
  <c r="AP163" i="3"/>
  <c r="AP163" i="4" s="1"/>
  <c r="AL163" i="3"/>
  <c r="AL163" i="4" s="1"/>
  <c r="AH163" i="3"/>
  <c r="AH163" i="4" s="1"/>
  <c r="AD163" i="3"/>
  <c r="AD163" i="4" s="1"/>
  <c r="Z163" i="3"/>
  <c r="Z163" i="4" s="1"/>
  <c r="V163" i="3"/>
  <c r="V163" i="4" s="1"/>
  <c r="R163" i="3"/>
  <c r="R163" i="4" s="1"/>
  <c r="N163" i="3"/>
  <c r="N163" i="4" s="1"/>
  <c r="J163" i="3"/>
  <c r="J163" i="4" s="1"/>
  <c r="CF147" i="3"/>
  <c r="CF147" i="4" s="1"/>
  <c r="CB147" i="3"/>
  <c r="CB147" i="4" s="1"/>
  <c r="BX147" i="3"/>
  <c r="BX147" i="4" s="1"/>
  <c r="BT147" i="3"/>
  <c r="BT147" i="4" s="1"/>
  <c r="BP147" i="3"/>
  <c r="BP147" i="4" s="1"/>
  <c r="BL147" i="3"/>
  <c r="BL147" i="4" s="1"/>
  <c r="BH147" i="3"/>
  <c r="BH147" i="4" s="1"/>
  <c r="BD147" i="3"/>
  <c r="BD147" i="4" s="1"/>
  <c r="AZ147" i="3"/>
  <c r="AZ147" i="4" s="1"/>
  <c r="AV147" i="3"/>
  <c r="AV147" i="4" s="1"/>
  <c r="AR147" i="3"/>
  <c r="AR147" i="4" s="1"/>
  <c r="AN147" i="3"/>
  <c r="AN147" i="4" s="1"/>
  <c r="AJ147" i="3"/>
  <c r="AJ147" i="4" s="1"/>
  <c r="AF147" i="3"/>
  <c r="AF147" i="4" s="1"/>
  <c r="AB147" i="3"/>
  <c r="AB147" i="4" s="1"/>
  <c r="X147" i="3"/>
  <c r="X147" i="4" s="1"/>
  <c r="T147" i="3"/>
  <c r="T147" i="4" s="1"/>
  <c r="P147" i="3"/>
  <c r="P147" i="4" s="1"/>
  <c r="L147" i="3"/>
  <c r="L147" i="4" s="1"/>
  <c r="H147" i="3"/>
  <c r="H147" i="4" s="1"/>
  <c r="CE147" i="3"/>
  <c r="CE147" i="4" s="1"/>
  <c r="CA147" i="3"/>
  <c r="CA147" i="4" s="1"/>
  <c r="BW147" i="3"/>
  <c r="BW147" i="4" s="1"/>
  <c r="BS147" i="3"/>
  <c r="BS147" i="4" s="1"/>
  <c r="BO147" i="3"/>
  <c r="BO147" i="4" s="1"/>
  <c r="BK147" i="3"/>
  <c r="BK147" i="4" s="1"/>
  <c r="BG147" i="3"/>
  <c r="BG147" i="4" s="1"/>
  <c r="BC147" i="3"/>
  <c r="BC147" i="4" s="1"/>
  <c r="AY147" i="3"/>
  <c r="AY147" i="4" s="1"/>
  <c r="AU147" i="3"/>
  <c r="AU147" i="4" s="1"/>
  <c r="AQ147" i="3"/>
  <c r="AQ147" i="4" s="1"/>
  <c r="AM147" i="3"/>
  <c r="AM147" i="4" s="1"/>
  <c r="AI147" i="3"/>
  <c r="AI147" i="4" s="1"/>
  <c r="AE147" i="3"/>
  <c r="AE147" i="4" s="1"/>
  <c r="AA147" i="3"/>
  <c r="AA147" i="4" s="1"/>
  <c r="W147" i="3"/>
  <c r="W147" i="4" s="1"/>
  <c r="S147" i="3"/>
  <c r="S147" i="4" s="1"/>
  <c r="O147" i="3"/>
  <c r="O147" i="4" s="1"/>
  <c r="K147" i="3"/>
  <c r="K147" i="4" s="1"/>
  <c r="G147" i="3"/>
  <c r="G147" i="4" s="1"/>
  <c r="CH147" i="3"/>
  <c r="CH147" i="4" s="1"/>
  <c r="CD147" i="3"/>
  <c r="CD147" i="4" s="1"/>
  <c r="BZ147" i="3"/>
  <c r="BZ147" i="4" s="1"/>
  <c r="BV147" i="3"/>
  <c r="BV147" i="4" s="1"/>
  <c r="BR147" i="3"/>
  <c r="BR147" i="4" s="1"/>
  <c r="BN147" i="3"/>
  <c r="BN147" i="4" s="1"/>
  <c r="BJ147" i="3"/>
  <c r="BJ147" i="4" s="1"/>
  <c r="BF147" i="3"/>
  <c r="BF147" i="4" s="1"/>
  <c r="BB147" i="3"/>
  <c r="BB147" i="4" s="1"/>
  <c r="AX147" i="3"/>
  <c r="AX147" i="4" s="1"/>
  <c r="AT147" i="3"/>
  <c r="AT147" i="4" s="1"/>
  <c r="AP147" i="3"/>
  <c r="AP147" i="4" s="1"/>
  <c r="AL147" i="3"/>
  <c r="AL147" i="4" s="1"/>
  <c r="AH147" i="3"/>
  <c r="AH147" i="4" s="1"/>
  <c r="AD147" i="3"/>
  <c r="AD147" i="4" s="1"/>
  <c r="Z147" i="3"/>
  <c r="Z147" i="4" s="1"/>
  <c r="V147" i="3"/>
  <c r="V147" i="4" s="1"/>
  <c r="R147" i="3"/>
  <c r="R147" i="4" s="1"/>
  <c r="N147" i="3"/>
  <c r="N147" i="4" s="1"/>
  <c r="J147" i="3"/>
  <c r="J147" i="4" s="1"/>
  <c r="CG147" i="3"/>
  <c r="CG147" i="4" s="1"/>
  <c r="CC147" i="3"/>
  <c r="CC147" i="4" s="1"/>
  <c r="BY147" i="3"/>
  <c r="BY147" i="4" s="1"/>
  <c r="BU147" i="3"/>
  <c r="BU147" i="4" s="1"/>
  <c r="BQ147" i="3"/>
  <c r="BQ147" i="4" s="1"/>
  <c r="BM147" i="3"/>
  <c r="BM147" i="4" s="1"/>
  <c r="BI147" i="3"/>
  <c r="BI147" i="4" s="1"/>
  <c r="BE147" i="3"/>
  <c r="BE147" i="4" s="1"/>
  <c r="BA147" i="3"/>
  <c r="BA147" i="4" s="1"/>
  <c r="AW147" i="3"/>
  <c r="AW147" i="4" s="1"/>
  <c r="AS147" i="3"/>
  <c r="AS147" i="4" s="1"/>
  <c r="AO147" i="3"/>
  <c r="AO147" i="4" s="1"/>
  <c r="AK147" i="3"/>
  <c r="AK147" i="4" s="1"/>
  <c r="AG147" i="3"/>
  <c r="AG147" i="4" s="1"/>
  <c r="AC147" i="3"/>
  <c r="AC147" i="4" s="1"/>
  <c r="Y147" i="3"/>
  <c r="Y147" i="4" s="1"/>
  <c r="U147" i="3"/>
  <c r="U147" i="4" s="1"/>
  <c r="Q147" i="3"/>
  <c r="Q147" i="4" s="1"/>
  <c r="M147" i="3"/>
  <c r="M147" i="4" s="1"/>
  <c r="I147" i="3"/>
  <c r="I147" i="4" s="1"/>
  <c r="CF133" i="3"/>
  <c r="CF133" i="4" s="1"/>
  <c r="CB133" i="3"/>
  <c r="CB133" i="4" s="1"/>
  <c r="BX133" i="3"/>
  <c r="BX133" i="4" s="1"/>
  <c r="BT133" i="3"/>
  <c r="BT133" i="4" s="1"/>
  <c r="BP133" i="3"/>
  <c r="BP133" i="4" s="1"/>
  <c r="BL133" i="3"/>
  <c r="BL133" i="4" s="1"/>
  <c r="BH133" i="3"/>
  <c r="BH133" i="4" s="1"/>
  <c r="BD133" i="3"/>
  <c r="BD133" i="4" s="1"/>
  <c r="AZ133" i="3"/>
  <c r="AZ133" i="4" s="1"/>
  <c r="AV133" i="3"/>
  <c r="AV133" i="4" s="1"/>
  <c r="AR133" i="3"/>
  <c r="AR133" i="4" s="1"/>
  <c r="AN133" i="3"/>
  <c r="AN133" i="4" s="1"/>
  <c r="AJ133" i="3"/>
  <c r="AJ133" i="4" s="1"/>
  <c r="AF133" i="3"/>
  <c r="AF133" i="4" s="1"/>
  <c r="AB133" i="3"/>
  <c r="AB133" i="4" s="1"/>
  <c r="X133" i="3"/>
  <c r="X133" i="4" s="1"/>
  <c r="T133" i="3"/>
  <c r="T133" i="4" s="1"/>
  <c r="P133" i="3"/>
  <c r="P133" i="4" s="1"/>
  <c r="L133" i="3"/>
  <c r="L133" i="4" s="1"/>
  <c r="H133" i="3"/>
  <c r="H133" i="4" s="1"/>
  <c r="CE133" i="3"/>
  <c r="CE133" i="4" s="1"/>
  <c r="CA133" i="3"/>
  <c r="CA133" i="4" s="1"/>
  <c r="BW133" i="3"/>
  <c r="BW133" i="4" s="1"/>
  <c r="BS133" i="3"/>
  <c r="BS133" i="4" s="1"/>
  <c r="BO133" i="3"/>
  <c r="BO133" i="4" s="1"/>
  <c r="BK133" i="3"/>
  <c r="BK133" i="4" s="1"/>
  <c r="BG133" i="3"/>
  <c r="BG133" i="4" s="1"/>
  <c r="BC133" i="3"/>
  <c r="BC133" i="4" s="1"/>
  <c r="AY133" i="3"/>
  <c r="AY133" i="4" s="1"/>
  <c r="AU133" i="3"/>
  <c r="AU133" i="4" s="1"/>
  <c r="AQ133" i="3"/>
  <c r="AQ133" i="4" s="1"/>
  <c r="AM133" i="3"/>
  <c r="AM133" i="4" s="1"/>
  <c r="AI133" i="3"/>
  <c r="AI133" i="4" s="1"/>
  <c r="AE133" i="3"/>
  <c r="AE133" i="4" s="1"/>
  <c r="AA133" i="3"/>
  <c r="AA133" i="4" s="1"/>
  <c r="W133" i="3"/>
  <c r="W133" i="4" s="1"/>
  <c r="S133" i="3"/>
  <c r="S133" i="4" s="1"/>
  <c r="O133" i="3"/>
  <c r="O133" i="4" s="1"/>
  <c r="K133" i="3"/>
  <c r="K133" i="4" s="1"/>
  <c r="G133" i="3"/>
  <c r="G133" i="4" s="1"/>
  <c r="CH133" i="3"/>
  <c r="CH133" i="4" s="1"/>
  <c r="CD133" i="3"/>
  <c r="CD133" i="4" s="1"/>
  <c r="BZ133" i="3"/>
  <c r="BZ133" i="4" s="1"/>
  <c r="BV133" i="3"/>
  <c r="BV133" i="4" s="1"/>
  <c r="BR133" i="3"/>
  <c r="BR133" i="4" s="1"/>
  <c r="BN133" i="3"/>
  <c r="BN133" i="4" s="1"/>
  <c r="BJ133" i="3"/>
  <c r="BJ133" i="4" s="1"/>
  <c r="BF133" i="3"/>
  <c r="BF133" i="4" s="1"/>
  <c r="BB133" i="3"/>
  <c r="BB133" i="4" s="1"/>
  <c r="AX133" i="3"/>
  <c r="AX133" i="4" s="1"/>
  <c r="AT133" i="3"/>
  <c r="AT133" i="4" s="1"/>
  <c r="AP133" i="3"/>
  <c r="AP133" i="4" s="1"/>
  <c r="AL133" i="3"/>
  <c r="AL133" i="4" s="1"/>
  <c r="AH133" i="3"/>
  <c r="AH133" i="4" s="1"/>
  <c r="AD133" i="3"/>
  <c r="AD133" i="4" s="1"/>
  <c r="Z133" i="3"/>
  <c r="Z133" i="4" s="1"/>
  <c r="V133" i="3"/>
  <c r="V133" i="4" s="1"/>
  <c r="R133" i="3"/>
  <c r="R133" i="4" s="1"/>
  <c r="N133" i="3"/>
  <c r="N133" i="4" s="1"/>
  <c r="J133" i="3"/>
  <c r="J133" i="4" s="1"/>
  <c r="CG133" i="3"/>
  <c r="CG133" i="4" s="1"/>
  <c r="CC133" i="3"/>
  <c r="CC133" i="4" s="1"/>
  <c r="BY133" i="3"/>
  <c r="BY133" i="4" s="1"/>
  <c r="BU133" i="3"/>
  <c r="BU133" i="4" s="1"/>
  <c r="BQ133" i="3"/>
  <c r="BQ133" i="4" s="1"/>
  <c r="BM133" i="3"/>
  <c r="BM133" i="4" s="1"/>
  <c r="BI133" i="3"/>
  <c r="BI133" i="4" s="1"/>
  <c r="BE133" i="3"/>
  <c r="BE133" i="4" s="1"/>
  <c r="BA133" i="3"/>
  <c r="BA133" i="4" s="1"/>
  <c r="AW133" i="3"/>
  <c r="AW133" i="4" s="1"/>
  <c r="AS133" i="3"/>
  <c r="AS133" i="4" s="1"/>
  <c r="AO133" i="3"/>
  <c r="AO133" i="4" s="1"/>
  <c r="AK133" i="3"/>
  <c r="AK133" i="4" s="1"/>
  <c r="AG133" i="3"/>
  <c r="AG133" i="4" s="1"/>
  <c r="AC133" i="3"/>
  <c r="AC133" i="4" s="1"/>
  <c r="Y133" i="3"/>
  <c r="Y133" i="4" s="1"/>
  <c r="U133" i="3"/>
  <c r="U133" i="4" s="1"/>
  <c r="Q133" i="3"/>
  <c r="Q133" i="4" s="1"/>
  <c r="M133" i="3"/>
  <c r="M133" i="4" s="1"/>
  <c r="I133" i="3"/>
  <c r="I133" i="4" s="1"/>
  <c r="CF109" i="3"/>
  <c r="CF109" i="4" s="1"/>
  <c r="CB109" i="3"/>
  <c r="CB109" i="4" s="1"/>
  <c r="BX109" i="3"/>
  <c r="BX109" i="4" s="1"/>
  <c r="BT109" i="3"/>
  <c r="BT109" i="4" s="1"/>
  <c r="BP109" i="3"/>
  <c r="BP109" i="4" s="1"/>
  <c r="BL109" i="3"/>
  <c r="BL109" i="4" s="1"/>
  <c r="BH109" i="3"/>
  <c r="BH109" i="4" s="1"/>
  <c r="BD109" i="3"/>
  <c r="BD109" i="4" s="1"/>
  <c r="AZ109" i="3"/>
  <c r="AZ109" i="4" s="1"/>
  <c r="AV109" i="3"/>
  <c r="AV109" i="4" s="1"/>
  <c r="AR109" i="3"/>
  <c r="AR109" i="4" s="1"/>
  <c r="AN109" i="3"/>
  <c r="AN109" i="4" s="1"/>
  <c r="AJ109" i="3"/>
  <c r="AJ109" i="4" s="1"/>
  <c r="AF109" i="3"/>
  <c r="AF109" i="4" s="1"/>
  <c r="AB109" i="3"/>
  <c r="AB109" i="4" s="1"/>
  <c r="X109" i="3"/>
  <c r="X109" i="4" s="1"/>
  <c r="T109" i="3"/>
  <c r="T109" i="4" s="1"/>
  <c r="P109" i="3"/>
  <c r="P109" i="4" s="1"/>
  <c r="L109" i="3"/>
  <c r="L109" i="4" s="1"/>
  <c r="H109" i="3"/>
  <c r="H109" i="4" s="1"/>
  <c r="CE109" i="3"/>
  <c r="CE109" i="4" s="1"/>
  <c r="CA109" i="3"/>
  <c r="CA109" i="4" s="1"/>
  <c r="BW109" i="3"/>
  <c r="BW109" i="4" s="1"/>
  <c r="BS109" i="3"/>
  <c r="BS109" i="4" s="1"/>
  <c r="BO109" i="3"/>
  <c r="BO109" i="4" s="1"/>
  <c r="BK109" i="3"/>
  <c r="BK109" i="4" s="1"/>
  <c r="BG109" i="3"/>
  <c r="BG109" i="4" s="1"/>
  <c r="BC109" i="3"/>
  <c r="BC109" i="4" s="1"/>
  <c r="AY109" i="3"/>
  <c r="AY109" i="4" s="1"/>
  <c r="AU109" i="3"/>
  <c r="AU109" i="4" s="1"/>
  <c r="AQ109" i="3"/>
  <c r="AQ109" i="4" s="1"/>
  <c r="AM109" i="3"/>
  <c r="AM109" i="4" s="1"/>
  <c r="AI109" i="3"/>
  <c r="AI109" i="4" s="1"/>
  <c r="AE109" i="3"/>
  <c r="AE109" i="4" s="1"/>
  <c r="AA109" i="3"/>
  <c r="AA109" i="4" s="1"/>
  <c r="W109" i="3"/>
  <c r="W109" i="4" s="1"/>
  <c r="S109" i="3"/>
  <c r="S109" i="4" s="1"/>
  <c r="O109" i="3"/>
  <c r="O109" i="4" s="1"/>
  <c r="K109" i="3"/>
  <c r="K109" i="4" s="1"/>
  <c r="G109" i="3"/>
  <c r="G109" i="4" s="1"/>
  <c r="CH109" i="3"/>
  <c r="CH109" i="4" s="1"/>
  <c r="CD109" i="3"/>
  <c r="CD109" i="4" s="1"/>
  <c r="BZ109" i="3"/>
  <c r="BZ109" i="4" s="1"/>
  <c r="BV109" i="3"/>
  <c r="BV109" i="4" s="1"/>
  <c r="BR109" i="3"/>
  <c r="BR109" i="4" s="1"/>
  <c r="BN109" i="3"/>
  <c r="BN109" i="4" s="1"/>
  <c r="BJ109" i="3"/>
  <c r="BJ109" i="4" s="1"/>
  <c r="BF109" i="3"/>
  <c r="BF109" i="4" s="1"/>
  <c r="BB109" i="3"/>
  <c r="BB109" i="4" s="1"/>
  <c r="AX109" i="3"/>
  <c r="AX109" i="4" s="1"/>
  <c r="AT109" i="3"/>
  <c r="AT109" i="4" s="1"/>
  <c r="AP109" i="3"/>
  <c r="AP109" i="4" s="1"/>
  <c r="AL109" i="3"/>
  <c r="AL109" i="4" s="1"/>
  <c r="AH109" i="3"/>
  <c r="AH109" i="4" s="1"/>
  <c r="AD109" i="3"/>
  <c r="AD109" i="4" s="1"/>
  <c r="Z109" i="3"/>
  <c r="Z109" i="4" s="1"/>
  <c r="V109" i="3"/>
  <c r="V109" i="4" s="1"/>
  <c r="R109" i="3"/>
  <c r="R109" i="4" s="1"/>
  <c r="N109" i="3"/>
  <c r="N109" i="4" s="1"/>
  <c r="J109" i="3"/>
  <c r="J109" i="4" s="1"/>
  <c r="CG109" i="3"/>
  <c r="CG109" i="4" s="1"/>
  <c r="CC109" i="3"/>
  <c r="CC109" i="4" s="1"/>
  <c r="BY109" i="3"/>
  <c r="BY109" i="4" s="1"/>
  <c r="BU109" i="3"/>
  <c r="BU109" i="4" s="1"/>
  <c r="BQ109" i="3"/>
  <c r="BQ109" i="4" s="1"/>
  <c r="BM109" i="3"/>
  <c r="BM109" i="4" s="1"/>
  <c r="BI109" i="3"/>
  <c r="BI109" i="4" s="1"/>
  <c r="BE109" i="3"/>
  <c r="BE109" i="4" s="1"/>
  <c r="BA109" i="3"/>
  <c r="BA109" i="4" s="1"/>
  <c r="AW109" i="3"/>
  <c r="AW109" i="4" s="1"/>
  <c r="AS109" i="3"/>
  <c r="AS109" i="4" s="1"/>
  <c r="AO109" i="3"/>
  <c r="AO109" i="4" s="1"/>
  <c r="AK109" i="3"/>
  <c r="AK109" i="4" s="1"/>
  <c r="AG109" i="3"/>
  <c r="AG109" i="4" s="1"/>
  <c r="AC109" i="3"/>
  <c r="AC109" i="4" s="1"/>
  <c r="Y109" i="3"/>
  <c r="Y109" i="4" s="1"/>
  <c r="U109" i="3"/>
  <c r="U109" i="4" s="1"/>
  <c r="Q109" i="3"/>
  <c r="Q109" i="4" s="1"/>
  <c r="M109" i="3"/>
  <c r="M109" i="4" s="1"/>
  <c r="I109" i="3"/>
  <c r="I109" i="4" s="1"/>
  <c r="CF101" i="3"/>
  <c r="CF101" i="4" s="1"/>
  <c r="CB101" i="3"/>
  <c r="CB101" i="4" s="1"/>
  <c r="BX101" i="3"/>
  <c r="BX101" i="4" s="1"/>
  <c r="BT101" i="3"/>
  <c r="BT101" i="4" s="1"/>
  <c r="BP101" i="3"/>
  <c r="BP101" i="4" s="1"/>
  <c r="BL101" i="3"/>
  <c r="BL101" i="4" s="1"/>
  <c r="BH101" i="3"/>
  <c r="BH101" i="4" s="1"/>
  <c r="BD101" i="3"/>
  <c r="BD101" i="4" s="1"/>
  <c r="AZ101" i="3"/>
  <c r="AZ101" i="4" s="1"/>
  <c r="AV101" i="3"/>
  <c r="AV101" i="4" s="1"/>
  <c r="AR101" i="3"/>
  <c r="AR101" i="4" s="1"/>
  <c r="AN101" i="3"/>
  <c r="AN101" i="4" s="1"/>
  <c r="AJ101" i="3"/>
  <c r="AJ101" i="4" s="1"/>
  <c r="AF101" i="3"/>
  <c r="AF101" i="4" s="1"/>
  <c r="AB101" i="3"/>
  <c r="AB101" i="4" s="1"/>
  <c r="X101" i="3"/>
  <c r="X101" i="4" s="1"/>
  <c r="T101" i="3"/>
  <c r="T101" i="4" s="1"/>
  <c r="P101" i="3"/>
  <c r="P101" i="4" s="1"/>
  <c r="L101" i="3"/>
  <c r="L101" i="4" s="1"/>
  <c r="H101" i="3"/>
  <c r="H101" i="4" s="1"/>
  <c r="CE101" i="3"/>
  <c r="CE101" i="4" s="1"/>
  <c r="CA101" i="3"/>
  <c r="CA101" i="4" s="1"/>
  <c r="BW101" i="3"/>
  <c r="BW101" i="4" s="1"/>
  <c r="BS101" i="3"/>
  <c r="BS101" i="4" s="1"/>
  <c r="BO101" i="3"/>
  <c r="BO101" i="4" s="1"/>
  <c r="BK101" i="3"/>
  <c r="BK101" i="4" s="1"/>
  <c r="BG101" i="3"/>
  <c r="BG101" i="4" s="1"/>
  <c r="BC101" i="3"/>
  <c r="BC101" i="4" s="1"/>
  <c r="AY101" i="3"/>
  <c r="AY101" i="4" s="1"/>
  <c r="AU101" i="3"/>
  <c r="AU101" i="4" s="1"/>
  <c r="AQ101" i="3"/>
  <c r="AQ101" i="4" s="1"/>
  <c r="AM101" i="3"/>
  <c r="AM101" i="4" s="1"/>
  <c r="AI101" i="3"/>
  <c r="AI101" i="4" s="1"/>
  <c r="AE101" i="3"/>
  <c r="AE101" i="4" s="1"/>
  <c r="AA101" i="3"/>
  <c r="AA101" i="4" s="1"/>
  <c r="W101" i="3"/>
  <c r="W101" i="4" s="1"/>
  <c r="S101" i="3"/>
  <c r="S101" i="4" s="1"/>
  <c r="O101" i="3"/>
  <c r="O101" i="4" s="1"/>
  <c r="K101" i="3"/>
  <c r="K101" i="4" s="1"/>
  <c r="G101" i="3"/>
  <c r="G101" i="4" s="1"/>
  <c r="CH101" i="3"/>
  <c r="CH101" i="4" s="1"/>
  <c r="CD101" i="3"/>
  <c r="CD101" i="4" s="1"/>
  <c r="BZ101" i="3"/>
  <c r="BZ101" i="4" s="1"/>
  <c r="BV101" i="3"/>
  <c r="BV101" i="4" s="1"/>
  <c r="BR101" i="3"/>
  <c r="BR101" i="4" s="1"/>
  <c r="BN101" i="3"/>
  <c r="BN101" i="4" s="1"/>
  <c r="BJ101" i="3"/>
  <c r="BJ101" i="4" s="1"/>
  <c r="BF101" i="3"/>
  <c r="BF101" i="4" s="1"/>
  <c r="BB101" i="3"/>
  <c r="BB101" i="4" s="1"/>
  <c r="AX101" i="3"/>
  <c r="AX101" i="4" s="1"/>
  <c r="AT101" i="3"/>
  <c r="AT101" i="4" s="1"/>
  <c r="AP101" i="3"/>
  <c r="AP101" i="4" s="1"/>
  <c r="AL101" i="3"/>
  <c r="AL101" i="4" s="1"/>
  <c r="AH101" i="3"/>
  <c r="AH101" i="4" s="1"/>
  <c r="AD101" i="3"/>
  <c r="AD101" i="4" s="1"/>
  <c r="Z101" i="3"/>
  <c r="Z101" i="4" s="1"/>
  <c r="V101" i="3"/>
  <c r="V101" i="4" s="1"/>
  <c r="R101" i="3"/>
  <c r="R101" i="4" s="1"/>
  <c r="N101" i="3"/>
  <c r="N101" i="4" s="1"/>
  <c r="J101" i="3"/>
  <c r="J101" i="4" s="1"/>
  <c r="CG101" i="3"/>
  <c r="CG101" i="4" s="1"/>
  <c r="CC101" i="3"/>
  <c r="CC101" i="4" s="1"/>
  <c r="BY101" i="3"/>
  <c r="BY101" i="4" s="1"/>
  <c r="BU101" i="3"/>
  <c r="BU101" i="4" s="1"/>
  <c r="BQ101" i="3"/>
  <c r="BQ101" i="4" s="1"/>
  <c r="BM101" i="3"/>
  <c r="BM101" i="4" s="1"/>
  <c r="BI101" i="3"/>
  <c r="BI101" i="4" s="1"/>
  <c r="BE101" i="3"/>
  <c r="BE101" i="4" s="1"/>
  <c r="BA101" i="3"/>
  <c r="BA101" i="4" s="1"/>
  <c r="AW101" i="3"/>
  <c r="AW101" i="4" s="1"/>
  <c r="AS101" i="3"/>
  <c r="AS101" i="4" s="1"/>
  <c r="AO101" i="3"/>
  <c r="AO101" i="4" s="1"/>
  <c r="AK101" i="3"/>
  <c r="AK101" i="4" s="1"/>
  <c r="AG101" i="3"/>
  <c r="AG101" i="4" s="1"/>
  <c r="AC101" i="3"/>
  <c r="AC101" i="4" s="1"/>
  <c r="Y101" i="3"/>
  <c r="Y101" i="4" s="1"/>
  <c r="U101" i="3"/>
  <c r="U101" i="4" s="1"/>
  <c r="Q101" i="3"/>
  <c r="Q101" i="4" s="1"/>
  <c r="M101" i="3"/>
  <c r="M101" i="4" s="1"/>
  <c r="I101" i="3"/>
  <c r="I101" i="4" s="1"/>
  <c r="CH85" i="3"/>
  <c r="CH85" i="4" s="1"/>
  <c r="CD85" i="3"/>
  <c r="CD85" i="4" s="1"/>
  <c r="BZ85" i="3"/>
  <c r="BZ85" i="4" s="1"/>
  <c r="BV85" i="3"/>
  <c r="BV85" i="4" s="1"/>
  <c r="BR85" i="3"/>
  <c r="BR85" i="4" s="1"/>
  <c r="BN85" i="3"/>
  <c r="BN85" i="4" s="1"/>
  <c r="BJ85" i="3"/>
  <c r="BJ85" i="4" s="1"/>
  <c r="BF85" i="3"/>
  <c r="BF85" i="4" s="1"/>
  <c r="BB85" i="3"/>
  <c r="BB85" i="4" s="1"/>
  <c r="AX85" i="3"/>
  <c r="AX85" i="4" s="1"/>
  <c r="AT85" i="3"/>
  <c r="AT85" i="4" s="1"/>
  <c r="AP85" i="3"/>
  <c r="AP85" i="4" s="1"/>
  <c r="AL85" i="3"/>
  <c r="AL85" i="4" s="1"/>
  <c r="AH85" i="3"/>
  <c r="AH85" i="4" s="1"/>
  <c r="AD85" i="3"/>
  <c r="AD85" i="4" s="1"/>
  <c r="Z85" i="3"/>
  <c r="Z85" i="4" s="1"/>
  <c r="V85" i="3"/>
  <c r="V85" i="4" s="1"/>
  <c r="R85" i="3"/>
  <c r="R85" i="4" s="1"/>
  <c r="N85" i="3"/>
  <c r="N85" i="4" s="1"/>
  <c r="J85" i="3"/>
  <c r="J85" i="4" s="1"/>
  <c r="CG85" i="3"/>
  <c r="CG85" i="4" s="1"/>
  <c r="CC85" i="3"/>
  <c r="CC85" i="4" s="1"/>
  <c r="BY85" i="3"/>
  <c r="BY85" i="4" s="1"/>
  <c r="BU85" i="3"/>
  <c r="BU85" i="4" s="1"/>
  <c r="BQ85" i="3"/>
  <c r="BQ85" i="4" s="1"/>
  <c r="BM85" i="3"/>
  <c r="BM85" i="4" s="1"/>
  <c r="BI85" i="3"/>
  <c r="BI85" i="4" s="1"/>
  <c r="BE85" i="3"/>
  <c r="BE85" i="4" s="1"/>
  <c r="BA85" i="3"/>
  <c r="BA85" i="4" s="1"/>
  <c r="AW85" i="3"/>
  <c r="AW85" i="4" s="1"/>
  <c r="AS85" i="3"/>
  <c r="AS85" i="4" s="1"/>
  <c r="AO85" i="3"/>
  <c r="AO85" i="4" s="1"/>
  <c r="AK85" i="3"/>
  <c r="AK85" i="4" s="1"/>
  <c r="AG85" i="3"/>
  <c r="AG85" i="4" s="1"/>
  <c r="AC85" i="3"/>
  <c r="AC85" i="4" s="1"/>
  <c r="Y85" i="3"/>
  <c r="Y85" i="4" s="1"/>
  <c r="U85" i="3"/>
  <c r="U85" i="4" s="1"/>
  <c r="Q85" i="3"/>
  <c r="Q85" i="4" s="1"/>
  <c r="M85" i="3"/>
  <c r="M85" i="4" s="1"/>
  <c r="I85" i="3"/>
  <c r="I85" i="4" s="1"/>
  <c r="CF85" i="3"/>
  <c r="CF85" i="4" s="1"/>
  <c r="CB85" i="3"/>
  <c r="CB85" i="4" s="1"/>
  <c r="BX85" i="3"/>
  <c r="BX85" i="4" s="1"/>
  <c r="BT85" i="3"/>
  <c r="BT85" i="4" s="1"/>
  <c r="BP85" i="3"/>
  <c r="BP85" i="4" s="1"/>
  <c r="BL85" i="3"/>
  <c r="BL85" i="4" s="1"/>
  <c r="BH85" i="3"/>
  <c r="BH85" i="4" s="1"/>
  <c r="BD85" i="3"/>
  <c r="BD85" i="4" s="1"/>
  <c r="AZ85" i="3"/>
  <c r="AZ85" i="4" s="1"/>
  <c r="AV85" i="3"/>
  <c r="AV85" i="4" s="1"/>
  <c r="AR85" i="3"/>
  <c r="AR85" i="4" s="1"/>
  <c r="AN85" i="3"/>
  <c r="AN85" i="4" s="1"/>
  <c r="AJ85" i="3"/>
  <c r="AJ85" i="4" s="1"/>
  <c r="AF85" i="3"/>
  <c r="AF85" i="4" s="1"/>
  <c r="AB85" i="3"/>
  <c r="AB85" i="4" s="1"/>
  <c r="X85" i="3"/>
  <c r="X85" i="4" s="1"/>
  <c r="T85" i="3"/>
  <c r="T85" i="4" s="1"/>
  <c r="P85" i="3"/>
  <c r="P85" i="4" s="1"/>
  <c r="L85" i="3"/>
  <c r="L85" i="4" s="1"/>
  <c r="H85" i="3"/>
  <c r="H85" i="4" s="1"/>
  <c r="CE85" i="3"/>
  <c r="CE85" i="4" s="1"/>
  <c r="CA85" i="3"/>
  <c r="CA85" i="4" s="1"/>
  <c r="BW85" i="3"/>
  <c r="BW85" i="4" s="1"/>
  <c r="BS85" i="3"/>
  <c r="BS85" i="4" s="1"/>
  <c r="BO85" i="3"/>
  <c r="BO85" i="4" s="1"/>
  <c r="BK85" i="3"/>
  <c r="BK85" i="4" s="1"/>
  <c r="BG85" i="3"/>
  <c r="BG85" i="4" s="1"/>
  <c r="BC85" i="3"/>
  <c r="BC85" i="4" s="1"/>
  <c r="AY85" i="3"/>
  <c r="AY85" i="4" s="1"/>
  <c r="AU85" i="3"/>
  <c r="AU85" i="4" s="1"/>
  <c r="AQ85" i="3"/>
  <c r="AQ85" i="4" s="1"/>
  <c r="AM85" i="3"/>
  <c r="AM85" i="4" s="1"/>
  <c r="AI85" i="3"/>
  <c r="AI85" i="4" s="1"/>
  <c r="AE85" i="3"/>
  <c r="AE85" i="4" s="1"/>
  <c r="AA85" i="3"/>
  <c r="AA85" i="4" s="1"/>
  <c r="W85" i="3"/>
  <c r="W85" i="4" s="1"/>
  <c r="S85" i="3"/>
  <c r="S85" i="4" s="1"/>
  <c r="O85" i="3"/>
  <c r="O85" i="4" s="1"/>
  <c r="K85" i="3"/>
  <c r="K85" i="4" s="1"/>
  <c r="G85" i="3"/>
  <c r="G85" i="4" s="1"/>
  <c r="CH77" i="3"/>
  <c r="CH77" i="4" s="1"/>
  <c r="CD77" i="3"/>
  <c r="CD77" i="4" s="1"/>
  <c r="BZ77" i="3"/>
  <c r="BZ77" i="4" s="1"/>
  <c r="BV77" i="3"/>
  <c r="BV77" i="4" s="1"/>
  <c r="BR77" i="3"/>
  <c r="BR77" i="4" s="1"/>
  <c r="BN77" i="3"/>
  <c r="BN77" i="4" s="1"/>
  <c r="BJ77" i="3"/>
  <c r="BJ77" i="4" s="1"/>
  <c r="BF77" i="3"/>
  <c r="BF77" i="4" s="1"/>
  <c r="BB77" i="3"/>
  <c r="BB77" i="4" s="1"/>
  <c r="AX77" i="3"/>
  <c r="AX77" i="4" s="1"/>
  <c r="AT77" i="3"/>
  <c r="AT77" i="4" s="1"/>
  <c r="AP77" i="3"/>
  <c r="AP77" i="4" s="1"/>
  <c r="AL77" i="3"/>
  <c r="AL77" i="4" s="1"/>
  <c r="AH77" i="3"/>
  <c r="AH77" i="4" s="1"/>
  <c r="AD77" i="3"/>
  <c r="AD77" i="4" s="1"/>
  <c r="Z77" i="3"/>
  <c r="Z77" i="4" s="1"/>
  <c r="V77" i="3"/>
  <c r="V77" i="4" s="1"/>
  <c r="R77" i="3"/>
  <c r="R77" i="4" s="1"/>
  <c r="N77" i="3"/>
  <c r="N77" i="4" s="1"/>
  <c r="J77" i="3"/>
  <c r="J77" i="4" s="1"/>
  <c r="CG77" i="3"/>
  <c r="CG77" i="4" s="1"/>
  <c r="CC77" i="3"/>
  <c r="CC77" i="4" s="1"/>
  <c r="BY77" i="3"/>
  <c r="BY77" i="4" s="1"/>
  <c r="BU77" i="3"/>
  <c r="BU77" i="4" s="1"/>
  <c r="BQ77" i="3"/>
  <c r="BQ77" i="4" s="1"/>
  <c r="BM77" i="3"/>
  <c r="BM77" i="4" s="1"/>
  <c r="BI77" i="3"/>
  <c r="BI77" i="4" s="1"/>
  <c r="BE77" i="3"/>
  <c r="BE77" i="4" s="1"/>
  <c r="BA77" i="3"/>
  <c r="BA77" i="4" s="1"/>
  <c r="AW77" i="3"/>
  <c r="AW77" i="4" s="1"/>
  <c r="AS77" i="3"/>
  <c r="AS77" i="4" s="1"/>
  <c r="AO77" i="3"/>
  <c r="AO77" i="4" s="1"/>
  <c r="AK77" i="3"/>
  <c r="AK77" i="4" s="1"/>
  <c r="AG77" i="3"/>
  <c r="AG77" i="4" s="1"/>
  <c r="AC77" i="3"/>
  <c r="AC77" i="4" s="1"/>
  <c r="Y77" i="3"/>
  <c r="Y77" i="4" s="1"/>
  <c r="U77" i="3"/>
  <c r="U77" i="4" s="1"/>
  <c r="Q77" i="3"/>
  <c r="Q77" i="4" s="1"/>
  <c r="M77" i="3"/>
  <c r="M77" i="4" s="1"/>
  <c r="I77" i="3"/>
  <c r="I77" i="4" s="1"/>
  <c r="CF77" i="3"/>
  <c r="CF77" i="4" s="1"/>
  <c r="CB77" i="3"/>
  <c r="CB77" i="4" s="1"/>
  <c r="BX77" i="3"/>
  <c r="BX77" i="4" s="1"/>
  <c r="BT77" i="3"/>
  <c r="BT77" i="4" s="1"/>
  <c r="BP77" i="3"/>
  <c r="BP77" i="4" s="1"/>
  <c r="BL77" i="3"/>
  <c r="BL77" i="4" s="1"/>
  <c r="BH77" i="3"/>
  <c r="BH77" i="4" s="1"/>
  <c r="BD77" i="3"/>
  <c r="BD77" i="4" s="1"/>
  <c r="AZ77" i="3"/>
  <c r="AZ77" i="4" s="1"/>
  <c r="AV77" i="3"/>
  <c r="AV77" i="4" s="1"/>
  <c r="AR77" i="3"/>
  <c r="AR77" i="4" s="1"/>
  <c r="AN77" i="3"/>
  <c r="AN77" i="4" s="1"/>
  <c r="AJ77" i="3"/>
  <c r="AJ77" i="4" s="1"/>
  <c r="AF77" i="3"/>
  <c r="AF77" i="4" s="1"/>
  <c r="AB77" i="3"/>
  <c r="AB77" i="4" s="1"/>
  <c r="X77" i="3"/>
  <c r="X77" i="4" s="1"/>
  <c r="T77" i="3"/>
  <c r="T77" i="4" s="1"/>
  <c r="P77" i="3"/>
  <c r="P77" i="4" s="1"/>
  <c r="L77" i="3"/>
  <c r="L77" i="4" s="1"/>
  <c r="H77" i="3"/>
  <c r="H77" i="4" s="1"/>
  <c r="CE77" i="3"/>
  <c r="CE77" i="4" s="1"/>
  <c r="CA77" i="3"/>
  <c r="CA77" i="4" s="1"/>
  <c r="BW77" i="3"/>
  <c r="BW77" i="4" s="1"/>
  <c r="BS77" i="3"/>
  <c r="BS77" i="4" s="1"/>
  <c r="BO77" i="3"/>
  <c r="BO77" i="4" s="1"/>
  <c r="BK77" i="3"/>
  <c r="BK77" i="4" s="1"/>
  <c r="BG77" i="3"/>
  <c r="BG77" i="4" s="1"/>
  <c r="BC77" i="3"/>
  <c r="BC77" i="4" s="1"/>
  <c r="AY77" i="3"/>
  <c r="AY77" i="4" s="1"/>
  <c r="AU77" i="3"/>
  <c r="AU77" i="4" s="1"/>
  <c r="AQ77" i="3"/>
  <c r="AQ77" i="4" s="1"/>
  <c r="AM77" i="3"/>
  <c r="AM77" i="4" s="1"/>
  <c r="AI77" i="3"/>
  <c r="AI77" i="4" s="1"/>
  <c r="AE77" i="3"/>
  <c r="AE77" i="4" s="1"/>
  <c r="AA77" i="3"/>
  <c r="AA77" i="4" s="1"/>
  <c r="W77" i="3"/>
  <c r="W77" i="4" s="1"/>
  <c r="S77" i="3"/>
  <c r="S77" i="4" s="1"/>
  <c r="O77" i="3"/>
  <c r="O77" i="4" s="1"/>
  <c r="K77" i="3"/>
  <c r="K77" i="4" s="1"/>
  <c r="G77" i="3"/>
  <c r="G77" i="4" s="1"/>
  <c r="CH69" i="3"/>
  <c r="CH69" i="4" s="1"/>
  <c r="CD69" i="3"/>
  <c r="CD69" i="4" s="1"/>
  <c r="BZ69" i="3"/>
  <c r="BZ69" i="4" s="1"/>
  <c r="BV69" i="3"/>
  <c r="BV69" i="4" s="1"/>
  <c r="BR69" i="3"/>
  <c r="BR69" i="4" s="1"/>
  <c r="BN69" i="3"/>
  <c r="BN69" i="4" s="1"/>
  <c r="BJ69" i="3"/>
  <c r="BJ69" i="4" s="1"/>
  <c r="BF69" i="3"/>
  <c r="BF69" i="4" s="1"/>
  <c r="BB69" i="3"/>
  <c r="BB69" i="4" s="1"/>
  <c r="AX69" i="3"/>
  <c r="AX69" i="4" s="1"/>
  <c r="AT69" i="3"/>
  <c r="AT69" i="4" s="1"/>
  <c r="AP69" i="3"/>
  <c r="AP69" i="4" s="1"/>
  <c r="AL69" i="3"/>
  <c r="AL69" i="4" s="1"/>
  <c r="AH69" i="3"/>
  <c r="AH69" i="4" s="1"/>
  <c r="AD69" i="3"/>
  <c r="AD69" i="4" s="1"/>
  <c r="Z69" i="3"/>
  <c r="Z69" i="4" s="1"/>
  <c r="V69" i="3"/>
  <c r="V69" i="4" s="1"/>
  <c r="R69" i="3"/>
  <c r="R69" i="4" s="1"/>
  <c r="N69" i="3"/>
  <c r="N69" i="4" s="1"/>
  <c r="J69" i="3"/>
  <c r="J69" i="4" s="1"/>
  <c r="CG69" i="3"/>
  <c r="CG69" i="4" s="1"/>
  <c r="CC69" i="3"/>
  <c r="CC69" i="4" s="1"/>
  <c r="BY69" i="3"/>
  <c r="BY69" i="4" s="1"/>
  <c r="BU69" i="3"/>
  <c r="BU69" i="4" s="1"/>
  <c r="BQ69" i="3"/>
  <c r="BQ69" i="4" s="1"/>
  <c r="BM69" i="3"/>
  <c r="BM69" i="4" s="1"/>
  <c r="BI69" i="3"/>
  <c r="BI69" i="4" s="1"/>
  <c r="BE69" i="3"/>
  <c r="BE69" i="4" s="1"/>
  <c r="BA69" i="3"/>
  <c r="BA69" i="4" s="1"/>
  <c r="AW69" i="3"/>
  <c r="AW69" i="4" s="1"/>
  <c r="AS69" i="3"/>
  <c r="AS69" i="4" s="1"/>
  <c r="AO69" i="3"/>
  <c r="AO69" i="4" s="1"/>
  <c r="AK69" i="3"/>
  <c r="AK69" i="4" s="1"/>
  <c r="AG69" i="3"/>
  <c r="AG69" i="4" s="1"/>
  <c r="AC69" i="3"/>
  <c r="AC69" i="4" s="1"/>
  <c r="Y69" i="3"/>
  <c r="Y69" i="4" s="1"/>
  <c r="U69" i="3"/>
  <c r="U69" i="4" s="1"/>
  <c r="Q69" i="3"/>
  <c r="Q69" i="4" s="1"/>
  <c r="M69" i="3"/>
  <c r="M69" i="4" s="1"/>
  <c r="I69" i="3"/>
  <c r="I69" i="4" s="1"/>
  <c r="CF69" i="3"/>
  <c r="CF69" i="4" s="1"/>
  <c r="CB69" i="3"/>
  <c r="CB69" i="4" s="1"/>
  <c r="BX69" i="3"/>
  <c r="BX69" i="4" s="1"/>
  <c r="BT69" i="3"/>
  <c r="BT69" i="4" s="1"/>
  <c r="BP69" i="3"/>
  <c r="BP69" i="4" s="1"/>
  <c r="BL69" i="3"/>
  <c r="BL69" i="4" s="1"/>
  <c r="BH69" i="3"/>
  <c r="BH69" i="4" s="1"/>
  <c r="BD69" i="3"/>
  <c r="BD69" i="4" s="1"/>
  <c r="AZ69" i="3"/>
  <c r="AZ69" i="4" s="1"/>
  <c r="AV69" i="3"/>
  <c r="AV69" i="4" s="1"/>
  <c r="AR69" i="3"/>
  <c r="AR69" i="4" s="1"/>
  <c r="AN69" i="3"/>
  <c r="AN69" i="4" s="1"/>
  <c r="AJ69" i="3"/>
  <c r="AJ69" i="4" s="1"/>
  <c r="AF69" i="3"/>
  <c r="AF69" i="4" s="1"/>
  <c r="AB69" i="3"/>
  <c r="AB69" i="4" s="1"/>
  <c r="X69" i="3"/>
  <c r="X69" i="4" s="1"/>
  <c r="T69" i="3"/>
  <c r="T69" i="4" s="1"/>
  <c r="P69" i="3"/>
  <c r="P69" i="4" s="1"/>
  <c r="L69" i="3"/>
  <c r="L69" i="4" s="1"/>
  <c r="H69" i="3"/>
  <c r="H69" i="4" s="1"/>
  <c r="CE69" i="3"/>
  <c r="CE69" i="4" s="1"/>
  <c r="CA69" i="3"/>
  <c r="CA69" i="4" s="1"/>
  <c r="BW69" i="3"/>
  <c r="BW69" i="4" s="1"/>
  <c r="BS69" i="3"/>
  <c r="BS69" i="4" s="1"/>
  <c r="BO69" i="3"/>
  <c r="BO69" i="4" s="1"/>
  <c r="BK69" i="3"/>
  <c r="BK69" i="4" s="1"/>
  <c r="BG69" i="3"/>
  <c r="BG69" i="4" s="1"/>
  <c r="BC69" i="3"/>
  <c r="BC69" i="4" s="1"/>
  <c r="AY69" i="3"/>
  <c r="AY69" i="4" s="1"/>
  <c r="AU69" i="3"/>
  <c r="AU69" i="4" s="1"/>
  <c r="AQ69" i="3"/>
  <c r="AQ69" i="4" s="1"/>
  <c r="AM69" i="3"/>
  <c r="AM69" i="4" s="1"/>
  <c r="AI69" i="3"/>
  <c r="AI69" i="4" s="1"/>
  <c r="AE69" i="3"/>
  <c r="AE69" i="4" s="1"/>
  <c r="AA69" i="3"/>
  <c r="AA69" i="4" s="1"/>
  <c r="W69" i="3"/>
  <c r="W69" i="4" s="1"/>
  <c r="S69" i="3"/>
  <c r="S69" i="4" s="1"/>
  <c r="O69" i="3"/>
  <c r="O69" i="4" s="1"/>
  <c r="K69" i="3"/>
  <c r="K69" i="4" s="1"/>
  <c r="G69" i="3"/>
  <c r="G69" i="4" s="1"/>
  <c r="CH61" i="3"/>
  <c r="CH61" i="4" s="1"/>
  <c r="CD61" i="3"/>
  <c r="CD61" i="4" s="1"/>
  <c r="BZ61" i="3"/>
  <c r="BZ61" i="4" s="1"/>
  <c r="BV61" i="3"/>
  <c r="BV61" i="4" s="1"/>
  <c r="BR61" i="3"/>
  <c r="BR61" i="4" s="1"/>
  <c r="BN61" i="3"/>
  <c r="BN61" i="4" s="1"/>
  <c r="BJ61" i="3"/>
  <c r="BJ61" i="4" s="1"/>
  <c r="BF61" i="3"/>
  <c r="BF61" i="4" s="1"/>
  <c r="BB61" i="3"/>
  <c r="BB61" i="4" s="1"/>
  <c r="AX61" i="3"/>
  <c r="AX61" i="4" s="1"/>
  <c r="AT61" i="3"/>
  <c r="AT61" i="4" s="1"/>
  <c r="AP61" i="3"/>
  <c r="AP61" i="4" s="1"/>
  <c r="AL61" i="3"/>
  <c r="AL61" i="4" s="1"/>
  <c r="AH61" i="3"/>
  <c r="AH61" i="4" s="1"/>
  <c r="AD61" i="3"/>
  <c r="AD61" i="4" s="1"/>
  <c r="Z61" i="3"/>
  <c r="Z61" i="4" s="1"/>
  <c r="V61" i="3"/>
  <c r="V61" i="4" s="1"/>
  <c r="R61" i="3"/>
  <c r="R61" i="4" s="1"/>
  <c r="N61" i="3"/>
  <c r="N61" i="4" s="1"/>
  <c r="J61" i="3"/>
  <c r="J61" i="4" s="1"/>
  <c r="CG61" i="3"/>
  <c r="CG61" i="4" s="1"/>
  <c r="CC61" i="3"/>
  <c r="CC61" i="4" s="1"/>
  <c r="BY61" i="3"/>
  <c r="BY61" i="4" s="1"/>
  <c r="BU61" i="3"/>
  <c r="BU61" i="4" s="1"/>
  <c r="BQ61" i="3"/>
  <c r="BQ61" i="4" s="1"/>
  <c r="BM61" i="3"/>
  <c r="BM61" i="4" s="1"/>
  <c r="BI61" i="3"/>
  <c r="BI61" i="4" s="1"/>
  <c r="BE61" i="3"/>
  <c r="BE61" i="4" s="1"/>
  <c r="BA61" i="3"/>
  <c r="BA61" i="4" s="1"/>
  <c r="AW61" i="3"/>
  <c r="AW61" i="4" s="1"/>
  <c r="AS61" i="3"/>
  <c r="AS61" i="4" s="1"/>
  <c r="AO61" i="3"/>
  <c r="AO61" i="4" s="1"/>
  <c r="AK61" i="3"/>
  <c r="AK61" i="4" s="1"/>
  <c r="AG61" i="3"/>
  <c r="AG61" i="4" s="1"/>
  <c r="AC61" i="3"/>
  <c r="AC61" i="4" s="1"/>
  <c r="Y61" i="3"/>
  <c r="Y61" i="4" s="1"/>
  <c r="U61" i="3"/>
  <c r="U61" i="4" s="1"/>
  <c r="Q61" i="3"/>
  <c r="Q61" i="4" s="1"/>
  <c r="M61" i="3"/>
  <c r="M61" i="4" s="1"/>
  <c r="I61" i="3"/>
  <c r="I61" i="4" s="1"/>
  <c r="CF61" i="3"/>
  <c r="CF61" i="4" s="1"/>
  <c r="CB61" i="3"/>
  <c r="CB61" i="4" s="1"/>
  <c r="BX61" i="3"/>
  <c r="BX61" i="4" s="1"/>
  <c r="BT61" i="3"/>
  <c r="BT61" i="4" s="1"/>
  <c r="BP61" i="3"/>
  <c r="BP61" i="4" s="1"/>
  <c r="BL61" i="3"/>
  <c r="BL61" i="4" s="1"/>
  <c r="BH61" i="3"/>
  <c r="BH61" i="4" s="1"/>
  <c r="BD61" i="3"/>
  <c r="BD61" i="4" s="1"/>
  <c r="AZ61" i="3"/>
  <c r="AZ61" i="4" s="1"/>
  <c r="AV61" i="3"/>
  <c r="AV61" i="4" s="1"/>
  <c r="AR61" i="3"/>
  <c r="AR61" i="4" s="1"/>
  <c r="AN61" i="3"/>
  <c r="AN61" i="4" s="1"/>
  <c r="AJ61" i="3"/>
  <c r="AJ61" i="4" s="1"/>
  <c r="AF61" i="3"/>
  <c r="AF61" i="4" s="1"/>
  <c r="AB61" i="3"/>
  <c r="AB61" i="4" s="1"/>
  <c r="X61" i="3"/>
  <c r="X61" i="4" s="1"/>
  <c r="T61" i="3"/>
  <c r="T61" i="4" s="1"/>
  <c r="P61" i="3"/>
  <c r="P61" i="4" s="1"/>
  <c r="L61" i="3"/>
  <c r="L61" i="4" s="1"/>
  <c r="H61" i="3"/>
  <c r="H61" i="4" s="1"/>
  <c r="CE61" i="3"/>
  <c r="CE61" i="4" s="1"/>
  <c r="CA61" i="3"/>
  <c r="CA61" i="4" s="1"/>
  <c r="BW61" i="3"/>
  <c r="BW61" i="4" s="1"/>
  <c r="BS61" i="3"/>
  <c r="BS61" i="4" s="1"/>
  <c r="BO61" i="3"/>
  <c r="BO61" i="4" s="1"/>
  <c r="BK61" i="3"/>
  <c r="BK61" i="4" s="1"/>
  <c r="BG61" i="3"/>
  <c r="BG61" i="4" s="1"/>
  <c r="BC61" i="3"/>
  <c r="BC61" i="4" s="1"/>
  <c r="AY61" i="3"/>
  <c r="AY61" i="4" s="1"/>
  <c r="AU61" i="3"/>
  <c r="AU61" i="4" s="1"/>
  <c r="AQ61" i="3"/>
  <c r="AQ61" i="4" s="1"/>
  <c r="AM61" i="3"/>
  <c r="AM61" i="4" s="1"/>
  <c r="AI61" i="3"/>
  <c r="AI61" i="4" s="1"/>
  <c r="AE61" i="3"/>
  <c r="AE61" i="4" s="1"/>
  <c r="AA61" i="3"/>
  <c r="AA61" i="4" s="1"/>
  <c r="W61" i="3"/>
  <c r="W61" i="4" s="1"/>
  <c r="S61" i="3"/>
  <c r="S61" i="4" s="1"/>
  <c r="O61" i="3"/>
  <c r="O61" i="4" s="1"/>
  <c r="K61" i="3"/>
  <c r="K61" i="4" s="1"/>
  <c r="G61" i="3"/>
  <c r="G61" i="4" s="1"/>
  <c r="CH24" i="3"/>
  <c r="CH24" i="4" s="1"/>
  <c r="CD24" i="3"/>
  <c r="CD24" i="4" s="1"/>
  <c r="BZ24" i="3"/>
  <c r="BZ24" i="4" s="1"/>
  <c r="BV24" i="3"/>
  <c r="BV24" i="4" s="1"/>
  <c r="BR24" i="3"/>
  <c r="BR24" i="4" s="1"/>
  <c r="BN24" i="3"/>
  <c r="BN24" i="4" s="1"/>
  <c r="BJ24" i="3"/>
  <c r="BJ24" i="4" s="1"/>
  <c r="BF24" i="3"/>
  <c r="BF24" i="4" s="1"/>
  <c r="BB24" i="3"/>
  <c r="BB24" i="4" s="1"/>
  <c r="AX24" i="3"/>
  <c r="AX24" i="4" s="1"/>
  <c r="AT24" i="3"/>
  <c r="AT24" i="4" s="1"/>
  <c r="AP24" i="3"/>
  <c r="AP24" i="4" s="1"/>
  <c r="AL24" i="3"/>
  <c r="AL24" i="4" s="1"/>
  <c r="AH24" i="3"/>
  <c r="AH24" i="4" s="1"/>
  <c r="AD24" i="3"/>
  <c r="AD24" i="4" s="1"/>
  <c r="Z24" i="3"/>
  <c r="Z24" i="4" s="1"/>
  <c r="V24" i="3"/>
  <c r="V24" i="4" s="1"/>
  <c r="R24" i="3"/>
  <c r="R24" i="4" s="1"/>
  <c r="N24" i="3"/>
  <c r="N24" i="4" s="1"/>
  <c r="J24" i="3"/>
  <c r="J24" i="4" s="1"/>
  <c r="CG24" i="3"/>
  <c r="CG24" i="4" s="1"/>
  <c r="CC24" i="3"/>
  <c r="CC24" i="4" s="1"/>
  <c r="BY24" i="3"/>
  <c r="BY24" i="4" s="1"/>
  <c r="BU24" i="3"/>
  <c r="BU24" i="4" s="1"/>
  <c r="BQ24" i="3"/>
  <c r="BQ24" i="4" s="1"/>
  <c r="BM24" i="3"/>
  <c r="BM24" i="4" s="1"/>
  <c r="BI24" i="3"/>
  <c r="BI24" i="4" s="1"/>
  <c r="BE24" i="3"/>
  <c r="BE24" i="4" s="1"/>
  <c r="BA24" i="3"/>
  <c r="BA24" i="4" s="1"/>
  <c r="AW24" i="3"/>
  <c r="AW24" i="4" s="1"/>
  <c r="AS24" i="3"/>
  <c r="AS24" i="4" s="1"/>
  <c r="AO24" i="3"/>
  <c r="AO24" i="4" s="1"/>
  <c r="AK24" i="3"/>
  <c r="AK24" i="4" s="1"/>
  <c r="AG24" i="3"/>
  <c r="AG24" i="4" s="1"/>
  <c r="AC24" i="3"/>
  <c r="AC24" i="4" s="1"/>
  <c r="Y24" i="3"/>
  <c r="Y24" i="4" s="1"/>
  <c r="U24" i="3"/>
  <c r="U24" i="4" s="1"/>
  <c r="Q24" i="3"/>
  <c r="Q24" i="4" s="1"/>
  <c r="M24" i="3"/>
  <c r="M24" i="4" s="1"/>
  <c r="I24" i="3"/>
  <c r="I24" i="4" s="1"/>
  <c r="CF24" i="3"/>
  <c r="CF24" i="4" s="1"/>
  <c r="CB24" i="3"/>
  <c r="CB24" i="4" s="1"/>
  <c r="BX24" i="3"/>
  <c r="BX24" i="4" s="1"/>
  <c r="BT24" i="3"/>
  <c r="BT24" i="4" s="1"/>
  <c r="BP24" i="3"/>
  <c r="BP24" i="4" s="1"/>
  <c r="BL24" i="3"/>
  <c r="BL24" i="4" s="1"/>
  <c r="BH24" i="3"/>
  <c r="BH24" i="4" s="1"/>
  <c r="BD24" i="3"/>
  <c r="BD24" i="4" s="1"/>
  <c r="AZ24" i="3"/>
  <c r="AZ24" i="4" s="1"/>
  <c r="AV24" i="3"/>
  <c r="AV24" i="4" s="1"/>
  <c r="AR24" i="3"/>
  <c r="AR24" i="4" s="1"/>
  <c r="AN24" i="3"/>
  <c r="AN24" i="4" s="1"/>
  <c r="AJ24" i="3"/>
  <c r="AJ24" i="4" s="1"/>
  <c r="AF24" i="3"/>
  <c r="AF24" i="4" s="1"/>
  <c r="AB24" i="3"/>
  <c r="AB24" i="4" s="1"/>
  <c r="X24" i="3"/>
  <c r="X24" i="4" s="1"/>
  <c r="T24" i="3"/>
  <c r="T24" i="4" s="1"/>
  <c r="P24" i="3"/>
  <c r="P24" i="4" s="1"/>
  <c r="L24" i="3"/>
  <c r="L24" i="4" s="1"/>
  <c r="H24" i="3"/>
  <c r="H24" i="4" s="1"/>
  <c r="CE24" i="3"/>
  <c r="CE24" i="4" s="1"/>
  <c r="CA24" i="3"/>
  <c r="CA24" i="4" s="1"/>
  <c r="BW24" i="3"/>
  <c r="BW24" i="4" s="1"/>
  <c r="BS24" i="3"/>
  <c r="BS24" i="4" s="1"/>
  <c r="BO24" i="3"/>
  <c r="BO24" i="4" s="1"/>
  <c r="BK24" i="3"/>
  <c r="BK24" i="4" s="1"/>
  <c r="BG24" i="3"/>
  <c r="BG24" i="4" s="1"/>
  <c r="BC24" i="3"/>
  <c r="BC24" i="4" s="1"/>
  <c r="AY24" i="3"/>
  <c r="AY24" i="4" s="1"/>
  <c r="AU24" i="3"/>
  <c r="AU24" i="4" s="1"/>
  <c r="AQ24" i="3"/>
  <c r="AQ24" i="4" s="1"/>
  <c r="AM24" i="3"/>
  <c r="AM24" i="4" s="1"/>
  <c r="AI24" i="3"/>
  <c r="AI24" i="4" s="1"/>
  <c r="AE24" i="3"/>
  <c r="AE24" i="4" s="1"/>
  <c r="AA24" i="3"/>
  <c r="AA24" i="4" s="1"/>
  <c r="W24" i="3"/>
  <c r="W24" i="4" s="1"/>
  <c r="S24" i="3"/>
  <c r="S24" i="4" s="1"/>
  <c r="O24" i="3"/>
  <c r="O24" i="4" s="1"/>
  <c r="K24" i="3"/>
  <c r="K24" i="4" s="1"/>
  <c r="G24" i="3"/>
  <c r="G24" i="4" s="1"/>
  <c r="CH28" i="3"/>
  <c r="CH28" i="4" s="1"/>
  <c r="CD28" i="3"/>
  <c r="CD28" i="4" s="1"/>
  <c r="BZ28" i="3"/>
  <c r="BZ28" i="4" s="1"/>
  <c r="BV28" i="3"/>
  <c r="BV28" i="4" s="1"/>
  <c r="BR28" i="3"/>
  <c r="BR28" i="4" s="1"/>
  <c r="BN28" i="3"/>
  <c r="BN28" i="4" s="1"/>
  <c r="BJ28" i="3"/>
  <c r="BJ28" i="4" s="1"/>
  <c r="BF28" i="3"/>
  <c r="BF28" i="4" s="1"/>
  <c r="BB28" i="3"/>
  <c r="BB28" i="4" s="1"/>
  <c r="AX28" i="3"/>
  <c r="AX28" i="4" s="1"/>
  <c r="AT28" i="3"/>
  <c r="AT28" i="4" s="1"/>
  <c r="AP28" i="3"/>
  <c r="AP28" i="4" s="1"/>
  <c r="AL28" i="3"/>
  <c r="AL28" i="4" s="1"/>
  <c r="AH28" i="3"/>
  <c r="AH28" i="4" s="1"/>
  <c r="AD28" i="3"/>
  <c r="AD28" i="4" s="1"/>
  <c r="Z28" i="3"/>
  <c r="Z28" i="4" s="1"/>
  <c r="V28" i="3"/>
  <c r="V28" i="4" s="1"/>
  <c r="R28" i="3"/>
  <c r="R28" i="4" s="1"/>
  <c r="N28" i="3"/>
  <c r="N28" i="4" s="1"/>
  <c r="J28" i="3"/>
  <c r="J28" i="4" s="1"/>
  <c r="CG28" i="3"/>
  <c r="CG28" i="4" s="1"/>
  <c r="CC28" i="3"/>
  <c r="CC28" i="4" s="1"/>
  <c r="BY28" i="3"/>
  <c r="BY28" i="4" s="1"/>
  <c r="BU28" i="3"/>
  <c r="BU28" i="4" s="1"/>
  <c r="BQ28" i="3"/>
  <c r="BQ28" i="4" s="1"/>
  <c r="BM28" i="3"/>
  <c r="BM28" i="4" s="1"/>
  <c r="BI28" i="3"/>
  <c r="BI28" i="4" s="1"/>
  <c r="BE28" i="3"/>
  <c r="BE28" i="4" s="1"/>
  <c r="BA28" i="3"/>
  <c r="BA28" i="4" s="1"/>
  <c r="AW28" i="3"/>
  <c r="AW28" i="4" s="1"/>
  <c r="AS28" i="3"/>
  <c r="AS28" i="4" s="1"/>
  <c r="AO28" i="3"/>
  <c r="AO28" i="4" s="1"/>
  <c r="AK28" i="3"/>
  <c r="AK28" i="4" s="1"/>
  <c r="AG28" i="3"/>
  <c r="AG28" i="4" s="1"/>
  <c r="AC28" i="3"/>
  <c r="AC28" i="4" s="1"/>
  <c r="Y28" i="3"/>
  <c r="Y28" i="4" s="1"/>
  <c r="U28" i="3"/>
  <c r="U28" i="4" s="1"/>
  <c r="Q28" i="3"/>
  <c r="Q28" i="4" s="1"/>
  <c r="M28" i="3"/>
  <c r="M28" i="4" s="1"/>
  <c r="I28" i="3"/>
  <c r="I28" i="4" s="1"/>
  <c r="CF28" i="3"/>
  <c r="CF28" i="4" s="1"/>
  <c r="CB28" i="3"/>
  <c r="CB28" i="4" s="1"/>
  <c r="BX28" i="3"/>
  <c r="BX28" i="4" s="1"/>
  <c r="BT28" i="3"/>
  <c r="BT28" i="4" s="1"/>
  <c r="BP28" i="3"/>
  <c r="BP28" i="4" s="1"/>
  <c r="BL28" i="3"/>
  <c r="BL28" i="4" s="1"/>
  <c r="BH28" i="3"/>
  <c r="BH28" i="4" s="1"/>
  <c r="BD28" i="3"/>
  <c r="BD28" i="4" s="1"/>
  <c r="AZ28" i="3"/>
  <c r="AZ28" i="4" s="1"/>
  <c r="AV28" i="3"/>
  <c r="AV28" i="4" s="1"/>
  <c r="AR28" i="3"/>
  <c r="AR28" i="4" s="1"/>
  <c r="AN28" i="3"/>
  <c r="AN28" i="4" s="1"/>
  <c r="AJ28" i="3"/>
  <c r="AJ28" i="4" s="1"/>
  <c r="AF28" i="3"/>
  <c r="AF28" i="4" s="1"/>
  <c r="AB28" i="3"/>
  <c r="AB28" i="4" s="1"/>
  <c r="X28" i="3"/>
  <c r="X28" i="4" s="1"/>
  <c r="T28" i="3"/>
  <c r="T28" i="4" s="1"/>
  <c r="P28" i="3"/>
  <c r="P28" i="4" s="1"/>
  <c r="L28" i="3"/>
  <c r="L28" i="4" s="1"/>
  <c r="H28" i="3"/>
  <c r="H28" i="4" s="1"/>
  <c r="CE28" i="3"/>
  <c r="CE28" i="4" s="1"/>
  <c r="CA28" i="3"/>
  <c r="CA28" i="4" s="1"/>
  <c r="BW28" i="3"/>
  <c r="BW28" i="4" s="1"/>
  <c r="BS28" i="3"/>
  <c r="BS28" i="4" s="1"/>
  <c r="BO28" i="3"/>
  <c r="BO28" i="4" s="1"/>
  <c r="BK28" i="3"/>
  <c r="BK28" i="4" s="1"/>
  <c r="BG28" i="3"/>
  <c r="BG28" i="4" s="1"/>
  <c r="BC28" i="3"/>
  <c r="BC28" i="4" s="1"/>
  <c r="AY28" i="3"/>
  <c r="AY28" i="4" s="1"/>
  <c r="AU28" i="3"/>
  <c r="AU28" i="4" s="1"/>
  <c r="AQ28" i="3"/>
  <c r="AQ28" i="4" s="1"/>
  <c r="AM28" i="3"/>
  <c r="AM28" i="4" s="1"/>
  <c r="AI28" i="3"/>
  <c r="AI28" i="4" s="1"/>
  <c r="AE28" i="3"/>
  <c r="AE28" i="4" s="1"/>
  <c r="AA28" i="3"/>
  <c r="AA28" i="4" s="1"/>
  <c r="W28" i="3"/>
  <c r="W28" i="4" s="1"/>
  <c r="S28" i="3"/>
  <c r="S28" i="4" s="1"/>
  <c r="O28" i="3"/>
  <c r="O28" i="4" s="1"/>
  <c r="K28" i="3"/>
  <c r="K28" i="4" s="1"/>
  <c r="G28" i="3"/>
  <c r="G28" i="4" s="1"/>
  <c r="CG280" i="3"/>
  <c r="CG280" i="4" s="1"/>
  <c r="CC280" i="3"/>
  <c r="CC280" i="4" s="1"/>
  <c r="BY280" i="3"/>
  <c r="BY280" i="4" s="1"/>
  <c r="BU280" i="3"/>
  <c r="BU280" i="4" s="1"/>
  <c r="BQ280" i="3"/>
  <c r="BQ280" i="4" s="1"/>
  <c r="BM280" i="3"/>
  <c r="BM280" i="4" s="1"/>
  <c r="BI280" i="3"/>
  <c r="BI280" i="4" s="1"/>
  <c r="BE280" i="3"/>
  <c r="BE280" i="4" s="1"/>
  <c r="BA280" i="3"/>
  <c r="BA280" i="4" s="1"/>
  <c r="AW280" i="3"/>
  <c r="AW280" i="4" s="1"/>
  <c r="AS280" i="3"/>
  <c r="AS280" i="4" s="1"/>
  <c r="AO280" i="3"/>
  <c r="AO280" i="4" s="1"/>
  <c r="AK280" i="3"/>
  <c r="AK280" i="4" s="1"/>
  <c r="AG280" i="3"/>
  <c r="AG280" i="4" s="1"/>
  <c r="AC280" i="3"/>
  <c r="AC280" i="4" s="1"/>
  <c r="Y280" i="3"/>
  <c r="Y280" i="4" s="1"/>
  <c r="U280" i="3"/>
  <c r="U280" i="4" s="1"/>
  <c r="Q280" i="3"/>
  <c r="Q280" i="4" s="1"/>
  <c r="M280" i="3"/>
  <c r="M280" i="4" s="1"/>
  <c r="I280" i="3"/>
  <c r="I280" i="4" s="1"/>
  <c r="CF280" i="3"/>
  <c r="CF280" i="4" s="1"/>
  <c r="CB280" i="3"/>
  <c r="CB280" i="4" s="1"/>
  <c r="BX280" i="3"/>
  <c r="BX280" i="4" s="1"/>
  <c r="BT280" i="3"/>
  <c r="BT280" i="4" s="1"/>
  <c r="BP280" i="3"/>
  <c r="BP280" i="4" s="1"/>
  <c r="BL280" i="3"/>
  <c r="BL280" i="4" s="1"/>
  <c r="BH280" i="3"/>
  <c r="BH280" i="4" s="1"/>
  <c r="BD280" i="3"/>
  <c r="BD280" i="4" s="1"/>
  <c r="AZ280" i="3"/>
  <c r="AZ280" i="4" s="1"/>
  <c r="AV280" i="3"/>
  <c r="AV280" i="4" s="1"/>
  <c r="AR280" i="3"/>
  <c r="AR280" i="4" s="1"/>
  <c r="AN280" i="3"/>
  <c r="AN280" i="4" s="1"/>
  <c r="AJ280" i="3"/>
  <c r="AJ280" i="4" s="1"/>
  <c r="AF280" i="3"/>
  <c r="AF280" i="4" s="1"/>
  <c r="AB280" i="3"/>
  <c r="AB280" i="4" s="1"/>
  <c r="X280" i="3"/>
  <c r="X280" i="4" s="1"/>
  <c r="T280" i="3"/>
  <c r="T280" i="4" s="1"/>
  <c r="P280" i="3"/>
  <c r="P280" i="4" s="1"/>
  <c r="L280" i="3"/>
  <c r="L280" i="4" s="1"/>
  <c r="H280" i="3"/>
  <c r="H280" i="4" s="1"/>
  <c r="CE280" i="3"/>
  <c r="CE280" i="4" s="1"/>
  <c r="CA280" i="3"/>
  <c r="CA280" i="4" s="1"/>
  <c r="BW280" i="3"/>
  <c r="BW280" i="4" s="1"/>
  <c r="BS280" i="3"/>
  <c r="BS280" i="4" s="1"/>
  <c r="BO280" i="3"/>
  <c r="BO280" i="4" s="1"/>
  <c r="BK280" i="3"/>
  <c r="BK280" i="4" s="1"/>
  <c r="BG280" i="3"/>
  <c r="BG280" i="4" s="1"/>
  <c r="BC280" i="3"/>
  <c r="BC280" i="4" s="1"/>
  <c r="AY280" i="3"/>
  <c r="AY280" i="4" s="1"/>
  <c r="AU280" i="3"/>
  <c r="AU280" i="4" s="1"/>
  <c r="AQ280" i="3"/>
  <c r="AQ280" i="4" s="1"/>
  <c r="AM280" i="3"/>
  <c r="AM280" i="4" s="1"/>
  <c r="AI280" i="3"/>
  <c r="AI280" i="4" s="1"/>
  <c r="AE280" i="3"/>
  <c r="AE280" i="4" s="1"/>
  <c r="AA280" i="3"/>
  <c r="AA280" i="4" s="1"/>
  <c r="W280" i="3"/>
  <c r="W280" i="4" s="1"/>
  <c r="S280" i="3"/>
  <c r="S280" i="4" s="1"/>
  <c r="O280" i="3"/>
  <c r="O280" i="4" s="1"/>
  <c r="K280" i="3"/>
  <c r="K280" i="4" s="1"/>
  <c r="G280" i="3"/>
  <c r="G280" i="4" s="1"/>
  <c r="CH280" i="3"/>
  <c r="CH280" i="4" s="1"/>
  <c r="CD280" i="3"/>
  <c r="CD280" i="4" s="1"/>
  <c r="BZ280" i="3"/>
  <c r="BZ280" i="4" s="1"/>
  <c r="BV280" i="3"/>
  <c r="BV280" i="4" s="1"/>
  <c r="BR280" i="3"/>
  <c r="BR280" i="4" s="1"/>
  <c r="BN280" i="3"/>
  <c r="BN280" i="4" s="1"/>
  <c r="BJ280" i="3"/>
  <c r="BJ280" i="4" s="1"/>
  <c r="BF280" i="3"/>
  <c r="BF280" i="4" s="1"/>
  <c r="BB280" i="3"/>
  <c r="BB280" i="4" s="1"/>
  <c r="AX280" i="3"/>
  <c r="AX280" i="4" s="1"/>
  <c r="AT280" i="3"/>
  <c r="AT280" i="4" s="1"/>
  <c r="AP280" i="3"/>
  <c r="AP280" i="4" s="1"/>
  <c r="AL280" i="3"/>
  <c r="AL280" i="4" s="1"/>
  <c r="AH280" i="3"/>
  <c r="AH280" i="4" s="1"/>
  <c r="AD280" i="3"/>
  <c r="AD280" i="4" s="1"/>
  <c r="Z280" i="3"/>
  <c r="Z280" i="4" s="1"/>
  <c r="V280" i="3"/>
  <c r="V280" i="4" s="1"/>
  <c r="R280" i="3"/>
  <c r="R280" i="4" s="1"/>
  <c r="N280" i="3"/>
  <c r="N280" i="4" s="1"/>
  <c r="J280" i="3"/>
  <c r="J280" i="4" s="1"/>
  <c r="CG291" i="3"/>
  <c r="CG291" i="4" s="1"/>
  <c r="CC291" i="3"/>
  <c r="CC291" i="4" s="1"/>
  <c r="BY291" i="3"/>
  <c r="BY291" i="4" s="1"/>
  <c r="BU291" i="3"/>
  <c r="BU291" i="4" s="1"/>
  <c r="BQ291" i="3"/>
  <c r="BQ291" i="4" s="1"/>
  <c r="BM291" i="3"/>
  <c r="BM291" i="4" s="1"/>
  <c r="BI291" i="3"/>
  <c r="BI291" i="4" s="1"/>
  <c r="BE291" i="3"/>
  <c r="BE291" i="4" s="1"/>
  <c r="BA291" i="3"/>
  <c r="BA291" i="4" s="1"/>
  <c r="AW291" i="3"/>
  <c r="AW291" i="4" s="1"/>
  <c r="AS291" i="3"/>
  <c r="AS291" i="4" s="1"/>
  <c r="AO291" i="3"/>
  <c r="AO291" i="4" s="1"/>
  <c r="AK291" i="3"/>
  <c r="AK291" i="4" s="1"/>
  <c r="AG291" i="3"/>
  <c r="AG291" i="4" s="1"/>
  <c r="AC291" i="3"/>
  <c r="AC291" i="4" s="1"/>
  <c r="Y291" i="3"/>
  <c r="Y291" i="4" s="1"/>
  <c r="U291" i="3"/>
  <c r="U291" i="4" s="1"/>
  <c r="Q291" i="3"/>
  <c r="Q291" i="4" s="1"/>
  <c r="M291" i="3"/>
  <c r="M291" i="4" s="1"/>
  <c r="I291" i="3"/>
  <c r="I291" i="4" s="1"/>
  <c r="CF291" i="3"/>
  <c r="CF291" i="4" s="1"/>
  <c r="CB291" i="3"/>
  <c r="CB291" i="4" s="1"/>
  <c r="BX291" i="3"/>
  <c r="BX291" i="4" s="1"/>
  <c r="BT291" i="3"/>
  <c r="BT291" i="4" s="1"/>
  <c r="BP291" i="3"/>
  <c r="BP291" i="4" s="1"/>
  <c r="BL291" i="3"/>
  <c r="BL291" i="4" s="1"/>
  <c r="BH291" i="3"/>
  <c r="BH291" i="4" s="1"/>
  <c r="BD291" i="3"/>
  <c r="BD291" i="4" s="1"/>
  <c r="AZ291" i="3"/>
  <c r="AZ291" i="4" s="1"/>
  <c r="AV291" i="3"/>
  <c r="AV291" i="4" s="1"/>
  <c r="AR291" i="3"/>
  <c r="AR291" i="4" s="1"/>
  <c r="AN291" i="3"/>
  <c r="AN291" i="4" s="1"/>
  <c r="AJ291" i="3"/>
  <c r="AJ291" i="4" s="1"/>
  <c r="AF291" i="3"/>
  <c r="AF291" i="4" s="1"/>
  <c r="AB291" i="3"/>
  <c r="AB291" i="4" s="1"/>
  <c r="X291" i="3"/>
  <c r="X291" i="4" s="1"/>
  <c r="T291" i="3"/>
  <c r="T291" i="4" s="1"/>
  <c r="P291" i="3"/>
  <c r="P291" i="4" s="1"/>
  <c r="L291" i="3"/>
  <c r="L291" i="4" s="1"/>
  <c r="H291" i="3"/>
  <c r="H291" i="4" s="1"/>
  <c r="CE291" i="3"/>
  <c r="CE291" i="4" s="1"/>
  <c r="CA291" i="3"/>
  <c r="CA291" i="4" s="1"/>
  <c r="BW291" i="3"/>
  <c r="BW291" i="4" s="1"/>
  <c r="BS291" i="3"/>
  <c r="BS291" i="4" s="1"/>
  <c r="BO291" i="3"/>
  <c r="BO291" i="4" s="1"/>
  <c r="BK291" i="3"/>
  <c r="BK291" i="4" s="1"/>
  <c r="BG291" i="3"/>
  <c r="BG291" i="4" s="1"/>
  <c r="BC291" i="3"/>
  <c r="BC291" i="4" s="1"/>
  <c r="AY291" i="3"/>
  <c r="AY291" i="4" s="1"/>
  <c r="AU291" i="3"/>
  <c r="AU291" i="4" s="1"/>
  <c r="AQ291" i="3"/>
  <c r="AQ291" i="4" s="1"/>
  <c r="AM291" i="3"/>
  <c r="AM291" i="4" s="1"/>
  <c r="AI291" i="3"/>
  <c r="AI291" i="4" s="1"/>
  <c r="AE291" i="3"/>
  <c r="AE291" i="4" s="1"/>
  <c r="AA291" i="3"/>
  <c r="AA291" i="4" s="1"/>
  <c r="W291" i="3"/>
  <c r="W291" i="4" s="1"/>
  <c r="S291" i="3"/>
  <c r="S291" i="4" s="1"/>
  <c r="O291" i="3"/>
  <c r="O291" i="4" s="1"/>
  <c r="K291" i="3"/>
  <c r="K291" i="4" s="1"/>
  <c r="G291" i="3"/>
  <c r="G291" i="4" s="1"/>
  <c r="CH291" i="3"/>
  <c r="CH291" i="4" s="1"/>
  <c r="CD291" i="3"/>
  <c r="CD291" i="4" s="1"/>
  <c r="BZ291" i="3"/>
  <c r="BZ291" i="4" s="1"/>
  <c r="BV291" i="3"/>
  <c r="BV291" i="4" s="1"/>
  <c r="BR291" i="3"/>
  <c r="BR291" i="4" s="1"/>
  <c r="BN291" i="3"/>
  <c r="BN291" i="4" s="1"/>
  <c r="BJ291" i="3"/>
  <c r="BJ291" i="4" s="1"/>
  <c r="BF291" i="3"/>
  <c r="BF291" i="4" s="1"/>
  <c r="BB291" i="3"/>
  <c r="BB291" i="4" s="1"/>
  <c r="AX291" i="3"/>
  <c r="AX291" i="4" s="1"/>
  <c r="AT291" i="3"/>
  <c r="AT291" i="4" s="1"/>
  <c r="AP291" i="3"/>
  <c r="AP291" i="4" s="1"/>
  <c r="AL291" i="3"/>
  <c r="AL291" i="4" s="1"/>
  <c r="AH291" i="3"/>
  <c r="AH291" i="4" s="1"/>
  <c r="AD291" i="3"/>
  <c r="AD291" i="4" s="1"/>
  <c r="Z291" i="3"/>
  <c r="Z291" i="4" s="1"/>
  <c r="V291" i="3"/>
  <c r="V291" i="4" s="1"/>
  <c r="R291" i="3"/>
  <c r="R291" i="4" s="1"/>
  <c r="N291" i="3"/>
  <c r="N291" i="4" s="1"/>
  <c r="J291" i="3"/>
  <c r="J291" i="4" s="1"/>
  <c r="CH10" i="3"/>
  <c r="CH10" i="4" s="1"/>
  <c r="CD10" i="3"/>
  <c r="CD10" i="4" s="1"/>
  <c r="BZ10" i="3"/>
  <c r="BZ10" i="4" s="1"/>
  <c r="BV10" i="3"/>
  <c r="BV10" i="4" s="1"/>
  <c r="BR10" i="3"/>
  <c r="BR10" i="4" s="1"/>
  <c r="BN10" i="3"/>
  <c r="BN10" i="4" s="1"/>
  <c r="BJ10" i="3"/>
  <c r="BJ10" i="4" s="1"/>
  <c r="BF10" i="3"/>
  <c r="BF10" i="4" s="1"/>
  <c r="BB10" i="3"/>
  <c r="BB10" i="4" s="1"/>
  <c r="AX10" i="3"/>
  <c r="AX10" i="4" s="1"/>
  <c r="AT10" i="3"/>
  <c r="AT10" i="4" s="1"/>
  <c r="AP10" i="3"/>
  <c r="AP10" i="4" s="1"/>
  <c r="AL10" i="3"/>
  <c r="AL10" i="4" s="1"/>
  <c r="AH10" i="3"/>
  <c r="AH10" i="4" s="1"/>
  <c r="AD10" i="3"/>
  <c r="AD10" i="4" s="1"/>
  <c r="Z10" i="3"/>
  <c r="Z10" i="4" s="1"/>
  <c r="V10" i="3"/>
  <c r="V10" i="4" s="1"/>
  <c r="R10" i="3"/>
  <c r="R10" i="4" s="1"/>
  <c r="N10" i="3"/>
  <c r="N10" i="4" s="1"/>
  <c r="J10" i="3"/>
  <c r="J10" i="4" s="1"/>
  <c r="CG10" i="3"/>
  <c r="CG10" i="4" s="1"/>
  <c r="CC10" i="3"/>
  <c r="CC10" i="4" s="1"/>
  <c r="BY10" i="3"/>
  <c r="BY10" i="4" s="1"/>
  <c r="BU10" i="3"/>
  <c r="BU10" i="4" s="1"/>
  <c r="BQ10" i="3"/>
  <c r="BQ10" i="4" s="1"/>
  <c r="BM10" i="3"/>
  <c r="BM10" i="4" s="1"/>
  <c r="BI10" i="3"/>
  <c r="BI10" i="4" s="1"/>
  <c r="BE10" i="3"/>
  <c r="BE10" i="4" s="1"/>
  <c r="BA10" i="3"/>
  <c r="BA10" i="4" s="1"/>
  <c r="AW10" i="3"/>
  <c r="AW10" i="4" s="1"/>
  <c r="AS10" i="3"/>
  <c r="AS10" i="4" s="1"/>
  <c r="AO10" i="3"/>
  <c r="AO10" i="4" s="1"/>
  <c r="AK10" i="3"/>
  <c r="AK10" i="4" s="1"/>
  <c r="AG10" i="3"/>
  <c r="AG10" i="4" s="1"/>
  <c r="AC10" i="3"/>
  <c r="AC10" i="4" s="1"/>
  <c r="Y10" i="3"/>
  <c r="Y10" i="4" s="1"/>
  <c r="U10" i="3"/>
  <c r="U10" i="4" s="1"/>
  <c r="Q10" i="3"/>
  <c r="Q10" i="4" s="1"/>
  <c r="M10" i="3"/>
  <c r="M10" i="4" s="1"/>
  <c r="I10" i="3"/>
  <c r="I10" i="4" s="1"/>
  <c r="CF10" i="3"/>
  <c r="CF10" i="4" s="1"/>
  <c r="CB10" i="3"/>
  <c r="CB10" i="4" s="1"/>
  <c r="BX10" i="3"/>
  <c r="BX10" i="4" s="1"/>
  <c r="BT10" i="3"/>
  <c r="BT10" i="4" s="1"/>
  <c r="BP10" i="3"/>
  <c r="BP10" i="4" s="1"/>
  <c r="BL10" i="3"/>
  <c r="BL10" i="4" s="1"/>
  <c r="BH10" i="3"/>
  <c r="BH10" i="4" s="1"/>
  <c r="BD10" i="3"/>
  <c r="BD10" i="4" s="1"/>
  <c r="AZ10" i="3"/>
  <c r="AZ10" i="4" s="1"/>
  <c r="AV10" i="3"/>
  <c r="AV10" i="4" s="1"/>
  <c r="AR10" i="3"/>
  <c r="AR10" i="4" s="1"/>
  <c r="AN10" i="3"/>
  <c r="AN10" i="4" s="1"/>
  <c r="AJ10" i="3"/>
  <c r="AJ10" i="4" s="1"/>
  <c r="AF10" i="3"/>
  <c r="AF10" i="4" s="1"/>
  <c r="AB10" i="3"/>
  <c r="AB10" i="4" s="1"/>
  <c r="X10" i="3"/>
  <c r="X10" i="4" s="1"/>
  <c r="T10" i="3"/>
  <c r="T10" i="4" s="1"/>
  <c r="P10" i="3"/>
  <c r="P10" i="4" s="1"/>
  <c r="L10" i="3"/>
  <c r="L10" i="4" s="1"/>
  <c r="H10" i="3"/>
  <c r="H10" i="4" s="1"/>
  <c r="CE10" i="3"/>
  <c r="CE10" i="4" s="1"/>
  <c r="CA10" i="3"/>
  <c r="CA10" i="4" s="1"/>
  <c r="BW10" i="3"/>
  <c r="BW10" i="4" s="1"/>
  <c r="BS10" i="3"/>
  <c r="BS10" i="4" s="1"/>
  <c r="BO10" i="3"/>
  <c r="BO10" i="4" s="1"/>
  <c r="BK10" i="3"/>
  <c r="BK10" i="4" s="1"/>
  <c r="BG10" i="3"/>
  <c r="BG10" i="4" s="1"/>
  <c r="BC10" i="3"/>
  <c r="BC10" i="4" s="1"/>
  <c r="AY10" i="3"/>
  <c r="AY10" i="4" s="1"/>
  <c r="AU10" i="3"/>
  <c r="AU10" i="4" s="1"/>
  <c r="AQ10" i="3"/>
  <c r="AQ10" i="4" s="1"/>
  <c r="AM10" i="3"/>
  <c r="AM10" i="4" s="1"/>
  <c r="AI10" i="3"/>
  <c r="AI10" i="4" s="1"/>
  <c r="AE10" i="3"/>
  <c r="AE10" i="4" s="1"/>
  <c r="AA10" i="3"/>
  <c r="AA10" i="4" s="1"/>
  <c r="W10" i="3"/>
  <c r="W10" i="4" s="1"/>
  <c r="S10" i="3"/>
  <c r="S10" i="4" s="1"/>
  <c r="O10" i="3"/>
  <c r="O10" i="4" s="1"/>
  <c r="K10" i="3"/>
  <c r="K10" i="4" s="1"/>
  <c r="G10" i="3"/>
  <c r="G10" i="4" s="1"/>
  <c r="CH9" i="3"/>
  <c r="CH9" i="4" s="1"/>
  <c r="CD9" i="3"/>
  <c r="CD9" i="4" s="1"/>
  <c r="BZ9" i="3"/>
  <c r="BZ9" i="4" s="1"/>
  <c r="BV9" i="3"/>
  <c r="BV9" i="4" s="1"/>
  <c r="BR9" i="3"/>
  <c r="BR9" i="4" s="1"/>
  <c r="BN9" i="3"/>
  <c r="BN9" i="4" s="1"/>
  <c r="BJ9" i="3"/>
  <c r="BJ9" i="4" s="1"/>
  <c r="BF9" i="3"/>
  <c r="BF9" i="4" s="1"/>
  <c r="BB9" i="3"/>
  <c r="BB9" i="4" s="1"/>
  <c r="AX9" i="3"/>
  <c r="AX9" i="4" s="1"/>
  <c r="AT9" i="3"/>
  <c r="AT9" i="4" s="1"/>
  <c r="AP9" i="3"/>
  <c r="AP9" i="4" s="1"/>
  <c r="AL9" i="3"/>
  <c r="AL9" i="4" s="1"/>
  <c r="AH9" i="3"/>
  <c r="AH9" i="4" s="1"/>
  <c r="AD9" i="3"/>
  <c r="AD9" i="4" s="1"/>
  <c r="Z9" i="3"/>
  <c r="Z9" i="4" s="1"/>
  <c r="V9" i="3"/>
  <c r="V9" i="4" s="1"/>
  <c r="R9" i="3"/>
  <c r="R9" i="4" s="1"/>
  <c r="N9" i="3"/>
  <c r="N9" i="4" s="1"/>
  <c r="J9" i="3"/>
  <c r="J9" i="4" s="1"/>
  <c r="CG9" i="3"/>
  <c r="CG9" i="4" s="1"/>
  <c r="CC9" i="3"/>
  <c r="CC9" i="4" s="1"/>
  <c r="BY9" i="3"/>
  <c r="BY9" i="4" s="1"/>
  <c r="BU9" i="3"/>
  <c r="BU9" i="4" s="1"/>
  <c r="BQ9" i="3"/>
  <c r="BQ9" i="4" s="1"/>
  <c r="BM9" i="3"/>
  <c r="BM9" i="4" s="1"/>
  <c r="BI9" i="3"/>
  <c r="BI9" i="4" s="1"/>
  <c r="BE9" i="3"/>
  <c r="BE9" i="4" s="1"/>
  <c r="BA9" i="3"/>
  <c r="BA9" i="4" s="1"/>
  <c r="AW9" i="3"/>
  <c r="AW9" i="4" s="1"/>
  <c r="AS9" i="3"/>
  <c r="AS9" i="4" s="1"/>
  <c r="AO9" i="3"/>
  <c r="AO9" i="4" s="1"/>
  <c r="AK9" i="3"/>
  <c r="AK9" i="4" s="1"/>
  <c r="AG9" i="3"/>
  <c r="AG9" i="4" s="1"/>
  <c r="AC9" i="3"/>
  <c r="AC9" i="4" s="1"/>
  <c r="Y9" i="3"/>
  <c r="Y9" i="4" s="1"/>
  <c r="U9" i="3"/>
  <c r="U9" i="4" s="1"/>
  <c r="Q9" i="3"/>
  <c r="Q9" i="4" s="1"/>
  <c r="M9" i="3"/>
  <c r="M9" i="4" s="1"/>
  <c r="I9" i="3"/>
  <c r="I9" i="4" s="1"/>
  <c r="CF9" i="3"/>
  <c r="CF9" i="4" s="1"/>
  <c r="CB9" i="3"/>
  <c r="CB9" i="4" s="1"/>
  <c r="BX9" i="3"/>
  <c r="BX9" i="4" s="1"/>
  <c r="BT9" i="3"/>
  <c r="BT9" i="4" s="1"/>
  <c r="BP9" i="3"/>
  <c r="BP9" i="4" s="1"/>
  <c r="BL9" i="3"/>
  <c r="BL9" i="4" s="1"/>
  <c r="BH9" i="3"/>
  <c r="BH9" i="4" s="1"/>
  <c r="BD9" i="3"/>
  <c r="BD9" i="4" s="1"/>
  <c r="AZ9" i="3"/>
  <c r="AZ9" i="4" s="1"/>
  <c r="AV9" i="3"/>
  <c r="AV9" i="4" s="1"/>
  <c r="AR9" i="3"/>
  <c r="AR9" i="4" s="1"/>
  <c r="AN9" i="3"/>
  <c r="AN9" i="4" s="1"/>
  <c r="AJ9" i="3"/>
  <c r="AJ9" i="4" s="1"/>
  <c r="AF9" i="3"/>
  <c r="AF9" i="4" s="1"/>
  <c r="AB9" i="3"/>
  <c r="AB9" i="4" s="1"/>
  <c r="X9" i="3"/>
  <c r="X9" i="4" s="1"/>
  <c r="T9" i="3"/>
  <c r="T9" i="4" s="1"/>
  <c r="P9" i="3"/>
  <c r="P9" i="4" s="1"/>
  <c r="L9" i="3"/>
  <c r="L9" i="4" s="1"/>
  <c r="H9" i="3"/>
  <c r="H9" i="4" s="1"/>
  <c r="CE9" i="3"/>
  <c r="CE9" i="4" s="1"/>
  <c r="CA9" i="3"/>
  <c r="CA9" i="4" s="1"/>
  <c r="BW9" i="3"/>
  <c r="BW9" i="4" s="1"/>
  <c r="BS9" i="3"/>
  <c r="BS9" i="4" s="1"/>
  <c r="BO9" i="3"/>
  <c r="BO9" i="4" s="1"/>
  <c r="BK9" i="3"/>
  <c r="BK9" i="4" s="1"/>
  <c r="BG9" i="3"/>
  <c r="BG9" i="4" s="1"/>
  <c r="BC9" i="3"/>
  <c r="BC9" i="4" s="1"/>
  <c r="AY9" i="3"/>
  <c r="AY9" i="4" s="1"/>
  <c r="AU9" i="3"/>
  <c r="AU9" i="4" s="1"/>
  <c r="AQ9" i="3"/>
  <c r="AQ9" i="4" s="1"/>
  <c r="AM9" i="3"/>
  <c r="AM9" i="4" s="1"/>
  <c r="AI9" i="3"/>
  <c r="AI9" i="4" s="1"/>
  <c r="AE9" i="3"/>
  <c r="AE9" i="4" s="1"/>
  <c r="AA9" i="3"/>
  <c r="AA9" i="4" s="1"/>
  <c r="W9" i="3"/>
  <c r="W9" i="4" s="1"/>
  <c r="S9" i="3"/>
  <c r="S9" i="4" s="1"/>
  <c r="O9" i="3"/>
  <c r="O9" i="4" s="1"/>
  <c r="K9" i="3"/>
  <c r="K9" i="4" s="1"/>
  <c r="G9" i="3"/>
  <c r="G9" i="4" s="1"/>
  <c r="CH36" i="3"/>
  <c r="CH36" i="4" s="1"/>
  <c r="CD36" i="3"/>
  <c r="CD36" i="4" s="1"/>
  <c r="BZ36" i="3"/>
  <c r="BZ36" i="4" s="1"/>
  <c r="BV36" i="3"/>
  <c r="BV36" i="4" s="1"/>
  <c r="BR36" i="3"/>
  <c r="BR36" i="4" s="1"/>
  <c r="BN36" i="3"/>
  <c r="BN36" i="4" s="1"/>
  <c r="BJ36" i="3"/>
  <c r="BJ36" i="4" s="1"/>
  <c r="BF36" i="3"/>
  <c r="BF36" i="4" s="1"/>
  <c r="BB36" i="3"/>
  <c r="BB36" i="4" s="1"/>
  <c r="AX36" i="3"/>
  <c r="AX36" i="4" s="1"/>
  <c r="AT36" i="3"/>
  <c r="AT36" i="4" s="1"/>
  <c r="AP36" i="3"/>
  <c r="AP36" i="4" s="1"/>
  <c r="AL36" i="3"/>
  <c r="AL36" i="4" s="1"/>
  <c r="AH36" i="3"/>
  <c r="AH36" i="4" s="1"/>
  <c r="AD36" i="3"/>
  <c r="AD36" i="4" s="1"/>
  <c r="Z36" i="3"/>
  <c r="Z36" i="4" s="1"/>
  <c r="V36" i="3"/>
  <c r="V36" i="4" s="1"/>
  <c r="R36" i="3"/>
  <c r="R36" i="4" s="1"/>
  <c r="N36" i="3"/>
  <c r="N36" i="4" s="1"/>
  <c r="J36" i="3"/>
  <c r="J36" i="4" s="1"/>
  <c r="CG36" i="3"/>
  <c r="CG36" i="4" s="1"/>
  <c r="CC36" i="3"/>
  <c r="CC36" i="4" s="1"/>
  <c r="BY36" i="3"/>
  <c r="BY36" i="4" s="1"/>
  <c r="BU36" i="3"/>
  <c r="BU36" i="4" s="1"/>
  <c r="BQ36" i="3"/>
  <c r="BQ36" i="4" s="1"/>
  <c r="BM36" i="3"/>
  <c r="BM36" i="4" s="1"/>
  <c r="BI36" i="3"/>
  <c r="BI36" i="4" s="1"/>
  <c r="BE36" i="3"/>
  <c r="BE36" i="4" s="1"/>
  <c r="BA36" i="3"/>
  <c r="BA36" i="4" s="1"/>
  <c r="AW36" i="3"/>
  <c r="AW36" i="4" s="1"/>
  <c r="AS36" i="3"/>
  <c r="AS36" i="4" s="1"/>
  <c r="AO36" i="3"/>
  <c r="AO36" i="4" s="1"/>
  <c r="AK36" i="3"/>
  <c r="AK36" i="4" s="1"/>
  <c r="AG36" i="3"/>
  <c r="AG36" i="4" s="1"/>
  <c r="AC36" i="3"/>
  <c r="AC36" i="4" s="1"/>
  <c r="Y36" i="3"/>
  <c r="Y36" i="4" s="1"/>
  <c r="U36" i="3"/>
  <c r="U36" i="4" s="1"/>
  <c r="Q36" i="3"/>
  <c r="Q36" i="4" s="1"/>
  <c r="M36" i="3"/>
  <c r="M36" i="4" s="1"/>
  <c r="I36" i="3"/>
  <c r="I36" i="4" s="1"/>
  <c r="CF36" i="3"/>
  <c r="CF36" i="4" s="1"/>
  <c r="CB36" i="3"/>
  <c r="CB36" i="4" s="1"/>
  <c r="BX36" i="3"/>
  <c r="BX36" i="4" s="1"/>
  <c r="BT36" i="3"/>
  <c r="BT36" i="4" s="1"/>
  <c r="BP36" i="3"/>
  <c r="BP36" i="4" s="1"/>
  <c r="BL36" i="3"/>
  <c r="BL36" i="4" s="1"/>
  <c r="BH36" i="3"/>
  <c r="BH36" i="4" s="1"/>
  <c r="BD36" i="3"/>
  <c r="BD36" i="4" s="1"/>
  <c r="AZ36" i="3"/>
  <c r="AZ36" i="4" s="1"/>
  <c r="AV36" i="3"/>
  <c r="AV36" i="4" s="1"/>
  <c r="AR36" i="3"/>
  <c r="AR36" i="4" s="1"/>
  <c r="AN36" i="3"/>
  <c r="AN36" i="4" s="1"/>
  <c r="AJ36" i="3"/>
  <c r="AJ36" i="4" s="1"/>
  <c r="AF36" i="3"/>
  <c r="AF36" i="4" s="1"/>
  <c r="AB36" i="3"/>
  <c r="AB36" i="4" s="1"/>
  <c r="X36" i="3"/>
  <c r="X36" i="4" s="1"/>
  <c r="T36" i="3"/>
  <c r="T36" i="4" s="1"/>
  <c r="P36" i="3"/>
  <c r="P36" i="4" s="1"/>
  <c r="L36" i="3"/>
  <c r="L36" i="4" s="1"/>
  <c r="H36" i="3"/>
  <c r="H36" i="4" s="1"/>
  <c r="CE36" i="3"/>
  <c r="CE36" i="4" s="1"/>
  <c r="CA36" i="3"/>
  <c r="CA36" i="4" s="1"/>
  <c r="BW36" i="3"/>
  <c r="BW36" i="4" s="1"/>
  <c r="BS36" i="3"/>
  <c r="BS36" i="4" s="1"/>
  <c r="BO36" i="3"/>
  <c r="BO36" i="4" s="1"/>
  <c r="BK36" i="3"/>
  <c r="BK36" i="4" s="1"/>
  <c r="BG36" i="3"/>
  <c r="BG36" i="4" s="1"/>
  <c r="BC36" i="3"/>
  <c r="BC36" i="4" s="1"/>
  <c r="AY36" i="3"/>
  <c r="AY36" i="4" s="1"/>
  <c r="AU36" i="3"/>
  <c r="AU36" i="4" s="1"/>
  <c r="AQ36" i="3"/>
  <c r="AQ36" i="4" s="1"/>
  <c r="AM36" i="3"/>
  <c r="AM36" i="4" s="1"/>
  <c r="AI36" i="3"/>
  <c r="AI36" i="4" s="1"/>
  <c r="AE36" i="3"/>
  <c r="AE36" i="4" s="1"/>
  <c r="AA36" i="3"/>
  <c r="AA36" i="4" s="1"/>
  <c r="W36" i="3"/>
  <c r="W36" i="4" s="1"/>
  <c r="S36" i="3"/>
  <c r="S36" i="4" s="1"/>
  <c r="O36" i="3"/>
  <c r="O36" i="4" s="1"/>
  <c r="K36" i="3"/>
  <c r="K36" i="4" s="1"/>
  <c r="G36" i="3"/>
  <c r="G36" i="4" s="1"/>
  <c r="CH18" i="3"/>
  <c r="CH18" i="4" s="1"/>
  <c r="CD18" i="3"/>
  <c r="CD18" i="4" s="1"/>
  <c r="BZ18" i="3"/>
  <c r="BZ18" i="4" s="1"/>
  <c r="BV18" i="3"/>
  <c r="BV18" i="4" s="1"/>
  <c r="BR18" i="3"/>
  <c r="BR18" i="4" s="1"/>
  <c r="BN18" i="3"/>
  <c r="BN18" i="4" s="1"/>
  <c r="BJ18" i="3"/>
  <c r="BJ18" i="4" s="1"/>
  <c r="BF18" i="3"/>
  <c r="BF18" i="4" s="1"/>
  <c r="BB18" i="3"/>
  <c r="BB18" i="4" s="1"/>
  <c r="AX18" i="3"/>
  <c r="AX18" i="4" s="1"/>
  <c r="AT18" i="3"/>
  <c r="AT18" i="4" s="1"/>
  <c r="AP18" i="3"/>
  <c r="AP18" i="4" s="1"/>
  <c r="AL18" i="3"/>
  <c r="AL18" i="4" s="1"/>
  <c r="AH18" i="3"/>
  <c r="AH18" i="4" s="1"/>
  <c r="AD18" i="3"/>
  <c r="AD18" i="4" s="1"/>
  <c r="Z18" i="3"/>
  <c r="Z18" i="4" s="1"/>
  <c r="V18" i="3"/>
  <c r="V18" i="4" s="1"/>
  <c r="R18" i="3"/>
  <c r="R18" i="4" s="1"/>
  <c r="N18" i="3"/>
  <c r="N18" i="4" s="1"/>
  <c r="J18" i="3"/>
  <c r="J18" i="4" s="1"/>
  <c r="CG18" i="3"/>
  <c r="CG18" i="4" s="1"/>
  <c r="CC18" i="3"/>
  <c r="CC18" i="4" s="1"/>
  <c r="BY18" i="3"/>
  <c r="BY18" i="4" s="1"/>
  <c r="BU18" i="3"/>
  <c r="BU18" i="4" s="1"/>
  <c r="BQ18" i="3"/>
  <c r="BQ18" i="4" s="1"/>
  <c r="BM18" i="3"/>
  <c r="BM18" i="4" s="1"/>
  <c r="BI18" i="3"/>
  <c r="BI18" i="4" s="1"/>
  <c r="BE18" i="3"/>
  <c r="BE18" i="4" s="1"/>
  <c r="BA18" i="3"/>
  <c r="BA18" i="4" s="1"/>
  <c r="AW18" i="3"/>
  <c r="AW18" i="4" s="1"/>
  <c r="AS18" i="3"/>
  <c r="AS18" i="4" s="1"/>
  <c r="AO18" i="3"/>
  <c r="AO18" i="4" s="1"/>
  <c r="AK18" i="3"/>
  <c r="AK18" i="4" s="1"/>
  <c r="AG18" i="3"/>
  <c r="AG18" i="4" s="1"/>
  <c r="AC18" i="3"/>
  <c r="AC18" i="4" s="1"/>
  <c r="Y18" i="3"/>
  <c r="Y18" i="4" s="1"/>
  <c r="U18" i="3"/>
  <c r="U18" i="4" s="1"/>
  <c r="Q18" i="3"/>
  <c r="Q18" i="4" s="1"/>
  <c r="M18" i="3"/>
  <c r="M18" i="4" s="1"/>
  <c r="I18" i="3"/>
  <c r="I18" i="4" s="1"/>
  <c r="CF18" i="3"/>
  <c r="CF18" i="4" s="1"/>
  <c r="CB18" i="3"/>
  <c r="CB18" i="4" s="1"/>
  <c r="BX18" i="3"/>
  <c r="BX18" i="4" s="1"/>
  <c r="BT18" i="3"/>
  <c r="BT18" i="4" s="1"/>
  <c r="BP18" i="3"/>
  <c r="BP18" i="4" s="1"/>
  <c r="BL18" i="3"/>
  <c r="BL18" i="4" s="1"/>
  <c r="BH18" i="3"/>
  <c r="BH18" i="4" s="1"/>
  <c r="BD18" i="3"/>
  <c r="BD18" i="4" s="1"/>
  <c r="AZ18" i="3"/>
  <c r="AZ18" i="4" s="1"/>
  <c r="AV18" i="3"/>
  <c r="AV18" i="4" s="1"/>
  <c r="AR18" i="3"/>
  <c r="AR18" i="4" s="1"/>
  <c r="AN18" i="3"/>
  <c r="AN18" i="4" s="1"/>
  <c r="AJ18" i="3"/>
  <c r="AJ18" i="4" s="1"/>
  <c r="AF18" i="3"/>
  <c r="AF18" i="4" s="1"/>
  <c r="AB18" i="3"/>
  <c r="AB18" i="4" s="1"/>
  <c r="X18" i="3"/>
  <c r="X18" i="4" s="1"/>
  <c r="T18" i="3"/>
  <c r="T18" i="4" s="1"/>
  <c r="P18" i="3"/>
  <c r="P18" i="4" s="1"/>
  <c r="L18" i="3"/>
  <c r="L18" i="4" s="1"/>
  <c r="H18" i="3"/>
  <c r="H18" i="4" s="1"/>
  <c r="CE18" i="3"/>
  <c r="CE18" i="4" s="1"/>
  <c r="CA18" i="3"/>
  <c r="CA18" i="4" s="1"/>
  <c r="BW18" i="3"/>
  <c r="BW18" i="4" s="1"/>
  <c r="BS18" i="3"/>
  <c r="BS18" i="4" s="1"/>
  <c r="BO18" i="3"/>
  <c r="BO18" i="4" s="1"/>
  <c r="BK18" i="3"/>
  <c r="BK18" i="4" s="1"/>
  <c r="BG18" i="3"/>
  <c r="BG18" i="4" s="1"/>
  <c r="BC18" i="3"/>
  <c r="BC18" i="4" s="1"/>
  <c r="AY18" i="3"/>
  <c r="AY18" i="4" s="1"/>
  <c r="AU18" i="3"/>
  <c r="AU18" i="4" s="1"/>
  <c r="AQ18" i="3"/>
  <c r="AQ18" i="4" s="1"/>
  <c r="AM18" i="3"/>
  <c r="AM18" i="4" s="1"/>
  <c r="AI18" i="3"/>
  <c r="AI18" i="4" s="1"/>
  <c r="AE18" i="3"/>
  <c r="AE18" i="4" s="1"/>
  <c r="AA18" i="3"/>
  <c r="AA18" i="4" s="1"/>
  <c r="W18" i="3"/>
  <c r="W18" i="4" s="1"/>
  <c r="S18" i="3"/>
  <c r="S18" i="4" s="1"/>
  <c r="O18" i="3"/>
  <c r="O18" i="4" s="1"/>
  <c r="K18" i="3"/>
  <c r="K18" i="4" s="1"/>
  <c r="G18" i="3"/>
  <c r="G18" i="4" s="1"/>
  <c r="CG266" i="3"/>
  <c r="CG266" i="4" s="1"/>
  <c r="CC266" i="3"/>
  <c r="CC266" i="4" s="1"/>
  <c r="BY266" i="3"/>
  <c r="BY266" i="4" s="1"/>
  <c r="BU266" i="3"/>
  <c r="BU266" i="4" s="1"/>
  <c r="BQ266" i="3"/>
  <c r="BQ266" i="4" s="1"/>
  <c r="BM266" i="3"/>
  <c r="BM266" i="4" s="1"/>
  <c r="BI266" i="3"/>
  <c r="BI266" i="4" s="1"/>
  <c r="BE266" i="3"/>
  <c r="BE266" i="4" s="1"/>
  <c r="BA266" i="3"/>
  <c r="BA266" i="4" s="1"/>
  <c r="AW266" i="3"/>
  <c r="AW266" i="4" s="1"/>
  <c r="AS266" i="3"/>
  <c r="AS266" i="4" s="1"/>
  <c r="AO266" i="3"/>
  <c r="AO266" i="4" s="1"/>
  <c r="AK266" i="3"/>
  <c r="AK266" i="4" s="1"/>
  <c r="AG266" i="3"/>
  <c r="AG266" i="4" s="1"/>
  <c r="AC266" i="3"/>
  <c r="AC266" i="4" s="1"/>
  <c r="Y266" i="3"/>
  <c r="Y266" i="4" s="1"/>
  <c r="U266" i="3"/>
  <c r="U266" i="4" s="1"/>
  <c r="Q266" i="3"/>
  <c r="Q266" i="4" s="1"/>
  <c r="M266" i="3"/>
  <c r="M266" i="4" s="1"/>
  <c r="I266" i="3"/>
  <c r="I266" i="4" s="1"/>
  <c r="CF266" i="3"/>
  <c r="CF266" i="4" s="1"/>
  <c r="CB266" i="3"/>
  <c r="CB266" i="4" s="1"/>
  <c r="BX266" i="3"/>
  <c r="BX266" i="4" s="1"/>
  <c r="BT266" i="3"/>
  <c r="BT266" i="4" s="1"/>
  <c r="BP266" i="3"/>
  <c r="BP266" i="4" s="1"/>
  <c r="BL266" i="3"/>
  <c r="BL266" i="4" s="1"/>
  <c r="BH266" i="3"/>
  <c r="BH266" i="4" s="1"/>
  <c r="BD266" i="3"/>
  <c r="BD266" i="4" s="1"/>
  <c r="AZ266" i="3"/>
  <c r="AZ266" i="4" s="1"/>
  <c r="AV266" i="3"/>
  <c r="AV266" i="4" s="1"/>
  <c r="AR266" i="3"/>
  <c r="AR266" i="4" s="1"/>
  <c r="AN266" i="3"/>
  <c r="AN266" i="4" s="1"/>
  <c r="AJ266" i="3"/>
  <c r="AJ266" i="4" s="1"/>
  <c r="AF266" i="3"/>
  <c r="AF266" i="4" s="1"/>
  <c r="AB266" i="3"/>
  <c r="AB266" i="4" s="1"/>
  <c r="X266" i="3"/>
  <c r="X266" i="4" s="1"/>
  <c r="T266" i="3"/>
  <c r="T266" i="4" s="1"/>
  <c r="P266" i="3"/>
  <c r="P266" i="4" s="1"/>
  <c r="L266" i="3"/>
  <c r="L266" i="4" s="1"/>
  <c r="H266" i="3"/>
  <c r="H266" i="4" s="1"/>
  <c r="CE266" i="3"/>
  <c r="CE266" i="4" s="1"/>
  <c r="CA266" i="3"/>
  <c r="CA266" i="4" s="1"/>
  <c r="BW266" i="3"/>
  <c r="BW266" i="4" s="1"/>
  <c r="BS266" i="3"/>
  <c r="BS266" i="4" s="1"/>
  <c r="BO266" i="3"/>
  <c r="BO266" i="4" s="1"/>
  <c r="BK266" i="3"/>
  <c r="BK266" i="4" s="1"/>
  <c r="BG266" i="3"/>
  <c r="BG266" i="4" s="1"/>
  <c r="BC266" i="3"/>
  <c r="BC266" i="4" s="1"/>
  <c r="AY266" i="3"/>
  <c r="AY266" i="4" s="1"/>
  <c r="AU266" i="3"/>
  <c r="AU266" i="4" s="1"/>
  <c r="AQ266" i="3"/>
  <c r="AQ266" i="4" s="1"/>
  <c r="AM266" i="3"/>
  <c r="AM266" i="4" s="1"/>
  <c r="AI266" i="3"/>
  <c r="AI266" i="4" s="1"/>
  <c r="AE266" i="3"/>
  <c r="AE266" i="4" s="1"/>
  <c r="AA266" i="3"/>
  <c r="AA266" i="4" s="1"/>
  <c r="W266" i="3"/>
  <c r="W266" i="4" s="1"/>
  <c r="S266" i="3"/>
  <c r="S266" i="4" s="1"/>
  <c r="O266" i="3"/>
  <c r="O266" i="4" s="1"/>
  <c r="K266" i="3"/>
  <c r="K266" i="4" s="1"/>
  <c r="G266" i="3"/>
  <c r="G266" i="4" s="1"/>
  <c r="CH266" i="3"/>
  <c r="CH266" i="4" s="1"/>
  <c r="CD266" i="3"/>
  <c r="CD266" i="4" s="1"/>
  <c r="BZ266" i="3"/>
  <c r="BZ266" i="4" s="1"/>
  <c r="BV266" i="3"/>
  <c r="BV266" i="4" s="1"/>
  <c r="BR266" i="3"/>
  <c r="BR266" i="4" s="1"/>
  <c r="BN266" i="3"/>
  <c r="BN266" i="4" s="1"/>
  <c r="BJ266" i="3"/>
  <c r="BJ266" i="4" s="1"/>
  <c r="BF266" i="3"/>
  <c r="BF266" i="4" s="1"/>
  <c r="BB266" i="3"/>
  <c r="BB266" i="4" s="1"/>
  <c r="AX266" i="3"/>
  <c r="AX266" i="4" s="1"/>
  <c r="AT266" i="3"/>
  <c r="AT266" i="4" s="1"/>
  <c r="AP266" i="3"/>
  <c r="AP266" i="4" s="1"/>
  <c r="AL266" i="3"/>
  <c r="AL266" i="4" s="1"/>
  <c r="AH266" i="3"/>
  <c r="AH266" i="4" s="1"/>
  <c r="AD266" i="3"/>
  <c r="AD266" i="4" s="1"/>
  <c r="Z266" i="3"/>
  <c r="Z266" i="4" s="1"/>
  <c r="V266" i="3"/>
  <c r="V266" i="4" s="1"/>
  <c r="R266" i="3"/>
  <c r="R266" i="4" s="1"/>
  <c r="N266" i="3"/>
  <c r="N266" i="4" s="1"/>
  <c r="J266" i="3"/>
  <c r="J266" i="4" s="1"/>
  <c r="CG277" i="3"/>
  <c r="CG277" i="4" s="1"/>
  <c r="CC277" i="3"/>
  <c r="CC277" i="4" s="1"/>
  <c r="BY277" i="3"/>
  <c r="BY277" i="4" s="1"/>
  <c r="BU277" i="3"/>
  <c r="BU277" i="4" s="1"/>
  <c r="BQ277" i="3"/>
  <c r="BQ277" i="4" s="1"/>
  <c r="BM277" i="3"/>
  <c r="BM277" i="4" s="1"/>
  <c r="BI277" i="3"/>
  <c r="BI277" i="4" s="1"/>
  <c r="BE277" i="3"/>
  <c r="BE277" i="4" s="1"/>
  <c r="BA277" i="3"/>
  <c r="BA277" i="4" s="1"/>
  <c r="AW277" i="3"/>
  <c r="AW277" i="4" s="1"/>
  <c r="AS277" i="3"/>
  <c r="AS277" i="4" s="1"/>
  <c r="AO277" i="3"/>
  <c r="AO277" i="4" s="1"/>
  <c r="AK277" i="3"/>
  <c r="AK277" i="4" s="1"/>
  <c r="AG277" i="3"/>
  <c r="AG277" i="4" s="1"/>
  <c r="AC277" i="3"/>
  <c r="AC277" i="4" s="1"/>
  <c r="Y277" i="3"/>
  <c r="Y277" i="4" s="1"/>
  <c r="U277" i="3"/>
  <c r="U277" i="4" s="1"/>
  <c r="Q277" i="3"/>
  <c r="Q277" i="4" s="1"/>
  <c r="M277" i="3"/>
  <c r="M277" i="4" s="1"/>
  <c r="I277" i="3"/>
  <c r="I277" i="4" s="1"/>
  <c r="CF277" i="3"/>
  <c r="CF277" i="4" s="1"/>
  <c r="CB277" i="3"/>
  <c r="CB277" i="4" s="1"/>
  <c r="BX277" i="3"/>
  <c r="BX277" i="4" s="1"/>
  <c r="BT277" i="3"/>
  <c r="BT277" i="4" s="1"/>
  <c r="BP277" i="3"/>
  <c r="BP277" i="4" s="1"/>
  <c r="BL277" i="3"/>
  <c r="BL277" i="4" s="1"/>
  <c r="BH277" i="3"/>
  <c r="BH277" i="4" s="1"/>
  <c r="BD277" i="3"/>
  <c r="BD277" i="4" s="1"/>
  <c r="AZ277" i="3"/>
  <c r="AZ277" i="4" s="1"/>
  <c r="AV277" i="3"/>
  <c r="AV277" i="4" s="1"/>
  <c r="AR277" i="3"/>
  <c r="AR277" i="4" s="1"/>
  <c r="AN277" i="3"/>
  <c r="AN277" i="4" s="1"/>
  <c r="AJ277" i="3"/>
  <c r="AJ277" i="4" s="1"/>
  <c r="AF277" i="3"/>
  <c r="AF277" i="4" s="1"/>
  <c r="AB277" i="3"/>
  <c r="AB277" i="4" s="1"/>
  <c r="X277" i="3"/>
  <c r="X277" i="4" s="1"/>
  <c r="T277" i="3"/>
  <c r="T277" i="4" s="1"/>
  <c r="P277" i="3"/>
  <c r="P277" i="4" s="1"/>
  <c r="L277" i="3"/>
  <c r="L277" i="4" s="1"/>
  <c r="H277" i="3"/>
  <c r="H277" i="4" s="1"/>
  <c r="CE277" i="3"/>
  <c r="CE277" i="4" s="1"/>
  <c r="CA277" i="3"/>
  <c r="CA277" i="4" s="1"/>
  <c r="BW277" i="3"/>
  <c r="BW277" i="4" s="1"/>
  <c r="BS277" i="3"/>
  <c r="BS277" i="4" s="1"/>
  <c r="BO277" i="3"/>
  <c r="BO277" i="4" s="1"/>
  <c r="BK277" i="3"/>
  <c r="BK277" i="4" s="1"/>
  <c r="BG277" i="3"/>
  <c r="BG277" i="4" s="1"/>
  <c r="BC277" i="3"/>
  <c r="BC277" i="4" s="1"/>
  <c r="AY277" i="3"/>
  <c r="AY277" i="4" s="1"/>
  <c r="AU277" i="3"/>
  <c r="AU277" i="4" s="1"/>
  <c r="AQ277" i="3"/>
  <c r="AQ277" i="4" s="1"/>
  <c r="AM277" i="3"/>
  <c r="AM277" i="4" s="1"/>
  <c r="AI277" i="3"/>
  <c r="AI277" i="4" s="1"/>
  <c r="AE277" i="3"/>
  <c r="AE277" i="4" s="1"/>
  <c r="AA277" i="3"/>
  <c r="AA277" i="4" s="1"/>
  <c r="W277" i="3"/>
  <c r="W277" i="4" s="1"/>
  <c r="S277" i="3"/>
  <c r="S277" i="4" s="1"/>
  <c r="O277" i="3"/>
  <c r="O277" i="4" s="1"/>
  <c r="K277" i="3"/>
  <c r="K277" i="4" s="1"/>
  <c r="G277" i="3"/>
  <c r="G277" i="4" s="1"/>
  <c r="CH277" i="3"/>
  <c r="CH277" i="4" s="1"/>
  <c r="CD277" i="3"/>
  <c r="CD277" i="4" s="1"/>
  <c r="BZ277" i="3"/>
  <c r="BZ277" i="4" s="1"/>
  <c r="BV277" i="3"/>
  <c r="BV277" i="4" s="1"/>
  <c r="BR277" i="3"/>
  <c r="BR277" i="4" s="1"/>
  <c r="BN277" i="3"/>
  <c r="BN277" i="4" s="1"/>
  <c r="BJ277" i="3"/>
  <c r="BJ277" i="4" s="1"/>
  <c r="BF277" i="3"/>
  <c r="BF277" i="4" s="1"/>
  <c r="BB277" i="3"/>
  <c r="BB277" i="4" s="1"/>
  <c r="AX277" i="3"/>
  <c r="AX277" i="4" s="1"/>
  <c r="AT277" i="3"/>
  <c r="AT277" i="4" s="1"/>
  <c r="AP277" i="3"/>
  <c r="AP277" i="4" s="1"/>
  <c r="AL277" i="3"/>
  <c r="AL277" i="4" s="1"/>
  <c r="AH277" i="3"/>
  <c r="AH277" i="4" s="1"/>
  <c r="AD277" i="3"/>
  <c r="AD277" i="4" s="1"/>
  <c r="Z277" i="3"/>
  <c r="Z277" i="4" s="1"/>
  <c r="V277" i="3"/>
  <c r="V277" i="4" s="1"/>
  <c r="R277" i="3"/>
  <c r="R277" i="4" s="1"/>
  <c r="N277" i="3"/>
  <c r="N277" i="4" s="1"/>
  <c r="J277" i="3"/>
  <c r="J277" i="4" s="1"/>
  <c r="CH39" i="3"/>
  <c r="CH39" i="4" s="1"/>
  <c r="CD39" i="3"/>
  <c r="CD39" i="4" s="1"/>
  <c r="BZ39" i="3"/>
  <c r="BZ39" i="4" s="1"/>
  <c r="BV39" i="3"/>
  <c r="BV39" i="4" s="1"/>
  <c r="BR39" i="3"/>
  <c r="BR39" i="4" s="1"/>
  <c r="BN39" i="3"/>
  <c r="BN39" i="4" s="1"/>
  <c r="BJ39" i="3"/>
  <c r="BJ39" i="4" s="1"/>
  <c r="BF39" i="3"/>
  <c r="BF39" i="4" s="1"/>
  <c r="BB39" i="3"/>
  <c r="BB39" i="4" s="1"/>
  <c r="AX39" i="3"/>
  <c r="AX39" i="4" s="1"/>
  <c r="AT39" i="3"/>
  <c r="AT39" i="4" s="1"/>
  <c r="AP39" i="3"/>
  <c r="AP39" i="4" s="1"/>
  <c r="AL39" i="3"/>
  <c r="AL39" i="4" s="1"/>
  <c r="AH39" i="3"/>
  <c r="AH39" i="4" s="1"/>
  <c r="AD39" i="3"/>
  <c r="AD39" i="4" s="1"/>
  <c r="Z39" i="3"/>
  <c r="Z39" i="4" s="1"/>
  <c r="V39" i="3"/>
  <c r="V39" i="4" s="1"/>
  <c r="R39" i="3"/>
  <c r="R39" i="4" s="1"/>
  <c r="N39" i="3"/>
  <c r="N39" i="4" s="1"/>
  <c r="J39" i="3"/>
  <c r="J39" i="4" s="1"/>
  <c r="CG39" i="3"/>
  <c r="CG39" i="4" s="1"/>
  <c r="CC39" i="3"/>
  <c r="CC39" i="4" s="1"/>
  <c r="BY39" i="3"/>
  <c r="BY39" i="4" s="1"/>
  <c r="BU39" i="3"/>
  <c r="BU39" i="4" s="1"/>
  <c r="BQ39" i="3"/>
  <c r="BQ39" i="4" s="1"/>
  <c r="BM39" i="3"/>
  <c r="BM39" i="4" s="1"/>
  <c r="BI39" i="3"/>
  <c r="BI39" i="4" s="1"/>
  <c r="BE39" i="3"/>
  <c r="BE39" i="4" s="1"/>
  <c r="BA39" i="3"/>
  <c r="BA39" i="4" s="1"/>
  <c r="AW39" i="3"/>
  <c r="AW39" i="4" s="1"/>
  <c r="AS39" i="3"/>
  <c r="AS39" i="4" s="1"/>
  <c r="AO39" i="3"/>
  <c r="AO39" i="4" s="1"/>
  <c r="AK39" i="3"/>
  <c r="AK39" i="4" s="1"/>
  <c r="AG39" i="3"/>
  <c r="AG39" i="4" s="1"/>
  <c r="AC39" i="3"/>
  <c r="AC39" i="4" s="1"/>
  <c r="Y39" i="3"/>
  <c r="Y39" i="4" s="1"/>
  <c r="U39" i="3"/>
  <c r="U39" i="4" s="1"/>
  <c r="Q39" i="3"/>
  <c r="Q39" i="4" s="1"/>
  <c r="M39" i="3"/>
  <c r="M39" i="4" s="1"/>
  <c r="I39" i="3"/>
  <c r="I39" i="4" s="1"/>
  <c r="CF39" i="3"/>
  <c r="CF39" i="4" s="1"/>
  <c r="CB39" i="3"/>
  <c r="CB39" i="4" s="1"/>
  <c r="BX39" i="3"/>
  <c r="BX39" i="4" s="1"/>
  <c r="BT39" i="3"/>
  <c r="BT39" i="4" s="1"/>
  <c r="BP39" i="3"/>
  <c r="BP39" i="4" s="1"/>
  <c r="BL39" i="3"/>
  <c r="BL39" i="4" s="1"/>
  <c r="BH39" i="3"/>
  <c r="BH39" i="4" s="1"/>
  <c r="BD39" i="3"/>
  <c r="BD39" i="4" s="1"/>
  <c r="AZ39" i="3"/>
  <c r="AZ39" i="4" s="1"/>
  <c r="AV39" i="3"/>
  <c r="AV39" i="4" s="1"/>
  <c r="AR39" i="3"/>
  <c r="AR39" i="4" s="1"/>
  <c r="AN39" i="3"/>
  <c r="AN39" i="4" s="1"/>
  <c r="AJ39" i="3"/>
  <c r="AJ39" i="4" s="1"/>
  <c r="AF39" i="3"/>
  <c r="AF39" i="4" s="1"/>
  <c r="AB39" i="3"/>
  <c r="AB39" i="4" s="1"/>
  <c r="X39" i="3"/>
  <c r="X39" i="4" s="1"/>
  <c r="T39" i="3"/>
  <c r="T39" i="4" s="1"/>
  <c r="P39" i="3"/>
  <c r="P39" i="4" s="1"/>
  <c r="L39" i="3"/>
  <c r="L39" i="4" s="1"/>
  <c r="H39" i="3"/>
  <c r="H39" i="4" s="1"/>
  <c r="CE39" i="3"/>
  <c r="CE39" i="4" s="1"/>
  <c r="CA39" i="3"/>
  <c r="CA39" i="4" s="1"/>
  <c r="BW39" i="3"/>
  <c r="BW39" i="4" s="1"/>
  <c r="BS39" i="3"/>
  <c r="BS39" i="4" s="1"/>
  <c r="BO39" i="3"/>
  <c r="BO39" i="4" s="1"/>
  <c r="BK39" i="3"/>
  <c r="BK39" i="4" s="1"/>
  <c r="BG39" i="3"/>
  <c r="BG39" i="4" s="1"/>
  <c r="BC39" i="3"/>
  <c r="BC39" i="4" s="1"/>
  <c r="AY39" i="3"/>
  <c r="AY39" i="4" s="1"/>
  <c r="AU39" i="3"/>
  <c r="AU39" i="4" s="1"/>
  <c r="AQ39" i="3"/>
  <c r="AQ39" i="4" s="1"/>
  <c r="AM39" i="3"/>
  <c r="AM39" i="4" s="1"/>
  <c r="AI39" i="3"/>
  <c r="AI39" i="4" s="1"/>
  <c r="AE39" i="3"/>
  <c r="AE39" i="4" s="1"/>
  <c r="AA39" i="3"/>
  <c r="AA39" i="4" s="1"/>
  <c r="W39" i="3"/>
  <c r="W39" i="4" s="1"/>
  <c r="S39" i="3"/>
  <c r="S39" i="4" s="1"/>
  <c r="O39" i="3"/>
  <c r="O39" i="4" s="1"/>
  <c r="K39" i="3"/>
  <c r="K39" i="4" s="1"/>
  <c r="G39" i="3"/>
  <c r="G39" i="4" s="1"/>
  <c r="CH6" i="3"/>
  <c r="CH6" i="4" s="1"/>
  <c r="CD6" i="3"/>
  <c r="CD6" i="4" s="1"/>
  <c r="BZ6" i="3"/>
  <c r="BZ6" i="4" s="1"/>
  <c r="BV6" i="3"/>
  <c r="BV6" i="4" s="1"/>
  <c r="BR6" i="3"/>
  <c r="BR6" i="4" s="1"/>
  <c r="BN6" i="3"/>
  <c r="BN6" i="4" s="1"/>
  <c r="BJ6" i="3"/>
  <c r="BJ6" i="4" s="1"/>
  <c r="BF6" i="3"/>
  <c r="BF6" i="4" s="1"/>
  <c r="BB6" i="3"/>
  <c r="BB6" i="4" s="1"/>
  <c r="AX6" i="3"/>
  <c r="AX6" i="4" s="1"/>
  <c r="AT6" i="3"/>
  <c r="AT6" i="4" s="1"/>
  <c r="AP6" i="3"/>
  <c r="AP6" i="4" s="1"/>
  <c r="AL6" i="3"/>
  <c r="AL6" i="4" s="1"/>
  <c r="AH6" i="3"/>
  <c r="AH6" i="4" s="1"/>
  <c r="AD6" i="3"/>
  <c r="AD6" i="4" s="1"/>
  <c r="Z6" i="3"/>
  <c r="Z6" i="4" s="1"/>
  <c r="V6" i="3"/>
  <c r="V6" i="4" s="1"/>
  <c r="R6" i="3"/>
  <c r="R6" i="4" s="1"/>
  <c r="N6" i="3"/>
  <c r="N6" i="4" s="1"/>
  <c r="J6" i="3"/>
  <c r="J6" i="4" s="1"/>
  <c r="CG6" i="3"/>
  <c r="CG6" i="4" s="1"/>
  <c r="CC6" i="3"/>
  <c r="CC6" i="4" s="1"/>
  <c r="BY6" i="3"/>
  <c r="BY6" i="4" s="1"/>
  <c r="BU6" i="3"/>
  <c r="BU6" i="4" s="1"/>
  <c r="BQ6" i="3"/>
  <c r="BQ6" i="4" s="1"/>
  <c r="BM6" i="3"/>
  <c r="BM6" i="4" s="1"/>
  <c r="BI6" i="3"/>
  <c r="BI6" i="4" s="1"/>
  <c r="BE6" i="3"/>
  <c r="BE6" i="4" s="1"/>
  <c r="BA6" i="3"/>
  <c r="BA6" i="4" s="1"/>
  <c r="AW6" i="3"/>
  <c r="AW6" i="4" s="1"/>
  <c r="AS6" i="3"/>
  <c r="AS6" i="4" s="1"/>
  <c r="AO6" i="3"/>
  <c r="AO6" i="4" s="1"/>
  <c r="AK6" i="3"/>
  <c r="AK6" i="4" s="1"/>
  <c r="AG6" i="3"/>
  <c r="AG6" i="4" s="1"/>
  <c r="AC6" i="3"/>
  <c r="AC6" i="4" s="1"/>
  <c r="Y6" i="3"/>
  <c r="Y6" i="4" s="1"/>
  <c r="U6" i="3"/>
  <c r="U6" i="4" s="1"/>
  <c r="Q6" i="3"/>
  <c r="Q6" i="4" s="1"/>
  <c r="M6" i="3"/>
  <c r="M6" i="4" s="1"/>
  <c r="I6" i="3"/>
  <c r="I6" i="4" s="1"/>
  <c r="CF6" i="3"/>
  <c r="CF6" i="4" s="1"/>
  <c r="CB6" i="3"/>
  <c r="CB6" i="4" s="1"/>
  <c r="BX6" i="3"/>
  <c r="BX6" i="4" s="1"/>
  <c r="BT6" i="3"/>
  <c r="BT6" i="4" s="1"/>
  <c r="BP6" i="3"/>
  <c r="BP6" i="4" s="1"/>
  <c r="BL6" i="3"/>
  <c r="BL6" i="4" s="1"/>
  <c r="BH6" i="3"/>
  <c r="BH6" i="4" s="1"/>
  <c r="BD6" i="3"/>
  <c r="BD6" i="4" s="1"/>
  <c r="AZ6" i="3"/>
  <c r="AZ6" i="4" s="1"/>
  <c r="AV6" i="3"/>
  <c r="AV6" i="4" s="1"/>
  <c r="AR6" i="3"/>
  <c r="AR6" i="4" s="1"/>
  <c r="AN6" i="3"/>
  <c r="AN6" i="4" s="1"/>
  <c r="AJ6" i="3"/>
  <c r="AJ6" i="4" s="1"/>
  <c r="AF6" i="3"/>
  <c r="AF6" i="4" s="1"/>
  <c r="AB6" i="3"/>
  <c r="AB6" i="4" s="1"/>
  <c r="X6" i="3"/>
  <c r="X6" i="4" s="1"/>
  <c r="T6" i="3"/>
  <c r="T6" i="4" s="1"/>
  <c r="P6" i="3"/>
  <c r="P6" i="4" s="1"/>
  <c r="L6" i="3"/>
  <c r="L6" i="4" s="1"/>
  <c r="H6" i="3"/>
  <c r="H6" i="4" s="1"/>
  <c r="CE6" i="3"/>
  <c r="CE6" i="4" s="1"/>
  <c r="CA6" i="3"/>
  <c r="CA6" i="4" s="1"/>
  <c r="BW6" i="3"/>
  <c r="BW6" i="4" s="1"/>
  <c r="BS6" i="3"/>
  <c r="BS6" i="4" s="1"/>
  <c r="BO6" i="3"/>
  <c r="BO6" i="4" s="1"/>
  <c r="BK6" i="3"/>
  <c r="BK6" i="4" s="1"/>
  <c r="BG6" i="3"/>
  <c r="BG6" i="4" s="1"/>
  <c r="BC6" i="3"/>
  <c r="BC6" i="4" s="1"/>
  <c r="AY6" i="3"/>
  <c r="AY6" i="4" s="1"/>
  <c r="AU6" i="3"/>
  <c r="AU6" i="4" s="1"/>
  <c r="AQ6" i="3"/>
  <c r="AQ6" i="4" s="1"/>
  <c r="AM6" i="3"/>
  <c r="AM6" i="4" s="1"/>
  <c r="AI6" i="3"/>
  <c r="AI6" i="4" s="1"/>
  <c r="AE6" i="3"/>
  <c r="AE6" i="4" s="1"/>
  <c r="AA6" i="3"/>
  <c r="AA6" i="4" s="1"/>
  <c r="W6" i="3"/>
  <c r="W6" i="4" s="1"/>
  <c r="S6" i="3"/>
  <c r="S6" i="4" s="1"/>
  <c r="O6" i="3"/>
  <c r="O6" i="4" s="1"/>
  <c r="K6" i="3"/>
  <c r="K6" i="4" s="1"/>
  <c r="G6" i="3"/>
  <c r="G6" i="4" s="1"/>
  <c r="CH26" i="3"/>
  <c r="CH26" i="4" s="1"/>
  <c r="CD26" i="3"/>
  <c r="CD26" i="4" s="1"/>
  <c r="BZ26" i="3"/>
  <c r="BZ26" i="4" s="1"/>
  <c r="BV26" i="3"/>
  <c r="BV26" i="4" s="1"/>
  <c r="BR26" i="3"/>
  <c r="BR26" i="4" s="1"/>
  <c r="BN26" i="3"/>
  <c r="BN26" i="4" s="1"/>
  <c r="BJ26" i="3"/>
  <c r="BJ26" i="4" s="1"/>
  <c r="BF26" i="3"/>
  <c r="BF26" i="4" s="1"/>
  <c r="BB26" i="3"/>
  <c r="BB26" i="4" s="1"/>
  <c r="AX26" i="3"/>
  <c r="AX26" i="4" s="1"/>
  <c r="AT26" i="3"/>
  <c r="AT26" i="4" s="1"/>
  <c r="AP26" i="3"/>
  <c r="AP26" i="4" s="1"/>
  <c r="AL26" i="3"/>
  <c r="AL26" i="4" s="1"/>
  <c r="AH26" i="3"/>
  <c r="AH26" i="4" s="1"/>
  <c r="AD26" i="3"/>
  <c r="AD26" i="4" s="1"/>
  <c r="Z26" i="3"/>
  <c r="Z26" i="4" s="1"/>
  <c r="V26" i="3"/>
  <c r="V26" i="4" s="1"/>
  <c r="R26" i="3"/>
  <c r="R26" i="4" s="1"/>
  <c r="N26" i="3"/>
  <c r="N26" i="4" s="1"/>
  <c r="J26" i="3"/>
  <c r="J26" i="4" s="1"/>
  <c r="CG26" i="3"/>
  <c r="CG26" i="4" s="1"/>
  <c r="CC26" i="3"/>
  <c r="CC26" i="4" s="1"/>
  <c r="BY26" i="3"/>
  <c r="BY26" i="4" s="1"/>
  <c r="BU26" i="3"/>
  <c r="BU26" i="4" s="1"/>
  <c r="BQ26" i="3"/>
  <c r="BQ26" i="4" s="1"/>
  <c r="BM26" i="3"/>
  <c r="BM26" i="4" s="1"/>
  <c r="BI26" i="3"/>
  <c r="BI26" i="4" s="1"/>
  <c r="BE26" i="3"/>
  <c r="BE26" i="4" s="1"/>
  <c r="BA26" i="3"/>
  <c r="BA26" i="4" s="1"/>
  <c r="AW26" i="3"/>
  <c r="AW26" i="4" s="1"/>
  <c r="AS26" i="3"/>
  <c r="AS26" i="4" s="1"/>
  <c r="AO26" i="3"/>
  <c r="AO26" i="4" s="1"/>
  <c r="AK26" i="3"/>
  <c r="AK26" i="4" s="1"/>
  <c r="AG26" i="3"/>
  <c r="AG26" i="4" s="1"/>
  <c r="AC26" i="3"/>
  <c r="AC26" i="4" s="1"/>
  <c r="Y26" i="3"/>
  <c r="Y26" i="4" s="1"/>
  <c r="U26" i="3"/>
  <c r="U26" i="4" s="1"/>
  <c r="Q26" i="3"/>
  <c r="Q26" i="4" s="1"/>
  <c r="M26" i="3"/>
  <c r="M26" i="4" s="1"/>
  <c r="I26" i="3"/>
  <c r="I26" i="4" s="1"/>
  <c r="CF26" i="3"/>
  <c r="CF26" i="4" s="1"/>
  <c r="CB26" i="3"/>
  <c r="CB26" i="4" s="1"/>
  <c r="BX26" i="3"/>
  <c r="BX26" i="4" s="1"/>
  <c r="BT26" i="3"/>
  <c r="BT26" i="4" s="1"/>
  <c r="BP26" i="3"/>
  <c r="BP26" i="4" s="1"/>
  <c r="BL26" i="3"/>
  <c r="BL26" i="4" s="1"/>
  <c r="BH26" i="3"/>
  <c r="BH26" i="4" s="1"/>
  <c r="BD26" i="3"/>
  <c r="BD26" i="4" s="1"/>
  <c r="AZ26" i="3"/>
  <c r="AZ26" i="4" s="1"/>
  <c r="AV26" i="3"/>
  <c r="AV26" i="4" s="1"/>
  <c r="AR26" i="3"/>
  <c r="AR26" i="4" s="1"/>
  <c r="AN26" i="3"/>
  <c r="AN26" i="4" s="1"/>
  <c r="AJ26" i="3"/>
  <c r="AJ26" i="4" s="1"/>
  <c r="AF26" i="3"/>
  <c r="AF26" i="4" s="1"/>
  <c r="AB26" i="3"/>
  <c r="AB26" i="4" s="1"/>
  <c r="X26" i="3"/>
  <c r="X26" i="4" s="1"/>
  <c r="T26" i="3"/>
  <c r="T26" i="4" s="1"/>
  <c r="P26" i="3"/>
  <c r="P26" i="4" s="1"/>
  <c r="L26" i="3"/>
  <c r="L26" i="4" s="1"/>
  <c r="H26" i="3"/>
  <c r="H26" i="4" s="1"/>
  <c r="CE26" i="3"/>
  <c r="CE26" i="4" s="1"/>
  <c r="CA26" i="3"/>
  <c r="CA26" i="4" s="1"/>
  <c r="BW26" i="3"/>
  <c r="BW26" i="4" s="1"/>
  <c r="BS26" i="3"/>
  <c r="BS26" i="4" s="1"/>
  <c r="BO26" i="3"/>
  <c r="BO26" i="4" s="1"/>
  <c r="BK26" i="3"/>
  <c r="BK26" i="4" s="1"/>
  <c r="BG26" i="3"/>
  <c r="BG26" i="4" s="1"/>
  <c r="BC26" i="3"/>
  <c r="BC26" i="4" s="1"/>
  <c r="AY26" i="3"/>
  <c r="AY26" i="4" s="1"/>
  <c r="AU26" i="3"/>
  <c r="AU26" i="4" s="1"/>
  <c r="AQ26" i="3"/>
  <c r="AQ26" i="4" s="1"/>
  <c r="AM26" i="3"/>
  <c r="AM26" i="4" s="1"/>
  <c r="AI26" i="3"/>
  <c r="AI26" i="4" s="1"/>
  <c r="AE26" i="3"/>
  <c r="AE26" i="4" s="1"/>
  <c r="AA26" i="3"/>
  <c r="AA26" i="4" s="1"/>
  <c r="W26" i="3"/>
  <c r="W26" i="4" s="1"/>
  <c r="S26" i="3"/>
  <c r="S26" i="4" s="1"/>
  <c r="O26" i="3"/>
  <c r="O26" i="4" s="1"/>
  <c r="K26" i="3"/>
  <c r="K26" i="4" s="1"/>
  <c r="G26" i="3"/>
  <c r="G26" i="4" s="1"/>
  <c r="CG292" i="3"/>
  <c r="CG292" i="4" s="1"/>
  <c r="CC292" i="3"/>
  <c r="CC292" i="4" s="1"/>
  <c r="BY292" i="3"/>
  <c r="BY292" i="4" s="1"/>
  <c r="BU292" i="3"/>
  <c r="BU292" i="4" s="1"/>
  <c r="BQ292" i="3"/>
  <c r="BQ292" i="4" s="1"/>
  <c r="BM292" i="3"/>
  <c r="BM292" i="4" s="1"/>
  <c r="BI292" i="3"/>
  <c r="BI292" i="4" s="1"/>
  <c r="BE292" i="3"/>
  <c r="BE292" i="4" s="1"/>
  <c r="BA292" i="3"/>
  <c r="BA292" i="4" s="1"/>
  <c r="AW292" i="3"/>
  <c r="AW292" i="4" s="1"/>
  <c r="AS292" i="3"/>
  <c r="AS292" i="4" s="1"/>
  <c r="AO292" i="3"/>
  <c r="AO292" i="4" s="1"/>
  <c r="AK292" i="3"/>
  <c r="AK292" i="4" s="1"/>
  <c r="AG292" i="3"/>
  <c r="AG292" i="4" s="1"/>
  <c r="AC292" i="3"/>
  <c r="AC292" i="4" s="1"/>
  <c r="Y292" i="3"/>
  <c r="Y292" i="4" s="1"/>
  <c r="U292" i="3"/>
  <c r="U292" i="4" s="1"/>
  <c r="Q292" i="3"/>
  <c r="Q292" i="4" s="1"/>
  <c r="M292" i="3"/>
  <c r="M292" i="4" s="1"/>
  <c r="I292" i="3"/>
  <c r="I292" i="4" s="1"/>
  <c r="CF292" i="3"/>
  <c r="CF292" i="4" s="1"/>
  <c r="CB292" i="3"/>
  <c r="CB292" i="4" s="1"/>
  <c r="BX292" i="3"/>
  <c r="BX292" i="4" s="1"/>
  <c r="BT292" i="3"/>
  <c r="BT292" i="4" s="1"/>
  <c r="BP292" i="3"/>
  <c r="BP292" i="4" s="1"/>
  <c r="BL292" i="3"/>
  <c r="BL292" i="4" s="1"/>
  <c r="BH292" i="3"/>
  <c r="BH292" i="4" s="1"/>
  <c r="BD292" i="3"/>
  <c r="BD292" i="4" s="1"/>
  <c r="AZ292" i="3"/>
  <c r="AZ292" i="4" s="1"/>
  <c r="AV292" i="3"/>
  <c r="AV292" i="4" s="1"/>
  <c r="AR292" i="3"/>
  <c r="AR292" i="4" s="1"/>
  <c r="AN292" i="3"/>
  <c r="AN292" i="4" s="1"/>
  <c r="AJ292" i="3"/>
  <c r="AJ292" i="4" s="1"/>
  <c r="AF292" i="3"/>
  <c r="AF292" i="4" s="1"/>
  <c r="AB292" i="3"/>
  <c r="AB292" i="4" s="1"/>
  <c r="X292" i="3"/>
  <c r="X292" i="4" s="1"/>
  <c r="T292" i="3"/>
  <c r="T292" i="4" s="1"/>
  <c r="P292" i="3"/>
  <c r="P292" i="4" s="1"/>
  <c r="L292" i="3"/>
  <c r="L292" i="4" s="1"/>
  <c r="H292" i="3"/>
  <c r="H292" i="4" s="1"/>
  <c r="CE292" i="3"/>
  <c r="CE292" i="4" s="1"/>
  <c r="CA292" i="3"/>
  <c r="CA292" i="4" s="1"/>
  <c r="BW292" i="3"/>
  <c r="BW292" i="4" s="1"/>
  <c r="BS292" i="3"/>
  <c r="BS292" i="4" s="1"/>
  <c r="BO292" i="3"/>
  <c r="BO292" i="4" s="1"/>
  <c r="BK292" i="3"/>
  <c r="BK292" i="4" s="1"/>
  <c r="BG292" i="3"/>
  <c r="BG292" i="4" s="1"/>
  <c r="BC292" i="3"/>
  <c r="BC292" i="4" s="1"/>
  <c r="AY292" i="3"/>
  <c r="AY292" i="4" s="1"/>
  <c r="AU292" i="3"/>
  <c r="AU292" i="4" s="1"/>
  <c r="AQ292" i="3"/>
  <c r="AQ292" i="4" s="1"/>
  <c r="AM292" i="3"/>
  <c r="AM292" i="4" s="1"/>
  <c r="AI292" i="3"/>
  <c r="AI292" i="4" s="1"/>
  <c r="AE292" i="3"/>
  <c r="AE292" i="4" s="1"/>
  <c r="AA292" i="3"/>
  <c r="AA292" i="4" s="1"/>
  <c r="W292" i="3"/>
  <c r="W292" i="4" s="1"/>
  <c r="S292" i="3"/>
  <c r="S292" i="4" s="1"/>
  <c r="O292" i="3"/>
  <c r="O292" i="4" s="1"/>
  <c r="K292" i="3"/>
  <c r="K292" i="4" s="1"/>
  <c r="G292" i="3"/>
  <c r="G292" i="4" s="1"/>
  <c r="CH292" i="3"/>
  <c r="CH292" i="4" s="1"/>
  <c r="CD292" i="3"/>
  <c r="CD292" i="4" s="1"/>
  <c r="BZ292" i="3"/>
  <c r="BZ292" i="4" s="1"/>
  <c r="BV292" i="3"/>
  <c r="BV292" i="4" s="1"/>
  <c r="BR292" i="3"/>
  <c r="BR292" i="4" s="1"/>
  <c r="BN292" i="3"/>
  <c r="BN292" i="4" s="1"/>
  <c r="BJ292" i="3"/>
  <c r="BJ292" i="4" s="1"/>
  <c r="BF292" i="3"/>
  <c r="BF292" i="4" s="1"/>
  <c r="BB292" i="3"/>
  <c r="BB292" i="4" s="1"/>
  <c r="AX292" i="3"/>
  <c r="AX292" i="4" s="1"/>
  <c r="AT292" i="3"/>
  <c r="AT292" i="4" s="1"/>
  <c r="AP292" i="3"/>
  <c r="AP292" i="4" s="1"/>
  <c r="AL292" i="3"/>
  <c r="AL292" i="4" s="1"/>
  <c r="AH292" i="3"/>
  <c r="AH292" i="4" s="1"/>
  <c r="AD292" i="3"/>
  <c r="AD292" i="4" s="1"/>
  <c r="Z292" i="3"/>
  <c r="Z292" i="4" s="1"/>
  <c r="V292" i="3"/>
  <c r="V292" i="4" s="1"/>
  <c r="R292" i="3"/>
  <c r="R292" i="4" s="1"/>
  <c r="N292" i="3"/>
  <c r="N292" i="4" s="1"/>
  <c r="J292" i="3"/>
  <c r="J292" i="4" s="1"/>
  <c r="CG268" i="3"/>
  <c r="CG268" i="4" s="1"/>
  <c r="CC268" i="3"/>
  <c r="CC268" i="4" s="1"/>
  <c r="BY268" i="3"/>
  <c r="BY268" i="4" s="1"/>
  <c r="BU268" i="3"/>
  <c r="BU268" i="4" s="1"/>
  <c r="BQ268" i="3"/>
  <c r="BQ268" i="4" s="1"/>
  <c r="BM268" i="3"/>
  <c r="BM268" i="4" s="1"/>
  <c r="BI268" i="3"/>
  <c r="BI268" i="4" s="1"/>
  <c r="BE268" i="3"/>
  <c r="BE268" i="4" s="1"/>
  <c r="BA268" i="3"/>
  <c r="BA268" i="4" s="1"/>
  <c r="AW268" i="3"/>
  <c r="AW268" i="4" s="1"/>
  <c r="AS268" i="3"/>
  <c r="AS268" i="4" s="1"/>
  <c r="AO268" i="3"/>
  <c r="AO268" i="4" s="1"/>
  <c r="AK268" i="3"/>
  <c r="AK268" i="4" s="1"/>
  <c r="AG268" i="3"/>
  <c r="AG268" i="4" s="1"/>
  <c r="AC268" i="3"/>
  <c r="AC268" i="4" s="1"/>
  <c r="Y268" i="3"/>
  <c r="Y268" i="4" s="1"/>
  <c r="U268" i="3"/>
  <c r="U268" i="4" s="1"/>
  <c r="Q268" i="3"/>
  <c r="Q268" i="4" s="1"/>
  <c r="M268" i="3"/>
  <c r="M268" i="4" s="1"/>
  <c r="I268" i="3"/>
  <c r="I268" i="4" s="1"/>
  <c r="CF268" i="3"/>
  <c r="CF268" i="4" s="1"/>
  <c r="CB268" i="3"/>
  <c r="CB268" i="4" s="1"/>
  <c r="BX268" i="3"/>
  <c r="BX268" i="4" s="1"/>
  <c r="BT268" i="3"/>
  <c r="BT268" i="4" s="1"/>
  <c r="BP268" i="3"/>
  <c r="BP268" i="4" s="1"/>
  <c r="BL268" i="3"/>
  <c r="BL268" i="4" s="1"/>
  <c r="BH268" i="3"/>
  <c r="BH268" i="4" s="1"/>
  <c r="BD268" i="3"/>
  <c r="BD268" i="4" s="1"/>
  <c r="AZ268" i="3"/>
  <c r="AZ268" i="4" s="1"/>
  <c r="AV268" i="3"/>
  <c r="AV268" i="4" s="1"/>
  <c r="AR268" i="3"/>
  <c r="AR268" i="4" s="1"/>
  <c r="AN268" i="3"/>
  <c r="AN268" i="4" s="1"/>
  <c r="AJ268" i="3"/>
  <c r="AJ268" i="4" s="1"/>
  <c r="AF268" i="3"/>
  <c r="AF268" i="4" s="1"/>
  <c r="AB268" i="3"/>
  <c r="AB268" i="4" s="1"/>
  <c r="X268" i="3"/>
  <c r="X268" i="4" s="1"/>
  <c r="T268" i="3"/>
  <c r="T268" i="4" s="1"/>
  <c r="P268" i="3"/>
  <c r="P268" i="4" s="1"/>
  <c r="L268" i="3"/>
  <c r="L268" i="4" s="1"/>
  <c r="H268" i="3"/>
  <c r="H268" i="4" s="1"/>
  <c r="CE268" i="3"/>
  <c r="CE268" i="4" s="1"/>
  <c r="CA268" i="3"/>
  <c r="CA268" i="4" s="1"/>
  <c r="BW268" i="3"/>
  <c r="BW268" i="4" s="1"/>
  <c r="BS268" i="3"/>
  <c r="BS268" i="4" s="1"/>
  <c r="BO268" i="3"/>
  <c r="BO268" i="4" s="1"/>
  <c r="BK268" i="3"/>
  <c r="BK268" i="4" s="1"/>
  <c r="BG268" i="3"/>
  <c r="BG268" i="4" s="1"/>
  <c r="BC268" i="3"/>
  <c r="BC268" i="4" s="1"/>
  <c r="AY268" i="3"/>
  <c r="AY268" i="4" s="1"/>
  <c r="AU268" i="3"/>
  <c r="AU268" i="4" s="1"/>
  <c r="AQ268" i="3"/>
  <c r="AQ268" i="4" s="1"/>
  <c r="AM268" i="3"/>
  <c r="AM268" i="4" s="1"/>
  <c r="AI268" i="3"/>
  <c r="AI268" i="4" s="1"/>
  <c r="AE268" i="3"/>
  <c r="AE268" i="4" s="1"/>
  <c r="AA268" i="3"/>
  <c r="AA268" i="4" s="1"/>
  <c r="W268" i="3"/>
  <c r="W268" i="4" s="1"/>
  <c r="S268" i="3"/>
  <c r="S268" i="4" s="1"/>
  <c r="O268" i="3"/>
  <c r="O268" i="4" s="1"/>
  <c r="K268" i="3"/>
  <c r="K268" i="4" s="1"/>
  <c r="G268" i="3"/>
  <c r="G268" i="4" s="1"/>
  <c r="CH268" i="3"/>
  <c r="CH268" i="4" s="1"/>
  <c r="CD268" i="3"/>
  <c r="CD268" i="4" s="1"/>
  <c r="BZ268" i="3"/>
  <c r="BZ268" i="4" s="1"/>
  <c r="BV268" i="3"/>
  <c r="BV268" i="4" s="1"/>
  <c r="BR268" i="3"/>
  <c r="BR268" i="4" s="1"/>
  <c r="BN268" i="3"/>
  <c r="BN268" i="4" s="1"/>
  <c r="BJ268" i="3"/>
  <c r="BJ268" i="4" s="1"/>
  <c r="BF268" i="3"/>
  <c r="BF268" i="4" s="1"/>
  <c r="BB268" i="3"/>
  <c r="BB268" i="4" s="1"/>
  <c r="AX268" i="3"/>
  <c r="AX268" i="4" s="1"/>
  <c r="AT268" i="3"/>
  <c r="AT268" i="4" s="1"/>
  <c r="AP268" i="3"/>
  <c r="AP268" i="4" s="1"/>
  <c r="AL268" i="3"/>
  <c r="AL268" i="4" s="1"/>
  <c r="AH268" i="3"/>
  <c r="AH268" i="4" s="1"/>
  <c r="AD268" i="3"/>
  <c r="AD268" i="4" s="1"/>
  <c r="Z268" i="3"/>
  <c r="Z268" i="4" s="1"/>
  <c r="V268" i="3"/>
  <c r="V268" i="4" s="1"/>
  <c r="R268" i="3"/>
  <c r="R268" i="4" s="1"/>
  <c r="N268" i="3"/>
  <c r="N268" i="4" s="1"/>
  <c r="J268" i="3"/>
  <c r="J268" i="4" s="1"/>
  <c r="CG260" i="3"/>
  <c r="CG260" i="4" s="1"/>
  <c r="CC260" i="3"/>
  <c r="CC260" i="4" s="1"/>
  <c r="BY260" i="3"/>
  <c r="BY260" i="4" s="1"/>
  <c r="BU260" i="3"/>
  <c r="BU260" i="4" s="1"/>
  <c r="BQ260" i="3"/>
  <c r="BQ260" i="4" s="1"/>
  <c r="BM260" i="3"/>
  <c r="BM260" i="4" s="1"/>
  <c r="BI260" i="3"/>
  <c r="BI260" i="4" s="1"/>
  <c r="BE260" i="3"/>
  <c r="BE260" i="4" s="1"/>
  <c r="BA260" i="3"/>
  <c r="BA260" i="4" s="1"/>
  <c r="AW260" i="3"/>
  <c r="AW260" i="4" s="1"/>
  <c r="AS260" i="3"/>
  <c r="AS260" i="4" s="1"/>
  <c r="AO260" i="3"/>
  <c r="AO260" i="4" s="1"/>
  <c r="AK260" i="3"/>
  <c r="AK260" i="4" s="1"/>
  <c r="AG260" i="3"/>
  <c r="AG260" i="4" s="1"/>
  <c r="AC260" i="3"/>
  <c r="AC260" i="4" s="1"/>
  <c r="Y260" i="3"/>
  <c r="Y260" i="4" s="1"/>
  <c r="U260" i="3"/>
  <c r="U260" i="4" s="1"/>
  <c r="Q260" i="3"/>
  <c r="Q260" i="4" s="1"/>
  <c r="M260" i="3"/>
  <c r="M260" i="4" s="1"/>
  <c r="I260" i="3"/>
  <c r="I260" i="4" s="1"/>
  <c r="CF260" i="3"/>
  <c r="CF260" i="4" s="1"/>
  <c r="CB260" i="3"/>
  <c r="CB260" i="4" s="1"/>
  <c r="BX260" i="3"/>
  <c r="BX260" i="4" s="1"/>
  <c r="BT260" i="3"/>
  <c r="BT260" i="4" s="1"/>
  <c r="BP260" i="3"/>
  <c r="BP260" i="4" s="1"/>
  <c r="BL260" i="3"/>
  <c r="BL260" i="4" s="1"/>
  <c r="BH260" i="3"/>
  <c r="BH260" i="4" s="1"/>
  <c r="BD260" i="3"/>
  <c r="BD260" i="4" s="1"/>
  <c r="AZ260" i="3"/>
  <c r="AZ260" i="4" s="1"/>
  <c r="AV260" i="3"/>
  <c r="AV260" i="4" s="1"/>
  <c r="AR260" i="3"/>
  <c r="AR260" i="4" s="1"/>
  <c r="AN260" i="3"/>
  <c r="AN260" i="4" s="1"/>
  <c r="AJ260" i="3"/>
  <c r="AJ260" i="4" s="1"/>
  <c r="AF260" i="3"/>
  <c r="AF260" i="4" s="1"/>
  <c r="AB260" i="3"/>
  <c r="AB260" i="4" s="1"/>
  <c r="X260" i="3"/>
  <c r="X260" i="4" s="1"/>
  <c r="T260" i="3"/>
  <c r="T260" i="4" s="1"/>
  <c r="P260" i="3"/>
  <c r="P260" i="4" s="1"/>
  <c r="L260" i="3"/>
  <c r="L260" i="4" s="1"/>
  <c r="H260" i="3"/>
  <c r="H260" i="4" s="1"/>
  <c r="CE260" i="3"/>
  <c r="CE260" i="4" s="1"/>
  <c r="CA260" i="3"/>
  <c r="CA260" i="4" s="1"/>
  <c r="BW260" i="3"/>
  <c r="BW260" i="4" s="1"/>
  <c r="BS260" i="3"/>
  <c r="BS260" i="4" s="1"/>
  <c r="BO260" i="3"/>
  <c r="BO260" i="4" s="1"/>
  <c r="BK260" i="3"/>
  <c r="BK260" i="4" s="1"/>
  <c r="BG260" i="3"/>
  <c r="BG260" i="4" s="1"/>
  <c r="BC260" i="3"/>
  <c r="BC260" i="4" s="1"/>
  <c r="AY260" i="3"/>
  <c r="AY260" i="4" s="1"/>
  <c r="AU260" i="3"/>
  <c r="AU260" i="4" s="1"/>
  <c r="AQ260" i="3"/>
  <c r="AQ260" i="4" s="1"/>
  <c r="AM260" i="3"/>
  <c r="AM260" i="4" s="1"/>
  <c r="AI260" i="3"/>
  <c r="AI260" i="4" s="1"/>
  <c r="AE260" i="3"/>
  <c r="AE260" i="4" s="1"/>
  <c r="AA260" i="3"/>
  <c r="AA260" i="4" s="1"/>
  <c r="W260" i="3"/>
  <c r="W260" i="4" s="1"/>
  <c r="S260" i="3"/>
  <c r="S260" i="4" s="1"/>
  <c r="O260" i="3"/>
  <c r="O260" i="4" s="1"/>
  <c r="K260" i="3"/>
  <c r="K260" i="4" s="1"/>
  <c r="G260" i="3"/>
  <c r="G260" i="4" s="1"/>
  <c r="CH260" i="3"/>
  <c r="CH260" i="4" s="1"/>
  <c r="CD260" i="3"/>
  <c r="CD260" i="4" s="1"/>
  <c r="BZ260" i="3"/>
  <c r="BZ260" i="4" s="1"/>
  <c r="BV260" i="3"/>
  <c r="BV260" i="4" s="1"/>
  <c r="BR260" i="3"/>
  <c r="BR260" i="4" s="1"/>
  <c r="BN260" i="3"/>
  <c r="BN260" i="4" s="1"/>
  <c r="BJ260" i="3"/>
  <c r="BJ260" i="4" s="1"/>
  <c r="BF260" i="3"/>
  <c r="BF260" i="4" s="1"/>
  <c r="BB260" i="3"/>
  <c r="BB260" i="4" s="1"/>
  <c r="AX260" i="3"/>
  <c r="AX260" i="4" s="1"/>
  <c r="AT260" i="3"/>
  <c r="AT260" i="4" s="1"/>
  <c r="AP260" i="3"/>
  <c r="AP260" i="4" s="1"/>
  <c r="AL260" i="3"/>
  <c r="AL260" i="4" s="1"/>
  <c r="AH260" i="3"/>
  <c r="AH260" i="4" s="1"/>
  <c r="AD260" i="3"/>
  <c r="AD260" i="4" s="1"/>
  <c r="Z260" i="3"/>
  <c r="Z260" i="4" s="1"/>
  <c r="V260" i="3"/>
  <c r="V260" i="4" s="1"/>
  <c r="R260" i="3"/>
  <c r="R260" i="4" s="1"/>
  <c r="N260" i="3"/>
  <c r="N260" i="4" s="1"/>
  <c r="J260" i="3"/>
  <c r="J260" i="4" s="1"/>
  <c r="CG242" i="3"/>
  <c r="CG242" i="4" s="1"/>
  <c r="CC242" i="3"/>
  <c r="CC242" i="4" s="1"/>
  <c r="BY242" i="3"/>
  <c r="BY242" i="4" s="1"/>
  <c r="BU242" i="3"/>
  <c r="BU242" i="4" s="1"/>
  <c r="BQ242" i="3"/>
  <c r="BQ242" i="4" s="1"/>
  <c r="BM242" i="3"/>
  <c r="BM242" i="4" s="1"/>
  <c r="BI242" i="3"/>
  <c r="BI242" i="4" s="1"/>
  <c r="BE242" i="3"/>
  <c r="BE242" i="4" s="1"/>
  <c r="BA242" i="3"/>
  <c r="BA242" i="4" s="1"/>
  <c r="AW242" i="3"/>
  <c r="AW242" i="4" s="1"/>
  <c r="AS242" i="3"/>
  <c r="AS242" i="4" s="1"/>
  <c r="AO242" i="3"/>
  <c r="AO242" i="4" s="1"/>
  <c r="AK242" i="3"/>
  <c r="AK242" i="4" s="1"/>
  <c r="AG242" i="3"/>
  <c r="AG242" i="4" s="1"/>
  <c r="AC242" i="3"/>
  <c r="AC242" i="4" s="1"/>
  <c r="Y242" i="3"/>
  <c r="Y242" i="4" s="1"/>
  <c r="U242" i="3"/>
  <c r="U242" i="4" s="1"/>
  <c r="Q242" i="3"/>
  <c r="Q242" i="4" s="1"/>
  <c r="M242" i="3"/>
  <c r="M242" i="4" s="1"/>
  <c r="I242" i="3"/>
  <c r="I242" i="4" s="1"/>
  <c r="CF242" i="3"/>
  <c r="CF242" i="4" s="1"/>
  <c r="CB242" i="3"/>
  <c r="CB242" i="4" s="1"/>
  <c r="BX242" i="3"/>
  <c r="BX242" i="4" s="1"/>
  <c r="BT242" i="3"/>
  <c r="BT242" i="4" s="1"/>
  <c r="BP242" i="3"/>
  <c r="BP242" i="4" s="1"/>
  <c r="BL242" i="3"/>
  <c r="BL242" i="4" s="1"/>
  <c r="BH242" i="3"/>
  <c r="BH242" i="4" s="1"/>
  <c r="BD242" i="3"/>
  <c r="BD242" i="4" s="1"/>
  <c r="AZ242" i="3"/>
  <c r="AZ242" i="4" s="1"/>
  <c r="AV242" i="3"/>
  <c r="AV242" i="4" s="1"/>
  <c r="AR242" i="3"/>
  <c r="AR242" i="4" s="1"/>
  <c r="AN242" i="3"/>
  <c r="AN242" i="4" s="1"/>
  <c r="AJ242" i="3"/>
  <c r="AJ242" i="4" s="1"/>
  <c r="AF242" i="3"/>
  <c r="AF242" i="4" s="1"/>
  <c r="AB242" i="3"/>
  <c r="AB242" i="4" s="1"/>
  <c r="X242" i="3"/>
  <c r="X242" i="4" s="1"/>
  <c r="T242" i="3"/>
  <c r="T242" i="4" s="1"/>
  <c r="P242" i="3"/>
  <c r="P242" i="4" s="1"/>
  <c r="L242" i="3"/>
  <c r="L242" i="4" s="1"/>
  <c r="H242" i="3"/>
  <c r="H242" i="4" s="1"/>
  <c r="CE242" i="3"/>
  <c r="CE242" i="4" s="1"/>
  <c r="CA242" i="3"/>
  <c r="CA242" i="4" s="1"/>
  <c r="BW242" i="3"/>
  <c r="BW242" i="4" s="1"/>
  <c r="BS242" i="3"/>
  <c r="BS242" i="4" s="1"/>
  <c r="BO242" i="3"/>
  <c r="BO242" i="4" s="1"/>
  <c r="BK242" i="3"/>
  <c r="BK242" i="4" s="1"/>
  <c r="BG242" i="3"/>
  <c r="BG242" i="4" s="1"/>
  <c r="BC242" i="3"/>
  <c r="BC242" i="4" s="1"/>
  <c r="AY242" i="3"/>
  <c r="AY242" i="4" s="1"/>
  <c r="AU242" i="3"/>
  <c r="AU242" i="4" s="1"/>
  <c r="AQ242" i="3"/>
  <c r="AQ242" i="4" s="1"/>
  <c r="AM242" i="3"/>
  <c r="AM242" i="4" s="1"/>
  <c r="AI242" i="3"/>
  <c r="AI242" i="4" s="1"/>
  <c r="AE242" i="3"/>
  <c r="AE242" i="4" s="1"/>
  <c r="AA242" i="3"/>
  <c r="AA242" i="4" s="1"/>
  <c r="W242" i="3"/>
  <c r="W242" i="4" s="1"/>
  <c r="S242" i="3"/>
  <c r="S242" i="4" s="1"/>
  <c r="O242" i="3"/>
  <c r="O242" i="4" s="1"/>
  <c r="K242" i="3"/>
  <c r="K242" i="4" s="1"/>
  <c r="G242" i="3"/>
  <c r="G242" i="4" s="1"/>
  <c r="CH242" i="3"/>
  <c r="CH242" i="4" s="1"/>
  <c r="CD242" i="3"/>
  <c r="CD242" i="4" s="1"/>
  <c r="BZ242" i="3"/>
  <c r="BZ242" i="4" s="1"/>
  <c r="BV242" i="3"/>
  <c r="BV242" i="4" s="1"/>
  <c r="BR242" i="3"/>
  <c r="BR242" i="4" s="1"/>
  <c r="BN242" i="3"/>
  <c r="BN242" i="4" s="1"/>
  <c r="BJ242" i="3"/>
  <c r="BJ242" i="4" s="1"/>
  <c r="BF242" i="3"/>
  <c r="BF242" i="4" s="1"/>
  <c r="BB242" i="3"/>
  <c r="BB242" i="4" s="1"/>
  <c r="AX242" i="3"/>
  <c r="AX242" i="4" s="1"/>
  <c r="AT242" i="3"/>
  <c r="AT242" i="4" s="1"/>
  <c r="AP242" i="3"/>
  <c r="AP242" i="4" s="1"/>
  <c r="AL242" i="3"/>
  <c r="AL242" i="4" s="1"/>
  <c r="AH242" i="3"/>
  <c r="AH242" i="4" s="1"/>
  <c r="AD242" i="3"/>
  <c r="AD242" i="4" s="1"/>
  <c r="Z242" i="3"/>
  <c r="Z242" i="4" s="1"/>
  <c r="V242" i="3"/>
  <c r="V242" i="4" s="1"/>
  <c r="R242" i="3"/>
  <c r="R242" i="4" s="1"/>
  <c r="N242" i="3"/>
  <c r="N242" i="4" s="1"/>
  <c r="J242" i="3"/>
  <c r="J242" i="4" s="1"/>
  <c r="CG214" i="3"/>
  <c r="CG214" i="4" s="1"/>
  <c r="CC214" i="3"/>
  <c r="CC214" i="4" s="1"/>
  <c r="BY214" i="3"/>
  <c r="BY214" i="4" s="1"/>
  <c r="BU214" i="3"/>
  <c r="BU214" i="4" s="1"/>
  <c r="BQ214" i="3"/>
  <c r="BQ214" i="4" s="1"/>
  <c r="BM214" i="3"/>
  <c r="BM214" i="4" s="1"/>
  <c r="BI214" i="3"/>
  <c r="BI214" i="4" s="1"/>
  <c r="BE214" i="3"/>
  <c r="BE214" i="4" s="1"/>
  <c r="BA214" i="3"/>
  <c r="BA214" i="4" s="1"/>
  <c r="AW214" i="3"/>
  <c r="AW214" i="4" s="1"/>
  <c r="AS214" i="3"/>
  <c r="AS214" i="4" s="1"/>
  <c r="AO214" i="3"/>
  <c r="AO214" i="4" s="1"/>
  <c r="AK214" i="3"/>
  <c r="AK214" i="4" s="1"/>
  <c r="AG214" i="3"/>
  <c r="AG214" i="4" s="1"/>
  <c r="AC214" i="3"/>
  <c r="AC214" i="4" s="1"/>
  <c r="Y214" i="3"/>
  <c r="Y214" i="4" s="1"/>
  <c r="U214" i="3"/>
  <c r="U214" i="4" s="1"/>
  <c r="Q214" i="3"/>
  <c r="Q214" i="4" s="1"/>
  <c r="M214" i="3"/>
  <c r="M214" i="4" s="1"/>
  <c r="I214" i="3"/>
  <c r="I214" i="4" s="1"/>
  <c r="CF214" i="3"/>
  <c r="CF214" i="4" s="1"/>
  <c r="CB214" i="3"/>
  <c r="CB214" i="4" s="1"/>
  <c r="BX214" i="3"/>
  <c r="BX214" i="4" s="1"/>
  <c r="BT214" i="3"/>
  <c r="BT214" i="4" s="1"/>
  <c r="BP214" i="3"/>
  <c r="BP214" i="4" s="1"/>
  <c r="BL214" i="3"/>
  <c r="BL214" i="4" s="1"/>
  <c r="BH214" i="3"/>
  <c r="BH214" i="4" s="1"/>
  <c r="BD214" i="3"/>
  <c r="BD214" i="4" s="1"/>
  <c r="AZ214" i="3"/>
  <c r="AZ214" i="4" s="1"/>
  <c r="AV214" i="3"/>
  <c r="AV214" i="4" s="1"/>
  <c r="AR214" i="3"/>
  <c r="AR214" i="4" s="1"/>
  <c r="AN214" i="3"/>
  <c r="AN214" i="4" s="1"/>
  <c r="AJ214" i="3"/>
  <c r="AJ214" i="4" s="1"/>
  <c r="AF214" i="3"/>
  <c r="AF214" i="4" s="1"/>
  <c r="AB214" i="3"/>
  <c r="AB214" i="4" s="1"/>
  <c r="X214" i="3"/>
  <c r="X214" i="4" s="1"/>
  <c r="T214" i="3"/>
  <c r="T214" i="4" s="1"/>
  <c r="P214" i="3"/>
  <c r="P214" i="4" s="1"/>
  <c r="L214" i="3"/>
  <c r="L214" i="4" s="1"/>
  <c r="H214" i="3"/>
  <c r="H214" i="4" s="1"/>
  <c r="CE214" i="3"/>
  <c r="CE214" i="4" s="1"/>
  <c r="CA214" i="3"/>
  <c r="CA214" i="4" s="1"/>
  <c r="BW214" i="3"/>
  <c r="BW214" i="4" s="1"/>
  <c r="BS214" i="3"/>
  <c r="BS214" i="4" s="1"/>
  <c r="BO214" i="3"/>
  <c r="BO214" i="4" s="1"/>
  <c r="BK214" i="3"/>
  <c r="BK214" i="4" s="1"/>
  <c r="BG214" i="3"/>
  <c r="BG214" i="4" s="1"/>
  <c r="BC214" i="3"/>
  <c r="BC214" i="4" s="1"/>
  <c r="AY214" i="3"/>
  <c r="AY214" i="4" s="1"/>
  <c r="AU214" i="3"/>
  <c r="AU214" i="4" s="1"/>
  <c r="AQ214" i="3"/>
  <c r="AQ214" i="4" s="1"/>
  <c r="AM214" i="3"/>
  <c r="AM214" i="4" s="1"/>
  <c r="AI214" i="3"/>
  <c r="AI214" i="4" s="1"/>
  <c r="AE214" i="3"/>
  <c r="AE214" i="4" s="1"/>
  <c r="AA214" i="3"/>
  <c r="AA214" i="4" s="1"/>
  <c r="W214" i="3"/>
  <c r="W214" i="4" s="1"/>
  <c r="S214" i="3"/>
  <c r="S214" i="4" s="1"/>
  <c r="O214" i="3"/>
  <c r="O214" i="4" s="1"/>
  <c r="K214" i="3"/>
  <c r="K214" i="4" s="1"/>
  <c r="G214" i="3"/>
  <c r="G214" i="4" s="1"/>
  <c r="CH214" i="3"/>
  <c r="CH214" i="4" s="1"/>
  <c r="CD214" i="3"/>
  <c r="CD214" i="4" s="1"/>
  <c r="BZ214" i="3"/>
  <c r="BZ214" i="4" s="1"/>
  <c r="BV214" i="3"/>
  <c r="BV214" i="4" s="1"/>
  <c r="BR214" i="3"/>
  <c r="BR214" i="4" s="1"/>
  <c r="BN214" i="3"/>
  <c r="BN214" i="4" s="1"/>
  <c r="BJ214" i="3"/>
  <c r="BJ214" i="4" s="1"/>
  <c r="BF214" i="3"/>
  <c r="BF214" i="4" s="1"/>
  <c r="BB214" i="3"/>
  <c r="BB214" i="4" s="1"/>
  <c r="AX214" i="3"/>
  <c r="AX214" i="4" s="1"/>
  <c r="AT214" i="3"/>
  <c r="AT214" i="4" s="1"/>
  <c r="AP214" i="3"/>
  <c r="AP214" i="4" s="1"/>
  <c r="AL214" i="3"/>
  <c r="AL214" i="4" s="1"/>
  <c r="AH214" i="3"/>
  <c r="AH214" i="4" s="1"/>
  <c r="AD214" i="3"/>
  <c r="AD214" i="4" s="1"/>
  <c r="Z214" i="3"/>
  <c r="Z214" i="4" s="1"/>
  <c r="V214" i="3"/>
  <c r="V214" i="4" s="1"/>
  <c r="R214" i="3"/>
  <c r="R214" i="4" s="1"/>
  <c r="N214" i="3"/>
  <c r="N214" i="4" s="1"/>
  <c r="J214" i="3"/>
  <c r="J214" i="4" s="1"/>
  <c r="CG200" i="3"/>
  <c r="CG200" i="4" s="1"/>
  <c r="CC200" i="3"/>
  <c r="CC200" i="4" s="1"/>
  <c r="BY200" i="3"/>
  <c r="BY200" i="4" s="1"/>
  <c r="BU200" i="3"/>
  <c r="BU200" i="4" s="1"/>
  <c r="BQ200" i="3"/>
  <c r="BQ200" i="4" s="1"/>
  <c r="BM200" i="3"/>
  <c r="BM200" i="4" s="1"/>
  <c r="BI200" i="3"/>
  <c r="BI200" i="4" s="1"/>
  <c r="BE200" i="3"/>
  <c r="BE200" i="4" s="1"/>
  <c r="BA200" i="3"/>
  <c r="BA200" i="4" s="1"/>
  <c r="AW200" i="3"/>
  <c r="AW200" i="4" s="1"/>
  <c r="AS200" i="3"/>
  <c r="AS200" i="4" s="1"/>
  <c r="AO200" i="3"/>
  <c r="AO200" i="4" s="1"/>
  <c r="AK200" i="3"/>
  <c r="AK200" i="4" s="1"/>
  <c r="AG200" i="3"/>
  <c r="AG200" i="4" s="1"/>
  <c r="AC200" i="3"/>
  <c r="AC200" i="4" s="1"/>
  <c r="Y200" i="3"/>
  <c r="Y200" i="4" s="1"/>
  <c r="U200" i="3"/>
  <c r="U200" i="4" s="1"/>
  <c r="Q200" i="3"/>
  <c r="Q200" i="4" s="1"/>
  <c r="M200" i="3"/>
  <c r="M200" i="4" s="1"/>
  <c r="I200" i="3"/>
  <c r="I200" i="4" s="1"/>
  <c r="CF200" i="3"/>
  <c r="CF200" i="4" s="1"/>
  <c r="CB200" i="3"/>
  <c r="CB200" i="4" s="1"/>
  <c r="BX200" i="3"/>
  <c r="BX200" i="4" s="1"/>
  <c r="BT200" i="3"/>
  <c r="BT200" i="4" s="1"/>
  <c r="BP200" i="3"/>
  <c r="BP200" i="4" s="1"/>
  <c r="BL200" i="3"/>
  <c r="BL200" i="4" s="1"/>
  <c r="BH200" i="3"/>
  <c r="BH200" i="4" s="1"/>
  <c r="BD200" i="3"/>
  <c r="BD200" i="4" s="1"/>
  <c r="AZ200" i="3"/>
  <c r="AZ200" i="4" s="1"/>
  <c r="AV200" i="3"/>
  <c r="AV200" i="4" s="1"/>
  <c r="AR200" i="3"/>
  <c r="AR200" i="4" s="1"/>
  <c r="AN200" i="3"/>
  <c r="AN200" i="4" s="1"/>
  <c r="AJ200" i="3"/>
  <c r="AJ200" i="4" s="1"/>
  <c r="AF200" i="3"/>
  <c r="AF200" i="4" s="1"/>
  <c r="AB200" i="3"/>
  <c r="AB200" i="4" s="1"/>
  <c r="X200" i="3"/>
  <c r="X200" i="4" s="1"/>
  <c r="T200" i="3"/>
  <c r="T200" i="4" s="1"/>
  <c r="P200" i="3"/>
  <c r="P200" i="4" s="1"/>
  <c r="L200" i="3"/>
  <c r="L200" i="4" s="1"/>
  <c r="H200" i="3"/>
  <c r="H200" i="4" s="1"/>
  <c r="CE200" i="3"/>
  <c r="CE200" i="4" s="1"/>
  <c r="CA200" i="3"/>
  <c r="CA200" i="4" s="1"/>
  <c r="BW200" i="3"/>
  <c r="BW200" i="4" s="1"/>
  <c r="BS200" i="3"/>
  <c r="BS200" i="4" s="1"/>
  <c r="BO200" i="3"/>
  <c r="BO200" i="4" s="1"/>
  <c r="BK200" i="3"/>
  <c r="BK200" i="4" s="1"/>
  <c r="BG200" i="3"/>
  <c r="BG200" i="4" s="1"/>
  <c r="BC200" i="3"/>
  <c r="BC200" i="4" s="1"/>
  <c r="AY200" i="3"/>
  <c r="AY200" i="4" s="1"/>
  <c r="AU200" i="3"/>
  <c r="AU200" i="4" s="1"/>
  <c r="AQ200" i="3"/>
  <c r="AQ200" i="4" s="1"/>
  <c r="AM200" i="3"/>
  <c r="AM200" i="4" s="1"/>
  <c r="AI200" i="3"/>
  <c r="AI200" i="4" s="1"/>
  <c r="AE200" i="3"/>
  <c r="AE200" i="4" s="1"/>
  <c r="AA200" i="3"/>
  <c r="AA200" i="4" s="1"/>
  <c r="W200" i="3"/>
  <c r="W200" i="4" s="1"/>
  <c r="S200" i="3"/>
  <c r="S200" i="4" s="1"/>
  <c r="O200" i="3"/>
  <c r="O200" i="4" s="1"/>
  <c r="K200" i="3"/>
  <c r="K200" i="4" s="1"/>
  <c r="G200" i="3"/>
  <c r="G200" i="4" s="1"/>
  <c r="CH200" i="3"/>
  <c r="CH200" i="4" s="1"/>
  <c r="CD200" i="3"/>
  <c r="CD200" i="4" s="1"/>
  <c r="BZ200" i="3"/>
  <c r="BZ200" i="4" s="1"/>
  <c r="BV200" i="3"/>
  <c r="BV200" i="4" s="1"/>
  <c r="BR200" i="3"/>
  <c r="BR200" i="4" s="1"/>
  <c r="BN200" i="3"/>
  <c r="BN200" i="4" s="1"/>
  <c r="BJ200" i="3"/>
  <c r="BJ200" i="4" s="1"/>
  <c r="BF200" i="3"/>
  <c r="BF200" i="4" s="1"/>
  <c r="BB200" i="3"/>
  <c r="BB200" i="4" s="1"/>
  <c r="AX200" i="3"/>
  <c r="AX200" i="4" s="1"/>
  <c r="AT200" i="3"/>
  <c r="AT200" i="4" s="1"/>
  <c r="AP200" i="3"/>
  <c r="AP200" i="4" s="1"/>
  <c r="AL200" i="3"/>
  <c r="AL200" i="4" s="1"/>
  <c r="AH200" i="3"/>
  <c r="AH200" i="4" s="1"/>
  <c r="AD200" i="3"/>
  <c r="AD200" i="4" s="1"/>
  <c r="Z200" i="3"/>
  <c r="Z200" i="4" s="1"/>
  <c r="V200" i="3"/>
  <c r="V200" i="4" s="1"/>
  <c r="R200" i="3"/>
  <c r="R200" i="4" s="1"/>
  <c r="N200" i="3"/>
  <c r="N200" i="4" s="1"/>
  <c r="J200" i="3"/>
  <c r="J200" i="4" s="1"/>
  <c r="CG182" i="3"/>
  <c r="CG182" i="4" s="1"/>
  <c r="CC182" i="3"/>
  <c r="CC182" i="4" s="1"/>
  <c r="BY182" i="3"/>
  <c r="BY182" i="4" s="1"/>
  <c r="BU182" i="3"/>
  <c r="BU182" i="4" s="1"/>
  <c r="BQ182" i="3"/>
  <c r="BQ182" i="4" s="1"/>
  <c r="BM182" i="3"/>
  <c r="BM182" i="4" s="1"/>
  <c r="BI182" i="3"/>
  <c r="BI182" i="4" s="1"/>
  <c r="BE182" i="3"/>
  <c r="BE182" i="4" s="1"/>
  <c r="BA182" i="3"/>
  <c r="BA182" i="4" s="1"/>
  <c r="AW182" i="3"/>
  <c r="AW182" i="4" s="1"/>
  <c r="AS182" i="3"/>
  <c r="AS182" i="4" s="1"/>
  <c r="AO182" i="3"/>
  <c r="AO182" i="4" s="1"/>
  <c r="AK182" i="3"/>
  <c r="AK182" i="4" s="1"/>
  <c r="AG182" i="3"/>
  <c r="AG182" i="4" s="1"/>
  <c r="AC182" i="3"/>
  <c r="AC182" i="4" s="1"/>
  <c r="Y182" i="3"/>
  <c r="Y182" i="4" s="1"/>
  <c r="U182" i="3"/>
  <c r="U182" i="4" s="1"/>
  <c r="Q182" i="3"/>
  <c r="Q182" i="4" s="1"/>
  <c r="M182" i="3"/>
  <c r="M182" i="4" s="1"/>
  <c r="I182" i="3"/>
  <c r="I182" i="4" s="1"/>
  <c r="CF182" i="3"/>
  <c r="CF182" i="4" s="1"/>
  <c r="CB182" i="3"/>
  <c r="CB182" i="4" s="1"/>
  <c r="BX182" i="3"/>
  <c r="BX182" i="4" s="1"/>
  <c r="BT182" i="3"/>
  <c r="BT182" i="4" s="1"/>
  <c r="BP182" i="3"/>
  <c r="BP182" i="4" s="1"/>
  <c r="BL182" i="3"/>
  <c r="BL182" i="4" s="1"/>
  <c r="BH182" i="3"/>
  <c r="BH182" i="4" s="1"/>
  <c r="BD182" i="3"/>
  <c r="BD182" i="4" s="1"/>
  <c r="AZ182" i="3"/>
  <c r="AZ182" i="4" s="1"/>
  <c r="AV182" i="3"/>
  <c r="AV182" i="4" s="1"/>
  <c r="AR182" i="3"/>
  <c r="AR182" i="4" s="1"/>
  <c r="AN182" i="3"/>
  <c r="AN182" i="4" s="1"/>
  <c r="AJ182" i="3"/>
  <c r="AJ182" i="4" s="1"/>
  <c r="AF182" i="3"/>
  <c r="AF182" i="4" s="1"/>
  <c r="AB182" i="3"/>
  <c r="AB182" i="4" s="1"/>
  <c r="X182" i="3"/>
  <c r="X182" i="4" s="1"/>
  <c r="T182" i="3"/>
  <c r="T182" i="4" s="1"/>
  <c r="P182" i="3"/>
  <c r="P182" i="4" s="1"/>
  <c r="L182" i="3"/>
  <c r="L182" i="4" s="1"/>
  <c r="H182" i="3"/>
  <c r="H182" i="4" s="1"/>
  <c r="CE182" i="3"/>
  <c r="CE182" i="4" s="1"/>
  <c r="CA182" i="3"/>
  <c r="CA182" i="4" s="1"/>
  <c r="BW182" i="3"/>
  <c r="BW182" i="4" s="1"/>
  <c r="BS182" i="3"/>
  <c r="BS182" i="4" s="1"/>
  <c r="BO182" i="3"/>
  <c r="BO182" i="4" s="1"/>
  <c r="BK182" i="3"/>
  <c r="BK182" i="4" s="1"/>
  <c r="BG182" i="3"/>
  <c r="BG182" i="4" s="1"/>
  <c r="BC182" i="3"/>
  <c r="BC182" i="4" s="1"/>
  <c r="AY182" i="3"/>
  <c r="AY182" i="4" s="1"/>
  <c r="AU182" i="3"/>
  <c r="AU182" i="4" s="1"/>
  <c r="AQ182" i="3"/>
  <c r="AQ182" i="4" s="1"/>
  <c r="AM182" i="3"/>
  <c r="AM182" i="4" s="1"/>
  <c r="AI182" i="3"/>
  <c r="AI182" i="4" s="1"/>
  <c r="AE182" i="3"/>
  <c r="AE182" i="4" s="1"/>
  <c r="AA182" i="3"/>
  <c r="AA182" i="4" s="1"/>
  <c r="W182" i="3"/>
  <c r="W182" i="4" s="1"/>
  <c r="S182" i="3"/>
  <c r="S182" i="4" s="1"/>
  <c r="O182" i="3"/>
  <c r="O182" i="4" s="1"/>
  <c r="K182" i="3"/>
  <c r="K182" i="4" s="1"/>
  <c r="G182" i="3"/>
  <c r="G182" i="4" s="1"/>
  <c r="CH182" i="3"/>
  <c r="CH182" i="4" s="1"/>
  <c r="CD182" i="3"/>
  <c r="CD182" i="4" s="1"/>
  <c r="BZ182" i="3"/>
  <c r="BZ182" i="4" s="1"/>
  <c r="BV182" i="3"/>
  <c r="BV182" i="4" s="1"/>
  <c r="BR182" i="3"/>
  <c r="BR182" i="4" s="1"/>
  <c r="BN182" i="3"/>
  <c r="BN182" i="4" s="1"/>
  <c r="BJ182" i="3"/>
  <c r="BJ182" i="4" s="1"/>
  <c r="BF182" i="3"/>
  <c r="BF182" i="4" s="1"/>
  <c r="BB182" i="3"/>
  <c r="BB182" i="4" s="1"/>
  <c r="AX182" i="3"/>
  <c r="AX182" i="4" s="1"/>
  <c r="AT182" i="3"/>
  <c r="AT182" i="4" s="1"/>
  <c r="AP182" i="3"/>
  <c r="AP182" i="4" s="1"/>
  <c r="AL182" i="3"/>
  <c r="AL182" i="4" s="1"/>
  <c r="AH182" i="3"/>
  <c r="AH182" i="4" s="1"/>
  <c r="AD182" i="3"/>
  <c r="AD182" i="4" s="1"/>
  <c r="Z182" i="3"/>
  <c r="Z182" i="4" s="1"/>
  <c r="V182" i="3"/>
  <c r="V182" i="4" s="1"/>
  <c r="R182" i="3"/>
  <c r="R182" i="4" s="1"/>
  <c r="N182" i="3"/>
  <c r="N182" i="4" s="1"/>
  <c r="J182" i="3"/>
  <c r="J182" i="4" s="1"/>
  <c r="CG160" i="3"/>
  <c r="CG160" i="4" s="1"/>
  <c r="CC160" i="3"/>
  <c r="CC160" i="4" s="1"/>
  <c r="BY160" i="3"/>
  <c r="BY160" i="4" s="1"/>
  <c r="BU160" i="3"/>
  <c r="BU160" i="4" s="1"/>
  <c r="BQ160" i="3"/>
  <c r="BQ160" i="4" s="1"/>
  <c r="BM160" i="3"/>
  <c r="BM160" i="4" s="1"/>
  <c r="BI160" i="3"/>
  <c r="BI160" i="4" s="1"/>
  <c r="BE160" i="3"/>
  <c r="BE160" i="4" s="1"/>
  <c r="BA160" i="3"/>
  <c r="BA160" i="4" s="1"/>
  <c r="AW160" i="3"/>
  <c r="AW160" i="4" s="1"/>
  <c r="AS160" i="3"/>
  <c r="AS160" i="4" s="1"/>
  <c r="AO160" i="3"/>
  <c r="AO160" i="4" s="1"/>
  <c r="AK160" i="3"/>
  <c r="AK160" i="4" s="1"/>
  <c r="AG160" i="3"/>
  <c r="AG160" i="4" s="1"/>
  <c r="AC160" i="3"/>
  <c r="AC160" i="4" s="1"/>
  <c r="Y160" i="3"/>
  <c r="Y160" i="4" s="1"/>
  <c r="U160" i="3"/>
  <c r="U160" i="4" s="1"/>
  <c r="Q160" i="3"/>
  <c r="Q160" i="4" s="1"/>
  <c r="M160" i="3"/>
  <c r="M160" i="4" s="1"/>
  <c r="I160" i="3"/>
  <c r="I160" i="4" s="1"/>
  <c r="CF160" i="3"/>
  <c r="CF160" i="4" s="1"/>
  <c r="CB160" i="3"/>
  <c r="CB160" i="4" s="1"/>
  <c r="BX160" i="3"/>
  <c r="BX160" i="4" s="1"/>
  <c r="BT160" i="3"/>
  <c r="BT160" i="4" s="1"/>
  <c r="BP160" i="3"/>
  <c r="BP160" i="4" s="1"/>
  <c r="BL160" i="3"/>
  <c r="BL160" i="4" s="1"/>
  <c r="BH160" i="3"/>
  <c r="BH160" i="4" s="1"/>
  <c r="BD160" i="3"/>
  <c r="BD160" i="4" s="1"/>
  <c r="AZ160" i="3"/>
  <c r="AZ160" i="4" s="1"/>
  <c r="AV160" i="3"/>
  <c r="AV160" i="4" s="1"/>
  <c r="AR160" i="3"/>
  <c r="AR160" i="4" s="1"/>
  <c r="AN160" i="3"/>
  <c r="AN160" i="4" s="1"/>
  <c r="AJ160" i="3"/>
  <c r="AJ160" i="4" s="1"/>
  <c r="AF160" i="3"/>
  <c r="AF160" i="4" s="1"/>
  <c r="AB160" i="3"/>
  <c r="AB160" i="4" s="1"/>
  <c r="X160" i="3"/>
  <c r="X160" i="4" s="1"/>
  <c r="T160" i="3"/>
  <c r="T160" i="4" s="1"/>
  <c r="P160" i="3"/>
  <c r="P160" i="4" s="1"/>
  <c r="L160" i="3"/>
  <c r="L160" i="4" s="1"/>
  <c r="H160" i="3"/>
  <c r="H160" i="4" s="1"/>
  <c r="CE160" i="3"/>
  <c r="CE160" i="4" s="1"/>
  <c r="CA160" i="3"/>
  <c r="CA160" i="4" s="1"/>
  <c r="BW160" i="3"/>
  <c r="BW160" i="4" s="1"/>
  <c r="BS160" i="3"/>
  <c r="BS160" i="4" s="1"/>
  <c r="BO160" i="3"/>
  <c r="BO160" i="4" s="1"/>
  <c r="BK160" i="3"/>
  <c r="BK160" i="4" s="1"/>
  <c r="BG160" i="3"/>
  <c r="BG160" i="4" s="1"/>
  <c r="BC160" i="3"/>
  <c r="BC160" i="4" s="1"/>
  <c r="AY160" i="3"/>
  <c r="AY160" i="4" s="1"/>
  <c r="AU160" i="3"/>
  <c r="AU160" i="4" s="1"/>
  <c r="AQ160" i="3"/>
  <c r="AQ160" i="4" s="1"/>
  <c r="AM160" i="3"/>
  <c r="AM160" i="4" s="1"/>
  <c r="AI160" i="3"/>
  <c r="AI160" i="4" s="1"/>
  <c r="AE160" i="3"/>
  <c r="AE160" i="4" s="1"/>
  <c r="AA160" i="3"/>
  <c r="AA160" i="4" s="1"/>
  <c r="W160" i="3"/>
  <c r="W160" i="4" s="1"/>
  <c r="S160" i="3"/>
  <c r="S160" i="4" s="1"/>
  <c r="O160" i="3"/>
  <c r="O160" i="4" s="1"/>
  <c r="K160" i="3"/>
  <c r="K160" i="4" s="1"/>
  <c r="G160" i="3"/>
  <c r="G160" i="4" s="1"/>
  <c r="CH160" i="3"/>
  <c r="CH160" i="4" s="1"/>
  <c r="CD160" i="3"/>
  <c r="CD160" i="4" s="1"/>
  <c r="BZ160" i="3"/>
  <c r="BZ160" i="4" s="1"/>
  <c r="BV160" i="3"/>
  <c r="BV160" i="4" s="1"/>
  <c r="BR160" i="3"/>
  <c r="BR160" i="4" s="1"/>
  <c r="BN160" i="3"/>
  <c r="BN160" i="4" s="1"/>
  <c r="BJ160" i="3"/>
  <c r="BJ160" i="4" s="1"/>
  <c r="BF160" i="3"/>
  <c r="BF160" i="4" s="1"/>
  <c r="BB160" i="3"/>
  <c r="BB160" i="4" s="1"/>
  <c r="AX160" i="3"/>
  <c r="AX160" i="4" s="1"/>
  <c r="AT160" i="3"/>
  <c r="AT160" i="4" s="1"/>
  <c r="AP160" i="3"/>
  <c r="AP160" i="4" s="1"/>
  <c r="AL160" i="3"/>
  <c r="AL160" i="4" s="1"/>
  <c r="AH160" i="3"/>
  <c r="AH160" i="4" s="1"/>
  <c r="AD160" i="3"/>
  <c r="AD160" i="4" s="1"/>
  <c r="Z160" i="3"/>
  <c r="Z160" i="4" s="1"/>
  <c r="V160" i="3"/>
  <c r="V160" i="4" s="1"/>
  <c r="R160" i="3"/>
  <c r="R160" i="4" s="1"/>
  <c r="N160" i="3"/>
  <c r="N160" i="4" s="1"/>
  <c r="J160" i="3"/>
  <c r="J160" i="4" s="1"/>
  <c r="CF137" i="3"/>
  <c r="CF137" i="4" s="1"/>
  <c r="CB137" i="3"/>
  <c r="CB137" i="4" s="1"/>
  <c r="BX137" i="3"/>
  <c r="BX137" i="4" s="1"/>
  <c r="BT137" i="3"/>
  <c r="BT137" i="4" s="1"/>
  <c r="BP137" i="3"/>
  <c r="BP137" i="4" s="1"/>
  <c r="BL137" i="3"/>
  <c r="BL137" i="4" s="1"/>
  <c r="BH137" i="3"/>
  <c r="BH137" i="4" s="1"/>
  <c r="BD137" i="3"/>
  <c r="BD137" i="4" s="1"/>
  <c r="AZ137" i="3"/>
  <c r="AZ137" i="4" s="1"/>
  <c r="AV137" i="3"/>
  <c r="AV137" i="4" s="1"/>
  <c r="AR137" i="3"/>
  <c r="AR137" i="4" s="1"/>
  <c r="AN137" i="3"/>
  <c r="AN137" i="4" s="1"/>
  <c r="AJ137" i="3"/>
  <c r="AJ137" i="4" s="1"/>
  <c r="AF137" i="3"/>
  <c r="AF137" i="4" s="1"/>
  <c r="AB137" i="3"/>
  <c r="AB137" i="4" s="1"/>
  <c r="X137" i="3"/>
  <c r="X137" i="4" s="1"/>
  <c r="T137" i="3"/>
  <c r="T137" i="4" s="1"/>
  <c r="P137" i="3"/>
  <c r="P137" i="4" s="1"/>
  <c r="L137" i="3"/>
  <c r="L137" i="4" s="1"/>
  <c r="H137" i="3"/>
  <c r="H137" i="4" s="1"/>
  <c r="CE137" i="3"/>
  <c r="CE137" i="4" s="1"/>
  <c r="CA137" i="3"/>
  <c r="CA137" i="4" s="1"/>
  <c r="BW137" i="3"/>
  <c r="BW137" i="4" s="1"/>
  <c r="BS137" i="3"/>
  <c r="BS137" i="4" s="1"/>
  <c r="BO137" i="3"/>
  <c r="BO137" i="4" s="1"/>
  <c r="BK137" i="3"/>
  <c r="BK137" i="4" s="1"/>
  <c r="BG137" i="3"/>
  <c r="BG137" i="4" s="1"/>
  <c r="BC137" i="3"/>
  <c r="BC137" i="4" s="1"/>
  <c r="AY137" i="3"/>
  <c r="AY137" i="4" s="1"/>
  <c r="AU137" i="3"/>
  <c r="AU137" i="4" s="1"/>
  <c r="AQ137" i="3"/>
  <c r="AQ137" i="4" s="1"/>
  <c r="AM137" i="3"/>
  <c r="AM137" i="4" s="1"/>
  <c r="AI137" i="3"/>
  <c r="AI137" i="4" s="1"/>
  <c r="AE137" i="3"/>
  <c r="AE137" i="4" s="1"/>
  <c r="AA137" i="3"/>
  <c r="AA137" i="4" s="1"/>
  <c r="W137" i="3"/>
  <c r="W137" i="4" s="1"/>
  <c r="S137" i="3"/>
  <c r="S137" i="4" s="1"/>
  <c r="O137" i="3"/>
  <c r="O137" i="4" s="1"/>
  <c r="K137" i="3"/>
  <c r="K137" i="4" s="1"/>
  <c r="G137" i="3"/>
  <c r="G137" i="4" s="1"/>
  <c r="CH137" i="3"/>
  <c r="CH137" i="4" s="1"/>
  <c r="CD137" i="3"/>
  <c r="CD137" i="4" s="1"/>
  <c r="BZ137" i="3"/>
  <c r="BZ137" i="4" s="1"/>
  <c r="BV137" i="3"/>
  <c r="BV137" i="4" s="1"/>
  <c r="BR137" i="3"/>
  <c r="BR137" i="4" s="1"/>
  <c r="BN137" i="3"/>
  <c r="BN137" i="4" s="1"/>
  <c r="BJ137" i="3"/>
  <c r="BJ137" i="4" s="1"/>
  <c r="BF137" i="3"/>
  <c r="BF137" i="4" s="1"/>
  <c r="BB137" i="3"/>
  <c r="BB137" i="4" s="1"/>
  <c r="AX137" i="3"/>
  <c r="AX137" i="4" s="1"/>
  <c r="AT137" i="3"/>
  <c r="AT137" i="4" s="1"/>
  <c r="AP137" i="3"/>
  <c r="AP137" i="4" s="1"/>
  <c r="AL137" i="3"/>
  <c r="AL137" i="4" s="1"/>
  <c r="AH137" i="3"/>
  <c r="AH137" i="4" s="1"/>
  <c r="AD137" i="3"/>
  <c r="AD137" i="4" s="1"/>
  <c r="Z137" i="3"/>
  <c r="Z137" i="4" s="1"/>
  <c r="V137" i="3"/>
  <c r="V137" i="4" s="1"/>
  <c r="R137" i="3"/>
  <c r="R137" i="4" s="1"/>
  <c r="N137" i="3"/>
  <c r="N137" i="4" s="1"/>
  <c r="J137" i="3"/>
  <c r="J137" i="4" s="1"/>
  <c r="CG137" i="3"/>
  <c r="CG137" i="4" s="1"/>
  <c r="CC137" i="3"/>
  <c r="CC137" i="4" s="1"/>
  <c r="BY137" i="3"/>
  <c r="BY137" i="4" s="1"/>
  <c r="BU137" i="3"/>
  <c r="BU137" i="4" s="1"/>
  <c r="BQ137" i="3"/>
  <c r="BQ137" i="4" s="1"/>
  <c r="BM137" i="3"/>
  <c r="BM137" i="4" s="1"/>
  <c r="BI137" i="3"/>
  <c r="BI137" i="4" s="1"/>
  <c r="BE137" i="3"/>
  <c r="BE137" i="4" s="1"/>
  <c r="BA137" i="3"/>
  <c r="BA137" i="4" s="1"/>
  <c r="AW137" i="3"/>
  <c r="AW137" i="4" s="1"/>
  <c r="AS137" i="3"/>
  <c r="AS137" i="4" s="1"/>
  <c r="AO137" i="3"/>
  <c r="AO137" i="4" s="1"/>
  <c r="AK137" i="3"/>
  <c r="AK137" i="4" s="1"/>
  <c r="AG137" i="3"/>
  <c r="AG137" i="4" s="1"/>
  <c r="AC137" i="3"/>
  <c r="AC137" i="4" s="1"/>
  <c r="Y137" i="3"/>
  <c r="Y137" i="4" s="1"/>
  <c r="U137" i="3"/>
  <c r="U137" i="4" s="1"/>
  <c r="Q137" i="3"/>
  <c r="Q137" i="4" s="1"/>
  <c r="M137" i="3"/>
  <c r="M137" i="4" s="1"/>
  <c r="I137" i="3"/>
  <c r="I137" i="4" s="1"/>
  <c r="CF116" i="3"/>
  <c r="CF116" i="4" s="1"/>
  <c r="CB116" i="3"/>
  <c r="CB116" i="4" s="1"/>
  <c r="BX116" i="3"/>
  <c r="BX116" i="4" s="1"/>
  <c r="BT116" i="3"/>
  <c r="BT116" i="4" s="1"/>
  <c r="BP116" i="3"/>
  <c r="BP116" i="4" s="1"/>
  <c r="BL116" i="3"/>
  <c r="BL116" i="4" s="1"/>
  <c r="BH116" i="3"/>
  <c r="BH116" i="4" s="1"/>
  <c r="BD116" i="3"/>
  <c r="BD116" i="4" s="1"/>
  <c r="AZ116" i="3"/>
  <c r="AZ116" i="4" s="1"/>
  <c r="AV116" i="3"/>
  <c r="AV116" i="4" s="1"/>
  <c r="AR116" i="3"/>
  <c r="AR116" i="4" s="1"/>
  <c r="AN116" i="3"/>
  <c r="AN116" i="4" s="1"/>
  <c r="AJ116" i="3"/>
  <c r="AJ116" i="4" s="1"/>
  <c r="AF116" i="3"/>
  <c r="AF116" i="4" s="1"/>
  <c r="AB116" i="3"/>
  <c r="AB116" i="4" s="1"/>
  <c r="X116" i="3"/>
  <c r="X116" i="4" s="1"/>
  <c r="T116" i="3"/>
  <c r="T116" i="4" s="1"/>
  <c r="P116" i="3"/>
  <c r="P116" i="4" s="1"/>
  <c r="L116" i="3"/>
  <c r="L116" i="4" s="1"/>
  <c r="H116" i="3"/>
  <c r="H116" i="4" s="1"/>
  <c r="CE116" i="3"/>
  <c r="CE116" i="4" s="1"/>
  <c r="CA116" i="3"/>
  <c r="CA116" i="4" s="1"/>
  <c r="BW116" i="3"/>
  <c r="BW116" i="4" s="1"/>
  <c r="BS116" i="3"/>
  <c r="BS116" i="4" s="1"/>
  <c r="BO116" i="3"/>
  <c r="BO116" i="4" s="1"/>
  <c r="BK116" i="3"/>
  <c r="BK116" i="4" s="1"/>
  <c r="BG116" i="3"/>
  <c r="BG116" i="4" s="1"/>
  <c r="BC116" i="3"/>
  <c r="BC116" i="4" s="1"/>
  <c r="AY116" i="3"/>
  <c r="AY116" i="4" s="1"/>
  <c r="AU116" i="3"/>
  <c r="AU116" i="4" s="1"/>
  <c r="AQ116" i="3"/>
  <c r="AQ116" i="4" s="1"/>
  <c r="AM116" i="3"/>
  <c r="AM116" i="4" s="1"/>
  <c r="AI116" i="3"/>
  <c r="AI116" i="4" s="1"/>
  <c r="AE116" i="3"/>
  <c r="AE116" i="4" s="1"/>
  <c r="AA116" i="3"/>
  <c r="AA116" i="4" s="1"/>
  <c r="W116" i="3"/>
  <c r="W116" i="4" s="1"/>
  <c r="S116" i="3"/>
  <c r="S116" i="4" s="1"/>
  <c r="O116" i="3"/>
  <c r="O116" i="4" s="1"/>
  <c r="K116" i="3"/>
  <c r="K116" i="4" s="1"/>
  <c r="G116" i="3"/>
  <c r="G116" i="4" s="1"/>
  <c r="CH116" i="3"/>
  <c r="CH116" i="4" s="1"/>
  <c r="CD116" i="3"/>
  <c r="CD116" i="4" s="1"/>
  <c r="BZ116" i="3"/>
  <c r="BZ116" i="4" s="1"/>
  <c r="BV116" i="3"/>
  <c r="BV116" i="4" s="1"/>
  <c r="BR116" i="3"/>
  <c r="BR116" i="4" s="1"/>
  <c r="BN116" i="3"/>
  <c r="BN116" i="4" s="1"/>
  <c r="BJ116" i="3"/>
  <c r="BJ116" i="4" s="1"/>
  <c r="BF116" i="3"/>
  <c r="BF116" i="4" s="1"/>
  <c r="BB116" i="3"/>
  <c r="BB116" i="4" s="1"/>
  <c r="AX116" i="3"/>
  <c r="AX116" i="4" s="1"/>
  <c r="AT116" i="3"/>
  <c r="AT116" i="4" s="1"/>
  <c r="AP116" i="3"/>
  <c r="AP116" i="4" s="1"/>
  <c r="AL116" i="3"/>
  <c r="AL116" i="4" s="1"/>
  <c r="AH116" i="3"/>
  <c r="AH116" i="4" s="1"/>
  <c r="AD116" i="3"/>
  <c r="AD116" i="4" s="1"/>
  <c r="Z116" i="3"/>
  <c r="Z116" i="4" s="1"/>
  <c r="V116" i="3"/>
  <c r="V116" i="4" s="1"/>
  <c r="R116" i="3"/>
  <c r="R116" i="4" s="1"/>
  <c r="N116" i="3"/>
  <c r="N116" i="4" s="1"/>
  <c r="J116" i="3"/>
  <c r="J116" i="4" s="1"/>
  <c r="CG116" i="3"/>
  <c r="CG116" i="4" s="1"/>
  <c r="CC116" i="3"/>
  <c r="CC116" i="4" s="1"/>
  <c r="BY116" i="3"/>
  <c r="BY116" i="4" s="1"/>
  <c r="BU116" i="3"/>
  <c r="BU116" i="4" s="1"/>
  <c r="BQ116" i="3"/>
  <c r="BQ116" i="4" s="1"/>
  <c r="BM116" i="3"/>
  <c r="BM116" i="4" s="1"/>
  <c r="BI116" i="3"/>
  <c r="BI116" i="4" s="1"/>
  <c r="BE116" i="3"/>
  <c r="BE116" i="4" s="1"/>
  <c r="BA116" i="3"/>
  <c r="BA116" i="4" s="1"/>
  <c r="AW116" i="3"/>
  <c r="AW116" i="4" s="1"/>
  <c r="AS116" i="3"/>
  <c r="AS116" i="4" s="1"/>
  <c r="AO116" i="3"/>
  <c r="AO116" i="4" s="1"/>
  <c r="AK116" i="3"/>
  <c r="AK116" i="4" s="1"/>
  <c r="AG116" i="3"/>
  <c r="AG116" i="4" s="1"/>
  <c r="AC116" i="3"/>
  <c r="AC116" i="4" s="1"/>
  <c r="Y116" i="3"/>
  <c r="Y116" i="4" s="1"/>
  <c r="U116" i="3"/>
  <c r="U116" i="4" s="1"/>
  <c r="Q116" i="3"/>
  <c r="Q116" i="4" s="1"/>
  <c r="M116" i="3"/>
  <c r="M116" i="4" s="1"/>
  <c r="I116" i="3"/>
  <c r="I116" i="4" s="1"/>
  <c r="CF108" i="3"/>
  <c r="CF108" i="4" s="1"/>
  <c r="CB108" i="3"/>
  <c r="CB108" i="4" s="1"/>
  <c r="BX108" i="3"/>
  <c r="BX108" i="4" s="1"/>
  <c r="BT108" i="3"/>
  <c r="BT108" i="4" s="1"/>
  <c r="BP108" i="3"/>
  <c r="BP108" i="4" s="1"/>
  <c r="BL108" i="3"/>
  <c r="BL108" i="4" s="1"/>
  <c r="BH108" i="3"/>
  <c r="BH108" i="4" s="1"/>
  <c r="BD108" i="3"/>
  <c r="BD108" i="4" s="1"/>
  <c r="AZ108" i="3"/>
  <c r="AZ108" i="4" s="1"/>
  <c r="AV108" i="3"/>
  <c r="AV108" i="4" s="1"/>
  <c r="AR108" i="3"/>
  <c r="AR108" i="4" s="1"/>
  <c r="AN108" i="3"/>
  <c r="AN108" i="4" s="1"/>
  <c r="AJ108" i="3"/>
  <c r="AJ108" i="4" s="1"/>
  <c r="AF108" i="3"/>
  <c r="AF108" i="4" s="1"/>
  <c r="AB108" i="3"/>
  <c r="AB108" i="4" s="1"/>
  <c r="X108" i="3"/>
  <c r="X108" i="4" s="1"/>
  <c r="T108" i="3"/>
  <c r="T108" i="4" s="1"/>
  <c r="P108" i="3"/>
  <c r="P108" i="4" s="1"/>
  <c r="L108" i="3"/>
  <c r="L108" i="4" s="1"/>
  <c r="H108" i="3"/>
  <c r="H108" i="4" s="1"/>
  <c r="CE108" i="3"/>
  <c r="CE108" i="4" s="1"/>
  <c r="CA108" i="3"/>
  <c r="CA108" i="4" s="1"/>
  <c r="BW108" i="3"/>
  <c r="BW108" i="4" s="1"/>
  <c r="BS108" i="3"/>
  <c r="BS108" i="4" s="1"/>
  <c r="BO108" i="3"/>
  <c r="BO108" i="4" s="1"/>
  <c r="BK108" i="3"/>
  <c r="BK108" i="4" s="1"/>
  <c r="BG108" i="3"/>
  <c r="BG108" i="4" s="1"/>
  <c r="BC108" i="3"/>
  <c r="BC108" i="4" s="1"/>
  <c r="AY108" i="3"/>
  <c r="AY108" i="4" s="1"/>
  <c r="AU108" i="3"/>
  <c r="AU108" i="4" s="1"/>
  <c r="AQ108" i="3"/>
  <c r="AQ108" i="4" s="1"/>
  <c r="AM108" i="3"/>
  <c r="AM108" i="4" s="1"/>
  <c r="AI108" i="3"/>
  <c r="AI108" i="4" s="1"/>
  <c r="AE108" i="3"/>
  <c r="AE108" i="4" s="1"/>
  <c r="AA108" i="3"/>
  <c r="AA108" i="4" s="1"/>
  <c r="W108" i="3"/>
  <c r="W108" i="4" s="1"/>
  <c r="S108" i="3"/>
  <c r="S108" i="4" s="1"/>
  <c r="O108" i="3"/>
  <c r="O108" i="4" s="1"/>
  <c r="K108" i="3"/>
  <c r="K108" i="4" s="1"/>
  <c r="G108" i="3"/>
  <c r="G108" i="4" s="1"/>
  <c r="CH108" i="3"/>
  <c r="CH108" i="4" s="1"/>
  <c r="CD108" i="3"/>
  <c r="CD108" i="4" s="1"/>
  <c r="BZ108" i="3"/>
  <c r="BZ108" i="4" s="1"/>
  <c r="BV108" i="3"/>
  <c r="BV108" i="4" s="1"/>
  <c r="BR108" i="3"/>
  <c r="BR108" i="4" s="1"/>
  <c r="BN108" i="3"/>
  <c r="BN108" i="4" s="1"/>
  <c r="BJ108" i="3"/>
  <c r="BJ108" i="4" s="1"/>
  <c r="BF108" i="3"/>
  <c r="BF108" i="4" s="1"/>
  <c r="BB108" i="3"/>
  <c r="BB108" i="4" s="1"/>
  <c r="AX108" i="3"/>
  <c r="AX108" i="4" s="1"/>
  <c r="AT108" i="3"/>
  <c r="AT108" i="4" s="1"/>
  <c r="AP108" i="3"/>
  <c r="AP108" i="4" s="1"/>
  <c r="AL108" i="3"/>
  <c r="AL108" i="4" s="1"/>
  <c r="AH108" i="3"/>
  <c r="AH108" i="4" s="1"/>
  <c r="AD108" i="3"/>
  <c r="AD108" i="4" s="1"/>
  <c r="Z108" i="3"/>
  <c r="Z108" i="4" s="1"/>
  <c r="V108" i="3"/>
  <c r="V108" i="4" s="1"/>
  <c r="R108" i="3"/>
  <c r="R108" i="4" s="1"/>
  <c r="N108" i="3"/>
  <c r="N108" i="4" s="1"/>
  <c r="J108" i="3"/>
  <c r="J108" i="4" s="1"/>
  <c r="CG108" i="3"/>
  <c r="CG108" i="4" s="1"/>
  <c r="CC108" i="3"/>
  <c r="CC108" i="4" s="1"/>
  <c r="BY108" i="3"/>
  <c r="BY108" i="4" s="1"/>
  <c r="BU108" i="3"/>
  <c r="BU108" i="4" s="1"/>
  <c r="BQ108" i="3"/>
  <c r="BQ108" i="4" s="1"/>
  <c r="BM108" i="3"/>
  <c r="BM108" i="4" s="1"/>
  <c r="BI108" i="3"/>
  <c r="BI108" i="4" s="1"/>
  <c r="BE108" i="3"/>
  <c r="BE108" i="4" s="1"/>
  <c r="BA108" i="3"/>
  <c r="BA108" i="4" s="1"/>
  <c r="AW108" i="3"/>
  <c r="AW108" i="4" s="1"/>
  <c r="AS108" i="3"/>
  <c r="AS108" i="4" s="1"/>
  <c r="AO108" i="3"/>
  <c r="AO108" i="4" s="1"/>
  <c r="AK108" i="3"/>
  <c r="AK108" i="4" s="1"/>
  <c r="AG108" i="3"/>
  <c r="AG108" i="4" s="1"/>
  <c r="AC108" i="3"/>
  <c r="AC108" i="4" s="1"/>
  <c r="Y108" i="3"/>
  <c r="Y108" i="4" s="1"/>
  <c r="U108" i="3"/>
  <c r="U108" i="4" s="1"/>
  <c r="Q108" i="3"/>
  <c r="Q108" i="4" s="1"/>
  <c r="M108" i="3"/>
  <c r="M108" i="4" s="1"/>
  <c r="I108" i="3"/>
  <c r="I108" i="4" s="1"/>
  <c r="CF96" i="3"/>
  <c r="CF96" i="4" s="1"/>
  <c r="CB96" i="3"/>
  <c r="CB96" i="4" s="1"/>
  <c r="BX96" i="3"/>
  <c r="BX96" i="4" s="1"/>
  <c r="BT96" i="3"/>
  <c r="BT96" i="4" s="1"/>
  <c r="BP96" i="3"/>
  <c r="BP96" i="4" s="1"/>
  <c r="BL96" i="3"/>
  <c r="BL96" i="4" s="1"/>
  <c r="BH96" i="3"/>
  <c r="BH96" i="4" s="1"/>
  <c r="BD96" i="3"/>
  <c r="BD96" i="4" s="1"/>
  <c r="AZ96" i="3"/>
  <c r="AZ96" i="4" s="1"/>
  <c r="AV96" i="3"/>
  <c r="AV96" i="4" s="1"/>
  <c r="AR96" i="3"/>
  <c r="AR96" i="4" s="1"/>
  <c r="AN96" i="3"/>
  <c r="AN96" i="4" s="1"/>
  <c r="AJ96" i="3"/>
  <c r="AJ96" i="4" s="1"/>
  <c r="AF96" i="3"/>
  <c r="AF96" i="4" s="1"/>
  <c r="AB96" i="3"/>
  <c r="AB96" i="4" s="1"/>
  <c r="X96" i="3"/>
  <c r="X96" i="4" s="1"/>
  <c r="T96" i="3"/>
  <c r="T96" i="4" s="1"/>
  <c r="P96" i="3"/>
  <c r="P96" i="4" s="1"/>
  <c r="L96" i="3"/>
  <c r="L96" i="4" s="1"/>
  <c r="H96" i="3"/>
  <c r="H96" i="4" s="1"/>
  <c r="CE96" i="3"/>
  <c r="CE96" i="4" s="1"/>
  <c r="CA96" i="3"/>
  <c r="CA96" i="4" s="1"/>
  <c r="BW96" i="3"/>
  <c r="BW96" i="4" s="1"/>
  <c r="BS96" i="3"/>
  <c r="BS96" i="4" s="1"/>
  <c r="BO96" i="3"/>
  <c r="BO96" i="4" s="1"/>
  <c r="BK96" i="3"/>
  <c r="BK96" i="4" s="1"/>
  <c r="BG96" i="3"/>
  <c r="BG96" i="4" s="1"/>
  <c r="BC96" i="3"/>
  <c r="BC96" i="4" s="1"/>
  <c r="AY96" i="3"/>
  <c r="AY96" i="4" s="1"/>
  <c r="AU96" i="3"/>
  <c r="AU96" i="4" s="1"/>
  <c r="AQ96" i="3"/>
  <c r="AQ96" i="4" s="1"/>
  <c r="AM96" i="3"/>
  <c r="AM96" i="4" s="1"/>
  <c r="AI96" i="3"/>
  <c r="AI96" i="4" s="1"/>
  <c r="AE96" i="3"/>
  <c r="AE96" i="4" s="1"/>
  <c r="AA96" i="3"/>
  <c r="AA96" i="4" s="1"/>
  <c r="W96" i="3"/>
  <c r="W96" i="4" s="1"/>
  <c r="S96" i="3"/>
  <c r="S96" i="4" s="1"/>
  <c r="O96" i="3"/>
  <c r="O96" i="4" s="1"/>
  <c r="K96" i="3"/>
  <c r="K96" i="4" s="1"/>
  <c r="G96" i="3"/>
  <c r="G96" i="4" s="1"/>
  <c r="CH96" i="3"/>
  <c r="CH96" i="4" s="1"/>
  <c r="CD96" i="3"/>
  <c r="CD96" i="4" s="1"/>
  <c r="BZ96" i="3"/>
  <c r="BZ96" i="4" s="1"/>
  <c r="BV96" i="3"/>
  <c r="BV96" i="4" s="1"/>
  <c r="BR96" i="3"/>
  <c r="BR96" i="4" s="1"/>
  <c r="BN96" i="3"/>
  <c r="BN96" i="4" s="1"/>
  <c r="BJ96" i="3"/>
  <c r="BJ96" i="4" s="1"/>
  <c r="BF96" i="3"/>
  <c r="BF96" i="4" s="1"/>
  <c r="BB96" i="3"/>
  <c r="BB96" i="4" s="1"/>
  <c r="AX96" i="3"/>
  <c r="AX96" i="4" s="1"/>
  <c r="AT96" i="3"/>
  <c r="AT96" i="4" s="1"/>
  <c r="AP96" i="3"/>
  <c r="AP96" i="4" s="1"/>
  <c r="AL96" i="3"/>
  <c r="AL96" i="4" s="1"/>
  <c r="AH96" i="3"/>
  <c r="AH96" i="4" s="1"/>
  <c r="AD96" i="3"/>
  <c r="AD96" i="4" s="1"/>
  <c r="Z96" i="3"/>
  <c r="Z96" i="4" s="1"/>
  <c r="V96" i="3"/>
  <c r="V96" i="4" s="1"/>
  <c r="R96" i="3"/>
  <c r="R96" i="4" s="1"/>
  <c r="N96" i="3"/>
  <c r="N96" i="4" s="1"/>
  <c r="J96" i="3"/>
  <c r="J96" i="4" s="1"/>
  <c r="CG96" i="3"/>
  <c r="CG96" i="4" s="1"/>
  <c r="CC96" i="3"/>
  <c r="CC96" i="4" s="1"/>
  <c r="BY96" i="3"/>
  <c r="BY96" i="4" s="1"/>
  <c r="BU96" i="3"/>
  <c r="BU96" i="4" s="1"/>
  <c r="BQ96" i="3"/>
  <c r="BQ96" i="4" s="1"/>
  <c r="BM96" i="3"/>
  <c r="BM96" i="4" s="1"/>
  <c r="BI96" i="3"/>
  <c r="BI96" i="4" s="1"/>
  <c r="BE96" i="3"/>
  <c r="BE96" i="4" s="1"/>
  <c r="BA96" i="3"/>
  <c r="BA96" i="4" s="1"/>
  <c r="AW96" i="3"/>
  <c r="AW96" i="4" s="1"/>
  <c r="AS96" i="3"/>
  <c r="AS96" i="4" s="1"/>
  <c r="AO96" i="3"/>
  <c r="AO96" i="4" s="1"/>
  <c r="AK96" i="3"/>
  <c r="AK96" i="4" s="1"/>
  <c r="AG96" i="3"/>
  <c r="AG96" i="4" s="1"/>
  <c r="AC96" i="3"/>
  <c r="AC96" i="4" s="1"/>
  <c r="Y96" i="3"/>
  <c r="Y96" i="4" s="1"/>
  <c r="U96" i="3"/>
  <c r="U96" i="4" s="1"/>
  <c r="Q96" i="3"/>
  <c r="Q96" i="4" s="1"/>
  <c r="M96" i="3"/>
  <c r="M96" i="4" s="1"/>
  <c r="I96" i="3"/>
  <c r="I96" i="4" s="1"/>
  <c r="CH88" i="3"/>
  <c r="CH88" i="4" s="1"/>
  <c r="CD88" i="3"/>
  <c r="CD88" i="4" s="1"/>
  <c r="BZ88" i="3"/>
  <c r="BZ88" i="4" s="1"/>
  <c r="BV88" i="3"/>
  <c r="BV88" i="4" s="1"/>
  <c r="BR88" i="3"/>
  <c r="BR88" i="4" s="1"/>
  <c r="BN88" i="3"/>
  <c r="BN88" i="4" s="1"/>
  <c r="BJ88" i="3"/>
  <c r="BJ88" i="4" s="1"/>
  <c r="BF88" i="3"/>
  <c r="BF88" i="4" s="1"/>
  <c r="BB88" i="3"/>
  <c r="BB88" i="4" s="1"/>
  <c r="AX88" i="3"/>
  <c r="AX88" i="4" s="1"/>
  <c r="AT88" i="3"/>
  <c r="AT88" i="4" s="1"/>
  <c r="AP88" i="3"/>
  <c r="AP88" i="4" s="1"/>
  <c r="AL88" i="3"/>
  <c r="AL88" i="4" s="1"/>
  <c r="AH88" i="3"/>
  <c r="AH88" i="4" s="1"/>
  <c r="AD88" i="3"/>
  <c r="AD88" i="4" s="1"/>
  <c r="Z88" i="3"/>
  <c r="Z88" i="4" s="1"/>
  <c r="V88" i="3"/>
  <c r="V88" i="4" s="1"/>
  <c r="R88" i="3"/>
  <c r="R88" i="4" s="1"/>
  <c r="N88" i="3"/>
  <c r="N88" i="4" s="1"/>
  <c r="J88" i="3"/>
  <c r="J88" i="4" s="1"/>
  <c r="CG88" i="3"/>
  <c r="CG88" i="4" s="1"/>
  <c r="CC88" i="3"/>
  <c r="CC88" i="4" s="1"/>
  <c r="BY88" i="3"/>
  <c r="BY88" i="4" s="1"/>
  <c r="BU88" i="3"/>
  <c r="BU88" i="4" s="1"/>
  <c r="BQ88" i="3"/>
  <c r="BQ88" i="4" s="1"/>
  <c r="BM88" i="3"/>
  <c r="BM88" i="4" s="1"/>
  <c r="BI88" i="3"/>
  <c r="BI88" i="4" s="1"/>
  <c r="BE88" i="3"/>
  <c r="BE88" i="4" s="1"/>
  <c r="BA88" i="3"/>
  <c r="BA88" i="4" s="1"/>
  <c r="AW88" i="3"/>
  <c r="AW88" i="4" s="1"/>
  <c r="AS88" i="3"/>
  <c r="AS88" i="4" s="1"/>
  <c r="AO88" i="3"/>
  <c r="AO88" i="4" s="1"/>
  <c r="AK88" i="3"/>
  <c r="AK88" i="4" s="1"/>
  <c r="AG88" i="3"/>
  <c r="AG88" i="4" s="1"/>
  <c r="AC88" i="3"/>
  <c r="AC88" i="4" s="1"/>
  <c r="Y88" i="3"/>
  <c r="Y88" i="4" s="1"/>
  <c r="U88" i="3"/>
  <c r="U88" i="4" s="1"/>
  <c r="Q88" i="3"/>
  <c r="Q88" i="4" s="1"/>
  <c r="M88" i="3"/>
  <c r="M88" i="4" s="1"/>
  <c r="I88" i="3"/>
  <c r="I88" i="4" s="1"/>
  <c r="CF88" i="3"/>
  <c r="CF88" i="4" s="1"/>
  <c r="CB88" i="3"/>
  <c r="CB88" i="4" s="1"/>
  <c r="BX88" i="3"/>
  <c r="BX88" i="4" s="1"/>
  <c r="BT88" i="3"/>
  <c r="BT88" i="4" s="1"/>
  <c r="BP88" i="3"/>
  <c r="BP88" i="4" s="1"/>
  <c r="BL88" i="3"/>
  <c r="BL88" i="4" s="1"/>
  <c r="BH88" i="3"/>
  <c r="BH88" i="4" s="1"/>
  <c r="BD88" i="3"/>
  <c r="BD88" i="4" s="1"/>
  <c r="AZ88" i="3"/>
  <c r="AZ88" i="4" s="1"/>
  <c r="AV88" i="3"/>
  <c r="AV88" i="4" s="1"/>
  <c r="AR88" i="3"/>
  <c r="AR88" i="4" s="1"/>
  <c r="AN88" i="3"/>
  <c r="AN88" i="4" s="1"/>
  <c r="AJ88" i="3"/>
  <c r="AJ88" i="4" s="1"/>
  <c r="AF88" i="3"/>
  <c r="AF88" i="4" s="1"/>
  <c r="AB88" i="3"/>
  <c r="AB88" i="4" s="1"/>
  <c r="X88" i="3"/>
  <c r="X88" i="4" s="1"/>
  <c r="T88" i="3"/>
  <c r="T88" i="4" s="1"/>
  <c r="P88" i="3"/>
  <c r="P88" i="4" s="1"/>
  <c r="L88" i="3"/>
  <c r="L88" i="4" s="1"/>
  <c r="H88" i="3"/>
  <c r="H88" i="4" s="1"/>
  <c r="CE88" i="3"/>
  <c r="CE88" i="4" s="1"/>
  <c r="CA88" i="3"/>
  <c r="CA88" i="4" s="1"/>
  <c r="BW88" i="3"/>
  <c r="BW88" i="4" s="1"/>
  <c r="BS88" i="3"/>
  <c r="BS88" i="4" s="1"/>
  <c r="BO88" i="3"/>
  <c r="BO88" i="4" s="1"/>
  <c r="BK88" i="3"/>
  <c r="BK88" i="4" s="1"/>
  <c r="BG88" i="3"/>
  <c r="BG88" i="4" s="1"/>
  <c r="BC88" i="3"/>
  <c r="BC88" i="4" s="1"/>
  <c r="AY88" i="3"/>
  <c r="AY88" i="4" s="1"/>
  <c r="AU88" i="3"/>
  <c r="AU88" i="4" s="1"/>
  <c r="AQ88" i="3"/>
  <c r="AQ88" i="4" s="1"/>
  <c r="AM88" i="3"/>
  <c r="AM88" i="4" s="1"/>
  <c r="AI88" i="3"/>
  <c r="AI88" i="4" s="1"/>
  <c r="AE88" i="3"/>
  <c r="AE88" i="4" s="1"/>
  <c r="AA88" i="3"/>
  <c r="AA88" i="4" s="1"/>
  <c r="W88" i="3"/>
  <c r="W88" i="4" s="1"/>
  <c r="S88" i="3"/>
  <c r="S88" i="4" s="1"/>
  <c r="O88" i="3"/>
  <c r="O88" i="4" s="1"/>
  <c r="K88" i="3"/>
  <c r="K88" i="4" s="1"/>
  <c r="G88" i="3"/>
  <c r="G88" i="4" s="1"/>
  <c r="CH80" i="3"/>
  <c r="CH80" i="4" s="1"/>
  <c r="CD80" i="3"/>
  <c r="CD80" i="4" s="1"/>
  <c r="BZ80" i="3"/>
  <c r="BZ80" i="4" s="1"/>
  <c r="BV80" i="3"/>
  <c r="BV80" i="4" s="1"/>
  <c r="BR80" i="3"/>
  <c r="BR80" i="4" s="1"/>
  <c r="BN80" i="3"/>
  <c r="BN80" i="4" s="1"/>
  <c r="BJ80" i="3"/>
  <c r="BJ80" i="4" s="1"/>
  <c r="BF80" i="3"/>
  <c r="BF80" i="4" s="1"/>
  <c r="BB80" i="3"/>
  <c r="BB80" i="4" s="1"/>
  <c r="AX80" i="3"/>
  <c r="AX80" i="4" s="1"/>
  <c r="AT80" i="3"/>
  <c r="AT80" i="4" s="1"/>
  <c r="AP80" i="3"/>
  <c r="AP80" i="4" s="1"/>
  <c r="AL80" i="3"/>
  <c r="AL80" i="4" s="1"/>
  <c r="AH80" i="3"/>
  <c r="AH80" i="4" s="1"/>
  <c r="AD80" i="3"/>
  <c r="AD80" i="4" s="1"/>
  <c r="Z80" i="3"/>
  <c r="Z80" i="4" s="1"/>
  <c r="V80" i="3"/>
  <c r="V80" i="4" s="1"/>
  <c r="R80" i="3"/>
  <c r="R80" i="4" s="1"/>
  <c r="N80" i="3"/>
  <c r="N80" i="4" s="1"/>
  <c r="J80" i="3"/>
  <c r="J80" i="4" s="1"/>
  <c r="CG80" i="3"/>
  <c r="CG80" i="4" s="1"/>
  <c r="CC80" i="3"/>
  <c r="CC80" i="4" s="1"/>
  <c r="BY80" i="3"/>
  <c r="BY80" i="4" s="1"/>
  <c r="BU80" i="3"/>
  <c r="BU80" i="4" s="1"/>
  <c r="BQ80" i="3"/>
  <c r="BQ80" i="4" s="1"/>
  <c r="BM80" i="3"/>
  <c r="BM80" i="4" s="1"/>
  <c r="BI80" i="3"/>
  <c r="BI80" i="4" s="1"/>
  <c r="BE80" i="3"/>
  <c r="BE80" i="4" s="1"/>
  <c r="BA80" i="3"/>
  <c r="BA80" i="4" s="1"/>
  <c r="AW80" i="3"/>
  <c r="AW80" i="4" s="1"/>
  <c r="AS80" i="3"/>
  <c r="AS80" i="4" s="1"/>
  <c r="AO80" i="3"/>
  <c r="AO80" i="4" s="1"/>
  <c r="AK80" i="3"/>
  <c r="AK80" i="4" s="1"/>
  <c r="AG80" i="3"/>
  <c r="AG80" i="4" s="1"/>
  <c r="AC80" i="3"/>
  <c r="AC80" i="4" s="1"/>
  <c r="Y80" i="3"/>
  <c r="Y80" i="4" s="1"/>
  <c r="U80" i="3"/>
  <c r="U80" i="4" s="1"/>
  <c r="Q80" i="3"/>
  <c r="Q80" i="4" s="1"/>
  <c r="M80" i="3"/>
  <c r="M80" i="4" s="1"/>
  <c r="I80" i="3"/>
  <c r="I80" i="4" s="1"/>
  <c r="CF80" i="3"/>
  <c r="CF80" i="4" s="1"/>
  <c r="CB80" i="3"/>
  <c r="CB80" i="4" s="1"/>
  <c r="BX80" i="3"/>
  <c r="BX80" i="4" s="1"/>
  <c r="BT80" i="3"/>
  <c r="BT80" i="4" s="1"/>
  <c r="BP80" i="3"/>
  <c r="BP80" i="4" s="1"/>
  <c r="BL80" i="3"/>
  <c r="BL80" i="4" s="1"/>
  <c r="BH80" i="3"/>
  <c r="BH80" i="4" s="1"/>
  <c r="BD80" i="3"/>
  <c r="BD80" i="4" s="1"/>
  <c r="AZ80" i="3"/>
  <c r="AZ80" i="4" s="1"/>
  <c r="AV80" i="3"/>
  <c r="AV80" i="4" s="1"/>
  <c r="AR80" i="3"/>
  <c r="AR80" i="4" s="1"/>
  <c r="AN80" i="3"/>
  <c r="AN80" i="4" s="1"/>
  <c r="AJ80" i="3"/>
  <c r="AJ80" i="4" s="1"/>
  <c r="AF80" i="3"/>
  <c r="AF80" i="4" s="1"/>
  <c r="AB80" i="3"/>
  <c r="AB80" i="4" s="1"/>
  <c r="X80" i="3"/>
  <c r="X80" i="4" s="1"/>
  <c r="T80" i="3"/>
  <c r="T80" i="4" s="1"/>
  <c r="P80" i="3"/>
  <c r="P80" i="4" s="1"/>
  <c r="L80" i="3"/>
  <c r="L80" i="4" s="1"/>
  <c r="H80" i="3"/>
  <c r="H80" i="4" s="1"/>
  <c r="CE80" i="3"/>
  <c r="CE80" i="4" s="1"/>
  <c r="CA80" i="3"/>
  <c r="CA80" i="4" s="1"/>
  <c r="BW80" i="3"/>
  <c r="BW80" i="4" s="1"/>
  <c r="BS80" i="3"/>
  <c r="BS80" i="4" s="1"/>
  <c r="BO80" i="3"/>
  <c r="BO80" i="4" s="1"/>
  <c r="BK80" i="3"/>
  <c r="BK80" i="4" s="1"/>
  <c r="BG80" i="3"/>
  <c r="BG80" i="4" s="1"/>
  <c r="BC80" i="3"/>
  <c r="BC80" i="4" s="1"/>
  <c r="AY80" i="3"/>
  <c r="AY80" i="4" s="1"/>
  <c r="AU80" i="3"/>
  <c r="AU80" i="4" s="1"/>
  <c r="AQ80" i="3"/>
  <c r="AQ80" i="4" s="1"/>
  <c r="AM80" i="3"/>
  <c r="AM80" i="4" s="1"/>
  <c r="AI80" i="3"/>
  <c r="AI80" i="4" s="1"/>
  <c r="AE80" i="3"/>
  <c r="AE80" i="4" s="1"/>
  <c r="AA80" i="3"/>
  <c r="AA80" i="4" s="1"/>
  <c r="W80" i="3"/>
  <c r="W80" i="4" s="1"/>
  <c r="S80" i="3"/>
  <c r="S80" i="4" s="1"/>
  <c r="O80" i="3"/>
  <c r="O80" i="4" s="1"/>
  <c r="K80" i="3"/>
  <c r="K80" i="4" s="1"/>
  <c r="G80" i="3"/>
  <c r="G80" i="4" s="1"/>
  <c r="CH72" i="3"/>
  <c r="CH72" i="4" s="1"/>
  <c r="CD72" i="3"/>
  <c r="CD72" i="4" s="1"/>
  <c r="BZ72" i="3"/>
  <c r="BZ72" i="4" s="1"/>
  <c r="BV72" i="3"/>
  <c r="BV72" i="4" s="1"/>
  <c r="BR72" i="3"/>
  <c r="BR72" i="4" s="1"/>
  <c r="BN72" i="3"/>
  <c r="BN72" i="4" s="1"/>
  <c r="BJ72" i="3"/>
  <c r="BJ72" i="4" s="1"/>
  <c r="BF72" i="3"/>
  <c r="BF72" i="4" s="1"/>
  <c r="BB72" i="3"/>
  <c r="BB72" i="4" s="1"/>
  <c r="AX72" i="3"/>
  <c r="AX72" i="4" s="1"/>
  <c r="AT72" i="3"/>
  <c r="AT72" i="4" s="1"/>
  <c r="AP72" i="3"/>
  <c r="AP72" i="4" s="1"/>
  <c r="AL72" i="3"/>
  <c r="AL72" i="4" s="1"/>
  <c r="AH72" i="3"/>
  <c r="AH72" i="4" s="1"/>
  <c r="AD72" i="3"/>
  <c r="AD72" i="4" s="1"/>
  <c r="Z72" i="3"/>
  <c r="Z72" i="4" s="1"/>
  <c r="V72" i="3"/>
  <c r="V72" i="4" s="1"/>
  <c r="R72" i="3"/>
  <c r="R72" i="4" s="1"/>
  <c r="N72" i="3"/>
  <c r="N72" i="4" s="1"/>
  <c r="J72" i="3"/>
  <c r="J72" i="4" s="1"/>
  <c r="CG72" i="3"/>
  <c r="CG72" i="4" s="1"/>
  <c r="CC72" i="3"/>
  <c r="CC72" i="4" s="1"/>
  <c r="BY72" i="3"/>
  <c r="BY72" i="4" s="1"/>
  <c r="BU72" i="3"/>
  <c r="BU72" i="4" s="1"/>
  <c r="BQ72" i="3"/>
  <c r="BQ72" i="4" s="1"/>
  <c r="BM72" i="3"/>
  <c r="BM72" i="4" s="1"/>
  <c r="BI72" i="3"/>
  <c r="BI72" i="4" s="1"/>
  <c r="BE72" i="3"/>
  <c r="BE72" i="4" s="1"/>
  <c r="BA72" i="3"/>
  <c r="BA72" i="4" s="1"/>
  <c r="AW72" i="3"/>
  <c r="AW72" i="4" s="1"/>
  <c r="AS72" i="3"/>
  <c r="AS72" i="4" s="1"/>
  <c r="AO72" i="3"/>
  <c r="AO72" i="4" s="1"/>
  <c r="AK72" i="3"/>
  <c r="AK72" i="4" s="1"/>
  <c r="AG72" i="3"/>
  <c r="AG72" i="4" s="1"/>
  <c r="AC72" i="3"/>
  <c r="AC72" i="4" s="1"/>
  <c r="Y72" i="3"/>
  <c r="Y72" i="4" s="1"/>
  <c r="U72" i="3"/>
  <c r="U72" i="4" s="1"/>
  <c r="Q72" i="3"/>
  <c r="Q72" i="4" s="1"/>
  <c r="M72" i="3"/>
  <c r="M72" i="4" s="1"/>
  <c r="I72" i="3"/>
  <c r="I72" i="4" s="1"/>
  <c r="CF72" i="3"/>
  <c r="CF72" i="4" s="1"/>
  <c r="CB72" i="3"/>
  <c r="CB72" i="4" s="1"/>
  <c r="BX72" i="3"/>
  <c r="BX72" i="4" s="1"/>
  <c r="BT72" i="3"/>
  <c r="BT72" i="4" s="1"/>
  <c r="BP72" i="3"/>
  <c r="BP72" i="4" s="1"/>
  <c r="BL72" i="3"/>
  <c r="BL72" i="4" s="1"/>
  <c r="BH72" i="3"/>
  <c r="BH72" i="4" s="1"/>
  <c r="BD72" i="3"/>
  <c r="BD72" i="4" s="1"/>
  <c r="AZ72" i="3"/>
  <c r="AZ72" i="4" s="1"/>
  <c r="AV72" i="3"/>
  <c r="AV72" i="4" s="1"/>
  <c r="AR72" i="3"/>
  <c r="AR72" i="4" s="1"/>
  <c r="AN72" i="3"/>
  <c r="AN72" i="4" s="1"/>
  <c r="AJ72" i="3"/>
  <c r="AJ72" i="4" s="1"/>
  <c r="AF72" i="3"/>
  <c r="AF72" i="4" s="1"/>
  <c r="AB72" i="3"/>
  <c r="AB72" i="4" s="1"/>
  <c r="X72" i="3"/>
  <c r="X72" i="4" s="1"/>
  <c r="T72" i="3"/>
  <c r="T72" i="4" s="1"/>
  <c r="P72" i="3"/>
  <c r="P72" i="4" s="1"/>
  <c r="L72" i="3"/>
  <c r="L72" i="4" s="1"/>
  <c r="H72" i="3"/>
  <c r="H72" i="4" s="1"/>
  <c r="CE72" i="3"/>
  <c r="CE72" i="4" s="1"/>
  <c r="CA72" i="3"/>
  <c r="CA72" i="4" s="1"/>
  <c r="BW72" i="3"/>
  <c r="BW72" i="4" s="1"/>
  <c r="BS72" i="3"/>
  <c r="BS72" i="4" s="1"/>
  <c r="BO72" i="3"/>
  <c r="BO72" i="4" s="1"/>
  <c r="BK72" i="3"/>
  <c r="BK72" i="4" s="1"/>
  <c r="BG72" i="3"/>
  <c r="BG72" i="4" s="1"/>
  <c r="BC72" i="3"/>
  <c r="BC72" i="4" s="1"/>
  <c r="AY72" i="3"/>
  <c r="AY72" i="4" s="1"/>
  <c r="AU72" i="3"/>
  <c r="AU72" i="4" s="1"/>
  <c r="AQ72" i="3"/>
  <c r="AQ72" i="4" s="1"/>
  <c r="AM72" i="3"/>
  <c r="AM72" i="4" s="1"/>
  <c r="AI72" i="3"/>
  <c r="AI72" i="4" s="1"/>
  <c r="AE72" i="3"/>
  <c r="AE72" i="4" s="1"/>
  <c r="AA72" i="3"/>
  <c r="AA72" i="4" s="1"/>
  <c r="W72" i="3"/>
  <c r="W72" i="4" s="1"/>
  <c r="S72" i="3"/>
  <c r="S72" i="4" s="1"/>
  <c r="O72" i="3"/>
  <c r="O72" i="4" s="1"/>
  <c r="K72" i="3"/>
  <c r="K72" i="4" s="1"/>
  <c r="G72" i="3"/>
  <c r="G72" i="4" s="1"/>
  <c r="CH60" i="3"/>
  <c r="CH60" i="4" s="1"/>
  <c r="CD60" i="3"/>
  <c r="CD60" i="4" s="1"/>
  <c r="BZ60" i="3"/>
  <c r="BZ60" i="4" s="1"/>
  <c r="BV60" i="3"/>
  <c r="BV60" i="4" s="1"/>
  <c r="BR60" i="3"/>
  <c r="BR60" i="4" s="1"/>
  <c r="BN60" i="3"/>
  <c r="BN60" i="4" s="1"/>
  <c r="BJ60" i="3"/>
  <c r="BJ60" i="4" s="1"/>
  <c r="BF60" i="3"/>
  <c r="BF60" i="4" s="1"/>
  <c r="BB60" i="3"/>
  <c r="BB60" i="4" s="1"/>
  <c r="AX60" i="3"/>
  <c r="AX60" i="4" s="1"/>
  <c r="AT60" i="3"/>
  <c r="AT60" i="4" s="1"/>
  <c r="AP60" i="3"/>
  <c r="AP60" i="4" s="1"/>
  <c r="AL60" i="3"/>
  <c r="AL60" i="4" s="1"/>
  <c r="AH60" i="3"/>
  <c r="AH60" i="4" s="1"/>
  <c r="AD60" i="3"/>
  <c r="AD60" i="4" s="1"/>
  <c r="Z60" i="3"/>
  <c r="Z60" i="4" s="1"/>
  <c r="V60" i="3"/>
  <c r="V60" i="4" s="1"/>
  <c r="R60" i="3"/>
  <c r="R60" i="4" s="1"/>
  <c r="N60" i="3"/>
  <c r="N60" i="4" s="1"/>
  <c r="J60" i="3"/>
  <c r="J60" i="4" s="1"/>
  <c r="CG60" i="3"/>
  <c r="CG60" i="4" s="1"/>
  <c r="CC60" i="3"/>
  <c r="CC60" i="4" s="1"/>
  <c r="BY60" i="3"/>
  <c r="BY60" i="4" s="1"/>
  <c r="BU60" i="3"/>
  <c r="BU60" i="4" s="1"/>
  <c r="BQ60" i="3"/>
  <c r="BQ60" i="4" s="1"/>
  <c r="BM60" i="3"/>
  <c r="BM60" i="4" s="1"/>
  <c r="BI60" i="3"/>
  <c r="BI60" i="4" s="1"/>
  <c r="BE60" i="3"/>
  <c r="BE60" i="4" s="1"/>
  <c r="BA60" i="3"/>
  <c r="BA60" i="4" s="1"/>
  <c r="AW60" i="3"/>
  <c r="AW60" i="4" s="1"/>
  <c r="AS60" i="3"/>
  <c r="AS60" i="4" s="1"/>
  <c r="AO60" i="3"/>
  <c r="AO60" i="4" s="1"/>
  <c r="AK60" i="3"/>
  <c r="AK60" i="4" s="1"/>
  <c r="AG60" i="3"/>
  <c r="AG60" i="4" s="1"/>
  <c r="AC60" i="3"/>
  <c r="AC60" i="4" s="1"/>
  <c r="Y60" i="3"/>
  <c r="Y60" i="4" s="1"/>
  <c r="U60" i="3"/>
  <c r="U60" i="4" s="1"/>
  <c r="Q60" i="3"/>
  <c r="Q60" i="4" s="1"/>
  <c r="M60" i="3"/>
  <c r="M60" i="4" s="1"/>
  <c r="I60" i="3"/>
  <c r="I60" i="4" s="1"/>
  <c r="CF60" i="3"/>
  <c r="CF60" i="4" s="1"/>
  <c r="CB60" i="3"/>
  <c r="CB60" i="4" s="1"/>
  <c r="BX60" i="3"/>
  <c r="BX60" i="4" s="1"/>
  <c r="BT60" i="3"/>
  <c r="BT60" i="4" s="1"/>
  <c r="BP60" i="3"/>
  <c r="BP60" i="4" s="1"/>
  <c r="BL60" i="3"/>
  <c r="BL60" i="4" s="1"/>
  <c r="BH60" i="3"/>
  <c r="BH60" i="4" s="1"/>
  <c r="BD60" i="3"/>
  <c r="BD60" i="4" s="1"/>
  <c r="AZ60" i="3"/>
  <c r="AZ60" i="4" s="1"/>
  <c r="AV60" i="3"/>
  <c r="AV60" i="4" s="1"/>
  <c r="AR60" i="3"/>
  <c r="AR60" i="4" s="1"/>
  <c r="AN60" i="3"/>
  <c r="AN60" i="4" s="1"/>
  <c r="AJ60" i="3"/>
  <c r="AJ60" i="4" s="1"/>
  <c r="AF60" i="3"/>
  <c r="AF60" i="4" s="1"/>
  <c r="AB60" i="3"/>
  <c r="AB60" i="4" s="1"/>
  <c r="X60" i="3"/>
  <c r="X60" i="4" s="1"/>
  <c r="T60" i="3"/>
  <c r="T60" i="4" s="1"/>
  <c r="P60" i="3"/>
  <c r="P60" i="4" s="1"/>
  <c r="L60" i="3"/>
  <c r="L60" i="4" s="1"/>
  <c r="H60" i="3"/>
  <c r="H60" i="4" s="1"/>
  <c r="CE60" i="3"/>
  <c r="CE60" i="4" s="1"/>
  <c r="CA60" i="3"/>
  <c r="CA60" i="4" s="1"/>
  <c r="BW60" i="3"/>
  <c r="BW60" i="4" s="1"/>
  <c r="BS60" i="3"/>
  <c r="BS60" i="4" s="1"/>
  <c r="BO60" i="3"/>
  <c r="BO60" i="4" s="1"/>
  <c r="BK60" i="3"/>
  <c r="BK60" i="4" s="1"/>
  <c r="BG60" i="3"/>
  <c r="BG60" i="4" s="1"/>
  <c r="BC60" i="3"/>
  <c r="BC60" i="4" s="1"/>
  <c r="AY60" i="3"/>
  <c r="AY60" i="4" s="1"/>
  <c r="AU60" i="3"/>
  <c r="AU60" i="4" s="1"/>
  <c r="AQ60" i="3"/>
  <c r="AQ60" i="4" s="1"/>
  <c r="AM60" i="3"/>
  <c r="AM60" i="4" s="1"/>
  <c r="AI60" i="3"/>
  <c r="AI60" i="4" s="1"/>
  <c r="AE60" i="3"/>
  <c r="AE60" i="4" s="1"/>
  <c r="AA60" i="3"/>
  <c r="AA60" i="4" s="1"/>
  <c r="W60" i="3"/>
  <c r="W60" i="4" s="1"/>
  <c r="S60" i="3"/>
  <c r="S60" i="4" s="1"/>
  <c r="O60" i="3"/>
  <c r="O60" i="4" s="1"/>
  <c r="K60" i="3"/>
  <c r="K60" i="4" s="1"/>
  <c r="G60" i="3"/>
  <c r="G60" i="4" s="1"/>
  <c r="CH52" i="3"/>
  <c r="CH52" i="4" s="1"/>
  <c r="CD52" i="3"/>
  <c r="CD52" i="4" s="1"/>
  <c r="BZ52" i="3"/>
  <c r="BZ52" i="4" s="1"/>
  <c r="BV52" i="3"/>
  <c r="BV52" i="4" s="1"/>
  <c r="BR52" i="3"/>
  <c r="BR52" i="4" s="1"/>
  <c r="BN52" i="3"/>
  <c r="BN52" i="4" s="1"/>
  <c r="BJ52" i="3"/>
  <c r="BJ52" i="4" s="1"/>
  <c r="BF52" i="3"/>
  <c r="BF52" i="4" s="1"/>
  <c r="BB52" i="3"/>
  <c r="BB52" i="4" s="1"/>
  <c r="AX52" i="3"/>
  <c r="AX52" i="4" s="1"/>
  <c r="AT52" i="3"/>
  <c r="AT52" i="4" s="1"/>
  <c r="AP52" i="3"/>
  <c r="AP52" i="4" s="1"/>
  <c r="AL52" i="3"/>
  <c r="AL52" i="4" s="1"/>
  <c r="AH52" i="3"/>
  <c r="AH52" i="4" s="1"/>
  <c r="AD52" i="3"/>
  <c r="AD52" i="4" s="1"/>
  <c r="Z52" i="3"/>
  <c r="Z52" i="4" s="1"/>
  <c r="V52" i="3"/>
  <c r="V52" i="4" s="1"/>
  <c r="R52" i="3"/>
  <c r="R52" i="4" s="1"/>
  <c r="N52" i="3"/>
  <c r="N52" i="4" s="1"/>
  <c r="J52" i="3"/>
  <c r="J52" i="4" s="1"/>
  <c r="CG52" i="3"/>
  <c r="CG52" i="4" s="1"/>
  <c r="CC52" i="3"/>
  <c r="CC52" i="4" s="1"/>
  <c r="BY52" i="3"/>
  <c r="BY52" i="4" s="1"/>
  <c r="BU52" i="3"/>
  <c r="BU52" i="4" s="1"/>
  <c r="BQ52" i="3"/>
  <c r="BQ52" i="4" s="1"/>
  <c r="BM52" i="3"/>
  <c r="BM52" i="4" s="1"/>
  <c r="BI52" i="3"/>
  <c r="BI52" i="4" s="1"/>
  <c r="BE52" i="3"/>
  <c r="BE52" i="4" s="1"/>
  <c r="BA52" i="3"/>
  <c r="BA52" i="4" s="1"/>
  <c r="AW52" i="3"/>
  <c r="AW52" i="4" s="1"/>
  <c r="AS52" i="3"/>
  <c r="AS52" i="4" s="1"/>
  <c r="AO52" i="3"/>
  <c r="AO52" i="4" s="1"/>
  <c r="AK52" i="3"/>
  <c r="AK52" i="4" s="1"/>
  <c r="AG52" i="3"/>
  <c r="AG52" i="4" s="1"/>
  <c r="AC52" i="3"/>
  <c r="AC52" i="4" s="1"/>
  <c r="Y52" i="3"/>
  <c r="Y52" i="4" s="1"/>
  <c r="U52" i="3"/>
  <c r="U52" i="4" s="1"/>
  <c r="Q52" i="3"/>
  <c r="Q52" i="4" s="1"/>
  <c r="M52" i="3"/>
  <c r="M52" i="4" s="1"/>
  <c r="I52" i="3"/>
  <c r="I52" i="4" s="1"/>
  <c r="CF52" i="3"/>
  <c r="CF52" i="4" s="1"/>
  <c r="CB52" i="3"/>
  <c r="CB52" i="4" s="1"/>
  <c r="BX52" i="3"/>
  <c r="BX52" i="4" s="1"/>
  <c r="BT52" i="3"/>
  <c r="BT52" i="4" s="1"/>
  <c r="BP52" i="3"/>
  <c r="BP52" i="4" s="1"/>
  <c r="BL52" i="3"/>
  <c r="BL52" i="4" s="1"/>
  <c r="BH52" i="3"/>
  <c r="BH52" i="4" s="1"/>
  <c r="BD52" i="3"/>
  <c r="BD52" i="4" s="1"/>
  <c r="AZ52" i="3"/>
  <c r="AZ52" i="4" s="1"/>
  <c r="AV52" i="3"/>
  <c r="AV52" i="4" s="1"/>
  <c r="AR52" i="3"/>
  <c r="AR52" i="4" s="1"/>
  <c r="AN52" i="3"/>
  <c r="AN52" i="4" s="1"/>
  <c r="AJ52" i="3"/>
  <c r="AJ52" i="4" s="1"/>
  <c r="AF52" i="3"/>
  <c r="AF52" i="4" s="1"/>
  <c r="AB52" i="3"/>
  <c r="AB52" i="4" s="1"/>
  <c r="X52" i="3"/>
  <c r="X52" i="4" s="1"/>
  <c r="T52" i="3"/>
  <c r="T52" i="4" s="1"/>
  <c r="P52" i="3"/>
  <c r="P52" i="4" s="1"/>
  <c r="L52" i="3"/>
  <c r="L52" i="4" s="1"/>
  <c r="H52" i="3"/>
  <c r="H52" i="4" s="1"/>
  <c r="CE52" i="3"/>
  <c r="CE52" i="4" s="1"/>
  <c r="CA52" i="3"/>
  <c r="CA52" i="4" s="1"/>
  <c r="BW52" i="3"/>
  <c r="BW52" i="4" s="1"/>
  <c r="BS52" i="3"/>
  <c r="BS52" i="4" s="1"/>
  <c r="BO52" i="3"/>
  <c r="BO52" i="4" s="1"/>
  <c r="BK52" i="3"/>
  <c r="BK52" i="4" s="1"/>
  <c r="BG52" i="3"/>
  <c r="BG52" i="4" s="1"/>
  <c r="BC52" i="3"/>
  <c r="BC52" i="4" s="1"/>
  <c r="AY52" i="3"/>
  <c r="AY52" i="4" s="1"/>
  <c r="AU52" i="3"/>
  <c r="AU52" i="4" s="1"/>
  <c r="AQ52" i="3"/>
  <c r="AQ52" i="4" s="1"/>
  <c r="AM52" i="3"/>
  <c r="AM52" i="4" s="1"/>
  <c r="AI52" i="3"/>
  <c r="AI52" i="4" s="1"/>
  <c r="AE52" i="3"/>
  <c r="AE52" i="4" s="1"/>
  <c r="AA52" i="3"/>
  <c r="AA52" i="4" s="1"/>
  <c r="W52" i="3"/>
  <c r="W52" i="4" s="1"/>
  <c r="S52" i="3"/>
  <c r="S52" i="4" s="1"/>
  <c r="O52" i="3"/>
  <c r="O52" i="4" s="1"/>
  <c r="K52" i="3"/>
  <c r="K52" i="4" s="1"/>
  <c r="G52" i="3"/>
  <c r="G52" i="4" s="1"/>
  <c r="CG263" i="3"/>
  <c r="CG263" i="4" s="1"/>
  <c r="CC263" i="3"/>
  <c r="CC263" i="4" s="1"/>
  <c r="BY263" i="3"/>
  <c r="BY263" i="4" s="1"/>
  <c r="BU263" i="3"/>
  <c r="BU263" i="4" s="1"/>
  <c r="BQ263" i="3"/>
  <c r="BQ263" i="4" s="1"/>
  <c r="BM263" i="3"/>
  <c r="BM263" i="4" s="1"/>
  <c r="BI263" i="3"/>
  <c r="BI263" i="4" s="1"/>
  <c r="BE263" i="3"/>
  <c r="BE263" i="4" s="1"/>
  <c r="BA263" i="3"/>
  <c r="BA263" i="4" s="1"/>
  <c r="AW263" i="3"/>
  <c r="AW263" i="4" s="1"/>
  <c r="AS263" i="3"/>
  <c r="AS263" i="4" s="1"/>
  <c r="AO263" i="3"/>
  <c r="AO263" i="4" s="1"/>
  <c r="AK263" i="3"/>
  <c r="AK263" i="4" s="1"/>
  <c r="AG263" i="3"/>
  <c r="AG263" i="4" s="1"/>
  <c r="AC263" i="3"/>
  <c r="AC263" i="4" s="1"/>
  <c r="Y263" i="3"/>
  <c r="Y263" i="4" s="1"/>
  <c r="U263" i="3"/>
  <c r="U263" i="4" s="1"/>
  <c r="Q263" i="3"/>
  <c r="Q263" i="4" s="1"/>
  <c r="M263" i="3"/>
  <c r="M263" i="4" s="1"/>
  <c r="I263" i="3"/>
  <c r="I263" i="4" s="1"/>
  <c r="CF263" i="3"/>
  <c r="CF263" i="4" s="1"/>
  <c r="CB263" i="3"/>
  <c r="CB263" i="4" s="1"/>
  <c r="BX263" i="3"/>
  <c r="BX263" i="4" s="1"/>
  <c r="BT263" i="3"/>
  <c r="BT263" i="4" s="1"/>
  <c r="BP263" i="3"/>
  <c r="BP263" i="4" s="1"/>
  <c r="BL263" i="3"/>
  <c r="BL263" i="4" s="1"/>
  <c r="BH263" i="3"/>
  <c r="BH263" i="4" s="1"/>
  <c r="BD263" i="3"/>
  <c r="BD263" i="4" s="1"/>
  <c r="AZ263" i="3"/>
  <c r="AZ263" i="4" s="1"/>
  <c r="AV263" i="3"/>
  <c r="AV263" i="4" s="1"/>
  <c r="AR263" i="3"/>
  <c r="AR263" i="4" s="1"/>
  <c r="AN263" i="3"/>
  <c r="AN263" i="4" s="1"/>
  <c r="AJ263" i="3"/>
  <c r="AJ263" i="4" s="1"/>
  <c r="AF263" i="3"/>
  <c r="AF263" i="4" s="1"/>
  <c r="AB263" i="3"/>
  <c r="AB263" i="4" s="1"/>
  <c r="X263" i="3"/>
  <c r="X263" i="4" s="1"/>
  <c r="T263" i="3"/>
  <c r="T263" i="4" s="1"/>
  <c r="P263" i="3"/>
  <c r="P263" i="4" s="1"/>
  <c r="L263" i="3"/>
  <c r="L263" i="4" s="1"/>
  <c r="H263" i="3"/>
  <c r="H263" i="4" s="1"/>
  <c r="CE263" i="3"/>
  <c r="CE263" i="4" s="1"/>
  <c r="CA263" i="3"/>
  <c r="CA263" i="4" s="1"/>
  <c r="BW263" i="3"/>
  <c r="BW263" i="4" s="1"/>
  <c r="BS263" i="3"/>
  <c r="BS263" i="4" s="1"/>
  <c r="BO263" i="3"/>
  <c r="BO263" i="4" s="1"/>
  <c r="BK263" i="3"/>
  <c r="BK263" i="4" s="1"/>
  <c r="BG263" i="3"/>
  <c r="BG263" i="4" s="1"/>
  <c r="BC263" i="3"/>
  <c r="BC263" i="4" s="1"/>
  <c r="AY263" i="3"/>
  <c r="AY263" i="4" s="1"/>
  <c r="AU263" i="3"/>
  <c r="AU263" i="4" s="1"/>
  <c r="AQ263" i="3"/>
  <c r="AQ263" i="4" s="1"/>
  <c r="AM263" i="3"/>
  <c r="AM263" i="4" s="1"/>
  <c r="AI263" i="3"/>
  <c r="AI263" i="4" s="1"/>
  <c r="AE263" i="3"/>
  <c r="AE263" i="4" s="1"/>
  <c r="AA263" i="3"/>
  <c r="AA263" i="4" s="1"/>
  <c r="W263" i="3"/>
  <c r="W263" i="4" s="1"/>
  <c r="S263" i="3"/>
  <c r="S263" i="4" s="1"/>
  <c r="O263" i="3"/>
  <c r="O263" i="4" s="1"/>
  <c r="K263" i="3"/>
  <c r="K263" i="4" s="1"/>
  <c r="G263" i="3"/>
  <c r="G263" i="4" s="1"/>
  <c r="CH263" i="3"/>
  <c r="CH263" i="4" s="1"/>
  <c r="CD263" i="3"/>
  <c r="CD263" i="4" s="1"/>
  <c r="BZ263" i="3"/>
  <c r="BZ263" i="4" s="1"/>
  <c r="BV263" i="3"/>
  <c r="BV263" i="4" s="1"/>
  <c r="BR263" i="3"/>
  <c r="BR263" i="4" s="1"/>
  <c r="BN263" i="3"/>
  <c r="BN263" i="4" s="1"/>
  <c r="BJ263" i="3"/>
  <c r="BJ263" i="4" s="1"/>
  <c r="BF263" i="3"/>
  <c r="BF263" i="4" s="1"/>
  <c r="BB263" i="3"/>
  <c r="BB263" i="4" s="1"/>
  <c r="AX263" i="3"/>
  <c r="AX263" i="4" s="1"/>
  <c r="AT263" i="3"/>
  <c r="AT263" i="4" s="1"/>
  <c r="AP263" i="3"/>
  <c r="AP263" i="4" s="1"/>
  <c r="AL263" i="3"/>
  <c r="AL263" i="4" s="1"/>
  <c r="AH263" i="3"/>
  <c r="AH263" i="4" s="1"/>
  <c r="AD263" i="3"/>
  <c r="AD263" i="4" s="1"/>
  <c r="Z263" i="3"/>
  <c r="Z263" i="4" s="1"/>
  <c r="V263" i="3"/>
  <c r="V263" i="4" s="1"/>
  <c r="R263" i="3"/>
  <c r="R263" i="4" s="1"/>
  <c r="N263" i="3"/>
  <c r="N263" i="4" s="1"/>
  <c r="J263" i="3"/>
  <c r="J263" i="4" s="1"/>
  <c r="CG256" i="3"/>
  <c r="CG256" i="4" s="1"/>
  <c r="CC256" i="3"/>
  <c r="CC256" i="4" s="1"/>
  <c r="BY256" i="3"/>
  <c r="BY256" i="4" s="1"/>
  <c r="BU256" i="3"/>
  <c r="BU256" i="4" s="1"/>
  <c r="BQ256" i="3"/>
  <c r="BQ256" i="4" s="1"/>
  <c r="BM256" i="3"/>
  <c r="BM256" i="4" s="1"/>
  <c r="BI256" i="3"/>
  <c r="BI256" i="4" s="1"/>
  <c r="BE256" i="3"/>
  <c r="BE256" i="4" s="1"/>
  <c r="BA256" i="3"/>
  <c r="BA256" i="4" s="1"/>
  <c r="AW256" i="3"/>
  <c r="AW256" i="4" s="1"/>
  <c r="AS256" i="3"/>
  <c r="AS256" i="4" s="1"/>
  <c r="AO256" i="3"/>
  <c r="AO256" i="4" s="1"/>
  <c r="AK256" i="3"/>
  <c r="AK256" i="4" s="1"/>
  <c r="AG256" i="3"/>
  <c r="AG256" i="4" s="1"/>
  <c r="AC256" i="3"/>
  <c r="AC256" i="4" s="1"/>
  <c r="Y256" i="3"/>
  <c r="Y256" i="4" s="1"/>
  <c r="U256" i="3"/>
  <c r="U256" i="4" s="1"/>
  <c r="Q256" i="3"/>
  <c r="Q256" i="4" s="1"/>
  <c r="M256" i="3"/>
  <c r="M256" i="4" s="1"/>
  <c r="I256" i="3"/>
  <c r="I256" i="4" s="1"/>
  <c r="CF256" i="3"/>
  <c r="CF256" i="4" s="1"/>
  <c r="CB256" i="3"/>
  <c r="CB256" i="4" s="1"/>
  <c r="BX256" i="3"/>
  <c r="BX256" i="4" s="1"/>
  <c r="BT256" i="3"/>
  <c r="BT256" i="4" s="1"/>
  <c r="BP256" i="3"/>
  <c r="BP256" i="4" s="1"/>
  <c r="BL256" i="3"/>
  <c r="BL256" i="4" s="1"/>
  <c r="BH256" i="3"/>
  <c r="BH256" i="4" s="1"/>
  <c r="BD256" i="3"/>
  <c r="BD256" i="4" s="1"/>
  <c r="AZ256" i="3"/>
  <c r="AZ256" i="4" s="1"/>
  <c r="AV256" i="3"/>
  <c r="AV256" i="4" s="1"/>
  <c r="AR256" i="3"/>
  <c r="AR256" i="4" s="1"/>
  <c r="AN256" i="3"/>
  <c r="AN256" i="4" s="1"/>
  <c r="AJ256" i="3"/>
  <c r="AJ256" i="4" s="1"/>
  <c r="AF256" i="3"/>
  <c r="AF256" i="4" s="1"/>
  <c r="AB256" i="3"/>
  <c r="AB256" i="4" s="1"/>
  <c r="X256" i="3"/>
  <c r="X256" i="4" s="1"/>
  <c r="T256" i="3"/>
  <c r="T256" i="4" s="1"/>
  <c r="P256" i="3"/>
  <c r="P256" i="4" s="1"/>
  <c r="L256" i="3"/>
  <c r="L256" i="4" s="1"/>
  <c r="H256" i="3"/>
  <c r="H256" i="4" s="1"/>
  <c r="CE256" i="3"/>
  <c r="CE256" i="4" s="1"/>
  <c r="CA256" i="3"/>
  <c r="CA256" i="4" s="1"/>
  <c r="BW256" i="3"/>
  <c r="BW256" i="4" s="1"/>
  <c r="BS256" i="3"/>
  <c r="BS256" i="4" s="1"/>
  <c r="BO256" i="3"/>
  <c r="BO256" i="4" s="1"/>
  <c r="BK256" i="3"/>
  <c r="BK256" i="4" s="1"/>
  <c r="BG256" i="3"/>
  <c r="BG256" i="4" s="1"/>
  <c r="BC256" i="3"/>
  <c r="BC256" i="4" s="1"/>
  <c r="AY256" i="3"/>
  <c r="AY256" i="4" s="1"/>
  <c r="AU256" i="3"/>
  <c r="AU256" i="4" s="1"/>
  <c r="AQ256" i="3"/>
  <c r="AQ256" i="4" s="1"/>
  <c r="AM256" i="3"/>
  <c r="AM256" i="4" s="1"/>
  <c r="AI256" i="3"/>
  <c r="AI256" i="4" s="1"/>
  <c r="AE256" i="3"/>
  <c r="AE256" i="4" s="1"/>
  <c r="AA256" i="3"/>
  <c r="AA256" i="4" s="1"/>
  <c r="W256" i="3"/>
  <c r="W256" i="4" s="1"/>
  <c r="S256" i="3"/>
  <c r="S256" i="4" s="1"/>
  <c r="O256" i="3"/>
  <c r="O256" i="4" s="1"/>
  <c r="K256" i="3"/>
  <c r="K256" i="4" s="1"/>
  <c r="G256" i="3"/>
  <c r="G256" i="4" s="1"/>
  <c r="CH256" i="3"/>
  <c r="CH256" i="4" s="1"/>
  <c r="CD256" i="3"/>
  <c r="CD256" i="4" s="1"/>
  <c r="BZ256" i="3"/>
  <c r="BZ256" i="4" s="1"/>
  <c r="BV256" i="3"/>
  <c r="BV256" i="4" s="1"/>
  <c r="BR256" i="3"/>
  <c r="BR256" i="4" s="1"/>
  <c r="BN256" i="3"/>
  <c r="BN256" i="4" s="1"/>
  <c r="BJ256" i="3"/>
  <c r="BJ256" i="4" s="1"/>
  <c r="BF256" i="3"/>
  <c r="BF256" i="4" s="1"/>
  <c r="BB256" i="3"/>
  <c r="BB256" i="4" s="1"/>
  <c r="AX256" i="3"/>
  <c r="AX256" i="4" s="1"/>
  <c r="AT256" i="3"/>
  <c r="AT256" i="4" s="1"/>
  <c r="AP256" i="3"/>
  <c r="AP256" i="4" s="1"/>
  <c r="AL256" i="3"/>
  <c r="AL256" i="4" s="1"/>
  <c r="AH256" i="3"/>
  <c r="AH256" i="4" s="1"/>
  <c r="AD256" i="3"/>
  <c r="AD256" i="4" s="1"/>
  <c r="Z256" i="3"/>
  <c r="Z256" i="4" s="1"/>
  <c r="V256" i="3"/>
  <c r="V256" i="4" s="1"/>
  <c r="R256" i="3"/>
  <c r="R256" i="4" s="1"/>
  <c r="N256" i="3"/>
  <c r="N256" i="4" s="1"/>
  <c r="J256" i="3"/>
  <c r="J256" i="4" s="1"/>
  <c r="CG235" i="3"/>
  <c r="CG235" i="4" s="1"/>
  <c r="CC235" i="3"/>
  <c r="CC235" i="4" s="1"/>
  <c r="BY235" i="3"/>
  <c r="BY235" i="4" s="1"/>
  <c r="BU235" i="3"/>
  <c r="BU235" i="4" s="1"/>
  <c r="BQ235" i="3"/>
  <c r="BQ235" i="4" s="1"/>
  <c r="BM235" i="3"/>
  <c r="BM235" i="4" s="1"/>
  <c r="BI235" i="3"/>
  <c r="BI235" i="4" s="1"/>
  <c r="BE235" i="3"/>
  <c r="BE235" i="4" s="1"/>
  <c r="BA235" i="3"/>
  <c r="BA235" i="4" s="1"/>
  <c r="AW235" i="3"/>
  <c r="AW235" i="4" s="1"/>
  <c r="AS235" i="3"/>
  <c r="AS235" i="4" s="1"/>
  <c r="AO235" i="3"/>
  <c r="AO235" i="4" s="1"/>
  <c r="AK235" i="3"/>
  <c r="AK235" i="4" s="1"/>
  <c r="AG235" i="3"/>
  <c r="AG235" i="4" s="1"/>
  <c r="AC235" i="3"/>
  <c r="AC235" i="4" s="1"/>
  <c r="Y235" i="3"/>
  <c r="Y235" i="4" s="1"/>
  <c r="U235" i="3"/>
  <c r="U235" i="4" s="1"/>
  <c r="Q235" i="3"/>
  <c r="Q235" i="4" s="1"/>
  <c r="M235" i="3"/>
  <c r="M235" i="4" s="1"/>
  <c r="I235" i="3"/>
  <c r="I235" i="4" s="1"/>
  <c r="CF235" i="3"/>
  <c r="CF235" i="4" s="1"/>
  <c r="CB235" i="3"/>
  <c r="CB235" i="4" s="1"/>
  <c r="BX235" i="3"/>
  <c r="BX235" i="4" s="1"/>
  <c r="BT235" i="3"/>
  <c r="BT235" i="4" s="1"/>
  <c r="BP235" i="3"/>
  <c r="BP235" i="4" s="1"/>
  <c r="BL235" i="3"/>
  <c r="BL235" i="4" s="1"/>
  <c r="BH235" i="3"/>
  <c r="BH235" i="4" s="1"/>
  <c r="BD235" i="3"/>
  <c r="BD235" i="4" s="1"/>
  <c r="AZ235" i="3"/>
  <c r="AZ235" i="4" s="1"/>
  <c r="AV235" i="3"/>
  <c r="AV235" i="4" s="1"/>
  <c r="AR235" i="3"/>
  <c r="AR235" i="4" s="1"/>
  <c r="AN235" i="3"/>
  <c r="AN235" i="4" s="1"/>
  <c r="AJ235" i="3"/>
  <c r="AJ235" i="4" s="1"/>
  <c r="AF235" i="3"/>
  <c r="AF235" i="4" s="1"/>
  <c r="AB235" i="3"/>
  <c r="AB235" i="4" s="1"/>
  <c r="X235" i="3"/>
  <c r="X235" i="4" s="1"/>
  <c r="T235" i="3"/>
  <c r="T235" i="4" s="1"/>
  <c r="P235" i="3"/>
  <c r="P235" i="4" s="1"/>
  <c r="L235" i="3"/>
  <c r="L235" i="4" s="1"/>
  <c r="H235" i="3"/>
  <c r="H235" i="4" s="1"/>
  <c r="CE235" i="3"/>
  <c r="CE235" i="4" s="1"/>
  <c r="CA235" i="3"/>
  <c r="CA235" i="4" s="1"/>
  <c r="BW235" i="3"/>
  <c r="BW235" i="4" s="1"/>
  <c r="BS235" i="3"/>
  <c r="BS235" i="4" s="1"/>
  <c r="BO235" i="3"/>
  <c r="BO235" i="4" s="1"/>
  <c r="BK235" i="3"/>
  <c r="BK235" i="4" s="1"/>
  <c r="BG235" i="3"/>
  <c r="BG235" i="4" s="1"/>
  <c r="BC235" i="3"/>
  <c r="BC235" i="4" s="1"/>
  <c r="AY235" i="3"/>
  <c r="AY235" i="4" s="1"/>
  <c r="AU235" i="3"/>
  <c r="AU235" i="4" s="1"/>
  <c r="AQ235" i="3"/>
  <c r="AQ235" i="4" s="1"/>
  <c r="AM235" i="3"/>
  <c r="AM235" i="4" s="1"/>
  <c r="AI235" i="3"/>
  <c r="AI235" i="4" s="1"/>
  <c r="AE235" i="3"/>
  <c r="AE235" i="4" s="1"/>
  <c r="AA235" i="3"/>
  <c r="AA235" i="4" s="1"/>
  <c r="W235" i="3"/>
  <c r="W235" i="4" s="1"/>
  <c r="S235" i="3"/>
  <c r="S235" i="4" s="1"/>
  <c r="O235" i="3"/>
  <c r="O235" i="4" s="1"/>
  <c r="K235" i="3"/>
  <c r="K235" i="4" s="1"/>
  <c r="G235" i="3"/>
  <c r="G235" i="4" s="1"/>
  <c r="CH235" i="3"/>
  <c r="CH235" i="4" s="1"/>
  <c r="CD235" i="3"/>
  <c r="CD235" i="4" s="1"/>
  <c r="BZ235" i="3"/>
  <c r="BZ235" i="4" s="1"/>
  <c r="BV235" i="3"/>
  <c r="BV235" i="4" s="1"/>
  <c r="BR235" i="3"/>
  <c r="BR235" i="4" s="1"/>
  <c r="BN235" i="3"/>
  <c r="BN235" i="4" s="1"/>
  <c r="BJ235" i="3"/>
  <c r="BJ235" i="4" s="1"/>
  <c r="BF235" i="3"/>
  <c r="BF235" i="4" s="1"/>
  <c r="BB235" i="3"/>
  <c r="BB235" i="4" s="1"/>
  <c r="AX235" i="3"/>
  <c r="AX235" i="4" s="1"/>
  <c r="AT235" i="3"/>
  <c r="AT235" i="4" s="1"/>
  <c r="AP235" i="3"/>
  <c r="AP235" i="4" s="1"/>
  <c r="AL235" i="3"/>
  <c r="AL235" i="4" s="1"/>
  <c r="AH235" i="3"/>
  <c r="AH235" i="4" s="1"/>
  <c r="AD235" i="3"/>
  <c r="AD235" i="4" s="1"/>
  <c r="Z235" i="3"/>
  <c r="Z235" i="4" s="1"/>
  <c r="V235" i="3"/>
  <c r="V235" i="4" s="1"/>
  <c r="R235" i="3"/>
  <c r="R235" i="4" s="1"/>
  <c r="N235" i="3"/>
  <c r="N235" i="4" s="1"/>
  <c r="J235" i="3"/>
  <c r="J235" i="4" s="1"/>
  <c r="CG207" i="3"/>
  <c r="CG207" i="4" s="1"/>
  <c r="CC207" i="3"/>
  <c r="CC207" i="4" s="1"/>
  <c r="BY207" i="3"/>
  <c r="BY207" i="4" s="1"/>
  <c r="BU207" i="3"/>
  <c r="BU207" i="4" s="1"/>
  <c r="BQ207" i="3"/>
  <c r="BQ207" i="4" s="1"/>
  <c r="BM207" i="3"/>
  <c r="BM207" i="4" s="1"/>
  <c r="BI207" i="3"/>
  <c r="BI207" i="4" s="1"/>
  <c r="BE207" i="3"/>
  <c r="BE207" i="4" s="1"/>
  <c r="BA207" i="3"/>
  <c r="BA207" i="4" s="1"/>
  <c r="AW207" i="3"/>
  <c r="AW207" i="4" s="1"/>
  <c r="AS207" i="3"/>
  <c r="AS207" i="4" s="1"/>
  <c r="AO207" i="3"/>
  <c r="AO207" i="4" s="1"/>
  <c r="AK207" i="3"/>
  <c r="AK207" i="4" s="1"/>
  <c r="AG207" i="3"/>
  <c r="AG207" i="4" s="1"/>
  <c r="AC207" i="3"/>
  <c r="AC207" i="4" s="1"/>
  <c r="Y207" i="3"/>
  <c r="Y207" i="4" s="1"/>
  <c r="U207" i="3"/>
  <c r="U207" i="4" s="1"/>
  <c r="Q207" i="3"/>
  <c r="Q207" i="4" s="1"/>
  <c r="M207" i="3"/>
  <c r="M207" i="4" s="1"/>
  <c r="I207" i="3"/>
  <c r="I207" i="4" s="1"/>
  <c r="CF207" i="3"/>
  <c r="CF207" i="4" s="1"/>
  <c r="CB207" i="3"/>
  <c r="CB207" i="4" s="1"/>
  <c r="BX207" i="3"/>
  <c r="BX207" i="4" s="1"/>
  <c r="BT207" i="3"/>
  <c r="BT207" i="4" s="1"/>
  <c r="BP207" i="3"/>
  <c r="BP207" i="4" s="1"/>
  <c r="BL207" i="3"/>
  <c r="BL207" i="4" s="1"/>
  <c r="BH207" i="3"/>
  <c r="BH207" i="4" s="1"/>
  <c r="BD207" i="3"/>
  <c r="BD207" i="4" s="1"/>
  <c r="AZ207" i="3"/>
  <c r="AZ207" i="4" s="1"/>
  <c r="AV207" i="3"/>
  <c r="AV207" i="4" s="1"/>
  <c r="AR207" i="3"/>
  <c r="AR207" i="4" s="1"/>
  <c r="AN207" i="3"/>
  <c r="AN207" i="4" s="1"/>
  <c r="AJ207" i="3"/>
  <c r="AJ207" i="4" s="1"/>
  <c r="AF207" i="3"/>
  <c r="AF207" i="4" s="1"/>
  <c r="AB207" i="3"/>
  <c r="AB207" i="4" s="1"/>
  <c r="X207" i="3"/>
  <c r="X207" i="4" s="1"/>
  <c r="T207" i="3"/>
  <c r="T207" i="4" s="1"/>
  <c r="P207" i="3"/>
  <c r="P207" i="4" s="1"/>
  <c r="L207" i="3"/>
  <c r="L207" i="4" s="1"/>
  <c r="H207" i="3"/>
  <c r="H207" i="4" s="1"/>
  <c r="CE207" i="3"/>
  <c r="CE207" i="4" s="1"/>
  <c r="CA207" i="3"/>
  <c r="CA207" i="4" s="1"/>
  <c r="BW207" i="3"/>
  <c r="BW207" i="4" s="1"/>
  <c r="BS207" i="3"/>
  <c r="BS207" i="4" s="1"/>
  <c r="BO207" i="3"/>
  <c r="BO207" i="4" s="1"/>
  <c r="BK207" i="3"/>
  <c r="BK207" i="4" s="1"/>
  <c r="BG207" i="3"/>
  <c r="BG207" i="4" s="1"/>
  <c r="BC207" i="3"/>
  <c r="BC207" i="4" s="1"/>
  <c r="AY207" i="3"/>
  <c r="AY207" i="4" s="1"/>
  <c r="AU207" i="3"/>
  <c r="AU207" i="4" s="1"/>
  <c r="AQ207" i="3"/>
  <c r="AQ207" i="4" s="1"/>
  <c r="AM207" i="3"/>
  <c r="AM207" i="4" s="1"/>
  <c r="AI207" i="3"/>
  <c r="AI207" i="4" s="1"/>
  <c r="AE207" i="3"/>
  <c r="AE207" i="4" s="1"/>
  <c r="AA207" i="3"/>
  <c r="AA207" i="4" s="1"/>
  <c r="W207" i="3"/>
  <c r="W207" i="4" s="1"/>
  <c r="S207" i="3"/>
  <c r="S207" i="4" s="1"/>
  <c r="O207" i="3"/>
  <c r="O207" i="4" s="1"/>
  <c r="K207" i="3"/>
  <c r="K207" i="4" s="1"/>
  <c r="G207" i="3"/>
  <c r="G207" i="4" s="1"/>
  <c r="CH207" i="3"/>
  <c r="CH207" i="4" s="1"/>
  <c r="CD207" i="3"/>
  <c r="CD207" i="4" s="1"/>
  <c r="BZ207" i="3"/>
  <c r="BZ207" i="4" s="1"/>
  <c r="BV207" i="3"/>
  <c r="BV207" i="4" s="1"/>
  <c r="BR207" i="3"/>
  <c r="BR207" i="4" s="1"/>
  <c r="BN207" i="3"/>
  <c r="BN207" i="4" s="1"/>
  <c r="BJ207" i="3"/>
  <c r="BJ207" i="4" s="1"/>
  <c r="BF207" i="3"/>
  <c r="BF207" i="4" s="1"/>
  <c r="BB207" i="3"/>
  <c r="BB207" i="4" s="1"/>
  <c r="AX207" i="3"/>
  <c r="AX207" i="4" s="1"/>
  <c r="AT207" i="3"/>
  <c r="AT207" i="4" s="1"/>
  <c r="AP207" i="3"/>
  <c r="AP207" i="4" s="1"/>
  <c r="AL207" i="3"/>
  <c r="AL207" i="4" s="1"/>
  <c r="AH207" i="3"/>
  <c r="AH207" i="4" s="1"/>
  <c r="AD207" i="3"/>
  <c r="AD207" i="4" s="1"/>
  <c r="Z207" i="3"/>
  <c r="Z207" i="4" s="1"/>
  <c r="V207" i="3"/>
  <c r="V207" i="4" s="1"/>
  <c r="R207" i="3"/>
  <c r="R207" i="4" s="1"/>
  <c r="N207" i="3"/>
  <c r="N207" i="4" s="1"/>
  <c r="J207" i="3"/>
  <c r="J207" i="4" s="1"/>
  <c r="CG181" i="3"/>
  <c r="CG181" i="4" s="1"/>
  <c r="CC181" i="3"/>
  <c r="CC181" i="4" s="1"/>
  <c r="BY181" i="3"/>
  <c r="BY181" i="4" s="1"/>
  <c r="BU181" i="3"/>
  <c r="BU181" i="4" s="1"/>
  <c r="BQ181" i="3"/>
  <c r="BQ181" i="4" s="1"/>
  <c r="BM181" i="3"/>
  <c r="BM181" i="4" s="1"/>
  <c r="BI181" i="3"/>
  <c r="BI181" i="4" s="1"/>
  <c r="BE181" i="3"/>
  <c r="BE181" i="4" s="1"/>
  <c r="BA181" i="3"/>
  <c r="BA181" i="4" s="1"/>
  <c r="AW181" i="3"/>
  <c r="AW181" i="4" s="1"/>
  <c r="AS181" i="3"/>
  <c r="AS181" i="4" s="1"/>
  <c r="AO181" i="3"/>
  <c r="AO181" i="4" s="1"/>
  <c r="AK181" i="3"/>
  <c r="AK181" i="4" s="1"/>
  <c r="AG181" i="3"/>
  <c r="AG181" i="4" s="1"/>
  <c r="AC181" i="3"/>
  <c r="AC181" i="4" s="1"/>
  <c r="Y181" i="3"/>
  <c r="Y181" i="4" s="1"/>
  <c r="U181" i="3"/>
  <c r="U181" i="4" s="1"/>
  <c r="Q181" i="3"/>
  <c r="Q181" i="4" s="1"/>
  <c r="M181" i="3"/>
  <c r="M181" i="4" s="1"/>
  <c r="I181" i="3"/>
  <c r="I181" i="4" s="1"/>
  <c r="CF181" i="3"/>
  <c r="CF181" i="4" s="1"/>
  <c r="CB181" i="3"/>
  <c r="CB181" i="4" s="1"/>
  <c r="BX181" i="3"/>
  <c r="BX181" i="4" s="1"/>
  <c r="BT181" i="3"/>
  <c r="BT181" i="4" s="1"/>
  <c r="BP181" i="3"/>
  <c r="BP181" i="4" s="1"/>
  <c r="BL181" i="3"/>
  <c r="BL181" i="4" s="1"/>
  <c r="BH181" i="3"/>
  <c r="BH181" i="4" s="1"/>
  <c r="BD181" i="3"/>
  <c r="BD181" i="4" s="1"/>
  <c r="AZ181" i="3"/>
  <c r="AZ181" i="4" s="1"/>
  <c r="AV181" i="3"/>
  <c r="AV181" i="4" s="1"/>
  <c r="AR181" i="3"/>
  <c r="AR181" i="4" s="1"/>
  <c r="AN181" i="3"/>
  <c r="AN181" i="4" s="1"/>
  <c r="AJ181" i="3"/>
  <c r="AJ181" i="4" s="1"/>
  <c r="AF181" i="3"/>
  <c r="AF181" i="4" s="1"/>
  <c r="AB181" i="3"/>
  <c r="AB181" i="4" s="1"/>
  <c r="X181" i="3"/>
  <c r="X181" i="4" s="1"/>
  <c r="T181" i="3"/>
  <c r="T181" i="4" s="1"/>
  <c r="P181" i="3"/>
  <c r="P181" i="4" s="1"/>
  <c r="L181" i="3"/>
  <c r="L181" i="4" s="1"/>
  <c r="H181" i="3"/>
  <c r="H181" i="4" s="1"/>
  <c r="CE181" i="3"/>
  <c r="CE181" i="4" s="1"/>
  <c r="CA181" i="3"/>
  <c r="CA181" i="4" s="1"/>
  <c r="BW181" i="3"/>
  <c r="BW181" i="4" s="1"/>
  <c r="BS181" i="3"/>
  <c r="BS181" i="4" s="1"/>
  <c r="BO181" i="3"/>
  <c r="BO181" i="4" s="1"/>
  <c r="BK181" i="3"/>
  <c r="BK181" i="4" s="1"/>
  <c r="BG181" i="3"/>
  <c r="BG181" i="4" s="1"/>
  <c r="BC181" i="3"/>
  <c r="BC181" i="4" s="1"/>
  <c r="AY181" i="3"/>
  <c r="AY181" i="4" s="1"/>
  <c r="AU181" i="3"/>
  <c r="AU181" i="4" s="1"/>
  <c r="AQ181" i="3"/>
  <c r="AQ181" i="4" s="1"/>
  <c r="AM181" i="3"/>
  <c r="AM181" i="4" s="1"/>
  <c r="AI181" i="3"/>
  <c r="AI181" i="4" s="1"/>
  <c r="AE181" i="3"/>
  <c r="AE181" i="4" s="1"/>
  <c r="AA181" i="3"/>
  <c r="AA181" i="4" s="1"/>
  <c r="W181" i="3"/>
  <c r="W181" i="4" s="1"/>
  <c r="S181" i="3"/>
  <c r="S181" i="4" s="1"/>
  <c r="O181" i="3"/>
  <c r="O181" i="4" s="1"/>
  <c r="K181" i="3"/>
  <c r="K181" i="4" s="1"/>
  <c r="G181" i="3"/>
  <c r="G181" i="4" s="1"/>
  <c r="CH181" i="3"/>
  <c r="CH181" i="4" s="1"/>
  <c r="CD181" i="3"/>
  <c r="CD181" i="4" s="1"/>
  <c r="BZ181" i="3"/>
  <c r="BZ181" i="4" s="1"/>
  <c r="BV181" i="3"/>
  <c r="BV181" i="4" s="1"/>
  <c r="BR181" i="3"/>
  <c r="BR181" i="4" s="1"/>
  <c r="BN181" i="3"/>
  <c r="BN181" i="4" s="1"/>
  <c r="BJ181" i="3"/>
  <c r="BJ181" i="4" s="1"/>
  <c r="BF181" i="3"/>
  <c r="BF181" i="4" s="1"/>
  <c r="BB181" i="3"/>
  <c r="BB181" i="4" s="1"/>
  <c r="AX181" i="3"/>
  <c r="AX181" i="4" s="1"/>
  <c r="AT181" i="3"/>
  <c r="AT181" i="4" s="1"/>
  <c r="AP181" i="3"/>
  <c r="AP181" i="4" s="1"/>
  <c r="AL181" i="3"/>
  <c r="AL181" i="4" s="1"/>
  <c r="AH181" i="3"/>
  <c r="AH181" i="4" s="1"/>
  <c r="AD181" i="3"/>
  <c r="AD181" i="4" s="1"/>
  <c r="Z181" i="3"/>
  <c r="Z181" i="4" s="1"/>
  <c r="V181" i="3"/>
  <c r="V181" i="4" s="1"/>
  <c r="R181" i="3"/>
  <c r="R181" i="4" s="1"/>
  <c r="N181" i="3"/>
  <c r="N181" i="4" s="1"/>
  <c r="J181" i="3"/>
  <c r="J181" i="4" s="1"/>
  <c r="CF157" i="3"/>
  <c r="CF157" i="4" s="1"/>
  <c r="CB157" i="3"/>
  <c r="CB157" i="4" s="1"/>
  <c r="BX157" i="3"/>
  <c r="BX157" i="4" s="1"/>
  <c r="BT157" i="3"/>
  <c r="BT157" i="4" s="1"/>
  <c r="BP157" i="3"/>
  <c r="BP157" i="4" s="1"/>
  <c r="BL157" i="3"/>
  <c r="BL157" i="4" s="1"/>
  <c r="BH157" i="3"/>
  <c r="BH157" i="4" s="1"/>
  <c r="BD157" i="3"/>
  <c r="BD157" i="4" s="1"/>
  <c r="AZ157" i="3"/>
  <c r="AZ157" i="4" s="1"/>
  <c r="AV157" i="3"/>
  <c r="AV157" i="4" s="1"/>
  <c r="AR157" i="3"/>
  <c r="AR157" i="4" s="1"/>
  <c r="AN157" i="3"/>
  <c r="AN157" i="4" s="1"/>
  <c r="AJ157" i="3"/>
  <c r="AJ157" i="4" s="1"/>
  <c r="AF157" i="3"/>
  <c r="AF157" i="4" s="1"/>
  <c r="AB157" i="3"/>
  <c r="AB157" i="4" s="1"/>
  <c r="X157" i="3"/>
  <c r="X157" i="4" s="1"/>
  <c r="T157" i="3"/>
  <c r="T157" i="4" s="1"/>
  <c r="P157" i="3"/>
  <c r="P157" i="4" s="1"/>
  <c r="L157" i="3"/>
  <c r="L157" i="4" s="1"/>
  <c r="H157" i="3"/>
  <c r="H157" i="4" s="1"/>
  <c r="CE157" i="3"/>
  <c r="CE157" i="4" s="1"/>
  <c r="CA157" i="3"/>
  <c r="CA157" i="4" s="1"/>
  <c r="BW157" i="3"/>
  <c r="BW157" i="4" s="1"/>
  <c r="BS157" i="3"/>
  <c r="BS157" i="4" s="1"/>
  <c r="BO157" i="3"/>
  <c r="BO157" i="4" s="1"/>
  <c r="BK157" i="3"/>
  <c r="BK157" i="4" s="1"/>
  <c r="BG157" i="3"/>
  <c r="BG157" i="4" s="1"/>
  <c r="BC157" i="3"/>
  <c r="BC157" i="4" s="1"/>
  <c r="AY157" i="3"/>
  <c r="AY157" i="4" s="1"/>
  <c r="AU157" i="3"/>
  <c r="AU157" i="4" s="1"/>
  <c r="AQ157" i="3"/>
  <c r="AQ157" i="4" s="1"/>
  <c r="AM157" i="3"/>
  <c r="AM157" i="4" s="1"/>
  <c r="AI157" i="3"/>
  <c r="AI157" i="4" s="1"/>
  <c r="AE157" i="3"/>
  <c r="AE157" i="4" s="1"/>
  <c r="AA157" i="3"/>
  <c r="AA157" i="4" s="1"/>
  <c r="W157" i="3"/>
  <c r="W157" i="4" s="1"/>
  <c r="S157" i="3"/>
  <c r="S157" i="4" s="1"/>
  <c r="O157" i="3"/>
  <c r="O157" i="4" s="1"/>
  <c r="K157" i="3"/>
  <c r="K157" i="4" s="1"/>
  <c r="G157" i="3"/>
  <c r="G157" i="4" s="1"/>
  <c r="CH157" i="3"/>
  <c r="CH157" i="4" s="1"/>
  <c r="CD157" i="3"/>
  <c r="CD157" i="4" s="1"/>
  <c r="BZ157" i="3"/>
  <c r="BZ157" i="4" s="1"/>
  <c r="BV157" i="3"/>
  <c r="BV157" i="4" s="1"/>
  <c r="BR157" i="3"/>
  <c r="BR157" i="4" s="1"/>
  <c r="BN157" i="3"/>
  <c r="BN157" i="4" s="1"/>
  <c r="BJ157" i="3"/>
  <c r="BJ157" i="4" s="1"/>
  <c r="BF157" i="3"/>
  <c r="BF157" i="4" s="1"/>
  <c r="BB157" i="3"/>
  <c r="BB157" i="4" s="1"/>
  <c r="AX157" i="3"/>
  <c r="AX157" i="4" s="1"/>
  <c r="AT157" i="3"/>
  <c r="AT157" i="4" s="1"/>
  <c r="AP157" i="3"/>
  <c r="AP157" i="4" s="1"/>
  <c r="AL157" i="3"/>
  <c r="AL157" i="4" s="1"/>
  <c r="AH157" i="3"/>
  <c r="AH157" i="4" s="1"/>
  <c r="AD157" i="3"/>
  <c r="AD157" i="4" s="1"/>
  <c r="Z157" i="3"/>
  <c r="Z157" i="4" s="1"/>
  <c r="V157" i="3"/>
  <c r="V157" i="4" s="1"/>
  <c r="R157" i="3"/>
  <c r="R157" i="4" s="1"/>
  <c r="N157" i="3"/>
  <c r="N157" i="4" s="1"/>
  <c r="J157" i="3"/>
  <c r="J157" i="4" s="1"/>
  <c r="CG157" i="3"/>
  <c r="CG157" i="4" s="1"/>
  <c r="CC157" i="3"/>
  <c r="CC157" i="4" s="1"/>
  <c r="BY157" i="3"/>
  <c r="BY157" i="4" s="1"/>
  <c r="BU157" i="3"/>
  <c r="BU157" i="4" s="1"/>
  <c r="BQ157" i="3"/>
  <c r="BQ157" i="4" s="1"/>
  <c r="BM157" i="3"/>
  <c r="BM157" i="4" s="1"/>
  <c r="BI157" i="3"/>
  <c r="BI157" i="4" s="1"/>
  <c r="BE157" i="3"/>
  <c r="BE157" i="4" s="1"/>
  <c r="BA157" i="3"/>
  <c r="BA157" i="4" s="1"/>
  <c r="AW157" i="3"/>
  <c r="AW157" i="4" s="1"/>
  <c r="AS157" i="3"/>
  <c r="AS157" i="4" s="1"/>
  <c r="AO157" i="3"/>
  <c r="AO157" i="4" s="1"/>
  <c r="AK157" i="3"/>
  <c r="AK157" i="4" s="1"/>
  <c r="AG157" i="3"/>
  <c r="AG157" i="4" s="1"/>
  <c r="AC157" i="3"/>
  <c r="AC157" i="4" s="1"/>
  <c r="Y157" i="3"/>
  <c r="Y157" i="4" s="1"/>
  <c r="U157" i="3"/>
  <c r="U157" i="4" s="1"/>
  <c r="Q157" i="3"/>
  <c r="Q157" i="4" s="1"/>
  <c r="M157" i="3"/>
  <c r="M157" i="4" s="1"/>
  <c r="I157" i="3"/>
  <c r="I157" i="4" s="1"/>
  <c r="CF145" i="3"/>
  <c r="CF145" i="4" s="1"/>
  <c r="CB145" i="3"/>
  <c r="CB145" i="4" s="1"/>
  <c r="BX145" i="3"/>
  <c r="BX145" i="4" s="1"/>
  <c r="BT145" i="3"/>
  <c r="BT145" i="4" s="1"/>
  <c r="BP145" i="3"/>
  <c r="BP145" i="4" s="1"/>
  <c r="BL145" i="3"/>
  <c r="BL145" i="4" s="1"/>
  <c r="BH145" i="3"/>
  <c r="BH145" i="4" s="1"/>
  <c r="BD145" i="3"/>
  <c r="BD145" i="4" s="1"/>
  <c r="AZ145" i="3"/>
  <c r="AZ145" i="4" s="1"/>
  <c r="AV145" i="3"/>
  <c r="AV145" i="4" s="1"/>
  <c r="AR145" i="3"/>
  <c r="AR145" i="4" s="1"/>
  <c r="AN145" i="3"/>
  <c r="AN145" i="4" s="1"/>
  <c r="AJ145" i="3"/>
  <c r="AJ145" i="4" s="1"/>
  <c r="AF145" i="3"/>
  <c r="AF145" i="4" s="1"/>
  <c r="AB145" i="3"/>
  <c r="AB145" i="4" s="1"/>
  <c r="X145" i="3"/>
  <c r="X145" i="4" s="1"/>
  <c r="T145" i="3"/>
  <c r="T145" i="4" s="1"/>
  <c r="P145" i="3"/>
  <c r="P145" i="4" s="1"/>
  <c r="L145" i="3"/>
  <c r="L145" i="4" s="1"/>
  <c r="H145" i="3"/>
  <c r="H145" i="4" s="1"/>
  <c r="CE145" i="3"/>
  <c r="CE145" i="4" s="1"/>
  <c r="CA145" i="3"/>
  <c r="CA145" i="4" s="1"/>
  <c r="BW145" i="3"/>
  <c r="BW145" i="4" s="1"/>
  <c r="BS145" i="3"/>
  <c r="BS145" i="4" s="1"/>
  <c r="BO145" i="3"/>
  <c r="BO145" i="4" s="1"/>
  <c r="BK145" i="3"/>
  <c r="BK145" i="4" s="1"/>
  <c r="BG145" i="3"/>
  <c r="BG145" i="4" s="1"/>
  <c r="BC145" i="3"/>
  <c r="BC145" i="4" s="1"/>
  <c r="AY145" i="3"/>
  <c r="AY145" i="4" s="1"/>
  <c r="AU145" i="3"/>
  <c r="AU145" i="4" s="1"/>
  <c r="AQ145" i="3"/>
  <c r="AQ145" i="4" s="1"/>
  <c r="AM145" i="3"/>
  <c r="AM145" i="4" s="1"/>
  <c r="AI145" i="3"/>
  <c r="AI145" i="4" s="1"/>
  <c r="AE145" i="3"/>
  <c r="AE145" i="4" s="1"/>
  <c r="AA145" i="3"/>
  <c r="AA145" i="4" s="1"/>
  <c r="W145" i="3"/>
  <c r="W145" i="4" s="1"/>
  <c r="S145" i="3"/>
  <c r="S145" i="4" s="1"/>
  <c r="O145" i="3"/>
  <c r="O145" i="4" s="1"/>
  <c r="K145" i="3"/>
  <c r="K145" i="4" s="1"/>
  <c r="G145" i="3"/>
  <c r="G145" i="4" s="1"/>
  <c r="CH145" i="3"/>
  <c r="CH145" i="4" s="1"/>
  <c r="CD145" i="3"/>
  <c r="CD145" i="4" s="1"/>
  <c r="BZ145" i="3"/>
  <c r="BZ145" i="4" s="1"/>
  <c r="BV145" i="3"/>
  <c r="BV145" i="4" s="1"/>
  <c r="BR145" i="3"/>
  <c r="BR145" i="4" s="1"/>
  <c r="BN145" i="3"/>
  <c r="BN145" i="4" s="1"/>
  <c r="BJ145" i="3"/>
  <c r="BJ145" i="4" s="1"/>
  <c r="BF145" i="3"/>
  <c r="BF145" i="4" s="1"/>
  <c r="BB145" i="3"/>
  <c r="BB145" i="4" s="1"/>
  <c r="AX145" i="3"/>
  <c r="AX145" i="4" s="1"/>
  <c r="AT145" i="3"/>
  <c r="AT145" i="4" s="1"/>
  <c r="AP145" i="3"/>
  <c r="AP145" i="4" s="1"/>
  <c r="AL145" i="3"/>
  <c r="AL145" i="4" s="1"/>
  <c r="AH145" i="3"/>
  <c r="AH145" i="4" s="1"/>
  <c r="AD145" i="3"/>
  <c r="AD145" i="4" s="1"/>
  <c r="Z145" i="3"/>
  <c r="Z145" i="4" s="1"/>
  <c r="V145" i="3"/>
  <c r="V145" i="4" s="1"/>
  <c r="R145" i="3"/>
  <c r="R145" i="4" s="1"/>
  <c r="N145" i="3"/>
  <c r="N145" i="4" s="1"/>
  <c r="J145" i="3"/>
  <c r="J145" i="4" s="1"/>
  <c r="CG145" i="3"/>
  <c r="CG145" i="4" s="1"/>
  <c r="CC145" i="3"/>
  <c r="CC145" i="4" s="1"/>
  <c r="BY145" i="3"/>
  <c r="BY145" i="4" s="1"/>
  <c r="BU145" i="3"/>
  <c r="BU145" i="4" s="1"/>
  <c r="BQ145" i="3"/>
  <c r="BQ145" i="4" s="1"/>
  <c r="BM145" i="3"/>
  <c r="BM145" i="4" s="1"/>
  <c r="BI145" i="3"/>
  <c r="BI145" i="4" s="1"/>
  <c r="BE145" i="3"/>
  <c r="BE145" i="4" s="1"/>
  <c r="BA145" i="3"/>
  <c r="BA145" i="4" s="1"/>
  <c r="AW145" i="3"/>
  <c r="AW145" i="4" s="1"/>
  <c r="AS145" i="3"/>
  <c r="AS145" i="4" s="1"/>
  <c r="AO145" i="3"/>
  <c r="AO145" i="4" s="1"/>
  <c r="AK145" i="3"/>
  <c r="AK145" i="4" s="1"/>
  <c r="AG145" i="3"/>
  <c r="AG145" i="4" s="1"/>
  <c r="AC145" i="3"/>
  <c r="AC145" i="4" s="1"/>
  <c r="Y145" i="3"/>
  <c r="Y145" i="4" s="1"/>
  <c r="U145" i="3"/>
  <c r="U145" i="4" s="1"/>
  <c r="Q145" i="3"/>
  <c r="Q145" i="4" s="1"/>
  <c r="M145" i="3"/>
  <c r="M145" i="4" s="1"/>
  <c r="I145" i="3"/>
  <c r="I145" i="4" s="1"/>
  <c r="CF124" i="3"/>
  <c r="CF124" i="4" s="1"/>
  <c r="CB124" i="3"/>
  <c r="CB124" i="4" s="1"/>
  <c r="BX124" i="3"/>
  <c r="BX124" i="4" s="1"/>
  <c r="BT124" i="3"/>
  <c r="BT124" i="4" s="1"/>
  <c r="BP124" i="3"/>
  <c r="BP124" i="4" s="1"/>
  <c r="BL124" i="3"/>
  <c r="BL124" i="4" s="1"/>
  <c r="BH124" i="3"/>
  <c r="BH124" i="4" s="1"/>
  <c r="BD124" i="3"/>
  <c r="BD124" i="4" s="1"/>
  <c r="AZ124" i="3"/>
  <c r="AZ124" i="4" s="1"/>
  <c r="AV124" i="3"/>
  <c r="AV124" i="4" s="1"/>
  <c r="AR124" i="3"/>
  <c r="AR124" i="4" s="1"/>
  <c r="AN124" i="3"/>
  <c r="AN124" i="4" s="1"/>
  <c r="AJ124" i="3"/>
  <c r="AJ124" i="4" s="1"/>
  <c r="AF124" i="3"/>
  <c r="AF124" i="4" s="1"/>
  <c r="AB124" i="3"/>
  <c r="AB124" i="4" s="1"/>
  <c r="X124" i="3"/>
  <c r="X124" i="4" s="1"/>
  <c r="T124" i="3"/>
  <c r="T124" i="4" s="1"/>
  <c r="P124" i="3"/>
  <c r="P124" i="4" s="1"/>
  <c r="L124" i="3"/>
  <c r="L124" i="4" s="1"/>
  <c r="H124" i="3"/>
  <c r="H124" i="4" s="1"/>
  <c r="CE124" i="3"/>
  <c r="CE124" i="4" s="1"/>
  <c r="CA124" i="3"/>
  <c r="CA124" i="4" s="1"/>
  <c r="BW124" i="3"/>
  <c r="BW124" i="4" s="1"/>
  <c r="BS124" i="3"/>
  <c r="BS124" i="4" s="1"/>
  <c r="BO124" i="3"/>
  <c r="BO124" i="4" s="1"/>
  <c r="BK124" i="3"/>
  <c r="BK124" i="4" s="1"/>
  <c r="BG124" i="3"/>
  <c r="BG124" i="4" s="1"/>
  <c r="BC124" i="3"/>
  <c r="BC124" i="4" s="1"/>
  <c r="AY124" i="3"/>
  <c r="AY124" i="4" s="1"/>
  <c r="AU124" i="3"/>
  <c r="AU124" i="4" s="1"/>
  <c r="AQ124" i="3"/>
  <c r="AQ124" i="4" s="1"/>
  <c r="AM124" i="3"/>
  <c r="AM124" i="4" s="1"/>
  <c r="AI124" i="3"/>
  <c r="AI124" i="4" s="1"/>
  <c r="AE124" i="3"/>
  <c r="AE124" i="4" s="1"/>
  <c r="AA124" i="3"/>
  <c r="AA124" i="4" s="1"/>
  <c r="W124" i="3"/>
  <c r="W124" i="4" s="1"/>
  <c r="S124" i="3"/>
  <c r="S124" i="4" s="1"/>
  <c r="O124" i="3"/>
  <c r="O124" i="4" s="1"/>
  <c r="K124" i="3"/>
  <c r="K124" i="4" s="1"/>
  <c r="G124" i="3"/>
  <c r="G124" i="4" s="1"/>
  <c r="CH124" i="3"/>
  <c r="CH124" i="4" s="1"/>
  <c r="CD124" i="3"/>
  <c r="CD124" i="4" s="1"/>
  <c r="BZ124" i="3"/>
  <c r="BZ124" i="4" s="1"/>
  <c r="BV124" i="3"/>
  <c r="BV124" i="4" s="1"/>
  <c r="BR124" i="3"/>
  <c r="BR124" i="4" s="1"/>
  <c r="BN124" i="3"/>
  <c r="BN124" i="4" s="1"/>
  <c r="BJ124" i="3"/>
  <c r="BJ124" i="4" s="1"/>
  <c r="BF124" i="3"/>
  <c r="BF124" i="4" s="1"/>
  <c r="BB124" i="3"/>
  <c r="BB124" i="4" s="1"/>
  <c r="AX124" i="3"/>
  <c r="AX124" i="4" s="1"/>
  <c r="AT124" i="3"/>
  <c r="AT124" i="4" s="1"/>
  <c r="AP124" i="3"/>
  <c r="AP124" i="4" s="1"/>
  <c r="AL124" i="3"/>
  <c r="AL124" i="4" s="1"/>
  <c r="AH124" i="3"/>
  <c r="AH124" i="4" s="1"/>
  <c r="AD124" i="3"/>
  <c r="AD124" i="4" s="1"/>
  <c r="Z124" i="3"/>
  <c r="Z124" i="4" s="1"/>
  <c r="V124" i="3"/>
  <c r="V124" i="4" s="1"/>
  <c r="R124" i="3"/>
  <c r="R124" i="4" s="1"/>
  <c r="N124" i="3"/>
  <c r="N124" i="4" s="1"/>
  <c r="J124" i="3"/>
  <c r="J124" i="4" s="1"/>
  <c r="CG124" i="3"/>
  <c r="CG124" i="4" s="1"/>
  <c r="CC124" i="3"/>
  <c r="CC124" i="4" s="1"/>
  <c r="BY124" i="3"/>
  <c r="BY124" i="4" s="1"/>
  <c r="BU124" i="3"/>
  <c r="BU124" i="4" s="1"/>
  <c r="BQ124" i="3"/>
  <c r="BQ124" i="4" s="1"/>
  <c r="BM124" i="3"/>
  <c r="BM124" i="4" s="1"/>
  <c r="BI124" i="3"/>
  <c r="BI124" i="4" s="1"/>
  <c r="BE124" i="3"/>
  <c r="BE124" i="4" s="1"/>
  <c r="BA124" i="3"/>
  <c r="BA124" i="4" s="1"/>
  <c r="AW124" i="3"/>
  <c r="AW124" i="4" s="1"/>
  <c r="AS124" i="3"/>
  <c r="AS124" i="4" s="1"/>
  <c r="AO124" i="3"/>
  <c r="AO124" i="4" s="1"/>
  <c r="AK124" i="3"/>
  <c r="AK124" i="4" s="1"/>
  <c r="AG124" i="3"/>
  <c r="AG124" i="4" s="1"/>
  <c r="AC124" i="3"/>
  <c r="AC124" i="4" s="1"/>
  <c r="Y124" i="3"/>
  <c r="Y124" i="4" s="1"/>
  <c r="U124" i="3"/>
  <c r="U124" i="4" s="1"/>
  <c r="Q124" i="3"/>
  <c r="Q124" i="4" s="1"/>
  <c r="M124" i="3"/>
  <c r="M124" i="4" s="1"/>
  <c r="I124" i="3"/>
  <c r="I124" i="4" s="1"/>
  <c r="CF111" i="3"/>
  <c r="CF111" i="4" s="1"/>
  <c r="CB111" i="3"/>
  <c r="CB111" i="4" s="1"/>
  <c r="BX111" i="3"/>
  <c r="BX111" i="4" s="1"/>
  <c r="BT111" i="3"/>
  <c r="BT111" i="4" s="1"/>
  <c r="BP111" i="3"/>
  <c r="BP111" i="4" s="1"/>
  <c r="BL111" i="3"/>
  <c r="BL111" i="4" s="1"/>
  <c r="BH111" i="3"/>
  <c r="BH111" i="4" s="1"/>
  <c r="BD111" i="3"/>
  <c r="BD111" i="4" s="1"/>
  <c r="AZ111" i="3"/>
  <c r="AZ111" i="4" s="1"/>
  <c r="AV111" i="3"/>
  <c r="AV111" i="4" s="1"/>
  <c r="AR111" i="3"/>
  <c r="AR111" i="4" s="1"/>
  <c r="AN111" i="3"/>
  <c r="AN111" i="4" s="1"/>
  <c r="AJ111" i="3"/>
  <c r="AJ111" i="4" s="1"/>
  <c r="AF111" i="3"/>
  <c r="AF111" i="4" s="1"/>
  <c r="AB111" i="3"/>
  <c r="AB111" i="4" s="1"/>
  <c r="X111" i="3"/>
  <c r="X111" i="4" s="1"/>
  <c r="T111" i="3"/>
  <c r="T111" i="4" s="1"/>
  <c r="P111" i="3"/>
  <c r="P111" i="4" s="1"/>
  <c r="L111" i="3"/>
  <c r="L111" i="4" s="1"/>
  <c r="H111" i="3"/>
  <c r="H111" i="4" s="1"/>
  <c r="CE111" i="3"/>
  <c r="CE111" i="4" s="1"/>
  <c r="CA111" i="3"/>
  <c r="CA111" i="4" s="1"/>
  <c r="BW111" i="3"/>
  <c r="BW111" i="4" s="1"/>
  <c r="BS111" i="3"/>
  <c r="BS111" i="4" s="1"/>
  <c r="BO111" i="3"/>
  <c r="BO111" i="4" s="1"/>
  <c r="BK111" i="3"/>
  <c r="BK111" i="4" s="1"/>
  <c r="BG111" i="3"/>
  <c r="BG111" i="4" s="1"/>
  <c r="BC111" i="3"/>
  <c r="BC111" i="4" s="1"/>
  <c r="AY111" i="3"/>
  <c r="AY111" i="4" s="1"/>
  <c r="AU111" i="3"/>
  <c r="AU111" i="4" s="1"/>
  <c r="AQ111" i="3"/>
  <c r="AQ111" i="4" s="1"/>
  <c r="AM111" i="3"/>
  <c r="AM111" i="4" s="1"/>
  <c r="AI111" i="3"/>
  <c r="AI111" i="4" s="1"/>
  <c r="AE111" i="3"/>
  <c r="AE111" i="4" s="1"/>
  <c r="AA111" i="3"/>
  <c r="AA111" i="4" s="1"/>
  <c r="W111" i="3"/>
  <c r="W111" i="4" s="1"/>
  <c r="S111" i="3"/>
  <c r="S111" i="4" s="1"/>
  <c r="O111" i="3"/>
  <c r="O111" i="4" s="1"/>
  <c r="K111" i="3"/>
  <c r="K111" i="4" s="1"/>
  <c r="G111" i="3"/>
  <c r="G111" i="4" s="1"/>
  <c r="CH111" i="3"/>
  <c r="CH111" i="4" s="1"/>
  <c r="CD111" i="3"/>
  <c r="CD111" i="4" s="1"/>
  <c r="BZ111" i="3"/>
  <c r="BZ111" i="4" s="1"/>
  <c r="BV111" i="3"/>
  <c r="BV111" i="4" s="1"/>
  <c r="BR111" i="3"/>
  <c r="BR111" i="4" s="1"/>
  <c r="BN111" i="3"/>
  <c r="BN111" i="4" s="1"/>
  <c r="BJ111" i="3"/>
  <c r="BJ111" i="4" s="1"/>
  <c r="BF111" i="3"/>
  <c r="BF111" i="4" s="1"/>
  <c r="BB111" i="3"/>
  <c r="BB111" i="4" s="1"/>
  <c r="AX111" i="3"/>
  <c r="AX111" i="4" s="1"/>
  <c r="AT111" i="3"/>
  <c r="AT111" i="4" s="1"/>
  <c r="AP111" i="3"/>
  <c r="AP111" i="4" s="1"/>
  <c r="AL111" i="3"/>
  <c r="AL111" i="4" s="1"/>
  <c r="AH111" i="3"/>
  <c r="AH111" i="4" s="1"/>
  <c r="AD111" i="3"/>
  <c r="AD111" i="4" s="1"/>
  <c r="Z111" i="3"/>
  <c r="Z111" i="4" s="1"/>
  <c r="V111" i="3"/>
  <c r="V111" i="4" s="1"/>
  <c r="R111" i="3"/>
  <c r="R111" i="4" s="1"/>
  <c r="N111" i="3"/>
  <c r="N111" i="4" s="1"/>
  <c r="J111" i="3"/>
  <c r="J111" i="4" s="1"/>
  <c r="CG111" i="3"/>
  <c r="CG111" i="4" s="1"/>
  <c r="CC111" i="3"/>
  <c r="CC111" i="4" s="1"/>
  <c r="BY111" i="3"/>
  <c r="BY111" i="4" s="1"/>
  <c r="BU111" i="3"/>
  <c r="BU111" i="4" s="1"/>
  <c r="BQ111" i="3"/>
  <c r="BQ111" i="4" s="1"/>
  <c r="BM111" i="3"/>
  <c r="BM111" i="4" s="1"/>
  <c r="BI111" i="3"/>
  <c r="BI111" i="4" s="1"/>
  <c r="BE111" i="3"/>
  <c r="BE111" i="4" s="1"/>
  <c r="BA111" i="3"/>
  <c r="BA111" i="4" s="1"/>
  <c r="AW111" i="3"/>
  <c r="AW111" i="4" s="1"/>
  <c r="AS111" i="3"/>
  <c r="AS111" i="4" s="1"/>
  <c r="AO111" i="3"/>
  <c r="AO111" i="4" s="1"/>
  <c r="AK111" i="3"/>
  <c r="AK111" i="4" s="1"/>
  <c r="AG111" i="3"/>
  <c r="AG111" i="4" s="1"/>
  <c r="AC111" i="3"/>
  <c r="AC111" i="4" s="1"/>
  <c r="Y111" i="3"/>
  <c r="Y111" i="4" s="1"/>
  <c r="U111" i="3"/>
  <c r="U111" i="4" s="1"/>
  <c r="Q111" i="3"/>
  <c r="Q111" i="4" s="1"/>
  <c r="M111" i="3"/>
  <c r="M111" i="4" s="1"/>
  <c r="I111" i="3"/>
  <c r="I111" i="4" s="1"/>
  <c r="CF99" i="3"/>
  <c r="CF99" i="4" s="1"/>
  <c r="CB99" i="3"/>
  <c r="CB99" i="4" s="1"/>
  <c r="BX99" i="3"/>
  <c r="BX99" i="4" s="1"/>
  <c r="BT99" i="3"/>
  <c r="BT99" i="4" s="1"/>
  <c r="BP99" i="3"/>
  <c r="BP99" i="4" s="1"/>
  <c r="BL99" i="3"/>
  <c r="BL99" i="4" s="1"/>
  <c r="BH99" i="3"/>
  <c r="BH99" i="4" s="1"/>
  <c r="BD99" i="3"/>
  <c r="BD99" i="4" s="1"/>
  <c r="AZ99" i="3"/>
  <c r="AZ99" i="4" s="1"/>
  <c r="AV99" i="3"/>
  <c r="AV99" i="4" s="1"/>
  <c r="AR99" i="3"/>
  <c r="AR99" i="4" s="1"/>
  <c r="AN99" i="3"/>
  <c r="AN99" i="4" s="1"/>
  <c r="AJ99" i="3"/>
  <c r="AJ99" i="4" s="1"/>
  <c r="AF99" i="3"/>
  <c r="AF99" i="4" s="1"/>
  <c r="AB99" i="3"/>
  <c r="AB99" i="4" s="1"/>
  <c r="X99" i="3"/>
  <c r="X99" i="4" s="1"/>
  <c r="T99" i="3"/>
  <c r="T99" i="4" s="1"/>
  <c r="P99" i="3"/>
  <c r="P99" i="4" s="1"/>
  <c r="L99" i="3"/>
  <c r="L99" i="4" s="1"/>
  <c r="H99" i="3"/>
  <c r="H99" i="4" s="1"/>
  <c r="CE99" i="3"/>
  <c r="CE99" i="4" s="1"/>
  <c r="CA99" i="3"/>
  <c r="CA99" i="4" s="1"/>
  <c r="BW99" i="3"/>
  <c r="BW99" i="4" s="1"/>
  <c r="BS99" i="3"/>
  <c r="BS99" i="4" s="1"/>
  <c r="BO99" i="3"/>
  <c r="BO99" i="4" s="1"/>
  <c r="BK99" i="3"/>
  <c r="BK99" i="4" s="1"/>
  <c r="BG99" i="3"/>
  <c r="BG99" i="4" s="1"/>
  <c r="BC99" i="3"/>
  <c r="BC99" i="4" s="1"/>
  <c r="AY99" i="3"/>
  <c r="AY99" i="4" s="1"/>
  <c r="AU99" i="3"/>
  <c r="AU99" i="4" s="1"/>
  <c r="AQ99" i="3"/>
  <c r="AQ99" i="4" s="1"/>
  <c r="AM99" i="3"/>
  <c r="AM99" i="4" s="1"/>
  <c r="AI99" i="3"/>
  <c r="AI99" i="4" s="1"/>
  <c r="AE99" i="3"/>
  <c r="AE99" i="4" s="1"/>
  <c r="AA99" i="3"/>
  <c r="AA99" i="4" s="1"/>
  <c r="W99" i="3"/>
  <c r="W99" i="4" s="1"/>
  <c r="S99" i="3"/>
  <c r="S99" i="4" s="1"/>
  <c r="O99" i="3"/>
  <c r="O99" i="4" s="1"/>
  <c r="K99" i="3"/>
  <c r="K99" i="4" s="1"/>
  <c r="G99" i="3"/>
  <c r="G99" i="4" s="1"/>
  <c r="CH99" i="3"/>
  <c r="CH99" i="4" s="1"/>
  <c r="CD99" i="3"/>
  <c r="CD99" i="4" s="1"/>
  <c r="BZ99" i="3"/>
  <c r="BZ99" i="4" s="1"/>
  <c r="BV99" i="3"/>
  <c r="BV99" i="4" s="1"/>
  <c r="BR99" i="3"/>
  <c r="BR99" i="4" s="1"/>
  <c r="BN99" i="3"/>
  <c r="BN99" i="4" s="1"/>
  <c r="BJ99" i="3"/>
  <c r="BJ99" i="4" s="1"/>
  <c r="BF99" i="3"/>
  <c r="BF99" i="4" s="1"/>
  <c r="BB99" i="3"/>
  <c r="BB99" i="4" s="1"/>
  <c r="AX99" i="3"/>
  <c r="AX99" i="4" s="1"/>
  <c r="AT99" i="3"/>
  <c r="AT99" i="4" s="1"/>
  <c r="AP99" i="3"/>
  <c r="AP99" i="4" s="1"/>
  <c r="AL99" i="3"/>
  <c r="AL99" i="4" s="1"/>
  <c r="AH99" i="3"/>
  <c r="AH99" i="4" s="1"/>
  <c r="AD99" i="3"/>
  <c r="AD99" i="4" s="1"/>
  <c r="Z99" i="3"/>
  <c r="Z99" i="4" s="1"/>
  <c r="V99" i="3"/>
  <c r="V99" i="4" s="1"/>
  <c r="R99" i="3"/>
  <c r="R99" i="4" s="1"/>
  <c r="N99" i="3"/>
  <c r="N99" i="4" s="1"/>
  <c r="J99" i="3"/>
  <c r="J99" i="4" s="1"/>
  <c r="CG99" i="3"/>
  <c r="CG99" i="4" s="1"/>
  <c r="CC99" i="3"/>
  <c r="CC99" i="4" s="1"/>
  <c r="BY99" i="3"/>
  <c r="BY99" i="4" s="1"/>
  <c r="BU99" i="3"/>
  <c r="BU99" i="4" s="1"/>
  <c r="BQ99" i="3"/>
  <c r="BQ99" i="4" s="1"/>
  <c r="BM99" i="3"/>
  <c r="BM99" i="4" s="1"/>
  <c r="BI99" i="3"/>
  <c r="BI99" i="4" s="1"/>
  <c r="BE99" i="3"/>
  <c r="BE99" i="4" s="1"/>
  <c r="BA99" i="3"/>
  <c r="BA99" i="4" s="1"/>
  <c r="AW99" i="3"/>
  <c r="AW99" i="4" s="1"/>
  <c r="AS99" i="3"/>
  <c r="AS99" i="4" s="1"/>
  <c r="AO99" i="3"/>
  <c r="AO99" i="4" s="1"/>
  <c r="AK99" i="3"/>
  <c r="AK99" i="4" s="1"/>
  <c r="AG99" i="3"/>
  <c r="AG99" i="4" s="1"/>
  <c r="AC99" i="3"/>
  <c r="AC99" i="4" s="1"/>
  <c r="Y99" i="3"/>
  <c r="Y99" i="4" s="1"/>
  <c r="U99" i="3"/>
  <c r="U99" i="4" s="1"/>
  <c r="Q99" i="3"/>
  <c r="Q99" i="4" s="1"/>
  <c r="M99" i="3"/>
  <c r="M99" i="4" s="1"/>
  <c r="I99" i="3"/>
  <c r="I99" i="4" s="1"/>
  <c r="CH87" i="3"/>
  <c r="CH87" i="4" s="1"/>
  <c r="CD87" i="3"/>
  <c r="CD87" i="4" s="1"/>
  <c r="BZ87" i="3"/>
  <c r="BZ87" i="4" s="1"/>
  <c r="BV87" i="3"/>
  <c r="BV87" i="4" s="1"/>
  <c r="BR87" i="3"/>
  <c r="BR87" i="4" s="1"/>
  <c r="BN87" i="3"/>
  <c r="BN87" i="4" s="1"/>
  <c r="BJ87" i="3"/>
  <c r="BJ87" i="4" s="1"/>
  <c r="BF87" i="3"/>
  <c r="BF87" i="4" s="1"/>
  <c r="BB87" i="3"/>
  <c r="BB87" i="4" s="1"/>
  <c r="AX87" i="3"/>
  <c r="AX87" i="4" s="1"/>
  <c r="AT87" i="3"/>
  <c r="AT87" i="4" s="1"/>
  <c r="AP87" i="3"/>
  <c r="AP87" i="4" s="1"/>
  <c r="AL87" i="3"/>
  <c r="AL87" i="4" s="1"/>
  <c r="AH87" i="3"/>
  <c r="AH87" i="4" s="1"/>
  <c r="AD87" i="3"/>
  <c r="AD87" i="4" s="1"/>
  <c r="Z87" i="3"/>
  <c r="Z87" i="4" s="1"/>
  <c r="V87" i="3"/>
  <c r="V87" i="4" s="1"/>
  <c r="R87" i="3"/>
  <c r="R87" i="4" s="1"/>
  <c r="N87" i="3"/>
  <c r="N87" i="4" s="1"/>
  <c r="J87" i="3"/>
  <c r="J87" i="4" s="1"/>
  <c r="CG87" i="3"/>
  <c r="CG87" i="4" s="1"/>
  <c r="CC87" i="3"/>
  <c r="CC87" i="4" s="1"/>
  <c r="BY87" i="3"/>
  <c r="BY87" i="4" s="1"/>
  <c r="BU87" i="3"/>
  <c r="BU87" i="4" s="1"/>
  <c r="BQ87" i="3"/>
  <c r="BQ87" i="4" s="1"/>
  <c r="BM87" i="3"/>
  <c r="BM87" i="4" s="1"/>
  <c r="BI87" i="3"/>
  <c r="BI87" i="4" s="1"/>
  <c r="BE87" i="3"/>
  <c r="BE87" i="4" s="1"/>
  <c r="BA87" i="3"/>
  <c r="BA87" i="4" s="1"/>
  <c r="AW87" i="3"/>
  <c r="AW87" i="4" s="1"/>
  <c r="AS87" i="3"/>
  <c r="AS87" i="4" s="1"/>
  <c r="AO87" i="3"/>
  <c r="AO87" i="4" s="1"/>
  <c r="AK87" i="3"/>
  <c r="AK87" i="4" s="1"/>
  <c r="AG87" i="3"/>
  <c r="AG87" i="4" s="1"/>
  <c r="AC87" i="3"/>
  <c r="AC87" i="4" s="1"/>
  <c r="Y87" i="3"/>
  <c r="Y87" i="4" s="1"/>
  <c r="U87" i="3"/>
  <c r="U87" i="4" s="1"/>
  <c r="Q87" i="3"/>
  <c r="Q87" i="4" s="1"/>
  <c r="M87" i="3"/>
  <c r="M87" i="4" s="1"/>
  <c r="I87" i="3"/>
  <c r="I87" i="4" s="1"/>
  <c r="CF87" i="3"/>
  <c r="CF87" i="4" s="1"/>
  <c r="CB87" i="3"/>
  <c r="CB87" i="4" s="1"/>
  <c r="BX87" i="3"/>
  <c r="BX87" i="4" s="1"/>
  <c r="BT87" i="3"/>
  <c r="BT87" i="4" s="1"/>
  <c r="BP87" i="3"/>
  <c r="BP87" i="4" s="1"/>
  <c r="BL87" i="3"/>
  <c r="BL87" i="4" s="1"/>
  <c r="BH87" i="3"/>
  <c r="BH87" i="4" s="1"/>
  <c r="BD87" i="3"/>
  <c r="BD87" i="4" s="1"/>
  <c r="AZ87" i="3"/>
  <c r="AZ87" i="4" s="1"/>
  <c r="AV87" i="3"/>
  <c r="AV87" i="4" s="1"/>
  <c r="AR87" i="3"/>
  <c r="AR87" i="4" s="1"/>
  <c r="AN87" i="3"/>
  <c r="AN87" i="4" s="1"/>
  <c r="AJ87" i="3"/>
  <c r="AJ87" i="4" s="1"/>
  <c r="AF87" i="3"/>
  <c r="AF87" i="4" s="1"/>
  <c r="AB87" i="3"/>
  <c r="AB87" i="4" s="1"/>
  <c r="X87" i="3"/>
  <c r="X87" i="4" s="1"/>
  <c r="T87" i="3"/>
  <c r="T87" i="4" s="1"/>
  <c r="P87" i="3"/>
  <c r="P87" i="4" s="1"/>
  <c r="L87" i="3"/>
  <c r="L87" i="4" s="1"/>
  <c r="H87" i="3"/>
  <c r="H87" i="4" s="1"/>
  <c r="CE87" i="3"/>
  <c r="CE87" i="4" s="1"/>
  <c r="CA87" i="3"/>
  <c r="CA87" i="4" s="1"/>
  <c r="BW87" i="3"/>
  <c r="BW87" i="4" s="1"/>
  <c r="BS87" i="3"/>
  <c r="BS87" i="4" s="1"/>
  <c r="BO87" i="3"/>
  <c r="BO87" i="4" s="1"/>
  <c r="BK87" i="3"/>
  <c r="BK87" i="4" s="1"/>
  <c r="BG87" i="3"/>
  <c r="BG87" i="4" s="1"/>
  <c r="BC87" i="3"/>
  <c r="BC87" i="4" s="1"/>
  <c r="AY87" i="3"/>
  <c r="AY87" i="4" s="1"/>
  <c r="AU87" i="3"/>
  <c r="AU87" i="4" s="1"/>
  <c r="AQ87" i="3"/>
  <c r="AQ87" i="4" s="1"/>
  <c r="AM87" i="3"/>
  <c r="AM87" i="4" s="1"/>
  <c r="AI87" i="3"/>
  <c r="AI87" i="4" s="1"/>
  <c r="AE87" i="3"/>
  <c r="AE87" i="4" s="1"/>
  <c r="AA87" i="3"/>
  <c r="AA87" i="4" s="1"/>
  <c r="W87" i="3"/>
  <c r="W87" i="4" s="1"/>
  <c r="S87" i="3"/>
  <c r="S87" i="4" s="1"/>
  <c r="O87" i="3"/>
  <c r="O87" i="4" s="1"/>
  <c r="K87" i="3"/>
  <c r="K87" i="4" s="1"/>
  <c r="G87" i="3"/>
  <c r="G87" i="4" s="1"/>
  <c r="CH75" i="3"/>
  <c r="CH75" i="4" s="1"/>
  <c r="CD75" i="3"/>
  <c r="CD75" i="4" s="1"/>
  <c r="BZ75" i="3"/>
  <c r="BZ75" i="4" s="1"/>
  <c r="BV75" i="3"/>
  <c r="BV75" i="4" s="1"/>
  <c r="BR75" i="3"/>
  <c r="BR75" i="4" s="1"/>
  <c r="BN75" i="3"/>
  <c r="BN75" i="4" s="1"/>
  <c r="BJ75" i="3"/>
  <c r="BJ75" i="4" s="1"/>
  <c r="BF75" i="3"/>
  <c r="BF75" i="4" s="1"/>
  <c r="BB75" i="3"/>
  <c r="BB75" i="4" s="1"/>
  <c r="AX75" i="3"/>
  <c r="AX75" i="4" s="1"/>
  <c r="AT75" i="3"/>
  <c r="AT75" i="4" s="1"/>
  <c r="AP75" i="3"/>
  <c r="AP75" i="4" s="1"/>
  <c r="AL75" i="3"/>
  <c r="AL75" i="4" s="1"/>
  <c r="AH75" i="3"/>
  <c r="AH75" i="4" s="1"/>
  <c r="AD75" i="3"/>
  <c r="AD75" i="4" s="1"/>
  <c r="Z75" i="3"/>
  <c r="Z75" i="4" s="1"/>
  <c r="V75" i="3"/>
  <c r="V75" i="4" s="1"/>
  <c r="R75" i="3"/>
  <c r="R75" i="4" s="1"/>
  <c r="N75" i="3"/>
  <c r="N75" i="4" s="1"/>
  <c r="J75" i="3"/>
  <c r="J75" i="4" s="1"/>
  <c r="CG75" i="3"/>
  <c r="CG75" i="4" s="1"/>
  <c r="CC75" i="3"/>
  <c r="CC75" i="4" s="1"/>
  <c r="BY75" i="3"/>
  <c r="BY75" i="4" s="1"/>
  <c r="BU75" i="3"/>
  <c r="BU75" i="4" s="1"/>
  <c r="BQ75" i="3"/>
  <c r="BQ75" i="4" s="1"/>
  <c r="BM75" i="3"/>
  <c r="BM75" i="4" s="1"/>
  <c r="BI75" i="3"/>
  <c r="BI75" i="4" s="1"/>
  <c r="BE75" i="3"/>
  <c r="BE75" i="4" s="1"/>
  <c r="BA75" i="3"/>
  <c r="BA75" i="4" s="1"/>
  <c r="AW75" i="3"/>
  <c r="AW75" i="4" s="1"/>
  <c r="AS75" i="3"/>
  <c r="AS75" i="4" s="1"/>
  <c r="AO75" i="3"/>
  <c r="AO75" i="4" s="1"/>
  <c r="AK75" i="3"/>
  <c r="AK75" i="4" s="1"/>
  <c r="AG75" i="3"/>
  <c r="AG75" i="4" s="1"/>
  <c r="AC75" i="3"/>
  <c r="AC75" i="4" s="1"/>
  <c r="Y75" i="3"/>
  <c r="Y75" i="4" s="1"/>
  <c r="U75" i="3"/>
  <c r="U75" i="4" s="1"/>
  <c r="Q75" i="3"/>
  <c r="Q75" i="4" s="1"/>
  <c r="M75" i="3"/>
  <c r="M75" i="4" s="1"/>
  <c r="I75" i="3"/>
  <c r="I75" i="4" s="1"/>
  <c r="CF75" i="3"/>
  <c r="CF75" i="4" s="1"/>
  <c r="CB75" i="3"/>
  <c r="CB75" i="4" s="1"/>
  <c r="BX75" i="3"/>
  <c r="BX75" i="4" s="1"/>
  <c r="BT75" i="3"/>
  <c r="BT75" i="4" s="1"/>
  <c r="BP75" i="3"/>
  <c r="BP75" i="4" s="1"/>
  <c r="BL75" i="3"/>
  <c r="BL75" i="4" s="1"/>
  <c r="BH75" i="3"/>
  <c r="BH75" i="4" s="1"/>
  <c r="BD75" i="3"/>
  <c r="BD75" i="4" s="1"/>
  <c r="AZ75" i="3"/>
  <c r="AZ75" i="4" s="1"/>
  <c r="AV75" i="3"/>
  <c r="AV75" i="4" s="1"/>
  <c r="AR75" i="3"/>
  <c r="AR75" i="4" s="1"/>
  <c r="AN75" i="3"/>
  <c r="AN75" i="4" s="1"/>
  <c r="AJ75" i="3"/>
  <c r="AJ75" i="4" s="1"/>
  <c r="AF75" i="3"/>
  <c r="AF75" i="4" s="1"/>
  <c r="AB75" i="3"/>
  <c r="AB75" i="4" s="1"/>
  <c r="X75" i="3"/>
  <c r="X75" i="4" s="1"/>
  <c r="T75" i="3"/>
  <c r="T75" i="4" s="1"/>
  <c r="P75" i="3"/>
  <c r="P75" i="4" s="1"/>
  <c r="L75" i="3"/>
  <c r="L75" i="4" s="1"/>
  <c r="H75" i="3"/>
  <c r="H75" i="4" s="1"/>
  <c r="CE75" i="3"/>
  <c r="CE75" i="4" s="1"/>
  <c r="CA75" i="3"/>
  <c r="CA75" i="4" s="1"/>
  <c r="BW75" i="3"/>
  <c r="BW75" i="4" s="1"/>
  <c r="BS75" i="3"/>
  <c r="BS75" i="4" s="1"/>
  <c r="BO75" i="3"/>
  <c r="BO75" i="4" s="1"/>
  <c r="BK75" i="3"/>
  <c r="BK75" i="4" s="1"/>
  <c r="BG75" i="3"/>
  <c r="BG75" i="4" s="1"/>
  <c r="BC75" i="3"/>
  <c r="BC75" i="4" s="1"/>
  <c r="AY75" i="3"/>
  <c r="AY75" i="4" s="1"/>
  <c r="AU75" i="3"/>
  <c r="AU75" i="4" s="1"/>
  <c r="AQ75" i="3"/>
  <c r="AQ75" i="4" s="1"/>
  <c r="AM75" i="3"/>
  <c r="AM75" i="4" s="1"/>
  <c r="AI75" i="3"/>
  <c r="AI75" i="4" s="1"/>
  <c r="AE75" i="3"/>
  <c r="AE75" i="4" s="1"/>
  <c r="AA75" i="3"/>
  <c r="AA75" i="4" s="1"/>
  <c r="W75" i="3"/>
  <c r="W75" i="4" s="1"/>
  <c r="S75" i="3"/>
  <c r="S75" i="4" s="1"/>
  <c r="O75" i="3"/>
  <c r="O75" i="4" s="1"/>
  <c r="K75" i="3"/>
  <c r="K75" i="4" s="1"/>
  <c r="G75" i="3"/>
  <c r="G75" i="4" s="1"/>
  <c r="CH63" i="3"/>
  <c r="CH63" i="4" s="1"/>
  <c r="CD63" i="3"/>
  <c r="CD63" i="4" s="1"/>
  <c r="BZ63" i="3"/>
  <c r="BZ63" i="4" s="1"/>
  <c r="BV63" i="3"/>
  <c r="BV63" i="4" s="1"/>
  <c r="BR63" i="3"/>
  <c r="BR63" i="4" s="1"/>
  <c r="BN63" i="3"/>
  <c r="BN63" i="4" s="1"/>
  <c r="BJ63" i="3"/>
  <c r="BJ63" i="4" s="1"/>
  <c r="BF63" i="3"/>
  <c r="BF63" i="4" s="1"/>
  <c r="BB63" i="3"/>
  <c r="BB63" i="4" s="1"/>
  <c r="AX63" i="3"/>
  <c r="AX63" i="4" s="1"/>
  <c r="AT63" i="3"/>
  <c r="AT63" i="4" s="1"/>
  <c r="AP63" i="3"/>
  <c r="AP63" i="4" s="1"/>
  <c r="AL63" i="3"/>
  <c r="AL63" i="4" s="1"/>
  <c r="AH63" i="3"/>
  <c r="AH63" i="4" s="1"/>
  <c r="AD63" i="3"/>
  <c r="AD63" i="4" s="1"/>
  <c r="Z63" i="3"/>
  <c r="Z63" i="4" s="1"/>
  <c r="V63" i="3"/>
  <c r="V63" i="4" s="1"/>
  <c r="R63" i="3"/>
  <c r="R63" i="4" s="1"/>
  <c r="N63" i="3"/>
  <c r="N63" i="4" s="1"/>
  <c r="J63" i="3"/>
  <c r="J63" i="4" s="1"/>
  <c r="CG63" i="3"/>
  <c r="CG63" i="4" s="1"/>
  <c r="CC63" i="3"/>
  <c r="CC63" i="4" s="1"/>
  <c r="BY63" i="3"/>
  <c r="BY63" i="4" s="1"/>
  <c r="BU63" i="3"/>
  <c r="BU63" i="4" s="1"/>
  <c r="BQ63" i="3"/>
  <c r="BQ63" i="4" s="1"/>
  <c r="BM63" i="3"/>
  <c r="BM63" i="4" s="1"/>
  <c r="BI63" i="3"/>
  <c r="BI63" i="4" s="1"/>
  <c r="BE63" i="3"/>
  <c r="BE63" i="4" s="1"/>
  <c r="BA63" i="3"/>
  <c r="BA63" i="4" s="1"/>
  <c r="AW63" i="3"/>
  <c r="AW63" i="4" s="1"/>
  <c r="AS63" i="3"/>
  <c r="AS63" i="4" s="1"/>
  <c r="AO63" i="3"/>
  <c r="AO63" i="4" s="1"/>
  <c r="AK63" i="3"/>
  <c r="AK63" i="4" s="1"/>
  <c r="AG63" i="3"/>
  <c r="AG63" i="4" s="1"/>
  <c r="AC63" i="3"/>
  <c r="AC63" i="4" s="1"/>
  <c r="Y63" i="3"/>
  <c r="Y63" i="4" s="1"/>
  <c r="U63" i="3"/>
  <c r="U63" i="4" s="1"/>
  <c r="Q63" i="3"/>
  <c r="Q63" i="4" s="1"/>
  <c r="M63" i="3"/>
  <c r="M63" i="4" s="1"/>
  <c r="I63" i="3"/>
  <c r="I63" i="4" s="1"/>
  <c r="CF63" i="3"/>
  <c r="CF63" i="4" s="1"/>
  <c r="CB63" i="3"/>
  <c r="CB63" i="4" s="1"/>
  <c r="BX63" i="3"/>
  <c r="BX63" i="4" s="1"/>
  <c r="BT63" i="3"/>
  <c r="BT63" i="4" s="1"/>
  <c r="BP63" i="3"/>
  <c r="BP63" i="4" s="1"/>
  <c r="BL63" i="3"/>
  <c r="BL63" i="4" s="1"/>
  <c r="BH63" i="3"/>
  <c r="BH63" i="4" s="1"/>
  <c r="BD63" i="3"/>
  <c r="BD63" i="4" s="1"/>
  <c r="AZ63" i="3"/>
  <c r="AZ63" i="4" s="1"/>
  <c r="AV63" i="3"/>
  <c r="AV63" i="4" s="1"/>
  <c r="AR63" i="3"/>
  <c r="AR63" i="4" s="1"/>
  <c r="AN63" i="3"/>
  <c r="AN63" i="4" s="1"/>
  <c r="AJ63" i="3"/>
  <c r="AJ63" i="4" s="1"/>
  <c r="AF63" i="3"/>
  <c r="AF63" i="4" s="1"/>
  <c r="AB63" i="3"/>
  <c r="AB63" i="4" s="1"/>
  <c r="X63" i="3"/>
  <c r="X63" i="4" s="1"/>
  <c r="T63" i="3"/>
  <c r="T63" i="4" s="1"/>
  <c r="P63" i="3"/>
  <c r="P63" i="4" s="1"/>
  <c r="L63" i="3"/>
  <c r="L63" i="4" s="1"/>
  <c r="H63" i="3"/>
  <c r="H63" i="4" s="1"/>
  <c r="CE63" i="3"/>
  <c r="CE63" i="4" s="1"/>
  <c r="CA63" i="3"/>
  <c r="CA63" i="4" s="1"/>
  <c r="BW63" i="3"/>
  <c r="BW63" i="4" s="1"/>
  <c r="BS63" i="3"/>
  <c r="BS63" i="4" s="1"/>
  <c r="BO63" i="3"/>
  <c r="BO63" i="4" s="1"/>
  <c r="BK63" i="3"/>
  <c r="BK63" i="4" s="1"/>
  <c r="BG63" i="3"/>
  <c r="BG63" i="4" s="1"/>
  <c r="BC63" i="3"/>
  <c r="BC63" i="4" s="1"/>
  <c r="AY63" i="3"/>
  <c r="AY63" i="4" s="1"/>
  <c r="AU63" i="3"/>
  <c r="AU63" i="4" s="1"/>
  <c r="AQ63" i="3"/>
  <c r="AQ63" i="4" s="1"/>
  <c r="AM63" i="3"/>
  <c r="AM63" i="4" s="1"/>
  <c r="AI63" i="3"/>
  <c r="AI63" i="4" s="1"/>
  <c r="AE63" i="3"/>
  <c r="AE63" i="4" s="1"/>
  <c r="AA63" i="3"/>
  <c r="AA63" i="4" s="1"/>
  <c r="W63" i="3"/>
  <c r="W63" i="4" s="1"/>
  <c r="S63" i="3"/>
  <c r="S63" i="4" s="1"/>
  <c r="O63" i="3"/>
  <c r="O63" i="4" s="1"/>
  <c r="K63" i="3"/>
  <c r="K63" i="4" s="1"/>
  <c r="G63" i="3"/>
  <c r="G63" i="4" s="1"/>
  <c r="CH38" i="3"/>
  <c r="CH38" i="4" s="1"/>
  <c r="CD38" i="3"/>
  <c r="CD38" i="4" s="1"/>
  <c r="BZ38" i="3"/>
  <c r="BZ38" i="4" s="1"/>
  <c r="BV38" i="3"/>
  <c r="BV38" i="4" s="1"/>
  <c r="BR38" i="3"/>
  <c r="BR38" i="4" s="1"/>
  <c r="BN38" i="3"/>
  <c r="BN38" i="4" s="1"/>
  <c r="BJ38" i="3"/>
  <c r="BJ38" i="4" s="1"/>
  <c r="BF38" i="3"/>
  <c r="BF38" i="4" s="1"/>
  <c r="BB38" i="3"/>
  <c r="BB38" i="4" s="1"/>
  <c r="AX38" i="3"/>
  <c r="AX38" i="4" s="1"/>
  <c r="AT38" i="3"/>
  <c r="AT38" i="4" s="1"/>
  <c r="AP38" i="3"/>
  <c r="AP38" i="4" s="1"/>
  <c r="AL38" i="3"/>
  <c r="AL38" i="4" s="1"/>
  <c r="AH38" i="3"/>
  <c r="AH38" i="4" s="1"/>
  <c r="AD38" i="3"/>
  <c r="AD38" i="4" s="1"/>
  <c r="Z38" i="3"/>
  <c r="Z38" i="4" s="1"/>
  <c r="V38" i="3"/>
  <c r="V38" i="4" s="1"/>
  <c r="R38" i="3"/>
  <c r="R38" i="4" s="1"/>
  <c r="N38" i="3"/>
  <c r="N38" i="4" s="1"/>
  <c r="J38" i="3"/>
  <c r="J38" i="4" s="1"/>
  <c r="CG38" i="3"/>
  <c r="CG38" i="4" s="1"/>
  <c r="CC38" i="3"/>
  <c r="CC38" i="4" s="1"/>
  <c r="BY38" i="3"/>
  <c r="BY38" i="4" s="1"/>
  <c r="BU38" i="3"/>
  <c r="BU38" i="4" s="1"/>
  <c r="BQ38" i="3"/>
  <c r="BQ38" i="4" s="1"/>
  <c r="BM38" i="3"/>
  <c r="BM38" i="4" s="1"/>
  <c r="BI38" i="3"/>
  <c r="BI38" i="4" s="1"/>
  <c r="BE38" i="3"/>
  <c r="BE38" i="4" s="1"/>
  <c r="BA38" i="3"/>
  <c r="BA38" i="4" s="1"/>
  <c r="AW38" i="3"/>
  <c r="AW38" i="4" s="1"/>
  <c r="AS38" i="3"/>
  <c r="AS38" i="4" s="1"/>
  <c r="AO38" i="3"/>
  <c r="AO38" i="4" s="1"/>
  <c r="AK38" i="3"/>
  <c r="AK38" i="4" s="1"/>
  <c r="AG38" i="3"/>
  <c r="AG38" i="4" s="1"/>
  <c r="AC38" i="3"/>
  <c r="AC38" i="4" s="1"/>
  <c r="Y38" i="3"/>
  <c r="Y38" i="4" s="1"/>
  <c r="U38" i="3"/>
  <c r="U38" i="4" s="1"/>
  <c r="Q38" i="3"/>
  <c r="Q38" i="4" s="1"/>
  <c r="M38" i="3"/>
  <c r="M38" i="4" s="1"/>
  <c r="I38" i="3"/>
  <c r="I38" i="4" s="1"/>
  <c r="CF38" i="3"/>
  <c r="CF38" i="4" s="1"/>
  <c r="CB38" i="3"/>
  <c r="CB38" i="4" s="1"/>
  <c r="BX38" i="3"/>
  <c r="BX38" i="4" s="1"/>
  <c r="BT38" i="3"/>
  <c r="BT38" i="4" s="1"/>
  <c r="BP38" i="3"/>
  <c r="BP38" i="4" s="1"/>
  <c r="BL38" i="3"/>
  <c r="BL38" i="4" s="1"/>
  <c r="BH38" i="3"/>
  <c r="BH38" i="4" s="1"/>
  <c r="BD38" i="3"/>
  <c r="BD38" i="4" s="1"/>
  <c r="AZ38" i="3"/>
  <c r="AZ38" i="4" s="1"/>
  <c r="AV38" i="3"/>
  <c r="AV38" i="4" s="1"/>
  <c r="AR38" i="3"/>
  <c r="AR38" i="4" s="1"/>
  <c r="AN38" i="3"/>
  <c r="AN38" i="4" s="1"/>
  <c r="AJ38" i="3"/>
  <c r="AJ38" i="4" s="1"/>
  <c r="AF38" i="3"/>
  <c r="AF38" i="4" s="1"/>
  <c r="AB38" i="3"/>
  <c r="AB38" i="4" s="1"/>
  <c r="X38" i="3"/>
  <c r="X38" i="4" s="1"/>
  <c r="T38" i="3"/>
  <c r="T38" i="4" s="1"/>
  <c r="P38" i="3"/>
  <c r="P38" i="4" s="1"/>
  <c r="L38" i="3"/>
  <c r="L38" i="4" s="1"/>
  <c r="H38" i="3"/>
  <c r="H38" i="4" s="1"/>
  <c r="CE38" i="3"/>
  <c r="CE38" i="4" s="1"/>
  <c r="CA38" i="3"/>
  <c r="CA38" i="4" s="1"/>
  <c r="BW38" i="3"/>
  <c r="BW38" i="4" s="1"/>
  <c r="BS38" i="3"/>
  <c r="BS38" i="4" s="1"/>
  <c r="BO38" i="3"/>
  <c r="BO38" i="4" s="1"/>
  <c r="BK38" i="3"/>
  <c r="BK38" i="4" s="1"/>
  <c r="BG38" i="3"/>
  <c r="BG38" i="4" s="1"/>
  <c r="BC38" i="3"/>
  <c r="BC38" i="4" s="1"/>
  <c r="AY38" i="3"/>
  <c r="AY38" i="4" s="1"/>
  <c r="AU38" i="3"/>
  <c r="AU38" i="4" s="1"/>
  <c r="AQ38" i="3"/>
  <c r="AQ38" i="4" s="1"/>
  <c r="AM38" i="3"/>
  <c r="AM38" i="4" s="1"/>
  <c r="AI38" i="3"/>
  <c r="AI38" i="4" s="1"/>
  <c r="AE38" i="3"/>
  <c r="AE38" i="4" s="1"/>
  <c r="AA38" i="3"/>
  <c r="AA38" i="4" s="1"/>
  <c r="W38" i="3"/>
  <c r="W38" i="4" s="1"/>
  <c r="S38" i="3"/>
  <c r="S38" i="4" s="1"/>
  <c r="O38" i="3"/>
  <c r="O38" i="4" s="1"/>
  <c r="K38" i="3"/>
  <c r="K38" i="4" s="1"/>
  <c r="G38" i="3"/>
  <c r="G38" i="4" s="1"/>
  <c r="CH8" i="3"/>
  <c r="CH8" i="4" s="1"/>
  <c r="CD8" i="3"/>
  <c r="CD8" i="4" s="1"/>
  <c r="BZ8" i="3"/>
  <c r="BZ8" i="4" s="1"/>
  <c r="BV8" i="3"/>
  <c r="BV8" i="4" s="1"/>
  <c r="BR8" i="3"/>
  <c r="BR8" i="4" s="1"/>
  <c r="BN8" i="3"/>
  <c r="BN8" i="4" s="1"/>
  <c r="BJ8" i="3"/>
  <c r="BJ8" i="4" s="1"/>
  <c r="BF8" i="3"/>
  <c r="BF8" i="4" s="1"/>
  <c r="BB8" i="3"/>
  <c r="BB8" i="4" s="1"/>
  <c r="AX8" i="3"/>
  <c r="AX8" i="4" s="1"/>
  <c r="AT8" i="3"/>
  <c r="AT8" i="4" s="1"/>
  <c r="AP8" i="3"/>
  <c r="AP8" i="4" s="1"/>
  <c r="AL8" i="3"/>
  <c r="AL8" i="4" s="1"/>
  <c r="AH8" i="3"/>
  <c r="AH8" i="4" s="1"/>
  <c r="AD8" i="3"/>
  <c r="AD8" i="4" s="1"/>
  <c r="Z8" i="3"/>
  <c r="Z8" i="4" s="1"/>
  <c r="V8" i="3"/>
  <c r="V8" i="4" s="1"/>
  <c r="R8" i="3"/>
  <c r="R8" i="4" s="1"/>
  <c r="N8" i="3"/>
  <c r="N8" i="4" s="1"/>
  <c r="J8" i="3"/>
  <c r="J8" i="4" s="1"/>
  <c r="CG8" i="3"/>
  <c r="CG8" i="4" s="1"/>
  <c r="CC8" i="3"/>
  <c r="CC8" i="4" s="1"/>
  <c r="BY8" i="3"/>
  <c r="BY8" i="4" s="1"/>
  <c r="BU8" i="3"/>
  <c r="BU8" i="4" s="1"/>
  <c r="BQ8" i="3"/>
  <c r="BQ8" i="4" s="1"/>
  <c r="BM8" i="3"/>
  <c r="BM8" i="4" s="1"/>
  <c r="BI8" i="3"/>
  <c r="BI8" i="4" s="1"/>
  <c r="BE8" i="3"/>
  <c r="BE8" i="4" s="1"/>
  <c r="BA8" i="3"/>
  <c r="BA8" i="4" s="1"/>
  <c r="AW8" i="3"/>
  <c r="AW8" i="4" s="1"/>
  <c r="AS8" i="3"/>
  <c r="AS8" i="4" s="1"/>
  <c r="AO8" i="3"/>
  <c r="AO8" i="4" s="1"/>
  <c r="AK8" i="3"/>
  <c r="AK8" i="4" s="1"/>
  <c r="AG8" i="3"/>
  <c r="AG8" i="4" s="1"/>
  <c r="AC8" i="3"/>
  <c r="AC8" i="4" s="1"/>
  <c r="Y8" i="3"/>
  <c r="Y8" i="4" s="1"/>
  <c r="U8" i="3"/>
  <c r="U8" i="4" s="1"/>
  <c r="Q8" i="3"/>
  <c r="Q8" i="4" s="1"/>
  <c r="M8" i="3"/>
  <c r="M8" i="4" s="1"/>
  <c r="I8" i="3"/>
  <c r="I8" i="4" s="1"/>
  <c r="CF8" i="3"/>
  <c r="CF8" i="4" s="1"/>
  <c r="CB8" i="3"/>
  <c r="CB8" i="4" s="1"/>
  <c r="BX8" i="3"/>
  <c r="BX8" i="4" s="1"/>
  <c r="BT8" i="3"/>
  <c r="BT8" i="4" s="1"/>
  <c r="BP8" i="3"/>
  <c r="BP8" i="4" s="1"/>
  <c r="BL8" i="3"/>
  <c r="BL8" i="4" s="1"/>
  <c r="BH8" i="3"/>
  <c r="BH8" i="4" s="1"/>
  <c r="BD8" i="3"/>
  <c r="BD8" i="4" s="1"/>
  <c r="AZ8" i="3"/>
  <c r="AZ8" i="4" s="1"/>
  <c r="AV8" i="3"/>
  <c r="AV8" i="4" s="1"/>
  <c r="AR8" i="3"/>
  <c r="AR8" i="4" s="1"/>
  <c r="AN8" i="3"/>
  <c r="AN8" i="4" s="1"/>
  <c r="AJ8" i="3"/>
  <c r="AJ8" i="4" s="1"/>
  <c r="AF8" i="3"/>
  <c r="AF8" i="4" s="1"/>
  <c r="AB8" i="3"/>
  <c r="AB8" i="4" s="1"/>
  <c r="X8" i="3"/>
  <c r="X8" i="4" s="1"/>
  <c r="T8" i="3"/>
  <c r="T8" i="4" s="1"/>
  <c r="P8" i="3"/>
  <c r="P8" i="4" s="1"/>
  <c r="L8" i="3"/>
  <c r="L8" i="4" s="1"/>
  <c r="H8" i="3"/>
  <c r="H8" i="4" s="1"/>
  <c r="CE8" i="3"/>
  <c r="CE8" i="4" s="1"/>
  <c r="CA8" i="3"/>
  <c r="CA8" i="4" s="1"/>
  <c r="BW8" i="3"/>
  <c r="BW8" i="4" s="1"/>
  <c r="BS8" i="3"/>
  <c r="BS8" i="4" s="1"/>
  <c r="BO8" i="3"/>
  <c r="BO8" i="4" s="1"/>
  <c r="BK8" i="3"/>
  <c r="BK8" i="4" s="1"/>
  <c r="BG8" i="3"/>
  <c r="BG8" i="4" s="1"/>
  <c r="BC8" i="3"/>
  <c r="BC8" i="4" s="1"/>
  <c r="AY8" i="3"/>
  <c r="AY8" i="4" s="1"/>
  <c r="AU8" i="3"/>
  <c r="AU8" i="4" s="1"/>
  <c r="AQ8" i="3"/>
  <c r="AQ8" i="4" s="1"/>
  <c r="AM8" i="3"/>
  <c r="AM8" i="4" s="1"/>
  <c r="AI8" i="3"/>
  <c r="AI8" i="4" s="1"/>
  <c r="AE8" i="3"/>
  <c r="AE8" i="4" s="1"/>
  <c r="AA8" i="3"/>
  <c r="AA8" i="4" s="1"/>
  <c r="W8" i="3"/>
  <c r="W8" i="4" s="1"/>
  <c r="S8" i="3"/>
  <c r="S8" i="4" s="1"/>
  <c r="O8" i="3"/>
  <c r="O8" i="4" s="1"/>
  <c r="K8" i="3"/>
  <c r="K8" i="4" s="1"/>
  <c r="G8" i="3"/>
  <c r="G8" i="4" s="1"/>
  <c r="CH40" i="3"/>
  <c r="CH40" i="4" s="1"/>
  <c r="CD40" i="3"/>
  <c r="CD40" i="4" s="1"/>
  <c r="BZ40" i="3"/>
  <c r="BZ40" i="4" s="1"/>
  <c r="BV40" i="3"/>
  <c r="BV40" i="4" s="1"/>
  <c r="BR40" i="3"/>
  <c r="BR40" i="4" s="1"/>
  <c r="BN40" i="3"/>
  <c r="BN40" i="4" s="1"/>
  <c r="BJ40" i="3"/>
  <c r="BJ40" i="4" s="1"/>
  <c r="BF40" i="3"/>
  <c r="BF40" i="4" s="1"/>
  <c r="BB40" i="3"/>
  <c r="BB40" i="4" s="1"/>
  <c r="AX40" i="3"/>
  <c r="AX40" i="4" s="1"/>
  <c r="AT40" i="3"/>
  <c r="AT40" i="4" s="1"/>
  <c r="AP40" i="3"/>
  <c r="AP40" i="4" s="1"/>
  <c r="AL40" i="3"/>
  <c r="AL40" i="4" s="1"/>
  <c r="AH40" i="3"/>
  <c r="AH40" i="4" s="1"/>
  <c r="AD40" i="3"/>
  <c r="AD40" i="4" s="1"/>
  <c r="Z40" i="3"/>
  <c r="Z40" i="4" s="1"/>
  <c r="V40" i="3"/>
  <c r="V40" i="4" s="1"/>
  <c r="R40" i="3"/>
  <c r="R40" i="4" s="1"/>
  <c r="N40" i="3"/>
  <c r="N40" i="4" s="1"/>
  <c r="J40" i="3"/>
  <c r="J40" i="4" s="1"/>
  <c r="CG40" i="3"/>
  <c r="CG40" i="4" s="1"/>
  <c r="CC40" i="3"/>
  <c r="CC40" i="4" s="1"/>
  <c r="BY40" i="3"/>
  <c r="BY40" i="4" s="1"/>
  <c r="BU40" i="3"/>
  <c r="BU40" i="4" s="1"/>
  <c r="BQ40" i="3"/>
  <c r="BQ40" i="4" s="1"/>
  <c r="BM40" i="3"/>
  <c r="BM40" i="4" s="1"/>
  <c r="BI40" i="3"/>
  <c r="BI40" i="4" s="1"/>
  <c r="BE40" i="3"/>
  <c r="BE40" i="4" s="1"/>
  <c r="BA40" i="3"/>
  <c r="BA40" i="4" s="1"/>
  <c r="AW40" i="3"/>
  <c r="AW40" i="4" s="1"/>
  <c r="AS40" i="3"/>
  <c r="AS40" i="4" s="1"/>
  <c r="AO40" i="3"/>
  <c r="AO40" i="4" s="1"/>
  <c r="AK40" i="3"/>
  <c r="AK40" i="4" s="1"/>
  <c r="AG40" i="3"/>
  <c r="AG40" i="4" s="1"/>
  <c r="AC40" i="3"/>
  <c r="AC40" i="4" s="1"/>
  <c r="Y40" i="3"/>
  <c r="Y40" i="4" s="1"/>
  <c r="U40" i="3"/>
  <c r="U40" i="4" s="1"/>
  <c r="Q40" i="3"/>
  <c r="Q40" i="4" s="1"/>
  <c r="M40" i="3"/>
  <c r="M40" i="4" s="1"/>
  <c r="I40" i="3"/>
  <c r="I40" i="4" s="1"/>
  <c r="CF40" i="3"/>
  <c r="CF40" i="4" s="1"/>
  <c r="CB40" i="3"/>
  <c r="CB40" i="4" s="1"/>
  <c r="BX40" i="3"/>
  <c r="BX40" i="4" s="1"/>
  <c r="BT40" i="3"/>
  <c r="BT40" i="4" s="1"/>
  <c r="BP40" i="3"/>
  <c r="BP40" i="4" s="1"/>
  <c r="BL40" i="3"/>
  <c r="BL40" i="4" s="1"/>
  <c r="BH40" i="3"/>
  <c r="BH40" i="4" s="1"/>
  <c r="BD40" i="3"/>
  <c r="BD40" i="4" s="1"/>
  <c r="AZ40" i="3"/>
  <c r="AZ40" i="4" s="1"/>
  <c r="AV40" i="3"/>
  <c r="AV40" i="4" s="1"/>
  <c r="AR40" i="3"/>
  <c r="AR40" i="4" s="1"/>
  <c r="AN40" i="3"/>
  <c r="AN40" i="4" s="1"/>
  <c r="AJ40" i="3"/>
  <c r="AJ40" i="4" s="1"/>
  <c r="AF40" i="3"/>
  <c r="AF40" i="4" s="1"/>
  <c r="AB40" i="3"/>
  <c r="AB40" i="4" s="1"/>
  <c r="X40" i="3"/>
  <c r="X40" i="4" s="1"/>
  <c r="T40" i="3"/>
  <c r="T40" i="4" s="1"/>
  <c r="P40" i="3"/>
  <c r="P40" i="4" s="1"/>
  <c r="L40" i="3"/>
  <c r="L40" i="4" s="1"/>
  <c r="H40" i="3"/>
  <c r="H40" i="4" s="1"/>
  <c r="CE40" i="3"/>
  <c r="CE40" i="4" s="1"/>
  <c r="CA40" i="3"/>
  <c r="CA40" i="4" s="1"/>
  <c r="BW40" i="3"/>
  <c r="BW40" i="4" s="1"/>
  <c r="BS40" i="3"/>
  <c r="BS40" i="4" s="1"/>
  <c r="BO40" i="3"/>
  <c r="BO40" i="4" s="1"/>
  <c r="BK40" i="3"/>
  <c r="BK40" i="4" s="1"/>
  <c r="BG40" i="3"/>
  <c r="BG40" i="4" s="1"/>
  <c r="BC40" i="3"/>
  <c r="BC40" i="4" s="1"/>
  <c r="AY40" i="3"/>
  <c r="AY40" i="4" s="1"/>
  <c r="AU40" i="3"/>
  <c r="AU40" i="4" s="1"/>
  <c r="AQ40" i="3"/>
  <c r="AQ40" i="4" s="1"/>
  <c r="AM40" i="3"/>
  <c r="AM40" i="4" s="1"/>
  <c r="AI40" i="3"/>
  <c r="AI40" i="4" s="1"/>
  <c r="AE40" i="3"/>
  <c r="AE40" i="4" s="1"/>
  <c r="AA40" i="3"/>
  <c r="AA40" i="4" s="1"/>
  <c r="W40" i="3"/>
  <c r="W40" i="4" s="1"/>
  <c r="S40" i="3"/>
  <c r="S40" i="4" s="1"/>
  <c r="O40" i="3"/>
  <c r="O40" i="4" s="1"/>
  <c r="K40" i="3"/>
  <c r="K40" i="4" s="1"/>
  <c r="G40" i="3"/>
  <c r="G40" i="4" s="1"/>
  <c r="CH19" i="3"/>
  <c r="CH19" i="4" s="1"/>
  <c r="CD19" i="3"/>
  <c r="CD19" i="4" s="1"/>
  <c r="BZ19" i="3"/>
  <c r="BZ19" i="4" s="1"/>
  <c r="BV19" i="3"/>
  <c r="BV19" i="4" s="1"/>
  <c r="BR19" i="3"/>
  <c r="BR19" i="4" s="1"/>
  <c r="BN19" i="3"/>
  <c r="BN19" i="4" s="1"/>
  <c r="BJ19" i="3"/>
  <c r="BJ19" i="4" s="1"/>
  <c r="BF19" i="3"/>
  <c r="BF19" i="4" s="1"/>
  <c r="BB19" i="3"/>
  <c r="BB19" i="4" s="1"/>
  <c r="AX19" i="3"/>
  <c r="AX19" i="4" s="1"/>
  <c r="AT19" i="3"/>
  <c r="AT19" i="4" s="1"/>
  <c r="AP19" i="3"/>
  <c r="AP19" i="4" s="1"/>
  <c r="AL19" i="3"/>
  <c r="AL19" i="4" s="1"/>
  <c r="AH19" i="3"/>
  <c r="AH19" i="4" s="1"/>
  <c r="AD19" i="3"/>
  <c r="AD19" i="4" s="1"/>
  <c r="Z19" i="3"/>
  <c r="Z19" i="4" s="1"/>
  <c r="V19" i="3"/>
  <c r="V19" i="4" s="1"/>
  <c r="R19" i="3"/>
  <c r="R19" i="4" s="1"/>
  <c r="N19" i="3"/>
  <c r="N19" i="4" s="1"/>
  <c r="J19" i="3"/>
  <c r="J19" i="4" s="1"/>
  <c r="CG19" i="3"/>
  <c r="CG19" i="4" s="1"/>
  <c r="CC19" i="3"/>
  <c r="CC19" i="4" s="1"/>
  <c r="BY19" i="3"/>
  <c r="BY19" i="4" s="1"/>
  <c r="BU19" i="3"/>
  <c r="BU19" i="4" s="1"/>
  <c r="BQ19" i="3"/>
  <c r="BQ19" i="4" s="1"/>
  <c r="BM19" i="3"/>
  <c r="BM19" i="4" s="1"/>
  <c r="BI19" i="3"/>
  <c r="BI19" i="4" s="1"/>
  <c r="BE19" i="3"/>
  <c r="BE19" i="4" s="1"/>
  <c r="BA19" i="3"/>
  <c r="BA19" i="4" s="1"/>
  <c r="AW19" i="3"/>
  <c r="AW19" i="4" s="1"/>
  <c r="AS19" i="3"/>
  <c r="AS19" i="4" s="1"/>
  <c r="AO19" i="3"/>
  <c r="AO19" i="4" s="1"/>
  <c r="AK19" i="3"/>
  <c r="AK19" i="4" s="1"/>
  <c r="AG19" i="3"/>
  <c r="AG19" i="4" s="1"/>
  <c r="AC19" i="3"/>
  <c r="AC19" i="4" s="1"/>
  <c r="Y19" i="3"/>
  <c r="Y19" i="4" s="1"/>
  <c r="U19" i="3"/>
  <c r="U19" i="4" s="1"/>
  <c r="Q19" i="3"/>
  <c r="Q19" i="4" s="1"/>
  <c r="M19" i="3"/>
  <c r="M19" i="4" s="1"/>
  <c r="I19" i="3"/>
  <c r="I19" i="4" s="1"/>
  <c r="CF19" i="3"/>
  <c r="CF19" i="4" s="1"/>
  <c r="CB19" i="3"/>
  <c r="CB19" i="4" s="1"/>
  <c r="BX19" i="3"/>
  <c r="BX19" i="4" s="1"/>
  <c r="BT19" i="3"/>
  <c r="BT19" i="4" s="1"/>
  <c r="BP19" i="3"/>
  <c r="BP19" i="4" s="1"/>
  <c r="BL19" i="3"/>
  <c r="BL19" i="4" s="1"/>
  <c r="BH19" i="3"/>
  <c r="BH19" i="4" s="1"/>
  <c r="BD19" i="3"/>
  <c r="BD19" i="4" s="1"/>
  <c r="AZ19" i="3"/>
  <c r="AZ19" i="4" s="1"/>
  <c r="AV19" i="3"/>
  <c r="AV19" i="4" s="1"/>
  <c r="AR19" i="3"/>
  <c r="AR19" i="4" s="1"/>
  <c r="AN19" i="3"/>
  <c r="AN19" i="4" s="1"/>
  <c r="AJ19" i="3"/>
  <c r="AJ19" i="4" s="1"/>
  <c r="AF19" i="3"/>
  <c r="AF19" i="4" s="1"/>
  <c r="AB19" i="3"/>
  <c r="AB19" i="4" s="1"/>
  <c r="X19" i="3"/>
  <c r="X19" i="4" s="1"/>
  <c r="T19" i="3"/>
  <c r="T19" i="4" s="1"/>
  <c r="P19" i="3"/>
  <c r="P19" i="4" s="1"/>
  <c r="L19" i="3"/>
  <c r="L19" i="4" s="1"/>
  <c r="H19" i="3"/>
  <c r="H19" i="4" s="1"/>
  <c r="CE19" i="3"/>
  <c r="CE19" i="4" s="1"/>
  <c r="CA19" i="3"/>
  <c r="CA19" i="4" s="1"/>
  <c r="BW19" i="3"/>
  <c r="BW19" i="4" s="1"/>
  <c r="BS19" i="3"/>
  <c r="BS19" i="4" s="1"/>
  <c r="BO19" i="3"/>
  <c r="BO19" i="4" s="1"/>
  <c r="BK19" i="3"/>
  <c r="BK19" i="4" s="1"/>
  <c r="BG19" i="3"/>
  <c r="BG19" i="4" s="1"/>
  <c r="BC19" i="3"/>
  <c r="BC19" i="4" s="1"/>
  <c r="AY19" i="3"/>
  <c r="AY19" i="4" s="1"/>
  <c r="AU19" i="3"/>
  <c r="AU19" i="4" s="1"/>
  <c r="AQ19" i="3"/>
  <c r="AQ19" i="4" s="1"/>
  <c r="AM19" i="3"/>
  <c r="AM19" i="4" s="1"/>
  <c r="AI19" i="3"/>
  <c r="AI19" i="4" s="1"/>
  <c r="AE19" i="3"/>
  <c r="AE19" i="4" s="1"/>
  <c r="AA19" i="3"/>
  <c r="AA19" i="4" s="1"/>
  <c r="W19" i="3"/>
  <c r="W19" i="4" s="1"/>
  <c r="S19" i="3"/>
  <c r="S19" i="4" s="1"/>
  <c r="O19" i="3"/>
  <c r="O19" i="4" s="1"/>
  <c r="K19" i="3"/>
  <c r="K19" i="4" s="1"/>
  <c r="G19" i="3"/>
  <c r="G19" i="4" s="1"/>
  <c r="CH11" i="3"/>
  <c r="CH11" i="4" s="1"/>
  <c r="CD11" i="3"/>
  <c r="CD11" i="4" s="1"/>
  <c r="BZ11" i="3"/>
  <c r="BZ11" i="4" s="1"/>
  <c r="BV11" i="3"/>
  <c r="BV11" i="4" s="1"/>
  <c r="BR11" i="3"/>
  <c r="BR11" i="4" s="1"/>
  <c r="BN11" i="3"/>
  <c r="BN11" i="4" s="1"/>
  <c r="BJ11" i="3"/>
  <c r="BJ11" i="4" s="1"/>
  <c r="BF11" i="3"/>
  <c r="BF11" i="4" s="1"/>
  <c r="BB11" i="3"/>
  <c r="BB11" i="4" s="1"/>
  <c r="AX11" i="3"/>
  <c r="AX11" i="4" s="1"/>
  <c r="AT11" i="3"/>
  <c r="AT11" i="4" s="1"/>
  <c r="AP11" i="3"/>
  <c r="AP11" i="4" s="1"/>
  <c r="AL11" i="3"/>
  <c r="AL11" i="4" s="1"/>
  <c r="AH11" i="3"/>
  <c r="AH11" i="4" s="1"/>
  <c r="AD11" i="3"/>
  <c r="AD11" i="4" s="1"/>
  <c r="Z11" i="3"/>
  <c r="Z11" i="4" s="1"/>
  <c r="V11" i="3"/>
  <c r="V11" i="4" s="1"/>
  <c r="R11" i="3"/>
  <c r="R11" i="4" s="1"/>
  <c r="N11" i="3"/>
  <c r="N11" i="4" s="1"/>
  <c r="J11" i="3"/>
  <c r="J11" i="4" s="1"/>
  <c r="CG11" i="3"/>
  <c r="CG11" i="4" s="1"/>
  <c r="CC11" i="3"/>
  <c r="CC11" i="4" s="1"/>
  <c r="BY11" i="3"/>
  <c r="BY11" i="4" s="1"/>
  <c r="BU11" i="3"/>
  <c r="BU11" i="4" s="1"/>
  <c r="BQ11" i="3"/>
  <c r="BQ11" i="4" s="1"/>
  <c r="BM11" i="3"/>
  <c r="BM11" i="4" s="1"/>
  <c r="BI11" i="3"/>
  <c r="BI11" i="4" s="1"/>
  <c r="BE11" i="3"/>
  <c r="BE11" i="4" s="1"/>
  <c r="BA11" i="3"/>
  <c r="BA11" i="4" s="1"/>
  <c r="AW11" i="3"/>
  <c r="AW11" i="4" s="1"/>
  <c r="AS11" i="3"/>
  <c r="AS11" i="4" s="1"/>
  <c r="AO11" i="3"/>
  <c r="AO11" i="4" s="1"/>
  <c r="AK11" i="3"/>
  <c r="AK11" i="4" s="1"/>
  <c r="AG11" i="3"/>
  <c r="AG11" i="4" s="1"/>
  <c r="AC11" i="3"/>
  <c r="AC11" i="4" s="1"/>
  <c r="Y11" i="3"/>
  <c r="Y11" i="4" s="1"/>
  <c r="U11" i="3"/>
  <c r="U11" i="4" s="1"/>
  <c r="Q11" i="3"/>
  <c r="Q11" i="4" s="1"/>
  <c r="M11" i="3"/>
  <c r="M11" i="4" s="1"/>
  <c r="I11" i="3"/>
  <c r="I11" i="4" s="1"/>
  <c r="CF11" i="3"/>
  <c r="CF11" i="4" s="1"/>
  <c r="CB11" i="3"/>
  <c r="CB11" i="4" s="1"/>
  <c r="BX11" i="3"/>
  <c r="BX11" i="4" s="1"/>
  <c r="BT11" i="3"/>
  <c r="BT11" i="4" s="1"/>
  <c r="BP11" i="3"/>
  <c r="BP11" i="4" s="1"/>
  <c r="BL11" i="3"/>
  <c r="BL11" i="4" s="1"/>
  <c r="BH11" i="3"/>
  <c r="BH11" i="4" s="1"/>
  <c r="BD11" i="3"/>
  <c r="BD11" i="4" s="1"/>
  <c r="AZ11" i="3"/>
  <c r="AZ11" i="4" s="1"/>
  <c r="AV11" i="3"/>
  <c r="AV11" i="4" s="1"/>
  <c r="AR11" i="3"/>
  <c r="AR11" i="4" s="1"/>
  <c r="AN11" i="3"/>
  <c r="AN11" i="4" s="1"/>
  <c r="AJ11" i="3"/>
  <c r="AJ11" i="4" s="1"/>
  <c r="AF11" i="3"/>
  <c r="AF11" i="4" s="1"/>
  <c r="AB11" i="3"/>
  <c r="AB11" i="4" s="1"/>
  <c r="X11" i="3"/>
  <c r="X11" i="4" s="1"/>
  <c r="T11" i="3"/>
  <c r="T11" i="4" s="1"/>
  <c r="P11" i="3"/>
  <c r="P11" i="4" s="1"/>
  <c r="L11" i="3"/>
  <c r="L11" i="4" s="1"/>
  <c r="H11" i="3"/>
  <c r="H11" i="4" s="1"/>
  <c r="CE11" i="3"/>
  <c r="CE11" i="4" s="1"/>
  <c r="CA11" i="3"/>
  <c r="CA11" i="4" s="1"/>
  <c r="BW11" i="3"/>
  <c r="BW11" i="4" s="1"/>
  <c r="BS11" i="3"/>
  <c r="BS11" i="4" s="1"/>
  <c r="BO11" i="3"/>
  <c r="BO11" i="4" s="1"/>
  <c r="BK11" i="3"/>
  <c r="BK11" i="4" s="1"/>
  <c r="BG11" i="3"/>
  <c r="BG11" i="4" s="1"/>
  <c r="BC11" i="3"/>
  <c r="BC11" i="4" s="1"/>
  <c r="AY11" i="3"/>
  <c r="AY11" i="4" s="1"/>
  <c r="AU11" i="3"/>
  <c r="AU11" i="4" s="1"/>
  <c r="AQ11" i="3"/>
  <c r="AQ11" i="4" s="1"/>
  <c r="AM11" i="3"/>
  <c r="AM11" i="4" s="1"/>
  <c r="AI11" i="3"/>
  <c r="AI11" i="4" s="1"/>
  <c r="AE11" i="3"/>
  <c r="AE11" i="4" s="1"/>
  <c r="AA11" i="3"/>
  <c r="AA11" i="4" s="1"/>
  <c r="W11" i="3"/>
  <c r="W11" i="4" s="1"/>
  <c r="S11" i="3"/>
  <c r="S11" i="4" s="1"/>
  <c r="O11" i="3"/>
  <c r="O11" i="4" s="1"/>
  <c r="K11" i="3"/>
  <c r="K11" i="4" s="1"/>
  <c r="G11" i="3"/>
  <c r="G11" i="4" s="1"/>
  <c r="CH56" i="3"/>
  <c r="CH56" i="4" s="1"/>
  <c r="CD56" i="3"/>
  <c r="CD56" i="4" s="1"/>
  <c r="BZ56" i="3"/>
  <c r="BZ56" i="4" s="1"/>
  <c r="BV56" i="3"/>
  <c r="BV56" i="4" s="1"/>
  <c r="BR56" i="3"/>
  <c r="BR56" i="4" s="1"/>
  <c r="BN56" i="3"/>
  <c r="BN56" i="4" s="1"/>
  <c r="BJ56" i="3"/>
  <c r="BJ56" i="4" s="1"/>
  <c r="BF56" i="3"/>
  <c r="BF56" i="4" s="1"/>
  <c r="BB56" i="3"/>
  <c r="BB56" i="4" s="1"/>
  <c r="AX56" i="3"/>
  <c r="AX56" i="4" s="1"/>
  <c r="AT56" i="3"/>
  <c r="AT56" i="4" s="1"/>
  <c r="AP56" i="3"/>
  <c r="AP56" i="4" s="1"/>
  <c r="AL56" i="3"/>
  <c r="AL56" i="4" s="1"/>
  <c r="AH56" i="3"/>
  <c r="AH56" i="4" s="1"/>
  <c r="AD56" i="3"/>
  <c r="AD56" i="4" s="1"/>
  <c r="Z56" i="3"/>
  <c r="Z56" i="4" s="1"/>
  <c r="V56" i="3"/>
  <c r="V56" i="4" s="1"/>
  <c r="R56" i="3"/>
  <c r="R56" i="4" s="1"/>
  <c r="N56" i="3"/>
  <c r="N56" i="4" s="1"/>
  <c r="J56" i="3"/>
  <c r="J56" i="4" s="1"/>
  <c r="CG56" i="3"/>
  <c r="CG56" i="4" s="1"/>
  <c r="CC56" i="3"/>
  <c r="CC56" i="4" s="1"/>
  <c r="BY56" i="3"/>
  <c r="BY56" i="4" s="1"/>
  <c r="BU56" i="3"/>
  <c r="BU56" i="4" s="1"/>
  <c r="BQ56" i="3"/>
  <c r="BQ56" i="4" s="1"/>
  <c r="BM56" i="3"/>
  <c r="BM56" i="4" s="1"/>
  <c r="BI56" i="3"/>
  <c r="BI56" i="4" s="1"/>
  <c r="BE56" i="3"/>
  <c r="BE56" i="4" s="1"/>
  <c r="BA56" i="3"/>
  <c r="BA56" i="4" s="1"/>
  <c r="AW56" i="3"/>
  <c r="AW56" i="4" s="1"/>
  <c r="AS56" i="3"/>
  <c r="AS56" i="4" s="1"/>
  <c r="AO56" i="3"/>
  <c r="AO56" i="4" s="1"/>
  <c r="AK56" i="3"/>
  <c r="AK56" i="4" s="1"/>
  <c r="AG56" i="3"/>
  <c r="AG56" i="4" s="1"/>
  <c r="AC56" i="3"/>
  <c r="AC56" i="4" s="1"/>
  <c r="Y56" i="3"/>
  <c r="Y56" i="4" s="1"/>
  <c r="U56" i="3"/>
  <c r="U56" i="4" s="1"/>
  <c r="Q56" i="3"/>
  <c r="Q56" i="4" s="1"/>
  <c r="M56" i="3"/>
  <c r="M56" i="4" s="1"/>
  <c r="I56" i="3"/>
  <c r="I56" i="4" s="1"/>
  <c r="CF56" i="3"/>
  <c r="CF56" i="4" s="1"/>
  <c r="CB56" i="3"/>
  <c r="CB56" i="4" s="1"/>
  <c r="BX56" i="3"/>
  <c r="BX56" i="4" s="1"/>
  <c r="BT56" i="3"/>
  <c r="BT56" i="4" s="1"/>
  <c r="BP56" i="3"/>
  <c r="BP56" i="4" s="1"/>
  <c r="BL56" i="3"/>
  <c r="BL56" i="4" s="1"/>
  <c r="BH56" i="3"/>
  <c r="BH56" i="4" s="1"/>
  <c r="BD56" i="3"/>
  <c r="BD56" i="4" s="1"/>
  <c r="AZ56" i="3"/>
  <c r="AZ56" i="4" s="1"/>
  <c r="AV56" i="3"/>
  <c r="AV56" i="4" s="1"/>
  <c r="AR56" i="3"/>
  <c r="AR56" i="4" s="1"/>
  <c r="AN56" i="3"/>
  <c r="AN56" i="4" s="1"/>
  <c r="AJ56" i="3"/>
  <c r="AJ56" i="4" s="1"/>
  <c r="AF56" i="3"/>
  <c r="AF56" i="4" s="1"/>
  <c r="AB56" i="3"/>
  <c r="AB56" i="4" s="1"/>
  <c r="X56" i="3"/>
  <c r="X56" i="4" s="1"/>
  <c r="T56" i="3"/>
  <c r="T56" i="4" s="1"/>
  <c r="P56" i="3"/>
  <c r="P56" i="4" s="1"/>
  <c r="L56" i="3"/>
  <c r="L56" i="4" s="1"/>
  <c r="H56" i="3"/>
  <c r="H56" i="4" s="1"/>
  <c r="CE56" i="3"/>
  <c r="CE56" i="4" s="1"/>
  <c r="CA56" i="3"/>
  <c r="CA56" i="4" s="1"/>
  <c r="BW56" i="3"/>
  <c r="BW56" i="4" s="1"/>
  <c r="BS56" i="3"/>
  <c r="BS56" i="4" s="1"/>
  <c r="BO56" i="3"/>
  <c r="BO56" i="4" s="1"/>
  <c r="BK56" i="3"/>
  <c r="BK56" i="4" s="1"/>
  <c r="BG56" i="3"/>
  <c r="BG56" i="4" s="1"/>
  <c r="BC56" i="3"/>
  <c r="BC56" i="4" s="1"/>
  <c r="AY56" i="3"/>
  <c r="AY56" i="4" s="1"/>
  <c r="AU56" i="3"/>
  <c r="AU56" i="4" s="1"/>
  <c r="AQ56" i="3"/>
  <c r="AQ56" i="4" s="1"/>
  <c r="AM56" i="3"/>
  <c r="AM56" i="4" s="1"/>
  <c r="AI56" i="3"/>
  <c r="AI56" i="4" s="1"/>
  <c r="AE56" i="3"/>
  <c r="AE56" i="4" s="1"/>
  <c r="AA56" i="3"/>
  <c r="AA56" i="4" s="1"/>
  <c r="W56" i="3"/>
  <c r="W56" i="4" s="1"/>
  <c r="S56" i="3"/>
  <c r="S56" i="4" s="1"/>
  <c r="O56" i="3"/>
  <c r="O56" i="4" s="1"/>
  <c r="K56" i="3"/>
  <c r="K56" i="4" s="1"/>
  <c r="G56" i="3"/>
  <c r="G56" i="4" s="1"/>
  <c r="CH34" i="3"/>
  <c r="CH34" i="4" s="1"/>
  <c r="CD34" i="3"/>
  <c r="CD34" i="4" s="1"/>
  <c r="BZ34" i="3"/>
  <c r="BZ34" i="4" s="1"/>
  <c r="BV34" i="3"/>
  <c r="BV34" i="4" s="1"/>
  <c r="BR34" i="3"/>
  <c r="BR34" i="4" s="1"/>
  <c r="BN34" i="3"/>
  <c r="BN34" i="4" s="1"/>
  <c r="BJ34" i="3"/>
  <c r="BJ34" i="4" s="1"/>
  <c r="BF34" i="3"/>
  <c r="BF34" i="4" s="1"/>
  <c r="BB34" i="3"/>
  <c r="BB34" i="4" s="1"/>
  <c r="AX34" i="3"/>
  <c r="AX34" i="4" s="1"/>
  <c r="AT34" i="3"/>
  <c r="AT34" i="4" s="1"/>
  <c r="AP34" i="3"/>
  <c r="AP34" i="4" s="1"/>
  <c r="AL34" i="3"/>
  <c r="AL34" i="4" s="1"/>
  <c r="AH34" i="3"/>
  <c r="AH34" i="4" s="1"/>
  <c r="AD34" i="3"/>
  <c r="AD34" i="4" s="1"/>
  <c r="Z34" i="3"/>
  <c r="Z34" i="4" s="1"/>
  <c r="V34" i="3"/>
  <c r="V34" i="4" s="1"/>
  <c r="R34" i="3"/>
  <c r="R34" i="4" s="1"/>
  <c r="N34" i="3"/>
  <c r="N34" i="4" s="1"/>
  <c r="J34" i="3"/>
  <c r="J34" i="4" s="1"/>
  <c r="CG34" i="3"/>
  <c r="CG34" i="4" s="1"/>
  <c r="CC34" i="3"/>
  <c r="CC34" i="4" s="1"/>
  <c r="BY34" i="3"/>
  <c r="BY34" i="4" s="1"/>
  <c r="BU34" i="3"/>
  <c r="BU34" i="4" s="1"/>
  <c r="BQ34" i="3"/>
  <c r="BQ34" i="4" s="1"/>
  <c r="BM34" i="3"/>
  <c r="BM34" i="4" s="1"/>
  <c r="BI34" i="3"/>
  <c r="BI34" i="4" s="1"/>
  <c r="BE34" i="3"/>
  <c r="BE34" i="4" s="1"/>
  <c r="BA34" i="3"/>
  <c r="BA34" i="4" s="1"/>
  <c r="AW34" i="3"/>
  <c r="AW34" i="4" s="1"/>
  <c r="AS34" i="3"/>
  <c r="AS34" i="4" s="1"/>
  <c r="AO34" i="3"/>
  <c r="AO34" i="4" s="1"/>
  <c r="AK34" i="3"/>
  <c r="AK34" i="4" s="1"/>
  <c r="AG34" i="3"/>
  <c r="AG34" i="4" s="1"/>
  <c r="AC34" i="3"/>
  <c r="AC34" i="4" s="1"/>
  <c r="Y34" i="3"/>
  <c r="Y34" i="4" s="1"/>
  <c r="U34" i="3"/>
  <c r="U34" i="4" s="1"/>
  <c r="Q34" i="3"/>
  <c r="Q34" i="4" s="1"/>
  <c r="M34" i="3"/>
  <c r="M34" i="4" s="1"/>
  <c r="I34" i="3"/>
  <c r="I34" i="4" s="1"/>
  <c r="CF34" i="3"/>
  <c r="CF34" i="4" s="1"/>
  <c r="CB34" i="3"/>
  <c r="CB34" i="4" s="1"/>
  <c r="BX34" i="3"/>
  <c r="BX34" i="4" s="1"/>
  <c r="BT34" i="3"/>
  <c r="BT34" i="4" s="1"/>
  <c r="BP34" i="3"/>
  <c r="BP34" i="4" s="1"/>
  <c r="BL34" i="3"/>
  <c r="BL34" i="4" s="1"/>
  <c r="BH34" i="3"/>
  <c r="BH34" i="4" s="1"/>
  <c r="BD34" i="3"/>
  <c r="BD34" i="4" s="1"/>
  <c r="AZ34" i="3"/>
  <c r="AZ34" i="4" s="1"/>
  <c r="AV34" i="3"/>
  <c r="AV34" i="4" s="1"/>
  <c r="AR34" i="3"/>
  <c r="AR34" i="4" s="1"/>
  <c r="AN34" i="3"/>
  <c r="AN34" i="4" s="1"/>
  <c r="AJ34" i="3"/>
  <c r="AJ34" i="4" s="1"/>
  <c r="AF34" i="3"/>
  <c r="AF34" i="4" s="1"/>
  <c r="AB34" i="3"/>
  <c r="AB34" i="4" s="1"/>
  <c r="X34" i="3"/>
  <c r="X34" i="4" s="1"/>
  <c r="T34" i="3"/>
  <c r="T34" i="4" s="1"/>
  <c r="P34" i="3"/>
  <c r="P34" i="4" s="1"/>
  <c r="L34" i="3"/>
  <c r="L34" i="4" s="1"/>
  <c r="H34" i="3"/>
  <c r="H34" i="4" s="1"/>
  <c r="CE34" i="3"/>
  <c r="CE34" i="4" s="1"/>
  <c r="CA34" i="3"/>
  <c r="CA34" i="4" s="1"/>
  <c r="BW34" i="3"/>
  <c r="BW34" i="4" s="1"/>
  <c r="BS34" i="3"/>
  <c r="BS34" i="4" s="1"/>
  <c r="BO34" i="3"/>
  <c r="BO34" i="4" s="1"/>
  <c r="BK34" i="3"/>
  <c r="BK34" i="4" s="1"/>
  <c r="BG34" i="3"/>
  <c r="BG34" i="4" s="1"/>
  <c r="BC34" i="3"/>
  <c r="BC34" i="4" s="1"/>
  <c r="AY34" i="3"/>
  <c r="AY34" i="4" s="1"/>
  <c r="AU34" i="3"/>
  <c r="AU34" i="4" s="1"/>
  <c r="AQ34" i="3"/>
  <c r="AQ34" i="4" s="1"/>
  <c r="AM34" i="3"/>
  <c r="AM34" i="4" s="1"/>
  <c r="AI34" i="3"/>
  <c r="AI34" i="4" s="1"/>
  <c r="AE34" i="3"/>
  <c r="AE34" i="4" s="1"/>
  <c r="AA34" i="3"/>
  <c r="AA34" i="4" s="1"/>
  <c r="W34" i="3"/>
  <c r="W34" i="4" s="1"/>
  <c r="S34" i="3"/>
  <c r="S34" i="4" s="1"/>
  <c r="O34" i="3"/>
  <c r="O34" i="4" s="1"/>
  <c r="K34" i="3"/>
  <c r="K34" i="4" s="1"/>
  <c r="G34" i="3"/>
  <c r="G34" i="4" s="1"/>
  <c r="CH55" i="3"/>
  <c r="CH55" i="4" s="1"/>
  <c r="CD55" i="3"/>
  <c r="CD55" i="4" s="1"/>
  <c r="BZ55" i="3"/>
  <c r="BZ55" i="4" s="1"/>
  <c r="BV55" i="3"/>
  <c r="BV55" i="4" s="1"/>
  <c r="BR55" i="3"/>
  <c r="BR55" i="4" s="1"/>
  <c r="BN55" i="3"/>
  <c r="BN55" i="4" s="1"/>
  <c r="BJ55" i="3"/>
  <c r="BJ55" i="4" s="1"/>
  <c r="BF55" i="3"/>
  <c r="BF55" i="4" s="1"/>
  <c r="BB55" i="3"/>
  <c r="BB55" i="4" s="1"/>
  <c r="AX55" i="3"/>
  <c r="AX55" i="4" s="1"/>
  <c r="AT55" i="3"/>
  <c r="AT55" i="4" s="1"/>
  <c r="AP55" i="3"/>
  <c r="AP55" i="4" s="1"/>
  <c r="AL55" i="3"/>
  <c r="AL55" i="4" s="1"/>
  <c r="AH55" i="3"/>
  <c r="AH55" i="4" s="1"/>
  <c r="AD55" i="3"/>
  <c r="AD55" i="4" s="1"/>
  <c r="Z55" i="3"/>
  <c r="Z55" i="4" s="1"/>
  <c r="V55" i="3"/>
  <c r="V55" i="4" s="1"/>
  <c r="R55" i="3"/>
  <c r="R55" i="4" s="1"/>
  <c r="N55" i="3"/>
  <c r="N55" i="4" s="1"/>
  <c r="J55" i="3"/>
  <c r="J55" i="4" s="1"/>
  <c r="CG55" i="3"/>
  <c r="CG55" i="4" s="1"/>
  <c r="CC55" i="3"/>
  <c r="CC55" i="4" s="1"/>
  <c r="BY55" i="3"/>
  <c r="BY55" i="4" s="1"/>
  <c r="BU55" i="3"/>
  <c r="BU55" i="4" s="1"/>
  <c r="BQ55" i="3"/>
  <c r="BQ55" i="4" s="1"/>
  <c r="BM55" i="3"/>
  <c r="BM55" i="4" s="1"/>
  <c r="BI55" i="3"/>
  <c r="BI55" i="4" s="1"/>
  <c r="BE55" i="3"/>
  <c r="BE55" i="4" s="1"/>
  <c r="BA55" i="3"/>
  <c r="BA55" i="4" s="1"/>
  <c r="AW55" i="3"/>
  <c r="AW55" i="4" s="1"/>
  <c r="AS55" i="3"/>
  <c r="AS55" i="4" s="1"/>
  <c r="AO55" i="3"/>
  <c r="AO55" i="4" s="1"/>
  <c r="AK55" i="3"/>
  <c r="AK55" i="4" s="1"/>
  <c r="AG55" i="3"/>
  <c r="AG55" i="4" s="1"/>
  <c r="AC55" i="3"/>
  <c r="AC55" i="4" s="1"/>
  <c r="Y55" i="3"/>
  <c r="Y55" i="4" s="1"/>
  <c r="U55" i="3"/>
  <c r="U55" i="4" s="1"/>
  <c r="Q55" i="3"/>
  <c r="Q55" i="4" s="1"/>
  <c r="M55" i="3"/>
  <c r="M55" i="4" s="1"/>
  <c r="I55" i="3"/>
  <c r="I55" i="4" s="1"/>
  <c r="CF55" i="3"/>
  <c r="CF55" i="4" s="1"/>
  <c r="CB55" i="3"/>
  <c r="CB55" i="4" s="1"/>
  <c r="BX55" i="3"/>
  <c r="BX55" i="4" s="1"/>
  <c r="BT55" i="3"/>
  <c r="BT55" i="4" s="1"/>
  <c r="BP55" i="3"/>
  <c r="BP55" i="4" s="1"/>
  <c r="BL55" i="3"/>
  <c r="BL55" i="4" s="1"/>
  <c r="BH55" i="3"/>
  <c r="BH55" i="4" s="1"/>
  <c r="BD55" i="3"/>
  <c r="BD55" i="4" s="1"/>
  <c r="AZ55" i="3"/>
  <c r="AZ55" i="4" s="1"/>
  <c r="AV55" i="3"/>
  <c r="AV55" i="4" s="1"/>
  <c r="AR55" i="3"/>
  <c r="AR55" i="4" s="1"/>
  <c r="AN55" i="3"/>
  <c r="AN55" i="4" s="1"/>
  <c r="AJ55" i="3"/>
  <c r="AJ55" i="4" s="1"/>
  <c r="AF55" i="3"/>
  <c r="AF55" i="4" s="1"/>
  <c r="AB55" i="3"/>
  <c r="AB55" i="4" s="1"/>
  <c r="X55" i="3"/>
  <c r="X55" i="4" s="1"/>
  <c r="T55" i="3"/>
  <c r="T55" i="4" s="1"/>
  <c r="P55" i="3"/>
  <c r="P55" i="4" s="1"/>
  <c r="L55" i="3"/>
  <c r="L55" i="4" s="1"/>
  <c r="H55" i="3"/>
  <c r="H55" i="4" s="1"/>
  <c r="CE55" i="3"/>
  <c r="CE55" i="4" s="1"/>
  <c r="CA55" i="3"/>
  <c r="CA55" i="4" s="1"/>
  <c r="BW55" i="3"/>
  <c r="BW55" i="4" s="1"/>
  <c r="BS55" i="3"/>
  <c r="BS55" i="4" s="1"/>
  <c r="BO55" i="3"/>
  <c r="BO55" i="4" s="1"/>
  <c r="BK55" i="3"/>
  <c r="BK55" i="4" s="1"/>
  <c r="BG55" i="3"/>
  <c r="BG55" i="4" s="1"/>
  <c r="BC55" i="3"/>
  <c r="BC55" i="4" s="1"/>
  <c r="AY55" i="3"/>
  <c r="AY55" i="4" s="1"/>
  <c r="AU55" i="3"/>
  <c r="AU55" i="4" s="1"/>
  <c r="AQ55" i="3"/>
  <c r="AQ55" i="4" s="1"/>
  <c r="AM55" i="3"/>
  <c r="AM55" i="4" s="1"/>
  <c r="AI55" i="3"/>
  <c r="AI55" i="4" s="1"/>
  <c r="AE55" i="3"/>
  <c r="AE55" i="4" s="1"/>
  <c r="AA55" i="3"/>
  <c r="AA55" i="4" s="1"/>
  <c r="W55" i="3"/>
  <c r="W55" i="4" s="1"/>
  <c r="S55" i="3"/>
  <c r="S55" i="4" s="1"/>
  <c r="O55" i="3"/>
  <c r="O55" i="4" s="1"/>
  <c r="K55" i="3"/>
  <c r="K55" i="4" s="1"/>
  <c r="G55" i="3"/>
  <c r="G55" i="4" s="1"/>
  <c r="CH51" i="3"/>
  <c r="CH51" i="4" s="1"/>
  <c r="CD51" i="3"/>
  <c r="CD51" i="4" s="1"/>
  <c r="BZ51" i="3"/>
  <c r="BZ51" i="4" s="1"/>
  <c r="BV51" i="3"/>
  <c r="BV51" i="4" s="1"/>
  <c r="BR51" i="3"/>
  <c r="BR51" i="4" s="1"/>
  <c r="BN51" i="3"/>
  <c r="BN51" i="4" s="1"/>
  <c r="BJ51" i="3"/>
  <c r="BJ51" i="4" s="1"/>
  <c r="BF51" i="3"/>
  <c r="BF51" i="4" s="1"/>
  <c r="BB51" i="3"/>
  <c r="BB51" i="4" s="1"/>
  <c r="AX51" i="3"/>
  <c r="AX51" i="4" s="1"/>
  <c r="AT51" i="3"/>
  <c r="AT51" i="4" s="1"/>
  <c r="AP51" i="3"/>
  <c r="AP51" i="4" s="1"/>
  <c r="AL51" i="3"/>
  <c r="AL51" i="4" s="1"/>
  <c r="AH51" i="3"/>
  <c r="AH51" i="4" s="1"/>
  <c r="AD51" i="3"/>
  <c r="AD51" i="4" s="1"/>
  <c r="Z51" i="3"/>
  <c r="Z51" i="4" s="1"/>
  <c r="V51" i="3"/>
  <c r="V51" i="4" s="1"/>
  <c r="R51" i="3"/>
  <c r="R51" i="4" s="1"/>
  <c r="N51" i="3"/>
  <c r="N51" i="4" s="1"/>
  <c r="J51" i="3"/>
  <c r="J51" i="4" s="1"/>
  <c r="CG51" i="3"/>
  <c r="CG51" i="4" s="1"/>
  <c r="CC51" i="3"/>
  <c r="CC51" i="4" s="1"/>
  <c r="BY51" i="3"/>
  <c r="BY51" i="4" s="1"/>
  <c r="BU51" i="3"/>
  <c r="BU51" i="4" s="1"/>
  <c r="BQ51" i="3"/>
  <c r="BQ51" i="4" s="1"/>
  <c r="BM51" i="3"/>
  <c r="BM51" i="4" s="1"/>
  <c r="BI51" i="3"/>
  <c r="BI51" i="4" s="1"/>
  <c r="BE51" i="3"/>
  <c r="BE51" i="4" s="1"/>
  <c r="BA51" i="3"/>
  <c r="BA51" i="4" s="1"/>
  <c r="AW51" i="3"/>
  <c r="AW51" i="4" s="1"/>
  <c r="AS51" i="3"/>
  <c r="AS51" i="4" s="1"/>
  <c r="AO51" i="3"/>
  <c r="AO51" i="4" s="1"/>
  <c r="AK51" i="3"/>
  <c r="AK51" i="4" s="1"/>
  <c r="AG51" i="3"/>
  <c r="AG51" i="4" s="1"/>
  <c r="AC51" i="3"/>
  <c r="AC51" i="4" s="1"/>
  <c r="Y51" i="3"/>
  <c r="Y51" i="4" s="1"/>
  <c r="U51" i="3"/>
  <c r="U51" i="4" s="1"/>
  <c r="Q51" i="3"/>
  <c r="Q51" i="4" s="1"/>
  <c r="M51" i="3"/>
  <c r="M51" i="4" s="1"/>
  <c r="I51" i="3"/>
  <c r="I51" i="4" s="1"/>
  <c r="CF51" i="3"/>
  <c r="CF51" i="4" s="1"/>
  <c r="CB51" i="3"/>
  <c r="CB51" i="4" s="1"/>
  <c r="BX51" i="3"/>
  <c r="BX51" i="4" s="1"/>
  <c r="BT51" i="3"/>
  <c r="BT51" i="4" s="1"/>
  <c r="BP51" i="3"/>
  <c r="BP51" i="4" s="1"/>
  <c r="BL51" i="3"/>
  <c r="BL51" i="4" s="1"/>
  <c r="BH51" i="3"/>
  <c r="BH51" i="4" s="1"/>
  <c r="BD51" i="3"/>
  <c r="BD51" i="4" s="1"/>
  <c r="AZ51" i="3"/>
  <c r="AZ51" i="4" s="1"/>
  <c r="AV51" i="3"/>
  <c r="AV51" i="4" s="1"/>
  <c r="AR51" i="3"/>
  <c r="AR51" i="4" s="1"/>
  <c r="AN51" i="3"/>
  <c r="AN51" i="4" s="1"/>
  <c r="AJ51" i="3"/>
  <c r="AJ51" i="4" s="1"/>
  <c r="AF51" i="3"/>
  <c r="AF51" i="4" s="1"/>
  <c r="AB51" i="3"/>
  <c r="AB51" i="4" s="1"/>
  <c r="X51" i="3"/>
  <c r="X51" i="4" s="1"/>
  <c r="T51" i="3"/>
  <c r="T51" i="4" s="1"/>
  <c r="P51" i="3"/>
  <c r="P51" i="4" s="1"/>
  <c r="L51" i="3"/>
  <c r="L51" i="4" s="1"/>
  <c r="H51" i="3"/>
  <c r="H51" i="4" s="1"/>
  <c r="CE51" i="3"/>
  <c r="CE51" i="4" s="1"/>
  <c r="CA51" i="3"/>
  <c r="CA51" i="4" s="1"/>
  <c r="BW51" i="3"/>
  <c r="BW51" i="4" s="1"/>
  <c r="BS51" i="3"/>
  <c r="BS51" i="4" s="1"/>
  <c r="BO51" i="3"/>
  <c r="BO51" i="4" s="1"/>
  <c r="BK51" i="3"/>
  <c r="BK51" i="4" s="1"/>
  <c r="BG51" i="3"/>
  <c r="BG51" i="4" s="1"/>
  <c r="BC51" i="3"/>
  <c r="BC51" i="4" s="1"/>
  <c r="AY51" i="3"/>
  <c r="AY51" i="4" s="1"/>
  <c r="AU51" i="3"/>
  <c r="AU51" i="4" s="1"/>
  <c r="AQ51" i="3"/>
  <c r="AQ51" i="4" s="1"/>
  <c r="AM51" i="3"/>
  <c r="AM51" i="4" s="1"/>
  <c r="AI51" i="3"/>
  <c r="AI51" i="4" s="1"/>
  <c r="AE51" i="3"/>
  <c r="AE51" i="4" s="1"/>
  <c r="AA51" i="3"/>
  <c r="AA51" i="4" s="1"/>
  <c r="W51" i="3"/>
  <c r="W51" i="4" s="1"/>
  <c r="S51" i="3"/>
  <c r="S51" i="4" s="1"/>
  <c r="O51" i="3"/>
  <c r="O51" i="4" s="1"/>
  <c r="K51" i="3"/>
  <c r="K51" i="4" s="1"/>
  <c r="G51" i="3"/>
  <c r="G51" i="4" s="1"/>
  <c r="CG252" i="3"/>
  <c r="CG252" i="4" s="1"/>
  <c r="CC252" i="3"/>
  <c r="CC252" i="4" s="1"/>
  <c r="BY252" i="3"/>
  <c r="BY252" i="4" s="1"/>
  <c r="BU252" i="3"/>
  <c r="BU252" i="4" s="1"/>
  <c r="BQ252" i="3"/>
  <c r="BQ252" i="4" s="1"/>
  <c r="BM252" i="3"/>
  <c r="BM252" i="4" s="1"/>
  <c r="BI252" i="3"/>
  <c r="BI252" i="4" s="1"/>
  <c r="BE252" i="3"/>
  <c r="BE252" i="4" s="1"/>
  <c r="BA252" i="3"/>
  <c r="BA252" i="4" s="1"/>
  <c r="AW252" i="3"/>
  <c r="AW252" i="4" s="1"/>
  <c r="AS252" i="3"/>
  <c r="AS252" i="4" s="1"/>
  <c r="AO252" i="3"/>
  <c r="AO252" i="4" s="1"/>
  <c r="AK252" i="3"/>
  <c r="AK252" i="4" s="1"/>
  <c r="AG252" i="3"/>
  <c r="AG252" i="4" s="1"/>
  <c r="AC252" i="3"/>
  <c r="AC252" i="4" s="1"/>
  <c r="Y252" i="3"/>
  <c r="Y252" i="4" s="1"/>
  <c r="U252" i="3"/>
  <c r="U252" i="4" s="1"/>
  <c r="Q252" i="3"/>
  <c r="Q252" i="4" s="1"/>
  <c r="M252" i="3"/>
  <c r="M252" i="4" s="1"/>
  <c r="I252" i="3"/>
  <c r="I252" i="4" s="1"/>
  <c r="CF252" i="3"/>
  <c r="CF252" i="4" s="1"/>
  <c r="CB252" i="3"/>
  <c r="CB252" i="4" s="1"/>
  <c r="BX252" i="3"/>
  <c r="BX252" i="4" s="1"/>
  <c r="BT252" i="3"/>
  <c r="BT252" i="4" s="1"/>
  <c r="BP252" i="3"/>
  <c r="BP252" i="4" s="1"/>
  <c r="BL252" i="3"/>
  <c r="BL252" i="4" s="1"/>
  <c r="BH252" i="3"/>
  <c r="BH252" i="4" s="1"/>
  <c r="BD252" i="3"/>
  <c r="BD252" i="4" s="1"/>
  <c r="AZ252" i="3"/>
  <c r="AZ252" i="4" s="1"/>
  <c r="AV252" i="3"/>
  <c r="AV252" i="4" s="1"/>
  <c r="AR252" i="3"/>
  <c r="AR252" i="4" s="1"/>
  <c r="AN252" i="3"/>
  <c r="AN252" i="4" s="1"/>
  <c r="AJ252" i="3"/>
  <c r="AJ252" i="4" s="1"/>
  <c r="AF252" i="3"/>
  <c r="AF252" i="4" s="1"/>
  <c r="AB252" i="3"/>
  <c r="AB252" i="4" s="1"/>
  <c r="X252" i="3"/>
  <c r="X252" i="4" s="1"/>
  <c r="T252" i="3"/>
  <c r="T252" i="4" s="1"/>
  <c r="P252" i="3"/>
  <c r="P252" i="4" s="1"/>
  <c r="L252" i="3"/>
  <c r="L252" i="4" s="1"/>
  <c r="H252" i="3"/>
  <c r="H252" i="4" s="1"/>
  <c r="CE252" i="3"/>
  <c r="CE252" i="4" s="1"/>
  <c r="CA252" i="3"/>
  <c r="CA252" i="4" s="1"/>
  <c r="BW252" i="3"/>
  <c r="BW252" i="4" s="1"/>
  <c r="BS252" i="3"/>
  <c r="BS252" i="4" s="1"/>
  <c r="BO252" i="3"/>
  <c r="BO252" i="4" s="1"/>
  <c r="BK252" i="3"/>
  <c r="BK252" i="4" s="1"/>
  <c r="BG252" i="3"/>
  <c r="BG252" i="4" s="1"/>
  <c r="BC252" i="3"/>
  <c r="BC252" i="4" s="1"/>
  <c r="AY252" i="3"/>
  <c r="AY252" i="4" s="1"/>
  <c r="AU252" i="3"/>
  <c r="AU252" i="4" s="1"/>
  <c r="AQ252" i="3"/>
  <c r="AQ252" i="4" s="1"/>
  <c r="AM252" i="3"/>
  <c r="AM252" i="4" s="1"/>
  <c r="AI252" i="3"/>
  <c r="AI252" i="4" s="1"/>
  <c r="AE252" i="3"/>
  <c r="AE252" i="4" s="1"/>
  <c r="AA252" i="3"/>
  <c r="AA252" i="4" s="1"/>
  <c r="W252" i="3"/>
  <c r="W252" i="4" s="1"/>
  <c r="S252" i="3"/>
  <c r="S252" i="4" s="1"/>
  <c r="O252" i="3"/>
  <c r="O252" i="4" s="1"/>
  <c r="K252" i="3"/>
  <c r="K252" i="4" s="1"/>
  <c r="G252" i="3"/>
  <c r="G252" i="4" s="1"/>
  <c r="CH252" i="3"/>
  <c r="CH252" i="4" s="1"/>
  <c r="CD252" i="3"/>
  <c r="CD252" i="4" s="1"/>
  <c r="BZ252" i="3"/>
  <c r="BZ252" i="4" s="1"/>
  <c r="BV252" i="3"/>
  <c r="BV252" i="4" s="1"/>
  <c r="BR252" i="3"/>
  <c r="BR252" i="4" s="1"/>
  <c r="BN252" i="3"/>
  <c r="BN252" i="4" s="1"/>
  <c r="BJ252" i="3"/>
  <c r="BJ252" i="4" s="1"/>
  <c r="BF252" i="3"/>
  <c r="BF252" i="4" s="1"/>
  <c r="BB252" i="3"/>
  <c r="BB252" i="4" s="1"/>
  <c r="AX252" i="3"/>
  <c r="AX252" i="4" s="1"/>
  <c r="AT252" i="3"/>
  <c r="AT252" i="4" s="1"/>
  <c r="AP252" i="3"/>
  <c r="AP252" i="4" s="1"/>
  <c r="AL252" i="3"/>
  <c r="AL252" i="4" s="1"/>
  <c r="AH252" i="3"/>
  <c r="AH252" i="4" s="1"/>
  <c r="AD252" i="3"/>
  <c r="AD252" i="4" s="1"/>
  <c r="Z252" i="3"/>
  <c r="Z252" i="4" s="1"/>
  <c r="V252" i="3"/>
  <c r="V252" i="4" s="1"/>
  <c r="R252" i="3"/>
  <c r="R252" i="4" s="1"/>
  <c r="N252" i="3"/>
  <c r="N252" i="4" s="1"/>
  <c r="J252" i="3"/>
  <c r="J252" i="4" s="1"/>
  <c r="CG226" i="3"/>
  <c r="CG226" i="4" s="1"/>
  <c r="CC226" i="3"/>
  <c r="CC226" i="4" s="1"/>
  <c r="BY226" i="3"/>
  <c r="BY226" i="4" s="1"/>
  <c r="BU226" i="3"/>
  <c r="BU226" i="4" s="1"/>
  <c r="BQ226" i="3"/>
  <c r="BQ226" i="4" s="1"/>
  <c r="BM226" i="3"/>
  <c r="BM226" i="4" s="1"/>
  <c r="BI226" i="3"/>
  <c r="BI226" i="4" s="1"/>
  <c r="BE226" i="3"/>
  <c r="BE226" i="4" s="1"/>
  <c r="BA226" i="3"/>
  <c r="BA226" i="4" s="1"/>
  <c r="AW226" i="3"/>
  <c r="AW226" i="4" s="1"/>
  <c r="AS226" i="3"/>
  <c r="AS226" i="4" s="1"/>
  <c r="AO226" i="3"/>
  <c r="AO226" i="4" s="1"/>
  <c r="AK226" i="3"/>
  <c r="AK226" i="4" s="1"/>
  <c r="AG226" i="3"/>
  <c r="AG226" i="4" s="1"/>
  <c r="AC226" i="3"/>
  <c r="AC226" i="4" s="1"/>
  <c r="Y226" i="3"/>
  <c r="Y226" i="4" s="1"/>
  <c r="U226" i="3"/>
  <c r="U226" i="4" s="1"/>
  <c r="Q226" i="3"/>
  <c r="Q226" i="4" s="1"/>
  <c r="M226" i="3"/>
  <c r="M226" i="4" s="1"/>
  <c r="I226" i="3"/>
  <c r="I226" i="4" s="1"/>
  <c r="CF226" i="3"/>
  <c r="CF226" i="4" s="1"/>
  <c r="CB226" i="3"/>
  <c r="CB226" i="4" s="1"/>
  <c r="BX226" i="3"/>
  <c r="BX226" i="4" s="1"/>
  <c r="BT226" i="3"/>
  <c r="BT226" i="4" s="1"/>
  <c r="BP226" i="3"/>
  <c r="BP226" i="4" s="1"/>
  <c r="BL226" i="3"/>
  <c r="BL226" i="4" s="1"/>
  <c r="BH226" i="3"/>
  <c r="BH226" i="4" s="1"/>
  <c r="BD226" i="3"/>
  <c r="BD226" i="4" s="1"/>
  <c r="AZ226" i="3"/>
  <c r="AZ226" i="4" s="1"/>
  <c r="AV226" i="3"/>
  <c r="AV226" i="4" s="1"/>
  <c r="AR226" i="3"/>
  <c r="AR226" i="4" s="1"/>
  <c r="AN226" i="3"/>
  <c r="AN226" i="4" s="1"/>
  <c r="AJ226" i="3"/>
  <c r="AJ226" i="4" s="1"/>
  <c r="AF226" i="3"/>
  <c r="AF226" i="4" s="1"/>
  <c r="AB226" i="3"/>
  <c r="AB226" i="4" s="1"/>
  <c r="X226" i="3"/>
  <c r="X226" i="4" s="1"/>
  <c r="T226" i="3"/>
  <c r="T226" i="4" s="1"/>
  <c r="P226" i="3"/>
  <c r="P226" i="4" s="1"/>
  <c r="L226" i="3"/>
  <c r="L226" i="4" s="1"/>
  <c r="H226" i="3"/>
  <c r="H226" i="4" s="1"/>
  <c r="CE226" i="3"/>
  <c r="CE226" i="4" s="1"/>
  <c r="CA226" i="3"/>
  <c r="CA226" i="4" s="1"/>
  <c r="BW226" i="3"/>
  <c r="BW226" i="4" s="1"/>
  <c r="BS226" i="3"/>
  <c r="BS226" i="4" s="1"/>
  <c r="BO226" i="3"/>
  <c r="BO226" i="4" s="1"/>
  <c r="BK226" i="3"/>
  <c r="BK226" i="4" s="1"/>
  <c r="BG226" i="3"/>
  <c r="BG226" i="4" s="1"/>
  <c r="BC226" i="3"/>
  <c r="BC226" i="4" s="1"/>
  <c r="AY226" i="3"/>
  <c r="AY226" i="4" s="1"/>
  <c r="AU226" i="3"/>
  <c r="AU226" i="4" s="1"/>
  <c r="AQ226" i="3"/>
  <c r="AQ226" i="4" s="1"/>
  <c r="AM226" i="3"/>
  <c r="AM226" i="4" s="1"/>
  <c r="AI226" i="3"/>
  <c r="AI226" i="4" s="1"/>
  <c r="AE226" i="3"/>
  <c r="AE226" i="4" s="1"/>
  <c r="AA226" i="3"/>
  <c r="AA226" i="4" s="1"/>
  <c r="W226" i="3"/>
  <c r="W226" i="4" s="1"/>
  <c r="S226" i="3"/>
  <c r="S226" i="4" s="1"/>
  <c r="O226" i="3"/>
  <c r="O226" i="4" s="1"/>
  <c r="K226" i="3"/>
  <c r="K226" i="4" s="1"/>
  <c r="G226" i="3"/>
  <c r="G226" i="4" s="1"/>
  <c r="CH226" i="3"/>
  <c r="CH226" i="4" s="1"/>
  <c r="CD226" i="3"/>
  <c r="CD226" i="4" s="1"/>
  <c r="BZ226" i="3"/>
  <c r="BZ226" i="4" s="1"/>
  <c r="BV226" i="3"/>
  <c r="BV226" i="4" s="1"/>
  <c r="BR226" i="3"/>
  <c r="BR226" i="4" s="1"/>
  <c r="BN226" i="3"/>
  <c r="BN226" i="4" s="1"/>
  <c r="BJ226" i="3"/>
  <c r="BJ226" i="4" s="1"/>
  <c r="BF226" i="3"/>
  <c r="BF226" i="4" s="1"/>
  <c r="BB226" i="3"/>
  <c r="BB226" i="4" s="1"/>
  <c r="AX226" i="3"/>
  <c r="AX226" i="4" s="1"/>
  <c r="AT226" i="3"/>
  <c r="AT226" i="4" s="1"/>
  <c r="AP226" i="3"/>
  <c r="AP226" i="4" s="1"/>
  <c r="AL226" i="3"/>
  <c r="AL226" i="4" s="1"/>
  <c r="AH226" i="3"/>
  <c r="AH226" i="4" s="1"/>
  <c r="AD226" i="3"/>
  <c r="AD226" i="4" s="1"/>
  <c r="Z226" i="3"/>
  <c r="Z226" i="4" s="1"/>
  <c r="V226" i="3"/>
  <c r="V226" i="4" s="1"/>
  <c r="R226" i="3"/>
  <c r="R226" i="4" s="1"/>
  <c r="N226" i="3"/>
  <c r="N226" i="4" s="1"/>
  <c r="J226" i="3"/>
  <c r="J226" i="4" s="1"/>
  <c r="CG194" i="3"/>
  <c r="CG194" i="4" s="1"/>
  <c r="CC194" i="3"/>
  <c r="CC194" i="4" s="1"/>
  <c r="BY194" i="3"/>
  <c r="BY194" i="4" s="1"/>
  <c r="BU194" i="3"/>
  <c r="BU194" i="4" s="1"/>
  <c r="BQ194" i="3"/>
  <c r="BQ194" i="4" s="1"/>
  <c r="BM194" i="3"/>
  <c r="BM194" i="4" s="1"/>
  <c r="BI194" i="3"/>
  <c r="BI194" i="4" s="1"/>
  <c r="BE194" i="3"/>
  <c r="BE194" i="4" s="1"/>
  <c r="BA194" i="3"/>
  <c r="BA194" i="4" s="1"/>
  <c r="AW194" i="3"/>
  <c r="AW194" i="4" s="1"/>
  <c r="AS194" i="3"/>
  <c r="AS194" i="4" s="1"/>
  <c r="AO194" i="3"/>
  <c r="AO194" i="4" s="1"/>
  <c r="AK194" i="3"/>
  <c r="AK194" i="4" s="1"/>
  <c r="AG194" i="3"/>
  <c r="AG194" i="4" s="1"/>
  <c r="AC194" i="3"/>
  <c r="AC194" i="4" s="1"/>
  <c r="Y194" i="3"/>
  <c r="Y194" i="4" s="1"/>
  <c r="U194" i="3"/>
  <c r="U194" i="4" s="1"/>
  <c r="Q194" i="3"/>
  <c r="Q194" i="4" s="1"/>
  <c r="M194" i="3"/>
  <c r="M194" i="4" s="1"/>
  <c r="I194" i="3"/>
  <c r="I194" i="4" s="1"/>
  <c r="CF194" i="3"/>
  <c r="CF194" i="4" s="1"/>
  <c r="CB194" i="3"/>
  <c r="CB194" i="4" s="1"/>
  <c r="BX194" i="3"/>
  <c r="BX194" i="4" s="1"/>
  <c r="BT194" i="3"/>
  <c r="BT194" i="4" s="1"/>
  <c r="BP194" i="3"/>
  <c r="BP194" i="4" s="1"/>
  <c r="BL194" i="3"/>
  <c r="BL194" i="4" s="1"/>
  <c r="BH194" i="3"/>
  <c r="BH194" i="4" s="1"/>
  <c r="BD194" i="3"/>
  <c r="BD194" i="4" s="1"/>
  <c r="AZ194" i="3"/>
  <c r="AZ194" i="4" s="1"/>
  <c r="AV194" i="3"/>
  <c r="AV194" i="4" s="1"/>
  <c r="AR194" i="3"/>
  <c r="AR194" i="4" s="1"/>
  <c r="AN194" i="3"/>
  <c r="AN194" i="4" s="1"/>
  <c r="AJ194" i="3"/>
  <c r="AJ194" i="4" s="1"/>
  <c r="AF194" i="3"/>
  <c r="AF194" i="4" s="1"/>
  <c r="AB194" i="3"/>
  <c r="AB194" i="4" s="1"/>
  <c r="X194" i="3"/>
  <c r="X194" i="4" s="1"/>
  <c r="T194" i="3"/>
  <c r="T194" i="4" s="1"/>
  <c r="P194" i="3"/>
  <c r="P194" i="4" s="1"/>
  <c r="L194" i="3"/>
  <c r="L194" i="4" s="1"/>
  <c r="H194" i="3"/>
  <c r="H194" i="4" s="1"/>
  <c r="CE194" i="3"/>
  <c r="CE194" i="4" s="1"/>
  <c r="CA194" i="3"/>
  <c r="CA194" i="4" s="1"/>
  <c r="BW194" i="3"/>
  <c r="BW194" i="4" s="1"/>
  <c r="BS194" i="3"/>
  <c r="BS194" i="4" s="1"/>
  <c r="BO194" i="3"/>
  <c r="BO194" i="4" s="1"/>
  <c r="BK194" i="3"/>
  <c r="BK194" i="4" s="1"/>
  <c r="BG194" i="3"/>
  <c r="BG194" i="4" s="1"/>
  <c r="BC194" i="3"/>
  <c r="BC194" i="4" s="1"/>
  <c r="AY194" i="3"/>
  <c r="AY194" i="4" s="1"/>
  <c r="AU194" i="3"/>
  <c r="AU194" i="4" s="1"/>
  <c r="AQ194" i="3"/>
  <c r="AQ194" i="4" s="1"/>
  <c r="AM194" i="3"/>
  <c r="AM194" i="4" s="1"/>
  <c r="AI194" i="3"/>
  <c r="AI194" i="4" s="1"/>
  <c r="AE194" i="3"/>
  <c r="AE194" i="4" s="1"/>
  <c r="AA194" i="3"/>
  <c r="AA194" i="4" s="1"/>
  <c r="W194" i="3"/>
  <c r="W194" i="4" s="1"/>
  <c r="S194" i="3"/>
  <c r="S194" i="4" s="1"/>
  <c r="O194" i="3"/>
  <c r="O194" i="4" s="1"/>
  <c r="K194" i="3"/>
  <c r="K194" i="4" s="1"/>
  <c r="G194" i="3"/>
  <c r="G194" i="4" s="1"/>
  <c r="CH194" i="3"/>
  <c r="CH194" i="4" s="1"/>
  <c r="CD194" i="3"/>
  <c r="CD194" i="4" s="1"/>
  <c r="BZ194" i="3"/>
  <c r="BZ194" i="4" s="1"/>
  <c r="BV194" i="3"/>
  <c r="BV194" i="4" s="1"/>
  <c r="BR194" i="3"/>
  <c r="BR194" i="4" s="1"/>
  <c r="BN194" i="3"/>
  <c r="BN194" i="4" s="1"/>
  <c r="BJ194" i="3"/>
  <c r="BJ194" i="4" s="1"/>
  <c r="BF194" i="3"/>
  <c r="BF194" i="4" s="1"/>
  <c r="BB194" i="3"/>
  <c r="BB194" i="4" s="1"/>
  <c r="AX194" i="3"/>
  <c r="AX194" i="4" s="1"/>
  <c r="AT194" i="3"/>
  <c r="AT194" i="4" s="1"/>
  <c r="AP194" i="3"/>
  <c r="AP194" i="4" s="1"/>
  <c r="AL194" i="3"/>
  <c r="AL194" i="4" s="1"/>
  <c r="AH194" i="3"/>
  <c r="AH194" i="4" s="1"/>
  <c r="AD194" i="3"/>
  <c r="AD194" i="4" s="1"/>
  <c r="Z194" i="3"/>
  <c r="Z194" i="4" s="1"/>
  <c r="V194" i="3"/>
  <c r="V194" i="4" s="1"/>
  <c r="R194" i="3"/>
  <c r="R194" i="4" s="1"/>
  <c r="N194" i="3"/>
  <c r="N194" i="4" s="1"/>
  <c r="J194" i="3"/>
  <c r="J194" i="4" s="1"/>
  <c r="CG176" i="3"/>
  <c r="CG176" i="4" s="1"/>
  <c r="CC176" i="3"/>
  <c r="CC176" i="4" s="1"/>
  <c r="BY176" i="3"/>
  <c r="BY176" i="4" s="1"/>
  <c r="BU176" i="3"/>
  <c r="BU176" i="4" s="1"/>
  <c r="BQ176" i="3"/>
  <c r="BQ176" i="4" s="1"/>
  <c r="BM176" i="3"/>
  <c r="BM176" i="4" s="1"/>
  <c r="BI176" i="3"/>
  <c r="BI176" i="4" s="1"/>
  <c r="BE176" i="3"/>
  <c r="BE176" i="4" s="1"/>
  <c r="BA176" i="3"/>
  <c r="BA176" i="4" s="1"/>
  <c r="AW176" i="3"/>
  <c r="AW176" i="4" s="1"/>
  <c r="AS176" i="3"/>
  <c r="AS176" i="4" s="1"/>
  <c r="AO176" i="3"/>
  <c r="AO176" i="4" s="1"/>
  <c r="AK176" i="3"/>
  <c r="AK176" i="4" s="1"/>
  <c r="AG176" i="3"/>
  <c r="AG176" i="4" s="1"/>
  <c r="AC176" i="3"/>
  <c r="AC176" i="4" s="1"/>
  <c r="Y176" i="3"/>
  <c r="Y176" i="4" s="1"/>
  <c r="U176" i="3"/>
  <c r="U176" i="4" s="1"/>
  <c r="Q176" i="3"/>
  <c r="Q176" i="4" s="1"/>
  <c r="M176" i="3"/>
  <c r="M176" i="4" s="1"/>
  <c r="I176" i="3"/>
  <c r="I176" i="4" s="1"/>
  <c r="CF176" i="3"/>
  <c r="CF176" i="4" s="1"/>
  <c r="CB176" i="3"/>
  <c r="CB176" i="4" s="1"/>
  <c r="BX176" i="3"/>
  <c r="BX176" i="4" s="1"/>
  <c r="BT176" i="3"/>
  <c r="BT176" i="4" s="1"/>
  <c r="BP176" i="3"/>
  <c r="BP176" i="4" s="1"/>
  <c r="BL176" i="3"/>
  <c r="BL176" i="4" s="1"/>
  <c r="BH176" i="3"/>
  <c r="BH176" i="4" s="1"/>
  <c r="BD176" i="3"/>
  <c r="BD176" i="4" s="1"/>
  <c r="AZ176" i="3"/>
  <c r="AZ176" i="4" s="1"/>
  <c r="AV176" i="3"/>
  <c r="AV176" i="4" s="1"/>
  <c r="AR176" i="3"/>
  <c r="AR176" i="4" s="1"/>
  <c r="AN176" i="3"/>
  <c r="AN176" i="4" s="1"/>
  <c r="AJ176" i="3"/>
  <c r="AJ176" i="4" s="1"/>
  <c r="AF176" i="3"/>
  <c r="AF176" i="4" s="1"/>
  <c r="AB176" i="3"/>
  <c r="AB176" i="4" s="1"/>
  <c r="X176" i="3"/>
  <c r="X176" i="4" s="1"/>
  <c r="T176" i="3"/>
  <c r="T176" i="4" s="1"/>
  <c r="P176" i="3"/>
  <c r="P176" i="4" s="1"/>
  <c r="L176" i="3"/>
  <c r="L176" i="4" s="1"/>
  <c r="H176" i="3"/>
  <c r="H176" i="4" s="1"/>
  <c r="CE176" i="3"/>
  <c r="CE176" i="4" s="1"/>
  <c r="CA176" i="3"/>
  <c r="CA176" i="4" s="1"/>
  <c r="BW176" i="3"/>
  <c r="BW176" i="4" s="1"/>
  <c r="BS176" i="3"/>
  <c r="BS176" i="4" s="1"/>
  <c r="BO176" i="3"/>
  <c r="BO176" i="4" s="1"/>
  <c r="BK176" i="3"/>
  <c r="BK176" i="4" s="1"/>
  <c r="BG176" i="3"/>
  <c r="BG176" i="4" s="1"/>
  <c r="BC176" i="3"/>
  <c r="BC176" i="4" s="1"/>
  <c r="AY176" i="3"/>
  <c r="AY176" i="4" s="1"/>
  <c r="AU176" i="3"/>
  <c r="AU176" i="4" s="1"/>
  <c r="AQ176" i="3"/>
  <c r="AQ176" i="4" s="1"/>
  <c r="AM176" i="3"/>
  <c r="AM176" i="4" s="1"/>
  <c r="AI176" i="3"/>
  <c r="AI176" i="4" s="1"/>
  <c r="AE176" i="3"/>
  <c r="AE176" i="4" s="1"/>
  <c r="AA176" i="3"/>
  <c r="AA176" i="4" s="1"/>
  <c r="W176" i="3"/>
  <c r="W176" i="4" s="1"/>
  <c r="S176" i="3"/>
  <c r="S176" i="4" s="1"/>
  <c r="O176" i="3"/>
  <c r="O176" i="4" s="1"/>
  <c r="K176" i="3"/>
  <c r="K176" i="4" s="1"/>
  <c r="G176" i="3"/>
  <c r="G176" i="4" s="1"/>
  <c r="CH176" i="3"/>
  <c r="CH176" i="4" s="1"/>
  <c r="CD176" i="3"/>
  <c r="CD176" i="4" s="1"/>
  <c r="BZ176" i="3"/>
  <c r="BZ176" i="4" s="1"/>
  <c r="BV176" i="3"/>
  <c r="BV176" i="4" s="1"/>
  <c r="BR176" i="3"/>
  <c r="BR176" i="4" s="1"/>
  <c r="BN176" i="3"/>
  <c r="BN176" i="4" s="1"/>
  <c r="BJ176" i="3"/>
  <c r="BJ176" i="4" s="1"/>
  <c r="BF176" i="3"/>
  <c r="BF176" i="4" s="1"/>
  <c r="BB176" i="3"/>
  <c r="BB176" i="4" s="1"/>
  <c r="AX176" i="3"/>
  <c r="AX176" i="4" s="1"/>
  <c r="AT176" i="3"/>
  <c r="AT176" i="4" s="1"/>
  <c r="AP176" i="3"/>
  <c r="AP176" i="4" s="1"/>
  <c r="AL176" i="3"/>
  <c r="AL176" i="4" s="1"/>
  <c r="AH176" i="3"/>
  <c r="AH176" i="4" s="1"/>
  <c r="AD176" i="3"/>
  <c r="AD176" i="4" s="1"/>
  <c r="Z176" i="3"/>
  <c r="Z176" i="4" s="1"/>
  <c r="V176" i="3"/>
  <c r="V176" i="4" s="1"/>
  <c r="R176" i="3"/>
  <c r="R176" i="4" s="1"/>
  <c r="N176" i="3"/>
  <c r="N176" i="4" s="1"/>
  <c r="J176" i="3"/>
  <c r="J176" i="4" s="1"/>
  <c r="CF149" i="3"/>
  <c r="CF149" i="4" s="1"/>
  <c r="CB149" i="3"/>
  <c r="CB149" i="4" s="1"/>
  <c r="BX149" i="3"/>
  <c r="BX149" i="4" s="1"/>
  <c r="BT149" i="3"/>
  <c r="BT149" i="4" s="1"/>
  <c r="BP149" i="3"/>
  <c r="BP149" i="4" s="1"/>
  <c r="BL149" i="3"/>
  <c r="BL149" i="4" s="1"/>
  <c r="BH149" i="3"/>
  <c r="BH149" i="4" s="1"/>
  <c r="BD149" i="3"/>
  <c r="BD149" i="4" s="1"/>
  <c r="AZ149" i="3"/>
  <c r="AZ149" i="4" s="1"/>
  <c r="AV149" i="3"/>
  <c r="AV149" i="4" s="1"/>
  <c r="AR149" i="3"/>
  <c r="AR149" i="4" s="1"/>
  <c r="AN149" i="3"/>
  <c r="AN149" i="4" s="1"/>
  <c r="AJ149" i="3"/>
  <c r="AJ149" i="4" s="1"/>
  <c r="AF149" i="3"/>
  <c r="AF149" i="4" s="1"/>
  <c r="AB149" i="3"/>
  <c r="AB149" i="4" s="1"/>
  <c r="X149" i="3"/>
  <c r="X149" i="4" s="1"/>
  <c r="T149" i="3"/>
  <c r="T149" i="4" s="1"/>
  <c r="P149" i="3"/>
  <c r="P149" i="4" s="1"/>
  <c r="L149" i="3"/>
  <c r="L149" i="4" s="1"/>
  <c r="H149" i="3"/>
  <c r="H149" i="4" s="1"/>
  <c r="CE149" i="3"/>
  <c r="CE149" i="4" s="1"/>
  <c r="CA149" i="3"/>
  <c r="CA149" i="4" s="1"/>
  <c r="BW149" i="3"/>
  <c r="BW149" i="4" s="1"/>
  <c r="BS149" i="3"/>
  <c r="BS149" i="4" s="1"/>
  <c r="BO149" i="3"/>
  <c r="BO149" i="4" s="1"/>
  <c r="BK149" i="3"/>
  <c r="BK149" i="4" s="1"/>
  <c r="BG149" i="3"/>
  <c r="BG149" i="4" s="1"/>
  <c r="BC149" i="3"/>
  <c r="BC149" i="4" s="1"/>
  <c r="AY149" i="3"/>
  <c r="AY149" i="4" s="1"/>
  <c r="AU149" i="3"/>
  <c r="AU149" i="4" s="1"/>
  <c r="AQ149" i="3"/>
  <c r="AQ149" i="4" s="1"/>
  <c r="AM149" i="3"/>
  <c r="AM149" i="4" s="1"/>
  <c r="AI149" i="3"/>
  <c r="AI149" i="4" s="1"/>
  <c r="AE149" i="3"/>
  <c r="AE149" i="4" s="1"/>
  <c r="AA149" i="3"/>
  <c r="AA149" i="4" s="1"/>
  <c r="W149" i="3"/>
  <c r="W149" i="4" s="1"/>
  <c r="S149" i="3"/>
  <c r="S149" i="4" s="1"/>
  <c r="O149" i="3"/>
  <c r="O149" i="4" s="1"/>
  <c r="K149" i="3"/>
  <c r="K149" i="4" s="1"/>
  <c r="G149" i="3"/>
  <c r="G149" i="4" s="1"/>
  <c r="CH149" i="3"/>
  <c r="CH149" i="4" s="1"/>
  <c r="CD149" i="3"/>
  <c r="CD149" i="4" s="1"/>
  <c r="BZ149" i="3"/>
  <c r="BZ149" i="4" s="1"/>
  <c r="BV149" i="3"/>
  <c r="BV149" i="4" s="1"/>
  <c r="BR149" i="3"/>
  <c r="BR149" i="4" s="1"/>
  <c r="BN149" i="3"/>
  <c r="BN149" i="4" s="1"/>
  <c r="BJ149" i="3"/>
  <c r="BJ149" i="4" s="1"/>
  <c r="BF149" i="3"/>
  <c r="BF149" i="4" s="1"/>
  <c r="BB149" i="3"/>
  <c r="BB149" i="4" s="1"/>
  <c r="AX149" i="3"/>
  <c r="AX149" i="4" s="1"/>
  <c r="AT149" i="3"/>
  <c r="AT149" i="4" s="1"/>
  <c r="AP149" i="3"/>
  <c r="AP149" i="4" s="1"/>
  <c r="AL149" i="3"/>
  <c r="AL149" i="4" s="1"/>
  <c r="AH149" i="3"/>
  <c r="AH149" i="4" s="1"/>
  <c r="AD149" i="3"/>
  <c r="AD149" i="4" s="1"/>
  <c r="Z149" i="3"/>
  <c r="Z149" i="4" s="1"/>
  <c r="V149" i="3"/>
  <c r="V149" i="4" s="1"/>
  <c r="R149" i="3"/>
  <c r="R149" i="4" s="1"/>
  <c r="N149" i="3"/>
  <c r="N149" i="4" s="1"/>
  <c r="J149" i="3"/>
  <c r="J149" i="4" s="1"/>
  <c r="CG149" i="3"/>
  <c r="CG149" i="4" s="1"/>
  <c r="CC149" i="3"/>
  <c r="CC149" i="4" s="1"/>
  <c r="BY149" i="3"/>
  <c r="BY149" i="4" s="1"/>
  <c r="BU149" i="3"/>
  <c r="BU149" i="4" s="1"/>
  <c r="BQ149" i="3"/>
  <c r="BQ149" i="4" s="1"/>
  <c r="BM149" i="3"/>
  <c r="BM149" i="4" s="1"/>
  <c r="BI149" i="3"/>
  <c r="BI149" i="4" s="1"/>
  <c r="BE149" i="3"/>
  <c r="BE149" i="4" s="1"/>
  <c r="BA149" i="3"/>
  <c r="BA149" i="4" s="1"/>
  <c r="AW149" i="3"/>
  <c r="AW149" i="4" s="1"/>
  <c r="AS149" i="3"/>
  <c r="AS149" i="4" s="1"/>
  <c r="AO149" i="3"/>
  <c r="AO149" i="4" s="1"/>
  <c r="AK149" i="3"/>
  <c r="AK149" i="4" s="1"/>
  <c r="AG149" i="3"/>
  <c r="AG149" i="4" s="1"/>
  <c r="AC149" i="3"/>
  <c r="AC149" i="4" s="1"/>
  <c r="Y149" i="3"/>
  <c r="Y149" i="4" s="1"/>
  <c r="U149" i="3"/>
  <c r="U149" i="4" s="1"/>
  <c r="Q149" i="3"/>
  <c r="Q149" i="4" s="1"/>
  <c r="M149" i="3"/>
  <c r="M149" i="4" s="1"/>
  <c r="I149" i="3"/>
  <c r="I149" i="4" s="1"/>
  <c r="CF134" i="3"/>
  <c r="CF134" i="4" s="1"/>
  <c r="CB134" i="3"/>
  <c r="CB134" i="4" s="1"/>
  <c r="BX134" i="3"/>
  <c r="BX134" i="4" s="1"/>
  <c r="BT134" i="3"/>
  <c r="BT134" i="4" s="1"/>
  <c r="BP134" i="3"/>
  <c r="BP134" i="4" s="1"/>
  <c r="BL134" i="3"/>
  <c r="BL134" i="4" s="1"/>
  <c r="BH134" i="3"/>
  <c r="BH134" i="4" s="1"/>
  <c r="BD134" i="3"/>
  <c r="BD134" i="4" s="1"/>
  <c r="AZ134" i="3"/>
  <c r="AZ134" i="4" s="1"/>
  <c r="AV134" i="3"/>
  <c r="AV134" i="4" s="1"/>
  <c r="AR134" i="3"/>
  <c r="AR134" i="4" s="1"/>
  <c r="AN134" i="3"/>
  <c r="AN134" i="4" s="1"/>
  <c r="AJ134" i="3"/>
  <c r="AJ134" i="4" s="1"/>
  <c r="AF134" i="3"/>
  <c r="AF134" i="4" s="1"/>
  <c r="AB134" i="3"/>
  <c r="AB134" i="4" s="1"/>
  <c r="X134" i="3"/>
  <c r="X134" i="4" s="1"/>
  <c r="T134" i="3"/>
  <c r="T134" i="4" s="1"/>
  <c r="P134" i="3"/>
  <c r="P134" i="4" s="1"/>
  <c r="L134" i="3"/>
  <c r="L134" i="4" s="1"/>
  <c r="H134" i="3"/>
  <c r="H134" i="4" s="1"/>
  <c r="CE134" i="3"/>
  <c r="CE134" i="4" s="1"/>
  <c r="CA134" i="3"/>
  <c r="CA134" i="4" s="1"/>
  <c r="BW134" i="3"/>
  <c r="BW134" i="4" s="1"/>
  <c r="BS134" i="3"/>
  <c r="BS134" i="4" s="1"/>
  <c r="BO134" i="3"/>
  <c r="BO134" i="4" s="1"/>
  <c r="BK134" i="3"/>
  <c r="BK134" i="4" s="1"/>
  <c r="BG134" i="3"/>
  <c r="BG134" i="4" s="1"/>
  <c r="BC134" i="3"/>
  <c r="BC134" i="4" s="1"/>
  <c r="AY134" i="3"/>
  <c r="AY134" i="4" s="1"/>
  <c r="AU134" i="3"/>
  <c r="AU134" i="4" s="1"/>
  <c r="AQ134" i="3"/>
  <c r="AQ134" i="4" s="1"/>
  <c r="AM134" i="3"/>
  <c r="AM134" i="4" s="1"/>
  <c r="AI134" i="3"/>
  <c r="AI134" i="4" s="1"/>
  <c r="AE134" i="3"/>
  <c r="AE134" i="4" s="1"/>
  <c r="AA134" i="3"/>
  <c r="AA134" i="4" s="1"/>
  <c r="W134" i="3"/>
  <c r="W134" i="4" s="1"/>
  <c r="S134" i="3"/>
  <c r="S134" i="4" s="1"/>
  <c r="O134" i="3"/>
  <c r="O134" i="4" s="1"/>
  <c r="K134" i="3"/>
  <c r="K134" i="4" s="1"/>
  <c r="G134" i="3"/>
  <c r="G134" i="4" s="1"/>
  <c r="CH134" i="3"/>
  <c r="CH134" i="4" s="1"/>
  <c r="CD134" i="3"/>
  <c r="CD134" i="4" s="1"/>
  <c r="BZ134" i="3"/>
  <c r="BZ134" i="4" s="1"/>
  <c r="BV134" i="3"/>
  <c r="BV134" i="4" s="1"/>
  <c r="BR134" i="3"/>
  <c r="BR134" i="4" s="1"/>
  <c r="BN134" i="3"/>
  <c r="BN134" i="4" s="1"/>
  <c r="BJ134" i="3"/>
  <c r="BJ134" i="4" s="1"/>
  <c r="BF134" i="3"/>
  <c r="BF134" i="4" s="1"/>
  <c r="BB134" i="3"/>
  <c r="BB134" i="4" s="1"/>
  <c r="AX134" i="3"/>
  <c r="AX134" i="4" s="1"/>
  <c r="AT134" i="3"/>
  <c r="AT134" i="4" s="1"/>
  <c r="AP134" i="3"/>
  <c r="AP134" i="4" s="1"/>
  <c r="AL134" i="3"/>
  <c r="AL134" i="4" s="1"/>
  <c r="AH134" i="3"/>
  <c r="AH134" i="4" s="1"/>
  <c r="AD134" i="3"/>
  <c r="AD134" i="4" s="1"/>
  <c r="Z134" i="3"/>
  <c r="Z134" i="4" s="1"/>
  <c r="V134" i="3"/>
  <c r="V134" i="4" s="1"/>
  <c r="R134" i="3"/>
  <c r="R134" i="4" s="1"/>
  <c r="N134" i="3"/>
  <c r="N134" i="4" s="1"/>
  <c r="J134" i="3"/>
  <c r="J134" i="4" s="1"/>
  <c r="CG134" i="3"/>
  <c r="CG134" i="4" s="1"/>
  <c r="CC134" i="3"/>
  <c r="CC134" i="4" s="1"/>
  <c r="BY134" i="3"/>
  <c r="BY134" i="4" s="1"/>
  <c r="BU134" i="3"/>
  <c r="BU134" i="4" s="1"/>
  <c r="BQ134" i="3"/>
  <c r="BQ134" i="4" s="1"/>
  <c r="BM134" i="3"/>
  <c r="BM134" i="4" s="1"/>
  <c r="BI134" i="3"/>
  <c r="BI134" i="4" s="1"/>
  <c r="BE134" i="3"/>
  <c r="BE134" i="4" s="1"/>
  <c r="BA134" i="3"/>
  <c r="BA134" i="4" s="1"/>
  <c r="AW134" i="3"/>
  <c r="AW134" i="4" s="1"/>
  <c r="AS134" i="3"/>
  <c r="AS134" i="4" s="1"/>
  <c r="AO134" i="3"/>
  <c r="AO134" i="4" s="1"/>
  <c r="AK134" i="3"/>
  <c r="AK134" i="4" s="1"/>
  <c r="AG134" i="3"/>
  <c r="AG134" i="4" s="1"/>
  <c r="AC134" i="3"/>
  <c r="AC134" i="4" s="1"/>
  <c r="Y134" i="3"/>
  <c r="Y134" i="4" s="1"/>
  <c r="U134" i="3"/>
  <c r="U134" i="4" s="1"/>
  <c r="Q134" i="3"/>
  <c r="Q134" i="4" s="1"/>
  <c r="M134" i="3"/>
  <c r="M134" i="4" s="1"/>
  <c r="I134" i="3"/>
  <c r="I134" i="4" s="1"/>
  <c r="CF117" i="3"/>
  <c r="CF117" i="4" s="1"/>
  <c r="CB117" i="3"/>
  <c r="CB117" i="4" s="1"/>
  <c r="BX117" i="3"/>
  <c r="BX117" i="4" s="1"/>
  <c r="BT117" i="3"/>
  <c r="BT117" i="4" s="1"/>
  <c r="BP117" i="3"/>
  <c r="BP117" i="4" s="1"/>
  <c r="BL117" i="3"/>
  <c r="BL117" i="4" s="1"/>
  <c r="BH117" i="3"/>
  <c r="BH117" i="4" s="1"/>
  <c r="BD117" i="3"/>
  <c r="BD117" i="4" s="1"/>
  <c r="AZ117" i="3"/>
  <c r="AZ117" i="4" s="1"/>
  <c r="AV117" i="3"/>
  <c r="AV117" i="4" s="1"/>
  <c r="AR117" i="3"/>
  <c r="AR117" i="4" s="1"/>
  <c r="AN117" i="3"/>
  <c r="AN117" i="4" s="1"/>
  <c r="AJ117" i="3"/>
  <c r="AJ117" i="4" s="1"/>
  <c r="AF117" i="3"/>
  <c r="AF117" i="4" s="1"/>
  <c r="AB117" i="3"/>
  <c r="AB117" i="4" s="1"/>
  <c r="X117" i="3"/>
  <c r="X117" i="4" s="1"/>
  <c r="T117" i="3"/>
  <c r="T117" i="4" s="1"/>
  <c r="P117" i="3"/>
  <c r="P117" i="4" s="1"/>
  <c r="L117" i="3"/>
  <c r="L117" i="4" s="1"/>
  <c r="H117" i="3"/>
  <c r="H117" i="4" s="1"/>
  <c r="CE117" i="3"/>
  <c r="CE117" i="4" s="1"/>
  <c r="CA117" i="3"/>
  <c r="CA117" i="4" s="1"/>
  <c r="BW117" i="3"/>
  <c r="BW117" i="4" s="1"/>
  <c r="BS117" i="3"/>
  <c r="BS117" i="4" s="1"/>
  <c r="BO117" i="3"/>
  <c r="BO117" i="4" s="1"/>
  <c r="BK117" i="3"/>
  <c r="BK117" i="4" s="1"/>
  <c r="BG117" i="3"/>
  <c r="BG117" i="4" s="1"/>
  <c r="BC117" i="3"/>
  <c r="BC117" i="4" s="1"/>
  <c r="AY117" i="3"/>
  <c r="AY117" i="4" s="1"/>
  <c r="AU117" i="3"/>
  <c r="AU117" i="4" s="1"/>
  <c r="AQ117" i="3"/>
  <c r="AQ117" i="4" s="1"/>
  <c r="AM117" i="3"/>
  <c r="AM117" i="4" s="1"/>
  <c r="AI117" i="3"/>
  <c r="AI117" i="4" s="1"/>
  <c r="AE117" i="3"/>
  <c r="AE117" i="4" s="1"/>
  <c r="AA117" i="3"/>
  <c r="AA117" i="4" s="1"/>
  <c r="W117" i="3"/>
  <c r="W117" i="4" s="1"/>
  <c r="S117" i="3"/>
  <c r="S117" i="4" s="1"/>
  <c r="O117" i="3"/>
  <c r="O117" i="4" s="1"/>
  <c r="K117" i="3"/>
  <c r="K117" i="4" s="1"/>
  <c r="G117" i="3"/>
  <c r="G117" i="4" s="1"/>
  <c r="CH117" i="3"/>
  <c r="CH117" i="4" s="1"/>
  <c r="CD117" i="3"/>
  <c r="CD117" i="4" s="1"/>
  <c r="BZ117" i="3"/>
  <c r="BZ117" i="4" s="1"/>
  <c r="BV117" i="3"/>
  <c r="BV117" i="4" s="1"/>
  <c r="BR117" i="3"/>
  <c r="BR117" i="4" s="1"/>
  <c r="BN117" i="3"/>
  <c r="BN117" i="4" s="1"/>
  <c r="BJ117" i="3"/>
  <c r="BJ117" i="4" s="1"/>
  <c r="BF117" i="3"/>
  <c r="BF117" i="4" s="1"/>
  <c r="BB117" i="3"/>
  <c r="BB117" i="4" s="1"/>
  <c r="AX117" i="3"/>
  <c r="AX117" i="4" s="1"/>
  <c r="AT117" i="3"/>
  <c r="AT117" i="4" s="1"/>
  <c r="AP117" i="3"/>
  <c r="AP117" i="4" s="1"/>
  <c r="AL117" i="3"/>
  <c r="AL117" i="4" s="1"/>
  <c r="AH117" i="3"/>
  <c r="AH117" i="4" s="1"/>
  <c r="AD117" i="3"/>
  <c r="AD117" i="4" s="1"/>
  <c r="Z117" i="3"/>
  <c r="Z117" i="4" s="1"/>
  <c r="V117" i="3"/>
  <c r="V117" i="4" s="1"/>
  <c r="R117" i="3"/>
  <c r="R117" i="4" s="1"/>
  <c r="N117" i="3"/>
  <c r="N117" i="4" s="1"/>
  <c r="J117" i="3"/>
  <c r="J117" i="4" s="1"/>
  <c r="CG117" i="3"/>
  <c r="CG117" i="4" s="1"/>
  <c r="CC117" i="3"/>
  <c r="CC117" i="4" s="1"/>
  <c r="BY117" i="3"/>
  <c r="BY117" i="4" s="1"/>
  <c r="BU117" i="3"/>
  <c r="BU117" i="4" s="1"/>
  <c r="BQ117" i="3"/>
  <c r="BQ117" i="4" s="1"/>
  <c r="BM117" i="3"/>
  <c r="BM117" i="4" s="1"/>
  <c r="BI117" i="3"/>
  <c r="BI117" i="4" s="1"/>
  <c r="BE117" i="3"/>
  <c r="BE117" i="4" s="1"/>
  <c r="BA117" i="3"/>
  <c r="BA117" i="4" s="1"/>
  <c r="AW117" i="3"/>
  <c r="AW117" i="4" s="1"/>
  <c r="AS117" i="3"/>
  <c r="AS117" i="4" s="1"/>
  <c r="AO117" i="3"/>
  <c r="AO117" i="4" s="1"/>
  <c r="AK117" i="3"/>
  <c r="AK117" i="4" s="1"/>
  <c r="AG117" i="3"/>
  <c r="AG117" i="4" s="1"/>
  <c r="AC117" i="3"/>
  <c r="AC117" i="4" s="1"/>
  <c r="Y117" i="3"/>
  <c r="Y117" i="4" s="1"/>
  <c r="U117" i="3"/>
  <c r="U117" i="4" s="1"/>
  <c r="Q117" i="3"/>
  <c r="Q117" i="4" s="1"/>
  <c r="M117" i="3"/>
  <c r="M117" i="4" s="1"/>
  <c r="I117" i="3"/>
  <c r="I117" i="4" s="1"/>
  <c r="CF106" i="3"/>
  <c r="CF106" i="4" s="1"/>
  <c r="CB106" i="3"/>
  <c r="CB106" i="4" s="1"/>
  <c r="BX106" i="3"/>
  <c r="BX106" i="4" s="1"/>
  <c r="BT106" i="3"/>
  <c r="BT106" i="4" s="1"/>
  <c r="BP106" i="3"/>
  <c r="BP106" i="4" s="1"/>
  <c r="BL106" i="3"/>
  <c r="BL106" i="4" s="1"/>
  <c r="BH106" i="3"/>
  <c r="BH106" i="4" s="1"/>
  <c r="BD106" i="3"/>
  <c r="BD106" i="4" s="1"/>
  <c r="AZ106" i="3"/>
  <c r="AZ106" i="4" s="1"/>
  <c r="AV106" i="3"/>
  <c r="AV106" i="4" s="1"/>
  <c r="AR106" i="3"/>
  <c r="AR106" i="4" s="1"/>
  <c r="AN106" i="3"/>
  <c r="AN106" i="4" s="1"/>
  <c r="AJ106" i="3"/>
  <c r="AJ106" i="4" s="1"/>
  <c r="AF106" i="3"/>
  <c r="AF106" i="4" s="1"/>
  <c r="AB106" i="3"/>
  <c r="AB106" i="4" s="1"/>
  <c r="X106" i="3"/>
  <c r="X106" i="4" s="1"/>
  <c r="T106" i="3"/>
  <c r="T106" i="4" s="1"/>
  <c r="P106" i="3"/>
  <c r="P106" i="4" s="1"/>
  <c r="L106" i="3"/>
  <c r="L106" i="4" s="1"/>
  <c r="H106" i="3"/>
  <c r="H106" i="4" s="1"/>
  <c r="CE106" i="3"/>
  <c r="CE106" i="4" s="1"/>
  <c r="CA106" i="3"/>
  <c r="CA106" i="4" s="1"/>
  <c r="BW106" i="3"/>
  <c r="BW106" i="4" s="1"/>
  <c r="BS106" i="3"/>
  <c r="BS106" i="4" s="1"/>
  <c r="BO106" i="3"/>
  <c r="BO106" i="4" s="1"/>
  <c r="BK106" i="3"/>
  <c r="BK106" i="4" s="1"/>
  <c r="BG106" i="3"/>
  <c r="BG106" i="4" s="1"/>
  <c r="BC106" i="3"/>
  <c r="BC106" i="4" s="1"/>
  <c r="AY106" i="3"/>
  <c r="AY106" i="4" s="1"/>
  <c r="AU106" i="3"/>
  <c r="AU106" i="4" s="1"/>
  <c r="AQ106" i="3"/>
  <c r="AQ106" i="4" s="1"/>
  <c r="AM106" i="3"/>
  <c r="AM106" i="4" s="1"/>
  <c r="AI106" i="3"/>
  <c r="AI106" i="4" s="1"/>
  <c r="AE106" i="3"/>
  <c r="AE106" i="4" s="1"/>
  <c r="AA106" i="3"/>
  <c r="AA106" i="4" s="1"/>
  <c r="W106" i="3"/>
  <c r="W106" i="4" s="1"/>
  <c r="S106" i="3"/>
  <c r="S106" i="4" s="1"/>
  <c r="O106" i="3"/>
  <c r="O106" i="4" s="1"/>
  <c r="K106" i="3"/>
  <c r="K106" i="4" s="1"/>
  <c r="G106" i="3"/>
  <c r="G106" i="4" s="1"/>
  <c r="CH106" i="3"/>
  <c r="CH106" i="4" s="1"/>
  <c r="CD106" i="3"/>
  <c r="CD106" i="4" s="1"/>
  <c r="BZ106" i="3"/>
  <c r="BZ106" i="4" s="1"/>
  <c r="BV106" i="3"/>
  <c r="BV106" i="4" s="1"/>
  <c r="BR106" i="3"/>
  <c r="BR106" i="4" s="1"/>
  <c r="BN106" i="3"/>
  <c r="BN106" i="4" s="1"/>
  <c r="BJ106" i="3"/>
  <c r="BJ106" i="4" s="1"/>
  <c r="BF106" i="3"/>
  <c r="BF106" i="4" s="1"/>
  <c r="BB106" i="3"/>
  <c r="BB106" i="4" s="1"/>
  <c r="AX106" i="3"/>
  <c r="AX106" i="4" s="1"/>
  <c r="AT106" i="3"/>
  <c r="AT106" i="4" s="1"/>
  <c r="AP106" i="3"/>
  <c r="AP106" i="4" s="1"/>
  <c r="AL106" i="3"/>
  <c r="AL106" i="4" s="1"/>
  <c r="AH106" i="3"/>
  <c r="AH106" i="4" s="1"/>
  <c r="AD106" i="3"/>
  <c r="AD106" i="4" s="1"/>
  <c r="Z106" i="3"/>
  <c r="Z106" i="4" s="1"/>
  <c r="V106" i="3"/>
  <c r="V106" i="4" s="1"/>
  <c r="R106" i="3"/>
  <c r="R106" i="4" s="1"/>
  <c r="N106" i="3"/>
  <c r="N106" i="4" s="1"/>
  <c r="J106" i="3"/>
  <c r="J106" i="4" s="1"/>
  <c r="CG106" i="3"/>
  <c r="CG106" i="4" s="1"/>
  <c r="CC106" i="3"/>
  <c r="CC106" i="4" s="1"/>
  <c r="BY106" i="3"/>
  <c r="BY106" i="4" s="1"/>
  <c r="BU106" i="3"/>
  <c r="BU106" i="4" s="1"/>
  <c r="BQ106" i="3"/>
  <c r="BQ106" i="4" s="1"/>
  <c r="BM106" i="3"/>
  <c r="BM106" i="4" s="1"/>
  <c r="BI106" i="3"/>
  <c r="BI106" i="4" s="1"/>
  <c r="BE106" i="3"/>
  <c r="BE106" i="4" s="1"/>
  <c r="BA106" i="3"/>
  <c r="BA106" i="4" s="1"/>
  <c r="AW106" i="3"/>
  <c r="AW106" i="4" s="1"/>
  <c r="AS106" i="3"/>
  <c r="AS106" i="4" s="1"/>
  <c r="AO106" i="3"/>
  <c r="AO106" i="4" s="1"/>
  <c r="AK106" i="3"/>
  <c r="AK106" i="4" s="1"/>
  <c r="AG106" i="3"/>
  <c r="AG106" i="4" s="1"/>
  <c r="AC106" i="3"/>
  <c r="AC106" i="4" s="1"/>
  <c r="Y106" i="3"/>
  <c r="Y106" i="4" s="1"/>
  <c r="U106" i="3"/>
  <c r="U106" i="4" s="1"/>
  <c r="Q106" i="3"/>
  <c r="Q106" i="4" s="1"/>
  <c r="M106" i="3"/>
  <c r="M106" i="4" s="1"/>
  <c r="I106" i="3"/>
  <c r="I106" i="4" s="1"/>
  <c r="CF98" i="3"/>
  <c r="CF98" i="4" s="1"/>
  <c r="CB98" i="3"/>
  <c r="CB98" i="4" s="1"/>
  <c r="BX98" i="3"/>
  <c r="BX98" i="4" s="1"/>
  <c r="BT98" i="3"/>
  <c r="BT98" i="4" s="1"/>
  <c r="BP98" i="3"/>
  <c r="BP98" i="4" s="1"/>
  <c r="BL98" i="3"/>
  <c r="BL98" i="4" s="1"/>
  <c r="BH98" i="3"/>
  <c r="BH98" i="4" s="1"/>
  <c r="BD98" i="3"/>
  <c r="BD98" i="4" s="1"/>
  <c r="AZ98" i="3"/>
  <c r="AZ98" i="4" s="1"/>
  <c r="AV98" i="3"/>
  <c r="AV98" i="4" s="1"/>
  <c r="AR98" i="3"/>
  <c r="AR98" i="4" s="1"/>
  <c r="AN98" i="3"/>
  <c r="AN98" i="4" s="1"/>
  <c r="AJ98" i="3"/>
  <c r="AJ98" i="4" s="1"/>
  <c r="AF98" i="3"/>
  <c r="AF98" i="4" s="1"/>
  <c r="AB98" i="3"/>
  <c r="AB98" i="4" s="1"/>
  <c r="X98" i="3"/>
  <c r="X98" i="4" s="1"/>
  <c r="T98" i="3"/>
  <c r="T98" i="4" s="1"/>
  <c r="P98" i="3"/>
  <c r="P98" i="4" s="1"/>
  <c r="L98" i="3"/>
  <c r="L98" i="4" s="1"/>
  <c r="H98" i="3"/>
  <c r="H98" i="4" s="1"/>
  <c r="CE98" i="3"/>
  <c r="CE98" i="4" s="1"/>
  <c r="CA98" i="3"/>
  <c r="CA98" i="4" s="1"/>
  <c r="BW98" i="3"/>
  <c r="BW98" i="4" s="1"/>
  <c r="BS98" i="3"/>
  <c r="BS98" i="4" s="1"/>
  <c r="BO98" i="3"/>
  <c r="BO98" i="4" s="1"/>
  <c r="BK98" i="3"/>
  <c r="BK98" i="4" s="1"/>
  <c r="BG98" i="3"/>
  <c r="BG98" i="4" s="1"/>
  <c r="BC98" i="3"/>
  <c r="BC98" i="4" s="1"/>
  <c r="AY98" i="3"/>
  <c r="AY98" i="4" s="1"/>
  <c r="AU98" i="3"/>
  <c r="AU98" i="4" s="1"/>
  <c r="AQ98" i="3"/>
  <c r="AQ98" i="4" s="1"/>
  <c r="AM98" i="3"/>
  <c r="AM98" i="4" s="1"/>
  <c r="AI98" i="3"/>
  <c r="AI98" i="4" s="1"/>
  <c r="AE98" i="3"/>
  <c r="AE98" i="4" s="1"/>
  <c r="AA98" i="3"/>
  <c r="AA98" i="4" s="1"/>
  <c r="W98" i="3"/>
  <c r="W98" i="4" s="1"/>
  <c r="S98" i="3"/>
  <c r="S98" i="4" s="1"/>
  <c r="O98" i="3"/>
  <c r="O98" i="4" s="1"/>
  <c r="K98" i="3"/>
  <c r="K98" i="4" s="1"/>
  <c r="G98" i="3"/>
  <c r="G98" i="4" s="1"/>
  <c r="CH98" i="3"/>
  <c r="CH98" i="4" s="1"/>
  <c r="CD98" i="3"/>
  <c r="CD98" i="4" s="1"/>
  <c r="BZ98" i="3"/>
  <c r="BZ98" i="4" s="1"/>
  <c r="BV98" i="3"/>
  <c r="BV98" i="4" s="1"/>
  <c r="BR98" i="3"/>
  <c r="BR98" i="4" s="1"/>
  <c r="BN98" i="3"/>
  <c r="BN98" i="4" s="1"/>
  <c r="BJ98" i="3"/>
  <c r="BJ98" i="4" s="1"/>
  <c r="BF98" i="3"/>
  <c r="BF98" i="4" s="1"/>
  <c r="BB98" i="3"/>
  <c r="BB98" i="4" s="1"/>
  <c r="AX98" i="3"/>
  <c r="AX98" i="4" s="1"/>
  <c r="AT98" i="3"/>
  <c r="AT98" i="4" s="1"/>
  <c r="AP98" i="3"/>
  <c r="AP98" i="4" s="1"/>
  <c r="AL98" i="3"/>
  <c r="AL98" i="4" s="1"/>
  <c r="AH98" i="3"/>
  <c r="AH98" i="4" s="1"/>
  <c r="AD98" i="3"/>
  <c r="AD98" i="4" s="1"/>
  <c r="Z98" i="3"/>
  <c r="Z98" i="4" s="1"/>
  <c r="V98" i="3"/>
  <c r="V98" i="4" s="1"/>
  <c r="R98" i="3"/>
  <c r="R98" i="4" s="1"/>
  <c r="N98" i="3"/>
  <c r="N98" i="4" s="1"/>
  <c r="J98" i="3"/>
  <c r="J98" i="4" s="1"/>
  <c r="CG98" i="3"/>
  <c r="CG98" i="4" s="1"/>
  <c r="CC98" i="3"/>
  <c r="CC98" i="4" s="1"/>
  <c r="BY98" i="3"/>
  <c r="BY98" i="4" s="1"/>
  <c r="BU98" i="3"/>
  <c r="BU98" i="4" s="1"/>
  <c r="BQ98" i="3"/>
  <c r="BQ98" i="4" s="1"/>
  <c r="BM98" i="3"/>
  <c r="BM98" i="4" s="1"/>
  <c r="BI98" i="3"/>
  <c r="BI98" i="4" s="1"/>
  <c r="BE98" i="3"/>
  <c r="BE98" i="4" s="1"/>
  <c r="BA98" i="3"/>
  <c r="BA98" i="4" s="1"/>
  <c r="AW98" i="3"/>
  <c r="AW98" i="4" s="1"/>
  <c r="AS98" i="3"/>
  <c r="AS98" i="4" s="1"/>
  <c r="AO98" i="3"/>
  <c r="AO98" i="4" s="1"/>
  <c r="AK98" i="3"/>
  <c r="AK98" i="4" s="1"/>
  <c r="AG98" i="3"/>
  <c r="AG98" i="4" s="1"/>
  <c r="AC98" i="3"/>
  <c r="AC98" i="4" s="1"/>
  <c r="Y98" i="3"/>
  <c r="Y98" i="4" s="1"/>
  <c r="U98" i="3"/>
  <c r="U98" i="4" s="1"/>
  <c r="Q98" i="3"/>
  <c r="Q98" i="4" s="1"/>
  <c r="M98" i="3"/>
  <c r="M98" i="4" s="1"/>
  <c r="I98" i="3"/>
  <c r="I98" i="4" s="1"/>
  <c r="CF90" i="3"/>
  <c r="CF90" i="4" s="1"/>
  <c r="CB90" i="3"/>
  <c r="CB90" i="4" s="1"/>
  <c r="BX90" i="3"/>
  <c r="BX90" i="4" s="1"/>
  <c r="BT90" i="3"/>
  <c r="BT90" i="4" s="1"/>
  <c r="BP90" i="3"/>
  <c r="BP90" i="4" s="1"/>
  <c r="CE90" i="3"/>
  <c r="CE90" i="4" s="1"/>
  <c r="CA90" i="3"/>
  <c r="CA90" i="4" s="1"/>
  <c r="BW90" i="3"/>
  <c r="BW90" i="4" s="1"/>
  <c r="BS90" i="3"/>
  <c r="BS90" i="4" s="1"/>
  <c r="BO90" i="3"/>
  <c r="BO90" i="4" s="1"/>
  <c r="BK90" i="3"/>
  <c r="BK90" i="4" s="1"/>
  <c r="BG90" i="3"/>
  <c r="BG90" i="4" s="1"/>
  <c r="CH90" i="3"/>
  <c r="CH90" i="4" s="1"/>
  <c r="CD90" i="3"/>
  <c r="CD90" i="4" s="1"/>
  <c r="BZ90" i="3"/>
  <c r="BZ90" i="4" s="1"/>
  <c r="BV90" i="3"/>
  <c r="BV90" i="4" s="1"/>
  <c r="BR90" i="3"/>
  <c r="BR90" i="4" s="1"/>
  <c r="BN90" i="3"/>
  <c r="BN90" i="4" s="1"/>
  <c r="CG90" i="3"/>
  <c r="CG90" i="4" s="1"/>
  <c r="CC90" i="3"/>
  <c r="CC90" i="4" s="1"/>
  <c r="BY90" i="3"/>
  <c r="BY90" i="4" s="1"/>
  <c r="BU90" i="3"/>
  <c r="BU90" i="4" s="1"/>
  <c r="BQ90" i="3"/>
  <c r="BQ90" i="4" s="1"/>
  <c r="BM90" i="3"/>
  <c r="BM90" i="4" s="1"/>
  <c r="BL90" i="3"/>
  <c r="BL90" i="4" s="1"/>
  <c r="BF90" i="3"/>
  <c r="BF90" i="4" s="1"/>
  <c r="BB90" i="3"/>
  <c r="BB90" i="4" s="1"/>
  <c r="AX90" i="3"/>
  <c r="AX90" i="4" s="1"/>
  <c r="AT90" i="3"/>
  <c r="AT90" i="4" s="1"/>
  <c r="AP90" i="3"/>
  <c r="AP90" i="4" s="1"/>
  <c r="AL90" i="3"/>
  <c r="AL90" i="4" s="1"/>
  <c r="AH90" i="3"/>
  <c r="AH90" i="4" s="1"/>
  <c r="AD90" i="3"/>
  <c r="AD90" i="4" s="1"/>
  <c r="Z90" i="3"/>
  <c r="Z90" i="4" s="1"/>
  <c r="V90" i="3"/>
  <c r="V90" i="4" s="1"/>
  <c r="R90" i="3"/>
  <c r="R90" i="4" s="1"/>
  <c r="N90" i="3"/>
  <c r="N90" i="4" s="1"/>
  <c r="J90" i="3"/>
  <c r="J90" i="4" s="1"/>
  <c r="BJ90" i="3"/>
  <c r="BJ90" i="4" s="1"/>
  <c r="BE90" i="3"/>
  <c r="BE90" i="4" s="1"/>
  <c r="BA90" i="3"/>
  <c r="BA90" i="4" s="1"/>
  <c r="AW90" i="3"/>
  <c r="AW90" i="4" s="1"/>
  <c r="AS90" i="3"/>
  <c r="AS90" i="4" s="1"/>
  <c r="AO90" i="3"/>
  <c r="AO90" i="4" s="1"/>
  <c r="AK90" i="3"/>
  <c r="AK90" i="4" s="1"/>
  <c r="AG90" i="3"/>
  <c r="AG90" i="4" s="1"/>
  <c r="AC90" i="3"/>
  <c r="AC90" i="4" s="1"/>
  <c r="Y90" i="3"/>
  <c r="Y90" i="4" s="1"/>
  <c r="U90" i="3"/>
  <c r="U90" i="4" s="1"/>
  <c r="Q90" i="3"/>
  <c r="Q90" i="4" s="1"/>
  <c r="M90" i="3"/>
  <c r="M90" i="4" s="1"/>
  <c r="I90" i="3"/>
  <c r="I90" i="4" s="1"/>
  <c r="BI90" i="3"/>
  <c r="BI90" i="4" s="1"/>
  <c r="BD90" i="3"/>
  <c r="BD90" i="4" s="1"/>
  <c r="AZ90" i="3"/>
  <c r="AZ90" i="4" s="1"/>
  <c r="AV90" i="3"/>
  <c r="AV90" i="4" s="1"/>
  <c r="AR90" i="3"/>
  <c r="AR90" i="4" s="1"/>
  <c r="AN90" i="3"/>
  <c r="AN90" i="4" s="1"/>
  <c r="AJ90" i="3"/>
  <c r="AJ90" i="4" s="1"/>
  <c r="AF90" i="3"/>
  <c r="AF90" i="4" s="1"/>
  <c r="AB90" i="3"/>
  <c r="AB90" i="4" s="1"/>
  <c r="X90" i="3"/>
  <c r="X90" i="4" s="1"/>
  <c r="T90" i="3"/>
  <c r="T90" i="4" s="1"/>
  <c r="P90" i="3"/>
  <c r="P90" i="4" s="1"/>
  <c r="L90" i="3"/>
  <c r="L90" i="4" s="1"/>
  <c r="H90" i="3"/>
  <c r="H90" i="4" s="1"/>
  <c r="BH90" i="3"/>
  <c r="BH90" i="4" s="1"/>
  <c r="BC90" i="3"/>
  <c r="BC90" i="4" s="1"/>
  <c r="AY90" i="3"/>
  <c r="AY90" i="4" s="1"/>
  <c r="AU90" i="3"/>
  <c r="AU90" i="4" s="1"/>
  <c r="AQ90" i="3"/>
  <c r="AQ90" i="4" s="1"/>
  <c r="AM90" i="3"/>
  <c r="AM90" i="4" s="1"/>
  <c r="AI90" i="3"/>
  <c r="AI90" i="4" s="1"/>
  <c r="AE90" i="3"/>
  <c r="AE90" i="4" s="1"/>
  <c r="AA90" i="3"/>
  <c r="AA90" i="4" s="1"/>
  <c r="W90" i="3"/>
  <c r="W90" i="4" s="1"/>
  <c r="S90" i="3"/>
  <c r="S90" i="4" s="1"/>
  <c r="O90" i="3"/>
  <c r="O90" i="4" s="1"/>
  <c r="K90" i="3"/>
  <c r="K90" i="4" s="1"/>
  <c r="G90" i="3"/>
  <c r="G90" i="4" s="1"/>
  <c r="CH78" i="3"/>
  <c r="CH78" i="4" s="1"/>
  <c r="CD78" i="3"/>
  <c r="CD78" i="4" s="1"/>
  <c r="BZ78" i="3"/>
  <c r="BZ78" i="4" s="1"/>
  <c r="BV78" i="3"/>
  <c r="BV78" i="4" s="1"/>
  <c r="BR78" i="3"/>
  <c r="BR78" i="4" s="1"/>
  <c r="BN78" i="3"/>
  <c r="BN78" i="4" s="1"/>
  <c r="BJ78" i="3"/>
  <c r="BJ78" i="4" s="1"/>
  <c r="BF78" i="3"/>
  <c r="BF78" i="4" s="1"/>
  <c r="BB78" i="3"/>
  <c r="BB78" i="4" s="1"/>
  <c r="AX78" i="3"/>
  <c r="AX78" i="4" s="1"/>
  <c r="AT78" i="3"/>
  <c r="AT78" i="4" s="1"/>
  <c r="AP78" i="3"/>
  <c r="AP78" i="4" s="1"/>
  <c r="AL78" i="3"/>
  <c r="AL78" i="4" s="1"/>
  <c r="AH78" i="3"/>
  <c r="AH78" i="4" s="1"/>
  <c r="AD78" i="3"/>
  <c r="AD78" i="4" s="1"/>
  <c r="Z78" i="3"/>
  <c r="Z78" i="4" s="1"/>
  <c r="V78" i="3"/>
  <c r="V78" i="4" s="1"/>
  <c r="R78" i="3"/>
  <c r="R78" i="4" s="1"/>
  <c r="N78" i="3"/>
  <c r="N78" i="4" s="1"/>
  <c r="J78" i="3"/>
  <c r="J78" i="4" s="1"/>
  <c r="CG78" i="3"/>
  <c r="CG78" i="4" s="1"/>
  <c r="CC78" i="3"/>
  <c r="CC78" i="4" s="1"/>
  <c r="BY78" i="3"/>
  <c r="BY78" i="4" s="1"/>
  <c r="BU78" i="3"/>
  <c r="BU78" i="4" s="1"/>
  <c r="BQ78" i="3"/>
  <c r="BQ78" i="4" s="1"/>
  <c r="BM78" i="3"/>
  <c r="BM78" i="4" s="1"/>
  <c r="BI78" i="3"/>
  <c r="BI78" i="4" s="1"/>
  <c r="BE78" i="3"/>
  <c r="BE78" i="4" s="1"/>
  <c r="BA78" i="3"/>
  <c r="BA78" i="4" s="1"/>
  <c r="AW78" i="3"/>
  <c r="AW78" i="4" s="1"/>
  <c r="AS78" i="3"/>
  <c r="AS78" i="4" s="1"/>
  <c r="AO78" i="3"/>
  <c r="AO78" i="4" s="1"/>
  <c r="AK78" i="3"/>
  <c r="AK78" i="4" s="1"/>
  <c r="AG78" i="3"/>
  <c r="AG78" i="4" s="1"/>
  <c r="AC78" i="3"/>
  <c r="AC78" i="4" s="1"/>
  <c r="Y78" i="3"/>
  <c r="Y78" i="4" s="1"/>
  <c r="U78" i="3"/>
  <c r="U78" i="4" s="1"/>
  <c r="Q78" i="3"/>
  <c r="Q78" i="4" s="1"/>
  <c r="M78" i="3"/>
  <c r="M78" i="4" s="1"/>
  <c r="I78" i="3"/>
  <c r="I78" i="4" s="1"/>
  <c r="CF78" i="3"/>
  <c r="CF78" i="4" s="1"/>
  <c r="CB78" i="3"/>
  <c r="CB78" i="4" s="1"/>
  <c r="BX78" i="3"/>
  <c r="BX78" i="4" s="1"/>
  <c r="BT78" i="3"/>
  <c r="BT78" i="4" s="1"/>
  <c r="BP78" i="3"/>
  <c r="BP78" i="4" s="1"/>
  <c r="BL78" i="3"/>
  <c r="BL78" i="4" s="1"/>
  <c r="BH78" i="3"/>
  <c r="BH78" i="4" s="1"/>
  <c r="BD78" i="3"/>
  <c r="BD78" i="4" s="1"/>
  <c r="AZ78" i="3"/>
  <c r="AZ78" i="4" s="1"/>
  <c r="AV78" i="3"/>
  <c r="AV78" i="4" s="1"/>
  <c r="AR78" i="3"/>
  <c r="AR78" i="4" s="1"/>
  <c r="AN78" i="3"/>
  <c r="AN78" i="4" s="1"/>
  <c r="AJ78" i="3"/>
  <c r="AJ78" i="4" s="1"/>
  <c r="AF78" i="3"/>
  <c r="AF78" i="4" s="1"/>
  <c r="AB78" i="3"/>
  <c r="AB78" i="4" s="1"/>
  <c r="X78" i="3"/>
  <c r="X78" i="4" s="1"/>
  <c r="T78" i="3"/>
  <c r="T78" i="4" s="1"/>
  <c r="P78" i="3"/>
  <c r="P78" i="4" s="1"/>
  <c r="L78" i="3"/>
  <c r="L78" i="4" s="1"/>
  <c r="H78" i="3"/>
  <c r="H78" i="4" s="1"/>
  <c r="CE78" i="3"/>
  <c r="CE78" i="4" s="1"/>
  <c r="CA78" i="3"/>
  <c r="CA78" i="4" s="1"/>
  <c r="BW78" i="3"/>
  <c r="BW78" i="4" s="1"/>
  <c r="BS78" i="3"/>
  <c r="BS78" i="4" s="1"/>
  <c r="BO78" i="3"/>
  <c r="BO78" i="4" s="1"/>
  <c r="BK78" i="3"/>
  <c r="BK78" i="4" s="1"/>
  <c r="BG78" i="3"/>
  <c r="BG78" i="4" s="1"/>
  <c r="BC78" i="3"/>
  <c r="BC78" i="4" s="1"/>
  <c r="AY78" i="3"/>
  <c r="AY78" i="4" s="1"/>
  <c r="AU78" i="3"/>
  <c r="AU78" i="4" s="1"/>
  <c r="AQ78" i="3"/>
  <c r="AQ78" i="4" s="1"/>
  <c r="AM78" i="3"/>
  <c r="AM78" i="4" s="1"/>
  <c r="AI78" i="3"/>
  <c r="AI78" i="4" s="1"/>
  <c r="AE78" i="3"/>
  <c r="AE78" i="4" s="1"/>
  <c r="AA78" i="3"/>
  <c r="AA78" i="4" s="1"/>
  <c r="W78" i="3"/>
  <c r="W78" i="4" s="1"/>
  <c r="S78" i="3"/>
  <c r="S78" i="4" s="1"/>
  <c r="O78" i="3"/>
  <c r="O78" i="4" s="1"/>
  <c r="K78" i="3"/>
  <c r="K78" i="4" s="1"/>
  <c r="G78" i="3"/>
  <c r="G78" i="4" s="1"/>
  <c r="CH70" i="3"/>
  <c r="CH70" i="4" s="1"/>
  <c r="CD70" i="3"/>
  <c r="CD70" i="4" s="1"/>
  <c r="BZ70" i="3"/>
  <c r="BZ70" i="4" s="1"/>
  <c r="BV70" i="3"/>
  <c r="BV70" i="4" s="1"/>
  <c r="BR70" i="3"/>
  <c r="BR70" i="4" s="1"/>
  <c r="BN70" i="3"/>
  <c r="BN70" i="4" s="1"/>
  <c r="BJ70" i="3"/>
  <c r="BJ70" i="4" s="1"/>
  <c r="BF70" i="3"/>
  <c r="BF70" i="4" s="1"/>
  <c r="BB70" i="3"/>
  <c r="BB70" i="4" s="1"/>
  <c r="AX70" i="3"/>
  <c r="AX70" i="4" s="1"/>
  <c r="AT70" i="3"/>
  <c r="AT70" i="4" s="1"/>
  <c r="AP70" i="3"/>
  <c r="AP70" i="4" s="1"/>
  <c r="AL70" i="3"/>
  <c r="AL70" i="4" s="1"/>
  <c r="AH70" i="3"/>
  <c r="AH70" i="4" s="1"/>
  <c r="AD70" i="3"/>
  <c r="AD70" i="4" s="1"/>
  <c r="Z70" i="3"/>
  <c r="Z70" i="4" s="1"/>
  <c r="V70" i="3"/>
  <c r="V70" i="4" s="1"/>
  <c r="R70" i="3"/>
  <c r="R70" i="4" s="1"/>
  <c r="N70" i="3"/>
  <c r="N70" i="4" s="1"/>
  <c r="J70" i="3"/>
  <c r="J70" i="4" s="1"/>
  <c r="CG70" i="3"/>
  <c r="CG70" i="4" s="1"/>
  <c r="CC70" i="3"/>
  <c r="CC70" i="4" s="1"/>
  <c r="BY70" i="3"/>
  <c r="BY70" i="4" s="1"/>
  <c r="BU70" i="3"/>
  <c r="BU70" i="4" s="1"/>
  <c r="BQ70" i="3"/>
  <c r="BQ70" i="4" s="1"/>
  <c r="BM70" i="3"/>
  <c r="BM70" i="4" s="1"/>
  <c r="BI70" i="3"/>
  <c r="BI70" i="4" s="1"/>
  <c r="BE70" i="3"/>
  <c r="BE70" i="4" s="1"/>
  <c r="BA70" i="3"/>
  <c r="BA70" i="4" s="1"/>
  <c r="AW70" i="3"/>
  <c r="AW70" i="4" s="1"/>
  <c r="AS70" i="3"/>
  <c r="AS70" i="4" s="1"/>
  <c r="AO70" i="3"/>
  <c r="AO70" i="4" s="1"/>
  <c r="AK70" i="3"/>
  <c r="AK70" i="4" s="1"/>
  <c r="AG70" i="3"/>
  <c r="AG70" i="4" s="1"/>
  <c r="AC70" i="3"/>
  <c r="AC70" i="4" s="1"/>
  <c r="Y70" i="3"/>
  <c r="Y70" i="4" s="1"/>
  <c r="U70" i="3"/>
  <c r="U70" i="4" s="1"/>
  <c r="Q70" i="3"/>
  <c r="Q70" i="4" s="1"/>
  <c r="M70" i="3"/>
  <c r="M70" i="4" s="1"/>
  <c r="I70" i="3"/>
  <c r="I70" i="4" s="1"/>
  <c r="CF70" i="3"/>
  <c r="CF70" i="4" s="1"/>
  <c r="CB70" i="3"/>
  <c r="CB70" i="4" s="1"/>
  <c r="BX70" i="3"/>
  <c r="BX70" i="4" s="1"/>
  <c r="BT70" i="3"/>
  <c r="BT70" i="4" s="1"/>
  <c r="BP70" i="3"/>
  <c r="BP70" i="4" s="1"/>
  <c r="BL70" i="3"/>
  <c r="BL70" i="4" s="1"/>
  <c r="BH70" i="3"/>
  <c r="BH70" i="4" s="1"/>
  <c r="BD70" i="3"/>
  <c r="BD70" i="4" s="1"/>
  <c r="AZ70" i="3"/>
  <c r="AZ70" i="4" s="1"/>
  <c r="AV70" i="3"/>
  <c r="AV70" i="4" s="1"/>
  <c r="AR70" i="3"/>
  <c r="AR70" i="4" s="1"/>
  <c r="AN70" i="3"/>
  <c r="AN70" i="4" s="1"/>
  <c r="AJ70" i="3"/>
  <c r="AJ70" i="4" s="1"/>
  <c r="AF70" i="3"/>
  <c r="AF70" i="4" s="1"/>
  <c r="AB70" i="3"/>
  <c r="AB70" i="4" s="1"/>
  <c r="X70" i="3"/>
  <c r="X70" i="4" s="1"/>
  <c r="T70" i="3"/>
  <c r="T70" i="4" s="1"/>
  <c r="P70" i="3"/>
  <c r="P70" i="4" s="1"/>
  <c r="L70" i="3"/>
  <c r="L70" i="4" s="1"/>
  <c r="H70" i="3"/>
  <c r="H70" i="4" s="1"/>
  <c r="CE70" i="3"/>
  <c r="CE70" i="4" s="1"/>
  <c r="CA70" i="3"/>
  <c r="CA70" i="4" s="1"/>
  <c r="BW70" i="3"/>
  <c r="BW70" i="4" s="1"/>
  <c r="BS70" i="3"/>
  <c r="BS70" i="4" s="1"/>
  <c r="BO70" i="3"/>
  <c r="BO70" i="4" s="1"/>
  <c r="BK70" i="3"/>
  <c r="BK70" i="4" s="1"/>
  <c r="BG70" i="3"/>
  <c r="BG70" i="4" s="1"/>
  <c r="BC70" i="3"/>
  <c r="BC70" i="4" s="1"/>
  <c r="AY70" i="3"/>
  <c r="AY70" i="4" s="1"/>
  <c r="AU70" i="3"/>
  <c r="AU70" i="4" s="1"/>
  <c r="AQ70" i="3"/>
  <c r="AQ70" i="4" s="1"/>
  <c r="AM70" i="3"/>
  <c r="AM70" i="4" s="1"/>
  <c r="AI70" i="3"/>
  <c r="AI70" i="4" s="1"/>
  <c r="AE70" i="3"/>
  <c r="AE70" i="4" s="1"/>
  <c r="AA70" i="3"/>
  <c r="AA70" i="4" s="1"/>
  <c r="W70" i="3"/>
  <c r="W70" i="4" s="1"/>
  <c r="S70" i="3"/>
  <c r="S70" i="4" s="1"/>
  <c r="O70" i="3"/>
  <c r="O70" i="4" s="1"/>
  <c r="K70" i="3"/>
  <c r="K70" i="4" s="1"/>
  <c r="G70" i="3"/>
  <c r="G70" i="4" s="1"/>
  <c r="CH62" i="3"/>
  <c r="CH62" i="4" s="1"/>
  <c r="CD62" i="3"/>
  <c r="CD62" i="4" s="1"/>
  <c r="BZ62" i="3"/>
  <c r="BZ62" i="4" s="1"/>
  <c r="BV62" i="3"/>
  <c r="BV62" i="4" s="1"/>
  <c r="BR62" i="3"/>
  <c r="BR62" i="4" s="1"/>
  <c r="BN62" i="3"/>
  <c r="BN62" i="4" s="1"/>
  <c r="BJ62" i="3"/>
  <c r="BJ62" i="4" s="1"/>
  <c r="BF62" i="3"/>
  <c r="BF62" i="4" s="1"/>
  <c r="BB62" i="3"/>
  <c r="BB62" i="4" s="1"/>
  <c r="AX62" i="3"/>
  <c r="AX62" i="4" s="1"/>
  <c r="AT62" i="3"/>
  <c r="AT62" i="4" s="1"/>
  <c r="AP62" i="3"/>
  <c r="AP62" i="4" s="1"/>
  <c r="AL62" i="3"/>
  <c r="AL62" i="4" s="1"/>
  <c r="AH62" i="3"/>
  <c r="AH62" i="4" s="1"/>
  <c r="AD62" i="3"/>
  <c r="AD62" i="4" s="1"/>
  <c r="Z62" i="3"/>
  <c r="Z62" i="4" s="1"/>
  <c r="V62" i="3"/>
  <c r="V62" i="4" s="1"/>
  <c r="R62" i="3"/>
  <c r="R62" i="4" s="1"/>
  <c r="N62" i="3"/>
  <c r="N62" i="4" s="1"/>
  <c r="J62" i="3"/>
  <c r="J62" i="4" s="1"/>
  <c r="CG62" i="3"/>
  <c r="CG62" i="4" s="1"/>
  <c r="CC62" i="3"/>
  <c r="CC62" i="4" s="1"/>
  <c r="BY62" i="3"/>
  <c r="BY62" i="4" s="1"/>
  <c r="BU62" i="3"/>
  <c r="BU62" i="4" s="1"/>
  <c r="BQ62" i="3"/>
  <c r="BQ62" i="4" s="1"/>
  <c r="BM62" i="3"/>
  <c r="BM62" i="4" s="1"/>
  <c r="BI62" i="3"/>
  <c r="BI62" i="4" s="1"/>
  <c r="BE62" i="3"/>
  <c r="BE62" i="4" s="1"/>
  <c r="BA62" i="3"/>
  <c r="BA62" i="4" s="1"/>
  <c r="AW62" i="3"/>
  <c r="AW62" i="4" s="1"/>
  <c r="AS62" i="3"/>
  <c r="AS62" i="4" s="1"/>
  <c r="AO62" i="3"/>
  <c r="AO62" i="4" s="1"/>
  <c r="AK62" i="3"/>
  <c r="AK62" i="4" s="1"/>
  <c r="AG62" i="3"/>
  <c r="AG62" i="4" s="1"/>
  <c r="AC62" i="3"/>
  <c r="AC62" i="4" s="1"/>
  <c r="Y62" i="3"/>
  <c r="Y62" i="4" s="1"/>
  <c r="U62" i="3"/>
  <c r="U62" i="4" s="1"/>
  <c r="Q62" i="3"/>
  <c r="Q62" i="4" s="1"/>
  <c r="M62" i="3"/>
  <c r="M62" i="4" s="1"/>
  <c r="I62" i="3"/>
  <c r="I62" i="4" s="1"/>
  <c r="CF62" i="3"/>
  <c r="CF62" i="4" s="1"/>
  <c r="CB62" i="3"/>
  <c r="CB62" i="4" s="1"/>
  <c r="BX62" i="3"/>
  <c r="BX62" i="4" s="1"/>
  <c r="BT62" i="3"/>
  <c r="BT62" i="4" s="1"/>
  <c r="BP62" i="3"/>
  <c r="BP62" i="4" s="1"/>
  <c r="BL62" i="3"/>
  <c r="BL62" i="4" s="1"/>
  <c r="BH62" i="3"/>
  <c r="BH62" i="4" s="1"/>
  <c r="BD62" i="3"/>
  <c r="BD62" i="4" s="1"/>
  <c r="AZ62" i="3"/>
  <c r="AZ62" i="4" s="1"/>
  <c r="AV62" i="3"/>
  <c r="AV62" i="4" s="1"/>
  <c r="AR62" i="3"/>
  <c r="AR62" i="4" s="1"/>
  <c r="AN62" i="3"/>
  <c r="AN62" i="4" s="1"/>
  <c r="AJ62" i="3"/>
  <c r="AJ62" i="4" s="1"/>
  <c r="AF62" i="3"/>
  <c r="AF62" i="4" s="1"/>
  <c r="AB62" i="3"/>
  <c r="AB62" i="4" s="1"/>
  <c r="X62" i="3"/>
  <c r="X62" i="4" s="1"/>
  <c r="T62" i="3"/>
  <c r="T62" i="4" s="1"/>
  <c r="P62" i="3"/>
  <c r="P62" i="4" s="1"/>
  <c r="L62" i="3"/>
  <c r="L62" i="4" s="1"/>
  <c r="H62" i="3"/>
  <c r="H62" i="4" s="1"/>
  <c r="CE62" i="3"/>
  <c r="CE62" i="4" s="1"/>
  <c r="CA62" i="3"/>
  <c r="CA62" i="4" s="1"/>
  <c r="BW62" i="3"/>
  <c r="BW62" i="4" s="1"/>
  <c r="BS62" i="3"/>
  <c r="BS62" i="4" s="1"/>
  <c r="BO62" i="3"/>
  <c r="BO62" i="4" s="1"/>
  <c r="BK62" i="3"/>
  <c r="BK62" i="4" s="1"/>
  <c r="BG62" i="3"/>
  <c r="BG62" i="4" s="1"/>
  <c r="BC62" i="3"/>
  <c r="BC62" i="4" s="1"/>
  <c r="AY62" i="3"/>
  <c r="AY62" i="4" s="1"/>
  <c r="AU62" i="3"/>
  <c r="AU62" i="4" s="1"/>
  <c r="AQ62" i="3"/>
  <c r="AQ62" i="4" s="1"/>
  <c r="AM62" i="3"/>
  <c r="AM62" i="4" s="1"/>
  <c r="AI62" i="3"/>
  <c r="AI62" i="4" s="1"/>
  <c r="AE62" i="3"/>
  <c r="AE62" i="4" s="1"/>
  <c r="AA62" i="3"/>
  <c r="AA62" i="4" s="1"/>
  <c r="W62" i="3"/>
  <c r="W62" i="4" s="1"/>
  <c r="S62" i="3"/>
  <c r="S62" i="4" s="1"/>
  <c r="O62" i="3"/>
  <c r="O62" i="4" s="1"/>
  <c r="K62" i="3"/>
  <c r="K62" i="4" s="1"/>
  <c r="G62" i="3"/>
  <c r="G62" i="4" s="1"/>
  <c r="CH20" i="3"/>
  <c r="CH20" i="4" s="1"/>
  <c r="CD20" i="3"/>
  <c r="CD20" i="4" s="1"/>
  <c r="BZ20" i="3"/>
  <c r="BZ20" i="4" s="1"/>
  <c r="BV20" i="3"/>
  <c r="BV20" i="4" s="1"/>
  <c r="BR20" i="3"/>
  <c r="BR20" i="4" s="1"/>
  <c r="BN20" i="3"/>
  <c r="BN20" i="4" s="1"/>
  <c r="BJ20" i="3"/>
  <c r="BJ20" i="4" s="1"/>
  <c r="BF20" i="3"/>
  <c r="BF20" i="4" s="1"/>
  <c r="BB20" i="3"/>
  <c r="BB20" i="4" s="1"/>
  <c r="AX20" i="3"/>
  <c r="AX20" i="4" s="1"/>
  <c r="AT20" i="3"/>
  <c r="AT20" i="4" s="1"/>
  <c r="AP20" i="3"/>
  <c r="AP20" i="4" s="1"/>
  <c r="AL20" i="3"/>
  <c r="AL20" i="4" s="1"/>
  <c r="AH20" i="3"/>
  <c r="AH20" i="4" s="1"/>
  <c r="AD20" i="3"/>
  <c r="AD20" i="4" s="1"/>
  <c r="Z20" i="3"/>
  <c r="Z20" i="4" s="1"/>
  <c r="V20" i="3"/>
  <c r="V20" i="4" s="1"/>
  <c r="R20" i="3"/>
  <c r="R20" i="4" s="1"/>
  <c r="N20" i="3"/>
  <c r="N20" i="4" s="1"/>
  <c r="J20" i="3"/>
  <c r="J20" i="4" s="1"/>
  <c r="CG20" i="3"/>
  <c r="CG20" i="4" s="1"/>
  <c r="CC20" i="3"/>
  <c r="CC20" i="4" s="1"/>
  <c r="BY20" i="3"/>
  <c r="BY20" i="4" s="1"/>
  <c r="BU20" i="3"/>
  <c r="BU20" i="4" s="1"/>
  <c r="BQ20" i="3"/>
  <c r="BQ20" i="4" s="1"/>
  <c r="BM20" i="3"/>
  <c r="BM20" i="4" s="1"/>
  <c r="BI20" i="3"/>
  <c r="BI20" i="4" s="1"/>
  <c r="BE20" i="3"/>
  <c r="BE20" i="4" s="1"/>
  <c r="BA20" i="3"/>
  <c r="BA20" i="4" s="1"/>
  <c r="AW20" i="3"/>
  <c r="AW20" i="4" s="1"/>
  <c r="AS20" i="3"/>
  <c r="AS20" i="4" s="1"/>
  <c r="AO20" i="3"/>
  <c r="AO20" i="4" s="1"/>
  <c r="AK20" i="3"/>
  <c r="AK20" i="4" s="1"/>
  <c r="AG20" i="3"/>
  <c r="AG20" i="4" s="1"/>
  <c r="AC20" i="3"/>
  <c r="AC20" i="4" s="1"/>
  <c r="Y20" i="3"/>
  <c r="Y20" i="4" s="1"/>
  <c r="U20" i="3"/>
  <c r="U20" i="4" s="1"/>
  <c r="Q20" i="3"/>
  <c r="Q20" i="4" s="1"/>
  <c r="M20" i="3"/>
  <c r="M20" i="4" s="1"/>
  <c r="I20" i="3"/>
  <c r="I20" i="4" s="1"/>
  <c r="CF20" i="3"/>
  <c r="CF20" i="4" s="1"/>
  <c r="CB20" i="3"/>
  <c r="CB20" i="4" s="1"/>
  <c r="BX20" i="3"/>
  <c r="BX20" i="4" s="1"/>
  <c r="BT20" i="3"/>
  <c r="BT20" i="4" s="1"/>
  <c r="BP20" i="3"/>
  <c r="BP20" i="4" s="1"/>
  <c r="BL20" i="3"/>
  <c r="BL20" i="4" s="1"/>
  <c r="BH20" i="3"/>
  <c r="BH20" i="4" s="1"/>
  <c r="BD20" i="3"/>
  <c r="BD20" i="4" s="1"/>
  <c r="AZ20" i="3"/>
  <c r="AZ20" i="4" s="1"/>
  <c r="AV20" i="3"/>
  <c r="AV20" i="4" s="1"/>
  <c r="AR20" i="3"/>
  <c r="AR20" i="4" s="1"/>
  <c r="AN20" i="3"/>
  <c r="AN20" i="4" s="1"/>
  <c r="AJ20" i="3"/>
  <c r="AJ20" i="4" s="1"/>
  <c r="AF20" i="3"/>
  <c r="AF20" i="4" s="1"/>
  <c r="AB20" i="3"/>
  <c r="AB20" i="4" s="1"/>
  <c r="X20" i="3"/>
  <c r="X20" i="4" s="1"/>
  <c r="T20" i="3"/>
  <c r="T20" i="4" s="1"/>
  <c r="P20" i="3"/>
  <c r="P20" i="4" s="1"/>
  <c r="L20" i="3"/>
  <c r="L20" i="4" s="1"/>
  <c r="H20" i="3"/>
  <c r="H20" i="4" s="1"/>
  <c r="CE20" i="3"/>
  <c r="CE20" i="4" s="1"/>
  <c r="CA20" i="3"/>
  <c r="CA20" i="4" s="1"/>
  <c r="BW20" i="3"/>
  <c r="BW20" i="4" s="1"/>
  <c r="BS20" i="3"/>
  <c r="BS20" i="4" s="1"/>
  <c r="BO20" i="3"/>
  <c r="BO20" i="4" s="1"/>
  <c r="BK20" i="3"/>
  <c r="BK20" i="4" s="1"/>
  <c r="BG20" i="3"/>
  <c r="BG20" i="4" s="1"/>
  <c r="BC20" i="3"/>
  <c r="BC20" i="4" s="1"/>
  <c r="AY20" i="3"/>
  <c r="AY20" i="4" s="1"/>
  <c r="AU20" i="3"/>
  <c r="AU20" i="4" s="1"/>
  <c r="AQ20" i="3"/>
  <c r="AQ20" i="4" s="1"/>
  <c r="AM20" i="3"/>
  <c r="AM20" i="4" s="1"/>
  <c r="AI20" i="3"/>
  <c r="AI20" i="4" s="1"/>
  <c r="AE20" i="3"/>
  <c r="AE20" i="4" s="1"/>
  <c r="AA20" i="3"/>
  <c r="AA20" i="4" s="1"/>
  <c r="W20" i="3"/>
  <c r="W20" i="4" s="1"/>
  <c r="S20" i="3"/>
  <c r="S20" i="4" s="1"/>
  <c r="O20" i="3"/>
  <c r="O20" i="4" s="1"/>
  <c r="K20" i="3"/>
  <c r="K20" i="4" s="1"/>
  <c r="G20" i="3"/>
  <c r="G20" i="4" s="1"/>
  <c r="CH29" i="3"/>
  <c r="CH29" i="4" s="1"/>
  <c r="CD29" i="3"/>
  <c r="CD29" i="4" s="1"/>
  <c r="BZ29" i="3"/>
  <c r="BZ29" i="4" s="1"/>
  <c r="BV29" i="3"/>
  <c r="BV29" i="4" s="1"/>
  <c r="BR29" i="3"/>
  <c r="BR29" i="4" s="1"/>
  <c r="BN29" i="3"/>
  <c r="BN29" i="4" s="1"/>
  <c r="BJ29" i="3"/>
  <c r="BJ29" i="4" s="1"/>
  <c r="BF29" i="3"/>
  <c r="BF29" i="4" s="1"/>
  <c r="BB29" i="3"/>
  <c r="BB29" i="4" s="1"/>
  <c r="AX29" i="3"/>
  <c r="AX29" i="4" s="1"/>
  <c r="AT29" i="3"/>
  <c r="AT29" i="4" s="1"/>
  <c r="AP29" i="3"/>
  <c r="AP29" i="4" s="1"/>
  <c r="AL29" i="3"/>
  <c r="AL29" i="4" s="1"/>
  <c r="AH29" i="3"/>
  <c r="AH29" i="4" s="1"/>
  <c r="AD29" i="3"/>
  <c r="AD29" i="4" s="1"/>
  <c r="Z29" i="3"/>
  <c r="Z29" i="4" s="1"/>
  <c r="V29" i="3"/>
  <c r="V29" i="4" s="1"/>
  <c r="R29" i="3"/>
  <c r="R29" i="4" s="1"/>
  <c r="N29" i="3"/>
  <c r="N29" i="4" s="1"/>
  <c r="J29" i="3"/>
  <c r="J29" i="4" s="1"/>
  <c r="CG29" i="3"/>
  <c r="CG29" i="4" s="1"/>
  <c r="CC29" i="3"/>
  <c r="CC29" i="4" s="1"/>
  <c r="BY29" i="3"/>
  <c r="BY29" i="4" s="1"/>
  <c r="BU29" i="3"/>
  <c r="BU29" i="4" s="1"/>
  <c r="BQ29" i="3"/>
  <c r="BQ29" i="4" s="1"/>
  <c r="BM29" i="3"/>
  <c r="BM29" i="4" s="1"/>
  <c r="BI29" i="3"/>
  <c r="BI29" i="4" s="1"/>
  <c r="BE29" i="3"/>
  <c r="BE29" i="4" s="1"/>
  <c r="BA29" i="3"/>
  <c r="BA29" i="4" s="1"/>
  <c r="AW29" i="3"/>
  <c r="AW29" i="4" s="1"/>
  <c r="AS29" i="3"/>
  <c r="AS29" i="4" s="1"/>
  <c r="AO29" i="3"/>
  <c r="AO29" i="4" s="1"/>
  <c r="AK29" i="3"/>
  <c r="AK29" i="4" s="1"/>
  <c r="AG29" i="3"/>
  <c r="AG29" i="4" s="1"/>
  <c r="AC29" i="3"/>
  <c r="AC29" i="4" s="1"/>
  <c r="Y29" i="3"/>
  <c r="Y29" i="4" s="1"/>
  <c r="U29" i="3"/>
  <c r="U29" i="4" s="1"/>
  <c r="Q29" i="3"/>
  <c r="Q29" i="4" s="1"/>
  <c r="M29" i="3"/>
  <c r="M29" i="4" s="1"/>
  <c r="I29" i="3"/>
  <c r="I29" i="4" s="1"/>
  <c r="CF29" i="3"/>
  <c r="CF29" i="4" s="1"/>
  <c r="CB29" i="3"/>
  <c r="CB29" i="4" s="1"/>
  <c r="BX29" i="3"/>
  <c r="BX29" i="4" s="1"/>
  <c r="BT29" i="3"/>
  <c r="BT29" i="4" s="1"/>
  <c r="BP29" i="3"/>
  <c r="BP29" i="4" s="1"/>
  <c r="BL29" i="3"/>
  <c r="BL29" i="4" s="1"/>
  <c r="BH29" i="3"/>
  <c r="BH29" i="4" s="1"/>
  <c r="BD29" i="3"/>
  <c r="BD29" i="4" s="1"/>
  <c r="AZ29" i="3"/>
  <c r="AZ29" i="4" s="1"/>
  <c r="AV29" i="3"/>
  <c r="AV29" i="4" s="1"/>
  <c r="AR29" i="3"/>
  <c r="AR29" i="4" s="1"/>
  <c r="AN29" i="3"/>
  <c r="AN29" i="4" s="1"/>
  <c r="AJ29" i="3"/>
  <c r="AJ29" i="4" s="1"/>
  <c r="AF29" i="3"/>
  <c r="AF29" i="4" s="1"/>
  <c r="AB29" i="3"/>
  <c r="AB29" i="4" s="1"/>
  <c r="X29" i="3"/>
  <c r="X29" i="4" s="1"/>
  <c r="T29" i="3"/>
  <c r="T29" i="4" s="1"/>
  <c r="P29" i="3"/>
  <c r="P29" i="4" s="1"/>
  <c r="L29" i="3"/>
  <c r="L29" i="4" s="1"/>
  <c r="H29" i="3"/>
  <c r="H29" i="4" s="1"/>
  <c r="CE29" i="3"/>
  <c r="CE29" i="4" s="1"/>
  <c r="CA29" i="3"/>
  <c r="CA29" i="4" s="1"/>
  <c r="BW29" i="3"/>
  <c r="BW29" i="4" s="1"/>
  <c r="BS29" i="3"/>
  <c r="BS29" i="4" s="1"/>
  <c r="BO29" i="3"/>
  <c r="BO29" i="4" s="1"/>
  <c r="BK29" i="3"/>
  <c r="BK29" i="4" s="1"/>
  <c r="BG29" i="3"/>
  <c r="BG29" i="4" s="1"/>
  <c r="BC29" i="3"/>
  <c r="BC29" i="4" s="1"/>
  <c r="AY29" i="3"/>
  <c r="AY29" i="4" s="1"/>
  <c r="AU29" i="3"/>
  <c r="AU29" i="4" s="1"/>
  <c r="AQ29" i="3"/>
  <c r="AQ29" i="4" s="1"/>
  <c r="AM29" i="3"/>
  <c r="AM29" i="4" s="1"/>
  <c r="AI29" i="3"/>
  <c r="AI29" i="4" s="1"/>
  <c r="AE29" i="3"/>
  <c r="AE29" i="4" s="1"/>
  <c r="AA29" i="3"/>
  <c r="AA29" i="4" s="1"/>
  <c r="W29" i="3"/>
  <c r="W29" i="4" s="1"/>
  <c r="S29" i="3"/>
  <c r="S29" i="4" s="1"/>
  <c r="O29" i="3"/>
  <c r="O29" i="4" s="1"/>
  <c r="K29" i="3"/>
  <c r="K29" i="4" s="1"/>
  <c r="G29" i="3"/>
  <c r="G29" i="4" s="1"/>
  <c r="CH25" i="3"/>
  <c r="CH25" i="4" s="1"/>
  <c r="CD25" i="3"/>
  <c r="CD25" i="4" s="1"/>
  <c r="BZ25" i="3"/>
  <c r="BZ25" i="4" s="1"/>
  <c r="BV25" i="3"/>
  <c r="BV25" i="4" s="1"/>
  <c r="BR25" i="3"/>
  <c r="BR25" i="4" s="1"/>
  <c r="BN25" i="3"/>
  <c r="BN25" i="4" s="1"/>
  <c r="BJ25" i="3"/>
  <c r="BJ25" i="4" s="1"/>
  <c r="BF25" i="3"/>
  <c r="BF25" i="4" s="1"/>
  <c r="BB25" i="3"/>
  <c r="BB25" i="4" s="1"/>
  <c r="AX25" i="3"/>
  <c r="AX25" i="4" s="1"/>
  <c r="AT25" i="3"/>
  <c r="AT25" i="4" s="1"/>
  <c r="AP25" i="3"/>
  <c r="AP25" i="4" s="1"/>
  <c r="AL25" i="3"/>
  <c r="AL25" i="4" s="1"/>
  <c r="AH25" i="3"/>
  <c r="AH25" i="4" s="1"/>
  <c r="AD25" i="3"/>
  <c r="AD25" i="4" s="1"/>
  <c r="Z25" i="3"/>
  <c r="Z25" i="4" s="1"/>
  <c r="V25" i="3"/>
  <c r="V25" i="4" s="1"/>
  <c r="R25" i="3"/>
  <c r="R25" i="4" s="1"/>
  <c r="N25" i="3"/>
  <c r="N25" i="4" s="1"/>
  <c r="J25" i="3"/>
  <c r="J25" i="4" s="1"/>
  <c r="CG25" i="3"/>
  <c r="CG25" i="4" s="1"/>
  <c r="CC25" i="3"/>
  <c r="CC25" i="4" s="1"/>
  <c r="BY25" i="3"/>
  <c r="BY25" i="4" s="1"/>
  <c r="BU25" i="3"/>
  <c r="BU25" i="4" s="1"/>
  <c r="BQ25" i="3"/>
  <c r="BQ25" i="4" s="1"/>
  <c r="BM25" i="3"/>
  <c r="BM25" i="4" s="1"/>
  <c r="BI25" i="3"/>
  <c r="BI25" i="4" s="1"/>
  <c r="BE25" i="3"/>
  <c r="BE25" i="4" s="1"/>
  <c r="BA25" i="3"/>
  <c r="BA25" i="4" s="1"/>
  <c r="AW25" i="3"/>
  <c r="AW25" i="4" s="1"/>
  <c r="AS25" i="3"/>
  <c r="AS25" i="4" s="1"/>
  <c r="AO25" i="3"/>
  <c r="AO25" i="4" s="1"/>
  <c r="AK25" i="3"/>
  <c r="AK25" i="4" s="1"/>
  <c r="AG25" i="3"/>
  <c r="AG25" i="4" s="1"/>
  <c r="AC25" i="3"/>
  <c r="AC25" i="4" s="1"/>
  <c r="Y25" i="3"/>
  <c r="Y25" i="4" s="1"/>
  <c r="U25" i="3"/>
  <c r="U25" i="4" s="1"/>
  <c r="Q25" i="3"/>
  <c r="Q25" i="4" s="1"/>
  <c r="M25" i="3"/>
  <c r="M25" i="4" s="1"/>
  <c r="I25" i="3"/>
  <c r="I25" i="4" s="1"/>
  <c r="CF25" i="3"/>
  <c r="CF25" i="4" s="1"/>
  <c r="CB25" i="3"/>
  <c r="CB25" i="4" s="1"/>
  <c r="BX25" i="3"/>
  <c r="BX25" i="4" s="1"/>
  <c r="BT25" i="3"/>
  <c r="BT25" i="4" s="1"/>
  <c r="BP25" i="3"/>
  <c r="BP25" i="4" s="1"/>
  <c r="BL25" i="3"/>
  <c r="BL25" i="4" s="1"/>
  <c r="BH25" i="3"/>
  <c r="BH25" i="4" s="1"/>
  <c r="BD25" i="3"/>
  <c r="BD25" i="4" s="1"/>
  <c r="AZ25" i="3"/>
  <c r="AZ25" i="4" s="1"/>
  <c r="AV25" i="3"/>
  <c r="AV25" i="4" s="1"/>
  <c r="AR25" i="3"/>
  <c r="AR25" i="4" s="1"/>
  <c r="AN25" i="3"/>
  <c r="AN25" i="4" s="1"/>
  <c r="AJ25" i="3"/>
  <c r="AJ25" i="4" s="1"/>
  <c r="AF25" i="3"/>
  <c r="AF25" i="4" s="1"/>
  <c r="AB25" i="3"/>
  <c r="AB25" i="4" s="1"/>
  <c r="X25" i="3"/>
  <c r="X25" i="4" s="1"/>
  <c r="T25" i="3"/>
  <c r="T25" i="4" s="1"/>
  <c r="P25" i="3"/>
  <c r="P25" i="4" s="1"/>
  <c r="L25" i="3"/>
  <c r="L25" i="4" s="1"/>
  <c r="H25" i="3"/>
  <c r="H25" i="4" s="1"/>
  <c r="CE25" i="3"/>
  <c r="CE25" i="4" s="1"/>
  <c r="CA25" i="3"/>
  <c r="CA25" i="4" s="1"/>
  <c r="BW25" i="3"/>
  <c r="BW25" i="4" s="1"/>
  <c r="BS25" i="3"/>
  <c r="BS25" i="4" s="1"/>
  <c r="BO25" i="3"/>
  <c r="BO25" i="4" s="1"/>
  <c r="BK25" i="3"/>
  <c r="BK25" i="4" s="1"/>
  <c r="BG25" i="3"/>
  <c r="BG25" i="4" s="1"/>
  <c r="BC25" i="3"/>
  <c r="BC25" i="4" s="1"/>
  <c r="AY25" i="3"/>
  <c r="AY25" i="4" s="1"/>
  <c r="AU25" i="3"/>
  <c r="AU25" i="4" s="1"/>
  <c r="AQ25" i="3"/>
  <c r="AQ25" i="4" s="1"/>
  <c r="AM25" i="3"/>
  <c r="AM25" i="4" s="1"/>
  <c r="AI25" i="3"/>
  <c r="AI25" i="4" s="1"/>
  <c r="AE25" i="3"/>
  <c r="AE25" i="4" s="1"/>
  <c r="AA25" i="3"/>
  <c r="AA25" i="4" s="1"/>
  <c r="W25" i="3"/>
  <c r="W25" i="4" s="1"/>
  <c r="S25" i="3"/>
  <c r="S25" i="4" s="1"/>
  <c r="O25" i="3"/>
  <c r="O25" i="4" s="1"/>
  <c r="K25" i="3"/>
  <c r="K25" i="4" s="1"/>
  <c r="G25" i="3"/>
  <c r="G25" i="4" s="1"/>
  <c r="CH17" i="3"/>
  <c r="CH17" i="4" s="1"/>
  <c r="CD17" i="3"/>
  <c r="CD17" i="4" s="1"/>
  <c r="BZ17" i="3"/>
  <c r="BZ17" i="4" s="1"/>
  <c r="BV17" i="3"/>
  <c r="BV17" i="4" s="1"/>
  <c r="BR17" i="3"/>
  <c r="BR17" i="4" s="1"/>
  <c r="BN17" i="3"/>
  <c r="BN17" i="4" s="1"/>
  <c r="BJ17" i="3"/>
  <c r="BJ17" i="4" s="1"/>
  <c r="BF17" i="3"/>
  <c r="BF17" i="4" s="1"/>
  <c r="BB17" i="3"/>
  <c r="BB17" i="4" s="1"/>
  <c r="AX17" i="3"/>
  <c r="AX17" i="4" s="1"/>
  <c r="AT17" i="3"/>
  <c r="AT17" i="4" s="1"/>
  <c r="AP17" i="3"/>
  <c r="AP17" i="4" s="1"/>
  <c r="AL17" i="3"/>
  <c r="AL17" i="4" s="1"/>
  <c r="AH17" i="3"/>
  <c r="AH17" i="4" s="1"/>
  <c r="AD17" i="3"/>
  <c r="AD17" i="4" s="1"/>
  <c r="Z17" i="3"/>
  <c r="Z17" i="4" s="1"/>
  <c r="V17" i="3"/>
  <c r="V17" i="4" s="1"/>
  <c r="R17" i="3"/>
  <c r="R17" i="4" s="1"/>
  <c r="N17" i="3"/>
  <c r="N17" i="4" s="1"/>
  <c r="J17" i="3"/>
  <c r="J17" i="4" s="1"/>
  <c r="CG17" i="3"/>
  <c r="CG17" i="4" s="1"/>
  <c r="CC17" i="3"/>
  <c r="CC17" i="4" s="1"/>
  <c r="BY17" i="3"/>
  <c r="BY17" i="4" s="1"/>
  <c r="BU17" i="3"/>
  <c r="BU17" i="4" s="1"/>
  <c r="BQ17" i="3"/>
  <c r="BQ17" i="4" s="1"/>
  <c r="BM17" i="3"/>
  <c r="BM17" i="4" s="1"/>
  <c r="BI17" i="3"/>
  <c r="BI17" i="4" s="1"/>
  <c r="BE17" i="3"/>
  <c r="BE17" i="4" s="1"/>
  <c r="BA17" i="3"/>
  <c r="BA17" i="4" s="1"/>
  <c r="AW17" i="3"/>
  <c r="AW17" i="4" s="1"/>
  <c r="AS17" i="3"/>
  <c r="AS17" i="4" s="1"/>
  <c r="AO17" i="3"/>
  <c r="AO17" i="4" s="1"/>
  <c r="AK17" i="3"/>
  <c r="AK17" i="4" s="1"/>
  <c r="AG17" i="3"/>
  <c r="AG17" i="4" s="1"/>
  <c r="AC17" i="3"/>
  <c r="AC17" i="4" s="1"/>
  <c r="Y17" i="3"/>
  <c r="Y17" i="4" s="1"/>
  <c r="U17" i="3"/>
  <c r="U17" i="4" s="1"/>
  <c r="Q17" i="3"/>
  <c r="Q17" i="4" s="1"/>
  <c r="M17" i="3"/>
  <c r="M17" i="4" s="1"/>
  <c r="I17" i="3"/>
  <c r="I17" i="4" s="1"/>
  <c r="CF17" i="3"/>
  <c r="CF17" i="4" s="1"/>
  <c r="CB17" i="3"/>
  <c r="CB17" i="4" s="1"/>
  <c r="BX17" i="3"/>
  <c r="BX17" i="4" s="1"/>
  <c r="BT17" i="3"/>
  <c r="BT17" i="4" s="1"/>
  <c r="BP17" i="3"/>
  <c r="BP17" i="4" s="1"/>
  <c r="BL17" i="3"/>
  <c r="BL17" i="4" s="1"/>
  <c r="BH17" i="3"/>
  <c r="BH17" i="4" s="1"/>
  <c r="BD17" i="3"/>
  <c r="BD17" i="4" s="1"/>
  <c r="AZ17" i="3"/>
  <c r="AZ17" i="4" s="1"/>
  <c r="AV17" i="3"/>
  <c r="AV17" i="4" s="1"/>
  <c r="AR17" i="3"/>
  <c r="AR17" i="4" s="1"/>
  <c r="AN17" i="3"/>
  <c r="AN17" i="4" s="1"/>
  <c r="AJ17" i="3"/>
  <c r="AJ17" i="4" s="1"/>
  <c r="AF17" i="3"/>
  <c r="AF17" i="4" s="1"/>
  <c r="AB17" i="3"/>
  <c r="AB17" i="4" s="1"/>
  <c r="X17" i="3"/>
  <c r="X17" i="4" s="1"/>
  <c r="T17" i="3"/>
  <c r="T17" i="4" s="1"/>
  <c r="P17" i="3"/>
  <c r="P17" i="4" s="1"/>
  <c r="L17" i="3"/>
  <c r="L17" i="4" s="1"/>
  <c r="H17" i="3"/>
  <c r="H17" i="4" s="1"/>
  <c r="CE17" i="3"/>
  <c r="CE17" i="4" s="1"/>
  <c r="CA17" i="3"/>
  <c r="CA17" i="4" s="1"/>
  <c r="BW17" i="3"/>
  <c r="BW17" i="4" s="1"/>
  <c r="BS17" i="3"/>
  <c r="BS17" i="4" s="1"/>
  <c r="BO17" i="3"/>
  <c r="BO17" i="4" s="1"/>
  <c r="BK17" i="3"/>
  <c r="BK17" i="4" s="1"/>
  <c r="BG17" i="3"/>
  <c r="BG17" i="4" s="1"/>
  <c r="BC17" i="3"/>
  <c r="BC17" i="4" s="1"/>
  <c r="AY17" i="3"/>
  <c r="AY17" i="4" s="1"/>
  <c r="AU17" i="3"/>
  <c r="AU17" i="4" s="1"/>
  <c r="AQ17" i="3"/>
  <c r="AQ17" i="4" s="1"/>
  <c r="AM17" i="3"/>
  <c r="AM17" i="4" s="1"/>
  <c r="AI17" i="3"/>
  <c r="AI17" i="4" s="1"/>
  <c r="AE17" i="3"/>
  <c r="AE17" i="4" s="1"/>
  <c r="AA17" i="3"/>
  <c r="AA17" i="4" s="1"/>
  <c r="W17" i="3"/>
  <c r="W17" i="4" s="1"/>
  <c r="S17" i="3"/>
  <c r="S17" i="4" s="1"/>
  <c r="O17" i="3"/>
  <c r="O17" i="4" s="1"/>
  <c r="K17" i="3"/>
  <c r="K17" i="4" s="1"/>
  <c r="G17" i="3"/>
  <c r="G17" i="4" s="1"/>
  <c r="CG246" i="3"/>
  <c r="CG246" i="4" s="1"/>
  <c r="CC246" i="3"/>
  <c r="CC246" i="4" s="1"/>
  <c r="BY246" i="3"/>
  <c r="BY246" i="4" s="1"/>
  <c r="BU246" i="3"/>
  <c r="BU246" i="4" s="1"/>
  <c r="BQ246" i="3"/>
  <c r="BQ246" i="4" s="1"/>
  <c r="BM246" i="3"/>
  <c r="BM246" i="4" s="1"/>
  <c r="BI246" i="3"/>
  <c r="BI246" i="4" s="1"/>
  <c r="BE246" i="3"/>
  <c r="BE246" i="4" s="1"/>
  <c r="BA246" i="3"/>
  <c r="BA246" i="4" s="1"/>
  <c r="AW246" i="3"/>
  <c r="AW246" i="4" s="1"/>
  <c r="AS246" i="3"/>
  <c r="AS246" i="4" s="1"/>
  <c r="AO246" i="3"/>
  <c r="AO246" i="4" s="1"/>
  <c r="AK246" i="3"/>
  <c r="AK246" i="4" s="1"/>
  <c r="AG246" i="3"/>
  <c r="AG246" i="4" s="1"/>
  <c r="AC246" i="3"/>
  <c r="AC246" i="4" s="1"/>
  <c r="Y246" i="3"/>
  <c r="Y246" i="4" s="1"/>
  <c r="U246" i="3"/>
  <c r="U246" i="4" s="1"/>
  <c r="Q246" i="3"/>
  <c r="Q246" i="4" s="1"/>
  <c r="M246" i="3"/>
  <c r="M246" i="4" s="1"/>
  <c r="I246" i="3"/>
  <c r="I246" i="4" s="1"/>
  <c r="CF246" i="3"/>
  <c r="CF246" i="4" s="1"/>
  <c r="CB246" i="3"/>
  <c r="CB246" i="4" s="1"/>
  <c r="BX246" i="3"/>
  <c r="BX246" i="4" s="1"/>
  <c r="BT246" i="3"/>
  <c r="BT246" i="4" s="1"/>
  <c r="BP246" i="3"/>
  <c r="BP246" i="4" s="1"/>
  <c r="BL246" i="3"/>
  <c r="BL246" i="4" s="1"/>
  <c r="BH246" i="3"/>
  <c r="BH246" i="4" s="1"/>
  <c r="BD246" i="3"/>
  <c r="BD246" i="4" s="1"/>
  <c r="AZ246" i="3"/>
  <c r="AZ246" i="4" s="1"/>
  <c r="AV246" i="3"/>
  <c r="AV246" i="4" s="1"/>
  <c r="AR246" i="3"/>
  <c r="AR246" i="4" s="1"/>
  <c r="AN246" i="3"/>
  <c r="AN246" i="4" s="1"/>
  <c r="AJ246" i="3"/>
  <c r="AJ246" i="4" s="1"/>
  <c r="AF246" i="3"/>
  <c r="AF246" i="4" s="1"/>
  <c r="AB246" i="3"/>
  <c r="AB246" i="4" s="1"/>
  <c r="X246" i="3"/>
  <c r="X246" i="4" s="1"/>
  <c r="T246" i="3"/>
  <c r="T246" i="4" s="1"/>
  <c r="P246" i="3"/>
  <c r="P246" i="4" s="1"/>
  <c r="L246" i="3"/>
  <c r="L246" i="4" s="1"/>
  <c r="H246" i="3"/>
  <c r="H246" i="4" s="1"/>
  <c r="CE246" i="3"/>
  <c r="CE246" i="4" s="1"/>
  <c r="CA246" i="3"/>
  <c r="CA246" i="4" s="1"/>
  <c r="BW246" i="3"/>
  <c r="BW246" i="4" s="1"/>
  <c r="BS246" i="3"/>
  <c r="BS246" i="4" s="1"/>
  <c r="BO246" i="3"/>
  <c r="BO246" i="4" s="1"/>
  <c r="BK246" i="3"/>
  <c r="BK246" i="4" s="1"/>
  <c r="BG246" i="3"/>
  <c r="BG246" i="4" s="1"/>
  <c r="BC246" i="3"/>
  <c r="BC246" i="4" s="1"/>
  <c r="AY246" i="3"/>
  <c r="AY246" i="4" s="1"/>
  <c r="AU246" i="3"/>
  <c r="AU246" i="4" s="1"/>
  <c r="AQ246" i="3"/>
  <c r="AQ246" i="4" s="1"/>
  <c r="AM246" i="3"/>
  <c r="AM246" i="4" s="1"/>
  <c r="AI246" i="3"/>
  <c r="AI246" i="4" s="1"/>
  <c r="AE246" i="3"/>
  <c r="AE246" i="4" s="1"/>
  <c r="AA246" i="3"/>
  <c r="AA246" i="4" s="1"/>
  <c r="W246" i="3"/>
  <c r="W246" i="4" s="1"/>
  <c r="S246" i="3"/>
  <c r="S246" i="4" s="1"/>
  <c r="O246" i="3"/>
  <c r="O246" i="4" s="1"/>
  <c r="K246" i="3"/>
  <c r="K246" i="4" s="1"/>
  <c r="G246" i="3"/>
  <c r="G246" i="4" s="1"/>
  <c r="CH246" i="3"/>
  <c r="CH246" i="4" s="1"/>
  <c r="CD246" i="3"/>
  <c r="CD246" i="4" s="1"/>
  <c r="BZ246" i="3"/>
  <c r="BZ246" i="4" s="1"/>
  <c r="BV246" i="3"/>
  <c r="BV246" i="4" s="1"/>
  <c r="BR246" i="3"/>
  <c r="BR246" i="4" s="1"/>
  <c r="BN246" i="3"/>
  <c r="BN246" i="4" s="1"/>
  <c r="BJ246" i="3"/>
  <c r="BJ246" i="4" s="1"/>
  <c r="BF246" i="3"/>
  <c r="BF246" i="4" s="1"/>
  <c r="BB246" i="3"/>
  <c r="BB246" i="4" s="1"/>
  <c r="AX246" i="3"/>
  <c r="AX246" i="4" s="1"/>
  <c r="AT246" i="3"/>
  <c r="AT246" i="4" s="1"/>
  <c r="AP246" i="3"/>
  <c r="AP246" i="4" s="1"/>
  <c r="AL246" i="3"/>
  <c r="AL246" i="4" s="1"/>
  <c r="AH246" i="3"/>
  <c r="AH246" i="4" s="1"/>
  <c r="AD246" i="3"/>
  <c r="AD246" i="4" s="1"/>
  <c r="Z246" i="3"/>
  <c r="Z246" i="4" s="1"/>
  <c r="V246" i="3"/>
  <c r="V246" i="4" s="1"/>
  <c r="R246" i="3"/>
  <c r="R246" i="4" s="1"/>
  <c r="N246" i="3"/>
  <c r="N246" i="4" s="1"/>
  <c r="J246" i="3"/>
  <c r="J246" i="4" s="1"/>
  <c r="CG224" i="3"/>
  <c r="CG224" i="4" s="1"/>
  <c r="CC224" i="3"/>
  <c r="CC224" i="4" s="1"/>
  <c r="BY224" i="3"/>
  <c r="BY224" i="4" s="1"/>
  <c r="BU224" i="3"/>
  <c r="BU224" i="4" s="1"/>
  <c r="BQ224" i="3"/>
  <c r="BQ224" i="4" s="1"/>
  <c r="BM224" i="3"/>
  <c r="BM224" i="4" s="1"/>
  <c r="BI224" i="3"/>
  <c r="BI224" i="4" s="1"/>
  <c r="BE224" i="3"/>
  <c r="BE224" i="4" s="1"/>
  <c r="BA224" i="3"/>
  <c r="BA224" i="4" s="1"/>
  <c r="AW224" i="3"/>
  <c r="AW224" i="4" s="1"/>
  <c r="AS224" i="3"/>
  <c r="AS224" i="4" s="1"/>
  <c r="AO224" i="3"/>
  <c r="AO224" i="4" s="1"/>
  <c r="AK224" i="3"/>
  <c r="AK224" i="4" s="1"/>
  <c r="AG224" i="3"/>
  <c r="AG224" i="4" s="1"/>
  <c r="AC224" i="3"/>
  <c r="AC224" i="4" s="1"/>
  <c r="Y224" i="3"/>
  <c r="Y224" i="4" s="1"/>
  <c r="U224" i="3"/>
  <c r="U224" i="4" s="1"/>
  <c r="Q224" i="3"/>
  <c r="Q224" i="4" s="1"/>
  <c r="M224" i="3"/>
  <c r="M224" i="4" s="1"/>
  <c r="I224" i="3"/>
  <c r="I224" i="4" s="1"/>
  <c r="CF224" i="3"/>
  <c r="CF224" i="4" s="1"/>
  <c r="CB224" i="3"/>
  <c r="CB224" i="4" s="1"/>
  <c r="BX224" i="3"/>
  <c r="BX224" i="4" s="1"/>
  <c r="BT224" i="3"/>
  <c r="BT224" i="4" s="1"/>
  <c r="BP224" i="3"/>
  <c r="BP224" i="4" s="1"/>
  <c r="BL224" i="3"/>
  <c r="BL224" i="4" s="1"/>
  <c r="BH224" i="3"/>
  <c r="BH224" i="4" s="1"/>
  <c r="BD224" i="3"/>
  <c r="BD224" i="4" s="1"/>
  <c r="AZ224" i="3"/>
  <c r="AZ224" i="4" s="1"/>
  <c r="AV224" i="3"/>
  <c r="AV224" i="4" s="1"/>
  <c r="AR224" i="3"/>
  <c r="AR224" i="4" s="1"/>
  <c r="AN224" i="3"/>
  <c r="AN224" i="4" s="1"/>
  <c r="AJ224" i="3"/>
  <c r="AJ224" i="4" s="1"/>
  <c r="AF224" i="3"/>
  <c r="AF224" i="4" s="1"/>
  <c r="AB224" i="3"/>
  <c r="AB224" i="4" s="1"/>
  <c r="X224" i="3"/>
  <c r="X224" i="4" s="1"/>
  <c r="T224" i="3"/>
  <c r="T224" i="4" s="1"/>
  <c r="P224" i="3"/>
  <c r="P224" i="4" s="1"/>
  <c r="L224" i="3"/>
  <c r="L224" i="4" s="1"/>
  <c r="H224" i="3"/>
  <c r="H224" i="4" s="1"/>
  <c r="CE224" i="3"/>
  <c r="CE224" i="4" s="1"/>
  <c r="CA224" i="3"/>
  <c r="CA224" i="4" s="1"/>
  <c r="BW224" i="3"/>
  <c r="BW224" i="4" s="1"/>
  <c r="BS224" i="3"/>
  <c r="BS224" i="4" s="1"/>
  <c r="BO224" i="3"/>
  <c r="BO224" i="4" s="1"/>
  <c r="BK224" i="3"/>
  <c r="BK224" i="4" s="1"/>
  <c r="BG224" i="3"/>
  <c r="BG224" i="4" s="1"/>
  <c r="BC224" i="3"/>
  <c r="BC224" i="4" s="1"/>
  <c r="AY224" i="3"/>
  <c r="AY224" i="4" s="1"/>
  <c r="AU224" i="3"/>
  <c r="AU224" i="4" s="1"/>
  <c r="AQ224" i="3"/>
  <c r="AQ224" i="4" s="1"/>
  <c r="AM224" i="3"/>
  <c r="AM224" i="4" s="1"/>
  <c r="AI224" i="3"/>
  <c r="AI224" i="4" s="1"/>
  <c r="AE224" i="3"/>
  <c r="AE224" i="4" s="1"/>
  <c r="AA224" i="3"/>
  <c r="AA224" i="4" s="1"/>
  <c r="W224" i="3"/>
  <c r="W224" i="4" s="1"/>
  <c r="S224" i="3"/>
  <c r="S224" i="4" s="1"/>
  <c r="O224" i="3"/>
  <c r="O224" i="4" s="1"/>
  <c r="K224" i="3"/>
  <c r="K224" i="4" s="1"/>
  <c r="G224" i="3"/>
  <c r="G224" i="4" s="1"/>
  <c r="CH224" i="3"/>
  <c r="CH224" i="4" s="1"/>
  <c r="CD224" i="3"/>
  <c r="CD224" i="4" s="1"/>
  <c r="BZ224" i="3"/>
  <c r="BZ224" i="4" s="1"/>
  <c r="BV224" i="3"/>
  <c r="BV224" i="4" s="1"/>
  <c r="BR224" i="3"/>
  <c r="BR224" i="4" s="1"/>
  <c r="BN224" i="3"/>
  <c r="BN224" i="4" s="1"/>
  <c r="BJ224" i="3"/>
  <c r="BJ224" i="4" s="1"/>
  <c r="BF224" i="3"/>
  <c r="BF224" i="4" s="1"/>
  <c r="BB224" i="3"/>
  <c r="BB224" i="4" s="1"/>
  <c r="AX224" i="3"/>
  <c r="AX224" i="4" s="1"/>
  <c r="AT224" i="3"/>
  <c r="AT224" i="4" s="1"/>
  <c r="AP224" i="3"/>
  <c r="AP224" i="4" s="1"/>
  <c r="AL224" i="3"/>
  <c r="AL224" i="4" s="1"/>
  <c r="AH224" i="3"/>
  <c r="AH224" i="4" s="1"/>
  <c r="AD224" i="3"/>
  <c r="AD224" i="4" s="1"/>
  <c r="Z224" i="3"/>
  <c r="Z224" i="4" s="1"/>
  <c r="V224" i="3"/>
  <c r="V224" i="4" s="1"/>
  <c r="R224" i="3"/>
  <c r="R224" i="4" s="1"/>
  <c r="N224" i="3"/>
  <c r="N224" i="4" s="1"/>
  <c r="J224" i="3"/>
  <c r="J224" i="4" s="1"/>
  <c r="CG201" i="3"/>
  <c r="CG201" i="4" s="1"/>
  <c r="CC201" i="3"/>
  <c r="CC201" i="4" s="1"/>
  <c r="BY201" i="3"/>
  <c r="BY201" i="4" s="1"/>
  <c r="BU201" i="3"/>
  <c r="BU201" i="4" s="1"/>
  <c r="BQ201" i="3"/>
  <c r="BQ201" i="4" s="1"/>
  <c r="BM201" i="3"/>
  <c r="BM201" i="4" s="1"/>
  <c r="BI201" i="3"/>
  <c r="BI201" i="4" s="1"/>
  <c r="BE201" i="3"/>
  <c r="BE201" i="4" s="1"/>
  <c r="BA201" i="3"/>
  <c r="BA201" i="4" s="1"/>
  <c r="AW201" i="3"/>
  <c r="AW201" i="4" s="1"/>
  <c r="AS201" i="3"/>
  <c r="AS201" i="4" s="1"/>
  <c r="AO201" i="3"/>
  <c r="AO201" i="4" s="1"/>
  <c r="AK201" i="3"/>
  <c r="AK201" i="4" s="1"/>
  <c r="AG201" i="3"/>
  <c r="AG201" i="4" s="1"/>
  <c r="AC201" i="3"/>
  <c r="AC201" i="4" s="1"/>
  <c r="Y201" i="3"/>
  <c r="Y201" i="4" s="1"/>
  <c r="U201" i="3"/>
  <c r="U201" i="4" s="1"/>
  <c r="Q201" i="3"/>
  <c r="Q201" i="4" s="1"/>
  <c r="M201" i="3"/>
  <c r="M201" i="4" s="1"/>
  <c r="I201" i="3"/>
  <c r="I201" i="4" s="1"/>
  <c r="CF201" i="3"/>
  <c r="CF201" i="4" s="1"/>
  <c r="CB201" i="3"/>
  <c r="CB201" i="4" s="1"/>
  <c r="BX201" i="3"/>
  <c r="BX201" i="4" s="1"/>
  <c r="BT201" i="3"/>
  <c r="BT201" i="4" s="1"/>
  <c r="BP201" i="3"/>
  <c r="BP201" i="4" s="1"/>
  <c r="BL201" i="3"/>
  <c r="BL201" i="4" s="1"/>
  <c r="BH201" i="3"/>
  <c r="BH201" i="4" s="1"/>
  <c r="BD201" i="3"/>
  <c r="BD201" i="4" s="1"/>
  <c r="AZ201" i="3"/>
  <c r="AZ201" i="4" s="1"/>
  <c r="AV201" i="3"/>
  <c r="AV201" i="4" s="1"/>
  <c r="AR201" i="3"/>
  <c r="AR201" i="4" s="1"/>
  <c r="AN201" i="3"/>
  <c r="AN201" i="4" s="1"/>
  <c r="AJ201" i="3"/>
  <c r="AJ201" i="4" s="1"/>
  <c r="AF201" i="3"/>
  <c r="AF201" i="4" s="1"/>
  <c r="AB201" i="3"/>
  <c r="AB201" i="4" s="1"/>
  <c r="X201" i="3"/>
  <c r="X201" i="4" s="1"/>
  <c r="T201" i="3"/>
  <c r="T201" i="4" s="1"/>
  <c r="P201" i="3"/>
  <c r="P201" i="4" s="1"/>
  <c r="L201" i="3"/>
  <c r="L201" i="4" s="1"/>
  <c r="H201" i="3"/>
  <c r="H201" i="4" s="1"/>
  <c r="CE201" i="3"/>
  <c r="CE201" i="4" s="1"/>
  <c r="CA201" i="3"/>
  <c r="CA201" i="4" s="1"/>
  <c r="BW201" i="3"/>
  <c r="BW201" i="4" s="1"/>
  <c r="BS201" i="3"/>
  <c r="BS201" i="4" s="1"/>
  <c r="BO201" i="3"/>
  <c r="BO201" i="4" s="1"/>
  <c r="BK201" i="3"/>
  <c r="BK201" i="4" s="1"/>
  <c r="BG201" i="3"/>
  <c r="BG201" i="4" s="1"/>
  <c r="BC201" i="3"/>
  <c r="BC201" i="4" s="1"/>
  <c r="AY201" i="3"/>
  <c r="AY201" i="4" s="1"/>
  <c r="AU201" i="3"/>
  <c r="AU201" i="4" s="1"/>
  <c r="AQ201" i="3"/>
  <c r="AQ201" i="4" s="1"/>
  <c r="AM201" i="3"/>
  <c r="AM201" i="4" s="1"/>
  <c r="AI201" i="3"/>
  <c r="AI201" i="4" s="1"/>
  <c r="AE201" i="3"/>
  <c r="AE201" i="4" s="1"/>
  <c r="AA201" i="3"/>
  <c r="AA201" i="4" s="1"/>
  <c r="W201" i="3"/>
  <c r="W201" i="4" s="1"/>
  <c r="S201" i="3"/>
  <c r="S201" i="4" s="1"/>
  <c r="O201" i="3"/>
  <c r="O201" i="4" s="1"/>
  <c r="K201" i="3"/>
  <c r="K201" i="4" s="1"/>
  <c r="G201" i="3"/>
  <c r="G201" i="4" s="1"/>
  <c r="CH201" i="3"/>
  <c r="CH201" i="4" s="1"/>
  <c r="CD201" i="3"/>
  <c r="CD201" i="4" s="1"/>
  <c r="BZ201" i="3"/>
  <c r="BZ201" i="4" s="1"/>
  <c r="BV201" i="3"/>
  <c r="BV201" i="4" s="1"/>
  <c r="BR201" i="3"/>
  <c r="BR201" i="4" s="1"/>
  <c r="BN201" i="3"/>
  <c r="BN201" i="4" s="1"/>
  <c r="BJ201" i="3"/>
  <c r="BJ201" i="4" s="1"/>
  <c r="BF201" i="3"/>
  <c r="BF201" i="4" s="1"/>
  <c r="BB201" i="3"/>
  <c r="BB201" i="4" s="1"/>
  <c r="AX201" i="3"/>
  <c r="AX201" i="4" s="1"/>
  <c r="AT201" i="3"/>
  <c r="AT201" i="4" s="1"/>
  <c r="AP201" i="3"/>
  <c r="AP201" i="4" s="1"/>
  <c r="AL201" i="3"/>
  <c r="AL201" i="4" s="1"/>
  <c r="AH201" i="3"/>
  <c r="AH201" i="4" s="1"/>
  <c r="AD201" i="3"/>
  <c r="AD201" i="4" s="1"/>
  <c r="Z201" i="3"/>
  <c r="Z201" i="4" s="1"/>
  <c r="V201" i="3"/>
  <c r="V201" i="4" s="1"/>
  <c r="R201" i="3"/>
  <c r="R201" i="4" s="1"/>
  <c r="N201" i="3"/>
  <c r="N201" i="4" s="1"/>
  <c r="J201" i="3"/>
  <c r="J201" i="4" s="1"/>
  <c r="CG172" i="3"/>
  <c r="CG172" i="4" s="1"/>
  <c r="CC172" i="3"/>
  <c r="CC172" i="4" s="1"/>
  <c r="BY172" i="3"/>
  <c r="BY172" i="4" s="1"/>
  <c r="BU172" i="3"/>
  <c r="BU172" i="4" s="1"/>
  <c r="BQ172" i="3"/>
  <c r="BQ172" i="4" s="1"/>
  <c r="BM172" i="3"/>
  <c r="BM172" i="4" s="1"/>
  <c r="BI172" i="3"/>
  <c r="BI172" i="4" s="1"/>
  <c r="BE172" i="3"/>
  <c r="BE172" i="4" s="1"/>
  <c r="BA172" i="3"/>
  <c r="BA172" i="4" s="1"/>
  <c r="AW172" i="3"/>
  <c r="AW172" i="4" s="1"/>
  <c r="AS172" i="3"/>
  <c r="AS172" i="4" s="1"/>
  <c r="AO172" i="3"/>
  <c r="AO172" i="4" s="1"/>
  <c r="AK172" i="3"/>
  <c r="AK172" i="4" s="1"/>
  <c r="AG172" i="3"/>
  <c r="AG172" i="4" s="1"/>
  <c r="AC172" i="3"/>
  <c r="AC172" i="4" s="1"/>
  <c r="Y172" i="3"/>
  <c r="Y172" i="4" s="1"/>
  <c r="U172" i="3"/>
  <c r="U172" i="4" s="1"/>
  <c r="Q172" i="3"/>
  <c r="Q172" i="4" s="1"/>
  <c r="M172" i="3"/>
  <c r="M172" i="4" s="1"/>
  <c r="I172" i="3"/>
  <c r="I172" i="4" s="1"/>
  <c r="CF172" i="3"/>
  <c r="CF172" i="4" s="1"/>
  <c r="CB172" i="3"/>
  <c r="CB172" i="4" s="1"/>
  <c r="BX172" i="3"/>
  <c r="BX172" i="4" s="1"/>
  <c r="BT172" i="3"/>
  <c r="BT172" i="4" s="1"/>
  <c r="BP172" i="3"/>
  <c r="BP172" i="4" s="1"/>
  <c r="BL172" i="3"/>
  <c r="BL172" i="4" s="1"/>
  <c r="BH172" i="3"/>
  <c r="BH172" i="4" s="1"/>
  <c r="BD172" i="3"/>
  <c r="BD172" i="4" s="1"/>
  <c r="AZ172" i="3"/>
  <c r="AZ172" i="4" s="1"/>
  <c r="AV172" i="3"/>
  <c r="AV172" i="4" s="1"/>
  <c r="AR172" i="3"/>
  <c r="AR172" i="4" s="1"/>
  <c r="AN172" i="3"/>
  <c r="AN172" i="4" s="1"/>
  <c r="AJ172" i="3"/>
  <c r="AJ172" i="4" s="1"/>
  <c r="AF172" i="3"/>
  <c r="AF172" i="4" s="1"/>
  <c r="AB172" i="3"/>
  <c r="AB172" i="4" s="1"/>
  <c r="X172" i="3"/>
  <c r="X172" i="4" s="1"/>
  <c r="T172" i="3"/>
  <c r="T172" i="4" s="1"/>
  <c r="P172" i="3"/>
  <c r="P172" i="4" s="1"/>
  <c r="L172" i="3"/>
  <c r="L172" i="4" s="1"/>
  <c r="H172" i="3"/>
  <c r="H172" i="4" s="1"/>
  <c r="CE172" i="3"/>
  <c r="CE172" i="4" s="1"/>
  <c r="CA172" i="3"/>
  <c r="CA172" i="4" s="1"/>
  <c r="BW172" i="3"/>
  <c r="BW172" i="4" s="1"/>
  <c r="BS172" i="3"/>
  <c r="BS172" i="4" s="1"/>
  <c r="BO172" i="3"/>
  <c r="BO172" i="4" s="1"/>
  <c r="BK172" i="3"/>
  <c r="BK172" i="4" s="1"/>
  <c r="BG172" i="3"/>
  <c r="BG172" i="4" s="1"/>
  <c r="BC172" i="3"/>
  <c r="BC172" i="4" s="1"/>
  <c r="AY172" i="3"/>
  <c r="AY172" i="4" s="1"/>
  <c r="AU172" i="3"/>
  <c r="AU172" i="4" s="1"/>
  <c r="AQ172" i="3"/>
  <c r="AQ172" i="4" s="1"/>
  <c r="AM172" i="3"/>
  <c r="AM172" i="4" s="1"/>
  <c r="AI172" i="3"/>
  <c r="AI172" i="4" s="1"/>
  <c r="AE172" i="3"/>
  <c r="AE172" i="4" s="1"/>
  <c r="AA172" i="3"/>
  <c r="AA172" i="4" s="1"/>
  <c r="W172" i="3"/>
  <c r="W172" i="4" s="1"/>
  <c r="S172" i="3"/>
  <c r="S172" i="4" s="1"/>
  <c r="O172" i="3"/>
  <c r="O172" i="4" s="1"/>
  <c r="K172" i="3"/>
  <c r="K172" i="4" s="1"/>
  <c r="G172" i="3"/>
  <c r="G172" i="4" s="1"/>
  <c r="CH172" i="3"/>
  <c r="CH172" i="4" s="1"/>
  <c r="CD172" i="3"/>
  <c r="CD172" i="4" s="1"/>
  <c r="BZ172" i="3"/>
  <c r="BZ172" i="4" s="1"/>
  <c r="BV172" i="3"/>
  <c r="BV172" i="4" s="1"/>
  <c r="BR172" i="3"/>
  <c r="BR172" i="4" s="1"/>
  <c r="BN172" i="3"/>
  <c r="BN172" i="4" s="1"/>
  <c r="BJ172" i="3"/>
  <c r="BJ172" i="4" s="1"/>
  <c r="BF172" i="3"/>
  <c r="BF172" i="4" s="1"/>
  <c r="BB172" i="3"/>
  <c r="BB172" i="4" s="1"/>
  <c r="AX172" i="3"/>
  <c r="AX172" i="4" s="1"/>
  <c r="AT172" i="3"/>
  <c r="AT172" i="4" s="1"/>
  <c r="AP172" i="3"/>
  <c r="AP172" i="4" s="1"/>
  <c r="AL172" i="3"/>
  <c r="AL172" i="4" s="1"/>
  <c r="AH172" i="3"/>
  <c r="AH172" i="4" s="1"/>
  <c r="AD172" i="3"/>
  <c r="AD172" i="4" s="1"/>
  <c r="Z172" i="3"/>
  <c r="Z172" i="4" s="1"/>
  <c r="V172" i="3"/>
  <c r="V172" i="4" s="1"/>
  <c r="R172" i="3"/>
  <c r="R172" i="4" s="1"/>
  <c r="N172" i="3"/>
  <c r="N172" i="4" s="1"/>
  <c r="J172" i="3"/>
  <c r="J172" i="4" s="1"/>
  <c r="CF153" i="3"/>
  <c r="CF153" i="4" s="1"/>
  <c r="CB153" i="3"/>
  <c r="CB153" i="4" s="1"/>
  <c r="BX153" i="3"/>
  <c r="BX153" i="4" s="1"/>
  <c r="BT153" i="3"/>
  <c r="BT153" i="4" s="1"/>
  <c r="BP153" i="3"/>
  <c r="BP153" i="4" s="1"/>
  <c r="BL153" i="3"/>
  <c r="BL153" i="4" s="1"/>
  <c r="BH153" i="3"/>
  <c r="BH153" i="4" s="1"/>
  <c r="BD153" i="3"/>
  <c r="BD153" i="4" s="1"/>
  <c r="AZ153" i="3"/>
  <c r="AZ153" i="4" s="1"/>
  <c r="AV153" i="3"/>
  <c r="AV153" i="4" s="1"/>
  <c r="AR153" i="3"/>
  <c r="AR153" i="4" s="1"/>
  <c r="AN153" i="3"/>
  <c r="AN153" i="4" s="1"/>
  <c r="AJ153" i="3"/>
  <c r="AJ153" i="4" s="1"/>
  <c r="AF153" i="3"/>
  <c r="AF153" i="4" s="1"/>
  <c r="AB153" i="3"/>
  <c r="AB153" i="4" s="1"/>
  <c r="X153" i="3"/>
  <c r="X153" i="4" s="1"/>
  <c r="T153" i="3"/>
  <c r="T153" i="4" s="1"/>
  <c r="P153" i="3"/>
  <c r="P153" i="4" s="1"/>
  <c r="L153" i="3"/>
  <c r="L153" i="4" s="1"/>
  <c r="H153" i="3"/>
  <c r="H153" i="4" s="1"/>
  <c r="CE153" i="3"/>
  <c r="CE153" i="4" s="1"/>
  <c r="CA153" i="3"/>
  <c r="CA153" i="4" s="1"/>
  <c r="BW153" i="3"/>
  <c r="BW153" i="4" s="1"/>
  <c r="BS153" i="3"/>
  <c r="BS153" i="4" s="1"/>
  <c r="BO153" i="3"/>
  <c r="BO153" i="4" s="1"/>
  <c r="BK153" i="3"/>
  <c r="BK153" i="4" s="1"/>
  <c r="BG153" i="3"/>
  <c r="BG153" i="4" s="1"/>
  <c r="BC153" i="3"/>
  <c r="BC153" i="4" s="1"/>
  <c r="AY153" i="3"/>
  <c r="AY153" i="4" s="1"/>
  <c r="AU153" i="3"/>
  <c r="AU153" i="4" s="1"/>
  <c r="AQ153" i="3"/>
  <c r="AQ153" i="4" s="1"/>
  <c r="AM153" i="3"/>
  <c r="AM153" i="4" s="1"/>
  <c r="AI153" i="3"/>
  <c r="AI153" i="4" s="1"/>
  <c r="AE153" i="3"/>
  <c r="AE153" i="4" s="1"/>
  <c r="AA153" i="3"/>
  <c r="AA153" i="4" s="1"/>
  <c r="W153" i="3"/>
  <c r="W153" i="4" s="1"/>
  <c r="S153" i="3"/>
  <c r="S153" i="4" s="1"/>
  <c r="O153" i="3"/>
  <c r="O153" i="4" s="1"/>
  <c r="K153" i="3"/>
  <c r="K153" i="4" s="1"/>
  <c r="G153" i="3"/>
  <c r="G153" i="4" s="1"/>
  <c r="CH153" i="3"/>
  <c r="CH153" i="4" s="1"/>
  <c r="CD153" i="3"/>
  <c r="CD153" i="4" s="1"/>
  <c r="BZ153" i="3"/>
  <c r="BZ153" i="4" s="1"/>
  <c r="BV153" i="3"/>
  <c r="BV153" i="4" s="1"/>
  <c r="BR153" i="3"/>
  <c r="BR153" i="4" s="1"/>
  <c r="BN153" i="3"/>
  <c r="BN153" i="4" s="1"/>
  <c r="BJ153" i="3"/>
  <c r="BJ153" i="4" s="1"/>
  <c r="BF153" i="3"/>
  <c r="BF153" i="4" s="1"/>
  <c r="BB153" i="3"/>
  <c r="BB153" i="4" s="1"/>
  <c r="AX153" i="3"/>
  <c r="AX153" i="4" s="1"/>
  <c r="AT153" i="3"/>
  <c r="AT153" i="4" s="1"/>
  <c r="AP153" i="3"/>
  <c r="AP153" i="4" s="1"/>
  <c r="AL153" i="3"/>
  <c r="AL153" i="4" s="1"/>
  <c r="AH153" i="3"/>
  <c r="AH153" i="4" s="1"/>
  <c r="AD153" i="3"/>
  <c r="AD153" i="4" s="1"/>
  <c r="Z153" i="3"/>
  <c r="Z153" i="4" s="1"/>
  <c r="V153" i="3"/>
  <c r="V153" i="4" s="1"/>
  <c r="R153" i="3"/>
  <c r="R153" i="4" s="1"/>
  <c r="N153" i="3"/>
  <c r="N153" i="4" s="1"/>
  <c r="J153" i="3"/>
  <c r="J153" i="4" s="1"/>
  <c r="CG153" i="3"/>
  <c r="CG153" i="4" s="1"/>
  <c r="CC153" i="3"/>
  <c r="CC153" i="4" s="1"/>
  <c r="BY153" i="3"/>
  <c r="BY153" i="4" s="1"/>
  <c r="BU153" i="3"/>
  <c r="BU153" i="4" s="1"/>
  <c r="BQ153" i="3"/>
  <c r="BQ153" i="4" s="1"/>
  <c r="BM153" i="3"/>
  <c r="BM153" i="4" s="1"/>
  <c r="BI153" i="3"/>
  <c r="BI153" i="4" s="1"/>
  <c r="BE153" i="3"/>
  <c r="BE153" i="4" s="1"/>
  <c r="BA153" i="3"/>
  <c r="BA153" i="4" s="1"/>
  <c r="AW153" i="3"/>
  <c r="AW153" i="4" s="1"/>
  <c r="AS153" i="3"/>
  <c r="AS153" i="4" s="1"/>
  <c r="AO153" i="3"/>
  <c r="AO153" i="4" s="1"/>
  <c r="AK153" i="3"/>
  <c r="AK153" i="4" s="1"/>
  <c r="AG153" i="3"/>
  <c r="AG153" i="4" s="1"/>
  <c r="AC153" i="3"/>
  <c r="AC153" i="4" s="1"/>
  <c r="Y153" i="3"/>
  <c r="Y153" i="4" s="1"/>
  <c r="U153" i="3"/>
  <c r="U153" i="4" s="1"/>
  <c r="Q153" i="3"/>
  <c r="Q153" i="4" s="1"/>
  <c r="M153" i="3"/>
  <c r="M153" i="4" s="1"/>
  <c r="I153" i="3"/>
  <c r="I153" i="4" s="1"/>
  <c r="CF139" i="3"/>
  <c r="CF139" i="4" s="1"/>
  <c r="CB139" i="3"/>
  <c r="CB139" i="4" s="1"/>
  <c r="BX139" i="3"/>
  <c r="BX139" i="4" s="1"/>
  <c r="BT139" i="3"/>
  <c r="BT139" i="4" s="1"/>
  <c r="BP139" i="3"/>
  <c r="BP139" i="4" s="1"/>
  <c r="BL139" i="3"/>
  <c r="BL139" i="4" s="1"/>
  <c r="BH139" i="3"/>
  <c r="BH139" i="4" s="1"/>
  <c r="BD139" i="3"/>
  <c r="BD139" i="4" s="1"/>
  <c r="AZ139" i="3"/>
  <c r="AZ139" i="4" s="1"/>
  <c r="AV139" i="3"/>
  <c r="AV139" i="4" s="1"/>
  <c r="AR139" i="3"/>
  <c r="AR139" i="4" s="1"/>
  <c r="AN139" i="3"/>
  <c r="AN139" i="4" s="1"/>
  <c r="AJ139" i="3"/>
  <c r="AJ139" i="4" s="1"/>
  <c r="AF139" i="3"/>
  <c r="AF139" i="4" s="1"/>
  <c r="AB139" i="3"/>
  <c r="AB139" i="4" s="1"/>
  <c r="X139" i="3"/>
  <c r="X139" i="4" s="1"/>
  <c r="T139" i="3"/>
  <c r="T139" i="4" s="1"/>
  <c r="P139" i="3"/>
  <c r="P139" i="4" s="1"/>
  <c r="L139" i="3"/>
  <c r="L139" i="4" s="1"/>
  <c r="H139" i="3"/>
  <c r="H139" i="4" s="1"/>
  <c r="CE139" i="3"/>
  <c r="CE139" i="4" s="1"/>
  <c r="CA139" i="3"/>
  <c r="CA139" i="4" s="1"/>
  <c r="BW139" i="3"/>
  <c r="BW139" i="4" s="1"/>
  <c r="BS139" i="3"/>
  <c r="BS139" i="4" s="1"/>
  <c r="BO139" i="3"/>
  <c r="BO139" i="4" s="1"/>
  <c r="BK139" i="3"/>
  <c r="BK139" i="4" s="1"/>
  <c r="BG139" i="3"/>
  <c r="BG139" i="4" s="1"/>
  <c r="BC139" i="3"/>
  <c r="BC139" i="4" s="1"/>
  <c r="AY139" i="3"/>
  <c r="AY139" i="4" s="1"/>
  <c r="AU139" i="3"/>
  <c r="AU139" i="4" s="1"/>
  <c r="AQ139" i="3"/>
  <c r="AQ139" i="4" s="1"/>
  <c r="AM139" i="3"/>
  <c r="AM139" i="4" s="1"/>
  <c r="AI139" i="3"/>
  <c r="AI139" i="4" s="1"/>
  <c r="AE139" i="3"/>
  <c r="AE139" i="4" s="1"/>
  <c r="AA139" i="3"/>
  <c r="AA139" i="4" s="1"/>
  <c r="W139" i="3"/>
  <c r="W139" i="4" s="1"/>
  <c r="S139" i="3"/>
  <c r="S139" i="4" s="1"/>
  <c r="O139" i="3"/>
  <c r="O139" i="4" s="1"/>
  <c r="K139" i="3"/>
  <c r="K139" i="4" s="1"/>
  <c r="G139" i="3"/>
  <c r="G139" i="4" s="1"/>
  <c r="CH139" i="3"/>
  <c r="CH139" i="4" s="1"/>
  <c r="CD139" i="3"/>
  <c r="CD139" i="4" s="1"/>
  <c r="BZ139" i="3"/>
  <c r="BZ139" i="4" s="1"/>
  <c r="BV139" i="3"/>
  <c r="BV139" i="4" s="1"/>
  <c r="BR139" i="3"/>
  <c r="BR139" i="4" s="1"/>
  <c r="BN139" i="3"/>
  <c r="BN139" i="4" s="1"/>
  <c r="BJ139" i="3"/>
  <c r="BJ139" i="4" s="1"/>
  <c r="BF139" i="3"/>
  <c r="BF139" i="4" s="1"/>
  <c r="BB139" i="3"/>
  <c r="BB139" i="4" s="1"/>
  <c r="AX139" i="3"/>
  <c r="AX139" i="4" s="1"/>
  <c r="AT139" i="3"/>
  <c r="AT139" i="4" s="1"/>
  <c r="AP139" i="3"/>
  <c r="AP139" i="4" s="1"/>
  <c r="AL139" i="3"/>
  <c r="AL139" i="4" s="1"/>
  <c r="AH139" i="3"/>
  <c r="AH139" i="4" s="1"/>
  <c r="AD139" i="3"/>
  <c r="AD139" i="4" s="1"/>
  <c r="Z139" i="3"/>
  <c r="Z139" i="4" s="1"/>
  <c r="V139" i="3"/>
  <c r="V139" i="4" s="1"/>
  <c r="R139" i="3"/>
  <c r="R139" i="4" s="1"/>
  <c r="N139" i="3"/>
  <c r="N139" i="4" s="1"/>
  <c r="J139" i="3"/>
  <c r="J139" i="4" s="1"/>
  <c r="CG139" i="3"/>
  <c r="CG139" i="4" s="1"/>
  <c r="CC139" i="3"/>
  <c r="CC139" i="4" s="1"/>
  <c r="BY139" i="3"/>
  <c r="BY139" i="4" s="1"/>
  <c r="BU139" i="3"/>
  <c r="BU139" i="4" s="1"/>
  <c r="BQ139" i="3"/>
  <c r="BQ139" i="4" s="1"/>
  <c r="BM139" i="3"/>
  <c r="BM139" i="4" s="1"/>
  <c r="BI139" i="3"/>
  <c r="BI139" i="4" s="1"/>
  <c r="BE139" i="3"/>
  <c r="BE139" i="4" s="1"/>
  <c r="BA139" i="3"/>
  <c r="BA139" i="4" s="1"/>
  <c r="AW139" i="3"/>
  <c r="AW139" i="4" s="1"/>
  <c r="AS139" i="3"/>
  <c r="AS139" i="4" s="1"/>
  <c r="AO139" i="3"/>
  <c r="AO139" i="4" s="1"/>
  <c r="AK139" i="3"/>
  <c r="AK139" i="4" s="1"/>
  <c r="AG139" i="3"/>
  <c r="AG139" i="4" s="1"/>
  <c r="AC139" i="3"/>
  <c r="AC139" i="4" s="1"/>
  <c r="Y139" i="3"/>
  <c r="Y139" i="4" s="1"/>
  <c r="U139" i="3"/>
  <c r="U139" i="4" s="1"/>
  <c r="Q139" i="3"/>
  <c r="Q139" i="4" s="1"/>
  <c r="M139" i="3"/>
  <c r="M139" i="4" s="1"/>
  <c r="I139" i="3"/>
  <c r="I139" i="4" s="1"/>
  <c r="CF113" i="3"/>
  <c r="CF113" i="4" s="1"/>
  <c r="CB113" i="3"/>
  <c r="CB113" i="4" s="1"/>
  <c r="BX113" i="3"/>
  <c r="BX113" i="4" s="1"/>
  <c r="BT113" i="3"/>
  <c r="BT113" i="4" s="1"/>
  <c r="BP113" i="3"/>
  <c r="BP113" i="4" s="1"/>
  <c r="BL113" i="3"/>
  <c r="BL113" i="4" s="1"/>
  <c r="BH113" i="3"/>
  <c r="BH113" i="4" s="1"/>
  <c r="BD113" i="3"/>
  <c r="BD113" i="4" s="1"/>
  <c r="AZ113" i="3"/>
  <c r="AZ113" i="4" s="1"/>
  <c r="AV113" i="3"/>
  <c r="AV113" i="4" s="1"/>
  <c r="AR113" i="3"/>
  <c r="AR113" i="4" s="1"/>
  <c r="AN113" i="3"/>
  <c r="AN113" i="4" s="1"/>
  <c r="AJ113" i="3"/>
  <c r="AJ113" i="4" s="1"/>
  <c r="AF113" i="3"/>
  <c r="AF113" i="4" s="1"/>
  <c r="AB113" i="3"/>
  <c r="AB113" i="4" s="1"/>
  <c r="X113" i="3"/>
  <c r="X113" i="4" s="1"/>
  <c r="T113" i="3"/>
  <c r="T113" i="4" s="1"/>
  <c r="P113" i="3"/>
  <c r="P113" i="4" s="1"/>
  <c r="L113" i="3"/>
  <c r="L113" i="4" s="1"/>
  <c r="H113" i="3"/>
  <c r="H113" i="4" s="1"/>
  <c r="CE113" i="3"/>
  <c r="CE113" i="4" s="1"/>
  <c r="CA113" i="3"/>
  <c r="CA113" i="4" s="1"/>
  <c r="BW113" i="3"/>
  <c r="BW113" i="4" s="1"/>
  <c r="BS113" i="3"/>
  <c r="BS113" i="4" s="1"/>
  <c r="BO113" i="3"/>
  <c r="BO113" i="4" s="1"/>
  <c r="BK113" i="3"/>
  <c r="BK113" i="4" s="1"/>
  <c r="BG113" i="3"/>
  <c r="BG113" i="4" s="1"/>
  <c r="BC113" i="3"/>
  <c r="BC113" i="4" s="1"/>
  <c r="AY113" i="3"/>
  <c r="AY113" i="4" s="1"/>
  <c r="AU113" i="3"/>
  <c r="AU113" i="4" s="1"/>
  <c r="AQ113" i="3"/>
  <c r="AQ113" i="4" s="1"/>
  <c r="AM113" i="3"/>
  <c r="AM113" i="4" s="1"/>
  <c r="AI113" i="3"/>
  <c r="AI113" i="4" s="1"/>
  <c r="AE113" i="3"/>
  <c r="AE113" i="4" s="1"/>
  <c r="AA113" i="3"/>
  <c r="AA113" i="4" s="1"/>
  <c r="W113" i="3"/>
  <c r="W113" i="4" s="1"/>
  <c r="S113" i="3"/>
  <c r="S113" i="4" s="1"/>
  <c r="O113" i="3"/>
  <c r="O113" i="4" s="1"/>
  <c r="K113" i="3"/>
  <c r="K113" i="4" s="1"/>
  <c r="G113" i="3"/>
  <c r="G113" i="4" s="1"/>
  <c r="CH113" i="3"/>
  <c r="CH113" i="4" s="1"/>
  <c r="CD113" i="3"/>
  <c r="CD113" i="4" s="1"/>
  <c r="BZ113" i="3"/>
  <c r="BZ113" i="4" s="1"/>
  <c r="BV113" i="3"/>
  <c r="BV113" i="4" s="1"/>
  <c r="BR113" i="3"/>
  <c r="BR113" i="4" s="1"/>
  <c r="BN113" i="3"/>
  <c r="BN113" i="4" s="1"/>
  <c r="BJ113" i="3"/>
  <c r="BJ113" i="4" s="1"/>
  <c r="BF113" i="3"/>
  <c r="BF113" i="4" s="1"/>
  <c r="BB113" i="3"/>
  <c r="BB113" i="4" s="1"/>
  <c r="AX113" i="3"/>
  <c r="AX113" i="4" s="1"/>
  <c r="AT113" i="3"/>
  <c r="AT113" i="4" s="1"/>
  <c r="AP113" i="3"/>
  <c r="AP113" i="4" s="1"/>
  <c r="AL113" i="3"/>
  <c r="AL113" i="4" s="1"/>
  <c r="AH113" i="3"/>
  <c r="AH113" i="4" s="1"/>
  <c r="AD113" i="3"/>
  <c r="AD113" i="4" s="1"/>
  <c r="Z113" i="3"/>
  <c r="Z113" i="4" s="1"/>
  <c r="V113" i="3"/>
  <c r="V113" i="4" s="1"/>
  <c r="R113" i="3"/>
  <c r="R113" i="4" s="1"/>
  <c r="N113" i="3"/>
  <c r="N113" i="4" s="1"/>
  <c r="J113" i="3"/>
  <c r="J113" i="4" s="1"/>
  <c r="CG113" i="3"/>
  <c r="CG113" i="4" s="1"/>
  <c r="CC113" i="3"/>
  <c r="CC113" i="4" s="1"/>
  <c r="BY113" i="3"/>
  <c r="BY113" i="4" s="1"/>
  <c r="BU113" i="3"/>
  <c r="BU113" i="4" s="1"/>
  <c r="BQ113" i="3"/>
  <c r="BQ113" i="4" s="1"/>
  <c r="BM113" i="3"/>
  <c r="BM113" i="4" s="1"/>
  <c r="BI113" i="3"/>
  <c r="BI113" i="4" s="1"/>
  <c r="BE113" i="3"/>
  <c r="BE113" i="4" s="1"/>
  <c r="BA113" i="3"/>
  <c r="BA113" i="4" s="1"/>
  <c r="AW113" i="3"/>
  <c r="AW113" i="4" s="1"/>
  <c r="AS113" i="3"/>
  <c r="AS113" i="4" s="1"/>
  <c r="AO113" i="3"/>
  <c r="AO113" i="4" s="1"/>
  <c r="AK113" i="3"/>
  <c r="AK113" i="4" s="1"/>
  <c r="AG113" i="3"/>
  <c r="AG113" i="4" s="1"/>
  <c r="AC113" i="3"/>
  <c r="AC113" i="4" s="1"/>
  <c r="Y113" i="3"/>
  <c r="Y113" i="4" s="1"/>
  <c r="U113" i="3"/>
  <c r="U113" i="4" s="1"/>
  <c r="Q113" i="3"/>
  <c r="Q113" i="4" s="1"/>
  <c r="M113" i="3"/>
  <c r="M113" i="4" s="1"/>
  <c r="I113" i="3"/>
  <c r="I113" i="4" s="1"/>
  <c r="CF105" i="3"/>
  <c r="CF105" i="4" s="1"/>
  <c r="CB105" i="3"/>
  <c r="CB105" i="4" s="1"/>
  <c r="BX105" i="3"/>
  <c r="BX105" i="4" s="1"/>
  <c r="BT105" i="3"/>
  <c r="BT105" i="4" s="1"/>
  <c r="BP105" i="3"/>
  <c r="BP105" i="4" s="1"/>
  <c r="BL105" i="3"/>
  <c r="BL105" i="4" s="1"/>
  <c r="BH105" i="3"/>
  <c r="BH105" i="4" s="1"/>
  <c r="BD105" i="3"/>
  <c r="BD105" i="4" s="1"/>
  <c r="AZ105" i="3"/>
  <c r="AZ105" i="4" s="1"/>
  <c r="AV105" i="3"/>
  <c r="AV105" i="4" s="1"/>
  <c r="AR105" i="3"/>
  <c r="AR105" i="4" s="1"/>
  <c r="AN105" i="3"/>
  <c r="AN105" i="4" s="1"/>
  <c r="AJ105" i="3"/>
  <c r="AJ105" i="4" s="1"/>
  <c r="AF105" i="3"/>
  <c r="AF105" i="4" s="1"/>
  <c r="AB105" i="3"/>
  <c r="AB105" i="4" s="1"/>
  <c r="X105" i="3"/>
  <c r="X105" i="4" s="1"/>
  <c r="T105" i="3"/>
  <c r="T105" i="4" s="1"/>
  <c r="P105" i="3"/>
  <c r="P105" i="4" s="1"/>
  <c r="L105" i="3"/>
  <c r="L105" i="4" s="1"/>
  <c r="H105" i="3"/>
  <c r="H105" i="4" s="1"/>
  <c r="CE105" i="3"/>
  <c r="CE105" i="4" s="1"/>
  <c r="CA105" i="3"/>
  <c r="CA105" i="4" s="1"/>
  <c r="BW105" i="3"/>
  <c r="BW105" i="4" s="1"/>
  <c r="BS105" i="3"/>
  <c r="BS105" i="4" s="1"/>
  <c r="BO105" i="3"/>
  <c r="BO105" i="4" s="1"/>
  <c r="BK105" i="3"/>
  <c r="BK105" i="4" s="1"/>
  <c r="BG105" i="3"/>
  <c r="BG105" i="4" s="1"/>
  <c r="BC105" i="3"/>
  <c r="BC105" i="4" s="1"/>
  <c r="AY105" i="3"/>
  <c r="AY105" i="4" s="1"/>
  <c r="AU105" i="3"/>
  <c r="AU105" i="4" s="1"/>
  <c r="AQ105" i="3"/>
  <c r="AQ105" i="4" s="1"/>
  <c r="AM105" i="3"/>
  <c r="AM105" i="4" s="1"/>
  <c r="AI105" i="3"/>
  <c r="AI105" i="4" s="1"/>
  <c r="AE105" i="3"/>
  <c r="AE105" i="4" s="1"/>
  <c r="AA105" i="3"/>
  <c r="AA105" i="4" s="1"/>
  <c r="W105" i="3"/>
  <c r="W105" i="4" s="1"/>
  <c r="S105" i="3"/>
  <c r="S105" i="4" s="1"/>
  <c r="O105" i="3"/>
  <c r="O105" i="4" s="1"/>
  <c r="K105" i="3"/>
  <c r="K105" i="4" s="1"/>
  <c r="G105" i="3"/>
  <c r="G105" i="4" s="1"/>
  <c r="CH105" i="3"/>
  <c r="CH105" i="4" s="1"/>
  <c r="CD105" i="3"/>
  <c r="CD105" i="4" s="1"/>
  <c r="BZ105" i="3"/>
  <c r="BZ105" i="4" s="1"/>
  <c r="BV105" i="3"/>
  <c r="BV105" i="4" s="1"/>
  <c r="BR105" i="3"/>
  <c r="BR105" i="4" s="1"/>
  <c r="BN105" i="3"/>
  <c r="BN105" i="4" s="1"/>
  <c r="BJ105" i="3"/>
  <c r="BJ105" i="4" s="1"/>
  <c r="BF105" i="3"/>
  <c r="BF105" i="4" s="1"/>
  <c r="BB105" i="3"/>
  <c r="BB105" i="4" s="1"/>
  <c r="AX105" i="3"/>
  <c r="AX105" i="4" s="1"/>
  <c r="AT105" i="3"/>
  <c r="AT105" i="4" s="1"/>
  <c r="AP105" i="3"/>
  <c r="AP105" i="4" s="1"/>
  <c r="AL105" i="3"/>
  <c r="AL105" i="4" s="1"/>
  <c r="AH105" i="3"/>
  <c r="AH105" i="4" s="1"/>
  <c r="AD105" i="3"/>
  <c r="AD105" i="4" s="1"/>
  <c r="Z105" i="3"/>
  <c r="Z105" i="4" s="1"/>
  <c r="V105" i="3"/>
  <c r="V105" i="4" s="1"/>
  <c r="R105" i="3"/>
  <c r="R105" i="4" s="1"/>
  <c r="N105" i="3"/>
  <c r="N105" i="4" s="1"/>
  <c r="J105" i="3"/>
  <c r="J105" i="4" s="1"/>
  <c r="CG105" i="3"/>
  <c r="CG105" i="4" s="1"/>
  <c r="CC105" i="3"/>
  <c r="CC105" i="4" s="1"/>
  <c r="BY105" i="3"/>
  <c r="BY105" i="4" s="1"/>
  <c r="BU105" i="3"/>
  <c r="BU105" i="4" s="1"/>
  <c r="BQ105" i="3"/>
  <c r="BQ105" i="4" s="1"/>
  <c r="BM105" i="3"/>
  <c r="BM105" i="4" s="1"/>
  <c r="BI105" i="3"/>
  <c r="BI105" i="4" s="1"/>
  <c r="BE105" i="3"/>
  <c r="BE105" i="4" s="1"/>
  <c r="BA105" i="3"/>
  <c r="BA105" i="4" s="1"/>
  <c r="AW105" i="3"/>
  <c r="AW105" i="4" s="1"/>
  <c r="AS105" i="3"/>
  <c r="AS105" i="4" s="1"/>
  <c r="AO105" i="3"/>
  <c r="AO105" i="4" s="1"/>
  <c r="AK105" i="3"/>
  <c r="AK105" i="4" s="1"/>
  <c r="AG105" i="3"/>
  <c r="AG105" i="4" s="1"/>
  <c r="AC105" i="3"/>
  <c r="AC105" i="4" s="1"/>
  <c r="Y105" i="3"/>
  <c r="Y105" i="4" s="1"/>
  <c r="U105" i="3"/>
  <c r="U105" i="4" s="1"/>
  <c r="Q105" i="3"/>
  <c r="Q105" i="4" s="1"/>
  <c r="M105" i="3"/>
  <c r="M105" i="4" s="1"/>
  <c r="I105" i="3"/>
  <c r="I105" i="4" s="1"/>
  <c r="CH89" i="3"/>
  <c r="CH89" i="4" s="1"/>
  <c r="CD89" i="3"/>
  <c r="CD89" i="4" s="1"/>
  <c r="BZ89" i="3"/>
  <c r="BZ89" i="4" s="1"/>
  <c r="BV89" i="3"/>
  <c r="BV89" i="4" s="1"/>
  <c r="BR89" i="3"/>
  <c r="BR89" i="4" s="1"/>
  <c r="BN89" i="3"/>
  <c r="BN89" i="4" s="1"/>
  <c r="BJ89" i="3"/>
  <c r="BJ89" i="4" s="1"/>
  <c r="BF89" i="3"/>
  <c r="BF89" i="4" s="1"/>
  <c r="BB89" i="3"/>
  <c r="BB89" i="4" s="1"/>
  <c r="AX89" i="3"/>
  <c r="AX89" i="4" s="1"/>
  <c r="AT89" i="3"/>
  <c r="AT89" i="4" s="1"/>
  <c r="AP89" i="3"/>
  <c r="AP89" i="4" s="1"/>
  <c r="AL89" i="3"/>
  <c r="AL89" i="4" s="1"/>
  <c r="AH89" i="3"/>
  <c r="AH89" i="4" s="1"/>
  <c r="AD89" i="3"/>
  <c r="AD89" i="4" s="1"/>
  <c r="Z89" i="3"/>
  <c r="Z89" i="4" s="1"/>
  <c r="V89" i="3"/>
  <c r="V89" i="4" s="1"/>
  <c r="R89" i="3"/>
  <c r="R89" i="4" s="1"/>
  <c r="N89" i="3"/>
  <c r="N89" i="4" s="1"/>
  <c r="J89" i="3"/>
  <c r="J89" i="4" s="1"/>
  <c r="CG89" i="3"/>
  <c r="CG89" i="4" s="1"/>
  <c r="CC89" i="3"/>
  <c r="CC89" i="4" s="1"/>
  <c r="BY89" i="3"/>
  <c r="BY89" i="4" s="1"/>
  <c r="BU89" i="3"/>
  <c r="BU89" i="4" s="1"/>
  <c r="BQ89" i="3"/>
  <c r="BQ89" i="4" s="1"/>
  <c r="BM89" i="3"/>
  <c r="BM89" i="4" s="1"/>
  <c r="BI89" i="3"/>
  <c r="BI89" i="4" s="1"/>
  <c r="BE89" i="3"/>
  <c r="BE89" i="4" s="1"/>
  <c r="BA89" i="3"/>
  <c r="BA89" i="4" s="1"/>
  <c r="AW89" i="3"/>
  <c r="AW89" i="4" s="1"/>
  <c r="AS89" i="3"/>
  <c r="AS89" i="4" s="1"/>
  <c r="AO89" i="3"/>
  <c r="AO89" i="4" s="1"/>
  <c r="AK89" i="3"/>
  <c r="AK89" i="4" s="1"/>
  <c r="AG89" i="3"/>
  <c r="AG89" i="4" s="1"/>
  <c r="AC89" i="3"/>
  <c r="AC89" i="4" s="1"/>
  <c r="Y89" i="3"/>
  <c r="Y89" i="4" s="1"/>
  <c r="U89" i="3"/>
  <c r="U89" i="4" s="1"/>
  <c r="Q89" i="3"/>
  <c r="Q89" i="4" s="1"/>
  <c r="M89" i="3"/>
  <c r="M89" i="4" s="1"/>
  <c r="I89" i="3"/>
  <c r="I89" i="4" s="1"/>
  <c r="CF89" i="3"/>
  <c r="CF89" i="4" s="1"/>
  <c r="CB89" i="3"/>
  <c r="CB89" i="4" s="1"/>
  <c r="BX89" i="3"/>
  <c r="BX89" i="4" s="1"/>
  <c r="BT89" i="3"/>
  <c r="BT89" i="4" s="1"/>
  <c r="BP89" i="3"/>
  <c r="BP89" i="4" s="1"/>
  <c r="BL89" i="3"/>
  <c r="BL89" i="4" s="1"/>
  <c r="BH89" i="3"/>
  <c r="BH89" i="4" s="1"/>
  <c r="BD89" i="3"/>
  <c r="BD89" i="4" s="1"/>
  <c r="AZ89" i="3"/>
  <c r="AZ89" i="4" s="1"/>
  <c r="AV89" i="3"/>
  <c r="AV89" i="4" s="1"/>
  <c r="AR89" i="3"/>
  <c r="AR89" i="4" s="1"/>
  <c r="AN89" i="3"/>
  <c r="AN89" i="4" s="1"/>
  <c r="AJ89" i="3"/>
  <c r="AJ89" i="4" s="1"/>
  <c r="AF89" i="3"/>
  <c r="AF89" i="4" s="1"/>
  <c r="AB89" i="3"/>
  <c r="AB89" i="4" s="1"/>
  <c r="X89" i="3"/>
  <c r="X89" i="4" s="1"/>
  <c r="T89" i="3"/>
  <c r="T89" i="4" s="1"/>
  <c r="P89" i="3"/>
  <c r="P89" i="4" s="1"/>
  <c r="L89" i="3"/>
  <c r="L89" i="4" s="1"/>
  <c r="H89" i="3"/>
  <c r="H89" i="4" s="1"/>
  <c r="CE89" i="3"/>
  <c r="CE89" i="4" s="1"/>
  <c r="CA89" i="3"/>
  <c r="CA89" i="4" s="1"/>
  <c r="BW89" i="3"/>
  <c r="BW89" i="4" s="1"/>
  <c r="BS89" i="3"/>
  <c r="BS89" i="4" s="1"/>
  <c r="BO89" i="3"/>
  <c r="BO89" i="4" s="1"/>
  <c r="BK89" i="3"/>
  <c r="BK89" i="4" s="1"/>
  <c r="BG89" i="3"/>
  <c r="BG89" i="4" s="1"/>
  <c r="BC89" i="3"/>
  <c r="BC89" i="4" s="1"/>
  <c r="AY89" i="3"/>
  <c r="AY89" i="4" s="1"/>
  <c r="AU89" i="3"/>
  <c r="AU89" i="4" s="1"/>
  <c r="AQ89" i="3"/>
  <c r="AQ89" i="4" s="1"/>
  <c r="AM89" i="3"/>
  <c r="AM89" i="4" s="1"/>
  <c r="AI89" i="3"/>
  <c r="AI89" i="4" s="1"/>
  <c r="AE89" i="3"/>
  <c r="AE89" i="4" s="1"/>
  <c r="AA89" i="3"/>
  <c r="AA89" i="4" s="1"/>
  <c r="W89" i="3"/>
  <c r="W89" i="4" s="1"/>
  <c r="S89" i="3"/>
  <c r="S89" i="4" s="1"/>
  <c r="O89" i="3"/>
  <c r="O89" i="4" s="1"/>
  <c r="K89" i="3"/>
  <c r="K89" i="4" s="1"/>
  <c r="G89" i="3"/>
  <c r="G89" i="4" s="1"/>
  <c r="CH81" i="3"/>
  <c r="CH81" i="4" s="1"/>
  <c r="CD81" i="3"/>
  <c r="CD81" i="4" s="1"/>
  <c r="BZ81" i="3"/>
  <c r="BZ81" i="4" s="1"/>
  <c r="BV81" i="3"/>
  <c r="BV81" i="4" s="1"/>
  <c r="BR81" i="3"/>
  <c r="BR81" i="4" s="1"/>
  <c r="BN81" i="3"/>
  <c r="BN81" i="4" s="1"/>
  <c r="BJ81" i="3"/>
  <c r="BJ81" i="4" s="1"/>
  <c r="BF81" i="3"/>
  <c r="BF81" i="4" s="1"/>
  <c r="BB81" i="3"/>
  <c r="BB81" i="4" s="1"/>
  <c r="AX81" i="3"/>
  <c r="AX81" i="4" s="1"/>
  <c r="AT81" i="3"/>
  <c r="AT81" i="4" s="1"/>
  <c r="AP81" i="3"/>
  <c r="AP81" i="4" s="1"/>
  <c r="AL81" i="3"/>
  <c r="AL81" i="4" s="1"/>
  <c r="AH81" i="3"/>
  <c r="AH81" i="4" s="1"/>
  <c r="AD81" i="3"/>
  <c r="AD81" i="4" s="1"/>
  <c r="Z81" i="3"/>
  <c r="Z81" i="4" s="1"/>
  <c r="V81" i="3"/>
  <c r="V81" i="4" s="1"/>
  <c r="R81" i="3"/>
  <c r="R81" i="4" s="1"/>
  <c r="N81" i="3"/>
  <c r="N81" i="4" s="1"/>
  <c r="J81" i="3"/>
  <c r="J81" i="4" s="1"/>
  <c r="CG81" i="3"/>
  <c r="CG81" i="4" s="1"/>
  <c r="CC81" i="3"/>
  <c r="CC81" i="4" s="1"/>
  <c r="BY81" i="3"/>
  <c r="BY81" i="4" s="1"/>
  <c r="BU81" i="3"/>
  <c r="BU81" i="4" s="1"/>
  <c r="BQ81" i="3"/>
  <c r="BQ81" i="4" s="1"/>
  <c r="BM81" i="3"/>
  <c r="BM81" i="4" s="1"/>
  <c r="BI81" i="3"/>
  <c r="BI81" i="4" s="1"/>
  <c r="BE81" i="3"/>
  <c r="BE81" i="4" s="1"/>
  <c r="BA81" i="3"/>
  <c r="BA81" i="4" s="1"/>
  <c r="AW81" i="3"/>
  <c r="AW81" i="4" s="1"/>
  <c r="AS81" i="3"/>
  <c r="AS81" i="4" s="1"/>
  <c r="AO81" i="3"/>
  <c r="AO81" i="4" s="1"/>
  <c r="AK81" i="3"/>
  <c r="AK81" i="4" s="1"/>
  <c r="AG81" i="3"/>
  <c r="AG81" i="4" s="1"/>
  <c r="AC81" i="3"/>
  <c r="AC81" i="4" s="1"/>
  <c r="Y81" i="3"/>
  <c r="Y81" i="4" s="1"/>
  <c r="U81" i="3"/>
  <c r="U81" i="4" s="1"/>
  <c r="Q81" i="3"/>
  <c r="Q81" i="4" s="1"/>
  <c r="M81" i="3"/>
  <c r="M81" i="4" s="1"/>
  <c r="I81" i="3"/>
  <c r="I81" i="4" s="1"/>
  <c r="CF81" i="3"/>
  <c r="CF81" i="4" s="1"/>
  <c r="CB81" i="3"/>
  <c r="CB81" i="4" s="1"/>
  <c r="BX81" i="3"/>
  <c r="BX81" i="4" s="1"/>
  <c r="BT81" i="3"/>
  <c r="BT81" i="4" s="1"/>
  <c r="BP81" i="3"/>
  <c r="BP81" i="4" s="1"/>
  <c r="BL81" i="3"/>
  <c r="BL81" i="4" s="1"/>
  <c r="BH81" i="3"/>
  <c r="BH81" i="4" s="1"/>
  <c r="BD81" i="3"/>
  <c r="BD81" i="4" s="1"/>
  <c r="AZ81" i="3"/>
  <c r="AZ81" i="4" s="1"/>
  <c r="AV81" i="3"/>
  <c r="AV81" i="4" s="1"/>
  <c r="AR81" i="3"/>
  <c r="AR81" i="4" s="1"/>
  <c r="AN81" i="3"/>
  <c r="AN81" i="4" s="1"/>
  <c r="AJ81" i="3"/>
  <c r="AJ81" i="4" s="1"/>
  <c r="AF81" i="3"/>
  <c r="AF81" i="4" s="1"/>
  <c r="AB81" i="3"/>
  <c r="AB81" i="4" s="1"/>
  <c r="X81" i="3"/>
  <c r="X81" i="4" s="1"/>
  <c r="T81" i="3"/>
  <c r="T81" i="4" s="1"/>
  <c r="P81" i="3"/>
  <c r="P81" i="4" s="1"/>
  <c r="L81" i="3"/>
  <c r="L81" i="4" s="1"/>
  <c r="H81" i="3"/>
  <c r="H81" i="4" s="1"/>
  <c r="CE81" i="3"/>
  <c r="CE81" i="4" s="1"/>
  <c r="CA81" i="3"/>
  <c r="CA81" i="4" s="1"/>
  <c r="BW81" i="3"/>
  <c r="BW81" i="4" s="1"/>
  <c r="BS81" i="3"/>
  <c r="BS81" i="4" s="1"/>
  <c r="BO81" i="3"/>
  <c r="BO81" i="4" s="1"/>
  <c r="BK81" i="3"/>
  <c r="BK81" i="4" s="1"/>
  <c r="BG81" i="3"/>
  <c r="BG81" i="4" s="1"/>
  <c r="BC81" i="3"/>
  <c r="BC81" i="4" s="1"/>
  <c r="AY81" i="3"/>
  <c r="AY81" i="4" s="1"/>
  <c r="AU81" i="3"/>
  <c r="AU81" i="4" s="1"/>
  <c r="AQ81" i="3"/>
  <c r="AQ81" i="4" s="1"/>
  <c r="AM81" i="3"/>
  <c r="AM81" i="4" s="1"/>
  <c r="AI81" i="3"/>
  <c r="AI81" i="4" s="1"/>
  <c r="AE81" i="3"/>
  <c r="AE81" i="4" s="1"/>
  <c r="AA81" i="3"/>
  <c r="AA81" i="4" s="1"/>
  <c r="W81" i="3"/>
  <c r="W81" i="4" s="1"/>
  <c r="S81" i="3"/>
  <c r="S81" i="4" s="1"/>
  <c r="O81" i="3"/>
  <c r="O81" i="4" s="1"/>
  <c r="K81" i="3"/>
  <c r="K81" i="4" s="1"/>
  <c r="G81" i="3"/>
  <c r="G81" i="4" s="1"/>
  <c r="CH73" i="3"/>
  <c r="CH73" i="4" s="1"/>
  <c r="CD73" i="3"/>
  <c r="CD73" i="4" s="1"/>
  <c r="BZ73" i="3"/>
  <c r="BZ73" i="4" s="1"/>
  <c r="BV73" i="3"/>
  <c r="BV73" i="4" s="1"/>
  <c r="BR73" i="3"/>
  <c r="BR73" i="4" s="1"/>
  <c r="BN73" i="3"/>
  <c r="BN73" i="4" s="1"/>
  <c r="BJ73" i="3"/>
  <c r="BJ73" i="4" s="1"/>
  <c r="BF73" i="3"/>
  <c r="BF73" i="4" s="1"/>
  <c r="BB73" i="3"/>
  <c r="BB73" i="4" s="1"/>
  <c r="AX73" i="3"/>
  <c r="AX73" i="4" s="1"/>
  <c r="AT73" i="3"/>
  <c r="AT73" i="4" s="1"/>
  <c r="AP73" i="3"/>
  <c r="AP73" i="4" s="1"/>
  <c r="AL73" i="3"/>
  <c r="AL73" i="4" s="1"/>
  <c r="AH73" i="3"/>
  <c r="AH73" i="4" s="1"/>
  <c r="AD73" i="3"/>
  <c r="AD73" i="4" s="1"/>
  <c r="Z73" i="3"/>
  <c r="Z73" i="4" s="1"/>
  <c r="V73" i="3"/>
  <c r="V73" i="4" s="1"/>
  <c r="R73" i="3"/>
  <c r="R73" i="4" s="1"/>
  <c r="N73" i="3"/>
  <c r="N73" i="4" s="1"/>
  <c r="J73" i="3"/>
  <c r="J73" i="4" s="1"/>
  <c r="CG73" i="3"/>
  <c r="CG73" i="4" s="1"/>
  <c r="CC73" i="3"/>
  <c r="CC73" i="4" s="1"/>
  <c r="BY73" i="3"/>
  <c r="BY73" i="4" s="1"/>
  <c r="BU73" i="3"/>
  <c r="BU73" i="4" s="1"/>
  <c r="BQ73" i="3"/>
  <c r="BQ73" i="4" s="1"/>
  <c r="BM73" i="3"/>
  <c r="BM73" i="4" s="1"/>
  <c r="BI73" i="3"/>
  <c r="BI73" i="4" s="1"/>
  <c r="BE73" i="3"/>
  <c r="BE73" i="4" s="1"/>
  <c r="BA73" i="3"/>
  <c r="BA73" i="4" s="1"/>
  <c r="AW73" i="3"/>
  <c r="AW73" i="4" s="1"/>
  <c r="AS73" i="3"/>
  <c r="AS73" i="4" s="1"/>
  <c r="AO73" i="3"/>
  <c r="AO73" i="4" s="1"/>
  <c r="AK73" i="3"/>
  <c r="AK73" i="4" s="1"/>
  <c r="AG73" i="3"/>
  <c r="AG73" i="4" s="1"/>
  <c r="AC73" i="3"/>
  <c r="AC73" i="4" s="1"/>
  <c r="Y73" i="3"/>
  <c r="Y73" i="4" s="1"/>
  <c r="U73" i="3"/>
  <c r="U73" i="4" s="1"/>
  <c r="Q73" i="3"/>
  <c r="Q73" i="4" s="1"/>
  <c r="M73" i="3"/>
  <c r="M73" i="4" s="1"/>
  <c r="I73" i="3"/>
  <c r="I73" i="4" s="1"/>
  <c r="CF73" i="3"/>
  <c r="CF73" i="4" s="1"/>
  <c r="CB73" i="3"/>
  <c r="CB73" i="4" s="1"/>
  <c r="BX73" i="3"/>
  <c r="BX73" i="4" s="1"/>
  <c r="BT73" i="3"/>
  <c r="BT73" i="4" s="1"/>
  <c r="BP73" i="3"/>
  <c r="BP73" i="4" s="1"/>
  <c r="BL73" i="3"/>
  <c r="BL73" i="4" s="1"/>
  <c r="BH73" i="3"/>
  <c r="BH73" i="4" s="1"/>
  <c r="BD73" i="3"/>
  <c r="BD73" i="4" s="1"/>
  <c r="AZ73" i="3"/>
  <c r="AZ73" i="4" s="1"/>
  <c r="AV73" i="3"/>
  <c r="AV73" i="4" s="1"/>
  <c r="AR73" i="3"/>
  <c r="AR73" i="4" s="1"/>
  <c r="AN73" i="3"/>
  <c r="AN73" i="4" s="1"/>
  <c r="AJ73" i="3"/>
  <c r="AJ73" i="4" s="1"/>
  <c r="AF73" i="3"/>
  <c r="AF73" i="4" s="1"/>
  <c r="AB73" i="3"/>
  <c r="AB73" i="4" s="1"/>
  <c r="X73" i="3"/>
  <c r="X73" i="4" s="1"/>
  <c r="T73" i="3"/>
  <c r="T73" i="4" s="1"/>
  <c r="P73" i="3"/>
  <c r="P73" i="4" s="1"/>
  <c r="L73" i="3"/>
  <c r="L73" i="4" s="1"/>
  <c r="H73" i="3"/>
  <c r="H73" i="4" s="1"/>
  <c r="CE73" i="3"/>
  <c r="CE73" i="4" s="1"/>
  <c r="CA73" i="3"/>
  <c r="CA73" i="4" s="1"/>
  <c r="BW73" i="3"/>
  <c r="BW73" i="4" s="1"/>
  <c r="BS73" i="3"/>
  <c r="BS73" i="4" s="1"/>
  <c r="BO73" i="3"/>
  <c r="BO73" i="4" s="1"/>
  <c r="BK73" i="3"/>
  <c r="BK73" i="4" s="1"/>
  <c r="BG73" i="3"/>
  <c r="BG73" i="4" s="1"/>
  <c r="BC73" i="3"/>
  <c r="BC73" i="4" s="1"/>
  <c r="AY73" i="3"/>
  <c r="AY73" i="4" s="1"/>
  <c r="AU73" i="3"/>
  <c r="AU73" i="4" s="1"/>
  <c r="AQ73" i="3"/>
  <c r="AQ73" i="4" s="1"/>
  <c r="AM73" i="3"/>
  <c r="AM73" i="4" s="1"/>
  <c r="AI73" i="3"/>
  <c r="AI73" i="4" s="1"/>
  <c r="AE73" i="3"/>
  <c r="AE73" i="4" s="1"/>
  <c r="AA73" i="3"/>
  <c r="AA73" i="4" s="1"/>
  <c r="W73" i="3"/>
  <c r="W73" i="4" s="1"/>
  <c r="S73" i="3"/>
  <c r="S73" i="4" s="1"/>
  <c r="O73" i="3"/>
  <c r="O73" i="4" s="1"/>
  <c r="K73" i="3"/>
  <c r="K73" i="4" s="1"/>
  <c r="G73" i="3"/>
  <c r="G73" i="4" s="1"/>
  <c r="CH65" i="3"/>
  <c r="CH65" i="4" s="1"/>
  <c r="CD65" i="3"/>
  <c r="CD65" i="4" s="1"/>
  <c r="BZ65" i="3"/>
  <c r="BZ65" i="4" s="1"/>
  <c r="BV65" i="3"/>
  <c r="BV65" i="4" s="1"/>
  <c r="BR65" i="3"/>
  <c r="BR65" i="4" s="1"/>
  <c r="BN65" i="3"/>
  <c r="BN65" i="4" s="1"/>
  <c r="BJ65" i="3"/>
  <c r="BJ65" i="4" s="1"/>
  <c r="BF65" i="3"/>
  <c r="BF65" i="4" s="1"/>
  <c r="BB65" i="3"/>
  <c r="BB65" i="4" s="1"/>
  <c r="AX65" i="3"/>
  <c r="AX65" i="4" s="1"/>
  <c r="AT65" i="3"/>
  <c r="AT65" i="4" s="1"/>
  <c r="AP65" i="3"/>
  <c r="AP65" i="4" s="1"/>
  <c r="AL65" i="3"/>
  <c r="AL65" i="4" s="1"/>
  <c r="AH65" i="3"/>
  <c r="AH65" i="4" s="1"/>
  <c r="AD65" i="3"/>
  <c r="AD65" i="4" s="1"/>
  <c r="Z65" i="3"/>
  <c r="Z65" i="4" s="1"/>
  <c r="V65" i="3"/>
  <c r="V65" i="4" s="1"/>
  <c r="R65" i="3"/>
  <c r="R65" i="4" s="1"/>
  <c r="N65" i="3"/>
  <c r="N65" i="4" s="1"/>
  <c r="J65" i="3"/>
  <c r="J65" i="4" s="1"/>
  <c r="CG65" i="3"/>
  <c r="CG65" i="4" s="1"/>
  <c r="CC65" i="3"/>
  <c r="CC65" i="4" s="1"/>
  <c r="BY65" i="3"/>
  <c r="BY65" i="4" s="1"/>
  <c r="BU65" i="3"/>
  <c r="BU65" i="4" s="1"/>
  <c r="BQ65" i="3"/>
  <c r="BQ65" i="4" s="1"/>
  <c r="BM65" i="3"/>
  <c r="BM65" i="4" s="1"/>
  <c r="BI65" i="3"/>
  <c r="BI65" i="4" s="1"/>
  <c r="BE65" i="3"/>
  <c r="BE65" i="4" s="1"/>
  <c r="BA65" i="3"/>
  <c r="BA65" i="4" s="1"/>
  <c r="AW65" i="3"/>
  <c r="AW65" i="4" s="1"/>
  <c r="AS65" i="3"/>
  <c r="AS65" i="4" s="1"/>
  <c r="AO65" i="3"/>
  <c r="AO65" i="4" s="1"/>
  <c r="AK65" i="3"/>
  <c r="AK65" i="4" s="1"/>
  <c r="AG65" i="3"/>
  <c r="AG65" i="4" s="1"/>
  <c r="AC65" i="3"/>
  <c r="AC65" i="4" s="1"/>
  <c r="Y65" i="3"/>
  <c r="Y65" i="4" s="1"/>
  <c r="U65" i="3"/>
  <c r="U65" i="4" s="1"/>
  <c r="Q65" i="3"/>
  <c r="Q65" i="4" s="1"/>
  <c r="M65" i="3"/>
  <c r="M65" i="4" s="1"/>
  <c r="I65" i="3"/>
  <c r="I65" i="4" s="1"/>
  <c r="CF65" i="3"/>
  <c r="CF65" i="4" s="1"/>
  <c r="CB65" i="3"/>
  <c r="CB65" i="4" s="1"/>
  <c r="BX65" i="3"/>
  <c r="BX65" i="4" s="1"/>
  <c r="BT65" i="3"/>
  <c r="BT65" i="4" s="1"/>
  <c r="BP65" i="3"/>
  <c r="BP65" i="4" s="1"/>
  <c r="BL65" i="3"/>
  <c r="BL65" i="4" s="1"/>
  <c r="BH65" i="3"/>
  <c r="BH65" i="4" s="1"/>
  <c r="BD65" i="3"/>
  <c r="BD65" i="4" s="1"/>
  <c r="AZ65" i="3"/>
  <c r="AZ65" i="4" s="1"/>
  <c r="AV65" i="3"/>
  <c r="AV65" i="4" s="1"/>
  <c r="AR65" i="3"/>
  <c r="AR65" i="4" s="1"/>
  <c r="AN65" i="3"/>
  <c r="AN65" i="4" s="1"/>
  <c r="AJ65" i="3"/>
  <c r="AJ65" i="4" s="1"/>
  <c r="AF65" i="3"/>
  <c r="AF65" i="4" s="1"/>
  <c r="AB65" i="3"/>
  <c r="AB65" i="4" s="1"/>
  <c r="X65" i="3"/>
  <c r="X65" i="4" s="1"/>
  <c r="T65" i="3"/>
  <c r="T65" i="4" s="1"/>
  <c r="P65" i="3"/>
  <c r="P65" i="4" s="1"/>
  <c r="L65" i="3"/>
  <c r="L65" i="4" s="1"/>
  <c r="H65" i="3"/>
  <c r="H65" i="4" s="1"/>
  <c r="CE65" i="3"/>
  <c r="CE65" i="4" s="1"/>
  <c r="CA65" i="3"/>
  <c r="CA65" i="4" s="1"/>
  <c r="BW65" i="3"/>
  <c r="BW65" i="4" s="1"/>
  <c r="BS65" i="3"/>
  <c r="BS65" i="4" s="1"/>
  <c r="BO65" i="3"/>
  <c r="BO65" i="4" s="1"/>
  <c r="BK65" i="3"/>
  <c r="BK65" i="4" s="1"/>
  <c r="BG65" i="3"/>
  <c r="BG65" i="4" s="1"/>
  <c r="BC65" i="3"/>
  <c r="BC65" i="4" s="1"/>
  <c r="AY65" i="3"/>
  <c r="AY65" i="4" s="1"/>
  <c r="AU65" i="3"/>
  <c r="AU65" i="4" s="1"/>
  <c r="AQ65" i="3"/>
  <c r="AQ65" i="4" s="1"/>
  <c r="AM65" i="3"/>
  <c r="AM65" i="4" s="1"/>
  <c r="AI65" i="3"/>
  <c r="AI65" i="4" s="1"/>
  <c r="AE65" i="3"/>
  <c r="AE65" i="4" s="1"/>
  <c r="AA65" i="3"/>
  <c r="AA65" i="4" s="1"/>
  <c r="W65" i="3"/>
  <c r="W65" i="4" s="1"/>
  <c r="S65" i="3"/>
  <c r="S65" i="4" s="1"/>
  <c r="O65" i="3"/>
  <c r="O65" i="4" s="1"/>
  <c r="K65" i="3"/>
  <c r="K65" i="4" s="1"/>
  <c r="G65" i="3"/>
  <c r="G65" i="4" s="1"/>
  <c r="CG276" i="3"/>
  <c r="CG276" i="4" s="1"/>
  <c r="CC276" i="3"/>
  <c r="CC276" i="4" s="1"/>
  <c r="BY276" i="3"/>
  <c r="BY276" i="4" s="1"/>
  <c r="BU276" i="3"/>
  <c r="BU276" i="4" s="1"/>
  <c r="BQ276" i="3"/>
  <c r="BQ276" i="4" s="1"/>
  <c r="BM276" i="3"/>
  <c r="BM276" i="4" s="1"/>
  <c r="BI276" i="3"/>
  <c r="BI276" i="4" s="1"/>
  <c r="BE276" i="3"/>
  <c r="BE276" i="4" s="1"/>
  <c r="BA276" i="3"/>
  <c r="BA276" i="4" s="1"/>
  <c r="AW276" i="3"/>
  <c r="AW276" i="4" s="1"/>
  <c r="AS276" i="3"/>
  <c r="AS276" i="4" s="1"/>
  <c r="AO276" i="3"/>
  <c r="AO276" i="4" s="1"/>
  <c r="AK276" i="3"/>
  <c r="AK276" i="4" s="1"/>
  <c r="AG276" i="3"/>
  <c r="AG276" i="4" s="1"/>
  <c r="AC276" i="3"/>
  <c r="AC276" i="4" s="1"/>
  <c r="Y276" i="3"/>
  <c r="Y276" i="4" s="1"/>
  <c r="U276" i="3"/>
  <c r="U276" i="4" s="1"/>
  <c r="Q276" i="3"/>
  <c r="Q276" i="4" s="1"/>
  <c r="M276" i="3"/>
  <c r="M276" i="4" s="1"/>
  <c r="I276" i="3"/>
  <c r="I276" i="4" s="1"/>
  <c r="CF276" i="3"/>
  <c r="CF276" i="4" s="1"/>
  <c r="CB276" i="3"/>
  <c r="CB276" i="4" s="1"/>
  <c r="BX276" i="3"/>
  <c r="BX276" i="4" s="1"/>
  <c r="BT276" i="3"/>
  <c r="BT276" i="4" s="1"/>
  <c r="BP276" i="3"/>
  <c r="BP276" i="4" s="1"/>
  <c r="BL276" i="3"/>
  <c r="BL276" i="4" s="1"/>
  <c r="BH276" i="3"/>
  <c r="BH276" i="4" s="1"/>
  <c r="BD276" i="3"/>
  <c r="BD276" i="4" s="1"/>
  <c r="AZ276" i="3"/>
  <c r="AZ276" i="4" s="1"/>
  <c r="AV276" i="3"/>
  <c r="AV276" i="4" s="1"/>
  <c r="AR276" i="3"/>
  <c r="AR276" i="4" s="1"/>
  <c r="AN276" i="3"/>
  <c r="AN276" i="4" s="1"/>
  <c r="AJ276" i="3"/>
  <c r="AJ276" i="4" s="1"/>
  <c r="AF276" i="3"/>
  <c r="AF276" i="4" s="1"/>
  <c r="AB276" i="3"/>
  <c r="AB276" i="4" s="1"/>
  <c r="X276" i="3"/>
  <c r="X276" i="4" s="1"/>
  <c r="T276" i="3"/>
  <c r="T276" i="4" s="1"/>
  <c r="P276" i="3"/>
  <c r="P276" i="4" s="1"/>
  <c r="L276" i="3"/>
  <c r="L276" i="4" s="1"/>
  <c r="H276" i="3"/>
  <c r="H276" i="4" s="1"/>
  <c r="CE276" i="3"/>
  <c r="CE276" i="4" s="1"/>
  <c r="CA276" i="3"/>
  <c r="CA276" i="4" s="1"/>
  <c r="BW276" i="3"/>
  <c r="BW276" i="4" s="1"/>
  <c r="BS276" i="3"/>
  <c r="BS276" i="4" s="1"/>
  <c r="BO276" i="3"/>
  <c r="BO276" i="4" s="1"/>
  <c r="BK276" i="3"/>
  <c r="BK276" i="4" s="1"/>
  <c r="BG276" i="3"/>
  <c r="BG276" i="4" s="1"/>
  <c r="BC276" i="3"/>
  <c r="BC276" i="4" s="1"/>
  <c r="AY276" i="3"/>
  <c r="AY276" i="4" s="1"/>
  <c r="AU276" i="3"/>
  <c r="AU276" i="4" s="1"/>
  <c r="AQ276" i="3"/>
  <c r="AQ276" i="4" s="1"/>
  <c r="AM276" i="3"/>
  <c r="AM276" i="4" s="1"/>
  <c r="AI276" i="3"/>
  <c r="AI276" i="4" s="1"/>
  <c r="AE276" i="3"/>
  <c r="AE276" i="4" s="1"/>
  <c r="AA276" i="3"/>
  <c r="AA276" i="4" s="1"/>
  <c r="W276" i="3"/>
  <c r="W276" i="4" s="1"/>
  <c r="S276" i="3"/>
  <c r="S276" i="4" s="1"/>
  <c r="O276" i="3"/>
  <c r="O276" i="4" s="1"/>
  <c r="K276" i="3"/>
  <c r="K276" i="4" s="1"/>
  <c r="G276" i="3"/>
  <c r="G276" i="4" s="1"/>
  <c r="CH276" i="3"/>
  <c r="CH276" i="4" s="1"/>
  <c r="CD276" i="3"/>
  <c r="CD276" i="4" s="1"/>
  <c r="BZ276" i="3"/>
  <c r="BZ276" i="4" s="1"/>
  <c r="BV276" i="3"/>
  <c r="BV276" i="4" s="1"/>
  <c r="BR276" i="3"/>
  <c r="BR276" i="4" s="1"/>
  <c r="BN276" i="3"/>
  <c r="BN276" i="4" s="1"/>
  <c r="BJ276" i="3"/>
  <c r="BJ276" i="4" s="1"/>
  <c r="BF276" i="3"/>
  <c r="BF276" i="4" s="1"/>
  <c r="BB276" i="3"/>
  <c r="BB276" i="4" s="1"/>
  <c r="AX276" i="3"/>
  <c r="AX276" i="4" s="1"/>
  <c r="AT276" i="3"/>
  <c r="AT276" i="4" s="1"/>
  <c r="AP276" i="3"/>
  <c r="AP276" i="4" s="1"/>
  <c r="AL276" i="3"/>
  <c r="AL276" i="4" s="1"/>
  <c r="AH276" i="3"/>
  <c r="AH276" i="4" s="1"/>
  <c r="AD276" i="3"/>
  <c r="AD276" i="4" s="1"/>
  <c r="Z276" i="3"/>
  <c r="Z276" i="4" s="1"/>
  <c r="V276" i="3"/>
  <c r="V276" i="4" s="1"/>
  <c r="R276" i="3"/>
  <c r="R276" i="4" s="1"/>
  <c r="N276" i="3"/>
  <c r="N276" i="4" s="1"/>
  <c r="J276" i="3"/>
  <c r="J276" i="4" s="1"/>
  <c r="CH7" i="3"/>
  <c r="CH7" i="4" s="1"/>
  <c r="CD7" i="3"/>
  <c r="CD7" i="4" s="1"/>
  <c r="BZ7" i="3"/>
  <c r="BZ7" i="4" s="1"/>
  <c r="BV7" i="3"/>
  <c r="BV7" i="4" s="1"/>
  <c r="BR7" i="3"/>
  <c r="BR7" i="4" s="1"/>
  <c r="BN7" i="3"/>
  <c r="BN7" i="4" s="1"/>
  <c r="BJ7" i="3"/>
  <c r="BJ7" i="4" s="1"/>
  <c r="BF7" i="3"/>
  <c r="BF7" i="4" s="1"/>
  <c r="BB7" i="3"/>
  <c r="BB7" i="4" s="1"/>
  <c r="AX7" i="3"/>
  <c r="AX7" i="4" s="1"/>
  <c r="AT7" i="3"/>
  <c r="AT7" i="4" s="1"/>
  <c r="AP7" i="3"/>
  <c r="AP7" i="4" s="1"/>
  <c r="AL7" i="3"/>
  <c r="AL7" i="4" s="1"/>
  <c r="AH7" i="3"/>
  <c r="AH7" i="4" s="1"/>
  <c r="AD7" i="3"/>
  <c r="AD7" i="4" s="1"/>
  <c r="Z7" i="3"/>
  <c r="Z7" i="4" s="1"/>
  <c r="V7" i="3"/>
  <c r="V7" i="4" s="1"/>
  <c r="R7" i="3"/>
  <c r="R7" i="4" s="1"/>
  <c r="N7" i="3"/>
  <c r="N7" i="4" s="1"/>
  <c r="J7" i="3"/>
  <c r="J7" i="4" s="1"/>
  <c r="CG7" i="3"/>
  <c r="CG7" i="4" s="1"/>
  <c r="CC7" i="3"/>
  <c r="CC7" i="4" s="1"/>
  <c r="BY7" i="3"/>
  <c r="BY7" i="4" s="1"/>
  <c r="BU7" i="3"/>
  <c r="BU7" i="4" s="1"/>
  <c r="BQ7" i="3"/>
  <c r="BQ7" i="4" s="1"/>
  <c r="BM7" i="3"/>
  <c r="BM7" i="4" s="1"/>
  <c r="BI7" i="3"/>
  <c r="BI7" i="4" s="1"/>
  <c r="BE7" i="3"/>
  <c r="BE7" i="4" s="1"/>
  <c r="BA7" i="3"/>
  <c r="BA7" i="4" s="1"/>
  <c r="AW7" i="3"/>
  <c r="AW7" i="4" s="1"/>
  <c r="AS7" i="3"/>
  <c r="AS7" i="4" s="1"/>
  <c r="AO7" i="3"/>
  <c r="AO7" i="4" s="1"/>
  <c r="AK7" i="3"/>
  <c r="AK7" i="4" s="1"/>
  <c r="AG7" i="3"/>
  <c r="AG7" i="4" s="1"/>
  <c r="AC7" i="3"/>
  <c r="AC7" i="4" s="1"/>
  <c r="Y7" i="3"/>
  <c r="Y7" i="4" s="1"/>
  <c r="U7" i="3"/>
  <c r="U7" i="4" s="1"/>
  <c r="Q7" i="3"/>
  <c r="Q7" i="4" s="1"/>
  <c r="M7" i="3"/>
  <c r="M7" i="4" s="1"/>
  <c r="I7" i="3"/>
  <c r="I7" i="4" s="1"/>
  <c r="CF7" i="3"/>
  <c r="CF7" i="4" s="1"/>
  <c r="CB7" i="3"/>
  <c r="CB7" i="4" s="1"/>
  <c r="BX7" i="3"/>
  <c r="BX7" i="4" s="1"/>
  <c r="BT7" i="3"/>
  <c r="BT7" i="4" s="1"/>
  <c r="BP7" i="3"/>
  <c r="BP7" i="4" s="1"/>
  <c r="BL7" i="3"/>
  <c r="BL7" i="4" s="1"/>
  <c r="BH7" i="3"/>
  <c r="BH7" i="4" s="1"/>
  <c r="BD7" i="3"/>
  <c r="BD7" i="4" s="1"/>
  <c r="AZ7" i="3"/>
  <c r="AZ7" i="4" s="1"/>
  <c r="AV7" i="3"/>
  <c r="AV7" i="4" s="1"/>
  <c r="AR7" i="3"/>
  <c r="AR7" i="4" s="1"/>
  <c r="AN7" i="3"/>
  <c r="AN7" i="4" s="1"/>
  <c r="AJ7" i="3"/>
  <c r="AJ7" i="4" s="1"/>
  <c r="AF7" i="3"/>
  <c r="AF7" i="4" s="1"/>
  <c r="AB7" i="3"/>
  <c r="AB7" i="4" s="1"/>
  <c r="X7" i="3"/>
  <c r="X7" i="4" s="1"/>
  <c r="T7" i="3"/>
  <c r="T7" i="4" s="1"/>
  <c r="P7" i="3"/>
  <c r="P7" i="4" s="1"/>
  <c r="L7" i="3"/>
  <c r="L7" i="4" s="1"/>
  <c r="H7" i="3"/>
  <c r="H7" i="4" s="1"/>
  <c r="CE7" i="3"/>
  <c r="CE7" i="4" s="1"/>
  <c r="CA7" i="3"/>
  <c r="CA7" i="4" s="1"/>
  <c r="BW7" i="3"/>
  <c r="BW7" i="4" s="1"/>
  <c r="BS7" i="3"/>
  <c r="BS7" i="4" s="1"/>
  <c r="BO7" i="3"/>
  <c r="BO7" i="4" s="1"/>
  <c r="BK7" i="3"/>
  <c r="BK7" i="4" s="1"/>
  <c r="BG7" i="3"/>
  <c r="BG7" i="4" s="1"/>
  <c r="BC7" i="3"/>
  <c r="BC7" i="4" s="1"/>
  <c r="AY7" i="3"/>
  <c r="AY7" i="4" s="1"/>
  <c r="AU7" i="3"/>
  <c r="AU7" i="4" s="1"/>
  <c r="AQ7" i="3"/>
  <c r="AQ7" i="4" s="1"/>
  <c r="AM7" i="3"/>
  <c r="AM7" i="4" s="1"/>
  <c r="AI7" i="3"/>
  <c r="AI7" i="4" s="1"/>
  <c r="AE7" i="3"/>
  <c r="AE7" i="4" s="1"/>
  <c r="AA7" i="3"/>
  <c r="AA7" i="4" s="1"/>
  <c r="W7" i="3"/>
  <c r="W7" i="4" s="1"/>
  <c r="S7" i="3"/>
  <c r="S7" i="4" s="1"/>
  <c r="O7" i="3"/>
  <c r="O7" i="4" s="1"/>
  <c r="K7" i="3"/>
  <c r="K7" i="4" s="1"/>
  <c r="G7" i="3"/>
  <c r="G7" i="4" s="1"/>
  <c r="F114" i="3"/>
  <c r="E114" i="4"/>
  <c r="E83" i="4"/>
  <c r="F83" i="3"/>
  <c r="F93" i="3"/>
  <c r="E93" i="4"/>
  <c r="E97" i="4"/>
  <c r="F97" i="3"/>
  <c r="F37" i="3"/>
  <c r="E37" i="4"/>
  <c r="I35" i="2"/>
  <c r="H287" i="2"/>
  <c r="F269" i="2"/>
  <c r="E87" i="5"/>
  <c r="I87" i="5" s="1"/>
  <c r="F15" i="2"/>
  <c r="H13" i="2"/>
  <c r="H278" i="2"/>
  <c r="I278" i="2" s="1"/>
  <c r="H174" i="2"/>
  <c r="I174" i="2" s="1"/>
  <c r="F287" i="2"/>
  <c r="F44" i="1"/>
  <c r="E44" i="1"/>
  <c r="H148" i="2"/>
  <c r="I148" i="2" s="1"/>
  <c r="F64" i="3"/>
  <c r="H256" i="2"/>
  <c r="F250" i="3"/>
  <c r="E49" i="1"/>
  <c r="E58" i="1" s="1"/>
  <c r="F107" i="3"/>
  <c r="E18" i="4"/>
  <c r="F278" i="3"/>
  <c r="F165" i="3"/>
  <c r="F86" i="3"/>
  <c r="F257" i="3"/>
  <c r="F146" i="3"/>
  <c r="F127" i="3"/>
  <c r="F100" i="3"/>
  <c r="F248" i="3"/>
  <c r="F95" i="3"/>
  <c r="F71" i="3"/>
  <c r="E247" i="4"/>
  <c r="F247" i="3"/>
  <c r="H39" i="2"/>
  <c r="F38" i="5" s="1"/>
  <c r="E289" i="5"/>
  <c r="I289" i="5" s="1"/>
  <c r="E229" i="5"/>
  <c r="I229" i="5" s="1"/>
  <c r="H25" i="2"/>
  <c r="F24" i="5" s="1"/>
  <c r="H212" i="2"/>
  <c r="F211" i="5" s="1"/>
  <c r="E113" i="5"/>
  <c r="I113" i="5" s="1"/>
  <c r="F25" i="2"/>
  <c r="F212" i="2"/>
  <c r="H250" i="2"/>
  <c r="F249" i="5" s="1"/>
  <c r="F283" i="2"/>
  <c r="H23" i="2"/>
  <c r="F22" i="5" s="1"/>
  <c r="F39" i="2"/>
  <c r="H283" i="2"/>
  <c r="F282" i="5" s="1"/>
  <c r="AB44" i="1"/>
  <c r="E44" i="2" s="1"/>
  <c r="H44" i="2" s="1"/>
  <c r="AI44" i="1"/>
  <c r="E44" i="4" s="1"/>
  <c r="AB46" i="1"/>
  <c r="E46" i="2" s="1"/>
  <c r="E45" i="5" s="1"/>
  <c r="I45" i="5" s="1"/>
  <c r="AI48" i="1"/>
  <c r="E48" i="4" s="1"/>
  <c r="AI46" i="1"/>
  <c r="E46" i="4" s="1"/>
  <c r="AB49" i="1"/>
  <c r="E49" i="2" s="1"/>
  <c r="H49" i="2" s="1"/>
  <c r="E33" i="4"/>
  <c r="F33" i="3"/>
  <c r="E35" i="4"/>
  <c r="F35" i="3"/>
  <c r="F45" i="1"/>
  <c r="F56" i="1" s="1"/>
  <c r="AB48" i="1"/>
  <c r="E48" i="2" s="1"/>
  <c r="E47" i="5" s="1"/>
  <c r="I47" i="5" s="1"/>
  <c r="AB42" i="1"/>
  <c r="E42" i="2" s="1"/>
  <c r="F42" i="2" s="1"/>
  <c r="AI42" i="1"/>
  <c r="E42" i="4" s="1"/>
  <c r="AB47" i="1"/>
  <c r="E47" i="2" s="1"/>
  <c r="E46" i="5" s="1"/>
  <c r="I46" i="5" s="1"/>
  <c r="AI47" i="1"/>
  <c r="E47" i="4" s="1"/>
  <c r="AB45" i="1"/>
  <c r="E45" i="2" s="1"/>
  <c r="H45" i="2" s="1"/>
  <c r="E122" i="4"/>
  <c r="F122" i="3"/>
  <c r="E43" i="4"/>
  <c r="F43" i="3"/>
  <c r="E138" i="4"/>
  <c r="F138" i="3"/>
  <c r="F44" i="2"/>
  <c r="E128" i="4"/>
  <c r="F128" i="3"/>
  <c r="E41" i="2"/>
  <c r="E45" i="4"/>
  <c r="F45" i="3"/>
  <c r="E240" i="4"/>
  <c r="F240" i="3"/>
  <c r="E234" i="4"/>
  <c r="F234" i="3"/>
  <c r="E230" i="4"/>
  <c r="F230" i="3"/>
  <c r="E42" i="5"/>
  <c r="I42" i="5" s="1"/>
  <c r="F43" i="2"/>
  <c r="H43" i="2"/>
  <c r="E232" i="4"/>
  <c r="F232" i="3"/>
  <c r="E228" i="4"/>
  <c r="F228" i="3"/>
  <c r="E49" i="4"/>
  <c r="F49" i="3"/>
  <c r="E41" i="4"/>
  <c r="F41" i="3"/>
  <c r="E151" i="5"/>
  <c r="I151" i="5" s="1"/>
  <c r="F152" i="2"/>
  <c r="H152" i="2"/>
  <c r="E216" i="4"/>
  <c r="F216" i="3"/>
  <c r="E158" i="4"/>
  <c r="F158" i="3"/>
  <c r="E48" i="1"/>
  <c r="F175" i="5"/>
  <c r="I176" i="2"/>
  <c r="F20" i="5"/>
  <c r="I21" i="2"/>
  <c r="F187" i="5"/>
  <c r="I188" i="2"/>
  <c r="F260" i="5"/>
  <c r="I261" i="2"/>
  <c r="F232" i="5"/>
  <c r="I233" i="2"/>
  <c r="F180" i="5"/>
  <c r="I181" i="2"/>
  <c r="F102" i="5"/>
  <c r="I103" i="2"/>
  <c r="F70" i="5"/>
  <c r="I71" i="2"/>
  <c r="F50" i="5"/>
  <c r="I51" i="2"/>
  <c r="F253" i="5"/>
  <c r="I254" i="2"/>
  <c r="F219" i="5"/>
  <c r="I220" i="2"/>
  <c r="F173" i="5"/>
  <c r="F286" i="5"/>
  <c r="I287" i="2"/>
  <c r="F275" i="5"/>
  <c r="I276" i="2"/>
  <c r="F226" i="5"/>
  <c r="I227" i="2"/>
  <c r="F138" i="5"/>
  <c r="I139" i="2"/>
  <c r="F101" i="5"/>
  <c r="I102" i="2"/>
  <c r="F85" i="5"/>
  <c r="I86" i="2"/>
  <c r="F69" i="5"/>
  <c r="I70" i="2"/>
  <c r="F108" i="5"/>
  <c r="I109" i="2"/>
  <c r="F18" i="5"/>
  <c r="I19" i="2"/>
  <c r="F276" i="5"/>
  <c r="I277" i="2"/>
  <c r="F252" i="5"/>
  <c r="I253" i="2"/>
  <c r="F222" i="5"/>
  <c r="I223" i="2"/>
  <c r="F183" i="5"/>
  <c r="I184" i="2"/>
  <c r="F131" i="5"/>
  <c r="I132" i="2"/>
  <c r="E272" i="4"/>
  <c r="F272" i="3"/>
  <c r="F266" i="5"/>
  <c r="I267" i="2"/>
  <c r="F124" i="5"/>
  <c r="I125" i="2"/>
  <c r="F264" i="5"/>
  <c r="I265" i="2"/>
  <c r="F168" i="5"/>
  <c r="I169" i="2"/>
  <c r="F104" i="5"/>
  <c r="I105" i="2"/>
  <c r="F72" i="5"/>
  <c r="I73" i="2"/>
  <c r="F255" i="5"/>
  <c r="I256" i="2"/>
  <c r="F221" i="5"/>
  <c r="I222" i="2"/>
  <c r="F176" i="5"/>
  <c r="I177" i="2"/>
  <c r="F130" i="5"/>
  <c r="I131" i="2"/>
  <c r="E287" i="4"/>
  <c r="F287" i="3"/>
  <c r="E275" i="4"/>
  <c r="F275" i="3"/>
  <c r="J115" i="5"/>
  <c r="F27" i="5"/>
  <c r="I28" i="2"/>
  <c r="F289" i="5"/>
  <c r="I290" i="2"/>
  <c r="F229" i="5"/>
  <c r="I230" i="2"/>
  <c r="F99" i="5"/>
  <c r="I100" i="2"/>
  <c r="F83" i="5"/>
  <c r="I84" i="2"/>
  <c r="F67" i="5"/>
  <c r="I68" i="2"/>
  <c r="J52" i="5"/>
  <c r="F86" i="5"/>
  <c r="I87" i="2"/>
  <c r="F58" i="5"/>
  <c r="I59" i="2"/>
  <c r="E209" i="5"/>
  <c r="I209" i="5" s="1"/>
  <c r="F210" i="2"/>
  <c r="H210" i="2"/>
  <c r="E139" i="5"/>
  <c r="I139" i="5" s="1"/>
  <c r="F140" i="2"/>
  <c r="H140" i="2"/>
  <c r="E244" i="4"/>
  <c r="F244" i="3"/>
  <c r="E168" i="4"/>
  <c r="F168" i="3"/>
  <c r="E23" i="5"/>
  <c r="I23" i="5" s="1"/>
  <c r="F24" i="2"/>
  <c r="H24" i="2"/>
  <c r="F119" i="5"/>
  <c r="I120" i="2"/>
  <c r="E234" i="5"/>
  <c r="I234" i="5" s="1"/>
  <c r="F235" i="2"/>
  <c r="H235" i="2"/>
  <c r="E166" i="5"/>
  <c r="I166" i="5" s="1"/>
  <c r="F167" i="2"/>
  <c r="H167" i="2"/>
  <c r="E132" i="5"/>
  <c r="I132" i="5" s="1"/>
  <c r="F133" i="2"/>
  <c r="H133" i="2"/>
  <c r="E237" i="4"/>
  <c r="F237" i="3"/>
  <c r="E211" i="4"/>
  <c r="F211" i="3"/>
  <c r="E187" i="4"/>
  <c r="F187" i="3"/>
  <c r="E143" i="4"/>
  <c r="F143" i="3"/>
  <c r="E17" i="5"/>
  <c r="I17" i="5" s="1"/>
  <c r="F18" i="2"/>
  <c r="H18" i="2"/>
  <c r="E207" i="5"/>
  <c r="I207" i="5" s="1"/>
  <c r="F208" i="2"/>
  <c r="H208" i="2"/>
  <c r="E185" i="5"/>
  <c r="I185" i="5" s="1"/>
  <c r="F186" i="2"/>
  <c r="H186" i="2"/>
  <c r="E163" i="5"/>
  <c r="I163" i="5" s="1"/>
  <c r="F164" i="2"/>
  <c r="H164" i="2"/>
  <c r="E149" i="5"/>
  <c r="I149" i="5" s="1"/>
  <c r="F150" i="2"/>
  <c r="H150" i="2"/>
  <c r="E133" i="5"/>
  <c r="I133" i="5" s="1"/>
  <c r="F134" i="2"/>
  <c r="H134" i="2"/>
  <c r="E35" i="5"/>
  <c r="I35" i="5" s="1"/>
  <c r="F36" i="2"/>
  <c r="H36" i="2"/>
  <c r="E222" i="4"/>
  <c r="F222" i="3"/>
  <c r="E206" i="4"/>
  <c r="F206" i="3"/>
  <c r="E192" i="4"/>
  <c r="F192" i="3"/>
  <c r="E180" i="4"/>
  <c r="F180" i="3"/>
  <c r="E166" i="4"/>
  <c r="F166" i="3"/>
  <c r="E154" i="4"/>
  <c r="F154" i="3"/>
  <c r="E132" i="4"/>
  <c r="F132" i="3"/>
  <c r="E19" i="5"/>
  <c r="I19" i="5" s="1"/>
  <c r="F20" i="2"/>
  <c r="H20" i="2"/>
  <c r="E286" i="4"/>
  <c r="F286" i="3"/>
  <c r="F55" i="5"/>
  <c r="I56" i="2"/>
  <c r="E218" i="5"/>
  <c r="I218" i="5" s="1"/>
  <c r="F219" i="2"/>
  <c r="H219" i="2"/>
  <c r="E202" i="5"/>
  <c r="I202" i="5" s="1"/>
  <c r="F203" i="2"/>
  <c r="H203" i="2"/>
  <c r="E178" i="5"/>
  <c r="I178" i="5" s="1"/>
  <c r="F179" i="2"/>
  <c r="H179" i="2"/>
  <c r="E162" i="5"/>
  <c r="I162" i="5" s="1"/>
  <c r="F163" i="2"/>
  <c r="H163" i="2"/>
  <c r="E142" i="5"/>
  <c r="I142" i="5" s="1"/>
  <c r="F143" i="2"/>
  <c r="H143" i="2"/>
  <c r="E128" i="5"/>
  <c r="I128" i="5" s="1"/>
  <c r="F129" i="2"/>
  <c r="H129" i="2"/>
  <c r="J190" i="5"/>
  <c r="E251" i="4"/>
  <c r="F251" i="3"/>
  <c r="E233" i="4"/>
  <c r="F233" i="3"/>
  <c r="E225" i="4"/>
  <c r="F225" i="3"/>
  <c r="E217" i="4"/>
  <c r="F217" i="3"/>
  <c r="E205" i="4"/>
  <c r="F205" i="3"/>
  <c r="E195" i="4"/>
  <c r="F195" i="3"/>
  <c r="E183" i="4"/>
  <c r="F183" i="3"/>
  <c r="E173" i="4"/>
  <c r="F173" i="3"/>
  <c r="E159" i="4"/>
  <c r="F159" i="3"/>
  <c r="E141" i="4"/>
  <c r="F141" i="3"/>
  <c r="E125" i="4"/>
  <c r="F125" i="3"/>
  <c r="E8" i="5"/>
  <c r="I8" i="5" s="1"/>
  <c r="H9" i="2"/>
  <c r="F9" i="2"/>
  <c r="E285" i="4"/>
  <c r="F285" i="3"/>
  <c r="F262" i="5"/>
  <c r="I263" i="2"/>
  <c r="F224" i="5"/>
  <c r="I225" i="2"/>
  <c r="E220" i="5"/>
  <c r="I220" i="5" s="1"/>
  <c r="F221" i="2"/>
  <c r="H221" i="2"/>
  <c r="F195" i="5"/>
  <c r="I196" i="2"/>
  <c r="F283" i="5"/>
  <c r="I284" i="2"/>
  <c r="E274" i="4"/>
  <c r="F274" i="3"/>
  <c r="F46" i="1"/>
  <c r="F272" i="5"/>
  <c r="I273" i="2"/>
  <c r="F201" i="5"/>
  <c r="I202" i="2"/>
  <c r="F106" i="5"/>
  <c r="I107" i="2"/>
  <c r="F82" i="5"/>
  <c r="I83" i="2"/>
  <c r="F51" i="5"/>
  <c r="I52" i="2"/>
  <c r="F257" i="5"/>
  <c r="I258" i="2"/>
  <c r="F223" i="5"/>
  <c r="I224" i="2"/>
  <c r="F179" i="5"/>
  <c r="I180" i="2"/>
  <c r="E46" i="1"/>
  <c r="F290" i="5"/>
  <c r="I291" i="2"/>
  <c r="F182" i="5"/>
  <c r="I183" i="2"/>
  <c r="F231" i="5"/>
  <c r="I232" i="2"/>
  <c r="F164" i="5"/>
  <c r="I165" i="2"/>
  <c r="F105" i="5"/>
  <c r="I106" i="2"/>
  <c r="F89" i="5"/>
  <c r="I90" i="2"/>
  <c r="F73" i="5"/>
  <c r="I74" i="2"/>
  <c r="F57" i="5"/>
  <c r="I58" i="2"/>
  <c r="F84" i="5"/>
  <c r="I85" i="2"/>
  <c r="E76" i="5"/>
  <c r="I76" i="5" s="1"/>
  <c r="F77" i="2"/>
  <c r="H77" i="2"/>
  <c r="F60" i="5"/>
  <c r="I61" i="2"/>
  <c r="F49" i="5"/>
  <c r="I50" i="2"/>
  <c r="F280" i="5"/>
  <c r="I281" i="2"/>
  <c r="F236" i="5"/>
  <c r="I237" i="2"/>
  <c r="F197" i="5"/>
  <c r="I198" i="2"/>
  <c r="F198" i="5"/>
  <c r="I199" i="2"/>
  <c r="F270" i="5"/>
  <c r="I271" i="2"/>
  <c r="F230" i="5"/>
  <c r="I231" i="2"/>
  <c r="F80" i="5"/>
  <c r="I81" i="2"/>
  <c r="F263" i="5"/>
  <c r="I264" i="2"/>
  <c r="F225" i="5"/>
  <c r="I226" i="2"/>
  <c r="F196" i="5"/>
  <c r="I197" i="2"/>
  <c r="F137" i="5"/>
  <c r="I138" i="2"/>
  <c r="E271" i="4"/>
  <c r="F271" i="3"/>
  <c r="F29" i="5"/>
  <c r="I30" i="2"/>
  <c r="F265" i="5"/>
  <c r="I266" i="2"/>
  <c r="F186" i="5"/>
  <c r="I187" i="2"/>
  <c r="F233" i="5"/>
  <c r="I234" i="2"/>
  <c r="F103" i="5"/>
  <c r="I104" i="2"/>
  <c r="F87" i="5"/>
  <c r="I88" i="2"/>
  <c r="F71" i="5"/>
  <c r="I72" i="2"/>
  <c r="F6" i="5"/>
  <c r="I7" i="2"/>
  <c r="F98" i="5"/>
  <c r="I99" i="2"/>
  <c r="F66" i="5"/>
  <c r="I67" i="2"/>
  <c r="E245" i="5"/>
  <c r="I245" i="5" s="1"/>
  <c r="F246" i="2"/>
  <c r="H246" i="2"/>
  <c r="E167" i="5"/>
  <c r="I167" i="5" s="1"/>
  <c r="F168" i="2"/>
  <c r="H168" i="2"/>
  <c r="E196" i="4"/>
  <c r="F196" i="3"/>
  <c r="E120" i="4"/>
  <c r="F120" i="3"/>
  <c r="E206" i="5"/>
  <c r="I206" i="5" s="1"/>
  <c r="F207" i="2"/>
  <c r="H207" i="2"/>
  <c r="E150" i="5"/>
  <c r="I150" i="5" s="1"/>
  <c r="F151" i="2"/>
  <c r="H151" i="2"/>
  <c r="E33" i="5"/>
  <c r="I33" i="5" s="1"/>
  <c r="F34" i="2"/>
  <c r="H34" i="2"/>
  <c r="E227" i="4"/>
  <c r="F227" i="3"/>
  <c r="E197" i="4"/>
  <c r="F197" i="3"/>
  <c r="E161" i="4"/>
  <c r="F161" i="3"/>
  <c r="E115" i="4"/>
  <c r="F115" i="3"/>
  <c r="F116" i="5"/>
  <c r="I117" i="2"/>
  <c r="E235" i="5"/>
  <c r="I235" i="5" s="1"/>
  <c r="F236" i="2"/>
  <c r="H236" i="2"/>
  <c r="E181" i="5"/>
  <c r="I181" i="5" s="1"/>
  <c r="F182" i="2"/>
  <c r="H182" i="2"/>
  <c r="E145" i="5"/>
  <c r="I145" i="5" s="1"/>
  <c r="F146" i="2"/>
  <c r="H146" i="2"/>
  <c r="E31" i="5"/>
  <c r="I31" i="5" s="1"/>
  <c r="F32" i="2"/>
  <c r="H32" i="2"/>
  <c r="E220" i="4"/>
  <c r="F220" i="3"/>
  <c r="E190" i="4"/>
  <c r="F190" i="3"/>
  <c r="E164" i="4"/>
  <c r="F164" i="3"/>
  <c r="E130" i="4"/>
  <c r="F130" i="3"/>
  <c r="E7" i="5"/>
  <c r="I7" i="5" s="1"/>
  <c r="F8" i="2"/>
  <c r="H8" i="2"/>
  <c r="J117" i="5"/>
  <c r="E212" i="5"/>
  <c r="I212" i="5" s="1"/>
  <c r="F213" i="2"/>
  <c r="H213" i="2"/>
  <c r="E174" i="5"/>
  <c r="I174" i="5" s="1"/>
  <c r="F175" i="2"/>
  <c r="H175" i="2"/>
  <c r="E126" i="5"/>
  <c r="I126" i="5" s="1"/>
  <c r="F127" i="2"/>
  <c r="H127" i="2"/>
  <c r="E231" i="4"/>
  <c r="F231" i="3"/>
  <c r="E215" i="4"/>
  <c r="F215" i="3"/>
  <c r="E179" i="4"/>
  <c r="F179" i="3"/>
  <c r="E155" i="4"/>
  <c r="F155" i="3"/>
  <c r="E5" i="2"/>
  <c r="E42" i="1"/>
  <c r="F239" i="5"/>
  <c r="I240" i="2"/>
  <c r="F153" i="5"/>
  <c r="I154" i="2"/>
  <c r="F12" i="5"/>
  <c r="I13" i="2"/>
  <c r="F287" i="5"/>
  <c r="I288" i="2"/>
  <c r="E282" i="4"/>
  <c r="F282" i="3"/>
  <c r="E262" i="4"/>
  <c r="F262" i="3"/>
  <c r="F285" i="5"/>
  <c r="I286" i="2"/>
  <c r="F213" i="5"/>
  <c r="I214" i="2"/>
  <c r="F110" i="5"/>
  <c r="I111" i="2"/>
  <c r="F90" i="5"/>
  <c r="I91" i="2"/>
  <c r="F9" i="5"/>
  <c r="I10" i="2"/>
  <c r="F237" i="5"/>
  <c r="I238" i="2"/>
  <c r="F194" i="5"/>
  <c r="I195" i="2"/>
  <c r="F158" i="5"/>
  <c r="I159" i="2"/>
  <c r="E148" i="5"/>
  <c r="I148" i="5" s="1"/>
  <c r="F149" i="2"/>
  <c r="H149" i="2"/>
  <c r="F134" i="5"/>
  <c r="I135" i="2"/>
  <c r="J36" i="5"/>
  <c r="F135" i="5"/>
  <c r="I136" i="2"/>
  <c r="E273" i="4"/>
  <c r="F273" i="3"/>
  <c r="F47" i="1"/>
  <c r="F28" i="5"/>
  <c r="I29" i="2"/>
  <c r="F228" i="5"/>
  <c r="I229" i="2"/>
  <c r="F244" i="5"/>
  <c r="I245" i="2"/>
  <c r="F169" i="5"/>
  <c r="I170" i="2"/>
  <c r="F109" i="5"/>
  <c r="I110" i="2"/>
  <c r="F93" i="5"/>
  <c r="I94" i="2"/>
  <c r="F77" i="5"/>
  <c r="I78" i="2"/>
  <c r="F61" i="5"/>
  <c r="I62" i="2"/>
  <c r="F92" i="5"/>
  <c r="I93" i="2"/>
  <c r="F68" i="5"/>
  <c r="I69" i="2"/>
  <c r="F242" i="5"/>
  <c r="I243" i="2"/>
  <c r="F203" i="5"/>
  <c r="I204" i="2"/>
  <c r="F157" i="5"/>
  <c r="I158" i="2"/>
  <c r="F288" i="5"/>
  <c r="I289" i="2"/>
  <c r="F274" i="5"/>
  <c r="I275" i="2"/>
  <c r="F243" i="5"/>
  <c r="I244" i="2"/>
  <c r="E45" i="1"/>
  <c r="F88" i="5"/>
  <c r="I89" i="2"/>
  <c r="F267" i="5"/>
  <c r="I268" i="2"/>
  <c r="F246" i="5"/>
  <c r="I247" i="2"/>
  <c r="F210" i="5"/>
  <c r="I211" i="2"/>
  <c r="F154" i="5"/>
  <c r="I155" i="2"/>
  <c r="E288" i="4"/>
  <c r="F288" i="3"/>
  <c r="E267" i="4"/>
  <c r="F267" i="3"/>
  <c r="J259" i="5"/>
  <c r="F269" i="5"/>
  <c r="I270" i="2"/>
  <c r="F107" i="5"/>
  <c r="I108" i="2"/>
  <c r="F91" i="5"/>
  <c r="I92" i="2"/>
  <c r="F75" i="5"/>
  <c r="I76" i="2"/>
  <c r="F59" i="5"/>
  <c r="I60" i="2"/>
  <c r="J56" i="5"/>
  <c r="F14" i="5"/>
  <c r="I15" i="2"/>
  <c r="F74" i="5"/>
  <c r="I75" i="2"/>
  <c r="E189" i="5"/>
  <c r="I189" i="5" s="1"/>
  <c r="F190" i="2"/>
  <c r="H190" i="2"/>
  <c r="E125" i="5"/>
  <c r="I125" i="5" s="1"/>
  <c r="F126" i="2"/>
  <c r="H126" i="2"/>
  <c r="E184" i="4"/>
  <c r="F184" i="3"/>
  <c r="E142" i="4"/>
  <c r="F142" i="3"/>
  <c r="F32" i="5"/>
  <c r="I33" i="2"/>
  <c r="J205" i="5"/>
  <c r="J53" i="5"/>
  <c r="E185" i="2"/>
  <c r="E47" i="1"/>
  <c r="E114" i="5"/>
  <c r="I114" i="5" s="1"/>
  <c r="F115" i="2"/>
  <c r="H115" i="2"/>
  <c r="E253" i="4"/>
  <c r="F253" i="3"/>
  <c r="E219" i="4"/>
  <c r="F219" i="3"/>
  <c r="E175" i="4"/>
  <c r="F175" i="3"/>
  <c r="E129" i="4"/>
  <c r="F129" i="3"/>
  <c r="E37" i="5"/>
  <c r="I37" i="5" s="1"/>
  <c r="F38" i="2"/>
  <c r="H38" i="2"/>
  <c r="F258" i="5"/>
  <c r="I259" i="2"/>
  <c r="E241" i="5"/>
  <c r="I241" i="5" s="1"/>
  <c r="F242" i="2"/>
  <c r="H242" i="2"/>
  <c r="E199" i="5"/>
  <c r="I199" i="5" s="1"/>
  <c r="F200" i="2"/>
  <c r="H200" i="2"/>
  <c r="E159" i="5"/>
  <c r="I159" i="5" s="1"/>
  <c r="F160" i="2"/>
  <c r="H160" i="2"/>
  <c r="E129" i="5"/>
  <c r="I129" i="5" s="1"/>
  <c r="F130" i="2"/>
  <c r="H130" i="2"/>
  <c r="E204" i="4"/>
  <c r="F204" i="3"/>
  <c r="E178" i="4"/>
  <c r="F178" i="3"/>
  <c r="E148" i="4"/>
  <c r="F148" i="3"/>
  <c r="E15" i="5"/>
  <c r="I15" i="5" s="1"/>
  <c r="F16" i="2"/>
  <c r="H16" i="2"/>
  <c r="E14" i="4"/>
  <c r="F14" i="3"/>
  <c r="E13" i="5"/>
  <c r="I13" i="5" s="1"/>
  <c r="F14" i="2"/>
  <c r="H14" i="2"/>
  <c r="E248" i="5"/>
  <c r="I248" i="5" s="1"/>
  <c r="F249" i="2"/>
  <c r="H249" i="2"/>
  <c r="E192" i="5"/>
  <c r="I192" i="5" s="1"/>
  <c r="F193" i="2"/>
  <c r="H193" i="2"/>
  <c r="E156" i="5"/>
  <c r="I156" i="5" s="1"/>
  <c r="F157" i="2"/>
  <c r="H157" i="2"/>
  <c r="E140" i="5"/>
  <c r="I140" i="5" s="1"/>
  <c r="F141" i="2"/>
  <c r="H141" i="2"/>
  <c r="F54" i="5"/>
  <c r="I55" i="2"/>
  <c r="E245" i="4"/>
  <c r="F245" i="3"/>
  <c r="E223" i="4"/>
  <c r="F223" i="3"/>
  <c r="E203" i="4"/>
  <c r="F203" i="3"/>
  <c r="E193" i="4"/>
  <c r="F193" i="3"/>
  <c r="E171" i="4"/>
  <c r="F171" i="3"/>
  <c r="E135" i="4"/>
  <c r="F135" i="3"/>
  <c r="E121" i="4"/>
  <c r="F121" i="3"/>
  <c r="J34" i="5"/>
  <c r="F278" i="5"/>
  <c r="I279" i="2"/>
  <c r="F214" i="5"/>
  <c r="I215" i="2"/>
  <c r="E215" i="5"/>
  <c r="I215" i="5" s="1"/>
  <c r="F216" i="2"/>
  <c r="H216" i="2"/>
  <c r="E193" i="5"/>
  <c r="I193" i="5" s="1"/>
  <c r="F194" i="2"/>
  <c r="H194" i="2"/>
  <c r="E171" i="5"/>
  <c r="I171" i="5" s="1"/>
  <c r="F172" i="2"/>
  <c r="H172" i="2"/>
  <c r="E155" i="5"/>
  <c r="I155" i="5" s="1"/>
  <c r="F156" i="2"/>
  <c r="H156" i="2"/>
  <c r="E141" i="5"/>
  <c r="I141" i="5" s="1"/>
  <c r="F142" i="2"/>
  <c r="H142" i="2"/>
  <c r="E127" i="5"/>
  <c r="I127" i="5" s="1"/>
  <c r="F128" i="2"/>
  <c r="H128" i="2"/>
  <c r="E254" i="4"/>
  <c r="F254" i="3"/>
  <c r="E218" i="4"/>
  <c r="F218" i="3"/>
  <c r="E202" i="4"/>
  <c r="F202" i="3"/>
  <c r="E188" i="4"/>
  <c r="F188" i="3"/>
  <c r="E174" i="4"/>
  <c r="F174" i="3"/>
  <c r="E162" i="4"/>
  <c r="F162" i="3"/>
  <c r="E144" i="4"/>
  <c r="F144" i="3"/>
  <c r="E126" i="4"/>
  <c r="F126" i="3"/>
  <c r="E11" i="5"/>
  <c r="I11" i="5" s="1"/>
  <c r="F12" i="2"/>
  <c r="H12" i="2"/>
  <c r="F191" i="5"/>
  <c r="I192" i="2"/>
  <c r="E5" i="5"/>
  <c r="I5" i="5" s="1"/>
  <c r="F6" i="2"/>
  <c r="H6" i="2"/>
  <c r="E238" i="5"/>
  <c r="I238" i="5" s="1"/>
  <c r="F239" i="2"/>
  <c r="H239" i="2"/>
  <c r="E208" i="5"/>
  <c r="I208" i="5" s="1"/>
  <c r="F209" i="2"/>
  <c r="H209" i="2"/>
  <c r="E188" i="5"/>
  <c r="I188" i="5" s="1"/>
  <c r="F189" i="2"/>
  <c r="H189" i="2"/>
  <c r="E170" i="5"/>
  <c r="I170" i="5" s="1"/>
  <c r="F171" i="2"/>
  <c r="H171" i="2"/>
  <c r="E152" i="5"/>
  <c r="I152" i="5" s="1"/>
  <c r="F153" i="2"/>
  <c r="H153" i="2"/>
  <c r="E136" i="5"/>
  <c r="I136" i="5" s="1"/>
  <c r="F137" i="2"/>
  <c r="H137" i="2"/>
  <c r="E122" i="5"/>
  <c r="I122" i="5" s="1"/>
  <c r="F123" i="2"/>
  <c r="H123" i="2"/>
  <c r="E255" i="4"/>
  <c r="F255" i="3"/>
  <c r="E243" i="4"/>
  <c r="F243" i="3"/>
  <c r="E229" i="4"/>
  <c r="F229" i="3"/>
  <c r="E221" i="4"/>
  <c r="F221" i="3"/>
  <c r="F48" i="1"/>
  <c r="E213" i="4"/>
  <c r="F213" i="3"/>
  <c r="E199" i="4"/>
  <c r="F199" i="3"/>
  <c r="E189" i="4"/>
  <c r="F189" i="3"/>
  <c r="E177" i="4"/>
  <c r="F177" i="3"/>
  <c r="E169" i="4"/>
  <c r="F169" i="3"/>
  <c r="E151" i="4"/>
  <c r="F151" i="3"/>
  <c r="E131" i="4"/>
  <c r="F131" i="3"/>
  <c r="E119" i="4"/>
  <c r="F119" i="3"/>
  <c r="AI31" i="1"/>
  <c r="E39" i="5"/>
  <c r="I39" i="5" s="1"/>
  <c r="F40" i="2"/>
  <c r="H40" i="2"/>
  <c r="E22" i="4"/>
  <c r="F22" i="3"/>
  <c r="F254" i="5"/>
  <c r="I255" i="2"/>
  <c r="F160" i="5"/>
  <c r="I161" i="2"/>
  <c r="F16" i="5"/>
  <c r="I17" i="2"/>
  <c r="F291" i="5"/>
  <c r="I292" i="2"/>
  <c r="F177" i="5"/>
  <c r="I178" i="2"/>
  <c r="F227" i="5"/>
  <c r="I228" i="2"/>
  <c r="F144" i="5"/>
  <c r="I145" i="2"/>
  <c r="F94" i="5"/>
  <c r="I95" i="2"/>
  <c r="F62" i="5"/>
  <c r="I63" i="2"/>
  <c r="F281" i="5"/>
  <c r="I282" i="2"/>
  <c r="F204" i="5"/>
  <c r="I205" i="2"/>
  <c r="F165" i="5"/>
  <c r="I166" i="2"/>
  <c r="F143" i="5"/>
  <c r="I144" i="2"/>
  <c r="F146" i="5"/>
  <c r="I147" i="2"/>
  <c r="E261" i="4"/>
  <c r="F261" i="3"/>
  <c r="F30" i="5"/>
  <c r="I31" i="2"/>
  <c r="F240" i="5"/>
  <c r="I241" i="2"/>
  <c r="F271" i="5"/>
  <c r="I272" i="2"/>
  <c r="F200" i="5"/>
  <c r="I201" i="2"/>
  <c r="F113" i="5"/>
  <c r="I114" i="2"/>
  <c r="F97" i="5"/>
  <c r="I98" i="2"/>
  <c r="F81" i="5"/>
  <c r="I82" i="2"/>
  <c r="F65" i="5"/>
  <c r="I66" i="2"/>
  <c r="F21" i="5"/>
  <c r="I22" i="2"/>
  <c r="F100" i="5"/>
  <c r="I101" i="2"/>
  <c r="F268" i="5"/>
  <c r="I269" i="2"/>
  <c r="E256" i="5"/>
  <c r="I256" i="5" s="1"/>
  <c r="F257" i="2"/>
  <c r="H257" i="2"/>
  <c r="F247" i="5"/>
  <c r="I248" i="2"/>
  <c r="F217" i="5"/>
  <c r="I218" i="2"/>
  <c r="F172" i="5"/>
  <c r="I173" i="2"/>
  <c r="F121" i="5"/>
  <c r="I122" i="2"/>
  <c r="E284" i="4"/>
  <c r="F284" i="3"/>
  <c r="F49" i="1"/>
  <c r="F58" i="1" s="1"/>
  <c r="F261" i="5"/>
  <c r="I262" i="2"/>
  <c r="F118" i="5"/>
  <c r="I119" i="2"/>
  <c r="F250" i="5"/>
  <c r="I251" i="2"/>
  <c r="F123" i="5"/>
  <c r="I124" i="2"/>
  <c r="E112" i="5"/>
  <c r="I112" i="5" s="1"/>
  <c r="F113" i="2"/>
  <c r="H113" i="2"/>
  <c r="F96" i="5"/>
  <c r="I97" i="2"/>
  <c r="F64" i="5"/>
  <c r="I65" i="2"/>
  <c r="F279" i="5"/>
  <c r="I280" i="2"/>
  <c r="F251" i="5"/>
  <c r="I252" i="2"/>
  <c r="F216" i="5"/>
  <c r="I217" i="2"/>
  <c r="F161" i="5"/>
  <c r="I162" i="2"/>
  <c r="F120" i="5"/>
  <c r="I121" i="2"/>
  <c r="F284" i="5"/>
  <c r="I285" i="2"/>
  <c r="E279" i="4"/>
  <c r="F279" i="3"/>
  <c r="F273" i="5"/>
  <c r="I274" i="2"/>
  <c r="F111" i="5"/>
  <c r="I112" i="2"/>
  <c r="F95" i="5"/>
  <c r="I96" i="2"/>
  <c r="F79" i="5"/>
  <c r="I80" i="2"/>
  <c r="F63" i="5"/>
  <c r="I64" i="2"/>
  <c r="F26" i="5"/>
  <c r="I27" i="2"/>
  <c r="F25" i="5"/>
  <c r="I26" i="2"/>
  <c r="F78" i="5"/>
  <c r="I79" i="2"/>
  <c r="F10" i="5"/>
  <c r="I11" i="2"/>
  <c r="CD57" i="3" l="1"/>
  <c r="CD57" i="4" s="1"/>
  <c r="BN57" i="3"/>
  <c r="BN57" i="4" s="1"/>
  <c r="AX57" i="3"/>
  <c r="AX57" i="4" s="1"/>
  <c r="AH57" i="3"/>
  <c r="AH57" i="4" s="1"/>
  <c r="R57" i="3"/>
  <c r="R57" i="4" s="1"/>
  <c r="CC57" i="3"/>
  <c r="CC57" i="4" s="1"/>
  <c r="BM57" i="3"/>
  <c r="BM57" i="4" s="1"/>
  <c r="AW57" i="3"/>
  <c r="AW57" i="4" s="1"/>
  <c r="AG57" i="3"/>
  <c r="AG57" i="4" s="1"/>
  <c r="Q57" i="3"/>
  <c r="Q57" i="4" s="1"/>
  <c r="CB57" i="3"/>
  <c r="CB57" i="4" s="1"/>
  <c r="BL57" i="3"/>
  <c r="BL57" i="4" s="1"/>
  <c r="AV57" i="3"/>
  <c r="AV57" i="4" s="1"/>
  <c r="AF57" i="3"/>
  <c r="AF57" i="4" s="1"/>
  <c r="P57" i="3"/>
  <c r="P57" i="4" s="1"/>
  <c r="CA57" i="3"/>
  <c r="CA57" i="4" s="1"/>
  <c r="BK57" i="3"/>
  <c r="BK57" i="4" s="1"/>
  <c r="AU57" i="3"/>
  <c r="AU57" i="4" s="1"/>
  <c r="AE57" i="3"/>
  <c r="AE57" i="4" s="1"/>
  <c r="O57" i="3"/>
  <c r="O57" i="4" s="1"/>
  <c r="BZ57" i="3"/>
  <c r="BZ57" i="4" s="1"/>
  <c r="BJ57" i="3"/>
  <c r="BJ57" i="4" s="1"/>
  <c r="AT57" i="3"/>
  <c r="AT57" i="4" s="1"/>
  <c r="AD57" i="3"/>
  <c r="AD57" i="4" s="1"/>
  <c r="N57" i="3"/>
  <c r="N57" i="4" s="1"/>
  <c r="BY57" i="3"/>
  <c r="BY57" i="4" s="1"/>
  <c r="BI57" i="3"/>
  <c r="BI57" i="4" s="1"/>
  <c r="AS57" i="3"/>
  <c r="AS57" i="4" s="1"/>
  <c r="AC57" i="3"/>
  <c r="AC57" i="4" s="1"/>
  <c r="M57" i="3"/>
  <c r="M57" i="4" s="1"/>
  <c r="BX57" i="3"/>
  <c r="BX57" i="4" s="1"/>
  <c r="BH57" i="3"/>
  <c r="BH57" i="4" s="1"/>
  <c r="AR57" i="3"/>
  <c r="AR57" i="4" s="1"/>
  <c r="AB57" i="3"/>
  <c r="AB57" i="4" s="1"/>
  <c r="L57" i="3"/>
  <c r="L57" i="4" s="1"/>
  <c r="BW57" i="3"/>
  <c r="BW57" i="4" s="1"/>
  <c r="BG57" i="3"/>
  <c r="BG57" i="4" s="1"/>
  <c r="AQ57" i="3"/>
  <c r="AQ57" i="4" s="1"/>
  <c r="AA57" i="3"/>
  <c r="AA57" i="4" s="1"/>
  <c r="K57" i="3"/>
  <c r="K57" i="4" s="1"/>
  <c r="BV57" i="3"/>
  <c r="BV57" i="4" s="1"/>
  <c r="BF57" i="3"/>
  <c r="BF57" i="4" s="1"/>
  <c r="AP57" i="3"/>
  <c r="AP57" i="4" s="1"/>
  <c r="Z57" i="3"/>
  <c r="Z57" i="4" s="1"/>
  <c r="J57" i="3"/>
  <c r="J57" i="4" s="1"/>
  <c r="BU57" i="3"/>
  <c r="BU57" i="4" s="1"/>
  <c r="BE57" i="3"/>
  <c r="BE57" i="4" s="1"/>
  <c r="AO57" i="3"/>
  <c r="AO57" i="4" s="1"/>
  <c r="Y57" i="3"/>
  <c r="Y57" i="4" s="1"/>
  <c r="I57" i="3"/>
  <c r="I57" i="4" s="1"/>
  <c r="BT57" i="3"/>
  <c r="BT57" i="4" s="1"/>
  <c r="BD57" i="3"/>
  <c r="BD57" i="4" s="1"/>
  <c r="AN57" i="3"/>
  <c r="AN57" i="4" s="1"/>
  <c r="X57" i="3"/>
  <c r="X57" i="4" s="1"/>
  <c r="H57" i="3"/>
  <c r="H57" i="4" s="1"/>
  <c r="BS57" i="3"/>
  <c r="BS57" i="4" s="1"/>
  <c r="BC57" i="3"/>
  <c r="BC57" i="4" s="1"/>
  <c r="AM57" i="3"/>
  <c r="AM57" i="4" s="1"/>
  <c r="W57" i="3"/>
  <c r="W57" i="4" s="1"/>
  <c r="G57" i="3"/>
  <c r="G57" i="4" s="1"/>
  <c r="CH57" i="3"/>
  <c r="CH57" i="4" s="1"/>
  <c r="BR57" i="3"/>
  <c r="BR57" i="4" s="1"/>
  <c r="BB57" i="3"/>
  <c r="BB57" i="4" s="1"/>
  <c r="AL57" i="3"/>
  <c r="AL57" i="4" s="1"/>
  <c r="V57" i="3"/>
  <c r="V57" i="4" s="1"/>
  <c r="CG57" i="3"/>
  <c r="CG57" i="4" s="1"/>
  <c r="BQ57" i="3"/>
  <c r="BQ57" i="4" s="1"/>
  <c r="BA57" i="3"/>
  <c r="BA57" i="4" s="1"/>
  <c r="AK57" i="3"/>
  <c r="AK57" i="4" s="1"/>
  <c r="U57" i="3"/>
  <c r="U57" i="4" s="1"/>
  <c r="CF57" i="3"/>
  <c r="CF57" i="4" s="1"/>
  <c r="BP57" i="3"/>
  <c r="BP57" i="4" s="1"/>
  <c r="AZ57" i="3"/>
  <c r="AZ57" i="4" s="1"/>
  <c r="AJ57" i="3"/>
  <c r="AJ57" i="4" s="1"/>
  <c r="T57" i="3"/>
  <c r="T57" i="4" s="1"/>
  <c r="CE57" i="3"/>
  <c r="CE57" i="4" s="1"/>
  <c r="BO57" i="3"/>
  <c r="BO57" i="4" s="1"/>
  <c r="AY57" i="3"/>
  <c r="AY57" i="4" s="1"/>
  <c r="AI57" i="3"/>
  <c r="AI57" i="4" s="1"/>
  <c r="S57" i="3"/>
  <c r="S57" i="4" s="1"/>
  <c r="E57" i="4"/>
  <c r="I112" i="3"/>
  <c r="I112" i="4" s="1"/>
  <c r="Y112" i="3"/>
  <c r="Y112" i="4" s="1"/>
  <c r="AO112" i="3"/>
  <c r="AO112" i="4" s="1"/>
  <c r="BE112" i="3"/>
  <c r="BE112" i="4" s="1"/>
  <c r="BU112" i="3"/>
  <c r="BU112" i="4" s="1"/>
  <c r="J112" i="3"/>
  <c r="J112" i="4" s="1"/>
  <c r="Z112" i="3"/>
  <c r="Z112" i="4" s="1"/>
  <c r="AP112" i="3"/>
  <c r="AP112" i="4" s="1"/>
  <c r="BF112" i="3"/>
  <c r="BF112" i="4" s="1"/>
  <c r="BV112" i="3"/>
  <c r="BV112" i="4" s="1"/>
  <c r="G112" i="3"/>
  <c r="G112" i="4" s="1"/>
  <c r="W112" i="3"/>
  <c r="W112" i="4" s="1"/>
  <c r="AM112" i="3"/>
  <c r="AM112" i="4" s="1"/>
  <c r="BC112" i="3"/>
  <c r="BC112" i="4" s="1"/>
  <c r="BS112" i="3"/>
  <c r="BS112" i="4" s="1"/>
  <c r="H112" i="3"/>
  <c r="H112" i="4" s="1"/>
  <c r="X112" i="3"/>
  <c r="X112" i="4" s="1"/>
  <c r="AN112" i="3"/>
  <c r="AN112" i="4" s="1"/>
  <c r="BD112" i="3"/>
  <c r="BD112" i="4" s="1"/>
  <c r="BT112" i="3"/>
  <c r="BT112" i="4" s="1"/>
  <c r="M112" i="3"/>
  <c r="M112" i="4" s="1"/>
  <c r="AC112" i="3"/>
  <c r="AC112" i="4" s="1"/>
  <c r="AS112" i="3"/>
  <c r="AS112" i="4" s="1"/>
  <c r="BI112" i="3"/>
  <c r="BI112" i="4" s="1"/>
  <c r="BY112" i="3"/>
  <c r="BY112" i="4" s="1"/>
  <c r="N112" i="3"/>
  <c r="N112" i="4" s="1"/>
  <c r="AD112" i="3"/>
  <c r="AD112" i="4" s="1"/>
  <c r="AT112" i="3"/>
  <c r="AT112" i="4" s="1"/>
  <c r="BJ112" i="3"/>
  <c r="BJ112" i="4" s="1"/>
  <c r="BZ112" i="3"/>
  <c r="BZ112" i="4" s="1"/>
  <c r="K112" i="3"/>
  <c r="K112" i="4" s="1"/>
  <c r="AA112" i="3"/>
  <c r="AA112" i="4" s="1"/>
  <c r="AQ112" i="3"/>
  <c r="AQ112" i="4" s="1"/>
  <c r="BG112" i="3"/>
  <c r="BG112" i="4" s="1"/>
  <c r="BW112" i="3"/>
  <c r="BW112" i="4" s="1"/>
  <c r="L112" i="3"/>
  <c r="L112" i="4" s="1"/>
  <c r="AB112" i="3"/>
  <c r="AB112" i="4" s="1"/>
  <c r="AR112" i="3"/>
  <c r="AR112" i="4" s="1"/>
  <c r="BH112" i="3"/>
  <c r="BH112" i="4" s="1"/>
  <c r="BX112" i="3"/>
  <c r="BX112" i="4" s="1"/>
  <c r="I23" i="2"/>
  <c r="Q112" i="3"/>
  <c r="Q112" i="4" s="1"/>
  <c r="AG112" i="3"/>
  <c r="AG112" i="4" s="1"/>
  <c r="AW112" i="3"/>
  <c r="AW112" i="4" s="1"/>
  <c r="BM112" i="3"/>
  <c r="BM112" i="4" s="1"/>
  <c r="CC112" i="3"/>
  <c r="CC112" i="4" s="1"/>
  <c r="R112" i="3"/>
  <c r="R112" i="4" s="1"/>
  <c r="AH112" i="3"/>
  <c r="AH112" i="4" s="1"/>
  <c r="AX112" i="3"/>
  <c r="AX112" i="4" s="1"/>
  <c r="BN112" i="3"/>
  <c r="BN112" i="4" s="1"/>
  <c r="CD112" i="3"/>
  <c r="CD112" i="4" s="1"/>
  <c r="O112" i="3"/>
  <c r="O112" i="4" s="1"/>
  <c r="AE112" i="3"/>
  <c r="AE112" i="4" s="1"/>
  <c r="AU112" i="3"/>
  <c r="AU112" i="4" s="1"/>
  <c r="BK112" i="3"/>
  <c r="BK112" i="4" s="1"/>
  <c r="CA112" i="3"/>
  <c r="CA112" i="4" s="1"/>
  <c r="P112" i="3"/>
  <c r="P112" i="4" s="1"/>
  <c r="AF112" i="3"/>
  <c r="AF112" i="4" s="1"/>
  <c r="AV112" i="3"/>
  <c r="AV112" i="4" s="1"/>
  <c r="BL112" i="3"/>
  <c r="BL112" i="4" s="1"/>
  <c r="F42" i="3"/>
  <c r="CD53" i="3"/>
  <c r="CD53" i="4" s="1"/>
  <c r="BN53" i="3"/>
  <c r="BN53" i="4" s="1"/>
  <c r="AX53" i="3"/>
  <c r="AX53" i="4" s="1"/>
  <c r="AH53" i="3"/>
  <c r="AH53" i="4" s="1"/>
  <c r="R53" i="3"/>
  <c r="R53" i="4" s="1"/>
  <c r="CC53" i="3"/>
  <c r="CC53" i="4" s="1"/>
  <c r="BM53" i="3"/>
  <c r="BM53" i="4" s="1"/>
  <c r="AW53" i="3"/>
  <c r="AW53" i="4" s="1"/>
  <c r="AG53" i="3"/>
  <c r="AG53" i="4" s="1"/>
  <c r="Q53" i="3"/>
  <c r="Q53" i="4" s="1"/>
  <c r="CB53" i="3"/>
  <c r="CB53" i="4" s="1"/>
  <c r="BL53" i="3"/>
  <c r="BL53" i="4" s="1"/>
  <c r="AV53" i="3"/>
  <c r="AV53" i="4" s="1"/>
  <c r="AF53" i="3"/>
  <c r="AF53" i="4" s="1"/>
  <c r="P53" i="3"/>
  <c r="P53" i="4" s="1"/>
  <c r="CA53" i="3"/>
  <c r="CA53" i="4" s="1"/>
  <c r="BK53" i="3"/>
  <c r="BK53" i="4" s="1"/>
  <c r="AU53" i="3"/>
  <c r="AU53" i="4" s="1"/>
  <c r="AE53" i="3"/>
  <c r="AE53" i="4" s="1"/>
  <c r="O53" i="3"/>
  <c r="O53" i="4" s="1"/>
  <c r="BZ53" i="3"/>
  <c r="BZ53" i="4" s="1"/>
  <c r="BJ53" i="3"/>
  <c r="BJ53" i="4" s="1"/>
  <c r="AT53" i="3"/>
  <c r="AT53" i="4" s="1"/>
  <c r="AD53" i="3"/>
  <c r="AD53" i="4" s="1"/>
  <c r="N53" i="3"/>
  <c r="N53" i="4" s="1"/>
  <c r="BY53" i="3"/>
  <c r="BY53" i="4" s="1"/>
  <c r="BI53" i="3"/>
  <c r="BI53" i="4" s="1"/>
  <c r="AS53" i="3"/>
  <c r="AS53" i="4" s="1"/>
  <c r="AC53" i="3"/>
  <c r="AC53" i="4" s="1"/>
  <c r="M53" i="3"/>
  <c r="M53" i="4" s="1"/>
  <c r="BX53" i="3"/>
  <c r="BX53" i="4" s="1"/>
  <c r="BH53" i="3"/>
  <c r="BH53" i="4" s="1"/>
  <c r="AR53" i="3"/>
  <c r="AR53" i="4" s="1"/>
  <c r="AB53" i="3"/>
  <c r="AB53" i="4" s="1"/>
  <c r="L53" i="3"/>
  <c r="L53" i="4" s="1"/>
  <c r="BW53" i="3"/>
  <c r="BW53" i="4" s="1"/>
  <c r="BG53" i="3"/>
  <c r="BG53" i="4" s="1"/>
  <c r="AQ53" i="3"/>
  <c r="AQ53" i="4" s="1"/>
  <c r="AA53" i="3"/>
  <c r="AA53" i="4" s="1"/>
  <c r="K53" i="3"/>
  <c r="K53" i="4" s="1"/>
  <c r="BV53" i="3"/>
  <c r="BV53" i="4" s="1"/>
  <c r="BF53" i="3"/>
  <c r="BF53" i="4" s="1"/>
  <c r="AP53" i="3"/>
  <c r="AP53" i="4" s="1"/>
  <c r="Z53" i="3"/>
  <c r="Z53" i="4" s="1"/>
  <c r="J53" i="3"/>
  <c r="J53" i="4" s="1"/>
  <c r="BU53" i="3"/>
  <c r="BU53" i="4" s="1"/>
  <c r="BE53" i="3"/>
  <c r="BE53" i="4" s="1"/>
  <c r="AO53" i="3"/>
  <c r="AO53" i="4" s="1"/>
  <c r="Y53" i="3"/>
  <c r="Y53" i="4" s="1"/>
  <c r="I53" i="3"/>
  <c r="I53" i="4" s="1"/>
  <c r="BT53" i="3"/>
  <c r="BT53" i="4" s="1"/>
  <c r="BD53" i="3"/>
  <c r="BD53" i="4" s="1"/>
  <c r="AN53" i="3"/>
  <c r="AN53" i="4" s="1"/>
  <c r="X53" i="3"/>
  <c r="X53" i="4" s="1"/>
  <c r="H53" i="3"/>
  <c r="H53" i="4" s="1"/>
  <c r="BS53" i="3"/>
  <c r="BS53" i="4" s="1"/>
  <c r="BC53" i="3"/>
  <c r="BC53" i="4" s="1"/>
  <c r="AM53" i="3"/>
  <c r="AM53" i="4" s="1"/>
  <c r="W53" i="3"/>
  <c r="W53" i="4" s="1"/>
  <c r="G53" i="3"/>
  <c r="G53" i="4" s="1"/>
  <c r="CH53" i="3"/>
  <c r="CH53" i="4" s="1"/>
  <c r="BR53" i="3"/>
  <c r="BR53" i="4" s="1"/>
  <c r="BB53" i="3"/>
  <c r="BB53" i="4" s="1"/>
  <c r="AL53" i="3"/>
  <c r="AL53" i="4" s="1"/>
  <c r="V53" i="3"/>
  <c r="V53" i="4" s="1"/>
  <c r="CG53" i="3"/>
  <c r="CG53" i="4" s="1"/>
  <c r="BQ53" i="3"/>
  <c r="BQ53" i="4" s="1"/>
  <c r="BA53" i="3"/>
  <c r="BA53" i="4" s="1"/>
  <c r="AK53" i="3"/>
  <c r="AK53" i="4" s="1"/>
  <c r="U53" i="3"/>
  <c r="U53" i="4" s="1"/>
  <c r="CF53" i="3"/>
  <c r="CF53" i="4" s="1"/>
  <c r="BP53" i="3"/>
  <c r="BP53" i="4" s="1"/>
  <c r="AZ53" i="3"/>
  <c r="AZ53" i="4" s="1"/>
  <c r="AJ53" i="3"/>
  <c r="AJ53" i="4" s="1"/>
  <c r="T53" i="3"/>
  <c r="T53" i="4" s="1"/>
  <c r="CE53" i="3"/>
  <c r="CE53" i="4" s="1"/>
  <c r="BO53" i="3"/>
  <c r="BO53" i="4" s="1"/>
  <c r="AY53" i="3"/>
  <c r="AY53" i="4" s="1"/>
  <c r="AI53" i="3"/>
  <c r="AI53" i="4" s="1"/>
  <c r="S53" i="3"/>
  <c r="S53" i="4" s="1"/>
  <c r="E53" i="4"/>
  <c r="I250" i="2"/>
  <c r="I39" i="2"/>
  <c r="E56" i="1"/>
  <c r="I212" i="2"/>
  <c r="F44" i="3"/>
  <c r="F277" i="5"/>
  <c r="F49" i="2"/>
  <c r="CG202" i="3"/>
  <c r="CG202" i="4" s="1"/>
  <c r="CC202" i="3"/>
  <c r="CC202" i="4" s="1"/>
  <c r="BY202" i="3"/>
  <c r="BY202" i="4" s="1"/>
  <c r="BU202" i="3"/>
  <c r="BU202" i="4" s="1"/>
  <c r="BQ202" i="3"/>
  <c r="BQ202" i="4" s="1"/>
  <c r="BM202" i="3"/>
  <c r="BM202" i="4" s="1"/>
  <c r="BI202" i="3"/>
  <c r="BI202" i="4" s="1"/>
  <c r="BE202" i="3"/>
  <c r="BE202" i="4" s="1"/>
  <c r="BA202" i="3"/>
  <c r="BA202" i="4" s="1"/>
  <c r="AW202" i="3"/>
  <c r="AW202" i="4" s="1"/>
  <c r="AS202" i="3"/>
  <c r="AS202" i="4" s="1"/>
  <c r="AO202" i="3"/>
  <c r="AO202" i="4" s="1"/>
  <c r="AK202" i="3"/>
  <c r="AK202" i="4" s="1"/>
  <c r="AG202" i="3"/>
  <c r="AG202" i="4" s="1"/>
  <c r="AC202" i="3"/>
  <c r="AC202" i="4" s="1"/>
  <c r="Y202" i="3"/>
  <c r="Y202" i="4" s="1"/>
  <c r="U202" i="3"/>
  <c r="U202" i="4" s="1"/>
  <c r="Q202" i="3"/>
  <c r="Q202" i="4" s="1"/>
  <c r="M202" i="3"/>
  <c r="M202" i="4" s="1"/>
  <c r="I202" i="3"/>
  <c r="I202" i="4" s="1"/>
  <c r="CF202" i="3"/>
  <c r="CF202" i="4" s="1"/>
  <c r="CB202" i="3"/>
  <c r="CB202" i="4" s="1"/>
  <c r="BX202" i="3"/>
  <c r="BX202" i="4" s="1"/>
  <c r="BT202" i="3"/>
  <c r="BT202" i="4" s="1"/>
  <c r="BP202" i="3"/>
  <c r="BP202" i="4" s="1"/>
  <c r="BL202" i="3"/>
  <c r="BL202" i="4" s="1"/>
  <c r="BH202" i="3"/>
  <c r="BH202" i="4" s="1"/>
  <c r="BD202" i="3"/>
  <c r="BD202" i="4" s="1"/>
  <c r="AZ202" i="3"/>
  <c r="AZ202" i="4" s="1"/>
  <c r="AV202" i="3"/>
  <c r="AV202" i="4" s="1"/>
  <c r="AR202" i="3"/>
  <c r="AR202" i="4" s="1"/>
  <c r="AN202" i="3"/>
  <c r="AN202" i="4" s="1"/>
  <c r="AJ202" i="3"/>
  <c r="AJ202" i="4" s="1"/>
  <c r="AF202" i="3"/>
  <c r="AF202" i="4" s="1"/>
  <c r="AB202" i="3"/>
  <c r="AB202" i="4" s="1"/>
  <c r="X202" i="3"/>
  <c r="X202" i="4" s="1"/>
  <c r="T202" i="3"/>
  <c r="T202" i="4" s="1"/>
  <c r="P202" i="3"/>
  <c r="P202" i="4" s="1"/>
  <c r="L202" i="3"/>
  <c r="L202" i="4" s="1"/>
  <c r="H202" i="3"/>
  <c r="H202" i="4" s="1"/>
  <c r="CE202" i="3"/>
  <c r="CE202" i="4" s="1"/>
  <c r="CA202" i="3"/>
  <c r="CA202" i="4" s="1"/>
  <c r="BW202" i="3"/>
  <c r="BW202" i="4" s="1"/>
  <c r="BS202" i="3"/>
  <c r="BS202" i="4" s="1"/>
  <c r="BO202" i="3"/>
  <c r="BO202" i="4" s="1"/>
  <c r="BK202" i="3"/>
  <c r="BK202" i="4" s="1"/>
  <c r="BG202" i="3"/>
  <c r="BG202" i="4" s="1"/>
  <c r="BC202" i="3"/>
  <c r="BC202" i="4" s="1"/>
  <c r="AY202" i="3"/>
  <c r="AY202" i="4" s="1"/>
  <c r="AU202" i="3"/>
  <c r="AU202" i="4" s="1"/>
  <c r="AQ202" i="3"/>
  <c r="AQ202" i="4" s="1"/>
  <c r="AM202" i="3"/>
  <c r="AM202" i="4" s="1"/>
  <c r="AI202" i="3"/>
  <c r="AI202" i="4" s="1"/>
  <c r="AE202" i="3"/>
  <c r="AE202" i="4" s="1"/>
  <c r="AA202" i="3"/>
  <c r="AA202" i="4" s="1"/>
  <c r="W202" i="3"/>
  <c r="W202" i="4" s="1"/>
  <c r="S202" i="3"/>
  <c r="S202" i="4" s="1"/>
  <c r="O202" i="3"/>
  <c r="O202" i="4" s="1"/>
  <c r="K202" i="3"/>
  <c r="K202" i="4" s="1"/>
  <c r="G202" i="3"/>
  <c r="G202" i="4" s="1"/>
  <c r="CH202" i="3"/>
  <c r="CH202" i="4" s="1"/>
  <c r="CD202" i="3"/>
  <c r="CD202" i="4" s="1"/>
  <c r="BZ202" i="3"/>
  <c r="BZ202" i="4" s="1"/>
  <c r="BV202" i="3"/>
  <c r="BV202" i="4" s="1"/>
  <c r="BR202" i="3"/>
  <c r="BR202" i="4" s="1"/>
  <c r="BN202" i="3"/>
  <c r="BN202" i="4" s="1"/>
  <c r="BJ202" i="3"/>
  <c r="BJ202" i="4" s="1"/>
  <c r="BF202" i="3"/>
  <c r="BF202" i="4" s="1"/>
  <c r="BB202" i="3"/>
  <c r="BB202" i="4" s="1"/>
  <c r="AX202" i="3"/>
  <c r="AX202" i="4" s="1"/>
  <c r="AT202" i="3"/>
  <c r="AT202" i="4" s="1"/>
  <c r="AP202" i="3"/>
  <c r="AP202" i="4" s="1"/>
  <c r="AL202" i="3"/>
  <c r="AL202" i="4" s="1"/>
  <c r="AH202" i="3"/>
  <c r="AH202" i="4" s="1"/>
  <c r="AD202" i="3"/>
  <c r="AD202" i="4" s="1"/>
  <c r="Z202" i="3"/>
  <c r="Z202" i="4" s="1"/>
  <c r="V202" i="3"/>
  <c r="V202" i="4" s="1"/>
  <c r="R202" i="3"/>
  <c r="R202" i="4" s="1"/>
  <c r="N202" i="3"/>
  <c r="N202" i="4" s="1"/>
  <c r="J202" i="3"/>
  <c r="J202" i="4" s="1"/>
  <c r="CG254" i="3"/>
  <c r="CG254" i="4" s="1"/>
  <c r="CC254" i="3"/>
  <c r="CC254" i="4" s="1"/>
  <c r="BY254" i="3"/>
  <c r="BY254" i="4" s="1"/>
  <c r="BU254" i="3"/>
  <c r="BU254" i="4" s="1"/>
  <c r="BQ254" i="3"/>
  <c r="BQ254" i="4" s="1"/>
  <c r="BM254" i="3"/>
  <c r="BM254" i="4" s="1"/>
  <c r="BI254" i="3"/>
  <c r="BI254" i="4" s="1"/>
  <c r="BE254" i="3"/>
  <c r="BE254" i="4" s="1"/>
  <c r="BA254" i="3"/>
  <c r="BA254" i="4" s="1"/>
  <c r="AW254" i="3"/>
  <c r="AW254" i="4" s="1"/>
  <c r="AS254" i="3"/>
  <c r="AS254" i="4" s="1"/>
  <c r="AO254" i="3"/>
  <c r="AO254" i="4" s="1"/>
  <c r="AK254" i="3"/>
  <c r="AK254" i="4" s="1"/>
  <c r="AG254" i="3"/>
  <c r="AG254" i="4" s="1"/>
  <c r="AC254" i="3"/>
  <c r="AC254" i="4" s="1"/>
  <c r="Y254" i="3"/>
  <c r="Y254" i="4" s="1"/>
  <c r="U254" i="3"/>
  <c r="U254" i="4" s="1"/>
  <c r="Q254" i="3"/>
  <c r="Q254" i="4" s="1"/>
  <c r="M254" i="3"/>
  <c r="M254" i="4" s="1"/>
  <c r="I254" i="3"/>
  <c r="I254" i="4" s="1"/>
  <c r="CF254" i="3"/>
  <c r="CF254" i="4" s="1"/>
  <c r="CB254" i="3"/>
  <c r="CB254" i="4" s="1"/>
  <c r="BX254" i="3"/>
  <c r="BX254" i="4" s="1"/>
  <c r="BT254" i="3"/>
  <c r="BT254" i="4" s="1"/>
  <c r="BP254" i="3"/>
  <c r="BP254" i="4" s="1"/>
  <c r="BL254" i="3"/>
  <c r="BL254" i="4" s="1"/>
  <c r="BH254" i="3"/>
  <c r="BH254" i="4" s="1"/>
  <c r="BD254" i="3"/>
  <c r="BD254" i="4" s="1"/>
  <c r="AZ254" i="3"/>
  <c r="AZ254" i="4" s="1"/>
  <c r="AV254" i="3"/>
  <c r="AV254" i="4" s="1"/>
  <c r="AR254" i="3"/>
  <c r="AR254" i="4" s="1"/>
  <c r="AN254" i="3"/>
  <c r="AN254" i="4" s="1"/>
  <c r="AJ254" i="3"/>
  <c r="AJ254" i="4" s="1"/>
  <c r="AF254" i="3"/>
  <c r="AF254" i="4" s="1"/>
  <c r="AB254" i="3"/>
  <c r="AB254" i="4" s="1"/>
  <c r="X254" i="3"/>
  <c r="X254" i="4" s="1"/>
  <c r="T254" i="3"/>
  <c r="T254" i="4" s="1"/>
  <c r="P254" i="3"/>
  <c r="P254" i="4" s="1"/>
  <c r="L254" i="3"/>
  <c r="L254" i="4" s="1"/>
  <c r="H254" i="3"/>
  <c r="H254" i="4" s="1"/>
  <c r="CE254" i="3"/>
  <c r="CE254" i="4" s="1"/>
  <c r="CA254" i="3"/>
  <c r="CA254" i="4" s="1"/>
  <c r="BW254" i="3"/>
  <c r="BW254" i="4" s="1"/>
  <c r="BS254" i="3"/>
  <c r="BS254" i="4" s="1"/>
  <c r="BO254" i="3"/>
  <c r="BO254" i="4" s="1"/>
  <c r="BK254" i="3"/>
  <c r="BK254" i="4" s="1"/>
  <c r="BG254" i="3"/>
  <c r="BG254" i="4" s="1"/>
  <c r="BC254" i="3"/>
  <c r="BC254" i="4" s="1"/>
  <c r="AY254" i="3"/>
  <c r="AY254" i="4" s="1"/>
  <c r="AU254" i="3"/>
  <c r="AU254" i="4" s="1"/>
  <c r="AQ254" i="3"/>
  <c r="AQ254" i="4" s="1"/>
  <c r="AM254" i="3"/>
  <c r="AM254" i="4" s="1"/>
  <c r="AI254" i="3"/>
  <c r="AI254" i="4" s="1"/>
  <c r="AE254" i="3"/>
  <c r="AE254" i="4" s="1"/>
  <c r="AA254" i="3"/>
  <c r="AA254" i="4" s="1"/>
  <c r="W254" i="3"/>
  <c r="W254" i="4" s="1"/>
  <c r="S254" i="3"/>
  <c r="S254" i="4" s="1"/>
  <c r="O254" i="3"/>
  <c r="O254" i="4" s="1"/>
  <c r="K254" i="3"/>
  <c r="K254" i="4" s="1"/>
  <c r="G254" i="3"/>
  <c r="G254" i="4" s="1"/>
  <c r="CH254" i="3"/>
  <c r="CH254" i="4" s="1"/>
  <c r="CD254" i="3"/>
  <c r="CD254" i="4" s="1"/>
  <c r="BZ254" i="3"/>
  <c r="BZ254" i="4" s="1"/>
  <c r="BV254" i="3"/>
  <c r="BV254" i="4" s="1"/>
  <c r="BR254" i="3"/>
  <c r="BR254" i="4" s="1"/>
  <c r="BN254" i="3"/>
  <c r="BN254" i="4" s="1"/>
  <c r="BJ254" i="3"/>
  <c r="BJ254" i="4" s="1"/>
  <c r="BF254" i="3"/>
  <c r="BF254" i="4" s="1"/>
  <c r="BB254" i="3"/>
  <c r="BB254" i="4" s="1"/>
  <c r="AX254" i="3"/>
  <c r="AX254" i="4" s="1"/>
  <c r="AT254" i="3"/>
  <c r="AT254" i="4" s="1"/>
  <c r="AP254" i="3"/>
  <c r="AP254" i="4" s="1"/>
  <c r="AL254" i="3"/>
  <c r="AL254" i="4" s="1"/>
  <c r="AH254" i="3"/>
  <c r="AH254" i="4" s="1"/>
  <c r="AD254" i="3"/>
  <c r="AD254" i="4" s="1"/>
  <c r="Z254" i="3"/>
  <c r="Z254" i="4" s="1"/>
  <c r="V254" i="3"/>
  <c r="V254" i="4" s="1"/>
  <c r="R254" i="3"/>
  <c r="R254" i="4" s="1"/>
  <c r="N254" i="3"/>
  <c r="N254" i="4" s="1"/>
  <c r="J254" i="3"/>
  <c r="J254" i="4" s="1"/>
  <c r="CH14" i="3"/>
  <c r="CH14" i="4" s="1"/>
  <c r="CD14" i="3"/>
  <c r="CD14" i="4" s="1"/>
  <c r="BZ14" i="3"/>
  <c r="BZ14" i="4" s="1"/>
  <c r="BV14" i="3"/>
  <c r="BV14" i="4" s="1"/>
  <c r="BR14" i="3"/>
  <c r="BR14" i="4" s="1"/>
  <c r="BN14" i="3"/>
  <c r="BN14" i="4" s="1"/>
  <c r="BJ14" i="3"/>
  <c r="BJ14" i="4" s="1"/>
  <c r="BF14" i="3"/>
  <c r="BF14" i="4" s="1"/>
  <c r="BB14" i="3"/>
  <c r="BB14" i="4" s="1"/>
  <c r="AX14" i="3"/>
  <c r="AX14" i="4" s="1"/>
  <c r="AT14" i="3"/>
  <c r="AT14" i="4" s="1"/>
  <c r="AP14" i="3"/>
  <c r="AP14" i="4" s="1"/>
  <c r="AL14" i="3"/>
  <c r="AL14" i="4" s="1"/>
  <c r="AH14" i="3"/>
  <c r="AH14" i="4" s="1"/>
  <c r="AD14" i="3"/>
  <c r="AD14" i="4" s="1"/>
  <c r="Z14" i="3"/>
  <c r="Z14" i="4" s="1"/>
  <c r="V14" i="3"/>
  <c r="V14" i="4" s="1"/>
  <c r="R14" i="3"/>
  <c r="R14" i="4" s="1"/>
  <c r="N14" i="3"/>
  <c r="N14" i="4" s="1"/>
  <c r="J14" i="3"/>
  <c r="J14" i="4" s="1"/>
  <c r="CG14" i="3"/>
  <c r="CG14" i="4" s="1"/>
  <c r="CC14" i="3"/>
  <c r="CC14" i="4" s="1"/>
  <c r="BY14" i="3"/>
  <c r="BY14" i="4" s="1"/>
  <c r="BU14" i="3"/>
  <c r="BU14" i="4" s="1"/>
  <c r="BQ14" i="3"/>
  <c r="BQ14" i="4" s="1"/>
  <c r="BM14" i="3"/>
  <c r="BM14" i="4" s="1"/>
  <c r="BI14" i="3"/>
  <c r="BI14" i="4" s="1"/>
  <c r="BE14" i="3"/>
  <c r="BE14" i="4" s="1"/>
  <c r="BA14" i="3"/>
  <c r="BA14" i="4" s="1"/>
  <c r="AW14" i="3"/>
  <c r="AW14" i="4" s="1"/>
  <c r="AS14" i="3"/>
  <c r="AS14" i="4" s="1"/>
  <c r="AO14" i="3"/>
  <c r="AO14" i="4" s="1"/>
  <c r="AK14" i="3"/>
  <c r="AK14" i="4" s="1"/>
  <c r="AG14" i="3"/>
  <c r="AG14" i="4" s="1"/>
  <c r="AC14" i="3"/>
  <c r="AC14" i="4" s="1"/>
  <c r="Y14" i="3"/>
  <c r="Y14" i="4" s="1"/>
  <c r="U14" i="3"/>
  <c r="U14" i="4" s="1"/>
  <c r="Q14" i="3"/>
  <c r="Q14" i="4" s="1"/>
  <c r="M14" i="3"/>
  <c r="M14" i="4" s="1"/>
  <c r="I14" i="3"/>
  <c r="I14" i="4" s="1"/>
  <c r="CF14" i="3"/>
  <c r="CF14" i="4" s="1"/>
  <c r="CB14" i="3"/>
  <c r="CB14" i="4" s="1"/>
  <c r="BX14" i="3"/>
  <c r="BX14" i="4" s="1"/>
  <c r="BT14" i="3"/>
  <c r="BT14" i="4" s="1"/>
  <c r="BP14" i="3"/>
  <c r="BP14" i="4" s="1"/>
  <c r="BL14" i="3"/>
  <c r="BL14" i="4" s="1"/>
  <c r="BH14" i="3"/>
  <c r="BH14" i="4" s="1"/>
  <c r="BD14" i="3"/>
  <c r="BD14" i="4" s="1"/>
  <c r="AZ14" i="3"/>
  <c r="AZ14" i="4" s="1"/>
  <c r="AV14" i="3"/>
  <c r="AV14" i="4" s="1"/>
  <c r="AR14" i="3"/>
  <c r="AR14" i="4" s="1"/>
  <c r="AN14" i="3"/>
  <c r="AN14" i="4" s="1"/>
  <c r="AJ14" i="3"/>
  <c r="AJ14" i="4" s="1"/>
  <c r="AF14" i="3"/>
  <c r="AF14" i="4" s="1"/>
  <c r="AB14" i="3"/>
  <c r="AB14" i="4" s="1"/>
  <c r="X14" i="3"/>
  <c r="X14" i="4" s="1"/>
  <c r="T14" i="3"/>
  <c r="T14" i="4" s="1"/>
  <c r="P14" i="3"/>
  <c r="P14" i="4" s="1"/>
  <c r="L14" i="3"/>
  <c r="L14" i="4" s="1"/>
  <c r="H14" i="3"/>
  <c r="H14" i="4" s="1"/>
  <c r="CE14" i="3"/>
  <c r="CE14" i="4" s="1"/>
  <c r="CA14" i="3"/>
  <c r="CA14" i="4" s="1"/>
  <c r="BW14" i="3"/>
  <c r="BW14" i="4" s="1"/>
  <c r="BS14" i="3"/>
  <c r="BS14" i="4" s="1"/>
  <c r="BO14" i="3"/>
  <c r="BO14" i="4" s="1"/>
  <c r="BK14" i="3"/>
  <c r="BK14" i="4" s="1"/>
  <c r="BG14" i="3"/>
  <c r="BG14" i="4" s="1"/>
  <c r="BC14" i="3"/>
  <c r="BC14" i="4" s="1"/>
  <c r="AY14" i="3"/>
  <c r="AY14" i="4" s="1"/>
  <c r="AU14" i="3"/>
  <c r="AU14" i="4" s="1"/>
  <c r="AQ14" i="3"/>
  <c r="AQ14" i="4" s="1"/>
  <c r="AM14" i="3"/>
  <c r="AM14" i="4" s="1"/>
  <c r="AI14" i="3"/>
  <c r="AI14" i="4" s="1"/>
  <c r="AE14" i="3"/>
  <c r="AE14" i="4" s="1"/>
  <c r="AA14" i="3"/>
  <c r="AA14" i="4" s="1"/>
  <c r="W14" i="3"/>
  <c r="W14" i="4" s="1"/>
  <c r="S14" i="3"/>
  <c r="S14" i="4" s="1"/>
  <c r="O14" i="3"/>
  <c r="O14" i="4" s="1"/>
  <c r="K14" i="3"/>
  <c r="K14" i="4" s="1"/>
  <c r="G14" i="3"/>
  <c r="G14" i="4" s="1"/>
  <c r="CG164" i="3"/>
  <c r="CG164" i="4" s="1"/>
  <c r="CC164" i="3"/>
  <c r="CC164" i="4" s="1"/>
  <c r="BY164" i="3"/>
  <c r="BY164" i="4" s="1"/>
  <c r="BU164" i="3"/>
  <c r="BU164" i="4" s="1"/>
  <c r="BQ164" i="3"/>
  <c r="BQ164" i="4" s="1"/>
  <c r="BM164" i="3"/>
  <c r="BM164" i="4" s="1"/>
  <c r="BI164" i="3"/>
  <c r="BI164" i="4" s="1"/>
  <c r="BE164" i="3"/>
  <c r="BE164" i="4" s="1"/>
  <c r="BA164" i="3"/>
  <c r="BA164" i="4" s="1"/>
  <c r="AW164" i="3"/>
  <c r="AW164" i="4" s="1"/>
  <c r="AS164" i="3"/>
  <c r="AS164" i="4" s="1"/>
  <c r="AO164" i="3"/>
  <c r="AO164" i="4" s="1"/>
  <c r="AK164" i="3"/>
  <c r="AK164" i="4" s="1"/>
  <c r="AG164" i="3"/>
  <c r="AG164" i="4" s="1"/>
  <c r="AC164" i="3"/>
  <c r="AC164" i="4" s="1"/>
  <c r="Y164" i="3"/>
  <c r="Y164" i="4" s="1"/>
  <c r="U164" i="3"/>
  <c r="U164" i="4" s="1"/>
  <c r="Q164" i="3"/>
  <c r="Q164" i="4" s="1"/>
  <c r="M164" i="3"/>
  <c r="M164" i="4" s="1"/>
  <c r="I164" i="3"/>
  <c r="I164" i="4" s="1"/>
  <c r="CF164" i="3"/>
  <c r="CF164" i="4" s="1"/>
  <c r="CB164" i="3"/>
  <c r="CB164" i="4" s="1"/>
  <c r="BX164" i="3"/>
  <c r="BX164" i="4" s="1"/>
  <c r="BT164" i="3"/>
  <c r="BT164" i="4" s="1"/>
  <c r="BP164" i="3"/>
  <c r="BP164" i="4" s="1"/>
  <c r="BL164" i="3"/>
  <c r="BL164" i="4" s="1"/>
  <c r="BH164" i="3"/>
  <c r="BH164" i="4" s="1"/>
  <c r="BD164" i="3"/>
  <c r="BD164" i="4" s="1"/>
  <c r="AZ164" i="3"/>
  <c r="AZ164" i="4" s="1"/>
  <c r="AV164" i="3"/>
  <c r="AV164" i="4" s="1"/>
  <c r="AR164" i="3"/>
  <c r="AR164" i="4" s="1"/>
  <c r="AN164" i="3"/>
  <c r="AN164" i="4" s="1"/>
  <c r="AJ164" i="3"/>
  <c r="AJ164" i="4" s="1"/>
  <c r="AF164" i="3"/>
  <c r="AF164" i="4" s="1"/>
  <c r="AB164" i="3"/>
  <c r="AB164" i="4" s="1"/>
  <c r="X164" i="3"/>
  <c r="X164" i="4" s="1"/>
  <c r="T164" i="3"/>
  <c r="T164" i="4" s="1"/>
  <c r="P164" i="3"/>
  <c r="P164" i="4" s="1"/>
  <c r="L164" i="3"/>
  <c r="L164" i="4" s="1"/>
  <c r="H164" i="3"/>
  <c r="H164" i="4" s="1"/>
  <c r="CE164" i="3"/>
  <c r="CE164" i="4" s="1"/>
  <c r="CA164" i="3"/>
  <c r="CA164" i="4" s="1"/>
  <c r="BW164" i="3"/>
  <c r="BW164" i="4" s="1"/>
  <c r="BS164" i="3"/>
  <c r="BS164" i="4" s="1"/>
  <c r="BO164" i="3"/>
  <c r="BO164" i="4" s="1"/>
  <c r="BK164" i="3"/>
  <c r="BK164" i="4" s="1"/>
  <c r="BG164" i="3"/>
  <c r="BG164" i="4" s="1"/>
  <c r="BC164" i="3"/>
  <c r="BC164" i="4" s="1"/>
  <c r="AY164" i="3"/>
  <c r="AY164" i="4" s="1"/>
  <c r="AU164" i="3"/>
  <c r="AU164" i="4" s="1"/>
  <c r="AQ164" i="3"/>
  <c r="AQ164" i="4" s="1"/>
  <c r="AM164" i="3"/>
  <c r="AM164" i="4" s="1"/>
  <c r="AI164" i="3"/>
  <c r="AI164" i="4" s="1"/>
  <c r="AE164" i="3"/>
  <c r="AE164" i="4" s="1"/>
  <c r="AA164" i="3"/>
  <c r="AA164" i="4" s="1"/>
  <c r="W164" i="3"/>
  <c r="W164" i="4" s="1"/>
  <c r="S164" i="3"/>
  <c r="S164" i="4" s="1"/>
  <c r="O164" i="3"/>
  <c r="O164" i="4" s="1"/>
  <c r="K164" i="3"/>
  <c r="K164" i="4" s="1"/>
  <c r="G164" i="3"/>
  <c r="G164" i="4" s="1"/>
  <c r="CH164" i="3"/>
  <c r="CH164" i="4" s="1"/>
  <c r="CD164" i="3"/>
  <c r="CD164" i="4" s="1"/>
  <c r="BZ164" i="3"/>
  <c r="BZ164" i="4" s="1"/>
  <c r="BV164" i="3"/>
  <c r="BV164" i="4" s="1"/>
  <c r="BR164" i="3"/>
  <c r="BR164" i="4" s="1"/>
  <c r="BN164" i="3"/>
  <c r="BN164" i="4" s="1"/>
  <c r="BJ164" i="3"/>
  <c r="BJ164" i="4" s="1"/>
  <c r="BF164" i="3"/>
  <c r="BF164" i="4" s="1"/>
  <c r="BB164" i="3"/>
  <c r="BB164" i="4" s="1"/>
  <c r="AX164" i="3"/>
  <c r="AX164" i="4" s="1"/>
  <c r="AT164" i="3"/>
  <c r="AT164" i="4" s="1"/>
  <c r="AP164" i="3"/>
  <c r="AP164" i="4" s="1"/>
  <c r="AL164" i="3"/>
  <c r="AL164" i="4" s="1"/>
  <c r="AH164" i="3"/>
  <c r="AH164" i="4" s="1"/>
  <c r="AD164" i="3"/>
  <c r="AD164" i="4" s="1"/>
  <c r="Z164" i="3"/>
  <c r="Z164" i="4" s="1"/>
  <c r="V164" i="3"/>
  <c r="V164" i="4" s="1"/>
  <c r="R164" i="3"/>
  <c r="R164" i="4" s="1"/>
  <c r="N164" i="3"/>
  <c r="N164" i="4" s="1"/>
  <c r="J164" i="3"/>
  <c r="J164" i="4" s="1"/>
  <c r="CG220" i="3"/>
  <c r="CG220" i="4" s="1"/>
  <c r="CC220" i="3"/>
  <c r="CC220" i="4" s="1"/>
  <c r="BY220" i="3"/>
  <c r="BY220" i="4" s="1"/>
  <c r="BU220" i="3"/>
  <c r="BU220" i="4" s="1"/>
  <c r="BQ220" i="3"/>
  <c r="BQ220" i="4" s="1"/>
  <c r="BM220" i="3"/>
  <c r="BM220" i="4" s="1"/>
  <c r="BI220" i="3"/>
  <c r="BI220" i="4" s="1"/>
  <c r="BE220" i="3"/>
  <c r="BE220" i="4" s="1"/>
  <c r="BA220" i="3"/>
  <c r="BA220" i="4" s="1"/>
  <c r="AW220" i="3"/>
  <c r="AW220" i="4" s="1"/>
  <c r="AS220" i="3"/>
  <c r="AS220" i="4" s="1"/>
  <c r="AO220" i="3"/>
  <c r="AO220" i="4" s="1"/>
  <c r="AK220" i="3"/>
  <c r="AK220" i="4" s="1"/>
  <c r="AG220" i="3"/>
  <c r="AG220" i="4" s="1"/>
  <c r="AC220" i="3"/>
  <c r="AC220" i="4" s="1"/>
  <c r="Y220" i="3"/>
  <c r="Y220" i="4" s="1"/>
  <c r="U220" i="3"/>
  <c r="U220" i="4" s="1"/>
  <c r="Q220" i="3"/>
  <c r="Q220" i="4" s="1"/>
  <c r="M220" i="3"/>
  <c r="M220" i="4" s="1"/>
  <c r="I220" i="3"/>
  <c r="I220" i="4" s="1"/>
  <c r="CF220" i="3"/>
  <c r="CF220" i="4" s="1"/>
  <c r="CB220" i="3"/>
  <c r="CB220" i="4" s="1"/>
  <c r="BX220" i="3"/>
  <c r="BX220" i="4" s="1"/>
  <c r="BT220" i="3"/>
  <c r="BT220" i="4" s="1"/>
  <c r="BP220" i="3"/>
  <c r="BP220" i="4" s="1"/>
  <c r="BL220" i="3"/>
  <c r="BL220" i="4" s="1"/>
  <c r="BH220" i="3"/>
  <c r="BH220" i="4" s="1"/>
  <c r="BD220" i="3"/>
  <c r="BD220" i="4" s="1"/>
  <c r="AZ220" i="3"/>
  <c r="AZ220" i="4" s="1"/>
  <c r="AV220" i="3"/>
  <c r="AV220" i="4" s="1"/>
  <c r="AR220" i="3"/>
  <c r="AR220" i="4" s="1"/>
  <c r="AN220" i="3"/>
  <c r="AN220" i="4" s="1"/>
  <c r="AJ220" i="3"/>
  <c r="AJ220" i="4" s="1"/>
  <c r="AF220" i="3"/>
  <c r="AF220" i="4" s="1"/>
  <c r="AB220" i="3"/>
  <c r="AB220" i="4" s="1"/>
  <c r="X220" i="3"/>
  <c r="X220" i="4" s="1"/>
  <c r="T220" i="3"/>
  <c r="T220" i="4" s="1"/>
  <c r="P220" i="3"/>
  <c r="P220" i="4" s="1"/>
  <c r="L220" i="3"/>
  <c r="L220" i="4" s="1"/>
  <c r="H220" i="3"/>
  <c r="H220" i="4" s="1"/>
  <c r="CE220" i="3"/>
  <c r="CE220" i="4" s="1"/>
  <c r="CA220" i="3"/>
  <c r="CA220" i="4" s="1"/>
  <c r="BW220" i="3"/>
  <c r="BW220" i="4" s="1"/>
  <c r="BS220" i="3"/>
  <c r="BS220" i="4" s="1"/>
  <c r="BO220" i="3"/>
  <c r="BO220" i="4" s="1"/>
  <c r="BK220" i="3"/>
  <c r="BK220" i="4" s="1"/>
  <c r="BG220" i="3"/>
  <c r="BG220" i="4" s="1"/>
  <c r="BC220" i="3"/>
  <c r="BC220" i="4" s="1"/>
  <c r="AY220" i="3"/>
  <c r="AY220" i="4" s="1"/>
  <c r="AU220" i="3"/>
  <c r="AU220" i="4" s="1"/>
  <c r="AQ220" i="3"/>
  <c r="AQ220" i="4" s="1"/>
  <c r="AM220" i="3"/>
  <c r="AM220" i="4" s="1"/>
  <c r="AI220" i="3"/>
  <c r="AI220" i="4" s="1"/>
  <c r="AE220" i="3"/>
  <c r="AE220" i="4" s="1"/>
  <c r="AA220" i="3"/>
  <c r="AA220" i="4" s="1"/>
  <c r="W220" i="3"/>
  <c r="W220" i="4" s="1"/>
  <c r="S220" i="3"/>
  <c r="S220" i="4" s="1"/>
  <c r="O220" i="3"/>
  <c r="O220" i="4" s="1"/>
  <c r="K220" i="3"/>
  <c r="K220" i="4" s="1"/>
  <c r="G220" i="3"/>
  <c r="G220" i="4" s="1"/>
  <c r="CH220" i="3"/>
  <c r="CH220" i="4" s="1"/>
  <c r="CD220" i="3"/>
  <c r="CD220" i="4" s="1"/>
  <c r="BZ220" i="3"/>
  <c r="BZ220" i="4" s="1"/>
  <c r="BV220" i="3"/>
  <c r="BV220" i="4" s="1"/>
  <c r="BR220" i="3"/>
  <c r="BR220" i="4" s="1"/>
  <c r="BN220" i="3"/>
  <c r="BN220" i="4" s="1"/>
  <c r="BJ220" i="3"/>
  <c r="BJ220" i="4" s="1"/>
  <c r="BF220" i="3"/>
  <c r="BF220" i="4" s="1"/>
  <c r="BB220" i="3"/>
  <c r="BB220" i="4" s="1"/>
  <c r="AX220" i="3"/>
  <c r="AX220" i="4" s="1"/>
  <c r="AT220" i="3"/>
  <c r="AT220" i="4" s="1"/>
  <c r="AP220" i="3"/>
  <c r="AP220" i="4" s="1"/>
  <c r="AL220" i="3"/>
  <c r="AL220" i="4" s="1"/>
  <c r="AH220" i="3"/>
  <c r="AH220" i="4" s="1"/>
  <c r="AD220" i="3"/>
  <c r="AD220" i="4" s="1"/>
  <c r="Z220" i="3"/>
  <c r="Z220" i="4" s="1"/>
  <c r="V220" i="3"/>
  <c r="V220" i="4" s="1"/>
  <c r="R220" i="3"/>
  <c r="R220" i="4" s="1"/>
  <c r="N220" i="3"/>
  <c r="N220" i="4" s="1"/>
  <c r="J220" i="3"/>
  <c r="J220" i="4" s="1"/>
  <c r="CF115" i="3"/>
  <c r="CF115" i="4" s="1"/>
  <c r="CB115" i="3"/>
  <c r="CB115" i="4" s="1"/>
  <c r="BX115" i="3"/>
  <c r="BX115" i="4" s="1"/>
  <c r="BT115" i="3"/>
  <c r="BT115" i="4" s="1"/>
  <c r="BP115" i="3"/>
  <c r="BP115" i="4" s="1"/>
  <c r="BL115" i="3"/>
  <c r="BL115" i="4" s="1"/>
  <c r="BH115" i="3"/>
  <c r="BH115" i="4" s="1"/>
  <c r="BD115" i="3"/>
  <c r="BD115" i="4" s="1"/>
  <c r="AZ115" i="3"/>
  <c r="AZ115" i="4" s="1"/>
  <c r="AV115" i="3"/>
  <c r="AV115" i="4" s="1"/>
  <c r="AR115" i="3"/>
  <c r="AR115" i="4" s="1"/>
  <c r="AN115" i="3"/>
  <c r="AN115" i="4" s="1"/>
  <c r="AJ115" i="3"/>
  <c r="AJ115" i="4" s="1"/>
  <c r="AF115" i="3"/>
  <c r="AF115" i="4" s="1"/>
  <c r="AB115" i="3"/>
  <c r="AB115" i="4" s="1"/>
  <c r="X115" i="3"/>
  <c r="X115" i="4" s="1"/>
  <c r="T115" i="3"/>
  <c r="T115" i="4" s="1"/>
  <c r="P115" i="3"/>
  <c r="P115" i="4" s="1"/>
  <c r="L115" i="3"/>
  <c r="L115" i="4" s="1"/>
  <c r="H115" i="3"/>
  <c r="H115" i="4" s="1"/>
  <c r="CE115" i="3"/>
  <c r="CE115" i="4" s="1"/>
  <c r="CA115" i="3"/>
  <c r="CA115" i="4" s="1"/>
  <c r="BW115" i="3"/>
  <c r="BW115" i="4" s="1"/>
  <c r="BS115" i="3"/>
  <c r="BS115" i="4" s="1"/>
  <c r="BO115" i="3"/>
  <c r="BO115" i="4" s="1"/>
  <c r="BK115" i="3"/>
  <c r="BK115" i="4" s="1"/>
  <c r="BG115" i="3"/>
  <c r="BG115" i="4" s="1"/>
  <c r="BC115" i="3"/>
  <c r="BC115" i="4" s="1"/>
  <c r="AY115" i="3"/>
  <c r="AY115" i="4" s="1"/>
  <c r="AU115" i="3"/>
  <c r="AU115" i="4" s="1"/>
  <c r="AQ115" i="3"/>
  <c r="AQ115" i="4" s="1"/>
  <c r="AM115" i="3"/>
  <c r="AM115" i="4" s="1"/>
  <c r="AI115" i="3"/>
  <c r="AI115" i="4" s="1"/>
  <c r="AE115" i="3"/>
  <c r="AE115" i="4" s="1"/>
  <c r="AA115" i="3"/>
  <c r="AA115" i="4" s="1"/>
  <c r="W115" i="3"/>
  <c r="W115" i="4" s="1"/>
  <c r="S115" i="3"/>
  <c r="S115" i="4" s="1"/>
  <c r="O115" i="3"/>
  <c r="O115" i="4" s="1"/>
  <c r="K115" i="3"/>
  <c r="K115" i="4" s="1"/>
  <c r="G115" i="3"/>
  <c r="G115" i="4" s="1"/>
  <c r="CH115" i="3"/>
  <c r="CH115" i="4" s="1"/>
  <c r="CD115" i="3"/>
  <c r="CD115" i="4" s="1"/>
  <c r="BZ115" i="3"/>
  <c r="BZ115" i="4" s="1"/>
  <c r="BV115" i="3"/>
  <c r="BV115" i="4" s="1"/>
  <c r="BR115" i="3"/>
  <c r="BR115" i="4" s="1"/>
  <c r="BN115" i="3"/>
  <c r="BN115" i="4" s="1"/>
  <c r="BJ115" i="3"/>
  <c r="BJ115" i="4" s="1"/>
  <c r="BF115" i="3"/>
  <c r="BF115" i="4" s="1"/>
  <c r="BB115" i="3"/>
  <c r="BB115" i="4" s="1"/>
  <c r="AX115" i="3"/>
  <c r="AX115" i="4" s="1"/>
  <c r="AT115" i="3"/>
  <c r="AT115" i="4" s="1"/>
  <c r="AP115" i="3"/>
  <c r="AP115" i="4" s="1"/>
  <c r="AL115" i="3"/>
  <c r="AL115" i="4" s="1"/>
  <c r="AH115" i="3"/>
  <c r="AH115" i="4" s="1"/>
  <c r="AD115" i="3"/>
  <c r="AD115" i="4" s="1"/>
  <c r="Z115" i="3"/>
  <c r="Z115" i="4" s="1"/>
  <c r="V115" i="3"/>
  <c r="V115" i="4" s="1"/>
  <c r="R115" i="3"/>
  <c r="R115" i="4" s="1"/>
  <c r="N115" i="3"/>
  <c r="N115" i="4" s="1"/>
  <c r="J115" i="3"/>
  <c r="J115" i="4" s="1"/>
  <c r="CG115" i="3"/>
  <c r="CG115" i="4" s="1"/>
  <c r="CC115" i="3"/>
  <c r="CC115" i="4" s="1"/>
  <c r="BY115" i="3"/>
  <c r="BY115" i="4" s="1"/>
  <c r="BU115" i="3"/>
  <c r="BU115" i="4" s="1"/>
  <c r="BQ115" i="3"/>
  <c r="BQ115" i="4" s="1"/>
  <c r="BM115" i="3"/>
  <c r="BM115" i="4" s="1"/>
  <c r="BI115" i="3"/>
  <c r="BI115" i="4" s="1"/>
  <c r="BE115" i="3"/>
  <c r="BE115" i="4" s="1"/>
  <c r="BA115" i="3"/>
  <c r="BA115" i="4" s="1"/>
  <c r="AW115" i="3"/>
  <c r="AW115" i="4" s="1"/>
  <c r="AS115" i="3"/>
  <c r="AS115" i="4" s="1"/>
  <c r="AO115" i="3"/>
  <c r="AO115" i="4" s="1"/>
  <c r="AK115" i="3"/>
  <c r="AK115" i="4" s="1"/>
  <c r="AG115" i="3"/>
  <c r="AG115" i="4" s="1"/>
  <c r="AC115" i="3"/>
  <c r="AC115" i="4" s="1"/>
  <c r="Y115" i="3"/>
  <c r="Y115" i="4" s="1"/>
  <c r="U115" i="3"/>
  <c r="U115" i="4" s="1"/>
  <c r="Q115" i="3"/>
  <c r="Q115" i="4" s="1"/>
  <c r="M115" i="3"/>
  <c r="M115" i="4" s="1"/>
  <c r="I115" i="3"/>
  <c r="I115" i="4" s="1"/>
  <c r="CG159" i="3"/>
  <c r="CG159" i="4" s="1"/>
  <c r="CC159" i="3"/>
  <c r="CC159" i="4" s="1"/>
  <c r="BY159" i="3"/>
  <c r="BY159" i="4" s="1"/>
  <c r="BU159" i="3"/>
  <c r="BU159" i="4" s="1"/>
  <c r="BQ159" i="3"/>
  <c r="BQ159" i="4" s="1"/>
  <c r="BM159" i="3"/>
  <c r="BM159" i="4" s="1"/>
  <c r="BI159" i="3"/>
  <c r="BI159" i="4" s="1"/>
  <c r="BE159" i="3"/>
  <c r="BE159" i="4" s="1"/>
  <c r="BA159" i="3"/>
  <c r="BA159" i="4" s="1"/>
  <c r="AW159" i="3"/>
  <c r="AW159" i="4" s="1"/>
  <c r="AS159" i="3"/>
  <c r="AS159" i="4" s="1"/>
  <c r="AO159" i="3"/>
  <c r="AO159" i="4" s="1"/>
  <c r="AK159" i="3"/>
  <c r="AK159" i="4" s="1"/>
  <c r="AG159" i="3"/>
  <c r="AG159" i="4" s="1"/>
  <c r="AC159" i="3"/>
  <c r="AC159" i="4" s="1"/>
  <c r="Y159" i="3"/>
  <c r="Y159" i="4" s="1"/>
  <c r="U159" i="3"/>
  <c r="U159" i="4" s="1"/>
  <c r="Q159" i="3"/>
  <c r="Q159" i="4" s="1"/>
  <c r="M159" i="3"/>
  <c r="M159" i="4" s="1"/>
  <c r="I159" i="3"/>
  <c r="I159" i="4" s="1"/>
  <c r="CF159" i="3"/>
  <c r="CF159" i="4" s="1"/>
  <c r="CB159" i="3"/>
  <c r="CB159" i="4" s="1"/>
  <c r="BX159" i="3"/>
  <c r="BX159" i="4" s="1"/>
  <c r="BT159" i="3"/>
  <c r="BT159" i="4" s="1"/>
  <c r="BP159" i="3"/>
  <c r="BP159" i="4" s="1"/>
  <c r="BL159" i="3"/>
  <c r="BL159" i="4" s="1"/>
  <c r="BH159" i="3"/>
  <c r="BH159" i="4" s="1"/>
  <c r="BD159" i="3"/>
  <c r="BD159" i="4" s="1"/>
  <c r="AZ159" i="3"/>
  <c r="AZ159" i="4" s="1"/>
  <c r="AV159" i="3"/>
  <c r="AV159" i="4" s="1"/>
  <c r="AR159" i="3"/>
  <c r="AR159" i="4" s="1"/>
  <c r="AN159" i="3"/>
  <c r="AN159" i="4" s="1"/>
  <c r="AJ159" i="3"/>
  <c r="AJ159" i="4" s="1"/>
  <c r="AF159" i="3"/>
  <c r="AF159" i="4" s="1"/>
  <c r="AB159" i="3"/>
  <c r="AB159" i="4" s="1"/>
  <c r="X159" i="3"/>
  <c r="X159" i="4" s="1"/>
  <c r="T159" i="3"/>
  <c r="T159" i="4" s="1"/>
  <c r="P159" i="3"/>
  <c r="P159" i="4" s="1"/>
  <c r="L159" i="3"/>
  <c r="L159" i="4" s="1"/>
  <c r="H159" i="3"/>
  <c r="H159" i="4" s="1"/>
  <c r="CE159" i="3"/>
  <c r="CE159" i="4" s="1"/>
  <c r="CA159" i="3"/>
  <c r="CA159" i="4" s="1"/>
  <c r="BW159" i="3"/>
  <c r="BW159" i="4" s="1"/>
  <c r="BS159" i="3"/>
  <c r="BS159" i="4" s="1"/>
  <c r="BO159" i="3"/>
  <c r="BO159" i="4" s="1"/>
  <c r="BK159" i="3"/>
  <c r="BK159" i="4" s="1"/>
  <c r="BG159" i="3"/>
  <c r="BG159" i="4" s="1"/>
  <c r="BC159" i="3"/>
  <c r="BC159" i="4" s="1"/>
  <c r="AY159" i="3"/>
  <c r="AY159" i="4" s="1"/>
  <c r="AU159" i="3"/>
  <c r="AU159" i="4" s="1"/>
  <c r="AQ159" i="3"/>
  <c r="AQ159" i="4" s="1"/>
  <c r="AM159" i="3"/>
  <c r="AM159" i="4" s="1"/>
  <c r="AI159" i="3"/>
  <c r="AI159" i="4" s="1"/>
  <c r="AE159" i="3"/>
  <c r="AE159" i="4" s="1"/>
  <c r="AA159" i="3"/>
  <c r="AA159" i="4" s="1"/>
  <c r="W159" i="3"/>
  <c r="W159" i="4" s="1"/>
  <c r="S159" i="3"/>
  <c r="S159" i="4" s="1"/>
  <c r="O159" i="3"/>
  <c r="O159" i="4" s="1"/>
  <c r="K159" i="3"/>
  <c r="K159" i="4" s="1"/>
  <c r="G159" i="3"/>
  <c r="G159" i="4" s="1"/>
  <c r="CH159" i="3"/>
  <c r="CH159" i="4" s="1"/>
  <c r="CD159" i="3"/>
  <c r="CD159" i="4" s="1"/>
  <c r="BZ159" i="3"/>
  <c r="BZ159" i="4" s="1"/>
  <c r="BV159" i="3"/>
  <c r="BV159" i="4" s="1"/>
  <c r="BR159" i="3"/>
  <c r="BR159" i="4" s="1"/>
  <c r="BN159" i="3"/>
  <c r="BN159" i="4" s="1"/>
  <c r="BJ159" i="3"/>
  <c r="BJ159" i="4" s="1"/>
  <c r="BF159" i="3"/>
  <c r="BF159" i="4" s="1"/>
  <c r="BB159" i="3"/>
  <c r="BB159" i="4" s="1"/>
  <c r="AX159" i="3"/>
  <c r="AX159" i="4" s="1"/>
  <c r="AT159" i="3"/>
  <c r="AT159" i="4" s="1"/>
  <c r="AP159" i="3"/>
  <c r="AP159" i="4" s="1"/>
  <c r="AL159" i="3"/>
  <c r="AL159" i="4" s="1"/>
  <c r="AH159" i="3"/>
  <c r="AH159" i="4" s="1"/>
  <c r="AD159" i="3"/>
  <c r="AD159" i="4" s="1"/>
  <c r="Z159" i="3"/>
  <c r="Z159" i="4" s="1"/>
  <c r="V159" i="3"/>
  <c r="V159" i="4" s="1"/>
  <c r="R159" i="3"/>
  <c r="R159" i="4" s="1"/>
  <c r="N159" i="3"/>
  <c r="N159" i="4" s="1"/>
  <c r="J159" i="3"/>
  <c r="J159" i="4" s="1"/>
  <c r="CG205" i="3"/>
  <c r="CG205" i="4" s="1"/>
  <c r="CC205" i="3"/>
  <c r="CC205" i="4" s="1"/>
  <c r="BY205" i="3"/>
  <c r="BY205" i="4" s="1"/>
  <c r="BU205" i="3"/>
  <c r="BU205" i="4" s="1"/>
  <c r="BQ205" i="3"/>
  <c r="BQ205" i="4" s="1"/>
  <c r="BM205" i="3"/>
  <c r="BM205" i="4" s="1"/>
  <c r="BI205" i="3"/>
  <c r="BI205" i="4" s="1"/>
  <c r="BE205" i="3"/>
  <c r="BE205" i="4" s="1"/>
  <c r="BA205" i="3"/>
  <c r="BA205" i="4" s="1"/>
  <c r="AW205" i="3"/>
  <c r="AW205" i="4" s="1"/>
  <c r="AS205" i="3"/>
  <c r="AS205" i="4" s="1"/>
  <c r="AO205" i="3"/>
  <c r="AO205" i="4" s="1"/>
  <c r="AK205" i="3"/>
  <c r="AK205" i="4" s="1"/>
  <c r="AG205" i="3"/>
  <c r="AG205" i="4" s="1"/>
  <c r="AC205" i="3"/>
  <c r="AC205" i="4" s="1"/>
  <c r="Y205" i="3"/>
  <c r="Y205" i="4" s="1"/>
  <c r="U205" i="3"/>
  <c r="U205" i="4" s="1"/>
  <c r="Q205" i="3"/>
  <c r="Q205" i="4" s="1"/>
  <c r="M205" i="3"/>
  <c r="M205" i="4" s="1"/>
  <c r="I205" i="3"/>
  <c r="I205" i="4" s="1"/>
  <c r="CF205" i="3"/>
  <c r="CF205" i="4" s="1"/>
  <c r="CB205" i="3"/>
  <c r="CB205" i="4" s="1"/>
  <c r="BX205" i="3"/>
  <c r="BX205" i="4" s="1"/>
  <c r="BT205" i="3"/>
  <c r="BT205" i="4" s="1"/>
  <c r="BP205" i="3"/>
  <c r="BP205" i="4" s="1"/>
  <c r="BL205" i="3"/>
  <c r="BL205" i="4" s="1"/>
  <c r="BH205" i="3"/>
  <c r="BH205" i="4" s="1"/>
  <c r="BD205" i="3"/>
  <c r="BD205" i="4" s="1"/>
  <c r="AZ205" i="3"/>
  <c r="AZ205" i="4" s="1"/>
  <c r="AV205" i="3"/>
  <c r="AV205" i="4" s="1"/>
  <c r="AR205" i="3"/>
  <c r="AR205" i="4" s="1"/>
  <c r="AN205" i="3"/>
  <c r="AN205" i="4" s="1"/>
  <c r="AJ205" i="3"/>
  <c r="AJ205" i="4" s="1"/>
  <c r="AF205" i="3"/>
  <c r="AF205" i="4" s="1"/>
  <c r="AB205" i="3"/>
  <c r="AB205" i="4" s="1"/>
  <c r="X205" i="3"/>
  <c r="X205" i="4" s="1"/>
  <c r="T205" i="3"/>
  <c r="T205" i="4" s="1"/>
  <c r="P205" i="3"/>
  <c r="P205" i="4" s="1"/>
  <c r="L205" i="3"/>
  <c r="L205" i="4" s="1"/>
  <c r="H205" i="3"/>
  <c r="H205" i="4" s="1"/>
  <c r="CE205" i="3"/>
  <c r="CE205" i="4" s="1"/>
  <c r="CA205" i="3"/>
  <c r="CA205" i="4" s="1"/>
  <c r="BW205" i="3"/>
  <c r="BW205" i="4" s="1"/>
  <c r="BS205" i="3"/>
  <c r="BS205" i="4" s="1"/>
  <c r="BO205" i="3"/>
  <c r="BO205" i="4" s="1"/>
  <c r="BK205" i="3"/>
  <c r="BK205" i="4" s="1"/>
  <c r="BG205" i="3"/>
  <c r="BG205" i="4" s="1"/>
  <c r="BC205" i="3"/>
  <c r="BC205" i="4" s="1"/>
  <c r="AY205" i="3"/>
  <c r="AY205" i="4" s="1"/>
  <c r="AU205" i="3"/>
  <c r="AU205" i="4" s="1"/>
  <c r="AQ205" i="3"/>
  <c r="AQ205" i="4" s="1"/>
  <c r="AM205" i="3"/>
  <c r="AM205" i="4" s="1"/>
  <c r="AI205" i="3"/>
  <c r="AI205" i="4" s="1"/>
  <c r="AE205" i="3"/>
  <c r="AE205" i="4" s="1"/>
  <c r="AA205" i="3"/>
  <c r="AA205" i="4" s="1"/>
  <c r="W205" i="3"/>
  <c r="W205" i="4" s="1"/>
  <c r="S205" i="3"/>
  <c r="S205" i="4" s="1"/>
  <c r="O205" i="3"/>
  <c r="O205" i="4" s="1"/>
  <c r="K205" i="3"/>
  <c r="K205" i="4" s="1"/>
  <c r="G205" i="3"/>
  <c r="G205" i="4" s="1"/>
  <c r="CH205" i="3"/>
  <c r="CH205" i="4" s="1"/>
  <c r="CD205" i="3"/>
  <c r="CD205" i="4" s="1"/>
  <c r="BZ205" i="3"/>
  <c r="BZ205" i="4" s="1"/>
  <c r="BV205" i="3"/>
  <c r="BV205" i="4" s="1"/>
  <c r="BR205" i="3"/>
  <c r="BR205" i="4" s="1"/>
  <c r="BN205" i="3"/>
  <c r="BN205" i="4" s="1"/>
  <c r="BJ205" i="3"/>
  <c r="BJ205" i="4" s="1"/>
  <c r="BF205" i="3"/>
  <c r="BF205" i="4" s="1"/>
  <c r="BB205" i="3"/>
  <c r="BB205" i="4" s="1"/>
  <c r="AX205" i="3"/>
  <c r="AX205" i="4" s="1"/>
  <c r="AT205" i="3"/>
  <c r="AT205" i="4" s="1"/>
  <c r="AP205" i="3"/>
  <c r="AP205" i="4" s="1"/>
  <c r="AL205" i="3"/>
  <c r="AL205" i="4" s="1"/>
  <c r="AH205" i="3"/>
  <c r="AH205" i="4" s="1"/>
  <c r="AD205" i="3"/>
  <c r="AD205" i="4" s="1"/>
  <c r="Z205" i="3"/>
  <c r="Z205" i="4" s="1"/>
  <c r="V205" i="3"/>
  <c r="V205" i="4" s="1"/>
  <c r="R205" i="3"/>
  <c r="R205" i="4" s="1"/>
  <c r="N205" i="3"/>
  <c r="N205" i="4" s="1"/>
  <c r="J205" i="3"/>
  <c r="J205" i="4" s="1"/>
  <c r="CF132" i="3"/>
  <c r="CF132" i="4" s="1"/>
  <c r="CB132" i="3"/>
  <c r="CB132" i="4" s="1"/>
  <c r="BX132" i="3"/>
  <c r="BX132" i="4" s="1"/>
  <c r="BT132" i="3"/>
  <c r="BT132" i="4" s="1"/>
  <c r="BP132" i="3"/>
  <c r="BP132" i="4" s="1"/>
  <c r="BL132" i="3"/>
  <c r="BL132" i="4" s="1"/>
  <c r="BH132" i="3"/>
  <c r="BH132" i="4" s="1"/>
  <c r="BD132" i="3"/>
  <c r="BD132" i="4" s="1"/>
  <c r="AZ132" i="3"/>
  <c r="AZ132" i="4" s="1"/>
  <c r="AV132" i="3"/>
  <c r="AV132" i="4" s="1"/>
  <c r="AR132" i="3"/>
  <c r="AR132" i="4" s="1"/>
  <c r="AN132" i="3"/>
  <c r="AN132" i="4" s="1"/>
  <c r="AJ132" i="3"/>
  <c r="AJ132" i="4" s="1"/>
  <c r="AF132" i="3"/>
  <c r="AF132" i="4" s="1"/>
  <c r="AB132" i="3"/>
  <c r="AB132" i="4" s="1"/>
  <c r="X132" i="3"/>
  <c r="X132" i="4" s="1"/>
  <c r="T132" i="3"/>
  <c r="T132" i="4" s="1"/>
  <c r="P132" i="3"/>
  <c r="P132" i="4" s="1"/>
  <c r="L132" i="3"/>
  <c r="L132" i="4" s="1"/>
  <c r="H132" i="3"/>
  <c r="H132" i="4" s="1"/>
  <c r="CE132" i="3"/>
  <c r="CE132" i="4" s="1"/>
  <c r="CA132" i="3"/>
  <c r="CA132" i="4" s="1"/>
  <c r="BW132" i="3"/>
  <c r="BW132" i="4" s="1"/>
  <c r="BS132" i="3"/>
  <c r="BS132" i="4" s="1"/>
  <c r="BO132" i="3"/>
  <c r="BO132" i="4" s="1"/>
  <c r="BK132" i="3"/>
  <c r="BK132" i="4" s="1"/>
  <c r="BG132" i="3"/>
  <c r="BG132" i="4" s="1"/>
  <c r="BC132" i="3"/>
  <c r="BC132" i="4" s="1"/>
  <c r="AY132" i="3"/>
  <c r="AY132" i="4" s="1"/>
  <c r="AU132" i="3"/>
  <c r="AU132" i="4" s="1"/>
  <c r="AQ132" i="3"/>
  <c r="AQ132" i="4" s="1"/>
  <c r="AM132" i="3"/>
  <c r="AM132" i="4" s="1"/>
  <c r="AI132" i="3"/>
  <c r="AI132" i="4" s="1"/>
  <c r="AE132" i="3"/>
  <c r="AE132" i="4" s="1"/>
  <c r="AA132" i="3"/>
  <c r="AA132" i="4" s="1"/>
  <c r="W132" i="3"/>
  <c r="W132" i="4" s="1"/>
  <c r="S132" i="3"/>
  <c r="S132" i="4" s="1"/>
  <c r="O132" i="3"/>
  <c r="O132" i="4" s="1"/>
  <c r="K132" i="3"/>
  <c r="K132" i="4" s="1"/>
  <c r="G132" i="3"/>
  <c r="G132" i="4" s="1"/>
  <c r="CH132" i="3"/>
  <c r="CH132" i="4" s="1"/>
  <c r="CD132" i="3"/>
  <c r="CD132" i="4" s="1"/>
  <c r="BZ132" i="3"/>
  <c r="BZ132" i="4" s="1"/>
  <c r="BV132" i="3"/>
  <c r="BV132" i="4" s="1"/>
  <c r="BR132" i="3"/>
  <c r="BR132" i="4" s="1"/>
  <c r="BN132" i="3"/>
  <c r="BN132" i="4" s="1"/>
  <c r="BJ132" i="3"/>
  <c r="BJ132" i="4" s="1"/>
  <c r="BF132" i="3"/>
  <c r="BF132" i="4" s="1"/>
  <c r="BB132" i="3"/>
  <c r="BB132" i="4" s="1"/>
  <c r="AX132" i="3"/>
  <c r="AX132" i="4" s="1"/>
  <c r="AT132" i="3"/>
  <c r="AT132" i="4" s="1"/>
  <c r="AP132" i="3"/>
  <c r="AP132" i="4" s="1"/>
  <c r="AL132" i="3"/>
  <c r="AL132" i="4" s="1"/>
  <c r="AH132" i="3"/>
  <c r="AH132" i="4" s="1"/>
  <c r="AD132" i="3"/>
  <c r="AD132" i="4" s="1"/>
  <c r="Z132" i="3"/>
  <c r="Z132" i="4" s="1"/>
  <c r="V132" i="3"/>
  <c r="V132" i="4" s="1"/>
  <c r="R132" i="3"/>
  <c r="R132" i="4" s="1"/>
  <c r="N132" i="3"/>
  <c r="N132" i="4" s="1"/>
  <c r="J132" i="3"/>
  <c r="J132" i="4" s="1"/>
  <c r="CG132" i="3"/>
  <c r="CG132" i="4" s="1"/>
  <c r="CC132" i="3"/>
  <c r="CC132" i="4" s="1"/>
  <c r="BY132" i="3"/>
  <c r="BY132" i="4" s="1"/>
  <c r="BU132" i="3"/>
  <c r="BU132" i="4" s="1"/>
  <c r="BQ132" i="3"/>
  <c r="BQ132" i="4" s="1"/>
  <c r="BM132" i="3"/>
  <c r="BM132" i="4" s="1"/>
  <c r="BI132" i="3"/>
  <c r="BI132" i="4" s="1"/>
  <c r="BE132" i="3"/>
  <c r="BE132" i="4" s="1"/>
  <c r="BA132" i="3"/>
  <c r="BA132" i="4" s="1"/>
  <c r="AW132" i="3"/>
  <c r="AW132" i="4" s="1"/>
  <c r="AS132" i="3"/>
  <c r="AS132" i="4" s="1"/>
  <c r="AO132" i="3"/>
  <c r="AO132" i="4" s="1"/>
  <c r="AK132" i="3"/>
  <c r="AK132" i="4" s="1"/>
  <c r="AG132" i="3"/>
  <c r="AG132" i="4" s="1"/>
  <c r="AC132" i="3"/>
  <c r="AC132" i="4" s="1"/>
  <c r="Y132" i="3"/>
  <c r="Y132" i="4" s="1"/>
  <c r="U132" i="3"/>
  <c r="U132" i="4" s="1"/>
  <c r="Q132" i="3"/>
  <c r="Q132" i="4" s="1"/>
  <c r="M132" i="3"/>
  <c r="M132" i="4" s="1"/>
  <c r="I132" i="3"/>
  <c r="I132" i="4" s="1"/>
  <c r="CG192" i="3"/>
  <c r="CG192" i="4" s="1"/>
  <c r="CC192" i="3"/>
  <c r="CC192" i="4" s="1"/>
  <c r="BY192" i="3"/>
  <c r="BY192" i="4" s="1"/>
  <c r="BU192" i="3"/>
  <c r="BU192" i="4" s="1"/>
  <c r="BQ192" i="3"/>
  <c r="BQ192" i="4" s="1"/>
  <c r="BM192" i="3"/>
  <c r="BM192" i="4" s="1"/>
  <c r="BI192" i="3"/>
  <c r="BI192" i="4" s="1"/>
  <c r="BE192" i="3"/>
  <c r="BE192" i="4" s="1"/>
  <c r="BA192" i="3"/>
  <c r="BA192" i="4" s="1"/>
  <c r="AW192" i="3"/>
  <c r="AW192" i="4" s="1"/>
  <c r="AS192" i="3"/>
  <c r="AS192" i="4" s="1"/>
  <c r="AO192" i="3"/>
  <c r="AO192" i="4" s="1"/>
  <c r="AK192" i="3"/>
  <c r="AK192" i="4" s="1"/>
  <c r="AG192" i="3"/>
  <c r="AG192" i="4" s="1"/>
  <c r="AC192" i="3"/>
  <c r="AC192" i="4" s="1"/>
  <c r="Y192" i="3"/>
  <c r="Y192" i="4" s="1"/>
  <c r="U192" i="3"/>
  <c r="U192" i="4" s="1"/>
  <c r="Q192" i="3"/>
  <c r="Q192" i="4" s="1"/>
  <c r="M192" i="3"/>
  <c r="M192" i="4" s="1"/>
  <c r="I192" i="3"/>
  <c r="I192" i="4" s="1"/>
  <c r="CF192" i="3"/>
  <c r="CF192" i="4" s="1"/>
  <c r="CB192" i="3"/>
  <c r="CB192" i="4" s="1"/>
  <c r="BX192" i="3"/>
  <c r="BX192" i="4" s="1"/>
  <c r="BT192" i="3"/>
  <c r="BT192" i="4" s="1"/>
  <c r="BP192" i="3"/>
  <c r="BP192" i="4" s="1"/>
  <c r="BL192" i="3"/>
  <c r="BL192" i="4" s="1"/>
  <c r="BH192" i="3"/>
  <c r="BH192" i="4" s="1"/>
  <c r="BD192" i="3"/>
  <c r="BD192" i="4" s="1"/>
  <c r="AZ192" i="3"/>
  <c r="AZ192" i="4" s="1"/>
  <c r="AV192" i="3"/>
  <c r="AV192" i="4" s="1"/>
  <c r="AR192" i="3"/>
  <c r="AR192" i="4" s="1"/>
  <c r="AN192" i="3"/>
  <c r="AN192" i="4" s="1"/>
  <c r="AJ192" i="3"/>
  <c r="AJ192" i="4" s="1"/>
  <c r="AF192" i="3"/>
  <c r="AF192" i="4" s="1"/>
  <c r="AB192" i="3"/>
  <c r="AB192" i="4" s="1"/>
  <c r="X192" i="3"/>
  <c r="X192" i="4" s="1"/>
  <c r="T192" i="3"/>
  <c r="T192" i="4" s="1"/>
  <c r="P192" i="3"/>
  <c r="P192" i="4" s="1"/>
  <c r="L192" i="3"/>
  <c r="L192" i="4" s="1"/>
  <c r="H192" i="3"/>
  <c r="H192" i="4" s="1"/>
  <c r="CE192" i="3"/>
  <c r="CE192" i="4" s="1"/>
  <c r="CA192" i="3"/>
  <c r="CA192" i="4" s="1"/>
  <c r="BW192" i="3"/>
  <c r="BW192" i="4" s="1"/>
  <c r="BS192" i="3"/>
  <c r="BS192" i="4" s="1"/>
  <c r="BO192" i="3"/>
  <c r="BO192" i="4" s="1"/>
  <c r="BK192" i="3"/>
  <c r="BK192" i="4" s="1"/>
  <c r="BG192" i="3"/>
  <c r="BG192" i="4" s="1"/>
  <c r="BC192" i="3"/>
  <c r="BC192" i="4" s="1"/>
  <c r="AY192" i="3"/>
  <c r="AY192" i="4" s="1"/>
  <c r="AU192" i="3"/>
  <c r="AU192" i="4" s="1"/>
  <c r="AQ192" i="3"/>
  <c r="AQ192" i="4" s="1"/>
  <c r="AM192" i="3"/>
  <c r="AM192" i="4" s="1"/>
  <c r="AI192" i="3"/>
  <c r="AI192" i="4" s="1"/>
  <c r="AE192" i="3"/>
  <c r="AE192" i="4" s="1"/>
  <c r="AA192" i="3"/>
  <c r="AA192" i="4" s="1"/>
  <c r="W192" i="3"/>
  <c r="W192" i="4" s="1"/>
  <c r="S192" i="3"/>
  <c r="S192" i="4" s="1"/>
  <c r="O192" i="3"/>
  <c r="O192" i="4" s="1"/>
  <c r="K192" i="3"/>
  <c r="K192" i="4" s="1"/>
  <c r="G192" i="3"/>
  <c r="G192" i="4" s="1"/>
  <c r="CH192" i="3"/>
  <c r="CH192" i="4" s="1"/>
  <c r="CD192" i="3"/>
  <c r="CD192" i="4" s="1"/>
  <c r="BZ192" i="3"/>
  <c r="BZ192" i="4" s="1"/>
  <c r="BV192" i="3"/>
  <c r="BV192" i="4" s="1"/>
  <c r="BR192" i="3"/>
  <c r="BR192" i="4" s="1"/>
  <c r="BN192" i="3"/>
  <c r="BN192" i="4" s="1"/>
  <c r="BJ192" i="3"/>
  <c r="BJ192" i="4" s="1"/>
  <c r="BF192" i="3"/>
  <c r="BF192" i="4" s="1"/>
  <c r="BB192" i="3"/>
  <c r="BB192" i="4" s="1"/>
  <c r="AX192" i="3"/>
  <c r="AX192" i="4" s="1"/>
  <c r="AT192" i="3"/>
  <c r="AT192" i="4" s="1"/>
  <c r="AP192" i="3"/>
  <c r="AP192" i="4" s="1"/>
  <c r="AL192" i="3"/>
  <c r="AL192" i="4" s="1"/>
  <c r="AH192" i="3"/>
  <c r="AH192" i="4" s="1"/>
  <c r="AD192" i="3"/>
  <c r="AD192" i="4" s="1"/>
  <c r="Z192" i="3"/>
  <c r="Z192" i="4" s="1"/>
  <c r="V192" i="3"/>
  <c r="V192" i="4" s="1"/>
  <c r="R192" i="3"/>
  <c r="R192" i="4" s="1"/>
  <c r="N192" i="3"/>
  <c r="N192" i="4" s="1"/>
  <c r="J192" i="3"/>
  <c r="J192" i="4" s="1"/>
  <c r="CH37" i="3"/>
  <c r="CH37" i="4" s="1"/>
  <c r="CD37" i="3"/>
  <c r="CD37" i="4" s="1"/>
  <c r="BZ37" i="3"/>
  <c r="BZ37" i="4" s="1"/>
  <c r="BV37" i="3"/>
  <c r="BV37" i="4" s="1"/>
  <c r="BR37" i="3"/>
  <c r="BR37" i="4" s="1"/>
  <c r="BN37" i="3"/>
  <c r="BN37" i="4" s="1"/>
  <c r="BJ37" i="3"/>
  <c r="BJ37" i="4" s="1"/>
  <c r="BF37" i="3"/>
  <c r="BF37" i="4" s="1"/>
  <c r="BB37" i="3"/>
  <c r="BB37" i="4" s="1"/>
  <c r="AX37" i="3"/>
  <c r="AX37" i="4" s="1"/>
  <c r="AT37" i="3"/>
  <c r="AT37" i="4" s="1"/>
  <c r="AP37" i="3"/>
  <c r="AP37" i="4" s="1"/>
  <c r="AL37" i="3"/>
  <c r="AL37" i="4" s="1"/>
  <c r="AH37" i="3"/>
  <c r="AH37" i="4" s="1"/>
  <c r="AD37" i="3"/>
  <c r="AD37" i="4" s="1"/>
  <c r="Z37" i="3"/>
  <c r="Z37" i="4" s="1"/>
  <c r="V37" i="3"/>
  <c r="V37" i="4" s="1"/>
  <c r="R37" i="3"/>
  <c r="R37" i="4" s="1"/>
  <c r="N37" i="3"/>
  <c r="N37" i="4" s="1"/>
  <c r="J37" i="3"/>
  <c r="J37" i="4" s="1"/>
  <c r="CG37" i="3"/>
  <c r="CG37" i="4" s="1"/>
  <c r="CC37" i="3"/>
  <c r="CC37" i="4" s="1"/>
  <c r="BY37" i="3"/>
  <c r="BY37" i="4" s="1"/>
  <c r="BU37" i="3"/>
  <c r="BU37" i="4" s="1"/>
  <c r="BQ37" i="3"/>
  <c r="BQ37" i="4" s="1"/>
  <c r="BM37" i="3"/>
  <c r="BM37" i="4" s="1"/>
  <c r="BI37" i="3"/>
  <c r="BI37" i="4" s="1"/>
  <c r="BE37" i="3"/>
  <c r="BE37" i="4" s="1"/>
  <c r="BA37" i="3"/>
  <c r="BA37" i="4" s="1"/>
  <c r="AW37" i="3"/>
  <c r="AW37" i="4" s="1"/>
  <c r="AS37" i="3"/>
  <c r="AS37" i="4" s="1"/>
  <c r="AO37" i="3"/>
  <c r="AO37" i="4" s="1"/>
  <c r="AK37" i="3"/>
  <c r="AK37" i="4" s="1"/>
  <c r="AG37" i="3"/>
  <c r="AG37" i="4" s="1"/>
  <c r="AC37" i="3"/>
  <c r="AC37" i="4" s="1"/>
  <c r="Y37" i="3"/>
  <c r="Y37" i="4" s="1"/>
  <c r="U37" i="3"/>
  <c r="U37" i="4" s="1"/>
  <c r="Q37" i="3"/>
  <c r="Q37" i="4" s="1"/>
  <c r="M37" i="3"/>
  <c r="M37" i="4" s="1"/>
  <c r="I37" i="3"/>
  <c r="I37" i="4" s="1"/>
  <c r="CF37" i="3"/>
  <c r="CF37" i="4" s="1"/>
  <c r="CB37" i="3"/>
  <c r="CB37" i="4" s="1"/>
  <c r="BX37" i="3"/>
  <c r="BX37" i="4" s="1"/>
  <c r="BT37" i="3"/>
  <c r="BT37" i="4" s="1"/>
  <c r="BP37" i="3"/>
  <c r="BP37" i="4" s="1"/>
  <c r="BL37" i="3"/>
  <c r="BL37" i="4" s="1"/>
  <c r="BH37" i="3"/>
  <c r="BH37" i="4" s="1"/>
  <c r="BD37" i="3"/>
  <c r="BD37" i="4" s="1"/>
  <c r="AZ37" i="3"/>
  <c r="AZ37" i="4" s="1"/>
  <c r="AV37" i="3"/>
  <c r="AV37" i="4" s="1"/>
  <c r="AR37" i="3"/>
  <c r="AR37" i="4" s="1"/>
  <c r="AN37" i="3"/>
  <c r="AN37" i="4" s="1"/>
  <c r="AJ37" i="3"/>
  <c r="AJ37" i="4" s="1"/>
  <c r="AF37" i="3"/>
  <c r="AF37" i="4" s="1"/>
  <c r="AB37" i="3"/>
  <c r="AB37" i="4" s="1"/>
  <c r="X37" i="3"/>
  <c r="X37" i="4" s="1"/>
  <c r="T37" i="3"/>
  <c r="T37" i="4" s="1"/>
  <c r="P37" i="3"/>
  <c r="P37" i="4" s="1"/>
  <c r="L37" i="3"/>
  <c r="L37" i="4" s="1"/>
  <c r="H37" i="3"/>
  <c r="H37" i="4" s="1"/>
  <c r="CE37" i="3"/>
  <c r="CE37" i="4" s="1"/>
  <c r="CA37" i="3"/>
  <c r="CA37" i="4" s="1"/>
  <c r="BW37" i="3"/>
  <c r="BW37" i="4" s="1"/>
  <c r="BS37" i="3"/>
  <c r="BS37" i="4" s="1"/>
  <c r="BO37" i="3"/>
  <c r="BO37" i="4" s="1"/>
  <c r="BK37" i="3"/>
  <c r="BK37" i="4" s="1"/>
  <c r="BG37" i="3"/>
  <c r="BG37" i="4" s="1"/>
  <c r="BC37" i="3"/>
  <c r="BC37" i="4" s="1"/>
  <c r="AY37" i="3"/>
  <c r="AY37" i="4" s="1"/>
  <c r="AU37" i="3"/>
  <c r="AU37" i="4" s="1"/>
  <c r="AQ37" i="3"/>
  <c r="AQ37" i="4" s="1"/>
  <c r="AM37" i="3"/>
  <c r="AM37" i="4" s="1"/>
  <c r="AI37" i="3"/>
  <c r="AI37" i="4" s="1"/>
  <c r="AE37" i="3"/>
  <c r="AE37" i="4" s="1"/>
  <c r="AA37" i="3"/>
  <c r="AA37" i="4" s="1"/>
  <c r="W37" i="3"/>
  <c r="W37" i="4" s="1"/>
  <c r="S37" i="3"/>
  <c r="S37" i="4" s="1"/>
  <c r="O37" i="3"/>
  <c r="O37" i="4" s="1"/>
  <c r="K37" i="3"/>
  <c r="K37" i="4" s="1"/>
  <c r="G37" i="3"/>
  <c r="G37" i="4" s="1"/>
  <c r="CF93" i="3"/>
  <c r="CF93" i="4" s="1"/>
  <c r="CB93" i="3"/>
  <c r="CB93" i="4" s="1"/>
  <c r="BX93" i="3"/>
  <c r="BX93" i="4" s="1"/>
  <c r="BT93" i="3"/>
  <c r="BT93" i="4" s="1"/>
  <c r="BP93" i="3"/>
  <c r="BP93" i="4" s="1"/>
  <c r="BL93" i="3"/>
  <c r="BL93" i="4" s="1"/>
  <c r="BH93" i="3"/>
  <c r="BH93" i="4" s="1"/>
  <c r="BD93" i="3"/>
  <c r="BD93" i="4" s="1"/>
  <c r="AZ93" i="3"/>
  <c r="AZ93" i="4" s="1"/>
  <c r="AV93" i="3"/>
  <c r="AV93" i="4" s="1"/>
  <c r="AR93" i="3"/>
  <c r="AR93" i="4" s="1"/>
  <c r="AN93" i="3"/>
  <c r="AN93" i="4" s="1"/>
  <c r="AJ93" i="3"/>
  <c r="AJ93" i="4" s="1"/>
  <c r="AF93" i="3"/>
  <c r="AF93" i="4" s="1"/>
  <c r="AB93" i="3"/>
  <c r="AB93" i="4" s="1"/>
  <c r="X93" i="3"/>
  <c r="X93" i="4" s="1"/>
  <c r="T93" i="3"/>
  <c r="T93" i="4" s="1"/>
  <c r="P93" i="3"/>
  <c r="P93" i="4" s="1"/>
  <c r="L93" i="3"/>
  <c r="L93" i="4" s="1"/>
  <c r="H93" i="3"/>
  <c r="H93" i="4" s="1"/>
  <c r="CE93" i="3"/>
  <c r="CE93" i="4" s="1"/>
  <c r="CA93" i="3"/>
  <c r="CA93" i="4" s="1"/>
  <c r="BW93" i="3"/>
  <c r="BW93" i="4" s="1"/>
  <c r="BS93" i="3"/>
  <c r="BS93" i="4" s="1"/>
  <c r="BO93" i="3"/>
  <c r="BO93" i="4" s="1"/>
  <c r="BK93" i="3"/>
  <c r="BK93" i="4" s="1"/>
  <c r="BG93" i="3"/>
  <c r="BG93" i="4" s="1"/>
  <c r="BC93" i="3"/>
  <c r="BC93" i="4" s="1"/>
  <c r="AY93" i="3"/>
  <c r="AY93" i="4" s="1"/>
  <c r="AU93" i="3"/>
  <c r="AU93" i="4" s="1"/>
  <c r="AQ93" i="3"/>
  <c r="AQ93" i="4" s="1"/>
  <c r="AM93" i="3"/>
  <c r="AM93" i="4" s="1"/>
  <c r="AI93" i="3"/>
  <c r="AI93" i="4" s="1"/>
  <c r="AE93" i="3"/>
  <c r="AE93" i="4" s="1"/>
  <c r="AA93" i="3"/>
  <c r="AA93" i="4" s="1"/>
  <c r="W93" i="3"/>
  <c r="W93" i="4" s="1"/>
  <c r="S93" i="3"/>
  <c r="S93" i="4" s="1"/>
  <c r="O93" i="3"/>
  <c r="O93" i="4" s="1"/>
  <c r="K93" i="3"/>
  <c r="K93" i="4" s="1"/>
  <c r="G93" i="3"/>
  <c r="G93" i="4" s="1"/>
  <c r="CH93" i="3"/>
  <c r="CH93" i="4" s="1"/>
  <c r="CD93" i="3"/>
  <c r="CD93" i="4" s="1"/>
  <c r="BZ93" i="3"/>
  <c r="BZ93" i="4" s="1"/>
  <c r="BV93" i="3"/>
  <c r="BV93" i="4" s="1"/>
  <c r="BR93" i="3"/>
  <c r="BR93" i="4" s="1"/>
  <c r="BN93" i="3"/>
  <c r="BN93" i="4" s="1"/>
  <c r="BJ93" i="3"/>
  <c r="BJ93" i="4" s="1"/>
  <c r="BF93" i="3"/>
  <c r="BF93" i="4" s="1"/>
  <c r="BB93" i="3"/>
  <c r="BB93" i="4" s="1"/>
  <c r="AX93" i="3"/>
  <c r="AX93" i="4" s="1"/>
  <c r="AT93" i="3"/>
  <c r="AT93" i="4" s="1"/>
  <c r="AP93" i="3"/>
  <c r="AP93" i="4" s="1"/>
  <c r="AL93" i="3"/>
  <c r="AL93" i="4" s="1"/>
  <c r="AH93" i="3"/>
  <c r="AH93" i="4" s="1"/>
  <c r="AD93" i="3"/>
  <c r="AD93" i="4" s="1"/>
  <c r="Z93" i="3"/>
  <c r="Z93" i="4" s="1"/>
  <c r="V93" i="3"/>
  <c r="V93" i="4" s="1"/>
  <c r="R93" i="3"/>
  <c r="R93" i="4" s="1"/>
  <c r="N93" i="3"/>
  <c r="N93" i="4" s="1"/>
  <c r="J93" i="3"/>
  <c r="J93" i="4" s="1"/>
  <c r="CG93" i="3"/>
  <c r="CG93" i="4" s="1"/>
  <c r="CC93" i="3"/>
  <c r="CC93" i="4" s="1"/>
  <c r="BY93" i="3"/>
  <c r="BY93" i="4" s="1"/>
  <c r="BU93" i="3"/>
  <c r="BU93" i="4" s="1"/>
  <c r="BQ93" i="3"/>
  <c r="BQ93" i="4" s="1"/>
  <c r="BM93" i="3"/>
  <c r="BM93" i="4" s="1"/>
  <c r="BI93" i="3"/>
  <c r="BI93" i="4" s="1"/>
  <c r="BE93" i="3"/>
  <c r="BE93" i="4" s="1"/>
  <c r="BA93" i="3"/>
  <c r="BA93" i="4" s="1"/>
  <c r="AW93" i="3"/>
  <c r="AW93" i="4" s="1"/>
  <c r="AS93" i="3"/>
  <c r="AS93" i="4" s="1"/>
  <c r="AO93" i="3"/>
  <c r="AO93" i="4" s="1"/>
  <c r="AK93" i="3"/>
  <c r="AK93" i="4" s="1"/>
  <c r="AG93" i="3"/>
  <c r="AG93" i="4" s="1"/>
  <c r="AC93" i="3"/>
  <c r="AC93" i="4" s="1"/>
  <c r="Y93" i="3"/>
  <c r="Y93" i="4" s="1"/>
  <c r="U93" i="3"/>
  <c r="U93" i="4" s="1"/>
  <c r="Q93" i="3"/>
  <c r="Q93" i="4" s="1"/>
  <c r="M93" i="3"/>
  <c r="M93" i="4" s="1"/>
  <c r="I93" i="3"/>
  <c r="I93" i="4" s="1"/>
  <c r="CF114" i="3"/>
  <c r="CF114" i="4" s="1"/>
  <c r="CB114" i="3"/>
  <c r="CB114" i="4" s="1"/>
  <c r="BX114" i="3"/>
  <c r="BX114" i="4" s="1"/>
  <c r="BT114" i="3"/>
  <c r="BT114" i="4" s="1"/>
  <c r="BP114" i="3"/>
  <c r="BP114" i="4" s="1"/>
  <c r="BL114" i="3"/>
  <c r="BL114" i="4" s="1"/>
  <c r="BH114" i="3"/>
  <c r="BH114" i="4" s="1"/>
  <c r="BD114" i="3"/>
  <c r="BD114" i="4" s="1"/>
  <c r="AZ114" i="3"/>
  <c r="AZ114" i="4" s="1"/>
  <c r="AV114" i="3"/>
  <c r="AV114" i="4" s="1"/>
  <c r="AR114" i="3"/>
  <c r="AR114" i="4" s="1"/>
  <c r="AN114" i="3"/>
  <c r="AN114" i="4" s="1"/>
  <c r="AJ114" i="3"/>
  <c r="AJ114" i="4" s="1"/>
  <c r="AF114" i="3"/>
  <c r="AF114" i="4" s="1"/>
  <c r="AB114" i="3"/>
  <c r="AB114" i="4" s="1"/>
  <c r="X114" i="3"/>
  <c r="X114" i="4" s="1"/>
  <c r="T114" i="3"/>
  <c r="T114" i="4" s="1"/>
  <c r="P114" i="3"/>
  <c r="P114" i="4" s="1"/>
  <c r="L114" i="3"/>
  <c r="L114" i="4" s="1"/>
  <c r="H114" i="3"/>
  <c r="H114" i="4" s="1"/>
  <c r="CE114" i="3"/>
  <c r="CE114" i="4" s="1"/>
  <c r="CA114" i="3"/>
  <c r="CA114" i="4" s="1"/>
  <c r="BW114" i="3"/>
  <c r="BW114" i="4" s="1"/>
  <c r="BS114" i="3"/>
  <c r="BS114" i="4" s="1"/>
  <c r="BO114" i="3"/>
  <c r="BO114" i="4" s="1"/>
  <c r="BK114" i="3"/>
  <c r="BK114" i="4" s="1"/>
  <c r="BG114" i="3"/>
  <c r="BG114" i="4" s="1"/>
  <c r="BC114" i="3"/>
  <c r="BC114" i="4" s="1"/>
  <c r="AY114" i="3"/>
  <c r="AY114" i="4" s="1"/>
  <c r="AU114" i="3"/>
  <c r="AU114" i="4" s="1"/>
  <c r="AQ114" i="3"/>
  <c r="AQ114" i="4" s="1"/>
  <c r="AM114" i="3"/>
  <c r="AM114" i="4" s="1"/>
  <c r="AI114" i="3"/>
  <c r="AI114" i="4" s="1"/>
  <c r="AE114" i="3"/>
  <c r="AE114" i="4" s="1"/>
  <c r="AA114" i="3"/>
  <c r="AA114" i="4" s="1"/>
  <c r="W114" i="3"/>
  <c r="W114" i="4" s="1"/>
  <c r="S114" i="3"/>
  <c r="S114" i="4" s="1"/>
  <c r="O114" i="3"/>
  <c r="O114" i="4" s="1"/>
  <c r="K114" i="3"/>
  <c r="K114" i="4" s="1"/>
  <c r="G114" i="3"/>
  <c r="G114" i="4" s="1"/>
  <c r="CH114" i="3"/>
  <c r="CH114" i="4" s="1"/>
  <c r="CD114" i="3"/>
  <c r="CD114" i="4" s="1"/>
  <c r="BZ114" i="3"/>
  <c r="BZ114" i="4" s="1"/>
  <c r="BV114" i="3"/>
  <c r="BV114" i="4" s="1"/>
  <c r="BR114" i="3"/>
  <c r="BR114" i="4" s="1"/>
  <c r="BN114" i="3"/>
  <c r="BN114" i="4" s="1"/>
  <c r="BJ114" i="3"/>
  <c r="BJ114" i="4" s="1"/>
  <c r="BF114" i="3"/>
  <c r="BF114" i="4" s="1"/>
  <c r="BB114" i="3"/>
  <c r="BB114" i="4" s="1"/>
  <c r="AX114" i="3"/>
  <c r="AX114" i="4" s="1"/>
  <c r="AT114" i="3"/>
  <c r="AT114" i="4" s="1"/>
  <c r="AP114" i="3"/>
  <c r="AP114" i="4" s="1"/>
  <c r="AL114" i="3"/>
  <c r="AL114" i="4" s="1"/>
  <c r="AH114" i="3"/>
  <c r="AH114" i="4" s="1"/>
  <c r="AD114" i="3"/>
  <c r="AD114" i="4" s="1"/>
  <c r="Z114" i="3"/>
  <c r="Z114" i="4" s="1"/>
  <c r="V114" i="3"/>
  <c r="V114" i="4" s="1"/>
  <c r="R114" i="3"/>
  <c r="R114" i="4" s="1"/>
  <c r="N114" i="3"/>
  <c r="N114" i="4" s="1"/>
  <c r="J114" i="3"/>
  <c r="J114" i="4" s="1"/>
  <c r="CG114" i="3"/>
  <c r="CG114" i="4" s="1"/>
  <c r="CC114" i="3"/>
  <c r="CC114" i="4" s="1"/>
  <c r="BY114" i="3"/>
  <c r="BY114" i="4" s="1"/>
  <c r="BU114" i="3"/>
  <c r="BU114" i="4" s="1"/>
  <c r="BQ114" i="3"/>
  <c r="BQ114" i="4" s="1"/>
  <c r="BM114" i="3"/>
  <c r="BM114" i="4" s="1"/>
  <c r="BI114" i="3"/>
  <c r="BI114" i="4" s="1"/>
  <c r="BE114" i="3"/>
  <c r="BE114" i="4" s="1"/>
  <c r="BA114" i="3"/>
  <c r="BA114" i="4" s="1"/>
  <c r="AW114" i="3"/>
  <c r="AW114" i="4" s="1"/>
  <c r="AS114" i="3"/>
  <c r="AS114" i="4" s="1"/>
  <c r="AO114" i="3"/>
  <c r="AO114" i="4" s="1"/>
  <c r="AK114" i="3"/>
  <c r="AK114" i="4" s="1"/>
  <c r="AG114" i="3"/>
  <c r="AG114" i="4" s="1"/>
  <c r="AC114" i="3"/>
  <c r="AC114" i="4" s="1"/>
  <c r="Y114" i="3"/>
  <c r="Y114" i="4" s="1"/>
  <c r="U114" i="3"/>
  <c r="U114" i="4" s="1"/>
  <c r="Q114" i="3"/>
  <c r="Q114" i="4" s="1"/>
  <c r="M114" i="3"/>
  <c r="M114" i="4" s="1"/>
  <c r="I114" i="3"/>
  <c r="I114" i="4" s="1"/>
  <c r="I283" i="2"/>
  <c r="CH22" i="3"/>
  <c r="CH22" i="4" s="1"/>
  <c r="CD22" i="3"/>
  <c r="CD22" i="4" s="1"/>
  <c r="BZ22" i="3"/>
  <c r="BZ22" i="4" s="1"/>
  <c r="BV22" i="3"/>
  <c r="BV22" i="4" s="1"/>
  <c r="BR22" i="3"/>
  <c r="BR22" i="4" s="1"/>
  <c r="BN22" i="3"/>
  <c r="BN22" i="4" s="1"/>
  <c r="BJ22" i="3"/>
  <c r="BJ22" i="4" s="1"/>
  <c r="BF22" i="3"/>
  <c r="BF22" i="4" s="1"/>
  <c r="BB22" i="3"/>
  <c r="BB22" i="4" s="1"/>
  <c r="AX22" i="3"/>
  <c r="AX22" i="4" s="1"/>
  <c r="AT22" i="3"/>
  <c r="AT22" i="4" s="1"/>
  <c r="AP22" i="3"/>
  <c r="AP22" i="4" s="1"/>
  <c r="AL22" i="3"/>
  <c r="AL22" i="4" s="1"/>
  <c r="AH22" i="3"/>
  <c r="AH22" i="4" s="1"/>
  <c r="AD22" i="3"/>
  <c r="AD22" i="4" s="1"/>
  <c r="Z22" i="3"/>
  <c r="Z22" i="4" s="1"/>
  <c r="V22" i="3"/>
  <c r="V22" i="4" s="1"/>
  <c r="R22" i="3"/>
  <c r="R22" i="4" s="1"/>
  <c r="N22" i="3"/>
  <c r="N22" i="4" s="1"/>
  <c r="J22" i="3"/>
  <c r="J22" i="4" s="1"/>
  <c r="CG22" i="3"/>
  <c r="CG22" i="4" s="1"/>
  <c r="CC22" i="3"/>
  <c r="CC22" i="4" s="1"/>
  <c r="BY22" i="3"/>
  <c r="BY22" i="4" s="1"/>
  <c r="BU22" i="3"/>
  <c r="BU22" i="4" s="1"/>
  <c r="BQ22" i="3"/>
  <c r="BQ22" i="4" s="1"/>
  <c r="BM22" i="3"/>
  <c r="BM22" i="4" s="1"/>
  <c r="BI22" i="3"/>
  <c r="BI22" i="4" s="1"/>
  <c r="BE22" i="3"/>
  <c r="BE22" i="4" s="1"/>
  <c r="BA22" i="3"/>
  <c r="BA22" i="4" s="1"/>
  <c r="AW22" i="3"/>
  <c r="AW22" i="4" s="1"/>
  <c r="AS22" i="3"/>
  <c r="AS22" i="4" s="1"/>
  <c r="AO22" i="3"/>
  <c r="AO22" i="4" s="1"/>
  <c r="AK22" i="3"/>
  <c r="AK22" i="4" s="1"/>
  <c r="AG22" i="3"/>
  <c r="AG22" i="4" s="1"/>
  <c r="AC22" i="3"/>
  <c r="AC22" i="4" s="1"/>
  <c r="Y22" i="3"/>
  <c r="Y22" i="4" s="1"/>
  <c r="U22" i="3"/>
  <c r="U22" i="4" s="1"/>
  <c r="Q22" i="3"/>
  <c r="Q22" i="4" s="1"/>
  <c r="M22" i="3"/>
  <c r="M22" i="4" s="1"/>
  <c r="I22" i="3"/>
  <c r="I22" i="4" s="1"/>
  <c r="CF22" i="3"/>
  <c r="CF22" i="4" s="1"/>
  <c r="CB22" i="3"/>
  <c r="CB22" i="4" s="1"/>
  <c r="BX22" i="3"/>
  <c r="BX22" i="4" s="1"/>
  <c r="BT22" i="3"/>
  <c r="BT22" i="4" s="1"/>
  <c r="BP22" i="3"/>
  <c r="BP22" i="4" s="1"/>
  <c r="BL22" i="3"/>
  <c r="BL22" i="4" s="1"/>
  <c r="BH22" i="3"/>
  <c r="BH22" i="4" s="1"/>
  <c r="BD22" i="3"/>
  <c r="BD22" i="4" s="1"/>
  <c r="AZ22" i="3"/>
  <c r="AZ22" i="4" s="1"/>
  <c r="AV22" i="3"/>
  <c r="AV22" i="4" s="1"/>
  <c r="AR22" i="3"/>
  <c r="AR22" i="4" s="1"/>
  <c r="AN22" i="3"/>
  <c r="AN22" i="4" s="1"/>
  <c r="AJ22" i="3"/>
  <c r="AJ22" i="4" s="1"/>
  <c r="AF22" i="3"/>
  <c r="AF22" i="4" s="1"/>
  <c r="AB22" i="3"/>
  <c r="AB22" i="4" s="1"/>
  <c r="X22" i="3"/>
  <c r="X22" i="4" s="1"/>
  <c r="T22" i="3"/>
  <c r="T22" i="4" s="1"/>
  <c r="P22" i="3"/>
  <c r="P22" i="4" s="1"/>
  <c r="L22" i="3"/>
  <c r="L22" i="4" s="1"/>
  <c r="H22" i="3"/>
  <c r="H22" i="4" s="1"/>
  <c r="CE22" i="3"/>
  <c r="CE22" i="4" s="1"/>
  <c r="CA22" i="3"/>
  <c r="CA22" i="4" s="1"/>
  <c r="BW22" i="3"/>
  <c r="BW22" i="4" s="1"/>
  <c r="BS22" i="3"/>
  <c r="BS22" i="4" s="1"/>
  <c r="BO22" i="3"/>
  <c r="BO22" i="4" s="1"/>
  <c r="BK22" i="3"/>
  <c r="BK22" i="4" s="1"/>
  <c r="BG22" i="3"/>
  <c r="BG22" i="4" s="1"/>
  <c r="BC22" i="3"/>
  <c r="BC22" i="4" s="1"/>
  <c r="AY22" i="3"/>
  <c r="AY22" i="4" s="1"/>
  <c r="AU22" i="3"/>
  <c r="AU22" i="4" s="1"/>
  <c r="AQ22" i="3"/>
  <c r="AQ22" i="4" s="1"/>
  <c r="AM22" i="3"/>
  <c r="AM22" i="4" s="1"/>
  <c r="AI22" i="3"/>
  <c r="AI22" i="4" s="1"/>
  <c r="AE22" i="3"/>
  <c r="AE22" i="4" s="1"/>
  <c r="AA22" i="3"/>
  <c r="AA22" i="4" s="1"/>
  <c r="W22" i="3"/>
  <c r="W22" i="4" s="1"/>
  <c r="S22" i="3"/>
  <c r="S22" i="4" s="1"/>
  <c r="O22" i="3"/>
  <c r="O22" i="4" s="1"/>
  <c r="K22" i="3"/>
  <c r="K22" i="4" s="1"/>
  <c r="G22" i="3"/>
  <c r="G22" i="4" s="1"/>
  <c r="CF131" i="3"/>
  <c r="CF131" i="4" s="1"/>
  <c r="CB131" i="3"/>
  <c r="CB131" i="4" s="1"/>
  <c r="BX131" i="3"/>
  <c r="BX131" i="4" s="1"/>
  <c r="BT131" i="3"/>
  <c r="BT131" i="4" s="1"/>
  <c r="BP131" i="3"/>
  <c r="BP131" i="4" s="1"/>
  <c r="BL131" i="3"/>
  <c r="BL131" i="4" s="1"/>
  <c r="BH131" i="3"/>
  <c r="BH131" i="4" s="1"/>
  <c r="BD131" i="3"/>
  <c r="BD131" i="4" s="1"/>
  <c r="AZ131" i="3"/>
  <c r="AZ131" i="4" s="1"/>
  <c r="AV131" i="3"/>
  <c r="AV131" i="4" s="1"/>
  <c r="AR131" i="3"/>
  <c r="AR131" i="4" s="1"/>
  <c r="AN131" i="3"/>
  <c r="AN131" i="4" s="1"/>
  <c r="AJ131" i="3"/>
  <c r="AJ131" i="4" s="1"/>
  <c r="AF131" i="3"/>
  <c r="AF131" i="4" s="1"/>
  <c r="AB131" i="3"/>
  <c r="AB131" i="4" s="1"/>
  <c r="X131" i="3"/>
  <c r="X131" i="4" s="1"/>
  <c r="T131" i="3"/>
  <c r="T131" i="4" s="1"/>
  <c r="P131" i="3"/>
  <c r="P131" i="4" s="1"/>
  <c r="L131" i="3"/>
  <c r="L131" i="4" s="1"/>
  <c r="H131" i="3"/>
  <c r="H131" i="4" s="1"/>
  <c r="CE131" i="3"/>
  <c r="CE131" i="4" s="1"/>
  <c r="CA131" i="3"/>
  <c r="CA131" i="4" s="1"/>
  <c r="BW131" i="3"/>
  <c r="BW131" i="4" s="1"/>
  <c r="BS131" i="3"/>
  <c r="BS131" i="4" s="1"/>
  <c r="BO131" i="3"/>
  <c r="BO131" i="4" s="1"/>
  <c r="BK131" i="3"/>
  <c r="BK131" i="4" s="1"/>
  <c r="BG131" i="3"/>
  <c r="BG131" i="4" s="1"/>
  <c r="BC131" i="3"/>
  <c r="BC131" i="4" s="1"/>
  <c r="AY131" i="3"/>
  <c r="AY131" i="4" s="1"/>
  <c r="AU131" i="3"/>
  <c r="AU131" i="4" s="1"/>
  <c r="AQ131" i="3"/>
  <c r="AQ131" i="4" s="1"/>
  <c r="AM131" i="3"/>
  <c r="AM131" i="4" s="1"/>
  <c r="AI131" i="3"/>
  <c r="AI131" i="4" s="1"/>
  <c r="AE131" i="3"/>
  <c r="AE131" i="4" s="1"/>
  <c r="AA131" i="3"/>
  <c r="AA131" i="4" s="1"/>
  <c r="W131" i="3"/>
  <c r="W131" i="4" s="1"/>
  <c r="S131" i="3"/>
  <c r="S131" i="4" s="1"/>
  <c r="O131" i="3"/>
  <c r="O131" i="4" s="1"/>
  <c r="K131" i="3"/>
  <c r="K131" i="4" s="1"/>
  <c r="G131" i="3"/>
  <c r="G131" i="4" s="1"/>
  <c r="CH131" i="3"/>
  <c r="CH131" i="4" s="1"/>
  <c r="CD131" i="3"/>
  <c r="CD131" i="4" s="1"/>
  <c r="BZ131" i="3"/>
  <c r="BZ131" i="4" s="1"/>
  <c r="BV131" i="3"/>
  <c r="BV131" i="4" s="1"/>
  <c r="BR131" i="3"/>
  <c r="BR131" i="4" s="1"/>
  <c r="BN131" i="3"/>
  <c r="BN131" i="4" s="1"/>
  <c r="BJ131" i="3"/>
  <c r="BJ131" i="4" s="1"/>
  <c r="BF131" i="3"/>
  <c r="BF131" i="4" s="1"/>
  <c r="BB131" i="3"/>
  <c r="BB131" i="4" s="1"/>
  <c r="AX131" i="3"/>
  <c r="AX131" i="4" s="1"/>
  <c r="AT131" i="3"/>
  <c r="AT131" i="4" s="1"/>
  <c r="AP131" i="3"/>
  <c r="AP131" i="4" s="1"/>
  <c r="AL131" i="3"/>
  <c r="AL131" i="4" s="1"/>
  <c r="AH131" i="3"/>
  <c r="AH131" i="4" s="1"/>
  <c r="AD131" i="3"/>
  <c r="AD131" i="4" s="1"/>
  <c r="Z131" i="3"/>
  <c r="Z131" i="4" s="1"/>
  <c r="V131" i="3"/>
  <c r="V131" i="4" s="1"/>
  <c r="R131" i="3"/>
  <c r="R131" i="4" s="1"/>
  <c r="N131" i="3"/>
  <c r="N131" i="4" s="1"/>
  <c r="J131" i="3"/>
  <c r="J131" i="4" s="1"/>
  <c r="CG131" i="3"/>
  <c r="CG131" i="4" s="1"/>
  <c r="CC131" i="3"/>
  <c r="CC131" i="4" s="1"/>
  <c r="BY131" i="3"/>
  <c r="BY131" i="4" s="1"/>
  <c r="BU131" i="3"/>
  <c r="BU131" i="4" s="1"/>
  <c r="BQ131" i="3"/>
  <c r="BQ131" i="4" s="1"/>
  <c r="BM131" i="3"/>
  <c r="BM131" i="4" s="1"/>
  <c r="BI131" i="3"/>
  <c r="BI131" i="4" s="1"/>
  <c r="BE131" i="3"/>
  <c r="BE131" i="4" s="1"/>
  <c r="BA131" i="3"/>
  <c r="BA131" i="4" s="1"/>
  <c r="AW131" i="3"/>
  <c r="AW131" i="4" s="1"/>
  <c r="AS131" i="3"/>
  <c r="AS131" i="4" s="1"/>
  <c r="AO131" i="3"/>
  <c r="AO131" i="4" s="1"/>
  <c r="AK131" i="3"/>
  <c r="AK131" i="4" s="1"/>
  <c r="AG131" i="3"/>
  <c r="AG131" i="4" s="1"/>
  <c r="AC131" i="3"/>
  <c r="AC131" i="4" s="1"/>
  <c r="Y131" i="3"/>
  <c r="Y131" i="4" s="1"/>
  <c r="U131" i="3"/>
  <c r="U131" i="4" s="1"/>
  <c r="Q131" i="3"/>
  <c r="Q131" i="4" s="1"/>
  <c r="M131" i="3"/>
  <c r="M131" i="4" s="1"/>
  <c r="I131" i="3"/>
  <c r="I131" i="4" s="1"/>
  <c r="CG169" i="3"/>
  <c r="CG169" i="4" s="1"/>
  <c r="CC169" i="3"/>
  <c r="CC169" i="4" s="1"/>
  <c r="BY169" i="3"/>
  <c r="BY169" i="4" s="1"/>
  <c r="BU169" i="3"/>
  <c r="BU169" i="4" s="1"/>
  <c r="BQ169" i="3"/>
  <c r="BQ169" i="4" s="1"/>
  <c r="BM169" i="3"/>
  <c r="BM169" i="4" s="1"/>
  <c r="BI169" i="3"/>
  <c r="BI169" i="4" s="1"/>
  <c r="BE169" i="3"/>
  <c r="BE169" i="4" s="1"/>
  <c r="BA169" i="3"/>
  <c r="BA169" i="4" s="1"/>
  <c r="AW169" i="3"/>
  <c r="AW169" i="4" s="1"/>
  <c r="AS169" i="3"/>
  <c r="AS169" i="4" s="1"/>
  <c r="AO169" i="3"/>
  <c r="AO169" i="4" s="1"/>
  <c r="AK169" i="3"/>
  <c r="AK169" i="4" s="1"/>
  <c r="AG169" i="3"/>
  <c r="AG169" i="4" s="1"/>
  <c r="AC169" i="3"/>
  <c r="AC169" i="4" s="1"/>
  <c r="Y169" i="3"/>
  <c r="Y169" i="4" s="1"/>
  <c r="U169" i="3"/>
  <c r="U169" i="4" s="1"/>
  <c r="Q169" i="3"/>
  <c r="Q169" i="4" s="1"/>
  <c r="M169" i="3"/>
  <c r="M169" i="4" s="1"/>
  <c r="I169" i="3"/>
  <c r="I169" i="4" s="1"/>
  <c r="CF169" i="3"/>
  <c r="CF169" i="4" s="1"/>
  <c r="CB169" i="3"/>
  <c r="CB169" i="4" s="1"/>
  <c r="BX169" i="3"/>
  <c r="BX169" i="4" s="1"/>
  <c r="BT169" i="3"/>
  <c r="BT169" i="4" s="1"/>
  <c r="BP169" i="3"/>
  <c r="BP169" i="4" s="1"/>
  <c r="BL169" i="3"/>
  <c r="BL169" i="4" s="1"/>
  <c r="BH169" i="3"/>
  <c r="BH169" i="4" s="1"/>
  <c r="BD169" i="3"/>
  <c r="BD169" i="4" s="1"/>
  <c r="AZ169" i="3"/>
  <c r="AZ169" i="4" s="1"/>
  <c r="AV169" i="3"/>
  <c r="AV169" i="4" s="1"/>
  <c r="AR169" i="3"/>
  <c r="AR169" i="4" s="1"/>
  <c r="AN169" i="3"/>
  <c r="AN169" i="4" s="1"/>
  <c r="AJ169" i="3"/>
  <c r="AJ169" i="4" s="1"/>
  <c r="AF169" i="3"/>
  <c r="AF169" i="4" s="1"/>
  <c r="AB169" i="3"/>
  <c r="AB169" i="4" s="1"/>
  <c r="X169" i="3"/>
  <c r="X169" i="4" s="1"/>
  <c r="T169" i="3"/>
  <c r="T169" i="4" s="1"/>
  <c r="P169" i="3"/>
  <c r="P169" i="4" s="1"/>
  <c r="L169" i="3"/>
  <c r="L169" i="4" s="1"/>
  <c r="H169" i="3"/>
  <c r="H169" i="4" s="1"/>
  <c r="CE169" i="3"/>
  <c r="CE169" i="4" s="1"/>
  <c r="CA169" i="3"/>
  <c r="CA169" i="4" s="1"/>
  <c r="BW169" i="3"/>
  <c r="BW169" i="4" s="1"/>
  <c r="BS169" i="3"/>
  <c r="BS169" i="4" s="1"/>
  <c r="BO169" i="3"/>
  <c r="BO169" i="4" s="1"/>
  <c r="BK169" i="3"/>
  <c r="BK169" i="4" s="1"/>
  <c r="BG169" i="3"/>
  <c r="BG169" i="4" s="1"/>
  <c r="BC169" i="3"/>
  <c r="BC169" i="4" s="1"/>
  <c r="AY169" i="3"/>
  <c r="AY169" i="4" s="1"/>
  <c r="AU169" i="3"/>
  <c r="AU169" i="4" s="1"/>
  <c r="AQ169" i="3"/>
  <c r="AQ169" i="4" s="1"/>
  <c r="AM169" i="3"/>
  <c r="AM169" i="4" s="1"/>
  <c r="AI169" i="3"/>
  <c r="AI169" i="4" s="1"/>
  <c r="AE169" i="3"/>
  <c r="AE169" i="4" s="1"/>
  <c r="AA169" i="3"/>
  <c r="AA169" i="4" s="1"/>
  <c r="W169" i="3"/>
  <c r="W169" i="4" s="1"/>
  <c r="S169" i="3"/>
  <c r="S169" i="4" s="1"/>
  <c r="O169" i="3"/>
  <c r="O169" i="4" s="1"/>
  <c r="K169" i="3"/>
  <c r="K169" i="4" s="1"/>
  <c r="G169" i="3"/>
  <c r="G169" i="4" s="1"/>
  <c r="CH169" i="3"/>
  <c r="CH169" i="4" s="1"/>
  <c r="CD169" i="3"/>
  <c r="CD169" i="4" s="1"/>
  <c r="BZ169" i="3"/>
  <c r="BZ169" i="4" s="1"/>
  <c r="BV169" i="3"/>
  <c r="BV169" i="4" s="1"/>
  <c r="BR169" i="3"/>
  <c r="BR169" i="4" s="1"/>
  <c r="BN169" i="3"/>
  <c r="BN169" i="4" s="1"/>
  <c r="BJ169" i="3"/>
  <c r="BJ169" i="4" s="1"/>
  <c r="BF169" i="3"/>
  <c r="BF169" i="4" s="1"/>
  <c r="BB169" i="3"/>
  <c r="BB169" i="4" s="1"/>
  <c r="AX169" i="3"/>
  <c r="AX169" i="4" s="1"/>
  <c r="AT169" i="3"/>
  <c r="AT169" i="4" s="1"/>
  <c r="AP169" i="3"/>
  <c r="AP169" i="4" s="1"/>
  <c r="AL169" i="3"/>
  <c r="AL169" i="4" s="1"/>
  <c r="AH169" i="3"/>
  <c r="AH169" i="4" s="1"/>
  <c r="AD169" i="3"/>
  <c r="AD169" i="4" s="1"/>
  <c r="Z169" i="3"/>
  <c r="Z169" i="4" s="1"/>
  <c r="V169" i="3"/>
  <c r="V169" i="4" s="1"/>
  <c r="R169" i="3"/>
  <c r="R169" i="4" s="1"/>
  <c r="N169" i="3"/>
  <c r="N169" i="4" s="1"/>
  <c r="J169" i="3"/>
  <c r="J169" i="4" s="1"/>
  <c r="CG189" i="3"/>
  <c r="CG189" i="4" s="1"/>
  <c r="CC189" i="3"/>
  <c r="CC189" i="4" s="1"/>
  <c r="BY189" i="3"/>
  <c r="BY189" i="4" s="1"/>
  <c r="BU189" i="3"/>
  <c r="BU189" i="4" s="1"/>
  <c r="BQ189" i="3"/>
  <c r="BQ189" i="4" s="1"/>
  <c r="BM189" i="3"/>
  <c r="BM189" i="4" s="1"/>
  <c r="BI189" i="3"/>
  <c r="BI189" i="4" s="1"/>
  <c r="BE189" i="3"/>
  <c r="BE189" i="4" s="1"/>
  <c r="BA189" i="3"/>
  <c r="BA189" i="4" s="1"/>
  <c r="AW189" i="3"/>
  <c r="AW189" i="4" s="1"/>
  <c r="AS189" i="3"/>
  <c r="AS189" i="4" s="1"/>
  <c r="AO189" i="3"/>
  <c r="AO189" i="4" s="1"/>
  <c r="AK189" i="3"/>
  <c r="AK189" i="4" s="1"/>
  <c r="AG189" i="3"/>
  <c r="AG189" i="4" s="1"/>
  <c r="AC189" i="3"/>
  <c r="AC189" i="4" s="1"/>
  <c r="Y189" i="3"/>
  <c r="Y189" i="4" s="1"/>
  <c r="U189" i="3"/>
  <c r="U189" i="4" s="1"/>
  <c r="Q189" i="3"/>
  <c r="Q189" i="4" s="1"/>
  <c r="M189" i="3"/>
  <c r="M189" i="4" s="1"/>
  <c r="I189" i="3"/>
  <c r="I189" i="4" s="1"/>
  <c r="CF189" i="3"/>
  <c r="CF189" i="4" s="1"/>
  <c r="CB189" i="3"/>
  <c r="CB189" i="4" s="1"/>
  <c r="BX189" i="3"/>
  <c r="BX189" i="4" s="1"/>
  <c r="BT189" i="3"/>
  <c r="BT189" i="4" s="1"/>
  <c r="BP189" i="3"/>
  <c r="BP189" i="4" s="1"/>
  <c r="BL189" i="3"/>
  <c r="BL189" i="4" s="1"/>
  <c r="BH189" i="3"/>
  <c r="BH189" i="4" s="1"/>
  <c r="BD189" i="3"/>
  <c r="BD189" i="4" s="1"/>
  <c r="AZ189" i="3"/>
  <c r="AZ189" i="4" s="1"/>
  <c r="AV189" i="3"/>
  <c r="AV189" i="4" s="1"/>
  <c r="AR189" i="3"/>
  <c r="AR189" i="4" s="1"/>
  <c r="AN189" i="3"/>
  <c r="AN189" i="4" s="1"/>
  <c r="AJ189" i="3"/>
  <c r="AJ189" i="4" s="1"/>
  <c r="AF189" i="3"/>
  <c r="AF189" i="4" s="1"/>
  <c r="AB189" i="3"/>
  <c r="AB189" i="4" s="1"/>
  <c r="X189" i="3"/>
  <c r="X189" i="4" s="1"/>
  <c r="T189" i="3"/>
  <c r="T189" i="4" s="1"/>
  <c r="P189" i="3"/>
  <c r="P189" i="4" s="1"/>
  <c r="L189" i="3"/>
  <c r="L189" i="4" s="1"/>
  <c r="H189" i="3"/>
  <c r="H189" i="4" s="1"/>
  <c r="CE189" i="3"/>
  <c r="CE189" i="4" s="1"/>
  <c r="CA189" i="3"/>
  <c r="CA189" i="4" s="1"/>
  <c r="BW189" i="3"/>
  <c r="BW189" i="4" s="1"/>
  <c r="BS189" i="3"/>
  <c r="BS189" i="4" s="1"/>
  <c r="BO189" i="3"/>
  <c r="BO189" i="4" s="1"/>
  <c r="BK189" i="3"/>
  <c r="BK189" i="4" s="1"/>
  <c r="BG189" i="3"/>
  <c r="BG189" i="4" s="1"/>
  <c r="BC189" i="3"/>
  <c r="BC189" i="4" s="1"/>
  <c r="AY189" i="3"/>
  <c r="AY189" i="4" s="1"/>
  <c r="AU189" i="3"/>
  <c r="AU189" i="4" s="1"/>
  <c r="AQ189" i="3"/>
  <c r="AQ189" i="4" s="1"/>
  <c r="AM189" i="3"/>
  <c r="AM189" i="4" s="1"/>
  <c r="AI189" i="3"/>
  <c r="AI189" i="4" s="1"/>
  <c r="AE189" i="3"/>
  <c r="AE189" i="4" s="1"/>
  <c r="AA189" i="3"/>
  <c r="AA189" i="4" s="1"/>
  <c r="W189" i="3"/>
  <c r="W189" i="4" s="1"/>
  <c r="S189" i="3"/>
  <c r="S189" i="4" s="1"/>
  <c r="O189" i="3"/>
  <c r="O189" i="4" s="1"/>
  <c r="K189" i="3"/>
  <c r="K189" i="4" s="1"/>
  <c r="G189" i="3"/>
  <c r="G189" i="4" s="1"/>
  <c r="CH189" i="3"/>
  <c r="CH189" i="4" s="1"/>
  <c r="CD189" i="3"/>
  <c r="CD189" i="4" s="1"/>
  <c r="BZ189" i="3"/>
  <c r="BZ189" i="4" s="1"/>
  <c r="BV189" i="3"/>
  <c r="BV189" i="4" s="1"/>
  <c r="BR189" i="3"/>
  <c r="BR189" i="4" s="1"/>
  <c r="BN189" i="3"/>
  <c r="BN189" i="4" s="1"/>
  <c r="BJ189" i="3"/>
  <c r="BJ189" i="4" s="1"/>
  <c r="BF189" i="3"/>
  <c r="BF189" i="4" s="1"/>
  <c r="BB189" i="3"/>
  <c r="BB189" i="4" s="1"/>
  <c r="AX189" i="3"/>
  <c r="AX189" i="4" s="1"/>
  <c r="AT189" i="3"/>
  <c r="AT189" i="4" s="1"/>
  <c r="AP189" i="3"/>
  <c r="AP189" i="4" s="1"/>
  <c r="AL189" i="3"/>
  <c r="AL189" i="4" s="1"/>
  <c r="AH189" i="3"/>
  <c r="AH189" i="4" s="1"/>
  <c r="AD189" i="3"/>
  <c r="AD189" i="4" s="1"/>
  <c r="Z189" i="3"/>
  <c r="Z189" i="4" s="1"/>
  <c r="V189" i="3"/>
  <c r="V189" i="4" s="1"/>
  <c r="R189" i="3"/>
  <c r="R189" i="4" s="1"/>
  <c r="N189" i="3"/>
  <c r="N189" i="4" s="1"/>
  <c r="J189" i="3"/>
  <c r="J189" i="4" s="1"/>
  <c r="CG213" i="3"/>
  <c r="CG213" i="4" s="1"/>
  <c r="CC213" i="3"/>
  <c r="CC213" i="4" s="1"/>
  <c r="BY213" i="3"/>
  <c r="BY213" i="4" s="1"/>
  <c r="BU213" i="3"/>
  <c r="BU213" i="4" s="1"/>
  <c r="BQ213" i="3"/>
  <c r="BQ213" i="4" s="1"/>
  <c r="BM213" i="3"/>
  <c r="BM213" i="4" s="1"/>
  <c r="BI213" i="3"/>
  <c r="BI213" i="4" s="1"/>
  <c r="BE213" i="3"/>
  <c r="BE213" i="4" s="1"/>
  <c r="BA213" i="3"/>
  <c r="BA213" i="4" s="1"/>
  <c r="AW213" i="3"/>
  <c r="AW213" i="4" s="1"/>
  <c r="AS213" i="3"/>
  <c r="AS213" i="4" s="1"/>
  <c r="AO213" i="3"/>
  <c r="AO213" i="4" s="1"/>
  <c r="AK213" i="3"/>
  <c r="AK213" i="4" s="1"/>
  <c r="AG213" i="3"/>
  <c r="AG213" i="4" s="1"/>
  <c r="AC213" i="3"/>
  <c r="AC213" i="4" s="1"/>
  <c r="Y213" i="3"/>
  <c r="Y213" i="4" s="1"/>
  <c r="U213" i="3"/>
  <c r="U213" i="4" s="1"/>
  <c r="Q213" i="3"/>
  <c r="Q213" i="4" s="1"/>
  <c r="M213" i="3"/>
  <c r="M213" i="4" s="1"/>
  <c r="I213" i="3"/>
  <c r="I213" i="4" s="1"/>
  <c r="CF213" i="3"/>
  <c r="CF213" i="4" s="1"/>
  <c r="CB213" i="3"/>
  <c r="CB213" i="4" s="1"/>
  <c r="BX213" i="3"/>
  <c r="BX213" i="4" s="1"/>
  <c r="BT213" i="3"/>
  <c r="BT213" i="4" s="1"/>
  <c r="BP213" i="3"/>
  <c r="BP213" i="4" s="1"/>
  <c r="BL213" i="3"/>
  <c r="BL213" i="4" s="1"/>
  <c r="BH213" i="3"/>
  <c r="BH213" i="4" s="1"/>
  <c r="BD213" i="3"/>
  <c r="BD213" i="4" s="1"/>
  <c r="AZ213" i="3"/>
  <c r="AZ213" i="4" s="1"/>
  <c r="AV213" i="3"/>
  <c r="AV213" i="4" s="1"/>
  <c r="AR213" i="3"/>
  <c r="AR213" i="4" s="1"/>
  <c r="AN213" i="3"/>
  <c r="AN213" i="4" s="1"/>
  <c r="AJ213" i="3"/>
  <c r="AJ213" i="4" s="1"/>
  <c r="AF213" i="3"/>
  <c r="AF213" i="4" s="1"/>
  <c r="AB213" i="3"/>
  <c r="AB213" i="4" s="1"/>
  <c r="X213" i="3"/>
  <c r="X213" i="4" s="1"/>
  <c r="T213" i="3"/>
  <c r="T213" i="4" s="1"/>
  <c r="P213" i="3"/>
  <c r="P213" i="4" s="1"/>
  <c r="L213" i="3"/>
  <c r="L213" i="4" s="1"/>
  <c r="H213" i="3"/>
  <c r="H213" i="4" s="1"/>
  <c r="CE213" i="3"/>
  <c r="CE213" i="4" s="1"/>
  <c r="CA213" i="3"/>
  <c r="CA213" i="4" s="1"/>
  <c r="BW213" i="3"/>
  <c r="BW213" i="4" s="1"/>
  <c r="BS213" i="3"/>
  <c r="BS213" i="4" s="1"/>
  <c r="BO213" i="3"/>
  <c r="BO213" i="4" s="1"/>
  <c r="BK213" i="3"/>
  <c r="BK213" i="4" s="1"/>
  <c r="BG213" i="3"/>
  <c r="BG213" i="4" s="1"/>
  <c r="BC213" i="3"/>
  <c r="BC213" i="4" s="1"/>
  <c r="AY213" i="3"/>
  <c r="AY213" i="4" s="1"/>
  <c r="AU213" i="3"/>
  <c r="AU213" i="4" s="1"/>
  <c r="AQ213" i="3"/>
  <c r="AQ213" i="4" s="1"/>
  <c r="AM213" i="3"/>
  <c r="AM213" i="4" s="1"/>
  <c r="AI213" i="3"/>
  <c r="AI213" i="4" s="1"/>
  <c r="AE213" i="3"/>
  <c r="AE213" i="4" s="1"/>
  <c r="AA213" i="3"/>
  <c r="AA213" i="4" s="1"/>
  <c r="W213" i="3"/>
  <c r="W213" i="4" s="1"/>
  <c r="S213" i="3"/>
  <c r="S213" i="4" s="1"/>
  <c r="O213" i="3"/>
  <c r="O213" i="4" s="1"/>
  <c r="K213" i="3"/>
  <c r="K213" i="4" s="1"/>
  <c r="G213" i="3"/>
  <c r="G213" i="4" s="1"/>
  <c r="CH213" i="3"/>
  <c r="CH213" i="4" s="1"/>
  <c r="CD213" i="3"/>
  <c r="CD213" i="4" s="1"/>
  <c r="BZ213" i="3"/>
  <c r="BZ213" i="4" s="1"/>
  <c r="BV213" i="3"/>
  <c r="BV213" i="4" s="1"/>
  <c r="BR213" i="3"/>
  <c r="BR213" i="4" s="1"/>
  <c r="BN213" i="3"/>
  <c r="BN213" i="4" s="1"/>
  <c r="BJ213" i="3"/>
  <c r="BJ213" i="4" s="1"/>
  <c r="BF213" i="3"/>
  <c r="BF213" i="4" s="1"/>
  <c r="BB213" i="3"/>
  <c r="BB213" i="4" s="1"/>
  <c r="AX213" i="3"/>
  <c r="AX213" i="4" s="1"/>
  <c r="AT213" i="3"/>
  <c r="AT213" i="4" s="1"/>
  <c r="AP213" i="3"/>
  <c r="AP213" i="4" s="1"/>
  <c r="AL213" i="3"/>
  <c r="AL213" i="4" s="1"/>
  <c r="AH213" i="3"/>
  <c r="AH213" i="4" s="1"/>
  <c r="AD213" i="3"/>
  <c r="AD213" i="4" s="1"/>
  <c r="Z213" i="3"/>
  <c r="Z213" i="4" s="1"/>
  <c r="V213" i="3"/>
  <c r="V213" i="4" s="1"/>
  <c r="R213" i="3"/>
  <c r="R213" i="4" s="1"/>
  <c r="N213" i="3"/>
  <c r="N213" i="4" s="1"/>
  <c r="J213" i="3"/>
  <c r="J213" i="4" s="1"/>
  <c r="CF126" i="3"/>
  <c r="CF126" i="4" s="1"/>
  <c r="CB126" i="3"/>
  <c r="CB126" i="4" s="1"/>
  <c r="BX126" i="3"/>
  <c r="BX126" i="4" s="1"/>
  <c r="BT126" i="3"/>
  <c r="BT126" i="4" s="1"/>
  <c r="BP126" i="3"/>
  <c r="BP126" i="4" s="1"/>
  <c r="BL126" i="3"/>
  <c r="BL126" i="4" s="1"/>
  <c r="BH126" i="3"/>
  <c r="BH126" i="4" s="1"/>
  <c r="BD126" i="3"/>
  <c r="BD126" i="4" s="1"/>
  <c r="AZ126" i="3"/>
  <c r="AZ126" i="4" s="1"/>
  <c r="AV126" i="3"/>
  <c r="AV126" i="4" s="1"/>
  <c r="AR126" i="3"/>
  <c r="AR126" i="4" s="1"/>
  <c r="AN126" i="3"/>
  <c r="AN126" i="4" s="1"/>
  <c r="AJ126" i="3"/>
  <c r="AJ126" i="4" s="1"/>
  <c r="AF126" i="3"/>
  <c r="AF126" i="4" s="1"/>
  <c r="AB126" i="3"/>
  <c r="AB126" i="4" s="1"/>
  <c r="X126" i="3"/>
  <c r="X126" i="4" s="1"/>
  <c r="T126" i="3"/>
  <c r="T126" i="4" s="1"/>
  <c r="P126" i="3"/>
  <c r="P126" i="4" s="1"/>
  <c r="L126" i="3"/>
  <c r="L126" i="4" s="1"/>
  <c r="H126" i="3"/>
  <c r="H126" i="4" s="1"/>
  <c r="CE126" i="3"/>
  <c r="CE126" i="4" s="1"/>
  <c r="CA126" i="3"/>
  <c r="CA126" i="4" s="1"/>
  <c r="BW126" i="3"/>
  <c r="BW126" i="4" s="1"/>
  <c r="BS126" i="3"/>
  <c r="BS126" i="4" s="1"/>
  <c r="BO126" i="3"/>
  <c r="BO126" i="4" s="1"/>
  <c r="BK126" i="3"/>
  <c r="BK126" i="4" s="1"/>
  <c r="BG126" i="3"/>
  <c r="BG126" i="4" s="1"/>
  <c r="BC126" i="3"/>
  <c r="BC126" i="4" s="1"/>
  <c r="AY126" i="3"/>
  <c r="AY126" i="4" s="1"/>
  <c r="AU126" i="3"/>
  <c r="AU126" i="4" s="1"/>
  <c r="AQ126" i="3"/>
  <c r="AQ126" i="4" s="1"/>
  <c r="AM126" i="3"/>
  <c r="AM126" i="4" s="1"/>
  <c r="AI126" i="3"/>
  <c r="AI126" i="4" s="1"/>
  <c r="AE126" i="3"/>
  <c r="AE126" i="4" s="1"/>
  <c r="AA126" i="3"/>
  <c r="AA126" i="4" s="1"/>
  <c r="W126" i="3"/>
  <c r="W126" i="4" s="1"/>
  <c r="S126" i="3"/>
  <c r="S126" i="4" s="1"/>
  <c r="O126" i="3"/>
  <c r="O126" i="4" s="1"/>
  <c r="K126" i="3"/>
  <c r="K126" i="4" s="1"/>
  <c r="G126" i="3"/>
  <c r="G126" i="4" s="1"/>
  <c r="CH126" i="3"/>
  <c r="CH126" i="4" s="1"/>
  <c r="CD126" i="3"/>
  <c r="CD126" i="4" s="1"/>
  <c r="BZ126" i="3"/>
  <c r="BZ126" i="4" s="1"/>
  <c r="BV126" i="3"/>
  <c r="BV126" i="4" s="1"/>
  <c r="BR126" i="3"/>
  <c r="BR126" i="4" s="1"/>
  <c r="BN126" i="3"/>
  <c r="BN126" i="4" s="1"/>
  <c r="BJ126" i="3"/>
  <c r="BJ126" i="4" s="1"/>
  <c r="BF126" i="3"/>
  <c r="BF126" i="4" s="1"/>
  <c r="BB126" i="3"/>
  <c r="BB126" i="4" s="1"/>
  <c r="AX126" i="3"/>
  <c r="AX126" i="4" s="1"/>
  <c r="AT126" i="3"/>
  <c r="AT126" i="4" s="1"/>
  <c r="AP126" i="3"/>
  <c r="AP126" i="4" s="1"/>
  <c r="AL126" i="3"/>
  <c r="AL126" i="4" s="1"/>
  <c r="AH126" i="3"/>
  <c r="AH126" i="4" s="1"/>
  <c r="AD126" i="3"/>
  <c r="AD126" i="4" s="1"/>
  <c r="Z126" i="3"/>
  <c r="Z126" i="4" s="1"/>
  <c r="V126" i="3"/>
  <c r="V126" i="4" s="1"/>
  <c r="R126" i="3"/>
  <c r="R126" i="4" s="1"/>
  <c r="N126" i="3"/>
  <c r="N126" i="4" s="1"/>
  <c r="J126" i="3"/>
  <c r="J126" i="4" s="1"/>
  <c r="CG126" i="3"/>
  <c r="CG126" i="4" s="1"/>
  <c r="CC126" i="3"/>
  <c r="CC126" i="4" s="1"/>
  <c r="BY126" i="3"/>
  <c r="BY126" i="4" s="1"/>
  <c r="BU126" i="3"/>
  <c r="BU126" i="4" s="1"/>
  <c r="BQ126" i="3"/>
  <c r="BQ126" i="4" s="1"/>
  <c r="BM126" i="3"/>
  <c r="BM126" i="4" s="1"/>
  <c r="BI126" i="3"/>
  <c r="BI126" i="4" s="1"/>
  <c r="BE126" i="3"/>
  <c r="BE126" i="4" s="1"/>
  <c r="BA126" i="3"/>
  <c r="BA126" i="4" s="1"/>
  <c r="AW126" i="3"/>
  <c r="AW126" i="4" s="1"/>
  <c r="AS126" i="3"/>
  <c r="AS126" i="4" s="1"/>
  <c r="AO126" i="3"/>
  <c r="AO126" i="4" s="1"/>
  <c r="AK126" i="3"/>
  <c r="AK126" i="4" s="1"/>
  <c r="AG126" i="3"/>
  <c r="AG126" i="4" s="1"/>
  <c r="AC126" i="3"/>
  <c r="AC126" i="4" s="1"/>
  <c r="Y126" i="3"/>
  <c r="Y126" i="4" s="1"/>
  <c r="U126" i="3"/>
  <c r="U126" i="4" s="1"/>
  <c r="Q126" i="3"/>
  <c r="Q126" i="4" s="1"/>
  <c r="M126" i="3"/>
  <c r="M126" i="4" s="1"/>
  <c r="I126" i="3"/>
  <c r="I126" i="4" s="1"/>
  <c r="CG162" i="3"/>
  <c r="CG162" i="4" s="1"/>
  <c r="CC162" i="3"/>
  <c r="CC162" i="4" s="1"/>
  <c r="BY162" i="3"/>
  <c r="BY162" i="4" s="1"/>
  <c r="BU162" i="3"/>
  <c r="BU162" i="4" s="1"/>
  <c r="BQ162" i="3"/>
  <c r="BQ162" i="4" s="1"/>
  <c r="BM162" i="3"/>
  <c r="BM162" i="4" s="1"/>
  <c r="BI162" i="3"/>
  <c r="BI162" i="4" s="1"/>
  <c r="BE162" i="3"/>
  <c r="BE162" i="4" s="1"/>
  <c r="BA162" i="3"/>
  <c r="BA162" i="4" s="1"/>
  <c r="AW162" i="3"/>
  <c r="AW162" i="4" s="1"/>
  <c r="AS162" i="3"/>
  <c r="AS162" i="4" s="1"/>
  <c r="AO162" i="3"/>
  <c r="AO162" i="4" s="1"/>
  <c r="AK162" i="3"/>
  <c r="AK162" i="4" s="1"/>
  <c r="AG162" i="3"/>
  <c r="AG162" i="4" s="1"/>
  <c r="AC162" i="3"/>
  <c r="AC162" i="4" s="1"/>
  <c r="Y162" i="3"/>
  <c r="Y162" i="4" s="1"/>
  <c r="U162" i="3"/>
  <c r="U162" i="4" s="1"/>
  <c r="Q162" i="3"/>
  <c r="Q162" i="4" s="1"/>
  <c r="M162" i="3"/>
  <c r="M162" i="4" s="1"/>
  <c r="I162" i="3"/>
  <c r="I162" i="4" s="1"/>
  <c r="CF162" i="3"/>
  <c r="CF162" i="4" s="1"/>
  <c r="CB162" i="3"/>
  <c r="CB162" i="4" s="1"/>
  <c r="BX162" i="3"/>
  <c r="BX162" i="4" s="1"/>
  <c r="BT162" i="3"/>
  <c r="BT162" i="4" s="1"/>
  <c r="BP162" i="3"/>
  <c r="BP162" i="4" s="1"/>
  <c r="BL162" i="3"/>
  <c r="BL162" i="4" s="1"/>
  <c r="BH162" i="3"/>
  <c r="BH162" i="4" s="1"/>
  <c r="BD162" i="3"/>
  <c r="BD162" i="4" s="1"/>
  <c r="AZ162" i="3"/>
  <c r="AZ162" i="4" s="1"/>
  <c r="AV162" i="3"/>
  <c r="AV162" i="4" s="1"/>
  <c r="AR162" i="3"/>
  <c r="AR162" i="4" s="1"/>
  <c r="AN162" i="3"/>
  <c r="AN162" i="4" s="1"/>
  <c r="AJ162" i="3"/>
  <c r="AJ162" i="4" s="1"/>
  <c r="AF162" i="3"/>
  <c r="AF162" i="4" s="1"/>
  <c r="AB162" i="3"/>
  <c r="AB162" i="4" s="1"/>
  <c r="X162" i="3"/>
  <c r="X162" i="4" s="1"/>
  <c r="T162" i="3"/>
  <c r="T162" i="4" s="1"/>
  <c r="P162" i="3"/>
  <c r="P162" i="4" s="1"/>
  <c r="L162" i="3"/>
  <c r="L162" i="4" s="1"/>
  <c r="H162" i="3"/>
  <c r="H162" i="4" s="1"/>
  <c r="CE162" i="3"/>
  <c r="CE162" i="4" s="1"/>
  <c r="CA162" i="3"/>
  <c r="CA162" i="4" s="1"/>
  <c r="BW162" i="3"/>
  <c r="BW162" i="4" s="1"/>
  <c r="BS162" i="3"/>
  <c r="BS162" i="4" s="1"/>
  <c r="BO162" i="3"/>
  <c r="BO162" i="4" s="1"/>
  <c r="BK162" i="3"/>
  <c r="BK162" i="4" s="1"/>
  <c r="BG162" i="3"/>
  <c r="BG162" i="4" s="1"/>
  <c r="BC162" i="3"/>
  <c r="BC162" i="4" s="1"/>
  <c r="AY162" i="3"/>
  <c r="AY162" i="4" s="1"/>
  <c r="AU162" i="3"/>
  <c r="AU162" i="4" s="1"/>
  <c r="AQ162" i="3"/>
  <c r="AQ162" i="4" s="1"/>
  <c r="AM162" i="3"/>
  <c r="AM162" i="4" s="1"/>
  <c r="AI162" i="3"/>
  <c r="AI162" i="4" s="1"/>
  <c r="AE162" i="3"/>
  <c r="AE162" i="4" s="1"/>
  <c r="AA162" i="3"/>
  <c r="AA162" i="4" s="1"/>
  <c r="W162" i="3"/>
  <c r="W162" i="4" s="1"/>
  <c r="S162" i="3"/>
  <c r="S162" i="4" s="1"/>
  <c r="O162" i="3"/>
  <c r="O162" i="4" s="1"/>
  <c r="K162" i="3"/>
  <c r="K162" i="4" s="1"/>
  <c r="G162" i="3"/>
  <c r="G162" i="4" s="1"/>
  <c r="CH162" i="3"/>
  <c r="CH162" i="4" s="1"/>
  <c r="CD162" i="3"/>
  <c r="CD162" i="4" s="1"/>
  <c r="BZ162" i="3"/>
  <c r="BZ162" i="4" s="1"/>
  <c r="BV162" i="3"/>
  <c r="BV162" i="4" s="1"/>
  <c r="BR162" i="3"/>
  <c r="BR162" i="4" s="1"/>
  <c r="BN162" i="3"/>
  <c r="BN162" i="4" s="1"/>
  <c r="BJ162" i="3"/>
  <c r="BJ162" i="4" s="1"/>
  <c r="BF162" i="3"/>
  <c r="BF162" i="4" s="1"/>
  <c r="BB162" i="3"/>
  <c r="BB162" i="4" s="1"/>
  <c r="AX162" i="3"/>
  <c r="AX162" i="4" s="1"/>
  <c r="AT162" i="3"/>
  <c r="AT162" i="4" s="1"/>
  <c r="AP162" i="3"/>
  <c r="AP162" i="4" s="1"/>
  <c r="AL162" i="3"/>
  <c r="AL162" i="4" s="1"/>
  <c r="AH162" i="3"/>
  <c r="AH162" i="4" s="1"/>
  <c r="AD162" i="3"/>
  <c r="AD162" i="4" s="1"/>
  <c r="Z162" i="3"/>
  <c r="Z162" i="4" s="1"/>
  <c r="V162" i="3"/>
  <c r="V162" i="4" s="1"/>
  <c r="R162" i="3"/>
  <c r="R162" i="4" s="1"/>
  <c r="N162" i="3"/>
  <c r="N162" i="4" s="1"/>
  <c r="J162" i="3"/>
  <c r="J162" i="4" s="1"/>
  <c r="CG188" i="3"/>
  <c r="CG188" i="4" s="1"/>
  <c r="CC188" i="3"/>
  <c r="CC188" i="4" s="1"/>
  <c r="BY188" i="3"/>
  <c r="BY188" i="4" s="1"/>
  <c r="BU188" i="3"/>
  <c r="BU188" i="4" s="1"/>
  <c r="BQ188" i="3"/>
  <c r="BQ188" i="4" s="1"/>
  <c r="BM188" i="3"/>
  <c r="BM188" i="4" s="1"/>
  <c r="BI188" i="3"/>
  <c r="BI188" i="4" s="1"/>
  <c r="BE188" i="3"/>
  <c r="BE188" i="4" s="1"/>
  <c r="BA188" i="3"/>
  <c r="BA188" i="4" s="1"/>
  <c r="AW188" i="3"/>
  <c r="AW188" i="4" s="1"/>
  <c r="AS188" i="3"/>
  <c r="AS188" i="4" s="1"/>
  <c r="AO188" i="3"/>
  <c r="AO188" i="4" s="1"/>
  <c r="AK188" i="3"/>
  <c r="AK188" i="4" s="1"/>
  <c r="AG188" i="3"/>
  <c r="AG188" i="4" s="1"/>
  <c r="AC188" i="3"/>
  <c r="AC188" i="4" s="1"/>
  <c r="Y188" i="3"/>
  <c r="Y188" i="4" s="1"/>
  <c r="U188" i="3"/>
  <c r="U188" i="4" s="1"/>
  <c r="Q188" i="3"/>
  <c r="Q188" i="4" s="1"/>
  <c r="M188" i="3"/>
  <c r="M188" i="4" s="1"/>
  <c r="I188" i="3"/>
  <c r="I188" i="4" s="1"/>
  <c r="CF188" i="3"/>
  <c r="CF188" i="4" s="1"/>
  <c r="CB188" i="3"/>
  <c r="CB188" i="4" s="1"/>
  <c r="BX188" i="3"/>
  <c r="BX188" i="4" s="1"/>
  <c r="BT188" i="3"/>
  <c r="BT188" i="4" s="1"/>
  <c r="BP188" i="3"/>
  <c r="BP188" i="4" s="1"/>
  <c r="BL188" i="3"/>
  <c r="BL188" i="4" s="1"/>
  <c r="BH188" i="3"/>
  <c r="BH188" i="4" s="1"/>
  <c r="BD188" i="3"/>
  <c r="BD188" i="4" s="1"/>
  <c r="AZ188" i="3"/>
  <c r="AZ188" i="4" s="1"/>
  <c r="AV188" i="3"/>
  <c r="AV188" i="4" s="1"/>
  <c r="AR188" i="3"/>
  <c r="AR188" i="4" s="1"/>
  <c r="AN188" i="3"/>
  <c r="AN188" i="4" s="1"/>
  <c r="AJ188" i="3"/>
  <c r="AJ188" i="4" s="1"/>
  <c r="AF188" i="3"/>
  <c r="AF188" i="4" s="1"/>
  <c r="AB188" i="3"/>
  <c r="AB188" i="4" s="1"/>
  <c r="X188" i="3"/>
  <c r="X188" i="4" s="1"/>
  <c r="T188" i="3"/>
  <c r="T188" i="4" s="1"/>
  <c r="P188" i="3"/>
  <c r="P188" i="4" s="1"/>
  <c r="L188" i="3"/>
  <c r="L188" i="4" s="1"/>
  <c r="H188" i="3"/>
  <c r="H188" i="4" s="1"/>
  <c r="CE188" i="3"/>
  <c r="CE188" i="4" s="1"/>
  <c r="CA188" i="3"/>
  <c r="CA188" i="4" s="1"/>
  <c r="BW188" i="3"/>
  <c r="BW188" i="4" s="1"/>
  <c r="BS188" i="3"/>
  <c r="BS188" i="4" s="1"/>
  <c r="BO188" i="3"/>
  <c r="BO188" i="4" s="1"/>
  <c r="BK188" i="3"/>
  <c r="BK188" i="4" s="1"/>
  <c r="BG188" i="3"/>
  <c r="BG188" i="4" s="1"/>
  <c r="BC188" i="3"/>
  <c r="BC188" i="4" s="1"/>
  <c r="AY188" i="3"/>
  <c r="AY188" i="4" s="1"/>
  <c r="AU188" i="3"/>
  <c r="AU188" i="4" s="1"/>
  <c r="AQ188" i="3"/>
  <c r="AQ188" i="4" s="1"/>
  <c r="AM188" i="3"/>
  <c r="AM188" i="4" s="1"/>
  <c r="AI188" i="3"/>
  <c r="AI188" i="4" s="1"/>
  <c r="AE188" i="3"/>
  <c r="AE188" i="4" s="1"/>
  <c r="AA188" i="3"/>
  <c r="AA188" i="4" s="1"/>
  <c r="W188" i="3"/>
  <c r="W188" i="4" s="1"/>
  <c r="S188" i="3"/>
  <c r="S188" i="4" s="1"/>
  <c r="O188" i="3"/>
  <c r="O188" i="4" s="1"/>
  <c r="K188" i="3"/>
  <c r="K188" i="4" s="1"/>
  <c r="G188" i="3"/>
  <c r="G188" i="4" s="1"/>
  <c r="CH188" i="3"/>
  <c r="CH188" i="4" s="1"/>
  <c r="CD188" i="3"/>
  <c r="CD188" i="4" s="1"/>
  <c r="BZ188" i="3"/>
  <c r="BZ188" i="4" s="1"/>
  <c r="BV188" i="3"/>
  <c r="BV188" i="4" s="1"/>
  <c r="BR188" i="3"/>
  <c r="BR188" i="4" s="1"/>
  <c r="BN188" i="3"/>
  <c r="BN188" i="4" s="1"/>
  <c r="BJ188" i="3"/>
  <c r="BJ188" i="4" s="1"/>
  <c r="BF188" i="3"/>
  <c r="BF188" i="4" s="1"/>
  <c r="BB188" i="3"/>
  <c r="BB188" i="4" s="1"/>
  <c r="AX188" i="3"/>
  <c r="AX188" i="4" s="1"/>
  <c r="AT188" i="3"/>
  <c r="AT188" i="4" s="1"/>
  <c r="AP188" i="3"/>
  <c r="AP188" i="4" s="1"/>
  <c r="AL188" i="3"/>
  <c r="AL188" i="4" s="1"/>
  <c r="AH188" i="3"/>
  <c r="AH188" i="4" s="1"/>
  <c r="AD188" i="3"/>
  <c r="AD188" i="4" s="1"/>
  <c r="Z188" i="3"/>
  <c r="Z188" i="4" s="1"/>
  <c r="V188" i="3"/>
  <c r="V188" i="4" s="1"/>
  <c r="R188" i="3"/>
  <c r="R188" i="4" s="1"/>
  <c r="N188" i="3"/>
  <c r="N188" i="4" s="1"/>
  <c r="J188" i="3"/>
  <c r="J188" i="4" s="1"/>
  <c r="CG218" i="3"/>
  <c r="CG218" i="4" s="1"/>
  <c r="CC218" i="3"/>
  <c r="CC218" i="4" s="1"/>
  <c r="BY218" i="3"/>
  <c r="BY218" i="4" s="1"/>
  <c r="BU218" i="3"/>
  <c r="BU218" i="4" s="1"/>
  <c r="BQ218" i="3"/>
  <c r="BQ218" i="4" s="1"/>
  <c r="BM218" i="3"/>
  <c r="BM218" i="4" s="1"/>
  <c r="BI218" i="3"/>
  <c r="BI218" i="4" s="1"/>
  <c r="BE218" i="3"/>
  <c r="BE218" i="4" s="1"/>
  <c r="BA218" i="3"/>
  <c r="BA218" i="4" s="1"/>
  <c r="AW218" i="3"/>
  <c r="AW218" i="4" s="1"/>
  <c r="AS218" i="3"/>
  <c r="AS218" i="4" s="1"/>
  <c r="AO218" i="3"/>
  <c r="AO218" i="4" s="1"/>
  <c r="AK218" i="3"/>
  <c r="AK218" i="4" s="1"/>
  <c r="AG218" i="3"/>
  <c r="AG218" i="4" s="1"/>
  <c r="AC218" i="3"/>
  <c r="AC218" i="4" s="1"/>
  <c r="Y218" i="3"/>
  <c r="Y218" i="4" s="1"/>
  <c r="U218" i="3"/>
  <c r="U218" i="4" s="1"/>
  <c r="Q218" i="3"/>
  <c r="Q218" i="4" s="1"/>
  <c r="M218" i="3"/>
  <c r="M218" i="4" s="1"/>
  <c r="I218" i="3"/>
  <c r="I218" i="4" s="1"/>
  <c r="CF218" i="3"/>
  <c r="CF218" i="4" s="1"/>
  <c r="CB218" i="3"/>
  <c r="CB218" i="4" s="1"/>
  <c r="BX218" i="3"/>
  <c r="BX218" i="4" s="1"/>
  <c r="BT218" i="3"/>
  <c r="BT218" i="4" s="1"/>
  <c r="BP218" i="3"/>
  <c r="BP218" i="4" s="1"/>
  <c r="BL218" i="3"/>
  <c r="BL218" i="4" s="1"/>
  <c r="BH218" i="3"/>
  <c r="BH218" i="4" s="1"/>
  <c r="BD218" i="3"/>
  <c r="BD218" i="4" s="1"/>
  <c r="AZ218" i="3"/>
  <c r="AZ218" i="4" s="1"/>
  <c r="AV218" i="3"/>
  <c r="AV218" i="4" s="1"/>
  <c r="AR218" i="3"/>
  <c r="AR218" i="4" s="1"/>
  <c r="AN218" i="3"/>
  <c r="AN218" i="4" s="1"/>
  <c r="AJ218" i="3"/>
  <c r="AJ218" i="4" s="1"/>
  <c r="AF218" i="3"/>
  <c r="AF218" i="4" s="1"/>
  <c r="AB218" i="3"/>
  <c r="AB218" i="4" s="1"/>
  <c r="X218" i="3"/>
  <c r="X218" i="4" s="1"/>
  <c r="T218" i="3"/>
  <c r="T218" i="4" s="1"/>
  <c r="P218" i="3"/>
  <c r="P218" i="4" s="1"/>
  <c r="L218" i="3"/>
  <c r="L218" i="4" s="1"/>
  <c r="H218" i="3"/>
  <c r="H218" i="4" s="1"/>
  <c r="CE218" i="3"/>
  <c r="CE218" i="4" s="1"/>
  <c r="CA218" i="3"/>
  <c r="CA218" i="4" s="1"/>
  <c r="BW218" i="3"/>
  <c r="BW218" i="4" s="1"/>
  <c r="BS218" i="3"/>
  <c r="BS218" i="4" s="1"/>
  <c r="BO218" i="3"/>
  <c r="BO218" i="4" s="1"/>
  <c r="BK218" i="3"/>
  <c r="BK218" i="4" s="1"/>
  <c r="BG218" i="3"/>
  <c r="BG218" i="4" s="1"/>
  <c r="BC218" i="3"/>
  <c r="BC218" i="4" s="1"/>
  <c r="AY218" i="3"/>
  <c r="AY218" i="4" s="1"/>
  <c r="AU218" i="3"/>
  <c r="AU218" i="4" s="1"/>
  <c r="AQ218" i="3"/>
  <c r="AQ218" i="4" s="1"/>
  <c r="AM218" i="3"/>
  <c r="AM218" i="4" s="1"/>
  <c r="AI218" i="3"/>
  <c r="AI218" i="4" s="1"/>
  <c r="AE218" i="3"/>
  <c r="AE218" i="4" s="1"/>
  <c r="AA218" i="3"/>
  <c r="AA218" i="4" s="1"/>
  <c r="W218" i="3"/>
  <c r="W218" i="4" s="1"/>
  <c r="S218" i="3"/>
  <c r="S218" i="4" s="1"/>
  <c r="O218" i="3"/>
  <c r="O218" i="4" s="1"/>
  <c r="K218" i="3"/>
  <c r="K218" i="4" s="1"/>
  <c r="G218" i="3"/>
  <c r="G218" i="4" s="1"/>
  <c r="CH218" i="3"/>
  <c r="CH218" i="4" s="1"/>
  <c r="CD218" i="3"/>
  <c r="CD218" i="4" s="1"/>
  <c r="BZ218" i="3"/>
  <c r="BZ218" i="4" s="1"/>
  <c r="BV218" i="3"/>
  <c r="BV218" i="4" s="1"/>
  <c r="BR218" i="3"/>
  <c r="BR218" i="4" s="1"/>
  <c r="BN218" i="3"/>
  <c r="BN218" i="4" s="1"/>
  <c r="BJ218" i="3"/>
  <c r="BJ218" i="4" s="1"/>
  <c r="BF218" i="3"/>
  <c r="BF218" i="4" s="1"/>
  <c r="BB218" i="3"/>
  <c r="BB218" i="4" s="1"/>
  <c r="AX218" i="3"/>
  <c r="AX218" i="4" s="1"/>
  <c r="AT218" i="3"/>
  <c r="AT218" i="4" s="1"/>
  <c r="AP218" i="3"/>
  <c r="AP218" i="4" s="1"/>
  <c r="AL218" i="3"/>
  <c r="AL218" i="4" s="1"/>
  <c r="AH218" i="3"/>
  <c r="AH218" i="4" s="1"/>
  <c r="AD218" i="3"/>
  <c r="AD218" i="4" s="1"/>
  <c r="Z218" i="3"/>
  <c r="Z218" i="4" s="1"/>
  <c r="V218" i="3"/>
  <c r="V218" i="4" s="1"/>
  <c r="R218" i="3"/>
  <c r="R218" i="4" s="1"/>
  <c r="N218" i="3"/>
  <c r="N218" i="4" s="1"/>
  <c r="J218" i="3"/>
  <c r="J218" i="4" s="1"/>
  <c r="CG175" i="3"/>
  <c r="CG175" i="4" s="1"/>
  <c r="CC175" i="3"/>
  <c r="CC175" i="4" s="1"/>
  <c r="BY175" i="3"/>
  <c r="BY175" i="4" s="1"/>
  <c r="BU175" i="3"/>
  <c r="BU175" i="4" s="1"/>
  <c r="BQ175" i="3"/>
  <c r="BQ175" i="4" s="1"/>
  <c r="BM175" i="3"/>
  <c r="BM175" i="4" s="1"/>
  <c r="BI175" i="3"/>
  <c r="BI175" i="4" s="1"/>
  <c r="BE175" i="3"/>
  <c r="BE175" i="4" s="1"/>
  <c r="BA175" i="3"/>
  <c r="BA175" i="4" s="1"/>
  <c r="AW175" i="3"/>
  <c r="AW175" i="4" s="1"/>
  <c r="AS175" i="3"/>
  <c r="AS175" i="4" s="1"/>
  <c r="AO175" i="3"/>
  <c r="AO175" i="4" s="1"/>
  <c r="AK175" i="3"/>
  <c r="AK175" i="4" s="1"/>
  <c r="AG175" i="3"/>
  <c r="AG175" i="4" s="1"/>
  <c r="AC175" i="3"/>
  <c r="AC175" i="4" s="1"/>
  <c r="Y175" i="3"/>
  <c r="Y175" i="4" s="1"/>
  <c r="U175" i="3"/>
  <c r="U175" i="4" s="1"/>
  <c r="Q175" i="3"/>
  <c r="Q175" i="4" s="1"/>
  <c r="M175" i="3"/>
  <c r="M175" i="4" s="1"/>
  <c r="I175" i="3"/>
  <c r="I175" i="4" s="1"/>
  <c r="CF175" i="3"/>
  <c r="CF175" i="4" s="1"/>
  <c r="CB175" i="3"/>
  <c r="CB175" i="4" s="1"/>
  <c r="BX175" i="3"/>
  <c r="BX175" i="4" s="1"/>
  <c r="BT175" i="3"/>
  <c r="BT175" i="4" s="1"/>
  <c r="BP175" i="3"/>
  <c r="BP175" i="4" s="1"/>
  <c r="BL175" i="3"/>
  <c r="BL175" i="4" s="1"/>
  <c r="BH175" i="3"/>
  <c r="BH175" i="4" s="1"/>
  <c r="BD175" i="3"/>
  <c r="BD175" i="4" s="1"/>
  <c r="AZ175" i="3"/>
  <c r="AZ175" i="4" s="1"/>
  <c r="AV175" i="3"/>
  <c r="AV175" i="4" s="1"/>
  <c r="AR175" i="3"/>
  <c r="AR175" i="4" s="1"/>
  <c r="AN175" i="3"/>
  <c r="AN175" i="4" s="1"/>
  <c r="AJ175" i="3"/>
  <c r="AJ175" i="4" s="1"/>
  <c r="AF175" i="3"/>
  <c r="AF175" i="4" s="1"/>
  <c r="AB175" i="3"/>
  <c r="AB175" i="4" s="1"/>
  <c r="X175" i="3"/>
  <c r="X175" i="4" s="1"/>
  <c r="T175" i="3"/>
  <c r="T175" i="4" s="1"/>
  <c r="P175" i="3"/>
  <c r="P175" i="4" s="1"/>
  <c r="L175" i="3"/>
  <c r="L175" i="4" s="1"/>
  <c r="H175" i="3"/>
  <c r="H175" i="4" s="1"/>
  <c r="CE175" i="3"/>
  <c r="CE175" i="4" s="1"/>
  <c r="CA175" i="3"/>
  <c r="CA175" i="4" s="1"/>
  <c r="BW175" i="3"/>
  <c r="BW175" i="4" s="1"/>
  <c r="BS175" i="3"/>
  <c r="BS175" i="4" s="1"/>
  <c r="BO175" i="3"/>
  <c r="BO175" i="4" s="1"/>
  <c r="BK175" i="3"/>
  <c r="BK175" i="4" s="1"/>
  <c r="BG175" i="3"/>
  <c r="BG175" i="4" s="1"/>
  <c r="BC175" i="3"/>
  <c r="BC175" i="4" s="1"/>
  <c r="AY175" i="3"/>
  <c r="AY175" i="4" s="1"/>
  <c r="AU175" i="3"/>
  <c r="AU175" i="4" s="1"/>
  <c r="AQ175" i="3"/>
  <c r="AQ175" i="4" s="1"/>
  <c r="AM175" i="3"/>
  <c r="AM175" i="4" s="1"/>
  <c r="AI175" i="3"/>
  <c r="AI175" i="4" s="1"/>
  <c r="AE175" i="3"/>
  <c r="AE175" i="4" s="1"/>
  <c r="AA175" i="3"/>
  <c r="AA175" i="4" s="1"/>
  <c r="W175" i="3"/>
  <c r="W175" i="4" s="1"/>
  <c r="S175" i="3"/>
  <c r="S175" i="4" s="1"/>
  <c r="O175" i="3"/>
  <c r="O175" i="4" s="1"/>
  <c r="K175" i="3"/>
  <c r="K175" i="4" s="1"/>
  <c r="G175" i="3"/>
  <c r="G175" i="4" s="1"/>
  <c r="CH175" i="3"/>
  <c r="CH175" i="4" s="1"/>
  <c r="CD175" i="3"/>
  <c r="CD175" i="4" s="1"/>
  <c r="BZ175" i="3"/>
  <c r="BZ175" i="4" s="1"/>
  <c r="BV175" i="3"/>
  <c r="BV175" i="4" s="1"/>
  <c r="BR175" i="3"/>
  <c r="BR175" i="4" s="1"/>
  <c r="BN175" i="3"/>
  <c r="BN175" i="4" s="1"/>
  <c r="BJ175" i="3"/>
  <c r="BJ175" i="4" s="1"/>
  <c r="BF175" i="3"/>
  <c r="BF175" i="4" s="1"/>
  <c r="BB175" i="3"/>
  <c r="BB175" i="4" s="1"/>
  <c r="AX175" i="3"/>
  <c r="AX175" i="4" s="1"/>
  <c r="AT175" i="3"/>
  <c r="AT175" i="4" s="1"/>
  <c r="AP175" i="3"/>
  <c r="AP175" i="4" s="1"/>
  <c r="AL175" i="3"/>
  <c r="AL175" i="4" s="1"/>
  <c r="AH175" i="3"/>
  <c r="AH175" i="4" s="1"/>
  <c r="AD175" i="3"/>
  <c r="AD175" i="4" s="1"/>
  <c r="Z175" i="3"/>
  <c r="Z175" i="4" s="1"/>
  <c r="V175" i="3"/>
  <c r="V175" i="4" s="1"/>
  <c r="R175" i="3"/>
  <c r="R175" i="4" s="1"/>
  <c r="N175" i="3"/>
  <c r="N175" i="4" s="1"/>
  <c r="J175" i="3"/>
  <c r="J175" i="4" s="1"/>
  <c r="CG253" i="3"/>
  <c r="CG253" i="4" s="1"/>
  <c r="CC253" i="3"/>
  <c r="CC253" i="4" s="1"/>
  <c r="BY253" i="3"/>
  <c r="BY253" i="4" s="1"/>
  <c r="BU253" i="3"/>
  <c r="BU253" i="4" s="1"/>
  <c r="BQ253" i="3"/>
  <c r="BQ253" i="4" s="1"/>
  <c r="BM253" i="3"/>
  <c r="BM253" i="4" s="1"/>
  <c r="BI253" i="3"/>
  <c r="BI253" i="4" s="1"/>
  <c r="BE253" i="3"/>
  <c r="BE253" i="4" s="1"/>
  <c r="BA253" i="3"/>
  <c r="BA253" i="4" s="1"/>
  <c r="AW253" i="3"/>
  <c r="AW253" i="4" s="1"/>
  <c r="AS253" i="3"/>
  <c r="AS253" i="4" s="1"/>
  <c r="AO253" i="3"/>
  <c r="AO253" i="4" s="1"/>
  <c r="AK253" i="3"/>
  <c r="AK253" i="4" s="1"/>
  <c r="AG253" i="3"/>
  <c r="AG253" i="4" s="1"/>
  <c r="AC253" i="3"/>
  <c r="AC253" i="4" s="1"/>
  <c r="Y253" i="3"/>
  <c r="Y253" i="4" s="1"/>
  <c r="U253" i="3"/>
  <c r="U253" i="4" s="1"/>
  <c r="Q253" i="3"/>
  <c r="Q253" i="4" s="1"/>
  <c r="M253" i="3"/>
  <c r="M253" i="4" s="1"/>
  <c r="I253" i="3"/>
  <c r="I253" i="4" s="1"/>
  <c r="CF253" i="3"/>
  <c r="CF253" i="4" s="1"/>
  <c r="CB253" i="3"/>
  <c r="CB253" i="4" s="1"/>
  <c r="BX253" i="3"/>
  <c r="BX253" i="4" s="1"/>
  <c r="BT253" i="3"/>
  <c r="BT253" i="4" s="1"/>
  <c r="BP253" i="3"/>
  <c r="BP253" i="4" s="1"/>
  <c r="BL253" i="3"/>
  <c r="BL253" i="4" s="1"/>
  <c r="BH253" i="3"/>
  <c r="BH253" i="4" s="1"/>
  <c r="BD253" i="3"/>
  <c r="BD253" i="4" s="1"/>
  <c r="AZ253" i="3"/>
  <c r="AZ253" i="4" s="1"/>
  <c r="AV253" i="3"/>
  <c r="AV253" i="4" s="1"/>
  <c r="AR253" i="3"/>
  <c r="AR253" i="4" s="1"/>
  <c r="AN253" i="3"/>
  <c r="AN253" i="4" s="1"/>
  <c r="AJ253" i="3"/>
  <c r="AJ253" i="4" s="1"/>
  <c r="AF253" i="3"/>
  <c r="AF253" i="4" s="1"/>
  <c r="AB253" i="3"/>
  <c r="AB253" i="4" s="1"/>
  <c r="X253" i="3"/>
  <c r="X253" i="4" s="1"/>
  <c r="T253" i="3"/>
  <c r="T253" i="4" s="1"/>
  <c r="P253" i="3"/>
  <c r="P253" i="4" s="1"/>
  <c r="L253" i="3"/>
  <c r="L253" i="4" s="1"/>
  <c r="H253" i="3"/>
  <c r="H253" i="4" s="1"/>
  <c r="CE253" i="3"/>
  <c r="CE253" i="4" s="1"/>
  <c r="CA253" i="3"/>
  <c r="CA253" i="4" s="1"/>
  <c r="BW253" i="3"/>
  <c r="BW253" i="4" s="1"/>
  <c r="BS253" i="3"/>
  <c r="BS253" i="4" s="1"/>
  <c r="BO253" i="3"/>
  <c r="BO253" i="4" s="1"/>
  <c r="BK253" i="3"/>
  <c r="BK253" i="4" s="1"/>
  <c r="BG253" i="3"/>
  <c r="BG253" i="4" s="1"/>
  <c r="BC253" i="3"/>
  <c r="BC253" i="4" s="1"/>
  <c r="AY253" i="3"/>
  <c r="AY253" i="4" s="1"/>
  <c r="AU253" i="3"/>
  <c r="AU253" i="4" s="1"/>
  <c r="AQ253" i="3"/>
  <c r="AQ253" i="4" s="1"/>
  <c r="AM253" i="3"/>
  <c r="AM253" i="4" s="1"/>
  <c r="AI253" i="3"/>
  <c r="AI253" i="4" s="1"/>
  <c r="AE253" i="3"/>
  <c r="AE253" i="4" s="1"/>
  <c r="AA253" i="3"/>
  <c r="AA253" i="4" s="1"/>
  <c r="W253" i="3"/>
  <c r="W253" i="4" s="1"/>
  <c r="S253" i="3"/>
  <c r="S253" i="4" s="1"/>
  <c r="O253" i="3"/>
  <c r="O253" i="4" s="1"/>
  <c r="K253" i="3"/>
  <c r="K253" i="4" s="1"/>
  <c r="G253" i="3"/>
  <c r="G253" i="4" s="1"/>
  <c r="CH253" i="3"/>
  <c r="CH253" i="4" s="1"/>
  <c r="CD253" i="3"/>
  <c r="CD253" i="4" s="1"/>
  <c r="BZ253" i="3"/>
  <c r="BZ253" i="4" s="1"/>
  <c r="BV253" i="3"/>
  <c r="BV253" i="4" s="1"/>
  <c r="BR253" i="3"/>
  <c r="BR253" i="4" s="1"/>
  <c r="BN253" i="3"/>
  <c r="BN253" i="4" s="1"/>
  <c r="BJ253" i="3"/>
  <c r="BJ253" i="4" s="1"/>
  <c r="BF253" i="3"/>
  <c r="BF253" i="4" s="1"/>
  <c r="BB253" i="3"/>
  <c r="BB253" i="4" s="1"/>
  <c r="AX253" i="3"/>
  <c r="AX253" i="4" s="1"/>
  <c r="AT253" i="3"/>
  <c r="AT253" i="4" s="1"/>
  <c r="AP253" i="3"/>
  <c r="AP253" i="4" s="1"/>
  <c r="AL253" i="3"/>
  <c r="AL253" i="4" s="1"/>
  <c r="AH253" i="3"/>
  <c r="AH253" i="4" s="1"/>
  <c r="AD253" i="3"/>
  <c r="AD253" i="4" s="1"/>
  <c r="Z253" i="3"/>
  <c r="Z253" i="4" s="1"/>
  <c r="V253" i="3"/>
  <c r="V253" i="4" s="1"/>
  <c r="R253" i="3"/>
  <c r="R253" i="4" s="1"/>
  <c r="N253" i="3"/>
  <c r="N253" i="4" s="1"/>
  <c r="J253" i="3"/>
  <c r="J253" i="4" s="1"/>
  <c r="CF130" i="3"/>
  <c r="CF130" i="4" s="1"/>
  <c r="CB130" i="3"/>
  <c r="CB130" i="4" s="1"/>
  <c r="BX130" i="3"/>
  <c r="BX130" i="4" s="1"/>
  <c r="BT130" i="3"/>
  <c r="BT130" i="4" s="1"/>
  <c r="BP130" i="3"/>
  <c r="BP130" i="4" s="1"/>
  <c r="BL130" i="3"/>
  <c r="BL130" i="4" s="1"/>
  <c r="BH130" i="3"/>
  <c r="BH130" i="4" s="1"/>
  <c r="BD130" i="3"/>
  <c r="BD130" i="4" s="1"/>
  <c r="AZ130" i="3"/>
  <c r="AZ130" i="4" s="1"/>
  <c r="AV130" i="3"/>
  <c r="AV130" i="4" s="1"/>
  <c r="AR130" i="3"/>
  <c r="AR130" i="4" s="1"/>
  <c r="AN130" i="3"/>
  <c r="AN130" i="4" s="1"/>
  <c r="AJ130" i="3"/>
  <c r="AJ130" i="4" s="1"/>
  <c r="AF130" i="3"/>
  <c r="AF130" i="4" s="1"/>
  <c r="AB130" i="3"/>
  <c r="AB130" i="4" s="1"/>
  <c r="X130" i="3"/>
  <c r="X130" i="4" s="1"/>
  <c r="T130" i="3"/>
  <c r="T130" i="4" s="1"/>
  <c r="P130" i="3"/>
  <c r="P130" i="4" s="1"/>
  <c r="L130" i="3"/>
  <c r="L130" i="4" s="1"/>
  <c r="H130" i="3"/>
  <c r="H130" i="4" s="1"/>
  <c r="CE130" i="3"/>
  <c r="CE130" i="4" s="1"/>
  <c r="CA130" i="3"/>
  <c r="CA130" i="4" s="1"/>
  <c r="BW130" i="3"/>
  <c r="BW130" i="4" s="1"/>
  <c r="BS130" i="3"/>
  <c r="BS130" i="4" s="1"/>
  <c r="BO130" i="3"/>
  <c r="BO130" i="4" s="1"/>
  <c r="BK130" i="3"/>
  <c r="BK130" i="4" s="1"/>
  <c r="BG130" i="3"/>
  <c r="BG130" i="4" s="1"/>
  <c r="BC130" i="3"/>
  <c r="BC130" i="4" s="1"/>
  <c r="AY130" i="3"/>
  <c r="AY130" i="4" s="1"/>
  <c r="AU130" i="3"/>
  <c r="AU130" i="4" s="1"/>
  <c r="AQ130" i="3"/>
  <c r="AQ130" i="4" s="1"/>
  <c r="AM130" i="3"/>
  <c r="AM130" i="4" s="1"/>
  <c r="AI130" i="3"/>
  <c r="AI130" i="4" s="1"/>
  <c r="AE130" i="3"/>
  <c r="AE130" i="4" s="1"/>
  <c r="AA130" i="3"/>
  <c r="AA130" i="4" s="1"/>
  <c r="W130" i="3"/>
  <c r="W130" i="4" s="1"/>
  <c r="S130" i="3"/>
  <c r="S130" i="4" s="1"/>
  <c r="O130" i="3"/>
  <c r="O130" i="4" s="1"/>
  <c r="K130" i="3"/>
  <c r="K130" i="4" s="1"/>
  <c r="G130" i="3"/>
  <c r="G130" i="4" s="1"/>
  <c r="CH130" i="3"/>
  <c r="CH130" i="4" s="1"/>
  <c r="CD130" i="3"/>
  <c r="CD130" i="4" s="1"/>
  <c r="BZ130" i="3"/>
  <c r="BZ130" i="4" s="1"/>
  <c r="BV130" i="3"/>
  <c r="BV130" i="4" s="1"/>
  <c r="BR130" i="3"/>
  <c r="BR130" i="4" s="1"/>
  <c r="BN130" i="3"/>
  <c r="BN130" i="4" s="1"/>
  <c r="BJ130" i="3"/>
  <c r="BJ130" i="4" s="1"/>
  <c r="BF130" i="3"/>
  <c r="BF130" i="4" s="1"/>
  <c r="BB130" i="3"/>
  <c r="BB130" i="4" s="1"/>
  <c r="AX130" i="3"/>
  <c r="AX130" i="4" s="1"/>
  <c r="AT130" i="3"/>
  <c r="AT130" i="4" s="1"/>
  <c r="AP130" i="3"/>
  <c r="AP130" i="4" s="1"/>
  <c r="AL130" i="3"/>
  <c r="AL130" i="4" s="1"/>
  <c r="AH130" i="3"/>
  <c r="AH130" i="4" s="1"/>
  <c r="AD130" i="3"/>
  <c r="AD130" i="4" s="1"/>
  <c r="Z130" i="3"/>
  <c r="Z130" i="4" s="1"/>
  <c r="V130" i="3"/>
  <c r="V130" i="4" s="1"/>
  <c r="R130" i="3"/>
  <c r="R130" i="4" s="1"/>
  <c r="N130" i="3"/>
  <c r="N130" i="4" s="1"/>
  <c r="J130" i="3"/>
  <c r="J130" i="4" s="1"/>
  <c r="CG130" i="3"/>
  <c r="CG130" i="4" s="1"/>
  <c r="CC130" i="3"/>
  <c r="CC130" i="4" s="1"/>
  <c r="BY130" i="3"/>
  <c r="BY130" i="4" s="1"/>
  <c r="BU130" i="3"/>
  <c r="BU130" i="4" s="1"/>
  <c r="BQ130" i="3"/>
  <c r="BQ130" i="4" s="1"/>
  <c r="BM130" i="3"/>
  <c r="BM130" i="4" s="1"/>
  <c r="BI130" i="3"/>
  <c r="BI130" i="4" s="1"/>
  <c r="BE130" i="3"/>
  <c r="BE130" i="4" s="1"/>
  <c r="BA130" i="3"/>
  <c r="BA130" i="4" s="1"/>
  <c r="AW130" i="3"/>
  <c r="AW130" i="4" s="1"/>
  <c r="AS130" i="3"/>
  <c r="AS130" i="4" s="1"/>
  <c r="AO130" i="3"/>
  <c r="AO130" i="4" s="1"/>
  <c r="AK130" i="3"/>
  <c r="AK130" i="4" s="1"/>
  <c r="AG130" i="3"/>
  <c r="AG130" i="4" s="1"/>
  <c r="AC130" i="3"/>
  <c r="AC130" i="4" s="1"/>
  <c r="Y130" i="3"/>
  <c r="Y130" i="4" s="1"/>
  <c r="U130" i="3"/>
  <c r="U130" i="4" s="1"/>
  <c r="Q130" i="3"/>
  <c r="Q130" i="4" s="1"/>
  <c r="M130" i="3"/>
  <c r="M130" i="4" s="1"/>
  <c r="I130" i="3"/>
  <c r="I130" i="4" s="1"/>
  <c r="CG190" i="3"/>
  <c r="CG190" i="4" s="1"/>
  <c r="CC190" i="3"/>
  <c r="CC190" i="4" s="1"/>
  <c r="BY190" i="3"/>
  <c r="BY190" i="4" s="1"/>
  <c r="BU190" i="3"/>
  <c r="BU190" i="4" s="1"/>
  <c r="BQ190" i="3"/>
  <c r="BQ190" i="4" s="1"/>
  <c r="BM190" i="3"/>
  <c r="BM190" i="4" s="1"/>
  <c r="BI190" i="3"/>
  <c r="BI190" i="4" s="1"/>
  <c r="BE190" i="3"/>
  <c r="BE190" i="4" s="1"/>
  <c r="BA190" i="3"/>
  <c r="BA190" i="4" s="1"/>
  <c r="AW190" i="3"/>
  <c r="AW190" i="4" s="1"/>
  <c r="AS190" i="3"/>
  <c r="AS190" i="4" s="1"/>
  <c r="AO190" i="3"/>
  <c r="AO190" i="4" s="1"/>
  <c r="AK190" i="3"/>
  <c r="AK190" i="4" s="1"/>
  <c r="AG190" i="3"/>
  <c r="AG190" i="4" s="1"/>
  <c r="AC190" i="3"/>
  <c r="AC190" i="4" s="1"/>
  <c r="Y190" i="3"/>
  <c r="Y190" i="4" s="1"/>
  <c r="U190" i="3"/>
  <c r="U190" i="4" s="1"/>
  <c r="Q190" i="3"/>
  <c r="Q190" i="4" s="1"/>
  <c r="M190" i="3"/>
  <c r="M190" i="4" s="1"/>
  <c r="I190" i="3"/>
  <c r="I190" i="4" s="1"/>
  <c r="CF190" i="3"/>
  <c r="CF190" i="4" s="1"/>
  <c r="CB190" i="3"/>
  <c r="CB190" i="4" s="1"/>
  <c r="BX190" i="3"/>
  <c r="BX190" i="4" s="1"/>
  <c r="BT190" i="3"/>
  <c r="BT190" i="4" s="1"/>
  <c r="BP190" i="3"/>
  <c r="BP190" i="4" s="1"/>
  <c r="BL190" i="3"/>
  <c r="BL190" i="4" s="1"/>
  <c r="BH190" i="3"/>
  <c r="BH190" i="4" s="1"/>
  <c r="BD190" i="3"/>
  <c r="BD190" i="4" s="1"/>
  <c r="AZ190" i="3"/>
  <c r="AZ190" i="4" s="1"/>
  <c r="AV190" i="3"/>
  <c r="AV190" i="4" s="1"/>
  <c r="AR190" i="3"/>
  <c r="AR190" i="4" s="1"/>
  <c r="AN190" i="3"/>
  <c r="AN190" i="4" s="1"/>
  <c r="AJ190" i="3"/>
  <c r="AJ190" i="4" s="1"/>
  <c r="AF190" i="3"/>
  <c r="AF190" i="4" s="1"/>
  <c r="AB190" i="3"/>
  <c r="AB190" i="4" s="1"/>
  <c r="X190" i="3"/>
  <c r="X190" i="4" s="1"/>
  <c r="T190" i="3"/>
  <c r="T190" i="4" s="1"/>
  <c r="P190" i="3"/>
  <c r="P190" i="4" s="1"/>
  <c r="L190" i="3"/>
  <c r="L190" i="4" s="1"/>
  <c r="H190" i="3"/>
  <c r="H190" i="4" s="1"/>
  <c r="CE190" i="3"/>
  <c r="CE190" i="4" s="1"/>
  <c r="CA190" i="3"/>
  <c r="CA190" i="4" s="1"/>
  <c r="BW190" i="3"/>
  <c r="BW190" i="4" s="1"/>
  <c r="BS190" i="3"/>
  <c r="BS190" i="4" s="1"/>
  <c r="BO190" i="3"/>
  <c r="BO190" i="4" s="1"/>
  <c r="BK190" i="3"/>
  <c r="BK190" i="4" s="1"/>
  <c r="BG190" i="3"/>
  <c r="BG190" i="4" s="1"/>
  <c r="BC190" i="3"/>
  <c r="BC190" i="4" s="1"/>
  <c r="AY190" i="3"/>
  <c r="AY190" i="4" s="1"/>
  <c r="AU190" i="3"/>
  <c r="AU190" i="4" s="1"/>
  <c r="AQ190" i="3"/>
  <c r="AQ190" i="4" s="1"/>
  <c r="AM190" i="3"/>
  <c r="AM190" i="4" s="1"/>
  <c r="AI190" i="3"/>
  <c r="AI190" i="4" s="1"/>
  <c r="AE190" i="3"/>
  <c r="AE190" i="4" s="1"/>
  <c r="AA190" i="3"/>
  <c r="AA190" i="4" s="1"/>
  <c r="W190" i="3"/>
  <c r="W190" i="4" s="1"/>
  <c r="S190" i="3"/>
  <c r="S190" i="4" s="1"/>
  <c r="O190" i="3"/>
  <c r="O190" i="4" s="1"/>
  <c r="K190" i="3"/>
  <c r="K190" i="4" s="1"/>
  <c r="G190" i="3"/>
  <c r="G190" i="4" s="1"/>
  <c r="CH190" i="3"/>
  <c r="CH190" i="4" s="1"/>
  <c r="CD190" i="3"/>
  <c r="CD190" i="4" s="1"/>
  <c r="BZ190" i="3"/>
  <c r="BZ190" i="4" s="1"/>
  <c r="BV190" i="3"/>
  <c r="BV190" i="4" s="1"/>
  <c r="BR190" i="3"/>
  <c r="BR190" i="4" s="1"/>
  <c r="BN190" i="3"/>
  <c r="BN190" i="4" s="1"/>
  <c r="BJ190" i="3"/>
  <c r="BJ190" i="4" s="1"/>
  <c r="BF190" i="3"/>
  <c r="BF190" i="4" s="1"/>
  <c r="BB190" i="3"/>
  <c r="BB190" i="4" s="1"/>
  <c r="AX190" i="3"/>
  <c r="AX190" i="4" s="1"/>
  <c r="AT190" i="3"/>
  <c r="AT190" i="4" s="1"/>
  <c r="AP190" i="3"/>
  <c r="AP190" i="4" s="1"/>
  <c r="AL190" i="3"/>
  <c r="AL190" i="4" s="1"/>
  <c r="AH190" i="3"/>
  <c r="AH190" i="4" s="1"/>
  <c r="AD190" i="3"/>
  <c r="AD190" i="4" s="1"/>
  <c r="Z190" i="3"/>
  <c r="Z190" i="4" s="1"/>
  <c r="V190" i="3"/>
  <c r="V190" i="4" s="1"/>
  <c r="R190" i="3"/>
  <c r="R190" i="4" s="1"/>
  <c r="N190" i="3"/>
  <c r="N190" i="4" s="1"/>
  <c r="J190" i="3"/>
  <c r="J190" i="4" s="1"/>
  <c r="CG161" i="3"/>
  <c r="CG161" i="4" s="1"/>
  <c r="CC161" i="3"/>
  <c r="CC161" i="4" s="1"/>
  <c r="BY161" i="3"/>
  <c r="BY161" i="4" s="1"/>
  <c r="BU161" i="3"/>
  <c r="BU161" i="4" s="1"/>
  <c r="BQ161" i="3"/>
  <c r="BQ161" i="4" s="1"/>
  <c r="BM161" i="3"/>
  <c r="BM161" i="4" s="1"/>
  <c r="BI161" i="3"/>
  <c r="BI161" i="4" s="1"/>
  <c r="BE161" i="3"/>
  <c r="BE161" i="4" s="1"/>
  <c r="BA161" i="3"/>
  <c r="BA161" i="4" s="1"/>
  <c r="AW161" i="3"/>
  <c r="AW161" i="4" s="1"/>
  <c r="AS161" i="3"/>
  <c r="AS161" i="4" s="1"/>
  <c r="AO161" i="3"/>
  <c r="AO161" i="4" s="1"/>
  <c r="AK161" i="3"/>
  <c r="AK161" i="4" s="1"/>
  <c r="AG161" i="3"/>
  <c r="AG161" i="4" s="1"/>
  <c r="AC161" i="3"/>
  <c r="AC161" i="4" s="1"/>
  <c r="Y161" i="3"/>
  <c r="Y161" i="4" s="1"/>
  <c r="U161" i="3"/>
  <c r="U161" i="4" s="1"/>
  <c r="Q161" i="3"/>
  <c r="Q161" i="4" s="1"/>
  <c r="M161" i="3"/>
  <c r="M161" i="4" s="1"/>
  <c r="I161" i="3"/>
  <c r="I161" i="4" s="1"/>
  <c r="CF161" i="3"/>
  <c r="CF161" i="4" s="1"/>
  <c r="CB161" i="3"/>
  <c r="CB161" i="4" s="1"/>
  <c r="BX161" i="3"/>
  <c r="BX161" i="4" s="1"/>
  <c r="BT161" i="3"/>
  <c r="BT161" i="4" s="1"/>
  <c r="BP161" i="3"/>
  <c r="BP161" i="4" s="1"/>
  <c r="BL161" i="3"/>
  <c r="BL161" i="4" s="1"/>
  <c r="BH161" i="3"/>
  <c r="BH161" i="4" s="1"/>
  <c r="BD161" i="3"/>
  <c r="BD161" i="4" s="1"/>
  <c r="AZ161" i="3"/>
  <c r="AZ161" i="4" s="1"/>
  <c r="AV161" i="3"/>
  <c r="AV161" i="4" s="1"/>
  <c r="AR161" i="3"/>
  <c r="AR161" i="4" s="1"/>
  <c r="AN161" i="3"/>
  <c r="AN161" i="4" s="1"/>
  <c r="AJ161" i="3"/>
  <c r="AJ161" i="4" s="1"/>
  <c r="AF161" i="3"/>
  <c r="AF161" i="4" s="1"/>
  <c r="AB161" i="3"/>
  <c r="AB161" i="4" s="1"/>
  <c r="X161" i="3"/>
  <c r="X161" i="4" s="1"/>
  <c r="T161" i="3"/>
  <c r="T161" i="4" s="1"/>
  <c r="P161" i="3"/>
  <c r="P161" i="4" s="1"/>
  <c r="L161" i="3"/>
  <c r="L161" i="4" s="1"/>
  <c r="H161" i="3"/>
  <c r="H161" i="4" s="1"/>
  <c r="CE161" i="3"/>
  <c r="CE161" i="4" s="1"/>
  <c r="CA161" i="3"/>
  <c r="CA161" i="4" s="1"/>
  <c r="BW161" i="3"/>
  <c r="BW161" i="4" s="1"/>
  <c r="BS161" i="3"/>
  <c r="BS161" i="4" s="1"/>
  <c r="BO161" i="3"/>
  <c r="BO161" i="4" s="1"/>
  <c r="BK161" i="3"/>
  <c r="BK161" i="4" s="1"/>
  <c r="BG161" i="3"/>
  <c r="BG161" i="4" s="1"/>
  <c r="BC161" i="3"/>
  <c r="BC161" i="4" s="1"/>
  <c r="AY161" i="3"/>
  <c r="AY161" i="4" s="1"/>
  <c r="AU161" i="3"/>
  <c r="AU161" i="4" s="1"/>
  <c r="AQ161" i="3"/>
  <c r="AQ161" i="4" s="1"/>
  <c r="AM161" i="3"/>
  <c r="AM161" i="4" s="1"/>
  <c r="AI161" i="3"/>
  <c r="AI161" i="4" s="1"/>
  <c r="AE161" i="3"/>
  <c r="AE161" i="4" s="1"/>
  <c r="AA161" i="3"/>
  <c r="AA161" i="4" s="1"/>
  <c r="W161" i="3"/>
  <c r="W161" i="4" s="1"/>
  <c r="S161" i="3"/>
  <c r="S161" i="4" s="1"/>
  <c r="O161" i="3"/>
  <c r="O161" i="4" s="1"/>
  <c r="K161" i="3"/>
  <c r="K161" i="4" s="1"/>
  <c r="G161" i="3"/>
  <c r="G161" i="4" s="1"/>
  <c r="CH161" i="3"/>
  <c r="CH161" i="4" s="1"/>
  <c r="CD161" i="3"/>
  <c r="CD161" i="4" s="1"/>
  <c r="BZ161" i="3"/>
  <c r="BZ161" i="4" s="1"/>
  <c r="BV161" i="3"/>
  <c r="BV161" i="4" s="1"/>
  <c r="BR161" i="3"/>
  <c r="BR161" i="4" s="1"/>
  <c r="BN161" i="3"/>
  <c r="BN161" i="4" s="1"/>
  <c r="BJ161" i="3"/>
  <c r="BJ161" i="4" s="1"/>
  <c r="BF161" i="3"/>
  <c r="BF161" i="4" s="1"/>
  <c r="BB161" i="3"/>
  <c r="BB161" i="4" s="1"/>
  <c r="AX161" i="3"/>
  <c r="AX161" i="4" s="1"/>
  <c r="AT161" i="3"/>
  <c r="AT161" i="4" s="1"/>
  <c r="AP161" i="3"/>
  <c r="AP161" i="4" s="1"/>
  <c r="AL161" i="3"/>
  <c r="AL161" i="4" s="1"/>
  <c r="AH161" i="3"/>
  <c r="AH161" i="4" s="1"/>
  <c r="AD161" i="3"/>
  <c r="AD161" i="4" s="1"/>
  <c r="Z161" i="3"/>
  <c r="Z161" i="4" s="1"/>
  <c r="V161" i="3"/>
  <c r="V161" i="4" s="1"/>
  <c r="R161" i="3"/>
  <c r="R161" i="4" s="1"/>
  <c r="N161" i="3"/>
  <c r="N161" i="4" s="1"/>
  <c r="J161" i="3"/>
  <c r="J161" i="4" s="1"/>
  <c r="CG227" i="3"/>
  <c r="CG227" i="4" s="1"/>
  <c r="CC227" i="3"/>
  <c r="CC227" i="4" s="1"/>
  <c r="BY227" i="3"/>
  <c r="BY227" i="4" s="1"/>
  <c r="BU227" i="3"/>
  <c r="BU227" i="4" s="1"/>
  <c r="BQ227" i="3"/>
  <c r="BQ227" i="4" s="1"/>
  <c r="BM227" i="3"/>
  <c r="BM227" i="4" s="1"/>
  <c r="BI227" i="3"/>
  <c r="BI227" i="4" s="1"/>
  <c r="BE227" i="3"/>
  <c r="BE227" i="4" s="1"/>
  <c r="BA227" i="3"/>
  <c r="BA227" i="4" s="1"/>
  <c r="AW227" i="3"/>
  <c r="AW227" i="4" s="1"/>
  <c r="AS227" i="3"/>
  <c r="AS227" i="4" s="1"/>
  <c r="AO227" i="3"/>
  <c r="AO227" i="4" s="1"/>
  <c r="AK227" i="3"/>
  <c r="AK227" i="4" s="1"/>
  <c r="AG227" i="3"/>
  <c r="AG227" i="4" s="1"/>
  <c r="AC227" i="3"/>
  <c r="AC227" i="4" s="1"/>
  <c r="CF227" i="3"/>
  <c r="CF227" i="4" s="1"/>
  <c r="CB227" i="3"/>
  <c r="CB227" i="4" s="1"/>
  <c r="BX227" i="3"/>
  <c r="BX227" i="4" s="1"/>
  <c r="BT227" i="3"/>
  <c r="BT227" i="4" s="1"/>
  <c r="BP227" i="3"/>
  <c r="BP227" i="4" s="1"/>
  <c r="BL227" i="3"/>
  <c r="BL227" i="4" s="1"/>
  <c r="BH227" i="3"/>
  <c r="BH227" i="4" s="1"/>
  <c r="BD227" i="3"/>
  <c r="BD227" i="4" s="1"/>
  <c r="AZ227" i="3"/>
  <c r="AZ227" i="4" s="1"/>
  <c r="AV227" i="3"/>
  <c r="AV227" i="4" s="1"/>
  <c r="AR227" i="3"/>
  <c r="AR227" i="4" s="1"/>
  <c r="AN227" i="3"/>
  <c r="AN227" i="4" s="1"/>
  <c r="AJ227" i="3"/>
  <c r="AJ227" i="4" s="1"/>
  <c r="AF227" i="3"/>
  <c r="AF227" i="4" s="1"/>
  <c r="AB227" i="3"/>
  <c r="AB227" i="4" s="1"/>
  <c r="X227" i="3"/>
  <c r="X227" i="4" s="1"/>
  <c r="CE227" i="3"/>
  <c r="CE227" i="4" s="1"/>
  <c r="CA227" i="3"/>
  <c r="CA227" i="4" s="1"/>
  <c r="BW227" i="3"/>
  <c r="BW227" i="4" s="1"/>
  <c r="BS227" i="3"/>
  <c r="BS227" i="4" s="1"/>
  <c r="BO227" i="3"/>
  <c r="BO227" i="4" s="1"/>
  <c r="BK227" i="3"/>
  <c r="BK227" i="4" s="1"/>
  <c r="BG227" i="3"/>
  <c r="BG227" i="4" s="1"/>
  <c r="BC227" i="3"/>
  <c r="BC227" i="4" s="1"/>
  <c r="AY227" i="3"/>
  <c r="AY227" i="4" s="1"/>
  <c r="AU227" i="3"/>
  <c r="AU227" i="4" s="1"/>
  <c r="AQ227" i="3"/>
  <c r="AQ227" i="4" s="1"/>
  <c r="AM227" i="3"/>
  <c r="AM227" i="4" s="1"/>
  <c r="AI227" i="3"/>
  <c r="AI227" i="4" s="1"/>
  <c r="AE227" i="3"/>
  <c r="AE227" i="4" s="1"/>
  <c r="AA227" i="3"/>
  <c r="AA227" i="4" s="1"/>
  <c r="CH227" i="3"/>
  <c r="CH227" i="4" s="1"/>
  <c r="CD227" i="3"/>
  <c r="CD227" i="4" s="1"/>
  <c r="BZ227" i="3"/>
  <c r="BZ227" i="4" s="1"/>
  <c r="BV227" i="3"/>
  <c r="BV227" i="4" s="1"/>
  <c r="BR227" i="3"/>
  <c r="BR227" i="4" s="1"/>
  <c r="BN227" i="3"/>
  <c r="BN227" i="4" s="1"/>
  <c r="BJ227" i="3"/>
  <c r="BJ227" i="4" s="1"/>
  <c r="BF227" i="3"/>
  <c r="BF227" i="4" s="1"/>
  <c r="BB227" i="3"/>
  <c r="BB227" i="4" s="1"/>
  <c r="AX227" i="3"/>
  <c r="AX227" i="4" s="1"/>
  <c r="AT227" i="3"/>
  <c r="AT227" i="4" s="1"/>
  <c r="AP227" i="3"/>
  <c r="AP227" i="4" s="1"/>
  <c r="AL227" i="3"/>
  <c r="AL227" i="4" s="1"/>
  <c r="AH227" i="3"/>
  <c r="AH227" i="4" s="1"/>
  <c r="AD227" i="3"/>
  <c r="AD227" i="4" s="1"/>
  <c r="Z227" i="3"/>
  <c r="Z227" i="4" s="1"/>
  <c r="U227" i="3"/>
  <c r="U227" i="4" s="1"/>
  <c r="Q227" i="3"/>
  <c r="Q227" i="4" s="1"/>
  <c r="M227" i="3"/>
  <c r="M227" i="4" s="1"/>
  <c r="I227" i="3"/>
  <c r="I227" i="4" s="1"/>
  <c r="Y227" i="3"/>
  <c r="Y227" i="4" s="1"/>
  <c r="T227" i="3"/>
  <c r="T227" i="4" s="1"/>
  <c r="P227" i="3"/>
  <c r="P227" i="4" s="1"/>
  <c r="L227" i="3"/>
  <c r="L227" i="4" s="1"/>
  <c r="H227" i="3"/>
  <c r="H227" i="4" s="1"/>
  <c r="W227" i="3"/>
  <c r="W227" i="4" s="1"/>
  <c r="S227" i="3"/>
  <c r="S227" i="4" s="1"/>
  <c r="O227" i="3"/>
  <c r="O227" i="4" s="1"/>
  <c r="K227" i="3"/>
  <c r="K227" i="4" s="1"/>
  <c r="G227" i="3"/>
  <c r="G227" i="4" s="1"/>
  <c r="V227" i="3"/>
  <c r="V227" i="4" s="1"/>
  <c r="R227" i="3"/>
  <c r="R227" i="4" s="1"/>
  <c r="N227" i="3"/>
  <c r="N227" i="4" s="1"/>
  <c r="J227" i="3"/>
  <c r="J227" i="4" s="1"/>
  <c r="F147" i="5"/>
  <c r="CF141" i="3"/>
  <c r="CF141" i="4" s="1"/>
  <c r="CB141" i="3"/>
  <c r="CB141" i="4" s="1"/>
  <c r="BX141" i="3"/>
  <c r="BX141" i="4" s="1"/>
  <c r="BT141" i="3"/>
  <c r="BT141" i="4" s="1"/>
  <c r="BP141" i="3"/>
  <c r="BP141" i="4" s="1"/>
  <c r="BL141" i="3"/>
  <c r="BL141" i="4" s="1"/>
  <c r="BH141" i="3"/>
  <c r="BH141" i="4" s="1"/>
  <c r="BD141" i="3"/>
  <c r="BD141" i="4" s="1"/>
  <c r="AZ141" i="3"/>
  <c r="AZ141" i="4" s="1"/>
  <c r="AV141" i="3"/>
  <c r="AV141" i="4" s="1"/>
  <c r="AR141" i="3"/>
  <c r="AR141" i="4" s="1"/>
  <c r="AN141" i="3"/>
  <c r="AN141" i="4" s="1"/>
  <c r="AJ141" i="3"/>
  <c r="AJ141" i="4" s="1"/>
  <c r="AF141" i="3"/>
  <c r="AF141" i="4" s="1"/>
  <c r="AB141" i="3"/>
  <c r="AB141" i="4" s="1"/>
  <c r="X141" i="3"/>
  <c r="X141" i="4" s="1"/>
  <c r="T141" i="3"/>
  <c r="T141" i="4" s="1"/>
  <c r="P141" i="3"/>
  <c r="P141" i="4" s="1"/>
  <c r="L141" i="3"/>
  <c r="L141" i="4" s="1"/>
  <c r="H141" i="3"/>
  <c r="H141" i="4" s="1"/>
  <c r="CE141" i="3"/>
  <c r="CE141" i="4" s="1"/>
  <c r="CA141" i="3"/>
  <c r="CA141" i="4" s="1"/>
  <c r="BW141" i="3"/>
  <c r="BW141" i="4" s="1"/>
  <c r="BS141" i="3"/>
  <c r="BS141" i="4" s="1"/>
  <c r="BO141" i="3"/>
  <c r="BO141" i="4" s="1"/>
  <c r="BK141" i="3"/>
  <c r="BK141" i="4" s="1"/>
  <c r="BG141" i="3"/>
  <c r="BG141" i="4" s="1"/>
  <c r="BC141" i="3"/>
  <c r="BC141" i="4" s="1"/>
  <c r="AY141" i="3"/>
  <c r="AY141" i="4" s="1"/>
  <c r="AU141" i="3"/>
  <c r="AU141" i="4" s="1"/>
  <c r="AQ141" i="3"/>
  <c r="AQ141" i="4" s="1"/>
  <c r="AM141" i="3"/>
  <c r="AM141" i="4" s="1"/>
  <c r="AI141" i="3"/>
  <c r="AI141" i="4" s="1"/>
  <c r="AE141" i="3"/>
  <c r="AE141" i="4" s="1"/>
  <c r="AA141" i="3"/>
  <c r="AA141" i="4" s="1"/>
  <c r="W141" i="3"/>
  <c r="W141" i="4" s="1"/>
  <c r="S141" i="3"/>
  <c r="S141" i="4" s="1"/>
  <c r="O141" i="3"/>
  <c r="O141" i="4" s="1"/>
  <c r="K141" i="3"/>
  <c r="K141" i="4" s="1"/>
  <c r="G141" i="3"/>
  <c r="G141" i="4" s="1"/>
  <c r="CH141" i="3"/>
  <c r="CH141" i="4" s="1"/>
  <c r="CD141" i="3"/>
  <c r="CD141" i="4" s="1"/>
  <c r="BZ141" i="3"/>
  <c r="BZ141" i="4" s="1"/>
  <c r="BV141" i="3"/>
  <c r="BV141" i="4" s="1"/>
  <c r="BR141" i="3"/>
  <c r="BR141" i="4" s="1"/>
  <c r="BN141" i="3"/>
  <c r="BN141" i="4" s="1"/>
  <c r="BJ141" i="3"/>
  <c r="BJ141" i="4" s="1"/>
  <c r="BF141" i="3"/>
  <c r="BF141" i="4" s="1"/>
  <c r="BB141" i="3"/>
  <c r="BB141" i="4" s="1"/>
  <c r="AX141" i="3"/>
  <c r="AX141" i="4" s="1"/>
  <c r="AT141" i="3"/>
  <c r="AT141" i="4" s="1"/>
  <c r="AP141" i="3"/>
  <c r="AP141" i="4" s="1"/>
  <c r="AL141" i="3"/>
  <c r="AL141" i="4" s="1"/>
  <c r="AH141" i="3"/>
  <c r="AH141" i="4" s="1"/>
  <c r="AD141" i="3"/>
  <c r="AD141" i="4" s="1"/>
  <c r="Z141" i="3"/>
  <c r="Z141" i="4" s="1"/>
  <c r="V141" i="3"/>
  <c r="V141" i="4" s="1"/>
  <c r="R141" i="3"/>
  <c r="R141" i="4" s="1"/>
  <c r="N141" i="3"/>
  <c r="N141" i="4" s="1"/>
  <c r="J141" i="3"/>
  <c r="J141" i="4" s="1"/>
  <c r="CG141" i="3"/>
  <c r="CG141" i="4" s="1"/>
  <c r="CC141" i="3"/>
  <c r="CC141" i="4" s="1"/>
  <c r="BY141" i="3"/>
  <c r="BY141" i="4" s="1"/>
  <c r="BU141" i="3"/>
  <c r="BU141" i="4" s="1"/>
  <c r="BQ141" i="3"/>
  <c r="BQ141" i="4" s="1"/>
  <c r="BM141" i="3"/>
  <c r="BM141" i="4" s="1"/>
  <c r="BI141" i="3"/>
  <c r="BI141" i="4" s="1"/>
  <c r="BE141" i="3"/>
  <c r="BE141" i="4" s="1"/>
  <c r="BA141" i="3"/>
  <c r="BA141" i="4" s="1"/>
  <c r="AW141" i="3"/>
  <c r="AW141" i="4" s="1"/>
  <c r="AS141" i="3"/>
  <c r="AS141" i="4" s="1"/>
  <c r="AO141" i="3"/>
  <c r="AO141" i="4" s="1"/>
  <c r="AK141" i="3"/>
  <c r="AK141" i="4" s="1"/>
  <c r="AG141" i="3"/>
  <c r="AG141" i="4" s="1"/>
  <c r="AC141" i="3"/>
  <c r="AC141" i="4" s="1"/>
  <c r="Y141" i="3"/>
  <c r="Y141" i="4" s="1"/>
  <c r="U141" i="3"/>
  <c r="U141" i="4" s="1"/>
  <c r="Q141" i="3"/>
  <c r="Q141" i="4" s="1"/>
  <c r="M141" i="3"/>
  <c r="M141" i="4" s="1"/>
  <c r="I141" i="3"/>
  <c r="I141" i="4" s="1"/>
  <c r="CG173" i="3"/>
  <c r="CG173" i="4" s="1"/>
  <c r="CC173" i="3"/>
  <c r="CC173" i="4" s="1"/>
  <c r="BY173" i="3"/>
  <c r="BY173" i="4" s="1"/>
  <c r="BU173" i="3"/>
  <c r="BU173" i="4" s="1"/>
  <c r="BQ173" i="3"/>
  <c r="BQ173" i="4" s="1"/>
  <c r="BM173" i="3"/>
  <c r="BM173" i="4" s="1"/>
  <c r="BI173" i="3"/>
  <c r="BI173" i="4" s="1"/>
  <c r="BE173" i="3"/>
  <c r="BE173" i="4" s="1"/>
  <c r="BA173" i="3"/>
  <c r="BA173" i="4" s="1"/>
  <c r="AW173" i="3"/>
  <c r="AW173" i="4" s="1"/>
  <c r="AS173" i="3"/>
  <c r="AS173" i="4" s="1"/>
  <c r="AO173" i="3"/>
  <c r="AO173" i="4" s="1"/>
  <c r="AK173" i="3"/>
  <c r="AK173" i="4" s="1"/>
  <c r="AG173" i="3"/>
  <c r="AG173" i="4" s="1"/>
  <c r="AC173" i="3"/>
  <c r="AC173" i="4" s="1"/>
  <c r="Y173" i="3"/>
  <c r="Y173" i="4" s="1"/>
  <c r="U173" i="3"/>
  <c r="U173" i="4" s="1"/>
  <c r="Q173" i="3"/>
  <c r="Q173" i="4" s="1"/>
  <c r="M173" i="3"/>
  <c r="M173" i="4" s="1"/>
  <c r="I173" i="3"/>
  <c r="I173" i="4" s="1"/>
  <c r="CF173" i="3"/>
  <c r="CF173" i="4" s="1"/>
  <c r="CB173" i="3"/>
  <c r="CB173" i="4" s="1"/>
  <c r="BX173" i="3"/>
  <c r="BX173" i="4" s="1"/>
  <c r="BT173" i="3"/>
  <c r="BT173" i="4" s="1"/>
  <c r="BP173" i="3"/>
  <c r="BP173" i="4" s="1"/>
  <c r="BL173" i="3"/>
  <c r="BL173" i="4" s="1"/>
  <c r="BH173" i="3"/>
  <c r="BH173" i="4" s="1"/>
  <c r="BD173" i="3"/>
  <c r="BD173" i="4" s="1"/>
  <c r="AZ173" i="3"/>
  <c r="AZ173" i="4" s="1"/>
  <c r="AV173" i="3"/>
  <c r="AV173" i="4" s="1"/>
  <c r="AR173" i="3"/>
  <c r="AR173" i="4" s="1"/>
  <c r="AN173" i="3"/>
  <c r="AN173" i="4" s="1"/>
  <c r="AJ173" i="3"/>
  <c r="AJ173" i="4" s="1"/>
  <c r="AF173" i="3"/>
  <c r="AF173" i="4" s="1"/>
  <c r="AB173" i="3"/>
  <c r="AB173" i="4" s="1"/>
  <c r="X173" i="3"/>
  <c r="X173" i="4" s="1"/>
  <c r="T173" i="3"/>
  <c r="T173" i="4" s="1"/>
  <c r="P173" i="3"/>
  <c r="P173" i="4" s="1"/>
  <c r="L173" i="3"/>
  <c r="L173" i="4" s="1"/>
  <c r="H173" i="3"/>
  <c r="H173" i="4" s="1"/>
  <c r="CE173" i="3"/>
  <c r="CE173" i="4" s="1"/>
  <c r="CA173" i="3"/>
  <c r="CA173" i="4" s="1"/>
  <c r="BW173" i="3"/>
  <c r="BW173" i="4" s="1"/>
  <c r="BS173" i="3"/>
  <c r="BS173" i="4" s="1"/>
  <c r="BO173" i="3"/>
  <c r="BO173" i="4" s="1"/>
  <c r="BK173" i="3"/>
  <c r="BK173" i="4" s="1"/>
  <c r="BG173" i="3"/>
  <c r="BG173" i="4" s="1"/>
  <c r="BC173" i="3"/>
  <c r="BC173" i="4" s="1"/>
  <c r="AY173" i="3"/>
  <c r="AY173" i="4" s="1"/>
  <c r="AU173" i="3"/>
  <c r="AU173" i="4" s="1"/>
  <c r="AQ173" i="3"/>
  <c r="AQ173" i="4" s="1"/>
  <c r="AM173" i="3"/>
  <c r="AM173" i="4" s="1"/>
  <c r="AI173" i="3"/>
  <c r="AI173" i="4" s="1"/>
  <c r="AE173" i="3"/>
  <c r="AE173" i="4" s="1"/>
  <c r="AA173" i="3"/>
  <c r="AA173" i="4" s="1"/>
  <c r="W173" i="3"/>
  <c r="W173" i="4" s="1"/>
  <c r="S173" i="3"/>
  <c r="S173" i="4" s="1"/>
  <c r="O173" i="3"/>
  <c r="O173" i="4" s="1"/>
  <c r="K173" i="3"/>
  <c r="K173" i="4" s="1"/>
  <c r="G173" i="3"/>
  <c r="G173" i="4" s="1"/>
  <c r="CH173" i="3"/>
  <c r="CH173" i="4" s="1"/>
  <c r="CD173" i="3"/>
  <c r="CD173" i="4" s="1"/>
  <c r="BZ173" i="3"/>
  <c r="BZ173" i="4" s="1"/>
  <c r="BV173" i="3"/>
  <c r="BV173" i="4" s="1"/>
  <c r="BR173" i="3"/>
  <c r="BR173" i="4" s="1"/>
  <c r="BN173" i="3"/>
  <c r="BN173" i="4" s="1"/>
  <c r="BJ173" i="3"/>
  <c r="BJ173" i="4" s="1"/>
  <c r="BF173" i="3"/>
  <c r="BF173" i="4" s="1"/>
  <c r="BB173" i="3"/>
  <c r="BB173" i="4" s="1"/>
  <c r="AX173" i="3"/>
  <c r="AX173" i="4" s="1"/>
  <c r="AT173" i="3"/>
  <c r="AT173" i="4" s="1"/>
  <c r="AP173" i="3"/>
  <c r="AP173" i="4" s="1"/>
  <c r="AL173" i="3"/>
  <c r="AL173" i="4" s="1"/>
  <c r="AH173" i="3"/>
  <c r="AH173" i="4" s="1"/>
  <c r="AD173" i="3"/>
  <c r="AD173" i="4" s="1"/>
  <c r="Z173" i="3"/>
  <c r="Z173" i="4" s="1"/>
  <c r="V173" i="3"/>
  <c r="V173" i="4" s="1"/>
  <c r="R173" i="3"/>
  <c r="R173" i="4" s="1"/>
  <c r="N173" i="3"/>
  <c r="N173" i="4" s="1"/>
  <c r="J173" i="3"/>
  <c r="J173" i="4" s="1"/>
  <c r="CG195" i="3"/>
  <c r="CG195" i="4" s="1"/>
  <c r="CC195" i="3"/>
  <c r="CC195" i="4" s="1"/>
  <c r="BY195" i="3"/>
  <c r="BY195" i="4" s="1"/>
  <c r="BU195" i="3"/>
  <c r="BU195" i="4" s="1"/>
  <c r="BQ195" i="3"/>
  <c r="BQ195" i="4" s="1"/>
  <c r="BM195" i="3"/>
  <c r="BM195" i="4" s="1"/>
  <c r="BI195" i="3"/>
  <c r="BI195" i="4" s="1"/>
  <c r="BE195" i="3"/>
  <c r="BE195" i="4" s="1"/>
  <c r="BA195" i="3"/>
  <c r="BA195" i="4" s="1"/>
  <c r="AW195" i="3"/>
  <c r="AW195" i="4" s="1"/>
  <c r="AS195" i="3"/>
  <c r="AS195" i="4" s="1"/>
  <c r="AO195" i="3"/>
  <c r="AO195" i="4" s="1"/>
  <c r="AK195" i="3"/>
  <c r="AK195" i="4" s="1"/>
  <c r="AG195" i="3"/>
  <c r="AG195" i="4" s="1"/>
  <c r="AC195" i="3"/>
  <c r="AC195" i="4" s="1"/>
  <c r="Y195" i="3"/>
  <c r="Y195" i="4" s="1"/>
  <c r="U195" i="3"/>
  <c r="U195" i="4" s="1"/>
  <c r="Q195" i="3"/>
  <c r="Q195" i="4" s="1"/>
  <c r="M195" i="3"/>
  <c r="M195" i="4" s="1"/>
  <c r="I195" i="3"/>
  <c r="I195" i="4" s="1"/>
  <c r="CF195" i="3"/>
  <c r="CF195" i="4" s="1"/>
  <c r="CB195" i="3"/>
  <c r="CB195" i="4" s="1"/>
  <c r="BX195" i="3"/>
  <c r="BX195" i="4" s="1"/>
  <c r="BT195" i="3"/>
  <c r="BT195" i="4" s="1"/>
  <c r="BP195" i="3"/>
  <c r="BP195" i="4" s="1"/>
  <c r="BL195" i="3"/>
  <c r="BL195" i="4" s="1"/>
  <c r="BH195" i="3"/>
  <c r="BH195" i="4" s="1"/>
  <c r="BD195" i="3"/>
  <c r="BD195" i="4" s="1"/>
  <c r="AZ195" i="3"/>
  <c r="AZ195" i="4" s="1"/>
  <c r="AV195" i="3"/>
  <c r="AV195" i="4" s="1"/>
  <c r="AR195" i="3"/>
  <c r="AR195" i="4" s="1"/>
  <c r="AN195" i="3"/>
  <c r="AN195" i="4" s="1"/>
  <c r="AJ195" i="3"/>
  <c r="AJ195" i="4" s="1"/>
  <c r="AF195" i="3"/>
  <c r="AF195" i="4" s="1"/>
  <c r="AB195" i="3"/>
  <c r="AB195" i="4" s="1"/>
  <c r="X195" i="3"/>
  <c r="X195" i="4" s="1"/>
  <c r="T195" i="3"/>
  <c r="T195" i="4" s="1"/>
  <c r="P195" i="3"/>
  <c r="P195" i="4" s="1"/>
  <c r="L195" i="3"/>
  <c r="L195" i="4" s="1"/>
  <c r="H195" i="3"/>
  <c r="H195" i="4" s="1"/>
  <c r="CE195" i="3"/>
  <c r="CE195" i="4" s="1"/>
  <c r="CA195" i="3"/>
  <c r="CA195" i="4" s="1"/>
  <c r="BW195" i="3"/>
  <c r="BW195" i="4" s="1"/>
  <c r="BS195" i="3"/>
  <c r="BS195" i="4" s="1"/>
  <c r="BO195" i="3"/>
  <c r="BO195" i="4" s="1"/>
  <c r="BK195" i="3"/>
  <c r="BK195" i="4" s="1"/>
  <c r="BG195" i="3"/>
  <c r="BG195" i="4" s="1"/>
  <c r="BC195" i="3"/>
  <c r="BC195" i="4" s="1"/>
  <c r="AY195" i="3"/>
  <c r="AY195" i="4" s="1"/>
  <c r="AU195" i="3"/>
  <c r="AU195" i="4" s="1"/>
  <c r="AQ195" i="3"/>
  <c r="AQ195" i="4" s="1"/>
  <c r="AM195" i="3"/>
  <c r="AM195" i="4" s="1"/>
  <c r="AI195" i="3"/>
  <c r="AI195" i="4" s="1"/>
  <c r="AE195" i="3"/>
  <c r="AE195" i="4" s="1"/>
  <c r="AA195" i="3"/>
  <c r="AA195" i="4" s="1"/>
  <c r="W195" i="3"/>
  <c r="W195" i="4" s="1"/>
  <c r="S195" i="3"/>
  <c r="S195" i="4" s="1"/>
  <c r="O195" i="3"/>
  <c r="O195" i="4" s="1"/>
  <c r="K195" i="3"/>
  <c r="K195" i="4" s="1"/>
  <c r="G195" i="3"/>
  <c r="G195" i="4" s="1"/>
  <c r="CH195" i="3"/>
  <c r="CH195" i="4" s="1"/>
  <c r="CD195" i="3"/>
  <c r="CD195" i="4" s="1"/>
  <c r="BZ195" i="3"/>
  <c r="BZ195" i="4" s="1"/>
  <c r="BV195" i="3"/>
  <c r="BV195" i="4" s="1"/>
  <c r="BR195" i="3"/>
  <c r="BR195" i="4" s="1"/>
  <c r="BN195" i="3"/>
  <c r="BN195" i="4" s="1"/>
  <c r="BJ195" i="3"/>
  <c r="BJ195" i="4" s="1"/>
  <c r="BF195" i="3"/>
  <c r="BF195" i="4" s="1"/>
  <c r="BB195" i="3"/>
  <c r="BB195" i="4" s="1"/>
  <c r="AX195" i="3"/>
  <c r="AX195" i="4" s="1"/>
  <c r="AT195" i="3"/>
  <c r="AT195" i="4" s="1"/>
  <c r="AP195" i="3"/>
  <c r="AP195" i="4" s="1"/>
  <c r="AL195" i="3"/>
  <c r="AL195" i="4" s="1"/>
  <c r="AH195" i="3"/>
  <c r="AH195" i="4" s="1"/>
  <c r="AD195" i="3"/>
  <c r="AD195" i="4" s="1"/>
  <c r="Z195" i="3"/>
  <c r="Z195" i="4" s="1"/>
  <c r="V195" i="3"/>
  <c r="V195" i="4" s="1"/>
  <c r="R195" i="3"/>
  <c r="R195" i="4" s="1"/>
  <c r="N195" i="3"/>
  <c r="N195" i="4" s="1"/>
  <c r="J195" i="3"/>
  <c r="J195" i="4" s="1"/>
  <c r="CG217" i="3"/>
  <c r="CG217" i="4" s="1"/>
  <c r="CC217" i="3"/>
  <c r="CC217" i="4" s="1"/>
  <c r="BY217" i="3"/>
  <c r="BY217" i="4" s="1"/>
  <c r="BU217" i="3"/>
  <c r="BU217" i="4" s="1"/>
  <c r="BQ217" i="3"/>
  <c r="BQ217" i="4" s="1"/>
  <c r="BM217" i="3"/>
  <c r="BM217" i="4" s="1"/>
  <c r="BI217" i="3"/>
  <c r="BI217" i="4" s="1"/>
  <c r="BE217" i="3"/>
  <c r="BE217" i="4" s="1"/>
  <c r="BA217" i="3"/>
  <c r="BA217" i="4" s="1"/>
  <c r="AW217" i="3"/>
  <c r="AW217" i="4" s="1"/>
  <c r="AS217" i="3"/>
  <c r="AS217" i="4" s="1"/>
  <c r="AO217" i="3"/>
  <c r="AO217" i="4" s="1"/>
  <c r="AK217" i="3"/>
  <c r="AK217" i="4" s="1"/>
  <c r="AG217" i="3"/>
  <c r="AG217" i="4" s="1"/>
  <c r="AC217" i="3"/>
  <c r="AC217" i="4" s="1"/>
  <c r="Y217" i="3"/>
  <c r="Y217" i="4" s="1"/>
  <c r="U217" i="3"/>
  <c r="U217" i="4" s="1"/>
  <c r="Q217" i="3"/>
  <c r="Q217" i="4" s="1"/>
  <c r="M217" i="3"/>
  <c r="M217" i="4" s="1"/>
  <c r="I217" i="3"/>
  <c r="I217" i="4" s="1"/>
  <c r="CF217" i="3"/>
  <c r="CF217" i="4" s="1"/>
  <c r="CB217" i="3"/>
  <c r="CB217" i="4" s="1"/>
  <c r="BX217" i="3"/>
  <c r="BX217" i="4" s="1"/>
  <c r="BT217" i="3"/>
  <c r="BT217" i="4" s="1"/>
  <c r="BP217" i="3"/>
  <c r="BP217" i="4" s="1"/>
  <c r="BL217" i="3"/>
  <c r="BL217" i="4" s="1"/>
  <c r="BH217" i="3"/>
  <c r="BH217" i="4" s="1"/>
  <c r="BD217" i="3"/>
  <c r="BD217" i="4" s="1"/>
  <c r="AZ217" i="3"/>
  <c r="AZ217" i="4" s="1"/>
  <c r="AV217" i="3"/>
  <c r="AV217" i="4" s="1"/>
  <c r="AR217" i="3"/>
  <c r="AR217" i="4" s="1"/>
  <c r="AN217" i="3"/>
  <c r="AN217" i="4" s="1"/>
  <c r="AJ217" i="3"/>
  <c r="AJ217" i="4" s="1"/>
  <c r="AF217" i="3"/>
  <c r="AF217" i="4" s="1"/>
  <c r="AB217" i="3"/>
  <c r="AB217" i="4" s="1"/>
  <c r="X217" i="3"/>
  <c r="X217" i="4" s="1"/>
  <c r="T217" i="3"/>
  <c r="T217" i="4" s="1"/>
  <c r="P217" i="3"/>
  <c r="P217" i="4" s="1"/>
  <c r="L217" i="3"/>
  <c r="L217" i="4" s="1"/>
  <c r="H217" i="3"/>
  <c r="H217" i="4" s="1"/>
  <c r="CE217" i="3"/>
  <c r="CE217" i="4" s="1"/>
  <c r="CA217" i="3"/>
  <c r="CA217" i="4" s="1"/>
  <c r="BW217" i="3"/>
  <c r="BW217" i="4" s="1"/>
  <c r="BS217" i="3"/>
  <c r="BS217" i="4" s="1"/>
  <c r="BO217" i="3"/>
  <c r="BO217" i="4" s="1"/>
  <c r="BK217" i="3"/>
  <c r="BK217" i="4" s="1"/>
  <c r="BG217" i="3"/>
  <c r="BG217" i="4" s="1"/>
  <c r="BC217" i="3"/>
  <c r="BC217" i="4" s="1"/>
  <c r="AY217" i="3"/>
  <c r="AY217" i="4" s="1"/>
  <c r="AU217" i="3"/>
  <c r="AU217" i="4" s="1"/>
  <c r="AQ217" i="3"/>
  <c r="AQ217" i="4" s="1"/>
  <c r="AM217" i="3"/>
  <c r="AM217" i="4" s="1"/>
  <c r="AI217" i="3"/>
  <c r="AI217" i="4" s="1"/>
  <c r="AE217" i="3"/>
  <c r="AE217" i="4" s="1"/>
  <c r="AA217" i="3"/>
  <c r="AA217" i="4" s="1"/>
  <c r="W217" i="3"/>
  <c r="W217" i="4" s="1"/>
  <c r="S217" i="3"/>
  <c r="S217" i="4" s="1"/>
  <c r="O217" i="3"/>
  <c r="O217" i="4" s="1"/>
  <c r="K217" i="3"/>
  <c r="K217" i="4" s="1"/>
  <c r="G217" i="3"/>
  <c r="G217" i="4" s="1"/>
  <c r="CH217" i="3"/>
  <c r="CH217" i="4" s="1"/>
  <c r="CD217" i="3"/>
  <c r="CD217" i="4" s="1"/>
  <c r="BZ217" i="3"/>
  <c r="BZ217" i="4" s="1"/>
  <c r="BV217" i="3"/>
  <c r="BV217" i="4" s="1"/>
  <c r="BR217" i="3"/>
  <c r="BR217" i="4" s="1"/>
  <c r="BN217" i="3"/>
  <c r="BN217" i="4" s="1"/>
  <c r="BJ217" i="3"/>
  <c r="BJ217" i="4" s="1"/>
  <c r="BF217" i="3"/>
  <c r="BF217" i="4" s="1"/>
  <c r="BB217" i="3"/>
  <c r="BB217" i="4" s="1"/>
  <c r="AX217" i="3"/>
  <c r="AX217" i="4" s="1"/>
  <c r="AT217" i="3"/>
  <c r="AT217" i="4" s="1"/>
  <c r="AP217" i="3"/>
  <c r="AP217" i="4" s="1"/>
  <c r="AL217" i="3"/>
  <c r="AL217" i="4" s="1"/>
  <c r="AH217" i="3"/>
  <c r="AH217" i="4" s="1"/>
  <c r="AD217" i="3"/>
  <c r="AD217" i="4" s="1"/>
  <c r="Z217" i="3"/>
  <c r="Z217" i="4" s="1"/>
  <c r="V217" i="3"/>
  <c r="V217" i="4" s="1"/>
  <c r="R217" i="3"/>
  <c r="R217" i="4" s="1"/>
  <c r="N217" i="3"/>
  <c r="N217" i="4" s="1"/>
  <c r="J217" i="3"/>
  <c r="J217" i="4" s="1"/>
  <c r="CG233" i="3"/>
  <c r="CG233" i="4" s="1"/>
  <c r="CC233" i="3"/>
  <c r="CC233" i="4" s="1"/>
  <c r="BY233" i="3"/>
  <c r="BY233" i="4" s="1"/>
  <c r="BU233" i="3"/>
  <c r="BU233" i="4" s="1"/>
  <c r="BQ233" i="3"/>
  <c r="BQ233" i="4" s="1"/>
  <c r="BM233" i="3"/>
  <c r="BM233" i="4" s="1"/>
  <c r="BI233" i="3"/>
  <c r="BI233" i="4" s="1"/>
  <c r="BE233" i="3"/>
  <c r="BE233" i="4" s="1"/>
  <c r="BA233" i="3"/>
  <c r="BA233" i="4" s="1"/>
  <c r="AW233" i="3"/>
  <c r="AW233" i="4" s="1"/>
  <c r="AS233" i="3"/>
  <c r="AS233" i="4" s="1"/>
  <c r="AO233" i="3"/>
  <c r="AO233" i="4" s="1"/>
  <c r="AK233" i="3"/>
  <c r="AK233" i="4" s="1"/>
  <c r="AG233" i="3"/>
  <c r="AG233" i="4" s="1"/>
  <c r="AC233" i="3"/>
  <c r="AC233" i="4" s="1"/>
  <c r="Y233" i="3"/>
  <c r="Y233" i="4" s="1"/>
  <c r="U233" i="3"/>
  <c r="U233" i="4" s="1"/>
  <c r="Q233" i="3"/>
  <c r="Q233" i="4" s="1"/>
  <c r="M233" i="3"/>
  <c r="M233" i="4" s="1"/>
  <c r="I233" i="3"/>
  <c r="I233" i="4" s="1"/>
  <c r="CF233" i="3"/>
  <c r="CF233" i="4" s="1"/>
  <c r="CB233" i="3"/>
  <c r="CB233" i="4" s="1"/>
  <c r="BX233" i="3"/>
  <c r="BX233" i="4" s="1"/>
  <c r="BT233" i="3"/>
  <c r="BT233" i="4" s="1"/>
  <c r="BP233" i="3"/>
  <c r="BP233" i="4" s="1"/>
  <c r="BL233" i="3"/>
  <c r="BL233" i="4" s="1"/>
  <c r="BH233" i="3"/>
  <c r="BH233" i="4" s="1"/>
  <c r="BD233" i="3"/>
  <c r="BD233" i="4" s="1"/>
  <c r="AZ233" i="3"/>
  <c r="AZ233" i="4" s="1"/>
  <c r="AV233" i="3"/>
  <c r="AV233" i="4" s="1"/>
  <c r="AR233" i="3"/>
  <c r="AR233" i="4" s="1"/>
  <c r="AN233" i="3"/>
  <c r="AN233" i="4" s="1"/>
  <c r="AJ233" i="3"/>
  <c r="AJ233" i="4" s="1"/>
  <c r="AF233" i="3"/>
  <c r="AF233" i="4" s="1"/>
  <c r="AB233" i="3"/>
  <c r="AB233" i="4" s="1"/>
  <c r="X233" i="3"/>
  <c r="X233" i="4" s="1"/>
  <c r="T233" i="3"/>
  <c r="T233" i="4" s="1"/>
  <c r="P233" i="3"/>
  <c r="P233" i="4" s="1"/>
  <c r="L233" i="3"/>
  <c r="L233" i="4" s="1"/>
  <c r="H233" i="3"/>
  <c r="H233" i="4" s="1"/>
  <c r="CE233" i="3"/>
  <c r="CE233" i="4" s="1"/>
  <c r="CA233" i="3"/>
  <c r="CA233" i="4" s="1"/>
  <c r="BW233" i="3"/>
  <c r="BW233" i="4" s="1"/>
  <c r="BS233" i="3"/>
  <c r="BS233" i="4" s="1"/>
  <c r="BO233" i="3"/>
  <c r="BO233" i="4" s="1"/>
  <c r="BK233" i="3"/>
  <c r="BK233" i="4" s="1"/>
  <c r="BG233" i="3"/>
  <c r="BG233" i="4" s="1"/>
  <c r="BC233" i="3"/>
  <c r="BC233" i="4" s="1"/>
  <c r="AY233" i="3"/>
  <c r="AY233" i="4" s="1"/>
  <c r="AU233" i="3"/>
  <c r="AU233" i="4" s="1"/>
  <c r="AQ233" i="3"/>
  <c r="AQ233" i="4" s="1"/>
  <c r="AM233" i="3"/>
  <c r="AM233" i="4" s="1"/>
  <c r="AI233" i="3"/>
  <c r="AI233" i="4" s="1"/>
  <c r="AE233" i="3"/>
  <c r="AE233" i="4" s="1"/>
  <c r="AA233" i="3"/>
  <c r="AA233" i="4" s="1"/>
  <c r="W233" i="3"/>
  <c r="W233" i="4" s="1"/>
  <c r="S233" i="3"/>
  <c r="S233" i="4" s="1"/>
  <c r="O233" i="3"/>
  <c r="O233" i="4" s="1"/>
  <c r="K233" i="3"/>
  <c r="K233" i="4" s="1"/>
  <c r="G233" i="3"/>
  <c r="G233" i="4" s="1"/>
  <c r="CH233" i="3"/>
  <c r="CH233" i="4" s="1"/>
  <c r="CD233" i="3"/>
  <c r="CD233" i="4" s="1"/>
  <c r="BZ233" i="3"/>
  <c r="BZ233" i="4" s="1"/>
  <c r="BV233" i="3"/>
  <c r="BV233" i="4" s="1"/>
  <c r="BR233" i="3"/>
  <c r="BR233" i="4" s="1"/>
  <c r="BN233" i="3"/>
  <c r="BN233" i="4" s="1"/>
  <c r="BJ233" i="3"/>
  <c r="BJ233" i="4" s="1"/>
  <c r="BF233" i="3"/>
  <c r="BF233" i="4" s="1"/>
  <c r="BB233" i="3"/>
  <c r="BB233" i="4" s="1"/>
  <c r="AX233" i="3"/>
  <c r="AX233" i="4" s="1"/>
  <c r="AT233" i="3"/>
  <c r="AT233" i="4" s="1"/>
  <c r="AP233" i="3"/>
  <c r="AP233" i="4" s="1"/>
  <c r="AL233" i="3"/>
  <c r="AL233" i="4" s="1"/>
  <c r="AH233" i="3"/>
  <c r="AH233" i="4" s="1"/>
  <c r="AD233" i="3"/>
  <c r="AD233" i="4" s="1"/>
  <c r="Z233" i="3"/>
  <c r="Z233" i="4" s="1"/>
  <c r="V233" i="3"/>
  <c r="V233" i="4" s="1"/>
  <c r="R233" i="3"/>
  <c r="R233" i="4" s="1"/>
  <c r="N233" i="3"/>
  <c r="N233" i="4" s="1"/>
  <c r="J233" i="3"/>
  <c r="J233" i="4" s="1"/>
  <c r="CF154" i="3"/>
  <c r="CF154" i="4" s="1"/>
  <c r="CB154" i="3"/>
  <c r="CB154" i="4" s="1"/>
  <c r="BX154" i="3"/>
  <c r="BX154" i="4" s="1"/>
  <c r="BT154" i="3"/>
  <c r="BT154" i="4" s="1"/>
  <c r="BP154" i="3"/>
  <c r="BP154" i="4" s="1"/>
  <c r="BL154" i="3"/>
  <c r="BL154" i="4" s="1"/>
  <c r="BH154" i="3"/>
  <c r="BH154" i="4" s="1"/>
  <c r="BD154" i="3"/>
  <c r="BD154" i="4" s="1"/>
  <c r="AZ154" i="3"/>
  <c r="AZ154" i="4" s="1"/>
  <c r="AV154" i="3"/>
  <c r="AV154" i="4" s="1"/>
  <c r="AR154" i="3"/>
  <c r="AR154" i="4" s="1"/>
  <c r="AN154" i="3"/>
  <c r="AN154" i="4" s="1"/>
  <c r="AJ154" i="3"/>
  <c r="AJ154" i="4" s="1"/>
  <c r="AF154" i="3"/>
  <c r="AF154" i="4" s="1"/>
  <c r="AB154" i="3"/>
  <c r="AB154" i="4" s="1"/>
  <c r="X154" i="3"/>
  <c r="X154" i="4" s="1"/>
  <c r="T154" i="3"/>
  <c r="T154" i="4" s="1"/>
  <c r="P154" i="3"/>
  <c r="P154" i="4" s="1"/>
  <c r="L154" i="3"/>
  <c r="L154" i="4" s="1"/>
  <c r="H154" i="3"/>
  <c r="H154" i="4" s="1"/>
  <c r="CE154" i="3"/>
  <c r="CE154" i="4" s="1"/>
  <c r="CA154" i="3"/>
  <c r="CA154" i="4" s="1"/>
  <c r="BW154" i="3"/>
  <c r="BW154" i="4" s="1"/>
  <c r="BS154" i="3"/>
  <c r="BS154" i="4" s="1"/>
  <c r="BO154" i="3"/>
  <c r="BO154" i="4" s="1"/>
  <c r="BK154" i="3"/>
  <c r="BK154" i="4" s="1"/>
  <c r="BG154" i="3"/>
  <c r="BG154" i="4" s="1"/>
  <c r="BC154" i="3"/>
  <c r="BC154" i="4" s="1"/>
  <c r="AY154" i="3"/>
  <c r="AY154" i="4" s="1"/>
  <c r="AU154" i="3"/>
  <c r="AU154" i="4" s="1"/>
  <c r="AQ154" i="3"/>
  <c r="AQ154" i="4" s="1"/>
  <c r="AM154" i="3"/>
  <c r="AM154" i="4" s="1"/>
  <c r="AI154" i="3"/>
  <c r="AI154" i="4" s="1"/>
  <c r="AE154" i="3"/>
  <c r="AE154" i="4" s="1"/>
  <c r="AA154" i="3"/>
  <c r="AA154" i="4" s="1"/>
  <c r="W154" i="3"/>
  <c r="W154" i="4" s="1"/>
  <c r="S154" i="3"/>
  <c r="S154" i="4" s="1"/>
  <c r="O154" i="3"/>
  <c r="O154" i="4" s="1"/>
  <c r="K154" i="3"/>
  <c r="K154" i="4" s="1"/>
  <c r="G154" i="3"/>
  <c r="G154" i="4" s="1"/>
  <c r="CH154" i="3"/>
  <c r="CH154" i="4" s="1"/>
  <c r="CD154" i="3"/>
  <c r="CD154" i="4" s="1"/>
  <c r="BZ154" i="3"/>
  <c r="BZ154" i="4" s="1"/>
  <c r="BV154" i="3"/>
  <c r="BV154" i="4" s="1"/>
  <c r="BR154" i="3"/>
  <c r="BR154" i="4" s="1"/>
  <c r="BN154" i="3"/>
  <c r="BN154" i="4" s="1"/>
  <c r="BJ154" i="3"/>
  <c r="BJ154" i="4" s="1"/>
  <c r="BF154" i="3"/>
  <c r="BF154" i="4" s="1"/>
  <c r="BB154" i="3"/>
  <c r="BB154" i="4" s="1"/>
  <c r="AX154" i="3"/>
  <c r="AX154" i="4" s="1"/>
  <c r="AT154" i="3"/>
  <c r="AT154" i="4" s="1"/>
  <c r="AP154" i="3"/>
  <c r="AP154" i="4" s="1"/>
  <c r="AL154" i="3"/>
  <c r="AL154" i="4" s="1"/>
  <c r="AH154" i="3"/>
  <c r="AH154" i="4" s="1"/>
  <c r="AD154" i="3"/>
  <c r="AD154" i="4" s="1"/>
  <c r="Z154" i="3"/>
  <c r="Z154" i="4" s="1"/>
  <c r="V154" i="3"/>
  <c r="V154" i="4" s="1"/>
  <c r="R154" i="3"/>
  <c r="R154" i="4" s="1"/>
  <c r="N154" i="3"/>
  <c r="N154" i="4" s="1"/>
  <c r="J154" i="3"/>
  <c r="J154" i="4" s="1"/>
  <c r="CG154" i="3"/>
  <c r="CG154" i="4" s="1"/>
  <c r="CC154" i="3"/>
  <c r="CC154" i="4" s="1"/>
  <c r="BY154" i="3"/>
  <c r="BY154" i="4" s="1"/>
  <c r="BU154" i="3"/>
  <c r="BU154" i="4" s="1"/>
  <c r="BQ154" i="3"/>
  <c r="BQ154" i="4" s="1"/>
  <c r="BM154" i="3"/>
  <c r="BM154" i="4" s="1"/>
  <c r="BI154" i="3"/>
  <c r="BI154" i="4" s="1"/>
  <c r="BE154" i="3"/>
  <c r="BE154" i="4" s="1"/>
  <c r="BA154" i="3"/>
  <c r="BA154" i="4" s="1"/>
  <c r="AW154" i="3"/>
  <c r="AW154" i="4" s="1"/>
  <c r="AS154" i="3"/>
  <c r="AS154" i="4" s="1"/>
  <c r="AO154" i="3"/>
  <c r="AO154" i="4" s="1"/>
  <c r="AK154" i="3"/>
  <c r="AK154" i="4" s="1"/>
  <c r="AG154" i="3"/>
  <c r="AG154" i="4" s="1"/>
  <c r="AC154" i="3"/>
  <c r="AC154" i="4" s="1"/>
  <c r="Y154" i="3"/>
  <c r="Y154" i="4" s="1"/>
  <c r="U154" i="3"/>
  <c r="U154" i="4" s="1"/>
  <c r="Q154" i="3"/>
  <c r="Q154" i="4" s="1"/>
  <c r="M154" i="3"/>
  <c r="M154" i="4" s="1"/>
  <c r="I154" i="3"/>
  <c r="I154" i="4" s="1"/>
  <c r="CG180" i="3"/>
  <c r="CG180" i="4" s="1"/>
  <c r="CC180" i="3"/>
  <c r="CC180" i="4" s="1"/>
  <c r="BY180" i="3"/>
  <c r="BY180" i="4" s="1"/>
  <c r="BU180" i="3"/>
  <c r="BU180" i="4" s="1"/>
  <c r="BQ180" i="3"/>
  <c r="BQ180" i="4" s="1"/>
  <c r="BM180" i="3"/>
  <c r="BM180" i="4" s="1"/>
  <c r="BI180" i="3"/>
  <c r="BI180" i="4" s="1"/>
  <c r="BE180" i="3"/>
  <c r="BE180" i="4" s="1"/>
  <c r="BA180" i="3"/>
  <c r="BA180" i="4" s="1"/>
  <c r="AW180" i="3"/>
  <c r="AW180" i="4" s="1"/>
  <c r="AS180" i="3"/>
  <c r="AS180" i="4" s="1"/>
  <c r="AO180" i="3"/>
  <c r="AO180" i="4" s="1"/>
  <c r="AK180" i="3"/>
  <c r="AK180" i="4" s="1"/>
  <c r="AG180" i="3"/>
  <c r="AG180" i="4" s="1"/>
  <c r="AC180" i="3"/>
  <c r="AC180" i="4" s="1"/>
  <c r="Y180" i="3"/>
  <c r="Y180" i="4" s="1"/>
  <c r="U180" i="3"/>
  <c r="U180" i="4" s="1"/>
  <c r="Q180" i="3"/>
  <c r="Q180" i="4" s="1"/>
  <c r="M180" i="3"/>
  <c r="M180" i="4" s="1"/>
  <c r="I180" i="3"/>
  <c r="I180" i="4" s="1"/>
  <c r="CF180" i="3"/>
  <c r="CF180" i="4" s="1"/>
  <c r="CB180" i="3"/>
  <c r="CB180" i="4" s="1"/>
  <c r="BX180" i="3"/>
  <c r="BX180" i="4" s="1"/>
  <c r="BT180" i="3"/>
  <c r="BT180" i="4" s="1"/>
  <c r="BP180" i="3"/>
  <c r="BP180" i="4" s="1"/>
  <c r="BL180" i="3"/>
  <c r="BL180" i="4" s="1"/>
  <c r="BH180" i="3"/>
  <c r="BH180" i="4" s="1"/>
  <c r="BD180" i="3"/>
  <c r="BD180" i="4" s="1"/>
  <c r="AZ180" i="3"/>
  <c r="AZ180" i="4" s="1"/>
  <c r="AV180" i="3"/>
  <c r="AV180" i="4" s="1"/>
  <c r="AR180" i="3"/>
  <c r="AR180" i="4" s="1"/>
  <c r="AN180" i="3"/>
  <c r="AN180" i="4" s="1"/>
  <c r="AJ180" i="3"/>
  <c r="AJ180" i="4" s="1"/>
  <c r="AF180" i="3"/>
  <c r="AF180" i="4" s="1"/>
  <c r="AB180" i="3"/>
  <c r="AB180" i="4" s="1"/>
  <c r="X180" i="3"/>
  <c r="X180" i="4" s="1"/>
  <c r="T180" i="3"/>
  <c r="T180" i="4" s="1"/>
  <c r="P180" i="3"/>
  <c r="P180" i="4" s="1"/>
  <c r="L180" i="3"/>
  <c r="L180" i="4" s="1"/>
  <c r="H180" i="3"/>
  <c r="H180" i="4" s="1"/>
  <c r="CE180" i="3"/>
  <c r="CE180" i="4" s="1"/>
  <c r="CA180" i="3"/>
  <c r="CA180" i="4" s="1"/>
  <c r="BW180" i="3"/>
  <c r="BW180" i="4" s="1"/>
  <c r="BS180" i="3"/>
  <c r="BS180" i="4" s="1"/>
  <c r="BO180" i="3"/>
  <c r="BO180" i="4" s="1"/>
  <c r="BK180" i="3"/>
  <c r="BK180" i="4" s="1"/>
  <c r="BG180" i="3"/>
  <c r="BG180" i="4" s="1"/>
  <c r="BC180" i="3"/>
  <c r="BC180" i="4" s="1"/>
  <c r="AY180" i="3"/>
  <c r="AY180" i="4" s="1"/>
  <c r="AU180" i="3"/>
  <c r="AU180" i="4" s="1"/>
  <c r="AQ180" i="3"/>
  <c r="AQ180" i="4" s="1"/>
  <c r="AM180" i="3"/>
  <c r="AM180" i="4" s="1"/>
  <c r="AI180" i="3"/>
  <c r="AI180" i="4" s="1"/>
  <c r="AE180" i="3"/>
  <c r="AE180" i="4" s="1"/>
  <c r="AA180" i="3"/>
  <c r="AA180" i="4" s="1"/>
  <c r="W180" i="3"/>
  <c r="W180" i="4" s="1"/>
  <c r="S180" i="3"/>
  <c r="S180" i="4" s="1"/>
  <c r="O180" i="3"/>
  <c r="O180" i="4" s="1"/>
  <c r="K180" i="3"/>
  <c r="K180" i="4" s="1"/>
  <c r="G180" i="3"/>
  <c r="G180" i="4" s="1"/>
  <c r="CH180" i="3"/>
  <c r="CH180" i="4" s="1"/>
  <c r="CD180" i="3"/>
  <c r="CD180" i="4" s="1"/>
  <c r="BZ180" i="3"/>
  <c r="BZ180" i="4" s="1"/>
  <c r="BV180" i="3"/>
  <c r="BV180" i="4" s="1"/>
  <c r="BR180" i="3"/>
  <c r="BR180" i="4" s="1"/>
  <c r="BN180" i="3"/>
  <c r="BN180" i="4" s="1"/>
  <c r="BJ180" i="3"/>
  <c r="BJ180" i="4" s="1"/>
  <c r="BF180" i="3"/>
  <c r="BF180" i="4" s="1"/>
  <c r="BB180" i="3"/>
  <c r="BB180" i="4" s="1"/>
  <c r="AX180" i="3"/>
  <c r="AX180" i="4" s="1"/>
  <c r="AT180" i="3"/>
  <c r="AT180" i="4" s="1"/>
  <c r="AP180" i="3"/>
  <c r="AP180" i="4" s="1"/>
  <c r="AL180" i="3"/>
  <c r="AL180" i="4" s="1"/>
  <c r="AH180" i="3"/>
  <c r="AH180" i="4" s="1"/>
  <c r="AD180" i="3"/>
  <c r="AD180" i="4" s="1"/>
  <c r="Z180" i="3"/>
  <c r="Z180" i="4" s="1"/>
  <c r="V180" i="3"/>
  <c r="V180" i="4" s="1"/>
  <c r="R180" i="3"/>
  <c r="R180" i="4" s="1"/>
  <c r="N180" i="3"/>
  <c r="N180" i="4" s="1"/>
  <c r="J180" i="3"/>
  <c r="J180" i="4" s="1"/>
  <c r="CG206" i="3"/>
  <c r="CG206" i="4" s="1"/>
  <c r="CC206" i="3"/>
  <c r="CC206" i="4" s="1"/>
  <c r="BY206" i="3"/>
  <c r="BY206" i="4" s="1"/>
  <c r="BU206" i="3"/>
  <c r="BU206" i="4" s="1"/>
  <c r="BQ206" i="3"/>
  <c r="BQ206" i="4" s="1"/>
  <c r="BM206" i="3"/>
  <c r="BM206" i="4" s="1"/>
  <c r="BI206" i="3"/>
  <c r="BI206" i="4" s="1"/>
  <c r="BE206" i="3"/>
  <c r="BE206" i="4" s="1"/>
  <c r="BA206" i="3"/>
  <c r="BA206" i="4" s="1"/>
  <c r="AW206" i="3"/>
  <c r="AW206" i="4" s="1"/>
  <c r="AS206" i="3"/>
  <c r="AS206" i="4" s="1"/>
  <c r="AO206" i="3"/>
  <c r="AO206" i="4" s="1"/>
  <c r="AK206" i="3"/>
  <c r="AK206" i="4" s="1"/>
  <c r="AG206" i="3"/>
  <c r="AG206" i="4" s="1"/>
  <c r="AC206" i="3"/>
  <c r="AC206" i="4" s="1"/>
  <c r="Y206" i="3"/>
  <c r="Y206" i="4" s="1"/>
  <c r="U206" i="3"/>
  <c r="U206" i="4" s="1"/>
  <c r="Q206" i="3"/>
  <c r="Q206" i="4" s="1"/>
  <c r="M206" i="3"/>
  <c r="M206" i="4" s="1"/>
  <c r="I206" i="3"/>
  <c r="I206" i="4" s="1"/>
  <c r="CF206" i="3"/>
  <c r="CF206" i="4" s="1"/>
  <c r="CB206" i="3"/>
  <c r="CB206" i="4" s="1"/>
  <c r="BX206" i="3"/>
  <c r="BX206" i="4" s="1"/>
  <c r="BT206" i="3"/>
  <c r="BT206" i="4" s="1"/>
  <c r="BP206" i="3"/>
  <c r="BP206" i="4" s="1"/>
  <c r="BL206" i="3"/>
  <c r="BL206" i="4" s="1"/>
  <c r="BH206" i="3"/>
  <c r="BH206" i="4" s="1"/>
  <c r="BD206" i="3"/>
  <c r="BD206" i="4" s="1"/>
  <c r="AZ206" i="3"/>
  <c r="AZ206" i="4" s="1"/>
  <c r="AV206" i="3"/>
  <c r="AV206" i="4" s="1"/>
  <c r="AR206" i="3"/>
  <c r="AR206" i="4" s="1"/>
  <c r="AN206" i="3"/>
  <c r="AN206" i="4" s="1"/>
  <c r="AJ206" i="3"/>
  <c r="AJ206" i="4" s="1"/>
  <c r="AF206" i="3"/>
  <c r="AF206" i="4" s="1"/>
  <c r="AB206" i="3"/>
  <c r="AB206" i="4" s="1"/>
  <c r="X206" i="3"/>
  <c r="X206" i="4" s="1"/>
  <c r="T206" i="3"/>
  <c r="T206" i="4" s="1"/>
  <c r="P206" i="3"/>
  <c r="P206" i="4" s="1"/>
  <c r="L206" i="3"/>
  <c r="L206" i="4" s="1"/>
  <c r="H206" i="3"/>
  <c r="H206" i="4" s="1"/>
  <c r="CE206" i="3"/>
  <c r="CE206" i="4" s="1"/>
  <c r="CA206" i="3"/>
  <c r="CA206" i="4" s="1"/>
  <c r="BW206" i="3"/>
  <c r="BW206" i="4" s="1"/>
  <c r="BS206" i="3"/>
  <c r="BS206" i="4" s="1"/>
  <c r="BO206" i="3"/>
  <c r="BO206" i="4" s="1"/>
  <c r="BK206" i="3"/>
  <c r="BK206" i="4" s="1"/>
  <c r="BG206" i="3"/>
  <c r="BG206" i="4" s="1"/>
  <c r="BC206" i="3"/>
  <c r="BC206" i="4" s="1"/>
  <c r="AY206" i="3"/>
  <c r="AY206" i="4" s="1"/>
  <c r="AU206" i="3"/>
  <c r="AU206" i="4" s="1"/>
  <c r="AQ206" i="3"/>
  <c r="AQ206" i="4" s="1"/>
  <c r="AM206" i="3"/>
  <c r="AM206" i="4" s="1"/>
  <c r="AI206" i="3"/>
  <c r="AI206" i="4" s="1"/>
  <c r="AE206" i="3"/>
  <c r="AE206" i="4" s="1"/>
  <c r="AA206" i="3"/>
  <c r="AA206" i="4" s="1"/>
  <c r="W206" i="3"/>
  <c r="W206" i="4" s="1"/>
  <c r="S206" i="3"/>
  <c r="S206" i="4" s="1"/>
  <c r="O206" i="3"/>
  <c r="O206" i="4" s="1"/>
  <c r="K206" i="3"/>
  <c r="K206" i="4" s="1"/>
  <c r="G206" i="3"/>
  <c r="G206" i="4" s="1"/>
  <c r="CH206" i="3"/>
  <c r="CH206" i="4" s="1"/>
  <c r="CD206" i="3"/>
  <c r="CD206" i="4" s="1"/>
  <c r="BZ206" i="3"/>
  <c r="BZ206" i="4" s="1"/>
  <c r="BV206" i="3"/>
  <c r="BV206" i="4" s="1"/>
  <c r="BR206" i="3"/>
  <c r="BR206" i="4" s="1"/>
  <c r="BN206" i="3"/>
  <c r="BN206" i="4" s="1"/>
  <c r="BJ206" i="3"/>
  <c r="BJ206" i="4" s="1"/>
  <c r="BF206" i="3"/>
  <c r="BF206" i="4" s="1"/>
  <c r="BB206" i="3"/>
  <c r="BB206" i="4" s="1"/>
  <c r="AX206" i="3"/>
  <c r="AX206" i="4" s="1"/>
  <c r="AT206" i="3"/>
  <c r="AT206" i="4" s="1"/>
  <c r="AP206" i="3"/>
  <c r="AP206" i="4" s="1"/>
  <c r="AL206" i="3"/>
  <c r="AL206" i="4" s="1"/>
  <c r="AH206" i="3"/>
  <c r="AH206" i="4" s="1"/>
  <c r="AD206" i="3"/>
  <c r="AD206" i="4" s="1"/>
  <c r="Z206" i="3"/>
  <c r="Z206" i="4" s="1"/>
  <c r="V206" i="3"/>
  <c r="V206" i="4" s="1"/>
  <c r="R206" i="3"/>
  <c r="R206" i="4" s="1"/>
  <c r="N206" i="3"/>
  <c r="N206" i="4" s="1"/>
  <c r="J206" i="3"/>
  <c r="J206" i="4" s="1"/>
  <c r="CG216" i="3"/>
  <c r="CG216" i="4" s="1"/>
  <c r="CC216" i="3"/>
  <c r="CC216" i="4" s="1"/>
  <c r="BY216" i="3"/>
  <c r="BY216" i="4" s="1"/>
  <c r="BU216" i="3"/>
  <c r="BU216" i="4" s="1"/>
  <c r="BQ216" i="3"/>
  <c r="BQ216" i="4" s="1"/>
  <c r="BM216" i="3"/>
  <c r="BM216" i="4" s="1"/>
  <c r="BI216" i="3"/>
  <c r="BI216" i="4" s="1"/>
  <c r="BE216" i="3"/>
  <c r="BE216" i="4" s="1"/>
  <c r="BA216" i="3"/>
  <c r="BA216" i="4" s="1"/>
  <c r="AW216" i="3"/>
  <c r="AW216" i="4" s="1"/>
  <c r="AS216" i="3"/>
  <c r="AS216" i="4" s="1"/>
  <c r="AO216" i="3"/>
  <c r="AO216" i="4" s="1"/>
  <c r="AK216" i="3"/>
  <c r="AK216" i="4" s="1"/>
  <c r="AG216" i="3"/>
  <c r="AG216" i="4" s="1"/>
  <c r="AC216" i="3"/>
  <c r="AC216" i="4" s="1"/>
  <c r="Y216" i="3"/>
  <c r="Y216" i="4" s="1"/>
  <c r="U216" i="3"/>
  <c r="U216" i="4" s="1"/>
  <c r="Q216" i="3"/>
  <c r="Q216" i="4" s="1"/>
  <c r="M216" i="3"/>
  <c r="M216" i="4" s="1"/>
  <c r="I216" i="3"/>
  <c r="I216" i="4" s="1"/>
  <c r="CF216" i="3"/>
  <c r="CF216" i="4" s="1"/>
  <c r="CB216" i="3"/>
  <c r="CB216" i="4" s="1"/>
  <c r="BX216" i="3"/>
  <c r="BX216" i="4" s="1"/>
  <c r="BT216" i="3"/>
  <c r="BT216" i="4" s="1"/>
  <c r="BP216" i="3"/>
  <c r="BP216" i="4" s="1"/>
  <c r="BL216" i="3"/>
  <c r="BL216" i="4" s="1"/>
  <c r="BH216" i="3"/>
  <c r="BH216" i="4" s="1"/>
  <c r="BD216" i="3"/>
  <c r="BD216" i="4" s="1"/>
  <c r="AZ216" i="3"/>
  <c r="AZ216" i="4" s="1"/>
  <c r="AV216" i="3"/>
  <c r="AV216" i="4" s="1"/>
  <c r="AR216" i="3"/>
  <c r="AR216" i="4" s="1"/>
  <c r="AN216" i="3"/>
  <c r="AN216" i="4" s="1"/>
  <c r="AJ216" i="3"/>
  <c r="AJ216" i="4" s="1"/>
  <c r="AF216" i="3"/>
  <c r="AF216" i="4" s="1"/>
  <c r="AB216" i="3"/>
  <c r="AB216" i="4" s="1"/>
  <c r="X216" i="3"/>
  <c r="X216" i="4" s="1"/>
  <c r="T216" i="3"/>
  <c r="T216" i="4" s="1"/>
  <c r="P216" i="3"/>
  <c r="P216" i="4" s="1"/>
  <c r="L216" i="3"/>
  <c r="L216" i="4" s="1"/>
  <c r="H216" i="3"/>
  <c r="H216" i="4" s="1"/>
  <c r="CE216" i="3"/>
  <c r="CE216" i="4" s="1"/>
  <c r="CA216" i="3"/>
  <c r="CA216" i="4" s="1"/>
  <c r="BW216" i="3"/>
  <c r="BW216" i="4" s="1"/>
  <c r="BS216" i="3"/>
  <c r="BS216" i="4" s="1"/>
  <c r="BO216" i="3"/>
  <c r="BO216" i="4" s="1"/>
  <c r="BK216" i="3"/>
  <c r="BK216" i="4" s="1"/>
  <c r="BG216" i="3"/>
  <c r="BG216" i="4" s="1"/>
  <c r="BC216" i="3"/>
  <c r="BC216" i="4" s="1"/>
  <c r="AY216" i="3"/>
  <c r="AY216" i="4" s="1"/>
  <c r="AU216" i="3"/>
  <c r="AU216" i="4" s="1"/>
  <c r="AQ216" i="3"/>
  <c r="AQ216" i="4" s="1"/>
  <c r="AM216" i="3"/>
  <c r="AM216" i="4" s="1"/>
  <c r="AI216" i="3"/>
  <c r="AI216" i="4" s="1"/>
  <c r="AE216" i="3"/>
  <c r="AE216" i="4" s="1"/>
  <c r="AA216" i="3"/>
  <c r="AA216" i="4" s="1"/>
  <c r="W216" i="3"/>
  <c r="W216" i="4" s="1"/>
  <c r="S216" i="3"/>
  <c r="S216" i="4" s="1"/>
  <c r="O216" i="3"/>
  <c r="O216" i="4" s="1"/>
  <c r="K216" i="3"/>
  <c r="K216" i="4" s="1"/>
  <c r="G216" i="3"/>
  <c r="G216" i="4" s="1"/>
  <c r="CH216" i="3"/>
  <c r="CH216" i="4" s="1"/>
  <c r="CD216" i="3"/>
  <c r="CD216" i="4" s="1"/>
  <c r="BZ216" i="3"/>
  <c r="BZ216" i="4" s="1"/>
  <c r="BV216" i="3"/>
  <c r="BV216" i="4" s="1"/>
  <c r="BR216" i="3"/>
  <c r="BR216" i="4" s="1"/>
  <c r="BN216" i="3"/>
  <c r="BN216" i="4" s="1"/>
  <c r="BJ216" i="3"/>
  <c r="BJ216" i="4" s="1"/>
  <c r="BF216" i="3"/>
  <c r="BF216" i="4" s="1"/>
  <c r="BB216" i="3"/>
  <c r="BB216" i="4" s="1"/>
  <c r="AX216" i="3"/>
  <c r="AX216" i="4" s="1"/>
  <c r="AT216" i="3"/>
  <c r="AT216" i="4" s="1"/>
  <c r="AP216" i="3"/>
  <c r="AP216" i="4" s="1"/>
  <c r="AL216" i="3"/>
  <c r="AL216" i="4" s="1"/>
  <c r="AH216" i="3"/>
  <c r="AH216" i="4" s="1"/>
  <c r="AD216" i="3"/>
  <c r="AD216" i="4" s="1"/>
  <c r="Z216" i="3"/>
  <c r="Z216" i="4" s="1"/>
  <c r="V216" i="3"/>
  <c r="V216" i="4" s="1"/>
  <c r="R216" i="3"/>
  <c r="R216" i="4" s="1"/>
  <c r="N216" i="3"/>
  <c r="N216" i="4" s="1"/>
  <c r="J216" i="3"/>
  <c r="J216" i="4" s="1"/>
  <c r="CG230" i="3"/>
  <c r="CG230" i="4" s="1"/>
  <c r="CC230" i="3"/>
  <c r="CC230" i="4" s="1"/>
  <c r="BY230" i="3"/>
  <c r="BY230" i="4" s="1"/>
  <c r="BU230" i="3"/>
  <c r="BU230" i="4" s="1"/>
  <c r="BQ230" i="3"/>
  <c r="BQ230" i="4" s="1"/>
  <c r="BM230" i="3"/>
  <c r="BM230" i="4" s="1"/>
  <c r="BI230" i="3"/>
  <c r="BI230" i="4" s="1"/>
  <c r="BE230" i="3"/>
  <c r="BE230" i="4" s="1"/>
  <c r="BA230" i="3"/>
  <c r="BA230" i="4" s="1"/>
  <c r="AW230" i="3"/>
  <c r="AW230" i="4" s="1"/>
  <c r="AS230" i="3"/>
  <c r="AS230" i="4" s="1"/>
  <c r="AO230" i="3"/>
  <c r="AO230" i="4" s="1"/>
  <c r="AK230" i="3"/>
  <c r="AK230" i="4" s="1"/>
  <c r="AG230" i="3"/>
  <c r="AG230" i="4" s="1"/>
  <c r="AC230" i="3"/>
  <c r="AC230" i="4" s="1"/>
  <c r="Y230" i="3"/>
  <c r="Y230" i="4" s="1"/>
  <c r="U230" i="3"/>
  <c r="U230" i="4" s="1"/>
  <c r="Q230" i="3"/>
  <c r="Q230" i="4" s="1"/>
  <c r="M230" i="3"/>
  <c r="M230" i="4" s="1"/>
  <c r="I230" i="3"/>
  <c r="I230" i="4" s="1"/>
  <c r="CF230" i="3"/>
  <c r="CF230" i="4" s="1"/>
  <c r="CB230" i="3"/>
  <c r="CB230" i="4" s="1"/>
  <c r="BX230" i="3"/>
  <c r="BX230" i="4" s="1"/>
  <c r="BT230" i="3"/>
  <c r="BT230" i="4" s="1"/>
  <c r="BP230" i="3"/>
  <c r="BP230" i="4" s="1"/>
  <c r="BL230" i="3"/>
  <c r="BL230" i="4" s="1"/>
  <c r="BH230" i="3"/>
  <c r="BH230" i="4" s="1"/>
  <c r="BD230" i="3"/>
  <c r="BD230" i="4" s="1"/>
  <c r="AZ230" i="3"/>
  <c r="AZ230" i="4" s="1"/>
  <c r="AV230" i="3"/>
  <c r="AV230" i="4" s="1"/>
  <c r="AR230" i="3"/>
  <c r="AR230" i="4" s="1"/>
  <c r="AN230" i="3"/>
  <c r="AN230" i="4" s="1"/>
  <c r="AJ230" i="3"/>
  <c r="AJ230" i="4" s="1"/>
  <c r="AF230" i="3"/>
  <c r="AF230" i="4" s="1"/>
  <c r="AB230" i="3"/>
  <c r="AB230" i="4" s="1"/>
  <c r="X230" i="3"/>
  <c r="X230" i="4" s="1"/>
  <c r="T230" i="3"/>
  <c r="T230" i="4" s="1"/>
  <c r="P230" i="3"/>
  <c r="P230" i="4" s="1"/>
  <c r="L230" i="3"/>
  <c r="L230" i="4" s="1"/>
  <c r="H230" i="3"/>
  <c r="H230" i="4" s="1"/>
  <c r="CE230" i="3"/>
  <c r="CE230" i="4" s="1"/>
  <c r="CA230" i="3"/>
  <c r="CA230" i="4" s="1"/>
  <c r="BW230" i="3"/>
  <c r="BW230" i="4" s="1"/>
  <c r="BS230" i="3"/>
  <c r="BS230" i="4" s="1"/>
  <c r="BO230" i="3"/>
  <c r="BO230" i="4" s="1"/>
  <c r="BK230" i="3"/>
  <c r="BK230" i="4" s="1"/>
  <c r="BG230" i="3"/>
  <c r="BG230" i="4" s="1"/>
  <c r="BC230" i="3"/>
  <c r="BC230" i="4" s="1"/>
  <c r="AY230" i="3"/>
  <c r="AY230" i="4" s="1"/>
  <c r="AU230" i="3"/>
  <c r="AU230" i="4" s="1"/>
  <c r="AQ230" i="3"/>
  <c r="AQ230" i="4" s="1"/>
  <c r="AM230" i="3"/>
  <c r="AM230" i="4" s="1"/>
  <c r="AI230" i="3"/>
  <c r="AI230" i="4" s="1"/>
  <c r="AE230" i="3"/>
  <c r="AE230" i="4" s="1"/>
  <c r="AA230" i="3"/>
  <c r="AA230" i="4" s="1"/>
  <c r="W230" i="3"/>
  <c r="W230" i="4" s="1"/>
  <c r="S230" i="3"/>
  <c r="S230" i="4" s="1"/>
  <c r="O230" i="3"/>
  <c r="O230" i="4" s="1"/>
  <c r="K230" i="3"/>
  <c r="K230" i="4" s="1"/>
  <c r="G230" i="3"/>
  <c r="G230" i="4" s="1"/>
  <c r="CH230" i="3"/>
  <c r="CH230" i="4" s="1"/>
  <c r="CD230" i="3"/>
  <c r="CD230" i="4" s="1"/>
  <c r="BZ230" i="3"/>
  <c r="BZ230" i="4" s="1"/>
  <c r="BV230" i="3"/>
  <c r="BV230" i="4" s="1"/>
  <c r="BR230" i="3"/>
  <c r="BR230" i="4" s="1"/>
  <c r="BN230" i="3"/>
  <c r="BN230" i="4" s="1"/>
  <c r="BJ230" i="3"/>
  <c r="BJ230" i="4" s="1"/>
  <c r="BF230" i="3"/>
  <c r="BF230" i="4" s="1"/>
  <c r="BB230" i="3"/>
  <c r="BB230" i="4" s="1"/>
  <c r="AX230" i="3"/>
  <c r="AX230" i="4" s="1"/>
  <c r="AT230" i="3"/>
  <c r="AT230" i="4" s="1"/>
  <c r="AP230" i="3"/>
  <c r="AP230" i="4" s="1"/>
  <c r="AL230" i="3"/>
  <c r="AL230" i="4" s="1"/>
  <c r="AH230" i="3"/>
  <c r="AH230" i="4" s="1"/>
  <c r="AD230" i="3"/>
  <c r="AD230" i="4" s="1"/>
  <c r="Z230" i="3"/>
  <c r="Z230" i="4" s="1"/>
  <c r="V230" i="3"/>
  <c r="V230" i="4" s="1"/>
  <c r="R230" i="3"/>
  <c r="R230" i="4" s="1"/>
  <c r="N230" i="3"/>
  <c r="N230" i="4" s="1"/>
  <c r="J230" i="3"/>
  <c r="J230" i="4" s="1"/>
  <c r="CG240" i="3"/>
  <c r="CG240" i="4" s="1"/>
  <c r="CC240" i="3"/>
  <c r="CC240" i="4" s="1"/>
  <c r="BY240" i="3"/>
  <c r="BY240" i="4" s="1"/>
  <c r="BU240" i="3"/>
  <c r="BU240" i="4" s="1"/>
  <c r="BQ240" i="3"/>
  <c r="BQ240" i="4" s="1"/>
  <c r="BM240" i="3"/>
  <c r="BM240" i="4" s="1"/>
  <c r="BI240" i="3"/>
  <c r="BI240" i="4" s="1"/>
  <c r="BE240" i="3"/>
  <c r="BE240" i="4" s="1"/>
  <c r="BA240" i="3"/>
  <c r="BA240" i="4" s="1"/>
  <c r="AW240" i="3"/>
  <c r="AW240" i="4" s="1"/>
  <c r="AS240" i="3"/>
  <c r="AS240" i="4" s="1"/>
  <c r="AO240" i="3"/>
  <c r="AO240" i="4" s="1"/>
  <c r="AK240" i="3"/>
  <c r="AK240" i="4" s="1"/>
  <c r="AG240" i="3"/>
  <c r="AG240" i="4" s="1"/>
  <c r="AC240" i="3"/>
  <c r="AC240" i="4" s="1"/>
  <c r="Y240" i="3"/>
  <c r="Y240" i="4" s="1"/>
  <c r="U240" i="3"/>
  <c r="U240" i="4" s="1"/>
  <c r="Q240" i="3"/>
  <c r="Q240" i="4" s="1"/>
  <c r="M240" i="3"/>
  <c r="M240" i="4" s="1"/>
  <c r="I240" i="3"/>
  <c r="I240" i="4" s="1"/>
  <c r="CF240" i="3"/>
  <c r="CF240" i="4" s="1"/>
  <c r="CB240" i="3"/>
  <c r="CB240" i="4" s="1"/>
  <c r="BX240" i="3"/>
  <c r="BX240" i="4" s="1"/>
  <c r="BT240" i="3"/>
  <c r="BT240" i="4" s="1"/>
  <c r="BP240" i="3"/>
  <c r="BP240" i="4" s="1"/>
  <c r="BL240" i="3"/>
  <c r="BL240" i="4" s="1"/>
  <c r="BH240" i="3"/>
  <c r="BH240" i="4" s="1"/>
  <c r="BD240" i="3"/>
  <c r="BD240" i="4" s="1"/>
  <c r="AZ240" i="3"/>
  <c r="AZ240" i="4" s="1"/>
  <c r="AV240" i="3"/>
  <c r="AV240" i="4" s="1"/>
  <c r="AR240" i="3"/>
  <c r="AR240" i="4" s="1"/>
  <c r="AN240" i="3"/>
  <c r="AN240" i="4" s="1"/>
  <c r="AJ240" i="3"/>
  <c r="AJ240" i="4" s="1"/>
  <c r="AF240" i="3"/>
  <c r="AF240" i="4" s="1"/>
  <c r="AB240" i="3"/>
  <c r="AB240" i="4" s="1"/>
  <c r="X240" i="3"/>
  <c r="X240" i="4" s="1"/>
  <c r="T240" i="3"/>
  <c r="T240" i="4" s="1"/>
  <c r="P240" i="3"/>
  <c r="P240" i="4" s="1"/>
  <c r="L240" i="3"/>
  <c r="L240" i="4" s="1"/>
  <c r="H240" i="3"/>
  <c r="H240" i="4" s="1"/>
  <c r="CE240" i="3"/>
  <c r="CE240" i="4" s="1"/>
  <c r="CA240" i="3"/>
  <c r="CA240" i="4" s="1"/>
  <c r="BW240" i="3"/>
  <c r="BW240" i="4" s="1"/>
  <c r="BS240" i="3"/>
  <c r="BS240" i="4" s="1"/>
  <c r="BO240" i="3"/>
  <c r="BO240" i="4" s="1"/>
  <c r="BK240" i="3"/>
  <c r="BK240" i="4" s="1"/>
  <c r="BG240" i="3"/>
  <c r="BG240" i="4" s="1"/>
  <c r="BC240" i="3"/>
  <c r="BC240" i="4" s="1"/>
  <c r="AY240" i="3"/>
  <c r="AY240" i="4" s="1"/>
  <c r="AU240" i="3"/>
  <c r="AU240" i="4" s="1"/>
  <c r="AQ240" i="3"/>
  <c r="AQ240" i="4" s="1"/>
  <c r="AM240" i="3"/>
  <c r="AM240" i="4" s="1"/>
  <c r="AI240" i="3"/>
  <c r="AI240" i="4" s="1"/>
  <c r="AE240" i="3"/>
  <c r="AE240" i="4" s="1"/>
  <c r="AA240" i="3"/>
  <c r="AA240" i="4" s="1"/>
  <c r="W240" i="3"/>
  <c r="W240" i="4" s="1"/>
  <c r="S240" i="3"/>
  <c r="S240" i="4" s="1"/>
  <c r="O240" i="3"/>
  <c r="O240" i="4" s="1"/>
  <c r="K240" i="3"/>
  <c r="K240" i="4" s="1"/>
  <c r="G240" i="3"/>
  <c r="G240" i="4" s="1"/>
  <c r="CH240" i="3"/>
  <c r="CH240" i="4" s="1"/>
  <c r="CD240" i="3"/>
  <c r="CD240" i="4" s="1"/>
  <c r="BZ240" i="3"/>
  <c r="BZ240" i="4" s="1"/>
  <c r="BV240" i="3"/>
  <c r="BV240" i="4" s="1"/>
  <c r="BR240" i="3"/>
  <c r="BR240" i="4" s="1"/>
  <c r="BN240" i="3"/>
  <c r="BN240" i="4" s="1"/>
  <c r="BJ240" i="3"/>
  <c r="BJ240" i="4" s="1"/>
  <c r="BF240" i="3"/>
  <c r="BF240" i="4" s="1"/>
  <c r="BB240" i="3"/>
  <c r="BB240" i="4" s="1"/>
  <c r="AX240" i="3"/>
  <c r="AX240" i="4" s="1"/>
  <c r="AT240" i="3"/>
  <c r="AT240" i="4" s="1"/>
  <c r="AP240" i="3"/>
  <c r="AP240" i="4" s="1"/>
  <c r="AL240" i="3"/>
  <c r="AL240" i="4" s="1"/>
  <c r="AH240" i="3"/>
  <c r="AH240" i="4" s="1"/>
  <c r="AD240" i="3"/>
  <c r="AD240" i="4" s="1"/>
  <c r="Z240" i="3"/>
  <c r="Z240" i="4" s="1"/>
  <c r="V240" i="3"/>
  <c r="V240" i="4" s="1"/>
  <c r="R240" i="3"/>
  <c r="R240" i="4" s="1"/>
  <c r="N240" i="3"/>
  <c r="N240" i="4" s="1"/>
  <c r="J240" i="3"/>
  <c r="J240" i="4" s="1"/>
  <c r="F48" i="2"/>
  <c r="F48" i="3"/>
  <c r="CG247" i="3"/>
  <c r="CG247" i="4" s="1"/>
  <c r="CC247" i="3"/>
  <c r="CC247" i="4" s="1"/>
  <c r="BY247" i="3"/>
  <c r="BY247" i="4" s="1"/>
  <c r="BU247" i="3"/>
  <c r="BU247" i="4" s="1"/>
  <c r="BQ247" i="3"/>
  <c r="BQ247" i="4" s="1"/>
  <c r="BM247" i="3"/>
  <c r="BM247" i="4" s="1"/>
  <c r="BI247" i="3"/>
  <c r="BI247" i="4" s="1"/>
  <c r="BE247" i="3"/>
  <c r="BE247" i="4" s="1"/>
  <c r="BA247" i="3"/>
  <c r="BA247" i="4" s="1"/>
  <c r="AW247" i="3"/>
  <c r="AW247" i="4" s="1"/>
  <c r="AS247" i="3"/>
  <c r="AS247" i="4" s="1"/>
  <c r="AO247" i="3"/>
  <c r="AO247" i="4" s="1"/>
  <c r="AK247" i="3"/>
  <c r="AK247" i="4" s="1"/>
  <c r="AG247" i="3"/>
  <c r="AG247" i="4" s="1"/>
  <c r="AC247" i="3"/>
  <c r="AC247" i="4" s="1"/>
  <c r="Y247" i="3"/>
  <c r="Y247" i="4" s="1"/>
  <c r="U247" i="3"/>
  <c r="U247" i="4" s="1"/>
  <c r="Q247" i="3"/>
  <c r="Q247" i="4" s="1"/>
  <c r="M247" i="3"/>
  <c r="M247" i="4" s="1"/>
  <c r="I247" i="3"/>
  <c r="I247" i="4" s="1"/>
  <c r="CF247" i="3"/>
  <c r="CF247" i="4" s="1"/>
  <c r="CB247" i="3"/>
  <c r="CB247" i="4" s="1"/>
  <c r="BX247" i="3"/>
  <c r="BX247" i="4" s="1"/>
  <c r="BT247" i="3"/>
  <c r="BT247" i="4" s="1"/>
  <c r="BP247" i="3"/>
  <c r="BP247" i="4" s="1"/>
  <c r="BL247" i="3"/>
  <c r="BL247" i="4" s="1"/>
  <c r="BH247" i="3"/>
  <c r="BH247" i="4" s="1"/>
  <c r="BD247" i="3"/>
  <c r="BD247" i="4" s="1"/>
  <c r="AZ247" i="3"/>
  <c r="AZ247" i="4" s="1"/>
  <c r="AV247" i="3"/>
  <c r="AV247" i="4" s="1"/>
  <c r="AR247" i="3"/>
  <c r="AR247" i="4" s="1"/>
  <c r="AN247" i="3"/>
  <c r="AN247" i="4" s="1"/>
  <c r="AJ247" i="3"/>
  <c r="AJ247" i="4" s="1"/>
  <c r="AF247" i="3"/>
  <c r="AF247" i="4" s="1"/>
  <c r="AB247" i="3"/>
  <c r="AB247" i="4" s="1"/>
  <c r="X247" i="3"/>
  <c r="X247" i="4" s="1"/>
  <c r="T247" i="3"/>
  <c r="T247" i="4" s="1"/>
  <c r="P247" i="3"/>
  <c r="P247" i="4" s="1"/>
  <c r="L247" i="3"/>
  <c r="L247" i="4" s="1"/>
  <c r="H247" i="3"/>
  <c r="H247" i="4" s="1"/>
  <c r="CE247" i="3"/>
  <c r="CE247" i="4" s="1"/>
  <c r="CA247" i="3"/>
  <c r="CA247" i="4" s="1"/>
  <c r="BW247" i="3"/>
  <c r="BW247" i="4" s="1"/>
  <c r="BS247" i="3"/>
  <c r="BS247" i="4" s="1"/>
  <c r="BO247" i="3"/>
  <c r="BO247" i="4" s="1"/>
  <c r="BK247" i="3"/>
  <c r="BK247" i="4" s="1"/>
  <c r="BG247" i="3"/>
  <c r="BG247" i="4" s="1"/>
  <c r="BC247" i="3"/>
  <c r="BC247" i="4" s="1"/>
  <c r="AY247" i="3"/>
  <c r="AY247" i="4" s="1"/>
  <c r="AU247" i="3"/>
  <c r="AU247" i="4" s="1"/>
  <c r="AQ247" i="3"/>
  <c r="AQ247" i="4" s="1"/>
  <c r="AM247" i="3"/>
  <c r="AM247" i="4" s="1"/>
  <c r="AI247" i="3"/>
  <c r="AI247" i="4" s="1"/>
  <c r="AE247" i="3"/>
  <c r="AE247" i="4" s="1"/>
  <c r="AA247" i="3"/>
  <c r="AA247" i="4" s="1"/>
  <c r="W247" i="3"/>
  <c r="W247" i="4" s="1"/>
  <c r="S247" i="3"/>
  <c r="S247" i="4" s="1"/>
  <c r="O247" i="3"/>
  <c r="O247" i="4" s="1"/>
  <c r="K247" i="3"/>
  <c r="K247" i="4" s="1"/>
  <c r="G247" i="3"/>
  <c r="G247" i="4" s="1"/>
  <c r="CH247" i="3"/>
  <c r="CH247" i="4" s="1"/>
  <c r="CD247" i="3"/>
  <c r="CD247" i="4" s="1"/>
  <c r="BZ247" i="3"/>
  <c r="BZ247" i="4" s="1"/>
  <c r="BV247" i="3"/>
  <c r="BV247" i="4" s="1"/>
  <c r="BR247" i="3"/>
  <c r="BR247" i="4" s="1"/>
  <c r="BN247" i="3"/>
  <c r="BN247" i="4" s="1"/>
  <c r="BJ247" i="3"/>
  <c r="BJ247" i="4" s="1"/>
  <c r="BF247" i="3"/>
  <c r="BF247" i="4" s="1"/>
  <c r="BB247" i="3"/>
  <c r="BB247" i="4" s="1"/>
  <c r="AX247" i="3"/>
  <c r="AX247" i="4" s="1"/>
  <c r="AT247" i="3"/>
  <c r="AT247" i="4" s="1"/>
  <c r="AP247" i="3"/>
  <c r="AP247" i="4" s="1"/>
  <c r="AL247" i="3"/>
  <c r="AL247" i="4" s="1"/>
  <c r="AH247" i="3"/>
  <c r="AH247" i="4" s="1"/>
  <c r="AD247" i="3"/>
  <c r="AD247" i="4" s="1"/>
  <c r="Z247" i="3"/>
  <c r="Z247" i="4" s="1"/>
  <c r="V247" i="3"/>
  <c r="V247" i="4" s="1"/>
  <c r="R247" i="3"/>
  <c r="R247" i="4" s="1"/>
  <c r="N247" i="3"/>
  <c r="N247" i="4" s="1"/>
  <c r="J247" i="3"/>
  <c r="J247" i="4" s="1"/>
  <c r="CG248" i="3"/>
  <c r="CG248" i="4" s="1"/>
  <c r="CC248" i="3"/>
  <c r="CC248" i="4" s="1"/>
  <c r="BY248" i="3"/>
  <c r="BY248" i="4" s="1"/>
  <c r="BU248" i="3"/>
  <c r="BU248" i="4" s="1"/>
  <c r="BQ248" i="3"/>
  <c r="BQ248" i="4" s="1"/>
  <c r="BM248" i="3"/>
  <c r="BM248" i="4" s="1"/>
  <c r="BI248" i="3"/>
  <c r="BI248" i="4" s="1"/>
  <c r="BE248" i="3"/>
  <c r="BE248" i="4" s="1"/>
  <c r="BA248" i="3"/>
  <c r="BA248" i="4" s="1"/>
  <c r="AW248" i="3"/>
  <c r="AW248" i="4" s="1"/>
  <c r="AS248" i="3"/>
  <c r="AS248" i="4" s="1"/>
  <c r="AO248" i="3"/>
  <c r="AO248" i="4" s="1"/>
  <c r="AK248" i="3"/>
  <c r="AK248" i="4" s="1"/>
  <c r="AG248" i="3"/>
  <c r="AG248" i="4" s="1"/>
  <c r="AC248" i="3"/>
  <c r="AC248" i="4" s="1"/>
  <c r="Y248" i="3"/>
  <c r="Y248" i="4" s="1"/>
  <c r="U248" i="3"/>
  <c r="U248" i="4" s="1"/>
  <c r="Q248" i="3"/>
  <c r="Q248" i="4" s="1"/>
  <c r="M248" i="3"/>
  <c r="M248" i="4" s="1"/>
  <c r="I248" i="3"/>
  <c r="I248" i="4" s="1"/>
  <c r="CF248" i="3"/>
  <c r="CF248" i="4" s="1"/>
  <c r="CB248" i="3"/>
  <c r="CB248" i="4" s="1"/>
  <c r="BX248" i="3"/>
  <c r="BX248" i="4" s="1"/>
  <c r="BT248" i="3"/>
  <c r="BT248" i="4" s="1"/>
  <c r="BP248" i="3"/>
  <c r="BP248" i="4" s="1"/>
  <c r="BL248" i="3"/>
  <c r="BL248" i="4" s="1"/>
  <c r="BH248" i="3"/>
  <c r="BH248" i="4" s="1"/>
  <c r="BD248" i="3"/>
  <c r="BD248" i="4" s="1"/>
  <c r="AZ248" i="3"/>
  <c r="AZ248" i="4" s="1"/>
  <c r="AV248" i="3"/>
  <c r="AV248" i="4" s="1"/>
  <c r="AR248" i="3"/>
  <c r="AR248" i="4" s="1"/>
  <c r="AN248" i="3"/>
  <c r="AN248" i="4" s="1"/>
  <c r="AJ248" i="3"/>
  <c r="AJ248" i="4" s="1"/>
  <c r="AF248" i="3"/>
  <c r="AF248" i="4" s="1"/>
  <c r="AB248" i="3"/>
  <c r="AB248" i="4" s="1"/>
  <c r="X248" i="3"/>
  <c r="X248" i="4" s="1"/>
  <c r="T248" i="3"/>
  <c r="T248" i="4" s="1"/>
  <c r="P248" i="3"/>
  <c r="P248" i="4" s="1"/>
  <c r="L248" i="3"/>
  <c r="L248" i="4" s="1"/>
  <c r="H248" i="3"/>
  <c r="H248" i="4" s="1"/>
  <c r="CE248" i="3"/>
  <c r="CE248" i="4" s="1"/>
  <c r="CA248" i="3"/>
  <c r="CA248" i="4" s="1"/>
  <c r="BW248" i="3"/>
  <c r="BW248" i="4" s="1"/>
  <c r="BS248" i="3"/>
  <c r="BS248" i="4" s="1"/>
  <c r="BO248" i="3"/>
  <c r="BO248" i="4" s="1"/>
  <c r="BK248" i="3"/>
  <c r="BK248" i="4" s="1"/>
  <c r="BG248" i="3"/>
  <c r="BG248" i="4" s="1"/>
  <c r="BC248" i="3"/>
  <c r="BC248" i="4" s="1"/>
  <c r="AY248" i="3"/>
  <c r="AY248" i="4" s="1"/>
  <c r="AU248" i="3"/>
  <c r="AU248" i="4" s="1"/>
  <c r="AQ248" i="3"/>
  <c r="AQ248" i="4" s="1"/>
  <c r="AM248" i="3"/>
  <c r="AM248" i="4" s="1"/>
  <c r="AI248" i="3"/>
  <c r="AI248" i="4" s="1"/>
  <c r="AE248" i="3"/>
  <c r="AE248" i="4" s="1"/>
  <c r="AA248" i="3"/>
  <c r="AA248" i="4" s="1"/>
  <c r="W248" i="3"/>
  <c r="W248" i="4" s="1"/>
  <c r="S248" i="3"/>
  <c r="S248" i="4" s="1"/>
  <c r="O248" i="3"/>
  <c r="O248" i="4" s="1"/>
  <c r="K248" i="3"/>
  <c r="K248" i="4" s="1"/>
  <c r="G248" i="3"/>
  <c r="G248" i="4" s="1"/>
  <c r="CH248" i="3"/>
  <c r="CH248" i="4" s="1"/>
  <c r="CD248" i="3"/>
  <c r="CD248" i="4" s="1"/>
  <c r="BZ248" i="3"/>
  <c r="BZ248" i="4" s="1"/>
  <c r="BV248" i="3"/>
  <c r="BV248" i="4" s="1"/>
  <c r="BR248" i="3"/>
  <c r="BR248" i="4" s="1"/>
  <c r="BN248" i="3"/>
  <c r="BN248" i="4" s="1"/>
  <c r="BJ248" i="3"/>
  <c r="BJ248" i="4" s="1"/>
  <c r="BF248" i="3"/>
  <c r="BF248" i="4" s="1"/>
  <c r="BB248" i="3"/>
  <c r="BB248" i="4" s="1"/>
  <c r="AX248" i="3"/>
  <c r="AX248" i="4" s="1"/>
  <c r="AT248" i="3"/>
  <c r="AT248" i="4" s="1"/>
  <c r="AP248" i="3"/>
  <c r="AP248" i="4" s="1"/>
  <c r="AL248" i="3"/>
  <c r="AL248" i="4" s="1"/>
  <c r="AH248" i="3"/>
  <c r="AH248" i="4" s="1"/>
  <c r="AD248" i="3"/>
  <c r="AD248" i="4" s="1"/>
  <c r="Z248" i="3"/>
  <c r="Z248" i="4" s="1"/>
  <c r="V248" i="3"/>
  <c r="V248" i="4" s="1"/>
  <c r="R248" i="3"/>
  <c r="R248" i="4" s="1"/>
  <c r="N248" i="3"/>
  <c r="N248" i="4" s="1"/>
  <c r="J248" i="3"/>
  <c r="J248" i="4" s="1"/>
  <c r="CG257" i="3"/>
  <c r="CG257" i="4" s="1"/>
  <c r="CC257" i="3"/>
  <c r="CC257" i="4" s="1"/>
  <c r="BY257" i="3"/>
  <c r="BY257" i="4" s="1"/>
  <c r="BU257" i="3"/>
  <c r="BU257" i="4" s="1"/>
  <c r="BQ257" i="3"/>
  <c r="BQ257" i="4" s="1"/>
  <c r="BM257" i="3"/>
  <c r="BM257" i="4" s="1"/>
  <c r="BI257" i="3"/>
  <c r="BI257" i="4" s="1"/>
  <c r="BE257" i="3"/>
  <c r="BE257" i="4" s="1"/>
  <c r="BA257" i="3"/>
  <c r="BA257" i="4" s="1"/>
  <c r="AW257" i="3"/>
  <c r="AW257" i="4" s="1"/>
  <c r="AS257" i="3"/>
  <c r="AS257" i="4" s="1"/>
  <c r="AO257" i="3"/>
  <c r="AO257" i="4" s="1"/>
  <c r="AK257" i="3"/>
  <c r="AK257" i="4" s="1"/>
  <c r="AG257" i="3"/>
  <c r="AG257" i="4" s="1"/>
  <c r="AC257" i="3"/>
  <c r="AC257" i="4" s="1"/>
  <c r="Y257" i="3"/>
  <c r="Y257" i="4" s="1"/>
  <c r="U257" i="3"/>
  <c r="U257" i="4" s="1"/>
  <c r="Q257" i="3"/>
  <c r="Q257" i="4" s="1"/>
  <c r="M257" i="3"/>
  <c r="M257" i="4" s="1"/>
  <c r="I257" i="3"/>
  <c r="I257" i="4" s="1"/>
  <c r="CF257" i="3"/>
  <c r="CF257" i="4" s="1"/>
  <c r="CB257" i="3"/>
  <c r="CB257" i="4" s="1"/>
  <c r="BX257" i="3"/>
  <c r="BX257" i="4" s="1"/>
  <c r="BT257" i="3"/>
  <c r="BT257" i="4" s="1"/>
  <c r="BP257" i="3"/>
  <c r="BP257" i="4" s="1"/>
  <c r="BL257" i="3"/>
  <c r="BL257" i="4" s="1"/>
  <c r="BH257" i="3"/>
  <c r="BH257" i="4" s="1"/>
  <c r="BD257" i="3"/>
  <c r="BD257" i="4" s="1"/>
  <c r="AZ257" i="3"/>
  <c r="AZ257" i="4" s="1"/>
  <c r="AV257" i="3"/>
  <c r="AV257" i="4" s="1"/>
  <c r="AR257" i="3"/>
  <c r="AR257" i="4" s="1"/>
  <c r="AN257" i="3"/>
  <c r="AN257" i="4" s="1"/>
  <c r="AJ257" i="3"/>
  <c r="AJ257" i="4" s="1"/>
  <c r="AF257" i="3"/>
  <c r="AF257" i="4" s="1"/>
  <c r="AB257" i="3"/>
  <c r="AB257" i="4" s="1"/>
  <c r="X257" i="3"/>
  <c r="X257" i="4" s="1"/>
  <c r="T257" i="3"/>
  <c r="T257" i="4" s="1"/>
  <c r="P257" i="3"/>
  <c r="P257" i="4" s="1"/>
  <c r="L257" i="3"/>
  <c r="L257" i="4" s="1"/>
  <c r="H257" i="3"/>
  <c r="H257" i="4" s="1"/>
  <c r="CE257" i="3"/>
  <c r="CE257" i="4" s="1"/>
  <c r="CA257" i="3"/>
  <c r="CA257" i="4" s="1"/>
  <c r="BW257" i="3"/>
  <c r="BW257" i="4" s="1"/>
  <c r="BS257" i="3"/>
  <c r="BS257" i="4" s="1"/>
  <c r="BO257" i="3"/>
  <c r="BO257" i="4" s="1"/>
  <c r="BK257" i="3"/>
  <c r="BK257" i="4" s="1"/>
  <c r="BG257" i="3"/>
  <c r="BG257" i="4" s="1"/>
  <c r="BC257" i="3"/>
  <c r="BC257" i="4" s="1"/>
  <c r="AY257" i="3"/>
  <c r="AY257" i="4" s="1"/>
  <c r="AU257" i="3"/>
  <c r="AU257" i="4" s="1"/>
  <c r="AQ257" i="3"/>
  <c r="AQ257" i="4" s="1"/>
  <c r="AM257" i="3"/>
  <c r="AM257" i="4" s="1"/>
  <c r="AI257" i="3"/>
  <c r="AI257" i="4" s="1"/>
  <c r="AE257" i="3"/>
  <c r="AE257" i="4" s="1"/>
  <c r="AA257" i="3"/>
  <c r="AA257" i="4" s="1"/>
  <c r="W257" i="3"/>
  <c r="W257" i="4" s="1"/>
  <c r="S257" i="3"/>
  <c r="S257" i="4" s="1"/>
  <c r="O257" i="3"/>
  <c r="O257" i="4" s="1"/>
  <c r="K257" i="3"/>
  <c r="K257" i="4" s="1"/>
  <c r="G257" i="3"/>
  <c r="G257" i="4" s="1"/>
  <c r="CH257" i="3"/>
  <c r="CH257" i="4" s="1"/>
  <c r="CD257" i="3"/>
  <c r="CD257" i="4" s="1"/>
  <c r="BZ257" i="3"/>
  <c r="BZ257" i="4" s="1"/>
  <c r="BV257" i="3"/>
  <c r="BV257" i="4" s="1"/>
  <c r="BR257" i="3"/>
  <c r="BR257" i="4" s="1"/>
  <c r="BN257" i="3"/>
  <c r="BN257" i="4" s="1"/>
  <c r="BJ257" i="3"/>
  <c r="BJ257" i="4" s="1"/>
  <c r="BF257" i="3"/>
  <c r="BF257" i="4" s="1"/>
  <c r="BB257" i="3"/>
  <c r="BB257" i="4" s="1"/>
  <c r="AX257" i="3"/>
  <c r="AX257" i="4" s="1"/>
  <c r="AT257" i="3"/>
  <c r="AT257" i="4" s="1"/>
  <c r="AP257" i="3"/>
  <c r="AP257" i="4" s="1"/>
  <c r="AL257" i="3"/>
  <c r="AL257" i="4" s="1"/>
  <c r="AH257" i="3"/>
  <c r="AH257" i="4" s="1"/>
  <c r="AD257" i="3"/>
  <c r="AD257" i="4" s="1"/>
  <c r="Z257" i="3"/>
  <c r="Z257" i="4" s="1"/>
  <c r="V257" i="3"/>
  <c r="V257" i="4" s="1"/>
  <c r="R257" i="3"/>
  <c r="R257" i="4" s="1"/>
  <c r="N257" i="3"/>
  <c r="N257" i="4" s="1"/>
  <c r="J257" i="3"/>
  <c r="J257" i="4" s="1"/>
  <c r="CF97" i="3"/>
  <c r="CF97" i="4" s="1"/>
  <c r="CB97" i="3"/>
  <c r="CB97" i="4" s="1"/>
  <c r="BX97" i="3"/>
  <c r="BX97" i="4" s="1"/>
  <c r="BT97" i="3"/>
  <c r="BT97" i="4" s="1"/>
  <c r="BP97" i="3"/>
  <c r="BP97" i="4" s="1"/>
  <c r="BL97" i="3"/>
  <c r="BL97" i="4" s="1"/>
  <c r="BH97" i="3"/>
  <c r="BH97" i="4" s="1"/>
  <c r="BD97" i="3"/>
  <c r="BD97" i="4" s="1"/>
  <c r="AZ97" i="3"/>
  <c r="AZ97" i="4" s="1"/>
  <c r="AV97" i="3"/>
  <c r="AV97" i="4" s="1"/>
  <c r="AR97" i="3"/>
  <c r="AR97" i="4" s="1"/>
  <c r="AN97" i="3"/>
  <c r="AN97" i="4" s="1"/>
  <c r="AJ97" i="3"/>
  <c r="AJ97" i="4" s="1"/>
  <c r="AF97" i="3"/>
  <c r="AF97" i="4" s="1"/>
  <c r="AB97" i="3"/>
  <c r="AB97" i="4" s="1"/>
  <c r="X97" i="3"/>
  <c r="X97" i="4" s="1"/>
  <c r="T97" i="3"/>
  <c r="T97" i="4" s="1"/>
  <c r="P97" i="3"/>
  <c r="P97" i="4" s="1"/>
  <c r="L97" i="3"/>
  <c r="L97" i="4" s="1"/>
  <c r="H97" i="3"/>
  <c r="H97" i="4" s="1"/>
  <c r="CE97" i="3"/>
  <c r="CE97" i="4" s="1"/>
  <c r="CA97" i="3"/>
  <c r="CA97" i="4" s="1"/>
  <c r="BW97" i="3"/>
  <c r="BW97" i="4" s="1"/>
  <c r="BS97" i="3"/>
  <c r="BS97" i="4" s="1"/>
  <c r="BO97" i="3"/>
  <c r="BO97" i="4" s="1"/>
  <c r="BK97" i="3"/>
  <c r="BK97" i="4" s="1"/>
  <c r="BG97" i="3"/>
  <c r="BG97" i="4" s="1"/>
  <c r="BC97" i="3"/>
  <c r="BC97" i="4" s="1"/>
  <c r="AY97" i="3"/>
  <c r="AY97" i="4" s="1"/>
  <c r="AU97" i="3"/>
  <c r="AU97" i="4" s="1"/>
  <c r="AQ97" i="3"/>
  <c r="AQ97" i="4" s="1"/>
  <c r="AM97" i="3"/>
  <c r="AM97" i="4" s="1"/>
  <c r="AI97" i="3"/>
  <c r="AI97" i="4" s="1"/>
  <c r="AE97" i="3"/>
  <c r="AE97" i="4" s="1"/>
  <c r="AA97" i="3"/>
  <c r="AA97" i="4" s="1"/>
  <c r="W97" i="3"/>
  <c r="W97" i="4" s="1"/>
  <c r="S97" i="3"/>
  <c r="S97" i="4" s="1"/>
  <c r="O97" i="3"/>
  <c r="O97" i="4" s="1"/>
  <c r="K97" i="3"/>
  <c r="K97" i="4" s="1"/>
  <c r="G97" i="3"/>
  <c r="G97" i="4" s="1"/>
  <c r="CH97" i="3"/>
  <c r="CH97" i="4" s="1"/>
  <c r="CD97" i="3"/>
  <c r="CD97" i="4" s="1"/>
  <c r="BZ97" i="3"/>
  <c r="BZ97" i="4" s="1"/>
  <c r="BV97" i="3"/>
  <c r="BV97" i="4" s="1"/>
  <c r="BR97" i="3"/>
  <c r="BR97" i="4" s="1"/>
  <c r="BN97" i="3"/>
  <c r="BN97" i="4" s="1"/>
  <c r="BJ97" i="3"/>
  <c r="BJ97" i="4" s="1"/>
  <c r="BF97" i="3"/>
  <c r="BF97" i="4" s="1"/>
  <c r="BB97" i="3"/>
  <c r="BB97" i="4" s="1"/>
  <c r="AX97" i="3"/>
  <c r="AX97" i="4" s="1"/>
  <c r="AT97" i="3"/>
  <c r="AT97" i="4" s="1"/>
  <c r="AP97" i="3"/>
  <c r="AP97" i="4" s="1"/>
  <c r="AL97" i="3"/>
  <c r="AL97" i="4" s="1"/>
  <c r="AH97" i="3"/>
  <c r="AH97" i="4" s="1"/>
  <c r="AD97" i="3"/>
  <c r="AD97" i="4" s="1"/>
  <c r="Z97" i="3"/>
  <c r="Z97" i="4" s="1"/>
  <c r="V97" i="3"/>
  <c r="V97" i="4" s="1"/>
  <c r="R97" i="3"/>
  <c r="R97" i="4" s="1"/>
  <c r="N97" i="3"/>
  <c r="N97" i="4" s="1"/>
  <c r="J97" i="3"/>
  <c r="J97" i="4" s="1"/>
  <c r="CG97" i="3"/>
  <c r="CG97" i="4" s="1"/>
  <c r="CC97" i="3"/>
  <c r="CC97" i="4" s="1"/>
  <c r="BY97" i="3"/>
  <c r="BY97" i="4" s="1"/>
  <c r="BU97" i="3"/>
  <c r="BU97" i="4" s="1"/>
  <c r="BQ97" i="3"/>
  <c r="BQ97" i="4" s="1"/>
  <c r="BM97" i="3"/>
  <c r="BM97" i="4" s="1"/>
  <c r="BI97" i="3"/>
  <c r="BI97" i="4" s="1"/>
  <c r="BE97" i="3"/>
  <c r="BE97" i="4" s="1"/>
  <c r="BA97" i="3"/>
  <c r="BA97" i="4" s="1"/>
  <c r="AW97" i="3"/>
  <c r="AW97" i="4" s="1"/>
  <c r="AS97" i="3"/>
  <c r="AS97" i="4" s="1"/>
  <c r="AO97" i="3"/>
  <c r="AO97" i="4" s="1"/>
  <c r="AK97" i="3"/>
  <c r="AK97" i="4" s="1"/>
  <c r="AG97" i="3"/>
  <c r="AG97" i="4" s="1"/>
  <c r="AC97" i="3"/>
  <c r="AC97" i="4" s="1"/>
  <c r="Y97" i="3"/>
  <c r="Y97" i="4" s="1"/>
  <c r="U97" i="3"/>
  <c r="U97" i="4" s="1"/>
  <c r="Q97" i="3"/>
  <c r="Q97" i="4" s="1"/>
  <c r="M97" i="3"/>
  <c r="M97" i="4" s="1"/>
  <c r="I97" i="3"/>
  <c r="I97" i="4" s="1"/>
  <c r="CH83" i="3"/>
  <c r="CH83" i="4" s="1"/>
  <c r="CD83" i="3"/>
  <c r="CD83" i="4" s="1"/>
  <c r="BZ83" i="3"/>
  <c r="BZ83" i="4" s="1"/>
  <c r="BV83" i="3"/>
  <c r="BV83" i="4" s="1"/>
  <c r="BR83" i="3"/>
  <c r="BR83" i="4" s="1"/>
  <c r="BN83" i="3"/>
  <c r="BN83" i="4" s="1"/>
  <c r="BJ83" i="3"/>
  <c r="BJ83" i="4" s="1"/>
  <c r="BF83" i="3"/>
  <c r="BF83" i="4" s="1"/>
  <c r="BB83" i="3"/>
  <c r="BB83" i="4" s="1"/>
  <c r="AX83" i="3"/>
  <c r="AX83" i="4" s="1"/>
  <c r="AT83" i="3"/>
  <c r="AT83" i="4" s="1"/>
  <c r="AP83" i="3"/>
  <c r="AP83" i="4" s="1"/>
  <c r="AL83" i="3"/>
  <c r="AL83" i="4" s="1"/>
  <c r="AH83" i="3"/>
  <c r="AH83" i="4" s="1"/>
  <c r="AD83" i="3"/>
  <c r="AD83" i="4" s="1"/>
  <c r="Z83" i="3"/>
  <c r="Z83" i="4" s="1"/>
  <c r="V83" i="3"/>
  <c r="V83" i="4" s="1"/>
  <c r="R83" i="3"/>
  <c r="R83" i="4" s="1"/>
  <c r="N83" i="3"/>
  <c r="N83" i="4" s="1"/>
  <c r="J83" i="3"/>
  <c r="J83" i="4" s="1"/>
  <c r="CG83" i="3"/>
  <c r="CG83" i="4" s="1"/>
  <c r="CC83" i="3"/>
  <c r="CC83" i="4" s="1"/>
  <c r="BY83" i="3"/>
  <c r="BY83" i="4" s="1"/>
  <c r="BU83" i="3"/>
  <c r="BU83" i="4" s="1"/>
  <c r="BQ83" i="3"/>
  <c r="BQ83" i="4" s="1"/>
  <c r="BM83" i="3"/>
  <c r="BM83" i="4" s="1"/>
  <c r="BI83" i="3"/>
  <c r="BI83" i="4" s="1"/>
  <c r="BE83" i="3"/>
  <c r="BE83" i="4" s="1"/>
  <c r="BA83" i="3"/>
  <c r="BA83" i="4" s="1"/>
  <c r="AW83" i="3"/>
  <c r="AW83" i="4" s="1"/>
  <c r="AS83" i="3"/>
  <c r="AS83" i="4" s="1"/>
  <c r="AO83" i="3"/>
  <c r="AO83" i="4" s="1"/>
  <c r="AK83" i="3"/>
  <c r="AK83" i="4" s="1"/>
  <c r="AG83" i="3"/>
  <c r="AG83" i="4" s="1"/>
  <c r="AC83" i="3"/>
  <c r="AC83" i="4" s="1"/>
  <c r="Y83" i="3"/>
  <c r="Y83" i="4" s="1"/>
  <c r="U83" i="3"/>
  <c r="U83" i="4" s="1"/>
  <c r="Q83" i="3"/>
  <c r="Q83" i="4" s="1"/>
  <c r="M83" i="3"/>
  <c r="M83" i="4" s="1"/>
  <c r="I83" i="3"/>
  <c r="I83" i="4" s="1"/>
  <c r="CF83" i="3"/>
  <c r="CF83" i="4" s="1"/>
  <c r="CB83" i="3"/>
  <c r="CB83" i="4" s="1"/>
  <c r="BX83" i="3"/>
  <c r="BX83" i="4" s="1"/>
  <c r="BT83" i="3"/>
  <c r="BT83" i="4" s="1"/>
  <c r="BP83" i="3"/>
  <c r="BP83" i="4" s="1"/>
  <c r="BL83" i="3"/>
  <c r="BL83" i="4" s="1"/>
  <c r="BH83" i="3"/>
  <c r="BH83" i="4" s="1"/>
  <c r="BD83" i="3"/>
  <c r="BD83" i="4" s="1"/>
  <c r="AZ83" i="3"/>
  <c r="AZ83" i="4" s="1"/>
  <c r="AV83" i="3"/>
  <c r="AV83" i="4" s="1"/>
  <c r="AR83" i="3"/>
  <c r="AR83" i="4" s="1"/>
  <c r="AN83" i="3"/>
  <c r="AN83" i="4" s="1"/>
  <c r="AJ83" i="3"/>
  <c r="AJ83" i="4" s="1"/>
  <c r="AF83" i="3"/>
  <c r="AF83" i="4" s="1"/>
  <c r="AB83" i="3"/>
  <c r="AB83" i="4" s="1"/>
  <c r="X83" i="3"/>
  <c r="X83" i="4" s="1"/>
  <c r="T83" i="3"/>
  <c r="T83" i="4" s="1"/>
  <c r="P83" i="3"/>
  <c r="P83" i="4" s="1"/>
  <c r="L83" i="3"/>
  <c r="L83" i="4" s="1"/>
  <c r="H83" i="3"/>
  <c r="H83" i="4" s="1"/>
  <c r="CE83" i="3"/>
  <c r="CE83" i="4" s="1"/>
  <c r="CA83" i="3"/>
  <c r="CA83" i="4" s="1"/>
  <c r="BW83" i="3"/>
  <c r="BW83" i="4" s="1"/>
  <c r="BS83" i="3"/>
  <c r="BS83" i="4" s="1"/>
  <c r="BO83" i="3"/>
  <c r="BO83" i="4" s="1"/>
  <c r="BK83" i="3"/>
  <c r="BK83" i="4" s="1"/>
  <c r="BG83" i="3"/>
  <c r="BG83" i="4" s="1"/>
  <c r="BC83" i="3"/>
  <c r="BC83" i="4" s="1"/>
  <c r="AY83" i="3"/>
  <c r="AY83" i="4" s="1"/>
  <c r="AU83" i="3"/>
  <c r="AU83" i="4" s="1"/>
  <c r="AQ83" i="3"/>
  <c r="AQ83" i="4" s="1"/>
  <c r="AM83" i="3"/>
  <c r="AM83" i="4" s="1"/>
  <c r="AI83" i="3"/>
  <c r="AI83" i="4" s="1"/>
  <c r="AE83" i="3"/>
  <c r="AE83" i="4" s="1"/>
  <c r="AA83" i="3"/>
  <c r="AA83" i="4" s="1"/>
  <c r="W83" i="3"/>
  <c r="W83" i="4" s="1"/>
  <c r="S83" i="3"/>
  <c r="S83" i="4" s="1"/>
  <c r="O83" i="3"/>
  <c r="O83" i="4" s="1"/>
  <c r="K83" i="3"/>
  <c r="K83" i="4" s="1"/>
  <c r="G83" i="3"/>
  <c r="G83" i="4" s="1"/>
  <c r="CG261" i="3"/>
  <c r="CG261" i="4" s="1"/>
  <c r="CC261" i="3"/>
  <c r="CC261" i="4" s="1"/>
  <c r="BY261" i="3"/>
  <c r="BY261" i="4" s="1"/>
  <c r="BU261" i="3"/>
  <c r="BU261" i="4" s="1"/>
  <c r="BQ261" i="3"/>
  <c r="BQ261" i="4" s="1"/>
  <c r="BM261" i="3"/>
  <c r="BM261" i="4" s="1"/>
  <c r="BI261" i="3"/>
  <c r="BI261" i="4" s="1"/>
  <c r="BE261" i="3"/>
  <c r="BE261" i="4" s="1"/>
  <c r="BA261" i="3"/>
  <c r="BA261" i="4" s="1"/>
  <c r="AW261" i="3"/>
  <c r="AW261" i="4" s="1"/>
  <c r="AS261" i="3"/>
  <c r="AS261" i="4" s="1"/>
  <c r="AO261" i="3"/>
  <c r="AO261" i="4" s="1"/>
  <c r="AK261" i="3"/>
  <c r="AK261" i="4" s="1"/>
  <c r="AG261" i="3"/>
  <c r="AG261" i="4" s="1"/>
  <c r="AC261" i="3"/>
  <c r="AC261" i="4" s="1"/>
  <c r="Y261" i="3"/>
  <c r="Y261" i="4" s="1"/>
  <c r="U261" i="3"/>
  <c r="U261" i="4" s="1"/>
  <c r="Q261" i="3"/>
  <c r="Q261" i="4" s="1"/>
  <c r="M261" i="3"/>
  <c r="M261" i="4" s="1"/>
  <c r="I261" i="3"/>
  <c r="I261" i="4" s="1"/>
  <c r="CF261" i="3"/>
  <c r="CF261" i="4" s="1"/>
  <c r="CB261" i="3"/>
  <c r="CB261" i="4" s="1"/>
  <c r="BX261" i="3"/>
  <c r="BX261" i="4" s="1"/>
  <c r="BT261" i="3"/>
  <c r="BT261" i="4" s="1"/>
  <c r="BP261" i="3"/>
  <c r="BP261" i="4" s="1"/>
  <c r="BL261" i="3"/>
  <c r="BL261" i="4" s="1"/>
  <c r="BH261" i="3"/>
  <c r="BH261" i="4" s="1"/>
  <c r="BD261" i="3"/>
  <c r="BD261" i="4" s="1"/>
  <c r="AZ261" i="3"/>
  <c r="AZ261" i="4" s="1"/>
  <c r="AV261" i="3"/>
  <c r="AV261" i="4" s="1"/>
  <c r="AR261" i="3"/>
  <c r="AR261" i="4" s="1"/>
  <c r="AN261" i="3"/>
  <c r="AN261" i="4" s="1"/>
  <c r="AJ261" i="3"/>
  <c r="AJ261" i="4" s="1"/>
  <c r="AF261" i="3"/>
  <c r="AF261" i="4" s="1"/>
  <c r="AB261" i="3"/>
  <c r="AB261" i="4" s="1"/>
  <c r="X261" i="3"/>
  <c r="X261" i="4" s="1"/>
  <c r="T261" i="3"/>
  <c r="T261" i="4" s="1"/>
  <c r="P261" i="3"/>
  <c r="P261" i="4" s="1"/>
  <c r="L261" i="3"/>
  <c r="L261" i="4" s="1"/>
  <c r="H261" i="3"/>
  <c r="H261" i="4" s="1"/>
  <c r="CE261" i="3"/>
  <c r="CE261" i="4" s="1"/>
  <c r="CA261" i="3"/>
  <c r="CA261" i="4" s="1"/>
  <c r="BW261" i="3"/>
  <c r="BW261" i="4" s="1"/>
  <c r="BS261" i="3"/>
  <c r="BS261" i="4" s="1"/>
  <c r="BO261" i="3"/>
  <c r="BO261" i="4" s="1"/>
  <c r="BK261" i="3"/>
  <c r="BK261" i="4" s="1"/>
  <c r="BG261" i="3"/>
  <c r="BG261" i="4" s="1"/>
  <c r="BC261" i="3"/>
  <c r="BC261" i="4" s="1"/>
  <c r="AY261" i="3"/>
  <c r="AY261" i="4" s="1"/>
  <c r="AU261" i="3"/>
  <c r="AU261" i="4" s="1"/>
  <c r="AQ261" i="3"/>
  <c r="AQ261" i="4" s="1"/>
  <c r="AM261" i="3"/>
  <c r="AM261" i="4" s="1"/>
  <c r="AI261" i="3"/>
  <c r="AI261" i="4" s="1"/>
  <c r="AE261" i="3"/>
  <c r="AE261" i="4" s="1"/>
  <c r="AA261" i="3"/>
  <c r="AA261" i="4" s="1"/>
  <c r="W261" i="3"/>
  <c r="W261" i="4" s="1"/>
  <c r="S261" i="3"/>
  <c r="S261" i="4" s="1"/>
  <c r="O261" i="3"/>
  <c r="O261" i="4" s="1"/>
  <c r="K261" i="3"/>
  <c r="K261" i="4" s="1"/>
  <c r="G261" i="3"/>
  <c r="G261" i="4" s="1"/>
  <c r="CH261" i="3"/>
  <c r="CH261" i="4" s="1"/>
  <c r="CD261" i="3"/>
  <c r="CD261" i="4" s="1"/>
  <c r="BZ261" i="3"/>
  <c r="BZ261" i="4" s="1"/>
  <c r="BV261" i="3"/>
  <c r="BV261" i="4" s="1"/>
  <c r="BR261" i="3"/>
  <c r="BR261" i="4" s="1"/>
  <c r="BN261" i="3"/>
  <c r="BN261" i="4" s="1"/>
  <c r="BJ261" i="3"/>
  <c r="BJ261" i="4" s="1"/>
  <c r="BF261" i="3"/>
  <c r="BF261" i="4" s="1"/>
  <c r="BB261" i="3"/>
  <c r="BB261" i="4" s="1"/>
  <c r="AX261" i="3"/>
  <c r="AX261" i="4" s="1"/>
  <c r="AT261" i="3"/>
  <c r="AT261" i="4" s="1"/>
  <c r="AP261" i="3"/>
  <c r="AP261" i="4" s="1"/>
  <c r="AL261" i="3"/>
  <c r="AL261" i="4" s="1"/>
  <c r="AH261" i="3"/>
  <c r="AH261" i="4" s="1"/>
  <c r="AD261" i="3"/>
  <c r="AD261" i="4" s="1"/>
  <c r="Z261" i="3"/>
  <c r="Z261" i="4" s="1"/>
  <c r="V261" i="3"/>
  <c r="V261" i="4" s="1"/>
  <c r="R261" i="3"/>
  <c r="R261" i="4" s="1"/>
  <c r="N261" i="3"/>
  <c r="N261" i="4" s="1"/>
  <c r="J261" i="3"/>
  <c r="J261" i="4" s="1"/>
  <c r="CF119" i="3"/>
  <c r="CF119" i="4" s="1"/>
  <c r="CB119" i="3"/>
  <c r="CB119" i="4" s="1"/>
  <c r="BX119" i="3"/>
  <c r="BX119" i="4" s="1"/>
  <c r="BT119" i="3"/>
  <c r="BT119" i="4" s="1"/>
  <c r="BP119" i="3"/>
  <c r="BP119" i="4" s="1"/>
  <c r="BL119" i="3"/>
  <c r="BL119" i="4" s="1"/>
  <c r="BH119" i="3"/>
  <c r="BH119" i="4" s="1"/>
  <c r="BD119" i="3"/>
  <c r="BD119" i="4" s="1"/>
  <c r="AZ119" i="3"/>
  <c r="AZ119" i="4" s="1"/>
  <c r="AV119" i="3"/>
  <c r="AV119" i="4" s="1"/>
  <c r="AR119" i="3"/>
  <c r="AR119" i="4" s="1"/>
  <c r="AN119" i="3"/>
  <c r="AN119" i="4" s="1"/>
  <c r="AJ119" i="3"/>
  <c r="AJ119" i="4" s="1"/>
  <c r="AF119" i="3"/>
  <c r="AF119" i="4" s="1"/>
  <c r="AB119" i="3"/>
  <c r="AB119" i="4" s="1"/>
  <c r="X119" i="3"/>
  <c r="X119" i="4" s="1"/>
  <c r="T119" i="3"/>
  <c r="T119" i="4" s="1"/>
  <c r="P119" i="3"/>
  <c r="P119" i="4" s="1"/>
  <c r="L119" i="3"/>
  <c r="L119" i="4" s="1"/>
  <c r="H119" i="3"/>
  <c r="H119" i="4" s="1"/>
  <c r="CE119" i="3"/>
  <c r="CE119" i="4" s="1"/>
  <c r="CA119" i="3"/>
  <c r="CA119" i="4" s="1"/>
  <c r="BW119" i="3"/>
  <c r="BW119" i="4" s="1"/>
  <c r="BS119" i="3"/>
  <c r="BS119" i="4" s="1"/>
  <c r="BO119" i="3"/>
  <c r="BO119" i="4" s="1"/>
  <c r="BK119" i="3"/>
  <c r="BK119" i="4" s="1"/>
  <c r="BG119" i="3"/>
  <c r="BG119" i="4" s="1"/>
  <c r="BC119" i="3"/>
  <c r="BC119" i="4" s="1"/>
  <c r="AY119" i="3"/>
  <c r="AY119" i="4" s="1"/>
  <c r="AU119" i="3"/>
  <c r="AU119" i="4" s="1"/>
  <c r="AQ119" i="3"/>
  <c r="AQ119" i="4" s="1"/>
  <c r="AM119" i="3"/>
  <c r="AM119" i="4" s="1"/>
  <c r="AI119" i="3"/>
  <c r="AI119" i="4" s="1"/>
  <c r="AE119" i="3"/>
  <c r="AE119" i="4" s="1"/>
  <c r="AA119" i="3"/>
  <c r="AA119" i="4" s="1"/>
  <c r="W119" i="3"/>
  <c r="W119" i="4" s="1"/>
  <c r="S119" i="3"/>
  <c r="S119" i="4" s="1"/>
  <c r="O119" i="3"/>
  <c r="O119" i="4" s="1"/>
  <c r="K119" i="3"/>
  <c r="K119" i="4" s="1"/>
  <c r="G119" i="3"/>
  <c r="G119" i="4" s="1"/>
  <c r="CH119" i="3"/>
  <c r="CH119" i="4" s="1"/>
  <c r="CD119" i="3"/>
  <c r="CD119" i="4" s="1"/>
  <c r="BZ119" i="3"/>
  <c r="BZ119" i="4" s="1"/>
  <c r="BV119" i="3"/>
  <c r="BV119" i="4" s="1"/>
  <c r="BR119" i="3"/>
  <c r="BR119" i="4" s="1"/>
  <c r="BN119" i="3"/>
  <c r="BN119" i="4" s="1"/>
  <c r="BJ119" i="3"/>
  <c r="BJ119" i="4" s="1"/>
  <c r="BF119" i="3"/>
  <c r="BF119" i="4" s="1"/>
  <c r="BB119" i="3"/>
  <c r="BB119" i="4" s="1"/>
  <c r="AX119" i="3"/>
  <c r="AX119" i="4" s="1"/>
  <c r="AT119" i="3"/>
  <c r="AT119" i="4" s="1"/>
  <c r="AP119" i="3"/>
  <c r="AP119" i="4" s="1"/>
  <c r="AL119" i="3"/>
  <c r="AL119" i="4" s="1"/>
  <c r="AH119" i="3"/>
  <c r="AH119" i="4" s="1"/>
  <c r="AD119" i="3"/>
  <c r="AD119" i="4" s="1"/>
  <c r="Z119" i="3"/>
  <c r="Z119" i="4" s="1"/>
  <c r="V119" i="3"/>
  <c r="V119" i="4" s="1"/>
  <c r="R119" i="3"/>
  <c r="R119" i="4" s="1"/>
  <c r="N119" i="3"/>
  <c r="N119" i="4" s="1"/>
  <c r="J119" i="3"/>
  <c r="J119" i="4" s="1"/>
  <c r="CG119" i="3"/>
  <c r="CG119" i="4" s="1"/>
  <c r="CC119" i="3"/>
  <c r="CC119" i="4" s="1"/>
  <c r="BY119" i="3"/>
  <c r="BY119" i="4" s="1"/>
  <c r="BU119" i="3"/>
  <c r="BU119" i="4" s="1"/>
  <c r="BQ119" i="3"/>
  <c r="BQ119" i="4" s="1"/>
  <c r="BM119" i="3"/>
  <c r="BM119" i="4" s="1"/>
  <c r="BI119" i="3"/>
  <c r="BI119" i="4" s="1"/>
  <c r="BE119" i="3"/>
  <c r="BE119" i="4" s="1"/>
  <c r="BA119" i="3"/>
  <c r="BA119" i="4" s="1"/>
  <c r="AW119" i="3"/>
  <c r="AW119" i="4" s="1"/>
  <c r="AS119" i="3"/>
  <c r="AS119" i="4" s="1"/>
  <c r="AO119" i="3"/>
  <c r="AO119" i="4" s="1"/>
  <c r="AK119" i="3"/>
  <c r="AK119" i="4" s="1"/>
  <c r="AG119" i="3"/>
  <c r="AG119" i="4" s="1"/>
  <c r="AC119" i="3"/>
  <c r="AC119" i="4" s="1"/>
  <c r="Y119" i="3"/>
  <c r="Y119" i="4" s="1"/>
  <c r="U119" i="3"/>
  <c r="U119" i="4" s="1"/>
  <c r="Q119" i="3"/>
  <c r="Q119" i="4" s="1"/>
  <c r="M119" i="3"/>
  <c r="M119" i="4" s="1"/>
  <c r="I119" i="3"/>
  <c r="I119" i="4" s="1"/>
  <c r="CF151" i="3"/>
  <c r="CF151" i="4" s="1"/>
  <c r="CB151" i="3"/>
  <c r="CB151" i="4" s="1"/>
  <c r="BX151" i="3"/>
  <c r="BX151" i="4" s="1"/>
  <c r="BT151" i="3"/>
  <c r="BT151" i="4" s="1"/>
  <c r="BP151" i="3"/>
  <c r="BP151" i="4" s="1"/>
  <c r="BL151" i="3"/>
  <c r="BL151" i="4" s="1"/>
  <c r="BH151" i="3"/>
  <c r="BH151" i="4" s="1"/>
  <c r="BD151" i="3"/>
  <c r="BD151" i="4" s="1"/>
  <c r="AZ151" i="3"/>
  <c r="AZ151" i="4" s="1"/>
  <c r="AV151" i="3"/>
  <c r="AV151" i="4" s="1"/>
  <c r="AR151" i="3"/>
  <c r="AR151" i="4" s="1"/>
  <c r="AN151" i="3"/>
  <c r="AN151" i="4" s="1"/>
  <c r="AJ151" i="3"/>
  <c r="AJ151" i="4" s="1"/>
  <c r="AF151" i="3"/>
  <c r="AF151" i="4" s="1"/>
  <c r="AB151" i="3"/>
  <c r="AB151" i="4" s="1"/>
  <c r="X151" i="3"/>
  <c r="X151" i="4" s="1"/>
  <c r="T151" i="3"/>
  <c r="T151" i="4" s="1"/>
  <c r="P151" i="3"/>
  <c r="P151" i="4" s="1"/>
  <c r="L151" i="3"/>
  <c r="L151" i="4" s="1"/>
  <c r="H151" i="3"/>
  <c r="H151" i="4" s="1"/>
  <c r="CE151" i="3"/>
  <c r="CE151" i="4" s="1"/>
  <c r="CA151" i="3"/>
  <c r="CA151" i="4" s="1"/>
  <c r="BW151" i="3"/>
  <c r="BW151" i="4" s="1"/>
  <c r="BS151" i="3"/>
  <c r="BS151" i="4" s="1"/>
  <c r="BO151" i="3"/>
  <c r="BO151" i="4" s="1"/>
  <c r="BK151" i="3"/>
  <c r="BK151" i="4" s="1"/>
  <c r="BG151" i="3"/>
  <c r="BG151" i="4" s="1"/>
  <c r="BC151" i="3"/>
  <c r="BC151" i="4" s="1"/>
  <c r="AY151" i="3"/>
  <c r="AY151" i="4" s="1"/>
  <c r="AU151" i="3"/>
  <c r="AU151" i="4" s="1"/>
  <c r="AQ151" i="3"/>
  <c r="AQ151" i="4" s="1"/>
  <c r="AM151" i="3"/>
  <c r="AM151" i="4" s="1"/>
  <c r="AI151" i="3"/>
  <c r="AI151" i="4" s="1"/>
  <c r="AE151" i="3"/>
  <c r="AE151" i="4" s="1"/>
  <c r="AA151" i="3"/>
  <c r="AA151" i="4" s="1"/>
  <c r="W151" i="3"/>
  <c r="W151" i="4" s="1"/>
  <c r="S151" i="3"/>
  <c r="S151" i="4" s="1"/>
  <c r="O151" i="3"/>
  <c r="O151" i="4" s="1"/>
  <c r="K151" i="3"/>
  <c r="K151" i="4" s="1"/>
  <c r="G151" i="3"/>
  <c r="G151" i="4" s="1"/>
  <c r="CH151" i="3"/>
  <c r="CH151" i="4" s="1"/>
  <c r="CD151" i="3"/>
  <c r="CD151" i="4" s="1"/>
  <c r="BZ151" i="3"/>
  <c r="BZ151" i="4" s="1"/>
  <c r="BV151" i="3"/>
  <c r="BV151" i="4" s="1"/>
  <c r="BR151" i="3"/>
  <c r="BR151" i="4" s="1"/>
  <c r="BN151" i="3"/>
  <c r="BN151" i="4" s="1"/>
  <c r="BJ151" i="3"/>
  <c r="BJ151" i="4" s="1"/>
  <c r="BF151" i="3"/>
  <c r="BF151" i="4" s="1"/>
  <c r="BB151" i="3"/>
  <c r="BB151" i="4" s="1"/>
  <c r="AX151" i="3"/>
  <c r="AX151" i="4" s="1"/>
  <c r="AT151" i="3"/>
  <c r="AT151" i="4" s="1"/>
  <c r="AP151" i="3"/>
  <c r="AP151" i="4" s="1"/>
  <c r="AL151" i="3"/>
  <c r="AL151" i="4" s="1"/>
  <c r="AH151" i="3"/>
  <c r="AH151" i="4" s="1"/>
  <c r="AD151" i="3"/>
  <c r="AD151" i="4" s="1"/>
  <c r="Z151" i="3"/>
  <c r="Z151" i="4" s="1"/>
  <c r="V151" i="3"/>
  <c r="V151" i="4" s="1"/>
  <c r="R151" i="3"/>
  <c r="R151" i="4" s="1"/>
  <c r="N151" i="3"/>
  <c r="N151" i="4" s="1"/>
  <c r="J151" i="3"/>
  <c r="J151" i="4" s="1"/>
  <c r="CG151" i="3"/>
  <c r="CG151" i="4" s="1"/>
  <c r="CC151" i="3"/>
  <c r="CC151" i="4" s="1"/>
  <c r="BY151" i="3"/>
  <c r="BY151" i="4" s="1"/>
  <c r="BU151" i="3"/>
  <c r="BU151" i="4" s="1"/>
  <c r="BQ151" i="3"/>
  <c r="BQ151" i="4" s="1"/>
  <c r="BM151" i="3"/>
  <c r="BM151" i="4" s="1"/>
  <c r="BI151" i="3"/>
  <c r="BI151" i="4" s="1"/>
  <c r="BE151" i="3"/>
  <c r="BE151" i="4" s="1"/>
  <c r="BA151" i="3"/>
  <c r="BA151" i="4" s="1"/>
  <c r="AW151" i="3"/>
  <c r="AW151" i="4" s="1"/>
  <c r="AS151" i="3"/>
  <c r="AS151" i="4" s="1"/>
  <c r="AO151" i="3"/>
  <c r="AO151" i="4" s="1"/>
  <c r="AK151" i="3"/>
  <c r="AK151" i="4" s="1"/>
  <c r="AG151" i="3"/>
  <c r="AG151" i="4" s="1"/>
  <c r="AC151" i="3"/>
  <c r="AC151" i="4" s="1"/>
  <c r="Y151" i="3"/>
  <c r="Y151" i="4" s="1"/>
  <c r="U151" i="3"/>
  <c r="U151" i="4" s="1"/>
  <c r="Q151" i="3"/>
  <c r="Q151" i="4" s="1"/>
  <c r="M151" i="3"/>
  <c r="M151" i="4" s="1"/>
  <c r="I151" i="3"/>
  <c r="I151" i="4" s="1"/>
  <c r="CG199" i="3"/>
  <c r="CG199" i="4" s="1"/>
  <c r="CC199" i="3"/>
  <c r="CC199" i="4" s="1"/>
  <c r="BY199" i="3"/>
  <c r="BY199" i="4" s="1"/>
  <c r="BU199" i="3"/>
  <c r="BU199" i="4" s="1"/>
  <c r="BQ199" i="3"/>
  <c r="BQ199" i="4" s="1"/>
  <c r="BM199" i="3"/>
  <c r="BM199" i="4" s="1"/>
  <c r="BI199" i="3"/>
  <c r="BI199" i="4" s="1"/>
  <c r="BE199" i="3"/>
  <c r="BE199" i="4" s="1"/>
  <c r="BA199" i="3"/>
  <c r="BA199" i="4" s="1"/>
  <c r="AW199" i="3"/>
  <c r="AW199" i="4" s="1"/>
  <c r="AS199" i="3"/>
  <c r="AS199" i="4" s="1"/>
  <c r="AO199" i="3"/>
  <c r="AO199" i="4" s="1"/>
  <c r="AK199" i="3"/>
  <c r="AK199" i="4" s="1"/>
  <c r="AG199" i="3"/>
  <c r="AG199" i="4" s="1"/>
  <c r="AC199" i="3"/>
  <c r="AC199" i="4" s="1"/>
  <c r="Y199" i="3"/>
  <c r="Y199" i="4" s="1"/>
  <c r="U199" i="3"/>
  <c r="U199" i="4" s="1"/>
  <c r="Q199" i="3"/>
  <c r="Q199" i="4" s="1"/>
  <c r="M199" i="3"/>
  <c r="M199" i="4" s="1"/>
  <c r="I199" i="3"/>
  <c r="I199" i="4" s="1"/>
  <c r="CF199" i="3"/>
  <c r="CF199" i="4" s="1"/>
  <c r="CB199" i="3"/>
  <c r="CB199" i="4" s="1"/>
  <c r="BX199" i="3"/>
  <c r="BX199" i="4" s="1"/>
  <c r="BT199" i="3"/>
  <c r="BT199" i="4" s="1"/>
  <c r="BP199" i="3"/>
  <c r="BP199" i="4" s="1"/>
  <c r="BL199" i="3"/>
  <c r="BL199" i="4" s="1"/>
  <c r="BH199" i="3"/>
  <c r="BH199" i="4" s="1"/>
  <c r="BD199" i="3"/>
  <c r="BD199" i="4" s="1"/>
  <c r="AZ199" i="3"/>
  <c r="AZ199" i="4" s="1"/>
  <c r="AV199" i="3"/>
  <c r="AV199" i="4" s="1"/>
  <c r="AR199" i="3"/>
  <c r="AR199" i="4" s="1"/>
  <c r="AN199" i="3"/>
  <c r="AN199" i="4" s="1"/>
  <c r="AJ199" i="3"/>
  <c r="AJ199" i="4" s="1"/>
  <c r="AF199" i="3"/>
  <c r="AF199" i="4" s="1"/>
  <c r="AB199" i="3"/>
  <c r="AB199" i="4" s="1"/>
  <c r="X199" i="3"/>
  <c r="X199" i="4" s="1"/>
  <c r="T199" i="3"/>
  <c r="T199" i="4" s="1"/>
  <c r="P199" i="3"/>
  <c r="P199" i="4" s="1"/>
  <c r="L199" i="3"/>
  <c r="L199" i="4" s="1"/>
  <c r="H199" i="3"/>
  <c r="H199" i="4" s="1"/>
  <c r="CE199" i="3"/>
  <c r="CE199" i="4" s="1"/>
  <c r="CA199" i="3"/>
  <c r="CA199" i="4" s="1"/>
  <c r="BW199" i="3"/>
  <c r="BW199" i="4" s="1"/>
  <c r="BS199" i="3"/>
  <c r="BS199" i="4" s="1"/>
  <c r="BO199" i="3"/>
  <c r="BO199" i="4" s="1"/>
  <c r="BK199" i="3"/>
  <c r="BK199" i="4" s="1"/>
  <c r="BG199" i="3"/>
  <c r="BG199" i="4" s="1"/>
  <c r="BC199" i="3"/>
  <c r="BC199" i="4" s="1"/>
  <c r="AY199" i="3"/>
  <c r="AY199" i="4" s="1"/>
  <c r="AU199" i="3"/>
  <c r="AU199" i="4" s="1"/>
  <c r="AQ199" i="3"/>
  <c r="AQ199" i="4" s="1"/>
  <c r="AM199" i="3"/>
  <c r="AM199" i="4" s="1"/>
  <c r="AI199" i="3"/>
  <c r="AI199" i="4" s="1"/>
  <c r="AE199" i="3"/>
  <c r="AE199" i="4" s="1"/>
  <c r="AA199" i="3"/>
  <c r="AA199" i="4" s="1"/>
  <c r="W199" i="3"/>
  <c r="W199" i="4" s="1"/>
  <c r="S199" i="3"/>
  <c r="S199" i="4" s="1"/>
  <c r="O199" i="3"/>
  <c r="O199" i="4" s="1"/>
  <c r="K199" i="3"/>
  <c r="K199" i="4" s="1"/>
  <c r="G199" i="3"/>
  <c r="G199" i="4" s="1"/>
  <c r="CH199" i="3"/>
  <c r="CH199" i="4" s="1"/>
  <c r="CD199" i="3"/>
  <c r="CD199" i="4" s="1"/>
  <c r="BZ199" i="3"/>
  <c r="BZ199" i="4" s="1"/>
  <c r="BV199" i="3"/>
  <c r="BV199" i="4" s="1"/>
  <c r="BR199" i="3"/>
  <c r="BR199" i="4" s="1"/>
  <c r="BN199" i="3"/>
  <c r="BN199" i="4" s="1"/>
  <c r="BJ199" i="3"/>
  <c r="BJ199" i="4" s="1"/>
  <c r="BF199" i="3"/>
  <c r="BF199" i="4" s="1"/>
  <c r="BB199" i="3"/>
  <c r="BB199" i="4" s="1"/>
  <c r="AX199" i="3"/>
  <c r="AX199" i="4" s="1"/>
  <c r="AT199" i="3"/>
  <c r="AT199" i="4" s="1"/>
  <c r="AP199" i="3"/>
  <c r="AP199" i="4" s="1"/>
  <c r="AL199" i="3"/>
  <c r="AL199" i="4" s="1"/>
  <c r="AH199" i="3"/>
  <c r="AH199" i="4" s="1"/>
  <c r="AD199" i="3"/>
  <c r="AD199" i="4" s="1"/>
  <c r="Z199" i="3"/>
  <c r="Z199" i="4" s="1"/>
  <c r="V199" i="3"/>
  <c r="V199" i="4" s="1"/>
  <c r="R199" i="3"/>
  <c r="R199" i="4" s="1"/>
  <c r="N199" i="3"/>
  <c r="N199" i="4" s="1"/>
  <c r="J199" i="3"/>
  <c r="J199" i="4" s="1"/>
  <c r="CF144" i="3"/>
  <c r="CF144" i="4" s="1"/>
  <c r="CB144" i="3"/>
  <c r="CB144" i="4" s="1"/>
  <c r="BX144" i="3"/>
  <c r="BX144" i="4" s="1"/>
  <c r="BT144" i="3"/>
  <c r="BT144" i="4" s="1"/>
  <c r="BP144" i="3"/>
  <c r="BP144" i="4" s="1"/>
  <c r="BL144" i="3"/>
  <c r="BL144" i="4" s="1"/>
  <c r="BH144" i="3"/>
  <c r="BH144" i="4" s="1"/>
  <c r="BD144" i="3"/>
  <c r="BD144" i="4" s="1"/>
  <c r="AZ144" i="3"/>
  <c r="AZ144" i="4" s="1"/>
  <c r="AV144" i="3"/>
  <c r="AV144" i="4" s="1"/>
  <c r="AR144" i="3"/>
  <c r="AR144" i="4" s="1"/>
  <c r="AN144" i="3"/>
  <c r="AN144" i="4" s="1"/>
  <c r="AJ144" i="3"/>
  <c r="AJ144" i="4" s="1"/>
  <c r="AF144" i="3"/>
  <c r="AF144" i="4" s="1"/>
  <c r="AB144" i="3"/>
  <c r="AB144" i="4" s="1"/>
  <c r="X144" i="3"/>
  <c r="X144" i="4" s="1"/>
  <c r="T144" i="3"/>
  <c r="T144" i="4" s="1"/>
  <c r="P144" i="3"/>
  <c r="P144" i="4" s="1"/>
  <c r="L144" i="3"/>
  <c r="L144" i="4" s="1"/>
  <c r="H144" i="3"/>
  <c r="H144" i="4" s="1"/>
  <c r="CE144" i="3"/>
  <c r="CE144" i="4" s="1"/>
  <c r="CA144" i="3"/>
  <c r="CA144" i="4" s="1"/>
  <c r="BW144" i="3"/>
  <c r="BW144" i="4" s="1"/>
  <c r="BS144" i="3"/>
  <c r="BS144" i="4" s="1"/>
  <c r="BO144" i="3"/>
  <c r="BO144" i="4" s="1"/>
  <c r="BK144" i="3"/>
  <c r="BK144" i="4" s="1"/>
  <c r="BG144" i="3"/>
  <c r="BG144" i="4" s="1"/>
  <c r="BC144" i="3"/>
  <c r="BC144" i="4" s="1"/>
  <c r="AY144" i="3"/>
  <c r="AY144" i="4" s="1"/>
  <c r="AU144" i="3"/>
  <c r="AU144" i="4" s="1"/>
  <c r="AQ144" i="3"/>
  <c r="AQ144" i="4" s="1"/>
  <c r="AM144" i="3"/>
  <c r="AM144" i="4" s="1"/>
  <c r="AI144" i="3"/>
  <c r="AI144" i="4" s="1"/>
  <c r="AE144" i="3"/>
  <c r="AE144" i="4" s="1"/>
  <c r="AA144" i="3"/>
  <c r="AA144" i="4" s="1"/>
  <c r="W144" i="3"/>
  <c r="W144" i="4" s="1"/>
  <c r="S144" i="3"/>
  <c r="S144" i="4" s="1"/>
  <c r="O144" i="3"/>
  <c r="O144" i="4" s="1"/>
  <c r="K144" i="3"/>
  <c r="K144" i="4" s="1"/>
  <c r="G144" i="3"/>
  <c r="G144" i="4" s="1"/>
  <c r="CH144" i="3"/>
  <c r="CH144" i="4" s="1"/>
  <c r="CD144" i="3"/>
  <c r="CD144" i="4" s="1"/>
  <c r="BZ144" i="3"/>
  <c r="BZ144" i="4" s="1"/>
  <c r="BV144" i="3"/>
  <c r="BV144" i="4" s="1"/>
  <c r="BR144" i="3"/>
  <c r="BR144" i="4" s="1"/>
  <c r="BN144" i="3"/>
  <c r="BN144" i="4" s="1"/>
  <c r="BJ144" i="3"/>
  <c r="BJ144" i="4" s="1"/>
  <c r="BF144" i="3"/>
  <c r="BF144" i="4" s="1"/>
  <c r="BB144" i="3"/>
  <c r="BB144" i="4" s="1"/>
  <c r="AX144" i="3"/>
  <c r="AX144" i="4" s="1"/>
  <c r="AT144" i="3"/>
  <c r="AT144" i="4" s="1"/>
  <c r="AP144" i="3"/>
  <c r="AP144" i="4" s="1"/>
  <c r="AL144" i="3"/>
  <c r="AL144" i="4" s="1"/>
  <c r="AH144" i="3"/>
  <c r="AH144" i="4" s="1"/>
  <c r="AD144" i="3"/>
  <c r="AD144" i="4" s="1"/>
  <c r="Z144" i="3"/>
  <c r="Z144" i="4" s="1"/>
  <c r="V144" i="3"/>
  <c r="V144" i="4" s="1"/>
  <c r="R144" i="3"/>
  <c r="R144" i="4" s="1"/>
  <c r="N144" i="3"/>
  <c r="N144" i="4" s="1"/>
  <c r="J144" i="3"/>
  <c r="J144" i="4" s="1"/>
  <c r="CG144" i="3"/>
  <c r="CG144" i="4" s="1"/>
  <c r="CC144" i="3"/>
  <c r="CC144" i="4" s="1"/>
  <c r="BY144" i="3"/>
  <c r="BY144" i="4" s="1"/>
  <c r="BU144" i="3"/>
  <c r="BU144" i="4" s="1"/>
  <c r="BQ144" i="3"/>
  <c r="BQ144" i="4" s="1"/>
  <c r="BM144" i="3"/>
  <c r="BM144" i="4" s="1"/>
  <c r="BI144" i="3"/>
  <c r="BI144" i="4" s="1"/>
  <c r="BE144" i="3"/>
  <c r="BE144" i="4" s="1"/>
  <c r="BA144" i="3"/>
  <c r="BA144" i="4" s="1"/>
  <c r="AW144" i="3"/>
  <c r="AW144" i="4" s="1"/>
  <c r="AS144" i="3"/>
  <c r="AS144" i="4" s="1"/>
  <c r="AO144" i="3"/>
  <c r="AO144" i="4" s="1"/>
  <c r="AK144" i="3"/>
  <c r="AK144" i="4" s="1"/>
  <c r="AG144" i="3"/>
  <c r="AG144" i="4" s="1"/>
  <c r="AC144" i="3"/>
  <c r="AC144" i="4" s="1"/>
  <c r="Y144" i="3"/>
  <c r="Y144" i="4" s="1"/>
  <c r="U144" i="3"/>
  <c r="U144" i="4" s="1"/>
  <c r="Q144" i="3"/>
  <c r="Q144" i="4" s="1"/>
  <c r="M144" i="3"/>
  <c r="M144" i="4" s="1"/>
  <c r="I144" i="3"/>
  <c r="I144" i="4" s="1"/>
  <c r="CF129" i="3"/>
  <c r="CF129" i="4" s="1"/>
  <c r="CB129" i="3"/>
  <c r="CB129" i="4" s="1"/>
  <c r="BX129" i="3"/>
  <c r="BX129" i="4" s="1"/>
  <c r="BT129" i="3"/>
  <c r="BT129" i="4" s="1"/>
  <c r="BP129" i="3"/>
  <c r="BP129" i="4" s="1"/>
  <c r="BL129" i="3"/>
  <c r="BL129" i="4" s="1"/>
  <c r="BH129" i="3"/>
  <c r="BH129" i="4" s="1"/>
  <c r="BD129" i="3"/>
  <c r="BD129" i="4" s="1"/>
  <c r="AZ129" i="3"/>
  <c r="AZ129" i="4" s="1"/>
  <c r="AV129" i="3"/>
  <c r="AV129" i="4" s="1"/>
  <c r="AR129" i="3"/>
  <c r="AR129" i="4" s="1"/>
  <c r="AN129" i="3"/>
  <c r="AN129" i="4" s="1"/>
  <c r="AJ129" i="3"/>
  <c r="AJ129" i="4" s="1"/>
  <c r="AF129" i="3"/>
  <c r="AF129" i="4" s="1"/>
  <c r="AB129" i="3"/>
  <c r="AB129" i="4" s="1"/>
  <c r="X129" i="3"/>
  <c r="X129" i="4" s="1"/>
  <c r="T129" i="3"/>
  <c r="T129" i="4" s="1"/>
  <c r="P129" i="3"/>
  <c r="P129" i="4" s="1"/>
  <c r="L129" i="3"/>
  <c r="L129" i="4" s="1"/>
  <c r="H129" i="3"/>
  <c r="H129" i="4" s="1"/>
  <c r="CE129" i="3"/>
  <c r="CE129" i="4" s="1"/>
  <c r="CA129" i="3"/>
  <c r="CA129" i="4" s="1"/>
  <c r="BW129" i="3"/>
  <c r="BW129" i="4" s="1"/>
  <c r="BS129" i="3"/>
  <c r="BS129" i="4" s="1"/>
  <c r="BO129" i="3"/>
  <c r="BO129" i="4" s="1"/>
  <c r="BK129" i="3"/>
  <c r="BK129" i="4" s="1"/>
  <c r="BG129" i="3"/>
  <c r="BG129" i="4" s="1"/>
  <c r="BC129" i="3"/>
  <c r="BC129" i="4" s="1"/>
  <c r="AY129" i="3"/>
  <c r="AY129" i="4" s="1"/>
  <c r="AU129" i="3"/>
  <c r="AU129" i="4" s="1"/>
  <c r="AQ129" i="3"/>
  <c r="AQ129" i="4" s="1"/>
  <c r="AM129" i="3"/>
  <c r="AM129" i="4" s="1"/>
  <c r="AI129" i="3"/>
  <c r="AI129" i="4" s="1"/>
  <c r="AE129" i="3"/>
  <c r="AE129" i="4" s="1"/>
  <c r="AA129" i="3"/>
  <c r="AA129" i="4" s="1"/>
  <c r="W129" i="3"/>
  <c r="W129" i="4" s="1"/>
  <c r="S129" i="3"/>
  <c r="S129" i="4" s="1"/>
  <c r="O129" i="3"/>
  <c r="O129" i="4" s="1"/>
  <c r="K129" i="3"/>
  <c r="K129" i="4" s="1"/>
  <c r="G129" i="3"/>
  <c r="G129" i="4" s="1"/>
  <c r="CH129" i="3"/>
  <c r="CH129" i="4" s="1"/>
  <c r="CD129" i="3"/>
  <c r="CD129" i="4" s="1"/>
  <c r="BZ129" i="3"/>
  <c r="BZ129" i="4" s="1"/>
  <c r="BV129" i="3"/>
  <c r="BV129" i="4" s="1"/>
  <c r="BR129" i="3"/>
  <c r="BR129" i="4" s="1"/>
  <c r="BN129" i="3"/>
  <c r="BN129" i="4" s="1"/>
  <c r="BJ129" i="3"/>
  <c r="BJ129" i="4" s="1"/>
  <c r="BF129" i="3"/>
  <c r="BF129" i="4" s="1"/>
  <c r="BB129" i="3"/>
  <c r="BB129" i="4" s="1"/>
  <c r="AX129" i="3"/>
  <c r="AX129" i="4" s="1"/>
  <c r="AT129" i="3"/>
  <c r="AT129" i="4" s="1"/>
  <c r="AP129" i="3"/>
  <c r="AP129" i="4" s="1"/>
  <c r="AL129" i="3"/>
  <c r="AL129" i="4" s="1"/>
  <c r="AH129" i="3"/>
  <c r="AH129" i="4" s="1"/>
  <c r="AD129" i="3"/>
  <c r="AD129" i="4" s="1"/>
  <c r="Z129" i="3"/>
  <c r="Z129" i="4" s="1"/>
  <c r="V129" i="3"/>
  <c r="V129" i="4" s="1"/>
  <c r="R129" i="3"/>
  <c r="R129" i="4" s="1"/>
  <c r="N129" i="3"/>
  <c r="N129" i="4" s="1"/>
  <c r="J129" i="3"/>
  <c r="J129" i="4" s="1"/>
  <c r="CG129" i="3"/>
  <c r="CG129" i="4" s="1"/>
  <c r="CC129" i="3"/>
  <c r="CC129" i="4" s="1"/>
  <c r="BY129" i="3"/>
  <c r="BY129" i="4" s="1"/>
  <c r="BU129" i="3"/>
  <c r="BU129" i="4" s="1"/>
  <c r="BQ129" i="3"/>
  <c r="BQ129" i="4" s="1"/>
  <c r="BM129" i="3"/>
  <c r="BM129" i="4" s="1"/>
  <c r="BI129" i="3"/>
  <c r="BI129" i="4" s="1"/>
  <c r="BE129" i="3"/>
  <c r="BE129" i="4" s="1"/>
  <c r="BA129" i="3"/>
  <c r="BA129" i="4" s="1"/>
  <c r="AW129" i="3"/>
  <c r="AW129" i="4" s="1"/>
  <c r="AS129" i="3"/>
  <c r="AS129" i="4" s="1"/>
  <c r="AO129" i="3"/>
  <c r="AO129" i="4" s="1"/>
  <c r="AK129" i="3"/>
  <c r="AK129" i="4" s="1"/>
  <c r="AG129" i="3"/>
  <c r="AG129" i="4" s="1"/>
  <c r="AC129" i="3"/>
  <c r="AC129" i="4" s="1"/>
  <c r="Y129" i="3"/>
  <c r="Y129" i="4" s="1"/>
  <c r="U129" i="3"/>
  <c r="U129" i="4" s="1"/>
  <c r="Q129" i="3"/>
  <c r="Q129" i="4" s="1"/>
  <c r="M129" i="3"/>
  <c r="M129" i="4" s="1"/>
  <c r="I129" i="3"/>
  <c r="I129" i="4" s="1"/>
  <c r="CG274" i="3"/>
  <c r="CG274" i="4" s="1"/>
  <c r="CC274" i="3"/>
  <c r="CC274" i="4" s="1"/>
  <c r="BY274" i="3"/>
  <c r="BY274" i="4" s="1"/>
  <c r="BU274" i="3"/>
  <c r="BU274" i="4" s="1"/>
  <c r="BQ274" i="3"/>
  <c r="BQ274" i="4" s="1"/>
  <c r="BM274" i="3"/>
  <c r="BM274" i="4" s="1"/>
  <c r="BI274" i="3"/>
  <c r="BI274" i="4" s="1"/>
  <c r="BE274" i="3"/>
  <c r="BE274" i="4" s="1"/>
  <c r="BA274" i="3"/>
  <c r="BA274" i="4" s="1"/>
  <c r="AW274" i="3"/>
  <c r="AW274" i="4" s="1"/>
  <c r="AS274" i="3"/>
  <c r="AS274" i="4" s="1"/>
  <c r="AO274" i="3"/>
  <c r="AO274" i="4" s="1"/>
  <c r="AK274" i="3"/>
  <c r="AK274" i="4" s="1"/>
  <c r="AG274" i="3"/>
  <c r="AG274" i="4" s="1"/>
  <c r="AC274" i="3"/>
  <c r="AC274" i="4" s="1"/>
  <c r="Y274" i="3"/>
  <c r="Y274" i="4" s="1"/>
  <c r="U274" i="3"/>
  <c r="U274" i="4" s="1"/>
  <c r="Q274" i="3"/>
  <c r="Q274" i="4" s="1"/>
  <c r="M274" i="3"/>
  <c r="M274" i="4" s="1"/>
  <c r="I274" i="3"/>
  <c r="I274" i="4" s="1"/>
  <c r="CF274" i="3"/>
  <c r="CF274" i="4" s="1"/>
  <c r="CB274" i="3"/>
  <c r="CB274" i="4" s="1"/>
  <c r="BX274" i="3"/>
  <c r="BX274" i="4" s="1"/>
  <c r="BT274" i="3"/>
  <c r="BT274" i="4" s="1"/>
  <c r="BP274" i="3"/>
  <c r="BP274" i="4" s="1"/>
  <c r="BL274" i="3"/>
  <c r="BL274" i="4" s="1"/>
  <c r="BH274" i="3"/>
  <c r="BH274" i="4" s="1"/>
  <c r="BD274" i="3"/>
  <c r="BD274" i="4" s="1"/>
  <c r="AZ274" i="3"/>
  <c r="AZ274" i="4" s="1"/>
  <c r="AV274" i="3"/>
  <c r="AV274" i="4" s="1"/>
  <c r="AR274" i="3"/>
  <c r="AR274" i="4" s="1"/>
  <c r="AN274" i="3"/>
  <c r="AN274" i="4" s="1"/>
  <c r="AJ274" i="3"/>
  <c r="AJ274" i="4" s="1"/>
  <c r="AF274" i="3"/>
  <c r="AF274" i="4" s="1"/>
  <c r="AB274" i="3"/>
  <c r="AB274" i="4" s="1"/>
  <c r="X274" i="3"/>
  <c r="X274" i="4" s="1"/>
  <c r="T274" i="3"/>
  <c r="T274" i="4" s="1"/>
  <c r="P274" i="3"/>
  <c r="P274" i="4" s="1"/>
  <c r="L274" i="3"/>
  <c r="L274" i="4" s="1"/>
  <c r="H274" i="3"/>
  <c r="H274" i="4" s="1"/>
  <c r="CE274" i="3"/>
  <c r="CE274" i="4" s="1"/>
  <c r="CA274" i="3"/>
  <c r="CA274" i="4" s="1"/>
  <c r="BW274" i="3"/>
  <c r="BW274" i="4" s="1"/>
  <c r="BS274" i="3"/>
  <c r="BS274" i="4" s="1"/>
  <c r="BO274" i="3"/>
  <c r="BO274" i="4" s="1"/>
  <c r="BK274" i="3"/>
  <c r="BK274" i="4" s="1"/>
  <c r="BG274" i="3"/>
  <c r="BG274" i="4" s="1"/>
  <c r="BC274" i="3"/>
  <c r="BC274" i="4" s="1"/>
  <c r="AY274" i="3"/>
  <c r="AY274" i="4" s="1"/>
  <c r="AU274" i="3"/>
  <c r="AU274" i="4" s="1"/>
  <c r="AQ274" i="3"/>
  <c r="AQ274" i="4" s="1"/>
  <c r="AM274" i="3"/>
  <c r="AM274" i="4" s="1"/>
  <c r="AI274" i="3"/>
  <c r="AI274" i="4" s="1"/>
  <c r="AE274" i="3"/>
  <c r="AE274" i="4" s="1"/>
  <c r="AA274" i="3"/>
  <c r="AA274" i="4" s="1"/>
  <c r="W274" i="3"/>
  <c r="W274" i="4" s="1"/>
  <c r="S274" i="3"/>
  <c r="S274" i="4" s="1"/>
  <c r="O274" i="3"/>
  <c r="O274" i="4" s="1"/>
  <c r="K274" i="3"/>
  <c r="K274" i="4" s="1"/>
  <c r="G274" i="3"/>
  <c r="G274" i="4" s="1"/>
  <c r="CH274" i="3"/>
  <c r="CH274" i="4" s="1"/>
  <c r="CD274" i="3"/>
  <c r="CD274" i="4" s="1"/>
  <c r="BZ274" i="3"/>
  <c r="BZ274" i="4" s="1"/>
  <c r="BV274" i="3"/>
  <c r="BV274" i="4" s="1"/>
  <c r="BR274" i="3"/>
  <c r="BR274" i="4" s="1"/>
  <c r="BN274" i="3"/>
  <c r="BN274" i="4" s="1"/>
  <c r="BJ274" i="3"/>
  <c r="BJ274" i="4" s="1"/>
  <c r="BF274" i="3"/>
  <c r="BF274" i="4" s="1"/>
  <c r="BB274" i="3"/>
  <c r="BB274" i="4" s="1"/>
  <c r="AX274" i="3"/>
  <c r="AX274" i="4" s="1"/>
  <c r="AT274" i="3"/>
  <c r="AT274" i="4" s="1"/>
  <c r="AP274" i="3"/>
  <c r="AP274" i="4" s="1"/>
  <c r="AL274" i="3"/>
  <c r="AL274" i="4" s="1"/>
  <c r="AH274" i="3"/>
  <c r="AH274" i="4" s="1"/>
  <c r="AD274" i="3"/>
  <c r="AD274" i="4" s="1"/>
  <c r="Z274" i="3"/>
  <c r="Z274" i="4" s="1"/>
  <c r="V274" i="3"/>
  <c r="V274" i="4" s="1"/>
  <c r="R274" i="3"/>
  <c r="R274" i="4" s="1"/>
  <c r="N274" i="3"/>
  <c r="N274" i="4" s="1"/>
  <c r="J274" i="3"/>
  <c r="J274" i="4" s="1"/>
  <c r="CG183" i="3"/>
  <c r="CG183" i="4" s="1"/>
  <c r="CC183" i="3"/>
  <c r="CC183" i="4" s="1"/>
  <c r="BY183" i="3"/>
  <c r="BY183" i="4" s="1"/>
  <c r="BU183" i="3"/>
  <c r="BU183" i="4" s="1"/>
  <c r="BQ183" i="3"/>
  <c r="BQ183" i="4" s="1"/>
  <c r="BM183" i="3"/>
  <c r="BM183" i="4" s="1"/>
  <c r="BI183" i="3"/>
  <c r="BI183" i="4" s="1"/>
  <c r="BE183" i="3"/>
  <c r="BE183" i="4" s="1"/>
  <c r="BA183" i="3"/>
  <c r="BA183" i="4" s="1"/>
  <c r="AW183" i="3"/>
  <c r="AW183" i="4" s="1"/>
  <c r="AS183" i="3"/>
  <c r="AS183" i="4" s="1"/>
  <c r="AO183" i="3"/>
  <c r="AO183" i="4" s="1"/>
  <c r="AK183" i="3"/>
  <c r="AK183" i="4" s="1"/>
  <c r="AG183" i="3"/>
  <c r="AG183" i="4" s="1"/>
  <c r="AC183" i="3"/>
  <c r="AC183" i="4" s="1"/>
  <c r="Y183" i="3"/>
  <c r="Y183" i="4" s="1"/>
  <c r="U183" i="3"/>
  <c r="U183" i="4" s="1"/>
  <c r="Q183" i="3"/>
  <c r="Q183" i="4" s="1"/>
  <c r="M183" i="3"/>
  <c r="M183" i="4" s="1"/>
  <c r="I183" i="3"/>
  <c r="I183" i="4" s="1"/>
  <c r="CF183" i="3"/>
  <c r="CF183" i="4" s="1"/>
  <c r="CB183" i="3"/>
  <c r="CB183" i="4" s="1"/>
  <c r="BX183" i="3"/>
  <c r="BX183" i="4" s="1"/>
  <c r="BT183" i="3"/>
  <c r="BT183" i="4" s="1"/>
  <c r="BP183" i="3"/>
  <c r="BP183" i="4" s="1"/>
  <c r="BL183" i="3"/>
  <c r="BL183" i="4" s="1"/>
  <c r="BH183" i="3"/>
  <c r="BH183" i="4" s="1"/>
  <c r="BD183" i="3"/>
  <c r="BD183" i="4" s="1"/>
  <c r="AZ183" i="3"/>
  <c r="AZ183" i="4" s="1"/>
  <c r="AV183" i="3"/>
  <c r="AV183" i="4" s="1"/>
  <c r="AR183" i="3"/>
  <c r="AR183" i="4" s="1"/>
  <c r="AN183" i="3"/>
  <c r="AN183" i="4" s="1"/>
  <c r="AJ183" i="3"/>
  <c r="AJ183" i="4" s="1"/>
  <c r="AF183" i="3"/>
  <c r="AF183" i="4" s="1"/>
  <c r="AB183" i="3"/>
  <c r="AB183" i="4" s="1"/>
  <c r="X183" i="3"/>
  <c r="X183" i="4" s="1"/>
  <c r="T183" i="3"/>
  <c r="T183" i="4" s="1"/>
  <c r="P183" i="3"/>
  <c r="P183" i="4" s="1"/>
  <c r="L183" i="3"/>
  <c r="L183" i="4" s="1"/>
  <c r="H183" i="3"/>
  <c r="H183" i="4" s="1"/>
  <c r="CE183" i="3"/>
  <c r="CE183" i="4" s="1"/>
  <c r="CA183" i="3"/>
  <c r="CA183" i="4" s="1"/>
  <c r="BW183" i="3"/>
  <c r="BW183" i="4" s="1"/>
  <c r="BS183" i="3"/>
  <c r="BS183" i="4" s="1"/>
  <c r="BO183" i="3"/>
  <c r="BO183" i="4" s="1"/>
  <c r="BK183" i="3"/>
  <c r="BK183" i="4" s="1"/>
  <c r="BG183" i="3"/>
  <c r="BG183" i="4" s="1"/>
  <c r="BC183" i="3"/>
  <c r="BC183" i="4" s="1"/>
  <c r="AY183" i="3"/>
  <c r="AY183" i="4" s="1"/>
  <c r="AU183" i="3"/>
  <c r="AU183" i="4" s="1"/>
  <c r="AQ183" i="3"/>
  <c r="AQ183" i="4" s="1"/>
  <c r="AM183" i="3"/>
  <c r="AM183" i="4" s="1"/>
  <c r="AI183" i="3"/>
  <c r="AI183" i="4" s="1"/>
  <c r="AE183" i="3"/>
  <c r="AE183" i="4" s="1"/>
  <c r="AA183" i="3"/>
  <c r="AA183" i="4" s="1"/>
  <c r="W183" i="3"/>
  <c r="W183" i="4" s="1"/>
  <c r="S183" i="3"/>
  <c r="S183" i="4" s="1"/>
  <c r="O183" i="3"/>
  <c r="O183" i="4" s="1"/>
  <c r="K183" i="3"/>
  <c r="K183" i="4" s="1"/>
  <c r="G183" i="3"/>
  <c r="G183" i="4" s="1"/>
  <c r="CH183" i="3"/>
  <c r="CH183" i="4" s="1"/>
  <c r="CD183" i="3"/>
  <c r="CD183" i="4" s="1"/>
  <c r="BZ183" i="3"/>
  <c r="BZ183" i="4" s="1"/>
  <c r="BV183" i="3"/>
  <c r="BV183" i="4" s="1"/>
  <c r="BR183" i="3"/>
  <c r="BR183" i="4" s="1"/>
  <c r="BN183" i="3"/>
  <c r="BN183" i="4" s="1"/>
  <c r="BJ183" i="3"/>
  <c r="BJ183" i="4" s="1"/>
  <c r="BF183" i="3"/>
  <c r="BF183" i="4" s="1"/>
  <c r="BB183" i="3"/>
  <c r="BB183" i="4" s="1"/>
  <c r="AX183" i="3"/>
  <c r="AX183" i="4" s="1"/>
  <c r="AT183" i="3"/>
  <c r="AT183" i="4" s="1"/>
  <c r="AP183" i="3"/>
  <c r="AP183" i="4" s="1"/>
  <c r="AL183" i="3"/>
  <c r="AL183" i="4" s="1"/>
  <c r="AH183" i="3"/>
  <c r="AH183" i="4" s="1"/>
  <c r="AD183" i="3"/>
  <c r="AD183" i="4" s="1"/>
  <c r="Z183" i="3"/>
  <c r="Z183" i="4" s="1"/>
  <c r="V183" i="3"/>
  <c r="V183" i="4" s="1"/>
  <c r="R183" i="3"/>
  <c r="R183" i="4" s="1"/>
  <c r="N183" i="3"/>
  <c r="N183" i="4" s="1"/>
  <c r="J183" i="3"/>
  <c r="J183" i="4" s="1"/>
  <c r="CG225" i="3"/>
  <c r="CG225" i="4" s="1"/>
  <c r="CC225" i="3"/>
  <c r="CC225" i="4" s="1"/>
  <c r="BY225" i="3"/>
  <c r="BY225" i="4" s="1"/>
  <c r="BU225" i="3"/>
  <c r="BU225" i="4" s="1"/>
  <c r="BQ225" i="3"/>
  <c r="BQ225" i="4" s="1"/>
  <c r="BM225" i="3"/>
  <c r="BM225" i="4" s="1"/>
  <c r="BI225" i="3"/>
  <c r="BI225" i="4" s="1"/>
  <c r="BE225" i="3"/>
  <c r="BE225" i="4" s="1"/>
  <c r="BA225" i="3"/>
  <c r="BA225" i="4" s="1"/>
  <c r="AW225" i="3"/>
  <c r="AW225" i="4" s="1"/>
  <c r="AS225" i="3"/>
  <c r="AS225" i="4" s="1"/>
  <c r="AO225" i="3"/>
  <c r="AO225" i="4" s="1"/>
  <c r="AK225" i="3"/>
  <c r="AK225" i="4" s="1"/>
  <c r="AG225" i="3"/>
  <c r="AG225" i="4" s="1"/>
  <c r="AC225" i="3"/>
  <c r="AC225" i="4" s="1"/>
  <c r="Y225" i="3"/>
  <c r="Y225" i="4" s="1"/>
  <c r="U225" i="3"/>
  <c r="U225" i="4" s="1"/>
  <c r="Q225" i="3"/>
  <c r="Q225" i="4" s="1"/>
  <c r="M225" i="3"/>
  <c r="M225" i="4" s="1"/>
  <c r="I225" i="3"/>
  <c r="I225" i="4" s="1"/>
  <c r="CF225" i="3"/>
  <c r="CF225" i="4" s="1"/>
  <c r="CB225" i="3"/>
  <c r="CB225" i="4" s="1"/>
  <c r="BX225" i="3"/>
  <c r="BX225" i="4" s="1"/>
  <c r="BT225" i="3"/>
  <c r="BT225" i="4" s="1"/>
  <c r="BP225" i="3"/>
  <c r="BP225" i="4" s="1"/>
  <c r="BL225" i="3"/>
  <c r="BL225" i="4" s="1"/>
  <c r="BH225" i="3"/>
  <c r="BH225" i="4" s="1"/>
  <c r="BD225" i="3"/>
  <c r="BD225" i="4" s="1"/>
  <c r="AZ225" i="3"/>
  <c r="AZ225" i="4" s="1"/>
  <c r="AV225" i="3"/>
  <c r="AV225" i="4" s="1"/>
  <c r="AR225" i="3"/>
  <c r="AR225" i="4" s="1"/>
  <c r="AN225" i="3"/>
  <c r="AN225" i="4" s="1"/>
  <c r="AJ225" i="3"/>
  <c r="AJ225" i="4" s="1"/>
  <c r="AF225" i="3"/>
  <c r="AF225" i="4" s="1"/>
  <c r="AB225" i="3"/>
  <c r="AB225" i="4" s="1"/>
  <c r="X225" i="3"/>
  <c r="X225" i="4" s="1"/>
  <c r="T225" i="3"/>
  <c r="T225" i="4" s="1"/>
  <c r="P225" i="3"/>
  <c r="P225" i="4" s="1"/>
  <c r="L225" i="3"/>
  <c r="L225" i="4" s="1"/>
  <c r="H225" i="3"/>
  <c r="H225" i="4" s="1"/>
  <c r="CE225" i="3"/>
  <c r="CE225" i="4" s="1"/>
  <c r="CA225" i="3"/>
  <c r="CA225" i="4" s="1"/>
  <c r="BW225" i="3"/>
  <c r="BW225" i="4" s="1"/>
  <c r="BS225" i="3"/>
  <c r="BS225" i="4" s="1"/>
  <c r="BO225" i="3"/>
  <c r="BO225" i="4" s="1"/>
  <c r="BK225" i="3"/>
  <c r="BK225" i="4" s="1"/>
  <c r="BG225" i="3"/>
  <c r="BG225" i="4" s="1"/>
  <c r="BC225" i="3"/>
  <c r="BC225" i="4" s="1"/>
  <c r="AY225" i="3"/>
  <c r="AY225" i="4" s="1"/>
  <c r="AU225" i="3"/>
  <c r="AU225" i="4" s="1"/>
  <c r="AQ225" i="3"/>
  <c r="AQ225" i="4" s="1"/>
  <c r="AM225" i="3"/>
  <c r="AM225" i="4" s="1"/>
  <c r="AI225" i="3"/>
  <c r="AI225" i="4" s="1"/>
  <c r="AE225" i="3"/>
  <c r="AE225" i="4" s="1"/>
  <c r="AA225" i="3"/>
  <c r="AA225" i="4" s="1"/>
  <c r="W225" i="3"/>
  <c r="W225" i="4" s="1"/>
  <c r="S225" i="3"/>
  <c r="S225" i="4" s="1"/>
  <c r="O225" i="3"/>
  <c r="O225" i="4" s="1"/>
  <c r="K225" i="3"/>
  <c r="K225" i="4" s="1"/>
  <c r="G225" i="3"/>
  <c r="G225" i="4" s="1"/>
  <c r="CH225" i="3"/>
  <c r="CH225" i="4" s="1"/>
  <c r="CD225" i="3"/>
  <c r="CD225" i="4" s="1"/>
  <c r="BZ225" i="3"/>
  <c r="BZ225" i="4" s="1"/>
  <c r="BV225" i="3"/>
  <c r="BV225" i="4" s="1"/>
  <c r="BR225" i="3"/>
  <c r="BR225" i="4" s="1"/>
  <c r="BN225" i="3"/>
  <c r="BN225" i="4" s="1"/>
  <c r="BJ225" i="3"/>
  <c r="BJ225" i="4" s="1"/>
  <c r="BF225" i="3"/>
  <c r="BF225" i="4" s="1"/>
  <c r="BB225" i="3"/>
  <c r="BB225" i="4" s="1"/>
  <c r="AX225" i="3"/>
  <c r="AX225" i="4" s="1"/>
  <c r="AT225" i="3"/>
  <c r="AT225" i="4" s="1"/>
  <c r="AP225" i="3"/>
  <c r="AP225" i="4" s="1"/>
  <c r="AL225" i="3"/>
  <c r="AL225" i="4" s="1"/>
  <c r="AH225" i="3"/>
  <c r="AH225" i="4" s="1"/>
  <c r="AD225" i="3"/>
  <c r="AD225" i="4" s="1"/>
  <c r="Z225" i="3"/>
  <c r="Z225" i="4" s="1"/>
  <c r="V225" i="3"/>
  <c r="V225" i="4" s="1"/>
  <c r="R225" i="3"/>
  <c r="R225" i="4" s="1"/>
  <c r="N225" i="3"/>
  <c r="N225" i="4" s="1"/>
  <c r="J225" i="3"/>
  <c r="J225" i="4" s="1"/>
  <c r="CG251" i="3"/>
  <c r="CG251" i="4" s="1"/>
  <c r="CC251" i="3"/>
  <c r="CC251" i="4" s="1"/>
  <c r="BY251" i="3"/>
  <c r="BY251" i="4" s="1"/>
  <c r="BU251" i="3"/>
  <c r="BU251" i="4" s="1"/>
  <c r="BQ251" i="3"/>
  <c r="BQ251" i="4" s="1"/>
  <c r="BM251" i="3"/>
  <c r="BM251" i="4" s="1"/>
  <c r="BI251" i="3"/>
  <c r="BI251" i="4" s="1"/>
  <c r="BE251" i="3"/>
  <c r="BE251" i="4" s="1"/>
  <c r="BA251" i="3"/>
  <c r="BA251" i="4" s="1"/>
  <c r="AW251" i="3"/>
  <c r="AW251" i="4" s="1"/>
  <c r="AS251" i="3"/>
  <c r="AS251" i="4" s="1"/>
  <c r="AO251" i="3"/>
  <c r="AO251" i="4" s="1"/>
  <c r="AK251" i="3"/>
  <c r="AK251" i="4" s="1"/>
  <c r="AG251" i="3"/>
  <c r="AG251" i="4" s="1"/>
  <c r="AC251" i="3"/>
  <c r="AC251" i="4" s="1"/>
  <c r="Y251" i="3"/>
  <c r="Y251" i="4" s="1"/>
  <c r="U251" i="3"/>
  <c r="U251" i="4" s="1"/>
  <c r="Q251" i="3"/>
  <c r="Q251" i="4" s="1"/>
  <c r="M251" i="3"/>
  <c r="M251" i="4" s="1"/>
  <c r="I251" i="3"/>
  <c r="I251" i="4" s="1"/>
  <c r="CF251" i="3"/>
  <c r="CF251" i="4" s="1"/>
  <c r="CB251" i="3"/>
  <c r="CB251" i="4" s="1"/>
  <c r="BX251" i="3"/>
  <c r="BX251" i="4" s="1"/>
  <c r="BT251" i="3"/>
  <c r="BT251" i="4" s="1"/>
  <c r="BP251" i="3"/>
  <c r="BP251" i="4" s="1"/>
  <c r="BL251" i="3"/>
  <c r="BL251" i="4" s="1"/>
  <c r="BH251" i="3"/>
  <c r="BH251" i="4" s="1"/>
  <c r="BD251" i="3"/>
  <c r="BD251" i="4" s="1"/>
  <c r="AZ251" i="3"/>
  <c r="AZ251" i="4" s="1"/>
  <c r="AV251" i="3"/>
  <c r="AV251" i="4" s="1"/>
  <c r="AR251" i="3"/>
  <c r="AR251" i="4" s="1"/>
  <c r="AN251" i="3"/>
  <c r="AN251" i="4" s="1"/>
  <c r="AJ251" i="3"/>
  <c r="AJ251" i="4" s="1"/>
  <c r="AF251" i="3"/>
  <c r="AF251" i="4" s="1"/>
  <c r="AB251" i="3"/>
  <c r="AB251" i="4" s="1"/>
  <c r="X251" i="3"/>
  <c r="X251" i="4" s="1"/>
  <c r="T251" i="3"/>
  <c r="T251" i="4" s="1"/>
  <c r="P251" i="3"/>
  <c r="P251" i="4" s="1"/>
  <c r="L251" i="3"/>
  <c r="L251" i="4" s="1"/>
  <c r="H251" i="3"/>
  <c r="H251" i="4" s="1"/>
  <c r="CE251" i="3"/>
  <c r="CE251" i="4" s="1"/>
  <c r="CA251" i="3"/>
  <c r="CA251" i="4" s="1"/>
  <c r="BW251" i="3"/>
  <c r="BW251" i="4" s="1"/>
  <c r="BS251" i="3"/>
  <c r="BS251" i="4" s="1"/>
  <c r="BO251" i="3"/>
  <c r="BO251" i="4" s="1"/>
  <c r="BK251" i="3"/>
  <c r="BK251" i="4" s="1"/>
  <c r="BG251" i="3"/>
  <c r="BG251" i="4" s="1"/>
  <c r="BC251" i="3"/>
  <c r="BC251" i="4" s="1"/>
  <c r="AY251" i="3"/>
  <c r="AY251" i="4" s="1"/>
  <c r="AU251" i="3"/>
  <c r="AU251" i="4" s="1"/>
  <c r="AQ251" i="3"/>
  <c r="AQ251" i="4" s="1"/>
  <c r="AM251" i="3"/>
  <c r="AM251" i="4" s="1"/>
  <c r="AI251" i="3"/>
  <c r="AI251" i="4" s="1"/>
  <c r="AE251" i="3"/>
  <c r="AE251" i="4" s="1"/>
  <c r="AA251" i="3"/>
  <c r="AA251" i="4" s="1"/>
  <c r="W251" i="3"/>
  <c r="W251" i="4" s="1"/>
  <c r="S251" i="3"/>
  <c r="S251" i="4" s="1"/>
  <c r="O251" i="3"/>
  <c r="O251" i="4" s="1"/>
  <c r="K251" i="3"/>
  <c r="K251" i="4" s="1"/>
  <c r="G251" i="3"/>
  <c r="G251" i="4" s="1"/>
  <c r="CH251" i="3"/>
  <c r="CH251" i="4" s="1"/>
  <c r="CD251" i="3"/>
  <c r="CD251" i="4" s="1"/>
  <c r="BZ251" i="3"/>
  <c r="BZ251" i="4" s="1"/>
  <c r="BV251" i="3"/>
  <c r="BV251" i="4" s="1"/>
  <c r="BR251" i="3"/>
  <c r="BR251" i="4" s="1"/>
  <c r="BN251" i="3"/>
  <c r="BN251" i="4" s="1"/>
  <c r="BJ251" i="3"/>
  <c r="BJ251" i="4" s="1"/>
  <c r="BF251" i="3"/>
  <c r="BF251" i="4" s="1"/>
  <c r="BB251" i="3"/>
  <c r="BB251" i="4" s="1"/>
  <c r="AX251" i="3"/>
  <c r="AX251" i="4" s="1"/>
  <c r="AT251" i="3"/>
  <c r="AT251" i="4" s="1"/>
  <c r="AP251" i="3"/>
  <c r="AP251" i="4" s="1"/>
  <c r="AL251" i="3"/>
  <c r="AL251" i="4" s="1"/>
  <c r="AH251" i="3"/>
  <c r="AH251" i="4" s="1"/>
  <c r="AD251" i="3"/>
  <c r="AD251" i="4" s="1"/>
  <c r="Z251" i="3"/>
  <c r="Z251" i="4" s="1"/>
  <c r="V251" i="3"/>
  <c r="V251" i="4" s="1"/>
  <c r="R251" i="3"/>
  <c r="R251" i="4" s="1"/>
  <c r="N251" i="3"/>
  <c r="N251" i="4" s="1"/>
  <c r="J251" i="3"/>
  <c r="J251" i="4" s="1"/>
  <c r="CG166" i="3"/>
  <c r="CG166" i="4" s="1"/>
  <c r="CC166" i="3"/>
  <c r="CC166" i="4" s="1"/>
  <c r="BY166" i="3"/>
  <c r="BY166" i="4" s="1"/>
  <c r="BU166" i="3"/>
  <c r="BU166" i="4" s="1"/>
  <c r="BQ166" i="3"/>
  <c r="BQ166" i="4" s="1"/>
  <c r="BM166" i="3"/>
  <c r="BM166" i="4" s="1"/>
  <c r="BI166" i="3"/>
  <c r="BI166" i="4" s="1"/>
  <c r="BE166" i="3"/>
  <c r="BE166" i="4" s="1"/>
  <c r="BA166" i="3"/>
  <c r="BA166" i="4" s="1"/>
  <c r="AW166" i="3"/>
  <c r="AW166" i="4" s="1"/>
  <c r="AS166" i="3"/>
  <c r="AS166" i="4" s="1"/>
  <c r="AO166" i="3"/>
  <c r="AO166" i="4" s="1"/>
  <c r="AK166" i="3"/>
  <c r="AK166" i="4" s="1"/>
  <c r="AG166" i="3"/>
  <c r="AG166" i="4" s="1"/>
  <c r="AC166" i="3"/>
  <c r="AC166" i="4" s="1"/>
  <c r="Y166" i="3"/>
  <c r="Y166" i="4" s="1"/>
  <c r="U166" i="3"/>
  <c r="U166" i="4" s="1"/>
  <c r="Q166" i="3"/>
  <c r="Q166" i="4" s="1"/>
  <c r="M166" i="3"/>
  <c r="M166" i="4" s="1"/>
  <c r="I166" i="3"/>
  <c r="I166" i="4" s="1"/>
  <c r="CF166" i="3"/>
  <c r="CF166" i="4" s="1"/>
  <c r="CB166" i="3"/>
  <c r="CB166" i="4" s="1"/>
  <c r="BX166" i="3"/>
  <c r="BX166" i="4" s="1"/>
  <c r="BT166" i="3"/>
  <c r="BT166" i="4" s="1"/>
  <c r="BP166" i="3"/>
  <c r="BP166" i="4" s="1"/>
  <c r="BL166" i="3"/>
  <c r="BL166" i="4" s="1"/>
  <c r="BH166" i="3"/>
  <c r="BH166" i="4" s="1"/>
  <c r="BD166" i="3"/>
  <c r="BD166" i="4" s="1"/>
  <c r="AZ166" i="3"/>
  <c r="AZ166" i="4" s="1"/>
  <c r="AV166" i="3"/>
  <c r="AV166" i="4" s="1"/>
  <c r="AR166" i="3"/>
  <c r="AR166" i="4" s="1"/>
  <c r="AN166" i="3"/>
  <c r="AN166" i="4" s="1"/>
  <c r="AJ166" i="3"/>
  <c r="AJ166" i="4" s="1"/>
  <c r="AF166" i="3"/>
  <c r="AF166" i="4" s="1"/>
  <c r="AB166" i="3"/>
  <c r="AB166" i="4" s="1"/>
  <c r="X166" i="3"/>
  <c r="X166" i="4" s="1"/>
  <c r="T166" i="3"/>
  <c r="T166" i="4" s="1"/>
  <c r="P166" i="3"/>
  <c r="P166" i="4" s="1"/>
  <c r="L166" i="3"/>
  <c r="L166" i="4" s="1"/>
  <c r="H166" i="3"/>
  <c r="H166" i="4" s="1"/>
  <c r="CE166" i="3"/>
  <c r="CE166" i="4" s="1"/>
  <c r="CA166" i="3"/>
  <c r="CA166" i="4" s="1"/>
  <c r="BW166" i="3"/>
  <c r="BW166" i="4" s="1"/>
  <c r="BS166" i="3"/>
  <c r="BS166" i="4" s="1"/>
  <c r="BO166" i="3"/>
  <c r="BO166" i="4" s="1"/>
  <c r="BK166" i="3"/>
  <c r="BK166" i="4" s="1"/>
  <c r="BG166" i="3"/>
  <c r="BG166" i="4" s="1"/>
  <c r="BC166" i="3"/>
  <c r="BC166" i="4" s="1"/>
  <c r="AY166" i="3"/>
  <c r="AY166" i="4" s="1"/>
  <c r="AU166" i="3"/>
  <c r="AU166" i="4" s="1"/>
  <c r="AQ166" i="3"/>
  <c r="AQ166" i="4" s="1"/>
  <c r="AM166" i="3"/>
  <c r="AM166" i="4" s="1"/>
  <c r="AI166" i="3"/>
  <c r="AI166" i="4" s="1"/>
  <c r="AE166" i="3"/>
  <c r="AE166" i="4" s="1"/>
  <c r="AA166" i="3"/>
  <c r="AA166" i="4" s="1"/>
  <c r="W166" i="3"/>
  <c r="W166" i="4" s="1"/>
  <c r="S166" i="3"/>
  <c r="S166" i="4" s="1"/>
  <c r="O166" i="3"/>
  <c r="O166" i="4" s="1"/>
  <c r="K166" i="3"/>
  <c r="K166" i="4" s="1"/>
  <c r="G166" i="3"/>
  <c r="G166" i="4" s="1"/>
  <c r="CH166" i="3"/>
  <c r="CH166" i="4" s="1"/>
  <c r="CD166" i="3"/>
  <c r="CD166" i="4" s="1"/>
  <c r="BZ166" i="3"/>
  <c r="BZ166" i="4" s="1"/>
  <c r="BV166" i="3"/>
  <c r="BV166" i="4" s="1"/>
  <c r="BR166" i="3"/>
  <c r="BR166" i="4" s="1"/>
  <c r="BN166" i="3"/>
  <c r="BN166" i="4" s="1"/>
  <c r="BJ166" i="3"/>
  <c r="BJ166" i="4" s="1"/>
  <c r="BF166" i="3"/>
  <c r="BF166" i="4" s="1"/>
  <c r="BB166" i="3"/>
  <c r="BB166" i="4" s="1"/>
  <c r="AX166" i="3"/>
  <c r="AX166" i="4" s="1"/>
  <c r="AT166" i="3"/>
  <c r="AT166" i="4" s="1"/>
  <c r="AP166" i="3"/>
  <c r="AP166" i="4" s="1"/>
  <c r="AL166" i="3"/>
  <c r="AL166" i="4" s="1"/>
  <c r="AH166" i="3"/>
  <c r="AH166" i="4" s="1"/>
  <c r="AD166" i="3"/>
  <c r="AD166" i="4" s="1"/>
  <c r="Z166" i="3"/>
  <c r="Z166" i="4" s="1"/>
  <c r="V166" i="3"/>
  <c r="V166" i="4" s="1"/>
  <c r="R166" i="3"/>
  <c r="R166" i="4" s="1"/>
  <c r="N166" i="3"/>
  <c r="N166" i="4" s="1"/>
  <c r="J166" i="3"/>
  <c r="J166" i="4" s="1"/>
  <c r="CG222" i="3"/>
  <c r="CG222" i="4" s="1"/>
  <c r="CC222" i="3"/>
  <c r="CC222" i="4" s="1"/>
  <c r="BY222" i="3"/>
  <c r="BY222" i="4" s="1"/>
  <c r="BU222" i="3"/>
  <c r="BU222" i="4" s="1"/>
  <c r="BQ222" i="3"/>
  <c r="BQ222" i="4" s="1"/>
  <c r="BM222" i="3"/>
  <c r="BM222" i="4" s="1"/>
  <c r="BI222" i="3"/>
  <c r="BI222" i="4" s="1"/>
  <c r="BE222" i="3"/>
  <c r="BE222" i="4" s="1"/>
  <c r="BA222" i="3"/>
  <c r="BA222" i="4" s="1"/>
  <c r="AW222" i="3"/>
  <c r="AW222" i="4" s="1"/>
  <c r="AS222" i="3"/>
  <c r="AS222" i="4" s="1"/>
  <c r="AO222" i="3"/>
  <c r="AO222" i="4" s="1"/>
  <c r="AK222" i="3"/>
  <c r="AK222" i="4" s="1"/>
  <c r="AG222" i="3"/>
  <c r="AG222" i="4" s="1"/>
  <c r="AC222" i="3"/>
  <c r="AC222" i="4" s="1"/>
  <c r="Y222" i="3"/>
  <c r="Y222" i="4" s="1"/>
  <c r="U222" i="3"/>
  <c r="U222" i="4" s="1"/>
  <c r="Q222" i="3"/>
  <c r="Q222" i="4" s="1"/>
  <c r="M222" i="3"/>
  <c r="M222" i="4" s="1"/>
  <c r="I222" i="3"/>
  <c r="I222" i="4" s="1"/>
  <c r="CF222" i="3"/>
  <c r="CF222" i="4" s="1"/>
  <c r="CB222" i="3"/>
  <c r="CB222" i="4" s="1"/>
  <c r="BX222" i="3"/>
  <c r="BX222" i="4" s="1"/>
  <c r="BT222" i="3"/>
  <c r="BT222" i="4" s="1"/>
  <c r="BP222" i="3"/>
  <c r="BP222" i="4" s="1"/>
  <c r="BL222" i="3"/>
  <c r="BL222" i="4" s="1"/>
  <c r="BH222" i="3"/>
  <c r="BH222" i="4" s="1"/>
  <c r="BD222" i="3"/>
  <c r="BD222" i="4" s="1"/>
  <c r="AZ222" i="3"/>
  <c r="AZ222" i="4" s="1"/>
  <c r="AV222" i="3"/>
  <c r="AV222" i="4" s="1"/>
  <c r="AR222" i="3"/>
  <c r="AR222" i="4" s="1"/>
  <c r="AN222" i="3"/>
  <c r="AN222" i="4" s="1"/>
  <c r="AJ222" i="3"/>
  <c r="AJ222" i="4" s="1"/>
  <c r="AF222" i="3"/>
  <c r="AF222" i="4" s="1"/>
  <c r="AB222" i="3"/>
  <c r="AB222" i="4" s="1"/>
  <c r="X222" i="3"/>
  <c r="X222" i="4" s="1"/>
  <c r="T222" i="3"/>
  <c r="T222" i="4" s="1"/>
  <c r="P222" i="3"/>
  <c r="P222" i="4" s="1"/>
  <c r="L222" i="3"/>
  <c r="L222" i="4" s="1"/>
  <c r="H222" i="3"/>
  <c r="H222" i="4" s="1"/>
  <c r="CE222" i="3"/>
  <c r="CE222" i="4" s="1"/>
  <c r="CA222" i="3"/>
  <c r="CA222" i="4" s="1"/>
  <c r="BW222" i="3"/>
  <c r="BW222" i="4" s="1"/>
  <c r="BS222" i="3"/>
  <c r="BS222" i="4" s="1"/>
  <c r="BO222" i="3"/>
  <c r="BO222" i="4" s="1"/>
  <c r="BK222" i="3"/>
  <c r="BK222" i="4" s="1"/>
  <c r="BG222" i="3"/>
  <c r="BG222" i="4" s="1"/>
  <c r="BC222" i="3"/>
  <c r="BC222" i="4" s="1"/>
  <c r="AY222" i="3"/>
  <c r="AY222" i="4" s="1"/>
  <c r="AU222" i="3"/>
  <c r="AU222" i="4" s="1"/>
  <c r="AQ222" i="3"/>
  <c r="AQ222" i="4" s="1"/>
  <c r="AM222" i="3"/>
  <c r="AM222" i="4" s="1"/>
  <c r="AI222" i="3"/>
  <c r="AI222" i="4" s="1"/>
  <c r="AE222" i="3"/>
  <c r="AE222" i="4" s="1"/>
  <c r="AA222" i="3"/>
  <c r="AA222" i="4" s="1"/>
  <c r="W222" i="3"/>
  <c r="W222" i="4" s="1"/>
  <c r="S222" i="3"/>
  <c r="S222" i="4" s="1"/>
  <c r="O222" i="3"/>
  <c r="O222" i="4" s="1"/>
  <c r="K222" i="3"/>
  <c r="K222" i="4" s="1"/>
  <c r="G222" i="3"/>
  <c r="G222" i="4" s="1"/>
  <c r="CH222" i="3"/>
  <c r="CH222" i="4" s="1"/>
  <c r="CD222" i="3"/>
  <c r="CD222" i="4" s="1"/>
  <c r="BZ222" i="3"/>
  <c r="BZ222" i="4" s="1"/>
  <c r="BV222" i="3"/>
  <c r="BV222" i="4" s="1"/>
  <c r="BR222" i="3"/>
  <c r="BR222" i="4" s="1"/>
  <c r="BN222" i="3"/>
  <c r="BN222" i="4" s="1"/>
  <c r="BJ222" i="3"/>
  <c r="BJ222" i="4" s="1"/>
  <c r="BF222" i="3"/>
  <c r="BF222" i="4" s="1"/>
  <c r="BB222" i="3"/>
  <c r="BB222" i="4" s="1"/>
  <c r="AX222" i="3"/>
  <c r="AX222" i="4" s="1"/>
  <c r="AT222" i="3"/>
  <c r="AT222" i="4" s="1"/>
  <c r="AP222" i="3"/>
  <c r="AP222" i="4" s="1"/>
  <c r="AL222" i="3"/>
  <c r="AL222" i="4" s="1"/>
  <c r="AH222" i="3"/>
  <c r="AH222" i="4" s="1"/>
  <c r="AD222" i="3"/>
  <c r="AD222" i="4" s="1"/>
  <c r="Z222" i="3"/>
  <c r="Z222" i="4" s="1"/>
  <c r="V222" i="3"/>
  <c r="V222" i="4" s="1"/>
  <c r="R222" i="3"/>
  <c r="R222" i="4" s="1"/>
  <c r="N222" i="3"/>
  <c r="N222" i="4" s="1"/>
  <c r="J222" i="3"/>
  <c r="J222" i="4" s="1"/>
  <c r="CG282" i="3"/>
  <c r="CG282" i="4" s="1"/>
  <c r="CC282" i="3"/>
  <c r="CC282" i="4" s="1"/>
  <c r="BY282" i="3"/>
  <c r="BY282" i="4" s="1"/>
  <c r="BU282" i="3"/>
  <c r="BU282" i="4" s="1"/>
  <c r="BQ282" i="3"/>
  <c r="BQ282" i="4" s="1"/>
  <c r="BM282" i="3"/>
  <c r="BM282" i="4" s="1"/>
  <c r="BI282" i="3"/>
  <c r="BI282" i="4" s="1"/>
  <c r="BE282" i="3"/>
  <c r="BE282" i="4" s="1"/>
  <c r="BA282" i="3"/>
  <c r="BA282" i="4" s="1"/>
  <c r="AW282" i="3"/>
  <c r="AW282" i="4" s="1"/>
  <c r="AS282" i="3"/>
  <c r="AS282" i="4" s="1"/>
  <c r="AO282" i="3"/>
  <c r="AO282" i="4" s="1"/>
  <c r="AK282" i="3"/>
  <c r="AK282" i="4" s="1"/>
  <c r="AG282" i="3"/>
  <c r="AG282" i="4" s="1"/>
  <c r="AC282" i="3"/>
  <c r="AC282" i="4" s="1"/>
  <c r="Y282" i="3"/>
  <c r="Y282" i="4" s="1"/>
  <c r="U282" i="3"/>
  <c r="U282" i="4" s="1"/>
  <c r="Q282" i="3"/>
  <c r="Q282" i="4" s="1"/>
  <c r="M282" i="3"/>
  <c r="M282" i="4" s="1"/>
  <c r="I282" i="3"/>
  <c r="I282" i="4" s="1"/>
  <c r="CF282" i="3"/>
  <c r="CF282" i="4" s="1"/>
  <c r="CB282" i="3"/>
  <c r="CB282" i="4" s="1"/>
  <c r="BX282" i="3"/>
  <c r="BX282" i="4" s="1"/>
  <c r="BT282" i="3"/>
  <c r="BT282" i="4" s="1"/>
  <c r="BP282" i="3"/>
  <c r="BP282" i="4" s="1"/>
  <c r="BL282" i="3"/>
  <c r="BL282" i="4" s="1"/>
  <c r="BH282" i="3"/>
  <c r="BH282" i="4" s="1"/>
  <c r="BD282" i="3"/>
  <c r="BD282" i="4" s="1"/>
  <c r="AZ282" i="3"/>
  <c r="AZ282" i="4" s="1"/>
  <c r="AV282" i="3"/>
  <c r="AV282" i="4" s="1"/>
  <c r="AR282" i="3"/>
  <c r="AR282" i="4" s="1"/>
  <c r="AN282" i="3"/>
  <c r="AN282" i="4" s="1"/>
  <c r="AJ282" i="3"/>
  <c r="AJ282" i="4" s="1"/>
  <c r="AF282" i="3"/>
  <c r="AF282" i="4" s="1"/>
  <c r="AB282" i="3"/>
  <c r="AB282" i="4" s="1"/>
  <c r="X282" i="3"/>
  <c r="X282" i="4" s="1"/>
  <c r="T282" i="3"/>
  <c r="T282" i="4" s="1"/>
  <c r="P282" i="3"/>
  <c r="P282" i="4" s="1"/>
  <c r="L282" i="3"/>
  <c r="L282" i="4" s="1"/>
  <c r="H282" i="3"/>
  <c r="H282" i="4" s="1"/>
  <c r="CE282" i="3"/>
  <c r="CE282" i="4" s="1"/>
  <c r="CA282" i="3"/>
  <c r="CA282" i="4" s="1"/>
  <c r="BW282" i="3"/>
  <c r="BW282" i="4" s="1"/>
  <c r="BS282" i="3"/>
  <c r="BS282" i="4" s="1"/>
  <c r="BO282" i="3"/>
  <c r="BO282" i="4" s="1"/>
  <c r="BK282" i="3"/>
  <c r="BK282" i="4" s="1"/>
  <c r="BG282" i="3"/>
  <c r="BG282" i="4" s="1"/>
  <c r="BC282" i="3"/>
  <c r="BC282" i="4" s="1"/>
  <c r="AY282" i="3"/>
  <c r="AY282" i="4" s="1"/>
  <c r="AU282" i="3"/>
  <c r="AU282" i="4" s="1"/>
  <c r="AQ282" i="3"/>
  <c r="AQ282" i="4" s="1"/>
  <c r="AM282" i="3"/>
  <c r="AM282" i="4" s="1"/>
  <c r="AI282" i="3"/>
  <c r="AI282" i="4" s="1"/>
  <c r="AE282" i="3"/>
  <c r="AE282" i="4" s="1"/>
  <c r="AA282" i="3"/>
  <c r="AA282" i="4" s="1"/>
  <c r="W282" i="3"/>
  <c r="W282" i="4" s="1"/>
  <c r="S282" i="3"/>
  <c r="S282" i="4" s="1"/>
  <c r="O282" i="3"/>
  <c r="O282" i="4" s="1"/>
  <c r="K282" i="3"/>
  <c r="K282" i="4" s="1"/>
  <c r="G282" i="3"/>
  <c r="G282" i="4" s="1"/>
  <c r="CH282" i="3"/>
  <c r="CH282" i="4" s="1"/>
  <c r="CD282" i="3"/>
  <c r="CD282" i="4" s="1"/>
  <c r="BZ282" i="3"/>
  <c r="BZ282" i="4" s="1"/>
  <c r="BV282" i="3"/>
  <c r="BV282" i="4" s="1"/>
  <c r="BR282" i="3"/>
  <c r="BR282" i="4" s="1"/>
  <c r="BN282" i="3"/>
  <c r="BN282" i="4" s="1"/>
  <c r="BJ282" i="3"/>
  <c r="BJ282" i="4" s="1"/>
  <c r="BF282" i="3"/>
  <c r="BF282" i="4" s="1"/>
  <c r="BB282" i="3"/>
  <c r="BB282" i="4" s="1"/>
  <c r="AX282" i="3"/>
  <c r="AX282" i="4" s="1"/>
  <c r="AT282" i="3"/>
  <c r="AT282" i="4" s="1"/>
  <c r="AP282" i="3"/>
  <c r="AP282" i="4" s="1"/>
  <c r="AL282" i="3"/>
  <c r="AL282" i="4" s="1"/>
  <c r="AH282" i="3"/>
  <c r="AH282" i="4" s="1"/>
  <c r="AD282" i="3"/>
  <c r="AD282" i="4" s="1"/>
  <c r="Z282" i="3"/>
  <c r="Z282" i="4" s="1"/>
  <c r="V282" i="3"/>
  <c r="V282" i="4" s="1"/>
  <c r="R282" i="3"/>
  <c r="R282" i="4" s="1"/>
  <c r="N282" i="3"/>
  <c r="N282" i="4" s="1"/>
  <c r="J282" i="3"/>
  <c r="J282" i="4" s="1"/>
  <c r="CF155" i="3"/>
  <c r="CF155" i="4" s="1"/>
  <c r="CB155" i="3"/>
  <c r="CB155" i="4" s="1"/>
  <c r="BX155" i="3"/>
  <c r="BX155" i="4" s="1"/>
  <c r="BT155" i="3"/>
  <c r="BT155" i="4" s="1"/>
  <c r="BP155" i="3"/>
  <c r="BP155" i="4" s="1"/>
  <c r="BL155" i="3"/>
  <c r="BL155" i="4" s="1"/>
  <c r="BH155" i="3"/>
  <c r="BH155" i="4" s="1"/>
  <c r="BD155" i="3"/>
  <c r="BD155" i="4" s="1"/>
  <c r="AZ155" i="3"/>
  <c r="AZ155" i="4" s="1"/>
  <c r="AV155" i="3"/>
  <c r="AV155" i="4" s="1"/>
  <c r="AR155" i="3"/>
  <c r="AR155" i="4" s="1"/>
  <c r="AN155" i="3"/>
  <c r="AN155" i="4" s="1"/>
  <c r="AJ155" i="3"/>
  <c r="AJ155" i="4" s="1"/>
  <c r="AF155" i="3"/>
  <c r="AF155" i="4" s="1"/>
  <c r="AB155" i="3"/>
  <c r="AB155" i="4" s="1"/>
  <c r="X155" i="3"/>
  <c r="X155" i="4" s="1"/>
  <c r="T155" i="3"/>
  <c r="T155" i="4" s="1"/>
  <c r="P155" i="3"/>
  <c r="P155" i="4" s="1"/>
  <c r="L155" i="3"/>
  <c r="L155" i="4" s="1"/>
  <c r="H155" i="3"/>
  <c r="H155" i="4" s="1"/>
  <c r="CE155" i="3"/>
  <c r="CE155" i="4" s="1"/>
  <c r="CA155" i="3"/>
  <c r="CA155" i="4" s="1"/>
  <c r="BW155" i="3"/>
  <c r="BW155" i="4" s="1"/>
  <c r="BS155" i="3"/>
  <c r="BS155" i="4" s="1"/>
  <c r="BO155" i="3"/>
  <c r="BO155" i="4" s="1"/>
  <c r="BK155" i="3"/>
  <c r="BK155" i="4" s="1"/>
  <c r="BG155" i="3"/>
  <c r="BG155" i="4" s="1"/>
  <c r="BC155" i="3"/>
  <c r="BC155" i="4" s="1"/>
  <c r="AY155" i="3"/>
  <c r="AY155" i="4" s="1"/>
  <c r="AU155" i="3"/>
  <c r="AU155" i="4" s="1"/>
  <c r="AQ155" i="3"/>
  <c r="AQ155" i="4" s="1"/>
  <c r="AM155" i="3"/>
  <c r="AM155" i="4" s="1"/>
  <c r="AI155" i="3"/>
  <c r="AI155" i="4" s="1"/>
  <c r="AE155" i="3"/>
  <c r="AE155" i="4" s="1"/>
  <c r="AA155" i="3"/>
  <c r="AA155" i="4" s="1"/>
  <c r="W155" i="3"/>
  <c r="W155" i="4" s="1"/>
  <c r="S155" i="3"/>
  <c r="S155" i="4" s="1"/>
  <c r="O155" i="3"/>
  <c r="O155" i="4" s="1"/>
  <c r="K155" i="3"/>
  <c r="K155" i="4" s="1"/>
  <c r="G155" i="3"/>
  <c r="G155" i="4" s="1"/>
  <c r="CH155" i="3"/>
  <c r="CH155" i="4" s="1"/>
  <c r="CD155" i="3"/>
  <c r="CD155" i="4" s="1"/>
  <c r="BZ155" i="3"/>
  <c r="BZ155" i="4" s="1"/>
  <c r="BV155" i="3"/>
  <c r="BV155" i="4" s="1"/>
  <c r="BR155" i="3"/>
  <c r="BR155" i="4" s="1"/>
  <c r="BN155" i="3"/>
  <c r="BN155" i="4" s="1"/>
  <c r="BJ155" i="3"/>
  <c r="BJ155" i="4" s="1"/>
  <c r="BF155" i="3"/>
  <c r="BF155" i="4" s="1"/>
  <c r="BB155" i="3"/>
  <c r="BB155" i="4" s="1"/>
  <c r="AX155" i="3"/>
  <c r="AX155" i="4" s="1"/>
  <c r="AT155" i="3"/>
  <c r="AT155" i="4" s="1"/>
  <c r="AP155" i="3"/>
  <c r="AP155" i="4" s="1"/>
  <c r="AL155" i="3"/>
  <c r="AL155" i="4" s="1"/>
  <c r="AH155" i="3"/>
  <c r="AH155" i="4" s="1"/>
  <c r="AD155" i="3"/>
  <c r="AD155" i="4" s="1"/>
  <c r="Z155" i="3"/>
  <c r="Z155" i="4" s="1"/>
  <c r="V155" i="3"/>
  <c r="V155" i="4" s="1"/>
  <c r="R155" i="3"/>
  <c r="R155" i="4" s="1"/>
  <c r="N155" i="3"/>
  <c r="N155" i="4" s="1"/>
  <c r="J155" i="3"/>
  <c r="J155" i="4" s="1"/>
  <c r="CG155" i="3"/>
  <c r="CG155" i="4" s="1"/>
  <c r="CC155" i="3"/>
  <c r="CC155" i="4" s="1"/>
  <c r="BY155" i="3"/>
  <c r="BY155" i="4" s="1"/>
  <c r="BU155" i="3"/>
  <c r="BU155" i="4" s="1"/>
  <c r="BQ155" i="3"/>
  <c r="BQ155" i="4" s="1"/>
  <c r="BM155" i="3"/>
  <c r="BM155" i="4" s="1"/>
  <c r="BI155" i="3"/>
  <c r="BI155" i="4" s="1"/>
  <c r="BE155" i="3"/>
  <c r="BE155" i="4" s="1"/>
  <c r="BA155" i="3"/>
  <c r="BA155" i="4" s="1"/>
  <c r="AW155" i="3"/>
  <c r="AW155" i="4" s="1"/>
  <c r="AS155" i="3"/>
  <c r="AS155" i="4" s="1"/>
  <c r="AO155" i="3"/>
  <c r="AO155" i="4" s="1"/>
  <c r="AK155" i="3"/>
  <c r="AK155" i="4" s="1"/>
  <c r="AG155" i="3"/>
  <c r="AG155" i="4" s="1"/>
  <c r="AC155" i="3"/>
  <c r="AC155" i="4" s="1"/>
  <c r="Y155" i="3"/>
  <c r="Y155" i="4" s="1"/>
  <c r="U155" i="3"/>
  <c r="U155" i="4" s="1"/>
  <c r="Q155" i="3"/>
  <c r="Q155" i="4" s="1"/>
  <c r="M155" i="3"/>
  <c r="M155" i="4" s="1"/>
  <c r="I155" i="3"/>
  <c r="I155" i="4" s="1"/>
  <c r="CG215" i="3"/>
  <c r="CG215" i="4" s="1"/>
  <c r="CC215" i="3"/>
  <c r="CC215" i="4" s="1"/>
  <c r="BY215" i="3"/>
  <c r="BY215" i="4" s="1"/>
  <c r="BU215" i="3"/>
  <c r="BU215" i="4" s="1"/>
  <c r="BQ215" i="3"/>
  <c r="BQ215" i="4" s="1"/>
  <c r="BM215" i="3"/>
  <c r="BM215" i="4" s="1"/>
  <c r="BI215" i="3"/>
  <c r="BI215" i="4" s="1"/>
  <c r="BE215" i="3"/>
  <c r="BE215" i="4" s="1"/>
  <c r="BA215" i="3"/>
  <c r="BA215" i="4" s="1"/>
  <c r="AW215" i="3"/>
  <c r="AW215" i="4" s="1"/>
  <c r="AS215" i="3"/>
  <c r="AS215" i="4" s="1"/>
  <c r="AO215" i="3"/>
  <c r="AO215" i="4" s="1"/>
  <c r="AK215" i="3"/>
  <c r="AK215" i="4" s="1"/>
  <c r="AG215" i="3"/>
  <c r="AG215" i="4" s="1"/>
  <c r="AC215" i="3"/>
  <c r="AC215" i="4" s="1"/>
  <c r="Y215" i="3"/>
  <c r="Y215" i="4" s="1"/>
  <c r="U215" i="3"/>
  <c r="U215" i="4" s="1"/>
  <c r="Q215" i="3"/>
  <c r="Q215" i="4" s="1"/>
  <c r="M215" i="3"/>
  <c r="M215" i="4" s="1"/>
  <c r="I215" i="3"/>
  <c r="I215" i="4" s="1"/>
  <c r="CF215" i="3"/>
  <c r="CF215" i="4" s="1"/>
  <c r="CB215" i="3"/>
  <c r="CB215" i="4" s="1"/>
  <c r="BX215" i="3"/>
  <c r="BX215" i="4" s="1"/>
  <c r="BT215" i="3"/>
  <c r="BT215" i="4" s="1"/>
  <c r="BP215" i="3"/>
  <c r="BP215" i="4" s="1"/>
  <c r="BL215" i="3"/>
  <c r="BL215" i="4" s="1"/>
  <c r="BH215" i="3"/>
  <c r="BH215" i="4" s="1"/>
  <c r="BD215" i="3"/>
  <c r="BD215" i="4" s="1"/>
  <c r="AZ215" i="3"/>
  <c r="AZ215" i="4" s="1"/>
  <c r="AV215" i="3"/>
  <c r="AV215" i="4" s="1"/>
  <c r="AR215" i="3"/>
  <c r="AR215" i="4" s="1"/>
  <c r="AN215" i="3"/>
  <c r="AN215" i="4" s="1"/>
  <c r="AJ215" i="3"/>
  <c r="AJ215" i="4" s="1"/>
  <c r="AF215" i="3"/>
  <c r="AF215" i="4" s="1"/>
  <c r="AB215" i="3"/>
  <c r="AB215" i="4" s="1"/>
  <c r="X215" i="3"/>
  <c r="X215" i="4" s="1"/>
  <c r="T215" i="3"/>
  <c r="T215" i="4" s="1"/>
  <c r="P215" i="3"/>
  <c r="P215" i="4" s="1"/>
  <c r="L215" i="3"/>
  <c r="L215" i="4" s="1"/>
  <c r="H215" i="3"/>
  <c r="H215" i="4" s="1"/>
  <c r="CE215" i="3"/>
  <c r="CE215" i="4" s="1"/>
  <c r="CA215" i="3"/>
  <c r="CA215" i="4" s="1"/>
  <c r="BW215" i="3"/>
  <c r="BW215" i="4" s="1"/>
  <c r="BS215" i="3"/>
  <c r="BS215" i="4" s="1"/>
  <c r="BO215" i="3"/>
  <c r="BO215" i="4" s="1"/>
  <c r="BK215" i="3"/>
  <c r="BK215" i="4" s="1"/>
  <c r="BG215" i="3"/>
  <c r="BG215" i="4" s="1"/>
  <c r="BC215" i="3"/>
  <c r="BC215" i="4" s="1"/>
  <c r="AY215" i="3"/>
  <c r="AY215" i="4" s="1"/>
  <c r="AU215" i="3"/>
  <c r="AU215" i="4" s="1"/>
  <c r="AQ215" i="3"/>
  <c r="AQ215" i="4" s="1"/>
  <c r="AM215" i="3"/>
  <c r="AM215" i="4" s="1"/>
  <c r="AI215" i="3"/>
  <c r="AI215" i="4" s="1"/>
  <c r="AE215" i="3"/>
  <c r="AE215" i="4" s="1"/>
  <c r="AA215" i="3"/>
  <c r="AA215" i="4" s="1"/>
  <c r="W215" i="3"/>
  <c r="W215" i="4" s="1"/>
  <c r="S215" i="3"/>
  <c r="S215" i="4" s="1"/>
  <c r="O215" i="3"/>
  <c r="O215" i="4" s="1"/>
  <c r="K215" i="3"/>
  <c r="K215" i="4" s="1"/>
  <c r="G215" i="3"/>
  <c r="G215" i="4" s="1"/>
  <c r="CH215" i="3"/>
  <c r="CH215" i="4" s="1"/>
  <c r="CD215" i="3"/>
  <c r="CD215" i="4" s="1"/>
  <c r="BZ215" i="3"/>
  <c r="BZ215" i="4" s="1"/>
  <c r="BV215" i="3"/>
  <c r="BV215" i="4" s="1"/>
  <c r="BR215" i="3"/>
  <c r="BR215" i="4" s="1"/>
  <c r="BN215" i="3"/>
  <c r="BN215" i="4" s="1"/>
  <c r="BJ215" i="3"/>
  <c r="BJ215" i="4" s="1"/>
  <c r="BF215" i="3"/>
  <c r="BF215" i="4" s="1"/>
  <c r="BB215" i="3"/>
  <c r="BB215" i="4" s="1"/>
  <c r="AX215" i="3"/>
  <c r="AX215" i="4" s="1"/>
  <c r="AT215" i="3"/>
  <c r="AT215" i="4" s="1"/>
  <c r="AP215" i="3"/>
  <c r="AP215" i="4" s="1"/>
  <c r="AL215" i="3"/>
  <c r="AL215" i="4" s="1"/>
  <c r="AH215" i="3"/>
  <c r="AH215" i="4" s="1"/>
  <c r="AD215" i="3"/>
  <c r="AD215" i="4" s="1"/>
  <c r="Z215" i="3"/>
  <c r="Z215" i="4" s="1"/>
  <c r="V215" i="3"/>
  <c r="V215" i="4" s="1"/>
  <c r="R215" i="3"/>
  <c r="R215" i="4" s="1"/>
  <c r="N215" i="3"/>
  <c r="N215" i="4" s="1"/>
  <c r="J215" i="3"/>
  <c r="J215" i="4" s="1"/>
  <c r="CG187" i="3"/>
  <c r="CG187" i="4" s="1"/>
  <c r="CC187" i="3"/>
  <c r="CC187" i="4" s="1"/>
  <c r="BY187" i="3"/>
  <c r="BY187" i="4" s="1"/>
  <c r="BU187" i="3"/>
  <c r="BU187" i="4" s="1"/>
  <c r="BQ187" i="3"/>
  <c r="BQ187" i="4" s="1"/>
  <c r="BM187" i="3"/>
  <c r="BM187" i="4" s="1"/>
  <c r="BI187" i="3"/>
  <c r="BI187" i="4" s="1"/>
  <c r="BE187" i="3"/>
  <c r="BE187" i="4" s="1"/>
  <c r="BA187" i="3"/>
  <c r="BA187" i="4" s="1"/>
  <c r="AW187" i="3"/>
  <c r="AW187" i="4" s="1"/>
  <c r="AS187" i="3"/>
  <c r="AS187" i="4" s="1"/>
  <c r="AO187" i="3"/>
  <c r="AO187" i="4" s="1"/>
  <c r="AK187" i="3"/>
  <c r="AK187" i="4" s="1"/>
  <c r="AG187" i="3"/>
  <c r="AG187" i="4" s="1"/>
  <c r="AC187" i="3"/>
  <c r="AC187" i="4" s="1"/>
  <c r="Y187" i="3"/>
  <c r="Y187" i="4" s="1"/>
  <c r="U187" i="3"/>
  <c r="U187" i="4" s="1"/>
  <c r="Q187" i="3"/>
  <c r="Q187" i="4" s="1"/>
  <c r="M187" i="3"/>
  <c r="M187" i="4" s="1"/>
  <c r="I187" i="3"/>
  <c r="I187" i="4" s="1"/>
  <c r="CF187" i="3"/>
  <c r="CF187" i="4" s="1"/>
  <c r="CB187" i="3"/>
  <c r="CB187" i="4" s="1"/>
  <c r="BX187" i="3"/>
  <c r="BX187" i="4" s="1"/>
  <c r="BT187" i="3"/>
  <c r="BT187" i="4" s="1"/>
  <c r="BP187" i="3"/>
  <c r="BP187" i="4" s="1"/>
  <c r="BL187" i="3"/>
  <c r="BL187" i="4" s="1"/>
  <c r="BH187" i="3"/>
  <c r="BH187" i="4" s="1"/>
  <c r="BD187" i="3"/>
  <c r="BD187" i="4" s="1"/>
  <c r="AZ187" i="3"/>
  <c r="AZ187" i="4" s="1"/>
  <c r="AV187" i="3"/>
  <c r="AV187" i="4" s="1"/>
  <c r="AR187" i="3"/>
  <c r="AR187" i="4" s="1"/>
  <c r="AN187" i="3"/>
  <c r="AN187" i="4" s="1"/>
  <c r="AJ187" i="3"/>
  <c r="AJ187" i="4" s="1"/>
  <c r="AF187" i="3"/>
  <c r="AF187" i="4" s="1"/>
  <c r="AB187" i="3"/>
  <c r="AB187" i="4" s="1"/>
  <c r="X187" i="3"/>
  <c r="X187" i="4" s="1"/>
  <c r="T187" i="3"/>
  <c r="T187" i="4" s="1"/>
  <c r="P187" i="3"/>
  <c r="P187" i="4" s="1"/>
  <c r="L187" i="3"/>
  <c r="L187" i="4" s="1"/>
  <c r="H187" i="3"/>
  <c r="H187" i="4" s="1"/>
  <c r="CE187" i="3"/>
  <c r="CE187" i="4" s="1"/>
  <c r="CA187" i="3"/>
  <c r="CA187" i="4" s="1"/>
  <c r="BW187" i="3"/>
  <c r="BW187" i="4" s="1"/>
  <c r="BS187" i="3"/>
  <c r="BS187" i="4" s="1"/>
  <c r="BO187" i="3"/>
  <c r="BO187" i="4" s="1"/>
  <c r="BK187" i="3"/>
  <c r="BK187" i="4" s="1"/>
  <c r="BG187" i="3"/>
  <c r="BG187" i="4" s="1"/>
  <c r="BC187" i="3"/>
  <c r="BC187" i="4" s="1"/>
  <c r="AY187" i="3"/>
  <c r="AY187" i="4" s="1"/>
  <c r="AU187" i="3"/>
  <c r="AU187" i="4" s="1"/>
  <c r="AQ187" i="3"/>
  <c r="AQ187" i="4" s="1"/>
  <c r="AM187" i="3"/>
  <c r="AM187" i="4" s="1"/>
  <c r="AI187" i="3"/>
  <c r="AI187" i="4" s="1"/>
  <c r="AE187" i="3"/>
  <c r="AE187" i="4" s="1"/>
  <c r="AA187" i="3"/>
  <c r="AA187" i="4" s="1"/>
  <c r="W187" i="3"/>
  <c r="W187" i="4" s="1"/>
  <c r="S187" i="3"/>
  <c r="S187" i="4" s="1"/>
  <c r="O187" i="3"/>
  <c r="O187" i="4" s="1"/>
  <c r="K187" i="3"/>
  <c r="K187" i="4" s="1"/>
  <c r="G187" i="3"/>
  <c r="G187" i="4" s="1"/>
  <c r="CH187" i="3"/>
  <c r="CH187" i="4" s="1"/>
  <c r="CD187" i="3"/>
  <c r="CD187" i="4" s="1"/>
  <c r="BZ187" i="3"/>
  <c r="BZ187" i="4" s="1"/>
  <c r="BV187" i="3"/>
  <c r="BV187" i="4" s="1"/>
  <c r="BR187" i="3"/>
  <c r="BR187" i="4" s="1"/>
  <c r="BN187" i="3"/>
  <c r="BN187" i="4" s="1"/>
  <c r="BJ187" i="3"/>
  <c r="BJ187" i="4" s="1"/>
  <c r="BF187" i="3"/>
  <c r="BF187" i="4" s="1"/>
  <c r="BB187" i="3"/>
  <c r="BB187" i="4" s="1"/>
  <c r="AX187" i="3"/>
  <c r="AX187" i="4" s="1"/>
  <c r="AT187" i="3"/>
  <c r="AT187" i="4" s="1"/>
  <c r="AP187" i="3"/>
  <c r="AP187" i="4" s="1"/>
  <c r="AL187" i="3"/>
  <c r="AL187" i="4" s="1"/>
  <c r="AH187" i="3"/>
  <c r="AH187" i="4" s="1"/>
  <c r="AD187" i="3"/>
  <c r="AD187" i="4" s="1"/>
  <c r="Z187" i="3"/>
  <c r="Z187" i="4" s="1"/>
  <c r="V187" i="3"/>
  <c r="V187" i="4" s="1"/>
  <c r="R187" i="3"/>
  <c r="R187" i="4" s="1"/>
  <c r="N187" i="3"/>
  <c r="N187" i="4" s="1"/>
  <c r="J187" i="3"/>
  <c r="J187" i="4" s="1"/>
  <c r="CG168" i="3"/>
  <c r="CG168" i="4" s="1"/>
  <c r="CC168" i="3"/>
  <c r="CC168" i="4" s="1"/>
  <c r="BY168" i="3"/>
  <c r="BY168" i="4" s="1"/>
  <c r="BU168" i="3"/>
  <c r="BU168" i="4" s="1"/>
  <c r="BQ168" i="3"/>
  <c r="BQ168" i="4" s="1"/>
  <c r="BM168" i="3"/>
  <c r="BM168" i="4" s="1"/>
  <c r="BI168" i="3"/>
  <c r="BI168" i="4" s="1"/>
  <c r="BE168" i="3"/>
  <c r="BE168" i="4" s="1"/>
  <c r="BA168" i="3"/>
  <c r="BA168" i="4" s="1"/>
  <c r="AW168" i="3"/>
  <c r="AW168" i="4" s="1"/>
  <c r="AS168" i="3"/>
  <c r="AS168" i="4" s="1"/>
  <c r="AO168" i="3"/>
  <c r="AO168" i="4" s="1"/>
  <c r="AK168" i="3"/>
  <c r="AK168" i="4" s="1"/>
  <c r="AG168" i="3"/>
  <c r="AG168" i="4" s="1"/>
  <c r="AC168" i="3"/>
  <c r="AC168" i="4" s="1"/>
  <c r="Y168" i="3"/>
  <c r="Y168" i="4" s="1"/>
  <c r="U168" i="3"/>
  <c r="U168" i="4" s="1"/>
  <c r="Q168" i="3"/>
  <c r="Q168" i="4" s="1"/>
  <c r="M168" i="3"/>
  <c r="M168" i="4" s="1"/>
  <c r="I168" i="3"/>
  <c r="I168" i="4" s="1"/>
  <c r="CF168" i="3"/>
  <c r="CF168" i="4" s="1"/>
  <c r="CB168" i="3"/>
  <c r="CB168" i="4" s="1"/>
  <c r="BX168" i="3"/>
  <c r="BX168" i="4" s="1"/>
  <c r="BT168" i="3"/>
  <c r="BT168" i="4" s="1"/>
  <c r="BP168" i="3"/>
  <c r="BP168" i="4" s="1"/>
  <c r="BL168" i="3"/>
  <c r="BL168" i="4" s="1"/>
  <c r="BH168" i="3"/>
  <c r="BH168" i="4" s="1"/>
  <c r="BD168" i="3"/>
  <c r="BD168" i="4" s="1"/>
  <c r="AZ168" i="3"/>
  <c r="AZ168" i="4" s="1"/>
  <c r="AV168" i="3"/>
  <c r="AV168" i="4" s="1"/>
  <c r="AR168" i="3"/>
  <c r="AR168" i="4" s="1"/>
  <c r="AN168" i="3"/>
  <c r="AN168" i="4" s="1"/>
  <c r="AJ168" i="3"/>
  <c r="AJ168" i="4" s="1"/>
  <c r="AF168" i="3"/>
  <c r="AF168" i="4" s="1"/>
  <c r="AB168" i="3"/>
  <c r="AB168" i="4" s="1"/>
  <c r="X168" i="3"/>
  <c r="X168" i="4" s="1"/>
  <c r="T168" i="3"/>
  <c r="T168" i="4" s="1"/>
  <c r="P168" i="3"/>
  <c r="P168" i="4" s="1"/>
  <c r="L168" i="3"/>
  <c r="L168" i="4" s="1"/>
  <c r="H168" i="3"/>
  <c r="H168" i="4" s="1"/>
  <c r="CE168" i="3"/>
  <c r="CE168" i="4" s="1"/>
  <c r="CA168" i="3"/>
  <c r="CA168" i="4" s="1"/>
  <c r="BW168" i="3"/>
  <c r="BW168" i="4" s="1"/>
  <c r="BS168" i="3"/>
  <c r="BS168" i="4" s="1"/>
  <c r="BO168" i="3"/>
  <c r="BO168" i="4" s="1"/>
  <c r="BK168" i="3"/>
  <c r="BK168" i="4" s="1"/>
  <c r="BG168" i="3"/>
  <c r="BG168" i="4" s="1"/>
  <c r="BC168" i="3"/>
  <c r="BC168" i="4" s="1"/>
  <c r="AY168" i="3"/>
  <c r="AY168" i="4" s="1"/>
  <c r="AU168" i="3"/>
  <c r="AU168" i="4" s="1"/>
  <c r="AQ168" i="3"/>
  <c r="AQ168" i="4" s="1"/>
  <c r="AM168" i="3"/>
  <c r="AM168" i="4" s="1"/>
  <c r="AI168" i="3"/>
  <c r="AI168" i="4" s="1"/>
  <c r="AE168" i="3"/>
  <c r="AE168" i="4" s="1"/>
  <c r="AA168" i="3"/>
  <c r="AA168" i="4" s="1"/>
  <c r="W168" i="3"/>
  <c r="W168" i="4" s="1"/>
  <c r="S168" i="3"/>
  <c r="S168" i="4" s="1"/>
  <c r="O168" i="3"/>
  <c r="O168" i="4" s="1"/>
  <c r="K168" i="3"/>
  <c r="K168" i="4" s="1"/>
  <c r="G168" i="3"/>
  <c r="G168" i="4" s="1"/>
  <c r="CH168" i="3"/>
  <c r="CH168" i="4" s="1"/>
  <c r="CD168" i="3"/>
  <c r="CD168" i="4" s="1"/>
  <c r="BZ168" i="3"/>
  <c r="BZ168" i="4" s="1"/>
  <c r="BV168" i="3"/>
  <c r="BV168" i="4" s="1"/>
  <c r="BR168" i="3"/>
  <c r="BR168" i="4" s="1"/>
  <c r="BN168" i="3"/>
  <c r="BN168" i="4" s="1"/>
  <c r="BJ168" i="3"/>
  <c r="BJ168" i="4" s="1"/>
  <c r="BF168" i="3"/>
  <c r="BF168" i="4" s="1"/>
  <c r="BB168" i="3"/>
  <c r="BB168" i="4" s="1"/>
  <c r="AX168" i="3"/>
  <c r="AX168" i="4" s="1"/>
  <c r="AT168" i="3"/>
  <c r="AT168" i="4" s="1"/>
  <c r="AP168" i="3"/>
  <c r="AP168" i="4" s="1"/>
  <c r="AL168" i="3"/>
  <c r="AL168" i="4" s="1"/>
  <c r="AH168" i="3"/>
  <c r="AH168" i="4" s="1"/>
  <c r="AD168" i="3"/>
  <c r="AD168" i="4" s="1"/>
  <c r="Z168" i="3"/>
  <c r="Z168" i="4" s="1"/>
  <c r="V168" i="3"/>
  <c r="V168" i="4" s="1"/>
  <c r="R168" i="3"/>
  <c r="R168" i="4" s="1"/>
  <c r="N168" i="3"/>
  <c r="N168" i="4" s="1"/>
  <c r="J168" i="3"/>
  <c r="J168" i="4" s="1"/>
  <c r="CG272" i="3"/>
  <c r="CG272" i="4" s="1"/>
  <c r="CC272" i="3"/>
  <c r="CC272" i="4" s="1"/>
  <c r="BY272" i="3"/>
  <c r="BY272" i="4" s="1"/>
  <c r="BU272" i="3"/>
  <c r="BU272" i="4" s="1"/>
  <c r="BQ272" i="3"/>
  <c r="BQ272" i="4" s="1"/>
  <c r="BM272" i="3"/>
  <c r="BM272" i="4" s="1"/>
  <c r="BI272" i="3"/>
  <c r="BI272" i="4" s="1"/>
  <c r="BE272" i="3"/>
  <c r="BE272" i="4" s="1"/>
  <c r="BA272" i="3"/>
  <c r="BA272" i="4" s="1"/>
  <c r="AW272" i="3"/>
  <c r="AW272" i="4" s="1"/>
  <c r="AS272" i="3"/>
  <c r="AS272" i="4" s="1"/>
  <c r="AO272" i="3"/>
  <c r="AO272" i="4" s="1"/>
  <c r="AK272" i="3"/>
  <c r="AK272" i="4" s="1"/>
  <c r="AG272" i="3"/>
  <c r="AG272" i="4" s="1"/>
  <c r="AC272" i="3"/>
  <c r="AC272" i="4" s="1"/>
  <c r="Y272" i="3"/>
  <c r="Y272" i="4" s="1"/>
  <c r="U272" i="3"/>
  <c r="U272" i="4" s="1"/>
  <c r="Q272" i="3"/>
  <c r="Q272" i="4" s="1"/>
  <c r="M272" i="3"/>
  <c r="M272" i="4" s="1"/>
  <c r="I272" i="3"/>
  <c r="I272" i="4" s="1"/>
  <c r="CF272" i="3"/>
  <c r="CF272" i="4" s="1"/>
  <c r="CB272" i="3"/>
  <c r="CB272" i="4" s="1"/>
  <c r="BX272" i="3"/>
  <c r="BX272" i="4" s="1"/>
  <c r="BT272" i="3"/>
  <c r="BT272" i="4" s="1"/>
  <c r="BP272" i="3"/>
  <c r="BP272" i="4" s="1"/>
  <c r="BL272" i="3"/>
  <c r="BL272" i="4" s="1"/>
  <c r="BH272" i="3"/>
  <c r="BH272" i="4" s="1"/>
  <c r="BD272" i="3"/>
  <c r="BD272" i="4" s="1"/>
  <c r="AZ272" i="3"/>
  <c r="AZ272" i="4" s="1"/>
  <c r="AV272" i="3"/>
  <c r="AV272" i="4" s="1"/>
  <c r="AR272" i="3"/>
  <c r="AR272" i="4" s="1"/>
  <c r="AN272" i="3"/>
  <c r="AN272" i="4" s="1"/>
  <c r="AJ272" i="3"/>
  <c r="AJ272" i="4" s="1"/>
  <c r="AF272" i="3"/>
  <c r="AF272" i="4" s="1"/>
  <c r="AB272" i="3"/>
  <c r="AB272" i="4" s="1"/>
  <c r="X272" i="3"/>
  <c r="X272" i="4" s="1"/>
  <c r="T272" i="3"/>
  <c r="T272" i="4" s="1"/>
  <c r="P272" i="3"/>
  <c r="P272" i="4" s="1"/>
  <c r="L272" i="3"/>
  <c r="L272" i="4" s="1"/>
  <c r="H272" i="3"/>
  <c r="H272" i="4" s="1"/>
  <c r="CE272" i="3"/>
  <c r="CE272" i="4" s="1"/>
  <c r="CA272" i="3"/>
  <c r="CA272" i="4" s="1"/>
  <c r="BW272" i="3"/>
  <c r="BW272" i="4" s="1"/>
  <c r="BS272" i="3"/>
  <c r="BS272" i="4" s="1"/>
  <c r="BO272" i="3"/>
  <c r="BO272" i="4" s="1"/>
  <c r="BK272" i="3"/>
  <c r="BK272" i="4" s="1"/>
  <c r="BG272" i="3"/>
  <c r="BG272" i="4" s="1"/>
  <c r="BC272" i="3"/>
  <c r="BC272" i="4" s="1"/>
  <c r="AY272" i="3"/>
  <c r="AY272" i="4" s="1"/>
  <c r="AU272" i="3"/>
  <c r="AU272" i="4" s="1"/>
  <c r="AQ272" i="3"/>
  <c r="AQ272" i="4" s="1"/>
  <c r="AM272" i="3"/>
  <c r="AM272" i="4" s="1"/>
  <c r="AI272" i="3"/>
  <c r="AI272" i="4" s="1"/>
  <c r="AE272" i="3"/>
  <c r="AE272" i="4" s="1"/>
  <c r="AA272" i="3"/>
  <c r="AA272" i="4" s="1"/>
  <c r="W272" i="3"/>
  <c r="W272" i="4" s="1"/>
  <c r="S272" i="3"/>
  <c r="S272" i="4" s="1"/>
  <c r="O272" i="3"/>
  <c r="O272" i="4" s="1"/>
  <c r="K272" i="3"/>
  <c r="K272" i="4" s="1"/>
  <c r="G272" i="3"/>
  <c r="G272" i="4" s="1"/>
  <c r="CH272" i="3"/>
  <c r="CH272" i="4" s="1"/>
  <c r="CD272" i="3"/>
  <c r="CD272" i="4" s="1"/>
  <c r="BZ272" i="3"/>
  <c r="BZ272" i="4" s="1"/>
  <c r="BV272" i="3"/>
  <c r="BV272" i="4" s="1"/>
  <c r="BR272" i="3"/>
  <c r="BR272" i="4" s="1"/>
  <c r="BN272" i="3"/>
  <c r="BN272" i="4" s="1"/>
  <c r="BJ272" i="3"/>
  <c r="BJ272" i="4" s="1"/>
  <c r="BF272" i="3"/>
  <c r="BF272" i="4" s="1"/>
  <c r="BB272" i="3"/>
  <c r="BB272" i="4" s="1"/>
  <c r="AX272" i="3"/>
  <c r="AX272" i="4" s="1"/>
  <c r="AT272" i="3"/>
  <c r="AT272" i="4" s="1"/>
  <c r="AP272" i="3"/>
  <c r="AP272" i="4" s="1"/>
  <c r="AL272" i="3"/>
  <c r="AL272" i="4" s="1"/>
  <c r="AH272" i="3"/>
  <c r="AH272" i="4" s="1"/>
  <c r="AD272" i="3"/>
  <c r="AD272" i="4" s="1"/>
  <c r="Z272" i="3"/>
  <c r="Z272" i="4" s="1"/>
  <c r="V272" i="3"/>
  <c r="V272" i="4" s="1"/>
  <c r="R272" i="3"/>
  <c r="R272" i="4" s="1"/>
  <c r="N272" i="3"/>
  <c r="N272" i="4" s="1"/>
  <c r="J272" i="3"/>
  <c r="J272" i="4" s="1"/>
  <c r="CG232" i="3"/>
  <c r="CG232" i="4" s="1"/>
  <c r="CC232" i="3"/>
  <c r="CC232" i="4" s="1"/>
  <c r="BY232" i="3"/>
  <c r="BY232" i="4" s="1"/>
  <c r="BU232" i="3"/>
  <c r="BU232" i="4" s="1"/>
  <c r="BQ232" i="3"/>
  <c r="BQ232" i="4" s="1"/>
  <c r="BM232" i="3"/>
  <c r="BM232" i="4" s="1"/>
  <c r="BI232" i="3"/>
  <c r="BI232" i="4" s="1"/>
  <c r="BE232" i="3"/>
  <c r="BE232" i="4" s="1"/>
  <c r="BA232" i="3"/>
  <c r="BA232" i="4" s="1"/>
  <c r="AW232" i="3"/>
  <c r="AW232" i="4" s="1"/>
  <c r="AS232" i="3"/>
  <c r="AS232" i="4" s="1"/>
  <c r="AO232" i="3"/>
  <c r="AO232" i="4" s="1"/>
  <c r="AK232" i="3"/>
  <c r="AK232" i="4" s="1"/>
  <c r="AG232" i="3"/>
  <c r="AG232" i="4" s="1"/>
  <c r="AC232" i="3"/>
  <c r="AC232" i="4" s="1"/>
  <c r="Y232" i="3"/>
  <c r="Y232" i="4" s="1"/>
  <c r="U232" i="3"/>
  <c r="U232" i="4" s="1"/>
  <c r="Q232" i="3"/>
  <c r="Q232" i="4" s="1"/>
  <c r="M232" i="3"/>
  <c r="M232" i="4" s="1"/>
  <c r="I232" i="3"/>
  <c r="I232" i="4" s="1"/>
  <c r="CF232" i="3"/>
  <c r="CF232" i="4" s="1"/>
  <c r="CB232" i="3"/>
  <c r="CB232" i="4" s="1"/>
  <c r="BX232" i="3"/>
  <c r="BX232" i="4" s="1"/>
  <c r="BT232" i="3"/>
  <c r="BT232" i="4" s="1"/>
  <c r="BP232" i="3"/>
  <c r="BP232" i="4" s="1"/>
  <c r="BL232" i="3"/>
  <c r="BL232" i="4" s="1"/>
  <c r="BH232" i="3"/>
  <c r="BH232" i="4" s="1"/>
  <c r="BD232" i="3"/>
  <c r="BD232" i="4" s="1"/>
  <c r="AZ232" i="3"/>
  <c r="AZ232" i="4" s="1"/>
  <c r="AV232" i="3"/>
  <c r="AV232" i="4" s="1"/>
  <c r="AR232" i="3"/>
  <c r="AR232" i="4" s="1"/>
  <c r="AN232" i="3"/>
  <c r="AN232" i="4" s="1"/>
  <c r="AJ232" i="3"/>
  <c r="AJ232" i="4" s="1"/>
  <c r="AF232" i="3"/>
  <c r="AF232" i="4" s="1"/>
  <c r="AB232" i="3"/>
  <c r="AB232" i="4" s="1"/>
  <c r="X232" i="3"/>
  <c r="X232" i="4" s="1"/>
  <c r="T232" i="3"/>
  <c r="T232" i="4" s="1"/>
  <c r="P232" i="3"/>
  <c r="P232" i="4" s="1"/>
  <c r="L232" i="3"/>
  <c r="L232" i="4" s="1"/>
  <c r="H232" i="3"/>
  <c r="H232" i="4" s="1"/>
  <c r="CE232" i="3"/>
  <c r="CE232" i="4" s="1"/>
  <c r="CA232" i="3"/>
  <c r="CA232" i="4" s="1"/>
  <c r="BW232" i="3"/>
  <c r="BW232" i="4" s="1"/>
  <c r="BS232" i="3"/>
  <c r="BS232" i="4" s="1"/>
  <c r="BO232" i="3"/>
  <c r="BO232" i="4" s="1"/>
  <c r="BK232" i="3"/>
  <c r="BK232" i="4" s="1"/>
  <c r="BG232" i="3"/>
  <c r="BG232" i="4" s="1"/>
  <c r="BC232" i="3"/>
  <c r="BC232" i="4" s="1"/>
  <c r="AY232" i="3"/>
  <c r="AY232" i="4" s="1"/>
  <c r="AU232" i="3"/>
  <c r="AU232" i="4" s="1"/>
  <c r="AQ232" i="3"/>
  <c r="AQ232" i="4" s="1"/>
  <c r="AM232" i="3"/>
  <c r="AM232" i="4" s="1"/>
  <c r="AI232" i="3"/>
  <c r="AI232" i="4" s="1"/>
  <c r="AE232" i="3"/>
  <c r="AE232" i="4" s="1"/>
  <c r="AA232" i="3"/>
  <c r="AA232" i="4" s="1"/>
  <c r="W232" i="3"/>
  <c r="W232" i="4" s="1"/>
  <c r="S232" i="3"/>
  <c r="S232" i="4" s="1"/>
  <c r="O232" i="3"/>
  <c r="O232" i="4" s="1"/>
  <c r="K232" i="3"/>
  <c r="K232" i="4" s="1"/>
  <c r="G232" i="3"/>
  <c r="G232" i="4" s="1"/>
  <c r="CH232" i="3"/>
  <c r="CH232" i="4" s="1"/>
  <c r="CD232" i="3"/>
  <c r="CD232" i="4" s="1"/>
  <c r="BZ232" i="3"/>
  <c r="BZ232" i="4" s="1"/>
  <c r="BV232" i="3"/>
  <c r="BV232" i="4" s="1"/>
  <c r="BR232" i="3"/>
  <c r="BR232" i="4" s="1"/>
  <c r="BN232" i="3"/>
  <c r="BN232" i="4" s="1"/>
  <c r="BJ232" i="3"/>
  <c r="BJ232" i="4" s="1"/>
  <c r="BF232" i="3"/>
  <c r="BF232" i="4" s="1"/>
  <c r="BB232" i="3"/>
  <c r="BB232" i="4" s="1"/>
  <c r="AX232" i="3"/>
  <c r="AX232" i="4" s="1"/>
  <c r="AT232" i="3"/>
  <c r="AT232" i="4" s="1"/>
  <c r="AP232" i="3"/>
  <c r="AP232" i="4" s="1"/>
  <c r="AL232" i="3"/>
  <c r="AL232" i="4" s="1"/>
  <c r="AH232" i="3"/>
  <c r="AH232" i="4" s="1"/>
  <c r="AD232" i="3"/>
  <c r="AD232" i="4" s="1"/>
  <c r="Z232" i="3"/>
  <c r="Z232" i="4" s="1"/>
  <c r="V232" i="3"/>
  <c r="V232" i="4" s="1"/>
  <c r="R232" i="3"/>
  <c r="R232" i="4" s="1"/>
  <c r="N232" i="3"/>
  <c r="N232" i="4" s="1"/>
  <c r="J232" i="3"/>
  <c r="J232" i="4" s="1"/>
  <c r="CF128" i="3"/>
  <c r="CF128" i="4" s="1"/>
  <c r="CB128" i="3"/>
  <c r="CB128" i="4" s="1"/>
  <c r="BX128" i="3"/>
  <c r="BX128" i="4" s="1"/>
  <c r="BT128" i="3"/>
  <c r="BT128" i="4" s="1"/>
  <c r="BP128" i="3"/>
  <c r="BP128" i="4" s="1"/>
  <c r="BL128" i="3"/>
  <c r="BL128" i="4" s="1"/>
  <c r="BH128" i="3"/>
  <c r="BH128" i="4" s="1"/>
  <c r="BD128" i="3"/>
  <c r="BD128" i="4" s="1"/>
  <c r="AZ128" i="3"/>
  <c r="AZ128" i="4" s="1"/>
  <c r="AV128" i="3"/>
  <c r="AV128" i="4" s="1"/>
  <c r="AR128" i="3"/>
  <c r="AR128" i="4" s="1"/>
  <c r="AN128" i="3"/>
  <c r="AN128" i="4" s="1"/>
  <c r="AJ128" i="3"/>
  <c r="AJ128" i="4" s="1"/>
  <c r="AF128" i="3"/>
  <c r="AF128" i="4" s="1"/>
  <c r="AB128" i="3"/>
  <c r="AB128" i="4" s="1"/>
  <c r="X128" i="3"/>
  <c r="X128" i="4" s="1"/>
  <c r="T128" i="3"/>
  <c r="T128" i="4" s="1"/>
  <c r="P128" i="3"/>
  <c r="P128" i="4" s="1"/>
  <c r="L128" i="3"/>
  <c r="L128" i="4" s="1"/>
  <c r="H128" i="3"/>
  <c r="H128" i="4" s="1"/>
  <c r="CE128" i="3"/>
  <c r="CE128" i="4" s="1"/>
  <c r="CA128" i="3"/>
  <c r="CA128" i="4" s="1"/>
  <c r="BW128" i="3"/>
  <c r="BW128" i="4" s="1"/>
  <c r="BS128" i="3"/>
  <c r="BS128" i="4" s="1"/>
  <c r="BO128" i="3"/>
  <c r="BO128" i="4" s="1"/>
  <c r="BK128" i="3"/>
  <c r="BK128" i="4" s="1"/>
  <c r="BG128" i="3"/>
  <c r="BG128" i="4" s="1"/>
  <c r="BC128" i="3"/>
  <c r="BC128" i="4" s="1"/>
  <c r="AY128" i="3"/>
  <c r="AY128" i="4" s="1"/>
  <c r="AU128" i="3"/>
  <c r="AU128" i="4" s="1"/>
  <c r="AQ128" i="3"/>
  <c r="AQ128" i="4" s="1"/>
  <c r="AM128" i="3"/>
  <c r="AM128" i="4" s="1"/>
  <c r="AI128" i="3"/>
  <c r="AI128" i="4" s="1"/>
  <c r="AE128" i="3"/>
  <c r="AE128" i="4" s="1"/>
  <c r="AA128" i="3"/>
  <c r="AA128" i="4" s="1"/>
  <c r="W128" i="3"/>
  <c r="W128" i="4" s="1"/>
  <c r="S128" i="3"/>
  <c r="S128" i="4" s="1"/>
  <c r="O128" i="3"/>
  <c r="O128" i="4" s="1"/>
  <c r="K128" i="3"/>
  <c r="K128" i="4" s="1"/>
  <c r="G128" i="3"/>
  <c r="G128" i="4" s="1"/>
  <c r="CH128" i="3"/>
  <c r="CH128" i="4" s="1"/>
  <c r="CD128" i="3"/>
  <c r="CD128" i="4" s="1"/>
  <c r="BZ128" i="3"/>
  <c r="BZ128" i="4" s="1"/>
  <c r="BV128" i="3"/>
  <c r="BV128" i="4" s="1"/>
  <c r="BR128" i="3"/>
  <c r="BR128" i="4" s="1"/>
  <c r="BN128" i="3"/>
  <c r="BN128" i="4" s="1"/>
  <c r="BJ128" i="3"/>
  <c r="BJ128" i="4" s="1"/>
  <c r="BF128" i="3"/>
  <c r="BF128" i="4" s="1"/>
  <c r="BB128" i="3"/>
  <c r="BB128" i="4" s="1"/>
  <c r="AX128" i="3"/>
  <c r="AX128" i="4" s="1"/>
  <c r="AT128" i="3"/>
  <c r="AT128" i="4" s="1"/>
  <c r="AP128" i="3"/>
  <c r="AP128" i="4" s="1"/>
  <c r="AL128" i="3"/>
  <c r="AL128" i="4" s="1"/>
  <c r="AH128" i="3"/>
  <c r="AH128" i="4" s="1"/>
  <c r="AD128" i="3"/>
  <c r="AD128" i="4" s="1"/>
  <c r="Z128" i="3"/>
  <c r="Z128" i="4" s="1"/>
  <c r="V128" i="3"/>
  <c r="V128" i="4" s="1"/>
  <c r="R128" i="3"/>
  <c r="R128" i="4" s="1"/>
  <c r="N128" i="3"/>
  <c r="N128" i="4" s="1"/>
  <c r="J128" i="3"/>
  <c r="J128" i="4" s="1"/>
  <c r="CG128" i="3"/>
  <c r="CG128" i="4" s="1"/>
  <c r="CC128" i="3"/>
  <c r="CC128" i="4" s="1"/>
  <c r="BY128" i="3"/>
  <c r="BY128" i="4" s="1"/>
  <c r="BU128" i="3"/>
  <c r="BU128" i="4" s="1"/>
  <c r="BQ128" i="3"/>
  <c r="BQ128" i="4" s="1"/>
  <c r="BM128" i="3"/>
  <c r="BM128" i="4" s="1"/>
  <c r="BI128" i="3"/>
  <c r="BI128" i="4" s="1"/>
  <c r="BE128" i="3"/>
  <c r="BE128" i="4" s="1"/>
  <c r="BA128" i="3"/>
  <c r="BA128" i="4" s="1"/>
  <c r="AW128" i="3"/>
  <c r="AW128" i="4" s="1"/>
  <c r="AS128" i="3"/>
  <c r="AS128" i="4" s="1"/>
  <c r="AO128" i="3"/>
  <c r="AO128" i="4" s="1"/>
  <c r="AK128" i="3"/>
  <c r="AK128" i="4" s="1"/>
  <c r="AG128" i="3"/>
  <c r="AG128" i="4" s="1"/>
  <c r="AC128" i="3"/>
  <c r="AC128" i="4" s="1"/>
  <c r="Y128" i="3"/>
  <c r="Y128" i="4" s="1"/>
  <c r="U128" i="3"/>
  <c r="U128" i="4" s="1"/>
  <c r="Q128" i="3"/>
  <c r="Q128" i="4" s="1"/>
  <c r="M128" i="3"/>
  <c r="M128" i="4" s="1"/>
  <c r="I128" i="3"/>
  <c r="I128" i="4" s="1"/>
  <c r="E43" i="5"/>
  <c r="I43" i="5" s="1"/>
  <c r="CH44" i="3"/>
  <c r="CH44" i="4" s="1"/>
  <c r="CD44" i="3"/>
  <c r="CD44" i="4" s="1"/>
  <c r="BZ44" i="3"/>
  <c r="BZ44" i="4" s="1"/>
  <c r="BV44" i="3"/>
  <c r="BV44" i="4" s="1"/>
  <c r="BR44" i="3"/>
  <c r="BR44" i="4" s="1"/>
  <c r="BN44" i="3"/>
  <c r="BN44" i="4" s="1"/>
  <c r="BJ44" i="3"/>
  <c r="BJ44" i="4" s="1"/>
  <c r="BF44" i="3"/>
  <c r="BF44" i="4" s="1"/>
  <c r="BB44" i="3"/>
  <c r="BB44" i="4" s="1"/>
  <c r="AX44" i="3"/>
  <c r="AX44" i="4" s="1"/>
  <c r="AT44" i="3"/>
  <c r="AT44" i="4" s="1"/>
  <c r="AP44" i="3"/>
  <c r="AP44" i="4" s="1"/>
  <c r="AL44" i="3"/>
  <c r="AL44" i="4" s="1"/>
  <c r="AH44" i="3"/>
  <c r="AH44" i="4" s="1"/>
  <c r="AD44" i="3"/>
  <c r="AD44" i="4" s="1"/>
  <c r="Z44" i="3"/>
  <c r="Z44" i="4" s="1"/>
  <c r="V44" i="3"/>
  <c r="V44" i="4" s="1"/>
  <c r="R44" i="3"/>
  <c r="R44" i="4" s="1"/>
  <c r="N44" i="3"/>
  <c r="N44" i="4" s="1"/>
  <c r="J44" i="3"/>
  <c r="J44" i="4" s="1"/>
  <c r="CG44" i="3"/>
  <c r="CG44" i="4" s="1"/>
  <c r="CC44" i="3"/>
  <c r="CC44" i="4" s="1"/>
  <c r="BY44" i="3"/>
  <c r="BY44" i="4" s="1"/>
  <c r="BU44" i="3"/>
  <c r="BU44" i="4" s="1"/>
  <c r="BQ44" i="3"/>
  <c r="BQ44" i="4" s="1"/>
  <c r="BM44" i="3"/>
  <c r="BM44" i="4" s="1"/>
  <c r="BI44" i="3"/>
  <c r="BI44" i="4" s="1"/>
  <c r="BE44" i="3"/>
  <c r="BE44" i="4" s="1"/>
  <c r="BA44" i="3"/>
  <c r="BA44" i="4" s="1"/>
  <c r="AW44" i="3"/>
  <c r="AW44" i="4" s="1"/>
  <c r="AS44" i="3"/>
  <c r="AS44" i="4" s="1"/>
  <c r="AO44" i="3"/>
  <c r="AO44" i="4" s="1"/>
  <c r="AK44" i="3"/>
  <c r="AK44" i="4" s="1"/>
  <c r="AG44" i="3"/>
  <c r="AG44" i="4" s="1"/>
  <c r="AC44" i="3"/>
  <c r="AC44" i="4" s="1"/>
  <c r="Y44" i="3"/>
  <c r="Y44" i="4" s="1"/>
  <c r="U44" i="3"/>
  <c r="U44" i="4" s="1"/>
  <c r="Q44" i="3"/>
  <c r="Q44" i="4" s="1"/>
  <c r="M44" i="3"/>
  <c r="M44" i="4" s="1"/>
  <c r="I44" i="3"/>
  <c r="I44" i="4" s="1"/>
  <c r="CF44" i="3"/>
  <c r="CF44" i="4" s="1"/>
  <c r="CB44" i="3"/>
  <c r="CB44" i="4" s="1"/>
  <c r="BX44" i="3"/>
  <c r="BX44" i="4" s="1"/>
  <c r="BT44" i="3"/>
  <c r="BT44" i="4" s="1"/>
  <c r="BP44" i="3"/>
  <c r="BP44" i="4" s="1"/>
  <c r="BL44" i="3"/>
  <c r="BL44" i="4" s="1"/>
  <c r="BH44" i="3"/>
  <c r="BH44" i="4" s="1"/>
  <c r="BD44" i="3"/>
  <c r="BD44" i="4" s="1"/>
  <c r="AZ44" i="3"/>
  <c r="AZ44" i="4" s="1"/>
  <c r="AV44" i="3"/>
  <c r="AV44" i="4" s="1"/>
  <c r="AR44" i="3"/>
  <c r="AR44" i="4" s="1"/>
  <c r="AN44" i="3"/>
  <c r="AN44" i="4" s="1"/>
  <c r="AJ44" i="3"/>
  <c r="AJ44" i="4" s="1"/>
  <c r="AF44" i="3"/>
  <c r="AF44" i="4" s="1"/>
  <c r="AB44" i="3"/>
  <c r="AB44" i="4" s="1"/>
  <c r="X44" i="3"/>
  <c r="X44" i="4" s="1"/>
  <c r="T44" i="3"/>
  <c r="T44" i="4" s="1"/>
  <c r="P44" i="3"/>
  <c r="P44" i="4" s="1"/>
  <c r="L44" i="3"/>
  <c r="L44" i="4" s="1"/>
  <c r="H44" i="3"/>
  <c r="H44" i="4" s="1"/>
  <c r="CE44" i="3"/>
  <c r="CE44" i="4" s="1"/>
  <c r="CA44" i="3"/>
  <c r="CA44" i="4" s="1"/>
  <c r="BW44" i="3"/>
  <c r="BW44" i="4" s="1"/>
  <c r="BS44" i="3"/>
  <c r="BS44" i="4" s="1"/>
  <c r="BO44" i="3"/>
  <c r="BO44" i="4" s="1"/>
  <c r="BK44" i="3"/>
  <c r="BK44" i="4" s="1"/>
  <c r="BG44" i="3"/>
  <c r="BG44" i="4" s="1"/>
  <c r="BC44" i="3"/>
  <c r="BC44" i="4" s="1"/>
  <c r="AY44" i="3"/>
  <c r="AY44" i="4" s="1"/>
  <c r="AU44" i="3"/>
  <c r="AU44" i="4" s="1"/>
  <c r="AQ44" i="3"/>
  <c r="AQ44" i="4" s="1"/>
  <c r="AM44" i="3"/>
  <c r="AM44" i="4" s="1"/>
  <c r="AI44" i="3"/>
  <c r="AI44" i="4" s="1"/>
  <c r="AE44" i="3"/>
  <c r="AE44" i="4" s="1"/>
  <c r="AA44" i="3"/>
  <c r="AA44" i="4" s="1"/>
  <c r="W44" i="3"/>
  <c r="W44" i="4" s="1"/>
  <c r="S44" i="3"/>
  <c r="S44" i="4" s="1"/>
  <c r="O44" i="3"/>
  <c r="O44" i="4" s="1"/>
  <c r="K44" i="3"/>
  <c r="K44" i="4" s="1"/>
  <c r="G44" i="3"/>
  <c r="G44" i="4" s="1"/>
  <c r="CF122" i="3"/>
  <c r="CF122" i="4" s="1"/>
  <c r="CB122" i="3"/>
  <c r="CB122" i="4" s="1"/>
  <c r="BX122" i="3"/>
  <c r="BX122" i="4" s="1"/>
  <c r="BT122" i="3"/>
  <c r="BT122" i="4" s="1"/>
  <c r="BP122" i="3"/>
  <c r="BP122" i="4" s="1"/>
  <c r="BL122" i="3"/>
  <c r="BL122" i="4" s="1"/>
  <c r="BH122" i="3"/>
  <c r="BH122" i="4" s="1"/>
  <c r="BD122" i="3"/>
  <c r="BD122" i="4" s="1"/>
  <c r="AZ122" i="3"/>
  <c r="AZ122" i="4" s="1"/>
  <c r="AV122" i="3"/>
  <c r="AV122" i="4" s="1"/>
  <c r="AR122" i="3"/>
  <c r="AR122" i="4" s="1"/>
  <c r="AN122" i="3"/>
  <c r="AN122" i="4" s="1"/>
  <c r="AJ122" i="3"/>
  <c r="AJ122" i="4" s="1"/>
  <c r="AF122" i="3"/>
  <c r="AF122" i="4" s="1"/>
  <c r="AB122" i="3"/>
  <c r="AB122" i="4" s="1"/>
  <c r="X122" i="3"/>
  <c r="X122" i="4" s="1"/>
  <c r="T122" i="3"/>
  <c r="T122" i="4" s="1"/>
  <c r="P122" i="3"/>
  <c r="P122" i="4" s="1"/>
  <c r="L122" i="3"/>
  <c r="L122" i="4" s="1"/>
  <c r="H122" i="3"/>
  <c r="H122" i="4" s="1"/>
  <c r="CE122" i="3"/>
  <c r="CE122" i="4" s="1"/>
  <c r="CA122" i="3"/>
  <c r="CA122" i="4" s="1"/>
  <c r="BW122" i="3"/>
  <c r="BW122" i="4" s="1"/>
  <c r="BS122" i="3"/>
  <c r="BS122" i="4" s="1"/>
  <c r="BO122" i="3"/>
  <c r="BO122" i="4" s="1"/>
  <c r="BK122" i="3"/>
  <c r="BK122" i="4" s="1"/>
  <c r="BG122" i="3"/>
  <c r="BG122" i="4" s="1"/>
  <c r="BC122" i="3"/>
  <c r="BC122" i="4" s="1"/>
  <c r="AY122" i="3"/>
  <c r="AY122" i="4" s="1"/>
  <c r="AU122" i="3"/>
  <c r="AU122" i="4" s="1"/>
  <c r="AQ122" i="3"/>
  <c r="AQ122" i="4" s="1"/>
  <c r="AM122" i="3"/>
  <c r="AM122" i="4" s="1"/>
  <c r="AI122" i="3"/>
  <c r="AI122" i="4" s="1"/>
  <c r="AE122" i="3"/>
  <c r="AE122" i="4" s="1"/>
  <c r="AA122" i="3"/>
  <c r="AA122" i="4" s="1"/>
  <c r="W122" i="3"/>
  <c r="W122" i="4" s="1"/>
  <c r="S122" i="3"/>
  <c r="S122" i="4" s="1"/>
  <c r="O122" i="3"/>
  <c r="O122" i="4" s="1"/>
  <c r="K122" i="3"/>
  <c r="K122" i="4" s="1"/>
  <c r="G122" i="3"/>
  <c r="G122" i="4" s="1"/>
  <c r="CH122" i="3"/>
  <c r="CH122" i="4" s="1"/>
  <c r="CD122" i="3"/>
  <c r="CD122" i="4" s="1"/>
  <c r="BZ122" i="3"/>
  <c r="BZ122" i="4" s="1"/>
  <c r="BV122" i="3"/>
  <c r="BV122" i="4" s="1"/>
  <c r="BR122" i="3"/>
  <c r="BR122" i="4" s="1"/>
  <c r="BN122" i="3"/>
  <c r="BN122" i="4" s="1"/>
  <c r="BJ122" i="3"/>
  <c r="BJ122" i="4" s="1"/>
  <c r="BF122" i="3"/>
  <c r="BF122" i="4" s="1"/>
  <c r="BB122" i="3"/>
  <c r="BB122" i="4" s="1"/>
  <c r="AX122" i="3"/>
  <c r="AX122" i="4" s="1"/>
  <c r="AT122" i="3"/>
  <c r="AT122" i="4" s="1"/>
  <c r="AP122" i="3"/>
  <c r="AP122" i="4" s="1"/>
  <c r="AL122" i="3"/>
  <c r="AL122" i="4" s="1"/>
  <c r="AH122" i="3"/>
  <c r="AH122" i="4" s="1"/>
  <c r="AD122" i="3"/>
  <c r="AD122" i="4" s="1"/>
  <c r="Z122" i="3"/>
  <c r="Z122" i="4" s="1"/>
  <c r="V122" i="3"/>
  <c r="V122" i="4" s="1"/>
  <c r="R122" i="3"/>
  <c r="R122" i="4" s="1"/>
  <c r="N122" i="3"/>
  <c r="N122" i="4" s="1"/>
  <c r="J122" i="3"/>
  <c r="J122" i="4" s="1"/>
  <c r="CG122" i="3"/>
  <c r="CG122" i="4" s="1"/>
  <c r="CC122" i="3"/>
  <c r="CC122" i="4" s="1"/>
  <c r="BY122" i="3"/>
  <c r="BY122" i="4" s="1"/>
  <c r="BU122" i="3"/>
  <c r="BU122" i="4" s="1"/>
  <c r="BQ122" i="3"/>
  <c r="BQ122" i="4" s="1"/>
  <c r="BM122" i="3"/>
  <c r="BM122" i="4" s="1"/>
  <c r="BI122" i="3"/>
  <c r="BI122" i="4" s="1"/>
  <c r="BE122" i="3"/>
  <c r="BE122" i="4" s="1"/>
  <c r="BA122" i="3"/>
  <c r="BA122" i="4" s="1"/>
  <c r="AW122" i="3"/>
  <c r="AW122" i="4" s="1"/>
  <c r="AS122" i="3"/>
  <c r="AS122" i="4" s="1"/>
  <c r="AO122" i="3"/>
  <c r="AO122" i="4" s="1"/>
  <c r="AK122" i="3"/>
  <c r="AK122" i="4" s="1"/>
  <c r="AG122" i="3"/>
  <c r="AG122" i="4" s="1"/>
  <c r="AC122" i="3"/>
  <c r="AC122" i="4" s="1"/>
  <c r="Y122" i="3"/>
  <c r="Y122" i="4" s="1"/>
  <c r="U122" i="3"/>
  <c r="U122" i="4" s="1"/>
  <c r="Q122" i="3"/>
  <c r="Q122" i="4" s="1"/>
  <c r="M122" i="3"/>
  <c r="M122" i="4" s="1"/>
  <c r="I122" i="3"/>
  <c r="I122" i="4" s="1"/>
  <c r="CH33" i="3"/>
  <c r="CH33" i="4" s="1"/>
  <c r="CD33" i="3"/>
  <c r="CD33" i="4" s="1"/>
  <c r="BZ33" i="3"/>
  <c r="BZ33" i="4" s="1"/>
  <c r="BV33" i="3"/>
  <c r="BV33" i="4" s="1"/>
  <c r="BR33" i="3"/>
  <c r="BR33" i="4" s="1"/>
  <c r="BN33" i="3"/>
  <c r="BN33" i="4" s="1"/>
  <c r="BJ33" i="3"/>
  <c r="BJ33" i="4" s="1"/>
  <c r="BF33" i="3"/>
  <c r="BF33" i="4" s="1"/>
  <c r="BB33" i="3"/>
  <c r="BB33" i="4" s="1"/>
  <c r="AX33" i="3"/>
  <c r="AX33" i="4" s="1"/>
  <c r="AT33" i="3"/>
  <c r="AT33" i="4" s="1"/>
  <c r="AP33" i="3"/>
  <c r="AP33" i="4" s="1"/>
  <c r="AL33" i="3"/>
  <c r="AL33" i="4" s="1"/>
  <c r="AH33" i="3"/>
  <c r="AH33" i="4" s="1"/>
  <c r="AD33" i="3"/>
  <c r="AD33" i="4" s="1"/>
  <c r="Z33" i="3"/>
  <c r="Z33" i="4" s="1"/>
  <c r="V33" i="3"/>
  <c r="V33" i="4" s="1"/>
  <c r="R33" i="3"/>
  <c r="R33" i="4" s="1"/>
  <c r="N33" i="3"/>
  <c r="N33" i="4" s="1"/>
  <c r="J33" i="3"/>
  <c r="J33" i="4" s="1"/>
  <c r="CG33" i="3"/>
  <c r="CG33" i="4" s="1"/>
  <c r="CC33" i="3"/>
  <c r="CC33" i="4" s="1"/>
  <c r="BY33" i="3"/>
  <c r="BY33" i="4" s="1"/>
  <c r="BU33" i="3"/>
  <c r="BU33" i="4" s="1"/>
  <c r="BQ33" i="3"/>
  <c r="BQ33" i="4" s="1"/>
  <c r="BM33" i="3"/>
  <c r="BM33" i="4" s="1"/>
  <c r="BI33" i="3"/>
  <c r="BI33" i="4" s="1"/>
  <c r="BE33" i="3"/>
  <c r="BE33" i="4" s="1"/>
  <c r="BA33" i="3"/>
  <c r="BA33" i="4" s="1"/>
  <c r="AW33" i="3"/>
  <c r="AW33" i="4" s="1"/>
  <c r="AS33" i="3"/>
  <c r="AS33" i="4" s="1"/>
  <c r="AO33" i="3"/>
  <c r="AO33" i="4" s="1"/>
  <c r="AK33" i="3"/>
  <c r="AK33" i="4" s="1"/>
  <c r="AG33" i="3"/>
  <c r="AG33" i="4" s="1"/>
  <c r="AC33" i="3"/>
  <c r="AC33" i="4" s="1"/>
  <c r="Y33" i="3"/>
  <c r="Y33" i="4" s="1"/>
  <c r="U33" i="3"/>
  <c r="U33" i="4" s="1"/>
  <c r="Q33" i="3"/>
  <c r="Q33" i="4" s="1"/>
  <c r="M33" i="3"/>
  <c r="M33" i="4" s="1"/>
  <c r="I33" i="3"/>
  <c r="I33" i="4" s="1"/>
  <c r="CF33" i="3"/>
  <c r="CF33" i="4" s="1"/>
  <c r="CB33" i="3"/>
  <c r="CB33" i="4" s="1"/>
  <c r="BX33" i="3"/>
  <c r="BX33" i="4" s="1"/>
  <c r="BT33" i="3"/>
  <c r="BT33" i="4" s="1"/>
  <c r="BP33" i="3"/>
  <c r="BP33" i="4" s="1"/>
  <c r="BL33" i="3"/>
  <c r="BL33" i="4" s="1"/>
  <c r="BH33" i="3"/>
  <c r="BH33" i="4" s="1"/>
  <c r="BD33" i="3"/>
  <c r="BD33" i="4" s="1"/>
  <c r="AZ33" i="3"/>
  <c r="AZ33" i="4" s="1"/>
  <c r="AV33" i="3"/>
  <c r="AV33" i="4" s="1"/>
  <c r="AR33" i="3"/>
  <c r="AR33" i="4" s="1"/>
  <c r="AN33" i="3"/>
  <c r="AN33" i="4" s="1"/>
  <c r="AJ33" i="3"/>
  <c r="AJ33" i="4" s="1"/>
  <c r="AF33" i="3"/>
  <c r="AF33" i="4" s="1"/>
  <c r="AB33" i="3"/>
  <c r="AB33" i="4" s="1"/>
  <c r="X33" i="3"/>
  <c r="X33" i="4" s="1"/>
  <c r="T33" i="3"/>
  <c r="T33" i="4" s="1"/>
  <c r="P33" i="3"/>
  <c r="P33" i="4" s="1"/>
  <c r="L33" i="3"/>
  <c r="L33" i="4" s="1"/>
  <c r="H33" i="3"/>
  <c r="H33" i="4" s="1"/>
  <c r="CE33" i="3"/>
  <c r="CE33" i="4" s="1"/>
  <c r="CA33" i="3"/>
  <c r="CA33" i="4" s="1"/>
  <c r="BW33" i="3"/>
  <c r="BW33" i="4" s="1"/>
  <c r="BS33" i="3"/>
  <c r="BS33" i="4" s="1"/>
  <c r="BO33" i="3"/>
  <c r="BO33" i="4" s="1"/>
  <c r="BK33" i="3"/>
  <c r="BK33" i="4" s="1"/>
  <c r="BG33" i="3"/>
  <c r="BG33" i="4" s="1"/>
  <c r="BC33" i="3"/>
  <c r="BC33" i="4" s="1"/>
  <c r="AY33" i="3"/>
  <c r="AY33" i="4" s="1"/>
  <c r="AU33" i="3"/>
  <c r="AU33" i="4" s="1"/>
  <c r="AQ33" i="3"/>
  <c r="AQ33" i="4" s="1"/>
  <c r="AM33" i="3"/>
  <c r="AM33" i="4" s="1"/>
  <c r="AI33" i="3"/>
  <c r="AI33" i="4" s="1"/>
  <c r="AE33" i="3"/>
  <c r="AE33" i="4" s="1"/>
  <c r="AA33" i="3"/>
  <c r="AA33" i="4" s="1"/>
  <c r="W33" i="3"/>
  <c r="W33" i="4" s="1"/>
  <c r="S33" i="3"/>
  <c r="S33" i="4" s="1"/>
  <c r="O33" i="3"/>
  <c r="O33" i="4" s="1"/>
  <c r="K33" i="3"/>
  <c r="K33" i="4" s="1"/>
  <c r="G33" i="3"/>
  <c r="G33" i="4" s="1"/>
  <c r="CF95" i="3"/>
  <c r="CF95" i="4" s="1"/>
  <c r="CB95" i="3"/>
  <c r="CB95" i="4" s="1"/>
  <c r="BX95" i="3"/>
  <c r="BX95" i="4" s="1"/>
  <c r="BT95" i="3"/>
  <c r="BT95" i="4" s="1"/>
  <c r="BP95" i="3"/>
  <c r="BP95" i="4" s="1"/>
  <c r="BL95" i="3"/>
  <c r="BL95" i="4" s="1"/>
  <c r="BH95" i="3"/>
  <c r="BH95" i="4" s="1"/>
  <c r="BD95" i="3"/>
  <c r="BD95" i="4" s="1"/>
  <c r="AZ95" i="3"/>
  <c r="AZ95" i="4" s="1"/>
  <c r="AV95" i="3"/>
  <c r="AV95" i="4" s="1"/>
  <c r="AR95" i="3"/>
  <c r="AR95" i="4" s="1"/>
  <c r="AN95" i="3"/>
  <c r="AN95" i="4" s="1"/>
  <c r="AJ95" i="3"/>
  <c r="AJ95" i="4" s="1"/>
  <c r="AF95" i="3"/>
  <c r="AF95" i="4" s="1"/>
  <c r="AB95" i="3"/>
  <c r="AB95" i="4" s="1"/>
  <c r="X95" i="3"/>
  <c r="X95" i="4" s="1"/>
  <c r="T95" i="3"/>
  <c r="T95" i="4" s="1"/>
  <c r="P95" i="3"/>
  <c r="P95" i="4" s="1"/>
  <c r="L95" i="3"/>
  <c r="L95" i="4" s="1"/>
  <c r="H95" i="3"/>
  <c r="H95" i="4" s="1"/>
  <c r="CE95" i="3"/>
  <c r="CE95" i="4" s="1"/>
  <c r="CA95" i="3"/>
  <c r="CA95" i="4" s="1"/>
  <c r="BW95" i="3"/>
  <c r="BW95" i="4" s="1"/>
  <c r="BS95" i="3"/>
  <c r="BS95" i="4" s="1"/>
  <c r="BO95" i="3"/>
  <c r="BO95" i="4" s="1"/>
  <c r="BK95" i="3"/>
  <c r="BK95" i="4" s="1"/>
  <c r="BG95" i="3"/>
  <c r="BG95" i="4" s="1"/>
  <c r="BC95" i="3"/>
  <c r="BC95" i="4" s="1"/>
  <c r="AY95" i="3"/>
  <c r="AY95" i="4" s="1"/>
  <c r="AU95" i="3"/>
  <c r="AU95" i="4" s="1"/>
  <c r="AQ95" i="3"/>
  <c r="AQ95" i="4" s="1"/>
  <c r="AM95" i="3"/>
  <c r="AM95" i="4" s="1"/>
  <c r="AI95" i="3"/>
  <c r="AI95" i="4" s="1"/>
  <c r="AE95" i="3"/>
  <c r="AE95" i="4" s="1"/>
  <c r="AA95" i="3"/>
  <c r="AA95" i="4" s="1"/>
  <c r="W95" i="3"/>
  <c r="W95" i="4" s="1"/>
  <c r="S95" i="3"/>
  <c r="S95" i="4" s="1"/>
  <c r="O95" i="3"/>
  <c r="O95" i="4" s="1"/>
  <c r="K95" i="3"/>
  <c r="K95" i="4" s="1"/>
  <c r="G95" i="3"/>
  <c r="G95" i="4" s="1"/>
  <c r="CH95" i="3"/>
  <c r="CH95" i="4" s="1"/>
  <c r="CD95" i="3"/>
  <c r="CD95" i="4" s="1"/>
  <c r="BZ95" i="3"/>
  <c r="BZ95" i="4" s="1"/>
  <c r="BV95" i="3"/>
  <c r="BV95" i="4" s="1"/>
  <c r="BR95" i="3"/>
  <c r="BR95" i="4" s="1"/>
  <c r="BN95" i="3"/>
  <c r="BN95" i="4" s="1"/>
  <c r="BJ95" i="3"/>
  <c r="BJ95" i="4" s="1"/>
  <c r="BF95" i="3"/>
  <c r="BF95" i="4" s="1"/>
  <c r="BB95" i="3"/>
  <c r="BB95" i="4" s="1"/>
  <c r="AX95" i="3"/>
  <c r="AX95" i="4" s="1"/>
  <c r="AT95" i="3"/>
  <c r="AT95" i="4" s="1"/>
  <c r="AP95" i="3"/>
  <c r="AP95" i="4" s="1"/>
  <c r="AL95" i="3"/>
  <c r="AL95" i="4" s="1"/>
  <c r="AH95" i="3"/>
  <c r="AH95" i="4" s="1"/>
  <c r="AD95" i="3"/>
  <c r="AD95" i="4" s="1"/>
  <c r="Z95" i="3"/>
  <c r="Z95" i="4" s="1"/>
  <c r="V95" i="3"/>
  <c r="V95" i="4" s="1"/>
  <c r="R95" i="3"/>
  <c r="R95" i="4" s="1"/>
  <c r="N95" i="3"/>
  <c r="N95" i="4" s="1"/>
  <c r="J95" i="3"/>
  <c r="J95" i="4" s="1"/>
  <c r="CG95" i="3"/>
  <c r="CG95" i="4" s="1"/>
  <c r="CC95" i="3"/>
  <c r="CC95" i="4" s="1"/>
  <c r="BY95" i="3"/>
  <c r="BY95" i="4" s="1"/>
  <c r="BU95" i="3"/>
  <c r="BU95" i="4" s="1"/>
  <c r="BQ95" i="3"/>
  <c r="BQ95" i="4" s="1"/>
  <c r="BM95" i="3"/>
  <c r="BM95" i="4" s="1"/>
  <c r="BI95" i="3"/>
  <c r="BI95" i="4" s="1"/>
  <c r="BE95" i="3"/>
  <c r="BE95" i="4" s="1"/>
  <c r="BA95" i="3"/>
  <c r="BA95" i="4" s="1"/>
  <c r="AW95" i="3"/>
  <c r="AW95" i="4" s="1"/>
  <c r="AS95" i="3"/>
  <c r="AS95" i="4" s="1"/>
  <c r="AO95" i="3"/>
  <c r="AO95" i="4" s="1"/>
  <c r="AK95" i="3"/>
  <c r="AK95" i="4" s="1"/>
  <c r="AG95" i="3"/>
  <c r="AG95" i="4" s="1"/>
  <c r="AC95" i="3"/>
  <c r="AC95" i="4" s="1"/>
  <c r="Y95" i="3"/>
  <c r="Y95" i="4" s="1"/>
  <c r="U95" i="3"/>
  <c r="U95" i="4" s="1"/>
  <c r="Q95" i="3"/>
  <c r="Q95" i="4" s="1"/>
  <c r="M95" i="3"/>
  <c r="M95" i="4" s="1"/>
  <c r="I95" i="3"/>
  <c r="I95" i="4" s="1"/>
  <c r="CF146" i="3"/>
  <c r="CF146" i="4" s="1"/>
  <c r="CB146" i="3"/>
  <c r="CB146" i="4" s="1"/>
  <c r="BX146" i="3"/>
  <c r="BX146" i="4" s="1"/>
  <c r="BT146" i="3"/>
  <c r="BT146" i="4" s="1"/>
  <c r="BP146" i="3"/>
  <c r="BP146" i="4" s="1"/>
  <c r="BL146" i="3"/>
  <c r="BL146" i="4" s="1"/>
  <c r="BH146" i="3"/>
  <c r="BH146" i="4" s="1"/>
  <c r="BD146" i="3"/>
  <c r="BD146" i="4" s="1"/>
  <c r="AZ146" i="3"/>
  <c r="AZ146" i="4" s="1"/>
  <c r="AV146" i="3"/>
  <c r="AV146" i="4" s="1"/>
  <c r="AR146" i="3"/>
  <c r="AR146" i="4" s="1"/>
  <c r="AN146" i="3"/>
  <c r="AN146" i="4" s="1"/>
  <c r="AJ146" i="3"/>
  <c r="AJ146" i="4" s="1"/>
  <c r="AF146" i="3"/>
  <c r="AF146" i="4" s="1"/>
  <c r="AB146" i="3"/>
  <c r="AB146" i="4" s="1"/>
  <c r="X146" i="3"/>
  <c r="X146" i="4" s="1"/>
  <c r="T146" i="3"/>
  <c r="T146" i="4" s="1"/>
  <c r="P146" i="3"/>
  <c r="P146" i="4" s="1"/>
  <c r="L146" i="3"/>
  <c r="L146" i="4" s="1"/>
  <c r="H146" i="3"/>
  <c r="H146" i="4" s="1"/>
  <c r="CE146" i="3"/>
  <c r="CE146" i="4" s="1"/>
  <c r="CA146" i="3"/>
  <c r="CA146" i="4" s="1"/>
  <c r="BW146" i="3"/>
  <c r="BW146" i="4" s="1"/>
  <c r="BS146" i="3"/>
  <c r="BS146" i="4" s="1"/>
  <c r="BO146" i="3"/>
  <c r="BO146" i="4" s="1"/>
  <c r="BK146" i="3"/>
  <c r="BK146" i="4" s="1"/>
  <c r="BG146" i="3"/>
  <c r="BG146" i="4" s="1"/>
  <c r="BC146" i="3"/>
  <c r="BC146" i="4" s="1"/>
  <c r="AY146" i="3"/>
  <c r="AY146" i="4" s="1"/>
  <c r="AU146" i="3"/>
  <c r="AU146" i="4" s="1"/>
  <c r="AQ146" i="3"/>
  <c r="AQ146" i="4" s="1"/>
  <c r="AM146" i="3"/>
  <c r="AM146" i="4" s="1"/>
  <c r="AI146" i="3"/>
  <c r="AI146" i="4" s="1"/>
  <c r="AE146" i="3"/>
  <c r="AE146" i="4" s="1"/>
  <c r="AA146" i="3"/>
  <c r="AA146" i="4" s="1"/>
  <c r="W146" i="3"/>
  <c r="W146" i="4" s="1"/>
  <c r="S146" i="3"/>
  <c r="S146" i="4" s="1"/>
  <c r="O146" i="3"/>
  <c r="O146" i="4" s="1"/>
  <c r="K146" i="3"/>
  <c r="K146" i="4" s="1"/>
  <c r="G146" i="3"/>
  <c r="G146" i="4" s="1"/>
  <c r="CH146" i="3"/>
  <c r="CH146" i="4" s="1"/>
  <c r="CD146" i="3"/>
  <c r="CD146" i="4" s="1"/>
  <c r="BZ146" i="3"/>
  <c r="BZ146" i="4" s="1"/>
  <c r="BV146" i="3"/>
  <c r="BV146" i="4" s="1"/>
  <c r="BR146" i="3"/>
  <c r="BR146" i="4" s="1"/>
  <c r="BN146" i="3"/>
  <c r="BN146" i="4" s="1"/>
  <c r="BJ146" i="3"/>
  <c r="BJ146" i="4" s="1"/>
  <c r="BF146" i="3"/>
  <c r="BF146" i="4" s="1"/>
  <c r="BB146" i="3"/>
  <c r="BB146" i="4" s="1"/>
  <c r="AX146" i="3"/>
  <c r="AX146" i="4" s="1"/>
  <c r="AT146" i="3"/>
  <c r="AT146" i="4" s="1"/>
  <c r="AP146" i="3"/>
  <c r="AP146" i="4" s="1"/>
  <c r="AL146" i="3"/>
  <c r="AL146" i="4" s="1"/>
  <c r="AH146" i="3"/>
  <c r="AH146" i="4" s="1"/>
  <c r="AD146" i="3"/>
  <c r="AD146" i="4" s="1"/>
  <c r="Z146" i="3"/>
  <c r="Z146" i="4" s="1"/>
  <c r="V146" i="3"/>
  <c r="V146" i="4" s="1"/>
  <c r="R146" i="3"/>
  <c r="R146" i="4" s="1"/>
  <c r="N146" i="3"/>
  <c r="N146" i="4" s="1"/>
  <c r="J146" i="3"/>
  <c r="J146" i="4" s="1"/>
  <c r="CG146" i="3"/>
  <c r="CG146" i="4" s="1"/>
  <c r="CC146" i="3"/>
  <c r="CC146" i="4" s="1"/>
  <c r="BY146" i="3"/>
  <c r="BY146" i="4" s="1"/>
  <c r="BU146" i="3"/>
  <c r="BU146" i="4" s="1"/>
  <c r="BQ146" i="3"/>
  <c r="BQ146" i="4" s="1"/>
  <c r="BM146" i="3"/>
  <c r="BM146" i="4" s="1"/>
  <c r="BI146" i="3"/>
  <c r="BI146" i="4" s="1"/>
  <c r="BE146" i="3"/>
  <c r="BE146" i="4" s="1"/>
  <c r="BA146" i="3"/>
  <c r="BA146" i="4" s="1"/>
  <c r="AW146" i="3"/>
  <c r="AW146" i="4" s="1"/>
  <c r="AS146" i="3"/>
  <c r="AS146" i="4" s="1"/>
  <c r="AO146" i="3"/>
  <c r="AO146" i="4" s="1"/>
  <c r="AK146" i="3"/>
  <c r="AK146" i="4" s="1"/>
  <c r="AG146" i="3"/>
  <c r="AG146" i="4" s="1"/>
  <c r="AC146" i="3"/>
  <c r="AC146" i="4" s="1"/>
  <c r="Y146" i="3"/>
  <c r="Y146" i="4" s="1"/>
  <c r="U146" i="3"/>
  <c r="U146" i="4" s="1"/>
  <c r="Q146" i="3"/>
  <c r="Q146" i="4" s="1"/>
  <c r="M146" i="3"/>
  <c r="M146" i="4" s="1"/>
  <c r="I146" i="3"/>
  <c r="I146" i="4" s="1"/>
  <c r="CG278" i="3"/>
  <c r="CG278" i="4" s="1"/>
  <c r="CC278" i="3"/>
  <c r="CC278" i="4" s="1"/>
  <c r="BY278" i="3"/>
  <c r="BY278" i="4" s="1"/>
  <c r="BU278" i="3"/>
  <c r="BU278" i="4" s="1"/>
  <c r="BQ278" i="3"/>
  <c r="BQ278" i="4" s="1"/>
  <c r="BM278" i="3"/>
  <c r="BM278" i="4" s="1"/>
  <c r="BI278" i="3"/>
  <c r="BI278" i="4" s="1"/>
  <c r="BE278" i="3"/>
  <c r="BE278" i="4" s="1"/>
  <c r="BA278" i="3"/>
  <c r="BA278" i="4" s="1"/>
  <c r="AW278" i="3"/>
  <c r="AW278" i="4" s="1"/>
  <c r="AS278" i="3"/>
  <c r="AS278" i="4" s="1"/>
  <c r="AO278" i="3"/>
  <c r="AO278" i="4" s="1"/>
  <c r="AK278" i="3"/>
  <c r="AK278" i="4" s="1"/>
  <c r="AG278" i="3"/>
  <c r="AG278" i="4" s="1"/>
  <c r="AC278" i="3"/>
  <c r="AC278" i="4" s="1"/>
  <c r="Y278" i="3"/>
  <c r="Y278" i="4" s="1"/>
  <c r="U278" i="3"/>
  <c r="U278" i="4" s="1"/>
  <c r="Q278" i="3"/>
  <c r="Q278" i="4" s="1"/>
  <c r="M278" i="3"/>
  <c r="M278" i="4" s="1"/>
  <c r="I278" i="3"/>
  <c r="I278" i="4" s="1"/>
  <c r="CF278" i="3"/>
  <c r="CF278" i="4" s="1"/>
  <c r="CB278" i="3"/>
  <c r="CB278" i="4" s="1"/>
  <c r="BX278" i="3"/>
  <c r="BX278" i="4" s="1"/>
  <c r="BT278" i="3"/>
  <c r="BT278" i="4" s="1"/>
  <c r="BP278" i="3"/>
  <c r="BP278" i="4" s="1"/>
  <c r="BL278" i="3"/>
  <c r="BL278" i="4" s="1"/>
  <c r="BH278" i="3"/>
  <c r="BH278" i="4" s="1"/>
  <c r="BD278" i="3"/>
  <c r="BD278" i="4" s="1"/>
  <c r="AZ278" i="3"/>
  <c r="AZ278" i="4" s="1"/>
  <c r="AV278" i="3"/>
  <c r="AV278" i="4" s="1"/>
  <c r="AR278" i="3"/>
  <c r="AR278" i="4" s="1"/>
  <c r="AN278" i="3"/>
  <c r="AN278" i="4" s="1"/>
  <c r="AJ278" i="3"/>
  <c r="AJ278" i="4" s="1"/>
  <c r="AF278" i="3"/>
  <c r="AF278" i="4" s="1"/>
  <c r="AB278" i="3"/>
  <c r="AB278" i="4" s="1"/>
  <c r="X278" i="3"/>
  <c r="X278" i="4" s="1"/>
  <c r="T278" i="3"/>
  <c r="T278" i="4" s="1"/>
  <c r="P278" i="3"/>
  <c r="P278" i="4" s="1"/>
  <c r="L278" i="3"/>
  <c r="L278" i="4" s="1"/>
  <c r="H278" i="3"/>
  <c r="H278" i="4" s="1"/>
  <c r="CE278" i="3"/>
  <c r="CE278" i="4" s="1"/>
  <c r="CA278" i="3"/>
  <c r="CA278" i="4" s="1"/>
  <c r="BW278" i="3"/>
  <c r="BW278" i="4" s="1"/>
  <c r="BS278" i="3"/>
  <c r="BS278" i="4" s="1"/>
  <c r="BO278" i="3"/>
  <c r="BO278" i="4" s="1"/>
  <c r="BK278" i="3"/>
  <c r="BK278" i="4" s="1"/>
  <c r="BG278" i="3"/>
  <c r="BG278" i="4" s="1"/>
  <c r="BC278" i="3"/>
  <c r="BC278" i="4" s="1"/>
  <c r="AY278" i="3"/>
  <c r="AY278" i="4" s="1"/>
  <c r="AU278" i="3"/>
  <c r="AU278" i="4" s="1"/>
  <c r="AQ278" i="3"/>
  <c r="AQ278" i="4" s="1"/>
  <c r="AM278" i="3"/>
  <c r="AM278" i="4" s="1"/>
  <c r="AI278" i="3"/>
  <c r="AI278" i="4" s="1"/>
  <c r="AE278" i="3"/>
  <c r="AE278" i="4" s="1"/>
  <c r="AA278" i="3"/>
  <c r="AA278" i="4" s="1"/>
  <c r="W278" i="3"/>
  <c r="W278" i="4" s="1"/>
  <c r="S278" i="3"/>
  <c r="S278" i="4" s="1"/>
  <c r="O278" i="3"/>
  <c r="O278" i="4" s="1"/>
  <c r="K278" i="3"/>
  <c r="K278" i="4" s="1"/>
  <c r="G278" i="3"/>
  <c r="G278" i="4" s="1"/>
  <c r="CH278" i="3"/>
  <c r="CH278" i="4" s="1"/>
  <c r="CD278" i="3"/>
  <c r="CD278" i="4" s="1"/>
  <c r="BZ278" i="3"/>
  <c r="BZ278" i="4" s="1"/>
  <c r="BV278" i="3"/>
  <c r="BV278" i="4" s="1"/>
  <c r="BR278" i="3"/>
  <c r="BR278" i="4" s="1"/>
  <c r="BN278" i="3"/>
  <c r="BN278" i="4" s="1"/>
  <c r="BJ278" i="3"/>
  <c r="BJ278" i="4" s="1"/>
  <c r="BF278" i="3"/>
  <c r="BF278" i="4" s="1"/>
  <c r="BB278" i="3"/>
  <c r="BB278" i="4" s="1"/>
  <c r="AX278" i="3"/>
  <c r="AX278" i="4" s="1"/>
  <c r="AT278" i="3"/>
  <c r="AT278" i="4" s="1"/>
  <c r="AP278" i="3"/>
  <c r="AP278" i="4" s="1"/>
  <c r="AL278" i="3"/>
  <c r="AL278" i="4" s="1"/>
  <c r="AH278" i="3"/>
  <c r="AH278" i="4" s="1"/>
  <c r="AD278" i="3"/>
  <c r="AD278" i="4" s="1"/>
  <c r="Z278" i="3"/>
  <c r="Z278" i="4" s="1"/>
  <c r="V278" i="3"/>
  <c r="V278" i="4" s="1"/>
  <c r="R278" i="3"/>
  <c r="R278" i="4" s="1"/>
  <c r="N278" i="3"/>
  <c r="N278" i="4" s="1"/>
  <c r="J278" i="3"/>
  <c r="J278" i="4" s="1"/>
  <c r="CG250" i="3"/>
  <c r="CG250" i="4" s="1"/>
  <c r="CC250" i="3"/>
  <c r="CC250" i="4" s="1"/>
  <c r="BY250" i="3"/>
  <c r="BY250" i="4" s="1"/>
  <c r="BU250" i="3"/>
  <c r="BU250" i="4" s="1"/>
  <c r="BQ250" i="3"/>
  <c r="BQ250" i="4" s="1"/>
  <c r="BM250" i="3"/>
  <c r="BM250" i="4" s="1"/>
  <c r="BI250" i="3"/>
  <c r="BI250" i="4" s="1"/>
  <c r="BE250" i="3"/>
  <c r="BE250" i="4" s="1"/>
  <c r="BA250" i="3"/>
  <c r="BA250" i="4" s="1"/>
  <c r="AW250" i="3"/>
  <c r="AW250" i="4" s="1"/>
  <c r="AS250" i="3"/>
  <c r="AS250" i="4" s="1"/>
  <c r="AO250" i="3"/>
  <c r="AO250" i="4" s="1"/>
  <c r="AK250" i="3"/>
  <c r="AK250" i="4" s="1"/>
  <c r="AG250" i="3"/>
  <c r="AG250" i="4" s="1"/>
  <c r="AC250" i="3"/>
  <c r="AC250" i="4" s="1"/>
  <c r="Y250" i="3"/>
  <c r="Y250" i="4" s="1"/>
  <c r="U250" i="3"/>
  <c r="U250" i="4" s="1"/>
  <c r="Q250" i="3"/>
  <c r="Q250" i="4" s="1"/>
  <c r="M250" i="3"/>
  <c r="M250" i="4" s="1"/>
  <c r="I250" i="3"/>
  <c r="I250" i="4" s="1"/>
  <c r="CF250" i="3"/>
  <c r="CF250" i="4" s="1"/>
  <c r="CB250" i="3"/>
  <c r="CB250" i="4" s="1"/>
  <c r="BX250" i="3"/>
  <c r="BX250" i="4" s="1"/>
  <c r="BT250" i="3"/>
  <c r="BT250" i="4" s="1"/>
  <c r="BP250" i="3"/>
  <c r="BP250" i="4" s="1"/>
  <c r="BL250" i="3"/>
  <c r="BL250" i="4" s="1"/>
  <c r="BH250" i="3"/>
  <c r="BH250" i="4" s="1"/>
  <c r="BD250" i="3"/>
  <c r="BD250" i="4" s="1"/>
  <c r="AZ250" i="3"/>
  <c r="AZ250" i="4" s="1"/>
  <c r="AV250" i="3"/>
  <c r="AV250" i="4" s="1"/>
  <c r="AR250" i="3"/>
  <c r="AR250" i="4" s="1"/>
  <c r="AN250" i="3"/>
  <c r="AN250" i="4" s="1"/>
  <c r="AJ250" i="3"/>
  <c r="AJ250" i="4" s="1"/>
  <c r="AF250" i="3"/>
  <c r="AF250" i="4" s="1"/>
  <c r="AB250" i="3"/>
  <c r="AB250" i="4" s="1"/>
  <c r="X250" i="3"/>
  <c r="X250" i="4" s="1"/>
  <c r="T250" i="3"/>
  <c r="T250" i="4" s="1"/>
  <c r="P250" i="3"/>
  <c r="P250" i="4" s="1"/>
  <c r="L250" i="3"/>
  <c r="L250" i="4" s="1"/>
  <c r="H250" i="3"/>
  <c r="H250" i="4" s="1"/>
  <c r="CE250" i="3"/>
  <c r="CE250" i="4" s="1"/>
  <c r="CA250" i="3"/>
  <c r="CA250" i="4" s="1"/>
  <c r="BW250" i="3"/>
  <c r="BW250" i="4" s="1"/>
  <c r="BS250" i="3"/>
  <c r="BS250" i="4" s="1"/>
  <c r="BO250" i="3"/>
  <c r="BO250" i="4" s="1"/>
  <c r="BK250" i="3"/>
  <c r="BK250" i="4" s="1"/>
  <c r="BG250" i="3"/>
  <c r="BG250" i="4" s="1"/>
  <c r="BC250" i="3"/>
  <c r="BC250" i="4" s="1"/>
  <c r="AY250" i="3"/>
  <c r="AY250" i="4" s="1"/>
  <c r="AU250" i="3"/>
  <c r="AU250" i="4" s="1"/>
  <c r="AQ250" i="3"/>
  <c r="AQ250" i="4" s="1"/>
  <c r="AM250" i="3"/>
  <c r="AM250" i="4" s="1"/>
  <c r="AI250" i="3"/>
  <c r="AI250" i="4" s="1"/>
  <c r="AE250" i="3"/>
  <c r="AE250" i="4" s="1"/>
  <c r="AA250" i="3"/>
  <c r="AA250" i="4" s="1"/>
  <c r="W250" i="3"/>
  <c r="W250" i="4" s="1"/>
  <c r="S250" i="3"/>
  <c r="S250" i="4" s="1"/>
  <c r="O250" i="3"/>
  <c r="O250" i="4" s="1"/>
  <c r="K250" i="3"/>
  <c r="K250" i="4" s="1"/>
  <c r="G250" i="3"/>
  <c r="G250" i="4" s="1"/>
  <c r="CH250" i="3"/>
  <c r="CH250" i="4" s="1"/>
  <c r="CD250" i="3"/>
  <c r="CD250" i="4" s="1"/>
  <c r="BZ250" i="3"/>
  <c r="BZ250" i="4" s="1"/>
  <c r="BV250" i="3"/>
  <c r="BV250" i="4" s="1"/>
  <c r="BR250" i="3"/>
  <c r="BR250" i="4" s="1"/>
  <c r="BN250" i="3"/>
  <c r="BN250" i="4" s="1"/>
  <c r="BJ250" i="3"/>
  <c r="BJ250" i="4" s="1"/>
  <c r="BF250" i="3"/>
  <c r="BF250" i="4" s="1"/>
  <c r="BB250" i="3"/>
  <c r="BB250" i="4" s="1"/>
  <c r="AX250" i="3"/>
  <c r="AX250" i="4" s="1"/>
  <c r="AT250" i="3"/>
  <c r="AT250" i="4" s="1"/>
  <c r="AP250" i="3"/>
  <c r="AP250" i="4" s="1"/>
  <c r="AL250" i="3"/>
  <c r="AL250" i="4" s="1"/>
  <c r="AH250" i="3"/>
  <c r="AH250" i="4" s="1"/>
  <c r="AD250" i="3"/>
  <c r="AD250" i="4" s="1"/>
  <c r="Z250" i="3"/>
  <c r="Z250" i="4" s="1"/>
  <c r="V250" i="3"/>
  <c r="V250" i="4" s="1"/>
  <c r="R250" i="3"/>
  <c r="R250" i="4" s="1"/>
  <c r="N250" i="3"/>
  <c r="N250" i="4" s="1"/>
  <c r="J250" i="3"/>
  <c r="J250" i="4" s="1"/>
  <c r="CG279" i="3"/>
  <c r="CG279" i="4" s="1"/>
  <c r="CC279" i="3"/>
  <c r="CC279" i="4" s="1"/>
  <c r="BY279" i="3"/>
  <c r="BY279" i="4" s="1"/>
  <c r="BU279" i="3"/>
  <c r="BU279" i="4" s="1"/>
  <c r="BQ279" i="3"/>
  <c r="BQ279" i="4" s="1"/>
  <c r="BM279" i="3"/>
  <c r="BM279" i="4" s="1"/>
  <c r="BI279" i="3"/>
  <c r="BI279" i="4" s="1"/>
  <c r="BE279" i="3"/>
  <c r="BE279" i="4" s="1"/>
  <c r="BA279" i="3"/>
  <c r="BA279" i="4" s="1"/>
  <c r="AW279" i="3"/>
  <c r="AW279" i="4" s="1"/>
  <c r="AS279" i="3"/>
  <c r="AS279" i="4" s="1"/>
  <c r="AO279" i="3"/>
  <c r="AO279" i="4" s="1"/>
  <c r="AK279" i="3"/>
  <c r="AK279" i="4" s="1"/>
  <c r="AG279" i="3"/>
  <c r="AG279" i="4" s="1"/>
  <c r="AC279" i="3"/>
  <c r="AC279" i="4" s="1"/>
  <c r="Y279" i="3"/>
  <c r="Y279" i="4" s="1"/>
  <c r="U279" i="3"/>
  <c r="U279" i="4" s="1"/>
  <c r="Q279" i="3"/>
  <c r="Q279" i="4" s="1"/>
  <c r="M279" i="3"/>
  <c r="M279" i="4" s="1"/>
  <c r="I279" i="3"/>
  <c r="I279" i="4" s="1"/>
  <c r="CF279" i="3"/>
  <c r="CF279" i="4" s="1"/>
  <c r="CB279" i="3"/>
  <c r="CB279" i="4" s="1"/>
  <c r="BX279" i="3"/>
  <c r="BX279" i="4" s="1"/>
  <c r="BT279" i="3"/>
  <c r="BT279" i="4" s="1"/>
  <c r="BP279" i="3"/>
  <c r="BP279" i="4" s="1"/>
  <c r="BL279" i="3"/>
  <c r="BL279" i="4" s="1"/>
  <c r="BH279" i="3"/>
  <c r="BH279" i="4" s="1"/>
  <c r="BD279" i="3"/>
  <c r="BD279" i="4" s="1"/>
  <c r="AZ279" i="3"/>
  <c r="AZ279" i="4" s="1"/>
  <c r="AV279" i="3"/>
  <c r="AV279" i="4" s="1"/>
  <c r="AR279" i="3"/>
  <c r="AR279" i="4" s="1"/>
  <c r="AN279" i="3"/>
  <c r="AN279" i="4" s="1"/>
  <c r="AJ279" i="3"/>
  <c r="AJ279" i="4" s="1"/>
  <c r="AF279" i="3"/>
  <c r="AF279" i="4" s="1"/>
  <c r="AB279" i="3"/>
  <c r="AB279" i="4" s="1"/>
  <c r="X279" i="3"/>
  <c r="X279" i="4" s="1"/>
  <c r="T279" i="3"/>
  <c r="T279" i="4" s="1"/>
  <c r="P279" i="3"/>
  <c r="P279" i="4" s="1"/>
  <c r="L279" i="3"/>
  <c r="L279" i="4" s="1"/>
  <c r="H279" i="3"/>
  <c r="H279" i="4" s="1"/>
  <c r="CE279" i="3"/>
  <c r="CE279" i="4" s="1"/>
  <c r="CA279" i="3"/>
  <c r="CA279" i="4" s="1"/>
  <c r="BW279" i="3"/>
  <c r="BW279" i="4" s="1"/>
  <c r="BS279" i="3"/>
  <c r="BS279" i="4" s="1"/>
  <c r="BO279" i="3"/>
  <c r="BO279" i="4" s="1"/>
  <c r="BK279" i="3"/>
  <c r="BK279" i="4" s="1"/>
  <c r="BG279" i="3"/>
  <c r="BG279" i="4" s="1"/>
  <c r="BC279" i="3"/>
  <c r="BC279" i="4" s="1"/>
  <c r="AY279" i="3"/>
  <c r="AY279" i="4" s="1"/>
  <c r="AU279" i="3"/>
  <c r="AU279" i="4" s="1"/>
  <c r="AQ279" i="3"/>
  <c r="AQ279" i="4" s="1"/>
  <c r="AM279" i="3"/>
  <c r="AM279" i="4" s="1"/>
  <c r="AI279" i="3"/>
  <c r="AI279" i="4" s="1"/>
  <c r="AE279" i="3"/>
  <c r="AE279" i="4" s="1"/>
  <c r="AA279" i="3"/>
  <c r="AA279" i="4" s="1"/>
  <c r="W279" i="3"/>
  <c r="W279" i="4" s="1"/>
  <c r="S279" i="3"/>
  <c r="S279" i="4" s="1"/>
  <c r="O279" i="3"/>
  <c r="O279" i="4" s="1"/>
  <c r="K279" i="3"/>
  <c r="K279" i="4" s="1"/>
  <c r="G279" i="3"/>
  <c r="G279" i="4" s="1"/>
  <c r="CH279" i="3"/>
  <c r="CH279" i="4" s="1"/>
  <c r="CD279" i="3"/>
  <c r="CD279" i="4" s="1"/>
  <c r="BZ279" i="3"/>
  <c r="BZ279" i="4" s="1"/>
  <c r="BV279" i="3"/>
  <c r="BV279" i="4" s="1"/>
  <c r="BR279" i="3"/>
  <c r="BR279" i="4" s="1"/>
  <c r="BN279" i="3"/>
  <c r="BN279" i="4" s="1"/>
  <c r="BJ279" i="3"/>
  <c r="BJ279" i="4" s="1"/>
  <c r="BF279" i="3"/>
  <c r="BF279" i="4" s="1"/>
  <c r="BB279" i="3"/>
  <c r="BB279" i="4" s="1"/>
  <c r="AX279" i="3"/>
  <c r="AX279" i="4" s="1"/>
  <c r="AT279" i="3"/>
  <c r="AT279" i="4" s="1"/>
  <c r="AP279" i="3"/>
  <c r="AP279" i="4" s="1"/>
  <c r="AL279" i="3"/>
  <c r="AL279" i="4" s="1"/>
  <c r="AH279" i="3"/>
  <c r="AH279" i="4" s="1"/>
  <c r="AD279" i="3"/>
  <c r="AD279" i="4" s="1"/>
  <c r="Z279" i="3"/>
  <c r="Z279" i="4" s="1"/>
  <c r="V279" i="3"/>
  <c r="V279" i="4" s="1"/>
  <c r="R279" i="3"/>
  <c r="R279" i="4" s="1"/>
  <c r="N279" i="3"/>
  <c r="N279" i="4" s="1"/>
  <c r="J279" i="3"/>
  <c r="J279" i="4" s="1"/>
  <c r="CG229" i="3"/>
  <c r="CG229" i="4" s="1"/>
  <c r="CC229" i="3"/>
  <c r="CC229" i="4" s="1"/>
  <c r="BY229" i="3"/>
  <c r="BY229" i="4" s="1"/>
  <c r="BU229" i="3"/>
  <c r="BU229" i="4" s="1"/>
  <c r="BQ229" i="3"/>
  <c r="BQ229" i="4" s="1"/>
  <c r="BM229" i="3"/>
  <c r="BM229" i="4" s="1"/>
  <c r="BI229" i="3"/>
  <c r="BI229" i="4" s="1"/>
  <c r="BE229" i="3"/>
  <c r="BE229" i="4" s="1"/>
  <c r="BA229" i="3"/>
  <c r="BA229" i="4" s="1"/>
  <c r="AW229" i="3"/>
  <c r="AW229" i="4" s="1"/>
  <c r="AS229" i="3"/>
  <c r="AS229" i="4" s="1"/>
  <c r="AO229" i="3"/>
  <c r="AO229" i="4" s="1"/>
  <c r="AK229" i="3"/>
  <c r="AK229" i="4" s="1"/>
  <c r="AG229" i="3"/>
  <c r="AG229" i="4" s="1"/>
  <c r="AC229" i="3"/>
  <c r="AC229" i="4" s="1"/>
  <c r="Y229" i="3"/>
  <c r="Y229" i="4" s="1"/>
  <c r="U229" i="3"/>
  <c r="U229" i="4" s="1"/>
  <c r="Q229" i="3"/>
  <c r="Q229" i="4" s="1"/>
  <c r="M229" i="3"/>
  <c r="M229" i="4" s="1"/>
  <c r="I229" i="3"/>
  <c r="I229" i="4" s="1"/>
  <c r="CF229" i="3"/>
  <c r="CF229" i="4" s="1"/>
  <c r="CB229" i="3"/>
  <c r="CB229" i="4" s="1"/>
  <c r="BX229" i="3"/>
  <c r="BX229" i="4" s="1"/>
  <c r="BT229" i="3"/>
  <c r="BT229" i="4" s="1"/>
  <c r="BP229" i="3"/>
  <c r="BP229" i="4" s="1"/>
  <c r="BL229" i="3"/>
  <c r="BL229" i="4" s="1"/>
  <c r="BH229" i="3"/>
  <c r="BH229" i="4" s="1"/>
  <c r="BD229" i="3"/>
  <c r="BD229" i="4" s="1"/>
  <c r="AZ229" i="3"/>
  <c r="AZ229" i="4" s="1"/>
  <c r="AV229" i="3"/>
  <c r="AV229" i="4" s="1"/>
  <c r="AR229" i="3"/>
  <c r="AR229" i="4" s="1"/>
  <c r="AN229" i="3"/>
  <c r="AN229" i="4" s="1"/>
  <c r="AJ229" i="3"/>
  <c r="AJ229" i="4" s="1"/>
  <c r="AF229" i="3"/>
  <c r="AF229" i="4" s="1"/>
  <c r="AB229" i="3"/>
  <c r="AB229" i="4" s="1"/>
  <c r="X229" i="3"/>
  <c r="X229" i="4" s="1"/>
  <c r="T229" i="3"/>
  <c r="T229" i="4" s="1"/>
  <c r="P229" i="3"/>
  <c r="P229" i="4" s="1"/>
  <c r="L229" i="3"/>
  <c r="L229" i="4" s="1"/>
  <c r="H229" i="3"/>
  <c r="H229" i="4" s="1"/>
  <c r="CE229" i="3"/>
  <c r="CE229" i="4" s="1"/>
  <c r="CA229" i="3"/>
  <c r="CA229" i="4" s="1"/>
  <c r="BW229" i="3"/>
  <c r="BW229" i="4" s="1"/>
  <c r="BS229" i="3"/>
  <c r="BS229" i="4" s="1"/>
  <c r="BO229" i="3"/>
  <c r="BO229" i="4" s="1"/>
  <c r="BK229" i="3"/>
  <c r="BK229" i="4" s="1"/>
  <c r="BG229" i="3"/>
  <c r="BG229" i="4" s="1"/>
  <c r="BC229" i="3"/>
  <c r="BC229" i="4" s="1"/>
  <c r="AY229" i="3"/>
  <c r="AY229" i="4" s="1"/>
  <c r="AU229" i="3"/>
  <c r="AU229" i="4" s="1"/>
  <c r="AQ229" i="3"/>
  <c r="AQ229" i="4" s="1"/>
  <c r="AM229" i="3"/>
  <c r="AM229" i="4" s="1"/>
  <c r="AI229" i="3"/>
  <c r="AI229" i="4" s="1"/>
  <c r="AE229" i="3"/>
  <c r="AE229" i="4" s="1"/>
  <c r="AA229" i="3"/>
  <c r="AA229" i="4" s="1"/>
  <c r="W229" i="3"/>
  <c r="W229" i="4" s="1"/>
  <c r="S229" i="3"/>
  <c r="S229" i="4" s="1"/>
  <c r="O229" i="3"/>
  <c r="O229" i="4" s="1"/>
  <c r="K229" i="3"/>
  <c r="K229" i="4" s="1"/>
  <c r="G229" i="3"/>
  <c r="G229" i="4" s="1"/>
  <c r="CH229" i="3"/>
  <c r="CH229" i="4" s="1"/>
  <c r="CD229" i="3"/>
  <c r="CD229" i="4" s="1"/>
  <c r="BZ229" i="3"/>
  <c r="BZ229" i="4" s="1"/>
  <c r="BV229" i="3"/>
  <c r="BV229" i="4" s="1"/>
  <c r="BR229" i="3"/>
  <c r="BR229" i="4" s="1"/>
  <c r="BN229" i="3"/>
  <c r="BN229" i="4" s="1"/>
  <c r="BJ229" i="3"/>
  <c r="BJ229" i="4" s="1"/>
  <c r="BF229" i="3"/>
  <c r="BF229" i="4" s="1"/>
  <c r="BB229" i="3"/>
  <c r="BB229" i="4" s="1"/>
  <c r="AX229" i="3"/>
  <c r="AX229" i="4" s="1"/>
  <c r="AT229" i="3"/>
  <c r="AT229" i="4" s="1"/>
  <c r="AP229" i="3"/>
  <c r="AP229" i="4" s="1"/>
  <c r="AL229" i="3"/>
  <c r="AL229" i="4" s="1"/>
  <c r="AH229" i="3"/>
  <c r="AH229" i="4" s="1"/>
  <c r="AD229" i="3"/>
  <c r="AD229" i="4" s="1"/>
  <c r="Z229" i="3"/>
  <c r="Z229" i="4" s="1"/>
  <c r="V229" i="3"/>
  <c r="V229" i="4" s="1"/>
  <c r="R229" i="3"/>
  <c r="R229" i="4" s="1"/>
  <c r="N229" i="3"/>
  <c r="N229" i="4" s="1"/>
  <c r="J229" i="3"/>
  <c r="J229" i="4" s="1"/>
  <c r="CG255" i="3"/>
  <c r="CG255" i="4" s="1"/>
  <c r="CC255" i="3"/>
  <c r="CC255" i="4" s="1"/>
  <c r="BY255" i="3"/>
  <c r="BY255" i="4" s="1"/>
  <c r="BU255" i="3"/>
  <c r="BU255" i="4" s="1"/>
  <c r="BQ255" i="3"/>
  <c r="BQ255" i="4" s="1"/>
  <c r="BM255" i="3"/>
  <c r="BM255" i="4" s="1"/>
  <c r="BI255" i="3"/>
  <c r="BI255" i="4" s="1"/>
  <c r="BE255" i="3"/>
  <c r="BE255" i="4" s="1"/>
  <c r="BA255" i="3"/>
  <c r="BA255" i="4" s="1"/>
  <c r="AW255" i="3"/>
  <c r="AW255" i="4" s="1"/>
  <c r="AS255" i="3"/>
  <c r="AS255" i="4" s="1"/>
  <c r="AO255" i="3"/>
  <c r="AO255" i="4" s="1"/>
  <c r="AK255" i="3"/>
  <c r="AK255" i="4" s="1"/>
  <c r="AG255" i="3"/>
  <c r="AG255" i="4" s="1"/>
  <c r="AC255" i="3"/>
  <c r="AC255" i="4" s="1"/>
  <c r="Y255" i="3"/>
  <c r="Y255" i="4" s="1"/>
  <c r="U255" i="3"/>
  <c r="U255" i="4" s="1"/>
  <c r="Q255" i="3"/>
  <c r="Q255" i="4" s="1"/>
  <c r="M255" i="3"/>
  <c r="M255" i="4" s="1"/>
  <c r="I255" i="3"/>
  <c r="I255" i="4" s="1"/>
  <c r="CF255" i="3"/>
  <c r="CF255" i="4" s="1"/>
  <c r="CB255" i="3"/>
  <c r="CB255" i="4" s="1"/>
  <c r="BX255" i="3"/>
  <c r="BX255" i="4" s="1"/>
  <c r="BT255" i="3"/>
  <c r="BT255" i="4" s="1"/>
  <c r="BP255" i="3"/>
  <c r="BP255" i="4" s="1"/>
  <c r="BL255" i="3"/>
  <c r="BL255" i="4" s="1"/>
  <c r="BH255" i="3"/>
  <c r="BH255" i="4" s="1"/>
  <c r="BD255" i="3"/>
  <c r="BD255" i="4" s="1"/>
  <c r="AZ255" i="3"/>
  <c r="AZ255" i="4" s="1"/>
  <c r="AV255" i="3"/>
  <c r="AV255" i="4" s="1"/>
  <c r="AR255" i="3"/>
  <c r="AR255" i="4" s="1"/>
  <c r="AN255" i="3"/>
  <c r="AN255" i="4" s="1"/>
  <c r="AJ255" i="3"/>
  <c r="AJ255" i="4" s="1"/>
  <c r="AF255" i="3"/>
  <c r="AF255" i="4" s="1"/>
  <c r="AB255" i="3"/>
  <c r="AB255" i="4" s="1"/>
  <c r="X255" i="3"/>
  <c r="X255" i="4" s="1"/>
  <c r="T255" i="3"/>
  <c r="T255" i="4" s="1"/>
  <c r="P255" i="3"/>
  <c r="P255" i="4" s="1"/>
  <c r="L255" i="3"/>
  <c r="L255" i="4" s="1"/>
  <c r="H255" i="3"/>
  <c r="H255" i="4" s="1"/>
  <c r="CE255" i="3"/>
  <c r="CE255" i="4" s="1"/>
  <c r="CA255" i="3"/>
  <c r="CA255" i="4" s="1"/>
  <c r="BW255" i="3"/>
  <c r="BW255" i="4" s="1"/>
  <c r="BS255" i="3"/>
  <c r="BS255" i="4" s="1"/>
  <c r="BO255" i="3"/>
  <c r="BO255" i="4" s="1"/>
  <c r="BK255" i="3"/>
  <c r="BK255" i="4" s="1"/>
  <c r="BG255" i="3"/>
  <c r="BG255" i="4" s="1"/>
  <c r="BC255" i="3"/>
  <c r="BC255" i="4" s="1"/>
  <c r="AY255" i="3"/>
  <c r="AY255" i="4" s="1"/>
  <c r="AU255" i="3"/>
  <c r="AU255" i="4" s="1"/>
  <c r="AQ255" i="3"/>
  <c r="AQ255" i="4" s="1"/>
  <c r="AM255" i="3"/>
  <c r="AM255" i="4" s="1"/>
  <c r="AI255" i="3"/>
  <c r="AI255" i="4" s="1"/>
  <c r="AE255" i="3"/>
  <c r="AE255" i="4" s="1"/>
  <c r="AA255" i="3"/>
  <c r="AA255" i="4" s="1"/>
  <c r="W255" i="3"/>
  <c r="W255" i="4" s="1"/>
  <c r="S255" i="3"/>
  <c r="S255" i="4" s="1"/>
  <c r="O255" i="3"/>
  <c r="O255" i="4" s="1"/>
  <c r="K255" i="3"/>
  <c r="K255" i="4" s="1"/>
  <c r="G255" i="3"/>
  <c r="G255" i="4" s="1"/>
  <c r="CH255" i="3"/>
  <c r="CH255" i="4" s="1"/>
  <c r="CD255" i="3"/>
  <c r="CD255" i="4" s="1"/>
  <c r="BZ255" i="3"/>
  <c r="BZ255" i="4" s="1"/>
  <c r="BV255" i="3"/>
  <c r="BV255" i="4" s="1"/>
  <c r="BR255" i="3"/>
  <c r="BR255" i="4" s="1"/>
  <c r="BN255" i="3"/>
  <c r="BN255" i="4" s="1"/>
  <c r="BJ255" i="3"/>
  <c r="BJ255" i="4" s="1"/>
  <c r="BF255" i="3"/>
  <c r="BF255" i="4" s="1"/>
  <c r="BB255" i="3"/>
  <c r="BB255" i="4" s="1"/>
  <c r="AX255" i="3"/>
  <c r="AX255" i="4" s="1"/>
  <c r="AT255" i="3"/>
  <c r="AT255" i="4" s="1"/>
  <c r="AP255" i="3"/>
  <c r="AP255" i="4" s="1"/>
  <c r="AL255" i="3"/>
  <c r="AL255" i="4" s="1"/>
  <c r="AH255" i="3"/>
  <c r="AH255" i="4" s="1"/>
  <c r="AD255" i="3"/>
  <c r="AD255" i="4" s="1"/>
  <c r="Z255" i="3"/>
  <c r="Z255" i="4" s="1"/>
  <c r="V255" i="3"/>
  <c r="V255" i="4" s="1"/>
  <c r="R255" i="3"/>
  <c r="R255" i="4" s="1"/>
  <c r="N255" i="3"/>
  <c r="N255" i="4" s="1"/>
  <c r="J255" i="3"/>
  <c r="J255" i="4" s="1"/>
  <c r="CF135" i="3"/>
  <c r="CF135" i="4" s="1"/>
  <c r="CB135" i="3"/>
  <c r="CB135" i="4" s="1"/>
  <c r="BX135" i="3"/>
  <c r="BX135" i="4" s="1"/>
  <c r="BT135" i="3"/>
  <c r="BT135" i="4" s="1"/>
  <c r="BP135" i="3"/>
  <c r="BP135" i="4" s="1"/>
  <c r="BL135" i="3"/>
  <c r="BL135" i="4" s="1"/>
  <c r="BH135" i="3"/>
  <c r="BH135" i="4" s="1"/>
  <c r="BD135" i="3"/>
  <c r="BD135" i="4" s="1"/>
  <c r="AZ135" i="3"/>
  <c r="AZ135" i="4" s="1"/>
  <c r="AV135" i="3"/>
  <c r="AV135" i="4" s="1"/>
  <c r="AR135" i="3"/>
  <c r="AR135" i="4" s="1"/>
  <c r="AN135" i="3"/>
  <c r="AN135" i="4" s="1"/>
  <c r="AJ135" i="3"/>
  <c r="AJ135" i="4" s="1"/>
  <c r="AF135" i="3"/>
  <c r="AF135" i="4" s="1"/>
  <c r="AB135" i="3"/>
  <c r="AB135" i="4" s="1"/>
  <c r="X135" i="3"/>
  <c r="X135" i="4" s="1"/>
  <c r="T135" i="3"/>
  <c r="T135" i="4" s="1"/>
  <c r="P135" i="3"/>
  <c r="P135" i="4" s="1"/>
  <c r="L135" i="3"/>
  <c r="L135" i="4" s="1"/>
  <c r="H135" i="3"/>
  <c r="H135" i="4" s="1"/>
  <c r="CE135" i="3"/>
  <c r="CE135" i="4" s="1"/>
  <c r="CA135" i="3"/>
  <c r="CA135" i="4" s="1"/>
  <c r="BW135" i="3"/>
  <c r="BW135" i="4" s="1"/>
  <c r="BS135" i="3"/>
  <c r="BS135" i="4" s="1"/>
  <c r="BO135" i="3"/>
  <c r="BO135" i="4" s="1"/>
  <c r="BK135" i="3"/>
  <c r="BK135" i="4" s="1"/>
  <c r="BG135" i="3"/>
  <c r="BG135" i="4" s="1"/>
  <c r="BC135" i="3"/>
  <c r="BC135" i="4" s="1"/>
  <c r="AY135" i="3"/>
  <c r="AY135" i="4" s="1"/>
  <c r="AU135" i="3"/>
  <c r="AU135" i="4" s="1"/>
  <c r="AQ135" i="3"/>
  <c r="AQ135" i="4" s="1"/>
  <c r="AM135" i="3"/>
  <c r="AM135" i="4" s="1"/>
  <c r="AI135" i="3"/>
  <c r="AI135" i="4" s="1"/>
  <c r="AE135" i="3"/>
  <c r="AE135" i="4" s="1"/>
  <c r="AA135" i="3"/>
  <c r="AA135" i="4" s="1"/>
  <c r="W135" i="3"/>
  <c r="W135" i="4" s="1"/>
  <c r="S135" i="3"/>
  <c r="S135" i="4" s="1"/>
  <c r="O135" i="3"/>
  <c r="O135" i="4" s="1"/>
  <c r="K135" i="3"/>
  <c r="K135" i="4" s="1"/>
  <c r="G135" i="3"/>
  <c r="G135" i="4" s="1"/>
  <c r="CH135" i="3"/>
  <c r="CH135" i="4" s="1"/>
  <c r="CD135" i="3"/>
  <c r="CD135" i="4" s="1"/>
  <c r="BZ135" i="3"/>
  <c r="BZ135" i="4" s="1"/>
  <c r="BV135" i="3"/>
  <c r="BV135" i="4" s="1"/>
  <c r="BR135" i="3"/>
  <c r="BR135" i="4" s="1"/>
  <c r="BN135" i="3"/>
  <c r="BN135" i="4" s="1"/>
  <c r="BJ135" i="3"/>
  <c r="BJ135" i="4" s="1"/>
  <c r="BF135" i="3"/>
  <c r="BF135" i="4" s="1"/>
  <c r="BB135" i="3"/>
  <c r="BB135" i="4" s="1"/>
  <c r="AX135" i="3"/>
  <c r="AX135" i="4" s="1"/>
  <c r="AT135" i="3"/>
  <c r="AT135" i="4" s="1"/>
  <c r="AP135" i="3"/>
  <c r="AP135" i="4" s="1"/>
  <c r="AL135" i="3"/>
  <c r="AL135" i="4" s="1"/>
  <c r="AH135" i="3"/>
  <c r="AH135" i="4" s="1"/>
  <c r="AD135" i="3"/>
  <c r="AD135" i="4" s="1"/>
  <c r="Z135" i="3"/>
  <c r="Z135" i="4" s="1"/>
  <c r="V135" i="3"/>
  <c r="V135" i="4" s="1"/>
  <c r="R135" i="3"/>
  <c r="R135" i="4" s="1"/>
  <c r="N135" i="3"/>
  <c r="N135" i="4" s="1"/>
  <c r="J135" i="3"/>
  <c r="J135" i="4" s="1"/>
  <c r="CG135" i="3"/>
  <c r="CG135" i="4" s="1"/>
  <c r="CC135" i="3"/>
  <c r="CC135" i="4" s="1"/>
  <c r="BY135" i="3"/>
  <c r="BY135" i="4" s="1"/>
  <c r="BU135" i="3"/>
  <c r="BU135" i="4" s="1"/>
  <c r="BQ135" i="3"/>
  <c r="BQ135" i="4" s="1"/>
  <c r="BM135" i="3"/>
  <c r="BM135" i="4" s="1"/>
  <c r="BI135" i="3"/>
  <c r="BI135" i="4" s="1"/>
  <c r="BE135" i="3"/>
  <c r="BE135" i="4" s="1"/>
  <c r="BA135" i="3"/>
  <c r="BA135" i="4" s="1"/>
  <c r="AW135" i="3"/>
  <c r="AW135" i="4" s="1"/>
  <c r="AS135" i="3"/>
  <c r="AS135" i="4" s="1"/>
  <c r="AO135" i="3"/>
  <c r="AO135" i="4" s="1"/>
  <c r="AK135" i="3"/>
  <c r="AK135" i="4" s="1"/>
  <c r="AG135" i="3"/>
  <c r="AG135" i="4" s="1"/>
  <c r="AC135" i="3"/>
  <c r="AC135" i="4" s="1"/>
  <c r="Y135" i="3"/>
  <c r="Y135" i="4" s="1"/>
  <c r="U135" i="3"/>
  <c r="U135" i="4" s="1"/>
  <c r="Q135" i="3"/>
  <c r="Q135" i="4" s="1"/>
  <c r="M135" i="3"/>
  <c r="M135" i="4" s="1"/>
  <c r="I135" i="3"/>
  <c r="I135" i="4" s="1"/>
  <c r="CG193" i="3"/>
  <c r="CG193" i="4" s="1"/>
  <c r="CC193" i="3"/>
  <c r="CC193" i="4" s="1"/>
  <c r="BY193" i="3"/>
  <c r="BY193" i="4" s="1"/>
  <c r="BU193" i="3"/>
  <c r="BU193" i="4" s="1"/>
  <c r="BQ193" i="3"/>
  <c r="BQ193" i="4" s="1"/>
  <c r="BM193" i="3"/>
  <c r="BM193" i="4" s="1"/>
  <c r="BI193" i="3"/>
  <c r="BI193" i="4" s="1"/>
  <c r="BE193" i="3"/>
  <c r="BE193" i="4" s="1"/>
  <c r="BA193" i="3"/>
  <c r="BA193" i="4" s="1"/>
  <c r="AW193" i="3"/>
  <c r="AW193" i="4" s="1"/>
  <c r="AS193" i="3"/>
  <c r="AS193" i="4" s="1"/>
  <c r="AO193" i="3"/>
  <c r="AO193" i="4" s="1"/>
  <c r="AK193" i="3"/>
  <c r="AK193" i="4" s="1"/>
  <c r="AG193" i="3"/>
  <c r="AG193" i="4" s="1"/>
  <c r="AC193" i="3"/>
  <c r="AC193" i="4" s="1"/>
  <c r="Y193" i="3"/>
  <c r="Y193" i="4" s="1"/>
  <c r="U193" i="3"/>
  <c r="U193" i="4" s="1"/>
  <c r="Q193" i="3"/>
  <c r="Q193" i="4" s="1"/>
  <c r="M193" i="3"/>
  <c r="M193" i="4" s="1"/>
  <c r="I193" i="3"/>
  <c r="I193" i="4" s="1"/>
  <c r="CF193" i="3"/>
  <c r="CF193" i="4" s="1"/>
  <c r="CB193" i="3"/>
  <c r="CB193" i="4" s="1"/>
  <c r="BX193" i="3"/>
  <c r="BX193" i="4" s="1"/>
  <c r="BT193" i="3"/>
  <c r="BT193" i="4" s="1"/>
  <c r="BP193" i="3"/>
  <c r="BP193" i="4" s="1"/>
  <c r="BL193" i="3"/>
  <c r="BL193" i="4" s="1"/>
  <c r="BH193" i="3"/>
  <c r="BH193" i="4" s="1"/>
  <c r="BD193" i="3"/>
  <c r="BD193" i="4" s="1"/>
  <c r="AZ193" i="3"/>
  <c r="AZ193" i="4" s="1"/>
  <c r="AV193" i="3"/>
  <c r="AV193" i="4" s="1"/>
  <c r="AR193" i="3"/>
  <c r="AR193" i="4" s="1"/>
  <c r="AN193" i="3"/>
  <c r="AN193" i="4" s="1"/>
  <c r="AJ193" i="3"/>
  <c r="AJ193" i="4" s="1"/>
  <c r="AF193" i="3"/>
  <c r="AF193" i="4" s="1"/>
  <c r="AB193" i="3"/>
  <c r="AB193" i="4" s="1"/>
  <c r="X193" i="3"/>
  <c r="X193" i="4" s="1"/>
  <c r="T193" i="3"/>
  <c r="T193" i="4" s="1"/>
  <c r="P193" i="3"/>
  <c r="P193" i="4" s="1"/>
  <c r="L193" i="3"/>
  <c r="L193" i="4" s="1"/>
  <c r="H193" i="3"/>
  <c r="H193" i="4" s="1"/>
  <c r="CE193" i="3"/>
  <c r="CE193" i="4" s="1"/>
  <c r="CA193" i="3"/>
  <c r="CA193" i="4" s="1"/>
  <c r="BW193" i="3"/>
  <c r="BW193" i="4" s="1"/>
  <c r="BS193" i="3"/>
  <c r="BS193" i="4" s="1"/>
  <c r="BO193" i="3"/>
  <c r="BO193" i="4" s="1"/>
  <c r="BK193" i="3"/>
  <c r="BK193" i="4" s="1"/>
  <c r="BG193" i="3"/>
  <c r="BG193" i="4" s="1"/>
  <c r="BC193" i="3"/>
  <c r="BC193" i="4" s="1"/>
  <c r="AY193" i="3"/>
  <c r="AY193" i="4" s="1"/>
  <c r="AU193" i="3"/>
  <c r="AU193" i="4" s="1"/>
  <c r="AQ193" i="3"/>
  <c r="AQ193" i="4" s="1"/>
  <c r="AM193" i="3"/>
  <c r="AM193" i="4" s="1"/>
  <c r="AI193" i="3"/>
  <c r="AI193" i="4" s="1"/>
  <c r="AE193" i="3"/>
  <c r="AE193" i="4" s="1"/>
  <c r="AA193" i="3"/>
  <c r="AA193" i="4" s="1"/>
  <c r="W193" i="3"/>
  <c r="W193" i="4" s="1"/>
  <c r="S193" i="3"/>
  <c r="S193" i="4" s="1"/>
  <c r="O193" i="3"/>
  <c r="O193" i="4" s="1"/>
  <c r="K193" i="3"/>
  <c r="K193" i="4" s="1"/>
  <c r="G193" i="3"/>
  <c r="G193" i="4" s="1"/>
  <c r="CH193" i="3"/>
  <c r="CH193" i="4" s="1"/>
  <c r="CD193" i="3"/>
  <c r="CD193" i="4" s="1"/>
  <c r="BZ193" i="3"/>
  <c r="BZ193" i="4" s="1"/>
  <c r="BV193" i="3"/>
  <c r="BV193" i="4" s="1"/>
  <c r="BR193" i="3"/>
  <c r="BR193" i="4" s="1"/>
  <c r="BN193" i="3"/>
  <c r="BN193" i="4" s="1"/>
  <c r="BJ193" i="3"/>
  <c r="BJ193" i="4" s="1"/>
  <c r="BF193" i="3"/>
  <c r="BF193" i="4" s="1"/>
  <c r="BB193" i="3"/>
  <c r="BB193" i="4" s="1"/>
  <c r="AX193" i="3"/>
  <c r="AX193" i="4" s="1"/>
  <c r="AT193" i="3"/>
  <c r="AT193" i="4" s="1"/>
  <c r="AP193" i="3"/>
  <c r="AP193" i="4" s="1"/>
  <c r="AL193" i="3"/>
  <c r="AL193" i="4" s="1"/>
  <c r="AH193" i="3"/>
  <c r="AH193" i="4" s="1"/>
  <c r="AD193" i="3"/>
  <c r="AD193" i="4" s="1"/>
  <c r="Z193" i="3"/>
  <c r="Z193" i="4" s="1"/>
  <c r="V193" i="3"/>
  <c r="V193" i="4" s="1"/>
  <c r="R193" i="3"/>
  <c r="R193" i="4" s="1"/>
  <c r="N193" i="3"/>
  <c r="N193" i="4" s="1"/>
  <c r="J193" i="3"/>
  <c r="J193" i="4" s="1"/>
  <c r="CG223" i="3"/>
  <c r="CG223" i="4" s="1"/>
  <c r="CC223" i="3"/>
  <c r="CC223" i="4" s="1"/>
  <c r="BY223" i="3"/>
  <c r="BY223" i="4" s="1"/>
  <c r="BU223" i="3"/>
  <c r="BU223" i="4" s="1"/>
  <c r="BQ223" i="3"/>
  <c r="BQ223" i="4" s="1"/>
  <c r="BM223" i="3"/>
  <c r="BM223" i="4" s="1"/>
  <c r="BI223" i="3"/>
  <c r="BI223" i="4" s="1"/>
  <c r="BE223" i="3"/>
  <c r="BE223" i="4" s="1"/>
  <c r="BA223" i="3"/>
  <c r="BA223" i="4" s="1"/>
  <c r="AW223" i="3"/>
  <c r="AW223" i="4" s="1"/>
  <c r="AS223" i="3"/>
  <c r="AS223" i="4" s="1"/>
  <c r="AO223" i="3"/>
  <c r="AO223" i="4" s="1"/>
  <c r="AK223" i="3"/>
  <c r="AK223" i="4" s="1"/>
  <c r="AG223" i="3"/>
  <c r="AG223" i="4" s="1"/>
  <c r="AC223" i="3"/>
  <c r="AC223" i="4" s="1"/>
  <c r="Y223" i="3"/>
  <c r="Y223" i="4" s="1"/>
  <c r="U223" i="3"/>
  <c r="U223" i="4" s="1"/>
  <c r="Q223" i="3"/>
  <c r="Q223" i="4" s="1"/>
  <c r="M223" i="3"/>
  <c r="M223" i="4" s="1"/>
  <c r="I223" i="3"/>
  <c r="I223" i="4" s="1"/>
  <c r="CF223" i="3"/>
  <c r="CF223" i="4" s="1"/>
  <c r="CB223" i="3"/>
  <c r="CB223" i="4" s="1"/>
  <c r="BX223" i="3"/>
  <c r="BX223" i="4" s="1"/>
  <c r="BT223" i="3"/>
  <c r="BT223" i="4" s="1"/>
  <c r="BP223" i="3"/>
  <c r="BP223" i="4" s="1"/>
  <c r="BL223" i="3"/>
  <c r="BL223" i="4" s="1"/>
  <c r="BH223" i="3"/>
  <c r="BH223" i="4" s="1"/>
  <c r="BD223" i="3"/>
  <c r="BD223" i="4" s="1"/>
  <c r="AZ223" i="3"/>
  <c r="AZ223" i="4" s="1"/>
  <c r="AV223" i="3"/>
  <c r="AV223" i="4" s="1"/>
  <c r="AR223" i="3"/>
  <c r="AR223" i="4" s="1"/>
  <c r="AN223" i="3"/>
  <c r="AN223" i="4" s="1"/>
  <c r="AJ223" i="3"/>
  <c r="AJ223" i="4" s="1"/>
  <c r="AF223" i="3"/>
  <c r="AF223" i="4" s="1"/>
  <c r="AB223" i="3"/>
  <c r="AB223" i="4" s="1"/>
  <c r="X223" i="3"/>
  <c r="X223" i="4" s="1"/>
  <c r="T223" i="3"/>
  <c r="T223" i="4" s="1"/>
  <c r="P223" i="3"/>
  <c r="P223" i="4" s="1"/>
  <c r="L223" i="3"/>
  <c r="L223" i="4" s="1"/>
  <c r="H223" i="3"/>
  <c r="H223" i="4" s="1"/>
  <c r="CE223" i="3"/>
  <c r="CE223" i="4" s="1"/>
  <c r="CA223" i="3"/>
  <c r="CA223" i="4" s="1"/>
  <c r="BW223" i="3"/>
  <c r="BW223" i="4" s="1"/>
  <c r="BS223" i="3"/>
  <c r="BS223" i="4" s="1"/>
  <c r="BO223" i="3"/>
  <c r="BO223" i="4" s="1"/>
  <c r="BK223" i="3"/>
  <c r="BK223" i="4" s="1"/>
  <c r="BG223" i="3"/>
  <c r="BG223" i="4" s="1"/>
  <c r="BC223" i="3"/>
  <c r="BC223" i="4" s="1"/>
  <c r="AY223" i="3"/>
  <c r="AY223" i="4" s="1"/>
  <c r="AU223" i="3"/>
  <c r="AU223" i="4" s="1"/>
  <c r="AQ223" i="3"/>
  <c r="AQ223" i="4" s="1"/>
  <c r="AM223" i="3"/>
  <c r="AM223" i="4" s="1"/>
  <c r="AI223" i="3"/>
  <c r="AI223" i="4" s="1"/>
  <c r="AE223" i="3"/>
  <c r="AE223" i="4" s="1"/>
  <c r="AA223" i="3"/>
  <c r="AA223" i="4" s="1"/>
  <c r="W223" i="3"/>
  <c r="W223" i="4" s="1"/>
  <c r="S223" i="3"/>
  <c r="S223" i="4" s="1"/>
  <c r="O223" i="3"/>
  <c r="O223" i="4" s="1"/>
  <c r="K223" i="3"/>
  <c r="K223" i="4" s="1"/>
  <c r="G223" i="3"/>
  <c r="G223" i="4" s="1"/>
  <c r="CH223" i="3"/>
  <c r="CH223" i="4" s="1"/>
  <c r="CD223" i="3"/>
  <c r="CD223" i="4" s="1"/>
  <c r="BZ223" i="3"/>
  <c r="BZ223" i="4" s="1"/>
  <c r="BV223" i="3"/>
  <c r="BV223" i="4" s="1"/>
  <c r="BR223" i="3"/>
  <c r="BR223" i="4" s="1"/>
  <c r="BN223" i="3"/>
  <c r="BN223" i="4" s="1"/>
  <c r="BJ223" i="3"/>
  <c r="BJ223" i="4" s="1"/>
  <c r="BF223" i="3"/>
  <c r="BF223" i="4" s="1"/>
  <c r="BB223" i="3"/>
  <c r="BB223" i="4" s="1"/>
  <c r="AX223" i="3"/>
  <c r="AX223" i="4" s="1"/>
  <c r="AT223" i="3"/>
  <c r="AT223" i="4" s="1"/>
  <c r="AP223" i="3"/>
  <c r="AP223" i="4" s="1"/>
  <c r="AL223" i="3"/>
  <c r="AL223" i="4" s="1"/>
  <c r="AH223" i="3"/>
  <c r="AH223" i="4" s="1"/>
  <c r="AD223" i="3"/>
  <c r="AD223" i="4" s="1"/>
  <c r="Z223" i="3"/>
  <c r="Z223" i="4" s="1"/>
  <c r="V223" i="3"/>
  <c r="V223" i="4" s="1"/>
  <c r="R223" i="3"/>
  <c r="R223" i="4" s="1"/>
  <c r="N223" i="3"/>
  <c r="N223" i="4" s="1"/>
  <c r="J223" i="3"/>
  <c r="J223" i="4" s="1"/>
  <c r="CG178" i="3"/>
  <c r="CG178" i="4" s="1"/>
  <c r="CC178" i="3"/>
  <c r="CC178" i="4" s="1"/>
  <c r="BY178" i="3"/>
  <c r="BY178" i="4" s="1"/>
  <c r="BU178" i="3"/>
  <c r="BU178" i="4" s="1"/>
  <c r="BQ178" i="3"/>
  <c r="BQ178" i="4" s="1"/>
  <c r="BM178" i="3"/>
  <c r="BM178" i="4" s="1"/>
  <c r="BI178" i="3"/>
  <c r="BI178" i="4" s="1"/>
  <c r="BE178" i="3"/>
  <c r="BE178" i="4" s="1"/>
  <c r="BA178" i="3"/>
  <c r="BA178" i="4" s="1"/>
  <c r="AW178" i="3"/>
  <c r="AW178" i="4" s="1"/>
  <c r="AS178" i="3"/>
  <c r="AS178" i="4" s="1"/>
  <c r="AO178" i="3"/>
  <c r="AO178" i="4" s="1"/>
  <c r="AK178" i="3"/>
  <c r="AK178" i="4" s="1"/>
  <c r="AG178" i="3"/>
  <c r="AG178" i="4" s="1"/>
  <c r="AC178" i="3"/>
  <c r="AC178" i="4" s="1"/>
  <c r="Y178" i="3"/>
  <c r="Y178" i="4" s="1"/>
  <c r="U178" i="3"/>
  <c r="U178" i="4" s="1"/>
  <c r="Q178" i="3"/>
  <c r="Q178" i="4" s="1"/>
  <c r="M178" i="3"/>
  <c r="M178" i="4" s="1"/>
  <c r="I178" i="3"/>
  <c r="I178" i="4" s="1"/>
  <c r="CF178" i="3"/>
  <c r="CF178" i="4" s="1"/>
  <c r="CB178" i="3"/>
  <c r="CB178" i="4" s="1"/>
  <c r="BX178" i="3"/>
  <c r="BX178" i="4" s="1"/>
  <c r="BT178" i="3"/>
  <c r="BT178" i="4" s="1"/>
  <c r="BP178" i="3"/>
  <c r="BP178" i="4" s="1"/>
  <c r="BL178" i="3"/>
  <c r="BL178" i="4" s="1"/>
  <c r="BH178" i="3"/>
  <c r="BH178" i="4" s="1"/>
  <c r="BD178" i="3"/>
  <c r="BD178" i="4" s="1"/>
  <c r="AZ178" i="3"/>
  <c r="AZ178" i="4" s="1"/>
  <c r="AV178" i="3"/>
  <c r="AV178" i="4" s="1"/>
  <c r="AR178" i="3"/>
  <c r="AR178" i="4" s="1"/>
  <c r="AN178" i="3"/>
  <c r="AN178" i="4" s="1"/>
  <c r="AJ178" i="3"/>
  <c r="AJ178" i="4" s="1"/>
  <c r="AF178" i="3"/>
  <c r="AF178" i="4" s="1"/>
  <c r="AB178" i="3"/>
  <c r="AB178" i="4" s="1"/>
  <c r="X178" i="3"/>
  <c r="X178" i="4" s="1"/>
  <c r="T178" i="3"/>
  <c r="T178" i="4" s="1"/>
  <c r="P178" i="3"/>
  <c r="P178" i="4" s="1"/>
  <c r="L178" i="3"/>
  <c r="L178" i="4" s="1"/>
  <c r="H178" i="3"/>
  <c r="H178" i="4" s="1"/>
  <c r="CE178" i="3"/>
  <c r="CE178" i="4" s="1"/>
  <c r="CA178" i="3"/>
  <c r="CA178" i="4" s="1"/>
  <c r="BW178" i="3"/>
  <c r="BW178" i="4" s="1"/>
  <c r="BS178" i="3"/>
  <c r="BS178" i="4" s="1"/>
  <c r="BO178" i="3"/>
  <c r="BO178" i="4" s="1"/>
  <c r="BK178" i="3"/>
  <c r="BK178" i="4" s="1"/>
  <c r="BG178" i="3"/>
  <c r="BG178" i="4" s="1"/>
  <c r="BC178" i="3"/>
  <c r="BC178" i="4" s="1"/>
  <c r="AY178" i="3"/>
  <c r="AY178" i="4" s="1"/>
  <c r="AU178" i="3"/>
  <c r="AU178" i="4" s="1"/>
  <c r="AQ178" i="3"/>
  <c r="AQ178" i="4" s="1"/>
  <c r="AM178" i="3"/>
  <c r="AM178" i="4" s="1"/>
  <c r="AI178" i="3"/>
  <c r="AI178" i="4" s="1"/>
  <c r="AE178" i="3"/>
  <c r="AE178" i="4" s="1"/>
  <c r="AA178" i="3"/>
  <c r="AA178" i="4" s="1"/>
  <c r="W178" i="3"/>
  <c r="W178" i="4" s="1"/>
  <c r="S178" i="3"/>
  <c r="S178" i="4" s="1"/>
  <c r="O178" i="3"/>
  <c r="O178" i="4" s="1"/>
  <c r="K178" i="3"/>
  <c r="K178" i="4" s="1"/>
  <c r="G178" i="3"/>
  <c r="G178" i="4" s="1"/>
  <c r="CH178" i="3"/>
  <c r="CH178" i="4" s="1"/>
  <c r="CD178" i="3"/>
  <c r="CD178" i="4" s="1"/>
  <c r="BZ178" i="3"/>
  <c r="BZ178" i="4" s="1"/>
  <c r="BV178" i="3"/>
  <c r="BV178" i="4" s="1"/>
  <c r="BR178" i="3"/>
  <c r="BR178" i="4" s="1"/>
  <c r="BN178" i="3"/>
  <c r="BN178" i="4" s="1"/>
  <c r="BJ178" i="3"/>
  <c r="BJ178" i="4" s="1"/>
  <c r="BF178" i="3"/>
  <c r="BF178" i="4" s="1"/>
  <c r="BB178" i="3"/>
  <c r="BB178" i="4" s="1"/>
  <c r="AX178" i="3"/>
  <c r="AX178" i="4" s="1"/>
  <c r="AT178" i="3"/>
  <c r="AT178" i="4" s="1"/>
  <c r="AP178" i="3"/>
  <c r="AP178" i="4" s="1"/>
  <c r="AL178" i="3"/>
  <c r="AL178" i="4" s="1"/>
  <c r="AH178" i="3"/>
  <c r="AH178" i="4" s="1"/>
  <c r="AD178" i="3"/>
  <c r="AD178" i="4" s="1"/>
  <c r="Z178" i="3"/>
  <c r="Z178" i="4" s="1"/>
  <c r="V178" i="3"/>
  <c r="V178" i="4" s="1"/>
  <c r="R178" i="3"/>
  <c r="R178" i="4" s="1"/>
  <c r="N178" i="3"/>
  <c r="N178" i="4" s="1"/>
  <c r="J178" i="3"/>
  <c r="J178" i="4" s="1"/>
  <c r="CG184" i="3"/>
  <c r="CG184" i="4" s="1"/>
  <c r="CC184" i="3"/>
  <c r="CC184" i="4" s="1"/>
  <c r="BY184" i="3"/>
  <c r="BY184" i="4" s="1"/>
  <c r="BU184" i="3"/>
  <c r="BU184" i="4" s="1"/>
  <c r="BQ184" i="3"/>
  <c r="BQ184" i="4" s="1"/>
  <c r="BM184" i="3"/>
  <c r="BM184" i="4" s="1"/>
  <c r="BI184" i="3"/>
  <c r="BI184" i="4" s="1"/>
  <c r="BE184" i="3"/>
  <c r="BE184" i="4" s="1"/>
  <c r="BA184" i="3"/>
  <c r="BA184" i="4" s="1"/>
  <c r="AW184" i="3"/>
  <c r="AW184" i="4" s="1"/>
  <c r="AS184" i="3"/>
  <c r="AS184" i="4" s="1"/>
  <c r="AO184" i="3"/>
  <c r="AO184" i="4" s="1"/>
  <c r="AK184" i="3"/>
  <c r="AK184" i="4" s="1"/>
  <c r="AG184" i="3"/>
  <c r="AG184" i="4" s="1"/>
  <c r="AC184" i="3"/>
  <c r="AC184" i="4" s="1"/>
  <c r="Y184" i="3"/>
  <c r="Y184" i="4" s="1"/>
  <c r="U184" i="3"/>
  <c r="U184" i="4" s="1"/>
  <c r="Q184" i="3"/>
  <c r="Q184" i="4" s="1"/>
  <c r="M184" i="3"/>
  <c r="M184" i="4" s="1"/>
  <c r="I184" i="3"/>
  <c r="I184" i="4" s="1"/>
  <c r="CF184" i="3"/>
  <c r="CF184" i="4" s="1"/>
  <c r="CB184" i="3"/>
  <c r="CB184" i="4" s="1"/>
  <c r="BX184" i="3"/>
  <c r="BX184" i="4" s="1"/>
  <c r="BT184" i="3"/>
  <c r="BT184" i="4" s="1"/>
  <c r="BP184" i="3"/>
  <c r="BP184" i="4" s="1"/>
  <c r="BL184" i="3"/>
  <c r="BL184" i="4" s="1"/>
  <c r="BH184" i="3"/>
  <c r="BH184" i="4" s="1"/>
  <c r="BD184" i="3"/>
  <c r="BD184" i="4" s="1"/>
  <c r="AZ184" i="3"/>
  <c r="AZ184" i="4" s="1"/>
  <c r="AV184" i="3"/>
  <c r="AV184" i="4" s="1"/>
  <c r="AR184" i="3"/>
  <c r="AR184" i="4" s="1"/>
  <c r="AN184" i="3"/>
  <c r="AN184" i="4" s="1"/>
  <c r="AJ184" i="3"/>
  <c r="AJ184" i="4" s="1"/>
  <c r="AF184" i="3"/>
  <c r="AF184" i="4" s="1"/>
  <c r="AB184" i="3"/>
  <c r="AB184" i="4" s="1"/>
  <c r="X184" i="3"/>
  <c r="X184" i="4" s="1"/>
  <c r="T184" i="3"/>
  <c r="T184" i="4" s="1"/>
  <c r="P184" i="3"/>
  <c r="P184" i="4" s="1"/>
  <c r="L184" i="3"/>
  <c r="L184" i="4" s="1"/>
  <c r="H184" i="3"/>
  <c r="H184" i="4" s="1"/>
  <c r="CE184" i="3"/>
  <c r="CE184" i="4" s="1"/>
  <c r="CA184" i="3"/>
  <c r="CA184" i="4" s="1"/>
  <c r="BW184" i="3"/>
  <c r="BW184" i="4" s="1"/>
  <c r="BS184" i="3"/>
  <c r="BS184" i="4" s="1"/>
  <c r="BO184" i="3"/>
  <c r="BO184" i="4" s="1"/>
  <c r="BK184" i="3"/>
  <c r="BK184" i="4" s="1"/>
  <c r="BG184" i="3"/>
  <c r="BG184" i="4" s="1"/>
  <c r="BC184" i="3"/>
  <c r="BC184" i="4" s="1"/>
  <c r="AY184" i="3"/>
  <c r="AY184" i="4" s="1"/>
  <c r="AU184" i="3"/>
  <c r="AU184" i="4" s="1"/>
  <c r="AQ184" i="3"/>
  <c r="AQ184" i="4" s="1"/>
  <c r="AM184" i="3"/>
  <c r="AM184" i="4" s="1"/>
  <c r="AI184" i="3"/>
  <c r="AI184" i="4" s="1"/>
  <c r="AE184" i="3"/>
  <c r="AE184" i="4" s="1"/>
  <c r="AA184" i="3"/>
  <c r="AA184" i="4" s="1"/>
  <c r="W184" i="3"/>
  <c r="W184" i="4" s="1"/>
  <c r="S184" i="3"/>
  <c r="S184" i="4" s="1"/>
  <c r="O184" i="3"/>
  <c r="O184" i="4" s="1"/>
  <c r="K184" i="3"/>
  <c r="K184" i="4" s="1"/>
  <c r="G184" i="3"/>
  <c r="G184" i="4" s="1"/>
  <c r="CH184" i="3"/>
  <c r="CH184" i="4" s="1"/>
  <c r="CD184" i="3"/>
  <c r="CD184" i="4" s="1"/>
  <c r="BZ184" i="3"/>
  <c r="BZ184" i="4" s="1"/>
  <c r="BV184" i="3"/>
  <c r="BV184" i="4" s="1"/>
  <c r="BR184" i="3"/>
  <c r="BR184" i="4" s="1"/>
  <c r="BN184" i="3"/>
  <c r="BN184" i="4" s="1"/>
  <c r="BJ184" i="3"/>
  <c r="BJ184" i="4" s="1"/>
  <c r="BF184" i="3"/>
  <c r="BF184" i="4" s="1"/>
  <c r="BB184" i="3"/>
  <c r="BB184" i="4" s="1"/>
  <c r="AX184" i="3"/>
  <c r="AX184" i="4" s="1"/>
  <c r="AT184" i="3"/>
  <c r="AT184" i="4" s="1"/>
  <c r="AP184" i="3"/>
  <c r="AP184" i="4" s="1"/>
  <c r="AL184" i="3"/>
  <c r="AL184" i="4" s="1"/>
  <c r="AH184" i="3"/>
  <c r="AH184" i="4" s="1"/>
  <c r="AD184" i="3"/>
  <c r="AD184" i="4" s="1"/>
  <c r="Z184" i="3"/>
  <c r="Z184" i="4" s="1"/>
  <c r="V184" i="3"/>
  <c r="V184" i="4" s="1"/>
  <c r="R184" i="3"/>
  <c r="R184" i="4" s="1"/>
  <c r="N184" i="3"/>
  <c r="N184" i="4" s="1"/>
  <c r="J184" i="3"/>
  <c r="J184" i="4" s="1"/>
  <c r="CG267" i="3"/>
  <c r="CG267" i="4" s="1"/>
  <c r="CC267" i="3"/>
  <c r="CC267" i="4" s="1"/>
  <c r="BY267" i="3"/>
  <c r="BY267" i="4" s="1"/>
  <c r="BU267" i="3"/>
  <c r="BU267" i="4" s="1"/>
  <c r="BQ267" i="3"/>
  <c r="BQ267" i="4" s="1"/>
  <c r="BM267" i="3"/>
  <c r="BM267" i="4" s="1"/>
  <c r="BI267" i="3"/>
  <c r="BI267" i="4" s="1"/>
  <c r="BE267" i="3"/>
  <c r="BE267" i="4" s="1"/>
  <c r="BA267" i="3"/>
  <c r="BA267" i="4" s="1"/>
  <c r="AW267" i="3"/>
  <c r="AW267" i="4" s="1"/>
  <c r="AS267" i="3"/>
  <c r="AS267" i="4" s="1"/>
  <c r="AO267" i="3"/>
  <c r="AO267" i="4" s="1"/>
  <c r="AK267" i="3"/>
  <c r="AK267" i="4" s="1"/>
  <c r="AG267" i="3"/>
  <c r="AG267" i="4" s="1"/>
  <c r="AC267" i="3"/>
  <c r="AC267" i="4" s="1"/>
  <c r="Y267" i="3"/>
  <c r="Y267" i="4" s="1"/>
  <c r="U267" i="3"/>
  <c r="U267" i="4" s="1"/>
  <c r="Q267" i="3"/>
  <c r="Q267" i="4" s="1"/>
  <c r="M267" i="3"/>
  <c r="M267" i="4" s="1"/>
  <c r="I267" i="3"/>
  <c r="I267" i="4" s="1"/>
  <c r="CF267" i="3"/>
  <c r="CF267" i="4" s="1"/>
  <c r="CB267" i="3"/>
  <c r="CB267" i="4" s="1"/>
  <c r="BX267" i="3"/>
  <c r="BX267" i="4" s="1"/>
  <c r="BT267" i="3"/>
  <c r="BT267" i="4" s="1"/>
  <c r="BP267" i="3"/>
  <c r="BP267" i="4" s="1"/>
  <c r="BL267" i="3"/>
  <c r="BL267" i="4" s="1"/>
  <c r="BH267" i="3"/>
  <c r="BH267" i="4" s="1"/>
  <c r="BD267" i="3"/>
  <c r="BD267" i="4" s="1"/>
  <c r="AZ267" i="3"/>
  <c r="AZ267" i="4" s="1"/>
  <c r="AV267" i="3"/>
  <c r="AV267" i="4" s="1"/>
  <c r="AR267" i="3"/>
  <c r="AR267" i="4" s="1"/>
  <c r="AN267" i="3"/>
  <c r="AN267" i="4" s="1"/>
  <c r="AJ267" i="3"/>
  <c r="AJ267" i="4" s="1"/>
  <c r="AF267" i="3"/>
  <c r="AF267" i="4" s="1"/>
  <c r="AB267" i="3"/>
  <c r="AB267" i="4" s="1"/>
  <c r="X267" i="3"/>
  <c r="X267" i="4" s="1"/>
  <c r="T267" i="3"/>
  <c r="T267" i="4" s="1"/>
  <c r="P267" i="3"/>
  <c r="P267" i="4" s="1"/>
  <c r="L267" i="3"/>
  <c r="L267" i="4" s="1"/>
  <c r="H267" i="3"/>
  <c r="H267" i="4" s="1"/>
  <c r="CE267" i="3"/>
  <c r="CE267" i="4" s="1"/>
  <c r="CA267" i="3"/>
  <c r="CA267" i="4" s="1"/>
  <c r="BW267" i="3"/>
  <c r="BW267" i="4" s="1"/>
  <c r="BS267" i="3"/>
  <c r="BS267" i="4" s="1"/>
  <c r="BO267" i="3"/>
  <c r="BO267" i="4" s="1"/>
  <c r="BK267" i="3"/>
  <c r="BK267" i="4" s="1"/>
  <c r="BG267" i="3"/>
  <c r="BG267" i="4" s="1"/>
  <c r="BC267" i="3"/>
  <c r="BC267" i="4" s="1"/>
  <c r="AY267" i="3"/>
  <c r="AY267" i="4" s="1"/>
  <c r="AU267" i="3"/>
  <c r="AU267" i="4" s="1"/>
  <c r="AQ267" i="3"/>
  <c r="AQ267" i="4" s="1"/>
  <c r="AM267" i="3"/>
  <c r="AM267" i="4" s="1"/>
  <c r="AI267" i="3"/>
  <c r="AI267" i="4" s="1"/>
  <c r="AE267" i="3"/>
  <c r="AE267" i="4" s="1"/>
  <c r="AA267" i="3"/>
  <c r="AA267" i="4" s="1"/>
  <c r="W267" i="3"/>
  <c r="W267" i="4" s="1"/>
  <c r="S267" i="3"/>
  <c r="S267" i="4" s="1"/>
  <c r="O267" i="3"/>
  <c r="O267" i="4" s="1"/>
  <c r="K267" i="3"/>
  <c r="K267" i="4" s="1"/>
  <c r="G267" i="3"/>
  <c r="G267" i="4" s="1"/>
  <c r="CH267" i="3"/>
  <c r="CH267" i="4" s="1"/>
  <c r="CD267" i="3"/>
  <c r="CD267" i="4" s="1"/>
  <c r="BZ267" i="3"/>
  <c r="BZ267" i="4" s="1"/>
  <c r="BV267" i="3"/>
  <c r="BV267" i="4" s="1"/>
  <c r="BR267" i="3"/>
  <c r="BR267" i="4" s="1"/>
  <c r="BN267" i="3"/>
  <c r="BN267" i="4" s="1"/>
  <c r="BJ267" i="3"/>
  <c r="BJ267" i="4" s="1"/>
  <c r="BF267" i="3"/>
  <c r="BF267" i="4" s="1"/>
  <c r="BB267" i="3"/>
  <c r="BB267" i="4" s="1"/>
  <c r="AX267" i="3"/>
  <c r="AX267" i="4" s="1"/>
  <c r="AT267" i="3"/>
  <c r="AT267" i="4" s="1"/>
  <c r="AP267" i="3"/>
  <c r="AP267" i="4" s="1"/>
  <c r="AL267" i="3"/>
  <c r="AL267" i="4" s="1"/>
  <c r="AH267" i="3"/>
  <c r="AH267" i="4" s="1"/>
  <c r="AD267" i="3"/>
  <c r="AD267" i="4" s="1"/>
  <c r="Z267" i="3"/>
  <c r="Z267" i="4" s="1"/>
  <c r="V267" i="3"/>
  <c r="V267" i="4" s="1"/>
  <c r="R267" i="3"/>
  <c r="R267" i="4" s="1"/>
  <c r="N267" i="3"/>
  <c r="N267" i="4" s="1"/>
  <c r="J267" i="3"/>
  <c r="J267" i="4" s="1"/>
  <c r="CG273" i="3"/>
  <c r="CG273" i="4" s="1"/>
  <c r="CC273" i="3"/>
  <c r="CC273" i="4" s="1"/>
  <c r="BY273" i="3"/>
  <c r="BY273" i="4" s="1"/>
  <c r="BU273" i="3"/>
  <c r="BU273" i="4" s="1"/>
  <c r="BQ273" i="3"/>
  <c r="BQ273" i="4" s="1"/>
  <c r="BM273" i="3"/>
  <c r="BM273" i="4" s="1"/>
  <c r="BI273" i="3"/>
  <c r="BI273" i="4" s="1"/>
  <c r="BE273" i="3"/>
  <c r="BE273" i="4" s="1"/>
  <c r="BA273" i="3"/>
  <c r="BA273" i="4" s="1"/>
  <c r="AW273" i="3"/>
  <c r="AW273" i="4" s="1"/>
  <c r="AS273" i="3"/>
  <c r="AS273" i="4" s="1"/>
  <c r="AO273" i="3"/>
  <c r="AO273" i="4" s="1"/>
  <c r="AK273" i="3"/>
  <c r="AK273" i="4" s="1"/>
  <c r="AG273" i="3"/>
  <c r="AG273" i="4" s="1"/>
  <c r="AC273" i="3"/>
  <c r="AC273" i="4" s="1"/>
  <c r="Y273" i="3"/>
  <c r="Y273" i="4" s="1"/>
  <c r="U273" i="3"/>
  <c r="U273" i="4" s="1"/>
  <c r="Q273" i="3"/>
  <c r="Q273" i="4" s="1"/>
  <c r="M273" i="3"/>
  <c r="M273" i="4" s="1"/>
  <c r="I273" i="3"/>
  <c r="I273" i="4" s="1"/>
  <c r="CF273" i="3"/>
  <c r="CF273" i="4" s="1"/>
  <c r="CB273" i="3"/>
  <c r="CB273" i="4" s="1"/>
  <c r="BX273" i="3"/>
  <c r="BX273" i="4" s="1"/>
  <c r="BT273" i="3"/>
  <c r="BT273" i="4" s="1"/>
  <c r="BP273" i="3"/>
  <c r="BP273" i="4" s="1"/>
  <c r="BL273" i="3"/>
  <c r="BL273" i="4" s="1"/>
  <c r="BH273" i="3"/>
  <c r="BH273" i="4" s="1"/>
  <c r="BD273" i="3"/>
  <c r="BD273" i="4" s="1"/>
  <c r="AZ273" i="3"/>
  <c r="AZ273" i="4" s="1"/>
  <c r="AV273" i="3"/>
  <c r="AV273" i="4" s="1"/>
  <c r="AR273" i="3"/>
  <c r="AR273" i="4" s="1"/>
  <c r="AN273" i="3"/>
  <c r="AN273" i="4" s="1"/>
  <c r="AJ273" i="3"/>
  <c r="AJ273" i="4" s="1"/>
  <c r="AF273" i="3"/>
  <c r="AF273" i="4" s="1"/>
  <c r="AB273" i="3"/>
  <c r="AB273" i="4" s="1"/>
  <c r="X273" i="3"/>
  <c r="X273" i="4" s="1"/>
  <c r="T273" i="3"/>
  <c r="T273" i="4" s="1"/>
  <c r="P273" i="3"/>
  <c r="P273" i="4" s="1"/>
  <c r="L273" i="3"/>
  <c r="L273" i="4" s="1"/>
  <c r="H273" i="3"/>
  <c r="H273" i="4" s="1"/>
  <c r="CE273" i="3"/>
  <c r="CE273" i="4" s="1"/>
  <c r="CA273" i="3"/>
  <c r="CA273" i="4" s="1"/>
  <c r="BW273" i="3"/>
  <c r="BW273" i="4" s="1"/>
  <c r="BS273" i="3"/>
  <c r="BS273" i="4" s="1"/>
  <c r="BO273" i="3"/>
  <c r="BO273" i="4" s="1"/>
  <c r="BK273" i="3"/>
  <c r="BK273" i="4" s="1"/>
  <c r="BG273" i="3"/>
  <c r="BG273" i="4" s="1"/>
  <c r="BC273" i="3"/>
  <c r="BC273" i="4" s="1"/>
  <c r="AY273" i="3"/>
  <c r="AY273" i="4" s="1"/>
  <c r="AU273" i="3"/>
  <c r="AU273" i="4" s="1"/>
  <c r="AQ273" i="3"/>
  <c r="AQ273" i="4" s="1"/>
  <c r="AM273" i="3"/>
  <c r="AM273" i="4" s="1"/>
  <c r="AI273" i="3"/>
  <c r="AI273" i="4" s="1"/>
  <c r="AE273" i="3"/>
  <c r="AE273" i="4" s="1"/>
  <c r="AA273" i="3"/>
  <c r="AA273" i="4" s="1"/>
  <c r="W273" i="3"/>
  <c r="W273" i="4" s="1"/>
  <c r="S273" i="3"/>
  <c r="S273" i="4" s="1"/>
  <c r="O273" i="3"/>
  <c r="O273" i="4" s="1"/>
  <c r="K273" i="3"/>
  <c r="K273" i="4" s="1"/>
  <c r="G273" i="3"/>
  <c r="G273" i="4" s="1"/>
  <c r="CH273" i="3"/>
  <c r="CH273" i="4" s="1"/>
  <c r="CD273" i="3"/>
  <c r="CD273" i="4" s="1"/>
  <c r="BZ273" i="3"/>
  <c r="BZ273" i="4" s="1"/>
  <c r="BV273" i="3"/>
  <c r="BV273" i="4" s="1"/>
  <c r="BR273" i="3"/>
  <c r="BR273" i="4" s="1"/>
  <c r="BN273" i="3"/>
  <c r="BN273" i="4" s="1"/>
  <c r="BJ273" i="3"/>
  <c r="BJ273" i="4" s="1"/>
  <c r="BF273" i="3"/>
  <c r="BF273" i="4" s="1"/>
  <c r="BB273" i="3"/>
  <c r="BB273" i="4" s="1"/>
  <c r="AX273" i="3"/>
  <c r="AX273" i="4" s="1"/>
  <c r="AT273" i="3"/>
  <c r="AT273" i="4" s="1"/>
  <c r="AP273" i="3"/>
  <c r="AP273" i="4" s="1"/>
  <c r="AL273" i="3"/>
  <c r="AL273" i="4" s="1"/>
  <c r="AH273" i="3"/>
  <c r="AH273" i="4" s="1"/>
  <c r="AD273" i="3"/>
  <c r="AD273" i="4" s="1"/>
  <c r="Z273" i="3"/>
  <c r="Z273" i="4" s="1"/>
  <c r="V273" i="3"/>
  <c r="V273" i="4" s="1"/>
  <c r="R273" i="3"/>
  <c r="R273" i="4" s="1"/>
  <c r="N273" i="3"/>
  <c r="N273" i="4" s="1"/>
  <c r="J273" i="3"/>
  <c r="J273" i="4" s="1"/>
  <c r="CG262" i="3"/>
  <c r="CG262" i="4" s="1"/>
  <c r="CC262" i="3"/>
  <c r="CC262" i="4" s="1"/>
  <c r="BY262" i="3"/>
  <c r="BY262" i="4" s="1"/>
  <c r="BU262" i="3"/>
  <c r="BU262" i="4" s="1"/>
  <c r="BQ262" i="3"/>
  <c r="BQ262" i="4" s="1"/>
  <c r="BM262" i="3"/>
  <c r="BM262" i="4" s="1"/>
  <c r="BI262" i="3"/>
  <c r="BI262" i="4" s="1"/>
  <c r="BE262" i="3"/>
  <c r="BE262" i="4" s="1"/>
  <c r="BA262" i="3"/>
  <c r="BA262" i="4" s="1"/>
  <c r="AW262" i="3"/>
  <c r="AW262" i="4" s="1"/>
  <c r="AS262" i="3"/>
  <c r="AS262" i="4" s="1"/>
  <c r="AO262" i="3"/>
  <c r="AO262" i="4" s="1"/>
  <c r="AK262" i="3"/>
  <c r="AK262" i="4" s="1"/>
  <c r="AG262" i="3"/>
  <c r="AG262" i="4" s="1"/>
  <c r="AC262" i="3"/>
  <c r="AC262" i="4" s="1"/>
  <c r="Y262" i="3"/>
  <c r="Y262" i="4" s="1"/>
  <c r="U262" i="3"/>
  <c r="U262" i="4" s="1"/>
  <c r="Q262" i="3"/>
  <c r="Q262" i="4" s="1"/>
  <c r="M262" i="3"/>
  <c r="M262" i="4" s="1"/>
  <c r="I262" i="3"/>
  <c r="I262" i="4" s="1"/>
  <c r="CF262" i="3"/>
  <c r="CF262" i="4" s="1"/>
  <c r="CB262" i="3"/>
  <c r="CB262" i="4" s="1"/>
  <c r="BX262" i="3"/>
  <c r="BX262" i="4" s="1"/>
  <c r="BT262" i="3"/>
  <c r="BT262" i="4" s="1"/>
  <c r="BP262" i="3"/>
  <c r="BP262" i="4" s="1"/>
  <c r="BL262" i="3"/>
  <c r="BL262" i="4" s="1"/>
  <c r="BH262" i="3"/>
  <c r="BH262" i="4" s="1"/>
  <c r="BD262" i="3"/>
  <c r="BD262" i="4" s="1"/>
  <c r="AZ262" i="3"/>
  <c r="AZ262" i="4" s="1"/>
  <c r="AV262" i="3"/>
  <c r="AV262" i="4" s="1"/>
  <c r="AR262" i="3"/>
  <c r="AR262" i="4" s="1"/>
  <c r="AN262" i="3"/>
  <c r="AN262" i="4" s="1"/>
  <c r="AJ262" i="3"/>
  <c r="AJ262" i="4" s="1"/>
  <c r="AF262" i="3"/>
  <c r="AF262" i="4" s="1"/>
  <c r="AB262" i="3"/>
  <c r="AB262" i="4" s="1"/>
  <c r="X262" i="3"/>
  <c r="X262" i="4" s="1"/>
  <c r="T262" i="3"/>
  <c r="T262" i="4" s="1"/>
  <c r="P262" i="3"/>
  <c r="P262" i="4" s="1"/>
  <c r="L262" i="3"/>
  <c r="L262" i="4" s="1"/>
  <c r="H262" i="3"/>
  <c r="H262" i="4" s="1"/>
  <c r="CE262" i="3"/>
  <c r="CE262" i="4" s="1"/>
  <c r="CA262" i="3"/>
  <c r="CA262" i="4" s="1"/>
  <c r="BW262" i="3"/>
  <c r="BW262" i="4" s="1"/>
  <c r="BS262" i="3"/>
  <c r="BS262" i="4" s="1"/>
  <c r="BO262" i="3"/>
  <c r="BO262" i="4" s="1"/>
  <c r="BK262" i="3"/>
  <c r="BK262" i="4" s="1"/>
  <c r="BG262" i="3"/>
  <c r="BG262" i="4" s="1"/>
  <c r="BC262" i="3"/>
  <c r="BC262" i="4" s="1"/>
  <c r="AY262" i="3"/>
  <c r="AY262" i="4" s="1"/>
  <c r="AU262" i="3"/>
  <c r="AU262" i="4" s="1"/>
  <c r="AQ262" i="3"/>
  <c r="AQ262" i="4" s="1"/>
  <c r="AM262" i="3"/>
  <c r="AM262" i="4" s="1"/>
  <c r="AI262" i="3"/>
  <c r="AI262" i="4" s="1"/>
  <c r="AE262" i="3"/>
  <c r="AE262" i="4" s="1"/>
  <c r="AA262" i="3"/>
  <c r="AA262" i="4" s="1"/>
  <c r="W262" i="3"/>
  <c r="W262" i="4" s="1"/>
  <c r="S262" i="3"/>
  <c r="S262" i="4" s="1"/>
  <c r="O262" i="3"/>
  <c r="O262" i="4" s="1"/>
  <c r="K262" i="3"/>
  <c r="K262" i="4" s="1"/>
  <c r="G262" i="3"/>
  <c r="G262" i="4" s="1"/>
  <c r="CH262" i="3"/>
  <c r="CH262" i="4" s="1"/>
  <c r="CD262" i="3"/>
  <c r="CD262" i="4" s="1"/>
  <c r="BZ262" i="3"/>
  <c r="BZ262" i="4" s="1"/>
  <c r="BV262" i="3"/>
  <c r="BV262" i="4" s="1"/>
  <c r="BR262" i="3"/>
  <c r="BR262" i="4" s="1"/>
  <c r="BN262" i="3"/>
  <c r="BN262" i="4" s="1"/>
  <c r="BJ262" i="3"/>
  <c r="BJ262" i="4" s="1"/>
  <c r="BF262" i="3"/>
  <c r="BF262" i="4" s="1"/>
  <c r="BB262" i="3"/>
  <c r="BB262" i="4" s="1"/>
  <c r="AX262" i="3"/>
  <c r="AX262" i="4" s="1"/>
  <c r="AT262" i="3"/>
  <c r="AT262" i="4" s="1"/>
  <c r="AP262" i="3"/>
  <c r="AP262" i="4" s="1"/>
  <c r="AL262" i="3"/>
  <c r="AL262" i="4" s="1"/>
  <c r="AH262" i="3"/>
  <c r="AH262" i="4" s="1"/>
  <c r="AD262" i="3"/>
  <c r="AD262" i="4" s="1"/>
  <c r="Z262" i="3"/>
  <c r="Z262" i="4" s="1"/>
  <c r="V262" i="3"/>
  <c r="V262" i="4" s="1"/>
  <c r="R262" i="3"/>
  <c r="R262" i="4" s="1"/>
  <c r="N262" i="3"/>
  <c r="N262" i="4" s="1"/>
  <c r="J262" i="3"/>
  <c r="J262" i="4" s="1"/>
  <c r="CG179" i="3"/>
  <c r="CG179" i="4" s="1"/>
  <c r="CC179" i="3"/>
  <c r="CC179" i="4" s="1"/>
  <c r="BY179" i="3"/>
  <c r="BY179" i="4" s="1"/>
  <c r="BU179" i="3"/>
  <c r="BU179" i="4" s="1"/>
  <c r="BQ179" i="3"/>
  <c r="BQ179" i="4" s="1"/>
  <c r="BM179" i="3"/>
  <c r="BM179" i="4" s="1"/>
  <c r="BI179" i="3"/>
  <c r="BI179" i="4" s="1"/>
  <c r="BE179" i="3"/>
  <c r="BE179" i="4" s="1"/>
  <c r="BA179" i="3"/>
  <c r="BA179" i="4" s="1"/>
  <c r="AW179" i="3"/>
  <c r="AW179" i="4" s="1"/>
  <c r="AS179" i="3"/>
  <c r="AS179" i="4" s="1"/>
  <c r="AO179" i="3"/>
  <c r="AO179" i="4" s="1"/>
  <c r="AK179" i="3"/>
  <c r="AK179" i="4" s="1"/>
  <c r="AG179" i="3"/>
  <c r="AG179" i="4" s="1"/>
  <c r="AC179" i="3"/>
  <c r="AC179" i="4" s="1"/>
  <c r="Y179" i="3"/>
  <c r="Y179" i="4" s="1"/>
  <c r="U179" i="3"/>
  <c r="U179" i="4" s="1"/>
  <c r="Q179" i="3"/>
  <c r="Q179" i="4" s="1"/>
  <c r="M179" i="3"/>
  <c r="M179" i="4" s="1"/>
  <c r="I179" i="3"/>
  <c r="I179" i="4" s="1"/>
  <c r="CF179" i="3"/>
  <c r="CF179" i="4" s="1"/>
  <c r="CB179" i="3"/>
  <c r="CB179" i="4" s="1"/>
  <c r="BX179" i="3"/>
  <c r="BX179" i="4" s="1"/>
  <c r="BT179" i="3"/>
  <c r="BT179" i="4" s="1"/>
  <c r="BP179" i="3"/>
  <c r="BP179" i="4" s="1"/>
  <c r="BL179" i="3"/>
  <c r="BL179" i="4" s="1"/>
  <c r="BH179" i="3"/>
  <c r="BH179" i="4" s="1"/>
  <c r="BD179" i="3"/>
  <c r="BD179" i="4" s="1"/>
  <c r="AZ179" i="3"/>
  <c r="AZ179" i="4" s="1"/>
  <c r="AV179" i="3"/>
  <c r="AV179" i="4" s="1"/>
  <c r="AR179" i="3"/>
  <c r="AR179" i="4" s="1"/>
  <c r="AN179" i="3"/>
  <c r="AN179" i="4" s="1"/>
  <c r="AJ179" i="3"/>
  <c r="AJ179" i="4" s="1"/>
  <c r="AF179" i="3"/>
  <c r="AF179" i="4" s="1"/>
  <c r="AB179" i="3"/>
  <c r="AB179" i="4" s="1"/>
  <c r="X179" i="3"/>
  <c r="X179" i="4" s="1"/>
  <c r="T179" i="3"/>
  <c r="T179" i="4" s="1"/>
  <c r="P179" i="3"/>
  <c r="P179" i="4" s="1"/>
  <c r="L179" i="3"/>
  <c r="L179" i="4" s="1"/>
  <c r="H179" i="3"/>
  <c r="H179" i="4" s="1"/>
  <c r="CE179" i="3"/>
  <c r="CE179" i="4" s="1"/>
  <c r="CA179" i="3"/>
  <c r="CA179" i="4" s="1"/>
  <c r="BW179" i="3"/>
  <c r="BW179" i="4" s="1"/>
  <c r="BS179" i="3"/>
  <c r="BS179" i="4" s="1"/>
  <c r="BO179" i="3"/>
  <c r="BO179" i="4" s="1"/>
  <c r="BK179" i="3"/>
  <c r="BK179" i="4" s="1"/>
  <c r="BG179" i="3"/>
  <c r="BG179" i="4" s="1"/>
  <c r="BC179" i="3"/>
  <c r="BC179" i="4" s="1"/>
  <c r="AY179" i="3"/>
  <c r="AY179" i="4" s="1"/>
  <c r="AU179" i="3"/>
  <c r="AU179" i="4" s="1"/>
  <c r="AQ179" i="3"/>
  <c r="AQ179" i="4" s="1"/>
  <c r="AM179" i="3"/>
  <c r="AM179" i="4" s="1"/>
  <c r="AI179" i="3"/>
  <c r="AI179" i="4" s="1"/>
  <c r="AE179" i="3"/>
  <c r="AE179" i="4" s="1"/>
  <c r="AA179" i="3"/>
  <c r="AA179" i="4" s="1"/>
  <c r="W179" i="3"/>
  <c r="W179" i="4" s="1"/>
  <c r="S179" i="3"/>
  <c r="S179" i="4" s="1"/>
  <c r="O179" i="3"/>
  <c r="O179" i="4" s="1"/>
  <c r="K179" i="3"/>
  <c r="K179" i="4" s="1"/>
  <c r="G179" i="3"/>
  <c r="G179" i="4" s="1"/>
  <c r="CH179" i="3"/>
  <c r="CH179" i="4" s="1"/>
  <c r="CD179" i="3"/>
  <c r="CD179" i="4" s="1"/>
  <c r="BZ179" i="3"/>
  <c r="BZ179" i="4" s="1"/>
  <c r="BV179" i="3"/>
  <c r="BV179" i="4" s="1"/>
  <c r="BR179" i="3"/>
  <c r="BR179" i="4" s="1"/>
  <c r="BN179" i="3"/>
  <c r="BN179" i="4" s="1"/>
  <c r="BJ179" i="3"/>
  <c r="BJ179" i="4" s="1"/>
  <c r="BF179" i="3"/>
  <c r="BF179" i="4" s="1"/>
  <c r="BB179" i="3"/>
  <c r="BB179" i="4" s="1"/>
  <c r="AX179" i="3"/>
  <c r="AX179" i="4" s="1"/>
  <c r="AT179" i="3"/>
  <c r="AT179" i="4" s="1"/>
  <c r="AP179" i="3"/>
  <c r="AP179" i="4" s="1"/>
  <c r="AL179" i="3"/>
  <c r="AL179" i="4" s="1"/>
  <c r="AH179" i="3"/>
  <c r="AH179" i="4" s="1"/>
  <c r="AD179" i="3"/>
  <c r="AD179" i="4" s="1"/>
  <c r="Z179" i="3"/>
  <c r="Z179" i="4" s="1"/>
  <c r="V179" i="3"/>
  <c r="V179" i="4" s="1"/>
  <c r="R179" i="3"/>
  <c r="R179" i="4" s="1"/>
  <c r="N179" i="3"/>
  <c r="N179" i="4" s="1"/>
  <c r="J179" i="3"/>
  <c r="J179" i="4" s="1"/>
  <c r="CG231" i="3"/>
  <c r="CG231" i="4" s="1"/>
  <c r="CC231" i="3"/>
  <c r="CC231" i="4" s="1"/>
  <c r="BY231" i="3"/>
  <c r="BY231" i="4" s="1"/>
  <c r="BU231" i="3"/>
  <c r="BU231" i="4" s="1"/>
  <c r="BQ231" i="3"/>
  <c r="BQ231" i="4" s="1"/>
  <c r="BM231" i="3"/>
  <c r="BM231" i="4" s="1"/>
  <c r="BI231" i="3"/>
  <c r="BI231" i="4" s="1"/>
  <c r="BE231" i="3"/>
  <c r="BE231" i="4" s="1"/>
  <c r="BA231" i="3"/>
  <c r="BA231" i="4" s="1"/>
  <c r="AW231" i="3"/>
  <c r="AW231" i="4" s="1"/>
  <c r="AS231" i="3"/>
  <c r="AS231" i="4" s="1"/>
  <c r="AO231" i="3"/>
  <c r="AO231" i="4" s="1"/>
  <c r="AK231" i="3"/>
  <c r="AK231" i="4" s="1"/>
  <c r="AG231" i="3"/>
  <c r="AG231" i="4" s="1"/>
  <c r="AC231" i="3"/>
  <c r="AC231" i="4" s="1"/>
  <c r="Y231" i="3"/>
  <c r="Y231" i="4" s="1"/>
  <c r="U231" i="3"/>
  <c r="U231" i="4" s="1"/>
  <c r="Q231" i="3"/>
  <c r="Q231" i="4" s="1"/>
  <c r="M231" i="3"/>
  <c r="M231" i="4" s="1"/>
  <c r="I231" i="3"/>
  <c r="I231" i="4" s="1"/>
  <c r="CF231" i="3"/>
  <c r="CF231" i="4" s="1"/>
  <c r="CB231" i="3"/>
  <c r="CB231" i="4" s="1"/>
  <c r="BX231" i="3"/>
  <c r="BX231" i="4" s="1"/>
  <c r="BT231" i="3"/>
  <c r="BT231" i="4" s="1"/>
  <c r="BP231" i="3"/>
  <c r="BP231" i="4" s="1"/>
  <c r="BL231" i="3"/>
  <c r="BL231" i="4" s="1"/>
  <c r="BH231" i="3"/>
  <c r="BH231" i="4" s="1"/>
  <c r="BD231" i="3"/>
  <c r="BD231" i="4" s="1"/>
  <c r="AZ231" i="3"/>
  <c r="AZ231" i="4" s="1"/>
  <c r="AV231" i="3"/>
  <c r="AV231" i="4" s="1"/>
  <c r="AR231" i="3"/>
  <c r="AR231" i="4" s="1"/>
  <c r="AN231" i="3"/>
  <c r="AN231" i="4" s="1"/>
  <c r="AJ231" i="3"/>
  <c r="AJ231" i="4" s="1"/>
  <c r="AF231" i="3"/>
  <c r="AF231" i="4" s="1"/>
  <c r="AB231" i="3"/>
  <c r="AB231" i="4" s="1"/>
  <c r="X231" i="3"/>
  <c r="X231" i="4" s="1"/>
  <c r="T231" i="3"/>
  <c r="T231" i="4" s="1"/>
  <c r="P231" i="3"/>
  <c r="P231" i="4" s="1"/>
  <c r="L231" i="3"/>
  <c r="L231" i="4" s="1"/>
  <c r="H231" i="3"/>
  <c r="H231" i="4" s="1"/>
  <c r="CE231" i="3"/>
  <c r="CE231" i="4" s="1"/>
  <c r="CA231" i="3"/>
  <c r="CA231" i="4" s="1"/>
  <c r="BW231" i="3"/>
  <c r="BW231" i="4" s="1"/>
  <c r="BS231" i="3"/>
  <c r="BS231" i="4" s="1"/>
  <c r="BO231" i="3"/>
  <c r="BO231" i="4" s="1"/>
  <c r="BK231" i="3"/>
  <c r="BK231" i="4" s="1"/>
  <c r="BG231" i="3"/>
  <c r="BG231" i="4" s="1"/>
  <c r="BC231" i="3"/>
  <c r="BC231" i="4" s="1"/>
  <c r="AY231" i="3"/>
  <c r="AY231" i="4" s="1"/>
  <c r="AU231" i="3"/>
  <c r="AU231" i="4" s="1"/>
  <c r="AQ231" i="3"/>
  <c r="AQ231" i="4" s="1"/>
  <c r="AM231" i="3"/>
  <c r="AM231" i="4" s="1"/>
  <c r="AI231" i="3"/>
  <c r="AI231" i="4" s="1"/>
  <c r="AE231" i="3"/>
  <c r="AE231" i="4" s="1"/>
  <c r="AA231" i="3"/>
  <c r="AA231" i="4" s="1"/>
  <c r="W231" i="3"/>
  <c r="W231" i="4" s="1"/>
  <c r="S231" i="3"/>
  <c r="S231" i="4" s="1"/>
  <c r="O231" i="3"/>
  <c r="O231" i="4" s="1"/>
  <c r="K231" i="3"/>
  <c r="K231" i="4" s="1"/>
  <c r="G231" i="3"/>
  <c r="G231" i="4" s="1"/>
  <c r="CH231" i="3"/>
  <c r="CH231" i="4" s="1"/>
  <c r="CD231" i="3"/>
  <c r="CD231" i="4" s="1"/>
  <c r="BZ231" i="3"/>
  <c r="BZ231" i="4" s="1"/>
  <c r="BV231" i="3"/>
  <c r="BV231" i="4" s="1"/>
  <c r="BR231" i="3"/>
  <c r="BR231" i="4" s="1"/>
  <c r="BN231" i="3"/>
  <c r="BN231" i="4" s="1"/>
  <c r="BJ231" i="3"/>
  <c r="BJ231" i="4" s="1"/>
  <c r="BF231" i="3"/>
  <c r="BF231" i="4" s="1"/>
  <c r="BB231" i="3"/>
  <c r="BB231" i="4" s="1"/>
  <c r="AX231" i="3"/>
  <c r="AX231" i="4" s="1"/>
  <c r="AT231" i="3"/>
  <c r="AT231" i="4" s="1"/>
  <c r="AP231" i="3"/>
  <c r="AP231" i="4" s="1"/>
  <c r="AL231" i="3"/>
  <c r="AL231" i="4" s="1"/>
  <c r="AH231" i="3"/>
  <c r="AH231" i="4" s="1"/>
  <c r="AD231" i="3"/>
  <c r="AD231" i="4" s="1"/>
  <c r="Z231" i="3"/>
  <c r="Z231" i="4" s="1"/>
  <c r="V231" i="3"/>
  <c r="V231" i="4" s="1"/>
  <c r="R231" i="3"/>
  <c r="R231" i="4" s="1"/>
  <c r="N231" i="3"/>
  <c r="N231" i="4" s="1"/>
  <c r="J231" i="3"/>
  <c r="J231" i="4" s="1"/>
  <c r="CG196" i="3"/>
  <c r="CG196" i="4" s="1"/>
  <c r="CC196" i="3"/>
  <c r="CC196" i="4" s="1"/>
  <c r="BY196" i="3"/>
  <c r="BY196" i="4" s="1"/>
  <c r="BU196" i="3"/>
  <c r="BU196" i="4" s="1"/>
  <c r="BQ196" i="3"/>
  <c r="BQ196" i="4" s="1"/>
  <c r="BM196" i="3"/>
  <c r="BM196" i="4" s="1"/>
  <c r="BI196" i="3"/>
  <c r="BI196" i="4" s="1"/>
  <c r="BE196" i="3"/>
  <c r="BE196" i="4" s="1"/>
  <c r="BA196" i="3"/>
  <c r="BA196" i="4" s="1"/>
  <c r="AW196" i="3"/>
  <c r="AW196" i="4" s="1"/>
  <c r="AS196" i="3"/>
  <c r="AS196" i="4" s="1"/>
  <c r="AO196" i="3"/>
  <c r="AO196" i="4" s="1"/>
  <c r="AK196" i="3"/>
  <c r="AK196" i="4" s="1"/>
  <c r="AG196" i="3"/>
  <c r="AG196" i="4" s="1"/>
  <c r="AC196" i="3"/>
  <c r="AC196" i="4" s="1"/>
  <c r="Y196" i="3"/>
  <c r="Y196" i="4" s="1"/>
  <c r="U196" i="3"/>
  <c r="U196" i="4" s="1"/>
  <c r="Q196" i="3"/>
  <c r="Q196" i="4" s="1"/>
  <c r="M196" i="3"/>
  <c r="M196" i="4" s="1"/>
  <c r="I196" i="3"/>
  <c r="I196" i="4" s="1"/>
  <c r="CF196" i="3"/>
  <c r="CF196" i="4" s="1"/>
  <c r="CB196" i="3"/>
  <c r="CB196" i="4" s="1"/>
  <c r="BX196" i="3"/>
  <c r="BX196" i="4" s="1"/>
  <c r="BT196" i="3"/>
  <c r="BT196" i="4" s="1"/>
  <c r="BP196" i="3"/>
  <c r="BP196" i="4" s="1"/>
  <c r="BL196" i="3"/>
  <c r="BL196" i="4" s="1"/>
  <c r="BH196" i="3"/>
  <c r="BH196" i="4" s="1"/>
  <c r="BD196" i="3"/>
  <c r="BD196" i="4" s="1"/>
  <c r="AZ196" i="3"/>
  <c r="AZ196" i="4" s="1"/>
  <c r="AV196" i="3"/>
  <c r="AV196" i="4" s="1"/>
  <c r="AR196" i="3"/>
  <c r="AR196" i="4" s="1"/>
  <c r="AN196" i="3"/>
  <c r="AN196" i="4" s="1"/>
  <c r="AJ196" i="3"/>
  <c r="AJ196" i="4" s="1"/>
  <c r="AF196" i="3"/>
  <c r="AF196" i="4" s="1"/>
  <c r="AB196" i="3"/>
  <c r="AB196" i="4" s="1"/>
  <c r="X196" i="3"/>
  <c r="X196" i="4" s="1"/>
  <c r="T196" i="3"/>
  <c r="T196" i="4" s="1"/>
  <c r="P196" i="3"/>
  <c r="P196" i="4" s="1"/>
  <c r="L196" i="3"/>
  <c r="L196" i="4" s="1"/>
  <c r="H196" i="3"/>
  <c r="H196" i="4" s="1"/>
  <c r="CE196" i="3"/>
  <c r="CE196" i="4" s="1"/>
  <c r="CA196" i="3"/>
  <c r="CA196" i="4" s="1"/>
  <c r="BW196" i="3"/>
  <c r="BW196" i="4" s="1"/>
  <c r="BS196" i="3"/>
  <c r="BS196" i="4" s="1"/>
  <c r="BO196" i="3"/>
  <c r="BO196" i="4" s="1"/>
  <c r="BK196" i="3"/>
  <c r="BK196" i="4" s="1"/>
  <c r="BG196" i="3"/>
  <c r="BG196" i="4" s="1"/>
  <c r="BC196" i="3"/>
  <c r="BC196" i="4" s="1"/>
  <c r="AY196" i="3"/>
  <c r="AY196" i="4" s="1"/>
  <c r="AU196" i="3"/>
  <c r="AU196" i="4" s="1"/>
  <c r="AQ196" i="3"/>
  <c r="AQ196" i="4" s="1"/>
  <c r="AM196" i="3"/>
  <c r="AM196" i="4" s="1"/>
  <c r="AI196" i="3"/>
  <c r="AI196" i="4" s="1"/>
  <c r="AE196" i="3"/>
  <c r="AE196" i="4" s="1"/>
  <c r="AA196" i="3"/>
  <c r="AA196" i="4" s="1"/>
  <c r="W196" i="3"/>
  <c r="W196" i="4" s="1"/>
  <c r="S196" i="3"/>
  <c r="S196" i="4" s="1"/>
  <c r="O196" i="3"/>
  <c r="O196" i="4" s="1"/>
  <c r="K196" i="3"/>
  <c r="K196" i="4" s="1"/>
  <c r="G196" i="3"/>
  <c r="G196" i="4" s="1"/>
  <c r="CH196" i="3"/>
  <c r="CH196" i="4" s="1"/>
  <c r="CD196" i="3"/>
  <c r="CD196" i="4" s="1"/>
  <c r="BZ196" i="3"/>
  <c r="BZ196" i="4" s="1"/>
  <c r="BV196" i="3"/>
  <c r="BV196" i="4" s="1"/>
  <c r="BR196" i="3"/>
  <c r="BR196" i="4" s="1"/>
  <c r="BN196" i="3"/>
  <c r="BN196" i="4" s="1"/>
  <c r="BJ196" i="3"/>
  <c r="BJ196" i="4" s="1"/>
  <c r="BF196" i="3"/>
  <c r="BF196" i="4" s="1"/>
  <c r="BB196" i="3"/>
  <c r="BB196" i="4" s="1"/>
  <c r="AX196" i="3"/>
  <c r="AX196" i="4" s="1"/>
  <c r="AT196" i="3"/>
  <c r="AT196" i="4" s="1"/>
  <c r="AP196" i="3"/>
  <c r="AP196" i="4" s="1"/>
  <c r="AL196" i="3"/>
  <c r="AL196" i="4" s="1"/>
  <c r="AH196" i="3"/>
  <c r="AH196" i="4" s="1"/>
  <c r="AD196" i="3"/>
  <c r="AD196" i="4" s="1"/>
  <c r="Z196" i="3"/>
  <c r="Z196" i="4" s="1"/>
  <c r="V196" i="3"/>
  <c r="V196" i="4" s="1"/>
  <c r="R196" i="3"/>
  <c r="R196" i="4" s="1"/>
  <c r="N196" i="3"/>
  <c r="N196" i="4" s="1"/>
  <c r="J196" i="3"/>
  <c r="J196" i="4" s="1"/>
  <c r="CG271" i="3"/>
  <c r="CG271" i="4" s="1"/>
  <c r="CC271" i="3"/>
  <c r="CC271" i="4" s="1"/>
  <c r="BY271" i="3"/>
  <c r="BY271" i="4" s="1"/>
  <c r="BU271" i="3"/>
  <c r="BU271" i="4" s="1"/>
  <c r="BQ271" i="3"/>
  <c r="BQ271" i="4" s="1"/>
  <c r="BM271" i="3"/>
  <c r="BM271" i="4" s="1"/>
  <c r="BI271" i="3"/>
  <c r="BI271" i="4" s="1"/>
  <c r="BE271" i="3"/>
  <c r="BE271" i="4" s="1"/>
  <c r="BA271" i="3"/>
  <c r="BA271" i="4" s="1"/>
  <c r="AW271" i="3"/>
  <c r="AW271" i="4" s="1"/>
  <c r="AS271" i="3"/>
  <c r="AS271" i="4" s="1"/>
  <c r="AO271" i="3"/>
  <c r="AO271" i="4" s="1"/>
  <c r="AK271" i="3"/>
  <c r="AK271" i="4" s="1"/>
  <c r="AG271" i="3"/>
  <c r="AG271" i="4" s="1"/>
  <c r="AC271" i="3"/>
  <c r="AC271" i="4" s="1"/>
  <c r="Y271" i="3"/>
  <c r="Y271" i="4" s="1"/>
  <c r="U271" i="3"/>
  <c r="U271" i="4" s="1"/>
  <c r="Q271" i="3"/>
  <c r="Q271" i="4" s="1"/>
  <c r="M271" i="3"/>
  <c r="M271" i="4" s="1"/>
  <c r="I271" i="3"/>
  <c r="I271" i="4" s="1"/>
  <c r="CF271" i="3"/>
  <c r="CF271" i="4" s="1"/>
  <c r="CB271" i="3"/>
  <c r="CB271" i="4" s="1"/>
  <c r="BX271" i="3"/>
  <c r="BX271" i="4" s="1"/>
  <c r="BT271" i="3"/>
  <c r="BT271" i="4" s="1"/>
  <c r="BP271" i="3"/>
  <c r="BP271" i="4" s="1"/>
  <c r="BL271" i="3"/>
  <c r="BL271" i="4" s="1"/>
  <c r="BH271" i="3"/>
  <c r="BH271" i="4" s="1"/>
  <c r="BD271" i="3"/>
  <c r="BD271" i="4" s="1"/>
  <c r="AZ271" i="3"/>
  <c r="AZ271" i="4" s="1"/>
  <c r="AV271" i="3"/>
  <c r="AV271" i="4" s="1"/>
  <c r="AR271" i="3"/>
  <c r="AR271" i="4" s="1"/>
  <c r="AN271" i="3"/>
  <c r="AN271" i="4" s="1"/>
  <c r="AJ271" i="3"/>
  <c r="AJ271" i="4" s="1"/>
  <c r="AF271" i="3"/>
  <c r="AF271" i="4" s="1"/>
  <c r="AB271" i="3"/>
  <c r="AB271" i="4" s="1"/>
  <c r="X271" i="3"/>
  <c r="X271" i="4" s="1"/>
  <c r="T271" i="3"/>
  <c r="T271" i="4" s="1"/>
  <c r="P271" i="3"/>
  <c r="P271" i="4" s="1"/>
  <c r="L271" i="3"/>
  <c r="L271" i="4" s="1"/>
  <c r="H271" i="3"/>
  <c r="H271" i="4" s="1"/>
  <c r="CE271" i="3"/>
  <c r="CE271" i="4" s="1"/>
  <c r="CA271" i="3"/>
  <c r="CA271" i="4" s="1"/>
  <c r="BW271" i="3"/>
  <c r="BW271" i="4" s="1"/>
  <c r="BS271" i="3"/>
  <c r="BS271" i="4" s="1"/>
  <c r="BO271" i="3"/>
  <c r="BO271" i="4" s="1"/>
  <c r="BK271" i="3"/>
  <c r="BK271" i="4" s="1"/>
  <c r="BG271" i="3"/>
  <c r="BG271" i="4" s="1"/>
  <c r="BC271" i="3"/>
  <c r="BC271" i="4" s="1"/>
  <c r="AY271" i="3"/>
  <c r="AY271" i="4" s="1"/>
  <c r="AU271" i="3"/>
  <c r="AU271" i="4" s="1"/>
  <c r="AQ271" i="3"/>
  <c r="AQ271" i="4" s="1"/>
  <c r="AM271" i="3"/>
  <c r="AM271" i="4" s="1"/>
  <c r="AI271" i="3"/>
  <c r="AI271" i="4" s="1"/>
  <c r="AE271" i="3"/>
  <c r="AE271" i="4" s="1"/>
  <c r="AA271" i="3"/>
  <c r="AA271" i="4" s="1"/>
  <c r="W271" i="3"/>
  <c r="W271" i="4" s="1"/>
  <c r="S271" i="3"/>
  <c r="S271" i="4" s="1"/>
  <c r="O271" i="3"/>
  <c r="O271" i="4" s="1"/>
  <c r="K271" i="3"/>
  <c r="K271" i="4" s="1"/>
  <c r="G271" i="3"/>
  <c r="G271" i="4" s="1"/>
  <c r="CH271" i="3"/>
  <c r="CH271" i="4" s="1"/>
  <c r="CD271" i="3"/>
  <c r="CD271" i="4" s="1"/>
  <c r="BZ271" i="3"/>
  <c r="BZ271" i="4" s="1"/>
  <c r="BV271" i="3"/>
  <c r="BV271" i="4" s="1"/>
  <c r="BR271" i="3"/>
  <c r="BR271" i="4" s="1"/>
  <c r="BN271" i="3"/>
  <c r="BN271" i="4" s="1"/>
  <c r="BJ271" i="3"/>
  <c r="BJ271" i="4" s="1"/>
  <c r="BF271" i="3"/>
  <c r="BF271" i="4" s="1"/>
  <c r="BB271" i="3"/>
  <c r="BB271" i="4" s="1"/>
  <c r="AX271" i="3"/>
  <c r="AX271" i="4" s="1"/>
  <c r="AT271" i="3"/>
  <c r="AT271" i="4" s="1"/>
  <c r="AP271" i="3"/>
  <c r="AP271" i="4" s="1"/>
  <c r="AL271" i="3"/>
  <c r="AL271" i="4" s="1"/>
  <c r="AH271" i="3"/>
  <c r="AH271" i="4" s="1"/>
  <c r="AD271" i="3"/>
  <c r="AD271" i="4" s="1"/>
  <c r="Z271" i="3"/>
  <c r="Z271" i="4" s="1"/>
  <c r="V271" i="3"/>
  <c r="V271" i="4" s="1"/>
  <c r="R271" i="3"/>
  <c r="R271" i="4" s="1"/>
  <c r="N271" i="3"/>
  <c r="N271" i="4" s="1"/>
  <c r="J271" i="3"/>
  <c r="J271" i="4" s="1"/>
  <c r="CG285" i="3"/>
  <c r="CG285" i="4" s="1"/>
  <c r="CC285" i="3"/>
  <c r="CC285" i="4" s="1"/>
  <c r="BY285" i="3"/>
  <c r="BY285" i="4" s="1"/>
  <c r="BU285" i="3"/>
  <c r="BU285" i="4" s="1"/>
  <c r="BQ285" i="3"/>
  <c r="BQ285" i="4" s="1"/>
  <c r="BM285" i="3"/>
  <c r="BM285" i="4" s="1"/>
  <c r="BI285" i="3"/>
  <c r="BI285" i="4" s="1"/>
  <c r="BE285" i="3"/>
  <c r="BE285" i="4" s="1"/>
  <c r="BA285" i="3"/>
  <c r="BA285" i="4" s="1"/>
  <c r="AW285" i="3"/>
  <c r="AW285" i="4" s="1"/>
  <c r="AS285" i="3"/>
  <c r="AS285" i="4" s="1"/>
  <c r="AO285" i="3"/>
  <c r="AO285" i="4" s="1"/>
  <c r="AK285" i="3"/>
  <c r="AK285" i="4" s="1"/>
  <c r="AG285" i="3"/>
  <c r="AG285" i="4" s="1"/>
  <c r="AC285" i="3"/>
  <c r="AC285" i="4" s="1"/>
  <c r="Y285" i="3"/>
  <c r="Y285" i="4" s="1"/>
  <c r="U285" i="3"/>
  <c r="U285" i="4" s="1"/>
  <c r="Q285" i="3"/>
  <c r="Q285" i="4" s="1"/>
  <c r="M285" i="3"/>
  <c r="M285" i="4" s="1"/>
  <c r="I285" i="3"/>
  <c r="I285" i="4" s="1"/>
  <c r="CF285" i="3"/>
  <c r="CF285" i="4" s="1"/>
  <c r="CB285" i="3"/>
  <c r="CB285" i="4" s="1"/>
  <c r="BX285" i="3"/>
  <c r="BX285" i="4" s="1"/>
  <c r="BT285" i="3"/>
  <c r="BT285" i="4" s="1"/>
  <c r="BP285" i="3"/>
  <c r="BP285" i="4" s="1"/>
  <c r="BL285" i="3"/>
  <c r="BL285" i="4" s="1"/>
  <c r="BH285" i="3"/>
  <c r="BH285" i="4" s="1"/>
  <c r="BD285" i="3"/>
  <c r="BD285" i="4" s="1"/>
  <c r="AZ285" i="3"/>
  <c r="AZ285" i="4" s="1"/>
  <c r="AV285" i="3"/>
  <c r="AV285" i="4" s="1"/>
  <c r="AR285" i="3"/>
  <c r="AR285" i="4" s="1"/>
  <c r="AN285" i="3"/>
  <c r="AN285" i="4" s="1"/>
  <c r="AJ285" i="3"/>
  <c r="AJ285" i="4" s="1"/>
  <c r="AF285" i="3"/>
  <c r="AF285" i="4" s="1"/>
  <c r="AB285" i="3"/>
  <c r="AB285" i="4" s="1"/>
  <c r="X285" i="3"/>
  <c r="X285" i="4" s="1"/>
  <c r="T285" i="3"/>
  <c r="T285" i="4" s="1"/>
  <c r="P285" i="3"/>
  <c r="P285" i="4" s="1"/>
  <c r="L285" i="3"/>
  <c r="L285" i="4" s="1"/>
  <c r="H285" i="3"/>
  <c r="H285" i="4" s="1"/>
  <c r="CE285" i="3"/>
  <c r="CE285" i="4" s="1"/>
  <c r="CA285" i="3"/>
  <c r="CA285" i="4" s="1"/>
  <c r="BW285" i="3"/>
  <c r="BW285" i="4" s="1"/>
  <c r="BS285" i="3"/>
  <c r="BS285" i="4" s="1"/>
  <c r="BO285" i="3"/>
  <c r="BO285" i="4" s="1"/>
  <c r="BK285" i="3"/>
  <c r="BK285" i="4" s="1"/>
  <c r="BG285" i="3"/>
  <c r="BG285" i="4" s="1"/>
  <c r="BC285" i="3"/>
  <c r="BC285" i="4" s="1"/>
  <c r="AY285" i="3"/>
  <c r="AY285" i="4" s="1"/>
  <c r="AU285" i="3"/>
  <c r="AU285" i="4" s="1"/>
  <c r="AQ285" i="3"/>
  <c r="AQ285" i="4" s="1"/>
  <c r="AM285" i="3"/>
  <c r="AM285" i="4" s="1"/>
  <c r="AI285" i="3"/>
  <c r="AI285" i="4" s="1"/>
  <c r="AE285" i="3"/>
  <c r="AE285" i="4" s="1"/>
  <c r="AA285" i="3"/>
  <c r="AA285" i="4" s="1"/>
  <c r="W285" i="3"/>
  <c r="W285" i="4" s="1"/>
  <c r="S285" i="3"/>
  <c r="S285" i="4" s="1"/>
  <c r="O285" i="3"/>
  <c r="O285" i="4" s="1"/>
  <c r="K285" i="3"/>
  <c r="K285" i="4" s="1"/>
  <c r="G285" i="3"/>
  <c r="G285" i="4" s="1"/>
  <c r="CH285" i="3"/>
  <c r="CH285" i="4" s="1"/>
  <c r="CD285" i="3"/>
  <c r="CD285" i="4" s="1"/>
  <c r="BZ285" i="3"/>
  <c r="BZ285" i="4" s="1"/>
  <c r="BV285" i="3"/>
  <c r="BV285" i="4" s="1"/>
  <c r="BR285" i="3"/>
  <c r="BR285" i="4" s="1"/>
  <c r="BN285" i="3"/>
  <c r="BN285" i="4" s="1"/>
  <c r="BJ285" i="3"/>
  <c r="BJ285" i="4" s="1"/>
  <c r="BF285" i="3"/>
  <c r="BF285" i="4" s="1"/>
  <c r="BB285" i="3"/>
  <c r="BB285" i="4" s="1"/>
  <c r="AX285" i="3"/>
  <c r="AX285" i="4" s="1"/>
  <c r="AT285" i="3"/>
  <c r="AT285" i="4" s="1"/>
  <c r="AP285" i="3"/>
  <c r="AP285" i="4" s="1"/>
  <c r="AL285" i="3"/>
  <c r="AL285" i="4" s="1"/>
  <c r="AH285" i="3"/>
  <c r="AH285" i="4" s="1"/>
  <c r="AD285" i="3"/>
  <c r="AD285" i="4" s="1"/>
  <c r="Z285" i="3"/>
  <c r="Z285" i="4" s="1"/>
  <c r="V285" i="3"/>
  <c r="V285" i="4" s="1"/>
  <c r="R285" i="3"/>
  <c r="R285" i="4" s="1"/>
  <c r="N285" i="3"/>
  <c r="N285" i="4" s="1"/>
  <c r="J285" i="3"/>
  <c r="J285" i="4" s="1"/>
  <c r="CG286" i="3"/>
  <c r="CG286" i="4" s="1"/>
  <c r="CC286" i="3"/>
  <c r="CC286" i="4" s="1"/>
  <c r="BY286" i="3"/>
  <c r="BY286" i="4" s="1"/>
  <c r="BU286" i="3"/>
  <c r="BU286" i="4" s="1"/>
  <c r="BQ286" i="3"/>
  <c r="BQ286" i="4" s="1"/>
  <c r="BM286" i="3"/>
  <c r="BM286" i="4" s="1"/>
  <c r="BI286" i="3"/>
  <c r="BI286" i="4" s="1"/>
  <c r="BE286" i="3"/>
  <c r="BE286" i="4" s="1"/>
  <c r="BA286" i="3"/>
  <c r="BA286" i="4" s="1"/>
  <c r="AW286" i="3"/>
  <c r="AW286" i="4" s="1"/>
  <c r="AS286" i="3"/>
  <c r="AS286" i="4" s="1"/>
  <c r="AO286" i="3"/>
  <c r="AO286" i="4" s="1"/>
  <c r="AK286" i="3"/>
  <c r="AK286" i="4" s="1"/>
  <c r="AG286" i="3"/>
  <c r="AG286" i="4" s="1"/>
  <c r="AC286" i="3"/>
  <c r="AC286" i="4" s="1"/>
  <c r="Y286" i="3"/>
  <c r="Y286" i="4" s="1"/>
  <c r="U286" i="3"/>
  <c r="U286" i="4" s="1"/>
  <c r="Q286" i="3"/>
  <c r="Q286" i="4" s="1"/>
  <c r="M286" i="3"/>
  <c r="M286" i="4" s="1"/>
  <c r="I286" i="3"/>
  <c r="I286" i="4" s="1"/>
  <c r="CF286" i="3"/>
  <c r="CF286" i="4" s="1"/>
  <c r="CB286" i="3"/>
  <c r="CB286" i="4" s="1"/>
  <c r="BX286" i="3"/>
  <c r="BX286" i="4" s="1"/>
  <c r="BT286" i="3"/>
  <c r="BT286" i="4" s="1"/>
  <c r="BP286" i="3"/>
  <c r="BP286" i="4" s="1"/>
  <c r="BL286" i="3"/>
  <c r="BL286" i="4" s="1"/>
  <c r="BH286" i="3"/>
  <c r="BH286" i="4" s="1"/>
  <c r="BD286" i="3"/>
  <c r="BD286" i="4" s="1"/>
  <c r="AZ286" i="3"/>
  <c r="AZ286" i="4" s="1"/>
  <c r="AV286" i="3"/>
  <c r="AV286" i="4" s="1"/>
  <c r="AR286" i="3"/>
  <c r="AR286" i="4" s="1"/>
  <c r="AN286" i="3"/>
  <c r="AN286" i="4" s="1"/>
  <c r="AJ286" i="3"/>
  <c r="AJ286" i="4" s="1"/>
  <c r="AF286" i="3"/>
  <c r="AF286" i="4" s="1"/>
  <c r="AB286" i="3"/>
  <c r="AB286" i="4" s="1"/>
  <c r="X286" i="3"/>
  <c r="X286" i="4" s="1"/>
  <c r="T286" i="3"/>
  <c r="T286" i="4" s="1"/>
  <c r="P286" i="3"/>
  <c r="P286" i="4" s="1"/>
  <c r="L286" i="3"/>
  <c r="L286" i="4" s="1"/>
  <c r="H286" i="3"/>
  <c r="H286" i="4" s="1"/>
  <c r="CE286" i="3"/>
  <c r="CE286" i="4" s="1"/>
  <c r="CA286" i="3"/>
  <c r="CA286" i="4" s="1"/>
  <c r="BW286" i="3"/>
  <c r="BW286" i="4" s="1"/>
  <c r="BS286" i="3"/>
  <c r="BS286" i="4" s="1"/>
  <c r="BO286" i="3"/>
  <c r="BO286" i="4" s="1"/>
  <c r="BK286" i="3"/>
  <c r="BK286" i="4" s="1"/>
  <c r="BG286" i="3"/>
  <c r="BG286" i="4" s="1"/>
  <c r="BC286" i="3"/>
  <c r="BC286" i="4" s="1"/>
  <c r="AY286" i="3"/>
  <c r="AY286" i="4" s="1"/>
  <c r="AU286" i="3"/>
  <c r="AU286" i="4" s="1"/>
  <c r="AQ286" i="3"/>
  <c r="AQ286" i="4" s="1"/>
  <c r="AM286" i="3"/>
  <c r="AM286" i="4" s="1"/>
  <c r="AI286" i="3"/>
  <c r="AI286" i="4" s="1"/>
  <c r="AE286" i="3"/>
  <c r="AE286" i="4" s="1"/>
  <c r="AA286" i="3"/>
  <c r="AA286" i="4" s="1"/>
  <c r="W286" i="3"/>
  <c r="W286" i="4" s="1"/>
  <c r="S286" i="3"/>
  <c r="S286" i="4" s="1"/>
  <c r="O286" i="3"/>
  <c r="O286" i="4" s="1"/>
  <c r="K286" i="3"/>
  <c r="K286" i="4" s="1"/>
  <c r="G286" i="3"/>
  <c r="G286" i="4" s="1"/>
  <c r="CH286" i="3"/>
  <c r="CH286" i="4" s="1"/>
  <c r="CD286" i="3"/>
  <c r="CD286" i="4" s="1"/>
  <c r="BZ286" i="3"/>
  <c r="BZ286" i="4" s="1"/>
  <c r="BV286" i="3"/>
  <c r="BV286" i="4" s="1"/>
  <c r="BR286" i="3"/>
  <c r="BR286" i="4" s="1"/>
  <c r="BN286" i="3"/>
  <c r="BN286" i="4" s="1"/>
  <c r="BJ286" i="3"/>
  <c r="BJ286" i="4" s="1"/>
  <c r="BF286" i="3"/>
  <c r="BF286" i="4" s="1"/>
  <c r="BB286" i="3"/>
  <c r="BB286" i="4" s="1"/>
  <c r="AX286" i="3"/>
  <c r="AX286" i="4" s="1"/>
  <c r="AT286" i="3"/>
  <c r="AT286" i="4" s="1"/>
  <c r="AP286" i="3"/>
  <c r="AP286" i="4" s="1"/>
  <c r="AL286" i="3"/>
  <c r="AL286" i="4" s="1"/>
  <c r="AH286" i="3"/>
  <c r="AH286" i="4" s="1"/>
  <c r="AD286" i="3"/>
  <c r="AD286" i="4" s="1"/>
  <c r="Z286" i="3"/>
  <c r="Z286" i="4" s="1"/>
  <c r="V286" i="3"/>
  <c r="V286" i="4" s="1"/>
  <c r="R286" i="3"/>
  <c r="R286" i="4" s="1"/>
  <c r="N286" i="3"/>
  <c r="N286" i="4" s="1"/>
  <c r="J286" i="3"/>
  <c r="J286" i="4" s="1"/>
  <c r="CF143" i="3"/>
  <c r="CF143" i="4" s="1"/>
  <c r="CB143" i="3"/>
  <c r="CB143" i="4" s="1"/>
  <c r="BX143" i="3"/>
  <c r="BX143" i="4" s="1"/>
  <c r="BT143" i="3"/>
  <c r="BT143" i="4" s="1"/>
  <c r="BP143" i="3"/>
  <c r="BP143" i="4" s="1"/>
  <c r="BL143" i="3"/>
  <c r="BL143" i="4" s="1"/>
  <c r="BH143" i="3"/>
  <c r="BH143" i="4" s="1"/>
  <c r="BD143" i="3"/>
  <c r="BD143" i="4" s="1"/>
  <c r="AZ143" i="3"/>
  <c r="AZ143" i="4" s="1"/>
  <c r="AV143" i="3"/>
  <c r="AV143" i="4" s="1"/>
  <c r="AR143" i="3"/>
  <c r="AR143" i="4" s="1"/>
  <c r="AN143" i="3"/>
  <c r="AN143" i="4" s="1"/>
  <c r="AJ143" i="3"/>
  <c r="AJ143" i="4" s="1"/>
  <c r="AF143" i="3"/>
  <c r="AF143" i="4" s="1"/>
  <c r="AB143" i="3"/>
  <c r="AB143" i="4" s="1"/>
  <c r="X143" i="3"/>
  <c r="X143" i="4" s="1"/>
  <c r="T143" i="3"/>
  <c r="T143" i="4" s="1"/>
  <c r="P143" i="3"/>
  <c r="P143" i="4" s="1"/>
  <c r="L143" i="3"/>
  <c r="L143" i="4" s="1"/>
  <c r="H143" i="3"/>
  <c r="H143" i="4" s="1"/>
  <c r="CE143" i="3"/>
  <c r="CE143" i="4" s="1"/>
  <c r="CA143" i="3"/>
  <c r="CA143" i="4" s="1"/>
  <c r="BW143" i="3"/>
  <c r="BW143" i="4" s="1"/>
  <c r="BS143" i="3"/>
  <c r="BS143" i="4" s="1"/>
  <c r="BO143" i="3"/>
  <c r="BO143" i="4" s="1"/>
  <c r="BK143" i="3"/>
  <c r="BK143" i="4" s="1"/>
  <c r="BG143" i="3"/>
  <c r="BG143" i="4" s="1"/>
  <c r="BC143" i="3"/>
  <c r="BC143" i="4" s="1"/>
  <c r="AY143" i="3"/>
  <c r="AY143" i="4" s="1"/>
  <c r="AU143" i="3"/>
  <c r="AU143" i="4" s="1"/>
  <c r="AQ143" i="3"/>
  <c r="AQ143" i="4" s="1"/>
  <c r="AM143" i="3"/>
  <c r="AM143" i="4" s="1"/>
  <c r="AI143" i="3"/>
  <c r="AI143" i="4" s="1"/>
  <c r="AE143" i="3"/>
  <c r="AE143" i="4" s="1"/>
  <c r="AA143" i="3"/>
  <c r="AA143" i="4" s="1"/>
  <c r="W143" i="3"/>
  <c r="W143" i="4" s="1"/>
  <c r="S143" i="3"/>
  <c r="S143" i="4" s="1"/>
  <c r="O143" i="3"/>
  <c r="O143" i="4" s="1"/>
  <c r="K143" i="3"/>
  <c r="K143" i="4" s="1"/>
  <c r="G143" i="3"/>
  <c r="G143" i="4" s="1"/>
  <c r="CH143" i="3"/>
  <c r="CH143" i="4" s="1"/>
  <c r="CD143" i="3"/>
  <c r="CD143" i="4" s="1"/>
  <c r="BZ143" i="3"/>
  <c r="BZ143" i="4" s="1"/>
  <c r="BV143" i="3"/>
  <c r="BV143" i="4" s="1"/>
  <c r="BR143" i="3"/>
  <c r="BR143" i="4" s="1"/>
  <c r="BN143" i="3"/>
  <c r="BN143" i="4" s="1"/>
  <c r="BJ143" i="3"/>
  <c r="BJ143" i="4" s="1"/>
  <c r="BF143" i="3"/>
  <c r="BF143" i="4" s="1"/>
  <c r="BB143" i="3"/>
  <c r="BB143" i="4" s="1"/>
  <c r="AX143" i="3"/>
  <c r="AX143" i="4" s="1"/>
  <c r="AT143" i="3"/>
  <c r="AT143" i="4" s="1"/>
  <c r="AP143" i="3"/>
  <c r="AP143" i="4" s="1"/>
  <c r="AL143" i="3"/>
  <c r="AL143" i="4" s="1"/>
  <c r="AH143" i="3"/>
  <c r="AH143" i="4" s="1"/>
  <c r="AD143" i="3"/>
  <c r="AD143" i="4" s="1"/>
  <c r="Z143" i="3"/>
  <c r="Z143" i="4" s="1"/>
  <c r="V143" i="3"/>
  <c r="V143" i="4" s="1"/>
  <c r="R143" i="3"/>
  <c r="R143" i="4" s="1"/>
  <c r="N143" i="3"/>
  <c r="N143" i="4" s="1"/>
  <c r="J143" i="3"/>
  <c r="J143" i="4" s="1"/>
  <c r="CG143" i="3"/>
  <c r="CG143" i="4" s="1"/>
  <c r="CC143" i="3"/>
  <c r="CC143" i="4" s="1"/>
  <c r="BY143" i="3"/>
  <c r="BY143" i="4" s="1"/>
  <c r="BU143" i="3"/>
  <c r="BU143" i="4" s="1"/>
  <c r="BQ143" i="3"/>
  <c r="BQ143" i="4" s="1"/>
  <c r="BM143" i="3"/>
  <c r="BM143" i="4" s="1"/>
  <c r="BI143" i="3"/>
  <c r="BI143" i="4" s="1"/>
  <c r="BE143" i="3"/>
  <c r="BE143" i="4" s="1"/>
  <c r="BA143" i="3"/>
  <c r="BA143" i="4" s="1"/>
  <c r="AW143" i="3"/>
  <c r="AW143" i="4" s="1"/>
  <c r="AS143" i="3"/>
  <c r="AS143" i="4" s="1"/>
  <c r="AO143" i="3"/>
  <c r="AO143" i="4" s="1"/>
  <c r="AK143" i="3"/>
  <c r="AK143" i="4" s="1"/>
  <c r="AG143" i="3"/>
  <c r="AG143" i="4" s="1"/>
  <c r="AC143" i="3"/>
  <c r="AC143" i="4" s="1"/>
  <c r="Y143" i="3"/>
  <c r="Y143" i="4" s="1"/>
  <c r="U143" i="3"/>
  <c r="U143" i="4" s="1"/>
  <c r="Q143" i="3"/>
  <c r="Q143" i="4" s="1"/>
  <c r="M143" i="3"/>
  <c r="M143" i="4" s="1"/>
  <c r="I143" i="3"/>
  <c r="I143" i="4" s="1"/>
  <c r="CG211" i="3"/>
  <c r="CG211" i="4" s="1"/>
  <c r="CC211" i="3"/>
  <c r="CC211" i="4" s="1"/>
  <c r="BY211" i="3"/>
  <c r="BY211" i="4" s="1"/>
  <c r="BU211" i="3"/>
  <c r="BU211" i="4" s="1"/>
  <c r="BQ211" i="3"/>
  <c r="BQ211" i="4" s="1"/>
  <c r="BM211" i="3"/>
  <c r="BM211" i="4" s="1"/>
  <c r="BI211" i="3"/>
  <c r="BI211" i="4" s="1"/>
  <c r="BE211" i="3"/>
  <c r="BE211" i="4" s="1"/>
  <c r="BA211" i="3"/>
  <c r="BA211" i="4" s="1"/>
  <c r="AW211" i="3"/>
  <c r="AW211" i="4" s="1"/>
  <c r="AS211" i="3"/>
  <c r="AS211" i="4" s="1"/>
  <c r="AO211" i="3"/>
  <c r="AO211" i="4" s="1"/>
  <c r="AK211" i="3"/>
  <c r="AK211" i="4" s="1"/>
  <c r="AG211" i="3"/>
  <c r="AG211" i="4" s="1"/>
  <c r="AC211" i="3"/>
  <c r="AC211" i="4" s="1"/>
  <c r="Y211" i="3"/>
  <c r="Y211" i="4" s="1"/>
  <c r="U211" i="3"/>
  <c r="U211" i="4" s="1"/>
  <c r="Q211" i="3"/>
  <c r="Q211" i="4" s="1"/>
  <c r="M211" i="3"/>
  <c r="M211" i="4" s="1"/>
  <c r="I211" i="3"/>
  <c r="I211" i="4" s="1"/>
  <c r="CF211" i="3"/>
  <c r="CF211" i="4" s="1"/>
  <c r="CB211" i="3"/>
  <c r="CB211" i="4" s="1"/>
  <c r="BX211" i="3"/>
  <c r="BX211" i="4" s="1"/>
  <c r="BT211" i="3"/>
  <c r="BT211" i="4" s="1"/>
  <c r="BP211" i="3"/>
  <c r="BP211" i="4" s="1"/>
  <c r="BL211" i="3"/>
  <c r="BL211" i="4" s="1"/>
  <c r="BH211" i="3"/>
  <c r="BH211" i="4" s="1"/>
  <c r="BD211" i="3"/>
  <c r="BD211" i="4" s="1"/>
  <c r="AZ211" i="3"/>
  <c r="AZ211" i="4" s="1"/>
  <c r="AV211" i="3"/>
  <c r="AV211" i="4" s="1"/>
  <c r="AR211" i="3"/>
  <c r="AR211" i="4" s="1"/>
  <c r="AN211" i="3"/>
  <c r="AN211" i="4" s="1"/>
  <c r="AJ211" i="3"/>
  <c r="AJ211" i="4" s="1"/>
  <c r="AF211" i="3"/>
  <c r="AF211" i="4" s="1"/>
  <c r="AB211" i="3"/>
  <c r="AB211" i="4" s="1"/>
  <c r="X211" i="3"/>
  <c r="X211" i="4" s="1"/>
  <c r="T211" i="3"/>
  <c r="T211" i="4" s="1"/>
  <c r="P211" i="3"/>
  <c r="P211" i="4" s="1"/>
  <c r="L211" i="3"/>
  <c r="L211" i="4" s="1"/>
  <c r="H211" i="3"/>
  <c r="H211" i="4" s="1"/>
  <c r="CE211" i="3"/>
  <c r="CE211" i="4" s="1"/>
  <c r="CA211" i="3"/>
  <c r="CA211" i="4" s="1"/>
  <c r="BW211" i="3"/>
  <c r="BW211" i="4" s="1"/>
  <c r="BS211" i="3"/>
  <c r="BS211" i="4" s="1"/>
  <c r="BO211" i="3"/>
  <c r="BO211" i="4" s="1"/>
  <c r="BK211" i="3"/>
  <c r="BK211" i="4" s="1"/>
  <c r="BG211" i="3"/>
  <c r="BG211" i="4" s="1"/>
  <c r="BC211" i="3"/>
  <c r="BC211" i="4" s="1"/>
  <c r="AY211" i="3"/>
  <c r="AY211" i="4" s="1"/>
  <c r="AU211" i="3"/>
  <c r="AU211" i="4" s="1"/>
  <c r="AQ211" i="3"/>
  <c r="AQ211" i="4" s="1"/>
  <c r="AM211" i="3"/>
  <c r="AM211" i="4" s="1"/>
  <c r="AI211" i="3"/>
  <c r="AI211" i="4" s="1"/>
  <c r="AE211" i="3"/>
  <c r="AE211" i="4" s="1"/>
  <c r="AA211" i="3"/>
  <c r="AA211" i="4" s="1"/>
  <c r="W211" i="3"/>
  <c r="W211" i="4" s="1"/>
  <c r="S211" i="3"/>
  <c r="S211" i="4" s="1"/>
  <c r="O211" i="3"/>
  <c r="O211" i="4" s="1"/>
  <c r="K211" i="3"/>
  <c r="K211" i="4" s="1"/>
  <c r="G211" i="3"/>
  <c r="G211" i="4" s="1"/>
  <c r="CH211" i="3"/>
  <c r="CH211" i="4" s="1"/>
  <c r="CD211" i="3"/>
  <c r="CD211" i="4" s="1"/>
  <c r="BZ211" i="3"/>
  <c r="BZ211" i="4" s="1"/>
  <c r="BV211" i="3"/>
  <c r="BV211" i="4" s="1"/>
  <c r="BR211" i="3"/>
  <c r="BR211" i="4" s="1"/>
  <c r="BN211" i="3"/>
  <c r="BN211" i="4" s="1"/>
  <c r="BJ211" i="3"/>
  <c r="BJ211" i="4" s="1"/>
  <c r="BF211" i="3"/>
  <c r="BF211" i="4" s="1"/>
  <c r="BB211" i="3"/>
  <c r="BB211" i="4" s="1"/>
  <c r="AX211" i="3"/>
  <c r="AX211" i="4" s="1"/>
  <c r="AT211" i="3"/>
  <c r="AT211" i="4" s="1"/>
  <c r="AP211" i="3"/>
  <c r="AP211" i="4" s="1"/>
  <c r="AL211" i="3"/>
  <c r="AL211" i="4" s="1"/>
  <c r="AH211" i="3"/>
  <c r="AH211" i="4" s="1"/>
  <c r="AD211" i="3"/>
  <c r="AD211" i="4" s="1"/>
  <c r="Z211" i="3"/>
  <c r="Z211" i="4" s="1"/>
  <c r="V211" i="3"/>
  <c r="V211" i="4" s="1"/>
  <c r="R211" i="3"/>
  <c r="R211" i="4" s="1"/>
  <c r="N211" i="3"/>
  <c r="N211" i="4" s="1"/>
  <c r="J211" i="3"/>
  <c r="J211" i="4" s="1"/>
  <c r="CG244" i="3"/>
  <c r="CG244" i="4" s="1"/>
  <c r="CC244" i="3"/>
  <c r="CC244" i="4" s="1"/>
  <c r="BY244" i="3"/>
  <c r="BY244" i="4" s="1"/>
  <c r="BU244" i="3"/>
  <c r="BU244" i="4" s="1"/>
  <c r="BQ244" i="3"/>
  <c r="BQ244" i="4" s="1"/>
  <c r="BM244" i="3"/>
  <c r="BM244" i="4" s="1"/>
  <c r="BI244" i="3"/>
  <c r="BI244" i="4" s="1"/>
  <c r="BE244" i="3"/>
  <c r="BE244" i="4" s="1"/>
  <c r="BA244" i="3"/>
  <c r="BA244" i="4" s="1"/>
  <c r="AW244" i="3"/>
  <c r="AW244" i="4" s="1"/>
  <c r="AS244" i="3"/>
  <c r="AS244" i="4" s="1"/>
  <c r="AO244" i="3"/>
  <c r="AO244" i="4" s="1"/>
  <c r="AK244" i="3"/>
  <c r="AK244" i="4" s="1"/>
  <c r="AG244" i="3"/>
  <c r="AG244" i="4" s="1"/>
  <c r="AC244" i="3"/>
  <c r="AC244" i="4" s="1"/>
  <c r="Y244" i="3"/>
  <c r="Y244" i="4" s="1"/>
  <c r="U244" i="3"/>
  <c r="U244" i="4" s="1"/>
  <c r="Q244" i="3"/>
  <c r="Q244" i="4" s="1"/>
  <c r="M244" i="3"/>
  <c r="M244" i="4" s="1"/>
  <c r="I244" i="3"/>
  <c r="I244" i="4" s="1"/>
  <c r="CF244" i="3"/>
  <c r="CF244" i="4" s="1"/>
  <c r="CB244" i="3"/>
  <c r="CB244" i="4" s="1"/>
  <c r="BX244" i="3"/>
  <c r="BX244" i="4" s="1"/>
  <c r="BT244" i="3"/>
  <c r="BT244" i="4" s="1"/>
  <c r="BP244" i="3"/>
  <c r="BP244" i="4" s="1"/>
  <c r="BL244" i="3"/>
  <c r="BL244" i="4" s="1"/>
  <c r="BH244" i="3"/>
  <c r="BH244" i="4" s="1"/>
  <c r="BD244" i="3"/>
  <c r="BD244" i="4" s="1"/>
  <c r="AZ244" i="3"/>
  <c r="AZ244" i="4" s="1"/>
  <c r="AV244" i="3"/>
  <c r="AV244" i="4" s="1"/>
  <c r="AR244" i="3"/>
  <c r="AR244" i="4" s="1"/>
  <c r="AN244" i="3"/>
  <c r="AN244" i="4" s="1"/>
  <c r="AJ244" i="3"/>
  <c r="AJ244" i="4" s="1"/>
  <c r="AF244" i="3"/>
  <c r="AF244" i="4" s="1"/>
  <c r="AB244" i="3"/>
  <c r="AB244" i="4" s="1"/>
  <c r="X244" i="3"/>
  <c r="X244" i="4" s="1"/>
  <c r="T244" i="3"/>
  <c r="T244" i="4" s="1"/>
  <c r="P244" i="3"/>
  <c r="P244" i="4" s="1"/>
  <c r="L244" i="3"/>
  <c r="L244" i="4" s="1"/>
  <c r="H244" i="3"/>
  <c r="H244" i="4" s="1"/>
  <c r="CE244" i="3"/>
  <c r="CE244" i="4" s="1"/>
  <c r="CA244" i="3"/>
  <c r="CA244" i="4" s="1"/>
  <c r="BW244" i="3"/>
  <c r="BW244" i="4" s="1"/>
  <c r="BS244" i="3"/>
  <c r="BS244" i="4" s="1"/>
  <c r="BO244" i="3"/>
  <c r="BO244" i="4" s="1"/>
  <c r="BK244" i="3"/>
  <c r="BK244" i="4" s="1"/>
  <c r="BG244" i="3"/>
  <c r="BG244" i="4" s="1"/>
  <c r="BC244" i="3"/>
  <c r="BC244" i="4" s="1"/>
  <c r="AY244" i="3"/>
  <c r="AY244" i="4" s="1"/>
  <c r="AU244" i="3"/>
  <c r="AU244" i="4" s="1"/>
  <c r="AQ244" i="3"/>
  <c r="AQ244" i="4" s="1"/>
  <c r="AM244" i="3"/>
  <c r="AM244" i="4" s="1"/>
  <c r="AI244" i="3"/>
  <c r="AI244" i="4" s="1"/>
  <c r="AE244" i="3"/>
  <c r="AE244" i="4" s="1"/>
  <c r="AA244" i="3"/>
  <c r="AA244" i="4" s="1"/>
  <c r="W244" i="3"/>
  <c r="W244" i="4" s="1"/>
  <c r="S244" i="3"/>
  <c r="S244" i="4" s="1"/>
  <c r="O244" i="3"/>
  <c r="O244" i="4" s="1"/>
  <c r="K244" i="3"/>
  <c r="K244" i="4" s="1"/>
  <c r="G244" i="3"/>
  <c r="G244" i="4" s="1"/>
  <c r="CH244" i="3"/>
  <c r="CH244" i="4" s="1"/>
  <c r="CD244" i="3"/>
  <c r="CD244" i="4" s="1"/>
  <c r="BZ244" i="3"/>
  <c r="BZ244" i="4" s="1"/>
  <c r="BV244" i="3"/>
  <c r="BV244" i="4" s="1"/>
  <c r="BR244" i="3"/>
  <c r="BR244" i="4" s="1"/>
  <c r="BN244" i="3"/>
  <c r="BN244" i="4" s="1"/>
  <c r="BJ244" i="3"/>
  <c r="BJ244" i="4" s="1"/>
  <c r="BF244" i="3"/>
  <c r="BF244" i="4" s="1"/>
  <c r="BB244" i="3"/>
  <c r="BB244" i="4" s="1"/>
  <c r="AX244" i="3"/>
  <c r="AX244" i="4" s="1"/>
  <c r="AT244" i="3"/>
  <c r="AT244" i="4" s="1"/>
  <c r="AP244" i="3"/>
  <c r="AP244" i="4" s="1"/>
  <c r="AL244" i="3"/>
  <c r="AL244" i="4" s="1"/>
  <c r="AH244" i="3"/>
  <c r="AH244" i="4" s="1"/>
  <c r="AD244" i="3"/>
  <c r="AD244" i="4" s="1"/>
  <c r="Z244" i="3"/>
  <c r="Z244" i="4" s="1"/>
  <c r="V244" i="3"/>
  <c r="V244" i="4" s="1"/>
  <c r="R244" i="3"/>
  <c r="R244" i="4" s="1"/>
  <c r="N244" i="3"/>
  <c r="N244" i="4" s="1"/>
  <c r="J244" i="3"/>
  <c r="J244" i="4" s="1"/>
  <c r="CG287" i="3"/>
  <c r="CG287" i="4" s="1"/>
  <c r="CC287" i="3"/>
  <c r="CC287" i="4" s="1"/>
  <c r="BY287" i="3"/>
  <c r="BY287" i="4" s="1"/>
  <c r="BU287" i="3"/>
  <c r="BU287" i="4" s="1"/>
  <c r="BQ287" i="3"/>
  <c r="BQ287" i="4" s="1"/>
  <c r="BM287" i="3"/>
  <c r="BM287" i="4" s="1"/>
  <c r="BI287" i="3"/>
  <c r="BI287" i="4" s="1"/>
  <c r="BE287" i="3"/>
  <c r="BE287" i="4" s="1"/>
  <c r="BA287" i="3"/>
  <c r="BA287" i="4" s="1"/>
  <c r="AW287" i="3"/>
  <c r="AW287" i="4" s="1"/>
  <c r="AS287" i="3"/>
  <c r="AS287" i="4" s="1"/>
  <c r="AO287" i="3"/>
  <c r="AO287" i="4" s="1"/>
  <c r="AK287" i="3"/>
  <c r="AK287" i="4" s="1"/>
  <c r="AG287" i="3"/>
  <c r="AG287" i="4" s="1"/>
  <c r="AC287" i="3"/>
  <c r="AC287" i="4" s="1"/>
  <c r="Y287" i="3"/>
  <c r="Y287" i="4" s="1"/>
  <c r="U287" i="3"/>
  <c r="U287" i="4" s="1"/>
  <c r="Q287" i="3"/>
  <c r="Q287" i="4" s="1"/>
  <c r="M287" i="3"/>
  <c r="M287" i="4" s="1"/>
  <c r="I287" i="3"/>
  <c r="I287" i="4" s="1"/>
  <c r="CF287" i="3"/>
  <c r="CF287" i="4" s="1"/>
  <c r="CB287" i="3"/>
  <c r="CB287" i="4" s="1"/>
  <c r="BX287" i="3"/>
  <c r="BX287" i="4" s="1"/>
  <c r="BT287" i="3"/>
  <c r="BT287" i="4" s="1"/>
  <c r="BP287" i="3"/>
  <c r="BP287" i="4" s="1"/>
  <c r="BL287" i="3"/>
  <c r="BL287" i="4" s="1"/>
  <c r="BH287" i="3"/>
  <c r="BH287" i="4" s="1"/>
  <c r="BD287" i="3"/>
  <c r="BD287" i="4" s="1"/>
  <c r="AZ287" i="3"/>
  <c r="AZ287" i="4" s="1"/>
  <c r="AV287" i="3"/>
  <c r="AV287" i="4" s="1"/>
  <c r="AR287" i="3"/>
  <c r="AR287" i="4" s="1"/>
  <c r="AN287" i="3"/>
  <c r="AN287" i="4" s="1"/>
  <c r="AJ287" i="3"/>
  <c r="AJ287" i="4" s="1"/>
  <c r="AF287" i="3"/>
  <c r="AF287" i="4" s="1"/>
  <c r="AB287" i="3"/>
  <c r="AB287" i="4" s="1"/>
  <c r="X287" i="3"/>
  <c r="X287" i="4" s="1"/>
  <c r="T287" i="3"/>
  <c r="T287" i="4" s="1"/>
  <c r="P287" i="3"/>
  <c r="P287" i="4" s="1"/>
  <c r="L287" i="3"/>
  <c r="L287" i="4" s="1"/>
  <c r="H287" i="3"/>
  <c r="H287" i="4" s="1"/>
  <c r="CE287" i="3"/>
  <c r="CE287" i="4" s="1"/>
  <c r="CA287" i="3"/>
  <c r="CA287" i="4" s="1"/>
  <c r="BW287" i="3"/>
  <c r="BW287" i="4" s="1"/>
  <c r="BS287" i="3"/>
  <c r="BS287" i="4" s="1"/>
  <c r="BO287" i="3"/>
  <c r="BO287" i="4" s="1"/>
  <c r="BK287" i="3"/>
  <c r="BK287" i="4" s="1"/>
  <c r="BG287" i="3"/>
  <c r="BG287" i="4" s="1"/>
  <c r="BC287" i="3"/>
  <c r="BC287" i="4" s="1"/>
  <c r="AY287" i="3"/>
  <c r="AY287" i="4" s="1"/>
  <c r="AU287" i="3"/>
  <c r="AU287" i="4" s="1"/>
  <c r="AQ287" i="3"/>
  <c r="AQ287" i="4" s="1"/>
  <c r="AM287" i="3"/>
  <c r="AM287" i="4" s="1"/>
  <c r="AI287" i="3"/>
  <c r="AI287" i="4" s="1"/>
  <c r="AE287" i="3"/>
  <c r="AE287" i="4" s="1"/>
  <c r="AA287" i="3"/>
  <c r="AA287" i="4" s="1"/>
  <c r="W287" i="3"/>
  <c r="W287" i="4" s="1"/>
  <c r="S287" i="3"/>
  <c r="S287" i="4" s="1"/>
  <c r="O287" i="3"/>
  <c r="O287" i="4" s="1"/>
  <c r="K287" i="3"/>
  <c r="K287" i="4" s="1"/>
  <c r="G287" i="3"/>
  <c r="G287" i="4" s="1"/>
  <c r="CH287" i="3"/>
  <c r="CH287" i="4" s="1"/>
  <c r="CD287" i="3"/>
  <c r="CD287" i="4" s="1"/>
  <c r="BZ287" i="3"/>
  <c r="BZ287" i="4" s="1"/>
  <c r="BV287" i="3"/>
  <c r="BV287" i="4" s="1"/>
  <c r="BR287" i="3"/>
  <c r="BR287" i="4" s="1"/>
  <c r="BN287" i="3"/>
  <c r="BN287" i="4" s="1"/>
  <c r="BJ287" i="3"/>
  <c r="BJ287" i="4" s="1"/>
  <c r="BF287" i="3"/>
  <c r="BF287" i="4" s="1"/>
  <c r="BB287" i="3"/>
  <c r="BB287" i="4" s="1"/>
  <c r="AX287" i="3"/>
  <c r="AX287" i="4" s="1"/>
  <c r="AT287" i="3"/>
  <c r="AT287" i="4" s="1"/>
  <c r="AP287" i="3"/>
  <c r="AP287" i="4" s="1"/>
  <c r="AL287" i="3"/>
  <c r="AL287" i="4" s="1"/>
  <c r="AH287" i="3"/>
  <c r="AH287" i="4" s="1"/>
  <c r="AD287" i="3"/>
  <c r="AD287" i="4" s="1"/>
  <c r="Z287" i="3"/>
  <c r="Z287" i="4" s="1"/>
  <c r="V287" i="3"/>
  <c r="V287" i="4" s="1"/>
  <c r="R287" i="3"/>
  <c r="R287" i="4" s="1"/>
  <c r="N287" i="3"/>
  <c r="N287" i="4" s="1"/>
  <c r="J287" i="3"/>
  <c r="J287" i="4" s="1"/>
  <c r="CH41" i="3"/>
  <c r="CH41" i="4" s="1"/>
  <c r="CD41" i="3"/>
  <c r="CD41" i="4" s="1"/>
  <c r="BZ41" i="3"/>
  <c r="BZ41" i="4" s="1"/>
  <c r="BV41" i="3"/>
  <c r="BV41" i="4" s="1"/>
  <c r="BR41" i="3"/>
  <c r="BR41" i="4" s="1"/>
  <c r="BN41" i="3"/>
  <c r="BN41" i="4" s="1"/>
  <c r="BJ41" i="3"/>
  <c r="BJ41" i="4" s="1"/>
  <c r="BF41" i="3"/>
  <c r="BF41" i="4" s="1"/>
  <c r="BB41" i="3"/>
  <c r="BB41" i="4" s="1"/>
  <c r="AX41" i="3"/>
  <c r="AX41" i="4" s="1"/>
  <c r="AT41" i="3"/>
  <c r="AT41" i="4" s="1"/>
  <c r="AP41" i="3"/>
  <c r="AP41" i="4" s="1"/>
  <c r="AL41" i="3"/>
  <c r="AL41" i="4" s="1"/>
  <c r="AH41" i="3"/>
  <c r="AH41" i="4" s="1"/>
  <c r="AD41" i="3"/>
  <c r="AD41" i="4" s="1"/>
  <c r="Z41" i="3"/>
  <c r="Z41" i="4" s="1"/>
  <c r="V41" i="3"/>
  <c r="V41" i="4" s="1"/>
  <c r="R41" i="3"/>
  <c r="R41" i="4" s="1"/>
  <c r="N41" i="3"/>
  <c r="N41" i="4" s="1"/>
  <c r="J41" i="3"/>
  <c r="J41" i="4" s="1"/>
  <c r="CG41" i="3"/>
  <c r="CG41" i="4" s="1"/>
  <c r="CC41" i="3"/>
  <c r="CC41" i="4" s="1"/>
  <c r="BY41" i="3"/>
  <c r="BY41" i="4" s="1"/>
  <c r="BU41" i="3"/>
  <c r="BU41" i="4" s="1"/>
  <c r="BQ41" i="3"/>
  <c r="BQ41" i="4" s="1"/>
  <c r="BM41" i="3"/>
  <c r="BM41" i="4" s="1"/>
  <c r="BI41" i="3"/>
  <c r="BI41" i="4" s="1"/>
  <c r="BE41" i="3"/>
  <c r="BE41" i="4" s="1"/>
  <c r="BA41" i="3"/>
  <c r="BA41" i="4" s="1"/>
  <c r="AW41" i="3"/>
  <c r="AW41" i="4" s="1"/>
  <c r="AS41" i="3"/>
  <c r="AS41" i="4" s="1"/>
  <c r="AO41" i="3"/>
  <c r="AO41" i="4" s="1"/>
  <c r="AK41" i="3"/>
  <c r="AK41" i="4" s="1"/>
  <c r="AG41" i="3"/>
  <c r="AG41" i="4" s="1"/>
  <c r="AC41" i="3"/>
  <c r="AC41" i="4" s="1"/>
  <c r="Y41" i="3"/>
  <c r="Y41" i="4" s="1"/>
  <c r="U41" i="3"/>
  <c r="U41" i="4" s="1"/>
  <c r="Q41" i="3"/>
  <c r="Q41" i="4" s="1"/>
  <c r="M41" i="3"/>
  <c r="M41" i="4" s="1"/>
  <c r="I41" i="3"/>
  <c r="I41" i="4" s="1"/>
  <c r="CF41" i="3"/>
  <c r="CF41" i="4" s="1"/>
  <c r="CB41" i="3"/>
  <c r="CB41" i="4" s="1"/>
  <c r="BX41" i="3"/>
  <c r="BX41" i="4" s="1"/>
  <c r="BT41" i="3"/>
  <c r="BT41" i="4" s="1"/>
  <c r="BP41" i="3"/>
  <c r="BP41" i="4" s="1"/>
  <c r="BL41" i="3"/>
  <c r="BL41" i="4" s="1"/>
  <c r="BH41" i="3"/>
  <c r="BH41" i="4" s="1"/>
  <c r="BD41" i="3"/>
  <c r="BD41" i="4" s="1"/>
  <c r="AZ41" i="3"/>
  <c r="AZ41" i="4" s="1"/>
  <c r="AV41" i="3"/>
  <c r="AV41" i="4" s="1"/>
  <c r="AR41" i="3"/>
  <c r="AR41" i="4" s="1"/>
  <c r="AN41" i="3"/>
  <c r="AN41" i="4" s="1"/>
  <c r="AJ41" i="3"/>
  <c r="AJ41" i="4" s="1"/>
  <c r="AF41" i="3"/>
  <c r="AF41" i="4" s="1"/>
  <c r="AB41" i="3"/>
  <c r="AB41" i="4" s="1"/>
  <c r="X41" i="3"/>
  <c r="X41" i="4" s="1"/>
  <c r="T41" i="3"/>
  <c r="T41" i="4" s="1"/>
  <c r="P41" i="3"/>
  <c r="P41" i="4" s="1"/>
  <c r="L41" i="3"/>
  <c r="L41" i="4" s="1"/>
  <c r="H41" i="3"/>
  <c r="H41" i="4" s="1"/>
  <c r="CE41" i="3"/>
  <c r="CE41" i="4" s="1"/>
  <c r="CA41" i="3"/>
  <c r="CA41" i="4" s="1"/>
  <c r="BW41" i="3"/>
  <c r="BW41" i="4" s="1"/>
  <c r="BS41" i="3"/>
  <c r="BS41" i="4" s="1"/>
  <c r="BO41" i="3"/>
  <c r="BO41" i="4" s="1"/>
  <c r="BK41" i="3"/>
  <c r="BK41" i="4" s="1"/>
  <c r="BG41" i="3"/>
  <c r="BG41" i="4" s="1"/>
  <c r="BC41" i="3"/>
  <c r="BC41" i="4" s="1"/>
  <c r="AY41" i="3"/>
  <c r="AY41" i="4" s="1"/>
  <c r="AU41" i="3"/>
  <c r="AU41" i="4" s="1"/>
  <c r="AQ41" i="3"/>
  <c r="AQ41" i="4" s="1"/>
  <c r="AM41" i="3"/>
  <c r="AM41" i="4" s="1"/>
  <c r="AI41" i="3"/>
  <c r="AI41" i="4" s="1"/>
  <c r="AE41" i="3"/>
  <c r="AE41" i="4" s="1"/>
  <c r="AA41" i="3"/>
  <c r="AA41" i="4" s="1"/>
  <c r="W41" i="3"/>
  <c r="W41" i="4" s="1"/>
  <c r="S41" i="3"/>
  <c r="S41" i="4" s="1"/>
  <c r="O41" i="3"/>
  <c r="O41" i="4" s="1"/>
  <c r="K41" i="3"/>
  <c r="K41" i="4" s="1"/>
  <c r="G41" i="3"/>
  <c r="G41" i="4" s="1"/>
  <c r="CG228" i="3"/>
  <c r="CG228" i="4" s="1"/>
  <c r="CC228" i="3"/>
  <c r="CC228" i="4" s="1"/>
  <c r="BY228" i="3"/>
  <c r="BY228" i="4" s="1"/>
  <c r="BU228" i="3"/>
  <c r="BU228" i="4" s="1"/>
  <c r="BQ228" i="3"/>
  <c r="BQ228" i="4" s="1"/>
  <c r="BM228" i="3"/>
  <c r="BM228" i="4" s="1"/>
  <c r="BI228" i="3"/>
  <c r="BI228" i="4" s="1"/>
  <c r="BE228" i="3"/>
  <c r="BE228" i="4" s="1"/>
  <c r="BA228" i="3"/>
  <c r="BA228" i="4" s="1"/>
  <c r="AW228" i="3"/>
  <c r="AW228" i="4" s="1"/>
  <c r="AS228" i="3"/>
  <c r="AS228" i="4" s="1"/>
  <c r="AO228" i="3"/>
  <c r="AO228" i="4" s="1"/>
  <c r="AK228" i="3"/>
  <c r="AK228" i="4" s="1"/>
  <c r="AG228" i="3"/>
  <c r="AG228" i="4" s="1"/>
  <c r="AC228" i="3"/>
  <c r="AC228" i="4" s="1"/>
  <c r="Y228" i="3"/>
  <c r="Y228" i="4" s="1"/>
  <c r="U228" i="3"/>
  <c r="U228" i="4" s="1"/>
  <c r="Q228" i="3"/>
  <c r="Q228" i="4" s="1"/>
  <c r="M228" i="3"/>
  <c r="M228" i="4" s="1"/>
  <c r="I228" i="3"/>
  <c r="I228" i="4" s="1"/>
  <c r="CF228" i="3"/>
  <c r="CF228" i="4" s="1"/>
  <c r="CB228" i="3"/>
  <c r="CB228" i="4" s="1"/>
  <c r="BX228" i="3"/>
  <c r="BX228" i="4" s="1"/>
  <c r="BT228" i="3"/>
  <c r="BT228" i="4" s="1"/>
  <c r="BP228" i="3"/>
  <c r="BP228" i="4" s="1"/>
  <c r="BL228" i="3"/>
  <c r="BL228" i="4" s="1"/>
  <c r="BH228" i="3"/>
  <c r="BH228" i="4" s="1"/>
  <c r="BD228" i="3"/>
  <c r="BD228" i="4" s="1"/>
  <c r="AZ228" i="3"/>
  <c r="AZ228" i="4" s="1"/>
  <c r="AV228" i="3"/>
  <c r="AV228" i="4" s="1"/>
  <c r="AR228" i="3"/>
  <c r="AR228" i="4" s="1"/>
  <c r="AN228" i="3"/>
  <c r="AN228" i="4" s="1"/>
  <c r="AJ228" i="3"/>
  <c r="AJ228" i="4" s="1"/>
  <c r="AF228" i="3"/>
  <c r="AF228" i="4" s="1"/>
  <c r="AB228" i="3"/>
  <c r="AB228" i="4" s="1"/>
  <c r="X228" i="3"/>
  <c r="X228" i="4" s="1"/>
  <c r="T228" i="3"/>
  <c r="T228" i="4" s="1"/>
  <c r="P228" i="3"/>
  <c r="P228" i="4" s="1"/>
  <c r="L228" i="3"/>
  <c r="L228" i="4" s="1"/>
  <c r="H228" i="3"/>
  <c r="H228" i="4" s="1"/>
  <c r="CE228" i="3"/>
  <c r="CE228" i="4" s="1"/>
  <c r="CA228" i="3"/>
  <c r="CA228" i="4" s="1"/>
  <c r="BW228" i="3"/>
  <c r="BW228" i="4" s="1"/>
  <c r="BS228" i="3"/>
  <c r="BS228" i="4" s="1"/>
  <c r="BO228" i="3"/>
  <c r="BO228" i="4" s="1"/>
  <c r="BK228" i="3"/>
  <c r="BK228" i="4" s="1"/>
  <c r="BG228" i="3"/>
  <c r="BG228" i="4" s="1"/>
  <c r="BC228" i="3"/>
  <c r="BC228" i="4" s="1"/>
  <c r="AY228" i="3"/>
  <c r="AY228" i="4" s="1"/>
  <c r="AU228" i="3"/>
  <c r="AU228" i="4" s="1"/>
  <c r="AQ228" i="3"/>
  <c r="AQ228" i="4" s="1"/>
  <c r="AM228" i="3"/>
  <c r="AM228" i="4" s="1"/>
  <c r="AI228" i="3"/>
  <c r="AI228" i="4" s="1"/>
  <c r="AE228" i="3"/>
  <c r="AE228" i="4" s="1"/>
  <c r="AA228" i="3"/>
  <c r="AA228" i="4" s="1"/>
  <c r="W228" i="3"/>
  <c r="W228" i="4" s="1"/>
  <c r="S228" i="3"/>
  <c r="S228" i="4" s="1"/>
  <c r="O228" i="3"/>
  <c r="O228" i="4" s="1"/>
  <c r="K228" i="3"/>
  <c r="K228" i="4" s="1"/>
  <c r="G228" i="3"/>
  <c r="G228" i="4" s="1"/>
  <c r="CH228" i="3"/>
  <c r="CH228" i="4" s="1"/>
  <c r="CD228" i="3"/>
  <c r="CD228" i="4" s="1"/>
  <c r="BZ228" i="3"/>
  <c r="BZ228" i="4" s="1"/>
  <c r="BV228" i="3"/>
  <c r="BV228" i="4" s="1"/>
  <c r="BR228" i="3"/>
  <c r="BR228" i="4" s="1"/>
  <c r="BN228" i="3"/>
  <c r="BN228" i="4" s="1"/>
  <c r="BJ228" i="3"/>
  <c r="BJ228" i="4" s="1"/>
  <c r="BF228" i="3"/>
  <c r="BF228" i="4" s="1"/>
  <c r="BB228" i="3"/>
  <c r="BB228" i="4" s="1"/>
  <c r="AX228" i="3"/>
  <c r="AX228" i="4" s="1"/>
  <c r="AT228" i="3"/>
  <c r="AT228" i="4" s="1"/>
  <c r="AP228" i="3"/>
  <c r="AP228" i="4" s="1"/>
  <c r="AL228" i="3"/>
  <c r="AL228" i="4" s="1"/>
  <c r="AH228" i="3"/>
  <c r="AH228" i="4" s="1"/>
  <c r="AD228" i="3"/>
  <c r="AD228" i="4" s="1"/>
  <c r="Z228" i="3"/>
  <c r="Z228" i="4" s="1"/>
  <c r="V228" i="3"/>
  <c r="V228" i="4" s="1"/>
  <c r="R228" i="3"/>
  <c r="R228" i="4" s="1"/>
  <c r="N228" i="3"/>
  <c r="N228" i="4" s="1"/>
  <c r="J228" i="3"/>
  <c r="J228" i="4" s="1"/>
  <c r="CF138" i="3"/>
  <c r="CF138" i="4" s="1"/>
  <c r="CB138" i="3"/>
  <c r="CB138" i="4" s="1"/>
  <c r="BX138" i="3"/>
  <c r="BX138" i="4" s="1"/>
  <c r="BT138" i="3"/>
  <c r="BT138" i="4" s="1"/>
  <c r="BP138" i="3"/>
  <c r="BP138" i="4" s="1"/>
  <c r="BL138" i="3"/>
  <c r="BL138" i="4" s="1"/>
  <c r="BH138" i="3"/>
  <c r="BH138" i="4" s="1"/>
  <c r="BD138" i="3"/>
  <c r="BD138" i="4" s="1"/>
  <c r="AZ138" i="3"/>
  <c r="AZ138" i="4" s="1"/>
  <c r="AV138" i="3"/>
  <c r="AV138" i="4" s="1"/>
  <c r="AR138" i="3"/>
  <c r="AR138" i="4" s="1"/>
  <c r="AN138" i="3"/>
  <c r="AN138" i="4" s="1"/>
  <c r="AJ138" i="3"/>
  <c r="AJ138" i="4" s="1"/>
  <c r="AF138" i="3"/>
  <c r="AF138" i="4" s="1"/>
  <c r="AB138" i="3"/>
  <c r="AB138" i="4" s="1"/>
  <c r="X138" i="3"/>
  <c r="X138" i="4" s="1"/>
  <c r="T138" i="3"/>
  <c r="T138" i="4" s="1"/>
  <c r="P138" i="3"/>
  <c r="P138" i="4" s="1"/>
  <c r="L138" i="3"/>
  <c r="L138" i="4" s="1"/>
  <c r="H138" i="3"/>
  <c r="H138" i="4" s="1"/>
  <c r="CE138" i="3"/>
  <c r="CE138" i="4" s="1"/>
  <c r="CA138" i="3"/>
  <c r="CA138" i="4" s="1"/>
  <c r="BW138" i="3"/>
  <c r="BW138" i="4" s="1"/>
  <c r="BS138" i="3"/>
  <c r="BS138" i="4" s="1"/>
  <c r="BO138" i="3"/>
  <c r="BO138" i="4" s="1"/>
  <c r="BK138" i="3"/>
  <c r="BK138" i="4" s="1"/>
  <c r="BG138" i="3"/>
  <c r="BG138" i="4" s="1"/>
  <c r="BC138" i="3"/>
  <c r="BC138" i="4" s="1"/>
  <c r="AY138" i="3"/>
  <c r="AY138" i="4" s="1"/>
  <c r="AU138" i="3"/>
  <c r="AU138" i="4" s="1"/>
  <c r="AQ138" i="3"/>
  <c r="AQ138" i="4" s="1"/>
  <c r="AM138" i="3"/>
  <c r="AM138" i="4" s="1"/>
  <c r="AI138" i="3"/>
  <c r="AI138" i="4" s="1"/>
  <c r="AE138" i="3"/>
  <c r="AE138" i="4" s="1"/>
  <c r="AA138" i="3"/>
  <c r="AA138" i="4" s="1"/>
  <c r="W138" i="3"/>
  <c r="W138" i="4" s="1"/>
  <c r="S138" i="3"/>
  <c r="S138" i="4" s="1"/>
  <c r="O138" i="3"/>
  <c r="O138" i="4" s="1"/>
  <c r="K138" i="3"/>
  <c r="K138" i="4" s="1"/>
  <c r="G138" i="3"/>
  <c r="G138" i="4" s="1"/>
  <c r="CH138" i="3"/>
  <c r="CH138" i="4" s="1"/>
  <c r="CD138" i="3"/>
  <c r="CD138" i="4" s="1"/>
  <c r="BZ138" i="3"/>
  <c r="BZ138" i="4" s="1"/>
  <c r="BV138" i="3"/>
  <c r="BV138" i="4" s="1"/>
  <c r="BR138" i="3"/>
  <c r="BR138" i="4" s="1"/>
  <c r="BN138" i="3"/>
  <c r="BN138" i="4" s="1"/>
  <c r="BJ138" i="3"/>
  <c r="BJ138" i="4" s="1"/>
  <c r="BF138" i="3"/>
  <c r="BF138" i="4" s="1"/>
  <c r="BB138" i="3"/>
  <c r="BB138" i="4" s="1"/>
  <c r="AX138" i="3"/>
  <c r="AX138" i="4" s="1"/>
  <c r="AT138" i="3"/>
  <c r="AT138" i="4" s="1"/>
  <c r="AP138" i="3"/>
  <c r="AP138" i="4" s="1"/>
  <c r="AL138" i="3"/>
  <c r="AL138" i="4" s="1"/>
  <c r="AH138" i="3"/>
  <c r="AH138" i="4" s="1"/>
  <c r="AD138" i="3"/>
  <c r="AD138" i="4" s="1"/>
  <c r="Z138" i="3"/>
  <c r="Z138" i="4" s="1"/>
  <c r="V138" i="3"/>
  <c r="V138" i="4" s="1"/>
  <c r="R138" i="3"/>
  <c r="R138" i="4" s="1"/>
  <c r="N138" i="3"/>
  <c r="N138" i="4" s="1"/>
  <c r="J138" i="3"/>
  <c r="J138" i="4" s="1"/>
  <c r="CG138" i="3"/>
  <c r="CG138" i="4" s="1"/>
  <c r="CC138" i="3"/>
  <c r="CC138" i="4" s="1"/>
  <c r="BY138" i="3"/>
  <c r="BY138" i="4" s="1"/>
  <c r="BU138" i="3"/>
  <c r="BU138" i="4" s="1"/>
  <c r="BQ138" i="3"/>
  <c r="BQ138" i="4" s="1"/>
  <c r="BM138" i="3"/>
  <c r="BM138" i="4" s="1"/>
  <c r="BI138" i="3"/>
  <c r="BI138" i="4" s="1"/>
  <c r="BE138" i="3"/>
  <c r="BE138" i="4" s="1"/>
  <c r="BA138" i="3"/>
  <c r="BA138" i="4" s="1"/>
  <c r="AW138" i="3"/>
  <c r="AW138" i="4" s="1"/>
  <c r="AS138" i="3"/>
  <c r="AS138" i="4" s="1"/>
  <c r="AO138" i="3"/>
  <c r="AO138" i="4" s="1"/>
  <c r="AK138" i="3"/>
  <c r="AK138" i="4" s="1"/>
  <c r="AG138" i="3"/>
  <c r="AG138" i="4" s="1"/>
  <c r="AC138" i="3"/>
  <c r="AC138" i="4" s="1"/>
  <c r="Y138" i="3"/>
  <c r="Y138" i="4" s="1"/>
  <c r="U138" i="3"/>
  <c r="U138" i="4" s="1"/>
  <c r="Q138" i="3"/>
  <c r="Q138" i="4" s="1"/>
  <c r="M138" i="3"/>
  <c r="M138" i="4" s="1"/>
  <c r="I138" i="3"/>
  <c r="I138" i="4" s="1"/>
  <c r="CH43" i="3"/>
  <c r="CH43" i="4" s="1"/>
  <c r="CD43" i="3"/>
  <c r="CD43" i="4" s="1"/>
  <c r="BZ43" i="3"/>
  <c r="BZ43" i="4" s="1"/>
  <c r="BV43" i="3"/>
  <c r="BV43" i="4" s="1"/>
  <c r="BR43" i="3"/>
  <c r="BR43" i="4" s="1"/>
  <c r="BN43" i="3"/>
  <c r="BN43" i="4" s="1"/>
  <c r="BJ43" i="3"/>
  <c r="BJ43" i="4" s="1"/>
  <c r="BF43" i="3"/>
  <c r="BF43" i="4" s="1"/>
  <c r="BB43" i="3"/>
  <c r="BB43" i="4" s="1"/>
  <c r="AX43" i="3"/>
  <c r="AX43" i="4" s="1"/>
  <c r="AT43" i="3"/>
  <c r="AT43" i="4" s="1"/>
  <c r="AP43" i="3"/>
  <c r="AP43" i="4" s="1"/>
  <c r="AL43" i="3"/>
  <c r="AL43" i="4" s="1"/>
  <c r="AH43" i="3"/>
  <c r="AH43" i="4" s="1"/>
  <c r="AD43" i="3"/>
  <c r="AD43" i="4" s="1"/>
  <c r="Z43" i="3"/>
  <c r="Z43" i="4" s="1"/>
  <c r="V43" i="3"/>
  <c r="V43" i="4" s="1"/>
  <c r="R43" i="3"/>
  <c r="R43" i="4" s="1"/>
  <c r="N43" i="3"/>
  <c r="N43" i="4" s="1"/>
  <c r="J43" i="3"/>
  <c r="J43" i="4" s="1"/>
  <c r="CG43" i="3"/>
  <c r="CG43" i="4" s="1"/>
  <c r="CC43" i="3"/>
  <c r="CC43" i="4" s="1"/>
  <c r="BY43" i="3"/>
  <c r="BY43" i="4" s="1"/>
  <c r="BU43" i="3"/>
  <c r="BU43" i="4" s="1"/>
  <c r="BQ43" i="3"/>
  <c r="BQ43" i="4" s="1"/>
  <c r="BM43" i="3"/>
  <c r="BM43" i="4" s="1"/>
  <c r="BI43" i="3"/>
  <c r="BI43" i="4" s="1"/>
  <c r="BE43" i="3"/>
  <c r="BE43" i="4" s="1"/>
  <c r="BA43" i="3"/>
  <c r="BA43" i="4" s="1"/>
  <c r="AW43" i="3"/>
  <c r="AW43" i="4" s="1"/>
  <c r="AS43" i="3"/>
  <c r="AS43" i="4" s="1"/>
  <c r="AO43" i="3"/>
  <c r="AO43" i="4" s="1"/>
  <c r="AK43" i="3"/>
  <c r="AK43" i="4" s="1"/>
  <c r="AG43" i="3"/>
  <c r="AG43" i="4" s="1"/>
  <c r="AC43" i="3"/>
  <c r="AC43" i="4" s="1"/>
  <c r="Y43" i="3"/>
  <c r="Y43" i="4" s="1"/>
  <c r="U43" i="3"/>
  <c r="U43" i="4" s="1"/>
  <c r="Q43" i="3"/>
  <c r="Q43" i="4" s="1"/>
  <c r="M43" i="3"/>
  <c r="M43" i="4" s="1"/>
  <c r="I43" i="3"/>
  <c r="I43" i="4" s="1"/>
  <c r="CF43" i="3"/>
  <c r="CF43" i="4" s="1"/>
  <c r="CB43" i="3"/>
  <c r="CB43" i="4" s="1"/>
  <c r="BX43" i="3"/>
  <c r="BX43" i="4" s="1"/>
  <c r="BT43" i="3"/>
  <c r="BT43" i="4" s="1"/>
  <c r="BP43" i="3"/>
  <c r="BP43" i="4" s="1"/>
  <c r="BL43" i="3"/>
  <c r="BL43" i="4" s="1"/>
  <c r="BH43" i="3"/>
  <c r="BH43" i="4" s="1"/>
  <c r="BD43" i="3"/>
  <c r="BD43" i="4" s="1"/>
  <c r="AZ43" i="3"/>
  <c r="AZ43" i="4" s="1"/>
  <c r="AV43" i="3"/>
  <c r="AV43" i="4" s="1"/>
  <c r="AR43" i="3"/>
  <c r="AR43" i="4" s="1"/>
  <c r="AN43" i="3"/>
  <c r="AN43" i="4" s="1"/>
  <c r="AJ43" i="3"/>
  <c r="AJ43" i="4" s="1"/>
  <c r="AF43" i="3"/>
  <c r="AF43" i="4" s="1"/>
  <c r="AB43" i="3"/>
  <c r="AB43" i="4" s="1"/>
  <c r="X43" i="3"/>
  <c r="X43" i="4" s="1"/>
  <c r="T43" i="3"/>
  <c r="T43" i="4" s="1"/>
  <c r="P43" i="3"/>
  <c r="P43" i="4" s="1"/>
  <c r="L43" i="3"/>
  <c r="L43" i="4" s="1"/>
  <c r="H43" i="3"/>
  <c r="H43" i="4" s="1"/>
  <c r="CE43" i="3"/>
  <c r="CE43" i="4" s="1"/>
  <c r="CA43" i="3"/>
  <c r="CA43" i="4" s="1"/>
  <c r="BW43" i="3"/>
  <c r="BW43" i="4" s="1"/>
  <c r="BS43" i="3"/>
  <c r="BS43" i="4" s="1"/>
  <c r="BO43" i="3"/>
  <c r="BO43" i="4" s="1"/>
  <c r="BK43" i="3"/>
  <c r="BK43" i="4" s="1"/>
  <c r="BG43" i="3"/>
  <c r="BG43" i="4" s="1"/>
  <c r="BC43" i="3"/>
  <c r="BC43" i="4" s="1"/>
  <c r="AY43" i="3"/>
  <c r="AY43" i="4" s="1"/>
  <c r="AU43" i="3"/>
  <c r="AU43" i="4" s="1"/>
  <c r="AQ43" i="3"/>
  <c r="AQ43" i="4" s="1"/>
  <c r="AM43" i="3"/>
  <c r="AM43" i="4" s="1"/>
  <c r="AI43" i="3"/>
  <c r="AI43" i="4" s="1"/>
  <c r="AE43" i="3"/>
  <c r="AE43" i="4" s="1"/>
  <c r="AA43" i="3"/>
  <c r="AA43" i="4" s="1"/>
  <c r="W43" i="3"/>
  <c r="W43" i="4" s="1"/>
  <c r="S43" i="3"/>
  <c r="S43" i="4" s="1"/>
  <c r="O43" i="3"/>
  <c r="O43" i="4" s="1"/>
  <c r="K43" i="3"/>
  <c r="K43" i="4" s="1"/>
  <c r="G43" i="3"/>
  <c r="G43" i="4" s="1"/>
  <c r="CH42" i="3"/>
  <c r="CH42" i="4" s="1"/>
  <c r="CD42" i="3"/>
  <c r="CD42" i="4" s="1"/>
  <c r="BZ42" i="3"/>
  <c r="BZ42" i="4" s="1"/>
  <c r="BV42" i="3"/>
  <c r="BV42" i="4" s="1"/>
  <c r="BR42" i="3"/>
  <c r="BR42" i="4" s="1"/>
  <c r="BN42" i="3"/>
  <c r="BN42" i="4" s="1"/>
  <c r="BJ42" i="3"/>
  <c r="BJ42" i="4" s="1"/>
  <c r="BF42" i="3"/>
  <c r="BF42" i="4" s="1"/>
  <c r="BB42" i="3"/>
  <c r="BB42" i="4" s="1"/>
  <c r="AX42" i="3"/>
  <c r="AX42" i="4" s="1"/>
  <c r="AT42" i="3"/>
  <c r="AT42" i="4" s="1"/>
  <c r="AP42" i="3"/>
  <c r="AP42" i="4" s="1"/>
  <c r="AL42" i="3"/>
  <c r="AL42" i="4" s="1"/>
  <c r="AH42" i="3"/>
  <c r="AH42" i="4" s="1"/>
  <c r="AD42" i="3"/>
  <c r="AD42" i="4" s="1"/>
  <c r="Z42" i="3"/>
  <c r="Z42" i="4" s="1"/>
  <c r="V42" i="3"/>
  <c r="V42" i="4" s="1"/>
  <c r="R42" i="3"/>
  <c r="R42" i="4" s="1"/>
  <c r="N42" i="3"/>
  <c r="N42" i="4" s="1"/>
  <c r="J42" i="3"/>
  <c r="J42" i="4" s="1"/>
  <c r="CG42" i="3"/>
  <c r="CG42" i="4" s="1"/>
  <c r="CC42" i="3"/>
  <c r="CC42" i="4" s="1"/>
  <c r="BY42" i="3"/>
  <c r="BY42" i="4" s="1"/>
  <c r="BU42" i="3"/>
  <c r="BU42" i="4" s="1"/>
  <c r="BQ42" i="3"/>
  <c r="BQ42" i="4" s="1"/>
  <c r="BM42" i="3"/>
  <c r="BM42" i="4" s="1"/>
  <c r="BI42" i="3"/>
  <c r="BI42" i="4" s="1"/>
  <c r="BE42" i="3"/>
  <c r="BE42" i="4" s="1"/>
  <c r="BA42" i="3"/>
  <c r="BA42" i="4" s="1"/>
  <c r="AW42" i="3"/>
  <c r="AW42" i="4" s="1"/>
  <c r="AS42" i="3"/>
  <c r="AS42" i="4" s="1"/>
  <c r="AO42" i="3"/>
  <c r="AO42" i="4" s="1"/>
  <c r="AK42" i="3"/>
  <c r="AK42" i="4" s="1"/>
  <c r="AG42" i="3"/>
  <c r="AG42" i="4" s="1"/>
  <c r="AC42" i="3"/>
  <c r="AC42" i="4" s="1"/>
  <c r="Y42" i="3"/>
  <c r="Y42" i="4" s="1"/>
  <c r="U42" i="3"/>
  <c r="U42" i="4" s="1"/>
  <c r="Q42" i="3"/>
  <c r="Q42" i="4" s="1"/>
  <c r="M42" i="3"/>
  <c r="M42" i="4" s="1"/>
  <c r="I42" i="3"/>
  <c r="I42" i="4" s="1"/>
  <c r="CF42" i="3"/>
  <c r="CF42" i="4" s="1"/>
  <c r="CB42" i="3"/>
  <c r="CB42" i="4" s="1"/>
  <c r="BX42" i="3"/>
  <c r="BX42" i="4" s="1"/>
  <c r="BT42" i="3"/>
  <c r="BT42" i="4" s="1"/>
  <c r="BP42" i="3"/>
  <c r="BP42" i="4" s="1"/>
  <c r="BL42" i="3"/>
  <c r="BL42" i="4" s="1"/>
  <c r="BH42" i="3"/>
  <c r="BH42" i="4" s="1"/>
  <c r="BD42" i="3"/>
  <c r="BD42" i="4" s="1"/>
  <c r="AZ42" i="3"/>
  <c r="AZ42" i="4" s="1"/>
  <c r="AV42" i="3"/>
  <c r="AV42" i="4" s="1"/>
  <c r="AR42" i="3"/>
  <c r="AR42" i="4" s="1"/>
  <c r="AN42" i="3"/>
  <c r="AN42" i="4" s="1"/>
  <c r="AJ42" i="3"/>
  <c r="AJ42" i="4" s="1"/>
  <c r="AF42" i="3"/>
  <c r="AF42" i="4" s="1"/>
  <c r="AB42" i="3"/>
  <c r="AB42" i="4" s="1"/>
  <c r="X42" i="3"/>
  <c r="X42" i="4" s="1"/>
  <c r="T42" i="3"/>
  <c r="T42" i="4" s="1"/>
  <c r="P42" i="3"/>
  <c r="P42" i="4" s="1"/>
  <c r="L42" i="3"/>
  <c r="L42" i="4" s="1"/>
  <c r="H42" i="3"/>
  <c r="H42" i="4" s="1"/>
  <c r="CE42" i="3"/>
  <c r="CE42" i="4" s="1"/>
  <c r="CA42" i="3"/>
  <c r="CA42" i="4" s="1"/>
  <c r="BW42" i="3"/>
  <c r="BW42" i="4" s="1"/>
  <c r="BS42" i="3"/>
  <c r="BS42" i="4" s="1"/>
  <c r="BO42" i="3"/>
  <c r="BO42" i="4" s="1"/>
  <c r="BK42" i="3"/>
  <c r="BK42" i="4" s="1"/>
  <c r="BG42" i="3"/>
  <c r="BG42" i="4" s="1"/>
  <c r="BC42" i="3"/>
  <c r="BC42" i="4" s="1"/>
  <c r="AY42" i="3"/>
  <c r="AY42" i="4" s="1"/>
  <c r="AU42" i="3"/>
  <c r="AU42" i="4" s="1"/>
  <c r="AQ42" i="3"/>
  <c r="AQ42" i="4" s="1"/>
  <c r="AM42" i="3"/>
  <c r="AM42" i="4" s="1"/>
  <c r="AI42" i="3"/>
  <c r="AI42" i="4" s="1"/>
  <c r="AE42" i="3"/>
  <c r="AE42" i="4" s="1"/>
  <c r="AA42" i="3"/>
  <c r="AA42" i="4" s="1"/>
  <c r="W42" i="3"/>
  <c r="W42" i="4" s="1"/>
  <c r="S42" i="3"/>
  <c r="S42" i="4" s="1"/>
  <c r="O42" i="3"/>
  <c r="O42" i="4" s="1"/>
  <c r="K42" i="3"/>
  <c r="K42" i="4" s="1"/>
  <c r="G42" i="3"/>
  <c r="G42" i="4" s="1"/>
  <c r="CH35" i="3"/>
  <c r="CH35" i="4" s="1"/>
  <c r="CD35" i="3"/>
  <c r="CD35" i="4" s="1"/>
  <c r="BZ35" i="3"/>
  <c r="BZ35" i="4" s="1"/>
  <c r="BV35" i="3"/>
  <c r="BV35" i="4" s="1"/>
  <c r="BR35" i="3"/>
  <c r="BR35" i="4" s="1"/>
  <c r="BN35" i="3"/>
  <c r="BN35" i="4" s="1"/>
  <c r="BJ35" i="3"/>
  <c r="BJ35" i="4" s="1"/>
  <c r="BF35" i="3"/>
  <c r="BF35" i="4" s="1"/>
  <c r="BB35" i="3"/>
  <c r="BB35" i="4" s="1"/>
  <c r="AX35" i="3"/>
  <c r="AX35" i="4" s="1"/>
  <c r="AT35" i="3"/>
  <c r="AT35" i="4" s="1"/>
  <c r="AP35" i="3"/>
  <c r="AP35" i="4" s="1"/>
  <c r="AL35" i="3"/>
  <c r="AL35" i="4" s="1"/>
  <c r="AH35" i="3"/>
  <c r="AH35" i="4" s="1"/>
  <c r="AD35" i="3"/>
  <c r="AD35" i="4" s="1"/>
  <c r="Z35" i="3"/>
  <c r="Z35" i="4" s="1"/>
  <c r="V35" i="3"/>
  <c r="V35" i="4" s="1"/>
  <c r="R35" i="3"/>
  <c r="R35" i="4" s="1"/>
  <c r="N35" i="3"/>
  <c r="N35" i="4" s="1"/>
  <c r="J35" i="3"/>
  <c r="J35" i="4" s="1"/>
  <c r="CG35" i="3"/>
  <c r="CG35" i="4" s="1"/>
  <c r="CC35" i="3"/>
  <c r="CC35" i="4" s="1"/>
  <c r="BY35" i="3"/>
  <c r="BY35" i="4" s="1"/>
  <c r="BU35" i="3"/>
  <c r="BU35" i="4" s="1"/>
  <c r="BQ35" i="3"/>
  <c r="BQ35" i="4" s="1"/>
  <c r="BM35" i="3"/>
  <c r="BM35" i="4" s="1"/>
  <c r="BI35" i="3"/>
  <c r="BI35" i="4" s="1"/>
  <c r="BE35" i="3"/>
  <c r="BE35" i="4" s="1"/>
  <c r="BA35" i="3"/>
  <c r="BA35" i="4" s="1"/>
  <c r="AW35" i="3"/>
  <c r="AW35" i="4" s="1"/>
  <c r="AS35" i="3"/>
  <c r="AS35" i="4" s="1"/>
  <c r="AO35" i="3"/>
  <c r="AO35" i="4" s="1"/>
  <c r="AK35" i="3"/>
  <c r="AK35" i="4" s="1"/>
  <c r="AG35" i="3"/>
  <c r="AG35" i="4" s="1"/>
  <c r="AC35" i="3"/>
  <c r="AC35" i="4" s="1"/>
  <c r="Y35" i="3"/>
  <c r="Y35" i="4" s="1"/>
  <c r="U35" i="3"/>
  <c r="U35" i="4" s="1"/>
  <c r="Q35" i="3"/>
  <c r="Q35" i="4" s="1"/>
  <c r="M35" i="3"/>
  <c r="M35" i="4" s="1"/>
  <c r="I35" i="3"/>
  <c r="I35" i="4" s="1"/>
  <c r="CF35" i="3"/>
  <c r="CF35" i="4" s="1"/>
  <c r="CB35" i="3"/>
  <c r="CB35" i="4" s="1"/>
  <c r="BX35" i="3"/>
  <c r="BX35" i="4" s="1"/>
  <c r="BT35" i="3"/>
  <c r="BT35" i="4" s="1"/>
  <c r="BP35" i="3"/>
  <c r="BP35" i="4" s="1"/>
  <c r="BL35" i="3"/>
  <c r="BL35" i="4" s="1"/>
  <c r="BH35" i="3"/>
  <c r="BH35" i="4" s="1"/>
  <c r="BD35" i="3"/>
  <c r="BD35" i="4" s="1"/>
  <c r="AZ35" i="3"/>
  <c r="AZ35" i="4" s="1"/>
  <c r="AV35" i="3"/>
  <c r="AV35" i="4" s="1"/>
  <c r="AR35" i="3"/>
  <c r="AR35" i="4" s="1"/>
  <c r="AN35" i="3"/>
  <c r="AN35" i="4" s="1"/>
  <c r="AJ35" i="3"/>
  <c r="AJ35" i="4" s="1"/>
  <c r="AF35" i="3"/>
  <c r="AF35" i="4" s="1"/>
  <c r="AB35" i="3"/>
  <c r="AB35" i="4" s="1"/>
  <c r="X35" i="3"/>
  <c r="X35" i="4" s="1"/>
  <c r="T35" i="3"/>
  <c r="T35" i="4" s="1"/>
  <c r="P35" i="3"/>
  <c r="P35" i="4" s="1"/>
  <c r="L35" i="3"/>
  <c r="L35" i="4" s="1"/>
  <c r="H35" i="3"/>
  <c r="H35" i="4" s="1"/>
  <c r="CE35" i="3"/>
  <c r="CE35" i="4" s="1"/>
  <c r="CA35" i="3"/>
  <c r="CA35" i="4" s="1"/>
  <c r="BW35" i="3"/>
  <c r="BW35" i="4" s="1"/>
  <c r="BS35" i="3"/>
  <c r="BS35" i="4" s="1"/>
  <c r="BO35" i="3"/>
  <c r="BO35" i="4" s="1"/>
  <c r="BK35" i="3"/>
  <c r="BK35" i="4" s="1"/>
  <c r="BG35" i="3"/>
  <c r="BG35" i="4" s="1"/>
  <c r="BC35" i="3"/>
  <c r="BC35" i="4" s="1"/>
  <c r="AY35" i="3"/>
  <c r="AY35" i="4" s="1"/>
  <c r="AU35" i="3"/>
  <c r="AU35" i="4" s="1"/>
  <c r="AQ35" i="3"/>
  <c r="AQ35" i="4" s="1"/>
  <c r="AM35" i="3"/>
  <c r="AM35" i="4" s="1"/>
  <c r="AI35" i="3"/>
  <c r="AI35" i="4" s="1"/>
  <c r="AE35" i="3"/>
  <c r="AE35" i="4" s="1"/>
  <c r="AA35" i="3"/>
  <c r="AA35" i="4" s="1"/>
  <c r="W35" i="3"/>
  <c r="W35" i="4" s="1"/>
  <c r="S35" i="3"/>
  <c r="S35" i="4" s="1"/>
  <c r="O35" i="3"/>
  <c r="O35" i="4" s="1"/>
  <c r="K35" i="3"/>
  <c r="K35" i="4" s="1"/>
  <c r="G35" i="3"/>
  <c r="G35" i="4" s="1"/>
  <c r="CF100" i="3"/>
  <c r="CF100" i="4" s="1"/>
  <c r="CB100" i="3"/>
  <c r="CB100" i="4" s="1"/>
  <c r="BX100" i="3"/>
  <c r="BX100" i="4" s="1"/>
  <c r="BT100" i="3"/>
  <c r="BT100" i="4" s="1"/>
  <c r="BP100" i="3"/>
  <c r="BP100" i="4" s="1"/>
  <c r="BL100" i="3"/>
  <c r="BL100" i="4" s="1"/>
  <c r="BH100" i="3"/>
  <c r="BH100" i="4" s="1"/>
  <c r="BD100" i="3"/>
  <c r="BD100" i="4" s="1"/>
  <c r="AZ100" i="3"/>
  <c r="AZ100" i="4" s="1"/>
  <c r="AV100" i="3"/>
  <c r="AV100" i="4" s="1"/>
  <c r="AR100" i="3"/>
  <c r="AR100" i="4" s="1"/>
  <c r="AN100" i="3"/>
  <c r="AN100" i="4" s="1"/>
  <c r="AJ100" i="3"/>
  <c r="AJ100" i="4" s="1"/>
  <c r="AF100" i="3"/>
  <c r="AF100" i="4" s="1"/>
  <c r="AB100" i="3"/>
  <c r="AB100" i="4" s="1"/>
  <c r="X100" i="3"/>
  <c r="X100" i="4" s="1"/>
  <c r="T100" i="3"/>
  <c r="T100" i="4" s="1"/>
  <c r="P100" i="3"/>
  <c r="P100" i="4" s="1"/>
  <c r="L100" i="3"/>
  <c r="L100" i="4" s="1"/>
  <c r="H100" i="3"/>
  <c r="H100" i="4" s="1"/>
  <c r="CE100" i="3"/>
  <c r="CE100" i="4" s="1"/>
  <c r="CA100" i="3"/>
  <c r="CA100" i="4" s="1"/>
  <c r="BW100" i="3"/>
  <c r="BW100" i="4" s="1"/>
  <c r="BS100" i="3"/>
  <c r="BS100" i="4" s="1"/>
  <c r="BO100" i="3"/>
  <c r="BO100" i="4" s="1"/>
  <c r="BK100" i="3"/>
  <c r="BK100" i="4" s="1"/>
  <c r="BG100" i="3"/>
  <c r="BG100" i="4" s="1"/>
  <c r="BC100" i="3"/>
  <c r="BC100" i="4" s="1"/>
  <c r="AY100" i="3"/>
  <c r="AY100" i="4" s="1"/>
  <c r="AU100" i="3"/>
  <c r="AU100" i="4" s="1"/>
  <c r="AQ100" i="3"/>
  <c r="AQ100" i="4" s="1"/>
  <c r="AM100" i="3"/>
  <c r="AM100" i="4" s="1"/>
  <c r="AI100" i="3"/>
  <c r="AI100" i="4" s="1"/>
  <c r="AE100" i="3"/>
  <c r="AE100" i="4" s="1"/>
  <c r="AA100" i="3"/>
  <c r="AA100" i="4" s="1"/>
  <c r="W100" i="3"/>
  <c r="W100" i="4" s="1"/>
  <c r="S100" i="3"/>
  <c r="S100" i="4" s="1"/>
  <c r="O100" i="3"/>
  <c r="O100" i="4" s="1"/>
  <c r="K100" i="3"/>
  <c r="K100" i="4" s="1"/>
  <c r="G100" i="3"/>
  <c r="G100" i="4" s="1"/>
  <c r="CH100" i="3"/>
  <c r="CH100" i="4" s="1"/>
  <c r="CD100" i="3"/>
  <c r="CD100" i="4" s="1"/>
  <c r="BZ100" i="3"/>
  <c r="BZ100" i="4" s="1"/>
  <c r="BV100" i="3"/>
  <c r="BV100" i="4" s="1"/>
  <c r="BR100" i="3"/>
  <c r="BR100" i="4" s="1"/>
  <c r="BN100" i="3"/>
  <c r="BN100" i="4" s="1"/>
  <c r="BJ100" i="3"/>
  <c r="BJ100" i="4" s="1"/>
  <c r="BF100" i="3"/>
  <c r="BF100" i="4" s="1"/>
  <c r="BB100" i="3"/>
  <c r="BB100" i="4" s="1"/>
  <c r="AX100" i="3"/>
  <c r="AX100" i="4" s="1"/>
  <c r="AT100" i="3"/>
  <c r="AT100" i="4" s="1"/>
  <c r="AP100" i="3"/>
  <c r="AP100" i="4" s="1"/>
  <c r="AL100" i="3"/>
  <c r="AL100" i="4" s="1"/>
  <c r="AH100" i="3"/>
  <c r="AH100" i="4" s="1"/>
  <c r="AD100" i="3"/>
  <c r="AD100" i="4" s="1"/>
  <c r="Z100" i="3"/>
  <c r="Z100" i="4" s="1"/>
  <c r="V100" i="3"/>
  <c r="V100" i="4" s="1"/>
  <c r="R100" i="3"/>
  <c r="R100" i="4" s="1"/>
  <c r="N100" i="3"/>
  <c r="N100" i="4" s="1"/>
  <c r="J100" i="3"/>
  <c r="J100" i="4" s="1"/>
  <c r="CG100" i="3"/>
  <c r="CG100" i="4" s="1"/>
  <c r="CC100" i="3"/>
  <c r="CC100" i="4" s="1"/>
  <c r="BY100" i="3"/>
  <c r="BY100" i="4" s="1"/>
  <c r="BU100" i="3"/>
  <c r="BU100" i="4" s="1"/>
  <c r="BQ100" i="3"/>
  <c r="BQ100" i="4" s="1"/>
  <c r="BM100" i="3"/>
  <c r="BM100" i="4" s="1"/>
  <c r="BI100" i="3"/>
  <c r="BI100" i="4" s="1"/>
  <c r="BE100" i="3"/>
  <c r="BE100" i="4" s="1"/>
  <c r="BA100" i="3"/>
  <c r="BA100" i="4" s="1"/>
  <c r="AW100" i="3"/>
  <c r="AW100" i="4" s="1"/>
  <c r="AS100" i="3"/>
  <c r="AS100" i="4" s="1"/>
  <c r="AO100" i="3"/>
  <c r="AO100" i="4" s="1"/>
  <c r="AK100" i="3"/>
  <c r="AK100" i="4" s="1"/>
  <c r="AG100" i="3"/>
  <c r="AG100" i="4" s="1"/>
  <c r="AC100" i="3"/>
  <c r="AC100" i="4" s="1"/>
  <c r="Y100" i="3"/>
  <c r="Y100" i="4" s="1"/>
  <c r="U100" i="3"/>
  <c r="U100" i="4" s="1"/>
  <c r="Q100" i="3"/>
  <c r="Q100" i="4" s="1"/>
  <c r="M100" i="3"/>
  <c r="M100" i="4" s="1"/>
  <c r="I100" i="3"/>
  <c r="I100" i="4" s="1"/>
  <c r="CH86" i="3"/>
  <c r="CH86" i="4" s="1"/>
  <c r="CD86" i="3"/>
  <c r="CD86" i="4" s="1"/>
  <c r="BZ86" i="3"/>
  <c r="BZ86" i="4" s="1"/>
  <c r="BV86" i="3"/>
  <c r="BV86" i="4" s="1"/>
  <c r="BR86" i="3"/>
  <c r="BR86" i="4" s="1"/>
  <c r="BN86" i="3"/>
  <c r="BN86" i="4" s="1"/>
  <c r="BJ86" i="3"/>
  <c r="BJ86" i="4" s="1"/>
  <c r="BF86" i="3"/>
  <c r="BF86" i="4" s="1"/>
  <c r="BB86" i="3"/>
  <c r="BB86" i="4" s="1"/>
  <c r="AX86" i="3"/>
  <c r="AX86" i="4" s="1"/>
  <c r="AT86" i="3"/>
  <c r="AT86" i="4" s="1"/>
  <c r="AP86" i="3"/>
  <c r="AP86" i="4" s="1"/>
  <c r="AL86" i="3"/>
  <c r="AL86" i="4" s="1"/>
  <c r="AH86" i="3"/>
  <c r="AH86" i="4" s="1"/>
  <c r="AD86" i="3"/>
  <c r="AD86" i="4" s="1"/>
  <c r="Z86" i="3"/>
  <c r="Z86" i="4" s="1"/>
  <c r="V86" i="3"/>
  <c r="V86" i="4" s="1"/>
  <c r="R86" i="3"/>
  <c r="R86" i="4" s="1"/>
  <c r="N86" i="3"/>
  <c r="N86" i="4" s="1"/>
  <c r="J86" i="3"/>
  <c r="J86" i="4" s="1"/>
  <c r="CG86" i="3"/>
  <c r="CG86" i="4" s="1"/>
  <c r="CC86" i="3"/>
  <c r="CC86" i="4" s="1"/>
  <c r="BY86" i="3"/>
  <c r="BY86" i="4" s="1"/>
  <c r="BU86" i="3"/>
  <c r="BU86" i="4" s="1"/>
  <c r="BQ86" i="3"/>
  <c r="BQ86" i="4" s="1"/>
  <c r="BM86" i="3"/>
  <c r="BM86" i="4" s="1"/>
  <c r="BI86" i="3"/>
  <c r="BI86" i="4" s="1"/>
  <c r="BE86" i="3"/>
  <c r="BE86" i="4" s="1"/>
  <c r="BA86" i="3"/>
  <c r="BA86" i="4" s="1"/>
  <c r="AW86" i="3"/>
  <c r="AW86" i="4" s="1"/>
  <c r="AS86" i="3"/>
  <c r="AS86" i="4" s="1"/>
  <c r="AO86" i="3"/>
  <c r="AO86" i="4" s="1"/>
  <c r="AK86" i="3"/>
  <c r="AK86" i="4" s="1"/>
  <c r="AG86" i="3"/>
  <c r="AG86" i="4" s="1"/>
  <c r="AC86" i="3"/>
  <c r="AC86" i="4" s="1"/>
  <c r="Y86" i="3"/>
  <c r="Y86" i="4" s="1"/>
  <c r="U86" i="3"/>
  <c r="U86" i="4" s="1"/>
  <c r="Q86" i="3"/>
  <c r="Q86" i="4" s="1"/>
  <c r="M86" i="3"/>
  <c r="M86" i="4" s="1"/>
  <c r="I86" i="3"/>
  <c r="I86" i="4" s="1"/>
  <c r="CF86" i="3"/>
  <c r="CF86" i="4" s="1"/>
  <c r="CB86" i="3"/>
  <c r="CB86" i="4" s="1"/>
  <c r="BX86" i="3"/>
  <c r="BX86" i="4" s="1"/>
  <c r="BT86" i="3"/>
  <c r="BT86" i="4" s="1"/>
  <c r="BP86" i="3"/>
  <c r="BP86" i="4" s="1"/>
  <c r="BL86" i="3"/>
  <c r="BL86" i="4" s="1"/>
  <c r="BH86" i="3"/>
  <c r="BH86" i="4" s="1"/>
  <c r="BD86" i="3"/>
  <c r="BD86" i="4" s="1"/>
  <c r="AZ86" i="3"/>
  <c r="AZ86" i="4" s="1"/>
  <c r="AV86" i="3"/>
  <c r="AV86" i="4" s="1"/>
  <c r="AR86" i="3"/>
  <c r="AR86" i="4" s="1"/>
  <c r="AN86" i="3"/>
  <c r="AN86" i="4" s="1"/>
  <c r="AJ86" i="3"/>
  <c r="AJ86" i="4" s="1"/>
  <c r="AF86" i="3"/>
  <c r="AF86" i="4" s="1"/>
  <c r="AB86" i="3"/>
  <c r="AB86" i="4" s="1"/>
  <c r="X86" i="3"/>
  <c r="X86" i="4" s="1"/>
  <c r="T86" i="3"/>
  <c r="T86" i="4" s="1"/>
  <c r="P86" i="3"/>
  <c r="P86" i="4" s="1"/>
  <c r="L86" i="3"/>
  <c r="L86" i="4" s="1"/>
  <c r="H86" i="3"/>
  <c r="H86" i="4" s="1"/>
  <c r="CE86" i="3"/>
  <c r="CE86" i="4" s="1"/>
  <c r="CA86" i="3"/>
  <c r="CA86" i="4" s="1"/>
  <c r="BW86" i="3"/>
  <c r="BW86" i="4" s="1"/>
  <c r="BS86" i="3"/>
  <c r="BS86" i="4" s="1"/>
  <c r="BO86" i="3"/>
  <c r="BO86" i="4" s="1"/>
  <c r="BK86" i="3"/>
  <c r="BK86" i="4" s="1"/>
  <c r="BG86" i="3"/>
  <c r="BG86" i="4" s="1"/>
  <c r="BC86" i="3"/>
  <c r="BC86" i="4" s="1"/>
  <c r="AY86" i="3"/>
  <c r="AY86" i="4" s="1"/>
  <c r="AU86" i="3"/>
  <c r="AU86" i="4" s="1"/>
  <c r="AQ86" i="3"/>
  <c r="AQ86" i="4" s="1"/>
  <c r="AM86" i="3"/>
  <c r="AM86" i="4" s="1"/>
  <c r="AI86" i="3"/>
  <c r="AI86" i="4" s="1"/>
  <c r="AE86" i="3"/>
  <c r="AE86" i="4" s="1"/>
  <c r="AA86" i="3"/>
  <c r="AA86" i="4" s="1"/>
  <c r="W86" i="3"/>
  <c r="W86" i="4" s="1"/>
  <c r="S86" i="3"/>
  <c r="S86" i="4" s="1"/>
  <c r="O86" i="3"/>
  <c r="O86" i="4" s="1"/>
  <c r="K86" i="3"/>
  <c r="K86" i="4" s="1"/>
  <c r="G86" i="3"/>
  <c r="G86" i="4" s="1"/>
  <c r="CF107" i="3"/>
  <c r="CF107" i="4" s="1"/>
  <c r="CB107" i="3"/>
  <c r="CB107" i="4" s="1"/>
  <c r="BX107" i="3"/>
  <c r="BX107" i="4" s="1"/>
  <c r="BT107" i="3"/>
  <c r="BT107" i="4" s="1"/>
  <c r="BP107" i="3"/>
  <c r="BP107" i="4" s="1"/>
  <c r="BL107" i="3"/>
  <c r="BL107" i="4" s="1"/>
  <c r="BH107" i="3"/>
  <c r="BH107" i="4" s="1"/>
  <c r="BD107" i="3"/>
  <c r="BD107" i="4" s="1"/>
  <c r="AZ107" i="3"/>
  <c r="AZ107" i="4" s="1"/>
  <c r="AV107" i="3"/>
  <c r="AV107" i="4" s="1"/>
  <c r="AR107" i="3"/>
  <c r="AR107" i="4" s="1"/>
  <c r="AN107" i="3"/>
  <c r="AN107" i="4" s="1"/>
  <c r="AJ107" i="3"/>
  <c r="AJ107" i="4" s="1"/>
  <c r="AF107" i="3"/>
  <c r="AF107" i="4" s="1"/>
  <c r="AB107" i="3"/>
  <c r="AB107" i="4" s="1"/>
  <c r="X107" i="3"/>
  <c r="X107" i="4" s="1"/>
  <c r="T107" i="3"/>
  <c r="T107" i="4" s="1"/>
  <c r="P107" i="3"/>
  <c r="P107" i="4" s="1"/>
  <c r="L107" i="3"/>
  <c r="L107" i="4" s="1"/>
  <c r="H107" i="3"/>
  <c r="H107" i="4" s="1"/>
  <c r="CE107" i="3"/>
  <c r="CE107" i="4" s="1"/>
  <c r="CA107" i="3"/>
  <c r="CA107" i="4" s="1"/>
  <c r="BW107" i="3"/>
  <c r="BW107" i="4" s="1"/>
  <c r="BS107" i="3"/>
  <c r="BS107" i="4" s="1"/>
  <c r="BO107" i="3"/>
  <c r="BO107" i="4" s="1"/>
  <c r="BK107" i="3"/>
  <c r="BK107" i="4" s="1"/>
  <c r="BG107" i="3"/>
  <c r="BG107" i="4" s="1"/>
  <c r="BC107" i="3"/>
  <c r="BC107" i="4" s="1"/>
  <c r="AY107" i="3"/>
  <c r="AY107" i="4" s="1"/>
  <c r="AU107" i="3"/>
  <c r="AU107" i="4" s="1"/>
  <c r="AQ107" i="3"/>
  <c r="AQ107" i="4" s="1"/>
  <c r="AM107" i="3"/>
  <c r="AM107" i="4" s="1"/>
  <c r="AI107" i="3"/>
  <c r="AI107" i="4" s="1"/>
  <c r="AE107" i="3"/>
  <c r="AE107" i="4" s="1"/>
  <c r="AA107" i="3"/>
  <c r="AA107" i="4" s="1"/>
  <c r="W107" i="3"/>
  <c r="W107" i="4" s="1"/>
  <c r="S107" i="3"/>
  <c r="S107" i="4" s="1"/>
  <c r="O107" i="3"/>
  <c r="O107" i="4" s="1"/>
  <c r="K107" i="3"/>
  <c r="K107" i="4" s="1"/>
  <c r="G107" i="3"/>
  <c r="G107" i="4" s="1"/>
  <c r="CH107" i="3"/>
  <c r="CH107" i="4" s="1"/>
  <c r="CD107" i="3"/>
  <c r="CD107" i="4" s="1"/>
  <c r="BZ107" i="3"/>
  <c r="BZ107" i="4" s="1"/>
  <c r="BV107" i="3"/>
  <c r="BV107" i="4" s="1"/>
  <c r="BR107" i="3"/>
  <c r="BR107" i="4" s="1"/>
  <c r="BN107" i="3"/>
  <c r="BN107" i="4" s="1"/>
  <c r="BJ107" i="3"/>
  <c r="BJ107" i="4" s="1"/>
  <c r="BF107" i="3"/>
  <c r="BF107" i="4" s="1"/>
  <c r="BB107" i="3"/>
  <c r="BB107" i="4" s="1"/>
  <c r="AX107" i="3"/>
  <c r="AX107" i="4" s="1"/>
  <c r="AT107" i="3"/>
  <c r="AT107" i="4" s="1"/>
  <c r="AP107" i="3"/>
  <c r="AP107" i="4" s="1"/>
  <c r="AL107" i="3"/>
  <c r="AL107" i="4" s="1"/>
  <c r="AH107" i="3"/>
  <c r="AH107" i="4" s="1"/>
  <c r="AD107" i="3"/>
  <c r="AD107" i="4" s="1"/>
  <c r="Z107" i="3"/>
  <c r="Z107" i="4" s="1"/>
  <c r="V107" i="3"/>
  <c r="V107" i="4" s="1"/>
  <c r="R107" i="3"/>
  <c r="R107" i="4" s="1"/>
  <c r="N107" i="3"/>
  <c r="N107" i="4" s="1"/>
  <c r="J107" i="3"/>
  <c r="J107" i="4" s="1"/>
  <c r="CG107" i="3"/>
  <c r="CG107" i="4" s="1"/>
  <c r="CC107" i="3"/>
  <c r="CC107" i="4" s="1"/>
  <c r="BY107" i="3"/>
  <c r="BY107" i="4" s="1"/>
  <c r="BU107" i="3"/>
  <c r="BU107" i="4" s="1"/>
  <c r="BQ107" i="3"/>
  <c r="BQ107" i="4" s="1"/>
  <c r="BM107" i="3"/>
  <c r="BM107" i="4" s="1"/>
  <c r="BI107" i="3"/>
  <c r="BI107" i="4" s="1"/>
  <c r="BE107" i="3"/>
  <c r="BE107" i="4" s="1"/>
  <c r="BA107" i="3"/>
  <c r="BA107" i="4" s="1"/>
  <c r="AW107" i="3"/>
  <c r="AW107" i="4" s="1"/>
  <c r="AS107" i="3"/>
  <c r="AS107" i="4" s="1"/>
  <c r="AO107" i="3"/>
  <c r="AO107" i="4" s="1"/>
  <c r="AK107" i="3"/>
  <c r="AK107" i="4" s="1"/>
  <c r="AG107" i="3"/>
  <c r="AG107" i="4" s="1"/>
  <c r="AC107" i="3"/>
  <c r="AC107" i="4" s="1"/>
  <c r="Y107" i="3"/>
  <c r="Y107" i="4" s="1"/>
  <c r="U107" i="3"/>
  <c r="U107" i="4" s="1"/>
  <c r="Q107" i="3"/>
  <c r="Q107" i="4" s="1"/>
  <c r="M107" i="3"/>
  <c r="M107" i="4" s="1"/>
  <c r="I107" i="3"/>
  <c r="I107" i="4" s="1"/>
  <c r="CH64" i="3"/>
  <c r="CH64" i="4" s="1"/>
  <c r="CD64" i="3"/>
  <c r="CD64" i="4" s="1"/>
  <c r="BZ64" i="3"/>
  <c r="BZ64" i="4" s="1"/>
  <c r="BV64" i="3"/>
  <c r="BV64" i="4" s="1"/>
  <c r="BR64" i="3"/>
  <c r="BR64" i="4" s="1"/>
  <c r="BN64" i="3"/>
  <c r="BN64" i="4" s="1"/>
  <c r="BJ64" i="3"/>
  <c r="BJ64" i="4" s="1"/>
  <c r="BF64" i="3"/>
  <c r="BF64" i="4" s="1"/>
  <c r="BB64" i="3"/>
  <c r="BB64" i="4" s="1"/>
  <c r="AX64" i="3"/>
  <c r="AX64" i="4" s="1"/>
  <c r="AT64" i="3"/>
  <c r="AT64" i="4" s="1"/>
  <c r="AP64" i="3"/>
  <c r="AP64" i="4" s="1"/>
  <c r="AL64" i="3"/>
  <c r="AL64" i="4" s="1"/>
  <c r="AH64" i="3"/>
  <c r="AH64" i="4" s="1"/>
  <c r="AD64" i="3"/>
  <c r="AD64" i="4" s="1"/>
  <c r="Z64" i="3"/>
  <c r="Z64" i="4" s="1"/>
  <c r="V64" i="3"/>
  <c r="V64" i="4" s="1"/>
  <c r="R64" i="3"/>
  <c r="R64" i="4" s="1"/>
  <c r="N64" i="3"/>
  <c r="N64" i="4" s="1"/>
  <c r="J64" i="3"/>
  <c r="J64" i="4" s="1"/>
  <c r="CG64" i="3"/>
  <c r="CG64" i="4" s="1"/>
  <c r="CC64" i="3"/>
  <c r="CC64" i="4" s="1"/>
  <c r="BY64" i="3"/>
  <c r="BY64" i="4" s="1"/>
  <c r="BU64" i="3"/>
  <c r="BU64" i="4" s="1"/>
  <c r="BQ64" i="3"/>
  <c r="BQ64" i="4" s="1"/>
  <c r="BM64" i="3"/>
  <c r="BM64" i="4" s="1"/>
  <c r="BI64" i="3"/>
  <c r="BI64" i="4" s="1"/>
  <c r="BE64" i="3"/>
  <c r="BE64" i="4" s="1"/>
  <c r="BA64" i="3"/>
  <c r="BA64" i="4" s="1"/>
  <c r="AW64" i="3"/>
  <c r="AW64" i="4" s="1"/>
  <c r="AS64" i="3"/>
  <c r="AS64" i="4" s="1"/>
  <c r="AO64" i="3"/>
  <c r="AO64" i="4" s="1"/>
  <c r="AK64" i="3"/>
  <c r="AK64" i="4" s="1"/>
  <c r="AG64" i="3"/>
  <c r="AG64" i="4" s="1"/>
  <c r="AC64" i="3"/>
  <c r="AC64" i="4" s="1"/>
  <c r="Y64" i="3"/>
  <c r="Y64" i="4" s="1"/>
  <c r="U64" i="3"/>
  <c r="U64" i="4" s="1"/>
  <c r="Q64" i="3"/>
  <c r="Q64" i="4" s="1"/>
  <c r="M64" i="3"/>
  <c r="M64" i="4" s="1"/>
  <c r="I64" i="3"/>
  <c r="I64" i="4" s="1"/>
  <c r="CF64" i="3"/>
  <c r="CF64" i="4" s="1"/>
  <c r="CB64" i="3"/>
  <c r="CB64" i="4" s="1"/>
  <c r="BX64" i="3"/>
  <c r="BX64" i="4" s="1"/>
  <c r="BT64" i="3"/>
  <c r="BT64" i="4" s="1"/>
  <c r="BP64" i="3"/>
  <c r="BP64" i="4" s="1"/>
  <c r="BL64" i="3"/>
  <c r="BL64" i="4" s="1"/>
  <c r="BH64" i="3"/>
  <c r="BH64" i="4" s="1"/>
  <c r="BD64" i="3"/>
  <c r="BD64" i="4" s="1"/>
  <c r="AZ64" i="3"/>
  <c r="AZ64" i="4" s="1"/>
  <c r="AV64" i="3"/>
  <c r="AV64" i="4" s="1"/>
  <c r="AR64" i="3"/>
  <c r="AR64" i="4" s="1"/>
  <c r="AN64" i="3"/>
  <c r="AN64" i="4" s="1"/>
  <c r="AJ64" i="3"/>
  <c r="AJ64" i="4" s="1"/>
  <c r="AF64" i="3"/>
  <c r="AF64" i="4" s="1"/>
  <c r="AB64" i="3"/>
  <c r="AB64" i="4" s="1"/>
  <c r="X64" i="3"/>
  <c r="X64" i="4" s="1"/>
  <c r="T64" i="3"/>
  <c r="T64" i="4" s="1"/>
  <c r="P64" i="3"/>
  <c r="P64" i="4" s="1"/>
  <c r="L64" i="3"/>
  <c r="L64" i="4" s="1"/>
  <c r="H64" i="3"/>
  <c r="H64" i="4" s="1"/>
  <c r="CE64" i="3"/>
  <c r="CE64" i="4" s="1"/>
  <c r="CA64" i="3"/>
  <c r="CA64" i="4" s="1"/>
  <c r="BW64" i="3"/>
  <c r="BW64" i="4" s="1"/>
  <c r="BS64" i="3"/>
  <c r="BS64" i="4" s="1"/>
  <c r="BO64" i="3"/>
  <c r="BO64" i="4" s="1"/>
  <c r="BK64" i="3"/>
  <c r="BK64" i="4" s="1"/>
  <c r="BG64" i="3"/>
  <c r="BG64" i="4" s="1"/>
  <c r="BC64" i="3"/>
  <c r="BC64" i="4" s="1"/>
  <c r="AY64" i="3"/>
  <c r="AY64" i="4" s="1"/>
  <c r="AU64" i="3"/>
  <c r="AU64" i="4" s="1"/>
  <c r="AQ64" i="3"/>
  <c r="AQ64" i="4" s="1"/>
  <c r="AM64" i="3"/>
  <c r="AM64" i="4" s="1"/>
  <c r="AI64" i="3"/>
  <c r="AI64" i="4" s="1"/>
  <c r="AE64" i="3"/>
  <c r="AE64" i="4" s="1"/>
  <c r="AA64" i="3"/>
  <c r="AA64" i="4" s="1"/>
  <c r="W64" i="3"/>
  <c r="W64" i="4" s="1"/>
  <c r="S64" i="3"/>
  <c r="S64" i="4" s="1"/>
  <c r="O64" i="3"/>
  <c r="O64" i="4" s="1"/>
  <c r="K64" i="3"/>
  <c r="K64" i="4" s="1"/>
  <c r="G64" i="3"/>
  <c r="G64" i="4" s="1"/>
  <c r="CG177" i="3"/>
  <c r="CG177" i="4" s="1"/>
  <c r="CC177" i="3"/>
  <c r="CC177" i="4" s="1"/>
  <c r="BY177" i="3"/>
  <c r="BY177" i="4" s="1"/>
  <c r="BU177" i="3"/>
  <c r="BU177" i="4" s="1"/>
  <c r="BQ177" i="3"/>
  <c r="BQ177" i="4" s="1"/>
  <c r="BM177" i="3"/>
  <c r="BM177" i="4" s="1"/>
  <c r="BI177" i="3"/>
  <c r="BI177" i="4" s="1"/>
  <c r="BE177" i="3"/>
  <c r="BE177" i="4" s="1"/>
  <c r="BA177" i="3"/>
  <c r="BA177" i="4" s="1"/>
  <c r="AW177" i="3"/>
  <c r="AW177" i="4" s="1"/>
  <c r="AS177" i="3"/>
  <c r="AS177" i="4" s="1"/>
  <c r="AO177" i="3"/>
  <c r="AO177" i="4" s="1"/>
  <c r="AK177" i="3"/>
  <c r="AK177" i="4" s="1"/>
  <c r="AG177" i="3"/>
  <c r="AG177" i="4" s="1"/>
  <c r="AC177" i="3"/>
  <c r="AC177" i="4" s="1"/>
  <c r="Y177" i="3"/>
  <c r="Y177" i="4" s="1"/>
  <c r="U177" i="3"/>
  <c r="U177" i="4" s="1"/>
  <c r="Q177" i="3"/>
  <c r="Q177" i="4" s="1"/>
  <c r="M177" i="3"/>
  <c r="M177" i="4" s="1"/>
  <c r="I177" i="3"/>
  <c r="I177" i="4" s="1"/>
  <c r="CF177" i="3"/>
  <c r="CF177" i="4" s="1"/>
  <c r="CB177" i="3"/>
  <c r="CB177" i="4" s="1"/>
  <c r="BX177" i="3"/>
  <c r="BX177" i="4" s="1"/>
  <c r="BT177" i="3"/>
  <c r="BT177" i="4" s="1"/>
  <c r="BP177" i="3"/>
  <c r="BP177" i="4" s="1"/>
  <c r="BL177" i="3"/>
  <c r="BL177" i="4" s="1"/>
  <c r="BH177" i="3"/>
  <c r="BH177" i="4" s="1"/>
  <c r="BD177" i="3"/>
  <c r="BD177" i="4" s="1"/>
  <c r="AZ177" i="3"/>
  <c r="AZ177" i="4" s="1"/>
  <c r="AV177" i="3"/>
  <c r="AV177" i="4" s="1"/>
  <c r="AR177" i="3"/>
  <c r="AR177" i="4" s="1"/>
  <c r="AN177" i="3"/>
  <c r="AN177" i="4" s="1"/>
  <c r="AJ177" i="3"/>
  <c r="AJ177" i="4" s="1"/>
  <c r="AF177" i="3"/>
  <c r="AF177" i="4" s="1"/>
  <c r="AB177" i="3"/>
  <c r="AB177" i="4" s="1"/>
  <c r="X177" i="3"/>
  <c r="X177" i="4" s="1"/>
  <c r="T177" i="3"/>
  <c r="T177" i="4" s="1"/>
  <c r="P177" i="3"/>
  <c r="P177" i="4" s="1"/>
  <c r="L177" i="3"/>
  <c r="L177" i="4" s="1"/>
  <c r="H177" i="3"/>
  <c r="H177" i="4" s="1"/>
  <c r="CE177" i="3"/>
  <c r="CE177" i="4" s="1"/>
  <c r="CA177" i="3"/>
  <c r="CA177" i="4" s="1"/>
  <c r="BW177" i="3"/>
  <c r="BW177" i="4" s="1"/>
  <c r="BS177" i="3"/>
  <c r="BS177" i="4" s="1"/>
  <c r="BO177" i="3"/>
  <c r="BO177" i="4" s="1"/>
  <c r="BK177" i="3"/>
  <c r="BK177" i="4" s="1"/>
  <c r="BG177" i="3"/>
  <c r="BG177" i="4" s="1"/>
  <c r="BC177" i="3"/>
  <c r="BC177" i="4" s="1"/>
  <c r="AY177" i="3"/>
  <c r="AY177" i="4" s="1"/>
  <c r="AU177" i="3"/>
  <c r="AU177" i="4" s="1"/>
  <c r="AQ177" i="3"/>
  <c r="AQ177" i="4" s="1"/>
  <c r="AM177" i="3"/>
  <c r="AM177" i="4" s="1"/>
  <c r="AI177" i="3"/>
  <c r="AI177" i="4" s="1"/>
  <c r="AE177" i="3"/>
  <c r="AE177" i="4" s="1"/>
  <c r="AA177" i="3"/>
  <c r="AA177" i="4" s="1"/>
  <c r="W177" i="3"/>
  <c r="W177" i="4" s="1"/>
  <c r="S177" i="3"/>
  <c r="S177" i="4" s="1"/>
  <c r="O177" i="3"/>
  <c r="O177" i="4" s="1"/>
  <c r="K177" i="3"/>
  <c r="K177" i="4" s="1"/>
  <c r="G177" i="3"/>
  <c r="G177" i="4" s="1"/>
  <c r="CH177" i="3"/>
  <c r="CH177" i="4" s="1"/>
  <c r="CD177" i="3"/>
  <c r="CD177" i="4" s="1"/>
  <c r="BZ177" i="3"/>
  <c r="BZ177" i="4" s="1"/>
  <c r="BV177" i="3"/>
  <c r="BV177" i="4" s="1"/>
  <c r="BR177" i="3"/>
  <c r="BR177" i="4" s="1"/>
  <c r="BN177" i="3"/>
  <c r="BN177" i="4" s="1"/>
  <c r="BJ177" i="3"/>
  <c r="BJ177" i="4" s="1"/>
  <c r="BF177" i="3"/>
  <c r="BF177" i="4" s="1"/>
  <c r="BB177" i="3"/>
  <c r="BB177" i="4" s="1"/>
  <c r="AX177" i="3"/>
  <c r="AX177" i="4" s="1"/>
  <c r="AT177" i="3"/>
  <c r="AT177" i="4" s="1"/>
  <c r="AP177" i="3"/>
  <c r="AP177" i="4" s="1"/>
  <c r="AL177" i="3"/>
  <c r="AL177" i="4" s="1"/>
  <c r="AH177" i="3"/>
  <c r="AH177" i="4" s="1"/>
  <c r="AD177" i="3"/>
  <c r="AD177" i="4" s="1"/>
  <c r="Z177" i="3"/>
  <c r="Z177" i="4" s="1"/>
  <c r="V177" i="3"/>
  <c r="V177" i="4" s="1"/>
  <c r="R177" i="3"/>
  <c r="R177" i="4" s="1"/>
  <c r="N177" i="3"/>
  <c r="N177" i="4" s="1"/>
  <c r="J177" i="3"/>
  <c r="J177" i="4" s="1"/>
  <c r="CG174" i="3"/>
  <c r="CG174" i="4" s="1"/>
  <c r="CC174" i="3"/>
  <c r="CC174" i="4" s="1"/>
  <c r="BY174" i="3"/>
  <c r="BY174" i="4" s="1"/>
  <c r="BU174" i="3"/>
  <c r="BU174" i="4" s="1"/>
  <c r="BQ174" i="3"/>
  <c r="BQ174" i="4" s="1"/>
  <c r="BM174" i="3"/>
  <c r="BM174" i="4" s="1"/>
  <c r="BI174" i="3"/>
  <c r="BI174" i="4" s="1"/>
  <c r="BE174" i="3"/>
  <c r="BE174" i="4" s="1"/>
  <c r="BA174" i="3"/>
  <c r="BA174" i="4" s="1"/>
  <c r="AW174" i="3"/>
  <c r="AW174" i="4" s="1"/>
  <c r="AS174" i="3"/>
  <c r="AS174" i="4" s="1"/>
  <c r="AO174" i="3"/>
  <c r="AO174" i="4" s="1"/>
  <c r="AK174" i="3"/>
  <c r="AK174" i="4" s="1"/>
  <c r="AG174" i="3"/>
  <c r="AG174" i="4" s="1"/>
  <c r="AC174" i="3"/>
  <c r="AC174" i="4" s="1"/>
  <c r="Y174" i="3"/>
  <c r="Y174" i="4" s="1"/>
  <c r="U174" i="3"/>
  <c r="U174" i="4" s="1"/>
  <c r="Q174" i="3"/>
  <c r="Q174" i="4" s="1"/>
  <c r="M174" i="3"/>
  <c r="M174" i="4" s="1"/>
  <c r="I174" i="3"/>
  <c r="I174" i="4" s="1"/>
  <c r="CF174" i="3"/>
  <c r="CF174" i="4" s="1"/>
  <c r="CB174" i="3"/>
  <c r="CB174" i="4" s="1"/>
  <c r="BX174" i="3"/>
  <c r="BX174" i="4" s="1"/>
  <c r="BT174" i="3"/>
  <c r="BT174" i="4" s="1"/>
  <c r="BP174" i="3"/>
  <c r="BP174" i="4" s="1"/>
  <c r="BL174" i="3"/>
  <c r="BL174" i="4" s="1"/>
  <c r="BH174" i="3"/>
  <c r="BH174" i="4" s="1"/>
  <c r="BD174" i="3"/>
  <c r="BD174" i="4" s="1"/>
  <c r="AZ174" i="3"/>
  <c r="AZ174" i="4" s="1"/>
  <c r="AV174" i="3"/>
  <c r="AV174" i="4" s="1"/>
  <c r="AR174" i="3"/>
  <c r="AR174" i="4" s="1"/>
  <c r="AN174" i="3"/>
  <c r="AN174" i="4" s="1"/>
  <c r="AJ174" i="3"/>
  <c r="AJ174" i="4" s="1"/>
  <c r="AF174" i="3"/>
  <c r="AF174" i="4" s="1"/>
  <c r="AB174" i="3"/>
  <c r="AB174" i="4" s="1"/>
  <c r="X174" i="3"/>
  <c r="X174" i="4" s="1"/>
  <c r="T174" i="3"/>
  <c r="T174" i="4" s="1"/>
  <c r="P174" i="3"/>
  <c r="P174" i="4" s="1"/>
  <c r="L174" i="3"/>
  <c r="L174" i="4" s="1"/>
  <c r="H174" i="3"/>
  <c r="H174" i="4" s="1"/>
  <c r="CE174" i="3"/>
  <c r="CE174" i="4" s="1"/>
  <c r="CA174" i="3"/>
  <c r="CA174" i="4" s="1"/>
  <c r="BW174" i="3"/>
  <c r="BW174" i="4" s="1"/>
  <c r="BS174" i="3"/>
  <c r="BS174" i="4" s="1"/>
  <c r="BO174" i="3"/>
  <c r="BO174" i="4" s="1"/>
  <c r="BK174" i="3"/>
  <c r="BK174" i="4" s="1"/>
  <c r="BG174" i="3"/>
  <c r="BG174" i="4" s="1"/>
  <c r="BC174" i="3"/>
  <c r="BC174" i="4" s="1"/>
  <c r="AY174" i="3"/>
  <c r="AY174" i="4" s="1"/>
  <c r="AU174" i="3"/>
  <c r="AU174" i="4" s="1"/>
  <c r="AQ174" i="3"/>
  <c r="AQ174" i="4" s="1"/>
  <c r="AM174" i="3"/>
  <c r="AM174" i="4" s="1"/>
  <c r="AI174" i="3"/>
  <c r="AI174" i="4" s="1"/>
  <c r="AE174" i="3"/>
  <c r="AE174" i="4" s="1"/>
  <c r="AA174" i="3"/>
  <c r="AA174" i="4" s="1"/>
  <c r="W174" i="3"/>
  <c r="W174" i="4" s="1"/>
  <c r="S174" i="3"/>
  <c r="S174" i="4" s="1"/>
  <c r="O174" i="3"/>
  <c r="O174" i="4" s="1"/>
  <c r="K174" i="3"/>
  <c r="K174" i="4" s="1"/>
  <c r="G174" i="3"/>
  <c r="G174" i="4" s="1"/>
  <c r="CH174" i="3"/>
  <c r="CH174" i="4" s="1"/>
  <c r="CD174" i="3"/>
  <c r="CD174" i="4" s="1"/>
  <c r="BZ174" i="3"/>
  <c r="BZ174" i="4" s="1"/>
  <c r="BV174" i="3"/>
  <c r="BV174" i="4" s="1"/>
  <c r="BR174" i="3"/>
  <c r="BR174" i="4" s="1"/>
  <c r="BN174" i="3"/>
  <c r="BN174" i="4" s="1"/>
  <c r="BJ174" i="3"/>
  <c r="BJ174" i="4" s="1"/>
  <c r="BF174" i="3"/>
  <c r="BF174" i="4" s="1"/>
  <c r="BB174" i="3"/>
  <c r="BB174" i="4" s="1"/>
  <c r="AX174" i="3"/>
  <c r="AX174" i="4" s="1"/>
  <c r="AT174" i="3"/>
  <c r="AT174" i="4" s="1"/>
  <c r="AP174" i="3"/>
  <c r="AP174" i="4" s="1"/>
  <c r="AL174" i="3"/>
  <c r="AL174" i="4" s="1"/>
  <c r="AH174" i="3"/>
  <c r="AH174" i="4" s="1"/>
  <c r="AD174" i="3"/>
  <c r="AD174" i="4" s="1"/>
  <c r="Z174" i="3"/>
  <c r="Z174" i="4" s="1"/>
  <c r="V174" i="3"/>
  <c r="V174" i="4" s="1"/>
  <c r="R174" i="3"/>
  <c r="R174" i="4" s="1"/>
  <c r="N174" i="3"/>
  <c r="N174" i="4" s="1"/>
  <c r="J174" i="3"/>
  <c r="J174" i="4" s="1"/>
  <c r="CG219" i="3"/>
  <c r="CG219" i="4" s="1"/>
  <c r="CC219" i="3"/>
  <c r="CC219" i="4" s="1"/>
  <c r="BY219" i="3"/>
  <c r="BY219" i="4" s="1"/>
  <c r="BU219" i="3"/>
  <c r="BU219" i="4" s="1"/>
  <c r="BQ219" i="3"/>
  <c r="BQ219" i="4" s="1"/>
  <c r="BM219" i="3"/>
  <c r="BM219" i="4" s="1"/>
  <c r="BI219" i="3"/>
  <c r="BI219" i="4" s="1"/>
  <c r="BE219" i="3"/>
  <c r="BE219" i="4" s="1"/>
  <c r="BA219" i="3"/>
  <c r="BA219" i="4" s="1"/>
  <c r="AW219" i="3"/>
  <c r="AW219" i="4" s="1"/>
  <c r="AS219" i="3"/>
  <c r="AS219" i="4" s="1"/>
  <c r="AO219" i="3"/>
  <c r="AO219" i="4" s="1"/>
  <c r="AK219" i="3"/>
  <c r="AK219" i="4" s="1"/>
  <c r="AG219" i="3"/>
  <c r="AG219" i="4" s="1"/>
  <c r="AC219" i="3"/>
  <c r="AC219" i="4" s="1"/>
  <c r="Y219" i="3"/>
  <c r="Y219" i="4" s="1"/>
  <c r="U219" i="3"/>
  <c r="U219" i="4" s="1"/>
  <c r="Q219" i="3"/>
  <c r="Q219" i="4" s="1"/>
  <c r="M219" i="3"/>
  <c r="M219" i="4" s="1"/>
  <c r="I219" i="3"/>
  <c r="I219" i="4" s="1"/>
  <c r="CF219" i="3"/>
  <c r="CF219" i="4" s="1"/>
  <c r="CB219" i="3"/>
  <c r="CB219" i="4" s="1"/>
  <c r="BX219" i="3"/>
  <c r="BX219" i="4" s="1"/>
  <c r="BT219" i="3"/>
  <c r="BT219" i="4" s="1"/>
  <c r="BP219" i="3"/>
  <c r="BP219" i="4" s="1"/>
  <c r="BL219" i="3"/>
  <c r="BL219" i="4" s="1"/>
  <c r="BH219" i="3"/>
  <c r="BH219" i="4" s="1"/>
  <c r="BD219" i="3"/>
  <c r="BD219" i="4" s="1"/>
  <c r="AZ219" i="3"/>
  <c r="AZ219" i="4" s="1"/>
  <c r="AV219" i="3"/>
  <c r="AV219" i="4" s="1"/>
  <c r="AR219" i="3"/>
  <c r="AR219" i="4" s="1"/>
  <c r="AN219" i="3"/>
  <c r="AN219" i="4" s="1"/>
  <c r="AJ219" i="3"/>
  <c r="AJ219" i="4" s="1"/>
  <c r="AF219" i="3"/>
  <c r="AF219" i="4" s="1"/>
  <c r="AB219" i="3"/>
  <c r="AB219" i="4" s="1"/>
  <c r="X219" i="3"/>
  <c r="X219" i="4" s="1"/>
  <c r="T219" i="3"/>
  <c r="T219" i="4" s="1"/>
  <c r="P219" i="3"/>
  <c r="P219" i="4" s="1"/>
  <c r="L219" i="3"/>
  <c r="L219" i="4" s="1"/>
  <c r="H219" i="3"/>
  <c r="H219" i="4" s="1"/>
  <c r="CE219" i="3"/>
  <c r="CE219" i="4" s="1"/>
  <c r="CA219" i="3"/>
  <c r="CA219" i="4" s="1"/>
  <c r="BW219" i="3"/>
  <c r="BW219" i="4" s="1"/>
  <c r="BS219" i="3"/>
  <c r="BS219" i="4" s="1"/>
  <c r="BO219" i="3"/>
  <c r="BO219" i="4" s="1"/>
  <c r="BK219" i="3"/>
  <c r="BK219" i="4" s="1"/>
  <c r="BG219" i="3"/>
  <c r="BG219" i="4" s="1"/>
  <c r="BC219" i="3"/>
  <c r="BC219" i="4" s="1"/>
  <c r="AY219" i="3"/>
  <c r="AY219" i="4" s="1"/>
  <c r="AU219" i="3"/>
  <c r="AU219" i="4" s="1"/>
  <c r="AQ219" i="3"/>
  <c r="AQ219" i="4" s="1"/>
  <c r="AM219" i="3"/>
  <c r="AM219" i="4" s="1"/>
  <c r="AI219" i="3"/>
  <c r="AI219" i="4" s="1"/>
  <c r="AE219" i="3"/>
  <c r="AE219" i="4" s="1"/>
  <c r="AA219" i="3"/>
  <c r="AA219" i="4" s="1"/>
  <c r="W219" i="3"/>
  <c r="W219" i="4" s="1"/>
  <c r="S219" i="3"/>
  <c r="S219" i="4" s="1"/>
  <c r="O219" i="3"/>
  <c r="O219" i="4" s="1"/>
  <c r="K219" i="3"/>
  <c r="K219" i="4" s="1"/>
  <c r="G219" i="3"/>
  <c r="G219" i="4" s="1"/>
  <c r="CH219" i="3"/>
  <c r="CH219" i="4" s="1"/>
  <c r="CD219" i="3"/>
  <c r="CD219" i="4" s="1"/>
  <c r="BZ219" i="3"/>
  <c r="BZ219" i="4" s="1"/>
  <c r="BV219" i="3"/>
  <c r="BV219" i="4" s="1"/>
  <c r="BR219" i="3"/>
  <c r="BR219" i="4" s="1"/>
  <c r="BN219" i="3"/>
  <c r="BN219" i="4" s="1"/>
  <c r="BJ219" i="3"/>
  <c r="BJ219" i="4" s="1"/>
  <c r="BF219" i="3"/>
  <c r="BF219" i="4" s="1"/>
  <c r="BB219" i="3"/>
  <c r="BB219" i="4" s="1"/>
  <c r="AX219" i="3"/>
  <c r="AX219" i="4" s="1"/>
  <c r="AT219" i="3"/>
  <c r="AT219" i="4" s="1"/>
  <c r="AP219" i="3"/>
  <c r="AP219" i="4" s="1"/>
  <c r="AL219" i="3"/>
  <c r="AL219" i="4" s="1"/>
  <c r="AH219" i="3"/>
  <c r="AH219" i="4" s="1"/>
  <c r="AD219" i="3"/>
  <c r="AD219" i="4" s="1"/>
  <c r="Z219" i="3"/>
  <c r="Z219" i="4" s="1"/>
  <c r="V219" i="3"/>
  <c r="V219" i="4" s="1"/>
  <c r="R219" i="3"/>
  <c r="R219" i="4" s="1"/>
  <c r="N219" i="3"/>
  <c r="N219" i="4" s="1"/>
  <c r="J219" i="3"/>
  <c r="J219" i="4" s="1"/>
  <c r="CG197" i="3"/>
  <c r="CG197" i="4" s="1"/>
  <c r="CC197" i="3"/>
  <c r="CC197" i="4" s="1"/>
  <c r="BY197" i="3"/>
  <c r="BY197" i="4" s="1"/>
  <c r="BU197" i="3"/>
  <c r="BU197" i="4" s="1"/>
  <c r="BQ197" i="3"/>
  <c r="BQ197" i="4" s="1"/>
  <c r="BM197" i="3"/>
  <c r="BM197" i="4" s="1"/>
  <c r="BI197" i="3"/>
  <c r="BI197" i="4" s="1"/>
  <c r="BE197" i="3"/>
  <c r="BE197" i="4" s="1"/>
  <c r="BA197" i="3"/>
  <c r="BA197" i="4" s="1"/>
  <c r="AW197" i="3"/>
  <c r="AW197" i="4" s="1"/>
  <c r="AS197" i="3"/>
  <c r="AS197" i="4" s="1"/>
  <c r="AO197" i="3"/>
  <c r="AO197" i="4" s="1"/>
  <c r="AK197" i="3"/>
  <c r="AK197" i="4" s="1"/>
  <c r="AG197" i="3"/>
  <c r="AG197" i="4" s="1"/>
  <c r="AC197" i="3"/>
  <c r="AC197" i="4" s="1"/>
  <c r="Y197" i="3"/>
  <c r="Y197" i="4" s="1"/>
  <c r="U197" i="3"/>
  <c r="U197" i="4" s="1"/>
  <c r="Q197" i="3"/>
  <c r="Q197" i="4" s="1"/>
  <c r="M197" i="3"/>
  <c r="M197" i="4" s="1"/>
  <c r="I197" i="3"/>
  <c r="I197" i="4" s="1"/>
  <c r="CF197" i="3"/>
  <c r="CF197" i="4" s="1"/>
  <c r="CB197" i="3"/>
  <c r="CB197" i="4" s="1"/>
  <c r="BX197" i="3"/>
  <c r="BX197" i="4" s="1"/>
  <c r="BT197" i="3"/>
  <c r="BT197" i="4" s="1"/>
  <c r="BP197" i="3"/>
  <c r="BP197" i="4" s="1"/>
  <c r="BL197" i="3"/>
  <c r="BL197" i="4" s="1"/>
  <c r="BH197" i="3"/>
  <c r="BH197" i="4" s="1"/>
  <c r="BD197" i="3"/>
  <c r="BD197" i="4" s="1"/>
  <c r="AZ197" i="3"/>
  <c r="AZ197" i="4" s="1"/>
  <c r="AV197" i="3"/>
  <c r="AV197" i="4" s="1"/>
  <c r="AR197" i="3"/>
  <c r="AR197" i="4" s="1"/>
  <c r="AN197" i="3"/>
  <c r="AN197" i="4" s="1"/>
  <c r="AJ197" i="3"/>
  <c r="AJ197" i="4" s="1"/>
  <c r="AF197" i="3"/>
  <c r="AF197" i="4" s="1"/>
  <c r="AB197" i="3"/>
  <c r="AB197" i="4" s="1"/>
  <c r="X197" i="3"/>
  <c r="X197" i="4" s="1"/>
  <c r="T197" i="3"/>
  <c r="T197" i="4" s="1"/>
  <c r="P197" i="3"/>
  <c r="P197" i="4" s="1"/>
  <c r="L197" i="3"/>
  <c r="L197" i="4" s="1"/>
  <c r="H197" i="3"/>
  <c r="H197" i="4" s="1"/>
  <c r="CE197" i="3"/>
  <c r="CE197" i="4" s="1"/>
  <c r="CA197" i="3"/>
  <c r="CA197" i="4" s="1"/>
  <c r="BW197" i="3"/>
  <c r="BW197" i="4" s="1"/>
  <c r="BS197" i="3"/>
  <c r="BS197" i="4" s="1"/>
  <c r="BO197" i="3"/>
  <c r="BO197" i="4" s="1"/>
  <c r="BK197" i="3"/>
  <c r="BK197" i="4" s="1"/>
  <c r="BG197" i="3"/>
  <c r="BG197" i="4" s="1"/>
  <c r="BC197" i="3"/>
  <c r="BC197" i="4" s="1"/>
  <c r="AY197" i="3"/>
  <c r="AY197" i="4" s="1"/>
  <c r="AU197" i="3"/>
  <c r="AU197" i="4" s="1"/>
  <c r="AQ197" i="3"/>
  <c r="AQ197" i="4" s="1"/>
  <c r="AM197" i="3"/>
  <c r="AM197" i="4" s="1"/>
  <c r="AI197" i="3"/>
  <c r="AI197" i="4" s="1"/>
  <c r="AE197" i="3"/>
  <c r="AE197" i="4" s="1"/>
  <c r="AA197" i="3"/>
  <c r="AA197" i="4" s="1"/>
  <c r="W197" i="3"/>
  <c r="W197" i="4" s="1"/>
  <c r="S197" i="3"/>
  <c r="S197" i="4" s="1"/>
  <c r="O197" i="3"/>
  <c r="O197" i="4" s="1"/>
  <c r="K197" i="3"/>
  <c r="K197" i="4" s="1"/>
  <c r="G197" i="3"/>
  <c r="G197" i="4" s="1"/>
  <c r="CH197" i="3"/>
  <c r="CH197" i="4" s="1"/>
  <c r="CD197" i="3"/>
  <c r="CD197" i="4" s="1"/>
  <c r="BZ197" i="3"/>
  <c r="BZ197" i="4" s="1"/>
  <c r="BV197" i="3"/>
  <c r="BV197" i="4" s="1"/>
  <c r="BR197" i="3"/>
  <c r="BR197" i="4" s="1"/>
  <c r="BN197" i="3"/>
  <c r="BN197" i="4" s="1"/>
  <c r="BJ197" i="3"/>
  <c r="BJ197" i="4" s="1"/>
  <c r="BF197" i="3"/>
  <c r="BF197" i="4" s="1"/>
  <c r="BB197" i="3"/>
  <c r="BB197" i="4" s="1"/>
  <c r="AX197" i="3"/>
  <c r="AX197" i="4" s="1"/>
  <c r="AT197" i="3"/>
  <c r="AT197" i="4" s="1"/>
  <c r="AP197" i="3"/>
  <c r="AP197" i="4" s="1"/>
  <c r="AL197" i="3"/>
  <c r="AL197" i="4" s="1"/>
  <c r="AH197" i="3"/>
  <c r="AH197" i="4" s="1"/>
  <c r="AD197" i="3"/>
  <c r="AD197" i="4" s="1"/>
  <c r="Z197" i="3"/>
  <c r="Z197" i="4" s="1"/>
  <c r="V197" i="3"/>
  <c r="V197" i="4" s="1"/>
  <c r="R197" i="3"/>
  <c r="R197" i="4" s="1"/>
  <c r="N197" i="3"/>
  <c r="N197" i="4" s="1"/>
  <c r="J197" i="3"/>
  <c r="J197" i="4" s="1"/>
  <c r="CF125" i="3"/>
  <c r="CF125" i="4" s="1"/>
  <c r="CB125" i="3"/>
  <c r="CB125" i="4" s="1"/>
  <c r="BX125" i="3"/>
  <c r="BX125" i="4" s="1"/>
  <c r="BT125" i="3"/>
  <c r="BT125" i="4" s="1"/>
  <c r="BP125" i="3"/>
  <c r="BP125" i="4" s="1"/>
  <c r="BL125" i="3"/>
  <c r="BL125" i="4" s="1"/>
  <c r="BH125" i="3"/>
  <c r="BH125" i="4" s="1"/>
  <c r="BD125" i="3"/>
  <c r="BD125" i="4" s="1"/>
  <c r="AZ125" i="3"/>
  <c r="AZ125" i="4" s="1"/>
  <c r="AV125" i="3"/>
  <c r="AV125" i="4" s="1"/>
  <c r="AR125" i="3"/>
  <c r="AR125" i="4" s="1"/>
  <c r="AN125" i="3"/>
  <c r="AN125" i="4" s="1"/>
  <c r="AJ125" i="3"/>
  <c r="AJ125" i="4" s="1"/>
  <c r="AF125" i="3"/>
  <c r="AF125" i="4" s="1"/>
  <c r="AB125" i="3"/>
  <c r="AB125" i="4" s="1"/>
  <c r="X125" i="3"/>
  <c r="X125" i="4" s="1"/>
  <c r="T125" i="3"/>
  <c r="T125" i="4" s="1"/>
  <c r="P125" i="3"/>
  <c r="P125" i="4" s="1"/>
  <c r="L125" i="3"/>
  <c r="L125" i="4" s="1"/>
  <c r="H125" i="3"/>
  <c r="H125" i="4" s="1"/>
  <c r="CE125" i="3"/>
  <c r="CE125" i="4" s="1"/>
  <c r="CA125" i="3"/>
  <c r="CA125" i="4" s="1"/>
  <c r="BW125" i="3"/>
  <c r="BW125" i="4" s="1"/>
  <c r="BS125" i="3"/>
  <c r="BS125" i="4" s="1"/>
  <c r="BO125" i="3"/>
  <c r="BO125" i="4" s="1"/>
  <c r="BK125" i="3"/>
  <c r="BK125" i="4" s="1"/>
  <c r="BG125" i="3"/>
  <c r="BG125" i="4" s="1"/>
  <c r="BC125" i="3"/>
  <c r="BC125" i="4" s="1"/>
  <c r="AY125" i="3"/>
  <c r="AY125" i="4" s="1"/>
  <c r="AU125" i="3"/>
  <c r="AU125" i="4" s="1"/>
  <c r="AQ125" i="3"/>
  <c r="AQ125" i="4" s="1"/>
  <c r="AM125" i="3"/>
  <c r="AM125" i="4" s="1"/>
  <c r="AI125" i="3"/>
  <c r="AI125" i="4" s="1"/>
  <c r="AE125" i="3"/>
  <c r="AE125" i="4" s="1"/>
  <c r="AA125" i="3"/>
  <c r="AA125" i="4" s="1"/>
  <c r="W125" i="3"/>
  <c r="W125" i="4" s="1"/>
  <c r="S125" i="3"/>
  <c r="S125" i="4" s="1"/>
  <c r="O125" i="3"/>
  <c r="O125" i="4" s="1"/>
  <c r="K125" i="3"/>
  <c r="K125" i="4" s="1"/>
  <c r="G125" i="3"/>
  <c r="G125" i="4" s="1"/>
  <c r="CH125" i="3"/>
  <c r="CH125" i="4" s="1"/>
  <c r="CD125" i="3"/>
  <c r="CD125" i="4" s="1"/>
  <c r="BZ125" i="3"/>
  <c r="BZ125" i="4" s="1"/>
  <c r="BV125" i="3"/>
  <c r="BV125" i="4" s="1"/>
  <c r="BR125" i="3"/>
  <c r="BR125" i="4" s="1"/>
  <c r="BN125" i="3"/>
  <c r="BN125" i="4" s="1"/>
  <c r="BJ125" i="3"/>
  <c r="BJ125" i="4" s="1"/>
  <c r="BF125" i="3"/>
  <c r="BF125" i="4" s="1"/>
  <c r="BB125" i="3"/>
  <c r="BB125" i="4" s="1"/>
  <c r="AX125" i="3"/>
  <c r="AX125" i="4" s="1"/>
  <c r="AT125" i="3"/>
  <c r="AT125" i="4" s="1"/>
  <c r="AP125" i="3"/>
  <c r="AP125" i="4" s="1"/>
  <c r="AL125" i="3"/>
  <c r="AL125" i="4" s="1"/>
  <c r="AH125" i="3"/>
  <c r="AH125" i="4" s="1"/>
  <c r="AD125" i="3"/>
  <c r="AD125" i="4" s="1"/>
  <c r="Z125" i="3"/>
  <c r="Z125" i="4" s="1"/>
  <c r="V125" i="3"/>
  <c r="V125" i="4" s="1"/>
  <c r="R125" i="3"/>
  <c r="R125" i="4" s="1"/>
  <c r="N125" i="3"/>
  <c r="N125" i="4" s="1"/>
  <c r="J125" i="3"/>
  <c r="J125" i="4" s="1"/>
  <c r="CG125" i="3"/>
  <c r="CG125" i="4" s="1"/>
  <c r="CC125" i="3"/>
  <c r="CC125" i="4" s="1"/>
  <c r="BY125" i="3"/>
  <c r="BY125" i="4" s="1"/>
  <c r="BU125" i="3"/>
  <c r="BU125" i="4" s="1"/>
  <c r="BQ125" i="3"/>
  <c r="BQ125" i="4" s="1"/>
  <c r="BM125" i="3"/>
  <c r="BM125" i="4" s="1"/>
  <c r="BI125" i="3"/>
  <c r="BI125" i="4" s="1"/>
  <c r="BE125" i="3"/>
  <c r="BE125" i="4" s="1"/>
  <c r="BA125" i="3"/>
  <c r="BA125" i="4" s="1"/>
  <c r="AW125" i="3"/>
  <c r="AW125" i="4" s="1"/>
  <c r="AS125" i="3"/>
  <c r="AS125" i="4" s="1"/>
  <c r="AO125" i="3"/>
  <c r="AO125" i="4" s="1"/>
  <c r="AK125" i="3"/>
  <c r="AK125" i="4" s="1"/>
  <c r="AG125" i="3"/>
  <c r="AG125" i="4" s="1"/>
  <c r="AC125" i="3"/>
  <c r="AC125" i="4" s="1"/>
  <c r="Y125" i="3"/>
  <c r="Y125" i="4" s="1"/>
  <c r="U125" i="3"/>
  <c r="U125" i="4" s="1"/>
  <c r="Q125" i="3"/>
  <c r="Q125" i="4" s="1"/>
  <c r="M125" i="3"/>
  <c r="M125" i="4" s="1"/>
  <c r="I125" i="3"/>
  <c r="I125" i="4" s="1"/>
  <c r="CF158" i="3"/>
  <c r="CF158" i="4" s="1"/>
  <c r="CH158" i="3"/>
  <c r="CH158" i="4" s="1"/>
  <c r="CG158" i="3"/>
  <c r="CG158" i="4" s="1"/>
  <c r="CB158" i="3"/>
  <c r="CB158" i="4" s="1"/>
  <c r="BX158" i="3"/>
  <c r="BX158" i="4" s="1"/>
  <c r="BT158" i="3"/>
  <c r="BT158" i="4" s="1"/>
  <c r="BP158" i="3"/>
  <c r="BP158" i="4" s="1"/>
  <c r="BL158" i="3"/>
  <c r="BL158" i="4" s="1"/>
  <c r="BH158" i="3"/>
  <c r="BH158" i="4" s="1"/>
  <c r="BD158" i="3"/>
  <c r="BD158" i="4" s="1"/>
  <c r="AZ158" i="3"/>
  <c r="AZ158" i="4" s="1"/>
  <c r="AV158" i="3"/>
  <c r="AV158" i="4" s="1"/>
  <c r="AR158" i="3"/>
  <c r="AR158" i="4" s="1"/>
  <c r="AN158" i="3"/>
  <c r="AN158" i="4" s="1"/>
  <c r="AJ158" i="3"/>
  <c r="AJ158" i="4" s="1"/>
  <c r="AF158" i="3"/>
  <c r="AF158" i="4" s="1"/>
  <c r="AB158" i="3"/>
  <c r="AB158" i="4" s="1"/>
  <c r="X158" i="3"/>
  <c r="X158" i="4" s="1"/>
  <c r="T158" i="3"/>
  <c r="T158" i="4" s="1"/>
  <c r="P158" i="3"/>
  <c r="P158" i="4" s="1"/>
  <c r="L158" i="3"/>
  <c r="L158" i="4" s="1"/>
  <c r="H158" i="3"/>
  <c r="H158" i="4" s="1"/>
  <c r="CE158" i="3"/>
  <c r="CE158" i="4" s="1"/>
  <c r="CA158" i="3"/>
  <c r="CA158" i="4" s="1"/>
  <c r="BW158" i="3"/>
  <c r="BW158" i="4" s="1"/>
  <c r="BS158" i="3"/>
  <c r="BS158" i="4" s="1"/>
  <c r="BO158" i="3"/>
  <c r="BO158" i="4" s="1"/>
  <c r="BK158" i="3"/>
  <c r="BK158" i="4" s="1"/>
  <c r="BG158" i="3"/>
  <c r="BG158" i="4" s="1"/>
  <c r="BC158" i="3"/>
  <c r="BC158" i="4" s="1"/>
  <c r="AY158" i="3"/>
  <c r="AY158" i="4" s="1"/>
  <c r="AU158" i="3"/>
  <c r="AU158" i="4" s="1"/>
  <c r="AQ158" i="3"/>
  <c r="AQ158" i="4" s="1"/>
  <c r="AM158" i="3"/>
  <c r="AM158" i="4" s="1"/>
  <c r="AI158" i="3"/>
  <c r="AI158" i="4" s="1"/>
  <c r="AE158" i="3"/>
  <c r="AE158" i="4" s="1"/>
  <c r="AA158" i="3"/>
  <c r="AA158" i="4" s="1"/>
  <c r="W158" i="3"/>
  <c r="W158" i="4" s="1"/>
  <c r="S158" i="3"/>
  <c r="S158" i="4" s="1"/>
  <c r="O158" i="3"/>
  <c r="O158" i="4" s="1"/>
  <c r="K158" i="3"/>
  <c r="K158" i="4" s="1"/>
  <c r="G158" i="3"/>
  <c r="G158" i="4" s="1"/>
  <c r="CD158" i="3"/>
  <c r="CD158" i="4" s="1"/>
  <c r="BZ158" i="3"/>
  <c r="BZ158" i="4" s="1"/>
  <c r="BV158" i="3"/>
  <c r="BV158" i="4" s="1"/>
  <c r="BR158" i="3"/>
  <c r="BR158" i="4" s="1"/>
  <c r="BN158" i="3"/>
  <c r="BN158" i="4" s="1"/>
  <c r="BJ158" i="3"/>
  <c r="BJ158" i="4" s="1"/>
  <c r="BF158" i="3"/>
  <c r="BF158" i="4" s="1"/>
  <c r="BB158" i="3"/>
  <c r="BB158" i="4" s="1"/>
  <c r="AX158" i="3"/>
  <c r="AX158" i="4" s="1"/>
  <c r="AT158" i="3"/>
  <c r="AT158" i="4" s="1"/>
  <c r="AP158" i="3"/>
  <c r="AP158" i="4" s="1"/>
  <c r="AL158" i="3"/>
  <c r="AL158" i="4" s="1"/>
  <c r="AH158" i="3"/>
  <c r="AH158" i="4" s="1"/>
  <c r="AD158" i="3"/>
  <c r="AD158" i="4" s="1"/>
  <c r="Z158" i="3"/>
  <c r="Z158" i="4" s="1"/>
  <c r="V158" i="3"/>
  <c r="V158" i="4" s="1"/>
  <c r="R158" i="3"/>
  <c r="R158" i="4" s="1"/>
  <c r="N158" i="3"/>
  <c r="N158" i="4" s="1"/>
  <c r="J158" i="3"/>
  <c r="J158" i="4" s="1"/>
  <c r="CC158" i="3"/>
  <c r="CC158" i="4" s="1"/>
  <c r="BY158" i="3"/>
  <c r="BY158" i="4" s="1"/>
  <c r="BU158" i="3"/>
  <c r="BU158" i="4" s="1"/>
  <c r="BQ158" i="3"/>
  <c r="BQ158" i="4" s="1"/>
  <c r="BM158" i="3"/>
  <c r="BM158" i="4" s="1"/>
  <c r="BI158" i="3"/>
  <c r="BI158" i="4" s="1"/>
  <c r="BE158" i="3"/>
  <c r="BE158" i="4" s="1"/>
  <c r="BA158" i="3"/>
  <c r="BA158" i="4" s="1"/>
  <c r="AW158" i="3"/>
  <c r="AW158" i="4" s="1"/>
  <c r="AS158" i="3"/>
  <c r="AS158" i="4" s="1"/>
  <c r="AO158" i="3"/>
  <c r="AO158" i="4" s="1"/>
  <c r="AK158" i="3"/>
  <c r="AK158" i="4" s="1"/>
  <c r="AG158" i="3"/>
  <c r="AG158" i="4" s="1"/>
  <c r="AC158" i="3"/>
  <c r="AC158" i="4" s="1"/>
  <c r="Y158" i="3"/>
  <c r="Y158" i="4" s="1"/>
  <c r="U158" i="3"/>
  <c r="U158" i="4" s="1"/>
  <c r="Q158" i="3"/>
  <c r="Q158" i="4" s="1"/>
  <c r="M158" i="3"/>
  <c r="M158" i="4" s="1"/>
  <c r="I158" i="3"/>
  <c r="I158" i="4" s="1"/>
  <c r="CG234" i="3"/>
  <c r="CG234" i="4" s="1"/>
  <c r="CC234" i="3"/>
  <c r="CC234" i="4" s="1"/>
  <c r="BY234" i="3"/>
  <c r="BY234" i="4" s="1"/>
  <c r="BU234" i="3"/>
  <c r="BU234" i="4" s="1"/>
  <c r="BQ234" i="3"/>
  <c r="BQ234" i="4" s="1"/>
  <c r="BM234" i="3"/>
  <c r="BM234" i="4" s="1"/>
  <c r="BI234" i="3"/>
  <c r="BI234" i="4" s="1"/>
  <c r="BE234" i="3"/>
  <c r="BE234" i="4" s="1"/>
  <c r="BA234" i="3"/>
  <c r="BA234" i="4" s="1"/>
  <c r="AW234" i="3"/>
  <c r="AW234" i="4" s="1"/>
  <c r="AS234" i="3"/>
  <c r="AS234" i="4" s="1"/>
  <c r="AO234" i="3"/>
  <c r="AO234" i="4" s="1"/>
  <c r="AK234" i="3"/>
  <c r="AK234" i="4" s="1"/>
  <c r="AG234" i="3"/>
  <c r="AG234" i="4" s="1"/>
  <c r="AC234" i="3"/>
  <c r="AC234" i="4" s="1"/>
  <c r="Y234" i="3"/>
  <c r="Y234" i="4" s="1"/>
  <c r="U234" i="3"/>
  <c r="U234" i="4" s="1"/>
  <c r="Q234" i="3"/>
  <c r="Q234" i="4" s="1"/>
  <c r="M234" i="3"/>
  <c r="M234" i="4" s="1"/>
  <c r="I234" i="3"/>
  <c r="I234" i="4" s="1"/>
  <c r="CF234" i="3"/>
  <c r="CF234" i="4" s="1"/>
  <c r="CB234" i="3"/>
  <c r="CB234" i="4" s="1"/>
  <c r="BX234" i="3"/>
  <c r="BX234" i="4" s="1"/>
  <c r="BT234" i="3"/>
  <c r="BT234" i="4" s="1"/>
  <c r="BP234" i="3"/>
  <c r="BP234" i="4" s="1"/>
  <c r="BL234" i="3"/>
  <c r="BL234" i="4" s="1"/>
  <c r="BH234" i="3"/>
  <c r="BH234" i="4" s="1"/>
  <c r="BD234" i="3"/>
  <c r="BD234" i="4" s="1"/>
  <c r="AZ234" i="3"/>
  <c r="AZ234" i="4" s="1"/>
  <c r="AV234" i="3"/>
  <c r="AV234" i="4" s="1"/>
  <c r="AR234" i="3"/>
  <c r="AR234" i="4" s="1"/>
  <c r="AN234" i="3"/>
  <c r="AN234" i="4" s="1"/>
  <c r="AJ234" i="3"/>
  <c r="AJ234" i="4" s="1"/>
  <c r="AF234" i="3"/>
  <c r="AF234" i="4" s="1"/>
  <c r="AB234" i="3"/>
  <c r="AB234" i="4" s="1"/>
  <c r="X234" i="3"/>
  <c r="X234" i="4" s="1"/>
  <c r="T234" i="3"/>
  <c r="T234" i="4" s="1"/>
  <c r="P234" i="3"/>
  <c r="P234" i="4" s="1"/>
  <c r="L234" i="3"/>
  <c r="L234" i="4" s="1"/>
  <c r="H234" i="3"/>
  <c r="H234" i="4" s="1"/>
  <c r="CE234" i="3"/>
  <c r="CE234" i="4" s="1"/>
  <c r="CA234" i="3"/>
  <c r="CA234" i="4" s="1"/>
  <c r="BW234" i="3"/>
  <c r="BW234" i="4" s="1"/>
  <c r="BS234" i="3"/>
  <c r="BS234" i="4" s="1"/>
  <c r="BO234" i="3"/>
  <c r="BO234" i="4" s="1"/>
  <c r="BK234" i="3"/>
  <c r="BK234" i="4" s="1"/>
  <c r="BG234" i="3"/>
  <c r="BG234" i="4" s="1"/>
  <c r="BC234" i="3"/>
  <c r="BC234" i="4" s="1"/>
  <c r="AY234" i="3"/>
  <c r="AY234" i="4" s="1"/>
  <c r="AU234" i="3"/>
  <c r="AU234" i="4" s="1"/>
  <c r="AQ234" i="3"/>
  <c r="AQ234" i="4" s="1"/>
  <c r="AM234" i="3"/>
  <c r="AM234" i="4" s="1"/>
  <c r="AI234" i="3"/>
  <c r="AI234" i="4" s="1"/>
  <c r="AE234" i="3"/>
  <c r="AE234" i="4" s="1"/>
  <c r="AA234" i="3"/>
  <c r="AA234" i="4" s="1"/>
  <c r="W234" i="3"/>
  <c r="W234" i="4" s="1"/>
  <c r="S234" i="3"/>
  <c r="S234" i="4" s="1"/>
  <c r="O234" i="3"/>
  <c r="O234" i="4" s="1"/>
  <c r="K234" i="3"/>
  <c r="K234" i="4" s="1"/>
  <c r="G234" i="3"/>
  <c r="G234" i="4" s="1"/>
  <c r="CH234" i="3"/>
  <c r="CH234" i="4" s="1"/>
  <c r="CD234" i="3"/>
  <c r="CD234" i="4" s="1"/>
  <c r="BZ234" i="3"/>
  <c r="BZ234" i="4" s="1"/>
  <c r="BV234" i="3"/>
  <c r="BV234" i="4" s="1"/>
  <c r="BR234" i="3"/>
  <c r="BR234" i="4" s="1"/>
  <c r="BN234" i="3"/>
  <c r="BN234" i="4" s="1"/>
  <c r="BJ234" i="3"/>
  <c r="BJ234" i="4" s="1"/>
  <c r="BF234" i="3"/>
  <c r="BF234" i="4" s="1"/>
  <c r="BB234" i="3"/>
  <c r="BB234" i="4" s="1"/>
  <c r="AX234" i="3"/>
  <c r="AX234" i="4" s="1"/>
  <c r="AT234" i="3"/>
  <c r="AT234" i="4" s="1"/>
  <c r="AP234" i="3"/>
  <c r="AP234" i="4" s="1"/>
  <c r="AL234" i="3"/>
  <c r="AL234" i="4" s="1"/>
  <c r="AH234" i="3"/>
  <c r="AH234" i="4" s="1"/>
  <c r="AD234" i="3"/>
  <c r="AD234" i="4" s="1"/>
  <c r="Z234" i="3"/>
  <c r="Z234" i="4" s="1"/>
  <c r="V234" i="3"/>
  <c r="V234" i="4" s="1"/>
  <c r="R234" i="3"/>
  <c r="R234" i="4" s="1"/>
  <c r="N234" i="3"/>
  <c r="N234" i="4" s="1"/>
  <c r="J234" i="3"/>
  <c r="J234" i="4" s="1"/>
  <c r="CH45" i="3"/>
  <c r="CH45" i="4" s="1"/>
  <c r="CD45" i="3"/>
  <c r="CD45" i="4" s="1"/>
  <c r="BZ45" i="3"/>
  <c r="BZ45" i="4" s="1"/>
  <c r="BV45" i="3"/>
  <c r="BV45" i="4" s="1"/>
  <c r="BR45" i="3"/>
  <c r="BR45" i="4" s="1"/>
  <c r="BN45" i="3"/>
  <c r="BN45" i="4" s="1"/>
  <c r="BJ45" i="3"/>
  <c r="BJ45" i="4" s="1"/>
  <c r="BF45" i="3"/>
  <c r="BF45" i="4" s="1"/>
  <c r="BB45" i="3"/>
  <c r="BB45" i="4" s="1"/>
  <c r="AX45" i="3"/>
  <c r="AX45" i="4" s="1"/>
  <c r="AT45" i="3"/>
  <c r="AT45" i="4" s="1"/>
  <c r="AP45" i="3"/>
  <c r="AP45" i="4" s="1"/>
  <c r="AL45" i="3"/>
  <c r="AL45" i="4" s="1"/>
  <c r="AH45" i="3"/>
  <c r="AH45" i="4" s="1"/>
  <c r="AD45" i="3"/>
  <c r="AD45" i="4" s="1"/>
  <c r="Z45" i="3"/>
  <c r="Z45" i="4" s="1"/>
  <c r="V45" i="3"/>
  <c r="V45" i="4" s="1"/>
  <c r="R45" i="3"/>
  <c r="R45" i="4" s="1"/>
  <c r="N45" i="3"/>
  <c r="N45" i="4" s="1"/>
  <c r="J45" i="3"/>
  <c r="J45" i="4" s="1"/>
  <c r="CG45" i="3"/>
  <c r="CG45" i="4" s="1"/>
  <c r="CC45" i="3"/>
  <c r="CC45" i="4" s="1"/>
  <c r="BY45" i="3"/>
  <c r="BY45" i="4" s="1"/>
  <c r="BU45" i="3"/>
  <c r="BU45" i="4" s="1"/>
  <c r="BQ45" i="3"/>
  <c r="BQ45" i="4" s="1"/>
  <c r="BM45" i="3"/>
  <c r="BM45" i="4" s="1"/>
  <c r="BI45" i="3"/>
  <c r="BI45" i="4" s="1"/>
  <c r="BE45" i="3"/>
  <c r="BE45" i="4" s="1"/>
  <c r="BA45" i="3"/>
  <c r="BA45" i="4" s="1"/>
  <c r="AW45" i="3"/>
  <c r="AW45" i="4" s="1"/>
  <c r="AS45" i="3"/>
  <c r="AS45" i="4" s="1"/>
  <c r="AO45" i="3"/>
  <c r="AO45" i="4" s="1"/>
  <c r="AK45" i="3"/>
  <c r="AK45" i="4" s="1"/>
  <c r="AG45" i="3"/>
  <c r="AG45" i="4" s="1"/>
  <c r="AC45" i="3"/>
  <c r="AC45" i="4" s="1"/>
  <c r="Y45" i="3"/>
  <c r="Y45" i="4" s="1"/>
  <c r="U45" i="3"/>
  <c r="U45" i="4" s="1"/>
  <c r="Q45" i="3"/>
  <c r="Q45" i="4" s="1"/>
  <c r="M45" i="3"/>
  <c r="M45" i="4" s="1"/>
  <c r="I45" i="3"/>
  <c r="I45" i="4" s="1"/>
  <c r="CF45" i="3"/>
  <c r="CF45" i="4" s="1"/>
  <c r="CB45" i="3"/>
  <c r="CB45" i="4" s="1"/>
  <c r="BX45" i="3"/>
  <c r="BX45" i="4" s="1"/>
  <c r="BT45" i="3"/>
  <c r="BT45" i="4" s="1"/>
  <c r="BP45" i="3"/>
  <c r="BP45" i="4" s="1"/>
  <c r="BL45" i="3"/>
  <c r="BL45" i="4" s="1"/>
  <c r="BH45" i="3"/>
  <c r="BH45" i="4" s="1"/>
  <c r="BD45" i="3"/>
  <c r="BD45" i="4" s="1"/>
  <c r="AZ45" i="3"/>
  <c r="AZ45" i="4" s="1"/>
  <c r="AV45" i="3"/>
  <c r="AV45" i="4" s="1"/>
  <c r="AR45" i="3"/>
  <c r="AR45" i="4" s="1"/>
  <c r="AN45" i="3"/>
  <c r="AN45" i="4" s="1"/>
  <c r="AJ45" i="3"/>
  <c r="AJ45" i="4" s="1"/>
  <c r="AF45" i="3"/>
  <c r="AF45" i="4" s="1"/>
  <c r="AB45" i="3"/>
  <c r="AB45" i="4" s="1"/>
  <c r="X45" i="3"/>
  <c r="X45" i="4" s="1"/>
  <c r="T45" i="3"/>
  <c r="T45" i="4" s="1"/>
  <c r="P45" i="3"/>
  <c r="P45" i="4" s="1"/>
  <c r="L45" i="3"/>
  <c r="L45" i="4" s="1"/>
  <c r="H45" i="3"/>
  <c r="H45" i="4" s="1"/>
  <c r="CE45" i="3"/>
  <c r="CE45" i="4" s="1"/>
  <c r="CA45" i="3"/>
  <c r="CA45" i="4" s="1"/>
  <c r="BW45" i="3"/>
  <c r="BW45" i="4" s="1"/>
  <c r="BS45" i="3"/>
  <c r="BS45" i="4" s="1"/>
  <c r="BO45" i="3"/>
  <c r="BO45" i="4" s="1"/>
  <c r="BK45" i="3"/>
  <c r="BK45" i="4" s="1"/>
  <c r="BG45" i="3"/>
  <c r="BG45" i="4" s="1"/>
  <c r="BC45" i="3"/>
  <c r="BC45" i="4" s="1"/>
  <c r="AY45" i="3"/>
  <c r="AY45" i="4" s="1"/>
  <c r="AU45" i="3"/>
  <c r="AU45" i="4" s="1"/>
  <c r="AQ45" i="3"/>
  <c r="AQ45" i="4" s="1"/>
  <c r="AM45" i="3"/>
  <c r="AM45" i="4" s="1"/>
  <c r="AI45" i="3"/>
  <c r="AI45" i="4" s="1"/>
  <c r="AE45" i="3"/>
  <c r="AE45" i="4" s="1"/>
  <c r="AA45" i="3"/>
  <c r="AA45" i="4" s="1"/>
  <c r="W45" i="3"/>
  <c r="W45" i="4" s="1"/>
  <c r="S45" i="3"/>
  <c r="S45" i="4" s="1"/>
  <c r="O45" i="3"/>
  <c r="O45" i="4" s="1"/>
  <c r="K45" i="3"/>
  <c r="K45" i="4" s="1"/>
  <c r="G45" i="3"/>
  <c r="G45" i="4" s="1"/>
  <c r="CH71" i="3"/>
  <c r="CH71" i="4" s="1"/>
  <c r="CD71" i="3"/>
  <c r="CD71" i="4" s="1"/>
  <c r="BZ71" i="3"/>
  <c r="BZ71" i="4" s="1"/>
  <c r="BV71" i="3"/>
  <c r="BV71" i="4" s="1"/>
  <c r="BR71" i="3"/>
  <c r="BR71" i="4" s="1"/>
  <c r="BN71" i="3"/>
  <c r="BN71" i="4" s="1"/>
  <c r="BJ71" i="3"/>
  <c r="BJ71" i="4" s="1"/>
  <c r="BF71" i="3"/>
  <c r="BF71" i="4" s="1"/>
  <c r="BB71" i="3"/>
  <c r="BB71" i="4" s="1"/>
  <c r="AX71" i="3"/>
  <c r="AX71" i="4" s="1"/>
  <c r="AT71" i="3"/>
  <c r="AT71" i="4" s="1"/>
  <c r="AP71" i="3"/>
  <c r="AP71" i="4" s="1"/>
  <c r="AL71" i="3"/>
  <c r="AL71" i="4" s="1"/>
  <c r="AH71" i="3"/>
  <c r="AH71" i="4" s="1"/>
  <c r="AD71" i="3"/>
  <c r="AD71" i="4" s="1"/>
  <c r="Z71" i="3"/>
  <c r="Z71" i="4" s="1"/>
  <c r="V71" i="3"/>
  <c r="V71" i="4" s="1"/>
  <c r="R71" i="3"/>
  <c r="R71" i="4" s="1"/>
  <c r="N71" i="3"/>
  <c r="N71" i="4" s="1"/>
  <c r="J71" i="3"/>
  <c r="J71" i="4" s="1"/>
  <c r="CG71" i="3"/>
  <c r="CG71" i="4" s="1"/>
  <c r="CC71" i="3"/>
  <c r="CC71" i="4" s="1"/>
  <c r="BY71" i="3"/>
  <c r="BY71" i="4" s="1"/>
  <c r="BU71" i="3"/>
  <c r="BU71" i="4" s="1"/>
  <c r="BQ71" i="3"/>
  <c r="BQ71" i="4" s="1"/>
  <c r="BM71" i="3"/>
  <c r="BM71" i="4" s="1"/>
  <c r="BI71" i="3"/>
  <c r="BI71" i="4" s="1"/>
  <c r="BE71" i="3"/>
  <c r="BE71" i="4" s="1"/>
  <c r="BA71" i="3"/>
  <c r="BA71" i="4" s="1"/>
  <c r="AW71" i="3"/>
  <c r="AW71" i="4" s="1"/>
  <c r="AS71" i="3"/>
  <c r="AS71" i="4" s="1"/>
  <c r="AO71" i="3"/>
  <c r="AO71" i="4" s="1"/>
  <c r="AK71" i="3"/>
  <c r="AK71" i="4" s="1"/>
  <c r="AG71" i="3"/>
  <c r="AG71" i="4" s="1"/>
  <c r="AC71" i="3"/>
  <c r="AC71" i="4" s="1"/>
  <c r="Y71" i="3"/>
  <c r="Y71" i="4" s="1"/>
  <c r="U71" i="3"/>
  <c r="U71" i="4" s="1"/>
  <c r="Q71" i="3"/>
  <c r="Q71" i="4" s="1"/>
  <c r="M71" i="3"/>
  <c r="M71" i="4" s="1"/>
  <c r="I71" i="3"/>
  <c r="I71" i="4" s="1"/>
  <c r="CF71" i="3"/>
  <c r="CF71" i="4" s="1"/>
  <c r="CB71" i="3"/>
  <c r="CB71" i="4" s="1"/>
  <c r="BX71" i="3"/>
  <c r="BX71" i="4" s="1"/>
  <c r="BT71" i="3"/>
  <c r="BT71" i="4" s="1"/>
  <c r="BP71" i="3"/>
  <c r="BP71" i="4" s="1"/>
  <c r="BL71" i="3"/>
  <c r="BL71" i="4" s="1"/>
  <c r="BH71" i="3"/>
  <c r="BH71" i="4" s="1"/>
  <c r="BD71" i="3"/>
  <c r="BD71" i="4" s="1"/>
  <c r="AZ71" i="3"/>
  <c r="AZ71" i="4" s="1"/>
  <c r="AV71" i="3"/>
  <c r="AV71" i="4" s="1"/>
  <c r="AR71" i="3"/>
  <c r="AR71" i="4" s="1"/>
  <c r="AN71" i="3"/>
  <c r="AN71" i="4" s="1"/>
  <c r="AJ71" i="3"/>
  <c r="AJ71" i="4" s="1"/>
  <c r="AF71" i="3"/>
  <c r="AF71" i="4" s="1"/>
  <c r="AB71" i="3"/>
  <c r="AB71" i="4" s="1"/>
  <c r="X71" i="3"/>
  <c r="X71" i="4" s="1"/>
  <c r="T71" i="3"/>
  <c r="T71" i="4" s="1"/>
  <c r="P71" i="3"/>
  <c r="P71" i="4" s="1"/>
  <c r="L71" i="3"/>
  <c r="L71" i="4" s="1"/>
  <c r="H71" i="3"/>
  <c r="H71" i="4" s="1"/>
  <c r="CE71" i="3"/>
  <c r="CE71" i="4" s="1"/>
  <c r="CA71" i="3"/>
  <c r="CA71" i="4" s="1"/>
  <c r="BW71" i="3"/>
  <c r="BW71" i="4" s="1"/>
  <c r="BS71" i="3"/>
  <c r="BS71" i="4" s="1"/>
  <c r="BO71" i="3"/>
  <c r="BO71" i="4" s="1"/>
  <c r="BK71" i="3"/>
  <c r="BK71" i="4" s="1"/>
  <c r="BG71" i="3"/>
  <c r="BG71" i="4" s="1"/>
  <c r="BC71" i="3"/>
  <c r="BC71" i="4" s="1"/>
  <c r="AY71" i="3"/>
  <c r="AY71" i="4" s="1"/>
  <c r="AU71" i="3"/>
  <c r="AU71" i="4" s="1"/>
  <c r="AQ71" i="3"/>
  <c r="AQ71" i="4" s="1"/>
  <c r="AM71" i="3"/>
  <c r="AM71" i="4" s="1"/>
  <c r="AI71" i="3"/>
  <c r="AI71" i="4" s="1"/>
  <c r="AE71" i="3"/>
  <c r="AE71" i="4" s="1"/>
  <c r="AA71" i="3"/>
  <c r="AA71" i="4" s="1"/>
  <c r="W71" i="3"/>
  <c r="W71" i="4" s="1"/>
  <c r="S71" i="3"/>
  <c r="S71" i="4" s="1"/>
  <c r="O71" i="3"/>
  <c r="O71" i="4" s="1"/>
  <c r="K71" i="3"/>
  <c r="K71" i="4" s="1"/>
  <c r="G71" i="3"/>
  <c r="G71" i="4" s="1"/>
  <c r="CF127" i="3"/>
  <c r="CF127" i="4" s="1"/>
  <c r="CB127" i="3"/>
  <c r="CB127" i="4" s="1"/>
  <c r="BX127" i="3"/>
  <c r="BX127" i="4" s="1"/>
  <c r="BT127" i="3"/>
  <c r="BT127" i="4" s="1"/>
  <c r="BP127" i="3"/>
  <c r="BP127" i="4" s="1"/>
  <c r="BL127" i="3"/>
  <c r="BL127" i="4" s="1"/>
  <c r="BH127" i="3"/>
  <c r="BH127" i="4" s="1"/>
  <c r="BD127" i="3"/>
  <c r="BD127" i="4" s="1"/>
  <c r="AZ127" i="3"/>
  <c r="AZ127" i="4" s="1"/>
  <c r="AV127" i="3"/>
  <c r="AV127" i="4" s="1"/>
  <c r="AR127" i="3"/>
  <c r="AR127" i="4" s="1"/>
  <c r="AN127" i="3"/>
  <c r="AN127" i="4" s="1"/>
  <c r="AJ127" i="3"/>
  <c r="AJ127" i="4" s="1"/>
  <c r="AF127" i="3"/>
  <c r="AF127" i="4" s="1"/>
  <c r="AB127" i="3"/>
  <c r="AB127" i="4" s="1"/>
  <c r="X127" i="3"/>
  <c r="X127" i="4" s="1"/>
  <c r="T127" i="3"/>
  <c r="T127" i="4" s="1"/>
  <c r="P127" i="3"/>
  <c r="P127" i="4" s="1"/>
  <c r="L127" i="3"/>
  <c r="L127" i="4" s="1"/>
  <c r="H127" i="3"/>
  <c r="H127" i="4" s="1"/>
  <c r="CE127" i="3"/>
  <c r="CE127" i="4" s="1"/>
  <c r="CA127" i="3"/>
  <c r="CA127" i="4" s="1"/>
  <c r="BW127" i="3"/>
  <c r="BW127" i="4" s="1"/>
  <c r="BS127" i="3"/>
  <c r="BS127" i="4" s="1"/>
  <c r="BO127" i="3"/>
  <c r="BO127" i="4" s="1"/>
  <c r="BK127" i="3"/>
  <c r="BK127" i="4" s="1"/>
  <c r="BG127" i="3"/>
  <c r="BG127" i="4" s="1"/>
  <c r="BC127" i="3"/>
  <c r="BC127" i="4" s="1"/>
  <c r="AY127" i="3"/>
  <c r="AY127" i="4" s="1"/>
  <c r="AU127" i="3"/>
  <c r="AU127" i="4" s="1"/>
  <c r="AQ127" i="3"/>
  <c r="AQ127" i="4" s="1"/>
  <c r="AM127" i="3"/>
  <c r="AM127" i="4" s="1"/>
  <c r="AI127" i="3"/>
  <c r="AI127" i="4" s="1"/>
  <c r="AE127" i="3"/>
  <c r="AE127" i="4" s="1"/>
  <c r="AA127" i="3"/>
  <c r="AA127" i="4" s="1"/>
  <c r="W127" i="3"/>
  <c r="W127" i="4" s="1"/>
  <c r="S127" i="3"/>
  <c r="S127" i="4" s="1"/>
  <c r="O127" i="3"/>
  <c r="O127" i="4" s="1"/>
  <c r="K127" i="3"/>
  <c r="K127" i="4" s="1"/>
  <c r="G127" i="3"/>
  <c r="G127" i="4" s="1"/>
  <c r="CH127" i="3"/>
  <c r="CH127" i="4" s="1"/>
  <c r="CD127" i="3"/>
  <c r="CD127" i="4" s="1"/>
  <c r="BZ127" i="3"/>
  <c r="BZ127" i="4" s="1"/>
  <c r="BV127" i="3"/>
  <c r="BV127" i="4" s="1"/>
  <c r="BR127" i="3"/>
  <c r="BR127" i="4" s="1"/>
  <c r="BN127" i="3"/>
  <c r="BN127" i="4" s="1"/>
  <c r="BJ127" i="3"/>
  <c r="BJ127" i="4" s="1"/>
  <c r="BF127" i="3"/>
  <c r="BF127" i="4" s="1"/>
  <c r="BB127" i="3"/>
  <c r="BB127" i="4" s="1"/>
  <c r="AX127" i="3"/>
  <c r="AX127" i="4" s="1"/>
  <c r="AT127" i="3"/>
  <c r="AT127" i="4" s="1"/>
  <c r="AP127" i="3"/>
  <c r="AP127" i="4" s="1"/>
  <c r="AL127" i="3"/>
  <c r="AL127" i="4" s="1"/>
  <c r="AH127" i="3"/>
  <c r="AH127" i="4" s="1"/>
  <c r="AD127" i="3"/>
  <c r="AD127" i="4" s="1"/>
  <c r="Z127" i="3"/>
  <c r="Z127" i="4" s="1"/>
  <c r="V127" i="3"/>
  <c r="V127" i="4" s="1"/>
  <c r="R127" i="3"/>
  <c r="R127" i="4" s="1"/>
  <c r="N127" i="3"/>
  <c r="N127" i="4" s="1"/>
  <c r="J127" i="3"/>
  <c r="J127" i="4" s="1"/>
  <c r="CG127" i="3"/>
  <c r="CG127" i="4" s="1"/>
  <c r="CC127" i="3"/>
  <c r="CC127" i="4" s="1"/>
  <c r="BY127" i="3"/>
  <c r="BY127" i="4" s="1"/>
  <c r="BU127" i="3"/>
  <c r="BU127" i="4" s="1"/>
  <c r="BQ127" i="3"/>
  <c r="BQ127" i="4" s="1"/>
  <c r="BM127" i="3"/>
  <c r="BM127" i="4" s="1"/>
  <c r="BI127" i="3"/>
  <c r="BI127" i="4" s="1"/>
  <c r="BE127" i="3"/>
  <c r="BE127" i="4" s="1"/>
  <c r="BA127" i="3"/>
  <c r="BA127" i="4" s="1"/>
  <c r="AW127" i="3"/>
  <c r="AW127" i="4" s="1"/>
  <c r="AS127" i="3"/>
  <c r="AS127" i="4" s="1"/>
  <c r="AO127" i="3"/>
  <c r="AO127" i="4" s="1"/>
  <c r="AK127" i="3"/>
  <c r="AK127" i="4" s="1"/>
  <c r="AG127" i="3"/>
  <c r="AG127" i="4" s="1"/>
  <c r="AC127" i="3"/>
  <c r="AC127" i="4" s="1"/>
  <c r="Y127" i="3"/>
  <c r="Y127" i="4" s="1"/>
  <c r="U127" i="3"/>
  <c r="U127" i="4" s="1"/>
  <c r="Q127" i="3"/>
  <c r="Q127" i="4" s="1"/>
  <c r="M127" i="3"/>
  <c r="M127" i="4" s="1"/>
  <c r="I127" i="3"/>
  <c r="I127" i="4" s="1"/>
  <c r="CG165" i="3"/>
  <c r="CG165" i="4" s="1"/>
  <c r="CC165" i="3"/>
  <c r="CC165" i="4" s="1"/>
  <c r="BY165" i="3"/>
  <c r="BY165" i="4" s="1"/>
  <c r="BU165" i="3"/>
  <c r="BU165" i="4" s="1"/>
  <c r="BQ165" i="3"/>
  <c r="BQ165" i="4" s="1"/>
  <c r="BM165" i="3"/>
  <c r="BM165" i="4" s="1"/>
  <c r="BI165" i="3"/>
  <c r="BI165" i="4" s="1"/>
  <c r="BE165" i="3"/>
  <c r="BE165" i="4" s="1"/>
  <c r="BA165" i="3"/>
  <c r="BA165" i="4" s="1"/>
  <c r="AW165" i="3"/>
  <c r="AW165" i="4" s="1"/>
  <c r="AS165" i="3"/>
  <c r="AS165" i="4" s="1"/>
  <c r="AO165" i="3"/>
  <c r="AO165" i="4" s="1"/>
  <c r="AK165" i="3"/>
  <c r="AK165" i="4" s="1"/>
  <c r="AG165" i="3"/>
  <c r="AG165" i="4" s="1"/>
  <c r="AC165" i="3"/>
  <c r="AC165" i="4" s="1"/>
  <c r="Y165" i="3"/>
  <c r="Y165" i="4" s="1"/>
  <c r="U165" i="3"/>
  <c r="U165" i="4" s="1"/>
  <c r="Q165" i="3"/>
  <c r="Q165" i="4" s="1"/>
  <c r="M165" i="3"/>
  <c r="M165" i="4" s="1"/>
  <c r="I165" i="3"/>
  <c r="I165" i="4" s="1"/>
  <c r="CF165" i="3"/>
  <c r="CF165" i="4" s="1"/>
  <c r="CB165" i="3"/>
  <c r="CB165" i="4" s="1"/>
  <c r="BX165" i="3"/>
  <c r="BX165" i="4" s="1"/>
  <c r="BT165" i="3"/>
  <c r="BT165" i="4" s="1"/>
  <c r="BP165" i="3"/>
  <c r="BP165" i="4" s="1"/>
  <c r="BL165" i="3"/>
  <c r="BL165" i="4" s="1"/>
  <c r="BH165" i="3"/>
  <c r="BH165" i="4" s="1"/>
  <c r="BD165" i="3"/>
  <c r="BD165" i="4" s="1"/>
  <c r="AZ165" i="3"/>
  <c r="AZ165" i="4" s="1"/>
  <c r="AV165" i="3"/>
  <c r="AV165" i="4" s="1"/>
  <c r="AR165" i="3"/>
  <c r="AR165" i="4" s="1"/>
  <c r="AN165" i="3"/>
  <c r="AN165" i="4" s="1"/>
  <c r="AJ165" i="3"/>
  <c r="AJ165" i="4" s="1"/>
  <c r="AF165" i="3"/>
  <c r="AF165" i="4" s="1"/>
  <c r="AB165" i="3"/>
  <c r="AB165" i="4" s="1"/>
  <c r="X165" i="3"/>
  <c r="X165" i="4" s="1"/>
  <c r="T165" i="3"/>
  <c r="T165" i="4" s="1"/>
  <c r="P165" i="3"/>
  <c r="P165" i="4" s="1"/>
  <c r="L165" i="3"/>
  <c r="L165" i="4" s="1"/>
  <c r="H165" i="3"/>
  <c r="H165" i="4" s="1"/>
  <c r="CE165" i="3"/>
  <c r="CE165" i="4" s="1"/>
  <c r="CA165" i="3"/>
  <c r="CA165" i="4" s="1"/>
  <c r="BW165" i="3"/>
  <c r="BW165" i="4" s="1"/>
  <c r="BS165" i="3"/>
  <c r="BS165" i="4" s="1"/>
  <c r="BO165" i="3"/>
  <c r="BO165" i="4" s="1"/>
  <c r="BK165" i="3"/>
  <c r="BK165" i="4" s="1"/>
  <c r="BG165" i="3"/>
  <c r="BG165" i="4" s="1"/>
  <c r="BC165" i="3"/>
  <c r="BC165" i="4" s="1"/>
  <c r="AY165" i="3"/>
  <c r="AY165" i="4" s="1"/>
  <c r="AU165" i="3"/>
  <c r="AU165" i="4" s="1"/>
  <c r="AQ165" i="3"/>
  <c r="AQ165" i="4" s="1"/>
  <c r="AM165" i="3"/>
  <c r="AM165" i="4" s="1"/>
  <c r="AI165" i="3"/>
  <c r="AI165" i="4" s="1"/>
  <c r="AE165" i="3"/>
  <c r="AE165" i="4" s="1"/>
  <c r="AA165" i="3"/>
  <c r="AA165" i="4" s="1"/>
  <c r="W165" i="3"/>
  <c r="W165" i="4" s="1"/>
  <c r="S165" i="3"/>
  <c r="S165" i="4" s="1"/>
  <c r="O165" i="3"/>
  <c r="O165" i="4" s="1"/>
  <c r="K165" i="3"/>
  <c r="K165" i="4" s="1"/>
  <c r="G165" i="3"/>
  <c r="G165" i="4" s="1"/>
  <c r="CH165" i="3"/>
  <c r="CH165" i="4" s="1"/>
  <c r="CD165" i="3"/>
  <c r="CD165" i="4" s="1"/>
  <c r="BZ165" i="3"/>
  <c r="BZ165" i="4" s="1"/>
  <c r="BV165" i="3"/>
  <c r="BV165" i="4" s="1"/>
  <c r="BR165" i="3"/>
  <c r="BR165" i="4" s="1"/>
  <c r="BN165" i="3"/>
  <c r="BN165" i="4" s="1"/>
  <c r="BJ165" i="3"/>
  <c r="BJ165" i="4" s="1"/>
  <c r="BF165" i="3"/>
  <c r="BF165" i="4" s="1"/>
  <c r="BB165" i="3"/>
  <c r="BB165" i="4" s="1"/>
  <c r="AX165" i="3"/>
  <c r="AX165" i="4" s="1"/>
  <c r="AT165" i="3"/>
  <c r="AT165" i="4" s="1"/>
  <c r="AP165" i="3"/>
  <c r="AP165" i="4" s="1"/>
  <c r="AL165" i="3"/>
  <c r="AL165" i="4" s="1"/>
  <c r="AH165" i="3"/>
  <c r="AH165" i="4" s="1"/>
  <c r="AD165" i="3"/>
  <c r="AD165" i="4" s="1"/>
  <c r="Z165" i="3"/>
  <c r="Z165" i="4" s="1"/>
  <c r="V165" i="3"/>
  <c r="V165" i="4" s="1"/>
  <c r="R165" i="3"/>
  <c r="R165" i="4" s="1"/>
  <c r="N165" i="3"/>
  <c r="N165" i="4" s="1"/>
  <c r="J165" i="3"/>
  <c r="J165" i="4" s="1"/>
  <c r="CG284" i="3"/>
  <c r="CG284" i="4" s="1"/>
  <c r="CC284" i="3"/>
  <c r="CC284" i="4" s="1"/>
  <c r="BY284" i="3"/>
  <c r="BY284" i="4" s="1"/>
  <c r="BU284" i="3"/>
  <c r="BU284" i="4" s="1"/>
  <c r="BQ284" i="3"/>
  <c r="BQ284" i="4" s="1"/>
  <c r="BM284" i="3"/>
  <c r="BM284" i="4" s="1"/>
  <c r="BI284" i="3"/>
  <c r="BI284" i="4" s="1"/>
  <c r="BE284" i="3"/>
  <c r="BE284" i="4" s="1"/>
  <c r="BA284" i="3"/>
  <c r="BA284" i="4" s="1"/>
  <c r="AW284" i="3"/>
  <c r="AW284" i="4" s="1"/>
  <c r="AS284" i="3"/>
  <c r="AS284" i="4" s="1"/>
  <c r="AO284" i="3"/>
  <c r="AO284" i="4" s="1"/>
  <c r="AK284" i="3"/>
  <c r="AK284" i="4" s="1"/>
  <c r="AG284" i="3"/>
  <c r="AG284" i="4" s="1"/>
  <c r="AC284" i="3"/>
  <c r="AC284" i="4" s="1"/>
  <c r="Y284" i="3"/>
  <c r="Y284" i="4" s="1"/>
  <c r="U284" i="3"/>
  <c r="U284" i="4" s="1"/>
  <c r="Q284" i="3"/>
  <c r="Q284" i="4" s="1"/>
  <c r="M284" i="3"/>
  <c r="M284" i="4" s="1"/>
  <c r="I284" i="3"/>
  <c r="I284" i="4" s="1"/>
  <c r="CF284" i="3"/>
  <c r="CF284" i="4" s="1"/>
  <c r="CB284" i="3"/>
  <c r="CB284" i="4" s="1"/>
  <c r="BX284" i="3"/>
  <c r="BX284" i="4" s="1"/>
  <c r="BT284" i="3"/>
  <c r="BT284" i="4" s="1"/>
  <c r="BP284" i="3"/>
  <c r="BP284" i="4" s="1"/>
  <c r="BL284" i="3"/>
  <c r="BL284" i="4" s="1"/>
  <c r="BH284" i="3"/>
  <c r="BH284" i="4" s="1"/>
  <c r="BD284" i="3"/>
  <c r="BD284" i="4" s="1"/>
  <c r="AZ284" i="3"/>
  <c r="AZ284" i="4" s="1"/>
  <c r="AV284" i="3"/>
  <c r="AV284" i="4" s="1"/>
  <c r="AR284" i="3"/>
  <c r="AR284" i="4" s="1"/>
  <c r="AN284" i="3"/>
  <c r="AN284" i="4" s="1"/>
  <c r="AJ284" i="3"/>
  <c r="AJ284" i="4" s="1"/>
  <c r="AF284" i="3"/>
  <c r="AF284" i="4" s="1"/>
  <c r="AB284" i="3"/>
  <c r="AB284" i="4" s="1"/>
  <c r="X284" i="3"/>
  <c r="X284" i="4" s="1"/>
  <c r="T284" i="3"/>
  <c r="T284" i="4" s="1"/>
  <c r="P284" i="3"/>
  <c r="P284" i="4" s="1"/>
  <c r="L284" i="3"/>
  <c r="L284" i="4" s="1"/>
  <c r="H284" i="3"/>
  <c r="H284" i="4" s="1"/>
  <c r="CE284" i="3"/>
  <c r="CE284" i="4" s="1"/>
  <c r="CA284" i="3"/>
  <c r="CA284" i="4" s="1"/>
  <c r="BW284" i="3"/>
  <c r="BW284" i="4" s="1"/>
  <c r="BS284" i="3"/>
  <c r="BS284" i="4" s="1"/>
  <c r="BO284" i="3"/>
  <c r="BO284" i="4" s="1"/>
  <c r="BK284" i="3"/>
  <c r="BK284" i="4" s="1"/>
  <c r="BG284" i="3"/>
  <c r="BG284" i="4" s="1"/>
  <c r="BC284" i="3"/>
  <c r="BC284" i="4" s="1"/>
  <c r="AY284" i="3"/>
  <c r="AY284" i="4" s="1"/>
  <c r="AU284" i="3"/>
  <c r="AU284" i="4" s="1"/>
  <c r="AQ284" i="3"/>
  <c r="AQ284" i="4" s="1"/>
  <c r="AM284" i="3"/>
  <c r="AM284" i="4" s="1"/>
  <c r="AI284" i="3"/>
  <c r="AI284" i="4" s="1"/>
  <c r="AE284" i="3"/>
  <c r="AE284" i="4" s="1"/>
  <c r="AA284" i="3"/>
  <c r="AA284" i="4" s="1"/>
  <c r="W284" i="3"/>
  <c r="W284" i="4" s="1"/>
  <c r="S284" i="3"/>
  <c r="S284" i="4" s="1"/>
  <c r="O284" i="3"/>
  <c r="O284" i="4" s="1"/>
  <c r="K284" i="3"/>
  <c r="K284" i="4" s="1"/>
  <c r="G284" i="3"/>
  <c r="G284" i="4" s="1"/>
  <c r="CH284" i="3"/>
  <c r="CH284" i="4" s="1"/>
  <c r="CD284" i="3"/>
  <c r="CD284" i="4" s="1"/>
  <c r="BZ284" i="3"/>
  <c r="BZ284" i="4" s="1"/>
  <c r="BV284" i="3"/>
  <c r="BV284" i="4" s="1"/>
  <c r="BR284" i="3"/>
  <c r="BR284" i="4" s="1"/>
  <c r="BN284" i="3"/>
  <c r="BN284" i="4" s="1"/>
  <c r="BJ284" i="3"/>
  <c r="BJ284" i="4" s="1"/>
  <c r="BF284" i="3"/>
  <c r="BF284" i="4" s="1"/>
  <c r="BB284" i="3"/>
  <c r="BB284" i="4" s="1"/>
  <c r="AX284" i="3"/>
  <c r="AX284" i="4" s="1"/>
  <c r="AT284" i="3"/>
  <c r="AT284" i="4" s="1"/>
  <c r="AP284" i="3"/>
  <c r="AP284" i="4" s="1"/>
  <c r="AL284" i="3"/>
  <c r="AL284" i="4" s="1"/>
  <c r="AH284" i="3"/>
  <c r="AH284" i="4" s="1"/>
  <c r="AD284" i="3"/>
  <c r="AD284" i="4" s="1"/>
  <c r="Z284" i="3"/>
  <c r="Z284" i="4" s="1"/>
  <c r="V284" i="3"/>
  <c r="V284" i="4" s="1"/>
  <c r="R284" i="3"/>
  <c r="R284" i="4" s="1"/>
  <c r="N284" i="3"/>
  <c r="N284" i="4" s="1"/>
  <c r="J284" i="3"/>
  <c r="J284" i="4" s="1"/>
  <c r="CG221" i="3"/>
  <c r="CG221" i="4" s="1"/>
  <c r="CC221" i="3"/>
  <c r="CC221" i="4" s="1"/>
  <c r="BY221" i="3"/>
  <c r="BY221" i="4" s="1"/>
  <c r="BU221" i="3"/>
  <c r="BU221" i="4" s="1"/>
  <c r="BQ221" i="3"/>
  <c r="BQ221" i="4" s="1"/>
  <c r="BM221" i="3"/>
  <c r="BM221" i="4" s="1"/>
  <c r="BI221" i="3"/>
  <c r="BI221" i="4" s="1"/>
  <c r="BE221" i="3"/>
  <c r="BE221" i="4" s="1"/>
  <c r="BA221" i="3"/>
  <c r="BA221" i="4" s="1"/>
  <c r="AW221" i="3"/>
  <c r="AW221" i="4" s="1"/>
  <c r="AS221" i="3"/>
  <c r="AS221" i="4" s="1"/>
  <c r="AO221" i="3"/>
  <c r="AO221" i="4" s="1"/>
  <c r="AK221" i="3"/>
  <c r="AK221" i="4" s="1"/>
  <c r="AG221" i="3"/>
  <c r="AG221" i="4" s="1"/>
  <c r="AC221" i="3"/>
  <c r="AC221" i="4" s="1"/>
  <c r="Y221" i="3"/>
  <c r="Y221" i="4" s="1"/>
  <c r="U221" i="3"/>
  <c r="U221" i="4" s="1"/>
  <c r="Q221" i="3"/>
  <c r="Q221" i="4" s="1"/>
  <c r="M221" i="3"/>
  <c r="M221" i="4" s="1"/>
  <c r="I221" i="3"/>
  <c r="I221" i="4" s="1"/>
  <c r="CF221" i="3"/>
  <c r="CF221" i="4" s="1"/>
  <c r="CB221" i="3"/>
  <c r="CB221" i="4" s="1"/>
  <c r="BX221" i="3"/>
  <c r="BX221" i="4" s="1"/>
  <c r="BT221" i="3"/>
  <c r="BT221" i="4" s="1"/>
  <c r="BP221" i="3"/>
  <c r="BP221" i="4" s="1"/>
  <c r="BL221" i="3"/>
  <c r="BL221" i="4" s="1"/>
  <c r="BH221" i="3"/>
  <c r="BH221" i="4" s="1"/>
  <c r="BD221" i="3"/>
  <c r="BD221" i="4" s="1"/>
  <c r="AZ221" i="3"/>
  <c r="AZ221" i="4" s="1"/>
  <c r="AV221" i="3"/>
  <c r="AV221" i="4" s="1"/>
  <c r="AR221" i="3"/>
  <c r="AR221" i="4" s="1"/>
  <c r="AN221" i="3"/>
  <c r="AN221" i="4" s="1"/>
  <c r="AJ221" i="3"/>
  <c r="AJ221" i="4" s="1"/>
  <c r="AF221" i="3"/>
  <c r="AF221" i="4" s="1"/>
  <c r="AB221" i="3"/>
  <c r="AB221" i="4" s="1"/>
  <c r="X221" i="3"/>
  <c r="X221" i="4" s="1"/>
  <c r="T221" i="3"/>
  <c r="T221" i="4" s="1"/>
  <c r="P221" i="3"/>
  <c r="P221" i="4" s="1"/>
  <c r="L221" i="3"/>
  <c r="L221" i="4" s="1"/>
  <c r="H221" i="3"/>
  <c r="H221" i="4" s="1"/>
  <c r="CE221" i="3"/>
  <c r="CE221" i="4" s="1"/>
  <c r="CA221" i="3"/>
  <c r="CA221" i="4" s="1"/>
  <c r="BW221" i="3"/>
  <c r="BW221" i="4" s="1"/>
  <c r="BS221" i="3"/>
  <c r="BS221" i="4" s="1"/>
  <c r="BO221" i="3"/>
  <c r="BO221" i="4" s="1"/>
  <c r="BK221" i="3"/>
  <c r="BK221" i="4" s="1"/>
  <c r="BG221" i="3"/>
  <c r="BG221" i="4" s="1"/>
  <c r="BC221" i="3"/>
  <c r="BC221" i="4" s="1"/>
  <c r="AY221" i="3"/>
  <c r="AY221" i="4" s="1"/>
  <c r="AU221" i="3"/>
  <c r="AU221" i="4" s="1"/>
  <c r="AQ221" i="3"/>
  <c r="AQ221" i="4" s="1"/>
  <c r="AM221" i="3"/>
  <c r="AM221" i="4" s="1"/>
  <c r="AI221" i="3"/>
  <c r="AI221" i="4" s="1"/>
  <c r="AE221" i="3"/>
  <c r="AE221" i="4" s="1"/>
  <c r="AA221" i="3"/>
  <c r="AA221" i="4" s="1"/>
  <c r="W221" i="3"/>
  <c r="W221" i="4" s="1"/>
  <c r="S221" i="3"/>
  <c r="S221" i="4" s="1"/>
  <c r="O221" i="3"/>
  <c r="O221" i="4" s="1"/>
  <c r="K221" i="3"/>
  <c r="K221" i="4" s="1"/>
  <c r="G221" i="3"/>
  <c r="G221" i="4" s="1"/>
  <c r="CH221" i="3"/>
  <c r="CH221" i="4" s="1"/>
  <c r="CD221" i="3"/>
  <c r="CD221" i="4" s="1"/>
  <c r="BZ221" i="3"/>
  <c r="BZ221" i="4" s="1"/>
  <c r="BV221" i="3"/>
  <c r="BV221" i="4" s="1"/>
  <c r="BR221" i="3"/>
  <c r="BR221" i="4" s="1"/>
  <c r="BN221" i="3"/>
  <c r="BN221" i="4" s="1"/>
  <c r="BJ221" i="3"/>
  <c r="BJ221" i="4" s="1"/>
  <c r="BF221" i="3"/>
  <c r="BF221" i="4" s="1"/>
  <c r="BB221" i="3"/>
  <c r="BB221" i="4" s="1"/>
  <c r="AX221" i="3"/>
  <c r="AX221" i="4" s="1"/>
  <c r="AT221" i="3"/>
  <c r="AT221" i="4" s="1"/>
  <c r="AP221" i="3"/>
  <c r="AP221" i="4" s="1"/>
  <c r="AL221" i="3"/>
  <c r="AL221" i="4" s="1"/>
  <c r="AH221" i="3"/>
  <c r="AH221" i="4" s="1"/>
  <c r="AD221" i="3"/>
  <c r="AD221" i="4" s="1"/>
  <c r="Z221" i="3"/>
  <c r="Z221" i="4" s="1"/>
  <c r="V221" i="3"/>
  <c r="V221" i="4" s="1"/>
  <c r="R221" i="3"/>
  <c r="R221" i="4" s="1"/>
  <c r="N221" i="3"/>
  <c r="N221" i="4" s="1"/>
  <c r="J221" i="3"/>
  <c r="J221" i="4" s="1"/>
  <c r="CG243" i="3"/>
  <c r="CG243" i="4" s="1"/>
  <c r="CC243" i="3"/>
  <c r="CC243" i="4" s="1"/>
  <c r="BY243" i="3"/>
  <c r="BY243" i="4" s="1"/>
  <c r="BU243" i="3"/>
  <c r="BU243" i="4" s="1"/>
  <c r="BQ243" i="3"/>
  <c r="BQ243" i="4" s="1"/>
  <c r="BM243" i="3"/>
  <c r="BM243" i="4" s="1"/>
  <c r="BI243" i="3"/>
  <c r="BI243" i="4" s="1"/>
  <c r="BE243" i="3"/>
  <c r="BE243" i="4" s="1"/>
  <c r="BA243" i="3"/>
  <c r="BA243" i="4" s="1"/>
  <c r="AW243" i="3"/>
  <c r="AW243" i="4" s="1"/>
  <c r="AS243" i="3"/>
  <c r="AS243" i="4" s="1"/>
  <c r="AO243" i="3"/>
  <c r="AO243" i="4" s="1"/>
  <c r="AK243" i="3"/>
  <c r="AK243" i="4" s="1"/>
  <c r="AG243" i="3"/>
  <c r="AG243" i="4" s="1"/>
  <c r="AC243" i="3"/>
  <c r="AC243" i="4" s="1"/>
  <c r="Y243" i="3"/>
  <c r="Y243" i="4" s="1"/>
  <c r="U243" i="3"/>
  <c r="U243" i="4" s="1"/>
  <c r="Q243" i="3"/>
  <c r="Q243" i="4" s="1"/>
  <c r="M243" i="3"/>
  <c r="M243" i="4" s="1"/>
  <c r="I243" i="3"/>
  <c r="I243" i="4" s="1"/>
  <c r="CF243" i="3"/>
  <c r="CF243" i="4" s="1"/>
  <c r="CB243" i="3"/>
  <c r="CB243" i="4" s="1"/>
  <c r="BX243" i="3"/>
  <c r="BX243" i="4" s="1"/>
  <c r="BT243" i="3"/>
  <c r="BT243" i="4" s="1"/>
  <c r="BP243" i="3"/>
  <c r="BP243" i="4" s="1"/>
  <c r="BL243" i="3"/>
  <c r="BL243" i="4" s="1"/>
  <c r="BH243" i="3"/>
  <c r="BH243" i="4" s="1"/>
  <c r="BD243" i="3"/>
  <c r="BD243" i="4" s="1"/>
  <c r="AZ243" i="3"/>
  <c r="AZ243" i="4" s="1"/>
  <c r="AV243" i="3"/>
  <c r="AV243" i="4" s="1"/>
  <c r="AR243" i="3"/>
  <c r="AR243" i="4" s="1"/>
  <c r="AN243" i="3"/>
  <c r="AN243" i="4" s="1"/>
  <c r="AJ243" i="3"/>
  <c r="AJ243" i="4" s="1"/>
  <c r="AF243" i="3"/>
  <c r="AF243" i="4" s="1"/>
  <c r="AB243" i="3"/>
  <c r="AB243" i="4" s="1"/>
  <c r="X243" i="3"/>
  <c r="X243" i="4" s="1"/>
  <c r="T243" i="3"/>
  <c r="T243" i="4" s="1"/>
  <c r="P243" i="3"/>
  <c r="P243" i="4" s="1"/>
  <c r="L243" i="3"/>
  <c r="L243" i="4" s="1"/>
  <c r="H243" i="3"/>
  <c r="H243" i="4" s="1"/>
  <c r="CE243" i="3"/>
  <c r="CE243" i="4" s="1"/>
  <c r="CA243" i="3"/>
  <c r="CA243" i="4" s="1"/>
  <c r="BW243" i="3"/>
  <c r="BW243" i="4" s="1"/>
  <c r="BS243" i="3"/>
  <c r="BS243" i="4" s="1"/>
  <c r="BO243" i="3"/>
  <c r="BO243" i="4" s="1"/>
  <c r="BK243" i="3"/>
  <c r="BK243" i="4" s="1"/>
  <c r="BG243" i="3"/>
  <c r="BG243" i="4" s="1"/>
  <c r="BC243" i="3"/>
  <c r="BC243" i="4" s="1"/>
  <c r="AY243" i="3"/>
  <c r="AY243" i="4" s="1"/>
  <c r="AU243" i="3"/>
  <c r="AU243" i="4" s="1"/>
  <c r="AQ243" i="3"/>
  <c r="AQ243" i="4" s="1"/>
  <c r="AM243" i="3"/>
  <c r="AM243" i="4" s="1"/>
  <c r="AI243" i="3"/>
  <c r="AI243" i="4" s="1"/>
  <c r="AE243" i="3"/>
  <c r="AE243" i="4" s="1"/>
  <c r="AA243" i="3"/>
  <c r="AA243" i="4" s="1"/>
  <c r="W243" i="3"/>
  <c r="W243" i="4" s="1"/>
  <c r="S243" i="3"/>
  <c r="S243" i="4" s="1"/>
  <c r="O243" i="3"/>
  <c r="O243" i="4" s="1"/>
  <c r="K243" i="3"/>
  <c r="K243" i="4" s="1"/>
  <c r="G243" i="3"/>
  <c r="G243" i="4" s="1"/>
  <c r="CH243" i="3"/>
  <c r="CH243" i="4" s="1"/>
  <c r="CD243" i="3"/>
  <c r="CD243" i="4" s="1"/>
  <c r="BZ243" i="3"/>
  <c r="BZ243" i="4" s="1"/>
  <c r="BV243" i="3"/>
  <c r="BV243" i="4" s="1"/>
  <c r="BR243" i="3"/>
  <c r="BR243" i="4" s="1"/>
  <c r="BN243" i="3"/>
  <c r="BN243" i="4" s="1"/>
  <c r="BJ243" i="3"/>
  <c r="BJ243" i="4" s="1"/>
  <c r="BF243" i="3"/>
  <c r="BF243" i="4" s="1"/>
  <c r="BB243" i="3"/>
  <c r="BB243" i="4" s="1"/>
  <c r="AX243" i="3"/>
  <c r="AX243" i="4" s="1"/>
  <c r="AT243" i="3"/>
  <c r="AT243" i="4" s="1"/>
  <c r="AP243" i="3"/>
  <c r="AP243" i="4" s="1"/>
  <c r="AL243" i="3"/>
  <c r="AL243" i="4" s="1"/>
  <c r="AH243" i="3"/>
  <c r="AH243" i="4" s="1"/>
  <c r="AD243" i="3"/>
  <c r="AD243" i="4" s="1"/>
  <c r="Z243" i="3"/>
  <c r="Z243" i="4" s="1"/>
  <c r="V243" i="3"/>
  <c r="V243" i="4" s="1"/>
  <c r="R243" i="3"/>
  <c r="R243" i="4" s="1"/>
  <c r="N243" i="3"/>
  <c r="N243" i="4" s="1"/>
  <c r="J243" i="3"/>
  <c r="J243" i="4" s="1"/>
  <c r="CF121" i="3"/>
  <c r="CF121" i="4" s="1"/>
  <c r="CB121" i="3"/>
  <c r="CB121" i="4" s="1"/>
  <c r="BX121" i="3"/>
  <c r="BX121" i="4" s="1"/>
  <c r="BT121" i="3"/>
  <c r="BT121" i="4" s="1"/>
  <c r="BP121" i="3"/>
  <c r="BP121" i="4" s="1"/>
  <c r="BL121" i="3"/>
  <c r="BL121" i="4" s="1"/>
  <c r="BH121" i="3"/>
  <c r="BH121" i="4" s="1"/>
  <c r="BD121" i="3"/>
  <c r="BD121" i="4" s="1"/>
  <c r="AZ121" i="3"/>
  <c r="AZ121" i="4" s="1"/>
  <c r="AV121" i="3"/>
  <c r="AV121" i="4" s="1"/>
  <c r="AR121" i="3"/>
  <c r="AR121" i="4" s="1"/>
  <c r="AN121" i="3"/>
  <c r="AN121" i="4" s="1"/>
  <c r="AJ121" i="3"/>
  <c r="AJ121" i="4" s="1"/>
  <c r="AF121" i="3"/>
  <c r="AF121" i="4" s="1"/>
  <c r="AB121" i="3"/>
  <c r="AB121" i="4" s="1"/>
  <c r="X121" i="3"/>
  <c r="X121" i="4" s="1"/>
  <c r="T121" i="3"/>
  <c r="T121" i="4" s="1"/>
  <c r="P121" i="3"/>
  <c r="P121" i="4" s="1"/>
  <c r="L121" i="3"/>
  <c r="L121" i="4" s="1"/>
  <c r="H121" i="3"/>
  <c r="H121" i="4" s="1"/>
  <c r="CE121" i="3"/>
  <c r="CE121" i="4" s="1"/>
  <c r="CA121" i="3"/>
  <c r="CA121" i="4" s="1"/>
  <c r="BW121" i="3"/>
  <c r="BW121" i="4" s="1"/>
  <c r="BS121" i="3"/>
  <c r="BS121" i="4" s="1"/>
  <c r="BO121" i="3"/>
  <c r="BO121" i="4" s="1"/>
  <c r="BK121" i="3"/>
  <c r="BK121" i="4" s="1"/>
  <c r="BG121" i="3"/>
  <c r="BG121" i="4" s="1"/>
  <c r="BC121" i="3"/>
  <c r="BC121" i="4" s="1"/>
  <c r="AY121" i="3"/>
  <c r="AY121" i="4" s="1"/>
  <c r="AU121" i="3"/>
  <c r="AU121" i="4" s="1"/>
  <c r="AQ121" i="3"/>
  <c r="AQ121" i="4" s="1"/>
  <c r="AM121" i="3"/>
  <c r="AM121" i="4" s="1"/>
  <c r="AI121" i="3"/>
  <c r="AI121" i="4" s="1"/>
  <c r="AE121" i="3"/>
  <c r="AE121" i="4" s="1"/>
  <c r="AA121" i="3"/>
  <c r="AA121" i="4" s="1"/>
  <c r="W121" i="3"/>
  <c r="W121" i="4" s="1"/>
  <c r="S121" i="3"/>
  <c r="S121" i="4" s="1"/>
  <c r="O121" i="3"/>
  <c r="O121" i="4" s="1"/>
  <c r="K121" i="3"/>
  <c r="K121" i="4" s="1"/>
  <c r="G121" i="3"/>
  <c r="G121" i="4" s="1"/>
  <c r="CH121" i="3"/>
  <c r="CH121" i="4" s="1"/>
  <c r="CD121" i="3"/>
  <c r="CD121" i="4" s="1"/>
  <c r="BZ121" i="3"/>
  <c r="BZ121" i="4" s="1"/>
  <c r="BV121" i="3"/>
  <c r="BV121" i="4" s="1"/>
  <c r="BR121" i="3"/>
  <c r="BR121" i="4" s="1"/>
  <c r="BN121" i="3"/>
  <c r="BN121" i="4" s="1"/>
  <c r="BJ121" i="3"/>
  <c r="BJ121" i="4" s="1"/>
  <c r="BF121" i="3"/>
  <c r="BF121" i="4" s="1"/>
  <c r="BB121" i="3"/>
  <c r="BB121" i="4" s="1"/>
  <c r="AX121" i="3"/>
  <c r="AX121" i="4" s="1"/>
  <c r="AT121" i="3"/>
  <c r="AT121" i="4" s="1"/>
  <c r="AP121" i="3"/>
  <c r="AP121" i="4" s="1"/>
  <c r="AL121" i="3"/>
  <c r="AL121" i="4" s="1"/>
  <c r="AH121" i="3"/>
  <c r="AH121" i="4" s="1"/>
  <c r="AD121" i="3"/>
  <c r="AD121" i="4" s="1"/>
  <c r="Z121" i="3"/>
  <c r="Z121" i="4" s="1"/>
  <c r="V121" i="3"/>
  <c r="V121" i="4" s="1"/>
  <c r="R121" i="3"/>
  <c r="R121" i="4" s="1"/>
  <c r="N121" i="3"/>
  <c r="N121" i="4" s="1"/>
  <c r="J121" i="3"/>
  <c r="J121" i="4" s="1"/>
  <c r="CG121" i="3"/>
  <c r="CG121" i="4" s="1"/>
  <c r="CC121" i="3"/>
  <c r="CC121" i="4" s="1"/>
  <c r="BY121" i="3"/>
  <c r="BY121" i="4" s="1"/>
  <c r="BU121" i="3"/>
  <c r="BU121" i="4" s="1"/>
  <c r="BQ121" i="3"/>
  <c r="BQ121" i="4" s="1"/>
  <c r="BM121" i="3"/>
  <c r="BM121" i="4" s="1"/>
  <c r="BI121" i="3"/>
  <c r="BI121" i="4" s="1"/>
  <c r="BE121" i="3"/>
  <c r="BE121" i="4" s="1"/>
  <c r="BA121" i="3"/>
  <c r="BA121" i="4" s="1"/>
  <c r="AW121" i="3"/>
  <c r="AW121" i="4" s="1"/>
  <c r="AS121" i="3"/>
  <c r="AS121" i="4" s="1"/>
  <c r="AO121" i="3"/>
  <c r="AO121" i="4" s="1"/>
  <c r="AK121" i="3"/>
  <c r="AK121" i="4" s="1"/>
  <c r="AG121" i="3"/>
  <c r="AG121" i="4" s="1"/>
  <c r="AC121" i="3"/>
  <c r="AC121" i="4" s="1"/>
  <c r="Y121" i="3"/>
  <c r="Y121" i="4" s="1"/>
  <c r="U121" i="3"/>
  <c r="U121" i="4" s="1"/>
  <c r="Q121" i="3"/>
  <c r="Q121" i="4" s="1"/>
  <c r="M121" i="3"/>
  <c r="M121" i="4" s="1"/>
  <c r="I121" i="3"/>
  <c r="I121" i="4" s="1"/>
  <c r="CG171" i="3"/>
  <c r="CG171" i="4" s="1"/>
  <c r="CC171" i="3"/>
  <c r="CC171" i="4" s="1"/>
  <c r="BY171" i="3"/>
  <c r="BY171" i="4" s="1"/>
  <c r="BU171" i="3"/>
  <c r="BU171" i="4" s="1"/>
  <c r="BQ171" i="3"/>
  <c r="BQ171" i="4" s="1"/>
  <c r="BM171" i="3"/>
  <c r="BM171" i="4" s="1"/>
  <c r="BI171" i="3"/>
  <c r="BI171" i="4" s="1"/>
  <c r="BE171" i="3"/>
  <c r="BE171" i="4" s="1"/>
  <c r="BA171" i="3"/>
  <c r="BA171" i="4" s="1"/>
  <c r="AW171" i="3"/>
  <c r="AW171" i="4" s="1"/>
  <c r="AS171" i="3"/>
  <c r="AS171" i="4" s="1"/>
  <c r="AO171" i="3"/>
  <c r="AO171" i="4" s="1"/>
  <c r="AK171" i="3"/>
  <c r="AK171" i="4" s="1"/>
  <c r="AG171" i="3"/>
  <c r="AG171" i="4" s="1"/>
  <c r="AC171" i="3"/>
  <c r="AC171" i="4" s="1"/>
  <c r="Y171" i="3"/>
  <c r="Y171" i="4" s="1"/>
  <c r="U171" i="3"/>
  <c r="U171" i="4" s="1"/>
  <c r="Q171" i="3"/>
  <c r="Q171" i="4" s="1"/>
  <c r="M171" i="3"/>
  <c r="M171" i="4" s="1"/>
  <c r="I171" i="3"/>
  <c r="I171" i="4" s="1"/>
  <c r="CF171" i="3"/>
  <c r="CF171" i="4" s="1"/>
  <c r="CB171" i="3"/>
  <c r="CB171" i="4" s="1"/>
  <c r="BX171" i="3"/>
  <c r="BX171" i="4" s="1"/>
  <c r="BT171" i="3"/>
  <c r="BT171" i="4" s="1"/>
  <c r="BP171" i="3"/>
  <c r="BP171" i="4" s="1"/>
  <c r="BL171" i="3"/>
  <c r="BL171" i="4" s="1"/>
  <c r="BH171" i="3"/>
  <c r="BH171" i="4" s="1"/>
  <c r="BD171" i="3"/>
  <c r="BD171" i="4" s="1"/>
  <c r="AZ171" i="3"/>
  <c r="AZ171" i="4" s="1"/>
  <c r="AV171" i="3"/>
  <c r="AV171" i="4" s="1"/>
  <c r="AR171" i="3"/>
  <c r="AR171" i="4" s="1"/>
  <c r="AN171" i="3"/>
  <c r="AN171" i="4" s="1"/>
  <c r="AJ171" i="3"/>
  <c r="AJ171" i="4" s="1"/>
  <c r="AF171" i="3"/>
  <c r="AF171" i="4" s="1"/>
  <c r="AB171" i="3"/>
  <c r="AB171" i="4" s="1"/>
  <c r="X171" i="3"/>
  <c r="X171" i="4" s="1"/>
  <c r="T171" i="3"/>
  <c r="T171" i="4" s="1"/>
  <c r="P171" i="3"/>
  <c r="P171" i="4" s="1"/>
  <c r="L171" i="3"/>
  <c r="L171" i="4" s="1"/>
  <c r="H171" i="3"/>
  <c r="H171" i="4" s="1"/>
  <c r="CE171" i="3"/>
  <c r="CE171" i="4" s="1"/>
  <c r="CA171" i="3"/>
  <c r="CA171" i="4" s="1"/>
  <c r="BW171" i="3"/>
  <c r="BW171" i="4" s="1"/>
  <c r="BS171" i="3"/>
  <c r="BS171" i="4" s="1"/>
  <c r="BO171" i="3"/>
  <c r="BO171" i="4" s="1"/>
  <c r="BK171" i="3"/>
  <c r="BK171" i="4" s="1"/>
  <c r="BG171" i="3"/>
  <c r="BG171" i="4" s="1"/>
  <c r="BC171" i="3"/>
  <c r="BC171" i="4" s="1"/>
  <c r="AY171" i="3"/>
  <c r="AY171" i="4" s="1"/>
  <c r="AU171" i="3"/>
  <c r="AU171" i="4" s="1"/>
  <c r="AQ171" i="3"/>
  <c r="AQ171" i="4" s="1"/>
  <c r="AM171" i="3"/>
  <c r="AM171" i="4" s="1"/>
  <c r="AI171" i="3"/>
  <c r="AI171" i="4" s="1"/>
  <c r="AE171" i="3"/>
  <c r="AE171" i="4" s="1"/>
  <c r="AA171" i="3"/>
  <c r="AA171" i="4" s="1"/>
  <c r="W171" i="3"/>
  <c r="W171" i="4" s="1"/>
  <c r="S171" i="3"/>
  <c r="S171" i="4" s="1"/>
  <c r="O171" i="3"/>
  <c r="O171" i="4" s="1"/>
  <c r="K171" i="3"/>
  <c r="K171" i="4" s="1"/>
  <c r="G171" i="3"/>
  <c r="G171" i="4" s="1"/>
  <c r="CH171" i="3"/>
  <c r="CH171" i="4" s="1"/>
  <c r="CD171" i="3"/>
  <c r="CD171" i="4" s="1"/>
  <c r="BZ171" i="3"/>
  <c r="BZ171" i="4" s="1"/>
  <c r="BV171" i="3"/>
  <c r="BV171" i="4" s="1"/>
  <c r="BR171" i="3"/>
  <c r="BR171" i="4" s="1"/>
  <c r="BN171" i="3"/>
  <c r="BN171" i="4" s="1"/>
  <c r="BJ171" i="3"/>
  <c r="BJ171" i="4" s="1"/>
  <c r="BF171" i="3"/>
  <c r="BF171" i="4" s="1"/>
  <c r="BB171" i="3"/>
  <c r="BB171" i="4" s="1"/>
  <c r="AX171" i="3"/>
  <c r="AX171" i="4" s="1"/>
  <c r="AT171" i="3"/>
  <c r="AT171" i="4" s="1"/>
  <c r="AP171" i="3"/>
  <c r="AP171" i="4" s="1"/>
  <c r="AL171" i="3"/>
  <c r="AL171" i="4" s="1"/>
  <c r="AH171" i="3"/>
  <c r="AH171" i="4" s="1"/>
  <c r="AD171" i="3"/>
  <c r="AD171" i="4" s="1"/>
  <c r="Z171" i="3"/>
  <c r="Z171" i="4" s="1"/>
  <c r="V171" i="3"/>
  <c r="V171" i="4" s="1"/>
  <c r="R171" i="3"/>
  <c r="R171" i="4" s="1"/>
  <c r="N171" i="3"/>
  <c r="N171" i="4" s="1"/>
  <c r="J171" i="3"/>
  <c r="J171" i="4" s="1"/>
  <c r="CG203" i="3"/>
  <c r="CG203" i="4" s="1"/>
  <c r="CC203" i="3"/>
  <c r="CC203" i="4" s="1"/>
  <c r="BY203" i="3"/>
  <c r="BY203" i="4" s="1"/>
  <c r="BU203" i="3"/>
  <c r="BU203" i="4" s="1"/>
  <c r="BQ203" i="3"/>
  <c r="BQ203" i="4" s="1"/>
  <c r="BM203" i="3"/>
  <c r="BM203" i="4" s="1"/>
  <c r="BI203" i="3"/>
  <c r="BI203" i="4" s="1"/>
  <c r="BE203" i="3"/>
  <c r="BE203" i="4" s="1"/>
  <c r="BA203" i="3"/>
  <c r="BA203" i="4" s="1"/>
  <c r="AW203" i="3"/>
  <c r="AW203" i="4" s="1"/>
  <c r="AS203" i="3"/>
  <c r="AS203" i="4" s="1"/>
  <c r="AO203" i="3"/>
  <c r="AO203" i="4" s="1"/>
  <c r="AK203" i="3"/>
  <c r="AK203" i="4" s="1"/>
  <c r="AG203" i="3"/>
  <c r="AG203" i="4" s="1"/>
  <c r="AC203" i="3"/>
  <c r="AC203" i="4" s="1"/>
  <c r="Y203" i="3"/>
  <c r="Y203" i="4" s="1"/>
  <c r="U203" i="3"/>
  <c r="U203" i="4" s="1"/>
  <c r="Q203" i="3"/>
  <c r="Q203" i="4" s="1"/>
  <c r="M203" i="3"/>
  <c r="M203" i="4" s="1"/>
  <c r="I203" i="3"/>
  <c r="I203" i="4" s="1"/>
  <c r="CF203" i="3"/>
  <c r="CF203" i="4" s="1"/>
  <c r="CB203" i="3"/>
  <c r="CB203" i="4" s="1"/>
  <c r="BX203" i="3"/>
  <c r="BX203" i="4" s="1"/>
  <c r="BT203" i="3"/>
  <c r="BT203" i="4" s="1"/>
  <c r="BP203" i="3"/>
  <c r="BP203" i="4" s="1"/>
  <c r="BL203" i="3"/>
  <c r="BL203" i="4" s="1"/>
  <c r="BH203" i="3"/>
  <c r="BH203" i="4" s="1"/>
  <c r="BD203" i="3"/>
  <c r="BD203" i="4" s="1"/>
  <c r="AZ203" i="3"/>
  <c r="AZ203" i="4" s="1"/>
  <c r="AV203" i="3"/>
  <c r="AV203" i="4" s="1"/>
  <c r="AR203" i="3"/>
  <c r="AR203" i="4" s="1"/>
  <c r="AN203" i="3"/>
  <c r="AN203" i="4" s="1"/>
  <c r="AJ203" i="3"/>
  <c r="AJ203" i="4" s="1"/>
  <c r="AF203" i="3"/>
  <c r="AF203" i="4" s="1"/>
  <c r="AB203" i="3"/>
  <c r="AB203" i="4" s="1"/>
  <c r="X203" i="3"/>
  <c r="X203" i="4" s="1"/>
  <c r="T203" i="3"/>
  <c r="T203" i="4" s="1"/>
  <c r="P203" i="3"/>
  <c r="P203" i="4" s="1"/>
  <c r="L203" i="3"/>
  <c r="L203" i="4" s="1"/>
  <c r="H203" i="3"/>
  <c r="H203" i="4" s="1"/>
  <c r="CE203" i="3"/>
  <c r="CE203" i="4" s="1"/>
  <c r="CA203" i="3"/>
  <c r="CA203" i="4" s="1"/>
  <c r="BW203" i="3"/>
  <c r="BW203" i="4" s="1"/>
  <c r="BS203" i="3"/>
  <c r="BS203" i="4" s="1"/>
  <c r="BO203" i="3"/>
  <c r="BO203" i="4" s="1"/>
  <c r="BK203" i="3"/>
  <c r="BK203" i="4" s="1"/>
  <c r="BG203" i="3"/>
  <c r="BG203" i="4" s="1"/>
  <c r="BC203" i="3"/>
  <c r="BC203" i="4" s="1"/>
  <c r="AY203" i="3"/>
  <c r="AY203" i="4" s="1"/>
  <c r="AU203" i="3"/>
  <c r="AU203" i="4" s="1"/>
  <c r="AQ203" i="3"/>
  <c r="AQ203" i="4" s="1"/>
  <c r="AM203" i="3"/>
  <c r="AM203" i="4" s="1"/>
  <c r="AI203" i="3"/>
  <c r="AI203" i="4" s="1"/>
  <c r="AE203" i="3"/>
  <c r="AE203" i="4" s="1"/>
  <c r="AA203" i="3"/>
  <c r="AA203" i="4" s="1"/>
  <c r="W203" i="3"/>
  <c r="W203" i="4" s="1"/>
  <c r="S203" i="3"/>
  <c r="S203" i="4" s="1"/>
  <c r="O203" i="3"/>
  <c r="O203" i="4" s="1"/>
  <c r="K203" i="3"/>
  <c r="K203" i="4" s="1"/>
  <c r="G203" i="3"/>
  <c r="G203" i="4" s="1"/>
  <c r="CH203" i="3"/>
  <c r="CH203" i="4" s="1"/>
  <c r="CD203" i="3"/>
  <c r="CD203" i="4" s="1"/>
  <c r="BZ203" i="3"/>
  <c r="BZ203" i="4" s="1"/>
  <c r="BV203" i="3"/>
  <c r="BV203" i="4" s="1"/>
  <c r="BR203" i="3"/>
  <c r="BR203" i="4" s="1"/>
  <c r="BN203" i="3"/>
  <c r="BN203" i="4" s="1"/>
  <c r="BJ203" i="3"/>
  <c r="BJ203" i="4" s="1"/>
  <c r="BF203" i="3"/>
  <c r="BF203" i="4" s="1"/>
  <c r="BB203" i="3"/>
  <c r="BB203" i="4" s="1"/>
  <c r="AX203" i="3"/>
  <c r="AX203" i="4" s="1"/>
  <c r="AT203" i="3"/>
  <c r="AT203" i="4" s="1"/>
  <c r="AP203" i="3"/>
  <c r="AP203" i="4" s="1"/>
  <c r="AL203" i="3"/>
  <c r="AL203" i="4" s="1"/>
  <c r="AH203" i="3"/>
  <c r="AH203" i="4" s="1"/>
  <c r="AD203" i="3"/>
  <c r="AD203" i="4" s="1"/>
  <c r="Z203" i="3"/>
  <c r="Z203" i="4" s="1"/>
  <c r="V203" i="3"/>
  <c r="V203" i="4" s="1"/>
  <c r="R203" i="3"/>
  <c r="R203" i="4" s="1"/>
  <c r="N203" i="3"/>
  <c r="N203" i="4" s="1"/>
  <c r="J203" i="3"/>
  <c r="J203" i="4" s="1"/>
  <c r="CG245" i="3"/>
  <c r="CG245" i="4" s="1"/>
  <c r="CC245" i="3"/>
  <c r="CC245" i="4" s="1"/>
  <c r="BY245" i="3"/>
  <c r="BY245" i="4" s="1"/>
  <c r="BU245" i="3"/>
  <c r="BU245" i="4" s="1"/>
  <c r="BQ245" i="3"/>
  <c r="BQ245" i="4" s="1"/>
  <c r="BM245" i="3"/>
  <c r="BM245" i="4" s="1"/>
  <c r="BI245" i="3"/>
  <c r="BI245" i="4" s="1"/>
  <c r="BE245" i="3"/>
  <c r="BE245" i="4" s="1"/>
  <c r="BA245" i="3"/>
  <c r="BA245" i="4" s="1"/>
  <c r="AW245" i="3"/>
  <c r="AW245" i="4" s="1"/>
  <c r="AS245" i="3"/>
  <c r="AS245" i="4" s="1"/>
  <c r="AO245" i="3"/>
  <c r="AO245" i="4" s="1"/>
  <c r="AK245" i="3"/>
  <c r="AK245" i="4" s="1"/>
  <c r="AG245" i="3"/>
  <c r="AG245" i="4" s="1"/>
  <c r="AC245" i="3"/>
  <c r="AC245" i="4" s="1"/>
  <c r="Y245" i="3"/>
  <c r="Y245" i="4" s="1"/>
  <c r="U245" i="3"/>
  <c r="U245" i="4" s="1"/>
  <c r="Q245" i="3"/>
  <c r="Q245" i="4" s="1"/>
  <c r="M245" i="3"/>
  <c r="M245" i="4" s="1"/>
  <c r="I245" i="3"/>
  <c r="I245" i="4" s="1"/>
  <c r="CF245" i="3"/>
  <c r="CF245" i="4" s="1"/>
  <c r="CB245" i="3"/>
  <c r="CB245" i="4" s="1"/>
  <c r="BX245" i="3"/>
  <c r="BX245" i="4" s="1"/>
  <c r="BT245" i="3"/>
  <c r="BT245" i="4" s="1"/>
  <c r="BP245" i="3"/>
  <c r="BP245" i="4" s="1"/>
  <c r="BL245" i="3"/>
  <c r="BL245" i="4" s="1"/>
  <c r="BH245" i="3"/>
  <c r="BH245" i="4" s="1"/>
  <c r="BD245" i="3"/>
  <c r="BD245" i="4" s="1"/>
  <c r="AZ245" i="3"/>
  <c r="AZ245" i="4" s="1"/>
  <c r="AV245" i="3"/>
  <c r="AV245" i="4" s="1"/>
  <c r="AR245" i="3"/>
  <c r="AR245" i="4" s="1"/>
  <c r="AN245" i="3"/>
  <c r="AN245" i="4" s="1"/>
  <c r="AJ245" i="3"/>
  <c r="AJ245" i="4" s="1"/>
  <c r="AF245" i="3"/>
  <c r="AF245" i="4" s="1"/>
  <c r="AB245" i="3"/>
  <c r="AB245" i="4" s="1"/>
  <c r="X245" i="3"/>
  <c r="X245" i="4" s="1"/>
  <c r="T245" i="3"/>
  <c r="T245" i="4" s="1"/>
  <c r="P245" i="3"/>
  <c r="P245" i="4" s="1"/>
  <c r="L245" i="3"/>
  <c r="L245" i="4" s="1"/>
  <c r="H245" i="3"/>
  <c r="H245" i="4" s="1"/>
  <c r="CE245" i="3"/>
  <c r="CE245" i="4" s="1"/>
  <c r="CA245" i="3"/>
  <c r="CA245" i="4" s="1"/>
  <c r="BW245" i="3"/>
  <c r="BW245" i="4" s="1"/>
  <c r="BS245" i="3"/>
  <c r="BS245" i="4" s="1"/>
  <c r="BO245" i="3"/>
  <c r="BO245" i="4" s="1"/>
  <c r="BK245" i="3"/>
  <c r="BK245" i="4" s="1"/>
  <c r="BG245" i="3"/>
  <c r="BG245" i="4" s="1"/>
  <c r="BC245" i="3"/>
  <c r="BC245" i="4" s="1"/>
  <c r="AY245" i="3"/>
  <c r="AY245" i="4" s="1"/>
  <c r="AU245" i="3"/>
  <c r="AU245" i="4" s="1"/>
  <c r="AQ245" i="3"/>
  <c r="AQ245" i="4" s="1"/>
  <c r="AM245" i="3"/>
  <c r="AM245" i="4" s="1"/>
  <c r="AI245" i="3"/>
  <c r="AI245" i="4" s="1"/>
  <c r="AE245" i="3"/>
  <c r="AE245" i="4" s="1"/>
  <c r="AA245" i="3"/>
  <c r="AA245" i="4" s="1"/>
  <c r="W245" i="3"/>
  <c r="W245" i="4" s="1"/>
  <c r="S245" i="3"/>
  <c r="S245" i="4" s="1"/>
  <c r="O245" i="3"/>
  <c r="O245" i="4" s="1"/>
  <c r="K245" i="3"/>
  <c r="K245" i="4" s="1"/>
  <c r="G245" i="3"/>
  <c r="G245" i="4" s="1"/>
  <c r="CH245" i="3"/>
  <c r="CH245" i="4" s="1"/>
  <c r="CD245" i="3"/>
  <c r="CD245" i="4" s="1"/>
  <c r="BZ245" i="3"/>
  <c r="BZ245" i="4" s="1"/>
  <c r="BV245" i="3"/>
  <c r="BV245" i="4" s="1"/>
  <c r="BR245" i="3"/>
  <c r="BR245" i="4" s="1"/>
  <c r="BN245" i="3"/>
  <c r="BN245" i="4" s="1"/>
  <c r="BJ245" i="3"/>
  <c r="BJ245" i="4" s="1"/>
  <c r="BF245" i="3"/>
  <c r="BF245" i="4" s="1"/>
  <c r="BB245" i="3"/>
  <c r="BB245" i="4" s="1"/>
  <c r="AX245" i="3"/>
  <c r="AX245" i="4" s="1"/>
  <c r="AT245" i="3"/>
  <c r="AT245" i="4" s="1"/>
  <c r="AP245" i="3"/>
  <c r="AP245" i="4" s="1"/>
  <c r="AL245" i="3"/>
  <c r="AL245" i="4" s="1"/>
  <c r="AH245" i="3"/>
  <c r="AH245" i="4" s="1"/>
  <c r="AD245" i="3"/>
  <c r="AD245" i="4" s="1"/>
  <c r="Z245" i="3"/>
  <c r="Z245" i="4" s="1"/>
  <c r="V245" i="3"/>
  <c r="V245" i="4" s="1"/>
  <c r="R245" i="3"/>
  <c r="R245" i="4" s="1"/>
  <c r="N245" i="3"/>
  <c r="N245" i="4" s="1"/>
  <c r="J245" i="3"/>
  <c r="J245" i="4" s="1"/>
  <c r="CF148" i="3"/>
  <c r="CF148" i="4" s="1"/>
  <c r="CB148" i="3"/>
  <c r="CB148" i="4" s="1"/>
  <c r="BX148" i="3"/>
  <c r="BX148" i="4" s="1"/>
  <c r="BT148" i="3"/>
  <c r="BT148" i="4" s="1"/>
  <c r="BP148" i="3"/>
  <c r="BP148" i="4" s="1"/>
  <c r="BL148" i="3"/>
  <c r="BL148" i="4" s="1"/>
  <c r="BH148" i="3"/>
  <c r="BH148" i="4" s="1"/>
  <c r="BD148" i="3"/>
  <c r="BD148" i="4" s="1"/>
  <c r="AZ148" i="3"/>
  <c r="AZ148" i="4" s="1"/>
  <c r="AV148" i="3"/>
  <c r="AV148" i="4" s="1"/>
  <c r="AR148" i="3"/>
  <c r="AR148" i="4" s="1"/>
  <c r="AN148" i="3"/>
  <c r="AN148" i="4" s="1"/>
  <c r="AJ148" i="3"/>
  <c r="AJ148" i="4" s="1"/>
  <c r="AF148" i="3"/>
  <c r="AF148" i="4" s="1"/>
  <c r="AB148" i="3"/>
  <c r="AB148" i="4" s="1"/>
  <c r="X148" i="3"/>
  <c r="X148" i="4" s="1"/>
  <c r="T148" i="3"/>
  <c r="T148" i="4" s="1"/>
  <c r="P148" i="3"/>
  <c r="P148" i="4" s="1"/>
  <c r="L148" i="3"/>
  <c r="L148" i="4" s="1"/>
  <c r="H148" i="3"/>
  <c r="H148" i="4" s="1"/>
  <c r="CE148" i="3"/>
  <c r="CE148" i="4" s="1"/>
  <c r="CA148" i="3"/>
  <c r="CA148" i="4" s="1"/>
  <c r="BW148" i="3"/>
  <c r="BW148" i="4" s="1"/>
  <c r="BS148" i="3"/>
  <c r="BS148" i="4" s="1"/>
  <c r="BO148" i="3"/>
  <c r="BO148" i="4" s="1"/>
  <c r="BK148" i="3"/>
  <c r="BK148" i="4" s="1"/>
  <c r="BG148" i="3"/>
  <c r="BG148" i="4" s="1"/>
  <c r="BC148" i="3"/>
  <c r="BC148" i="4" s="1"/>
  <c r="AY148" i="3"/>
  <c r="AY148" i="4" s="1"/>
  <c r="AU148" i="3"/>
  <c r="AU148" i="4" s="1"/>
  <c r="AQ148" i="3"/>
  <c r="AQ148" i="4" s="1"/>
  <c r="AM148" i="3"/>
  <c r="AM148" i="4" s="1"/>
  <c r="AI148" i="3"/>
  <c r="AI148" i="4" s="1"/>
  <c r="AE148" i="3"/>
  <c r="AE148" i="4" s="1"/>
  <c r="AA148" i="3"/>
  <c r="AA148" i="4" s="1"/>
  <c r="W148" i="3"/>
  <c r="W148" i="4" s="1"/>
  <c r="S148" i="3"/>
  <c r="S148" i="4" s="1"/>
  <c r="O148" i="3"/>
  <c r="O148" i="4" s="1"/>
  <c r="K148" i="3"/>
  <c r="K148" i="4" s="1"/>
  <c r="G148" i="3"/>
  <c r="G148" i="4" s="1"/>
  <c r="CH148" i="3"/>
  <c r="CH148" i="4" s="1"/>
  <c r="CD148" i="3"/>
  <c r="CD148" i="4" s="1"/>
  <c r="BZ148" i="3"/>
  <c r="BZ148" i="4" s="1"/>
  <c r="BV148" i="3"/>
  <c r="BV148" i="4" s="1"/>
  <c r="BR148" i="3"/>
  <c r="BR148" i="4" s="1"/>
  <c r="BN148" i="3"/>
  <c r="BN148" i="4" s="1"/>
  <c r="BJ148" i="3"/>
  <c r="BJ148" i="4" s="1"/>
  <c r="BF148" i="3"/>
  <c r="BF148" i="4" s="1"/>
  <c r="BB148" i="3"/>
  <c r="BB148" i="4" s="1"/>
  <c r="AX148" i="3"/>
  <c r="AX148" i="4" s="1"/>
  <c r="AT148" i="3"/>
  <c r="AT148" i="4" s="1"/>
  <c r="AP148" i="3"/>
  <c r="AP148" i="4" s="1"/>
  <c r="AL148" i="3"/>
  <c r="AL148" i="4" s="1"/>
  <c r="AH148" i="3"/>
  <c r="AH148" i="4" s="1"/>
  <c r="AD148" i="3"/>
  <c r="AD148" i="4" s="1"/>
  <c r="Z148" i="3"/>
  <c r="Z148" i="4" s="1"/>
  <c r="V148" i="3"/>
  <c r="V148" i="4" s="1"/>
  <c r="R148" i="3"/>
  <c r="R148" i="4" s="1"/>
  <c r="N148" i="3"/>
  <c r="N148" i="4" s="1"/>
  <c r="J148" i="3"/>
  <c r="J148" i="4" s="1"/>
  <c r="CG148" i="3"/>
  <c r="CG148" i="4" s="1"/>
  <c r="CC148" i="3"/>
  <c r="CC148" i="4" s="1"/>
  <c r="BY148" i="3"/>
  <c r="BY148" i="4" s="1"/>
  <c r="BU148" i="3"/>
  <c r="BU148" i="4" s="1"/>
  <c r="BQ148" i="3"/>
  <c r="BQ148" i="4" s="1"/>
  <c r="BM148" i="3"/>
  <c r="BM148" i="4" s="1"/>
  <c r="BI148" i="3"/>
  <c r="BI148" i="4" s="1"/>
  <c r="BE148" i="3"/>
  <c r="BE148" i="4" s="1"/>
  <c r="BA148" i="3"/>
  <c r="BA148" i="4" s="1"/>
  <c r="AW148" i="3"/>
  <c r="AW148" i="4" s="1"/>
  <c r="AS148" i="3"/>
  <c r="AS148" i="4" s="1"/>
  <c r="AO148" i="3"/>
  <c r="AO148" i="4" s="1"/>
  <c r="AK148" i="3"/>
  <c r="AK148" i="4" s="1"/>
  <c r="AG148" i="3"/>
  <c r="AG148" i="4" s="1"/>
  <c r="AC148" i="3"/>
  <c r="AC148" i="4" s="1"/>
  <c r="Y148" i="3"/>
  <c r="Y148" i="4" s="1"/>
  <c r="U148" i="3"/>
  <c r="U148" i="4" s="1"/>
  <c r="Q148" i="3"/>
  <c r="Q148" i="4" s="1"/>
  <c r="M148" i="3"/>
  <c r="M148" i="4" s="1"/>
  <c r="I148" i="3"/>
  <c r="I148" i="4" s="1"/>
  <c r="CG204" i="3"/>
  <c r="CG204" i="4" s="1"/>
  <c r="CC204" i="3"/>
  <c r="CC204" i="4" s="1"/>
  <c r="BY204" i="3"/>
  <c r="BY204" i="4" s="1"/>
  <c r="BU204" i="3"/>
  <c r="BU204" i="4" s="1"/>
  <c r="BQ204" i="3"/>
  <c r="BQ204" i="4" s="1"/>
  <c r="BM204" i="3"/>
  <c r="BM204" i="4" s="1"/>
  <c r="BI204" i="3"/>
  <c r="BI204" i="4" s="1"/>
  <c r="BE204" i="3"/>
  <c r="BE204" i="4" s="1"/>
  <c r="BA204" i="3"/>
  <c r="BA204" i="4" s="1"/>
  <c r="AW204" i="3"/>
  <c r="AW204" i="4" s="1"/>
  <c r="AS204" i="3"/>
  <c r="AS204" i="4" s="1"/>
  <c r="AO204" i="3"/>
  <c r="AO204" i="4" s="1"/>
  <c r="AK204" i="3"/>
  <c r="AK204" i="4" s="1"/>
  <c r="AG204" i="3"/>
  <c r="AG204" i="4" s="1"/>
  <c r="AC204" i="3"/>
  <c r="AC204" i="4" s="1"/>
  <c r="Y204" i="3"/>
  <c r="Y204" i="4" s="1"/>
  <c r="U204" i="3"/>
  <c r="U204" i="4" s="1"/>
  <c r="Q204" i="3"/>
  <c r="Q204" i="4" s="1"/>
  <c r="M204" i="3"/>
  <c r="M204" i="4" s="1"/>
  <c r="I204" i="3"/>
  <c r="I204" i="4" s="1"/>
  <c r="CF204" i="3"/>
  <c r="CF204" i="4" s="1"/>
  <c r="CB204" i="3"/>
  <c r="CB204" i="4" s="1"/>
  <c r="BX204" i="3"/>
  <c r="BX204" i="4" s="1"/>
  <c r="BT204" i="3"/>
  <c r="BT204" i="4" s="1"/>
  <c r="BP204" i="3"/>
  <c r="BP204" i="4" s="1"/>
  <c r="BL204" i="3"/>
  <c r="BL204" i="4" s="1"/>
  <c r="BH204" i="3"/>
  <c r="BH204" i="4" s="1"/>
  <c r="BD204" i="3"/>
  <c r="BD204" i="4" s="1"/>
  <c r="AZ204" i="3"/>
  <c r="AZ204" i="4" s="1"/>
  <c r="AV204" i="3"/>
  <c r="AV204" i="4" s="1"/>
  <c r="AR204" i="3"/>
  <c r="AR204" i="4" s="1"/>
  <c r="AN204" i="3"/>
  <c r="AN204" i="4" s="1"/>
  <c r="AJ204" i="3"/>
  <c r="AJ204" i="4" s="1"/>
  <c r="AF204" i="3"/>
  <c r="AF204" i="4" s="1"/>
  <c r="AB204" i="3"/>
  <c r="AB204" i="4" s="1"/>
  <c r="X204" i="3"/>
  <c r="X204" i="4" s="1"/>
  <c r="T204" i="3"/>
  <c r="T204" i="4" s="1"/>
  <c r="P204" i="3"/>
  <c r="P204" i="4" s="1"/>
  <c r="L204" i="3"/>
  <c r="L204" i="4" s="1"/>
  <c r="H204" i="3"/>
  <c r="H204" i="4" s="1"/>
  <c r="CE204" i="3"/>
  <c r="CE204" i="4" s="1"/>
  <c r="CA204" i="3"/>
  <c r="CA204" i="4" s="1"/>
  <c r="BW204" i="3"/>
  <c r="BW204" i="4" s="1"/>
  <c r="BS204" i="3"/>
  <c r="BS204" i="4" s="1"/>
  <c r="BO204" i="3"/>
  <c r="BO204" i="4" s="1"/>
  <c r="BK204" i="3"/>
  <c r="BK204" i="4" s="1"/>
  <c r="BG204" i="3"/>
  <c r="BG204" i="4" s="1"/>
  <c r="BC204" i="3"/>
  <c r="BC204" i="4" s="1"/>
  <c r="AY204" i="3"/>
  <c r="AY204" i="4" s="1"/>
  <c r="AU204" i="3"/>
  <c r="AU204" i="4" s="1"/>
  <c r="AQ204" i="3"/>
  <c r="AQ204" i="4" s="1"/>
  <c r="AM204" i="3"/>
  <c r="AM204" i="4" s="1"/>
  <c r="AI204" i="3"/>
  <c r="AI204" i="4" s="1"/>
  <c r="AE204" i="3"/>
  <c r="AE204" i="4" s="1"/>
  <c r="AA204" i="3"/>
  <c r="AA204" i="4" s="1"/>
  <c r="W204" i="3"/>
  <c r="W204" i="4" s="1"/>
  <c r="S204" i="3"/>
  <c r="S204" i="4" s="1"/>
  <c r="O204" i="3"/>
  <c r="O204" i="4" s="1"/>
  <c r="K204" i="3"/>
  <c r="K204" i="4" s="1"/>
  <c r="G204" i="3"/>
  <c r="G204" i="4" s="1"/>
  <c r="CH204" i="3"/>
  <c r="CH204" i="4" s="1"/>
  <c r="CD204" i="3"/>
  <c r="CD204" i="4" s="1"/>
  <c r="BZ204" i="3"/>
  <c r="BZ204" i="4" s="1"/>
  <c r="BV204" i="3"/>
  <c r="BV204" i="4" s="1"/>
  <c r="BR204" i="3"/>
  <c r="BR204" i="4" s="1"/>
  <c r="BN204" i="3"/>
  <c r="BN204" i="4" s="1"/>
  <c r="BJ204" i="3"/>
  <c r="BJ204" i="4" s="1"/>
  <c r="BF204" i="3"/>
  <c r="BF204" i="4" s="1"/>
  <c r="BB204" i="3"/>
  <c r="BB204" i="4" s="1"/>
  <c r="AX204" i="3"/>
  <c r="AX204" i="4" s="1"/>
  <c r="AT204" i="3"/>
  <c r="AT204" i="4" s="1"/>
  <c r="AP204" i="3"/>
  <c r="AP204" i="4" s="1"/>
  <c r="AL204" i="3"/>
  <c r="AL204" i="4" s="1"/>
  <c r="AH204" i="3"/>
  <c r="AH204" i="4" s="1"/>
  <c r="AD204" i="3"/>
  <c r="AD204" i="4" s="1"/>
  <c r="Z204" i="3"/>
  <c r="Z204" i="4" s="1"/>
  <c r="V204" i="3"/>
  <c r="V204" i="4" s="1"/>
  <c r="R204" i="3"/>
  <c r="R204" i="4" s="1"/>
  <c r="N204" i="3"/>
  <c r="N204" i="4" s="1"/>
  <c r="J204" i="3"/>
  <c r="J204" i="4" s="1"/>
  <c r="CF142" i="3"/>
  <c r="CF142" i="4" s="1"/>
  <c r="CB142" i="3"/>
  <c r="CB142" i="4" s="1"/>
  <c r="BX142" i="3"/>
  <c r="BX142" i="4" s="1"/>
  <c r="BT142" i="3"/>
  <c r="BT142" i="4" s="1"/>
  <c r="BP142" i="3"/>
  <c r="BP142" i="4" s="1"/>
  <c r="BL142" i="3"/>
  <c r="BL142" i="4" s="1"/>
  <c r="BH142" i="3"/>
  <c r="BH142" i="4" s="1"/>
  <c r="BD142" i="3"/>
  <c r="BD142" i="4" s="1"/>
  <c r="AZ142" i="3"/>
  <c r="AZ142" i="4" s="1"/>
  <c r="AV142" i="3"/>
  <c r="AV142" i="4" s="1"/>
  <c r="AR142" i="3"/>
  <c r="AR142" i="4" s="1"/>
  <c r="AN142" i="3"/>
  <c r="AN142" i="4" s="1"/>
  <c r="AJ142" i="3"/>
  <c r="AJ142" i="4" s="1"/>
  <c r="AF142" i="3"/>
  <c r="AF142" i="4" s="1"/>
  <c r="AB142" i="3"/>
  <c r="AB142" i="4" s="1"/>
  <c r="X142" i="3"/>
  <c r="X142" i="4" s="1"/>
  <c r="T142" i="3"/>
  <c r="T142" i="4" s="1"/>
  <c r="P142" i="3"/>
  <c r="P142" i="4" s="1"/>
  <c r="L142" i="3"/>
  <c r="L142" i="4" s="1"/>
  <c r="H142" i="3"/>
  <c r="H142" i="4" s="1"/>
  <c r="CE142" i="3"/>
  <c r="CE142" i="4" s="1"/>
  <c r="CA142" i="3"/>
  <c r="CA142" i="4" s="1"/>
  <c r="BW142" i="3"/>
  <c r="BW142" i="4" s="1"/>
  <c r="BS142" i="3"/>
  <c r="BS142" i="4" s="1"/>
  <c r="BO142" i="3"/>
  <c r="BO142" i="4" s="1"/>
  <c r="BK142" i="3"/>
  <c r="BK142" i="4" s="1"/>
  <c r="BG142" i="3"/>
  <c r="BG142" i="4" s="1"/>
  <c r="BC142" i="3"/>
  <c r="BC142" i="4" s="1"/>
  <c r="AY142" i="3"/>
  <c r="AY142" i="4" s="1"/>
  <c r="AU142" i="3"/>
  <c r="AU142" i="4" s="1"/>
  <c r="AQ142" i="3"/>
  <c r="AQ142" i="4" s="1"/>
  <c r="AM142" i="3"/>
  <c r="AM142" i="4" s="1"/>
  <c r="AI142" i="3"/>
  <c r="AI142" i="4" s="1"/>
  <c r="AE142" i="3"/>
  <c r="AE142" i="4" s="1"/>
  <c r="AA142" i="3"/>
  <c r="AA142" i="4" s="1"/>
  <c r="W142" i="3"/>
  <c r="W142" i="4" s="1"/>
  <c r="S142" i="3"/>
  <c r="S142" i="4" s="1"/>
  <c r="O142" i="3"/>
  <c r="O142" i="4" s="1"/>
  <c r="K142" i="3"/>
  <c r="K142" i="4" s="1"/>
  <c r="G142" i="3"/>
  <c r="G142" i="4" s="1"/>
  <c r="CH142" i="3"/>
  <c r="CH142" i="4" s="1"/>
  <c r="CD142" i="3"/>
  <c r="CD142" i="4" s="1"/>
  <c r="BZ142" i="3"/>
  <c r="BZ142" i="4" s="1"/>
  <c r="BV142" i="3"/>
  <c r="BV142" i="4" s="1"/>
  <c r="BR142" i="3"/>
  <c r="BR142" i="4" s="1"/>
  <c r="BN142" i="3"/>
  <c r="BN142" i="4" s="1"/>
  <c r="BJ142" i="3"/>
  <c r="BJ142" i="4" s="1"/>
  <c r="BF142" i="3"/>
  <c r="BF142" i="4" s="1"/>
  <c r="BB142" i="3"/>
  <c r="BB142" i="4" s="1"/>
  <c r="AX142" i="3"/>
  <c r="AX142" i="4" s="1"/>
  <c r="AT142" i="3"/>
  <c r="AT142" i="4" s="1"/>
  <c r="AP142" i="3"/>
  <c r="AP142" i="4" s="1"/>
  <c r="AL142" i="3"/>
  <c r="AL142" i="4" s="1"/>
  <c r="AH142" i="3"/>
  <c r="AH142" i="4" s="1"/>
  <c r="AD142" i="3"/>
  <c r="AD142" i="4" s="1"/>
  <c r="Z142" i="3"/>
  <c r="Z142" i="4" s="1"/>
  <c r="V142" i="3"/>
  <c r="V142" i="4" s="1"/>
  <c r="R142" i="3"/>
  <c r="R142" i="4" s="1"/>
  <c r="N142" i="3"/>
  <c r="N142" i="4" s="1"/>
  <c r="J142" i="3"/>
  <c r="J142" i="4" s="1"/>
  <c r="CG142" i="3"/>
  <c r="CG142" i="4" s="1"/>
  <c r="CC142" i="3"/>
  <c r="CC142" i="4" s="1"/>
  <c r="BY142" i="3"/>
  <c r="BY142" i="4" s="1"/>
  <c r="BU142" i="3"/>
  <c r="BU142" i="4" s="1"/>
  <c r="BQ142" i="3"/>
  <c r="BQ142" i="4" s="1"/>
  <c r="BM142" i="3"/>
  <c r="BM142" i="4" s="1"/>
  <c r="BI142" i="3"/>
  <c r="BI142" i="4" s="1"/>
  <c r="BE142" i="3"/>
  <c r="BE142" i="4" s="1"/>
  <c r="BA142" i="3"/>
  <c r="BA142" i="4" s="1"/>
  <c r="AW142" i="3"/>
  <c r="AW142" i="4" s="1"/>
  <c r="AS142" i="3"/>
  <c r="AS142" i="4" s="1"/>
  <c r="AO142" i="3"/>
  <c r="AO142" i="4" s="1"/>
  <c r="AK142" i="3"/>
  <c r="AK142" i="4" s="1"/>
  <c r="AG142" i="3"/>
  <c r="AG142" i="4" s="1"/>
  <c r="AC142" i="3"/>
  <c r="AC142" i="4" s="1"/>
  <c r="Y142" i="3"/>
  <c r="Y142" i="4" s="1"/>
  <c r="U142" i="3"/>
  <c r="U142" i="4" s="1"/>
  <c r="Q142" i="3"/>
  <c r="Q142" i="4" s="1"/>
  <c r="M142" i="3"/>
  <c r="M142" i="4" s="1"/>
  <c r="I142" i="3"/>
  <c r="I142" i="4" s="1"/>
  <c r="CG288" i="3"/>
  <c r="CG288" i="4" s="1"/>
  <c r="CC288" i="3"/>
  <c r="CC288" i="4" s="1"/>
  <c r="BY288" i="3"/>
  <c r="BY288" i="4" s="1"/>
  <c r="BU288" i="3"/>
  <c r="BU288" i="4" s="1"/>
  <c r="BQ288" i="3"/>
  <c r="BQ288" i="4" s="1"/>
  <c r="BM288" i="3"/>
  <c r="BM288" i="4" s="1"/>
  <c r="BI288" i="3"/>
  <c r="BI288" i="4" s="1"/>
  <c r="BE288" i="3"/>
  <c r="BE288" i="4" s="1"/>
  <c r="BA288" i="3"/>
  <c r="BA288" i="4" s="1"/>
  <c r="AW288" i="3"/>
  <c r="AW288" i="4" s="1"/>
  <c r="AS288" i="3"/>
  <c r="AS288" i="4" s="1"/>
  <c r="AO288" i="3"/>
  <c r="AO288" i="4" s="1"/>
  <c r="AK288" i="3"/>
  <c r="AK288" i="4" s="1"/>
  <c r="AG288" i="3"/>
  <c r="AG288" i="4" s="1"/>
  <c r="AC288" i="3"/>
  <c r="AC288" i="4" s="1"/>
  <c r="Y288" i="3"/>
  <c r="Y288" i="4" s="1"/>
  <c r="U288" i="3"/>
  <c r="U288" i="4" s="1"/>
  <c r="Q288" i="3"/>
  <c r="Q288" i="4" s="1"/>
  <c r="M288" i="3"/>
  <c r="M288" i="4" s="1"/>
  <c r="I288" i="3"/>
  <c r="I288" i="4" s="1"/>
  <c r="CF288" i="3"/>
  <c r="CF288" i="4" s="1"/>
  <c r="CB288" i="3"/>
  <c r="CB288" i="4" s="1"/>
  <c r="BX288" i="3"/>
  <c r="BX288" i="4" s="1"/>
  <c r="BT288" i="3"/>
  <c r="BT288" i="4" s="1"/>
  <c r="BP288" i="3"/>
  <c r="BP288" i="4" s="1"/>
  <c r="BL288" i="3"/>
  <c r="BL288" i="4" s="1"/>
  <c r="BH288" i="3"/>
  <c r="BH288" i="4" s="1"/>
  <c r="BD288" i="3"/>
  <c r="BD288" i="4" s="1"/>
  <c r="AZ288" i="3"/>
  <c r="AZ288" i="4" s="1"/>
  <c r="AV288" i="3"/>
  <c r="AV288" i="4" s="1"/>
  <c r="AR288" i="3"/>
  <c r="AR288" i="4" s="1"/>
  <c r="AN288" i="3"/>
  <c r="AN288" i="4" s="1"/>
  <c r="AJ288" i="3"/>
  <c r="AJ288" i="4" s="1"/>
  <c r="AF288" i="3"/>
  <c r="AF288" i="4" s="1"/>
  <c r="AB288" i="3"/>
  <c r="AB288" i="4" s="1"/>
  <c r="X288" i="3"/>
  <c r="X288" i="4" s="1"/>
  <c r="T288" i="3"/>
  <c r="T288" i="4" s="1"/>
  <c r="P288" i="3"/>
  <c r="P288" i="4" s="1"/>
  <c r="L288" i="3"/>
  <c r="L288" i="4" s="1"/>
  <c r="H288" i="3"/>
  <c r="H288" i="4" s="1"/>
  <c r="CE288" i="3"/>
  <c r="CE288" i="4" s="1"/>
  <c r="CA288" i="3"/>
  <c r="CA288" i="4" s="1"/>
  <c r="BW288" i="3"/>
  <c r="BW288" i="4" s="1"/>
  <c r="BS288" i="3"/>
  <c r="BS288" i="4" s="1"/>
  <c r="BO288" i="3"/>
  <c r="BO288" i="4" s="1"/>
  <c r="BK288" i="3"/>
  <c r="BK288" i="4" s="1"/>
  <c r="BG288" i="3"/>
  <c r="BG288" i="4" s="1"/>
  <c r="BC288" i="3"/>
  <c r="BC288" i="4" s="1"/>
  <c r="AY288" i="3"/>
  <c r="AY288" i="4" s="1"/>
  <c r="AU288" i="3"/>
  <c r="AU288" i="4" s="1"/>
  <c r="AQ288" i="3"/>
  <c r="AQ288" i="4" s="1"/>
  <c r="AM288" i="3"/>
  <c r="AM288" i="4" s="1"/>
  <c r="AI288" i="3"/>
  <c r="AI288" i="4" s="1"/>
  <c r="AE288" i="3"/>
  <c r="AE288" i="4" s="1"/>
  <c r="AA288" i="3"/>
  <c r="AA288" i="4" s="1"/>
  <c r="W288" i="3"/>
  <c r="W288" i="4" s="1"/>
  <c r="S288" i="3"/>
  <c r="S288" i="4" s="1"/>
  <c r="O288" i="3"/>
  <c r="O288" i="4" s="1"/>
  <c r="K288" i="3"/>
  <c r="K288" i="4" s="1"/>
  <c r="G288" i="3"/>
  <c r="G288" i="4" s="1"/>
  <c r="CH288" i="3"/>
  <c r="CH288" i="4" s="1"/>
  <c r="CD288" i="3"/>
  <c r="CD288" i="4" s="1"/>
  <c r="BZ288" i="3"/>
  <c r="BZ288" i="4" s="1"/>
  <c r="BV288" i="3"/>
  <c r="BV288" i="4" s="1"/>
  <c r="BR288" i="3"/>
  <c r="BR288" i="4" s="1"/>
  <c r="BN288" i="3"/>
  <c r="BN288" i="4" s="1"/>
  <c r="BJ288" i="3"/>
  <c r="BJ288" i="4" s="1"/>
  <c r="BF288" i="3"/>
  <c r="BF288" i="4" s="1"/>
  <c r="BB288" i="3"/>
  <c r="BB288" i="4" s="1"/>
  <c r="AX288" i="3"/>
  <c r="AX288" i="4" s="1"/>
  <c r="AT288" i="3"/>
  <c r="AT288" i="4" s="1"/>
  <c r="AP288" i="3"/>
  <c r="AP288" i="4" s="1"/>
  <c r="AL288" i="3"/>
  <c r="AL288" i="4" s="1"/>
  <c r="AH288" i="3"/>
  <c r="AH288" i="4" s="1"/>
  <c r="AD288" i="3"/>
  <c r="AD288" i="4" s="1"/>
  <c r="Z288" i="3"/>
  <c r="Z288" i="4" s="1"/>
  <c r="V288" i="3"/>
  <c r="V288" i="4" s="1"/>
  <c r="R288" i="3"/>
  <c r="R288" i="4" s="1"/>
  <c r="N288" i="3"/>
  <c r="N288" i="4" s="1"/>
  <c r="J288" i="3"/>
  <c r="J288" i="4" s="1"/>
  <c r="CF120" i="3"/>
  <c r="CF120" i="4" s="1"/>
  <c r="CB120" i="3"/>
  <c r="CB120" i="4" s="1"/>
  <c r="BX120" i="3"/>
  <c r="BX120" i="4" s="1"/>
  <c r="BT120" i="3"/>
  <c r="BT120" i="4" s="1"/>
  <c r="BP120" i="3"/>
  <c r="BP120" i="4" s="1"/>
  <c r="BL120" i="3"/>
  <c r="BL120" i="4" s="1"/>
  <c r="BH120" i="3"/>
  <c r="BH120" i="4" s="1"/>
  <c r="BD120" i="3"/>
  <c r="BD120" i="4" s="1"/>
  <c r="AZ120" i="3"/>
  <c r="AZ120" i="4" s="1"/>
  <c r="AV120" i="3"/>
  <c r="AV120" i="4" s="1"/>
  <c r="AR120" i="3"/>
  <c r="AR120" i="4" s="1"/>
  <c r="AN120" i="3"/>
  <c r="AN120" i="4" s="1"/>
  <c r="AJ120" i="3"/>
  <c r="AJ120" i="4" s="1"/>
  <c r="AF120" i="3"/>
  <c r="AF120" i="4" s="1"/>
  <c r="AB120" i="3"/>
  <c r="AB120" i="4" s="1"/>
  <c r="X120" i="3"/>
  <c r="X120" i="4" s="1"/>
  <c r="T120" i="3"/>
  <c r="T120" i="4" s="1"/>
  <c r="P120" i="3"/>
  <c r="P120" i="4" s="1"/>
  <c r="L120" i="3"/>
  <c r="L120" i="4" s="1"/>
  <c r="H120" i="3"/>
  <c r="H120" i="4" s="1"/>
  <c r="CE120" i="3"/>
  <c r="CE120" i="4" s="1"/>
  <c r="CA120" i="3"/>
  <c r="CA120" i="4" s="1"/>
  <c r="BW120" i="3"/>
  <c r="BW120" i="4" s="1"/>
  <c r="BS120" i="3"/>
  <c r="BS120" i="4" s="1"/>
  <c r="BO120" i="3"/>
  <c r="BO120" i="4" s="1"/>
  <c r="BK120" i="3"/>
  <c r="BK120" i="4" s="1"/>
  <c r="BG120" i="3"/>
  <c r="BG120" i="4" s="1"/>
  <c r="BC120" i="3"/>
  <c r="BC120" i="4" s="1"/>
  <c r="AY120" i="3"/>
  <c r="AY120" i="4" s="1"/>
  <c r="AU120" i="3"/>
  <c r="AU120" i="4" s="1"/>
  <c r="AQ120" i="3"/>
  <c r="AQ120" i="4" s="1"/>
  <c r="AM120" i="3"/>
  <c r="AM120" i="4" s="1"/>
  <c r="AI120" i="3"/>
  <c r="AI120" i="4" s="1"/>
  <c r="AE120" i="3"/>
  <c r="AE120" i="4" s="1"/>
  <c r="AA120" i="3"/>
  <c r="AA120" i="4" s="1"/>
  <c r="W120" i="3"/>
  <c r="W120" i="4" s="1"/>
  <c r="S120" i="3"/>
  <c r="S120" i="4" s="1"/>
  <c r="O120" i="3"/>
  <c r="O120" i="4" s="1"/>
  <c r="K120" i="3"/>
  <c r="K120" i="4" s="1"/>
  <c r="G120" i="3"/>
  <c r="G120" i="4" s="1"/>
  <c r="CH120" i="3"/>
  <c r="CH120" i="4" s="1"/>
  <c r="CD120" i="3"/>
  <c r="CD120" i="4" s="1"/>
  <c r="BZ120" i="3"/>
  <c r="BZ120" i="4" s="1"/>
  <c r="BV120" i="3"/>
  <c r="BV120" i="4" s="1"/>
  <c r="BR120" i="3"/>
  <c r="BR120" i="4" s="1"/>
  <c r="BN120" i="3"/>
  <c r="BN120" i="4" s="1"/>
  <c r="BJ120" i="3"/>
  <c r="BJ120" i="4" s="1"/>
  <c r="BF120" i="3"/>
  <c r="BF120" i="4" s="1"/>
  <c r="BB120" i="3"/>
  <c r="BB120" i="4" s="1"/>
  <c r="AX120" i="3"/>
  <c r="AX120" i="4" s="1"/>
  <c r="AT120" i="3"/>
  <c r="AT120" i="4" s="1"/>
  <c r="AP120" i="3"/>
  <c r="AP120" i="4" s="1"/>
  <c r="AL120" i="3"/>
  <c r="AL120" i="4" s="1"/>
  <c r="AH120" i="3"/>
  <c r="AH120" i="4" s="1"/>
  <c r="AD120" i="3"/>
  <c r="AD120" i="4" s="1"/>
  <c r="Z120" i="3"/>
  <c r="Z120" i="4" s="1"/>
  <c r="V120" i="3"/>
  <c r="V120" i="4" s="1"/>
  <c r="R120" i="3"/>
  <c r="R120" i="4" s="1"/>
  <c r="N120" i="3"/>
  <c r="N120" i="4" s="1"/>
  <c r="J120" i="3"/>
  <c r="J120" i="4" s="1"/>
  <c r="CG120" i="3"/>
  <c r="CG120" i="4" s="1"/>
  <c r="CC120" i="3"/>
  <c r="CC120" i="4" s="1"/>
  <c r="BY120" i="3"/>
  <c r="BY120" i="4" s="1"/>
  <c r="BU120" i="3"/>
  <c r="BU120" i="4" s="1"/>
  <c r="BQ120" i="3"/>
  <c r="BQ120" i="4" s="1"/>
  <c r="BM120" i="3"/>
  <c r="BM120" i="4" s="1"/>
  <c r="BI120" i="3"/>
  <c r="BI120" i="4" s="1"/>
  <c r="BE120" i="3"/>
  <c r="BE120" i="4" s="1"/>
  <c r="BA120" i="3"/>
  <c r="BA120" i="4" s="1"/>
  <c r="AW120" i="3"/>
  <c r="AW120" i="4" s="1"/>
  <c r="AS120" i="3"/>
  <c r="AS120" i="4" s="1"/>
  <c r="AO120" i="3"/>
  <c r="AO120" i="4" s="1"/>
  <c r="AK120" i="3"/>
  <c r="AK120" i="4" s="1"/>
  <c r="AG120" i="3"/>
  <c r="AG120" i="4" s="1"/>
  <c r="AC120" i="3"/>
  <c r="AC120" i="4" s="1"/>
  <c r="Y120" i="3"/>
  <c r="Y120" i="4" s="1"/>
  <c r="U120" i="3"/>
  <c r="U120" i="4" s="1"/>
  <c r="Q120" i="3"/>
  <c r="Q120" i="4" s="1"/>
  <c r="M120" i="3"/>
  <c r="M120" i="4" s="1"/>
  <c r="I120" i="3"/>
  <c r="I120" i="4" s="1"/>
  <c r="CG237" i="3"/>
  <c r="CG237" i="4" s="1"/>
  <c r="CC237" i="3"/>
  <c r="CC237" i="4" s="1"/>
  <c r="BY237" i="3"/>
  <c r="BY237" i="4" s="1"/>
  <c r="BU237" i="3"/>
  <c r="BU237" i="4" s="1"/>
  <c r="BQ237" i="3"/>
  <c r="BQ237" i="4" s="1"/>
  <c r="BM237" i="3"/>
  <c r="BM237" i="4" s="1"/>
  <c r="BI237" i="3"/>
  <c r="BI237" i="4" s="1"/>
  <c r="BE237" i="3"/>
  <c r="BE237" i="4" s="1"/>
  <c r="BA237" i="3"/>
  <c r="BA237" i="4" s="1"/>
  <c r="AW237" i="3"/>
  <c r="AW237" i="4" s="1"/>
  <c r="AS237" i="3"/>
  <c r="AS237" i="4" s="1"/>
  <c r="AO237" i="3"/>
  <c r="AO237" i="4" s="1"/>
  <c r="AK237" i="3"/>
  <c r="AK237" i="4" s="1"/>
  <c r="AG237" i="3"/>
  <c r="AG237" i="4" s="1"/>
  <c r="AC237" i="3"/>
  <c r="AC237" i="4" s="1"/>
  <c r="Y237" i="3"/>
  <c r="Y237" i="4" s="1"/>
  <c r="U237" i="3"/>
  <c r="U237" i="4" s="1"/>
  <c r="Q237" i="3"/>
  <c r="Q237" i="4" s="1"/>
  <c r="M237" i="3"/>
  <c r="M237" i="4" s="1"/>
  <c r="I237" i="3"/>
  <c r="I237" i="4" s="1"/>
  <c r="CF237" i="3"/>
  <c r="CF237" i="4" s="1"/>
  <c r="CB237" i="3"/>
  <c r="CB237" i="4" s="1"/>
  <c r="BX237" i="3"/>
  <c r="BX237" i="4" s="1"/>
  <c r="BT237" i="3"/>
  <c r="BT237" i="4" s="1"/>
  <c r="BP237" i="3"/>
  <c r="BP237" i="4" s="1"/>
  <c r="BL237" i="3"/>
  <c r="BL237" i="4" s="1"/>
  <c r="BH237" i="3"/>
  <c r="BH237" i="4" s="1"/>
  <c r="BD237" i="3"/>
  <c r="BD237" i="4" s="1"/>
  <c r="AZ237" i="3"/>
  <c r="AZ237" i="4" s="1"/>
  <c r="AV237" i="3"/>
  <c r="AV237" i="4" s="1"/>
  <c r="AR237" i="3"/>
  <c r="AR237" i="4" s="1"/>
  <c r="AN237" i="3"/>
  <c r="AN237" i="4" s="1"/>
  <c r="AJ237" i="3"/>
  <c r="AJ237" i="4" s="1"/>
  <c r="AF237" i="3"/>
  <c r="AF237" i="4" s="1"/>
  <c r="AB237" i="3"/>
  <c r="AB237" i="4" s="1"/>
  <c r="X237" i="3"/>
  <c r="X237" i="4" s="1"/>
  <c r="T237" i="3"/>
  <c r="T237" i="4" s="1"/>
  <c r="P237" i="3"/>
  <c r="P237" i="4" s="1"/>
  <c r="L237" i="3"/>
  <c r="L237" i="4" s="1"/>
  <c r="H237" i="3"/>
  <c r="H237" i="4" s="1"/>
  <c r="CE237" i="3"/>
  <c r="CE237" i="4" s="1"/>
  <c r="CA237" i="3"/>
  <c r="CA237" i="4" s="1"/>
  <c r="BW237" i="3"/>
  <c r="BW237" i="4" s="1"/>
  <c r="BS237" i="3"/>
  <c r="BS237" i="4" s="1"/>
  <c r="BO237" i="3"/>
  <c r="BO237" i="4" s="1"/>
  <c r="BK237" i="3"/>
  <c r="BK237" i="4" s="1"/>
  <c r="BG237" i="3"/>
  <c r="BG237" i="4" s="1"/>
  <c r="BC237" i="3"/>
  <c r="BC237" i="4" s="1"/>
  <c r="AY237" i="3"/>
  <c r="AY237" i="4" s="1"/>
  <c r="AU237" i="3"/>
  <c r="AU237" i="4" s="1"/>
  <c r="AQ237" i="3"/>
  <c r="AQ237" i="4" s="1"/>
  <c r="AM237" i="3"/>
  <c r="AM237" i="4" s="1"/>
  <c r="AI237" i="3"/>
  <c r="AI237" i="4" s="1"/>
  <c r="AE237" i="3"/>
  <c r="AE237" i="4" s="1"/>
  <c r="AA237" i="3"/>
  <c r="AA237" i="4" s="1"/>
  <c r="W237" i="3"/>
  <c r="W237" i="4" s="1"/>
  <c r="S237" i="3"/>
  <c r="S237" i="4" s="1"/>
  <c r="O237" i="3"/>
  <c r="O237" i="4" s="1"/>
  <c r="K237" i="3"/>
  <c r="K237" i="4" s="1"/>
  <c r="G237" i="3"/>
  <c r="G237" i="4" s="1"/>
  <c r="CH237" i="3"/>
  <c r="CH237" i="4" s="1"/>
  <c r="CD237" i="3"/>
  <c r="CD237" i="4" s="1"/>
  <c r="BZ237" i="3"/>
  <c r="BZ237" i="4" s="1"/>
  <c r="BV237" i="3"/>
  <c r="BV237" i="4" s="1"/>
  <c r="BR237" i="3"/>
  <c r="BR237" i="4" s="1"/>
  <c r="BN237" i="3"/>
  <c r="BN237" i="4" s="1"/>
  <c r="BJ237" i="3"/>
  <c r="BJ237" i="4" s="1"/>
  <c r="BF237" i="3"/>
  <c r="BF237" i="4" s="1"/>
  <c r="BB237" i="3"/>
  <c r="BB237" i="4" s="1"/>
  <c r="AX237" i="3"/>
  <c r="AX237" i="4" s="1"/>
  <c r="AT237" i="3"/>
  <c r="AT237" i="4" s="1"/>
  <c r="AP237" i="3"/>
  <c r="AP237" i="4" s="1"/>
  <c r="AL237" i="3"/>
  <c r="AL237" i="4" s="1"/>
  <c r="AH237" i="3"/>
  <c r="AH237" i="4" s="1"/>
  <c r="AD237" i="3"/>
  <c r="AD237" i="4" s="1"/>
  <c r="Z237" i="3"/>
  <c r="Z237" i="4" s="1"/>
  <c r="V237" i="3"/>
  <c r="V237" i="4" s="1"/>
  <c r="R237" i="3"/>
  <c r="R237" i="4" s="1"/>
  <c r="N237" i="3"/>
  <c r="N237" i="4" s="1"/>
  <c r="J237" i="3"/>
  <c r="J237" i="4" s="1"/>
  <c r="CG275" i="3"/>
  <c r="CG275" i="4" s="1"/>
  <c r="CC275" i="3"/>
  <c r="CC275" i="4" s="1"/>
  <c r="BY275" i="3"/>
  <c r="BY275" i="4" s="1"/>
  <c r="BU275" i="3"/>
  <c r="BU275" i="4" s="1"/>
  <c r="BQ275" i="3"/>
  <c r="BQ275" i="4" s="1"/>
  <c r="BM275" i="3"/>
  <c r="BM275" i="4" s="1"/>
  <c r="BI275" i="3"/>
  <c r="BI275" i="4" s="1"/>
  <c r="BE275" i="3"/>
  <c r="BE275" i="4" s="1"/>
  <c r="BA275" i="3"/>
  <c r="BA275" i="4" s="1"/>
  <c r="AW275" i="3"/>
  <c r="AW275" i="4" s="1"/>
  <c r="AS275" i="3"/>
  <c r="AS275" i="4" s="1"/>
  <c r="AO275" i="3"/>
  <c r="AO275" i="4" s="1"/>
  <c r="AK275" i="3"/>
  <c r="AK275" i="4" s="1"/>
  <c r="AG275" i="3"/>
  <c r="AG275" i="4" s="1"/>
  <c r="AC275" i="3"/>
  <c r="AC275" i="4" s="1"/>
  <c r="Y275" i="3"/>
  <c r="Y275" i="4" s="1"/>
  <c r="U275" i="3"/>
  <c r="U275" i="4" s="1"/>
  <c r="Q275" i="3"/>
  <c r="Q275" i="4" s="1"/>
  <c r="M275" i="3"/>
  <c r="M275" i="4" s="1"/>
  <c r="I275" i="3"/>
  <c r="I275" i="4" s="1"/>
  <c r="CF275" i="3"/>
  <c r="CF275" i="4" s="1"/>
  <c r="CB275" i="3"/>
  <c r="CB275" i="4" s="1"/>
  <c r="BX275" i="3"/>
  <c r="BX275" i="4" s="1"/>
  <c r="BT275" i="3"/>
  <c r="BT275" i="4" s="1"/>
  <c r="BP275" i="3"/>
  <c r="BP275" i="4" s="1"/>
  <c r="BL275" i="3"/>
  <c r="BL275" i="4" s="1"/>
  <c r="BH275" i="3"/>
  <c r="BH275" i="4" s="1"/>
  <c r="BD275" i="3"/>
  <c r="BD275" i="4" s="1"/>
  <c r="AZ275" i="3"/>
  <c r="AZ275" i="4" s="1"/>
  <c r="AV275" i="3"/>
  <c r="AV275" i="4" s="1"/>
  <c r="AR275" i="3"/>
  <c r="AR275" i="4" s="1"/>
  <c r="AN275" i="3"/>
  <c r="AN275" i="4" s="1"/>
  <c r="AJ275" i="3"/>
  <c r="AJ275" i="4" s="1"/>
  <c r="AF275" i="3"/>
  <c r="AF275" i="4" s="1"/>
  <c r="AB275" i="3"/>
  <c r="AB275" i="4" s="1"/>
  <c r="X275" i="3"/>
  <c r="X275" i="4" s="1"/>
  <c r="T275" i="3"/>
  <c r="T275" i="4" s="1"/>
  <c r="P275" i="3"/>
  <c r="P275" i="4" s="1"/>
  <c r="L275" i="3"/>
  <c r="L275" i="4" s="1"/>
  <c r="H275" i="3"/>
  <c r="H275" i="4" s="1"/>
  <c r="CE275" i="3"/>
  <c r="CE275" i="4" s="1"/>
  <c r="CA275" i="3"/>
  <c r="CA275" i="4" s="1"/>
  <c r="BW275" i="3"/>
  <c r="BW275" i="4" s="1"/>
  <c r="BS275" i="3"/>
  <c r="BS275" i="4" s="1"/>
  <c r="BO275" i="3"/>
  <c r="BO275" i="4" s="1"/>
  <c r="BK275" i="3"/>
  <c r="BK275" i="4" s="1"/>
  <c r="BG275" i="3"/>
  <c r="BG275" i="4" s="1"/>
  <c r="BC275" i="3"/>
  <c r="BC275" i="4" s="1"/>
  <c r="AY275" i="3"/>
  <c r="AY275" i="4" s="1"/>
  <c r="AU275" i="3"/>
  <c r="AU275" i="4" s="1"/>
  <c r="AQ275" i="3"/>
  <c r="AQ275" i="4" s="1"/>
  <c r="AM275" i="3"/>
  <c r="AM275" i="4" s="1"/>
  <c r="AI275" i="3"/>
  <c r="AI275" i="4" s="1"/>
  <c r="AE275" i="3"/>
  <c r="AE275" i="4" s="1"/>
  <c r="AA275" i="3"/>
  <c r="AA275" i="4" s="1"/>
  <c r="W275" i="3"/>
  <c r="W275" i="4" s="1"/>
  <c r="S275" i="3"/>
  <c r="S275" i="4" s="1"/>
  <c r="O275" i="3"/>
  <c r="O275" i="4" s="1"/>
  <c r="K275" i="3"/>
  <c r="K275" i="4" s="1"/>
  <c r="G275" i="3"/>
  <c r="G275" i="4" s="1"/>
  <c r="CH275" i="3"/>
  <c r="CH275" i="4" s="1"/>
  <c r="CD275" i="3"/>
  <c r="CD275" i="4" s="1"/>
  <c r="BZ275" i="3"/>
  <c r="BZ275" i="4" s="1"/>
  <c r="BV275" i="3"/>
  <c r="BV275" i="4" s="1"/>
  <c r="BR275" i="3"/>
  <c r="BR275" i="4" s="1"/>
  <c r="BN275" i="3"/>
  <c r="BN275" i="4" s="1"/>
  <c r="BJ275" i="3"/>
  <c r="BJ275" i="4" s="1"/>
  <c r="BF275" i="3"/>
  <c r="BF275" i="4" s="1"/>
  <c r="BB275" i="3"/>
  <c r="BB275" i="4" s="1"/>
  <c r="AX275" i="3"/>
  <c r="AX275" i="4" s="1"/>
  <c r="AT275" i="3"/>
  <c r="AT275" i="4" s="1"/>
  <c r="AP275" i="3"/>
  <c r="AP275" i="4" s="1"/>
  <c r="AL275" i="3"/>
  <c r="AL275" i="4" s="1"/>
  <c r="AH275" i="3"/>
  <c r="AH275" i="4" s="1"/>
  <c r="AD275" i="3"/>
  <c r="AD275" i="4" s="1"/>
  <c r="Z275" i="3"/>
  <c r="Z275" i="4" s="1"/>
  <c r="V275" i="3"/>
  <c r="V275" i="4" s="1"/>
  <c r="R275" i="3"/>
  <c r="R275" i="4" s="1"/>
  <c r="N275" i="3"/>
  <c r="N275" i="4" s="1"/>
  <c r="J275" i="3"/>
  <c r="J275" i="4" s="1"/>
  <c r="CH49" i="3"/>
  <c r="CH49" i="4" s="1"/>
  <c r="CD49" i="3"/>
  <c r="CD49" i="4" s="1"/>
  <c r="BZ49" i="3"/>
  <c r="BZ49" i="4" s="1"/>
  <c r="BV49" i="3"/>
  <c r="BV49" i="4" s="1"/>
  <c r="BR49" i="3"/>
  <c r="BR49" i="4" s="1"/>
  <c r="BN49" i="3"/>
  <c r="BN49" i="4" s="1"/>
  <c r="BJ49" i="3"/>
  <c r="BJ49" i="4" s="1"/>
  <c r="BF49" i="3"/>
  <c r="BF49" i="4" s="1"/>
  <c r="BB49" i="3"/>
  <c r="BB49" i="4" s="1"/>
  <c r="AX49" i="3"/>
  <c r="AX49" i="4" s="1"/>
  <c r="AT49" i="3"/>
  <c r="AT49" i="4" s="1"/>
  <c r="AP49" i="3"/>
  <c r="AP49" i="4" s="1"/>
  <c r="AL49" i="3"/>
  <c r="AL49" i="4" s="1"/>
  <c r="AH49" i="3"/>
  <c r="AH49" i="4" s="1"/>
  <c r="AD49" i="3"/>
  <c r="AD49" i="4" s="1"/>
  <c r="Z49" i="3"/>
  <c r="Z49" i="4" s="1"/>
  <c r="V49" i="3"/>
  <c r="V49" i="4" s="1"/>
  <c r="R49" i="3"/>
  <c r="R49" i="4" s="1"/>
  <c r="N49" i="3"/>
  <c r="N49" i="4" s="1"/>
  <c r="J49" i="3"/>
  <c r="J49" i="4" s="1"/>
  <c r="CG49" i="3"/>
  <c r="CG49" i="4" s="1"/>
  <c r="CC49" i="3"/>
  <c r="CC49" i="4" s="1"/>
  <c r="BY49" i="3"/>
  <c r="BY49" i="4" s="1"/>
  <c r="BU49" i="3"/>
  <c r="BU49" i="4" s="1"/>
  <c r="BQ49" i="3"/>
  <c r="BQ49" i="4" s="1"/>
  <c r="BM49" i="3"/>
  <c r="BM49" i="4" s="1"/>
  <c r="BI49" i="3"/>
  <c r="BI49" i="4" s="1"/>
  <c r="BE49" i="3"/>
  <c r="BE49" i="4" s="1"/>
  <c r="BA49" i="3"/>
  <c r="BA49" i="4" s="1"/>
  <c r="AW49" i="3"/>
  <c r="AW49" i="4" s="1"/>
  <c r="AS49" i="3"/>
  <c r="AS49" i="4" s="1"/>
  <c r="AO49" i="3"/>
  <c r="AO49" i="4" s="1"/>
  <c r="AK49" i="3"/>
  <c r="AK49" i="4" s="1"/>
  <c r="AG49" i="3"/>
  <c r="AG49" i="4" s="1"/>
  <c r="AC49" i="3"/>
  <c r="AC49" i="4" s="1"/>
  <c r="Y49" i="3"/>
  <c r="Y49" i="4" s="1"/>
  <c r="U49" i="3"/>
  <c r="U49" i="4" s="1"/>
  <c r="Q49" i="3"/>
  <c r="Q49" i="4" s="1"/>
  <c r="M49" i="3"/>
  <c r="M49" i="4" s="1"/>
  <c r="I49" i="3"/>
  <c r="I49" i="4" s="1"/>
  <c r="CF49" i="3"/>
  <c r="CF49" i="4" s="1"/>
  <c r="CB49" i="3"/>
  <c r="CB49" i="4" s="1"/>
  <c r="BX49" i="3"/>
  <c r="BX49" i="4" s="1"/>
  <c r="BT49" i="3"/>
  <c r="BT49" i="4" s="1"/>
  <c r="BP49" i="3"/>
  <c r="BP49" i="4" s="1"/>
  <c r="BL49" i="3"/>
  <c r="BL49" i="4" s="1"/>
  <c r="BH49" i="3"/>
  <c r="BH49" i="4" s="1"/>
  <c r="BD49" i="3"/>
  <c r="BD49" i="4" s="1"/>
  <c r="AZ49" i="3"/>
  <c r="AZ49" i="4" s="1"/>
  <c r="AV49" i="3"/>
  <c r="AV49" i="4" s="1"/>
  <c r="AR49" i="3"/>
  <c r="AR49" i="4" s="1"/>
  <c r="AN49" i="3"/>
  <c r="AN49" i="4" s="1"/>
  <c r="AJ49" i="3"/>
  <c r="AJ49" i="4" s="1"/>
  <c r="AF49" i="3"/>
  <c r="AF49" i="4" s="1"/>
  <c r="AB49" i="3"/>
  <c r="AB49" i="4" s="1"/>
  <c r="X49" i="3"/>
  <c r="X49" i="4" s="1"/>
  <c r="T49" i="3"/>
  <c r="T49" i="4" s="1"/>
  <c r="P49" i="3"/>
  <c r="P49" i="4" s="1"/>
  <c r="L49" i="3"/>
  <c r="L49" i="4" s="1"/>
  <c r="H49" i="3"/>
  <c r="H49" i="4" s="1"/>
  <c r="CE49" i="3"/>
  <c r="CE49" i="4" s="1"/>
  <c r="CA49" i="3"/>
  <c r="CA49" i="4" s="1"/>
  <c r="BW49" i="3"/>
  <c r="BW49" i="4" s="1"/>
  <c r="BS49" i="3"/>
  <c r="BS49" i="4" s="1"/>
  <c r="BO49" i="3"/>
  <c r="BO49" i="4" s="1"/>
  <c r="BK49" i="3"/>
  <c r="BK49" i="4" s="1"/>
  <c r="BG49" i="3"/>
  <c r="BG49" i="4" s="1"/>
  <c r="BC49" i="3"/>
  <c r="BC49" i="4" s="1"/>
  <c r="AY49" i="3"/>
  <c r="AY49" i="4" s="1"/>
  <c r="AU49" i="3"/>
  <c r="AU49" i="4" s="1"/>
  <c r="AQ49" i="3"/>
  <c r="AQ49" i="4" s="1"/>
  <c r="AM49" i="3"/>
  <c r="AM49" i="4" s="1"/>
  <c r="AI49" i="3"/>
  <c r="AI49" i="4" s="1"/>
  <c r="AE49" i="3"/>
  <c r="AE49" i="4" s="1"/>
  <c r="AA49" i="3"/>
  <c r="AA49" i="4" s="1"/>
  <c r="W49" i="3"/>
  <c r="W49" i="4" s="1"/>
  <c r="S49" i="3"/>
  <c r="S49" i="4" s="1"/>
  <c r="O49" i="3"/>
  <c r="O49" i="4" s="1"/>
  <c r="K49" i="3"/>
  <c r="K49" i="4" s="1"/>
  <c r="G49" i="3"/>
  <c r="G49" i="4" s="1"/>
  <c r="AI293" i="1"/>
  <c r="E48" i="5"/>
  <c r="I48" i="5" s="1"/>
  <c r="F47" i="3"/>
  <c r="F46" i="2"/>
  <c r="I25" i="2"/>
  <c r="F45" i="2"/>
  <c r="F46" i="3"/>
  <c r="H42" i="2"/>
  <c r="I42" i="2" s="1"/>
  <c r="H46" i="2"/>
  <c r="F45" i="5" s="1"/>
  <c r="E41" i="5"/>
  <c r="I41" i="5" s="1"/>
  <c r="H48" i="2"/>
  <c r="F47" i="5" s="1"/>
  <c r="E44" i="5"/>
  <c r="I44" i="5" s="1"/>
  <c r="H47" i="2"/>
  <c r="I47" i="2" s="1"/>
  <c r="AB293" i="1"/>
  <c r="F43" i="1"/>
  <c r="F55" i="1" s="1"/>
  <c r="F47" i="2"/>
  <c r="E43" i="1"/>
  <c r="E55" i="1" s="1"/>
  <c r="J26" i="5"/>
  <c r="J79" i="5"/>
  <c r="J111" i="5"/>
  <c r="CK99" i="4"/>
  <c r="CK150" i="4"/>
  <c r="CK212" i="4"/>
  <c r="F39" i="5"/>
  <c r="I40" i="2"/>
  <c r="CK55" i="4"/>
  <c r="CJ289" i="4"/>
  <c r="CI289" i="3"/>
  <c r="F136" i="5"/>
  <c r="I137" i="2"/>
  <c r="F208" i="5"/>
  <c r="I209" i="2"/>
  <c r="F155" i="5"/>
  <c r="I156" i="2"/>
  <c r="F192" i="5"/>
  <c r="I193" i="2"/>
  <c r="F129" i="5"/>
  <c r="I130" i="2"/>
  <c r="F125" i="5"/>
  <c r="I126" i="2"/>
  <c r="J243" i="5"/>
  <c r="CK12" i="4"/>
  <c r="CK72" i="4"/>
  <c r="CK80" i="4"/>
  <c r="CK88" i="4"/>
  <c r="CK96" i="4"/>
  <c r="CK104" i="4"/>
  <c r="CK112" i="4"/>
  <c r="CK118" i="4"/>
  <c r="CK137" i="4"/>
  <c r="CK152" i="4"/>
  <c r="CK170" i="4"/>
  <c r="CK191" i="4"/>
  <c r="CK208" i="4"/>
  <c r="CK236" i="4"/>
  <c r="CK249" i="4"/>
  <c r="CK276" i="4"/>
  <c r="J288" i="5"/>
  <c r="J157" i="5"/>
  <c r="J242" i="5"/>
  <c r="J92" i="5"/>
  <c r="CJ6" i="4"/>
  <c r="CI6" i="3"/>
  <c r="J61" i="5"/>
  <c r="J93" i="5"/>
  <c r="J169" i="5"/>
  <c r="J228" i="5"/>
  <c r="CK81" i="4"/>
  <c r="CK89" i="4"/>
  <c r="CK97" i="4"/>
  <c r="CK105" i="4"/>
  <c r="CK113" i="4"/>
  <c r="F148" i="5"/>
  <c r="I149" i="2"/>
  <c r="J158" i="5"/>
  <c r="J237" i="5"/>
  <c r="J9" i="5"/>
  <c r="CJ37" i="4"/>
  <c r="CI37" i="3"/>
  <c r="J110" i="5"/>
  <c r="J285" i="5"/>
  <c r="CJ20" i="4"/>
  <c r="CI20" i="3"/>
  <c r="CJ62" i="4"/>
  <c r="CI62" i="3"/>
  <c r="CJ70" i="4"/>
  <c r="CI70" i="3"/>
  <c r="CJ78" i="4"/>
  <c r="CI78" i="3"/>
  <c r="CI86" i="3"/>
  <c r="CJ94" i="4"/>
  <c r="CI94" i="3"/>
  <c r="CJ110" i="4"/>
  <c r="CI110" i="3"/>
  <c r="CJ117" i="4"/>
  <c r="CI117" i="3"/>
  <c r="CJ134" i="4"/>
  <c r="CI134" i="3"/>
  <c r="CJ149" i="4"/>
  <c r="CI149" i="3"/>
  <c r="CK270" i="4"/>
  <c r="J12" i="5"/>
  <c r="J239" i="5"/>
  <c r="F126" i="5"/>
  <c r="I127" i="2"/>
  <c r="CK34" i="4"/>
  <c r="F181" i="5"/>
  <c r="I182" i="2"/>
  <c r="F33" i="5"/>
  <c r="I34" i="2"/>
  <c r="F245" i="5"/>
  <c r="I246" i="2"/>
  <c r="CK33" i="4"/>
  <c r="J66" i="5"/>
  <c r="J6" i="5"/>
  <c r="CJ30" i="4"/>
  <c r="CI30" i="3"/>
  <c r="CJ38" i="4"/>
  <c r="CI38" i="3"/>
  <c r="J87" i="5"/>
  <c r="J233" i="5"/>
  <c r="J265" i="5"/>
  <c r="CK63" i="4"/>
  <c r="CK79" i="4"/>
  <c r="CK87" i="4"/>
  <c r="CK95" i="4"/>
  <c r="CK103" i="4"/>
  <c r="CK111" i="4"/>
  <c r="CK124" i="4"/>
  <c r="CK145" i="4"/>
  <c r="CK157" i="4"/>
  <c r="CK181" i="4"/>
  <c r="CK207" i="4"/>
  <c r="CK235" i="4"/>
  <c r="CK248" i="4"/>
  <c r="CJ283" i="4"/>
  <c r="CI283" i="3"/>
  <c r="J196" i="5"/>
  <c r="J263" i="5"/>
  <c r="J230" i="5"/>
  <c r="J198" i="5"/>
  <c r="CJ260" i="4"/>
  <c r="CI260" i="3"/>
  <c r="CJ268" i="4"/>
  <c r="CI268" i="3"/>
  <c r="CJ292" i="4"/>
  <c r="CI292" i="3"/>
  <c r="J197" i="5"/>
  <c r="J280" i="5"/>
  <c r="J60" i="5"/>
  <c r="J179" i="5"/>
  <c r="J257" i="5"/>
  <c r="J82" i="5"/>
  <c r="J201" i="5"/>
  <c r="J262" i="5"/>
  <c r="CK51" i="4"/>
  <c r="F8" i="5"/>
  <c r="I9" i="2"/>
  <c r="F162" i="5"/>
  <c r="I163" i="2"/>
  <c r="F19" i="5"/>
  <c r="I20" i="2"/>
  <c r="F133" i="5"/>
  <c r="I134" i="2"/>
  <c r="F207" i="5"/>
  <c r="I208" i="2"/>
  <c r="F234" i="5"/>
  <c r="I235" i="2"/>
  <c r="J119" i="5"/>
  <c r="F139" i="5"/>
  <c r="I140" i="2"/>
  <c r="CK39" i="4"/>
  <c r="J69" i="5"/>
  <c r="J101" i="5"/>
  <c r="J226" i="5"/>
  <c r="F42" i="5"/>
  <c r="I43" i="2"/>
  <c r="J78" i="5"/>
  <c r="CK83" i="4"/>
  <c r="CK198" i="4"/>
  <c r="CK263" i="4"/>
  <c r="CJ264" i="4"/>
  <c r="CI264" i="3"/>
  <c r="F112" i="5"/>
  <c r="I113" i="2"/>
  <c r="J123" i="5"/>
  <c r="J118" i="5"/>
  <c r="CK26" i="4"/>
  <c r="J100" i="5"/>
  <c r="J65" i="5"/>
  <c r="J97" i="5"/>
  <c r="J200" i="5"/>
  <c r="J240" i="5"/>
  <c r="CK65" i="4"/>
  <c r="CK73" i="4"/>
  <c r="CK133" i="4"/>
  <c r="CK147" i="4"/>
  <c r="CK163" i="4"/>
  <c r="CK185" i="4"/>
  <c r="CJ269" i="4"/>
  <c r="CI269" i="3"/>
  <c r="J146" i="5"/>
  <c r="CJ17" i="4"/>
  <c r="CI17" i="3"/>
  <c r="CJ25" i="4"/>
  <c r="CI25" i="3"/>
  <c r="J165" i="5"/>
  <c r="J249" i="5"/>
  <c r="J62" i="5"/>
  <c r="J144" i="5"/>
  <c r="J177" i="5"/>
  <c r="CJ156" i="4"/>
  <c r="CI156" i="3"/>
  <c r="CJ176" i="4"/>
  <c r="CI176" i="3"/>
  <c r="CJ194" i="4"/>
  <c r="CI194" i="3"/>
  <c r="CJ226" i="4"/>
  <c r="CI226" i="3"/>
  <c r="CJ247" i="4"/>
  <c r="CI247" i="3"/>
  <c r="CJ259" i="4"/>
  <c r="CI259" i="3"/>
  <c r="CJ278" i="4"/>
  <c r="CI278" i="3"/>
  <c r="J16" i="5"/>
  <c r="J254" i="5"/>
  <c r="CJ50" i="4"/>
  <c r="CI50" i="3"/>
  <c r="F122" i="5"/>
  <c r="I123" i="2"/>
  <c r="F188" i="5"/>
  <c r="I189" i="2"/>
  <c r="CJ11" i="4"/>
  <c r="CI11" i="3"/>
  <c r="CJ19" i="4"/>
  <c r="CI19" i="3"/>
  <c r="F141" i="5"/>
  <c r="I142" i="2"/>
  <c r="F215" i="5"/>
  <c r="I216" i="2"/>
  <c r="CK102" i="4"/>
  <c r="J214" i="5"/>
  <c r="J54" i="5"/>
  <c r="F156" i="5"/>
  <c r="I157" i="2"/>
  <c r="F241" i="5"/>
  <c r="I242" i="2"/>
  <c r="J258" i="5"/>
  <c r="F114" i="5"/>
  <c r="I115" i="2"/>
  <c r="E184" i="5"/>
  <c r="I184" i="5" s="1"/>
  <c r="F185" i="2"/>
  <c r="H185" i="2"/>
  <c r="CJ54" i="4"/>
  <c r="CI54" i="3"/>
  <c r="CJ9" i="4"/>
  <c r="CI9" i="3"/>
  <c r="CJ18" i="4"/>
  <c r="CI18" i="3"/>
  <c r="CK10" i="4"/>
  <c r="J14" i="5"/>
  <c r="J59" i="5"/>
  <c r="J91" i="5"/>
  <c r="J269" i="5"/>
  <c r="CJ291" i="4"/>
  <c r="CI291" i="3"/>
  <c r="J154" i="5"/>
  <c r="J246" i="5"/>
  <c r="J88" i="5"/>
  <c r="CK209" i="4"/>
  <c r="CK238" i="4"/>
  <c r="CK250" i="4"/>
  <c r="CJ281" i="4"/>
  <c r="CI281" i="3"/>
  <c r="CJ56" i="4"/>
  <c r="CI56" i="3"/>
  <c r="F145" i="5"/>
  <c r="I146" i="2"/>
  <c r="F167" i="5"/>
  <c r="I168" i="2"/>
  <c r="F76" i="5"/>
  <c r="I77" i="2"/>
  <c r="J84" i="5"/>
  <c r="CJ28" i="4"/>
  <c r="CI28" i="3"/>
  <c r="J73" i="5"/>
  <c r="J105" i="5"/>
  <c r="J231" i="5"/>
  <c r="CK24" i="4"/>
  <c r="CK61" i="4"/>
  <c r="CK69" i="4"/>
  <c r="CK77" i="4"/>
  <c r="CK139" i="4"/>
  <c r="CK153" i="4"/>
  <c r="CK172" i="4"/>
  <c r="CK265" i="4"/>
  <c r="J290" i="5"/>
  <c r="CJ13" i="4"/>
  <c r="CI13" i="3"/>
  <c r="CJ21" i="4"/>
  <c r="CI21" i="3"/>
  <c r="CK165" i="4"/>
  <c r="CK186" i="4"/>
  <c r="CK210" i="4"/>
  <c r="CK239" i="4"/>
  <c r="CK252" i="4"/>
  <c r="J211" i="5"/>
  <c r="J195" i="5"/>
  <c r="CJ27" i="4"/>
  <c r="CI27" i="3"/>
  <c r="CJ53" i="4"/>
  <c r="CI53" i="3"/>
  <c r="CJ57" i="4"/>
  <c r="CI57" i="3"/>
  <c r="F142" i="5"/>
  <c r="I143" i="2"/>
  <c r="F218" i="5"/>
  <c r="I219" i="2"/>
  <c r="J55" i="5"/>
  <c r="F35" i="5"/>
  <c r="I36" i="2"/>
  <c r="CK15" i="4"/>
  <c r="CK23" i="4"/>
  <c r="CK32" i="4"/>
  <c r="CK36" i="4"/>
  <c r="F185" i="5"/>
  <c r="I186" i="2"/>
  <c r="F166" i="5"/>
  <c r="I167" i="2"/>
  <c r="F23" i="5"/>
  <c r="I24" i="2"/>
  <c r="CJ7" i="4"/>
  <c r="CI7" i="3"/>
  <c r="J86" i="5"/>
  <c r="J67" i="5"/>
  <c r="J99" i="5"/>
  <c r="J289" i="5"/>
  <c r="J176" i="5"/>
  <c r="J255" i="5"/>
  <c r="CJ52" i="4"/>
  <c r="CI52" i="3"/>
  <c r="J104" i="5"/>
  <c r="J264" i="5"/>
  <c r="J266" i="5"/>
  <c r="CJ60" i="4"/>
  <c r="CI60" i="3"/>
  <c r="CJ68" i="4"/>
  <c r="CI68" i="3"/>
  <c r="CJ76" i="4"/>
  <c r="CI76" i="3"/>
  <c r="CJ84" i="4"/>
  <c r="CI84" i="3"/>
  <c r="CJ92" i="4"/>
  <c r="CI92" i="3"/>
  <c r="CJ100" i="4"/>
  <c r="CI100" i="3"/>
  <c r="CJ108" i="4"/>
  <c r="CI108" i="3"/>
  <c r="CJ116" i="4"/>
  <c r="CI116" i="3"/>
  <c r="CJ146" i="4"/>
  <c r="CI146" i="3"/>
  <c r="CJ160" i="4"/>
  <c r="CI160" i="3"/>
  <c r="CJ182" i="4"/>
  <c r="CI182" i="3"/>
  <c r="CJ200" i="4"/>
  <c r="CI200" i="3"/>
  <c r="CJ214" i="4"/>
  <c r="CI214" i="3"/>
  <c r="CJ242" i="4"/>
  <c r="CI242" i="3"/>
  <c r="CJ257" i="4"/>
  <c r="CI257" i="3"/>
  <c r="CK280" i="4"/>
  <c r="J131" i="5"/>
  <c r="J222" i="5"/>
  <c r="J276" i="5"/>
  <c r="CK85" i="4"/>
  <c r="CK93" i="4"/>
  <c r="CK101" i="4"/>
  <c r="CK109" i="4"/>
  <c r="CK201" i="4"/>
  <c r="CK224" i="4"/>
  <c r="CK246" i="4"/>
  <c r="CK258" i="4"/>
  <c r="CK277" i="4"/>
  <c r="J286" i="5"/>
  <c r="J219" i="5"/>
  <c r="J50" i="5"/>
  <c r="CJ29" i="4"/>
  <c r="CI29" i="3"/>
  <c r="J102" i="5"/>
  <c r="J232" i="5"/>
  <c r="CK58" i="4"/>
  <c r="CK66" i="4"/>
  <c r="CK74" i="4"/>
  <c r="CK82" i="4"/>
  <c r="CK90" i="4"/>
  <c r="CK98" i="4"/>
  <c r="CK106" i="4"/>
  <c r="CK114" i="4"/>
  <c r="CK123" i="4"/>
  <c r="CK140" i="4"/>
  <c r="CK266" i="4"/>
  <c r="CK290" i="4"/>
  <c r="J187" i="5"/>
  <c r="J175" i="5"/>
  <c r="E40" i="5"/>
  <c r="I40" i="5" s="1"/>
  <c r="F41" i="2"/>
  <c r="H41" i="2"/>
  <c r="CJ8" i="4"/>
  <c r="CI8" i="3"/>
  <c r="CK59" i="4"/>
  <c r="CK67" i="4"/>
  <c r="CK241" i="4"/>
  <c r="J120" i="5"/>
  <c r="J216" i="5"/>
  <c r="J279" i="5"/>
  <c r="J96" i="5"/>
  <c r="J10" i="5"/>
  <c r="CJ40" i="4"/>
  <c r="CI40" i="3"/>
  <c r="CK8" i="4"/>
  <c r="J25" i="5"/>
  <c r="J63" i="5"/>
  <c r="J95" i="5"/>
  <c r="J273" i="5"/>
  <c r="CJ16" i="4"/>
  <c r="CI16" i="3"/>
  <c r="CJ59" i="4"/>
  <c r="CI59" i="3"/>
  <c r="CJ67" i="4"/>
  <c r="CI67" i="3"/>
  <c r="CJ75" i="4"/>
  <c r="CI75" i="3"/>
  <c r="CJ83" i="4"/>
  <c r="CI83" i="3"/>
  <c r="CJ91" i="4"/>
  <c r="CI91" i="3"/>
  <c r="CJ99" i="4"/>
  <c r="CI99" i="3"/>
  <c r="CI107" i="3"/>
  <c r="CJ136" i="4"/>
  <c r="CI136" i="3"/>
  <c r="CJ150" i="4"/>
  <c r="CI150" i="3"/>
  <c r="CJ167" i="4"/>
  <c r="CI167" i="3"/>
  <c r="CJ198" i="4"/>
  <c r="CI198" i="3"/>
  <c r="CJ212" i="4"/>
  <c r="CI212" i="3"/>
  <c r="CJ241" i="4"/>
  <c r="CI241" i="3"/>
  <c r="CJ256" i="4"/>
  <c r="CI256" i="3"/>
  <c r="CJ263" i="4"/>
  <c r="CI263" i="3"/>
  <c r="J284" i="5"/>
  <c r="J161" i="5"/>
  <c r="J251" i="5"/>
  <c r="J64" i="5"/>
  <c r="CK264" i="4"/>
  <c r="J172" i="5"/>
  <c r="J247" i="5"/>
  <c r="CJ55" i="4"/>
  <c r="CI55" i="3"/>
  <c r="CK289" i="4"/>
  <c r="F170" i="5"/>
  <c r="I171" i="2"/>
  <c r="F5" i="5"/>
  <c r="I6" i="2"/>
  <c r="J191" i="5"/>
  <c r="F127" i="5"/>
  <c r="I128" i="2"/>
  <c r="F193" i="5"/>
  <c r="I194" i="2"/>
  <c r="F140" i="5"/>
  <c r="I141" i="2"/>
  <c r="F13" i="5"/>
  <c r="I14" i="2"/>
  <c r="F199" i="5"/>
  <c r="I200" i="2"/>
  <c r="F37" i="5"/>
  <c r="I38" i="2"/>
  <c r="J274" i="5"/>
  <c r="CJ12" i="4"/>
  <c r="CI12" i="3"/>
  <c r="CJ72" i="4"/>
  <c r="CI72" i="3"/>
  <c r="CJ80" i="4"/>
  <c r="CI80" i="3"/>
  <c r="CJ88" i="4"/>
  <c r="CI88" i="3"/>
  <c r="CJ96" i="4"/>
  <c r="CI96" i="3"/>
  <c r="CJ104" i="4"/>
  <c r="CI104" i="3"/>
  <c r="CJ112" i="4"/>
  <c r="CI112" i="3"/>
  <c r="CJ118" i="4"/>
  <c r="CI118" i="3"/>
  <c r="CJ137" i="4"/>
  <c r="CI137" i="3"/>
  <c r="CJ152" i="4"/>
  <c r="CI152" i="3"/>
  <c r="CJ170" i="4"/>
  <c r="CI170" i="3"/>
  <c r="CJ191" i="4"/>
  <c r="CI191" i="3"/>
  <c r="CJ208" i="4"/>
  <c r="CI208" i="3"/>
  <c r="CJ236" i="4"/>
  <c r="CI236" i="3"/>
  <c r="CJ249" i="4"/>
  <c r="CI249" i="3"/>
  <c r="CJ276" i="4"/>
  <c r="CI276" i="3"/>
  <c r="J38" i="5"/>
  <c r="J203" i="5"/>
  <c r="J68" i="5"/>
  <c r="CK6" i="4"/>
  <c r="J22" i="5"/>
  <c r="J77" i="5"/>
  <c r="J109" i="5"/>
  <c r="J244" i="5"/>
  <c r="J28" i="5"/>
  <c r="CJ81" i="4"/>
  <c r="CI81" i="3"/>
  <c r="CJ89" i="4"/>
  <c r="CI89" i="3"/>
  <c r="CJ97" i="4"/>
  <c r="CI97" i="3"/>
  <c r="CJ105" i="4"/>
  <c r="CI105" i="3"/>
  <c r="CJ113" i="4"/>
  <c r="CI113" i="3"/>
  <c r="J194" i="5"/>
  <c r="J277" i="5"/>
  <c r="CK37" i="4"/>
  <c r="J90" i="5"/>
  <c r="J213" i="5"/>
  <c r="CK20" i="4"/>
  <c r="CK62" i="4"/>
  <c r="CK70" i="4"/>
  <c r="CK78" i="4"/>
  <c r="CK86" i="4"/>
  <c r="CK94" i="4"/>
  <c r="CK110" i="4"/>
  <c r="CK117" i="4"/>
  <c r="CK134" i="4"/>
  <c r="CK149" i="4"/>
  <c r="CJ270" i="4"/>
  <c r="CI270" i="3"/>
  <c r="J287" i="5"/>
  <c r="J153" i="5"/>
  <c r="E54" i="1"/>
  <c r="F212" i="5"/>
  <c r="I213" i="2"/>
  <c r="CJ34" i="4"/>
  <c r="CI34" i="3"/>
  <c r="F31" i="5"/>
  <c r="I32" i="2"/>
  <c r="F206" i="5"/>
  <c r="I207" i="2"/>
  <c r="CJ33" i="4"/>
  <c r="CI33" i="3"/>
  <c r="J98" i="5"/>
  <c r="CK30" i="4"/>
  <c r="CK38" i="4"/>
  <c r="J71" i="5"/>
  <c r="J103" i="5"/>
  <c r="J186" i="5"/>
  <c r="J29" i="5"/>
  <c r="CJ63" i="4"/>
  <c r="CI63" i="3"/>
  <c r="CJ79" i="4"/>
  <c r="CI79" i="3"/>
  <c r="CJ87" i="4"/>
  <c r="CI87" i="3"/>
  <c r="CJ95" i="4"/>
  <c r="CI95" i="3"/>
  <c r="CJ103" i="4"/>
  <c r="CI103" i="3"/>
  <c r="CJ111" i="4"/>
  <c r="CI111" i="3"/>
  <c r="CJ124" i="4"/>
  <c r="CI124" i="3"/>
  <c r="CJ145" i="4"/>
  <c r="CI145" i="3"/>
  <c r="CJ157" i="4"/>
  <c r="CI157" i="3"/>
  <c r="CJ181" i="4"/>
  <c r="CI181" i="3"/>
  <c r="CJ207" i="4"/>
  <c r="CI207" i="3"/>
  <c r="CJ235" i="4"/>
  <c r="CI235" i="3"/>
  <c r="CJ248" i="4"/>
  <c r="CI248" i="3"/>
  <c r="CK283" i="4"/>
  <c r="J137" i="5"/>
  <c r="J225" i="5"/>
  <c r="J80" i="5"/>
  <c r="J270" i="5"/>
  <c r="CK260" i="4"/>
  <c r="CK268" i="4"/>
  <c r="CK292" i="4"/>
  <c r="J147" i="5"/>
  <c r="J236" i="5"/>
  <c r="J49" i="5"/>
  <c r="E57" i="1"/>
  <c r="J223" i="5"/>
  <c r="J51" i="5"/>
  <c r="J106" i="5"/>
  <c r="J272" i="5"/>
  <c r="F220" i="5"/>
  <c r="I221" i="2"/>
  <c r="J224" i="5"/>
  <c r="CJ51" i="4"/>
  <c r="CI51" i="3"/>
  <c r="F128" i="5"/>
  <c r="I129" i="2"/>
  <c r="F202" i="5"/>
  <c r="I203" i="2"/>
  <c r="F163" i="5"/>
  <c r="I164" i="2"/>
  <c r="F132" i="5"/>
  <c r="I133" i="2"/>
  <c r="J108" i="5"/>
  <c r="CJ39" i="4"/>
  <c r="CI39" i="3"/>
  <c r="J85" i="5"/>
  <c r="J138" i="5"/>
  <c r="J275" i="5"/>
  <c r="F48" i="5"/>
  <c r="I49" i="2"/>
  <c r="CK40" i="4"/>
  <c r="CK16" i="4"/>
  <c r="CK75" i="4"/>
  <c r="CK91" i="4"/>
  <c r="CK136" i="4"/>
  <c r="CK167" i="4"/>
  <c r="CK256" i="4"/>
  <c r="J121" i="5"/>
  <c r="J217" i="5"/>
  <c r="J250" i="5"/>
  <c r="J261" i="5"/>
  <c r="F256" i="5"/>
  <c r="I257" i="2"/>
  <c r="J268" i="5"/>
  <c r="CJ26" i="4"/>
  <c r="CI26" i="3"/>
  <c r="J21" i="5"/>
  <c r="J81" i="5"/>
  <c r="J113" i="5"/>
  <c r="J271" i="5"/>
  <c r="J30" i="5"/>
  <c r="CJ65" i="4"/>
  <c r="G64" i="5" s="1"/>
  <c r="K64" i="5" s="1"/>
  <c r="CI65" i="3"/>
  <c r="CJ73" i="4"/>
  <c r="CI73" i="3"/>
  <c r="CJ133" i="4"/>
  <c r="CI133" i="3"/>
  <c r="CJ147" i="4"/>
  <c r="CI147" i="3"/>
  <c r="CJ163" i="4"/>
  <c r="G162" i="5" s="1"/>
  <c r="K162" i="5" s="1"/>
  <c r="CI163" i="3"/>
  <c r="CJ185" i="4"/>
  <c r="CI185" i="3"/>
  <c r="CK269" i="4"/>
  <c r="J282" i="5"/>
  <c r="CK17" i="4"/>
  <c r="CK25" i="4"/>
  <c r="J143" i="5"/>
  <c r="J204" i="5"/>
  <c r="J281" i="5"/>
  <c r="J94" i="5"/>
  <c r="J227" i="5"/>
  <c r="CK156" i="4"/>
  <c r="CK176" i="4"/>
  <c r="CK194" i="4"/>
  <c r="CK226" i="4"/>
  <c r="CK247" i="4"/>
  <c r="CK259" i="4"/>
  <c r="CK278" i="4"/>
  <c r="J291" i="5"/>
  <c r="J160" i="5"/>
  <c r="CK50" i="4"/>
  <c r="E31" i="4"/>
  <c r="F31" i="3"/>
  <c r="F152" i="5"/>
  <c r="I153" i="2"/>
  <c r="F238" i="5"/>
  <c r="I239" i="2"/>
  <c r="F11" i="5"/>
  <c r="I12" i="2"/>
  <c r="CK11" i="4"/>
  <c r="CK19" i="4"/>
  <c r="F171" i="5"/>
  <c r="I172" i="2"/>
  <c r="CJ102" i="4"/>
  <c r="CI102" i="3"/>
  <c r="J278" i="5"/>
  <c r="F248" i="5"/>
  <c r="I249" i="2"/>
  <c r="F15" i="5"/>
  <c r="I16" i="2"/>
  <c r="F159" i="5"/>
  <c r="I160" i="2"/>
  <c r="CK54" i="4"/>
  <c r="J32" i="5"/>
  <c r="F189" i="5"/>
  <c r="I190" i="2"/>
  <c r="CK9" i="4"/>
  <c r="CK18" i="4"/>
  <c r="J74" i="5"/>
  <c r="CJ10" i="4"/>
  <c r="CI10" i="3"/>
  <c r="J75" i="5"/>
  <c r="J107" i="5"/>
  <c r="CK291" i="4"/>
  <c r="J210" i="5"/>
  <c r="J267" i="5"/>
  <c r="CI5" i="3"/>
  <c r="CJ209" i="4"/>
  <c r="CI209" i="3"/>
  <c r="CJ238" i="4"/>
  <c r="CI238" i="3"/>
  <c r="CJ250" i="4"/>
  <c r="CI250" i="3"/>
  <c r="CK281" i="4"/>
  <c r="J135" i="5"/>
  <c r="J134" i="5"/>
  <c r="E4" i="5"/>
  <c r="H5" i="2"/>
  <c r="E294" i="2"/>
  <c r="F294" i="2" s="1"/>
  <c r="F5" i="2"/>
  <c r="F174" i="5"/>
  <c r="I175" i="2"/>
  <c r="F7" i="5"/>
  <c r="I8" i="2"/>
  <c r="CK56" i="4"/>
  <c r="F235" i="5"/>
  <c r="I236" i="2"/>
  <c r="J116" i="5"/>
  <c r="F150" i="5"/>
  <c r="I151" i="2"/>
  <c r="CK28" i="4"/>
  <c r="J57" i="5"/>
  <c r="J89" i="5"/>
  <c r="J164" i="5"/>
  <c r="J182" i="5"/>
  <c r="CJ24" i="4"/>
  <c r="CI24" i="3"/>
  <c r="CJ61" i="4"/>
  <c r="CI61" i="3"/>
  <c r="CJ69" i="4"/>
  <c r="CI69" i="3"/>
  <c r="CJ77" i="4"/>
  <c r="CI77" i="3"/>
  <c r="CJ139" i="4"/>
  <c r="CI139" i="3"/>
  <c r="CJ153" i="4"/>
  <c r="CI153" i="3"/>
  <c r="CJ172" i="4"/>
  <c r="CI172" i="3"/>
  <c r="CJ265" i="4"/>
  <c r="CI265" i="3"/>
  <c r="CK13" i="4"/>
  <c r="CK21" i="4"/>
  <c r="F57" i="1"/>
  <c r="CJ165" i="4"/>
  <c r="CI165" i="3"/>
  <c r="CJ186" i="4"/>
  <c r="CI186" i="3"/>
  <c r="CJ210" i="4"/>
  <c r="CI210" i="3"/>
  <c r="CJ239" i="4"/>
  <c r="G238" i="5" s="1"/>
  <c r="K238" i="5" s="1"/>
  <c r="CI239" i="3"/>
  <c r="CJ252" i="4"/>
  <c r="CI252" i="3"/>
  <c r="J283" i="5"/>
  <c r="J24" i="5"/>
  <c r="CK27" i="4"/>
  <c r="CK53" i="4"/>
  <c r="CK57" i="4"/>
  <c r="F178" i="5"/>
  <c r="I179" i="2"/>
  <c r="CJ15" i="4"/>
  <c r="CI15" i="3"/>
  <c r="CJ23" i="4"/>
  <c r="CI23" i="3"/>
  <c r="CJ32" i="4"/>
  <c r="CI32" i="3"/>
  <c r="CJ36" i="4"/>
  <c r="CI36" i="3"/>
  <c r="F149" i="5"/>
  <c r="I150" i="2"/>
  <c r="F17" i="5"/>
  <c r="I18" i="2"/>
  <c r="F209" i="5"/>
  <c r="I210" i="2"/>
  <c r="CK7" i="4"/>
  <c r="J58" i="5"/>
  <c r="J83" i="5"/>
  <c r="J229" i="5"/>
  <c r="J27" i="5"/>
  <c r="J130" i="5"/>
  <c r="J221" i="5"/>
  <c r="CK52" i="4"/>
  <c r="J72" i="5"/>
  <c r="J168" i="5"/>
  <c r="J124" i="5"/>
  <c r="CK60" i="4"/>
  <c r="CK68" i="4"/>
  <c r="CK76" i="4"/>
  <c r="CK84" i="4"/>
  <c r="CK92" i="4"/>
  <c r="CK100" i="4"/>
  <c r="CK108" i="4"/>
  <c r="CK116" i="4"/>
  <c r="CK146" i="4"/>
  <c r="CK160" i="4"/>
  <c r="CK182" i="4"/>
  <c r="CK200" i="4"/>
  <c r="CK214" i="4"/>
  <c r="CK242" i="4"/>
  <c r="CK257" i="4"/>
  <c r="CJ280" i="4"/>
  <c r="G279" i="5" s="1"/>
  <c r="K279" i="5" s="1"/>
  <c r="CI280" i="3"/>
  <c r="J183" i="5"/>
  <c r="J252" i="5"/>
  <c r="J18" i="5"/>
  <c r="CJ85" i="4"/>
  <c r="CI85" i="3"/>
  <c r="CJ93" i="4"/>
  <c r="CI93" i="3"/>
  <c r="CJ101" i="4"/>
  <c r="CI101" i="3"/>
  <c r="CJ109" i="4"/>
  <c r="CI109" i="3"/>
  <c r="CJ201" i="4"/>
  <c r="CI201" i="3"/>
  <c r="CJ224" i="4"/>
  <c r="CI224" i="3"/>
  <c r="CJ246" i="4"/>
  <c r="CI246" i="3"/>
  <c r="CJ258" i="4"/>
  <c r="CI258" i="3"/>
  <c r="CJ277" i="4"/>
  <c r="CI277" i="3"/>
  <c r="J173" i="5"/>
  <c r="J253" i="5"/>
  <c r="CK29" i="4"/>
  <c r="J70" i="5"/>
  <c r="J180" i="5"/>
  <c r="J260" i="5"/>
  <c r="CJ58" i="4"/>
  <c r="CI58" i="3"/>
  <c r="CJ66" i="4"/>
  <c r="CI66" i="3"/>
  <c r="CJ74" i="4"/>
  <c r="CI74" i="3"/>
  <c r="CJ82" i="4"/>
  <c r="CI82" i="3"/>
  <c r="CJ90" i="4"/>
  <c r="CI90" i="3"/>
  <c r="CJ98" i="4"/>
  <c r="CI98" i="3"/>
  <c r="CJ106" i="4"/>
  <c r="CI106" i="3"/>
  <c r="CJ114" i="4"/>
  <c r="CI114" i="3"/>
  <c r="CJ123" i="4"/>
  <c r="CI123" i="3"/>
  <c r="CJ140" i="4"/>
  <c r="CI140" i="3"/>
  <c r="CJ266" i="4"/>
  <c r="CI266" i="3"/>
  <c r="CJ290" i="4"/>
  <c r="CI290" i="3"/>
  <c r="J20" i="5"/>
  <c r="F151" i="5"/>
  <c r="I152" i="2"/>
  <c r="F42" i="1"/>
  <c r="F44" i="5"/>
  <c r="I45" i="2"/>
  <c r="F43" i="5"/>
  <c r="I44" i="2"/>
  <c r="CJ127" i="4" l="1"/>
  <c r="CK127" i="4"/>
  <c r="CI127" i="3"/>
  <c r="F41" i="5"/>
  <c r="G50" i="5"/>
  <c r="K50" i="5" s="1"/>
  <c r="CI71" i="3"/>
  <c r="CK71" i="4"/>
  <c r="CJ64" i="4"/>
  <c r="CK64" i="4"/>
  <c r="CJ86" i="4"/>
  <c r="CJ71" i="4"/>
  <c r="CJ107" i="4"/>
  <c r="CK107" i="4"/>
  <c r="CI64" i="3"/>
  <c r="I46" i="2"/>
  <c r="G276" i="5"/>
  <c r="K276" i="5" s="1"/>
  <c r="G200" i="5"/>
  <c r="K200" i="5" s="1"/>
  <c r="G84" i="5"/>
  <c r="K84" i="5" s="1"/>
  <c r="G112" i="5"/>
  <c r="K112" i="5" s="1"/>
  <c r="G80" i="5"/>
  <c r="K80" i="5" s="1"/>
  <c r="CH46" i="3"/>
  <c r="CH46" i="4" s="1"/>
  <c r="CD46" i="3"/>
  <c r="CD46" i="4" s="1"/>
  <c r="BZ46" i="3"/>
  <c r="BZ46" i="4" s="1"/>
  <c r="BV46" i="3"/>
  <c r="BV46" i="4" s="1"/>
  <c r="BR46" i="3"/>
  <c r="BR46" i="4" s="1"/>
  <c r="BN46" i="3"/>
  <c r="BN46" i="4" s="1"/>
  <c r="BJ46" i="3"/>
  <c r="BJ46" i="4" s="1"/>
  <c r="BF46" i="3"/>
  <c r="BF46" i="4" s="1"/>
  <c r="BB46" i="3"/>
  <c r="BB46" i="4" s="1"/>
  <c r="AX46" i="3"/>
  <c r="AX46" i="4" s="1"/>
  <c r="AT46" i="3"/>
  <c r="AT46" i="4" s="1"/>
  <c r="AP46" i="3"/>
  <c r="AP46" i="4" s="1"/>
  <c r="AL46" i="3"/>
  <c r="AL46" i="4" s="1"/>
  <c r="AH46" i="3"/>
  <c r="AH46" i="4" s="1"/>
  <c r="AD46" i="3"/>
  <c r="AD46" i="4" s="1"/>
  <c r="Z46" i="3"/>
  <c r="Z46" i="4" s="1"/>
  <c r="V46" i="3"/>
  <c r="V46" i="4" s="1"/>
  <c r="R46" i="3"/>
  <c r="R46" i="4" s="1"/>
  <c r="N46" i="3"/>
  <c r="N46" i="4" s="1"/>
  <c r="J46" i="3"/>
  <c r="J46" i="4" s="1"/>
  <c r="CG46" i="3"/>
  <c r="CG46" i="4" s="1"/>
  <c r="CC46" i="3"/>
  <c r="CC46" i="4" s="1"/>
  <c r="BY46" i="3"/>
  <c r="BY46" i="4" s="1"/>
  <c r="BU46" i="3"/>
  <c r="BU46" i="4" s="1"/>
  <c r="BQ46" i="3"/>
  <c r="BQ46" i="4" s="1"/>
  <c r="BM46" i="3"/>
  <c r="BM46" i="4" s="1"/>
  <c r="BI46" i="3"/>
  <c r="BI46" i="4" s="1"/>
  <c r="BE46" i="3"/>
  <c r="BE46" i="4" s="1"/>
  <c r="BA46" i="3"/>
  <c r="BA46" i="4" s="1"/>
  <c r="AW46" i="3"/>
  <c r="AW46" i="4" s="1"/>
  <c r="AS46" i="3"/>
  <c r="AS46" i="4" s="1"/>
  <c r="AO46" i="3"/>
  <c r="AO46" i="4" s="1"/>
  <c r="AK46" i="3"/>
  <c r="AK46" i="4" s="1"/>
  <c r="AG46" i="3"/>
  <c r="AG46" i="4" s="1"/>
  <c r="AC46" i="3"/>
  <c r="AC46" i="4" s="1"/>
  <c r="Y46" i="3"/>
  <c r="Y46" i="4" s="1"/>
  <c r="U46" i="3"/>
  <c r="U46" i="4" s="1"/>
  <c r="Q46" i="3"/>
  <c r="Q46" i="4" s="1"/>
  <c r="M46" i="3"/>
  <c r="M46" i="4" s="1"/>
  <c r="I46" i="3"/>
  <c r="I46" i="4" s="1"/>
  <c r="CF46" i="3"/>
  <c r="CF46" i="4" s="1"/>
  <c r="CB46" i="3"/>
  <c r="CB46" i="4" s="1"/>
  <c r="BX46" i="3"/>
  <c r="BX46" i="4" s="1"/>
  <c r="BT46" i="3"/>
  <c r="BT46" i="4" s="1"/>
  <c r="BP46" i="3"/>
  <c r="BP46" i="4" s="1"/>
  <c r="BL46" i="3"/>
  <c r="BL46" i="4" s="1"/>
  <c r="BH46" i="3"/>
  <c r="BH46" i="4" s="1"/>
  <c r="BD46" i="3"/>
  <c r="BD46" i="4" s="1"/>
  <c r="AZ46" i="3"/>
  <c r="AZ46" i="4" s="1"/>
  <c r="AV46" i="3"/>
  <c r="AV46" i="4" s="1"/>
  <c r="AR46" i="3"/>
  <c r="AR46" i="4" s="1"/>
  <c r="AN46" i="3"/>
  <c r="AN46" i="4" s="1"/>
  <c r="AJ46" i="3"/>
  <c r="AJ46" i="4" s="1"/>
  <c r="AF46" i="3"/>
  <c r="AF46" i="4" s="1"/>
  <c r="AB46" i="3"/>
  <c r="AB46" i="4" s="1"/>
  <c r="X46" i="3"/>
  <c r="X46" i="4" s="1"/>
  <c r="T46" i="3"/>
  <c r="T46" i="4" s="1"/>
  <c r="P46" i="3"/>
  <c r="P46" i="4" s="1"/>
  <c r="L46" i="3"/>
  <c r="L46" i="4" s="1"/>
  <c r="H46" i="3"/>
  <c r="H46" i="4" s="1"/>
  <c r="CE46" i="3"/>
  <c r="CE46" i="4" s="1"/>
  <c r="CA46" i="3"/>
  <c r="CA46" i="4" s="1"/>
  <c r="BW46" i="3"/>
  <c r="BW46" i="4" s="1"/>
  <c r="BS46" i="3"/>
  <c r="BS46" i="4" s="1"/>
  <c r="BO46" i="3"/>
  <c r="BO46" i="4" s="1"/>
  <c r="BK46" i="3"/>
  <c r="BK46" i="4" s="1"/>
  <c r="BG46" i="3"/>
  <c r="BG46" i="4" s="1"/>
  <c r="BC46" i="3"/>
  <c r="BC46" i="4" s="1"/>
  <c r="AY46" i="3"/>
  <c r="AY46" i="4" s="1"/>
  <c r="AU46" i="3"/>
  <c r="AU46" i="4" s="1"/>
  <c r="AQ46" i="3"/>
  <c r="AQ46" i="4" s="1"/>
  <c r="AM46" i="3"/>
  <c r="AM46" i="4" s="1"/>
  <c r="AI46" i="3"/>
  <c r="AI46" i="4" s="1"/>
  <c r="AE46" i="3"/>
  <c r="AE46" i="4" s="1"/>
  <c r="AA46" i="3"/>
  <c r="AA46" i="4" s="1"/>
  <c r="W46" i="3"/>
  <c r="W46" i="4" s="1"/>
  <c r="S46" i="3"/>
  <c r="S46" i="4" s="1"/>
  <c r="O46" i="3"/>
  <c r="O46" i="4" s="1"/>
  <c r="K46" i="3"/>
  <c r="K46" i="4" s="1"/>
  <c r="G46" i="3"/>
  <c r="G46" i="4" s="1"/>
  <c r="CH47" i="3"/>
  <c r="CH47" i="4" s="1"/>
  <c r="CD47" i="3"/>
  <c r="CD47" i="4" s="1"/>
  <c r="BZ47" i="3"/>
  <c r="BZ47" i="4" s="1"/>
  <c r="BV47" i="3"/>
  <c r="BV47" i="4" s="1"/>
  <c r="BR47" i="3"/>
  <c r="BR47" i="4" s="1"/>
  <c r="BN47" i="3"/>
  <c r="BN47" i="4" s="1"/>
  <c r="BJ47" i="3"/>
  <c r="BJ47" i="4" s="1"/>
  <c r="BF47" i="3"/>
  <c r="BF47" i="4" s="1"/>
  <c r="BB47" i="3"/>
  <c r="BB47" i="4" s="1"/>
  <c r="AX47" i="3"/>
  <c r="AX47" i="4" s="1"/>
  <c r="AT47" i="3"/>
  <c r="AT47" i="4" s="1"/>
  <c r="AP47" i="3"/>
  <c r="AP47" i="4" s="1"/>
  <c r="AL47" i="3"/>
  <c r="AL47" i="4" s="1"/>
  <c r="AH47" i="3"/>
  <c r="AH47" i="4" s="1"/>
  <c r="AD47" i="3"/>
  <c r="AD47" i="4" s="1"/>
  <c r="Z47" i="3"/>
  <c r="Z47" i="4" s="1"/>
  <c r="V47" i="3"/>
  <c r="V47" i="4" s="1"/>
  <c r="R47" i="3"/>
  <c r="R47" i="4" s="1"/>
  <c r="N47" i="3"/>
  <c r="N47" i="4" s="1"/>
  <c r="J47" i="3"/>
  <c r="J47" i="4" s="1"/>
  <c r="CG47" i="3"/>
  <c r="CG47" i="4" s="1"/>
  <c r="CC47" i="3"/>
  <c r="CC47" i="4" s="1"/>
  <c r="BY47" i="3"/>
  <c r="BY47" i="4" s="1"/>
  <c r="BU47" i="3"/>
  <c r="BU47" i="4" s="1"/>
  <c r="BQ47" i="3"/>
  <c r="BQ47" i="4" s="1"/>
  <c r="BM47" i="3"/>
  <c r="BM47" i="4" s="1"/>
  <c r="BI47" i="3"/>
  <c r="BI47" i="4" s="1"/>
  <c r="BE47" i="3"/>
  <c r="BE47" i="4" s="1"/>
  <c r="BA47" i="3"/>
  <c r="BA47" i="4" s="1"/>
  <c r="AW47" i="3"/>
  <c r="AW47" i="4" s="1"/>
  <c r="AS47" i="3"/>
  <c r="AS47" i="4" s="1"/>
  <c r="AO47" i="3"/>
  <c r="AO47" i="4" s="1"/>
  <c r="AK47" i="3"/>
  <c r="AK47" i="4" s="1"/>
  <c r="AG47" i="3"/>
  <c r="AG47" i="4" s="1"/>
  <c r="AC47" i="3"/>
  <c r="AC47" i="4" s="1"/>
  <c r="Y47" i="3"/>
  <c r="Y47" i="4" s="1"/>
  <c r="U47" i="3"/>
  <c r="U47" i="4" s="1"/>
  <c r="Q47" i="3"/>
  <c r="Q47" i="4" s="1"/>
  <c r="M47" i="3"/>
  <c r="M47" i="4" s="1"/>
  <c r="I47" i="3"/>
  <c r="I47" i="4" s="1"/>
  <c r="CF47" i="3"/>
  <c r="CF47" i="4" s="1"/>
  <c r="CB47" i="3"/>
  <c r="CB47" i="4" s="1"/>
  <c r="BX47" i="3"/>
  <c r="BX47" i="4" s="1"/>
  <c r="BT47" i="3"/>
  <c r="BT47" i="4" s="1"/>
  <c r="BP47" i="3"/>
  <c r="BP47" i="4" s="1"/>
  <c r="BL47" i="3"/>
  <c r="BL47" i="4" s="1"/>
  <c r="BH47" i="3"/>
  <c r="BH47" i="4" s="1"/>
  <c r="BD47" i="3"/>
  <c r="BD47" i="4" s="1"/>
  <c r="AZ47" i="3"/>
  <c r="AZ47" i="4" s="1"/>
  <c r="AV47" i="3"/>
  <c r="AV47" i="4" s="1"/>
  <c r="AR47" i="3"/>
  <c r="AR47" i="4" s="1"/>
  <c r="AN47" i="3"/>
  <c r="AN47" i="4" s="1"/>
  <c r="AJ47" i="3"/>
  <c r="AJ47" i="4" s="1"/>
  <c r="AF47" i="3"/>
  <c r="AF47" i="4" s="1"/>
  <c r="AB47" i="3"/>
  <c r="AB47" i="4" s="1"/>
  <c r="X47" i="3"/>
  <c r="X47" i="4" s="1"/>
  <c r="T47" i="3"/>
  <c r="T47" i="4" s="1"/>
  <c r="P47" i="3"/>
  <c r="P47" i="4" s="1"/>
  <c r="L47" i="3"/>
  <c r="L47" i="4" s="1"/>
  <c r="H47" i="3"/>
  <c r="H47" i="4" s="1"/>
  <c r="CE47" i="3"/>
  <c r="CE47" i="4" s="1"/>
  <c r="CA47" i="3"/>
  <c r="CA47" i="4" s="1"/>
  <c r="BW47" i="3"/>
  <c r="BW47" i="4" s="1"/>
  <c r="BS47" i="3"/>
  <c r="BS47" i="4" s="1"/>
  <c r="BO47" i="3"/>
  <c r="BO47" i="4" s="1"/>
  <c r="BK47" i="3"/>
  <c r="BK47" i="4" s="1"/>
  <c r="BG47" i="3"/>
  <c r="BG47" i="4" s="1"/>
  <c r="BC47" i="3"/>
  <c r="BC47" i="4" s="1"/>
  <c r="AY47" i="3"/>
  <c r="AY47" i="4" s="1"/>
  <c r="AU47" i="3"/>
  <c r="AU47" i="4" s="1"/>
  <c r="AQ47" i="3"/>
  <c r="AQ47" i="4" s="1"/>
  <c r="AM47" i="3"/>
  <c r="AM47" i="4" s="1"/>
  <c r="AI47" i="3"/>
  <c r="AI47" i="4" s="1"/>
  <c r="AE47" i="3"/>
  <c r="AE47" i="4" s="1"/>
  <c r="AA47" i="3"/>
  <c r="AA47" i="4" s="1"/>
  <c r="W47" i="3"/>
  <c r="W47" i="4" s="1"/>
  <c r="S47" i="3"/>
  <c r="S47" i="4" s="1"/>
  <c r="O47" i="3"/>
  <c r="O47" i="4" s="1"/>
  <c r="K47" i="3"/>
  <c r="K47" i="4" s="1"/>
  <c r="G47" i="3"/>
  <c r="G47" i="4" s="1"/>
  <c r="CH48" i="3"/>
  <c r="CH48" i="4" s="1"/>
  <c r="CD48" i="3"/>
  <c r="CD48" i="4" s="1"/>
  <c r="BZ48" i="3"/>
  <c r="BZ48" i="4" s="1"/>
  <c r="BV48" i="3"/>
  <c r="BV48" i="4" s="1"/>
  <c r="BR48" i="3"/>
  <c r="BR48" i="4" s="1"/>
  <c r="BN48" i="3"/>
  <c r="BN48" i="4" s="1"/>
  <c r="BJ48" i="3"/>
  <c r="BJ48" i="4" s="1"/>
  <c r="BF48" i="3"/>
  <c r="BF48" i="4" s="1"/>
  <c r="BB48" i="3"/>
  <c r="BB48" i="4" s="1"/>
  <c r="AX48" i="3"/>
  <c r="AX48" i="4" s="1"/>
  <c r="AT48" i="3"/>
  <c r="AT48" i="4" s="1"/>
  <c r="AP48" i="3"/>
  <c r="AP48" i="4" s="1"/>
  <c r="AL48" i="3"/>
  <c r="AL48" i="4" s="1"/>
  <c r="AH48" i="3"/>
  <c r="AH48" i="4" s="1"/>
  <c r="AD48" i="3"/>
  <c r="AD48" i="4" s="1"/>
  <c r="Z48" i="3"/>
  <c r="Z48" i="4" s="1"/>
  <c r="V48" i="3"/>
  <c r="V48" i="4" s="1"/>
  <c r="R48" i="3"/>
  <c r="R48" i="4" s="1"/>
  <c r="N48" i="3"/>
  <c r="N48" i="4" s="1"/>
  <c r="J48" i="3"/>
  <c r="J48" i="4" s="1"/>
  <c r="CG48" i="3"/>
  <c r="CG48" i="4" s="1"/>
  <c r="CC48" i="3"/>
  <c r="CC48" i="4" s="1"/>
  <c r="BY48" i="3"/>
  <c r="BY48" i="4" s="1"/>
  <c r="BU48" i="3"/>
  <c r="BU48" i="4" s="1"/>
  <c r="BQ48" i="3"/>
  <c r="BQ48" i="4" s="1"/>
  <c r="BM48" i="3"/>
  <c r="BM48" i="4" s="1"/>
  <c r="BI48" i="3"/>
  <c r="BI48" i="4" s="1"/>
  <c r="BE48" i="3"/>
  <c r="BE48" i="4" s="1"/>
  <c r="BA48" i="3"/>
  <c r="BA48" i="4" s="1"/>
  <c r="AW48" i="3"/>
  <c r="AW48" i="4" s="1"/>
  <c r="AS48" i="3"/>
  <c r="AS48" i="4" s="1"/>
  <c r="AO48" i="3"/>
  <c r="AO48" i="4" s="1"/>
  <c r="AK48" i="3"/>
  <c r="AK48" i="4" s="1"/>
  <c r="AG48" i="3"/>
  <c r="AG48" i="4" s="1"/>
  <c r="AC48" i="3"/>
  <c r="AC48" i="4" s="1"/>
  <c r="Y48" i="3"/>
  <c r="Y48" i="4" s="1"/>
  <c r="U48" i="3"/>
  <c r="U48" i="4" s="1"/>
  <c r="Q48" i="3"/>
  <c r="Q48" i="4" s="1"/>
  <c r="M48" i="3"/>
  <c r="M48" i="4" s="1"/>
  <c r="I48" i="3"/>
  <c r="I48" i="4" s="1"/>
  <c r="CF48" i="3"/>
  <c r="CF48" i="4" s="1"/>
  <c r="CB48" i="3"/>
  <c r="CB48" i="4" s="1"/>
  <c r="BX48" i="3"/>
  <c r="BX48" i="4" s="1"/>
  <c r="BT48" i="3"/>
  <c r="BT48" i="4" s="1"/>
  <c r="BP48" i="3"/>
  <c r="BP48" i="4" s="1"/>
  <c r="BL48" i="3"/>
  <c r="BL48" i="4" s="1"/>
  <c r="BH48" i="3"/>
  <c r="BH48" i="4" s="1"/>
  <c r="BD48" i="3"/>
  <c r="BD48" i="4" s="1"/>
  <c r="AZ48" i="3"/>
  <c r="AZ48" i="4" s="1"/>
  <c r="AV48" i="3"/>
  <c r="AV48" i="4" s="1"/>
  <c r="AR48" i="3"/>
  <c r="AR48" i="4" s="1"/>
  <c r="AN48" i="3"/>
  <c r="AN48" i="4" s="1"/>
  <c r="AJ48" i="3"/>
  <c r="AJ48" i="4" s="1"/>
  <c r="AF48" i="3"/>
  <c r="AF48" i="4" s="1"/>
  <c r="AB48" i="3"/>
  <c r="AB48" i="4" s="1"/>
  <c r="X48" i="3"/>
  <c r="X48" i="4" s="1"/>
  <c r="T48" i="3"/>
  <c r="T48" i="4" s="1"/>
  <c r="P48" i="3"/>
  <c r="P48" i="4" s="1"/>
  <c r="L48" i="3"/>
  <c r="L48" i="4" s="1"/>
  <c r="H48" i="3"/>
  <c r="H48" i="4" s="1"/>
  <c r="CE48" i="3"/>
  <c r="CE48" i="4" s="1"/>
  <c r="CA48" i="3"/>
  <c r="CA48" i="4" s="1"/>
  <c r="BW48" i="3"/>
  <c r="BW48" i="4" s="1"/>
  <c r="BS48" i="3"/>
  <c r="BS48" i="4" s="1"/>
  <c r="BO48" i="3"/>
  <c r="BO48" i="4" s="1"/>
  <c r="BK48" i="3"/>
  <c r="BK48" i="4" s="1"/>
  <c r="BG48" i="3"/>
  <c r="BG48" i="4" s="1"/>
  <c r="BC48" i="3"/>
  <c r="BC48" i="4" s="1"/>
  <c r="AY48" i="3"/>
  <c r="AY48" i="4" s="1"/>
  <c r="AU48" i="3"/>
  <c r="AU48" i="4" s="1"/>
  <c r="AQ48" i="3"/>
  <c r="AQ48" i="4" s="1"/>
  <c r="AM48" i="3"/>
  <c r="AM48" i="4" s="1"/>
  <c r="AI48" i="3"/>
  <c r="AI48" i="4" s="1"/>
  <c r="AE48" i="3"/>
  <c r="AE48" i="4" s="1"/>
  <c r="AA48" i="3"/>
  <c r="AA48" i="4" s="1"/>
  <c r="W48" i="3"/>
  <c r="W48" i="4" s="1"/>
  <c r="S48" i="3"/>
  <c r="S48" i="4" s="1"/>
  <c r="O48" i="3"/>
  <c r="O48" i="4" s="1"/>
  <c r="K48" i="3"/>
  <c r="K48" i="4" s="1"/>
  <c r="G48" i="3"/>
  <c r="G48" i="4" s="1"/>
  <c r="CH31" i="3"/>
  <c r="CH31" i="4" s="1"/>
  <c r="CD31" i="3"/>
  <c r="CD31" i="4" s="1"/>
  <c r="BZ31" i="3"/>
  <c r="BZ31" i="4" s="1"/>
  <c r="BV31" i="3"/>
  <c r="BV31" i="4" s="1"/>
  <c r="BR31" i="3"/>
  <c r="BR31" i="4" s="1"/>
  <c r="BN31" i="3"/>
  <c r="BN31" i="4" s="1"/>
  <c r="BJ31" i="3"/>
  <c r="BJ31" i="4" s="1"/>
  <c r="BF31" i="3"/>
  <c r="BF31" i="4" s="1"/>
  <c r="BB31" i="3"/>
  <c r="BB31" i="4" s="1"/>
  <c r="AX31" i="3"/>
  <c r="AX31" i="4" s="1"/>
  <c r="AT31" i="3"/>
  <c r="AT31" i="4" s="1"/>
  <c r="AP31" i="3"/>
  <c r="AP31" i="4" s="1"/>
  <c r="AL31" i="3"/>
  <c r="AL31" i="4" s="1"/>
  <c r="AH31" i="3"/>
  <c r="AH31" i="4" s="1"/>
  <c r="AD31" i="3"/>
  <c r="AD31" i="4" s="1"/>
  <c r="Z31" i="3"/>
  <c r="Z31" i="4" s="1"/>
  <c r="V31" i="3"/>
  <c r="V31" i="4" s="1"/>
  <c r="R31" i="3"/>
  <c r="R31" i="4" s="1"/>
  <c r="N31" i="3"/>
  <c r="N31" i="4" s="1"/>
  <c r="J31" i="3"/>
  <c r="J31" i="4" s="1"/>
  <c r="CG31" i="3"/>
  <c r="CG31" i="4" s="1"/>
  <c r="CC31" i="3"/>
  <c r="CC31" i="4" s="1"/>
  <c r="BY31" i="3"/>
  <c r="BY31" i="4" s="1"/>
  <c r="BU31" i="3"/>
  <c r="BU31" i="4" s="1"/>
  <c r="BQ31" i="3"/>
  <c r="BQ31" i="4" s="1"/>
  <c r="BM31" i="3"/>
  <c r="BM31" i="4" s="1"/>
  <c r="BI31" i="3"/>
  <c r="BI31" i="4" s="1"/>
  <c r="BE31" i="3"/>
  <c r="BE31" i="4" s="1"/>
  <c r="BA31" i="3"/>
  <c r="BA31" i="4" s="1"/>
  <c r="AW31" i="3"/>
  <c r="AW31" i="4" s="1"/>
  <c r="AS31" i="3"/>
  <c r="AS31" i="4" s="1"/>
  <c r="AO31" i="3"/>
  <c r="AO31" i="4" s="1"/>
  <c r="AK31" i="3"/>
  <c r="AK31" i="4" s="1"/>
  <c r="AG31" i="3"/>
  <c r="AG31" i="4" s="1"/>
  <c r="AC31" i="3"/>
  <c r="AC31" i="4" s="1"/>
  <c r="Y31" i="3"/>
  <c r="Y31" i="4" s="1"/>
  <c r="U31" i="3"/>
  <c r="U31" i="4" s="1"/>
  <c r="Q31" i="3"/>
  <c r="Q31" i="4" s="1"/>
  <c r="M31" i="3"/>
  <c r="M31" i="4" s="1"/>
  <c r="I31" i="3"/>
  <c r="I31" i="4" s="1"/>
  <c r="CF31" i="3"/>
  <c r="CF31" i="4" s="1"/>
  <c r="CB31" i="3"/>
  <c r="CB31" i="4" s="1"/>
  <c r="BX31" i="3"/>
  <c r="BX31" i="4" s="1"/>
  <c r="BT31" i="3"/>
  <c r="BT31" i="4" s="1"/>
  <c r="BP31" i="3"/>
  <c r="BP31" i="4" s="1"/>
  <c r="BL31" i="3"/>
  <c r="BL31" i="4" s="1"/>
  <c r="BH31" i="3"/>
  <c r="BH31" i="4" s="1"/>
  <c r="BD31" i="3"/>
  <c r="BD31" i="4" s="1"/>
  <c r="AZ31" i="3"/>
  <c r="AZ31" i="4" s="1"/>
  <c r="AV31" i="3"/>
  <c r="AV31" i="4" s="1"/>
  <c r="AR31" i="3"/>
  <c r="AR31" i="4" s="1"/>
  <c r="AN31" i="3"/>
  <c r="AN31" i="4" s="1"/>
  <c r="AJ31" i="3"/>
  <c r="AJ31" i="4" s="1"/>
  <c r="AF31" i="3"/>
  <c r="AF31" i="4" s="1"/>
  <c r="AB31" i="3"/>
  <c r="AB31" i="4" s="1"/>
  <c r="X31" i="3"/>
  <c r="X31" i="4" s="1"/>
  <c r="T31" i="3"/>
  <c r="T31" i="4" s="1"/>
  <c r="P31" i="3"/>
  <c r="P31" i="4" s="1"/>
  <c r="L31" i="3"/>
  <c r="L31" i="4" s="1"/>
  <c r="H31" i="3"/>
  <c r="H31" i="4" s="1"/>
  <c r="CE31" i="3"/>
  <c r="CE31" i="4" s="1"/>
  <c r="CA31" i="3"/>
  <c r="CA31" i="4" s="1"/>
  <c r="BW31" i="3"/>
  <c r="BW31" i="4" s="1"/>
  <c r="BS31" i="3"/>
  <c r="BS31" i="4" s="1"/>
  <c r="BO31" i="3"/>
  <c r="BO31" i="4" s="1"/>
  <c r="BK31" i="3"/>
  <c r="BK31" i="4" s="1"/>
  <c r="BG31" i="3"/>
  <c r="BG31" i="4" s="1"/>
  <c r="BC31" i="3"/>
  <c r="BC31" i="4" s="1"/>
  <c r="AY31" i="3"/>
  <c r="AY31" i="4" s="1"/>
  <c r="AU31" i="3"/>
  <c r="AU31" i="4" s="1"/>
  <c r="AQ31" i="3"/>
  <c r="AQ31" i="4" s="1"/>
  <c r="AM31" i="3"/>
  <c r="AM31" i="4" s="1"/>
  <c r="AI31" i="3"/>
  <c r="AI31" i="4" s="1"/>
  <c r="AE31" i="3"/>
  <c r="AE31" i="4" s="1"/>
  <c r="AA31" i="3"/>
  <c r="AA31" i="4" s="1"/>
  <c r="W31" i="3"/>
  <c r="W31" i="4" s="1"/>
  <c r="S31" i="3"/>
  <c r="S31" i="4" s="1"/>
  <c r="O31" i="3"/>
  <c r="O31" i="4" s="1"/>
  <c r="K31" i="3"/>
  <c r="K31" i="4" s="1"/>
  <c r="G31" i="3"/>
  <c r="G31" i="4" s="1"/>
  <c r="F46" i="5"/>
  <c r="J46" i="5" s="1"/>
  <c r="G104" i="5"/>
  <c r="K104" i="5" s="1"/>
  <c r="G88" i="5"/>
  <c r="K88" i="5" s="1"/>
  <c r="I48" i="2"/>
  <c r="G185" i="5"/>
  <c r="K185" i="5" s="1"/>
  <c r="G132" i="5"/>
  <c r="K132" i="5" s="1"/>
  <c r="G105" i="5"/>
  <c r="K105" i="5" s="1"/>
  <c r="G73" i="5"/>
  <c r="K73" i="5" s="1"/>
  <c r="G245" i="5"/>
  <c r="K245" i="5" s="1"/>
  <c r="G22" i="5"/>
  <c r="K22" i="5" s="1"/>
  <c r="G237" i="5"/>
  <c r="K237" i="5" s="1"/>
  <c r="G54" i="5"/>
  <c r="K54" i="5" s="1"/>
  <c r="G138" i="5"/>
  <c r="K138" i="5" s="1"/>
  <c r="G23" i="5"/>
  <c r="K23" i="5" s="1"/>
  <c r="G101" i="5"/>
  <c r="K101" i="5" s="1"/>
  <c r="CK35" i="4"/>
  <c r="G265" i="5"/>
  <c r="K265" i="5" s="1"/>
  <c r="G100" i="5"/>
  <c r="K100" i="5" s="1"/>
  <c r="CJ35" i="4"/>
  <c r="G86" i="5"/>
  <c r="K86" i="5" s="1"/>
  <c r="E50" i="1"/>
  <c r="E59" i="1" s="1"/>
  <c r="G103" i="5"/>
  <c r="G98" i="5"/>
  <c r="G171" i="5"/>
  <c r="K171" i="5" s="1"/>
  <c r="G9" i="5"/>
  <c r="K9" i="5" s="1"/>
  <c r="G96" i="5"/>
  <c r="K96" i="5" s="1"/>
  <c r="G206" i="5"/>
  <c r="K206" i="5" s="1"/>
  <c r="G123" i="5"/>
  <c r="K123" i="5" s="1"/>
  <c r="G33" i="5"/>
  <c r="K33" i="5" s="1"/>
  <c r="G235" i="5"/>
  <c r="K235" i="5" s="1"/>
  <c r="G71" i="5"/>
  <c r="G68" i="5"/>
  <c r="K68" i="5" s="1"/>
  <c r="G209" i="5"/>
  <c r="K209" i="5" s="1"/>
  <c r="G184" i="5"/>
  <c r="K184" i="5" s="1"/>
  <c r="G146" i="5"/>
  <c r="K146" i="5" s="1"/>
  <c r="G72" i="5"/>
  <c r="K72" i="5" s="1"/>
  <c r="G262" i="5"/>
  <c r="K262" i="5" s="1"/>
  <c r="G149" i="5"/>
  <c r="K149" i="5" s="1"/>
  <c r="G151" i="5"/>
  <c r="K151" i="5" s="1"/>
  <c r="G289" i="5"/>
  <c r="K289" i="5" s="1"/>
  <c r="G139" i="5"/>
  <c r="K139" i="5" s="1"/>
  <c r="G113" i="5"/>
  <c r="K113" i="5" s="1"/>
  <c r="G97" i="5"/>
  <c r="K97" i="5" s="1"/>
  <c r="G81" i="5"/>
  <c r="K81" i="5" s="1"/>
  <c r="G65" i="5"/>
  <c r="K65" i="5" s="1"/>
  <c r="H72" i="5"/>
  <c r="L72" i="5" s="1"/>
  <c r="G31" i="5"/>
  <c r="K31" i="5" s="1"/>
  <c r="G14" i="5"/>
  <c r="K14" i="5" s="1"/>
  <c r="G249" i="5"/>
  <c r="K249" i="5" s="1"/>
  <c r="G208" i="5"/>
  <c r="K208" i="5" s="1"/>
  <c r="G38" i="5"/>
  <c r="K38" i="5" s="1"/>
  <c r="H80" i="5"/>
  <c r="L80" i="5" s="1"/>
  <c r="G234" i="5"/>
  <c r="K234" i="5" s="1"/>
  <c r="G180" i="5"/>
  <c r="G144" i="5"/>
  <c r="K144" i="5" s="1"/>
  <c r="G110" i="5"/>
  <c r="K110" i="5" s="1"/>
  <c r="G94" i="5"/>
  <c r="G78" i="5"/>
  <c r="K78" i="5" s="1"/>
  <c r="G62" i="5"/>
  <c r="K62" i="5" s="1"/>
  <c r="G32" i="5"/>
  <c r="G248" i="5"/>
  <c r="K248" i="5" s="1"/>
  <c r="G207" i="5"/>
  <c r="K207" i="5" s="1"/>
  <c r="G169" i="5"/>
  <c r="K169" i="5" s="1"/>
  <c r="G136" i="5"/>
  <c r="K136" i="5" s="1"/>
  <c r="G111" i="5"/>
  <c r="K111" i="5" s="1"/>
  <c r="G95" i="5"/>
  <c r="K95" i="5" s="1"/>
  <c r="G79" i="5"/>
  <c r="K79" i="5" s="1"/>
  <c r="G63" i="5"/>
  <c r="K63" i="5" s="1"/>
  <c r="G197" i="5"/>
  <c r="K197" i="5" s="1"/>
  <c r="G106" i="5"/>
  <c r="G58" i="5"/>
  <c r="G251" i="5"/>
  <c r="K251" i="5" s="1"/>
  <c r="G164" i="5"/>
  <c r="K164" i="5" s="1"/>
  <c r="CI35" i="3"/>
  <c r="G122" i="5"/>
  <c r="K122" i="5" s="1"/>
  <c r="G89" i="5"/>
  <c r="K89" i="5" s="1"/>
  <c r="G57" i="5"/>
  <c r="K57" i="5" s="1"/>
  <c r="G257" i="5"/>
  <c r="K257" i="5" s="1"/>
  <c r="G223" i="5"/>
  <c r="K223" i="5" s="1"/>
  <c r="G108" i="5"/>
  <c r="K108" i="5" s="1"/>
  <c r="G92" i="5"/>
  <c r="K92" i="5" s="1"/>
  <c r="G35" i="5"/>
  <c r="K35" i="5" s="1"/>
  <c r="G264" i="5"/>
  <c r="K264" i="5" s="1"/>
  <c r="G152" i="5"/>
  <c r="K152" i="5" s="1"/>
  <c r="G76" i="5"/>
  <c r="K76" i="5" s="1"/>
  <c r="G60" i="5"/>
  <c r="K60" i="5" s="1"/>
  <c r="G25" i="5"/>
  <c r="K25" i="5" s="1"/>
  <c r="G247" i="5"/>
  <c r="K247" i="5" s="1"/>
  <c r="G156" i="5"/>
  <c r="K156" i="5" s="1"/>
  <c r="G102" i="5"/>
  <c r="K102" i="5" s="1"/>
  <c r="G70" i="5"/>
  <c r="G269" i="5"/>
  <c r="K269" i="5" s="1"/>
  <c r="G275" i="5"/>
  <c r="G190" i="5"/>
  <c r="H190" i="5" s="1"/>
  <c r="L190" i="5" s="1"/>
  <c r="G117" i="5"/>
  <c r="K117" i="5" s="1"/>
  <c r="G87" i="5"/>
  <c r="K87" i="5" s="1"/>
  <c r="G11" i="5"/>
  <c r="K11" i="5" s="1"/>
  <c r="G211" i="5"/>
  <c r="K211" i="5" s="1"/>
  <c r="G82" i="5"/>
  <c r="K82" i="5" s="1"/>
  <c r="G240" i="5"/>
  <c r="K240" i="5" s="1"/>
  <c r="CK158" i="4"/>
  <c r="CK271" i="4"/>
  <c r="CK196" i="4"/>
  <c r="J150" i="5"/>
  <c r="J235" i="5"/>
  <c r="H235" i="5"/>
  <c r="L235" i="5" s="1"/>
  <c r="F4" i="5"/>
  <c r="I5" i="2"/>
  <c r="H294" i="2"/>
  <c r="I294" i="2" s="1"/>
  <c r="J189" i="5"/>
  <c r="J256" i="5"/>
  <c r="CJ279" i="4"/>
  <c r="CI279" i="3"/>
  <c r="CJ46" i="4"/>
  <c r="CI46" i="3"/>
  <c r="J206" i="5"/>
  <c r="CJ227" i="4"/>
  <c r="CI227" i="3"/>
  <c r="CJ161" i="4"/>
  <c r="CI161" i="3"/>
  <c r="CK190" i="4"/>
  <c r="CK130" i="4"/>
  <c r="CK231" i="4"/>
  <c r="CK179" i="4"/>
  <c r="CJ288" i="4"/>
  <c r="CI288" i="3"/>
  <c r="CJ184" i="4"/>
  <c r="CI184" i="3"/>
  <c r="J199" i="5"/>
  <c r="CJ204" i="4"/>
  <c r="CI204" i="3"/>
  <c r="CJ148" i="4"/>
  <c r="CI148" i="3"/>
  <c r="J140" i="5"/>
  <c r="CJ245" i="4"/>
  <c r="CI245" i="3"/>
  <c r="CJ203" i="4"/>
  <c r="CI203" i="3"/>
  <c r="CJ171" i="4"/>
  <c r="CI171" i="3"/>
  <c r="CJ121" i="4"/>
  <c r="CI121" i="3"/>
  <c r="J127" i="5"/>
  <c r="CJ218" i="4"/>
  <c r="CI218" i="3"/>
  <c r="CJ188" i="4"/>
  <c r="CI188" i="3"/>
  <c r="CJ162" i="4"/>
  <c r="CI162" i="3"/>
  <c r="CJ126" i="4"/>
  <c r="CI126" i="3"/>
  <c r="J5" i="5"/>
  <c r="G90" i="5"/>
  <c r="G74" i="5"/>
  <c r="G7" i="5"/>
  <c r="K7" i="5" s="1"/>
  <c r="CK122" i="4"/>
  <c r="CK128" i="4"/>
  <c r="G20" i="5"/>
  <c r="G27" i="5"/>
  <c r="J76" i="5"/>
  <c r="CK120" i="4"/>
  <c r="J145" i="5"/>
  <c r="CK262" i="4"/>
  <c r="G280" i="5"/>
  <c r="G290" i="5"/>
  <c r="F184" i="5"/>
  <c r="I185" i="2"/>
  <c r="J114" i="5"/>
  <c r="CJ219" i="4"/>
  <c r="CI219" i="3"/>
  <c r="CJ129" i="4"/>
  <c r="CI129" i="3"/>
  <c r="J241" i="5"/>
  <c r="CJ14" i="4"/>
  <c r="CI14" i="3"/>
  <c r="H54" i="5"/>
  <c r="L54" i="5" s="1"/>
  <c r="CK284" i="4"/>
  <c r="H112" i="5"/>
  <c r="L112" i="5" s="1"/>
  <c r="J112" i="5"/>
  <c r="CJ287" i="4"/>
  <c r="CI287" i="3"/>
  <c r="CK168" i="4"/>
  <c r="CK237" i="4"/>
  <c r="CK187" i="4"/>
  <c r="J207" i="5"/>
  <c r="J19" i="5"/>
  <c r="CK233" i="4"/>
  <c r="CK217" i="4"/>
  <c r="CK195" i="4"/>
  <c r="CK173" i="4"/>
  <c r="CK141" i="4"/>
  <c r="J8" i="5"/>
  <c r="J245" i="5"/>
  <c r="CK197" i="4"/>
  <c r="CK115" i="4"/>
  <c r="J181" i="5"/>
  <c r="CJ220" i="4"/>
  <c r="CI220" i="3"/>
  <c r="CJ164" i="4"/>
  <c r="CI164" i="3"/>
  <c r="G133" i="5"/>
  <c r="K133" i="5" s="1"/>
  <c r="G109" i="5"/>
  <c r="G85" i="5"/>
  <c r="G69" i="5"/>
  <c r="G19" i="5"/>
  <c r="K19" i="5" s="1"/>
  <c r="CK273" i="4"/>
  <c r="CJ267" i="4"/>
  <c r="CI267" i="3"/>
  <c r="CK142" i="4"/>
  <c r="J129" i="5"/>
  <c r="CJ178" i="4"/>
  <c r="CI178" i="3"/>
  <c r="CK223" i="4"/>
  <c r="CK193" i="4"/>
  <c r="CK135" i="4"/>
  <c r="J155" i="5"/>
  <c r="CJ254" i="4"/>
  <c r="CI254" i="3"/>
  <c r="CJ202" i="4"/>
  <c r="CI202" i="3"/>
  <c r="CJ174" i="4"/>
  <c r="CI174" i="3"/>
  <c r="CJ144" i="4"/>
  <c r="CI144" i="3"/>
  <c r="J136" i="5"/>
  <c r="CK199" i="4"/>
  <c r="CK177" i="4"/>
  <c r="CK151" i="4"/>
  <c r="CK119" i="4"/>
  <c r="CK42" i="4"/>
  <c r="J43" i="5"/>
  <c r="J17" i="5"/>
  <c r="CK222" i="4"/>
  <c r="CK192" i="4"/>
  <c r="CK166" i="4"/>
  <c r="CK132" i="4"/>
  <c r="J178" i="5"/>
  <c r="J174" i="5"/>
  <c r="I4" i="5"/>
  <c r="E293" i="5"/>
  <c r="I293" i="5" s="1"/>
  <c r="CJ282" i="4"/>
  <c r="CI282" i="3"/>
  <c r="CK253" i="4"/>
  <c r="CK175" i="4"/>
  <c r="J159" i="5"/>
  <c r="J248" i="5"/>
  <c r="J238" i="5"/>
  <c r="H238" i="5"/>
  <c r="L238" i="5" s="1"/>
  <c r="CK255" i="4"/>
  <c r="CK229" i="4"/>
  <c r="CJ44" i="4"/>
  <c r="CI44" i="3"/>
  <c r="CI48" i="3"/>
  <c r="J41" i="5"/>
  <c r="CJ234" i="4"/>
  <c r="CI234" i="3"/>
  <c r="CJ47" i="4"/>
  <c r="CK272" i="4"/>
  <c r="CK275" i="4"/>
  <c r="CK244" i="4"/>
  <c r="J132" i="5"/>
  <c r="CJ211" i="4"/>
  <c r="CI211" i="3"/>
  <c r="CJ143" i="4"/>
  <c r="CI143" i="3"/>
  <c r="CK286" i="4"/>
  <c r="J202" i="5"/>
  <c r="CK251" i="4"/>
  <c r="CK225" i="4"/>
  <c r="CK205" i="4"/>
  <c r="CK183" i="4"/>
  <c r="CK159" i="4"/>
  <c r="CK125" i="4"/>
  <c r="J220" i="5"/>
  <c r="CK213" i="4"/>
  <c r="CK189" i="4"/>
  <c r="CK169" i="4"/>
  <c r="CK131" i="4"/>
  <c r="CJ22" i="4"/>
  <c r="CI22" i="3"/>
  <c r="G39" i="5"/>
  <c r="K39" i="5" s="1"/>
  <c r="CK232" i="4"/>
  <c r="CK49" i="4"/>
  <c r="CK216" i="4"/>
  <c r="G28" i="5"/>
  <c r="H276" i="5"/>
  <c r="L276" i="5" s="1"/>
  <c r="G256" i="5"/>
  <c r="K256" i="5" s="1"/>
  <c r="G213" i="5"/>
  <c r="G181" i="5"/>
  <c r="K181" i="5" s="1"/>
  <c r="G145" i="5"/>
  <c r="K145" i="5" s="1"/>
  <c r="G115" i="5"/>
  <c r="G99" i="5"/>
  <c r="G83" i="5"/>
  <c r="G67" i="5"/>
  <c r="G6" i="5"/>
  <c r="J166" i="5"/>
  <c r="J35" i="5"/>
  <c r="CJ206" i="4"/>
  <c r="CI206" i="3"/>
  <c r="CJ180" i="4"/>
  <c r="CI180" i="3"/>
  <c r="CJ154" i="4"/>
  <c r="CI154" i="3"/>
  <c r="J218" i="5"/>
  <c r="G56" i="5"/>
  <c r="G26" i="5"/>
  <c r="CJ285" i="4"/>
  <c r="CI285" i="3"/>
  <c r="H84" i="5"/>
  <c r="L84" i="5" s="1"/>
  <c r="AH294" i="3"/>
  <c r="AU294" i="3"/>
  <c r="G8" i="5"/>
  <c r="K8" i="5" s="1"/>
  <c r="J215" i="5"/>
  <c r="G18" i="5"/>
  <c r="J188" i="5"/>
  <c r="CK243" i="4"/>
  <c r="CK221" i="4"/>
  <c r="G49" i="5"/>
  <c r="G258" i="5"/>
  <c r="G225" i="5"/>
  <c r="G175" i="5"/>
  <c r="G16" i="5"/>
  <c r="G268" i="5"/>
  <c r="CK43" i="4"/>
  <c r="CK138" i="4"/>
  <c r="CK45" i="4"/>
  <c r="CK240" i="4"/>
  <c r="CK230" i="4"/>
  <c r="J42" i="5"/>
  <c r="CK274" i="4"/>
  <c r="G267" i="5"/>
  <c r="G282" i="5"/>
  <c r="G29" i="5"/>
  <c r="CK215" i="4"/>
  <c r="CK155" i="4"/>
  <c r="G5" i="5"/>
  <c r="K5" i="5" s="1"/>
  <c r="J39" i="5"/>
  <c r="CJ261" i="4"/>
  <c r="CI261" i="3"/>
  <c r="CJ228" i="4"/>
  <c r="CI228" i="3"/>
  <c r="CK228" i="4"/>
  <c r="CK41" i="4"/>
  <c r="J151" i="5"/>
  <c r="CJ158" i="4"/>
  <c r="CI158" i="3"/>
  <c r="CJ271" i="4"/>
  <c r="CI271" i="3"/>
  <c r="CJ196" i="4"/>
  <c r="CI196" i="3"/>
  <c r="CK279" i="4"/>
  <c r="CK46" i="4"/>
  <c r="CK227" i="4"/>
  <c r="CK161" i="4"/>
  <c r="J31" i="5"/>
  <c r="CJ190" i="4"/>
  <c r="CI190" i="3"/>
  <c r="CJ130" i="4"/>
  <c r="CI130" i="3"/>
  <c r="J212" i="5"/>
  <c r="CJ231" i="4"/>
  <c r="CI231" i="3"/>
  <c r="CJ179" i="4"/>
  <c r="CI179" i="3"/>
  <c r="CK288" i="4"/>
  <c r="CK184" i="4"/>
  <c r="J37" i="5"/>
  <c r="CK204" i="4"/>
  <c r="CK148" i="4"/>
  <c r="J13" i="5"/>
  <c r="CK245" i="4"/>
  <c r="CK203" i="4"/>
  <c r="CK171" i="4"/>
  <c r="CK121" i="4"/>
  <c r="J193" i="5"/>
  <c r="CK218" i="4"/>
  <c r="CK188" i="4"/>
  <c r="CK162" i="4"/>
  <c r="CK126" i="4"/>
  <c r="J170" i="5"/>
  <c r="H247" i="5"/>
  <c r="L247" i="5" s="1"/>
  <c r="G255" i="5"/>
  <c r="G166" i="5"/>
  <c r="K166" i="5" s="1"/>
  <c r="G135" i="5"/>
  <c r="G66" i="5"/>
  <c r="G15" i="5"/>
  <c r="K15" i="5" s="1"/>
  <c r="H279" i="5"/>
  <c r="L279" i="5" s="1"/>
  <c r="J45" i="5"/>
  <c r="CJ122" i="4"/>
  <c r="CI122" i="3"/>
  <c r="CJ128" i="4"/>
  <c r="CI128" i="3"/>
  <c r="G12" i="5"/>
  <c r="H73" i="5"/>
  <c r="L73" i="5" s="1"/>
  <c r="J167" i="5"/>
  <c r="CJ120" i="4"/>
  <c r="CI120" i="3"/>
  <c r="G55" i="5"/>
  <c r="CJ262" i="4"/>
  <c r="CI262" i="3"/>
  <c r="CK5" i="4"/>
  <c r="CK219" i="4"/>
  <c r="CK129" i="4"/>
  <c r="CK14" i="4"/>
  <c r="J156" i="5"/>
  <c r="H200" i="5"/>
  <c r="L200" i="5" s="1"/>
  <c r="CJ284" i="4"/>
  <c r="CI284" i="3"/>
  <c r="H123" i="5"/>
  <c r="L123" i="5" s="1"/>
  <c r="G263" i="5"/>
  <c r="CK287" i="4"/>
  <c r="J139" i="5"/>
  <c r="CJ168" i="4"/>
  <c r="CI168" i="3"/>
  <c r="J234" i="5"/>
  <c r="CJ237" i="4"/>
  <c r="CI237" i="3"/>
  <c r="CJ187" i="4"/>
  <c r="CI187" i="3"/>
  <c r="J133" i="5"/>
  <c r="H162" i="5"/>
  <c r="L162" i="5" s="1"/>
  <c r="J162" i="5"/>
  <c r="CJ233" i="4"/>
  <c r="CI233" i="3"/>
  <c r="CJ217" i="4"/>
  <c r="CI217" i="3"/>
  <c r="CJ195" i="4"/>
  <c r="CI195" i="3"/>
  <c r="CJ173" i="4"/>
  <c r="CI173" i="3"/>
  <c r="CJ141" i="4"/>
  <c r="CI141" i="3"/>
  <c r="J33" i="5"/>
  <c r="CJ197" i="4"/>
  <c r="CI197" i="3"/>
  <c r="CJ115" i="4"/>
  <c r="CI115" i="3"/>
  <c r="CK220" i="4"/>
  <c r="CK164" i="4"/>
  <c r="G148" i="5"/>
  <c r="K148" i="5" s="1"/>
  <c r="G116" i="5"/>
  <c r="G93" i="5"/>
  <c r="G77" i="5"/>
  <c r="G61" i="5"/>
  <c r="G36" i="5"/>
  <c r="J148" i="5"/>
  <c r="CJ273" i="4"/>
  <c r="CI273" i="3"/>
  <c r="CK267" i="4"/>
  <c r="J125" i="5"/>
  <c r="CJ142" i="4"/>
  <c r="CI142" i="3"/>
  <c r="CK178" i="4"/>
  <c r="J192" i="5"/>
  <c r="CJ223" i="4"/>
  <c r="CI223" i="3"/>
  <c r="CJ193" i="4"/>
  <c r="CI193" i="3"/>
  <c r="CJ135" i="4"/>
  <c r="CI135" i="3"/>
  <c r="CK254" i="4"/>
  <c r="CK202" i="4"/>
  <c r="CK174" i="4"/>
  <c r="CK144" i="4"/>
  <c r="J208" i="5"/>
  <c r="H208" i="5"/>
  <c r="L208" i="5" s="1"/>
  <c r="G288" i="5"/>
  <c r="CJ199" i="4"/>
  <c r="CI199" i="3"/>
  <c r="CJ177" i="4"/>
  <c r="CI177" i="3"/>
  <c r="CJ151" i="4"/>
  <c r="CI151" i="3"/>
  <c r="CJ119" i="4"/>
  <c r="CI119" i="3"/>
  <c r="F50" i="1"/>
  <c r="F54" i="1"/>
  <c r="CJ41" i="4"/>
  <c r="CI41" i="3"/>
  <c r="CJ42" i="4"/>
  <c r="CI42" i="3"/>
  <c r="J44" i="5"/>
  <c r="J209" i="5"/>
  <c r="J149" i="5"/>
  <c r="H149" i="5"/>
  <c r="L149" i="5" s="1"/>
  <c r="CJ222" i="4"/>
  <c r="CI222" i="3"/>
  <c r="CJ192" i="4"/>
  <c r="CI192" i="3"/>
  <c r="CJ166" i="4"/>
  <c r="CI166" i="3"/>
  <c r="CJ132" i="4"/>
  <c r="CI132" i="3"/>
  <c r="J7" i="5"/>
  <c r="CK282" i="4"/>
  <c r="CJ5" i="4"/>
  <c r="CJ253" i="4"/>
  <c r="CI253" i="3"/>
  <c r="CJ175" i="4"/>
  <c r="CI175" i="3"/>
  <c r="J15" i="5"/>
  <c r="H171" i="5"/>
  <c r="L171" i="5" s="1"/>
  <c r="J171" i="5"/>
  <c r="J11" i="5"/>
  <c r="J152" i="5"/>
  <c r="H152" i="5"/>
  <c r="L152" i="5" s="1"/>
  <c r="CJ255" i="4"/>
  <c r="CI255" i="3"/>
  <c r="CJ229" i="4"/>
  <c r="CI229" i="3"/>
  <c r="CK44" i="4"/>
  <c r="J48" i="5"/>
  <c r="CK234" i="4"/>
  <c r="CJ272" i="4"/>
  <c r="G271" i="5" s="1"/>
  <c r="CI272" i="3"/>
  <c r="CJ275" i="4"/>
  <c r="CI275" i="3"/>
  <c r="CJ244" i="4"/>
  <c r="CI244" i="3"/>
  <c r="CK211" i="4"/>
  <c r="CK143" i="4"/>
  <c r="J163" i="5"/>
  <c r="CJ286" i="4"/>
  <c r="CI286" i="3"/>
  <c r="J128" i="5"/>
  <c r="CJ251" i="4"/>
  <c r="CI251" i="3"/>
  <c r="CJ225" i="4"/>
  <c r="CI225" i="3"/>
  <c r="CJ205" i="4"/>
  <c r="CI205" i="3"/>
  <c r="CJ183" i="4"/>
  <c r="CI183" i="3"/>
  <c r="CJ159" i="4"/>
  <c r="CI159" i="3"/>
  <c r="CJ125" i="4"/>
  <c r="CI125" i="3"/>
  <c r="H68" i="5"/>
  <c r="L68" i="5" s="1"/>
  <c r="CJ213" i="4"/>
  <c r="CI213" i="3"/>
  <c r="CJ189" i="4"/>
  <c r="CI189" i="3"/>
  <c r="CJ169" i="4"/>
  <c r="CI169" i="3"/>
  <c r="CJ131" i="4"/>
  <c r="CI131" i="3"/>
  <c r="CK22" i="4"/>
  <c r="H64" i="5"/>
  <c r="L64" i="5" s="1"/>
  <c r="F40" i="5"/>
  <c r="I41" i="2"/>
  <c r="J47" i="5"/>
  <c r="CJ232" i="4"/>
  <c r="CI232" i="3"/>
  <c r="CJ49" i="4"/>
  <c r="CI49" i="3"/>
  <c r="CJ216" i="4"/>
  <c r="G215" i="5" s="1"/>
  <c r="K215" i="5" s="1"/>
  <c r="CI216" i="3"/>
  <c r="H50" i="5"/>
  <c r="L50" i="5" s="1"/>
  <c r="G241" i="5"/>
  <c r="K241" i="5" s="1"/>
  <c r="G199" i="5"/>
  <c r="K199" i="5" s="1"/>
  <c r="G159" i="5"/>
  <c r="K159" i="5" s="1"/>
  <c r="G126" i="5"/>
  <c r="K126" i="5" s="1"/>
  <c r="G107" i="5"/>
  <c r="G91" i="5"/>
  <c r="G75" i="5"/>
  <c r="G59" i="5"/>
  <c r="G51" i="5"/>
  <c r="H86" i="5"/>
  <c r="L86" i="5" s="1"/>
  <c r="J23" i="5"/>
  <c r="H23" i="5"/>
  <c r="L23" i="5" s="1"/>
  <c r="J185" i="5"/>
  <c r="CK206" i="4"/>
  <c r="CK180" i="4"/>
  <c r="CK154" i="4"/>
  <c r="J142" i="5"/>
  <c r="G52" i="5"/>
  <c r="CK285" i="4"/>
  <c r="AX294" i="3"/>
  <c r="CD294" i="3"/>
  <c r="AG294" i="3"/>
  <c r="BM294" i="3"/>
  <c r="G17" i="5"/>
  <c r="K17" i="5" s="1"/>
  <c r="G53" i="5"/>
  <c r="J141" i="5"/>
  <c r="G10" i="5"/>
  <c r="J122" i="5"/>
  <c r="CJ243" i="4"/>
  <c r="CI243" i="3"/>
  <c r="CJ221" i="4"/>
  <c r="CI221" i="3"/>
  <c r="G277" i="5"/>
  <c r="G246" i="5"/>
  <c r="G193" i="5"/>
  <c r="K193" i="5" s="1"/>
  <c r="G155" i="5"/>
  <c r="K155" i="5" s="1"/>
  <c r="G24" i="5"/>
  <c r="CJ43" i="4"/>
  <c r="CI43" i="3"/>
  <c r="CJ138" i="4"/>
  <c r="CI138" i="3"/>
  <c r="CJ45" i="4"/>
  <c r="CI45" i="3"/>
  <c r="CJ240" i="4"/>
  <c r="CI240" i="3"/>
  <c r="CJ230" i="4"/>
  <c r="CI230" i="3"/>
  <c r="CJ274" i="4"/>
  <c r="CI274" i="3"/>
  <c r="G291" i="5"/>
  <c r="G259" i="5"/>
  <c r="G37" i="5"/>
  <c r="K37" i="5" s="1"/>
  <c r="J126" i="5"/>
  <c r="CJ215" i="4"/>
  <c r="CI215" i="3"/>
  <c r="CJ155" i="4"/>
  <c r="CI155" i="3"/>
  <c r="CK261" i="4"/>
  <c r="H78" i="5" l="1"/>
  <c r="L78" i="5" s="1"/>
  <c r="P294" i="3"/>
  <c r="BR294" i="3"/>
  <c r="G124" i="5"/>
  <c r="G224" i="5"/>
  <c r="H209" i="5"/>
  <c r="L209" i="5" s="1"/>
  <c r="G220" i="5"/>
  <c r="K220" i="5" s="1"/>
  <c r="CJ48" i="4"/>
  <c r="CK48" i="4"/>
  <c r="CK47" i="4"/>
  <c r="H96" i="5"/>
  <c r="L96" i="5" s="1"/>
  <c r="BK294" i="3"/>
  <c r="H22" i="5"/>
  <c r="L22" i="5" s="1"/>
  <c r="AE294" i="3"/>
  <c r="BL294" i="3"/>
  <c r="CI47" i="3"/>
  <c r="AJ294" i="3"/>
  <c r="H102" i="5"/>
  <c r="L102" i="5" s="1"/>
  <c r="O294" i="3"/>
  <c r="H148" i="5"/>
  <c r="L148" i="5" s="1"/>
  <c r="AY294" i="3"/>
  <c r="H95" i="5"/>
  <c r="L95" i="5" s="1"/>
  <c r="H35" i="5"/>
  <c r="L35" i="5" s="1"/>
  <c r="H104" i="5"/>
  <c r="L104" i="5" s="1"/>
  <c r="H132" i="5"/>
  <c r="L132" i="5" s="1"/>
  <c r="H60" i="5"/>
  <c r="L60" i="5" s="1"/>
  <c r="H207" i="5"/>
  <c r="L207" i="5" s="1"/>
  <c r="H206" i="5"/>
  <c r="L206" i="5" s="1"/>
  <c r="U294" i="3"/>
  <c r="S294" i="3"/>
  <c r="H262" i="5"/>
  <c r="L262" i="5" s="1"/>
  <c r="H146" i="5"/>
  <c r="L146" i="5" s="1"/>
  <c r="H237" i="5"/>
  <c r="L237" i="5" s="1"/>
  <c r="H257" i="5"/>
  <c r="L257" i="5" s="1"/>
  <c r="H100" i="5"/>
  <c r="L100" i="5" s="1"/>
  <c r="H113" i="5"/>
  <c r="L113" i="5" s="1"/>
  <c r="H245" i="5"/>
  <c r="L245" i="5" s="1"/>
  <c r="H101" i="5"/>
  <c r="L101" i="5" s="1"/>
  <c r="H88" i="5"/>
  <c r="L88" i="5" s="1"/>
  <c r="E51" i="1"/>
  <c r="H138" i="5"/>
  <c r="L138" i="5" s="1"/>
  <c r="H265" i="5"/>
  <c r="L265" i="5" s="1"/>
  <c r="CE294" i="3"/>
  <c r="H105" i="5"/>
  <c r="L105" i="5" s="1"/>
  <c r="H185" i="5"/>
  <c r="L185" i="5" s="1"/>
  <c r="H33" i="5"/>
  <c r="L33" i="5" s="1"/>
  <c r="H9" i="5"/>
  <c r="L9" i="5" s="1"/>
  <c r="G114" i="5"/>
  <c r="K114" i="5" s="1"/>
  <c r="H122" i="5"/>
  <c r="L122" i="5" s="1"/>
  <c r="H65" i="5"/>
  <c r="L65" i="5" s="1"/>
  <c r="G48" i="5"/>
  <c r="K48" i="5" s="1"/>
  <c r="G131" i="5"/>
  <c r="G182" i="5"/>
  <c r="G168" i="5"/>
  <c r="G212" i="5"/>
  <c r="K212" i="5" s="1"/>
  <c r="H87" i="5"/>
  <c r="L87" i="5" s="1"/>
  <c r="G121" i="5"/>
  <c r="H111" i="5"/>
  <c r="L111" i="5" s="1"/>
  <c r="AL294" i="3"/>
  <c r="H139" i="5"/>
  <c r="L139" i="5" s="1"/>
  <c r="H144" i="5"/>
  <c r="L144" i="5" s="1"/>
  <c r="H240" i="5"/>
  <c r="L240" i="5" s="1"/>
  <c r="BN294" i="3"/>
  <c r="H269" i="5"/>
  <c r="L269" i="5" s="1"/>
  <c r="K190" i="5"/>
  <c r="H57" i="5"/>
  <c r="L57" i="5" s="1"/>
  <c r="H249" i="5"/>
  <c r="L249" i="5" s="1"/>
  <c r="G242" i="5"/>
  <c r="H169" i="5"/>
  <c r="L169" i="5" s="1"/>
  <c r="G236" i="5"/>
  <c r="G270" i="5"/>
  <c r="H270" i="5" s="1"/>
  <c r="L270" i="5" s="1"/>
  <c r="H151" i="5"/>
  <c r="L151" i="5" s="1"/>
  <c r="AI294" i="3"/>
  <c r="H81" i="5"/>
  <c r="L81" i="5" s="1"/>
  <c r="H164" i="5"/>
  <c r="L164" i="5" s="1"/>
  <c r="G189" i="5"/>
  <c r="K189" i="5" s="1"/>
  <c r="H110" i="5"/>
  <c r="L110" i="5" s="1"/>
  <c r="H38" i="5"/>
  <c r="L38" i="5" s="1"/>
  <c r="BB294" i="3"/>
  <c r="H197" i="5"/>
  <c r="L197" i="5" s="1"/>
  <c r="H211" i="5"/>
  <c r="L211" i="5" s="1"/>
  <c r="H63" i="5"/>
  <c r="L63" i="5" s="1"/>
  <c r="H79" i="5"/>
  <c r="L79" i="5" s="1"/>
  <c r="G34" i="5"/>
  <c r="H82" i="5"/>
  <c r="L82" i="5" s="1"/>
  <c r="H14" i="5"/>
  <c r="L14" i="5" s="1"/>
  <c r="R294" i="3"/>
  <c r="H108" i="5"/>
  <c r="L108" i="5" s="1"/>
  <c r="H11" i="5"/>
  <c r="L11" i="5" s="1"/>
  <c r="H89" i="5"/>
  <c r="L89" i="5" s="1"/>
  <c r="G221" i="5"/>
  <c r="H234" i="5"/>
  <c r="L234" i="5" s="1"/>
  <c r="H264" i="5"/>
  <c r="L264" i="5" s="1"/>
  <c r="H25" i="5"/>
  <c r="L25" i="5" s="1"/>
  <c r="H117" i="5"/>
  <c r="L117" i="5" s="1"/>
  <c r="G157" i="5"/>
  <c r="H62" i="5"/>
  <c r="L62" i="5" s="1"/>
  <c r="H289" i="5"/>
  <c r="L289" i="5" s="1"/>
  <c r="H136" i="5"/>
  <c r="L136" i="5" s="1"/>
  <c r="G4" i="5"/>
  <c r="G272" i="5"/>
  <c r="H272" i="5" s="1"/>
  <c r="L272" i="5" s="1"/>
  <c r="H256" i="5"/>
  <c r="L256" i="5" s="1"/>
  <c r="K71" i="5"/>
  <c r="H71" i="5"/>
  <c r="L71" i="5" s="1"/>
  <c r="K98" i="5"/>
  <c r="H98" i="5"/>
  <c r="L98" i="5" s="1"/>
  <c r="G214" i="5"/>
  <c r="K214" i="5" s="1"/>
  <c r="G137" i="5"/>
  <c r="G130" i="5"/>
  <c r="K130" i="5" s="1"/>
  <c r="G204" i="5"/>
  <c r="G243" i="5"/>
  <c r="G41" i="5"/>
  <c r="K41" i="5" s="1"/>
  <c r="G198" i="5"/>
  <c r="H92" i="5"/>
  <c r="L92" i="5" s="1"/>
  <c r="G216" i="5"/>
  <c r="K216" i="5" s="1"/>
  <c r="H156" i="5"/>
  <c r="L156" i="5" s="1"/>
  <c r="G261" i="5"/>
  <c r="G178" i="5"/>
  <c r="K178" i="5" s="1"/>
  <c r="H31" i="5"/>
  <c r="L31" i="5" s="1"/>
  <c r="CH294" i="3"/>
  <c r="H251" i="5"/>
  <c r="L251" i="5" s="1"/>
  <c r="H97" i="5"/>
  <c r="L97" i="5" s="1"/>
  <c r="H223" i="5"/>
  <c r="L223" i="5" s="1"/>
  <c r="K103" i="5"/>
  <c r="H103" i="5"/>
  <c r="L103" i="5" s="1"/>
  <c r="G195" i="5"/>
  <c r="V294" i="3"/>
  <c r="H248" i="5"/>
  <c r="L248" i="5" s="1"/>
  <c r="H76" i="5"/>
  <c r="L76" i="5" s="1"/>
  <c r="K275" i="5"/>
  <c r="H275" i="5"/>
  <c r="L275" i="5" s="1"/>
  <c r="K70" i="5"/>
  <c r="H70" i="5"/>
  <c r="L70" i="5" s="1"/>
  <c r="K58" i="5"/>
  <c r="H58" i="5"/>
  <c r="L58" i="5" s="1"/>
  <c r="G273" i="5"/>
  <c r="H273" i="5" s="1"/>
  <c r="L273" i="5" s="1"/>
  <c r="G40" i="5"/>
  <c r="K40" i="5" s="1"/>
  <c r="G140" i="5"/>
  <c r="K140" i="5" s="1"/>
  <c r="G232" i="5"/>
  <c r="G127" i="5"/>
  <c r="K127" i="5" s="1"/>
  <c r="G230" i="5"/>
  <c r="H39" i="5"/>
  <c r="L39" i="5" s="1"/>
  <c r="G278" i="5"/>
  <c r="K278" i="5" s="1"/>
  <c r="K106" i="5"/>
  <c r="H106" i="5"/>
  <c r="L106" i="5" s="1"/>
  <c r="K180" i="5"/>
  <c r="H180" i="5"/>
  <c r="L180" i="5" s="1"/>
  <c r="G227" i="5"/>
  <c r="G153" i="5"/>
  <c r="G205" i="5"/>
  <c r="H166" i="5"/>
  <c r="L166" i="5" s="1"/>
  <c r="G147" i="5"/>
  <c r="H147" i="5" s="1"/>
  <c r="L147" i="5" s="1"/>
  <c r="K94" i="5"/>
  <c r="H94" i="5"/>
  <c r="L94" i="5" s="1"/>
  <c r="H15" i="5"/>
  <c r="L15" i="5" s="1"/>
  <c r="F59" i="1"/>
  <c r="F51" i="1"/>
  <c r="G43" i="5"/>
  <c r="K43" i="5" s="1"/>
  <c r="K32" i="5"/>
  <c r="H32" i="5"/>
  <c r="L32" i="5" s="1"/>
  <c r="G253" i="5"/>
  <c r="G287" i="5"/>
  <c r="G239" i="5"/>
  <c r="H239" i="5" s="1"/>
  <c r="L239" i="5" s="1"/>
  <c r="BP294" i="3"/>
  <c r="CB294" i="3"/>
  <c r="G165" i="5"/>
  <c r="G222" i="5"/>
  <c r="G141" i="5"/>
  <c r="G167" i="5"/>
  <c r="K167" i="5" s="1"/>
  <c r="H37" i="5"/>
  <c r="L37" i="5" s="1"/>
  <c r="CF294" i="3"/>
  <c r="G210" i="5"/>
  <c r="H210" i="5" s="1"/>
  <c r="L210" i="5" s="1"/>
  <c r="G46" i="5"/>
  <c r="K46" i="5" s="1"/>
  <c r="G286" i="5"/>
  <c r="G13" i="5"/>
  <c r="K13" i="5" s="1"/>
  <c r="G125" i="5"/>
  <c r="K125" i="5" s="1"/>
  <c r="G170" i="5"/>
  <c r="K170" i="5" s="1"/>
  <c r="G244" i="5"/>
  <c r="G150" i="5"/>
  <c r="K150" i="5" s="1"/>
  <c r="G128" i="5"/>
  <c r="G44" i="5"/>
  <c r="K44" i="5" s="1"/>
  <c r="G176" i="5"/>
  <c r="K176" i="5" s="1"/>
  <c r="G196" i="5"/>
  <c r="H196" i="5" s="1"/>
  <c r="L196" i="5" s="1"/>
  <c r="G194" i="5"/>
  <c r="K194" i="5" s="1"/>
  <c r="AZ294" i="3"/>
  <c r="Q294" i="3"/>
  <c r="K273" i="5"/>
  <c r="K224" i="5"/>
  <c r="H224" i="5"/>
  <c r="L224" i="5" s="1"/>
  <c r="K165" i="5"/>
  <c r="H165" i="5"/>
  <c r="L165" i="5" s="1"/>
  <c r="K198" i="5"/>
  <c r="H198" i="5"/>
  <c r="L198" i="5" s="1"/>
  <c r="K93" i="5"/>
  <c r="H93" i="5"/>
  <c r="L93" i="5" s="1"/>
  <c r="K121" i="5"/>
  <c r="H121" i="5"/>
  <c r="L121" i="5" s="1"/>
  <c r="K135" i="5"/>
  <c r="H135" i="5"/>
  <c r="L135" i="5" s="1"/>
  <c r="K56" i="5"/>
  <c r="H56" i="5"/>
  <c r="L56" i="5" s="1"/>
  <c r="K291" i="5"/>
  <c r="H291" i="5"/>
  <c r="L291" i="5" s="1"/>
  <c r="G228" i="5"/>
  <c r="K272" i="5"/>
  <c r="K116" i="5"/>
  <c r="H116" i="5"/>
  <c r="L116" i="5" s="1"/>
  <c r="K227" i="5"/>
  <c r="H227" i="5"/>
  <c r="L227" i="5" s="1"/>
  <c r="G21" i="5"/>
  <c r="H178" i="5"/>
  <c r="L178" i="5" s="1"/>
  <c r="G173" i="5"/>
  <c r="G266" i="5"/>
  <c r="K69" i="5"/>
  <c r="H69" i="5"/>
  <c r="L69" i="5" s="1"/>
  <c r="K280" i="5"/>
  <c r="H280" i="5"/>
  <c r="L280" i="5" s="1"/>
  <c r="K20" i="5"/>
  <c r="H20" i="5"/>
  <c r="L20" i="5" s="1"/>
  <c r="H140" i="5"/>
  <c r="L140" i="5" s="1"/>
  <c r="G226" i="5"/>
  <c r="H189" i="5"/>
  <c r="L189" i="5" s="1"/>
  <c r="K168" i="5"/>
  <c r="H168" i="5"/>
  <c r="L168" i="5" s="1"/>
  <c r="K182" i="5"/>
  <c r="H182" i="5"/>
  <c r="L182" i="5" s="1"/>
  <c r="K205" i="5"/>
  <c r="H205" i="5"/>
  <c r="L205" i="5" s="1"/>
  <c r="G177" i="5"/>
  <c r="K286" i="5"/>
  <c r="H286" i="5"/>
  <c r="L286" i="5" s="1"/>
  <c r="K147" i="5"/>
  <c r="H126" i="5"/>
  <c r="L126" i="5" s="1"/>
  <c r="K137" i="5"/>
  <c r="H137" i="5"/>
  <c r="L137" i="5" s="1"/>
  <c r="G174" i="5"/>
  <c r="G134" i="5"/>
  <c r="K36" i="5"/>
  <c r="H36" i="5"/>
  <c r="L36" i="5" s="1"/>
  <c r="K282" i="5"/>
  <c r="H282" i="5"/>
  <c r="L282" i="5" s="1"/>
  <c r="K6" i="5"/>
  <c r="H6" i="5"/>
  <c r="L6" i="5" s="1"/>
  <c r="K83" i="5"/>
  <c r="H83" i="5"/>
  <c r="L83" i="5" s="1"/>
  <c r="K28" i="5"/>
  <c r="H28" i="5"/>
  <c r="L28" i="5" s="1"/>
  <c r="K253" i="5"/>
  <c r="H253" i="5"/>
  <c r="L253" i="5" s="1"/>
  <c r="G154" i="5"/>
  <c r="K246" i="5"/>
  <c r="H246" i="5"/>
  <c r="L246" i="5" s="1"/>
  <c r="K91" i="5"/>
  <c r="H91" i="5"/>
  <c r="L91" i="5" s="1"/>
  <c r="G231" i="5"/>
  <c r="H40" i="5"/>
  <c r="L40" i="5" s="1"/>
  <c r="J40" i="5"/>
  <c r="H130" i="5"/>
  <c r="L130" i="5" s="1"/>
  <c r="G188" i="5"/>
  <c r="G158" i="5"/>
  <c r="K204" i="5"/>
  <c r="H204" i="5"/>
  <c r="L204" i="5" s="1"/>
  <c r="G250" i="5"/>
  <c r="G285" i="5"/>
  <c r="G274" i="5"/>
  <c r="H7" i="5"/>
  <c r="L7" i="5" s="1"/>
  <c r="K131" i="5"/>
  <c r="H131" i="5"/>
  <c r="L131" i="5" s="1"/>
  <c r="G191" i="5"/>
  <c r="G118" i="5"/>
  <c r="K61" i="5"/>
  <c r="H61" i="5"/>
  <c r="L61" i="5" s="1"/>
  <c r="G172" i="5"/>
  <c r="G186" i="5"/>
  <c r="G119" i="5"/>
  <c r="K12" i="5"/>
  <c r="H12" i="5"/>
  <c r="L12" i="5" s="1"/>
  <c r="K255" i="5"/>
  <c r="H255" i="5"/>
  <c r="L255" i="5" s="1"/>
  <c r="BQ294" i="3"/>
  <c r="T294" i="3"/>
  <c r="K267" i="5"/>
  <c r="H267" i="5"/>
  <c r="L267" i="5" s="1"/>
  <c r="K175" i="5"/>
  <c r="H175" i="5"/>
  <c r="L175" i="5" s="1"/>
  <c r="K18" i="5"/>
  <c r="H18" i="5"/>
  <c r="L18" i="5" s="1"/>
  <c r="CC294" i="3"/>
  <c r="AF294" i="3"/>
  <c r="G284" i="5"/>
  <c r="G179" i="5"/>
  <c r="K99" i="5"/>
  <c r="H99" i="5"/>
  <c r="L99" i="5" s="1"/>
  <c r="K213" i="5"/>
  <c r="H213" i="5"/>
  <c r="L213" i="5" s="1"/>
  <c r="H220" i="5"/>
  <c r="L220" i="5" s="1"/>
  <c r="G142" i="5"/>
  <c r="G233" i="5"/>
  <c r="G47" i="5"/>
  <c r="K85" i="5"/>
  <c r="H85" i="5"/>
  <c r="L85" i="5" s="1"/>
  <c r="G163" i="5"/>
  <c r="H181" i="5"/>
  <c r="L181" i="5" s="1"/>
  <c r="H8" i="5"/>
  <c r="L8" i="5" s="1"/>
  <c r="H241" i="5"/>
  <c r="L241" i="5" s="1"/>
  <c r="G218" i="5"/>
  <c r="J184" i="5"/>
  <c r="H184" i="5"/>
  <c r="L184" i="5" s="1"/>
  <c r="H5" i="5"/>
  <c r="L5" i="5" s="1"/>
  <c r="G161" i="5"/>
  <c r="G217" i="5"/>
  <c r="G120" i="5"/>
  <c r="G202" i="5"/>
  <c r="G203" i="5"/>
  <c r="G183" i="5"/>
  <c r="G45" i="5"/>
  <c r="BY294" i="3"/>
  <c r="BI294" i="3"/>
  <c r="AS294" i="3"/>
  <c r="AC294" i="3"/>
  <c r="M294" i="3"/>
  <c r="BX294" i="3"/>
  <c r="BH294" i="3"/>
  <c r="AR294" i="3"/>
  <c r="AB294" i="3"/>
  <c r="L294" i="3"/>
  <c r="BW294" i="3"/>
  <c r="BG294" i="3"/>
  <c r="AQ294" i="3"/>
  <c r="AA294" i="3"/>
  <c r="K294" i="3"/>
  <c r="BZ294" i="3"/>
  <c r="BJ294" i="3"/>
  <c r="AT294" i="3"/>
  <c r="AD294" i="3"/>
  <c r="N294" i="3"/>
  <c r="K259" i="5"/>
  <c r="H259" i="5"/>
  <c r="L259" i="5" s="1"/>
  <c r="K52" i="5"/>
  <c r="H52" i="5"/>
  <c r="L52" i="5" s="1"/>
  <c r="K243" i="5"/>
  <c r="H243" i="5"/>
  <c r="L243" i="5" s="1"/>
  <c r="K221" i="5"/>
  <c r="H221" i="5"/>
  <c r="L221" i="5" s="1"/>
  <c r="K232" i="5"/>
  <c r="H232" i="5"/>
  <c r="L232" i="5" s="1"/>
  <c r="K53" i="5"/>
  <c r="H53" i="5"/>
  <c r="L53" i="5" s="1"/>
  <c r="K75" i="5"/>
  <c r="H75" i="5"/>
  <c r="L75" i="5" s="1"/>
  <c r="K288" i="5"/>
  <c r="H288" i="5"/>
  <c r="L288" i="5" s="1"/>
  <c r="K222" i="5"/>
  <c r="H222" i="5"/>
  <c r="L222" i="5" s="1"/>
  <c r="K49" i="5"/>
  <c r="H49" i="5"/>
  <c r="L49" i="5" s="1"/>
  <c r="CG294" i="3"/>
  <c r="K24" i="5"/>
  <c r="H24" i="5"/>
  <c r="L24" i="5" s="1"/>
  <c r="K10" i="5"/>
  <c r="H10" i="5"/>
  <c r="L10" i="5" s="1"/>
  <c r="BA294" i="3"/>
  <c r="G229" i="5"/>
  <c r="G42" i="5"/>
  <c r="K277" i="5"/>
  <c r="H277" i="5"/>
  <c r="L277" i="5" s="1"/>
  <c r="K242" i="5"/>
  <c r="H242" i="5"/>
  <c r="L242" i="5" s="1"/>
  <c r="AV294" i="3"/>
  <c r="K51" i="5"/>
  <c r="H51" i="5"/>
  <c r="L51" i="5" s="1"/>
  <c r="K107" i="5"/>
  <c r="H107" i="5"/>
  <c r="L107" i="5" s="1"/>
  <c r="G254" i="5"/>
  <c r="G252" i="5"/>
  <c r="G192" i="5"/>
  <c r="H125" i="5"/>
  <c r="L125" i="5" s="1"/>
  <c r="K77" i="5"/>
  <c r="H77" i="5"/>
  <c r="L77" i="5" s="1"/>
  <c r="H133" i="5"/>
  <c r="L133" i="5" s="1"/>
  <c r="G283" i="5"/>
  <c r="K261" i="5"/>
  <c r="H261" i="5"/>
  <c r="L261" i="5" s="1"/>
  <c r="K66" i="5"/>
  <c r="H66" i="5"/>
  <c r="L66" i="5" s="1"/>
  <c r="H193" i="5"/>
  <c r="L193" i="5" s="1"/>
  <c r="K230" i="5"/>
  <c r="H230" i="5"/>
  <c r="L230" i="5" s="1"/>
  <c r="G129" i="5"/>
  <c r="K195" i="5"/>
  <c r="H195" i="5"/>
  <c r="L195" i="5" s="1"/>
  <c r="K157" i="5"/>
  <c r="H157" i="5"/>
  <c r="L157" i="5" s="1"/>
  <c r="G260" i="5"/>
  <c r="AK294" i="3"/>
  <c r="BO294" i="3"/>
  <c r="K29" i="5"/>
  <c r="H29" i="5"/>
  <c r="L29" i="5" s="1"/>
  <c r="K268" i="5"/>
  <c r="H268" i="5"/>
  <c r="L268" i="5" s="1"/>
  <c r="K225" i="5"/>
  <c r="H225" i="5"/>
  <c r="L225" i="5" s="1"/>
  <c r="H215" i="5"/>
  <c r="L215" i="5" s="1"/>
  <c r="AW294" i="3"/>
  <c r="CA294" i="3"/>
  <c r="K26" i="5"/>
  <c r="H26" i="5"/>
  <c r="L26" i="5" s="1"/>
  <c r="K115" i="5"/>
  <c r="H115" i="5"/>
  <c r="L115" i="5" s="1"/>
  <c r="H159" i="5"/>
  <c r="L159" i="5" s="1"/>
  <c r="G281" i="5"/>
  <c r="H17" i="5"/>
  <c r="L17" i="5" s="1"/>
  <c r="G143" i="5"/>
  <c r="G201" i="5"/>
  <c r="H155" i="5"/>
  <c r="L155" i="5" s="1"/>
  <c r="K109" i="5"/>
  <c r="H109" i="5"/>
  <c r="L109" i="5" s="1"/>
  <c r="H114" i="5"/>
  <c r="L114" i="5" s="1"/>
  <c r="K290" i="5"/>
  <c r="H290" i="5"/>
  <c r="L290" i="5" s="1"/>
  <c r="H145" i="5"/>
  <c r="L145" i="5" s="1"/>
  <c r="K74" i="5"/>
  <c r="H74" i="5"/>
  <c r="L74" i="5" s="1"/>
  <c r="H199" i="5"/>
  <c r="L199" i="5" s="1"/>
  <c r="G160" i="5"/>
  <c r="BU294" i="3"/>
  <c r="BE294" i="3"/>
  <c r="AO294" i="3"/>
  <c r="Y294" i="3"/>
  <c r="I294" i="3"/>
  <c r="BT294" i="3"/>
  <c r="BD294" i="3"/>
  <c r="AN294" i="3"/>
  <c r="X294" i="3"/>
  <c r="H294" i="3"/>
  <c r="BS294" i="3"/>
  <c r="BC294" i="3"/>
  <c r="AM294" i="3"/>
  <c r="W294" i="3"/>
  <c r="CI31" i="3"/>
  <c r="G294" i="3"/>
  <c r="BV294" i="3"/>
  <c r="BF294" i="3"/>
  <c r="AP294" i="3"/>
  <c r="Z294" i="3"/>
  <c r="J294" i="3"/>
  <c r="K59" i="5"/>
  <c r="H59" i="5"/>
  <c r="L59" i="5" s="1"/>
  <c r="K124" i="5"/>
  <c r="H124" i="5"/>
  <c r="L124" i="5" s="1"/>
  <c r="K271" i="5"/>
  <c r="H271" i="5"/>
  <c r="L271" i="5" s="1"/>
  <c r="H48" i="5"/>
  <c r="L48" i="5" s="1"/>
  <c r="K4" i="5"/>
  <c r="K236" i="5"/>
  <c r="H236" i="5"/>
  <c r="L236" i="5" s="1"/>
  <c r="K263" i="5"/>
  <c r="H263" i="5"/>
  <c r="L263" i="5" s="1"/>
  <c r="K55" i="5"/>
  <c r="H55" i="5"/>
  <c r="L55" i="5" s="1"/>
  <c r="H167" i="5"/>
  <c r="L167" i="5" s="1"/>
  <c r="H212" i="5"/>
  <c r="L212" i="5" s="1"/>
  <c r="K16" i="5"/>
  <c r="H16" i="5"/>
  <c r="L16" i="5" s="1"/>
  <c r="K258" i="5"/>
  <c r="H258" i="5"/>
  <c r="L258" i="5" s="1"/>
  <c r="K153" i="5"/>
  <c r="H153" i="5"/>
  <c r="L153" i="5" s="1"/>
  <c r="K67" i="5"/>
  <c r="H67" i="5"/>
  <c r="L67" i="5" s="1"/>
  <c r="H41" i="5"/>
  <c r="L41" i="5" s="1"/>
  <c r="H43" i="5"/>
  <c r="L43" i="5" s="1"/>
  <c r="G219" i="5"/>
  <c r="H19" i="5"/>
  <c r="L19" i="5" s="1"/>
  <c r="K27" i="5"/>
  <c r="H27" i="5"/>
  <c r="L27" i="5" s="1"/>
  <c r="K90" i="5"/>
  <c r="H90" i="5"/>
  <c r="L90" i="5" s="1"/>
  <c r="G187" i="5"/>
  <c r="K244" i="5"/>
  <c r="H244" i="5"/>
  <c r="L244" i="5" s="1"/>
  <c r="K287" i="5"/>
  <c r="H287" i="5"/>
  <c r="L287" i="5" s="1"/>
  <c r="H4" i="5"/>
  <c r="J4" i="5"/>
  <c r="F293" i="5"/>
  <c r="J293" i="5" s="1"/>
  <c r="H150" i="5"/>
  <c r="L150" i="5" s="1"/>
  <c r="H170" i="5" l="1"/>
  <c r="L170" i="5" s="1"/>
  <c r="K270" i="5"/>
  <c r="H44" i="5"/>
  <c r="L44" i="5" s="1"/>
  <c r="H46" i="5"/>
  <c r="L46" i="5" s="1"/>
  <c r="H216" i="5"/>
  <c r="L216" i="5" s="1"/>
  <c r="K210" i="5"/>
  <c r="K239" i="5"/>
  <c r="H13" i="5"/>
  <c r="L13" i="5" s="1"/>
  <c r="H214" i="5"/>
  <c r="L214" i="5" s="1"/>
  <c r="H127" i="5"/>
  <c r="L127" i="5" s="1"/>
  <c r="H176" i="5"/>
  <c r="L176" i="5" s="1"/>
  <c r="H278" i="5"/>
  <c r="L278" i="5" s="1"/>
  <c r="K196" i="5"/>
  <c r="H34" i="5"/>
  <c r="L34" i="5" s="1"/>
  <c r="K34" i="5"/>
  <c r="H194" i="5"/>
  <c r="L194" i="5" s="1"/>
  <c r="K141" i="5"/>
  <c r="H141" i="5"/>
  <c r="L141" i="5" s="1"/>
  <c r="CK31" i="4"/>
  <c r="K128" i="5"/>
  <c r="H128" i="5"/>
  <c r="L128" i="5" s="1"/>
  <c r="K281" i="5"/>
  <c r="H281" i="5"/>
  <c r="L281" i="5" s="1"/>
  <c r="K252" i="5"/>
  <c r="H252" i="5"/>
  <c r="L252" i="5" s="1"/>
  <c r="K229" i="5"/>
  <c r="H229" i="5"/>
  <c r="L229" i="5" s="1"/>
  <c r="K183" i="5"/>
  <c r="H183" i="5"/>
  <c r="L183" i="5" s="1"/>
  <c r="K217" i="5"/>
  <c r="H217" i="5"/>
  <c r="L217" i="5" s="1"/>
  <c r="K191" i="5"/>
  <c r="H191" i="5"/>
  <c r="L191" i="5" s="1"/>
  <c r="K274" i="5"/>
  <c r="H274" i="5"/>
  <c r="L274" i="5" s="1"/>
  <c r="K154" i="5"/>
  <c r="H154" i="5"/>
  <c r="L154" i="5" s="1"/>
  <c r="K174" i="5"/>
  <c r="H174" i="5"/>
  <c r="L174" i="5" s="1"/>
  <c r="K173" i="5"/>
  <c r="H173" i="5"/>
  <c r="L173" i="5" s="1"/>
  <c r="K219" i="5"/>
  <c r="H219" i="5"/>
  <c r="L219" i="5" s="1"/>
  <c r="CJ31" i="4"/>
  <c r="K201" i="5"/>
  <c r="H201" i="5"/>
  <c r="L201" i="5" s="1"/>
  <c r="K260" i="5"/>
  <c r="H260" i="5"/>
  <c r="L260" i="5" s="1"/>
  <c r="K254" i="5"/>
  <c r="H254" i="5"/>
  <c r="L254" i="5" s="1"/>
  <c r="K203" i="5"/>
  <c r="H203" i="5"/>
  <c r="L203" i="5" s="1"/>
  <c r="K161" i="5"/>
  <c r="H161" i="5"/>
  <c r="L161" i="5" s="1"/>
  <c r="K218" i="5"/>
  <c r="H218" i="5"/>
  <c r="L218" i="5" s="1"/>
  <c r="K163" i="5"/>
  <c r="H163" i="5"/>
  <c r="L163" i="5" s="1"/>
  <c r="K47" i="5"/>
  <c r="H47" i="5"/>
  <c r="L47" i="5" s="1"/>
  <c r="K179" i="5"/>
  <c r="H179" i="5"/>
  <c r="L179" i="5" s="1"/>
  <c r="K119" i="5"/>
  <c r="H119" i="5"/>
  <c r="L119" i="5" s="1"/>
  <c r="K172" i="5"/>
  <c r="H172" i="5"/>
  <c r="L172" i="5" s="1"/>
  <c r="K285" i="5"/>
  <c r="H285" i="5"/>
  <c r="L285" i="5" s="1"/>
  <c r="K158" i="5"/>
  <c r="H158" i="5"/>
  <c r="L158" i="5" s="1"/>
  <c r="L4" i="5"/>
  <c r="K160" i="5"/>
  <c r="H160" i="5"/>
  <c r="L160" i="5" s="1"/>
  <c r="K143" i="5"/>
  <c r="H143" i="5"/>
  <c r="L143" i="5" s="1"/>
  <c r="K202" i="5"/>
  <c r="H202" i="5"/>
  <c r="L202" i="5" s="1"/>
  <c r="K233" i="5"/>
  <c r="H233" i="5"/>
  <c r="L233" i="5" s="1"/>
  <c r="K284" i="5"/>
  <c r="H284" i="5"/>
  <c r="L284" i="5" s="1"/>
  <c r="K186" i="5"/>
  <c r="H186" i="5"/>
  <c r="L186" i="5" s="1"/>
  <c r="K118" i="5"/>
  <c r="H118" i="5"/>
  <c r="L118" i="5" s="1"/>
  <c r="K250" i="5"/>
  <c r="H250" i="5"/>
  <c r="L250" i="5" s="1"/>
  <c r="K188" i="5"/>
  <c r="H188" i="5"/>
  <c r="L188" i="5" s="1"/>
  <c r="K177" i="5"/>
  <c r="H177" i="5"/>
  <c r="L177" i="5" s="1"/>
  <c r="K21" i="5"/>
  <c r="H21" i="5"/>
  <c r="L21" i="5" s="1"/>
  <c r="K129" i="5"/>
  <c r="H129" i="5"/>
  <c r="L129" i="5" s="1"/>
  <c r="K283" i="5"/>
  <c r="H283" i="5"/>
  <c r="L283" i="5" s="1"/>
  <c r="K187" i="5"/>
  <c r="H187" i="5"/>
  <c r="L187" i="5" s="1"/>
  <c r="K192" i="5"/>
  <c r="H192" i="5"/>
  <c r="L192" i="5" s="1"/>
  <c r="K42" i="5"/>
  <c r="H42" i="5"/>
  <c r="L42" i="5" s="1"/>
  <c r="K45" i="5"/>
  <c r="H45" i="5"/>
  <c r="L45" i="5" s="1"/>
  <c r="K120" i="5"/>
  <c r="H120" i="5"/>
  <c r="L120" i="5" s="1"/>
  <c r="K142" i="5"/>
  <c r="H142" i="5"/>
  <c r="L142" i="5" s="1"/>
  <c r="K231" i="5"/>
  <c r="H231" i="5"/>
  <c r="L231" i="5" s="1"/>
  <c r="K134" i="5"/>
  <c r="H134" i="5"/>
  <c r="L134" i="5" s="1"/>
  <c r="K226" i="5"/>
  <c r="H226" i="5"/>
  <c r="L226" i="5" s="1"/>
  <c r="K266" i="5"/>
  <c r="H266" i="5"/>
  <c r="L266" i="5" s="1"/>
  <c r="K228" i="5"/>
  <c r="H228" i="5"/>
  <c r="L228" i="5" s="1"/>
  <c r="G30" i="5" l="1"/>
  <c r="K30" i="5" s="1"/>
  <c r="G293" i="5" l="1"/>
  <c r="K293" i="5" s="1"/>
  <c r="H30" i="5"/>
  <c r="L30" i="5"/>
  <c r="H293" i="5"/>
  <c r="L293" i="5" l="1"/>
</calcChain>
</file>

<file path=xl/sharedStrings.xml><?xml version="1.0" encoding="utf-8"?>
<sst xmlns="http://schemas.openxmlformats.org/spreadsheetml/2006/main" count="3771" uniqueCount="164">
  <si>
    <t>TOTAL</t>
  </si>
  <si>
    <t>Other</t>
  </si>
  <si>
    <t>Occupant</t>
  </si>
  <si>
    <t>Motorcyclist</t>
  </si>
  <si>
    <t>Bicyclist</t>
  </si>
  <si>
    <t>Pedestrian</t>
  </si>
  <si>
    <t>Truck</t>
  </si>
  <si>
    <t>Bus</t>
  </si>
  <si>
    <t>Car</t>
  </si>
  <si>
    <t>Motorized Three Wheeler</t>
  </si>
  <si>
    <t>Motorized Two Wheeler</t>
  </si>
  <si>
    <t>Injuries</t>
  </si>
  <si>
    <t>Deaths</t>
  </si>
  <si>
    <t>Oth&amp;Bic=0 / Ped=1 / Occ=2 / MC=3</t>
  </si>
  <si>
    <t>OCCUPANT</t>
  </si>
  <si>
    <t>MOTORCYCLIST</t>
  </si>
  <si>
    <t>PEDESTRIAN</t>
  </si>
  <si>
    <t>OTHER/BIC</t>
  </si>
  <si>
    <t>Occupants, Ped, Motorized Two/Three wheelers</t>
  </si>
  <si>
    <t>OVERALL2021</t>
  </si>
  <si>
    <t>XXX</t>
  </si>
  <si>
    <t>INTERVENTION</t>
  </si>
  <si>
    <t>AFFECTED INJURIES</t>
  </si>
  <si>
    <t>AFFECTED DEATHS</t>
  </si>
  <si>
    <t>AFFECTED GROUP</t>
  </si>
  <si>
    <t>BASELINE INJURIES</t>
  </si>
  <si>
    <t>BASELINE DEATHS</t>
  </si>
  <si>
    <t>POPULATION AFFECTED</t>
  </si>
  <si>
    <t>PED INJURIES INVOLVING CAR</t>
  </si>
  <si>
    <t>RELATIVE RISK (injury)</t>
  </si>
  <si>
    <t>RELATIVE RISK (death)</t>
  </si>
  <si>
    <t>Affected Groups</t>
  </si>
  <si>
    <t>COUNTERFACTUAL USE</t>
  </si>
  <si>
    <t>CURRENT AVAILABILITY</t>
  </si>
  <si>
    <t>TECHNOLOGY</t>
  </si>
  <si>
    <t>REG</t>
  </si>
  <si>
    <t>i_deaths=affected_nonfatal + rest_nonfatal</t>
  </si>
  <si>
    <t>affected_nonfatal= affected_nonfatal*(1 - `prop_target'*(1-`RR_i_occup'))/(1 - `prop_baseline'*(1-`RR_i_occup')) if OCCUPANT</t>
  </si>
  <si>
    <t>affected_nonfatal= affected_nonfatal*(1 - `prop_target'*(1-`RR_i_mc'))/(1 - `prop_baseline'*(1-`RR_i_mc')) if MOTORCYCLIST</t>
  </si>
  <si>
    <t>affected_nonfatal= affected_nonfatal*(1 - `prop_target'*(1-`RR_i_ped'))/(1 - `prop_baseline'*(1-`RR_i_ped')) if PEDESTRIAN</t>
  </si>
  <si>
    <t>affected_nonfatal= `lcl_bl_nonfatal' if OTHER/BIC</t>
  </si>
  <si>
    <t>rest_nonfatal</t>
  </si>
  <si>
    <t>affected_nonfatal</t>
  </si>
  <si>
    <t>i_deaths=affected_deaths + rest_deaths</t>
  </si>
  <si>
    <t>affected_deaths= affected_deaths*(1 - `prop_target'*(1-`RR_d_occup'))/(1 - `prop_baseline'*(1-`RR_d_occup')) if OCCUPANT</t>
  </si>
  <si>
    <t>affected_deaths= affected_deaths*(1 - `prop_target'*(1-`RR_d_mc'))/(1 - `prop_baseline'*(1-`RR_d_mc')) if MOTORCYCLIST</t>
  </si>
  <si>
    <t>affected_deaths= affected_deaths*(1 - `prop_target'*(1-`RR_d_ped'))/(1 - `prop_baseline'*(1-`RR_d_ped')) if PEDESTRIAN</t>
  </si>
  <si>
    <t>affected_deaths= `lcl_bl_deaths' if OTHER/BIC</t>
  </si>
  <si>
    <t>rest_deaths</t>
  </si>
  <si>
    <t>affected_deaths</t>
  </si>
  <si>
    <t>lcl_bl_nonfatal</t>
  </si>
  <si>
    <t>lcl_bl_deaths</t>
  </si>
  <si>
    <t>perc_car</t>
  </si>
  <si>
    <t>RR_i_mc</t>
  </si>
  <si>
    <t>RR_d_mc</t>
  </si>
  <si>
    <t>RR_i_ped</t>
  </si>
  <si>
    <t>RR_d_ped</t>
  </si>
  <si>
    <t>RR_i_occup</t>
  </si>
  <si>
    <t>RR_d_occup</t>
  </si>
  <si>
    <t>perc_target</t>
  </si>
  <si>
    <t>perc_baseline</t>
  </si>
  <si>
    <t>TOTALS</t>
  </si>
  <si>
    <t>85+</t>
  </si>
  <si>
    <t>Female</t>
  </si>
  <si>
    <t>80-84 years</t>
  </si>
  <si>
    <t>75-79 years</t>
  </si>
  <si>
    <t>70-74 years</t>
  </si>
  <si>
    <t>65-69 years</t>
  </si>
  <si>
    <t>60-64 years</t>
  </si>
  <si>
    <t>55-59 years</t>
  </si>
  <si>
    <t>50-54 years</t>
  </si>
  <si>
    <t>45-49 years</t>
  </si>
  <si>
    <t>40-44 years</t>
  </si>
  <si>
    <t>35-39 years</t>
  </si>
  <si>
    <t>30-34 years</t>
  </si>
  <si>
    <t>25-29 years</t>
  </si>
  <si>
    <t>20-24 years</t>
  </si>
  <si>
    <t>15-19 years</t>
  </si>
  <si>
    <t>10-14 years</t>
  </si>
  <si>
    <t>5-9 years</t>
  </si>
  <si>
    <t>&lt;5 years</t>
  </si>
  <si>
    <t>Male</t>
  </si>
  <si>
    <t>YLL rate</t>
  </si>
  <si>
    <t>YLLs</t>
  </si>
  <si>
    <t>Standard LE</t>
  </si>
  <si>
    <t>Death Rate</t>
  </si>
  <si>
    <t>Population</t>
  </si>
  <si>
    <t>Age</t>
  </si>
  <si>
    <t>Sex</t>
  </si>
  <si>
    <t>Cause</t>
  </si>
  <si>
    <t>(per 100,000)</t>
  </si>
  <si>
    <t>(years)</t>
  </si>
  <si>
    <t>(N)</t>
  </si>
  <si>
    <t>Years of Life Lost (YLLs)</t>
  </si>
  <si>
    <t>Total</t>
  </si>
  <si>
    <t>B39</t>
  </si>
  <si>
    <t>B38</t>
  </si>
  <si>
    <t>B37</t>
  </si>
  <si>
    <t>B36</t>
  </si>
  <si>
    <t>B35</t>
  </si>
  <si>
    <t>B34</t>
  </si>
  <si>
    <t>B33</t>
  </si>
  <si>
    <t>B32</t>
  </si>
  <si>
    <t>B31</t>
  </si>
  <si>
    <t>B30</t>
  </si>
  <si>
    <t>B29</t>
  </si>
  <si>
    <t>B28</t>
  </si>
  <si>
    <t>B27</t>
  </si>
  <si>
    <t>B26</t>
  </si>
  <si>
    <t>B25</t>
  </si>
  <si>
    <t>B24</t>
  </si>
  <si>
    <t>B23</t>
  </si>
  <si>
    <t>B22</t>
  </si>
  <si>
    <t>B21</t>
  </si>
  <si>
    <t>B20</t>
  </si>
  <si>
    <t>B19</t>
  </si>
  <si>
    <t>B18</t>
  </si>
  <si>
    <t>B17</t>
  </si>
  <si>
    <t>B16</t>
  </si>
  <si>
    <t>B15</t>
  </si>
  <si>
    <t>B14</t>
  </si>
  <si>
    <t>B13</t>
  </si>
  <si>
    <t>B12</t>
  </si>
  <si>
    <t>B11</t>
  </si>
  <si>
    <t>A10</t>
  </si>
  <si>
    <t>A9</t>
  </si>
  <si>
    <t>A8</t>
  </si>
  <si>
    <t>A7</t>
  </si>
  <si>
    <t>A6</t>
  </si>
  <si>
    <t>A5a</t>
  </si>
  <si>
    <t>A5</t>
  </si>
  <si>
    <t>A4</t>
  </si>
  <si>
    <t>A3</t>
  </si>
  <si>
    <t>A2</t>
  </si>
  <si>
    <t>A1</t>
  </si>
  <si>
    <t>Incidence</t>
  </si>
  <si>
    <t>Sequelae Counts - Short Term</t>
  </si>
  <si>
    <t>Sequelae Counts - Long Term</t>
  </si>
  <si>
    <t xml:space="preserve">Sequelae Count Short Term = (Incidence of non fatal injuries) * (prob of sequelae) * (1- percent long term) </t>
  </si>
  <si>
    <t xml:space="preserve">Sequelae Count Long Term = (Incidence of non fatal injuries) * (prob of sequelae) * (percent long term) </t>
  </si>
  <si>
    <t>Years Lived with Disability (YLDs) - 1</t>
  </si>
  <si>
    <t>Short Term</t>
  </si>
  <si>
    <t>Long Term</t>
  </si>
  <si>
    <t>YLDs</t>
  </si>
  <si>
    <t>Short Term YLD</t>
  </si>
  <si>
    <t>Long Term YLD</t>
  </si>
  <si>
    <t>YLD short term = (sequelae count short term) * (percentage treated) * (Disability weight treated short term)*(duration short term)   + (sequelae count short term) * (1-percentage_treated) * (Disability weight untreated short term)*(duration short term)</t>
  </si>
  <si>
    <t>YLD long term = (sequelae count long term) * (percentage treated) * (Disability weight treated long term)*(life expectancy)   + (sequelae count long term) * (1-percentage_treated) * (Disability weight untreated longterm)*(life expectancy)</t>
  </si>
  <si>
    <t>Years Lived with Disability (YLDs) - 2</t>
  </si>
  <si>
    <t>Totals</t>
  </si>
  <si>
    <t>DALYsRate</t>
  </si>
  <si>
    <t>YLDRate</t>
  </si>
  <si>
    <t>YLLRate</t>
  </si>
  <si>
    <t>DeathRate</t>
  </si>
  <si>
    <t>DALYs</t>
  </si>
  <si>
    <t>YLD</t>
  </si>
  <si>
    <t>YLL</t>
  </si>
  <si>
    <t>Rate per 100 000</t>
  </si>
  <si>
    <t>Counts</t>
  </si>
  <si>
    <t>Disability Adjusted Life Years Lost (DALYs)</t>
  </si>
  <si>
    <t>Red.Per.</t>
    <phoneticPr fontId="2"/>
  </si>
  <si>
    <t>Death</t>
    <phoneticPr fontId="2"/>
  </si>
  <si>
    <t>INJ</t>
    <phoneticPr fontId="2"/>
  </si>
  <si>
    <t xml:space="preserve"> 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</si>
</sst>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76" formatCode="_(* #,##0_);_(* \(#,##0\);_(* &quot;-&quot;??_);_(@_)"/>
    <numFmt numFmtId="177" formatCode="0.0"/>
  </numFmts>
  <fonts count="14" x14ac:knownFonts="1">
    <font>
      <sz val="12"/>
      <color theme="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2"/>
      <name val="游ゴシック"/>
      <family val="2"/>
      <scheme val="minor"/>
    </font>
    <font>
      <b/>
      <sz val="12"/>
      <color theme="1"/>
      <name val="游ゴシック"/>
      <family val="2"/>
      <scheme val="minor"/>
    </font>
    <font>
      <sz val="11"/>
      <color rgb="FF000000"/>
      <name val="游ゴシック"/>
      <family val="2"/>
      <scheme val="minor"/>
    </font>
    <font>
      <b/>
      <sz val="12"/>
      <name val="游ゴシック"/>
      <family val="2"/>
      <scheme val="minor"/>
    </font>
    <font>
      <b/>
      <sz val="16"/>
      <color rgb="FF0000FF"/>
      <name val="游ゴシック"/>
      <family val="2"/>
      <scheme val="minor"/>
    </font>
    <font>
      <i/>
      <sz val="12"/>
      <color theme="1"/>
      <name val="游ゴシック"/>
      <family val="2"/>
      <scheme val="minor"/>
    </font>
    <font>
      <b/>
      <i/>
      <sz val="12"/>
      <color theme="1"/>
      <name val="游ゴシック"/>
      <family val="2"/>
      <scheme val="minor"/>
    </font>
    <font>
      <i/>
      <sz val="12"/>
      <color rgb="FF0000FF"/>
      <name val="游ゴシック"/>
      <family val="2"/>
      <scheme val="minor"/>
    </font>
    <font>
      <sz val="12"/>
      <color rgb="FF0000FF"/>
      <name val="游ゴシック"/>
      <family val="2"/>
      <scheme val="minor"/>
    </font>
    <font>
      <b/>
      <sz val="12"/>
      <color rgb="FF000000"/>
      <name val="游ゴシック"/>
      <family val="2"/>
      <scheme val="minor"/>
    </font>
    <font>
      <b/>
      <sz val="12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/>
    </xf>
    <xf numFmtId="0" fontId="3" fillId="0" borderId="0" xfId="0" applyFont="1"/>
    <xf numFmtId="2" fontId="0" fillId="0" borderId="2" xfId="0" applyNumberFormat="1" applyBorder="1"/>
    <xf numFmtId="1" fontId="0" fillId="0" borderId="3" xfId="0" applyNumberFormat="1" applyBorder="1"/>
    <xf numFmtId="0" fontId="3" fillId="0" borderId="3" xfId="0" applyFont="1" applyBorder="1"/>
    <xf numFmtId="2" fontId="0" fillId="0" borderId="3" xfId="0" applyNumberFormat="1" applyBorder="1"/>
    <xf numFmtId="176" fontId="0" fillId="0" borderId="3" xfId="1" applyNumberFormat="1" applyFont="1" applyBorder="1"/>
    <xf numFmtId="0" fontId="4" fillId="0" borderId="4" xfId="0" applyFont="1" applyBorder="1"/>
    <xf numFmtId="177" fontId="0" fillId="0" borderId="5" xfId="0" applyNumberFormat="1" applyBorder="1"/>
    <xf numFmtId="1" fontId="0" fillId="0" borderId="6" xfId="0" applyNumberFormat="1" applyBorder="1"/>
    <xf numFmtId="2" fontId="3" fillId="0" borderId="6" xfId="0" applyNumberFormat="1" applyFont="1" applyBorder="1"/>
    <xf numFmtId="2" fontId="0" fillId="0" borderId="6" xfId="0" applyNumberFormat="1" applyBorder="1"/>
    <xf numFmtId="1" fontId="3" fillId="0" borderId="7" xfId="0" applyNumberFormat="1" applyFont="1" applyBorder="1"/>
    <xf numFmtId="0" fontId="0" fillId="0" borderId="6" xfId="0" applyFill="1" applyBorder="1"/>
    <xf numFmtId="0" fontId="0" fillId="0" borderId="8" xfId="0" applyFill="1" applyBorder="1"/>
    <xf numFmtId="177" fontId="0" fillId="0" borderId="9" xfId="0" applyNumberFormat="1" applyBorder="1"/>
    <xf numFmtId="1" fontId="0" fillId="0" borderId="1" xfId="0" applyNumberFormat="1" applyBorder="1"/>
    <xf numFmtId="2" fontId="3" fillId="0" borderId="1" xfId="0" applyNumberFormat="1" applyFont="1" applyBorder="1"/>
    <xf numFmtId="2" fontId="0" fillId="0" borderId="1" xfId="0" applyNumberFormat="1" applyBorder="1"/>
    <xf numFmtId="1" fontId="3" fillId="0" borderId="10" xfId="0" applyNumberFormat="1" applyFont="1" applyBorder="1"/>
    <xf numFmtId="0" fontId="0" fillId="0" borderId="1" xfId="0" applyFill="1" applyBorder="1"/>
    <xf numFmtId="0" fontId="0" fillId="0" borderId="11" xfId="0" applyFill="1" applyBorder="1"/>
    <xf numFmtId="0" fontId="5" fillId="0" borderId="1" xfId="0" applyFont="1" applyFill="1" applyBorder="1"/>
    <xf numFmtId="0" fontId="5" fillId="0" borderId="11" xfId="0" applyFont="1" applyFill="1" applyBorder="1"/>
    <xf numFmtId="1" fontId="3" fillId="0" borderId="1" xfId="0" applyNumberFormat="1" applyFont="1" applyBorder="1"/>
    <xf numFmtId="0" fontId="4" fillId="0" borderId="1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7" fillId="0" borderId="0" xfId="0" applyFont="1"/>
    <xf numFmtId="1" fontId="4" fillId="0" borderId="17" xfId="0" applyNumberFormat="1" applyFont="1" applyBorder="1"/>
    <xf numFmtId="1" fontId="4" fillId="0" borderId="18" xfId="0" applyNumberFormat="1" applyFont="1" applyBorder="1"/>
    <xf numFmtId="1" fontId="8" fillId="0" borderId="0" xfId="0" applyNumberFormat="1" applyFont="1"/>
    <xf numFmtId="2" fontId="0" fillId="0" borderId="12" xfId="0" applyNumberFormat="1" applyBorder="1"/>
    <xf numFmtId="2" fontId="0" fillId="0" borderId="0" xfId="0" applyNumberFormat="1" applyBorder="1"/>
    <xf numFmtId="2" fontId="0" fillId="0" borderId="13" xfId="0" applyNumberFormat="1" applyBorder="1"/>
    <xf numFmtId="0" fontId="9" fillId="0" borderId="0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0" fillId="0" borderId="0" xfId="0" applyFont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2" fontId="0" fillId="0" borderId="21" xfId="0" applyNumberFormat="1" applyFill="1" applyBorder="1" applyAlignment="1">
      <alignment horizontal="center"/>
    </xf>
    <xf numFmtId="0" fontId="0" fillId="0" borderId="22" xfId="0" applyFill="1" applyBorder="1"/>
    <xf numFmtId="0" fontId="0" fillId="0" borderId="23" xfId="0" applyFill="1" applyBorder="1"/>
    <xf numFmtId="2" fontId="0" fillId="0" borderId="12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13" xfId="0" applyFill="1" applyBorder="1"/>
    <xf numFmtId="2" fontId="0" fillId="0" borderId="12" xfId="0" applyNumberFormat="1" applyBorder="1" applyAlignment="1">
      <alignment horizontal="center"/>
    </xf>
    <xf numFmtId="0" fontId="5" fillId="0" borderId="0" xfId="0" applyFont="1" applyFill="1" applyBorder="1"/>
    <xf numFmtId="0" fontId="5" fillId="0" borderId="13" xfId="0" applyFont="1" applyFill="1" applyBorder="1"/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2" xfId="0" applyFont="1" applyBorder="1"/>
    <xf numFmtId="0" fontId="4" fillId="0" borderId="0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11" fillId="0" borderId="0" xfId="0" applyFont="1"/>
    <xf numFmtId="0" fontId="4" fillId="0" borderId="0" xfId="0" applyFont="1"/>
    <xf numFmtId="177" fontId="0" fillId="0" borderId="2" xfId="0" applyNumberFormat="1" applyBorder="1"/>
    <xf numFmtId="177" fontId="0" fillId="0" borderId="3" xfId="0" applyNumberFormat="1" applyBorder="1"/>
    <xf numFmtId="177" fontId="0" fillId="0" borderId="6" xfId="0" applyNumberFormat="1" applyBorder="1"/>
    <xf numFmtId="177" fontId="0" fillId="0" borderId="8" xfId="0" applyNumberFormat="1" applyBorder="1"/>
    <xf numFmtId="1" fontId="0" fillId="0" borderId="8" xfId="0" applyNumberFormat="1" applyFill="1" applyBorder="1"/>
    <xf numFmtId="177" fontId="0" fillId="0" borderId="1" xfId="0" applyNumberFormat="1" applyBorder="1"/>
    <xf numFmtId="177" fontId="0" fillId="0" borderId="11" xfId="0" applyNumberFormat="1" applyBorder="1"/>
    <xf numFmtId="1" fontId="0" fillId="0" borderId="11" xfId="0" applyNumberFormat="1" applyFill="1" applyBorder="1"/>
    <xf numFmtId="43" fontId="0" fillId="0" borderId="0" xfId="1" applyFont="1"/>
    <xf numFmtId="1" fontId="0" fillId="0" borderId="0" xfId="0" applyNumberFormat="1"/>
    <xf numFmtId="177" fontId="0" fillId="0" borderId="25" xfId="0" applyNumberFormat="1" applyBorder="1"/>
    <xf numFmtId="177" fontId="0" fillId="0" borderId="26" xfId="0" applyNumberFormat="1" applyBorder="1"/>
    <xf numFmtId="177" fontId="0" fillId="0" borderId="27" xfId="0" applyNumberFormat="1" applyBorder="1"/>
    <xf numFmtId="1" fontId="0" fillId="0" borderId="27" xfId="0" applyNumberFormat="1" applyFill="1" applyBorder="1"/>
    <xf numFmtId="0" fontId="0" fillId="0" borderId="26" xfId="0" applyFill="1" applyBorder="1"/>
    <xf numFmtId="0" fontId="0" fillId="0" borderId="27" xfId="0" applyFill="1" applyBorder="1"/>
    <xf numFmtId="0" fontId="12" fillId="0" borderId="29" xfId="0" applyFont="1" applyBorder="1" applyAlignment="1">
      <alignment horizontal="center"/>
    </xf>
    <xf numFmtId="0" fontId="12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13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Fill="1"/>
    <xf numFmtId="0" fontId="6" fillId="5" borderId="15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1" fontId="3" fillId="5" borderId="1" xfId="0" applyNumberFormat="1" applyFont="1" applyFill="1" applyBorder="1"/>
    <xf numFmtId="0" fontId="0" fillId="5" borderId="0" xfId="0" applyFill="1"/>
    <xf numFmtId="1" fontId="0" fillId="5" borderId="3" xfId="0" applyNumberFormat="1" applyFill="1" applyBorder="1"/>
    <xf numFmtId="0" fontId="4" fillId="5" borderId="15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1" fontId="3" fillId="5" borderId="20" xfId="0" applyNumberFormat="1" applyFont="1" applyFill="1" applyBorder="1" applyAlignment="1">
      <alignment horizontal="center"/>
    </xf>
    <xf numFmtId="0" fontId="4" fillId="5" borderId="19" xfId="0" applyFont="1" applyFill="1" applyBorder="1"/>
    <xf numFmtId="0" fontId="4" fillId="5" borderId="16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1" fontId="3" fillId="5" borderId="13" xfId="0" applyNumberFormat="1" applyFont="1" applyFill="1" applyBorder="1" applyAlignment="1">
      <alignment horizontal="center"/>
    </xf>
    <xf numFmtId="0" fontId="4" fillId="5" borderId="32" xfId="0" applyFont="1" applyFill="1" applyBorder="1" applyAlignment="1">
      <alignment horizontal="center"/>
    </xf>
    <xf numFmtId="177" fontId="0" fillId="5" borderId="28" xfId="0" applyNumberFormat="1" applyFill="1" applyBorder="1"/>
    <xf numFmtId="177" fontId="0" fillId="5" borderId="20" xfId="0" applyNumberFormat="1" applyFill="1" applyBorder="1"/>
    <xf numFmtId="177" fontId="0" fillId="5" borderId="24" xfId="0" applyNumberFormat="1" applyFill="1" applyBorder="1"/>
    <xf numFmtId="0" fontId="0" fillId="0" borderId="1" xfId="0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5" xfId="0" applyFont="1" applyBorder="1" applyAlignment="1">
      <alignment horizont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Thailand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OVERALL2021!$C$41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OVERALL2021!$B$42:$B$49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OVERALL2021!$C$42:$C$49</c:f>
              <c:numCache>
                <c:formatCode>0</c:formatCode>
                <c:ptCount val="8"/>
                <c:pt idx="0">
                  <c:v>1561.4720107855655</c:v>
                </c:pt>
                <c:pt idx="1">
                  <c:v>585.55200404458719</c:v>
                </c:pt>
                <c:pt idx="2">
                  <c:v>14443.616099766487</c:v>
                </c:pt>
                <c:pt idx="3">
                  <c:v>0</c:v>
                </c:pt>
                <c:pt idx="4">
                  <c:v>2732.5760188747404</c:v>
                </c:pt>
                <c:pt idx="5">
                  <c:v>0</c:v>
                </c:pt>
                <c:pt idx="6">
                  <c:v>0</c:v>
                </c:pt>
                <c:pt idx="7">
                  <c:v>195.18400134819564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DC-4AD5-AC17-683CF9C4AC98}"/>
            </c:ext>
          </c:extLst>
        </c:ser>
        <c:ser>
          <c:idx val="1"/>
          <c:order val="1"/>
          <c:tx>
            <c:strRef>
              <c:f>OVERALL2021!$E$41</c:f>
              <c:strCache>
                <c:ptCount val="1"/>
                <c:pt idx="0">
                  <c:v>OVERALL2021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OVERALL2021!$B$42:$B$49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OVERALL2021!$E$42:$E$49</c:f>
              <c:numCache>
                <c:formatCode>0</c:formatCode>
                <c:ptCount val="8"/>
                <c:pt idx="0">
                  <c:v>1282.7492568603427</c:v>
                </c:pt>
                <c:pt idx="1">
                  <c:v>481.03097132262843</c:v>
                </c:pt>
                <c:pt idx="2">
                  <c:v>9966.0951088388701</c:v>
                </c:pt>
                <c:pt idx="3">
                  <c:v>0</c:v>
                </c:pt>
                <c:pt idx="4">
                  <c:v>1549.3706027019775</c:v>
                </c:pt>
                <c:pt idx="5">
                  <c:v>0</c:v>
                </c:pt>
                <c:pt idx="6">
                  <c:v>0</c:v>
                </c:pt>
                <c:pt idx="7">
                  <c:v>195.18400134819564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DC-4AD5-AC17-683CF9C4A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132421375614848"/>
          <c:y val="0.13015531823161905"/>
          <c:w val="0.3026371652587366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Thailand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OVERALL2021!$D$41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OVERALL2021!$B$42:$B$49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OVERALL2021!$D$42:$D$49</c:f>
              <c:numCache>
                <c:formatCode>0</c:formatCode>
                <c:ptCount val="8"/>
                <c:pt idx="0">
                  <c:v>57677.393727278395</c:v>
                </c:pt>
                <c:pt idx="1">
                  <c:v>21629.022647729391</c:v>
                </c:pt>
                <c:pt idx="2">
                  <c:v>425370.77873867808</c:v>
                </c:pt>
                <c:pt idx="3">
                  <c:v>0</c:v>
                </c:pt>
                <c:pt idx="4">
                  <c:v>216290.22647729408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98-4E4B-A782-8633B3795ACB}"/>
            </c:ext>
          </c:extLst>
        </c:ser>
        <c:ser>
          <c:idx val="1"/>
          <c:order val="1"/>
          <c:tx>
            <c:strRef>
              <c:f>OVERALL2021!$F$41</c:f>
              <c:strCache>
                <c:ptCount val="1"/>
                <c:pt idx="0">
                  <c:v>OVERALL2021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OVERALL2021!$B$42:$B$49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OVERALL2021!$F$42:$F$49</c:f>
              <c:numCache>
                <c:formatCode>0</c:formatCode>
                <c:ptCount val="8"/>
                <c:pt idx="0">
                  <c:v>47381.978946959214</c:v>
                </c:pt>
                <c:pt idx="1">
                  <c:v>17768.242105109712</c:v>
                </c:pt>
                <c:pt idx="2">
                  <c:v>302013.25290446146</c:v>
                </c:pt>
                <c:pt idx="3">
                  <c:v>0</c:v>
                </c:pt>
                <c:pt idx="4">
                  <c:v>122636.5584126257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98-4E4B-A782-8633B3795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Thailand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OVERALL2021!$C$53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OVERALL2021!$B$54:$B$58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OVERALL2021!$C$54:$C$58</c:f>
              <c:numCache>
                <c:formatCode>0</c:formatCode>
                <c:ptCount val="5"/>
                <c:pt idx="0">
                  <c:v>1561.4720107855655</c:v>
                </c:pt>
                <c:pt idx="1">
                  <c:v>585.55200404458719</c:v>
                </c:pt>
                <c:pt idx="2">
                  <c:v>14443.616099766487</c:v>
                </c:pt>
                <c:pt idx="3">
                  <c:v>2732.5760188747404</c:v>
                </c:pt>
                <c:pt idx="4">
                  <c:v>195.18400134819564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E9-4E76-90C9-BDA07358F0D6}"/>
            </c:ext>
          </c:extLst>
        </c:ser>
        <c:ser>
          <c:idx val="1"/>
          <c:order val="1"/>
          <c:tx>
            <c:strRef>
              <c:f>OVERALL2021!$E$53</c:f>
              <c:strCache>
                <c:ptCount val="1"/>
                <c:pt idx="0">
                  <c:v>OVERALL2021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OVERALL2021!$B$54:$B$58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OVERALL2021!$E$54:$E$58</c:f>
              <c:numCache>
                <c:formatCode>0</c:formatCode>
                <c:ptCount val="5"/>
                <c:pt idx="0">
                  <c:v>1282.7492568603427</c:v>
                </c:pt>
                <c:pt idx="1">
                  <c:v>481.03097132262843</c:v>
                </c:pt>
                <c:pt idx="2">
                  <c:v>9966.0951088388701</c:v>
                </c:pt>
                <c:pt idx="3">
                  <c:v>1549.3706027019775</c:v>
                </c:pt>
                <c:pt idx="4">
                  <c:v>195.18400134819564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E9-4E76-90C9-BDA07358F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185178446215"/>
          <c:y val="0.13015531823161905"/>
          <c:w val="0.2800295298237043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Thailand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OVERALL2021!$D$53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OVERALL2021!$B$54:$B$58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OVERALL2021!$D$54:$D$58</c:f>
              <c:numCache>
                <c:formatCode>0</c:formatCode>
                <c:ptCount val="5"/>
                <c:pt idx="0">
                  <c:v>57677.393727278395</c:v>
                </c:pt>
                <c:pt idx="1">
                  <c:v>21629.022647729391</c:v>
                </c:pt>
                <c:pt idx="2">
                  <c:v>425370.77873867808</c:v>
                </c:pt>
                <c:pt idx="3">
                  <c:v>216290.22647729408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35-4FA8-99BE-E506C474154D}"/>
            </c:ext>
          </c:extLst>
        </c:ser>
        <c:ser>
          <c:idx val="1"/>
          <c:order val="1"/>
          <c:tx>
            <c:strRef>
              <c:f>OVERALL2021!$F$53</c:f>
              <c:strCache>
                <c:ptCount val="1"/>
                <c:pt idx="0">
                  <c:v>OVERALL2021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OVERALL2021!$B$54:$B$58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OVERALL2021!$F$54:$F$58</c:f>
              <c:numCache>
                <c:formatCode>0</c:formatCode>
                <c:ptCount val="5"/>
                <c:pt idx="0">
                  <c:v>47381.978946959214</c:v>
                </c:pt>
                <c:pt idx="1">
                  <c:v>17768.242105109712</c:v>
                </c:pt>
                <c:pt idx="2">
                  <c:v>302013.25290446146</c:v>
                </c:pt>
                <c:pt idx="3">
                  <c:v>122636.5584126257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35-4FA8-99BE-E506C4741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44739</xdr:colOff>
      <xdr:row>59</xdr:row>
      <xdr:rowOff>187614</xdr:rowOff>
    </xdr:from>
    <xdr:to>
      <xdr:col>5</xdr:col>
      <xdr:colOff>1255568</xdr:colOff>
      <xdr:row>79</xdr:row>
      <xdr:rowOff>144897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1349375</xdr:colOff>
      <xdr:row>60</xdr:row>
      <xdr:rowOff>15875</xdr:rowOff>
    </xdr:from>
    <xdr:to>
      <xdr:col>9</xdr:col>
      <xdr:colOff>1258454</xdr:colOff>
      <xdr:row>79</xdr:row>
      <xdr:rowOff>163658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80</xdr:row>
      <xdr:rowOff>174625</xdr:rowOff>
    </xdr:from>
    <xdr:to>
      <xdr:col>5</xdr:col>
      <xdr:colOff>1258454</xdr:colOff>
      <xdr:row>100</xdr:row>
      <xdr:rowOff>131908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1352261</xdr:colOff>
      <xdr:row>80</xdr:row>
      <xdr:rowOff>177511</xdr:rowOff>
    </xdr:from>
    <xdr:to>
      <xdr:col>9</xdr:col>
      <xdr:colOff>1261340</xdr:colOff>
      <xdr:row>100</xdr:row>
      <xdr:rowOff>134794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2</xdr:col>
      <xdr:colOff>1402773</xdr:colOff>
      <xdr:row>4</xdr:row>
      <xdr:rowOff>173181</xdr:rowOff>
    </xdr:from>
    <xdr:ext cx="16465404" cy="8116422"/>
    <xdr:pic>
      <xdr:nvPicPr>
        <xdr:cNvPr id="6" name="図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21182" y="3342408"/>
          <a:ext cx="16465404" cy="8116422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-cal_Tha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INPUTS-Incid-Crash%"/>
      <sheetName val="INPUTS-Incidence"/>
      <sheetName val="TechPrevalence"/>
      <sheetName val="INTERNAL PARAMETERS-1"/>
      <sheetName val="INTERNAL PARAMETERS-2"/>
      <sheetName val="ANALYSIS-YLL"/>
      <sheetName val="ANALYSIS-YLD1"/>
      <sheetName val="ANALYSIS-YLD2"/>
      <sheetName val="RESULTS-DALYs"/>
      <sheetName val="GRAPHS-Mortality-1"/>
      <sheetName val="GRAPHS-Mortality-2"/>
      <sheetName val="GRAPHS-Mortality-3"/>
      <sheetName val="GRAPHS-Morbidity-1"/>
      <sheetName val="GRAPHS-DALYs-1"/>
      <sheetName val="GRAPHS-DALYs-2"/>
      <sheetName val="Intervention-Results"/>
      <sheetName val="DeathDALYsRed%"/>
    </sheetNames>
    <sheetDataSet>
      <sheetData sheetId="0"/>
      <sheetData sheetId="1"/>
      <sheetData sheetId="2">
        <row r="5">
          <cell r="A5" t="str">
            <v>Pedestrian</v>
          </cell>
          <cell r="B5" t="str">
            <v>Male</v>
          </cell>
          <cell r="C5" t="str">
            <v>&lt;5 years</v>
          </cell>
          <cell r="D5">
            <v>7.4918130349744718</v>
          </cell>
          <cell r="E5">
            <v>76.459891074723018</v>
          </cell>
          <cell r="I5">
            <v>1876633.2261000001</v>
          </cell>
        </row>
        <row r="6">
          <cell r="A6" t="str">
            <v>Pedestrian</v>
          </cell>
          <cell r="B6" t="str">
            <v>Male</v>
          </cell>
          <cell r="C6" t="str">
            <v>5-9 years</v>
          </cell>
          <cell r="D6">
            <v>16.730343340204996</v>
          </cell>
          <cell r="E6">
            <v>406.574704551553</v>
          </cell>
          <cell r="I6">
            <v>2006488.7862799999</v>
          </cell>
        </row>
        <row r="7">
          <cell r="A7" t="str">
            <v>Pedestrian</v>
          </cell>
          <cell r="B7" t="str">
            <v>Male</v>
          </cell>
          <cell r="C7" t="str">
            <v>10-14 years</v>
          </cell>
          <cell r="D7">
            <v>21.710576810488583</v>
          </cell>
          <cell r="E7">
            <v>1130.3578512216811</v>
          </cell>
          <cell r="I7">
            <v>2142786.2672000001</v>
          </cell>
        </row>
        <row r="8">
          <cell r="A8" t="str">
            <v>Pedestrian</v>
          </cell>
          <cell r="B8" t="str">
            <v>Male</v>
          </cell>
          <cell r="C8" t="str">
            <v>15-19 years</v>
          </cell>
          <cell r="D8">
            <v>42.385080467342853</v>
          </cell>
          <cell r="E8">
            <v>2462.375511532432</v>
          </cell>
          <cell r="I8">
            <v>2287559.9596199999</v>
          </cell>
        </row>
        <row r="9">
          <cell r="A9" t="str">
            <v>Pedestrian</v>
          </cell>
          <cell r="B9" t="str">
            <v>Male</v>
          </cell>
          <cell r="C9" t="str">
            <v>20-24 years</v>
          </cell>
          <cell r="D9">
            <v>66.889019849881066</v>
          </cell>
          <cell r="E9">
            <v>3665.4198400710566</v>
          </cell>
          <cell r="I9">
            <v>2470646.1280200002</v>
          </cell>
        </row>
        <row r="10">
          <cell r="A10" t="str">
            <v>Pedestrian</v>
          </cell>
          <cell r="B10" t="str">
            <v>Male</v>
          </cell>
          <cell r="C10" t="str">
            <v>25-29 years</v>
          </cell>
          <cell r="D10">
            <v>65.744107707350821</v>
          </cell>
          <cell r="E10">
            <v>3558.3232336740643</v>
          </cell>
          <cell r="I10">
            <v>2393343.07914</v>
          </cell>
        </row>
        <row r="11">
          <cell r="A11" t="str">
            <v>Pedestrian</v>
          </cell>
          <cell r="B11" t="str">
            <v>Male</v>
          </cell>
          <cell r="C11" t="str">
            <v>30-34 years</v>
          </cell>
          <cell r="D11">
            <v>83.410854810344759</v>
          </cell>
          <cell r="E11">
            <v>3355.1885718271283</v>
          </cell>
          <cell r="I11">
            <v>2233990.3029399998</v>
          </cell>
        </row>
        <row r="12">
          <cell r="A12" t="str">
            <v>Pedestrian</v>
          </cell>
          <cell r="B12" t="str">
            <v>Male</v>
          </cell>
          <cell r="C12" t="str">
            <v>35-39 years</v>
          </cell>
          <cell r="D12">
            <v>80.139794435878827</v>
          </cell>
          <cell r="E12">
            <v>3593.7495581236249</v>
          </cell>
          <cell r="I12">
            <v>2413346.9382799999</v>
          </cell>
        </row>
        <row r="13">
          <cell r="A13" t="str">
            <v>Pedestrian</v>
          </cell>
          <cell r="B13" t="str">
            <v>Male</v>
          </cell>
          <cell r="C13" t="str">
            <v>40-44 years</v>
          </cell>
          <cell r="D13">
            <v>75.345398130762732</v>
          </cell>
          <cell r="E13">
            <v>3626.5226981870833</v>
          </cell>
          <cell r="I13">
            <v>2624574.1288600001</v>
          </cell>
        </row>
        <row r="14">
          <cell r="A14" t="str">
            <v>Pedestrian</v>
          </cell>
          <cell r="B14" t="str">
            <v>Male</v>
          </cell>
          <cell r="C14" t="str">
            <v>45-49 years</v>
          </cell>
          <cell r="D14">
            <v>85.927466341988293</v>
          </cell>
          <cell r="E14">
            <v>3295.5124472683874</v>
          </cell>
          <cell r="I14">
            <v>2704928.6138800001</v>
          </cell>
        </row>
        <row r="15">
          <cell r="A15" t="str">
            <v>Pedestrian</v>
          </cell>
          <cell r="B15" t="str">
            <v>Male</v>
          </cell>
          <cell r="C15" t="str">
            <v>50-54 years</v>
          </cell>
          <cell r="D15">
            <v>93.148148179156067</v>
          </cell>
          <cell r="E15">
            <v>2895.173341016829</v>
          </cell>
          <cell r="I15">
            <v>2646612.2787600001</v>
          </cell>
        </row>
        <row r="16">
          <cell r="A16" t="str">
            <v>Pedestrian</v>
          </cell>
          <cell r="B16" t="str">
            <v>Male</v>
          </cell>
          <cell r="C16" t="str">
            <v>55-59 years</v>
          </cell>
          <cell r="D16">
            <v>81.4395827342437</v>
          </cell>
          <cell r="E16">
            <v>2448.5021329706256</v>
          </cell>
          <cell r="I16">
            <v>2366558.2508</v>
          </cell>
        </row>
        <row r="17">
          <cell r="A17" t="str">
            <v>Pedestrian</v>
          </cell>
          <cell r="B17" t="str">
            <v>Male</v>
          </cell>
          <cell r="C17" t="str">
            <v>60-64 years</v>
          </cell>
          <cell r="D17">
            <v>91.451818766743088</v>
          </cell>
          <cell r="E17">
            <v>1740.2986771902952</v>
          </cell>
          <cell r="I17">
            <v>1968176.3103</v>
          </cell>
        </row>
        <row r="18">
          <cell r="A18" t="str">
            <v>Pedestrian</v>
          </cell>
          <cell r="B18" t="str">
            <v>Male</v>
          </cell>
          <cell r="C18" t="str">
            <v>65-69 years</v>
          </cell>
          <cell r="D18">
            <v>76.5175523279826</v>
          </cell>
          <cell r="E18">
            <v>805.80687736695779</v>
          </cell>
          <cell r="I18">
            <v>1414849.22358</v>
          </cell>
        </row>
        <row r="19">
          <cell r="A19" t="str">
            <v>Pedestrian</v>
          </cell>
          <cell r="B19" t="str">
            <v>Male</v>
          </cell>
          <cell r="C19" t="str">
            <v>70-74 years</v>
          </cell>
          <cell r="D19">
            <v>65.962918871323211</v>
          </cell>
          <cell r="E19">
            <v>481.81266613522047</v>
          </cell>
          <cell r="I19">
            <v>963575.72331999999</v>
          </cell>
        </row>
        <row r="20">
          <cell r="A20" t="str">
            <v>Pedestrian</v>
          </cell>
          <cell r="B20" t="str">
            <v>Male</v>
          </cell>
          <cell r="C20" t="str">
            <v>75-79 years</v>
          </cell>
          <cell r="D20">
            <v>67.816509118469924</v>
          </cell>
          <cell r="E20">
            <v>392.95884046527539</v>
          </cell>
          <cell r="I20">
            <v>661144.49699999997</v>
          </cell>
        </row>
        <row r="21">
          <cell r="A21" t="str">
            <v>Pedestrian</v>
          </cell>
          <cell r="B21" t="str">
            <v>Male</v>
          </cell>
          <cell r="C21" t="str">
            <v>80-84 years</v>
          </cell>
          <cell r="D21">
            <v>47.746837946948162</v>
          </cell>
          <cell r="E21">
            <v>232.71682017474188</v>
          </cell>
          <cell r="I21"/>
        </row>
        <row r="22">
          <cell r="A22" t="str">
            <v>Pedestrian</v>
          </cell>
          <cell r="B22" t="str">
            <v>Male</v>
          </cell>
          <cell r="C22" t="str">
            <v>85+</v>
          </cell>
          <cell r="D22">
            <v>32.672607621845096</v>
          </cell>
          <cell r="E22">
            <v>117.98855416065562</v>
          </cell>
          <cell r="I22">
            <v>729971.33438000001</v>
          </cell>
        </row>
        <row r="23">
          <cell r="A23" t="str">
            <v>Pedestrian</v>
          </cell>
          <cell r="B23" t="str">
            <v>Female</v>
          </cell>
          <cell r="C23" t="str">
            <v>&lt;5 years</v>
          </cell>
          <cell r="D23">
            <v>4.2368528866955515</v>
          </cell>
          <cell r="E23">
            <v>95.788576258619429</v>
          </cell>
          <cell r="I23">
            <v>1771391.24865</v>
          </cell>
        </row>
        <row r="24">
          <cell r="A24" t="str">
            <v>Pedestrian</v>
          </cell>
          <cell r="B24" t="str">
            <v>Female</v>
          </cell>
          <cell r="C24" t="str">
            <v>5-9 years</v>
          </cell>
          <cell r="D24">
            <v>8.1748744992516293</v>
          </cell>
          <cell r="E24">
            <v>344.08520998411751</v>
          </cell>
          <cell r="I24">
            <v>1893913.3696999999</v>
          </cell>
        </row>
        <row r="25">
          <cell r="A25" t="str">
            <v>Pedestrian</v>
          </cell>
          <cell r="B25" t="str">
            <v>Female</v>
          </cell>
          <cell r="C25" t="str">
            <v>10-14 years</v>
          </cell>
          <cell r="D25">
            <v>10.916947161522158</v>
          </cell>
          <cell r="E25">
            <v>965.90162467209291</v>
          </cell>
          <cell r="I25">
            <v>2022150.8083500001</v>
          </cell>
        </row>
        <row r="26">
          <cell r="A26" t="str">
            <v>Pedestrian</v>
          </cell>
          <cell r="B26" t="str">
            <v>Female</v>
          </cell>
          <cell r="C26" t="str">
            <v>15-19 years</v>
          </cell>
          <cell r="D26">
            <v>19.084623364595071</v>
          </cell>
          <cell r="E26">
            <v>2036.4122483042215</v>
          </cell>
          <cell r="I26">
            <v>2177178.79825</v>
          </cell>
        </row>
        <row r="27">
          <cell r="A27" t="str">
            <v>Pedestrian</v>
          </cell>
          <cell r="B27" t="str">
            <v>Female</v>
          </cell>
          <cell r="C27" t="str">
            <v>20-24 years</v>
          </cell>
          <cell r="D27">
            <v>20.662458623621536</v>
          </cell>
          <cell r="E27">
            <v>2454.8938284438923</v>
          </cell>
          <cell r="I27">
            <v>2385430.6833000001</v>
          </cell>
        </row>
        <row r="28">
          <cell r="A28" t="str">
            <v>Pedestrian</v>
          </cell>
          <cell r="B28" t="str">
            <v>Female</v>
          </cell>
          <cell r="C28" t="str">
            <v>25-29 years</v>
          </cell>
          <cell r="D28">
            <v>18.942061908560746</v>
          </cell>
          <cell r="E28">
            <v>1655.8245468841678</v>
          </cell>
          <cell r="I28">
            <v>2367927.5231499998</v>
          </cell>
        </row>
        <row r="29">
          <cell r="A29" t="str">
            <v>Pedestrian</v>
          </cell>
          <cell r="B29" t="str">
            <v>Female</v>
          </cell>
          <cell r="C29" t="str">
            <v>30-34 years</v>
          </cell>
          <cell r="D29">
            <v>20.692489861361537</v>
          </cell>
          <cell r="E29">
            <v>1525.6001759875069</v>
          </cell>
          <cell r="I29">
            <v>2239332.8771500001</v>
          </cell>
        </row>
        <row r="30">
          <cell r="A30" t="str">
            <v>Pedestrian</v>
          </cell>
          <cell r="B30" t="str">
            <v>Female</v>
          </cell>
          <cell r="C30" t="str">
            <v>35-39 years</v>
          </cell>
          <cell r="D30">
            <v>24.976673764671318</v>
          </cell>
          <cell r="E30">
            <v>1800.3086220031648</v>
          </cell>
          <cell r="I30">
            <v>2464373.50765</v>
          </cell>
        </row>
        <row r="31">
          <cell r="A31" t="str">
            <v>Pedestrian</v>
          </cell>
          <cell r="B31" t="str">
            <v>Female</v>
          </cell>
          <cell r="C31" t="str">
            <v>40-44 years</v>
          </cell>
          <cell r="D31">
            <v>23.729002082308511</v>
          </cell>
          <cell r="E31">
            <v>1672.5986938183889</v>
          </cell>
          <cell r="I31">
            <v>2787646.1593999998</v>
          </cell>
        </row>
        <row r="32">
          <cell r="A32" t="str">
            <v>Pedestrian</v>
          </cell>
          <cell r="B32" t="str">
            <v>Female</v>
          </cell>
          <cell r="C32" t="str">
            <v>45-49 years</v>
          </cell>
          <cell r="D32">
            <v>30.013906196988071</v>
          </cell>
          <cell r="E32">
            <v>1549.8910134123548</v>
          </cell>
          <cell r="I32">
            <v>2953033.1624500002</v>
          </cell>
        </row>
        <row r="33">
          <cell r="A33" t="str">
            <v>Pedestrian</v>
          </cell>
          <cell r="B33" t="str">
            <v>Female</v>
          </cell>
          <cell r="C33" t="str">
            <v>50-54 years</v>
          </cell>
          <cell r="D33">
            <v>37.338185813798056</v>
          </cell>
          <cell r="E33">
            <v>1744.8902405820866</v>
          </cell>
          <cell r="I33">
            <v>2916955.2201</v>
          </cell>
        </row>
        <row r="34">
          <cell r="A34" t="str">
            <v>Pedestrian</v>
          </cell>
          <cell r="B34" t="str">
            <v>Female</v>
          </cell>
          <cell r="C34" t="str">
            <v>55-59 years</v>
          </cell>
          <cell r="D34">
            <v>37.058132383637435</v>
          </cell>
          <cell r="E34">
            <v>1929.9469346411338</v>
          </cell>
          <cell r="I34">
            <v>2627260.0592499999</v>
          </cell>
        </row>
        <row r="35">
          <cell r="A35" t="str">
            <v>Pedestrian</v>
          </cell>
          <cell r="B35" t="str">
            <v>Female</v>
          </cell>
          <cell r="C35" t="str">
            <v>60-64 years</v>
          </cell>
          <cell r="D35">
            <v>48.826765579078909</v>
          </cell>
          <cell r="E35">
            <v>1902.0639302445504</v>
          </cell>
          <cell r="I35">
            <v>2245405.4021000001</v>
          </cell>
        </row>
        <row r="36">
          <cell r="A36" t="str">
            <v>Pedestrian</v>
          </cell>
          <cell r="B36" t="str">
            <v>Female</v>
          </cell>
          <cell r="C36" t="str">
            <v>65-69 years</v>
          </cell>
          <cell r="D36">
            <v>39.738268647506693</v>
          </cell>
          <cell r="E36">
            <v>1215.8879721549956</v>
          </cell>
          <cell r="I36">
            <v>1673159.2274</v>
          </cell>
        </row>
        <row r="37">
          <cell r="A37" t="str">
            <v>Pedestrian</v>
          </cell>
          <cell r="B37" t="str">
            <v>Female</v>
          </cell>
          <cell r="C37" t="str">
            <v>70-74 years</v>
          </cell>
          <cell r="D37">
            <v>35.699725098016735</v>
          </cell>
          <cell r="E37">
            <v>777.127708667702</v>
          </cell>
          <cell r="I37">
            <v>1207360.8430000001</v>
          </cell>
        </row>
        <row r="38">
          <cell r="A38" t="str">
            <v>Pedestrian</v>
          </cell>
          <cell r="B38" t="str">
            <v>Female</v>
          </cell>
          <cell r="C38" t="str">
            <v>75-79 years</v>
          </cell>
          <cell r="D38">
            <v>33.176646752236707</v>
          </cell>
          <cell r="E38">
            <v>664.12504325533746</v>
          </cell>
          <cell r="I38">
            <v>870514.31195</v>
          </cell>
        </row>
        <row r="39">
          <cell r="A39" t="str">
            <v>Pedestrian</v>
          </cell>
          <cell r="B39" t="str">
            <v>Female</v>
          </cell>
          <cell r="C39" t="str">
            <v>80-84 years</v>
          </cell>
          <cell r="D39">
            <v>24.341417139177388</v>
          </cell>
          <cell r="E39">
            <v>571.82425859346415</v>
          </cell>
          <cell r="I39"/>
        </row>
        <row r="40">
          <cell r="A40" t="str">
            <v>Pedestrian</v>
          </cell>
          <cell r="B40" t="str">
            <v>Female</v>
          </cell>
          <cell r="C40" t="str">
            <v>85+</v>
          </cell>
          <cell r="D40">
            <v>21.33254852660869</v>
          </cell>
          <cell r="E40">
            <v>484.48088235826344</v>
          </cell>
          <cell r="I40">
            <v>1116987.3834500001</v>
          </cell>
        </row>
        <row r="41">
          <cell r="A41" t="str">
            <v>Bicyclist</v>
          </cell>
          <cell r="B41" t="str">
            <v>Male</v>
          </cell>
          <cell r="C41" t="str">
            <v>&lt;5 years</v>
          </cell>
          <cell r="D41">
            <v>1.4962653255653133</v>
          </cell>
          <cell r="E41">
            <v>144.7913462646485</v>
          </cell>
        </row>
        <row r="42">
          <cell r="A42" t="str">
            <v>Bicyclist</v>
          </cell>
          <cell r="B42" t="str">
            <v>Male</v>
          </cell>
          <cell r="C42" t="str">
            <v>5-9 years</v>
          </cell>
          <cell r="D42">
            <v>5.0943574409319332</v>
          </cell>
          <cell r="E42">
            <v>529.84819932806238</v>
          </cell>
        </row>
        <row r="43">
          <cell r="A43" t="str">
            <v>Bicyclist</v>
          </cell>
          <cell r="B43" t="str">
            <v>Male</v>
          </cell>
          <cell r="C43" t="str">
            <v>10-14 years</v>
          </cell>
          <cell r="D43">
            <v>8.9180208353573658</v>
          </cell>
          <cell r="E43">
            <v>1060.0730842443891</v>
          </cell>
        </row>
        <row r="44">
          <cell r="A44" t="str">
            <v>Bicyclist</v>
          </cell>
          <cell r="B44" t="str">
            <v>Male</v>
          </cell>
          <cell r="C44" t="str">
            <v>15-19 years</v>
          </cell>
          <cell r="D44">
            <v>18.431721699493046</v>
          </cell>
          <cell r="E44">
            <v>1775.6258945029347</v>
          </cell>
        </row>
        <row r="45">
          <cell r="A45" t="str">
            <v>Bicyclist</v>
          </cell>
          <cell r="B45" t="str">
            <v>Male</v>
          </cell>
          <cell r="C45" t="str">
            <v>20-24 years</v>
          </cell>
          <cell r="D45">
            <v>23.810592602457611</v>
          </cell>
          <cell r="E45">
            <v>1978.0466604545268</v>
          </cell>
        </row>
        <row r="46">
          <cell r="A46" t="str">
            <v>Bicyclist</v>
          </cell>
          <cell r="B46" t="str">
            <v>Male</v>
          </cell>
          <cell r="C46" t="str">
            <v>25-29 years</v>
          </cell>
          <cell r="D46">
            <v>24.609943671825945</v>
          </cell>
          <cell r="E46">
            <v>1547.9777236944676</v>
          </cell>
        </row>
        <row r="47">
          <cell r="A47" t="str">
            <v>Bicyclist</v>
          </cell>
          <cell r="B47" t="str">
            <v>Male</v>
          </cell>
          <cell r="C47" t="str">
            <v>30-34 years</v>
          </cell>
          <cell r="D47">
            <v>34.982615877908735</v>
          </cell>
          <cell r="E47">
            <v>1253.2000749244501</v>
          </cell>
        </row>
        <row r="48">
          <cell r="A48" t="str">
            <v>Bicyclist</v>
          </cell>
          <cell r="B48" t="str">
            <v>Male</v>
          </cell>
          <cell r="C48" t="str">
            <v>35-39 years</v>
          </cell>
          <cell r="D48">
            <v>33.958825509203201</v>
          </cell>
          <cell r="E48">
            <v>1223.110263325349</v>
          </cell>
        </row>
        <row r="49">
          <cell r="A49" t="str">
            <v>Bicyclist</v>
          </cell>
          <cell r="B49" t="str">
            <v>Male</v>
          </cell>
          <cell r="C49" t="str">
            <v>40-44 years</v>
          </cell>
          <cell r="D49">
            <v>29.907390118594325</v>
          </cell>
          <cell r="E49">
            <v>1141.3324265278229</v>
          </cell>
        </row>
        <row r="50">
          <cell r="A50" t="str">
            <v>Bicyclist</v>
          </cell>
          <cell r="B50" t="str">
            <v>Male</v>
          </cell>
          <cell r="C50" t="str">
            <v>45-49 years</v>
          </cell>
          <cell r="D50">
            <v>48.177860534669996</v>
          </cell>
          <cell r="E50">
            <v>1032.8274305416053</v>
          </cell>
        </row>
        <row r="51">
          <cell r="A51" t="str">
            <v>Bicyclist</v>
          </cell>
          <cell r="B51" t="str">
            <v>Male</v>
          </cell>
          <cell r="C51" t="str">
            <v>50-54 years</v>
          </cell>
          <cell r="D51">
            <v>51.510568038539283</v>
          </cell>
          <cell r="E51">
            <v>865.22935704717781</v>
          </cell>
        </row>
        <row r="52">
          <cell r="A52" t="str">
            <v>Bicyclist</v>
          </cell>
          <cell r="B52" t="str">
            <v>Male</v>
          </cell>
          <cell r="C52" t="str">
            <v>55-59 years</v>
          </cell>
          <cell r="D52">
            <v>49.024803535854247</v>
          </cell>
          <cell r="E52">
            <v>629.80346139964297</v>
          </cell>
        </row>
        <row r="53">
          <cell r="A53" t="str">
            <v>Bicyclist</v>
          </cell>
          <cell r="B53" t="str">
            <v>Male</v>
          </cell>
          <cell r="C53" t="str">
            <v>60-64 years</v>
          </cell>
          <cell r="D53">
            <v>49.651223039894667</v>
          </cell>
          <cell r="E53">
            <v>405.47117858443067</v>
          </cell>
        </row>
        <row r="54">
          <cell r="A54" t="str">
            <v>Bicyclist</v>
          </cell>
          <cell r="B54" t="str">
            <v>Male</v>
          </cell>
          <cell r="C54" t="str">
            <v>65-69 years</v>
          </cell>
          <cell r="D54">
            <v>44.159715820561729</v>
          </cell>
          <cell r="E54">
            <v>204.67655498771077</v>
          </cell>
        </row>
        <row r="55">
          <cell r="A55" t="str">
            <v>Bicyclist</v>
          </cell>
          <cell r="B55" t="str">
            <v>Male</v>
          </cell>
          <cell r="C55" t="str">
            <v>70-74 years</v>
          </cell>
          <cell r="D55">
            <v>33.77022769144687</v>
          </cell>
          <cell r="E55">
            <v>103.60412518032255</v>
          </cell>
        </row>
        <row r="56">
          <cell r="A56" t="str">
            <v>Bicyclist</v>
          </cell>
          <cell r="B56" t="str">
            <v>Male</v>
          </cell>
          <cell r="C56" t="str">
            <v>75-79 years</v>
          </cell>
          <cell r="D56">
            <v>8.2663194511316451</v>
          </cell>
          <cell r="E56">
            <v>51.757275073268801</v>
          </cell>
        </row>
        <row r="57">
          <cell r="A57" t="str">
            <v>Bicyclist</v>
          </cell>
          <cell r="B57" t="str">
            <v>Male</v>
          </cell>
          <cell r="C57" t="str">
            <v>80-84 years</v>
          </cell>
          <cell r="D57">
            <v>6.9775165620940598</v>
          </cell>
          <cell r="E57">
            <v>31.457044620729711</v>
          </cell>
        </row>
        <row r="58">
          <cell r="A58" t="str">
            <v>Bicyclist</v>
          </cell>
          <cell r="B58" t="str">
            <v>Male</v>
          </cell>
          <cell r="C58" t="str">
            <v>85+</v>
          </cell>
          <cell r="D58">
            <v>6.8709000067698192</v>
          </cell>
          <cell r="E58">
            <v>29.648439421344062</v>
          </cell>
        </row>
        <row r="59">
          <cell r="A59" t="str">
            <v>Bicyclist</v>
          </cell>
          <cell r="B59" t="str">
            <v>Female</v>
          </cell>
          <cell r="C59" t="str">
            <v>&lt;5 years</v>
          </cell>
          <cell r="D59">
            <v>1.0757863246705293</v>
          </cell>
          <cell r="E59">
            <v>102.37829607116494</v>
          </cell>
        </row>
        <row r="60">
          <cell r="A60" t="str">
            <v>Bicyclist</v>
          </cell>
          <cell r="B60" t="str">
            <v>Female</v>
          </cell>
          <cell r="C60" t="str">
            <v>5-9 years</v>
          </cell>
          <cell r="D60">
            <v>2.2727849949131564</v>
          </cell>
          <cell r="E60">
            <v>331.0869766587636</v>
          </cell>
        </row>
        <row r="61">
          <cell r="A61" t="str">
            <v>Bicyclist</v>
          </cell>
          <cell r="B61" t="str">
            <v>Female</v>
          </cell>
          <cell r="C61" t="str">
            <v>10-14 years</v>
          </cell>
          <cell r="D61">
            <v>2.9383166529790969</v>
          </cell>
          <cell r="E61">
            <v>640.64780504608143</v>
          </cell>
        </row>
        <row r="62">
          <cell r="A62" t="str">
            <v>Bicyclist</v>
          </cell>
          <cell r="B62" t="str">
            <v>Female</v>
          </cell>
          <cell r="C62" t="str">
            <v>15-19 years</v>
          </cell>
          <cell r="D62">
            <v>4.6319029096906137</v>
          </cell>
          <cell r="E62">
            <v>936.69399918559293</v>
          </cell>
        </row>
        <row r="63">
          <cell r="A63" t="str">
            <v>Bicyclist</v>
          </cell>
          <cell r="B63" t="str">
            <v>Female</v>
          </cell>
          <cell r="C63" t="str">
            <v>20-24 years</v>
          </cell>
          <cell r="D63">
            <v>4.8051106546171427</v>
          </cell>
          <cell r="E63">
            <v>895.44055693891914</v>
          </cell>
        </row>
        <row r="64">
          <cell r="A64" t="str">
            <v>Bicyclist</v>
          </cell>
          <cell r="B64" t="str">
            <v>Female</v>
          </cell>
          <cell r="C64" t="str">
            <v>25-29 years</v>
          </cell>
          <cell r="D64">
            <v>4.7518022721975113</v>
          </cell>
          <cell r="E64">
            <v>588.2139881259028</v>
          </cell>
        </row>
        <row r="65">
          <cell r="A65" t="str">
            <v>Bicyclist</v>
          </cell>
          <cell r="B65" t="str">
            <v>Female</v>
          </cell>
          <cell r="C65" t="str">
            <v>30-34 years</v>
          </cell>
          <cell r="D65">
            <v>6.6025254771334287</v>
          </cell>
          <cell r="E65">
            <v>554.57588514992949</v>
          </cell>
        </row>
        <row r="66">
          <cell r="A66" t="str">
            <v>Bicyclist</v>
          </cell>
          <cell r="B66" t="str">
            <v>Female</v>
          </cell>
          <cell r="C66" t="str">
            <v>35-39 years</v>
          </cell>
          <cell r="D66">
            <v>6.9862304577393335</v>
          </cell>
          <cell r="E66">
            <v>662.46013099644665</v>
          </cell>
        </row>
        <row r="67">
          <cell r="A67" t="str">
            <v>Bicyclist</v>
          </cell>
          <cell r="B67" t="str">
            <v>Female</v>
          </cell>
          <cell r="C67" t="str">
            <v>40-44 years</v>
          </cell>
          <cell r="D67">
            <v>7.513272552595712</v>
          </cell>
          <cell r="E67">
            <v>621.17868905885302</v>
          </cell>
        </row>
        <row r="68">
          <cell r="A68" t="str">
            <v>Bicyclist</v>
          </cell>
          <cell r="B68" t="str">
            <v>Female</v>
          </cell>
          <cell r="C68" t="str">
            <v>45-49 years</v>
          </cell>
          <cell r="D68">
            <v>8.3345074482521451</v>
          </cell>
          <cell r="E68">
            <v>550.9039572489537</v>
          </cell>
        </row>
        <row r="69">
          <cell r="A69" t="str">
            <v>Bicyclist</v>
          </cell>
          <cell r="B69" t="str">
            <v>Female</v>
          </cell>
          <cell r="C69" t="str">
            <v>50-54 years</v>
          </cell>
          <cell r="D69">
            <v>11.26409230898061</v>
          </cell>
          <cell r="E69">
            <v>494.55410254919087</v>
          </cell>
        </row>
        <row r="70">
          <cell r="A70" t="str">
            <v>Bicyclist</v>
          </cell>
          <cell r="B70" t="str">
            <v>Female</v>
          </cell>
          <cell r="C70" t="str">
            <v>55-59 years</v>
          </cell>
          <cell r="D70">
            <v>10.539258232105816</v>
          </cell>
          <cell r="E70">
            <v>400.94007845975699</v>
          </cell>
        </row>
        <row r="71">
          <cell r="A71" t="str">
            <v>Bicyclist</v>
          </cell>
          <cell r="B71" t="str">
            <v>Female</v>
          </cell>
          <cell r="C71" t="str">
            <v>60-64 years</v>
          </cell>
          <cell r="D71">
            <v>11.904325361074456</v>
          </cell>
          <cell r="E71">
            <v>327.02061683689772</v>
          </cell>
        </row>
        <row r="72">
          <cell r="A72" t="str">
            <v>Bicyclist</v>
          </cell>
          <cell r="B72" t="str">
            <v>Female</v>
          </cell>
          <cell r="C72" t="str">
            <v>65-69 years</v>
          </cell>
          <cell r="D72">
            <v>10.384629055159198</v>
          </cell>
          <cell r="E72">
            <v>217.33078036968186</v>
          </cell>
        </row>
        <row r="73">
          <cell r="A73" t="str">
            <v>Bicyclist</v>
          </cell>
          <cell r="B73" t="str">
            <v>Female</v>
          </cell>
          <cell r="C73" t="str">
            <v>70-74 years</v>
          </cell>
          <cell r="D73">
            <v>7.4068434381219408</v>
          </cell>
          <cell r="E73">
            <v>130.11101423761306</v>
          </cell>
        </row>
        <row r="74">
          <cell r="A74" t="str">
            <v>Bicyclist</v>
          </cell>
          <cell r="B74" t="str">
            <v>Female</v>
          </cell>
          <cell r="C74" t="str">
            <v>75-79 years</v>
          </cell>
          <cell r="D74">
            <v>1.3256029061702614</v>
          </cell>
          <cell r="E74">
            <v>81.393064181442398</v>
          </cell>
        </row>
        <row r="75">
          <cell r="A75" t="str">
            <v>Bicyclist</v>
          </cell>
          <cell r="B75" t="str">
            <v>Female</v>
          </cell>
          <cell r="C75" t="str">
            <v>80-84 years</v>
          </cell>
          <cell r="D75">
            <v>1.0367432118427857</v>
          </cell>
          <cell r="E75">
            <v>51.089396405770088</v>
          </cell>
        </row>
        <row r="76">
          <cell r="A76" t="str">
            <v>Bicyclist</v>
          </cell>
          <cell r="B76" t="str">
            <v>Female</v>
          </cell>
          <cell r="C76" t="str">
            <v>85+</v>
          </cell>
          <cell r="D76">
            <v>2.1594020240437013</v>
          </cell>
          <cell r="E76">
            <v>34.522770085557781</v>
          </cell>
        </row>
        <row r="77">
          <cell r="A77" t="str">
            <v>Motorized Two Wheeler</v>
          </cell>
          <cell r="B77" t="str">
            <v>Male</v>
          </cell>
          <cell r="C77" t="str">
            <v>&lt;5 years</v>
          </cell>
          <cell r="D77">
            <v>24.855517589824622</v>
          </cell>
          <cell r="E77">
            <v>1185.6537298254702</v>
          </cell>
        </row>
        <row r="78">
          <cell r="A78" t="str">
            <v>Motorized Two Wheeler</v>
          </cell>
          <cell r="B78" t="str">
            <v>Male</v>
          </cell>
          <cell r="C78" t="str">
            <v>5-9 years</v>
          </cell>
          <cell r="D78">
            <v>53.66198857588973</v>
          </cell>
          <cell r="E78">
            <v>3194.6606375046317</v>
          </cell>
        </row>
        <row r="79">
          <cell r="A79" t="str">
            <v>Motorized Two Wheeler</v>
          </cell>
          <cell r="B79" t="str">
            <v>Male</v>
          </cell>
          <cell r="C79" t="str">
            <v>10-14 years</v>
          </cell>
          <cell r="D79">
            <v>214.35495785223659</v>
          </cell>
          <cell r="E79">
            <v>9181.8898690124861</v>
          </cell>
        </row>
        <row r="80">
          <cell r="A80" t="str">
            <v>Motorized Two Wheeler</v>
          </cell>
          <cell r="B80" t="str">
            <v>Male</v>
          </cell>
          <cell r="C80" t="str">
            <v>15-19 years</v>
          </cell>
          <cell r="D80">
            <v>1242.6946625401845</v>
          </cell>
          <cell r="E80">
            <v>27626.006421242131</v>
          </cell>
        </row>
        <row r="81">
          <cell r="A81" t="str">
            <v>Motorized Two Wheeler</v>
          </cell>
          <cell r="B81" t="str">
            <v>Male</v>
          </cell>
          <cell r="C81" t="str">
            <v>20-24 years</v>
          </cell>
          <cell r="D81">
            <v>1578.4560482817897</v>
          </cell>
          <cell r="E81">
            <v>38981.421691884432</v>
          </cell>
        </row>
        <row r="82">
          <cell r="A82" t="str">
            <v>Motorized Two Wheeler</v>
          </cell>
          <cell r="B82" t="str">
            <v>Male</v>
          </cell>
          <cell r="C82" t="str">
            <v>25-29 years</v>
          </cell>
          <cell r="D82">
            <v>1509.7561842195221</v>
          </cell>
          <cell r="E82">
            <v>30597.419674962439</v>
          </cell>
        </row>
        <row r="83">
          <cell r="A83" t="str">
            <v>Motorized Two Wheeler</v>
          </cell>
          <cell r="B83" t="str">
            <v>Male</v>
          </cell>
          <cell r="C83" t="str">
            <v>30-34 years</v>
          </cell>
          <cell r="D83">
            <v>1268.3183978921511</v>
          </cell>
          <cell r="E83">
            <v>25816.555646956695</v>
          </cell>
        </row>
        <row r="84">
          <cell r="A84" t="str">
            <v>Motorized Two Wheeler</v>
          </cell>
          <cell r="B84" t="str">
            <v>Male</v>
          </cell>
          <cell r="C84" t="str">
            <v>35-39 years</v>
          </cell>
          <cell r="D84">
            <v>1188.4099349106634</v>
          </cell>
          <cell r="E84">
            <v>25010.723935659462</v>
          </cell>
        </row>
        <row r="85">
          <cell r="A85" t="str">
            <v>Motorized Two Wheeler</v>
          </cell>
          <cell r="B85" t="str">
            <v>Male</v>
          </cell>
          <cell r="C85" t="str">
            <v>40-44 years</v>
          </cell>
          <cell r="D85">
            <v>1042.633891795617</v>
          </cell>
          <cell r="E85">
            <v>25019.782538117895</v>
          </cell>
        </row>
        <row r="86">
          <cell r="A86" t="str">
            <v>Motorized Two Wheeler</v>
          </cell>
          <cell r="B86" t="str">
            <v>Male</v>
          </cell>
          <cell r="C86" t="str">
            <v>45-49 years</v>
          </cell>
          <cell r="D86">
            <v>865.28046781703063</v>
          </cell>
          <cell r="E86">
            <v>23686.24560557105</v>
          </cell>
        </row>
        <row r="87">
          <cell r="A87" t="str">
            <v>Motorized Two Wheeler</v>
          </cell>
          <cell r="B87" t="str">
            <v>Male</v>
          </cell>
          <cell r="C87" t="str">
            <v>50-54 years</v>
          </cell>
          <cell r="D87">
            <v>765.23977510370514</v>
          </cell>
          <cell r="E87">
            <v>24932.981067271034</v>
          </cell>
        </row>
        <row r="88">
          <cell r="A88" t="str">
            <v>Motorized Two Wheeler</v>
          </cell>
          <cell r="B88" t="str">
            <v>Male</v>
          </cell>
          <cell r="C88" t="str">
            <v>55-59 years</v>
          </cell>
          <cell r="D88">
            <v>720.20627942835245</v>
          </cell>
          <cell r="E88">
            <v>24048.014256523853</v>
          </cell>
        </row>
        <row r="89">
          <cell r="A89" t="str">
            <v>Motorized Two Wheeler</v>
          </cell>
          <cell r="B89" t="str">
            <v>Male</v>
          </cell>
          <cell r="C89" t="str">
            <v>60-64 years</v>
          </cell>
          <cell r="D89">
            <v>517.03855289656315</v>
          </cell>
          <cell r="E89">
            <v>17524.69688771278</v>
          </cell>
        </row>
        <row r="90">
          <cell r="A90" t="str">
            <v>Motorized Two Wheeler</v>
          </cell>
          <cell r="B90" t="str">
            <v>Male</v>
          </cell>
          <cell r="C90" t="str">
            <v>65-69 years</v>
          </cell>
          <cell r="D90">
            <v>457.33113775271721</v>
          </cell>
          <cell r="E90">
            <v>10103.346042922731</v>
          </cell>
        </row>
        <row r="91">
          <cell r="A91" t="str">
            <v>Motorized Two Wheeler</v>
          </cell>
          <cell r="B91" t="str">
            <v>Male</v>
          </cell>
          <cell r="C91" t="str">
            <v>70-74 years</v>
          </cell>
          <cell r="D91">
            <v>347.31966939342595</v>
          </cell>
          <cell r="E91">
            <v>7030.7981616841407</v>
          </cell>
        </row>
        <row r="92">
          <cell r="A92" t="str">
            <v>Motorized Two Wheeler</v>
          </cell>
          <cell r="B92" t="str">
            <v>Male</v>
          </cell>
          <cell r="C92" t="str">
            <v>75-79 years</v>
          </cell>
          <cell r="D92">
            <v>193.72825857897507</v>
          </cell>
          <cell r="E92">
            <v>4574.2306068360876</v>
          </cell>
        </row>
        <row r="93">
          <cell r="A93" t="str">
            <v>Motorized Two Wheeler</v>
          </cell>
          <cell r="B93" t="str">
            <v>Male</v>
          </cell>
          <cell r="C93" t="str">
            <v>80-84 years</v>
          </cell>
          <cell r="D93">
            <v>116.35351386508664</v>
          </cell>
          <cell r="E93">
            <v>2392.8922552957365</v>
          </cell>
        </row>
        <row r="94">
          <cell r="A94" t="str">
            <v>Motorized Two Wheeler</v>
          </cell>
          <cell r="B94" t="str">
            <v>Male</v>
          </cell>
          <cell r="C94" t="str">
            <v>85+</v>
          </cell>
          <cell r="D94">
            <v>71.191399741831802</v>
          </cell>
          <cell r="E94">
            <v>1423.1460046136262</v>
          </cell>
        </row>
        <row r="95">
          <cell r="A95" t="str">
            <v>Motorized Two Wheeler</v>
          </cell>
          <cell r="B95" t="str">
            <v>Female</v>
          </cell>
          <cell r="C95" t="str">
            <v>&lt;5 years</v>
          </cell>
          <cell r="D95">
            <v>16.69708690413237</v>
          </cell>
          <cell r="E95">
            <v>833.44610967892197</v>
          </cell>
        </row>
        <row r="96">
          <cell r="A96" t="str">
            <v>Motorized Two Wheeler</v>
          </cell>
          <cell r="B96" t="str">
            <v>Female</v>
          </cell>
          <cell r="C96" t="str">
            <v>5-9 years</v>
          </cell>
          <cell r="D96">
            <v>30.228429277845098</v>
          </cell>
          <cell r="E96">
            <v>1935.620487718538</v>
          </cell>
        </row>
        <row r="97">
          <cell r="A97" t="str">
            <v>Motorized Two Wheeler</v>
          </cell>
          <cell r="B97" t="str">
            <v>Female</v>
          </cell>
          <cell r="C97" t="str">
            <v>10-14 years</v>
          </cell>
          <cell r="D97">
            <v>79.307948569069282</v>
          </cell>
          <cell r="E97">
            <v>5215.409006738174</v>
          </cell>
        </row>
        <row r="98">
          <cell r="A98" t="str">
            <v>Motorized Two Wheeler</v>
          </cell>
          <cell r="B98" t="str">
            <v>Female</v>
          </cell>
          <cell r="C98" t="str">
            <v>15-19 years</v>
          </cell>
          <cell r="D98">
            <v>223.44771338095308</v>
          </cell>
          <cell r="E98">
            <v>12822.486955980301</v>
          </cell>
        </row>
        <row r="99">
          <cell r="A99" t="str">
            <v>Motorized Two Wheeler</v>
          </cell>
          <cell r="B99" t="str">
            <v>Female</v>
          </cell>
          <cell r="C99" t="str">
            <v>20-24 years</v>
          </cell>
          <cell r="D99">
            <v>208.01281542255271</v>
          </cell>
          <cell r="E99">
            <v>14535.343795225554</v>
          </cell>
        </row>
        <row r="100">
          <cell r="A100" t="str">
            <v>Motorized Two Wheeler</v>
          </cell>
          <cell r="B100" t="str">
            <v>Female</v>
          </cell>
          <cell r="C100" t="str">
            <v>25-29 years</v>
          </cell>
          <cell r="D100">
            <v>157.61776264656893</v>
          </cell>
          <cell r="E100">
            <v>8951.5686367643557</v>
          </cell>
        </row>
        <row r="101">
          <cell r="A101" t="str">
            <v>Motorized Two Wheeler</v>
          </cell>
          <cell r="B101" t="str">
            <v>Female</v>
          </cell>
          <cell r="C101" t="str">
            <v>30-34 years</v>
          </cell>
          <cell r="D101">
            <v>135.29716689987555</v>
          </cell>
          <cell r="E101">
            <v>8239.5208789256394</v>
          </cell>
        </row>
        <row r="102">
          <cell r="A102" t="str">
            <v>Motorized Two Wheeler</v>
          </cell>
          <cell r="B102" t="str">
            <v>Female</v>
          </cell>
          <cell r="C102" t="str">
            <v>35-39 years</v>
          </cell>
          <cell r="D102">
            <v>164.66482781315239</v>
          </cell>
          <cell r="E102">
            <v>9172.2234184548033</v>
          </cell>
        </row>
        <row r="103">
          <cell r="A103" t="str">
            <v>Motorized Two Wheeler</v>
          </cell>
          <cell r="B103" t="str">
            <v>Female</v>
          </cell>
          <cell r="C103" t="str">
            <v>40-44 years</v>
          </cell>
          <cell r="D103">
            <v>168.54360156503728</v>
          </cell>
          <cell r="E103">
            <v>8652.4120190252161</v>
          </cell>
        </row>
        <row r="104">
          <cell r="A104" t="str">
            <v>Motorized Two Wheeler</v>
          </cell>
          <cell r="B104" t="str">
            <v>Female</v>
          </cell>
          <cell r="C104" t="str">
            <v>45-49 years</v>
          </cell>
          <cell r="D104">
            <v>196.84210439162445</v>
          </cell>
          <cell r="E104">
            <v>8373.516578674853</v>
          </cell>
        </row>
        <row r="105">
          <cell r="A105" t="str">
            <v>Motorized Two Wheeler</v>
          </cell>
          <cell r="B105" t="str">
            <v>Female</v>
          </cell>
          <cell r="C105" t="str">
            <v>50-54 years</v>
          </cell>
          <cell r="D105">
            <v>213.36066685070978</v>
          </cell>
          <cell r="E105">
            <v>9721.9308100541202</v>
          </cell>
        </row>
        <row r="106">
          <cell r="A106" t="str">
            <v>Motorized Two Wheeler</v>
          </cell>
          <cell r="B106" t="str">
            <v>Female</v>
          </cell>
          <cell r="C106" t="str">
            <v>55-59 years</v>
          </cell>
          <cell r="D106">
            <v>208.18377994850158</v>
          </cell>
          <cell r="E106">
            <v>9685.9634612438567</v>
          </cell>
        </row>
        <row r="107">
          <cell r="A107" t="str">
            <v>Motorized Two Wheeler</v>
          </cell>
          <cell r="B107" t="str">
            <v>Female</v>
          </cell>
          <cell r="C107" t="str">
            <v>60-64 years</v>
          </cell>
          <cell r="D107">
            <v>140.13649717377939</v>
          </cell>
          <cell r="E107">
            <v>8381.767072690207</v>
          </cell>
        </row>
        <row r="108">
          <cell r="A108" t="str">
            <v>Motorized Two Wheeler</v>
          </cell>
          <cell r="B108" t="str">
            <v>Female</v>
          </cell>
          <cell r="C108" t="str">
            <v>65-69 years</v>
          </cell>
          <cell r="D108">
            <v>117.98822185945792</v>
          </cell>
          <cell r="E108">
            <v>6175.4169897570255</v>
          </cell>
        </row>
        <row r="109">
          <cell r="A109" t="str">
            <v>Motorized Two Wheeler</v>
          </cell>
          <cell r="B109" t="str">
            <v>Female</v>
          </cell>
          <cell r="C109" t="str">
            <v>70-74 years</v>
          </cell>
          <cell r="D109">
            <v>91.633926520194919</v>
          </cell>
          <cell r="E109">
            <v>4302.9067742026928</v>
          </cell>
        </row>
        <row r="110">
          <cell r="A110" t="str">
            <v>Motorized Two Wheeler</v>
          </cell>
          <cell r="B110" t="str">
            <v>Female</v>
          </cell>
          <cell r="C110" t="str">
            <v>75-79 years</v>
          </cell>
          <cell r="D110">
            <v>44.108470950280193</v>
          </cell>
          <cell r="E110">
            <v>2777.0839304925266</v>
          </cell>
        </row>
        <row r="111">
          <cell r="A111" t="str">
            <v>Motorized Two Wheeler</v>
          </cell>
          <cell r="B111" t="str">
            <v>Female</v>
          </cell>
          <cell r="C111" t="str">
            <v>80-84 years</v>
          </cell>
          <cell r="D111">
            <v>32.999078526786867</v>
          </cell>
          <cell r="E111">
            <v>1840.6092480951472</v>
          </cell>
        </row>
        <row r="112">
          <cell r="A112" t="str">
            <v>Motorized Two Wheeler</v>
          </cell>
          <cell r="B112" t="str">
            <v>Female</v>
          </cell>
          <cell r="C112" t="str">
            <v>85+</v>
          </cell>
          <cell r="D112">
            <v>37.715362830396359</v>
          </cell>
          <cell r="E112">
            <v>1423.0875313595313</v>
          </cell>
        </row>
        <row r="113">
          <cell r="A113" t="str">
            <v>Motorized Three Wheeler</v>
          </cell>
          <cell r="B113" t="str">
            <v>Male</v>
          </cell>
          <cell r="C113" t="str">
            <v>&lt;5 years</v>
          </cell>
          <cell r="D113">
            <v>0</v>
          </cell>
          <cell r="E113">
            <v>0</v>
          </cell>
        </row>
        <row r="114">
          <cell r="A114" t="str">
            <v>Motorized Three Wheeler</v>
          </cell>
          <cell r="B114" t="str">
            <v>Male</v>
          </cell>
          <cell r="C114" t="str">
            <v>5-9 years</v>
          </cell>
          <cell r="D114">
            <v>0</v>
          </cell>
          <cell r="E114">
            <v>0</v>
          </cell>
        </row>
        <row r="115">
          <cell r="A115" t="str">
            <v>Motorized Three Wheeler</v>
          </cell>
          <cell r="B115" t="str">
            <v>Male</v>
          </cell>
          <cell r="C115" t="str">
            <v>10-14 years</v>
          </cell>
          <cell r="D115">
            <v>0</v>
          </cell>
          <cell r="E115">
            <v>0</v>
          </cell>
        </row>
        <row r="116">
          <cell r="A116" t="str">
            <v>Motorized Three Wheeler</v>
          </cell>
          <cell r="B116" t="str">
            <v>Male</v>
          </cell>
          <cell r="C116" t="str">
            <v>15-19 years</v>
          </cell>
          <cell r="D116">
            <v>0</v>
          </cell>
          <cell r="E116">
            <v>0</v>
          </cell>
        </row>
        <row r="117">
          <cell r="A117" t="str">
            <v>Motorized Three Wheeler</v>
          </cell>
          <cell r="B117" t="str">
            <v>Male</v>
          </cell>
          <cell r="C117" t="str">
            <v>20-24 years</v>
          </cell>
          <cell r="D117">
            <v>0</v>
          </cell>
          <cell r="E117">
            <v>0</v>
          </cell>
        </row>
        <row r="118">
          <cell r="A118" t="str">
            <v>Motorized Three Wheeler</v>
          </cell>
          <cell r="B118" t="str">
            <v>Male</v>
          </cell>
          <cell r="C118" t="str">
            <v>25-29 years</v>
          </cell>
          <cell r="D118">
            <v>0</v>
          </cell>
          <cell r="E118">
            <v>0</v>
          </cell>
        </row>
        <row r="119">
          <cell r="A119" t="str">
            <v>Motorized Three Wheeler</v>
          </cell>
          <cell r="B119" t="str">
            <v>Male</v>
          </cell>
          <cell r="C119" t="str">
            <v>30-34 years</v>
          </cell>
          <cell r="D119">
            <v>0</v>
          </cell>
          <cell r="E119">
            <v>0</v>
          </cell>
        </row>
        <row r="120">
          <cell r="A120" t="str">
            <v>Motorized Three Wheeler</v>
          </cell>
          <cell r="B120" t="str">
            <v>Male</v>
          </cell>
          <cell r="C120" t="str">
            <v>35-39 years</v>
          </cell>
          <cell r="D120">
            <v>0</v>
          </cell>
          <cell r="E120">
            <v>0</v>
          </cell>
        </row>
        <row r="121">
          <cell r="A121" t="str">
            <v>Motorized Three Wheeler</v>
          </cell>
          <cell r="B121" t="str">
            <v>Male</v>
          </cell>
          <cell r="C121" t="str">
            <v>40-44 years</v>
          </cell>
          <cell r="D121">
            <v>0</v>
          </cell>
          <cell r="E121">
            <v>0</v>
          </cell>
        </row>
        <row r="122">
          <cell r="A122" t="str">
            <v>Motorized Three Wheeler</v>
          </cell>
          <cell r="B122" t="str">
            <v>Male</v>
          </cell>
          <cell r="C122" t="str">
            <v>45-49 years</v>
          </cell>
          <cell r="D122">
            <v>0</v>
          </cell>
          <cell r="E122">
            <v>0</v>
          </cell>
        </row>
        <row r="123">
          <cell r="A123" t="str">
            <v>Motorized Three Wheeler</v>
          </cell>
          <cell r="B123" t="str">
            <v>Male</v>
          </cell>
          <cell r="C123" t="str">
            <v>50-54 years</v>
          </cell>
          <cell r="D123">
            <v>0</v>
          </cell>
          <cell r="E123">
            <v>0</v>
          </cell>
        </row>
        <row r="124">
          <cell r="A124" t="str">
            <v>Motorized Three Wheeler</v>
          </cell>
          <cell r="B124" t="str">
            <v>Male</v>
          </cell>
          <cell r="C124" t="str">
            <v>55-59 years</v>
          </cell>
          <cell r="D124">
            <v>0</v>
          </cell>
          <cell r="E124">
            <v>0</v>
          </cell>
        </row>
        <row r="125">
          <cell r="A125" t="str">
            <v>Motorized Three Wheeler</v>
          </cell>
          <cell r="B125" t="str">
            <v>Male</v>
          </cell>
          <cell r="C125" t="str">
            <v>60-64 years</v>
          </cell>
          <cell r="D125">
            <v>0</v>
          </cell>
          <cell r="E125">
            <v>0</v>
          </cell>
        </row>
        <row r="126">
          <cell r="A126" t="str">
            <v>Motorized Three Wheeler</v>
          </cell>
          <cell r="B126" t="str">
            <v>Male</v>
          </cell>
          <cell r="C126" t="str">
            <v>65-69 years</v>
          </cell>
          <cell r="D126">
            <v>0</v>
          </cell>
          <cell r="E126">
            <v>0</v>
          </cell>
        </row>
        <row r="127">
          <cell r="A127" t="str">
            <v>Motorized Three Wheeler</v>
          </cell>
          <cell r="B127" t="str">
            <v>Male</v>
          </cell>
          <cell r="C127" t="str">
            <v>70-74 years</v>
          </cell>
          <cell r="D127">
            <v>0</v>
          </cell>
          <cell r="E127">
            <v>0</v>
          </cell>
        </row>
        <row r="128">
          <cell r="A128" t="str">
            <v>Motorized Three Wheeler</v>
          </cell>
          <cell r="B128" t="str">
            <v>Male</v>
          </cell>
          <cell r="C128" t="str">
            <v>75-79 years</v>
          </cell>
          <cell r="D128">
            <v>0</v>
          </cell>
          <cell r="E128">
            <v>0</v>
          </cell>
        </row>
        <row r="129">
          <cell r="A129" t="str">
            <v>Motorized Three Wheeler</v>
          </cell>
          <cell r="B129" t="str">
            <v>Male</v>
          </cell>
          <cell r="C129" t="str">
            <v>80-84 years</v>
          </cell>
          <cell r="D129">
            <v>0</v>
          </cell>
          <cell r="E129">
            <v>0</v>
          </cell>
        </row>
        <row r="130">
          <cell r="A130" t="str">
            <v>Motorized Three Wheeler</v>
          </cell>
          <cell r="B130" t="str">
            <v>Male</v>
          </cell>
          <cell r="C130" t="str">
            <v>85+</v>
          </cell>
          <cell r="D130">
            <v>0</v>
          </cell>
          <cell r="E130">
            <v>0</v>
          </cell>
        </row>
        <row r="131">
          <cell r="A131" t="str">
            <v>Motorized Three Wheeler</v>
          </cell>
          <cell r="B131" t="str">
            <v>Female</v>
          </cell>
          <cell r="C131" t="str">
            <v>&lt;5 years</v>
          </cell>
          <cell r="D131">
            <v>0</v>
          </cell>
          <cell r="E131">
            <v>0</v>
          </cell>
        </row>
        <row r="132">
          <cell r="A132" t="str">
            <v>Motorized Three Wheeler</v>
          </cell>
          <cell r="B132" t="str">
            <v>Female</v>
          </cell>
          <cell r="C132" t="str">
            <v>5-9 years</v>
          </cell>
          <cell r="D132">
            <v>0</v>
          </cell>
          <cell r="E132">
            <v>0</v>
          </cell>
        </row>
        <row r="133">
          <cell r="A133" t="str">
            <v>Motorized Three Wheeler</v>
          </cell>
          <cell r="B133" t="str">
            <v>Female</v>
          </cell>
          <cell r="C133" t="str">
            <v>10-14 years</v>
          </cell>
          <cell r="D133">
            <v>0</v>
          </cell>
          <cell r="E133">
            <v>0</v>
          </cell>
        </row>
        <row r="134">
          <cell r="A134" t="str">
            <v>Motorized Three Wheeler</v>
          </cell>
          <cell r="B134" t="str">
            <v>Female</v>
          </cell>
          <cell r="C134" t="str">
            <v>15-19 years</v>
          </cell>
          <cell r="D134">
            <v>0</v>
          </cell>
          <cell r="E134">
            <v>0</v>
          </cell>
        </row>
        <row r="135">
          <cell r="A135" t="str">
            <v>Motorized Three Wheeler</v>
          </cell>
          <cell r="B135" t="str">
            <v>Female</v>
          </cell>
          <cell r="C135" t="str">
            <v>20-24 years</v>
          </cell>
          <cell r="D135">
            <v>0</v>
          </cell>
          <cell r="E135">
            <v>0</v>
          </cell>
        </row>
        <row r="136">
          <cell r="A136" t="str">
            <v>Motorized Three Wheeler</v>
          </cell>
          <cell r="B136" t="str">
            <v>Female</v>
          </cell>
          <cell r="C136" t="str">
            <v>25-29 years</v>
          </cell>
          <cell r="D136">
            <v>0</v>
          </cell>
          <cell r="E136">
            <v>0</v>
          </cell>
        </row>
        <row r="137">
          <cell r="A137" t="str">
            <v>Motorized Three Wheeler</v>
          </cell>
          <cell r="B137" t="str">
            <v>Female</v>
          </cell>
          <cell r="C137" t="str">
            <v>30-34 years</v>
          </cell>
          <cell r="D137">
            <v>0</v>
          </cell>
          <cell r="E137">
            <v>0</v>
          </cell>
        </row>
        <row r="138">
          <cell r="A138" t="str">
            <v>Motorized Three Wheeler</v>
          </cell>
          <cell r="B138" t="str">
            <v>Female</v>
          </cell>
          <cell r="C138" t="str">
            <v>35-39 years</v>
          </cell>
          <cell r="D138">
            <v>0</v>
          </cell>
          <cell r="E138">
            <v>0</v>
          </cell>
        </row>
        <row r="139">
          <cell r="A139" t="str">
            <v>Motorized Three Wheeler</v>
          </cell>
          <cell r="B139" t="str">
            <v>Female</v>
          </cell>
          <cell r="C139" t="str">
            <v>40-44 years</v>
          </cell>
          <cell r="D139">
            <v>0</v>
          </cell>
          <cell r="E139">
            <v>0</v>
          </cell>
        </row>
        <row r="140">
          <cell r="A140" t="str">
            <v>Motorized Three Wheeler</v>
          </cell>
          <cell r="B140" t="str">
            <v>Female</v>
          </cell>
          <cell r="C140" t="str">
            <v>45-49 years</v>
          </cell>
          <cell r="D140">
            <v>0</v>
          </cell>
          <cell r="E140">
            <v>0</v>
          </cell>
        </row>
        <row r="141">
          <cell r="A141" t="str">
            <v>Motorized Three Wheeler</v>
          </cell>
          <cell r="B141" t="str">
            <v>Female</v>
          </cell>
          <cell r="C141" t="str">
            <v>50-54 years</v>
          </cell>
          <cell r="D141">
            <v>0</v>
          </cell>
          <cell r="E141">
            <v>0</v>
          </cell>
        </row>
        <row r="142">
          <cell r="A142" t="str">
            <v>Motorized Three Wheeler</v>
          </cell>
          <cell r="B142" t="str">
            <v>Female</v>
          </cell>
          <cell r="C142" t="str">
            <v>55-59 years</v>
          </cell>
          <cell r="D142">
            <v>0</v>
          </cell>
          <cell r="E142">
            <v>0</v>
          </cell>
        </row>
        <row r="143">
          <cell r="A143" t="str">
            <v>Motorized Three Wheeler</v>
          </cell>
          <cell r="B143" t="str">
            <v>Female</v>
          </cell>
          <cell r="C143" t="str">
            <v>60-64 years</v>
          </cell>
          <cell r="D143">
            <v>0</v>
          </cell>
          <cell r="E143">
            <v>0</v>
          </cell>
        </row>
        <row r="144">
          <cell r="A144" t="str">
            <v>Motorized Three Wheeler</v>
          </cell>
          <cell r="B144" t="str">
            <v>Female</v>
          </cell>
          <cell r="C144" t="str">
            <v>65-69 years</v>
          </cell>
          <cell r="D144">
            <v>0</v>
          </cell>
          <cell r="E144">
            <v>0</v>
          </cell>
        </row>
        <row r="145">
          <cell r="A145" t="str">
            <v>Motorized Three Wheeler</v>
          </cell>
          <cell r="B145" t="str">
            <v>Female</v>
          </cell>
          <cell r="C145" t="str">
            <v>70-74 years</v>
          </cell>
          <cell r="D145">
            <v>0</v>
          </cell>
          <cell r="E145">
            <v>0</v>
          </cell>
        </row>
        <row r="146">
          <cell r="A146" t="str">
            <v>Motorized Three Wheeler</v>
          </cell>
          <cell r="B146" t="str">
            <v>Female</v>
          </cell>
          <cell r="C146" t="str">
            <v>75-79 years</v>
          </cell>
          <cell r="D146">
            <v>0</v>
          </cell>
          <cell r="E146">
            <v>0</v>
          </cell>
        </row>
        <row r="147">
          <cell r="A147" t="str">
            <v>Motorized Three Wheeler</v>
          </cell>
          <cell r="B147" t="str">
            <v>Female</v>
          </cell>
          <cell r="C147" t="str">
            <v>80-84 years</v>
          </cell>
          <cell r="D147">
            <v>0</v>
          </cell>
          <cell r="E147">
            <v>0</v>
          </cell>
        </row>
        <row r="148">
          <cell r="A148" t="str">
            <v>Motorized Three Wheeler</v>
          </cell>
          <cell r="B148" t="str">
            <v>Female</v>
          </cell>
          <cell r="C148" t="str">
            <v>85+</v>
          </cell>
          <cell r="D148">
            <v>0</v>
          </cell>
          <cell r="E148">
            <v>0</v>
          </cell>
        </row>
        <row r="149">
          <cell r="A149" t="str">
            <v>Car</v>
          </cell>
          <cell r="B149" t="str">
            <v>Male</v>
          </cell>
          <cell r="C149" t="str">
            <v>&lt;5 years</v>
          </cell>
          <cell r="D149">
            <v>7.9439704843904382</v>
          </cell>
          <cell r="E149">
            <v>259.37173778794181</v>
          </cell>
        </row>
        <row r="150">
          <cell r="A150" t="str">
            <v>Car</v>
          </cell>
          <cell r="B150" t="str">
            <v>Male</v>
          </cell>
          <cell r="C150" t="str">
            <v>5-9 years</v>
          </cell>
          <cell r="D150">
            <v>17.224808015176809</v>
          </cell>
          <cell r="E150">
            <v>1270.4988557097715</v>
          </cell>
        </row>
        <row r="151">
          <cell r="A151" t="str">
            <v>Car</v>
          </cell>
          <cell r="B151" t="str">
            <v>Male</v>
          </cell>
          <cell r="C151" t="str">
            <v>10-14 years</v>
          </cell>
          <cell r="D151">
            <v>25.120924212450213</v>
          </cell>
          <cell r="E151">
            <v>3777.8794327431551</v>
          </cell>
        </row>
        <row r="152">
          <cell r="A152" t="str">
            <v>Car</v>
          </cell>
          <cell r="B152" t="str">
            <v>Male</v>
          </cell>
          <cell r="C152" t="str">
            <v>15-19 years</v>
          </cell>
          <cell r="D152">
            <v>135.1501634168911</v>
          </cell>
          <cell r="E152">
            <v>11263.322572101208</v>
          </cell>
        </row>
        <row r="153">
          <cell r="A153" t="str">
            <v>Car</v>
          </cell>
          <cell r="B153" t="str">
            <v>Male</v>
          </cell>
          <cell r="C153" t="str">
            <v>20-24 years</v>
          </cell>
          <cell r="D153">
            <v>220.98808813920672</v>
          </cell>
          <cell r="E153">
            <v>16923.013012204545</v>
          </cell>
        </row>
        <row r="154">
          <cell r="A154" t="str">
            <v>Car</v>
          </cell>
          <cell r="B154" t="str">
            <v>Male</v>
          </cell>
          <cell r="C154" t="str">
            <v>25-29 years</v>
          </cell>
          <cell r="D154">
            <v>237.65484627817534</v>
          </cell>
          <cell r="E154">
            <v>13554.100383165953</v>
          </cell>
        </row>
        <row r="155">
          <cell r="A155" t="str">
            <v>Car</v>
          </cell>
          <cell r="B155" t="str">
            <v>Male</v>
          </cell>
          <cell r="C155" t="str">
            <v>30-34 years</v>
          </cell>
          <cell r="D155">
            <v>230.30033247372137</v>
          </cell>
          <cell r="E155">
            <v>13390.035585931953</v>
          </cell>
        </row>
        <row r="156">
          <cell r="A156" t="str">
            <v>Car</v>
          </cell>
          <cell r="B156" t="str">
            <v>Male</v>
          </cell>
          <cell r="C156" t="str">
            <v>35-39 years</v>
          </cell>
          <cell r="D156">
            <v>215.64917226370184</v>
          </cell>
          <cell r="E156">
            <v>16678.237000353191</v>
          </cell>
        </row>
        <row r="157">
          <cell r="A157" t="str">
            <v>Car</v>
          </cell>
          <cell r="B157" t="str">
            <v>Male</v>
          </cell>
          <cell r="C157" t="str">
            <v>40-44 years</v>
          </cell>
          <cell r="D157">
            <v>194.90812189924682</v>
          </cell>
          <cell r="E157">
            <v>18237.763007574878</v>
          </cell>
        </row>
        <row r="158">
          <cell r="A158" t="str">
            <v>Car</v>
          </cell>
          <cell r="B158" t="str">
            <v>Male</v>
          </cell>
          <cell r="C158" t="str">
            <v>45-49 years</v>
          </cell>
          <cell r="D158">
            <v>169.1107119858579</v>
          </cell>
          <cell r="E158">
            <v>15066.95544758136</v>
          </cell>
        </row>
        <row r="159">
          <cell r="A159" t="str">
            <v>Car</v>
          </cell>
          <cell r="B159" t="str">
            <v>Male</v>
          </cell>
          <cell r="C159" t="str">
            <v>50-54 years</v>
          </cell>
          <cell r="D159">
            <v>153.52265912931699</v>
          </cell>
          <cell r="E159">
            <v>10884.461263149775</v>
          </cell>
        </row>
        <row r="160">
          <cell r="A160" t="str">
            <v>Car</v>
          </cell>
          <cell r="B160" t="str">
            <v>Male</v>
          </cell>
          <cell r="C160" t="str">
            <v>55-59 years</v>
          </cell>
          <cell r="D160">
            <v>138.02826373227362</v>
          </cell>
          <cell r="E160">
            <v>7755.790936838519</v>
          </cell>
        </row>
        <row r="161">
          <cell r="A161" t="str">
            <v>Car</v>
          </cell>
          <cell r="B161" t="str">
            <v>Male</v>
          </cell>
          <cell r="C161" t="str">
            <v>60-64 years</v>
          </cell>
          <cell r="D161">
            <v>111.68161652140692</v>
          </cell>
          <cell r="E161">
            <v>4593.6361651851557</v>
          </cell>
        </row>
        <row r="162">
          <cell r="A162" t="str">
            <v>Car</v>
          </cell>
          <cell r="B162" t="str">
            <v>Male</v>
          </cell>
          <cell r="C162" t="str">
            <v>65-69 years</v>
          </cell>
          <cell r="D162">
            <v>93.063112106918695</v>
          </cell>
          <cell r="E162">
            <v>1945.4320200336583</v>
          </cell>
        </row>
        <row r="163">
          <cell r="A163" t="str">
            <v>Car</v>
          </cell>
          <cell r="B163" t="str">
            <v>Male</v>
          </cell>
          <cell r="C163" t="str">
            <v>70-74 years</v>
          </cell>
          <cell r="D163">
            <v>74.010232522744118</v>
          </cell>
          <cell r="E163">
            <v>956.9687616292947</v>
          </cell>
        </row>
        <row r="164">
          <cell r="A164" t="str">
            <v>Car</v>
          </cell>
          <cell r="B164" t="str">
            <v>Male</v>
          </cell>
          <cell r="C164" t="str">
            <v>75-79 years</v>
          </cell>
          <cell r="D164">
            <v>49.150948612630387</v>
          </cell>
          <cell r="E164">
            <v>552.61371078820741</v>
          </cell>
        </row>
        <row r="165">
          <cell r="A165" t="str">
            <v>Car</v>
          </cell>
          <cell r="B165" t="str">
            <v>Male</v>
          </cell>
          <cell r="C165" t="str">
            <v>80-84 years</v>
          </cell>
          <cell r="D165">
            <v>31.673306284767701</v>
          </cell>
          <cell r="E165">
            <v>307.89221365117623</v>
          </cell>
        </row>
        <row r="166">
          <cell r="A166" t="str">
            <v>Car</v>
          </cell>
          <cell r="B166" t="str">
            <v>Male</v>
          </cell>
          <cell r="C166" t="str">
            <v>85+</v>
          </cell>
          <cell r="D166">
            <v>22.272207884850147</v>
          </cell>
          <cell r="E166">
            <v>205.43202478315075</v>
          </cell>
        </row>
        <row r="167">
          <cell r="A167" t="str">
            <v>Car</v>
          </cell>
          <cell r="B167" t="str">
            <v>Female</v>
          </cell>
          <cell r="C167" t="str">
            <v>&lt;5 years</v>
          </cell>
          <cell r="D167">
            <v>5.7055406290427602</v>
          </cell>
          <cell r="E167">
            <v>281.20052159323109</v>
          </cell>
        </row>
        <row r="168">
          <cell r="A168" t="str">
            <v>Car</v>
          </cell>
          <cell r="B168" t="str">
            <v>Female</v>
          </cell>
          <cell r="C168" t="str">
            <v>5-9 years</v>
          </cell>
          <cell r="D168">
            <v>10.733652061126161</v>
          </cell>
          <cell r="E168">
            <v>1245.6938458501911</v>
          </cell>
        </row>
        <row r="169">
          <cell r="A169" t="str">
            <v>Car</v>
          </cell>
          <cell r="B169" t="str">
            <v>Female</v>
          </cell>
          <cell r="C169" t="str">
            <v>10-14 years</v>
          </cell>
          <cell r="D169">
            <v>12.437747300029853</v>
          </cell>
          <cell r="E169">
            <v>3419.4464285192903</v>
          </cell>
        </row>
        <row r="170">
          <cell r="A170" t="str">
            <v>Car</v>
          </cell>
          <cell r="B170" t="str">
            <v>Female</v>
          </cell>
          <cell r="C170" t="str">
            <v>15-19 years</v>
          </cell>
          <cell r="D170">
            <v>35.620365697290417</v>
          </cell>
          <cell r="E170">
            <v>6875.2784453012728</v>
          </cell>
        </row>
        <row r="171">
          <cell r="A171" t="str">
            <v>Car</v>
          </cell>
          <cell r="B171" t="str">
            <v>Female</v>
          </cell>
          <cell r="C171" t="str">
            <v>20-24 years</v>
          </cell>
          <cell r="D171">
            <v>41.15947086412298</v>
          </cell>
          <cell r="E171">
            <v>7959.6532418087809</v>
          </cell>
        </row>
        <row r="172">
          <cell r="A172" t="str">
            <v>Car</v>
          </cell>
          <cell r="B172" t="str">
            <v>Female</v>
          </cell>
          <cell r="C172" t="str">
            <v>25-29 years</v>
          </cell>
          <cell r="D172">
            <v>43.660901962400587</v>
          </cell>
          <cell r="E172">
            <v>6046.2784022452097</v>
          </cell>
        </row>
        <row r="173">
          <cell r="A173" t="str">
            <v>Car</v>
          </cell>
          <cell r="B173" t="str">
            <v>Female</v>
          </cell>
          <cell r="C173" t="str">
            <v>30-34 years</v>
          </cell>
          <cell r="D173">
            <v>40.090034921619257</v>
          </cell>
          <cell r="E173">
            <v>6944.0775610657502</v>
          </cell>
        </row>
        <row r="174">
          <cell r="A174" t="str">
            <v>Car</v>
          </cell>
          <cell r="B174" t="str">
            <v>Female</v>
          </cell>
          <cell r="C174" t="str">
            <v>35-39 years</v>
          </cell>
          <cell r="D174">
            <v>42.454587689129681</v>
          </cell>
          <cell r="E174">
            <v>9040.5962500008627</v>
          </cell>
        </row>
        <row r="175">
          <cell r="A175" t="str">
            <v>Car</v>
          </cell>
          <cell r="B175" t="str">
            <v>Female</v>
          </cell>
          <cell r="C175" t="str">
            <v>40-44 years</v>
          </cell>
          <cell r="D175">
            <v>47.269184080248749</v>
          </cell>
          <cell r="E175">
            <v>8910.7830308243902</v>
          </cell>
        </row>
        <row r="176">
          <cell r="A176" t="str">
            <v>Car</v>
          </cell>
          <cell r="B176" t="str">
            <v>Female</v>
          </cell>
          <cell r="C176" t="str">
            <v>45-49 years</v>
          </cell>
          <cell r="D176">
            <v>48.801791431468118</v>
          </cell>
          <cell r="E176">
            <v>7403.6472220099431</v>
          </cell>
        </row>
        <row r="177">
          <cell r="A177" t="str">
            <v>Car</v>
          </cell>
          <cell r="B177" t="str">
            <v>Female</v>
          </cell>
          <cell r="C177" t="str">
            <v>50-54 years</v>
          </cell>
          <cell r="D177">
            <v>50.983981336511526</v>
          </cell>
          <cell r="E177">
            <v>6061.6203075319772</v>
          </cell>
        </row>
        <row r="178">
          <cell r="A178" t="str">
            <v>Car</v>
          </cell>
          <cell r="B178" t="str">
            <v>Female</v>
          </cell>
          <cell r="C178" t="str">
            <v>55-59 years</v>
          </cell>
          <cell r="D178">
            <v>48.606269919510986</v>
          </cell>
          <cell r="E178">
            <v>5115.8199855967378</v>
          </cell>
        </row>
        <row r="179">
          <cell r="A179" t="str">
            <v>Car</v>
          </cell>
          <cell r="B179" t="str">
            <v>Female</v>
          </cell>
          <cell r="C179" t="str">
            <v>60-64 years</v>
          </cell>
          <cell r="D179">
            <v>43.85290258754403</v>
          </cell>
          <cell r="E179">
            <v>4110.6621823470277</v>
          </cell>
        </row>
        <row r="180">
          <cell r="A180" t="str">
            <v>Car</v>
          </cell>
          <cell r="B180" t="str">
            <v>Female</v>
          </cell>
          <cell r="C180" t="str">
            <v>65-69 years</v>
          </cell>
          <cell r="D180">
            <v>36.147995251680413</v>
          </cell>
          <cell r="E180">
            <v>2407.595301964262</v>
          </cell>
        </row>
        <row r="181">
          <cell r="A181" t="str">
            <v>Car</v>
          </cell>
          <cell r="B181" t="str">
            <v>Female</v>
          </cell>
          <cell r="C181" t="str">
            <v>70-74 years</v>
          </cell>
          <cell r="D181">
            <v>33.535991887618003</v>
          </cell>
          <cell r="E181">
            <v>1410.5948800643382</v>
          </cell>
        </row>
        <row r="182">
          <cell r="A182" t="str">
            <v>Car</v>
          </cell>
          <cell r="B182" t="str">
            <v>Female</v>
          </cell>
          <cell r="C182" t="str">
            <v>75-79 years</v>
          </cell>
          <cell r="D182">
            <v>24.768409919738016</v>
          </cell>
          <cell r="E182">
            <v>787.1596609245521</v>
          </cell>
        </row>
        <row r="183">
          <cell r="A183" t="str">
            <v>Car</v>
          </cell>
          <cell r="B183" t="str">
            <v>Female</v>
          </cell>
          <cell r="C183" t="str">
            <v>80-84 years</v>
          </cell>
          <cell r="D183">
            <v>17.396639696409654</v>
          </cell>
          <cell r="E183">
            <v>413.43350563444682</v>
          </cell>
        </row>
        <row r="184">
          <cell r="A184" t="str">
            <v>Car</v>
          </cell>
          <cell r="B184" t="str">
            <v>Female</v>
          </cell>
          <cell r="C184" t="str">
            <v>85+</v>
          </cell>
          <cell r="D184">
            <v>21.897065675521613</v>
          </cell>
          <cell r="E184">
            <v>233.28157279887373</v>
          </cell>
        </row>
        <row r="185">
          <cell r="A185" t="str">
            <v>Bus</v>
          </cell>
          <cell r="B185" t="str">
            <v>Male</v>
          </cell>
          <cell r="C185" t="str">
            <v>&lt;5 years</v>
          </cell>
          <cell r="D185">
            <v>0</v>
          </cell>
          <cell r="E185">
            <v>0</v>
          </cell>
        </row>
        <row r="186">
          <cell r="A186" t="str">
            <v>Bus</v>
          </cell>
          <cell r="B186" t="str">
            <v>Male</v>
          </cell>
          <cell r="C186" t="str">
            <v>5-9 years</v>
          </cell>
          <cell r="D186">
            <v>0</v>
          </cell>
          <cell r="E186">
            <v>0</v>
          </cell>
        </row>
        <row r="187">
          <cell r="A187" t="str">
            <v>Bus</v>
          </cell>
          <cell r="B187" t="str">
            <v>Male</v>
          </cell>
          <cell r="C187" t="str">
            <v>10-14 years</v>
          </cell>
          <cell r="D187">
            <v>0</v>
          </cell>
          <cell r="E187">
            <v>0</v>
          </cell>
        </row>
        <row r="188">
          <cell r="A188" t="str">
            <v>Bus</v>
          </cell>
          <cell r="B188" t="str">
            <v>Male</v>
          </cell>
          <cell r="C188" t="str">
            <v>15-19 years</v>
          </cell>
          <cell r="D188">
            <v>0</v>
          </cell>
          <cell r="E188">
            <v>0</v>
          </cell>
        </row>
        <row r="189">
          <cell r="A189" t="str">
            <v>Bus</v>
          </cell>
          <cell r="B189" t="str">
            <v>Male</v>
          </cell>
          <cell r="C189" t="str">
            <v>20-24 years</v>
          </cell>
          <cell r="D189">
            <v>0</v>
          </cell>
          <cell r="E189">
            <v>0</v>
          </cell>
        </row>
        <row r="190">
          <cell r="A190" t="str">
            <v>Bus</v>
          </cell>
          <cell r="B190" t="str">
            <v>Male</v>
          </cell>
          <cell r="C190" t="str">
            <v>25-29 years</v>
          </cell>
          <cell r="D190">
            <v>0</v>
          </cell>
          <cell r="E190">
            <v>0</v>
          </cell>
        </row>
        <row r="191">
          <cell r="A191" t="str">
            <v>Bus</v>
          </cell>
          <cell r="B191" t="str">
            <v>Male</v>
          </cell>
          <cell r="C191" t="str">
            <v>30-34 years</v>
          </cell>
          <cell r="D191">
            <v>0</v>
          </cell>
          <cell r="E191">
            <v>0</v>
          </cell>
        </row>
        <row r="192">
          <cell r="A192" t="str">
            <v>Bus</v>
          </cell>
          <cell r="B192" t="str">
            <v>Male</v>
          </cell>
          <cell r="C192" t="str">
            <v>35-39 years</v>
          </cell>
          <cell r="D192">
            <v>0</v>
          </cell>
          <cell r="E192">
            <v>0</v>
          </cell>
        </row>
        <row r="193">
          <cell r="A193" t="str">
            <v>Bus</v>
          </cell>
          <cell r="B193" t="str">
            <v>Male</v>
          </cell>
          <cell r="C193" t="str">
            <v>40-44 years</v>
          </cell>
          <cell r="D193">
            <v>0</v>
          </cell>
          <cell r="E193">
            <v>0</v>
          </cell>
        </row>
        <row r="194">
          <cell r="A194" t="str">
            <v>Bus</v>
          </cell>
          <cell r="B194" t="str">
            <v>Male</v>
          </cell>
          <cell r="C194" t="str">
            <v>45-49 years</v>
          </cell>
          <cell r="D194">
            <v>0</v>
          </cell>
          <cell r="E194">
            <v>0</v>
          </cell>
        </row>
        <row r="195">
          <cell r="A195" t="str">
            <v>Bus</v>
          </cell>
          <cell r="B195" t="str">
            <v>Male</v>
          </cell>
          <cell r="C195" t="str">
            <v>50-54 years</v>
          </cell>
          <cell r="D195">
            <v>0</v>
          </cell>
          <cell r="E195">
            <v>0</v>
          </cell>
        </row>
        <row r="196">
          <cell r="A196" t="str">
            <v>Bus</v>
          </cell>
          <cell r="B196" t="str">
            <v>Male</v>
          </cell>
          <cell r="C196" t="str">
            <v>55-59 years</v>
          </cell>
          <cell r="D196">
            <v>0</v>
          </cell>
          <cell r="E196">
            <v>0</v>
          </cell>
        </row>
        <row r="197">
          <cell r="A197" t="str">
            <v>Bus</v>
          </cell>
          <cell r="B197" t="str">
            <v>Male</v>
          </cell>
          <cell r="C197" t="str">
            <v>60-64 years</v>
          </cell>
          <cell r="D197">
            <v>0</v>
          </cell>
          <cell r="E197">
            <v>0</v>
          </cell>
        </row>
        <row r="198">
          <cell r="A198" t="str">
            <v>Bus</v>
          </cell>
          <cell r="B198" t="str">
            <v>Male</v>
          </cell>
          <cell r="C198" t="str">
            <v>65-69 years</v>
          </cell>
          <cell r="D198">
            <v>0</v>
          </cell>
          <cell r="E198">
            <v>0</v>
          </cell>
        </row>
        <row r="199">
          <cell r="A199" t="str">
            <v>Bus</v>
          </cell>
          <cell r="B199" t="str">
            <v>Male</v>
          </cell>
          <cell r="C199" t="str">
            <v>70-74 years</v>
          </cell>
          <cell r="D199">
            <v>0</v>
          </cell>
          <cell r="E199">
            <v>0</v>
          </cell>
        </row>
        <row r="200">
          <cell r="A200" t="str">
            <v>Bus</v>
          </cell>
          <cell r="B200" t="str">
            <v>Male</v>
          </cell>
          <cell r="C200" t="str">
            <v>75-79 years</v>
          </cell>
          <cell r="D200">
            <v>0</v>
          </cell>
          <cell r="E200">
            <v>0</v>
          </cell>
        </row>
        <row r="201">
          <cell r="A201" t="str">
            <v>Bus</v>
          </cell>
          <cell r="B201" t="str">
            <v>Male</v>
          </cell>
          <cell r="C201" t="str">
            <v>80-84 years</v>
          </cell>
          <cell r="D201">
            <v>0</v>
          </cell>
          <cell r="E201">
            <v>0</v>
          </cell>
        </row>
        <row r="202">
          <cell r="A202" t="str">
            <v>Bus</v>
          </cell>
          <cell r="B202" t="str">
            <v>Male</v>
          </cell>
          <cell r="C202" t="str">
            <v>85+</v>
          </cell>
          <cell r="D202">
            <v>0</v>
          </cell>
          <cell r="E202">
            <v>0</v>
          </cell>
        </row>
        <row r="203">
          <cell r="A203" t="str">
            <v>Bus</v>
          </cell>
          <cell r="B203" t="str">
            <v>Female</v>
          </cell>
          <cell r="C203" t="str">
            <v>&lt;5 years</v>
          </cell>
          <cell r="D203">
            <v>0</v>
          </cell>
          <cell r="E203">
            <v>0</v>
          </cell>
        </row>
        <row r="204">
          <cell r="A204" t="str">
            <v>Bus</v>
          </cell>
          <cell r="B204" t="str">
            <v>Female</v>
          </cell>
          <cell r="C204" t="str">
            <v>5-9 years</v>
          </cell>
          <cell r="D204">
            <v>0</v>
          </cell>
          <cell r="E204">
            <v>0</v>
          </cell>
        </row>
        <row r="205">
          <cell r="A205" t="str">
            <v>Bus</v>
          </cell>
          <cell r="B205" t="str">
            <v>Female</v>
          </cell>
          <cell r="C205" t="str">
            <v>10-14 years</v>
          </cell>
          <cell r="D205">
            <v>0</v>
          </cell>
          <cell r="E205">
            <v>0</v>
          </cell>
        </row>
        <row r="206">
          <cell r="A206" t="str">
            <v>Bus</v>
          </cell>
          <cell r="B206" t="str">
            <v>Female</v>
          </cell>
          <cell r="C206" t="str">
            <v>15-19 years</v>
          </cell>
          <cell r="D206">
            <v>0</v>
          </cell>
          <cell r="E206">
            <v>0</v>
          </cell>
        </row>
        <row r="207">
          <cell r="A207" t="str">
            <v>Bus</v>
          </cell>
          <cell r="B207" t="str">
            <v>Female</v>
          </cell>
          <cell r="C207" t="str">
            <v>20-24 years</v>
          </cell>
          <cell r="D207">
            <v>0</v>
          </cell>
          <cell r="E207">
            <v>0</v>
          </cell>
        </row>
        <row r="208">
          <cell r="A208" t="str">
            <v>Bus</v>
          </cell>
          <cell r="B208" t="str">
            <v>Female</v>
          </cell>
          <cell r="C208" t="str">
            <v>25-29 years</v>
          </cell>
          <cell r="D208">
            <v>0</v>
          </cell>
          <cell r="E208">
            <v>0</v>
          </cell>
        </row>
        <row r="209">
          <cell r="A209" t="str">
            <v>Bus</v>
          </cell>
          <cell r="B209" t="str">
            <v>Female</v>
          </cell>
          <cell r="C209" t="str">
            <v>30-34 years</v>
          </cell>
          <cell r="D209">
            <v>0</v>
          </cell>
          <cell r="E209">
            <v>0</v>
          </cell>
        </row>
        <row r="210">
          <cell r="A210" t="str">
            <v>Bus</v>
          </cell>
          <cell r="B210" t="str">
            <v>Female</v>
          </cell>
          <cell r="C210" t="str">
            <v>35-39 years</v>
          </cell>
          <cell r="D210">
            <v>0</v>
          </cell>
          <cell r="E210">
            <v>0</v>
          </cell>
        </row>
        <row r="211">
          <cell r="A211" t="str">
            <v>Bus</v>
          </cell>
          <cell r="B211" t="str">
            <v>Female</v>
          </cell>
          <cell r="C211" t="str">
            <v>40-44 years</v>
          </cell>
          <cell r="D211">
            <v>0</v>
          </cell>
          <cell r="E211">
            <v>0</v>
          </cell>
        </row>
        <row r="212">
          <cell r="A212" t="str">
            <v>Bus</v>
          </cell>
          <cell r="B212" t="str">
            <v>Female</v>
          </cell>
          <cell r="C212" t="str">
            <v>45-49 years</v>
          </cell>
          <cell r="D212">
            <v>0</v>
          </cell>
          <cell r="E212">
            <v>0</v>
          </cell>
        </row>
        <row r="213">
          <cell r="A213" t="str">
            <v>Bus</v>
          </cell>
          <cell r="B213" t="str">
            <v>Female</v>
          </cell>
          <cell r="C213" t="str">
            <v>50-54 years</v>
          </cell>
          <cell r="D213">
            <v>0</v>
          </cell>
          <cell r="E213">
            <v>0</v>
          </cell>
        </row>
        <row r="214">
          <cell r="A214" t="str">
            <v>Bus</v>
          </cell>
          <cell r="B214" t="str">
            <v>Female</v>
          </cell>
          <cell r="C214" t="str">
            <v>55-59 years</v>
          </cell>
          <cell r="D214">
            <v>0</v>
          </cell>
          <cell r="E214">
            <v>0</v>
          </cell>
        </row>
        <row r="215">
          <cell r="A215" t="str">
            <v>Bus</v>
          </cell>
          <cell r="B215" t="str">
            <v>Female</v>
          </cell>
          <cell r="C215" t="str">
            <v>60-64 years</v>
          </cell>
          <cell r="D215">
            <v>0</v>
          </cell>
          <cell r="E215">
            <v>0</v>
          </cell>
        </row>
        <row r="216">
          <cell r="A216" t="str">
            <v>Bus</v>
          </cell>
          <cell r="B216" t="str">
            <v>Female</v>
          </cell>
          <cell r="C216" t="str">
            <v>65-69 years</v>
          </cell>
          <cell r="D216">
            <v>0</v>
          </cell>
          <cell r="E216">
            <v>0</v>
          </cell>
        </row>
        <row r="217">
          <cell r="A217" t="str">
            <v>Bus</v>
          </cell>
          <cell r="B217" t="str">
            <v>Female</v>
          </cell>
          <cell r="C217" t="str">
            <v>70-74 years</v>
          </cell>
          <cell r="D217">
            <v>0</v>
          </cell>
          <cell r="E217">
            <v>0</v>
          </cell>
        </row>
        <row r="218">
          <cell r="A218" t="str">
            <v>Bus</v>
          </cell>
          <cell r="B218" t="str">
            <v>Female</v>
          </cell>
          <cell r="C218" t="str">
            <v>75-79 years</v>
          </cell>
          <cell r="D218">
            <v>0</v>
          </cell>
          <cell r="E218">
            <v>0</v>
          </cell>
        </row>
        <row r="219">
          <cell r="A219" t="str">
            <v>Bus</v>
          </cell>
          <cell r="B219" t="str">
            <v>Female</v>
          </cell>
          <cell r="C219" t="str">
            <v>80-84 years</v>
          </cell>
          <cell r="D219">
            <v>0</v>
          </cell>
          <cell r="E219">
            <v>0</v>
          </cell>
        </row>
        <row r="220">
          <cell r="A220" t="str">
            <v>Bus</v>
          </cell>
          <cell r="B220" t="str">
            <v>Female</v>
          </cell>
          <cell r="C220" t="str">
            <v>85+</v>
          </cell>
          <cell r="D220">
            <v>0</v>
          </cell>
          <cell r="E220">
            <v>0</v>
          </cell>
        </row>
        <row r="221">
          <cell r="A221" t="str">
            <v>Truck</v>
          </cell>
          <cell r="B221" t="str">
            <v>Male</v>
          </cell>
          <cell r="C221" t="str">
            <v>&lt;5 years</v>
          </cell>
          <cell r="D221">
            <v>0</v>
          </cell>
          <cell r="E221">
            <v>0</v>
          </cell>
        </row>
        <row r="222">
          <cell r="A222" t="str">
            <v>Truck</v>
          </cell>
          <cell r="B222" t="str">
            <v>Male</v>
          </cell>
          <cell r="C222" t="str">
            <v>5-9 years</v>
          </cell>
          <cell r="D222">
            <v>0</v>
          </cell>
          <cell r="E222">
            <v>0</v>
          </cell>
        </row>
        <row r="223">
          <cell r="A223" t="str">
            <v>Truck</v>
          </cell>
          <cell r="B223" t="str">
            <v>Male</v>
          </cell>
          <cell r="C223" t="str">
            <v>10-14 years</v>
          </cell>
          <cell r="D223">
            <v>0</v>
          </cell>
          <cell r="E223">
            <v>0</v>
          </cell>
        </row>
        <row r="224">
          <cell r="A224" t="str">
            <v>Truck</v>
          </cell>
          <cell r="B224" t="str">
            <v>Male</v>
          </cell>
          <cell r="C224" t="str">
            <v>15-19 years</v>
          </cell>
          <cell r="D224">
            <v>0</v>
          </cell>
          <cell r="E224">
            <v>0</v>
          </cell>
        </row>
        <row r="225">
          <cell r="A225" t="str">
            <v>Truck</v>
          </cell>
          <cell r="B225" t="str">
            <v>Male</v>
          </cell>
          <cell r="C225" t="str">
            <v>20-24 years</v>
          </cell>
          <cell r="D225">
            <v>0</v>
          </cell>
          <cell r="E225">
            <v>0</v>
          </cell>
        </row>
        <row r="226">
          <cell r="A226" t="str">
            <v>Truck</v>
          </cell>
          <cell r="B226" t="str">
            <v>Male</v>
          </cell>
          <cell r="C226" t="str">
            <v>25-29 years</v>
          </cell>
          <cell r="D226">
            <v>0</v>
          </cell>
          <cell r="E226">
            <v>0</v>
          </cell>
        </row>
        <row r="227">
          <cell r="A227" t="str">
            <v>Truck</v>
          </cell>
          <cell r="B227" t="str">
            <v>Male</v>
          </cell>
          <cell r="C227" t="str">
            <v>30-34 years</v>
          </cell>
          <cell r="D227">
            <v>0</v>
          </cell>
          <cell r="E227">
            <v>0</v>
          </cell>
        </row>
        <row r="228">
          <cell r="A228" t="str">
            <v>Truck</v>
          </cell>
          <cell r="B228" t="str">
            <v>Male</v>
          </cell>
          <cell r="C228" t="str">
            <v>35-39 years</v>
          </cell>
          <cell r="D228">
            <v>0</v>
          </cell>
          <cell r="E228">
            <v>0</v>
          </cell>
        </row>
        <row r="229">
          <cell r="A229" t="str">
            <v>Truck</v>
          </cell>
          <cell r="B229" t="str">
            <v>Male</v>
          </cell>
          <cell r="C229" t="str">
            <v>40-44 years</v>
          </cell>
          <cell r="D229">
            <v>0</v>
          </cell>
          <cell r="E229">
            <v>0</v>
          </cell>
        </row>
        <row r="230">
          <cell r="A230" t="str">
            <v>Truck</v>
          </cell>
          <cell r="B230" t="str">
            <v>Male</v>
          </cell>
          <cell r="C230" t="str">
            <v>45-49 years</v>
          </cell>
          <cell r="D230">
            <v>0</v>
          </cell>
          <cell r="E230">
            <v>0</v>
          </cell>
        </row>
        <row r="231">
          <cell r="A231" t="str">
            <v>Truck</v>
          </cell>
          <cell r="B231" t="str">
            <v>Male</v>
          </cell>
          <cell r="C231" t="str">
            <v>50-54 years</v>
          </cell>
          <cell r="D231">
            <v>0</v>
          </cell>
          <cell r="E231">
            <v>0</v>
          </cell>
        </row>
        <row r="232">
          <cell r="A232" t="str">
            <v>Truck</v>
          </cell>
          <cell r="B232" t="str">
            <v>Male</v>
          </cell>
          <cell r="C232" t="str">
            <v>55-59 years</v>
          </cell>
          <cell r="D232">
            <v>0</v>
          </cell>
          <cell r="E232">
            <v>0</v>
          </cell>
        </row>
        <row r="233">
          <cell r="A233" t="str">
            <v>Truck</v>
          </cell>
          <cell r="B233" t="str">
            <v>Male</v>
          </cell>
          <cell r="C233" t="str">
            <v>60-64 years</v>
          </cell>
          <cell r="D233">
            <v>0</v>
          </cell>
          <cell r="E233">
            <v>0</v>
          </cell>
        </row>
        <row r="234">
          <cell r="A234" t="str">
            <v>Truck</v>
          </cell>
          <cell r="B234" t="str">
            <v>Male</v>
          </cell>
          <cell r="C234" t="str">
            <v>65-69 years</v>
          </cell>
          <cell r="D234">
            <v>0</v>
          </cell>
          <cell r="E234">
            <v>0</v>
          </cell>
        </row>
        <row r="235">
          <cell r="A235" t="str">
            <v>Truck</v>
          </cell>
          <cell r="B235" t="str">
            <v>Male</v>
          </cell>
          <cell r="C235" t="str">
            <v>70-74 years</v>
          </cell>
          <cell r="D235">
            <v>0</v>
          </cell>
          <cell r="E235">
            <v>0</v>
          </cell>
        </row>
        <row r="236">
          <cell r="A236" t="str">
            <v>Truck</v>
          </cell>
          <cell r="B236" t="str">
            <v>Male</v>
          </cell>
          <cell r="C236" t="str">
            <v>75-79 years</v>
          </cell>
          <cell r="D236">
            <v>0</v>
          </cell>
          <cell r="E236">
            <v>0</v>
          </cell>
        </row>
        <row r="237">
          <cell r="A237" t="str">
            <v>Truck</v>
          </cell>
          <cell r="B237" t="str">
            <v>Male</v>
          </cell>
          <cell r="C237" t="str">
            <v>80-84 years</v>
          </cell>
          <cell r="D237">
            <v>0</v>
          </cell>
          <cell r="E237">
            <v>0</v>
          </cell>
        </row>
        <row r="238">
          <cell r="A238" t="str">
            <v>Truck</v>
          </cell>
          <cell r="B238" t="str">
            <v>Male</v>
          </cell>
          <cell r="C238" t="str">
            <v>85+</v>
          </cell>
          <cell r="D238">
            <v>0</v>
          </cell>
          <cell r="E238">
            <v>0</v>
          </cell>
        </row>
        <row r="239">
          <cell r="A239" t="str">
            <v>Truck</v>
          </cell>
          <cell r="B239" t="str">
            <v>Female</v>
          </cell>
          <cell r="C239" t="str">
            <v>&lt;5 years</v>
          </cell>
          <cell r="D239">
            <v>0</v>
          </cell>
          <cell r="E239">
            <v>0</v>
          </cell>
        </row>
        <row r="240">
          <cell r="A240" t="str">
            <v>Truck</v>
          </cell>
          <cell r="B240" t="str">
            <v>Female</v>
          </cell>
          <cell r="C240" t="str">
            <v>5-9 years</v>
          </cell>
          <cell r="D240">
            <v>0</v>
          </cell>
          <cell r="E240">
            <v>0</v>
          </cell>
        </row>
        <row r="241">
          <cell r="A241" t="str">
            <v>Truck</v>
          </cell>
          <cell r="B241" t="str">
            <v>Female</v>
          </cell>
          <cell r="C241" t="str">
            <v>10-14 years</v>
          </cell>
          <cell r="D241">
            <v>0</v>
          </cell>
          <cell r="E241">
            <v>0</v>
          </cell>
        </row>
        <row r="242">
          <cell r="A242" t="str">
            <v>Truck</v>
          </cell>
          <cell r="B242" t="str">
            <v>Female</v>
          </cell>
          <cell r="C242" t="str">
            <v>15-19 years</v>
          </cell>
          <cell r="D242">
            <v>0</v>
          </cell>
          <cell r="E242">
            <v>0</v>
          </cell>
        </row>
        <row r="243">
          <cell r="A243" t="str">
            <v>Truck</v>
          </cell>
          <cell r="B243" t="str">
            <v>Female</v>
          </cell>
          <cell r="C243" t="str">
            <v>20-24 years</v>
          </cell>
          <cell r="D243">
            <v>0</v>
          </cell>
          <cell r="E243">
            <v>0</v>
          </cell>
        </row>
        <row r="244">
          <cell r="A244" t="str">
            <v>Truck</v>
          </cell>
          <cell r="B244" t="str">
            <v>Female</v>
          </cell>
          <cell r="C244" t="str">
            <v>25-29 years</v>
          </cell>
          <cell r="D244">
            <v>0</v>
          </cell>
          <cell r="E244">
            <v>0</v>
          </cell>
        </row>
        <row r="245">
          <cell r="A245" t="str">
            <v>Truck</v>
          </cell>
          <cell r="B245" t="str">
            <v>Female</v>
          </cell>
          <cell r="C245" t="str">
            <v>30-34 years</v>
          </cell>
          <cell r="D245">
            <v>0</v>
          </cell>
          <cell r="E245">
            <v>0</v>
          </cell>
        </row>
        <row r="246">
          <cell r="A246" t="str">
            <v>Truck</v>
          </cell>
          <cell r="B246" t="str">
            <v>Female</v>
          </cell>
          <cell r="C246" t="str">
            <v>35-39 years</v>
          </cell>
          <cell r="D246">
            <v>0</v>
          </cell>
          <cell r="E246">
            <v>0</v>
          </cell>
        </row>
        <row r="247">
          <cell r="A247" t="str">
            <v>Truck</v>
          </cell>
          <cell r="B247" t="str">
            <v>Female</v>
          </cell>
          <cell r="C247" t="str">
            <v>40-44 years</v>
          </cell>
          <cell r="D247">
            <v>0</v>
          </cell>
          <cell r="E247">
            <v>0</v>
          </cell>
        </row>
        <row r="248">
          <cell r="A248" t="str">
            <v>Truck</v>
          </cell>
          <cell r="B248" t="str">
            <v>Female</v>
          </cell>
          <cell r="C248" t="str">
            <v>45-49 years</v>
          </cell>
          <cell r="D248">
            <v>0</v>
          </cell>
          <cell r="E248">
            <v>0</v>
          </cell>
        </row>
        <row r="249">
          <cell r="A249" t="str">
            <v>Truck</v>
          </cell>
          <cell r="B249" t="str">
            <v>Female</v>
          </cell>
          <cell r="C249" t="str">
            <v>50-54 years</v>
          </cell>
          <cell r="D249">
            <v>0</v>
          </cell>
          <cell r="E249">
            <v>0</v>
          </cell>
        </row>
        <row r="250">
          <cell r="A250" t="str">
            <v>Truck</v>
          </cell>
          <cell r="B250" t="str">
            <v>Female</v>
          </cell>
          <cell r="C250" t="str">
            <v>55-59 years</v>
          </cell>
          <cell r="D250">
            <v>0</v>
          </cell>
          <cell r="E250">
            <v>0</v>
          </cell>
        </row>
        <row r="251">
          <cell r="A251" t="str">
            <v>Truck</v>
          </cell>
          <cell r="B251" t="str">
            <v>Female</v>
          </cell>
          <cell r="C251" t="str">
            <v>60-64 years</v>
          </cell>
          <cell r="D251">
            <v>0</v>
          </cell>
          <cell r="E251">
            <v>0</v>
          </cell>
        </row>
        <row r="252">
          <cell r="A252" t="str">
            <v>Truck</v>
          </cell>
          <cell r="B252" t="str">
            <v>Female</v>
          </cell>
          <cell r="C252" t="str">
            <v>65-69 years</v>
          </cell>
          <cell r="D252">
            <v>0</v>
          </cell>
          <cell r="E252">
            <v>0</v>
          </cell>
        </row>
        <row r="253">
          <cell r="A253" t="str">
            <v>Truck</v>
          </cell>
          <cell r="B253" t="str">
            <v>Female</v>
          </cell>
          <cell r="C253" t="str">
            <v>70-74 years</v>
          </cell>
          <cell r="D253">
            <v>0</v>
          </cell>
          <cell r="E253">
            <v>0</v>
          </cell>
        </row>
        <row r="254">
          <cell r="A254" t="str">
            <v>Truck</v>
          </cell>
          <cell r="B254" t="str">
            <v>Female</v>
          </cell>
          <cell r="C254" t="str">
            <v>75-79 years</v>
          </cell>
          <cell r="D254">
            <v>0</v>
          </cell>
          <cell r="E254">
            <v>0</v>
          </cell>
        </row>
        <row r="255">
          <cell r="A255" t="str">
            <v>Truck</v>
          </cell>
          <cell r="B255" t="str">
            <v>Female</v>
          </cell>
          <cell r="C255" t="str">
            <v>80-84 years</v>
          </cell>
          <cell r="D255">
            <v>0</v>
          </cell>
          <cell r="E255">
            <v>0</v>
          </cell>
        </row>
        <row r="256">
          <cell r="A256" t="str">
            <v>Truck</v>
          </cell>
          <cell r="B256" t="str">
            <v>Female</v>
          </cell>
          <cell r="C256" t="str">
            <v>85+</v>
          </cell>
          <cell r="D256">
            <v>0</v>
          </cell>
          <cell r="E256">
            <v>0</v>
          </cell>
        </row>
        <row r="257">
          <cell r="A257" t="str">
            <v>Other</v>
          </cell>
          <cell r="B257" t="str">
            <v>Male</v>
          </cell>
          <cell r="C257" t="str">
            <v>&lt;5 years</v>
          </cell>
          <cell r="D257">
            <v>0.47597157462213091</v>
          </cell>
          <cell r="E257">
            <v>0</v>
          </cell>
        </row>
        <row r="258">
          <cell r="A258" t="str">
            <v>Other</v>
          </cell>
          <cell r="B258" t="str">
            <v>Male</v>
          </cell>
          <cell r="C258" t="str">
            <v>5-9 years</v>
          </cell>
          <cell r="D258">
            <v>0.88462228365851958</v>
          </cell>
          <cell r="E258">
            <v>0</v>
          </cell>
        </row>
        <row r="259">
          <cell r="A259" t="str">
            <v>Other</v>
          </cell>
          <cell r="B259" t="str">
            <v>Male</v>
          </cell>
          <cell r="C259" t="str">
            <v>10-14 years</v>
          </cell>
          <cell r="D259">
            <v>1.764582675299978</v>
          </cell>
          <cell r="E259">
            <v>0</v>
          </cell>
        </row>
        <row r="260">
          <cell r="A260" t="str">
            <v>Other</v>
          </cell>
          <cell r="B260" t="str">
            <v>Male</v>
          </cell>
          <cell r="C260" t="str">
            <v>15-19 years</v>
          </cell>
          <cell r="D260">
            <v>11.292972627918457</v>
          </cell>
          <cell r="E260">
            <v>0</v>
          </cell>
        </row>
        <row r="261">
          <cell r="A261" t="str">
            <v>Other</v>
          </cell>
          <cell r="B261" t="str">
            <v>Male</v>
          </cell>
          <cell r="C261" t="str">
            <v>20-24 years</v>
          </cell>
          <cell r="D261">
            <v>17.795070185014826</v>
          </cell>
          <cell r="E261">
            <v>0</v>
          </cell>
        </row>
        <row r="262">
          <cell r="A262" t="str">
            <v>Other</v>
          </cell>
          <cell r="B262" t="str">
            <v>Male</v>
          </cell>
          <cell r="C262" t="str">
            <v>25-29 years</v>
          </cell>
          <cell r="D262">
            <v>17.522977699983482</v>
          </cell>
          <cell r="E262">
            <v>0</v>
          </cell>
        </row>
        <row r="263">
          <cell r="A263" t="str">
            <v>Other</v>
          </cell>
          <cell r="B263" t="str">
            <v>Male</v>
          </cell>
          <cell r="C263" t="str">
            <v>30-34 years</v>
          </cell>
          <cell r="D263">
            <v>17.781194931481636</v>
          </cell>
          <cell r="E263">
            <v>0</v>
          </cell>
        </row>
        <row r="264">
          <cell r="A264" t="str">
            <v>Other</v>
          </cell>
          <cell r="B264" t="str">
            <v>Male</v>
          </cell>
          <cell r="C264" t="str">
            <v>35-39 years</v>
          </cell>
          <cell r="D264">
            <v>16.152179495898675</v>
          </cell>
          <cell r="E264">
            <v>0</v>
          </cell>
        </row>
        <row r="265">
          <cell r="A265" t="str">
            <v>Other</v>
          </cell>
          <cell r="B265" t="str">
            <v>Male</v>
          </cell>
          <cell r="C265" t="str">
            <v>40-44 years</v>
          </cell>
          <cell r="D265">
            <v>14.08584337544843</v>
          </cell>
          <cell r="E265">
            <v>0</v>
          </cell>
        </row>
        <row r="266">
          <cell r="A266" t="str">
            <v>Other</v>
          </cell>
          <cell r="B266" t="str">
            <v>Male</v>
          </cell>
          <cell r="C266" t="str">
            <v>45-49 years</v>
          </cell>
          <cell r="D266">
            <v>12.723498935375176</v>
          </cell>
          <cell r="E266">
            <v>0</v>
          </cell>
        </row>
        <row r="267">
          <cell r="A267" t="str">
            <v>Other</v>
          </cell>
          <cell r="B267" t="str">
            <v>Male</v>
          </cell>
          <cell r="C267" t="str">
            <v>50-54 years</v>
          </cell>
          <cell r="D267">
            <v>13.129070044964513</v>
          </cell>
          <cell r="E267">
            <v>0</v>
          </cell>
        </row>
        <row r="268">
          <cell r="A268" t="str">
            <v>Other</v>
          </cell>
          <cell r="B268" t="str">
            <v>Male</v>
          </cell>
          <cell r="C268" t="str">
            <v>55-59 years</v>
          </cell>
          <cell r="D268">
            <v>11.013472635878006</v>
          </cell>
          <cell r="E268">
            <v>0</v>
          </cell>
        </row>
        <row r="269">
          <cell r="A269" t="str">
            <v>Other</v>
          </cell>
          <cell r="B269" t="str">
            <v>Male</v>
          </cell>
          <cell r="C269" t="str">
            <v>60-64 years</v>
          </cell>
          <cell r="D269">
            <v>9.5055804209006354</v>
          </cell>
          <cell r="E269">
            <v>0</v>
          </cell>
        </row>
        <row r="270">
          <cell r="A270" t="str">
            <v>Other</v>
          </cell>
          <cell r="B270" t="str">
            <v>Male</v>
          </cell>
          <cell r="C270" t="str">
            <v>65-69 years</v>
          </cell>
          <cell r="D270">
            <v>7.7608065866243097</v>
          </cell>
          <cell r="E270">
            <v>0</v>
          </cell>
        </row>
        <row r="271">
          <cell r="A271" t="str">
            <v>Other</v>
          </cell>
          <cell r="B271" t="str">
            <v>Male</v>
          </cell>
          <cell r="C271" t="str">
            <v>70-74 years</v>
          </cell>
          <cell r="D271">
            <v>6.6000213349576633</v>
          </cell>
          <cell r="E271">
            <v>0</v>
          </cell>
        </row>
        <row r="272">
          <cell r="A272" t="str">
            <v>Other</v>
          </cell>
          <cell r="B272" t="str">
            <v>Male</v>
          </cell>
          <cell r="C272" t="str">
            <v>75-79 years</v>
          </cell>
          <cell r="D272">
            <v>6.0885786366374015</v>
          </cell>
          <cell r="E272">
            <v>0</v>
          </cell>
        </row>
        <row r="273">
          <cell r="A273" t="str">
            <v>Other</v>
          </cell>
          <cell r="B273" t="str">
            <v>Male</v>
          </cell>
          <cell r="C273" t="str">
            <v>80-84 years</v>
          </cell>
          <cell r="D273">
            <v>3.8457737193436992</v>
          </cell>
          <cell r="E273">
            <v>0</v>
          </cell>
        </row>
        <row r="274">
          <cell r="A274" t="str">
            <v>Other</v>
          </cell>
          <cell r="B274" t="str">
            <v>Male</v>
          </cell>
          <cell r="C274" t="str">
            <v>85+</v>
          </cell>
          <cell r="D274">
            <v>2.0789628993671263</v>
          </cell>
          <cell r="E274">
            <v>0</v>
          </cell>
        </row>
        <row r="275">
          <cell r="A275" t="str">
            <v>Other</v>
          </cell>
          <cell r="B275" t="str">
            <v>Female</v>
          </cell>
          <cell r="C275" t="str">
            <v>&lt;5 years</v>
          </cell>
          <cell r="D275">
            <v>0.22737664239792282</v>
          </cell>
          <cell r="E275">
            <v>0</v>
          </cell>
        </row>
        <row r="276">
          <cell r="A276" t="str">
            <v>Other</v>
          </cell>
          <cell r="B276" t="str">
            <v>Female</v>
          </cell>
          <cell r="C276" t="str">
            <v>5-9 years</v>
          </cell>
          <cell r="D276">
            <v>0.39122633369786364</v>
          </cell>
          <cell r="E276">
            <v>0</v>
          </cell>
        </row>
        <row r="277">
          <cell r="A277" t="str">
            <v>Other</v>
          </cell>
          <cell r="B277" t="str">
            <v>Female</v>
          </cell>
          <cell r="C277" t="str">
            <v>10-14 years</v>
          </cell>
          <cell r="D277">
            <v>0.5404525408532489</v>
          </cell>
          <cell r="E277">
            <v>0</v>
          </cell>
        </row>
        <row r="278">
          <cell r="A278" t="str">
            <v>Other</v>
          </cell>
          <cell r="B278" t="str">
            <v>Female</v>
          </cell>
          <cell r="C278" t="str">
            <v>15-19 years</v>
          </cell>
          <cell r="D278">
            <v>1.8922246364250319</v>
          </cell>
          <cell r="E278">
            <v>0</v>
          </cell>
        </row>
        <row r="279">
          <cell r="A279" t="str">
            <v>Other</v>
          </cell>
          <cell r="B279" t="str">
            <v>Female</v>
          </cell>
          <cell r="C279" t="str">
            <v>20-24 years</v>
          </cell>
          <cell r="D279">
            <v>2.2199971802672613</v>
          </cell>
          <cell r="E279">
            <v>0</v>
          </cell>
        </row>
        <row r="280">
          <cell r="A280" t="str">
            <v>Other</v>
          </cell>
          <cell r="B280" t="str">
            <v>Female</v>
          </cell>
          <cell r="C280" t="str">
            <v>25-29 years</v>
          </cell>
          <cell r="D280">
            <v>1.9014569651014468</v>
          </cell>
          <cell r="E280">
            <v>0</v>
          </cell>
        </row>
        <row r="281">
          <cell r="A281" t="str">
            <v>Other</v>
          </cell>
          <cell r="B281" t="str">
            <v>Female</v>
          </cell>
          <cell r="C281" t="str">
            <v>30-34 years</v>
          </cell>
          <cell r="D281">
            <v>2.1639783529738468</v>
          </cell>
          <cell r="E281">
            <v>0</v>
          </cell>
        </row>
        <row r="282">
          <cell r="A282" t="str">
            <v>Other</v>
          </cell>
          <cell r="B282" t="str">
            <v>Female</v>
          </cell>
          <cell r="C282" t="str">
            <v>35-39 years</v>
          </cell>
          <cell r="D282">
            <v>2.1439324864303542</v>
          </cell>
          <cell r="E282">
            <v>0</v>
          </cell>
        </row>
        <row r="283">
          <cell r="A283" t="str">
            <v>Other</v>
          </cell>
          <cell r="B283" t="str">
            <v>Female</v>
          </cell>
          <cell r="C283" t="str">
            <v>40-44 years</v>
          </cell>
          <cell r="D283">
            <v>2.2697150880072852</v>
          </cell>
          <cell r="E283">
            <v>0</v>
          </cell>
        </row>
        <row r="284">
          <cell r="A284" t="str">
            <v>Other</v>
          </cell>
          <cell r="B284" t="str">
            <v>Female</v>
          </cell>
          <cell r="C284" t="str">
            <v>45-49 years</v>
          </cell>
          <cell r="D284">
            <v>2.465369418416389</v>
          </cell>
          <cell r="E284">
            <v>0</v>
          </cell>
        </row>
        <row r="285">
          <cell r="A285" t="str">
            <v>Other</v>
          </cell>
          <cell r="B285" t="str">
            <v>Female</v>
          </cell>
          <cell r="C285" t="str">
            <v>50-54 years</v>
          </cell>
          <cell r="D285">
            <v>2.6959871341253319</v>
          </cell>
          <cell r="E285">
            <v>0</v>
          </cell>
        </row>
        <row r="286">
          <cell r="A286" t="str">
            <v>Other</v>
          </cell>
          <cell r="B286" t="str">
            <v>Female</v>
          </cell>
          <cell r="C286" t="str">
            <v>55-59 years</v>
          </cell>
          <cell r="D286">
            <v>2.2315775275717984</v>
          </cell>
          <cell r="E286">
            <v>0</v>
          </cell>
        </row>
        <row r="287">
          <cell r="A287" t="str">
            <v>Other</v>
          </cell>
          <cell r="B287" t="str">
            <v>Female</v>
          </cell>
          <cell r="C287" t="str">
            <v>60-64 years</v>
          </cell>
          <cell r="D287">
            <v>0.22148188529317944</v>
          </cell>
          <cell r="E287">
            <v>0</v>
          </cell>
        </row>
        <row r="288">
          <cell r="A288" t="str">
            <v>Other</v>
          </cell>
          <cell r="B288" t="str">
            <v>Female</v>
          </cell>
          <cell r="C288" t="str">
            <v>65-69 years</v>
          </cell>
          <cell r="D288">
            <v>0.19222742533065354</v>
          </cell>
          <cell r="E288">
            <v>0</v>
          </cell>
        </row>
        <row r="289">
          <cell r="A289" t="str">
            <v>Other</v>
          </cell>
          <cell r="B289" t="str">
            <v>Female</v>
          </cell>
          <cell r="C289" t="str">
            <v>70-74 years</v>
          </cell>
          <cell r="D289">
            <v>0.12424133740409905</v>
          </cell>
          <cell r="E289">
            <v>0</v>
          </cell>
        </row>
        <row r="290">
          <cell r="A290" t="str">
            <v>Other</v>
          </cell>
          <cell r="B290" t="str">
            <v>Female</v>
          </cell>
          <cell r="C290" t="str">
            <v>75-79 years</v>
          </cell>
          <cell r="D290">
            <v>1.0306011986579358</v>
          </cell>
          <cell r="E290">
            <v>0</v>
          </cell>
        </row>
        <row r="291">
          <cell r="A291" t="str">
            <v>Other</v>
          </cell>
          <cell r="B291" t="str">
            <v>Female</v>
          </cell>
          <cell r="C291" t="str">
            <v>80-84 years</v>
          </cell>
          <cell r="D291">
            <v>0.92524920215652595</v>
          </cell>
          <cell r="E291">
            <v>0</v>
          </cell>
        </row>
        <row r="292">
          <cell r="A292" t="str">
            <v>Other</v>
          </cell>
          <cell r="B292" t="str">
            <v>Female</v>
          </cell>
          <cell r="C292" t="str">
            <v>85+</v>
          </cell>
          <cell r="D292">
            <v>1.0457259297107953</v>
          </cell>
          <cell r="E292">
            <v>0</v>
          </cell>
        </row>
      </sheetData>
      <sheetData sheetId="3">
        <row r="2">
          <cell r="B2" t="str">
            <v>Thailand</v>
          </cell>
        </row>
        <row r="7">
          <cell r="AL7">
            <v>0</v>
          </cell>
        </row>
        <row r="8">
          <cell r="AL8">
            <v>1</v>
          </cell>
        </row>
        <row r="9">
          <cell r="AL9">
            <v>0.56699999999999995</v>
          </cell>
          <cell r="AM9">
            <v>0.65</v>
          </cell>
          <cell r="AN9">
            <v>0.69</v>
          </cell>
        </row>
        <row r="10">
          <cell r="AL10">
            <v>0.56699999999999995</v>
          </cell>
          <cell r="AM10">
            <v>0.65</v>
          </cell>
          <cell r="AN10">
            <v>0.71</v>
          </cell>
        </row>
      </sheetData>
      <sheetData sheetId="4">
        <row r="5">
          <cell r="B5" t="str">
            <v>A1</v>
          </cell>
          <cell r="C5" t="str">
            <v>Injured spinal cord-Neck</v>
          </cell>
          <cell r="D5">
            <v>0</v>
          </cell>
          <cell r="E5">
            <v>1</v>
          </cell>
          <cell r="F5">
            <v>1</v>
          </cell>
          <cell r="G5"/>
          <cell r="H5">
            <v>0.58899999999999997</v>
          </cell>
          <cell r="I5"/>
          <cell r="J5">
            <v>0.73199999999999998</v>
          </cell>
          <cell r="M5">
            <v>85.012</v>
          </cell>
        </row>
        <row r="6">
          <cell r="B6" t="str">
            <v>A2</v>
          </cell>
          <cell r="C6" t="str">
            <v>Injured spinal cord-Lower</v>
          </cell>
          <cell r="D6">
            <v>0</v>
          </cell>
          <cell r="E6">
            <v>1</v>
          </cell>
          <cell r="F6">
            <v>1</v>
          </cell>
          <cell r="G6"/>
          <cell r="H6">
            <v>0.29599999999999999</v>
          </cell>
          <cell r="I6"/>
          <cell r="J6">
            <v>0.623</v>
          </cell>
          <cell r="M6">
            <v>78.760000000000005</v>
          </cell>
        </row>
        <row r="7">
          <cell r="B7" t="str">
            <v>A3</v>
          </cell>
          <cell r="C7" t="str">
            <v>Moderate &amp; severe TBI</v>
          </cell>
          <cell r="D7">
            <v>6.7077344284736481E-2</v>
          </cell>
          <cell r="E7">
            <v>0.05</v>
          </cell>
          <cell r="F7">
            <v>1</v>
          </cell>
          <cell r="G7">
            <v>0.214</v>
          </cell>
          <cell r="H7">
            <v>0.23100000000000001</v>
          </cell>
          <cell r="I7">
            <v>0.214</v>
          </cell>
          <cell r="J7">
            <v>0.23100000000000001</v>
          </cell>
          <cell r="M7">
            <v>73.784999999999997</v>
          </cell>
        </row>
        <row r="8">
          <cell r="B8" t="str">
            <v>A4</v>
          </cell>
          <cell r="C8" t="str">
            <v>Serious burns-Lower airway</v>
          </cell>
          <cell r="D8">
            <v>0.27926078028747431</v>
          </cell>
          <cell r="E8">
            <v>1</v>
          </cell>
          <cell r="F8">
            <v>1</v>
          </cell>
          <cell r="G8"/>
          <cell r="H8">
            <v>0.376</v>
          </cell>
          <cell r="I8"/>
          <cell r="J8">
            <v>0.376</v>
          </cell>
          <cell r="M8">
            <v>68.824999999999989</v>
          </cell>
        </row>
        <row r="9">
          <cell r="B9" t="str">
            <v>A5</v>
          </cell>
          <cell r="C9" t="str">
            <v>Serious burns-≥20% total burned surface area</v>
          </cell>
          <cell r="D9">
            <v>0.27926078028747431</v>
          </cell>
          <cell r="E9">
            <v>1</v>
          </cell>
          <cell r="F9">
            <v>1</v>
          </cell>
          <cell r="G9">
            <v>0.314</v>
          </cell>
          <cell r="H9">
            <v>0.13500000000000001</v>
          </cell>
          <cell r="I9">
            <v>0.314</v>
          </cell>
          <cell r="J9">
            <v>0.45500000000000002</v>
          </cell>
          <cell r="M9">
            <v>63.875</v>
          </cell>
        </row>
        <row r="10">
          <cell r="B10" t="str">
            <v>A5a</v>
          </cell>
          <cell r="C10" t="str">
            <v>Serious burns-≥20% total burned surface area or ≥10%  if head/neck or hands/wrist involved</v>
          </cell>
          <cell r="D10">
            <v>0.27926078028747431</v>
          </cell>
          <cell r="E10">
            <v>1</v>
          </cell>
          <cell r="F10">
            <v>1</v>
          </cell>
          <cell r="G10">
            <v>0.314</v>
          </cell>
          <cell r="H10">
            <v>0.13500000000000001</v>
          </cell>
          <cell r="I10">
            <v>0.314</v>
          </cell>
          <cell r="J10">
            <v>0.45500000000000002</v>
          </cell>
          <cell r="M10">
            <v>58.935000000000002</v>
          </cell>
        </row>
        <row r="11">
          <cell r="B11" t="str">
            <v>A6</v>
          </cell>
          <cell r="C11" t="str">
            <v>Fractured femur-Neck of femur</v>
          </cell>
          <cell r="D11">
            <v>0.13963039014373715</v>
          </cell>
          <cell r="E11">
            <v>0.05</v>
          </cell>
          <cell r="F11">
            <v>1</v>
          </cell>
          <cell r="G11">
            <v>0.25800000000000001</v>
          </cell>
          <cell r="H11">
            <v>5.8000000000000003E-2</v>
          </cell>
          <cell r="I11">
            <v>0.25800000000000001</v>
          </cell>
          <cell r="J11">
            <v>0.40200000000000002</v>
          </cell>
          <cell r="M11">
            <v>53.995000000000005</v>
          </cell>
        </row>
        <row r="12">
          <cell r="B12" t="str">
            <v>A7</v>
          </cell>
          <cell r="C12" t="str">
            <v>Fractured femur-Other than femoral neck</v>
          </cell>
          <cell r="D12">
            <v>0.13963039014373715</v>
          </cell>
          <cell r="E12">
            <v>0.05</v>
          </cell>
          <cell r="F12">
            <v>1</v>
          </cell>
          <cell r="G12">
            <v>0.111</v>
          </cell>
          <cell r="H12">
            <v>5.0000000000000001E-3</v>
          </cell>
          <cell r="I12">
            <v>0.111</v>
          </cell>
          <cell r="J12">
            <v>4.2000000000000003E-2</v>
          </cell>
          <cell r="M12">
            <v>49.09</v>
          </cell>
        </row>
        <row r="13">
          <cell r="B13" t="str">
            <v>A8</v>
          </cell>
          <cell r="C13" t="str">
            <v>Severe chest injury</v>
          </cell>
          <cell r="D13">
            <v>4.2436687200547572E-2</v>
          </cell>
          <cell r="E13">
            <v>0</v>
          </cell>
          <cell r="F13">
            <v>1</v>
          </cell>
          <cell r="G13">
            <v>0.36899999999999999</v>
          </cell>
          <cell r="H13">
            <v>4.7E-2</v>
          </cell>
          <cell r="I13">
            <v>0.36899999999999999</v>
          </cell>
          <cell r="J13">
            <v>4.7E-2</v>
          </cell>
          <cell r="M13">
            <v>44.225000000000001</v>
          </cell>
        </row>
        <row r="14">
          <cell r="B14" t="str">
            <v>A9</v>
          </cell>
          <cell r="C14" t="str">
            <v>Abdominal injuries &amp; pelvic organ injury</v>
          </cell>
          <cell r="D14">
            <v>4.2436687200547572E-2</v>
          </cell>
          <cell r="E14">
            <v>0</v>
          </cell>
          <cell r="F14">
            <v>1</v>
          </cell>
          <cell r="G14">
            <v>0.36899999999999999</v>
          </cell>
          <cell r="H14">
            <v>4.7E-2</v>
          </cell>
          <cell r="I14">
            <v>0.36899999999999999</v>
          </cell>
          <cell r="J14">
            <v>4.7E-2</v>
          </cell>
          <cell r="M14">
            <v>39.424999999999997</v>
          </cell>
        </row>
        <row r="15">
          <cell r="B15" t="str">
            <v>A10</v>
          </cell>
          <cell r="C15" t="str">
            <v>Pelvis fractures</v>
          </cell>
          <cell r="D15">
            <v>0.12594113620807665</v>
          </cell>
          <cell r="E15">
            <v>0</v>
          </cell>
          <cell r="F15">
            <v>1</v>
          </cell>
          <cell r="G15">
            <v>0.27900000000000003</v>
          </cell>
          <cell r="H15">
            <v>0.182</v>
          </cell>
          <cell r="I15">
            <v>0.27900000000000003</v>
          </cell>
          <cell r="J15">
            <v>0.182</v>
          </cell>
          <cell r="M15">
            <v>34.72</v>
          </cell>
        </row>
        <row r="16">
          <cell r="B16" t="str">
            <v>B11</v>
          </cell>
          <cell r="C16" t="str">
            <v>Burns-&lt;20% total burned surface area without lower airway burns &amp; &lt;20% total burned surface area or &lt;10%  if head/neck or hands/wrist involved</v>
          </cell>
          <cell r="D16">
            <v>8.2683093771389451E-2</v>
          </cell>
          <cell r="E16">
            <v>1</v>
          </cell>
          <cell r="F16">
            <v>1</v>
          </cell>
          <cell r="G16">
            <v>0.14099999999999999</v>
          </cell>
          <cell r="H16">
            <v>1.6E-2</v>
          </cell>
          <cell r="I16">
            <v>0.14099999999999999</v>
          </cell>
          <cell r="J16">
            <v>1.6E-2</v>
          </cell>
          <cell r="M16">
            <v>30.094999999999999</v>
          </cell>
        </row>
        <row r="17">
          <cell r="B17" t="str">
            <v>B12</v>
          </cell>
          <cell r="C17" t="str">
            <v>Minor TBI</v>
          </cell>
          <cell r="D17">
            <v>6.7077344284736481E-2</v>
          </cell>
          <cell r="E17">
            <v>0.05</v>
          </cell>
          <cell r="F17">
            <v>1</v>
          </cell>
          <cell r="G17">
            <v>0.11</v>
          </cell>
          <cell r="H17">
            <v>9.4E-2</v>
          </cell>
          <cell r="I17">
            <v>0.11</v>
          </cell>
          <cell r="J17">
            <v>9.4E-2</v>
          </cell>
          <cell r="M17">
            <v>25.55</v>
          </cell>
        </row>
        <row r="18">
          <cell r="B18" t="str">
            <v>B13</v>
          </cell>
          <cell r="C18" t="str">
            <v>Injury to eyes</v>
          </cell>
          <cell r="D18">
            <v>1.9164955509924708E-2</v>
          </cell>
          <cell r="E18">
            <v>0.1</v>
          </cell>
          <cell r="F18">
            <v>1</v>
          </cell>
          <cell r="G18">
            <v>5.3999999999999999E-2</v>
          </cell>
          <cell r="H18">
            <v>0.3</v>
          </cell>
          <cell r="I18">
            <v>5.3999999999999999E-2</v>
          </cell>
          <cell r="J18">
            <v>0.35399999999999998</v>
          </cell>
          <cell r="M18">
            <v>21.115000000000002</v>
          </cell>
        </row>
        <row r="19">
          <cell r="B19" t="str">
            <v>B14</v>
          </cell>
          <cell r="C19" t="str">
            <v>Injured nerves</v>
          </cell>
          <cell r="D19">
            <v>0</v>
          </cell>
          <cell r="E19">
            <v>0.2</v>
          </cell>
          <cell r="F19">
            <v>1</v>
          </cell>
          <cell r="G19">
            <v>0.1</v>
          </cell>
          <cell r="H19">
            <v>0.113</v>
          </cell>
          <cell r="I19">
            <v>0.1</v>
          </cell>
          <cell r="J19">
            <v>0.113</v>
          </cell>
          <cell r="M19">
            <v>16.865000000000002</v>
          </cell>
        </row>
        <row r="20">
          <cell r="B20" t="str">
            <v>B15</v>
          </cell>
          <cell r="C20" t="str">
            <v xml:space="preserve">Fracture-Skull </v>
          </cell>
          <cell r="D20">
            <v>0.10677618069815195</v>
          </cell>
          <cell r="E20">
            <v>0.15</v>
          </cell>
          <cell r="F20">
            <v>1</v>
          </cell>
          <cell r="G20">
            <v>7.0999999999999994E-2</v>
          </cell>
          <cell r="H20">
            <v>7.0999999999999994E-2</v>
          </cell>
          <cell r="I20">
            <v>7.0999999999999994E-2</v>
          </cell>
          <cell r="J20">
            <v>7.0999999999999994E-2</v>
          </cell>
          <cell r="M20">
            <v>12.89</v>
          </cell>
        </row>
        <row r="21">
          <cell r="B21" t="str">
            <v>B16</v>
          </cell>
          <cell r="C21" t="str">
            <v xml:space="preserve">Fracture-Face bone </v>
          </cell>
          <cell r="D21">
            <v>0.11772758384668036</v>
          </cell>
          <cell r="E21">
            <v>0</v>
          </cell>
          <cell r="F21">
            <v>1</v>
          </cell>
          <cell r="G21">
            <v>6.7000000000000004E-2</v>
          </cell>
          <cell r="H21">
            <v>6.7000000000000004E-2</v>
          </cell>
          <cell r="I21">
            <v>6.7000000000000004E-2</v>
          </cell>
          <cell r="J21">
            <v>6.7000000000000004E-2</v>
          </cell>
          <cell r="M21">
            <v>9.3150000000000013</v>
          </cell>
        </row>
        <row r="22">
          <cell r="B22" t="str">
            <v>B17</v>
          </cell>
          <cell r="C22" t="str">
            <v xml:space="preserve">Fracture-Vertebral column </v>
          </cell>
          <cell r="D22">
            <v>0.13963039014373715</v>
          </cell>
          <cell r="E22">
            <v>0</v>
          </cell>
          <cell r="F22">
            <v>1</v>
          </cell>
          <cell r="G22">
            <v>0.111</v>
          </cell>
          <cell r="H22">
            <v>0.111</v>
          </cell>
          <cell r="I22">
            <v>0.111</v>
          </cell>
          <cell r="J22">
            <v>0.111</v>
          </cell>
          <cell r="M22">
            <v>5.05</v>
          </cell>
        </row>
        <row r="23">
          <cell r="B23" t="str">
            <v>B18</v>
          </cell>
          <cell r="C23" t="str">
            <v>Fracture-Sternal fracture and/or fracture of one rib</v>
          </cell>
          <cell r="D23">
            <v>0.11498973305954825</v>
          </cell>
          <cell r="E23">
            <v>0</v>
          </cell>
          <cell r="F23">
            <v>1</v>
          </cell>
          <cell r="G23">
            <v>0.10299999999999999</v>
          </cell>
          <cell r="H23">
            <v>5.0000000000000001E-3</v>
          </cell>
          <cell r="I23">
            <v>0.10299999999999999</v>
          </cell>
          <cell r="J23">
            <v>5.0000000000000001E-3</v>
          </cell>
        </row>
        <row r="24">
          <cell r="B24" t="str">
            <v>B19</v>
          </cell>
          <cell r="C24" t="str">
            <v>Fracture-Clavicle, scapula or humerus</v>
          </cell>
          <cell r="D24">
            <v>0.11225188227241616</v>
          </cell>
          <cell r="E24">
            <v>0</v>
          </cell>
          <cell r="F24">
            <v>1</v>
          </cell>
          <cell r="G24">
            <v>3.5000000000000003E-2</v>
          </cell>
          <cell r="H24">
            <v>3.5000000000000003E-2</v>
          </cell>
          <cell r="I24">
            <v>3.5000000000000003E-2</v>
          </cell>
          <cell r="J24">
            <v>3.5000000000000003E-2</v>
          </cell>
        </row>
        <row r="25">
          <cell r="B25" t="str">
            <v>B20</v>
          </cell>
          <cell r="C25" t="str">
            <v xml:space="preserve">Fracture-Radius or ulna </v>
          </cell>
          <cell r="D25">
            <v>0.11225188227241616</v>
          </cell>
          <cell r="E25">
            <v>0</v>
          </cell>
          <cell r="F25">
            <v>1</v>
          </cell>
          <cell r="G25">
            <v>2.8000000000000001E-2</v>
          </cell>
          <cell r="H25">
            <v>5.0000000000000001E-3</v>
          </cell>
          <cell r="I25">
            <v>2.8000000000000001E-2</v>
          </cell>
          <cell r="J25">
            <v>4.2999999999999997E-2</v>
          </cell>
        </row>
        <row r="26">
          <cell r="B26" t="str">
            <v>B21</v>
          </cell>
          <cell r="C26" t="str">
            <v xml:space="preserve">Fracture-Hand and wrist </v>
          </cell>
          <cell r="D26">
            <v>6.9815195071868577E-2</v>
          </cell>
          <cell r="E26">
            <v>0</v>
          </cell>
          <cell r="F26">
            <v>1</v>
          </cell>
          <cell r="G26">
            <v>0.01</v>
          </cell>
          <cell r="H26">
            <v>5.0000000000000001E-3</v>
          </cell>
          <cell r="I26">
            <v>0.01</v>
          </cell>
          <cell r="J26">
            <v>1.4E-2</v>
          </cell>
        </row>
        <row r="27">
          <cell r="B27" t="str">
            <v>B22</v>
          </cell>
          <cell r="C27" t="str">
            <v xml:space="preserve">Fracture-Patella, tibia or fibula or ankle </v>
          </cell>
          <cell r="D27">
            <v>9.034907597535935E-2</v>
          </cell>
          <cell r="E27">
            <v>0</v>
          </cell>
          <cell r="F27">
            <v>1</v>
          </cell>
          <cell r="G27">
            <v>0.05</v>
          </cell>
          <cell r="H27">
            <v>5.0000000000000001E-3</v>
          </cell>
          <cell r="I27">
            <v>0.05</v>
          </cell>
          <cell r="J27">
            <v>5.5E-2</v>
          </cell>
        </row>
        <row r="28">
          <cell r="B28" t="str">
            <v>B23</v>
          </cell>
          <cell r="C28" t="str">
            <v xml:space="preserve">Fracture-Foot bones </v>
          </cell>
          <cell r="D28">
            <v>7.2553045859000687E-2</v>
          </cell>
          <cell r="E28">
            <v>0</v>
          </cell>
          <cell r="F28">
            <v>1</v>
          </cell>
          <cell r="G28">
            <v>2.5999999999999999E-2</v>
          </cell>
          <cell r="H28">
            <v>5.0000000000000001E-3</v>
          </cell>
          <cell r="I28">
            <v>2.5999999999999999E-2</v>
          </cell>
          <cell r="J28">
            <v>2.5999999999999999E-2</v>
          </cell>
        </row>
        <row r="29">
          <cell r="B29" t="str">
            <v>B24</v>
          </cell>
          <cell r="C29" t="str">
            <v>Fracture-Other fracture &amp; Fractures - treated</v>
          </cell>
          <cell r="D29">
            <v>0.11225188227241616</v>
          </cell>
          <cell r="E29">
            <v>0</v>
          </cell>
          <cell r="F29">
            <v>1</v>
          </cell>
          <cell r="G29">
            <v>5.0000000000000001E-3</v>
          </cell>
          <cell r="H29">
            <v>5.0000000000000001E-3</v>
          </cell>
          <cell r="I29">
            <v>5.0000000000000001E-3</v>
          </cell>
          <cell r="J29">
            <v>5.0000000000000001E-3</v>
          </cell>
        </row>
        <row r="30">
          <cell r="B30" t="str">
            <v>B25</v>
          </cell>
          <cell r="C30" t="str">
            <v>Amputation-One upper limb</v>
          </cell>
          <cell r="D30">
            <v>0</v>
          </cell>
          <cell r="E30">
            <v>1</v>
          </cell>
          <cell r="F30">
            <v>1</v>
          </cell>
          <cell r="G30"/>
          <cell r="H30">
            <v>3.9E-2</v>
          </cell>
          <cell r="I30"/>
          <cell r="J30">
            <v>0.11799999999999999</v>
          </cell>
        </row>
        <row r="31">
          <cell r="B31" t="str">
            <v>B26</v>
          </cell>
          <cell r="C31" t="str">
            <v>Amputation-Both upper limbs</v>
          </cell>
          <cell r="D31">
            <v>0</v>
          </cell>
          <cell r="E31">
            <v>1</v>
          </cell>
          <cell r="F31">
            <v>1</v>
          </cell>
          <cell r="G31"/>
          <cell r="H31">
            <v>0.123</v>
          </cell>
          <cell r="I31"/>
          <cell r="J31">
            <v>0.38300000000000001</v>
          </cell>
        </row>
        <row r="32">
          <cell r="B32" t="str">
            <v>B27</v>
          </cell>
          <cell r="C32" t="str">
            <v>Amputation-Thumb</v>
          </cell>
          <cell r="D32">
            <v>0</v>
          </cell>
          <cell r="E32">
            <v>1</v>
          </cell>
          <cell r="F32">
            <v>1</v>
          </cell>
          <cell r="G32"/>
          <cell r="H32">
            <v>1.0999999999999999E-2</v>
          </cell>
          <cell r="I32"/>
          <cell r="J32">
            <v>1.0999999999999999E-2</v>
          </cell>
        </row>
        <row r="33">
          <cell r="B33" t="str">
            <v>B28</v>
          </cell>
          <cell r="C33" t="str">
            <v>Amputation-Finger(s) (excluding thumb)</v>
          </cell>
          <cell r="D33">
            <v>0</v>
          </cell>
          <cell r="E33">
            <v>1</v>
          </cell>
          <cell r="F33">
            <v>1</v>
          </cell>
          <cell r="G33"/>
          <cell r="H33">
            <v>5.0000000000000001E-3</v>
          </cell>
          <cell r="I33"/>
          <cell r="J33">
            <v>5.0000000000000001E-3</v>
          </cell>
        </row>
        <row r="34">
          <cell r="B34" t="str">
            <v>B29</v>
          </cell>
          <cell r="C34" t="str">
            <v>Amputation-One lower limb</v>
          </cell>
          <cell r="D34">
            <v>0</v>
          </cell>
          <cell r="E34">
            <v>1</v>
          </cell>
          <cell r="F34">
            <v>1</v>
          </cell>
          <cell r="G34"/>
          <cell r="H34">
            <v>3.9E-2</v>
          </cell>
          <cell r="I34"/>
          <cell r="J34">
            <v>0.17299999999999999</v>
          </cell>
        </row>
        <row r="35">
          <cell r="B35" t="str">
            <v>B30</v>
          </cell>
          <cell r="C35" t="str">
            <v>Amputation-Both lower limbs</v>
          </cell>
          <cell r="D35">
            <v>0</v>
          </cell>
          <cell r="E35">
            <v>1</v>
          </cell>
          <cell r="F35">
            <v>1</v>
          </cell>
          <cell r="G35"/>
          <cell r="H35">
            <v>8.7999999999999995E-2</v>
          </cell>
          <cell r="I35"/>
          <cell r="J35">
            <v>0.443</v>
          </cell>
        </row>
        <row r="36">
          <cell r="B36" t="str">
            <v>B31</v>
          </cell>
          <cell r="C36" t="str">
            <v>Dislocations-Hip</v>
          </cell>
          <cell r="D36">
            <v>3.4496919917864473E-2</v>
          </cell>
          <cell r="E36">
            <v>0</v>
          </cell>
          <cell r="F36">
            <v>1</v>
          </cell>
          <cell r="G36">
            <v>1.6E-2</v>
          </cell>
          <cell r="H36">
            <v>1.6E-2</v>
          </cell>
          <cell r="I36">
            <v>1.6E-2</v>
          </cell>
          <cell r="J36">
            <v>1.6E-2</v>
          </cell>
        </row>
        <row r="37">
          <cell r="B37" t="str">
            <v>B32</v>
          </cell>
          <cell r="C37" t="str">
            <v>Soft-tissue injuries of major joints and associated structures-Shoulder</v>
          </cell>
          <cell r="D37">
            <v>3.8329911019849415E-2</v>
          </cell>
          <cell r="E37">
            <v>0</v>
          </cell>
          <cell r="F37">
            <v>1</v>
          </cell>
          <cell r="G37"/>
          <cell r="H37">
            <v>6.2E-2</v>
          </cell>
          <cell r="I37"/>
          <cell r="J37">
            <v>6.2E-2</v>
          </cell>
        </row>
        <row r="38">
          <cell r="B38" t="str">
            <v>B33</v>
          </cell>
          <cell r="C38" t="str">
            <v>Soft-tissue injuries of major joints and associated structures-Knee</v>
          </cell>
          <cell r="D38">
            <v>3.8329911019849415E-2</v>
          </cell>
          <cell r="E38">
            <v>0</v>
          </cell>
          <cell r="F38">
            <v>1</v>
          </cell>
          <cell r="G38"/>
          <cell r="H38">
            <v>0.113</v>
          </cell>
          <cell r="I38"/>
          <cell r="J38">
            <v>0.113</v>
          </cell>
        </row>
        <row r="39">
          <cell r="B39" t="str">
            <v>B34</v>
          </cell>
          <cell r="C39" t="str">
            <v>Other injuries of muscle and tendon (includes sprains, strains and most dislocations (not hip))</v>
          </cell>
          <cell r="D39">
            <v>3.8329911019849415E-2</v>
          </cell>
          <cell r="E39">
            <v>0</v>
          </cell>
          <cell r="F39">
            <v>1</v>
          </cell>
          <cell r="G39">
            <v>8.0000000000000002E-3</v>
          </cell>
          <cell r="H39">
            <v>8.0000000000000002E-3</v>
          </cell>
          <cell r="I39">
            <v>8.0000000000000002E-3</v>
          </cell>
          <cell r="J39">
            <v>8.0000000000000002E-3</v>
          </cell>
        </row>
        <row r="40">
          <cell r="B40" t="str">
            <v>B35</v>
          </cell>
          <cell r="C40" t="str">
            <v>Other injuries-Open wound</v>
          </cell>
          <cell r="D40">
            <v>3.8329911019849415E-2</v>
          </cell>
          <cell r="E40">
            <v>0</v>
          </cell>
          <cell r="F40">
            <v>1</v>
          </cell>
          <cell r="G40">
            <v>6.0000000000000001E-3</v>
          </cell>
          <cell r="H40"/>
          <cell r="I40">
            <v>6.0000000000000001E-3</v>
          </cell>
          <cell r="J40"/>
        </row>
        <row r="41">
          <cell r="B41" t="str">
            <v>B36</v>
          </cell>
          <cell r="C41" t="str">
            <v>Other injuries-Crush injury</v>
          </cell>
          <cell r="D41">
            <v>2.4093086926762493E-2</v>
          </cell>
          <cell r="E41">
            <v>0</v>
          </cell>
          <cell r="F41">
            <v>1</v>
          </cell>
          <cell r="G41">
            <v>0.13200000000000001</v>
          </cell>
          <cell r="H41">
            <v>0.13200000000000001</v>
          </cell>
          <cell r="I41">
            <v>0.13200000000000001</v>
          </cell>
          <cell r="J41">
            <v>0.13200000000000001</v>
          </cell>
        </row>
        <row r="42">
          <cell r="B42" t="str">
            <v>B37</v>
          </cell>
          <cell r="C42" t="str">
            <v>Other injuries-Poisoning</v>
          </cell>
          <cell r="D42">
            <v>9.3908281998631063E-2</v>
          </cell>
          <cell r="E42">
            <v>0</v>
          </cell>
          <cell r="F42">
            <v>1</v>
          </cell>
          <cell r="G42">
            <v>0.16300000000000001</v>
          </cell>
          <cell r="H42"/>
          <cell r="I42">
            <v>0.16300000000000001</v>
          </cell>
          <cell r="J42"/>
        </row>
        <row r="43">
          <cell r="B43" t="str">
            <v>B38</v>
          </cell>
          <cell r="C43" t="str">
            <v>Other injuries-Drowning and non-fatal submersion</v>
          </cell>
          <cell r="D43">
            <v>8.2135523613963042E-3</v>
          </cell>
          <cell r="E43">
            <v>0</v>
          </cell>
          <cell r="F43">
            <v>1</v>
          </cell>
          <cell r="G43">
            <v>0.247</v>
          </cell>
          <cell r="H43">
            <v>0.247</v>
          </cell>
          <cell r="I43">
            <v>0.247</v>
          </cell>
          <cell r="J43">
            <v>0.247</v>
          </cell>
        </row>
        <row r="44">
          <cell r="B44" t="str">
            <v>B39</v>
          </cell>
          <cell r="C44" t="str">
            <v>Other injuries-Other and unspecified injuries</v>
          </cell>
          <cell r="D44">
            <v>8.2135523613963042E-3</v>
          </cell>
          <cell r="E44">
            <v>0</v>
          </cell>
          <cell r="F44">
            <v>1</v>
          </cell>
          <cell r="G44">
            <v>8.0000000000000002E-3</v>
          </cell>
          <cell r="H44">
            <v>8.0000000000000002E-3</v>
          </cell>
          <cell r="I44">
            <v>8.0000000000000002E-3</v>
          </cell>
          <cell r="J44">
            <v>8.0000000000000002E-3</v>
          </cell>
        </row>
      </sheetData>
      <sheetData sheetId="5">
        <row r="5">
          <cell r="F5">
            <v>1.3928E-3</v>
          </cell>
          <cell r="G5">
            <v>1.6712999999999999E-3</v>
          </cell>
          <cell r="H5">
            <v>0.23482910000000001</v>
          </cell>
          <cell r="I5">
            <v>0</v>
          </cell>
          <cell r="J5">
            <v>2.786E-4</v>
          </cell>
          <cell r="K5">
            <v>0</v>
          </cell>
          <cell r="L5">
            <v>9.1921999999999993E-3</v>
          </cell>
          <cell r="M5">
            <v>7.9665700000000006E-2</v>
          </cell>
          <cell r="N5">
            <v>1.5598900000000001E-2</v>
          </cell>
          <cell r="O5">
            <v>2.8969399999999999E-2</v>
          </cell>
          <cell r="P5">
            <v>7.5208999999999996E-3</v>
          </cell>
          <cell r="Q5">
            <v>3.6212000000000002E-3</v>
          </cell>
          <cell r="R5">
            <v>0.1977614</v>
          </cell>
          <cell r="S5">
            <v>5.0139E-3</v>
          </cell>
          <cell r="T5">
            <v>1.6712999999999999E-3</v>
          </cell>
          <cell r="U5">
            <v>6.4624000000000001E-2</v>
          </cell>
          <cell r="V5">
            <v>1.11421E-2</v>
          </cell>
          <cell r="W5">
            <v>2.2284000000000002E-3</v>
          </cell>
          <cell r="X5">
            <v>5.5710000000000004E-4</v>
          </cell>
          <cell r="Y5">
            <v>6.2674099999999996E-2</v>
          </cell>
          <cell r="Z5">
            <v>3.3426200000000003E-2</v>
          </cell>
          <cell r="AA5">
            <v>5.8495999999999999E-3</v>
          </cell>
          <cell r="AB5">
            <v>0.10947079999999999</v>
          </cell>
          <cell r="AC5">
            <v>4.4568000000000003E-3</v>
          </cell>
          <cell r="AD5">
            <v>5.0139E-3</v>
          </cell>
          <cell r="AE5">
            <v>0</v>
          </cell>
          <cell r="AF5">
            <v>0</v>
          </cell>
          <cell r="AG5">
            <v>5.5710000000000004E-4</v>
          </cell>
          <cell r="AH5">
            <v>2.7855000000000002E-3</v>
          </cell>
          <cell r="AI5">
            <v>2.786E-4</v>
          </cell>
          <cell r="AJ5">
            <v>0</v>
          </cell>
          <cell r="AK5">
            <v>5.5710000000000004E-4</v>
          </cell>
          <cell r="AL5">
            <v>5.5710000000000004E-4</v>
          </cell>
          <cell r="AM5">
            <v>2.786E-4</v>
          </cell>
          <cell r="AN5">
            <v>3.0641000000000002E-3</v>
          </cell>
          <cell r="AO5">
            <v>8.6629499999999998E-2</v>
          </cell>
          <cell r="AP5">
            <v>7.7993999999999997E-3</v>
          </cell>
          <cell r="AQ5">
            <v>1.03064E-2</v>
          </cell>
          <cell r="AR5">
            <v>5.5710000000000004E-4</v>
          </cell>
          <cell r="AS5">
            <v>0</v>
          </cell>
        </row>
        <row r="6">
          <cell r="F6">
            <v>1.3724E-3</v>
          </cell>
          <cell r="G6">
            <v>5.7180000000000002E-4</v>
          </cell>
          <cell r="H6">
            <v>0.18960830000000001</v>
          </cell>
          <cell r="I6">
            <v>0</v>
          </cell>
          <cell r="J6">
            <v>0</v>
          </cell>
          <cell r="K6">
            <v>0</v>
          </cell>
          <cell r="L6">
            <v>5.2608000000000004E-3</v>
          </cell>
          <cell r="M6">
            <v>7.4336700000000006E-2</v>
          </cell>
          <cell r="N6">
            <v>1.1436399999999999E-2</v>
          </cell>
          <cell r="O6">
            <v>4.51738E-2</v>
          </cell>
          <cell r="P6">
            <v>9.1491000000000003E-3</v>
          </cell>
          <cell r="Q6">
            <v>1.258E-3</v>
          </cell>
          <cell r="R6">
            <v>0.17098179999999999</v>
          </cell>
          <cell r="S6">
            <v>3.8884000000000002E-3</v>
          </cell>
          <cell r="T6">
            <v>1.7155E-3</v>
          </cell>
          <cell r="U6">
            <v>4.4030199999999999E-2</v>
          </cell>
          <cell r="V6">
            <v>1.9098799999999999E-2</v>
          </cell>
          <cell r="W6">
            <v>1.7155E-3</v>
          </cell>
          <cell r="X6">
            <v>1.0292999999999999E-3</v>
          </cell>
          <cell r="Y6">
            <v>9.9725499999999995E-2</v>
          </cell>
          <cell r="Z6">
            <v>0.1020128</v>
          </cell>
          <cell r="AA6">
            <v>1.25801E-2</v>
          </cell>
          <cell r="AB6">
            <v>0.1075023</v>
          </cell>
          <cell r="AC6">
            <v>6.2899999999999996E-3</v>
          </cell>
          <cell r="AD6">
            <v>3.3165999999999998E-3</v>
          </cell>
          <cell r="AE6">
            <v>0</v>
          </cell>
          <cell r="AF6">
            <v>0</v>
          </cell>
          <cell r="AG6">
            <v>0</v>
          </cell>
          <cell r="AH6">
            <v>1.6011E-3</v>
          </cell>
          <cell r="AI6">
            <v>1.144E-4</v>
          </cell>
          <cell r="AJ6">
            <v>0</v>
          </cell>
          <cell r="AK6">
            <v>1.258E-3</v>
          </cell>
          <cell r="AL6">
            <v>8.005E-4</v>
          </cell>
          <cell r="AM6">
            <v>4.5750000000000001E-4</v>
          </cell>
          <cell r="AN6">
            <v>5.032E-3</v>
          </cell>
          <cell r="AO6">
            <v>7.1592000000000003E-2</v>
          </cell>
          <cell r="AP6">
            <v>6.1757000000000001E-3</v>
          </cell>
          <cell r="AQ6">
            <v>8.005E-4</v>
          </cell>
          <cell r="AR6">
            <v>1.144E-4</v>
          </cell>
          <cell r="AS6">
            <v>0</v>
          </cell>
        </row>
        <row r="7">
          <cell r="F7">
            <v>6.1419999999999997E-4</v>
          </cell>
          <cell r="G7">
            <v>9.9799999999999997E-4</v>
          </cell>
          <cell r="H7">
            <v>0.1900762</v>
          </cell>
          <cell r="I7">
            <v>0</v>
          </cell>
          <cell r="J7">
            <v>0</v>
          </cell>
          <cell r="K7">
            <v>0</v>
          </cell>
          <cell r="L7">
            <v>8.8284999999999995E-3</v>
          </cell>
          <cell r="M7">
            <v>5.6963E-2</v>
          </cell>
          <cell r="N7">
            <v>1.02871E-2</v>
          </cell>
          <cell r="O7">
            <v>4.6522300000000003E-2</v>
          </cell>
          <cell r="P7">
            <v>7.9839999999999998E-3</v>
          </cell>
          <cell r="Q7">
            <v>4.6059999999999997E-4</v>
          </cell>
          <cell r="R7">
            <v>0.15507960000000001</v>
          </cell>
          <cell r="S7">
            <v>2.3031000000000002E-3</v>
          </cell>
          <cell r="T7">
            <v>1.4586E-3</v>
          </cell>
          <cell r="U7">
            <v>4.1301999999999998E-2</v>
          </cell>
          <cell r="V7">
            <v>2.1418699999999999E-2</v>
          </cell>
          <cell r="W7">
            <v>5.2202999999999998E-3</v>
          </cell>
          <cell r="X7">
            <v>9.2119999999999995E-4</v>
          </cell>
          <cell r="Y7">
            <v>6.8248100000000006E-2</v>
          </cell>
          <cell r="Z7">
            <v>0.15254110000000001</v>
          </cell>
          <cell r="AA7">
            <v>2.0881299999999998E-2</v>
          </cell>
          <cell r="AB7">
            <v>0.1127745</v>
          </cell>
          <cell r="AC7">
            <v>7.1396000000000003E-3</v>
          </cell>
          <cell r="AD7">
            <v>2.3031000000000002E-3</v>
          </cell>
          <cell r="AE7">
            <v>7.6799999999999997E-5</v>
          </cell>
          <cell r="AF7">
            <v>0</v>
          </cell>
          <cell r="AG7">
            <v>1.5349999999999999E-4</v>
          </cell>
          <cell r="AH7">
            <v>8.4449999999999998E-4</v>
          </cell>
          <cell r="AI7">
            <v>7.6799999999999997E-5</v>
          </cell>
          <cell r="AJ7">
            <v>0</v>
          </cell>
          <cell r="AK7">
            <v>1.2283000000000001E-3</v>
          </cell>
          <cell r="AL7">
            <v>1.0748000000000001E-3</v>
          </cell>
          <cell r="AM7">
            <v>3.3779000000000001E-3</v>
          </cell>
          <cell r="AN7">
            <v>5.6042000000000002E-3</v>
          </cell>
          <cell r="AO7">
            <v>6.6866300000000004E-2</v>
          </cell>
          <cell r="AP7">
            <v>5.6042000000000002E-3</v>
          </cell>
          <cell r="AQ7">
            <v>6.9090000000000004E-4</v>
          </cell>
          <cell r="AR7">
            <v>7.6799999999999997E-5</v>
          </cell>
          <cell r="AS7">
            <v>0</v>
          </cell>
        </row>
        <row r="8">
          <cell r="F8">
            <v>3.1121E-3</v>
          </cell>
          <cell r="G8">
            <v>4.6024000000000004E-3</v>
          </cell>
          <cell r="H8">
            <v>0.22258890000000001</v>
          </cell>
          <cell r="I8">
            <v>0</v>
          </cell>
          <cell r="J8">
            <v>8.7700000000000004E-5</v>
          </cell>
          <cell r="K8">
            <v>0</v>
          </cell>
          <cell r="L8">
            <v>1.1747199999999999E-2</v>
          </cell>
          <cell r="M8">
            <v>8.0739900000000003E-2</v>
          </cell>
          <cell r="N8">
            <v>2.8053000000000002E-2</v>
          </cell>
          <cell r="O8">
            <v>4.9793999999999998E-2</v>
          </cell>
          <cell r="P8">
            <v>1.5429099999999999E-2</v>
          </cell>
          <cell r="Q8">
            <v>1.315E-3</v>
          </cell>
          <cell r="R8">
            <v>8.0908999999999995E-2</v>
          </cell>
          <cell r="S8">
            <v>2.3670000000000002E-3</v>
          </cell>
          <cell r="T8">
            <v>1.4903E-3</v>
          </cell>
          <cell r="U8">
            <v>3.8485100000000001E-2</v>
          </cell>
          <cell r="V8">
            <v>3.1866400000000003E-2</v>
          </cell>
          <cell r="W8">
            <v>2.2266999999999999E-2</v>
          </cell>
          <cell r="X8">
            <v>2.8053000000000002E-3</v>
          </cell>
          <cell r="Y8">
            <v>4.2386300000000002E-2</v>
          </cell>
          <cell r="Z8">
            <v>6.3557500000000003E-2</v>
          </cell>
          <cell r="AA8">
            <v>2.7526999999999999E-2</v>
          </cell>
          <cell r="AB8">
            <v>0.14990790000000001</v>
          </cell>
          <cell r="AC8">
            <v>1.73139E-2</v>
          </cell>
          <cell r="AD8">
            <v>3.1121E-3</v>
          </cell>
          <cell r="AE8">
            <v>1.7530000000000001E-4</v>
          </cell>
          <cell r="AF8">
            <v>0</v>
          </cell>
          <cell r="AG8">
            <v>1.7530000000000001E-4</v>
          </cell>
          <cell r="AH8">
            <v>1.0958000000000001E-3</v>
          </cell>
          <cell r="AI8">
            <v>7.0129999999999997E-4</v>
          </cell>
          <cell r="AJ8">
            <v>8.7700000000000004E-5</v>
          </cell>
          <cell r="AK8">
            <v>4.8653999999999998E-3</v>
          </cell>
          <cell r="AL8">
            <v>5.7421E-3</v>
          </cell>
          <cell r="AM8">
            <v>6.4872000000000003E-3</v>
          </cell>
          <cell r="AN8">
            <v>8.5912000000000002E-3</v>
          </cell>
          <cell r="AO8">
            <v>6.5354599999999999E-2</v>
          </cell>
          <cell r="AP8">
            <v>4.0764E-3</v>
          </cell>
          <cell r="AQ8">
            <v>1.0958000000000001E-3</v>
          </cell>
          <cell r="AR8">
            <v>8.7700000000000004E-5</v>
          </cell>
          <cell r="AS8">
            <v>0</v>
          </cell>
        </row>
        <row r="9">
          <cell r="F9">
            <v>6.2112000000000001E-3</v>
          </cell>
          <cell r="G9">
            <v>7.5976000000000004E-3</v>
          </cell>
          <cell r="H9">
            <v>0.23126089999999999</v>
          </cell>
          <cell r="I9">
            <v>0</v>
          </cell>
          <cell r="J9">
            <v>1.109E-4</v>
          </cell>
          <cell r="K9">
            <v>0</v>
          </cell>
          <cell r="L9">
            <v>1.42524E-2</v>
          </cell>
          <cell r="M9">
            <v>6.6936599999999999E-2</v>
          </cell>
          <cell r="N9">
            <v>4.0483600000000002E-2</v>
          </cell>
          <cell r="O9">
            <v>3.9208100000000003E-2</v>
          </cell>
          <cell r="P9">
            <v>2.2016399999999998E-2</v>
          </cell>
          <cell r="Q9">
            <v>7.7640000000000001E-4</v>
          </cell>
          <cell r="R9">
            <v>7.6469899999999993E-2</v>
          </cell>
          <cell r="S9">
            <v>2.1627999999999999E-3</v>
          </cell>
          <cell r="T9">
            <v>2.1074000000000002E-3</v>
          </cell>
          <cell r="U9">
            <v>3.0445900000000001E-2</v>
          </cell>
          <cell r="V9">
            <v>2.92258E-2</v>
          </cell>
          <cell r="W9">
            <v>3.7877099999999997E-2</v>
          </cell>
          <cell r="X9">
            <v>6.2112000000000001E-3</v>
          </cell>
          <cell r="Y9">
            <v>4.4642899999999999E-2</v>
          </cell>
          <cell r="Z9">
            <v>5.1353099999999999E-2</v>
          </cell>
          <cell r="AA9">
            <v>2.1184600000000001E-2</v>
          </cell>
          <cell r="AB9">
            <v>0.13747780000000001</v>
          </cell>
          <cell r="AC9">
            <v>1.7136200000000001E-2</v>
          </cell>
          <cell r="AD9">
            <v>4.3255999999999998E-3</v>
          </cell>
          <cell r="AE9">
            <v>5.5500000000000001E-5</v>
          </cell>
          <cell r="AF9">
            <v>0</v>
          </cell>
          <cell r="AG9">
            <v>5.5500000000000001E-5</v>
          </cell>
          <cell r="AH9">
            <v>4.9910000000000004E-4</v>
          </cell>
          <cell r="AI9">
            <v>1.0537000000000001E-3</v>
          </cell>
          <cell r="AJ9">
            <v>5.5500000000000001E-5</v>
          </cell>
          <cell r="AK9">
            <v>6.1557000000000001E-3</v>
          </cell>
          <cell r="AL9">
            <v>1.2533300000000001E-2</v>
          </cell>
          <cell r="AM9">
            <v>6.3220999999999998E-3</v>
          </cell>
          <cell r="AN9">
            <v>1.2533300000000001E-2</v>
          </cell>
          <cell r="AO9">
            <v>6.4219200000000004E-2</v>
          </cell>
          <cell r="AP9">
            <v>6.0448000000000003E-3</v>
          </cell>
          <cell r="AQ9">
            <v>8.319E-4</v>
          </cell>
          <cell r="AR9">
            <v>1.6640000000000001E-4</v>
          </cell>
          <cell r="AS9">
            <v>0</v>
          </cell>
        </row>
        <row r="10">
          <cell r="F10">
            <v>5.4777999999999997E-3</v>
          </cell>
          <cell r="G10">
            <v>9.1076999999999998E-3</v>
          </cell>
          <cell r="H10">
            <v>0.2161237</v>
          </cell>
          <cell r="I10">
            <v>0</v>
          </cell>
          <cell r="J10">
            <v>1.3200000000000001E-4</v>
          </cell>
          <cell r="K10">
            <v>0</v>
          </cell>
          <cell r="L10">
            <v>1.7687399999999999E-2</v>
          </cell>
          <cell r="M10">
            <v>5.2732300000000003E-2</v>
          </cell>
          <cell r="N10">
            <v>4.7056500000000001E-2</v>
          </cell>
          <cell r="O10">
            <v>3.6298799999999999E-2</v>
          </cell>
          <cell r="P10">
            <v>2.2307299999999999E-2</v>
          </cell>
          <cell r="Q10">
            <v>1.122E-3</v>
          </cell>
          <cell r="R10">
            <v>6.8987099999999996E-2</v>
          </cell>
          <cell r="S10">
            <v>3.3658999999999998E-3</v>
          </cell>
          <cell r="T10">
            <v>2.7718999999999999E-3</v>
          </cell>
          <cell r="U10">
            <v>2.9171099999999998E-2</v>
          </cell>
          <cell r="V10">
            <v>3.2207E-2</v>
          </cell>
          <cell r="W10">
            <v>4.41526E-2</v>
          </cell>
          <cell r="X10">
            <v>7.5897999999999998E-3</v>
          </cell>
          <cell r="Y10">
            <v>4.85084E-2</v>
          </cell>
          <cell r="Z10">
            <v>5.51742E-2</v>
          </cell>
          <cell r="AA10">
            <v>2.52112E-2</v>
          </cell>
          <cell r="AB10">
            <v>0.1488912</v>
          </cell>
          <cell r="AC10">
            <v>1.85454E-2</v>
          </cell>
          <cell r="AD10">
            <v>3.7618999999999999E-3</v>
          </cell>
          <cell r="AE10">
            <v>6.6E-4</v>
          </cell>
          <cell r="AF10">
            <v>0</v>
          </cell>
          <cell r="AG10">
            <v>0</v>
          </cell>
          <cell r="AH10">
            <v>9.2400000000000002E-4</v>
          </cell>
          <cell r="AI10">
            <v>8.5800000000000004E-4</v>
          </cell>
          <cell r="AJ10">
            <v>1.3200000000000001E-4</v>
          </cell>
          <cell r="AK10">
            <v>5.4777999999999997E-3</v>
          </cell>
          <cell r="AL10">
            <v>1.48495E-2</v>
          </cell>
          <cell r="AM10">
            <v>7.5237999999999998E-3</v>
          </cell>
          <cell r="AN10">
            <v>1.1879600000000001E-2</v>
          </cell>
          <cell r="AO10">
            <v>5.4250300000000001E-2</v>
          </cell>
          <cell r="AP10">
            <v>6.7317999999999996E-3</v>
          </cell>
          <cell r="AQ10">
            <v>3.3E-4</v>
          </cell>
          <cell r="AR10">
            <v>0</v>
          </cell>
          <cell r="AS10">
            <v>0</v>
          </cell>
        </row>
        <row r="11">
          <cell r="F11">
            <v>5.6487999999999998E-3</v>
          </cell>
          <cell r="G11">
            <v>8.5129999999999997E-3</v>
          </cell>
          <cell r="H11">
            <v>0.19108059999999999</v>
          </cell>
          <cell r="I11">
            <v>0</v>
          </cell>
          <cell r="J11">
            <v>2.387E-4</v>
          </cell>
          <cell r="K11">
            <v>7.9599999999999997E-5</v>
          </cell>
          <cell r="L11">
            <v>2.2277000000000002E-2</v>
          </cell>
          <cell r="M11">
            <v>4.9089000000000001E-2</v>
          </cell>
          <cell r="N11">
            <v>5.84772E-2</v>
          </cell>
          <cell r="O11">
            <v>3.5086300000000001E-2</v>
          </cell>
          <cell r="P11">
            <v>2.20383E-2</v>
          </cell>
          <cell r="Q11">
            <v>1.3525E-3</v>
          </cell>
          <cell r="R11">
            <v>6.1525000000000003E-2</v>
          </cell>
          <cell r="S11">
            <v>2.5458999999999998E-3</v>
          </cell>
          <cell r="T11">
            <v>2.5458999999999998E-3</v>
          </cell>
          <cell r="U11">
            <v>2.6573300000000001E-2</v>
          </cell>
          <cell r="V11">
            <v>2.7687199999999999E-2</v>
          </cell>
          <cell r="W11">
            <v>4.0019100000000002E-2</v>
          </cell>
          <cell r="X11">
            <v>1.2570599999999999E-2</v>
          </cell>
          <cell r="Y11">
            <v>5.9670599999999997E-2</v>
          </cell>
          <cell r="Z11">
            <v>6.0545799999999997E-2</v>
          </cell>
          <cell r="AA11">
            <v>2.4345599999999998E-2</v>
          </cell>
          <cell r="AB11">
            <v>0.16238359999999999</v>
          </cell>
          <cell r="AC11">
            <v>1.7185099999999998E-2</v>
          </cell>
          <cell r="AD11">
            <v>4.2963000000000003E-3</v>
          </cell>
          <cell r="AE11">
            <v>3.1819999999999998E-4</v>
          </cell>
          <cell r="AF11">
            <v>0</v>
          </cell>
          <cell r="AG11">
            <v>7.9599999999999997E-5</v>
          </cell>
          <cell r="AH11">
            <v>8.7520000000000002E-4</v>
          </cell>
          <cell r="AI11">
            <v>1.3525E-3</v>
          </cell>
          <cell r="AJ11">
            <v>7.9599999999999997E-5</v>
          </cell>
          <cell r="AK11">
            <v>3.6597999999999999E-3</v>
          </cell>
          <cell r="AL11">
            <v>1.7662500000000001E-2</v>
          </cell>
          <cell r="AM11">
            <v>7.0013999999999996E-3</v>
          </cell>
          <cell r="AN11">
            <v>1.2809299999999999E-2</v>
          </cell>
          <cell r="AO11">
            <v>5.2828399999999998E-2</v>
          </cell>
          <cell r="AP11">
            <v>6.1262E-3</v>
          </cell>
          <cell r="AQ11">
            <v>1.273E-3</v>
          </cell>
          <cell r="AR11">
            <v>1.5909999999999999E-4</v>
          </cell>
          <cell r="AS11">
            <v>0</v>
          </cell>
        </row>
        <row r="12">
          <cell r="F12">
            <v>7.8583999999999998E-3</v>
          </cell>
          <cell r="G12">
            <v>8.2371000000000007E-3</v>
          </cell>
          <cell r="H12">
            <v>0.18376890000000001</v>
          </cell>
          <cell r="I12">
            <v>0</v>
          </cell>
          <cell r="J12">
            <v>9.4699999999999998E-5</v>
          </cell>
          <cell r="K12">
            <v>0</v>
          </cell>
          <cell r="L12">
            <v>2.5279300000000001E-2</v>
          </cell>
          <cell r="M12">
            <v>4.1185399999999997E-2</v>
          </cell>
          <cell r="N12">
            <v>7.0725200000000002E-2</v>
          </cell>
          <cell r="O12">
            <v>3.0581299999999999E-2</v>
          </cell>
          <cell r="P12">
            <v>2.5184600000000001E-2</v>
          </cell>
          <cell r="Q12">
            <v>1.3255000000000001E-3</v>
          </cell>
          <cell r="R12">
            <v>5.6242399999999998E-2</v>
          </cell>
          <cell r="S12">
            <v>2.9350999999999999E-3</v>
          </cell>
          <cell r="T12">
            <v>2.7456999999999998E-3</v>
          </cell>
          <cell r="U12">
            <v>2.7456899999999999E-2</v>
          </cell>
          <cell r="V12">
            <v>2.8119700000000001E-2</v>
          </cell>
          <cell r="W12">
            <v>3.99546E-2</v>
          </cell>
          <cell r="X12">
            <v>1.5337999999999999E-2</v>
          </cell>
          <cell r="Y12">
            <v>5.8701000000000003E-2</v>
          </cell>
          <cell r="Z12">
            <v>6.0499900000000002E-2</v>
          </cell>
          <cell r="AA12">
            <v>2.4711199999999999E-2</v>
          </cell>
          <cell r="AB12">
            <v>0.1643628</v>
          </cell>
          <cell r="AC12">
            <v>1.6190099999999999E-2</v>
          </cell>
          <cell r="AD12">
            <v>3.5030999999999999E-3</v>
          </cell>
          <cell r="AE12">
            <v>5.6809999999999999E-4</v>
          </cell>
          <cell r="AF12">
            <v>0</v>
          </cell>
          <cell r="AG12">
            <v>2.8400000000000002E-4</v>
          </cell>
          <cell r="AH12">
            <v>1.0415000000000001E-3</v>
          </cell>
          <cell r="AI12">
            <v>1.5149E-3</v>
          </cell>
          <cell r="AJ12">
            <v>2.8400000000000002E-4</v>
          </cell>
          <cell r="AK12">
            <v>4.0711999999999996E-3</v>
          </cell>
          <cell r="AL12">
            <v>2.0829400000000001E-2</v>
          </cell>
          <cell r="AM12">
            <v>6.3435000000000002E-3</v>
          </cell>
          <cell r="AN12">
            <v>1.3349700000000001E-2</v>
          </cell>
          <cell r="AO12">
            <v>5.1032000000000001E-2</v>
          </cell>
          <cell r="AP12">
            <v>5.2072999999999998E-3</v>
          </cell>
          <cell r="AQ12">
            <v>4.7340000000000001E-4</v>
          </cell>
          <cell r="AR12">
            <v>0</v>
          </cell>
          <cell r="AS12">
            <v>0</v>
          </cell>
        </row>
        <row r="13">
          <cell r="F13">
            <v>7.522E-3</v>
          </cell>
          <cell r="G13">
            <v>7.2042E-3</v>
          </cell>
          <cell r="H13">
            <v>0.1888263</v>
          </cell>
          <cell r="I13">
            <v>0</v>
          </cell>
          <cell r="J13">
            <v>2.119E-4</v>
          </cell>
          <cell r="K13">
            <v>0</v>
          </cell>
          <cell r="L13">
            <v>2.8498800000000001E-2</v>
          </cell>
          <cell r="M13">
            <v>3.89872E-2</v>
          </cell>
          <cell r="N13">
            <v>8.4331000000000003E-2</v>
          </cell>
          <cell r="O13">
            <v>2.8816600000000001E-2</v>
          </cell>
          <cell r="P13">
            <v>2.5744300000000001E-2</v>
          </cell>
          <cell r="Q13">
            <v>1.2712999999999999E-3</v>
          </cell>
          <cell r="R13">
            <v>5.1135600000000003E-2</v>
          </cell>
          <cell r="S13">
            <v>1.9070000000000001E-3</v>
          </cell>
          <cell r="T13">
            <v>1.0594000000000001E-3</v>
          </cell>
          <cell r="U13">
            <v>3.0935500000000001E-2</v>
          </cell>
          <cell r="V13">
            <v>3.1253299999999998E-2</v>
          </cell>
          <cell r="W13">
            <v>4.2907099999999997E-2</v>
          </cell>
          <cell r="X13">
            <v>1.8328199999999999E-2</v>
          </cell>
          <cell r="Y13">
            <v>5.7633200000000002E-2</v>
          </cell>
          <cell r="Z13">
            <v>5.4454900000000001E-2</v>
          </cell>
          <cell r="AA13">
            <v>1.9917399999999998E-2</v>
          </cell>
          <cell r="AB13">
            <v>0.16897980000000001</v>
          </cell>
          <cell r="AC13">
            <v>1.46202E-2</v>
          </cell>
          <cell r="AD13">
            <v>2.6486000000000001E-3</v>
          </cell>
          <cell r="AE13">
            <v>4.238E-4</v>
          </cell>
          <cell r="AF13">
            <v>0</v>
          </cell>
          <cell r="AG13">
            <v>2.119E-4</v>
          </cell>
          <cell r="AH13">
            <v>8.4749999999999995E-4</v>
          </cell>
          <cell r="AI13">
            <v>6.357E-4</v>
          </cell>
          <cell r="AJ13">
            <v>0</v>
          </cell>
          <cell r="AK13">
            <v>3.7079999999999999E-3</v>
          </cell>
          <cell r="AL13">
            <v>1.7798499999999998E-2</v>
          </cell>
          <cell r="AM13">
            <v>4.6614999999999998E-3</v>
          </cell>
          <cell r="AN13">
            <v>1.14419E-2</v>
          </cell>
          <cell r="AO13">
            <v>4.6403199999999999E-2</v>
          </cell>
          <cell r="AP13">
            <v>6.0388000000000004E-3</v>
          </cell>
          <cell r="AQ13">
            <v>6.357E-4</v>
          </cell>
          <cell r="AR13">
            <v>0</v>
          </cell>
          <cell r="AS13">
            <v>0</v>
          </cell>
        </row>
        <row r="14">
          <cell r="F14">
            <v>9.0329E-3</v>
          </cell>
          <cell r="G14">
            <v>6.1424000000000001E-3</v>
          </cell>
          <cell r="H14">
            <v>0.1845551</v>
          </cell>
          <cell r="I14">
            <v>0</v>
          </cell>
          <cell r="J14">
            <v>1.204E-4</v>
          </cell>
          <cell r="K14">
            <v>0</v>
          </cell>
          <cell r="L14">
            <v>3.9503799999999999E-2</v>
          </cell>
          <cell r="M14">
            <v>3.2518400000000003E-2</v>
          </cell>
          <cell r="N14">
            <v>9.7073300000000001E-2</v>
          </cell>
          <cell r="O14">
            <v>2.6857800000000001E-2</v>
          </cell>
          <cell r="P14">
            <v>2.5412500000000001E-2</v>
          </cell>
          <cell r="Q14">
            <v>1.2044E-3</v>
          </cell>
          <cell r="R14">
            <v>4.9938400000000001E-2</v>
          </cell>
          <cell r="S14">
            <v>3.3723E-3</v>
          </cell>
          <cell r="T14">
            <v>2.1678999999999999E-3</v>
          </cell>
          <cell r="U14">
            <v>2.6376E-2</v>
          </cell>
          <cell r="V14">
            <v>3.4204499999999999E-2</v>
          </cell>
          <cell r="W14">
            <v>3.8781200000000002E-2</v>
          </cell>
          <cell r="X14">
            <v>2.2160699999999998E-2</v>
          </cell>
          <cell r="Y14">
            <v>5.9857899999999999E-2</v>
          </cell>
          <cell r="Z14">
            <v>5.5642499999999998E-2</v>
          </cell>
          <cell r="AA14">
            <v>2.0715399999999998E-2</v>
          </cell>
          <cell r="AB14">
            <v>0.1622305</v>
          </cell>
          <cell r="AC14">
            <v>1.08395E-2</v>
          </cell>
          <cell r="AD14">
            <v>3.8539999999999998E-3</v>
          </cell>
          <cell r="AE14">
            <v>2.409E-4</v>
          </cell>
          <cell r="AF14">
            <v>0</v>
          </cell>
          <cell r="AG14">
            <v>2.409E-4</v>
          </cell>
          <cell r="AH14">
            <v>4.818E-4</v>
          </cell>
          <cell r="AI14">
            <v>9.6349999999999995E-4</v>
          </cell>
          <cell r="AJ14">
            <v>1.204E-4</v>
          </cell>
          <cell r="AK14">
            <v>3.9744999999999997E-3</v>
          </cell>
          <cell r="AL14">
            <v>1.28869E-2</v>
          </cell>
          <cell r="AM14">
            <v>3.3723E-3</v>
          </cell>
          <cell r="AN14">
            <v>1.4452599999999999E-2</v>
          </cell>
          <cell r="AO14">
            <v>4.3598699999999997E-2</v>
          </cell>
          <cell r="AP14">
            <v>6.5037000000000003E-3</v>
          </cell>
          <cell r="AQ14">
            <v>6.022E-4</v>
          </cell>
          <cell r="AR14">
            <v>0</v>
          </cell>
          <cell r="AS14">
            <v>0</v>
          </cell>
        </row>
        <row r="15">
          <cell r="F15">
            <v>8.0032999999999997E-3</v>
          </cell>
          <cell r="G15">
            <v>4.4156000000000004E-3</v>
          </cell>
          <cell r="H15">
            <v>0.18772069999999999</v>
          </cell>
          <cell r="I15">
            <v>0</v>
          </cell>
          <cell r="J15">
            <v>0</v>
          </cell>
          <cell r="K15">
            <v>0</v>
          </cell>
          <cell r="L15">
            <v>4.4570199999999997E-2</v>
          </cell>
          <cell r="M15">
            <v>2.9805399999999999E-2</v>
          </cell>
          <cell r="N15">
            <v>9.7971600000000006E-2</v>
          </cell>
          <cell r="O15">
            <v>2.4561900000000001E-2</v>
          </cell>
          <cell r="P15">
            <v>2.7735599999999999E-2</v>
          </cell>
          <cell r="Q15">
            <v>9.6590000000000001E-4</v>
          </cell>
          <cell r="R15">
            <v>5.4448499999999997E-2</v>
          </cell>
          <cell r="S15">
            <v>1.7937999999999999E-3</v>
          </cell>
          <cell r="T15">
            <v>2.6218000000000001E-3</v>
          </cell>
          <cell r="U15">
            <v>2.7045699999999999E-2</v>
          </cell>
          <cell r="V15">
            <v>2.7045699999999999E-2</v>
          </cell>
          <cell r="W15">
            <v>4.33283E-2</v>
          </cell>
          <cell r="X15">
            <v>2.9391500000000001E-2</v>
          </cell>
          <cell r="Y15">
            <v>5.8920899999999998E-2</v>
          </cell>
          <cell r="Z15">
            <v>4.9813700000000002E-2</v>
          </cell>
          <cell r="AA15">
            <v>1.9594299999999999E-2</v>
          </cell>
          <cell r="AB15">
            <v>0.16020419999999999</v>
          </cell>
          <cell r="AC15">
            <v>9.9351000000000005E-3</v>
          </cell>
          <cell r="AD15">
            <v>4.1396000000000002E-3</v>
          </cell>
          <cell r="AE15">
            <v>5.5199999999999997E-4</v>
          </cell>
          <cell r="AF15">
            <v>0</v>
          </cell>
          <cell r="AG15">
            <v>0</v>
          </cell>
          <cell r="AH15">
            <v>9.6590000000000001E-4</v>
          </cell>
          <cell r="AI15">
            <v>9.6590000000000001E-4</v>
          </cell>
          <cell r="AJ15">
            <v>0</v>
          </cell>
          <cell r="AK15">
            <v>1.5179E-3</v>
          </cell>
          <cell r="AL15">
            <v>1.43508E-2</v>
          </cell>
          <cell r="AM15">
            <v>6.2094999999999997E-3</v>
          </cell>
          <cell r="AN15">
            <v>1.2556899999999999E-2</v>
          </cell>
          <cell r="AO15">
            <v>4.1672399999999998E-2</v>
          </cell>
          <cell r="AP15">
            <v>5.7955000000000003E-3</v>
          </cell>
          <cell r="AQ15">
            <v>1.3799000000000001E-3</v>
          </cell>
          <cell r="AR15">
            <v>0</v>
          </cell>
          <cell r="AS15">
            <v>0</v>
          </cell>
        </row>
        <row r="16">
          <cell r="F16">
            <v>9.9310000000000006E-3</v>
          </cell>
          <cell r="G16">
            <v>5.5545999999999998E-3</v>
          </cell>
          <cell r="H16">
            <v>0.19228990000000001</v>
          </cell>
          <cell r="I16">
            <v>0</v>
          </cell>
          <cell r="J16">
            <v>0</v>
          </cell>
          <cell r="K16">
            <v>0</v>
          </cell>
          <cell r="L16">
            <v>6.0595900000000001E-2</v>
          </cell>
          <cell r="M16">
            <v>2.6426499999999999E-2</v>
          </cell>
          <cell r="N16">
            <v>0.1083993</v>
          </cell>
          <cell r="O16">
            <v>1.9525299999999999E-2</v>
          </cell>
          <cell r="P16">
            <v>2.3901700000000001E-2</v>
          </cell>
          <cell r="Q16">
            <v>1.3466000000000001E-3</v>
          </cell>
          <cell r="R16">
            <v>5.64898E-2</v>
          </cell>
          <cell r="S16">
            <v>3.5347999999999998E-3</v>
          </cell>
          <cell r="T16">
            <v>1.0099E-3</v>
          </cell>
          <cell r="U16">
            <v>2.44067E-2</v>
          </cell>
          <cell r="V16">
            <v>2.72681E-2</v>
          </cell>
          <cell r="W16">
            <v>4.2417099999999999E-2</v>
          </cell>
          <cell r="X16">
            <v>2.84464E-2</v>
          </cell>
          <cell r="Y16">
            <v>5.1506499999999997E-2</v>
          </cell>
          <cell r="Z16">
            <v>4.1238799999999999E-2</v>
          </cell>
          <cell r="AA16">
            <v>1.8515400000000001E-2</v>
          </cell>
          <cell r="AB16">
            <v>0.15569769999999999</v>
          </cell>
          <cell r="AC16">
            <v>1.21192E-2</v>
          </cell>
          <cell r="AD16">
            <v>4.0397000000000002E-3</v>
          </cell>
          <cell r="AE16">
            <v>8.4159999999999997E-4</v>
          </cell>
          <cell r="AF16">
            <v>0</v>
          </cell>
          <cell r="AG16">
            <v>1.683E-4</v>
          </cell>
          <cell r="AH16">
            <v>1.0099E-3</v>
          </cell>
          <cell r="AI16">
            <v>1.3466000000000001E-3</v>
          </cell>
          <cell r="AJ16">
            <v>0</v>
          </cell>
          <cell r="AK16">
            <v>2.8614999999999999E-3</v>
          </cell>
          <cell r="AL16">
            <v>1.75055E-2</v>
          </cell>
          <cell r="AM16">
            <v>5.2180000000000004E-3</v>
          </cell>
          <cell r="AN16">
            <v>1.0604300000000001E-2</v>
          </cell>
          <cell r="AO16">
            <v>3.8209100000000003E-2</v>
          </cell>
          <cell r="AP16">
            <v>6.9011999999999997E-3</v>
          </cell>
          <cell r="AQ16">
            <v>5.0500000000000002E-4</v>
          </cell>
          <cell r="AR16">
            <v>1.683E-4</v>
          </cell>
          <cell r="AS16">
            <v>0</v>
          </cell>
        </row>
        <row r="17">
          <cell r="F17">
            <v>9.3275000000000007E-3</v>
          </cell>
          <cell r="G17">
            <v>6.2906999999999998E-3</v>
          </cell>
          <cell r="H17">
            <v>0.20747850000000001</v>
          </cell>
          <cell r="I17">
            <v>0</v>
          </cell>
          <cell r="J17">
            <v>2.1689999999999999E-4</v>
          </cell>
          <cell r="K17">
            <v>0</v>
          </cell>
          <cell r="L17">
            <v>7.6355699999999999E-2</v>
          </cell>
          <cell r="M17">
            <v>2.14751E-2</v>
          </cell>
          <cell r="N17">
            <v>0.1114967</v>
          </cell>
          <cell r="O17">
            <v>1.8872E-2</v>
          </cell>
          <cell r="P17">
            <v>2.8416500000000001E-2</v>
          </cell>
          <cell r="Q17">
            <v>4.3379999999999997E-4</v>
          </cell>
          <cell r="R17">
            <v>5.9549699999999997E-2</v>
          </cell>
          <cell r="S17">
            <v>3.0368999999999999E-3</v>
          </cell>
          <cell r="T17">
            <v>2.6029999999999998E-3</v>
          </cell>
          <cell r="U17">
            <v>3.5140999999999999E-2</v>
          </cell>
          <cell r="V17">
            <v>2.6681099999999999E-2</v>
          </cell>
          <cell r="W17">
            <v>3.4707200000000001E-2</v>
          </cell>
          <cell r="X17">
            <v>3.1236400000000001E-2</v>
          </cell>
          <cell r="Y17">
            <v>4.1214800000000003E-2</v>
          </cell>
          <cell r="Z17">
            <v>2.9067200000000001E-2</v>
          </cell>
          <cell r="AA17">
            <v>1.8438199999999998E-2</v>
          </cell>
          <cell r="AB17">
            <v>0.1470716</v>
          </cell>
          <cell r="AC17">
            <v>7.8091000000000002E-3</v>
          </cell>
          <cell r="AD17">
            <v>4.9892000000000001E-3</v>
          </cell>
          <cell r="AE17">
            <v>4.3379999999999997E-4</v>
          </cell>
          <cell r="AF17">
            <v>0</v>
          </cell>
          <cell r="AG17">
            <v>0</v>
          </cell>
          <cell r="AH17">
            <v>1.9522999999999999E-3</v>
          </cell>
          <cell r="AI17">
            <v>1.0846E-3</v>
          </cell>
          <cell r="AJ17">
            <v>0</v>
          </cell>
          <cell r="AK17">
            <v>3.2537999999999998E-3</v>
          </cell>
          <cell r="AL17">
            <v>1.3448999999999999E-2</v>
          </cell>
          <cell r="AM17">
            <v>3.6876000000000001E-3</v>
          </cell>
          <cell r="AN17">
            <v>1.0412100000000001E-2</v>
          </cell>
          <cell r="AO17">
            <v>3.8828599999999998E-2</v>
          </cell>
          <cell r="AP17">
            <v>4.9892000000000001E-3</v>
          </cell>
          <cell r="AQ17">
            <v>0</v>
          </cell>
          <cell r="AR17">
            <v>0</v>
          </cell>
          <cell r="AS17">
            <v>0</v>
          </cell>
        </row>
        <row r="18">
          <cell r="F18">
            <v>1.30502E-2</v>
          </cell>
          <cell r="G18">
            <v>6.1412000000000003E-3</v>
          </cell>
          <cell r="H18">
            <v>0.2080977</v>
          </cell>
          <cell r="I18">
            <v>0</v>
          </cell>
          <cell r="J18">
            <v>2.5589999999999999E-4</v>
          </cell>
          <cell r="K18">
            <v>0</v>
          </cell>
          <cell r="L18">
            <v>8.6489300000000005E-2</v>
          </cell>
          <cell r="M18">
            <v>2.8659199999999999E-2</v>
          </cell>
          <cell r="N18">
            <v>0.1215455</v>
          </cell>
          <cell r="O18">
            <v>2.27738E-2</v>
          </cell>
          <cell r="P18">
            <v>2.73797E-2</v>
          </cell>
          <cell r="Q18">
            <v>2.5589999999999999E-4</v>
          </cell>
          <cell r="R18">
            <v>5.2137799999999998E-2</v>
          </cell>
          <cell r="S18">
            <v>3.0706000000000002E-3</v>
          </cell>
          <cell r="T18">
            <v>1.2794E-3</v>
          </cell>
          <cell r="U18">
            <v>2.78915E-2</v>
          </cell>
          <cell r="V18">
            <v>2.17503E-2</v>
          </cell>
          <cell r="W18">
            <v>4.2221099999999998E-2</v>
          </cell>
          <cell r="X18">
            <v>2.8659199999999999E-2</v>
          </cell>
          <cell r="Y18">
            <v>4.1965200000000001E-2</v>
          </cell>
          <cell r="Z18">
            <v>2.91709E-2</v>
          </cell>
          <cell r="AA18">
            <v>1.04913E-2</v>
          </cell>
          <cell r="AB18">
            <v>0.1409928</v>
          </cell>
          <cell r="AC18">
            <v>8.1883000000000008E-3</v>
          </cell>
          <cell r="AD18">
            <v>3.5823999999999999E-3</v>
          </cell>
          <cell r="AE18">
            <v>5.1179999999999997E-4</v>
          </cell>
          <cell r="AF18">
            <v>0</v>
          </cell>
          <cell r="AG18">
            <v>0</v>
          </cell>
          <cell r="AH18">
            <v>1.0235000000000001E-3</v>
          </cell>
          <cell r="AI18">
            <v>7.6769999999999996E-4</v>
          </cell>
          <cell r="AJ18">
            <v>5.1179999999999997E-4</v>
          </cell>
          <cell r="AK18">
            <v>1.7912E-3</v>
          </cell>
          <cell r="AL18">
            <v>1.1259E-2</v>
          </cell>
          <cell r="AM18">
            <v>1.7912E-3</v>
          </cell>
          <cell r="AN18">
            <v>1.1259E-2</v>
          </cell>
          <cell r="AO18">
            <v>3.8126899999999998E-2</v>
          </cell>
          <cell r="AP18">
            <v>6.3971000000000002E-3</v>
          </cell>
          <cell r="AQ18">
            <v>2.5589999999999999E-4</v>
          </cell>
          <cell r="AR18">
            <v>2.5589999999999999E-4</v>
          </cell>
          <cell r="AS18">
            <v>0</v>
          </cell>
        </row>
        <row r="19">
          <cell r="F19">
            <v>5.4825000000000004E-3</v>
          </cell>
          <cell r="G19">
            <v>3.5636000000000001E-3</v>
          </cell>
          <cell r="H19">
            <v>0.21149879999999999</v>
          </cell>
          <cell r="I19">
            <v>0</v>
          </cell>
          <cell r="J19">
            <v>0</v>
          </cell>
          <cell r="K19">
            <v>0</v>
          </cell>
          <cell r="L19">
            <v>0.1189693</v>
          </cell>
          <cell r="M19">
            <v>2.3574600000000001E-2</v>
          </cell>
          <cell r="N19">
            <v>0.1233553</v>
          </cell>
          <cell r="O19">
            <v>2.05592E-2</v>
          </cell>
          <cell r="P19">
            <v>3.4539500000000001E-2</v>
          </cell>
          <cell r="Q19">
            <v>0</v>
          </cell>
          <cell r="R19">
            <v>4.8369700000000002E-2</v>
          </cell>
          <cell r="S19">
            <v>3.2894999999999999E-3</v>
          </cell>
          <cell r="T19">
            <v>5.4819999999999999E-4</v>
          </cell>
          <cell r="U19">
            <v>3.125E-2</v>
          </cell>
          <cell r="V19">
            <v>2.02851E-2</v>
          </cell>
          <cell r="W19">
            <v>3.8925399999999999E-2</v>
          </cell>
          <cell r="X19">
            <v>3.3443000000000001E-2</v>
          </cell>
          <cell r="Y19">
            <v>3.3443000000000001E-2</v>
          </cell>
          <cell r="Z19">
            <v>2.7138200000000001E-2</v>
          </cell>
          <cell r="AA19">
            <v>8.2237000000000005E-3</v>
          </cell>
          <cell r="AB19">
            <v>0.1419956</v>
          </cell>
          <cell r="AC19">
            <v>3.8376999999999999E-3</v>
          </cell>
          <cell r="AD19">
            <v>2.4670999999999998E-3</v>
          </cell>
          <cell r="AE19">
            <v>0</v>
          </cell>
          <cell r="AF19">
            <v>0</v>
          </cell>
          <cell r="AG19">
            <v>0</v>
          </cell>
          <cell r="AH19">
            <v>5.4819999999999999E-4</v>
          </cell>
          <cell r="AI19">
            <v>1.0965E-3</v>
          </cell>
          <cell r="AJ19">
            <v>0</v>
          </cell>
          <cell r="AK19">
            <v>1.6447E-3</v>
          </cell>
          <cell r="AL19">
            <v>1.1239000000000001E-2</v>
          </cell>
          <cell r="AM19">
            <v>3.8376999999999999E-3</v>
          </cell>
          <cell r="AN19">
            <v>4.9341999999999997E-3</v>
          </cell>
          <cell r="AO19">
            <v>3.6458299999999999E-2</v>
          </cell>
          <cell r="AP19">
            <v>4.1117999999999997E-3</v>
          </cell>
          <cell r="AQ19">
            <v>5.4819999999999999E-4</v>
          </cell>
          <cell r="AR19">
            <v>8.2240000000000004E-4</v>
          </cell>
          <cell r="AS19">
            <v>0</v>
          </cell>
        </row>
        <row r="20">
          <cell r="F20">
            <v>3.3920999999999999E-3</v>
          </cell>
          <cell r="G20">
            <v>3.7312999999999999E-3</v>
          </cell>
          <cell r="H20">
            <v>0.20826349999999999</v>
          </cell>
          <cell r="I20">
            <v>0</v>
          </cell>
          <cell r="J20">
            <v>0</v>
          </cell>
          <cell r="K20">
            <v>0</v>
          </cell>
          <cell r="L20">
            <v>0.16553599999999999</v>
          </cell>
          <cell r="M20">
            <v>2.5440999999999998E-2</v>
          </cell>
          <cell r="N20">
            <v>0.1122795</v>
          </cell>
          <cell r="O20">
            <v>1.5603799999999999E-2</v>
          </cell>
          <cell r="P20">
            <v>3.6635000000000001E-2</v>
          </cell>
          <cell r="Q20">
            <v>0</v>
          </cell>
          <cell r="R20">
            <v>4.9538400000000003E-2</v>
          </cell>
          <cell r="S20">
            <v>2.7136999999999999E-3</v>
          </cell>
          <cell r="T20">
            <v>1.0176E-3</v>
          </cell>
          <cell r="U20">
            <v>3.56174E-2</v>
          </cell>
          <cell r="V20">
            <v>2.0352800000000001E-2</v>
          </cell>
          <cell r="W20">
            <v>2.9850700000000001E-2</v>
          </cell>
          <cell r="X20">
            <v>3.4599699999999997E-2</v>
          </cell>
          <cell r="Y20">
            <v>3.4938900000000002E-2</v>
          </cell>
          <cell r="Z20">
            <v>2.4423299999999998E-2</v>
          </cell>
          <cell r="AA20">
            <v>9.4979999999999995E-3</v>
          </cell>
          <cell r="AB20">
            <v>0.1214383</v>
          </cell>
          <cell r="AC20">
            <v>6.7843000000000001E-3</v>
          </cell>
          <cell r="AD20">
            <v>2.0352999999999999E-3</v>
          </cell>
          <cell r="AE20">
            <v>0</v>
          </cell>
          <cell r="AF20">
            <v>0</v>
          </cell>
          <cell r="AG20">
            <v>0</v>
          </cell>
          <cell r="AH20">
            <v>1.0176E-3</v>
          </cell>
          <cell r="AI20">
            <v>3.392E-4</v>
          </cell>
          <cell r="AJ20">
            <v>0</v>
          </cell>
          <cell r="AK20">
            <v>2.0352999999999999E-3</v>
          </cell>
          <cell r="AL20">
            <v>8.4802999999999996E-3</v>
          </cell>
          <cell r="AM20">
            <v>2.7136999999999999E-3</v>
          </cell>
          <cell r="AN20">
            <v>6.7843000000000001E-3</v>
          </cell>
          <cell r="AO20">
            <v>3.0529199999999999E-2</v>
          </cell>
          <cell r="AP20">
            <v>4.0705999999999997E-3</v>
          </cell>
          <cell r="AQ20">
            <v>0</v>
          </cell>
          <cell r="AR20">
            <v>3.392E-4</v>
          </cell>
          <cell r="AS20">
            <v>0</v>
          </cell>
        </row>
        <row r="21">
          <cell r="F21">
            <v>2.9570999999999998E-3</v>
          </cell>
          <cell r="G21">
            <v>9.8569999999999994E-4</v>
          </cell>
          <cell r="H21">
            <v>0.22344259999999999</v>
          </cell>
          <cell r="I21">
            <v>0</v>
          </cell>
          <cell r="J21">
            <v>0</v>
          </cell>
          <cell r="K21">
            <v>0</v>
          </cell>
          <cell r="L21">
            <v>0.2262198</v>
          </cell>
          <cell r="M21">
            <v>1.6757000000000001E-2</v>
          </cell>
          <cell r="N21">
            <v>9.01922E-2</v>
          </cell>
          <cell r="O21">
            <v>1.7249899999999999E-2</v>
          </cell>
          <cell r="P21">
            <v>4.0413999999999999E-2</v>
          </cell>
          <cell r="Q21">
            <v>4.929E-4</v>
          </cell>
          <cell r="R21">
            <v>4.0233999999999999E-2</v>
          </cell>
          <cell r="S21">
            <v>2.4643E-3</v>
          </cell>
          <cell r="T21">
            <v>4.929E-4</v>
          </cell>
          <cell r="U21">
            <v>2.1192699999999998E-2</v>
          </cell>
          <cell r="V21">
            <v>2.2671299999999998E-2</v>
          </cell>
          <cell r="W21">
            <v>2.6614100000000002E-2</v>
          </cell>
          <cell r="X21">
            <v>3.3514000000000002E-2</v>
          </cell>
          <cell r="Y21">
            <v>3.7456900000000001E-2</v>
          </cell>
          <cell r="Z21">
            <v>2.06999E-2</v>
          </cell>
          <cell r="AA21">
            <v>4.9284999999999997E-3</v>
          </cell>
          <cell r="AB21">
            <v>0.1094135</v>
          </cell>
          <cell r="AC21">
            <v>4.4356999999999999E-3</v>
          </cell>
          <cell r="AD21">
            <v>2.9570999999999998E-3</v>
          </cell>
          <cell r="AE21">
            <v>0</v>
          </cell>
          <cell r="AF21">
            <v>0</v>
          </cell>
          <cell r="AG21">
            <v>0</v>
          </cell>
          <cell r="AH21">
            <v>4.929E-4</v>
          </cell>
          <cell r="AI21">
            <v>4.929E-4</v>
          </cell>
          <cell r="AJ21">
            <v>4.929E-4</v>
          </cell>
          <cell r="AK21">
            <v>9.8569999999999994E-4</v>
          </cell>
          <cell r="AL21">
            <v>3.4499999999999999E-3</v>
          </cell>
          <cell r="AM21">
            <v>3.4499999999999999E-3</v>
          </cell>
          <cell r="AN21">
            <v>7.8857000000000007E-3</v>
          </cell>
          <cell r="AO21">
            <v>3.40069E-2</v>
          </cell>
          <cell r="AP21">
            <v>2.4643E-3</v>
          </cell>
          <cell r="AQ21">
            <v>0</v>
          </cell>
          <cell r="AR21">
            <v>4.929E-4</v>
          </cell>
          <cell r="AS21">
            <v>0</v>
          </cell>
        </row>
        <row r="22">
          <cell r="F22">
            <v>2.5707E-3</v>
          </cell>
          <cell r="G22">
            <v>2.5707E-3</v>
          </cell>
          <cell r="H22">
            <v>0.19830809999999999</v>
          </cell>
          <cell r="I22">
            <v>0</v>
          </cell>
          <cell r="J22">
            <v>0</v>
          </cell>
          <cell r="K22">
            <v>0</v>
          </cell>
          <cell r="L22">
            <v>0.21765209999999999</v>
          </cell>
          <cell r="M22">
            <v>1.7994900000000001E-2</v>
          </cell>
          <cell r="N22">
            <v>8.7403599999999998E-2</v>
          </cell>
          <cell r="O22">
            <v>1.45673E-2</v>
          </cell>
          <cell r="P22">
            <v>4.45587E-2</v>
          </cell>
          <cell r="Q22">
            <v>0</v>
          </cell>
          <cell r="R22">
            <v>5.7047500000000001E-2</v>
          </cell>
          <cell r="S22">
            <v>8.5689999999999996E-4</v>
          </cell>
          <cell r="T22">
            <v>8.5689999999999996E-4</v>
          </cell>
          <cell r="U22">
            <v>2.82776E-2</v>
          </cell>
          <cell r="V22">
            <v>2.2279299999999998E-2</v>
          </cell>
          <cell r="W22">
            <v>2.2279299999999998E-2</v>
          </cell>
          <cell r="X22">
            <v>2.82776E-2</v>
          </cell>
          <cell r="Y22">
            <v>3.7703500000000001E-2</v>
          </cell>
          <cell r="Z22">
            <v>1.9708699999999999E-2</v>
          </cell>
          <cell r="AA22">
            <v>5.1414E-3</v>
          </cell>
          <cell r="AB22">
            <v>0.11825189999999999</v>
          </cell>
          <cell r="AC22">
            <v>5.1414E-3</v>
          </cell>
          <cell r="AD22">
            <v>8.5689999999999996E-4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8.5689999999999996E-4</v>
          </cell>
          <cell r="AJ22">
            <v>0</v>
          </cell>
          <cell r="AK22">
            <v>1.7137999999999999E-3</v>
          </cell>
          <cell r="AL22">
            <v>3.4275999999999998E-3</v>
          </cell>
          <cell r="AM22">
            <v>4.2845000000000001E-3</v>
          </cell>
          <cell r="AN22">
            <v>6.8551999999999997E-3</v>
          </cell>
          <cell r="AO22">
            <v>4.6272500000000001E-2</v>
          </cell>
          <cell r="AP22">
            <v>3.4275999999999998E-3</v>
          </cell>
          <cell r="AQ22">
            <v>0</v>
          </cell>
          <cell r="AR22">
            <v>8.5689999999999996E-4</v>
          </cell>
          <cell r="AS22">
            <v>0</v>
          </cell>
        </row>
        <row r="23">
          <cell r="F23">
            <v>1.2600000000000001E-3</v>
          </cell>
          <cell r="G23">
            <v>8.4000000000000003E-4</v>
          </cell>
          <cell r="H23">
            <v>0.2325256</v>
          </cell>
          <cell r="I23">
            <v>0</v>
          </cell>
          <cell r="J23">
            <v>0</v>
          </cell>
          <cell r="K23">
            <v>0</v>
          </cell>
          <cell r="L23">
            <v>1.00798E-2</v>
          </cell>
          <cell r="M23">
            <v>8.4838300000000005E-2</v>
          </cell>
          <cell r="N23">
            <v>1.51197E-2</v>
          </cell>
          <cell r="O23">
            <v>2.4359499999999999E-2</v>
          </cell>
          <cell r="P23">
            <v>8.3998000000000007E-3</v>
          </cell>
          <cell r="Q23">
            <v>4.1999000000000003E-3</v>
          </cell>
          <cell r="R23">
            <v>0.22568530000000001</v>
          </cell>
          <cell r="S23">
            <v>4.1999000000000003E-3</v>
          </cell>
          <cell r="T23">
            <v>1.6800000000000001E-3</v>
          </cell>
          <cell r="U23">
            <v>5.5438899999999999E-2</v>
          </cell>
          <cell r="V23">
            <v>1.3439700000000001E-2</v>
          </cell>
          <cell r="W23">
            <v>2.0999999999999999E-3</v>
          </cell>
          <cell r="X23">
            <v>0</v>
          </cell>
          <cell r="Y23">
            <v>7.1818599999999996E-2</v>
          </cell>
          <cell r="Z23">
            <v>2.9819399999999999E-2</v>
          </cell>
          <cell r="AA23">
            <v>7.1399000000000002E-3</v>
          </cell>
          <cell r="AB23">
            <v>9.2818100000000001E-2</v>
          </cell>
          <cell r="AC23">
            <v>3.7799000000000001E-3</v>
          </cell>
          <cell r="AD23">
            <v>3.7799000000000001E-3</v>
          </cell>
          <cell r="AE23">
            <v>0</v>
          </cell>
          <cell r="AF23">
            <v>0</v>
          </cell>
          <cell r="AG23">
            <v>0</v>
          </cell>
          <cell r="AH23">
            <v>4.2000000000000002E-4</v>
          </cell>
          <cell r="AI23">
            <v>0</v>
          </cell>
          <cell r="AJ23">
            <v>0</v>
          </cell>
          <cell r="AK23">
            <v>1.6800000000000001E-3</v>
          </cell>
          <cell r="AL23">
            <v>4.2000000000000002E-4</v>
          </cell>
          <cell r="AM23">
            <v>1.6800000000000001E-3</v>
          </cell>
          <cell r="AN23">
            <v>6.7199E-3</v>
          </cell>
          <cell r="AO23">
            <v>7.5178499999999995E-2</v>
          </cell>
          <cell r="AP23">
            <v>1.00798E-2</v>
          </cell>
          <cell r="AQ23">
            <v>1.00798E-2</v>
          </cell>
          <cell r="AR23">
            <v>4.2000000000000002E-4</v>
          </cell>
          <cell r="AS23">
            <v>0</v>
          </cell>
        </row>
        <row r="24">
          <cell r="F24">
            <v>1.5246999999999999E-3</v>
          </cell>
          <cell r="G24">
            <v>0</v>
          </cell>
          <cell r="H24">
            <v>0.2014465</v>
          </cell>
          <cell r="I24">
            <v>0</v>
          </cell>
          <cell r="J24">
            <v>0</v>
          </cell>
          <cell r="K24">
            <v>0</v>
          </cell>
          <cell r="L24">
            <v>6.0989E-3</v>
          </cell>
          <cell r="M24">
            <v>6.2731400000000007E-2</v>
          </cell>
          <cell r="N24">
            <v>1.0237400000000001E-2</v>
          </cell>
          <cell r="O24">
            <v>3.8118100000000002E-2</v>
          </cell>
          <cell r="P24">
            <v>1.1108700000000001E-2</v>
          </cell>
          <cell r="Q24">
            <v>1.3068999999999999E-3</v>
          </cell>
          <cell r="R24">
            <v>0.15599189999999999</v>
          </cell>
          <cell r="S24">
            <v>3.2672999999999999E-3</v>
          </cell>
          <cell r="T24">
            <v>3.0493999999999999E-3</v>
          </cell>
          <cell r="U24">
            <v>4.5523899999999999E-2</v>
          </cell>
          <cell r="V24">
            <v>2.1999600000000001E-2</v>
          </cell>
          <cell r="W24">
            <v>3.7028999999999999E-3</v>
          </cell>
          <cell r="X24">
            <v>4.3560000000000002E-4</v>
          </cell>
          <cell r="Y24">
            <v>0.1054237</v>
          </cell>
          <cell r="Z24">
            <v>0.1030277</v>
          </cell>
          <cell r="AA24">
            <v>9.8017999999999994E-3</v>
          </cell>
          <cell r="AB24">
            <v>0.1117404</v>
          </cell>
          <cell r="AC24">
            <v>5.8811000000000002E-3</v>
          </cell>
          <cell r="AD24">
            <v>1.7424999999999999E-3</v>
          </cell>
          <cell r="AE24">
            <v>2.1780000000000001E-4</v>
          </cell>
          <cell r="AF24">
            <v>0</v>
          </cell>
          <cell r="AG24">
            <v>2.1780000000000001E-4</v>
          </cell>
          <cell r="AH24">
            <v>1.3068999999999999E-3</v>
          </cell>
          <cell r="AI24">
            <v>2.1780000000000001E-4</v>
          </cell>
          <cell r="AJ24">
            <v>0</v>
          </cell>
          <cell r="AK24">
            <v>4.3560000000000002E-4</v>
          </cell>
          <cell r="AL24">
            <v>6.535E-4</v>
          </cell>
          <cell r="AM24">
            <v>2.3960000000000001E-3</v>
          </cell>
          <cell r="AN24">
            <v>6.3166999999999997E-3</v>
          </cell>
          <cell r="AO24">
            <v>7.5147000000000005E-2</v>
          </cell>
          <cell r="AP24">
            <v>7.4057999999999997E-3</v>
          </cell>
          <cell r="AQ24">
            <v>1.5246999999999999E-3</v>
          </cell>
          <cell r="AR24">
            <v>0</v>
          </cell>
          <cell r="AS24">
            <v>0</v>
          </cell>
        </row>
        <row r="25">
          <cell r="F25">
            <v>3.0233E-3</v>
          </cell>
          <cell r="G25">
            <v>3.0233E-3</v>
          </cell>
          <cell r="H25">
            <v>0.2440233</v>
          </cell>
          <cell r="I25">
            <v>0</v>
          </cell>
          <cell r="J25">
            <v>0</v>
          </cell>
          <cell r="K25">
            <v>0</v>
          </cell>
          <cell r="L25">
            <v>8.8921E-3</v>
          </cell>
          <cell r="M25">
            <v>5.0506799999999998E-2</v>
          </cell>
          <cell r="N25">
            <v>1.38716E-2</v>
          </cell>
          <cell r="O25">
            <v>3.9658499999999999E-2</v>
          </cell>
          <cell r="P25">
            <v>2.0095999999999999E-2</v>
          </cell>
          <cell r="Q25">
            <v>7.1140000000000005E-4</v>
          </cell>
          <cell r="R25">
            <v>0.16412189999999999</v>
          </cell>
          <cell r="S25">
            <v>1.4227E-3</v>
          </cell>
          <cell r="T25">
            <v>2.4897999999999999E-3</v>
          </cell>
          <cell r="U25">
            <v>3.4145500000000002E-2</v>
          </cell>
          <cell r="V25">
            <v>1.9384700000000001E-2</v>
          </cell>
          <cell r="W25">
            <v>1.29824E-2</v>
          </cell>
          <cell r="X25">
            <v>1.4227E-3</v>
          </cell>
          <cell r="Y25">
            <v>6.6334699999999996E-2</v>
          </cell>
          <cell r="Z25">
            <v>9.6389799999999998E-2</v>
          </cell>
          <cell r="AA25">
            <v>1.42273E-2</v>
          </cell>
          <cell r="AB25">
            <v>0.112929</v>
          </cell>
          <cell r="AC25">
            <v>9.0699000000000005E-3</v>
          </cell>
          <cell r="AD25">
            <v>1.9562999999999998E-3</v>
          </cell>
          <cell r="AE25">
            <v>1.7780000000000001E-4</v>
          </cell>
          <cell r="AF25">
            <v>3.5570000000000003E-4</v>
          </cell>
          <cell r="AG25">
            <v>0</v>
          </cell>
          <cell r="AH25">
            <v>1.7780000000000001E-4</v>
          </cell>
          <cell r="AI25">
            <v>0</v>
          </cell>
          <cell r="AJ25">
            <v>0</v>
          </cell>
          <cell r="AK25">
            <v>2.8454999999999999E-3</v>
          </cell>
          <cell r="AL25">
            <v>1.4227E-3</v>
          </cell>
          <cell r="AM25">
            <v>4.4460000000000003E-3</v>
          </cell>
          <cell r="AN25">
            <v>1.2271000000000001E-2</v>
          </cell>
          <cell r="AO25">
            <v>4.76614E-2</v>
          </cell>
          <cell r="AP25">
            <v>6.7580000000000001E-3</v>
          </cell>
          <cell r="AQ25">
            <v>3.2011000000000001E-3</v>
          </cell>
          <cell r="AR25">
            <v>0</v>
          </cell>
          <cell r="AS25">
            <v>0</v>
          </cell>
        </row>
        <row r="26">
          <cell r="F26">
            <v>4.6782000000000004E-3</v>
          </cell>
          <cell r="G26">
            <v>5.0575000000000004E-3</v>
          </cell>
          <cell r="H26">
            <v>0.27130759999999998</v>
          </cell>
          <cell r="I26">
            <v>0</v>
          </cell>
          <cell r="J26">
            <v>0</v>
          </cell>
          <cell r="K26">
            <v>1.2640000000000001E-4</v>
          </cell>
          <cell r="L26">
            <v>7.5862999999999998E-3</v>
          </cell>
          <cell r="M26">
            <v>5.6012100000000002E-2</v>
          </cell>
          <cell r="N26">
            <v>2.1620899999999998E-2</v>
          </cell>
          <cell r="O26">
            <v>4.4379799999999997E-2</v>
          </cell>
          <cell r="P26">
            <v>3.67935E-2</v>
          </cell>
          <cell r="Q26">
            <v>8.8509999999999999E-4</v>
          </cell>
          <cell r="R26">
            <v>0.1245705</v>
          </cell>
          <cell r="S26">
            <v>1.3908E-3</v>
          </cell>
          <cell r="T26">
            <v>2.0230000000000001E-3</v>
          </cell>
          <cell r="U26">
            <v>3.2241800000000001E-2</v>
          </cell>
          <cell r="V26">
            <v>2.8575E-2</v>
          </cell>
          <cell r="W26">
            <v>3.5655600000000003E-2</v>
          </cell>
          <cell r="X26">
            <v>5.5633000000000002E-3</v>
          </cell>
          <cell r="Y26">
            <v>4.0586700000000003E-2</v>
          </cell>
          <cell r="Z26">
            <v>3.7299300000000001E-2</v>
          </cell>
          <cell r="AA26">
            <v>1.5299E-2</v>
          </cell>
          <cell r="AB26">
            <v>0.12226579999999999</v>
          </cell>
          <cell r="AC26">
            <v>1.08737E-2</v>
          </cell>
          <cell r="AD26">
            <v>2.4023E-3</v>
          </cell>
          <cell r="AE26">
            <v>0</v>
          </cell>
          <cell r="AF26">
            <v>0</v>
          </cell>
          <cell r="AG26">
            <v>0</v>
          </cell>
          <cell r="AH26">
            <v>3.793E-4</v>
          </cell>
          <cell r="AI26">
            <v>0</v>
          </cell>
          <cell r="AJ26">
            <v>0</v>
          </cell>
          <cell r="AK26">
            <v>6.0689999999999997E-3</v>
          </cell>
          <cell r="AL26">
            <v>2.6551999999999999E-3</v>
          </cell>
          <cell r="AM26">
            <v>7.5862999999999998E-3</v>
          </cell>
          <cell r="AN26">
            <v>1.4793300000000001E-2</v>
          </cell>
          <cell r="AO26">
            <v>5.0322400000000003E-2</v>
          </cell>
          <cell r="AP26">
            <v>5.3103999999999998E-3</v>
          </cell>
          <cell r="AQ26">
            <v>5.3103999999999998E-3</v>
          </cell>
          <cell r="AR26">
            <v>3.793E-4</v>
          </cell>
          <cell r="AS26">
            <v>0</v>
          </cell>
        </row>
        <row r="27">
          <cell r="F27">
            <v>4.6426999999999996E-3</v>
          </cell>
          <cell r="G27">
            <v>8.4562999999999999E-3</v>
          </cell>
          <cell r="H27">
            <v>0.2418488</v>
          </cell>
          <cell r="I27">
            <v>0</v>
          </cell>
          <cell r="J27">
            <v>0</v>
          </cell>
          <cell r="K27">
            <v>0</v>
          </cell>
          <cell r="L27">
            <v>8.2904999999999993E-3</v>
          </cell>
          <cell r="M27">
            <v>4.5100300000000003E-2</v>
          </cell>
          <cell r="N27">
            <v>3.3161999999999997E-2</v>
          </cell>
          <cell r="O27">
            <v>3.6809799999999997E-2</v>
          </cell>
          <cell r="P27">
            <v>4.8582300000000002E-2</v>
          </cell>
          <cell r="Q27">
            <v>1.4923E-3</v>
          </cell>
          <cell r="R27">
            <v>0.1043625</v>
          </cell>
          <cell r="S27">
            <v>2.9846E-3</v>
          </cell>
          <cell r="T27">
            <v>2.8188000000000002E-3</v>
          </cell>
          <cell r="U27">
            <v>2.3545E-2</v>
          </cell>
          <cell r="V27">
            <v>2.63638E-2</v>
          </cell>
          <cell r="W27">
            <v>5.0737900000000002E-2</v>
          </cell>
          <cell r="X27">
            <v>1.2933200000000001E-2</v>
          </cell>
          <cell r="Y27">
            <v>4.4105499999999999E-2</v>
          </cell>
          <cell r="Z27">
            <v>4.1120900000000002E-2</v>
          </cell>
          <cell r="AA27">
            <v>1.4425500000000001E-2</v>
          </cell>
          <cell r="AB27">
            <v>0.1338087</v>
          </cell>
          <cell r="AC27">
            <v>1.3430599999999999E-2</v>
          </cell>
          <cell r="AD27">
            <v>4.4768999999999998E-3</v>
          </cell>
          <cell r="AE27">
            <v>4.9739999999999995E-4</v>
          </cell>
          <cell r="AF27">
            <v>0</v>
          </cell>
          <cell r="AG27">
            <v>0</v>
          </cell>
          <cell r="AH27">
            <v>1.6579999999999999E-4</v>
          </cell>
          <cell r="AI27">
            <v>8.2899999999999998E-4</v>
          </cell>
          <cell r="AJ27">
            <v>0</v>
          </cell>
          <cell r="AK27">
            <v>4.6426999999999996E-3</v>
          </cell>
          <cell r="AL27">
            <v>4.8085000000000003E-3</v>
          </cell>
          <cell r="AM27">
            <v>5.6375000000000001E-3</v>
          </cell>
          <cell r="AN27">
            <v>1.80733E-2</v>
          </cell>
          <cell r="AO27">
            <v>5.2561799999999999E-2</v>
          </cell>
          <cell r="AP27">
            <v>7.2956000000000002E-3</v>
          </cell>
          <cell r="AQ27">
            <v>1.8239E-3</v>
          </cell>
          <cell r="AR27">
            <v>1.6579999999999999E-4</v>
          </cell>
          <cell r="AS27">
            <v>0</v>
          </cell>
        </row>
        <row r="28">
          <cell r="F28">
            <v>7.0670999999999998E-3</v>
          </cell>
          <cell r="G28">
            <v>5.8199999999999997E-3</v>
          </cell>
          <cell r="H28">
            <v>0.2415699</v>
          </cell>
          <cell r="I28">
            <v>0</v>
          </cell>
          <cell r="J28">
            <v>4.1570000000000002E-4</v>
          </cell>
          <cell r="K28">
            <v>0</v>
          </cell>
          <cell r="L28">
            <v>1.0185E-2</v>
          </cell>
          <cell r="M28">
            <v>4.03243E-2</v>
          </cell>
          <cell r="N28">
            <v>4.3650000000000001E-2</v>
          </cell>
          <cell r="O28">
            <v>3.7622099999999999E-2</v>
          </cell>
          <cell r="P28">
            <v>4.03243E-2</v>
          </cell>
          <cell r="Q28">
            <v>1.4549999999999999E-3</v>
          </cell>
          <cell r="R28">
            <v>9.7444900000000001E-2</v>
          </cell>
          <cell r="S28">
            <v>2.2864000000000001E-3</v>
          </cell>
          <cell r="T28">
            <v>2.2864000000000001E-3</v>
          </cell>
          <cell r="U28">
            <v>1.9954300000000001E-2</v>
          </cell>
          <cell r="V28">
            <v>2.6605699999999999E-2</v>
          </cell>
          <cell r="W28">
            <v>4.5728499999999998E-2</v>
          </cell>
          <cell r="X28">
            <v>1.08086E-2</v>
          </cell>
          <cell r="Y28">
            <v>4.6144299999999999E-2</v>
          </cell>
          <cell r="Z28">
            <v>5.2172099999999999E-2</v>
          </cell>
          <cell r="AA28">
            <v>1.8707100000000001E-2</v>
          </cell>
          <cell r="AB28">
            <v>0.1434213</v>
          </cell>
          <cell r="AC28">
            <v>1.08086E-2</v>
          </cell>
          <cell r="AD28">
            <v>2.4943000000000001E-3</v>
          </cell>
          <cell r="AE28">
            <v>4.1570000000000002E-4</v>
          </cell>
          <cell r="AF28">
            <v>2.0790000000000001E-4</v>
          </cell>
          <cell r="AG28">
            <v>0</v>
          </cell>
          <cell r="AH28">
            <v>4.1570000000000002E-4</v>
          </cell>
          <cell r="AI28">
            <v>8.3140000000000004E-4</v>
          </cell>
          <cell r="AJ28">
            <v>0</v>
          </cell>
          <cell r="AK28">
            <v>3.7414000000000002E-3</v>
          </cell>
          <cell r="AL28">
            <v>6.2357000000000003E-3</v>
          </cell>
          <cell r="AM28">
            <v>6.6514E-3</v>
          </cell>
          <cell r="AN28">
            <v>2.0785700000000001E-2</v>
          </cell>
          <cell r="AO28">
            <v>4.6559999999999997E-2</v>
          </cell>
          <cell r="AP28">
            <v>6.4435999999999998E-3</v>
          </cell>
          <cell r="AQ28">
            <v>4.1570000000000002E-4</v>
          </cell>
          <cell r="AR28">
            <v>0</v>
          </cell>
          <cell r="AS28">
            <v>0</v>
          </cell>
        </row>
        <row r="29">
          <cell r="F29">
            <v>1.0101000000000001E-2</v>
          </cell>
          <cell r="G29">
            <v>7.9365000000000008E-3</v>
          </cell>
          <cell r="H29">
            <v>0.23197860000000001</v>
          </cell>
          <cell r="I29">
            <v>0</v>
          </cell>
          <cell r="J29">
            <v>0</v>
          </cell>
          <cell r="K29">
            <v>0</v>
          </cell>
          <cell r="L29">
            <v>1.4189500000000001E-2</v>
          </cell>
          <cell r="M29">
            <v>3.7277499999999998E-2</v>
          </cell>
          <cell r="N29">
            <v>4.2327999999999998E-2</v>
          </cell>
          <cell r="O29">
            <v>3.848E-2</v>
          </cell>
          <cell r="P29">
            <v>3.9441999999999998E-2</v>
          </cell>
          <cell r="Q29">
            <v>1.2025E-3</v>
          </cell>
          <cell r="R29">
            <v>7.7545199999999995E-2</v>
          </cell>
          <cell r="S29">
            <v>2.6454999999999998E-3</v>
          </cell>
          <cell r="T29">
            <v>3.3670000000000002E-3</v>
          </cell>
          <cell r="U29">
            <v>2.14045E-2</v>
          </cell>
          <cell r="V29">
            <v>2.6936000000000002E-2</v>
          </cell>
          <cell r="W29">
            <v>4.9062099999999997E-2</v>
          </cell>
          <cell r="X29">
            <v>1.70755E-2</v>
          </cell>
          <cell r="Y29">
            <v>4.6897500000000002E-2</v>
          </cell>
          <cell r="Z29">
            <v>4.8580999999999999E-2</v>
          </cell>
          <cell r="AA29">
            <v>1.6354E-2</v>
          </cell>
          <cell r="AB29">
            <v>0.1565657</v>
          </cell>
          <cell r="AC29">
            <v>1.1544E-2</v>
          </cell>
          <cell r="AD29">
            <v>4.0885000000000001E-3</v>
          </cell>
          <cell r="AE29">
            <v>2.4049999999999999E-4</v>
          </cell>
          <cell r="AF29">
            <v>0</v>
          </cell>
          <cell r="AG29">
            <v>0</v>
          </cell>
          <cell r="AH29">
            <v>9.6199999999999996E-4</v>
          </cell>
          <cell r="AI29">
            <v>0</v>
          </cell>
          <cell r="AJ29">
            <v>0</v>
          </cell>
          <cell r="AK29">
            <v>5.0505000000000003E-3</v>
          </cell>
          <cell r="AL29">
            <v>5.0505000000000003E-3</v>
          </cell>
          <cell r="AM29">
            <v>7.2150000000000001E-3</v>
          </cell>
          <cell r="AN29">
            <v>2.5974000000000001E-2</v>
          </cell>
          <cell r="AO29">
            <v>4.35305E-2</v>
          </cell>
          <cell r="AP29">
            <v>5.7720000000000002E-3</v>
          </cell>
          <cell r="AQ29">
            <v>9.6199999999999996E-4</v>
          </cell>
          <cell r="AR29">
            <v>2.4049999999999999E-4</v>
          </cell>
          <cell r="AS29">
            <v>0</v>
          </cell>
        </row>
        <row r="30">
          <cell r="F30">
            <v>9.2008000000000003E-3</v>
          </cell>
          <cell r="G30">
            <v>5.5205000000000002E-3</v>
          </cell>
          <cell r="H30">
            <v>0.20780580000000001</v>
          </cell>
          <cell r="I30">
            <v>0</v>
          </cell>
          <cell r="J30">
            <v>0</v>
          </cell>
          <cell r="K30">
            <v>0</v>
          </cell>
          <cell r="L30">
            <v>1.2618300000000001E-2</v>
          </cell>
          <cell r="M30">
            <v>2.9442699999999999E-2</v>
          </cell>
          <cell r="N30">
            <v>5.3102000000000003E-2</v>
          </cell>
          <cell r="O30">
            <v>3.5226100000000003E-2</v>
          </cell>
          <cell r="P30">
            <v>3.49632E-2</v>
          </cell>
          <cell r="Q30">
            <v>7.8859999999999998E-4</v>
          </cell>
          <cell r="R30">
            <v>8.9249899999999993E-2</v>
          </cell>
          <cell r="S30">
            <v>3.9432E-3</v>
          </cell>
          <cell r="T30">
            <v>3.1546E-3</v>
          </cell>
          <cell r="U30">
            <v>2.02419E-2</v>
          </cell>
          <cell r="V30">
            <v>2.3659300000000001E-2</v>
          </cell>
          <cell r="W30">
            <v>5.2576199999999997E-2</v>
          </cell>
          <cell r="X30">
            <v>1.97161E-2</v>
          </cell>
          <cell r="Y30">
            <v>4.9421699999999999E-2</v>
          </cell>
          <cell r="Z30">
            <v>5.5730799999999997E-2</v>
          </cell>
          <cell r="AA30">
            <v>1.6035799999999999E-2</v>
          </cell>
          <cell r="AB30">
            <v>0.16403789999999999</v>
          </cell>
          <cell r="AC30">
            <v>1.3406899999999999E-2</v>
          </cell>
          <cell r="AD30">
            <v>2.8917000000000001E-3</v>
          </cell>
          <cell r="AE30">
            <v>0</v>
          </cell>
          <cell r="AF30">
            <v>2.6289999999999999E-4</v>
          </cell>
          <cell r="AG30">
            <v>2.6289999999999999E-4</v>
          </cell>
          <cell r="AH30">
            <v>1.0514999999999999E-3</v>
          </cell>
          <cell r="AI30">
            <v>5.2579999999999999E-4</v>
          </cell>
          <cell r="AJ30">
            <v>0</v>
          </cell>
          <cell r="AK30">
            <v>2.1029999999999998E-3</v>
          </cell>
          <cell r="AL30">
            <v>7.8864E-3</v>
          </cell>
          <cell r="AM30">
            <v>6.0463000000000001E-3</v>
          </cell>
          <cell r="AN30">
            <v>2.4447900000000002E-2</v>
          </cell>
          <cell r="AO30">
            <v>4.5478400000000002E-2</v>
          </cell>
          <cell r="AP30">
            <v>7.6236000000000003E-3</v>
          </cell>
          <cell r="AQ30">
            <v>1.3144000000000001E-3</v>
          </cell>
          <cell r="AR30">
            <v>2.6289999999999999E-4</v>
          </cell>
          <cell r="AS30">
            <v>0</v>
          </cell>
        </row>
        <row r="31">
          <cell r="F31">
            <v>5.8792000000000002E-3</v>
          </cell>
          <cell r="G31">
            <v>5.6119999999999998E-3</v>
          </cell>
          <cell r="H31">
            <v>0.20538029999999999</v>
          </cell>
          <cell r="I31">
            <v>0</v>
          </cell>
          <cell r="J31">
            <v>2.6719999999999999E-4</v>
          </cell>
          <cell r="K31">
            <v>0</v>
          </cell>
          <cell r="L31">
            <v>2.24479E-2</v>
          </cell>
          <cell r="M31">
            <v>3.1266700000000001E-2</v>
          </cell>
          <cell r="N31">
            <v>5.7723099999999999E-2</v>
          </cell>
          <cell r="O31">
            <v>2.53875E-2</v>
          </cell>
          <cell r="P31">
            <v>3.34046E-2</v>
          </cell>
          <cell r="Q31">
            <v>2.6719999999999999E-4</v>
          </cell>
          <cell r="R31">
            <v>8.2968200000000006E-2</v>
          </cell>
          <cell r="S31">
            <v>3.2068000000000001E-3</v>
          </cell>
          <cell r="T31">
            <v>2.6724000000000001E-3</v>
          </cell>
          <cell r="U31">
            <v>1.9775500000000001E-2</v>
          </cell>
          <cell r="V31">
            <v>2.4585800000000001E-2</v>
          </cell>
          <cell r="W31">
            <v>5.1843899999999998E-2</v>
          </cell>
          <cell r="X31">
            <v>2.43185E-2</v>
          </cell>
          <cell r="Y31">
            <v>5.1843899999999998E-2</v>
          </cell>
          <cell r="Z31">
            <v>6.1998900000000003E-2</v>
          </cell>
          <cell r="AA31">
            <v>1.5767E-2</v>
          </cell>
          <cell r="AB31">
            <v>0.171566</v>
          </cell>
          <cell r="AC31">
            <v>1.76376E-2</v>
          </cell>
          <cell r="AD31">
            <v>2.9396000000000001E-3</v>
          </cell>
          <cell r="AE31">
            <v>0</v>
          </cell>
          <cell r="AF31">
            <v>0</v>
          </cell>
          <cell r="AG31">
            <v>2.6719999999999999E-4</v>
          </cell>
          <cell r="AH31">
            <v>2.6719999999999999E-4</v>
          </cell>
          <cell r="AI31">
            <v>8.0170000000000003E-4</v>
          </cell>
          <cell r="AJ31">
            <v>0</v>
          </cell>
          <cell r="AK31">
            <v>2.1378999999999999E-3</v>
          </cell>
          <cell r="AL31">
            <v>8.2842999999999997E-3</v>
          </cell>
          <cell r="AM31">
            <v>5.6119999999999998E-3</v>
          </cell>
          <cell r="AN31">
            <v>1.9508299999999999E-2</v>
          </cell>
          <cell r="AO31">
            <v>3.7947599999999998E-2</v>
          </cell>
          <cell r="AP31">
            <v>5.6119999999999998E-3</v>
          </cell>
          <cell r="AQ31">
            <v>8.0170000000000003E-4</v>
          </cell>
          <cell r="AR31">
            <v>0</v>
          </cell>
          <cell r="AS31">
            <v>0</v>
          </cell>
        </row>
        <row r="32">
          <cell r="F32">
            <v>4.2110999999999997E-3</v>
          </cell>
          <cell r="G32">
            <v>5.0533000000000002E-3</v>
          </cell>
          <cell r="H32">
            <v>0.19966110000000001</v>
          </cell>
          <cell r="I32">
            <v>0</v>
          </cell>
          <cell r="J32">
            <v>0</v>
          </cell>
          <cell r="K32">
            <v>0</v>
          </cell>
          <cell r="L32">
            <v>2.07748E-2</v>
          </cell>
          <cell r="M32">
            <v>2.3862999999999999E-2</v>
          </cell>
          <cell r="N32">
            <v>5.5306000000000001E-2</v>
          </cell>
          <cell r="O32">
            <v>2.8916299999999999E-2</v>
          </cell>
          <cell r="P32">
            <v>4.7725999999999998E-2</v>
          </cell>
          <cell r="Q32">
            <v>1.1230000000000001E-3</v>
          </cell>
          <cell r="R32">
            <v>8.0799300000000004E-2</v>
          </cell>
          <cell r="S32">
            <v>1.9651999999999998E-3</v>
          </cell>
          <cell r="T32">
            <v>2.2458999999999999E-3</v>
          </cell>
          <cell r="U32">
            <v>2.16171E-2</v>
          </cell>
          <cell r="V32">
            <v>2.3301499999999999E-2</v>
          </cell>
          <cell r="W32">
            <v>4.8006699999999999E-2</v>
          </cell>
          <cell r="X32">
            <v>2.8635600000000001E-2</v>
          </cell>
          <cell r="Y32">
            <v>5.1656399999999998E-2</v>
          </cell>
          <cell r="Z32">
            <v>6.0078600000000003E-2</v>
          </cell>
          <cell r="AA32">
            <v>1.5440799999999999E-2</v>
          </cell>
          <cell r="AB32">
            <v>0.17405950000000001</v>
          </cell>
          <cell r="AC32">
            <v>1.5721499999999999E-2</v>
          </cell>
          <cell r="AD32">
            <v>1.4036999999999999E-3</v>
          </cell>
          <cell r="AE32">
            <v>0</v>
          </cell>
          <cell r="AF32">
            <v>0</v>
          </cell>
          <cell r="AG32">
            <v>0</v>
          </cell>
          <cell r="AH32">
            <v>2.8069999999999999E-4</v>
          </cell>
          <cell r="AI32">
            <v>1.4036999999999999E-3</v>
          </cell>
          <cell r="AJ32">
            <v>0</v>
          </cell>
          <cell r="AK32">
            <v>3.0882000000000001E-3</v>
          </cell>
          <cell r="AL32">
            <v>9.2645000000000002E-3</v>
          </cell>
          <cell r="AM32">
            <v>6.4570000000000001E-3</v>
          </cell>
          <cell r="AN32">
            <v>2.1897799999999999E-2</v>
          </cell>
          <cell r="AO32">
            <v>3.5654100000000001E-2</v>
          </cell>
          <cell r="AP32">
            <v>7.0185000000000004E-3</v>
          </cell>
          <cell r="AQ32">
            <v>2.8073999999999998E-3</v>
          </cell>
          <cell r="AR32">
            <v>5.6150000000000004E-4</v>
          </cell>
          <cell r="AS32">
            <v>0</v>
          </cell>
        </row>
        <row r="33">
          <cell r="F33">
            <v>3.6537000000000002E-3</v>
          </cell>
          <cell r="G33">
            <v>3.3727000000000002E-3</v>
          </cell>
          <cell r="H33">
            <v>0.19419139999999999</v>
          </cell>
          <cell r="I33">
            <v>0</v>
          </cell>
          <cell r="J33">
            <v>0</v>
          </cell>
          <cell r="K33">
            <v>0</v>
          </cell>
          <cell r="L33">
            <v>3.4569999999999997E-2</v>
          </cell>
          <cell r="M33">
            <v>2.9510999999999999E-2</v>
          </cell>
          <cell r="N33">
            <v>7.0264199999999999E-2</v>
          </cell>
          <cell r="O33">
            <v>2.1922400000000002E-2</v>
          </cell>
          <cell r="P33">
            <v>3.7661600000000003E-2</v>
          </cell>
          <cell r="Q33">
            <v>2.811E-4</v>
          </cell>
          <cell r="R33">
            <v>7.0845099999999994E-2</v>
          </cell>
          <cell r="S33">
            <v>2.2485000000000001E-3</v>
          </cell>
          <cell r="T33">
            <v>1.4053E-3</v>
          </cell>
          <cell r="U33">
            <v>2.02361E-2</v>
          </cell>
          <cell r="V33">
            <v>2.3608799999999999E-2</v>
          </cell>
          <cell r="W33">
            <v>4.8060699999999998E-2</v>
          </cell>
          <cell r="X33">
            <v>3.3164699999999998E-2</v>
          </cell>
          <cell r="Y33">
            <v>5.1152299999999998E-2</v>
          </cell>
          <cell r="Z33">
            <v>5.9303000000000002E-2</v>
          </cell>
          <cell r="AA33">
            <v>2.0798199999999999E-2</v>
          </cell>
          <cell r="AB33">
            <v>0.1821248</v>
          </cell>
          <cell r="AC33">
            <v>1.20854E-2</v>
          </cell>
          <cell r="AD33">
            <v>2.5295000000000001E-3</v>
          </cell>
          <cell r="AE33">
            <v>2.811E-4</v>
          </cell>
          <cell r="AF33">
            <v>0</v>
          </cell>
          <cell r="AG33">
            <v>0</v>
          </cell>
          <cell r="AH33">
            <v>0</v>
          </cell>
          <cell r="AI33">
            <v>2.811E-4</v>
          </cell>
          <cell r="AJ33">
            <v>0</v>
          </cell>
          <cell r="AK33">
            <v>1.9673999999999998E-3</v>
          </cell>
          <cell r="AL33">
            <v>6.7454000000000004E-3</v>
          </cell>
          <cell r="AM33">
            <v>5.3401000000000004E-3</v>
          </cell>
          <cell r="AN33">
            <v>1.6301300000000001E-2</v>
          </cell>
          <cell r="AO33">
            <v>3.8223699999999999E-2</v>
          </cell>
          <cell r="AP33">
            <v>6.7454000000000004E-3</v>
          </cell>
          <cell r="AQ33">
            <v>1.1241999999999999E-3</v>
          </cell>
          <cell r="AR33">
            <v>0</v>
          </cell>
          <cell r="AS33">
            <v>0</v>
          </cell>
        </row>
        <row r="34">
          <cell r="F34">
            <v>3.241E-3</v>
          </cell>
          <cell r="G34">
            <v>5.8928000000000001E-3</v>
          </cell>
          <cell r="H34">
            <v>0.16577839999999999</v>
          </cell>
          <cell r="I34">
            <v>0</v>
          </cell>
          <cell r="J34">
            <v>0</v>
          </cell>
          <cell r="K34">
            <v>0</v>
          </cell>
          <cell r="L34">
            <v>4.8909800000000003E-2</v>
          </cell>
          <cell r="M34">
            <v>2.5928099999999999E-2</v>
          </cell>
          <cell r="N34">
            <v>6.4820299999999997E-2</v>
          </cell>
          <cell r="O34">
            <v>2.3276399999999999E-2</v>
          </cell>
          <cell r="P34">
            <v>4.0660000000000002E-2</v>
          </cell>
          <cell r="Q34">
            <v>1.1785999999999999E-3</v>
          </cell>
          <cell r="R34">
            <v>5.8146200000000002E-2</v>
          </cell>
          <cell r="S34">
            <v>2.3571E-3</v>
          </cell>
          <cell r="T34">
            <v>1.4732E-3</v>
          </cell>
          <cell r="U34">
            <v>2.4454900000000002E-2</v>
          </cell>
          <cell r="V34">
            <v>1.88568E-2</v>
          </cell>
          <cell r="W34">
            <v>5.1266899999999997E-2</v>
          </cell>
          <cell r="X34">
            <v>4.03653E-2</v>
          </cell>
          <cell r="Y34">
            <v>6.1579299999999997E-2</v>
          </cell>
          <cell r="Z34">
            <v>8.2203899999999996E-2</v>
          </cell>
          <cell r="AA34">
            <v>2.2097800000000001E-2</v>
          </cell>
          <cell r="AB34">
            <v>0.18355920000000001</v>
          </cell>
          <cell r="AC34">
            <v>6.7767000000000001E-3</v>
          </cell>
          <cell r="AD34">
            <v>5.3035000000000001E-3</v>
          </cell>
          <cell r="AE34">
            <v>2.9460000000000001E-4</v>
          </cell>
          <cell r="AF34">
            <v>0</v>
          </cell>
          <cell r="AG34">
            <v>2.9460000000000001E-4</v>
          </cell>
          <cell r="AH34">
            <v>5.8929999999999996E-4</v>
          </cell>
          <cell r="AI34">
            <v>5.8929999999999996E-4</v>
          </cell>
          <cell r="AJ34">
            <v>0</v>
          </cell>
          <cell r="AK34">
            <v>2.3571E-3</v>
          </cell>
          <cell r="AL34">
            <v>6.4819999999999999E-3</v>
          </cell>
          <cell r="AM34">
            <v>4.1248999999999999E-3</v>
          </cell>
          <cell r="AN34">
            <v>1.79729E-2</v>
          </cell>
          <cell r="AO34">
            <v>2.3865600000000001E-2</v>
          </cell>
          <cell r="AP34">
            <v>4.4196000000000001E-3</v>
          </cell>
          <cell r="AQ34">
            <v>5.8929999999999996E-4</v>
          </cell>
          <cell r="AR34">
            <v>2.9460000000000001E-4</v>
          </cell>
          <cell r="AS34">
            <v>0</v>
          </cell>
        </row>
        <row r="35">
          <cell r="F35">
            <v>4.0282E-3</v>
          </cell>
          <cell r="G35">
            <v>1.3427000000000001E-3</v>
          </cell>
          <cell r="H35">
            <v>0.1858949</v>
          </cell>
          <cell r="I35">
            <v>0</v>
          </cell>
          <cell r="J35">
            <v>0</v>
          </cell>
          <cell r="K35">
            <v>0</v>
          </cell>
          <cell r="L35">
            <v>6.6129599999999997E-2</v>
          </cell>
          <cell r="M35">
            <v>2.5511900000000001E-2</v>
          </cell>
          <cell r="N35">
            <v>7.4521599999999993E-2</v>
          </cell>
          <cell r="O35">
            <v>1.7455499999999999E-2</v>
          </cell>
          <cell r="P35">
            <v>4.2296100000000003E-2</v>
          </cell>
          <cell r="Q35">
            <v>3.3569999999999997E-4</v>
          </cell>
          <cell r="R35">
            <v>4.8076300000000002E-2</v>
          </cell>
          <cell r="S35">
            <v>1.0070000000000001E-3</v>
          </cell>
          <cell r="T35">
            <v>3.3569999999999997E-4</v>
          </cell>
          <cell r="U35">
            <v>1.8462599999999999E-2</v>
          </cell>
          <cell r="V35">
            <v>1.9133899999999999E-2</v>
          </cell>
          <cell r="W35">
            <v>4.3303099999999997E-2</v>
          </cell>
          <cell r="X35">
            <v>3.4910999999999998E-2</v>
          </cell>
          <cell r="Y35">
            <v>5.9751600000000002E-2</v>
          </cell>
          <cell r="Z35">
            <v>7.5192999999999996E-2</v>
          </cell>
          <cell r="AA35">
            <v>1.61128E-2</v>
          </cell>
          <cell r="AB35">
            <v>0.19603889999999999</v>
          </cell>
          <cell r="AC35">
            <v>7.7206999999999996E-3</v>
          </cell>
          <cell r="AD35">
            <v>1.6784E-3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3.3569999999999997E-4</v>
          </cell>
          <cell r="AJ35">
            <v>3.3569999999999997E-4</v>
          </cell>
          <cell r="AK35">
            <v>1.3427000000000001E-3</v>
          </cell>
          <cell r="AL35">
            <v>7.7206999999999996E-3</v>
          </cell>
          <cell r="AM35">
            <v>3.6925E-3</v>
          </cell>
          <cell r="AN35">
            <v>1.2084599999999999E-2</v>
          </cell>
          <cell r="AO35">
            <v>2.61833E-2</v>
          </cell>
          <cell r="AP35">
            <v>8.0564E-3</v>
          </cell>
          <cell r="AQ35">
            <v>3.3569999999999997E-4</v>
          </cell>
          <cell r="AR35">
            <v>6.7139999999999995E-4</v>
          </cell>
          <cell r="AS35">
            <v>0</v>
          </cell>
        </row>
        <row r="36">
          <cell r="F36">
            <v>2.7855000000000002E-3</v>
          </cell>
          <cell r="G36">
            <v>2.0891E-3</v>
          </cell>
          <cell r="H36">
            <v>0.1692256</v>
          </cell>
          <cell r="I36">
            <v>0</v>
          </cell>
          <cell r="J36">
            <v>0</v>
          </cell>
          <cell r="K36">
            <v>0</v>
          </cell>
          <cell r="L36">
            <v>0.1051532</v>
          </cell>
          <cell r="M36">
            <v>2.5069600000000001E-2</v>
          </cell>
          <cell r="N36">
            <v>6.6504199999999999E-2</v>
          </cell>
          <cell r="O36">
            <v>1.2883E-2</v>
          </cell>
          <cell r="P36">
            <v>4.6309200000000002E-2</v>
          </cell>
          <cell r="Q36">
            <v>3.4820000000000001E-4</v>
          </cell>
          <cell r="R36">
            <v>4.4562699999999997E-2</v>
          </cell>
          <cell r="S36">
            <v>2.0891E-3</v>
          </cell>
          <cell r="T36">
            <v>1.3928E-3</v>
          </cell>
          <cell r="U36">
            <v>1.53203E-2</v>
          </cell>
          <cell r="V36">
            <v>1.8105799999999998E-2</v>
          </cell>
          <cell r="W36">
            <v>4.0041800000000002E-2</v>
          </cell>
          <cell r="X36">
            <v>2.92479E-2</v>
          </cell>
          <cell r="Y36">
            <v>7.2075200000000006E-2</v>
          </cell>
          <cell r="Z36">
            <v>8.4610000000000005E-2</v>
          </cell>
          <cell r="AA36">
            <v>1.42758E-2</v>
          </cell>
          <cell r="AB36">
            <v>0.1800139</v>
          </cell>
          <cell r="AC36">
            <v>6.6156000000000001E-3</v>
          </cell>
          <cell r="AD36">
            <v>2.0891E-3</v>
          </cell>
          <cell r="AE36">
            <v>0</v>
          </cell>
          <cell r="AF36">
            <v>0</v>
          </cell>
          <cell r="AG36">
            <v>0</v>
          </cell>
          <cell r="AH36">
            <v>3.4820000000000001E-4</v>
          </cell>
          <cell r="AI36">
            <v>1.7409000000000001E-3</v>
          </cell>
          <cell r="AJ36">
            <v>0</v>
          </cell>
          <cell r="AK36">
            <v>1.3928E-3</v>
          </cell>
          <cell r="AL36">
            <v>9.0528999999999991E-3</v>
          </cell>
          <cell r="AM36">
            <v>2.0891E-3</v>
          </cell>
          <cell r="AN36">
            <v>9.0528999999999991E-3</v>
          </cell>
          <cell r="AO36">
            <v>2.92479E-2</v>
          </cell>
          <cell r="AP36">
            <v>5.9192000000000003E-3</v>
          </cell>
          <cell r="AQ36">
            <v>3.4820000000000001E-4</v>
          </cell>
          <cell r="AR36">
            <v>0</v>
          </cell>
          <cell r="AS36">
            <v>0</v>
          </cell>
        </row>
        <row r="37">
          <cell r="F37">
            <v>2.4147000000000001E-3</v>
          </cell>
          <cell r="G37">
            <v>9.0549999999999995E-4</v>
          </cell>
          <cell r="H37">
            <v>0.15600710000000001</v>
          </cell>
          <cell r="I37">
            <v>0</v>
          </cell>
          <cell r="J37">
            <v>0</v>
          </cell>
          <cell r="K37">
            <v>0</v>
          </cell>
          <cell r="L37">
            <v>0.15182609999999999</v>
          </cell>
          <cell r="M37">
            <v>3.44099E-2</v>
          </cell>
          <cell r="N37">
            <v>7.7875E-2</v>
          </cell>
          <cell r="O37">
            <v>1.47902E-2</v>
          </cell>
          <cell r="P37">
            <v>5.9160900000000002E-2</v>
          </cell>
          <cell r="Q37">
            <v>0</v>
          </cell>
          <cell r="R37">
            <v>4.5019200000000002E-2</v>
          </cell>
          <cell r="S37">
            <v>1.2074E-3</v>
          </cell>
          <cell r="T37">
            <v>9.0549999999999995E-4</v>
          </cell>
          <cell r="U37">
            <v>2.05252E-2</v>
          </cell>
          <cell r="V37">
            <v>1.6299399999999999E-2</v>
          </cell>
          <cell r="W37">
            <v>3.3202500000000003E-2</v>
          </cell>
          <cell r="X37">
            <v>3.0184099999999998E-2</v>
          </cell>
          <cell r="Y37">
            <v>6.1877500000000002E-2</v>
          </cell>
          <cell r="Z37">
            <v>5.7349799999999999E-2</v>
          </cell>
          <cell r="AA37">
            <v>8.1496999999999993E-3</v>
          </cell>
          <cell r="AB37">
            <v>0.1666164</v>
          </cell>
          <cell r="AC37">
            <v>9.6588999999999998E-3</v>
          </cell>
          <cell r="AD37">
            <v>3.3203E-3</v>
          </cell>
          <cell r="AE37">
            <v>0</v>
          </cell>
          <cell r="AF37">
            <v>0</v>
          </cell>
          <cell r="AG37">
            <v>0</v>
          </cell>
          <cell r="AH37">
            <v>3.0180000000000002E-4</v>
          </cell>
          <cell r="AI37">
            <v>6.0369999999999998E-4</v>
          </cell>
          <cell r="AJ37">
            <v>0</v>
          </cell>
          <cell r="AK37">
            <v>6.0369999999999998E-4</v>
          </cell>
          <cell r="AL37">
            <v>6.0368000000000002E-3</v>
          </cell>
          <cell r="AM37">
            <v>1.8109999999999999E-3</v>
          </cell>
          <cell r="AN37">
            <v>8.7533999999999997E-3</v>
          </cell>
          <cell r="AO37">
            <v>2.5354700000000001E-2</v>
          </cell>
          <cell r="AP37">
            <v>3.6221000000000001E-3</v>
          </cell>
          <cell r="AQ37">
            <v>1.2074E-3</v>
          </cell>
          <cell r="AR37">
            <v>0</v>
          </cell>
          <cell r="AS37">
            <v>0</v>
          </cell>
        </row>
        <row r="38">
          <cell r="F38">
            <v>1.8226E-3</v>
          </cell>
          <cell r="G38">
            <v>1.2151E-3</v>
          </cell>
          <cell r="H38">
            <v>0.16906350000000001</v>
          </cell>
          <cell r="I38">
            <v>0</v>
          </cell>
          <cell r="J38">
            <v>0</v>
          </cell>
          <cell r="K38">
            <v>0</v>
          </cell>
          <cell r="L38">
            <v>0.20382749999999999</v>
          </cell>
          <cell r="M38">
            <v>2.97691E-2</v>
          </cell>
          <cell r="N38">
            <v>7.0170099999999999E-2</v>
          </cell>
          <cell r="O38">
            <v>1.03281E-2</v>
          </cell>
          <cell r="P38">
            <v>6.0449599999999999E-2</v>
          </cell>
          <cell r="Q38">
            <v>0</v>
          </cell>
          <cell r="R38">
            <v>3.9624300000000001E-2</v>
          </cell>
          <cell r="S38">
            <v>3.9490000000000003E-3</v>
          </cell>
          <cell r="T38">
            <v>0</v>
          </cell>
          <cell r="U38">
            <v>1.5795900000000002E-2</v>
          </cell>
          <cell r="V38">
            <v>1.3669499999999999E-2</v>
          </cell>
          <cell r="W38">
            <v>3.2806799999999997E-2</v>
          </cell>
          <cell r="X38">
            <v>2.4605100000000001E-2</v>
          </cell>
          <cell r="Y38">
            <v>6.1360900000000003E-2</v>
          </cell>
          <cell r="Z38">
            <v>5.9538300000000002E-2</v>
          </cell>
          <cell r="AA38">
            <v>6.3791000000000004E-3</v>
          </cell>
          <cell r="AB38">
            <v>0.12818950000000001</v>
          </cell>
          <cell r="AC38">
            <v>7.8978999999999994E-3</v>
          </cell>
          <cell r="AD38">
            <v>3.3414E-3</v>
          </cell>
          <cell r="AE38">
            <v>3.0380000000000001E-4</v>
          </cell>
          <cell r="AF38">
            <v>0</v>
          </cell>
          <cell r="AG38">
            <v>0</v>
          </cell>
          <cell r="AH38">
            <v>3.0380000000000001E-4</v>
          </cell>
          <cell r="AI38">
            <v>9.1129999999999998E-4</v>
          </cell>
          <cell r="AJ38">
            <v>0</v>
          </cell>
          <cell r="AK38">
            <v>9.1129999999999998E-4</v>
          </cell>
          <cell r="AL38">
            <v>7.8978999999999994E-3</v>
          </cell>
          <cell r="AM38">
            <v>2.7339E-3</v>
          </cell>
          <cell r="AN38">
            <v>5.4678000000000001E-3</v>
          </cell>
          <cell r="AO38">
            <v>3.21993E-2</v>
          </cell>
          <cell r="AP38">
            <v>4.2526999999999999E-3</v>
          </cell>
          <cell r="AQ38">
            <v>9.1129999999999998E-4</v>
          </cell>
          <cell r="AR38">
            <v>3.0380000000000001E-4</v>
          </cell>
          <cell r="AS38">
            <v>0</v>
          </cell>
        </row>
        <row r="39">
          <cell r="F39">
            <v>1.3175000000000001E-3</v>
          </cell>
          <cell r="G39">
            <v>2.1959000000000002E-3</v>
          </cell>
          <cell r="H39">
            <v>0.15623509999999999</v>
          </cell>
          <cell r="I39">
            <v>0</v>
          </cell>
          <cell r="J39">
            <v>0</v>
          </cell>
          <cell r="K39">
            <v>0</v>
          </cell>
          <cell r="L39">
            <v>0.23100570000000001</v>
          </cell>
          <cell r="M39">
            <v>3.2059699999999997E-2</v>
          </cell>
          <cell r="N39">
            <v>7.2902900000000007E-2</v>
          </cell>
          <cell r="O39">
            <v>7.4660000000000004E-3</v>
          </cell>
          <cell r="P39">
            <v>6.8950399999999995E-2</v>
          </cell>
          <cell r="Q39">
            <v>4.392E-4</v>
          </cell>
          <cell r="R39">
            <v>2.9096400000000001E-2</v>
          </cell>
          <cell r="S39">
            <v>2.1959000000000002E-3</v>
          </cell>
          <cell r="T39">
            <v>8.7830000000000004E-4</v>
          </cell>
          <cell r="U39">
            <v>1.7566999999999999E-2</v>
          </cell>
          <cell r="V39">
            <v>1.2296899999999999E-2</v>
          </cell>
          <cell r="W39">
            <v>2.6350499999999999E-2</v>
          </cell>
          <cell r="X39">
            <v>2.5472100000000001E-2</v>
          </cell>
          <cell r="Y39">
            <v>6.1045200000000001E-2</v>
          </cell>
          <cell r="Z39">
            <v>5.2261799999999997E-2</v>
          </cell>
          <cell r="AA39">
            <v>1.14185E-2</v>
          </cell>
          <cell r="AB39">
            <v>0.1238472</v>
          </cell>
          <cell r="AC39">
            <v>1.09794E-2</v>
          </cell>
          <cell r="AD39">
            <v>3.9525999999999997E-3</v>
          </cell>
          <cell r="AE39">
            <v>0</v>
          </cell>
          <cell r="AF39">
            <v>0</v>
          </cell>
          <cell r="AG39">
            <v>0</v>
          </cell>
          <cell r="AH39">
            <v>4.392E-4</v>
          </cell>
          <cell r="AI39">
            <v>8.7830000000000004E-4</v>
          </cell>
          <cell r="AJ39">
            <v>0</v>
          </cell>
          <cell r="AK39">
            <v>4.392E-4</v>
          </cell>
          <cell r="AL39">
            <v>4.8309E-3</v>
          </cell>
          <cell r="AM39">
            <v>4.392E-4</v>
          </cell>
          <cell r="AN39">
            <v>5.2700999999999998E-3</v>
          </cell>
          <cell r="AO39">
            <v>3.2938099999999998E-2</v>
          </cell>
          <cell r="AP39">
            <v>3.9525999999999997E-3</v>
          </cell>
          <cell r="AQ39">
            <v>4.392E-4</v>
          </cell>
          <cell r="AR39">
            <v>4.392E-4</v>
          </cell>
          <cell r="AS39">
            <v>0</v>
          </cell>
        </row>
        <row r="40">
          <cell r="F40">
            <v>0</v>
          </cell>
          <cell r="G40">
            <v>0</v>
          </cell>
          <cell r="H40">
            <v>0.1685488</v>
          </cell>
          <cell r="I40">
            <v>0</v>
          </cell>
          <cell r="J40">
            <v>0</v>
          </cell>
          <cell r="K40">
            <v>0</v>
          </cell>
          <cell r="L40">
            <v>0.23427149999999999</v>
          </cell>
          <cell r="M40">
            <v>4.5529800000000002E-2</v>
          </cell>
          <cell r="N40">
            <v>7.4503299999999995E-2</v>
          </cell>
          <cell r="O40">
            <v>4.1390999999999997E-3</v>
          </cell>
          <cell r="P40">
            <v>7.2019899999999998E-2</v>
          </cell>
          <cell r="Q40">
            <v>8.2779999999999996E-4</v>
          </cell>
          <cell r="R40">
            <v>4.5855199999999999E-2</v>
          </cell>
          <cell r="S40">
            <v>1.6555999999999999E-3</v>
          </cell>
          <cell r="T40">
            <v>1.6555999999999999E-3</v>
          </cell>
          <cell r="U40">
            <v>1.15894E-2</v>
          </cell>
          <cell r="V40">
            <v>1.4900699999999999E-2</v>
          </cell>
          <cell r="W40">
            <v>1.5728499999999999E-2</v>
          </cell>
          <cell r="X40">
            <v>1.9867599999999999E-2</v>
          </cell>
          <cell r="Y40">
            <v>5.1324500000000002E-2</v>
          </cell>
          <cell r="Z40">
            <v>4.8841099999999998E-2</v>
          </cell>
          <cell r="AA40">
            <v>9.1059999999999995E-3</v>
          </cell>
          <cell r="AB40">
            <v>0.1109271</v>
          </cell>
          <cell r="AC40">
            <v>7.4503E-3</v>
          </cell>
          <cell r="AD40">
            <v>8.2779999999999996E-4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2.4834000000000002E-3</v>
          </cell>
          <cell r="AJ40">
            <v>0</v>
          </cell>
          <cell r="AK40">
            <v>0</v>
          </cell>
          <cell r="AL40">
            <v>6.6224999999999999E-3</v>
          </cell>
          <cell r="AM40">
            <v>8.2779999999999996E-4</v>
          </cell>
          <cell r="AN40">
            <v>9.9337999999999996E-3</v>
          </cell>
          <cell r="AO40">
            <v>3.9735100000000002E-2</v>
          </cell>
          <cell r="AP40">
            <v>8.2779999999999996E-4</v>
          </cell>
          <cell r="AQ40">
            <v>0</v>
          </cell>
          <cell r="AR40">
            <v>0</v>
          </cell>
          <cell r="AS40">
            <v>0</v>
          </cell>
        </row>
        <row r="41">
          <cell r="F41">
            <v>1.3928E-3</v>
          </cell>
          <cell r="G41">
            <v>1.6712999999999999E-3</v>
          </cell>
          <cell r="H41">
            <v>0.23482910000000001</v>
          </cell>
          <cell r="I41">
            <v>0</v>
          </cell>
          <cell r="J41">
            <v>2.786E-4</v>
          </cell>
          <cell r="K41">
            <v>0</v>
          </cell>
          <cell r="L41">
            <v>9.1921999999999993E-3</v>
          </cell>
          <cell r="M41">
            <v>7.9665700000000006E-2</v>
          </cell>
          <cell r="N41">
            <v>1.5598900000000001E-2</v>
          </cell>
          <cell r="O41">
            <v>2.8969399999999999E-2</v>
          </cell>
          <cell r="P41">
            <v>7.5208999999999996E-3</v>
          </cell>
          <cell r="Q41">
            <v>3.6212000000000002E-3</v>
          </cell>
          <cell r="R41">
            <v>0.1977614</v>
          </cell>
          <cell r="S41">
            <v>5.0139E-3</v>
          </cell>
          <cell r="T41">
            <v>1.6712999999999999E-3</v>
          </cell>
          <cell r="U41">
            <v>6.4624000000000001E-2</v>
          </cell>
          <cell r="V41">
            <v>1.11421E-2</v>
          </cell>
          <cell r="W41">
            <v>2.2284000000000002E-3</v>
          </cell>
          <cell r="X41">
            <v>5.5710000000000004E-4</v>
          </cell>
          <cell r="Y41">
            <v>6.2674099999999996E-2</v>
          </cell>
          <cell r="Z41">
            <v>3.3426200000000003E-2</v>
          </cell>
          <cell r="AA41">
            <v>5.8495999999999999E-3</v>
          </cell>
          <cell r="AB41">
            <v>0.10947079999999999</v>
          </cell>
          <cell r="AC41">
            <v>4.4568000000000003E-3</v>
          </cell>
          <cell r="AD41">
            <v>5.0139E-3</v>
          </cell>
          <cell r="AE41">
            <v>0</v>
          </cell>
          <cell r="AF41">
            <v>0</v>
          </cell>
          <cell r="AG41">
            <v>5.5710000000000004E-4</v>
          </cell>
          <cell r="AH41">
            <v>2.7855000000000002E-3</v>
          </cell>
          <cell r="AI41">
            <v>2.786E-4</v>
          </cell>
          <cell r="AJ41">
            <v>0</v>
          </cell>
          <cell r="AK41">
            <v>5.5710000000000004E-4</v>
          </cell>
          <cell r="AL41">
            <v>5.5710000000000004E-4</v>
          </cell>
          <cell r="AM41">
            <v>2.786E-4</v>
          </cell>
          <cell r="AN41">
            <v>3.0641000000000002E-3</v>
          </cell>
          <cell r="AO41">
            <v>8.6629499999999998E-2</v>
          </cell>
          <cell r="AP41">
            <v>7.7993999999999997E-3</v>
          </cell>
          <cell r="AQ41">
            <v>1.03064E-2</v>
          </cell>
          <cell r="AR41">
            <v>5.5710000000000004E-4</v>
          </cell>
          <cell r="AS41">
            <v>0</v>
          </cell>
        </row>
        <row r="42">
          <cell r="F42">
            <v>1.3724E-3</v>
          </cell>
          <cell r="G42">
            <v>5.7180000000000002E-4</v>
          </cell>
          <cell r="H42">
            <v>0.18960830000000001</v>
          </cell>
          <cell r="I42">
            <v>0</v>
          </cell>
          <cell r="J42">
            <v>0</v>
          </cell>
          <cell r="K42">
            <v>0</v>
          </cell>
          <cell r="L42">
            <v>5.2608000000000004E-3</v>
          </cell>
          <cell r="M42">
            <v>7.4336700000000006E-2</v>
          </cell>
          <cell r="N42">
            <v>1.1436399999999999E-2</v>
          </cell>
          <cell r="O42">
            <v>4.51738E-2</v>
          </cell>
          <cell r="P42">
            <v>9.1491000000000003E-3</v>
          </cell>
          <cell r="Q42">
            <v>1.258E-3</v>
          </cell>
          <cell r="R42">
            <v>0.17098179999999999</v>
          </cell>
          <cell r="S42">
            <v>3.8884000000000002E-3</v>
          </cell>
          <cell r="T42">
            <v>1.7155E-3</v>
          </cell>
          <cell r="U42">
            <v>4.4030199999999999E-2</v>
          </cell>
          <cell r="V42">
            <v>1.9098799999999999E-2</v>
          </cell>
          <cell r="W42">
            <v>1.7155E-3</v>
          </cell>
          <cell r="X42">
            <v>1.0292999999999999E-3</v>
          </cell>
          <cell r="Y42">
            <v>9.9725499999999995E-2</v>
          </cell>
          <cell r="Z42">
            <v>0.1020128</v>
          </cell>
          <cell r="AA42">
            <v>1.25801E-2</v>
          </cell>
          <cell r="AB42">
            <v>0.1075023</v>
          </cell>
          <cell r="AC42">
            <v>6.2899999999999996E-3</v>
          </cell>
          <cell r="AD42">
            <v>3.3165999999999998E-3</v>
          </cell>
          <cell r="AE42">
            <v>0</v>
          </cell>
          <cell r="AF42">
            <v>0</v>
          </cell>
          <cell r="AG42">
            <v>0</v>
          </cell>
          <cell r="AH42">
            <v>1.6011E-3</v>
          </cell>
          <cell r="AI42">
            <v>1.144E-4</v>
          </cell>
          <cell r="AJ42">
            <v>0</v>
          </cell>
          <cell r="AK42">
            <v>1.258E-3</v>
          </cell>
          <cell r="AL42">
            <v>8.005E-4</v>
          </cell>
          <cell r="AM42">
            <v>4.5750000000000001E-4</v>
          </cell>
          <cell r="AN42">
            <v>5.032E-3</v>
          </cell>
          <cell r="AO42">
            <v>7.1592000000000003E-2</v>
          </cell>
          <cell r="AP42">
            <v>6.1757000000000001E-3</v>
          </cell>
          <cell r="AQ42">
            <v>8.005E-4</v>
          </cell>
          <cell r="AR42">
            <v>1.144E-4</v>
          </cell>
          <cell r="AS42">
            <v>0</v>
          </cell>
        </row>
        <row r="43">
          <cell r="F43">
            <v>6.1419999999999997E-4</v>
          </cell>
          <cell r="G43">
            <v>9.9799999999999997E-4</v>
          </cell>
          <cell r="H43">
            <v>0.1900762</v>
          </cell>
          <cell r="I43">
            <v>0</v>
          </cell>
          <cell r="J43">
            <v>0</v>
          </cell>
          <cell r="K43">
            <v>0</v>
          </cell>
          <cell r="L43">
            <v>8.8284999999999995E-3</v>
          </cell>
          <cell r="M43">
            <v>5.6963E-2</v>
          </cell>
          <cell r="N43">
            <v>1.02871E-2</v>
          </cell>
          <cell r="O43">
            <v>4.6522300000000003E-2</v>
          </cell>
          <cell r="P43">
            <v>7.9839999999999998E-3</v>
          </cell>
          <cell r="Q43">
            <v>4.6059999999999997E-4</v>
          </cell>
          <cell r="R43">
            <v>0.15507960000000001</v>
          </cell>
          <cell r="S43">
            <v>2.3031000000000002E-3</v>
          </cell>
          <cell r="T43">
            <v>1.4586E-3</v>
          </cell>
          <cell r="U43">
            <v>4.1301999999999998E-2</v>
          </cell>
          <cell r="V43">
            <v>2.1418699999999999E-2</v>
          </cell>
          <cell r="W43">
            <v>5.2202999999999998E-3</v>
          </cell>
          <cell r="X43">
            <v>9.2119999999999995E-4</v>
          </cell>
          <cell r="Y43">
            <v>6.8248100000000006E-2</v>
          </cell>
          <cell r="Z43">
            <v>0.15254110000000001</v>
          </cell>
          <cell r="AA43">
            <v>2.0881299999999998E-2</v>
          </cell>
          <cell r="AB43">
            <v>0.1127745</v>
          </cell>
          <cell r="AC43">
            <v>7.1396000000000003E-3</v>
          </cell>
          <cell r="AD43">
            <v>2.3031000000000002E-3</v>
          </cell>
          <cell r="AE43">
            <v>7.6799999999999997E-5</v>
          </cell>
          <cell r="AF43">
            <v>0</v>
          </cell>
          <cell r="AG43">
            <v>1.5349999999999999E-4</v>
          </cell>
          <cell r="AH43">
            <v>8.4449999999999998E-4</v>
          </cell>
          <cell r="AI43">
            <v>7.6799999999999997E-5</v>
          </cell>
          <cell r="AJ43">
            <v>0</v>
          </cell>
          <cell r="AK43">
            <v>1.2283000000000001E-3</v>
          </cell>
          <cell r="AL43">
            <v>1.0748000000000001E-3</v>
          </cell>
          <cell r="AM43">
            <v>3.3779000000000001E-3</v>
          </cell>
          <cell r="AN43">
            <v>5.6042000000000002E-3</v>
          </cell>
          <cell r="AO43">
            <v>6.6866300000000004E-2</v>
          </cell>
          <cell r="AP43">
            <v>5.6042000000000002E-3</v>
          </cell>
          <cell r="AQ43">
            <v>6.9090000000000004E-4</v>
          </cell>
          <cell r="AR43">
            <v>7.6799999999999997E-5</v>
          </cell>
          <cell r="AS43">
            <v>0</v>
          </cell>
        </row>
        <row r="44">
          <cell r="F44">
            <v>3.1121E-3</v>
          </cell>
          <cell r="G44">
            <v>4.6024000000000004E-3</v>
          </cell>
          <cell r="H44">
            <v>0.22258890000000001</v>
          </cell>
          <cell r="I44">
            <v>0</v>
          </cell>
          <cell r="J44">
            <v>8.7700000000000004E-5</v>
          </cell>
          <cell r="K44">
            <v>0</v>
          </cell>
          <cell r="L44">
            <v>1.1747199999999999E-2</v>
          </cell>
          <cell r="M44">
            <v>8.0739900000000003E-2</v>
          </cell>
          <cell r="N44">
            <v>2.8053000000000002E-2</v>
          </cell>
          <cell r="O44">
            <v>4.9793999999999998E-2</v>
          </cell>
          <cell r="P44">
            <v>1.5429099999999999E-2</v>
          </cell>
          <cell r="Q44">
            <v>1.315E-3</v>
          </cell>
          <cell r="R44">
            <v>8.0908999999999995E-2</v>
          </cell>
          <cell r="S44">
            <v>2.3670000000000002E-3</v>
          </cell>
          <cell r="T44">
            <v>1.4903E-3</v>
          </cell>
          <cell r="U44">
            <v>3.8485100000000001E-2</v>
          </cell>
          <cell r="V44">
            <v>3.1866400000000003E-2</v>
          </cell>
          <cell r="W44">
            <v>2.2266999999999999E-2</v>
          </cell>
          <cell r="X44">
            <v>2.8053000000000002E-3</v>
          </cell>
          <cell r="Y44">
            <v>4.2386300000000002E-2</v>
          </cell>
          <cell r="Z44">
            <v>6.3557500000000003E-2</v>
          </cell>
          <cell r="AA44">
            <v>2.7526999999999999E-2</v>
          </cell>
          <cell r="AB44">
            <v>0.14990790000000001</v>
          </cell>
          <cell r="AC44">
            <v>1.73139E-2</v>
          </cell>
          <cell r="AD44">
            <v>3.1121E-3</v>
          </cell>
          <cell r="AE44">
            <v>1.7530000000000001E-4</v>
          </cell>
          <cell r="AF44">
            <v>0</v>
          </cell>
          <cell r="AG44">
            <v>1.7530000000000001E-4</v>
          </cell>
          <cell r="AH44">
            <v>1.0958000000000001E-3</v>
          </cell>
          <cell r="AI44">
            <v>7.0129999999999997E-4</v>
          </cell>
          <cell r="AJ44">
            <v>8.7700000000000004E-5</v>
          </cell>
          <cell r="AK44">
            <v>4.8653999999999998E-3</v>
          </cell>
          <cell r="AL44">
            <v>5.7421E-3</v>
          </cell>
          <cell r="AM44">
            <v>6.4872000000000003E-3</v>
          </cell>
          <cell r="AN44">
            <v>8.5912000000000002E-3</v>
          </cell>
          <cell r="AO44">
            <v>6.5354599999999999E-2</v>
          </cell>
          <cell r="AP44">
            <v>4.0764E-3</v>
          </cell>
          <cell r="AQ44">
            <v>1.0958000000000001E-3</v>
          </cell>
          <cell r="AR44">
            <v>8.7700000000000004E-5</v>
          </cell>
          <cell r="AS44">
            <v>0</v>
          </cell>
        </row>
        <row r="45">
          <cell r="F45">
            <v>6.2112000000000001E-3</v>
          </cell>
          <cell r="G45">
            <v>7.5976000000000004E-3</v>
          </cell>
          <cell r="H45">
            <v>0.23126089999999999</v>
          </cell>
          <cell r="I45">
            <v>0</v>
          </cell>
          <cell r="J45">
            <v>1.109E-4</v>
          </cell>
          <cell r="K45">
            <v>0</v>
          </cell>
          <cell r="L45">
            <v>1.42524E-2</v>
          </cell>
          <cell r="M45">
            <v>6.6936599999999999E-2</v>
          </cell>
          <cell r="N45">
            <v>4.0483600000000002E-2</v>
          </cell>
          <cell r="O45">
            <v>3.9208100000000003E-2</v>
          </cell>
          <cell r="P45">
            <v>2.2016399999999998E-2</v>
          </cell>
          <cell r="Q45">
            <v>7.7640000000000001E-4</v>
          </cell>
          <cell r="R45">
            <v>7.6469899999999993E-2</v>
          </cell>
          <cell r="S45">
            <v>2.1627999999999999E-3</v>
          </cell>
          <cell r="T45">
            <v>2.1074000000000002E-3</v>
          </cell>
          <cell r="U45">
            <v>3.0445900000000001E-2</v>
          </cell>
          <cell r="V45">
            <v>2.92258E-2</v>
          </cell>
          <cell r="W45">
            <v>3.7877099999999997E-2</v>
          </cell>
          <cell r="X45">
            <v>6.2112000000000001E-3</v>
          </cell>
          <cell r="Y45">
            <v>4.4642899999999999E-2</v>
          </cell>
          <cell r="Z45">
            <v>5.1353099999999999E-2</v>
          </cell>
          <cell r="AA45">
            <v>2.1184600000000001E-2</v>
          </cell>
          <cell r="AB45">
            <v>0.13747780000000001</v>
          </cell>
          <cell r="AC45">
            <v>1.7136200000000001E-2</v>
          </cell>
          <cell r="AD45">
            <v>4.3255999999999998E-3</v>
          </cell>
          <cell r="AE45">
            <v>5.5500000000000001E-5</v>
          </cell>
          <cell r="AF45">
            <v>0</v>
          </cell>
          <cell r="AG45">
            <v>5.5500000000000001E-5</v>
          </cell>
          <cell r="AH45">
            <v>4.9910000000000004E-4</v>
          </cell>
          <cell r="AI45">
            <v>1.0537000000000001E-3</v>
          </cell>
          <cell r="AJ45">
            <v>5.5500000000000001E-5</v>
          </cell>
          <cell r="AK45">
            <v>6.1557000000000001E-3</v>
          </cell>
          <cell r="AL45">
            <v>1.2533300000000001E-2</v>
          </cell>
          <cell r="AM45">
            <v>6.3220999999999998E-3</v>
          </cell>
          <cell r="AN45">
            <v>1.2533300000000001E-2</v>
          </cell>
          <cell r="AO45">
            <v>6.4219200000000004E-2</v>
          </cell>
          <cell r="AP45">
            <v>6.0448000000000003E-3</v>
          </cell>
          <cell r="AQ45">
            <v>8.319E-4</v>
          </cell>
          <cell r="AR45">
            <v>1.6640000000000001E-4</v>
          </cell>
          <cell r="AS45">
            <v>0</v>
          </cell>
        </row>
        <row r="46">
          <cell r="F46">
            <v>5.4777999999999997E-3</v>
          </cell>
          <cell r="G46">
            <v>9.1076999999999998E-3</v>
          </cell>
          <cell r="H46">
            <v>0.2161237</v>
          </cell>
          <cell r="I46">
            <v>0</v>
          </cell>
          <cell r="J46">
            <v>1.3200000000000001E-4</v>
          </cell>
          <cell r="K46">
            <v>0</v>
          </cell>
          <cell r="L46">
            <v>1.7687399999999999E-2</v>
          </cell>
          <cell r="M46">
            <v>5.2732300000000003E-2</v>
          </cell>
          <cell r="N46">
            <v>4.7056500000000001E-2</v>
          </cell>
          <cell r="O46">
            <v>3.6298799999999999E-2</v>
          </cell>
          <cell r="P46">
            <v>2.2307299999999999E-2</v>
          </cell>
          <cell r="Q46">
            <v>1.122E-3</v>
          </cell>
          <cell r="R46">
            <v>6.8987099999999996E-2</v>
          </cell>
          <cell r="S46">
            <v>3.3658999999999998E-3</v>
          </cell>
          <cell r="T46">
            <v>2.7718999999999999E-3</v>
          </cell>
          <cell r="U46">
            <v>2.9171099999999998E-2</v>
          </cell>
          <cell r="V46">
            <v>3.2207E-2</v>
          </cell>
          <cell r="W46">
            <v>4.41526E-2</v>
          </cell>
          <cell r="X46">
            <v>7.5897999999999998E-3</v>
          </cell>
          <cell r="Y46">
            <v>4.85084E-2</v>
          </cell>
          <cell r="Z46">
            <v>5.51742E-2</v>
          </cell>
          <cell r="AA46">
            <v>2.52112E-2</v>
          </cell>
          <cell r="AB46">
            <v>0.1488912</v>
          </cell>
          <cell r="AC46">
            <v>1.85454E-2</v>
          </cell>
          <cell r="AD46">
            <v>3.7618999999999999E-3</v>
          </cell>
          <cell r="AE46">
            <v>6.6E-4</v>
          </cell>
          <cell r="AF46">
            <v>0</v>
          </cell>
          <cell r="AG46">
            <v>0</v>
          </cell>
          <cell r="AH46">
            <v>9.2400000000000002E-4</v>
          </cell>
          <cell r="AI46">
            <v>8.5800000000000004E-4</v>
          </cell>
          <cell r="AJ46">
            <v>1.3200000000000001E-4</v>
          </cell>
          <cell r="AK46">
            <v>5.4777999999999997E-3</v>
          </cell>
          <cell r="AL46">
            <v>1.48495E-2</v>
          </cell>
          <cell r="AM46">
            <v>7.5237999999999998E-3</v>
          </cell>
          <cell r="AN46">
            <v>1.1879600000000001E-2</v>
          </cell>
          <cell r="AO46">
            <v>5.4250300000000001E-2</v>
          </cell>
          <cell r="AP46">
            <v>6.7317999999999996E-3</v>
          </cell>
          <cell r="AQ46">
            <v>3.3E-4</v>
          </cell>
          <cell r="AR46">
            <v>0</v>
          </cell>
          <cell r="AS46">
            <v>0</v>
          </cell>
        </row>
        <row r="47">
          <cell r="F47">
            <v>5.6487999999999998E-3</v>
          </cell>
          <cell r="G47">
            <v>8.5129999999999997E-3</v>
          </cell>
          <cell r="H47">
            <v>0.19108059999999999</v>
          </cell>
          <cell r="I47">
            <v>0</v>
          </cell>
          <cell r="J47">
            <v>2.387E-4</v>
          </cell>
          <cell r="K47">
            <v>7.9599999999999997E-5</v>
          </cell>
          <cell r="L47">
            <v>2.2277000000000002E-2</v>
          </cell>
          <cell r="M47">
            <v>4.9089000000000001E-2</v>
          </cell>
          <cell r="N47">
            <v>5.84772E-2</v>
          </cell>
          <cell r="O47">
            <v>3.5086300000000001E-2</v>
          </cell>
          <cell r="P47">
            <v>2.20383E-2</v>
          </cell>
          <cell r="Q47">
            <v>1.3525E-3</v>
          </cell>
          <cell r="R47">
            <v>6.1525000000000003E-2</v>
          </cell>
          <cell r="S47">
            <v>2.5458999999999998E-3</v>
          </cell>
          <cell r="T47">
            <v>2.5458999999999998E-3</v>
          </cell>
          <cell r="U47">
            <v>2.6573300000000001E-2</v>
          </cell>
          <cell r="V47">
            <v>2.7687199999999999E-2</v>
          </cell>
          <cell r="W47">
            <v>4.0019100000000002E-2</v>
          </cell>
          <cell r="X47">
            <v>1.2570599999999999E-2</v>
          </cell>
          <cell r="Y47">
            <v>5.9670599999999997E-2</v>
          </cell>
          <cell r="Z47">
            <v>6.0545799999999997E-2</v>
          </cell>
          <cell r="AA47">
            <v>2.4345599999999998E-2</v>
          </cell>
          <cell r="AB47">
            <v>0.16238359999999999</v>
          </cell>
          <cell r="AC47">
            <v>1.7185099999999998E-2</v>
          </cell>
          <cell r="AD47">
            <v>4.2963000000000003E-3</v>
          </cell>
          <cell r="AE47">
            <v>3.1819999999999998E-4</v>
          </cell>
          <cell r="AF47">
            <v>0</v>
          </cell>
          <cell r="AG47">
            <v>7.9599999999999997E-5</v>
          </cell>
          <cell r="AH47">
            <v>8.7520000000000002E-4</v>
          </cell>
          <cell r="AI47">
            <v>1.3525E-3</v>
          </cell>
          <cell r="AJ47">
            <v>7.9599999999999997E-5</v>
          </cell>
          <cell r="AK47">
            <v>3.6597999999999999E-3</v>
          </cell>
          <cell r="AL47">
            <v>1.7662500000000001E-2</v>
          </cell>
          <cell r="AM47">
            <v>7.0013999999999996E-3</v>
          </cell>
          <cell r="AN47">
            <v>1.2809299999999999E-2</v>
          </cell>
          <cell r="AO47">
            <v>5.2828399999999998E-2</v>
          </cell>
          <cell r="AP47">
            <v>6.1262E-3</v>
          </cell>
          <cell r="AQ47">
            <v>1.273E-3</v>
          </cell>
          <cell r="AR47">
            <v>1.5909999999999999E-4</v>
          </cell>
          <cell r="AS47">
            <v>0</v>
          </cell>
        </row>
        <row r="48">
          <cell r="F48">
            <v>7.8583999999999998E-3</v>
          </cell>
          <cell r="G48">
            <v>8.2371000000000007E-3</v>
          </cell>
          <cell r="H48">
            <v>0.18376890000000001</v>
          </cell>
          <cell r="I48">
            <v>0</v>
          </cell>
          <cell r="J48">
            <v>9.4699999999999998E-5</v>
          </cell>
          <cell r="K48">
            <v>0</v>
          </cell>
          <cell r="L48">
            <v>2.5279300000000001E-2</v>
          </cell>
          <cell r="M48">
            <v>4.1185399999999997E-2</v>
          </cell>
          <cell r="N48">
            <v>7.0725200000000002E-2</v>
          </cell>
          <cell r="O48">
            <v>3.0581299999999999E-2</v>
          </cell>
          <cell r="P48">
            <v>2.5184600000000001E-2</v>
          </cell>
          <cell r="Q48">
            <v>1.3255000000000001E-3</v>
          </cell>
          <cell r="R48">
            <v>5.6242399999999998E-2</v>
          </cell>
          <cell r="S48">
            <v>2.9350999999999999E-3</v>
          </cell>
          <cell r="T48">
            <v>2.7456999999999998E-3</v>
          </cell>
          <cell r="U48">
            <v>2.7456899999999999E-2</v>
          </cell>
          <cell r="V48">
            <v>2.8119700000000001E-2</v>
          </cell>
          <cell r="W48">
            <v>3.99546E-2</v>
          </cell>
          <cell r="X48">
            <v>1.5337999999999999E-2</v>
          </cell>
          <cell r="Y48">
            <v>5.8701000000000003E-2</v>
          </cell>
          <cell r="Z48">
            <v>6.0499900000000002E-2</v>
          </cell>
          <cell r="AA48">
            <v>2.4711199999999999E-2</v>
          </cell>
          <cell r="AB48">
            <v>0.1643628</v>
          </cell>
          <cell r="AC48">
            <v>1.6190099999999999E-2</v>
          </cell>
          <cell r="AD48">
            <v>3.5030999999999999E-3</v>
          </cell>
          <cell r="AE48">
            <v>5.6809999999999999E-4</v>
          </cell>
          <cell r="AF48">
            <v>0</v>
          </cell>
          <cell r="AG48">
            <v>2.8400000000000002E-4</v>
          </cell>
          <cell r="AH48">
            <v>1.0415000000000001E-3</v>
          </cell>
          <cell r="AI48">
            <v>1.5149E-3</v>
          </cell>
          <cell r="AJ48">
            <v>2.8400000000000002E-4</v>
          </cell>
          <cell r="AK48">
            <v>4.0711999999999996E-3</v>
          </cell>
          <cell r="AL48">
            <v>2.0829400000000001E-2</v>
          </cell>
          <cell r="AM48">
            <v>6.3435000000000002E-3</v>
          </cell>
          <cell r="AN48">
            <v>1.3349700000000001E-2</v>
          </cell>
          <cell r="AO48">
            <v>5.1032000000000001E-2</v>
          </cell>
          <cell r="AP48">
            <v>5.2072999999999998E-3</v>
          </cell>
          <cell r="AQ48">
            <v>4.7340000000000001E-4</v>
          </cell>
          <cell r="AR48">
            <v>0</v>
          </cell>
          <cell r="AS48">
            <v>0</v>
          </cell>
        </row>
        <row r="49">
          <cell r="F49">
            <v>7.522E-3</v>
          </cell>
          <cell r="G49">
            <v>7.2042E-3</v>
          </cell>
          <cell r="H49">
            <v>0.1888263</v>
          </cell>
          <cell r="I49">
            <v>0</v>
          </cell>
          <cell r="J49">
            <v>2.119E-4</v>
          </cell>
          <cell r="K49">
            <v>0</v>
          </cell>
          <cell r="L49">
            <v>2.8498800000000001E-2</v>
          </cell>
          <cell r="M49">
            <v>3.89872E-2</v>
          </cell>
          <cell r="N49">
            <v>8.4331000000000003E-2</v>
          </cell>
          <cell r="O49">
            <v>2.8816600000000001E-2</v>
          </cell>
          <cell r="P49">
            <v>2.5744300000000001E-2</v>
          </cell>
          <cell r="Q49">
            <v>1.2712999999999999E-3</v>
          </cell>
          <cell r="R49">
            <v>5.1135600000000003E-2</v>
          </cell>
          <cell r="S49">
            <v>1.9070000000000001E-3</v>
          </cell>
          <cell r="T49">
            <v>1.0594000000000001E-3</v>
          </cell>
          <cell r="U49">
            <v>3.0935500000000001E-2</v>
          </cell>
          <cell r="V49">
            <v>3.1253299999999998E-2</v>
          </cell>
          <cell r="W49">
            <v>4.2907099999999997E-2</v>
          </cell>
          <cell r="X49">
            <v>1.8328199999999999E-2</v>
          </cell>
          <cell r="Y49">
            <v>5.7633200000000002E-2</v>
          </cell>
          <cell r="Z49">
            <v>5.4454900000000001E-2</v>
          </cell>
          <cell r="AA49">
            <v>1.9917399999999998E-2</v>
          </cell>
          <cell r="AB49">
            <v>0.16897980000000001</v>
          </cell>
          <cell r="AC49">
            <v>1.46202E-2</v>
          </cell>
          <cell r="AD49">
            <v>2.6486000000000001E-3</v>
          </cell>
          <cell r="AE49">
            <v>4.238E-4</v>
          </cell>
          <cell r="AF49">
            <v>0</v>
          </cell>
          <cell r="AG49">
            <v>2.119E-4</v>
          </cell>
          <cell r="AH49">
            <v>8.4749999999999995E-4</v>
          </cell>
          <cell r="AI49">
            <v>6.357E-4</v>
          </cell>
          <cell r="AJ49">
            <v>0</v>
          </cell>
          <cell r="AK49">
            <v>3.7079999999999999E-3</v>
          </cell>
          <cell r="AL49">
            <v>1.7798499999999998E-2</v>
          </cell>
          <cell r="AM49">
            <v>4.6614999999999998E-3</v>
          </cell>
          <cell r="AN49">
            <v>1.14419E-2</v>
          </cell>
          <cell r="AO49">
            <v>4.6403199999999999E-2</v>
          </cell>
          <cell r="AP49">
            <v>6.0388000000000004E-3</v>
          </cell>
          <cell r="AQ49">
            <v>6.357E-4</v>
          </cell>
          <cell r="AR49">
            <v>0</v>
          </cell>
          <cell r="AS49">
            <v>0</v>
          </cell>
        </row>
        <row r="50">
          <cell r="F50">
            <v>9.0329E-3</v>
          </cell>
          <cell r="G50">
            <v>6.1424000000000001E-3</v>
          </cell>
          <cell r="H50">
            <v>0.1845551</v>
          </cell>
          <cell r="I50">
            <v>0</v>
          </cell>
          <cell r="J50">
            <v>1.204E-4</v>
          </cell>
          <cell r="K50">
            <v>0</v>
          </cell>
          <cell r="L50">
            <v>3.9503799999999999E-2</v>
          </cell>
          <cell r="M50">
            <v>3.2518400000000003E-2</v>
          </cell>
          <cell r="N50">
            <v>9.7073300000000001E-2</v>
          </cell>
          <cell r="O50">
            <v>2.6857800000000001E-2</v>
          </cell>
          <cell r="P50">
            <v>2.5412500000000001E-2</v>
          </cell>
          <cell r="Q50">
            <v>1.2044E-3</v>
          </cell>
          <cell r="R50">
            <v>4.9938400000000001E-2</v>
          </cell>
          <cell r="S50">
            <v>3.3723E-3</v>
          </cell>
          <cell r="T50">
            <v>2.1678999999999999E-3</v>
          </cell>
          <cell r="U50">
            <v>2.6376E-2</v>
          </cell>
          <cell r="V50">
            <v>3.4204499999999999E-2</v>
          </cell>
          <cell r="W50">
            <v>3.8781200000000002E-2</v>
          </cell>
          <cell r="X50">
            <v>2.2160699999999998E-2</v>
          </cell>
          <cell r="Y50">
            <v>5.9857899999999999E-2</v>
          </cell>
          <cell r="Z50">
            <v>5.5642499999999998E-2</v>
          </cell>
          <cell r="AA50">
            <v>2.0715399999999998E-2</v>
          </cell>
          <cell r="AB50">
            <v>0.1622305</v>
          </cell>
          <cell r="AC50">
            <v>1.08395E-2</v>
          </cell>
          <cell r="AD50">
            <v>3.8539999999999998E-3</v>
          </cell>
          <cell r="AE50">
            <v>2.409E-4</v>
          </cell>
          <cell r="AF50">
            <v>0</v>
          </cell>
          <cell r="AG50">
            <v>2.409E-4</v>
          </cell>
          <cell r="AH50">
            <v>4.818E-4</v>
          </cell>
          <cell r="AI50">
            <v>9.6349999999999995E-4</v>
          </cell>
          <cell r="AJ50">
            <v>1.204E-4</v>
          </cell>
          <cell r="AK50">
            <v>3.9744999999999997E-3</v>
          </cell>
          <cell r="AL50">
            <v>1.28869E-2</v>
          </cell>
          <cell r="AM50">
            <v>3.3723E-3</v>
          </cell>
          <cell r="AN50">
            <v>1.4452599999999999E-2</v>
          </cell>
          <cell r="AO50">
            <v>4.3598699999999997E-2</v>
          </cell>
          <cell r="AP50">
            <v>6.5037000000000003E-3</v>
          </cell>
          <cell r="AQ50">
            <v>6.022E-4</v>
          </cell>
          <cell r="AR50">
            <v>0</v>
          </cell>
          <cell r="AS50">
            <v>0</v>
          </cell>
        </row>
        <row r="51">
          <cell r="F51">
            <v>8.0032999999999997E-3</v>
          </cell>
          <cell r="G51">
            <v>4.4156000000000004E-3</v>
          </cell>
          <cell r="H51">
            <v>0.18772069999999999</v>
          </cell>
          <cell r="I51">
            <v>0</v>
          </cell>
          <cell r="J51">
            <v>0</v>
          </cell>
          <cell r="K51">
            <v>0</v>
          </cell>
          <cell r="L51">
            <v>4.4570199999999997E-2</v>
          </cell>
          <cell r="M51">
            <v>2.9805399999999999E-2</v>
          </cell>
          <cell r="N51">
            <v>9.7971600000000006E-2</v>
          </cell>
          <cell r="O51">
            <v>2.4561900000000001E-2</v>
          </cell>
          <cell r="P51">
            <v>2.7735599999999999E-2</v>
          </cell>
          <cell r="Q51">
            <v>9.6590000000000001E-4</v>
          </cell>
          <cell r="R51">
            <v>5.4448499999999997E-2</v>
          </cell>
          <cell r="S51">
            <v>1.7937999999999999E-3</v>
          </cell>
          <cell r="T51">
            <v>2.6218000000000001E-3</v>
          </cell>
          <cell r="U51">
            <v>2.7045699999999999E-2</v>
          </cell>
          <cell r="V51">
            <v>2.7045699999999999E-2</v>
          </cell>
          <cell r="W51">
            <v>4.33283E-2</v>
          </cell>
          <cell r="X51">
            <v>2.9391500000000001E-2</v>
          </cell>
          <cell r="Y51">
            <v>5.8920899999999998E-2</v>
          </cell>
          <cell r="Z51">
            <v>4.9813700000000002E-2</v>
          </cell>
          <cell r="AA51">
            <v>1.9594299999999999E-2</v>
          </cell>
          <cell r="AB51">
            <v>0.16020419999999999</v>
          </cell>
          <cell r="AC51">
            <v>9.9351000000000005E-3</v>
          </cell>
          <cell r="AD51">
            <v>4.1396000000000002E-3</v>
          </cell>
          <cell r="AE51">
            <v>5.5199999999999997E-4</v>
          </cell>
          <cell r="AF51">
            <v>0</v>
          </cell>
          <cell r="AG51">
            <v>0</v>
          </cell>
          <cell r="AH51">
            <v>9.6590000000000001E-4</v>
          </cell>
          <cell r="AI51">
            <v>9.6590000000000001E-4</v>
          </cell>
          <cell r="AJ51">
            <v>0</v>
          </cell>
          <cell r="AK51">
            <v>1.5179E-3</v>
          </cell>
          <cell r="AL51">
            <v>1.43508E-2</v>
          </cell>
          <cell r="AM51">
            <v>6.2094999999999997E-3</v>
          </cell>
          <cell r="AN51">
            <v>1.2556899999999999E-2</v>
          </cell>
          <cell r="AO51">
            <v>4.1672399999999998E-2</v>
          </cell>
          <cell r="AP51">
            <v>5.7955000000000003E-3</v>
          </cell>
          <cell r="AQ51">
            <v>1.3799000000000001E-3</v>
          </cell>
          <cell r="AR51">
            <v>0</v>
          </cell>
          <cell r="AS51">
            <v>0</v>
          </cell>
        </row>
        <row r="52">
          <cell r="F52">
            <v>9.9310000000000006E-3</v>
          </cell>
          <cell r="G52">
            <v>5.5545999999999998E-3</v>
          </cell>
          <cell r="H52">
            <v>0.19228990000000001</v>
          </cell>
          <cell r="I52">
            <v>0</v>
          </cell>
          <cell r="J52">
            <v>0</v>
          </cell>
          <cell r="K52">
            <v>0</v>
          </cell>
          <cell r="L52">
            <v>6.0595900000000001E-2</v>
          </cell>
          <cell r="M52">
            <v>2.6426499999999999E-2</v>
          </cell>
          <cell r="N52">
            <v>0.1083993</v>
          </cell>
          <cell r="O52">
            <v>1.9525299999999999E-2</v>
          </cell>
          <cell r="P52">
            <v>2.3901700000000001E-2</v>
          </cell>
          <cell r="Q52">
            <v>1.3466000000000001E-3</v>
          </cell>
          <cell r="R52">
            <v>5.64898E-2</v>
          </cell>
          <cell r="S52">
            <v>3.5347999999999998E-3</v>
          </cell>
          <cell r="T52">
            <v>1.0099E-3</v>
          </cell>
          <cell r="U52">
            <v>2.44067E-2</v>
          </cell>
          <cell r="V52">
            <v>2.72681E-2</v>
          </cell>
          <cell r="W52">
            <v>4.2417099999999999E-2</v>
          </cell>
          <cell r="X52">
            <v>2.84464E-2</v>
          </cell>
          <cell r="Y52">
            <v>5.1506499999999997E-2</v>
          </cell>
          <cell r="Z52">
            <v>4.1238799999999999E-2</v>
          </cell>
          <cell r="AA52">
            <v>1.8515400000000001E-2</v>
          </cell>
          <cell r="AB52">
            <v>0.15569769999999999</v>
          </cell>
          <cell r="AC52">
            <v>1.21192E-2</v>
          </cell>
          <cell r="AD52">
            <v>4.0397000000000002E-3</v>
          </cell>
          <cell r="AE52">
            <v>8.4159999999999997E-4</v>
          </cell>
          <cell r="AF52">
            <v>0</v>
          </cell>
          <cell r="AG52">
            <v>1.683E-4</v>
          </cell>
          <cell r="AH52">
            <v>1.0099E-3</v>
          </cell>
          <cell r="AI52">
            <v>1.3466000000000001E-3</v>
          </cell>
          <cell r="AJ52">
            <v>0</v>
          </cell>
          <cell r="AK52">
            <v>2.8614999999999999E-3</v>
          </cell>
          <cell r="AL52">
            <v>1.75055E-2</v>
          </cell>
          <cell r="AM52">
            <v>5.2180000000000004E-3</v>
          </cell>
          <cell r="AN52">
            <v>1.0604300000000001E-2</v>
          </cell>
          <cell r="AO52">
            <v>3.8209100000000003E-2</v>
          </cell>
          <cell r="AP52">
            <v>6.9011999999999997E-3</v>
          </cell>
          <cell r="AQ52">
            <v>5.0500000000000002E-4</v>
          </cell>
          <cell r="AR52">
            <v>1.683E-4</v>
          </cell>
          <cell r="AS52">
            <v>0</v>
          </cell>
        </row>
        <row r="53">
          <cell r="F53">
            <v>9.3275000000000007E-3</v>
          </cell>
          <cell r="G53">
            <v>6.2906999999999998E-3</v>
          </cell>
          <cell r="H53">
            <v>0.20747850000000001</v>
          </cell>
          <cell r="I53">
            <v>0</v>
          </cell>
          <cell r="J53">
            <v>2.1689999999999999E-4</v>
          </cell>
          <cell r="K53">
            <v>0</v>
          </cell>
          <cell r="L53">
            <v>7.6355699999999999E-2</v>
          </cell>
          <cell r="M53">
            <v>2.14751E-2</v>
          </cell>
          <cell r="N53">
            <v>0.1114967</v>
          </cell>
          <cell r="O53">
            <v>1.8872E-2</v>
          </cell>
          <cell r="P53">
            <v>2.8416500000000001E-2</v>
          </cell>
          <cell r="Q53">
            <v>4.3379999999999997E-4</v>
          </cell>
          <cell r="R53">
            <v>5.9549699999999997E-2</v>
          </cell>
          <cell r="S53">
            <v>3.0368999999999999E-3</v>
          </cell>
          <cell r="T53">
            <v>2.6029999999999998E-3</v>
          </cell>
          <cell r="U53">
            <v>3.5140999999999999E-2</v>
          </cell>
          <cell r="V53">
            <v>2.6681099999999999E-2</v>
          </cell>
          <cell r="W53">
            <v>3.4707200000000001E-2</v>
          </cell>
          <cell r="X53">
            <v>3.1236400000000001E-2</v>
          </cell>
          <cell r="Y53">
            <v>4.1214800000000003E-2</v>
          </cell>
          <cell r="Z53">
            <v>2.9067200000000001E-2</v>
          </cell>
          <cell r="AA53">
            <v>1.8438199999999998E-2</v>
          </cell>
          <cell r="AB53">
            <v>0.1470716</v>
          </cell>
          <cell r="AC53">
            <v>7.8091000000000002E-3</v>
          </cell>
          <cell r="AD53">
            <v>4.9892000000000001E-3</v>
          </cell>
          <cell r="AE53">
            <v>4.3379999999999997E-4</v>
          </cell>
          <cell r="AF53">
            <v>0</v>
          </cell>
          <cell r="AG53">
            <v>0</v>
          </cell>
          <cell r="AH53">
            <v>1.9522999999999999E-3</v>
          </cell>
          <cell r="AI53">
            <v>1.0846E-3</v>
          </cell>
          <cell r="AJ53">
            <v>0</v>
          </cell>
          <cell r="AK53">
            <v>3.2537999999999998E-3</v>
          </cell>
          <cell r="AL53">
            <v>1.3448999999999999E-2</v>
          </cell>
          <cell r="AM53">
            <v>3.6876000000000001E-3</v>
          </cell>
          <cell r="AN53">
            <v>1.0412100000000001E-2</v>
          </cell>
          <cell r="AO53">
            <v>3.8828599999999998E-2</v>
          </cell>
          <cell r="AP53">
            <v>4.9892000000000001E-3</v>
          </cell>
          <cell r="AQ53">
            <v>0</v>
          </cell>
          <cell r="AR53">
            <v>0</v>
          </cell>
          <cell r="AS53">
            <v>0</v>
          </cell>
        </row>
        <row r="54">
          <cell r="F54">
            <v>1.30502E-2</v>
          </cell>
          <cell r="G54">
            <v>6.1412000000000003E-3</v>
          </cell>
          <cell r="H54">
            <v>0.2080977</v>
          </cell>
          <cell r="I54">
            <v>0</v>
          </cell>
          <cell r="J54">
            <v>2.5589999999999999E-4</v>
          </cell>
          <cell r="K54">
            <v>0</v>
          </cell>
          <cell r="L54">
            <v>8.6489300000000005E-2</v>
          </cell>
          <cell r="M54">
            <v>2.8659199999999999E-2</v>
          </cell>
          <cell r="N54">
            <v>0.1215455</v>
          </cell>
          <cell r="O54">
            <v>2.27738E-2</v>
          </cell>
          <cell r="P54">
            <v>2.73797E-2</v>
          </cell>
          <cell r="Q54">
            <v>2.5589999999999999E-4</v>
          </cell>
          <cell r="R54">
            <v>5.2137799999999998E-2</v>
          </cell>
          <cell r="S54">
            <v>3.0706000000000002E-3</v>
          </cell>
          <cell r="T54">
            <v>1.2794E-3</v>
          </cell>
          <cell r="U54">
            <v>2.78915E-2</v>
          </cell>
          <cell r="V54">
            <v>2.17503E-2</v>
          </cell>
          <cell r="W54">
            <v>4.2221099999999998E-2</v>
          </cell>
          <cell r="X54">
            <v>2.8659199999999999E-2</v>
          </cell>
          <cell r="Y54">
            <v>4.1965200000000001E-2</v>
          </cell>
          <cell r="Z54">
            <v>2.91709E-2</v>
          </cell>
          <cell r="AA54">
            <v>1.04913E-2</v>
          </cell>
          <cell r="AB54">
            <v>0.1409928</v>
          </cell>
          <cell r="AC54">
            <v>8.1883000000000008E-3</v>
          </cell>
          <cell r="AD54">
            <v>3.5823999999999999E-3</v>
          </cell>
          <cell r="AE54">
            <v>5.1179999999999997E-4</v>
          </cell>
          <cell r="AF54">
            <v>0</v>
          </cell>
          <cell r="AG54">
            <v>0</v>
          </cell>
          <cell r="AH54">
            <v>1.0235000000000001E-3</v>
          </cell>
          <cell r="AI54">
            <v>7.6769999999999996E-4</v>
          </cell>
          <cell r="AJ54">
            <v>5.1179999999999997E-4</v>
          </cell>
          <cell r="AK54">
            <v>1.7912E-3</v>
          </cell>
          <cell r="AL54">
            <v>1.1259E-2</v>
          </cell>
          <cell r="AM54">
            <v>1.7912E-3</v>
          </cell>
          <cell r="AN54">
            <v>1.1259E-2</v>
          </cell>
          <cell r="AO54">
            <v>3.8126899999999998E-2</v>
          </cell>
          <cell r="AP54">
            <v>6.3971000000000002E-3</v>
          </cell>
          <cell r="AQ54">
            <v>2.5589999999999999E-4</v>
          </cell>
          <cell r="AR54">
            <v>2.5589999999999999E-4</v>
          </cell>
          <cell r="AS54">
            <v>0</v>
          </cell>
        </row>
        <row r="55">
          <cell r="F55">
            <v>5.4825000000000004E-3</v>
          </cell>
          <cell r="G55">
            <v>3.5636000000000001E-3</v>
          </cell>
          <cell r="H55">
            <v>0.21149879999999999</v>
          </cell>
          <cell r="I55">
            <v>0</v>
          </cell>
          <cell r="J55">
            <v>0</v>
          </cell>
          <cell r="K55">
            <v>0</v>
          </cell>
          <cell r="L55">
            <v>0.1189693</v>
          </cell>
          <cell r="M55">
            <v>2.3574600000000001E-2</v>
          </cell>
          <cell r="N55">
            <v>0.1233553</v>
          </cell>
          <cell r="O55">
            <v>2.05592E-2</v>
          </cell>
          <cell r="P55">
            <v>3.4539500000000001E-2</v>
          </cell>
          <cell r="Q55">
            <v>0</v>
          </cell>
          <cell r="R55">
            <v>4.8369700000000002E-2</v>
          </cell>
          <cell r="S55">
            <v>3.2894999999999999E-3</v>
          </cell>
          <cell r="T55">
            <v>5.4819999999999999E-4</v>
          </cell>
          <cell r="U55">
            <v>3.125E-2</v>
          </cell>
          <cell r="V55">
            <v>2.02851E-2</v>
          </cell>
          <cell r="W55">
            <v>3.8925399999999999E-2</v>
          </cell>
          <cell r="X55">
            <v>3.3443000000000001E-2</v>
          </cell>
          <cell r="Y55">
            <v>3.3443000000000001E-2</v>
          </cell>
          <cell r="Z55">
            <v>2.7138200000000001E-2</v>
          </cell>
          <cell r="AA55">
            <v>8.2237000000000005E-3</v>
          </cell>
          <cell r="AB55">
            <v>0.1419956</v>
          </cell>
          <cell r="AC55">
            <v>3.8376999999999999E-3</v>
          </cell>
          <cell r="AD55">
            <v>2.4670999999999998E-3</v>
          </cell>
          <cell r="AE55">
            <v>0</v>
          </cell>
          <cell r="AF55">
            <v>0</v>
          </cell>
          <cell r="AG55">
            <v>0</v>
          </cell>
          <cell r="AH55">
            <v>5.4819999999999999E-4</v>
          </cell>
          <cell r="AI55">
            <v>1.0965E-3</v>
          </cell>
          <cell r="AJ55">
            <v>0</v>
          </cell>
          <cell r="AK55">
            <v>1.6447E-3</v>
          </cell>
          <cell r="AL55">
            <v>1.1239000000000001E-2</v>
          </cell>
          <cell r="AM55">
            <v>3.8376999999999999E-3</v>
          </cell>
          <cell r="AN55">
            <v>4.9341999999999997E-3</v>
          </cell>
          <cell r="AO55">
            <v>3.6458299999999999E-2</v>
          </cell>
          <cell r="AP55">
            <v>4.1117999999999997E-3</v>
          </cell>
          <cell r="AQ55">
            <v>5.4819999999999999E-4</v>
          </cell>
          <cell r="AR55">
            <v>8.2240000000000004E-4</v>
          </cell>
          <cell r="AS55">
            <v>0</v>
          </cell>
        </row>
        <row r="56">
          <cell r="F56">
            <v>3.3920999999999999E-3</v>
          </cell>
          <cell r="G56">
            <v>3.7312999999999999E-3</v>
          </cell>
          <cell r="H56">
            <v>0.20826349999999999</v>
          </cell>
          <cell r="I56">
            <v>0</v>
          </cell>
          <cell r="J56">
            <v>0</v>
          </cell>
          <cell r="K56">
            <v>0</v>
          </cell>
          <cell r="L56">
            <v>0.16553599999999999</v>
          </cell>
          <cell r="M56">
            <v>2.5440999999999998E-2</v>
          </cell>
          <cell r="N56">
            <v>0.1122795</v>
          </cell>
          <cell r="O56">
            <v>1.5603799999999999E-2</v>
          </cell>
          <cell r="P56">
            <v>3.6635000000000001E-2</v>
          </cell>
          <cell r="Q56">
            <v>0</v>
          </cell>
          <cell r="R56">
            <v>4.9538400000000003E-2</v>
          </cell>
          <cell r="S56">
            <v>2.7136999999999999E-3</v>
          </cell>
          <cell r="T56">
            <v>1.0176E-3</v>
          </cell>
          <cell r="U56">
            <v>3.56174E-2</v>
          </cell>
          <cell r="V56">
            <v>2.0352800000000001E-2</v>
          </cell>
          <cell r="W56">
            <v>2.9850700000000001E-2</v>
          </cell>
          <cell r="X56">
            <v>3.4599699999999997E-2</v>
          </cell>
          <cell r="Y56">
            <v>3.4938900000000002E-2</v>
          </cell>
          <cell r="Z56">
            <v>2.4423299999999998E-2</v>
          </cell>
          <cell r="AA56">
            <v>9.4979999999999995E-3</v>
          </cell>
          <cell r="AB56">
            <v>0.1214383</v>
          </cell>
          <cell r="AC56">
            <v>6.7843000000000001E-3</v>
          </cell>
          <cell r="AD56">
            <v>2.0352999999999999E-3</v>
          </cell>
          <cell r="AE56">
            <v>0</v>
          </cell>
          <cell r="AF56">
            <v>0</v>
          </cell>
          <cell r="AG56">
            <v>0</v>
          </cell>
          <cell r="AH56">
            <v>1.0176E-3</v>
          </cell>
          <cell r="AI56">
            <v>3.392E-4</v>
          </cell>
          <cell r="AJ56">
            <v>0</v>
          </cell>
          <cell r="AK56">
            <v>2.0352999999999999E-3</v>
          </cell>
          <cell r="AL56">
            <v>8.4802999999999996E-3</v>
          </cell>
          <cell r="AM56">
            <v>2.7136999999999999E-3</v>
          </cell>
          <cell r="AN56">
            <v>6.7843000000000001E-3</v>
          </cell>
          <cell r="AO56">
            <v>3.0529199999999999E-2</v>
          </cell>
          <cell r="AP56">
            <v>4.0705999999999997E-3</v>
          </cell>
          <cell r="AQ56">
            <v>0</v>
          </cell>
          <cell r="AR56">
            <v>3.392E-4</v>
          </cell>
          <cell r="AS56">
            <v>0</v>
          </cell>
        </row>
        <row r="57">
          <cell r="F57">
            <v>2.9570999999999998E-3</v>
          </cell>
          <cell r="G57">
            <v>9.8569999999999994E-4</v>
          </cell>
          <cell r="H57">
            <v>0.22344259999999999</v>
          </cell>
          <cell r="I57">
            <v>0</v>
          </cell>
          <cell r="J57">
            <v>0</v>
          </cell>
          <cell r="K57">
            <v>0</v>
          </cell>
          <cell r="L57">
            <v>0.2262198</v>
          </cell>
          <cell r="M57">
            <v>1.6757000000000001E-2</v>
          </cell>
          <cell r="N57">
            <v>9.01922E-2</v>
          </cell>
          <cell r="O57">
            <v>1.7249899999999999E-2</v>
          </cell>
          <cell r="P57">
            <v>4.0413999999999999E-2</v>
          </cell>
          <cell r="Q57">
            <v>4.929E-4</v>
          </cell>
          <cell r="R57">
            <v>4.0233999999999999E-2</v>
          </cell>
          <cell r="S57">
            <v>2.4643E-3</v>
          </cell>
          <cell r="T57">
            <v>4.929E-4</v>
          </cell>
          <cell r="U57">
            <v>2.1192699999999998E-2</v>
          </cell>
          <cell r="V57">
            <v>2.2671299999999998E-2</v>
          </cell>
          <cell r="W57">
            <v>2.6614100000000002E-2</v>
          </cell>
          <cell r="X57">
            <v>3.3514000000000002E-2</v>
          </cell>
          <cell r="Y57">
            <v>3.7456900000000001E-2</v>
          </cell>
          <cell r="Z57">
            <v>2.06999E-2</v>
          </cell>
          <cell r="AA57">
            <v>4.9284999999999997E-3</v>
          </cell>
          <cell r="AB57">
            <v>0.1094135</v>
          </cell>
          <cell r="AC57">
            <v>4.4356999999999999E-3</v>
          </cell>
          <cell r="AD57">
            <v>2.9570999999999998E-3</v>
          </cell>
          <cell r="AE57">
            <v>0</v>
          </cell>
          <cell r="AF57">
            <v>0</v>
          </cell>
          <cell r="AG57">
            <v>0</v>
          </cell>
          <cell r="AH57">
            <v>4.929E-4</v>
          </cell>
          <cell r="AI57">
            <v>4.929E-4</v>
          </cell>
          <cell r="AJ57">
            <v>4.929E-4</v>
          </cell>
          <cell r="AK57">
            <v>9.8569999999999994E-4</v>
          </cell>
          <cell r="AL57">
            <v>3.4499999999999999E-3</v>
          </cell>
          <cell r="AM57">
            <v>3.4499999999999999E-3</v>
          </cell>
          <cell r="AN57">
            <v>7.8857000000000007E-3</v>
          </cell>
          <cell r="AO57">
            <v>3.40069E-2</v>
          </cell>
          <cell r="AP57">
            <v>2.4643E-3</v>
          </cell>
          <cell r="AQ57">
            <v>0</v>
          </cell>
          <cell r="AR57">
            <v>4.929E-4</v>
          </cell>
          <cell r="AS57">
            <v>0</v>
          </cell>
        </row>
        <row r="58">
          <cell r="F58">
            <v>2.5707E-3</v>
          </cell>
          <cell r="G58">
            <v>2.5707E-3</v>
          </cell>
          <cell r="H58">
            <v>0.19830809999999999</v>
          </cell>
          <cell r="I58">
            <v>0</v>
          </cell>
          <cell r="J58">
            <v>0</v>
          </cell>
          <cell r="K58">
            <v>0</v>
          </cell>
          <cell r="L58">
            <v>0.21765209999999999</v>
          </cell>
          <cell r="M58">
            <v>1.7994900000000001E-2</v>
          </cell>
          <cell r="N58">
            <v>8.7403599999999998E-2</v>
          </cell>
          <cell r="O58">
            <v>1.45673E-2</v>
          </cell>
          <cell r="P58">
            <v>4.45587E-2</v>
          </cell>
          <cell r="Q58">
            <v>0</v>
          </cell>
          <cell r="R58">
            <v>5.7047500000000001E-2</v>
          </cell>
          <cell r="S58">
            <v>8.5689999999999996E-4</v>
          </cell>
          <cell r="T58">
            <v>8.5689999999999996E-4</v>
          </cell>
          <cell r="U58">
            <v>2.82776E-2</v>
          </cell>
          <cell r="V58">
            <v>2.2279299999999998E-2</v>
          </cell>
          <cell r="W58">
            <v>2.2279299999999998E-2</v>
          </cell>
          <cell r="X58">
            <v>2.82776E-2</v>
          </cell>
          <cell r="Y58">
            <v>3.7703500000000001E-2</v>
          </cell>
          <cell r="Z58">
            <v>1.9708699999999999E-2</v>
          </cell>
          <cell r="AA58">
            <v>5.1414E-3</v>
          </cell>
          <cell r="AB58">
            <v>0.11825189999999999</v>
          </cell>
          <cell r="AC58">
            <v>5.1414E-3</v>
          </cell>
          <cell r="AD58">
            <v>8.5689999999999996E-4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8.5689999999999996E-4</v>
          </cell>
          <cell r="AJ58">
            <v>0</v>
          </cell>
          <cell r="AK58">
            <v>1.7137999999999999E-3</v>
          </cell>
          <cell r="AL58">
            <v>3.4275999999999998E-3</v>
          </cell>
          <cell r="AM58">
            <v>4.2845000000000001E-3</v>
          </cell>
          <cell r="AN58">
            <v>6.8551999999999997E-3</v>
          </cell>
          <cell r="AO58">
            <v>4.6272500000000001E-2</v>
          </cell>
          <cell r="AP58">
            <v>3.4275999999999998E-3</v>
          </cell>
          <cell r="AQ58">
            <v>0</v>
          </cell>
          <cell r="AR58">
            <v>8.5689999999999996E-4</v>
          </cell>
          <cell r="AS58">
            <v>0</v>
          </cell>
        </row>
        <row r="59">
          <cell r="F59">
            <v>1.2600000000000001E-3</v>
          </cell>
          <cell r="G59">
            <v>8.4000000000000003E-4</v>
          </cell>
          <cell r="H59">
            <v>0.2325256</v>
          </cell>
          <cell r="I59">
            <v>0</v>
          </cell>
          <cell r="J59">
            <v>0</v>
          </cell>
          <cell r="K59">
            <v>0</v>
          </cell>
          <cell r="L59">
            <v>1.00798E-2</v>
          </cell>
          <cell r="M59">
            <v>8.4838300000000005E-2</v>
          </cell>
          <cell r="N59">
            <v>1.51197E-2</v>
          </cell>
          <cell r="O59">
            <v>2.4359499999999999E-2</v>
          </cell>
          <cell r="P59">
            <v>8.3998000000000007E-3</v>
          </cell>
          <cell r="Q59">
            <v>4.1999000000000003E-3</v>
          </cell>
          <cell r="R59">
            <v>0.22568530000000001</v>
          </cell>
          <cell r="S59">
            <v>4.1999000000000003E-3</v>
          </cell>
          <cell r="T59">
            <v>1.6800000000000001E-3</v>
          </cell>
          <cell r="U59">
            <v>5.5438899999999999E-2</v>
          </cell>
          <cell r="V59">
            <v>1.3439700000000001E-2</v>
          </cell>
          <cell r="W59">
            <v>2.0999999999999999E-3</v>
          </cell>
          <cell r="X59">
            <v>0</v>
          </cell>
          <cell r="Y59">
            <v>7.1818599999999996E-2</v>
          </cell>
          <cell r="Z59">
            <v>2.9819399999999999E-2</v>
          </cell>
          <cell r="AA59">
            <v>7.1399000000000002E-3</v>
          </cell>
          <cell r="AB59">
            <v>9.2818100000000001E-2</v>
          </cell>
          <cell r="AC59">
            <v>3.7799000000000001E-3</v>
          </cell>
          <cell r="AD59">
            <v>3.7799000000000001E-3</v>
          </cell>
          <cell r="AE59">
            <v>0</v>
          </cell>
          <cell r="AF59">
            <v>0</v>
          </cell>
          <cell r="AG59">
            <v>0</v>
          </cell>
          <cell r="AH59">
            <v>4.2000000000000002E-4</v>
          </cell>
          <cell r="AI59">
            <v>0</v>
          </cell>
          <cell r="AJ59">
            <v>0</v>
          </cell>
          <cell r="AK59">
            <v>1.6800000000000001E-3</v>
          </cell>
          <cell r="AL59">
            <v>4.2000000000000002E-4</v>
          </cell>
          <cell r="AM59">
            <v>1.6800000000000001E-3</v>
          </cell>
          <cell r="AN59">
            <v>6.7199E-3</v>
          </cell>
          <cell r="AO59">
            <v>7.5178499999999995E-2</v>
          </cell>
          <cell r="AP59">
            <v>1.00798E-2</v>
          </cell>
          <cell r="AQ59">
            <v>1.00798E-2</v>
          </cell>
          <cell r="AR59">
            <v>4.2000000000000002E-4</v>
          </cell>
          <cell r="AS59">
            <v>0</v>
          </cell>
        </row>
        <row r="60">
          <cell r="F60">
            <v>1.5246999999999999E-3</v>
          </cell>
          <cell r="G60">
            <v>0</v>
          </cell>
          <cell r="H60">
            <v>0.2014465</v>
          </cell>
          <cell r="I60">
            <v>0</v>
          </cell>
          <cell r="J60">
            <v>0</v>
          </cell>
          <cell r="K60">
            <v>0</v>
          </cell>
          <cell r="L60">
            <v>6.0989E-3</v>
          </cell>
          <cell r="M60">
            <v>6.2731400000000007E-2</v>
          </cell>
          <cell r="N60">
            <v>1.0237400000000001E-2</v>
          </cell>
          <cell r="O60">
            <v>3.8118100000000002E-2</v>
          </cell>
          <cell r="P60">
            <v>1.1108700000000001E-2</v>
          </cell>
          <cell r="Q60">
            <v>1.3068999999999999E-3</v>
          </cell>
          <cell r="R60">
            <v>0.15599189999999999</v>
          </cell>
          <cell r="S60">
            <v>3.2672999999999999E-3</v>
          </cell>
          <cell r="T60">
            <v>3.0493999999999999E-3</v>
          </cell>
          <cell r="U60">
            <v>4.5523899999999999E-2</v>
          </cell>
          <cell r="V60">
            <v>2.1999600000000001E-2</v>
          </cell>
          <cell r="W60">
            <v>3.7028999999999999E-3</v>
          </cell>
          <cell r="X60">
            <v>4.3560000000000002E-4</v>
          </cell>
          <cell r="Y60">
            <v>0.1054237</v>
          </cell>
          <cell r="Z60">
            <v>0.1030277</v>
          </cell>
          <cell r="AA60">
            <v>9.8017999999999994E-3</v>
          </cell>
          <cell r="AB60">
            <v>0.1117404</v>
          </cell>
          <cell r="AC60">
            <v>5.8811000000000002E-3</v>
          </cell>
          <cell r="AD60">
            <v>1.7424999999999999E-3</v>
          </cell>
          <cell r="AE60">
            <v>2.1780000000000001E-4</v>
          </cell>
          <cell r="AF60">
            <v>0</v>
          </cell>
          <cell r="AG60">
            <v>2.1780000000000001E-4</v>
          </cell>
          <cell r="AH60">
            <v>1.3068999999999999E-3</v>
          </cell>
          <cell r="AI60">
            <v>2.1780000000000001E-4</v>
          </cell>
          <cell r="AJ60">
            <v>0</v>
          </cell>
          <cell r="AK60">
            <v>4.3560000000000002E-4</v>
          </cell>
          <cell r="AL60">
            <v>6.535E-4</v>
          </cell>
          <cell r="AM60">
            <v>2.3960000000000001E-3</v>
          </cell>
          <cell r="AN60">
            <v>6.3166999999999997E-3</v>
          </cell>
          <cell r="AO60">
            <v>7.5147000000000005E-2</v>
          </cell>
          <cell r="AP60">
            <v>7.4057999999999997E-3</v>
          </cell>
          <cell r="AQ60">
            <v>1.5246999999999999E-3</v>
          </cell>
          <cell r="AR60">
            <v>0</v>
          </cell>
          <cell r="AS60">
            <v>0</v>
          </cell>
        </row>
        <row r="61">
          <cell r="F61">
            <v>3.0233E-3</v>
          </cell>
          <cell r="G61">
            <v>3.0233E-3</v>
          </cell>
          <cell r="H61">
            <v>0.2440233</v>
          </cell>
          <cell r="I61">
            <v>0</v>
          </cell>
          <cell r="J61">
            <v>0</v>
          </cell>
          <cell r="K61">
            <v>0</v>
          </cell>
          <cell r="L61">
            <v>8.8921E-3</v>
          </cell>
          <cell r="M61">
            <v>5.0506799999999998E-2</v>
          </cell>
          <cell r="N61">
            <v>1.38716E-2</v>
          </cell>
          <cell r="O61">
            <v>3.9658499999999999E-2</v>
          </cell>
          <cell r="P61">
            <v>2.0095999999999999E-2</v>
          </cell>
          <cell r="Q61">
            <v>7.1140000000000005E-4</v>
          </cell>
          <cell r="R61">
            <v>0.16412189999999999</v>
          </cell>
          <cell r="S61">
            <v>1.4227E-3</v>
          </cell>
          <cell r="T61">
            <v>2.4897999999999999E-3</v>
          </cell>
          <cell r="U61">
            <v>3.4145500000000002E-2</v>
          </cell>
          <cell r="V61">
            <v>1.9384700000000001E-2</v>
          </cell>
          <cell r="W61">
            <v>1.29824E-2</v>
          </cell>
          <cell r="X61">
            <v>1.4227E-3</v>
          </cell>
          <cell r="Y61">
            <v>6.6334699999999996E-2</v>
          </cell>
          <cell r="Z61">
            <v>9.6389799999999998E-2</v>
          </cell>
          <cell r="AA61">
            <v>1.42273E-2</v>
          </cell>
          <cell r="AB61">
            <v>0.112929</v>
          </cell>
          <cell r="AC61">
            <v>9.0699000000000005E-3</v>
          </cell>
          <cell r="AD61">
            <v>1.9562999999999998E-3</v>
          </cell>
          <cell r="AE61">
            <v>1.7780000000000001E-4</v>
          </cell>
          <cell r="AF61">
            <v>3.5570000000000003E-4</v>
          </cell>
          <cell r="AG61">
            <v>0</v>
          </cell>
          <cell r="AH61">
            <v>1.7780000000000001E-4</v>
          </cell>
          <cell r="AI61">
            <v>0</v>
          </cell>
          <cell r="AJ61">
            <v>0</v>
          </cell>
          <cell r="AK61">
            <v>2.8454999999999999E-3</v>
          </cell>
          <cell r="AL61">
            <v>1.4227E-3</v>
          </cell>
          <cell r="AM61">
            <v>4.4460000000000003E-3</v>
          </cell>
          <cell r="AN61">
            <v>1.2271000000000001E-2</v>
          </cell>
          <cell r="AO61">
            <v>4.76614E-2</v>
          </cell>
          <cell r="AP61">
            <v>6.7580000000000001E-3</v>
          </cell>
          <cell r="AQ61">
            <v>3.2011000000000001E-3</v>
          </cell>
          <cell r="AR61">
            <v>0</v>
          </cell>
          <cell r="AS61">
            <v>0</v>
          </cell>
        </row>
        <row r="62">
          <cell r="F62">
            <v>4.6782000000000004E-3</v>
          </cell>
          <cell r="G62">
            <v>5.0575000000000004E-3</v>
          </cell>
          <cell r="H62">
            <v>0.27130759999999998</v>
          </cell>
          <cell r="I62">
            <v>0</v>
          </cell>
          <cell r="J62">
            <v>0</v>
          </cell>
          <cell r="K62">
            <v>1.2640000000000001E-4</v>
          </cell>
          <cell r="L62">
            <v>7.5862999999999998E-3</v>
          </cell>
          <cell r="M62">
            <v>5.6012100000000002E-2</v>
          </cell>
          <cell r="N62">
            <v>2.1620899999999998E-2</v>
          </cell>
          <cell r="O62">
            <v>4.4379799999999997E-2</v>
          </cell>
          <cell r="P62">
            <v>3.67935E-2</v>
          </cell>
          <cell r="Q62">
            <v>8.8509999999999999E-4</v>
          </cell>
          <cell r="R62">
            <v>0.1245705</v>
          </cell>
          <cell r="S62">
            <v>1.3908E-3</v>
          </cell>
          <cell r="T62">
            <v>2.0230000000000001E-3</v>
          </cell>
          <cell r="U62">
            <v>3.2241800000000001E-2</v>
          </cell>
          <cell r="V62">
            <v>2.8575E-2</v>
          </cell>
          <cell r="W62">
            <v>3.5655600000000003E-2</v>
          </cell>
          <cell r="X62">
            <v>5.5633000000000002E-3</v>
          </cell>
          <cell r="Y62">
            <v>4.0586700000000003E-2</v>
          </cell>
          <cell r="Z62">
            <v>3.7299300000000001E-2</v>
          </cell>
          <cell r="AA62">
            <v>1.5299E-2</v>
          </cell>
          <cell r="AB62">
            <v>0.12226579999999999</v>
          </cell>
          <cell r="AC62">
            <v>1.08737E-2</v>
          </cell>
          <cell r="AD62">
            <v>2.4023E-3</v>
          </cell>
          <cell r="AE62">
            <v>0</v>
          </cell>
          <cell r="AF62">
            <v>0</v>
          </cell>
          <cell r="AG62">
            <v>0</v>
          </cell>
          <cell r="AH62">
            <v>3.793E-4</v>
          </cell>
          <cell r="AI62">
            <v>0</v>
          </cell>
          <cell r="AJ62">
            <v>0</v>
          </cell>
          <cell r="AK62">
            <v>6.0689999999999997E-3</v>
          </cell>
          <cell r="AL62">
            <v>2.6551999999999999E-3</v>
          </cell>
          <cell r="AM62">
            <v>7.5862999999999998E-3</v>
          </cell>
          <cell r="AN62">
            <v>1.4793300000000001E-2</v>
          </cell>
          <cell r="AO62">
            <v>5.0322400000000003E-2</v>
          </cell>
          <cell r="AP62">
            <v>5.3103999999999998E-3</v>
          </cell>
          <cell r="AQ62">
            <v>5.3103999999999998E-3</v>
          </cell>
          <cell r="AR62">
            <v>3.793E-4</v>
          </cell>
          <cell r="AS62">
            <v>0</v>
          </cell>
        </row>
        <row r="63">
          <cell r="F63">
            <v>4.6426999999999996E-3</v>
          </cell>
          <cell r="G63">
            <v>8.4562999999999999E-3</v>
          </cell>
          <cell r="H63">
            <v>0.2418488</v>
          </cell>
          <cell r="I63">
            <v>0</v>
          </cell>
          <cell r="J63">
            <v>0</v>
          </cell>
          <cell r="K63">
            <v>0</v>
          </cell>
          <cell r="L63">
            <v>8.2904999999999993E-3</v>
          </cell>
          <cell r="M63">
            <v>4.5100300000000003E-2</v>
          </cell>
          <cell r="N63">
            <v>3.3161999999999997E-2</v>
          </cell>
          <cell r="O63">
            <v>3.6809799999999997E-2</v>
          </cell>
          <cell r="P63">
            <v>4.8582300000000002E-2</v>
          </cell>
          <cell r="Q63">
            <v>1.4923E-3</v>
          </cell>
          <cell r="R63">
            <v>0.1043625</v>
          </cell>
          <cell r="S63">
            <v>2.9846E-3</v>
          </cell>
          <cell r="T63">
            <v>2.8188000000000002E-3</v>
          </cell>
          <cell r="U63">
            <v>2.3545E-2</v>
          </cell>
          <cell r="V63">
            <v>2.63638E-2</v>
          </cell>
          <cell r="W63">
            <v>5.0737900000000002E-2</v>
          </cell>
          <cell r="X63">
            <v>1.2933200000000001E-2</v>
          </cell>
          <cell r="Y63">
            <v>4.4105499999999999E-2</v>
          </cell>
          <cell r="Z63">
            <v>4.1120900000000002E-2</v>
          </cell>
          <cell r="AA63">
            <v>1.4425500000000001E-2</v>
          </cell>
          <cell r="AB63">
            <v>0.1338087</v>
          </cell>
          <cell r="AC63">
            <v>1.3430599999999999E-2</v>
          </cell>
          <cell r="AD63">
            <v>4.4768999999999998E-3</v>
          </cell>
          <cell r="AE63">
            <v>4.9739999999999995E-4</v>
          </cell>
          <cell r="AF63">
            <v>0</v>
          </cell>
          <cell r="AG63">
            <v>0</v>
          </cell>
          <cell r="AH63">
            <v>1.6579999999999999E-4</v>
          </cell>
          <cell r="AI63">
            <v>8.2899999999999998E-4</v>
          </cell>
          <cell r="AJ63">
            <v>0</v>
          </cell>
          <cell r="AK63">
            <v>4.6426999999999996E-3</v>
          </cell>
          <cell r="AL63">
            <v>4.8085000000000003E-3</v>
          </cell>
          <cell r="AM63">
            <v>5.6375000000000001E-3</v>
          </cell>
          <cell r="AN63">
            <v>1.80733E-2</v>
          </cell>
          <cell r="AO63">
            <v>5.2561799999999999E-2</v>
          </cell>
          <cell r="AP63">
            <v>7.2956000000000002E-3</v>
          </cell>
          <cell r="AQ63">
            <v>1.8239E-3</v>
          </cell>
          <cell r="AR63">
            <v>1.6579999999999999E-4</v>
          </cell>
          <cell r="AS63">
            <v>0</v>
          </cell>
        </row>
        <row r="64">
          <cell r="F64">
            <v>7.0670999999999998E-3</v>
          </cell>
          <cell r="G64">
            <v>5.8199999999999997E-3</v>
          </cell>
          <cell r="H64">
            <v>0.2415699</v>
          </cell>
          <cell r="I64">
            <v>0</v>
          </cell>
          <cell r="J64">
            <v>4.1570000000000002E-4</v>
          </cell>
          <cell r="K64">
            <v>0</v>
          </cell>
          <cell r="L64">
            <v>1.0185E-2</v>
          </cell>
          <cell r="M64">
            <v>4.03243E-2</v>
          </cell>
          <cell r="N64">
            <v>4.3650000000000001E-2</v>
          </cell>
          <cell r="O64">
            <v>3.7622099999999999E-2</v>
          </cell>
          <cell r="P64">
            <v>4.03243E-2</v>
          </cell>
          <cell r="Q64">
            <v>1.4549999999999999E-3</v>
          </cell>
          <cell r="R64">
            <v>9.7444900000000001E-2</v>
          </cell>
          <cell r="S64">
            <v>2.2864000000000001E-3</v>
          </cell>
          <cell r="T64">
            <v>2.2864000000000001E-3</v>
          </cell>
          <cell r="U64">
            <v>1.9954300000000001E-2</v>
          </cell>
          <cell r="V64">
            <v>2.6605699999999999E-2</v>
          </cell>
          <cell r="W64">
            <v>4.5728499999999998E-2</v>
          </cell>
          <cell r="X64">
            <v>1.08086E-2</v>
          </cell>
          <cell r="Y64">
            <v>4.6144299999999999E-2</v>
          </cell>
          <cell r="Z64">
            <v>5.2172099999999999E-2</v>
          </cell>
          <cell r="AA64">
            <v>1.8707100000000001E-2</v>
          </cell>
          <cell r="AB64">
            <v>0.1434213</v>
          </cell>
          <cell r="AC64">
            <v>1.08086E-2</v>
          </cell>
          <cell r="AD64">
            <v>2.4943000000000001E-3</v>
          </cell>
          <cell r="AE64">
            <v>4.1570000000000002E-4</v>
          </cell>
          <cell r="AF64">
            <v>2.0790000000000001E-4</v>
          </cell>
          <cell r="AG64">
            <v>0</v>
          </cell>
          <cell r="AH64">
            <v>4.1570000000000002E-4</v>
          </cell>
          <cell r="AI64">
            <v>8.3140000000000004E-4</v>
          </cell>
          <cell r="AJ64">
            <v>0</v>
          </cell>
          <cell r="AK64">
            <v>3.7414000000000002E-3</v>
          </cell>
          <cell r="AL64">
            <v>6.2357000000000003E-3</v>
          </cell>
          <cell r="AM64">
            <v>6.6514E-3</v>
          </cell>
          <cell r="AN64">
            <v>2.0785700000000001E-2</v>
          </cell>
          <cell r="AO64">
            <v>4.6559999999999997E-2</v>
          </cell>
          <cell r="AP64">
            <v>6.4435999999999998E-3</v>
          </cell>
          <cell r="AQ64">
            <v>4.1570000000000002E-4</v>
          </cell>
          <cell r="AR64">
            <v>0</v>
          </cell>
          <cell r="AS64">
            <v>0</v>
          </cell>
        </row>
        <row r="65">
          <cell r="F65">
            <v>1.0101000000000001E-2</v>
          </cell>
          <cell r="G65">
            <v>7.9365000000000008E-3</v>
          </cell>
          <cell r="H65">
            <v>0.23197860000000001</v>
          </cell>
          <cell r="I65">
            <v>0</v>
          </cell>
          <cell r="J65">
            <v>0</v>
          </cell>
          <cell r="K65">
            <v>0</v>
          </cell>
          <cell r="L65">
            <v>1.4189500000000001E-2</v>
          </cell>
          <cell r="M65">
            <v>3.7277499999999998E-2</v>
          </cell>
          <cell r="N65">
            <v>4.2327999999999998E-2</v>
          </cell>
          <cell r="O65">
            <v>3.848E-2</v>
          </cell>
          <cell r="P65">
            <v>3.9441999999999998E-2</v>
          </cell>
          <cell r="Q65">
            <v>1.2025E-3</v>
          </cell>
          <cell r="R65">
            <v>7.7545199999999995E-2</v>
          </cell>
          <cell r="S65">
            <v>2.6454999999999998E-3</v>
          </cell>
          <cell r="T65">
            <v>3.3670000000000002E-3</v>
          </cell>
          <cell r="U65">
            <v>2.14045E-2</v>
          </cell>
          <cell r="V65">
            <v>2.6936000000000002E-2</v>
          </cell>
          <cell r="W65">
            <v>4.9062099999999997E-2</v>
          </cell>
          <cell r="X65">
            <v>1.70755E-2</v>
          </cell>
          <cell r="Y65">
            <v>4.6897500000000002E-2</v>
          </cell>
          <cell r="Z65">
            <v>4.8580999999999999E-2</v>
          </cell>
          <cell r="AA65">
            <v>1.6354E-2</v>
          </cell>
          <cell r="AB65">
            <v>0.1565657</v>
          </cell>
          <cell r="AC65">
            <v>1.1544E-2</v>
          </cell>
          <cell r="AD65">
            <v>4.0885000000000001E-3</v>
          </cell>
          <cell r="AE65">
            <v>2.4049999999999999E-4</v>
          </cell>
          <cell r="AF65">
            <v>0</v>
          </cell>
          <cell r="AG65">
            <v>0</v>
          </cell>
          <cell r="AH65">
            <v>9.6199999999999996E-4</v>
          </cell>
          <cell r="AI65">
            <v>0</v>
          </cell>
          <cell r="AJ65">
            <v>0</v>
          </cell>
          <cell r="AK65">
            <v>5.0505000000000003E-3</v>
          </cell>
          <cell r="AL65">
            <v>5.0505000000000003E-3</v>
          </cell>
          <cell r="AM65">
            <v>7.2150000000000001E-3</v>
          </cell>
          <cell r="AN65">
            <v>2.5974000000000001E-2</v>
          </cell>
          <cell r="AO65">
            <v>4.35305E-2</v>
          </cell>
          <cell r="AP65">
            <v>5.7720000000000002E-3</v>
          </cell>
          <cell r="AQ65">
            <v>9.6199999999999996E-4</v>
          </cell>
          <cell r="AR65">
            <v>2.4049999999999999E-4</v>
          </cell>
          <cell r="AS65">
            <v>0</v>
          </cell>
        </row>
        <row r="66">
          <cell r="F66">
            <v>9.2008000000000003E-3</v>
          </cell>
          <cell r="G66">
            <v>5.5205000000000002E-3</v>
          </cell>
          <cell r="H66">
            <v>0.20780580000000001</v>
          </cell>
          <cell r="I66">
            <v>0</v>
          </cell>
          <cell r="J66">
            <v>0</v>
          </cell>
          <cell r="K66">
            <v>0</v>
          </cell>
          <cell r="L66">
            <v>1.2618300000000001E-2</v>
          </cell>
          <cell r="M66">
            <v>2.9442699999999999E-2</v>
          </cell>
          <cell r="N66">
            <v>5.3102000000000003E-2</v>
          </cell>
          <cell r="O66">
            <v>3.5226100000000003E-2</v>
          </cell>
          <cell r="P66">
            <v>3.49632E-2</v>
          </cell>
          <cell r="Q66">
            <v>7.8859999999999998E-4</v>
          </cell>
          <cell r="R66">
            <v>8.9249899999999993E-2</v>
          </cell>
          <cell r="S66">
            <v>3.9432E-3</v>
          </cell>
          <cell r="T66">
            <v>3.1546E-3</v>
          </cell>
          <cell r="U66">
            <v>2.02419E-2</v>
          </cell>
          <cell r="V66">
            <v>2.3659300000000001E-2</v>
          </cell>
          <cell r="W66">
            <v>5.2576199999999997E-2</v>
          </cell>
          <cell r="X66">
            <v>1.97161E-2</v>
          </cell>
          <cell r="Y66">
            <v>4.9421699999999999E-2</v>
          </cell>
          <cell r="Z66">
            <v>5.5730799999999997E-2</v>
          </cell>
          <cell r="AA66">
            <v>1.6035799999999999E-2</v>
          </cell>
          <cell r="AB66">
            <v>0.16403789999999999</v>
          </cell>
          <cell r="AC66">
            <v>1.3406899999999999E-2</v>
          </cell>
          <cell r="AD66">
            <v>2.8917000000000001E-3</v>
          </cell>
          <cell r="AE66">
            <v>0</v>
          </cell>
          <cell r="AF66">
            <v>2.6289999999999999E-4</v>
          </cell>
          <cell r="AG66">
            <v>2.6289999999999999E-4</v>
          </cell>
          <cell r="AH66">
            <v>1.0514999999999999E-3</v>
          </cell>
          <cell r="AI66">
            <v>5.2579999999999999E-4</v>
          </cell>
          <cell r="AJ66">
            <v>0</v>
          </cell>
          <cell r="AK66">
            <v>2.1029999999999998E-3</v>
          </cell>
          <cell r="AL66">
            <v>7.8864E-3</v>
          </cell>
          <cell r="AM66">
            <v>6.0463000000000001E-3</v>
          </cell>
          <cell r="AN66">
            <v>2.4447900000000002E-2</v>
          </cell>
          <cell r="AO66">
            <v>4.5478400000000002E-2</v>
          </cell>
          <cell r="AP66">
            <v>7.6236000000000003E-3</v>
          </cell>
          <cell r="AQ66">
            <v>1.3144000000000001E-3</v>
          </cell>
          <cell r="AR66">
            <v>2.6289999999999999E-4</v>
          </cell>
          <cell r="AS66">
            <v>0</v>
          </cell>
        </row>
        <row r="67">
          <cell r="F67">
            <v>5.8792000000000002E-3</v>
          </cell>
          <cell r="G67">
            <v>5.6119999999999998E-3</v>
          </cell>
          <cell r="H67">
            <v>0.20538029999999999</v>
          </cell>
          <cell r="I67">
            <v>0</v>
          </cell>
          <cell r="J67">
            <v>2.6719999999999999E-4</v>
          </cell>
          <cell r="K67">
            <v>0</v>
          </cell>
          <cell r="L67">
            <v>2.24479E-2</v>
          </cell>
          <cell r="M67">
            <v>3.1266700000000001E-2</v>
          </cell>
          <cell r="N67">
            <v>5.7723099999999999E-2</v>
          </cell>
          <cell r="O67">
            <v>2.53875E-2</v>
          </cell>
          <cell r="P67">
            <v>3.34046E-2</v>
          </cell>
          <cell r="Q67">
            <v>2.6719999999999999E-4</v>
          </cell>
          <cell r="R67">
            <v>8.2968200000000006E-2</v>
          </cell>
          <cell r="S67">
            <v>3.2068000000000001E-3</v>
          </cell>
          <cell r="T67">
            <v>2.6724000000000001E-3</v>
          </cell>
          <cell r="U67">
            <v>1.9775500000000001E-2</v>
          </cell>
          <cell r="V67">
            <v>2.4585800000000001E-2</v>
          </cell>
          <cell r="W67">
            <v>5.1843899999999998E-2</v>
          </cell>
          <cell r="X67">
            <v>2.43185E-2</v>
          </cell>
          <cell r="Y67">
            <v>5.1843899999999998E-2</v>
          </cell>
          <cell r="Z67">
            <v>6.1998900000000003E-2</v>
          </cell>
          <cell r="AA67">
            <v>1.5767E-2</v>
          </cell>
          <cell r="AB67">
            <v>0.171566</v>
          </cell>
          <cell r="AC67">
            <v>1.76376E-2</v>
          </cell>
          <cell r="AD67">
            <v>2.9396000000000001E-3</v>
          </cell>
          <cell r="AE67">
            <v>0</v>
          </cell>
          <cell r="AF67">
            <v>0</v>
          </cell>
          <cell r="AG67">
            <v>2.6719999999999999E-4</v>
          </cell>
          <cell r="AH67">
            <v>2.6719999999999999E-4</v>
          </cell>
          <cell r="AI67">
            <v>8.0170000000000003E-4</v>
          </cell>
          <cell r="AJ67">
            <v>0</v>
          </cell>
          <cell r="AK67">
            <v>2.1378999999999999E-3</v>
          </cell>
          <cell r="AL67">
            <v>8.2842999999999997E-3</v>
          </cell>
          <cell r="AM67">
            <v>5.6119999999999998E-3</v>
          </cell>
          <cell r="AN67">
            <v>1.9508299999999999E-2</v>
          </cell>
          <cell r="AO67">
            <v>3.7947599999999998E-2</v>
          </cell>
          <cell r="AP67">
            <v>5.6119999999999998E-3</v>
          </cell>
          <cell r="AQ67">
            <v>8.0170000000000003E-4</v>
          </cell>
          <cell r="AR67">
            <v>0</v>
          </cell>
          <cell r="AS67">
            <v>0</v>
          </cell>
        </row>
        <row r="68">
          <cell r="F68">
            <v>4.2110999999999997E-3</v>
          </cell>
          <cell r="G68">
            <v>5.0533000000000002E-3</v>
          </cell>
          <cell r="H68">
            <v>0.19966110000000001</v>
          </cell>
          <cell r="I68">
            <v>0</v>
          </cell>
          <cell r="J68">
            <v>0</v>
          </cell>
          <cell r="K68">
            <v>0</v>
          </cell>
          <cell r="L68">
            <v>2.07748E-2</v>
          </cell>
          <cell r="M68">
            <v>2.3862999999999999E-2</v>
          </cell>
          <cell r="N68">
            <v>5.5306000000000001E-2</v>
          </cell>
          <cell r="O68">
            <v>2.8916299999999999E-2</v>
          </cell>
          <cell r="P68">
            <v>4.7725999999999998E-2</v>
          </cell>
          <cell r="Q68">
            <v>1.1230000000000001E-3</v>
          </cell>
          <cell r="R68">
            <v>8.0799300000000004E-2</v>
          </cell>
          <cell r="S68">
            <v>1.9651999999999998E-3</v>
          </cell>
          <cell r="T68">
            <v>2.2458999999999999E-3</v>
          </cell>
          <cell r="U68">
            <v>2.16171E-2</v>
          </cell>
          <cell r="V68">
            <v>2.3301499999999999E-2</v>
          </cell>
          <cell r="W68">
            <v>4.8006699999999999E-2</v>
          </cell>
          <cell r="X68">
            <v>2.8635600000000001E-2</v>
          </cell>
          <cell r="Y68">
            <v>5.1656399999999998E-2</v>
          </cell>
          <cell r="Z68">
            <v>6.0078600000000003E-2</v>
          </cell>
          <cell r="AA68">
            <v>1.5440799999999999E-2</v>
          </cell>
          <cell r="AB68">
            <v>0.17405950000000001</v>
          </cell>
          <cell r="AC68">
            <v>1.5721499999999999E-2</v>
          </cell>
          <cell r="AD68">
            <v>1.4036999999999999E-3</v>
          </cell>
          <cell r="AE68">
            <v>0</v>
          </cell>
          <cell r="AF68">
            <v>0</v>
          </cell>
          <cell r="AG68">
            <v>0</v>
          </cell>
          <cell r="AH68">
            <v>2.8069999999999999E-4</v>
          </cell>
          <cell r="AI68">
            <v>1.4036999999999999E-3</v>
          </cell>
          <cell r="AJ68">
            <v>0</v>
          </cell>
          <cell r="AK68">
            <v>3.0882000000000001E-3</v>
          </cell>
          <cell r="AL68">
            <v>9.2645000000000002E-3</v>
          </cell>
          <cell r="AM68">
            <v>6.4570000000000001E-3</v>
          </cell>
          <cell r="AN68">
            <v>2.1897799999999999E-2</v>
          </cell>
          <cell r="AO68">
            <v>3.5654100000000001E-2</v>
          </cell>
          <cell r="AP68">
            <v>7.0185000000000004E-3</v>
          </cell>
          <cell r="AQ68">
            <v>2.8073999999999998E-3</v>
          </cell>
          <cell r="AR68">
            <v>5.6150000000000004E-4</v>
          </cell>
          <cell r="AS68">
            <v>0</v>
          </cell>
        </row>
        <row r="69">
          <cell r="F69">
            <v>3.6537000000000002E-3</v>
          </cell>
          <cell r="G69">
            <v>3.3727000000000002E-3</v>
          </cell>
          <cell r="H69">
            <v>0.19419139999999999</v>
          </cell>
          <cell r="I69">
            <v>0</v>
          </cell>
          <cell r="J69">
            <v>0</v>
          </cell>
          <cell r="K69">
            <v>0</v>
          </cell>
          <cell r="L69">
            <v>3.4569999999999997E-2</v>
          </cell>
          <cell r="M69">
            <v>2.9510999999999999E-2</v>
          </cell>
          <cell r="N69">
            <v>7.0264199999999999E-2</v>
          </cell>
          <cell r="O69">
            <v>2.1922400000000002E-2</v>
          </cell>
          <cell r="P69">
            <v>3.7661600000000003E-2</v>
          </cell>
          <cell r="Q69">
            <v>2.811E-4</v>
          </cell>
          <cell r="R69">
            <v>7.0845099999999994E-2</v>
          </cell>
          <cell r="S69">
            <v>2.2485000000000001E-3</v>
          </cell>
          <cell r="T69">
            <v>1.4053E-3</v>
          </cell>
          <cell r="U69">
            <v>2.02361E-2</v>
          </cell>
          <cell r="V69">
            <v>2.3608799999999999E-2</v>
          </cell>
          <cell r="W69">
            <v>4.8060699999999998E-2</v>
          </cell>
          <cell r="X69">
            <v>3.3164699999999998E-2</v>
          </cell>
          <cell r="Y69">
            <v>5.1152299999999998E-2</v>
          </cell>
          <cell r="Z69">
            <v>5.9303000000000002E-2</v>
          </cell>
          <cell r="AA69">
            <v>2.0798199999999999E-2</v>
          </cell>
          <cell r="AB69">
            <v>0.1821248</v>
          </cell>
          <cell r="AC69">
            <v>1.20854E-2</v>
          </cell>
          <cell r="AD69">
            <v>2.5295000000000001E-3</v>
          </cell>
          <cell r="AE69">
            <v>2.811E-4</v>
          </cell>
          <cell r="AF69">
            <v>0</v>
          </cell>
          <cell r="AG69">
            <v>0</v>
          </cell>
          <cell r="AH69">
            <v>0</v>
          </cell>
          <cell r="AI69">
            <v>2.811E-4</v>
          </cell>
          <cell r="AJ69">
            <v>0</v>
          </cell>
          <cell r="AK69">
            <v>1.9673999999999998E-3</v>
          </cell>
          <cell r="AL69">
            <v>6.7454000000000004E-3</v>
          </cell>
          <cell r="AM69">
            <v>5.3401000000000004E-3</v>
          </cell>
          <cell r="AN69">
            <v>1.6301300000000001E-2</v>
          </cell>
          <cell r="AO69">
            <v>3.8223699999999999E-2</v>
          </cell>
          <cell r="AP69">
            <v>6.7454000000000004E-3</v>
          </cell>
          <cell r="AQ69">
            <v>1.1241999999999999E-3</v>
          </cell>
          <cell r="AR69">
            <v>0</v>
          </cell>
          <cell r="AS69">
            <v>0</v>
          </cell>
        </row>
        <row r="70">
          <cell r="F70">
            <v>3.241E-3</v>
          </cell>
          <cell r="G70">
            <v>5.8928000000000001E-3</v>
          </cell>
          <cell r="H70">
            <v>0.16577839999999999</v>
          </cell>
          <cell r="I70">
            <v>0</v>
          </cell>
          <cell r="J70">
            <v>0</v>
          </cell>
          <cell r="K70">
            <v>0</v>
          </cell>
          <cell r="L70">
            <v>4.8909800000000003E-2</v>
          </cell>
          <cell r="M70">
            <v>2.5928099999999999E-2</v>
          </cell>
          <cell r="N70">
            <v>6.4820299999999997E-2</v>
          </cell>
          <cell r="O70">
            <v>2.3276399999999999E-2</v>
          </cell>
          <cell r="P70">
            <v>4.0660000000000002E-2</v>
          </cell>
          <cell r="Q70">
            <v>1.1785999999999999E-3</v>
          </cell>
          <cell r="R70">
            <v>5.8146200000000002E-2</v>
          </cell>
          <cell r="S70">
            <v>2.3571E-3</v>
          </cell>
          <cell r="T70">
            <v>1.4732E-3</v>
          </cell>
          <cell r="U70">
            <v>2.4454900000000002E-2</v>
          </cell>
          <cell r="V70">
            <v>1.88568E-2</v>
          </cell>
          <cell r="W70">
            <v>5.1266899999999997E-2</v>
          </cell>
          <cell r="X70">
            <v>4.03653E-2</v>
          </cell>
          <cell r="Y70">
            <v>6.1579299999999997E-2</v>
          </cell>
          <cell r="Z70">
            <v>8.2203899999999996E-2</v>
          </cell>
          <cell r="AA70">
            <v>2.2097800000000001E-2</v>
          </cell>
          <cell r="AB70">
            <v>0.18355920000000001</v>
          </cell>
          <cell r="AC70">
            <v>6.7767000000000001E-3</v>
          </cell>
          <cell r="AD70">
            <v>5.3035000000000001E-3</v>
          </cell>
          <cell r="AE70">
            <v>2.9460000000000001E-4</v>
          </cell>
          <cell r="AF70">
            <v>0</v>
          </cell>
          <cell r="AG70">
            <v>2.9460000000000001E-4</v>
          </cell>
          <cell r="AH70">
            <v>5.8929999999999996E-4</v>
          </cell>
          <cell r="AI70">
            <v>5.8929999999999996E-4</v>
          </cell>
          <cell r="AJ70">
            <v>0</v>
          </cell>
          <cell r="AK70">
            <v>2.3571E-3</v>
          </cell>
          <cell r="AL70">
            <v>6.4819999999999999E-3</v>
          </cell>
          <cell r="AM70">
            <v>4.1248999999999999E-3</v>
          </cell>
          <cell r="AN70">
            <v>1.79729E-2</v>
          </cell>
          <cell r="AO70">
            <v>2.3865600000000001E-2</v>
          </cell>
          <cell r="AP70">
            <v>4.4196000000000001E-3</v>
          </cell>
          <cell r="AQ70">
            <v>5.8929999999999996E-4</v>
          </cell>
          <cell r="AR70">
            <v>2.9460000000000001E-4</v>
          </cell>
          <cell r="AS70">
            <v>0</v>
          </cell>
        </row>
        <row r="71">
          <cell r="F71">
            <v>4.0282E-3</v>
          </cell>
          <cell r="G71">
            <v>1.3427000000000001E-3</v>
          </cell>
          <cell r="H71">
            <v>0.1858949</v>
          </cell>
          <cell r="I71">
            <v>0</v>
          </cell>
          <cell r="J71">
            <v>0</v>
          </cell>
          <cell r="K71">
            <v>0</v>
          </cell>
          <cell r="L71">
            <v>6.6129599999999997E-2</v>
          </cell>
          <cell r="M71">
            <v>2.5511900000000001E-2</v>
          </cell>
          <cell r="N71">
            <v>7.4521599999999993E-2</v>
          </cell>
          <cell r="O71">
            <v>1.7455499999999999E-2</v>
          </cell>
          <cell r="P71">
            <v>4.2296100000000003E-2</v>
          </cell>
          <cell r="Q71">
            <v>3.3569999999999997E-4</v>
          </cell>
          <cell r="R71">
            <v>4.8076300000000002E-2</v>
          </cell>
          <cell r="S71">
            <v>1.0070000000000001E-3</v>
          </cell>
          <cell r="T71">
            <v>3.3569999999999997E-4</v>
          </cell>
          <cell r="U71">
            <v>1.8462599999999999E-2</v>
          </cell>
          <cell r="V71">
            <v>1.9133899999999999E-2</v>
          </cell>
          <cell r="W71">
            <v>4.3303099999999997E-2</v>
          </cell>
          <cell r="X71">
            <v>3.4910999999999998E-2</v>
          </cell>
          <cell r="Y71">
            <v>5.9751600000000002E-2</v>
          </cell>
          <cell r="Z71">
            <v>7.5192999999999996E-2</v>
          </cell>
          <cell r="AA71">
            <v>1.61128E-2</v>
          </cell>
          <cell r="AB71">
            <v>0.19603889999999999</v>
          </cell>
          <cell r="AC71">
            <v>7.7206999999999996E-3</v>
          </cell>
          <cell r="AD71">
            <v>1.6784E-3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3.3569999999999997E-4</v>
          </cell>
          <cell r="AJ71">
            <v>3.3569999999999997E-4</v>
          </cell>
          <cell r="AK71">
            <v>1.3427000000000001E-3</v>
          </cell>
          <cell r="AL71">
            <v>7.7206999999999996E-3</v>
          </cell>
          <cell r="AM71">
            <v>3.6925E-3</v>
          </cell>
          <cell r="AN71">
            <v>1.2084599999999999E-2</v>
          </cell>
          <cell r="AO71">
            <v>2.61833E-2</v>
          </cell>
          <cell r="AP71">
            <v>8.0564E-3</v>
          </cell>
          <cell r="AQ71">
            <v>3.3569999999999997E-4</v>
          </cell>
          <cell r="AR71">
            <v>6.7139999999999995E-4</v>
          </cell>
          <cell r="AS71">
            <v>0</v>
          </cell>
        </row>
        <row r="72">
          <cell r="F72">
            <v>2.7855000000000002E-3</v>
          </cell>
          <cell r="G72">
            <v>2.0891E-3</v>
          </cell>
          <cell r="H72">
            <v>0.1692256</v>
          </cell>
          <cell r="I72">
            <v>0</v>
          </cell>
          <cell r="J72">
            <v>0</v>
          </cell>
          <cell r="K72">
            <v>0</v>
          </cell>
          <cell r="L72">
            <v>0.1051532</v>
          </cell>
          <cell r="M72">
            <v>2.5069600000000001E-2</v>
          </cell>
          <cell r="N72">
            <v>6.6504199999999999E-2</v>
          </cell>
          <cell r="O72">
            <v>1.2883E-2</v>
          </cell>
          <cell r="P72">
            <v>4.6309200000000002E-2</v>
          </cell>
          <cell r="Q72">
            <v>3.4820000000000001E-4</v>
          </cell>
          <cell r="R72">
            <v>4.4562699999999997E-2</v>
          </cell>
          <cell r="S72">
            <v>2.0891E-3</v>
          </cell>
          <cell r="T72">
            <v>1.3928E-3</v>
          </cell>
          <cell r="U72">
            <v>1.53203E-2</v>
          </cell>
          <cell r="V72">
            <v>1.8105799999999998E-2</v>
          </cell>
          <cell r="W72">
            <v>4.0041800000000002E-2</v>
          </cell>
          <cell r="X72">
            <v>2.92479E-2</v>
          </cell>
          <cell r="Y72">
            <v>7.2075200000000006E-2</v>
          </cell>
          <cell r="Z72">
            <v>8.4610000000000005E-2</v>
          </cell>
          <cell r="AA72">
            <v>1.42758E-2</v>
          </cell>
          <cell r="AB72">
            <v>0.1800139</v>
          </cell>
          <cell r="AC72">
            <v>6.6156000000000001E-3</v>
          </cell>
          <cell r="AD72">
            <v>2.0891E-3</v>
          </cell>
          <cell r="AE72">
            <v>0</v>
          </cell>
          <cell r="AF72">
            <v>0</v>
          </cell>
          <cell r="AG72">
            <v>0</v>
          </cell>
          <cell r="AH72">
            <v>3.4820000000000001E-4</v>
          </cell>
          <cell r="AI72">
            <v>1.7409000000000001E-3</v>
          </cell>
          <cell r="AJ72">
            <v>0</v>
          </cell>
          <cell r="AK72">
            <v>1.3928E-3</v>
          </cell>
          <cell r="AL72">
            <v>9.0528999999999991E-3</v>
          </cell>
          <cell r="AM72">
            <v>2.0891E-3</v>
          </cell>
          <cell r="AN72">
            <v>9.0528999999999991E-3</v>
          </cell>
          <cell r="AO72">
            <v>2.92479E-2</v>
          </cell>
          <cell r="AP72">
            <v>5.9192000000000003E-3</v>
          </cell>
          <cell r="AQ72">
            <v>3.4820000000000001E-4</v>
          </cell>
          <cell r="AR72">
            <v>0</v>
          </cell>
          <cell r="AS72">
            <v>0</v>
          </cell>
        </row>
        <row r="73">
          <cell r="F73">
            <v>2.4147000000000001E-3</v>
          </cell>
          <cell r="G73">
            <v>9.0549999999999995E-4</v>
          </cell>
          <cell r="H73">
            <v>0.15600710000000001</v>
          </cell>
          <cell r="I73">
            <v>0</v>
          </cell>
          <cell r="J73">
            <v>0</v>
          </cell>
          <cell r="K73">
            <v>0</v>
          </cell>
          <cell r="L73">
            <v>0.15182609999999999</v>
          </cell>
          <cell r="M73">
            <v>3.44099E-2</v>
          </cell>
          <cell r="N73">
            <v>7.7875E-2</v>
          </cell>
          <cell r="O73">
            <v>1.47902E-2</v>
          </cell>
          <cell r="P73">
            <v>5.9160900000000002E-2</v>
          </cell>
          <cell r="Q73">
            <v>0</v>
          </cell>
          <cell r="R73">
            <v>4.5019200000000002E-2</v>
          </cell>
          <cell r="S73">
            <v>1.2074E-3</v>
          </cell>
          <cell r="T73">
            <v>9.0549999999999995E-4</v>
          </cell>
          <cell r="U73">
            <v>2.05252E-2</v>
          </cell>
          <cell r="V73">
            <v>1.6299399999999999E-2</v>
          </cell>
          <cell r="W73">
            <v>3.3202500000000003E-2</v>
          </cell>
          <cell r="X73">
            <v>3.0184099999999998E-2</v>
          </cell>
          <cell r="Y73">
            <v>6.1877500000000002E-2</v>
          </cell>
          <cell r="Z73">
            <v>5.7349799999999999E-2</v>
          </cell>
          <cell r="AA73">
            <v>8.1496999999999993E-3</v>
          </cell>
          <cell r="AB73">
            <v>0.1666164</v>
          </cell>
          <cell r="AC73">
            <v>9.6588999999999998E-3</v>
          </cell>
          <cell r="AD73">
            <v>3.3203E-3</v>
          </cell>
          <cell r="AE73">
            <v>0</v>
          </cell>
          <cell r="AF73">
            <v>0</v>
          </cell>
          <cell r="AG73">
            <v>0</v>
          </cell>
          <cell r="AH73">
            <v>3.0180000000000002E-4</v>
          </cell>
          <cell r="AI73">
            <v>6.0369999999999998E-4</v>
          </cell>
          <cell r="AJ73">
            <v>0</v>
          </cell>
          <cell r="AK73">
            <v>6.0369999999999998E-4</v>
          </cell>
          <cell r="AL73">
            <v>6.0368000000000002E-3</v>
          </cell>
          <cell r="AM73">
            <v>1.8109999999999999E-3</v>
          </cell>
          <cell r="AN73">
            <v>8.7533999999999997E-3</v>
          </cell>
          <cell r="AO73">
            <v>2.5354700000000001E-2</v>
          </cell>
          <cell r="AP73">
            <v>3.6221000000000001E-3</v>
          </cell>
          <cell r="AQ73">
            <v>1.2074E-3</v>
          </cell>
          <cell r="AR73">
            <v>0</v>
          </cell>
          <cell r="AS73">
            <v>0</v>
          </cell>
        </row>
        <row r="74">
          <cell r="F74">
            <v>1.8226E-3</v>
          </cell>
          <cell r="G74">
            <v>1.2151E-3</v>
          </cell>
          <cell r="H74">
            <v>0.16906350000000001</v>
          </cell>
          <cell r="I74">
            <v>0</v>
          </cell>
          <cell r="J74">
            <v>0</v>
          </cell>
          <cell r="K74">
            <v>0</v>
          </cell>
          <cell r="L74">
            <v>0.20382749999999999</v>
          </cell>
          <cell r="M74">
            <v>2.97691E-2</v>
          </cell>
          <cell r="N74">
            <v>7.0170099999999999E-2</v>
          </cell>
          <cell r="O74">
            <v>1.03281E-2</v>
          </cell>
          <cell r="P74">
            <v>6.0449599999999999E-2</v>
          </cell>
          <cell r="Q74">
            <v>0</v>
          </cell>
          <cell r="R74">
            <v>3.9624300000000001E-2</v>
          </cell>
          <cell r="S74">
            <v>3.9490000000000003E-3</v>
          </cell>
          <cell r="T74">
            <v>0</v>
          </cell>
          <cell r="U74">
            <v>1.5795900000000002E-2</v>
          </cell>
          <cell r="V74">
            <v>1.3669499999999999E-2</v>
          </cell>
          <cell r="W74">
            <v>3.2806799999999997E-2</v>
          </cell>
          <cell r="X74">
            <v>2.4605100000000001E-2</v>
          </cell>
          <cell r="Y74">
            <v>6.1360900000000003E-2</v>
          </cell>
          <cell r="Z74">
            <v>5.9538300000000002E-2</v>
          </cell>
          <cell r="AA74">
            <v>6.3791000000000004E-3</v>
          </cell>
          <cell r="AB74">
            <v>0.12818950000000001</v>
          </cell>
          <cell r="AC74">
            <v>7.8978999999999994E-3</v>
          </cell>
          <cell r="AD74">
            <v>3.3414E-3</v>
          </cell>
          <cell r="AE74">
            <v>3.0380000000000001E-4</v>
          </cell>
          <cell r="AF74">
            <v>0</v>
          </cell>
          <cell r="AG74">
            <v>0</v>
          </cell>
          <cell r="AH74">
            <v>3.0380000000000001E-4</v>
          </cell>
          <cell r="AI74">
            <v>9.1129999999999998E-4</v>
          </cell>
          <cell r="AJ74">
            <v>0</v>
          </cell>
          <cell r="AK74">
            <v>9.1129999999999998E-4</v>
          </cell>
          <cell r="AL74">
            <v>7.8978999999999994E-3</v>
          </cell>
          <cell r="AM74">
            <v>2.7339E-3</v>
          </cell>
          <cell r="AN74">
            <v>5.4678000000000001E-3</v>
          </cell>
          <cell r="AO74">
            <v>3.21993E-2</v>
          </cell>
          <cell r="AP74">
            <v>4.2526999999999999E-3</v>
          </cell>
          <cell r="AQ74">
            <v>9.1129999999999998E-4</v>
          </cell>
          <cell r="AR74">
            <v>3.0380000000000001E-4</v>
          </cell>
          <cell r="AS74">
            <v>0</v>
          </cell>
        </row>
        <row r="75">
          <cell r="F75">
            <v>1.3175000000000001E-3</v>
          </cell>
          <cell r="G75">
            <v>2.1959000000000002E-3</v>
          </cell>
          <cell r="H75">
            <v>0.15623509999999999</v>
          </cell>
          <cell r="I75">
            <v>0</v>
          </cell>
          <cell r="J75">
            <v>0</v>
          </cell>
          <cell r="K75">
            <v>0</v>
          </cell>
          <cell r="L75">
            <v>0.23100570000000001</v>
          </cell>
          <cell r="M75">
            <v>3.2059699999999997E-2</v>
          </cell>
          <cell r="N75">
            <v>7.2902900000000007E-2</v>
          </cell>
          <cell r="O75">
            <v>7.4660000000000004E-3</v>
          </cell>
          <cell r="P75">
            <v>6.8950399999999995E-2</v>
          </cell>
          <cell r="Q75">
            <v>4.392E-4</v>
          </cell>
          <cell r="R75">
            <v>2.9096400000000001E-2</v>
          </cell>
          <cell r="S75">
            <v>2.1959000000000002E-3</v>
          </cell>
          <cell r="T75">
            <v>8.7830000000000004E-4</v>
          </cell>
          <cell r="U75">
            <v>1.7566999999999999E-2</v>
          </cell>
          <cell r="V75">
            <v>1.2296899999999999E-2</v>
          </cell>
          <cell r="W75">
            <v>2.6350499999999999E-2</v>
          </cell>
          <cell r="X75">
            <v>2.5472100000000001E-2</v>
          </cell>
          <cell r="Y75">
            <v>6.1045200000000001E-2</v>
          </cell>
          <cell r="Z75">
            <v>5.2261799999999997E-2</v>
          </cell>
          <cell r="AA75">
            <v>1.14185E-2</v>
          </cell>
          <cell r="AB75">
            <v>0.1238472</v>
          </cell>
          <cell r="AC75">
            <v>1.09794E-2</v>
          </cell>
          <cell r="AD75">
            <v>3.9525999999999997E-3</v>
          </cell>
          <cell r="AE75">
            <v>0</v>
          </cell>
          <cell r="AF75">
            <v>0</v>
          </cell>
          <cell r="AG75">
            <v>0</v>
          </cell>
          <cell r="AH75">
            <v>4.392E-4</v>
          </cell>
          <cell r="AI75">
            <v>8.7830000000000004E-4</v>
          </cell>
          <cell r="AJ75">
            <v>0</v>
          </cell>
          <cell r="AK75">
            <v>4.392E-4</v>
          </cell>
          <cell r="AL75">
            <v>4.8309E-3</v>
          </cell>
          <cell r="AM75">
            <v>4.392E-4</v>
          </cell>
          <cell r="AN75">
            <v>5.2700999999999998E-3</v>
          </cell>
          <cell r="AO75">
            <v>3.2938099999999998E-2</v>
          </cell>
          <cell r="AP75">
            <v>3.9525999999999997E-3</v>
          </cell>
          <cell r="AQ75">
            <v>4.392E-4</v>
          </cell>
          <cell r="AR75">
            <v>4.392E-4</v>
          </cell>
          <cell r="AS75">
            <v>0</v>
          </cell>
        </row>
        <row r="76">
          <cell r="F76">
            <v>0</v>
          </cell>
          <cell r="G76">
            <v>0</v>
          </cell>
          <cell r="H76">
            <v>0.1685488</v>
          </cell>
          <cell r="I76">
            <v>0</v>
          </cell>
          <cell r="J76">
            <v>0</v>
          </cell>
          <cell r="K76">
            <v>0</v>
          </cell>
          <cell r="L76">
            <v>0.23427149999999999</v>
          </cell>
          <cell r="M76">
            <v>4.5529800000000002E-2</v>
          </cell>
          <cell r="N76">
            <v>7.4503299999999995E-2</v>
          </cell>
          <cell r="O76">
            <v>4.1390999999999997E-3</v>
          </cell>
          <cell r="P76">
            <v>7.2019899999999998E-2</v>
          </cell>
          <cell r="Q76">
            <v>8.2779999999999996E-4</v>
          </cell>
          <cell r="R76">
            <v>4.5855199999999999E-2</v>
          </cell>
          <cell r="S76">
            <v>1.6555999999999999E-3</v>
          </cell>
          <cell r="T76">
            <v>1.6555999999999999E-3</v>
          </cell>
          <cell r="U76">
            <v>1.15894E-2</v>
          </cell>
          <cell r="V76">
            <v>1.4900699999999999E-2</v>
          </cell>
          <cell r="W76">
            <v>1.5728499999999999E-2</v>
          </cell>
          <cell r="X76">
            <v>1.9867599999999999E-2</v>
          </cell>
          <cell r="Y76">
            <v>5.1324500000000002E-2</v>
          </cell>
          <cell r="Z76">
            <v>4.8841099999999998E-2</v>
          </cell>
          <cell r="AA76">
            <v>9.1059999999999995E-3</v>
          </cell>
          <cell r="AB76">
            <v>0.1109271</v>
          </cell>
          <cell r="AC76">
            <v>7.4503E-3</v>
          </cell>
          <cell r="AD76">
            <v>8.2779999999999996E-4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2.4834000000000002E-3</v>
          </cell>
          <cell r="AJ76">
            <v>0</v>
          </cell>
          <cell r="AK76">
            <v>0</v>
          </cell>
          <cell r="AL76">
            <v>6.6224999999999999E-3</v>
          </cell>
          <cell r="AM76">
            <v>8.2779999999999996E-4</v>
          </cell>
          <cell r="AN76">
            <v>9.9337999999999996E-3</v>
          </cell>
          <cell r="AO76">
            <v>3.9735100000000002E-2</v>
          </cell>
          <cell r="AP76">
            <v>8.2779999999999996E-4</v>
          </cell>
          <cell r="AQ76">
            <v>0</v>
          </cell>
          <cell r="AR76">
            <v>0</v>
          </cell>
          <cell r="AS76">
            <v>0</v>
          </cell>
        </row>
        <row r="77">
          <cell r="F77">
            <v>1.3928E-3</v>
          </cell>
          <cell r="G77">
            <v>1.6712999999999999E-3</v>
          </cell>
          <cell r="H77">
            <v>0.23482910000000001</v>
          </cell>
          <cell r="I77">
            <v>0</v>
          </cell>
          <cell r="J77">
            <v>2.786E-4</v>
          </cell>
          <cell r="K77">
            <v>0</v>
          </cell>
          <cell r="L77">
            <v>9.1921999999999993E-3</v>
          </cell>
          <cell r="M77">
            <v>7.9665700000000006E-2</v>
          </cell>
          <cell r="N77">
            <v>1.5598900000000001E-2</v>
          </cell>
          <cell r="O77">
            <v>2.8969399999999999E-2</v>
          </cell>
          <cell r="P77">
            <v>7.5208999999999996E-3</v>
          </cell>
          <cell r="Q77">
            <v>3.6212000000000002E-3</v>
          </cell>
          <cell r="R77">
            <v>0.1977614</v>
          </cell>
          <cell r="S77">
            <v>5.0139E-3</v>
          </cell>
          <cell r="T77">
            <v>1.6712999999999999E-3</v>
          </cell>
          <cell r="U77">
            <v>6.4624000000000001E-2</v>
          </cell>
          <cell r="V77">
            <v>1.11421E-2</v>
          </cell>
          <cell r="W77">
            <v>2.2284000000000002E-3</v>
          </cell>
          <cell r="X77">
            <v>5.5710000000000004E-4</v>
          </cell>
          <cell r="Y77">
            <v>6.2674099999999996E-2</v>
          </cell>
          <cell r="Z77">
            <v>3.3426200000000003E-2</v>
          </cell>
          <cell r="AA77">
            <v>5.8495999999999999E-3</v>
          </cell>
          <cell r="AB77">
            <v>0.10947079999999999</v>
          </cell>
          <cell r="AC77">
            <v>4.4568000000000003E-3</v>
          </cell>
          <cell r="AD77">
            <v>5.0139E-3</v>
          </cell>
          <cell r="AE77">
            <v>0</v>
          </cell>
          <cell r="AF77">
            <v>0</v>
          </cell>
          <cell r="AG77">
            <v>5.5710000000000004E-4</v>
          </cell>
          <cell r="AH77">
            <v>2.7855000000000002E-3</v>
          </cell>
          <cell r="AI77">
            <v>2.786E-4</v>
          </cell>
          <cell r="AJ77">
            <v>0</v>
          </cell>
          <cell r="AK77">
            <v>5.5710000000000004E-4</v>
          </cell>
          <cell r="AL77">
            <v>5.5710000000000004E-4</v>
          </cell>
          <cell r="AM77">
            <v>2.786E-4</v>
          </cell>
          <cell r="AN77">
            <v>3.0641000000000002E-3</v>
          </cell>
          <cell r="AO77">
            <v>8.6629499999999998E-2</v>
          </cell>
          <cell r="AP77">
            <v>7.7993999999999997E-3</v>
          </cell>
          <cell r="AQ77">
            <v>1.03064E-2</v>
          </cell>
          <cell r="AR77">
            <v>5.5710000000000004E-4</v>
          </cell>
          <cell r="AS77">
            <v>0</v>
          </cell>
        </row>
        <row r="78">
          <cell r="F78">
            <v>1.3724E-3</v>
          </cell>
          <cell r="G78">
            <v>5.7180000000000002E-4</v>
          </cell>
          <cell r="H78">
            <v>0.18960830000000001</v>
          </cell>
          <cell r="I78">
            <v>0</v>
          </cell>
          <cell r="J78">
            <v>0</v>
          </cell>
          <cell r="K78">
            <v>0</v>
          </cell>
          <cell r="L78">
            <v>5.2608000000000004E-3</v>
          </cell>
          <cell r="M78">
            <v>7.4336700000000006E-2</v>
          </cell>
          <cell r="N78">
            <v>1.1436399999999999E-2</v>
          </cell>
          <cell r="O78">
            <v>4.51738E-2</v>
          </cell>
          <cell r="P78">
            <v>9.1491000000000003E-3</v>
          </cell>
          <cell r="Q78">
            <v>1.258E-3</v>
          </cell>
          <cell r="R78">
            <v>0.17098179999999999</v>
          </cell>
          <cell r="S78">
            <v>3.8884000000000002E-3</v>
          </cell>
          <cell r="T78">
            <v>1.7155E-3</v>
          </cell>
          <cell r="U78">
            <v>4.4030199999999999E-2</v>
          </cell>
          <cell r="V78">
            <v>1.9098799999999999E-2</v>
          </cell>
          <cell r="W78">
            <v>1.7155E-3</v>
          </cell>
          <cell r="X78">
            <v>1.0292999999999999E-3</v>
          </cell>
          <cell r="Y78">
            <v>9.9725499999999995E-2</v>
          </cell>
          <cell r="Z78">
            <v>0.1020128</v>
          </cell>
          <cell r="AA78">
            <v>1.25801E-2</v>
          </cell>
          <cell r="AB78">
            <v>0.1075023</v>
          </cell>
          <cell r="AC78">
            <v>6.2899999999999996E-3</v>
          </cell>
          <cell r="AD78">
            <v>3.3165999999999998E-3</v>
          </cell>
          <cell r="AE78">
            <v>0</v>
          </cell>
          <cell r="AF78">
            <v>0</v>
          </cell>
          <cell r="AG78">
            <v>0</v>
          </cell>
          <cell r="AH78">
            <v>1.6011E-3</v>
          </cell>
          <cell r="AI78">
            <v>1.144E-4</v>
          </cell>
          <cell r="AJ78">
            <v>0</v>
          </cell>
          <cell r="AK78">
            <v>1.258E-3</v>
          </cell>
          <cell r="AL78">
            <v>8.005E-4</v>
          </cell>
          <cell r="AM78">
            <v>4.5750000000000001E-4</v>
          </cell>
          <cell r="AN78">
            <v>5.032E-3</v>
          </cell>
          <cell r="AO78">
            <v>7.1592000000000003E-2</v>
          </cell>
          <cell r="AP78">
            <v>6.1757000000000001E-3</v>
          </cell>
          <cell r="AQ78">
            <v>8.005E-4</v>
          </cell>
          <cell r="AR78">
            <v>1.144E-4</v>
          </cell>
          <cell r="AS78">
            <v>0</v>
          </cell>
        </row>
        <row r="79">
          <cell r="F79">
            <v>6.1419999999999997E-4</v>
          </cell>
          <cell r="G79">
            <v>9.9799999999999997E-4</v>
          </cell>
          <cell r="H79">
            <v>0.1900762</v>
          </cell>
          <cell r="I79">
            <v>0</v>
          </cell>
          <cell r="J79">
            <v>0</v>
          </cell>
          <cell r="K79">
            <v>0</v>
          </cell>
          <cell r="L79">
            <v>8.8284999999999995E-3</v>
          </cell>
          <cell r="M79">
            <v>5.6963E-2</v>
          </cell>
          <cell r="N79">
            <v>1.02871E-2</v>
          </cell>
          <cell r="O79">
            <v>4.6522300000000003E-2</v>
          </cell>
          <cell r="P79">
            <v>7.9839999999999998E-3</v>
          </cell>
          <cell r="Q79">
            <v>4.6059999999999997E-4</v>
          </cell>
          <cell r="R79">
            <v>0.15507960000000001</v>
          </cell>
          <cell r="S79">
            <v>2.3031000000000002E-3</v>
          </cell>
          <cell r="T79">
            <v>1.4586E-3</v>
          </cell>
          <cell r="U79">
            <v>4.1301999999999998E-2</v>
          </cell>
          <cell r="V79">
            <v>2.1418699999999999E-2</v>
          </cell>
          <cell r="W79">
            <v>5.2202999999999998E-3</v>
          </cell>
          <cell r="X79">
            <v>9.2119999999999995E-4</v>
          </cell>
          <cell r="Y79">
            <v>6.8248100000000006E-2</v>
          </cell>
          <cell r="Z79">
            <v>0.15254110000000001</v>
          </cell>
          <cell r="AA79">
            <v>2.0881299999999998E-2</v>
          </cell>
          <cell r="AB79">
            <v>0.1127745</v>
          </cell>
          <cell r="AC79">
            <v>7.1396000000000003E-3</v>
          </cell>
          <cell r="AD79">
            <v>2.3031000000000002E-3</v>
          </cell>
          <cell r="AE79">
            <v>7.6799999999999997E-5</v>
          </cell>
          <cell r="AF79">
            <v>0</v>
          </cell>
          <cell r="AG79">
            <v>1.5349999999999999E-4</v>
          </cell>
          <cell r="AH79">
            <v>8.4449999999999998E-4</v>
          </cell>
          <cell r="AI79">
            <v>7.6799999999999997E-5</v>
          </cell>
          <cell r="AJ79">
            <v>0</v>
          </cell>
          <cell r="AK79">
            <v>1.2283000000000001E-3</v>
          </cell>
          <cell r="AL79">
            <v>1.0748000000000001E-3</v>
          </cell>
          <cell r="AM79">
            <v>3.3779000000000001E-3</v>
          </cell>
          <cell r="AN79">
            <v>5.6042000000000002E-3</v>
          </cell>
          <cell r="AO79">
            <v>6.6866300000000004E-2</v>
          </cell>
          <cell r="AP79">
            <v>5.6042000000000002E-3</v>
          </cell>
          <cell r="AQ79">
            <v>6.9090000000000004E-4</v>
          </cell>
          <cell r="AR79">
            <v>7.6799999999999997E-5</v>
          </cell>
          <cell r="AS79">
            <v>0</v>
          </cell>
        </row>
        <row r="80">
          <cell r="F80">
            <v>3.1121E-3</v>
          </cell>
          <cell r="G80">
            <v>4.6024000000000004E-3</v>
          </cell>
          <cell r="H80">
            <v>0.22258890000000001</v>
          </cell>
          <cell r="I80">
            <v>0</v>
          </cell>
          <cell r="J80">
            <v>8.7700000000000004E-5</v>
          </cell>
          <cell r="K80">
            <v>0</v>
          </cell>
          <cell r="L80">
            <v>1.1747199999999999E-2</v>
          </cell>
          <cell r="M80">
            <v>8.0739900000000003E-2</v>
          </cell>
          <cell r="N80">
            <v>2.8053000000000002E-2</v>
          </cell>
          <cell r="O80">
            <v>4.9793999999999998E-2</v>
          </cell>
          <cell r="P80">
            <v>1.5429099999999999E-2</v>
          </cell>
          <cell r="Q80">
            <v>1.315E-3</v>
          </cell>
          <cell r="R80">
            <v>8.0908999999999995E-2</v>
          </cell>
          <cell r="S80">
            <v>2.3670000000000002E-3</v>
          </cell>
          <cell r="T80">
            <v>1.4903E-3</v>
          </cell>
          <cell r="U80">
            <v>3.8485100000000001E-2</v>
          </cell>
          <cell r="V80">
            <v>3.1866400000000003E-2</v>
          </cell>
          <cell r="W80">
            <v>2.2266999999999999E-2</v>
          </cell>
          <cell r="X80">
            <v>2.8053000000000002E-3</v>
          </cell>
          <cell r="Y80">
            <v>4.2386300000000002E-2</v>
          </cell>
          <cell r="Z80">
            <v>6.3557500000000003E-2</v>
          </cell>
          <cell r="AA80">
            <v>2.7526999999999999E-2</v>
          </cell>
          <cell r="AB80">
            <v>0.14990790000000001</v>
          </cell>
          <cell r="AC80">
            <v>1.73139E-2</v>
          </cell>
          <cell r="AD80">
            <v>3.1121E-3</v>
          </cell>
          <cell r="AE80">
            <v>1.7530000000000001E-4</v>
          </cell>
          <cell r="AF80">
            <v>0</v>
          </cell>
          <cell r="AG80">
            <v>1.7530000000000001E-4</v>
          </cell>
          <cell r="AH80">
            <v>1.0958000000000001E-3</v>
          </cell>
          <cell r="AI80">
            <v>7.0129999999999997E-4</v>
          </cell>
          <cell r="AJ80">
            <v>8.7700000000000004E-5</v>
          </cell>
          <cell r="AK80">
            <v>4.8653999999999998E-3</v>
          </cell>
          <cell r="AL80">
            <v>5.7421E-3</v>
          </cell>
          <cell r="AM80">
            <v>6.4872000000000003E-3</v>
          </cell>
          <cell r="AN80">
            <v>8.5912000000000002E-3</v>
          </cell>
          <cell r="AO80">
            <v>6.5354599999999999E-2</v>
          </cell>
          <cell r="AP80">
            <v>4.0764E-3</v>
          </cell>
          <cell r="AQ80">
            <v>1.0958000000000001E-3</v>
          </cell>
          <cell r="AR80">
            <v>8.7700000000000004E-5</v>
          </cell>
          <cell r="AS80">
            <v>0</v>
          </cell>
        </row>
        <row r="81">
          <cell r="F81">
            <v>6.2112000000000001E-3</v>
          </cell>
          <cell r="G81">
            <v>7.5976000000000004E-3</v>
          </cell>
          <cell r="H81">
            <v>0.23126089999999999</v>
          </cell>
          <cell r="I81">
            <v>0</v>
          </cell>
          <cell r="J81">
            <v>1.109E-4</v>
          </cell>
          <cell r="K81">
            <v>0</v>
          </cell>
          <cell r="L81">
            <v>1.42524E-2</v>
          </cell>
          <cell r="M81">
            <v>6.6936599999999999E-2</v>
          </cell>
          <cell r="N81">
            <v>4.0483600000000002E-2</v>
          </cell>
          <cell r="O81">
            <v>3.9208100000000003E-2</v>
          </cell>
          <cell r="P81">
            <v>2.2016399999999998E-2</v>
          </cell>
          <cell r="Q81">
            <v>7.7640000000000001E-4</v>
          </cell>
          <cell r="R81">
            <v>7.6469899999999993E-2</v>
          </cell>
          <cell r="S81">
            <v>2.1627999999999999E-3</v>
          </cell>
          <cell r="T81">
            <v>2.1074000000000002E-3</v>
          </cell>
          <cell r="U81">
            <v>3.0445900000000001E-2</v>
          </cell>
          <cell r="V81">
            <v>2.92258E-2</v>
          </cell>
          <cell r="W81">
            <v>3.7877099999999997E-2</v>
          </cell>
          <cell r="X81">
            <v>6.2112000000000001E-3</v>
          </cell>
          <cell r="Y81">
            <v>4.4642899999999999E-2</v>
          </cell>
          <cell r="Z81">
            <v>5.1353099999999999E-2</v>
          </cell>
          <cell r="AA81">
            <v>2.1184600000000001E-2</v>
          </cell>
          <cell r="AB81">
            <v>0.13747780000000001</v>
          </cell>
          <cell r="AC81">
            <v>1.7136200000000001E-2</v>
          </cell>
          <cell r="AD81">
            <v>4.3255999999999998E-3</v>
          </cell>
          <cell r="AE81">
            <v>5.5500000000000001E-5</v>
          </cell>
          <cell r="AF81">
            <v>0</v>
          </cell>
          <cell r="AG81">
            <v>5.5500000000000001E-5</v>
          </cell>
          <cell r="AH81">
            <v>4.9910000000000004E-4</v>
          </cell>
          <cell r="AI81">
            <v>1.0537000000000001E-3</v>
          </cell>
          <cell r="AJ81">
            <v>5.5500000000000001E-5</v>
          </cell>
          <cell r="AK81">
            <v>6.1557000000000001E-3</v>
          </cell>
          <cell r="AL81">
            <v>1.2533300000000001E-2</v>
          </cell>
          <cell r="AM81">
            <v>6.3220999999999998E-3</v>
          </cell>
          <cell r="AN81">
            <v>1.2533300000000001E-2</v>
          </cell>
          <cell r="AO81">
            <v>6.4219200000000004E-2</v>
          </cell>
          <cell r="AP81">
            <v>6.0448000000000003E-3</v>
          </cell>
          <cell r="AQ81">
            <v>8.319E-4</v>
          </cell>
          <cell r="AR81">
            <v>1.6640000000000001E-4</v>
          </cell>
          <cell r="AS81">
            <v>0</v>
          </cell>
        </row>
        <row r="82">
          <cell r="F82">
            <v>5.4777999999999997E-3</v>
          </cell>
          <cell r="G82">
            <v>9.1076999999999998E-3</v>
          </cell>
          <cell r="H82">
            <v>0.2161237</v>
          </cell>
          <cell r="I82">
            <v>0</v>
          </cell>
          <cell r="J82">
            <v>1.3200000000000001E-4</v>
          </cell>
          <cell r="K82">
            <v>0</v>
          </cell>
          <cell r="L82">
            <v>1.7687399999999999E-2</v>
          </cell>
          <cell r="M82">
            <v>5.2732300000000003E-2</v>
          </cell>
          <cell r="N82">
            <v>4.7056500000000001E-2</v>
          </cell>
          <cell r="O82">
            <v>3.6298799999999999E-2</v>
          </cell>
          <cell r="P82">
            <v>2.2307299999999999E-2</v>
          </cell>
          <cell r="Q82">
            <v>1.122E-3</v>
          </cell>
          <cell r="R82">
            <v>6.8987099999999996E-2</v>
          </cell>
          <cell r="S82">
            <v>3.3658999999999998E-3</v>
          </cell>
          <cell r="T82">
            <v>2.7718999999999999E-3</v>
          </cell>
          <cell r="U82">
            <v>2.9171099999999998E-2</v>
          </cell>
          <cell r="V82">
            <v>3.2207E-2</v>
          </cell>
          <cell r="W82">
            <v>4.41526E-2</v>
          </cell>
          <cell r="X82">
            <v>7.5897999999999998E-3</v>
          </cell>
          <cell r="Y82">
            <v>4.85084E-2</v>
          </cell>
          <cell r="Z82">
            <v>5.51742E-2</v>
          </cell>
          <cell r="AA82">
            <v>2.52112E-2</v>
          </cell>
          <cell r="AB82">
            <v>0.1488912</v>
          </cell>
          <cell r="AC82">
            <v>1.85454E-2</v>
          </cell>
          <cell r="AD82">
            <v>3.7618999999999999E-3</v>
          </cell>
          <cell r="AE82">
            <v>6.6E-4</v>
          </cell>
          <cell r="AF82">
            <v>0</v>
          </cell>
          <cell r="AG82">
            <v>0</v>
          </cell>
          <cell r="AH82">
            <v>9.2400000000000002E-4</v>
          </cell>
          <cell r="AI82">
            <v>8.5800000000000004E-4</v>
          </cell>
          <cell r="AJ82">
            <v>1.3200000000000001E-4</v>
          </cell>
          <cell r="AK82">
            <v>5.4777999999999997E-3</v>
          </cell>
          <cell r="AL82">
            <v>1.48495E-2</v>
          </cell>
          <cell r="AM82">
            <v>7.5237999999999998E-3</v>
          </cell>
          <cell r="AN82">
            <v>1.1879600000000001E-2</v>
          </cell>
          <cell r="AO82">
            <v>5.4250300000000001E-2</v>
          </cell>
          <cell r="AP82">
            <v>6.7317999999999996E-3</v>
          </cell>
          <cell r="AQ82">
            <v>3.3E-4</v>
          </cell>
          <cell r="AR82">
            <v>0</v>
          </cell>
          <cell r="AS82">
            <v>0</v>
          </cell>
        </row>
        <row r="83">
          <cell r="F83">
            <v>5.6487999999999998E-3</v>
          </cell>
          <cell r="G83">
            <v>8.5129999999999997E-3</v>
          </cell>
          <cell r="H83">
            <v>0.19108059999999999</v>
          </cell>
          <cell r="I83">
            <v>0</v>
          </cell>
          <cell r="J83">
            <v>2.387E-4</v>
          </cell>
          <cell r="K83">
            <v>7.9599999999999997E-5</v>
          </cell>
          <cell r="L83">
            <v>2.2277000000000002E-2</v>
          </cell>
          <cell r="M83">
            <v>4.9089000000000001E-2</v>
          </cell>
          <cell r="N83">
            <v>5.84772E-2</v>
          </cell>
          <cell r="O83">
            <v>3.5086300000000001E-2</v>
          </cell>
          <cell r="P83">
            <v>2.20383E-2</v>
          </cell>
          <cell r="Q83">
            <v>1.3525E-3</v>
          </cell>
          <cell r="R83">
            <v>6.1525000000000003E-2</v>
          </cell>
          <cell r="S83">
            <v>2.5458999999999998E-3</v>
          </cell>
          <cell r="T83">
            <v>2.5458999999999998E-3</v>
          </cell>
          <cell r="U83">
            <v>2.6573300000000001E-2</v>
          </cell>
          <cell r="V83">
            <v>2.7687199999999999E-2</v>
          </cell>
          <cell r="W83">
            <v>4.0019100000000002E-2</v>
          </cell>
          <cell r="X83">
            <v>1.2570599999999999E-2</v>
          </cell>
          <cell r="Y83">
            <v>5.9670599999999997E-2</v>
          </cell>
          <cell r="Z83">
            <v>6.0545799999999997E-2</v>
          </cell>
          <cell r="AA83">
            <v>2.4345599999999998E-2</v>
          </cell>
          <cell r="AB83">
            <v>0.16238359999999999</v>
          </cell>
          <cell r="AC83">
            <v>1.7185099999999998E-2</v>
          </cell>
          <cell r="AD83">
            <v>4.2963000000000003E-3</v>
          </cell>
          <cell r="AE83">
            <v>3.1819999999999998E-4</v>
          </cell>
          <cell r="AF83">
            <v>0</v>
          </cell>
          <cell r="AG83">
            <v>7.9599999999999997E-5</v>
          </cell>
          <cell r="AH83">
            <v>8.7520000000000002E-4</v>
          </cell>
          <cell r="AI83">
            <v>1.3525E-3</v>
          </cell>
          <cell r="AJ83">
            <v>7.9599999999999997E-5</v>
          </cell>
          <cell r="AK83">
            <v>3.6597999999999999E-3</v>
          </cell>
          <cell r="AL83">
            <v>1.7662500000000001E-2</v>
          </cell>
          <cell r="AM83">
            <v>7.0013999999999996E-3</v>
          </cell>
          <cell r="AN83">
            <v>1.2809299999999999E-2</v>
          </cell>
          <cell r="AO83">
            <v>5.2828399999999998E-2</v>
          </cell>
          <cell r="AP83">
            <v>6.1262E-3</v>
          </cell>
          <cell r="AQ83">
            <v>1.273E-3</v>
          </cell>
          <cell r="AR83">
            <v>1.5909999999999999E-4</v>
          </cell>
          <cell r="AS83">
            <v>0</v>
          </cell>
        </row>
        <row r="84">
          <cell r="F84">
            <v>7.8583999999999998E-3</v>
          </cell>
          <cell r="G84">
            <v>8.2371000000000007E-3</v>
          </cell>
          <cell r="H84">
            <v>0.18376890000000001</v>
          </cell>
          <cell r="I84">
            <v>0</v>
          </cell>
          <cell r="J84">
            <v>9.4699999999999998E-5</v>
          </cell>
          <cell r="K84">
            <v>0</v>
          </cell>
          <cell r="L84">
            <v>2.5279300000000001E-2</v>
          </cell>
          <cell r="M84">
            <v>4.1185399999999997E-2</v>
          </cell>
          <cell r="N84">
            <v>7.0725200000000002E-2</v>
          </cell>
          <cell r="O84">
            <v>3.0581299999999999E-2</v>
          </cell>
          <cell r="P84">
            <v>2.5184600000000001E-2</v>
          </cell>
          <cell r="Q84">
            <v>1.3255000000000001E-3</v>
          </cell>
          <cell r="R84">
            <v>5.6242399999999998E-2</v>
          </cell>
          <cell r="S84">
            <v>2.9350999999999999E-3</v>
          </cell>
          <cell r="T84">
            <v>2.7456999999999998E-3</v>
          </cell>
          <cell r="U84">
            <v>2.7456899999999999E-2</v>
          </cell>
          <cell r="V84">
            <v>2.8119700000000001E-2</v>
          </cell>
          <cell r="W84">
            <v>3.99546E-2</v>
          </cell>
          <cell r="X84">
            <v>1.5337999999999999E-2</v>
          </cell>
          <cell r="Y84">
            <v>5.8701000000000003E-2</v>
          </cell>
          <cell r="Z84">
            <v>6.0499900000000002E-2</v>
          </cell>
          <cell r="AA84">
            <v>2.4711199999999999E-2</v>
          </cell>
          <cell r="AB84">
            <v>0.1643628</v>
          </cell>
          <cell r="AC84">
            <v>1.6190099999999999E-2</v>
          </cell>
          <cell r="AD84">
            <v>3.5030999999999999E-3</v>
          </cell>
          <cell r="AE84">
            <v>5.6809999999999999E-4</v>
          </cell>
          <cell r="AF84">
            <v>0</v>
          </cell>
          <cell r="AG84">
            <v>2.8400000000000002E-4</v>
          </cell>
          <cell r="AH84">
            <v>1.0415000000000001E-3</v>
          </cell>
          <cell r="AI84">
            <v>1.5149E-3</v>
          </cell>
          <cell r="AJ84">
            <v>2.8400000000000002E-4</v>
          </cell>
          <cell r="AK84">
            <v>4.0711999999999996E-3</v>
          </cell>
          <cell r="AL84">
            <v>2.0829400000000001E-2</v>
          </cell>
          <cell r="AM84">
            <v>6.3435000000000002E-3</v>
          </cell>
          <cell r="AN84">
            <v>1.3349700000000001E-2</v>
          </cell>
          <cell r="AO84">
            <v>5.1032000000000001E-2</v>
          </cell>
          <cell r="AP84">
            <v>5.2072999999999998E-3</v>
          </cell>
          <cell r="AQ84">
            <v>4.7340000000000001E-4</v>
          </cell>
          <cell r="AR84">
            <v>0</v>
          </cell>
          <cell r="AS84">
            <v>0</v>
          </cell>
        </row>
        <row r="85">
          <cell r="F85">
            <v>7.522E-3</v>
          </cell>
          <cell r="G85">
            <v>7.2042E-3</v>
          </cell>
          <cell r="H85">
            <v>0.1888263</v>
          </cell>
          <cell r="I85">
            <v>0</v>
          </cell>
          <cell r="J85">
            <v>2.119E-4</v>
          </cell>
          <cell r="K85">
            <v>0</v>
          </cell>
          <cell r="L85">
            <v>2.8498800000000001E-2</v>
          </cell>
          <cell r="M85">
            <v>3.89872E-2</v>
          </cell>
          <cell r="N85">
            <v>8.4331000000000003E-2</v>
          </cell>
          <cell r="O85">
            <v>2.8816600000000001E-2</v>
          </cell>
          <cell r="P85">
            <v>2.5744300000000001E-2</v>
          </cell>
          <cell r="Q85">
            <v>1.2712999999999999E-3</v>
          </cell>
          <cell r="R85">
            <v>5.1135600000000003E-2</v>
          </cell>
          <cell r="S85">
            <v>1.9070000000000001E-3</v>
          </cell>
          <cell r="T85">
            <v>1.0594000000000001E-3</v>
          </cell>
          <cell r="U85">
            <v>3.0935500000000001E-2</v>
          </cell>
          <cell r="V85">
            <v>3.1253299999999998E-2</v>
          </cell>
          <cell r="W85">
            <v>4.2907099999999997E-2</v>
          </cell>
          <cell r="X85">
            <v>1.8328199999999999E-2</v>
          </cell>
          <cell r="Y85">
            <v>5.7633200000000002E-2</v>
          </cell>
          <cell r="Z85">
            <v>5.4454900000000001E-2</v>
          </cell>
          <cell r="AA85">
            <v>1.9917399999999998E-2</v>
          </cell>
          <cell r="AB85">
            <v>0.16897980000000001</v>
          </cell>
          <cell r="AC85">
            <v>1.46202E-2</v>
          </cell>
          <cell r="AD85">
            <v>2.6486000000000001E-3</v>
          </cell>
          <cell r="AE85">
            <v>4.238E-4</v>
          </cell>
          <cell r="AF85">
            <v>0</v>
          </cell>
          <cell r="AG85">
            <v>2.119E-4</v>
          </cell>
          <cell r="AH85">
            <v>8.4749999999999995E-4</v>
          </cell>
          <cell r="AI85">
            <v>6.357E-4</v>
          </cell>
          <cell r="AJ85">
            <v>0</v>
          </cell>
          <cell r="AK85">
            <v>3.7079999999999999E-3</v>
          </cell>
          <cell r="AL85">
            <v>1.7798499999999998E-2</v>
          </cell>
          <cell r="AM85">
            <v>4.6614999999999998E-3</v>
          </cell>
          <cell r="AN85">
            <v>1.14419E-2</v>
          </cell>
          <cell r="AO85">
            <v>4.6403199999999999E-2</v>
          </cell>
          <cell r="AP85">
            <v>6.0388000000000004E-3</v>
          </cell>
          <cell r="AQ85">
            <v>6.357E-4</v>
          </cell>
          <cell r="AR85">
            <v>0</v>
          </cell>
          <cell r="AS85">
            <v>0</v>
          </cell>
        </row>
        <row r="86">
          <cell r="F86">
            <v>9.0329E-3</v>
          </cell>
          <cell r="G86">
            <v>6.1424000000000001E-3</v>
          </cell>
          <cell r="H86">
            <v>0.1845551</v>
          </cell>
          <cell r="I86">
            <v>0</v>
          </cell>
          <cell r="J86">
            <v>1.204E-4</v>
          </cell>
          <cell r="K86">
            <v>0</v>
          </cell>
          <cell r="L86">
            <v>3.9503799999999999E-2</v>
          </cell>
          <cell r="M86">
            <v>3.2518400000000003E-2</v>
          </cell>
          <cell r="N86">
            <v>9.7073300000000001E-2</v>
          </cell>
          <cell r="O86">
            <v>2.6857800000000001E-2</v>
          </cell>
          <cell r="P86">
            <v>2.5412500000000001E-2</v>
          </cell>
          <cell r="Q86">
            <v>1.2044E-3</v>
          </cell>
          <cell r="R86">
            <v>4.9938400000000001E-2</v>
          </cell>
          <cell r="S86">
            <v>3.3723E-3</v>
          </cell>
          <cell r="T86">
            <v>2.1678999999999999E-3</v>
          </cell>
          <cell r="U86">
            <v>2.6376E-2</v>
          </cell>
          <cell r="V86">
            <v>3.4204499999999999E-2</v>
          </cell>
          <cell r="W86">
            <v>3.8781200000000002E-2</v>
          </cell>
          <cell r="X86">
            <v>2.2160699999999998E-2</v>
          </cell>
          <cell r="Y86">
            <v>5.9857899999999999E-2</v>
          </cell>
          <cell r="Z86">
            <v>5.5642499999999998E-2</v>
          </cell>
          <cell r="AA86">
            <v>2.0715399999999998E-2</v>
          </cell>
          <cell r="AB86">
            <v>0.1622305</v>
          </cell>
          <cell r="AC86">
            <v>1.08395E-2</v>
          </cell>
          <cell r="AD86">
            <v>3.8539999999999998E-3</v>
          </cell>
          <cell r="AE86">
            <v>2.409E-4</v>
          </cell>
          <cell r="AF86">
            <v>0</v>
          </cell>
          <cell r="AG86">
            <v>2.409E-4</v>
          </cell>
          <cell r="AH86">
            <v>4.818E-4</v>
          </cell>
          <cell r="AI86">
            <v>9.6349999999999995E-4</v>
          </cell>
          <cell r="AJ86">
            <v>1.204E-4</v>
          </cell>
          <cell r="AK86">
            <v>3.9744999999999997E-3</v>
          </cell>
          <cell r="AL86">
            <v>1.28869E-2</v>
          </cell>
          <cell r="AM86">
            <v>3.3723E-3</v>
          </cell>
          <cell r="AN86">
            <v>1.4452599999999999E-2</v>
          </cell>
          <cell r="AO86">
            <v>4.3598699999999997E-2</v>
          </cell>
          <cell r="AP86">
            <v>6.5037000000000003E-3</v>
          </cell>
          <cell r="AQ86">
            <v>6.022E-4</v>
          </cell>
          <cell r="AR86">
            <v>0</v>
          </cell>
          <cell r="AS86">
            <v>0</v>
          </cell>
        </row>
        <row r="87">
          <cell r="F87">
            <v>8.0032999999999997E-3</v>
          </cell>
          <cell r="G87">
            <v>4.4156000000000004E-3</v>
          </cell>
          <cell r="H87">
            <v>0.18772069999999999</v>
          </cell>
          <cell r="I87">
            <v>0</v>
          </cell>
          <cell r="J87">
            <v>0</v>
          </cell>
          <cell r="K87">
            <v>0</v>
          </cell>
          <cell r="L87">
            <v>4.4570199999999997E-2</v>
          </cell>
          <cell r="M87">
            <v>2.9805399999999999E-2</v>
          </cell>
          <cell r="N87">
            <v>9.7971600000000006E-2</v>
          </cell>
          <cell r="O87">
            <v>2.4561900000000001E-2</v>
          </cell>
          <cell r="P87">
            <v>2.7735599999999999E-2</v>
          </cell>
          <cell r="Q87">
            <v>9.6590000000000001E-4</v>
          </cell>
          <cell r="R87">
            <v>5.4448499999999997E-2</v>
          </cell>
          <cell r="S87">
            <v>1.7937999999999999E-3</v>
          </cell>
          <cell r="T87">
            <v>2.6218000000000001E-3</v>
          </cell>
          <cell r="U87">
            <v>2.7045699999999999E-2</v>
          </cell>
          <cell r="V87">
            <v>2.7045699999999999E-2</v>
          </cell>
          <cell r="W87">
            <v>4.33283E-2</v>
          </cell>
          <cell r="X87">
            <v>2.9391500000000001E-2</v>
          </cell>
          <cell r="Y87">
            <v>5.8920899999999998E-2</v>
          </cell>
          <cell r="Z87">
            <v>4.9813700000000002E-2</v>
          </cell>
          <cell r="AA87">
            <v>1.9594299999999999E-2</v>
          </cell>
          <cell r="AB87">
            <v>0.16020419999999999</v>
          </cell>
          <cell r="AC87">
            <v>9.9351000000000005E-3</v>
          </cell>
          <cell r="AD87">
            <v>4.1396000000000002E-3</v>
          </cell>
          <cell r="AE87">
            <v>5.5199999999999997E-4</v>
          </cell>
          <cell r="AF87">
            <v>0</v>
          </cell>
          <cell r="AG87">
            <v>0</v>
          </cell>
          <cell r="AH87">
            <v>9.6590000000000001E-4</v>
          </cell>
          <cell r="AI87">
            <v>9.6590000000000001E-4</v>
          </cell>
          <cell r="AJ87">
            <v>0</v>
          </cell>
          <cell r="AK87">
            <v>1.5179E-3</v>
          </cell>
          <cell r="AL87">
            <v>1.43508E-2</v>
          </cell>
          <cell r="AM87">
            <v>6.2094999999999997E-3</v>
          </cell>
          <cell r="AN87">
            <v>1.2556899999999999E-2</v>
          </cell>
          <cell r="AO87">
            <v>4.1672399999999998E-2</v>
          </cell>
          <cell r="AP87">
            <v>5.7955000000000003E-3</v>
          </cell>
          <cell r="AQ87">
            <v>1.3799000000000001E-3</v>
          </cell>
          <cell r="AR87">
            <v>0</v>
          </cell>
          <cell r="AS87">
            <v>0</v>
          </cell>
        </row>
        <row r="88">
          <cell r="F88">
            <v>9.9310000000000006E-3</v>
          </cell>
          <cell r="G88">
            <v>5.5545999999999998E-3</v>
          </cell>
          <cell r="H88">
            <v>0.19228990000000001</v>
          </cell>
          <cell r="I88">
            <v>0</v>
          </cell>
          <cell r="J88">
            <v>0</v>
          </cell>
          <cell r="K88">
            <v>0</v>
          </cell>
          <cell r="L88">
            <v>6.0595900000000001E-2</v>
          </cell>
          <cell r="M88">
            <v>2.6426499999999999E-2</v>
          </cell>
          <cell r="N88">
            <v>0.1083993</v>
          </cell>
          <cell r="O88">
            <v>1.9525299999999999E-2</v>
          </cell>
          <cell r="P88">
            <v>2.3901700000000001E-2</v>
          </cell>
          <cell r="Q88">
            <v>1.3466000000000001E-3</v>
          </cell>
          <cell r="R88">
            <v>5.64898E-2</v>
          </cell>
          <cell r="S88">
            <v>3.5347999999999998E-3</v>
          </cell>
          <cell r="T88">
            <v>1.0099E-3</v>
          </cell>
          <cell r="U88">
            <v>2.44067E-2</v>
          </cell>
          <cell r="V88">
            <v>2.72681E-2</v>
          </cell>
          <cell r="W88">
            <v>4.2417099999999999E-2</v>
          </cell>
          <cell r="X88">
            <v>2.84464E-2</v>
          </cell>
          <cell r="Y88">
            <v>5.1506499999999997E-2</v>
          </cell>
          <cell r="Z88">
            <v>4.1238799999999999E-2</v>
          </cell>
          <cell r="AA88">
            <v>1.8515400000000001E-2</v>
          </cell>
          <cell r="AB88">
            <v>0.15569769999999999</v>
          </cell>
          <cell r="AC88">
            <v>1.21192E-2</v>
          </cell>
          <cell r="AD88">
            <v>4.0397000000000002E-3</v>
          </cell>
          <cell r="AE88">
            <v>8.4159999999999997E-4</v>
          </cell>
          <cell r="AF88">
            <v>0</v>
          </cell>
          <cell r="AG88">
            <v>1.683E-4</v>
          </cell>
          <cell r="AH88">
            <v>1.0099E-3</v>
          </cell>
          <cell r="AI88">
            <v>1.3466000000000001E-3</v>
          </cell>
          <cell r="AJ88">
            <v>0</v>
          </cell>
          <cell r="AK88">
            <v>2.8614999999999999E-3</v>
          </cell>
          <cell r="AL88">
            <v>1.75055E-2</v>
          </cell>
          <cell r="AM88">
            <v>5.2180000000000004E-3</v>
          </cell>
          <cell r="AN88">
            <v>1.0604300000000001E-2</v>
          </cell>
          <cell r="AO88">
            <v>3.8209100000000003E-2</v>
          </cell>
          <cell r="AP88">
            <v>6.9011999999999997E-3</v>
          </cell>
          <cell r="AQ88">
            <v>5.0500000000000002E-4</v>
          </cell>
          <cell r="AR88">
            <v>1.683E-4</v>
          </cell>
          <cell r="AS88">
            <v>0</v>
          </cell>
        </row>
        <row r="89">
          <cell r="F89">
            <v>9.3275000000000007E-3</v>
          </cell>
          <cell r="G89">
            <v>6.2906999999999998E-3</v>
          </cell>
          <cell r="H89">
            <v>0.20747850000000001</v>
          </cell>
          <cell r="I89">
            <v>0</v>
          </cell>
          <cell r="J89">
            <v>2.1689999999999999E-4</v>
          </cell>
          <cell r="K89">
            <v>0</v>
          </cell>
          <cell r="L89">
            <v>7.6355699999999999E-2</v>
          </cell>
          <cell r="M89">
            <v>2.14751E-2</v>
          </cell>
          <cell r="N89">
            <v>0.1114967</v>
          </cell>
          <cell r="O89">
            <v>1.8872E-2</v>
          </cell>
          <cell r="P89">
            <v>2.8416500000000001E-2</v>
          </cell>
          <cell r="Q89">
            <v>4.3379999999999997E-4</v>
          </cell>
          <cell r="R89">
            <v>5.9549699999999997E-2</v>
          </cell>
          <cell r="S89">
            <v>3.0368999999999999E-3</v>
          </cell>
          <cell r="T89">
            <v>2.6029999999999998E-3</v>
          </cell>
          <cell r="U89">
            <v>3.5140999999999999E-2</v>
          </cell>
          <cell r="V89">
            <v>2.6681099999999999E-2</v>
          </cell>
          <cell r="W89">
            <v>3.4707200000000001E-2</v>
          </cell>
          <cell r="X89">
            <v>3.1236400000000001E-2</v>
          </cell>
          <cell r="Y89">
            <v>4.1214800000000003E-2</v>
          </cell>
          <cell r="Z89">
            <v>2.9067200000000001E-2</v>
          </cell>
          <cell r="AA89">
            <v>1.8438199999999998E-2</v>
          </cell>
          <cell r="AB89">
            <v>0.1470716</v>
          </cell>
          <cell r="AC89">
            <v>7.8091000000000002E-3</v>
          </cell>
          <cell r="AD89">
            <v>4.9892000000000001E-3</v>
          </cell>
          <cell r="AE89">
            <v>4.3379999999999997E-4</v>
          </cell>
          <cell r="AF89">
            <v>0</v>
          </cell>
          <cell r="AG89">
            <v>0</v>
          </cell>
          <cell r="AH89">
            <v>1.9522999999999999E-3</v>
          </cell>
          <cell r="AI89">
            <v>1.0846E-3</v>
          </cell>
          <cell r="AJ89">
            <v>0</v>
          </cell>
          <cell r="AK89">
            <v>3.2537999999999998E-3</v>
          </cell>
          <cell r="AL89">
            <v>1.3448999999999999E-2</v>
          </cell>
          <cell r="AM89">
            <v>3.6876000000000001E-3</v>
          </cell>
          <cell r="AN89">
            <v>1.0412100000000001E-2</v>
          </cell>
          <cell r="AO89">
            <v>3.8828599999999998E-2</v>
          </cell>
          <cell r="AP89">
            <v>4.9892000000000001E-3</v>
          </cell>
          <cell r="AQ89">
            <v>0</v>
          </cell>
          <cell r="AR89">
            <v>0</v>
          </cell>
          <cell r="AS89">
            <v>0</v>
          </cell>
        </row>
        <row r="90">
          <cell r="F90">
            <v>1.30502E-2</v>
          </cell>
          <cell r="G90">
            <v>6.1412000000000003E-3</v>
          </cell>
          <cell r="H90">
            <v>0.2080977</v>
          </cell>
          <cell r="I90">
            <v>0</v>
          </cell>
          <cell r="J90">
            <v>2.5589999999999999E-4</v>
          </cell>
          <cell r="K90">
            <v>0</v>
          </cell>
          <cell r="L90">
            <v>8.6489300000000005E-2</v>
          </cell>
          <cell r="M90">
            <v>2.8659199999999999E-2</v>
          </cell>
          <cell r="N90">
            <v>0.1215455</v>
          </cell>
          <cell r="O90">
            <v>2.27738E-2</v>
          </cell>
          <cell r="P90">
            <v>2.73797E-2</v>
          </cell>
          <cell r="Q90">
            <v>2.5589999999999999E-4</v>
          </cell>
          <cell r="R90">
            <v>5.2137799999999998E-2</v>
          </cell>
          <cell r="S90">
            <v>3.0706000000000002E-3</v>
          </cell>
          <cell r="T90">
            <v>1.2794E-3</v>
          </cell>
          <cell r="U90">
            <v>2.78915E-2</v>
          </cell>
          <cell r="V90">
            <v>2.17503E-2</v>
          </cell>
          <cell r="W90">
            <v>4.2221099999999998E-2</v>
          </cell>
          <cell r="X90">
            <v>2.8659199999999999E-2</v>
          </cell>
          <cell r="Y90">
            <v>4.1965200000000001E-2</v>
          </cell>
          <cell r="Z90">
            <v>2.91709E-2</v>
          </cell>
          <cell r="AA90">
            <v>1.04913E-2</v>
          </cell>
          <cell r="AB90">
            <v>0.1409928</v>
          </cell>
          <cell r="AC90">
            <v>8.1883000000000008E-3</v>
          </cell>
          <cell r="AD90">
            <v>3.5823999999999999E-3</v>
          </cell>
          <cell r="AE90">
            <v>5.1179999999999997E-4</v>
          </cell>
          <cell r="AF90">
            <v>0</v>
          </cell>
          <cell r="AG90">
            <v>0</v>
          </cell>
          <cell r="AH90">
            <v>1.0235000000000001E-3</v>
          </cell>
          <cell r="AI90">
            <v>7.6769999999999996E-4</v>
          </cell>
          <cell r="AJ90">
            <v>5.1179999999999997E-4</v>
          </cell>
          <cell r="AK90">
            <v>1.7912E-3</v>
          </cell>
          <cell r="AL90">
            <v>1.1259E-2</v>
          </cell>
          <cell r="AM90">
            <v>1.7912E-3</v>
          </cell>
          <cell r="AN90">
            <v>1.1259E-2</v>
          </cell>
          <cell r="AO90">
            <v>3.8126899999999998E-2</v>
          </cell>
          <cell r="AP90">
            <v>6.3971000000000002E-3</v>
          </cell>
          <cell r="AQ90">
            <v>2.5589999999999999E-4</v>
          </cell>
          <cell r="AR90">
            <v>2.5589999999999999E-4</v>
          </cell>
          <cell r="AS90">
            <v>0</v>
          </cell>
        </row>
        <row r="91">
          <cell r="F91">
            <v>5.4825000000000004E-3</v>
          </cell>
          <cell r="G91">
            <v>3.5636000000000001E-3</v>
          </cell>
          <cell r="H91">
            <v>0.21149879999999999</v>
          </cell>
          <cell r="I91">
            <v>0</v>
          </cell>
          <cell r="J91">
            <v>0</v>
          </cell>
          <cell r="K91">
            <v>0</v>
          </cell>
          <cell r="L91">
            <v>0.1189693</v>
          </cell>
          <cell r="M91">
            <v>2.3574600000000001E-2</v>
          </cell>
          <cell r="N91">
            <v>0.1233553</v>
          </cell>
          <cell r="O91">
            <v>2.05592E-2</v>
          </cell>
          <cell r="P91">
            <v>3.4539500000000001E-2</v>
          </cell>
          <cell r="Q91">
            <v>0</v>
          </cell>
          <cell r="R91">
            <v>4.8369700000000002E-2</v>
          </cell>
          <cell r="S91">
            <v>3.2894999999999999E-3</v>
          </cell>
          <cell r="T91">
            <v>5.4819999999999999E-4</v>
          </cell>
          <cell r="U91">
            <v>3.125E-2</v>
          </cell>
          <cell r="V91">
            <v>2.02851E-2</v>
          </cell>
          <cell r="W91">
            <v>3.8925399999999999E-2</v>
          </cell>
          <cell r="X91">
            <v>3.3443000000000001E-2</v>
          </cell>
          <cell r="Y91">
            <v>3.3443000000000001E-2</v>
          </cell>
          <cell r="Z91">
            <v>2.7138200000000001E-2</v>
          </cell>
          <cell r="AA91">
            <v>8.2237000000000005E-3</v>
          </cell>
          <cell r="AB91">
            <v>0.1419956</v>
          </cell>
          <cell r="AC91">
            <v>3.8376999999999999E-3</v>
          </cell>
          <cell r="AD91">
            <v>2.4670999999999998E-3</v>
          </cell>
          <cell r="AE91">
            <v>0</v>
          </cell>
          <cell r="AF91">
            <v>0</v>
          </cell>
          <cell r="AG91">
            <v>0</v>
          </cell>
          <cell r="AH91">
            <v>5.4819999999999999E-4</v>
          </cell>
          <cell r="AI91">
            <v>1.0965E-3</v>
          </cell>
          <cell r="AJ91">
            <v>0</v>
          </cell>
          <cell r="AK91">
            <v>1.6447E-3</v>
          </cell>
          <cell r="AL91">
            <v>1.1239000000000001E-2</v>
          </cell>
          <cell r="AM91">
            <v>3.8376999999999999E-3</v>
          </cell>
          <cell r="AN91">
            <v>4.9341999999999997E-3</v>
          </cell>
          <cell r="AO91">
            <v>3.6458299999999999E-2</v>
          </cell>
          <cell r="AP91">
            <v>4.1117999999999997E-3</v>
          </cell>
          <cell r="AQ91">
            <v>5.4819999999999999E-4</v>
          </cell>
          <cell r="AR91">
            <v>8.2240000000000004E-4</v>
          </cell>
          <cell r="AS91">
            <v>0</v>
          </cell>
        </row>
        <row r="92">
          <cell r="F92">
            <v>3.3920999999999999E-3</v>
          </cell>
          <cell r="G92">
            <v>3.7312999999999999E-3</v>
          </cell>
          <cell r="H92">
            <v>0.20826349999999999</v>
          </cell>
          <cell r="I92">
            <v>0</v>
          </cell>
          <cell r="J92">
            <v>0</v>
          </cell>
          <cell r="K92">
            <v>0</v>
          </cell>
          <cell r="L92">
            <v>0.16553599999999999</v>
          </cell>
          <cell r="M92">
            <v>2.5440999999999998E-2</v>
          </cell>
          <cell r="N92">
            <v>0.1122795</v>
          </cell>
          <cell r="O92">
            <v>1.5603799999999999E-2</v>
          </cell>
          <cell r="P92">
            <v>3.6635000000000001E-2</v>
          </cell>
          <cell r="Q92">
            <v>0</v>
          </cell>
          <cell r="R92">
            <v>4.9538400000000003E-2</v>
          </cell>
          <cell r="S92">
            <v>2.7136999999999999E-3</v>
          </cell>
          <cell r="T92">
            <v>1.0176E-3</v>
          </cell>
          <cell r="U92">
            <v>3.56174E-2</v>
          </cell>
          <cell r="V92">
            <v>2.0352800000000001E-2</v>
          </cell>
          <cell r="W92">
            <v>2.9850700000000001E-2</v>
          </cell>
          <cell r="X92">
            <v>3.4599699999999997E-2</v>
          </cell>
          <cell r="Y92">
            <v>3.4938900000000002E-2</v>
          </cell>
          <cell r="Z92">
            <v>2.4423299999999998E-2</v>
          </cell>
          <cell r="AA92">
            <v>9.4979999999999995E-3</v>
          </cell>
          <cell r="AB92">
            <v>0.1214383</v>
          </cell>
          <cell r="AC92">
            <v>6.7843000000000001E-3</v>
          </cell>
          <cell r="AD92">
            <v>2.0352999999999999E-3</v>
          </cell>
          <cell r="AE92">
            <v>0</v>
          </cell>
          <cell r="AF92">
            <v>0</v>
          </cell>
          <cell r="AG92">
            <v>0</v>
          </cell>
          <cell r="AH92">
            <v>1.0176E-3</v>
          </cell>
          <cell r="AI92">
            <v>3.392E-4</v>
          </cell>
          <cell r="AJ92">
            <v>0</v>
          </cell>
          <cell r="AK92">
            <v>2.0352999999999999E-3</v>
          </cell>
          <cell r="AL92">
            <v>8.4802999999999996E-3</v>
          </cell>
          <cell r="AM92">
            <v>2.7136999999999999E-3</v>
          </cell>
          <cell r="AN92">
            <v>6.7843000000000001E-3</v>
          </cell>
          <cell r="AO92">
            <v>3.0529199999999999E-2</v>
          </cell>
          <cell r="AP92">
            <v>4.0705999999999997E-3</v>
          </cell>
          <cell r="AQ92">
            <v>0</v>
          </cell>
          <cell r="AR92">
            <v>3.392E-4</v>
          </cell>
          <cell r="AS92">
            <v>0</v>
          </cell>
        </row>
        <row r="93">
          <cell r="F93">
            <v>2.9570999999999998E-3</v>
          </cell>
          <cell r="G93">
            <v>9.8569999999999994E-4</v>
          </cell>
          <cell r="H93">
            <v>0.22344259999999999</v>
          </cell>
          <cell r="I93">
            <v>0</v>
          </cell>
          <cell r="J93">
            <v>0</v>
          </cell>
          <cell r="K93">
            <v>0</v>
          </cell>
          <cell r="L93">
            <v>0.2262198</v>
          </cell>
          <cell r="M93">
            <v>1.6757000000000001E-2</v>
          </cell>
          <cell r="N93">
            <v>9.01922E-2</v>
          </cell>
          <cell r="O93">
            <v>1.7249899999999999E-2</v>
          </cell>
          <cell r="P93">
            <v>4.0413999999999999E-2</v>
          </cell>
          <cell r="Q93">
            <v>4.929E-4</v>
          </cell>
          <cell r="R93">
            <v>4.0233999999999999E-2</v>
          </cell>
          <cell r="S93">
            <v>2.4643E-3</v>
          </cell>
          <cell r="T93">
            <v>4.929E-4</v>
          </cell>
          <cell r="U93">
            <v>2.1192699999999998E-2</v>
          </cell>
          <cell r="V93">
            <v>2.2671299999999998E-2</v>
          </cell>
          <cell r="W93">
            <v>2.6614100000000002E-2</v>
          </cell>
          <cell r="X93">
            <v>3.3514000000000002E-2</v>
          </cell>
          <cell r="Y93">
            <v>3.7456900000000001E-2</v>
          </cell>
          <cell r="Z93">
            <v>2.06999E-2</v>
          </cell>
          <cell r="AA93">
            <v>4.9284999999999997E-3</v>
          </cell>
          <cell r="AB93">
            <v>0.1094135</v>
          </cell>
          <cell r="AC93">
            <v>4.4356999999999999E-3</v>
          </cell>
          <cell r="AD93">
            <v>2.9570999999999998E-3</v>
          </cell>
          <cell r="AE93">
            <v>0</v>
          </cell>
          <cell r="AF93">
            <v>0</v>
          </cell>
          <cell r="AG93">
            <v>0</v>
          </cell>
          <cell r="AH93">
            <v>4.929E-4</v>
          </cell>
          <cell r="AI93">
            <v>4.929E-4</v>
          </cell>
          <cell r="AJ93">
            <v>4.929E-4</v>
          </cell>
          <cell r="AK93">
            <v>9.8569999999999994E-4</v>
          </cell>
          <cell r="AL93">
            <v>3.4499999999999999E-3</v>
          </cell>
          <cell r="AM93">
            <v>3.4499999999999999E-3</v>
          </cell>
          <cell r="AN93">
            <v>7.8857000000000007E-3</v>
          </cell>
          <cell r="AO93">
            <v>3.40069E-2</v>
          </cell>
          <cell r="AP93">
            <v>2.4643E-3</v>
          </cell>
          <cell r="AQ93">
            <v>0</v>
          </cell>
          <cell r="AR93">
            <v>4.929E-4</v>
          </cell>
          <cell r="AS93">
            <v>0</v>
          </cell>
        </row>
        <row r="94">
          <cell r="F94">
            <v>2.5707E-3</v>
          </cell>
          <cell r="G94">
            <v>2.5707E-3</v>
          </cell>
          <cell r="H94">
            <v>0.19830809999999999</v>
          </cell>
          <cell r="I94">
            <v>0</v>
          </cell>
          <cell r="J94">
            <v>0</v>
          </cell>
          <cell r="K94">
            <v>0</v>
          </cell>
          <cell r="L94">
            <v>0.21765209999999999</v>
          </cell>
          <cell r="M94">
            <v>1.7994900000000001E-2</v>
          </cell>
          <cell r="N94">
            <v>8.7403599999999998E-2</v>
          </cell>
          <cell r="O94">
            <v>1.45673E-2</v>
          </cell>
          <cell r="P94">
            <v>4.45587E-2</v>
          </cell>
          <cell r="Q94">
            <v>0</v>
          </cell>
          <cell r="R94">
            <v>5.7047500000000001E-2</v>
          </cell>
          <cell r="S94">
            <v>8.5689999999999996E-4</v>
          </cell>
          <cell r="T94">
            <v>8.5689999999999996E-4</v>
          </cell>
          <cell r="U94">
            <v>2.82776E-2</v>
          </cell>
          <cell r="V94">
            <v>2.2279299999999998E-2</v>
          </cell>
          <cell r="W94">
            <v>2.2279299999999998E-2</v>
          </cell>
          <cell r="X94">
            <v>2.82776E-2</v>
          </cell>
          <cell r="Y94">
            <v>3.7703500000000001E-2</v>
          </cell>
          <cell r="Z94">
            <v>1.9708699999999999E-2</v>
          </cell>
          <cell r="AA94">
            <v>5.1414E-3</v>
          </cell>
          <cell r="AB94">
            <v>0.11825189999999999</v>
          </cell>
          <cell r="AC94">
            <v>5.1414E-3</v>
          </cell>
          <cell r="AD94">
            <v>8.5689999999999996E-4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8.5689999999999996E-4</v>
          </cell>
          <cell r="AJ94">
            <v>0</v>
          </cell>
          <cell r="AK94">
            <v>1.7137999999999999E-3</v>
          </cell>
          <cell r="AL94">
            <v>3.4275999999999998E-3</v>
          </cell>
          <cell r="AM94">
            <v>4.2845000000000001E-3</v>
          </cell>
          <cell r="AN94">
            <v>6.8551999999999997E-3</v>
          </cell>
          <cell r="AO94">
            <v>4.6272500000000001E-2</v>
          </cell>
          <cell r="AP94">
            <v>3.4275999999999998E-3</v>
          </cell>
          <cell r="AQ94">
            <v>0</v>
          </cell>
          <cell r="AR94">
            <v>8.5689999999999996E-4</v>
          </cell>
          <cell r="AS94">
            <v>0</v>
          </cell>
        </row>
        <row r="95">
          <cell r="F95">
            <v>1.2600000000000001E-3</v>
          </cell>
          <cell r="G95">
            <v>8.4000000000000003E-4</v>
          </cell>
          <cell r="H95">
            <v>0.2325256</v>
          </cell>
          <cell r="I95">
            <v>0</v>
          </cell>
          <cell r="J95">
            <v>0</v>
          </cell>
          <cell r="K95">
            <v>0</v>
          </cell>
          <cell r="L95">
            <v>1.00798E-2</v>
          </cell>
          <cell r="M95">
            <v>8.4838300000000005E-2</v>
          </cell>
          <cell r="N95">
            <v>1.51197E-2</v>
          </cell>
          <cell r="O95">
            <v>2.4359499999999999E-2</v>
          </cell>
          <cell r="P95">
            <v>8.3998000000000007E-3</v>
          </cell>
          <cell r="Q95">
            <v>4.1999000000000003E-3</v>
          </cell>
          <cell r="R95">
            <v>0.22568530000000001</v>
          </cell>
          <cell r="S95">
            <v>4.1999000000000003E-3</v>
          </cell>
          <cell r="T95">
            <v>1.6800000000000001E-3</v>
          </cell>
          <cell r="U95">
            <v>5.5438899999999999E-2</v>
          </cell>
          <cell r="V95">
            <v>1.3439700000000001E-2</v>
          </cell>
          <cell r="W95">
            <v>2.0999999999999999E-3</v>
          </cell>
          <cell r="X95">
            <v>0</v>
          </cell>
          <cell r="Y95">
            <v>7.1818599999999996E-2</v>
          </cell>
          <cell r="Z95">
            <v>2.9819399999999999E-2</v>
          </cell>
          <cell r="AA95">
            <v>7.1399000000000002E-3</v>
          </cell>
          <cell r="AB95">
            <v>9.2818100000000001E-2</v>
          </cell>
          <cell r="AC95">
            <v>3.7799000000000001E-3</v>
          </cell>
          <cell r="AD95">
            <v>3.7799000000000001E-3</v>
          </cell>
          <cell r="AE95">
            <v>0</v>
          </cell>
          <cell r="AF95">
            <v>0</v>
          </cell>
          <cell r="AG95">
            <v>0</v>
          </cell>
          <cell r="AH95">
            <v>4.2000000000000002E-4</v>
          </cell>
          <cell r="AI95">
            <v>0</v>
          </cell>
          <cell r="AJ95">
            <v>0</v>
          </cell>
          <cell r="AK95">
            <v>1.6800000000000001E-3</v>
          </cell>
          <cell r="AL95">
            <v>4.2000000000000002E-4</v>
          </cell>
          <cell r="AM95">
            <v>1.6800000000000001E-3</v>
          </cell>
          <cell r="AN95">
            <v>6.7199E-3</v>
          </cell>
          <cell r="AO95">
            <v>7.5178499999999995E-2</v>
          </cell>
          <cell r="AP95">
            <v>1.00798E-2</v>
          </cell>
          <cell r="AQ95">
            <v>1.00798E-2</v>
          </cell>
          <cell r="AR95">
            <v>4.2000000000000002E-4</v>
          </cell>
          <cell r="AS95">
            <v>0</v>
          </cell>
        </row>
        <row r="96">
          <cell r="F96">
            <v>1.5246999999999999E-3</v>
          </cell>
          <cell r="G96">
            <v>0</v>
          </cell>
          <cell r="H96">
            <v>0.2014465</v>
          </cell>
          <cell r="I96">
            <v>0</v>
          </cell>
          <cell r="J96">
            <v>0</v>
          </cell>
          <cell r="K96">
            <v>0</v>
          </cell>
          <cell r="L96">
            <v>6.0989E-3</v>
          </cell>
          <cell r="M96">
            <v>6.2731400000000007E-2</v>
          </cell>
          <cell r="N96">
            <v>1.0237400000000001E-2</v>
          </cell>
          <cell r="O96">
            <v>3.8118100000000002E-2</v>
          </cell>
          <cell r="P96">
            <v>1.1108700000000001E-2</v>
          </cell>
          <cell r="Q96">
            <v>1.3068999999999999E-3</v>
          </cell>
          <cell r="R96">
            <v>0.15599189999999999</v>
          </cell>
          <cell r="S96">
            <v>3.2672999999999999E-3</v>
          </cell>
          <cell r="T96">
            <v>3.0493999999999999E-3</v>
          </cell>
          <cell r="U96">
            <v>4.5523899999999999E-2</v>
          </cell>
          <cell r="V96">
            <v>2.1999600000000001E-2</v>
          </cell>
          <cell r="W96">
            <v>3.7028999999999999E-3</v>
          </cell>
          <cell r="X96">
            <v>4.3560000000000002E-4</v>
          </cell>
          <cell r="Y96">
            <v>0.1054237</v>
          </cell>
          <cell r="Z96">
            <v>0.1030277</v>
          </cell>
          <cell r="AA96">
            <v>9.8017999999999994E-3</v>
          </cell>
          <cell r="AB96">
            <v>0.1117404</v>
          </cell>
          <cell r="AC96">
            <v>5.8811000000000002E-3</v>
          </cell>
          <cell r="AD96">
            <v>1.7424999999999999E-3</v>
          </cell>
          <cell r="AE96">
            <v>2.1780000000000001E-4</v>
          </cell>
          <cell r="AF96">
            <v>0</v>
          </cell>
          <cell r="AG96">
            <v>2.1780000000000001E-4</v>
          </cell>
          <cell r="AH96">
            <v>1.3068999999999999E-3</v>
          </cell>
          <cell r="AI96">
            <v>2.1780000000000001E-4</v>
          </cell>
          <cell r="AJ96">
            <v>0</v>
          </cell>
          <cell r="AK96">
            <v>4.3560000000000002E-4</v>
          </cell>
          <cell r="AL96">
            <v>6.535E-4</v>
          </cell>
          <cell r="AM96">
            <v>2.3960000000000001E-3</v>
          </cell>
          <cell r="AN96">
            <v>6.3166999999999997E-3</v>
          </cell>
          <cell r="AO96">
            <v>7.5147000000000005E-2</v>
          </cell>
          <cell r="AP96">
            <v>7.4057999999999997E-3</v>
          </cell>
          <cell r="AQ96">
            <v>1.5246999999999999E-3</v>
          </cell>
          <cell r="AR96">
            <v>0</v>
          </cell>
          <cell r="AS96">
            <v>0</v>
          </cell>
        </row>
        <row r="97">
          <cell r="F97">
            <v>3.0233E-3</v>
          </cell>
          <cell r="G97">
            <v>3.0233E-3</v>
          </cell>
          <cell r="H97">
            <v>0.2440233</v>
          </cell>
          <cell r="I97">
            <v>0</v>
          </cell>
          <cell r="J97">
            <v>0</v>
          </cell>
          <cell r="K97">
            <v>0</v>
          </cell>
          <cell r="L97">
            <v>8.8921E-3</v>
          </cell>
          <cell r="M97">
            <v>5.0506799999999998E-2</v>
          </cell>
          <cell r="N97">
            <v>1.38716E-2</v>
          </cell>
          <cell r="O97">
            <v>3.9658499999999999E-2</v>
          </cell>
          <cell r="P97">
            <v>2.0095999999999999E-2</v>
          </cell>
          <cell r="Q97">
            <v>7.1140000000000005E-4</v>
          </cell>
          <cell r="R97">
            <v>0.16412189999999999</v>
          </cell>
          <cell r="S97">
            <v>1.4227E-3</v>
          </cell>
          <cell r="T97">
            <v>2.4897999999999999E-3</v>
          </cell>
          <cell r="U97">
            <v>3.4145500000000002E-2</v>
          </cell>
          <cell r="V97">
            <v>1.9384700000000001E-2</v>
          </cell>
          <cell r="W97">
            <v>1.29824E-2</v>
          </cell>
          <cell r="X97">
            <v>1.4227E-3</v>
          </cell>
          <cell r="Y97">
            <v>6.6334699999999996E-2</v>
          </cell>
          <cell r="Z97">
            <v>9.6389799999999998E-2</v>
          </cell>
          <cell r="AA97">
            <v>1.42273E-2</v>
          </cell>
          <cell r="AB97">
            <v>0.112929</v>
          </cell>
          <cell r="AC97">
            <v>9.0699000000000005E-3</v>
          </cell>
          <cell r="AD97">
            <v>1.9562999999999998E-3</v>
          </cell>
          <cell r="AE97">
            <v>1.7780000000000001E-4</v>
          </cell>
          <cell r="AF97">
            <v>3.5570000000000003E-4</v>
          </cell>
          <cell r="AG97">
            <v>0</v>
          </cell>
          <cell r="AH97">
            <v>1.7780000000000001E-4</v>
          </cell>
          <cell r="AI97">
            <v>0</v>
          </cell>
          <cell r="AJ97">
            <v>0</v>
          </cell>
          <cell r="AK97">
            <v>2.8454999999999999E-3</v>
          </cell>
          <cell r="AL97">
            <v>1.4227E-3</v>
          </cell>
          <cell r="AM97">
            <v>4.4460000000000003E-3</v>
          </cell>
          <cell r="AN97">
            <v>1.2271000000000001E-2</v>
          </cell>
          <cell r="AO97">
            <v>4.76614E-2</v>
          </cell>
          <cell r="AP97">
            <v>6.7580000000000001E-3</v>
          </cell>
          <cell r="AQ97">
            <v>3.2011000000000001E-3</v>
          </cell>
          <cell r="AR97">
            <v>0</v>
          </cell>
          <cell r="AS97">
            <v>0</v>
          </cell>
        </row>
        <row r="98">
          <cell r="F98">
            <v>4.6782000000000004E-3</v>
          </cell>
          <cell r="G98">
            <v>5.0575000000000004E-3</v>
          </cell>
          <cell r="H98">
            <v>0.27130759999999998</v>
          </cell>
          <cell r="I98">
            <v>0</v>
          </cell>
          <cell r="J98">
            <v>0</v>
          </cell>
          <cell r="K98">
            <v>1.2640000000000001E-4</v>
          </cell>
          <cell r="L98">
            <v>7.5862999999999998E-3</v>
          </cell>
          <cell r="M98">
            <v>5.6012100000000002E-2</v>
          </cell>
          <cell r="N98">
            <v>2.1620899999999998E-2</v>
          </cell>
          <cell r="O98">
            <v>4.4379799999999997E-2</v>
          </cell>
          <cell r="P98">
            <v>3.67935E-2</v>
          </cell>
          <cell r="Q98">
            <v>8.8509999999999999E-4</v>
          </cell>
          <cell r="R98">
            <v>0.1245705</v>
          </cell>
          <cell r="S98">
            <v>1.3908E-3</v>
          </cell>
          <cell r="T98">
            <v>2.0230000000000001E-3</v>
          </cell>
          <cell r="U98">
            <v>3.2241800000000001E-2</v>
          </cell>
          <cell r="V98">
            <v>2.8575E-2</v>
          </cell>
          <cell r="W98">
            <v>3.5655600000000003E-2</v>
          </cell>
          <cell r="X98">
            <v>5.5633000000000002E-3</v>
          </cell>
          <cell r="Y98">
            <v>4.0586700000000003E-2</v>
          </cell>
          <cell r="Z98">
            <v>3.7299300000000001E-2</v>
          </cell>
          <cell r="AA98">
            <v>1.5299E-2</v>
          </cell>
          <cell r="AB98">
            <v>0.12226579999999999</v>
          </cell>
          <cell r="AC98">
            <v>1.08737E-2</v>
          </cell>
          <cell r="AD98">
            <v>2.4023E-3</v>
          </cell>
          <cell r="AE98">
            <v>0</v>
          </cell>
          <cell r="AF98">
            <v>0</v>
          </cell>
          <cell r="AG98">
            <v>0</v>
          </cell>
          <cell r="AH98">
            <v>3.793E-4</v>
          </cell>
          <cell r="AI98">
            <v>0</v>
          </cell>
          <cell r="AJ98">
            <v>0</v>
          </cell>
          <cell r="AK98">
            <v>6.0689999999999997E-3</v>
          </cell>
          <cell r="AL98">
            <v>2.6551999999999999E-3</v>
          </cell>
          <cell r="AM98">
            <v>7.5862999999999998E-3</v>
          </cell>
          <cell r="AN98">
            <v>1.4793300000000001E-2</v>
          </cell>
          <cell r="AO98">
            <v>5.0322400000000003E-2</v>
          </cell>
          <cell r="AP98">
            <v>5.3103999999999998E-3</v>
          </cell>
          <cell r="AQ98">
            <v>5.3103999999999998E-3</v>
          </cell>
          <cell r="AR98">
            <v>3.793E-4</v>
          </cell>
          <cell r="AS98">
            <v>0</v>
          </cell>
        </row>
        <row r="99">
          <cell r="F99">
            <v>4.6426999999999996E-3</v>
          </cell>
          <cell r="G99">
            <v>8.4562999999999999E-3</v>
          </cell>
          <cell r="H99">
            <v>0.2418488</v>
          </cell>
          <cell r="I99">
            <v>0</v>
          </cell>
          <cell r="J99">
            <v>0</v>
          </cell>
          <cell r="K99">
            <v>0</v>
          </cell>
          <cell r="L99">
            <v>8.2904999999999993E-3</v>
          </cell>
          <cell r="M99">
            <v>4.5100300000000003E-2</v>
          </cell>
          <cell r="N99">
            <v>3.3161999999999997E-2</v>
          </cell>
          <cell r="O99">
            <v>3.6809799999999997E-2</v>
          </cell>
          <cell r="P99">
            <v>4.8582300000000002E-2</v>
          </cell>
          <cell r="Q99">
            <v>1.4923E-3</v>
          </cell>
          <cell r="R99">
            <v>0.1043625</v>
          </cell>
          <cell r="S99">
            <v>2.9846E-3</v>
          </cell>
          <cell r="T99">
            <v>2.8188000000000002E-3</v>
          </cell>
          <cell r="U99">
            <v>2.3545E-2</v>
          </cell>
          <cell r="V99">
            <v>2.63638E-2</v>
          </cell>
          <cell r="W99">
            <v>5.0737900000000002E-2</v>
          </cell>
          <cell r="X99">
            <v>1.2933200000000001E-2</v>
          </cell>
          <cell r="Y99">
            <v>4.4105499999999999E-2</v>
          </cell>
          <cell r="Z99">
            <v>4.1120900000000002E-2</v>
          </cell>
          <cell r="AA99">
            <v>1.4425500000000001E-2</v>
          </cell>
          <cell r="AB99">
            <v>0.1338087</v>
          </cell>
          <cell r="AC99">
            <v>1.3430599999999999E-2</v>
          </cell>
          <cell r="AD99">
            <v>4.4768999999999998E-3</v>
          </cell>
          <cell r="AE99">
            <v>4.9739999999999995E-4</v>
          </cell>
          <cell r="AF99">
            <v>0</v>
          </cell>
          <cell r="AG99">
            <v>0</v>
          </cell>
          <cell r="AH99">
            <v>1.6579999999999999E-4</v>
          </cell>
          <cell r="AI99">
            <v>8.2899999999999998E-4</v>
          </cell>
          <cell r="AJ99">
            <v>0</v>
          </cell>
          <cell r="AK99">
            <v>4.6426999999999996E-3</v>
          </cell>
          <cell r="AL99">
            <v>4.8085000000000003E-3</v>
          </cell>
          <cell r="AM99">
            <v>5.6375000000000001E-3</v>
          </cell>
          <cell r="AN99">
            <v>1.80733E-2</v>
          </cell>
          <cell r="AO99">
            <v>5.2561799999999999E-2</v>
          </cell>
          <cell r="AP99">
            <v>7.2956000000000002E-3</v>
          </cell>
          <cell r="AQ99">
            <v>1.8239E-3</v>
          </cell>
          <cell r="AR99">
            <v>1.6579999999999999E-4</v>
          </cell>
          <cell r="AS99">
            <v>0</v>
          </cell>
        </row>
        <row r="100">
          <cell r="F100">
            <v>7.0670999999999998E-3</v>
          </cell>
          <cell r="G100">
            <v>5.8199999999999997E-3</v>
          </cell>
          <cell r="H100">
            <v>0.2415699</v>
          </cell>
          <cell r="I100">
            <v>0</v>
          </cell>
          <cell r="J100">
            <v>4.1570000000000002E-4</v>
          </cell>
          <cell r="K100">
            <v>0</v>
          </cell>
          <cell r="L100">
            <v>1.0185E-2</v>
          </cell>
          <cell r="M100">
            <v>4.03243E-2</v>
          </cell>
          <cell r="N100">
            <v>4.3650000000000001E-2</v>
          </cell>
          <cell r="O100">
            <v>3.7622099999999999E-2</v>
          </cell>
          <cell r="P100">
            <v>4.03243E-2</v>
          </cell>
          <cell r="Q100">
            <v>1.4549999999999999E-3</v>
          </cell>
          <cell r="R100">
            <v>9.7444900000000001E-2</v>
          </cell>
          <cell r="S100">
            <v>2.2864000000000001E-3</v>
          </cell>
          <cell r="T100">
            <v>2.2864000000000001E-3</v>
          </cell>
          <cell r="U100">
            <v>1.9954300000000001E-2</v>
          </cell>
          <cell r="V100">
            <v>2.6605699999999999E-2</v>
          </cell>
          <cell r="W100">
            <v>4.5728499999999998E-2</v>
          </cell>
          <cell r="X100">
            <v>1.08086E-2</v>
          </cell>
          <cell r="Y100">
            <v>4.6144299999999999E-2</v>
          </cell>
          <cell r="Z100">
            <v>5.2172099999999999E-2</v>
          </cell>
          <cell r="AA100">
            <v>1.8707100000000001E-2</v>
          </cell>
          <cell r="AB100">
            <v>0.1434213</v>
          </cell>
          <cell r="AC100">
            <v>1.08086E-2</v>
          </cell>
          <cell r="AD100">
            <v>2.4943000000000001E-3</v>
          </cell>
          <cell r="AE100">
            <v>4.1570000000000002E-4</v>
          </cell>
          <cell r="AF100">
            <v>2.0790000000000001E-4</v>
          </cell>
          <cell r="AG100">
            <v>0</v>
          </cell>
          <cell r="AH100">
            <v>4.1570000000000002E-4</v>
          </cell>
          <cell r="AI100">
            <v>8.3140000000000004E-4</v>
          </cell>
          <cell r="AJ100">
            <v>0</v>
          </cell>
          <cell r="AK100">
            <v>3.7414000000000002E-3</v>
          </cell>
          <cell r="AL100">
            <v>6.2357000000000003E-3</v>
          </cell>
          <cell r="AM100">
            <v>6.6514E-3</v>
          </cell>
          <cell r="AN100">
            <v>2.0785700000000001E-2</v>
          </cell>
          <cell r="AO100">
            <v>4.6559999999999997E-2</v>
          </cell>
          <cell r="AP100">
            <v>6.4435999999999998E-3</v>
          </cell>
          <cell r="AQ100">
            <v>4.1570000000000002E-4</v>
          </cell>
          <cell r="AR100">
            <v>0</v>
          </cell>
          <cell r="AS100">
            <v>0</v>
          </cell>
        </row>
        <row r="101">
          <cell r="F101">
            <v>1.0101000000000001E-2</v>
          </cell>
          <cell r="G101">
            <v>7.9365000000000008E-3</v>
          </cell>
          <cell r="H101">
            <v>0.23197860000000001</v>
          </cell>
          <cell r="I101">
            <v>0</v>
          </cell>
          <cell r="J101">
            <v>0</v>
          </cell>
          <cell r="K101">
            <v>0</v>
          </cell>
          <cell r="L101">
            <v>1.4189500000000001E-2</v>
          </cell>
          <cell r="M101">
            <v>3.7277499999999998E-2</v>
          </cell>
          <cell r="N101">
            <v>4.2327999999999998E-2</v>
          </cell>
          <cell r="O101">
            <v>3.848E-2</v>
          </cell>
          <cell r="P101">
            <v>3.9441999999999998E-2</v>
          </cell>
          <cell r="Q101">
            <v>1.2025E-3</v>
          </cell>
          <cell r="R101">
            <v>7.7545199999999995E-2</v>
          </cell>
          <cell r="S101">
            <v>2.6454999999999998E-3</v>
          </cell>
          <cell r="T101">
            <v>3.3670000000000002E-3</v>
          </cell>
          <cell r="U101">
            <v>2.14045E-2</v>
          </cell>
          <cell r="V101">
            <v>2.6936000000000002E-2</v>
          </cell>
          <cell r="W101">
            <v>4.9062099999999997E-2</v>
          </cell>
          <cell r="X101">
            <v>1.70755E-2</v>
          </cell>
          <cell r="Y101">
            <v>4.6897500000000002E-2</v>
          </cell>
          <cell r="Z101">
            <v>4.8580999999999999E-2</v>
          </cell>
          <cell r="AA101">
            <v>1.6354E-2</v>
          </cell>
          <cell r="AB101">
            <v>0.1565657</v>
          </cell>
          <cell r="AC101">
            <v>1.1544E-2</v>
          </cell>
          <cell r="AD101">
            <v>4.0885000000000001E-3</v>
          </cell>
          <cell r="AE101">
            <v>2.4049999999999999E-4</v>
          </cell>
          <cell r="AF101">
            <v>0</v>
          </cell>
          <cell r="AG101">
            <v>0</v>
          </cell>
          <cell r="AH101">
            <v>9.6199999999999996E-4</v>
          </cell>
          <cell r="AI101">
            <v>0</v>
          </cell>
          <cell r="AJ101">
            <v>0</v>
          </cell>
          <cell r="AK101">
            <v>5.0505000000000003E-3</v>
          </cell>
          <cell r="AL101">
            <v>5.0505000000000003E-3</v>
          </cell>
          <cell r="AM101">
            <v>7.2150000000000001E-3</v>
          </cell>
          <cell r="AN101">
            <v>2.5974000000000001E-2</v>
          </cell>
          <cell r="AO101">
            <v>4.35305E-2</v>
          </cell>
          <cell r="AP101">
            <v>5.7720000000000002E-3</v>
          </cell>
          <cell r="AQ101">
            <v>9.6199999999999996E-4</v>
          </cell>
          <cell r="AR101">
            <v>2.4049999999999999E-4</v>
          </cell>
          <cell r="AS101">
            <v>0</v>
          </cell>
        </row>
        <row r="102">
          <cell r="F102">
            <v>9.2008000000000003E-3</v>
          </cell>
          <cell r="G102">
            <v>5.5205000000000002E-3</v>
          </cell>
          <cell r="H102">
            <v>0.20780580000000001</v>
          </cell>
          <cell r="I102">
            <v>0</v>
          </cell>
          <cell r="J102">
            <v>0</v>
          </cell>
          <cell r="K102">
            <v>0</v>
          </cell>
          <cell r="L102">
            <v>1.2618300000000001E-2</v>
          </cell>
          <cell r="M102">
            <v>2.9442699999999999E-2</v>
          </cell>
          <cell r="N102">
            <v>5.3102000000000003E-2</v>
          </cell>
          <cell r="O102">
            <v>3.5226100000000003E-2</v>
          </cell>
          <cell r="P102">
            <v>3.49632E-2</v>
          </cell>
          <cell r="Q102">
            <v>7.8859999999999998E-4</v>
          </cell>
          <cell r="R102">
            <v>8.9249899999999993E-2</v>
          </cell>
          <cell r="S102">
            <v>3.9432E-3</v>
          </cell>
          <cell r="T102">
            <v>3.1546E-3</v>
          </cell>
          <cell r="U102">
            <v>2.02419E-2</v>
          </cell>
          <cell r="V102">
            <v>2.3659300000000001E-2</v>
          </cell>
          <cell r="W102">
            <v>5.2576199999999997E-2</v>
          </cell>
          <cell r="X102">
            <v>1.97161E-2</v>
          </cell>
          <cell r="Y102">
            <v>4.9421699999999999E-2</v>
          </cell>
          <cell r="Z102">
            <v>5.5730799999999997E-2</v>
          </cell>
          <cell r="AA102">
            <v>1.6035799999999999E-2</v>
          </cell>
          <cell r="AB102">
            <v>0.16403789999999999</v>
          </cell>
          <cell r="AC102">
            <v>1.3406899999999999E-2</v>
          </cell>
          <cell r="AD102">
            <v>2.8917000000000001E-3</v>
          </cell>
          <cell r="AE102">
            <v>0</v>
          </cell>
          <cell r="AF102">
            <v>2.6289999999999999E-4</v>
          </cell>
          <cell r="AG102">
            <v>2.6289999999999999E-4</v>
          </cell>
          <cell r="AH102">
            <v>1.0514999999999999E-3</v>
          </cell>
          <cell r="AI102">
            <v>5.2579999999999999E-4</v>
          </cell>
          <cell r="AJ102">
            <v>0</v>
          </cell>
          <cell r="AK102">
            <v>2.1029999999999998E-3</v>
          </cell>
          <cell r="AL102">
            <v>7.8864E-3</v>
          </cell>
          <cell r="AM102">
            <v>6.0463000000000001E-3</v>
          </cell>
          <cell r="AN102">
            <v>2.4447900000000002E-2</v>
          </cell>
          <cell r="AO102">
            <v>4.5478400000000002E-2</v>
          </cell>
          <cell r="AP102">
            <v>7.6236000000000003E-3</v>
          </cell>
          <cell r="AQ102">
            <v>1.3144000000000001E-3</v>
          </cell>
          <cell r="AR102">
            <v>2.6289999999999999E-4</v>
          </cell>
          <cell r="AS102">
            <v>0</v>
          </cell>
        </row>
        <row r="103">
          <cell r="F103">
            <v>5.8792000000000002E-3</v>
          </cell>
          <cell r="G103">
            <v>5.6119999999999998E-3</v>
          </cell>
          <cell r="H103">
            <v>0.20538029999999999</v>
          </cell>
          <cell r="I103">
            <v>0</v>
          </cell>
          <cell r="J103">
            <v>2.6719999999999999E-4</v>
          </cell>
          <cell r="K103">
            <v>0</v>
          </cell>
          <cell r="L103">
            <v>2.24479E-2</v>
          </cell>
          <cell r="M103">
            <v>3.1266700000000001E-2</v>
          </cell>
          <cell r="N103">
            <v>5.7723099999999999E-2</v>
          </cell>
          <cell r="O103">
            <v>2.53875E-2</v>
          </cell>
          <cell r="P103">
            <v>3.34046E-2</v>
          </cell>
          <cell r="Q103">
            <v>2.6719999999999999E-4</v>
          </cell>
          <cell r="R103">
            <v>8.2968200000000006E-2</v>
          </cell>
          <cell r="S103">
            <v>3.2068000000000001E-3</v>
          </cell>
          <cell r="T103">
            <v>2.6724000000000001E-3</v>
          </cell>
          <cell r="U103">
            <v>1.9775500000000001E-2</v>
          </cell>
          <cell r="V103">
            <v>2.4585800000000001E-2</v>
          </cell>
          <cell r="W103">
            <v>5.1843899999999998E-2</v>
          </cell>
          <cell r="X103">
            <v>2.43185E-2</v>
          </cell>
          <cell r="Y103">
            <v>5.1843899999999998E-2</v>
          </cell>
          <cell r="Z103">
            <v>6.1998900000000003E-2</v>
          </cell>
          <cell r="AA103">
            <v>1.5767E-2</v>
          </cell>
          <cell r="AB103">
            <v>0.171566</v>
          </cell>
          <cell r="AC103">
            <v>1.76376E-2</v>
          </cell>
          <cell r="AD103">
            <v>2.9396000000000001E-3</v>
          </cell>
          <cell r="AE103">
            <v>0</v>
          </cell>
          <cell r="AF103">
            <v>0</v>
          </cell>
          <cell r="AG103">
            <v>2.6719999999999999E-4</v>
          </cell>
          <cell r="AH103">
            <v>2.6719999999999999E-4</v>
          </cell>
          <cell r="AI103">
            <v>8.0170000000000003E-4</v>
          </cell>
          <cell r="AJ103">
            <v>0</v>
          </cell>
          <cell r="AK103">
            <v>2.1378999999999999E-3</v>
          </cell>
          <cell r="AL103">
            <v>8.2842999999999997E-3</v>
          </cell>
          <cell r="AM103">
            <v>5.6119999999999998E-3</v>
          </cell>
          <cell r="AN103">
            <v>1.9508299999999999E-2</v>
          </cell>
          <cell r="AO103">
            <v>3.7947599999999998E-2</v>
          </cell>
          <cell r="AP103">
            <v>5.6119999999999998E-3</v>
          </cell>
          <cell r="AQ103">
            <v>8.0170000000000003E-4</v>
          </cell>
          <cell r="AR103">
            <v>0</v>
          </cell>
          <cell r="AS103">
            <v>0</v>
          </cell>
        </row>
        <row r="104">
          <cell r="F104">
            <v>4.2110999999999997E-3</v>
          </cell>
          <cell r="G104">
            <v>5.0533000000000002E-3</v>
          </cell>
          <cell r="H104">
            <v>0.19966110000000001</v>
          </cell>
          <cell r="I104">
            <v>0</v>
          </cell>
          <cell r="J104">
            <v>0</v>
          </cell>
          <cell r="K104">
            <v>0</v>
          </cell>
          <cell r="L104">
            <v>2.07748E-2</v>
          </cell>
          <cell r="M104">
            <v>2.3862999999999999E-2</v>
          </cell>
          <cell r="N104">
            <v>5.5306000000000001E-2</v>
          </cell>
          <cell r="O104">
            <v>2.8916299999999999E-2</v>
          </cell>
          <cell r="P104">
            <v>4.7725999999999998E-2</v>
          </cell>
          <cell r="Q104">
            <v>1.1230000000000001E-3</v>
          </cell>
          <cell r="R104">
            <v>8.0799300000000004E-2</v>
          </cell>
          <cell r="S104">
            <v>1.9651999999999998E-3</v>
          </cell>
          <cell r="T104">
            <v>2.2458999999999999E-3</v>
          </cell>
          <cell r="U104">
            <v>2.16171E-2</v>
          </cell>
          <cell r="V104">
            <v>2.3301499999999999E-2</v>
          </cell>
          <cell r="W104">
            <v>4.8006699999999999E-2</v>
          </cell>
          <cell r="X104">
            <v>2.8635600000000001E-2</v>
          </cell>
          <cell r="Y104">
            <v>5.1656399999999998E-2</v>
          </cell>
          <cell r="Z104">
            <v>6.0078600000000003E-2</v>
          </cell>
          <cell r="AA104">
            <v>1.5440799999999999E-2</v>
          </cell>
          <cell r="AB104">
            <v>0.17405950000000001</v>
          </cell>
          <cell r="AC104">
            <v>1.5721499999999999E-2</v>
          </cell>
          <cell r="AD104">
            <v>1.4036999999999999E-3</v>
          </cell>
          <cell r="AE104">
            <v>0</v>
          </cell>
          <cell r="AF104">
            <v>0</v>
          </cell>
          <cell r="AG104">
            <v>0</v>
          </cell>
          <cell r="AH104">
            <v>2.8069999999999999E-4</v>
          </cell>
          <cell r="AI104">
            <v>1.4036999999999999E-3</v>
          </cell>
          <cell r="AJ104">
            <v>0</v>
          </cell>
          <cell r="AK104">
            <v>3.0882000000000001E-3</v>
          </cell>
          <cell r="AL104">
            <v>9.2645000000000002E-3</v>
          </cell>
          <cell r="AM104">
            <v>6.4570000000000001E-3</v>
          </cell>
          <cell r="AN104">
            <v>2.1897799999999999E-2</v>
          </cell>
          <cell r="AO104">
            <v>3.5654100000000001E-2</v>
          </cell>
          <cell r="AP104">
            <v>7.0185000000000004E-3</v>
          </cell>
          <cell r="AQ104">
            <v>2.8073999999999998E-3</v>
          </cell>
          <cell r="AR104">
            <v>5.6150000000000004E-4</v>
          </cell>
          <cell r="AS104">
            <v>0</v>
          </cell>
        </row>
        <row r="105">
          <cell r="F105">
            <v>3.6537000000000002E-3</v>
          </cell>
          <cell r="G105">
            <v>3.3727000000000002E-3</v>
          </cell>
          <cell r="H105">
            <v>0.19419139999999999</v>
          </cell>
          <cell r="I105">
            <v>0</v>
          </cell>
          <cell r="J105">
            <v>0</v>
          </cell>
          <cell r="K105">
            <v>0</v>
          </cell>
          <cell r="L105">
            <v>3.4569999999999997E-2</v>
          </cell>
          <cell r="M105">
            <v>2.9510999999999999E-2</v>
          </cell>
          <cell r="N105">
            <v>7.0264199999999999E-2</v>
          </cell>
          <cell r="O105">
            <v>2.1922400000000002E-2</v>
          </cell>
          <cell r="P105">
            <v>3.7661600000000003E-2</v>
          </cell>
          <cell r="Q105">
            <v>2.811E-4</v>
          </cell>
          <cell r="R105">
            <v>7.0845099999999994E-2</v>
          </cell>
          <cell r="S105">
            <v>2.2485000000000001E-3</v>
          </cell>
          <cell r="T105">
            <v>1.4053E-3</v>
          </cell>
          <cell r="U105">
            <v>2.02361E-2</v>
          </cell>
          <cell r="V105">
            <v>2.3608799999999999E-2</v>
          </cell>
          <cell r="W105">
            <v>4.8060699999999998E-2</v>
          </cell>
          <cell r="X105">
            <v>3.3164699999999998E-2</v>
          </cell>
          <cell r="Y105">
            <v>5.1152299999999998E-2</v>
          </cell>
          <cell r="Z105">
            <v>5.9303000000000002E-2</v>
          </cell>
          <cell r="AA105">
            <v>2.0798199999999999E-2</v>
          </cell>
          <cell r="AB105">
            <v>0.1821248</v>
          </cell>
          <cell r="AC105">
            <v>1.20854E-2</v>
          </cell>
          <cell r="AD105">
            <v>2.5295000000000001E-3</v>
          </cell>
          <cell r="AE105">
            <v>2.811E-4</v>
          </cell>
          <cell r="AF105">
            <v>0</v>
          </cell>
          <cell r="AG105">
            <v>0</v>
          </cell>
          <cell r="AH105">
            <v>0</v>
          </cell>
          <cell r="AI105">
            <v>2.811E-4</v>
          </cell>
          <cell r="AJ105">
            <v>0</v>
          </cell>
          <cell r="AK105">
            <v>1.9673999999999998E-3</v>
          </cell>
          <cell r="AL105">
            <v>6.7454000000000004E-3</v>
          </cell>
          <cell r="AM105">
            <v>5.3401000000000004E-3</v>
          </cell>
          <cell r="AN105">
            <v>1.6301300000000001E-2</v>
          </cell>
          <cell r="AO105">
            <v>3.8223699999999999E-2</v>
          </cell>
          <cell r="AP105">
            <v>6.7454000000000004E-3</v>
          </cell>
          <cell r="AQ105">
            <v>1.1241999999999999E-3</v>
          </cell>
          <cell r="AR105">
            <v>0</v>
          </cell>
          <cell r="AS105">
            <v>0</v>
          </cell>
        </row>
        <row r="106">
          <cell r="F106">
            <v>3.241E-3</v>
          </cell>
          <cell r="G106">
            <v>5.8928000000000001E-3</v>
          </cell>
          <cell r="H106">
            <v>0.16577839999999999</v>
          </cell>
          <cell r="I106">
            <v>0</v>
          </cell>
          <cell r="J106">
            <v>0</v>
          </cell>
          <cell r="K106">
            <v>0</v>
          </cell>
          <cell r="L106">
            <v>4.8909800000000003E-2</v>
          </cell>
          <cell r="M106">
            <v>2.5928099999999999E-2</v>
          </cell>
          <cell r="N106">
            <v>6.4820299999999997E-2</v>
          </cell>
          <cell r="O106">
            <v>2.3276399999999999E-2</v>
          </cell>
          <cell r="P106">
            <v>4.0660000000000002E-2</v>
          </cell>
          <cell r="Q106">
            <v>1.1785999999999999E-3</v>
          </cell>
          <cell r="R106">
            <v>5.8146200000000002E-2</v>
          </cell>
          <cell r="S106">
            <v>2.3571E-3</v>
          </cell>
          <cell r="T106">
            <v>1.4732E-3</v>
          </cell>
          <cell r="U106">
            <v>2.4454900000000002E-2</v>
          </cell>
          <cell r="V106">
            <v>1.88568E-2</v>
          </cell>
          <cell r="W106">
            <v>5.1266899999999997E-2</v>
          </cell>
          <cell r="X106">
            <v>4.03653E-2</v>
          </cell>
          <cell r="Y106">
            <v>6.1579299999999997E-2</v>
          </cell>
          <cell r="Z106">
            <v>8.2203899999999996E-2</v>
          </cell>
          <cell r="AA106">
            <v>2.2097800000000001E-2</v>
          </cell>
          <cell r="AB106">
            <v>0.18355920000000001</v>
          </cell>
          <cell r="AC106">
            <v>6.7767000000000001E-3</v>
          </cell>
          <cell r="AD106">
            <v>5.3035000000000001E-3</v>
          </cell>
          <cell r="AE106">
            <v>2.9460000000000001E-4</v>
          </cell>
          <cell r="AF106">
            <v>0</v>
          </cell>
          <cell r="AG106">
            <v>2.9460000000000001E-4</v>
          </cell>
          <cell r="AH106">
            <v>5.8929999999999996E-4</v>
          </cell>
          <cell r="AI106">
            <v>5.8929999999999996E-4</v>
          </cell>
          <cell r="AJ106">
            <v>0</v>
          </cell>
          <cell r="AK106">
            <v>2.3571E-3</v>
          </cell>
          <cell r="AL106">
            <v>6.4819999999999999E-3</v>
          </cell>
          <cell r="AM106">
            <v>4.1248999999999999E-3</v>
          </cell>
          <cell r="AN106">
            <v>1.79729E-2</v>
          </cell>
          <cell r="AO106">
            <v>2.3865600000000001E-2</v>
          </cell>
          <cell r="AP106">
            <v>4.4196000000000001E-3</v>
          </cell>
          <cell r="AQ106">
            <v>5.8929999999999996E-4</v>
          </cell>
          <cell r="AR106">
            <v>2.9460000000000001E-4</v>
          </cell>
          <cell r="AS106">
            <v>0</v>
          </cell>
        </row>
        <row r="107">
          <cell r="F107">
            <v>4.0282E-3</v>
          </cell>
          <cell r="G107">
            <v>1.3427000000000001E-3</v>
          </cell>
          <cell r="H107">
            <v>0.1858949</v>
          </cell>
          <cell r="I107">
            <v>0</v>
          </cell>
          <cell r="J107">
            <v>0</v>
          </cell>
          <cell r="K107">
            <v>0</v>
          </cell>
          <cell r="L107">
            <v>6.6129599999999997E-2</v>
          </cell>
          <cell r="M107">
            <v>2.5511900000000001E-2</v>
          </cell>
          <cell r="N107">
            <v>7.4521599999999993E-2</v>
          </cell>
          <cell r="O107">
            <v>1.7455499999999999E-2</v>
          </cell>
          <cell r="P107">
            <v>4.2296100000000003E-2</v>
          </cell>
          <cell r="Q107">
            <v>3.3569999999999997E-4</v>
          </cell>
          <cell r="R107">
            <v>4.8076300000000002E-2</v>
          </cell>
          <cell r="S107">
            <v>1.0070000000000001E-3</v>
          </cell>
          <cell r="T107">
            <v>3.3569999999999997E-4</v>
          </cell>
          <cell r="U107">
            <v>1.8462599999999999E-2</v>
          </cell>
          <cell r="V107">
            <v>1.9133899999999999E-2</v>
          </cell>
          <cell r="W107">
            <v>4.3303099999999997E-2</v>
          </cell>
          <cell r="X107">
            <v>3.4910999999999998E-2</v>
          </cell>
          <cell r="Y107">
            <v>5.9751600000000002E-2</v>
          </cell>
          <cell r="Z107">
            <v>7.5192999999999996E-2</v>
          </cell>
          <cell r="AA107">
            <v>1.61128E-2</v>
          </cell>
          <cell r="AB107">
            <v>0.19603889999999999</v>
          </cell>
          <cell r="AC107">
            <v>7.7206999999999996E-3</v>
          </cell>
          <cell r="AD107">
            <v>1.6784E-3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3.3569999999999997E-4</v>
          </cell>
          <cell r="AJ107">
            <v>3.3569999999999997E-4</v>
          </cell>
          <cell r="AK107">
            <v>1.3427000000000001E-3</v>
          </cell>
          <cell r="AL107">
            <v>7.7206999999999996E-3</v>
          </cell>
          <cell r="AM107">
            <v>3.6925E-3</v>
          </cell>
          <cell r="AN107">
            <v>1.2084599999999999E-2</v>
          </cell>
          <cell r="AO107">
            <v>2.61833E-2</v>
          </cell>
          <cell r="AP107">
            <v>8.0564E-3</v>
          </cell>
          <cell r="AQ107">
            <v>3.3569999999999997E-4</v>
          </cell>
          <cell r="AR107">
            <v>6.7139999999999995E-4</v>
          </cell>
          <cell r="AS107">
            <v>0</v>
          </cell>
        </row>
        <row r="108">
          <cell r="F108">
            <v>2.7855000000000002E-3</v>
          </cell>
          <cell r="G108">
            <v>2.0891E-3</v>
          </cell>
          <cell r="H108">
            <v>0.1692256</v>
          </cell>
          <cell r="I108">
            <v>0</v>
          </cell>
          <cell r="J108">
            <v>0</v>
          </cell>
          <cell r="K108">
            <v>0</v>
          </cell>
          <cell r="L108">
            <v>0.1051532</v>
          </cell>
          <cell r="M108">
            <v>2.5069600000000001E-2</v>
          </cell>
          <cell r="N108">
            <v>6.6504199999999999E-2</v>
          </cell>
          <cell r="O108">
            <v>1.2883E-2</v>
          </cell>
          <cell r="P108">
            <v>4.6309200000000002E-2</v>
          </cell>
          <cell r="Q108">
            <v>3.4820000000000001E-4</v>
          </cell>
          <cell r="R108">
            <v>4.4562699999999997E-2</v>
          </cell>
          <cell r="S108">
            <v>2.0891E-3</v>
          </cell>
          <cell r="T108">
            <v>1.3928E-3</v>
          </cell>
          <cell r="U108">
            <v>1.53203E-2</v>
          </cell>
          <cell r="V108">
            <v>1.8105799999999998E-2</v>
          </cell>
          <cell r="W108">
            <v>4.0041800000000002E-2</v>
          </cell>
          <cell r="X108">
            <v>2.92479E-2</v>
          </cell>
          <cell r="Y108">
            <v>7.2075200000000006E-2</v>
          </cell>
          <cell r="Z108">
            <v>8.4610000000000005E-2</v>
          </cell>
          <cell r="AA108">
            <v>1.42758E-2</v>
          </cell>
          <cell r="AB108">
            <v>0.1800139</v>
          </cell>
          <cell r="AC108">
            <v>6.6156000000000001E-3</v>
          </cell>
          <cell r="AD108">
            <v>2.0891E-3</v>
          </cell>
          <cell r="AE108">
            <v>0</v>
          </cell>
          <cell r="AF108">
            <v>0</v>
          </cell>
          <cell r="AG108">
            <v>0</v>
          </cell>
          <cell r="AH108">
            <v>3.4820000000000001E-4</v>
          </cell>
          <cell r="AI108">
            <v>1.7409000000000001E-3</v>
          </cell>
          <cell r="AJ108">
            <v>0</v>
          </cell>
          <cell r="AK108">
            <v>1.3928E-3</v>
          </cell>
          <cell r="AL108">
            <v>9.0528999999999991E-3</v>
          </cell>
          <cell r="AM108">
            <v>2.0891E-3</v>
          </cell>
          <cell r="AN108">
            <v>9.0528999999999991E-3</v>
          </cell>
          <cell r="AO108">
            <v>2.92479E-2</v>
          </cell>
          <cell r="AP108">
            <v>5.9192000000000003E-3</v>
          </cell>
          <cell r="AQ108">
            <v>3.4820000000000001E-4</v>
          </cell>
          <cell r="AR108">
            <v>0</v>
          </cell>
          <cell r="AS108">
            <v>0</v>
          </cell>
        </row>
        <row r="109">
          <cell r="F109">
            <v>2.4147000000000001E-3</v>
          </cell>
          <cell r="G109">
            <v>9.0549999999999995E-4</v>
          </cell>
          <cell r="H109">
            <v>0.15600710000000001</v>
          </cell>
          <cell r="I109">
            <v>0</v>
          </cell>
          <cell r="J109">
            <v>0</v>
          </cell>
          <cell r="K109">
            <v>0</v>
          </cell>
          <cell r="L109">
            <v>0.15182609999999999</v>
          </cell>
          <cell r="M109">
            <v>3.44099E-2</v>
          </cell>
          <cell r="N109">
            <v>7.7875E-2</v>
          </cell>
          <cell r="O109">
            <v>1.47902E-2</v>
          </cell>
          <cell r="P109">
            <v>5.9160900000000002E-2</v>
          </cell>
          <cell r="Q109">
            <v>0</v>
          </cell>
          <cell r="R109">
            <v>4.5019200000000002E-2</v>
          </cell>
          <cell r="S109">
            <v>1.2074E-3</v>
          </cell>
          <cell r="T109">
            <v>9.0549999999999995E-4</v>
          </cell>
          <cell r="U109">
            <v>2.05252E-2</v>
          </cell>
          <cell r="V109">
            <v>1.6299399999999999E-2</v>
          </cell>
          <cell r="W109">
            <v>3.3202500000000003E-2</v>
          </cell>
          <cell r="X109">
            <v>3.0184099999999998E-2</v>
          </cell>
          <cell r="Y109">
            <v>6.1877500000000002E-2</v>
          </cell>
          <cell r="Z109">
            <v>5.7349799999999999E-2</v>
          </cell>
          <cell r="AA109">
            <v>8.1496999999999993E-3</v>
          </cell>
          <cell r="AB109">
            <v>0.1666164</v>
          </cell>
          <cell r="AC109">
            <v>9.6588999999999998E-3</v>
          </cell>
          <cell r="AD109">
            <v>3.3203E-3</v>
          </cell>
          <cell r="AE109">
            <v>0</v>
          </cell>
          <cell r="AF109">
            <v>0</v>
          </cell>
          <cell r="AG109">
            <v>0</v>
          </cell>
          <cell r="AH109">
            <v>3.0180000000000002E-4</v>
          </cell>
          <cell r="AI109">
            <v>6.0369999999999998E-4</v>
          </cell>
          <cell r="AJ109">
            <v>0</v>
          </cell>
          <cell r="AK109">
            <v>6.0369999999999998E-4</v>
          </cell>
          <cell r="AL109">
            <v>6.0368000000000002E-3</v>
          </cell>
          <cell r="AM109">
            <v>1.8109999999999999E-3</v>
          </cell>
          <cell r="AN109">
            <v>8.7533999999999997E-3</v>
          </cell>
          <cell r="AO109">
            <v>2.5354700000000001E-2</v>
          </cell>
          <cell r="AP109">
            <v>3.6221000000000001E-3</v>
          </cell>
          <cell r="AQ109">
            <v>1.2074E-3</v>
          </cell>
          <cell r="AR109">
            <v>0</v>
          </cell>
          <cell r="AS109">
            <v>0</v>
          </cell>
        </row>
        <row r="110">
          <cell r="F110">
            <v>1.8226E-3</v>
          </cell>
          <cell r="G110">
            <v>1.2151E-3</v>
          </cell>
          <cell r="H110">
            <v>0.16906350000000001</v>
          </cell>
          <cell r="I110">
            <v>0</v>
          </cell>
          <cell r="J110">
            <v>0</v>
          </cell>
          <cell r="K110">
            <v>0</v>
          </cell>
          <cell r="L110">
            <v>0.20382749999999999</v>
          </cell>
          <cell r="M110">
            <v>2.97691E-2</v>
          </cell>
          <cell r="N110">
            <v>7.0170099999999999E-2</v>
          </cell>
          <cell r="O110">
            <v>1.03281E-2</v>
          </cell>
          <cell r="P110">
            <v>6.0449599999999999E-2</v>
          </cell>
          <cell r="Q110">
            <v>0</v>
          </cell>
          <cell r="R110">
            <v>3.9624300000000001E-2</v>
          </cell>
          <cell r="S110">
            <v>3.9490000000000003E-3</v>
          </cell>
          <cell r="T110">
            <v>0</v>
          </cell>
          <cell r="U110">
            <v>1.5795900000000002E-2</v>
          </cell>
          <cell r="V110">
            <v>1.3669499999999999E-2</v>
          </cell>
          <cell r="W110">
            <v>3.2806799999999997E-2</v>
          </cell>
          <cell r="X110">
            <v>2.4605100000000001E-2</v>
          </cell>
          <cell r="Y110">
            <v>6.1360900000000003E-2</v>
          </cell>
          <cell r="Z110">
            <v>5.9538300000000002E-2</v>
          </cell>
          <cell r="AA110">
            <v>6.3791000000000004E-3</v>
          </cell>
          <cell r="AB110">
            <v>0.12818950000000001</v>
          </cell>
          <cell r="AC110">
            <v>7.8978999999999994E-3</v>
          </cell>
          <cell r="AD110">
            <v>3.3414E-3</v>
          </cell>
          <cell r="AE110">
            <v>3.0380000000000001E-4</v>
          </cell>
          <cell r="AF110">
            <v>0</v>
          </cell>
          <cell r="AG110">
            <v>0</v>
          </cell>
          <cell r="AH110">
            <v>3.0380000000000001E-4</v>
          </cell>
          <cell r="AI110">
            <v>9.1129999999999998E-4</v>
          </cell>
          <cell r="AJ110">
            <v>0</v>
          </cell>
          <cell r="AK110">
            <v>9.1129999999999998E-4</v>
          </cell>
          <cell r="AL110">
            <v>7.8978999999999994E-3</v>
          </cell>
          <cell r="AM110">
            <v>2.7339E-3</v>
          </cell>
          <cell r="AN110">
            <v>5.4678000000000001E-3</v>
          </cell>
          <cell r="AO110">
            <v>3.21993E-2</v>
          </cell>
          <cell r="AP110">
            <v>4.2526999999999999E-3</v>
          </cell>
          <cell r="AQ110">
            <v>9.1129999999999998E-4</v>
          </cell>
          <cell r="AR110">
            <v>3.0380000000000001E-4</v>
          </cell>
          <cell r="AS110">
            <v>0</v>
          </cell>
        </row>
        <row r="111">
          <cell r="F111">
            <v>1.3175000000000001E-3</v>
          </cell>
          <cell r="G111">
            <v>2.1959000000000002E-3</v>
          </cell>
          <cell r="H111">
            <v>0.15623509999999999</v>
          </cell>
          <cell r="I111">
            <v>0</v>
          </cell>
          <cell r="J111">
            <v>0</v>
          </cell>
          <cell r="K111">
            <v>0</v>
          </cell>
          <cell r="L111">
            <v>0.23100570000000001</v>
          </cell>
          <cell r="M111">
            <v>3.2059699999999997E-2</v>
          </cell>
          <cell r="N111">
            <v>7.2902900000000007E-2</v>
          </cell>
          <cell r="O111">
            <v>7.4660000000000004E-3</v>
          </cell>
          <cell r="P111">
            <v>6.8950399999999995E-2</v>
          </cell>
          <cell r="Q111">
            <v>4.392E-4</v>
          </cell>
          <cell r="R111">
            <v>2.9096400000000001E-2</v>
          </cell>
          <cell r="S111">
            <v>2.1959000000000002E-3</v>
          </cell>
          <cell r="T111">
            <v>8.7830000000000004E-4</v>
          </cell>
          <cell r="U111">
            <v>1.7566999999999999E-2</v>
          </cell>
          <cell r="V111">
            <v>1.2296899999999999E-2</v>
          </cell>
          <cell r="W111">
            <v>2.6350499999999999E-2</v>
          </cell>
          <cell r="X111">
            <v>2.5472100000000001E-2</v>
          </cell>
          <cell r="Y111">
            <v>6.1045200000000001E-2</v>
          </cell>
          <cell r="Z111">
            <v>5.2261799999999997E-2</v>
          </cell>
          <cell r="AA111">
            <v>1.14185E-2</v>
          </cell>
          <cell r="AB111">
            <v>0.1238472</v>
          </cell>
          <cell r="AC111">
            <v>1.09794E-2</v>
          </cell>
          <cell r="AD111">
            <v>3.9525999999999997E-3</v>
          </cell>
          <cell r="AE111">
            <v>0</v>
          </cell>
          <cell r="AF111">
            <v>0</v>
          </cell>
          <cell r="AG111">
            <v>0</v>
          </cell>
          <cell r="AH111">
            <v>4.392E-4</v>
          </cell>
          <cell r="AI111">
            <v>8.7830000000000004E-4</v>
          </cell>
          <cell r="AJ111">
            <v>0</v>
          </cell>
          <cell r="AK111">
            <v>4.392E-4</v>
          </cell>
          <cell r="AL111">
            <v>4.8309E-3</v>
          </cell>
          <cell r="AM111">
            <v>4.392E-4</v>
          </cell>
          <cell r="AN111">
            <v>5.2700999999999998E-3</v>
          </cell>
          <cell r="AO111">
            <v>3.2938099999999998E-2</v>
          </cell>
          <cell r="AP111">
            <v>3.9525999999999997E-3</v>
          </cell>
          <cell r="AQ111">
            <v>4.392E-4</v>
          </cell>
          <cell r="AR111">
            <v>4.392E-4</v>
          </cell>
          <cell r="AS111">
            <v>0</v>
          </cell>
        </row>
        <row r="112">
          <cell r="F112">
            <v>0</v>
          </cell>
          <cell r="G112">
            <v>0</v>
          </cell>
          <cell r="H112">
            <v>0.1685488</v>
          </cell>
          <cell r="I112">
            <v>0</v>
          </cell>
          <cell r="J112">
            <v>0</v>
          </cell>
          <cell r="K112">
            <v>0</v>
          </cell>
          <cell r="L112">
            <v>0.23427149999999999</v>
          </cell>
          <cell r="M112">
            <v>4.5529800000000002E-2</v>
          </cell>
          <cell r="N112">
            <v>7.4503299999999995E-2</v>
          </cell>
          <cell r="O112">
            <v>4.1390999999999997E-3</v>
          </cell>
          <cell r="P112">
            <v>7.2019899999999998E-2</v>
          </cell>
          <cell r="Q112">
            <v>8.2779999999999996E-4</v>
          </cell>
          <cell r="R112">
            <v>4.5855199999999999E-2</v>
          </cell>
          <cell r="S112">
            <v>1.6555999999999999E-3</v>
          </cell>
          <cell r="T112">
            <v>1.6555999999999999E-3</v>
          </cell>
          <cell r="U112">
            <v>1.15894E-2</v>
          </cell>
          <cell r="V112">
            <v>1.4900699999999999E-2</v>
          </cell>
          <cell r="W112">
            <v>1.5728499999999999E-2</v>
          </cell>
          <cell r="X112">
            <v>1.9867599999999999E-2</v>
          </cell>
          <cell r="Y112">
            <v>5.1324500000000002E-2</v>
          </cell>
          <cell r="Z112">
            <v>4.8841099999999998E-2</v>
          </cell>
          <cell r="AA112">
            <v>9.1059999999999995E-3</v>
          </cell>
          <cell r="AB112">
            <v>0.1109271</v>
          </cell>
          <cell r="AC112">
            <v>7.4503E-3</v>
          </cell>
          <cell r="AD112">
            <v>8.2779999999999996E-4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2.4834000000000002E-3</v>
          </cell>
          <cell r="AJ112">
            <v>0</v>
          </cell>
          <cell r="AK112">
            <v>0</v>
          </cell>
          <cell r="AL112">
            <v>6.6224999999999999E-3</v>
          </cell>
          <cell r="AM112">
            <v>8.2779999999999996E-4</v>
          </cell>
          <cell r="AN112">
            <v>9.9337999999999996E-3</v>
          </cell>
          <cell r="AO112">
            <v>3.9735100000000002E-2</v>
          </cell>
          <cell r="AP112">
            <v>8.2779999999999996E-4</v>
          </cell>
          <cell r="AQ112">
            <v>0</v>
          </cell>
          <cell r="AR112">
            <v>0</v>
          </cell>
          <cell r="AS112">
            <v>0</v>
          </cell>
        </row>
        <row r="113">
          <cell r="F113">
            <v>1.3928E-3</v>
          </cell>
          <cell r="G113">
            <v>1.6712999999999999E-3</v>
          </cell>
          <cell r="H113">
            <v>0.23482910000000001</v>
          </cell>
          <cell r="I113">
            <v>0</v>
          </cell>
          <cell r="J113">
            <v>2.786E-4</v>
          </cell>
          <cell r="K113">
            <v>0</v>
          </cell>
          <cell r="L113">
            <v>9.1921999999999993E-3</v>
          </cell>
          <cell r="M113">
            <v>7.9665700000000006E-2</v>
          </cell>
          <cell r="N113">
            <v>1.5598900000000001E-2</v>
          </cell>
          <cell r="O113">
            <v>2.8969399999999999E-2</v>
          </cell>
          <cell r="P113">
            <v>7.5208999999999996E-3</v>
          </cell>
          <cell r="Q113">
            <v>3.6212000000000002E-3</v>
          </cell>
          <cell r="R113">
            <v>0.1977614</v>
          </cell>
          <cell r="S113">
            <v>5.0139E-3</v>
          </cell>
          <cell r="T113">
            <v>1.6712999999999999E-3</v>
          </cell>
          <cell r="U113">
            <v>6.4624000000000001E-2</v>
          </cell>
          <cell r="V113">
            <v>1.11421E-2</v>
          </cell>
          <cell r="W113">
            <v>2.2284000000000002E-3</v>
          </cell>
          <cell r="X113">
            <v>5.5710000000000004E-4</v>
          </cell>
          <cell r="Y113">
            <v>6.2674099999999996E-2</v>
          </cell>
          <cell r="Z113">
            <v>3.3426200000000003E-2</v>
          </cell>
          <cell r="AA113">
            <v>5.8495999999999999E-3</v>
          </cell>
          <cell r="AB113">
            <v>0.10947079999999999</v>
          </cell>
          <cell r="AC113">
            <v>4.4568000000000003E-3</v>
          </cell>
          <cell r="AD113">
            <v>5.0139E-3</v>
          </cell>
          <cell r="AE113">
            <v>0</v>
          </cell>
          <cell r="AF113">
            <v>0</v>
          </cell>
          <cell r="AG113">
            <v>5.5710000000000004E-4</v>
          </cell>
          <cell r="AH113">
            <v>2.7855000000000002E-3</v>
          </cell>
          <cell r="AI113">
            <v>2.786E-4</v>
          </cell>
          <cell r="AJ113">
            <v>0</v>
          </cell>
          <cell r="AK113">
            <v>5.5710000000000004E-4</v>
          </cell>
          <cell r="AL113">
            <v>5.5710000000000004E-4</v>
          </cell>
          <cell r="AM113">
            <v>2.786E-4</v>
          </cell>
          <cell r="AN113">
            <v>3.0641000000000002E-3</v>
          </cell>
          <cell r="AO113">
            <v>8.6629499999999998E-2</v>
          </cell>
          <cell r="AP113">
            <v>7.7993999999999997E-3</v>
          </cell>
          <cell r="AQ113">
            <v>1.03064E-2</v>
          </cell>
          <cell r="AR113">
            <v>5.5710000000000004E-4</v>
          </cell>
          <cell r="AS113">
            <v>0</v>
          </cell>
        </row>
        <row r="114">
          <cell r="F114">
            <v>1.3724E-3</v>
          </cell>
          <cell r="G114">
            <v>5.7180000000000002E-4</v>
          </cell>
          <cell r="H114">
            <v>0.18960830000000001</v>
          </cell>
          <cell r="I114">
            <v>0</v>
          </cell>
          <cell r="J114">
            <v>0</v>
          </cell>
          <cell r="K114">
            <v>0</v>
          </cell>
          <cell r="L114">
            <v>5.2608000000000004E-3</v>
          </cell>
          <cell r="M114">
            <v>7.4336700000000006E-2</v>
          </cell>
          <cell r="N114">
            <v>1.1436399999999999E-2</v>
          </cell>
          <cell r="O114">
            <v>4.51738E-2</v>
          </cell>
          <cell r="P114">
            <v>9.1491000000000003E-3</v>
          </cell>
          <cell r="Q114">
            <v>1.258E-3</v>
          </cell>
          <cell r="R114">
            <v>0.17098179999999999</v>
          </cell>
          <cell r="S114">
            <v>3.8884000000000002E-3</v>
          </cell>
          <cell r="T114">
            <v>1.7155E-3</v>
          </cell>
          <cell r="U114">
            <v>4.4030199999999999E-2</v>
          </cell>
          <cell r="V114">
            <v>1.9098799999999999E-2</v>
          </cell>
          <cell r="W114">
            <v>1.7155E-3</v>
          </cell>
          <cell r="X114">
            <v>1.0292999999999999E-3</v>
          </cell>
          <cell r="Y114">
            <v>9.9725499999999995E-2</v>
          </cell>
          <cell r="Z114">
            <v>0.1020128</v>
          </cell>
          <cell r="AA114">
            <v>1.25801E-2</v>
          </cell>
          <cell r="AB114">
            <v>0.1075023</v>
          </cell>
          <cell r="AC114">
            <v>6.2899999999999996E-3</v>
          </cell>
          <cell r="AD114">
            <v>3.3165999999999998E-3</v>
          </cell>
          <cell r="AE114">
            <v>0</v>
          </cell>
          <cell r="AF114">
            <v>0</v>
          </cell>
          <cell r="AG114">
            <v>0</v>
          </cell>
          <cell r="AH114">
            <v>1.6011E-3</v>
          </cell>
          <cell r="AI114">
            <v>1.144E-4</v>
          </cell>
          <cell r="AJ114">
            <v>0</v>
          </cell>
          <cell r="AK114">
            <v>1.258E-3</v>
          </cell>
          <cell r="AL114">
            <v>8.005E-4</v>
          </cell>
          <cell r="AM114">
            <v>4.5750000000000001E-4</v>
          </cell>
          <cell r="AN114">
            <v>5.032E-3</v>
          </cell>
          <cell r="AO114">
            <v>7.1592000000000003E-2</v>
          </cell>
          <cell r="AP114">
            <v>6.1757000000000001E-3</v>
          </cell>
          <cell r="AQ114">
            <v>8.005E-4</v>
          </cell>
          <cell r="AR114">
            <v>1.144E-4</v>
          </cell>
          <cell r="AS114">
            <v>0</v>
          </cell>
        </row>
        <row r="115">
          <cell r="F115">
            <v>6.1419999999999997E-4</v>
          </cell>
          <cell r="G115">
            <v>9.9799999999999997E-4</v>
          </cell>
          <cell r="H115">
            <v>0.1900762</v>
          </cell>
          <cell r="I115">
            <v>0</v>
          </cell>
          <cell r="J115">
            <v>0</v>
          </cell>
          <cell r="K115">
            <v>0</v>
          </cell>
          <cell r="L115">
            <v>8.8284999999999995E-3</v>
          </cell>
          <cell r="M115">
            <v>5.6963E-2</v>
          </cell>
          <cell r="N115">
            <v>1.02871E-2</v>
          </cell>
          <cell r="O115">
            <v>4.6522300000000003E-2</v>
          </cell>
          <cell r="P115">
            <v>7.9839999999999998E-3</v>
          </cell>
          <cell r="Q115">
            <v>4.6059999999999997E-4</v>
          </cell>
          <cell r="R115">
            <v>0.15507960000000001</v>
          </cell>
          <cell r="S115">
            <v>2.3031000000000002E-3</v>
          </cell>
          <cell r="T115">
            <v>1.4586E-3</v>
          </cell>
          <cell r="U115">
            <v>4.1301999999999998E-2</v>
          </cell>
          <cell r="V115">
            <v>2.1418699999999999E-2</v>
          </cell>
          <cell r="W115">
            <v>5.2202999999999998E-3</v>
          </cell>
          <cell r="X115">
            <v>9.2119999999999995E-4</v>
          </cell>
          <cell r="Y115">
            <v>6.8248100000000006E-2</v>
          </cell>
          <cell r="Z115">
            <v>0.15254110000000001</v>
          </cell>
          <cell r="AA115">
            <v>2.0881299999999998E-2</v>
          </cell>
          <cell r="AB115">
            <v>0.1127745</v>
          </cell>
          <cell r="AC115">
            <v>7.1396000000000003E-3</v>
          </cell>
          <cell r="AD115">
            <v>2.3031000000000002E-3</v>
          </cell>
          <cell r="AE115">
            <v>7.6799999999999997E-5</v>
          </cell>
          <cell r="AF115">
            <v>0</v>
          </cell>
          <cell r="AG115">
            <v>1.5349999999999999E-4</v>
          </cell>
          <cell r="AH115">
            <v>8.4449999999999998E-4</v>
          </cell>
          <cell r="AI115">
            <v>7.6799999999999997E-5</v>
          </cell>
          <cell r="AJ115">
            <v>0</v>
          </cell>
          <cell r="AK115">
            <v>1.2283000000000001E-3</v>
          </cell>
          <cell r="AL115">
            <v>1.0748000000000001E-3</v>
          </cell>
          <cell r="AM115">
            <v>3.3779000000000001E-3</v>
          </cell>
          <cell r="AN115">
            <v>5.6042000000000002E-3</v>
          </cell>
          <cell r="AO115">
            <v>6.6866300000000004E-2</v>
          </cell>
          <cell r="AP115">
            <v>5.6042000000000002E-3</v>
          </cell>
          <cell r="AQ115">
            <v>6.9090000000000004E-4</v>
          </cell>
          <cell r="AR115">
            <v>7.6799999999999997E-5</v>
          </cell>
          <cell r="AS115">
            <v>0</v>
          </cell>
        </row>
        <row r="116">
          <cell r="F116">
            <v>3.1121E-3</v>
          </cell>
          <cell r="G116">
            <v>4.6024000000000004E-3</v>
          </cell>
          <cell r="H116">
            <v>0.22258890000000001</v>
          </cell>
          <cell r="I116">
            <v>0</v>
          </cell>
          <cell r="J116">
            <v>8.7700000000000004E-5</v>
          </cell>
          <cell r="K116">
            <v>0</v>
          </cell>
          <cell r="L116">
            <v>1.1747199999999999E-2</v>
          </cell>
          <cell r="M116">
            <v>8.0739900000000003E-2</v>
          </cell>
          <cell r="N116">
            <v>2.8053000000000002E-2</v>
          </cell>
          <cell r="O116">
            <v>4.9793999999999998E-2</v>
          </cell>
          <cell r="P116">
            <v>1.5429099999999999E-2</v>
          </cell>
          <cell r="Q116">
            <v>1.315E-3</v>
          </cell>
          <cell r="R116">
            <v>8.0908999999999995E-2</v>
          </cell>
          <cell r="S116">
            <v>2.3670000000000002E-3</v>
          </cell>
          <cell r="T116">
            <v>1.4903E-3</v>
          </cell>
          <cell r="U116">
            <v>3.8485100000000001E-2</v>
          </cell>
          <cell r="V116">
            <v>3.1866400000000003E-2</v>
          </cell>
          <cell r="W116">
            <v>2.2266999999999999E-2</v>
          </cell>
          <cell r="X116">
            <v>2.8053000000000002E-3</v>
          </cell>
          <cell r="Y116">
            <v>4.2386300000000002E-2</v>
          </cell>
          <cell r="Z116">
            <v>6.3557500000000003E-2</v>
          </cell>
          <cell r="AA116">
            <v>2.7526999999999999E-2</v>
          </cell>
          <cell r="AB116">
            <v>0.14990790000000001</v>
          </cell>
          <cell r="AC116">
            <v>1.73139E-2</v>
          </cell>
          <cell r="AD116">
            <v>3.1121E-3</v>
          </cell>
          <cell r="AE116">
            <v>1.7530000000000001E-4</v>
          </cell>
          <cell r="AF116">
            <v>0</v>
          </cell>
          <cell r="AG116">
            <v>1.7530000000000001E-4</v>
          </cell>
          <cell r="AH116">
            <v>1.0958000000000001E-3</v>
          </cell>
          <cell r="AI116">
            <v>7.0129999999999997E-4</v>
          </cell>
          <cell r="AJ116">
            <v>8.7700000000000004E-5</v>
          </cell>
          <cell r="AK116">
            <v>4.8653999999999998E-3</v>
          </cell>
          <cell r="AL116">
            <v>5.7421E-3</v>
          </cell>
          <cell r="AM116">
            <v>6.4872000000000003E-3</v>
          </cell>
          <cell r="AN116">
            <v>8.5912000000000002E-3</v>
          </cell>
          <cell r="AO116">
            <v>6.5354599999999999E-2</v>
          </cell>
          <cell r="AP116">
            <v>4.0764E-3</v>
          </cell>
          <cell r="AQ116">
            <v>1.0958000000000001E-3</v>
          </cell>
          <cell r="AR116">
            <v>8.7700000000000004E-5</v>
          </cell>
          <cell r="AS116">
            <v>0</v>
          </cell>
        </row>
        <row r="117">
          <cell r="F117">
            <v>6.2112000000000001E-3</v>
          </cell>
          <cell r="G117">
            <v>7.5976000000000004E-3</v>
          </cell>
          <cell r="H117">
            <v>0.23126089999999999</v>
          </cell>
          <cell r="I117">
            <v>0</v>
          </cell>
          <cell r="J117">
            <v>1.109E-4</v>
          </cell>
          <cell r="K117">
            <v>0</v>
          </cell>
          <cell r="L117">
            <v>1.42524E-2</v>
          </cell>
          <cell r="M117">
            <v>6.6936599999999999E-2</v>
          </cell>
          <cell r="N117">
            <v>4.0483600000000002E-2</v>
          </cell>
          <cell r="O117">
            <v>3.9208100000000003E-2</v>
          </cell>
          <cell r="P117">
            <v>2.2016399999999998E-2</v>
          </cell>
          <cell r="Q117">
            <v>7.7640000000000001E-4</v>
          </cell>
          <cell r="R117">
            <v>7.6469899999999993E-2</v>
          </cell>
          <cell r="S117">
            <v>2.1627999999999999E-3</v>
          </cell>
          <cell r="T117">
            <v>2.1074000000000002E-3</v>
          </cell>
          <cell r="U117">
            <v>3.0445900000000001E-2</v>
          </cell>
          <cell r="V117">
            <v>2.92258E-2</v>
          </cell>
          <cell r="W117">
            <v>3.7877099999999997E-2</v>
          </cell>
          <cell r="X117">
            <v>6.2112000000000001E-3</v>
          </cell>
          <cell r="Y117">
            <v>4.4642899999999999E-2</v>
          </cell>
          <cell r="Z117">
            <v>5.1353099999999999E-2</v>
          </cell>
          <cell r="AA117">
            <v>2.1184600000000001E-2</v>
          </cell>
          <cell r="AB117">
            <v>0.13747780000000001</v>
          </cell>
          <cell r="AC117">
            <v>1.7136200000000001E-2</v>
          </cell>
          <cell r="AD117">
            <v>4.3255999999999998E-3</v>
          </cell>
          <cell r="AE117">
            <v>5.5500000000000001E-5</v>
          </cell>
          <cell r="AF117">
            <v>0</v>
          </cell>
          <cell r="AG117">
            <v>5.5500000000000001E-5</v>
          </cell>
          <cell r="AH117">
            <v>4.9910000000000004E-4</v>
          </cell>
          <cell r="AI117">
            <v>1.0537000000000001E-3</v>
          </cell>
          <cell r="AJ117">
            <v>5.5500000000000001E-5</v>
          </cell>
          <cell r="AK117">
            <v>6.1557000000000001E-3</v>
          </cell>
          <cell r="AL117">
            <v>1.2533300000000001E-2</v>
          </cell>
          <cell r="AM117">
            <v>6.3220999999999998E-3</v>
          </cell>
          <cell r="AN117">
            <v>1.2533300000000001E-2</v>
          </cell>
          <cell r="AO117">
            <v>6.4219200000000004E-2</v>
          </cell>
          <cell r="AP117">
            <v>6.0448000000000003E-3</v>
          </cell>
          <cell r="AQ117">
            <v>8.319E-4</v>
          </cell>
          <cell r="AR117">
            <v>1.6640000000000001E-4</v>
          </cell>
          <cell r="AS117">
            <v>0</v>
          </cell>
        </row>
        <row r="118">
          <cell r="F118">
            <v>5.4777999999999997E-3</v>
          </cell>
          <cell r="G118">
            <v>9.1076999999999998E-3</v>
          </cell>
          <cell r="H118">
            <v>0.2161237</v>
          </cell>
          <cell r="I118">
            <v>0</v>
          </cell>
          <cell r="J118">
            <v>1.3200000000000001E-4</v>
          </cell>
          <cell r="K118">
            <v>0</v>
          </cell>
          <cell r="L118">
            <v>1.7687399999999999E-2</v>
          </cell>
          <cell r="M118">
            <v>5.2732300000000003E-2</v>
          </cell>
          <cell r="N118">
            <v>4.7056500000000001E-2</v>
          </cell>
          <cell r="O118">
            <v>3.6298799999999999E-2</v>
          </cell>
          <cell r="P118">
            <v>2.2307299999999999E-2</v>
          </cell>
          <cell r="Q118">
            <v>1.122E-3</v>
          </cell>
          <cell r="R118">
            <v>6.8987099999999996E-2</v>
          </cell>
          <cell r="S118">
            <v>3.3658999999999998E-3</v>
          </cell>
          <cell r="T118">
            <v>2.7718999999999999E-3</v>
          </cell>
          <cell r="U118">
            <v>2.9171099999999998E-2</v>
          </cell>
          <cell r="V118">
            <v>3.2207E-2</v>
          </cell>
          <cell r="W118">
            <v>4.41526E-2</v>
          </cell>
          <cell r="X118">
            <v>7.5897999999999998E-3</v>
          </cell>
          <cell r="Y118">
            <v>4.85084E-2</v>
          </cell>
          <cell r="Z118">
            <v>5.51742E-2</v>
          </cell>
          <cell r="AA118">
            <v>2.52112E-2</v>
          </cell>
          <cell r="AB118">
            <v>0.1488912</v>
          </cell>
          <cell r="AC118">
            <v>1.85454E-2</v>
          </cell>
          <cell r="AD118">
            <v>3.7618999999999999E-3</v>
          </cell>
          <cell r="AE118">
            <v>6.6E-4</v>
          </cell>
          <cell r="AF118">
            <v>0</v>
          </cell>
          <cell r="AG118">
            <v>0</v>
          </cell>
          <cell r="AH118">
            <v>9.2400000000000002E-4</v>
          </cell>
          <cell r="AI118">
            <v>8.5800000000000004E-4</v>
          </cell>
          <cell r="AJ118">
            <v>1.3200000000000001E-4</v>
          </cell>
          <cell r="AK118">
            <v>5.4777999999999997E-3</v>
          </cell>
          <cell r="AL118">
            <v>1.48495E-2</v>
          </cell>
          <cell r="AM118">
            <v>7.5237999999999998E-3</v>
          </cell>
          <cell r="AN118">
            <v>1.1879600000000001E-2</v>
          </cell>
          <cell r="AO118">
            <v>5.4250300000000001E-2</v>
          </cell>
          <cell r="AP118">
            <v>6.7317999999999996E-3</v>
          </cell>
          <cell r="AQ118">
            <v>3.3E-4</v>
          </cell>
          <cell r="AR118">
            <v>0</v>
          </cell>
          <cell r="AS118">
            <v>0</v>
          </cell>
        </row>
        <row r="119">
          <cell r="F119">
            <v>5.6487999999999998E-3</v>
          </cell>
          <cell r="G119">
            <v>8.5129999999999997E-3</v>
          </cell>
          <cell r="H119">
            <v>0.19108059999999999</v>
          </cell>
          <cell r="I119">
            <v>0</v>
          </cell>
          <cell r="J119">
            <v>2.387E-4</v>
          </cell>
          <cell r="K119">
            <v>7.9599999999999997E-5</v>
          </cell>
          <cell r="L119">
            <v>2.2277000000000002E-2</v>
          </cell>
          <cell r="M119">
            <v>4.9089000000000001E-2</v>
          </cell>
          <cell r="N119">
            <v>5.84772E-2</v>
          </cell>
          <cell r="O119">
            <v>3.5086300000000001E-2</v>
          </cell>
          <cell r="P119">
            <v>2.20383E-2</v>
          </cell>
          <cell r="Q119">
            <v>1.3525E-3</v>
          </cell>
          <cell r="R119">
            <v>6.1525000000000003E-2</v>
          </cell>
          <cell r="S119">
            <v>2.5458999999999998E-3</v>
          </cell>
          <cell r="T119">
            <v>2.5458999999999998E-3</v>
          </cell>
          <cell r="U119">
            <v>2.6573300000000001E-2</v>
          </cell>
          <cell r="V119">
            <v>2.7687199999999999E-2</v>
          </cell>
          <cell r="W119">
            <v>4.0019100000000002E-2</v>
          </cell>
          <cell r="X119">
            <v>1.2570599999999999E-2</v>
          </cell>
          <cell r="Y119">
            <v>5.9670599999999997E-2</v>
          </cell>
          <cell r="Z119">
            <v>6.0545799999999997E-2</v>
          </cell>
          <cell r="AA119">
            <v>2.4345599999999998E-2</v>
          </cell>
          <cell r="AB119">
            <v>0.16238359999999999</v>
          </cell>
          <cell r="AC119">
            <v>1.7185099999999998E-2</v>
          </cell>
          <cell r="AD119">
            <v>4.2963000000000003E-3</v>
          </cell>
          <cell r="AE119">
            <v>3.1819999999999998E-4</v>
          </cell>
          <cell r="AF119">
            <v>0</v>
          </cell>
          <cell r="AG119">
            <v>7.9599999999999997E-5</v>
          </cell>
          <cell r="AH119">
            <v>8.7520000000000002E-4</v>
          </cell>
          <cell r="AI119">
            <v>1.3525E-3</v>
          </cell>
          <cell r="AJ119">
            <v>7.9599999999999997E-5</v>
          </cell>
          <cell r="AK119">
            <v>3.6597999999999999E-3</v>
          </cell>
          <cell r="AL119">
            <v>1.7662500000000001E-2</v>
          </cell>
          <cell r="AM119">
            <v>7.0013999999999996E-3</v>
          </cell>
          <cell r="AN119">
            <v>1.2809299999999999E-2</v>
          </cell>
          <cell r="AO119">
            <v>5.2828399999999998E-2</v>
          </cell>
          <cell r="AP119">
            <v>6.1262E-3</v>
          </cell>
          <cell r="AQ119">
            <v>1.273E-3</v>
          </cell>
          <cell r="AR119">
            <v>1.5909999999999999E-4</v>
          </cell>
          <cell r="AS119">
            <v>0</v>
          </cell>
        </row>
        <row r="120">
          <cell r="F120">
            <v>7.8583999999999998E-3</v>
          </cell>
          <cell r="G120">
            <v>8.2371000000000007E-3</v>
          </cell>
          <cell r="H120">
            <v>0.18376890000000001</v>
          </cell>
          <cell r="I120">
            <v>0</v>
          </cell>
          <cell r="J120">
            <v>9.4699999999999998E-5</v>
          </cell>
          <cell r="K120">
            <v>0</v>
          </cell>
          <cell r="L120">
            <v>2.5279300000000001E-2</v>
          </cell>
          <cell r="M120">
            <v>4.1185399999999997E-2</v>
          </cell>
          <cell r="N120">
            <v>7.0725200000000002E-2</v>
          </cell>
          <cell r="O120">
            <v>3.0581299999999999E-2</v>
          </cell>
          <cell r="P120">
            <v>2.5184600000000001E-2</v>
          </cell>
          <cell r="Q120">
            <v>1.3255000000000001E-3</v>
          </cell>
          <cell r="R120">
            <v>5.6242399999999998E-2</v>
          </cell>
          <cell r="S120">
            <v>2.9350999999999999E-3</v>
          </cell>
          <cell r="T120">
            <v>2.7456999999999998E-3</v>
          </cell>
          <cell r="U120">
            <v>2.7456899999999999E-2</v>
          </cell>
          <cell r="V120">
            <v>2.8119700000000001E-2</v>
          </cell>
          <cell r="W120">
            <v>3.99546E-2</v>
          </cell>
          <cell r="X120">
            <v>1.5337999999999999E-2</v>
          </cell>
          <cell r="Y120">
            <v>5.8701000000000003E-2</v>
          </cell>
          <cell r="Z120">
            <v>6.0499900000000002E-2</v>
          </cell>
          <cell r="AA120">
            <v>2.4711199999999999E-2</v>
          </cell>
          <cell r="AB120">
            <v>0.1643628</v>
          </cell>
          <cell r="AC120">
            <v>1.6190099999999999E-2</v>
          </cell>
          <cell r="AD120">
            <v>3.5030999999999999E-3</v>
          </cell>
          <cell r="AE120">
            <v>5.6809999999999999E-4</v>
          </cell>
          <cell r="AF120">
            <v>0</v>
          </cell>
          <cell r="AG120">
            <v>2.8400000000000002E-4</v>
          </cell>
          <cell r="AH120">
            <v>1.0415000000000001E-3</v>
          </cell>
          <cell r="AI120">
            <v>1.5149E-3</v>
          </cell>
          <cell r="AJ120">
            <v>2.8400000000000002E-4</v>
          </cell>
          <cell r="AK120">
            <v>4.0711999999999996E-3</v>
          </cell>
          <cell r="AL120">
            <v>2.0829400000000001E-2</v>
          </cell>
          <cell r="AM120">
            <v>6.3435000000000002E-3</v>
          </cell>
          <cell r="AN120">
            <v>1.3349700000000001E-2</v>
          </cell>
          <cell r="AO120">
            <v>5.1032000000000001E-2</v>
          </cell>
          <cell r="AP120">
            <v>5.2072999999999998E-3</v>
          </cell>
          <cell r="AQ120">
            <v>4.7340000000000001E-4</v>
          </cell>
          <cell r="AR120">
            <v>0</v>
          </cell>
          <cell r="AS120">
            <v>0</v>
          </cell>
        </row>
        <row r="121">
          <cell r="F121">
            <v>7.522E-3</v>
          </cell>
          <cell r="G121">
            <v>7.2042E-3</v>
          </cell>
          <cell r="H121">
            <v>0.1888263</v>
          </cell>
          <cell r="I121">
            <v>0</v>
          </cell>
          <cell r="J121">
            <v>2.119E-4</v>
          </cell>
          <cell r="K121">
            <v>0</v>
          </cell>
          <cell r="L121">
            <v>2.8498800000000001E-2</v>
          </cell>
          <cell r="M121">
            <v>3.89872E-2</v>
          </cell>
          <cell r="N121">
            <v>8.4331000000000003E-2</v>
          </cell>
          <cell r="O121">
            <v>2.8816600000000001E-2</v>
          </cell>
          <cell r="P121">
            <v>2.5744300000000001E-2</v>
          </cell>
          <cell r="Q121">
            <v>1.2712999999999999E-3</v>
          </cell>
          <cell r="R121">
            <v>5.1135600000000003E-2</v>
          </cell>
          <cell r="S121">
            <v>1.9070000000000001E-3</v>
          </cell>
          <cell r="T121">
            <v>1.0594000000000001E-3</v>
          </cell>
          <cell r="U121">
            <v>3.0935500000000001E-2</v>
          </cell>
          <cell r="V121">
            <v>3.1253299999999998E-2</v>
          </cell>
          <cell r="W121">
            <v>4.2907099999999997E-2</v>
          </cell>
          <cell r="X121">
            <v>1.8328199999999999E-2</v>
          </cell>
          <cell r="Y121">
            <v>5.7633200000000002E-2</v>
          </cell>
          <cell r="Z121">
            <v>5.4454900000000001E-2</v>
          </cell>
          <cell r="AA121">
            <v>1.9917399999999998E-2</v>
          </cell>
          <cell r="AB121">
            <v>0.16897980000000001</v>
          </cell>
          <cell r="AC121">
            <v>1.46202E-2</v>
          </cell>
          <cell r="AD121">
            <v>2.6486000000000001E-3</v>
          </cell>
          <cell r="AE121">
            <v>4.238E-4</v>
          </cell>
          <cell r="AF121">
            <v>0</v>
          </cell>
          <cell r="AG121">
            <v>2.119E-4</v>
          </cell>
          <cell r="AH121">
            <v>8.4749999999999995E-4</v>
          </cell>
          <cell r="AI121">
            <v>6.357E-4</v>
          </cell>
          <cell r="AJ121">
            <v>0</v>
          </cell>
          <cell r="AK121">
            <v>3.7079999999999999E-3</v>
          </cell>
          <cell r="AL121">
            <v>1.7798499999999998E-2</v>
          </cell>
          <cell r="AM121">
            <v>4.6614999999999998E-3</v>
          </cell>
          <cell r="AN121">
            <v>1.14419E-2</v>
          </cell>
          <cell r="AO121">
            <v>4.6403199999999999E-2</v>
          </cell>
          <cell r="AP121">
            <v>6.0388000000000004E-3</v>
          </cell>
          <cell r="AQ121">
            <v>6.357E-4</v>
          </cell>
          <cell r="AR121">
            <v>0</v>
          </cell>
          <cell r="AS121">
            <v>0</v>
          </cell>
        </row>
        <row r="122">
          <cell r="F122">
            <v>9.0329E-3</v>
          </cell>
          <cell r="G122">
            <v>6.1424000000000001E-3</v>
          </cell>
          <cell r="H122">
            <v>0.1845551</v>
          </cell>
          <cell r="I122">
            <v>0</v>
          </cell>
          <cell r="J122">
            <v>1.204E-4</v>
          </cell>
          <cell r="K122">
            <v>0</v>
          </cell>
          <cell r="L122">
            <v>3.9503799999999999E-2</v>
          </cell>
          <cell r="M122">
            <v>3.2518400000000003E-2</v>
          </cell>
          <cell r="N122">
            <v>9.7073300000000001E-2</v>
          </cell>
          <cell r="O122">
            <v>2.6857800000000001E-2</v>
          </cell>
          <cell r="P122">
            <v>2.5412500000000001E-2</v>
          </cell>
          <cell r="Q122">
            <v>1.2044E-3</v>
          </cell>
          <cell r="R122">
            <v>4.9938400000000001E-2</v>
          </cell>
          <cell r="S122">
            <v>3.3723E-3</v>
          </cell>
          <cell r="T122">
            <v>2.1678999999999999E-3</v>
          </cell>
          <cell r="U122">
            <v>2.6376E-2</v>
          </cell>
          <cell r="V122">
            <v>3.4204499999999999E-2</v>
          </cell>
          <cell r="W122">
            <v>3.8781200000000002E-2</v>
          </cell>
          <cell r="X122">
            <v>2.2160699999999998E-2</v>
          </cell>
          <cell r="Y122">
            <v>5.9857899999999999E-2</v>
          </cell>
          <cell r="Z122">
            <v>5.5642499999999998E-2</v>
          </cell>
          <cell r="AA122">
            <v>2.0715399999999998E-2</v>
          </cell>
          <cell r="AB122">
            <v>0.1622305</v>
          </cell>
          <cell r="AC122">
            <v>1.08395E-2</v>
          </cell>
          <cell r="AD122">
            <v>3.8539999999999998E-3</v>
          </cell>
          <cell r="AE122">
            <v>2.409E-4</v>
          </cell>
          <cell r="AF122">
            <v>0</v>
          </cell>
          <cell r="AG122">
            <v>2.409E-4</v>
          </cell>
          <cell r="AH122">
            <v>4.818E-4</v>
          </cell>
          <cell r="AI122">
            <v>9.6349999999999995E-4</v>
          </cell>
          <cell r="AJ122">
            <v>1.204E-4</v>
          </cell>
          <cell r="AK122">
            <v>3.9744999999999997E-3</v>
          </cell>
          <cell r="AL122">
            <v>1.28869E-2</v>
          </cell>
          <cell r="AM122">
            <v>3.3723E-3</v>
          </cell>
          <cell r="AN122">
            <v>1.4452599999999999E-2</v>
          </cell>
          <cell r="AO122">
            <v>4.3598699999999997E-2</v>
          </cell>
          <cell r="AP122">
            <v>6.5037000000000003E-3</v>
          </cell>
          <cell r="AQ122">
            <v>6.022E-4</v>
          </cell>
          <cell r="AR122">
            <v>0</v>
          </cell>
          <cell r="AS122">
            <v>0</v>
          </cell>
        </row>
        <row r="123">
          <cell r="F123">
            <v>8.0032999999999997E-3</v>
          </cell>
          <cell r="G123">
            <v>4.4156000000000004E-3</v>
          </cell>
          <cell r="H123">
            <v>0.18772069999999999</v>
          </cell>
          <cell r="I123">
            <v>0</v>
          </cell>
          <cell r="J123">
            <v>0</v>
          </cell>
          <cell r="K123">
            <v>0</v>
          </cell>
          <cell r="L123">
            <v>4.4570199999999997E-2</v>
          </cell>
          <cell r="M123">
            <v>2.9805399999999999E-2</v>
          </cell>
          <cell r="N123">
            <v>9.7971600000000006E-2</v>
          </cell>
          <cell r="O123">
            <v>2.4561900000000001E-2</v>
          </cell>
          <cell r="P123">
            <v>2.7735599999999999E-2</v>
          </cell>
          <cell r="Q123">
            <v>9.6590000000000001E-4</v>
          </cell>
          <cell r="R123">
            <v>5.4448499999999997E-2</v>
          </cell>
          <cell r="S123">
            <v>1.7937999999999999E-3</v>
          </cell>
          <cell r="T123">
            <v>2.6218000000000001E-3</v>
          </cell>
          <cell r="U123">
            <v>2.7045699999999999E-2</v>
          </cell>
          <cell r="V123">
            <v>2.7045699999999999E-2</v>
          </cell>
          <cell r="W123">
            <v>4.33283E-2</v>
          </cell>
          <cell r="X123">
            <v>2.9391500000000001E-2</v>
          </cell>
          <cell r="Y123">
            <v>5.8920899999999998E-2</v>
          </cell>
          <cell r="Z123">
            <v>4.9813700000000002E-2</v>
          </cell>
          <cell r="AA123">
            <v>1.9594299999999999E-2</v>
          </cell>
          <cell r="AB123">
            <v>0.16020419999999999</v>
          </cell>
          <cell r="AC123">
            <v>9.9351000000000005E-3</v>
          </cell>
          <cell r="AD123">
            <v>4.1396000000000002E-3</v>
          </cell>
          <cell r="AE123">
            <v>5.5199999999999997E-4</v>
          </cell>
          <cell r="AF123">
            <v>0</v>
          </cell>
          <cell r="AG123">
            <v>0</v>
          </cell>
          <cell r="AH123">
            <v>9.6590000000000001E-4</v>
          </cell>
          <cell r="AI123">
            <v>9.6590000000000001E-4</v>
          </cell>
          <cell r="AJ123">
            <v>0</v>
          </cell>
          <cell r="AK123">
            <v>1.5179E-3</v>
          </cell>
          <cell r="AL123">
            <v>1.43508E-2</v>
          </cell>
          <cell r="AM123">
            <v>6.2094999999999997E-3</v>
          </cell>
          <cell r="AN123">
            <v>1.2556899999999999E-2</v>
          </cell>
          <cell r="AO123">
            <v>4.1672399999999998E-2</v>
          </cell>
          <cell r="AP123">
            <v>5.7955000000000003E-3</v>
          </cell>
          <cell r="AQ123">
            <v>1.3799000000000001E-3</v>
          </cell>
          <cell r="AR123">
            <v>0</v>
          </cell>
          <cell r="AS123">
            <v>0</v>
          </cell>
        </row>
        <row r="124">
          <cell r="F124">
            <v>9.9310000000000006E-3</v>
          </cell>
          <cell r="G124">
            <v>5.5545999999999998E-3</v>
          </cell>
          <cell r="H124">
            <v>0.19228990000000001</v>
          </cell>
          <cell r="I124">
            <v>0</v>
          </cell>
          <cell r="J124">
            <v>0</v>
          </cell>
          <cell r="K124">
            <v>0</v>
          </cell>
          <cell r="L124">
            <v>6.0595900000000001E-2</v>
          </cell>
          <cell r="M124">
            <v>2.6426499999999999E-2</v>
          </cell>
          <cell r="N124">
            <v>0.1083993</v>
          </cell>
          <cell r="O124">
            <v>1.9525299999999999E-2</v>
          </cell>
          <cell r="P124">
            <v>2.3901700000000001E-2</v>
          </cell>
          <cell r="Q124">
            <v>1.3466000000000001E-3</v>
          </cell>
          <cell r="R124">
            <v>5.64898E-2</v>
          </cell>
          <cell r="S124">
            <v>3.5347999999999998E-3</v>
          </cell>
          <cell r="T124">
            <v>1.0099E-3</v>
          </cell>
          <cell r="U124">
            <v>2.44067E-2</v>
          </cell>
          <cell r="V124">
            <v>2.72681E-2</v>
          </cell>
          <cell r="W124">
            <v>4.2417099999999999E-2</v>
          </cell>
          <cell r="X124">
            <v>2.84464E-2</v>
          </cell>
          <cell r="Y124">
            <v>5.1506499999999997E-2</v>
          </cell>
          <cell r="Z124">
            <v>4.1238799999999999E-2</v>
          </cell>
          <cell r="AA124">
            <v>1.8515400000000001E-2</v>
          </cell>
          <cell r="AB124">
            <v>0.15569769999999999</v>
          </cell>
          <cell r="AC124">
            <v>1.21192E-2</v>
          </cell>
          <cell r="AD124">
            <v>4.0397000000000002E-3</v>
          </cell>
          <cell r="AE124">
            <v>8.4159999999999997E-4</v>
          </cell>
          <cell r="AF124">
            <v>0</v>
          </cell>
          <cell r="AG124">
            <v>1.683E-4</v>
          </cell>
          <cell r="AH124">
            <v>1.0099E-3</v>
          </cell>
          <cell r="AI124">
            <v>1.3466000000000001E-3</v>
          </cell>
          <cell r="AJ124">
            <v>0</v>
          </cell>
          <cell r="AK124">
            <v>2.8614999999999999E-3</v>
          </cell>
          <cell r="AL124">
            <v>1.75055E-2</v>
          </cell>
          <cell r="AM124">
            <v>5.2180000000000004E-3</v>
          </cell>
          <cell r="AN124">
            <v>1.0604300000000001E-2</v>
          </cell>
          <cell r="AO124">
            <v>3.8209100000000003E-2</v>
          </cell>
          <cell r="AP124">
            <v>6.9011999999999997E-3</v>
          </cell>
          <cell r="AQ124">
            <v>5.0500000000000002E-4</v>
          </cell>
          <cell r="AR124">
            <v>1.683E-4</v>
          </cell>
          <cell r="AS124">
            <v>0</v>
          </cell>
        </row>
        <row r="125">
          <cell r="F125">
            <v>9.3275000000000007E-3</v>
          </cell>
          <cell r="G125">
            <v>6.2906999999999998E-3</v>
          </cell>
          <cell r="H125">
            <v>0.20747850000000001</v>
          </cell>
          <cell r="I125">
            <v>0</v>
          </cell>
          <cell r="J125">
            <v>2.1689999999999999E-4</v>
          </cell>
          <cell r="K125">
            <v>0</v>
          </cell>
          <cell r="L125">
            <v>7.6355699999999999E-2</v>
          </cell>
          <cell r="M125">
            <v>2.14751E-2</v>
          </cell>
          <cell r="N125">
            <v>0.1114967</v>
          </cell>
          <cell r="O125">
            <v>1.8872E-2</v>
          </cell>
          <cell r="P125">
            <v>2.8416500000000001E-2</v>
          </cell>
          <cell r="Q125">
            <v>4.3379999999999997E-4</v>
          </cell>
          <cell r="R125">
            <v>5.9549699999999997E-2</v>
          </cell>
          <cell r="S125">
            <v>3.0368999999999999E-3</v>
          </cell>
          <cell r="T125">
            <v>2.6029999999999998E-3</v>
          </cell>
          <cell r="U125">
            <v>3.5140999999999999E-2</v>
          </cell>
          <cell r="V125">
            <v>2.6681099999999999E-2</v>
          </cell>
          <cell r="W125">
            <v>3.4707200000000001E-2</v>
          </cell>
          <cell r="X125">
            <v>3.1236400000000001E-2</v>
          </cell>
          <cell r="Y125">
            <v>4.1214800000000003E-2</v>
          </cell>
          <cell r="Z125">
            <v>2.9067200000000001E-2</v>
          </cell>
          <cell r="AA125">
            <v>1.8438199999999998E-2</v>
          </cell>
          <cell r="AB125">
            <v>0.1470716</v>
          </cell>
          <cell r="AC125">
            <v>7.8091000000000002E-3</v>
          </cell>
          <cell r="AD125">
            <v>4.9892000000000001E-3</v>
          </cell>
          <cell r="AE125">
            <v>4.3379999999999997E-4</v>
          </cell>
          <cell r="AF125">
            <v>0</v>
          </cell>
          <cell r="AG125">
            <v>0</v>
          </cell>
          <cell r="AH125">
            <v>1.9522999999999999E-3</v>
          </cell>
          <cell r="AI125">
            <v>1.0846E-3</v>
          </cell>
          <cell r="AJ125">
            <v>0</v>
          </cell>
          <cell r="AK125">
            <v>3.2537999999999998E-3</v>
          </cell>
          <cell r="AL125">
            <v>1.3448999999999999E-2</v>
          </cell>
          <cell r="AM125">
            <v>3.6876000000000001E-3</v>
          </cell>
          <cell r="AN125">
            <v>1.0412100000000001E-2</v>
          </cell>
          <cell r="AO125">
            <v>3.8828599999999998E-2</v>
          </cell>
          <cell r="AP125">
            <v>4.9892000000000001E-3</v>
          </cell>
          <cell r="AQ125">
            <v>0</v>
          </cell>
          <cell r="AR125">
            <v>0</v>
          </cell>
          <cell r="AS125">
            <v>0</v>
          </cell>
        </row>
        <row r="126">
          <cell r="F126">
            <v>1.30502E-2</v>
          </cell>
          <cell r="G126">
            <v>6.1412000000000003E-3</v>
          </cell>
          <cell r="H126">
            <v>0.2080977</v>
          </cell>
          <cell r="I126">
            <v>0</v>
          </cell>
          <cell r="J126">
            <v>2.5589999999999999E-4</v>
          </cell>
          <cell r="K126">
            <v>0</v>
          </cell>
          <cell r="L126">
            <v>8.6489300000000005E-2</v>
          </cell>
          <cell r="M126">
            <v>2.8659199999999999E-2</v>
          </cell>
          <cell r="N126">
            <v>0.1215455</v>
          </cell>
          <cell r="O126">
            <v>2.27738E-2</v>
          </cell>
          <cell r="P126">
            <v>2.73797E-2</v>
          </cell>
          <cell r="Q126">
            <v>2.5589999999999999E-4</v>
          </cell>
          <cell r="R126">
            <v>5.2137799999999998E-2</v>
          </cell>
          <cell r="S126">
            <v>3.0706000000000002E-3</v>
          </cell>
          <cell r="T126">
            <v>1.2794E-3</v>
          </cell>
          <cell r="U126">
            <v>2.78915E-2</v>
          </cell>
          <cell r="V126">
            <v>2.17503E-2</v>
          </cell>
          <cell r="W126">
            <v>4.2221099999999998E-2</v>
          </cell>
          <cell r="X126">
            <v>2.8659199999999999E-2</v>
          </cell>
          <cell r="Y126">
            <v>4.1965200000000001E-2</v>
          </cell>
          <cell r="Z126">
            <v>2.91709E-2</v>
          </cell>
          <cell r="AA126">
            <v>1.04913E-2</v>
          </cell>
          <cell r="AB126">
            <v>0.1409928</v>
          </cell>
          <cell r="AC126">
            <v>8.1883000000000008E-3</v>
          </cell>
          <cell r="AD126">
            <v>3.5823999999999999E-3</v>
          </cell>
          <cell r="AE126">
            <v>5.1179999999999997E-4</v>
          </cell>
          <cell r="AF126">
            <v>0</v>
          </cell>
          <cell r="AG126">
            <v>0</v>
          </cell>
          <cell r="AH126">
            <v>1.0235000000000001E-3</v>
          </cell>
          <cell r="AI126">
            <v>7.6769999999999996E-4</v>
          </cell>
          <cell r="AJ126">
            <v>5.1179999999999997E-4</v>
          </cell>
          <cell r="AK126">
            <v>1.7912E-3</v>
          </cell>
          <cell r="AL126">
            <v>1.1259E-2</v>
          </cell>
          <cell r="AM126">
            <v>1.7912E-3</v>
          </cell>
          <cell r="AN126">
            <v>1.1259E-2</v>
          </cell>
          <cell r="AO126">
            <v>3.8126899999999998E-2</v>
          </cell>
          <cell r="AP126">
            <v>6.3971000000000002E-3</v>
          </cell>
          <cell r="AQ126">
            <v>2.5589999999999999E-4</v>
          </cell>
          <cell r="AR126">
            <v>2.5589999999999999E-4</v>
          </cell>
          <cell r="AS126">
            <v>0</v>
          </cell>
        </row>
        <row r="127">
          <cell r="F127">
            <v>5.4825000000000004E-3</v>
          </cell>
          <cell r="G127">
            <v>3.5636000000000001E-3</v>
          </cell>
          <cell r="H127">
            <v>0.21149879999999999</v>
          </cell>
          <cell r="I127">
            <v>0</v>
          </cell>
          <cell r="J127">
            <v>0</v>
          </cell>
          <cell r="K127">
            <v>0</v>
          </cell>
          <cell r="L127">
            <v>0.1189693</v>
          </cell>
          <cell r="M127">
            <v>2.3574600000000001E-2</v>
          </cell>
          <cell r="N127">
            <v>0.1233553</v>
          </cell>
          <cell r="O127">
            <v>2.05592E-2</v>
          </cell>
          <cell r="P127">
            <v>3.4539500000000001E-2</v>
          </cell>
          <cell r="Q127">
            <v>0</v>
          </cell>
          <cell r="R127">
            <v>4.8369700000000002E-2</v>
          </cell>
          <cell r="S127">
            <v>3.2894999999999999E-3</v>
          </cell>
          <cell r="T127">
            <v>5.4819999999999999E-4</v>
          </cell>
          <cell r="U127">
            <v>3.125E-2</v>
          </cell>
          <cell r="V127">
            <v>2.02851E-2</v>
          </cell>
          <cell r="W127">
            <v>3.8925399999999999E-2</v>
          </cell>
          <cell r="X127">
            <v>3.3443000000000001E-2</v>
          </cell>
          <cell r="Y127">
            <v>3.3443000000000001E-2</v>
          </cell>
          <cell r="Z127">
            <v>2.7138200000000001E-2</v>
          </cell>
          <cell r="AA127">
            <v>8.2237000000000005E-3</v>
          </cell>
          <cell r="AB127">
            <v>0.1419956</v>
          </cell>
          <cell r="AC127">
            <v>3.8376999999999999E-3</v>
          </cell>
          <cell r="AD127">
            <v>2.4670999999999998E-3</v>
          </cell>
          <cell r="AE127">
            <v>0</v>
          </cell>
          <cell r="AF127">
            <v>0</v>
          </cell>
          <cell r="AG127">
            <v>0</v>
          </cell>
          <cell r="AH127">
            <v>5.4819999999999999E-4</v>
          </cell>
          <cell r="AI127">
            <v>1.0965E-3</v>
          </cell>
          <cell r="AJ127">
            <v>0</v>
          </cell>
          <cell r="AK127">
            <v>1.6447E-3</v>
          </cell>
          <cell r="AL127">
            <v>1.1239000000000001E-2</v>
          </cell>
          <cell r="AM127">
            <v>3.8376999999999999E-3</v>
          </cell>
          <cell r="AN127">
            <v>4.9341999999999997E-3</v>
          </cell>
          <cell r="AO127">
            <v>3.6458299999999999E-2</v>
          </cell>
          <cell r="AP127">
            <v>4.1117999999999997E-3</v>
          </cell>
          <cell r="AQ127">
            <v>5.4819999999999999E-4</v>
          </cell>
          <cell r="AR127">
            <v>8.2240000000000004E-4</v>
          </cell>
          <cell r="AS127">
            <v>0</v>
          </cell>
        </row>
        <row r="128">
          <cell r="F128">
            <v>3.3920999999999999E-3</v>
          </cell>
          <cell r="G128">
            <v>3.7312999999999999E-3</v>
          </cell>
          <cell r="H128">
            <v>0.20826349999999999</v>
          </cell>
          <cell r="I128">
            <v>0</v>
          </cell>
          <cell r="J128">
            <v>0</v>
          </cell>
          <cell r="K128">
            <v>0</v>
          </cell>
          <cell r="L128">
            <v>0.16553599999999999</v>
          </cell>
          <cell r="M128">
            <v>2.5440999999999998E-2</v>
          </cell>
          <cell r="N128">
            <v>0.1122795</v>
          </cell>
          <cell r="O128">
            <v>1.5603799999999999E-2</v>
          </cell>
          <cell r="P128">
            <v>3.6635000000000001E-2</v>
          </cell>
          <cell r="Q128">
            <v>0</v>
          </cell>
          <cell r="R128">
            <v>4.9538400000000003E-2</v>
          </cell>
          <cell r="S128">
            <v>2.7136999999999999E-3</v>
          </cell>
          <cell r="T128">
            <v>1.0176E-3</v>
          </cell>
          <cell r="U128">
            <v>3.56174E-2</v>
          </cell>
          <cell r="V128">
            <v>2.0352800000000001E-2</v>
          </cell>
          <cell r="W128">
            <v>2.9850700000000001E-2</v>
          </cell>
          <cell r="X128">
            <v>3.4599699999999997E-2</v>
          </cell>
          <cell r="Y128">
            <v>3.4938900000000002E-2</v>
          </cell>
          <cell r="Z128">
            <v>2.4423299999999998E-2</v>
          </cell>
          <cell r="AA128">
            <v>9.4979999999999995E-3</v>
          </cell>
          <cell r="AB128">
            <v>0.1214383</v>
          </cell>
          <cell r="AC128">
            <v>6.7843000000000001E-3</v>
          </cell>
          <cell r="AD128">
            <v>2.0352999999999999E-3</v>
          </cell>
          <cell r="AE128">
            <v>0</v>
          </cell>
          <cell r="AF128">
            <v>0</v>
          </cell>
          <cell r="AG128">
            <v>0</v>
          </cell>
          <cell r="AH128">
            <v>1.0176E-3</v>
          </cell>
          <cell r="AI128">
            <v>3.392E-4</v>
          </cell>
          <cell r="AJ128">
            <v>0</v>
          </cell>
          <cell r="AK128">
            <v>2.0352999999999999E-3</v>
          </cell>
          <cell r="AL128">
            <v>8.4802999999999996E-3</v>
          </cell>
          <cell r="AM128">
            <v>2.7136999999999999E-3</v>
          </cell>
          <cell r="AN128">
            <v>6.7843000000000001E-3</v>
          </cell>
          <cell r="AO128">
            <v>3.0529199999999999E-2</v>
          </cell>
          <cell r="AP128">
            <v>4.0705999999999997E-3</v>
          </cell>
          <cell r="AQ128">
            <v>0</v>
          </cell>
          <cell r="AR128">
            <v>3.392E-4</v>
          </cell>
          <cell r="AS128">
            <v>0</v>
          </cell>
        </row>
        <row r="129">
          <cell r="F129">
            <v>2.9570999999999998E-3</v>
          </cell>
          <cell r="G129">
            <v>9.8569999999999994E-4</v>
          </cell>
          <cell r="H129">
            <v>0.22344259999999999</v>
          </cell>
          <cell r="I129">
            <v>0</v>
          </cell>
          <cell r="J129">
            <v>0</v>
          </cell>
          <cell r="K129">
            <v>0</v>
          </cell>
          <cell r="L129">
            <v>0.2262198</v>
          </cell>
          <cell r="M129">
            <v>1.6757000000000001E-2</v>
          </cell>
          <cell r="N129">
            <v>9.01922E-2</v>
          </cell>
          <cell r="O129">
            <v>1.7249899999999999E-2</v>
          </cell>
          <cell r="P129">
            <v>4.0413999999999999E-2</v>
          </cell>
          <cell r="Q129">
            <v>4.929E-4</v>
          </cell>
          <cell r="R129">
            <v>4.0233999999999999E-2</v>
          </cell>
          <cell r="S129">
            <v>2.4643E-3</v>
          </cell>
          <cell r="T129">
            <v>4.929E-4</v>
          </cell>
          <cell r="U129">
            <v>2.1192699999999998E-2</v>
          </cell>
          <cell r="V129">
            <v>2.2671299999999998E-2</v>
          </cell>
          <cell r="W129">
            <v>2.6614100000000002E-2</v>
          </cell>
          <cell r="X129">
            <v>3.3514000000000002E-2</v>
          </cell>
          <cell r="Y129">
            <v>3.7456900000000001E-2</v>
          </cell>
          <cell r="Z129">
            <v>2.06999E-2</v>
          </cell>
          <cell r="AA129">
            <v>4.9284999999999997E-3</v>
          </cell>
          <cell r="AB129">
            <v>0.1094135</v>
          </cell>
          <cell r="AC129">
            <v>4.4356999999999999E-3</v>
          </cell>
          <cell r="AD129">
            <v>2.9570999999999998E-3</v>
          </cell>
          <cell r="AE129">
            <v>0</v>
          </cell>
          <cell r="AF129">
            <v>0</v>
          </cell>
          <cell r="AG129">
            <v>0</v>
          </cell>
          <cell r="AH129">
            <v>4.929E-4</v>
          </cell>
          <cell r="AI129">
            <v>4.929E-4</v>
          </cell>
          <cell r="AJ129">
            <v>4.929E-4</v>
          </cell>
          <cell r="AK129">
            <v>9.8569999999999994E-4</v>
          </cell>
          <cell r="AL129">
            <v>3.4499999999999999E-3</v>
          </cell>
          <cell r="AM129">
            <v>3.4499999999999999E-3</v>
          </cell>
          <cell r="AN129">
            <v>7.8857000000000007E-3</v>
          </cell>
          <cell r="AO129">
            <v>3.40069E-2</v>
          </cell>
          <cell r="AP129">
            <v>2.4643E-3</v>
          </cell>
          <cell r="AQ129">
            <v>0</v>
          </cell>
          <cell r="AR129">
            <v>4.929E-4</v>
          </cell>
          <cell r="AS129">
            <v>0</v>
          </cell>
        </row>
        <row r="130">
          <cell r="F130">
            <v>2.5707E-3</v>
          </cell>
          <cell r="G130">
            <v>2.5707E-3</v>
          </cell>
          <cell r="H130">
            <v>0.19830809999999999</v>
          </cell>
          <cell r="I130">
            <v>0</v>
          </cell>
          <cell r="J130">
            <v>0</v>
          </cell>
          <cell r="K130">
            <v>0</v>
          </cell>
          <cell r="L130">
            <v>0.21765209999999999</v>
          </cell>
          <cell r="M130">
            <v>1.7994900000000001E-2</v>
          </cell>
          <cell r="N130">
            <v>8.7403599999999998E-2</v>
          </cell>
          <cell r="O130">
            <v>1.45673E-2</v>
          </cell>
          <cell r="P130">
            <v>4.45587E-2</v>
          </cell>
          <cell r="Q130">
            <v>0</v>
          </cell>
          <cell r="R130">
            <v>5.7047500000000001E-2</v>
          </cell>
          <cell r="S130">
            <v>8.5689999999999996E-4</v>
          </cell>
          <cell r="T130">
            <v>8.5689999999999996E-4</v>
          </cell>
          <cell r="U130">
            <v>2.82776E-2</v>
          </cell>
          <cell r="V130">
            <v>2.2279299999999998E-2</v>
          </cell>
          <cell r="W130">
            <v>2.2279299999999998E-2</v>
          </cell>
          <cell r="X130">
            <v>2.82776E-2</v>
          </cell>
          <cell r="Y130">
            <v>3.7703500000000001E-2</v>
          </cell>
          <cell r="Z130">
            <v>1.9708699999999999E-2</v>
          </cell>
          <cell r="AA130">
            <v>5.1414E-3</v>
          </cell>
          <cell r="AB130">
            <v>0.11825189999999999</v>
          </cell>
          <cell r="AC130">
            <v>5.1414E-3</v>
          </cell>
          <cell r="AD130">
            <v>8.5689999999999996E-4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8.5689999999999996E-4</v>
          </cell>
          <cell r="AJ130">
            <v>0</v>
          </cell>
          <cell r="AK130">
            <v>1.7137999999999999E-3</v>
          </cell>
          <cell r="AL130">
            <v>3.4275999999999998E-3</v>
          </cell>
          <cell r="AM130">
            <v>4.2845000000000001E-3</v>
          </cell>
          <cell r="AN130">
            <v>6.8551999999999997E-3</v>
          </cell>
          <cell r="AO130">
            <v>4.6272500000000001E-2</v>
          </cell>
          <cell r="AP130">
            <v>3.4275999999999998E-3</v>
          </cell>
          <cell r="AQ130">
            <v>0</v>
          </cell>
          <cell r="AR130">
            <v>8.5689999999999996E-4</v>
          </cell>
          <cell r="AS130">
            <v>0</v>
          </cell>
        </row>
        <row r="131">
          <cell r="F131">
            <v>1.2600000000000001E-3</v>
          </cell>
          <cell r="G131">
            <v>8.4000000000000003E-4</v>
          </cell>
          <cell r="H131">
            <v>0.2325256</v>
          </cell>
          <cell r="I131">
            <v>0</v>
          </cell>
          <cell r="J131">
            <v>0</v>
          </cell>
          <cell r="K131">
            <v>0</v>
          </cell>
          <cell r="L131">
            <v>1.00798E-2</v>
          </cell>
          <cell r="M131">
            <v>8.4838300000000005E-2</v>
          </cell>
          <cell r="N131">
            <v>1.51197E-2</v>
          </cell>
          <cell r="O131">
            <v>2.4359499999999999E-2</v>
          </cell>
          <cell r="P131">
            <v>8.3998000000000007E-3</v>
          </cell>
          <cell r="Q131">
            <v>4.1999000000000003E-3</v>
          </cell>
          <cell r="R131">
            <v>0.22568530000000001</v>
          </cell>
          <cell r="S131">
            <v>4.1999000000000003E-3</v>
          </cell>
          <cell r="T131">
            <v>1.6800000000000001E-3</v>
          </cell>
          <cell r="U131">
            <v>5.5438899999999999E-2</v>
          </cell>
          <cell r="V131">
            <v>1.3439700000000001E-2</v>
          </cell>
          <cell r="W131">
            <v>2.0999999999999999E-3</v>
          </cell>
          <cell r="X131">
            <v>0</v>
          </cell>
          <cell r="Y131">
            <v>7.1818599999999996E-2</v>
          </cell>
          <cell r="Z131">
            <v>2.9819399999999999E-2</v>
          </cell>
          <cell r="AA131">
            <v>7.1399000000000002E-3</v>
          </cell>
          <cell r="AB131">
            <v>9.2818100000000001E-2</v>
          </cell>
          <cell r="AC131">
            <v>3.7799000000000001E-3</v>
          </cell>
          <cell r="AD131">
            <v>3.7799000000000001E-3</v>
          </cell>
          <cell r="AE131">
            <v>0</v>
          </cell>
          <cell r="AF131">
            <v>0</v>
          </cell>
          <cell r="AG131">
            <v>0</v>
          </cell>
          <cell r="AH131">
            <v>4.2000000000000002E-4</v>
          </cell>
          <cell r="AI131">
            <v>0</v>
          </cell>
          <cell r="AJ131">
            <v>0</v>
          </cell>
          <cell r="AK131">
            <v>1.6800000000000001E-3</v>
          </cell>
          <cell r="AL131">
            <v>4.2000000000000002E-4</v>
          </cell>
          <cell r="AM131">
            <v>1.6800000000000001E-3</v>
          </cell>
          <cell r="AN131">
            <v>6.7199E-3</v>
          </cell>
          <cell r="AO131">
            <v>7.5178499999999995E-2</v>
          </cell>
          <cell r="AP131">
            <v>1.00798E-2</v>
          </cell>
          <cell r="AQ131">
            <v>1.00798E-2</v>
          </cell>
          <cell r="AR131">
            <v>4.2000000000000002E-4</v>
          </cell>
          <cell r="AS131">
            <v>0</v>
          </cell>
        </row>
        <row r="132">
          <cell r="F132">
            <v>1.5246999999999999E-3</v>
          </cell>
          <cell r="G132">
            <v>0</v>
          </cell>
          <cell r="H132">
            <v>0.2014465</v>
          </cell>
          <cell r="I132">
            <v>0</v>
          </cell>
          <cell r="J132">
            <v>0</v>
          </cell>
          <cell r="K132">
            <v>0</v>
          </cell>
          <cell r="L132">
            <v>6.0989E-3</v>
          </cell>
          <cell r="M132">
            <v>6.2731400000000007E-2</v>
          </cell>
          <cell r="N132">
            <v>1.0237400000000001E-2</v>
          </cell>
          <cell r="O132">
            <v>3.8118100000000002E-2</v>
          </cell>
          <cell r="P132">
            <v>1.1108700000000001E-2</v>
          </cell>
          <cell r="Q132">
            <v>1.3068999999999999E-3</v>
          </cell>
          <cell r="R132">
            <v>0.15599189999999999</v>
          </cell>
          <cell r="S132">
            <v>3.2672999999999999E-3</v>
          </cell>
          <cell r="T132">
            <v>3.0493999999999999E-3</v>
          </cell>
          <cell r="U132">
            <v>4.5523899999999999E-2</v>
          </cell>
          <cell r="V132">
            <v>2.1999600000000001E-2</v>
          </cell>
          <cell r="W132">
            <v>3.7028999999999999E-3</v>
          </cell>
          <cell r="X132">
            <v>4.3560000000000002E-4</v>
          </cell>
          <cell r="Y132">
            <v>0.1054237</v>
          </cell>
          <cell r="Z132">
            <v>0.1030277</v>
          </cell>
          <cell r="AA132">
            <v>9.8017999999999994E-3</v>
          </cell>
          <cell r="AB132">
            <v>0.1117404</v>
          </cell>
          <cell r="AC132">
            <v>5.8811000000000002E-3</v>
          </cell>
          <cell r="AD132">
            <v>1.7424999999999999E-3</v>
          </cell>
          <cell r="AE132">
            <v>2.1780000000000001E-4</v>
          </cell>
          <cell r="AF132">
            <v>0</v>
          </cell>
          <cell r="AG132">
            <v>2.1780000000000001E-4</v>
          </cell>
          <cell r="AH132">
            <v>1.3068999999999999E-3</v>
          </cell>
          <cell r="AI132">
            <v>2.1780000000000001E-4</v>
          </cell>
          <cell r="AJ132">
            <v>0</v>
          </cell>
          <cell r="AK132">
            <v>4.3560000000000002E-4</v>
          </cell>
          <cell r="AL132">
            <v>6.535E-4</v>
          </cell>
          <cell r="AM132">
            <v>2.3960000000000001E-3</v>
          </cell>
          <cell r="AN132">
            <v>6.3166999999999997E-3</v>
          </cell>
          <cell r="AO132">
            <v>7.5147000000000005E-2</v>
          </cell>
          <cell r="AP132">
            <v>7.4057999999999997E-3</v>
          </cell>
          <cell r="AQ132">
            <v>1.5246999999999999E-3</v>
          </cell>
          <cell r="AR132">
            <v>0</v>
          </cell>
          <cell r="AS132">
            <v>0</v>
          </cell>
        </row>
        <row r="133">
          <cell r="F133">
            <v>3.0233E-3</v>
          </cell>
          <cell r="G133">
            <v>3.0233E-3</v>
          </cell>
          <cell r="H133">
            <v>0.2440233</v>
          </cell>
          <cell r="I133">
            <v>0</v>
          </cell>
          <cell r="J133">
            <v>0</v>
          </cell>
          <cell r="K133">
            <v>0</v>
          </cell>
          <cell r="L133">
            <v>8.8921E-3</v>
          </cell>
          <cell r="M133">
            <v>5.0506799999999998E-2</v>
          </cell>
          <cell r="N133">
            <v>1.38716E-2</v>
          </cell>
          <cell r="O133">
            <v>3.9658499999999999E-2</v>
          </cell>
          <cell r="P133">
            <v>2.0095999999999999E-2</v>
          </cell>
          <cell r="Q133">
            <v>7.1140000000000005E-4</v>
          </cell>
          <cell r="R133">
            <v>0.16412189999999999</v>
          </cell>
          <cell r="S133">
            <v>1.4227E-3</v>
          </cell>
          <cell r="T133">
            <v>2.4897999999999999E-3</v>
          </cell>
          <cell r="U133">
            <v>3.4145500000000002E-2</v>
          </cell>
          <cell r="V133">
            <v>1.9384700000000001E-2</v>
          </cell>
          <cell r="W133">
            <v>1.29824E-2</v>
          </cell>
          <cell r="X133">
            <v>1.4227E-3</v>
          </cell>
          <cell r="Y133">
            <v>6.6334699999999996E-2</v>
          </cell>
          <cell r="Z133">
            <v>9.6389799999999998E-2</v>
          </cell>
          <cell r="AA133">
            <v>1.42273E-2</v>
          </cell>
          <cell r="AB133">
            <v>0.112929</v>
          </cell>
          <cell r="AC133">
            <v>9.0699000000000005E-3</v>
          </cell>
          <cell r="AD133">
            <v>1.9562999999999998E-3</v>
          </cell>
          <cell r="AE133">
            <v>1.7780000000000001E-4</v>
          </cell>
          <cell r="AF133">
            <v>3.5570000000000003E-4</v>
          </cell>
          <cell r="AG133">
            <v>0</v>
          </cell>
          <cell r="AH133">
            <v>1.7780000000000001E-4</v>
          </cell>
          <cell r="AI133">
            <v>0</v>
          </cell>
          <cell r="AJ133">
            <v>0</v>
          </cell>
          <cell r="AK133">
            <v>2.8454999999999999E-3</v>
          </cell>
          <cell r="AL133">
            <v>1.4227E-3</v>
          </cell>
          <cell r="AM133">
            <v>4.4460000000000003E-3</v>
          </cell>
          <cell r="AN133">
            <v>1.2271000000000001E-2</v>
          </cell>
          <cell r="AO133">
            <v>4.76614E-2</v>
          </cell>
          <cell r="AP133">
            <v>6.7580000000000001E-3</v>
          </cell>
          <cell r="AQ133">
            <v>3.2011000000000001E-3</v>
          </cell>
          <cell r="AR133">
            <v>0</v>
          </cell>
          <cell r="AS133">
            <v>0</v>
          </cell>
        </row>
        <row r="134">
          <cell r="F134">
            <v>4.6782000000000004E-3</v>
          </cell>
          <cell r="G134">
            <v>5.0575000000000004E-3</v>
          </cell>
          <cell r="H134">
            <v>0.27130759999999998</v>
          </cell>
          <cell r="I134">
            <v>0</v>
          </cell>
          <cell r="J134">
            <v>0</v>
          </cell>
          <cell r="K134">
            <v>1.2640000000000001E-4</v>
          </cell>
          <cell r="L134">
            <v>7.5862999999999998E-3</v>
          </cell>
          <cell r="M134">
            <v>5.6012100000000002E-2</v>
          </cell>
          <cell r="N134">
            <v>2.1620899999999998E-2</v>
          </cell>
          <cell r="O134">
            <v>4.4379799999999997E-2</v>
          </cell>
          <cell r="P134">
            <v>3.67935E-2</v>
          </cell>
          <cell r="Q134">
            <v>8.8509999999999999E-4</v>
          </cell>
          <cell r="R134">
            <v>0.1245705</v>
          </cell>
          <cell r="S134">
            <v>1.3908E-3</v>
          </cell>
          <cell r="T134">
            <v>2.0230000000000001E-3</v>
          </cell>
          <cell r="U134">
            <v>3.2241800000000001E-2</v>
          </cell>
          <cell r="V134">
            <v>2.8575E-2</v>
          </cell>
          <cell r="W134">
            <v>3.5655600000000003E-2</v>
          </cell>
          <cell r="X134">
            <v>5.5633000000000002E-3</v>
          </cell>
          <cell r="Y134">
            <v>4.0586700000000003E-2</v>
          </cell>
          <cell r="Z134">
            <v>3.7299300000000001E-2</v>
          </cell>
          <cell r="AA134">
            <v>1.5299E-2</v>
          </cell>
          <cell r="AB134">
            <v>0.12226579999999999</v>
          </cell>
          <cell r="AC134">
            <v>1.08737E-2</v>
          </cell>
          <cell r="AD134">
            <v>2.4023E-3</v>
          </cell>
          <cell r="AE134">
            <v>0</v>
          </cell>
          <cell r="AF134">
            <v>0</v>
          </cell>
          <cell r="AG134">
            <v>0</v>
          </cell>
          <cell r="AH134">
            <v>3.793E-4</v>
          </cell>
          <cell r="AI134">
            <v>0</v>
          </cell>
          <cell r="AJ134">
            <v>0</v>
          </cell>
          <cell r="AK134">
            <v>6.0689999999999997E-3</v>
          </cell>
          <cell r="AL134">
            <v>2.6551999999999999E-3</v>
          </cell>
          <cell r="AM134">
            <v>7.5862999999999998E-3</v>
          </cell>
          <cell r="AN134">
            <v>1.4793300000000001E-2</v>
          </cell>
          <cell r="AO134">
            <v>5.0322400000000003E-2</v>
          </cell>
          <cell r="AP134">
            <v>5.3103999999999998E-3</v>
          </cell>
          <cell r="AQ134">
            <v>5.3103999999999998E-3</v>
          </cell>
          <cell r="AR134">
            <v>3.793E-4</v>
          </cell>
          <cell r="AS134">
            <v>0</v>
          </cell>
        </row>
        <row r="135">
          <cell r="F135">
            <v>4.6426999999999996E-3</v>
          </cell>
          <cell r="G135">
            <v>8.4562999999999999E-3</v>
          </cell>
          <cell r="H135">
            <v>0.2418488</v>
          </cell>
          <cell r="I135">
            <v>0</v>
          </cell>
          <cell r="J135">
            <v>0</v>
          </cell>
          <cell r="K135">
            <v>0</v>
          </cell>
          <cell r="L135">
            <v>8.2904999999999993E-3</v>
          </cell>
          <cell r="M135">
            <v>4.5100300000000003E-2</v>
          </cell>
          <cell r="N135">
            <v>3.3161999999999997E-2</v>
          </cell>
          <cell r="O135">
            <v>3.6809799999999997E-2</v>
          </cell>
          <cell r="P135">
            <v>4.8582300000000002E-2</v>
          </cell>
          <cell r="Q135">
            <v>1.4923E-3</v>
          </cell>
          <cell r="R135">
            <v>0.1043625</v>
          </cell>
          <cell r="S135">
            <v>2.9846E-3</v>
          </cell>
          <cell r="T135">
            <v>2.8188000000000002E-3</v>
          </cell>
          <cell r="U135">
            <v>2.3545E-2</v>
          </cell>
          <cell r="V135">
            <v>2.63638E-2</v>
          </cell>
          <cell r="W135">
            <v>5.0737900000000002E-2</v>
          </cell>
          <cell r="X135">
            <v>1.2933200000000001E-2</v>
          </cell>
          <cell r="Y135">
            <v>4.4105499999999999E-2</v>
          </cell>
          <cell r="Z135">
            <v>4.1120900000000002E-2</v>
          </cell>
          <cell r="AA135">
            <v>1.4425500000000001E-2</v>
          </cell>
          <cell r="AB135">
            <v>0.1338087</v>
          </cell>
          <cell r="AC135">
            <v>1.3430599999999999E-2</v>
          </cell>
          <cell r="AD135">
            <v>4.4768999999999998E-3</v>
          </cell>
          <cell r="AE135">
            <v>4.9739999999999995E-4</v>
          </cell>
          <cell r="AF135">
            <v>0</v>
          </cell>
          <cell r="AG135">
            <v>0</v>
          </cell>
          <cell r="AH135">
            <v>1.6579999999999999E-4</v>
          </cell>
          <cell r="AI135">
            <v>8.2899999999999998E-4</v>
          </cell>
          <cell r="AJ135">
            <v>0</v>
          </cell>
          <cell r="AK135">
            <v>4.6426999999999996E-3</v>
          </cell>
          <cell r="AL135">
            <v>4.8085000000000003E-3</v>
          </cell>
          <cell r="AM135">
            <v>5.6375000000000001E-3</v>
          </cell>
          <cell r="AN135">
            <v>1.80733E-2</v>
          </cell>
          <cell r="AO135">
            <v>5.2561799999999999E-2</v>
          </cell>
          <cell r="AP135">
            <v>7.2956000000000002E-3</v>
          </cell>
          <cell r="AQ135">
            <v>1.8239E-3</v>
          </cell>
          <cell r="AR135">
            <v>1.6579999999999999E-4</v>
          </cell>
          <cell r="AS135">
            <v>0</v>
          </cell>
        </row>
        <row r="136">
          <cell r="F136">
            <v>7.0670999999999998E-3</v>
          </cell>
          <cell r="G136">
            <v>5.8199999999999997E-3</v>
          </cell>
          <cell r="H136">
            <v>0.2415699</v>
          </cell>
          <cell r="I136">
            <v>0</v>
          </cell>
          <cell r="J136">
            <v>4.1570000000000002E-4</v>
          </cell>
          <cell r="K136">
            <v>0</v>
          </cell>
          <cell r="L136">
            <v>1.0185E-2</v>
          </cell>
          <cell r="M136">
            <v>4.03243E-2</v>
          </cell>
          <cell r="N136">
            <v>4.3650000000000001E-2</v>
          </cell>
          <cell r="O136">
            <v>3.7622099999999999E-2</v>
          </cell>
          <cell r="P136">
            <v>4.03243E-2</v>
          </cell>
          <cell r="Q136">
            <v>1.4549999999999999E-3</v>
          </cell>
          <cell r="R136">
            <v>9.7444900000000001E-2</v>
          </cell>
          <cell r="S136">
            <v>2.2864000000000001E-3</v>
          </cell>
          <cell r="T136">
            <v>2.2864000000000001E-3</v>
          </cell>
          <cell r="U136">
            <v>1.9954300000000001E-2</v>
          </cell>
          <cell r="V136">
            <v>2.6605699999999999E-2</v>
          </cell>
          <cell r="W136">
            <v>4.5728499999999998E-2</v>
          </cell>
          <cell r="X136">
            <v>1.08086E-2</v>
          </cell>
          <cell r="Y136">
            <v>4.6144299999999999E-2</v>
          </cell>
          <cell r="Z136">
            <v>5.2172099999999999E-2</v>
          </cell>
          <cell r="AA136">
            <v>1.8707100000000001E-2</v>
          </cell>
          <cell r="AB136">
            <v>0.1434213</v>
          </cell>
          <cell r="AC136">
            <v>1.08086E-2</v>
          </cell>
          <cell r="AD136">
            <v>2.4943000000000001E-3</v>
          </cell>
          <cell r="AE136">
            <v>4.1570000000000002E-4</v>
          </cell>
          <cell r="AF136">
            <v>2.0790000000000001E-4</v>
          </cell>
          <cell r="AG136">
            <v>0</v>
          </cell>
          <cell r="AH136">
            <v>4.1570000000000002E-4</v>
          </cell>
          <cell r="AI136">
            <v>8.3140000000000004E-4</v>
          </cell>
          <cell r="AJ136">
            <v>0</v>
          </cell>
          <cell r="AK136">
            <v>3.7414000000000002E-3</v>
          </cell>
          <cell r="AL136">
            <v>6.2357000000000003E-3</v>
          </cell>
          <cell r="AM136">
            <v>6.6514E-3</v>
          </cell>
          <cell r="AN136">
            <v>2.0785700000000001E-2</v>
          </cell>
          <cell r="AO136">
            <v>4.6559999999999997E-2</v>
          </cell>
          <cell r="AP136">
            <v>6.4435999999999998E-3</v>
          </cell>
          <cell r="AQ136">
            <v>4.1570000000000002E-4</v>
          </cell>
          <cell r="AR136">
            <v>0</v>
          </cell>
          <cell r="AS136">
            <v>0</v>
          </cell>
        </row>
        <row r="137">
          <cell r="F137">
            <v>1.0101000000000001E-2</v>
          </cell>
          <cell r="G137">
            <v>7.9365000000000008E-3</v>
          </cell>
          <cell r="H137">
            <v>0.23197860000000001</v>
          </cell>
          <cell r="I137">
            <v>0</v>
          </cell>
          <cell r="J137">
            <v>0</v>
          </cell>
          <cell r="K137">
            <v>0</v>
          </cell>
          <cell r="L137">
            <v>1.4189500000000001E-2</v>
          </cell>
          <cell r="M137">
            <v>3.7277499999999998E-2</v>
          </cell>
          <cell r="N137">
            <v>4.2327999999999998E-2</v>
          </cell>
          <cell r="O137">
            <v>3.848E-2</v>
          </cell>
          <cell r="P137">
            <v>3.9441999999999998E-2</v>
          </cell>
          <cell r="Q137">
            <v>1.2025E-3</v>
          </cell>
          <cell r="R137">
            <v>7.7545199999999995E-2</v>
          </cell>
          <cell r="S137">
            <v>2.6454999999999998E-3</v>
          </cell>
          <cell r="T137">
            <v>3.3670000000000002E-3</v>
          </cell>
          <cell r="U137">
            <v>2.14045E-2</v>
          </cell>
          <cell r="V137">
            <v>2.6936000000000002E-2</v>
          </cell>
          <cell r="W137">
            <v>4.9062099999999997E-2</v>
          </cell>
          <cell r="X137">
            <v>1.70755E-2</v>
          </cell>
          <cell r="Y137">
            <v>4.6897500000000002E-2</v>
          </cell>
          <cell r="Z137">
            <v>4.8580999999999999E-2</v>
          </cell>
          <cell r="AA137">
            <v>1.6354E-2</v>
          </cell>
          <cell r="AB137">
            <v>0.1565657</v>
          </cell>
          <cell r="AC137">
            <v>1.1544E-2</v>
          </cell>
          <cell r="AD137">
            <v>4.0885000000000001E-3</v>
          </cell>
          <cell r="AE137">
            <v>2.4049999999999999E-4</v>
          </cell>
          <cell r="AF137">
            <v>0</v>
          </cell>
          <cell r="AG137">
            <v>0</v>
          </cell>
          <cell r="AH137">
            <v>9.6199999999999996E-4</v>
          </cell>
          <cell r="AI137">
            <v>0</v>
          </cell>
          <cell r="AJ137">
            <v>0</v>
          </cell>
          <cell r="AK137">
            <v>5.0505000000000003E-3</v>
          </cell>
          <cell r="AL137">
            <v>5.0505000000000003E-3</v>
          </cell>
          <cell r="AM137">
            <v>7.2150000000000001E-3</v>
          </cell>
          <cell r="AN137">
            <v>2.5974000000000001E-2</v>
          </cell>
          <cell r="AO137">
            <v>4.35305E-2</v>
          </cell>
          <cell r="AP137">
            <v>5.7720000000000002E-3</v>
          </cell>
          <cell r="AQ137">
            <v>9.6199999999999996E-4</v>
          </cell>
          <cell r="AR137">
            <v>2.4049999999999999E-4</v>
          </cell>
          <cell r="AS137">
            <v>0</v>
          </cell>
        </row>
        <row r="138">
          <cell r="F138">
            <v>9.2008000000000003E-3</v>
          </cell>
          <cell r="G138">
            <v>5.5205000000000002E-3</v>
          </cell>
          <cell r="H138">
            <v>0.20780580000000001</v>
          </cell>
          <cell r="I138">
            <v>0</v>
          </cell>
          <cell r="J138">
            <v>0</v>
          </cell>
          <cell r="K138">
            <v>0</v>
          </cell>
          <cell r="L138">
            <v>1.2618300000000001E-2</v>
          </cell>
          <cell r="M138">
            <v>2.9442699999999999E-2</v>
          </cell>
          <cell r="N138">
            <v>5.3102000000000003E-2</v>
          </cell>
          <cell r="O138">
            <v>3.5226100000000003E-2</v>
          </cell>
          <cell r="P138">
            <v>3.49632E-2</v>
          </cell>
          <cell r="Q138">
            <v>7.8859999999999998E-4</v>
          </cell>
          <cell r="R138">
            <v>8.9249899999999993E-2</v>
          </cell>
          <cell r="S138">
            <v>3.9432E-3</v>
          </cell>
          <cell r="T138">
            <v>3.1546E-3</v>
          </cell>
          <cell r="U138">
            <v>2.02419E-2</v>
          </cell>
          <cell r="V138">
            <v>2.3659300000000001E-2</v>
          </cell>
          <cell r="W138">
            <v>5.2576199999999997E-2</v>
          </cell>
          <cell r="X138">
            <v>1.97161E-2</v>
          </cell>
          <cell r="Y138">
            <v>4.9421699999999999E-2</v>
          </cell>
          <cell r="Z138">
            <v>5.5730799999999997E-2</v>
          </cell>
          <cell r="AA138">
            <v>1.6035799999999999E-2</v>
          </cell>
          <cell r="AB138">
            <v>0.16403789999999999</v>
          </cell>
          <cell r="AC138">
            <v>1.3406899999999999E-2</v>
          </cell>
          <cell r="AD138">
            <v>2.8917000000000001E-3</v>
          </cell>
          <cell r="AE138">
            <v>0</v>
          </cell>
          <cell r="AF138">
            <v>2.6289999999999999E-4</v>
          </cell>
          <cell r="AG138">
            <v>2.6289999999999999E-4</v>
          </cell>
          <cell r="AH138">
            <v>1.0514999999999999E-3</v>
          </cell>
          <cell r="AI138">
            <v>5.2579999999999999E-4</v>
          </cell>
          <cell r="AJ138">
            <v>0</v>
          </cell>
          <cell r="AK138">
            <v>2.1029999999999998E-3</v>
          </cell>
          <cell r="AL138">
            <v>7.8864E-3</v>
          </cell>
          <cell r="AM138">
            <v>6.0463000000000001E-3</v>
          </cell>
          <cell r="AN138">
            <v>2.4447900000000002E-2</v>
          </cell>
          <cell r="AO138">
            <v>4.5478400000000002E-2</v>
          </cell>
          <cell r="AP138">
            <v>7.6236000000000003E-3</v>
          </cell>
          <cell r="AQ138">
            <v>1.3144000000000001E-3</v>
          </cell>
          <cell r="AR138">
            <v>2.6289999999999999E-4</v>
          </cell>
          <cell r="AS138">
            <v>0</v>
          </cell>
        </row>
        <row r="139">
          <cell r="F139">
            <v>5.8792000000000002E-3</v>
          </cell>
          <cell r="G139">
            <v>5.6119999999999998E-3</v>
          </cell>
          <cell r="H139">
            <v>0.20538029999999999</v>
          </cell>
          <cell r="I139">
            <v>0</v>
          </cell>
          <cell r="J139">
            <v>2.6719999999999999E-4</v>
          </cell>
          <cell r="K139">
            <v>0</v>
          </cell>
          <cell r="L139">
            <v>2.24479E-2</v>
          </cell>
          <cell r="M139">
            <v>3.1266700000000001E-2</v>
          </cell>
          <cell r="N139">
            <v>5.7723099999999999E-2</v>
          </cell>
          <cell r="O139">
            <v>2.53875E-2</v>
          </cell>
          <cell r="P139">
            <v>3.34046E-2</v>
          </cell>
          <cell r="Q139">
            <v>2.6719999999999999E-4</v>
          </cell>
          <cell r="R139">
            <v>8.2968200000000006E-2</v>
          </cell>
          <cell r="S139">
            <v>3.2068000000000001E-3</v>
          </cell>
          <cell r="T139">
            <v>2.6724000000000001E-3</v>
          </cell>
          <cell r="U139">
            <v>1.9775500000000001E-2</v>
          </cell>
          <cell r="V139">
            <v>2.4585800000000001E-2</v>
          </cell>
          <cell r="W139">
            <v>5.1843899999999998E-2</v>
          </cell>
          <cell r="X139">
            <v>2.43185E-2</v>
          </cell>
          <cell r="Y139">
            <v>5.1843899999999998E-2</v>
          </cell>
          <cell r="Z139">
            <v>6.1998900000000003E-2</v>
          </cell>
          <cell r="AA139">
            <v>1.5767E-2</v>
          </cell>
          <cell r="AB139">
            <v>0.171566</v>
          </cell>
          <cell r="AC139">
            <v>1.76376E-2</v>
          </cell>
          <cell r="AD139">
            <v>2.9396000000000001E-3</v>
          </cell>
          <cell r="AE139">
            <v>0</v>
          </cell>
          <cell r="AF139">
            <v>0</v>
          </cell>
          <cell r="AG139">
            <v>2.6719999999999999E-4</v>
          </cell>
          <cell r="AH139">
            <v>2.6719999999999999E-4</v>
          </cell>
          <cell r="AI139">
            <v>8.0170000000000003E-4</v>
          </cell>
          <cell r="AJ139">
            <v>0</v>
          </cell>
          <cell r="AK139">
            <v>2.1378999999999999E-3</v>
          </cell>
          <cell r="AL139">
            <v>8.2842999999999997E-3</v>
          </cell>
          <cell r="AM139">
            <v>5.6119999999999998E-3</v>
          </cell>
          <cell r="AN139">
            <v>1.9508299999999999E-2</v>
          </cell>
          <cell r="AO139">
            <v>3.7947599999999998E-2</v>
          </cell>
          <cell r="AP139">
            <v>5.6119999999999998E-3</v>
          </cell>
          <cell r="AQ139">
            <v>8.0170000000000003E-4</v>
          </cell>
          <cell r="AR139">
            <v>0</v>
          </cell>
          <cell r="AS139">
            <v>0</v>
          </cell>
        </row>
        <row r="140">
          <cell r="F140">
            <v>4.2110999999999997E-3</v>
          </cell>
          <cell r="G140">
            <v>5.0533000000000002E-3</v>
          </cell>
          <cell r="H140">
            <v>0.19966110000000001</v>
          </cell>
          <cell r="I140">
            <v>0</v>
          </cell>
          <cell r="J140">
            <v>0</v>
          </cell>
          <cell r="K140">
            <v>0</v>
          </cell>
          <cell r="L140">
            <v>2.07748E-2</v>
          </cell>
          <cell r="M140">
            <v>2.3862999999999999E-2</v>
          </cell>
          <cell r="N140">
            <v>5.5306000000000001E-2</v>
          </cell>
          <cell r="O140">
            <v>2.8916299999999999E-2</v>
          </cell>
          <cell r="P140">
            <v>4.7725999999999998E-2</v>
          </cell>
          <cell r="Q140">
            <v>1.1230000000000001E-3</v>
          </cell>
          <cell r="R140">
            <v>8.0799300000000004E-2</v>
          </cell>
          <cell r="S140">
            <v>1.9651999999999998E-3</v>
          </cell>
          <cell r="T140">
            <v>2.2458999999999999E-3</v>
          </cell>
          <cell r="U140">
            <v>2.16171E-2</v>
          </cell>
          <cell r="V140">
            <v>2.3301499999999999E-2</v>
          </cell>
          <cell r="W140">
            <v>4.8006699999999999E-2</v>
          </cell>
          <cell r="X140">
            <v>2.8635600000000001E-2</v>
          </cell>
          <cell r="Y140">
            <v>5.1656399999999998E-2</v>
          </cell>
          <cell r="Z140">
            <v>6.0078600000000003E-2</v>
          </cell>
          <cell r="AA140">
            <v>1.5440799999999999E-2</v>
          </cell>
          <cell r="AB140">
            <v>0.17405950000000001</v>
          </cell>
          <cell r="AC140">
            <v>1.5721499999999999E-2</v>
          </cell>
          <cell r="AD140">
            <v>1.4036999999999999E-3</v>
          </cell>
          <cell r="AE140">
            <v>0</v>
          </cell>
          <cell r="AF140">
            <v>0</v>
          </cell>
          <cell r="AG140">
            <v>0</v>
          </cell>
          <cell r="AH140">
            <v>2.8069999999999999E-4</v>
          </cell>
          <cell r="AI140">
            <v>1.4036999999999999E-3</v>
          </cell>
          <cell r="AJ140">
            <v>0</v>
          </cell>
          <cell r="AK140">
            <v>3.0882000000000001E-3</v>
          </cell>
          <cell r="AL140">
            <v>9.2645000000000002E-3</v>
          </cell>
          <cell r="AM140">
            <v>6.4570000000000001E-3</v>
          </cell>
          <cell r="AN140">
            <v>2.1897799999999999E-2</v>
          </cell>
          <cell r="AO140">
            <v>3.5654100000000001E-2</v>
          </cell>
          <cell r="AP140">
            <v>7.0185000000000004E-3</v>
          </cell>
          <cell r="AQ140">
            <v>2.8073999999999998E-3</v>
          </cell>
          <cell r="AR140">
            <v>5.6150000000000004E-4</v>
          </cell>
          <cell r="AS140">
            <v>0</v>
          </cell>
        </row>
        <row r="141">
          <cell r="F141">
            <v>3.6537000000000002E-3</v>
          </cell>
          <cell r="G141">
            <v>3.3727000000000002E-3</v>
          </cell>
          <cell r="H141">
            <v>0.19419139999999999</v>
          </cell>
          <cell r="I141">
            <v>0</v>
          </cell>
          <cell r="J141">
            <v>0</v>
          </cell>
          <cell r="K141">
            <v>0</v>
          </cell>
          <cell r="L141">
            <v>3.4569999999999997E-2</v>
          </cell>
          <cell r="M141">
            <v>2.9510999999999999E-2</v>
          </cell>
          <cell r="N141">
            <v>7.0264199999999999E-2</v>
          </cell>
          <cell r="O141">
            <v>2.1922400000000002E-2</v>
          </cell>
          <cell r="P141">
            <v>3.7661600000000003E-2</v>
          </cell>
          <cell r="Q141">
            <v>2.811E-4</v>
          </cell>
          <cell r="R141">
            <v>7.0845099999999994E-2</v>
          </cell>
          <cell r="S141">
            <v>2.2485000000000001E-3</v>
          </cell>
          <cell r="T141">
            <v>1.4053E-3</v>
          </cell>
          <cell r="U141">
            <v>2.02361E-2</v>
          </cell>
          <cell r="V141">
            <v>2.3608799999999999E-2</v>
          </cell>
          <cell r="W141">
            <v>4.8060699999999998E-2</v>
          </cell>
          <cell r="X141">
            <v>3.3164699999999998E-2</v>
          </cell>
          <cell r="Y141">
            <v>5.1152299999999998E-2</v>
          </cell>
          <cell r="Z141">
            <v>5.9303000000000002E-2</v>
          </cell>
          <cell r="AA141">
            <v>2.0798199999999999E-2</v>
          </cell>
          <cell r="AB141">
            <v>0.1821248</v>
          </cell>
          <cell r="AC141">
            <v>1.20854E-2</v>
          </cell>
          <cell r="AD141">
            <v>2.5295000000000001E-3</v>
          </cell>
          <cell r="AE141">
            <v>2.811E-4</v>
          </cell>
          <cell r="AF141">
            <v>0</v>
          </cell>
          <cell r="AG141">
            <v>0</v>
          </cell>
          <cell r="AH141">
            <v>0</v>
          </cell>
          <cell r="AI141">
            <v>2.811E-4</v>
          </cell>
          <cell r="AJ141">
            <v>0</v>
          </cell>
          <cell r="AK141">
            <v>1.9673999999999998E-3</v>
          </cell>
          <cell r="AL141">
            <v>6.7454000000000004E-3</v>
          </cell>
          <cell r="AM141">
            <v>5.3401000000000004E-3</v>
          </cell>
          <cell r="AN141">
            <v>1.6301300000000001E-2</v>
          </cell>
          <cell r="AO141">
            <v>3.8223699999999999E-2</v>
          </cell>
          <cell r="AP141">
            <v>6.7454000000000004E-3</v>
          </cell>
          <cell r="AQ141">
            <v>1.1241999999999999E-3</v>
          </cell>
          <cell r="AR141">
            <v>0</v>
          </cell>
          <cell r="AS141">
            <v>0</v>
          </cell>
        </row>
        <row r="142">
          <cell r="F142">
            <v>3.241E-3</v>
          </cell>
          <cell r="G142">
            <v>5.8928000000000001E-3</v>
          </cell>
          <cell r="H142">
            <v>0.16577839999999999</v>
          </cell>
          <cell r="I142">
            <v>0</v>
          </cell>
          <cell r="J142">
            <v>0</v>
          </cell>
          <cell r="K142">
            <v>0</v>
          </cell>
          <cell r="L142">
            <v>4.8909800000000003E-2</v>
          </cell>
          <cell r="M142">
            <v>2.5928099999999999E-2</v>
          </cell>
          <cell r="N142">
            <v>6.4820299999999997E-2</v>
          </cell>
          <cell r="O142">
            <v>2.3276399999999999E-2</v>
          </cell>
          <cell r="P142">
            <v>4.0660000000000002E-2</v>
          </cell>
          <cell r="Q142">
            <v>1.1785999999999999E-3</v>
          </cell>
          <cell r="R142">
            <v>5.8146200000000002E-2</v>
          </cell>
          <cell r="S142">
            <v>2.3571E-3</v>
          </cell>
          <cell r="T142">
            <v>1.4732E-3</v>
          </cell>
          <cell r="U142">
            <v>2.4454900000000002E-2</v>
          </cell>
          <cell r="V142">
            <v>1.88568E-2</v>
          </cell>
          <cell r="W142">
            <v>5.1266899999999997E-2</v>
          </cell>
          <cell r="X142">
            <v>4.03653E-2</v>
          </cell>
          <cell r="Y142">
            <v>6.1579299999999997E-2</v>
          </cell>
          <cell r="Z142">
            <v>8.2203899999999996E-2</v>
          </cell>
          <cell r="AA142">
            <v>2.2097800000000001E-2</v>
          </cell>
          <cell r="AB142">
            <v>0.18355920000000001</v>
          </cell>
          <cell r="AC142">
            <v>6.7767000000000001E-3</v>
          </cell>
          <cell r="AD142">
            <v>5.3035000000000001E-3</v>
          </cell>
          <cell r="AE142">
            <v>2.9460000000000001E-4</v>
          </cell>
          <cell r="AF142">
            <v>0</v>
          </cell>
          <cell r="AG142">
            <v>2.9460000000000001E-4</v>
          </cell>
          <cell r="AH142">
            <v>5.8929999999999996E-4</v>
          </cell>
          <cell r="AI142">
            <v>5.8929999999999996E-4</v>
          </cell>
          <cell r="AJ142">
            <v>0</v>
          </cell>
          <cell r="AK142">
            <v>2.3571E-3</v>
          </cell>
          <cell r="AL142">
            <v>6.4819999999999999E-3</v>
          </cell>
          <cell r="AM142">
            <v>4.1248999999999999E-3</v>
          </cell>
          <cell r="AN142">
            <v>1.79729E-2</v>
          </cell>
          <cell r="AO142">
            <v>2.3865600000000001E-2</v>
          </cell>
          <cell r="AP142">
            <v>4.4196000000000001E-3</v>
          </cell>
          <cell r="AQ142">
            <v>5.8929999999999996E-4</v>
          </cell>
          <cell r="AR142">
            <v>2.9460000000000001E-4</v>
          </cell>
          <cell r="AS142">
            <v>0</v>
          </cell>
        </row>
        <row r="143">
          <cell r="F143">
            <v>4.0282E-3</v>
          </cell>
          <cell r="G143">
            <v>1.3427000000000001E-3</v>
          </cell>
          <cell r="H143">
            <v>0.1858949</v>
          </cell>
          <cell r="I143">
            <v>0</v>
          </cell>
          <cell r="J143">
            <v>0</v>
          </cell>
          <cell r="K143">
            <v>0</v>
          </cell>
          <cell r="L143">
            <v>6.6129599999999997E-2</v>
          </cell>
          <cell r="M143">
            <v>2.5511900000000001E-2</v>
          </cell>
          <cell r="N143">
            <v>7.4521599999999993E-2</v>
          </cell>
          <cell r="O143">
            <v>1.7455499999999999E-2</v>
          </cell>
          <cell r="P143">
            <v>4.2296100000000003E-2</v>
          </cell>
          <cell r="Q143">
            <v>3.3569999999999997E-4</v>
          </cell>
          <cell r="R143">
            <v>4.8076300000000002E-2</v>
          </cell>
          <cell r="S143">
            <v>1.0070000000000001E-3</v>
          </cell>
          <cell r="T143">
            <v>3.3569999999999997E-4</v>
          </cell>
          <cell r="U143">
            <v>1.8462599999999999E-2</v>
          </cell>
          <cell r="V143">
            <v>1.9133899999999999E-2</v>
          </cell>
          <cell r="W143">
            <v>4.3303099999999997E-2</v>
          </cell>
          <cell r="X143">
            <v>3.4910999999999998E-2</v>
          </cell>
          <cell r="Y143">
            <v>5.9751600000000002E-2</v>
          </cell>
          <cell r="Z143">
            <v>7.5192999999999996E-2</v>
          </cell>
          <cell r="AA143">
            <v>1.61128E-2</v>
          </cell>
          <cell r="AB143">
            <v>0.19603889999999999</v>
          </cell>
          <cell r="AC143">
            <v>7.7206999999999996E-3</v>
          </cell>
          <cell r="AD143">
            <v>1.6784E-3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3.3569999999999997E-4</v>
          </cell>
          <cell r="AJ143">
            <v>3.3569999999999997E-4</v>
          </cell>
          <cell r="AK143">
            <v>1.3427000000000001E-3</v>
          </cell>
          <cell r="AL143">
            <v>7.7206999999999996E-3</v>
          </cell>
          <cell r="AM143">
            <v>3.6925E-3</v>
          </cell>
          <cell r="AN143">
            <v>1.2084599999999999E-2</v>
          </cell>
          <cell r="AO143">
            <v>2.61833E-2</v>
          </cell>
          <cell r="AP143">
            <v>8.0564E-3</v>
          </cell>
          <cell r="AQ143">
            <v>3.3569999999999997E-4</v>
          </cell>
          <cell r="AR143">
            <v>6.7139999999999995E-4</v>
          </cell>
          <cell r="AS143">
            <v>0</v>
          </cell>
        </row>
        <row r="144">
          <cell r="F144">
            <v>2.7855000000000002E-3</v>
          </cell>
          <cell r="G144">
            <v>2.0891E-3</v>
          </cell>
          <cell r="H144">
            <v>0.1692256</v>
          </cell>
          <cell r="I144">
            <v>0</v>
          </cell>
          <cell r="J144">
            <v>0</v>
          </cell>
          <cell r="K144">
            <v>0</v>
          </cell>
          <cell r="L144">
            <v>0.1051532</v>
          </cell>
          <cell r="M144">
            <v>2.5069600000000001E-2</v>
          </cell>
          <cell r="N144">
            <v>6.6504199999999999E-2</v>
          </cell>
          <cell r="O144">
            <v>1.2883E-2</v>
          </cell>
          <cell r="P144">
            <v>4.6309200000000002E-2</v>
          </cell>
          <cell r="Q144">
            <v>3.4820000000000001E-4</v>
          </cell>
          <cell r="R144">
            <v>4.4562699999999997E-2</v>
          </cell>
          <cell r="S144">
            <v>2.0891E-3</v>
          </cell>
          <cell r="T144">
            <v>1.3928E-3</v>
          </cell>
          <cell r="U144">
            <v>1.53203E-2</v>
          </cell>
          <cell r="V144">
            <v>1.8105799999999998E-2</v>
          </cell>
          <cell r="W144">
            <v>4.0041800000000002E-2</v>
          </cell>
          <cell r="X144">
            <v>2.92479E-2</v>
          </cell>
          <cell r="Y144">
            <v>7.2075200000000006E-2</v>
          </cell>
          <cell r="Z144">
            <v>8.4610000000000005E-2</v>
          </cell>
          <cell r="AA144">
            <v>1.42758E-2</v>
          </cell>
          <cell r="AB144">
            <v>0.1800139</v>
          </cell>
          <cell r="AC144">
            <v>6.6156000000000001E-3</v>
          </cell>
          <cell r="AD144">
            <v>2.0891E-3</v>
          </cell>
          <cell r="AE144">
            <v>0</v>
          </cell>
          <cell r="AF144">
            <v>0</v>
          </cell>
          <cell r="AG144">
            <v>0</v>
          </cell>
          <cell r="AH144">
            <v>3.4820000000000001E-4</v>
          </cell>
          <cell r="AI144">
            <v>1.7409000000000001E-3</v>
          </cell>
          <cell r="AJ144">
            <v>0</v>
          </cell>
          <cell r="AK144">
            <v>1.3928E-3</v>
          </cell>
          <cell r="AL144">
            <v>9.0528999999999991E-3</v>
          </cell>
          <cell r="AM144">
            <v>2.0891E-3</v>
          </cell>
          <cell r="AN144">
            <v>9.0528999999999991E-3</v>
          </cell>
          <cell r="AO144">
            <v>2.92479E-2</v>
          </cell>
          <cell r="AP144">
            <v>5.9192000000000003E-3</v>
          </cell>
          <cell r="AQ144">
            <v>3.4820000000000001E-4</v>
          </cell>
          <cell r="AR144">
            <v>0</v>
          </cell>
          <cell r="AS144">
            <v>0</v>
          </cell>
        </row>
        <row r="145">
          <cell r="F145">
            <v>2.4147000000000001E-3</v>
          </cell>
          <cell r="G145">
            <v>9.0549999999999995E-4</v>
          </cell>
          <cell r="H145">
            <v>0.15600710000000001</v>
          </cell>
          <cell r="I145">
            <v>0</v>
          </cell>
          <cell r="J145">
            <v>0</v>
          </cell>
          <cell r="K145">
            <v>0</v>
          </cell>
          <cell r="L145">
            <v>0.15182609999999999</v>
          </cell>
          <cell r="M145">
            <v>3.44099E-2</v>
          </cell>
          <cell r="N145">
            <v>7.7875E-2</v>
          </cell>
          <cell r="O145">
            <v>1.47902E-2</v>
          </cell>
          <cell r="P145">
            <v>5.9160900000000002E-2</v>
          </cell>
          <cell r="Q145">
            <v>0</v>
          </cell>
          <cell r="R145">
            <v>4.5019200000000002E-2</v>
          </cell>
          <cell r="S145">
            <v>1.2074E-3</v>
          </cell>
          <cell r="T145">
            <v>9.0549999999999995E-4</v>
          </cell>
          <cell r="U145">
            <v>2.05252E-2</v>
          </cell>
          <cell r="V145">
            <v>1.6299399999999999E-2</v>
          </cell>
          <cell r="W145">
            <v>3.3202500000000003E-2</v>
          </cell>
          <cell r="X145">
            <v>3.0184099999999998E-2</v>
          </cell>
          <cell r="Y145">
            <v>6.1877500000000002E-2</v>
          </cell>
          <cell r="Z145">
            <v>5.7349799999999999E-2</v>
          </cell>
          <cell r="AA145">
            <v>8.1496999999999993E-3</v>
          </cell>
          <cell r="AB145">
            <v>0.1666164</v>
          </cell>
          <cell r="AC145">
            <v>9.6588999999999998E-3</v>
          </cell>
          <cell r="AD145">
            <v>3.3203E-3</v>
          </cell>
          <cell r="AE145">
            <v>0</v>
          </cell>
          <cell r="AF145">
            <v>0</v>
          </cell>
          <cell r="AG145">
            <v>0</v>
          </cell>
          <cell r="AH145">
            <v>3.0180000000000002E-4</v>
          </cell>
          <cell r="AI145">
            <v>6.0369999999999998E-4</v>
          </cell>
          <cell r="AJ145">
            <v>0</v>
          </cell>
          <cell r="AK145">
            <v>6.0369999999999998E-4</v>
          </cell>
          <cell r="AL145">
            <v>6.0368000000000002E-3</v>
          </cell>
          <cell r="AM145">
            <v>1.8109999999999999E-3</v>
          </cell>
          <cell r="AN145">
            <v>8.7533999999999997E-3</v>
          </cell>
          <cell r="AO145">
            <v>2.5354700000000001E-2</v>
          </cell>
          <cell r="AP145">
            <v>3.6221000000000001E-3</v>
          </cell>
          <cell r="AQ145">
            <v>1.2074E-3</v>
          </cell>
          <cell r="AR145">
            <v>0</v>
          </cell>
          <cell r="AS145">
            <v>0</v>
          </cell>
        </row>
        <row r="146">
          <cell r="F146">
            <v>1.8226E-3</v>
          </cell>
          <cell r="G146">
            <v>1.2151E-3</v>
          </cell>
          <cell r="H146">
            <v>0.16906350000000001</v>
          </cell>
          <cell r="I146">
            <v>0</v>
          </cell>
          <cell r="J146">
            <v>0</v>
          </cell>
          <cell r="K146">
            <v>0</v>
          </cell>
          <cell r="L146">
            <v>0.20382749999999999</v>
          </cell>
          <cell r="M146">
            <v>2.97691E-2</v>
          </cell>
          <cell r="N146">
            <v>7.0170099999999999E-2</v>
          </cell>
          <cell r="O146">
            <v>1.03281E-2</v>
          </cell>
          <cell r="P146">
            <v>6.0449599999999999E-2</v>
          </cell>
          <cell r="Q146">
            <v>0</v>
          </cell>
          <cell r="R146">
            <v>3.9624300000000001E-2</v>
          </cell>
          <cell r="S146">
            <v>3.9490000000000003E-3</v>
          </cell>
          <cell r="T146">
            <v>0</v>
          </cell>
          <cell r="U146">
            <v>1.5795900000000002E-2</v>
          </cell>
          <cell r="V146">
            <v>1.3669499999999999E-2</v>
          </cell>
          <cell r="W146">
            <v>3.2806799999999997E-2</v>
          </cell>
          <cell r="X146">
            <v>2.4605100000000001E-2</v>
          </cell>
          <cell r="Y146">
            <v>6.1360900000000003E-2</v>
          </cell>
          <cell r="Z146">
            <v>5.9538300000000002E-2</v>
          </cell>
          <cell r="AA146">
            <v>6.3791000000000004E-3</v>
          </cell>
          <cell r="AB146">
            <v>0.12818950000000001</v>
          </cell>
          <cell r="AC146">
            <v>7.8978999999999994E-3</v>
          </cell>
          <cell r="AD146">
            <v>3.3414E-3</v>
          </cell>
          <cell r="AE146">
            <v>3.0380000000000001E-4</v>
          </cell>
          <cell r="AF146">
            <v>0</v>
          </cell>
          <cell r="AG146">
            <v>0</v>
          </cell>
          <cell r="AH146">
            <v>3.0380000000000001E-4</v>
          </cell>
          <cell r="AI146">
            <v>9.1129999999999998E-4</v>
          </cell>
          <cell r="AJ146">
            <v>0</v>
          </cell>
          <cell r="AK146">
            <v>9.1129999999999998E-4</v>
          </cell>
          <cell r="AL146">
            <v>7.8978999999999994E-3</v>
          </cell>
          <cell r="AM146">
            <v>2.7339E-3</v>
          </cell>
          <cell r="AN146">
            <v>5.4678000000000001E-3</v>
          </cell>
          <cell r="AO146">
            <v>3.21993E-2</v>
          </cell>
          <cell r="AP146">
            <v>4.2526999999999999E-3</v>
          </cell>
          <cell r="AQ146">
            <v>9.1129999999999998E-4</v>
          </cell>
          <cell r="AR146">
            <v>3.0380000000000001E-4</v>
          </cell>
          <cell r="AS146">
            <v>0</v>
          </cell>
        </row>
        <row r="147">
          <cell r="F147">
            <v>1.3175000000000001E-3</v>
          </cell>
          <cell r="G147">
            <v>2.1959000000000002E-3</v>
          </cell>
          <cell r="H147">
            <v>0.15623509999999999</v>
          </cell>
          <cell r="I147">
            <v>0</v>
          </cell>
          <cell r="J147">
            <v>0</v>
          </cell>
          <cell r="K147">
            <v>0</v>
          </cell>
          <cell r="L147">
            <v>0.23100570000000001</v>
          </cell>
          <cell r="M147">
            <v>3.2059699999999997E-2</v>
          </cell>
          <cell r="N147">
            <v>7.2902900000000007E-2</v>
          </cell>
          <cell r="O147">
            <v>7.4660000000000004E-3</v>
          </cell>
          <cell r="P147">
            <v>6.8950399999999995E-2</v>
          </cell>
          <cell r="Q147">
            <v>4.392E-4</v>
          </cell>
          <cell r="R147">
            <v>2.9096400000000001E-2</v>
          </cell>
          <cell r="S147">
            <v>2.1959000000000002E-3</v>
          </cell>
          <cell r="T147">
            <v>8.7830000000000004E-4</v>
          </cell>
          <cell r="U147">
            <v>1.7566999999999999E-2</v>
          </cell>
          <cell r="V147">
            <v>1.2296899999999999E-2</v>
          </cell>
          <cell r="W147">
            <v>2.6350499999999999E-2</v>
          </cell>
          <cell r="X147">
            <v>2.5472100000000001E-2</v>
          </cell>
          <cell r="Y147">
            <v>6.1045200000000001E-2</v>
          </cell>
          <cell r="Z147">
            <v>5.2261799999999997E-2</v>
          </cell>
          <cell r="AA147">
            <v>1.14185E-2</v>
          </cell>
          <cell r="AB147">
            <v>0.1238472</v>
          </cell>
          <cell r="AC147">
            <v>1.09794E-2</v>
          </cell>
          <cell r="AD147">
            <v>3.9525999999999997E-3</v>
          </cell>
          <cell r="AE147">
            <v>0</v>
          </cell>
          <cell r="AF147">
            <v>0</v>
          </cell>
          <cell r="AG147">
            <v>0</v>
          </cell>
          <cell r="AH147">
            <v>4.392E-4</v>
          </cell>
          <cell r="AI147">
            <v>8.7830000000000004E-4</v>
          </cell>
          <cell r="AJ147">
            <v>0</v>
          </cell>
          <cell r="AK147">
            <v>4.392E-4</v>
          </cell>
          <cell r="AL147">
            <v>4.8309E-3</v>
          </cell>
          <cell r="AM147">
            <v>4.392E-4</v>
          </cell>
          <cell r="AN147">
            <v>5.2700999999999998E-3</v>
          </cell>
          <cell r="AO147">
            <v>3.2938099999999998E-2</v>
          </cell>
          <cell r="AP147">
            <v>3.9525999999999997E-3</v>
          </cell>
          <cell r="AQ147">
            <v>4.392E-4</v>
          </cell>
          <cell r="AR147">
            <v>4.392E-4</v>
          </cell>
          <cell r="AS147">
            <v>0</v>
          </cell>
        </row>
        <row r="148">
          <cell r="F148">
            <v>0</v>
          </cell>
          <cell r="G148">
            <v>0</v>
          </cell>
          <cell r="H148">
            <v>0.1685488</v>
          </cell>
          <cell r="I148">
            <v>0</v>
          </cell>
          <cell r="J148">
            <v>0</v>
          </cell>
          <cell r="K148">
            <v>0</v>
          </cell>
          <cell r="L148">
            <v>0.23427149999999999</v>
          </cell>
          <cell r="M148">
            <v>4.5529800000000002E-2</v>
          </cell>
          <cell r="N148">
            <v>7.4503299999999995E-2</v>
          </cell>
          <cell r="O148">
            <v>4.1390999999999997E-3</v>
          </cell>
          <cell r="P148">
            <v>7.2019899999999998E-2</v>
          </cell>
          <cell r="Q148">
            <v>8.2779999999999996E-4</v>
          </cell>
          <cell r="R148">
            <v>4.5855199999999999E-2</v>
          </cell>
          <cell r="S148">
            <v>1.6555999999999999E-3</v>
          </cell>
          <cell r="T148">
            <v>1.6555999999999999E-3</v>
          </cell>
          <cell r="U148">
            <v>1.15894E-2</v>
          </cell>
          <cell r="V148">
            <v>1.4900699999999999E-2</v>
          </cell>
          <cell r="W148">
            <v>1.5728499999999999E-2</v>
          </cell>
          <cell r="X148">
            <v>1.9867599999999999E-2</v>
          </cell>
          <cell r="Y148">
            <v>5.1324500000000002E-2</v>
          </cell>
          <cell r="Z148">
            <v>4.8841099999999998E-2</v>
          </cell>
          <cell r="AA148">
            <v>9.1059999999999995E-3</v>
          </cell>
          <cell r="AB148">
            <v>0.1109271</v>
          </cell>
          <cell r="AC148">
            <v>7.4503E-3</v>
          </cell>
          <cell r="AD148">
            <v>8.2779999999999996E-4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2.4834000000000002E-3</v>
          </cell>
          <cell r="AJ148">
            <v>0</v>
          </cell>
          <cell r="AK148">
            <v>0</v>
          </cell>
          <cell r="AL148">
            <v>6.6224999999999999E-3</v>
          </cell>
          <cell r="AM148">
            <v>8.2779999999999996E-4</v>
          </cell>
          <cell r="AN148">
            <v>9.9337999999999996E-3</v>
          </cell>
          <cell r="AO148">
            <v>3.9735100000000002E-2</v>
          </cell>
          <cell r="AP148">
            <v>8.2779999999999996E-4</v>
          </cell>
          <cell r="AQ148">
            <v>0</v>
          </cell>
          <cell r="AR148">
            <v>0</v>
          </cell>
          <cell r="AS148">
            <v>0</v>
          </cell>
        </row>
        <row r="149">
          <cell r="F149">
            <v>1.3928E-3</v>
          </cell>
          <cell r="G149">
            <v>1.6712999999999999E-3</v>
          </cell>
          <cell r="H149">
            <v>0.23482910000000001</v>
          </cell>
          <cell r="I149">
            <v>0</v>
          </cell>
          <cell r="J149">
            <v>2.786E-4</v>
          </cell>
          <cell r="K149">
            <v>0</v>
          </cell>
          <cell r="L149">
            <v>9.1921999999999993E-3</v>
          </cell>
          <cell r="M149">
            <v>7.9665700000000006E-2</v>
          </cell>
          <cell r="N149">
            <v>1.5598900000000001E-2</v>
          </cell>
          <cell r="O149">
            <v>2.8969399999999999E-2</v>
          </cell>
          <cell r="P149">
            <v>7.5208999999999996E-3</v>
          </cell>
          <cell r="Q149">
            <v>3.6212000000000002E-3</v>
          </cell>
          <cell r="R149">
            <v>0.1977614</v>
          </cell>
          <cell r="S149">
            <v>5.0139E-3</v>
          </cell>
          <cell r="T149">
            <v>1.6712999999999999E-3</v>
          </cell>
          <cell r="U149">
            <v>6.4624000000000001E-2</v>
          </cell>
          <cell r="V149">
            <v>1.11421E-2</v>
          </cell>
          <cell r="W149">
            <v>2.2284000000000002E-3</v>
          </cell>
          <cell r="X149">
            <v>5.5710000000000004E-4</v>
          </cell>
          <cell r="Y149">
            <v>6.2674099999999996E-2</v>
          </cell>
          <cell r="Z149">
            <v>3.3426200000000003E-2</v>
          </cell>
          <cell r="AA149">
            <v>5.8495999999999999E-3</v>
          </cell>
          <cell r="AB149">
            <v>0.10947079999999999</v>
          </cell>
          <cell r="AC149">
            <v>4.4568000000000003E-3</v>
          </cell>
          <cell r="AD149">
            <v>5.0139E-3</v>
          </cell>
          <cell r="AE149">
            <v>0</v>
          </cell>
          <cell r="AF149">
            <v>0</v>
          </cell>
          <cell r="AG149">
            <v>5.5710000000000004E-4</v>
          </cell>
          <cell r="AH149">
            <v>2.7855000000000002E-3</v>
          </cell>
          <cell r="AI149">
            <v>2.786E-4</v>
          </cell>
          <cell r="AJ149">
            <v>0</v>
          </cell>
          <cell r="AK149">
            <v>5.5710000000000004E-4</v>
          </cell>
          <cell r="AL149">
            <v>5.5710000000000004E-4</v>
          </cell>
          <cell r="AM149">
            <v>2.786E-4</v>
          </cell>
          <cell r="AN149">
            <v>3.0641000000000002E-3</v>
          </cell>
          <cell r="AO149">
            <v>8.6629499999999998E-2</v>
          </cell>
          <cell r="AP149">
            <v>7.7993999999999997E-3</v>
          </cell>
          <cell r="AQ149">
            <v>1.03064E-2</v>
          </cell>
          <cell r="AR149">
            <v>5.5710000000000004E-4</v>
          </cell>
          <cell r="AS149">
            <v>0</v>
          </cell>
        </row>
        <row r="150">
          <cell r="F150">
            <v>1.3724E-3</v>
          </cell>
          <cell r="G150">
            <v>5.7180000000000002E-4</v>
          </cell>
          <cell r="H150">
            <v>0.18960830000000001</v>
          </cell>
          <cell r="I150">
            <v>0</v>
          </cell>
          <cell r="J150">
            <v>0</v>
          </cell>
          <cell r="K150">
            <v>0</v>
          </cell>
          <cell r="L150">
            <v>5.2608000000000004E-3</v>
          </cell>
          <cell r="M150">
            <v>7.4336700000000006E-2</v>
          </cell>
          <cell r="N150">
            <v>1.1436399999999999E-2</v>
          </cell>
          <cell r="O150">
            <v>4.51738E-2</v>
          </cell>
          <cell r="P150">
            <v>9.1491000000000003E-3</v>
          </cell>
          <cell r="Q150">
            <v>1.258E-3</v>
          </cell>
          <cell r="R150">
            <v>0.17098179999999999</v>
          </cell>
          <cell r="S150">
            <v>3.8884000000000002E-3</v>
          </cell>
          <cell r="T150">
            <v>1.7155E-3</v>
          </cell>
          <cell r="U150">
            <v>4.4030199999999999E-2</v>
          </cell>
          <cell r="V150">
            <v>1.9098799999999999E-2</v>
          </cell>
          <cell r="W150">
            <v>1.7155E-3</v>
          </cell>
          <cell r="X150">
            <v>1.0292999999999999E-3</v>
          </cell>
          <cell r="Y150">
            <v>9.9725499999999995E-2</v>
          </cell>
          <cell r="Z150">
            <v>0.1020128</v>
          </cell>
          <cell r="AA150">
            <v>1.25801E-2</v>
          </cell>
          <cell r="AB150">
            <v>0.1075023</v>
          </cell>
          <cell r="AC150">
            <v>6.2899999999999996E-3</v>
          </cell>
          <cell r="AD150">
            <v>3.3165999999999998E-3</v>
          </cell>
          <cell r="AE150">
            <v>0</v>
          </cell>
          <cell r="AF150">
            <v>0</v>
          </cell>
          <cell r="AG150">
            <v>0</v>
          </cell>
          <cell r="AH150">
            <v>1.6011E-3</v>
          </cell>
          <cell r="AI150">
            <v>1.144E-4</v>
          </cell>
          <cell r="AJ150">
            <v>0</v>
          </cell>
          <cell r="AK150">
            <v>1.258E-3</v>
          </cell>
          <cell r="AL150">
            <v>8.005E-4</v>
          </cell>
          <cell r="AM150">
            <v>4.5750000000000001E-4</v>
          </cell>
          <cell r="AN150">
            <v>5.032E-3</v>
          </cell>
          <cell r="AO150">
            <v>7.1592000000000003E-2</v>
          </cell>
          <cell r="AP150">
            <v>6.1757000000000001E-3</v>
          </cell>
          <cell r="AQ150">
            <v>8.005E-4</v>
          </cell>
          <cell r="AR150">
            <v>1.144E-4</v>
          </cell>
          <cell r="AS150">
            <v>0</v>
          </cell>
        </row>
        <row r="151">
          <cell r="F151">
            <v>6.1419999999999997E-4</v>
          </cell>
          <cell r="G151">
            <v>9.9799999999999997E-4</v>
          </cell>
          <cell r="H151">
            <v>0.1900762</v>
          </cell>
          <cell r="I151">
            <v>0</v>
          </cell>
          <cell r="J151">
            <v>0</v>
          </cell>
          <cell r="K151">
            <v>0</v>
          </cell>
          <cell r="L151">
            <v>8.8284999999999995E-3</v>
          </cell>
          <cell r="M151">
            <v>5.6963E-2</v>
          </cell>
          <cell r="N151">
            <v>1.02871E-2</v>
          </cell>
          <cell r="O151">
            <v>4.6522300000000003E-2</v>
          </cell>
          <cell r="P151">
            <v>7.9839999999999998E-3</v>
          </cell>
          <cell r="Q151">
            <v>4.6059999999999997E-4</v>
          </cell>
          <cell r="R151">
            <v>0.15507960000000001</v>
          </cell>
          <cell r="S151">
            <v>2.3031000000000002E-3</v>
          </cell>
          <cell r="T151">
            <v>1.4586E-3</v>
          </cell>
          <cell r="U151">
            <v>4.1301999999999998E-2</v>
          </cell>
          <cell r="V151">
            <v>2.1418699999999999E-2</v>
          </cell>
          <cell r="W151">
            <v>5.2202999999999998E-3</v>
          </cell>
          <cell r="X151">
            <v>9.2119999999999995E-4</v>
          </cell>
          <cell r="Y151">
            <v>6.8248100000000006E-2</v>
          </cell>
          <cell r="Z151">
            <v>0.15254110000000001</v>
          </cell>
          <cell r="AA151">
            <v>2.0881299999999998E-2</v>
          </cell>
          <cell r="AB151">
            <v>0.1127745</v>
          </cell>
          <cell r="AC151">
            <v>7.1396000000000003E-3</v>
          </cell>
          <cell r="AD151">
            <v>2.3031000000000002E-3</v>
          </cell>
          <cell r="AE151">
            <v>7.6799999999999997E-5</v>
          </cell>
          <cell r="AF151">
            <v>0</v>
          </cell>
          <cell r="AG151">
            <v>1.5349999999999999E-4</v>
          </cell>
          <cell r="AH151">
            <v>8.4449999999999998E-4</v>
          </cell>
          <cell r="AI151">
            <v>7.6799999999999997E-5</v>
          </cell>
          <cell r="AJ151">
            <v>0</v>
          </cell>
          <cell r="AK151">
            <v>1.2283000000000001E-3</v>
          </cell>
          <cell r="AL151">
            <v>1.0748000000000001E-3</v>
          </cell>
          <cell r="AM151">
            <v>3.3779000000000001E-3</v>
          </cell>
          <cell r="AN151">
            <v>5.6042000000000002E-3</v>
          </cell>
          <cell r="AO151">
            <v>6.6866300000000004E-2</v>
          </cell>
          <cell r="AP151">
            <v>5.6042000000000002E-3</v>
          </cell>
          <cell r="AQ151">
            <v>6.9090000000000004E-4</v>
          </cell>
          <cell r="AR151">
            <v>7.6799999999999997E-5</v>
          </cell>
          <cell r="AS151">
            <v>0</v>
          </cell>
        </row>
        <row r="152">
          <cell r="F152">
            <v>3.1121E-3</v>
          </cell>
          <cell r="G152">
            <v>4.6024000000000004E-3</v>
          </cell>
          <cell r="H152">
            <v>0.22258890000000001</v>
          </cell>
          <cell r="I152">
            <v>0</v>
          </cell>
          <cell r="J152">
            <v>8.7700000000000004E-5</v>
          </cell>
          <cell r="K152">
            <v>0</v>
          </cell>
          <cell r="L152">
            <v>1.1747199999999999E-2</v>
          </cell>
          <cell r="M152">
            <v>8.0739900000000003E-2</v>
          </cell>
          <cell r="N152">
            <v>2.8053000000000002E-2</v>
          </cell>
          <cell r="O152">
            <v>4.9793999999999998E-2</v>
          </cell>
          <cell r="P152">
            <v>1.5429099999999999E-2</v>
          </cell>
          <cell r="Q152">
            <v>1.315E-3</v>
          </cell>
          <cell r="R152">
            <v>8.0908999999999995E-2</v>
          </cell>
          <cell r="S152">
            <v>2.3670000000000002E-3</v>
          </cell>
          <cell r="T152">
            <v>1.4903E-3</v>
          </cell>
          <cell r="U152">
            <v>3.8485100000000001E-2</v>
          </cell>
          <cell r="V152">
            <v>3.1866400000000003E-2</v>
          </cell>
          <cell r="W152">
            <v>2.2266999999999999E-2</v>
          </cell>
          <cell r="X152">
            <v>2.8053000000000002E-3</v>
          </cell>
          <cell r="Y152">
            <v>4.2386300000000002E-2</v>
          </cell>
          <cell r="Z152">
            <v>6.3557500000000003E-2</v>
          </cell>
          <cell r="AA152">
            <v>2.7526999999999999E-2</v>
          </cell>
          <cell r="AB152">
            <v>0.14990790000000001</v>
          </cell>
          <cell r="AC152">
            <v>1.73139E-2</v>
          </cell>
          <cell r="AD152">
            <v>3.1121E-3</v>
          </cell>
          <cell r="AE152">
            <v>1.7530000000000001E-4</v>
          </cell>
          <cell r="AF152">
            <v>0</v>
          </cell>
          <cell r="AG152">
            <v>1.7530000000000001E-4</v>
          </cell>
          <cell r="AH152">
            <v>1.0958000000000001E-3</v>
          </cell>
          <cell r="AI152">
            <v>7.0129999999999997E-4</v>
          </cell>
          <cell r="AJ152">
            <v>8.7700000000000004E-5</v>
          </cell>
          <cell r="AK152">
            <v>4.8653999999999998E-3</v>
          </cell>
          <cell r="AL152">
            <v>5.7421E-3</v>
          </cell>
          <cell r="AM152">
            <v>6.4872000000000003E-3</v>
          </cell>
          <cell r="AN152">
            <v>8.5912000000000002E-3</v>
          </cell>
          <cell r="AO152">
            <v>6.5354599999999999E-2</v>
          </cell>
          <cell r="AP152">
            <v>4.0764E-3</v>
          </cell>
          <cell r="AQ152">
            <v>1.0958000000000001E-3</v>
          </cell>
          <cell r="AR152">
            <v>8.7700000000000004E-5</v>
          </cell>
          <cell r="AS152">
            <v>0</v>
          </cell>
        </row>
        <row r="153">
          <cell r="F153">
            <v>6.2112000000000001E-3</v>
          </cell>
          <cell r="G153">
            <v>7.5976000000000004E-3</v>
          </cell>
          <cell r="H153">
            <v>0.23126089999999999</v>
          </cell>
          <cell r="I153">
            <v>0</v>
          </cell>
          <cell r="J153">
            <v>1.109E-4</v>
          </cell>
          <cell r="K153">
            <v>0</v>
          </cell>
          <cell r="L153">
            <v>1.42524E-2</v>
          </cell>
          <cell r="M153">
            <v>6.6936599999999999E-2</v>
          </cell>
          <cell r="N153">
            <v>4.0483600000000002E-2</v>
          </cell>
          <cell r="O153">
            <v>3.9208100000000003E-2</v>
          </cell>
          <cell r="P153">
            <v>2.2016399999999998E-2</v>
          </cell>
          <cell r="Q153">
            <v>7.7640000000000001E-4</v>
          </cell>
          <cell r="R153">
            <v>7.6469899999999993E-2</v>
          </cell>
          <cell r="S153">
            <v>2.1627999999999999E-3</v>
          </cell>
          <cell r="T153">
            <v>2.1074000000000002E-3</v>
          </cell>
          <cell r="U153">
            <v>3.0445900000000001E-2</v>
          </cell>
          <cell r="V153">
            <v>2.92258E-2</v>
          </cell>
          <cell r="W153">
            <v>3.7877099999999997E-2</v>
          </cell>
          <cell r="X153">
            <v>6.2112000000000001E-3</v>
          </cell>
          <cell r="Y153">
            <v>4.4642899999999999E-2</v>
          </cell>
          <cell r="Z153">
            <v>5.1353099999999999E-2</v>
          </cell>
          <cell r="AA153">
            <v>2.1184600000000001E-2</v>
          </cell>
          <cell r="AB153">
            <v>0.13747780000000001</v>
          </cell>
          <cell r="AC153">
            <v>1.7136200000000001E-2</v>
          </cell>
          <cell r="AD153">
            <v>4.3255999999999998E-3</v>
          </cell>
          <cell r="AE153">
            <v>5.5500000000000001E-5</v>
          </cell>
          <cell r="AF153">
            <v>0</v>
          </cell>
          <cell r="AG153">
            <v>5.5500000000000001E-5</v>
          </cell>
          <cell r="AH153">
            <v>4.9910000000000004E-4</v>
          </cell>
          <cell r="AI153">
            <v>1.0537000000000001E-3</v>
          </cell>
          <cell r="AJ153">
            <v>5.5500000000000001E-5</v>
          </cell>
          <cell r="AK153">
            <v>6.1557000000000001E-3</v>
          </cell>
          <cell r="AL153">
            <v>1.2533300000000001E-2</v>
          </cell>
          <cell r="AM153">
            <v>6.3220999999999998E-3</v>
          </cell>
          <cell r="AN153">
            <v>1.2533300000000001E-2</v>
          </cell>
          <cell r="AO153">
            <v>6.4219200000000004E-2</v>
          </cell>
          <cell r="AP153">
            <v>6.0448000000000003E-3</v>
          </cell>
          <cell r="AQ153">
            <v>8.319E-4</v>
          </cell>
          <cell r="AR153">
            <v>1.6640000000000001E-4</v>
          </cell>
          <cell r="AS153">
            <v>0</v>
          </cell>
        </row>
        <row r="154">
          <cell r="F154">
            <v>5.4777999999999997E-3</v>
          </cell>
          <cell r="G154">
            <v>9.1076999999999998E-3</v>
          </cell>
          <cell r="H154">
            <v>0.2161237</v>
          </cell>
          <cell r="I154">
            <v>0</v>
          </cell>
          <cell r="J154">
            <v>1.3200000000000001E-4</v>
          </cell>
          <cell r="K154">
            <v>0</v>
          </cell>
          <cell r="L154">
            <v>1.7687399999999999E-2</v>
          </cell>
          <cell r="M154">
            <v>5.2732300000000003E-2</v>
          </cell>
          <cell r="N154">
            <v>4.7056500000000001E-2</v>
          </cell>
          <cell r="O154">
            <v>3.6298799999999999E-2</v>
          </cell>
          <cell r="P154">
            <v>2.2307299999999999E-2</v>
          </cell>
          <cell r="Q154">
            <v>1.122E-3</v>
          </cell>
          <cell r="R154">
            <v>6.8987099999999996E-2</v>
          </cell>
          <cell r="S154">
            <v>3.3658999999999998E-3</v>
          </cell>
          <cell r="T154">
            <v>2.7718999999999999E-3</v>
          </cell>
          <cell r="U154">
            <v>2.9171099999999998E-2</v>
          </cell>
          <cell r="V154">
            <v>3.2207E-2</v>
          </cell>
          <cell r="W154">
            <v>4.41526E-2</v>
          </cell>
          <cell r="X154">
            <v>7.5897999999999998E-3</v>
          </cell>
          <cell r="Y154">
            <v>4.85084E-2</v>
          </cell>
          <cell r="Z154">
            <v>5.51742E-2</v>
          </cell>
          <cell r="AA154">
            <v>2.52112E-2</v>
          </cell>
          <cell r="AB154">
            <v>0.1488912</v>
          </cell>
          <cell r="AC154">
            <v>1.85454E-2</v>
          </cell>
          <cell r="AD154">
            <v>3.7618999999999999E-3</v>
          </cell>
          <cell r="AE154">
            <v>6.6E-4</v>
          </cell>
          <cell r="AF154">
            <v>0</v>
          </cell>
          <cell r="AG154">
            <v>0</v>
          </cell>
          <cell r="AH154">
            <v>9.2400000000000002E-4</v>
          </cell>
          <cell r="AI154">
            <v>8.5800000000000004E-4</v>
          </cell>
          <cell r="AJ154">
            <v>1.3200000000000001E-4</v>
          </cell>
          <cell r="AK154">
            <v>5.4777999999999997E-3</v>
          </cell>
          <cell r="AL154">
            <v>1.48495E-2</v>
          </cell>
          <cell r="AM154">
            <v>7.5237999999999998E-3</v>
          </cell>
          <cell r="AN154">
            <v>1.1879600000000001E-2</v>
          </cell>
          <cell r="AO154">
            <v>5.4250300000000001E-2</v>
          </cell>
          <cell r="AP154">
            <v>6.7317999999999996E-3</v>
          </cell>
          <cell r="AQ154">
            <v>3.3E-4</v>
          </cell>
          <cell r="AR154">
            <v>0</v>
          </cell>
          <cell r="AS154">
            <v>0</v>
          </cell>
        </row>
        <row r="155">
          <cell r="F155">
            <v>5.6487999999999998E-3</v>
          </cell>
          <cell r="G155">
            <v>8.5129999999999997E-3</v>
          </cell>
          <cell r="H155">
            <v>0.19108059999999999</v>
          </cell>
          <cell r="I155">
            <v>0</v>
          </cell>
          <cell r="J155">
            <v>2.387E-4</v>
          </cell>
          <cell r="K155">
            <v>7.9599999999999997E-5</v>
          </cell>
          <cell r="L155">
            <v>2.2277000000000002E-2</v>
          </cell>
          <cell r="M155">
            <v>4.9089000000000001E-2</v>
          </cell>
          <cell r="N155">
            <v>5.84772E-2</v>
          </cell>
          <cell r="O155">
            <v>3.5086300000000001E-2</v>
          </cell>
          <cell r="P155">
            <v>2.20383E-2</v>
          </cell>
          <cell r="Q155">
            <v>1.3525E-3</v>
          </cell>
          <cell r="R155">
            <v>6.1525000000000003E-2</v>
          </cell>
          <cell r="S155">
            <v>2.5458999999999998E-3</v>
          </cell>
          <cell r="T155">
            <v>2.5458999999999998E-3</v>
          </cell>
          <cell r="U155">
            <v>2.6573300000000001E-2</v>
          </cell>
          <cell r="V155">
            <v>2.7687199999999999E-2</v>
          </cell>
          <cell r="W155">
            <v>4.0019100000000002E-2</v>
          </cell>
          <cell r="X155">
            <v>1.2570599999999999E-2</v>
          </cell>
          <cell r="Y155">
            <v>5.9670599999999997E-2</v>
          </cell>
          <cell r="Z155">
            <v>6.0545799999999997E-2</v>
          </cell>
          <cell r="AA155">
            <v>2.4345599999999998E-2</v>
          </cell>
          <cell r="AB155">
            <v>0.16238359999999999</v>
          </cell>
          <cell r="AC155">
            <v>1.7185099999999998E-2</v>
          </cell>
          <cell r="AD155">
            <v>4.2963000000000003E-3</v>
          </cell>
          <cell r="AE155">
            <v>3.1819999999999998E-4</v>
          </cell>
          <cell r="AF155">
            <v>0</v>
          </cell>
          <cell r="AG155">
            <v>7.9599999999999997E-5</v>
          </cell>
          <cell r="AH155">
            <v>8.7520000000000002E-4</v>
          </cell>
          <cell r="AI155">
            <v>1.3525E-3</v>
          </cell>
          <cell r="AJ155">
            <v>7.9599999999999997E-5</v>
          </cell>
          <cell r="AK155">
            <v>3.6597999999999999E-3</v>
          </cell>
          <cell r="AL155">
            <v>1.7662500000000001E-2</v>
          </cell>
          <cell r="AM155">
            <v>7.0013999999999996E-3</v>
          </cell>
          <cell r="AN155">
            <v>1.2809299999999999E-2</v>
          </cell>
          <cell r="AO155">
            <v>5.2828399999999998E-2</v>
          </cell>
          <cell r="AP155">
            <v>6.1262E-3</v>
          </cell>
          <cell r="AQ155">
            <v>1.273E-3</v>
          </cell>
          <cell r="AR155">
            <v>1.5909999999999999E-4</v>
          </cell>
          <cell r="AS155">
            <v>0</v>
          </cell>
        </row>
        <row r="156">
          <cell r="F156">
            <v>7.8583999999999998E-3</v>
          </cell>
          <cell r="G156">
            <v>8.2371000000000007E-3</v>
          </cell>
          <cell r="H156">
            <v>0.18376890000000001</v>
          </cell>
          <cell r="I156">
            <v>0</v>
          </cell>
          <cell r="J156">
            <v>9.4699999999999998E-5</v>
          </cell>
          <cell r="K156">
            <v>0</v>
          </cell>
          <cell r="L156">
            <v>2.5279300000000001E-2</v>
          </cell>
          <cell r="M156">
            <v>4.1185399999999997E-2</v>
          </cell>
          <cell r="N156">
            <v>7.0725200000000002E-2</v>
          </cell>
          <cell r="O156">
            <v>3.0581299999999999E-2</v>
          </cell>
          <cell r="P156">
            <v>2.5184600000000001E-2</v>
          </cell>
          <cell r="Q156">
            <v>1.3255000000000001E-3</v>
          </cell>
          <cell r="R156">
            <v>5.6242399999999998E-2</v>
          </cell>
          <cell r="S156">
            <v>2.9350999999999999E-3</v>
          </cell>
          <cell r="T156">
            <v>2.7456999999999998E-3</v>
          </cell>
          <cell r="U156">
            <v>2.7456899999999999E-2</v>
          </cell>
          <cell r="V156">
            <v>2.8119700000000001E-2</v>
          </cell>
          <cell r="W156">
            <v>3.99546E-2</v>
          </cell>
          <cell r="X156">
            <v>1.5337999999999999E-2</v>
          </cell>
          <cell r="Y156">
            <v>5.8701000000000003E-2</v>
          </cell>
          <cell r="Z156">
            <v>6.0499900000000002E-2</v>
          </cell>
          <cell r="AA156">
            <v>2.4711199999999999E-2</v>
          </cell>
          <cell r="AB156">
            <v>0.1643628</v>
          </cell>
          <cell r="AC156">
            <v>1.6190099999999999E-2</v>
          </cell>
          <cell r="AD156">
            <v>3.5030999999999999E-3</v>
          </cell>
          <cell r="AE156">
            <v>5.6809999999999999E-4</v>
          </cell>
          <cell r="AF156">
            <v>0</v>
          </cell>
          <cell r="AG156">
            <v>2.8400000000000002E-4</v>
          </cell>
          <cell r="AH156">
            <v>1.0415000000000001E-3</v>
          </cell>
          <cell r="AI156">
            <v>1.5149E-3</v>
          </cell>
          <cell r="AJ156">
            <v>2.8400000000000002E-4</v>
          </cell>
          <cell r="AK156">
            <v>4.0711999999999996E-3</v>
          </cell>
          <cell r="AL156">
            <v>2.0829400000000001E-2</v>
          </cell>
          <cell r="AM156">
            <v>6.3435000000000002E-3</v>
          </cell>
          <cell r="AN156">
            <v>1.3349700000000001E-2</v>
          </cell>
          <cell r="AO156">
            <v>5.1032000000000001E-2</v>
          </cell>
          <cell r="AP156">
            <v>5.2072999999999998E-3</v>
          </cell>
          <cell r="AQ156">
            <v>4.7340000000000001E-4</v>
          </cell>
          <cell r="AR156">
            <v>0</v>
          </cell>
          <cell r="AS156">
            <v>0</v>
          </cell>
        </row>
        <row r="157">
          <cell r="F157">
            <v>7.522E-3</v>
          </cell>
          <cell r="G157">
            <v>7.2042E-3</v>
          </cell>
          <cell r="H157">
            <v>0.1888263</v>
          </cell>
          <cell r="I157">
            <v>0</v>
          </cell>
          <cell r="J157">
            <v>2.119E-4</v>
          </cell>
          <cell r="K157">
            <v>0</v>
          </cell>
          <cell r="L157">
            <v>2.8498800000000001E-2</v>
          </cell>
          <cell r="M157">
            <v>3.89872E-2</v>
          </cell>
          <cell r="N157">
            <v>8.4331000000000003E-2</v>
          </cell>
          <cell r="O157">
            <v>2.8816600000000001E-2</v>
          </cell>
          <cell r="P157">
            <v>2.5744300000000001E-2</v>
          </cell>
          <cell r="Q157">
            <v>1.2712999999999999E-3</v>
          </cell>
          <cell r="R157">
            <v>5.1135600000000003E-2</v>
          </cell>
          <cell r="S157">
            <v>1.9070000000000001E-3</v>
          </cell>
          <cell r="T157">
            <v>1.0594000000000001E-3</v>
          </cell>
          <cell r="U157">
            <v>3.0935500000000001E-2</v>
          </cell>
          <cell r="V157">
            <v>3.1253299999999998E-2</v>
          </cell>
          <cell r="W157">
            <v>4.2907099999999997E-2</v>
          </cell>
          <cell r="X157">
            <v>1.8328199999999999E-2</v>
          </cell>
          <cell r="Y157">
            <v>5.7633200000000002E-2</v>
          </cell>
          <cell r="Z157">
            <v>5.4454900000000001E-2</v>
          </cell>
          <cell r="AA157">
            <v>1.9917399999999998E-2</v>
          </cell>
          <cell r="AB157">
            <v>0.16897980000000001</v>
          </cell>
          <cell r="AC157">
            <v>1.46202E-2</v>
          </cell>
          <cell r="AD157">
            <v>2.6486000000000001E-3</v>
          </cell>
          <cell r="AE157">
            <v>4.238E-4</v>
          </cell>
          <cell r="AF157">
            <v>0</v>
          </cell>
          <cell r="AG157">
            <v>2.119E-4</v>
          </cell>
          <cell r="AH157">
            <v>8.4749999999999995E-4</v>
          </cell>
          <cell r="AI157">
            <v>6.357E-4</v>
          </cell>
          <cell r="AJ157">
            <v>0</v>
          </cell>
          <cell r="AK157">
            <v>3.7079999999999999E-3</v>
          </cell>
          <cell r="AL157">
            <v>1.7798499999999998E-2</v>
          </cell>
          <cell r="AM157">
            <v>4.6614999999999998E-3</v>
          </cell>
          <cell r="AN157">
            <v>1.14419E-2</v>
          </cell>
          <cell r="AO157">
            <v>4.6403199999999999E-2</v>
          </cell>
          <cell r="AP157">
            <v>6.0388000000000004E-3</v>
          </cell>
          <cell r="AQ157">
            <v>6.357E-4</v>
          </cell>
          <cell r="AR157">
            <v>0</v>
          </cell>
          <cell r="AS157">
            <v>0</v>
          </cell>
        </row>
        <row r="158">
          <cell r="F158">
            <v>9.0329E-3</v>
          </cell>
          <cell r="G158">
            <v>6.1424000000000001E-3</v>
          </cell>
          <cell r="H158">
            <v>0.1845551</v>
          </cell>
          <cell r="I158">
            <v>0</v>
          </cell>
          <cell r="J158">
            <v>1.204E-4</v>
          </cell>
          <cell r="K158">
            <v>0</v>
          </cell>
          <cell r="L158">
            <v>3.9503799999999999E-2</v>
          </cell>
          <cell r="M158">
            <v>3.2518400000000003E-2</v>
          </cell>
          <cell r="N158">
            <v>9.7073300000000001E-2</v>
          </cell>
          <cell r="O158">
            <v>2.6857800000000001E-2</v>
          </cell>
          <cell r="P158">
            <v>2.5412500000000001E-2</v>
          </cell>
          <cell r="Q158">
            <v>1.2044E-3</v>
          </cell>
          <cell r="R158">
            <v>4.9938400000000001E-2</v>
          </cell>
          <cell r="S158">
            <v>3.3723E-3</v>
          </cell>
          <cell r="T158">
            <v>2.1678999999999999E-3</v>
          </cell>
          <cell r="U158">
            <v>2.6376E-2</v>
          </cell>
          <cell r="V158">
            <v>3.4204499999999999E-2</v>
          </cell>
          <cell r="W158">
            <v>3.8781200000000002E-2</v>
          </cell>
          <cell r="X158">
            <v>2.2160699999999998E-2</v>
          </cell>
          <cell r="Y158">
            <v>5.9857899999999999E-2</v>
          </cell>
          <cell r="Z158">
            <v>5.5642499999999998E-2</v>
          </cell>
          <cell r="AA158">
            <v>2.0715399999999998E-2</v>
          </cell>
          <cell r="AB158">
            <v>0.1622305</v>
          </cell>
          <cell r="AC158">
            <v>1.08395E-2</v>
          </cell>
          <cell r="AD158">
            <v>3.8539999999999998E-3</v>
          </cell>
          <cell r="AE158">
            <v>2.409E-4</v>
          </cell>
          <cell r="AF158">
            <v>0</v>
          </cell>
          <cell r="AG158">
            <v>2.409E-4</v>
          </cell>
          <cell r="AH158">
            <v>4.818E-4</v>
          </cell>
          <cell r="AI158">
            <v>9.6349999999999995E-4</v>
          </cell>
          <cell r="AJ158">
            <v>1.204E-4</v>
          </cell>
          <cell r="AK158">
            <v>3.9744999999999997E-3</v>
          </cell>
          <cell r="AL158">
            <v>1.28869E-2</v>
          </cell>
          <cell r="AM158">
            <v>3.3723E-3</v>
          </cell>
          <cell r="AN158">
            <v>1.4452599999999999E-2</v>
          </cell>
          <cell r="AO158">
            <v>4.3598699999999997E-2</v>
          </cell>
          <cell r="AP158">
            <v>6.5037000000000003E-3</v>
          </cell>
          <cell r="AQ158">
            <v>6.022E-4</v>
          </cell>
          <cell r="AR158">
            <v>0</v>
          </cell>
          <cell r="AS158">
            <v>0</v>
          </cell>
        </row>
        <row r="159">
          <cell r="F159">
            <v>8.0032999999999997E-3</v>
          </cell>
          <cell r="G159">
            <v>4.4156000000000004E-3</v>
          </cell>
          <cell r="H159">
            <v>0.18772069999999999</v>
          </cell>
          <cell r="I159">
            <v>0</v>
          </cell>
          <cell r="J159">
            <v>0</v>
          </cell>
          <cell r="K159">
            <v>0</v>
          </cell>
          <cell r="L159">
            <v>4.4570199999999997E-2</v>
          </cell>
          <cell r="M159">
            <v>2.9805399999999999E-2</v>
          </cell>
          <cell r="N159">
            <v>9.7971600000000006E-2</v>
          </cell>
          <cell r="O159">
            <v>2.4561900000000001E-2</v>
          </cell>
          <cell r="P159">
            <v>2.7735599999999999E-2</v>
          </cell>
          <cell r="Q159">
            <v>9.6590000000000001E-4</v>
          </cell>
          <cell r="R159">
            <v>5.4448499999999997E-2</v>
          </cell>
          <cell r="S159">
            <v>1.7937999999999999E-3</v>
          </cell>
          <cell r="T159">
            <v>2.6218000000000001E-3</v>
          </cell>
          <cell r="U159">
            <v>2.7045699999999999E-2</v>
          </cell>
          <cell r="V159">
            <v>2.7045699999999999E-2</v>
          </cell>
          <cell r="W159">
            <v>4.33283E-2</v>
          </cell>
          <cell r="X159">
            <v>2.9391500000000001E-2</v>
          </cell>
          <cell r="Y159">
            <v>5.8920899999999998E-2</v>
          </cell>
          <cell r="Z159">
            <v>4.9813700000000002E-2</v>
          </cell>
          <cell r="AA159">
            <v>1.9594299999999999E-2</v>
          </cell>
          <cell r="AB159">
            <v>0.16020419999999999</v>
          </cell>
          <cell r="AC159">
            <v>9.9351000000000005E-3</v>
          </cell>
          <cell r="AD159">
            <v>4.1396000000000002E-3</v>
          </cell>
          <cell r="AE159">
            <v>5.5199999999999997E-4</v>
          </cell>
          <cell r="AF159">
            <v>0</v>
          </cell>
          <cell r="AG159">
            <v>0</v>
          </cell>
          <cell r="AH159">
            <v>9.6590000000000001E-4</v>
          </cell>
          <cell r="AI159">
            <v>9.6590000000000001E-4</v>
          </cell>
          <cell r="AJ159">
            <v>0</v>
          </cell>
          <cell r="AK159">
            <v>1.5179E-3</v>
          </cell>
          <cell r="AL159">
            <v>1.43508E-2</v>
          </cell>
          <cell r="AM159">
            <v>6.2094999999999997E-3</v>
          </cell>
          <cell r="AN159">
            <v>1.2556899999999999E-2</v>
          </cell>
          <cell r="AO159">
            <v>4.1672399999999998E-2</v>
          </cell>
          <cell r="AP159">
            <v>5.7955000000000003E-3</v>
          </cell>
          <cell r="AQ159">
            <v>1.3799000000000001E-3</v>
          </cell>
          <cell r="AR159">
            <v>0</v>
          </cell>
          <cell r="AS159">
            <v>0</v>
          </cell>
        </row>
        <row r="160">
          <cell r="F160">
            <v>9.9310000000000006E-3</v>
          </cell>
          <cell r="G160">
            <v>5.5545999999999998E-3</v>
          </cell>
          <cell r="H160">
            <v>0.19228990000000001</v>
          </cell>
          <cell r="I160">
            <v>0</v>
          </cell>
          <cell r="J160">
            <v>0</v>
          </cell>
          <cell r="K160">
            <v>0</v>
          </cell>
          <cell r="L160">
            <v>6.0595900000000001E-2</v>
          </cell>
          <cell r="M160">
            <v>2.6426499999999999E-2</v>
          </cell>
          <cell r="N160">
            <v>0.1083993</v>
          </cell>
          <cell r="O160">
            <v>1.9525299999999999E-2</v>
          </cell>
          <cell r="P160">
            <v>2.3901700000000001E-2</v>
          </cell>
          <cell r="Q160">
            <v>1.3466000000000001E-3</v>
          </cell>
          <cell r="R160">
            <v>5.64898E-2</v>
          </cell>
          <cell r="S160">
            <v>3.5347999999999998E-3</v>
          </cell>
          <cell r="T160">
            <v>1.0099E-3</v>
          </cell>
          <cell r="U160">
            <v>2.44067E-2</v>
          </cell>
          <cell r="V160">
            <v>2.72681E-2</v>
          </cell>
          <cell r="W160">
            <v>4.2417099999999999E-2</v>
          </cell>
          <cell r="X160">
            <v>2.84464E-2</v>
          </cell>
          <cell r="Y160">
            <v>5.1506499999999997E-2</v>
          </cell>
          <cell r="Z160">
            <v>4.1238799999999999E-2</v>
          </cell>
          <cell r="AA160">
            <v>1.8515400000000001E-2</v>
          </cell>
          <cell r="AB160">
            <v>0.15569769999999999</v>
          </cell>
          <cell r="AC160">
            <v>1.21192E-2</v>
          </cell>
          <cell r="AD160">
            <v>4.0397000000000002E-3</v>
          </cell>
          <cell r="AE160">
            <v>8.4159999999999997E-4</v>
          </cell>
          <cell r="AF160">
            <v>0</v>
          </cell>
          <cell r="AG160">
            <v>1.683E-4</v>
          </cell>
          <cell r="AH160">
            <v>1.0099E-3</v>
          </cell>
          <cell r="AI160">
            <v>1.3466000000000001E-3</v>
          </cell>
          <cell r="AJ160">
            <v>0</v>
          </cell>
          <cell r="AK160">
            <v>2.8614999999999999E-3</v>
          </cell>
          <cell r="AL160">
            <v>1.75055E-2</v>
          </cell>
          <cell r="AM160">
            <v>5.2180000000000004E-3</v>
          </cell>
          <cell r="AN160">
            <v>1.0604300000000001E-2</v>
          </cell>
          <cell r="AO160">
            <v>3.8209100000000003E-2</v>
          </cell>
          <cell r="AP160">
            <v>6.9011999999999997E-3</v>
          </cell>
          <cell r="AQ160">
            <v>5.0500000000000002E-4</v>
          </cell>
          <cell r="AR160">
            <v>1.683E-4</v>
          </cell>
          <cell r="AS160">
            <v>0</v>
          </cell>
        </row>
        <row r="161">
          <cell r="F161">
            <v>9.3275000000000007E-3</v>
          </cell>
          <cell r="G161">
            <v>6.2906999999999998E-3</v>
          </cell>
          <cell r="H161">
            <v>0.20747850000000001</v>
          </cell>
          <cell r="I161">
            <v>0</v>
          </cell>
          <cell r="J161">
            <v>2.1689999999999999E-4</v>
          </cell>
          <cell r="K161">
            <v>0</v>
          </cell>
          <cell r="L161">
            <v>7.6355699999999999E-2</v>
          </cell>
          <cell r="M161">
            <v>2.14751E-2</v>
          </cell>
          <cell r="N161">
            <v>0.1114967</v>
          </cell>
          <cell r="O161">
            <v>1.8872E-2</v>
          </cell>
          <cell r="P161">
            <v>2.8416500000000001E-2</v>
          </cell>
          <cell r="Q161">
            <v>4.3379999999999997E-4</v>
          </cell>
          <cell r="R161">
            <v>5.9549699999999997E-2</v>
          </cell>
          <cell r="S161">
            <v>3.0368999999999999E-3</v>
          </cell>
          <cell r="T161">
            <v>2.6029999999999998E-3</v>
          </cell>
          <cell r="U161">
            <v>3.5140999999999999E-2</v>
          </cell>
          <cell r="V161">
            <v>2.6681099999999999E-2</v>
          </cell>
          <cell r="W161">
            <v>3.4707200000000001E-2</v>
          </cell>
          <cell r="X161">
            <v>3.1236400000000001E-2</v>
          </cell>
          <cell r="Y161">
            <v>4.1214800000000003E-2</v>
          </cell>
          <cell r="Z161">
            <v>2.9067200000000001E-2</v>
          </cell>
          <cell r="AA161">
            <v>1.8438199999999998E-2</v>
          </cell>
          <cell r="AB161">
            <v>0.1470716</v>
          </cell>
          <cell r="AC161">
            <v>7.8091000000000002E-3</v>
          </cell>
          <cell r="AD161">
            <v>4.9892000000000001E-3</v>
          </cell>
          <cell r="AE161">
            <v>4.3379999999999997E-4</v>
          </cell>
          <cell r="AF161">
            <v>0</v>
          </cell>
          <cell r="AG161">
            <v>0</v>
          </cell>
          <cell r="AH161">
            <v>1.9522999999999999E-3</v>
          </cell>
          <cell r="AI161">
            <v>1.0846E-3</v>
          </cell>
          <cell r="AJ161">
            <v>0</v>
          </cell>
          <cell r="AK161">
            <v>3.2537999999999998E-3</v>
          </cell>
          <cell r="AL161">
            <v>1.3448999999999999E-2</v>
          </cell>
          <cell r="AM161">
            <v>3.6876000000000001E-3</v>
          </cell>
          <cell r="AN161">
            <v>1.0412100000000001E-2</v>
          </cell>
          <cell r="AO161">
            <v>3.8828599999999998E-2</v>
          </cell>
          <cell r="AP161">
            <v>4.9892000000000001E-3</v>
          </cell>
          <cell r="AQ161">
            <v>0</v>
          </cell>
          <cell r="AR161">
            <v>0</v>
          </cell>
          <cell r="AS161">
            <v>0</v>
          </cell>
        </row>
        <row r="162">
          <cell r="F162">
            <v>1.30502E-2</v>
          </cell>
          <cell r="G162">
            <v>6.1412000000000003E-3</v>
          </cell>
          <cell r="H162">
            <v>0.2080977</v>
          </cell>
          <cell r="I162">
            <v>0</v>
          </cell>
          <cell r="J162">
            <v>2.5589999999999999E-4</v>
          </cell>
          <cell r="K162">
            <v>0</v>
          </cell>
          <cell r="L162">
            <v>8.6489300000000005E-2</v>
          </cell>
          <cell r="M162">
            <v>2.8659199999999999E-2</v>
          </cell>
          <cell r="N162">
            <v>0.1215455</v>
          </cell>
          <cell r="O162">
            <v>2.27738E-2</v>
          </cell>
          <cell r="P162">
            <v>2.73797E-2</v>
          </cell>
          <cell r="Q162">
            <v>2.5589999999999999E-4</v>
          </cell>
          <cell r="R162">
            <v>5.2137799999999998E-2</v>
          </cell>
          <cell r="S162">
            <v>3.0706000000000002E-3</v>
          </cell>
          <cell r="T162">
            <v>1.2794E-3</v>
          </cell>
          <cell r="U162">
            <v>2.78915E-2</v>
          </cell>
          <cell r="V162">
            <v>2.17503E-2</v>
          </cell>
          <cell r="W162">
            <v>4.2221099999999998E-2</v>
          </cell>
          <cell r="X162">
            <v>2.8659199999999999E-2</v>
          </cell>
          <cell r="Y162">
            <v>4.1965200000000001E-2</v>
          </cell>
          <cell r="Z162">
            <v>2.91709E-2</v>
          </cell>
          <cell r="AA162">
            <v>1.04913E-2</v>
          </cell>
          <cell r="AB162">
            <v>0.1409928</v>
          </cell>
          <cell r="AC162">
            <v>8.1883000000000008E-3</v>
          </cell>
          <cell r="AD162">
            <v>3.5823999999999999E-3</v>
          </cell>
          <cell r="AE162">
            <v>5.1179999999999997E-4</v>
          </cell>
          <cell r="AF162">
            <v>0</v>
          </cell>
          <cell r="AG162">
            <v>0</v>
          </cell>
          <cell r="AH162">
            <v>1.0235000000000001E-3</v>
          </cell>
          <cell r="AI162">
            <v>7.6769999999999996E-4</v>
          </cell>
          <cell r="AJ162">
            <v>5.1179999999999997E-4</v>
          </cell>
          <cell r="AK162">
            <v>1.7912E-3</v>
          </cell>
          <cell r="AL162">
            <v>1.1259E-2</v>
          </cell>
          <cell r="AM162">
            <v>1.7912E-3</v>
          </cell>
          <cell r="AN162">
            <v>1.1259E-2</v>
          </cell>
          <cell r="AO162">
            <v>3.8126899999999998E-2</v>
          </cell>
          <cell r="AP162">
            <v>6.3971000000000002E-3</v>
          </cell>
          <cell r="AQ162">
            <v>2.5589999999999999E-4</v>
          </cell>
          <cell r="AR162">
            <v>2.5589999999999999E-4</v>
          </cell>
          <cell r="AS162">
            <v>0</v>
          </cell>
        </row>
        <row r="163">
          <cell r="F163">
            <v>5.4825000000000004E-3</v>
          </cell>
          <cell r="G163">
            <v>3.5636000000000001E-3</v>
          </cell>
          <cell r="H163">
            <v>0.21149879999999999</v>
          </cell>
          <cell r="I163">
            <v>0</v>
          </cell>
          <cell r="J163">
            <v>0</v>
          </cell>
          <cell r="K163">
            <v>0</v>
          </cell>
          <cell r="L163">
            <v>0.1189693</v>
          </cell>
          <cell r="M163">
            <v>2.3574600000000001E-2</v>
          </cell>
          <cell r="N163">
            <v>0.1233553</v>
          </cell>
          <cell r="O163">
            <v>2.05592E-2</v>
          </cell>
          <cell r="P163">
            <v>3.4539500000000001E-2</v>
          </cell>
          <cell r="Q163">
            <v>0</v>
          </cell>
          <cell r="R163">
            <v>4.8369700000000002E-2</v>
          </cell>
          <cell r="S163">
            <v>3.2894999999999999E-3</v>
          </cell>
          <cell r="T163">
            <v>5.4819999999999999E-4</v>
          </cell>
          <cell r="U163">
            <v>3.125E-2</v>
          </cell>
          <cell r="V163">
            <v>2.02851E-2</v>
          </cell>
          <cell r="W163">
            <v>3.8925399999999999E-2</v>
          </cell>
          <cell r="X163">
            <v>3.3443000000000001E-2</v>
          </cell>
          <cell r="Y163">
            <v>3.3443000000000001E-2</v>
          </cell>
          <cell r="Z163">
            <v>2.7138200000000001E-2</v>
          </cell>
          <cell r="AA163">
            <v>8.2237000000000005E-3</v>
          </cell>
          <cell r="AB163">
            <v>0.1419956</v>
          </cell>
          <cell r="AC163">
            <v>3.8376999999999999E-3</v>
          </cell>
          <cell r="AD163">
            <v>2.4670999999999998E-3</v>
          </cell>
          <cell r="AE163">
            <v>0</v>
          </cell>
          <cell r="AF163">
            <v>0</v>
          </cell>
          <cell r="AG163">
            <v>0</v>
          </cell>
          <cell r="AH163">
            <v>5.4819999999999999E-4</v>
          </cell>
          <cell r="AI163">
            <v>1.0965E-3</v>
          </cell>
          <cell r="AJ163">
            <v>0</v>
          </cell>
          <cell r="AK163">
            <v>1.6447E-3</v>
          </cell>
          <cell r="AL163">
            <v>1.1239000000000001E-2</v>
          </cell>
          <cell r="AM163">
            <v>3.8376999999999999E-3</v>
          </cell>
          <cell r="AN163">
            <v>4.9341999999999997E-3</v>
          </cell>
          <cell r="AO163">
            <v>3.6458299999999999E-2</v>
          </cell>
          <cell r="AP163">
            <v>4.1117999999999997E-3</v>
          </cell>
          <cell r="AQ163">
            <v>5.4819999999999999E-4</v>
          </cell>
          <cell r="AR163">
            <v>8.2240000000000004E-4</v>
          </cell>
          <cell r="AS163">
            <v>0</v>
          </cell>
        </row>
        <row r="164">
          <cell r="F164">
            <v>3.3920999999999999E-3</v>
          </cell>
          <cell r="G164">
            <v>3.7312999999999999E-3</v>
          </cell>
          <cell r="H164">
            <v>0.20826349999999999</v>
          </cell>
          <cell r="I164">
            <v>0</v>
          </cell>
          <cell r="J164">
            <v>0</v>
          </cell>
          <cell r="K164">
            <v>0</v>
          </cell>
          <cell r="L164">
            <v>0.16553599999999999</v>
          </cell>
          <cell r="M164">
            <v>2.5440999999999998E-2</v>
          </cell>
          <cell r="N164">
            <v>0.1122795</v>
          </cell>
          <cell r="O164">
            <v>1.5603799999999999E-2</v>
          </cell>
          <cell r="P164">
            <v>3.6635000000000001E-2</v>
          </cell>
          <cell r="Q164">
            <v>0</v>
          </cell>
          <cell r="R164">
            <v>4.9538400000000003E-2</v>
          </cell>
          <cell r="S164">
            <v>2.7136999999999999E-3</v>
          </cell>
          <cell r="T164">
            <v>1.0176E-3</v>
          </cell>
          <cell r="U164">
            <v>3.56174E-2</v>
          </cell>
          <cell r="V164">
            <v>2.0352800000000001E-2</v>
          </cell>
          <cell r="W164">
            <v>2.9850700000000001E-2</v>
          </cell>
          <cell r="X164">
            <v>3.4599699999999997E-2</v>
          </cell>
          <cell r="Y164">
            <v>3.4938900000000002E-2</v>
          </cell>
          <cell r="Z164">
            <v>2.4423299999999998E-2</v>
          </cell>
          <cell r="AA164">
            <v>9.4979999999999995E-3</v>
          </cell>
          <cell r="AB164">
            <v>0.1214383</v>
          </cell>
          <cell r="AC164">
            <v>6.7843000000000001E-3</v>
          </cell>
          <cell r="AD164">
            <v>2.0352999999999999E-3</v>
          </cell>
          <cell r="AE164">
            <v>0</v>
          </cell>
          <cell r="AF164">
            <v>0</v>
          </cell>
          <cell r="AG164">
            <v>0</v>
          </cell>
          <cell r="AH164">
            <v>1.0176E-3</v>
          </cell>
          <cell r="AI164">
            <v>3.392E-4</v>
          </cell>
          <cell r="AJ164">
            <v>0</v>
          </cell>
          <cell r="AK164">
            <v>2.0352999999999999E-3</v>
          </cell>
          <cell r="AL164">
            <v>8.4802999999999996E-3</v>
          </cell>
          <cell r="AM164">
            <v>2.7136999999999999E-3</v>
          </cell>
          <cell r="AN164">
            <v>6.7843000000000001E-3</v>
          </cell>
          <cell r="AO164">
            <v>3.0529199999999999E-2</v>
          </cell>
          <cell r="AP164">
            <v>4.0705999999999997E-3</v>
          </cell>
          <cell r="AQ164">
            <v>0</v>
          </cell>
          <cell r="AR164">
            <v>3.392E-4</v>
          </cell>
          <cell r="AS164">
            <v>0</v>
          </cell>
        </row>
        <row r="165">
          <cell r="F165">
            <v>2.9570999999999998E-3</v>
          </cell>
          <cell r="G165">
            <v>9.8569999999999994E-4</v>
          </cell>
          <cell r="H165">
            <v>0.22344259999999999</v>
          </cell>
          <cell r="I165">
            <v>0</v>
          </cell>
          <cell r="J165">
            <v>0</v>
          </cell>
          <cell r="K165">
            <v>0</v>
          </cell>
          <cell r="L165">
            <v>0.2262198</v>
          </cell>
          <cell r="M165">
            <v>1.6757000000000001E-2</v>
          </cell>
          <cell r="N165">
            <v>9.01922E-2</v>
          </cell>
          <cell r="O165">
            <v>1.7249899999999999E-2</v>
          </cell>
          <cell r="P165">
            <v>4.0413999999999999E-2</v>
          </cell>
          <cell r="Q165">
            <v>4.929E-4</v>
          </cell>
          <cell r="R165">
            <v>4.0233999999999999E-2</v>
          </cell>
          <cell r="S165">
            <v>2.4643E-3</v>
          </cell>
          <cell r="T165">
            <v>4.929E-4</v>
          </cell>
          <cell r="U165">
            <v>2.1192699999999998E-2</v>
          </cell>
          <cell r="V165">
            <v>2.2671299999999998E-2</v>
          </cell>
          <cell r="W165">
            <v>2.6614100000000002E-2</v>
          </cell>
          <cell r="X165">
            <v>3.3514000000000002E-2</v>
          </cell>
          <cell r="Y165">
            <v>3.7456900000000001E-2</v>
          </cell>
          <cell r="Z165">
            <v>2.06999E-2</v>
          </cell>
          <cell r="AA165">
            <v>4.9284999999999997E-3</v>
          </cell>
          <cell r="AB165">
            <v>0.1094135</v>
          </cell>
          <cell r="AC165">
            <v>4.4356999999999999E-3</v>
          </cell>
          <cell r="AD165">
            <v>2.9570999999999998E-3</v>
          </cell>
          <cell r="AE165">
            <v>0</v>
          </cell>
          <cell r="AF165">
            <v>0</v>
          </cell>
          <cell r="AG165">
            <v>0</v>
          </cell>
          <cell r="AH165">
            <v>4.929E-4</v>
          </cell>
          <cell r="AI165">
            <v>4.929E-4</v>
          </cell>
          <cell r="AJ165">
            <v>4.929E-4</v>
          </cell>
          <cell r="AK165">
            <v>9.8569999999999994E-4</v>
          </cell>
          <cell r="AL165">
            <v>3.4499999999999999E-3</v>
          </cell>
          <cell r="AM165">
            <v>3.4499999999999999E-3</v>
          </cell>
          <cell r="AN165">
            <v>7.8857000000000007E-3</v>
          </cell>
          <cell r="AO165">
            <v>3.40069E-2</v>
          </cell>
          <cell r="AP165">
            <v>2.4643E-3</v>
          </cell>
          <cell r="AQ165">
            <v>0</v>
          </cell>
          <cell r="AR165">
            <v>4.929E-4</v>
          </cell>
          <cell r="AS165">
            <v>0</v>
          </cell>
        </row>
        <row r="166">
          <cell r="F166">
            <v>2.5707E-3</v>
          </cell>
          <cell r="G166">
            <v>2.5707E-3</v>
          </cell>
          <cell r="H166">
            <v>0.19830809999999999</v>
          </cell>
          <cell r="I166">
            <v>0</v>
          </cell>
          <cell r="J166">
            <v>0</v>
          </cell>
          <cell r="K166">
            <v>0</v>
          </cell>
          <cell r="L166">
            <v>0.21765209999999999</v>
          </cell>
          <cell r="M166">
            <v>1.7994900000000001E-2</v>
          </cell>
          <cell r="N166">
            <v>8.7403599999999998E-2</v>
          </cell>
          <cell r="O166">
            <v>1.45673E-2</v>
          </cell>
          <cell r="P166">
            <v>4.45587E-2</v>
          </cell>
          <cell r="Q166">
            <v>0</v>
          </cell>
          <cell r="R166">
            <v>5.7047500000000001E-2</v>
          </cell>
          <cell r="S166">
            <v>8.5689999999999996E-4</v>
          </cell>
          <cell r="T166">
            <v>8.5689999999999996E-4</v>
          </cell>
          <cell r="U166">
            <v>2.82776E-2</v>
          </cell>
          <cell r="V166">
            <v>2.2279299999999998E-2</v>
          </cell>
          <cell r="W166">
            <v>2.2279299999999998E-2</v>
          </cell>
          <cell r="X166">
            <v>2.82776E-2</v>
          </cell>
          <cell r="Y166">
            <v>3.7703500000000001E-2</v>
          </cell>
          <cell r="Z166">
            <v>1.9708699999999999E-2</v>
          </cell>
          <cell r="AA166">
            <v>5.1414E-3</v>
          </cell>
          <cell r="AB166">
            <v>0.11825189999999999</v>
          </cell>
          <cell r="AC166">
            <v>5.1414E-3</v>
          </cell>
          <cell r="AD166">
            <v>8.5689999999999996E-4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8.5689999999999996E-4</v>
          </cell>
          <cell r="AJ166">
            <v>0</v>
          </cell>
          <cell r="AK166">
            <v>1.7137999999999999E-3</v>
          </cell>
          <cell r="AL166">
            <v>3.4275999999999998E-3</v>
          </cell>
          <cell r="AM166">
            <v>4.2845000000000001E-3</v>
          </cell>
          <cell r="AN166">
            <v>6.8551999999999997E-3</v>
          </cell>
          <cell r="AO166">
            <v>4.6272500000000001E-2</v>
          </cell>
          <cell r="AP166">
            <v>3.4275999999999998E-3</v>
          </cell>
          <cell r="AQ166">
            <v>0</v>
          </cell>
          <cell r="AR166">
            <v>8.5689999999999996E-4</v>
          </cell>
          <cell r="AS166">
            <v>0</v>
          </cell>
        </row>
        <row r="167">
          <cell r="F167">
            <v>1.2600000000000001E-3</v>
          </cell>
          <cell r="G167">
            <v>8.4000000000000003E-4</v>
          </cell>
          <cell r="H167">
            <v>0.2325256</v>
          </cell>
          <cell r="I167">
            <v>0</v>
          </cell>
          <cell r="J167">
            <v>0</v>
          </cell>
          <cell r="K167">
            <v>0</v>
          </cell>
          <cell r="L167">
            <v>1.00798E-2</v>
          </cell>
          <cell r="M167">
            <v>8.4838300000000005E-2</v>
          </cell>
          <cell r="N167">
            <v>1.51197E-2</v>
          </cell>
          <cell r="O167">
            <v>2.4359499999999999E-2</v>
          </cell>
          <cell r="P167">
            <v>8.3998000000000007E-3</v>
          </cell>
          <cell r="Q167">
            <v>4.1999000000000003E-3</v>
          </cell>
          <cell r="R167">
            <v>0.22568530000000001</v>
          </cell>
          <cell r="S167">
            <v>4.1999000000000003E-3</v>
          </cell>
          <cell r="T167">
            <v>1.6800000000000001E-3</v>
          </cell>
          <cell r="U167">
            <v>5.5438899999999999E-2</v>
          </cell>
          <cell r="V167">
            <v>1.3439700000000001E-2</v>
          </cell>
          <cell r="W167">
            <v>2.0999999999999999E-3</v>
          </cell>
          <cell r="X167">
            <v>0</v>
          </cell>
          <cell r="Y167">
            <v>7.1818599999999996E-2</v>
          </cell>
          <cell r="Z167">
            <v>2.9819399999999999E-2</v>
          </cell>
          <cell r="AA167">
            <v>7.1399000000000002E-3</v>
          </cell>
          <cell r="AB167">
            <v>9.2818100000000001E-2</v>
          </cell>
          <cell r="AC167">
            <v>3.7799000000000001E-3</v>
          </cell>
          <cell r="AD167">
            <v>3.7799000000000001E-3</v>
          </cell>
          <cell r="AE167">
            <v>0</v>
          </cell>
          <cell r="AF167">
            <v>0</v>
          </cell>
          <cell r="AG167">
            <v>0</v>
          </cell>
          <cell r="AH167">
            <v>4.2000000000000002E-4</v>
          </cell>
          <cell r="AI167">
            <v>0</v>
          </cell>
          <cell r="AJ167">
            <v>0</v>
          </cell>
          <cell r="AK167">
            <v>1.6800000000000001E-3</v>
          </cell>
          <cell r="AL167">
            <v>4.2000000000000002E-4</v>
          </cell>
          <cell r="AM167">
            <v>1.6800000000000001E-3</v>
          </cell>
          <cell r="AN167">
            <v>6.7199E-3</v>
          </cell>
          <cell r="AO167">
            <v>7.5178499999999995E-2</v>
          </cell>
          <cell r="AP167">
            <v>1.00798E-2</v>
          </cell>
          <cell r="AQ167">
            <v>1.00798E-2</v>
          </cell>
          <cell r="AR167">
            <v>4.2000000000000002E-4</v>
          </cell>
          <cell r="AS167">
            <v>0</v>
          </cell>
        </row>
        <row r="168">
          <cell r="F168">
            <v>1.5246999999999999E-3</v>
          </cell>
          <cell r="G168">
            <v>0</v>
          </cell>
          <cell r="H168">
            <v>0.2014465</v>
          </cell>
          <cell r="I168">
            <v>0</v>
          </cell>
          <cell r="J168">
            <v>0</v>
          </cell>
          <cell r="K168">
            <v>0</v>
          </cell>
          <cell r="L168">
            <v>6.0989E-3</v>
          </cell>
          <cell r="M168">
            <v>6.2731400000000007E-2</v>
          </cell>
          <cell r="N168">
            <v>1.0237400000000001E-2</v>
          </cell>
          <cell r="O168">
            <v>3.8118100000000002E-2</v>
          </cell>
          <cell r="P168">
            <v>1.1108700000000001E-2</v>
          </cell>
          <cell r="Q168">
            <v>1.3068999999999999E-3</v>
          </cell>
          <cell r="R168">
            <v>0.15599189999999999</v>
          </cell>
          <cell r="S168">
            <v>3.2672999999999999E-3</v>
          </cell>
          <cell r="T168">
            <v>3.0493999999999999E-3</v>
          </cell>
          <cell r="U168">
            <v>4.5523899999999999E-2</v>
          </cell>
          <cell r="V168">
            <v>2.1999600000000001E-2</v>
          </cell>
          <cell r="W168">
            <v>3.7028999999999999E-3</v>
          </cell>
          <cell r="X168">
            <v>4.3560000000000002E-4</v>
          </cell>
          <cell r="Y168">
            <v>0.1054237</v>
          </cell>
          <cell r="Z168">
            <v>0.1030277</v>
          </cell>
          <cell r="AA168">
            <v>9.8017999999999994E-3</v>
          </cell>
          <cell r="AB168">
            <v>0.1117404</v>
          </cell>
          <cell r="AC168">
            <v>5.8811000000000002E-3</v>
          </cell>
          <cell r="AD168">
            <v>1.7424999999999999E-3</v>
          </cell>
          <cell r="AE168">
            <v>2.1780000000000001E-4</v>
          </cell>
          <cell r="AF168">
            <v>0</v>
          </cell>
          <cell r="AG168">
            <v>2.1780000000000001E-4</v>
          </cell>
          <cell r="AH168">
            <v>1.3068999999999999E-3</v>
          </cell>
          <cell r="AI168">
            <v>2.1780000000000001E-4</v>
          </cell>
          <cell r="AJ168">
            <v>0</v>
          </cell>
          <cell r="AK168">
            <v>4.3560000000000002E-4</v>
          </cell>
          <cell r="AL168">
            <v>6.535E-4</v>
          </cell>
          <cell r="AM168">
            <v>2.3960000000000001E-3</v>
          </cell>
          <cell r="AN168">
            <v>6.3166999999999997E-3</v>
          </cell>
          <cell r="AO168">
            <v>7.5147000000000005E-2</v>
          </cell>
          <cell r="AP168">
            <v>7.4057999999999997E-3</v>
          </cell>
          <cell r="AQ168">
            <v>1.5246999999999999E-3</v>
          </cell>
          <cell r="AR168">
            <v>0</v>
          </cell>
          <cell r="AS168">
            <v>0</v>
          </cell>
        </row>
        <row r="169">
          <cell r="F169">
            <v>3.0233E-3</v>
          </cell>
          <cell r="G169">
            <v>3.0233E-3</v>
          </cell>
          <cell r="H169">
            <v>0.2440233</v>
          </cell>
          <cell r="I169">
            <v>0</v>
          </cell>
          <cell r="J169">
            <v>0</v>
          </cell>
          <cell r="K169">
            <v>0</v>
          </cell>
          <cell r="L169">
            <v>8.8921E-3</v>
          </cell>
          <cell r="M169">
            <v>5.0506799999999998E-2</v>
          </cell>
          <cell r="N169">
            <v>1.38716E-2</v>
          </cell>
          <cell r="O169">
            <v>3.9658499999999999E-2</v>
          </cell>
          <cell r="P169">
            <v>2.0095999999999999E-2</v>
          </cell>
          <cell r="Q169">
            <v>7.1140000000000005E-4</v>
          </cell>
          <cell r="R169">
            <v>0.16412189999999999</v>
          </cell>
          <cell r="S169">
            <v>1.4227E-3</v>
          </cell>
          <cell r="T169">
            <v>2.4897999999999999E-3</v>
          </cell>
          <cell r="U169">
            <v>3.4145500000000002E-2</v>
          </cell>
          <cell r="V169">
            <v>1.9384700000000001E-2</v>
          </cell>
          <cell r="W169">
            <v>1.29824E-2</v>
          </cell>
          <cell r="X169">
            <v>1.4227E-3</v>
          </cell>
          <cell r="Y169">
            <v>6.6334699999999996E-2</v>
          </cell>
          <cell r="Z169">
            <v>9.6389799999999998E-2</v>
          </cell>
          <cell r="AA169">
            <v>1.42273E-2</v>
          </cell>
          <cell r="AB169">
            <v>0.112929</v>
          </cell>
          <cell r="AC169">
            <v>9.0699000000000005E-3</v>
          </cell>
          <cell r="AD169">
            <v>1.9562999999999998E-3</v>
          </cell>
          <cell r="AE169">
            <v>1.7780000000000001E-4</v>
          </cell>
          <cell r="AF169">
            <v>3.5570000000000003E-4</v>
          </cell>
          <cell r="AG169">
            <v>0</v>
          </cell>
          <cell r="AH169">
            <v>1.7780000000000001E-4</v>
          </cell>
          <cell r="AI169">
            <v>0</v>
          </cell>
          <cell r="AJ169">
            <v>0</v>
          </cell>
          <cell r="AK169">
            <v>2.8454999999999999E-3</v>
          </cell>
          <cell r="AL169">
            <v>1.4227E-3</v>
          </cell>
          <cell r="AM169">
            <v>4.4460000000000003E-3</v>
          </cell>
          <cell r="AN169">
            <v>1.2271000000000001E-2</v>
          </cell>
          <cell r="AO169">
            <v>4.76614E-2</v>
          </cell>
          <cell r="AP169">
            <v>6.7580000000000001E-3</v>
          </cell>
          <cell r="AQ169">
            <v>3.2011000000000001E-3</v>
          </cell>
          <cell r="AR169">
            <v>0</v>
          </cell>
          <cell r="AS169">
            <v>0</v>
          </cell>
        </row>
        <row r="170">
          <cell r="F170">
            <v>4.6782000000000004E-3</v>
          </cell>
          <cell r="G170">
            <v>5.0575000000000004E-3</v>
          </cell>
          <cell r="H170">
            <v>0.27130759999999998</v>
          </cell>
          <cell r="I170">
            <v>0</v>
          </cell>
          <cell r="J170">
            <v>0</v>
          </cell>
          <cell r="K170">
            <v>1.2640000000000001E-4</v>
          </cell>
          <cell r="L170">
            <v>7.5862999999999998E-3</v>
          </cell>
          <cell r="M170">
            <v>5.6012100000000002E-2</v>
          </cell>
          <cell r="N170">
            <v>2.1620899999999998E-2</v>
          </cell>
          <cell r="O170">
            <v>4.4379799999999997E-2</v>
          </cell>
          <cell r="P170">
            <v>3.67935E-2</v>
          </cell>
          <cell r="Q170">
            <v>8.8509999999999999E-4</v>
          </cell>
          <cell r="R170">
            <v>0.1245705</v>
          </cell>
          <cell r="S170">
            <v>1.3908E-3</v>
          </cell>
          <cell r="T170">
            <v>2.0230000000000001E-3</v>
          </cell>
          <cell r="U170">
            <v>3.2241800000000001E-2</v>
          </cell>
          <cell r="V170">
            <v>2.8575E-2</v>
          </cell>
          <cell r="W170">
            <v>3.5655600000000003E-2</v>
          </cell>
          <cell r="X170">
            <v>5.5633000000000002E-3</v>
          </cell>
          <cell r="Y170">
            <v>4.0586700000000003E-2</v>
          </cell>
          <cell r="Z170">
            <v>3.7299300000000001E-2</v>
          </cell>
          <cell r="AA170">
            <v>1.5299E-2</v>
          </cell>
          <cell r="AB170">
            <v>0.12226579999999999</v>
          </cell>
          <cell r="AC170">
            <v>1.08737E-2</v>
          </cell>
          <cell r="AD170">
            <v>2.4023E-3</v>
          </cell>
          <cell r="AE170">
            <v>0</v>
          </cell>
          <cell r="AF170">
            <v>0</v>
          </cell>
          <cell r="AG170">
            <v>0</v>
          </cell>
          <cell r="AH170">
            <v>3.793E-4</v>
          </cell>
          <cell r="AI170">
            <v>0</v>
          </cell>
          <cell r="AJ170">
            <v>0</v>
          </cell>
          <cell r="AK170">
            <v>6.0689999999999997E-3</v>
          </cell>
          <cell r="AL170">
            <v>2.6551999999999999E-3</v>
          </cell>
          <cell r="AM170">
            <v>7.5862999999999998E-3</v>
          </cell>
          <cell r="AN170">
            <v>1.4793300000000001E-2</v>
          </cell>
          <cell r="AO170">
            <v>5.0322400000000003E-2</v>
          </cell>
          <cell r="AP170">
            <v>5.3103999999999998E-3</v>
          </cell>
          <cell r="AQ170">
            <v>5.3103999999999998E-3</v>
          </cell>
          <cell r="AR170">
            <v>3.793E-4</v>
          </cell>
          <cell r="AS170">
            <v>0</v>
          </cell>
        </row>
        <row r="171">
          <cell r="F171">
            <v>4.6426999999999996E-3</v>
          </cell>
          <cell r="G171">
            <v>8.4562999999999999E-3</v>
          </cell>
          <cell r="H171">
            <v>0.2418488</v>
          </cell>
          <cell r="I171">
            <v>0</v>
          </cell>
          <cell r="J171">
            <v>0</v>
          </cell>
          <cell r="K171">
            <v>0</v>
          </cell>
          <cell r="L171">
            <v>8.2904999999999993E-3</v>
          </cell>
          <cell r="M171">
            <v>4.5100300000000003E-2</v>
          </cell>
          <cell r="N171">
            <v>3.3161999999999997E-2</v>
          </cell>
          <cell r="O171">
            <v>3.6809799999999997E-2</v>
          </cell>
          <cell r="P171">
            <v>4.8582300000000002E-2</v>
          </cell>
          <cell r="Q171">
            <v>1.4923E-3</v>
          </cell>
          <cell r="R171">
            <v>0.1043625</v>
          </cell>
          <cell r="S171">
            <v>2.9846E-3</v>
          </cell>
          <cell r="T171">
            <v>2.8188000000000002E-3</v>
          </cell>
          <cell r="U171">
            <v>2.3545E-2</v>
          </cell>
          <cell r="V171">
            <v>2.63638E-2</v>
          </cell>
          <cell r="W171">
            <v>5.0737900000000002E-2</v>
          </cell>
          <cell r="X171">
            <v>1.2933200000000001E-2</v>
          </cell>
          <cell r="Y171">
            <v>4.4105499999999999E-2</v>
          </cell>
          <cell r="Z171">
            <v>4.1120900000000002E-2</v>
          </cell>
          <cell r="AA171">
            <v>1.4425500000000001E-2</v>
          </cell>
          <cell r="AB171">
            <v>0.1338087</v>
          </cell>
          <cell r="AC171">
            <v>1.3430599999999999E-2</v>
          </cell>
          <cell r="AD171">
            <v>4.4768999999999998E-3</v>
          </cell>
          <cell r="AE171">
            <v>4.9739999999999995E-4</v>
          </cell>
          <cell r="AF171">
            <v>0</v>
          </cell>
          <cell r="AG171">
            <v>0</v>
          </cell>
          <cell r="AH171">
            <v>1.6579999999999999E-4</v>
          </cell>
          <cell r="AI171">
            <v>8.2899999999999998E-4</v>
          </cell>
          <cell r="AJ171">
            <v>0</v>
          </cell>
          <cell r="AK171">
            <v>4.6426999999999996E-3</v>
          </cell>
          <cell r="AL171">
            <v>4.8085000000000003E-3</v>
          </cell>
          <cell r="AM171">
            <v>5.6375000000000001E-3</v>
          </cell>
          <cell r="AN171">
            <v>1.80733E-2</v>
          </cell>
          <cell r="AO171">
            <v>5.2561799999999999E-2</v>
          </cell>
          <cell r="AP171">
            <v>7.2956000000000002E-3</v>
          </cell>
          <cell r="AQ171">
            <v>1.8239E-3</v>
          </cell>
          <cell r="AR171">
            <v>1.6579999999999999E-4</v>
          </cell>
          <cell r="AS171">
            <v>0</v>
          </cell>
        </row>
        <row r="172">
          <cell r="F172">
            <v>7.0670999999999998E-3</v>
          </cell>
          <cell r="G172">
            <v>5.8199999999999997E-3</v>
          </cell>
          <cell r="H172">
            <v>0.2415699</v>
          </cell>
          <cell r="I172">
            <v>0</v>
          </cell>
          <cell r="J172">
            <v>4.1570000000000002E-4</v>
          </cell>
          <cell r="K172">
            <v>0</v>
          </cell>
          <cell r="L172">
            <v>1.0185E-2</v>
          </cell>
          <cell r="M172">
            <v>4.03243E-2</v>
          </cell>
          <cell r="N172">
            <v>4.3650000000000001E-2</v>
          </cell>
          <cell r="O172">
            <v>3.7622099999999999E-2</v>
          </cell>
          <cell r="P172">
            <v>4.03243E-2</v>
          </cell>
          <cell r="Q172">
            <v>1.4549999999999999E-3</v>
          </cell>
          <cell r="R172">
            <v>9.7444900000000001E-2</v>
          </cell>
          <cell r="S172">
            <v>2.2864000000000001E-3</v>
          </cell>
          <cell r="T172">
            <v>2.2864000000000001E-3</v>
          </cell>
          <cell r="U172">
            <v>1.9954300000000001E-2</v>
          </cell>
          <cell r="V172">
            <v>2.6605699999999999E-2</v>
          </cell>
          <cell r="W172">
            <v>4.5728499999999998E-2</v>
          </cell>
          <cell r="X172">
            <v>1.08086E-2</v>
          </cell>
          <cell r="Y172">
            <v>4.6144299999999999E-2</v>
          </cell>
          <cell r="Z172">
            <v>5.2172099999999999E-2</v>
          </cell>
          <cell r="AA172">
            <v>1.8707100000000001E-2</v>
          </cell>
          <cell r="AB172">
            <v>0.1434213</v>
          </cell>
          <cell r="AC172">
            <v>1.08086E-2</v>
          </cell>
          <cell r="AD172">
            <v>2.4943000000000001E-3</v>
          </cell>
          <cell r="AE172">
            <v>4.1570000000000002E-4</v>
          </cell>
          <cell r="AF172">
            <v>2.0790000000000001E-4</v>
          </cell>
          <cell r="AG172">
            <v>0</v>
          </cell>
          <cell r="AH172">
            <v>4.1570000000000002E-4</v>
          </cell>
          <cell r="AI172">
            <v>8.3140000000000004E-4</v>
          </cell>
          <cell r="AJ172">
            <v>0</v>
          </cell>
          <cell r="AK172">
            <v>3.7414000000000002E-3</v>
          </cell>
          <cell r="AL172">
            <v>6.2357000000000003E-3</v>
          </cell>
          <cell r="AM172">
            <v>6.6514E-3</v>
          </cell>
          <cell r="AN172">
            <v>2.0785700000000001E-2</v>
          </cell>
          <cell r="AO172">
            <v>4.6559999999999997E-2</v>
          </cell>
          <cell r="AP172">
            <v>6.4435999999999998E-3</v>
          </cell>
          <cell r="AQ172">
            <v>4.1570000000000002E-4</v>
          </cell>
          <cell r="AR172">
            <v>0</v>
          </cell>
          <cell r="AS172">
            <v>0</v>
          </cell>
        </row>
        <row r="173">
          <cell r="F173">
            <v>1.0101000000000001E-2</v>
          </cell>
          <cell r="G173">
            <v>7.9365000000000008E-3</v>
          </cell>
          <cell r="H173">
            <v>0.23197860000000001</v>
          </cell>
          <cell r="I173">
            <v>0</v>
          </cell>
          <cell r="J173">
            <v>0</v>
          </cell>
          <cell r="K173">
            <v>0</v>
          </cell>
          <cell r="L173">
            <v>1.4189500000000001E-2</v>
          </cell>
          <cell r="M173">
            <v>3.7277499999999998E-2</v>
          </cell>
          <cell r="N173">
            <v>4.2327999999999998E-2</v>
          </cell>
          <cell r="O173">
            <v>3.848E-2</v>
          </cell>
          <cell r="P173">
            <v>3.9441999999999998E-2</v>
          </cell>
          <cell r="Q173">
            <v>1.2025E-3</v>
          </cell>
          <cell r="R173">
            <v>7.7545199999999995E-2</v>
          </cell>
          <cell r="S173">
            <v>2.6454999999999998E-3</v>
          </cell>
          <cell r="T173">
            <v>3.3670000000000002E-3</v>
          </cell>
          <cell r="U173">
            <v>2.14045E-2</v>
          </cell>
          <cell r="V173">
            <v>2.6936000000000002E-2</v>
          </cell>
          <cell r="W173">
            <v>4.9062099999999997E-2</v>
          </cell>
          <cell r="X173">
            <v>1.70755E-2</v>
          </cell>
          <cell r="Y173">
            <v>4.6897500000000002E-2</v>
          </cell>
          <cell r="Z173">
            <v>4.8580999999999999E-2</v>
          </cell>
          <cell r="AA173">
            <v>1.6354E-2</v>
          </cell>
          <cell r="AB173">
            <v>0.1565657</v>
          </cell>
          <cell r="AC173">
            <v>1.1544E-2</v>
          </cell>
          <cell r="AD173">
            <v>4.0885000000000001E-3</v>
          </cell>
          <cell r="AE173">
            <v>2.4049999999999999E-4</v>
          </cell>
          <cell r="AF173">
            <v>0</v>
          </cell>
          <cell r="AG173">
            <v>0</v>
          </cell>
          <cell r="AH173">
            <v>9.6199999999999996E-4</v>
          </cell>
          <cell r="AI173">
            <v>0</v>
          </cell>
          <cell r="AJ173">
            <v>0</v>
          </cell>
          <cell r="AK173">
            <v>5.0505000000000003E-3</v>
          </cell>
          <cell r="AL173">
            <v>5.0505000000000003E-3</v>
          </cell>
          <cell r="AM173">
            <v>7.2150000000000001E-3</v>
          </cell>
          <cell r="AN173">
            <v>2.5974000000000001E-2</v>
          </cell>
          <cell r="AO173">
            <v>4.35305E-2</v>
          </cell>
          <cell r="AP173">
            <v>5.7720000000000002E-3</v>
          </cell>
          <cell r="AQ173">
            <v>9.6199999999999996E-4</v>
          </cell>
          <cell r="AR173">
            <v>2.4049999999999999E-4</v>
          </cell>
          <cell r="AS173">
            <v>0</v>
          </cell>
        </row>
        <row r="174">
          <cell r="F174">
            <v>9.2008000000000003E-3</v>
          </cell>
          <cell r="G174">
            <v>5.5205000000000002E-3</v>
          </cell>
          <cell r="H174">
            <v>0.20780580000000001</v>
          </cell>
          <cell r="I174">
            <v>0</v>
          </cell>
          <cell r="J174">
            <v>0</v>
          </cell>
          <cell r="K174">
            <v>0</v>
          </cell>
          <cell r="L174">
            <v>1.2618300000000001E-2</v>
          </cell>
          <cell r="M174">
            <v>2.9442699999999999E-2</v>
          </cell>
          <cell r="N174">
            <v>5.3102000000000003E-2</v>
          </cell>
          <cell r="O174">
            <v>3.5226100000000003E-2</v>
          </cell>
          <cell r="P174">
            <v>3.49632E-2</v>
          </cell>
          <cell r="Q174">
            <v>7.8859999999999998E-4</v>
          </cell>
          <cell r="R174">
            <v>8.9249899999999993E-2</v>
          </cell>
          <cell r="S174">
            <v>3.9432E-3</v>
          </cell>
          <cell r="T174">
            <v>3.1546E-3</v>
          </cell>
          <cell r="U174">
            <v>2.02419E-2</v>
          </cell>
          <cell r="V174">
            <v>2.3659300000000001E-2</v>
          </cell>
          <cell r="W174">
            <v>5.2576199999999997E-2</v>
          </cell>
          <cell r="X174">
            <v>1.97161E-2</v>
          </cell>
          <cell r="Y174">
            <v>4.9421699999999999E-2</v>
          </cell>
          <cell r="Z174">
            <v>5.5730799999999997E-2</v>
          </cell>
          <cell r="AA174">
            <v>1.6035799999999999E-2</v>
          </cell>
          <cell r="AB174">
            <v>0.16403789999999999</v>
          </cell>
          <cell r="AC174">
            <v>1.3406899999999999E-2</v>
          </cell>
          <cell r="AD174">
            <v>2.8917000000000001E-3</v>
          </cell>
          <cell r="AE174">
            <v>0</v>
          </cell>
          <cell r="AF174">
            <v>2.6289999999999999E-4</v>
          </cell>
          <cell r="AG174">
            <v>2.6289999999999999E-4</v>
          </cell>
          <cell r="AH174">
            <v>1.0514999999999999E-3</v>
          </cell>
          <cell r="AI174">
            <v>5.2579999999999999E-4</v>
          </cell>
          <cell r="AJ174">
            <v>0</v>
          </cell>
          <cell r="AK174">
            <v>2.1029999999999998E-3</v>
          </cell>
          <cell r="AL174">
            <v>7.8864E-3</v>
          </cell>
          <cell r="AM174">
            <v>6.0463000000000001E-3</v>
          </cell>
          <cell r="AN174">
            <v>2.4447900000000002E-2</v>
          </cell>
          <cell r="AO174">
            <v>4.5478400000000002E-2</v>
          </cell>
          <cell r="AP174">
            <v>7.6236000000000003E-3</v>
          </cell>
          <cell r="AQ174">
            <v>1.3144000000000001E-3</v>
          </cell>
          <cell r="AR174">
            <v>2.6289999999999999E-4</v>
          </cell>
          <cell r="AS174">
            <v>0</v>
          </cell>
        </row>
        <row r="175">
          <cell r="F175">
            <v>5.8792000000000002E-3</v>
          </cell>
          <cell r="G175">
            <v>5.6119999999999998E-3</v>
          </cell>
          <cell r="H175">
            <v>0.20538029999999999</v>
          </cell>
          <cell r="I175">
            <v>0</v>
          </cell>
          <cell r="J175">
            <v>2.6719999999999999E-4</v>
          </cell>
          <cell r="K175">
            <v>0</v>
          </cell>
          <cell r="L175">
            <v>2.24479E-2</v>
          </cell>
          <cell r="M175">
            <v>3.1266700000000001E-2</v>
          </cell>
          <cell r="N175">
            <v>5.7723099999999999E-2</v>
          </cell>
          <cell r="O175">
            <v>2.53875E-2</v>
          </cell>
          <cell r="P175">
            <v>3.34046E-2</v>
          </cell>
          <cell r="Q175">
            <v>2.6719999999999999E-4</v>
          </cell>
          <cell r="R175">
            <v>8.2968200000000006E-2</v>
          </cell>
          <cell r="S175">
            <v>3.2068000000000001E-3</v>
          </cell>
          <cell r="T175">
            <v>2.6724000000000001E-3</v>
          </cell>
          <cell r="U175">
            <v>1.9775500000000001E-2</v>
          </cell>
          <cell r="V175">
            <v>2.4585800000000001E-2</v>
          </cell>
          <cell r="W175">
            <v>5.1843899999999998E-2</v>
          </cell>
          <cell r="X175">
            <v>2.43185E-2</v>
          </cell>
          <cell r="Y175">
            <v>5.1843899999999998E-2</v>
          </cell>
          <cell r="Z175">
            <v>6.1998900000000003E-2</v>
          </cell>
          <cell r="AA175">
            <v>1.5767E-2</v>
          </cell>
          <cell r="AB175">
            <v>0.171566</v>
          </cell>
          <cell r="AC175">
            <v>1.76376E-2</v>
          </cell>
          <cell r="AD175">
            <v>2.9396000000000001E-3</v>
          </cell>
          <cell r="AE175">
            <v>0</v>
          </cell>
          <cell r="AF175">
            <v>0</v>
          </cell>
          <cell r="AG175">
            <v>2.6719999999999999E-4</v>
          </cell>
          <cell r="AH175">
            <v>2.6719999999999999E-4</v>
          </cell>
          <cell r="AI175">
            <v>8.0170000000000003E-4</v>
          </cell>
          <cell r="AJ175">
            <v>0</v>
          </cell>
          <cell r="AK175">
            <v>2.1378999999999999E-3</v>
          </cell>
          <cell r="AL175">
            <v>8.2842999999999997E-3</v>
          </cell>
          <cell r="AM175">
            <v>5.6119999999999998E-3</v>
          </cell>
          <cell r="AN175">
            <v>1.9508299999999999E-2</v>
          </cell>
          <cell r="AO175">
            <v>3.7947599999999998E-2</v>
          </cell>
          <cell r="AP175">
            <v>5.6119999999999998E-3</v>
          </cell>
          <cell r="AQ175">
            <v>8.0170000000000003E-4</v>
          </cell>
          <cell r="AR175">
            <v>0</v>
          </cell>
          <cell r="AS175">
            <v>0</v>
          </cell>
        </row>
        <row r="176">
          <cell r="F176">
            <v>4.2110999999999997E-3</v>
          </cell>
          <cell r="G176">
            <v>5.0533000000000002E-3</v>
          </cell>
          <cell r="H176">
            <v>0.19966110000000001</v>
          </cell>
          <cell r="I176">
            <v>0</v>
          </cell>
          <cell r="J176">
            <v>0</v>
          </cell>
          <cell r="K176">
            <v>0</v>
          </cell>
          <cell r="L176">
            <v>2.07748E-2</v>
          </cell>
          <cell r="M176">
            <v>2.3862999999999999E-2</v>
          </cell>
          <cell r="N176">
            <v>5.5306000000000001E-2</v>
          </cell>
          <cell r="O176">
            <v>2.8916299999999999E-2</v>
          </cell>
          <cell r="P176">
            <v>4.7725999999999998E-2</v>
          </cell>
          <cell r="Q176">
            <v>1.1230000000000001E-3</v>
          </cell>
          <cell r="R176">
            <v>8.0799300000000004E-2</v>
          </cell>
          <cell r="S176">
            <v>1.9651999999999998E-3</v>
          </cell>
          <cell r="T176">
            <v>2.2458999999999999E-3</v>
          </cell>
          <cell r="U176">
            <v>2.16171E-2</v>
          </cell>
          <cell r="V176">
            <v>2.3301499999999999E-2</v>
          </cell>
          <cell r="W176">
            <v>4.8006699999999999E-2</v>
          </cell>
          <cell r="X176">
            <v>2.8635600000000001E-2</v>
          </cell>
          <cell r="Y176">
            <v>5.1656399999999998E-2</v>
          </cell>
          <cell r="Z176">
            <v>6.0078600000000003E-2</v>
          </cell>
          <cell r="AA176">
            <v>1.5440799999999999E-2</v>
          </cell>
          <cell r="AB176">
            <v>0.17405950000000001</v>
          </cell>
          <cell r="AC176">
            <v>1.5721499999999999E-2</v>
          </cell>
          <cell r="AD176">
            <v>1.4036999999999999E-3</v>
          </cell>
          <cell r="AE176">
            <v>0</v>
          </cell>
          <cell r="AF176">
            <v>0</v>
          </cell>
          <cell r="AG176">
            <v>0</v>
          </cell>
          <cell r="AH176">
            <v>2.8069999999999999E-4</v>
          </cell>
          <cell r="AI176">
            <v>1.4036999999999999E-3</v>
          </cell>
          <cell r="AJ176">
            <v>0</v>
          </cell>
          <cell r="AK176">
            <v>3.0882000000000001E-3</v>
          </cell>
          <cell r="AL176">
            <v>9.2645000000000002E-3</v>
          </cell>
          <cell r="AM176">
            <v>6.4570000000000001E-3</v>
          </cell>
          <cell r="AN176">
            <v>2.1897799999999999E-2</v>
          </cell>
          <cell r="AO176">
            <v>3.5654100000000001E-2</v>
          </cell>
          <cell r="AP176">
            <v>7.0185000000000004E-3</v>
          </cell>
          <cell r="AQ176">
            <v>2.8073999999999998E-3</v>
          </cell>
          <cell r="AR176">
            <v>5.6150000000000004E-4</v>
          </cell>
          <cell r="AS176">
            <v>0</v>
          </cell>
        </row>
        <row r="177">
          <cell r="F177">
            <v>3.6537000000000002E-3</v>
          </cell>
          <cell r="G177">
            <v>3.3727000000000002E-3</v>
          </cell>
          <cell r="H177">
            <v>0.19419139999999999</v>
          </cell>
          <cell r="I177">
            <v>0</v>
          </cell>
          <cell r="J177">
            <v>0</v>
          </cell>
          <cell r="K177">
            <v>0</v>
          </cell>
          <cell r="L177">
            <v>3.4569999999999997E-2</v>
          </cell>
          <cell r="M177">
            <v>2.9510999999999999E-2</v>
          </cell>
          <cell r="N177">
            <v>7.0264199999999999E-2</v>
          </cell>
          <cell r="O177">
            <v>2.1922400000000002E-2</v>
          </cell>
          <cell r="P177">
            <v>3.7661600000000003E-2</v>
          </cell>
          <cell r="Q177">
            <v>2.811E-4</v>
          </cell>
          <cell r="R177">
            <v>7.0845099999999994E-2</v>
          </cell>
          <cell r="S177">
            <v>2.2485000000000001E-3</v>
          </cell>
          <cell r="T177">
            <v>1.4053E-3</v>
          </cell>
          <cell r="U177">
            <v>2.02361E-2</v>
          </cell>
          <cell r="V177">
            <v>2.3608799999999999E-2</v>
          </cell>
          <cell r="W177">
            <v>4.8060699999999998E-2</v>
          </cell>
          <cell r="X177">
            <v>3.3164699999999998E-2</v>
          </cell>
          <cell r="Y177">
            <v>5.1152299999999998E-2</v>
          </cell>
          <cell r="Z177">
            <v>5.9303000000000002E-2</v>
          </cell>
          <cell r="AA177">
            <v>2.0798199999999999E-2</v>
          </cell>
          <cell r="AB177">
            <v>0.1821248</v>
          </cell>
          <cell r="AC177">
            <v>1.20854E-2</v>
          </cell>
          <cell r="AD177">
            <v>2.5295000000000001E-3</v>
          </cell>
          <cell r="AE177">
            <v>2.811E-4</v>
          </cell>
          <cell r="AF177">
            <v>0</v>
          </cell>
          <cell r="AG177">
            <v>0</v>
          </cell>
          <cell r="AH177">
            <v>0</v>
          </cell>
          <cell r="AI177">
            <v>2.811E-4</v>
          </cell>
          <cell r="AJ177">
            <v>0</v>
          </cell>
          <cell r="AK177">
            <v>1.9673999999999998E-3</v>
          </cell>
          <cell r="AL177">
            <v>6.7454000000000004E-3</v>
          </cell>
          <cell r="AM177">
            <v>5.3401000000000004E-3</v>
          </cell>
          <cell r="AN177">
            <v>1.6301300000000001E-2</v>
          </cell>
          <cell r="AO177">
            <v>3.8223699999999999E-2</v>
          </cell>
          <cell r="AP177">
            <v>6.7454000000000004E-3</v>
          </cell>
          <cell r="AQ177">
            <v>1.1241999999999999E-3</v>
          </cell>
          <cell r="AR177">
            <v>0</v>
          </cell>
          <cell r="AS177">
            <v>0</v>
          </cell>
        </row>
        <row r="178">
          <cell r="F178">
            <v>3.241E-3</v>
          </cell>
          <cell r="G178">
            <v>5.8928000000000001E-3</v>
          </cell>
          <cell r="H178">
            <v>0.16577839999999999</v>
          </cell>
          <cell r="I178">
            <v>0</v>
          </cell>
          <cell r="J178">
            <v>0</v>
          </cell>
          <cell r="K178">
            <v>0</v>
          </cell>
          <cell r="L178">
            <v>4.8909800000000003E-2</v>
          </cell>
          <cell r="M178">
            <v>2.5928099999999999E-2</v>
          </cell>
          <cell r="N178">
            <v>6.4820299999999997E-2</v>
          </cell>
          <cell r="O178">
            <v>2.3276399999999999E-2</v>
          </cell>
          <cell r="P178">
            <v>4.0660000000000002E-2</v>
          </cell>
          <cell r="Q178">
            <v>1.1785999999999999E-3</v>
          </cell>
          <cell r="R178">
            <v>5.8146200000000002E-2</v>
          </cell>
          <cell r="S178">
            <v>2.3571E-3</v>
          </cell>
          <cell r="T178">
            <v>1.4732E-3</v>
          </cell>
          <cell r="U178">
            <v>2.4454900000000002E-2</v>
          </cell>
          <cell r="V178">
            <v>1.88568E-2</v>
          </cell>
          <cell r="W178">
            <v>5.1266899999999997E-2</v>
          </cell>
          <cell r="X178">
            <v>4.03653E-2</v>
          </cell>
          <cell r="Y178">
            <v>6.1579299999999997E-2</v>
          </cell>
          <cell r="Z178">
            <v>8.2203899999999996E-2</v>
          </cell>
          <cell r="AA178">
            <v>2.2097800000000001E-2</v>
          </cell>
          <cell r="AB178">
            <v>0.18355920000000001</v>
          </cell>
          <cell r="AC178">
            <v>6.7767000000000001E-3</v>
          </cell>
          <cell r="AD178">
            <v>5.3035000000000001E-3</v>
          </cell>
          <cell r="AE178">
            <v>2.9460000000000001E-4</v>
          </cell>
          <cell r="AF178">
            <v>0</v>
          </cell>
          <cell r="AG178">
            <v>2.9460000000000001E-4</v>
          </cell>
          <cell r="AH178">
            <v>5.8929999999999996E-4</v>
          </cell>
          <cell r="AI178">
            <v>5.8929999999999996E-4</v>
          </cell>
          <cell r="AJ178">
            <v>0</v>
          </cell>
          <cell r="AK178">
            <v>2.3571E-3</v>
          </cell>
          <cell r="AL178">
            <v>6.4819999999999999E-3</v>
          </cell>
          <cell r="AM178">
            <v>4.1248999999999999E-3</v>
          </cell>
          <cell r="AN178">
            <v>1.79729E-2</v>
          </cell>
          <cell r="AO178">
            <v>2.3865600000000001E-2</v>
          </cell>
          <cell r="AP178">
            <v>4.4196000000000001E-3</v>
          </cell>
          <cell r="AQ178">
            <v>5.8929999999999996E-4</v>
          </cell>
          <cell r="AR178">
            <v>2.9460000000000001E-4</v>
          </cell>
          <cell r="AS178">
            <v>0</v>
          </cell>
        </row>
        <row r="179">
          <cell r="F179">
            <v>4.0282E-3</v>
          </cell>
          <cell r="G179">
            <v>1.3427000000000001E-3</v>
          </cell>
          <cell r="H179">
            <v>0.1858949</v>
          </cell>
          <cell r="I179">
            <v>0</v>
          </cell>
          <cell r="J179">
            <v>0</v>
          </cell>
          <cell r="K179">
            <v>0</v>
          </cell>
          <cell r="L179">
            <v>6.6129599999999997E-2</v>
          </cell>
          <cell r="M179">
            <v>2.5511900000000001E-2</v>
          </cell>
          <cell r="N179">
            <v>7.4521599999999993E-2</v>
          </cell>
          <cell r="O179">
            <v>1.7455499999999999E-2</v>
          </cell>
          <cell r="P179">
            <v>4.2296100000000003E-2</v>
          </cell>
          <cell r="Q179">
            <v>3.3569999999999997E-4</v>
          </cell>
          <cell r="R179">
            <v>4.8076300000000002E-2</v>
          </cell>
          <cell r="S179">
            <v>1.0070000000000001E-3</v>
          </cell>
          <cell r="T179">
            <v>3.3569999999999997E-4</v>
          </cell>
          <cell r="U179">
            <v>1.8462599999999999E-2</v>
          </cell>
          <cell r="V179">
            <v>1.9133899999999999E-2</v>
          </cell>
          <cell r="W179">
            <v>4.3303099999999997E-2</v>
          </cell>
          <cell r="X179">
            <v>3.4910999999999998E-2</v>
          </cell>
          <cell r="Y179">
            <v>5.9751600000000002E-2</v>
          </cell>
          <cell r="Z179">
            <v>7.5192999999999996E-2</v>
          </cell>
          <cell r="AA179">
            <v>1.61128E-2</v>
          </cell>
          <cell r="AB179">
            <v>0.19603889999999999</v>
          </cell>
          <cell r="AC179">
            <v>7.7206999999999996E-3</v>
          </cell>
          <cell r="AD179">
            <v>1.6784E-3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3.3569999999999997E-4</v>
          </cell>
          <cell r="AJ179">
            <v>3.3569999999999997E-4</v>
          </cell>
          <cell r="AK179">
            <v>1.3427000000000001E-3</v>
          </cell>
          <cell r="AL179">
            <v>7.7206999999999996E-3</v>
          </cell>
          <cell r="AM179">
            <v>3.6925E-3</v>
          </cell>
          <cell r="AN179">
            <v>1.2084599999999999E-2</v>
          </cell>
          <cell r="AO179">
            <v>2.61833E-2</v>
          </cell>
          <cell r="AP179">
            <v>8.0564E-3</v>
          </cell>
          <cell r="AQ179">
            <v>3.3569999999999997E-4</v>
          </cell>
          <cell r="AR179">
            <v>6.7139999999999995E-4</v>
          </cell>
          <cell r="AS179">
            <v>0</v>
          </cell>
        </row>
        <row r="180">
          <cell r="F180">
            <v>2.7855000000000002E-3</v>
          </cell>
          <cell r="G180">
            <v>2.0891E-3</v>
          </cell>
          <cell r="H180">
            <v>0.1692256</v>
          </cell>
          <cell r="I180">
            <v>0</v>
          </cell>
          <cell r="J180">
            <v>0</v>
          </cell>
          <cell r="K180">
            <v>0</v>
          </cell>
          <cell r="L180">
            <v>0.1051532</v>
          </cell>
          <cell r="M180">
            <v>2.5069600000000001E-2</v>
          </cell>
          <cell r="N180">
            <v>6.6504199999999999E-2</v>
          </cell>
          <cell r="O180">
            <v>1.2883E-2</v>
          </cell>
          <cell r="P180">
            <v>4.6309200000000002E-2</v>
          </cell>
          <cell r="Q180">
            <v>3.4820000000000001E-4</v>
          </cell>
          <cell r="R180">
            <v>4.4562699999999997E-2</v>
          </cell>
          <cell r="S180">
            <v>2.0891E-3</v>
          </cell>
          <cell r="T180">
            <v>1.3928E-3</v>
          </cell>
          <cell r="U180">
            <v>1.53203E-2</v>
          </cell>
          <cell r="V180">
            <v>1.8105799999999998E-2</v>
          </cell>
          <cell r="W180">
            <v>4.0041800000000002E-2</v>
          </cell>
          <cell r="X180">
            <v>2.92479E-2</v>
          </cell>
          <cell r="Y180">
            <v>7.2075200000000006E-2</v>
          </cell>
          <cell r="Z180">
            <v>8.4610000000000005E-2</v>
          </cell>
          <cell r="AA180">
            <v>1.42758E-2</v>
          </cell>
          <cell r="AB180">
            <v>0.1800139</v>
          </cell>
          <cell r="AC180">
            <v>6.6156000000000001E-3</v>
          </cell>
          <cell r="AD180">
            <v>2.0891E-3</v>
          </cell>
          <cell r="AE180">
            <v>0</v>
          </cell>
          <cell r="AF180">
            <v>0</v>
          </cell>
          <cell r="AG180">
            <v>0</v>
          </cell>
          <cell r="AH180">
            <v>3.4820000000000001E-4</v>
          </cell>
          <cell r="AI180">
            <v>1.7409000000000001E-3</v>
          </cell>
          <cell r="AJ180">
            <v>0</v>
          </cell>
          <cell r="AK180">
            <v>1.3928E-3</v>
          </cell>
          <cell r="AL180">
            <v>9.0528999999999991E-3</v>
          </cell>
          <cell r="AM180">
            <v>2.0891E-3</v>
          </cell>
          <cell r="AN180">
            <v>9.0528999999999991E-3</v>
          </cell>
          <cell r="AO180">
            <v>2.92479E-2</v>
          </cell>
          <cell r="AP180">
            <v>5.9192000000000003E-3</v>
          </cell>
          <cell r="AQ180">
            <v>3.4820000000000001E-4</v>
          </cell>
          <cell r="AR180">
            <v>0</v>
          </cell>
          <cell r="AS180">
            <v>0</v>
          </cell>
        </row>
        <row r="181">
          <cell r="F181">
            <v>2.4147000000000001E-3</v>
          </cell>
          <cell r="G181">
            <v>9.0549999999999995E-4</v>
          </cell>
          <cell r="H181">
            <v>0.15600710000000001</v>
          </cell>
          <cell r="I181">
            <v>0</v>
          </cell>
          <cell r="J181">
            <v>0</v>
          </cell>
          <cell r="K181">
            <v>0</v>
          </cell>
          <cell r="L181">
            <v>0.15182609999999999</v>
          </cell>
          <cell r="M181">
            <v>3.44099E-2</v>
          </cell>
          <cell r="N181">
            <v>7.7875E-2</v>
          </cell>
          <cell r="O181">
            <v>1.47902E-2</v>
          </cell>
          <cell r="P181">
            <v>5.9160900000000002E-2</v>
          </cell>
          <cell r="Q181">
            <v>0</v>
          </cell>
          <cell r="R181">
            <v>4.5019200000000002E-2</v>
          </cell>
          <cell r="S181">
            <v>1.2074E-3</v>
          </cell>
          <cell r="T181">
            <v>9.0549999999999995E-4</v>
          </cell>
          <cell r="U181">
            <v>2.05252E-2</v>
          </cell>
          <cell r="V181">
            <v>1.6299399999999999E-2</v>
          </cell>
          <cell r="W181">
            <v>3.3202500000000003E-2</v>
          </cell>
          <cell r="X181">
            <v>3.0184099999999998E-2</v>
          </cell>
          <cell r="Y181">
            <v>6.1877500000000002E-2</v>
          </cell>
          <cell r="Z181">
            <v>5.7349799999999999E-2</v>
          </cell>
          <cell r="AA181">
            <v>8.1496999999999993E-3</v>
          </cell>
          <cell r="AB181">
            <v>0.1666164</v>
          </cell>
          <cell r="AC181">
            <v>9.6588999999999998E-3</v>
          </cell>
          <cell r="AD181">
            <v>3.3203E-3</v>
          </cell>
          <cell r="AE181">
            <v>0</v>
          </cell>
          <cell r="AF181">
            <v>0</v>
          </cell>
          <cell r="AG181">
            <v>0</v>
          </cell>
          <cell r="AH181">
            <v>3.0180000000000002E-4</v>
          </cell>
          <cell r="AI181">
            <v>6.0369999999999998E-4</v>
          </cell>
          <cell r="AJ181">
            <v>0</v>
          </cell>
          <cell r="AK181">
            <v>6.0369999999999998E-4</v>
          </cell>
          <cell r="AL181">
            <v>6.0368000000000002E-3</v>
          </cell>
          <cell r="AM181">
            <v>1.8109999999999999E-3</v>
          </cell>
          <cell r="AN181">
            <v>8.7533999999999997E-3</v>
          </cell>
          <cell r="AO181">
            <v>2.5354700000000001E-2</v>
          </cell>
          <cell r="AP181">
            <v>3.6221000000000001E-3</v>
          </cell>
          <cell r="AQ181">
            <v>1.2074E-3</v>
          </cell>
          <cell r="AR181">
            <v>0</v>
          </cell>
          <cell r="AS181">
            <v>0</v>
          </cell>
        </row>
        <row r="182">
          <cell r="F182">
            <v>1.8226E-3</v>
          </cell>
          <cell r="G182">
            <v>1.2151E-3</v>
          </cell>
          <cell r="H182">
            <v>0.16906350000000001</v>
          </cell>
          <cell r="I182">
            <v>0</v>
          </cell>
          <cell r="J182">
            <v>0</v>
          </cell>
          <cell r="K182">
            <v>0</v>
          </cell>
          <cell r="L182">
            <v>0.20382749999999999</v>
          </cell>
          <cell r="M182">
            <v>2.97691E-2</v>
          </cell>
          <cell r="N182">
            <v>7.0170099999999999E-2</v>
          </cell>
          <cell r="O182">
            <v>1.03281E-2</v>
          </cell>
          <cell r="P182">
            <v>6.0449599999999999E-2</v>
          </cell>
          <cell r="Q182">
            <v>0</v>
          </cell>
          <cell r="R182">
            <v>3.9624300000000001E-2</v>
          </cell>
          <cell r="S182">
            <v>3.9490000000000003E-3</v>
          </cell>
          <cell r="T182">
            <v>0</v>
          </cell>
          <cell r="U182">
            <v>1.5795900000000002E-2</v>
          </cell>
          <cell r="V182">
            <v>1.3669499999999999E-2</v>
          </cell>
          <cell r="W182">
            <v>3.2806799999999997E-2</v>
          </cell>
          <cell r="X182">
            <v>2.4605100000000001E-2</v>
          </cell>
          <cell r="Y182">
            <v>6.1360900000000003E-2</v>
          </cell>
          <cell r="Z182">
            <v>5.9538300000000002E-2</v>
          </cell>
          <cell r="AA182">
            <v>6.3791000000000004E-3</v>
          </cell>
          <cell r="AB182">
            <v>0.12818950000000001</v>
          </cell>
          <cell r="AC182">
            <v>7.8978999999999994E-3</v>
          </cell>
          <cell r="AD182">
            <v>3.3414E-3</v>
          </cell>
          <cell r="AE182">
            <v>3.0380000000000001E-4</v>
          </cell>
          <cell r="AF182">
            <v>0</v>
          </cell>
          <cell r="AG182">
            <v>0</v>
          </cell>
          <cell r="AH182">
            <v>3.0380000000000001E-4</v>
          </cell>
          <cell r="AI182">
            <v>9.1129999999999998E-4</v>
          </cell>
          <cell r="AJ182">
            <v>0</v>
          </cell>
          <cell r="AK182">
            <v>9.1129999999999998E-4</v>
          </cell>
          <cell r="AL182">
            <v>7.8978999999999994E-3</v>
          </cell>
          <cell r="AM182">
            <v>2.7339E-3</v>
          </cell>
          <cell r="AN182">
            <v>5.4678000000000001E-3</v>
          </cell>
          <cell r="AO182">
            <v>3.21993E-2</v>
          </cell>
          <cell r="AP182">
            <v>4.2526999999999999E-3</v>
          </cell>
          <cell r="AQ182">
            <v>9.1129999999999998E-4</v>
          </cell>
          <cell r="AR182">
            <v>3.0380000000000001E-4</v>
          </cell>
          <cell r="AS182">
            <v>0</v>
          </cell>
        </row>
        <row r="183">
          <cell r="F183">
            <v>1.3175000000000001E-3</v>
          </cell>
          <cell r="G183">
            <v>2.1959000000000002E-3</v>
          </cell>
          <cell r="H183">
            <v>0.15623509999999999</v>
          </cell>
          <cell r="I183">
            <v>0</v>
          </cell>
          <cell r="J183">
            <v>0</v>
          </cell>
          <cell r="K183">
            <v>0</v>
          </cell>
          <cell r="L183">
            <v>0.23100570000000001</v>
          </cell>
          <cell r="M183">
            <v>3.2059699999999997E-2</v>
          </cell>
          <cell r="N183">
            <v>7.2902900000000007E-2</v>
          </cell>
          <cell r="O183">
            <v>7.4660000000000004E-3</v>
          </cell>
          <cell r="P183">
            <v>6.8950399999999995E-2</v>
          </cell>
          <cell r="Q183">
            <v>4.392E-4</v>
          </cell>
          <cell r="R183">
            <v>2.9096400000000001E-2</v>
          </cell>
          <cell r="S183">
            <v>2.1959000000000002E-3</v>
          </cell>
          <cell r="T183">
            <v>8.7830000000000004E-4</v>
          </cell>
          <cell r="U183">
            <v>1.7566999999999999E-2</v>
          </cell>
          <cell r="V183">
            <v>1.2296899999999999E-2</v>
          </cell>
          <cell r="W183">
            <v>2.6350499999999999E-2</v>
          </cell>
          <cell r="X183">
            <v>2.5472100000000001E-2</v>
          </cell>
          <cell r="Y183">
            <v>6.1045200000000001E-2</v>
          </cell>
          <cell r="Z183">
            <v>5.2261799999999997E-2</v>
          </cell>
          <cell r="AA183">
            <v>1.14185E-2</v>
          </cell>
          <cell r="AB183">
            <v>0.1238472</v>
          </cell>
          <cell r="AC183">
            <v>1.09794E-2</v>
          </cell>
          <cell r="AD183">
            <v>3.9525999999999997E-3</v>
          </cell>
          <cell r="AE183">
            <v>0</v>
          </cell>
          <cell r="AF183">
            <v>0</v>
          </cell>
          <cell r="AG183">
            <v>0</v>
          </cell>
          <cell r="AH183">
            <v>4.392E-4</v>
          </cell>
          <cell r="AI183">
            <v>8.7830000000000004E-4</v>
          </cell>
          <cell r="AJ183">
            <v>0</v>
          </cell>
          <cell r="AK183">
            <v>4.392E-4</v>
          </cell>
          <cell r="AL183">
            <v>4.8309E-3</v>
          </cell>
          <cell r="AM183">
            <v>4.392E-4</v>
          </cell>
          <cell r="AN183">
            <v>5.2700999999999998E-3</v>
          </cell>
          <cell r="AO183">
            <v>3.2938099999999998E-2</v>
          </cell>
          <cell r="AP183">
            <v>3.9525999999999997E-3</v>
          </cell>
          <cell r="AQ183">
            <v>4.392E-4</v>
          </cell>
          <cell r="AR183">
            <v>4.392E-4</v>
          </cell>
          <cell r="AS183">
            <v>0</v>
          </cell>
        </row>
        <row r="184">
          <cell r="F184">
            <v>0</v>
          </cell>
          <cell r="G184">
            <v>0</v>
          </cell>
          <cell r="H184">
            <v>0.1685488</v>
          </cell>
          <cell r="I184">
            <v>0</v>
          </cell>
          <cell r="J184">
            <v>0</v>
          </cell>
          <cell r="K184">
            <v>0</v>
          </cell>
          <cell r="L184">
            <v>0.23427149999999999</v>
          </cell>
          <cell r="M184">
            <v>4.5529800000000002E-2</v>
          </cell>
          <cell r="N184">
            <v>7.4503299999999995E-2</v>
          </cell>
          <cell r="O184">
            <v>4.1390999999999997E-3</v>
          </cell>
          <cell r="P184">
            <v>7.2019899999999998E-2</v>
          </cell>
          <cell r="Q184">
            <v>8.2779999999999996E-4</v>
          </cell>
          <cell r="R184">
            <v>4.5855199999999999E-2</v>
          </cell>
          <cell r="S184">
            <v>1.6555999999999999E-3</v>
          </cell>
          <cell r="T184">
            <v>1.6555999999999999E-3</v>
          </cell>
          <cell r="U184">
            <v>1.15894E-2</v>
          </cell>
          <cell r="V184">
            <v>1.4900699999999999E-2</v>
          </cell>
          <cell r="W184">
            <v>1.5728499999999999E-2</v>
          </cell>
          <cell r="X184">
            <v>1.9867599999999999E-2</v>
          </cell>
          <cell r="Y184">
            <v>5.1324500000000002E-2</v>
          </cell>
          <cell r="Z184">
            <v>4.8841099999999998E-2</v>
          </cell>
          <cell r="AA184">
            <v>9.1059999999999995E-3</v>
          </cell>
          <cell r="AB184">
            <v>0.1109271</v>
          </cell>
          <cell r="AC184">
            <v>7.4503E-3</v>
          </cell>
          <cell r="AD184">
            <v>8.2779999999999996E-4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2.4834000000000002E-3</v>
          </cell>
          <cell r="AJ184">
            <v>0</v>
          </cell>
          <cell r="AK184">
            <v>0</v>
          </cell>
          <cell r="AL184">
            <v>6.6224999999999999E-3</v>
          </cell>
          <cell r="AM184">
            <v>8.2779999999999996E-4</v>
          </cell>
          <cell r="AN184">
            <v>9.9337999999999996E-3</v>
          </cell>
          <cell r="AO184">
            <v>3.9735100000000002E-2</v>
          </cell>
          <cell r="AP184">
            <v>8.2779999999999996E-4</v>
          </cell>
          <cell r="AQ184">
            <v>0</v>
          </cell>
          <cell r="AR184">
            <v>0</v>
          </cell>
          <cell r="AS184">
            <v>0</v>
          </cell>
        </row>
        <row r="185">
          <cell r="F185">
            <v>1.3928E-3</v>
          </cell>
          <cell r="G185">
            <v>1.6712999999999999E-3</v>
          </cell>
          <cell r="H185">
            <v>0.23482910000000001</v>
          </cell>
          <cell r="I185">
            <v>0</v>
          </cell>
          <cell r="J185">
            <v>2.786E-4</v>
          </cell>
          <cell r="K185">
            <v>0</v>
          </cell>
          <cell r="L185">
            <v>9.1921999999999993E-3</v>
          </cell>
          <cell r="M185">
            <v>7.9665700000000006E-2</v>
          </cell>
          <cell r="N185">
            <v>1.5598900000000001E-2</v>
          </cell>
          <cell r="O185">
            <v>2.8969399999999999E-2</v>
          </cell>
          <cell r="P185">
            <v>7.5208999999999996E-3</v>
          </cell>
          <cell r="Q185">
            <v>3.6212000000000002E-3</v>
          </cell>
          <cell r="R185">
            <v>0.1977614</v>
          </cell>
          <cell r="S185">
            <v>5.0139E-3</v>
          </cell>
          <cell r="T185">
            <v>1.6712999999999999E-3</v>
          </cell>
          <cell r="U185">
            <v>6.4624000000000001E-2</v>
          </cell>
          <cell r="V185">
            <v>1.11421E-2</v>
          </cell>
          <cell r="W185">
            <v>2.2284000000000002E-3</v>
          </cell>
          <cell r="X185">
            <v>5.5710000000000004E-4</v>
          </cell>
          <cell r="Y185">
            <v>6.2674099999999996E-2</v>
          </cell>
          <cell r="Z185">
            <v>3.3426200000000003E-2</v>
          </cell>
          <cell r="AA185">
            <v>5.8495999999999999E-3</v>
          </cell>
          <cell r="AB185">
            <v>0.10947079999999999</v>
          </cell>
          <cell r="AC185">
            <v>4.4568000000000003E-3</v>
          </cell>
          <cell r="AD185">
            <v>5.0139E-3</v>
          </cell>
          <cell r="AE185">
            <v>0</v>
          </cell>
          <cell r="AF185">
            <v>0</v>
          </cell>
          <cell r="AG185">
            <v>5.5710000000000004E-4</v>
          </cell>
          <cell r="AH185">
            <v>2.7855000000000002E-3</v>
          </cell>
          <cell r="AI185">
            <v>2.786E-4</v>
          </cell>
          <cell r="AJ185">
            <v>0</v>
          </cell>
          <cell r="AK185">
            <v>5.5710000000000004E-4</v>
          </cell>
          <cell r="AL185">
            <v>5.5710000000000004E-4</v>
          </cell>
          <cell r="AM185">
            <v>2.786E-4</v>
          </cell>
          <cell r="AN185">
            <v>3.0641000000000002E-3</v>
          </cell>
          <cell r="AO185">
            <v>8.6629499999999998E-2</v>
          </cell>
          <cell r="AP185">
            <v>7.7993999999999997E-3</v>
          </cell>
          <cell r="AQ185">
            <v>1.03064E-2</v>
          </cell>
          <cell r="AR185">
            <v>5.5710000000000004E-4</v>
          </cell>
          <cell r="AS185">
            <v>0</v>
          </cell>
        </row>
        <row r="186">
          <cell r="F186">
            <v>1.3724E-3</v>
          </cell>
          <cell r="G186">
            <v>5.7180000000000002E-4</v>
          </cell>
          <cell r="H186">
            <v>0.18960830000000001</v>
          </cell>
          <cell r="I186">
            <v>0</v>
          </cell>
          <cell r="J186">
            <v>0</v>
          </cell>
          <cell r="K186">
            <v>0</v>
          </cell>
          <cell r="L186">
            <v>5.2608000000000004E-3</v>
          </cell>
          <cell r="M186">
            <v>7.4336700000000006E-2</v>
          </cell>
          <cell r="N186">
            <v>1.1436399999999999E-2</v>
          </cell>
          <cell r="O186">
            <v>4.51738E-2</v>
          </cell>
          <cell r="P186">
            <v>9.1491000000000003E-3</v>
          </cell>
          <cell r="Q186">
            <v>1.258E-3</v>
          </cell>
          <cell r="R186">
            <v>0.17098179999999999</v>
          </cell>
          <cell r="S186">
            <v>3.8884000000000002E-3</v>
          </cell>
          <cell r="T186">
            <v>1.7155E-3</v>
          </cell>
          <cell r="U186">
            <v>4.4030199999999999E-2</v>
          </cell>
          <cell r="V186">
            <v>1.9098799999999999E-2</v>
          </cell>
          <cell r="W186">
            <v>1.7155E-3</v>
          </cell>
          <cell r="X186">
            <v>1.0292999999999999E-3</v>
          </cell>
          <cell r="Y186">
            <v>9.9725499999999995E-2</v>
          </cell>
          <cell r="Z186">
            <v>0.1020128</v>
          </cell>
          <cell r="AA186">
            <v>1.25801E-2</v>
          </cell>
          <cell r="AB186">
            <v>0.1075023</v>
          </cell>
          <cell r="AC186">
            <v>6.2899999999999996E-3</v>
          </cell>
          <cell r="AD186">
            <v>3.3165999999999998E-3</v>
          </cell>
          <cell r="AE186">
            <v>0</v>
          </cell>
          <cell r="AF186">
            <v>0</v>
          </cell>
          <cell r="AG186">
            <v>0</v>
          </cell>
          <cell r="AH186">
            <v>1.6011E-3</v>
          </cell>
          <cell r="AI186">
            <v>1.144E-4</v>
          </cell>
          <cell r="AJ186">
            <v>0</v>
          </cell>
          <cell r="AK186">
            <v>1.258E-3</v>
          </cell>
          <cell r="AL186">
            <v>8.005E-4</v>
          </cell>
          <cell r="AM186">
            <v>4.5750000000000001E-4</v>
          </cell>
          <cell r="AN186">
            <v>5.032E-3</v>
          </cell>
          <cell r="AO186">
            <v>7.1592000000000003E-2</v>
          </cell>
          <cell r="AP186">
            <v>6.1757000000000001E-3</v>
          </cell>
          <cell r="AQ186">
            <v>8.005E-4</v>
          </cell>
          <cell r="AR186">
            <v>1.144E-4</v>
          </cell>
          <cell r="AS186">
            <v>0</v>
          </cell>
        </row>
        <row r="187">
          <cell r="F187">
            <v>6.1419999999999997E-4</v>
          </cell>
          <cell r="G187">
            <v>9.9799999999999997E-4</v>
          </cell>
          <cell r="H187">
            <v>0.1900762</v>
          </cell>
          <cell r="I187">
            <v>0</v>
          </cell>
          <cell r="J187">
            <v>0</v>
          </cell>
          <cell r="K187">
            <v>0</v>
          </cell>
          <cell r="L187">
            <v>8.8284999999999995E-3</v>
          </cell>
          <cell r="M187">
            <v>5.6963E-2</v>
          </cell>
          <cell r="N187">
            <v>1.02871E-2</v>
          </cell>
          <cell r="O187">
            <v>4.6522300000000003E-2</v>
          </cell>
          <cell r="P187">
            <v>7.9839999999999998E-3</v>
          </cell>
          <cell r="Q187">
            <v>4.6059999999999997E-4</v>
          </cell>
          <cell r="R187">
            <v>0.15507960000000001</v>
          </cell>
          <cell r="S187">
            <v>2.3031000000000002E-3</v>
          </cell>
          <cell r="T187">
            <v>1.4586E-3</v>
          </cell>
          <cell r="U187">
            <v>4.1301999999999998E-2</v>
          </cell>
          <cell r="V187">
            <v>2.1418699999999999E-2</v>
          </cell>
          <cell r="W187">
            <v>5.2202999999999998E-3</v>
          </cell>
          <cell r="X187">
            <v>9.2119999999999995E-4</v>
          </cell>
          <cell r="Y187">
            <v>6.8248100000000006E-2</v>
          </cell>
          <cell r="Z187">
            <v>0.15254110000000001</v>
          </cell>
          <cell r="AA187">
            <v>2.0881299999999998E-2</v>
          </cell>
          <cell r="AB187">
            <v>0.1127745</v>
          </cell>
          <cell r="AC187">
            <v>7.1396000000000003E-3</v>
          </cell>
          <cell r="AD187">
            <v>2.3031000000000002E-3</v>
          </cell>
          <cell r="AE187">
            <v>7.6799999999999997E-5</v>
          </cell>
          <cell r="AF187">
            <v>0</v>
          </cell>
          <cell r="AG187">
            <v>1.5349999999999999E-4</v>
          </cell>
          <cell r="AH187">
            <v>8.4449999999999998E-4</v>
          </cell>
          <cell r="AI187">
            <v>7.6799999999999997E-5</v>
          </cell>
          <cell r="AJ187">
            <v>0</v>
          </cell>
          <cell r="AK187">
            <v>1.2283000000000001E-3</v>
          </cell>
          <cell r="AL187">
            <v>1.0748000000000001E-3</v>
          </cell>
          <cell r="AM187">
            <v>3.3779000000000001E-3</v>
          </cell>
          <cell r="AN187">
            <v>5.6042000000000002E-3</v>
          </cell>
          <cell r="AO187">
            <v>6.6866300000000004E-2</v>
          </cell>
          <cell r="AP187">
            <v>5.6042000000000002E-3</v>
          </cell>
          <cell r="AQ187">
            <v>6.9090000000000004E-4</v>
          </cell>
          <cell r="AR187">
            <v>7.6799999999999997E-5</v>
          </cell>
          <cell r="AS187">
            <v>0</v>
          </cell>
        </row>
        <row r="188">
          <cell r="F188">
            <v>3.1121E-3</v>
          </cell>
          <cell r="G188">
            <v>4.6024000000000004E-3</v>
          </cell>
          <cell r="H188">
            <v>0.22258890000000001</v>
          </cell>
          <cell r="I188">
            <v>0</v>
          </cell>
          <cell r="J188">
            <v>8.7700000000000004E-5</v>
          </cell>
          <cell r="K188">
            <v>0</v>
          </cell>
          <cell r="L188">
            <v>1.1747199999999999E-2</v>
          </cell>
          <cell r="M188">
            <v>8.0739900000000003E-2</v>
          </cell>
          <cell r="N188">
            <v>2.8053000000000002E-2</v>
          </cell>
          <cell r="O188">
            <v>4.9793999999999998E-2</v>
          </cell>
          <cell r="P188">
            <v>1.5429099999999999E-2</v>
          </cell>
          <cell r="Q188">
            <v>1.315E-3</v>
          </cell>
          <cell r="R188">
            <v>8.0908999999999995E-2</v>
          </cell>
          <cell r="S188">
            <v>2.3670000000000002E-3</v>
          </cell>
          <cell r="T188">
            <v>1.4903E-3</v>
          </cell>
          <cell r="U188">
            <v>3.8485100000000001E-2</v>
          </cell>
          <cell r="V188">
            <v>3.1866400000000003E-2</v>
          </cell>
          <cell r="W188">
            <v>2.2266999999999999E-2</v>
          </cell>
          <cell r="X188">
            <v>2.8053000000000002E-3</v>
          </cell>
          <cell r="Y188">
            <v>4.2386300000000002E-2</v>
          </cell>
          <cell r="Z188">
            <v>6.3557500000000003E-2</v>
          </cell>
          <cell r="AA188">
            <v>2.7526999999999999E-2</v>
          </cell>
          <cell r="AB188">
            <v>0.14990790000000001</v>
          </cell>
          <cell r="AC188">
            <v>1.73139E-2</v>
          </cell>
          <cell r="AD188">
            <v>3.1121E-3</v>
          </cell>
          <cell r="AE188">
            <v>1.7530000000000001E-4</v>
          </cell>
          <cell r="AF188">
            <v>0</v>
          </cell>
          <cell r="AG188">
            <v>1.7530000000000001E-4</v>
          </cell>
          <cell r="AH188">
            <v>1.0958000000000001E-3</v>
          </cell>
          <cell r="AI188">
            <v>7.0129999999999997E-4</v>
          </cell>
          <cell r="AJ188">
            <v>8.7700000000000004E-5</v>
          </cell>
          <cell r="AK188">
            <v>4.8653999999999998E-3</v>
          </cell>
          <cell r="AL188">
            <v>5.7421E-3</v>
          </cell>
          <cell r="AM188">
            <v>6.4872000000000003E-3</v>
          </cell>
          <cell r="AN188">
            <v>8.5912000000000002E-3</v>
          </cell>
          <cell r="AO188">
            <v>6.5354599999999999E-2</v>
          </cell>
          <cell r="AP188">
            <v>4.0764E-3</v>
          </cell>
          <cell r="AQ188">
            <v>1.0958000000000001E-3</v>
          </cell>
          <cell r="AR188">
            <v>8.7700000000000004E-5</v>
          </cell>
          <cell r="AS188">
            <v>0</v>
          </cell>
        </row>
        <row r="189">
          <cell r="F189">
            <v>6.2112000000000001E-3</v>
          </cell>
          <cell r="G189">
            <v>7.5976000000000004E-3</v>
          </cell>
          <cell r="H189">
            <v>0.23126089999999999</v>
          </cell>
          <cell r="I189">
            <v>0</v>
          </cell>
          <cell r="J189">
            <v>1.109E-4</v>
          </cell>
          <cell r="K189">
            <v>0</v>
          </cell>
          <cell r="L189">
            <v>1.42524E-2</v>
          </cell>
          <cell r="M189">
            <v>6.6936599999999999E-2</v>
          </cell>
          <cell r="N189">
            <v>4.0483600000000002E-2</v>
          </cell>
          <cell r="O189">
            <v>3.9208100000000003E-2</v>
          </cell>
          <cell r="P189">
            <v>2.2016399999999998E-2</v>
          </cell>
          <cell r="Q189">
            <v>7.7640000000000001E-4</v>
          </cell>
          <cell r="R189">
            <v>7.6469899999999993E-2</v>
          </cell>
          <cell r="S189">
            <v>2.1627999999999999E-3</v>
          </cell>
          <cell r="T189">
            <v>2.1074000000000002E-3</v>
          </cell>
          <cell r="U189">
            <v>3.0445900000000001E-2</v>
          </cell>
          <cell r="V189">
            <v>2.92258E-2</v>
          </cell>
          <cell r="W189">
            <v>3.7877099999999997E-2</v>
          </cell>
          <cell r="X189">
            <v>6.2112000000000001E-3</v>
          </cell>
          <cell r="Y189">
            <v>4.4642899999999999E-2</v>
          </cell>
          <cell r="Z189">
            <v>5.1353099999999999E-2</v>
          </cell>
          <cell r="AA189">
            <v>2.1184600000000001E-2</v>
          </cell>
          <cell r="AB189">
            <v>0.13747780000000001</v>
          </cell>
          <cell r="AC189">
            <v>1.7136200000000001E-2</v>
          </cell>
          <cell r="AD189">
            <v>4.3255999999999998E-3</v>
          </cell>
          <cell r="AE189">
            <v>5.5500000000000001E-5</v>
          </cell>
          <cell r="AF189">
            <v>0</v>
          </cell>
          <cell r="AG189">
            <v>5.5500000000000001E-5</v>
          </cell>
          <cell r="AH189">
            <v>4.9910000000000004E-4</v>
          </cell>
          <cell r="AI189">
            <v>1.0537000000000001E-3</v>
          </cell>
          <cell r="AJ189">
            <v>5.5500000000000001E-5</v>
          </cell>
          <cell r="AK189">
            <v>6.1557000000000001E-3</v>
          </cell>
          <cell r="AL189">
            <v>1.2533300000000001E-2</v>
          </cell>
          <cell r="AM189">
            <v>6.3220999999999998E-3</v>
          </cell>
          <cell r="AN189">
            <v>1.2533300000000001E-2</v>
          </cell>
          <cell r="AO189">
            <v>6.4219200000000004E-2</v>
          </cell>
          <cell r="AP189">
            <v>6.0448000000000003E-3</v>
          </cell>
          <cell r="AQ189">
            <v>8.319E-4</v>
          </cell>
          <cell r="AR189">
            <v>1.6640000000000001E-4</v>
          </cell>
          <cell r="AS189">
            <v>0</v>
          </cell>
        </row>
        <row r="190">
          <cell r="F190">
            <v>5.4777999999999997E-3</v>
          </cell>
          <cell r="G190">
            <v>9.1076999999999998E-3</v>
          </cell>
          <cell r="H190">
            <v>0.2161237</v>
          </cell>
          <cell r="I190">
            <v>0</v>
          </cell>
          <cell r="J190">
            <v>1.3200000000000001E-4</v>
          </cell>
          <cell r="K190">
            <v>0</v>
          </cell>
          <cell r="L190">
            <v>1.7687399999999999E-2</v>
          </cell>
          <cell r="M190">
            <v>5.2732300000000003E-2</v>
          </cell>
          <cell r="N190">
            <v>4.7056500000000001E-2</v>
          </cell>
          <cell r="O190">
            <v>3.6298799999999999E-2</v>
          </cell>
          <cell r="P190">
            <v>2.2307299999999999E-2</v>
          </cell>
          <cell r="Q190">
            <v>1.122E-3</v>
          </cell>
          <cell r="R190">
            <v>6.8987099999999996E-2</v>
          </cell>
          <cell r="S190">
            <v>3.3658999999999998E-3</v>
          </cell>
          <cell r="T190">
            <v>2.7718999999999999E-3</v>
          </cell>
          <cell r="U190">
            <v>2.9171099999999998E-2</v>
          </cell>
          <cell r="V190">
            <v>3.2207E-2</v>
          </cell>
          <cell r="W190">
            <v>4.41526E-2</v>
          </cell>
          <cell r="X190">
            <v>7.5897999999999998E-3</v>
          </cell>
          <cell r="Y190">
            <v>4.85084E-2</v>
          </cell>
          <cell r="Z190">
            <v>5.51742E-2</v>
          </cell>
          <cell r="AA190">
            <v>2.52112E-2</v>
          </cell>
          <cell r="AB190">
            <v>0.1488912</v>
          </cell>
          <cell r="AC190">
            <v>1.85454E-2</v>
          </cell>
          <cell r="AD190">
            <v>3.7618999999999999E-3</v>
          </cell>
          <cell r="AE190">
            <v>6.6E-4</v>
          </cell>
          <cell r="AF190">
            <v>0</v>
          </cell>
          <cell r="AG190">
            <v>0</v>
          </cell>
          <cell r="AH190">
            <v>9.2400000000000002E-4</v>
          </cell>
          <cell r="AI190">
            <v>8.5800000000000004E-4</v>
          </cell>
          <cell r="AJ190">
            <v>1.3200000000000001E-4</v>
          </cell>
          <cell r="AK190">
            <v>5.4777999999999997E-3</v>
          </cell>
          <cell r="AL190">
            <v>1.48495E-2</v>
          </cell>
          <cell r="AM190">
            <v>7.5237999999999998E-3</v>
          </cell>
          <cell r="AN190">
            <v>1.1879600000000001E-2</v>
          </cell>
          <cell r="AO190">
            <v>5.4250300000000001E-2</v>
          </cell>
          <cell r="AP190">
            <v>6.7317999999999996E-3</v>
          </cell>
          <cell r="AQ190">
            <v>3.3E-4</v>
          </cell>
          <cell r="AR190">
            <v>0</v>
          </cell>
          <cell r="AS190">
            <v>0</v>
          </cell>
        </row>
        <row r="191">
          <cell r="F191">
            <v>5.6487999999999998E-3</v>
          </cell>
          <cell r="G191">
            <v>8.5129999999999997E-3</v>
          </cell>
          <cell r="H191">
            <v>0.19108059999999999</v>
          </cell>
          <cell r="I191">
            <v>0</v>
          </cell>
          <cell r="J191">
            <v>2.387E-4</v>
          </cell>
          <cell r="K191">
            <v>7.9599999999999997E-5</v>
          </cell>
          <cell r="L191">
            <v>2.2277000000000002E-2</v>
          </cell>
          <cell r="M191">
            <v>4.9089000000000001E-2</v>
          </cell>
          <cell r="N191">
            <v>5.84772E-2</v>
          </cell>
          <cell r="O191">
            <v>3.5086300000000001E-2</v>
          </cell>
          <cell r="P191">
            <v>2.20383E-2</v>
          </cell>
          <cell r="Q191">
            <v>1.3525E-3</v>
          </cell>
          <cell r="R191">
            <v>6.1525000000000003E-2</v>
          </cell>
          <cell r="S191">
            <v>2.5458999999999998E-3</v>
          </cell>
          <cell r="T191">
            <v>2.5458999999999998E-3</v>
          </cell>
          <cell r="U191">
            <v>2.6573300000000001E-2</v>
          </cell>
          <cell r="V191">
            <v>2.7687199999999999E-2</v>
          </cell>
          <cell r="W191">
            <v>4.0019100000000002E-2</v>
          </cell>
          <cell r="X191">
            <v>1.2570599999999999E-2</v>
          </cell>
          <cell r="Y191">
            <v>5.9670599999999997E-2</v>
          </cell>
          <cell r="Z191">
            <v>6.0545799999999997E-2</v>
          </cell>
          <cell r="AA191">
            <v>2.4345599999999998E-2</v>
          </cell>
          <cell r="AB191">
            <v>0.16238359999999999</v>
          </cell>
          <cell r="AC191">
            <v>1.7185099999999998E-2</v>
          </cell>
          <cell r="AD191">
            <v>4.2963000000000003E-3</v>
          </cell>
          <cell r="AE191">
            <v>3.1819999999999998E-4</v>
          </cell>
          <cell r="AF191">
            <v>0</v>
          </cell>
          <cell r="AG191">
            <v>7.9599999999999997E-5</v>
          </cell>
          <cell r="AH191">
            <v>8.7520000000000002E-4</v>
          </cell>
          <cell r="AI191">
            <v>1.3525E-3</v>
          </cell>
          <cell r="AJ191">
            <v>7.9599999999999997E-5</v>
          </cell>
          <cell r="AK191">
            <v>3.6597999999999999E-3</v>
          </cell>
          <cell r="AL191">
            <v>1.7662500000000001E-2</v>
          </cell>
          <cell r="AM191">
            <v>7.0013999999999996E-3</v>
          </cell>
          <cell r="AN191">
            <v>1.2809299999999999E-2</v>
          </cell>
          <cell r="AO191">
            <v>5.2828399999999998E-2</v>
          </cell>
          <cell r="AP191">
            <v>6.1262E-3</v>
          </cell>
          <cell r="AQ191">
            <v>1.273E-3</v>
          </cell>
          <cell r="AR191">
            <v>1.5909999999999999E-4</v>
          </cell>
          <cell r="AS191">
            <v>0</v>
          </cell>
        </row>
        <row r="192">
          <cell r="F192">
            <v>7.8583999999999998E-3</v>
          </cell>
          <cell r="G192">
            <v>8.2371000000000007E-3</v>
          </cell>
          <cell r="H192">
            <v>0.18376890000000001</v>
          </cell>
          <cell r="I192">
            <v>0</v>
          </cell>
          <cell r="J192">
            <v>9.4699999999999998E-5</v>
          </cell>
          <cell r="K192">
            <v>0</v>
          </cell>
          <cell r="L192">
            <v>2.5279300000000001E-2</v>
          </cell>
          <cell r="M192">
            <v>4.1185399999999997E-2</v>
          </cell>
          <cell r="N192">
            <v>7.0725200000000002E-2</v>
          </cell>
          <cell r="O192">
            <v>3.0581299999999999E-2</v>
          </cell>
          <cell r="P192">
            <v>2.5184600000000001E-2</v>
          </cell>
          <cell r="Q192">
            <v>1.3255000000000001E-3</v>
          </cell>
          <cell r="R192">
            <v>5.6242399999999998E-2</v>
          </cell>
          <cell r="S192">
            <v>2.9350999999999999E-3</v>
          </cell>
          <cell r="T192">
            <v>2.7456999999999998E-3</v>
          </cell>
          <cell r="U192">
            <v>2.7456899999999999E-2</v>
          </cell>
          <cell r="V192">
            <v>2.8119700000000001E-2</v>
          </cell>
          <cell r="W192">
            <v>3.99546E-2</v>
          </cell>
          <cell r="X192">
            <v>1.5337999999999999E-2</v>
          </cell>
          <cell r="Y192">
            <v>5.8701000000000003E-2</v>
          </cell>
          <cell r="Z192">
            <v>6.0499900000000002E-2</v>
          </cell>
          <cell r="AA192">
            <v>2.4711199999999999E-2</v>
          </cell>
          <cell r="AB192">
            <v>0.1643628</v>
          </cell>
          <cell r="AC192">
            <v>1.6190099999999999E-2</v>
          </cell>
          <cell r="AD192">
            <v>3.5030999999999999E-3</v>
          </cell>
          <cell r="AE192">
            <v>5.6809999999999999E-4</v>
          </cell>
          <cell r="AF192">
            <v>0</v>
          </cell>
          <cell r="AG192">
            <v>2.8400000000000002E-4</v>
          </cell>
          <cell r="AH192">
            <v>1.0415000000000001E-3</v>
          </cell>
          <cell r="AI192">
            <v>1.5149E-3</v>
          </cell>
          <cell r="AJ192">
            <v>2.8400000000000002E-4</v>
          </cell>
          <cell r="AK192">
            <v>4.0711999999999996E-3</v>
          </cell>
          <cell r="AL192">
            <v>2.0829400000000001E-2</v>
          </cell>
          <cell r="AM192">
            <v>6.3435000000000002E-3</v>
          </cell>
          <cell r="AN192">
            <v>1.3349700000000001E-2</v>
          </cell>
          <cell r="AO192">
            <v>5.1032000000000001E-2</v>
          </cell>
          <cell r="AP192">
            <v>5.2072999999999998E-3</v>
          </cell>
          <cell r="AQ192">
            <v>4.7340000000000001E-4</v>
          </cell>
          <cell r="AR192">
            <v>0</v>
          </cell>
          <cell r="AS192">
            <v>0</v>
          </cell>
        </row>
        <row r="193">
          <cell r="F193">
            <v>7.522E-3</v>
          </cell>
          <cell r="G193">
            <v>7.2042E-3</v>
          </cell>
          <cell r="H193">
            <v>0.1888263</v>
          </cell>
          <cell r="I193">
            <v>0</v>
          </cell>
          <cell r="J193">
            <v>2.119E-4</v>
          </cell>
          <cell r="K193">
            <v>0</v>
          </cell>
          <cell r="L193">
            <v>2.8498800000000001E-2</v>
          </cell>
          <cell r="M193">
            <v>3.89872E-2</v>
          </cell>
          <cell r="N193">
            <v>8.4331000000000003E-2</v>
          </cell>
          <cell r="O193">
            <v>2.8816600000000001E-2</v>
          </cell>
          <cell r="P193">
            <v>2.5744300000000001E-2</v>
          </cell>
          <cell r="Q193">
            <v>1.2712999999999999E-3</v>
          </cell>
          <cell r="R193">
            <v>5.1135600000000003E-2</v>
          </cell>
          <cell r="S193">
            <v>1.9070000000000001E-3</v>
          </cell>
          <cell r="T193">
            <v>1.0594000000000001E-3</v>
          </cell>
          <cell r="U193">
            <v>3.0935500000000001E-2</v>
          </cell>
          <cell r="V193">
            <v>3.1253299999999998E-2</v>
          </cell>
          <cell r="W193">
            <v>4.2907099999999997E-2</v>
          </cell>
          <cell r="X193">
            <v>1.8328199999999999E-2</v>
          </cell>
          <cell r="Y193">
            <v>5.7633200000000002E-2</v>
          </cell>
          <cell r="Z193">
            <v>5.4454900000000001E-2</v>
          </cell>
          <cell r="AA193">
            <v>1.9917399999999998E-2</v>
          </cell>
          <cell r="AB193">
            <v>0.16897980000000001</v>
          </cell>
          <cell r="AC193">
            <v>1.46202E-2</v>
          </cell>
          <cell r="AD193">
            <v>2.6486000000000001E-3</v>
          </cell>
          <cell r="AE193">
            <v>4.238E-4</v>
          </cell>
          <cell r="AF193">
            <v>0</v>
          </cell>
          <cell r="AG193">
            <v>2.119E-4</v>
          </cell>
          <cell r="AH193">
            <v>8.4749999999999995E-4</v>
          </cell>
          <cell r="AI193">
            <v>6.357E-4</v>
          </cell>
          <cell r="AJ193">
            <v>0</v>
          </cell>
          <cell r="AK193">
            <v>3.7079999999999999E-3</v>
          </cell>
          <cell r="AL193">
            <v>1.7798499999999998E-2</v>
          </cell>
          <cell r="AM193">
            <v>4.6614999999999998E-3</v>
          </cell>
          <cell r="AN193">
            <v>1.14419E-2</v>
          </cell>
          <cell r="AO193">
            <v>4.6403199999999999E-2</v>
          </cell>
          <cell r="AP193">
            <v>6.0388000000000004E-3</v>
          </cell>
          <cell r="AQ193">
            <v>6.357E-4</v>
          </cell>
          <cell r="AR193">
            <v>0</v>
          </cell>
          <cell r="AS193">
            <v>0</v>
          </cell>
        </row>
        <row r="194">
          <cell r="F194">
            <v>9.0329E-3</v>
          </cell>
          <cell r="G194">
            <v>6.1424000000000001E-3</v>
          </cell>
          <cell r="H194">
            <v>0.1845551</v>
          </cell>
          <cell r="I194">
            <v>0</v>
          </cell>
          <cell r="J194">
            <v>1.204E-4</v>
          </cell>
          <cell r="K194">
            <v>0</v>
          </cell>
          <cell r="L194">
            <v>3.9503799999999999E-2</v>
          </cell>
          <cell r="M194">
            <v>3.2518400000000003E-2</v>
          </cell>
          <cell r="N194">
            <v>9.7073300000000001E-2</v>
          </cell>
          <cell r="O194">
            <v>2.6857800000000001E-2</v>
          </cell>
          <cell r="P194">
            <v>2.5412500000000001E-2</v>
          </cell>
          <cell r="Q194">
            <v>1.2044E-3</v>
          </cell>
          <cell r="R194">
            <v>4.9938400000000001E-2</v>
          </cell>
          <cell r="S194">
            <v>3.3723E-3</v>
          </cell>
          <cell r="T194">
            <v>2.1678999999999999E-3</v>
          </cell>
          <cell r="U194">
            <v>2.6376E-2</v>
          </cell>
          <cell r="V194">
            <v>3.4204499999999999E-2</v>
          </cell>
          <cell r="W194">
            <v>3.8781200000000002E-2</v>
          </cell>
          <cell r="X194">
            <v>2.2160699999999998E-2</v>
          </cell>
          <cell r="Y194">
            <v>5.9857899999999999E-2</v>
          </cell>
          <cell r="Z194">
            <v>5.5642499999999998E-2</v>
          </cell>
          <cell r="AA194">
            <v>2.0715399999999998E-2</v>
          </cell>
          <cell r="AB194">
            <v>0.1622305</v>
          </cell>
          <cell r="AC194">
            <v>1.08395E-2</v>
          </cell>
          <cell r="AD194">
            <v>3.8539999999999998E-3</v>
          </cell>
          <cell r="AE194">
            <v>2.409E-4</v>
          </cell>
          <cell r="AF194">
            <v>0</v>
          </cell>
          <cell r="AG194">
            <v>2.409E-4</v>
          </cell>
          <cell r="AH194">
            <v>4.818E-4</v>
          </cell>
          <cell r="AI194">
            <v>9.6349999999999995E-4</v>
          </cell>
          <cell r="AJ194">
            <v>1.204E-4</v>
          </cell>
          <cell r="AK194">
            <v>3.9744999999999997E-3</v>
          </cell>
          <cell r="AL194">
            <v>1.28869E-2</v>
          </cell>
          <cell r="AM194">
            <v>3.3723E-3</v>
          </cell>
          <cell r="AN194">
            <v>1.4452599999999999E-2</v>
          </cell>
          <cell r="AO194">
            <v>4.3598699999999997E-2</v>
          </cell>
          <cell r="AP194">
            <v>6.5037000000000003E-3</v>
          </cell>
          <cell r="AQ194">
            <v>6.022E-4</v>
          </cell>
          <cell r="AR194">
            <v>0</v>
          </cell>
          <cell r="AS194">
            <v>0</v>
          </cell>
        </row>
        <row r="195">
          <cell r="F195">
            <v>8.0032999999999997E-3</v>
          </cell>
          <cell r="G195">
            <v>4.4156000000000004E-3</v>
          </cell>
          <cell r="H195">
            <v>0.18772069999999999</v>
          </cell>
          <cell r="I195">
            <v>0</v>
          </cell>
          <cell r="J195">
            <v>0</v>
          </cell>
          <cell r="K195">
            <v>0</v>
          </cell>
          <cell r="L195">
            <v>4.4570199999999997E-2</v>
          </cell>
          <cell r="M195">
            <v>2.9805399999999999E-2</v>
          </cell>
          <cell r="N195">
            <v>9.7971600000000006E-2</v>
          </cell>
          <cell r="O195">
            <v>2.4561900000000001E-2</v>
          </cell>
          <cell r="P195">
            <v>2.7735599999999999E-2</v>
          </cell>
          <cell r="Q195">
            <v>9.6590000000000001E-4</v>
          </cell>
          <cell r="R195">
            <v>5.4448499999999997E-2</v>
          </cell>
          <cell r="S195">
            <v>1.7937999999999999E-3</v>
          </cell>
          <cell r="T195">
            <v>2.6218000000000001E-3</v>
          </cell>
          <cell r="U195">
            <v>2.7045699999999999E-2</v>
          </cell>
          <cell r="V195">
            <v>2.7045699999999999E-2</v>
          </cell>
          <cell r="W195">
            <v>4.33283E-2</v>
          </cell>
          <cell r="X195">
            <v>2.9391500000000001E-2</v>
          </cell>
          <cell r="Y195">
            <v>5.8920899999999998E-2</v>
          </cell>
          <cell r="Z195">
            <v>4.9813700000000002E-2</v>
          </cell>
          <cell r="AA195">
            <v>1.9594299999999999E-2</v>
          </cell>
          <cell r="AB195">
            <v>0.16020419999999999</v>
          </cell>
          <cell r="AC195">
            <v>9.9351000000000005E-3</v>
          </cell>
          <cell r="AD195">
            <v>4.1396000000000002E-3</v>
          </cell>
          <cell r="AE195">
            <v>5.5199999999999997E-4</v>
          </cell>
          <cell r="AF195">
            <v>0</v>
          </cell>
          <cell r="AG195">
            <v>0</v>
          </cell>
          <cell r="AH195">
            <v>9.6590000000000001E-4</v>
          </cell>
          <cell r="AI195">
            <v>9.6590000000000001E-4</v>
          </cell>
          <cell r="AJ195">
            <v>0</v>
          </cell>
          <cell r="AK195">
            <v>1.5179E-3</v>
          </cell>
          <cell r="AL195">
            <v>1.43508E-2</v>
          </cell>
          <cell r="AM195">
            <v>6.2094999999999997E-3</v>
          </cell>
          <cell r="AN195">
            <v>1.2556899999999999E-2</v>
          </cell>
          <cell r="AO195">
            <v>4.1672399999999998E-2</v>
          </cell>
          <cell r="AP195">
            <v>5.7955000000000003E-3</v>
          </cell>
          <cell r="AQ195">
            <v>1.3799000000000001E-3</v>
          </cell>
          <cell r="AR195">
            <v>0</v>
          </cell>
          <cell r="AS195">
            <v>0</v>
          </cell>
        </row>
        <row r="196">
          <cell r="F196">
            <v>9.9310000000000006E-3</v>
          </cell>
          <cell r="G196">
            <v>5.5545999999999998E-3</v>
          </cell>
          <cell r="H196">
            <v>0.19228990000000001</v>
          </cell>
          <cell r="I196">
            <v>0</v>
          </cell>
          <cell r="J196">
            <v>0</v>
          </cell>
          <cell r="K196">
            <v>0</v>
          </cell>
          <cell r="L196">
            <v>6.0595900000000001E-2</v>
          </cell>
          <cell r="M196">
            <v>2.6426499999999999E-2</v>
          </cell>
          <cell r="N196">
            <v>0.1083993</v>
          </cell>
          <cell r="O196">
            <v>1.9525299999999999E-2</v>
          </cell>
          <cell r="P196">
            <v>2.3901700000000001E-2</v>
          </cell>
          <cell r="Q196">
            <v>1.3466000000000001E-3</v>
          </cell>
          <cell r="R196">
            <v>5.64898E-2</v>
          </cell>
          <cell r="S196">
            <v>3.5347999999999998E-3</v>
          </cell>
          <cell r="T196">
            <v>1.0099E-3</v>
          </cell>
          <cell r="U196">
            <v>2.44067E-2</v>
          </cell>
          <cell r="V196">
            <v>2.72681E-2</v>
          </cell>
          <cell r="W196">
            <v>4.2417099999999999E-2</v>
          </cell>
          <cell r="X196">
            <v>2.84464E-2</v>
          </cell>
          <cell r="Y196">
            <v>5.1506499999999997E-2</v>
          </cell>
          <cell r="Z196">
            <v>4.1238799999999999E-2</v>
          </cell>
          <cell r="AA196">
            <v>1.8515400000000001E-2</v>
          </cell>
          <cell r="AB196">
            <v>0.15569769999999999</v>
          </cell>
          <cell r="AC196">
            <v>1.21192E-2</v>
          </cell>
          <cell r="AD196">
            <v>4.0397000000000002E-3</v>
          </cell>
          <cell r="AE196">
            <v>8.4159999999999997E-4</v>
          </cell>
          <cell r="AF196">
            <v>0</v>
          </cell>
          <cell r="AG196">
            <v>1.683E-4</v>
          </cell>
          <cell r="AH196">
            <v>1.0099E-3</v>
          </cell>
          <cell r="AI196">
            <v>1.3466000000000001E-3</v>
          </cell>
          <cell r="AJ196">
            <v>0</v>
          </cell>
          <cell r="AK196">
            <v>2.8614999999999999E-3</v>
          </cell>
          <cell r="AL196">
            <v>1.75055E-2</v>
          </cell>
          <cell r="AM196">
            <v>5.2180000000000004E-3</v>
          </cell>
          <cell r="AN196">
            <v>1.0604300000000001E-2</v>
          </cell>
          <cell r="AO196">
            <v>3.8209100000000003E-2</v>
          </cell>
          <cell r="AP196">
            <v>6.9011999999999997E-3</v>
          </cell>
          <cell r="AQ196">
            <v>5.0500000000000002E-4</v>
          </cell>
          <cell r="AR196">
            <v>1.683E-4</v>
          </cell>
          <cell r="AS196">
            <v>0</v>
          </cell>
        </row>
        <row r="197">
          <cell r="F197">
            <v>9.3275000000000007E-3</v>
          </cell>
          <cell r="G197">
            <v>6.2906999999999998E-3</v>
          </cell>
          <cell r="H197">
            <v>0.20747850000000001</v>
          </cell>
          <cell r="I197">
            <v>0</v>
          </cell>
          <cell r="J197">
            <v>2.1689999999999999E-4</v>
          </cell>
          <cell r="K197">
            <v>0</v>
          </cell>
          <cell r="L197">
            <v>7.6355699999999999E-2</v>
          </cell>
          <cell r="M197">
            <v>2.14751E-2</v>
          </cell>
          <cell r="N197">
            <v>0.1114967</v>
          </cell>
          <cell r="O197">
            <v>1.8872E-2</v>
          </cell>
          <cell r="P197">
            <v>2.8416500000000001E-2</v>
          </cell>
          <cell r="Q197">
            <v>4.3379999999999997E-4</v>
          </cell>
          <cell r="R197">
            <v>5.9549699999999997E-2</v>
          </cell>
          <cell r="S197">
            <v>3.0368999999999999E-3</v>
          </cell>
          <cell r="T197">
            <v>2.6029999999999998E-3</v>
          </cell>
          <cell r="U197">
            <v>3.5140999999999999E-2</v>
          </cell>
          <cell r="V197">
            <v>2.6681099999999999E-2</v>
          </cell>
          <cell r="W197">
            <v>3.4707200000000001E-2</v>
          </cell>
          <cell r="X197">
            <v>3.1236400000000001E-2</v>
          </cell>
          <cell r="Y197">
            <v>4.1214800000000003E-2</v>
          </cell>
          <cell r="Z197">
            <v>2.9067200000000001E-2</v>
          </cell>
          <cell r="AA197">
            <v>1.8438199999999998E-2</v>
          </cell>
          <cell r="AB197">
            <v>0.1470716</v>
          </cell>
          <cell r="AC197">
            <v>7.8091000000000002E-3</v>
          </cell>
          <cell r="AD197">
            <v>4.9892000000000001E-3</v>
          </cell>
          <cell r="AE197">
            <v>4.3379999999999997E-4</v>
          </cell>
          <cell r="AF197">
            <v>0</v>
          </cell>
          <cell r="AG197">
            <v>0</v>
          </cell>
          <cell r="AH197">
            <v>1.9522999999999999E-3</v>
          </cell>
          <cell r="AI197">
            <v>1.0846E-3</v>
          </cell>
          <cell r="AJ197">
            <v>0</v>
          </cell>
          <cell r="AK197">
            <v>3.2537999999999998E-3</v>
          </cell>
          <cell r="AL197">
            <v>1.3448999999999999E-2</v>
          </cell>
          <cell r="AM197">
            <v>3.6876000000000001E-3</v>
          </cell>
          <cell r="AN197">
            <v>1.0412100000000001E-2</v>
          </cell>
          <cell r="AO197">
            <v>3.8828599999999998E-2</v>
          </cell>
          <cell r="AP197">
            <v>4.9892000000000001E-3</v>
          </cell>
          <cell r="AQ197">
            <v>0</v>
          </cell>
          <cell r="AR197">
            <v>0</v>
          </cell>
          <cell r="AS197">
            <v>0</v>
          </cell>
        </row>
        <row r="198">
          <cell r="F198">
            <v>1.30502E-2</v>
          </cell>
          <cell r="G198">
            <v>6.1412000000000003E-3</v>
          </cell>
          <cell r="H198">
            <v>0.2080977</v>
          </cell>
          <cell r="I198">
            <v>0</v>
          </cell>
          <cell r="J198">
            <v>2.5589999999999999E-4</v>
          </cell>
          <cell r="K198">
            <v>0</v>
          </cell>
          <cell r="L198">
            <v>8.6489300000000005E-2</v>
          </cell>
          <cell r="M198">
            <v>2.8659199999999999E-2</v>
          </cell>
          <cell r="N198">
            <v>0.1215455</v>
          </cell>
          <cell r="O198">
            <v>2.27738E-2</v>
          </cell>
          <cell r="P198">
            <v>2.73797E-2</v>
          </cell>
          <cell r="Q198">
            <v>2.5589999999999999E-4</v>
          </cell>
          <cell r="R198">
            <v>5.2137799999999998E-2</v>
          </cell>
          <cell r="S198">
            <v>3.0706000000000002E-3</v>
          </cell>
          <cell r="T198">
            <v>1.2794E-3</v>
          </cell>
          <cell r="U198">
            <v>2.78915E-2</v>
          </cell>
          <cell r="V198">
            <v>2.17503E-2</v>
          </cell>
          <cell r="W198">
            <v>4.2221099999999998E-2</v>
          </cell>
          <cell r="X198">
            <v>2.8659199999999999E-2</v>
          </cell>
          <cell r="Y198">
            <v>4.1965200000000001E-2</v>
          </cell>
          <cell r="Z198">
            <v>2.91709E-2</v>
          </cell>
          <cell r="AA198">
            <v>1.04913E-2</v>
          </cell>
          <cell r="AB198">
            <v>0.1409928</v>
          </cell>
          <cell r="AC198">
            <v>8.1883000000000008E-3</v>
          </cell>
          <cell r="AD198">
            <v>3.5823999999999999E-3</v>
          </cell>
          <cell r="AE198">
            <v>5.1179999999999997E-4</v>
          </cell>
          <cell r="AF198">
            <v>0</v>
          </cell>
          <cell r="AG198">
            <v>0</v>
          </cell>
          <cell r="AH198">
            <v>1.0235000000000001E-3</v>
          </cell>
          <cell r="AI198">
            <v>7.6769999999999996E-4</v>
          </cell>
          <cell r="AJ198">
            <v>5.1179999999999997E-4</v>
          </cell>
          <cell r="AK198">
            <v>1.7912E-3</v>
          </cell>
          <cell r="AL198">
            <v>1.1259E-2</v>
          </cell>
          <cell r="AM198">
            <v>1.7912E-3</v>
          </cell>
          <cell r="AN198">
            <v>1.1259E-2</v>
          </cell>
          <cell r="AO198">
            <v>3.8126899999999998E-2</v>
          </cell>
          <cell r="AP198">
            <v>6.3971000000000002E-3</v>
          </cell>
          <cell r="AQ198">
            <v>2.5589999999999999E-4</v>
          </cell>
          <cell r="AR198">
            <v>2.5589999999999999E-4</v>
          </cell>
          <cell r="AS198">
            <v>0</v>
          </cell>
        </row>
        <row r="199">
          <cell r="F199">
            <v>5.4825000000000004E-3</v>
          </cell>
          <cell r="G199">
            <v>3.5636000000000001E-3</v>
          </cell>
          <cell r="H199">
            <v>0.21149879999999999</v>
          </cell>
          <cell r="I199">
            <v>0</v>
          </cell>
          <cell r="J199">
            <v>0</v>
          </cell>
          <cell r="K199">
            <v>0</v>
          </cell>
          <cell r="L199">
            <v>0.1189693</v>
          </cell>
          <cell r="M199">
            <v>2.3574600000000001E-2</v>
          </cell>
          <cell r="N199">
            <v>0.1233553</v>
          </cell>
          <cell r="O199">
            <v>2.05592E-2</v>
          </cell>
          <cell r="P199">
            <v>3.4539500000000001E-2</v>
          </cell>
          <cell r="Q199">
            <v>0</v>
          </cell>
          <cell r="R199">
            <v>4.8369700000000002E-2</v>
          </cell>
          <cell r="S199">
            <v>3.2894999999999999E-3</v>
          </cell>
          <cell r="T199">
            <v>5.4819999999999999E-4</v>
          </cell>
          <cell r="U199">
            <v>3.125E-2</v>
          </cell>
          <cell r="V199">
            <v>2.02851E-2</v>
          </cell>
          <cell r="W199">
            <v>3.8925399999999999E-2</v>
          </cell>
          <cell r="X199">
            <v>3.3443000000000001E-2</v>
          </cell>
          <cell r="Y199">
            <v>3.3443000000000001E-2</v>
          </cell>
          <cell r="Z199">
            <v>2.7138200000000001E-2</v>
          </cell>
          <cell r="AA199">
            <v>8.2237000000000005E-3</v>
          </cell>
          <cell r="AB199">
            <v>0.1419956</v>
          </cell>
          <cell r="AC199">
            <v>3.8376999999999999E-3</v>
          </cell>
          <cell r="AD199">
            <v>2.4670999999999998E-3</v>
          </cell>
          <cell r="AE199">
            <v>0</v>
          </cell>
          <cell r="AF199">
            <v>0</v>
          </cell>
          <cell r="AG199">
            <v>0</v>
          </cell>
          <cell r="AH199">
            <v>5.4819999999999999E-4</v>
          </cell>
          <cell r="AI199">
            <v>1.0965E-3</v>
          </cell>
          <cell r="AJ199">
            <v>0</v>
          </cell>
          <cell r="AK199">
            <v>1.6447E-3</v>
          </cell>
          <cell r="AL199">
            <v>1.1239000000000001E-2</v>
          </cell>
          <cell r="AM199">
            <v>3.8376999999999999E-3</v>
          </cell>
          <cell r="AN199">
            <v>4.9341999999999997E-3</v>
          </cell>
          <cell r="AO199">
            <v>3.6458299999999999E-2</v>
          </cell>
          <cell r="AP199">
            <v>4.1117999999999997E-3</v>
          </cell>
          <cell r="AQ199">
            <v>5.4819999999999999E-4</v>
          </cell>
          <cell r="AR199">
            <v>8.2240000000000004E-4</v>
          </cell>
          <cell r="AS199">
            <v>0</v>
          </cell>
        </row>
        <row r="200">
          <cell r="F200">
            <v>3.3920999999999999E-3</v>
          </cell>
          <cell r="G200">
            <v>3.7312999999999999E-3</v>
          </cell>
          <cell r="H200">
            <v>0.20826349999999999</v>
          </cell>
          <cell r="I200">
            <v>0</v>
          </cell>
          <cell r="J200">
            <v>0</v>
          </cell>
          <cell r="K200">
            <v>0</v>
          </cell>
          <cell r="L200">
            <v>0.16553599999999999</v>
          </cell>
          <cell r="M200">
            <v>2.5440999999999998E-2</v>
          </cell>
          <cell r="N200">
            <v>0.1122795</v>
          </cell>
          <cell r="O200">
            <v>1.5603799999999999E-2</v>
          </cell>
          <cell r="P200">
            <v>3.6635000000000001E-2</v>
          </cell>
          <cell r="Q200">
            <v>0</v>
          </cell>
          <cell r="R200">
            <v>4.9538400000000003E-2</v>
          </cell>
          <cell r="S200">
            <v>2.7136999999999999E-3</v>
          </cell>
          <cell r="T200">
            <v>1.0176E-3</v>
          </cell>
          <cell r="U200">
            <v>3.56174E-2</v>
          </cell>
          <cell r="V200">
            <v>2.0352800000000001E-2</v>
          </cell>
          <cell r="W200">
            <v>2.9850700000000001E-2</v>
          </cell>
          <cell r="X200">
            <v>3.4599699999999997E-2</v>
          </cell>
          <cell r="Y200">
            <v>3.4938900000000002E-2</v>
          </cell>
          <cell r="Z200">
            <v>2.4423299999999998E-2</v>
          </cell>
          <cell r="AA200">
            <v>9.4979999999999995E-3</v>
          </cell>
          <cell r="AB200">
            <v>0.1214383</v>
          </cell>
          <cell r="AC200">
            <v>6.7843000000000001E-3</v>
          </cell>
          <cell r="AD200">
            <v>2.0352999999999999E-3</v>
          </cell>
          <cell r="AE200">
            <v>0</v>
          </cell>
          <cell r="AF200">
            <v>0</v>
          </cell>
          <cell r="AG200">
            <v>0</v>
          </cell>
          <cell r="AH200">
            <v>1.0176E-3</v>
          </cell>
          <cell r="AI200">
            <v>3.392E-4</v>
          </cell>
          <cell r="AJ200">
            <v>0</v>
          </cell>
          <cell r="AK200">
            <v>2.0352999999999999E-3</v>
          </cell>
          <cell r="AL200">
            <v>8.4802999999999996E-3</v>
          </cell>
          <cell r="AM200">
            <v>2.7136999999999999E-3</v>
          </cell>
          <cell r="AN200">
            <v>6.7843000000000001E-3</v>
          </cell>
          <cell r="AO200">
            <v>3.0529199999999999E-2</v>
          </cell>
          <cell r="AP200">
            <v>4.0705999999999997E-3</v>
          </cell>
          <cell r="AQ200">
            <v>0</v>
          </cell>
          <cell r="AR200">
            <v>3.392E-4</v>
          </cell>
          <cell r="AS200">
            <v>0</v>
          </cell>
        </row>
        <row r="201">
          <cell r="F201">
            <v>2.9570999999999998E-3</v>
          </cell>
          <cell r="G201">
            <v>9.8569999999999994E-4</v>
          </cell>
          <cell r="H201">
            <v>0.22344259999999999</v>
          </cell>
          <cell r="I201">
            <v>0</v>
          </cell>
          <cell r="J201">
            <v>0</v>
          </cell>
          <cell r="K201">
            <v>0</v>
          </cell>
          <cell r="L201">
            <v>0.2262198</v>
          </cell>
          <cell r="M201">
            <v>1.6757000000000001E-2</v>
          </cell>
          <cell r="N201">
            <v>9.01922E-2</v>
          </cell>
          <cell r="O201">
            <v>1.7249899999999999E-2</v>
          </cell>
          <cell r="P201">
            <v>4.0413999999999999E-2</v>
          </cell>
          <cell r="Q201">
            <v>4.929E-4</v>
          </cell>
          <cell r="R201">
            <v>4.0233999999999999E-2</v>
          </cell>
          <cell r="S201">
            <v>2.4643E-3</v>
          </cell>
          <cell r="T201">
            <v>4.929E-4</v>
          </cell>
          <cell r="U201">
            <v>2.1192699999999998E-2</v>
          </cell>
          <cell r="V201">
            <v>2.2671299999999998E-2</v>
          </cell>
          <cell r="W201">
            <v>2.6614100000000002E-2</v>
          </cell>
          <cell r="X201">
            <v>3.3514000000000002E-2</v>
          </cell>
          <cell r="Y201">
            <v>3.7456900000000001E-2</v>
          </cell>
          <cell r="Z201">
            <v>2.06999E-2</v>
          </cell>
          <cell r="AA201">
            <v>4.9284999999999997E-3</v>
          </cell>
          <cell r="AB201">
            <v>0.1094135</v>
          </cell>
          <cell r="AC201">
            <v>4.4356999999999999E-3</v>
          </cell>
          <cell r="AD201">
            <v>2.9570999999999998E-3</v>
          </cell>
          <cell r="AE201">
            <v>0</v>
          </cell>
          <cell r="AF201">
            <v>0</v>
          </cell>
          <cell r="AG201">
            <v>0</v>
          </cell>
          <cell r="AH201">
            <v>4.929E-4</v>
          </cell>
          <cell r="AI201">
            <v>4.929E-4</v>
          </cell>
          <cell r="AJ201">
            <v>4.929E-4</v>
          </cell>
          <cell r="AK201">
            <v>9.8569999999999994E-4</v>
          </cell>
          <cell r="AL201">
            <v>3.4499999999999999E-3</v>
          </cell>
          <cell r="AM201">
            <v>3.4499999999999999E-3</v>
          </cell>
          <cell r="AN201">
            <v>7.8857000000000007E-3</v>
          </cell>
          <cell r="AO201">
            <v>3.40069E-2</v>
          </cell>
          <cell r="AP201">
            <v>2.4643E-3</v>
          </cell>
          <cell r="AQ201">
            <v>0</v>
          </cell>
          <cell r="AR201">
            <v>4.929E-4</v>
          </cell>
          <cell r="AS201">
            <v>0</v>
          </cell>
        </row>
        <row r="202">
          <cell r="F202">
            <v>2.5707E-3</v>
          </cell>
          <cell r="G202">
            <v>2.5707E-3</v>
          </cell>
          <cell r="H202">
            <v>0.19830809999999999</v>
          </cell>
          <cell r="I202">
            <v>0</v>
          </cell>
          <cell r="J202">
            <v>0</v>
          </cell>
          <cell r="K202">
            <v>0</v>
          </cell>
          <cell r="L202">
            <v>0.21765209999999999</v>
          </cell>
          <cell r="M202">
            <v>1.7994900000000001E-2</v>
          </cell>
          <cell r="N202">
            <v>8.7403599999999998E-2</v>
          </cell>
          <cell r="O202">
            <v>1.45673E-2</v>
          </cell>
          <cell r="P202">
            <v>4.45587E-2</v>
          </cell>
          <cell r="Q202">
            <v>0</v>
          </cell>
          <cell r="R202">
            <v>5.7047500000000001E-2</v>
          </cell>
          <cell r="S202">
            <v>8.5689999999999996E-4</v>
          </cell>
          <cell r="T202">
            <v>8.5689999999999996E-4</v>
          </cell>
          <cell r="U202">
            <v>2.82776E-2</v>
          </cell>
          <cell r="V202">
            <v>2.2279299999999998E-2</v>
          </cell>
          <cell r="W202">
            <v>2.2279299999999998E-2</v>
          </cell>
          <cell r="X202">
            <v>2.82776E-2</v>
          </cell>
          <cell r="Y202">
            <v>3.7703500000000001E-2</v>
          </cell>
          <cell r="Z202">
            <v>1.9708699999999999E-2</v>
          </cell>
          <cell r="AA202">
            <v>5.1414E-3</v>
          </cell>
          <cell r="AB202">
            <v>0.11825189999999999</v>
          </cell>
          <cell r="AC202">
            <v>5.1414E-3</v>
          </cell>
          <cell r="AD202">
            <v>8.5689999999999996E-4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8.5689999999999996E-4</v>
          </cell>
          <cell r="AJ202">
            <v>0</v>
          </cell>
          <cell r="AK202">
            <v>1.7137999999999999E-3</v>
          </cell>
          <cell r="AL202">
            <v>3.4275999999999998E-3</v>
          </cell>
          <cell r="AM202">
            <v>4.2845000000000001E-3</v>
          </cell>
          <cell r="AN202">
            <v>6.8551999999999997E-3</v>
          </cell>
          <cell r="AO202">
            <v>4.6272500000000001E-2</v>
          </cell>
          <cell r="AP202">
            <v>3.4275999999999998E-3</v>
          </cell>
          <cell r="AQ202">
            <v>0</v>
          </cell>
          <cell r="AR202">
            <v>8.5689999999999996E-4</v>
          </cell>
          <cell r="AS202">
            <v>0</v>
          </cell>
        </row>
        <row r="203">
          <cell r="F203">
            <v>1.2600000000000001E-3</v>
          </cell>
          <cell r="G203">
            <v>8.4000000000000003E-4</v>
          </cell>
          <cell r="H203">
            <v>0.2325256</v>
          </cell>
          <cell r="I203">
            <v>0</v>
          </cell>
          <cell r="J203">
            <v>0</v>
          </cell>
          <cell r="K203">
            <v>0</v>
          </cell>
          <cell r="L203">
            <v>1.00798E-2</v>
          </cell>
          <cell r="M203">
            <v>8.4838300000000005E-2</v>
          </cell>
          <cell r="N203">
            <v>1.51197E-2</v>
          </cell>
          <cell r="O203">
            <v>2.4359499999999999E-2</v>
          </cell>
          <cell r="P203">
            <v>8.3998000000000007E-3</v>
          </cell>
          <cell r="Q203">
            <v>4.1999000000000003E-3</v>
          </cell>
          <cell r="R203">
            <v>0.22568530000000001</v>
          </cell>
          <cell r="S203">
            <v>4.1999000000000003E-3</v>
          </cell>
          <cell r="T203">
            <v>1.6800000000000001E-3</v>
          </cell>
          <cell r="U203">
            <v>5.5438899999999999E-2</v>
          </cell>
          <cell r="V203">
            <v>1.3439700000000001E-2</v>
          </cell>
          <cell r="W203">
            <v>2.0999999999999999E-3</v>
          </cell>
          <cell r="X203">
            <v>0</v>
          </cell>
          <cell r="Y203">
            <v>7.1818599999999996E-2</v>
          </cell>
          <cell r="Z203">
            <v>2.9819399999999999E-2</v>
          </cell>
          <cell r="AA203">
            <v>7.1399000000000002E-3</v>
          </cell>
          <cell r="AB203">
            <v>9.2818100000000001E-2</v>
          </cell>
          <cell r="AC203">
            <v>3.7799000000000001E-3</v>
          </cell>
          <cell r="AD203">
            <v>3.7799000000000001E-3</v>
          </cell>
          <cell r="AE203">
            <v>0</v>
          </cell>
          <cell r="AF203">
            <v>0</v>
          </cell>
          <cell r="AG203">
            <v>0</v>
          </cell>
          <cell r="AH203">
            <v>4.2000000000000002E-4</v>
          </cell>
          <cell r="AI203">
            <v>0</v>
          </cell>
          <cell r="AJ203">
            <v>0</v>
          </cell>
          <cell r="AK203">
            <v>1.6800000000000001E-3</v>
          </cell>
          <cell r="AL203">
            <v>4.2000000000000002E-4</v>
          </cell>
          <cell r="AM203">
            <v>1.6800000000000001E-3</v>
          </cell>
          <cell r="AN203">
            <v>6.7199E-3</v>
          </cell>
          <cell r="AO203">
            <v>7.5178499999999995E-2</v>
          </cell>
          <cell r="AP203">
            <v>1.00798E-2</v>
          </cell>
          <cell r="AQ203">
            <v>1.00798E-2</v>
          </cell>
          <cell r="AR203">
            <v>4.2000000000000002E-4</v>
          </cell>
          <cell r="AS203">
            <v>0</v>
          </cell>
        </row>
        <row r="204">
          <cell r="F204">
            <v>1.5246999999999999E-3</v>
          </cell>
          <cell r="G204">
            <v>0</v>
          </cell>
          <cell r="H204">
            <v>0.2014465</v>
          </cell>
          <cell r="I204">
            <v>0</v>
          </cell>
          <cell r="J204">
            <v>0</v>
          </cell>
          <cell r="K204">
            <v>0</v>
          </cell>
          <cell r="L204">
            <v>6.0989E-3</v>
          </cell>
          <cell r="M204">
            <v>6.2731400000000007E-2</v>
          </cell>
          <cell r="N204">
            <v>1.0237400000000001E-2</v>
          </cell>
          <cell r="O204">
            <v>3.8118100000000002E-2</v>
          </cell>
          <cell r="P204">
            <v>1.1108700000000001E-2</v>
          </cell>
          <cell r="Q204">
            <v>1.3068999999999999E-3</v>
          </cell>
          <cell r="R204">
            <v>0.15599189999999999</v>
          </cell>
          <cell r="S204">
            <v>3.2672999999999999E-3</v>
          </cell>
          <cell r="T204">
            <v>3.0493999999999999E-3</v>
          </cell>
          <cell r="U204">
            <v>4.5523899999999999E-2</v>
          </cell>
          <cell r="V204">
            <v>2.1999600000000001E-2</v>
          </cell>
          <cell r="W204">
            <v>3.7028999999999999E-3</v>
          </cell>
          <cell r="X204">
            <v>4.3560000000000002E-4</v>
          </cell>
          <cell r="Y204">
            <v>0.1054237</v>
          </cell>
          <cell r="Z204">
            <v>0.1030277</v>
          </cell>
          <cell r="AA204">
            <v>9.8017999999999994E-3</v>
          </cell>
          <cell r="AB204">
            <v>0.1117404</v>
          </cell>
          <cell r="AC204">
            <v>5.8811000000000002E-3</v>
          </cell>
          <cell r="AD204">
            <v>1.7424999999999999E-3</v>
          </cell>
          <cell r="AE204">
            <v>2.1780000000000001E-4</v>
          </cell>
          <cell r="AF204">
            <v>0</v>
          </cell>
          <cell r="AG204">
            <v>2.1780000000000001E-4</v>
          </cell>
          <cell r="AH204">
            <v>1.3068999999999999E-3</v>
          </cell>
          <cell r="AI204">
            <v>2.1780000000000001E-4</v>
          </cell>
          <cell r="AJ204">
            <v>0</v>
          </cell>
          <cell r="AK204">
            <v>4.3560000000000002E-4</v>
          </cell>
          <cell r="AL204">
            <v>6.535E-4</v>
          </cell>
          <cell r="AM204">
            <v>2.3960000000000001E-3</v>
          </cell>
          <cell r="AN204">
            <v>6.3166999999999997E-3</v>
          </cell>
          <cell r="AO204">
            <v>7.5147000000000005E-2</v>
          </cell>
          <cell r="AP204">
            <v>7.4057999999999997E-3</v>
          </cell>
          <cell r="AQ204">
            <v>1.5246999999999999E-3</v>
          </cell>
          <cell r="AR204">
            <v>0</v>
          </cell>
          <cell r="AS204">
            <v>0</v>
          </cell>
        </row>
        <row r="205">
          <cell r="F205">
            <v>3.0233E-3</v>
          </cell>
          <cell r="G205">
            <v>3.0233E-3</v>
          </cell>
          <cell r="H205">
            <v>0.2440233</v>
          </cell>
          <cell r="I205">
            <v>0</v>
          </cell>
          <cell r="J205">
            <v>0</v>
          </cell>
          <cell r="K205">
            <v>0</v>
          </cell>
          <cell r="L205">
            <v>8.8921E-3</v>
          </cell>
          <cell r="M205">
            <v>5.0506799999999998E-2</v>
          </cell>
          <cell r="N205">
            <v>1.38716E-2</v>
          </cell>
          <cell r="O205">
            <v>3.9658499999999999E-2</v>
          </cell>
          <cell r="P205">
            <v>2.0095999999999999E-2</v>
          </cell>
          <cell r="Q205">
            <v>7.1140000000000005E-4</v>
          </cell>
          <cell r="R205">
            <v>0.16412189999999999</v>
          </cell>
          <cell r="S205">
            <v>1.4227E-3</v>
          </cell>
          <cell r="T205">
            <v>2.4897999999999999E-3</v>
          </cell>
          <cell r="U205">
            <v>3.4145500000000002E-2</v>
          </cell>
          <cell r="V205">
            <v>1.9384700000000001E-2</v>
          </cell>
          <cell r="W205">
            <v>1.29824E-2</v>
          </cell>
          <cell r="X205">
            <v>1.4227E-3</v>
          </cell>
          <cell r="Y205">
            <v>6.6334699999999996E-2</v>
          </cell>
          <cell r="Z205">
            <v>9.6389799999999998E-2</v>
          </cell>
          <cell r="AA205">
            <v>1.42273E-2</v>
          </cell>
          <cell r="AB205">
            <v>0.112929</v>
          </cell>
          <cell r="AC205">
            <v>9.0699000000000005E-3</v>
          </cell>
          <cell r="AD205">
            <v>1.9562999999999998E-3</v>
          </cell>
          <cell r="AE205">
            <v>1.7780000000000001E-4</v>
          </cell>
          <cell r="AF205">
            <v>3.5570000000000003E-4</v>
          </cell>
          <cell r="AG205">
            <v>0</v>
          </cell>
          <cell r="AH205">
            <v>1.7780000000000001E-4</v>
          </cell>
          <cell r="AI205">
            <v>0</v>
          </cell>
          <cell r="AJ205">
            <v>0</v>
          </cell>
          <cell r="AK205">
            <v>2.8454999999999999E-3</v>
          </cell>
          <cell r="AL205">
            <v>1.4227E-3</v>
          </cell>
          <cell r="AM205">
            <v>4.4460000000000003E-3</v>
          </cell>
          <cell r="AN205">
            <v>1.2271000000000001E-2</v>
          </cell>
          <cell r="AO205">
            <v>4.76614E-2</v>
          </cell>
          <cell r="AP205">
            <v>6.7580000000000001E-3</v>
          </cell>
          <cell r="AQ205">
            <v>3.2011000000000001E-3</v>
          </cell>
          <cell r="AR205">
            <v>0</v>
          </cell>
          <cell r="AS205">
            <v>0</v>
          </cell>
        </row>
        <row r="206">
          <cell r="F206">
            <v>4.6782000000000004E-3</v>
          </cell>
          <cell r="G206">
            <v>5.0575000000000004E-3</v>
          </cell>
          <cell r="H206">
            <v>0.27130759999999998</v>
          </cell>
          <cell r="I206">
            <v>0</v>
          </cell>
          <cell r="J206">
            <v>0</v>
          </cell>
          <cell r="K206">
            <v>1.2640000000000001E-4</v>
          </cell>
          <cell r="L206">
            <v>7.5862999999999998E-3</v>
          </cell>
          <cell r="M206">
            <v>5.6012100000000002E-2</v>
          </cell>
          <cell r="N206">
            <v>2.1620899999999998E-2</v>
          </cell>
          <cell r="O206">
            <v>4.4379799999999997E-2</v>
          </cell>
          <cell r="P206">
            <v>3.67935E-2</v>
          </cell>
          <cell r="Q206">
            <v>8.8509999999999999E-4</v>
          </cell>
          <cell r="R206">
            <v>0.1245705</v>
          </cell>
          <cell r="S206">
            <v>1.3908E-3</v>
          </cell>
          <cell r="T206">
            <v>2.0230000000000001E-3</v>
          </cell>
          <cell r="U206">
            <v>3.2241800000000001E-2</v>
          </cell>
          <cell r="V206">
            <v>2.8575E-2</v>
          </cell>
          <cell r="W206">
            <v>3.5655600000000003E-2</v>
          </cell>
          <cell r="X206">
            <v>5.5633000000000002E-3</v>
          </cell>
          <cell r="Y206">
            <v>4.0586700000000003E-2</v>
          </cell>
          <cell r="Z206">
            <v>3.7299300000000001E-2</v>
          </cell>
          <cell r="AA206">
            <v>1.5299E-2</v>
          </cell>
          <cell r="AB206">
            <v>0.12226579999999999</v>
          </cell>
          <cell r="AC206">
            <v>1.08737E-2</v>
          </cell>
          <cell r="AD206">
            <v>2.4023E-3</v>
          </cell>
          <cell r="AE206">
            <v>0</v>
          </cell>
          <cell r="AF206">
            <v>0</v>
          </cell>
          <cell r="AG206">
            <v>0</v>
          </cell>
          <cell r="AH206">
            <v>3.793E-4</v>
          </cell>
          <cell r="AI206">
            <v>0</v>
          </cell>
          <cell r="AJ206">
            <v>0</v>
          </cell>
          <cell r="AK206">
            <v>6.0689999999999997E-3</v>
          </cell>
          <cell r="AL206">
            <v>2.6551999999999999E-3</v>
          </cell>
          <cell r="AM206">
            <v>7.5862999999999998E-3</v>
          </cell>
          <cell r="AN206">
            <v>1.4793300000000001E-2</v>
          </cell>
          <cell r="AO206">
            <v>5.0322400000000003E-2</v>
          </cell>
          <cell r="AP206">
            <v>5.3103999999999998E-3</v>
          </cell>
          <cell r="AQ206">
            <v>5.3103999999999998E-3</v>
          </cell>
          <cell r="AR206">
            <v>3.793E-4</v>
          </cell>
          <cell r="AS206">
            <v>0</v>
          </cell>
        </row>
        <row r="207">
          <cell r="F207">
            <v>4.6426999999999996E-3</v>
          </cell>
          <cell r="G207">
            <v>8.4562999999999999E-3</v>
          </cell>
          <cell r="H207">
            <v>0.2418488</v>
          </cell>
          <cell r="I207">
            <v>0</v>
          </cell>
          <cell r="J207">
            <v>0</v>
          </cell>
          <cell r="K207">
            <v>0</v>
          </cell>
          <cell r="L207">
            <v>8.2904999999999993E-3</v>
          </cell>
          <cell r="M207">
            <v>4.5100300000000003E-2</v>
          </cell>
          <cell r="N207">
            <v>3.3161999999999997E-2</v>
          </cell>
          <cell r="O207">
            <v>3.6809799999999997E-2</v>
          </cell>
          <cell r="P207">
            <v>4.8582300000000002E-2</v>
          </cell>
          <cell r="Q207">
            <v>1.4923E-3</v>
          </cell>
          <cell r="R207">
            <v>0.1043625</v>
          </cell>
          <cell r="S207">
            <v>2.9846E-3</v>
          </cell>
          <cell r="T207">
            <v>2.8188000000000002E-3</v>
          </cell>
          <cell r="U207">
            <v>2.3545E-2</v>
          </cell>
          <cell r="V207">
            <v>2.63638E-2</v>
          </cell>
          <cell r="W207">
            <v>5.0737900000000002E-2</v>
          </cell>
          <cell r="X207">
            <v>1.2933200000000001E-2</v>
          </cell>
          <cell r="Y207">
            <v>4.4105499999999999E-2</v>
          </cell>
          <cell r="Z207">
            <v>4.1120900000000002E-2</v>
          </cell>
          <cell r="AA207">
            <v>1.4425500000000001E-2</v>
          </cell>
          <cell r="AB207">
            <v>0.1338087</v>
          </cell>
          <cell r="AC207">
            <v>1.3430599999999999E-2</v>
          </cell>
          <cell r="AD207">
            <v>4.4768999999999998E-3</v>
          </cell>
          <cell r="AE207">
            <v>4.9739999999999995E-4</v>
          </cell>
          <cell r="AF207">
            <v>0</v>
          </cell>
          <cell r="AG207">
            <v>0</v>
          </cell>
          <cell r="AH207">
            <v>1.6579999999999999E-4</v>
          </cell>
          <cell r="AI207">
            <v>8.2899999999999998E-4</v>
          </cell>
          <cell r="AJ207">
            <v>0</v>
          </cell>
          <cell r="AK207">
            <v>4.6426999999999996E-3</v>
          </cell>
          <cell r="AL207">
            <v>4.8085000000000003E-3</v>
          </cell>
          <cell r="AM207">
            <v>5.6375000000000001E-3</v>
          </cell>
          <cell r="AN207">
            <v>1.80733E-2</v>
          </cell>
          <cell r="AO207">
            <v>5.2561799999999999E-2</v>
          </cell>
          <cell r="AP207">
            <v>7.2956000000000002E-3</v>
          </cell>
          <cell r="AQ207">
            <v>1.8239E-3</v>
          </cell>
          <cell r="AR207">
            <v>1.6579999999999999E-4</v>
          </cell>
          <cell r="AS207">
            <v>0</v>
          </cell>
        </row>
        <row r="208">
          <cell r="F208">
            <v>7.0670999999999998E-3</v>
          </cell>
          <cell r="G208">
            <v>5.8199999999999997E-3</v>
          </cell>
          <cell r="H208">
            <v>0.2415699</v>
          </cell>
          <cell r="I208">
            <v>0</v>
          </cell>
          <cell r="J208">
            <v>4.1570000000000002E-4</v>
          </cell>
          <cell r="K208">
            <v>0</v>
          </cell>
          <cell r="L208">
            <v>1.0185E-2</v>
          </cell>
          <cell r="M208">
            <v>4.03243E-2</v>
          </cell>
          <cell r="N208">
            <v>4.3650000000000001E-2</v>
          </cell>
          <cell r="O208">
            <v>3.7622099999999999E-2</v>
          </cell>
          <cell r="P208">
            <v>4.03243E-2</v>
          </cell>
          <cell r="Q208">
            <v>1.4549999999999999E-3</v>
          </cell>
          <cell r="R208">
            <v>9.7444900000000001E-2</v>
          </cell>
          <cell r="S208">
            <v>2.2864000000000001E-3</v>
          </cell>
          <cell r="T208">
            <v>2.2864000000000001E-3</v>
          </cell>
          <cell r="U208">
            <v>1.9954300000000001E-2</v>
          </cell>
          <cell r="V208">
            <v>2.6605699999999999E-2</v>
          </cell>
          <cell r="W208">
            <v>4.5728499999999998E-2</v>
          </cell>
          <cell r="X208">
            <v>1.08086E-2</v>
          </cell>
          <cell r="Y208">
            <v>4.6144299999999999E-2</v>
          </cell>
          <cell r="Z208">
            <v>5.2172099999999999E-2</v>
          </cell>
          <cell r="AA208">
            <v>1.8707100000000001E-2</v>
          </cell>
          <cell r="AB208">
            <v>0.1434213</v>
          </cell>
          <cell r="AC208">
            <v>1.08086E-2</v>
          </cell>
          <cell r="AD208">
            <v>2.4943000000000001E-3</v>
          </cell>
          <cell r="AE208">
            <v>4.1570000000000002E-4</v>
          </cell>
          <cell r="AF208">
            <v>2.0790000000000001E-4</v>
          </cell>
          <cell r="AG208">
            <v>0</v>
          </cell>
          <cell r="AH208">
            <v>4.1570000000000002E-4</v>
          </cell>
          <cell r="AI208">
            <v>8.3140000000000004E-4</v>
          </cell>
          <cell r="AJ208">
            <v>0</v>
          </cell>
          <cell r="AK208">
            <v>3.7414000000000002E-3</v>
          </cell>
          <cell r="AL208">
            <v>6.2357000000000003E-3</v>
          </cell>
          <cell r="AM208">
            <v>6.6514E-3</v>
          </cell>
          <cell r="AN208">
            <v>2.0785700000000001E-2</v>
          </cell>
          <cell r="AO208">
            <v>4.6559999999999997E-2</v>
          </cell>
          <cell r="AP208">
            <v>6.4435999999999998E-3</v>
          </cell>
          <cell r="AQ208">
            <v>4.1570000000000002E-4</v>
          </cell>
          <cell r="AR208">
            <v>0</v>
          </cell>
          <cell r="AS208">
            <v>0</v>
          </cell>
        </row>
        <row r="209">
          <cell r="F209">
            <v>1.0101000000000001E-2</v>
          </cell>
          <cell r="G209">
            <v>7.9365000000000008E-3</v>
          </cell>
          <cell r="H209">
            <v>0.23197860000000001</v>
          </cell>
          <cell r="I209">
            <v>0</v>
          </cell>
          <cell r="J209">
            <v>0</v>
          </cell>
          <cell r="K209">
            <v>0</v>
          </cell>
          <cell r="L209">
            <v>1.4189500000000001E-2</v>
          </cell>
          <cell r="M209">
            <v>3.7277499999999998E-2</v>
          </cell>
          <cell r="N209">
            <v>4.2327999999999998E-2</v>
          </cell>
          <cell r="O209">
            <v>3.848E-2</v>
          </cell>
          <cell r="P209">
            <v>3.9441999999999998E-2</v>
          </cell>
          <cell r="Q209">
            <v>1.2025E-3</v>
          </cell>
          <cell r="R209">
            <v>7.7545199999999995E-2</v>
          </cell>
          <cell r="S209">
            <v>2.6454999999999998E-3</v>
          </cell>
          <cell r="T209">
            <v>3.3670000000000002E-3</v>
          </cell>
          <cell r="U209">
            <v>2.14045E-2</v>
          </cell>
          <cell r="V209">
            <v>2.6936000000000002E-2</v>
          </cell>
          <cell r="W209">
            <v>4.9062099999999997E-2</v>
          </cell>
          <cell r="X209">
            <v>1.70755E-2</v>
          </cell>
          <cell r="Y209">
            <v>4.6897500000000002E-2</v>
          </cell>
          <cell r="Z209">
            <v>4.8580999999999999E-2</v>
          </cell>
          <cell r="AA209">
            <v>1.6354E-2</v>
          </cell>
          <cell r="AB209">
            <v>0.1565657</v>
          </cell>
          <cell r="AC209">
            <v>1.1544E-2</v>
          </cell>
          <cell r="AD209">
            <v>4.0885000000000001E-3</v>
          </cell>
          <cell r="AE209">
            <v>2.4049999999999999E-4</v>
          </cell>
          <cell r="AF209">
            <v>0</v>
          </cell>
          <cell r="AG209">
            <v>0</v>
          </cell>
          <cell r="AH209">
            <v>9.6199999999999996E-4</v>
          </cell>
          <cell r="AI209">
            <v>0</v>
          </cell>
          <cell r="AJ209">
            <v>0</v>
          </cell>
          <cell r="AK209">
            <v>5.0505000000000003E-3</v>
          </cell>
          <cell r="AL209">
            <v>5.0505000000000003E-3</v>
          </cell>
          <cell r="AM209">
            <v>7.2150000000000001E-3</v>
          </cell>
          <cell r="AN209">
            <v>2.5974000000000001E-2</v>
          </cell>
          <cell r="AO209">
            <v>4.35305E-2</v>
          </cell>
          <cell r="AP209">
            <v>5.7720000000000002E-3</v>
          </cell>
          <cell r="AQ209">
            <v>9.6199999999999996E-4</v>
          </cell>
          <cell r="AR209">
            <v>2.4049999999999999E-4</v>
          </cell>
          <cell r="AS209">
            <v>0</v>
          </cell>
        </row>
        <row r="210">
          <cell r="F210">
            <v>9.2008000000000003E-3</v>
          </cell>
          <cell r="G210">
            <v>5.5205000000000002E-3</v>
          </cell>
          <cell r="H210">
            <v>0.20780580000000001</v>
          </cell>
          <cell r="I210">
            <v>0</v>
          </cell>
          <cell r="J210">
            <v>0</v>
          </cell>
          <cell r="K210">
            <v>0</v>
          </cell>
          <cell r="L210">
            <v>1.2618300000000001E-2</v>
          </cell>
          <cell r="M210">
            <v>2.9442699999999999E-2</v>
          </cell>
          <cell r="N210">
            <v>5.3102000000000003E-2</v>
          </cell>
          <cell r="O210">
            <v>3.5226100000000003E-2</v>
          </cell>
          <cell r="P210">
            <v>3.49632E-2</v>
          </cell>
          <cell r="Q210">
            <v>7.8859999999999998E-4</v>
          </cell>
          <cell r="R210">
            <v>8.9249899999999993E-2</v>
          </cell>
          <cell r="S210">
            <v>3.9432E-3</v>
          </cell>
          <cell r="T210">
            <v>3.1546E-3</v>
          </cell>
          <cell r="U210">
            <v>2.02419E-2</v>
          </cell>
          <cell r="V210">
            <v>2.3659300000000001E-2</v>
          </cell>
          <cell r="W210">
            <v>5.2576199999999997E-2</v>
          </cell>
          <cell r="X210">
            <v>1.97161E-2</v>
          </cell>
          <cell r="Y210">
            <v>4.9421699999999999E-2</v>
          </cell>
          <cell r="Z210">
            <v>5.5730799999999997E-2</v>
          </cell>
          <cell r="AA210">
            <v>1.6035799999999999E-2</v>
          </cell>
          <cell r="AB210">
            <v>0.16403789999999999</v>
          </cell>
          <cell r="AC210">
            <v>1.3406899999999999E-2</v>
          </cell>
          <cell r="AD210">
            <v>2.8917000000000001E-3</v>
          </cell>
          <cell r="AE210">
            <v>0</v>
          </cell>
          <cell r="AF210">
            <v>2.6289999999999999E-4</v>
          </cell>
          <cell r="AG210">
            <v>2.6289999999999999E-4</v>
          </cell>
          <cell r="AH210">
            <v>1.0514999999999999E-3</v>
          </cell>
          <cell r="AI210">
            <v>5.2579999999999999E-4</v>
          </cell>
          <cell r="AJ210">
            <v>0</v>
          </cell>
          <cell r="AK210">
            <v>2.1029999999999998E-3</v>
          </cell>
          <cell r="AL210">
            <v>7.8864E-3</v>
          </cell>
          <cell r="AM210">
            <v>6.0463000000000001E-3</v>
          </cell>
          <cell r="AN210">
            <v>2.4447900000000002E-2</v>
          </cell>
          <cell r="AO210">
            <v>4.5478400000000002E-2</v>
          </cell>
          <cell r="AP210">
            <v>7.6236000000000003E-3</v>
          </cell>
          <cell r="AQ210">
            <v>1.3144000000000001E-3</v>
          </cell>
          <cell r="AR210">
            <v>2.6289999999999999E-4</v>
          </cell>
          <cell r="AS210">
            <v>0</v>
          </cell>
        </row>
        <row r="211">
          <cell r="F211">
            <v>5.8792000000000002E-3</v>
          </cell>
          <cell r="G211">
            <v>5.6119999999999998E-3</v>
          </cell>
          <cell r="H211">
            <v>0.20538029999999999</v>
          </cell>
          <cell r="I211">
            <v>0</v>
          </cell>
          <cell r="J211">
            <v>2.6719999999999999E-4</v>
          </cell>
          <cell r="K211">
            <v>0</v>
          </cell>
          <cell r="L211">
            <v>2.24479E-2</v>
          </cell>
          <cell r="M211">
            <v>3.1266700000000001E-2</v>
          </cell>
          <cell r="N211">
            <v>5.7723099999999999E-2</v>
          </cell>
          <cell r="O211">
            <v>2.53875E-2</v>
          </cell>
          <cell r="P211">
            <v>3.34046E-2</v>
          </cell>
          <cell r="Q211">
            <v>2.6719999999999999E-4</v>
          </cell>
          <cell r="R211">
            <v>8.2968200000000006E-2</v>
          </cell>
          <cell r="S211">
            <v>3.2068000000000001E-3</v>
          </cell>
          <cell r="T211">
            <v>2.6724000000000001E-3</v>
          </cell>
          <cell r="U211">
            <v>1.9775500000000001E-2</v>
          </cell>
          <cell r="V211">
            <v>2.4585800000000001E-2</v>
          </cell>
          <cell r="W211">
            <v>5.1843899999999998E-2</v>
          </cell>
          <cell r="X211">
            <v>2.43185E-2</v>
          </cell>
          <cell r="Y211">
            <v>5.1843899999999998E-2</v>
          </cell>
          <cell r="Z211">
            <v>6.1998900000000003E-2</v>
          </cell>
          <cell r="AA211">
            <v>1.5767E-2</v>
          </cell>
          <cell r="AB211">
            <v>0.171566</v>
          </cell>
          <cell r="AC211">
            <v>1.76376E-2</v>
          </cell>
          <cell r="AD211">
            <v>2.9396000000000001E-3</v>
          </cell>
          <cell r="AE211">
            <v>0</v>
          </cell>
          <cell r="AF211">
            <v>0</v>
          </cell>
          <cell r="AG211">
            <v>2.6719999999999999E-4</v>
          </cell>
          <cell r="AH211">
            <v>2.6719999999999999E-4</v>
          </cell>
          <cell r="AI211">
            <v>8.0170000000000003E-4</v>
          </cell>
          <cell r="AJ211">
            <v>0</v>
          </cell>
          <cell r="AK211">
            <v>2.1378999999999999E-3</v>
          </cell>
          <cell r="AL211">
            <v>8.2842999999999997E-3</v>
          </cell>
          <cell r="AM211">
            <v>5.6119999999999998E-3</v>
          </cell>
          <cell r="AN211">
            <v>1.9508299999999999E-2</v>
          </cell>
          <cell r="AO211">
            <v>3.7947599999999998E-2</v>
          </cell>
          <cell r="AP211">
            <v>5.6119999999999998E-3</v>
          </cell>
          <cell r="AQ211">
            <v>8.0170000000000003E-4</v>
          </cell>
          <cell r="AR211">
            <v>0</v>
          </cell>
          <cell r="AS211">
            <v>0</v>
          </cell>
        </row>
        <row r="212">
          <cell r="F212">
            <v>4.2110999999999997E-3</v>
          </cell>
          <cell r="G212">
            <v>5.0533000000000002E-3</v>
          </cell>
          <cell r="H212">
            <v>0.19966110000000001</v>
          </cell>
          <cell r="I212">
            <v>0</v>
          </cell>
          <cell r="J212">
            <v>0</v>
          </cell>
          <cell r="K212">
            <v>0</v>
          </cell>
          <cell r="L212">
            <v>2.07748E-2</v>
          </cell>
          <cell r="M212">
            <v>2.3862999999999999E-2</v>
          </cell>
          <cell r="N212">
            <v>5.5306000000000001E-2</v>
          </cell>
          <cell r="O212">
            <v>2.8916299999999999E-2</v>
          </cell>
          <cell r="P212">
            <v>4.7725999999999998E-2</v>
          </cell>
          <cell r="Q212">
            <v>1.1230000000000001E-3</v>
          </cell>
          <cell r="R212">
            <v>8.0799300000000004E-2</v>
          </cell>
          <cell r="S212">
            <v>1.9651999999999998E-3</v>
          </cell>
          <cell r="T212">
            <v>2.2458999999999999E-3</v>
          </cell>
          <cell r="U212">
            <v>2.16171E-2</v>
          </cell>
          <cell r="V212">
            <v>2.3301499999999999E-2</v>
          </cell>
          <cell r="W212">
            <v>4.8006699999999999E-2</v>
          </cell>
          <cell r="X212">
            <v>2.8635600000000001E-2</v>
          </cell>
          <cell r="Y212">
            <v>5.1656399999999998E-2</v>
          </cell>
          <cell r="Z212">
            <v>6.0078600000000003E-2</v>
          </cell>
          <cell r="AA212">
            <v>1.5440799999999999E-2</v>
          </cell>
          <cell r="AB212">
            <v>0.17405950000000001</v>
          </cell>
          <cell r="AC212">
            <v>1.5721499999999999E-2</v>
          </cell>
          <cell r="AD212">
            <v>1.4036999999999999E-3</v>
          </cell>
          <cell r="AE212">
            <v>0</v>
          </cell>
          <cell r="AF212">
            <v>0</v>
          </cell>
          <cell r="AG212">
            <v>0</v>
          </cell>
          <cell r="AH212">
            <v>2.8069999999999999E-4</v>
          </cell>
          <cell r="AI212">
            <v>1.4036999999999999E-3</v>
          </cell>
          <cell r="AJ212">
            <v>0</v>
          </cell>
          <cell r="AK212">
            <v>3.0882000000000001E-3</v>
          </cell>
          <cell r="AL212">
            <v>9.2645000000000002E-3</v>
          </cell>
          <cell r="AM212">
            <v>6.4570000000000001E-3</v>
          </cell>
          <cell r="AN212">
            <v>2.1897799999999999E-2</v>
          </cell>
          <cell r="AO212">
            <v>3.5654100000000001E-2</v>
          </cell>
          <cell r="AP212">
            <v>7.0185000000000004E-3</v>
          </cell>
          <cell r="AQ212">
            <v>2.8073999999999998E-3</v>
          </cell>
          <cell r="AR212">
            <v>5.6150000000000004E-4</v>
          </cell>
          <cell r="AS212">
            <v>0</v>
          </cell>
        </row>
        <row r="213">
          <cell r="F213">
            <v>3.6537000000000002E-3</v>
          </cell>
          <cell r="G213">
            <v>3.3727000000000002E-3</v>
          </cell>
          <cell r="H213">
            <v>0.19419139999999999</v>
          </cell>
          <cell r="I213">
            <v>0</v>
          </cell>
          <cell r="J213">
            <v>0</v>
          </cell>
          <cell r="K213">
            <v>0</v>
          </cell>
          <cell r="L213">
            <v>3.4569999999999997E-2</v>
          </cell>
          <cell r="M213">
            <v>2.9510999999999999E-2</v>
          </cell>
          <cell r="N213">
            <v>7.0264199999999999E-2</v>
          </cell>
          <cell r="O213">
            <v>2.1922400000000002E-2</v>
          </cell>
          <cell r="P213">
            <v>3.7661600000000003E-2</v>
          </cell>
          <cell r="Q213">
            <v>2.811E-4</v>
          </cell>
          <cell r="R213">
            <v>7.0845099999999994E-2</v>
          </cell>
          <cell r="S213">
            <v>2.2485000000000001E-3</v>
          </cell>
          <cell r="T213">
            <v>1.4053E-3</v>
          </cell>
          <cell r="U213">
            <v>2.02361E-2</v>
          </cell>
          <cell r="V213">
            <v>2.3608799999999999E-2</v>
          </cell>
          <cell r="W213">
            <v>4.8060699999999998E-2</v>
          </cell>
          <cell r="X213">
            <v>3.3164699999999998E-2</v>
          </cell>
          <cell r="Y213">
            <v>5.1152299999999998E-2</v>
          </cell>
          <cell r="Z213">
            <v>5.9303000000000002E-2</v>
          </cell>
          <cell r="AA213">
            <v>2.0798199999999999E-2</v>
          </cell>
          <cell r="AB213">
            <v>0.1821248</v>
          </cell>
          <cell r="AC213">
            <v>1.20854E-2</v>
          </cell>
          <cell r="AD213">
            <v>2.5295000000000001E-3</v>
          </cell>
          <cell r="AE213">
            <v>2.811E-4</v>
          </cell>
          <cell r="AF213">
            <v>0</v>
          </cell>
          <cell r="AG213">
            <v>0</v>
          </cell>
          <cell r="AH213">
            <v>0</v>
          </cell>
          <cell r="AI213">
            <v>2.811E-4</v>
          </cell>
          <cell r="AJ213">
            <v>0</v>
          </cell>
          <cell r="AK213">
            <v>1.9673999999999998E-3</v>
          </cell>
          <cell r="AL213">
            <v>6.7454000000000004E-3</v>
          </cell>
          <cell r="AM213">
            <v>5.3401000000000004E-3</v>
          </cell>
          <cell r="AN213">
            <v>1.6301300000000001E-2</v>
          </cell>
          <cell r="AO213">
            <v>3.8223699999999999E-2</v>
          </cell>
          <cell r="AP213">
            <v>6.7454000000000004E-3</v>
          </cell>
          <cell r="AQ213">
            <v>1.1241999999999999E-3</v>
          </cell>
          <cell r="AR213">
            <v>0</v>
          </cell>
          <cell r="AS213">
            <v>0</v>
          </cell>
        </row>
        <row r="214">
          <cell r="F214">
            <v>3.241E-3</v>
          </cell>
          <cell r="G214">
            <v>5.8928000000000001E-3</v>
          </cell>
          <cell r="H214">
            <v>0.16577839999999999</v>
          </cell>
          <cell r="I214">
            <v>0</v>
          </cell>
          <cell r="J214">
            <v>0</v>
          </cell>
          <cell r="K214">
            <v>0</v>
          </cell>
          <cell r="L214">
            <v>4.8909800000000003E-2</v>
          </cell>
          <cell r="M214">
            <v>2.5928099999999999E-2</v>
          </cell>
          <cell r="N214">
            <v>6.4820299999999997E-2</v>
          </cell>
          <cell r="O214">
            <v>2.3276399999999999E-2</v>
          </cell>
          <cell r="P214">
            <v>4.0660000000000002E-2</v>
          </cell>
          <cell r="Q214">
            <v>1.1785999999999999E-3</v>
          </cell>
          <cell r="R214">
            <v>5.8146200000000002E-2</v>
          </cell>
          <cell r="S214">
            <v>2.3571E-3</v>
          </cell>
          <cell r="T214">
            <v>1.4732E-3</v>
          </cell>
          <cell r="U214">
            <v>2.4454900000000002E-2</v>
          </cell>
          <cell r="V214">
            <v>1.88568E-2</v>
          </cell>
          <cell r="W214">
            <v>5.1266899999999997E-2</v>
          </cell>
          <cell r="X214">
            <v>4.03653E-2</v>
          </cell>
          <cell r="Y214">
            <v>6.1579299999999997E-2</v>
          </cell>
          <cell r="Z214">
            <v>8.2203899999999996E-2</v>
          </cell>
          <cell r="AA214">
            <v>2.2097800000000001E-2</v>
          </cell>
          <cell r="AB214">
            <v>0.18355920000000001</v>
          </cell>
          <cell r="AC214">
            <v>6.7767000000000001E-3</v>
          </cell>
          <cell r="AD214">
            <v>5.3035000000000001E-3</v>
          </cell>
          <cell r="AE214">
            <v>2.9460000000000001E-4</v>
          </cell>
          <cell r="AF214">
            <v>0</v>
          </cell>
          <cell r="AG214">
            <v>2.9460000000000001E-4</v>
          </cell>
          <cell r="AH214">
            <v>5.8929999999999996E-4</v>
          </cell>
          <cell r="AI214">
            <v>5.8929999999999996E-4</v>
          </cell>
          <cell r="AJ214">
            <v>0</v>
          </cell>
          <cell r="AK214">
            <v>2.3571E-3</v>
          </cell>
          <cell r="AL214">
            <v>6.4819999999999999E-3</v>
          </cell>
          <cell r="AM214">
            <v>4.1248999999999999E-3</v>
          </cell>
          <cell r="AN214">
            <v>1.79729E-2</v>
          </cell>
          <cell r="AO214">
            <v>2.3865600000000001E-2</v>
          </cell>
          <cell r="AP214">
            <v>4.4196000000000001E-3</v>
          </cell>
          <cell r="AQ214">
            <v>5.8929999999999996E-4</v>
          </cell>
          <cell r="AR214">
            <v>2.9460000000000001E-4</v>
          </cell>
          <cell r="AS214">
            <v>0</v>
          </cell>
        </row>
        <row r="215">
          <cell r="F215">
            <v>4.0282E-3</v>
          </cell>
          <cell r="G215">
            <v>1.3427000000000001E-3</v>
          </cell>
          <cell r="H215">
            <v>0.1858949</v>
          </cell>
          <cell r="I215">
            <v>0</v>
          </cell>
          <cell r="J215">
            <v>0</v>
          </cell>
          <cell r="K215">
            <v>0</v>
          </cell>
          <cell r="L215">
            <v>6.6129599999999997E-2</v>
          </cell>
          <cell r="M215">
            <v>2.5511900000000001E-2</v>
          </cell>
          <cell r="N215">
            <v>7.4521599999999993E-2</v>
          </cell>
          <cell r="O215">
            <v>1.7455499999999999E-2</v>
          </cell>
          <cell r="P215">
            <v>4.2296100000000003E-2</v>
          </cell>
          <cell r="Q215">
            <v>3.3569999999999997E-4</v>
          </cell>
          <cell r="R215">
            <v>4.8076300000000002E-2</v>
          </cell>
          <cell r="S215">
            <v>1.0070000000000001E-3</v>
          </cell>
          <cell r="T215">
            <v>3.3569999999999997E-4</v>
          </cell>
          <cell r="U215">
            <v>1.8462599999999999E-2</v>
          </cell>
          <cell r="V215">
            <v>1.9133899999999999E-2</v>
          </cell>
          <cell r="W215">
            <v>4.3303099999999997E-2</v>
          </cell>
          <cell r="X215">
            <v>3.4910999999999998E-2</v>
          </cell>
          <cell r="Y215">
            <v>5.9751600000000002E-2</v>
          </cell>
          <cell r="Z215">
            <v>7.5192999999999996E-2</v>
          </cell>
          <cell r="AA215">
            <v>1.61128E-2</v>
          </cell>
          <cell r="AB215">
            <v>0.19603889999999999</v>
          </cell>
          <cell r="AC215">
            <v>7.7206999999999996E-3</v>
          </cell>
          <cell r="AD215">
            <v>1.6784E-3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3.3569999999999997E-4</v>
          </cell>
          <cell r="AJ215">
            <v>3.3569999999999997E-4</v>
          </cell>
          <cell r="AK215">
            <v>1.3427000000000001E-3</v>
          </cell>
          <cell r="AL215">
            <v>7.7206999999999996E-3</v>
          </cell>
          <cell r="AM215">
            <v>3.6925E-3</v>
          </cell>
          <cell r="AN215">
            <v>1.2084599999999999E-2</v>
          </cell>
          <cell r="AO215">
            <v>2.61833E-2</v>
          </cell>
          <cell r="AP215">
            <v>8.0564E-3</v>
          </cell>
          <cell r="AQ215">
            <v>3.3569999999999997E-4</v>
          </cell>
          <cell r="AR215">
            <v>6.7139999999999995E-4</v>
          </cell>
          <cell r="AS215">
            <v>0</v>
          </cell>
        </row>
        <row r="216">
          <cell r="F216">
            <v>2.7855000000000002E-3</v>
          </cell>
          <cell r="G216">
            <v>2.0891E-3</v>
          </cell>
          <cell r="H216">
            <v>0.1692256</v>
          </cell>
          <cell r="I216">
            <v>0</v>
          </cell>
          <cell r="J216">
            <v>0</v>
          </cell>
          <cell r="K216">
            <v>0</v>
          </cell>
          <cell r="L216">
            <v>0.1051532</v>
          </cell>
          <cell r="M216">
            <v>2.5069600000000001E-2</v>
          </cell>
          <cell r="N216">
            <v>6.6504199999999999E-2</v>
          </cell>
          <cell r="O216">
            <v>1.2883E-2</v>
          </cell>
          <cell r="P216">
            <v>4.6309200000000002E-2</v>
          </cell>
          <cell r="Q216">
            <v>3.4820000000000001E-4</v>
          </cell>
          <cell r="R216">
            <v>4.4562699999999997E-2</v>
          </cell>
          <cell r="S216">
            <v>2.0891E-3</v>
          </cell>
          <cell r="T216">
            <v>1.3928E-3</v>
          </cell>
          <cell r="U216">
            <v>1.53203E-2</v>
          </cell>
          <cell r="V216">
            <v>1.8105799999999998E-2</v>
          </cell>
          <cell r="W216">
            <v>4.0041800000000002E-2</v>
          </cell>
          <cell r="X216">
            <v>2.92479E-2</v>
          </cell>
          <cell r="Y216">
            <v>7.2075200000000006E-2</v>
          </cell>
          <cell r="Z216">
            <v>8.4610000000000005E-2</v>
          </cell>
          <cell r="AA216">
            <v>1.42758E-2</v>
          </cell>
          <cell r="AB216">
            <v>0.1800139</v>
          </cell>
          <cell r="AC216">
            <v>6.6156000000000001E-3</v>
          </cell>
          <cell r="AD216">
            <v>2.0891E-3</v>
          </cell>
          <cell r="AE216">
            <v>0</v>
          </cell>
          <cell r="AF216">
            <v>0</v>
          </cell>
          <cell r="AG216">
            <v>0</v>
          </cell>
          <cell r="AH216">
            <v>3.4820000000000001E-4</v>
          </cell>
          <cell r="AI216">
            <v>1.7409000000000001E-3</v>
          </cell>
          <cell r="AJ216">
            <v>0</v>
          </cell>
          <cell r="AK216">
            <v>1.3928E-3</v>
          </cell>
          <cell r="AL216">
            <v>9.0528999999999991E-3</v>
          </cell>
          <cell r="AM216">
            <v>2.0891E-3</v>
          </cell>
          <cell r="AN216">
            <v>9.0528999999999991E-3</v>
          </cell>
          <cell r="AO216">
            <v>2.92479E-2</v>
          </cell>
          <cell r="AP216">
            <v>5.9192000000000003E-3</v>
          </cell>
          <cell r="AQ216">
            <v>3.4820000000000001E-4</v>
          </cell>
          <cell r="AR216">
            <v>0</v>
          </cell>
          <cell r="AS216">
            <v>0</v>
          </cell>
        </row>
        <row r="217">
          <cell r="F217">
            <v>2.4147000000000001E-3</v>
          </cell>
          <cell r="G217">
            <v>9.0549999999999995E-4</v>
          </cell>
          <cell r="H217">
            <v>0.15600710000000001</v>
          </cell>
          <cell r="I217">
            <v>0</v>
          </cell>
          <cell r="J217">
            <v>0</v>
          </cell>
          <cell r="K217">
            <v>0</v>
          </cell>
          <cell r="L217">
            <v>0.15182609999999999</v>
          </cell>
          <cell r="M217">
            <v>3.44099E-2</v>
          </cell>
          <cell r="N217">
            <v>7.7875E-2</v>
          </cell>
          <cell r="O217">
            <v>1.47902E-2</v>
          </cell>
          <cell r="P217">
            <v>5.9160900000000002E-2</v>
          </cell>
          <cell r="Q217">
            <v>0</v>
          </cell>
          <cell r="R217">
            <v>4.5019200000000002E-2</v>
          </cell>
          <cell r="S217">
            <v>1.2074E-3</v>
          </cell>
          <cell r="T217">
            <v>9.0549999999999995E-4</v>
          </cell>
          <cell r="U217">
            <v>2.05252E-2</v>
          </cell>
          <cell r="V217">
            <v>1.6299399999999999E-2</v>
          </cell>
          <cell r="W217">
            <v>3.3202500000000003E-2</v>
          </cell>
          <cell r="X217">
            <v>3.0184099999999998E-2</v>
          </cell>
          <cell r="Y217">
            <v>6.1877500000000002E-2</v>
          </cell>
          <cell r="Z217">
            <v>5.7349799999999999E-2</v>
          </cell>
          <cell r="AA217">
            <v>8.1496999999999993E-3</v>
          </cell>
          <cell r="AB217">
            <v>0.1666164</v>
          </cell>
          <cell r="AC217">
            <v>9.6588999999999998E-3</v>
          </cell>
          <cell r="AD217">
            <v>3.3203E-3</v>
          </cell>
          <cell r="AE217">
            <v>0</v>
          </cell>
          <cell r="AF217">
            <v>0</v>
          </cell>
          <cell r="AG217">
            <v>0</v>
          </cell>
          <cell r="AH217">
            <v>3.0180000000000002E-4</v>
          </cell>
          <cell r="AI217">
            <v>6.0369999999999998E-4</v>
          </cell>
          <cell r="AJ217">
            <v>0</v>
          </cell>
          <cell r="AK217">
            <v>6.0369999999999998E-4</v>
          </cell>
          <cell r="AL217">
            <v>6.0368000000000002E-3</v>
          </cell>
          <cell r="AM217">
            <v>1.8109999999999999E-3</v>
          </cell>
          <cell r="AN217">
            <v>8.7533999999999997E-3</v>
          </cell>
          <cell r="AO217">
            <v>2.5354700000000001E-2</v>
          </cell>
          <cell r="AP217">
            <v>3.6221000000000001E-3</v>
          </cell>
          <cell r="AQ217">
            <v>1.2074E-3</v>
          </cell>
          <cell r="AR217">
            <v>0</v>
          </cell>
          <cell r="AS217">
            <v>0</v>
          </cell>
        </row>
        <row r="218">
          <cell r="F218">
            <v>1.8226E-3</v>
          </cell>
          <cell r="G218">
            <v>1.2151E-3</v>
          </cell>
          <cell r="H218">
            <v>0.16906350000000001</v>
          </cell>
          <cell r="I218">
            <v>0</v>
          </cell>
          <cell r="J218">
            <v>0</v>
          </cell>
          <cell r="K218">
            <v>0</v>
          </cell>
          <cell r="L218">
            <v>0.20382749999999999</v>
          </cell>
          <cell r="M218">
            <v>2.97691E-2</v>
          </cell>
          <cell r="N218">
            <v>7.0170099999999999E-2</v>
          </cell>
          <cell r="O218">
            <v>1.03281E-2</v>
          </cell>
          <cell r="P218">
            <v>6.0449599999999999E-2</v>
          </cell>
          <cell r="Q218">
            <v>0</v>
          </cell>
          <cell r="R218">
            <v>3.9624300000000001E-2</v>
          </cell>
          <cell r="S218">
            <v>3.9490000000000003E-3</v>
          </cell>
          <cell r="T218">
            <v>0</v>
          </cell>
          <cell r="U218">
            <v>1.5795900000000002E-2</v>
          </cell>
          <cell r="V218">
            <v>1.3669499999999999E-2</v>
          </cell>
          <cell r="W218">
            <v>3.2806799999999997E-2</v>
          </cell>
          <cell r="X218">
            <v>2.4605100000000001E-2</v>
          </cell>
          <cell r="Y218">
            <v>6.1360900000000003E-2</v>
          </cell>
          <cell r="Z218">
            <v>5.9538300000000002E-2</v>
          </cell>
          <cell r="AA218">
            <v>6.3791000000000004E-3</v>
          </cell>
          <cell r="AB218">
            <v>0.12818950000000001</v>
          </cell>
          <cell r="AC218">
            <v>7.8978999999999994E-3</v>
          </cell>
          <cell r="AD218">
            <v>3.3414E-3</v>
          </cell>
          <cell r="AE218">
            <v>3.0380000000000001E-4</v>
          </cell>
          <cell r="AF218">
            <v>0</v>
          </cell>
          <cell r="AG218">
            <v>0</v>
          </cell>
          <cell r="AH218">
            <v>3.0380000000000001E-4</v>
          </cell>
          <cell r="AI218">
            <v>9.1129999999999998E-4</v>
          </cell>
          <cell r="AJ218">
            <v>0</v>
          </cell>
          <cell r="AK218">
            <v>9.1129999999999998E-4</v>
          </cell>
          <cell r="AL218">
            <v>7.8978999999999994E-3</v>
          </cell>
          <cell r="AM218">
            <v>2.7339E-3</v>
          </cell>
          <cell r="AN218">
            <v>5.4678000000000001E-3</v>
          </cell>
          <cell r="AO218">
            <v>3.21993E-2</v>
          </cell>
          <cell r="AP218">
            <v>4.2526999999999999E-3</v>
          </cell>
          <cell r="AQ218">
            <v>9.1129999999999998E-4</v>
          </cell>
          <cell r="AR218">
            <v>3.0380000000000001E-4</v>
          </cell>
          <cell r="AS218">
            <v>0</v>
          </cell>
        </row>
        <row r="219">
          <cell r="F219">
            <v>1.3175000000000001E-3</v>
          </cell>
          <cell r="G219">
            <v>2.1959000000000002E-3</v>
          </cell>
          <cell r="H219">
            <v>0.15623509999999999</v>
          </cell>
          <cell r="I219">
            <v>0</v>
          </cell>
          <cell r="J219">
            <v>0</v>
          </cell>
          <cell r="K219">
            <v>0</v>
          </cell>
          <cell r="L219">
            <v>0.23100570000000001</v>
          </cell>
          <cell r="M219">
            <v>3.2059699999999997E-2</v>
          </cell>
          <cell r="N219">
            <v>7.2902900000000007E-2</v>
          </cell>
          <cell r="O219">
            <v>7.4660000000000004E-3</v>
          </cell>
          <cell r="P219">
            <v>6.8950399999999995E-2</v>
          </cell>
          <cell r="Q219">
            <v>4.392E-4</v>
          </cell>
          <cell r="R219">
            <v>2.9096400000000001E-2</v>
          </cell>
          <cell r="S219">
            <v>2.1959000000000002E-3</v>
          </cell>
          <cell r="T219">
            <v>8.7830000000000004E-4</v>
          </cell>
          <cell r="U219">
            <v>1.7566999999999999E-2</v>
          </cell>
          <cell r="V219">
            <v>1.2296899999999999E-2</v>
          </cell>
          <cell r="W219">
            <v>2.6350499999999999E-2</v>
          </cell>
          <cell r="X219">
            <v>2.5472100000000001E-2</v>
          </cell>
          <cell r="Y219">
            <v>6.1045200000000001E-2</v>
          </cell>
          <cell r="Z219">
            <v>5.2261799999999997E-2</v>
          </cell>
          <cell r="AA219">
            <v>1.14185E-2</v>
          </cell>
          <cell r="AB219">
            <v>0.1238472</v>
          </cell>
          <cell r="AC219">
            <v>1.09794E-2</v>
          </cell>
          <cell r="AD219">
            <v>3.9525999999999997E-3</v>
          </cell>
          <cell r="AE219">
            <v>0</v>
          </cell>
          <cell r="AF219">
            <v>0</v>
          </cell>
          <cell r="AG219">
            <v>0</v>
          </cell>
          <cell r="AH219">
            <v>4.392E-4</v>
          </cell>
          <cell r="AI219">
            <v>8.7830000000000004E-4</v>
          </cell>
          <cell r="AJ219">
            <v>0</v>
          </cell>
          <cell r="AK219">
            <v>4.392E-4</v>
          </cell>
          <cell r="AL219">
            <v>4.8309E-3</v>
          </cell>
          <cell r="AM219">
            <v>4.392E-4</v>
          </cell>
          <cell r="AN219">
            <v>5.2700999999999998E-3</v>
          </cell>
          <cell r="AO219">
            <v>3.2938099999999998E-2</v>
          </cell>
          <cell r="AP219">
            <v>3.9525999999999997E-3</v>
          </cell>
          <cell r="AQ219">
            <v>4.392E-4</v>
          </cell>
          <cell r="AR219">
            <v>4.392E-4</v>
          </cell>
          <cell r="AS219">
            <v>0</v>
          </cell>
        </row>
        <row r="220">
          <cell r="F220">
            <v>0</v>
          </cell>
          <cell r="G220">
            <v>0</v>
          </cell>
          <cell r="H220">
            <v>0.1685488</v>
          </cell>
          <cell r="I220">
            <v>0</v>
          </cell>
          <cell r="J220">
            <v>0</v>
          </cell>
          <cell r="K220">
            <v>0</v>
          </cell>
          <cell r="L220">
            <v>0.23427149999999999</v>
          </cell>
          <cell r="M220">
            <v>4.5529800000000002E-2</v>
          </cell>
          <cell r="N220">
            <v>7.4503299999999995E-2</v>
          </cell>
          <cell r="O220">
            <v>4.1390999999999997E-3</v>
          </cell>
          <cell r="P220">
            <v>7.2019899999999998E-2</v>
          </cell>
          <cell r="Q220">
            <v>8.2779999999999996E-4</v>
          </cell>
          <cell r="R220">
            <v>4.5855199999999999E-2</v>
          </cell>
          <cell r="S220">
            <v>1.6555999999999999E-3</v>
          </cell>
          <cell r="T220">
            <v>1.6555999999999999E-3</v>
          </cell>
          <cell r="U220">
            <v>1.15894E-2</v>
          </cell>
          <cell r="V220">
            <v>1.4900699999999999E-2</v>
          </cell>
          <cell r="W220">
            <v>1.5728499999999999E-2</v>
          </cell>
          <cell r="X220">
            <v>1.9867599999999999E-2</v>
          </cell>
          <cell r="Y220">
            <v>5.1324500000000002E-2</v>
          </cell>
          <cell r="Z220">
            <v>4.8841099999999998E-2</v>
          </cell>
          <cell r="AA220">
            <v>9.1059999999999995E-3</v>
          </cell>
          <cell r="AB220">
            <v>0.1109271</v>
          </cell>
          <cell r="AC220">
            <v>7.4503E-3</v>
          </cell>
          <cell r="AD220">
            <v>8.2779999999999996E-4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2.4834000000000002E-3</v>
          </cell>
          <cell r="AJ220">
            <v>0</v>
          </cell>
          <cell r="AK220">
            <v>0</v>
          </cell>
          <cell r="AL220">
            <v>6.6224999999999999E-3</v>
          </cell>
          <cell r="AM220">
            <v>8.2779999999999996E-4</v>
          </cell>
          <cell r="AN220">
            <v>9.9337999999999996E-3</v>
          </cell>
          <cell r="AO220">
            <v>3.9735100000000002E-2</v>
          </cell>
          <cell r="AP220">
            <v>8.2779999999999996E-4</v>
          </cell>
          <cell r="AQ220">
            <v>0</v>
          </cell>
          <cell r="AR220">
            <v>0</v>
          </cell>
          <cell r="AS220">
            <v>0</v>
          </cell>
        </row>
        <row r="221">
          <cell r="F221">
            <v>1.3928E-3</v>
          </cell>
          <cell r="G221">
            <v>1.6712999999999999E-3</v>
          </cell>
          <cell r="H221">
            <v>0.23482910000000001</v>
          </cell>
          <cell r="I221">
            <v>0</v>
          </cell>
          <cell r="J221">
            <v>2.786E-4</v>
          </cell>
          <cell r="K221">
            <v>0</v>
          </cell>
          <cell r="L221">
            <v>9.1921999999999993E-3</v>
          </cell>
          <cell r="M221">
            <v>7.9665700000000006E-2</v>
          </cell>
          <cell r="N221">
            <v>1.5598900000000001E-2</v>
          </cell>
          <cell r="O221">
            <v>2.8969399999999999E-2</v>
          </cell>
          <cell r="P221">
            <v>7.5208999999999996E-3</v>
          </cell>
          <cell r="Q221">
            <v>3.6212000000000002E-3</v>
          </cell>
          <cell r="R221">
            <v>0.1977614</v>
          </cell>
          <cell r="S221">
            <v>5.0139E-3</v>
          </cell>
          <cell r="T221">
            <v>1.6712999999999999E-3</v>
          </cell>
          <cell r="U221">
            <v>6.4624000000000001E-2</v>
          </cell>
          <cell r="V221">
            <v>1.11421E-2</v>
          </cell>
          <cell r="W221">
            <v>2.2284000000000002E-3</v>
          </cell>
          <cell r="X221">
            <v>5.5710000000000004E-4</v>
          </cell>
          <cell r="Y221">
            <v>6.2674099999999996E-2</v>
          </cell>
          <cell r="Z221">
            <v>3.3426200000000003E-2</v>
          </cell>
          <cell r="AA221">
            <v>5.8495999999999999E-3</v>
          </cell>
          <cell r="AB221">
            <v>0.10947079999999999</v>
          </cell>
          <cell r="AC221">
            <v>4.4568000000000003E-3</v>
          </cell>
          <cell r="AD221">
            <v>5.0139E-3</v>
          </cell>
          <cell r="AE221">
            <v>0</v>
          </cell>
          <cell r="AF221">
            <v>0</v>
          </cell>
          <cell r="AG221">
            <v>5.5710000000000004E-4</v>
          </cell>
          <cell r="AH221">
            <v>2.7855000000000002E-3</v>
          </cell>
          <cell r="AI221">
            <v>2.786E-4</v>
          </cell>
          <cell r="AJ221">
            <v>0</v>
          </cell>
          <cell r="AK221">
            <v>5.5710000000000004E-4</v>
          </cell>
          <cell r="AL221">
            <v>5.5710000000000004E-4</v>
          </cell>
          <cell r="AM221">
            <v>2.786E-4</v>
          </cell>
          <cell r="AN221">
            <v>3.0641000000000002E-3</v>
          </cell>
          <cell r="AO221">
            <v>8.6629499999999998E-2</v>
          </cell>
          <cell r="AP221">
            <v>7.7993999999999997E-3</v>
          </cell>
          <cell r="AQ221">
            <v>1.03064E-2</v>
          </cell>
          <cell r="AR221">
            <v>5.5710000000000004E-4</v>
          </cell>
          <cell r="AS221">
            <v>0</v>
          </cell>
        </row>
        <row r="222">
          <cell r="F222">
            <v>1.3724E-3</v>
          </cell>
          <cell r="G222">
            <v>5.7180000000000002E-4</v>
          </cell>
          <cell r="H222">
            <v>0.18960830000000001</v>
          </cell>
          <cell r="I222">
            <v>0</v>
          </cell>
          <cell r="J222">
            <v>0</v>
          </cell>
          <cell r="K222">
            <v>0</v>
          </cell>
          <cell r="L222">
            <v>5.2608000000000004E-3</v>
          </cell>
          <cell r="M222">
            <v>7.4336700000000006E-2</v>
          </cell>
          <cell r="N222">
            <v>1.1436399999999999E-2</v>
          </cell>
          <cell r="O222">
            <v>4.51738E-2</v>
          </cell>
          <cell r="P222">
            <v>9.1491000000000003E-3</v>
          </cell>
          <cell r="Q222">
            <v>1.258E-3</v>
          </cell>
          <cell r="R222">
            <v>0.17098179999999999</v>
          </cell>
          <cell r="S222">
            <v>3.8884000000000002E-3</v>
          </cell>
          <cell r="T222">
            <v>1.7155E-3</v>
          </cell>
          <cell r="U222">
            <v>4.4030199999999999E-2</v>
          </cell>
          <cell r="V222">
            <v>1.9098799999999999E-2</v>
          </cell>
          <cell r="W222">
            <v>1.7155E-3</v>
          </cell>
          <cell r="X222">
            <v>1.0292999999999999E-3</v>
          </cell>
          <cell r="Y222">
            <v>9.9725499999999995E-2</v>
          </cell>
          <cell r="Z222">
            <v>0.1020128</v>
          </cell>
          <cell r="AA222">
            <v>1.25801E-2</v>
          </cell>
          <cell r="AB222">
            <v>0.1075023</v>
          </cell>
          <cell r="AC222">
            <v>6.2899999999999996E-3</v>
          </cell>
          <cell r="AD222">
            <v>3.3165999999999998E-3</v>
          </cell>
          <cell r="AE222">
            <v>0</v>
          </cell>
          <cell r="AF222">
            <v>0</v>
          </cell>
          <cell r="AG222">
            <v>0</v>
          </cell>
          <cell r="AH222">
            <v>1.6011E-3</v>
          </cell>
          <cell r="AI222">
            <v>1.144E-4</v>
          </cell>
          <cell r="AJ222">
            <v>0</v>
          </cell>
          <cell r="AK222">
            <v>1.258E-3</v>
          </cell>
          <cell r="AL222">
            <v>8.005E-4</v>
          </cell>
          <cell r="AM222">
            <v>4.5750000000000001E-4</v>
          </cell>
          <cell r="AN222">
            <v>5.032E-3</v>
          </cell>
          <cell r="AO222">
            <v>7.1592000000000003E-2</v>
          </cell>
          <cell r="AP222">
            <v>6.1757000000000001E-3</v>
          </cell>
          <cell r="AQ222">
            <v>8.005E-4</v>
          </cell>
          <cell r="AR222">
            <v>1.144E-4</v>
          </cell>
          <cell r="AS222">
            <v>0</v>
          </cell>
        </row>
        <row r="223">
          <cell r="F223">
            <v>6.1419999999999997E-4</v>
          </cell>
          <cell r="G223">
            <v>9.9799999999999997E-4</v>
          </cell>
          <cell r="H223">
            <v>0.1900762</v>
          </cell>
          <cell r="I223">
            <v>0</v>
          </cell>
          <cell r="J223">
            <v>0</v>
          </cell>
          <cell r="K223">
            <v>0</v>
          </cell>
          <cell r="L223">
            <v>8.8284999999999995E-3</v>
          </cell>
          <cell r="M223">
            <v>5.6963E-2</v>
          </cell>
          <cell r="N223">
            <v>1.02871E-2</v>
          </cell>
          <cell r="O223">
            <v>4.6522300000000003E-2</v>
          </cell>
          <cell r="P223">
            <v>7.9839999999999998E-3</v>
          </cell>
          <cell r="Q223">
            <v>4.6059999999999997E-4</v>
          </cell>
          <cell r="R223">
            <v>0.15507960000000001</v>
          </cell>
          <cell r="S223">
            <v>2.3031000000000002E-3</v>
          </cell>
          <cell r="T223">
            <v>1.4586E-3</v>
          </cell>
          <cell r="U223">
            <v>4.1301999999999998E-2</v>
          </cell>
          <cell r="V223">
            <v>2.1418699999999999E-2</v>
          </cell>
          <cell r="W223">
            <v>5.2202999999999998E-3</v>
          </cell>
          <cell r="X223">
            <v>9.2119999999999995E-4</v>
          </cell>
          <cell r="Y223">
            <v>6.8248100000000006E-2</v>
          </cell>
          <cell r="Z223">
            <v>0.15254110000000001</v>
          </cell>
          <cell r="AA223">
            <v>2.0881299999999998E-2</v>
          </cell>
          <cell r="AB223">
            <v>0.1127745</v>
          </cell>
          <cell r="AC223">
            <v>7.1396000000000003E-3</v>
          </cell>
          <cell r="AD223">
            <v>2.3031000000000002E-3</v>
          </cell>
          <cell r="AE223">
            <v>7.6799999999999997E-5</v>
          </cell>
          <cell r="AF223">
            <v>0</v>
          </cell>
          <cell r="AG223">
            <v>1.5349999999999999E-4</v>
          </cell>
          <cell r="AH223">
            <v>8.4449999999999998E-4</v>
          </cell>
          <cell r="AI223">
            <v>7.6799999999999997E-5</v>
          </cell>
          <cell r="AJ223">
            <v>0</v>
          </cell>
          <cell r="AK223">
            <v>1.2283000000000001E-3</v>
          </cell>
          <cell r="AL223">
            <v>1.0748000000000001E-3</v>
          </cell>
          <cell r="AM223">
            <v>3.3779000000000001E-3</v>
          </cell>
          <cell r="AN223">
            <v>5.6042000000000002E-3</v>
          </cell>
          <cell r="AO223">
            <v>6.6866300000000004E-2</v>
          </cell>
          <cell r="AP223">
            <v>5.6042000000000002E-3</v>
          </cell>
          <cell r="AQ223">
            <v>6.9090000000000004E-4</v>
          </cell>
          <cell r="AR223">
            <v>7.6799999999999997E-5</v>
          </cell>
          <cell r="AS223">
            <v>0</v>
          </cell>
        </row>
        <row r="224">
          <cell r="F224">
            <v>3.1121E-3</v>
          </cell>
          <cell r="G224">
            <v>4.6024000000000004E-3</v>
          </cell>
          <cell r="H224">
            <v>0.22258890000000001</v>
          </cell>
          <cell r="I224">
            <v>0</v>
          </cell>
          <cell r="J224">
            <v>8.7700000000000004E-5</v>
          </cell>
          <cell r="K224">
            <v>0</v>
          </cell>
          <cell r="L224">
            <v>1.1747199999999999E-2</v>
          </cell>
          <cell r="M224">
            <v>8.0739900000000003E-2</v>
          </cell>
          <cell r="N224">
            <v>2.8053000000000002E-2</v>
          </cell>
          <cell r="O224">
            <v>4.9793999999999998E-2</v>
          </cell>
          <cell r="P224">
            <v>1.5429099999999999E-2</v>
          </cell>
          <cell r="Q224">
            <v>1.315E-3</v>
          </cell>
          <cell r="R224">
            <v>8.0908999999999995E-2</v>
          </cell>
          <cell r="S224">
            <v>2.3670000000000002E-3</v>
          </cell>
          <cell r="T224">
            <v>1.4903E-3</v>
          </cell>
          <cell r="U224">
            <v>3.8485100000000001E-2</v>
          </cell>
          <cell r="V224">
            <v>3.1866400000000003E-2</v>
          </cell>
          <cell r="W224">
            <v>2.2266999999999999E-2</v>
          </cell>
          <cell r="X224">
            <v>2.8053000000000002E-3</v>
          </cell>
          <cell r="Y224">
            <v>4.2386300000000002E-2</v>
          </cell>
          <cell r="Z224">
            <v>6.3557500000000003E-2</v>
          </cell>
          <cell r="AA224">
            <v>2.7526999999999999E-2</v>
          </cell>
          <cell r="AB224">
            <v>0.14990790000000001</v>
          </cell>
          <cell r="AC224">
            <v>1.73139E-2</v>
          </cell>
          <cell r="AD224">
            <v>3.1121E-3</v>
          </cell>
          <cell r="AE224">
            <v>1.7530000000000001E-4</v>
          </cell>
          <cell r="AF224">
            <v>0</v>
          </cell>
          <cell r="AG224">
            <v>1.7530000000000001E-4</v>
          </cell>
          <cell r="AH224">
            <v>1.0958000000000001E-3</v>
          </cell>
          <cell r="AI224">
            <v>7.0129999999999997E-4</v>
          </cell>
          <cell r="AJ224">
            <v>8.7700000000000004E-5</v>
          </cell>
          <cell r="AK224">
            <v>4.8653999999999998E-3</v>
          </cell>
          <cell r="AL224">
            <v>5.7421E-3</v>
          </cell>
          <cell r="AM224">
            <v>6.4872000000000003E-3</v>
          </cell>
          <cell r="AN224">
            <v>8.5912000000000002E-3</v>
          </cell>
          <cell r="AO224">
            <v>6.5354599999999999E-2</v>
          </cell>
          <cell r="AP224">
            <v>4.0764E-3</v>
          </cell>
          <cell r="AQ224">
            <v>1.0958000000000001E-3</v>
          </cell>
          <cell r="AR224">
            <v>8.7700000000000004E-5</v>
          </cell>
          <cell r="AS224">
            <v>0</v>
          </cell>
        </row>
        <row r="225">
          <cell r="F225">
            <v>6.2112000000000001E-3</v>
          </cell>
          <cell r="G225">
            <v>7.5976000000000004E-3</v>
          </cell>
          <cell r="H225">
            <v>0.23126089999999999</v>
          </cell>
          <cell r="I225">
            <v>0</v>
          </cell>
          <cell r="J225">
            <v>1.109E-4</v>
          </cell>
          <cell r="K225">
            <v>0</v>
          </cell>
          <cell r="L225">
            <v>1.42524E-2</v>
          </cell>
          <cell r="M225">
            <v>6.6936599999999999E-2</v>
          </cell>
          <cell r="N225">
            <v>4.0483600000000002E-2</v>
          </cell>
          <cell r="O225">
            <v>3.9208100000000003E-2</v>
          </cell>
          <cell r="P225">
            <v>2.2016399999999998E-2</v>
          </cell>
          <cell r="Q225">
            <v>7.7640000000000001E-4</v>
          </cell>
          <cell r="R225">
            <v>7.6469899999999993E-2</v>
          </cell>
          <cell r="S225">
            <v>2.1627999999999999E-3</v>
          </cell>
          <cell r="T225">
            <v>2.1074000000000002E-3</v>
          </cell>
          <cell r="U225">
            <v>3.0445900000000001E-2</v>
          </cell>
          <cell r="V225">
            <v>2.92258E-2</v>
          </cell>
          <cell r="W225">
            <v>3.7877099999999997E-2</v>
          </cell>
          <cell r="X225">
            <v>6.2112000000000001E-3</v>
          </cell>
          <cell r="Y225">
            <v>4.4642899999999999E-2</v>
          </cell>
          <cell r="Z225">
            <v>5.1353099999999999E-2</v>
          </cell>
          <cell r="AA225">
            <v>2.1184600000000001E-2</v>
          </cell>
          <cell r="AB225">
            <v>0.13747780000000001</v>
          </cell>
          <cell r="AC225">
            <v>1.7136200000000001E-2</v>
          </cell>
          <cell r="AD225">
            <v>4.3255999999999998E-3</v>
          </cell>
          <cell r="AE225">
            <v>5.5500000000000001E-5</v>
          </cell>
          <cell r="AF225">
            <v>0</v>
          </cell>
          <cell r="AG225">
            <v>5.5500000000000001E-5</v>
          </cell>
          <cell r="AH225">
            <v>4.9910000000000004E-4</v>
          </cell>
          <cell r="AI225">
            <v>1.0537000000000001E-3</v>
          </cell>
          <cell r="AJ225">
            <v>5.5500000000000001E-5</v>
          </cell>
          <cell r="AK225">
            <v>6.1557000000000001E-3</v>
          </cell>
          <cell r="AL225">
            <v>1.2533300000000001E-2</v>
          </cell>
          <cell r="AM225">
            <v>6.3220999999999998E-3</v>
          </cell>
          <cell r="AN225">
            <v>1.2533300000000001E-2</v>
          </cell>
          <cell r="AO225">
            <v>6.4219200000000004E-2</v>
          </cell>
          <cell r="AP225">
            <v>6.0448000000000003E-3</v>
          </cell>
          <cell r="AQ225">
            <v>8.319E-4</v>
          </cell>
          <cell r="AR225">
            <v>1.6640000000000001E-4</v>
          </cell>
          <cell r="AS225">
            <v>0</v>
          </cell>
        </row>
        <row r="226">
          <cell r="F226">
            <v>5.4777999999999997E-3</v>
          </cell>
          <cell r="G226">
            <v>9.1076999999999998E-3</v>
          </cell>
          <cell r="H226">
            <v>0.2161237</v>
          </cell>
          <cell r="I226">
            <v>0</v>
          </cell>
          <cell r="J226">
            <v>1.3200000000000001E-4</v>
          </cell>
          <cell r="K226">
            <v>0</v>
          </cell>
          <cell r="L226">
            <v>1.7687399999999999E-2</v>
          </cell>
          <cell r="M226">
            <v>5.2732300000000003E-2</v>
          </cell>
          <cell r="N226">
            <v>4.7056500000000001E-2</v>
          </cell>
          <cell r="O226">
            <v>3.6298799999999999E-2</v>
          </cell>
          <cell r="P226">
            <v>2.2307299999999999E-2</v>
          </cell>
          <cell r="Q226">
            <v>1.122E-3</v>
          </cell>
          <cell r="R226">
            <v>6.8987099999999996E-2</v>
          </cell>
          <cell r="S226">
            <v>3.3658999999999998E-3</v>
          </cell>
          <cell r="T226">
            <v>2.7718999999999999E-3</v>
          </cell>
          <cell r="U226">
            <v>2.9171099999999998E-2</v>
          </cell>
          <cell r="V226">
            <v>3.2207E-2</v>
          </cell>
          <cell r="W226">
            <v>4.41526E-2</v>
          </cell>
          <cell r="X226">
            <v>7.5897999999999998E-3</v>
          </cell>
          <cell r="Y226">
            <v>4.85084E-2</v>
          </cell>
          <cell r="Z226">
            <v>5.51742E-2</v>
          </cell>
          <cell r="AA226">
            <v>2.52112E-2</v>
          </cell>
          <cell r="AB226">
            <v>0.1488912</v>
          </cell>
          <cell r="AC226">
            <v>1.85454E-2</v>
          </cell>
          <cell r="AD226">
            <v>3.7618999999999999E-3</v>
          </cell>
          <cell r="AE226">
            <v>6.6E-4</v>
          </cell>
          <cell r="AF226">
            <v>0</v>
          </cell>
          <cell r="AG226">
            <v>0</v>
          </cell>
          <cell r="AH226">
            <v>9.2400000000000002E-4</v>
          </cell>
          <cell r="AI226">
            <v>8.5800000000000004E-4</v>
          </cell>
          <cell r="AJ226">
            <v>1.3200000000000001E-4</v>
          </cell>
          <cell r="AK226">
            <v>5.4777999999999997E-3</v>
          </cell>
          <cell r="AL226">
            <v>1.48495E-2</v>
          </cell>
          <cell r="AM226">
            <v>7.5237999999999998E-3</v>
          </cell>
          <cell r="AN226">
            <v>1.1879600000000001E-2</v>
          </cell>
          <cell r="AO226">
            <v>5.4250300000000001E-2</v>
          </cell>
          <cell r="AP226">
            <v>6.7317999999999996E-3</v>
          </cell>
          <cell r="AQ226">
            <v>3.3E-4</v>
          </cell>
          <cell r="AR226">
            <v>0</v>
          </cell>
          <cell r="AS226">
            <v>0</v>
          </cell>
        </row>
        <row r="227">
          <cell r="F227">
            <v>5.6487999999999998E-3</v>
          </cell>
          <cell r="G227">
            <v>8.5129999999999997E-3</v>
          </cell>
          <cell r="H227">
            <v>0.19108059999999999</v>
          </cell>
          <cell r="I227">
            <v>0</v>
          </cell>
          <cell r="J227">
            <v>2.387E-4</v>
          </cell>
          <cell r="K227">
            <v>7.9599999999999997E-5</v>
          </cell>
          <cell r="L227">
            <v>2.2277000000000002E-2</v>
          </cell>
          <cell r="M227">
            <v>4.9089000000000001E-2</v>
          </cell>
          <cell r="N227">
            <v>5.84772E-2</v>
          </cell>
          <cell r="O227">
            <v>3.5086300000000001E-2</v>
          </cell>
          <cell r="P227">
            <v>2.20383E-2</v>
          </cell>
          <cell r="Q227">
            <v>1.3525E-3</v>
          </cell>
          <cell r="R227">
            <v>6.1525000000000003E-2</v>
          </cell>
          <cell r="S227">
            <v>2.5458999999999998E-3</v>
          </cell>
          <cell r="T227">
            <v>2.5458999999999998E-3</v>
          </cell>
          <cell r="U227">
            <v>2.6573300000000001E-2</v>
          </cell>
          <cell r="V227">
            <v>2.7687199999999999E-2</v>
          </cell>
          <cell r="W227">
            <v>4.0019100000000002E-2</v>
          </cell>
          <cell r="X227">
            <v>1.2570599999999999E-2</v>
          </cell>
          <cell r="Y227">
            <v>5.9670599999999997E-2</v>
          </cell>
          <cell r="Z227">
            <v>6.0545799999999997E-2</v>
          </cell>
          <cell r="AA227">
            <v>2.4345599999999998E-2</v>
          </cell>
          <cell r="AB227">
            <v>0.16238359999999999</v>
          </cell>
          <cell r="AC227">
            <v>1.7185099999999998E-2</v>
          </cell>
          <cell r="AD227">
            <v>4.2963000000000003E-3</v>
          </cell>
          <cell r="AE227">
            <v>3.1819999999999998E-4</v>
          </cell>
          <cell r="AF227">
            <v>0</v>
          </cell>
          <cell r="AG227">
            <v>7.9599999999999997E-5</v>
          </cell>
          <cell r="AH227">
            <v>8.7520000000000002E-4</v>
          </cell>
          <cell r="AI227">
            <v>1.3525E-3</v>
          </cell>
          <cell r="AJ227">
            <v>7.9599999999999997E-5</v>
          </cell>
          <cell r="AK227">
            <v>3.6597999999999999E-3</v>
          </cell>
          <cell r="AL227">
            <v>1.7662500000000001E-2</v>
          </cell>
          <cell r="AM227">
            <v>7.0013999999999996E-3</v>
          </cell>
          <cell r="AN227">
            <v>1.2809299999999999E-2</v>
          </cell>
          <cell r="AO227">
            <v>5.2828399999999998E-2</v>
          </cell>
          <cell r="AP227">
            <v>6.1262E-3</v>
          </cell>
          <cell r="AQ227">
            <v>1.273E-3</v>
          </cell>
          <cell r="AR227">
            <v>1.5909999999999999E-4</v>
          </cell>
          <cell r="AS227">
            <v>0</v>
          </cell>
        </row>
        <row r="228">
          <cell r="F228">
            <v>7.8583999999999998E-3</v>
          </cell>
          <cell r="G228">
            <v>8.2371000000000007E-3</v>
          </cell>
          <cell r="H228">
            <v>0.18376890000000001</v>
          </cell>
          <cell r="I228">
            <v>0</v>
          </cell>
          <cell r="J228">
            <v>9.4699999999999998E-5</v>
          </cell>
          <cell r="K228">
            <v>0</v>
          </cell>
          <cell r="L228">
            <v>2.5279300000000001E-2</v>
          </cell>
          <cell r="M228">
            <v>4.1185399999999997E-2</v>
          </cell>
          <cell r="N228">
            <v>7.0725200000000002E-2</v>
          </cell>
          <cell r="O228">
            <v>3.0581299999999999E-2</v>
          </cell>
          <cell r="P228">
            <v>2.5184600000000001E-2</v>
          </cell>
          <cell r="Q228">
            <v>1.3255000000000001E-3</v>
          </cell>
          <cell r="R228">
            <v>5.6242399999999998E-2</v>
          </cell>
          <cell r="S228">
            <v>2.9350999999999999E-3</v>
          </cell>
          <cell r="T228">
            <v>2.7456999999999998E-3</v>
          </cell>
          <cell r="U228">
            <v>2.7456899999999999E-2</v>
          </cell>
          <cell r="V228">
            <v>2.8119700000000001E-2</v>
          </cell>
          <cell r="W228">
            <v>3.99546E-2</v>
          </cell>
          <cell r="X228">
            <v>1.5337999999999999E-2</v>
          </cell>
          <cell r="Y228">
            <v>5.8701000000000003E-2</v>
          </cell>
          <cell r="Z228">
            <v>6.0499900000000002E-2</v>
          </cell>
          <cell r="AA228">
            <v>2.4711199999999999E-2</v>
          </cell>
          <cell r="AB228">
            <v>0.1643628</v>
          </cell>
          <cell r="AC228">
            <v>1.6190099999999999E-2</v>
          </cell>
          <cell r="AD228">
            <v>3.5030999999999999E-3</v>
          </cell>
          <cell r="AE228">
            <v>5.6809999999999999E-4</v>
          </cell>
          <cell r="AF228">
            <v>0</v>
          </cell>
          <cell r="AG228">
            <v>2.8400000000000002E-4</v>
          </cell>
          <cell r="AH228">
            <v>1.0415000000000001E-3</v>
          </cell>
          <cell r="AI228">
            <v>1.5149E-3</v>
          </cell>
          <cell r="AJ228">
            <v>2.8400000000000002E-4</v>
          </cell>
          <cell r="AK228">
            <v>4.0711999999999996E-3</v>
          </cell>
          <cell r="AL228">
            <v>2.0829400000000001E-2</v>
          </cell>
          <cell r="AM228">
            <v>6.3435000000000002E-3</v>
          </cell>
          <cell r="AN228">
            <v>1.3349700000000001E-2</v>
          </cell>
          <cell r="AO228">
            <v>5.1032000000000001E-2</v>
          </cell>
          <cell r="AP228">
            <v>5.2072999999999998E-3</v>
          </cell>
          <cell r="AQ228">
            <v>4.7340000000000001E-4</v>
          </cell>
          <cell r="AR228">
            <v>0</v>
          </cell>
          <cell r="AS228">
            <v>0</v>
          </cell>
        </row>
        <row r="229">
          <cell r="F229">
            <v>7.522E-3</v>
          </cell>
          <cell r="G229">
            <v>7.2042E-3</v>
          </cell>
          <cell r="H229">
            <v>0.1888263</v>
          </cell>
          <cell r="I229">
            <v>0</v>
          </cell>
          <cell r="J229">
            <v>2.119E-4</v>
          </cell>
          <cell r="K229">
            <v>0</v>
          </cell>
          <cell r="L229">
            <v>2.8498800000000001E-2</v>
          </cell>
          <cell r="M229">
            <v>3.89872E-2</v>
          </cell>
          <cell r="N229">
            <v>8.4331000000000003E-2</v>
          </cell>
          <cell r="O229">
            <v>2.8816600000000001E-2</v>
          </cell>
          <cell r="P229">
            <v>2.5744300000000001E-2</v>
          </cell>
          <cell r="Q229">
            <v>1.2712999999999999E-3</v>
          </cell>
          <cell r="R229">
            <v>5.1135600000000003E-2</v>
          </cell>
          <cell r="S229">
            <v>1.9070000000000001E-3</v>
          </cell>
          <cell r="T229">
            <v>1.0594000000000001E-3</v>
          </cell>
          <cell r="U229">
            <v>3.0935500000000001E-2</v>
          </cell>
          <cell r="V229">
            <v>3.1253299999999998E-2</v>
          </cell>
          <cell r="W229">
            <v>4.2907099999999997E-2</v>
          </cell>
          <cell r="X229">
            <v>1.8328199999999999E-2</v>
          </cell>
          <cell r="Y229">
            <v>5.7633200000000002E-2</v>
          </cell>
          <cell r="Z229">
            <v>5.4454900000000001E-2</v>
          </cell>
          <cell r="AA229">
            <v>1.9917399999999998E-2</v>
          </cell>
          <cell r="AB229">
            <v>0.16897980000000001</v>
          </cell>
          <cell r="AC229">
            <v>1.46202E-2</v>
          </cell>
          <cell r="AD229">
            <v>2.6486000000000001E-3</v>
          </cell>
          <cell r="AE229">
            <v>4.238E-4</v>
          </cell>
          <cell r="AF229">
            <v>0</v>
          </cell>
          <cell r="AG229">
            <v>2.119E-4</v>
          </cell>
          <cell r="AH229">
            <v>8.4749999999999995E-4</v>
          </cell>
          <cell r="AI229">
            <v>6.357E-4</v>
          </cell>
          <cell r="AJ229">
            <v>0</v>
          </cell>
          <cell r="AK229">
            <v>3.7079999999999999E-3</v>
          </cell>
          <cell r="AL229">
            <v>1.7798499999999998E-2</v>
          </cell>
          <cell r="AM229">
            <v>4.6614999999999998E-3</v>
          </cell>
          <cell r="AN229">
            <v>1.14419E-2</v>
          </cell>
          <cell r="AO229">
            <v>4.6403199999999999E-2</v>
          </cell>
          <cell r="AP229">
            <v>6.0388000000000004E-3</v>
          </cell>
          <cell r="AQ229">
            <v>6.357E-4</v>
          </cell>
          <cell r="AR229">
            <v>0</v>
          </cell>
          <cell r="AS229">
            <v>0</v>
          </cell>
        </row>
        <row r="230">
          <cell r="F230">
            <v>9.0329E-3</v>
          </cell>
          <cell r="G230">
            <v>6.1424000000000001E-3</v>
          </cell>
          <cell r="H230">
            <v>0.1845551</v>
          </cell>
          <cell r="I230">
            <v>0</v>
          </cell>
          <cell r="J230">
            <v>1.204E-4</v>
          </cell>
          <cell r="K230">
            <v>0</v>
          </cell>
          <cell r="L230">
            <v>3.9503799999999999E-2</v>
          </cell>
          <cell r="M230">
            <v>3.2518400000000003E-2</v>
          </cell>
          <cell r="N230">
            <v>9.7073300000000001E-2</v>
          </cell>
          <cell r="O230">
            <v>2.6857800000000001E-2</v>
          </cell>
          <cell r="P230">
            <v>2.5412500000000001E-2</v>
          </cell>
          <cell r="Q230">
            <v>1.2044E-3</v>
          </cell>
          <cell r="R230">
            <v>4.9938400000000001E-2</v>
          </cell>
          <cell r="S230">
            <v>3.3723E-3</v>
          </cell>
          <cell r="T230">
            <v>2.1678999999999999E-3</v>
          </cell>
          <cell r="U230">
            <v>2.6376E-2</v>
          </cell>
          <cell r="V230">
            <v>3.4204499999999999E-2</v>
          </cell>
          <cell r="W230">
            <v>3.8781200000000002E-2</v>
          </cell>
          <cell r="X230">
            <v>2.2160699999999998E-2</v>
          </cell>
          <cell r="Y230">
            <v>5.9857899999999999E-2</v>
          </cell>
          <cell r="Z230">
            <v>5.5642499999999998E-2</v>
          </cell>
          <cell r="AA230">
            <v>2.0715399999999998E-2</v>
          </cell>
          <cell r="AB230">
            <v>0.1622305</v>
          </cell>
          <cell r="AC230">
            <v>1.08395E-2</v>
          </cell>
          <cell r="AD230">
            <v>3.8539999999999998E-3</v>
          </cell>
          <cell r="AE230">
            <v>2.409E-4</v>
          </cell>
          <cell r="AF230">
            <v>0</v>
          </cell>
          <cell r="AG230">
            <v>2.409E-4</v>
          </cell>
          <cell r="AH230">
            <v>4.818E-4</v>
          </cell>
          <cell r="AI230">
            <v>9.6349999999999995E-4</v>
          </cell>
          <cell r="AJ230">
            <v>1.204E-4</v>
          </cell>
          <cell r="AK230">
            <v>3.9744999999999997E-3</v>
          </cell>
          <cell r="AL230">
            <v>1.28869E-2</v>
          </cell>
          <cell r="AM230">
            <v>3.3723E-3</v>
          </cell>
          <cell r="AN230">
            <v>1.4452599999999999E-2</v>
          </cell>
          <cell r="AO230">
            <v>4.3598699999999997E-2</v>
          </cell>
          <cell r="AP230">
            <v>6.5037000000000003E-3</v>
          </cell>
          <cell r="AQ230">
            <v>6.022E-4</v>
          </cell>
          <cell r="AR230">
            <v>0</v>
          </cell>
          <cell r="AS230">
            <v>0</v>
          </cell>
        </row>
        <row r="231">
          <cell r="F231">
            <v>8.0032999999999997E-3</v>
          </cell>
          <cell r="G231">
            <v>4.4156000000000004E-3</v>
          </cell>
          <cell r="H231">
            <v>0.18772069999999999</v>
          </cell>
          <cell r="I231">
            <v>0</v>
          </cell>
          <cell r="J231">
            <v>0</v>
          </cell>
          <cell r="K231">
            <v>0</v>
          </cell>
          <cell r="L231">
            <v>4.4570199999999997E-2</v>
          </cell>
          <cell r="M231">
            <v>2.9805399999999999E-2</v>
          </cell>
          <cell r="N231">
            <v>9.7971600000000006E-2</v>
          </cell>
          <cell r="O231">
            <v>2.4561900000000001E-2</v>
          </cell>
          <cell r="P231">
            <v>2.7735599999999999E-2</v>
          </cell>
          <cell r="Q231">
            <v>9.6590000000000001E-4</v>
          </cell>
          <cell r="R231">
            <v>5.4448499999999997E-2</v>
          </cell>
          <cell r="S231">
            <v>1.7937999999999999E-3</v>
          </cell>
          <cell r="T231">
            <v>2.6218000000000001E-3</v>
          </cell>
          <cell r="U231">
            <v>2.7045699999999999E-2</v>
          </cell>
          <cell r="V231">
            <v>2.7045699999999999E-2</v>
          </cell>
          <cell r="W231">
            <v>4.33283E-2</v>
          </cell>
          <cell r="X231">
            <v>2.9391500000000001E-2</v>
          </cell>
          <cell r="Y231">
            <v>5.8920899999999998E-2</v>
          </cell>
          <cell r="Z231">
            <v>4.9813700000000002E-2</v>
          </cell>
          <cell r="AA231">
            <v>1.9594299999999999E-2</v>
          </cell>
          <cell r="AB231">
            <v>0.16020419999999999</v>
          </cell>
          <cell r="AC231">
            <v>9.9351000000000005E-3</v>
          </cell>
          <cell r="AD231">
            <v>4.1396000000000002E-3</v>
          </cell>
          <cell r="AE231">
            <v>5.5199999999999997E-4</v>
          </cell>
          <cell r="AF231">
            <v>0</v>
          </cell>
          <cell r="AG231">
            <v>0</v>
          </cell>
          <cell r="AH231">
            <v>9.6590000000000001E-4</v>
          </cell>
          <cell r="AI231">
            <v>9.6590000000000001E-4</v>
          </cell>
          <cell r="AJ231">
            <v>0</v>
          </cell>
          <cell r="AK231">
            <v>1.5179E-3</v>
          </cell>
          <cell r="AL231">
            <v>1.43508E-2</v>
          </cell>
          <cell r="AM231">
            <v>6.2094999999999997E-3</v>
          </cell>
          <cell r="AN231">
            <v>1.2556899999999999E-2</v>
          </cell>
          <cell r="AO231">
            <v>4.1672399999999998E-2</v>
          </cell>
          <cell r="AP231">
            <v>5.7955000000000003E-3</v>
          </cell>
          <cell r="AQ231">
            <v>1.3799000000000001E-3</v>
          </cell>
          <cell r="AR231">
            <v>0</v>
          </cell>
          <cell r="AS231">
            <v>0</v>
          </cell>
        </row>
        <row r="232">
          <cell r="F232">
            <v>9.9310000000000006E-3</v>
          </cell>
          <cell r="G232">
            <v>5.5545999999999998E-3</v>
          </cell>
          <cell r="H232">
            <v>0.19228990000000001</v>
          </cell>
          <cell r="I232">
            <v>0</v>
          </cell>
          <cell r="J232">
            <v>0</v>
          </cell>
          <cell r="K232">
            <v>0</v>
          </cell>
          <cell r="L232">
            <v>6.0595900000000001E-2</v>
          </cell>
          <cell r="M232">
            <v>2.6426499999999999E-2</v>
          </cell>
          <cell r="N232">
            <v>0.1083993</v>
          </cell>
          <cell r="O232">
            <v>1.9525299999999999E-2</v>
          </cell>
          <cell r="P232">
            <v>2.3901700000000001E-2</v>
          </cell>
          <cell r="Q232">
            <v>1.3466000000000001E-3</v>
          </cell>
          <cell r="R232">
            <v>5.64898E-2</v>
          </cell>
          <cell r="S232">
            <v>3.5347999999999998E-3</v>
          </cell>
          <cell r="T232">
            <v>1.0099E-3</v>
          </cell>
          <cell r="U232">
            <v>2.44067E-2</v>
          </cell>
          <cell r="V232">
            <v>2.72681E-2</v>
          </cell>
          <cell r="W232">
            <v>4.2417099999999999E-2</v>
          </cell>
          <cell r="X232">
            <v>2.84464E-2</v>
          </cell>
          <cell r="Y232">
            <v>5.1506499999999997E-2</v>
          </cell>
          <cell r="Z232">
            <v>4.1238799999999999E-2</v>
          </cell>
          <cell r="AA232">
            <v>1.8515400000000001E-2</v>
          </cell>
          <cell r="AB232">
            <v>0.15569769999999999</v>
          </cell>
          <cell r="AC232">
            <v>1.21192E-2</v>
          </cell>
          <cell r="AD232">
            <v>4.0397000000000002E-3</v>
          </cell>
          <cell r="AE232">
            <v>8.4159999999999997E-4</v>
          </cell>
          <cell r="AF232">
            <v>0</v>
          </cell>
          <cell r="AG232">
            <v>1.683E-4</v>
          </cell>
          <cell r="AH232">
            <v>1.0099E-3</v>
          </cell>
          <cell r="AI232">
            <v>1.3466000000000001E-3</v>
          </cell>
          <cell r="AJ232">
            <v>0</v>
          </cell>
          <cell r="AK232">
            <v>2.8614999999999999E-3</v>
          </cell>
          <cell r="AL232">
            <v>1.75055E-2</v>
          </cell>
          <cell r="AM232">
            <v>5.2180000000000004E-3</v>
          </cell>
          <cell r="AN232">
            <v>1.0604300000000001E-2</v>
          </cell>
          <cell r="AO232">
            <v>3.8209100000000003E-2</v>
          </cell>
          <cell r="AP232">
            <v>6.9011999999999997E-3</v>
          </cell>
          <cell r="AQ232">
            <v>5.0500000000000002E-4</v>
          </cell>
          <cell r="AR232">
            <v>1.683E-4</v>
          </cell>
          <cell r="AS232">
            <v>0</v>
          </cell>
        </row>
        <row r="233">
          <cell r="F233">
            <v>9.3275000000000007E-3</v>
          </cell>
          <cell r="G233">
            <v>6.2906999999999998E-3</v>
          </cell>
          <cell r="H233">
            <v>0.20747850000000001</v>
          </cell>
          <cell r="I233">
            <v>0</v>
          </cell>
          <cell r="J233">
            <v>2.1689999999999999E-4</v>
          </cell>
          <cell r="K233">
            <v>0</v>
          </cell>
          <cell r="L233">
            <v>7.6355699999999999E-2</v>
          </cell>
          <cell r="M233">
            <v>2.14751E-2</v>
          </cell>
          <cell r="N233">
            <v>0.1114967</v>
          </cell>
          <cell r="O233">
            <v>1.8872E-2</v>
          </cell>
          <cell r="P233">
            <v>2.8416500000000001E-2</v>
          </cell>
          <cell r="Q233">
            <v>4.3379999999999997E-4</v>
          </cell>
          <cell r="R233">
            <v>5.9549699999999997E-2</v>
          </cell>
          <cell r="S233">
            <v>3.0368999999999999E-3</v>
          </cell>
          <cell r="T233">
            <v>2.6029999999999998E-3</v>
          </cell>
          <cell r="U233">
            <v>3.5140999999999999E-2</v>
          </cell>
          <cell r="V233">
            <v>2.6681099999999999E-2</v>
          </cell>
          <cell r="W233">
            <v>3.4707200000000001E-2</v>
          </cell>
          <cell r="X233">
            <v>3.1236400000000001E-2</v>
          </cell>
          <cell r="Y233">
            <v>4.1214800000000003E-2</v>
          </cell>
          <cell r="Z233">
            <v>2.9067200000000001E-2</v>
          </cell>
          <cell r="AA233">
            <v>1.8438199999999998E-2</v>
          </cell>
          <cell r="AB233">
            <v>0.1470716</v>
          </cell>
          <cell r="AC233">
            <v>7.8091000000000002E-3</v>
          </cell>
          <cell r="AD233">
            <v>4.9892000000000001E-3</v>
          </cell>
          <cell r="AE233">
            <v>4.3379999999999997E-4</v>
          </cell>
          <cell r="AF233">
            <v>0</v>
          </cell>
          <cell r="AG233">
            <v>0</v>
          </cell>
          <cell r="AH233">
            <v>1.9522999999999999E-3</v>
          </cell>
          <cell r="AI233">
            <v>1.0846E-3</v>
          </cell>
          <cell r="AJ233">
            <v>0</v>
          </cell>
          <cell r="AK233">
            <v>3.2537999999999998E-3</v>
          </cell>
          <cell r="AL233">
            <v>1.3448999999999999E-2</v>
          </cell>
          <cell r="AM233">
            <v>3.6876000000000001E-3</v>
          </cell>
          <cell r="AN233">
            <v>1.0412100000000001E-2</v>
          </cell>
          <cell r="AO233">
            <v>3.8828599999999998E-2</v>
          </cell>
          <cell r="AP233">
            <v>4.9892000000000001E-3</v>
          </cell>
          <cell r="AQ233">
            <v>0</v>
          </cell>
          <cell r="AR233">
            <v>0</v>
          </cell>
          <cell r="AS233">
            <v>0</v>
          </cell>
        </row>
        <row r="234">
          <cell r="F234">
            <v>1.30502E-2</v>
          </cell>
          <cell r="G234">
            <v>6.1412000000000003E-3</v>
          </cell>
          <cell r="H234">
            <v>0.2080977</v>
          </cell>
          <cell r="I234">
            <v>0</v>
          </cell>
          <cell r="J234">
            <v>2.5589999999999999E-4</v>
          </cell>
          <cell r="K234">
            <v>0</v>
          </cell>
          <cell r="L234">
            <v>8.6489300000000005E-2</v>
          </cell>
          <cell r="M234">
            <v>2.8659199999999999E-2</v>
          </cell>
          <cell r="N234">
            <v>0.1215455</v>
          </cell>
          <cell r="O234">
            <v>2.27738E-2</v>
          </cell>
          <cell r="P234">
            <v>2.73797E-2</v>
          </cell>
          <cell r="Q234">
            <v>2.5589999999999999E-4</v>
          </cell>
          <cell r="R234">
            <v>5.2137799999999998E-2</v>
          </cell>
          <cell r="S234">
            <v>3.0706000000000002E-3</v>
          </cell>
          <cell r="T234">
            <v>1.2794E-3</v>
          </cell>
          <cell r="U234">
            <v>2.78915E-2</v>
          </cell>
          <cell r="V234">
            <v>2.17503E-2</v>
          </cell>
          <cell r="W234">
            <v>4.2221099999999998E-2</v>
          </cell>
          <cell r="X234">
            <v>2.8659199999999999E-2</v>
          </cell>
          <cell r="Y234">
            <v>4.1965200000000001E-2</v>
          </cell>
          <cell r="Z234">
            <v>2.91709E-2</v>
          </cell>
          <cell r="AA234">
            <v>1.04913E-2</v>
          </cell>
          <cell r="AB234">
            <v>0.1409928</v>
          </cell>
          <cell r="AC234">
            <v>8.1883000000000008E-3</v>
          </cell>
          <cell r="AD234">
            <v>3.5823999999999999E-3</v>
          </cell>
          <cell r="AE234">
            <v>5.1179999999999997E-4</v>
          </cell>
          <cell r="AF234">
            <v>0</v>
          </cell>
          <cell r="AG234">
            <v>0</v>
          </cell>
          <cell r="AH234">
            <v>1.0235000000000001E-3</v>
          </cell>
          <cell r="AI234">
            <v>7.6769999999999996E-4</v>
          </cell>
          <cell r="AJ234">
            <v>5.1179999999999997E-4</v>
          </cell>
          <cell r="AK234">
            <v>1.7912E-3</v>
          </cell>
          <cell r="AL234">
            <v>1.1259E-2</v>
          </cell>
          <cell r="AM234">
            <v>1.7912E-3</v>
          </cell>
          <cell r="AN234">
            <v>1.1259E-2</v>
          </cell>
          <cell r="AO234">
            <v>3.8126899999999998E-2</v>
          </cell>
          <cell r="AP234">
            <v>6.3971000000000002E-3</v>
          </cell>
          <cell r="AQ234">
            <v>2.5589999999999999E-4</v>
          </cell>
          <cell r="AR234">
            <v>2.5589999999999999E-4</v>
          </cell>
          <cell r="AS234">
            <v>0</v>
          </cell>
        </row>
        <row r="235">
          <cell r="F235">
            <v>5.4825000000000004E-3</v>
          </cell>
          <cell r="G235">
            <v>3.5636000000000001E-3</v>
          </cell>
          <cell r="H235">
            <v>0.21149879999999999</v>
          </cell>
          <cell r="I235">
            <v>0</v>
          </cell>
          <cell r="J235">
            <v>0</v>
          </cell>
          <cell r="K235">
            <v>0</v>
          </cell>
          <cell r="L235">
            <v>0.1189693</v>
          </cell>
          <cell r="M235">
            <v>2.3574600000000001E-2</v>
          </cell>
          <cell r="N235">
            <v>0.1233553</v>
          </cell>
          <cell r="O235">
            <v>2.05592E-2</v>
          </cell>
          <cell r="P235">
            <v>3.4539500000000001E-2</v>
          </cell>
          <cell r="Q235">
            <v>0</v>
          </cell>
          <cell r="R235">
            <v>4.8369700000000002E-2</v>
          </cell>
          <cell r="S235">
            <v>3.2894999999999999E-3</v>
          </cell>
          <cell r="T235">
            <v>5.4819999999999999E-4</v>
          </cell>
          <cell r="U235">
            <v>3.125E-2</v>
          </cell>
          <cell r="V235">
            <v>2.02851E-2</v>
          </cell>
          <cell r="W235">
            <v>3.8925399999999999E-2</v>
          </cell>
          <cell r="X235">
            <v>3.3443000000000001E-2</v>
          </cell>
          <cell r="Y235">
            <v>3.3443000000000001E-2</v>
          </cell>
          <cell r="Z235">
            <v>2.7138200000000001E-2</v>
          </cell>
          <cell r="AA235">
            <v>8.2237000000000005E-3</v>
          </cell>
          <cell r="AB235">
            <v>0.1419956</v>
          </cell>
          <cell r="AC235">
            <v>3.8376999999999999E-3</v>
          </cell>
          <cell r="AD235">
            <v>2.4670999999999998E-3</v>
          </cell>
          <cell r="AE235">
            <v>0</v>
          </cell>
          <cell r="AF235">
            <v>0</v>
          </cell>
          <cell r="AG235">
            <v>0</v>
          </cell>
          <cell r="AH235">
            <v>5.4819999999999999E-4</v>
          </cell>
          <cell r="AI235">
            <v>1.0965E-3</v>
          </cell>
          <cell r="AJ235">
            <v>0</v>
          </cell>
          <cell r="AK235">
            <v>1.6447E-3</v>
          </cell>
          <cell r="AL235">
            <v>1.1239000000000001E-2</v>
          </cell>
          <cell r="AM235">
            <v>3.8376999999999999E-3</v>
          </cell>
          <cell r="AN235">
            <v>4.9341999999999997E-3</v>
          </cell>
          <cell r="AO235">
            <v>3.6458299999999999E-2</v>
          </cell>
          <cell r="AP235">
            <v>4.1117999999999997E-3</v>
          </cell>
          <cell r="AQ235">
            <v>5.4819999999999999E-4</v>
          </cell>
          <cell r="AR235">
            <v>8.2240000000000004E-4</v>
          </cell>
          <cell r="AS235">
            <v>0</v>
          </cell>
        </row>
        <row r="236">
          <cell r="F236">
            <v>3.3920999999999999E-3</v>
          </cell>
          <cell r="G236">
            <v>3.7312999999999999E-3</v>
          </cell>
          <cell r="H236">
            <v>0.20826349999999999</v>
          </cell>
          <cell r="I236">
            <v>0</v>
          </cell>
          <cell r="J236">
            <v>0</v>
          </cell>
          <cell r="K236">
            <v>0</v>
          </cell>
          <cell r="L236">
            <v>0.16553599999999999</v>
          </cell>
          <cell r="M236">
            <v>2.5440999999999998E-2</v>
          </cell>
          <cell r="N236">
            <v>0.1122795</v>
          </cell>
          <cell r="O236">
            <v>1.5603799999999999E-2</v>
          </cell>
          <cell r="P236">
            <v>3.6635000000000001E-2</v>
          </cell>
          <cell r="Q236">
            <v>0</v>
          </cell>
          <cell r="R236">
            <v>4.9538400000000003E-2</v>
          </cell>
          <cell r="S236">
            <v>2.7136999999999999E-3</v>
          </cell>
          <cell r="T236">
            <v>1.0176E-3</v>
          </cell>
          <cell r="U236">
            <v>3.56174E-2</v>
          </cell>
          <cell r="V236">
            <v>2.0352800000000001E-2</v>
          </cell>
          <cell r="W236">
            <v>2.9850700000000001E-2</v>
          </cell>
          <cell r="X236">
            <v>3.4599699999999997E-2</v>
          </cell>
          <cell r="Y236">
            <v>3.4938900000000002E-2</v>
          </cell>
          <cell r="Z236">
            <v>2.4423299999999998E-2</v>
          </cell>
          <cell r="AA236">
            <v>9.4979999999999995E-3</v>
          </cell>
          <cell r="AB236">
            <v>0.1214383</v>
          </cell>
          <cell r="AC236">
            <v>6.7843000000000001E-3</v>
          </cell>
          <cell r="AD236">
            <v>2.0352999999999999E-3</v>
          </cell>
          <cell r="AE236">
            <v>0</v>
          </cell>
          <cell r="AF236">
            <v>0</v>
          </cell>
          <cell r="AG236">
            <v>0</v>
          </cell>
          <cell r="AH236">
            <v>1.0176E-3</v>
          </cell>
          <cell r="AI236">
            <v>3.392E-4</v>
          </cell>
          <cell r="AJ236">
            <v>0</v>
          </cell>
          <cell r="AK236">
            <v>2.0352999999999999E-3</v>
          </cell>
          <cell r="AL236">
            <v>8.4802999999999996E-3</v>
          </cell>
          <cell r="AM236">
            <v>2.7136999999999999E-3</v>
          </cell>
          <cell r="AN236">
            <v>6.7843000000000001E-3</v>
          </cell>
          <cell r="AO236">
            <v>3.0529199999999999E-2</v>
          </cell>
          <cell r="AP236">
            <v>4.0705999999999997E-3</v>
          </cell>
          <cell r="AQ236">
            <v>0</v>
          </cell>
          <cell r="AR236">
            <v>3.392E-4</v>
          </cell>
          <cell r="AS236">
            <v>0</v>
          </cell>
        </row>
        <row r="237">
          <cell r="F237">
            <v>2.9570999999999998E-3</v>
          </cell>
          <cell r="G237">
            <v>9.8569999999999994E-4</v>
          </cell>
          <cell r="H237">
            <v>0.22344259999999999</v>
          </cell>
          <cell r="I237">
            <v>0</v>
          </cell>
          <cell r="J237">
            <v>0</v>
          </cell>
          <cell r="K237">
            <v>0</v>
          </cell>
          <cell r="L237">
            <v>0.2262198</v>
          </cell>
          <cell r="M237">
            <v>1.6757000000000001E-2</v>
          </cell>
          <cell r="N237">
            <v>9.01922E-2</v>
          </cell>
          <cell r="O237">
            <v>1.7249899999999999E-2</v>
          </cell>
          <cell r="P237">
            <v>4.0413999999999999E-2</v>
          </cell>
          <cell r="Q237">
            <v>4.929E-4</v>
          </cell>
          <cell r="R237">
            <v>4.0233999999999999E-2</v>
          </cell>
          <cell r="S237">
            <v>2.4643E-3</v>
          </cell>
          <cell r="T237">
            <v>4.929E-4</v>
          </cell>
          <cell r="U237">
            <v>2.1192699999999998E-2</v>
          </cell>
          <cell r="V237">
            <v>2.2671299999999998E-2</v>
          </cell>
          <cell r="W237">
            <v>2.6614100000000002E-2</v>
          </cell>
          <cell r="X237">
            <v>3.3514000000000002E-2</v>
          </cell>
          <cell r="Y237">
            <v>3.7456900000000001E-2</v>
          </cell>
          <cell r="Z237">
            <v>2.06999E-2</v>
          </cell>
          <cell r="AA237">
            <v>4.9284999999999997E-3</v>
          </cell>
          <cell r="AB237">
            <v>0.1094135</v>
          </cell>
          <cell r="AC237">
            <v>4.4356999999999999E-3</v>
          </cell>
          <cell r="AD237">
            <v>2.9570999999999998E-3</v>
          </cell>
          <cell r="AE237">
            <v>0</v>
          </cell>
          <cell r="AF237">
            <v>0</v>
          </cell>
          <cell r="AG237">
            <v>0</v>
          </cell>
          <cell r="AH237">
            <v>4.929E-4</v>
          </cell>
          <cell r="AI237">
            <v>4.929E-4</v>
          </cell>
          <cell r="AJ237">
            <v>4.929E-4</v>
          </cell>
          <cell r="AK237">
            <v>9.8569999999999994E-4</v>
          </cell>
          <cell r="AL237">
            <v>3.4499999999999999E-3</v>
          </cell>
          <cell r="AM237">
            <v>3.4499999999999999E-3</v>
          </cell>
          <cell r="AN237">
            <v>7.8857000000000007E-3</v>
          </cell>
          <cell r="AO237">
            <v>3.40069E-2</v>
          </cell>
          <cell r="AP237">
            <v>2.4643E-3</v>
          </cell>
          <cell r="AQ237">
            <v>0</v>
          </cell>
          <cell r="AR237">
            <v>4.929E-4</v>
          </cell>
          <cell r="AS237">
            <v>0</v>
          </cell>
        </row>
        <row r="238">
          <cell r="F238">
            <v>2.5707E-3</v>
          </cell>
          <cell r="G238">
            <v>2.5707E-3</v>
          </cell>
          <cell r="H238">
            <v>0.19830809999999999</v>
          </cell>
          <cell r="I238">
            <v>0</v>
          </cell>
          <cell r="J238">
            <v>0</v>
          </cell>
          <cell r="K238">
            <v>0</v>
          </cell>
          <cell r="L238">
            <v>0.21765209999999999</v>
          </cell>
          <cell r="M238">
            <v>1.7994900000000001E-2</v>
          </cell>
          <cell r="N238">
            <v>8.7403599999999998E-2</v>
          </cell>
          <cell r="O238">
            <v>1.45673E-2</v>
          </cell>
          <cell r="P238">
            <v>4.45587E-2</v>
          </cell>
          <cell r="Q238">
            <v>0</v>
          </cell>
          <cell r="R238">
            <v>5.7047500000000001E-2</v>
          </cell>
          <cell r="S238">
            <v>8.5689999999999996E-4</v>
          </cell>
          <cell r="T238">
            <v>8.5689999999999996E-4</v>
          </cell>
          <cell r="U238">
            <v>2.82776E-2</v>
          </cell>
          <cell r="V238">
            <v>2.2279299999999998E-2</v>
          </cell>
          <cell r="W238">
            <v>2.2279299999999998E-2</v>
          </cell>
          <cell r="X238">
            <v>2.82776E-2</v>
          </cell>
          <cell r="Y238">
            <v>3.7703500000000001E-2</v>
          </cell>
          <cell r="Z238">
            <v>1.9708699999999999E-2</v>
          </cell>
          <cell r="AA238">
            <v>5.1414E-3</v>
          </cell>
          <cell r="AB238">
            <v>0.11825189999999999</v>
          </cell>
          <cell r="AC238">
            <v>5.1414E-3</v>
          </cell>
          <cell r="AD238">
            <v>8.5689999999999996E-4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8.5689999999999996E-4</v>
          </cell>
          <cell r="AJ238">
            <v>0</v>
          </cell>
          <cell r="AK238">
            <v>1.7137999999999999E-3</v>
          </cell>
          <cell r="AL238">
            <v>3.4275999999999998E-3</v>
          </cell>
          <cell r="AM238">
            <v>4.2845000000000001E-3</v>
          </cell>
          <cell r="AN238">
            <v>6.8551999999999997E-3</v>
          </cell>
          <cell r="AO238">
            <v>4.6272500000000001E-2</v>
          </cell>
          <cell r="AP238">
            <v>3.4275999999999998E-3</v>
          </cell>
          <cell r="AQ238">
            <v>0</v>
          </cell>
          <cell r="AR238">
            <v>8.5689999999999996E-4</v>
          </cell>
          <cell r="AS238">
            <v>0</v>
          </cell>
        </row>
        <row r="239">
          <cell r="F239">
            <v>1.2600000000000001E-3</v>
          </cell>
          <cell r="G239">
            <v>8.4000000000000003E-4</v>
          </cell>
          <cell r="H239">
            <v>0.2325256</v>
          </cell>
          <cell r="I239">
            <v>0</v>
          </cell>
          <cell r="J239">
            <v>0</v>
          </cell>
          <cell r="K239">
            <v>0</v>
          </cell>
          <cell r="L239">
            <v>1.00798E-2</v>
          </cell>
          <cell r="M239">
            <v>8.4838300000000005E-2</v>
          </cell>
          <cell r="N239">
            <v>1.51197E-2</v>
          </cell>
          <cell r="O239">
            <v>2.4359499999999999E-2</v>
          </cell>
          <cell r="P239">
            <v>8.3998000000000007E-3</v>
          </cell>
          <cell r="Q239">
            <v>4.1999000000000003E-3</v>
          </cell>
          <cell r="R239">
            <v>0.22568530000000001</v>
          </cell>
          <cell r="S239">
            <v>4.1999000000000003E-3</v>
          </cell>
          <cell r="T239">
            <v>1.6800000000000001E-3</v>
          </cell>
          <cell r="U239">
            <v>5.5438899999999999E-2</v>
          </cell>
          <cell r="V239">
            <v>1.3439700000000001E-2</v>
          </cell>
          <cell r="W239">
            <v>2.0999999999999999E-3</v>
          </cell>
          <cell r="X239">
            <v>0</v>
          </cell>
          <cell r="Y239">
            <v>7.1818599999999996E-2</v>
          </cell>
          <cell r="Z239">
            <v>2.9819399999999999E-2</v>
          </cell>
          <cell r="AA239">
            <v>7.1399000000000002E-3</v>
          </cell>
          <cell r="AB239">
            <v>9.2818100000000001E-2</v>
          </cell>
          <cell r="AC239">
            <v>3.7799000000000001E-3</v>
          </cell>
          <cell r="AD239">
            <v>3.7799000000000001E-3</v>
          </cell>
          <cell r="AE239">
            <v>0</v>
          </cell>
          <cell r="AF239">
            <v>0</v>
          </cell>
          <cell r="AG239">
            <v>0</v>
          </cell>
          <cell r="AH239">
            <v>4.2000000000000002E-4</v>
          </cell>
          <cell r="AI239">
            <v>0</v>
          </cell>
          <cell r="AJ239">
            <v>0</v>
          </cell>
          <cell r="AK239">
            <v>1.6800000000000001E-3</v>
          </cell>
          <cell r="AL239">
            <v>4.2000000000000002E-4</v>
          </cell>
          <cell r="AM239">
            <v>1.6800000000000001E-3</v>
          </cell>
          <cell r="AN239">
            <v>6.7199E-3</v>
          </cell>
          <cell r="AO239">
            <v>7.5178499999999995E-2</v>
          </cell>
          <cell r="AP239">
            <v>1.00798E-2</v>
          </cell>
          <cell r="AQ239">
            <v>1.00798E-2</v>
          </cell>
          <cell r="AR239">
            <v>4.2000000000000002E-4</v>
          </cell>
          <cell r="AS239">
            <v>0</v>
          </cell>
        </row>
        <row r="240">
          <cell r="F240">
            <v>1.5246999999999999E-3</v>
          </cell>
          <cell r="G240">
            <v>0</v>
          </cell>
          <cell r="H240">
            <v>0.2014465</v>
          </cell>
          <cell r="I240">
            <v>0</v>
          </cell>
          <cell r="J240">
            <v>0</v>
          </cell>
          <cell r="K240">
            <v>0</v>
          </cell>
          <cell r="L240">
            <v>6.0989E-3</v>
          </cell>
          <cell r="M240">
            <v>6.2731400000000007E-2</v>
          </cell>
          <cell r="N240">
            <v>1.0237400000000001E-2</v>
          </cell>
          <cell r="O240">
            <v>3.8118100000000002E-2</v>
          </cell>
          <cell r="P240">
            <v>1.1108700000000001E-2</v>
          </cell>
          <cell r="Q240">
            <v>1.3068999999999999E-3</v>
          </cell>
          <cell r="R240">
            <v>0.15599189999999999</v>
          </cell>
          <cell r="S240">
            <v>3.2672999999999999E-3</v>
          </cell>
          <cell r="T240">
            <v>3.0493999999999999E-3</v>
          </cell>
          <cell r="U240">
            <v>4.5523899999999999E-2</v>
          </cell>
          <cell r="V240">
            <v>2.1999600000000001E-2</v>
          </cell>
          <cell r="W240">
            <v>3.7028999999999999E-3</v>
          </cell>
          <cell r="X240">
            <v>4.3560000000000002E-4</v>
          </cell>
          <cell r="Y240">
            <v>0.1054237</v>
          </cell>
          <cell r="Z240">
            <v>0.1030277</v>
          </cell>
          <cell r="AA240">
            <v>9.8017999999999994E-3</v>
          </cell>
          <cell r="AB240">
            <v>0.1117404</v>
          </cell>
          <cell r="AC240">
            <v>5.8811000000000002E-3</v>
          </cell>
          <cell r="AD240">
            <v>1.7424999999999999E-3</v>
          </cell>
          <cell r="AE240">
            <v>2.1780000000000001E-4</v>
          </cell>
          <cell r="AF240">
            <v>0</v>
          </cell>
          <cell r="AG240">
            <v>2.1780000000000001E-4</v>
          </cell>
          <cell r="AH240">
            <v>1.3068999999999999E-3</v>
          </cell>
          <cell r="AI240">
            <v>2.1780000000000001E-4</v>
          </cell>
          <cell r="AJ240">
            <v>0</v>
          </cell>
          <cell r="AK240">
            <v>4.3560000000000002E-4</v>
          </cell>
          <cell r="AL240">
            <v>6.535E-4</v>
          </cell>
          <cell r="AM240">
            <v>2.3960000000000001E-3</v>
          </cell>
          <cell r="AN240">
            <v>6.3166999999999997E-3</v>
          </cell>
          <cell r="AO240">
            <v>7.5147000000000005E-2</v>
          </cell>
          <cell r="AP240">
            <v>7.4057999999999997E-3</v>
          </cell>
          <cell r="AQ240">
            <v>1.5246999999999999E-3</v>
          </cell>
          <cell r="AR240">
            <v>0</v>
          </cell>
          <cell r="AS240">
            <v>0</v>
          </cell>
        </row>
        <row r="241">
          <cell r="F241">
            <v>3.0233E-3</v>
          </cell>
          <cell r="G241">
            <v>3.0233E-3</v>
          </cell>
          <cell r="H241">
            <v>0.2440233</v>
          </cell>
          <cell r="I241">
            <v>0</v>
          </cell>
          <cell r="J241">
            <v>0</v>
          </cell>
          <cell r="K241">
            <v>0</v>
          </cell>
          <cell r="L241">
            <v>8.8921E-3</v>
          </cell>
          <cell r="M241">
            <v>5.0506799999999998E-2</v>
          </cell>
          <cell r="N241">
            <v>1.38716E-2</v>
          </cell>
          <cell r="O241">
            <v>3.9658499999999999E-2</v>
          </cell>
          <cell r="P241">
            <v>2.0095999999999999E-2</v>
          </cell>
          <cell r="Q241">
            <v>7.1140000000000005E-4</v>
          </cell>
          <cell r="R241">
            <v>0.16412189999999999</v>
          </cell>
          <cell r="S241">
            <v>1.4227E-3</v>
          </cell>
          <cell r="T241">
            <v>2.4897999999999999E-3</v>
          </cell>
          <cell r="U241">
            <v>3.4145500000000002E-2</v>
          </cell>
          <cell r="V241">
            <v>1.9384700000000001E-2</v>
          </cell>
          <cell r="W241">
            <v>1.29824E-2</v>
          </cell>
          <cell r="X241">
            <v>1.4227E-3</v>
          </cell>
          <cell r="Y241">
            <v>6.6334699999999996E-2</v>
          </cell>
          <cell r="Z241">
            <v>9.6389799999999998E-2</v>
          </cell>
          <cell r="AA241">
            <v>1.42273E-2</v>
          </cell>
          <cell r="AB241">
            <v>0.112929</v>
          </cell>
          <cell r="AC241">
            <v>9.0699000000000005E-3</v>
          </cell>
          <cell r="AD241">
            <v>1.9562999999999998E-3</v>
          </cell>
          <cell r="AE241">
            <v>1.7780000000000001E-4</v>
          </cell>
          <cell r="AF241">
            <v>3.5570000000000003E-4</v>
          </cell>
          <cell r="AG241">
            <v>0</v>
          </cell>
          <cell r="AH241">
            <v>1.7780000000000001E-4</v>
          </cell>
          <cell r="AI241">
            <v>0</v>
          </cell>
          <cell r="AJ241">
            <v>0</v>
          </cell>
          <cell r="AK241">
            <v>2.8454999999999999E-3</v>
          </cell>
          <cell r="AL241">
            <v>1.4227E-3</v>
          </cell>
          <cell r="AM241">
            <v>4.4460000000000003E-3</v>
          </cell>
          <cell r="AN241">
            <v>1.2271000000000001E-2</v>
          </cell>
          <cell r="AO241">
            <v>4.76614E-2</v>
          </cell>
          <cell r="AP241">
            <v>6.7580000000000001E-3</v>
          </cell>
          <cell r="AQ241">
            <v>3.2011000000000001E-3</v>
          </cell>
          <cell r="AR241">
            <v>0</v>
          </cell>
          <cell r="AS241">
            <v>0</v>
          </cell>
        </row>
        <row r="242">
          <cell r="F242">
            <v>4.6782000000000004E-3</v>
          </cell>
          <cell r="G242">
            <v>5.0575000000000004E-3</v>
          </cell>
          <cell r="H242">
            <v>0.27130759999999998</v>
          </cell>
          <cell r="I242">
            <v>0</v>
          </cell>
          <cell r="J242">
            <v>0</v>
          </cell>
          <cell r="K242">
            <v>1.2640000000000001E-4</v>
          </cell>
          <cell r="L242">
            <v>7.5862999999999998E-3</v>
          </cell>
          <cell r="M242">
            <v>5.6012100000000002E-2</v>
          </cell>
          <cell r="N242">
            <v>2.1620899999999998E-2</v>
          </cell>
          <cell r="O242">
            <v>4.4379799999999997E-2</v>
          </cell>
          <cell r="P242">
            <v>3.67935E-2</v>
          </cell>
          <cell r="Q242">
            <v>8.8509999999999999E-4</v>
          </cell>
          <cell r="R242">
            <v>0.1245705</v>
          </cell>
          <cell r="S242">
            <v>1.3908E-3</v>
          </cell>
          <cell r="T242">
            <v>2.0230000000000001E-3</v>
          </cell>
          <cell r="U242">
            <v>3.2241800000000001E-2</v>
          </cell>
          <cell r="V242">
            <v>2.8575E-2</v>
          </cell>
          <cell r="W242">
            <v>3.5655600000000003E-2</v>
          </cell>
          <cell r="X242">
            <v>5.5633000000000002E-3</v>
          </cell>
          <cell r="Y242">
            <v>4.0586700000000003E-2</v>
          </cell>
          <cell r="Z242">
            <v>3.7299300000000001E-2</v>
          </cell>
          <cell r="AA242">
            <v>1.5299E-2</v>
          </cell>
          <cell r="AB242">
            <v>0.12226579999999999</v>
          </cell>
          <cell r="AC242">
            <v>1.08737E-2</v>
          </cell>
          <cell r="AD242">
            <v>2.4023E-3</v>
          </cell>
          <cell r="AE242">
            <v>0</v>
          </cell>
          <cell r="AF242">
            <v>0</v>
          </cell>
          <cell r="AG242">
            <v>0</v>
          </cell>
          <cell r="AH242">
            <v>3.793E-4</v>
          </cell>
          <cell r="AI242">
            <v>0</v>
          </cell>
          <cell r="AJ242">
            <v>0</v>
          </cell>
          <cell r="AK242">
            <v>6.0689999999999997E-3</v>
          </cell>
          <cell r="AL242">
            <v>2.6551999999999999E-3</v>
          </cell>
          <cell r="AM242">
            <v>7.5862999999999998E-3</v>
          </cell>
          <cell r="AN242">
            <v>1.4793300000000001E-2</v>
          </cell>
          <cell r="AO242">
            <v>5.0322400000000003E-2</v>
          </cell>
          <cell r="AP242">
            <v>5.3103999999999998E-3</v>
          </cell>
          <cell r="AQ242">
            <v>5.3103999999999998E-3</v>
          </cell>
          <cell r="AR242">
            <v>3.793E-4</v>
          </cell>
          <cell r="AS242">
            <v>0</v>
          </cell>
        </row>
        <row r="243">
          <cell r="F243">
            <v>4.6426999999999996E-3</v>
          </cell>
          <cell r="G243">
            <v>8.4562999999999999E-3</v>
          </cell>
          <cell r="H243">
            <v>0.2418488</v>
          </cell>
          <cell r="I243">
            <v>0</v>
          </cell>
          <cell r="J243">
            <v>0</v>
          </cell>
          <cell r="K243">
            <v>0</v>
          </cell>
          <cell r="L243">
            <v>8.2904999999999993E-3</v>
          </cell>
          <cell r="M243">
            <v>4.5100300000000003E-2</v>
          </cell>
          <cell r="N243">
            <v>3.3161999999999997E-2</v>
          </cell>
          <cell r="O243">
            <v>3.6809799999999997E-2</v>
          </cell>
          <cell r="P243">
            <v>4.8582300000000002E-2</v>
          </cell>
          <cell r="Q243">
            <v>1.4923E-3</v>
          </cell>
          <cell r="R243">
            <v>0.1043625</v>
          </cell>
          <cell r="S243">
            <v>2.9846E-3</v>
          </cell>
          <cell r="T243">
            <v>2.8188000000000002E-3</v>
          </cell>
          <cell r="U243">
            <v>2.3545E-2</v>
          </cell>
          <cell r="V243">
            <v>2.63638E-2</v>
          </cell>
          <cell r="W243">
            <v>5.0737900000000002E-2</v>
          </cell>
          <cell r="X243">
            <v>1.2933200000000001E-2</v>
          </cell>
          <cell r="Y243">
            <v>4.4105499999999999E-2</v>
          </cell>
          <cell r="Z243">
            <v>4.1120900000000002E-2</v>
          </cell>
          <cell r="AA243">
            <v>1.4425500000000001E-2</v>
          </cell>
          <cell r="AB243">
            <v>0.1338087</v>
          </cell>
          <cell r="AC243">
            <v>1.3430599999999999E-2</v>
          </cell>
          <cell r="AD243">
            <v>4.4768999999999998E-3</v>
          </cell>
          <cell r="AE243">
            <v>4.9739999999999995E-4</v>
          </cell>
          <cell r="AF243">
            <v>0</v>
          </cell>
          <cell r="AG243">
            <v>0</v>
          </cell>
          <cell r="AH243">
            <v>1.6579999999999999E-4</v>
          </cell>
          <cell r="AI243">
            <v>8.2899999999999998E-4</v>
          </cell>
          <cell r="AJ243">
            <v>0</v>
          </cell>
          <cell r="AK243">
            <v>4.6426999999999996E-3</v>
          </cell>
          <cell r="AL243">
            <v>4.8085000000000003E-3</v>
          </cell>
          <cell r="AM243">
            <v>5.6375000000000001E-3</v>
          </cell>
          <cell r="AN243">
            <v>1.80733E-2</v>
          </cell>
          <cell r="AO243">
            <v>5.2561799999999999E-2</v>
          </cell>
          <cell r="AP243">
            <v>7.2956000000000002E-3</v>
          </cell>
          <cell r="AQ243">
            <v>1.8239E-3</v>
          </cell>
          <cell r="AR243">
            <v>1.6579999999999999E-4</v>
          </cell>
          <cell r="AS243">
            <v>0</v>
          </cell>
        </row>
        <row r="244">
          <cell r="F244">
            <v>7.0670999999999998E-3</v>
          </cell>
          <cell r="G244">
            <v>5.8199999999999997E-3</v>
          </cell>
          <cell r="H244">
            <v>0.2415699</v>
          </cell>
          <cell r="I244">
            <v>0</v>
          </cell>
          <cell r="J244">
            <v>4.1570000000000002E-4</v>
          </cell>
          <cell r="K244">
            <v>0</v>
          </cell>
          <cell r="L244">
            <v>1.0185E-2</v>
          </cell>
          <cell r="M244">
            <v>4.03243E-2</v>
          </cell>
          <cell r="N244">
            <v>4.3650000000000001E-2</v>
          </cell>
          <cell r="O244">
            <v>3.7622099999999999E-2</v>
          </cell>
          <cell r="P244">
            <v>4.03243E-2</v>
          </cell>
          <cell r="Q244">
            <v>1.4549999999999999E-3</v>
          </cell>
          <cell r="R244">
            <v>9.7444900000000001E-2</v>
          </cell>
          <cell r="S244">
            <v>2.2864000000000001E-3</v>
          </cell>
          <cell r="T244">
            <v>2.2864000000000001E-3</v>
          </cell>
          <cell r="U244">
            <v>1.9954300000000001E-2</v>
          </cell>
          <cell r="V244">
            <v>2.6605699999999999E-2</v>
          </cell>
          <cell r="W244">
            <v>4.5728499999999998E-2</v>
          </cell>
          <cell r="X244">
            <v>1.08086E-2</v>
          </cell>
          <cell r="Y244">
            <v>4.6144299999999999E-2</v>
          </cell>
          <cell r="Z244">
            <v>5.2172099999999999E-2</v>
          </cell>
          <cell r="AA244">
            <v>1.8707100000000001E-2</v>
          </cell>
          <cell r="AB244">
            <v>0.1434213</v>
          </cell>
          <cell r="AC244">
            <v>1.08086E-2</v>
          </cell>
          <cell r="AD244">
            <v>2.4943000000000001E-3</v>
          </cell>
          <cell r="AE244">
            <v>4.1570000000000002E-4</v>
          </cell>
          <cell r="AF244">
            <v>2.0790000000000001E-4</v>
          </cell>
          <cell r="AG244">
            <v>0</v>
          </cell>
          <cell r="AH244">
            <v>4.1570000000000002E-4</v>
          </cell>
          <cell r="AI244">
            <v>8.3140000000000004E-4</v>
          </cell>
          <cell r="AJ244">
            <v>0</v>
          </cell>
          <cell r="AK244">
            <v>3.7414000000000002E-3</v>
          </cell>
          <cell r="AL244">
            <v>6.2357000000000003E-3</v>
          </cell>
          <cell r="AM244">
            <v>6.6514E-3</v>
          </cell>
          <cell r="AN244">
            <v>2.0785700000000001E-2</v>
          </cell>
          <cell r="AO244">
            <v>4.6559999999999997E-2</v>
          </cell>
          <cell r="AP244">
            <v>6.4435999999999998E-3</v>
          </cell>
          <cell r="AQ244">
            <v>4.1570000000000002E-4</v>
          </cell>
          <cell r="AR244">
            <v>0</v>
          </cell>
          <cell r="AS244">
            <v>0</v>
          </cell>
        </row>
        <row r="245">
          <cell r="F245">
            <v>1.0101000000000001E-2</v>
          </cell>
          <cell r="G245">
            <v>7.9365000000000008E-3</v>
          </cell>
          <cell r="H245">
            <v>0.23197860000000001</v>
          </cell>
          <cell r="I245">
            <v>0</v>
          </cell>
          <cell r="J245">
            <v>0</v>
          </cell>
          <cell r="K245">
            <v>0</v>
          </cell>
          <cell r="L245">
            <v>1.4189500000000001E-2</v>
          </cell>
          <cell r="M245">
            <v>3.7277499999999998E-2</v>
          </cell>
          <cell r="N245">
            <v>4.2327999999999998E-2</v>
          </cell>
          <cell r="O245">
            <v>3.848E-2</v>
          </cell>
          <cell r="P245">
            <v>3.9441999999999998E-2</v>
          </cell>
          <cell r="Q245">
            <v>1.2025E-3</v>
          </cell>
          <cell r="R245">
            <v>7.7545199999999995E-2</v>
          </cell>
          <cell r="S245">
            <v>2.6454999999999998E-3</v>
          </cell>
          <cell r="T245">
            <v>3.3670000000000002E-3</v>
          </cell>
          <cell r="U245">
            <v>2.14045E-2</v>
          </cell>
          <cell r="V245">
            <v>2.6936000000000002E-2</v>
          </cell>
          <cell r="W245">
            <v>4.9062099999999997E-2</v>
          </cell>
          <cell r="X245">
            <v>1.70755E-2</v>
          </cell>
          <cell r="Y245">
            <v>4.6897500000000002E-2</v>
          </cell>
          <cell r="Z245">
            <v>4.8580999999999999E-2</v>
          </cell>
          <cell r="AA245">
            <v>1.6354E-2</v>
          </cell>
          <cell r="AB245">
            <v>0.1565657</v>
          </cell>
          <cell r="AC245">
            <v>1.1544E-2</v>
          </cell>
          <cell r="AD245">
            <v>4.0885000000000001E-3</v>
          </cell>
          <cell r="AE245">
            <v>2.4049999999999999E-4</v>
          </cell>
          <cell r="AF245">
            <v>0</v>
          </cell>
          <cell r="AG245">
            <v>0</v>
          </cell>
          <cell r="AH245">
            <v>9.6199999999999996E-4</v>
          </cell>
          <cell r="AI245">
            <v>0</v>
          </cell>
          <cell r="AJ245">
            <v>0</v>
          </cell>
          <cell r="AK245">
            <v>5.0505000000000003E-3</v>
          </cell>
          <cell r="AL245">
            <v>5.0505000000000003E-3</v>
          </cell>
          <cell r="AM245">
            <v>7.2150000000000001E-3</v>
          </cell>
          <cell r="AN245">
            <v>2.5974000000000001E-2</v>
          </cell>
          <cell r="AO245">
            <v>4.35305E-2</v>
          </cell>
          <cell r="AP245">
            <v>5.7720000000000002E-3</v>
          </cell>
          <cell r="AQ245">
            <v>9.6199999999999996E-4</v>
          </cell>
          <cell r="AR245">
            <v>2.4049999999999999E-4</v>
          </cell>
          <cell r="AS245">
            <v>0</v>
          </cell>
        </row>
        <row r="246">
          <cell r="F246">
            <v>9.2008000000000003E-3</v>
          </cell>
          <cell r="G246">
            <v>5.5205000000000002E-3</v>
          </cell>
          <cell r="H246">
            <v>0.20780580000000001</v>
          </cell>
          <cell r="I246">
            <v>0</v>
          </cell>
          <cell r="J246">
            <v>0</v>
          </cell>
          <cell r="K246">
            <v>0</v>
          </cell>
          <cell r="L246">
            <v>1.2618300000000001E-2</v>
          </cell>
          <cell r="M246">
            <v>2.9442699999999999E-2</v>
          </cell>
          <cell r="N246">
            <v>5.3102000000000003E-2</v>
          </cell>
          <cell r="O246">
            <v>3.5226100000000003E-2</v>
          </cell>
          <cell r="P246">
            <v>3.49632E-2</v>
          </cell>
          <cell r="Q246">
            <v>7.8859999999999998E-4</v>
          </cell>
          <cell r="R246">
            <v>8.9249899999999993E-2</v>
          </cell>
          <cell r="S246">
            <v>3.9432E-3</v>
          </cell>
          <cell r="T246">
            <v>3.1546E-3</v>
          </cell>
          <cell r="U246">
            <v>2.02419E-2</v>
          </cell>
          <cell r="V246">
            <v>2.3659300000000001E-2</v>
          </cell>
          <cell r="W246">
            <v>5.2576199999999997E-2</v>
          </cell>
          <cell r="X246">
            <v>1.97161E-2</v>
          </cell>
          <cell r="Y246">
            <v>4.9421699999999999E-2</v>
          </cell>
          <cell r="Z246">
            <v>5.5730799999999997E-2</v>
          </cell>
          <cell r="AA246">
            <v>1.6035799999999999E-2</v>
          </cell>
          <cell r="AB246">
            <v>0.16403789999999999</v>
          </cell>
          <cell r="AC246">
            <v>1.3406899999999999E-2</v>
          </cell>
          <cell r="AD246">
            <v>2.8917000000000001E-3</v>
          </cell>
          <cell r="AE246">
            <v>0</v>
          </cell>
          <cell r="AF246">
            <v>2.6289999999999999E-4</v>
          </cell>
          <cell r="AG246">
            <v>2.6289999999999999E-4</v>
          </cell>
          <cell r="AH246">
            <v>1.0514999999999999E-3</v>
          </cell>
          <cell r="AI246">
            <v>5.2579999999999999E-4</v>
          </cell>
          <cell r="AJ246">
            <v>0</v>
          </cell>
          <cell r="AK246">
            <v>2.1029999999999998E-3</v>
          </cell>
          <cell r="AL246">
            <v>7.8864E-3</v>
          </cell>
          <cell r="AM246">
            <v>6.0463000000000001E-3</v>
          </cell>
          <cell r="AN246">
            <v>2.4447900000000002E-2</v>
          </cell>
          <cell r="AO246">
            <v>4.5478400000000002E-2</v>
          </cell>
          <cell r="AP246">
            <v>7.6236000000000003E-3</v>
          </cell>
          <cell r="AQ246">
            <v>1.3144000000000001E-3</v>
          </cell>
          <cell r="AR246">
            <v>2.6289999999999999E-4</v>
          </cell>
          <cell r="AS246">
            <v>0</v>
          </cell>
        </row>
        <row r="247">
          <cell r="F247">
            <v>5.8792000000000002E-3</v>
          </cell>
          <cell r="G247">
            <v>5.6119999999999998E-3</v>
          </cell>
          <cell r="H247">
            <v>0.20538029999999999</v>
          </cell>
          <cell r="I247">
            <v>0</v>
          </cell>
          <cell r="J247">
            <v>2.6719999999999999E-4</v>
          </cell>
          <cell r="K247">
            <v>0</v>
          </cell>
          <cell r="L247">
            <v>2.24479E-2</v>
          </cell>
          <cell r="M247">
            <v>3.1266700000000001E-2</v>
          </cell>
          <cell r="N247">
            <v>5.7723099999999999E-2</v>
          </cell>
          <cell r="O247">
            <v>2.53875E-2</v>
          </cell>
          <cell r="P247">
            <v>3.34046E-2</v>
          </cell>
          <cell r="Q247">
            <v>2.6719999999999999E-4</v>
          </cell>
          <cell r="R247">
            <v>8.2968200000000006E-2</v>
          </cell>
          <cell r="S247">
            <v>3.2068000000000001E-3</v>
          </cell>
          <cell r="T247">
            <v>2.6724000000000001E-3</v>
          </cell>
          <cell r="U247">
            <v>1.9775500000000001E-2</v>
          </cell>
          <cell r="V247">
            <v>2.4585800000000001E-2</v>
          </cell>
          <cell r="W247">
            <v>5.1843899999999998E-2</v>
          </cell>
          <cell r="X247">
            <v>2.43185E-2</v>
          </cell>
          <cell r="Y247">
            <v>5.1843899999999998E-2</v>
          </cell>
          <cell r="Z247">
            <v>6.1998900000000003E-2</v>
          </cell>
          <cell r="AA247">
            <v>1.5767E-2</v>
          </cell>
          <cell r="AB247">
            <v>0.171566</v>
          </cell>
          <cell r="AC247">
            <v>1.76376E-2</v>
          </cell>
          <cell r="AD247">
            <v>2.9396000000000001E-3</v>
          </cell>
          <cell r="AE247">
            <v>0</v>
          </cell>
          <cell r="AF247">
            <v>0</v>
          </cell>
          <cell r="AG247">
            <v>2.6719999999999999E-4</v>
          </cell>
          <cell r="AH247">
            <v>2.6719999999999999E-4</v>
          </cell>
          <cell r="AI247">
            <v>8.0170000000000003E-4</v>
          </cell>
          <cell r="AJ247">
            <v>0</v>
          </cell>
          <cell r="AK247">
            <v>2.1378999999999999E-3</v>
          </cell>
          <cell r="AL247">
            <v>8.2842999999999997E-3</v>
          </cell>
          <cell r="AM247">
            <v>5.6119999999999998E-3</v>
          </cell>
          <cell r="AN247">
            <v>1.9508299999999999E-2</v>
          </cell>
          <cell r="AO247">
            <v>3.7947599999999998E-2</v>
          </cell>
          <cell r="AP247">
            <v>5.6119999999999998E-3</v>
          </cell>
          <cell r="AQ247">
            <v>8.0170000000000003E-4</v>
          </cell>
          <cell r="AR247">
            <v>0</v>
          </cell>
          <cell r="AS247">
            <v>0</v>
          </cell>
        </row>
        <row r="248">
          <cell r="F248">
            <v>4.2110999999999997E-3</v>
          </cell>
          <cell r="G248">
            <v>5.0533000000000002E-3</v>
          </cell>
          <cell r="H248">
            <v>0.19966110000000001</v>
          </cell>
          <cell r="I248">
            <v>0</v>
          </cell>
          <cell r="J248">
            <v>0</v>
          </cell>
          <cell r="K248">
            <v>0</v>
          </cell>
          <cell r="L248">
            <v>2.07748E-2</v>
          </cell>
          <cell r="M248">
            <v>2.3862999999999999E-2</v>
          </cell>
          <cell r="N248">
            <v>5.5306000000000001E-2</v>
          </cell>
          <cell r="O248">
            <v>2.8916299999999999E-2</v>
          </cell>
          <cell r="P248">
            <v>4.7725999999999998E-2</v>
          </cell>
          <cell r="Q248">
            <v>1.1230000000000001E-3</v>
          </cell>
          <cell r="R248">
            <v>8.0799300000000004E-2</v>
          </cell>
          <cell r="S248">
            <v>1.9651999999999998E-3</v>
          </cell>
          <cell r="T248">
            <v>2.2458999999999999E-3</v>
          </cell>
          <cell r="U248">
            <v>2.16171E-2</v>
          </cell>
          <cell r="V248">
            <v>2.3301499999999999E-2</v>
          </cell>
          <cell r="W248">
            <v>4.8006699999999999E-2</v>
          </cell>
          <cell r="X248">
            <v>2.8635600000000001E-2</v>
          </cell>
          <cell r="Y248">
            <v>5.1656399999999998E-2</v>
          </cell>
          <cell r="Z248">
            <v>6.0078600000000003E-2</v>
          </cell>
          <cell r="AA248">
            <v>1.5440799999999999E-2</v>
          </cell>
          <cell r="AB248">
            <v>0.17405950000000001</v>
          </cell>
          <cell r="AC248">
            <v>1.5721499999999999E-2</v>
          </cell>
          <cell r="AD248">
            <v>1.4036999999999999E-3</v>
          </cell>
          <cell r="AE248">
            <v>0</v>
          </cell>
          <cell r="AF248">
            <v>0</v>
          </cell>
          <cell r="AG248">
            <v>0</v>
          </cell>
          <cell r="AH248">
            <v>2.8069999999999999E-4</v>
          </cell>
          <cell r="AI248">
            <v>1.4036999999999999E-3</v>
          </cell>
          <cell r="AJ248">
            <v>0</v>
          </cell>
          <cell r="AK248">
            <v>3.0882000000000001E-3</v>
          </cell>
          <cell r="AL248">
            <v>9.2645000000000002E-3</v>
          </cell>
          <cell r="AM248">
            <v>6.4570000000000001E-3</v>
          </cell>
          <cell r="AN248">
            <v>2.1897799999999999E-2</v>
          </cell>
          <cell r="AO248">
            <v>3.5654100000000001E-2</v>
          </cell>
          <cell r="AP248">
            <v>7.0185000000000004E-3</v>
          </cell>
          <cell r="AQ248">
            <v>2.8073999999999998E-3</v>
          </cell>
          <cell r="AR248">
            <v>5.6150000000000004E-4</v>
          </cell>
          <cell r="AS248">
            <v>0</v>
          </cell>
        </row>
        <row r="249">
          <cell r="F249">
            <v>3.6537000000000002E-3</v>
          </cell>
          <cell r="G249">
            <v>3.3727000000000002E-3</v>
          </cell>
          <cell r="H249">
            <v>0.19419139999999999</v>
          </cell>
          <cell r="I249">
            <v>0</v>
          </cell>
          <cell r="J249">
            <v>0</v>
          </cell>
          <cell r="K249">
            <v>0</v>
          </cell>
          <cell r="L249">
            <v>3.4569999999999997E-2</v>
          </cell>
          <cell r="M249">
            <v>2.9510999999999999E-2</v>
          </cell>
          <cell r="N249">
            <v>7.0264199999999999E-2</v>
          </cell>
          <cell r="O249">
            <v>2.1922400000000002E-2</v>
          </cell>
          <cell r="P249">
            <v>3.7661600000000003E-2</v>
          </cell>
          <cell r="Q249">
            <v>2.811E-4</v>
          </cell>
          <cell r="R249">
            <v>7.0845099999999994E-2</v>
          </cell>
          <cell r="S249">
            <v>2.2485000000000001E-3</v>
          </cell>
          <cell r="T249">
            <v>1.4053E-3</v>
          </cell>
          <cell r="U249">
            <v>2.02361E-2</v>
          </cell>
          <cell r="V249">
            <v>2.3608799999999999E-2</v>
          </cell>
          <cell r="W249">
            <v>4.8060699999999998E-2</v>
          </cell>
          <cell r="X249">
            <v>3.3164699999999998E-2</v>
          </cell>
          <cell r="Y249">
            <v>5.1152299999999998E-2</v>
          </cell>
          <cell r="Z249">
            <v>5.9303000000000002E-2</v>
          </cell>
          <cell r="AA249">
            <v>2.0798199999999999E-2</v>
          </cell>
          <cell r="AB249">
            <v>0.1821248</v>
          </cell>
          <cell r="AC249">
            <v>1.20854E-2</v>
          </cell>
          <cell r="AD249">
            <v>2.5295000000000001E-3</v>
          </cell>
          <cell r="AE249">
            <v>2.811E-4</v>
          </cell>
          <cell r="AF249">
            <v>0</v>
          </cell>
          <cell r="AG249">
            <v>0</v>
          </cell>
          <cell r="AH249">
            <v>0</v>
          </cell>
          <cell r="AI249">
            <v>2.811E-4</v>
          </cell>
          <cell r="AJ249">
            <v>0</v>
          </cell>
          <cell r="AK249">
            <v>1.9673999999999998E-3</v>
          </cell>
          <cell r="AL249">
            <v>6.7454000000000004E-3</v>
          </cell>
          <cell r="AM249">
            <v>5.3401000000000004E-3</v>
          </cell>
          <cell r="AN249">
            <v>1.6301300000000001E-2</v>
          </cell>
          <cell r="AO249">
            <v>3.8223699999999999E-2</v>
          </cell>
          <cell r="AP249">
            <v>6.7454000000000004E-3</v>
          </cell>
          <cell r="AQ249">
            <v>1.1241999999999999E-3</v>
          </cell>
          <cell r="AR249">
            <v>0</v>
          </cell>
          <cell r="AS249">
            <v>0</v>
          </cell>
        </row>
        <row r="250">
          <cell r="F250">
            <v>3.241E-3</v>
          </cell>
          <cell r="G250">
            <v>5.8928000000000001E-3</v>
          </cell>
          <cell r="H250">
            <v>0.16577839999999999</v>
          </cell>
          <cell r="I250">
            <v>0</v>
          </cell>
          <cell r="J250">
            <v>0</v>
          </cell>
          <cell r="K250">
            <v>0</v>
          </cell>
          <cell r="L250">
            <v>4.8909800000000003E-2</v>
          </cell>
          <cell r="M250">
            <v>2.5928099999999999E-2</v>
          </cell>
          <cell r="N250">
            <v>6.4820299999999997E-2</v>
          </cell>
          <cell r="O250">
            <v>2.3276399999999999E-2</v>
          </cell>
          <cell r="P250">
            <v>4.0660000000000002E-2</v>
          </cell>
          <cell r="Q250">
            <v>1.1785999999999999E-3</v>
          </cell>
          <cell r="R250">
            <v>5.8146200000000002E-2</v>
          </cell>
          <cell r="S250">
            <v>2.3571E-3</v>
          </cell>
          <cell r="T250">
            <v>1.4732E-3</v>
          </cell>
          <cell r="U250">
            <v>2.4454900000000002E-2</v>
          </cell>
          <cell r="V250">
            <v>1.88568E-2</v>
          </cell>
          <cell r="W250">
            <v>5.1266899999999997E-2</v>
          </cell>
          <cell r="X250">
            <v>4.03653E-2</v>
          </cell>
          <cell r="Y250">
            <v>6.1579299999999997E-2</v>
          </cell>
          <cell r="Z250">
            <v>8.2203899999999996E-2</v>
          </cell>
          <cell r="AA250">
            <v>2.2097800000000001E-2</v>
          </cell>
          <cell r="AB250">
            <v>0.18355920000000001</v>
          </cell>
          <cell r="AC250">
            <v>6.7767000000000001E-3</v>
          </cell>
          <cell r="AD250">
            <v>5.3035000000000001E-3</v>
          </cell>
          <cell r="AE250">
            <v>2.9460000000000001E-4</v>
          </cell>
          <cell r="AF250">
            <v>0</v>
          </cell>
          <cell r="AG250">
            <v>2.9460000000000001E-4</v>
          </cell>
          <cell r="AH250">
            <v>5.8929999999999996E-4</v>
          </cell>
          <cell r="AI250">
            <v>5.8929999999999996E-4</v>
          </cell>
          <cell r="AJ250">
            <v>0</v>
          </cell>
          <cell r="AK250">
            <v>2.3571E-3</v>
          </cell>
          <cell r="AL250">
            <v>6.4819999999999999E-3</v>
          </cell>
          <cell r="AM250">
            <v>4.1248999999999999E-3</v>
          </cell>
          <cell r="AN250">
            <v>1.79729E-2</v>
          </cell>
          <cell r="AO250">
            <v>2.3865600000000001E-2</v>
          </cell>
          <cell r="AP250">
            <v>4.4196000000000001E-3</v>
          </cell>
          <cell r="AQ250">
            <v>5.8929999999999996E-4</v>
          </cell>
          <cell r="AR250">
            <v>2.9460000000000001E-4</v>
          </cell>
          <cell r="AS250">
            <v>0</v>
          </cell>
        </row>
        <row r="251">
          <cell r="F251">
            <v>4.0282E-3</v>
          </cell>
          <cell r="G251">
            <v>1.3427000000000001E-3</v>
          </cell>
          <cell r="H251">
            <v>0.1858949</v>
          </cell>
          <cell r="I251">
            <v>0</v>
          </cell>
          <cell r="J251">
            <v>0</v>
          </cell>
          <cell r="K251">
            <v>0</v>
          </cell>
          <cell r="L251">
            <v>6.6129599999999997E-2</v>
          </cell>
          <cell r="M251">
            <v>2.5511900000000001E-2</v>
          </cell>
          <cell r="N251">
            <v>7.4521599999999993E-2</v>
          </cell>
          <cell r="O251">
            <v>1.7455499999999999E-2</v>
          </cell>
          <cell r="P251">
            <v>4.2296100000000003E-2</v>
          </cell>
          <cell r="Q251">
            <v>3.3569999999999997E-4</v>
          </cell>
          <cell r="R251">
            <v>4.8076300000000002E-2</v>
          </cell>
          <cell r="S251">
            <v>1.0070000000000001E-3</v>
          </cell>
          <cell r="T251">
            <v>3.3569999999999997E-4</v>
          </cell>
          <cell r="U251">
            <v>1.8462599999999999E-2</v>
          </cell>
          <cell r="V251">
            <v>1.9133899999999999E-2</v>
          </cell>
          <cell r="W251">
            <v>4.3303099999999997E-2</v>
          </cell>
          <cell r="X251">
            <v>3.4910999999999998E-2</v>
          </cell>
          <cell r="Y251">
            <v>5.9751600000000002E-2</v>
          </cell>
          <cell r="Z251">
            <v>7.5192999999999996E-2</v>
          </cell>
          <cell r="AA251">
            <v>1.61128E-2</v>
          </cell>
          <cell r="AB251">
            <v>0.19603889999999999</v>
          </cell>
          <cell r="AC251">
            <v>7.7206999999999996E-3</v>
          </cell>
          <cell r="AD251">
            <v>1.6784E-3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3.3569999999999997E-4</v>
          </cell>
          <cell r="AJ251">
            <v>3.3569999999999997E-4</v>
          </cell>
          <cell r="AK251">
            <v>1.3427000000000001E-3</v>
          </cell>
          <cell r="AL251">
            <v>7.7206999999999996E-3</v>
          </cell>
          <cell r="AM251">
            <v>3.6925E-3</v>
          </cell>
          <cell r="AN251">
            <v>1.2084599999999999E-2</v>
          </cell>
          <cell r="AO251">
            <v>2.61833E-2</v>
          </cell>
          <cell r="AP251">
            <v>8.0564E-3</v>
          </cell>
          <cell r="AQ251">
            <v>3.3569999999999997E-4</v>
          </cell>
          <cell r="AR251">
            <v>6.7139999999999995E-4</v>
          </cell>
          <cell r="AS251">
            <v>0</v>
          </cell>
        </row>
        <row r="252">
          <cell r="F252">
            <v>2.7855000000000002E-3</v>
          </cell>
          <cell r="G252">
            <v>2.0891E-3</v>
          </cell>
          <cell r="H252">
            <v>0.1692256</v>
          </cell>
          <cell r="I252">
            <v>0</v>
          </cell>
          <cell r="J252">
            <v>0</v>
          </cell>
          <cell r="K252">
            <v>0</v>
          </cell>
          <cell r="L252">
            <v>0.1051532</v>
          </cell>
          <cell r="M252">
            <v>2.5069600000000001E-2</v>
          </cell>
          <cell r="N252">
            <v>6.6504199999999999E-2</v>
          </cell>
          <cell r="O252">
            <v>1.2883E-2</v>
          </cell>
          <cell r="P252">
            <v>4.6309200000000002E-2</v>
          </cell>
          <cell r="Q252">
            <v>3.4820000000000001E-4</v>
          </cell>
          <cell r="R252">
            <v>4.4562699999999997E-2</v>
          </cell>
          <cell r="S252">
            <v>2.0891E-3</v>
          </cell>
          <cell r="T252">
            <v>1.3928E-3</v>
          </cell>
          <cell r="U252">
            <v>1.53203E-2</v>
          </cell>
          <cell r="V252">
            <v>1.8105799999999998E-2</v>
          </cell>
          <cell r="W252">
            <v>4.0041800000000002E-2</v>
          </cell>
          <cell r="X252">
            <v>2.92479E-2</v>
          </cell>
          <cell r="Y252">
            <v>7.2075200000000006E-2</v>
          </cell>
          <cell r="Z252">
            <v>8.4610000000000005E-2</v>
          </cell>
          <cell r="AA252">
            <v>1.42758E-2</v>
          </cell>
          <cell r="AB252">
            <v>0.1800139</v>
          </cell>
          <cell r="AC252">
            <v>6.6156000000000001E-3</v>
          </cell>
          <cell r="AD252">
            <v>2.0891E-3</v>
          </cell>
          <cell r="AE252">
            <v>0</v>
          </cell>
          <cell r="AF252">
            <v>0</v>
          </cell>
          <cell r="AG252">
            <v>0</v>
          </cell>
          <cell r="AH252">
            <v>3.4820000000000001E-4</v>
          </cell>
          <cell r="AI252">
            <v>1.7409000000000001E-3</v>
          </cell>
          <cell r="AJ252">
            <v>0</v>
          </cell>
          <cell r="AK252">
            <v>1.3928E-3</v>
          </cell>
          <cell r="AL252">
            <v>9.0528999999999991E-3</v>
          </cell>
          <cell r="AM252">
            <v>2.0891E-3</v>
          </cell>
          <cell r="AN252">
            <v>9.0528999999999991E-3</v>
          </cell>
          <cell r="AO252">
            <v>2.92479E-2</v>
          </cell>
          <cell r="AP252">
            <v>5.9192000000000003E-3</v>
          </cell>
          <cell r="AQ252">
            <v>3.4820000000000001E-4</v>
          </cell>
          <cell r="AR252">
            <v>0</v>
          </cell>
          <cell r="AS252">
            <v>0</v>
          </cell>
        </row>
        <row r="253">
          <cell r="F253">
            <v>2.4147000000000001E-3</v>
          </cell>
          <cell r="G253">
            <v>9.0549999999999995E-4</v>
          </cell>
          <cell r="H253">
            <v>0.15600710000000001</v>
          </cell>
          <cell r="I253">
            <v>0</v>
          </cell>
          <cell r="J253">
            <v>0</v>
          </cell>
          <cell r="K253">
            <v>0</v>
          </cell>
          <cell r="L253">
            <v>0.15182609999999999</v>
          </cell>
          <cell r="M253">
            <v>3.44099E-2</v>
          </cell>
          <cell r="N253">
            <v>7.7875E-2</v>
          </cell>
          <cell r="O253">
            <v>1.47902E-2</v>
          </cell>
          <cell r="P253">
            <v>5.9160900000000002E-2</v>
          </cell>
          <cell r="Q253">
            <v>0</v>
          </cell>
          <cell r="R253">
            <v>4.5019200000000002E-2</v>
          </cell>
          <cell r="S253">
            <v>1.2074E-3</v>
          </cell>
          <cell r="T253">
            <v>9.0549999999999995E-4</v>
          </cell>
          <cell r="U253">
            <v>2.05252E-2</v>
          </cell>
          <cell r="V253">
            <v>1.6299399999999999E-2</v>
          </cell>
          <cell r="W253">
            <v>3.3202500000000003E-2</v>
          </cell>
          <cell r="X253">
            <v>3.0184099999999998E-2</v>
          </cell>
          <cell r="Y253">
            <v>6.1877500000000002E-2</v>
          </cell>
          <cell r="Z253">
            <v>5.7349799999999999E-2</v>
          </cell>
          <cell r="AA253">
            <v>8.1496999999999993E-3</v>
          </cell>
          <cell r="AB253">
            <v>0.1666164</v>
          </cell>
          <cell r="AC253">
            <v>9.6588999999999998E-3</v>
          </cell>
          <cell r="AD253">
            <v>3.3203E-3</v>
          </cell>
          <cell r="AE253">
            <v>0</v>
          </cell>
          <cell r="AF253">
            <v>0</v>
          </cell>
          <cell r="AG253">
            <v>0</v>
          </cell>
          <cell r="AH253">
            <v>3.0180000000000002E-4</v>
          </cell>
          <cell r="AI253">
            <v>6.0369999999999998E-4</v>
          </cell>
          <cell r="AJ253">
            <v>0</v>
          </cell>
          <cell r="AK253">
            <v>6.0369999999999998E-4</v>
          </cell>
          <cell r="AL253">
            <v>6.0368000000000002E-3</v>
          </cell>
          <cell r="AM253">
            <v>1.8109999999999999E-3</v>
          </cell>
          <cell r="AN253">
            <v>8.7533999999999997E-3</v>
          </cell>
          <cell r="AO253">
            <v>2.5354700000000001E-2</v>
          </cell>
          <cell r="AP253">
            <v>3.6221000000000001E-3</v>
          </cell>
          <cell r="AQ253">
            <v>1.2074E-3</v>
          </cell>
          <cell r="AR253">
            <v>0</v>
          </cell>
          <cell r="AS253">
            <v>0</v>
          </cell>
        </row>
        <row r="254">
          <cell r="F254">
            <v>1.8226E-3</v>
          </cell>
          <cell r="G254">
            <v>1.2151E-3</v>
          </cell>
          <cell r="H254">
            <v>0.16906350000000001</v>
          </cell>
          <cell r="I254">
            <v>0</v>
          </cell>
          <cell r="J254">
            <v>0</v>
          </cell>
          <cell r="K254">
            <v>0</v>
          </cell>
          <cell r="L254">
            <v>0.20382749999999999</v>
          </cell>
          <cell r="M254">
            <v>2.97691E-2</v>
          </cell>
          <cell r="N254">
            <v>7.0170099999999999E-2</v>
          </cell>
          <cell r="O254">
            <v>1.03281E-2</v>
          </cell>
          <cell r="P254">
            <v>6.0449599999999999E-2</v>
          </cell>
          <cell r="Q254">
            <v>0</v>
          </cell>
          <cell r="R254">
            <v>3.9624300000000001E-2</v>
          </cell>
          <cell r="S254">
            <v>3.9490000000000003E-3</v>
          </cell>
          <cell r="T254">
            <v>0</v>
          </cell>
          <cell r="U254">
            <v>1.5795900000000002E-2</v>
          </cell>
          <cell r="V254">
            <v>1.3669499999999999E-2</v>
          </cell>
          <cell r="W254">
            <v>3.2806799999999997E-2</v>
          </cell>
          <cell r="X254">
            <v>2.4605100000000001E-2</v>
          </cell>
          <cell r="Y254">
            <v>6.1360900000000003E-2</v>
          </cell>
          <cell r="Z254">
            <v>5.9538300000000002E-2</v>
          </cell>
          <cell r="AA254">
            <v>6.3791000000000004E-3</v>
          </cell>
          <cell r="AB254">
            <v>0.12818950000000001</v>
          </cell>
          <cell r="AC254">
            <v>7.8978999999999994E-3</v>
          </cell>
          <cell r="AD254">
            <v>3.3414E-3</v>
          </cell>
          <cell r="AE254">
            <v>3.0380000000000001E-4</v>
          </cell>
          <cell r="AF254">
            <v>0</v>
          </cell>
          <cell r="AG254">
            <v>0</v>
          </cell>
          <cell r="AH254">
            <v>3.0380000000000001E-4</v>
          </cell>
          <cell r="AI254">
            <v>9.1129999999999998E-4</v>
          </cell>
          <cell r="AJ254">
            <v>0</v>
          </cell>
          <cell r="AK254">
            <v>9.1129999999999998E-4</v>
          </cell>
          <cell r="AL254">
            <v>7.8978999999999994E-3</v>
          </cell>
          <cell r="AM254">
            <v>2.7339E-3</v>
          </cell>
          <cell r="AN254">
            <v>5.4678000000000001E-3</v>
          </cell>
          <cell r="AO254">
            <v>3.21993E-2</v>
          </cell>
          <cell r="AP254">
            <v>4.2526999999999999E-3</v>
          </cell>
          <cell r="AQ254">
            <v>9.1129999999999998E-4</v>
          </cell>
          <cell r="AR254">
            <v>3.0380000000000001E-4</v>
          </cell>
          <cell r="AS254">
            <v>0</v>
          </cell>
        </row>
        <row r="255">
          <cell r="F255">
            <v>1.3175000000000001E-3</v>
          </cell>
          <cell r="G255">
            <v>2.1959000000000002E-3</v>
          </cell>
          <cell r="H255">
            <v>0.15623509999999999</v>
          </cell>
          <cell r="I255">
            <v>0</v>
          </cell>
          <cell r="J255">
            <v>0</v>
          </cell>
          <cell r="K255">
            <v>0</v>
          </cell>
          <cell r="L255">
            <v>0.23100570000000001</v>
          </cell>
          <cell r="M255">
            <v>3.2059699999999997E-2</v>
          </cell>
          <cell r="N255">
            <v>7.2902900000000007E-2</v>
          </cell>
          <cell r="O255">
            <v>7.4660000000000004E-3</v>
          </cell>
          <cell r="P255">
            <v>6.8950399999999995E-2</v>
          </cell>
          <cell r="Q255">
            <v>4.392E-4</v>
          </cell>
          <cell r="R255">
            <v>2.9096400000000001E-2</v>
          </cell>
          <cell r="S255">
            <v>2.1959000000000002E-3</v>
          </cell>
          <cell r="T255">
            <v>8.7830000000000004E-4</v>
          </cell>
          <cell r="U255">
            <v>1.7566999999999999E-2</v>
          </cell>
          <cell r="V255">
            <v>1.2296899999999999E-2</v>
          </cell>
          <cell r="W255">
            <v>2.6350499999999999E-2</v>
          </cell>
          <cell r="X255">
            <v>2.5472100000000001E-2</v>
          </cell>
          <cell r="Y255">
            <v>6.1045200000000001E-2</v>
          </cell>
          <cell r="Z255">
            <v>5.2261799999999997E-2</v>
          </cell>
          <cell r="AA255">
            <v>1.14185E-2</v>
          </cell>
          <cell r="AB255">
            <v>0.1238472</v>
          </cell>
          <cell r="AC255">
            <v>1.09794E-2</v>
          </cell>
          <cell r="AD255">
            <v>3.9525999999999997E-3</v>
          </cell>
          <cell r="AE255">
            <v>0</v>
          </cell>
          <cell r="AF255">
            <v>0</v>
          </cell>
          <cell r="AG255">
            <v>0</v>
          </cell>
          <cell r="AH255">
            <v>4.392E-4</v>
          </cell>
          <cell r="AI255">
            <v>8.7830000000000004E-4</v>
          </cell>
          <cell r="AJ255">
            <v>0</v>
          </cell>
          <cell r="AK255">
            <v>4.392E-4</v>
          </cell>
          <cell r="AL255">
            <v>4.8309E-3</v>
          </cell>
          <cell r="AM255">
            <v>4.392E-4</v>
          </cell>
          <cell r="AN255">
            <v>5.2700999999999998E-3</v>
          </cell>
          <cell r="AO255">
            <v>3.2938099999999998E-2</v>
          </cell>
          <cell r="AP255">
            <v>3.9525999999999997E-3</v>
          </cell>
          <cell r="AQ255">
            <v>4.392E-4</v>
          </cell>
          <cell r="AR255">
            <v>4.392E-4</v>
          </cell>
          <cell r="AS255">
            <v>0</v>
          </cell>
        </row>
        <row r="256">
          <cell r="F256">
            <v>0</v>
          </cell>
          <cell r="G256">
            <v>0</v>
          </cell>
          <cell r="H256">
            <v>0.1685488</v>
          </cell>
          <cell r="I256">
            <v>0</v>
          </cell>
          <cell r="J256">
            <v>0</v>
          </cell>
          <cell r="K256">
            <v>0</v>
          </cell>
          <cell r="L256">
            <v>0.23427149999999999</v>
          </cell>
          <cell r="M256">
            <v>4.5529800000000002E-2</v>
          </cell>
          <cell r="N256">
            <v>7.4503299999999995E-2</v>
          </cell>
          <cell r="O256">
            <v>4.1390999999999997E-3</v>
          </cell>
          <cell r="P256">
            <v>7.2019899999999998E-2</v>
          </cell>
          <cell r="Q256">
            <v>8.2779999999999996E-4</v>
          </cell>
          <cell r="R256">
            <v>4.5855199999999999E-2</v>
          </cell>
          <cell r="S256">
            <v>1.6555999999999999E-3</v>
          </cell>
          <cell r="T256">
            <v>1.6555999999999999E-3</v>
          </cell>
          <cell r="U256">
            <v>1.15894E-2</v>
          </cell>
          <cell r="V256">
            <v>1.4900699999999999E-2</v>
          </cell>
          <cell r="W256">
            <v>1.5728499999999999E-2</v>
          </cell>
          <cell r="X256">
            <v>1.9867599999999999E-2</v>
          </cell>
          <cell r="Y256">
            <v>5.1324500000000002E-2</v>
          </cell>
          <cell r="Z256">
            <v>4.8841099999999998E-2</v>
          </cell>
          <cell r="AA256">
            <v>9.1059999999999995E-3</v>
          </cell>
          <cell r="AB256">
            <v>0.1109271</v>
          </cell>
          <cell r="AC256">
            <v>7.4503E-3</v>
          </cell>
          <cell r="AD256">
            <v>8.2779999999999996E-4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2.4834000000000002E-3</v>
          </cell>
          <cell r="AJ256">
            <v>0</v>
          </cell>
          <cell r="AK256">
            <v>0</v>
          </cell>
          <cell r="AL256">
            <v>6.6224999999999999E-3</v>
          </cell>
          <cell r="AM256">
            <v>8.2779999999999996E-4</v>
          </cell>
          <cell r="AN256">
            <v>9.9337999999999996E-3</v>
          </cell>
          <cell r="AO256">
            <v>3.9735100000000002E-2</v>
          </cell>
          <cell r="AP256">
            <v>8.2779999999999996E-4</v>
          </cell>
          <cell r="AQ256">
            <v>0</v>
          </cell>
          <cell r="AR256">
            <v>0</v>
          </cell>
          <cell r="AS256">
            <v>0</v>
          </cell>
        </row>
        <row r="257">
          <cell r="F257">
            <v>1.3928E-3</v>
          </cell>
          <cell r="G257">
            <v>1.6712999999999999E-3</v>
          </cell>
          <cell r="H257">
            <v>0.23482910000000001</v>
          </cell>
          <cell r="I257">
            <v>0</v>
          </cell>
          <cell r="J257">
            <v>2.786E-4</v>
          </cell>
          <cell r="K257">
            <v>0</v>
          </cell>
          <cell r="L257">
            <v>9.1921999999999993E-3</v>
          </cell>
          <cell r="M257">
            <v>7.9665700000000006E-2</v>
          </cell>
          <cell r="N257">
            <v>1.5598900000000001E-2</v>
          </cell>
          <cell r="O257">
            <v>2.8969399999999999E-2</v>
          </cell>
          <cell r="P257">
            <v>7.5208999999999996E-3</v>
          </cell>
          <cell r="Q257">
            <v>3.6212000000000002E-3</v>
          </cell>
          <cell r="R257">
            <v>0.1977614</v>
          </cell>
          <cell r="S257">
            <v>5.0139E-3</v>
          </cell>
          <cell r="T257">
            <v>1.6712999999999999E-3</v>
          </cell>
          <cell r="U257">
            <v>6.4624000000000001E-2</v>
          </cell>
          <cell r="V257">
            <v>1.11421E-2</v>
          </cell>
          <cell r="W257">
            <v>2.2284000000000002E-3</v>
          </cell>
          <cell r="X257">
            <v>5.5710000000000004E-4</v>
          </cell>
          <cell r="Y257">
            <v>6.2674099999999996E-2</v>
          </cell>
          <cell r="Z257">
            <v>3.3426200000000003E-2</v>
          </cell>
          <cell r="AA257">
            <v>5.8495999999999999E-3</v>
          </cell>
          <cell r="AB257">
            <v>0.10947079999999999</v>
          </cell>
          <cell r="AC257">
            <v>4.4568000000000003E-3</v>
          </cell>
          <cell r="AD257">
            <v>5.0139E-3</v>
          </cell>
          <cell r="AE257">
            <v>0</v>
          </cell>
          <cell r="AF257">
            <v>0</v>
          </cell>
          <cell r="AG257">
            <v>5.5710000000000004E-4</v>
          </cell>
          <cell r="AH257">
            <v>2.7855000000000002E-3</v>
          </cell>
          <cell r="AI257">
            <v>2.786E-4</v>
          </cell>
          <cell r="AJ257">
            <v>0</v>
          </cell>
          <cell r="AK257">
            <v>5.5710000000000004E-4</v>
          </cell>
          <cell r="AL257">
            <v>5.5710000000000004E-4</v>
          </cell>
          <cell r="AM257">
            <v>2.786E-4</v>
          </cell>
          <cell r="AN257">
            <v>3.0641000000000002E-3</v>
          </cell>
          <cell r="AO257">
            <v>8.6629499999999998E-2</v>
          </cell>
          <cell r="AP257">
            <v>7.7993999999999997E-3</v>
          </cell>
          <cell r="AQ257">
            <v>1.03064E-2</v>
          </cell>
          <cell r="AR257">
            <v>5.5710000000000004E-4</v>
          </cell>
          <cell r="AS257">
            <v>0</v>
          </cell>
        </row>
        <row r="258">
          <cell r="F258">
            <v>1.3724E-3</v>
          </cell>
          <cell r="G258">
            <v>5.7180000000000002E-4</v>
          </cell>
          <cell r="H258">
            <v>0.18960830000000001</v>
          </cell>
          <cell r="I258">
            <v>0</v>
          </cell>
          <cell r="J258">
            <v>0</v>
          </cell>
          <cell r="K258">
            <v>0</v>
          </cell>
          <cell r="L258">
            <v>5.2608000000000004E-3</v>
          </cell>
          <cell r="M258">
            <v>7.4336700000000006E-2</v>
          </cell>
          <cell r="N258">
            <v>1.1436399999999999E-2</v>
          </cell>
          <cell r="O258">
            <v>4.51738E-2</v>
          </cell>
          <cell r="P258">
            <v>9.1491000000000003E-3</v>
          </cell>
          <cell r="Q258">
            <v>1.258E-3</v>
          </cell>
          <cell r="R258">
            <v>0.17098179999999999</v>
          </cell>
          <cell r="S258">
            <v>3.8884000000000002E-3</v>
          </cell>
          <cell r="T258">
            <v>1.7155E-3</v>
          </cell>
          <cell r="U258">
            <v>4.4030199999999999E-2</v>
          </cell>
          <cell r="V258">
            <v>1.9098799999999999E-2</v>
          </cell>
          <cell r="W258">
            <v>1.7155E-3</v>
          </cell>
          <cell r="X258">
            <v>1.0292999999999999E-3</v>
          </cell>
          <cell r="Y258">
            <v>9.9725499999999995E-2</v>
          </cell>
          <cell r="Z258">
            <v>0.1020128</v>
          </cell>
          <cell r="AA258">
            <v>1.25801E-2</v>
          </cell>
          <cell r="AB258">
            <v>0.1075023</v>
          </cell>
          <cell r="AC258">
            <v>6.2899999999999996E-3</v>
          </cell>
          <cell r="AD258">
            <v>3.3165999999999998E-3</v>
          </cell>
          <cell r="AE258">
            <v>0</v>
          </cell>
          <cell r="AF258">
            <v>0</v>
          </cell>
          <cell r="AG258">
            <v>0</v>
          </cell>
          <cell r="AH258">
            <v>1.6011E-3</v>
          </cell>
          <cell r="AI258">
            <v>1.144E-4</v>
          </cell>
          <cell r="AJ258">
            <v>0</v>
          </cell>
          <cell r="AK258">
            <v>1.258E-3</v>
          </cell>
          <cell r="AL258">
            <v>8.005E-4</v>
          </cell>
          <cell r="AM258">
            <v>4.5750000000000001E-4</v>
          </cell>
          <cell r="AN258">
            <v>5.032E-3</v>
          </cell>
          <cell r="AO258">
            <v>7.1592000000000003E-2</v>
          </cell>
          <cell r="AP258">
            <v>6.1757000000000001E-3</v>
          </cell>
          <cell r="AQ258">
            <v>8.005E-4</v>
          </cell>
          <cell r="AR258">
            <v>1.144E-4</v>
          </cell>
          <cell r="AS258">
            <v>0</v>
          </cell>
        </row>
        <row r="259">
          <cell r="F259">
            <v>6.1419999999999997E-4</v>
          </cell>
          <cell r="G259">
            <v>9.9799999999999997E-4</v>
          </cell>
          <cell r="H259">
            <v>0.1900762</v>
          </cell>
          <cell r="I259">
            <v>0</v>
          </cell>
          <cell r="J259">
            <v>0</v>
          </cell>
          <cell r="K259">
            <v>0</v>
          </cell>
          <cell r="L259">
            <v>8.8284999999999995E-3</v>
          </cell>
          <cell r="M259">
            <v>5.6963E-2</v>
          </cell>
          <cell r="N259">
            <v>1.02871E-2</v>
          </cell>
          <cell r="O259">
            <v>4.6522300000000003E-2</v>
          </cell>
          <cell r="P259">
            <v>7.9839999999999998E-3</v>
          </cell>
          <cell r="Q259">
            <v>4.6059999999999997E-4</v>
          </cell>
          <cell r="R259">
            <v>0.15507960000000001</v>
          </cell>
          <cell r="S259">
            <v>2.3031000000000002E-3</v>
          </cell>
          <cell r="T259">
            <v>1.4586E-3</v>
          </cell>
          <cell r="U259">
            <v>4.1301999999999998E-2</v>
          </cell>
          <cell r="V259">
            <v>2.1418699999999999E-2</v>
          </cell>
          <cell r="W259">
            <v>5.2202999999999998E-3</v>
          </cell>
          <cell r="X259">
            <v>9.2119999999999995E-4</v>
          </cell>
          <cell r="Y259">
            <v>6.8248100000000006E-2</v>
          </cell>
          <cell r="Z259">
            <v>0.15254110000000001</v>
          </cell>
          <cell r="AA259">
            <v>2.0881299999999998E-2</v>
          </cell>
          <cell r="AB259">
            <v>0.1127745</v>
          </cell>
          <cell r="AC259">
            <v>7.1396000000000003E-3</v>
          </cell>
          <cell r="AD259">
            <v>2.3031000000000002E-3</v>
          </cell>
          <cell r="AE259">
            <v>7.6799999999999997E-5</v>
          </cell>
          <cell r="AF259">
            <v>0</v>
          </cell>
          <cell r="AG259">
            <v>1.5349999999999999E-4</v>
          </cell>
          <cell r="AH259">
            <v>8.4449999999999998E-4</v>
          </cell>
          <cell r="AI259">
            <v>7.6799999999999997E-5</v>
          </cell>
          <cell r="AJ259">
            <v>0</v>
          </cell>
          <cell r="AK259">
            <v>1.2283000000000001E-3</v>
          </cell>
          <cell r="AL259">
            <v>1.0748000000000001E-3</v>
          </cell>
          <cell r="AM259">
            <v>3.3779000000000001E-3</v>
          </cell>
          <cell r="AN259">
            <v>5.6042000000000002E-3</v>
          </cell>
          <cell r="AO259">
            <v>6.6866300000000004E-2</v>
          </cell>
          <cell r="AP259">
            <v>5.6042000000000002E-3</v>
          </cell>
          <cell r="AQ259">
            <v>6.9090000000000004E-4</v>
          </cell>
          <cell r="AR259">
            <v>7.6799999999999997E-5</v>
          </cell>
          <cell r="AS259">
            <v>0</v>
          </cell>
        </row>
        <row r="260">
          <cell r="F260">
            <v>3.1121E-3</v>
          </cell>
          <cell r="G260">
            <v>4.6024000000000004E-3</v>
          </cell>
          <cell r="H260">
            <v>0.22258890000000001</v>
          </cell>
          <cell r="I260">
            <v>0</v>
          </cell>
          <cell r="J260">
            <v>8.7700000000000004E-5</v>
          </cell>
          <cell r="K260">
            <v>0</v>
          </cell>
          <cell r="L260">
            <v>1.1747199999999999E-2</v>
          </cell>
          <cell r="M260">
            <v>8.0739900000000003E-2</v>
          </cell>
          <cell r="N260">
            <v>2.8053000000000002E-2</v>
          </cell>
          <cell r="O260">
            <v>4.9793999999999998E-2</v>
          </cell>
          <cell r="P260">
            <v>1.5429099999999999E-2</v>
          </cell>
          <cell r="Q260">
            <v>1.315E-3</v>
          </cell>
          <cell r="R260">
            <v>8.0908999999999995E-2</v>
          </cell>
          <cell r="S260">
            <v>2.3670000000000002E-3</v>
          </cell>
          <cell r="T260">
            <v>1.4903E-3</v>
          </cell>
          <cell r="U260">
            <v>3.8485100000000001E-2</v>
          </cell>
          <cell r="V260">
            <v>3.1866400000000003E-2</v>
          </cell>
          <cell r="W260">
            <v>2.2266999999999999E-2</v>
          </cell>
          <cell r="X260">
            <v>2.8053000000000002E-3</v>
          </cell>
          <cell r="Y260">
            <v>4.2386300000000002E-2</v>
          </cell>
          <cell r="Z260">
            <v>6.3557500000000003E-2</v>
          </cell>
          <cell r="AA260">
            <v>2.7526999999999999E-2</v>
          </cell>
          <cell r="AB260">
            <v>0.14990790000000001</v>
          </cell>
          <cell r="AC260">
            <v>1.73139E-2</v>
          </cell>
          <cell r="AD260">
            <v>3.1121E-3</v>
          </cell>
          <cell r="AE260">
            <v>1.7530000000000001E-4</v>
          </cell>
          <cell r="AF260">
            <v>0</v>
          </cell>
          <cell r="AG260">
            <v>1.7530000000000001E-4</v>
          </cell>
          <cell r="AH260">
            <v>1.0958000000000001E-3</v>
          </cell>
          <cell r="AI260">
            <v>7.0129999999999997E-4</v>
          </cell>
          <cell r="AJ260">
            <v>8.7700000000000004E-5</v>
          </cell>
          <cell r="AK260">
            <v>4.8653999999999998E-3</v>
          </cell>
          <cell r="AL260">
            <v>5.7421E-3</v>
          </cell>
          <cell r="AM260">
            <v>6.4872000000000003E-3</v>
          </cell>
          <cell r="AN260">
            <v>8.5912000000000002E-3</v>
          </cell>
          <cell r="AO260">
            <v>6.5354599999999999E-2</v>
          </cell>
          <cell r="AP260">
            <v>4.0764E-3</v>
          </cell>
          <cell r="AQ260">
            <v>1.0958000000000001E-3</v>
          </cell>
          <cell r="AR260">
            <v>8.7700000000000004E-5</v>
          </cell>
          <cell r="AS260">
            <v>0</v>
          </cell>
        </row>
        <row r="261">
          <cell r="F261">
            <v>6.2112000000000001E-3</v>
          </cell>
          <cell r="G261">
            <v>7.5976000000000004E-3</v>
          </cell>
          <cell r="H261">
            <v>0.23126089999999999</v>
          </cell>
          <cell r="I261">
            <v>0</v>
          </cell>
          <cell r="J261">
            <v>1.109E-4</v>
          </cell>
          <cell r="K261">
            <v>0</v>
          </cell>
          <cell r="L261">
            <v>1.42524E-2</v>
          </cell>
          <cell r="M261">
            <v>6.6936599999999999E-2</v>
          </cell>
          <cell r="N261">
            <v>4.0483600000000002E-2</v>
          </cell>
          <cell r="O261">
            <v>3.9208100000000003E-2</v>
          </cell>
          <cell r="P261">
            <v>2.2016399999999998E-2</v>
          </cell>
          <cell r="Q261">
            <v>7.7640000000000001E-4</v>
          </cell>
          <cell r="R261">
            <v>7.6469899999999993E-2</v>
          </cell>
          <cell r="S261">
            <v>2.1627999999999999E-3</v>
          </cell>
          <cell r="T261">
            <v>2.1074000000000002E-3</v>
          </cell>
          <cell r="U261">
            <v>3.0445900000000001E-2</v>
          </cell>
          <cell r="V261">
            <v>2.92258E-2</v>
          </cell>
          <cell r="W261">
            <v>3.7877099999999997E-2</v>
          </cell>
          <cell r="X261">
            <v>6.2112000000000001E-3</v>
          </cell>
          <cell r="Y261">
            <v>4.4642899999999999E-2</v>
          </cell>
          <cell r="Z261">
            <v>5.1353099999999999E-2</v>
          </cell>
          <cell r="AA261">
            <v>2.1184600000000001E-2</v>
          </cell>
          <cell r="AB261">
            <v>0.13747780000000001</v>
          </cell>
          <cell r="AC261">
            <v>1.7136200000000001E-2</v>
          </cell>
          <cell r="AD261">
            <v>4.3255999999999998E-3</v>
          </cell>
          <cell r="AE261">
            <v>5.5500000000000001E-5</v>
          </cell>
          <cell r="AF261">
            <v>0</v>
          </cell>
          <cell r="AG261">
            <v>5.5500000000000001E-5</v>
          </cell>
          <cell r="AH261">
            <v>4.9910000000000004E-4</v>
          </cell>
          <cell r="AI261">
            <v>1.0537000000000001E-3</v>
          </cell>
          <cell r="AJ261">
            <v>5.5500000000000001E-5</v>
          </cell>
          <cell r="AK261">
            <v>6.1557000000000001E-3</v>
          </cell>
          <cell r="AL261">
            <v>1.2533300000000001E-2</v>
          </cell>
          <cell r="AM261">
            <v>6.3220999999999998E-3</v>
          </cell>
          <cell r="AN261">
            <v>1.2533300000000001E-2</v>
          </cell>
          <cell r="AO261">
            <v>6.4219200000000004E-2</v>
          </cell>
          <cell r="AP261">
            <v>6.0448000000000003E-3</v>
          </cell>
          <cell r="AQ261">
            <v>8.319E-4</v>
          </cell>
          <cell r="AR261">
            <v>1.6640000000000001E-4</v>
          </cell>
          <cell r="AS261">
            <v>0</v>
          </cell>
        </row>
        <row r="262">
          <cell r="F262">
            <v>5.4777999999999997E-3</v>
          </cell>
          <cell r="G262">
            <v>9.1076999999999998E-3</v>
          </cell>
          <cell r="H262">
            <v>0.2161237</v>
          </cell>
          <cell r="I262">
            <v>0</v>
          </cell>
          <cell r="J262">
            <v>1.3200000000000001E-4</v>
          </cell>
          <cell r="K262">
            <v>0</v>
          </cell>
          <cell r="L262">
            <v>1.7687399999999999E-2</v>
          </cell>
          <cell r="M262">
            <v>5.2732300000000003E-2</v>
          </cell>
          <cell r="N262">
            <v>4.7056500000000001E-2</v>
          </cell>
          <cell r="O262">
            <v>3.6298799999999999E-2</v>
          </cell>
          <cell r="P262">
            <v>2.2307299999999999E-2</v>
          </cell>
          <cell r="Q262">
            <v>1.122E-3</v>
          </cell>
          <cell r="R262">
            <v>6.8987099999999996E-2</v>
          </cell>
          <cell r="S262">
            <v>3.3658999999999998E-3</v>
          </cell>
          <cell r="T262">
            <v>2.7718999999999999E-3</v>
          </cell>
          <cell r="U262">
            <v>2.9171099999999998E-2</v>
          </cell>
          <cell r="V262">
            <v>3.2207E-2</v>
          </cell>
          <cell r="W262">
            <v>4.41526E-2</v>
          </cell>
          <cell r="X262">
            <v>7.5897999999999998E-3</v>
          </cell>
          <cell r="Y262">
            <v>4.85084E-2</v>
          </cell>
          <cell r="Z262">
            <v>5.51742E-2</v>
          </cell>
          <cell r="AA262">
            <v>2.52112E-2</v>
          </cell>
          <cell r="AB262">
            <v>0.1488912</v>
          </cell>
          <cell r="AC262">
            <v>1.85454E-2</v>
          </cell>
          <cell r="AD262">
            <v>3.7618999999999999E-3</v>
          </cell>
          <cell r="AE262">
            <v>6.6E-4</v>
          </cell>
          <cell r="AF262">
            <v>0</v>
          </cell>
          <cell r="AG262">
            <v>0</v>
          </cell>
          <cell r="AH262">
            <v>9.2400000000000002E-4</v>
          </cell>
          <cell r="AI262">
            <v>8.5800000000000004E-4</v>
          </cell>
          <cell r="AJ262">
            <v>1.3200000000000001E-4</v>
          </cell>
          <cell r="AK262">
            <v>5.4777999999999997E-3</v>
          </cell>
          <cell r="AL262">
            <v>1.48495E-2</v>
          </cell>
          <cell r="AM262">
            <v>7.5237999999999998E-3</v>
          </cell>
          <cell r="AN262">
            <v>1.1879600000000001E-2</v>
          </cell>
          <cell r="AO262">
            <v>5.4250300000000001E-2</v>
          </cell>
          <cell r="AP262">
            <v>6.7317999999999996E-3</v>
          </cell>
          <cell r="AQ262">
            <v>3.3E-4</v>
          </cell>
          <cell r="AR262">
            <v>0</v>
          </cell>
          <cell r="AS262">
            <v>0</v>
          </cell>
        </row>
        <row r="263">
          <cell r="F263">
            <v>5.6487999999999998E-3</v>
          </cell>
          <cell r="G263">
            <v>8.5129999999999997E-3</v>
          </cell>
          <cell r="H263">
            <v>0.19108059999999999</v>
          </cell>
          <cell r="I263">
            <v>0</v>
          </cell>
          <cell r="J263">
            <v>2.387E-4</v>
          </cell>
          <cell r="K263">
            <v>7.9599999999999997E-5</v>
          </cell>
          <cell r="L263">
            <v>2.2277000000000002E-2</v>
          </cell>
          <cell r="M263">
            <v>4.9089000000000001E-2</v>
          </cell>
          <cell r="N263">
            <v>5.84772E-2</v>
          </cell>
          <cell r="O263">
            <v>3.5086300000000001E-2</v>
          </cell>
          <cell r="P263">
            <v>2.20383E-2</v>
          </cell>
          <cell r="Q263">
            <v>1.3525E-3</v>
          </cell>
          <cell r="R263">
            <v>6.1525000000000003E-2</v>
          </cell>
          <cell r="S263">
            <v>2.5458999999999998E-3</v>
          </cell>
          <cell r="T263">
            <v>2.5458999999999998E-3</v>
          </cell>
          <cell r="U263">
            <v>2.6573300000000001E-2</v>
          </cell>
          <cell r="V263">
            <v>2.7687199999999999E-2</v>
          </cell>
          <cell r="W263">
            <v>4.0019100000000002E-2</v>
          </cell>
          <cell r="X263">
            <v>1.2570599999999999E-2</v>
          </cell>
          <cell r="Y263">
            <v>5.9670599999999997E-2</v>
          </cell>
          <cell r="Z263">
            <v>6.0545799999999997E-2</v>
          </cell>
          <cell r="AA263">
            <v>2.4345599999999998E-2</v>
          </cell>
          <cell r="AB263">
            <v>0.16238359999999999</v>
          </cell>
          <cell r="AC263">
            <v>1.7185099999999998E-2</v>
          </cell>
          <cell r="AD263">
            <v>4.2963000000000003E-3</v>
          </cell>
          <cell r="AE263">
            <v>3.1819999999999998E-4</v>
          </cell>
          <cell r="AF263">
            <v>0</v>
          </cell>
          <cell r="AG263">
            <v>7.9599999999999997E-5</v>
          </cell>
          <cell r="AH263">
            <v>8.7520000000000002E-4</v>
          </cell>
          <cell r="AI263">
            <v>1.3525E-3</v>
          </cell>
          <cell r="AJ263">
            <v>7.9599999999999997E-5</v>
          </cell>
          <cell r="AK263">
            <v>3.6597999999999999E-3</v>
          </cell>
          <cell r="AL263">
            <v>1.7662500000000001E-2</v>
          </cell>
          <cell r="AM263">
            <v>7.0013999999999996E-3</v>
          </cell>
          <cell r="AN263">
            <v>1.2809299999999999E-2</v>
          </cell>
          <cell r="AO263">
            <v>5.2828399999999998E-2</v>
          </cell>
          <cell r="AP263">
            <v>6.1262E-3</v>
          </cell>
          <cell r="AQ263">
            <v>1.273E-3</v>
          </cell>
          <cell r="AR263">
            <v>1.5909999999999999E-4</v>
          </cell>
          <cell r="AS263">
            <v>0</v>
          </cell>
        </row>
        <row r="264">
          <cell r="F264">
            <v>7.8583999999999998E-3</v>
          </cell>
          <cell r="G264">
            <v>8.2371000000000007E-3</v>
          </cell>
          <cell r="H264">
            <v>0.18376890000000001</v>
          </cell>
          <cell r="I264">
            <v>0</v>
          </cell>
          <cell r="J264">
            <v>9.4699999999999998E-5</v>
          </cell>
          <cell r="K264">
            <v>0</v>
          </cell>
          <cell r="L264">
            <v>2.5279300000000001E-2</v>
          </cell>
          <cell r="M264">
            <v>4.1185399999999997E-2</v>
          </cell>
          <cell r="N264">
            <v>7.0725200000000002E-2</v>
          </cell>
          <cell r="O264">
            <v>3.0581299999999999E-2</v>
          </cell>
          <cell r="P264">
            <v>2.5184600000000001E-2</v>
          </cell>
          <cell r="Q264">
            <v>1.3255000000000001E-3</v>
          </cell>
          <cell r="R264">
            <v>5.6242399999999998E-2</v>
          </cell>
          <cell r="S264">
            <v>2.9350999999999999E-3</v>
          </cell>
          <cell r="T264">
            <v>2.7456999999999998E-3</v>
          </cell>
          <cell r="U264">
            <v>2.7456899999999999E-2</v>
          </cell>
          <cell r="V264">
            <v>2.8119700000000001E-2</v>
          </cell>
          <cell r="W264">
            <v>3.99546E-2</v>
          </cell>
          <cell r="X264">
            <v>1.5337999999999999E-2</v>
          </cell>
          <cell r="Y264">
            <v>5.8701000000000003E-2</v>
          </cell>
          <cell r="Z264">
            <v>6.0499900000000002E-2</v>
          </cell>
          <cell r="AA264">
            <v>2.4711199999999999E-2</v>
          </cell>
          <cell r="AB264">
            <v>0.1643628</v>
          </cell>
          <cell r="AC264">
            <v>1.6190099999999999E-2</v>
          </cell>
          <cell r="AD264">
            <v>3.5030999999999999E-3</v>
          </cell>
          <cell r="AE264">
            <v>5.6809999999999999E-4</v>
          </cell>
          <cell r="AF264">
            <v>0</v>
          </cell>
          <cell r="AG264">
            <v>2.8400000000000002E-4</v>
          </cell>
          <cell r="AH264">
            <v>1.0415000000000001E-3</v>
          </cell>
          <cell r="AI264">
            <v>1.5149E-3</v>
          </cell>
          <cell r="AJ264">
            <v>2.8400000000000002E-4</v>
          </cell>
          <cell r="AK264">
            <v>4.0711999999999996E-3</v>
          </cell>
          <cell r="AL264">
            <v>2.0829400000000001E-2</v>
          </cell>
          <cell r="AM264">
            <v>6.3435000000000002E-3</v>
          </cell>
          <cell r="AN264">
            <v>1.3349700000000001E-2</v>
          </cell>
          <cell r="AO264">
            <v>5.1032000000000001E-2</v>
          </cell>
          <cell r="AP264">
            <v>5.2072999999999998E-3</v>
          </cell>
          <cell r="AQ264">
            <v>4.7340000000000001E-4</v>
          </cell>
          <cell r="AR264">
            <v>0</v>
          </cell>
          <cell r="AS264">
            <v>0</v>
          </cell>
        </row>
        <row r="265">
          <cell r="F265">
            <v>7.522E-3</v>
          </cell>
          <cell r="G265">
            <v>7.2042E-3</v>
          </cell>
          <cell r="H265">
            <v>0.1888263</v>
          </cell>
          <cell r="I265">
            <v>0</v>
          </cell>
          <cell r="J265">
            <v>2.119E-4</v>
          </cell>
          <cell r="K265">
            <v>0</v>
          </cell>
          <cell r="L265">
            <v>2.8498800000000001E-2</v>
          </cell>
          <cell r="M265">
            <v>3.89872E-2</v>
          </cell>
          <cell r="N265">
            <v>8.4331000000000003E-2</v>
          </cell>
          <cell r="O265">
            <v>2.8816600000000001E-2</v>
          </cell>
          <cell r="P265">
            <v>2.5744300000000001E-2</v>
          </cell>
          <cell r="Q265">
            <v>1.2712999999999999E-3</v>
          </cell>
          <cell r="R265">
            <v>5.1135600000000003E-2</v>
          </cell>
          <cell r="S265">
            <v>1.9070000000000001E-3</v>
          </cell>
          <cell r="T265">
            <v>1.0594000000000001E-3</v>
          </cell>
          <cell r="U265">
            <v>3.0935500000000001E-2</v>
          </cell>
          <cell r="V265">
            <v>3.1253299999999998E-2</v>
          </cell>
          <cell r="W265">
            <v>4.2907099999999997E-2</v>
          </cell>
          <cell r="X265">
            <v>1.8328199999999999E-2</v>
          </cell>
          <cell r="Y265">
            <v>5.7633200000000002E-2</v>
          </cell>
          <cell r="Z265">
            <v>5.4454900000000001E-2</v>
          </cell>
          <cell r="AA265">
            <v>1.9917399999999998E-2</v>
          </cell>
          <cell r="AB265">
            <v>0.16897980000000001</v>
          </cell>
          <cell r="AC265">
            <v>1.46202E-2</v>
          </cell>
          <cell r="AD265">
            <v>2.6486000000000001E-3</v>
          </cell>
          <cell r="AE265">
            <v>4.238E-4</v>
          </cell>
          <cell r="AF265">
            <v>0</v>
          </cell>
          <cell r="AG265">
            <v>2.119E-4</v>
          </cell>
          <cell r="AH265">
            <v>8.4749999999999995E-4</v>
          </cell>
          <cell r="AI265">
            <v>6.357E-4</v>
          </cell>
          <cell r="AJ265">
            <v>0</v>
          </cell>
          <cell r="AK265">
            <v>3.7079999999999999E-3</v>
          </cell>
          <cell r="AL265">
            <v>1.7798499999999998E-2</v>
          </cell>
          <cell r="AM265">
            <v>4.6614999999999998E-3</v>
          </cell>
          <cell r="AN265">
            <v>1.14419E-2</v>
          </cell>
          <cell r="AO265">
            <v>4.6403199999999999E-2</v>
          </cell>
          <cell r="AP265">
            <v>6.0388000000000004E-3</v>
          </cell>
          <cell r="AQ265">
            <v>6.357E-4</v>
          </cell>
          <cell r="AR265">
            <v>0</v>
          </cell>
          <cell r="AS265">
            <v>0</v>
          </cell>
        </row>
        <row r="266">
          <cell r="F266">
            <v>9.0329E-3</v>
          </cell>
          <cell r="G266">
            <v>6.1424000000000001E-3</v>
          </cell>
          <cell r="H266">
            <v>0.1845551</v>
          </cell>
          <cell r="I266">
            <v>0</v>
          </cell>
          <cell r="J266">
            <v>1.204E-4</v>
          </cell>
          <cell r="K266">
            <v>0</v>
          </cell>
          <cell r="L266">
            <v>3.9503799999999999E-2</v>
          </cell>
          <cell r="M266">
            <v>3.2518400000000003E-2</v>
          </cell>
          <cell r="N266">
            <v>9.7073300000000001E-2</v>
          </cell>
          <cell r="O266">
            <v>2.6857800000000001E-2</v>
          </cell>
          <cell r="P266">
            <v>2.5412500000000001E-2</v>
          </cell>
          <cell r="Q266">
            <v>1.2044E-3</v>
          </cell>
          <cell r="R266">
            <v>4.9938400000000001E-2</v>
          </cell>
          <cell r="S266">
            <v>3.3723E-3</v>
          </cell>
          <cell r="T266">
            <v>2.1678999999999999E-3</v>
          </cell>
          <cell r="U266">
            <v>2.6376E-2</v>
          </cell>
          <cell r="V266">
            <v>3.4204499999999999E-2</v>
          </cell>
          <cell r="W266">
            <v>3.8781200000000002E-2</v>
          </cell>
          <cell r="X266">
            <v>2.2160699999999998E-2</v>
          </cell>
          <cell r="Y266">
            <v>5.9857899999999999E-2</v>
          </cell>
          <cell r="Z266">
            <v>5.5642499999999998E-2</v>
          </cell>
          <cell r="AA266">
            <v>2.0715399999999998E-2</v>
          </cell>
          <cell r="AB266">
            <v>0.1622305</v>
          </cell>
          <cell r="AC266">
            <v>1.08395E-2</v>
          </cell>
          <cell r="AD266">
            <v>3.8539999999999998E-3</v>
          </cell>
          <cell r="AE266">
            <v>2.409E-4</v>
          </cell>
          <cell r="AF266">
            <v>0</v>
          </cell>
          <cell r="AG266">
            <v>2.409E-4</v>
          </cell>
          <cell r="AH266">
            <v>4.818E-4</v>
          </cell>
          <cell r="AI266">
            <v>9.6349999999999995E-4</v>
          </cell>
          <cell r="AJ266">
            <v>1.204E-4</v>
          </cell>
          <cell r="AK266">
            <v>3.9744999999999997E-3</v>
          </cell>
          <cell r="AL266">
            <v>1.28869E-2</v>
          </cell>
          <cell r="AM266">
            <v>3.3723E-3</v>
          </cell>
          <cell r="AN266">
            <v>1.4452599999999999E-2</v>
          </cell>
          <cell r="AO266">
            <v>4.3598699999999997E-2</v>
          </cell>
          <cell r="AP266">
            <v>6.5037000000000003E-3</v>
          </cell>
          <cell r="AQ266">
            <v>6.022E-4</v>
          </cell>
          <cell r="AR266">
            <v>0</v>
          </cell>
          <cell r="AS266">
            <v>0</v>
          </cell>
        </row>
        <row r="267">
          <cell r="F267">
            <v>8.0032999999999997E-3</v>
          </cell>
          <cell r="G267">
            <v>4.4156000000000004E-3</v>
          </cell>
          <cell r="H267">
            <v>0.18772069999999999</v>
          </cell>
          <cell r="I267">
            <v>0</v>
          </cell>
          <cell r="J267">
            <v>0</v>
          </cell>
          <cell r="K267">
            <v>0</v>
          </cell>
          <cell r="L267">
            <v>4.4570199999999997E-2</v>
          </cell>
          <cell r="M267">
            <v>2.9805399999999999E-2</v>
          </cell>
          <cell r="N267">
            <v>9.7971600000000006E-2</v>
          </cell>
          <cell r="O267">
            <v>2.4561900000000001E-2</v>
          </cell>
          <cell r="P267">
            <v>2.7735599999999999E-2</v>
          </cell>
          <cell r="Q267">
            <v>9.6590000000000001E-4</v>
          </cell>
          <cell r="R267">
            <v>5.4448499999999997E-2</v>
          </cell>
          <cell r="S267">
            <v>1.7937999999999999E-3</v>
          </cell>
          <cell r="T267">
            <v>2.6218000000000001E-3</v>
          </cell>
          <cell r="U267">
            <v>2.7045699999999999E-2</v>
          </cell>
          <cell r="V267">
            <v>2.7045699999999999E-2</v>
          </cell>
          <cell r="W267">
            <v>4.33283E-2</v>
          </cell>
          <cell r="X267">
            <v>2.9391500000000001E-2</v>
          </cell>
          <cell r="Y267">
            <v>5.8920899999999998E-2</v>
          </cell>
          <cell r="Z267">
            <v>4.9813700000000002E-2</v>
          </cell>
          <cell r="AA267">
            <v>1.9594299999999999E-2</v>
          </cell>
          <cell r="AB267">
            <v>0.16020419999999999</v>
          </cell>
          <cell r="AC267">
            <v>9.9351000000000005E-3</v>
          </cell>
          <cell r="AD267">
            <v>4.1396000000000002E-3</v>
          </cell>
          <cell r="AE267">
            <v>5.5199999999999997E-4</v>
          </cell>
          <cell r="AF267">
            <v>0</v>
          </cell>
          <cell r="AG267">
            <v>0</v>
          </cell>
          <cell r="AH267">
            <v>9.6590000000000001E-4</v>
          </cell>
          <cell r="AI267">
            <v>9.6590000000000001E-4</v>
          </cell>
          <cell r="AJ267">
            <v>0</v>
          </cell>
          <cell r="AK267">
            <v>1.5179E-3</v>
          </cell>
          <cell r="AL267">
            <v>1.43508E-2</v>
          </cell>
          <cell r="AM267">
            <v>6.2094999999999997E-3</v>
          </cell>
          <cell r="AN267">
            <v>1.2556899999999999E-2</v>
          </cell>
          <cell r="AO267">
            <v>4.1672399999999998E-2</v>
          </cell>
          <cell r="AP267">
            <v>5.7955000000000003E-3</v>
          </cell>
          <cell r="AQ267">
            <v>1.3799000000000001E-3</v>
          </cell>
          <cell r="AR267">
            <v>0</v>
          </cell>
          <cell r="AS267">
            <v>0</v>
          </cell>
        </row>
        <row r="268">
          <cell r="F268">
            <v>9.9310000000000006E-3</v>
          </cell>
          <cell r="G268">
            <v>5.5545999999999998E-3</v>
          </cell>
          <cell r="H268">
            <v>0.19228990000000001</v>
          </cell>
          <cell r="I268">
            <v>0</v>
          </cell>
          <cell r="J268">
            <v>0</v>
          </cell>
          <cell r="K268">
            <v>0</v>
          </cell>
          <cell r="L268">
            <v>6.0595900000000001E-2</v>
          </cell>
          <cell r="M268">
            <v>2.6426499999999999E-2</v>
          </cell>
          <cell r="N268">
            <v>0.1083993</v>
          </cell>
          <cell r="O268">
            <v>1.9525299999999999E-2</v>
          </cell>
          <cell r="P268">
            <v>2.3901700000000001E-2</v>
          </cell>
          <cell r="Q268">
            <v>1.3466000000000001E-3</v>
          </cell>
          <cell r="R268">
            <v>5.64898E-2</v>
          </cell>
          <cell r="S268">
            <v>3.5347999999999998E-3</v>
          </cell>
          <cell r="T268">
            <v>1.0099E-3</v>
          </cell>
          <cell r="U268">
            <v>2.44067E-2</v>
          </cell>
          <cell r="V268">
            <v>2.72681E-2</v>
          </cell>
          <cell r="W268">
            <v>4.2417099999999999E-2</v>
          </cell>
          <cell r="X268">
            <v>2.84464E-2</v>
          </cell>
          <cell r="Y268">
            <v>5.1506499999999997E-2</v>
          </cell>
          <cell r="Z268">
            <v>4.1238799999999999E-2</v>
          </cell>
          <cell r="AA268">
            <v>1.8515400000000001E-2</v>
          </cell>
          <cell r="AB268">
            <v>0.15569769999999999</v>
          </cell>
          <cell r="AC268">
            <v>1.21192E-2</v>
          </cell>
          <cell r="AD268">
            <v>4.0397000000000002E-3</v>
          </cell>
          <cell r="AE268">
            <v>8.4159999999999997E-4</v>
          </cell>
          <cell r="AF268">
            <v>0</v>
          </cell>
          <cell r="AG268">
            <v>1.683E-4</v>
          </cell>
          <cell r="AH268">
            <v>1.0099E-3</v>
          </cell>
          <cell r="AI268">
            <v>1.3466000000000001E-3</v>
          </cell>
          <cell r="AJ268">
            <v>0</v>
          </cell>
          <cell r="AK268">
            <v>2.8614999999999999E-3</v>
          </cell>
          <cell r="AL268">
            <v>1.75055E-2</v>
          </cell>
          <cell r="AM268">
            <v>5.2180000000000004E-3</v>
          </cell>
          <cell r="AN268">
            <v>1.0604300000000001E-2</v>
          </cell>
          <cell r="AO268">
            <v>3.8209100000000003E-2</v>
          </cell>
          <cell r="AP268">
            <v>6.9011999999999997E-3</v>
          </cell>
          <cell r="AQ268">
            <v>5.0500000000000002E-4</v>
          </cell>
          <cell r="AR268">
            <v>1.683E-4</v>
          </cell>
          <cell r="AS268">
            <v>0</v>
          </cell>
        </row>
        <row r="269">
          <cell r="F269">
            <v>9.3275000000000007E-3</v>
          </cell>
          <cell r="G269">
            <v>6.2906999999999998E-3</v>
          </cell>
          <cell r="H269">
            <v>0.20747850000000001</v>
          </cell>
          <cell r="I269">
            <v>0</v>
          </cell>
          <cell r="J269">
            <v>2.1689999999999999E-4</v>
          </cell>
          <cell r="K269">
            <v>0</v>
          </cell>
          <cell r="L269">
            <v>7.6355699999999999E-2</v>
          </cell>
          <cell r="M269">
            <v>2.14751E-2</v>
          </cell>
          <cell r="N269">
            <v>0.1114967</v>
          </cell>
          <cell r="O269">
            <v>1.8872E-2</v>
          </cell>
          <cell r="P269">
            <v>2.8416500000000001E-2</v>
          </cell>
          <cell r="Q269">
            <v>4.3379999999999997E-4</v>
          </cell>
          <cell r="R269">
            <v>5.9549699999999997E-2</v>
          </cell>
          <cell r="S269">
            <v>3.0368999999999999E-3</v>
          </cell>
          <cell r="T269">
            <v>2.6029999999999998E-3</v>
          </cell>
          <cell r="U269">
            <v>3.5140999999999999E-2</v>
          </cell>
          <cell r="V269">
            <v>2.6681099999999999E-2</v>
          </cell>
          <cell r="W269">
            <v>3.4707200000000001E-2</v>
          </cell>
          <cell r="X269">
            <v>3.1236400000000001E-2</v>
          </cell>
          <cell r="Y269">
            <v>4.1214800000000003E-2</v>
          </cell>
          <cell r="Z269">
            <v>2.9067200000000001E-2</v>
          </cell>
          <cell r="AA269">
            <v>1.8438199999999998E-2</v>
          </cell>
          <cell r="AB269">
            <v>0.1470716</v>
          </cell>
          <cell r="AC269">
            <v>7.8091000000000002E-3</v>
          </cell>
          <cell r="AD269">
            <v>4.9892000000000001E-3</v>
          </cell>
          <cell r="AE269">
            <v>4.3379999999999997E-4</v>
          </cell>
          <cell r="AF269">
            <v>0</v>
          </cell>
          <cell r="AG269">
            <v>0</v>
          </cell>
          <cell r="AH269">
            <v>1.9522999999999999E-3</v>
          </cell>
          <cell r="AI269">
            <v>1.0846E-3</v>
          </cell>
          <cell r="AJ269">
            <v>0</v>
          </cell>
          <cell r="AK269">
            <v>3.2537999999999998E-3</v>
          </cell>
          <cell r="AL269">
            <v>1.3448999999999999E-2</v>
          </cell>
          <cell r="AM269">
            <v>3.6876000000000001E-3</v>
          </cell>
          <cell r="AN269">
            <v>1.0412100000000001E-2</v>
          </cell>
          <cell r="AO269">
            <v>3.8828599999999998E-2</v>
          </cell>
          <cell r="AP269">
            <v>4.9892000000000001E-3</v>
          </cell>
          <cell r="AQ269">
            <v>0</v>
          </cell>
          <cell r="AR269">
            <v>0</v>
          </cell>
          <cell r="AS269">
            <v>0</v>
          </cell>
        </row>
        <row r="270">
          <cell r="F270">
            <v>1.30502E-2</v>
          </cell>
          <cell r="G270">
            <v>6.1412000000000003E-3</v>
          </cell>
          <cell r="H270">
            <v>0.2080977</v>
          </cell>
          <cell r="I270">
            <v>0</v>
          </cell>
          <cell r="J270">
            <v>2.5589999999999999E-4</v>
          </cell>
          <cell r="K270">
            <v>0</v>
          </cell>
          <cell r="L270">
            <v>8.6489300000000005E-2</v>
          </cell>
          <cell r="M270">
            <v>2.8659199999999999E-2</v>
          </cell>
          <cell r="N270">
            <v>0.1215455</v>
          </cell>
          <cell r="O270">
            <v>2.27738E-2</v>
          </cell>
          <cell r="P270">
            <v>2.73797E-2</v>
          </cell>
          <cell r="Q270">
            <v>2.5589999999999999E-4</v>
          </cell>
          <cell r="R270">
            <v>5.2137799999999998E-2</v>
          </cell>
          <cell r="S270">
            <v>3.0706000000000002E-3</v>
          </cell>
          <cell r="T270">
            <v>1.2794E-3</v>
          </cell>
          <cell r="U270">
            <v>2.78915E-2</v>
          </cell>
          <cell r="V270">
            <v>2.17503E-2</v>
          </cell>
          <cell r="W270">
            <v>4.2221099999999998E-2</v>
          </cell>
          <cell r="X270">
            <v>2.8659199999999999E-2</v>
          </cell>
          <cell r="Y270">
            <v>4.1965200000000001E-2</v>
          </cell>
          <cell r="Z270">
            <v>2.91709E-2</v>
          </cell>
          <cell r="AA270">
            <v>1.04913E-2</v>
          </cell>
          <cell r="AB270">
            <v>0.1409928</v>
          </cell>
          <cell r="AC270">
            <v>8.1883000000000008E-3</v>
          </cell>
          <cell r="AD270">
            <v>3.5823999999999999E-3</v>
          </cell>
          <cell r="AE270">
            <v>5.1179999999999997E-4</v>
          </cell>
          <cell r="AF270">
            <v>0</v>
          </cell>
          <cell r="AG270">
            <v>0</v>
          </cell>
          <cell r="AH270">
            <v>1.0235000000000001E-3</v>
          </cell>
          <cell r="AI270">
            <v>7.6769999999999996E-4</v>
          </cell>
          <cell r="AJ270">
            <v>5.1179999999999997E-4</v>
          </cell>
          <cell r="AK270">
            <v>1.7912E-3</v>
          </cell>
          <cell r="AL270">
            <v>1.1259E-2</v>
          </cell>
          <cell r="AM270">
            <v>1.7912E-3</v>
          </cell>
          <cell r="AN270">
            <v>1.1259E-2</v>
          </cell>
          <cell r="AO270">
            <v>3.8126899999999998E-2</v>
          </cell>
          <cell r="AP270">
            <v>6.3971000000000002E-3</v>
          </cell>
          <cell r="AQ270">
            <v>2.5589999999999999E-4</v>
          </cell>
          <cell r="AR270">
            <v>2.5589999999999999E-4</v>
          </cell>
          <cell r="AS270">
            <v>0</v>
          </cell>
        </row>
        <row r="271">
          <cell r="F271">
            <v>5.4825000000000004E-3</v>
          </cell>
          <cell r="G271">
            <v>3.5636000000000001E-3</v>
          </cell>
          <cell r="H271">
            <v>0.21149879999999999</v>
          </cell>
          <cell r="I271">
            <v>0</v>
          </cell>
          <cell r="J271">
            <v>0</v>
          </cell>
          <cell r="K271">
            <v>0</v>
          </cell>
          <cell r="L271">
            <v>0.1189693</v>
          </cell>
          <cell r="M271">
            <v>2.3574600000000001E-2</v>
          </cell>
          <cell r="N271">
            <v>0.1233553</v>
          </cell>
          <cell r="O271">
            <v>2.05592E-2</v>
          </cell>
          <cell r="P271">
            <v>3.4539500000000001E-2</v>
          </cell>
          <cell r="Q271">
            <v>0</v>
          </cell>
          <cell r="R271">
            <v>4.8369700000000002E-2</v>
          </cell>
          <cell r="S271">
            <v>3.2894999999999999E-3</v>
          </cell>
          <cell r="T271">
            <v>5.4819999999999999E-4</v>
          </cell>
          <cell r="U271">
            <v>3.125E-2</v>
          </cell>
          <cell r="V271">
            <v>2.02851E-2</v>
          </cell>
          <cell r="W271">
            <v>3.8925399999999999E-2</v>
          </cell>
          <cell r="X271">
            <v>3.3443000000000001E-2</v>
          </cell>
          <cell r="Y271">
            <v>3.3443000000000001E-2</v>
          </cell>
          <cell r="Z271">
            <v>2.7138200000000001E-2</v>
          </cell>
          <cell r="AA271">
            <v>8.2237000000000005E-3</v>
          </cell>
          <cell r="AB271">
            <v>0.1419956</v>
          </cell>
          <cell r="AC271">
            <v>3.8376999999999999E-3</v>
          </cell>
          <cell r="AD271">
            <v>2.4670999999999998E-3</v>
          </cell>
          <cell r="AE271">
            <v>0</v>
          </cell>
          <cell r="AF271">
            <v>0</v>
          </cell>
          <cell r="AG271">
            <v>0</v>
          </cell>
          <cell r="AH271">
            <v>5.4819999999999999E-4</v>
          </cell>
          <cell r="AI271">
            <v>1.0965E-3</v>
          </cell>
          <cell r="AJ271">
            <v>0</v>
          </cell>
          <cell r="AK271">
            <v>1.6447E-3</v>
          </cell>
          <cell r="AL271">
            <v>1.1239000000000001E-2</v>
          </cell>
          <cell r="AM271">
            <v>3.8376999999999999E-3</v>
          </cell>
          <cell r="AN271">
            <v>4.9341999999999997E-3</v>
          </cell>
          <cell r="AO271">
            <v>3.6458299999999999E-2</v>
          </cell>
          <cell r="AP271">
            <v>4.1117999999999997E-3</v>
          </cell>
          <cell r="AQ271">
            <v>5.4819999999999999E-4</v>
          </cell>
          <cell r="AR271">
            <v>8.2240000000000004E-4</v>
          </cell>
          <cell r="AS271">
            <v>0</v>
          </cell>
        </row>
        <row r="272">
          <cell r="F272">
            <v>3.3920999999999999E-3</v>
          </cell>
          <cell r="G272">
            <v>3.7312999999999999E-3</v>
          </cell>
          <cell r="H272">
            <v>0.20826349999999999</v>
          </cell>
          <cell r="I272">
            <v>0</v>
          </cell>
          <cell r="J272">
            <v>0</v>
          </cell>
          <cell r="K272">
            <v>0</v>
          </cell>
          <cell r="L272">
            <v>0.16553599999999999</v>
          </cell>
          <cell r="M272">
            <v>2.5440999999999998E-2</v>
          </cell>
          <cell r="N272">
            <v>0.1122795</v>
          </cell>
          <cell r="O272">
            <v>1.5603799999999999E-2</v>
          </cell>
          <cell r="P272">
            <v>3.6635000000000001E-2</v>
          </cell>
          <cell r="Q272">
            <v>0</v>
          </cell>
          <cell r="R272">
            <v>4.9538400000000003E-2</v>
          </cell>
          <cell r="S272">
            <v>2.7136999999999999E-3</v>
          </cell>
          <cell r="T272">
            <v>1.0176E-3</v>
          </cell>
          <cell r="U272">
            <v>3.56174E-2</v>
          </cell>
          <cell r="V272">
            <v>2.0352800000000001E-2</v>
          </cell>
          <cell r="W272">
            <v>2.9850700000000001E-2</v>
          </cell>
          <cell r="X272">
            <v>3.4599699999999997E-2</v>
          </cell>
          <cell r="Y272">
            <v>3.4938900000000002E-2</v>
          </cell>
          <cell r="Z272">
            <v>2.4423299999999998E-2</v>
          </cell>
          <cell r="AA272">
            <v>9.4979999999999995E-3</v>
          </cell>
          <cell r="AB272">
            <v>0.1214383</v>
          </cell>
          <cell r="AC272">
            <v>6.7843000000000001E-3</v>
          </cell>
          <cell r="AD272">
            <v>2.0352999999999999E-3</v>
          </cell>
          <cell r="AE272">
            <v>0</v>
          </cell>
          <cell r="AF272">
            <v>0</v>
          </cell>
          <cell r="AG272">
            <v>0</v>
          </cell>
          <cell r="AH272">
            <v>1.0176E-3</v>
          </cell>
          <cell r="AI272">
            <v>3.392E-4</v>
          </cell>
          <cell r="AJ272">
            <v>0</v>
          </cell>
          <cell r="AK272">
            <v>2.0352999999999999E-3</v>
          </cell>
          <cell r="AL272">
            <v>8.4802999999999996E-3</v>
          </cell>
          <cell r="AM272">
            <v>2.7136999999999999E-3</v>
          </cell>
          <cell r="AN272">
            <v>6.7843000000000001E-3</v>
          </cell>
          <cell r="AO272">
            <v>3.0529199999999999E-2</v>
          </cell>
          <cell r="AP272">
            <v>4.0705999999999997E-3</v>
          </cell>
          <cell r="AQ272">
            <v>0</v>
          </cell>
          <cell r="AR272">
            <v>3.392E-4</v>
          </cell>
          <cell r="AS272">
            <v>0</v>
          </cell>
        </row>
        <row r="273">
          <cell r="F273">
            <v>2.9570999999999998E-3</v>
          </cell>
          <cell r="G273">
            <v>9.8569999999999994E-4</v>
          </cell>
          <cell r="H273">
            <v>0.22344259999999999</v>
          </cell>
          <cell r="I273">
            <v>0</v>
          </cell>
          <cell r="J273">
            <v>0</v>
          </cell>
          <cell r="K273">
            <v>0</v>
          </cell>
          <cell r="L273">
            <v>0.2262198</v>
          </cell>
          <cell r="M273">
            <v>1.6757000000000001E-2</v>
          </cell>
          <cell r="N273">
            <v>9.01922E-2</v>
          </cell>
          <cell r="O273">
            <v>1.7249899999999999E-2</v>
          </cell>
          <cell r="P273">
            <v>4.0413999999999999E-2</v>
          </cell>
          <cell r="Q273">
            <v>4.929E-4</v>
          </cell>
          <cell r="R273">
            <v>4.0233999999999999E-2</v>
          </cell>
          <cell r="S273">
            <v>2.4643E-3</v>
          </cell>
          <cell r="T273">
            <v>4.929E-4</v>
          </cell>
          <cell r="U273">
            <v>2.1192699999999998E-2</v>
          </cell>
          <cell r="V273">
            <v>2.2671299999999998E-2</v>
          </cell>
          <cell r="W273">
            <v>2.6614100000000002E-2</v>
          </cell>
          <cell r="X273">
            <v>3.3514000000000002E-2</v>
          </cell>
          <cell r="Y273">
            <v>3.7456900000000001E-2</v>
          </cell>
          <cell r="Z273">
            <v>2.06999E-2</v>
          </cell>
          <cell r="AA273">
            <v>4.9284999999999997E-3</v>
          </cell>
          <cell r="AB273">
            <v>0.1094135</v>
          </cell>
          <cell r="AC273">
            <v>4.4356999999999999E-3</v>
          </cell>
          <cell r="AD273">
            <v>2.9570999999999998E-3</v>
          </cell>
          <cell r="AE273">
            <v>0</v>
          </cell>
          <cell r="AF273">
            <v>0</v>
          </cell>
          <cell r="AG273">
            <v>0</v>
          </cell>
          <cell r="AH273">
            <v>4.929E-4</v>
          </cell>
          <cell r="AI273">
            <v>4.929E-4</v>
          </cell>
          <cell r="AJ273">
            <v>4.929E-4</v>
          </cell>
          <cell r="AK273">
            <v>9.8569999999999994E-4</v>
          </cell>
          <cell r="AL273">
            <v>3.4499999999999999E-3</v>
          </cell>
          <cell r="AM273">
            <v>3.4499999999999999E-3</v>
          </cell>
          <cell r="AN273">
            <v>7.8857000000000007E-3</v>
          </cell>
          <cell r="AO273">
            <v>3.40069E-2</v>
          </cell>
          <cell r="AP273">
            <v>2.4643E-3</v>
          </cell>
          <cell r="AQ273">
            <v>0</v>
          </cell>
          <cell r="AR273">
            <v>4.929E-4</v>
          </cell>
          <cell r="AS273">
            <v>0</v>
          </cell>
        </row>
        <row r="274">
          <cell r="F274">
            <v>2.5707E-3</v>
          </cell>
          <cell r="G274">
            <v>2.5707E-3</v>
          </cell>
          <cell r="H274">
            <v>0.19830809999999999</v>
          </cell>
          <cell r="I274">
            <v>0</v>
          </cell>
          <cell r="J274">
            <v>0</v>
          </cell>
          <cell r="K274">
            <v>0</v>
          </cell>
          <cell r="L274">
            <v>0.21765209999999999</v>
          </cell>
          <cell r="M274">
            <v>1.7994900000000001E-2</v>
          </cell>
          <cell r="N274">
            <v>8.7403599999999998E-2</v>
          </cell>
          <cell r="O274">
            <v>1.45673E-2</v>
          </cell>
          <cell r="P274">
            <v>4.45587E-2</v>
          </cell>
          <cell r="Q274">
            <v>0</v>
          </cell>
          <cell r="R274">
            <v>5.7047500000000001E-2</v>
          </cell>
          <cell r="S274">
            <v>8.5689999999999996E-4</v>
          </cell>
          <cell r="T274">
            <v>8.5689999999999996E-4</v>
          </cell>
          <cell r="U274">
            <v>2.82776E-2</v>
          </cell>
          <cell r="V274">
            <v>2.2279299999999998E-2</v>
          </cell>
          <cell r="W274">
            <v>2.2279299999999998E-2</v>
          </cell>
          <cell r="X274">
            <v>2.82776E-2</v>
          </cell>
          <cell r="Y274">
            <v>3.7703500000000001E-2</v>
          </cell>
          <cell r="Z274">
            <v>1.9708699999999999E-2</v>
          </cell>
          <cell r="AA274">
            <v>5.1414E-3</v>
          </cell>
          <cell r="AB274">
            <v>0.11825189999999999</v>
          </cell>
          <cell r="AC274">
            <v>5.1414E-3</v>
          </cell>
          <cell r="AD274">
            <v>8.5689999999999996E-4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8.5689999999999996E-4</v>
          </cell>
          <cell r="AJ274">
            <v>0</v>
          </cell>
          <cell r="AK274">
            <v>1.7137999999999999E-3</v>
          </cell>
          <cell r="AL274">
            <v>3.4275999999999998E-3</v>
          </cell>
          <cell r="AM274">
            <v>4.2845000000000001E-3</v>
          </cell>
          <cell r="AN274">
            <v>6.8551999999999997E-3</v>
          </cell>
          <cell r="AO274">
            <v>4.6272500000000001E-2</v>
          </cell>
          <cell r="AP274">
            <v>3.4275999999999998E-3</v>
          </cell>
          <cell r="AQ274">
            <v>0</v>
          </cell>
          <cell r="AR274">
            <v>8.5689999999999996E-4</v>
          </cell>
          <cell r="AS274">
            <v>0</v>
          </cell>
        </row>
        <row r="275">
          <cell r="F275">
            <v>1.2600000000000001E-3</v>
          </cell>
          <cell r="G275">
            <v>8.4000000000000003E-4</v>
          </cell>
          <cell r="H275">
            <v>0.2325256</v>
          </cell>
          <cell r="I275">
            <v>0</v>
          </cell>
          <cell r="J275">
            <v>0</v>
          </cell>
          <cell r="K275">
            <v>0</v>
          </cell>
          <cell r="L275">
            <v>1.00798E-2</v>
          </cell>
          <cell r="M275">
            <v>8.4838300000000005E-2</v>
          </cell>
          <cell r="N275">
            <v>1.51197E-2</v>
          </cell>
          <cell r="O275">
            <v>2.4359499999999999E-2</v>
          </cell>
          <cell r="P275">
            <v>8.3998000000000007E-3</v>
          </cell>
          <cell r="Q275">
            <v>4.1999000000000003E-3</v>
          </cell>
          <cell r="R275">
            <v>0.22568530000000001</v>
          </cell>
          <cell r="S275">
            <v>4.1999000000000003E-3</v>
          </cell>
          <cell r="T275">
            <v>1.6800000000000001E-3</v>
          </cell>
          <cell r="U275">
            <v>5.5438899999999999E-2</v>
          </cell>
          <cell r="V275">
            <v>1.3439700000000001E-2</v>
          </cell>
          <cell r="W275">
            <v>2.0999999999999999E-3</v>
          </cell>
          <cell r="X275">
            <v>0</v>
          </cell>
          <cell r="Y275">
            <v>7.1818599999999996E-2</v>
          </cell>
          <cell r="Z275">
            <v>2.9819399999999999E-2</v>
          </cell>
          <cell r="AA275">
            <v>7.1399000000000002E-3</v>
          </cell>
          <cell r="AB275">
            <v>9.2818100000000001E-2</v>
          </cell>
          <cell r="AC275">
            <v>3.7799000000000001E-3</v>
          </cell>
          <cell r="AD275">
            <v>3.7799000000000001E-3</v>
          </cell>
          <cell r="AE275">
            <v>0</v>
          </cell>
          <cell r="AF275">
            <v>0</v>
          </cell>
          <cell r="AG275">
            <v>0</v>
          </cell>
          <cell r="AH275">
            <v>4.2000000000000002E-4</v>
          </cell>
          <cell r="AI275">
            <v>0</v>
          </cell>
          <cell r="AJ275">
            <v>0</v>
          </cell>
          <cell r="AK275">
            <v>1.6800000000000001E-3</v>
          </cell>
          <cell r="AL275">
            <v>4.2000000000000002E-4</v>
          </cell>
          <cell r="AM275">
            <v>1.6800000000000001E-3</v>
          </cell>
          <cell r="AN275">
            <v>6.7199E-3</v>
          </cell>
          <cell r="AO275">
            <v>7.5178499999999995E-2</v>
          </cell>
          <cell r="AP275">
            <v>1.00798E-2</v>
          </cell>
          <cell r="AQ275">
            <v>1.00798E-2</v>
          </cell>
          <cell r="AR275">
            <v>4.2000000000000002E-4</v>
          </cell>
          <cell r="AS275">
            <v>0</v>
          </cell>
        </row>
        <row r="276">
          <cell r="F276">
            <v>1.5246999999999999E-3</v>
          </cell>
          <cell r="G276">
            <v>0</v>
          </cell>
          <cell r="H276">
            <v>0.2014465</v>
          </cell>
          <cell r="I276">
            <v>0</v>
          </cell>
          <cell r="J276">
            <v>0</v>
          </cell>
          <cell r="K276">
            <v>0</v>
          </cell>
          <cell r="L276">
            <v>6.0989E-3</v>
          </cell>
          <cell r="M276">
            <v>6.2731400000000007E-2</v>
          </cell>
          <cell r="N276">
            <v>1.0237400000000001E-2</v>
          </cell>
          <cell r="O276">
            <v>3.8118100000000002E-2</v>
          </cell>
          <cell r="P276">
            <v>1.1108700000000001E-2</v>
          </cell>
          <cell r="Q276">
            <v>1.3068999999999999E-3</v>
          </cell>
          <cell r="R276">
            <v>0.15599189999999999</v>
          </cell>
          <cell r="S276">
            <v>3.2672999999999999E-3</v>
          </cell>
          <cell r="T276">
            <v>3.0493999999999999E-3</v>
          </cell>
          <cell r="U276">
            <v>4.5523899999999999E-2</v>
          </cell>
          <cell r="V276">
            <v>2.1999600000000001E-2</v>
          </cell>
          <cell r="W276">
            <v>3.7028999999999999E-3</v>
          </cell>
          <cell r="X276">
            <v>4.3560000000000002E-4</v>
          </cell>
          <cell r="Y276">
            <v>0.1054237</v>
          </cell>
          <cell r="Z276">
            <v>0.1030277</v>
          </cell>
          <cell r="AA276">
            <v>9.8017999999999994E-3</v>
          </cell>
          <cell r="AB276">
            <v>0.1117404</v>
          </cell>
          <cell r="AC276">
            <v>5.8811000000000002E-3</v>
          </cell>
          <cell r="AD276">
            <v>1.7424999999999999E-3</v>
          </cell>
          <cell r="AE276">
            <v>2.1780000000000001E-4</v>
          </cell>
          <cell r="AF276">
            <v>0</v>
          </cell>
          <cell r="AG276">
            <v>2.1780000000000001E-4</v>
          </cell>
          <cell r="AH276">
            <v>1.3068999999999999E-3</v>
          </cell>
          <cell r="AI276">
            <v>2.1780000000000001E-4</v>
          </cell>
          <cell r="AJ276">
            <v>0</v>
          </cell>
          <cell r="AK276">
            <v>4.3560000000000002E-4</v>
          </cell>
          <cell r="AL276">
            <v>6.535E-4</v>
          </cell>
          <cell r="AM276">
            <v>2.3960000000000001E-3</v>
          </cell>
          <cell r="AN276">
            <v>6.3166999999999997E-3</v>
          </cell>
          <cell r="AO276">
            <v>7.5147000000000005E-2</v>
          </cell>
          <cell r="AP276">
            <v>7.4057999999999997E-3</v>
          </cell>
          <cell r="AQ276">
            <v>1.5246999999999999E-3</v>
          </cell>
          <cell r="AR276">
            <v>0</v>
          </cell>
          <cell r="AS276">
            <v>0</v>
          </cell>
        </row>
        <row r="277">
          <cell r="F277">
            <v>3.0233E-3</v>
          </cell>
          <cell r="G277">
            <v>3.0233E-3</v>
          </cell>
          <cell r="H277">
            <v>0.2440233</v>
          </cell>
          <cell r="I277">
            <v>0</v>
          </cell>
          <cell r="J277">
            <v>0</v>
          </cell>
          <cell r="K277">
            <v>0</v>
          </cell>
          <cell r="L277">
            <v>8.8921E-3</v>
          </cell>
          <cell r="M277">
            <v>5.0506799999999998E-2</v>
          </cell>
          <cell r="N277">
            <v>1.38716E-2</v>
          </cell>
          <cell r="O277">
            <v>3.9658499999999999E-2</v>
          </cell>
          <cell r="P277">
            <v>2.0095999999999999E-2</v>
          </cell>
          <cell r="Q277">
            <v>7.1140000000000005E-4</v>
          </cell>
          <cell r="R277">
            <v>0.16412189999999999</v>
          </cell>
          <cell r="S277">
            <v>1.4227E-3</v>
          </cell>
          <cell r="T277">
            <v>2.4897999999999999E-3</v>
          </cell>
          <cell r="U277">
            <v>3.4145500000000002E-2</v>
          </cell>
          <cell r="V277">
            <v>1.9384700000000001E-2</v>
          </cell>
          <cell r="W277">
            <v>1.29824E-2</v>
          </cell>
          <cell r="X277">
            <v>1.4227E-3</v>
          </cell>
          <cell r="Y277">
            <v>6.6334699999999996E-2</v>
          </cell>
          <cell r="Z277">
            <v>9.6389799999999998E-2</v>
          </cell>
          <cell r="AA277">
            <v>1.42273E-2</v>
          </cell>
          <cell r="AB277">
            <v>0.112929</v>
          </cell>
          <cell r="AC277">
            <v>9.0699000000000005E-3</v>
          </cell>
          <cell r="AD277">
            <v>1.9562999999999998E-3</v>
          </cell>
          <cell r="AE277">
            <v>1.7780000000000001E-4</v>
          </cell>
          <cell r="AF277">
            <v>3.5570000000000003E-4</v>
          </cell>
          <cell r="AG277">
            <v>0</v>
          </cell>
          <cell r="AH277">
            <v>1.7780000000000001E-4</v>
          </cell>
          <cell r="AI277">
            <v>0</v>
          </cell>
          <cell r="AJ277">
            <v>0</v>
          </cell>
          <cell r="AK277">
            <v>2.8454999999999999E-3</v>
          </cell>
          <cell r="AL277">
            <v>1.4227E-3</v>
          </cell>
          <cell r="AM277">
            <v>4.4460000000000003E-3</v>
          </cell>
          <cell r="AN277">
            <v>1.2271000000000001E-2</v>
          </cell>
          <cell r="AO277">
            <v>4.76614E-2</v>
          </cell>
          <cell r="AP277">
            <v>6.7580000000000001E-3</v>
          </cell>
          <cell r="AQ277">
            <v>3.2011000000000001E-3</v>
          </cell>
          <cell r="AR277">
            <v>0</v>
          </cell>
          <cell r="AS277">
            <v>0</v>
          </cell>
        </row>
        <row r="278">
          <cell r="F278">
            <v>4.6782000000000004E-3</v>
          </cell>
          <cell r="G278">
            <v>5.0575000000000004E-3</v>
          </cell>
          <cell r="H278">
            <v>0.27130759999999998</v>
          </cell>
          <cell r="I278">
            <v>0</v>
          </cell>
          <cell r="J278">
            <v>0</v>
          </cell>
          <cell r="K278">
            <v>1.2640000000000001E-4</v>
          </cell>
          <cell r="L278">
            <v>7.5862999999999998E-3</v>
          </cell>
          <cell r="M278">
            <v>5.6012100000000002E-2</v>
          </cell>
          <cell r="N278">
            <v>2.1620899999999998E-2</v>
          </cell>
          <cell r="O278">
            <v>4.4379799999999997E-2</v>
          </cell>
          <cell r="P278">
            <v>3.67935E-2</v>
          </cell>
          <cell r="Q278">
            <v>8.8509999999999999E-4</v>
          </cell>
          <cell r="R278">
            <v>0.1245705</v>
          </cell>
          <cell r="S278">
            <v>1.3908E-3</v>
          </cell>
          <cell r="T278">
            <v>2.0230000000000001E-3</v>
          </cell>
          <cell r="U278">
            <v>3.2241800000000001E-2</v>
          </cell>
          <cell r="V278">
            <v>2.8575E-2</v>
          </cell>
          <cell r="W278">
            <v>3.5655600000000003E-2</v>
          </cell>
          <cell r="X278">
            <v>5.5633000000000002E-3</v>
          </cell>
          <cell r="Y278">
            <v>4.0586700000000003E-2</v>
          </cell>
          <cell r="Z278">
            <v>3.7299300000000001E-2</v>
          </cell>
          <cell r="AA278">
            <v>1.5299E-2</v>
          </cell>
          <cell r="AB278">
            <v>0.12226579999999999</v>
          </cell>
          <cell r="AC278">
            <v>1.08737E-2</v>
          </cell>
          <cell r="AD278">
            <v>2.4023E-3</v>
          </cell>
          <cell r="AE278">
            <v>0</v>
          </cell>
          <cell r="AF278">
            <v>0</v>
          </cell>
          <cell r="AG278">
            <v>0</v>
          </cell>
          <cell r="AH278">
            <v>3.793E-4</v>
          </cell>
          <cell r="AI278">
            <v>0</v>
          </cell>
          <cell r="AJ278">
            <v>0</v>
          </cell>
          <cell r="AK278">
            <v>6.0689999999999997E-3</v>
          </cell>
          <cell r="AL278">
            <v>2.6551999999999999E-3</v>
          </cell>
          <cell r="AM278">
            <v>7.5862999999999998E-3</v>
          </cell>
          <cell r="AN278">
            <v>1.4793300000000001E-2</v>
          </cell>
          <cell r="AO278">
            <v>5.0322400000000003E-2</v>
          </cell>
          <cell r="AP278">
            <v>5.3103999999999998E-3</v>
          </cell>
          <cell r="AQ278">
            <v>5.3103999999999998E-3</v>
          </cell>
          <cell r="AR278">
            <v>3.793E-4</v>
          </cell>
          <cell r="AS278">
            <v>0</v>
          </cell>
        </row>
        <row r="279">
          <cell r="F279">
            <v>4.6426999999999996E-3</v>
          </cell>
          <cell r="G279">
            <v>8.4562999999999999E-3</v>
          </cell>
          <cell r="H279">
            <v>0.2418488</v>
          </cell>
          <cell r="I279">
            <v>0</v>
          </cell>
          <cell r="J279">
            <v>0</v>
          </cell>
          <cell r="K279">
            <v>0</v>
          </cell>
          <cell r="L279">
            <v>8.2904999999999993E-3</v>
          </cell>
          <cell r="M279">
            <v>4.5100300000000003E-2</v>
          </cell>
          <cell r="N279">
            <v>3.3161999999999997E-2</v>
          </cell>
          <cell r="O279">
            <v>3.6809799999999997E-2</v>
          </cell>
          <cell r="P279">
            <v>4.8582300000000002E-2</v>
          </cell>
          <cell r="Q279">
            <v>1.4923E-3</v>
          </cell>
          <cell r="R279">
            <v>0.1043625</v>
          </cell>
          <cell r="S279">
            <v>2.9846E-3</v>
          </cell>
          <cell r="T279">
            <v>2.8188000000000002E-3</v>
          </cell>
          <cell r="U279">
            <v>2.3545E-2</v>
          </cell>
          <cell r="V279">
            <v>2.63638E-2</v>
          </cell>
          <cell r="W279">
            <v>5.0737900000000002E-2</v>
          </cell>
          <cell r="X279">
            <v>1.2933200000000001E-2</v>
          </cell>
          <cell r="Y279">
            <v>4.4105499999999999E-2</v>
          </cell>
          <cell r="Z279">
            <v>4.1120900000000002E-2</v>
          </cell>
          <cell r="AA279">
            <v>1.4425500000000001E-2</v>
          </cell>
          <cell r="AB279">
            <v>0.1338087</v>
          </cell>
          <cell r="AC279">
            <v>1.3430599999999999E-2</v>
          </cell>
          <cell r="AD279">
            <v>4.4768999999999998E-3</v>
          </cell>
          <cell r="AE279">
            <v>4.9739999999999995E-4</v>
          </cell>
          <cell r="AF279">
            <v>0</v>
          </cell>
          <cell r="AG279">
            <v>0</v>
          </cell>
          <cell r="AH279">
            <v>1.6579999999999999E-4</v>
          </cell>
          <cell r="AI279">
            <v>8.2899999999999998E-4</v>
          </cell>
          <cell r="AJ279">
            <v>0</v>
          </cell>
          <cell r="AK279">
            <v>4.6426999999999996E-3</v>
          </cell>
          <cell r="AL279">
            <v>4.8085000000000003E-3</v>
          </cell>
          <cell r="AM279">
            <v>5.6375000000000001E-3</v>
          </cell>
          <cell r="AN279">
            <v>1.80733E-2</v>
          </cell>
          <cell r="AO279">
            <v>5.2561799999999999E-2</v>
          </cell>
          <cell r="AP279">
            <v>7.2956000000000002E-3</v>
          </cell>
          <cell r="AQ279">
            <v>1.8239E-3</v>
          </cell>
          <cell r="AR279">
            <v>1.6579999999999999E-4</v>
          </cell>
          <cell r="AS279">
            <v>0</v>
          </cell>
        </row>
        <row r="280">
          <cell r="F280">
            <v>7.0670999999999998E-3</v>
          </cell>
          <cell r="G280">
            <v>5.8199999999999997E-3</v>
          </cell>
          <cell r="H280">
            <v>0.2415699</v>
          </cell>
          <cell r="I280">
            <v>0</v>
          </cell>
          <cell r="J280">
            <v>4.1570000000000002E-4</v>
          </cell>
          <cell r="K280">
            <v>0</v>
          </cell>
          <cell r="L280">
            <v>1.0185E-2</v>
          </cell>
          <cell r="M280">
            <v>4.03243E-2</v>
          </cell>
          <cell r="N280">
            <v>4.3650000000000001E-2</v>
          </cell>
          <cell r="O280">
            <v>3.7622099999999999E-2</v>
          </cell>
          <cell r="P280">
            <v>4.03243E-2</v>
          </cell>
          <cell r="Q280">
            <v>1.4549999999999999E-3</v>
          </cell>
          <cell r="R280">
            <v>9.7444900000000001E-2</v>
          </cell>
          <cell r="S280">
            <v>2.2864000000000001E-3</v>
          </cell>
          <cell r="T280">
            <v>2.2864000000000001E-3</v>
          </cell>
          <cell r="U280">
            <v>1.9954300000000001E-2</v>
          </cell>
          <cell r="V280">
            <v>2.6605699999999999E-2</v>
          </cell>
          <cell r="W280">
            <v>4.5728499999999998E-2</v>
          </cell>
          <cell r="X280">
            <v>1.08086E-2</v>
          </cell>
          <cell r="Y280">
            <v>4.6144299999999999E-2</v>
          </cell>
          <cell r="Z280">
            <v>5.2172099999999999E-2</v>
          </cell>
          <cell r="AA280">
            <v>1.8707100000000001E-2</v>
          </cell>
          <cell r="AB280">
            <v>0.1434213</v>
          </cell>
          <cell r="AC280">
            <v>1.08086E-2</v>
          </cell>
          <cell r="AD280">
            <v>2.4943000000000001E-3</v>
          </cell>
          <cell r="AE280">
            <v>4.1570000000000002E-4</v>
          </cell>
          <cell r="AF280">
            <v>2.0790000000000001E-4</v>
          </cell>
          <cell r="AG280">
            <v>0</v>
          </cell>
          <cell r="AH280">
            <v>4.1570000000000002E-4</v>
          </cell>
          <cell r="AI280">
            <v>8.3140000000000004E-4</v>
          </cell>
          <cell r="AJ280">
            <v>0</v>
          </cell>
          <cell r="AK280">
            <v>3.7414000000000002E-3</v>
          </cell>
          <cell r="AL280">
            <v>6.2357000000000003E-3</v>
          </cell>
          <cell r="AM280">
            <v>6.6514E-3</v>
          </cell>
          <cell r="AN280">
            <v>2.0785700000000001E-2</v>
          </cell>
          <cell r="AO280">
            <v>4.6559999999999997E-2</v>
          </cell>
          <cell r="AP280">
            <v>6.4435999999999998E-3</v>
          </cell>
          <cell r="AQ280">
            <v>4.1570000000000002E-4</v>
          </cell>
          <cell r="AR280">
            <v>0</v>
          </cell>
          <cell r="AS280">
            <v>0</v>
          </cell>
        </row>
        <row r="281">
          <cell r="F281">
            <v>1.0101000000000001E-2</v>
          </cell>
          <cell r="G281">
            <v>7.9365000000000008E-3</v>
          </cell>
          <cell r="H281">
            <v>0.23197860000000001</v>
          </cell>
          <cell r="I281">
            <v>0</v>
          </cell>
          <cell r="J281">
            <v>0</v>
          </cell>
          <cell r="K281">
            <v>0</v>
          </cell>
          <cell r="L281">
            <v>1.4189500000000001E-2</v>
          </cell>
          <cell r="M281">
            <v>3.7277499999999998E-2</v>
          </cell>
          <cell r="N281">
            <v>4.2327999999999998E-2</v>
          </cell>
          <cell r="O281">
            <v>3.848E-2</v>
          </cell>
          <cell r="P281">
            <v>3.9441999999999998E-2</v>
          </cell>
          <cell r="Q281">
            <v>1.2025E-3</v>
          </cell>
          <cell r="R281">
            <v>7.7545199999999995E-2</v>
          </cell>
          <cell r="S281">
            <v>2.6454999999999998E-3</v>
          </cell>
          <cell r="T281">
            <v>3.3670000000000002E-3</v>
          </cell>
          <cell r="U281">
            <v>2.14045E-2</v>
          </cell>
          <cell r="V281">
            <v>2.6936000000000002E-2</v>
          </cell>
          <cell r="W281">
            <v>4.9062099999999997E-2</v>
          </cell>
          <cell r="X281">
            <v>1.70755E-2</v>
          </cell>
          <cell r="Y281">
            <v>4.6897500000000002E-2</v>
          </cell>
          <cell r="Z281">
            <v>4.8580999999999999E-2</v>
          </cell>
          <cell r="AA281">
            <v>1.6354E-2</v>
          </cell>
          <cell r="AB281">
            <v>0.1565657</v>
          </cell>
          <cell r="AC281">
            <v>1.1544E-2</v>
          </cell>
          <cell r="AD281">
            <v>4.0885000000000001E-3</v>
          </cell>
          <cell r="AE281">
            <v>2.4049999999999999E-4</v>
          </cell>
          <cell r="AF281">
            <v>0</v>
          </cell>
          <cell r="AG281">
            <v>0</v>
          </cell>
          <cell r="AH281">
            <v>9.6199999999999996E-4</v>
          </cell>
          <cell r="AI281">
            <v>0</v>
          </cell>
          <cell r="AJ281">
            <v>0</v>
          </cell>
          <cell r="AK281">
            <v>5.0505000000000003E-3</v>
          </cell>
          <cell r="AL281">
            <v>5.0505000000000003E-3</v>
          </cell>
          <cell r="AM281">
            <v>7.2150000000000001E-3</v>
          </cell>
          <cell r="AN281">
            <v>2.5974000000000001E-2</v>
          </cell>
          <cell r="AO281">
            <v>4.35305E-2</v>
          </cell>
          <cell r="AP281">
            <v>5.7720000000000002E-3</v>
          </cell>
          <cell r="AQ281">
            <v>9.6199999999999996E-4</v>
          </cell>
          <cell r="AR281">
            <v>2.4049999999999999E-4</v>
          </cell>
          <cell r="AS281">
            <v>0</v>
          </cell>
        </row>
        <row r="282">
          <cell r="F282">
            <v>9.2008000000000003E-3</v>
          </cell>
          <cell r="G282">
            <v>5.5205000000000002E-3</v>
          </cell>
          <cell r="H282">
            <v>0.20780580000000001</v>
          </cell>
          <cell r="I282">
            <v>0</v>
          </cell>
          <cell r="J282">
            <v>0</v>
          </cell>
          <cell r="K282">
            <v>0</v>
          </cell>
          <cell r="L282">
            <v>1.2618300000000001E-2</v>
          </cell>
          <cell r="M282">
            <v>2.9442699999999999E-2</v>
          </cell>
          <cell r="N282">
            <v>5.3102000000000003E-2</v>
          </cell>
          <cell r="O282">
            <v>3.5226100000000003E-2</v>
          </cell>
          <cell r="P282">
            <v>3.49632E-2</v>
          </cell>
          <cell r="Q282">
            <v>7.8859999999999998E-4</v>
          </cell>
          <cell r="R282">
            <v>8.9249899999999993E-2</v>
          </cell>
          <cell r="S282">
            <v>3.9432E-3</v>
          </cell>
          <cell r="T282">
            <v>3.1546E-3</v>
          </cell>
          <cell r="U282">
            <v>2.02419E-2</v>
          </cell>
          <cell r="V282">
            <v>2.3659300000000001E-2</v>
          </cell>
          <cell r="W282">
            <v>5.2576199999999997E-2</v>
          </cell>
          <cell r="X282">
            <v>1.97161E-2</v>
          </cell>
          <cell r="Y282">
            <v>4.9421699999999999E-2</v>
          </cell>
          <cell r="Z282">
            <v>5.5730799999999997E-2</v>
          </cell>
          <cell r="AA282">
            <v>1.6035799999999999E-2</v>
          </cell>
          <cell r="AB282">
            <v>0.16403789999999999</v>
          </cell>
          <cell r="AC282">
            <v>1.3406899999999999E-2</v>
          </cell>
          <cell r="AD282">
            <v>2.8917000000000001E-3</v>
          </cell>
          <cell r="AE282">
            <v>0</v>
          </cell>
          <cell r="AF282">
            <v>2.6289999999999999E-4</v>
          </cell>
          <cell r="AG282">
            <v>2.6289999999999999E-4</v>
          </cell>
          <cell r="AH282">
            <v>1.0514999999999999E-3</v>
          </cell>
          <cell r="AI282">
            <v>5.2579999999999999E-4</v>
          </cell>
          <cell r="AJ282">
            <v>0</v>
          </cell>
          <cell r="AK282">
            <v>2.1029999999999998E-3</v>
          </cell>
          <cell r="AL282">
            <v>7.8864E-3</v>
          </cell>
          <cell r="AM282">
            <v>6.0463000000000001E-3</v>
          </cell>
          <cell r="AN282">
            <v>2.4447900000000002E-2</v>
          </cell>
          <cell r="AO282">
            <v>4.5478400000000002E-2</v>
          </cell>
          <cell r="AP282">
            <v>7.6236000000000003E-3</v>
          </cell>
          <cell r="AQ282">
            <v>1.3144000000000001E-3</v>
          </cell>
          <cell r="AR282">
            <v>2.6289999999999999E-4</v>
          </cell>
          <cell r="AS282">
            <v>0</v>
          </cell>
        </row>
        <row r="283">
          <cell r="F283">
            <v>5.8792000000000002E-3</v>
          </cell>
          <cell r="G283">
            <v>5.6119999999999998E-3</v>
          </cell>
          <cell r="H283">
            <v>0.20538029999999999</v>
          </cell>
          <cell r="I283">
            <v>0</v>
          </cell>
          <cell r="J283">
            <v>2.6719999999999999E-4</v>
          </cell>
          <cell r="K283">
            <v>0</v>
          </cell>
          <cell r="L283">
            <v>2.24479E-2</v>
          </cell>
          <cell r="M283">
            <v>3.1266700000000001E-2</v>
          </cell>
          <cell r="N283">
            <v>5.7723099999999999E-2</v>
          </cell>
          <cell r="O283">
            <v>2.53875E-2</v>
          </cell>
          <cell r="P283">
            <v>3.34046E-2</v>
          </cell>
          <cell r="Q283">
            <v>2.6719999999999999E-4</v>
          </cell>
          <cell r="R283">
            <v>8.2968200000000006E-2</v>
          </cell>
          <cell r="S283">
            <v>3.2068000000000001E-3</v>
          </cell>
          <cell r="T283">
            <v>2.6724000000000001E-3</v>
          </cell>
          <cell r="U283">
            <v>1.9775500000000001E-2</v>
          </cell>
          <cell r="V283">
            <v>2.4585800000000001E-2</v>
          </cell>
          <cell r="W283">
            <v>5.1843899999999998E-2</v>
          </cell>
          <cell r="X283">
            <v>2.43185E-2</v>
          </cell>
          <cell r="Y283">
            <v>5.1843899999999998E-2</v>
          </cell>
          <cell r="Z283">
            <v>6.1998900000000003E-2</v>
          </cell>
          <cell r="AA283">
            <v>1.5767E-2</v>
          </cell>
          <cell r="AB283">
            <v>0.171566</v>
          </cell>
          <cell r="AC283">
            <v>1.76376E-2</v>
          </cell>
          <cell r="AD283">
            <v>2.9396000000000001E-3</v>
          </cell>
          <cell r="AE283">
            <v>0</v>
          </cell>
          <cell r="AF283">
            <v>0</v>
          </cell>
          <cell r="AG283">
            <v>2.6719999999999999E-4</v>
          </cell>
          <cell r="AH283">
            <v>2.6719999999999999E-4</v>
          </cell>
          <cell r="AI283">
            <v>8.0170000000000003E-4</v>
          </cell>
          <cell r="AJ283">
            <v>0</v>
          </cell>
          <cell r="AK283">
            <v>2.1378999999999999E-3</v>
          </cell>
          <cell r="AL283">
            <v>8.2842999999999997E-3</v>
          </cell>
          <cell r="AM283">
            <v>5.6119999999999998E-3</v>
          </cell>
          <cell r="AN283">
            <v>1.9508299999999999E-2</v>
          </cell>
          <cell r="AO283">
            <v>3.7947599999999998E-2</v>
          </cell>
          <cell r="AP283">
            <v>5.6119999999999998E-3</v>
          </cell>
          <cell r="AQ283">
            <v>8.0170000000000003E-4</v>
          </cell>
          <cell r="AR283">
            <v>0</v>
          </cell>
          <cell r="AS283">
            <v>0</v>
          </cell>
        </row>
        <row r="284">
          <cell r="F284">
            <v>4.2110999999999997E-3</v>
          </cell>
          <cell r="G284">
            <v>5.0533000000000002E-3</v>
          </cell>
          <cell r="H284">
            <v>0.19966110000000001</v>
          </cell>
          <cell r="I284">
            <v>0</v>
          </cell>
          <cell r="J284">
            <v>0</v>
          </cell>
          <cell r="K284">
            <v>0</v>
          </cell>
          <cell r="L284">
            <v>2.07748E-2</v>
          </cell>
          <cell r="M284">
            <v>2.3862999999999999E-2</v>
          </cell>
          <cell r="N284">
            <v>5.5306000000000001E-2</v>
          </cell>
          <cell r="O284">
            <v>2.8916299999999999E-2</v>
          </cell>
          <cell r="P284">
            <v>4.7725999999999998E-2</v>
          </cell>
          <cell r="Q284">
            <v>1.1230000000000001E-3</v>
          </cell>
          <cell r="R284">
            <v>8.0799300000000004E-2</v>
          </cell>
          <cell r="S284">
            <v>1.9651999999999998E-3</v>
          </cell>
          <cell r="T284">
            <v>2.2458999999999999E-3</v>
          </cell>
          <cell r="U284">
            <v>2.16171E-2</v>
          </cell>
          <cell r="V284">
            <v>2.3301499999999999E-2</v>
          </cell>
          <cell r="W284">
            <v>4.8006699999999999E-2</v>
          </cell>
          <cell r="X284">
            <v>2.8635600000000001E-2</v>
          </cell>
          <cell r="Y284">
            <v>5.1656399999999998E-2</v>
          </cell>
          <cell r="Z284">
            <v>6.0078600000000003E-2</v>
          </cell>
          <cell r="AA284">
            <v>1.5440799999999999E-2</v>
          </cell>
          <cell r="AB284">
            <v>0.17405950000000001</v>
          </cell>
          <cell r="AC284">
            <v>1.5721499999999999E-2</v>
          </cell>
          <cell r="AD284">
            <v>1.4036999999999999E-3</v>
          </cell>
          <cell r="AE284">
            <v>0</v>
          </cell>
          <cell r="AF284">
            <v>0</v>
          </cell>
          <cell r="AG284">
            <v>0</v>
          </cell>
          <cell r="AH284">
            <v>2.8069999999999999E-4</v>
          </cell>
          <cell r="AI284">
            <v>1.4036999999999999E-3</v>
          </cell>
          <cell r="AJ284">
            <v>0</v>
          </cell>
          <cell r="AK284">
            <v>3.0882000000000001E-3</v>
          </cell>
          <cell r="AL284">
            <v>9.2645000000000002E-3</v>
          </cell>
          <cell r="AM284">
            <v>6.4570000000000001E-3</v>
          </cell>
          <cell r="AN284">
            <v>2.1897799999999999E-2</v>
          </cell>
          <cell r="AO284">
            <v>3.5654100000000001E-2</v>
          </cell>
          <cell r="AP284">
            <v>7.0185000000000004E-3</v>
          </cell>
          <cell r="AQ284">
            <v>2.8073999999999998E-3</v>
          </cell>
          <cell r="AR284">
            <v>5.6150000000000004E-4</v>
          </cell>
          <cell r="AS284">
            <v>0</v>
          </cell>
        </row>
        <row r="285">
          <cell r="F285">
            <v>3.6537000000000002E-3</v>
          </cell>
          <cell r="G285">
            <v>3.3727000000000002E-3</v>
          </cell>
          <cell r="H285">
            <v>0.19419139999999999</v>
          </cell>
          <cell r="I285">
            <v>0</v>
          </cell>
          <cell r="J285">
            <v>0</v>
          </cell>
          <cell r="K285">
            <v>0</v>
          </cell>
          <cell r="L285">
            <v>3.4569999999999997E-2</v>
          </cell>
          <cell r="M285">
            <v>2.9510999999999999E-2</v>
          </cell>
          <cell r="N285">
            <v>7.0264199999999999E-2</v>
          </cell>
          <cell r="O285">
            <v>2.1922400000000002E-2</v>
          </cell>
          <cell r="P285">
            <v>3.7661600000000003E-2</v>
          </cell>
          <cell r="Q285">
            <v>2.811E-4</v>
          </cell>
          <cell r="R285">
            <v>7.0845099999999994E-2</v>
          </cell>
          <cell r="S285">
            <v>2.2485000000000001E-3</v>
          </cell>
          <cell r="T285">
            <v>1.4053E-3</v>
          </cell>
          <cell r="U285">
            <v>2.02361E-2</v>
          </cell>
          <cell r="V285">
            <v>2.3608799999999999E-2</v>
          </cell>
          <cell r="W285">
            <v>4.8060699999999998E-2</v>
          </cell>
          <cell r="X285">
            <v>3.3164699999999998E-2</v>
          </cell>
          <cell r="Y285">
            <v>5.1152299999999998E-2</v>
          </cell>
          <cell r="Z285">
            <v>5.9303000000000002E-2</v>
          </cell>
          <cell r="AA285">
            <v>2.0798199999999999E-2</v>
          </cell>
          <cell r="AB285">
            <v>0.1821248</v>
          </cell>
          <cell r="AC285">
            <v>1.20854E-2</v>
          </cell>
          <cell r="AD285">
            <v>2.5295000000000001E-3</v>
          </cell>
          <cell r="AE285">
            <v>2.811E-4</v>
          </cell>
          <cell r="AF285">
            <v>0</v>
          </cell>
          <cell r="AG285">
            <v>0</v>
          </cell>
          <cell r="AH285">
            <v>0</v>
          </cell>
          <cell r="AI285">
            <v>2.811E-4</v>
          </cell>
          <cell r="AJ285">
            <v>0</v>
          </cell>
          <cell r="AK285">
            <v>1.9673999999999998E-3</v>
          </cell>
          <cell r="AL285">
            <v>6.7454000000000004E-3</v>
          </cell>
          <cell r="AM285">
            <v>5.3401000000000004E-3</v>
          </cell>
          <cell r="AN285">
            <v>1.6301300000000001E-2</v>
          </cell>
          <cell r="AO285">
            <v>3.8223699999999999E-2</v>
          </cell>
          <cell r="AP285">
            <v>6.7454000000000004E-3</v>
          </cell>
          <cell r="AQ285">
            <v>1.1241999999999999E-3</v>
          </cell>
          <cell r="AR285">
            <v>0</v>
          </cell>
          <cell r="AS285">
            <v>0</v>
          </cell>
        </row>
        <row r="286">
          <cell r="F286">
            <v>3.241E-3</v>
          </cell>
          <cell r="G286">
            <v>5.8928000000000001E-3</v>
          </cell>
          <cell r="H286">
            <v>0.16577839999999999</v>
          </cell>
          <cell r="I286">
            <v>0</v>
          </cell>
          <cell r="J286">
            <v>0</v>
          </cell>
          <cell r="K286">
            <v>0</v>
          </cell>
          <cell r="L286">
            <v>4.8909800000000003E-2</v>
          </cell>
          <cell r="M286">
            <v>2.5928099999999999E-2</v>
          </cell>
          <cell r="N286">
            <v>6.4820299999999997E-2</v>
          </cell>
          <cell r="O286">
            <v>2.3276399999999999E-2</v>
          </cell>
          <cell r="P286">
            <v>4.0660000000000002E-2</v>
          </cell>
          <cell r="Q286">
            <v>1.1785999999999999E-3</v>
          </cell>
          <cell r="R286">
            <v>5.8146200000000002E-2</v>
          </cell>
          <cell r="S286">
            <v>2.3571E-3</v>
          </cell>
          <cell r="T286">
            <v>1.4732E-3</v>
          </cell>
          <cell r="U286">
            <v>2.4454900000000002E-2</v>
          </cell>
          <cell r="V286">
            <v>1.88568E-2</v>
          </cell>
          <cell r="W286">
            <v>5.1266899999999997E-2</v>
          </cell>
          <cell r="X286">
            <v>4.03653E-2</v>
          </cell>
          <cell r="Y286">
            <v>6.1579299999999997E-2</v>
          </cell>
          <cell r="Z286">
            <v>8.2203899999999996E-2</v>
          </cell>
          <cell r="AA286">
            <v>2.2097800000000001E-2</v>
          </cell>
          <cell r="AB286">
            <v>0.18355920000000001</v>
          </cell>
          <cell r="AC286">
            <v>6.7767000000000001E-3</v>
          </cell>
          <cell r="AD286">
            <v>5.3035000000000001E-3</v>
          </cell>
          <cell r="AE286">
            <v>2.9460000000000001E-4</v>
          </cell>
          <cell r="AF286">
            <v>0</v>
          </cell>
          <cell r="AG286">
            <v>2.9460000000000001E-4</v>
          </cell>
          <cell r="AH286">
            <v>5.8929999999999996E-4</v>
          </cell>
          <cell r="AI286">
            <v>5.8929999999999996E-4</v>
          </cell>
          <cell r="AJ286">
            <v>0</v>
          </cell>
          <cell r="AK286">
            <v>2.3571E-3</v>
          </cell>
          <cell r="AL286">
            <v>6.4819999999999999E-3</v>
          </cell>
          <cell r="AM286">
            <v>4.1248999999999999E-3</v>
          </cell>
          <cell r="AN286">
            <v>1.79729E-2</v>
          </cell>
          <cell r="AO286">
            <v>2.3865600000000001E-2</v>
          </cell>
          <cell r="AP286">
            <v>4.4196000000000001E-3</v>
          </cell>
          <cell r="AQ286">
            <v>5.8929999999999996E-4</v>
          </cell>
          <cell r="AR286">
            <v>2.9460000000000001E-4</v>
          </cell>
          <cell r="AS286">
            <v>0</v>
          </cell>
        </row>
        <row r="287">
          <cell r="F287">
            <v>4.0282E-3</v>
          </cell>
          <cell r="G287">
            <v>1.3427000000000001E-3</v>
          </cell>
          <cell r="H287">
            <v>0.1858949</v>
          </cell>
          <cell r="I287">
            <v>0</v>
          </cell>
          <cell r="J287">
            <v>0</v>
          </cell>
          <cell r="K287">
            <v>0</v>
          </cell>
          <cell r="L287">
            <v>6.6129599999999997E-2</v>
          </cell>
          <cell r="M287">
            <v>2.5511900000000001E-2</v>
          </cell>
          <cell r="N287">
            <v>7.4521599999999993E-2</v>
          </cell>
          <cell r="O287">
            <v>1.7455499999999999E-2</v>
          </cell>
          <cell r="P287">
            <v>4.2296100000000003E-2</v>
          </cell>
          <cell r="Q287">
            <v>3.3569999999999997E-4</v>
          </cell>
          <cell r="R287">
            <v>4.8076300000000002E-2</v>
          </cell>
          <cell r="S287">
            <v>1.0070000000000001E-3</v>
          </cell>
          <cell r="T287">
            <v>3.3569999999999997E-4</v>
          </cell>
          <cell r="U287">
            <v>1.8462599999999999E-2</v>
          </cell>
          <cell r="V287">
            <v>1.9133899999999999E-2</v>
          </cell>
          <cell r="W287">
            <v>4.3303099999999997E-2</v>
          </cell>
          <cell r="X287">
            <v>3.4910999999999998E-2</v>
          </cell>
          <cell r="Y287">
            <v>5.9751600000000002E-2</v>
          </cell>
          <cell r="Z287">
            <v>7.5192999999999996E-2</v>
          </cell>
          <cell r="AA287">
            <v>1.61128E-2</v>
          </cell>
          <cell r="AB287">
            <v>0.19603889999999999</v>
          </cell>
          <cell r="AC287">
            <v>7.7206999999999996E-3</v>
          </cell>
          <cell r="AD287">
            <v>1.6784E-3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3.3569999999999997E-4</v>
          </cell>
          <cell r="AJ287">
            <v>3.3569999999999997E-4</v>
          </cell>
          <cell r="AK287">
            <v>1.3427000000000001E-3</v>
          </cell>
          <cell r="AL287">
            <v>7.7206999999999996E-3</v>
          </cell>
          <cell r="AM287">
            <v>3.6925E-3</v>
          </cell>
          <cell r="AN287">
            <v>1.2084599999999999E-2</v>
          </cell>
          <cell r="AO287">
            <v>2.61833E-2</v>
          </cell>
          <cell r="AP287">
            <v>8.0564E-3</v>
          </cell>
          <cell r="AQ287">
            <v>3.3569999999999997E-4</v>
          </cell>
          <cell r="AR287">
            <v>6.7139999999999995E-4</v>
          </cell>
          <cell r="AS287">
            <v>0</v>
          </cell>
        </row>
        <row r="288">
          <cell r="F288">
            <v>2.7855000000000002E-3</v>
          </cell>
          <cell r="G288">
            <v>2.0891E-3</v>
          </cell>
          <cell r="H288">
            <v>0.1692256</v>
          </cell>
          <cell r="I288">
            <v>0</v>
          </cell>
          <cell r="J288">
            <v>0</v>
          </cell>
          <cell r="K288">
            <v>0</v>
          </cell>
          <cell r="L288">
            <v>0.1051532</v>
          </cell>
          <cell r="M288">
            <v>2.5069600000000001E-2</v>
          </cell>
          <cell r="N288">
            <v>6.6504199999999999E-2</v>
          </cell>
          <cell r="O288">
            <v>1.2883E-2</v>
          </cell>
          <cell r="P288">
            <v>4.6309200000000002E-2</v>
          </cell>
          <cell r="Q288">
            <v>3.4820000000000001E-4</v>
          </cell>
          <cell r="R288">
            <v>4.4562699999999997E-2</v>
          </cell>
          <cell r="S288">
            <v>2.0891E-3</v>
          </cell>
          <cell r="T288">
            <v>1.3928E-3</v>
          </cell>
          <cell r="U288">
            <v>1.53203E-2</v>
          </cell>
          <cell r="V288">
            <v>1.8105799999999998E-2</v>
          </cell>
          <cell r="W288">
            <v>4.0041800000000002E-2</v>
          </cell>
          <cell r="X288">
            <v>2.92479E-2</v>
          </cell>
          <cell r="Y288">
            <v>7.2075200000000006E-2</v>
          </cell>
          <cell r="Z288">
            <v>8.4610000000000005E-2</v>
          </cell>
          <cell r="AA288">
            <v>1.42758E-2</v>
          </cell>
          <cell r="AB288">
            <v>0.1800139</v>
          </cell>
          <cell r="AC288">
            <v>6.6156000000000001E-3</v>
          </cell>
          <cell r="AD288">
            <v>2.0891E-3</v>
          </cell>
          <cell r="AE288">
            <v>0</v>
          </cell>
          <cell r="AF288">
            <v>0</v>
          </cell>
          <cell r="AG288">
            <v>0</v>
          </cell>
          <cell r="AH288">
            <v>3.4820000000000001E-4</v>
          </cell>
          <cell r="AI288">
            <v>1.7409000000000001E-3</v>
          </cell>
          <cell r="AJ288">
            <v>0</v>
          </cell>
          <cell r="AK288">
            <v>1.3928E-3</v>
          </cell>
          <cell r="AL288">
            <v>9.0528999999999991E-3</v>
          </cell>
          <cell r="AM288">
            <v>2.0891E-3</v>
          </cell>
          <cell r="AN288">
            <v>9.0528999999999991E-3</v>
          </cell>
          <cell r="AO288">
            <v>2.92479E-2</v>
          </cell>
          <cell r="AP288">
            <v>5.9192000000000003E-3</v>
          </cell>
          <cell r="AQ288">
            <v>3.4820000000000001E-4</v>
          </cell>
          <cell r="AR288">
            <v>0</v>
          </cell>
          <cell r="AS288">
            <v>0</v>
          </cell>
        </row>
        <row r="289">
          <cell r="F289">
            <v>2.4147000000000001E-3</v>
          </cell>
          <cell r="G289">
            <v>9.0549999999999995E-4</v>
          </cell>
          <cell r="H289">
            <v>0.15600710000000001</v>
          </cell>
          <cell r="I289">
            <v>0</v>
          </cell>
          <cell r="J289">
            <v>0</v>
          </cell>
          <cell r="K289">
            <v>0</v>
          </cell>
          <cell r="L289">
            <v>0.15182609999999999</v>
          </cell>
          <cell r="M289">
            <v>3.44099E-2</v>
          </cell>
          <cell r="N289">
            <v>7.7875E-2</v>
          </cell>
          <cell r="O289">
            <v>1.47902E-2</v>
          </cell>
          <cell r="P289">
            <v>5.9160900000000002E-2</v>
          </cell>
          <cell r="Q289">
            <v>0</v>
          </cell>
          <cell r="R289">
            <v>4.5019200000000002E-2</v>
          </cell>
          <cell r="S289">
            <v>1.2074E-3</v>
          </cell>
          <cell r="T289">
            <v>9.0549999999999995E-4</v>
          </cell>
          <cell r="U289">
            <v>2.05252E-2</v>
          </cell>
          <cell r="V289">
            <v>1.6299399999999999E-2</v>
          </cell>
          <cell r="W289">
            <v>3.3202500000000003E-2</v>
          </cell>
          <cell r="X289">
            <v>3.0184099999999998E-2</v>
          </cell>
          <cell r="Y289">
            <v>6.1877500000000002E-2</v>
          </cell>
          <cell r="Z289">
            <v>5.7349799999999999E-2</v>
          </cell>
          <cell r="AA289">
            <v>8.1496999999999993E-3</v>
          </cell>
          <cell r="AB289">
            <v>0.1666164</v>
          </cell>
          <cell r="AC289">
            <v>9.6588999999999998E-3</v>
          </cell>
          <cell r="AD289">
            <v>3.3203E-3</v>
          </cell>
          <cell r="AE289">
            <v>0</v>
          </cell>
          <cell r="AF289">
            <v>0</v>
          </cell>
          <cell r="AG289">
            <v>0</v>
          </cell>
          <cell r="AH289">
            <v>3.0180000000000002E-4</v>
          </cell>
          <cell r="AI289">
            <v>6.0369999999999998E-4</v>
          </cell>
          <cell r="AJ289">
            <v>0</v>
          </cell>
          <cell r="AK289">
            <v>6.0369999999999998E-4</v>
          </cell>
          <cell r="AL289">
            <v>6.0368000000000002E-3</v>
          </cell>
          <cell r="AM289">
            <v>1.8109999999999999E-3</v>
          </cell>
          <cell r="AN289">
            <v>8.7533999999999997E-3</v>
          </cell>
          <cell r="AO289">
            <v>2.5354700000000001E-2</v>
          </cell>
          <cell r="AP289">
            <v>3.6221000000000001E-3</v>
          </cell>
          <cell r="AQ289">
            <v>1.2074E-3</v>
          </cell>
          <cell r="AR289">
            <v>0</v>
          </cell>
          <cell r="AS289">
            <v>0</v>
          </cell>
        </row>
        <row r="290">
          <cell r="F290">
            <v>1.8226E-3</v>
          </cell>
          <cell r="G290">
            <v>1.2151E-3</v>
          </cell>
          <cell r="H290">
            <v>0.16906350000000001</v>
          </cell>
          <cell r="I290">
            <v>0</v>
          </cell>
          <cell r="J290">
            <v>0</v>
          </cell>
          <cell r="K290">
            <v>0</v>
          </cell>
          <cell r="L290">
            <v>0.20382749999999999</v>
          </cell>
          <cell r="M290">
            <v>2.97691E-2</v>
          </cell>
          <cell r="N290">
            <v>7.0170099999999999E-2</v>
          </cell>
          <cell r="O290">
            <v>1.03281E-2</v>
          </cell>
          <cell r="P290">
            <v>6.0449599999999999E-2</v>
          </cell>
          <cell r="Q290">
            <v>0</v>
          </cell>
          <cell r="R290">
            <v>3.9624300000000001E-2</v>
          </cell>
          <cell r="S290">
            <v>3.9490000000000003E-3</v>
          </cell>
          <cell r="T290">
            <v>0</v>
          </cell>
          <cell r="U290">
            <v>1.5795900000000002E-2</v>
          </cell>
          <cell r="V290">
            <v>1.3669499999999999E-2</v>
          </cell>
          <cell r="W290">
            <v>3.2806799999999997E-2</v>
          </cell>
          <cell r="X290">
            <v>2.4605100000000001E-2</v>
          </cell>
          <cell r="Y290">
            <v>6.1360900000000003E-2</v>
          </cell>
          <cell r="Z290">
            <v>5.9538300000000002E-2</v>
          </cell>
          <cell r="AA290">
            <v>6.3791000000000004E-3</v>
          </cell>
          <cell r="AB290">
            <v>0.12818950000000001</v>
          </cell>
          <cell r="AC290">
            <v>7.8978999999999994E-3</v>
          </cell>
          <cell r="AD290">
            <v>3.3414E-3</v>
          </cell>
          <cell r="AE290">
            <v>3.0380000000000001E-4</v>
          </cell>
          <cell r="AF290">
            <v>0</v>
          </cell>
          <cell r="AG290">
            <v>0</v>
          </cell>
          <cell r="AH290">
            <v>3.0380000000000001E-4</v>
          </cell>
          <cell r="AI290">
            <v>9.1129999999999998E-4</v>
          </cell>
          <cell r="AJ290">
            <v>0</v>
          </cell>
          <cell r="AK290">
            <v>9.1129999999999998E-4</v>
          </cell>
          <cell r="AL290">
            <v>7.8978999999999994E-3</v>
          </cell>
          <cell r="AM290">
            <v>2.7339E-3</v>
          </cell>
          <cell r="AN290">
            <v>5.4678000000000001E-3</v>
          </cell>
          <cell r="AO290">
            <v>3.21993E-2</v>
          </cell>
          <cell r="AP290">
            <v>4.2526999999999999E-3</v>
          </cell>
          <cell r="AQ290">
            <v>9.1129999999999998E-4</v>
          </cell>
          <cell r="AR290">
            <v>3.0380000000000001E-4</v>
          </cell>
          <cell r="AS290">
            <v>0</v>
          </cell>
        </row>
        <row r="291">
          <cell r="F291">
            <v>1.3175000000000001E-3</v>
          </cell>
          <cell r="G291">
            <v>2.1959000000000002E-3</v>
          </cell>
          <cell r="H291">
            <v>0.15623509999999999</v>
          </cell>
          <cell r="I291">
            <v>0</v>
          </cell>
          <cell r="J291">
            <v>0</v>
          </cell>
          <cell r="K291">
            <v>0</v>
          </cell>
          <cell r="L291">
            <v>0.23100570000000001</v>
          </cell>
          <cell r="M291">
            <v>3.2059699999999997E-2</v>
          </cell>
          <cell r="N291">
            <v>7.2902900000000007E-2</v>
          </cell>
          <cell r="O291">
            <v>7.4660000000000004E-3</v>
          </cell>
          <cell r="P291">
            <v>6.8950399999999995E-2</v>
          </cell>
          <cell r="Q291">
            <v>4.392E-4</v>
          </cell>
          <cell r="R291">
            <v>2.9096400000000001E-2</v>
          </cell>
          <cell r="S291">
            <v>2.1959000000000002E-3</v>
          </cell>
          <cell r="T291">
            <v>8.7830000000000004E-4</v>
          </cell>
          <cell r="U291">
            <v>1.7566999999999999E-2</v>
          </cell>
          <cell r="V291">
            <v>1.2296899999999999E-2</v>
          </cell>
          <cell r="W291">
            <v>2.6350499999999999E-2</v>
          </cell>
          <cell r="X291">
            <v>2.5472100000000001E-2</v>
          </cell>
          <cell r="Y291">
            <v>6.1045200000000001E-2</v>
          </cell>
          <cell r="Z291">
            <v>5.2261799999999997E-2</v>
          </cell>
          <cell r="AA291">
            <v>1.14185E-2</v>
          </cell>
          <cell r="AB291">
            <v>0.1238472</v>
          </cell>
          <cell r="AC291">
            <v>1.09794E-2</v>
          </cell>
          <cell r="AD291">
            <v>3.9525999999999997E-3</v>
          </cell>
          <cell r="AE291">
            <v>0</v>
          </cell>
          <cell r="AF291">
            <v>0</v>
          </cell>
          <cell r="AG291">
            <v>0</v>
          </cell>
          <cell r="AH291">
            <v>4.392E-4</v>
          </cell>
          <cell r="AI291">
            <v>8.7830000000000004E-4</v>
          </cell>
          <cell r="AJ291">
            <v>0</v>
          </cell>
          <cell r="AK291">
            <v>4.392E-4</v>
          </cell>
          <cell r="AL291">
            <v>4.8309E-3</v>
          </cell>
          <cell r="AM291">
            <v>4.392E-4</v>
          </cell>
          <cell r="AN291">
            <v>5.2700999999999998E-3</v>
          </cell>
          <cell r="AO291">
            <v>3.2938099999999998E-2</v>
          </cell>
          <cell r="AP291">
            <v>3.9525999999999997E-3</v>
          </cell>
          <cell r="AQ291">
            <v>4.392E-4</v>
          </cell>
          <cell r="AR291">
            <v>4.392E-4</v>
          </cell>
          <cell r="AS291">
            <v>0</v>
          </cell>
        </row>
        <row r="292">
          <cell r="F292">
            <v>0</v>
          </cell>
          <cell r="G292">
            <v>0</v>
          </cell>
          <cell r="H292">
            <v>0.1685488</v>
          </cell>
          <cell r="I292">
            <v>0</v>
          </cell>
          <cell r="J292">
            <v>0</v>
          </cell>
          <cell r="K292">
            <v>0</v>
          </cell>
          <cell r="L292">
            <v>0.23427149999999999</v>
          </cell>
          <cell r="M292">
            <v>4.5529800000000002E-2</v>
          </cell>
          <cell r="N292">
            <v>7.4503299999999995E-2</v>
          </cell>
          <cell r="O292">
            <v>4.1390999999999997E-3</v>
          </cell>
          <cell r="P292">
            <v>7.2019899999999998E-2</v>
          </cell>
          <cell r="Q292">
            <v>8.2779999999999996E-4</v>
          </cell>
          <cell r="R292">
            <v>4.5855199999999999E-2</v>
          </cell>
          <cell r="S292">
            <v>1.6555999999999999E-3</v>
          </cell>
          <cell r="T292">
            <v>1.6555999999999999E-3</v>
          </cell>
          <cell r="U292">
            <v>1.15894E-2</v>
          </cell>
          <cell r="V292">
            <v>1.4900699999999999E-2</v>
          </cell>
          <cell r="W292">
            <v>1.5728499999999999E-2</v>
          </cell>
          <cell r="X292">
            <v>1.9867599999999999E-2</v>
          </cell>
          <cell r="Y292">
            <v>5.1324500000000002E-2</v>
          </cell>
          <cell r="Z292">
            <v>4.8841099999999998E-2</v>
          </cell>
          <cell r="AA292">
            <v>9.1059999999999995E-3</v>
          </cell>
          <cell r="AB292">
            <v>0.1109271</v>
          </cell>
          <cell r="AC292">
            <v>7.4503E-3</v>
          </cell>
          <cell r="AD292">
            <v>8.2779999999999996E-4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2.4834000000000002E-3</v>
          </cell>
          <cell r="AJ292">
            <v>0</v>
          </cell>
          <cell r="AK292">
            <v>0</v>
          </cell>
          <cell r="AL292">
            <v>6.6224999999999999E-3</v>
          </cell>
          <cell r="AM292">
            <v>8.2779999999999996E-4</v>
          </cell>
          <cell r="AN292">
            <v>9.9337999999999996E-3</v>
          </cell>
          <cell r="AO292">
            <v>3.9735100000000002E-2</v>
          </cell>
          <cell r="AP292">
            <v>8.2779999999999996E-4</v>
          </cell>
          <cell r="AQ292">
            <v>0</v>
          </cell>
          <cell r="AR292">
            <v>0</v>
          </cell>
          <cell r="AS292">
            <v>0</v>
          </cell>
        </row>
      </sheetData>
      <sheetData sheetId="6"/>
      <sheetData sheetId="7"/>
      <sheetData sheetId="8"/>
      <sheetData sheetId="9">
        <row r="3">
          <cell r="A3" t="str">
            <v>Cause</v>
          </cell>
          <cell r="B3" t="str">
            <v>Sex</v>
          </cell>
          <cell r="C3" t="str">
            <v>Age</v>
          </cell>
          <cell r="E3" t="str">
            <v>Deaths</v>
          </cell>
        </row>
      </sheetData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I293"/>
  <sheetViews>
    <sheetView topLeftCell="A36" zoomScale="55" zoomScaleNormal="55" workbookViewId="0">
      <selection activeCell="C50" sqref="C50:F50"/>
    </sheetView>
  </sheetViews>
  <sheetFormatPr defaultRowHeight="19.8" x14ac:dyDescent="0.5"/>
  <cols>
    <col min="1" max="1" width="5.36328125" style="2" customWidth="1"/>
    <col min="2" max="2" width="15.90625" style="2" bestFit="1" customWidth="1"/>
    <col min="3" max="3" width="21.1796875" style="2" customWidth="1"/>
    <col min="4" max="4" width="13.6328125" style="2" customWidth="1"/>
    <col min="5" max="5" width="13.81640625" style="2" bestFit="1" customWidth="1"/>
    <col min="6" max="6" width="25.54296875" style="2" bestFit="1" customWidth="1"/>
    <col min="7" max="7" width="18.08984375" style="2" bestFit="1" customWidth="1"/>
    <col min="8" max="8" width="15.36328125" style="2" customWidth="1"/>
    <col min="9" max="9" width="16.90625" style="2" bestFit="1" customWidth="1"/>
    <col min="10" max="14" width="16.90625" style="2" customWidth="1"/>
    <col min="15" max="15" width="26.08984375" customWidth="1"/>
    <col min="16" max="16" width="19.90625" style="2" bestFit="1" customWidth="1"/>
    <col min="17" max="17" width="6.54296875" style="2" bestFit="1" customWidth="1"/>
    <col min="18" max="18" width="9.54296875" style="2" bestFit="1" customWidth="1"/>
    <col min="19" max="19" width="14.90625" style="2" bestFit="1" customWidth="1"/>
    <col min="20" max="20" width="16.08984375" style="2" bestFit="1" customWidth="1"/>
    <col min="21" max="21" width="27" style="1" bestFit="1" customWidth="1"/>
    <col min="22" max="22" width="15.1796875" style="1" bestFit="1" customWidth="1"/>
    <col min="23" max="23" width="9.54296875" style="1" bestFit="1" customWidth="1"/>
    <col min="24" max="24" width="13" style="1" customWidth="1"/>
    <col min="25" max="25" width="24.08984375" style="1" customWidth="1"/>
    <col min="26" max="26" width="24.54296875" style="1" customWidth="1"/>
    <col min="27" max="27" width="23.54296875" style="1" customWidth="1"/>
    <col min="28" max="28" width="13" style="111" customWidth="1"/>
    <col min="29" max="29" width="15.54296875" style="1" customWidth="1"/>
    <col min="30" max="31" width="13" style="1" customWidth="1"/>
    <col min="32" max="32" width="22.6328125" style="1" customWidth="1"/>
    <col min="33" max="33" width="27.81640625" style="1" customWidth="1"/>
    <col min="34" max="34" width="23.08984375" style="1" customWidth="1"/>
    <col min="35" max="35" width="21.36328125" style="111" customWidth="1"/>
  </cols>
  <sheetData>
    <row r="1" spans="2:35" ht="192" customHeight="1" x14ac:dyDescent="0.5">
      <c r="B1" s="115" t="str">
        <f>[1]TechPrevalence!$B$2</f>
        <v>Thailand</v>
      </c>
      <c r="C1" s="4"/>
      <c r="D1" s="4"/>
      <c r="E1" s="4" t="s">
        <v>60</v>
      </c>
      <c r="F1" s="4"/>
      <c r="G1" s="4" t="s">
        <v>59</v>
      </c>
      <c r="H1" s="4"/>
      <c r="I1" s="4" t="s">
        <v>58</v>
      </c>
      <c r="J1" s="4" t="s">
        <v>57</v>
      </c>
      <c r="K1" s="4" t="s">
        <v>56</v>
      </c>
      <c r="L1" s="4" t="s">
        <v>55</v>
      </c>
      <c r="M1" s="4" t="s">
        <v>54</v>
      </c>
      <c r="N1" s="4" t="s">
        <v>53</v>
      </c>
      <c r="O1" s="4" t="s">
        <v>52</v>
      </c>
      <c r="P1" s="4"/>
      <c r="Q1" s="4"/>
      <c r="R1" s="4"/>
      <c r="S1" s="4" t="s">
        <v>51</v>
      </c>
      <c r="T1" s="4" t="s">
        <v>50</v>
      </c>
      <c r="U1" s="100"/>
      <c r="V1" s="100" t="s">
        <v>49</v>
      </c>
      <c r="W1" s="100" t="s">
        <v>48</v>
      </c>
      <c r="X1" s="101" t="s">
        <v>47</v>
      </c>
      <c r="Y1" s="101" t="s">
        <v>46</v>
      </c>
      <c r="Z1" s="101" t="s">
        <v>45</v>
      </c>
      <c r="AA1" s="101" t="s">
        <v>44</v>
      </c>
      <c r="AB1" s="109" t="s">
        <v>43</v>
      </c>
      <c r="AC1" s="100" t="s">
        <v>42</v>
      </c>
      <c r="AD1" s="100" t="s">
        <v>41</v>
      </c>
      <c r="AE1" s="101" t="s">
        <v>40</v>
      </c>
      <c r="AF1" s="101" t="s">
        <v>39</v>
      </c>
      <c r="AG1" s="101" t="s">
        <v>38</v>
      </c>
      <c r="AH1" s="101" t="s">
        <v>37</v>
      </c>
      <c r="AI1" s="109" t="s">
        <v>36</v>
      </c>
    </row>
    <row r="2" spans="2:35" x14ac:dyDescent="0.5">
      <c r="B2" s="4" t="s">
        <v>35</v>
      </c>
      <c r="C2" s="4" t="s">
        <v>34</v>
      </c>
      <c r="D2" s="4" t="s">
        <v>163</v>
      </c>
      <c r="E2" s="114" t="s">
        <v>33</v>
      </c>
      <c r="F2" s="4" t="s">
        <v>21</v>
      </c>
      <c r="G2" s="4" t="s">
        <v>32</v>
      </c>
      <c r="H2" s="4" t="s">
        <v>31</v>
      </c>
      <c r="I2" s="4" t="s">
        <v>30</v>
      </c>
      <c r="J2" s="4" t="s">
        <v>29</v>
      </c>
      <c r="K2" s="4"/>
      <c r="L2" s="4"/>
      <c r="M2" s="4"/>
      <c r="N2" s="4"/>
      <c r="O2" s="4" t="s">
        <v>28</v>
      </c>
      <c r="P2" s="133" t="s">
        <v>27</v>
      </c>
      <c r="Q2" s="133"/>
      <c r="R2" s="133"/>
      <c r="S2" s="100" t="s">
        <v>26</v>
      </c>
      <c r="T2" s="100" t="s">
        <v>25</v>
      </c>
      <c r="U2" s="100" t="s">
        <v>24</v>
      </c>
      <c r="V2" s="100" t="s">
        <v>23</v>
      </c>
      <c r="W2" s="100"/>
      <c r="X2" s="100" t="s">
        <v>21</v>
      </c>
      <c r="Y2" s="100" t="s">
        <v>21</v>
      </c>
      <c r="Z2" s="100" t="s">
        <v>21</v>
      </c>
      <c r="AA2" s="100" t="s">
        <v>21</v>
      </c>
      <c r="AB2" s="110"/>
      <c r="AC2" s="100" t="s">
        <v>22</v>
      </c>
      <c r="AD2" s="100"/>
      <c r="AE2" s="100" t="s">
        <v>21</v>
      </c>
      <c r="AF2" s="100" t="s">
        <v>21</v>
      </c>
      <c r="AG2" s="100" t="s">
        <v>21</v>
      </c>
      <c r="AH2" s="100" t="s">
        <v>21</v>
      </c>
      <c r="AI2" s="110"/>
    </row>
    <row r="3" spans="2:35" x14ac:dyDescent="0.5">
      <c r="B3" s="4" t="s">
        <v>20</v>
      </c>
      <c r="C3" s="4" t="s">
        <v>19</v>
      </c>
      <c r="D3" s="102" t="s">
        <v>163</v>
      </c>
      <c r="E3" s="103">
        <f>[1]TechPrevalence!$AL$7</f>
        <v>0</v>
      </c>
      <c r="F3" s="4" t="s">
        <v>19</v>
      </c>
      <c r="G3" s="4">
        <f>[1]TechPrevalence!$AL$8</f>
        <v>1</v>
      </c>
      <c r="H3" s="4" t="s">
        <v>18</v>
      </c>
      <c r="I3" s="103">
        <f>[1]TechPrevalence!$AL$9</f>
        <v>0.56699999999999995</v>
      </c>
      <c r="J3" s="103">
        <f>[1]TechPrevalence!$AL$10</f>
        <v>0.56699999999999995</v>
      </c>
      <c r="K3" s="104">
        <f>[1]TechPrevalence!$AM$9</f>
        <v>0.65</v>
      </c>
      <c r="L3" s="104">
        <f>[1]TechPrevalence!$AM$10</f>
        <v>0.65</v>
      </c>
      <c r="M3" s="104">
        <f>[1]TechPrevalence!$AN$9</f>
        <v>0.69</v>
      </c>
      <c r="N3" s="104">
        <f>[1]TechPrevalence!$AN$10</f>
        <v>0.71</v>
      </c>
      <c r="O3" s="103">
        <v>0.51</v>
      </c>
      <c r="P3" s="4"/>
      <c r="Q3" s="4"/>
      <c r="R3" s="4"/>
      <c r="S3" s="4"/>
      <c r="T3" s="4"/>
      <c r="U3" s="100"/>
      <c r="V3" s="100"/>
      <c r="W3" s="100"/>
      <c r="X3" s="100" t="s">
        <v>17</v>
      </c>
      <c r="Y3" s="100" t="s">
        <v>16</v>
      </c>
      <c r="Z3" s="100" t="s">
        <v>15</v>
      </c>
      <c r="AA3" s="100" t="s">
        <v>14</v>
      </c>
      <c r="AB3" s="110"/>
      <c r="AC3" s="100"/>
      <c r="AD3" s="100"/>
      <c r="AE3" s="100"/>
      <c r="AF3" s="100"/>
      <c r="AG3" s="100"/>
      <c r="AH3" s="100"/>
      <c r="AI3" s="110"/>
    </row>
    <row r="4" spans="2:35" x14ac:dyDescent="0.5">
      <c r="D4" s="6"/>
      <c r="E4" s="6"/>
      <c r="I4" s="6"/>
      <c r="J4" s="6"/>
      <c r="K4" s="6"/>
      <c r="L4" s="6"/>
      <c r="M4" s="6"/>
      <c r="N4" s="6"/>
      <c r="P4" s="4" t="str">
        <f>'[1]RESULTS-DALYs'!A3</f>
        <v>Cause</v>
      </c>
      <c r="Q4" s="4" t="str">
        <f>'[1]RESULTS-DALYs'!B3</f>
        <v>Sex</v>
      </c>
      <c r="R4" s="4" t="str">
        <f>'[1]RESULTS-DALYs'!C3</f>
        <v>Age</v>
      </c>
      <c r="S4" s="107" t="str">
        <f>'[1]RESULTS-DALYs'!E3</f>
        <v>Deaths</v>
      </c>
      <c r="T4" s="107" t="s">
        <v>11</v>
      </c>
      <c r="U4" s="100" t="s">
        <v>13</v>
      </c>
      <c r="V4" s="100" t="s">
        <v>12</v>
      </c>
      <c r="W4" s="100" t="s">
        <v>12</v>
      </c>
      <c r="X4" s="100" t="s">
        <v>12</v>
      </c>
      <c r="Y4" s="100" t="s">
        <v>12</v>
      </c>
      <c r="Z4" s="100" t="s">
        <v>12</v>
      </c>
      <c r="AA4" s="100" t="s">
        <v>12</v>
      </c>
      <c r="AB4" s="112" t="s">
        <v>12</v>
      </c>
      <c r="AC4" s="100" t="s">
        <v>11</v>
      </c>
      <c r="AD4" s="100" t="s">
        <v>11</v>
      </c>
      <c r="AE4" s="4" t="s">
        <v>11</v>
      </c>
      <c r="AF4" s="4" t="s">
        <v>11</v>
      </c>
      <c r="AG4" s="4" t="s">
        <v>11</v>
      </c>
      <c r="AH4" s="4" t="s">
        <v>11</v>
      </c>
      <c r="AI4" s="98" t="s">
        <v>11</v>
      </c>
    </row>
    <row r="5" spans="2:35" x14ac:dyDescent="0.5">
      <c r="P5" s="4" t="str">
        <f>'[1]INPUTS-Incidence'!A5</f>
        <v>Pedestrian</v>
      </c>
      <c r="Q5" s="4" t="str">
        <f>'[1]INPUTS-Incidence'!B5</f>
        <v>Male</v>
      </c>
      <c r="R5" s="4" t="str">
        <f>'[1]INPUTS-Incidence'!C5</f>
        <v>&lt;5 years</v>
      </c>
      <c r="S5" s="108">
        <f>'[1]INPUTS-Incidence'!D5</f>
        <v>7.4918130349744718</v>
      </c>
      <c r="T5" s="108">
        <f>'[1]INPUTS-Incidence'!E5</f>
        <v>76.459891074723018</v>
      </c>
      <c r="U5" s="100">
        <f>IF(P5="Car",2,0)+IF(P5="Bus",2,0)+IF(P5="Truck",2,0)+IF(P5="Motorized Two Wheeler",3,0)+IF(P5="Motorized Three Wheeler",3,0)+IF(P5="Pedestrian",1,0)+IF(P5="Bicyclist",1,0)</f>
        <v>1</v>
      </c>
      <c r="V5" s="105">
        <f t="shared" ref="V5:V68" si="0">IF($U5=1,S5*$O$3,S5)</f>
        <v>3.8208246478369805</v>
      </c>
      <c r="W5" s="105">
        <f t="shared" ref="W5:W68" si="1">S5-V5</f>
        <v>3.6709883871374913</v>
      </c>
      <c r="X5" s="3">
        <f t="shared" ref="X5:X68" si="2">IF($U5=0, S5, V5)</f>
        <v>3.8208246478369805</v>
      </c>
      <c r="Y5" s="3">
        <f t="shared" ref="Y5:Y68" si="3">IF($U5=1, X5*(1-$G$3*(1-$K$3))/(1-$E$3*(1-$K$3)), X5)</f>
        <v>2.4835360210940376</v>
      </c>
      <c r="Z5" s="3">
        <f t="shared" ref="Z5:Z68" si="4">IF($U5=3, Y5*(1-$G$3*(1-$M$3))/(1-$E$3*(1-$M$3)), Y5)</f>
        <v>2.4835360210940376</v>
      </c>
      <c r="AA5" s="3">
        <f t="shared" ref="AA5:AA68" si="5">IF($U5=2, Z5*(1-$G$3*(1-$I$3))/(1-$E$3*(1-$I$3)), Z5)</f>
        <v>2.4835360210940376</v>
      </c>
      <c r="AB5" s="113">
        <f t="shared" ref="AB5:AB68" si="6">AA5+W5</f>
        <v>6.1545244082315289</v>
      </c>
      <c r="AC5" s="106">
        <f t="shared" ref="AC5:AC68" si="7">IF($U5=1,T5*$O$3,T5)</f>
        <v>38.994544448108741</v>
      </c>
      <c r="AD5" s="106">
        <f t="shared" ref="AD5:AD68" si="8">T5-AC5</f>
        <v>37.465346626614277</v>
      </c>
      <c r="AE5" s="3">
        <f t="shared" ref="AE5:AE68" si="9">IF($U5=0, T5, AC5)</f>
        <v>38.994544448108741</v>
      </c>
      <c r="AF5" s="3">
        <f t="shared" ref="AF5:AF68" si="10">IF($U5=1, AE5*(1-$G$3*(1-$L$3))/(1-$E$3*(1-$L$3)), AE5)</f>
        <v>25.346453891270681</v>
      </c>
      <c r="AG5" s="3">
        <f t="shared" ref="AG5:AG68" si="11">IF($U5=3, AF5*(1-$G$3*(1-$N$3))/(1-$E$3*(1-$N$3)), AF5)</f>
        <v>25.346453891270681</v>
      </c>
      <c r="AH5" s="3">
        <f t="shared" ref="AH5:AH68" si="12">IF($U5=2, AG5*(1-$G$3*(1-$J$3))/(1-$E$3*(1-$J$3)), AG5)</f>
        <v>25.346453891270681</v>
      </c>
      <c r="AI5" s="113">
        <f t="shared" ref="AI5:AI68" si="13">AH5+AD5</f>
        <v>62.811800517884961</v>
      </c>
    </row>
    <row r="6" spans="2:35" x14ac:dyDescent="0.5">
      <c r="P6" s="4" t="str">
        <f>'[1]INPUTS-Incidence'!A6</f>
        <v>Pedestrian</v>
      </c>
      <c r="Q6" s="4" t="str">
        <f>'[1]INPUTS-Incidence'!B6</f>
        <v>Male</v>
      </c>
      <c r="R6" s="4" t="str">
        <f>'[1]INPUTS-Incidence'!C6</f>
        <v>5-9 years</v>
      </c>
      <c r="S6" s="108">
        <f>'[1]INPUTS-Incidence'!D6</f>
        <v>16.730343340204996</v>
      </c>
      <c r="T6" s="108">
        <f>'[1]INPUTS-Incidence'!E6</f>
        <v>406.574704551553</v>
      </c>
      <c r="U6" s="100">
        <f t="shared" ref="U6:U69" si="14">IF(P6="Car",2,0)+IF(P6="Bus",2,0)+IF(P6="Truck",2,0)+IF(P6="Motorized Two Wheeler",3,0)+IF(P6="Motorized Three Wheeler",3,0)+IF(P6="Pedestrian",1,0)+IF(P6="Bicyclist",1,0)</f>
        <v>1</v>
      </c>
      <c r="V6" s="105">
        <f t="shared" si="0"/>
        <v>8.5324751035045487</v>
      </c>
      <c r="W6" s="105">
        <f t="shared" si="1"/>
        <v>8.1978682367004474</v>
      </c>
      <c r="X6" s="3">
        <f t="shared" si="2"/>
        <v>8.5324751035045487</v>
      </c>
      <c r="Y6" s="3">
        <f t="shared" si="3"/>
        <v>5.5461088172779567</v>
      </c>
      <c r="Z6" s="3">
        <f t="shared" si="4"/>
        <v>5.5461088172779567</v>
      </c>
      <c r="AA6" s="3">
        <f t="shared" si="5"/>
        <v>5.5461088172779567</v>
      </c>
      <c r="AB6" s="113">
        <f t="shared" si="6"/>
        <v>13.743977053978405</v>
      </c>
      <c r="AC6" s="106">
        <f t="shared" si="7"/>
        <v>207.35309932129204</v>
      </c>
      <c r="AD6" s="106">
        <f t="shared" si="8"/>
        <v>199.22160523026096</v>
      </c>
      <c r="AE6" s="3">
        <f t="shared" si="9"/>
        <v>207.35309932129204</v>
      </c>
      <c r="AF6" s="3">
        <f t="shared" si="10"/>
        <v>134.77951455883982</v>
      </c>
      <c r="AG6" s="3">
        <f t="shared" si="11"/>
        <v>134.77951455883982</v>
      </c>
      <c r="AH6" s="3">
        <f t="shared" si="12"/>
        <v>134.77951455883982</v>
      </c>
      <c r="AI6" s="113">
        <f t="shared" si="13"/>
        <v>334.00111978910081</v>
      </c>
    </row>
    <row r="7" spans="2:35" x14ac:dyDescent="0.5">
      <c r="P7" s="4" t="str">
        <f>'[1]INPUTS-Incidence'!A7</f>
        <v>Pedestrian</v>
      </c>
      <c r="Q7" s="4" t="str">
        <f>'[1]INPUTS-Incidence'!B7</f>
        <v>Male</v>
      </c>
      <c r="R7" s="4" t="str">
        <f>'[1]INPUTS-Incidence'!C7</f>
        <v>10-14 years</v>
      </c>
      <c r="S7" s="108">
        <f>'[1]INPUTS-Incidence'!D7</f>
        <v>21.710576810488583</v>
      </c>
      <c r="T7" s="108">
        <f>'[1]INPUTS-Incidence'!E7</f>
        <v>1130.3578512216811</v>
      </c>
      <c r="U7" s="100">
        <f t="shared" si="14"/>
        <v>1</v>
      </c>
      <c r="V7" s="105">
        <f t="shared" si="0"/>
        <v>11.072394173349178</v>
      </c>
      <c r="W7" s="105">
        <f t="shared" si="1"/>
        <v>10.638182637139405</v>
      </c>
      <c r="X7" s="3">
        <f t="shared" si="2"/>
        <v>11.072394173349178</v>
      </c>
      <c r="Y7" s="3">
        <f t="shared" si="3"/>
        <v>7.1970562126769657</v>
      </c>
      <c r="Z7" s="3">
        <f t="shared" si="4"/>
        <v>7.1970562126769657</v>
      </c>
      <c r="AA7" s="3">
        <f t="shared" si="5"/>
        <v>7.1970562126769657</v>
      </c>
      <c r="AB7" s="113">
        <f t="shared" si="6"/>
        <v>17.835238849816371</v>
      </c>
      <c r="AC7" s="106">
        <f t="shared" si="7"/>
        <v>576.48250412305742</v>
      </c>
      <c r="AD7" s="106">
        <f t="shared" si="8"/>
        <v>553.87534709862371</v>
      </c>
      <c r="AE7" s="3">
        <f t="shared" si="9"/>
        <v>576.48250412305742</v>
      </c>
      <c r="AF7" s="3">
        <f t="shared" si="10"/>
        <v>374.71362767998733</v>
      </c>
      <c r="AG7" s="3">
        <f t="shared" si="11"/>
        <v>374.71362767998733</v>
      </c>
      <c r="AH7" s="3">
        <f t="shared" si="12"/>
        <v>374.71362767998733</v>
      </c>
      <c r="AI7" s="113">
        <f t="shared" si="13"/>
        <v>928.58897477861103</v>
      </c>
    </row>
    <row r="8" spans="2:35" x14ac:dyDescent="0.5">
      <c r="P8" s="4" t="str">
        <f>'[1]INPUTS-Incidence'!A8</f>
        <v>Pedestrian</v>
      </c>
      <c r="Q8" s="4" t="str">
        <f>'[1]INPUTS-Incidence'!B8</f>
        <v>Male</v>
      </c>
      <c r="R8" s="4" t="str">
        <f>'[1]INPUTS-Incidence'!C8</f>
        <v>15-19 years</v>
      </c>
      <c r="S8" s="108">
        <f>'[1]INPUTS-Incidence'!D8</f>
        <v>42.385080467342853</v>
      </c>
      <c r="T8" s="108">
        <f>'[1]INPUTS-Incidence'!E8</f>
        <v>2462.375511532432</v>
      </c>
      <c r="U8" s="100">
        <f t="shared" si="14"/>
        <v>1</v>
      </c>
      <c r="V8" s="105">
        <f t="shared" si="0"/>
        <v>21.616391038344855</v>
      </c>
      <c r="W8" s="105">
        <f t="shared" si="1"/>
        <v>20.768689428997998</v>
      </c>
      <c r="X8" s="3">
        <f t="shared" si="2"/>
        <v>21.616391038344855</v>
      </c>
      <c r="Y8" s="3">
        <f t="shared" si="3"/>
        <v>14.050654174924157</v>
      </c>
      <c r="Z8" s="3">
        <f t="shared" si="4"/>
        <v>14.050654174924157</v>
      </c>
      <c r="AA8" s="3">
        <f t="shared" si="5"/>
        <v>14.050654174924157</v>
      </c>
      <c r="AB8" s="113">
        <f t="shared" si="6"/>
        <v>34.819343603922157</v>
      </c>
      <c r="AC8" s="106">
        <f t="shared" si="7"/>
        <v>1255.8115108815402</v>
      </c>
      <c r="AD8" s="106">
        <f t="shared" si="8"/>
        <v>1206.5640006508918</v>
      </c>
      <c r="AE8" s="3">
        <f t="shared" si="9"/>
        <v>1255.8115108815402</v>
      </c>
      <c r="AF8" s="3">
        <f t="shared" si="10"/>
        <v>816.27748207300124</v>
      </c>
      <c r="AG8" s="3">
        <f t="shared" si="11"/>
        <v>816.27748207300124</v>
      </c>
      <c r="AH8" s="3">
        <f t="shared" si="12"/>
        <v>816.27748207300124</v>
      </c>
      <c r="AI8" s="113">
        <f t="shared" si="13"/>
        <v>2022.841482723893</v>
      </c>
    </row>
    <row r="9" spans="2:35" x14ac:dyDescent="0.5">
      <c r="P9" s="4" t="str">
        <f>'[1]INPUTS-Incidence'!A9</f>
        <v>Pedestrian</v>
      </c>
      <c r="Q9" s="4" t="str">
        <f>'[1]INPUTS-Incidence'!B9</f>
        <v>Male</v>
      </c>
      <c r="R9" s="4" t="str">
        <f>'[1]INPUTS-Incidence'!C9</f>
        <v>20-24 years</v>
      </c>
      <c r="S9" s="108">
        <f>'[1]INPUTS-Incidence'!D9</f>
        <v>66.889019849881066</v>
      </c>
      <c r="T9" s="108">
        <f>'[1]INPUTS-Incidence'!E9</f>
        <v>3665.4198400710566</v>
      </c>
      <c r="U9" s="100">
        <f t="shared" si="14"/>
        <v>1</v>
      </c>
      <c r="V9" s="105">
        <f t="shared" si="0"/>
        <v>34.113400123439341</v>
      </c>
      <c r="W9" s="105">
        <f t="shared" si="1"/>
        <v>32.775619726441725</v>
      </c>
      <c r="X9" s="3">
        <f t="shared" si="2"/>
        <v>34.113400123439341</v>
      </c>
      <c r="Y9" s="3">
        <f t="shared" si="3"/>
        <v>22.173710080235573</v>
      </c>
      <c r="Z9" s="3">
        <f t="shared" si="4"/>
        <v>22.173710080235573</v>
      </c>
      <c r="AA9" s="3">
        <f t="shared" si="5"/>
        <v>22.173710080235573</v>
      </c>
      <c r="AB9" s="113">
        <f t="shared" si="6"/>
        <v>54.949329806677298</v>
      </c>
      <c r="AC9" s="106">
        <f t="shared" si="7"/>
        <v>1869.3641184362389</v>
      </c>
      <c r="AD9" s="106">
        <f t="shared" si="8"/>
        <v>1796.0557216348177</v>
      </c>
      <c r="AE9" s="3">
        <f t="shared" si="9"/>
        <v>1869.3641184362389</v>
      </c>
      <c r="AF9" s="3">
        <f t="shared" si="10"/>
        <v>1215.0866769835552</v>
      </c>
      <c r="AG9" s="3">
        <f t="shared" si="11"/>
        <v>1215.0866769835552</v>
      </c>
      <c r="AH9" s="3">
        <f t="shared" si="12"/>
        <v>1215.0866769835552</v>
      </c>
      <c r="AI9" s="113">
        <f t="shared" si="13"/>
        <v>3011.1423986183727</v>
      </c>
    </row>
    <row r="10" spans="2:35" x14ac:dyDescent="0.5">
      <c r="P10" s="4" t="str">
        <f>'[1]INPUTS-Incidence'!A10</f>
        <v>Pedestrian</v>
      </c>
      <c r="Q10" s="4" t="str">
        <f>'[1]INPUTS-Incidence'!B10</f>
        <v>Male</v>
      </c>
      <c r="R10" s="4" t="str">
        <f>'[1]INPUTS-Incidence'!C10</f>
        <v>25-29 years</v>
      </c>
      <c r="S10" s="108">
        <f>'[1]INPUTS-Incidence'!D10</f>
        <v>65.744107707350821</v>
      </c>
      <c r="T10" s="108">
        <f>'[1]INPUTS-Incidence'!E10</f>
        <v>3558.3232336740643</v>
      </c>
      <c r="U10" s="100">
        <f t="shared" si="14"/>
        <v>1</v>
      </c>
      <c r="V10" s="105">
        <f t="shared" si="0"/>
        <v>33.529494930748918</v>
      </c>
      <c r="W10" s="105">
        <f t="shared" si="1"/>
        <v>32.214612776601903</v>
      </c>
      <c r="X10" s="3">
        <f t="shared" si="2"/>
        <v>33.529494930748918</v>
      </c>
      <c r="Y10" s="3">
        <f t="shared" si="3"/>
        <v>21.794171704986798</v>
      </c>
      <c r="Z10" s="3">
        <f t="shared" si="4"/>
        <v>21.794171704986798</v>
      </c>
      <c r="AA10" s="3">
        <f t="shared" si="5"/>
        <v>21.794171704986798</v>
      </c>
      <c r="AB10" s="113">
        <f t="shared" si="6"/>
        <v>54.008784481588705</v>
      </c>
      <c r="AC10" s="106">
        <f t="shared" si="7"/>
        <v>1814.7448491737728</v>
      </c>
      <c r="AD10" s="106">
        <f t="shared" si="8"/>
        <v>1743.5783845002916</v>
      </c>
      <c r="AE10" s="3">
        <f t="shared" si="9"/>
        <v>1814.7448491737728</v>
      </c>
      <c r="AF10" s="3">
        <f t="shared" si="10"/>
        <v>1179.5841519629523</v>
      </c>
      <c r="AG10" s="3">
        <f t="shared" si="11"/>
        <v>1179.5841519629523</v>
      </c>
      <c r="AH10" s="3">
        <f t="shared" si="12"/>
        <v>1179.5841519629523</v>
      </c>
      <c r="AI10" s="113">
        <f t="shared" si="13"/>
        <v>2923.1625364632437</v>
      </c>
    </row>
    <row r="11" spans="2:35" x14ac:dyDescent="0.5">
      <c r="P11" s="4" t="str">
        <f>'[1]INPUTS-Incidence'!A11</f>
        <v>Pedestrian</v>
      </c>
      <c r="Q11" s="4" t="str">
        <f>'[1]INPUTS-Incidence'!B11</f>
        <v>Male</v>
      </c>
      <c r="R11" s="4" t="str">
        <f>'[1]INPUTS-Incidence'!C11</f>
        <v>30-34 years</v>
      </c>
      <c r="S11" s="108">
        <f>'[1]INPUTS-Incidence'!D11</f>
        <v>83.410854810344759</v>
      </c>
      <c r="T11" s="108">
        <f>'[1]INPUTS-Incidence'!E11</f>
        <v>3355.1885718271283</v>
      </c>
      <c r="U11" s="100">
        <f t="shared" si="14"/>
        <v>1</v>
      </c>
      <c r="V11" s="105">
        <f t="shared" si="0"/>
        <v>42.539535953275831</v>
      </c>
      <c r="W11" s="105">
        <f t="shared" si="1"/>
        <v>40.871318857068928</v>
      </c>
      <c r="X11" s="3">
        <f t="shared" si="2"/>
        <v>42.539535953275831</v>
      </c>
      <c r="Y11" s="3">
        <f t="shared" si="3"/>
        <v>27.650698369629289</v>
      </c>
      <c r="Z11" s="3">
        <f t="shared" si="4"/>
        <v>27.650698369629289</v>
      </c>
      <c r="AA11" s="3">
        <f t="shared" si="5"/>
        <v>27.650698369629289</v>
      </c>
      <c r="AB11" s="113">
        <f t="shared" si="6"/>
        <v>68.52201722669821</v>
      </c>
      <c r="AC11" s="106">
        <f t="shared" si="7"/>
        <v>1711.1461716318354</v>
      </c>
      <c r="AD11" s="106">
        <f t="shared" si="8"/>
        <v>1644.0424001952929</v>
      </c>
      <c r="AE11" s="3">
        <f t="shared" si="9"/>
        <v>1711.1461716318354</v>
      </c>
      <c r="AF11" s="3">
        <f t="shared" si="10"/>
        <v>1112.245011560693</v>
      </c>
      <c r="AG11" s="3">
        <f t="shared" si="11"/>
        <v>1112.245011560693</v>
      </c>
      <c r="AH11" s="3">
        <f t="shared" si="12"/>
        <v>1112.245011560693</v>
      </c>
      <c r="AI11" s="113">
        <f t="shared" si="13"/>
        <v>2756.2874117559859</v>
      </c>
    </row>
    <row r="12" spans="2:35" x14ac:dyDescent="0.5">
      <c r="P12" s="4" t="str">
        <f>'[1]INPUTS-Incidence'!A12</f>
        <v>Pedestrian</v>
      </c>
      <c r="Q12" s="4" t="str">
        <f>'[1]INPUTS-Incidence'!B12</f>
        <v>Male</v>
      </c>
      <c r="R12" s="4" t="str">
        <f>'[1]INPUTS-Incidence'!C12</f>
        <v>35-39 years</v>
      </c>
      <c r="S12" s="108">
        <f>'[1]INPUTS-Incidence'!D12</f>
        <v>80.139794435878827</v>
      </c>
      <c r="T12" s="108">
        <f>'[1]INPUTS-Incidence'!E12</f>
        <v>3593.7495581236249</v>
      </c>
      <c r="U12" s="100">
        <f t="shared" si="14"/>
        <v>1</v>
      </c>
      <c r="V12" s="105">
        <f t="shared" si="0"/>
        <v>40.871295162298203</v>
      </c>
      <c r="W12" s="105">
        <f t="shared" si="1"/>
        <v>39.268499273580623</v>
      </c>
      <c r="X12" s="3">
        <f t="shared" si="2"/>
        <v>40.871295162298203</v>
      </c>
      <c r="Y12" s="3">
        <f t="shared" si="3"/>
        <v>26.566341855493832</v>
      </c>
      <c r="Z12" s="3">
        <f t="shared" si="4"/>
        <v>26.566341855493832</v>
      </c>
      <c r="AA12" s="3">
        <f t="shared" si="5"/>
        <v>26.566341855493832</v>
      </c>
      <c r="AB12" s="113">
        <f t="shared" si="6"/>
        <v>65.834841129074448</v>
      </c>
      <c r="AC12" s="106">
        <f t="shared" si="7"/>
        <v>1832.8122746430488</v>
      </c>
      <c r="AD12" s="106">
        <f t="shared" si="8"/>
        <v>1760.9372834805761</v>
      </c>
      <c r="AE12" s="3">
        <f t="shared" si="9"/>
        <v>1832.8122746430488</v>
      </c>
      <c r="AF12" s="3">
        <f t="shared" si="10"/>
        <v>1191.3279785179818</v>
      </c>
      <c r="AG12" s="3">
        <f t="shared" si="11"/>
        <v>1191.3279785179818</v>
      </c>
      <c r="AH12" s="3">
        <f t="shared" si="12"/>
        <v>1191.3279785179818</v>
      </c>
      <c r="AI12" s="113">
        <f t="shared" si="13"/>
        <v>2952.2652619985579</v>
      </c>
    </row>
    <row r="13" spans="2:35" x14ac:dyDescent="0.5">
      <c r="P13" s="4" t="str">
        <f>'[1]INPUTS-Incidence'!A13</f>
        <v>Pedestrian</v>
      </c>
      <c r="Q13" s="4" t="str">
        <f>'[1]INPUTS-Incidence'!B13</f>
        <v>Male</v>
      </c>
      <c r="R13" s="4" t="str">
        <f>'[1]INPUTS-Incidence'!C13</f>
        <v>40-44 years</v>
      </c>
      <c r="S13" s="108">
        <f>'[1]INPUTS-Incidence'!D13</f>
        <v>75.345398130762732</v>
      </c>
      <c r="T13" s="108">
        <f>'[1]INPUTS-Incidence'!E13</f>
        <v>3626.5226981870833</v>
      </c>
      <c r="U13" s="100">
        <f t="shared" si="14"/>
        <v>1</v>
      </c>
      <c r="V13" s="105">
        <f t="shared" si="0"/>
        <v>38.426153046688995</v>
      </c>
      <c r="W13" s="105">
        <f t="shared" si="1"/>
        <v>36.919245084073737</v>
      </c>
      <c r="X13" s="3">
        <f t="shared" si="2"/>
        <v>38.426153046688995</v>
      </c>
      <c r="Y13" s="3">
        <f t="shared" si="3"/>
        <v>24.976999480347846</v>
      </c>
      <c r="Z13" s="3">
        <f t="shared" si="4"/>
        <v>24.976999480347846</v>
      </c>
      <c r="AA13" s="3">
        <f t="shared" si="5"/>
        <v>24.976999480347846</v>
      </c>
      <c r="AB13" s="113">
        <f t="shared" si="6"/>
        <v>61.896244564421579</v>
      </c>
      <c r="AC13" s="106">
        <f t="shared" si="7"/>
        <v>1849.5265760754125</v>
      </c>
      <c r="AD13" s="106">
        <f t="shared" si="8"/>
        <v>1776.9961221116707</v>
      </c>
      <c r="AE13" s="3">
        <f t="shared" si="9"/>
        <v>1849.5265760754125</v>
      </c>
      <c r="AF13" s="3">
        <f t="shared" si="10"/>
        <v>1202.1922744490182</v>
      </c>
      <c r="AG13" s="3">
        <f t="shared" si="11"/>
        <v>1202.1922744490182</v>
      </c>
      <c r="AH13" s="3">
        <f t="shared" si="12"/>
        <v>1202.1922744490182</v>
      </c>
      <c r="AI13" s="113">
        <f t="shared" si="13"/>
        <v>2979.1883965606889</v>
      </c>
    </row>
    <row r="14" spans="2:35" x14ac:dyDescent="0.5">
      <c r="P14" s="4" t="str">
        <f>'[1]INPUTS-Incidence'!A14</f>
        <v>Pedestrian</v>
      </c>
      <c r="Q14" s="4" t="str">
        <f>'[1]INPUTS-Incidence'!B14</f>
        <v>Male</v>
      </c>
      <c r="R14" s="4" t="str">
        <f>'[1]INPUTS-Incidence'!C14</f>
        <v>45-49 years</v>
      </c>
      <c r="S14" s="108">
        <f>'[1]INPUTS-Incidence'!D14</f>
        <v>85.927466341988293</v>
      </c>
      <c r="T14" s="108">
        <f>'[1]INPUTS-Incidence'!E14</f>
        <v>3295.5124472683874</v>
      </c>
      <c r="U14" s="100">
        <f t="shared" si="14"/>
        <v>1</v>
      </c>
      <c r="V14" s="105">
        <f t="shared" si="0"/>
        <v>43.823007834414028</v>
      </c>
      <c r="W14" s="105">
        <f t="shared" si="1"/>
        <v>42.104458507574265</v>
      </c>
      <c r="X14" s="3">
        <f t="shared" si="2"/>
        <v>43.823007834414028</v>
      </c>
      <c r="Y14" s="3">
        <f t="shared" si="3"/>
        <v>28.48495509236912</v>
      </c>
      <c r="Z14" s="3">
        <f t="shared" si="4"/>
        <v>28.48495509236912</v>
      </c>
      <c r="AA14" s="3">
        <f t="shared" si="5"/>
        <v>28.48495509236912</v>
      </c>
      <c r="AB14" s="113">
        <f t="shared" si="6"/>
        <v>70.589413599943384</v>
      </c>
      <c r="AC14" s="106">
        <f t="shared" si="7"/>
        <v>1680.7113481068775</v>
      </c>
      <c r="AD14" s="106">
        <f t="shared" si="8"/>
        <v>1614.8010991615099</v>
      </c>
      <c r="AE14" s="3">
        <f t="shared" si="9"/>
        <v>1680.7113481068775</v>
      </c>
      <c r="AF14" s="3">
        <f t="shared" si="10"/>
        <v>1092.4623762694705</v>
      </c>
      <c r="AG14" s="3">
        <f t="shared" si="11"/>
        <v>1092.4623762694705</v>
      </c>
      <c r="AH14" s="3">
        <f t="shared" si="12"/>
        <v>1092.4623762694705</v>
      </c>
      <c r="AI14" s="113">
        <f t="shared" si="13"/>
        <v>2707.2634754309802</v>
      </c>
    </row>
    <row r="15" spans="2:35" x14ac:dyDescent="0.5">
      <c r="P15" s="4" t="str">
        <f>'[1]INPUTS-Incidence'!A15</f>
        <v>Pedestrian</v>
      </c>
      <c r="Q15" s="4" t="str">
        <f>'[1]INPUTS-Incidence'!B15</f>
        <v>Male</v>
      </c>
      <c r="R15" s="4" t="str">
        <f>'[1]INPUTS-Incidence'!C15</f>
        <v>50-54 years</v>
      </c>
      <c r="S15" s="108">
        <f>'[1]INPUTS-Incidence'!D15</f>
        <v>93.148148179156067</v>
      </c>
      <c r="T15" s="108">
        <f>'[1]INPUTS-Incidence'!E15</f>
        <v>2895.173341016829</v>
      </c>
      <c r="U15" s="100">
        <f t="shared" si="14"/>
        <v>1</v>
      </c>
      <c r="V15" s="105">
        <f t="shared" si="0"/>
        <v>47.505555571369598</v>
      </c>
      <c r="W15" s="105">
        <f t="shared" si="1"/>
        <v>45.642592607786469</v>
      </c>
      <c r="X15" s="3">
        <f t="shared" si="2"/>
        <v>47.505555571369598</v>
      </c>
      <c r="Y15" s="3">
        <f t="shared" si="3"/>
        <v>30.878611121390239</v>
      </c>
      <c r="Z15" s="3">
        <f t="shared" si="4"/>
        <v>30.878611121390239</v>
      </c>
      <c r="AA15" s="3">
        <f t="shared" si="5"/>
        <v>30.878611121390239</v>
      </c>
      <c r="AB15" s="113">
        <f t="shared" si="6"/>
        <v>76.521203729176705</v>
      </c>
      <c r="AC15" s="106">
        <f t="shared" si="7"/>
        <v>1476.5384039185828</v>
      </c>
      <c r="AD15" s="106">
        <f t="shared" si="8"/>
        <v>1418.6349370982462</v>
      </c>
      <c r="AE15" s="3">
        <f t="shared" si="9"/>
        <v>1476.5384039185828</v>
      </c>
      <c r="AF15" s="3">
        <f t="shared" si="10"/>
        <v>959.74996254707889</v>
      </c>
      <c r="AG15" s="3">
        <f t="shared" si="11"/>
        <v>959.74996254707889</v>
      </c>
      <c r="AH15" s="3">
        <f t="shared" si="12"/>
        <v>959.74996254707889</v>
      </c>
      <c r="AI15" s="113">
        <f t="shared" si="13"/>
        <v>2378.3848996453253</v>
      </c>
    </row>
    <row r="16" spans="2:35" x14ac:dyDescent="0.5">
      <c r="P16" s="4" t="str">
        <f>'[1]INPUTS-Incidence'!A16</f>
        <v>Pedestrian</v>
      </c>
      <c r="Q16" s="4" t="str">
        <f>'[1]INPUTS-Incidence'!B16</f>
        <v>Male</v>
      </c>
      <c r="R16" s="4" t="str">
        <f>'[1]INPUTS-Incidence'!C16</f>
        <v>55-59 years</v>
      </c>
      <c r="S16" s="108">
        <f>'[1]INPUTS-Incidence'!D16</f>
        <v>81.4395827342437</v>
      </c>
      <c r="T16" s="108">
        <f>'[1]INPUTS-Incidence'!E16</f>
        <v>2448.5021329706256</v>
      </c>
      <c r="U16" s="100">
        <f t="shared" si="14"/>
        <v>1</v>
      </c>
      <c r="V16" s="105">
        <f t="shared" si="0"/>
        <v>41.534187194464288</v>
      </c>
      <c r="W16" s="105">
        <f t="shared" si="1"/>
        <v>39.905395539779413</v>
      </c>
      <c r="X16" s="3">
        <f t="shared" si="2"/>
        <v>41.534187194464288</v>
      </c>
      <c r="Y16" s="3">
        <f t="shared" si="3"/>
        <v>26.997221676401789</v>
      </c>
      <c r="Z16" s="3">
        <f t="shared" si="4"/>
        <v>26.997221676401789</v>
      </c>
      <c r="AA16" s="3">
        <f t="shared" si="5"/>
        <v>26.997221676401789</v>
      </c>
      <c r="AB16" s="113">
        <f t="shared" si="6"/>
        <v>66.902617216181199</v>
      </c>
      <c r="AC16" s="106">
        <f t="shared" si="7"/>
        <v>1248.7360878150191</v>
      </c>
      <c r="AD16" s="106">
        <f t="shared" si="8"/>
        <v>1199.7660451556064</v>
      </c>
      <c r="AE16" s="3">
        <f t="shared" si="9"/>
        <v>1248.7360878150191</v>
      </c>
      <c r="AF16" s="3">
        <f t="shared" si="10"/>
        <v>811.67845707976244</v>
      </c>
      <c r="AG16" s="3">
        <f t="shared" si="11"/>
        <v>811.67845707976244</v>
      </c>
      <c r="AH16" s="3">
        <f t="shared" si="12"/>
        <v>811.67845707976244</v>
      </c>
      <c r="AI16" s="113">
        <f t="shared" si="13"/>
        <v>2011.4445022353689</v>
      </c>
    </row>
    <row r="17" spans="16:35" x14ac:dyDescent="0.5">
      <c r="P17" s="4" t="str">
        <f>'[1]INPUTS-Incidence'!A17</f>
        <v>Pedestrian</v>
      </c>
      <c r="Q17" s="4" t="str">
        <f>'[1]INPUTS-Incidence'!B17</f>
        <v>Male</v>
      </c>
      <c r="R17" s="4" t="str">
        <f>'[1]INPUTS-Incidence'!C17</f>
        <v>60-64 years</v>
      </c>
      <c r="S17" s="108">
        <f>'[1]INPUTS-Incidence'!D17</f>
        <v>91.451818766743088</v>
      </c>
      <c r="T17" s="108">
        <f>'[1]INPUTS-Incidence'!E17</f>
        <v>1740.2986771902952</v>
      </c>
      <c r="U17" s="100">
        <f t="shared" si="14"/>
        <v>1</v>
      </c>
      <c r="V17" s="105">
        <f t="shared" si="0"/>
        <v>46.640427571038977</v>
      </c>
      <c r="W17" s="105">
        <f t="shared" si="1"/>
        <v>44.811391195704111</v>
      </c>
      <c r="X17" s="3">
        <f t="shared" si="2"/>
        <v>46.640427571038977</v>
      </c>
      <c r="Y17" s="3">
        <f t="shared" si="3"/>
        <v>30.316277921175335</v>
      </c>
      <c r="Z17" s="3">
        <f t="shared" si="4"/>
        <v>30.316277921175335</v>
      </c>
      <c r="AA17" s="3">
        <f t="shared" si="5"/>
        <v>30.316277921175335</v>
      </c>
      <c r="AB17" s="113">
        <f t="shared" si="6"/>
        <v>75.127669116879446</v>
      </c>
      <c r="AC17" s="106">
        <f t="shared" si="7"/>
        <v>887.55232536705057</v>
      </c>
      <c r="AD17" s="106">
        <f t="shared" si="8"/>
        <v>852.74635182324459</v>
      </c>
      <c r="AE17" s="3">
        <f t="shared" si="9"/>
        <v>887.55232536705057</v>
      </c>
      <c r="AF17" s="3">
        <f t="shared" si="10"/>
        <v>576.90901148858291</v>
      </c>
      <c r="AG17" s="3">
        <f t="shared" si="11"/>
        <v>576.90901148858291</v>
      </c>
      <c r="AH17" s="3">
        <f t="shared" si="12"/>
        <v>576.90901148858291</v>
      </c>
      <c r="AI17" s="113">
        <f t="shared" si="13"/>
        <v>1429.6553633118274</v>
      </c>
    </row>
    <row r="18" spans="16:35" x14ac:dyDescent="0.5">
      <c r="P18" s="4" t="str">
        <f>'[1]INPUTS-Incidence'!A18</f>
        <v>Pedestrian</v>
      </c>
      <c r="Q18" s="4" t="str">
        <f>'[1]INPUTS-Incidence'!B18</f>
        <v>Male</v>
      </c>
      <c r="R18" s="4" t="str">
        <f>'[1]INPUTS-Incidence'!C18</f>
        <v>65-69 years</v>
      </c>
      <c r="S18" s="108">
        <f>'[1]INPUTS-Incidence'!D18</f>
        <v>76.5175523279826</v>
      </c>
      <c r="T18" s="108">
        <f>'[1]INPUTS-Incidence'!E18</f>
        <v>805.80687736695779</v>
      </c>
      <c r="U18" s="100">
        <f t="shared" si="14"/>
        <v>1</v>
      </c>
      <c r="V18" s="105">
        <f t="shared" si="0"/>
        <v>39.023951687271129</v>
      </c>
      <c r="W18" s="105">
        <f t="shared" si="1"/>
        <v>37.49360064071147</v>
      </c>
      <c r="X18" s="3">
        <f t="shared" si="2"/>
        <v>39.023951687271129</v>
      </c>
      <c r="Y18" s="3">
        <f t="shared" si="3"/>
        <v>25.365568596726234</v>
      </c>
      <c r="Z18" s="3">
        <f t="shared" si="4"/>
        <v>25.365568596726234</v>
      </c>
      <c r="AA18" s="3">
        <f t="shared" si="5"/>
        <v>25.365568596726234</v>
      </c>
      <c r="AB18" s="113">
        <f t="shared" si="6"/>
        <v>62.859169237437705</v>
      </c>
      <c r="AC18" s="106">
        <f t="shared" si="7"/>
        <v>410.96150745714846</v>
      </c>
      <c r="AD18" s="106">
        <f t="shared" si="8"/>
        <v>394.84536990980934</v>
      </c>
      <c r="AE18" s="3">
        <f t="shared" si="9"/>
        <v>410.96150745714846</v>
      </c>
      <c r="AF18" s="3">
        <f t="shared" si="10"/>
        <v>267.12497984714651</v>
      </c>
      <c r="AG18" s="3">
        <f t="shared" si="11"/>
        <v>267.12497984714651</v>
      </c>
      <c r="AH18" s="3">
        <f t="shared" si="12"/>
        <v>267.12497984714651</v>
      </c>
      <c r="AI18" s="113">
        <f t="shared" si="13"/>
        <v>661.97034975695578</v>
      </c>
    </row>
    <row r="19" spans="16:35" x14ac:dyDescent="0.5">
      <c r="P19" s="4" t="str">
        <f>'[1]INPUTS-Incidence'!A19</f>
        <v>Pedestrian</v>
      </c>
      <c r="Q19" s="4" t="str">
        <f>'[1]INPUTS-Incidence'!B19</f>
        <v>Male</v>
      </c>
      <c r="R19" s="4" t="str">
        <f>'[1]INPUTS-Incidence'!C19</f>
        <v>70-74 years</v>
      </c>
      <c r="S19" s="108">
        <f>'[1]INPUTS-Incidence'!D19</f>
        <v>65.962918871323211</v>
      </c>
      <c r="T19" s="108">
        <f>'[1]INPUTS-Incidence'!E19</f>
        <v>481.81266613522047</v>
      </c>
      <c r="U19" s="100">
        <f t="shared" si="14"/>
        <v>1</v>
      </c>
      <c r="V19" s="105">
        <f t="shared" si="0"/>
        <v>33.641088624374838</v>
      </c>
      <c r="W19" s="105">
        <f t="shared" si="1"/>
        <v>32.321830246948373</v>
      </c>
      <c r="X19" s="3">
        <f t="shared" si="2"/>
        <v>33.641088624374838</v>
      </c>
      <c r="Y19" s="3">
        <f t="shared" si="3"/>
        <v>21.866707605843647</v>
      </c>
      <c r="Z19" s="3">
        <f t="shared" si="4"/>
        <v>21.866707605843647</v>
      </c>
      <c r="AA19" s="3">
        <f t="shared" si="5"/>
        <v>21.866707605843647</v>
      </c>
      <c r="AB19" s="113">
        <f t="shared" si="6"/>
        <v>54.188537852792024</v>
      </c>
      <c r="AC19" s="106">
        <f t="shared" si="7"/>
        <v>245.72445972896244</v>
      </c>
      <c r="AD19" s="106">
        <f t="shared" si="8"/>
        <v>236.08820640625802</v>
      </c>
      <c r="AE19" s="3">
        <f t="shared" si="9"/>
        <v>245.72445972896244</v>
      </c>
      <c r="AF19" s="3">
        <f t="shared" si="10"/>
        <v>159.72089882382559</v>
      </c>
      <c r="AG19" s="3">
        <f t="shared" si="11"/>
        <v>159.72089882382559</v>
      </c>
      <c r="AH19" s="3">
        <f t="shared" si="12"/>
        <v>159.72089882382559</v>
      </c>
      <c r="AI19" s="113">
        <f t="shared" si="13"/>
        <v>395.80910523008362</v>
      </c>
    </row>
    <row r="20" spans="16:35" x14ac:dyDescent="0.5">
      <c r="P20" s="4" t="str">
        <f>'[1]INPUTS-Incidence'!A20</f>
        <v>Pedestrian</v>
      </c>
      <c r="Q20" s="4" t="str">
        <f>'[1]INPUTS-Incidence'!B20</f>
        <v>Male</v>
      </c>
      <c r="R20" s="4" t="str">
        <f>'[1]INPUTS-Incidence'!C20</f>
        <v>75-79 years</v>
      </c>
      <c r="S20" s="108">
        <f>'[1]INPUTS-Incidence'!D20</f>
        <v>67.816509118469924</v>
      </c>
      <c r="T20" s="108">
        <f>'[1]INPUTS-Incidence'!E20</f>
        <v>392.95884046527539</v>
      </c>
      <c r="U20" s="100">
        <f t="shared" si="14"/>
        <v>1</v>
      </c>
      <c r="V20" s="105">
        <f t="shared" si="0"/>
        <v>34.586419650419664</v>
      </c>
      <c r="W20" s="105">
        <f t="shared" si="1"/>
        <v>33.230089468050259</v>
      </c>
      <c r="X20" s="3">
        <f t="shared" si="2"/>
        <v>34.586419650419664</v>
      </c>
      <c r="Y20" s="3">
        <f t="shared" si="3"/>
        <v>22.481172772772783</v>
      </c>
      <c r="Z20" s="3">
        <f t="shared" si="4"/>
        <v>22.481172772772783</v>
      </c>
      <c r="AA20" s="3">
        <f t="shared" si="5"/>
        <v>22.481172772772783</v>
      </c>
      <c r="AB20" s="113">
        <f t="shared" si="6"/>
        <v>55.711262240823046</v>
      </c>
      <c r="AC20" s="106">
        <f t="shared" si="7"/>
        <v>200.40900863729044</v>
      </c>
      <c r="AD20" s="106">
        <f t="shared" si="8"/>
        <v>192.54983182798495</v>
      </c>
      <c r="AE20" s="3">
        <f t="shared" si="9"/>
        <v>200.40900863729044</v>
      </c>
      <c r="AF20" s="3">
        <f t="shared" si="10"/>
        <v>130.2658556142388</v>
      </c>
      <c r="AG20" s="3">
        <f t="shared" si="11"/>
        <v>130.2658556142388</v>
      </c>
      <c r="AH20" s="3">
        <f t="shared" si="12"/>
        <v>130.2658556142388</v>
      </c>
      <c r="AI20" s="113">
        <f t="shared" si="13"/>
        <v>322.81568744222375</v>
      </c>
    </row>
    <row r="21" spans="16:35" x14ac:dyDescent="0.5">
      <c r="P21" s="4" t="str">
        <f>'[1]INPUTS-Incidence'!A21</f>
        <v>Pedestrian</v>
      </c>
      <c r="Q21" s="4" t="str">
        <f>'[1]INPUTS-Incidence'!B21</f>
        <v>Male</v>
      </c>
      <c r="R21" s="4" t="str">
        <f>'[1]INPUTS-Incidence'!C21</f>
        <v>80-84 years</v>
      </c>
      <c r="S21" s="108">
        <f>'[1]INPUTS-Incidence'!D21</f>
        <v>47.746837946948162</v>
      </c>
      <c r="T21" s="108">
        <f>'[1]INPUTS-Incidence'!E21</f>
        <v>232.71682017474188</v>
      </c>
      <c r="U21" s="100">
        <f t="shared" si="14"/>
        <v>1</v>
      </c>
      <c r="V21" s="105">
        <f t="shared" si="0"/>
        <v>24.350887352943563</v>
      </c>
      <c r="W21" s="105">
        <f t="shared" si="1"/>
        <v>23.395950594004599</v>
      </c>
      <c r="X21" s="3">
        <f t="shared" si="2"/>
        <v>24.350887352943563</v>
      </c>
      <c r="Y21" s="3">
        <f t="shared" si="3"/>
        <v>15.828076779413315</v>
      </c>
      <c r="Z21" s="3">
        <f t="shared" si="4"/>
        <v>15.828076779413315</v>
      </c>
      <c r="AA21" s="3">
        <f t="shared" si="5"/>
        <v>15.828076779413315</v>
      </c>
      <c r="AB21" s="113">
        <f t="shared" si="6"/>
        <v>39.224027373417911</v>
      </c>
      <c r="AC21" s="106">
        <f t="shared" si="7"/>
        <v>118.68557828911837</v>
      </c>
      <c r="AD21" s="106">
        <f t="shared" si="8"/>
        <v>114.03124188562352</v>
      </c>
      <c r="AE21" s="3">
        <f t="shared" si="9"/>
        <v>118.68557828911837</v>
      </c>
      <c r="AF21" s="3">
        <f t="shared" si="10"/>
        <v>77.14562588792694</v>
      </c>
      <c r="AG21" s="3">
        <f t="shared" si="11"/>
        <v>77.14562588792694</v>
      </c>
      <c r="AH21" s="3">
        <f t="shared" si="12"/>
        <v>77.14562588792694</v>
      </c>
      <c r="AI21" s="113">
        <f t="shared" si="13"/>
        <v>191.17686777355044</v>
      </c>
    </row>
    <row r="22" spans="16:35" x14ac:dyDescent="0.5">
      <c r="P22" s="4" t="str">
        <f>'[1]INPUTS-Incidence'!A22</f>
        <v>Pedestrian</v>
      </c>
      <c r="Q22" s="4" t="str">
        <f>'[1]INPUTS-Incidence'!B22</f>
        <v>Male</v>
      </c>
      <c r="R22" s="4" t="str">
        <f>'[1]INPUTS-Incidence'!C22</f>
        <v>85+</v>
      </c>
      <c r="S22" s="108">
        <f>'[1]INPUTS-Incidence'!D22</f>
        <v>32.672607621845096</v>
      </c>
      <c r="T22" s="108">
        <f>'[1]INPUTS-Incidence'!E22</f>
        <v>117.98855416065562</v>
      </c>
      <c r="U22" s="100">
        <f t="shared" si="14"/>
        <v>1</v>
      </c>
      <c r="V22" s="105">
        <f t="shared" si="0"/>
        <v>16.663029887141001</v>
      </c>
      <c r="W22" s="105">
        <f t="shared" si="1"/>
        <v>16.009577734704095</v>
      </c>
      <c r="X22" s="3">
        <f t="shared" si="2"/>
        <v>16.663029887141001</v>
      </c>
      <c r="Y22" s="3">
        <f t="shared" si="3"/>
        <v>10.830969426641651</v>
      </c>
      <c r="Z22" s="3">
        <f t="shared" si="4"/>
        <v>10.830969426641651</v>
      </c>
      <c r="AA22" s="3">
        <f t="shared" si="5"/>
        <v>10.830969426641651</v>
      </c>
      <c r="AB22" s="113">
        <f t="shared" si="6"/>
        <v>26.840547161345746</v>
      </c>
      <c r="AC22" s="106">
        <f t="shared" si="7"/>
        <v>60.174162621934371</v>
      </c>
      <c r="AD22" s="106">
        <f t="shared" si="8"/>
        <v>57.814391538721253</v>
      </c>
      <c r="AE22" s="3">
        <f t="shared" si="9"/>
        <v>60.174162621934371</v>
      </c>
      <c r="AF22" s="3">
        <f t="shared" si="10"/>
        <v>39.113205704257339</v>
      </c>
      <c r="AG22" s="3">
        <f t="shared" si="11"/>
        <v>39.113205704257339</v>
      </c>
      <c r="AH22" s="3">
        <f t="shared" si="12"/>
        <v>39.113205704257339</v>
      </c>
      <c r="AI22" s="113">
        <f t="shared" si="13"/>
        <v>96.927597242978592</v>
      </c>
    </row>
    <row r="23" spans="16:35" x14ac:dyDescent="0.5">
      <c r="P23" s="4" t="str">
        <f>'[1]INPUTS-Incidence'!A23</f>
        <v>Pedestrian</v>
      </c>
      <c r="Q23" s="4" t="str">
        <f>'[1]INPUTS-Incidence'!B23</f>
        <v>Female</v>
      </c>
      <c r="R23" s="4" t="str">
        <f>'[1]INPUTS-Incidence'!C23</f>
        <v>&lt;5 years</v>
      </c>
      <c r="S23" s="108">
        <f>'[1]INPUTS-Incidence'!D23</f>
        <v>4.2368528866955515</v>
      </c>
      <c r="T23" s="108">
        <f>'[1]INPUTS-Incidence'!E23</f>
        <v>95.788576258619429</v>
      </c>
      <c r="U23" s="100">
        <f t="shared" si="14"/>
        <v>1</v>
      </c>
      <c r="V23" s="105">
        <f t="shared" si="0"/>
        <v>2.1607949722147315</v>
      </c>
      <c r="W23" s="105">
        <f t="shared" si="1"/>
        <v>2.07605791448082</v>
      </c>
      <c r="X23" s="3">
        <f t="shared" si="2"/>
        <v>2.1607949722147315</v>
      </c>
      <c r="Y23" s="3">
        <f t="shared" si="3"/>
        <v>1.4045167319395755</v>
      </c>
      <c r="Z23" s="3">
        <f t="shared" si="4"/>
        <v>1.4045167319395755</v>
      </c>
      <c r="AA23" s="3">
        <f t="shared" si="5"/>
        <v>1.4045167319395755</v>
      </c>
      <c r="AB23" s="113">
        <f t="shared" si="6"/>
        <v>3.4805746464203953</v>
      </c>
      <c r="AC23" s="106">
        <f t="shared" si="7"/>
        <v>48.852173891895909</v>
      </c>
      <c r="AD23" s="106">
        <f t="shared" si="8"/>
        <v>46.93640236672352</v>
      </c>
      <c r="AE23" s="3">
        <f t="shared" si="9"/>
        <v>48.852173891895909</v>
      </c>
      <c r="AF23" s="3">
        <f t="shared" si="10"/>
        <v>31.753913029732342</v>
      </c>
      <c r="AG23" s="3">
        <f t="shared" si="11"/>
        <v>31.753913029732342</v>
      </c>
      <c r="AH23" s="3">
        <f t="shared" si="12"/>
        <v>31.753913029732342</v>
      </c>
      <c r="AI23" s="113">
        <f t="shared" si="13"/>
        <v>78.690315396455858</v>
      </c>
    </row>
    <row r="24" spans="16:35" x14ac:dyDescent="0.5">
      <c r="P24" s="4" t="str">
        <f>'[1]INPUTS-Incidence'!A24</f>
        <v>Pedestrian</v>
      </c>
      <c r="Q24" s="4" t="str">
        <f>'[1]INPUTS-Incidence'!B24</f>
        <v>Female</v>
      </c>
      <c r="R24" s="4" t="str">
        <f>'[1]INPUTS-Incidence'!C24</f>
        <v>5-9 years</v>
      </c>
      <c r="S24" s="108">
        <f>'[1]INPUTS-Incidence'!D24</f>
        <v>8.1748744992516293</v>
      </c>
      <c r="T24" s="108">
        <f>'[1]INPUTS-Incidence'!E24</f>
        <v>344.08520998411751</v>
      </c>
      <c r="U24" s="100">
        <f t="shared" si="14"/>
        <v>1</v>
      </c>
      <c r="V24" s="105">
        <f t="shared" si="0"/>
        <v>4.1691859946183314</v>
      </c>
      <c r="W24" s="105">
        <f t="shared" si="1"/>
        <v>4.005688504633298</v>
      </c>
      <c r="X24" s="3">
        <f t="shared" si="2"/>
        <v>4.1691859946183314</v>
      </c>
      <c r="Y24" s="3">
        <f t="shared" si="3"/>
        <v>2.7099708965019156</v>
      </c>
      <c r="Z24" s="3">
        <f t="shared" si="4"/>
        <v>2.7099708965019156</v>
      </c>
      <c r="AA24" s="3">
        <f t="shared" si="5"/>
        <v>2.7099708965019156</v>
      </c>
      <c r="AB24" s="113">
        <f t="shared" si="6"/>
        <v>6.7156594011352135</v>
      </c>
      <c r="AC24" s="106">
        <f t="shared" si="7"/>
        <v>175.48345709189994</v>
      </c>
      <c r="AD24" s="106">
        <f t="shared" si="8"/>
        <v>168.60175289221758</v>
      </c>
      <c r="AE24" s="3">
        <f t="shared" si="9"/>
        <v>175.48345709189994</v>
      </c>
      <c r="AF24" s="3">
        <f t="shared" si="10"/>
        <v>114.06424710973496</v>
      </c>
      <c r="AG24" s="3">
        <f t="shared" si="11"/>
        <v>114.06424710973496</v>
      </c>
      <c r="AH24" s="3">
        <f t="shared" si="12"/>
        <v>114.06424710973496</v>
      </c>
      <c r="AI24" s="113">
        <f t="shared" si="13"/>
        <v>282.66600000195251</v>
      </c>
    </row>
    <row r="25" spans="16:35" x14ac:dyDescent="0.5">
      <c r="P25" s="4" t="str">
        <f>'[1]INPUTS-Incidence'!A25</f>
        <v>Pedestrian</v>
      </c>
      <c r="Q25" s="4" t="str">
        <f>'[1]INPUTS-Incidence'!B25</f>
        <v>Female</v>
      </c>
      <c r="R25" s="4" t="str">
        <f>'[1]INPUTS-Incidence'!C25</f>
        <v>10-14 years</v>
      </c>
      <c r="S25" s="108">
        <f>'[1]INPUTS-Incidence'!D25</f>
        <v>10.916947161522158</v>
      </c>
      <c r="T25" s="108">
        <f>'[1]INPUTS-Incidence'!E25</f>
        <v>965.90162467209291</v>
      </c>
      <c r="U25" s="100">
        <f t="shared" si="14"/>
        <v>1</v>
      </c>
      <c r="V25" s="105">
        <f t="shared" si="0"/>
        <v>5.567643052376301</v>
      </c>
      <c r="W25" s="105">
        <f t="shared" si="1"/>
        <v>5.3493041091458569</v>
      </c>
      <c r="X25" s="3">
        <f t="shared" si="2"/>
        <v>5.567643052376301</v>
      </c>
      <c r="Y25" s="3">
        <f t="shared" si="3"/>
        <v>3.6189679840445956</v>
      </c>
      <c r="Z25" s="3">
        <f t="shared" si="4"/>
        <v>3.6189679840445956</v>
      </c>
      <c r="AA25" s="3">
        <f t="shared" si="5"/>
        <v>3.6189679840445956</v>
      </c>
      <c r="AB25" s="113">
        <f t="shared" si="6"/>
        <v>8.9682720931904534</v>
      </c>
      <c r="AC25" s="106">
        <f t="shared" si="7"/>
        <v>492.60982858276736</v>
      </c>
      <c r="AD25" s="106">
        <f t="shared" si="8"/>
        <v>473.29179608932554</v>
      </c>
      <c r="AE25" s="3">
        <f t="shared" si="9"/>
        <v>492.60982858276736</v>
      </c>
      <c r="AF25" s="3">
        <f t="shared" si="10"/>
        <v>320.1963885787988</v>
      </c>
      <c r="AG25" s="3">
        <f t="shared" si="11"/>
        <v>320.1963885787988</v>
      </c>
      <c r="AH25" s="3">
        <f t="shared" si="12"/>
        <v>320.1963885787988</v>
      </c>
      <c r="AI25" s="113">
        <f t="shared" si="13"/>
        <v>793.4881846681244</v>
      </c>
    </row>
    <row r="26" spans="16:35" x14ac:dyDescent="0.5">
      <c r="P26" s="4" t="str">
        <f>'[1]INPUTS-Incidence'!A26</f>
        <v>Pedestrian</v>
      </c>
      <c r="Q26" s="4" t="str">
        <f>'[1]INPUTS-Incidence'!B26</f>
        <v>Female</v>
      </c>
      <c r="R26" s="4" t="str">
        <f>'[1]INPUTS-Incidence'!C26</f>
        <v>15-19 years</v>
      </c>
      <c r="S26" s="108">
        <f>'[1]INPUTS-Incidence'!D26</f>
        <v>19.084623364595071</v>
      </c>
      <c r="T26" s="108">
        <f>'[1]INPUTS-Incidence'!E26</f>
        <v>2036.4122483042215</v>
      </c>
      <c r="U26" s="100">
        <f t="shared" si="14"/>
        <v>1</v>
      </c>
      <c r="V26" s="105">
        <f t="shared" si="0"/>
        <v>9.7331579159434867</v>
      </c>
      <c r="W26" s="105">
        <f t="shared" si="1"/>
        <v>9.3514654486515845</v>
      </c>
      <c r="X26" s="3">
        <f t="shared" si="2"/>
        <v>9.7331579159434867</v>
      </c>
      <c r="Y26" s="3">
        <f t="shared" si="3"/>
        <v>6.3265526453632663</v>
      </c>
      <c r="Z26" s="3">
        <f t="shared" si="4"/>
        <v>6.3265526453632663</v>
      </c>
      <c r="AA26" s="3">
        <f t="shared" si="5"/>
        <v>6.3265526453632663</v>
      </c>
      <c r="AB26" s="113">
        <f t="shared" si="6"/>
        <v>15.678018094014851</v>
      </c>
      <c r="AC26" s="106">
        <f t="shared" si="7"/>
        <v>1038.5702466351529</v>
      </c>
      <c r="AD26" s="106">
        <f t="shared" si="8"/>
        <v>997.84200166906862</v>
      </c>
      <c r="AE26" s="3">
        <f t="shared" si="9"/>
        <v>1038.5702466351529</v>
      </c>
      <c r="AF26" s="3">
        <f t="shared" si="10"/>
        <v>675.07066031284944</v>
      </c>
      <c r="AG26" s="3">
        <f t="shared" si="11"/>
        <v>675.07066031284944</v>
      </c>
      <c r="AH26" s="3">
        <f t="shared" si="12"/>
        <v>675.07066031284944</v>
      </c>
      <c r="AI26" s="113">
        <f t="shared" si="13"/>
        <v>1672.9126619819181</v>
      </c>
    </row>
    <row r="27" spans="16:35" x14ac:dyDescent="0.5">
      <c r="P27" s="4" t="str">
        <f>'[1]INPUTS-Incidence'!A27</f>
        <v>Pedestrian</v>
      </c>
      <c r="Q27" s="4" t="str">
        <f>'[1]INPUTS-Incidence'!B27</f>
        <v>Female</v>
      </c>
      <c r="R27" s="4" t="str">
        <f>'[1]INPUTS-Incidence'!C27</f>
        <v>20-24 years</v>
      </c>
      <c r="S27" s="108">
        <f>'[1]INPUTS-Incidence'!D27</f>
        <v>20.662458623621536</v>
      </c>
      <c r="T27" s="108">
        <f>'[1]INPUTS-Incidence'!E27</f>
        <v>2454.8938284438923</v>
      </c>
      <c r="U27" s="100">
        <f t="shared" si="14"/>
        <v>1</v>
      </c>
      <c r="V27" s="105">
        <f t="shared" si="0"/>
        <v>10.537853898046983</v>
      </c>
      <c r="W27" s="105">
        <f t="shared" si="1"/>
        <v>10.124604725574553</v>
      </c>
      <c r="X27" s="3">
        <f t="shared" si="2"/>
        <v>10.537853898046983</v>
      </c>
      <c r="Y27" s="3">
        <f t="shared" si="3"/>
        <v>6.8496050337305388</v>
      </c>
      <c r="Z27" s="3">
        <f t="shared" si="4"/>
        <v>6.8496050337305388</v>
      </c>
      <c r="AA27" s="3">
        <f t="shared" si="5"/>
        <v>6.8496050337305388</v>
      </c>
      <c r="AB27" s="113">
        <f t="shared" si="6"/>
        <v>16.97420975930509</v>
      </c>
      <c r="AC27" s="106">
        <f t="shared" si="7"/>
        <v>1251.9958525063851</v>
      </c>
      <c r="AD27" s="106">
        <f t="shared" si="8"/>
        <v>1202.8979759375072</v>
      </c>
      <c r="AE27" s="3">
        <f t="shared" si="9"/>
        <v>1251.9958525063851</v>
      </c>
      <c r="AF27" s="3">
        <f t="shared" si="10"/>
        <v>813.79730412915035</v>
      </c>
      <c r="AG27" s="3">
        <f t="shared" si="11"/>
        <v>813.79730412915035</v>
      </c>
      <c r="AH27" s="3">
        <f t="shared" si="12"/>
        <v>813.79730412915035</v>
      </c>
      <c r="AI27" s="113">
        <f t="shared" si="13"/>
        <v>2016.6952800666577</v>
      </c>
    </row>
    <row r="28" spans="16:35" x14ac:dyDescent="0.5">
      <c r="P28" s="4" t="str">
        <f>'[1]INPUTS-Incidence'!A28</f>
        <v>Pedestrian</v>
      </c>
      <c r="Q28" s="4" t="str">
        <f>'[1]INPUTS-Incidence'!B28</f>
        <v>Female</v>
      </c>
      <c r="R28" s="4" t="str">
        <f>'[1]INPUTS-Incidence'!C28</f>
        <v>25-29 years</v>
      </c>
      <c r="S28" s="108">
        <f>'[1]INPUTS-Incidence'!D28</f>
        <v>18.942061908560746</v>
      </c>
      <c r="T28" s="108">
        <f>'[1]INPUTS-Incidence'!E28</f>
        <v>1655.8245468841678</v>
      </c>
      <c r="U28" s="100">
        <f t="shared" si="14"/>
        <v>1</v>
      </c>
      <c r="V28" s="105">
        <f t="shared" si="0"/>
        <v>9.6604515733659806</v>
      </c>
      <c r="W28" s="105">
        <f t="shared" si="1"/>
        <v>9.281610335194765</v>
      </c>
      <c r="X28" s="3">
        <f t="shared" si="2"/>
        <v>9.6604515733659806</v>
      </c>
      <c r="Y28" s="3">
        <f t="shared" si="3"/>
        <v>6.2792935226878877</v>
      </c>
      <c r="Z28" s="3">
        <f t="shared" si="4"/>
        <v>6.2792935226878877</v>
      </c>
      <c r="AA28" s="3">
        <f t="shared" si="5"/>
        <v>6.2792935226878877</v>
      </c>
      <c r="AB28" s="113">
        <f t="shared" si="6"/>
        <v>15.560903857882654</v>
      </c>
      <c r="AC28" s="106">
        <f t="shared" si="7"/>
        <v>844.47051891092565</v>
      </c>
      <c r="AD28" s="106">
        <f t="shared" si="8"/>
        <v>811.35402797324218</v>
      </c>
      <c r="AE28" s="3">
        <f t="shared" si="9"/>
        <v>844.47051891092565</v>
      </c>
      <c r="AF28" s="3">
        <f t="shared" si="10"/>
        <v>548.90583729210164</v>
      </c>
      <c r="AG28" s="3">
        <f t="shared" si="11"/>
        <v>548.90583729210164</v>
      </c>
      <c r="AH28" s="3">
        <f t="shared" si="12"/>
        <v>548.90583729210164</v>
      </c>
      <c r="AI28" s="113">
        <f t="shared" si="13"/>
        <v>1360.2598652653437</v>
      </c>
    </row>
    <row r="29" spans="16:35" x14ac:dyDescent="0.5">
      <c r="P29" s="4" t="str">
        <f>'[1]INPUTS-Incidence'!A29</f>
        <v>Pedestrian</v>
      </c>
      <c r="Q29" s="4" t="str">
        <f>'[1]INPUTS-Incidence'!B29</f>
        <v>Female</v>
      </c>
      <c r="R29" s="4" t="str">
        <f>'[1]INPUTS-Incidence'!C29</f>
        <v>30-34 years</v>
      </c>
      <c r="S29" s="108">
        <f>'[1]INPUTS-Incidence'!D29</f>
        <v>20.692489861361537</v>
      </c>
      <c r="T29" s="108">
        <f>'[1]INPUTS-Incidence'!E29</f>
        <v>1525.6001759875069</v>
      </c>
      <c r="U29" s="100">
        <f t="shared" si="14"/>
        <v>1</v>
      </c>
      <c r="V29" s="105">
        <f t="shared" si="0"/>
        <v>10.553169829294385</v>
      </c>
      <c r="W29" s="105">
        <f t="shared" si="1"/>
        <v>10.139320032067152</v>
      </c>
      <c r="X29" s="3">
        <f t="shared" si="2"/>
        <v>10.553169829294385</v>
      </c>
      <c r="Y29" s="3">
        <f t="shared" si="3"/>
        <v>6.8595603890413503</v>
      </c>
      <c r="Z29" s="3">
        <f t="shared" si="4"/>
        <v>6.8595603890413503</v>
      </c>
      <c r="AA29" s="3">
        <f t="shared" si="5"/>
        <v>6.8595603890413503</v>
      </c>
      <c r="AB29" s="113">
        <f t="shared" si="6"/>
        <v>16.998880421108503</v>
      </c>
      <c r="AC29" s="106">
        <f t="shared" si="7"/>
        <v>778.0560897536285</v>
      </c>
      <c r="AD29" s="106">
        <f t="shared" si="8"/>
        <v>747.54408623387837</v>
      </c>
      <c r="AE29" s="3">
        <f t="shared" si="9"/>
        <v>778.0560897536285</v>
      </c>
      <c r="AF29" s="3">
        <f t="shared" si="10"/>
        <v>505.73645833985853</v>
      </c>
      <c r="AG29" s="3">
        <f t="shared" si="11"/>
        <v>505.73645833985853</v>
      </c>
      <c r="AH29" s="3">
        <f t="shared" si="12"/>
        <v>505.73645833985853</v>
      </c>
      <c r="AI29" s="113">
        <f t="shared" si="13"/>
        <v>1253.280544573737</v>
      </c>
    </row>
    <row r="30" spans="16:35" x14ac:dyDescent="0.5">
      <c r="P30" s="4" t="str">
        <f>'[1]INPUTS-Incidence'!A30</f>
        <v>Pedestrian</v>
      </c>
      <c r="Q30" s="4" t="str">
        <f>'[1]INPUTS-Incidence'!B30</f>
        <v>Female</v>
      </c>
      <c r="R30" s="4" t="str">
        <f>'[1]INPUTS-Incidence'!C30</f>
        <v>35-39 years</v>
      </c>
      <c r="S30" s="108">
        <f>'[1]INPUTS-Incidence'!D30</f>
        <v>24.976673764671318</v>
      </c>
      <c r="T30" s="108">
        <f>'[1]INPUTS-Incidence'!E30</f>
        <v>1800.3086220031648</v>
      </c>
      <c r="U30" s="100">
        <f t="shared" si="14"/>
        <v>1</v>
      </c>
      <c r="V30" s="105">
        <f t="shared" si="0"/>
        <v>12.738103619982372</v>
      </c>
      <c r="W30" s="105">
        <f t="shared" si="1"/>
        <v>12.238570144688946</v>
      </c>
      <c r="X30" s="3">
        <f t="shared" si="2"/>
        <v>12.738103619982372</v>
      </c>
      <c r="Y30" s="3">
        <f t="shared" si="3"/>
        <v>8.2797673529885412</v>
      </c>
      <c r="Z30" s="3">
        <f t="shared" si="4"/>
        <v>8.2797673529885412</v>
      </c>
      <c r="AA30" s="3">
        <f t="shared" si="5"/>
        <v>8.2797673529885412</v>
      </c>
      <c r="AB30" s="113">
        <f t="shared" si="6"/>
        <v>20.518337497677486</v>
      </c>
      <c r="AC30" s="106">
        <f t="shared" si="7"/>
        <v>918.15739722161413</v>
      </c>
      <c r="AD30" s="106">
        <f t="shared" si="8"/>
        <v>882.1512247815507</v>
      </c>
      <c r="AE30" s="3">
        <f t="shared" si="9"/>
        <v>918.15739722161413</v>
      </c>
      <c r="AF30" s="3">
        <f t="shared" si="10"/>
        <v>596.80230819404926</v>
      </c>
      <c r="AG30" s="3">
        <f t="shared" si="11"/>
        <v>596.80230819404926</v>
      </c>
      <c r="AH30" s="3">
        <f t="shared" si="12"/>
        <v>596.80230819404926</v>
      </c>
      <c r="AI30" s="113">
        <f t="shared" si="13"/>
        <v>1478.9535329756</v>
      </c>
    </row>
    <row r="31" spans="16:35" x14ac:dyDescent="0.5">
      <c r="P31" s="4" t="str">
        <f>'[1]INPUTS-Incidence'!A31</f>
        <v>Pedestrian</v>
      </c>
      <c r="Q31" s="4" t="str">
        <f>'[1]INPUTS-Incidence'!B31</f>
        <v>Female</v>
      </c>
      <c r="R31" s="4" t="str">
        <f>'[1]INPUTS-Incidence'!C31</f>
        <v>40-44 years</v>
      </c>
      <c r="S31" s="108">
        <f>'[1]INPUTS-Incidence'!D31</f>
        <v>23.729002082308511</v>
      </c>
      <c r="T31" s="108">
        <f>'[1]INPUTS-Incidence'!E31</f>
        <v>1672.5986938183889</v>
      </c>
      <c r="U31" s="100">
        <f t="shared" si="14"/>
        <v>1</v>
      </c>
      <c r="V31" s="105">
        <f t="shared" si="0"/>
        <v>12.101791061977341</v>
      </c>
      <c r="W31" s="105">
        <f t="shared" si="1"/>
        <v>11.62721102033117</v>
      </c>
      <c r="X31" s="3">
        <f t="shared" si="2"/>
        <v>12.101791061977341</v>
      </c>
      <c r="Y31" s="3">
        <f t="shared" si="3"/>
        <v>7.8661641902852724</v>
      </c>
      <c r="Z31" s="3">
        <f t="shared" si="4"/>
        <v>7.8661641902852724</v>
      </c>
      <c r="AA31" s="3">
        <f t="shared" si="5"/>
        <v>7.8661641902852724</v>
      </c>
      <c r="AB31" s="113">
        <f t="shared" si="6"/>
        <v>19.493375210616442</v>
      </c>
      <c r="AC31" s="106">
        <f t="shared" si="7"/>
        <v>853.02533384737842</v>
      </c>
      <c r="AD31" s="106">
        <f t="shared" si="8"/>
        <v>819.57335997101052</v>
      </c>
      <c r="AE31" s="3">
        <f t="shared" si="9"/>
        <v>853.02533384737842</v>
      </c>
      <c r="AF31" s="3">
        <f t="shared" si="10"/>
        <v>554.466467000796</v>
      </c>
      <c r="AG31" s="3">
        <f t="shared" si="11"/>
        <v>554.466467000796</v>
      </c>
      <c r="AH31" s="3">
        <f t="shared" si="12"/>
        <v>554.466467000796</v>
      </c>
      <c r="AI31" s="113">
        <f t="shared" si="13"/>
        <v>1374.0398269718066</v>
      </c>
    </row>
    <row r="32" spans="16:35" x14ac:dyDescent="0.5">
      <c r="P32" s="4" t="str">
        <f>'[1]INPUTS-Incidence'!A32</f>
        <v>Pedestrian</v>
      </c>
      <c r="Q32" s="4" t="str">
        <f>'[1]INPUTS-Incidence'!B32</f>
        <v>Female</v>
      </c>
      <c r="R32" s="4" t="str">
        <f>'[1]INPUTS-Incidence'!C32</f>
        <v>45-49 years</v>
      </c>
      <c r="S32" s="108">
        <f>'[1]INPUTS-Incidence'!D32</f>
        <v>30.013906196988071</v>
      </c>
      <c r="T32" s="108">
        <f>'[1]INPUTS-Incidence'!E32</f>
        <v>1549.8910134123548</v>
      </c>
      <c r="U32" s="100">
        <f t="shared" si="14"/>
        <v>1</v>
      </c>
      <c r="V32" s="105">
        <f t="shared" si="0"/>
        <v>15.307092160463917</v>
      </c>
      <c r="W32" s="105">
        <f t="shared" si="1"/>
        <v>14.706814036524154</v>
      </c>
      <c r="X32" s="3">
        <f t="shared" si="2"/>
        <v>15.307092160463917</v>
      </c>
      <c r="Y32" s="3">
        <f t="shared" si="3"/>
        <v>9.9496099043015462</v>
      </c>
      <c r="Z32" s="3">
        <f t="shared" si="4"/>
        <v>9.9496099043015462</v>
      </c>
      <c r="AA32" s="3">
        <f t="shared" si="5"/>
        <v>9.9496099043015462</v>
      </c>
      <c r="AB32" s="113">
        <f t="shared" si="6"/>
        <v>24.6564239408257</v>
      </c>
      <c r="AC32" s="106">
        <f t="shared" si="7"/>
        <v>790.44441684030096</v>
      </c>
      <c r="AD32" s="106">
        <f t="shared" si="8"/>
        <v>759.44659657205386</v>
      </c>
      <c r="AE32" s="3">
        <f t="shared" si="9"/>
        <v>790.44441684030096</v>
      </c>
      <c r="AF32" s="3">
        <f t="shared" si="10"/>
        <v>513.78887094619563</v>
      </c>
      <c r="AG32" s="3">
        <f t="shared" si="11"/>
        <v>513.78887094619563</v>
      </c>
      <c r="AH32" s="3">
        <f t="shared" si="12"/>
        <v>513.78887094619563</v>
      </c>
      <c r="AI32" s="113">
        <f t="shared" si="13"/>
        <v>1273.2354675182496</v>
      </c>
    </row>
    <row r="33" spans="1:35" x14ac:dyDescent="0.5">
      <c r="P33" s="4" t="str">
        <f>'[1]INPUTS-Incidence'!A33</f>
        <v>Pedestrian</v>
      </c>
      <c r="Q33" s="4" t="str">
        <f>'[1]INPUTS-Incidence'!B33</f>
        <v>Female</v>
      </c>
      <c r="R33" s="4" t="str">
        <f>'[1]INPUTS-Incidence'!C33</f>
        <v>50-54 years</v>
      </c>
      <c r="S33" s="108">
        <f>'[1]INPUTS-Incidence'!D33</f>
        <v>37.338185813798056</v>
      </c>
      <c r="T33" s="108">
        <f>'[1]INPUTS-Incidence'!E33</f>
        <v>1744.8902405820866</v>
      </c>
      <c r="U33" s="100">
        <f t="shared" si="14"/>
        <v>1</v>
      </c>
      <c r="V33" s="105">
        <f t="shared" si="0"/>
        <v>19.04247476503701</v>
      </c>
      <c r="W33" s="105">
        <f t="shared" si="1"/>
        <v>18.295711048761046</v>
      </c>
      <c r="X33" s="3">
        <f t="shared" si="2"/>
        <v>19.04247476503701</v>
      </c>
      <c r="Y33" s="3">
        <f t="shared" si="3"/>
        <v>12.377608597274056</v>
      </c>
      <c r="Z33" s="3">
        <f t="shared" si="4"/>
        <v>12.377608597274056</v>
      </c>
      <c r="AA33" s="3">
        <f t="shared" si="5"/>
        <v>12.377608597274056</v>
      </c>
      <c r="AB33" s="113">
        <f t="shared" si="6"/>
        <v>30.673319646035104</v>
      </c>
      <c r="AC33" s="106">
        <f t="shared" si="7"/>
        <v>889.89402269686411</v>
      </c>
      <c r="AD33" s="106">
        <f t="shared" si="8"/>
        <v>854.99621788522245</v>
      </c>
      <c r="AE33" s="3">
        <f t="shared" si="9"/>
        <v>889.89402269686411</v>
      </c>
      <c r="AF33" s="3">
        <f t="shared" si="10"/>
        <v>578.43111475296166</v>
      </c>
      <c r="AG33" s="3">
        <f t="shared" si="11"/>
        <v>578.43111475296166</v>
      </c>
      <c r="AH33" s="3">
        <f t="shared" si="12"/>
        <v>578.43111475296166</v>
      </c>
      <c r="AI33" s="113">
        <f t="shared" si="13"/>
        <v>1433.427332638184</v>
      </c>
    </row>
    <row r="34" spans="1:35" x14ac:dyDescent="0.5">
      <c r="O34" s="2"/>
      <c r="P34" s="4" t="str">
        <f>'[1]INPUTS-Incidence'!A34</f>
        <v>Pedestrian</v>
      </c>
      <c r="Q34" s="4" t="str">
        <f>'[1]INPUTS-Incidence'!B34</f>
        <v>Female</v>
      </c>
      <c r="R34" s="4" t="str">
        <f>'[1]INPUTS-Incidence'!C34</f>
        <v>55-59 years</v>
      </c>
      <c r="S34" s="108">
        <f>'[1]INPUTS-Incidence'!D34</f>
        <v>37.058132383637435</v>
      </c>
      <c r="T34" s="108">
        <f>'[1]INPUTS-Incidence'!E34</f>
        <v>1929.9469346411338</v>
      </c>
      <c r="U34" s="100">
        <f t="shared" si="14"/>
        <v>1</v>
      </c>
      <c r="V34" s="105">
        <f t="shared" si="0"/>
        <v>18.899647515655094</v>
      </c>
      <c r="W34" s="105">
        <f t="shared" si="1"/>
        <v>18.158484867982342</v>
      </c>
      <c r="X34" s="3">
        <f t="shared" si="2"/>
        <v>18.899647515655094</v>
      </c>
      <c r="Y34" s="3">
        <f t="shared" si="3"/>
        <v>12.284770885175812</v>
      </c>
      <c r="Z34" s="3">
        <f t="shared" si="4"/>
        <v>12.284770885175812</v>
      </c>
      <c r="AA34" s="3">
        <f t="shared" si="5"/>
        <v>12.284770885175812</v>
      </c>
      <c r="AB34" s="113">
        <f t="shared" si="6"/>
        <v>30.443255753158155</v>
      </c>
      <c r="AC34" s="106">
        <f t="shared" si="7"/>
        <v>984.27293666697824</v>
      </c>
      <c r="AD34" s="106">
        <f t="shared" si="8"/>
        <v>945.67399797415555</v>
      </c>
      <c r="AE34" s="3">
        <f t="shared" si="9"/>
        <v>984.27293666697824</v>
      </c>
      <c r="AF34" s="3">
        <f t="shared" si="10"/>
        <v>639.7774088335359</v>
      </c>
      <c r="AG34" s="3">
        <f t="shared" si="11"/>
        <v>639.7774088335359</v>
      </c>
      <c r="AH34" s="3">
        <f t="shared" si="12"/>
        <v>639.7774088335359</v>
      </c>
      <c r="AI34" s="113">
        <f t="shared" si="13"/>
        <v>1585.4514068076915</v>
      </c>
    </row>
    <row r="35" spans="1:35" x14ac:dyDescent="0.5">
      <c r="O35" s="2"/>
      <c r="P35" s="4" t="str">
        <f>'[1]INPUTS-Incidence'!A35</f>
        <v>Pedestrian</v>
      </c>
      <c r="Q35" s="4" t="str">
        <f>'[1]INPUTS-Incidence'!B35</f>
        <v>Female</v>
      </c>
      <c r="R35" s="4" t="str">
        <f>'[1]INPUTS-Incidence'!C35</f>
        <v>60-64 years</v>
      </c>
      <c r="S35" s="108">
        <f>'[1]INPUTS-Incidence'!D35</f>
        <v>48.826765579078909</v>
      </c>
      <c r="T35" s="108">
        <f>'[1]INPUTS-Incidence'!E35</f>
        <v>1902.0639302445504</v>
      </c>
      <c r="U35" s="100">
        <f t="shared" si="14"/>
        <v>1</v>
      </c>
      <c r="V35" s="105">
        <f t="shared" si="0"/>
        <v>24.901650445330244</v>
      </c>
      <c r="W35" s="105">
        <f t="shared" si="1"/>
        <v>23.925115133748665</v>
      </c>
      <c r="X35" s="3">
        <f t="shared" si="2"/>
        <v>24.901650445330244</v>
      </c>
      <c r="Y35" s="3">
        <f t="shared" si="3"/>
        <v>16.18607278946466</v>
      </c>
      <c r="Z35" s="3">
        <f t="shared" si="4"/>
        <v>16.18607278946466</v>
      </c>
      <c r="AA35" s="3">
        <f t="shared" si="5"/>
        <v>16.18607278946466</v>
      </c>
      <c r="AB35" s="113">
        <f t="shared" si="6"/>
        <v>40.111187923213322</v>
      </c>
      <c r="AC35" s="106">
        <f t="shared" si="7"/>
        <v>970.0526044247207</v>
      </c>
      <c r="AD35" s="106">
        <f t="shared" si="8"/>
        <v>932.01132581982972</v>
      </c>
      <c r="AE35" s="3">
        <f t="shared" si="9"/>
        <v>970.0526044247207</v>
      </c>
      <c r="AF35" s="3">
        <f t="shared" si="10"/>
        <v>630.53419287606846</v>
      </c>
      <c r="AG35" s="3">
        <f t="shared" si="11"/>
        <v>630.53419287606846</v>
      </c>
      <c r="AH35" s="3">
        <f t="shared" si="12"/>
        <v>630.53419287606846</v>
      </c>
      <c r="AI35" s="113">
        <f t="shared" si="13"/>
        <v>1562.5455186958982</v>
      </c>
    </row>
    <row r="36" spans="1:35" x14ac:dyDescent="0.5">
      <c r="P36" s="4" t="str">
        <f>'[1]INPUTS-Incidence'!A36</f>
        <v>Pedestrian</v>
      </c>
      <c r="Q36" s="4" t="str">
        <f>'[1]INPUTS-Incidence'!B36</f>
        <v>Female</v>
      </c>
      <c r="R36" s="4" t="str">
        <f>'[1]INPUTS-Incidence'!C36</f>
        <v>65-69 years</v>
      </c>
      <c r="S36" s="108">
        <f>'[1]INPUTS-Incidence'!D36</f>
        <v>39.738268647506693</v>
      </c>
      <c r="T36" s="108">
        <f>'[1]INPUTS-Incidence'!E36</f>
        <v>1215.8879721549956</v>
      </c>
      <c r="U36" s="100">
        <f t="shared" si="14"/>
        <v>1</v>
      </c>
      <c r="V36" s="105">
        <f t="shared" si="0"/>
        <v>20.266517010228412</v>
      </c>
      <c r="W36" s="105">
        <f t="shared" si="1"/>
        <v>19.471751637278281</v>
      </c>
      <c r="X36" s="3">
        <f t="shared" si="2"/>
        <v>20.266517010228412</v>
      </c>
      <c r="Y36" s="3">
        <f t="shared" si="3"/>
        <v>13.173236056648468</v>
      </c>
      <c r="Z36" s="3">
        <f t="shared" si="4"/>
        <v>13.173236056648468</v>
      </c>
      <c r="AA36" s="3">
        <f t="shared" si="5"/>
        <v>13.173236056648468</v>
      </c>
      <c r="AB36" s="113">
        <f t="shared" si="6"/>
        <v>32.644987693926751</v>
      </c>
      <c r="AC36" s="106">
        <f t="shared" si="7"/>
        <v>620.10286579904778</v>
      </c>
      <c r="AD36" s="106">
        <f t="shared" si="8"/>
        <v>595.78510635594785</v>
      </c>
      <c r="AE36" s="3">
        <f t="shared" si="9"/>
        <v>620.10286579904778</v>
      </c>
      <c r="AF36" s="3">
        <f t="shared" si="10"/>
        <v>403.06686276938109</v>
      </c>
      <c r="AG36" s="3">
        <f t="shared" si="11"/>
        <v>403.06686276938109</v>
      </c>
      <c r="AH36" s="3">
        <f t="shared" si="12"/>
        <v>403.06686276938109</v>
      </c>
      <c r="AI36" s="113">
        <f t="shared" si="13"/>
        <v>998.85196912532888</v>
      </c>
    </row>
    <row r="37" spans="1:35" x14ac:dyDescent="0.5">
      <c r="P37" s="4" t="str">
        <f>'[1]INPUTS-Incidence'!A37</f>
        <v>Pedestrian</v>
      </c>
      <c r="Q37" s="4" t="str">
        <f>'[1]INPUTS-Incidence'!B37</f>
        <v>Female</v>
      </c>
      <c r="R37" s="4" t="str">
        <f>'[1]INPUTS-Incidence'!C37</f>
        <v>70-74 years</v>
      </c>
      <c r="S37" s="108">
        <f>'[1]INPUTS-Incidence'!D37</f>
        <v>35.699725098016735</v>
      </c>
      <c r="T37" s="108">
        <f>'[1]INPUTS-Incidence'!E37</f>
        <v>777.127708667702</v>
      </c>
      <c r="U37" s="100">
        <f t="shared" si="14"/>
        <v>1</v>
      </c>
      <c r="V37" s="105">
        <f t="shared" si="0"/>
        <v>18.206859799988536</v>
      </c>
      <c r="W37" s="105">
        <f t="shared" si="1"/>
        <v>17.4928652980282</v>
      </c>
      <c r="X37" s="3">
        <f t="shared" si="2"/>
        <v>18.206859799988536</v>
      </c>
      <c r="Y37" s="3">
        <f t="shared" si="3"/>
        <v>11.834458869992549</v>
      </c>
      <c r="Z37" s="3">
        <f t="shared" si="4"/>
        <v>11.834458869992549</v>
      </c>
      <c r="AA37" s="3">
        <f t="shared" si="5"/>
        <v>11.834458869992549</v>
      </c>
      <c r="AB37" s="113">
        <f t="shared" si="6"/>
        <v>29.327324168020748</v>
      </c>
      <c r="AC37" s="106">
        <f t="shared" si="7"/>
        <v>396.335131420528</v>
      </c>
      <c r="AD37" s="106">
        <f t="shared" si="8"/>
        <v>380.79257724717399</v>
      </c>
      <c r="AE37" s="3">
        <f t="shared" si="9"/>
        <v>396.335131420528</v>
      </c>
      <c r="AF37" s="3">
        <f t="shared" si="10"/>
        <v>257.61783542334319</v>
      </c>
      <c r="AG37" s="3">
        <f t="shared" si="11"/>
        <v>257.61783542334319</v>
      </c>
      <c r="AH37" s="3">
        <f t="shared" si="12"/>
        <v>257.61783542334319</v>
      </c>
      <c r="AI37" s="113">
        <f t="shared" si="13"/>
        <v>638.41041267051719</v>
      </c>
    </row>
    <row r="38" spans="1:35" x14ac:dyDescent="0.5">
      <c r="P38" s="4" t="str">
        <f>'[1]INPUTS-Incidence'!A38</f>
        <v>Pedestrian</v>
      </c>
      <c r="Q38" s="4" t="str">
        <f>'[1]INPUTS-Incidence'!B38</f>
        <v>Female</v>
      </c>
      <c r="R38" s="4" t="str">
        <f>'[1]INPUTS-Incidence'!C38</f>
        <v>75-79 years</v>
      </c>
      <c r="S38" s="108">
        <f>'[1]INPUTS-Incidence'!D38</f>
        <v>33.176646752236707</v>
      </c>
      <c r="T38" s="108">
        <f>'[1]INPUTS-Incidence'!E38</f>
        <v>664.12504325533746</v>
      </c>
      <c r="U38" s="100">
        <f t="shared" si="14"/>
        <v>1</v>
      </c>
      <c r="V38" s="105">
        <f t="shared" si="0"/>
        <v>16.920089843640721</v>
      </c>
      <c r="W38" s="105">
        <f t="shared" si="1"/>
        <v>16.256556908595986</v>
      </c>
      <c r="X38" s="3">
        <f t="shared" si="2"/>
        <v>16.920089843640721</v>
      </c>
      <c r="Y38" s="3">
        <f t="shared" si="3"/>
        <v>10.998058398366469</v>
      </c>
      <c r="Z38" s="3">
        <f t="shared" si="4"/>
        <v>10.998058398366469</v>
      </c>
      <c r="AA38" s="3">
        <f t="shared" si="5"/>
        <v>10.998058398366469</v>
      </c>
      <c r="AB38" s="113">
        <f t="shared" si="6"/>
        <v>27.254615306962457</v>
      </c>
      <c r="AC38" s="106">
        <f t="shared" si="7"/>
        <v>338.70377206022209</v>
      </c>
      <c r="AD38" s="106">
        <f t="shared" si="8"/>
        <v>325.42127119511537</v>
      </c>
      <c r="AE38" s="3">
        <f t="shared" si="9"/>
        <v>338.70377206022209</v>
      </c>
      <c r="AF38" s="3">
        <f t="shared" si="10"/>
        <v>220.15745183914436</v>
      </c>
      <c r="AG38" s="3">
        <f t="shared" si="11"/>
        <v>220.15745183914436</v>
      </c>
      <c r="AH38" s="3">
        <f t="shared" si="12"/>
        <v>220.15745183914436</v>
      </c>
      <c r="AI38" s="113">
        <f t="shared" si="13"/>
        <v>545.57872303425972</v>
      </c>
    </row>
    <row r="39" spans="1:35" x14ac:dyDescent="0.5">
      <c r="B39" s="1"/>
      <c r="C39" s="1"/>
      <c r="D39" s="1"/>
      <c r="E39" s="1"/>
      <c r="F39" s="1"/>
      <c r="G39" s="1"/>
      <c r="I39" s="1"/>
      <c r="J39" s="1"/>
      <c r="K39" s="1"/>
      <c r="L39" s="1"/>
      <c r="M39" s="1"/>
      <c r="N39" s="1"/>
      <c r="P39" s="4" t="str">
        <f>'[1]INPUTS-Incidence'!A39</f>
        <v>Pedestrian</v>
      </c>
      <c r="Q39" s="4" t="str">
        <f>'[1]INPUTS-Incidence'!B39</f>
        <v>Female</v>
      </c>
      <c r="R39" s="4" t="str">
        <f>'[1]INPUTS-Incidence'!C39</f>
        <v>80-84 years</v>
      </c>
      <c r="S39" s="108">
        <f>'[1]INPUTS-Incidence'!D39</f>
        <v>24.341417139177388</v>
      </c>
      <c r="T39" s="108">
        <f>'[1]INPUTS-Incidence'!E39</f>
        <v>571.82425859346415</v>
      </c>
      <c r="U39" s="100">
        <f t="shared" si="14"/>
        <v>1</v>
      </c>
      <c r="V39" s="105">
        <f t="shared" si="0"/>
        <v>12.414122740980467</v>
      </c>
      <c r="W39" s="105">
        <f t="shared" si="1"/>
        <v>11.927294398196921</v>
      </c>
      <c r="X39" s="3">
        <f t="shared" si="2"/>
        <v>12.414122740980467</v>
      </c>
      <c r="Y39" s="3">
        <f t="shared" si="3"/>
        <v>8.0691797816373043</v>
      </c>
      <c r="Z39" s="3">
        <f t="shared" si="4"/>
        <v>8.0691797816373043</v>
      </c>
      <c r="AA39" s="3">
        <f t="shared" si="5"/>
        <v>8.0691797816373043</v>
      </c>
      <c r="AB39" s="113">
        <f t="shared" si="6"/>
        <v>19.996474179834223</v>
      </c>
      <c r="AC39" s="106">
        <f t="shared" si="7"/>
        <v>291.63037188266674</v>
      </c>
      <c r="AD39" s="106">
        <f t="shared" si="8"/>
        <v>280.19388671079741</v>
      </c>
      <c r="AE39" s="3">
        <f t="shared" si="9"/>
        <v>291.63037188266674</v>
      </c>
      <c r="AF39" s="3">
        <f t="shared" si="10"/>
        <v>189.5597417237334</v>
      </c>
      <c r="AG39" s="3">
        <f t="shared" si="11"/>
        <v>189.5597417237334</v>
      </c>
      <c r="AH39" s="3">
        <f t="shared" si="12"/>
        <v>189.5597417237334</v>
      </c>
      <c r="AI39" s="113">
        <f t="shared" si="13"/>
        <v>469.75362843453081</v>
      </c>
    </row>
    <row r="40" spans="1:35" s="5" customFormat="1" x14ac:dyDescent="0.5">
      <c r="A40" s="1"/>
      <c r="B40" s="2"/>
      <c r="C40" s="2"/>
      <c r="D40" s="2"/>
      <c r="E40" s="97" t="s">
        <v>161</v>
      </c>
      <c r="F40" s="97" t="s">
        <v>162</v>
      </c>
      <c r="G40" s="2"/>
      <c r="H40" s="1"/>
      <c r="I40" s="2"/>
      <c r="J40" s="2"/>
      <c r="K40" s="2"/>
      <c r="L40" s="2"/>
      <c r="M40" s="2"/>
      <c r="N40" s="2"/>
      <c r="P40" s="4" t="str">
        <f>'[1]INPUTS-Incidence'!A40</f>
        <v>Pedestrian</v>
      </c>
      <c r="Q40" s="4" t="str">
        <f>'[1]INPUTS-Incidence'!B40</f>
        <v>Female</v>
      </c>
      <c r="R40" s="4" t="str">
        <f>'[1]INPUTS-Incidence'!C40</f>
        <v>85+</v>
      </c>
      <c r="S40" s="108">
        <f>'[1]INPUTS-Incidence'!D40</f>
        <v>21.33254852660869</v>
      </c>
      <c r="T40" s="108">
        <f>'[1]INPUTS-Incidence'!E40</f>
        <v>484.48088235826344</v>
      </c>
      <c r="U40" s="100">
        <f t="shared" si="14"/>
        <v>1</v>
      </c>
      <c r="V40" s="105">
        <f t="shared" si="0"/>
        <v>10.879599748570433</v>
      </c>
      <c r="W40" s="105">
        <f t="shared" si="1"/>
        <v>10.452948778038257</v>
      </c>
      <c r="X40" s="3">
        <f t="shared" si="2"/>
        <v>10.879599748570433</v>
      </c>
      <c r="Y40" s="3">
        <f t="shared" si="3"/>
        <v>7.0717398365707815</v>
      </c>
      <c r="Z40" s="3">
        <f t="shared" si="4"/>
        <v>7.0717398365707815</v>
      </c>
      <c r="AA40" s="3">
        <f t="shared" si="5"/>
        <v>7.0717398365707815</v>
      </c>
      <c r="AB40" s="113">
        <f t="shared" si="6"/>
        <v>17.52468861460904</v>
      </c>
      <c r="AC40" s="106">
        <f t="shared" si="7"/>
        <v>247.08525000271436</v>
      </c>
      <c r="AD40" s="106">
        <f t="shared" si="8"/>
        <v>237.39563235554908</v>
      </c>
      <c r="AE40" s="3">
        <f t="shared" si="9"/>
        <v>247.08525000271436</v>
      </c>
      <c r="AF40" s="3">
        <f t="shared" si="10"/>
        <v>160.60541250176433</v>
      </c>
      <c r="AG40" s="3">
        <f t="shared" si="11"/>
        <v>160.60541250176433</v>
      </c>
      <c r="AH40" s="3">
        <f t="shared" si="12"/>
        <v>160.60541250176433</v>
      </c>
      <c r="AI40" s="113">
        <f t="shared" si="13"/>
        <v>398.00104485731345</v>
      </c>
    </row>
    <row r="41" spans="1:35" x14ac:dyDescent="0.5">
      <c r="B41" s="97" t="str">
        <f>C3</f>
        <v>OVERALL2021</v>
      </c>
      <c r="C41" s="97" t="str">
        <f>S2</f>
        <v>BASELINE DEATHS</v>
      </c>
      <c r="D41" s="97" t="str">
        <f>T2</f>
        <v>BASELINE INJURIES</v>
      </c>
      <c r="E41" s="97" t="str">
        <f>C3</f>
        <v>OVERALL2021</v>
      </c>
      <c r="F41" s="97" t="str">
        <f>E41</f>
        <v>OVERALL2021</v>
      </c>
      <c r="P41" s="4" t="str">
        <f>'[1]INPUTS-Incidence'!A41</f>
        <v>Bicyclist</v>
      </c>
      <c r="Q41" s="4" t="str">
        <f>'[1]INPUTS-Incidence'!B41</f>
        <v>Male</v>
      </c>
      <c r="R41" s="4" t="str">
        <f>'[1]INPUTS-Incidence'!C41</f>
        <v>&lt;5 years</v>
      </c>
      <c r="S41" s="108">
        <f>'[1]INPUTS-Incidence'!D41</f>
        <v>1.4962653255653133</v>
      </c>
      <c r="T41" s="108">
        <f>'[1]INPUTS-Incidence'!E41</f>
        <v>144.7913462646485</v>
      </c>
      <c r="U41" s="100">
        <f t="shared" si="14"/>
        <v>1</v>
      </c>
      <c r="V41" s="105">
        <f t="shared" si="0"/>
        <v>0.76309531603830982</v>
      </c>
      <c r="W41" s="105">
        <f t="shared" si="1"/>
        <v>0.73317000952700351</v>
      </c>
      <c r="X41" s="3">
        <f t="shared" si="2"/>
        <v>0.76309531603830982</v>
      </c>
      <c r="Y41" s="3">
        <f t="shared" si="3"/>
        <v>0.4960119554249014</v>
      </c>
      <c r="Z41" s="3">
        <f t="shared" si="4"/>
        <v>0.4960119554249014</v>
      </c>
      <c r="AA41" s="3">
        <f t="shared" si="5"/>
        <v>0.4960119554249014</v>
      </c>
      <c r="AB41" s="113">
        <f t="shared" si="6"/>
        <v>1.2291819649519049</v>
      </c>
      <c r="AC41" s="106">
        <f t="shared" si="7"/>
        <v>73.843586594970731</v>
      </c>
      <c r="AD41" s="106">
        <f t="shared" si="8"/>
        <v>70.947759669677765</v>
      </c>
      <c r="AE41" s="3">
        <f t="shared" si="9"/>
        <v>73.843586594970731</v>
      </c>
      <c r="AF41" s="3">
        <f t="shared" si="10"/>
        <v>47.998331286730973</v>
      </c>
      <c r="AG41" s="3">
        <f t="shared" si="11"/>
        <v>47.998331286730973</v>
      </c>
      <c r="AH41" s="3">
        <f t="shared" si="12"/>
        <v>47.998331286730973</v>
      </c>
      <c r="AI41" s="113">
        <f t="shared" si="13"/>
        <v>118.94609095640874</v>
      </c>
    </row>
    <row r="42" spans="1:35" x14ac:dyDescent="0.5">
      <c r="B42" s="97" t="s">
        <v>5</v>
      </c>
      <c r="C42" s="3">
        <f>SUMIF($P$5:$P$292,"Pedestrian",S$5:S$292)</f>
        <v>1561.4720107855655</v>
      </c>
      <c r="D42" s="3">
        <f>SUMIF($P$5:$P$292,"Pedestrian",T$5:T$292)</f>
        <v>57677.393727278395</v>
      </c>
      <c r="E42" s="3">
        <f>SUMIF($P$5:$P$292,"Pedestrian",AB$5:AB$292)</f>
        <v>1282.7492568603427</v>
      </c>
      <c r="F42" s="3">
        <f>SUMIF($P$5:$P$292,"Pedestrian",AI$5:AI$292)</f>
        <v>47381.978946959214</v>
      </c>
      <c r="P42" s="4" t="str">
        <f>'[1]INPUTS-Incidence'!A42</f>
        <v>Bicyclist</v>
      </c>
      <c r="Q42" s="4" t="str">
        <f>'[1]INPUTS-Incidence'!B42</f>
        <v>Male</v>
      </c>
      <c r="R42" s="4" t="str">
        <f>'[1]INPUTS-Incidence'!C42</f>
        <v>5-9 years</v>
      </c>
      <c r="S42" s="108">
        <f>'[1]INPUTS-Incidence'!D42</f>
        <v>5.0943574409319332</v>
      </c>
      <c r="T42" s="108">
        <f>'[1]INPUTS-Incidence'!E42</f>
        <v>529.84819932806238</v>
      </c>
      <c r="U42" s="100">
        <f t="shared" si="14"/>
        <v>1</v>
      </c>
      <c r="V42" s="105">
        <f t="shared" si="0"/>
        <v>2.598122294875286</v>
      </c>
      <c r="W42" s="105">
        <f t="shared" si="1"/>
        <v>2.4962351460566472</v>
      </c>
      <c r="X42" s="3">
        <f t="shared" si="2"/>
        <v>2.598122294875286</v>
      </c>
      <c r="Y42" s="3">
        <f t="shared" si="3"/>
        <v>1.688779491668936</v>
      </c>
      <c r="Z42" s="3">
        <f t="shared" si="4"/>
        <v>1.688779491668936</v>
      </c>
      <c r="AA42" s="3">
        <f t="shared" si="5"/>
        <v>1.688779491668936</v>
      </c>
      <c r="AB42" s="113">
        <f t="shared" si="6"/>
        <v>4.1850146377255832</v>
      </c>
      <c r="AC42" s="106">
        <f t="shared" si="7"/>
        <v>270.22258165731182</v>
      </c>
      <c r="AD42" s="106">
        <f t="shared" si="8"/>
        <v>259.62561767075056</v>
      </c>
      <c r="AE42" s="3">
        <f t="shared" si="9"/>
        <v>270.22258165731182</v>
      </c>
      <c r="AF42" s="3">
        <f t="shared" si="10"/>
        <v>175.64467807725268</v>
      </c>
      <c r="AG42" s="3">
        <f t="shared" si="11"/>
        <v>175.64467807725268</v>
      </c>
      <c r="AH42" s="3">
        <f t="shared" si="12"/>
        <v>175.64467807725268</v>
      </c>
      <c r="AI42" s="113">
        <f t="shared" si="13"/>
        <v>435.27029574800326</v>
      </c>
    </row>
    <row r="43" spans="1:35" x14ac:dyDescent="0.5">
      <c r="B43" s="97" t="s">
        <v>4</v>
      </c>
      <c r="C43" s="3">
        <f>SUMIF($P$5:$P$292,"Bicyclist",S$5:S$292)</f>
        <v>585.55200404458719</v>
      </c>
      <c r="D43" s="3">
        <f>SUMIF($P$5:$P$292,"Bicyclist",T$5:T$292)</f>
        <v>21629.022647729391</v>
      </c>
      <c r="E43" s="3">
        <f>SUMIF($P$5:$P$292,"Bicyclist",AB$5:AB$292)</f>
        <v>481.03097132262843</v>
      </c>
      <c r="F43" s="3">
        <f>SUMIF($P$5:$P$292,"Bicyclist",AI$5:AI$292)</f>
        <v>17768.242105109712</v>
      </c>
      <c r="P43" s="4" t="str">
        <f>'[1]INPUTS-Incidence'!A43</f>
        <v>Bicyclist</v>
      </c>
      <c r="Q43" s="4" t="str">
        <f>'[1]INPUTS-Incidence'!B43</f>
        <v>Male</v>
      </c>
      <c r="R43" s="4" t="str">
        <f>'[1]INPUTS-Incidence'!C43</f>
        <v>10-14 years</v>
      </c>
      <c r="S43" s="108">
        <f>'[1]INPUTS-Incidence'!D43</f>
        <v>8.9180208353573658</v>
      </c>
      <c r="T43" s="108">
        <f>'[1]INPUTS-Incidence'!E43</f>
        <v>1060.0730842443891</v>
      </c>
      <c r="U43" s="100">
        <f t="shared" si="14"/>
        <v>1</v>
      </c>
      <c r="V43" s="105">
        <f t="shared" si="0"/>
        <v>4.5481906260322562</v>
      </c>
      <c r="W43" s="105">
        <f t="shared" si="1"/>
        <v>4.3698302093251096</v>
      </c>
      <c r="X43" s="3">
        <f t="shared" si="2"/>
        <v>4.5481906260322562</v>
      </c>
      <c r="Y43" s="3">
        <f t="shared" si="3"/>
        <v>2.9563239069209666</v>
      </c>
      <c r="Z43" s="3">
        <f t="shared" si="4"/>
        <v>2.9563239069209666</v>
      </c>
      <c r="AA43" s="3">
        <f t="shared" si="5"/>
        <v>2.9563239069209666</v>
      </c>
      <c r="AB43" s="113">
        <f t="shared" si="6"/>
        <v>7.3261541162460766</v>
      </c>
      <c r="AC43" s="106">
        <f t="shared" si="7"/>
        <v>540.63727296463844</v>
      </c>
      <c r="AD43" s="106">
        <f t="shared" si="8"/>
        <v>519.43581127975062</v>
      </c>
      <c r="AE43" s="3">
        <f t="shared" si="9"/>
        <v>540.63727296463844</v>
      </c>
      <c r="AF43" s="3">
        <f t="shared" si="10"/>
        <v>351.41422742701502</v>
      </c>
      <c r="AG43" s="3">
        <f t="shared" si="11"/>
        <v>351.41422742701502</v>
      </c>
      <c r="AH43" s="3">
        <f t="shared" si="12"/>
        <v>351.41422742701502</v>
      </c>
      <c r="AI43" s="113">
        <f t="shared" si="13"/>
        <v>870.85003870676564</v>
      </c>
    </row>
    <row r="44" spans="1:35" x14ac:dyDescent="0.5">
      <c r="B44" s="97" t="s">
        <v>10</v>
      </c>
      <c r="C44" s="3">
        <f>SUMIF($P$5:$P$292,"Motorized Two Wheeler",S$5:S$292)</f>
        <v>14443.616099766487</v>
      </c>
      <c r="D44" s="3">
        <f>SUMIF($P$5:$P$292,"Motorized Two Wheeler",T$5:T$292)</f>
        <v>425370.77873867808</v>
      </c>
      <c r="E44" s="3">
        <f>SUMIF($P$5:$P$292,"Motorized Two Wheeler",AB$5:AB$292)</f>
        <v>9966.0951088388701</v>
      </c>
      <c r="F44" s="3">
        <f>SUMIF($P$5:$P$292,"Motorized Two Wheeler",AI$5:AI$292)</f>
        <v>302013.25290446146</v>
      </c>
      <c r="P44" s="4" t="str">
        <f>'[1]INPUTS-Incidence'!A44</f>
        <v>Bicyclist</v>
      </c>
      <c r="Q44" s="4" t="str">
        <f>'[1]INPUTS-Incidence'!B44</f>
        <v>Male</v>
      </c>
      <c r="R44" s="4" t="str">
        <f>'[1]INPUTS-Incidence'!C44</f>
        <v>15-19 years</v>
      </c>
      <c r="S44" s="108">
        <f>'[1]INPUTS-Incidence'!D44</f>
        <v>18.431721699493046</v>
      </c>
      <c r="T44" s="108">
        <f>'[1]INPUTS-Incidence'!E44</f>
        <v>1775.6258945029347</v>
      </c>
      <c r="U44" s="100">
        <f t="shared" si="14"/>
        <v>1</v>
      </c>
      <c r="V44" s="105">
        <f t="shared" si="0"/>
        <v>9.4001780667414536</v>
      </c>
      <c r="W44" s="105">
        <f t="shared" si="1"/>
        <v>9.0315436327515926</v>
      </c>
      <c r="X44" s="3">
        <f t="shared" si="2"/>
        <v>9.4001780667414536</v>
      </c>
      <c r="Y44" s="3">
        <f t="shared" si="3"/>
        <v>6.1101157433819449</v>
      </c>
      <c r="Z44" s="3">
        <f t="shared" si="4"/>
        <v>6.1101157433819449</v>
      </c>
      <c r="AA44" s="3">
        <f t="shared" si="5"/>
        <v>6.1101157433819449</v>
      </c>
      <c r="AB44" s="113">
        <f t="shared" si="6"/>
        <v>15.141659376133537</v>
      </c>
      <c r="AC44" s="106">
        <f t="shared" si="7"/>
        <v>905.56920619649668</v>
      </c>
      <c r="AD44" s="106">
        <f t="shared" si="8"/>
        <v>870.05668830643799</v>
      </c>
      <c r="AE44" s="3">
        <f t="shared" si="9"/>
        <v>905.56920619649668</v>
      </c>
      <c r="AF44" s="3">
        <f t="shared" si="10"/>
        <v>588.61998402772281</v>
      </c>
      <c r="AG44" s="3">
        <f t="shared" si="11"/>
        <v>588.61998402772281</v>
      </c>
      <c r="AH44" s="3">
        <f t="shared" si="12"/>
        <v>588.61998402772281</v>
      </c>
      <c r="AI44" s="113">
        <f t="shared" si="13"/>
        <v>1458.6766723341607</v>
      </c>
    </row>
    <row r="45" spans="1:35" x14ac:dyDescent="0.5">
      <c r="B45" s="97" t="s">
        <v>9</v>
      </c>
      <c r="C45" s="3">
        <f>SUMIF($P$5:$P$292,"Motorized Three Wheeler",S$5:S$292)</f>
        <v>0</v>
      </c>
      <c r="D45" s="3">
        <f>SUMIF($P$5:$P$292,"Motorized Three Wheeler",T$5:T$292)</f>
        <v>0</v>
      </c>
      <c r="E45" s="3">
        <f>SUMIF($P$5:$P$292,"Motorized Three Wheeler",AB$5:AB$292)</f>
        <v>0</v>
      </c>
      <c r="F45" s="3">
        <f>SUMIF($P$5:$P$292,"Motorized Three Wheeler",AI$5:AI$292)</f>
        <v>0</v>
      </c>
      <c r="P45" s="4" t="str">
        <f>'[1]INPUTS-Incidence'!A45</f>
        <v>Bicyclist</v>
      </c>
      <c r="Q45" s="4" t="str">
        <f>'[1]INPUTS-Incidence'!B45</f>
        <v>Male</v>
      </c>
      <c r="R45" s="4" t="str">
        <f>'[1]INPUTS-Incidence'!C45</f>
        <v>20-24 years</v>
      </c>
      <c r="S45" s="108">
        <f>'[1]INPUTS-Incidence'!D45</f>
        <v>23.810592602457611</v>
      </c>
      <c r="T45" s="108">
        <f>'[1]INPUTS-Incidence'!E45</f>
        <v>1978.0466604545268</v>
      </c>
      <c r="U45" s="100">
        <f t="shared" si="14"/>
        <v>1</v>
      </c>
      <c r="V45" s="105">
        <f t="shared" si="0"/>
        <v>12.143402227253382</v>
      </c>
      <c r="W45" s="105">
        <f t="shared" si="1"/>
        <v>11.667190375204228</v>
      </c>
      <c r="X45" s="3">
        <f t="shared" si="2"/>
        <v>12.143402227253382</v>
      </c>
      <c r="Y45" s="3">
        <f t="shared" si="3"/>
        <v>7.8932114477146991</v>
      </c>
      <c r="Z45" s="3">
        <f t="shared" si="4"/>
        <v>7.8932114477146991</v>
      </c>
      <c r="AA45" s="3">
        <f t="shared" si="5"/>
        <v>7.8932114477146991</v>
      </c>
      <c r="AB45" s="113">
        <f t="shared" si="6"/>
        <v>19.560401822918926</v>
      </c>
      <c r="AC45" s="106">
        <f t="shared" si="7"/>
        <v>1008.8037968318087</v>
      </c>
      <c r="AD45" s="106">
        <f t="shared" si="8"/>
        <v>969.24286362271812</v>
      </c>
      <c r="AE45" s="3">
        <f t="shared" si="9"/>
        <v>1008.8037968318087</v>
      </c>
      <c r="AF45" s="3">
        <f t="shared" si="10"/>
        <v>655.72246794067564</v>
      </c>
      <c r="AG45" s="3">
        <f t="shared" si="11"/>
        <v>655.72246794067564</v>
      </c>
      <c r="AH45" s="3">
        <f t="shared" si="12"/>
        <v>655.72246794067564</v>
      </c>
      <c r="AI45" s="113">
        <f t="shared" si="13"/>
        <v>1624.9653315633936</v>
      </c>
    </row>
    <row r="46" spans="1:35" x14ac:dyDescent="0.5">
      <c r="B46" s="97" t="s">
        <v>8</v>
      </c>
      <c r="C46" s="3">
        <f>SUMIF($P$5:$P$292,"Car",S$5:S$292)</f>
        <v>2732.5760188747404</v>
      </c>
      <c r="D46" s="3">
        <f>SUMIF($P$5:$P$292,"Car",T$5:T$292)</f>
        <v>216290.22647729408</v>
      </c>
      <c r="E46" s="3">
        <f>SUMIF($P$5:$P$292,"Car",AB$5:AB$292)</f>
        <v>1549.3706027019775</v>
      </c>
      <c r="F46" s="3">
        <f>SUMIF($P$5:$P$292,"Car",AI$5:AI$292)</f>
        <v>122636.5584126257</v>
      </c>
      <c r="P46" s="4" t="str">
        <f>'[1]INPUTS-Incidence'!A46</f>
        <v>Bicyclist</v>
      </c>
      <c r="Q46" s="4" t="str">
        <f>'[1]INPUTS-Incidence'!B46</f>
        <v>Male</v>
      </c>
      <c r="R46" s="4" t="str">
        <f>'[1]INPUTS-Incidence'!C46</f>
        <v>25-29 years</v>
      </c>
      <c r="S46" s="108">
        <f>'[1]INPUTS-Incidence'!D46</f>
        <v>24.609943671825945</v>
      </c>
      <c r="T46" s="108">
        <f>'[1]INPUTS-Incidence'!E46</f>
        <v>1547.9777236944676</v>
      </c>
      <c r="U46" s="100">
        <f t="shared" si="14"/>
        <v>1</v>
      </c>
      <c r="V46" s="105">
        <f t="shared" si="0"/>
        <v>12.551071272631232</v>
      </c>
      <c r="W46" s="105">
        <f t="shared" si="1"/>
        <v>12.058872399194714</v>
      </c>
      <c r="X46" s="3">
        <f t="shared" si="2"/>
        <v>12.551071272631232</v>
      </c>
      <c r="Y46" s="3">
        <f t="shared" si="3"/>
        <v>8.1581963272103017</v>
      </c>
      <c r="Z46" s="3">
        <f t="shared" si="4"/>
        <v>8.1581963272103017</v>
      </c>
      <c r="AA46" s="3">
        <f t="shared" si="5"/>
        <v>8.1581963272103017</v>
      </c>
      <c r="AB46" s="113">
        <f t="shared" si="6"/>
        <v>20.217068726405017</v>
      </c>
      <c r="AC46" s="106">
        <f t="shared" si="7"/>
        <v>789.46863908417845</v>
      </c>
      <c r="AD46" s="106">
        <f t="shared" si="8"/>
        <v>758.50908461028916</v>
      </c>
      <c r="AE46" s="3">
        <f t="shared" si="9"/>
        <v>789.46863908417845</v>
      </c>
      <c r="AF46" s="3">
        <f t="shared" si="10"/>
        <v>513.15461540471597</v>
      </c>
      <c r="AG46" s="3">
        <f t="shared" si="11"/>
        <v>513.15461540471597</v>
      </c>
      <c r="AH46" s="3">
        <f t="shared" si="12"/>
        <v>513.15461540471597</v>
      </c>
      <c r="AI46" s="113">
        <f t="shared" si="13"/>
        <v>1271.6637000150051</v>
      </c>
    </row>
    <row r="47" spans="1:35" x14ac:dyDescent="0.5">
      <c r="B47" s="97" t="s">
        <v>7</v>
      </c>
      <c r="C47" s="3">
        <f>SUMIF($P$5:$P$292,"Bus",S$5:S$292)</f>
        <v>0</v>
      </c>
      <c r="D47" s="3">
        <f>SUMIF($P$5:$P$292,"Bus",T$5:T$292)</f>
        <v>0</v>
      </c>
      <c r="E47" s="3">
        <f>SUMIF($P$5:$P$292,"Bus",AB$5:AB$292)</f>
        <v>0</v>
      </c>
      <c r="F47" s="3">
        <f>SUMIF($P$5:$P$292,"Bus",AI$5:AI$292)</f>
        <v>0</v>
      </c>
      <c r="P47" s="4" t="str">
        <f>'[1]INPUTS-Incidence'!A47</f>
        <v>Bicyclist</v>
      </c>
      <c r="Q47" s="4" t="str">
        <f>'[1]INPUTS-Incidence'!B47</f>
        <v>Male</v>
      </c>
      <c r="R47" s="4" t="str">
        <f>'[1]INPUTS-Incidence'!C47</f>
        <v>30-34 years</v>
      </c>
      <c r="S47" s="108">
        <f>'[1]INPUTS-Incidence'!D47</f>
        <v>34.982615877908735</v>
      </c>
      <c r="T47" s="108">
        <f>'[1]INPUTS-Incidence'!E47</f>
        <v>1253.2000749244501</v>
      </c>
      <c r="U47" s="100">
        <f t="shared" si="14"/>
        <v>1</v>
      </c>
      <c r="V47" s="105">
        <f t="shared" si="0"/>
        <v>17.841134097733455</v>
      </c>
      <c r="W47" s="105">
        <f t="shared" si="1"/>
        <v>17.14148178017528</v>
      </c>
      <c r="X47" s="3">
        <f t="shared" si="2"/>
        <v>17.841134097733455</v>
      </c>
      <c r="Y47" s="3">
        <f t="shared" si="3"/>
        <v>11.596737163526747</v>
      </c>
      <c r="Z47" s="3">
        <f t="shared" si="4"/>
        <v>11.596737163526747</v>
      </c>
      <c r="AA47" s="3">
        <f t="shared" si="5"/>
        <v>11.596737163526747</v>
      </c>
      <c r="AB47" s="113">
        <f t="shared" si="6"/>
        <v>28.738218943702027</v>
      </c>
      <c r="AC47" s="106">
        <f t="shared" si="7"/>
        <v>639.13203821146953</v>
      </c>
      <c r="AD47" s="106">
        <f t="shared" si="8"/>
        <v>614.06803671298053</v>
      </c>
      <c r="AE47" s="3">
        <f t="shared" si="9"/>
        <v>639.13203821146953</v>
      </c>
      <c r="AF47" s="3">
        <f t="shared" si="10"/>
        <v>415.43582483745519</v>
      </c>
      <c r="AG47" s="3">
        <f t="shared" si="11"/>
        <v>415.43582483745519</v>
      </c>
      <c r="AH47" s="3">
        <f t="shared" si="12"/>
        <v>415.43582483745519</v>
      </c>
      <c r="AI47" s="113">
        <f t="shared" si="13"/>
        <v>1029.5038615504357</v>
      </c>
    </row>
    <row r="48" spans="1:35" x14ac:dyDescent="0.5">
      <c r="B48" s="97" t="s">
        <v>6</v>
      </c>
      <c r="C48" s="3">
        <f>SUMIF($P$5:$P$292,"Truck",S$5:S$292)</f>
        <v>0</v>
      </c>
      <c r="D48" s="3">
        <f>SUMIF($P$5:$P$292,"Truck",T$5:T$292)</f>
        <v>0</v>
      </c>
      <c r="E48" s="3">
        <f>SUMIF($P$5:$P$292,"Truck",AB$5:AB$292)</f>
        <v>0</v>
      </c>
      <c r="F48" s="3">
        <f>SUMIF($P$5:$P$292,"Truck",AI$5:AI$292)</f>
        <v>0</v>
      </c>
      <c r="P48" s="4" t="str">
        <f>'[1]INPUTS-Incidence'!A48</f>
        <v>Bicyclist</v>
      </c>
      <c r="Q48" s="4" t="str">
        <f>'[1]INPUTS-Incidence'!B48</f>
        <v>Male</v>
      </c>
      <c r="R48" s="4" t="str">
        <f>'[1]INPUTS-Incidence'!C48</f>
        <v>35-39 years</v>
      </c>
      <c r="S48" s="108">
        <f>'[1]INPUTS-Incidence'!D48</f>
        <v>33.958825509203201</v>
      </c>
      <c r="T48" s="108">
        <f>'[1]INPUTS-Incidence'!E48</f>
        <v>1223.110263325349</v>
      </c>
      <c r="U48" s="100">
        <f t="shared" si="14"/>
        <v>1</v>
      </c>
      <c r="V48" s="105">
        <f t="shared" si="0"/>
        <v>17.319001009693633</v>
      </c>
      <c r="W48" s="105">
        <f t="shared" si="1"/>
        <v>16.639824499509569</v>
      </c>
      <c r="X48" s="3">
        <f t="shared" si="2"/>
        <v>17.319001009693633</v>
      </c>
      <c r="Y48" s="3">
        <f t="shared" si="3"/>
        <v>11.257350656300861</v>
      </c>
      <c r="Z48" s="3">
        <f t="shared" si="4"/>
        <v>11.257350656300861</v>
      </c>
      <c r="AA48" s="3">
        <f t="shared" si="5"/>
        <v>11.257350656300861</v>
      </c>
      <c r="AB48" s="113">
        <f t="shared" si="6"/>
        <v>27.89717515581043</v>
      </c>
      <c r="AC48" s="106">
        <f t="shared" si="7"/>
        <v>623.78623429592801</v>
      </c>
      <c r="AD48" s="106">
        <f t="shared" si="8"/>
        <v>599.32402902942101</v>
      </c>
      <c r="AE48" s="3">
        <f t="shared" si="9"/>
        <v>623.78623429592801</v>
      </c>
      <c r="AF48" s="3">
        <f t="shared" si="10"/>
        <v>405.4610522923532</v>
      </c>
      <c r="AG48" s="3">
        <f t="shared" si="11"/>
        <v>405.4610522923532</v>
      </c>
      <c r="AH48" s="3">
        <f t="shared" si="12"/>
        <v>405.4610522923532</v>
      </c>
      <c r="AI48" s="113">
        <f t="shared" si="13"/>
        <v>1004.7850813217742</v>
      </c>
    </row>
    <row r="49" spans="2:35" x14ac:dyDescent="0.5">
      <c r="B49" s="97" t="s">
        <v>1</v>
      </c>
      <c r="C49" s="3">
        <f>SUMIF($P$5:$P$292,"Other",S$5:S$292)</f>
        <v>195.18400134819564</v>
      </c>
      <c r="D49" s="3">
        <f>SUMIF($P$5:$P$292,"Other",T$5:T$292)</f>
        <v>0</v>
      </c>
      <c r="E49" s="3">
        <f>SUMIF($P$5:$P$292,"Other",AB$5:AB$292)</f>
        <v>195.18400134819564</v>
      </c>
      <c r="F49" s="3">
        <f>SUMIF($P$5:$P$292,"Other",AI$5:AI$292)</f>
        <v>0</v>
      </c>
      <c r="P49" s="4" t="str">
        <f>'[1]INPUTS-Incidence'!A49</f>
        <v>Bicyclist</v>
      </c>
      <c r="Q49" s="4" t="str">
        <f>'[1]INPUTS-Incidence'!B49</f>
        <v>Male</v>
      </c>
      <c r="R49" s="4" t="str">
        <f>'[1]INPUTS-Incidence'!C49</f>
        <v>40-44 years</v>
      </c>
      <c r="S49" s="108">
        <f>'[1]INPUTS-Incidence'!D49</f>
        <v>29.907390118594325</v>
      </c>
      <c r="T49" s="108">
        <f>'[1]INPUTS-Incidence'!E49</f>
        <v>1141.3324265278229</v>
      </c>
      <c r="U49" s="100">
        <f t="shared" si="14"/>
        <v>1</v>
      </c>
      <c r="V49" s="105">
        <f t="shared" si="0"/>
        <v>15.252768960483106</v>
      </c>
      <c r="W49" s="105">
        <f t="shared" si="1"/>
        <v>14.654621158111219</v>
      </c>
      <c r="X49" s="3">
        <f t="shared" si="2"/>
        <v>15.252768960483106</v>
      </c>
      <c r="Y49" s="3">
        <f t="shared" si="3"/>
        <v>9.9142998243140195</v>
      </c>
      <c r="Z49" s="3">
        <f t="shared" si="4"/>
        <v>9.9142998243140195</v>
      </c>
      <c r="AA49" s="3">
        <f t="shared" si="5"/>
        <v>9.9142998243140195</v>
      </c>
      <c r="AB49" s="113">
        <f t="shared" si="6"/>
        <v>24.56892098242524</v>
      </c>
      <c r="AC49" s="106">
        <f t="shared" si="7"/>
        <v>582.07953752918968</v>
      </c>
      <c r="AD49" s="106">
        <f t="shared" si="8"/>
        <v>559.25288899863324</v>
      </c>
      <c r="AE49" s="3">
        <f t="shared" si="9"/>
        <v>582.07953752918968</v>
      </c>
      <c r="AF49" s="3">
        <f t="shared" si="10"/>
        <v>378.35169939397332</v>
      </c>
      <c r="AG49" s="3">
        <f t="shared" si="11"/>
        <v>378.35169939397332</v>
      </c>
      <c r="AH49" s="3">
        <f t="shared" si="12"/>
        <v>378.35169939397332</v>
      </c>
      <c r="AI49" s="113">
        <f t="shared" si="13"/>
        <v>937.6045883926065</v>
      </c>
    </row>
    <row r="50" spans="2:35" x14ac:dyDescent="0.5">
      <c r="B50" s="97" t="s">
        <v>0</v>
      </c>
      <c r="C50" s="3">
        <f>SUM(C42:C49)</f>
        <v>19518.400134819574</v>
      </c>
      <c r="D50" s="3">
        <f>SUM(D42:D49)</f>
        <v>720967.42159097991</v>
      </c>
      <c r="E50" s="3">
        <f>SUM(E42:E49)</f>
        <v>13474.429941072016</v>
      </c>
      <c r="F50" s="3">
        <f>SUM(F42:F49)</f>
        <v>489800.03236915608</v>
      </c>
      <c r="P50" s="4" t="str">
        <f>'[1]INPUTS-Incidence'!A50</f>
        <v>Bicyclist</v>
      </c>
      <c r="Q50" s="4" t="str">
        <f>'[1]INPUTS-Incidence'!B50</f>
        <v>Male</v>
      </c>
      <c r="R50" s="4" t="str">
        <f>'[1]INPUTS-Incidence'!C50</f>
        <v>45-49 years</v>
      </c>
      <c r="S50" s="108">
        <f>'[1]INPUTS-Incidence'!D50</f>
        <v>48.177860534669996</v>
      </c>
      <c r="T50" s="108">
        <f>'[1]INPUTS-Incidence'!E50</f>
        <v>1032.8274305416053</v>
      </c>
      <c r="U50" s="100">
        <f t="shared" si="14"/>
        <v>1</v>
      </c>
      <c r="V50" s="105">
        <f t="shared" si="0"/>
        <v>24.570708872681699</v>
      </c>
      <c r="W50" s="105">
        <f t="shared" si="1"/>
        <v>23.607151661988297</v>
      </c>
      <c r="X50" s="3">
        <f t="shared" si="2"/>
        <v>24.570708872681699</v>
      </c>
      <c r="Y50" s="3">
        <f t="shared" si="3"/>
        <v>15.970960767243104</v>
      </c>
      <c r="Z50" s="3">
        <f t="shared" si="4"/>
        <v>15.970960767243104</v>
      </c>
      <c r="AA50" s="3">
        <f t="shared" si="5"/>
        <v>15.970960767243104</v>
      </c>
      <c r="AB50" s="113">
        <f t="shared" si="6"/>
        <v>39.578112429231403</v>
      </c>
      <c r="AC50" s="106">
        <f t="shared" si="7"/>
        <v>526.74198957621866</v>
      </c>
      <c r="AD50" s="106">
        <f t="shared" si="8"/>
        <v>506.08544096538662</v>
      </c>
      <c r="AE50" s="3">
        <f t="shared" si="9"/>
        <v>526.74198957621866</v>
      </c>
      <c r="AF50" s="3">
        <f t="shared" si="10"/>
        <v>342.38229322454214</v>
      </c>
      <c r="AG50" s="3">
        <f t="shared" si="11"/>
        <v>342.38229322454214</v>
      </c>
      <c r="AH50" s="3">
        <f t="shared" si="12"/>
        <v>342.38229322454214</v>
      </c>
      <c r="AI50" s="113">
        <f t="shared" si="13"/>
        <v>848.46773418992871</v>
      </c>
    </row>
    <row r="51" spans="2:35" x14ac:dyDescent="0.5">
      <c r="B51" s="99"/>
      <c r="C51" s="99"/>
      <c r="D51" s="97" t="s">
        <v>160</v>
      </c>
      <c r="E51" s="98">
        <f>1-(E50/C50)</f>
        <v>0.30965500000000012</v>
      </c>
      <c r="F51" s="4">
        <f>1-(F50/D50)</f>
        <v>0.320635</v>
      </c>
      <c r="P51" s="4" t="str">
        <f>'[1]INPUTS-Incidence'!A51</f>
        <v>Bicyclist</v>
      </c>
      <c r="Q51" s="4" t="str">
        <f>'[1]INPUTS-Incidence'!B51</f>
        <v>Male</v>
      </c>
      <c r="R51" s="4" t="str">
        <f>'[1]INPUTS-Incidence'!C51</f>
        <v>50-54 years</v>
      </c>
      <c r="S51" s="108">
        <f>'[1]INPUTS-Incidence'!D51</f>
        <v>51.510568038539283</v>
      </c>
      <c r="T51" s="108">
        <f>'[1]INPUTS-Incidence'!E51</f>
        <v>865.22935704717781</v>
      </c>
      <c r="U51" s="100">
        <f t="shared" si="14"/>
        <v>1</v>
      </c>
      <c r="V51" s="105">
        <f t="shared" si="0"/>
        <v>26.270389699655034</v>
      </c>
      <c r="W51" s="105">
        <f t="shared" si="1"/>
        <v>25.240178338884249</v>
      </c>
      <c r="X51" s="3">
        <f t="shared" si="2"/>
        <v>26.270389699655034</v>
      </c>
      <c r="Y51" s="3">
        <f t="shared" si="3"/>
        <v>17.075753304775773</v>
      </c>
      <c r="Z51" s="3">
        <f t="shared" si="4"/>
        <v>17.075753304775773</v>
      </c>
      <c r="AA51" s="3">
        <f t="shared" si="5"/>
        <v>17.075753304775773</v>
      </c>
      <c r="AB51" s="113">
        <f t="shared" si="6"/>
        <v>42.315931643660022</v>
      </c>
      <c r="AC51" s="106">
        <f t="shared" si="7"/>
        <v>441.26697209406069</v>
      </c>
      <c r="AD51" s="106">
        <f t="shared" si="8"/>
        <v>423.96238495311712</v>
      </c>
      <c r="AE51" s="3">
        <f t="shared" si="9"/>
        <v>441.26697209406069</v>
      </c>
      <c r="AF51" s="3">
        <f t="shared" si="10"/>
        <v>286.82353186113949</v>
      </c>
      <c r="AG51" s="3">
        <f t="shared" si="11"/>
        <v>286.82353186113949</v>
      </c>
      <c r="AH51" s="3">
        <f t="shared" si="12"/>
        <v>286.82353186113949</v>
      </c>
      <c r="AI51" s="113">
        <f t="shared" si="13"/>
        <v>710.78591681425655</v>
      </c>
    </row>
    <row r="52" spans="2:35" x14ac:dyDescent="0.5">
      <c r="B52" s="99"/>
      <c r="C52" s="99"/>
      <c r="D52" s="99"/>
      <c r="E52" s="99"/>
      <c r="F52" s="99"/>
      <c r="P52" s="4" t="str">
        <f>'[1]INPUTS-Incidence'!A52</f>
        <v>Bicyclist</v>
      </c>
      <c r="Q52" s="4" t="str">
        <f>'[1]INPUTS-Incidence'!B52</f>
        <v>Male</v>
      </c>
      <c r="R52" s="4" t="str">
        <f>'[1]INPUTS-Incidence'!C52</f>
        <v>55-59 years</v>
      </c>
      <c r="S52" s="108">
        <f>'[1]INPUTS-Incidence'!D52</f>
        <v>49.024803535854247</v>
      </c>
      <c r="T52" s="108">
        <f>'[1]INPUTS-Incidence'!E52</f>
        <v>629.80346139964297</v>
      </c>
      <c r="U52" s="100">
        <f t="shared" si="14"/>
        <v>1</v>
      </c>
      <c r="V52" s="105">
        <f t="shared" si="0"/>
        <v>25.002649803285667</v>
      </c>
      <c r="W52" s="105">
        <f t="shared" si="1"/>
        <v>24.022153732568579</v>
      </c>
      <c r="X52" s="3">
        <f t="shared" si="2"/>
        <v>25.002649803285667</v>
      </c>
      <c r="Y52" s="3">
        <f t="shared" si="3"/>
        <v>16.251722372135685</v>
      </c>
      <c r="Z52" s="3">
        <f t="shared" si="4"/>
        <v>16.251722372135685</v>
      </c>
      <c r="AA52" s="3">
        <f t="shared" si="5"/>
        <v>16.251722372135685</v>
      </c>
      <c r="AB52" s="113">
        <f t="shared" si="6"/>
        <v>40.273876104704264</v>
      </c>
      <c r="AC52" s="106">
        <f t="shared" si="7"/>
        <v>321.19976531381792</v>
      </c>
      <c r="AD52" s="106">
        <f t="shared" si="8"/>
        <v>308.60369608582505</v>
      </c>
      <c r="AE52" s="3">
        <f t="shared" si="9"/>
        <v>321.19976531381792</v>
      </c>
      <c r="AF52" s="3">
        <f t="shared" si="10"/>
        <v>208.77984745398166</v>
      </c>
      <c r="AG52" s="3">
        <f t="shared" si="11"/>
        <v>208.77984745398166</v>
      </c>
      <c r="AH52" s="3">
        <f t="shared" si="12"/>
        <v>208.77984745398166</v>
      </c>
      <c r="AI52" s="113">
        <f t="shared" si="13"/>
        <v>517.38354353980674</v>
      </c>
    </row>
    <row r="53" spans="2:35" x14ac:dyDescent="0.5">
      <c r="B53" s="97" t="str">
        <f>B41</f>
        <v>OVERALL2021</v>
      </c>
      <c r="C53" s="97" t="str">
        <f>C41</f>
        <v>BASELINE DEATHS</v>
      </c>
      <c r="D53" s="97" t="str">
        <f>D41</f>
        <v>BASELINE INJURIES</v>
      </c>
      <c r="E53" s="97" t="str">
        <f>E41</f>
        <v>OVERALL2021</v>
      </c>
      <c r="F53" s="97" t="str">
        <f>F41</f>
        <v>OVERALL2021</v>
      </c>
      <c r="P53" s="4" t="str">
        <f>'[1]INPUTS-Incidence'!A53</f>
        <v>Bicyclist</v>
      </c>
      <c r="Q53" s="4" t="str">
        <f>'[1]INPUTS-Incidence'!B53</f>
        <v>Male</v>
      </c>
      <c r="R53" s="4" t="str">
        <f>'[1]INPUTS-Incidence'!C53</f>
        <v>60-64 years</v>
      </c>
      <c r="S53" s="108">
        <f>'[1]INPUTS-Incidence'!D53</f>
        <v>49.651223039894667</v>
      </c>
      <c r="T53" s="108">
        <f>'[1]INPUTS-Incidence'!E53</f>
        <v>405.47117858443067</v>
      </c>
      <c r="U53" s="100">
        <f t="shared" si="14"/>
        <v>1</v>
      </c>
      <c r="V53" s="105">
        <f t="shared" si="0"/>
        <v>25.322123750346282</v>
      </c>
      <c r="W53" s="105">
        <f t="shared" si="1"/>
        <v>24.329099289548385</v>
      </c>
      <c r="X53" s="3">
        <f t="shared" si="2"/>
        <v>25.322123750346282</v>
      </c>
      <c r="Y53" s="3">
        <f t="shared" si="3"/>
        <v>16.459380437725084</v>
      </c>
      <c r="Z53" s="3">
        <f t="shared" si="4"/>
        <v>16.459380437725084</v>
      </c>
      <c r="AA53" s="3">
        <f t="shared" si="5"/>
        <v>16.459380437725084</v>
      </c>
      <c r="AB53" s="113">
        <f t="shared" si="6"/>
        <v>40.788479727273469</v>
      </c>
      <c r="AC53" s="106">
        <f t="shared" si="7"/>
        <v>206.79030107805966</v>
      </c>
      <c r="AD53" s="106">
        <f t="shared" si="8"/>
        <v>198.68087750637102</v>
      </c>
      <c r="AE53" s="3">
        <f t="shared" si="9"/>
        <v>206.79030107805966</v>
      </c>
      <c r="AF53" s="3">
        <f t="shared" si="10"/>
        <v>134.41369570073877</v>
      </c>
      <c r="AG53" s="3">
        <f t="shared" si="11"/>
        <v>134.41369570073877</v>
      </c>
      <c r="AH53" s="3">
        <f t="shared" si="12"/>
        <v>134.41369570073877</v>
      </c>
      <c r="AI53" s="113">
        <f t="shared" si="13"/>
        <v>333.09457320710976</v>
      </c>
    </row>
    <row r="54" spans="2:35" x14ac:dyDescent="0.5">
      <c r="B54" s="97" t="s">
        <v>5</v>
      </c>
      <c r="C54" s="3">
        <f t="shared" ref="C54:F55" si="15">C42</f>
        <v>1561.4720107855655</v>
      </c>
      <c r="D54" s="3">
        <f t="shared" si="15"/>
        <v>57677.393727278395</v>
      </c>
      <c r="E54" s="3">
        <f t="shared" si="15"/>
        <v>1282.7492568603427</v>
      </c>
      <c r="F54" s="3">
        <f t="shared" si="15"/>
        <v>47381.978946959214</v>
      </c>
      <c r="P54" s="4" t="str">
        <f>'[1]INPUTS-Incidence'!A54</f>
        <v>Bicyclist</v>
      </c>
      <c r="Q54" s="4" t="str">
        <f>'[1]INPUTS-Incidence'!B54</f>
        <v>Male</v>
      </c>
      <c r="R54" s="4" t="str">
        <f>'[1]INPUTS-Incidence'!C54</f>
        <v>65-69 years</v>
      </c>
      <c r="S54" s="108">
        <f>'[1]INPUTS-Incidence'!D54</f>
        <v>44.159715820561729</v>
      </c>
      <c r="T54" s="108">
        <f>'[1]INPUTS-Incidence'!E54</f>
        <v>204.67655498771077</v>
      </c>
      <c r="U54" s="100">
        <f t="shared" si="14"/>
        <v>1</v>
      </c>
      <c r="V54" s="105">
        <f t="shared" si="0"/>
        <v>22.521455068486482</v>
      </c>
      <c r="W54" s="105">
        <f t="shared" si="1"/>
        <v>21.638260752075247</v>
      </c>
      <c r="X54" s="3">
        <f t="shared" si="2"/>
        <v>22.521455068486482</v>
      </c>
      <c r="Y54" s="3">
        <f t="shared" si="3"/>
        <v>14.638945794516214</v>
      </c>
      <c r="Z54" s="3">
        <f t="shared" si="4"/>
        <v>14.638945794516214</v>
      </c>
      <c r="AA54" s="3">
        <f t="shared" si="5"/>
        <v>14.638945794516214</v>
      </c>
      <c r="AB54" s="113">
        <f t="shared" si="6"/>
        <v>36.277206546591458</v>
      </c>
      <c r="AC54" s="106">
        <f t="shared" si="7"/>
        <v>104.38504304373249</v>
      </c>
      <c r="AD54" s="106">
        <f t="shared" si="8"/>
        <v>100.29151194397828</v>
      </c>
      <c r="AE54" s="3">
        <f t="shared" si="9"/>
        <v>104.38504304373249</v>
      </c>
      <c r="AF54" s="3">
        <f t="shared" si="10"/>
        <v>67.850277978426121</v>
      </c>
      <c r="AG54" s="3">
        <f t="shared" si="11"/>
        <v>67.850277978426121</v>
      </c>
      <c r="AH54" s="3">
        <f t="shared" si="12"/>
        <v>67.850277978426121</v>
      </c>
      <c r="AI54" s="113">
        <f t="shared" si="13"/>
        <v>168.1417899224044</v>
      </c>
    </row>
    <row r="55" spans="2:35" x14ac:dyDescent="0.5">
      <c r="B55" s="97" t="s">
        <v>4</v>
      </c>
      <c r="C55" s="3">
        <f t="shared" si="15"/>
        <v>585.55200404458719</v>
      </c>
      <c r="D55" s="3">
        <f t="shared" si="15"/>
        <v>21629.022647729391</v>
      </c>
      <c r="E55" s="3">
        <f t="shared" si="15"/>
        <v>481.03097132262843</v>
      </c>
      <c r="F55" s="3">
        <f t="shared" si="15"/>
        <v>17768.242105109712</v>
      </c>
      <c r="P55" s="4" t="str">
        <f>'[1]INPUTS-Incidence'!A55</f>
        <v>Bicyclist</v>
      </c>
      <c r="Q55" s="4" t="str">
        <f>'[1]INPUTS-Incidence'!B55</f>
        <v>Male</v>
      </c>
      <c r="R55" s="4" t="str">
        <f>'[1]INPUTS-Incidence'!C55</f>
        <v>70-74 years</v>
      </c>
      <c r="S55" s="108">
        <f>'[1]INPUTS-Incidence'!D55</f>
        <v>33.77022769144687</v>
      </c>
      <c r="T55" s="108">
        <f>'[1]INPUTS-Incidence'!E55</f>
        <v>103.60412518032255</v>
      </c>
      <c r="U55" s="100">
        <f t="shared" si="14"/>
        <v>1</v>
      </c>
      <c r="V55" s="105">
        <f t="shared" si="0"/>
        <v>17.222816122637905</v>
      </c>
      <c r="W55" s="105">
        <f t="shared" si="1"/>
        <v>16.547411568808965</v>
      </c>
      <c r="X55" s="3">
        <f t="shared" si="2"/>
        <v>17.222816122637905</v>
      </c>
      <c r="Y55" s="3">
        <f t="shared" si="3"/>
        <v>11.194830479714639</v>
      </c>
      <c r="Z55" s="3">
        <f t="shared" si="4"/>
        <v>11.194830479714639</v>
      </c>
      <c r="AA55" s="3">
        <f t="shared" si="5"/>
        <v>11.194830479714639</v>
      </c>
      <c r="AB55" s="113">
        <f t="shared" si="6"/>
        <v>27.742242048523604</v>
      </c>
      <c r="AC55" s="106">
        <f t="shared" si="7"/>
        <v>52.838103841964504</v>
      </c>
      <c r="AD55" s="106">
        <f t="shared" si="8"/>
        <v>50.766021338358051</v>
      </c>
      <c r="AE55" s="3">
        <f t="shared" si="9"/>
        <v>52.838103841964504</v>
      </c>
      <c r="AF55" s="3">
        <f t="shared" si="10"/>
        <v>34.344767497276926</v>
      </c>
      <c r="AG55" s="3">
        <f t="shared" si="11"/>
        <v>34.344767497276926</v>
      </c>
      <c r="AH55" s="3">
        <f t="shared" si="12"/>
        <v>34.344767497276926</v>
      </c>
      <c r="AI55" s="113">
        <f t="shared" si="13"/>
        <v>85.110788835634978</v>
      </c>
    </row>
    <row r="56" spans="2:35" x14ac:dyDescent="0.5">
      <c r="B56" s="97" t="s">
        <v>3</v>
      </c>
      <c r="C56" s="3">
        <f>C44+C45</f>
        <v>14443.616099766487</v>
      </c>
      <c r="D56" s="3">
        <f>D44+D45</f>
        <v>425370.77873867808</v>
      </c>
      <c r="E56" s="3">
        <f>E44+E45</f>
        <v>9966.0951088388701</v>
      </c>
      <c r="F56" s="3">
        <f>F44+F45</f>
        <v>302013.25290446146</v>
      </c>
      <c r="P56" s="4" t="str">
        <f>'[1]INPUTS-Incidence'!A56</f>
        <v>Bicyclist</v>
      </c>
      <c r="Q56" s="4" t="str">
        <f>'[1]INPUTS-Incidence'!B56</f>
        <v>Male</v>
      </c>
      <c r="R56" s="4" t="str">
        <f>'[1]INPUTS-Incidence'!C56</f>
        <v>75-79 years</v>
      </c>
      <c r="S56" s="108">
        <f>'[1]INPUTS-Incidence'!D56</f>
        <v>8.2663194511316451</v>
      </c>
      <c r="T56" s="108">
        <f>'[1]INPUTS-Incidence'!E56</f>
        <v>51.757275073268801</v>
      </c>
      <c r="U56" s="100">
        <f t="shared" si="14"/>
        <v>1</v>
      </c>
      <c r="V56" s="105">
        <f t="shared" si="0"/>
        <v>4.2158229200771391</v>
      </c>
      <c r="W56" s="105">
        <f t="shared" si="1"/>
        <v>4.050496531054506</v>
      </c>
      <c r="X56" s="3">
        <f t="shared" si="2"/>
        <v>4.2158229200771391</v>
      </c>
      <c r="Y56" s="3">
        <f t="shared" si="3"/>
        <v>2.7402848980501404</v>
      </c>
      <c r="Z56" s="3">
        <f t="shared" si="4"/>
        <v>2.7402848980501404</v>
      </c>
      <c r="AA56" s="3">
        <f t="shared" si="5"/>
        <v>2.7402848980501404</v>
      </c>
      <c r="AB56" s="113">
        <f t="shared" si="6"/>
        <v>6.790781429104646</v>
      </c>
      <c r="AC56" s="106">
        <f t="shared" si="7"/>
        <v>26.39621028736709</v>
      </c>
      <c r="AD56" s="106">
        <f t="shared" si="8"/>
        <v>25.361064785901711</v>
      </c>
      <c r="AE56" s="3">
        <f t="shared" si="9"/>
        <v>26.39621028736709</v>
      </c>
      <c r="AF56" s="3">
        <f t="shared" si="10"/>
        <v>17.15753668678861</v>
      </c>
      <c r="AG56" s="3">
        <f t="shared" si="11"/>
        <v>17.15753668678861</v>
      </c>
      <c r="AH56" s="3">
        <f t="shared" si="12"/>
        <v>17.15753668678861</v>
      </c>
      <c r="AI56" s="113">
        <f t="shared" si="13"/>
        <v>42.518601472690321</v>
      </c>
    </row>
    <row r="57" spans="2:35" x14ac:dyDescent="0.5">
      <c r="B57" s="97" t="s">
        <v>2</v>
      </c>
      <c r="C57" s="3">
        <f>SUM(C46:C48)</f>
        <v>2732.5760188747404</v>
      </c>
      <c r="D57" s="3">
        <f>SUM(D46:D48)</f>
        <v>216290.22647729408</v>
      </c>
      <c r="E57" s="3">
        <f>SUM(E46:E48)</f>
        <v>1549.3706027019775</v>
      </c>
      <c r="F57" s="3">
        <f>SUM(F46:F48)</f>
        <v>122636.5584126257</v>
      </c>
      <c r="P57" s="4" t="str">
        <f>'[1]INPUTS-Incidence'!A57</f>
        <v>Bicyclist</v>
      </c>
      <c r="Q57" s="4" t="str">
        <f>'[1]INPUTS-Incidence'!B57</f>
        <v>Male</v>
      </c>
      <c r="R57" s="4" t="str">
        <f>'[1]INPUTS-Incidence'!C57</f>
        <v>80-84 years</v>
      </c>
      <c r="S57" s="108">
        <f>'[1]INPUTS-Incidence'!D57</f>
        <v>6.9775165620940598</v>
      </c>
      <c r="T57" s="108">
        <f>'[1]INPUTS-Incidence'!E57</f>
        <v>31.457044620729711</v>
      </c>
      <c r="U57" s="100">
        <f t="shared" si="14"/>
        <v>1</v>
      </c>
      <c r="V57" s="105">
        <f t="shared" si="0"/>
        <v>3.5585334466679703</v>
      </c>
      <c r="W57" s="105">
        <f t="shared" si="1"/>
        <v>3.4189831154260895</v>
      </c>
      <c r="X57" s="3">
        <f t="shared" si="2"/>
        <v>3.5585334466679703</v>
      </c>
      <c r="Y57" s="3">
        <f t="shared" si="3"/>
        <v>2.313046740334181</v>
      </c>
      <c r="Z57" s="3">
        <f t="shared" si="4"/>
        <v>2.313046740334181</v>
      </c>
      <c r="AA57" s="3">
        <f t="shared" si="5"/>
        <v>2.313046740334181</v>
      </c>
      <c r="AB57" s="113">
        <f t="shared" si="6"/>
        <v>5.7320298557602705</v>
      </c>
      <c r="AC57" s="106">
        <f t="shared" si="7"/>
        <v>16.043092756572154</v>
      </c>
      <c r="AD57" s="106">
        <f t="shared" si="8"/>
        <v>15.413951864157557</v>
      </c>
      <c r="AE57" s="3">
        <f t="shared" si="9"/>
        <v>16.043092756572154</v>
      </c>
      <c r="AF57" s="3">
        <f t="shared" si="10"/>
        <v>10.428010291771901</v>
      </c>
      <c r="AG57" s="3">
        <f t="shared" si="11"/>
        <v>10.428010291771901</v>
      </c>
      <c r="AH57" s="3">
        <f t="shared" si="12"/>
        <v>10.428010291771901</v>
      </c>
      <c r="AI57" s="113">
        <f t="shared" si="13"/>
        <v>25.841962155929458</v>
      </c>
    </row>
    <row r="58" spans="2:35" x14ac:dyDescent="0.5">
      <c r="B58" s="97" t="s">
        <v>1</v>
      </c>
      <c r="C58" s="3">
        <f t="shared" ref="C58:F59" si="16">C49</f>
        <v>195.18400134819564</v>
      </c>
      <c r="D58" s="3">
        <f t="shared" si="16"/>
        <v>0</v>
      </c>
      <c r="E58" s="3">
        <f t="shared" si="16"/>
        <v>195.18400134819564</v>
      </c>
      <c r="F58" s="3">
        <f t="shared" si="16"/>
        <v>0</v>
      </c>
      <c r="P58" s="4" t="str">
        <f>'[1]INPUTS-Incidence'!A58</f>
        <v>Bicyclist</v>
      </c>
      <c r="Q58" s="4" t="str">
        <f>'[1]INPUTS-Incidence'!B58</f>
        <v>Male</v>
      </c>
      <c r="R58" s="4" t="str">
        <f>'[1]INPUTS-Incidence'!C58</f>
        <v>85+</v>
      </c>
      <c r="S58" s="108">
        <f>'[1]INPUTS-Incidence'!D58</f>
        <v>6.8709000067698192</v>
      </c>
      <c r="T58" s="108">
        <f>'[1]INPUTS-Incidence'!E58</f>
        <v>29.648439421344062</v>
      </c>
      <c r="U58" s="100">
        <f t="shared" si="14"/>
        <v>1</v>
      </c>
      <c r="V58" s="105">
        <f t="shared" si="0"/>
        <v>3.504159003452608</v>
      </c>
      <c r="W58" s="105">
        <f t="shared" si="1"/>
        <v>3.3667410033172112</v>
      </c>
      <c r="X58" s="3">
        <f t="shared" si="2"/>
        <v>3.504159003452608</v>
      </c>
      <c r="Y58" s="3">
        <f t="shared" si="3"/>
        <v>2.2777033522441954</v>
      </c>
      <c r="Z58" s="3">
        <f t="shared" si="4"/>
        <v>2.2777033522441954</v>
      </c>
      <c r="AA58" s="3">
        <f t="shared" si="5"/>
        <v>2.2777033522441954</v>
      </c>
      <c r="AB58" s="113">
        <f t="shared" si="6"/>
        <v>5.6444443555614061</v>
      </c>
      <c r="AC58" s="106">
        <f t="shared" si="7"/>
        <v>15.120704104885471</v>
      </c>
      <c r="AD58" s="106">
        <f t="shared" si="8"/>
        <v>14.527735316458591</v>
      </c>
      <c r="AE58" s="3">
        <f t="shared" si="9"/>
        <v>15.120704104885471</v>
      </c>
      <c r="AF58" s="3">
        <f t="shared" si="10"/>
        <v>9.828457668175556</v>
      </c>
      <c r="AG58" s="3">
        <f t="shared" si="11"/>
        <v>9.828457668175556</v>
      </c>
      <c r="AH58" s="3">
        <f t="shared" si="12"/>
        <v>9.828457668175556</v>
      </c>
      <c r="AI58" s="113">
        <f t="shared" si="13"/>
        <v>24.356192984634149</v>
      </c>
    </row>
    <row r="59" spans="2:35" x14ac:dyDescent="0.5">
      <c r="B59" s="97" t="s">
        <v>0</v>
      </c>
      <c r="C59" s="3">
        <f t="shared" si="16"/>
        <v>19518.400134819574</v>
      </c>
      <c r="D59" s="3">
        <f t="shared" si="16"/>
        <v>720967.42159097991</v>
      </c>
      <c r="E59" s="3">
        <f t="shared" si="16"/>
        <v>13474.429941072016</v>
      </c>
      <c r="F59" s="3">
        <f t="shared" si="16"/>
        <v>489800.03236915608</v>
      </c>
      <c r="P59" s="4" t="str">
        <f>'[1]INPUTS-Incidence'!A59</f>
        <v>Bicyclist</v>
      </c>
      <c r="Q59" s="4" t="str">
        <f>'[1]INPUTS-Incidence'!B59</f>
        <v>Female</v>
      </c>
      <c r="R59" s="4" t="str">
        <f>'[1]INPUTS-Incidence'!C59</f>
        <v>&lt;5 years</v>
      </c>
      <c r="S59" s="108">
        <f>'[1]INPUTS-Incidence'!D59</f>
        <v>1.0757863246705293</v>
      </c>
      <c r="T59" s="108">
        <f>'[1]INPUTS-Incidence'!E59</f>
        <v>102.37829607116494</v>
      </c>
      <c r="U59" s="100">
        <f t="shared" si="14"/>
        <v>1</v>
      </c>
      <c r="V59" s="105">
        <f t="shared" si="0"/>
        <v>0.54865102558196999</v>
      </c>
      <c r="W59" s="105">
        <f t="shared" si="1"/>
        <v>0.52713529908855927</v>
      </c>
      <c r="X59" s="3">
        <f t="shared" si="2"/>
        <v>0.54865102558196999</v>
      </c>
      <c r="Y59" s="3">
        <f t="shared" si="3"/>
        <v>0.35662316662828053</v>
      </c>
      <c r="Z59" s="3">
        <f t="shared" si="4"/>
        <v>0.35662316662828053</v>
      </c>
      <c r="AA59" s="3">
        <f t="shared" si="5"/>
        <v>0.35662316662828053</v>
      </c>
      <c r="AB59" s="113">
        <f t="shared" si="6"/>
        <v>0.8837584657168398</v>
      </c>
      <c r="AC59" s="106">
        <f t="shared" si="7"/>
        <v>52.212930996294119</v>
      </c>
      <c r="AD59" s="106">
        <f t="shared" si="8"/>
        <v>50.16536507487082</v>
      </c>
      <c r="AE59" s="3">
        <f t="shared" si="9"/>
        <v>52.212930996294119</v>
      </c>
      <c r="AF59" s="3">
        <f t="shared" si="10"/>
        <v>33.938405147591176</v>
      </c>
      <c r="AG59" s="3">
        <f t="shared" si="11"/>
        <v>33.938405147591176</v>
      </c>
      <c r="AH59" s="3">
        <f t="shared" si="12"/>
        <v>33.938405147591176</v>
      </c>
      <c r="AI59" s="113">
        <f t="shared" si="13"/>
        <v>84.103770222462003</v>
      </c>
    </row>
    <row r="60" spans="2:35" x14ac:dyDescent="0.5">
      <c r="P60" s="4" t="str">
        <f>'[1]INPUTS-Incidence'!A60</f>
        <v>Bicyclist</v>
      </c>
      <c r="Q60" s="4" t="str">
        <f>'[1]INPUTS-Incidence'!B60</f>
        <v>Female</v>
      </c>
      <c r="R60" s="4" t="str">
        <f>'[1]INPUTS-Incidence'!C60</f>
        <v>5-9 years</v>
      </c>
      <c r="S60" s="108">
        <f>'[1]INPUTS-Incidence'!D60</f>
        <v>2.2727849949131564</v>
      </c>
      <c r="T60" s="108">
        <f>'[1]INPUTS-Incidence'!E60</f>
        <v>331.0869766587636</v>
      </c>
      <c r="U60" s="100">
        <f t="shared" si="14"/>
        <v>1</v>
      </c>
      <c r="V60" s="105">
        <f t="shared" si="0"/>
        <v>1.1591203474057099</v>
      </c>
      <c r="W60" s="105">
        <f t="shared" si="1"/>
        <v>1.1136646475074465</v>
      </c>
      <c r="X60" s="3">
        <f t="shared" si="2"/>
        <v>1.1591203474057099</v>
      </c>
      <c r="Y60" s="3">
        <f t="shared" si="3"/>
        <v>0.75342822581371149</v>
      </c>
      <c r="Z60" s="3">
        <f t="shared" si="4"/>
        <v>0.75342822581371149</v>
      </c>
      <c r="AA60" s="3">
        <f t="shared" si="5"/>
        <v>0.75342822581371149</v>
      </c>
      <c r="AB60" s="113">
        <f t="shared" si="6"/>
        <v>1.867092873321158</v>
      </c>
      <c r="AC60" s="106">
        <f t="shared" si="7"/>
        <v>168.85435809596945</v>
      </c>
      <c r="AD60" s="106">
        <f t="shared" si="8"/>
        <v>162.23261856279416</v>
      </c>
      <c r="AE60" s="3">
        <f t="shared" si="9"/>
        <v>168.85435809596945</v>
      </c>
      <c r="AF60" s="3">
        <f t="shared" si="10"/>
        <v>109.75533276238015</v>
      </c>
      <c r="AG60" s="3">
        <f t="shared" si="11"/>
        <v>109.75533276238015</v>
      </c>
      <c r="AH60" s="3">
        <f t="shared" si="12"/>
        <v>109.75533276238015</v>
      </c>
      <c r="AI60" s="113">
        <f t="shared" si="13"/>
        <v>271.98795132517432</v>
      </c>
    </row>
    <row r="61" spans="2:35" x14ac:dyDescent="0.5">
      <c r="P61" s="4" t="str">
        <f>'[1]INPUTS-Incidence'!A61</f>
        <v>Bicyclist</v>
      </c>
      <c r="Q61" s="4" t="str">
        <f>'[1]INPUTS-Incidence'!B61</f>
        <v>Female</v>
      </c>
      <c r="R61" s="4" t="str">
        <f>'[1]INPUTS-Incidence'!C61</f>
        <v>10-14 years</v>
      </c>
      <c r="S61" s="108">
        <f>'[1]INPUTS-Incidence'!D61</f>
        <v>2.9383166529790969</v>
      </c>
      <c r="T61" s="108">
        <f>'[1]INPUTS-Incidence'!E61</f>
        <v>640.64780504608143</v>
      </c>
      <c r="U61" s="100">
        <f t="shared" si="14"/>
        <v>1</v>
      </c>
      <c r="V61" s="105">
        <f t="shared" si="0"/>
        <v>1.4985414930193395</v>
      </c>
      <c r="W61" s="105">
        <f t="shared" si="1"/>
        <v>1.4397751599597575</v>
      </c>
      <c r="X61" s="3">
        <f t="shared" si="2"/>
        <v>1.4985414930193395</v>
      </c>
      <c r="Y61" s="3">
        <f t="shared" si="3"/>
        <v>0.97405197046257064</v>
      </c>
      <c r="Z61" s="3">
        <f t="shared" si="4"/>
        <v>0.97405197046257064</v>
      </c>
      <c r="AA61" s="3">
        <f t="shared" si="5"/>
        <v>0.97405197046257064</v>
      </c>
      <c r="AB61" s="113">
        <f t="shared" si="6"/>
        <v>2.413827130422328</v>
      </c>
      <c r="AC61" s="106">
        <f t="shared" si="7"/>
        <v>326.73038057350152</v>
      </c>
      <c r="AD61" s="106">
        <f t="shared" si="8"/>
        <v>313.91742447257991</v>
      </c>
      <c r="AE61" s="3">
        <f t="shared" si="9"/>
        <v>326.73038057350152</v>
      </c>
      <c r="AF61" s="3">
        <f t="shared" si="10"/>
        <v>212.374747372776</v>
      </c>
      <c r="AG61" s="3">
        <f t="shared" si="11"/>
        <v>212.374747372776</v>
      </c>
      <c r="AH61" s="3">
        <f t="shared" si="12"/>
        <v>212.374747372776</v>
      </c>
      <c r="AI61" s="113">
        <f t="shared" si="13"/>
        <v>526.29217184535594</v>
      </c>
    </row>
    <row r="62" spans="2:35" x14ac:dyDescent="0.5">
      <c r="P62" s="4" t="str">
        <f>'[1]INPUTS-Incidence'!A62</f>
        <v>Bicyclist</v>
      </c>
      <c r="Q62" s="4" t="str">
        <f>'[1]INPUTS-Incidence'!B62</f>
        <v>Female</v>
      </c>
      <c r="R62" s="4" t="str">
        <f>'[1]INPUTS-Incidence'!C62</f>
        <v>15-19 years</v>
      </c>
      <c r="S62" s="108">
        <f>'[1]INPUTS-Incidence'!D62</f>
        <v>4.6319029096906137</v>
      </c>
      <c r="T62" s="108">
        <f>'[1]INPUTS-Incidence'!E62</f>
        <v>936.69399918559293</v>
      </c>
      <c r="U62" s="100">
        <f t="shared" si="14"/>
        <v>1</v>
      </c>
      <c r="V62" s="105">
        <f t="shared" si="0"/>
        <v>2.3622704839422131</v>
      </c>
      <c r="W62" s="105">
        <f t="shared" si="1"/>
        <v>2.2696324257484006</v>
      </c>
      <c r="X62" s="3">
        <f t="shared" si="2"/>
        <v>2.3622704839422131</v>
      </c>
      <c r="Y62" s="3">
        <f t="shared" si="3"/>
        <v>1.5354758145624385</v>
      </c>
      <c r="Z62" s="3">
        <f t="shared" si="4"/>
        <v>1.5354758145624385</v>
      </c>
      <c r="AA62" s="3">
        <f t="shared" si="5"/>
        <v>1.5354758145624385</v>
      </c>
      <c r="AB62" s="113">
        <f t="shared" si="6"/>
        <v>3.8051082403108394</v>
      </c>
      <c r="AC62" s="106">
        <f t="shared" si="7"/>
        <v>477.71393958465239</v>
      </c>
      <c r="AD62" s="106">
        <f t="shared" si="8"/>
        <v>458.98005960094054</v>
      </c>
      <c r="AE62" s="3">
        <f t="shared" si="9"/>
        <v>477.71393958465239</v>
      </c>
      <c r="AF62" s="3">
        <f t="shared" si="10"/>
        <v>310.51406073002408</v>
      </c>
      <c r="AG62" s="3">
        <f t="shared" si="11"/>
        <v>310.51406073002408</v>
      </c>
      <c r="AH62" s="3">
        <f t="shared" si="12"/>
        <v>310.51406073002408</v>
      </c>
      <c r="AI62" s="113">
        <f t="shared" si="13"/>
        <v>769.49412033096462</v>
      </c>
    </row>
    <row r="63" spans="2:35" x14ac:dyDescent="0.5">
      <c r="P63" s="4" t="str">
        <f>'[1]INPUTS-Incidence'!A63</f>
        <v>Bicyclist</v>
      </c>
      <c r="Q63" s="4" t="str">
        <f>'[1]INPUTS-Incidence'!B63</f>
        <v>Female</v>
      </c>
      <c r="R63" s="4" t="str">
        <f>'[1]INPUTS-Incidence'!C63</f>
        <v>20-24 years</v>
      </c>
      <c r="S63" s="108">
        <f>'[1]INPUTS-Incidence'!D63</f>
        <v>4.8051106546171427</v>
      </c>
      <c r="T63" s="108">
        <f>'[1]INPUTS-Incidence'!E63</f>
        <v>895.44055693891914</v>
      </c>
      <c r="U63" s="100">
        <f t="shared" si="14"/>
        <v>1</v>
      </c>
      <c r="V63" s="105">
        <f t="shared" si="0"/>
        <v>2.4506064338547429</v>
      </c>
      <c r="W63" s="105">
        <f t="shared" si="1"/>
        <v>2.3545042207623998</v>
      </c>
      <c r="X63" s="3">
        <f t="shared" si="2"/>
        <v>2.4506064338547429</v>
      </c>
      <c r="Y63" s="3">
        <f t="shared" si="3"/>
        <v>1.5928941820055829</v>
      </c>
      <c r="Z63" s="3">
        <f t="shared" si="4"/>
        <v>1.5928941820055829</v>
      </c>
      <c r="AA63" s="3">
        <f t="shared" si="5"/>
        <v>1.5928941820055829</v>
      </c>
      <c r="AB63" s="113">
        <f t="shared" si="6"/>
        <v>3.9473984027679827</v>
      </c>
      <c r="AC63" s="106">
        <f t="shared" si="7"/>
        <v>456.6746840388488</v>
      </c>
      <c r="AD63" s="106">
        <f t="shared" si="8"/>
        <v>438.76587290007035</v>
      </c>
      <c r="AE63" s="3">
        <f t="shared" si="9"/>
        <v>456.6746840388488</v>
      </c>
      <c r="AF63" s="3">
        <f t="shared" si="10"/>
        <v>296.8385446252517</v>
      </c>
      <c r="AG63" s="3">
        <f t="shared" si="11"/>
        <v>296.8385446252517</v>
      </c>
      <c r="AH63" s="3">
        <f t="shared" si="12"/>
        <v>296.8385446252517</v>
      </c>
      <c r="AI63" s="113">
        <f t="shared" si="13"/>
        <v>735.60441752532211</v>
      </c>
    </row>
    <row r="64" spans="2:35" x14ac:dyDescent="0.5">
      <c r="P64" s="4" t="str">
        <f>'[1]INPUTS-Incidence'!A64</f>
        <v>Bicyclist</v>
      </c>
      <c r="Q64" s="4" t="str">
        <f>'[1]INPUTS-Incidence'!B64</f>
        <v>Female</v>
      </c>
      <c r="R64" s="4" t="str">
        <f>'[1]INPUTS-Incidence'!C64</f>
        <v>25-29 years</v>
      </c>
      <c r="S64" s="108">
        <f>'[1]INPUTS-Incidence'!D64</f>
        <v>4.7518022721975113</v>
      </c>
      <c r="T64" s="108">
        <f>'[1]INPUTS-Incidence'!E64</f>
        <v>588.2139881259028</v>
      </c>
      <c r="U64" s="100">
        <f t="shared" si="14"/>
        <v>1</v>
      </c>
      <c r="V64" s="105">
        <f t="shared" si="0"/>
        <v>2.4234191588207308</v>
      </c>
      <c r="W64" s="105">
        <f t="shared" si="1"/>
        <v>2.3283831133767805</v>
      </c>
      <c r="X64" s="3">
        <f t="shared" si="2"/>
        <v>2.4234191588207308</v>
      </c>
      <c r="Y64" s="3">
        <f t="shared" si="3"/>
        <v>1.5752224532334751</v>
      </c>
      <c r="Z64" s="3">
        <f t="shared" si="4"/>
        <v>1.5752224532334751</v>
      </c>
      <c r="AA64" s="3">
        <f t="shared" si="5"/>
        <v>1.5752224532334751</v>
      </c>
      <c r="AB64" s="113">
        <f t="shared" si="6"/>
        <v>3.9036055666102554</v>
      </c>
      <c r="AC64" s="106">
        <f t="shared" si="7"/>
        <v>299.98913394421044</v>
      </c>
      <c r="AD64" s="106">
        <f t="shared" si="8"/>
        <v>288.22485418169236</v>
      </c>
      <c r="AE64" s="3">
        <f t="shared" si="9"/>
        <v>299.98913394421044</v>
      </c>
      <c r="AF64" s="3">
        <f t="shared" si="10"/>
        <v>194.9929370637368</v>
      </c>
      <c r="AG64" s="3">
        <f t="shared" si="11"/>
        <v>194.9929370637368</v>
      </c>
      <c r="AH64" s="3">
        <f t="shared" si="12"/>
        <v>194.9929370637368</v>
      </c>
      <c r="AI64" s="113">
        <f t="shared" si="13"/>
        <v>483.21779124542917</v>
      </c>
    </row>
    <row r="65" spans="16:35" x14ac:dyDescent="0.5">
      <c r="P65" s="4" t="str">
        <f>'[1]INPUTS-Incidence'!A65</f>
        <v>Bicyclist</v>
      </c>
      <c r="Q65" s="4" t="str">
        <f>'[1]INPUTS-Incidence'!B65</f>
        <v>Female</v>
      </c>
      <c r="R65" s="4" t="str">
        <f>'[1]INPUTS-Incidence'!C65</f>
        <v>30-34 years</v>
      </c>
      <c r="S65" s="108">
        <f>'[1]INPUTS-Incidence'!D65</f>
        <v>6.6025254771334287</v>
      </c>
      <c r="T65" s="108">
        <f>'[1]INPUTS-Incidence'!E65</f>
        <v>554.57588514992949</v>
      </c>
      <c r="U65" s="100">
        <f t="shared" si="14"/>
        <v>1</v>
      </c>
      <c r="V65" s="105">
        <f t="shared" si="0"/>
        <v>3.3672879933380488</v>
      </c>
      <c r="W65" s="105">
        <f t="shared" si="1"/>
        <v>3.2352374837953799</v>
      </c>
      <c r="X65" s="3">
        <f t="shared" si="2"/>
        <v>3.3672879933380488</v>
      </c>
      <c r="Y65" s="3">
        <f t="shared" si="3"/>
        <v>2.1887371956697317</v>
      </c>
      <c r="Z65" s="3">
        <f t="shared" si="4"/>
        <v>2.1887371956697317</v>
      </c>
      <c r="AA65" s="3">
        <f t="shared" si="5"/>
        <v>2.1887371956697317</v>
      </c>
      <c r="AB65" s="113">
        <f t="shared" si="6"/>
        <v>5.4239746794651111</v>
      </c>
      <c r="AC65" s="106">
        <f t="shared" si="7"/>
        <v>282.83370142646402</v>
      </c>
      <c r="AD65" s="106">
        <f t="shared" si="8"/>
        <v>271.74218372346547</v>
      </c>
      <c r="AE65" s="3">
        <f t="shared" si="9"/>
        <v>282.83370142646402</v>
      </c>
      <c r="AF65" s="3">
        <f t="shared" si="10"/>
        <v>183.84190592720162</v>
      </c>
      <c r="AG65" s="3">
        <f t="shared" si="11"/>
        <v>183.84190592720162</v>
      </c>
      <c r="AH65" s="3">
        <f t="shared" si="12"/>
        <v>183.84190592720162</v>
      </c>
      <c r="AI65" s="113">
        <f t="shared" si="13"/>
        <v>455.58408965066712</v>
      </c>
    </row>
    <row r="66" spans="16:35" x14ac:dyDescent="0.5">
      <c r="P66" s="4" t="str">
        <f>'[1]INPUTS-Incidence'!A66</f>
        <v>Bicyclist</v>
      </c>
      <c r="Q66" s="4" t="str">
        <f>'[1]INPUTS-Incidence'!B66</f>
        <v>Female</v>
      </c>
      <c r="R66" s="4" t="str">
        <f>'[1]INPUTS-Incidence'!C66</f>
        <v>35-39 years</v>
      </c>
      <c r="S66" s="108">
        <f>'[1]INPUTS-Incidence'!D66</f>
        <v>6.9862304577393335</v>
      </c>
      <c r="T66" s="108">
        <f>'[1]INPUTS-Incidence'!E66</f>
        <v>662.46013099644665</v>
      </c>
      <c r="U66" s="100">
        <f t="shared" si="14"/>
        <v>1</v>
      </c>
      <c r="V66" s="105">
        <f t="shared" si="0"/>
        <v>3.5629775334470599</v>
      </c>
      <c r="W66" s="105">
        <f t="shared" si="1"/>
        <v>3.4232529242922736</v>
      </c>
      <c r="X66" s="3">
        <f t="shared" si="2"/>
        <v>3.5629775334470599</v>
      </c>
      <c r="Y66" s="3">
        <f t="shared" si="3"/>
        <v>2.3159353967405889</v>
      </c>
      <c r="Z66" s="3">
        <f t="shared" si="4"/>
        <v>2.3159353967405889</v>
      </c>
      <c r="AA66" s="3">
        <f t="shared" si="5"/>
        <v>2.3159353967405889</v>
      </c>
      <c r="AB66" s="113">
        <f t="shared" si="6"/>
        <v>5.7391883210328629</v>
      </c>
      <c r="AC66" s="106">
        <f t="shared" si="7"/>
        <v>337.8546668081878</v>
      </c>
      <c r="AD66" s="106">
        <f t="shared" si="8"/>
        <v>324.60546418825885</v>
      </c>
      <c r="AE66" s="3">
        <f t="shared" si="9"/>
        <v>337.8546668081878</v>
      </c>
      <c r="AF66" s="3">
        <f t="shared" si="10"/>
        <v>219.60553342532208</v>
      </c>
      <c r="AG66" s="3">
        <f t="shared" si="11"/>
        <v>219.60553342532208</v>
      </c>
      <c r="AH66" s="3">
        <f t="shared" si="12"/>
        <v>219.60553342532208</v>
      </c>
      <c r="AI66" s="113">
        <f t="shared" si="13"/>
        <v>544.21099761358096</v>
      </c>
    </row>
    <row r="67" spans="16:35" x14ac:dyDescent="0.5">
      <c r="P67" s="4" t="str">
        <f>'[1]INPUTS-Incidence'!A67</f>
        <v>Bicyclist</v>
      </c>
      <c r="Q67" s="4" t="str">
        <f>'[1]INPUTS-Incidence'!B67</f>
        <v>Female</v>
      </c>
      <c r="R67" s="4" t="str">
        <f>'[1]INPUTS-Incidence'!C67</f>
        <v>40-44 years</v>
      </c>
      <c r="S67" s="108">
        <f>'[1]INPUTS-Incidence'!D67</f>
        <v>7.513272552595712</v>
      </c>
      <c r="T67" s="108">
        <f>'[1]INPUTS-Incidence'!E67</f>
        <v>621.17868905885302</v>
      </c>
      <c r="U67" s="100">
        <f t="shared" si="14"/>
        <v>1</v>
      </c>
      <c r="V67" s="105">
        <f t="shared" si="0"/>
        <v>3.8317690018238131</v>
      </c>
      <c r="W67" s="105">
        <f t="shared" si="1"/>
        <v>3.6815035507718989</v>
      </c>
      <c r="X67" s="3">
        <f t="shared" si="2"/>
        <v>3.8317690018238131</v>
      </c>
      <c r="Y67" s="3">
        <f t="shared" si="3"/>
        <v>2.4906498511854784</v>
      </c>
      <c r="Z67" s="3">
        <f t="shared" si="4"/>
        <v>2.4906498511854784</v>
      </c>
      <c r="AA67" s="3">
        <f t="shared" si="5"/>
        <v>2.4906498511854784</v>
      </c>
      <c r="AB67" s="113">
        <f t="shared" si="6"/>
        <v>6.1721534019573774</v>
      </c>
      <c r="AC67" s="106">
        <f t="shared" si="7"/>
        <v>316.80113142001505</v>
      </c>
      <c r="AD67" s="106">
        <f t="shared" si="8"/>
        <v>304.37755763883797</v>
      </c>
      <c r="AE67" s="3">
        <f t="shared" si="9"/>
        <v>316.80113142001505</v>
      </c>
      <c r="AF67" s="3">
        <f t="shared" si="10"/>
        <v>205.9207354230098</v>
      </c>
      <c r="AG67" s="3">
        <f t="shared" si="11"/>
        <v>205.9207354230098</v>
      </c>
      <c r="AH67" s="3">
        <f t="shared" si="12"/>
        <v>205.9207354230098</v>
      </c>
      <c r="AI67" s="113">
        <f t="shared" si="13"/>
        <v>510.29829306184774</v>
      </c>
    </row>
    <row r="68" spans="16:35" x14ac:dyDescent="0.5">
      <c r="P68" s="4" t="str">
        <f>'[1]INPUTS-Incidence'!A68</f>
        <v>Bicyclist</v>
      </c>
      <c r="Q68" s="4" t="str">
        <f>'[1]INPUTS-Incidence'!B68</f>
        <v>Female</v>
      </c>
      <c r="R68" s="4" t="str">
        <f>'[1]INPUTS-Incidence'!C68</f>
        <v>45-49 years</v>
      </c>
      <c r="S68" s="108">
        <f>'[1]INPUTS-Incidence'!D68</f>
        <v>8.3345074482521451</v>
      </c>
      <c r="T68" s="108">
        <f>'[1]INPUTS-Incidence'!E68</f>
        <v>550.9039572489537</v>
      </c>
      <c r="U68" s="100">
        <f t="shared" si="14"/>
        <v>1</v>
      </c>
      <c r="V68" s="105">
        <f t="shared" si="0"/>
        <v>4.2505987986085945</v>
      </c>
      <c r="W68" s="105">
        <f t="shared" si="1"/>
        <v>4.0839086496435506</v>
      </c>
      <c r="X68" s="3">
        <f t="shared" si="2"/>
        <v>4.2505987986085945</v>
      </c>
      <c r="Y68" s="3">
        <f t="shared" si="3"/>
        <v>2.7628892190955865</v>
      </c>
      <c r="Z68" s="3">
        <f t="shared" si="4"/>
        <v>2.7628892190955865</v>
      </c>
      <c r="AA68" s="3">
        <f t="shared" si="5"/>
        <v>2.7628892190955865</v>
      </c>
      <c r="AB68" s="113">
        <f t="shared" si="6"/>
        <v>6.8467978687391371</v>
      </c>
      <c r="AC68" s="106">
        <f t="shared" si="7"/>
        <v>280.96101819696639</v>
      </c>
      <c r="AD68" s="106">
        <f t="shared" si="8"/>
        <v>269.94293905198731</v>
      </c>
      <c r="AE68" s="3">
        <f t="shared" si="9"/>
        <v>280.96101819696639</v>
      </c>
      <c r="AF68" s="3">
        <f t="shared" si="10"/>
        <v>182.62466182802817</v>
      </c>
      <c r="AG68" s="3">
        <f t="shared" si="11"/>
        <v>182.62466182802817</v>
      </c>
      <c r="AH68" s="3">
        <f t="shared" si="12"/>
        <v>182.62466182802817</v>
      </c>
      <c r="AI68" s="113">
        <f t="shared" si="13"/>
        <v>452.56760088001545</v>
      </c>
    </row>
    <row r="69" spans="16:35" x14ac:dyDescent="0.5">
      <c r="P69" s="4" t="str">
        <f>'[1]INPUTS-Incidence'!A69</f>
        <v>Bicyclist</v>
      </c>
      <c r="Q69" s="4" t="str">
        <f>'[1]INPUTS-Incidence'!B69</f>
        <v>Female</v>
      </c>
      <c r="R69" s="4" t="str">
        <f>'[1]INPUTS-Incidence'!C69</f>
        <v>50-54 years</v>
      </c>
      <c r="S69" s="108">
        <f>'[1]INPUTS-Incidence'!D69</f>
        <v>11.26409230898061</v>
      </c>
      <c r="T69" s="108">
        <f>'[1]INPUTS-Incidence'!E69</f>
        <v>494.55410254919087</v>
      </c>
      <c r="U69" s="100">
        <f t="shared" si="14"/>
        <v>1</v>
      </c>
      <c r="V69" s="105">
        <f t="shared" ref="V69:V132" si="17">IF($U69=1,S69*$O$3,S69)</f>
        <v>5.7446870775801111</v>
      </c>
      <c r="W69" s="105">
        <f t="shared" ref="W69:W132" si="18">S69-V69</f>
        <v>5.5194052314004987</v>
      </c>
      <c r="X69" s="3">
        <f t="shared" ref="X69:X132" si="19">IF($U69=0, S69, V69)</f>
        <v>5.7446870775801111</v>
      </c>
      <c r="Y69" s="3">
        <f t="shared" ref="Y69:Y132" si="20">IF($U69=1, X69*(1-$G$3*(1-$K$3))/(1-$E$3*(1-$K$3)), X69)</f>
        <v>3.7340466004270723</v>
      </c>
      <c r="Z69" s="3">
        <f t="shared" ref="Z69:Z132" si="21">IF($U69=3, Y69*(1-$G$3*(1-$M$3))/(1-$E$3*(1-$M$3)), Y69)</f>
        <v>3.7340466004270723</v>
      </c>
      <c r="AA69" s="3">
        <f t="shared" ref="AA69:AA132" si="22">IF($U69=2, Z69*(1-$G$3*(1-$I$3))/(1-$E$3*(1-$I$3)), Z69)</f>
        <v>3.7340466004270723</v>
      </c>
      <c r="AB69" s="113">
        <f t="shared" ref="AB69:AB132" si="23">AA69+W69</f>
        <v>9.2534518318275705</v>
      </c>
      <c r="AC69" s="106">
        <f t="shared" ref="AC69:AC132" si="24">IF($U69=1,T69*$O$3,T69)</f>
        <v>252.22259230008734</v>
      </c>
      <c r="AD69" s="106">
        <f t="shared" ref="AD69:AD132" si="25">T69-AC69</f>
        <v>242.33151024910353</v>
      </c>
      <c r="AE69" s="3">
        <f t="shared" ref="AE69:AE132" si="26">IF($U69=0, T69, AC69)</f>
        <v>252.22259230008734</v>
      </c>
      <c r="AF69" s="3">
        <f t="shared" ref="AF69:AF132" si="27">IF($U69=1, AE69*(1-$G$3*(1-$L$3))/(1-$E$3*(1-$L$3)), AE69)</f>
        <v>163.94468499505678</v>
      </c>
      <c r="AG69" s="3">
        <f t="shared" ref="AG69:AG132" si="28">IF($U69=3, AF69*(1-$G$3*(1-$N$3))/(1-$E$3*(1-$N$3)), AF69)</f>
        <v>163.94468499505678</v>
      </c>
      <c r="AH69" s="3">
        <f t="shared" ref="AH69:AH132" si="29">IF($U69=2, AG69*(1-$G$3*(1-$J$3))/(1-$E$3*(1-$J$3)), AG69)</f>
        <v>163.94468499505678</v>
      </c>
      <c r="AI69" s="113">
        <f t="shared" ref="AI69:AI132" si="30">AH69+AD69</f>
        <v>406.27619524416031</v>
      </c>
    </row>
    <row r="70" spans="16:35" x14ac:dyDescent="0.5">
      <c r="P70" s="4" t="str">
        <f>'[1]INPUTS-Incidence'!A70</f>
        <v>Bicyclist</v>
      </c>
      <c r="Q70" s="4" t="str">
        <f>'[1]INPUTS-Incidence'!B70</f>
        <v>Female</v>
      </c>
      <c r="R70" s="4" t="str">
        <f>'[1]INPUTS-Incidence'!C70</f>
        <v>55-59 years</v>
      </c>
      <c r="S70" s="108">
        <f>'[1]INPUTS-Incidence'!D70</f>
        <v>10.539258232105816</v>
      </c>
      <c r="T70" s="108">
        <f>'[1]INPUTS-Incidence'!E70</f>
        <v>400.94007845975699</v>
      </c>
      <c r="U70" s="100">
        <f t="shared" ref="U70:U111" si="31">IF(P70="Car",2,0)+IF(P70="Bus",2,0)+IF(P70="Truck",2,0)+IF(P70="Motorized Two Wheeler",3,0)+IF(P70="Motorized Three Wheeler",3,0)+IF(P70="Pedestrian",1,0)+IF(P70="Bicyclist",1,0)</f>
        <v>1</v>
      </c>
      <c r="V70" s="105">
        <f t="shared" si="17"/>
        <v>5.375021698373966</v>
      </c>
      <c r="W70" s="105">
        <f t="shared" si="18"/>
        <v>5.1642365337318497</v>
      </c>
      <c r="X70" s="3">
        <f t="shared" si="19"/>
        <v>5.375021698373966</v>
      </c>
      <c r="Y70" s="3">
        <f t="shared" si="20"/>
        <v>3.4937641039430782</v>
      </c>
      <c r="Z70" s="3">
        <f t="shared" si="21"/>
        <v>3.4937641039430782</v>
      </c>
      <c r="AA70" s="3">
        <f t="shared" si="22"/>
        <v>3.4937641039430782</v>
      </c>
      <c r="AB70" s="113">
        <f t="shared" si="23"/>
        <v>8.6580006376749274</v>
      </c>
      <c r="AC70" s="106">
        <f t="shared" si="24"/>
        <v>204.47944001447607</v>
      </c>
      <c r="AD70" s="106">
        <f t="shared" si="25"/>
        <v>196.46063844528092</v>
      </c>
      <c r="AE70" s="3">
        <f t="shared" si="26"/>
        <v>204.47944001447607</v>
      </c>
      <c r="AF70" s="3">
        <f t="shared" si="27"/>
        <v>132.91163600940945</v>
      </c>
      <c r="AG70" s="3">
        <f t="shared" si="28"/>
        <v>132.91163600940945</v>
      </c>
      <c r="AH70" s="3">
        <f t="shared" si="29"/>
        <v>132.91163600940945</v>
      </c>
      <c r="AI70" s="113">
        <f t="shared" si="30"/>
        <v>329.37227445469034</v>
      </c>
    </row>
    <row r="71" spans="16:35" x14ac:dyDescent="0.5">
      <c r="P71" s="4" t="str">
        <f>'[1]INPUTS-Incidence'!A71</f>
        <v>Bicyclist</v>
      </c>
      <c r="Q71" s="4" t="str">
        <f>'[1]INPUTS-Incidence'!B71</f>
        <v>Female</v>
      </c>
      <c r="R71" s="4" t="str">
        <f>'[1]INPUTS-Incidence'!C71</f>
        <v>60-64 years</v>
      </c>
      <c r="S71" s="108">
        <f>'[1]INPUTS-Incidence'!D71</f>
        <v>11.904325361074456</v>
      </c>
      <c r="T71" s="108">
        <f>'[1]INPUTS-Incidence'!E71</f>
        <v>327.02061683689772</v>
      </c>
      <c r="U71" s="100">
        <f t="shared" si="31"/>
        <v>1</v>
      </c>
      <c r="V71" s="105">
        <f t="shared" si="17"/>
        <v>6.0712059341479723</v>
      </c>
      <c r="W71" s="105">
        <f t="shared" si="18"/>
        <v>5.8331194269264834</v>
      </c>
      <c r="X71" s="3">
        <f t="shared" si="19"/>
        <v>6.0712059341479723</v>
      </c>
      <c r="Y71" s="3">
        <f t="shared" si="20"/>
        <v>3.9462838571961822</v>
      </c>
      <c r="Z71" s="3">
        <f t="shared" si="21"/>
        <v>3.9462838571961822</v>
      </c>
      <c r="AA71" s="3">
        <f t="shared" si="22"/>
        <v>3.9462838571961822</v>
      </c>
      <c r="AB71" s="113">
        <f t="shared" si="23"/>
        <v>9.7794032841226652</v>
      </c>
      <c r="AC71" s="106">
        <f t="shared" si="24"/>
        <v>166.78051458681784</v>
      </c>
      <c r="AD71" s="106">
        <f t="shared" si="25"/>
        <v>160.24010225007987</v>
      </c>
      <c r="AE71" s="3">
        <f t="shared" si="26"/>
        <v>166.78051458681784</v>
      </c>
      <c r="AF71" s="3">
        <f t="shared" si="27"/>
        <v>108.4073344814316</v>
      </c>
      <c r="AG71" s="3">
        <f t="shared" si="28"/>
        <v>108.4073344814316</v>
      </c>
      <c r="AH71" s="3">
        <f t="shared" si="29"/>
        <v>108.4073344814316</v>
      </c>
      <c r="AI71" s="113">
        <f t="shared" si="30"/>
        <v>268.64743673151145</v>
      </c>
    </row>
    <row r="72" spans="16:35" x14ac:dyDescent="0.5">
      <c r="P72" s="4" t="str">
        <f>'[1]INPUTS-Incidence'!A72</f>
        <v>Bicyclist</v>
      </c>
      <c r="Q72" s="4" t="str">
        <f>'[1]INPUTS-Incidence'!B72</f>
        <v>Female</v>
      </c>
      <c r="R72" s="4" t="str">
        <f>'[1]INPUTS-Incidence'!C72</f>
        <v>65-69 years</v>
      </c>
      <c r="S72" s="108">
        <f>'[1]INPUTS-Incidence'!D72</f>
        <v>10.384629055159198</v>
      </c>
      <c r="T72" s="108">
        <f>'[1]INPUTS-Incidence'!E72</f>
        <v>217.33078036968186</v>
      </c>
      <c r="U72" s="100">
        <f t="shared" si="31"/>
        <v>1</v>
      </c>
      <c r="V72" s="105">
        <f t="shared" si="17"/>
        <v>5.2961608181311917</v>
      </c>
      <c r="W72" s="105">
        <f t="shared" si="18"/>
        <v>5.0884682370280068</v>
      </c>
      <c r="X72" s="3">
        <f t="shared" si="19"/>
        <v>5.2961608181311917</v>
      </c>
      <c r="Y72" s="3">
        <f t="shared" si="20"/>
        <v>3.4425045317852745</v>
      </c>
      <c r="Z72" s="3">
        <f t="shared" si="21"/>
        <v>3.4425045317852745</v>
      </c>
      <c r="AA72" s="3">
        <f t="shared" si="22"/>
        <v>3.4425045317852745</v>
      </c>
      <c r="AB72" s="113">
        <f t="shared" si="23"/>
        <v>8.5309727688132817</v>
      </c>
      <c r="AC72" s="106">
        <f t="shared" si="24"/>
        <v>110.83869798853775</v>
      </c>
      <c r="AD72" s="106">
        <f t="shared" si="25"/>
        <v>106.49208238114412</v>
      </c>
      <c r="AE72" s="3">
        <f t="shared" si="26"/>
        <v>110.83869798853775</v>
      </c>
      <c r="AF72" s="3">
        <f t="shared" si="27"/>
        <v>72.045153692549533</v>
      </c>
      <c r="AG72" s="3">
        <f t="shared" si="28"/>
        <v>72.045153692549533</v>
      </c>
      <c r="AH72" s="3">
        <f t="shared" si="29"/>
        <v>72.045153692549533</v>
      </c>
      <c r="AI72" s="113">
        <f t="shared" si="30"/>
        <v>178.53723607369363</v>
      </c>
    </row>
    <row r="73" spans="16:35" x14ac:dyDescent="0.5">
      <c r="P73" s="4" t="str">
        <f>'[1]INPUTS-Incidence'!A73</f>
        <v>Bicyclist</v>
      </c>
      <c r="Q73" s="4" t="str">
        <f>'[1]INPUTS-Incidence'!B73</f>
        <v>Female</v>
      </c>
      <c r="R73" s="4" t="str">
        <f>'[1]INPUTS-Incidence'!C73</f>
        <v>70-74 years</v>
      </c>
      <c r="S73" s="108">
        <f>'[1]INPUTS-Incidence'!D73</f>
        <v>7.4068434381219408</v>
      </c>
      <c r="T73" s="108">
        <f>'[1]INPUTS-Incidence'!E73</f>
        <v>130.11101423761306</v>
      </c>
      <c r="U73" s="100">
        <f t="shared" si="31"/>
        <v>1</v>
      </c>
      <c r="V73" s="105">
        <f t="shared" si="17"/>
        <v>3.7774901534421899</v>
      </c>
      <c r="W73" s="105">
        <f t="shared" si="18"/>
        <v>3.6293532846797509</v>
      </c>
      <c r="X73" s="3">
        <f t="shared" si="19"/>
        <v>3.7774901534421899</v>
      </c>
      <c r="Y73" s="3">
        <f t="shared" si="20"/>
        <v>2.4553685997374233</v>
      </c>
      <c r="Z73" s="3">
        <f t="shared" si="21"/>
        <v>2.4553685997374233</v>
      </c>
      <c r="AA73" s="3">
        <f t="shared" si="22"/>
        <v>2.4553685997374233</v>
      </c>
      <c r="AB73" s="113">
        <f t="shared" si="23"/>
        <v>6.0847218844171742</v>
      </c>
      <c r="AC73" s="106">
        <f t="shared" si="24"/>
        <v>66.356617261182663</v>
      </c>
      <c r="AD73" s="106">
        <f t="shared" si="25"/>
        <v>63.754396976430399</v>
      </c>
      <c r="AE73" s="3">
        <f t="shared" si="26"/>
        <v>66.356617261182663</v>
      </c>
      <c r="AF73" s="3">
        <f t="shared" si="27"/>
        <v>43.131801219768732</v>
      </c>
      <c r="AG73" s="3">
        <f t="shared" si="28"/>
        <v>43.131801219768732</v>
      </c>
      <c r="AH73" s="3">
        <f t="shared" si="29"/>
        <v>43.131801219768732</v>
      </c>
      <c r="AI73" s="113">
        <f t="shared" si="30"/>
        <v>106.88619819619913</v>
      </c>
    </row>
    <row r="74" spans="16:35" x14ac:dyDescent="0.5">
      <c r="P74" s="4" t="str">
        <f>'[1]INPUTS-Incidence'!A74</f>
        <v>Bicyclist</v>
      </c>
      <c r="Q74" s="4" t="str">
        <f>'[1]INPUTS-Incidence'!B74</f>
        <v>Female</v>
      </c>
      <c r="R74" s="4" t="str">
        <f>'[1]INPUTS-Incidence'!C74</f>
        <v>75-79 years</v>
      </c>
      <c r="S74" s="108">
        <f>'[1]INPUTS-Incidence'!D74</f>
        <v>1.3256029061702614</v>
      </c>
      <c r="T74" s="108">
        <f>'[1]INPUTS-Incidence'!E74</f>
        <v>81.393064181442398</v>
      </c>
      <c r="U74" s="100">
        <f t="shared" si="31"/>
        <v>1</v>
      </c>
      <c r="V74" s="105">
        <f t="shared" si="17"/>
        <v>0.67605748214683337</v>
      </c>
      <c r="W74" s="105">
        <f t="shared" si="18"/>
        <v>0.64954542402342808</v>
      </c>
      <c r="X74" s="3">
        <f t="shared" si="19"/>
        <v>0.67605748214683337</v>
      </c>
      <c r="Y74" s="3">
        <f t="shared" si="20"/>
        <v>0.4394373633954417</v>
      </c>
      <c r="Z74" s="3">
        <f t="shared" si="21"/>
        <v>0.4394373633954417</v>
      </c>
      <c r="AA74" s="3">
        <f t="shared" si="22"/>
        <v>0.4394373633954417</v>
      </c>
      <c r="AB74" s="113">
        <f t="shared" si="23"/>
        <v>1.0889827874188698</v>
      </c>
      <c r="AC74" s="106">
        <f t="shared" si="24"/>
        <v>41.510462732535622</v>
      </c>
      <c r="AD74" s="106">
        <f t="shared" si="25"/>
        <v>39.882601448906776</v>
      </c>
      <c r="AE74" s="3">
        <f t="shared" si="26"/>
        <v>41.510462732535622</v>
      </c>
      <c r="AF74" s="3">
        <f t="shared" si="27"/>
        <v>26.981800776148155</v>
      </c>
      <c r="AG74" s="3">
        <f t="shared" si="28"/>
        <v>26.981800776148155</v>
      </c>
      <c r="AH74" s="3">
        <f t="shared" si="29"/>
        <v>26.981800776148155</v>
      </c>
      <c r="AI74" s="113">
        <f t="shared" si="30"/>
        <v>66.864402225054931</v>
      </c>
    </row>
    <row r="75" spans="16:35" x14ac:dyDescent="0.5">
      <c r="P75" s="4" t="str">
        <f>'[1]INPUTS-Incidence'!A75</f>
        <v>Bicyclist</v>
      </c>
      <c r="Q75" s="4" t="str">
        <f>'[1]INPUTS-Incidence'!B75</f>
        <v>Female</v>
      </c>
      <c r="R75" s="4" t="str">
        <f>'[1]INPUTS-Incidence'!C75</f>
        <v>80-84 years</v>
      </c>
      <c r="S75" s="108">
        <f>'[1]INPUTS-Incidence'!D75</f>
        <v>1.0367432118427857</v>
      </c>
      <c r="T75" s="108">
        <f>'[1]INPUTS-Incidence'!E75</f>
        <v>51.089396405770088</v>
      </c>
      <c r="U75" s="100">
        <f t="shared" si="31"/>
        <v>1</v>
      </c>
      <c r="V75" s="105">
        <f t="shared" si="17"/>
        <v>0.5287390380398207</v>
      </c>
      <c r="W75" s="105">
        <f t="shared" si="18"/>
        <v>0.50800417380296503</v>
      </c>
      <c r="X75" s="3">
        <f t="shared" si="19"/>
        <v>0.5287390380398207</v>
      </c>
      <c r="Y75" s="3">
        <f t="shared" si="20"/>
        <v>0.34368037472588348</v>
      </c>
      <c r="Z75" s="3">
        <f t="shared" si="21"/>
        <v>0.34368037472588348</v>
      </c>
      <c r="AA75" s="3">
        <f t="shared" si="22"/>
        <v>0.34368037472588348</v>
      </c>
      <c r="AB75" s="113">
        <f t="shared" si="23"/>
        <v>0.85168454852884845</v>
      </c>
      <c r="AC75" s="106">
        <f t="shared" si="24"/>
        <v>26.055592166942745</v>
      </c>
      <c r="AD75" s="106">
        <f t="shared" si="25"/>
        <v>25.033804238827344</v>
      </c>
      <c r="AE75" s="3">
        <f t="shared" si="26"/>
        <v>26.055592166942745</v>
      </c>
      <c r="AF75" s="3">
        <f t="shared" si="27"/>
        <v>16.936134908512784</v>
      </c>
      <c r="AG75" s="3">
        <f t="shared" si="28"/>
        <v>16.936134908512784</v>
      </c>
      <c r="AH75" s="3">
        <f t="shared" si="29"/>
        <v>16.936134908512784</v>
      </c>
      <c r="AI75" s="113">
        <f t="shared" si="30"/>
        <v>41.969939147340128</v>
      </c>
    </row>
    <row r="76" spans="16:35" x14ac:dyDescent="0.5">
      <c r="P76" s="4" t="str">
        <f>'[1]INPUTS-Incidence'!A76</f>
        <v>Bicyclist</v>
      </c>
      <c r="Q76" s="4" t="str">
        <f>'[1]INPUTS-Incidence'!B76</f>
        <v>Female</v>
      </c>
      <c r="R76" s="4" t="str">
        <f>'[1]INPUTS-Incidence'!C76</f>
        <v>85+</v>
      </c>
      <c r="S76" s="108">
        <f>'[1]INPUTS-Incidence'!D76</f>
        <v>2.1594020240437013</v>
      </c>
      <c r="T76" s="108">
        <f>'[1]INPUTS-Incidence'!E76</f>
        <v>34.522770085557781</v>
      </c>
      <c r="U76" s="100">
        <f t="shared" si="31"/>
        <v>1</v>
      </c>
      <c r="V76" s="105">
        <f t="shared" si="17"/>
        <v>1.1012950322622876</v>
      </c>
      <c r="W76" s="105">
        <f t="shared" si="18"/>
        <v>1.0581069917814137</v>
      </c>
      <c r="X76" s="3">
        <f t="shared" si="19"/>
        <v>1.1012950322622876</v>
      </c>
      <c r="Y76" s="3">
        <f t="shared" si="20"/>
        <v>0.71584177097048696</v>
      </c>
      <c r="Z76" s="3">
        <f t="shared" si="21"/>
        <v>0.71584177097048696</v>
      </c>
      <c r="AA76" s="3">
        <f t="shared" si="22"/>
        <v>0.71584177097048696</v>
      </c>
      <c r="AB76" s="113">
        <f t="shared" si="23"/>
        <v>1.7739487627519006</v>
      </c>
      <c r="AC76" s="106">
        <f t="shared" si="24"/>
        <v>17.606612743634468</v>
      </c>
      <c r="AD76" s="106">
        <f t="shared" si="25"/>
        <v>16.916157341923313</v>
      </c>
      <c r="AE76" s="3">
        <f t="shared" si="26"/>
        <v>17.606612743634468</v>
      </c>
      <c r="AF76" s="3">
        <f t="shared" si="27"/>
        <v>11.444298283362405</v>
      </c>
      <c r="AG76" s="3">
        <f t="shared" si="28"/>
        <v>11.444298283362405</v>
      </c>
      <c r="AH76" s="3">
        <f t="shared" si="29"/>
        <v>11.444298283362405</v>
      </c>
      <c r="AI76" s="113">
        <f t="shared" si="30"/>
        <v>28.360455625285717</v>
      </c>
    </row>
    <row r="77" spans="16:35" x14ac:dyDescent="0.5">
      <c r="P77" s="4" t="str">
        <f>'[1]INPUTS-Incidence'!A77</f>
        <v>Motorized Two Wheeler</v>
      </c>
      <c r="Q77" s="4" t="str">
        <f>'[1]INPUTS-Incidence'!B77</f>
        <v>Male</v>
      </c>
      <c r="R77" s="4" t="str">
        <f>'[1]INPUTS-Incidence'!C77</f>
        <v>&lt;5 years</v>
      </c>
      <c r="S77" s="108">
        <f>'[1]INPUTS-Incidence'!D77</f>
        <v>24.855517589824622</v>
      </c>
      <c r="T77" s="108">
        <f>'[1]INPUTS-Incidence'!E77</f>
        <v>1185.6537298254702</v>
      </c>
      <c r="U77" s="100">
        <f t="shared" si="31"/>
        <v>3</v>
      </c>
      <c r="V77" s="105">
        <f t="shared" si="17"/>
        <v>24.855517589824622</v>
      </c>
      <c r="W77" s="105">
        <f t="shared" si="18"/>
        <v>0</v>
      </c>
      <c r="X77" s="3">
        <f t="shared" si="19"/>
        <v>24.855517589824622</v>
      </c>
      <c r="Y77" s="3">
        <f t="shared" si="20"/>
        <v>24.855517589824622</v>
      </c>
      <c r="Z77" s="3">
        <f t="shared" si="21"/>
        <v>17.150307136978988</v>
      </c>
      <c r="AA77" s="3">
        <f t="shared" si="22"/>
        <v>17.150307136978988</v>
      </c>
      <c r="AB77" s="113">
        <f t="shared" si="23"/>
        <v>17.150307136978988</v>
      </c>
      <c r="AC77" s="106">
        <f t="shared" si="24"/>
        <v>1185.6537298254702</v>
      </c>
      <c r="AD77" s="106">
        <f t="shared" si="25"/>
        <v>0</v>
      </c>
      <c r="AE77" s="3">
        <f t="shared" si="26"/>
        <v>1185.6537298254702</v>
      </c>
      <c r="AF77" s="3">
        <f t="shared" si="27"/>
        <v>1185.6537298254702</v>
      </c>
      <c r="AG77" s="3">
        <f t="shared" si="28"/>
        <v>841.81414817608379</v>
      </c>
      <c r="AH77" s="3">
        <f t="shared" si="29"/>
        <v>841.81414817608379</v>
      </c>
      <c r="AI77" s="113">
        <f t="shared" si="30"/>
        <v>841.81414817608379</v>
      </c>
    </row>
    <row r="78" spans="16:35" x14ac:dyDescent="0.5">
      <c r="P78" s="4" t="str">
        <f>'[1]INPUTS-Incidence'!A78</f>
        <v>Motorized Two Wheeler</v>
      </c>
      <c r="Q78" s="4" t="str">
        <f>'[1]INPUTS-Incidence'!B78</f>
        <v>Male</v>
      </c>
      <c r="R78" s="4" t="str">
        <f>'[1]INPUTS-Incidence'!C78</f>
        <v>5-9 years</v>
      </c>
      <c r="S78" s="108">
        <f>'[1]INPUTS-Incidence'!D78</f>
        <v>53.66198857588973</v>
      </c>
      <c r="T78" s="108">
        <f>'[1]INPUTS-Incidence'!E78</f>
        <v>3194.6606375046317</v>
      </c>
      <c r="U78" s="100">
        <f t="shared" si="31"/>
        <v>3</v>
      </c>
      <c r="V78" s="105">
        <f t="shared" si="17"/>
        <v>53.66198857588973</v>
      </c>
      <c r="W78" s="105">
        <f t="shared" si="18"/>
        <v>0</v>
      </c>
      <c r="X78" s="3">
        <f t="shared" si="19"/>
        <v>53.66198857588973</v>
      </c>
      <c r="Y78" s="3">
        <f t="shared" si="20"/>
        <v>53.66198857588973</v>
      </c>
      <c r="Z78" s="3">
        <f t="shared" si="21"/>
        <v>37.026772117363912</v>
      </c>
      <c r="AA78" s="3">
        <f t="shared" si="22"/>
        <v>37.026772117363912</v>
      </c>
      <c r="AB78" s="113">
        <f t="shared" si="23"/>
        <v>37.026772117363912</v>
      </c>
      <c r="AC78" s="106">
        <f t="shared" si="24"/>
        <v>3194.6606375046317</v>
      </c>
      <c r="AD78" s="106">
        <f t="shared" si="25"/>
        <v>0</v>
      </c>
      <c r="AE78" s="3">
        <f t="shared" si="26"/>
        <v>3194.6606375046317</v>
      </c>
      <c r="AF78" s="3">
        <f t="shared" si="27"/>
        <v>3194.6606375046317</v>
      </c>
      <c r="AG78" s="3">
        <f t="shared" si="28"/>
        <v>2268.2090526282882</v>
      </c>
      <c r="AH78" s="3">
        <f t="shared" si="29"/>
        <v>2268.2090526282882</v>
      </c>
      <c r="AI78" s="113">
        <f t="shared" si="30"/>
        <v>2268.2090526282882</v>
      </c>
    </row>
    <row r="79" spans="16:35" x14ac:dyDescent="0.5">
      <c r="P79" s="4" t="str">
        <f>'[1]INPUTS-Incidence'!A79</f>
        <v>Motorized Two Wheeler</v>
      </c>
      <c r="Q79" s="4" t="str">
        <f>'[1]INPUTS-Incidence'!B79</f>
        <v>Male</v>
      </c>
      <c r="R79" s="4" t="str">
        <f>'[1]INPUTS-Incidence'!C79</f>
        <v>10-14 years</v>
      </c>
      <c r="S79" s="108">
        <f>'[1]INPUTS-Incidence'!D79</f>
        <v>214.35495785223659</v>
      </c>
      <c r="T79" s="108">
        <f>'[1]INPUTS-Incidence'!E79</f>
        <v>9181.8898690124861</v>
      </c>
      <c r="U79" s="100">
        <f t="shared" si="31"/>
        <v>3</v>
      </c>
      <c r="V79" s="105">
        <f t="shared" si="17"/>
        <v>214.35495785223659</v>
      </c>
      <c r="W79" s="105">
        <f t="shared" si="18"/>
        <v>0</v>
      </c>
      <c r="X79" s="3">
        <f t="shared" si="19"/>
        <v>214.35495785223659</v>
      </c>
      <c r="Y79" s="3">
        <f t="shared" si="20"/>
        <v>214.35495785223659</v>
      </c>
      <c r="Z79" s="3">
        <f t="shared" si="21"/>
        <v>147.90492091804325</v>
      </c>
      <c r="AA79" s="3">
        <f t="shared" si="22"/>
        <v>147.90492091804325</v>
      </c>
      <c r="AB79" s="113">
        <f t="shared" si="23"/>
        <v>147.90492091804325</v>
      </c>
      <c r="AC79" s="106">
        <f t="shared" si="24"/>
        <v>9181.8898690124861</v>
      </c>
      <c r="AD79" s="106">
        <f t="shared" si="25"/>
        <v>0</v>
      </c>
      <c r="AE79" s="3">
        <f t="shared" si="26"/>
        <v>9181.8898690124861</v>
      </c>
      <c r="AF79" s="3">
        <f t="shared" si="27"/>
        <v>9181.8898690124861</v>
      </c>
      <c r="AG79" s="3">
        <f t="shared" si="28"/>
        <v>6519.1418069988649</v>
      </c>
      <c r="AH79" s="3">
        <f t="shared" si="29"/>
        <v>6519.1418069988649</v>
      </c>
      <c r="AI79" s="113">
        <f t="shared" si="30"/>
        <v>6519.1418069988649</v>
      </c>
    </row>
    <row r="80" spans="16:35" x14ac:dyDescent="0.5">
      <c r="P80" s="4" t="str">
        <f>'[1]INPUTS-Incidence'!A80</f>
        <v>Motorized Two Wheeler</v>
      </c>
      <c r="Q80" s="4" t="str">
        <f>'[1]INPUTS-Incidence'!B80</f>
        <v>Male</v>
      </c>
      <c r="R80" s="4" t="str">
        <f>'[1]INPUTS-Incidence'!C80</f>
        <v>15-19 years</v>
      </c>
      <c r="S80" s="108">
        <f>'[1]INPUTS-Incidence'!D80</f>
        <v>1242.6946625401845</v>
      </c>
      <c r="T80" s="108">
        <f>'[1]INPUTS-Incidence'!E80</f>
        <v>27626.006421242131</v>
      </c>
      <c r="U80" s="100">
        <f t="shared" si="31"/>
        <v>3</v>
      </c>
      <c r="V80" s="105">
        <f t="shared" si="17"/>
        <v>1242.6946625401845</v>
      </c>
      <c r="W80" s="105">
        <f t="shared" si="18"/>
        <v>0</v>
      </c>
      <c r="X80" s="3">
        <f t="shared" si="19"/>
        <v>1242.6946625401845</v>
      </c>
      <c r="Y80" s="3">
        <f t="shared" si="20"/>
        <v>1242.6946625401845</v>
      </c>
      <c r="Z80" s="3">
        <f t="shared" si="21"/>
        <v>857.45931715272718</v>
      </c>
      <c r="AA80" s="3">
        <f t="shared" si="22"/>
        <v>857.45931715272718</v>
      </c>
      <c r="AB80" s="113">
        <f t="shared" si="23"/>
        <v>857.45931715272718</v>
      </c>
      <c r="AC80" s="106">
        <f t="shared" si="24"/>
        <v>27626.006421242131</v>
      </c>
      <c r="AD80" s="106">
        <f t="shared" si="25"/>
        <v>0</v>
      </c>
      <c r="AE80" s="3">
        <f t="shared" si="26"/>
        <v>27626.006421242131</v>
      </c>
      <c r="AF80" s="3">
        <f t="shared" si="27"/>
        <v>27626.006421242131</v>
      </c>
      <c r="AG80" s="3">
        <f t="shared" si="28"/>
        <v>19614.464559081913</v>
      </c>
      <c r="AH80" s="3">
        <f t="shared" si="29"/>
        <v>19614.464559081913</v>
      </c>
      <c r="AI80" s="113">
        <f t="shared" si="30"/>
        <v>19614.464559081913</v>
      </c>
    </row>
    <row r="81" spans="16:35" x14ac:dyDescent="0.5">
      <c r="P81" s="4" t="str">
        <f>'[1]INPUTS-Incidence'!A81</f>
        <v>Motorized Two Wheeler</v>
      </c>
      <c r="Q81" s="4" t="str">
        <f>'[1]INPUTS-Incidence'!B81</f>
        <v>Male</v>
      </c>
      <c r="R81" s="4" t="str">
        <f>'[1]INPUTS-Incidence'!C81</f>
        <v>20-24 years</v>
      </c>
      <c r="S81" s="108">
        <f>'[1]INPUTS-Incidence'!D81</f>
        <v>1578.4560482817897</v>
      </c>
      <c r="T81" s="108">
        <f>'[1]INPUTS-Incidence'!E81</f>
        <v>38981.421691884432</v>
      </c>
      <c r="U81" s="100">
        <f t="shared" si="31"/>
        <v>3</v>
      </c>
      <c r="V81" s="105">
        <f t="shared" si="17"/>
        <v>1578.4560482817897</v>
      </c>
      <c r="W81" s="105">
        <f t="shared" si="18"/>
        <v>0</v>
      </c>
      <c r="X81" s="3">
        <f t="shared" si="19"/>
        <v>1578.4560482817897</v>
      </c>
      <c r="Y81" s="3">
        <f t="shared" si="20"/>
        <v>1578.4560482817897</v>
      </c>
      <c r="Z81" s="3">
        <f t="shared" si="21"/>
        <v>1089.1346733144348</v>
      </c>
      <c r="AA81" s="3">
        <f t="shared" si="22"/>
        <v>1089.1346733144348</v>
      </c>
      <c r="AB81" s="113">
        <f t="shared" si="23"/>
        <v>1089.1346733144348</v>
      </c>
      <c r="AC81" s="106">
        <f t="shared" si="24"/>
        <v>38981.421691884432</v>
      </c>
      <c r="AD81" s="106">
        <f t="shared" si="25"/>
        <v>0</v>
      </c>
      <c r="AE81" s="3">
        <f t="shared" si="26"/>
        <v>38981.421691884432</v>
      </c>
      <c r="AF81" s="3">
        <f t="shared" si="27"/>
        <v>38981.421691884432</v>
      </c>
      <c r="AG81" s="3">
        <f t="shared" si="28"/>
        <v>27676.809401237944</v>
      </c>
      <c r="AH81" s="3">
        <f t="shared" si="29"/>
        <v>27676.809401237944</v>
      </c>
      <c r="AI81" s="113">
        <f t="shared" si="30"/>
        <v>27676.809401237944</v>
      </c>
    </row>
    <row r="82" spans="16:35" x14ac:dyDescent="0.5">
      <c r="P82" s="4" t="str">
        <f>'[1]INPUTS-Incidence'!A82</f>
        <v>Motorized Two Wheeler</v>
      </c>
      <c r="Q82" s="4" t="str">
        <f>'[1]INPUTS-Incidence'!B82</f>
        <v>Male</v>
      </c>
      <c r="R82" s="4" t="str">
        <f>'[1]INPUTS-Incidence'!C82</f>
        <v>25-29 years</v>
      </c>
      <c r="S82" s="108">
        <f>'[1]INPUTS-Incidence'!D82</f>
        <v>1509.7561842195221</v>
      </c>
      <c r="T82" s="108">
        <f>'[1]INPUTS-Incidence'!E82</f>
        <v>30597.419674962439</v>
      </c>
      <c r="U82" s="100">
        <f t="shared" si="31"/>
        <v>3</v>
      </c>
      <c r="V82" s="105">
        <f t="shared" si="17"/>
        <v>1509.7561842195221</v>
      </c>
      <c r="W82" s="105">
        <f t="shared" si="18"/>
        <v>0</v>
      </c>
      <c r="X82" s="3">
        <f t="shared" si="19"/>
        <v>1509.7561842195221</v>
      </c>
      <c r="Y82" s="3">
        <f t="shared" si="20"/>
        <v>1509.7561842195221</v>
      </c>
      <c r="Z82" s="3">
        <f t="shared" si="21"/>
        <v>1041.7317671114702</v>
      </c>
      <c r="AA82" s="3">
        <f t="shared" si="22"/>
        <v>1041.7317671114702</v>
      </c>
      <c r="AB82" s="113">
        <f t="shared" si="23"/>
        <v>1041.7317671114702</v>
      </c>
      <c r="AC82" s="106">
        <f t="shared" si="24"/>
        <v>30597.419674962439</v>
      </c>
      <c r="AD82" s="106">
        <f t="shared" si="25"/>
        <v>0</v>
      </c>
      <c r="AE82" s="3">
        <f t="shared" si="26"/>
        <v>30597.419674962439</v>
      </c>
      <c r="AF82" s="3">
        <f t="shared" si="27"/>
        <v>30597.419674962439</v>
      </c>
      <c r="AG82" s="3">
        <f t="shared" si="28"/>
        <v>21724.16796922333</v>
      </c>
      <c r="AH82" s="3">
        <f t="shared" si="29"/>
        <v>21724.16796922333</v>
      </c>
      <c r="AI82" s="113">
        <f t="shared" si="30"/>
        <v>21724.16796922333</v>
      </c>
    </row>
    <row r="83" spans="16:35" x14ac:dyDescent="0.5">
      <c r="P83" s="4" t="str">
        <f>'[1]INPUTS-Incidence'!A83</f>
        <v>Motorized Two Wheeler</v>
      </c>
      <c r="Q83" s="4" t="str">
        <f>'[1]INPUTS-Incidence'!B83</f>
        <v>Male</v>
      </c>
      <c r="R83" s="4" t="str">
        <f>'[1]INPUTS-Incidence'!C83</f>
        <v>30-34 years</v>
      </c>
      <c r="S83" s="108">
        <f>'[1]INPUTS-Incidence'!D83</f>
        <v>1268.3183978921511</v>
      </c>
      <c r="T83" s="108">
        <f>'[1]INPUTS-Incidence'!E83</f>
        <v>25816.555646956695</v>
      </c>
      <c r="U83" s="100">
        <f t="shared" si="31"/>
        <v>3</v>
      </c>
      <c r="V83" s="105">
        <f t="shared" si="17"/>
        <v>1268.3183978921511</v>
      </c>
      <c r="W83" s="105">
        <f t="shared" si="18"/>
        <v>0</v>
      </c>
      <c r="X83" s="3">
        <f t="shared" si="19"/>
        <v>1268.3183978921511</v>
      </c>
      <c r="Y83" s="3">
        <f t="shared" si="20"/>
        <v>1268.3183978921511</v>
      </c>
      <c r="Z83" s="3">
        <f t="shared" si="21"/>
        <v>875.13969454558423</v>
      </c>
      <c r="AA83" s="3">
        <f t="shared" si="22"/>
        <v>875.13969454558423</v>
      </c>
      <c r="AB83" s="113">
        <f t="shared" si="23"/>
        <v>875.13969454558423</v>
      </c>
      <c r="AC83" s="106">
        <f t="shared" si="24"/>
        <v>25816.555646956695</v>
      </c>
      <c r="AD83" s="106">
        <f t="shared" si="25"/>
        <v>0</v>
      </c>
      <c r="AE83" s="3">
        <f t="shared" si="26"/>
        <v>25816.555646956695</v>
      </c>
      <c r="AF83" s="3">
        <f t="shared" si="27"/>
        <v>25816.555646956695</v>
      </c>
      <c r="AG83" s="3">
        <f t="shared" si="28"/>
        <v>18329.754509339251</v>
      </c>
      <c r="AH83" s="3">
        <f t="shared" si="29"/>
        <v>18329.754509339251</v>
      </c>
      <c r="AI83" s="113">
        <f t="shared" si="30"/>
        <v>18329.754509339251</v>
      </c>
    </row>
    <row r="84" spans="16:35" x14ac:dyDescent="0.5">
      <c r="P84" s="4" t="str">
        <f>'[1]INPUTS-Incidence'!A84</f>
        <v>Motorized Two Wheeler</v>
      </c>
      <c r="Q84" s="4" t="str">
        <f>'[1]INPUTS-Incidence'!B84</f>
        <v>Male</v>
      </c>
      <c r="R84" s="4" t="str">
        <f>'[1]INPUTS-Incidence'!C84</f>
        <v>35-39 years</v>
      </c>
      <c r="S84" s="108">
        <f>'[1]INPUTS-Incidence'!D84</f>
        <v>1188.4099349106634</v>
      </c>
      <c r="T84" s="108">
        <f>'[1]INPUTS-Incidence'!E84</f>
        <v>25010.723935659462</v>
      </c>
      <c r="U84" s="100">
        <f t="shared" si="31"/>
        <v>3</v>
      </c>
      <c r="V84" s="105">
        <f t="shared" si="17"/>
        <v>1188.4099349106634</v>
      </c>
      <c r="W84" s="105">
        <f t="shared" si="18"/>
        <v>0</v>
      </c>
      <c r="X84" s="3">
        <f t="shared" si="19"/>
        <v>1188.4099349106634</v>
      </c>
      <c r="Y84" s="3">
        <f t="shared" si="20"/>
        <v>1188.4099349106634</v>
      </c>
      <c r="Z84" s="3">
        <f t="shared" si="21"/>
        <v>820.00285508835771</v>
      </c>
      <c r="AA84" s="3">
        <f t="shared" si="22"/>
        <v>820.00285508835771</v>
      </c>
      <c r="AB84" s="113">
        <f t="shared" si="23"/>
        <v>820.00285508835771</v>
      </c>
      <c r="AC84" s="106">
        <f t="shared" si="24"/>
        <v>25010.723935659462</v>
      </c>
      <c r="AD84" s="106">
        <f t="shared" si="25"/>
        <v>0</v>
      </c>
      <c r="AE84" s="3">
        <f t="shared" si="26"/>
        <v>25010.723935659462</v>
      </c>
      <c r="AF84" s="3">
        <f t="shared" si="27"/>
        <v>25010.723935659462</v>
      </c>
      <c r="AG84" s="3">
        <f t="shared" si="28"/>
        <v>17757.613994318217</v>
      </c>
      <c r="AH84" s="3">
        <f t="shared" si="29"/>
        <v>17757.613994318217</v>
      </c>
      <c r="AI84" s="113">
        <f t="shared" si="30"/>
        <v>17757.613994318217</v>
      </c>
    </row>
    <row r="85" spans="16:35" x14ac:dyDescent="0.5">
      <c r="P85" s="4" t="str">
        <f>'[1]INPUTS-Incidence'!A85</f>
        <v>Motorized Two Wheeler</v>
      </c>
      <c r="Q85" s="4" t="str">
        <f>'[1]INPUTS-Incidence'!B85</f>
        <v>Male</v>
      </c>
      <c r="R85" s="4" t="str">
        <f>'[1]INPUTS-Incidence'!C85</f>
        <v>40-44 years</v>
      </c>
      <c r="S85" s="108">
        <f>'[1]INPUTS-Incidence'!D85</f>
        <v>1042.633891795617</v>
      </c>
      <c r="T85" s="108">
        <f>'[1]INPUTS-Incidence'!E85</f>
        <v>25019.782538117895</v>
      </c>
      <c r="U85" s="100">
        <f t="shared" si="31"/>
        <v>3</v>
      </c>
      <c r="V85" s="105">
        <f t="shared" si="17"/>
        <v>1042.633891795617</v>
      </c>
      <c r="W85" s="105">
        <f t="shared" si="18"/>
        <v>0</v>
      </c>
      <c r="X85" s="3">
        <f t="shared" si="19"/>
        <v>1042.633891795617</v>
      </c>
      <c r="Y85" s="3">
        <f t="shared" si="20"/>
        <v>1042.633891795617</v>
      </c>
      <c r="Z85" s="3">
        <f t="shared" si="21"/>
        <v>719.41738533897569</v>
      </c>
      <c r="AA85" s="3">
        <f t="shared" si="22"/>
        <v>719.41738533897569</v>
      </c>
      <c r="AB85" s="113">
        <f t="shared" si="23"/>
        <v>719.41738533897569</v>
      </c>
      <c r="AC85" s="106">
        <f t="shared" si="24"/>
        <v>25019.782538117895</v>
      </c>
      <c r="AD85" s="106">
        <f t="shared" si="25"/>
        <v>0</v>
      </c>
      <c r="AE85" s="3">
        <f t="shared" si="26"/>
        <v>25019.782538117895</v>
      </c>
      <c r="AF85" s="3">
        <f t="shared" si="27"/>
        <v>25019.782538117895</v>
      </c>
      <c r="AG85" s="3">
        <f t="shared" si="28"/>
        <v>17764.045602063707</v>
      </c>
      <c r="AH85" s="3">
        <f t="shared" si="29"/>
        <v>17764.045602063707</v>
      </c>
      <c r="AI85" s="113">
        <f t="shared" si="30"/>
        <v>17764.045602063707</v>
      </c>
    </row>
    <row r="86" spans="16:35" x14ac:dyDescent="0.5">
      <c r="P86" s="4" t="str">
        <f>'[1]INPUTS-Incidence'!A86</f>
        <v>Motorized Two Wheeler</v>
      </c>
      <c r="Q86" s="4" t="str">
        <f>'[1]INPUTS-Incidence'!B86</f>
        <v>Male</v>
      </c>
      <c r="R86" s="4" t="str">
        <f>'[1]INPUTS-Incidence'!C86</f>
        <v>45-49 years</v>
      </c>
      <c r="S86" s="108">
        <f>'[1]INPUTS-Incidence'!D86</f>
        <v>865.28046781703063</v>
      </c>
      <c r="T86" s="108">
        <f>'[1]INPUTS-Incidence'!E86</f>
        <v>23686.24560557105</v>
      </c>
      <c r="U86" s="100">
        <f t="shared" si="31"/>
        <v>3</v>
      </c>
      <c r="V86" s="105">
        <f t="shared" si="17"/>
        <v>865.28046781703063</v>
      </c>
      <c r="W86" s="105">
        <f t="shared" si="18"/>
        <v>0</v>
      </c>
      <c r="X86" s="3">
        <f t="shared" si="19"/>
        <v>865.28046781703063</v>
      </c>
      <c r="Y86" s="3">
        <f t="shared" si="20"/>
        <v>865.28046781703063</v>
      </c>
      <c r="Z86" s="3">
        <f t="shared" si="21"/>
        <v>597.04352279375109</v>
      </c>
      <c r="AA86" s="3">
        <f t="shared" si="22"/>
        <v>597.04352279375109</v>
      </c>
      <c r="AB86" s="113">
        <f t="shared" si="23"/>
        <v>597.04352279375109</v>
      </c>
      <c r="AC86" s="106">
        <f t="shared" si="24"/>
        <v>23686.24560557105</v>
      </c>
      <c r="AD86" s="106">
        <f t="shared" si="25"/>
        <v>0</v>
      </c>
      <c r="AE86" s="3">
        <f t="shared" si="26"/>
        <v>23686.24560557105</v>
      </c>
      <c r="AF86" s="3">
        <f t="shared" si="27"/>
        <v>23686.24560557105</v>
      </c>
      <c r="AG86" s="3">
        <f t="shared" si="28"/>
        <v>16817.234379955444</v>
      </c>
      <c r="AH86" s="3">
        <f t="shared" si="29"/>
        <v>16817.234379955444</v>
      </c>
      <c r="AI86" s="113">
        <f t="shared" si="30"/>
        <v>16817.234379955444</v>
      </c>
    </row>
    <row r="87" spans="16:35" x14ac:dyDescent="0.5">
      <c r="P87" s="4" t="str">
        <f>'[1]INPUTS-Incidence'!A87</f>
        <v>Motorized Two Wheeler</v>
      </c>
      <c r="Q87" s="4" t="str">
        <f>'[1]INPUTS-Incidence'!B87</f>
        <v>Male</v>
      </c>
      <c r="R87" s="4" t="str">
        <f>'[1]INPUTS-Incidence'!C87</f>
        <v>50-54 years</v>
      </c>
      <c r="S87" s="108">
        <f>'[1]INPUTS-Incidence'!D87</f>
        <v>765.23977510370514</v>
      </c>
      <c r="T87" s="108">
        <f>'[1]INPUTS-Incidence'!E87</f>
        <v>24932.981067271034</v>
      </c>
      <c r="U87" s="100">
        <f t="shared" si="31"/>
        <v>3</v>
      </c>
      <c r="V87" s="105">
        <f t="shared" si="17"/>
        <v>765.23977510370514</v>
      </c>
      <c r="W87" s="105">
        <f t="shared" si="18"/>
        <v>0</v>
      </c>
      <c r="X87" s="3">
        <f t="shared" si="19"/>
        <v>765.23977510370514</v>
      </c>
      <c r="Y87" s="3">
        <f t="shared" si="20"/>
        <v>765.23977510370514</v>
      </c>
      <c r="Z87" s="3">
        <f t="shared" si="21"/>
        <v>528.01544482155646</v>
      </c>
      <c r="AA87" s="3">
        <f t="shared" si="22"/>
        <v>528.01544482155646</v>
      </c>
      <c r="AB87" s="113">
        <f t="shared" si="23"/>
        <v>528.01544482155646</v>
      </c>
      <c r="AC87" s="106">
        <f t="shared" si="24"/>
        <v>24932.981067271034</v>
      </c>
      <c r="AD87" s="106">
        <f t="shared" si="25"/>
        <v>0</v>
      </c>
      <c r="AE87" s="3">
        <f t="shared" si="26"/>
        <v>24932.981067271034</v>
      </c>
      <c r="AF87" s="3">
        <f t="shared" si="27"/>
        <v>24932.981067271034</v>
      </c>
      <c r="AG87" s="3">
        <f t="shared" si="28"/>
        <v>17702.416557762434</v>
      </c>
      <c r="AH87" s="3">
        <f t="shared" si="29"/>
        <v>17702.416557762434</v>
      </c>
      <c r="AI87" s="113">
        <f t="shared" si="30"/>
        <v>17702.416557762434</v>
      </c>
    </row>
    <row r="88" spans="16:35" x14ac:dyDescent="0.5">
      <c r="P88" s="4" t="str">
        <f>'[1]INPUTS-Incidence'!A88</f>
        <v>Motorized Two Wheeler</v>
      </c>
      <c r="Q88" s="4" t="str">
        <f>'[1]INPUTS-Incidence'!B88</f>
        <v>Male</v>
      </c>
      <c r="R88" s="4" t="str">
        <f>'[1]INPUTS-Incidence'!C88</f>
        <v>55-59 years</v>
      </c>
      <c r="S88" s="108">
        <f>'[1]INPUTS-Incidence'!D88</f>
        <v>720.20627942835245</v>
      </c>
      <c r="T88" s="108">
        <f>'[1]INPUTS-Incidence'!E88</f>
        <v>24048.014256523853</v>
      </c>
      <c r="U88" s="100">
        <f t="shared" si="31"/>
        <v>3</v>
      </c>
      <c r="V88" s="105">
        <f t="shared" si="17"/>
        <v>720.20627942835245</v>
      </c>
      <c r="W88" s="105">
        <f t="shared" si="18"/>
        <v>0</v>
      </c>
      <c r="X88" s="3">
        <f t="shared" si="19"/>
        <v>720.20627942835245</v>
      </c>
      <c r="Y88" s="3">
        <f t="shared" si="20"/>
        <v>720.20627942835245</v>
      </c>
      <c r="Z88" s="3">
        <f t="shared" si="21"/>
        <v>496.94233280556313</v>
      </c>
      <c r="AA88" s="3">
        <f t="shared" si="22"/>
        <v>496.94233280556313</v>
      </c>
      <c r="AB88" s="113">
        <f t="shared" si="23"/>
        <v>496.94233280556313</v>
      </c>
      <c r="AC88" s="106">
        <f t="shared" si="24"/>
        <v>24048.014256523853</v>
      </c>
      <c r="AD88" s="106">
        <f t="shared" si="25"/>
        <v>0</v>
      </c>
      <c r="AE88" s="3">
        <f t="shared" si="26"/>
        <v>24048.014256523853</v>
      </c>
      <c r="AF88" s="3">
        <f t="shared" si="27"/>
        <v>24048.014256523853</v>
      </c>
      <c r="AG88" s="3">
        <f t="shared" si="28"/>
        <v>17074.090122131936</v>
      </c>
      <c r="AH88" s="3">
        <f t="shared" si="29"/>
        <v>17074.090122131936</v>
      </c>
      <c r="AI88" s="113">
        <f t="shared" si="30"/>
        <v>17074.090122131936</v>
      </c>
    </row>
    <row r="89" spans="16:35" x14ac:dyDescent="0.5">
      <c r="P89" s="4" t="str">
        <f>'[1]INPUTS-Incidence'!A89</f>
        <v>Motorized Two Wheeler</v>
      </c>
      <c r="Q89" s="4" t="str">
        <f>'[1]INPUTS-Incidence'!B89</f>
        <v>Male</v>
      </c>
      <c r="R89" s="4" t="str">
        <f>'[1]INPUTS-Incidence'!C89</f>
        <v>60-64 years</v>
      </c>
      <c r="S89" s="108">
        <f>'[1]INPUTS-Incidence'!D89</f>
        <v>517.03855289656315</v>
      </c>
      <c r="T89" s="108">
        <f>'[1]INPUTS-Incidence'!E89</f>
        <v>17524.69688771278</v>
      </c>
      <c r="U89" s="100">
        <f t="shared" si="31"/>
        <v>3</v>
      </c>
      <c r="V89" s="105">
        <f t="shared" si="17"/>
        <v>517.03855289656315</v>
      </c>
      <c r="W89" s="105">
        <f t="shared" si="18"/>
        <v>0</v>
      </c>
      <c r="X89" s="3">
        <f t="shared" si="19"/>
        <v>517.03855289656315</v>
      </c>
      <c r="Y89" s="3">
        <f t="shared" si="20"/>
        <v>517.03855289656315</v>
      </c>
      <c r="Z89" s="3">
        <f t="shared" si="21"/>
        <v>356.75660149862853</v>
      </c>
      <c r="AA89" s="3">
        <f t="shared" si="22"/>
        <v>356.75660149862853</v>
      </c>
      <c r="AB89" s="113">
        <f t="shared" si="23"/>
        <v>356.75660149862853</v>
      </c>
      <c r="AC89" s="106">
        <f t="shared" si="24"/>
        <v>17524.69688771278</v>
      </c>
      <c r="AD89" s="106">
        <f t="shared" si="25"/>
        <v>0</v>
      </c>
      <c r="AE89" s="3">
        <f t="shared" si="26"/>
        <v>17524.69688771278</v>
      </c>
      <c r="AF89" s="3">
        <f t="shared" si="27"/>
        <v>17524.69688771278</v>
      </c>
      <c r="AG89" s="3">
        <f t="shared" si="28"/>
        <v>12442.534790276073</v>
      </c>
      <c r="AH89" s="3">
        <f t="shared" si="29"/>
        <v>12442.534790276073</v>
      </c>
      <c r="AI89" s="113">
        <f t="shared" si="30"/>
        <v>12442.534790276073</v>
      </c>
    </row>
    <row r="90" spans="16:35" x14ac:dyDescent="0.5">
      <c r="P90" s="4" t="str">
        <f>'[1]INPUTS-Incidence'!A90</f>
        <v>Motorized Two Wheeler</v>
      </c>
      <c r="Q90" s="4" t="str">
        <f>'[1]INPUTS-Incidence'!B90</f>
        <v>Male</v>
      </c>
      <c r="R90" s="4" t="str">
        <f>'[1]INPUTS-Incidence'!C90</f>
        <v>65-69 years</v>
      </c>
      <c r="S90" s="108">
        <f>'[1]INPUTS-Incidence'!D90</f>
        <v>457.33113775271721</v>
      </c>
      <c r="T90" s="108">
        <f>'[1]INPUTS-Incidence'!E90</f>
        <v>10103.346042922731</v>
      </c>
      <c r="U90" s="100">
        <f t="shared" si="31"/>
        <v>3</v>
      </c>
      <c r="V90" s="105">
        <f t="shared" si="17"/>
        <v>457.33113775271721</v>
      </c>
      <c r="W90" s="105">
        <f t="shared" si="18"/>
        <v>0</v>
      </c>
      <c r="X90" s="3">
        <f t="shared" si="19"/>
        <v>457.33113775271721</v>
      </c>
      <c r="Y90" s="3">
        <f t="shared" si="20"/>
        <v>457.33113775271721</v>
      </c>
      <c r="Z90" s="3">
        <f t="shared" si="21"/>
        <v>315.55848504937484</v>
      </c>
      <c r="AA90" s="3">
        <f t="shared" si="22"/>
        <v>315.55848504937484</v>
      </c>
      <c r="AB90" s="113">
        <f t="shared" si="23"/>
        <v>315.55848504937484</v>
      </c>
      <c r="AC90" s="106">
        <f t="shared" si="24"/>
        <v>10103.346042922731</v>
      </c>
      <c r="AD90" s="106">
        <f t="shared" si="25"/>
        <v>0</v>
      </c>
      <c r="AE90" s="3">
        <f t="shared" si="26"/>
        <v>10103.346042922731</v>
      </c>
      <c r="AF90" s="3">
        <f t="shared" si="27"/>
        <v>10103.346042922731</v>
      </c>
      <c r="AG90" s="3">
        <f t="shared" si="28"/>
        <v>7173.3756904751381</v>
      </c>
      <c r="AH90" s="3">
        <f t="shared" si="29"/>
        <v>7173.3756904751381</v>
      </c>
      <c r="AI90" s="113">
        <f t="shared" si="30"/>
        <v>7173.3756904751381</v>
      </c>
    </row>
    <row r="91" spans="16:35" x14ac:dyDescent="0.5">
      <c r="P91" s="4" t="str">
        <f>'[1]INPUTS-Incidence'!A91</f>
        <v>Motorized Two Wheeler</v>
      </c>
      <c r="Q91" s="4" t="str">
        <f>'[1]INPUTS-Incidence'!B91</f>
        <v>Male</v>
      </c>
      <c r="R91" s="4" t="str">
        <f>'[1]INPUTS-Incidence'!C91</f>
        <v>70-74 years</v>
      </c>
      <c r="S91" s="108">
        <f>'[1]INPUTS-Incidence'!D91</f>
        <v>347.31966939342595</v>
      </c>
      <c r="T91" s="108">
        <f>'[1]INPUTS-Incidence'!E91</f>
        <v>7030.7981616841407</v>
      </c>
      <c r="U91" s="100">
        <f t="shared" si="31"/>
        <v>3</v>
      </c>
      <c r="V91" s="105">
        <f t="shared" si="17"/>
        <v>347.31966939342595</v>
      </c>
      <c r="W91" s="105">
        <f t="shared" si="18"/>
        <v>0</v>
      </c>
      <c r="X91" s="3">
        <f t="shared" si="19"/>
        <v>347.31966939342595</v>
      </c>
      <c r="Y91" s="3">
        <f t="shared" si="20"/>
        <v>347.31966939342595</v>
      </c>
      <c r="Z91" s="3">
        <f t="shared" si="21"/>
        <v>239.65057188146389</v>
      </c>
      <c r="AA91" s="3">
        <f t="shared" si="22"/>
        <v>239.65057188146389</v>
      </c>
      <c r="AB91" s="113">
        <f t="shared" si="23"/>
        <v>239.65057188146389</v>
      </c>
      <c r="AC91" s="106">
        <f t="shared" si="24"/>
        <v>7030.7981616841407</v>
      </c>
      <c r="AD91" s="106">
        <f t="shared" si="25"/>
        <v>0</v>
      </c>
      <c r="AE91" s="3">
        <f t="shared" si="26"/>
        <v>7030.7981616841407</v>
      </c>
      <c r="AF91" s="3">
        <f t="shared" si="27"/>
        <v>7030.7981616841407</v>
      </c>
      <c r="AG91" s="3">
        <f t="shared" si="28"/>
        <v>4991.8666947957399</v>
      </c>
      <c r="AH91" s="3">
        <f t="shared" si="29"/>
        <v>4991.8666947957399</v>
      </c>
      <c r="AI91" s="113">
        <f t="shared" si="30"/>
        <v>4991.8666947957399</v>
      </c>
    </row>
    <row r="92" spans="16:35" x14ac:dyDescent="0.5">
      <c r="P92" s="4" t="str">
        <f>'[1]INPUTS-Incidence'!A92</f>
        <v>Motorized Two Wheeler</v>
      </c>
      <c r="Q92" s="4" t="str">
        <f>'[1]INPUTS-Incidence'!B92</f>
        <v>Male</v>
      </c>
      <c r="R92" s="4" t="str">
        <f>'[1]INPUTS-Incidence'!C92</f>
        <v>75-79 years</v>
      </c>
      <c r="S92" s="108">
        <f>'[1]INPUTS-Incidence'!D92</f>
        <v>193.72825857897507</v>
      </c>
      <c r="T92" s="108">
        <f>'[1]INPUTS-Incidence'!E92</f>
        <v>4574.2306068360876</v>
      </c>
      <c r="U92" s="100">
        <f t="shared" si="31"/>
        <v>3</v>
      </c>
      <c r="V92" s="105">
        <f t="shared" si="17"/>
        <v>193.72825857897507</v>
      </c>
      <c r="W92" s="105">
        <f t="shared" si="18"/>
        <v>0</v>
      </c>
      <c r="X92" s="3">
        <f t="shared" si="19"/>
        <v>193.72825857897507</v>
      </c>
      <c r="Y92" s="3">
        <f t="shared" si="20"/>
        <v>193.72825857897507</v>
      </c>
      <c r="Z92" s="3">
        <f t="shared" si="21"/>
        <v>133.6724984194928</v>
      </c>
      <c r="AA92" s="3">
        <f t="shared" si="22"/>
        <v>133.6724984194928</v>
      </c>
      <c r="AB92" s="113">
        <f t="shared" si="23"/>
        <v>133.6724984194928</v>
      </c>
      <c r="AC92" s="106">
        <f t="shared" si="24"/>
        <v>4574.2306068360876</v>
      </c>
      <c r="AD92" s="106">
        <f t="shared" si="25"/>
        <v>0</v>
      </c>
      <c r="AE92" s="3">
        <f t="shared" si="26"/>
        <v>4574.2306068360876</v>
      </c>
      <c r="AF92" s="3">
        <f t="shared" si="27"/>
        <v>4574.2306068360876</v>
      </c>
      <c r="AG92" s="3">
        <f t="shared" si="28"/>
        <v>3247.7037308536219</v>
      </c>
      <c r="AH92" s="3">
        <f t="shared" si="29"/>
        <v>3247.7037308536219</v>
      </c>
      <c r="AI92" s="113">
        <f t="shared" si="30"/>
        <v>3247.7037308536219</v>
      </c>
    </row>
    <row r="93" spans="16:35" x14ac:dyDescent="0.5">
      <c r="P93" s="4" t="str">
        <f>'[1]INPUTS-Incidence'!A93</f>
        <v>Motorized Two Wheeler</v>
      </c>
      <c r="Q93" s="4" t="str">
        <f>'[1]INPUTS-Incidence'!B93</f>
        <v>Male</v>
      </c>
      <c r="R93" s="4" t="str">
        <f>'[1]INPUTS-Incidence'!C93</f>
        <v>80-84 years</v>
      </c>
      <c r="S93" s="108">
        <f>'[1]INPUTS-Incidence'!D93</f>
        <v>116.35351386508664</v>
      </c>
      <c r="T93" s="108">
        <f>'[1]INPUTS-Incidence'!E93</f>
        <v>2392.8922552957365</v>
      </c>
      <c r="U93" s="100">
        <f t="shared" si="31"/>
        <v>3</v>
      </c>
      <c r="V93" s="105">
        <f t="shared" si="17"/>
        <v>116.35351386508664</v>
      </c>
      <c r="W93" s="105">
        <f t="shared" si="18"/>
        <v>0</v>
      </c>
      <c r="X93" s="3">
        <f t="shared" si="19"/>
        <v>116.35351386508664</v>
      </c>
      <c r="Y93" s="3">
        <f t="shared" si="20"/>
        <v>116.35351386508664</v>
      </c>
      <c r="Z93" s="3">
        <f t="shared" si="21"/>
        <v>80.283924566909775</v>
      </c>
      <c r="AA93" s="3">
        <f t="shared" si="22"/>
        <v>80.283924566909775</v>
      </c>
      <c r="AB93" s="113">
        <f t="shared" si="23"/>
        <v>80.283924566909775</v>
      </c>
      <c r="AC93" s="106">
        <f t="shared" si="24"/>
        <v>2392.8922552957365</v>
      </c>
      <c r="AD93" s="106">
        <f t="shared" si="25"/>
        <v>0</v>
      </c>
      <c r="AE93" s="3">
        <f t="shared" si="26"/>
        <v>2392.8922552957365</v>
      </c>
      <c r="AF93" s="3">
        <f t="shared" si="27"/>
        <v>2392.8922552957365</v>
      </c>
      <c r="AG93" s="3">
        <f t="shared" si="28"/>
        <v>1698.9535012599729</v>
      </c>
      <c r="AH93" s="3">
        <f t="shared" si="29"/>
        <v>1698.9535012599729</v>
      </c>
      <c r="AI93" s="113">
        <f t="shared" si="30"/>
        <v>1698.9535012599729</v>
      </c>
    </row>
    <row r="94" spans="16:35" x14ac:dyDescent="0.5">
      <c r="P94" s="4" t="str">
        <f>'[1]INPUTS-Incidence'!A94</f>
        <v>Motorized Two Wheeler</v>
      </c>
      <c r="Q94" s="4" t="str">
        <f>'[1]INPUTS-Incidence'!B94</f>
        <v>Male</v>
      </c>
      <c r="R94" s="4" t="str">
        <f>'[1]INPUTS-Incidence'!C94</f>
        <v>85+</v>
      </c>
      <c r="S94" s="108">
        <f>'[1]INPUTS-Incidence'!D94</f>
        <v>71.191399741831802</v>
      </c>
      <c r="T94" s="108">
        <f>'[1]INPUTS-Incidence'!E94</f>
        <v>1423.1460046136262</v>
      </c>
      <c r="U94" s="100">
        <f t="shared" si="31"/>
        <v>3</v>
      </c>
      <c r="V94" s="105">
        <f t="shared" si="17"/>
        <v>71.191399741831802</v>
      </c>
      <c r="W94" s="105">
        <f t="shared" si="18"/>
        <v>0</v>
      </c>
      <c r="X94" s="3">
        <f t="shared" si="19"/>
        <v>71.191399741831802</v>
      </c>
      <c r="Y94" s="3">
        <f t="shared" si="20"/>
        <v>71.191399741831802</v>
      </c>
      <c r="Z94" s="3">
        <f t="shared" si="21"/>
        <v>49.122065821863941</v>
      </c>
      <c r="AA94" s="3">
        <f t="shared" si="22"/>
        <v>49.122065821863941</v>
      </c>
      <c r="AB94" s="113">
        <f t="shared" si="23"/>
        <v>49.122065821863941</v>
      </c>
      <c r="AC94" s="106">
        <f t="shared" si="24"/>
        <v>1423.1460046136262</v>
      </c>
      <c r="AD94" s="106">
        <f t="shared" si="25"/>
        <v>0</v>
      </c>
      <c r="AE94" s="3">
        <f t="shared" si="26"/>
        <v>1423.1460046136262</v>
      </c>
      <c r="AF94" s="3">
        <f t="shared" si="27"/>
        <v>1423.1460046136262</v>
      </c>
      <c r="AG94" s="3">
        <f t="shared" si="28"/>
        <v>1010.4336632756746</v>
      </c>
      <c r="AH94" s="3">
        <f t="shared" si="29"/>
        <v>1010.4336632756746</v>
      </c>
      <c r="AI94" s="113">
        <f t="shared" si="30"/>
        <v>1010.4336632756746</v>
      </c>
    </row>
    <row r="95" spans="16:35" x14ac:dyDescent="0.5">
      <c r="P95" s="4" t="str">
        <f>'[1]INPUTS-Incidence'!A95</f>
        <v>Motorized Two Wheeler</v>
      </c>
      <c r="Q95" s="4" t="str">
        <f>'[1]INPUTS-Incidence'!B95</f>
        <v>Female</v>
      </c>
      <c r="R95" s="4" t="str">
        <f>'[1]INPUTS-Incidence'!C95</f>
        <v>&lt;5 years</v>
      </c>
      <c r="S95" s="108">
        <f>'[1]INPUTS-Incidence'!D95</f>
        <v>16.69708690413237</v>
      </c>
      <c r="T95" s="108">
        <f>'[1]INPUTS-Incidence'!E95</f>
        <v>833.44610967892197</v>
      </c>
      <c r="U95" s="100">
        <f t="shared" si="31"/>
        <v>3</v>
      </c>
      <c r="V95" s="105">
        <f t="shared" si="17"/>
        <v>16.69708690413237</v>
      </c>
      <c r="W95" s="105">
        <f t="shared" si="18"/>
        <v>0</v>
      </c>
      <c r="X95" s="3">
        <f t="shared" si="19"/>
        <v>16.69708690413237</v>
      </c>
      <c r="Y95" s="3">
        <f t="shared" si="20"/>
        <v>16.69708690413237</v>
      </c>
      <c r="Z95" s="3">
        <f t="shared" si="21"/>
        <v>11.520989963851335</v>
      </c>
      <c r="AA95" s="3">
        <f t="shared" si="22"/>
        <v>11.520989963851335</v>
      </c>
      <c r="AB95" s="113">
        <f t="shared" si="23"/>
        <v>11.520989963851335</v>
      </c>
      <c r="AC95" s="106">
        <f t="shared" si="24"/>
        <v>833.44610967892197</v>
      </c>
      <c r="AD95" s="106">
        <f t="shared" si="25"/>
        <v>0</v>
      </c>
      <c r="AE95" s="3">
        <f t="shared" si="26"/>
        <v>833.44610967892197</v>
      </c>
      <c r="AF95" s="3">
        <f t="shared" si="27"/>
        <v>833.44610967892197</v>
      </c>
      <c r="AG95" s="3">
        <f t="shared" si="28"/>
        <v>591.7467378720346</v>
      </c>
      <c r="AH95" s="3">
        <f t="shared" si="29"/>
        <v>591.7467378720346</v>
      </c>
      <c r="AI95" s="113">
        <f t="shared" si="30"/>
        <v>591.7467378720346</v>
      </c>
    </row>
    <row r="96" spans="16:35" x14ac:dyDescent="0.5">
      <c r="P96" s="4" t="str">
        <f>'[1]INPUTS-Incidence'!A96</f>
        <v>Motorized Two Wheeler</v>
      </c>
      <c r="Q96" s="4" t="str">
        <f>'[1]INPUTS-Incidence'!B96</f>
        <v>Female</v>
      </c>
      <c r="R96" s="4" t="str">
        <f>'[1]INPUTS-Incidence'!C96</f>
        <v>5-9 years</v>
      </c>
      <c r="S96" s="108">
        <f>'[1]INPUTS-Incidence'!D96</f>
        <v>30.228429277845098</v>
      </c>
      <c r="T96" s="108">
        <f>'[1]INPUTS-Incidence'!E96</f>
        <v>1935.620487718538</v>
      </c>
      <c r="U96" s="100">
        <f t="shared" si="31"/>
        <v>3</v>
      </c>
      <c r="V96" s="105">
        <f t="shared" si="17"/>
        <v>30.228429277845098</v>
      </c>
      <c r="W96" s="105">
        <f t="shared" si="18"/>
        <v>0</v>
      </c>
      <c r="X96" s="3">
        <f t="shared" si="19"/>
        <v>30.228429277845098</v>
      </c>
      <c r="Y96" s="3">
        <f t="shared" si="20"/>
        <v>30.228429277845098</v>
      </c>
      <c r="Z96" s="3">
        <f t="shared" si="21"/>
        <v>20.857616201713117</v>
      </c>
      <c r="AA96" s="3">
        <f t="shared" si="22"/>
        <v>20.857616201713117</v>
      </c>
      <c r="AB96" s="113">
        <f t="shared" si="23"/>
        <v>20.857616201713117</v>
      </c>
      <c r="AC96" s="106">
        <f t="shared" si="24"/>
        <v>1935.620487718538</v>
      </c>
      <c r="AD96" s="106">
        <f t="shared" si="25"/>
        <v>0</v>
      </c>
      <c r="AE96" s="3">
        <f t="shared" si="26"/>
        <v>1935.620487718538</v>
      </c>
      <c r="AF96" s="3">
        <f t="shared" si="27"/>
        <v>1935.620487718538</v>
      </c>
      <c r="AG96" s="3">
        <f t="shared" si="28"/>
        <v>1374.2905462801618</v>
      </c>
      <c r="AH96" s="3">
        <f t="shared" si="29"/>
        <v>1374.2905462801618</v>
      </c>
      <c r="AI96" s="113">
        <f t="shared" si="30"/>
        <v>1374.2905462801618</v>
      </c>
    </row>
    <row r="97" spans="16:35" x14ac:dyDescent="0.5">
      <c r="P97" s="4" t="str">
        <f>'[1]INPUTS-Incidence'!A97</f>
        <v>Motorized Two Wheeler</v>
      </c>
      <c r="Q97" s="4" t="str">
        <f>'[1]INPUTS-Incidence'!B97</f>
        <v>Female</v>
      </c>
      <c r="R97" s="4" t="str">
        <f>'[1]INPUTS-Incidence'!C97</f>
        <v>10-14 years</v>
      </c>
      <c r="S97" s="108">
        <f>'[1]INPUTS-Incidence'!D97</f>
        <v>79.307948569069282</v>
      </c>
      <c r="T97" s="108">
        <f>'[1]INPUTS-Incidence'!E97</f>
        <v>5215.409006738174</v>
      </c>
      <c r="U97" s="100">
        <f t="shared" si="31"/>
        <v>3</v>
      </c>
      <c r="V97" s="105">
        <f t="shared" si="17"/>
        <v>79.307948569069282</v>
      </c>
      <c r="W97" s="105">
        <f t="shared" si="18"/>
        <v>0</v>
      </c>
      <c r="X97" s="3">
        <f t="shared" si="19"/>
        <v>79.307948569069282</v>
      </c>
      <c r="Y97" s="3">
        <f t="shared" si="20"/>
        <v>79.307948569069282</v>
      </c>
      <c r="Z97" s="3">
        <f t="shared" si="21"/>
        <v>54.7224845126578</v>
      </c>
      <c r="AA97" s="3">
        <f t="shared" si="22"/>
        <v>54.7224845126578</v>
      </c>
      <c r="AB97" s="113">
        <f t="shared" si="23"/>
        <v>54.7224845126578</v>
      </c>
      <c r="AC97" s="106">
        <f t="shared" si="24"/>
        <v>5215.409006738174</v>
      </c>
      <c r="AD97" s="106">
        <f t="shared" si="25"/>
        <v>0</v>
      </c>
      <c r="AE97" s="3">
        <f t="shared" si="26"/>
        <v>5215.409006738174</v>
      </c>
      <c r="AF97" s="3">
        <f t="shared" si="27"/>
        <v>5215.409006738174</v>
      </c>
      <c r="AG97" s="3">
        <f t="shared" si="28"/>
        <v>3702.9403947841033</v>
      </c>
      <c r="AH97" s="3">
        <f t="shared" si="29"/>
        <v>3702.9403947841033</v>
      </c>
      <c r="AI97" s="113">
        <f t="shared" si="30"/>
        <v>3702.9403947841033</v>
      </c>
    </row>
    <row r="98" spans="16:35" x14ac:dyDescent="0.5">
      <c r="P98" s="4" t="str">
        <f>'[1]INPUTS-Incidence'!A98</f>
        <v>Motorized Two Wheeler</v>
      </c>
      <c r="Q98" s="4" t="str">
        <f>'[1]INPUTS-Incidence'!B98</f>
        <v>Female</v>
      </c>
      <c r="R98" s="4" t="str">
        <f>'[1]INPUTS-Incidence'!C98</f>
        <v>15-19 years</v>
      </c>
      <c r="S98" s="108">
        <f>'[1]INPUTS-Incidence'!D98</f>
        <v>223.44771338095308</v>
      </c>
      <c r="T98" s="108">
        <f>'[1]INPUTS-Incidence'!E98</f>
        <v>12822.486955980301</v>
      </c>
      <c r="U98" s="100">
        <f t="shared" si="31"/>
        <v>3</v>
      </c>
      <c r="V98" s="105">
        <f t="shared" si="17"/>
        <v>223.44771338095308</v>
      </c>
      <c r="W98" s="105">
        <f t="shared" si="18"/>
        <v>0</v>
      </c>
      <c r="X98" s="3">
        <f t="shared" si="19"/>
        <v>223.44771338095308</v>
      </c>
      <c r="Y98" s="3">
        <f t="shared" si="20"/>
        <v>223.44771338095308</v>
      </c>
      <c r="Z98" s="3">
        <f t="shared" si="21"/>
        <v>154.17892223285762</v>
      </c>
      <c r="AA98" s="3">
        <f t="shared" si="22"/>
        <v>154.17892223285762</v>
      </c>
      <c r="AB98" s="113">
        <f t="shared" si="23"/>
        <v>154.17892223285762</v>
      </c>
      <c r="AC98" s="106">
        <f t="shared" si="24"/>
        <v>12822.486955980301</v>
      </c>
      <c r="AD98" s="106">
        <f t="shared" si="25"/>
        <v>0</v>
      </c>
      <c r="AE98" s="3">
        <f t="shared" si="26"/>
        <v>12822.486955980301</v>
      </c>
      <c r="AF98" s="3">
        <f t="shared" si="27"/>
        <v>12822.486955980301</v>
      </c>
      <c r="AG98" s="3">
        <f t="shared" si="28"/>
        <v>9103.9657387460138</v>
      </c>
      <c r="AH98" s="3">
        <f t="shared" si="29"/>
        <v>9103.9657387460138</v>
      </c>
      <c r="AI98" s="113">
        <f t="shared" si="30"/>
        <v>9103.9657387460138</v>
      </c>
    </row>
    <row r="99" spans="16:35" x14ac:dyDescent="0.5">
      <c r="P99" s="4" t="str">
        <f>'[1]INPUTS-Incidence'!A99</f>
        <v>Motorized Two Wheeler</v>
      </c>
      <c r="Q99" s="4" t="str">
        <f>'[1]INPUTS-Incidence'!B99</f>
        <v>Female</v>
      </c>
      <c r="R99" s="4" t="str">
        <f>'[1]INPUTS-Incidence'!C99</f>
        <v>20-24 years</v>
      </c>
      <c r="S99" s="108">
        <f>'[1]INPUTS-Incidence'!D99</f>
        <v>208.01281542255271</v>
      </c>
      <c r="T99" s="108">
        <f>'[1]INPUTS-Incidence'!E99</f>
        <v>14535.343795225554</v>
      </c>
      <c r="U99" s="100">
        <f t="shared" si="31"/>
        <v>3</v>
      </c>
      <c r="V99" s="105">
        <f t="shared" si="17"/>
        <v>208.01281542255271</v>
      </c>
      <c r="W99" s="105">
        <f t="shared" si="18"/>
        <v>0</v>
      </c>
      <c r="X99" s="3">
        <f t="shared" si="19"/>
        <v>208.01281542255271</v>
      </c>
      <c r="Y99" s="3">
        <f t="shared" si="20"/>
        <v>208.01281542255271</v>
      </c>
      <c r="Z99" s="3">
        <f t="shared" si="21"/>
        <v>143.52884264156137</v>
      </c>
      <c r="AA99" s="3">
        <f t="shared" si="22"/>
        <v>143.52884264156137</v>
      </c>
      <c r="AB99" s="113">
        <f t="shared" si="23"/>
        <v>143.52884264156137</v>
      </c>
      <c r="AC99" s="106">
        <f t="shared" si="24"/>
        <v>14535.343795225554</v>
      </c>
      <c r="AD99" s="106">
        <f t="shared" si="25"/>
        <v>0</v>
      </c>
      <c r="AE99" s="3">
        <f t="shared" si="26"/>
        <v>14535.343795225554</v>
      </c>
      <c r="AF99" s="3">
        <f t="shared" si="27"/>
        <v>14535.343795225554</v>
      </c>
      <c r="AG99" s="3">
        <f t="shared" si="28"/>
        <v>10320.094094610142</v>
      </c>
      <c r="AH99" s="3">
        <f t="shared" si="29"/>
        <v>10320.094094610142</v>
      </c>
      <c r="AI99" s="113">
        <f t="shared" si="30"/>
        <v>10320.094094610142</v>
      </c>
    </row>
    <row r="100" spans="16:35" x14ac:dyDescent="0.5">
      <c r="P100" s="4" t="str">
        <f>'[1]INPUTS-Incidence'!A100</f>
        <v>Motorized Two Wheeler</v>
      </c>
      <c r="Q100" s="4" t="str">
        <f>'[1]INPUTS-Incidence'!B100</f>
        <v>Female</v>
      </c>
      <c r="R100" s="4" t="str">
        <f>'[1]INPUTS-Incidence'!C100</f>
        <v>25-29 years</v>
      </c>
      <c r="S100" s="108">
        <f>'[1]INPUTS-Incidence'!D100</f>
        <v>157.61776264656893</v>
      </c>
      <c r="T100" s="108">
        <f>'[1]INPUTS-Incidence'!E100</f>
        <v>8951.5686367643557</v>
      </c>
      <c r="U100" s="100">
        <f t="shared" si="31"/>
        <v>3</v>
      </c>
      <c r="V100" s="105">
        <f t="shared" si="17"/>
        <v>157.61776264656893</v>
      </c>
      <c r="W100" s="105">
        <f t="shared" si="18"/>
        <v>0</v>
      </c>
      <c r="X100" s="3">
        <f t="shared" si="19"/>
        <v>157.61776264656893</v>
      </c>
      <c r="Y100" s="3">
        <f t="shared" si="20"/>
        <v>157.61776264656893</v>
      </c>
      <c r="Z100" s="3">
        <f t="shared" si="21"/>
        <v>108.75625622613255</v>
      </c>
      <c r="AA100" s="3">
        <f t="shared" si="22"/>
        <v>108.75625622613255</v>
      </c>
      <c r="AB100" s="113">
        <f t="shared" si="23"/>
        <v>108.75625622613255</v>
      </c>
      <c r="AC100" s="106">
        <f t="shared" si="24"/>
        <v>8951.5686367643557</v>
      </c>
      <c r="AD100" s="106">
        <f t="shared" si="25"/>
        <v>0</v>
      </c>
      <c r="AE100" s="3">
        <f t="shared" si="26"/>
        <v>8951.5686367643557</v>
      </c>
      <c r="AF100" s="3">
        <f t="shared" si="27"/>
        <v>8951.5686367643557</v>
      </c>
      <c r="AG100" s="3">
        <f t="shared" si="28"/>
        <v>6355.6137321026927</v>
      </c>
      <c r="AH100" s="3">
        <f t="shared" si="29"/>
        <v>6355.6137321026927</v>
      </c>
      <c r="AI100" s="113">
        <f t="shared" si="30"/>
        <v>6355.6137321026927</v>
      </c>
    </row>
    <row r="101" spans="16:35" x14ac:dyDescent="0.5">
      <c r="P101" s="4" t="str">
        <f>'[1]INPUTS-Incidence'!A101</f>
        <v>Motorized Two Wheeler</v>
      </c>
      <c r="Q101" s="4" t="str">
        <f>'[1]INPUTS-Incidence'!B101</f>
        <v>Female</v>
      </c>
      <c r="R101" s="4" t="str">
        <f>'[1]INPUTS-Incidence'!C101</f>
        <v>30-34 years</v>
      </c>
      <c r="S101" s="108">
        <f>'[1]INPUTS-Incidence'!D101</f>
        <v>135.29716689987555</v>
      </c>
      <c r="T101" s="108">
        <f>'[1]INPUTS-Incidence'!E101</f>
        <v>8239.5208789256394</v>
      </c>
      <c r="U101" s="100">
        <f t="shared" si="31"/>
        <v>3</v>
      </c>
      <c r="V101" s="105">
        <f t="shared" si="17"/>
        <v>135.29716689987555</v>
      </c>
      <c r="W101" s="105">
        <f t="shared" si="18"/>
        <v>0</v>
      </c>
      <c r="X101" s="3">
        <f t="shared" si="19"/>
        <v>135.29716689987555</v>
      </c>
      <c r="Y101" s="3">
        <f t="shared" si="20"/>
        <v>135.29716689987555</v>
      </c>
      <c r="Z101" s="3">
        <f t="shared" si="21"/>
        <v>93.355045160914116</v>
      </c>
      <c r="AA101" s="3">
        <f t="shared" si="22"/>
        <v>93.355045160914116</v>
      </c>
      <c r="AB101" s="113">
        <f t="shared" si="23"/>
        <v>93.355045160914116</v>
      </c>
      <c r="AC101" s="106">
        <f t="shared" si="24"/>
        <v>8239.5208789256394</v>
      </c>
      <c r="AD101" s="106">
        <f t="shared" si="25"/>
        <v>0</v>
      </c>
      <c r="AE101" s="3">
        <f t="shared" si="26"/>
        <v>8239.5208789256394</v>
      </c>
      <c r="AF101" s="3">
        <f t="shared" si="27"/>
        <v>8239.5208789256394</v>
      </c>
      <c r="AG101" s="3">
        <f t="shared" si="28"/>
        <v>5850.0598240372037</v>
      </c>
      <c r="AH101" s="3">
        <f t="shared" si="29"/>
        <v>5850.0598240372037</v>
      </c>
      <c r="AI101" s="113">
        <f t="shared" si="30"/>
        <v>5850.0598240372037</v>
      </c>
    </row>
    <row r="102" spans="16:35" x14ac:dyDescent="0.5">
      <c r="P102" s="4" t="str">
        <f>'[1]INPUTS-Incidence'!A102</f>
        <v>Motorized Two Wheeler</v>
      </c>
      <c r="Q102" s="4" t="str">
        <f>'[1]INPUTS-Incidence'!B102</f>
        <v>Female</v>
      </c>
      <c r="R102" s="4" t="str">
        <f>'[1]INPUTS-Incidence'!C102</f>
        <v>35-39 years</v>
      </c>
      <c r="S102" s="108">
        <f>'[1]INPUTS-Incidence'!D102</f>
        <v>164.66482781315239</v>
      </c>
      <c r="T102" s="108">
        <f>'[1]INPUTS-Incidence'!E102</f>
        <v>9172.2234184548033</v>
      </c>
      <c r="U102" s="100">
        <f t="shared" si="31"/>
        <v>3</v>
      </c>
      <c r="V102" s="105">
        <f t="shared" si="17"/>
        <v>164.66482781315239</v>
      </c>
      <c r="W102" s="105">
        <f t="shared" si="18"/>
        <v>0</v>
      </c>
      <c r="X102" s="3">
        <f t="shared" si="19"/>
        <v>164.66482781315239</v>
      </c>
      <c r="Y102" s="3">
        <f t="shared" si="20"/>
        <v>164.66482781315239</v>
      </c>
      <c r="Z102" s="3">
        <f t="shared" si="21"/>
        <v>113.61873119107514</v>
      </c>
      <c r="AA102" s="3">
        <f t="shared" si="22"/>
        <v>113.61873119107514</v>
      </c>
      <c r="AB102" s="113">
        <f t="shared" si="23"/>
        <v>113.61873119107514</v>
      </c>
      <c r="AC102" s="106">
        <f t="shared" si="24"/>
        <v>9172.2234184548033</v>
      </c>
      <c r="AD102" s="106">
        <f t="shared" si="25"/>
        <v>0</v>
      </c>
      <c r="AE102" s="3">
        <f t="shared" si="26"/>
        <v>9172.2234184548033</v>
      </c>
      <c r="AF102" s="3">
        <f t="shared" si="27"/>
        <v>9172.2234184548033</v>
      </c>
      <c r="AG102" s="3">
        <f t="shared" si="28"/>
        <v>6512.2786271029099</v>
      </c>
      <c r="AH102" s="3">
        <f t="shared" si="29"/>
        <v>6512.2786271029099</v>
      </c>
      <c r="AI102" s="113">
        <f t="shared" si="30"/>
        <v>6512.2786271029099</v>
      </c>
    </row>
    <row r="103" spans="16:35" x14ac:dyDescent="0.5">
      <c r="P103" s="4" t="str">
        <f>'[1]INPUTS-Incidence'!A103</f>
        <v>Motorized Two Wheeler</v>
      </c>
      <c r="Q103" s="4" t="str">
        <f>'[1]INPUTS-Incidence'!B103</f>
        <v>Female</v>
      </c>
      <c r="R103" s="4" t="str">
        <f>'[1]INPUTS-Incidence'!C103</f>
        <v>40-44 years</v>
      </c>
      <c r="S103" s="108">
        <f>'[1]INPUTS-Incidence'!D103</f>
        <v>168.54360156503728</v>
      </c>
      <c r="T103" s="108">
        <f>'[1]INPUTS-Incidence'!E103</f>
        <v>8652.4120190252161</v>
      </c>
      <c r="U103" s="100">
        <f t="shared" si="31"/>
        <v>3</v>
      </c>
      <c r="V103" s="105">
        <f t="shared" si="17"/>
        <v>168.54360156503728</v>
      </c>
      <c r="W103" s="105">
        <f t="shared" si="18"/>
        <v>0</v>
      </c>
      <c r="X103" s="3">
        <f t="shared" si="19"/>
        <v>168.54360156503728</v>
      </c>
      <c r="Y103" s="3">
        <f t="shared" si="20"/>
        <v>168.54360156503728</v>
      </c>
      <c r="Z103" s="3">
        <f t="shared" si="21"/>
        <v>116.29508507987572</v>
      </c>
      <c r="AA103" s="3">
        <f t="shared" si="22"/>
        <v>116.29508507987572</v>
      </c>
      <c r="AB103" s="113">
        <f t="shared" si="23"/>
        <v>116.29508507987572</v>
      </c>
      <c r="AC103" s="106">
        <f t="shared" si="24"/>
        <v>8652.4120190252161</v>
      </c>
      <c r="AD103" s="106">
        <f t="shared" si="25"/>
        <v>0</v>
      </c>
      <c r="AE103" s="3">
        <f t="shared" si="26"/>
        <v>8652.4120190252161</v>
      </c>
      <c r="AF103" s="3">
        <f t="shared" si="27"/>
        <v>8652.4120190252161</v>
      </c>
      <c r="AG103" s="3">
        <f t="shared" si="28"/>
        <v>6143.2125335079027</v>
      </c>
      <c r="AH103" s="3">
        <f t="shared" si="29"/>
        <v>6143.2125335079027</v>
      </c>
      <c r="AI103" s="113">
        <f t="shared" si="30"/>
        <v>6143.2125335079027</v>
      </c>
    </row>
    <row r="104" spans="16:35" x14ac:dyDescent="0.5">
      <c r="P104" s="4" t="str">
        <f>'[1]INPUTS-Incidence'!A104</f>
        <v>Motorized Two Wheeler</v>
      </c>
      <c r="Q104" s="4" t="str">
        <f>'[1]INPUTS-Incidence'!B104</f>
        <v>Female</v>
      </c>
      <c r="R104" s="4" t="str">
        <f>'[1]INPUTS-Incidence'!C104</f>
        <v>45-49 years</v>
      </c>
      <c r="S104" s="108">
        <f>'[1]INPUTS-Incidence'!D104</f>
        <v>196.84210439162445</v>
      </c>
      <c r="T104" s="108">
        <f>'[1]INPUTS-Incidence'!E104</f>
        <v>8373.516578674853</v>
      </c>
      <c r="U104" s="100">
        <f t="shared" si="31"/>
        <v>3</v>
      </c>
      <c r="V104" s="105">
        <f t="shared" si="17"/>
        <v>196.84210439162445</v>
      </c>
      <c r="W104" s="105">
        <f t="shared" si="18"/>
        <v>0</v>
      </c>
      <c r="X104" s="3">
        <f t="shared" si="19"/>
        <v>196.84210439162445</v>
      </c>
      <c r="Y104" s="3">
        <f t="shared" si="20"/>
        <v>196.84210439162445</v>
      </c>
      <c r="Z104" s="3">
        <f t="shared" si="21"/>
        <v>135.82105203022087</v>
      </c>
      <c r="AA104" s="3">
        <f t="shared" si="22"/>
        <v>135.82105203022087</v>
      </c>
      <c r="AB104" s="113">
        <f t="shared" si="23"/>
        <v>135.82105203022087</v>
      </c>
      <c r="AC104" s="106">
        <f t="shared" si="24"/>
        <v>8373.516578674853</v>
      </c>
      <c r="AD104" s="106">
        <f t="shared" si="25"/>
        <v>0</v>
      </c>
      <c r="AE104" s="3">
        <f t="shared" si="26"/>
        <v>8373.516578674853</v>
      </c>
      <c r="AF104" s="3">
        <f t="shared" si="27"/>
        <v>8373.516578674853</v>
      </c>
      <c r="AG104" s="3">
        <f t="shared" si="28"/>
        <v>5945.1967708591455</v>
      </c>
      <c r="AH104" s="3">
        <f t="shared" si="29"/>
        <v>5945.1967708591455</v>
      </c>
      <c r="AI104" s="113">
        <f t="shared" si="30"/>
        <v>5945.1967708591455</v>
      </c>
    </row>
    <row r="105" spans="16:35" x14ac:dyDescent="0.5">
      <c r="P105" s="4" t="str">
        <f>'[1]INPUTS-Incidence'!A105</f>
        <v>Motorized Two Wheeler</v>
      </c>
      <c r="Q105" s="4" t="str">
        <f>'[1]INPUTS-Incidence'!B105</f>
        <v>Female</v>
      </c>
      <c r="R105" s="4" t="str">
        <f>'[1]INPUTS-Incidence'!C105</f>
        <v>50-54 years</v>
      </c>
      <c r="S105" s="108">
        <f>'[1]INPUTS-Incidence'!D105</f>
        <v>213.36066685070978</v>
      </c>
      <c r="T105" s="108">
        <f>'[1]INPUTS-Incidence'!E105</f>
        <v>9721.9308100541202</v>
      </c>
      <c r="U105" s="100">
        <f t="shared" si="31"/>
        <v>3</v>
      </c>
      <c r="V105" s="105">
        <f t="shared" si="17"/>
        <v>213.36066685070978</v>
      </c>
      <c r="W105" s="105">
        <f t="shared" si="18"/>
        <v>0</v>
      </c>
      <c r="X105" s="3">
        <f t="shared" si="19"/>
        <v>213.36066685070978</v>
      </c>
      <c r="Y105" s="3">
        <f t="shared" si="20"/>
        <v>213.36066685070978</v>
      </c>
      <c r="Z105" s="3">
        <f t="shared" si="21"/>
        <v>147.21886012698974</v>
      </c>
      <c r="AA105" s="3">
        <f t="shared" si="22"/>
        <v>147.21886012698974</v>
      </c>
      <c r="AB105" s="113">
        <f t="shared" si="23"/>
        <v>147.21886012698974</v>
      </c>
      <c r="AC105" s="106">
        <f t="shared" si="24"/>
        <v>9721.9308100541202</v>
      </c>
      <c r="AD105" s="106">
        <f t="shared" si="25"/>
        <v>0</v>
      </c>
      <c r="AE105" s="3">
        <f t="shared" si="26"/>
        <v>9721.9308100541202</v>
      </c>
      <c r="AF105" s="3">
        <f t="shared" si="27"/>
        <v>9721.9308100541202</v>
      </c>
      <c r="AG105" s="3">
        <f t="shared" si="28"/>
        <v>6902.5708751384254</v>
      </c>
      <c r="AH105" s="3">
        <f t="shared" si="29"/>
        <v>6902.5708751384254</v>
      </c>
      <c r="AI105" s="113">
        <f t="shared" si="30"/>
        <v>6902.5708751384254</v>
      </c>
    </row>
    <row r="106" spans="16:35" x14ac:dyDescent="0.5">
      <c r="P106" s="4" t="str">
        <f>'[1]INPUTS-Incidence'!A106</f>
        <v>Motorized Two Wheeler</v>
      </c>
      <c r="Q106" s="4" t="str">
        <f>'[1]INPUTS-Incidence'!B106</f>
        <v>Female</v>
      </c>
      <c r="R106" s="4" t="str">
        <f>'[1]INPUTS-Incidence'!C106</f>
        <v>55-59 years</v>
      </c>
      <c r="S106" s="108">
        <f>'[1]INPUTS-Incidence'!D106</f>
        <v>208.18377994850158</v>
      </c>
      <c r="T106" s="108">
        <f>'[1]INPUTS-Incidence'!E106</f>
        <v>9685.9634612438567</v>
      </c>
      <c r="U106" s="100">
        <f t="shared" si="31"/>
        <v>3</v>
      </c>
      <c r="V106" s="105">
        <f t="shared" si="17"/>
        <v>208.18377994850158</v>
      </c>
      <c r="W106" s="105">
        <f t="shared" si="18"/>
        <v>0</v>
      </c>
      <c r="X106" s="3">
        <f t="shared" si="19"/>
        <v>208.18377994850158</v>
      </c>
      <c r="Y106" s="3">
        <f t="shared" si="20"/>
        <v>208.18377994850158</v>
      </c>
      <c r="Z106" s="3">
        <f t="shared" si="21"/>
        <v>143.64680816446608</v>
      </c>
      <c r="AA106" s="3">
        <f t="shared" si="22"/>
        <v>143.64680816446608</v>
      </c>
      <c r="AB106" s="113">
        <f t="shared" si="23"/>
        <v>143.64680816446608</v>
      </c>
      <c r="AC106" s="106">
        <f t="shared" si="24"/>
        <v>9685.9634612438567</v>
      </c>
      <c r="AD106" s="106">
        <f t="shared" si="25"/>
        <v>0</v>
      </c>
      <c r="AE106" s="3">
        <f t="shared" si="26"/>
        <v>9685.9634612438567</v>
      </c>
      <c r="AF106" s="3">
        <f t="shared" si="27"/>
        <v>9685.9634612438567</v>
      </c>
      <c r="AG106" s="3">
        <f t="shared" si="28"/>
        <v>6877.034057483138</v>
      </c>
      <c r="AH106" s="3">
        <f t="shared" si="29"/>
        <v>6877.034057483138</v>
      </c>
      <c r="AI106" s="113">
        <f t="shared" si="30"/>
        <v>6877.034057483138</v>
      </c>
    </row>
    <row r="107" spans="16:35" x14ac:dyDescent="0.5">
      <c r="P107" s="4" t="str">
        <f>'[1]INPUTS-Incidence'!A107</f>
        <v>Motorized Two Wheeler</v>
      </c>
      <c r="Q107" s="4" t="str">
        <f>'[1]INPUTS-Incidence'!B107</f>
        <v>Female</v>
      </c>
      <c r="R107" s="4" t="str">
        <f>'[1]INPUTS-Incidence'!C107</f>
        <v>60-64 years</v>
      </c>
      <c r="S107" s="108">
        <f>'[1]INPUTS-Incidence'!D107</f>
        <v>140.13649717377939</v>
      </c>
      <c r="T107" s="108">
        <f>'[1]INPUTS-Incidence'!E107</f>
        <v>8381.767072690207</v>
      </c>
      <c r="U107" s="100">
        <f t="shared" si="31"/>
        <v>3</v>
      </c>
      <c r="V107" s="105">
        <f t="shared" si="17"/>
        <v>140.13649717377939</v>
      </c>
      <c r="W107" s="105">
        <f t="shared" si="18"/>
        <v>0</v>
      </c>
      <c r="X107" s="3">
        <f t="shared" si="19"/>
        <v>140.13649717377939</v>
      </c>
      <c r="Y107" s="3">
        <f t="shared" si="20"/>
        <v>140.13649717377939</v>
      </c>
      <c r="Z107" s="3">
        <f t="shared" si="21"/>
        <v>96.694183049907778</v>
      </c>
      <c r="AA107" s="3">
        <f t="shared" si="22"/>
        <v>96.694183049907778</v>
      </c>
      <c r="AB107" s="113">
        <f t="shared" si="23"/>
        <v>96.694183049907778</v>
      </c>
      <c r="AC107" s="106">
        <f t="shared" si="24"/>
        <v>8381.767072690207</v>
      </c>
      <c r="AD107" s="106">
        <f t="shared" si="25"/>
        <v>0</v>
      </c>
      <c r="AE107" s="3">
        <f t="shared" si="26"/>
        <v>8381.767072690207</v>
      </c>
      <c r="AF107" s="3">
        <f t="shared" si="27"/>
        <v>8381.767072690207</v>
      </c>
      <c r="AG107" s="3">
        <f t="shared" si="28"/>
        <v>5951.0546216100465</v>
      </c>
      <c r="AH107" s="3">
        <f t="shared" si="29"/>
        <v>5951.0546216100465</v>
      </c>
      <c r="AI107" s="113">
        <f t="shared" si="30"/>
        <v>5951.0546216100465</v>
      </c>
    </row>
    <row r="108" spans="16:35" x14ac:dyDescent="0.5">
      <c r="P108" s="4" t="str">
        <f>'[1]INPUTS-Incidence'!A108</f>
        <v>Motorized Two Wheeler</v>
      </c>
      <c r="Q108" s="4" t="str">
        <f>'[1]INPUTS-Incidence'!B108</f>
        <v>Female</v>
      </c>
      <c r="R108" s="4" t="str">
        <f>'[1]INPUTS-Incidence'!C108</f>
        <v>65-69 years</v>
      </c>
      <c r="S108" s="108">
        <f>'[1]INPUTS-Incidence'!D108</f>
        <v>117.98822185945792</v>
      </c>
      <c r="T108" s="108">
        <f>'[1]INPUTS-Incidence'!E108</f>
        <v>6175.4169897570255</v>
      </c>
      <c r="U108" s="100">
        <f t="shared" si="31"/>
        <v>3</v>
      </c>
      <c r="V108" s="105">
        <f t="shared" si="17"/>
        <v>117.98822185945792</v>
      </c>
      <c r="W108" s="105">
        <f t="shared" si="18"/>
        <v>0</v>
      </c>
      <c r="X108" s="3">
        <f t="shared" si="19"/>
        <v>117.98822185945792</v>
      </c>
      <c r="Y108" s="3">
        <f t="shared" si="20"/>
        <v>117.98822185945792</v>
      </c>
      <c r="Z108" s="3">
        <f t="shared" si="21"/>
        <v>81.411873083025966</v>
      </c>
      <c r="AA108" s="3">
        <f t="shared" si="22"/>
        <v>81.411873083025966</v>
      </c>
      <c r="AB108" s="113">
        <f t="shared" si="23"/>
        <v>81.411873083025966</v>
      </c>
      <c r="AC108" s="106">
        <f t="shared" si="24"/>
        <v>6175.4169897570255</v>
      </c>
      <c r="AD108" s="106">
        <f t="shared" si="25"/>
        <v>0</v>
      </c>
      <c r="AE108" s="3">
        <f t="shared" si="26"/>
        <v>6175.4169897570255</v>
      </c>
      <c r="AF108" s="3">
        <f t="shared" si="27"/>
        <v>6175.4169897570255</v>
      </c>
      <c r="AG108" s="3">
        <f t="shared" si="28"/>
        <v>4384.5460627274879</v>
      </c>
      <c r="AH108" s="3">
        <f t="shared" si="29"/>
        <v>4384.5460627274879</v>
      </c>
      <c r="AI108" s="113">
        <f t="shared" si="30"/>
        <v>4384.5460627274879</v>
      </c>
    </row>
    <row r="109" spans="16:35" x14ac:dyDescent="0.5">
      <c r="P109" s="4" t="str">
        <f>'[1]INPUTS-Incidence'!A109</f>
        <v>Motorized Two Wheeler</v>
      </c>
      <c r="Q109" s="4" t="str">
        <f>'[1]INPUTS-Incidence'!B109</f>
        <v>Female</v>
      </c>
      <c r="R109" s="4" t="str">
        <f>'[1]INPUTS-Incidence'!C109</f>
        <v>70-74 years</v>
      </c>
      <c r="S109" s="108">
        <f>'[1]INPUTS-Incidence'!D109</f>
        <v>91.633926520194919</v>
      </c>
      <c r="T109" s="108">
        <f>'[1]INPUTS-Incidence'!E109</f>
        <v>4302.9067742026928</v>
      </c>
      <c r="U109" s="100">
        <f t="shared" si="31"/>
        <v>3</v>
      </c>
      <c r="V109" s="105">
        <f t="shared" si="17"/>
        <v>91.633926520194919</v>
      </c>
      <c r="W109" s="105">
        <f t="shared" si="18"/>
        <v>0</v>
      </c>
      <c r="X109" s="3">
        <f t="shared" si="19"/>
        <v>91.633926520194919</v>
      </c>
      <c r="Y109" s="3">
        <f t="shared" si="20"/>
        <v>91.633926520194919</v>
      </c>
      <c r="Z109" s="3">
        <f t="shared" si="21"/>
        <v>63.227409298934489</v>
      </c>
      <c r="AA109" s="3">
        <f t="shared" si="22"/>
        <v>63.227409298934489</v>
      </c>
      <c r="AB109" s="113">
        <f t="shared" si="23"/>
        <v>63.227409298934489</v>
      </c>
      <c r="AC109" s="106">
        <f t="shared" si="24"/>
        <v>4302.9067742026928</v>
      </c>
      <c r="AD109" s="106">
        <f t="shared" si="25"/>
        <v>0</v>
      </c>
      <c r="AE109" s="3">
        <f t="shared" si="26"/>
        <v>4302.9067742026928</v>
      </c>
      <c r="AF109" s="3">
        <f t="shared" si="27"/>
        <v>4302.9067742026928</v>
      </c>
      <c r="AG109" s="3">
        <f t="shared" si="28"/>
        <v>3055.0638096839116</v>
      </c>
      <c r="AH109" s="3">
        <f t="shared" si="29"/>
        <v>3055.0638096839116</v>
      </c>
      <c r="AI109" s="113">
        <f t="shared" si="30"/>
        <v>3055.0638096839116</v>
      </c>
    </row>
    <row r="110" spans="16:35" x14ac:dyDescent="0.5">
      <c r="P110" s="4" t="str">
        <f>'[1]INPUTS-Incidence'!A110</f>
        <v>Motorized Two Wheeler</v>
      </c>
      <c r="Q110" s="4" t="str">
        <f>'[1]INPUTS-Incidence'!B110</f>
        <v>Female</v>
      </c>
      <c r="R110" s="4" t="str">
        <f>'[1]INPUTS-Incidence'!C110</f>
        <v>75-79 years</v>
      </c>
      <c r="S110" s="108">
        <f>'[1]INPUTS-Incidence'!D110</f>
        <v>44.108470950280193</v>
      </c>
      <c r="T110" s="108">
        <f>'[1]INPUTS-Incidence'!E110</f>
        <v>2777.0839304925266</v>
      </c>
      <c r="U110" s="100">
        <f t="shared" si="31"/>
        <v>3</v>
      </c>
      <c r="V110" s="105">
        <f t="shared" si="17"/>
        <v>44.108470950280193</v>
      </c>
      <c r="W110" s="105">
        <f t="shared" si="18"/>
        <v>0</v>
      </c>
      <c r="X110" s="3">
        <f t="shared" si="19"/>
        <v>44.108470950280193</v>
      </c>
      <c r="Y110" s="3">
        <f t="shared" si="20"/>
        <v>44.108470950280193</v>
      </c>
      <c r="Z110" s="3">
        <f t="shared" si="21"/>
        <v>30.434844955693329</v>
      </c>
      <c r="AA110" s="3">
        <f t="shared" si="22"/>
        <v>30.434844955693329</v>
      </c>
      <c r="AB110" s="113">
        <f t="shared" si="23"/>
        <v>30.434844955693329</v>
      </c>
      <c r="AC110" s="106">
        <f t="shared" si="24"/>
        <v>2777.0839304925266</v>
      </c>
      <c r="AD110" s="106">
        <f t="shared" si="25"/>
        <v>0</v>
      </c>
      <c r="AE110" s="3">
        <f t="shared" si="26"/>
        <v>2777.0839304925266</v>
      </c>
      <c r="AF110" s="3">
        <f t="shared" si="27"/>
        <v>2777.0839304925266</v>
      </c>
      <c r="AG110" s="3">
        <f t="shared" si="28"/>
        <v>1971.7295906496938</v>
      </c>
      <c r="AH110" s="3">
        <f t="shared" si="29"/>
        <v>1971.7295906496938</v>
      </c>
      <c r="AI110" s="113">
        <f t="shared" si="30"/>
        <v>1971.7295906496938</v>
      </c>
    </row>
    <row r="111" spans="16:35" x14ac:dyDescent="0.5">
      <c r="P111" s="4" t="str">
        <f>'[1]INPUTS-Incidence'!A111</f>
        <v>Motorized Two Wheeler</v>
      </c>
      <c r="Q111" s="4" t="str">
        <f>'[1]INPUTS-Incidence'!B111</f>
        <v>Female</v>
      </c>
      <c r="R111" s="4" t="str">
        <f>'[1]INPUTS-Incidence'!C111</f>
        <v>80-84 years</v>
      </c>
      <c r="S111" s="108">
        <f>'[1]INPUTS-Incidence'!D111</f>
        <v>32.999078526786867</v>
      </c>
      <c r="T111" s="108">
        <f>'[1]INPUTS-Incidence'!E111</f>
        <v>1840.6092480951472</v>
      </c>
      <c r="U111" s="100">
        <f t="shared" si="31"/>
        <v>3</v>
      </c>
      <c r="V111" s="105">
        <f t="shared" si="17"/>
        <v>32.999078526786867</v>
      </c>
      <c r="W111" s="105">
        <f t="shared" si="18"/>
        <v>0</v>
      </c>
      <c r="X111" s="3">
        <f t="shared" si="19"/>
        <v>32.999078526786867</v>
      </c>
      <c r="Y111" s="3">
        <f t="shared" si="20"/>
        <v>32.999078526786867</v>
      </c>
      <c r="Z111" s="3">
        <f t="shared" si="21"/>
        <v>22.769364183482935</v>
      </c>
      <c r="AA111" s="3">
        <f t="shared" si="22"/>
        <v>22.769364183482935</v>
      </c>
      <c r="AB111" s="113">
        <f t="shared" si="23"/>
        <v>22.769364183482935</v>
      </c>
      <c r="AC111" s="106">
        <f t="shared" si="24"/>
        <v>1840.6092480951472</v>
      </c>
      <c r="AD111" s="106">
        <f t="shared" si="25"/>
        <v>0</v>
      </c>
      <c r="AE111" s="3">
        <f t="shared" si="26"/>
        <v>1840.6092480951472</v>
      </c>
      <c r="AF111" s="3">
        <f t="shared" si="27"/>
        <v>1840.6092480951472</v>
      </c>
      <c r="AG111" s="3">
        <f t="shared" si="28"/>
        <v>1306.8325661475544</v>
      </c>
      <c r="AH111" s="3">
        <f t="shared" si="29"/>
        <v>1306.8325661475544</v>
      </c>
      <c r="AI111" s="113">
        <f t="shared" si="30"/>
        <v>1306.8325661475544</v>
      </c>
    </row>
    <row r="112" spans="16:35" x14ac:dyDescent="0.5">
      <c r="P112" s="4" t="str">
        <f>'[1]INPUTS-Incidence'!A112</f>
        <v>Motorized Two Wheeler</v>
      </c>
      <c r="Q112" s="4" t="str">
        <f>'[1]INPUTS-Incidence'!B112</f>
        <v>Female</v>
      </c>
      <c r="R112" s="4" t="str">
        <f>'[1]INPUTS-Incidence'!C112</f>
        <v>85+</v>
      </c>
      <c r="S112" s="108">
        <f>'[1]INPUTS-Incidence'!D112</f>
        <v>37.715362830396359</v>
      </c>
      <c r="T112" s="108">
        <f>'[1]INPUTS-Incidence'!E112</f>
        <v>1423.0875313595313</v>
      </c>
      <c r="U112" s="100">
        <f t="shared" ref="U112:U132" si="32">IF(P112="Car",2,0)+IF(P112="Bus",2,0)+IF(P112="Truck",2,0)+IF(P112="Motorized Two Wheeler",3,0)+IF(P112="Motorized Three Wheeler",3,0)+IF(P112="Pedestrian",1,0)</f>
        <v>3</v>
      </c>
      <c r="V112" s="105">
        <f t="shared" si="17"/>
        <v>37.715362830396359</v>
      </c>
      <c r="W112" s="105">
        <f t="shared" si="18"/>
        <v>0</v>
      </c>
      <c r="X112" s="3">
        <f t="shared" si="19"/>
        <v>37.715362830396359</v>
      </c>
      <c r="Y112" s="3">
        <f t="shared" si="20"/>
        <v>37.715362830396359</v>
      </c>
      <c r="Z112" s="3">
        <f t="shared" si="21"/>
        <v>26.023600352973485</v>
      </c>
      <c r="AA112" s="3">
        <f t="shared" si="22"/>
        <v>26.023600352973485</v>
      </c>
      <c r="AB112" s="113">
        <f t="shared" si="23"/>
        <v>26.023600352973485</v>
      </c>
      <c r="AC112" s="106">
        <f t="shared" si="24"/>
        <v>1423.0875313595313</v>
      </c>
      <c r="AD112" s="106">
        <f t="shared" si="25"/>
        <v>0</v>
      </c>
      <c r="AE112" s="3">
        <f t="shared" si="26"/>
        <v>1423.0875313595313</v>
      </c>
      <c r="AF112" s="3">
        <f t="shared" si="27"/>
        <v>1423.0875313595313</v>
      </c>
      <c r="AG112" s="3">
        <f t="shared" si="28"/>
        <v>1010.3921472652672</v>
      </c>
      <c r="AH112" s="3">
        <f t="shared" si="29"/>
        <v>1010.3921472652672</v>
      </c>
      <c r="AI112" s="113">
        <f t="shared" si="30"/>
        <v>1010.3921472652672</v>
      </c>
    </row>
    <row r="113" spans="16:35" x14ac:dyDescent="0.5">
      <c r="P113" s="4" t="str">
        <f>'[1]INPUTS-Incidence'!A113</f>
        <v>Motorized Three Wheeler</v>
      </c>
      <c r="Q113" s="4" t="str">
        <f>'[1]INPUTS-Incidence'!B113</f>
        <v>Male</v>
      </c>
      <c r="R113" s="4" t="str">
        <f>'[1]INPUTS-Incidence'!C113</f>
        <v>&lt;5 years</v>
      </c>
      <c r="S113" s="108">
        <f>'[1]INPUTS-Incidence'!D113</f>
        <v>0</v>
      </c>
      <c r="T113" s="108">
        <f>'[1]INPUTS-Incidence'!E113</f>
        <v>0</v>
      </c>
      <c r="U113" s="100">
        <f t="shared" si="32"/>
        <v>3</v>
      </c>
      <c r="V113" s="105">
        <f t="shared" si="17"/>
        <v>0</v>
      </c>
      <c r="W113" s="105">
        <f t="shared" si="18"/>
        <v>0</v>
      </c>
      <c r="X113" s="3">
        <f t="shared" si="19"/>
        <v>0</v>
      </c>
      <c r="Y113" s="3">
        <f t="shared" si="20"/>
        <v>0</v>
      </c>
      <c r="Z113" s="3">
        <f t="shared" si="21"/>
        <v>0</v>
      </c>
      <c r="AA113" s="3">
        <f t="shared" si="22"/>
        <v>0</v>
      </c>
      <c r="AB113" s="113">
        <f t="shared" si="23"/>
        <v>0</v>
      </c>
      <c r="AC113" s="106">
        <f t="shared" si="24"/>
        <v>0</v>
      </c>
      <c r="AD113" s="106">
        <f t="shared" si="25"/>
        <v>0</v>
      </c>
      <c r="AE113" s="3">
        <f t="shared" si="26"/>
        <v>0</v>
      </c>
      <c r="AF113" s="3">
        <f t="shared" si="27"/>
        <v>0</v>
      </c>
      <c r="AG113" s="3">
        <f t="shared" si="28"/>
        <v>0</v>
      </c>
      <c r="AH113" s="3">
        <f t="shared" si="29"/>
        <v>0</v>
      </c>
      <c r="AI113" s="113">
        <f t="shared" si="30"/>
        <v>0</v>
      </c>
    </row>
    <row r="114" spans="16:35" x14ac:dyDescent="0.5">
      <c r="P114" s="4" t="str">
        <f>'[1]INPUTS-Incidence'!A114</f>
        <v>Motorized Three Wheeler</v>
      </c>
      <c r="Q114" s="4" t="str">
        <f>'[1]INPUTS-Incidence'!B114</f>
        <v>Male</v>
      </c>
      <c r="R114" s="4" t="str">
        <f>'[1]INPUTS-Incidence'!C114</f>
        <v>5-9 years</v>
      </c>
      <c r="S114" s="108">
        <f>'[1]INPUTS-Incidence'!D114</f>
        <v>0</v>
      </c>
      <c r="T114" s="108">
        <f>'[1]INPUTS-Incidence'!E114</f>
        <v>0</v>
      </c>
      <c r="U114" s="100">
        <f t="shared" si="32"/>
        <v>3</v>
      </c>
      <c r="V114" s="105">
        <f t="shared" si="17"/>
        <v>0</v>
      </c>
      <c r="W114" s="105">
        <f t="shared" si="18"/>
        <v>0</v>
      </c>
      <c r="X114" s="3">
        <f t="shared" si="19"/>
        <v>0</v>
      </c>
      <c r="Y114" s="3">
        <f t="shared" si="20"/>
        <v>0</v>
      </c>
      <c r="Z114" s="3">
        <f t="shared" si="21"/>
        <v>0</v>
      </c>
      <c r="AA114" s="3">
        <f t="shared" si="22"/>
        <v>0</v>
      </c>
      <c r="AB114" s="113">
        <f t="shared" si="23"/>
        <v>0</v>
      </c>
      <c r="AC114" s="106">
        <f t="shared" si="24"/>
        <v>0</v>
      </c>
      <c r="AD114" s="106">
        <f t="shared" si="25"/>
        <v>0</v>
      </c>
      <c r="AE114" s="3">
        <f t="shared" si="26"/>
        <v>0</v>
      </c>
      <c r="AF114" s="3">
        <f t="shared" si="27"/>
        <v>0</v>
      </c>
      <c r="AG114" s="3">
        <f t="shared" si="28"/>
        <v>0</v>
      </c>
      <c r="AH114" s="3">
        <f t="shared" si="29"/>
        <v>0</v>
      </c>
      <c r="AI114" s="113">
        <f t="shared" si="30"/>
        <v>0</v>
      </c>
    </row>
    <row r="115" spans="16:35" x14ac:dyDescent="0.5">
      <c r="P115" s="4" t="str">
        <f>'[1]INPUTS-Incidence'!A115</f>
        <v>Motorized Three Wheeler</v>
      </c>
      <c r="Q115" s="4" t="str">
        <f>'[1]INPUTS-Incidence'!B115</f>
        <v>Male</v>
      </c>
      <c r="R115" s="4" t="str">
        <f>'[1]INPUTS-Incidence'!C115</f>
        <v>10-14 years</v>
      </c>
      <c r="S115" s="108">
        <f>'[1]INPUTS-Incidence'!D115</f>
        <v>0</v>
      </c>
      <c r="T115" s="108">
        <f>'[1]INPUTS-Incidence'!E115</f>
        <v>0</v>
      </c>
      <c r="U115" s="100">
        <f t="shared" si="32"/>
        <v>3</v>
      </c>
      <c r="V115" s="105">
        <f t="shared" si="17"/>
        <v>0</v>
      </c>
      <c r="W115" s="105">
        <f t="shared" si="18"/>
        <v>0</v>
      </c>
      <c r="X115" s="3">
        <f t="shared" si="19"/>
        <v>0</v>
      </c>
      <c r="Y115" s="3">
        <f t="shared" si="20"/>
        <v>0</v>
      </c>
      <c r="Z115" s="3">
        <f t="shared" si="21"/>
        <v>0</v>
      </c>
      <c r="AA115" s="3">
        <f t="shared" si="22"/>
        <v>0</v>
      </c>
      <c r="AB115" s="113">
        <f t="shared" si="23"/>
        <v>0</v>
      </c>
      <c r="AC115" s="106">
        <f t="shared" si="24"/>
        <v>0</v>
      </c>
      <c r="AD115" s="106">
        <f t="shared" si="25"/>
        <v>0</v>
      </c>
      <c r="AE115" s="3">
        <f t="shared" si="26"/>
        <v>0</v>
      </c>
      <c r="AF115" s="3">
        <f t="shared" si="27"/>
        <v>0</v>
      </c>
      <c r="AG115" s="3">
        <f t="shared" si="28"/>
        <v>0</v>
      </c>
      <c r="AH115" s="3">
        <f t="shared" si="29"/>
        <v>0</v>
      </c>
      <c r="AI115" s="113">
        <f t="shared" si="30"/>
        <v>0</v>
      </c>
    </row>
    <row r="116" spans="16:35" x14ac:dyDescent="0.5">
      <c r="P116" s="4" t="str">
        <f>'[1]INPUTS-Incidence'!A116</f>
        <v>Motorized Three Wheeler</v>
      </c>
      <c r="Q116" s="4" t="str">
        <f>'[1]INPUTS-Incidence'!B116</f>
        <v>Male</v>
      </c>
      <c r="R116" s="4" t="str">
        <f>'[1]INPUTS-Incidence'!C116</f>
        <v>15-19 years</v>
      </c>
      <c r="S116" s="108">
        <f>'[1]INPUTS-Incidence'!D116</f>
        <v>0</v>
      </c>
      <c r="T116" s="108">
        <f>'[1]INPUTS-Incidence'!E116</f>
        <v>0</v>
      </c>
      <c r="U116" s="100">
        <f t="shared" si="32"/>
        <v>3</v>
      </c>
      <c r="V116" s="105">
        <f t="shared" si="17"/>
        <v>0</v>
      </c>
      <c r="W116" s="105">
        <f t="shared" si="18"/>
        <v>0</v>
      </c>
      <c r="X116" s="3">
        <f t="shared" si="19"/>
        <v>0</v>
      </c>
      <c r="Y116" s="3">
        <f t="shared" si="20"/>
        <v>0</v>
      </c>
      <c r="Z116" s="3">
        <f t="shared" si="21"/>
        <v>0</v>
      </c>
      <c r="AA116" s="3">
        <f t="shared" si="22"/>
        <v>0</v>
      </c>
      <c r="AB116" s="113">
        <f t="shared" si="23"/>
        <v>0</v>
      </c>
      <c r="AC116" s="106">
        <f t="shared" si="24"/>
        <v>0</v>
      </c>
      <c r="AD116" s="106">
        <f t="shared" si="25"/>
        <v>0</v>
      </c>
      <c r="AE116" s="3">
        <f t="shared" si="26"/>
        <v>0</v>
      </c>
      <c r="AF116" s="3">
        <f t="shared" si="27"/>
        <v>0</v>
      </c>
      <c r="AG116" s="3">
        <f t="shared" si="28"/>
        <v>0</v>
      </c>
      <c r="AH116" s="3">
        <f t="shared" si="29"/>
        <v>0</v>
      </c>
      <c r="AI116" s="113">
        <f t="shared" si="30"/>
        <v>0</v>
      </c>
    </row>
    <row r="117" spans="16:35" x14ac:dyDescent="0.5">
      <c r="P117" s="4" t="str">
        <f>'[1]INPUTS-Incidence'!A117</f>
        <v>Motorized Three Wheeler</v>
      </c>
      <c r="Q117" s="4" t="str">
        <f>'[1]INPUTS-Incidence'!B117</f>
        <v>Male</v>
      </c>
      <c r="R117" s="4" t="str">
        <f>'[1]INPUTS-Incidence'!C117</f>
        <v>20-24 years</v>
      </c>
      <c r="S117" s="108">
        <f>'[1]INPUTS-Incidence'!D117</f>
        <v>0</v>
      </c>
      <c r="T117" s="108">
        <f>'[1]INPUTS-Incidence'!E117</f>
        <v>0</v>
      </c>
      <c r="U117" s="100">
        <f t="shared" si="32"/>
        <v>3</v>
      </c>
      <c r="V117" s="105">
        <f t="shared" si="17"/>
        <v>0</v>
      </c>
      <c r="W117" s="105">
        <f t="shared" si="18"/>
        <v>0</v>
      </c>
      <c r="X117" s="3">
        <f t="shared" si="19"/>
        <v>0</v>
      </c>
      <c r="Y117" s="3">
        <f t="shared" si="20"/>
        <v>0</v>
      </c>
      <c r="Z117" s="3">
        <f t="shared" si="21"/>
        <v>0</v>
      </c>
      <c r="AA117" s="3">
        <f t="shared" si="22"/>
        <v>0</v>
      </c>
      <c r="AB117" s="113">
        <f t="shared" si="23"/>
        <v>0</v>
      </c>
      <c r="AC117" s="106">
        <f t="shared" si="24"/>
        <v>0</v>
      </c>
      <c r="AD117" s="106">
        <f t="shared" si="25"/>
        <v>0</v>
      </c>
      <c r="AE117" s="3">
        <f t="shared" si="26"/>
        <v>0</v>
      </c>
      <c r="AF117" s="3">
        <f t="shared" si="27"/>
        <v>0</v>
      </c>
      <c r="AG117" s="3">
        <f t="shared" si="28"/>
        <v>0</v>
      </c>
      <c r="AH117" s="3">
        <f t="shared" si="29"/>
        <v>0</v>
      </c>
      <c r="AI117" s="113">
        <f t="shared" si="30"/>
        <v>0</v>
      </c>
    </row>
    <row r="118" spans="16:35" x14ac:dyDescent="0.5">
      <c r="P118" s="4" t="str">
        <f>'[1]INPUTS-Incidence'!A118</f>
        <v>Motorized Three Wheeler</v>
      </c>
      <c r="Q118" s="4" t="str">
        <f>'[1]INPUTS-Incidence'!B118</f>
        <v>Male</v>
      </c>
      <c r="R118" s="4" t="str">
        <f>'[1]INPUTS-Incidence'!C118</f>
        <v>25-29 years</v>
      </c>
      <c r="S118" s="108">
        <f>'[1]INPUTS-Incidence'!D118</f>
        <v>0</v>
      </c>
      <c r="T118" s="108">
        <f>'[1]INPUTS-Incidence'!E118</f>
        <v>0</v>
      </c>
      <c r="U118" s="100">
        <f t="shared" si="32"/>
        <v>3</v>
      </c>
      <c r="V118" s="105">
        <f t="shared" si="17"/>
        <v>0</v>
      </c>
      <c r="W118" s="105">
        <f t="shared" si="18"/>
        <v>0</v>
      </c>
      <c r="X118" s="3">
        <f t="shared" si="19"/>
        <v>0</v>
      </c>
      <c r="Y118" s="3">
        <f t="shared" si="20"/>
        <v>0</v>
      </c>
      <c r="Z118" s="3">
        <f t="shared" si="21"/>
        <v>0</v>
      </c>
      <c r="AA118" s="3">
        <f t="shared" si="22"/>
        <v>0</v>
      </c>
      <c r="AB118" s="113">
        <f t="shared" si="23"/>
        <v>0</v>
      </c>
      <c r="AC118" s="106">
        <f t="shared" si="24"/>
        <v>0</v>
      </c>
      <c r="AD118" s="106">
        <f t="shared" si="25"/>
        <v>0</v>
      </c>
      <c r="AE118" s="3">
        <f t="shared" si="26"/>
        <v>0</v>
      </c>
      <c r="AF118" s="3">
        <f t="shared" si="27"/>
        <v>0</v>
      </c>
      <c r="AG118" s="3">
        <f t="shared" si="28"/>
        <v>0</v>
      </c>
      <c r="AH118" s="3">
        <f t="shared" si="29"/>
        <v>0</v>
      </c>
      <c r="AI118" s="113">
        <f t="shared" si="30"/>
        <v>0</v>
      </c>
    </row>
    <row r="119" spans="16:35" x14ac:dyDescent="0.5">
      <c r="P119" s="4" t="str">
        <f>'[1]INPUTS-Incidence'!A119</f>
        <v>Motorized Three Wheeler</v>
      </c>
      <c r="Q119" s="4" t="str">
        <f>'[1]INPUTS-Incidence'!B119</f>
        <v>Male</v>
      </c>
      <c r="R119" s="4" t="str">
        <f>'[1]INPUTS-Incidence'!C119</f>
        <v>30-34 years</v>
      </c>
      <c r="S119" s="108">
        <f>'[1]INPUTS-Incidence'!D119</f>
        <v>0</v>
      </c>
      <c r="T119" s="108">
        <f>'[1]INPUTS-Incidence'!E119</f>
        <v>0</v>
      </c>
      <c r="U119" s="100">
        <f t="shared" si="32"/>
        <v>3</v>
      </c>
      <c r="V119" s="105">
        <f t="shared" si="17"/>
        <v>0</v>
      </c>
      <c r="W119" s="105">
        <f t="shared" si="18"/>
        <v>0</v>
      </c>
      <c r="X119" s="3">
        <f t="shared" si="19"/>
        <v>0</v>
      </c>
      <c r="Y119" s="3">
        <f t="shared" si="20"/>
        <v>0</v>
      </c>
      <c r="Z119" s="3">
        <f t="shared" si="21"/>
        <v>0</v>
      </c>
      <c r="AA119" s="3">
        <f t="shared" si="22"/>
        <v>0</v>
      </c>
      <c r="AB119" s="113">
        <f t="shared" si="23"/>
        <v>0</v>
      </c>
      <c r="AC119" s="106">
        <f t="shared" si="24"/>
        <v>0</v>
      </c>
      <c r="AD119" s="106">
        <f t="shared" si="25"/>
        <v>0</v>
      </c>
      <c r="AE119" s="3">
        <f t="shared" si="26"/>
        <v>0</v>
      </c>
      <c r="AF119" s="3">
        <f t="shared" si="27"/>
        <v>0</v>
      </c>
      <c r="AG119" s="3">
        <f t="shared" si="28"/>
        <v>0</v>
      </c>
      <c r="AH119" s="3">
        <f t="shared" si="29"/>
        <v>0</v>
      </c>
      <c r="AI119" s="113">
        <f t="shared" si="30"/>
        <v>0</v>
      </c>
    </row>
    <row r="120" spans="16:35" x14ac:dyDescent="0.5">
      <c r="P120" s="4" t="str">
        <f>'[1]INPUTS-Incidence'!A120</f>
        <v>Motorized Three Wheeler</v>
      </c>
      <c r="Q120" s="4" t="str">
        <f>'[1]INPUTS-Incidence'!B120</f>
        <v>Male</v>
      </c>
      <c r="R120" s="4" t="str">
        <f>'[1]INPUTS-Incidence'!C120</f>
        <v>35-39 years</v>
      </c>
      <c r="S120" s="108">
        <f>'[1]INPUTS-Incidence'!D120</f>
        <v>0</v>
      </c>
      <c r="T120" s="108">
        <f>'[1]INPUTS-Incidence'!E120</f>
        <v>0</v>
      </c>
      <c r="U120" s="100">
        <f t="shared" si="32"/>
        <v>3</v>
      </c>
      <c r="V120" s="105">
        <f t="shared" si="17"/>
        <v>0</v>
      </c>
      <c r="W120" s="105">
        <f t="shared" si="18"/>
        <v>0</v>
      </c>
      <c r="X120" s="3">
        <f t="shared" si="19"/>
        <v>0</v>
      </c>
      <c r="Y120" s="3">
        <f t="shared" si="20"/>
        <v>0</v>
      </c>
      <c r="Z120" s="3">
        <f t="shared" si="21"/>
        <v>0</v>
      </c>
      <c r="AA120" s="3">
        <f t="shared" si="22"/>
        <v>0</v>
      </c>
      <c r="AB120" s="113">
        <f t="shared" si="23"/>
        <v>0</v>
      </c>
      <c r="AC120" s="106">
        <f t="shared" si="24"/>
        <v>0</v>
      </c>
      <c r="AD120" s="106">
        <f t="shared" si="25"/>
        <v>0</v>
      </c>
      <c r="AE120" s="3">
        <f t="shared" si="26"/>
        <v>0</v>
      </c>
      <c r="AF120" s="3">
        <f t="shared" si="27"/>
        <v>0</v>
      </c>
      <c r="AG120" s="3">
        <f t="shared" si="28"/>
        <v>0</v>
      </c>
      <c r="AH120" s="3">
        <f t="shared" si="29"/>
        <v>0</v>
      </c>
      <c r="AI120" s="113">
        <f t="shared" si="30"/>
        <v>0</v>
      </c>
    </row>
    <row r="121" spans="16:35" x14ac:dyDescent="0.5">
      <c r="P121" s="4" t="str">
        <f>'[1]INPUTS-Incidence'!A121</f>
        <v>Motorized Three Wheeler</v>
      </c>
      <c r="Q121" s="4" t="str">
        <f>'[1]INPUTS-Incidence'!B121</f>
        <v>Male</v>
      </c>
      <c r="R121" s="4" t="str">
        <f>'[1]INPUTS-Incidence'!C121</f>
        <v>40-44 years</v>
      </c>
      <c r="S121" s="108">
        <f>'[1]INPUTS-Incidence'!D121</f>
        <v>0</v>
      </c>
      <c r="T121" s="108">
        <f>'[1]INPUTS-Incidence'!E121</f>
        <v>0</v>
      </c>
      <c r="U121" s="100">
        <f t="shared" si="32"/>
        <v>3</v>
      </c>
      <c r="V121" s="105">
        <f t="shared" si="17"/>
        <v>0</v>
      </c>
      <c r="W121" s="105">
        <f t="shared" si="18"/>
        <v>0</v>
      </c>
      <c r="X121" s="3">
        <f t="shared" si="19"/>
        <v>0</v>
      </c>
      <c r="Y121" s="3">
        <f t="shared" si="20"/>
        <v>0</v>
      </c>
      <c r="Z121" s="3">
        <f t="shared" si="21"/>
        <v>0</v>
      </c>
      <c r="AA121" s="3">
        <f t="shared" si="22"/>
        <v>0</v>
      </c>
      <c r="AB121" s="113">
        <f t="shared" si="23"/>
        <v>0</v>
      </c>
      <c r="AC121" s="106">
        <f t="shared" si="24"/>
        <v>0</v>
      </c>
      <c r="AD121" s="106">
        <f t="shared" si="25"/>
        <v>0</v>
      </c>
      <c r="AE121" s="3">
        <f t="shared" si="26"/>
        <v>0</v>
      </c>
      <c r="AF121" s="3">
        <f t="shared" si="27"/>
        <v>0</v>
      </c>
      <c r="AG121" s="3">
        <f t="shared" si="28"/>
        <v>0</v>
      </c>
      <c r="AH121" s="3">
        <f t="shared" si="29"/>
        <v>0</v>
      </c>
      <c r="AI121" s="113">
        <f t="shared" si="30"/>
        <v>0</v>
      </c>
    </row>
    <row r="122" spans="16:35" x14ac:dyDescent="0.5">
      <c r="P122" s="4" t="str">
        <f>'[1]INPUTS-Incidence'!A122</f>
        <v>Motorized Three Wheeler</v>
      </c>
      <c r="Q122" s="4" t="str">
        <f>'[1]INPUTS-Incidence'!B122</f>
        <v>Male</v>
      </c>
      <c r="R122" s="4" t="str">
        <f>'[1]INPUTS-Incidence'!C122</f>
        <v>45-49 years</v>
      </c>
      <c r="S122" s="108">
        <f>'[1]INPUTS-Incidence'!D122</f>
        <v>0</v>
      </c>
      <c r="T122" s="108">
        <f>'[1]INPUTS-Incidence'!E122</f>
        <v>0</v>
      </c>
      <c r="U122" s="100">
        <f t="shared" si="32"/>
        <v>3</v>
      </c>
      <c r="V122" s="105">
        <f t="shared" si="17"/>
        <v>0</v>
      </c>
      <c r="W122" s="105">
        <f t="shared" si="18"/>
        <v>0</v>
      </c>
      <c r="X122" s="3">
        <f t="shared" si="19"/>
        <v>0</v>
      </c>
      <c r="Y122" s="3">
        <f t="shared" si="20"/>
        <v>0</v>
      </c>
      <c r="Z122" s="3">
        <f t="shared" si="21"/>
        <v>0</v>
      </c>
      <c r="AA122" s="3">
        <f t="shared" si="22"/>
        <v>0</v>
      </c>
      <c r="AB122" s="113">
        <f t="shared" si="23"/>
        <v>0</v>
      </c>
      <c r="AC122" s="106">
        <f t="shared" si="24"/>
        <v>0</v>
      </c>
      <c r="AD122" s="106">
        <f t="shared" si="25"/>
        <v>0</v>
      </c>
      <c r="AE122" s="3">
        <f t="shared" si="26"/>
        <v>0</v>
      </c>
      <c r="AF122" s="3">
        <f t="shared" si="27"/>
        <v>0</v>
      </c>
      <c r="AG122" s="3">
        <f t="shared" si="28"/>
        <v>0</v>
      </c>
      <c r="AH122" s="3">
        <f t="shared" si="29"/>
        <v>0</v>
      </c>
      <c r="AI122" s="113">
        <f t="shared" si="30"/>
        <v>0</v>
      </c>
    </row>
    <row r="123" spans="16:35" x14ac:dyDescent="0.5">
      <c r="P123" s="4" t="str">
        <f>'[1]INPUTS-Incidence'!A123</f>
        <v>Motorized Three Wheeler</v>
      </c>
      <c r="Q123" s="4" t="str">
        <f>'[1]INPUTS-Incidence'!B123</f>
        <v>Male</v>
      </c>
      <c r="R123" s="4" t="str">
        <f>'[1]INPUTS-Incidence'!C123</f>
        <v>50-54 years</v>
      </c>
      <c r="S123" s="108">
        <f>'[1]INPUTS-Incidence'!D123</f>
        <v>0</v>
      </c>
      <c r="T123" s="108">
        <f>'[1]INPUTS-Incidence'!E123</f>
        <v>0</v>
      </c>
      <c r="U123" s="100">
        <f t="shared" si="32"/>
        <v>3</v>
      </c>
      <c r="V123" s="105">
        <f t="shared" si="17"/>
        <v>0</v>
      </c>
      <c r="W123" s="105">
        <f t="shared" si="18"/>
        <v>0</v>
      </c>
      <c r="X123" s="3">
        <f t="shared" si="19"/>
        <v>0</v>
      </c>
      <c r="Y123" s="3">
        <f t="shared" si="20"/>
        <v>0</v>
      </c>
      <c r="Z123" s="3">
        <f t="shared" si="21"/>
        <v>0</v>
      </c>
      <c r="AA123" s="3">
        <f t="shared" si="22"/>
        <v>0</v>
      </c>
      <c r="AB123" s="113">
        <f t="shared" si="23"/>
        <v>0</v>
      </c>
      <c r="AC123" s="106">
        <f t="shared" si="24"/>
        <v>0</v>
      </c>
      <c r="AD123" s="106">
        <f t="shared" si="25"/>
        <v>0</v>
      </c>
      <c r="AE123" s="3">
        <f t="shared" si="26"/>
        <v>0</v>
      </c>
      <c r="AF123" s="3">
        <f t="shared" si="27"/>
        <v>0</v>
      </c>
      <c r="AG123" s="3">
        <f t="shared" si="28"/>
        <v>0</v>
      </c>
      <c r="AH123" s="3">
        <f t="shared" si="29"/>
        <v>0</v>
      </c>
      <c r="AI123" s="113">
        <f t="shared" si="30"/>
        <v>0</v>
      </c>
    </row>
    <row r="124" spans="16:35" x14ac:dyDescent="0.5">
      <c r="P124" s="4" t="str">
        <f>'[1]INPUTS-Incidence'!A124</f>
        <v>Motorized Three Wheeler</v>
      </c>
      <c r="Q124" s="4" t="str">
        <f>'[1]INPUTS-Incidence'!B124</f>
        <v>Male</v>
      </c>
      <c r="R124" s="4" t="str">
        <f>'[1]INPUTS-Incidence'!C124</f>
        <v>55-59 years</v>
      </c>
      <c r="S124" s="108">
        <f>'[1]INPUTS-Incidence'!D124</f>
        <v>0</v>
      </c>
      <c r="T124" s="108">
        <f>'[1]INPUTS-Incidence'!E124</f>
        <v>0</v>
      </c>
      <c r="U124" s="100">
        <f t="shared" si="32"/>
        <v>3</v>
      </c>
      <c r="V124" s="105">
        <f t="shared" si="17"/>
        <v>0</v>
      </c>
      <c r="W124" s="105">
        <f t="shared" si="18"/>
        <v>0</v>
      </c>
      <c r="X124" s="3">
        <f t="shared" si="19"/>
        <v>0</v>
      </c>
      <c r="Y124" s="3">
        <f t="shared" si="20"/>
        <v>0</v>
      </c>
      <c r="Z124" s="3">
        <f t="shared" si="21"/>
        <v>0</v>
      </c>
      <c r="AA124" s="3">
        <f t="shared" si="22"/>
        <v>0</v>
      </c>
      <c r="AB124" s="113">
        <f t="shared" si="23"/>
        <v>0</v>
      </c>
      <c r="AC124" s="106">
        <f t="shared" si="24"/>
        <v>0</v>
      </c>
      <c r="AD124" s="106">
        <f t="shared" si="25"/>
        <v>0</v>
      </c>
      <c r="AE124" s="3">
        <f t="shared" si="26"/>
        <v>0</v>
      </c>
      <c r="AF124" s="3">
        <f t="shared" si="27"/>
        <v>0</v>
      </c>
      <c r="AG124" s="3">
        <f t="shared" si="28"/>
        <v>0</v>
      </c>
      <c r="AH124" s="3">
        <f t="shared" si="29"/>
        <v>0</v>
      </c>
      <c r="AI124" s="113">
        <f t="shared" si="30"/>
        <v>0</v>
      </c>
    </row>
    <row r="125" spans="16:35" x14ac:dyDescent="0.5">
      <c r="P125" s="4" t="str">
        <f>'[1]INPUTS-Incidence'!A125</f>
        <v>Motorized Three Wheeler</v>
      </c>
      <c r="Q125" s="4" t="str">
        <f>'[1]INPUTS-Incidence'!B125</f>
        <v>Male</v>
      </c>
      <c r="R125" s="4" t="str">
        <f>'[1]INPUTS-Incidence'!C125</f>
        <v>60-64 years</v>
      </c>
      <c r="S125" s="108">
        <f>'[1]INPUTS-Incidence'!D125</f>
        <v>0</v>
      </c>
      <c r="T125" s="108">
        <f>'[1]INPUTS-Incidence'!E125</f>
        <v>0</v>
      </c>
      <c r="U125" s="100">
        <f t="shared" si="32"/>
        <v>3</v>
      </c>
      <c r="V125" s="105">
        <f t="shared" si="17"/>
        <v>0</v>
      </c>
      <c r="W125" s="105">
        <f t="shared" si="18"/>
        <v>0</v>
      </c>
      <c r="X125" s="3">
        <f t="shared" si="19"/>
        <v>0</v>
      </c>
      <c r="Y125" s="3">
        <f t="shared" si="20"/>
        <v>0</v>
      </c>
      <c r="Z125" s="3">
        <f t="shared" si="21"/>
        <v>0</v>
      </c>
      <c r="AA125" s="3">
        <f t="shared" si="22"/>
        <v>0</v>
      </c>
      <c r="AB125" s="113">
        <f t="shared" si="23"/>
        <v>0</v>
      </c>
      <c r="AC125" s="106">
        <f t="shared" si="24"/>
        <v>0</v>
      </c>
      <c r="AD125" s="106">
        <f t="shared" si="25"/>
        <v>0</v>
      </c>
      <c r="AE125" s="3">
        <f t="shared" si="26"/>
        <v>0</v>
      </c>
      <c r="AF125" s="3">
        <f t="shared" si="27"/>
        <v>0</v>
      </c>
      <c r="AG125" s="3">
        <f t="shared" si="28"/>
        <v>0</v>
      </c>
      <c r="AH125" s="3">
        <f t="shared" si="29"/>
        <v>0</v>
      </c>
      <c r="AI125" s="113">
        <f t="shared" si="30"/>
        <v>0</v>
      </c>
    </row>
    <row r="126" spans="16:35" x14ac:dyDescent="0.5">
      <c r="P126" s="4" t="str">
        <f>'[1]INPUTS-Incidence'!A126</f>
        <v>Motorized Three Wheeler</v>
      </c>
      <c r="Q126" s="4" t="str">
        <f>'[1]INPUTS-Incidence'!B126</f>
        <v>Male</v>
      </c>
      <c r="R126" s="4" t="str">
        <f>'[1]INPUTS-Incidence'!C126</f>
        <v>65-69 years</v>
      </c>
      <c r="S126" s="108">
        <f>'[1]INPUTS-Incidence'!D126</f>
        <v>0</v>
      </c>
      <c r="T126" s="108">
        <f>'[1]INPUTS-Incidence'!E126</f>
        <v>0</v>
      </c>
      <c r="U126" s="100">
        <f t="shared" si="32"/>
        <v>3</v>
      </c>
      <c r="V126" s="105">
        <f t="shared" si="17"/>
        <v>0</v>
      </c>
      <c r="W126" s="105">
        <f t="shared" si="18"/>
        <v>0</v>
      </c>
      <c r="X126" s="3">
        <f t="shared" si="19"/>
        <v>0</v>
      </c>
      <c r="Y126" s="3">
        <f t="shared" si="20"/>
        <v>0</v>
      </c>
      <c r="Z126" s="3">
        <f t="shared" si="21"/>
        <v>0</v>
      </c>
      <c r="AA126" s="3">
        <f t="shared" si="22"/>
        <v>0</v>
      </c>
      <c r="AB126" s="113">
        <f t="shared" si="23"/>
        <v>0</v>
      </c>
      <c r="AC126" s="106">
        <f t="shared" si="24"/>
        <v>0</v>
      </c>
      <c r="AD126" s="106">
        <f t="shared" si="25"/>
        <v>0</v>
      </c>
      <c r="AE126" s="3">
        <f t="shared" si="26"/>
        <v>0</v>
      </c>
      <c r="AF126" s="3">
        <f t="shared" si="27"/>
        <v>0</v>
      </c>
      <c r="AG126" s="3">
        <f t="shared" si="28"/>
        <v>0</v>
      </c>
      <c r="AH126" s="3">
        <f t="shared" si="29"/>
        <v>0</v>
      </c>
      <c r="AI126" s="113">
        <f t="shared" si="30"/>
        <v>0</v>
      </c>
    </row>
    <row r="127" spans="16:35" x14ac:dyDescent="0.5">
      <c r="P127" s="4" t="str">
        <f>'[1]INPUTS-Incidence'!A127</f>
        <v>Motorized Three Wheeler</v>
      </c>
      <c r="Q127" s="4" t="str">
        <f>'[1]INPUTS-Incidence'!B127</f>
        <v>Male</v>
      </c>
      <c r="R127" s="4" t="str">
        <f>'[1]INPUTS-Incidence'!C127</f>
        <v>70-74 years</v>
      </c>
      <c r="S127" s="108">
        <f>'[1]INPUTS-Incidence'!D127</f>
        <v>0</v>
      </c>
      <c r="T127" s="108">
        <f>'[1]INPUTS-Incidence'!E127</f>
        <v>0</v>
      </c>
      <c r="U127" s="100">
        <f t="shared" si="32"/>
        <v>3</v>
      </c>
      <c r="V127" s="105">
        <f t="shared" si="17"/>
        <v>0</v>
      </c>
      <c r="W127" s="105">
        <f t="shared" si="18"/>
        <v>0</v>
      </c>
      <c r="X127" s="3">
        <f t="shared" si="19"/>
        <v>0</v>
      </c>
      <c r="Y127" s="3">
        <f t="shared" si="20"/>
        <v>0</v>
      </c>
      <c r="Z127" s="3">
        <f t="shared" si="21"/>
        <v>0</v>
      </c>
      <c r="AA127" s="3">
        <f t="shared" si="22"/>
        <v>0</v>
      </c>
      <c r="AB127" s="113">
        <f t="shared" si="23"/>
        <v>0</v>
      </c>
      <c r="AC127" s="106">
        <f t="shared" si="24"/>
        <v>0</v>
      </c>
      <c r="AD127" s="106">
        <f t="shared" si="25"/>
        <v>0</v>
      </c>
      <c r="AE127" s="3">
        <f t="shared" si="26"/>
        <v>0</v>
      </c>
      <c r="AF127" s="3">
        <f t="shared" si="27"/>
        <v>0</v>
      </c>
      <c r="AG127" s="3">
        <f t="shared" si="28"/>
        <v>0</v>
      </c>
      <c r="AH127" s="3">
        <f t="shared" si="29"/>
        <v>0</v>
      </c>
      <c r="AI127" s="113">
        <f t="shared" si="30"/>
        <v>0</v>
      </c>
    </row>
    <row r="128" spans="16:35" x14ac:dyDescent="0.5">
      <c r="P128" s="4" t="str">
        <f>'[1]INPUTS-Incidence'!A128</f>
        <v>Motorized Three Wheeler</v>
      </c>
      <c r="Q128" s="4" t="str">
        <f>'[1]INPUTS-Incidence'!B128</f>
        <v>Male</v>
      </c>
      <c r="R128" s="4" t="str">
        <f>'[1]INPUTS-Incidence'!C128</f>
        <v>75-79 years</v>
      </c>
      <c r="S128" s="108">
        <f>'[1]INPUTS-Incidence'!D128</f>
        <v>0</v>
      </c>
      <c r="T128" s="108">
        <f>'[1]INPUTS-Incidence'!E128</f>
        <v>0</v>
      </c>
      <c r="U128" s="100">
        <f t="shared" si="32"/>
        <v>3</v>
      </c>
      <c r="V128" s="105">
        <f t="shared" si="17"/>
        <v>0</v>
      </c>
      <c r="W128" s="105">
        <f t="shared" si="18"/>
        <v>0</v>
      </c>
      <c r="X128" s="3">
        <f t="shared" si="19"/>
        <v>0</v>
      </c>
      <c r="Y128" s="3">
        <f t="shared" si="20"/>
        <v>0</v>
      </c>
      <c r="Z128" s="3">
        <f t="shared" si="21"/>
        <v>0</v>
      </c>
      <c r="AA128" s="3">
        <f t="shared" si="22"/>
        <v>0</v>
      </c>
      <c r="AB128" s="113">
        <f t="shared" si="23"/>
        <v>0</v>
      </c>
      <c r="AC128" s="106">
        <f t="shared" si="24"/>
        <v>0</v>
      </c>
      <c r="AD128" s="106">
        <f t="shared" si="25"/>
        <v>0</v>
      </c>
      <c r="AE128" s="3">
        <f t="shared" si="26"/>
        <v>0</v>
      </c>
      <c r="AF128" s="3">
        <f t="shared" si="27"/>
        <v>0</v>
      </c>
      <c r="AG128" s="3">
        <f t="shared" si="28"/>
        <v>0</v>
      </c>
      <c r="AH128" s="3">
        <f t="shared" si="29"/>
        <v>0</v>
      </c>
      <c r="AI128" s="113">
        <f t="shared" si="30"/>
        <v>0</v>
      </c>
    </row>
    <row r="129" spans="16:35" x14ac:dyDescent="0.5">
      <c r="P129" s="4" t="str">
        <f>'[1]INPUTS-Incidence'!A129</f>
        <v>Motorized Three Wheeler</v>
      </c>
      <c r="Q129" s="4" t="str">
        <f>'[1]INPUTS-Incidence'!B129</f>
        <v>Male</v>
      </c>
      <c r="R129" s="4" t="str">
        <f>'[1]INPUTS-Incidence'!C129</f>
        <v>80-84 years</v>
      </c>
      <c r="S129" s="108">
        <f>'[1]INPUTS-Incidence'!D129</f>
        <v>0</v>
      </c>
      <c r="T129" s="108">
        <f>'[1]INPUTS-Incidence'!E129</f>
        <v>0</v>
      </c>
      <c r="U129" s="100">
        <f t="shared" si="32"/>
        <v>3</v>
      </c>
      <c r="V129" s="105">
        <f t="shared" si="17"/>
        <v>0</v>
      </c>
      <c r="W129" s="105">
        <f t="shared" si="18"/>
        <v>0</v>
      </c>
      <c r="X129" s="3">
        <f t="shared" si="19"/>
        <v>0</v>
      </c>
      <c r="Y129" s="3">
        <f t="shared" si="20"/>
        <v>0</v>
      </c>
      <c r="Z129" s="3">
        <f t="shared" si="21"/>
        <v>0</v>
      </c>
      <c r="AA129" s="3">
        <f t="shared" si="22"/>
        <v>0</v>
      </c>
      <c r="AB129" s="113">
        <f t="shared" si="23"/>
        <v>0</v>
      </c>
      <c r="AC129" s="106">
        <f t="shared" si="24"/>
        <v>0</v>
      </c>
      <c r="AD129" s="106">
        <f t="shared" si="25"/>
        <v>0</v>
      </c>
      <c r="AE129" s="3">
        <f t="shared" si="26"/>
        <v>0</v>
      </c>
      <c r="AF129" s="3">
        <f t="shared" si="27"/>
        <v>0</v>
      </c>
      <c r="AG129" s="3">
        <f t="shared" si="28"/>
        <v>0</v>
      </c>
      <c r="AH129" s="3">
        <f t="shared" si="29"/>
        <v>0</v>
      </c>
      <c r="AI129" s="113">
        <f t="shared" si="30"/>
        <v>0</v>
      </c>
    </row>
    <row r="130" spans="16:35" x14ac:dyDescent="0.5">
      <c r="P130" s="4" t="str">
        <f>'[1]INPUTS-Incidence'!A130</f>
        <v>Motorized Three Wheeler</v>
      </c>
      <c r="Q130" s="4" t="str">
        <f>'[1]INPUTS-Incidence'!B130</f>
        <v>Male</v>
      </c>
      <c r="R130" s="4" t="str">
        <f>'[1]INPUTS-Incidence'!C130</f>
        <v>85+</v>
      </c>
      <c r="S130" s="108">
        <f>'[1]INPUTS-Incidence'!D130</f>
        <v>0</v>
      </c>
      <c r="T130" s="108">
        <f>'[1]INPUTS-Incidence'!E130</f>
        <v>0</v>
      </c>
      <c r="U130" s="100">
        <f t="shared" si="32"/>
        <v>3</v>
      </c>
      <c r="V130" s="105">
        <f t="shared" si="17"/>
        <v>0</v>
      </c>
      <c r="W130" s="105">
        <f t="shared" si="18"/>
        <v>0</v>
      </c>
      <c r="X130" s="3">
        <f t="shared" si="19"/>
        <v>0</v>
      </c>
      <c r="Y130" s="3">
        <f t="shared" si="20"/>
        <v>0</v>
      </c>
      <c r="Z130" s="3">
        <f t="shared" si="21"/>
        <v>0</v>
      </c>
      <c r="AA130" s="3">
        <f t="shared" si="22"/>
        <v>0</v>
      </c>
      <c r="AB130" s="113">
        <f t="shared" si="23"/>
        <v>0</v>
      </c>
      <c r="AC130" s="106">
        <f t="shared" si="24"/>
        <v>0</v>
      </c>
      <c r="AD130" s="106">
        <f t="shared" si="25"/>
        <v>0</v>
      </c>
      <c r="AE130" s="3">
        <f t="shared" si="26"/>
        <v>0</v>
      </c>
      <c r="AF130" s="3">
        <f t="shared" si="27"/>
        <v>0</v>
      </c>
      <c r="AG130" s="3">
        <f t="shared" si="28"/>
        <v>0</v>
      </c>
      <c r="AH130" s="3">
        <f t="shared" si="29"/>
        <v>0</v>
      </c>
      <c r="AI130" s="113">
        <f t="shared" si="30"/>
        <v>0</v>
      </c>
    </row>
    <row r="131" spans="16:35" x14ac:dyDescent="0.5">
      <c r="P131" s="4" t="str">
        <f>'[1]INPUTS-Incidence'!A131</f>
        <v>Motorized Three Wheeler</v>
      </c>
      <c r="Q131" s="4" t="str">
        <f>'[1]INPUTS-Incidence'!B131</f>
        <v>Female</v>
      </c>
      <c r="R131" s="4" t="str">
        <f>'[1]INPUTS-Incidence'!C131</f>
        <v>&lt;5 years</v>
      </c>
      <c r="S131" s="108">
        <f>'[1]INPUTS-Incidence'!D131</f>
        <v>0</v>
      </c>
      <c r="T131" s="108">
        <f>'[1]INPUTS-Incidence'!E131</f>
        <v>0</v>
      </c>
      <c r="U131" s="100">
        <f t="shared" si="32"/>
        <v>3</v>
      </c>
      <c r="V131" s="105">
        <f t="shared" si="17"/>
        <v>0</v>
      </c>
      <c r="W131" s="105">
        <f t="shared" si="18"/>
        <v>0</v>
      </c>
      <c r="X131" s="3">
        <f t="shared" si="19"/>
        <v>0</v>
      </c>
      <c r="Y131" s="3">
        <f t="shared" si="20"/>
        <v>0</v>
      </c>
      <c r="Z131" s="3">
        <f t="shared" si="21"/>
        <v>0</v>
      </c>
      <c r="AA131" s="3">
        <f t="shared" si="22"/>
        <v>0</v>
      </c>
      <c r="AB131" s="113">
        <f t="shared" si="23"/>
        <v>0</v>
      </c>
      <c r="AC131" s="106">
        <f t="shared" si="24"/>
        <v>0</v>
      </c>
      <c r="AD131" s="106">
        <f t="shared" si="25"/>
        <v>0</v>
      </c>
      <c r="AE131" s="3">
        <f t="shared" si="26"/>
        <v>0</v>
      </c>
      <c r="AF131" s="3">
        <f t="shared" si="27"/>
        <v>0</v>
      </c>
      <c r="AG131" s="3">
        <f t="shared" si="28"/>
        <v>0</v>
      </c>
      <c r="AH131" s="3">
        <f t="shared" si="29"/>
        <v>0</v>
      </c>
      <c r="AI131" s="113">
        <f t="shared" si="30"/>
        <v>0</v>
      </c>
    </row>
    <row r="132" spans="16:35" x14ac:dyDescent="0.5">
      <c r="P132" s="4" t="str">
        <f>'[1]INPUTS-Incidence'!A132</f>
        <v>Motorized Three Wheeler</v>
      </c>
      <c r="Q132" s="4" t="str">
        <f>'[1]INPUTS-Incidence'!B132</f>
        <v>Female</v>
      </c>
      <c r="R132" s="4" t="str">
        <f>'[1]INPUTS-Incidence'!C132</f>
        <v>5-9 years</v>
      </c>
      <c r="S132" s="108">
        <f>'[1]INPUTS-Incidence'!D132</f>
        <v>0</v>
      </c>
      <c r="T132" s="108">
        <f>'[1]INPUTS-Incidence'!E132</f>
        <v>0</v>
      </c>
      <c r="U132" s="100">
        <f t="shared" si="32"/>
        <v>3</v>
      </c>
      <c r="V132" s="105">
        <f t="shared" si="17"/>
        <v>0</v>
      </c>
      <c r="W132" s="105">
        <f t="shared" si="18"/>
        <v>0</v>
      </c>
      <c r="X132" s="3">
        <f t="shared" si="19"/>
        <v>0</v>
      </c>
      <c r="Y132" s="3">
        <f t="shared" si="20"/>
        <v>0</v>
      </c>
      <c r="Z132" s="3">
        <f t="shared" si="21"/>
        <v>0</v>
      </c>
      <c r="AA132" s="3">
        <f t="shared" si="22"/>
        <v>0</v>
      </c>
      <c r="AB132" s="113">
        <f t="shared" si="23"/>
        <v>0</v>
      </c>
      <c r="AC132" s="106">
        <f t="shared" si="24"/>
        <v>0</v>
      </c>
      <c r="AD132" s="106">
        <f t="shared" si="25"/>
        <v>0</v>
      </c>
      <c r="AE132" s="3">
        <f t="shared" si="26"/>
        <v>0</v>
      </c>
      <c r="AF132" s="3">
        <f t="shared" si="27"/>
        <v>0</v>
      </c>
      <c r="AG132" s="3">
        <f t="shared" si="28"/>
        <v>0</v>
      </c>
      <c r="AH132" s="3">
        <f t="shared" si="29"/>
        <v>0</v>
      </c>
      <c r="AI132" s="113">
        <f t="shared" si="30"/>
        <v>0</v>
      </c>
    </row>
    <row r="133" spans="16:35" x14ac:dyDescent="0.5">
      <c r="P133" s="4" t="str">
        <f>'[1]INPUTS-Incidence'!A133</f>
        <v>Motorized Three Wheeler</v>
      </c>
      <c r="Q133" s="4" t="str">
        <f>'[1]INPUTS-Incidence'!B133</f>
        <v>Female</v>
      </c>
      <c r="R133" s="4" t="str">
        <f>'[1]INPUTS-Incidence'!C133</f>
        <v>10-14 years</v>
      </c>
      <c r="S133" s="108">
        <f>'[1]INPUTS-Incidence'!D133</f>
        <v>0</v>
      </c>
      <c r="T133" s="108">
        <f>'[1]INPUTS-Incidence'!E133</f>
        <v>0</v>
      </c>
      <c r="U133" s="100">
        <f t="shared" ref="U133:U196" si="33">IF(P133="Car",2,0)+IF(P133="Bus",2,0)+IF(P133="Truck",2,0)+IF(P133="Motorized Two Wheeler",3,0)+IF(P133="Motorized Three Wheeler",3,0)+IF(P133="Pedestrian",1,0)</f>
        <v>3</v>
      </c>
      <c r="V133" s="105">
        <f t="shared" ref="V133:V196" si="34">IF($U133=1,S133*$O$3,S133)</f>
        <v>0</v>
      </c>
      <c r="W133" s="105">
        <f t="shared" ref="W133:W196" si="35">S133-V133</f>
        <v>0</v>
      </c>
      <c r="X133" s="3">
        <f t="shared" ref="X133:X196" si="36">IF($U133=0, S133, V133)</f>
        <v>0</v>
      </c>
      <c r="Y133" s="3">
        <f t="shared" ref="Y133:Y196" si="37">IF($U133=1, X133*(1-$G$3*(1-$K$3))/(1-$E$3*(1-$K$3)), X133)</f>
        <v>0</v>
      </c>
      <c r="Z133" s="3">
        <f t="shared" ref="Z133:Z196" si="38">IF($U133=3, Y133*(1-$G$3*(1-$M$3))/(1-$E$3*(1-$M$3)), Y133)</f>
        <v>0</v>
      </c>
      <c r="AA133" s="3">
        <f t="shared" ref="AA133:AA196" si="39">IF($U133=2, Z133*(1-$G$3*(1-$I$3))/(1-$E$3*(1-$I$3)), Z133)</f>
        <v>0</v>
      </c>
      <c r="AB133" s="113">
        <f t="shared" ref="AB133:AB196" si="40">AA133+W133</f>
        <v>0</v>
      </c>
      <c r="AC133" s="106">
        <f t="shared" ref="AC133:AC196" si="41">IF($U133=1,T133*$O$3,T133)</f>
        <v>0</v>
      </c>
      <c r="AD133" s="106">
        <f t="shared" ref="AD133:AD196" si="42">T133-AC133</f>
        <v>0</v>
      </c>
      <c r="AE133" s="3">
        <f t="shared" ref="AE133:AE196" si="43">IF($U133=0, T133, AC133)</f>
        <v>0</v>
      </c>
      <c r="AF133" s="3">
        <f t="shared" ref="AF133:AF196" si="44">IF($U133=1, AE133*(1-$G$3*(1-$L$3))/(1-$E$3*(1-$L$3)), AE133)</f>
        <v>0</v>
      </c>
      <c r="AG133" s="3">
        <f t="shared" ref="AG133:AG196" si="45">IF($U133=3, AF133*(1-$G$3*(1-$N$3))/(1-$E$3*(1-$N$3)), AF133)</f>
        <v>0</v>
      </c>
      <c r="AH133" s="3">
        <f t="shared" ref="AH133:AH196" si="46">IF($U133=2, AG133*(1-$G$3*(1-$J$3))/(1-$E$3*(1-$J$3)), AG133)</f>
        <v>0</v>
      </c>
      <c r="AI133" s="113">
        <f t="shared" ref="AI133:AI196" si="47">AH133+AD133</f>
        <v>0</v>
      </c>
    </row>
    <row r="134" spans="16:35" x14ac:dyDescent="0.5">
      <c r="P134" s="4" t="str">
        <f>'[1]INPUTS-Incidence'!A134</f>
        <v>Motorized Three Wheeler</v>
      </c>
      <c r="Q134" s="4" t="str">
        <f>'[1]INPUTS-Incidence'!B134</f>
        <v>Female</v>
      </c>
      <c r="R134" s="4" t="str">
        <f>'[1]INPUTS-Incidence'!C134</f>
        <v>15-19 years</v>
      </c>
      <c r="S134" s="108">
        <f>'[1]INPUTS-Incidence'!D134</f>
        <v>0</v>
      </c>
      <c r="T134" s="108">
        <f>'[1]INPUTS-Incidence'!E134</f>
        <v>0</v>
      </c>
      <c r="U134" s="100">
        <f t="shared" si="33"/>
        <v>3</v>
      </c>
      <c r="V134" s="105">
        <f t="shared" si="34"/>
        <v>0</v>
      </c>
      <c r="W134" s="105">
        <f t="shared" si="35"/>
        <v>0</v>
      </c>
      <c r="X134" s="3">
        <f t="shared" si="36"/>
        <v>0</v>
      </c>
      <c r="Y134" s="3">
        <f t="shared" si="37"/>
        <v>0</v>
      </c>
      <c r="Z134" s="3">
        <f t="shared" si="38"/>
        <v>0</v>
      </c>
      <c r="AA134" s="3">
        <f t="shared" si="39"/>
        <v>0</v>
      </c>
      <c r="AB134" s="113">
        <f t="shared" si="40"/>
        <v>0</v>
      </c>
      <c r="AC134" s="106">
        <f t="shared" si="41"/>
        <v>0</v>
      </c>
      <c r="AD134" s="106">
        <f t="shared" si="42"/>
        <v>0</v>
      </c>
      <c r="AE134" s="3">
        <f t="shared" si="43"/>
        <v>0</v>
      </c>
      <c r="AF134" s="3">
        <f t="shared" si="44"/>
        <v>0</v>
      </c>
      <c r="AG134" s="3">
        <f t="shared" si="45"/>
        <v>0</v>
      </c>
      <c r="AH134" s="3">
        <f t="shared" si="46"/>
        <v>0</v>
      </c>
      <c r="AI134" s="113">
        <f t="shared" si="47"/>
        <v>0</v>
      </c>
    </row>
    <row r="135" spans="16:35" x14ac:dyDescent="0.5">
      <c r="P135" s="4" t="str">
        <f>'[1]INPUTS-Incidence'!A135</f>
        <v>Motorized Three Wheeler</v>
      </c>
      <c r="Q135" s="4" t="str">
        <f>'[1]INPUTS-Incidence'!B135</f>
        <v>Female</v>
      </c>
      <c r="R135" s="4" t="str">
        <f>'[1]INPUTS-Incidence'!C135</f>
        <v>20-24 years</v>
      </c>
      <c r="S135" s="108">
        <f>'[1]INPUTS-Incidence'!D135</f>
        <v>0</v>
      </c>
      <c r="T135" s="108">
        <f>'[1]INPUTS-Incidence'!E135</f>
        <v>0</v>
      </c>
      <c r="U135" s="100">
        <f t="shared" si="33"/>
        <v>3</v>
      </c>
      <c r="V135" s="105">
        <f t="shared" si="34"/>
        <v>0</v>
      </c>
      <c r="W135" s="105">
        <f t="shared" si="35"/>
        <v>0</v>
      </c>
      <c r="X135" s="3">
        <f t="shared" si="36"/>
        <v>0</v>
      </c>
      <c r="Y135" s="3">
        <f t="shared" si="37"/>
        <v>0</v>
      </c>
      <c r="Z135" s="3">
        <f t="shared" si="38"/>
        <v>0</v>
      </c>
      <c r="AA135" s="3">
        <f t="shared" si="39"/>
        <v>0</v>
      </c>
      <c r="AB135" s="113">
        <f t="shared" si="40"/>
        <v>0</v>
      </c>
      <c r="AC135" s="106">
        <f t="shared" si="41"/>
        <v>0</v>
      </c>
      <c r="AD135" s="106">
        <f t="shared" si="42"/>
        <v>0</v>
      </c>
      <c r="AE135" s="3">
        <f t="shared" si="43"/>
        <v>0</v>
      </c>
      <c r="AF135" s="3">
        <f t="shared" si="44"/>
        <v>0</v>
      </c>
      <c r="AG135" s="3">
        <f t="shared" si="45"/>
        <v>0</v>
      </c>
      <c r="AH135" s="3">
        <f t="shared" si="46"/>
        <v>0</v>
      </c>
      <c r="AI135" s="113">
        <f t="shared" si="47"/>
        <v>0</v>
      </c>
    </row>
    <row r="136" spans="16:35" x14ac:dyDescent="0.5">
      <c r="P136" s="4" t="str">
        <f>'[1]INPUTS-Incidence'!A136</f>
        <v>Motorized Three Wheeler</v>
      </c>
      <c r="Q136" s="4" t="str">
        <f>'[1]INPUTS-Incidence'!B136</f>
        <v>Female</v>
      </c>
      <c r="R136" s="4" t="str">
        <f>'[1]INPUTS-Incidence'!C136</f>
        <v>25-29 years</v>
      </c>
      <c r="S136" s="108">
        <f>'[1]INPUTS-Incidence'!D136</f>
        <v>0</v>
      </c>
      <c r="T136" s="108">
        <f>'[1]INPUTS-Incidence'!E136</f>
        <v>0</v>
      </c>
      <c r="U136" s="100">
        <f t="shared" si="33"/>
        <v>3</v>
      </c>
      <c r="V136" s="105">
        <f t="shared" si="34"/>
        <v>0</v>
      </c>
      <c r="W136" s="105">
        <f t="shared" si="35"/>
        <v>0</v>
      </c>
      <c r="X136" s="3">
        <f t="shared" si="36"/>
        <v>0</v>
      </c>
      <c r="Y136" s="3">
        <f t="shared" si="37"/>
        <v>0</v>
      </c>
      <c r="Z136" s="3">
        <f t="shared" si="38"/>
        <v>0</v>
      </c>
      <c r="AA136" s="3">
        <f t="shared" si="39"/>
        <v>0</v>
      </c>
      <c r="AB136" s="113">
        <f t="shared" si="40"/>
        <v>0</v>
      </c>
      <c r="AC136" s="106">
        <f t="shared" si="41"/>
        <v>0</v>
      </c>
      <c r="AD136" s="106">
        <f t="shared" si="42"/>
        <v>0</v>
      </c>
      <c r="AE136" s="3">
        <f t="shared" si="43"/>
        <v>0</v>
      </c>
      <c r="AF136" s="3">
        <f t="shared" si="44"/>
        <v>0</v>
      </c>
      <c r="AG136" s="3">
        <f t="shared" si="45"/>
        <v>0</v>
      </c>
      <c r="AH136" s="3">
        <f t="shared" si="46"/>
        <v>0</v>
      </c>
      <c r="AI136" s="113">
        <f t="shared" si="47"/>
        <v>0</v>
      </c>
    </row>
    <row r="137" spans="16:35" x14ac:dyDescent="0.5">
      <c r="P137" s="4" t="str">
        <f>'[1]INPUTS-Incidence'!A137</f>
        <v>Motorized Three Wheeler</v>
      </c>
      <c r="Q137" s="4" t="str">
        <f>'[1]INPUTS-Incidence'!B137</f>
        <v>Female</v>
      </c>
      <c r="R137" s="4" t="str">
        <f>'[1]INPUTS-Incidence'!C137</f>
        <v>30-34 years</v>
      </c>
      <c r="S137" s="108">
        <f>'[1]INPUTS-Incidence'!D137</f>
        <v>0</v>
      </c>
      <c r="T137" s="108">
        <f>'[1]INPUTS-Incidence'!E137</f>
        <v>0</v>
      </c>
      <c r="U137" s="100">
        <f t="shared" si="33"/>
        <v>3</v>
      </c>
      <c r="V137" s="105">
        <f t="shared" si="34"/>
        <v>0</v>
      </c>
      <c r="W137" s="105">
        <f t="shared" si="35"/>
        <v>0</v>
      </c>
      <c r="X137" s="3">
        <f t="shared" si="36"/>
        <v>0</v>
      </c>
      <c r="Y137" s="3">
        <f t="shared" si="37"/>
        <v>0</v>
      </c>
      <c r="Z137" s="3">
        <f t="shared" si="38"/>
        <v>0</v>
      </c>
      <c r="AA137" s="3">
        <f t="shared" si="39"/>
        <v>0</v>
      </c>
      <c r="AB137" s="113">
        <f t="shared" si="40"/>
        <v>0</v>
      </c>
      <c r="AC137" s="106">
        <f t="shared" si="41"/>
        <v>0</v>
      </c>
      <c r="AD137" s="106">
        <f t="shared" si="42"/>
        <v>0</v>
      </c>
      <c r="AE137" s="3">
        <f t="shared" si="43"/>
        <v>0</v>
      </c>
      <c r="AF137" s="3">
        <f t="shared" si="44"/>
        <v>0</v>
      </c>
      <c r="AG137" s="3">
        <f t="shared" si="45"/>
        <v>0</v>
      </c>
      <c r="AH137" s="3">
        <f t="shared" si="46"/>
        <v>0</v>
      </c>
      <c r="AI137" s="113">
        <f t="shared" si="47"/>
        <v>0</v>
      </c>
    </row>
    <row r="138" spans="16:35" x14ac:dyDescent="0.5">
      <c r="P138" s="4" t="str">
        <f>'[1]INPUTS-Incidence'!A138</f>
        <v>Motorized Three Wheeler</v>
      </c>
      <c r="Q138" s="4" t="str">
        <f>'[1]INPUTS-Incidence'!B138</f>
        <v>Female</v>
      </c>
      <c r="R138" s="4" t="str">
        <f>'[1]INPUTS-Incidence'!C138</f>
        <v>35-39 years</v>
      </c>
      <c r="S138" s="108">
        <f>'[1]INPUTS-Incidence'!D138</f>
        <v>0</v>
      </c>
      <c r="T138" s="108">
        <f>'[1]INPUTS-Incidence'!E138</f>
        <v>0</v>
      </c>
      <c r="U138" s="100">
        <f t="shared" si="33"/>
        <v>3</v>
      </c>
      <c r="V138" s="105">
        <f t="shared" si="34"/>
        <v>0</v>
      </c>
      <c r="W138" s="105">
        <f t="shared" si="35"/>
        <v>0</v>
      </c>
      <c r="X138" s="3">
        <f t="shared" si="36"/>
        <v>0</v>
      </c>
      <c r="Y138" s="3">
        <f t="shared" si="37"/>
        <v>0</v>
      </c>
      <c r="Z138" s="3">
        <f t="shared" si="38"/>
        <v>0</v>
      </c>
      <c r="AA138" s="3">
        <f t="shared" si="39"/>
        <v>0</v>
      </c>
      <c r="AB138" s="113">
        <f t="shared" si="40"/>
        <v>0</v>
      </c>
      <c r="AC138" s="106">
        <f t="shared" si="41"/>
        <v>0</v>
      </c>
      <c r="AD138" s="106">
        <f t="shared" si="42"/>
        <v>0</v>
      </c>
      <c r="AE138" s="3">
        <f t="shared" si="43"/>
        <v>0</v>
      </c>
      <c r="AF138" s="3">
        <f t="shared" si="44"/>
        <v>0</v>
      </c>
      <c r="AG138" s="3">
        <f t="shared" si="45"/>
        <v>0</v>
      </c>
      <c r="AH138" s="3">
        <f t="shared" si="46"/>
        <v>0</v>
      </c>
      <c r="AI138" s="113">
        <f t="shared" si="47"/>
        <v>0</v>
      </c>
    </row>
    <row r="139" spans="16:35" x14ac:dyDescent="0.5">
      <c r="P139" s="4" t="str">
        <f>'[1]INPUTS-Incidence'!A139</f>
        <v>Motorized Three Wheeler</v>
      </c>
      <c r="Q139" s="4" t="str">
        <f>'[1]INPUTS-Incidence'!B139</f>
        <v>Female</v>
      </c>
      <c r="R139" s="4" t="str">
        <f>'[1]INPUTS-Incidence'!C139</f>
        <v>40-44 years</v>
      </c>
      <c r="S139" s="108">
        <f>'[1]INPUTS-Incidence'!D139</f>
        <v>0</v>
      </c>
      <c r="T139" s="108">
        <f>'[1]INPUTS-Incidence'!E139</f>
        <v>0</v>
      </c>
      <c r="U139" s="100">
        <f t="shared" si="33"/>
        <v>3</v>
      </c>
      <c r="V139" s="105">
        <f t="shared" si="34"/>
        <v>0</v>
      </c>
      <c r="W139" s="105">
        <f t="shared" si="35"/>
        <v>0</v>
      </c>
      <c r="X139" s="3">
        <f t="shared" si="36"/>
        <v>0</v>
      </c>
      <c r="Y139" s="3">
        <f t="shared" si="37"/>
        <v>0</v>
      </c>
      <c r="Z139" s="3">
        <f t="shared" si="38"/>
        <v>0</v>
      </c>
      <c r="AA139" s="3">
        <f t="shared" si="39"/>
        <v>0</v>
      </c>
      <c r="AB139" s="113">
        <f t="shared" si="40"/>
        <v>0</v>
      </c>
      <c r="AC139" s="106">
        <f t="shared" si="41"/>
        <v>0</v>
      </c>
      <c r="AD139" s="106">
        <f t="shared" si="42"/>
        <v>0</v>
      </c>
      <c r="AE139" s="3">
        <f t="shared" si="43"/>
        <v>0</v>
      </c>
      <c r="AF139" s="3">
        <f t="shared" si="44"/>
        <v>0</v>
      </c>
      <c r="AG139" s="3">
        <f t="shared" si="45"/>
        <v>0</v>
      </c>
      <c r="AH139" s="3">
        <f t="shared" si="46"/>
        <v>0</v>
      </c>
      <c r="AI139" s="113">
        <f t="shared" si="47"/>
        <v>0</v>
      </c>
    </row>
    <row r="140" spans="16:35" x14ac:dyDescent="0.5">
      <c r="P140" s="4" t="str">
        <f>'[1]INPUTS-Incidence'!A140</f>
        <v>Motorized Three Wheeler</v>
      </c>
      <c r="Q140" s="4" t="str">
        <f>'[1]INPUTS-Incidence'!B140</f>
        <v>Female</v>
      </c>
      <c r="R140" s="4" t="str">
        <f>'[1]INPUTS-Incidence'!C140</f>
        <v>45-49 years</v>
      </c>
      <c r="S140" s="108">
        <f>'[1]INPUTS-Incidence'!D140</f>
        <v>0</v>
      </c>
      <c r="T140" s="108">
        <f>'[1]INPUTS-Incidence'!E140</f>
        <v>0</v>
      </c>
      <c r="U140" s="100">
        <f t="shared" si="33"/>
        <v>3</v>
      </c>
      <c r="V140" s="105">
        <f t="shared" si="34"/>
        <v>0</v>
      </c>
      <c r="W140" s="105">
        <f t="shared" si="35"/>
        <v>0</v>
      </c>
      <c r="X140" s="3">
        <f t="shared" si="36"/>
        <v>0</v>
      </c>
      <c r="Y140" s="3">
        <f t="shared" si="37"/>
        <v>0</v>
      </c>
      <c r="Z140" s="3">
        <f t="shared" si="38"/>
        <v>0</v>
      </c>
      <c r="AA140" s="3">
        <f t="shared" si="39"/>
        <v>0</v>
      </c>
      <c r="AB140" s="113">
        <f t="shared" si="40"/>
        <v>0</v>
      </c>
      <c r="AC140" s="106">
        <f t="shared" si="41"/>
        <v>0</v>
      </c>
      <c r="AD140" s="106">
        <f t="shared" si="42"/>
        <v>0</v>
      </c>
      <c r="AE140" s="3">
        <f t="shared" si="43"/>
        <v>0</v>
      </c>
      <c r="AF140" s="3">
        <f t="shared" si="44"/>
        <v>0</v>
      </c>
      <c r="AG140" s="3">
        <f t="shared" si="45"/>
        <v>0</v>
      </c>
      <c r="AH140" s="3">
        <f t="shared" si="46"/>
        <v>0</v>
      </c>
      <c r="AI140" s="113">
        <f t="shared" si="47"/>
        <v>0</v>
      </c>
    </row>
    <row r="141" spans="16:35" x14ac:dyDescent="0.5">
      <c r="P141" s="4" t="str">
        <f>'[1]INPUTS-Incidence'!A141</f>
        <v>Motorized Three Wheeler</v>
      </c>
      <c r="Q141" s="4" t="str">
        <f>'[1]INPUTS-Incidence'!B141</f>
        <v>Female</v>
      </c>
      <c r="R141" s="4" t="str">
        <f>'[1]INPUTS-Incidence'!C141</f>
        <v>50-54 years</v>
      </c>
      <c r="S141" s="108">
        <f>'[1]INPUTS-Incidence'!D141</f>
        <v>0</v>
      </c>
      <c r="T141" s="108">
        <f>'[1]INPUTS-Incidence'!E141</f>
        <v>0</v>
      </c>
      <c r="U141" s="100">
        <f t="shared" si="33"/>
        <v>3</v>
      </c>
      <c r="V141" s="105">
        <f t="shared" si="34"/>
        <v>0</v>
      </c>
      <c r="W141" s="105">
        <f t="shared" si="35"/>
        <v>0</v>
      </c>
      <c r="X141" s="3">
        <f t="shared" si="36"/>
        <v>0</v>
      </c>
      <c r="Y141" s="3">
        <f t="shared" si="37"/>
        <v>0</v>
      </c>
      <c r="Z141" s="3">
        <f t="shared" si="38"/>
        <v>0</v>
      </c>
      <c r="AA141" s="3">
        <f t="shared" si="39"/>
        <v>0</v>
      </c>
      <c r="AB141" s="113">
        <f t="shared" si="40"/>
        <v>0</v>
      </c>
      <c r="AC141" s="106">
        <f t="shared" si="41"/>
        <v>0</v>
      </c>
      <c r="AD141" s="106">
        <f t="shared" si="42"/>
        <v>0</v>
      </c>
      <c r="AE141" s="3">
        <f t="shared" si="43"/>
        <v>0</v>
      </c>
      <c r="AF141" s="3">
        <f t="shared" si="44"/>
        <v>0</v>
      </c>
      <c r="AG141" s="3">
        <f t="shared" si="45"/>
        <v>0</v>
      </c>
      <c r="AH141" s="3">
        <f t="shared" si="46"/>
        <v>0</v>
      </c>
      <c r="AI141" s="113">
        <f t="shared" si="47"/>
        <v>0</v>
      </c>
    </row>
    <row r="142" spans="16:35" x14ac:dyDescent="0.5">
      <c r="P142" s="4" t="str">
        <f>'[1]INPUTS-Incidence'!A142</f>
        <v>Motorized Three Wheeler</v>
      </c>
      <c r="Q142" s="4" t="str">
        <f>'[1]INPUTS-Incidence'!B142</f>
        <v>Female</v>
      </c>
      <c r="R142" s="4" t="str">
        <f>'[1]INPUTS-Incidence'!C142</f>
        <v>55-59 years</v>
      </c>
      <c r="S142" s="108">
        <f>'[1]INPUTS-Incidence'!D142</f>
        <v>0</v>
      </c>
      <c r="T142" s="108">
        <f>'[1]INPUTS-Incidence'!E142</f>
        <v>0</v>
      </c>
      <c r="U142" s="100">
        <f t="shared" si="33"/>
        <v>3</v>
      </c>
      <c r="V142" s="105">
        <f t="shared" si="34"/>
        <v>0</v>
      </c>
      <c r="W142" s="105">
        <f t="shared" si="35"/>
        <v>0</v>
      </c>
      <c r="X142" s="3">
        <f t="shared" si="36"/>
        <v>0</v>
      </c>
      <c r="Y142" s="3">
        <f t="shared" si="37"/>
        <v>0</v>
      </c>
      <c r="Z142" s="3">
        <f t="shared" si="38"/>
        <v>0</v>
      </c>
      <c r="AA142" s="3">
        <f t="shared" si="39"/>
        <v>0</v>
      </c>
      <c r="AB142" s="113">
        <f t="shared" si="40"/>
        <v>0</v>
      </c>
      <c r="AC142" s="106">
        <f t="shared" si="41"/>
        <v>0</v>
      </c>
      <c r="AD142" s="106">
        <f t="shared" si="42"/>
        <v>0</v>
      </c>
      <c r="AE142" s="3">
        <f t="shared" si="43"/>
        <v>0</v>
      </c>
      <c r="AF142" s="3">
        <f t="shared" si="44"/>
        <v>0</v>
      </c>
      <c r="AG142" s="3">
        <f t="shared" si="45"/>
        <v>0</v>
      </c>
      <c r="AH142" s="3">
        <f t="shared" si="46"/>
        <v>0</v>
      </c>
      <c r="AI142" s="113">
        <f t="shared" si="47"/>
        <v>0</v>
      </c>
    </row>
    <row r="143" spans="16:35" x14ac:dyDescent="0.5">
      <c r="P143" s="4" t="str">
        <f>'[1]INPUTS-Incidence'!A143</f>
        <v>Motorized Three Wheeler</v>
      </c>
      <c r="Q143" s="4" t="str">
        <f>'[1]INPUTS-Incidence'!B143</f>
        <v>Female</v>
      </c>
      <c r="R143" s="4" t="str">
        <f>'[1]INPUTS-Incidence'!C143</f>
        <v>60-64 years</v>
      </c>
      <c r="S143" s="108">
        <f>'[1]INPUTS-Incidence'!D143</f>
        <v>0</v>
      </c>
      <c r="T143" s="108">
        <f>'[1]INPUTS-Incidence'!E143</f>
        <v>0</v>
      </c>
      <c r="U143" s="100">
        <f t="shared" si="33"/>
        <v>3</v>
      </c>
      <c r="V143" s="105">
        <f t="shared" si="34"/>
        <v>0</v>
      </c>
      <c r="W143" s="105">
        <f t="shared" si="35"/>
        <v>0</v>
      </c>
      <c r="X143" s="3">
        <f t="shared" si="36"/>
        <v>0</v>
      </c>
      <c r="Y143" s="3">
        <f t="shared" si="37"/>
        <v>0</v>
      </c>
      <c r="Z143" s="3">
        <f t="shared" si="38"/>
        <v>0</v>
      </c>
      <c r="AA143" s="3">
        <f t="shared" si="39"/>
        <v>0</v>
      </c>
      <c r="AB143" s="113">
        <f t="shared" si="40"/>
        <v>0</v>
      </c>
      <c r="AC143" s="106">
        <f t="shared" si="41"/>
        <v>0</v>
      </c>
      <c r="AD143" s="106">
        <f t="shared" si="42"/>
        <v>0</v>
      </c>
      <c r="AE143" s="3">
        <f t="shared" si="43"/>
        <v>0</v>
      </c>
      <c r="AF143" s="3">
        <f t="shared" si="44"/>
        <v>0</v>
      </c>
      <c r="AG143" s="3">
        <f t="shared" si="45"/>
        <v>0</v>
      </c>
      <c r="AH143" s="3">
        <f t="shared" si="46"/>
        <v>0</v>
      </c>
      <c r="AI143" s="113">
        <f t="shared" si="47"/>
        <v>0</v>
      </c>
    </row>
    <row r="144" spans="16:35" x14ac:dyDescent="0.5">
      <c r="P144" s="4" t="str">
        <f>'[1]INPUTS-Incidence'!A144</f>
        <v>Motorized Three Wheeler</v>
      </c>
      <c r="Q144" s="4" t="str">
        <f>'[1]INPUTS-Incidence'!B144</f>
        <v>Female</v>
      </c>
      <c r="R144" s="4" t="str">
        <f>'[1]INPUTS-Incidence'!C144</f>
        <v>65-69 years</v>
      </c>
      <c r="S144" s="108">
        <f>'[1]INPUTS-Incidence'!D144</f>
        <v>0</v>
      </c>
      <c r="T144" s="108">
        <f>'[1]INPUTS-Incidence'!E144</f>
        <v>0</v>
      </c>
      <c r="U144" s="100">
        <f t="shared" si="33"/>
        <v>3</v>
      </c>
      <c r="V144" s="105">
        <f t="shared" si="34"/>
        <v>0</v>
      </c>
      <c r="W144" s="105">
        <f t="shared" si="35"/>
        <v>0</v>
      </c>
      <c r="X144" s="3">
        <f t="shared" si="36"/>
        <v>0</v>
      </c>
      <c r="Y144" s="3">
        <f t="shared" si="37"/>
        <v>0</v>
      </c>
      <c r="Z144" s="3">
        <f t="shared" si="38"/>
        <v>0</v>
      </c>
      <c r="AA144" s="3">
        <f t="shared" si="39"/>
        <v>0</v>
      </c>
      <c r="AB144" s="113">
        <f t="shared" si="40"/>
        <v>0</v>
      </c>
      <c r="AC144" s="106">
        <f t="shared" si="41"/>
        <v>0</v>
      </c>
      <c r="AD144" s="106">
        <f t="shared" si="42"/>
        <v>0</v>
      </c>
      <c r="AE144" s="3">
        <f t="shared" si="43"/>
        <v>0</v>
      </c>
      <c r="AF144" s="3">
        <f t="shared" si="44"/>
        <v>0</v>
      </c>
      <c r="AG144" s="3">
        <f t="shared" si="45"/>
        <v>0</v>
      </c>
      <c r="AH144" s="3">
        <f t="shared" si="46"/>
        <v>0</v>
      </c>
      <c r="AI144" s="113">
        <f t="shared" si="47"/>
        <v>0</v>
      </c>
    </row>
    <row r="145" spans="16:35" x14ac:dyDescent="0.5">
      <c r="P145" s="4" t="str">
        <f>'[1]INPUTS-Incidence'!A145</f>
        <v>Motorized Three Wheeler</v>
      </c>
      <c r="Q145" s="4" t="str">
        <f>'[1]INPUTS-Incidence'!B145</f>
        <v>Female</v>
      </c>
      <c r="R145" s="4" t="str">
        <f>'[1]INPUTS-Incidence'!C145</f>
        <v>70-74 years</v>
      </c>
      <c r="S145" s="108">
        <f>'[1]INPUTS-Incidence'!D145</f>
        <v>0</v>
      </c>
      <c r="T145" s="108">
        <f>'[1]INPUTS-Incidence'!E145</f>
        <v>0</v>
      </c>
      <c r="U145" s="100">
        <f t="shared" si="33"/>
        <v>3</v>
      </c>
      <c r="V145" s="105">
        <f t="shared" si="34"/>
        <v>0</v>
      </c>
      <c r="W145" s="105">
        <f t="shared" si="35"/>
        <v>0</v>
      </c>
      <c r="X145" s="3">
        <f t="shared" si="36"/>
        <v>0</v>
      </c>
      <c r="Y145" s="3">
        <f t="shared" si="37"/>
        <v>0</v>
      </c>
      <c r="Z145" s="3">
        <f t="shared" si="38"/>
        <v>0</v>
      </c>
      <c r="AA145" s="3">
        <f t="shared" si="39"/>
        <v>0</v>
      </c>
      <c r="AB145" s="113">
        <f t="shared" si="40"/>
        <v>0</v>
      </c>
      <c r="AC145" s="106">
        <f t="shared" si="41"/>
        <v>0</v>
      </c>
      <c r="AD145" s="106">
        <f t="shared" si="42"/>
        <v>0</v>
      </c>
      <c r="AE145" s="3">
        <f t="shared" si="43"/>
        <v>0</v>
      </c>
      <c r="AF145" s="3">
        <f t="shared" si="44"/>
        <v>0</v>
      </c>
      <c r="AG145" s="3">
        <f t="shared" si="45"/>
        <v>0</v>
      </c>
      <c r="AH145" s="3">
        <f t="shared" si="46"/>
        <v>0</v>
      </c>
      <c r="AI145" s="113">
        <f t="shared" si="47"/>
        <v>0</v>
      </c>
    </row>
    <row r="146" spans="16:35" x14ac:dyDescent="0.5">
      <c r="P146" s="4" t="str">
        <f>'[1]INPUTS-Incidence'!A146</f>
        <v>Motorized Three Wheeler</v>
      </c>
      <c r="Q146" s="4" t="str">
        <f>'[1]INPUTS-Incidence'!B146</f>
        <v>Female</v>
      </c>
      <c r="R146" s="4" t="str">
        <f>'[1]INPUTS-Incidence'!C146</f>
        <v>75-79 years</v>
      </c>
      <c r="S146" s="108">
        <f>'[1]INPUTS-Incidence'!D146</f>
        <v>0</v>
      </c>
      <c r="T146" s="108">
        <f>'[1]INPUTS-Incidence'!E146</f>
        <v>0</v>
      </c>
      <c r="U146" s="100">
        <f t="shared" si="33"/>
        <v>3</v>
      </c>
      <c r="V146" s="105">
        <f t="shared" si="34"/>
        <v>0</v>
      </c>
      <c r="W146" s="105">
        <f t="shared" si="35"/>
        <v>0</v>
      </c>
      <c r="X146" s="3">
        <f t="shared" si="36"/>
        <v>0</v>
      </c>
      <c r="Y146" s="3">
        <f t="shared" si="37"/>
        <v>0</v>
      </c>
      <c r="Z146" s="3">
        <f t="shared" si="38"/>
        <v>0</v>
      </c>
      <c r="AA146" s="3">
        <f t="shared" si="39"/>
        <v>0</v>
      </c>
      <c r="AB146" s="113">
        <f t="shared" si="40"/>
        <v>0</v>
      </c>
      <c r="AC146" s="106">
        <f t="shared" si="41"/>
        <v>0</v>
      </c>
      <c r="AD146" s="106">
        <f t="shared" si="42"/>
        <v>0</v>
      </c>
      <c r="AE146" s="3">
        <f t="shared" si="43"/>
        <v>0</v>
      </c>
      <c r="AF146" s="3">
        <f t="shared" si="44"/>
        <v>0</v>
      </c>
      <c r="AG146" s="3">
        <f t="shared" si="45"/>
        <v>0</v>
      </c>
      <c r="AH146" s="3">
        <f t="shared" si="46"/>
        <v>0</v>
      </c>
      <c r="AI146" s="113">
        <f t="shared" si="47"/>
        <v>0</v>
      </c>
    </row>
    <row r="147" spans="16:35" x14ac:dyDescent="0.5">
      <c r="P147" s="4" t="str">
        <f>'[1]INPUTS-Incidence'!A147</f>
        <v>Motorized Three Wheeler</v>
      </c>
      <c r="Q147" s="4" t="str">
        <f>'[1]INPUTS-Incidence'!B147</f>
        <v>Female</v>
      </c>
      <c r="R147" s="4" t="str">
        <f>'[1]INPUTS-Incidence'!C147</f>
        <v>80-84 years</v>
      </c>
      <c r="S147" s="108">
        <f>'[1]INPUTS-Incidence'!D147</f>
        <v>0</v>
      </c>
      <c r="T147" s="108">
        <f>'[1]INPUTS-Incidence'!E147</f>
        <v>0</v>
      </c>
      <c r="U147" s="100">
        <f t="shared" si="33"/>
        <v>3</v>
      </c>
      <c r="V147" s="105">
        <f t="shared" si="34"/>
        <v>0</v>
      </c>
      <c r="W147" s="105">
        <f t="shared" si="35"/>
        <v>0</v>
      </c>
      <c r="X147" s="3">
        <f t="shared" si="36"/>
        <v>0</v>
      </c>
      <c r="Y147" s="3">
        <f t="shared" si="37"/>
        <v>0</v>
      </c>
      <c r="Z147" s="3">
        <f t="shared" si="38"/>
        <v>0</v>
      </c>
      <c r="AA147" s="3">
        <f t="shared" si="39"/>
        <v>0</v>
      </c>
      <c r="AB147" s="113">
        <f t="shared" si="40"/>
        <v>0</v>
      </c>
      <c r="AC147" s="106">
        <f t="shared" si="41"/>
        <v>0</v>
      </c>
      <c r="AD147" s="106">
        <f t="shared" si="42"/>
        <v>0</v>
      </c>
      <c r="AE147" s="3">
        <f t="shared" si="43"/>
        <v>0</v>
      </c>
      <c r="AF147" s="3">
        <f t="shared" si="44"/>
        <v>0</v>
      </c>
      <c r="AG147" s="3">
        <f t="shared" si="45"/>
        <v>0</v>
      </c>
      <c r="AH147" s="3">
        <f t="shared" si="46"/>
        <v>0</v>
      </c>
      <c r="AI147" s="113">
        <f t="shared" si="47"/>
        <v>0</v>
      </c>
    </row>
    <row r="148" spans="16:35" x14ac:dyDescent="0.5">
      <c r="P148" s="4" t="str">
        <f>'[1]INPUTS-Incidence'!A148</f>
        <v>Motorized Three Wheeler</v>
      </c>
      <c r="Q148" s="4" t="str">
        <f>'[1]INPUTS-Incidence'!B148</f>
        <v>Female</v>
      </c>
      <c r="R148" s="4" t="str">
        <f>'[1]INPUTS-Incidence'!C148</f>
        <v>85+</v>
      </c>
      <c r="S148" s="108">
        <f>'[1]INPUTS-Incidence'!D148</f>
        <v>0</v>
      </c>
      <c r="T148" s="108">
        <f>'[1]INPUTS-Incidence'!E148</f>
        <v>0</v>
      </c>
      <c r="U148" s="100">
        <f t="shared" si="33"/>
        <v>3</v>
      </c>
      <c r="V148" s="105">
        <f t="shared" si="34"/>
        <v>0</v>
      </c>
      <c r="W148" s="105">
        <f t="shared" si="35"/>
        <v>0</v>
      </c>
      <c r="X148" s="3">
        <f t="shared" si="36"/>
        <v>0</v>
      </c>
      <c r="Y148" s="3">
        <f t="shared" si="37"/>
        <v>0</v>
      </c>
      <c r="Z148" s="3">
        <f t="shared" si="38"/>
        <v>0</v>
      </c>
      <c r="AA148" s="3">
        <f t="shared" si="39"/>
        <v>0</v>
      </c>
      <c r="AB148" s="113">
        <f t="shared" si="40"/>
        <v>0</v>
      </c>
      <c r="AC148" s="106">
        <f t="shared" si="41"/>
        <v>0</v>
      </c>
      <c r="AD148" s="106">
        <f t="shared" si="42"/>
        <v>0</v>
      </c>
      <c r="AE148" s="3">
        <f t="shared" si="43"/>
        <v>0</v>
      </c>
      <c r="AF148" s="3">
        <f t="shared" si="44"/>
        <v>0</v>
      </c>
      <c r="AG148" s="3">
        <f t="shared" si="45"/>
        <v>0</v>
      </c>
      <c r="AH148" s="3">
        <f t="shared" si="46"/>
        <v>0</v>
      </c>
      <c r="AI148" s="113">
        <f t="shared" si="47"/>
        <v>0</v>
      </c>
    </row>
    <row r="149" spans="16:35" x14ac:dyDescent="0.5">
      <c r="P149" s="4" t="str">
        <f>'[1]INPUTS-Incidence'!A149</f>
        <v>Car</v>
      </c>
      <c r="Q149" s="4" t="str">
        <f>'[1]INPUTS-Incidence'!B149</f>
        <v>Male</v>
      </c>
      <c r="R149" s="4" t="str">
        <f>'[1]INPUTS-Incidence'!C149</f>
        <v>&lt;5 years</v>
      </c>
      <c r="S149" s="108">
        <f>'[1]INPUTS-Incidence'!D149</f>
        <v>7.9439704843904382</v>
      </c>
      <c r="T149" s="108">
        <f>'[1]INPUTS-Incidence'!E149</f>
        <v>259.37173778794181</v>
      </c>
      <c r="U149" s="100">
        <f t="shared" si="33"/>
        <v>2</v>
      </c>
      <c r="V149" s="105">
        <f t="shared" si="34"/>
        <v>7.9439704843904382</v>
      </c>
      <c r="W149" s="105">
        <f t="shared" si="35"/>
        <v>0</v>
      </c>
      <c r="X149" s="3">
        <f t="shared" si="36"/>
        <v>7.9439704843904382</v>
      </c>
      <c r="Y149" s="3">
        <f t="shared" si="37"/>
        <v>7.9439704843904382</v>
      </c>
      <c r="Z149" s="3">
        <f t="shared" si="38"/>
        <v>7.9439704843904382</v>
      </c>
      <c r="AA149" s="3">
        <f t="shared" si="39"/>
        <v>4.5042312646493778</v>
      </c>
      <c r="AB149" s="113">
        <f t="shared" si="40"/>
        <v>4.5042312646493778</v>
      </c>
      <c r="AC149" s="106">
        <f t="shared" si="41"/>
        <v>259.37173778794181</v>
      </c>
      <c r="AD149" s="106">
        <f t="shared" si="42"/>
        <v>0</v>
      </c>
      <c r="AE149" s="3">
        <f t="shared" si="43"/>
        <v>259.37173778794181</v>
      </c>
      <c r="AF149" s="3">
        <f t="shared" si="44"/>
        <v>259.37173778794181</v>
      </c>
      <c r="AG149" s="3">
        <f t="shared" si="45"/>
        <v>259.37173778794181</v>
      </c>
      <c r="AH149" s="3">
        <f t="shared" si="46"/>
        <v>147.063775325763</v>
      </c>
      <c r="AI149" s="113">
        <f t="shared" si="47"/>
        <v>147.063775325763</v>
      </c>
    </row>
    <row r="150" spans="16:35" x14ac:dyDescent="0.5">
      <c r="P150" s="4" t="str">
        <f>'[1]INPUTS-Incidence'!A150</f>
        <v>Car</v>
      </c>
      <c r="Q150" s="4" t="str">
        <f>'[1]INPUTS-Incidence'!B150</f>
        <v>Male</v>
      </c>
      <c r="R150" s="4" t="str">
        <f>'[1]INPUTS-Incidence'!C150</f>
        <v>5-9 years</v>
      </c>
      <c r="S150" s="108">
        <f>'[1]INPUTS-Incidence'!D150</f>
        <v>17.224808015176809</v>
      </c>
      <c r="T150" s="108">
        <f>'[1]INPUTS-Incidence'!E150</f>
        <v>1270.4988557097715</v>
      </c>
      <c r="U150" s="100">
        <f t="shared" si="33"/>
        <v>2</v>
      </c>
      <c r="V150" s="105">
        <f t="shared" si="34"/>
        <v>17.224808015176809</v>
      </c>
      <c r="W150" s="105">
        <f t="shared" si="35"/>
        <v>0</v>
      </c>
      <c r="X150" s="3">
        <f t="shared" si="36"/>
        <v>17.224808015176809</v>
      </c>
      <c r="Y150" s="3">
        <f t="shared" si="37"/>
        <v>17.224808015176809</v>
      </c>
      <c r="Z150" s="3">
        <f t="shared" si="38"/>
        <v>17.224808015176809</v>
      </c>
      <c r="AA150" s="3">
        <f t="shared" si="39"/>
        <v>9.7664661446052499</v>
      </c>
      <c r="AB150" s="113">
        <f t="shared" si="40"/>
        <v>9.7664661446052499</v>
      </c>
      <c r="AC150" s="106">
        <f t="shared" si="41"/>
        <v>1270.4988557097715</v>
      </c>
      <c r="AD150" s="106">
        <f t="shared" si="42"/>
        <v>0</v>
      </c>
      <c r="AE150" s="3">
        <f t="shared" si="43"/>
        <v>1270.4988557097715</v>
      </c>
      <c r="AF150" s="3">
        <f t="shared" si="44"/>
        <v>1270.4988557097715</v>
      </c>
      <c r="AG150" s="3">
        <f t="shared" si="45"/>
        <v>1270.4988557097715</v>
      </c>
      <c r="AH150" s="3">
        <f t="shared" si="46"/>
        <v>720.37285118744035</v>
      </c>
      <c r="AI150" s="113">
        <f t="shared" si="47"/>
        <v>720.37285118744035</v>
      </c>
    </row>
    <row r="151" spans="16:35" x14ac:dyDescent="0.5">
      <c r="P151" s="4" t="str">
        <f>'[1]INPUTS-Incidence'!A151</f>
        <v>Car</v>
      </c>
      <c r="Q151" s="4" t="str">
        <f>'[1]INPUTS-Incidence'!B151</f>
        <v>Male</v>
      </c>
      <c r="R151" s="4" t="str">
        <f>'[1]INPUTS-Incidence'!C151</f>
        <v>10-14 years</v>
      </c>
      <c r="S151" s="108">
        <f>'[1]INPUTS-Incidence'!D151</f>
        <v>25.120924212450213</v>
      </c>
      <c r="T151" s="108">
        <f>'[1]INPUTS-Incidence'!E151</f>
        <v>3777.8794327431551</v>
      </c>
      <c r="U151" s="100">
        <f t="shared" si="33"/>
        <v>2</v>
      </c>
      <c r="V151" s="105">
        <f t="shared" si="34"/>
        <v>25.120924212450213</v>
      </c>
      <c r="W151" s="105">
        <f t="shared" si="35"/>
        <v>0</v>
      </c>
      <c r="X151" s="3">
        <f t="shared" si="36"/>
        <v>25.120924212450213</v>
      </c>
      <c r="Y151" s="3">
        <f t="shared" si="37"/>
        <v>25.120924212450213</v>
      </c>
      <c r="Z151" s="3">
        <f t="shared" si="38"/>
        <v>25.120924212450213</v>
      </c>
      <c r="AA151" s="3">
        <f t="shared" si="39"/>
        <v>14.24356402845927</v>
      </c>
      <c r="AB151" s="113">
        <f t="shared" si="40"/>
        <v>14.24356402845927</v>
      </c>
      <c r="AC151" s="106">
        <f t="shared" si="41"/>
        <v>3777.8794327431551</v>
      </c>
      <c r="AD151" s="106">
        <f t="shared" si="42"/>
        <v>0</v>
      </c>
      <c r="AE151" s="3">
        <f t="shared" si="43"/>
        <v>3777.8794327431551</v>
      </c>
      <c r="AF151" s="3">
        <f t="shared" si="44"/>
        <v>3777.8794327431551</v>
      </c>
      <c r="AG151" s="3">
        <f t="shared" si="45"/>
        <v>3777.8794327431551</v>
      </c>
      <c r="AH151" s="3">
        <f t="shared" si="46"/>
        <v>2142.0576383653688</v>
      </c>
      <c r="AI151" s="113">
        <f t="shared" si="47"/>
        <v>2142.0576383653688</v>
      </c>
    </row>
    <row r="152" spans="16:35" x14ac:dyDescent="0.5">
      <c r="P152" s="4" t="str">
        <f>'[1]INPUTS-Incidence'!A152</f>
        <v>Car</v>
      </c>
      <c r="Q152" s="4" t="str">
        <f>'[1]INPUTS-Incidence'!B152</f>
        <v>Male</v>
      </c>
      <c r="R152" s="4" t="str">
        <f>'[1]INPUTS-Incidence'!C152</f>
        <v>15-19 years</v>
      </c>
      <c r="S152" s="108">
        <f>'[1]INPUTS-Incidence'!D152</f>
        <v>135.1501634168911</v>
      </c>
      <c r="T152" s="108">
        <f>'[1]INPUTS-Incidence'!E152</f>
        <v>11263.322572101208</v>
      </c>
      <c r="U152" s="100">
        <f t="shared" si="33"/>
        <v>2</v>
      </c>
      <c r="V152" s="105">
        <f t="shared" si="34"/>
        <v>135.1501634168911</v>
      </c>
      <c r="W152" s="105">
        <f t="shared" si="35"/>
        <v>0</v>
      </c>
      <c r="X152" s="3">
        <f t="shared" si="36"/>
        <v>135.1501634168911</v>
      </c>
      <c r="Y152" s="3">
        <f t="shared" si="37"/>
        <v>135.1501634168911</v>
      </c>
      <c r="Z152" s="3">
        <f t="shared" si="38"/>
        <v>135.1501634168911</v>
      </c>
      <c r="AA152" s="3">
        <f t="shared" si="39"/>
        <v>76.630142657377249</v>
      </c>
      <c r="AB152" s="113">
        <f t="shared" si="40"/>
        <v>76.630142657377249</v>
      </c>
      <c r="AC152" s="106">
        <f t="shared" si="41"/>
        <v>11263.322572101208</v>
      </c>
      <c r="AD152" s="106">
        <f t="shared" si="42"/>
        <v>0</v>
      </c>
      <c r="AE152" s="3">
        <f t="shared" si="43"/>
        <v>11263.322572101208</v>
      </c>
      <c r="AF152" s="3">
        <f t="shared" si="44"/>
        <v>11263.322572101208</v>
      </c>
      <c r="AG152" s="3">
        <f t="shared" si="45"/>
        <v>11263.322572101208</v>
      </c>
      <c r="AH152" s="3">
        <f t="shared" si="46"/>
        <v>6386.303898381384</v>
      </c>
      <c r="AI152" s="113">
        <f t="shared" si="47"/>
        <v>6386.303898381384</v>
      </c>
    </row>
    <row r="153" spans="16:35" x14ac:dyDescent="0.5">
      <c r="P153" s="4" t="str">
        <f>'[1]INPUTS-Incidence'!A153</f>
        <v>Car</v>
      </c>
      <c r="Q153" s="4" t="str">
        <f>'[1]INPUTS-Incidence'!B153</f>
        <v>Male</v>
      </c>
      <c r="R153" s="4" t="str">
        <f>'[1]INPUTS-Incidence'!C153</f>
        <v>20-24 years</v>
      </c>
      <c r="S153" s="108">
        <f>'[1]INPUTS-Incidence'!D153</f>
        <v>220.98808813920672</v>
      </c>
      <c r="T153" s="108">
        <f>'[1]INPUTS-Incidence'!E153</f>
        <v>16923.013012204545</v>
      </c>
      <c r="U153" s="100">
        <f t="shared" si="33"/>
        <v>2</v>
      </c>
      <c r="V153" s="105">
        <f t="shared" si="34"/>
        <v>220.98808813920672</v>
      </c>
      <c r="W153" s="105">
        <f t="shared" si="35"/>
        <v>0</v>
      </c>
      <c r="X153" s="3">
        <f t="shared" si="36"/>
        <v>220.98808813920672</v>
      </c>
      <c r="Y153" s="3">
        <f t="shared" si="37"/>
        <v>220.98808813920672</v>
      </c>
      <c r="Z153" s="3">
        <f t="shared" si="38"/>
        <v>220.98808813920672</v>
      </c>
      <c r="AA153" s="3">
        <f t="shared" si="39"/>
        <v>125.30024597493021</v>
      </c>
      <c r="AB153" s="113">
        <f t="shared" si="40"/>
        <v>125.30024597493021</v>
      </c>
      <c r="AC153" s="106">
        <f t="shared" si="41"/>
        <v>16923.013012204545</v>
      </c>
      <c r="AD153" s="106">
        <f t="shared" si="42"/>
        <v>0</v>
      </c>
      <c r="AE153" s="3">
        <f t="shared" si="43"/>
        <v>16923.013012204545</v>
      </c>
      <c r="AF153" s="3">
        <f t="shared" si="44"/>
        <v>16923.013012204545</v>
      </c>
      <c r="AG153" s="3">
        <f t="shared" si="45"/>
        <v>16923.013012204545</v>
      </c>
      <c r="AH153" s="3">
        <f t="shared" si="46"/>
        <v>9595.348377919976</v>
      </c>
      <c r="AI153" s="113">
        <f t="shared" si="47"/>
        <v>9595.348377919976</v>
      </c>
    </row>
    <row r="154" spans="16:35" x14ac:dyDescent="0.5">
      <c r="P154" s="4" t="str">
        <f>'[1]INPUTS-Incidence'!A154</f>
        <v>Car</v>
      </c>
      <c r="Q154" s="4" t="str">
        <f>'[1]INPUTS-Incidence'!B154</f>
        <v>Male</v>
      </c>
      <c r="R154" s="4" t="str">
        <f>'[1]INPUTS-Incidence'!C154</f>
        <v>25-29 years</v>
      </c>
      <c r="S154" s="108">
        <f>'[1]INPUTS-Incidence'!D154</f>
        <v>237.65484627817534</v>
      </c>
      <c r="T154" s="108">
        <f>'[1]INPUTS-Incidence'!E154</f>
        <v>13554.100383165953</v>
      </c>
      <c r="U154" s="100">
        <f t="shared" si="33"/>
        <v>2</v>
      </c>
      <c r="V154" s="105">
        <f t="shared" si="34"/>
        <v>237.65484627817534</v>
      </c>
      <c r="W154" s="105">
        <f t="shared" si="35"/>
        <v>0</v>
      </c>
      <c r="X154" s="3">
        <f t="shared" si="36"/>
        <v>237.65484627817534</v>
      </c>
      <c r="Y154" s="3">
        <f t="shared" si="37"/>
        <v>237.65484627817534</v>
      </c>
      <c r="Z154" s="3">
        <f t="shared" si="38"/>
        <v>237.65484627817534</v>
      </c>
      <c r="AA154" s="3">
        <f t="shared" si="39"/>
        <v>134.75029783972542</v>
      </c>
      <c r="AB154" s="113">
        <f t="shared" si="40"/>
        <v>134.75029783972542</v>
      </c>
      <c r="AC154" s="106">
        <f t="shared" si="41"/>
        <v>13554.100383165953</v>
      </c>
      <c r="AD154" s="106">
        <f t="shared" si="42"/>
        <v>0</v>
      </c>
      <c r="AE154" s="3">
        <f t="shared" si="43"/>
        <v>13554.100383165953</v>
      </c>
      <c r="AF154" s="3">
        <f t="shared" si="44"/>
        <v>13554.100383165953</v>
      </c>
      <c r="AG154" s="3">
        <f t="shared" si="45"/>
        <v>13554.100383165953</v>
      </c>
      <c r="AH154" s="3">
        <f t="shared" si="46"/>
        <v>7685.1749172550944</v>
      </c>
      <c r="AI154" s="113">
        <f t="shared" si="47"/>
        <v>7685.1749172550944</v>
      </c>
    </row>
    <row r="155" spans="16:35" x14ac:dyDescent="0.5">
      <c r="P155" s="4" t="str">
        <f>'[1]INPUTS-Incidence'!A155</f>
        <v>Car</v>
      </c>
      <c r="Q155" s="4" t="str">
        <f>'[1]INPUTS-Incidence'!B155</f>
        <v>Male</v>
      </c>
      <c r="R155" s="4" t="str">
        <f>'[1]INPUTS-Incidence'!C155</f>
        <v>30-34 years</v>
      </c>
      <c r="S155" s="108">
        <f>'[1]INPUTS-Incidence'!D155</f>
        <v>230.30033247372137</v>
      </c>
      <c r="T155" s="108">
        <f>'[1]INPUTS-Incidence'!E155</f>
        <v>13390.035585931953</v>
      </c>
      <c r="U155" s="100">
        <f t="shared" si="33"/>
        <v>2</v>
      </c>
      <c r="V155" s="105">
        <f t="shared" si="34"/>
        <v>230.30033247372137</v>
      </c>
      <c r="W155" s="105">
        <f t="shared" si="35"/>
        <v>0</v>
      </c>
      <c r="X155" s="3">
        <f t="shared" si="36"/>
        <v>230.30033247372137</v>
      </c>
      <c r="Y155" s="3">
        <f t="shared" si="37"/>
        <v>230.30033247372137</v>
      </c>
      <c r="Z155" s="3">
        <f t="shared" si="38"/>
        <v>230.30033247372137</v>
      </c>
      <c r="AA155" s="3">
        <f t="shared" si="39"/>
        <v>130.58028851259999</v>
      </c>
      <c r="AB155" s="113">
        <f t="shared" si="40"/>
        <v>130.58028851259999</v>
      </c>
      <c r="AC155" s="106">
        <f t="shared" si="41"/>
        <v>13390.035585931953</v>
      </c>
      <c r="AD155" s="106">
        <f t="shared" si="42"/>
        <v>0</v>
      </c>
      <c r="AE155" s="3">
        <f t="shared" si="43"/>
        <v>13390.035585931953</v>
      </c>
      <c r="AF155" s="3">
        <f t="shared" si="44"/>
        <v>13390.035585931953</v>
      </c>
      <c r="AG155" s="3">
        <f t="shared" si="45"/>
        <v>13390.035585931953</v>
      </c>
      <c r="AH155" s="3">
        <f t="shared" si="46"/>
        <v>7592.1501772234169</v>
      </c>
      <c r="AI155" s="113">
        <f t="shared" si="47"/>
        <v>7592.1501772234169</v>
      </c>
    </row>
    <row r="156" spans="16:35" x14ac:dyDescent="0.5">
      <c r="P156" s="4" t="str">
        <f>'[1]INPUTS-Incidence'!A156</f>
        <v>Car</v>
      </c>
      <c r="Q156" s="4" t="str">
        <f>'[1]INPUTS-Incidence'!B156</f>
        <v>Male</v>
      </c>
      <c r="R156" s="4" t="str">
        <f>'[1]INPUTS-Incidence'!C156</f>
        <v>35-39 years</v>
      </c>
      <c r="S156" s="108">
        <f>'[1]INPUTS-Incidence'!D156</f>
        <v>215.64917226370184</v>
      </c>
      <c r="T156" s="108">
        <f>'[1]INPUTS-Incidence'!E156</f>
        <v>16678.237000353191</v>
      </c>
      <c r="U156" s="100">
        <f t="shared" si="33"/>
        <v>2</v>
      </c>
      <c r="V156" s="105">
        <f t="shared" si="34"/>
        <v>215.64917226370184</v>
      </c>
      <c r="W156" s="105">
        <f t="shared" si="35"/>
        <v>0</v>
      </c>
      <c r="X156" s="3">
        <f t="shared" si="36"/>
        <v>215.64917226370184</v>
      </c>
      <c r="Y156" s="3">
        <f t="shared" si="37"/>
        <v>215.64917226370184</v>
      </c>
      <c r="Z156" s="3">
        <f t="shared" si="38"/>
        <v>215.64917226370184</v>
      </c>
      <c r="AA156" s="3">
        <f t="shared" si="39"/>
        <v>122.27308067351893</v>
      </c>
      <c r="AB156" s="113">
        <f t="shared" si="40"/>
        <v>122.27308067351893</v>
      </c>
      <c r="AC156" s="106">
        <f t="shared" si="41"/>
        <v>16678.237000353191</v>
      </c>
      <c r="AD156" s="106">
        <f t="shared" si="42"/>
        <v>0</v>
      </c>
      <c r="AE156" s="3">
        <f t="shared" si="43"/>
        <v>16678.237000353191</v>
      </c>
      <c r="AF156" s="3">
        <f t="shared" si="44"/>
        <v>16678.237000353191</v>
      </c>
      <c r="AG156" s="3">
        <f t="shared" si="45"/>
        <v>16678.237000353191</v>
      </c>
      <c r="AH156" s="3">
        <f t="shared" si="46"/>
        <v>9456.5603792002585</v>
      </c>
      <c r="AI156" s="113">
        <f t="shared" si="47"/>
        <v>9456.5603792002585</v>
      </c>
    </row>
    <row r="157" spans="16:35" x14ac:dyDescent="0.5">
      <c r="P157" s="4" t="str">
        <f>'[1]INPUTS-Incidence'!A157</f>
        <v>Car</v>
      </c>
      <c r="Q157" s="4" t="str">
        <f>'[1]INPUTS-Incidence'!B157</f>
        <v>Male</v>
      </c>
      <c r="R157" s="4" t="str">
        <f>'[1]INPUTS-Incidence'!C157</f>
        <v>40-44 years</v>
      </c>
      <c r="S157" s="108">
        <f>'[1]INPUTS-Incidence'!D157</f>
        <v>194.90812189924682</v>
      </c>
      <c r="T157" s="108">
        <f>'[1]INPUTS-Incidence'!E157</f>
        <v>18237.763007574878</v>
      </c>
      <c r="U157" s="100">
        <f t="shared" si="33"/>
        <v>2</v>
      </c>
      <c r="V157" s="105">
        <f t="shared" si="34"/>
        <v>194.90812189924682</v>
      </c>
      <c r="W157" s="105">
        <f t="shared" si="35"/>
        <v>0</v>
      </c>
      <c r="X157" s="3">
        <f t="shared" si="36"/>
        <v>194.90812189924682</v>
      </c>
      <c r="Y157" s="3">
        <f t="shared" si="37"/>
        <v>194.90812189924682</v>
      </c>
      <c r="Z157" s="3">
        <f t="shared" si="38"/>
        <v>194.90812189924682</v>
      </c>
      <c r="AA157" s="3">
        <f t="shared" si="39"/>
        <v>110.51290511687294</v>
      </c>
      <c r="AB157" s="113">
        <f t="shared" si="40"/>
        <v>110.51290511687294</v>
      </c>
      <c r="AC157" s="106">
        <f t="shared" si="41"/>
        <v>18237.763007574878</v>
      </c>
      <c r="AD157" s="106">
        <f t="shared" si="42"/>
        <v>0</v>
      </c>
      <c r="AE157" s="3">
        <f t="shared" si="43"/>
        <v>18237.763007574878</v>
      </c>
      <c r="AF157" s="3">
        <f t="shared" si="44"/>
        <v>18237.763007574878</v>
      </c>
      <c r="AG157" s="3">
        <f t="shared" si="45"/>
        <v>18237.763007574878</v>
      </c>
      <c r="AH157" s="3">
        <f t="shared" si="46"/>
        <v>10340.811625294955</v>
      </c>
      <c r="AI157" s="113">
        <f t="shared" si="47"/>
        <v>10340.811625294955</v>
      </c>
    </row>
    <row r="158" spans="16:35" x14ac:dyDescent="0.5">
      <c r="P158" s="4" t="str">
        <f>'[1]INPUTS-Incidence'!A158</f>
        <v>Car</v>
      </c>
      <c r="Q158" s="4" t="str">
        <f>'[1]INPUTS-Incidence'!B158</f>
        <v>Male</v>
      </c>
      <c r="R158" s="4" t="str">
        <f>'[1]INPUTS-Incidence'!C158</f>
        <v>45-49 years</v>
      </c>
      <c r="S158" s="108">
        <f>'[1]INPUTS-Incidence'!D158</f>
        <v>169.1107119858579</v>
      </c>
      <c r="T158" s="108">
        <f>'[1]INPUTS-Incidence'!E158</f>
        <v>15066.95544758136</v>
      </c>
      <c r="U158" s="100">
        <f t="shared" si="33"/>
        <v>2</v>
      </c>
      <c r="V158" s="105">
        <f t="shared" si="34"/>
        <v>169.1107119858579</v>
      </c>
      <c r="W158" s="105">
        <f t="shared" si="35"/>
        <v>0</v>
      </c>
      <c r="X158" s="3">
        <f t="shared" si="36"/>
        <v>169.1107119858579</v>
      </c>
      <c r="Y158" s="3">
        <f t="shared" si="37"/>
        <v>169.1107119858579</v>
      </c>
      <c r="Z158" s="3">
        <f t="shared" si="38"/>
        <v>169.1107119858579</v>
      </c>
      <c r="AA158" s="3">
        <f t="shared" si="39"/>
        <v>95.885773695981428</v>
      </c>
      <c r="AB158" s="113">
        <f t="shared" si="40"/>
        <v>95.885773695981428</v>
      </c>
      <c r="AC158" s="106">
        <f t="shared" si="41"/>
        <v>15066.95544758136</v>
      </c>
      <c r="AD158" s="106">
        <f t="shared" si="42"/>
        <v>0</v>
      </c>
      <c r="AE158" s="3">
        <f t="shared" si="43"/>
        <v>15066.95544758136</v>
      </c>
      <c r="AF158" s="3">
        <f t="shared" si="44"/>
        <v>15066.95544758136</v>
      </c>
      <c r="AG158" s="3">
        <f t="shared" si="45"/>
        <v>15066.95544758136</v>
      </c>
      <c r="AH158" s="3">
        <f t="shared" si="46"/>
        <v>8542.9637387786297</v>
      </c>
      <c r="AI158" s="113">
        <f t="shared" si="47"/>
        <v>8542.9637387786297</v>
      </c>
    </row>
    <row r="159" spans="16:35" x14ac:dyDescent="0.5">
      <c r="P159" s="4" t="str">
        <f>'[1]INPUTS-Incidence'!A159</f>
        <v>Car</v>
      </c>
      <c r="Q159" s="4" t="str">
        <f>'[1]INPUTS-Incidence'!B159</f>
        <v>Male</v>
      </c>
      <c r="R159" s="4" t="str">
        <f>'[1]INPUTS-Incidence'!C159</f>
        <v>50-54 years</v>
      </c>
      <c r="S159" s="108">
        <f>'[1]INPUTS-Incidence'!D159</f>
        <v>153.52265912931699</v>
      </c>
      <c r="T159" s="108">
        <f>'[1]INPUTS-Incidence'!E159</f>
        <v>10884.461263149775</v>
      </c>
      <c r="U159" s="100">
        <f t="shared" si="33"/>
        <v>2</v>
      </c>
      <c r="V159" s="105">
        <f t="shared" si="34"/>
        <v>153.52265912931699</v>
      </c>
      <c r="W159" s="105">
        <f t="shared" si="35"/>
        <v>0</v>
      </c>
      <c r="X159" s="3">
        <f t="shared" si="36"/>
        <v>153.52265912931699</v>
      </c>
      <c r="Y159" s="3">
        <f t="shared" si="37"/>
        <v>153.52265912931699</v>
      </c>
      <c r="Z159" s="3">
        <f t="shared" si="38"/>
        <v>153.52265912931699</v>
      </c>
      <c r="AA159" s="3">
        <f t="shared" si="39"/>
        <v>87.047347726322727</v>
      </c>
      <c r="AB159" s="113">
        <f t="shared" si="40"/>
        <v>87.047347726322727</v>
      </c>
      <c r="AC159" s="106">
        <f t="shared" si="41"/>
        <v>10884.461263149775</v>
      </c>
      <c r="AD159" s="106">
        <f t="shared" si="42"/>
        <v>0</v>
      </c>
      <c r="AE159" s="3">
        <f t="shared" si="43"/>
        <v>10884.461263149775</v>
      </c>
      <c r="AF159" s="3">
        <f t="shared" si="44"/>
        <v>10884.461263149775</v>
      </c>
      <c r="AG159" s="3">
        <f t="shared" si="45"/>
        <v>10884.461263149775</v>
      </c>
      <c r="AH159" s="3">
        <f t="shared" si="46"/>
        <v>6171.4895362059215</v>
      </c>
      <c r="AI159" s="113">
        <f t="shared" si="47"/>
        <v>6171.4895362059215</v>
      </c>
    </row>
    <row r="160" spans="16:35" x14ac:dyDescent="0.5">
      <c r="P160" s="4" t="str">
        <f>'[1]INPUTS-Incidence'!A160</f>
        <v>Car</v>
      </c>
      <c r="Q160" s="4" t="str">
        <f>'[1]INPUTS-Incidence'!B160</f>
        <v>Male</v>
      </c>
      <c r="R160" s="4" t="str">
        <f>'[1]INPUTS-Incidence'!C160</f>
        <v>55-59 years</v>
      </c>
      <c r="S160" s="108">
        <f>'[1]INPUTS-Incidence'!D160</f>
        <v>138.02826373227362</v>
      </c>
      <c r="T160" s="108">
        <f>'[1]INPUTS-Incidence'!E160</f>
        <v>7755.790936838519</v>
      </c>
      <c r="U160" s="100">
        <f t="shared" si="33"/>
        <v>2</v>
      </c>
      <c r="V160" s="105">
        <f t="shared" si="34"/>
        <v>138.02826373227362</v>
      </c>
      <c r="W160" s="105">
        <f t="shared" si="35"/>
        <v>0</v>
      </c>
      <c r="X160" s="3">
        <f t="shared" si="36"/>
        <v>138.02826373227362</v>
      </c>
      <c r="Y160" s="3">
        <f t="shared" si="37"/>
        <v>138.02826373227362</v>
      </c>
      <c r="Z160" s="3">
        <f t="shared" si="38"/>
        <v>138.02826373227362</v>
      </c>
      <c r="AA160" s="3">
        <f t="shared" si="39"/>
        <v>78.262025536199133</v>
      </c>
      <c r="AB160" s="113">
        <f t="shared" si="40"/>
        <v>78.262025536199133</v>
      </c>
      <c r="AC160" s="106">
        <f t="shared" si="41"/>
        <v>7755.790936838519</v>
      </c>
      <c r="AD160" s="106">
        <f t="shared" si="42"/>
        <v>0</v>
      </c>
      <c r="AE160" s="3">
        <f t="shared" si="43"/>
        <v>7755.790936838519</v>
      </c>
      <c r="AF160" s="3">
        <f t="shared" si="44"/>
        <v>7755.790936838519</v>
      </c>
      <c r="AG160" s="3">
        <f t="shared" si="45"/>
        <v>7755.790936838519</v>
      </c>
      <c r="AH160" s="3">
        <f t="shared" si="46"/>
        <v>4397.5334611874396</v>
      </c>
      <c r="AI160" s="113">
        <f t="shared" si="47"/>
        <v>4397.5334611874396</v>
      </c>
    </row>
    <row r="161" spans="16:35" x14ac:dyDescent="0.5">
      <c r="P161" s="4" t="str">
        <f>'[1]INPUTS-Incidence'!A161</f>
        <v>Car</v>
      </c>
      <c r="Q161" s="4" t="str">
        <f>'[1]INPUTS-Incidence'!B161</f>
        <v>Male</v>
      </c>
      <c r="R161" s="4" t="str">
        <f>'[1]INPUTS-Incidence'!C161</f>
        <v>60-64 years</v>
      </c>
      <c r="S161" s="108">
        <f>'[1]INPUTS-Incidence'!D161</f>
        <v>111.68161652140692</v>
      </c>
      <c r="T161" s="108">
        <f>'[1]INPUTS-Incidence'!E161</f>
        <v>4593.6361651851557</v>
      </c>
      <c r="U161" s="100">
        <f t="shared" si="33"/>
        <v>2</v>
      </c>
      <c r="V161" s="105">
        <f t="shared" si="34"/>
        <v>111.68161652140692</v>
      </c>
      <c r="W161" s="105">
        <f t="shared" si="35"/>
        <v>0</v>
      </c>
      <c r="X161" s="3">
        <f t="shared" si="36"/>
        <v>111.68161652140692</v>
      </c>
      <c r="Y161" s="3">
        <f t="shared" si="37"/>
        <v>111.68161652140692</v>
      </c>
      <c r="Z161" s="3">
        <f t="shared" si="38"/>
        <v>111.68161652140692</v>
      </c>
      <c r="AA161" s="3">
        <f t="shared" si="39"/>
        <v>63.323476567637719</v>
      </c>
      <c r="AB161" s="113">
        <f t="shared" si="40"/>
        <v>63.323476567637719</v>
      </c>
      <c r="AC161" s="106">
        <f t="shared" si="41"/>
        <v>4593.6361651851557</v>
      </c>
      <c r="AD161" s="106">
        <f t="shared" si="42"/>
        <v>0</v>
      </c>
      <c r="AE161" s="3">
        <f t="shared" si="43"/>
        <v>4593.6361651851557</v>
      </c>
      <c r="AF161" s="3">
        <f t="shared" si="44"/>
        <v>4593.6361651851557</v>
      </c>
      <c r="AG161" s="3">
        <f t="shared" si="45"/>
        <v>4593.6361651851557</v>
      </c>
      <c r="AH161" s="3">
        <f t="shared" si="46"/>
        <v>2604.5917056599833</v>
      </c>
      <c r="AI161" s="113">
        <f t="shared" si="47"/>
        <v>2604.5917056599833</v>
      </c>
    </row>
    <row r="162" spans="16:35" x14ac:dyDescent="0.5">
      <c r="P162" s="4" t="str">
        <f>'[1]INPUTS-Incidence'!A162</f>
        <v>Car</v>
      </c>
      <c r="Q162" s="4" t="str">
        <f>'[1]INPUTS-Incidence'!B162</f>
        <v>Male</v>
      </c>
      <c r="R162" s="4" t="str">
        <f>'[1]INPUTS-Incidence'!C162</f>
        <v>65-69 years</v>
      </c>
      <c r="S162" s="108">
        <f>'[1]INPUTS-Incidence'!D162</f>
        <v>93.063112106918695</v>
      </c>
      <c r="T162" s="108">
        <f>'[1]INPUTS-Incidence'!E162</f>
        <v>1945.4320200336583</v>
      </c>
      <c r="U162" s="100">
        <f t="shared" si="33"/>
        <v>2</v>
      </c>
      <c r="V162" s="105">
        <f t="shared" si="34"/>
        <v>93.063112106918695</v>
      </c>
      <c r="W162" s="105">
        <f t="shared" si="35"/>
        <v>0</v>
      </c>
      <c r="X162" s="3">
        <f t="shared" si="36"/>
        <v>93.063112106918695</v>
      </c>
      <c r="Y162" s="3">
        <f t="shared" si="37"/>
        <v>93.063112106918695</v>
      </c>
      <c r="Z162" s="3">
        <f t="shared" si="38"/>
        <v>93.063112106918695</v>
      </c>
      <c r="AA162" s="3">
        <f t="shared" si="39"/>
        <v>52.766784564622895</v>
      </c>
      <c r="AB162" s="113">
        <f t="shared" si="40"/>
        <v>52.766784564622895</v>
      </c>
      <c r="AC162" s="106">
        <f t="shared" si="41"/>
        <v>1945.4320200336583</v>
      </c>
      <c r="AD162" s="106">
        <f t="shared" si="42"/>
        <v>0</v>
      </c>
      <c r="AE162" s="3">
        <f t="shared" si="43"/>
        <v>1945.4320200336583</v>
      </c>
      <c r="AF162" s="3">
        <f t="shared" si="44"/>
        <v>1945.4320200336583</v>
      </c>
      <c r="AG162" s="3">
        <f t="shared" si="45"/>
        <v>1945.4320200336583</v>
      </c>
      <c r="AH162" s="3">
        <f t="shared" si="46"/>
        <v>1103.0599553590841</v>
      </c>
      <c r="AI162" s="113">
        <f t="shared" si="47"/>
        <v>1103.0599553590841</v>
      </c>
    </row>
    <row r="163" spans="16:35" x14ac:dyDescent="0.5">
      <c r="P163" s="4" t="str">
        <f>'[1]INPUTS-Incidence'!A163</f>
        <v>Car</v>
      </c>
      <c r="Q163" s="4" t="str">
        <f>'[1]INPUTS-Incidence'!B163</f>
        <v>Male</v>
      </c>
      <c r="R163" s="4" t="str">
        <f>'[1]INPUTS-Incidence'!C163</f>
        <v>70-74 years</v>
      </c>
      <c r="S163" s="108">
        <f>'[1]INPUTS-Incidence'!D163</f>
        <v>74.010232522744118</v>
      </c>
      <c r="T163" s="108">
        <f>'[1]INPUTS-Incidence'!E163</f>
        <v>956.9687616292947</v>
      </c>
      <c r="U163" s="100">
        <f t="shared" si="33"/>
        <v>2</v>
      </c>
      <c r="V163" s="105">
        <f t="shared" si="34"/>
        <v>74.010232522744118</v>
      </c>
      <c r="W163" s="105">
        <f t="shared" si="35"/>
        <v>0</v>
      </c>
      <c r="X163" s="3">
        <f t="shared" si="36"/>
        <v>74.010232522744118</v>
      </c>
      <c r="Y163" s="3">
        <f t="shared" si="37"/>
        <v>74.010232522744118</v>
      </c>
      <c r="Z163" s="3">
        <f t="shared" si="38"/>
        <v>74.010232522744118</v>
      </c>
      <c r="AA163" s="3">
        <f t="shared" si="39"/>
        <v>41.963801840395909</v>
      </c>
      <c r="AB163" s="113">
        <f t="shared" si="40"/>
        <v>41.963801840395909</v>
      </c>
      <c r="AC163" s="106">
        <f t="shared" si="41"/>
        <v>956.9687616292947</v>
      </c>
      <c r="AD163" s="106">
        <f t="shared" si="42"/>
        <v>0</v>
      </c>
      <c r="AE163" s="3">
        <f t="shared" si="43"/>
        <v>956.9687616292947</v>
      </c>
      <c r="AF163" s="3">
        <f t="shared" si="44"/>
        <v>956.9687616292947</v>
      </c>
      <c r="AG163" s="3">
        <f t="shared" si="45"/>
        <v>956.9687616292947</v>
      </c>
      <c r="AH163" s="3">
        <f t="shared" si="46"/>
        <v>542.60128784381004</v>
      </c>
      <c r="AI163" s="113">
        <f t="shared" si="47"/>
        <v>542.60128784381004</v>
      </c>
    </row>
    <row r="164" spans="16:35" x14ac:dyDescent="0.5">
      <c r="P164" s="4" t="str">
        <f>'[1]INPUTS-Incidence'!A164</f>
        <v>Car</v>
      </c>
      <c r="Q164" s="4" t="str">
        <f>'[1]INPUTS-Incidence'!B164</f>
        <v>Male</v>
      </c>
      <c r="R164" s="4" t="str">
        <f>'[1]INPUTS-Incidence'!C164</f>
        <v>75-79 years</v>
      </c>
      <c r="S164" s="108">
        <f>'[1]INPUTS-Incidence'!D164</f>
        <v>49.150948612630387</v>
      </c>
      <c r="T164" s="108">
        <f>'[1]INPUTS-Incidence'!E164</f>
        <v>552.61371078820741</v>
      </c>
      <c r="U164" s="100">
        <f t="shared" si="33"/>
        <v>2</v>
      </c>
      <c r="V164" s="105">
        <f t="shared" si="34"/>
        <v>49.150948612630387</v>
      </c>
      <c r="W164" s="105">
        <f t="shared" si="35"/>
        <v>0</v>
      </c>
      <c r="X164" s="3">
        <f t="shared" si="36"/>
        <v>49.150948612630387</v>
      </c>
      <c r="Y164" s="3">
        <f t="shared" si="37"/>
        <v>49.150948612630387</v>
      </c>
      <c r="Z164" s="3">
        <f t="shared" si="38"/>
        <v>49.150948612630387</v>
      </c>
      <c r="AA164" s="3">
        <f t="shared" si="39"/>
        <v>27.868587863361427</v>
      </c>
      <c r="AB164" s="113">
        <f t="shared" si="40"/>
        <v>27.868587863361427</v>
      </c>
      <c r="AC164" s="106">
        <f t="shared" si="41"/>
        <v>552.61371078820741</v>
      </c>
      <c r="AD164" s="106">
        <f t="shared" si="42"/>
        <v>0</v>
      </c>
      <c r="AE164" s="3">
        <f t="shared" si="43"/>
        <v>552.61371078820741</v>
      </c>
      <c r="AF164" s="3">
        <f t="shared" si="44"/>
        <v>552.61371078820741</v>
      </c>
      <c r="AG164" s="3">
        <f t="shared" si="45"/>
        <v>552.61371078820741</v>
      </c>
      <c r="AH164" s="3">
        <f t="shared" si="46"/>
        <v>313.33197401691359</v>
      </c>
      <c r="AI164" s="113">
        <f t="shared" si="47"/>
        <v>313.33197401691359</v>
      </c>
    </row>
    <row r="165" spans="16:35" x14ac:dyDescent="0.5">
      <c r="P165" s="4" t="str">
        <f>'[1]INPUTS-Incidence'!A165</f>
        <v>Car</v>
      </c>
      <c r="Q165" s="4" t="str">
        <f>'[1]INPUTS-Incidence'!B165</f>
        <v>Male</v>
      </c>
      <c r="R165" s="4" t="str">
        <f>'[1]INPUTS-Incidence'!C165</f>
        <v>80-84 years</v>
      </c>
      <c r="S165" s="108">
        <f>'[1]INPUTS-Incidence'!D165</f>
        <v>31.673306284767701</v>
      </c>
      <c r="T165" s="108">
        <f>'[1]INPUTS-Incidence'!E165</f>
        <v>307.89221365117623</v>
      </c>
      <c r="U165" s="100">
        <f t="shared" si="33"/>
        <v>2</v>
      </c>
      <c r="V165" s="105">
        <f t="shared" si="34"/>
        <v>31.673306284767701</v>
      </c>
      <c r="W165" s="105">
        <f t="shared" si="35"/>
        <v>0</v>
      </c>
      <c r="X165" s="3">
        <f t="shared" si="36"/>
        <v>31.673306284767701</v>
      </c>
      <c r="Y165" s="3">
        <f t="shared" si="37"/>
        <v>31.673306284767701</v>
      </c>
      <c r="Z165" s="3">
        <f t="shared" si="38"/>
        <v>31.673306284767701</v>
      </c>
      <c r="AA165" s="3">
        <f t="shared" si="39"/>
        <v>17.958764663463285</v>
      </c>
      <c r="AB165" s="113">
        <f t="shared" si="40"/>
        <v>17.958764663463285</v>
      </c>
      <c r="AC165" s="106">
        <f t="shared" si="41"/>
        <v>307.89221365117623</v>
      </c>
      <c r="AD165" s="106">
        <f t="shared" si="42"/>
        <v>0</v>
      </c>
      <c r="AE165" s="3">
        <f t="shared" si="43"/>
        <v>307.89221365117623</v>
      </c>
      <c r="AF165" s="3">
        <f t="shared" si="44"/>
        <v>307.89221365117623</v>
      </c>
      <c r="AG165" s="3">
        <f t="shared" si="45"/>
        <v>307.89221365117623</v>
      </c>
      <c r="AH165" s="3">
        <f t="shared" si="46"/>
        <v>174.57488514021691</v>
      </c>
      <c r="AI165" s="113">
        <f t="shared" si="47"/>
        <v>174.57488514021691</v>
      </c>
    </row>
    <row r="166" spans="16:35" x14ac:dyDescent="0.5">
      <c r="P166" s="4" t="str">
        <f>'[1]INPUTS-Incidence'!A166</f>
        <v>Car</v>
      </c>
      <c r="Q166" s="4" t="str">
        <f>'[1]INPUTS-Incidence'!B166</f>
        <v>Male</v>
      </c>
      <c r="R166" s="4" t="str">
        <f>'[1]INPUTS-Incidence'!C166</f>
        <v>85+</v>
      </c>
      <c r="S166" s="108">
        <f>'[1]INPUTS-Incidence'!D166</f>
        <v>22.272207884850147</v>
      </c>
      <c r="T166" s="108">
        <f>'[1]INPUTS-Incidence'!E166</f>
        <v>205.43202478315075</v>
      </c>
      <c r="U166" s="100">
        <f t="shared" si="33"/>
        <v>2</v>
      </c>
      <c r="V166" s="105">
        <f t="shared" si="34"/>
        <v>22.272207884850147</v>
      </c>
      <c r="W166" s="105">
        <f t="shared" si="35"/>
        <v>0</v>
      </c>
      <c r="X166" s="3">
        <f t="shared" si="36"/>
        <v>22.272207884850147</v>
      </c>
      <c r="Y166" s="3">
        <f t="shared" si="37"/>
        <v>22.272207884850147</v>
      </c>
      <c r="Z166" s="3">
        <f t="shared" si="38"/>
        <v>22.272207884850147</v>
      </c>
      <c r="AA166" s="3">
        <f t="shared" si="39"/>
        <v>12.628341870710033</v>
      </c>
      <c r="AB166" s="113">
        <f t="shared" si="40"/>
        <v>12.628341870710033</v>
      </c>
      <c r="AC166" s="106">
        <f t="shared" si="41"/>
        <v>205.43202478315075</v>
      </c>
      <c r="AD166" s="106">
        <f t="shared" si="42"/>
        <v>0</v>
      </c>
      <c r="AE166" s="3">
        <f t="shared" si="43"/>
        <v>205.43202478315075</v>
      </c>
      <c r="AF166" s="3">
        <f t="shared" si="44"/>
        <v>205.43202478315075</v>
      </c>
      <c r="AG166" s="3">
        <f t="shared" si="45"/>
        <v>205.43202478315075</v>
      </c>
      <c r="AH166" s="3">
        <f t="shared" si="46"/>
        <v>116.47995805204647</v>
      </c>
      <c r="AI166" s="113">
        <f t="shared" si="47"/>
        <v>116.47995805204647</v>
      </c>
    </row>
    <row r="167" spans="16:35" x14ac:dyDescent="0.5">
      <c r="P167" s="4" t="str">
        <f>'[1]INPUTS-Incidence'!A167</f>
        <v>Car</v>
      </c>
      <c r="Q167" s="4" t="str">
        <f>'[1]INPUTS-Incidence'!B167</f>
        <v>Female</v>
      </c>
      <c r="R167" s="4" t="str">
        <f>'[1]INPUTS-Incidence'!C167</f>
        <v>&lt;5 years</v>
      </c>
      <c r="S167" s="108">
        <f>'[1]INPUTS-Incidence'!D167</f>
        <v>5.7055406290427602</v>
      </c>
      <c r="T167" s="108">
        <f>'[1]INPUTS-Incidence'!E167</f>
        <v>281.20052159323109</v>
      </c>
      <c r="U167" s="100">
        <f t="shared" si="33"/>
        <v>2</v>
      </c>
      <c r="V167" s="105">
        <f t="shared" si="34"/>
        <v>5.7055406290427602</v>
      </c>
      <c r="W167" s="105">
        <f t="shared" si="35"/>
        <v>0</v>
      </c>
      <c r="X167" s="3">
        <f t="shared" si="36"/>
        <v>5.7055406290427602</v>
      </c>
      <c r="Y167" s="3">
        <f t="shared" si="37"/>
        <v>5.7055406290427602</v>
      </c>
      <c r="Z167" s="3">
        <f t="shared" si="38"/>
        <v>5.7055406290427602</v>
      </c>
      <c r="AA167" s="3">
        <f t="shared" si="39"/>
        <v>3.2350415366672447</v>
      </c>
      <c r="AB167" s="113">
        <f t="shared" si="40"/>
        <v>3.2350415366672447</v>
      </c>
      <c r="AC167" s="106">
        <f t="shared" si="41"/>
        <v>281.20052159323109</v>
      </c>
      <c r="AD167" s="106">
        <f t="shared" si="42"/>
        <v>0</v>
      </c>
      <c r="AE167" s="3">
        <f t="shared" si="43"/>
        <v>281.20052159323109</v>
      </c>
      <c r="AF167" s="3">
        <f t="shared" si="44"/>
        <v>281.20052159323109</v>
      </c>
      <c r="AG167" s="3">
        <f t="shared" si="45"/>
        <v>281.20052159323109</v>
      </c>
      <c r="AH167" s="3">
        <f t="shared" si="46"/>
        <v>159.440695743362</v>
      </c>
      <c r="AI167" s="113">
        <f t="shared" si="47"/>
        <v>159.440695743362</v>
      </c>
    </row>
    <row r="168" spans="16:35" x14ac:dyDescent="0.5">
      <c r="P168" s="4" t="str">
        <f>'[1]INPUTS-Incidence'!A168</f>
        <v>Car</v>
      </c>
      <c r="Q168" s="4" t="str">
        <f>'[1]INPUTS-Incidence'!B168</f>
        <v>Female</v>
      </c>
      <c r="R168" s="4" t="str">
        <f>'[1]INPUTS-Incidence'!C168</f>
        <v>5-9 years</v>
      </c>
      <c r="S168" s="108">
        <f>'[1]INPUTS-Incidence'!D168</f>
        <v>10.733652061126161</v>
      </c>
      <c r="T168" s="108">
        <f>'[1]INPUTS-Incidence'!E168</f>
        <v>1245.6938458501911</v>
      </c>
      <c r="U168" s="100">
        <f t="shared" si="33"/>
        <v>2</v>
      </c>
      <c r="V168" s="105">
        <f t="shared" si="34"/>
        <v>10.733652061126161</v>
      </c>
      <c r="W168" s="105">
        <f t="shared" si="35"/>
        <v>0</v>
      </c>
      <c r="X168" s="3">
        <f t="shared" si="36"/>
        <v>10.733652061126161</v>
      </c>
      <c r="Y168" s="3">
        <f t="shared" si="37"/>
        <v>10.733652061126161</v>
      </c>
      <c r="Z168" s="3">
        <f t="shared" si="38"/>
        <v>10.733652061126161</v>
      </c>
      <c r="AA168" s="3">
        <f t="shared" si="39"/>
        <v>6.0859807186585329</v>
      </c>
      <c r="AB168" s="113">
        <f t="shared" si="40"/>
        <v>6.0859807186585329</v>
      </c>
      <c r="AC168" s="106">
        <f t="shared" si="41"/>
        <v>1245.6938458501911</v>
      </c>
      <c r="AD168" s="106">
        <f t="shared" si="42"/>
        <v>0</v>
      </c>
      <c r="AE168" s="3">
        <f t="shared" si="43"/>
        <v>1245.6938458501911</v>
      </c>
      <c r="AF168" s="3">
        <f t="shared" si="44"/>
        <v>1245.6938458501911</v>
      </c>
      <c r="AG168" s="3">
        <f t="shared" si="45"/>
        <v>1245.6938458501911</v>
      </c>
      <c r="AH168" s="3">
        <f t="shared" si="46"/>
        <v>706.30841059705824</v>
      </c>
      <c r="AI168" s="113">
        <f t="shared" si="47"/>
        <v>706.30841059705824</v>
      </c>
    </row>
    <row r="169" spans="16:35" x14ac:dyDescent="0.5">
      <c r="P169" s="4" t="str">
        <f>'[1]INPUTS-Incidence'!A169</f>
        <v>Car</v>
      </c>
      <c r="Q169" s="4" t="str">
        <f>'[1]INPUTS-Incidence'!B169</f>
        <v>Female</v>
      </c>
      <c r="R169" s="4" t="str">
        <f>'[1]INPUTS-Incidence'!C169</f>
        <v>10-14 years</v>
      </c>
      <c r="S169" s="108">
        <f>'[1]INPUTS-Incidence'!D169</f>
        <v>12.437747300029853</v>
      </c>
      <c r="T169" s="108">
        <f>'[1]INPUTS-Incidence'!E169</f>
        <v>3419.4464285192903</v>
      </c>
      <c r="U169" s="100">
        <f t="shared" si="33"/>
        <v>2</v>
      </c>
      <c r="V169" s="105">
        <f t="shared" si="34"/>
        <v>12.437747300029853</v>
      </c>
      <c r="W169" s="105">
        <f t="shared" si="35"/>
        <v>0</v>
      </c>
      <c r="X169" s="3">
        <f t="shared" si="36"/>
        <v>12.437747300029853</v>
      </c>
      <c r="Y169" s="3">
        <f t="shared" si="37"/>
        <v>12.437747300029853</v>
      </c>
      <c r="Z169" s="3">
        <f t="shared" si="38"/>
        <v>12.437747300029853</v>
      </c>
      <c r="AA169" s="3">
        <f t="shared" si="39"/>
        <v>7.0522027191169263</v>
      </c>
      <c r="AB169" s="113">
        <f t="shared" si="40"/>
        <v>7.0522027191169263</v>
      </c>
      <c r="AC169" s="106">
        <f t="shared" si="41"/>
        <v>3419.4464285192903</v>
      </c>
      <c r="AD169" s="106">
        <f t="shared" si="42"/>
        <v>0</v>
      </c>
      <c r="AE169" s="3">
        <f t="shared" si="43"/>
        <v>3419.4464285192903</v>
      </c>
      <c r="AF169" s="3">
        <f t="shared" si="44"/>
        <v>3419.4464285192903</v>
      </c>
      <c r="AG169" s="3">
        <f t="shared" si="45"/>
        <v>3419.4464285192903</v>
      </c>
      <c r="AH169" s="3">
        <f t="shared" si="46"/>
        <v>1938.8261249704374</v>
      </c>
      <c r="AI169" s="113">
        <f t="shared" si="47"/>
        <v>1938.8261249704374</v>
      </c>
    </row>
    <row r="170" spans="16:35" x14ac:dyDescent="0.5">
      <c r="P170" s="4" t="str">
        <f>'[1]INPUTS-Incidence'!A170</f>
        <v>Car</v>
      </c>
      <c r="Q170" s="4" t="str">
        <f>'[1]INPUTS-Incidence'!B170</f>
        <v>Female</v>
      </c>
      <c r="R170" s="4" t="str">
        <f>'[1]INPUTS-Incidence'!C170</f>
        <v>15-19 years</v>
      </c>
      <c r="S170" s="108">
        <f>'[1]INPUTS-Incidence'!D170</f>
        <v>35.620365697290417</v>
      </c>
      <c r="T170" s="108">
        <f>'[1]INPUTS-Incidence'!E170</f>
        <v>6875.2784453012728</v>
      </c>
      <c r="U170" s="100">
        <f t="shared" si="33"/>
        <v>2</v>
      </c>
      <c r="V170" s="105">
        <f t="shared" si="34"/>
        <v>35.620365697290417</v>
      </c>
      <c r="W170" s="105">
        <f t="shared" si="35"/>
        <v>0</v>
      </c>
      <c r="X170" s="3">
        <f t="shared" si="36"/>
        <v>35.620365697290417</v>
      </c>
      <c r="Y170" s="3">
        <f t="shared" si="37"/>
        <v>35.620365697290417</v>
      </c>
      <c r="Z170" s="3">
        <f t="shared" si="38"/>
        <v>35.620365697290417</v>
      </c>
      <c r="AA170" s="3">
        <f t="shared" si="39"/>
        <v>20.196747350363665</v>
      </c>
      <c r="AB170" s="113">
        <f t="shared" si="40"/>
        <v>20.196747350363665</v>
      </c>
      <c r="AC170" s="106">
        <f t="shared" si="41"/>
        <v>6875.2784453012728</v>
      </c>
      <c r="AD170" s="106">
        <f t="shared" si="42"/>
        <v>0</v>
      </c>
      <c r="AE170" s="3">
        <f t="shared" si="43"/>
        <v>6875.2784453012728</v>
      </c>
      <c r="AF170" s="3">
        <f t="shared" si="44"/>
        <v>6875.2784453012728</v>
      </c>
      <c r="AG170" s="3">
        <f t="shared" si="45"/>
        <v>6875.2784453012728</v>
      </c>
      <c r="AH170" s="3">
        <f t="shared" si="46"/>
        <v>3898.2828784858211</v>
      </c>
      <c r="AI170" s="113">
        <f t="shared" si="47"/>
        <v>3898.2828784858211</v>
      </c>
    </row>
    <row r="171" spans="16:35" x14ac:dyDescent="0.5">
      <c r="P171" s="4" t="str">
        <f>'[1]INPUTS-Incidence'!A171</f>
        <v>Car</v>
      </c>
      <c r="Q171" s="4" t="str">
        <f>'[1]INPUTS-Incidence'!B171</f>
        <v>Female</v>
      </c>
      <c r="R171" s="4" t="str">
        <f>'[1]INPUTS-Incidence'!C171</f>
        <v>20-24 years</v>
      </c>
      <c r="S171" s="108">
        <f>'[1]INPUTS-Incidence'!D171</f>
        <v>41.15947086412298</v>
      </c>
      <c r="T171" s="108">
        <f>'[1]INPUTS-Incidence'!E171</f>
        <v>7959.6532418087809</v>
      </c>
      <c r="U171" s="100">
        <f t="shared" si="33"/>
        <v>2</v>
      </c>
      <c r="V171" s="105">
        <f t="shared" si="34"/>
        <v>41.15947086412298</v>
      </c>
      <c r="W171" s="105">
        <f t="shared" si="35"/>
        <v>0</v>
      </c>
      <c r="X171" s="3">
        <f t="shared" si="36"/>
        <v>41.15947086412298</v>
      </c>
      <c r="Y171" s="3">
        <f t="shared" si="37"/>
        <v>41.15947086412298</v>
      </c>
      <c r="Z171" s="3">
        <f t="shared" si="38"/>
        <v>41.15947086412298</v>
      </c>
      <c r="AA171" s="3">
        <f t="shared" si="39"/>
        <v>23.337419979957726</v>
      </c>
      <c r="AB171" s="113">
        <f t="shared" si="40"/>
        <v>23.337419979957726</v>
      </c>
      <c r="AC171" s="106">
        <f t="shared" si="41"/>
        <v>7959.6532418087809</v>
      </c>
      <c r="AD171" s="106">
        <f t="shared" si="42"/>
        <v>0</v>
      </c>
      <c r="AE171" s="3">
        <f t="shared" si="43"/>
        <v>7959.6532418087809</v>
      </c>
      <c r="AF171" s="3">
        <f t="shared" si="44"/>
        <v>7959.6532418087809</v>
      </c>
      <c r="AG171" s="3">
        <f t="shared" si="45"/>
        <v>7959.6532418087809</v>
      </c>
      <c r="AH171" s="3">
        <f t="shared" si="46"/>
        <v>4513.1233881055787</v>
      </c>
      <c r="AI171" s="113">
        <f t="shared" si="47"/>
        <v>4513.1233881055787</v>
      </c>
    </row>
    <row r="172" spans="16:35" x14ac:dyDescent="0.5">
      <c r="P172" s="4" t="str">
        <f>'[1]INPUTS-Incidence'!A172</f>
        <v>Car</v>
      </c>
      <c r="Q172" s="4" t="str">
        <f>'[1]INPUTS-Incidence'!B172</f>
        <v>Female</v>
      </c>
      <c r="R172" s="4" t="str">
        <f>'[1]INPUTS-Incidence'!C172</f>
        <v>25-29 years</v>
      </c>
      <c r="S172" s="108">
        <f>'[1]INPUTS-Incidence'!D172</f>
        <v>43.660901962400587</v>
      </c>
      <c r="T172" s="108">
        <f>'[1]INPUTS-Incidence'!E172</f>
        <v>6046.2784022452097</v>
      </c>
      <c r="U172" s="100">
        <f t="shared" si="33"/>
        <v>2</v>
      </c>
      <c r="V172" s="105">
        <f t="shared" si="34"/>
        <v>43.660901962400587</v>
      </c>
      <c r="W172" s="105">
        <f t="shared" si="35"/>
        <v>0</v>
      </c>
      <c r="X172" s="3">
        <f t="shared" si="36"/>
        <v>43.660901962400587</v>
      </c>
      <c r="Y172" s="3">
        <f t="shared" si="37"/>
        <v>43.660901962400587</v>
      </c>
      <c r="Z172" s="3">
        <f t="shared" si="38"/>
        <v>43.660901962400587</v>
      </c>
      <c r="AA172" s="3">
        <f t="shared" si="39"/>
        <v>24.755731412681129</v>
      </c>
      <c r="AB172" s="113">
        <f t="shared" si="40"/>
        <v>24.755731412681129</v>
      </c>
      <c r="AC172" s="106">
        <f t="shared" si="41"/>
        <v>6046.2784022452097</v>
      </c>
      <c r="AD172" s="106">
        <f t="shared" si="42"/>
        <v>0</v>
      </c>
      <c r="AE172" s="3">
        <f t="shared" si="43"/>
        <v>6046.2784022452097</v>
      </c>
      <c r="AF172" s="3">
        <f t="shared" si="44"/>
        <v>6046.2784022452097</v>
      </c>
      <c r="AG172" s="3">
        <f t="shared" si="45"/>
        <v>6046.2784022452097</v>
      </c>
      <c r="AH172" s="3">
        <f t="shared" si="46"/>
        <v>3428.2398540730337</v>
      </c>
      <c r="AI172" s="113">
        <f t="shared" si="47"/>
        <v>3428.2398540730337</v>
      </c>
    </row>
    <row r="173" spans="16:35" x14ac:dyDescent="0.5">
      <c r="P173" s="4" t="str">
        <f>'[1]INPUTS-Incidence'!A173</f>
        <v>Car</v>
      </c>
      <c r="Q173" s="4" t="str">
        <f>'[1]INPUTS-Incidence'!B173</f>
        <v>Female</v>
      </c>
      <c r="R173" s="4" t="str">
        <f>'[1]INPUTS-Incidence'!C173</f>
        <v>30-34 years</v>
      </c>
      <c r="S173" s="108">
        <f>'[1]INPUTS-Incidence'!D173</f>
        <v>40.090034921619257</v>
      </c>
      <c r="T173" s="108">
        <f>'[1]INPUTS-Incidence'!E173</f>
        <v>6944.0775610657502</v>
      </c>
      <c r="U173" s="100">
        <f t="shared" si="33"/>
        <v>2</v>
      </c>
      <c r="V173" s="105">
        <f t="shared" si="34"/>
        <v>40.090034921619257</v>
      </c>
      <c r="W173" s="105">
        <f t="shared" si="35"/>
        <v>0</v>
      </c>
      <c r="X173" s="3">
        <f t="shared" si="36"/>
        <v>40.090034921619257</v>
      </c>
      <c r="Y173" s="3">
        <f t="shared" si="37"/>
        <v>40.090034921619257</v>
      </c>
      <c r="Z173" s="3">
        <f t="shared" si="38"/>
        <v>40.090034921619257</v>
      </c>
      <c r="AA173" s="3">
        <f t="shared" si="39"/>
        <v>22.731049800558118</v>
      </c>
      <c r="AB173" s="113">
        <f t="shared" si="40"/>
        <v>22.731049800558118</v>
      </c>
      <c r="AC173" s="106">
        <f t="shared" si="41"/>
        <v>6944.0775610657502</v>
      </c>
      <c r="AD173" s="106">
        <f t="shared" si="42"/>
        <v>0</v>
      </c>
      <c r="AE173" s="3">
        <f t="shared" si="43"/>
        <v>6944.0775610657502</v>
      </c>
      <c r="AF173" s="3">
        <f t="shared" si="44"/>
        <v>6944.0775610657502</v>
      </c>
      <c r="AG173" s="3">
        <f t="shared" si="45"/>
        <v>6944.0775610657502</v>
      </c>
      <c r="AH173" s="3">
        <f t="shared" si="46"/>
        <v>3937.29197712428</v>
      </c>
      <c r="AI173" s="113">
        <f t="shared" si="47"/>
        <v>3937.29197712428</v>
      </c>
    </row>
    <row r="174" spans="16:35" x14ac:dyDescent="0.5">
      <c r="P174" s="4" t="str">
        <f>'[1]INPUTS-Incidence'!A174</f>
        <v>Car</v>
      </c>
      <c r="Q174" s="4" t="str">
        <f>'[1]INPUTS-Incidence'!B174</f>
        <v>Female</v>
      </c>
      <c r="R174" s="4" t="str">
        <f>'[1]INPUTS-Incidence'!C174</f>
        <v>35-39 years</v>
      </c>
      <c r="S174" s="108">
        <f>'[1]INPUTS-Incidence'!D174</f>
        <v>42.454587689129681</v>
      </c>
      <c r="T174" s="108">
        <f>'[1]INPUTS-Incidence'!E174</f>
        <v>9040.5962500008627</v>
      </c>
      <c r="U174" s="100">
        <f t="shared" si="33"/>
        <v>2</v>
      </c>
      <c r="V174" s="105">
        <f t="shared" si="34"/>
        <v>42.454587689129681</v>
      </c>
      <c r="W174" s="105">
        <f t="shared" si="35"/>
        <v>0</v>
      </c>
      <c r="X174" s="3">
        <f t="shared" si="36"/>
        <v>42.454587689129681</v>
      </c>
      <c r="Y174" s="3">
        <f t="shared" si="37"/>
        <v>42.454587689129681</v>
      </c>
      <c r="Z174" s="3">
        <f t="shared" si="38"/>
        <v>42.454587689129681</v>
      </c>
      <c r="AA174" s="3">
        <f t="shared" si="39"/>
        <v>24.071751219736527</v>
      </c>
      <c r="AB174" s="113">
        <f t="shared" si="40"/>
        <v>24.071751219736527</v>
      </c>
      <c r="AC174" s="106">
        <f t="shared" si="41"/>
        <v>9040.5962500008627</v>
      </c>
      <c r="AD174" s="106">
        <f t="shared" si="42"/>
        <v>0</v>
      </c>
      <c r="AE174" s="3">
        <f t="shared" si="43"/>
        <v>9040.5962500008627</v>
      </c>
      <c r="AF174" s="3">
        <f t="shared" si="44"/>
        <v>9040.5962500008627</v>
      </c>
      <c r="AG174" s="3">
        <f t="shared" si="45"/>
        <v>9040.5962500008627</v>
      </c>
      <c r="AH174" s="3">
        <f t="shared" si="46"/>
        <v>5126.0180737504888</v>
      </c>
      <c r="AI174" s="113">
        <f t="shared" si="47"/>
        <v>5126.0180737504888</v>
      </c>
    </row>
    <row r="175" spans="16:35" x14ac:dyDescent="0.5">
      <c r="P175" s="4" t="str">
        <f>'[1]INPUTS-Incidence'!A175</f>
        <v>Car</v>
      </c>
      <c r="Q175" s="4" t="str">
        <f>'[1]INPUTS-Incidence'!B175</f>
        <v>Female</v>
      </c>
      <c r="R175" s="4" t="str">
        <f>'[1]INPUTS-Incidence'!C175</f>
        <v>40-44 years</v>
      </c>
      <c r="S175" s="108">
        <f>'[1]INPUTS-Incidence'!D175</f>
        <v>47.269184080248749</v>
      </c>
      <c r="T175" s="108">
        <f>'[1]INPUTS-Incidence'!E175</f>
        <v>8910.7830308243902</v>
      </c>
      <c r="U175" s="100">
        <f t="shared" si="33"/>
        <v>2</v>
      </c>
      <c r="V175" s="105">
        <f t="shared" si="34"/>
        <v>47.269184080248749</v>
      </c>
      <c r="W175" s="105">
        <f t="shared" si="35"/>
        <v>0</v>
      </c>
      <c r="X175" s="3">
        <f t="shared" si="36"/>
        <v>47.269184080248749</v>
      </c>
      <c r="Y175" s="3">
        <f t="shared" si="37"/>
        <v>47.269184080248749</v>
      </c>
      <c r="Z175" s="3">
        <f t="shared" si="38"/>
        <v>47.269184080248749</v>
      </c>
      <c r="AA175" s="3">
        <f t="shared" si="39"/>
        <v>26.801627373501038</v>
      </c>
      <c r="AB175" s="113">
        <f t="shared" si="40"/>
        <v>26.801627373501038</v>
      </c>
      <c r="AC175" s="106">
        <f t="shared" si="41"/>
        <v>8910.7830308243902</v>
      </c>
      <c r="AD175" s="106">
        <f t="shared" si="42"/>
        <v>0</v>
      </c>
      <c r="AE175" s="3">
        <f t="shared" si="43"/>
        <v>8910.7830308243902</v>
      </c>
      <c r="AF175" s="3">
        <f t="shared" si="44"/>
        <v>8910.7830308243902</v>
      </c>
      <c r="AG175" s="3">
        <f t="shared" si="45"/>
        <v>8910.7830308243902</v>
      </c>
      <c r="AH175" s="3">
        <f t="shared" si="46"/>
        <v>5052.4139784774288</v>
      </c>
      <c r="AI175" s="113">
        <f t="shared" si="47"/>
        <v>5052.4139784774288</v>
      </c>
    </row>
    <row r="176" spans="16:35" x14ac:dyDescent="0.5">
      <c r="P176" s="4" t="str">
        <f>'[1]INPUTS-Incidence'!A176</f>
        <v>Car</v>
      </c>
      <c r="Q176" s="4" t="str">
        <f>'[1]INPUTS-Incidence'!B176</f>
        <v>Female</v>
      </c>
      <c r="R176" s="4" t="str">
        <f>'[1]INPUTS-Incidence'!C176</f>
        <v>45-49 years</v>
      </c>
      <c r="S176" s="108">
        <f>'[1]INPUTS-Incidence'!D176</f>
        <v>48.801791431468118</v>
      </c>
      <c r="T176" s="108">
        <f>'[1]INPUTS-Incidence'!E176</f>
        <v>7403.6472220099431</v>
      </c>
      <c r="U176" s="100">
        <f t="shared" si="33"/>
        <v>2</v>
      </c>
      <c r="V176" s="105">
        <f t="shared" si="34"/>
        <v>48.801791431468118</v>
      </c>
      <c r="W176" s="105">
        <f t="shared" si="35"/>
        <v>0</v>
      </c>
      <c r="X176" s="3">
        <f t="shared" si="36"/>
        <v>48.801791431468118</v>
      </c>
      <c r="Y176" s="3">
        <f t="shared" si="37"/>
        <v>48.801791431468118</v>
      </c>
      <c r="Z176" s="3">
        <f t="shared" si="38"/>
        <v>48.801791431468118</v>
      </c>
      <c r="AA176" s="3">
        <f t="shared" si="39"/>
        <v>27.670615741642422</v>
      </c>
      <c r="AB176" s="113">
        <f t="shared" si="40"/>
        <v>27.670615741642422</v>
      </c>
      <c r="AC176" s="106">
        <f t="shared" si="41"/>
        <v>7403.6472220099431</v>
      </c>
      <c r="AD176" s="106">
        <f t="shared" si="42"/>
        <v>0</v>
      </c>
      <c r="AE176" s="3">
        <f t="shared" si="43"/>
        <v>7403.6472220099431</v>
      </c>
      <c r="AF176" s="3">
        <f t="shared" si="44"/>
        <v>7403.6472220099431</v>
      </c>
      <c r="AG176" s="3">
        <f t="shared" si="45"/>
        <v>7403.6472220099431</v>
      </c>
      <c r="AH176" s="3">
        <f t="shared" si="46"/>
        <v>4197.8679748796376</v>
      </c>
      <c r="AI176" s="113">
        <f t="shared" si="47"/>
        <v>4197.8679748796376</v>
      </c>
    </row>
    <row r="177" spans="16:35" x14ac:dyDescent="0.5">
      <c r="P177" s="4" t="str">
        <f>'[1]INPUTS-Incidence'!A177</f>
        <v>Car</v>
      </c>
      <c r="Q177" s="4" t="str">
        <f>'[1]INPUTS-Incidence'!B177</f>
        <v>Female</v>
      </c>
      <c r="R177" s="4" t="str">
        <f>'[1]INPUTS-Incidence'!C177</f>
        <v>50-54 years</v>
      </c>
      <c r="S177" s="108">
        <f>'[1]INPUTS-Incidence'!D177</f>
        <v>50.983981336511526</v>
      </c>
      <c r="T177" s="108">
        <f>'[1]INPUTS-Incidence'!E177</f>
        <v>6061.6203075319772</v>
      </c>
      <c r="U177" s="100">
        <f t="shared" si="33"/>
        <v>2</v>
      </c>
      <c r="V177" s="105">
        <f t="shared" si="34"/>
        <v>50.983981336511526</v>
      </c>
      <c r="W177" s="105">
        <f t="shared" si="35"/>
        <v>0</v>
      </c>
      <c r="X177" s="3">
        <f t="shared" si="36"/>
        <v>50.983981336511526</v>
      </c>
      <c r="Y177" s="3">
        <f t="shared" si="37"/>
        <v>50.983981336511526</v>
      </c>
      <c r="Z177" s="3">
        <f t="shared" si="38"/>
        <v>50.983981336511526</v>
      </c>
      <c r="AA177" s="3">
        <f t="shared" si="39"/>
        <v>28.907917417802032</v>
      </c>
      <c r="AB177" s="113">
        <f t="shared" si="40"/>
        <v>28.907917417802032</v>
      </c>
      <c r="AC177" s="106">
        <f t="shared" si="41"/>
        <v>6061.6203075319772</v>
      </c>
      <c r="AD177" s="106">
        <f t="shared" si="42"/>
        <v>0</v>
      </c>
      <c r="AE177" s="3">
        <f t="shared" si="43"/>
        <v>6061.6203075319772</v>
      </c>
      <c r="AF177" s="3">
        <f t="shared" si="44"/>
        <v>6061.6203075319772</v>
      </c>
      <c r="AG177" s="3">
        <f t="shared" si="45"/>
        <v>6061.6203075319772</v>
      </c>
      <c r="AH177" s="3">
        <f t="shared" si="46"/>
        <v>3436.9387143706308</v>
      </c>
      <c r="AI177" s="113">
        <f t="shared" si="47"/>
        <v>3436.9387143706308</v>
      </c>
    </row>
    <row r="178" spans="16:35" x14ac:dyDescent="0.5">
      <c r="P178" s="4" t="str">
        <f>'[1]INPUTS-Incidence'!A178</f>
        <v>Car</v>
      </c>
      <c r="Q178" s="4" t="str">
        <f>'[1]INPUTS-Incidence'!B178</f>
        <v>Female</v>
      </c>
      <c r="R178" s="4" t="str">
        <f>'[1]INPUTS-Incidence'!C178</f>
        <v>55-59 years</v>
      </c>
      <c r="S178" s="108">
        <f>'[1]INPUTS-Incidence'!D178</f>
        <v>48.606269919510986</v>
      </c>
      <c r="T178" s="108">
        <f>'[1]INPUTS-Incidence'!E178</f>
        <v>5115.8199855967378</v>
      </c>
      <c r="U178" s="100">
        <f t="shared" si="33"/>
        <v>2</v>
      </c>
      <c r="V178" s="105">
        <f t="shared" si="34"/>
        <v>48.606269919510986</v>
      </c>
      <c r="W178" s="105">
        <f t="shared" si="35"/>
        <v>0</v>
      </c>
      <c r="X178" s="3">
        <f t="shared" si="36"/>
        <v>48.606269919510986</v>
      </c>
      <c r="Y178" s="3">
        <f t="shared" si="37"/>
        <v>48.606269919510986</v>
      </c>
      <c r="Z178" s="3">
        <f t="shared" si="38"/>
        <v>48.606269919510986</v>
      </c>
      <c r="AA178" s="3">
        <f t="shared" si="39"/>
        <v>27.559755044362728</v>
      </c>
      <c r="AB178" s="113">
        <f t="shared" si="40"/>
        <v>27.559755044362728</v>
      </c>
      <c r="AC178" s="106">
        <f t="shared" si="41"/>
        <v>5115.8199855967378</v>
      </c>
      <c r="AD178" s="106">
        <f t="shared" si="42"/>
        <v>0</v>
      </c>
      <c r="AE178" s="3">
        <f t="shared" si="43"/>
        <v>5115.8199855967378</v>
      </c>
      <c r="AF178" s="3">
        <f t="shared" si="44"/>
        <v>5115.8199855967378</v>
      </c>
      <c r="AG178" s="3">
        <f t="shared" si="45"/>
        <v>5115.8199855967378</v>
      </c>
      <c r="AH178" s="3">
        <f t="shared" si="46"/>
        <v>2900.6699318333499</v>
      </c>
      <c r="AI178" s="113">
        <f t="shared" si="47"/>
        <v>2900.6699318333499</v>
      </c>
    </row>
    <row r="179" spans="16:35" x14ac:dyDescent="0.5">
      <c r="P179" s="4" t="str">
        <f>'[1]INPUTS-Incidence'!A179</f>
        <v>Car</v>
      </c>
      <c r="Q179" s="4" t="str">
        <f>'[1]INPUTS-Incidence'!B179</f>
        <v>Female</v>
      </c>
      <c r="R179" s="4" t="str">
        <f>'[1]INPUTS-Incidence'!C179</f>
        <v>60-64 years</v>
      </c>
      <c r="S179" s="108">
        <f>'[1]INPUTS-Incidence'!D179</f>
        <v>43.85290258754403</v>
      </c>
      <c r="T179" s="108">
        <f>'[1]INPUTS-Incidence'!E179</f>
        <v>4110.6621823470277</v>
      </c>
      <c r="U179" s="100">
        <f t="shared" si="33"/>
        <v>2</v>
      </c>
      <c r="V179" s="105">
        <f t="shared" si="34"/>
        <v>43.85290258754403</v>
      </c>
      <c r="W179" s="105">
        <f t="shared" si="35"/>
        <v>0</v>
      </c>
      <c r="X179" s="3">
        <f t="shared" si="36"/>
        <v>43.85290258754403</v>
      </c>
      <c r="Y179" s="3">
        <f t="shared" si="37"/>
        <v>43.85290258754403</v>
      </c>
      <c r="Z179" s="3">
        <f t="shared" si="38"/>
        <v>43.85290258754403</v>
      </c>
      <c r="AA179" s="3">
        <f t="shared" si="39"/>
        <v>24.864595767137462</v>
      </c>
      <c r="AB179" s="113">
        <f t="shared" si="40"/>
        <v>24.864595767137462</v>
      </c>
      <c r="AC179" s="106">
        <f t="shared" si="41"/>
        <v>4110.6621823470277</v>
      </c>
      <c r="AD179" s="106">
        <f t="shared" si="42"/>
        <v>0</v>
      </c>
      <c r="AE179" s="3">
        <f t="shared" si="43"/>
        <v>4110.6621823470277</v>
      </c>
      <c r="AF179" s="3">
        <f t="shared" si="44"/>
        <v>4110.6621823470277</v>
      </c>
      <c r="AG179" s="3">
        <f t="shared" si="45"/>
        <v>4110.6621823470277</v>
      </c>
      <c r="AH179" s="3">
        <f t="shared" si="46"/>
        <v>2330.7454573907644</v>
      </c>
      <c r="AI179" s="113">
        <f t="shared" si="47"/>
        <v>2330.7454573907644</v>
      </c>
    </row>
    <row r="180" spans="16:35" x14ac:dyDescent="0.5">
      <c r="P180" s="4" t="str">
        <f>'[1]INPUTS-Incidence'!A180</f>
        <v>Car</v>
      </c>
      <c r="Q180" s="4" t="str">
        <f>'[1]INPUTS-Incidence'!B180</f>
        <v>Female</v>
      </c>
      <c r="R180" s="4" t="str">
        <f>'[1]INPUTS-Incidence'!C180</f>
        <v>65-69 years</v>
      </c>
      <c r="S180" s="108">
        <f>'[1]INPUTS-Incidence'!D180</f>
        <v>36.147995251680413</v>
      </c>
      <c r="T180" s="108">
        <f>'[1]INPUTS-Incidence'!E180</f>
        <v>2407.595301964262</v>
      </c>
      <c r="U180" s="100">
        <f t="shared" si="33"/>
        <v>2</v>
      </c>
      <c r="V180" s="105">
        <f t="shared" si="34"/>
        <v>36.147995251680413</v>
      </c>
      <c r="W180" s="105">
        <f t="shared" si="35"/>
        <v>0</v>
      </c>
      <c r="X180" s="3">
        <f t="shared" si="36"/>
        <v>36.147995251680413</v>
      </c>
      <c r="Y180" s="3">
        <f t="shared" si="37"/>
        <v>36.147995251680413</v>
      </c>
      <c r="Z180" s="3">
        <f t="shared" si="38"/>
        <v>36.147995251680413</v>
      </c>
      <c r="AA180" s="3">
        <f t="shared" si="39"/>
        <v>20.495913307702793</v>
      </c>
      <c r="AB180" s="113">
        <f t="shared" si="40"/>
        <v>20.495913307702793</v>
      </c>
      <c r="AC180" s="106">
        <f t="shared" si="41"/>
        <v>2407.595301964262</v>
      </c>
      <c r="AD180" s="106">
        <f t="shared" si="42"/>
        <v>0</v>
      </c>
      <c r="AE180" s="3">
        <f t="shared" si="43"/>
        <v>2407.595301964262</v>
      </c>
      <c r="AF180" s="3">
        <f t="shared" si="44"/>
        <v>2407.595301964262</v>
      </c>
      <c r="AG180" s="3">
        <f t="shared" si="45"/>
        <v>2407.595301964262</v>
      </c>
      <c r="AH180" s="3">
        <f t="shared" si="46"/>
        <v>1365.1065362137365</v>
      </c>
      <c r="AI180" s="113">
        <f t="shared" si="47"/>
        <v>1365.1065362137365</v>
      </c>
    </row>
    <row r="181" spans="16:35" x14ac:dyDescent="0.5">
      <c r="P181" s="4" t="str">
        <f>'[1]INPUTS-Incidence'!A181</f>
        <v>Car</v>
      </c>
      <c r="Q181" s="4" t="str">
        <f>'[1]INPUTS-Incidence'!B181</f>
        <v>Female</v>
      </c>
      <c r="R181" s="4" t="str">
        <f>'[1]INPUTS-Incidence'!C181</f>
        <v>70-74 years</v>
      </c>
      <c r="S181" s="108">
        <f>'[1]INPUTS-Incidence'!D181</f>
        <v>33.535991887618003</v>
      </c>
      <c r="T181" s="108">
        <f>'[1]INPUTS-Incidence'!E181</f>
        <v>1410.5948800643382</v>
      </c>
      <c r="U181" s="100">
        <f t="shared" si="33"/>
        <v>2</v>
      </c>
      <c r="V181" s="105">
        <f t="shared" si="34"/>
        <v>33.535991887618003</v>
      </c>
      <c r="W181" s="105">
        <f t="shared" si="35"/>
        <v>0</v>
      </c>
      <c r="X181" s="3">
        <f t="shared" si="36"/>
        <v>33.535991887618003</v>
      </c>
      <c r="Y181" s="3">
        <f t="shared" si="37"/>
        <v>33.535991887618003</v>
      </c>
      <c r="Z181" s="3">
        <f t="shared" si="38"/>
        <v>33.535991887618003</v>
      </c>
      <c r="AA181" s="3">
        <f t="shared" si="39"/>
        <v>19.014907400279405</v>
      </c>
      <c r="AB181" s="113">
        <f t="shared" si="40"/>
        <v>19.014907400279405</v>
      </c>
      <c r="AC181" s="106">
        <f t="shared" si="41"/>
        <v>1410.5948800643382</v>
      </c>
      <c r="AD181" s="106">
        <f t="shared" si="42"/>
        <v>0</v>
      </c>
      <c r="AE181" s="3">
        <f t="shared" si="43"/>
        <v>1410.5948800643382</v>
      </c>
      <c r="AF181" s="3">
        <f t="shared" si="44"/>
        <v>1410.5948800643382</v>
      </c>
      <c r="AG181" s="3">
        <f t="shared" si="45"/>
        <v>1410.5948800643382</v>
      </c>
      <c r="AH181" s="3">
        <f t="shared" si="46"/>
        <v>799.80729699647975</v>
      </c>
      <c r="AI181" s="113">
        <f t="shared" si="47"/>
        <v>799.80729699647975</v>
      </c>
    </row>
    <row r="182" spans="16:35" x14ac:dyDescent="0.5">
      <c r="P182" s="4" t="str">
        <f>'[1]INPUTS-Incidence'!A182</f>
        <v>Car</v>
      </c>
      <c r="Q182" s="4" t="str">
        <f>'[1]INPUTS-Incidence'!B182</f>
        <v>Female</v>
      </c>
      <c r="R182" s="4" t="str">
        <f>'[1]INPUTS-Incidence'!C182</f>
        <v>75-79 years</v>
      </c>
      <c r="S182" s="108">
        <f>'[1]INPUTS-Incidence'!D182</f>
        <v>24.768409919738016</v>
      </c>
      <c r="T182" s="108">
        <f>'[1]INPUTS-Incidence'!E182</f>
        <v>787.1596609245521</v>
      </c>
      <c r="U182" s="100">
        <f t="shared" si="33"/>
        <v>2</v>
      </c>
      <c r="V182" s="105">
        <f t="shared" si="34"/>
        <v>24.768409919738016</v>
      </c>
      <c r="W182" s="105">
        <f t="shared" si="35"/>
        <v>0</v>
      </c>
      <c r="X182" s="3">
        <f t="shared" si="36"/>
        <v>24.768409919738016</v>
      </c>
      <c r="Y182" s="3">
        <f t="shared" si="37"/>
        <v>24.768409919738016</v>
      </c>
      <c r="Z182" s="3">
        <f t="shared" si="38"/>
        <v>24.768409919738016</v>
      </c>
      <c r="AA182" s="3">
        <f t="shared" si="39"/>
        <v>14.043688424491453</v>
      </c>
      <c r="AB182" s="113">
        <f t="shared" si="40"/>
        <v>14.043688424491453</v>
      </c>
      <c r="AC182" s="106">
        <f t="shared" si="41"/>
        <v>787.1596609245521</v>
      </c>
      <c r="AD182" s="106">
        <f t="shared" si="42"/>
        <v>0</v>
      </c>
      <c r="AE182" s="3">
        <f t="shared" si="43"/>
        <v>787.1596609245521</v>
      </c>
      <c r="AF182" s="3">
        <f t="shared" si="44"/>
        <v>787.1596609245521</v>
      </c>
      <c r="AG182" s="3">
        <f t="shared" si="45"/>
        <v>787.1596609245521</v>
      </c>
      <c r="AH182" s="3">
        <f t="shared" si="46"/>
        <v>446.31952774422098</v>
      </c>
      <c r="AI182" s="113">
        <f t="shared" si="47"/>
        <v>446.31952774422098</v>
      </c>
    </row>
    <row r="183" spans="16:35" x14ac:dyDescent="0.5">
      <c r="P183" s="4" t="str">
        <f>'[1]INPUTS-Incidence'!A183</f>
        <v>Car</v>
      </c>
      <c r="Q183" s="4" t="str">
        <f>'[1]INPUTS-Incidence'!B183</f>
        <v>Female</v>
      </c>
      <c r="R183" s="4" t="str">
        <f>'[1]INPUTS-Incidence'!C183</f>
        <v>80-84 years</v>
      </c>
      <c r="S183" s="108">
        <f>'[1]INPUTS-Incidence'!D183</f>
        <v>17.396639696409654</v>
      </c>
      <c r="T183" s="108">
        <f>'[1]INPUTS-Incidence'!E183</f>
        <v>413.43350563444682</v>
      </c>
      <c r="U183" s="100">
        <f t="shared" si="33"/>
        <v>2</v>
      </c>
      <c r="V183" s="105">
        <f t="shared" si="34"/>
        <v>17.396639696409654</v>
      </c>
      <c r="W183" s="105">
        <f t="shared" si="35"/>
        <v>0</v>
      </c>
      <c r="X183" s="3">
        <f t="shared" si="36"/>
        <v>17.396639696409654</v>
      </c>
      <c r="Y183" s="3">
        <f t="shared" si="37"/>
        <v>17.396639696409654</v>
      </c>
      <c r="Z183" s="3">
        <f t="shared" si="38"/>
        <v>17.396639696409654</v>
      </c>
      <c r="AA183" s="3">
        <f t="shared" si="39"/>
        <v>9.8638947078642722</v>
      </c>
      <c r="AB183" s="113">
        <f t="shared" si="40"/>
        <v>9.8638947078642722</v>
      </c>
      <c r="AC183" s="106">
        <f t="shared" si="41"/>
        <v>413.43350563444682</v>
      </c>
      <c r="AD183" s="106">
        <f t="shared" si="42"/>
        <v>0</v>
      </c>
      <c r="AE183" s="3">
        <f t="shared" si="43"/>
        <v>413.43350563444682</v>
      </c>
      <c r="AF183" s="3">
        <f t="shared" si="44"/>
        <v>413.43350563444682</v>
      </c>
      <c r="AG183" s="3">
        <f t="shared" si="45"/>
        <v>413.43350563444682</v>
      </c>
      <c r="AH183" s="3">
        <f t="shared" si="46"/>
        <v>234.41679769473132</v>
      </c>
      <c r="AI183" s="113">
        <f t="shared" si="47"/>
        <v>234.41679769473132</v>
      </c>
    </row>
    <row r="184" spans="16:35" x14ac:dyDescent="0.5">
      <c r="P184" s="4" t="str">
        <f>'[1]INPUTS-Incidence'!A184</f>
        <v>Car</v>
      </c>
      <c r="Q184" s="4" t="str">
        <f>'[1]INPUTS-Incidence'!B184</f>
        <v>Female</v>
      </c>
      <c r="R184" s="4" t="str">
        <f>'[1]INPUTS-Incidence'!C184</f>
        <v>85+</v>
      </c>
      <c r="S184" s="108">
        <f>'[1]INPUTS-Incidence'!D184</f>
        <v>21.897065675521613</v>
      </c>
      <c r="T184" s="108">
        <f>'[1]INPUTS-Incidence'!E184</f>
        <v>233.28157279887373</v>
      </c>
      <c r="U184" s="100">
        <f t="shared" si="33"/>
        <v>2</v>
      </c>
      <c r="V184" s="105">
        <f t="shared" si="34"/>
        <v>21.897065675521613</v>
      </c>
      <c r="W184" s="105">
        <f t="shared" si="35"/>
        <v>0</v>
      </c>
      <c r="X184" s="3">
        <f t="shared" si="36"/>
        <v>21.897065675521613</v>
      </c>
      <c r="Y184" s="3">
        <f t="shared" si="37"/>
        <v>21.897065675521613</v>
      </c>
      <c r="Z184" s="3">
        <f t="shared" si="38"/>
        <v>21.897065675521613</v>
      </c>
      <c r="AA184" s="3">
        <f t="shared" si="39"/>
        <v>12.415636238020754</v>
      </c>
      <c r="AB184" s="113">
        <f t="shared" si="40"/>
        <v>12.415636238020754</v>
      </c>
      <c r="AC184" s="106">
        <f t="shared" si="41"/>
        <v>233.28157279887373</v>
      </c>
      <c r="AD184" s="106">
        <f t="shared" si="42"/>
        <v>0</v>
      </c>
      <c r="AE184" s="3">
        <f t="shared" si="43"/>
        <v>233.28157279887373</v>
      </c>
      <c r="AF184" s="3">
        <f t="shared" si="44"/>
        <v>233.28157279887373</v>
      </c>
      <c r="AG184" s="3">
        <f t="shared" si="45"/>
        <v>233.28157279887373</v>
      </c>
      <c r="AH184" s="3">
        <f t="shared" si="46"/>
        <v>132.27065177696139</v>
      </c>
      <c r="AI184" s="113">
        <f t="shared" si="47"/>
        <v>132.27065177696139</v>
      </c>
    </row>
    <row r="185" spans="16:35" x14ac:dyDescent="0.5">
      <c r="P185" s="4" t="str">
        <f>'[1]INPUTS-Incidence'!A185</f>
        <v>Bus</v>
      </c>
      <c r="Q185" s="4" t="str">
        <f>'[1]INPUTS-Incidence'!B185</f>
        <v>Male</v>
      </c>
      <c r="R185" s="4" t="str">
        <f>'[1]INPUTS-Incidence'!C185</f>
        <v>&lt;5 years</v>
      </c>
      <c r="S185" s="108">
        <f>'[1]INPUTS-Incidence'!D185</f>
        <v>0</v>
      </c>
      <c r="T185" s="108">
        <f>'[1]INPUTS-Incidence'!E185</f>
        <v>0</v>
      </c>
      <c r="U185" s="100">
        <f t="shared" si="33"/>
        <v>2</v>
      </c>
      <c r="V185" s="105">
        <f t="shared" si="34"/>
        <v>0</v>
      </c>
      <c r="W185" s="105">
        <f t="shared" si="35"/>
        <v>0</v>
      </c>
      <c r="X185" s="3">
        <f t="shared" si="36"/>
        <v>0</v>
      </c>
      <c r="Y185" s="3">
        <f t="shared" si="37"/>
        <v>0</v>
      </c>
      <c r="Z185" s="3">
        <f t="shared" si="38"/>
        <v>0</v>
      </c>
      <c r="AA185" s="3">
        <f t="shared" si="39"/>
        <v>0</v>
      </c>
      <c r="AB185" s="113">
        <f t="shared" si="40"/>
        <v>0</v>
      </c>
      <c r="AC185" s="106">
        <f t="shared" si="41"/>
        <v>0</v>
      </c>
      <c r="AD185" s="106">
        <f t="shared" si="42"/>
        <v>0</v>
      </c>
      <c r="AE185" s="3">
        <f t="shared" si="43"/>
        <v>0</v>
      </c>
      <c r="AF185" s="3">
        <f t="shared" si="44"/>
        <v>0</v>
      </c>
      <c r="AG185" s="3">
        <f t="shared" si="45"/>
        <v>0</v>
      </c>
      <c r="AH185" s="3">
        <f t="shared" si="46"/>
        <v>0</v>
      </c>
      <c r="AI185" s="113">
        <f t="shared" si="47"/>
        <v>0</v>
      </c>
    </row>
    <row r="186" spans="16:35" x14ac:dyDescent="0.5">
      <c r="P186" s="4" t="str">
        <f>'[1]INPUTS-Incidence'!A186</f>
        <v>Bus</v>
      </c>
      <c r="Q186" s="4" t="str">
        <f>'[1]INPUTS-Incidence'!B186</f>
        <v>Male</v>
      </c>
      <c r="R186" s="4" t="str">
        <f>'[1]INPUTS-Incidence'!C186</f>
        <v>5-9 years</v>
      </c>
      <c r="S186" s="108">
        <f>'[1]INPUTS-Incidence'!D186</f>
        <v>0</v>
      </c>
      <c r="T186" s="108">
        <f>'[1]INPUTS-Incidence'!E186</f>
        <v>0</v>
      </c>
      <c r="U186" s="100">
        <f t="shared" si="33"/>
        <v>2</v>
      </c>
      <c r="V186" s="105">
        <f t="shared" si="34"/>
        <v>0</v>
      </c>
      <c r="W186" s="105">
        <f t="shared" si="35"/>
        <v>0</v>
      </c>
      <c r="X186" s="3">
        <f t="shared" si="36"/>
        <v>0</v>
      </c>
      <c r="Y186" s="3">
        <f t="shared" si="37"/>
        <v>0</v>
      </c>
      <c r="Z186" s="3">
        <f t="shared" si="38"/>
        <v>0</v>
      </c>
      <c r="AA186" s="3">
        <f t="shared" si="39"/>
        <v>0</v>
      </c>
      <c r="AB186" s="113">
        <f t="shared" si="40"/>
        <v>0</v>
      </c>
      <c r="AC186" s="106">
        <f t="shared" si="41"/>
        <v>0</v>
      </c>
      <c r="AD186" s="106">
        <f t="shared" si="42"/>
        <v>0</v>
      </c>
      <c r="AE186" s="3">
        <f t="shared" si="43"/>
        <v>0</v>
      </c>
      <c r="AF186" s="3">
        <f t="shared" si="44"/>
        <v>0</v>
      </c>
      <c r="AG186" s="3">
        <f t="shared" si="45"/>
        <v>0</v>
      </c>
      <c r="AH186" s="3">
        <f t="shared" si="46"/>
        <v>0</v>
      </c>
      <c r="AI186" s="113">
        <f t="shared" si="47"/>
        <v>0</v>
      </c>
    </row>
    <row r="187" spans="16:35" x14ac:dyDescent="0.5">
      <c r="P187" s="4" t="str">
        <f>'[1]INPUTS-Incidence'!A187</f>
        <v>Bus</v>
      </c>
      <c r="Q187" s="4" t="str">
        <f>'[1]INPUTS-Incidence'!B187</f>
        <v>Male</v>
      </c>
      <c r="R187" s="4" t="str">
        <f>'[1]INPUTS-Incidence'!C187</f>
        <v>10-14 years</v>
      </c>
      <c r="S187" s="108">
        <f>'[1]INPUTS-Incidence'!D187</f>
        <v>0</v>
      </c>
      <c r="T187" s="108">
        <f>'[1]INPUTS-Incidence'!E187</f>
        <v>0</v>
      </c>
      <c r="U187" s="100">
        <f t="shared" si="33"/>
        <v>2</v>
      </c>
      <c r="V187" s="105">
        <f t="shared" si="34"/>
        <v>0</v>
      </c>
      <c r="W187" s="105">
        <f t="shared" si="35"/>
        <v>0</v>
      </c>
      <c r="X187" s="3">
        <f t="shared" si="36"/>
        <v>0</v>
      </c>
      <c r="Y187" s="3">
        <f t="shared" si="37"/>
        <v>0</v>
      </c>
      <c r="Z187" s="3">
        <f t="shared" si="38"/>
        <v>0</v>
      </c>
      <c r="AA187" s="3">
        <f t="shared" si="39"/>
        <v>0</v>
      </c>
      <c r="AB187" s="113">
        <f t="shared" si="40"/>
        <v>0</v>
      </c>
      <c r="AC187" s="106">
        <f t="shared" si="41"/>
        <v>0</v>
      </c>
      <c r="AD187" s="106">
        <f t="shared" si="42"/>
        <v>0</v>
      </c>
      <c r="AE187" s="3">
        <f t="shared" si="43"/>
        <v>0</v>
      </c>
      <c r="AF187" s="3">
        <f t="shared" si="44"/>
        <v>0</v>
      </c>
      <c r="AG187" s="3">
        <f t="shared" si="45"/>
        <v>0</v>
      </c>
      <c r="AH187" s="3">
        <f t="shared" si="46"/>
        <v>0</v>
      </c>
      <c r="AI187" s="113">
        <f t="shared" si="47"/>
        <v>0</v>
      </c>
    </row>
    <row r="188" spans="16:35" x14ac:dyDescent="0.5">
      <c r="P188" s="4" t="str">
        <f>'[1]INPUTS-Incidence'!A188</f>
        <v>Bus</v>
      </c>
      <c r="Q188" s="4" t="str">
        <f>'[1]INPUTS-Incidence'!B188</f>
        <v>Male</v>
      </c>
      <c r="R188" s="4" t="str">
        <f>'[1]INPUTS-Incidence'!C188</f>
        <v>15-19 years</v>
      </c>
      <c r="S188" s="108">
        <f>'[1]INPUTS-Incidence'!D188</f>
        <v>0</v>
      </c>
      <c r="T188" s="108">
        <f>'[1]INPUTS-Incidence'!E188</f>
        <v>0</v>
      </c>
      <c r="U188" s="100">
        <f t="shared" si="33"/>
        <v>2</v>
      </c>
      <c r="V188" s="105">
        <f t="shared" si="34"/>
        <v>0</v>
      </c>
      <c r="W188" s="105">
        <f t="shared" si="35"/>
        <v>0</v>
      </c>
      <c r="X188" s="3">
        <f t="shared" si="36"/>
        <v>0</v>
      </c>
      <c r="Y188" s="3">
        <f t="shared" si="37"/>
        <v>0</v>
      </c>
      <c r="Z188" s="3">
        <f t="shared" si="38"/>
        <v>0</v>
      </c>
      <c r="AA188" s="3">
        <f t="shared" si="39"/>
        <v>0</v>
      </c>
      <c r="AB188" s="113">
        <f t="shared" si="40"/>
        <v>0</v>
      </c>
      <c r="AC188" s="106">
        <f t="shared" si="41"/>
        <v>0</v>
      </c>
      <c r="AD188" s="106">
        <f t="shared" si="42"/>
        <v>0</v>
      </c>
      <c r="AE188" s="3">
        <f t="shared" si="43"/>
        <v>0</v>
      </c>
      <c r="AF188" s="3">
        <f t="shared" si="44"/>
        <v>0</v>
      </c>
      <c r="AG188" s="3">
        <f t="shared" si="45"/>
        <v>0</v>
      </c>
      <c r="AH188" s="3">
        <f t="shared" si="46"/>
        <v>0</v>
      </c>
      <c r="AI188" s="113">
        <f t="shared" si="47"/>
        <v>0</v>
      </c>
    </row>
    <row r="189" spans="16:35" x14ac:dyDescent="0.5">
      <c r="P189" s="4" t="str">
        <f>'[1]INPUTS-Incidence'!A189</f>
        <v>Bus</v>
      </c>
      <c r="Q189" s="4" t="str">
        <f>'[1]INPUTS-Incidence'!B189</f>
        <v>Male</v>
      </c>
      <c r="R189" s="4" t="str">
        <f>'[1]INPUTS-Incidence'!C189</f>
        <v>20-24 years</v>
      </c>
      <c r="S189" s="108">
        <f>'[1]INPUTS-Incidence'!D189</f>
        <v>0</v>
      </c>
      <c r="T189" s="108">
        <f>'[1]INPUTS-Incidence'!E189</f>
        <v>0</v>
      </c>
      <c r="U189" s="100">
        <f t="shared" si="33"/>
        <v>2</v>
      </c>
      <c r="V189" s="105">
        <f t="shared" si="34"/>
        <v>0</v>
      </c>
      <c r="W189" s="105">
        <f t="shared" si="35"/>
        <v>0</v>
      </c>
      <c r="X189" s="3">
        <f t="shared" si="36"/>
        <v>0</v>
      </c>
      <c r="Y189" s="3">
        <f t="shared" si="37"/>
        <v>0</v>
      </c>
      <c r="Z189" s="3">
        <f t="shared" si="38"/>
        <v>0</v>
      </c>
      <c r="AA189" s="3">
        <f t="shared" si="39"/>
        <v>0</v>
      </c>
      <c r="AB189" s="113">
        <f t="shared" si="40"/>
        <v>0</v>
      </c>
      <c r="AC189" s="106">
        <f t="shared" si="41"/>
        <v>0</v>
      </c>
      <c r="AD189" s="106">
        <f t="shared" si="42"/>
        <v>0</v>
      </c>
      <c r="AE189" s="3">
        <f t="shared" si="43"/>
        <v>0</v>
      </c>
      <c r="AF189" s="3">
        <f t="shared" si="44"/>
        <v>0</v>
      </c>
      <c r="AG189" s="3">
        <f t="shared" si="45"/>
        <v>0</v>
      </c>
      <c r="AH189" s="3">
        <f t="shared" si="46"/>
        <v>0</v>
      </c>
      <c r="AI189" s="113">
        <f t="shared" si="47"/>
        <v>0</v>
      </c>
    </row>
    <row r="190" spans="16:35" x14ac:dyDescent="0.5">
      <c r="P190" s="4" t="str">
        <f>'[1]INPUTS-Incidence'!A190</f>
        <v>Bus</v>
      </c>
      <c r="Q190" s="4" t="str">
        <f>'[1]INPUTS-Incidence'!B190</f>
        <v>Male</v>
      </c>
      <c r="R190" s="4" t="str">
        <f>'[1]INPUTS-Incidence'!C190</f>
        <v>25-29 years</v>
      </c>
      <c r="S190" s="108">
        <f>'[1]INPUTS-Incidence'!D190</f>
        <v>0</v>
      </c>
      <c r="T190" s="108">
        <f>'[1]INPUTS-Incidence'!E190</f>
        <v>0</v>
      </c>
      <c r="U190" s="100">
        <f t="shared" si="33"/>
        <v>2</v>
      </c>
      <c r="V190" s="105">
        <f t="shared" si="34"/>
        <v>0</v>
      </c>
      <c r="W190" s="105">
        <f t="shared" si="35"/>
        <v>0</v>
      </c>
      <c r="X190" s="3">
        <f t="shared" si="36"/>
        <v>0</v>
      </c>
      <c r="Y190" s="3">
        <f t="shared" si="37"/>
        <v>0</v>
      </c>
      <c r="Z190" s="3">
        <f t="shared" si="38"/>
        <v>0</v>
      </c>
      <c r="AA190" s="3">
        <f t="shared" si="39"/>
        <v>0</v>
      </c>
      <c r="AB190" s="113">
        <f t="shared" si="40"/>
        <v>0</v>
      </c>
      <c r="AC190" s="106">
        <f t="shared" si="41"/>
        <v>0</v>
      </c>
      <c r="AD190" s="106">
        <f t="shared" si="42"/>
        <v>0</v>
      </c>
      <c r="AE190" s="3">
        <f t="shared" si="43"/>
        <v>0</v>
      </c>
      <c r="AF190" s="3">
        <f t="shared" si="44"/>
        <v>0</v>
      </c>
      <c r="AG190" s="3">
        <f t="shared" si="45"/>
        <v>0</v>
      </c>
      <c r="AH190" s="3">
        <f t="shared" si="46"/>
        <v>0</v>
      </c>
      <c r="AI190" s="113">
        <f t="shared" si="47"/>
        <v>0</v>
      </c>
    </row>
    <row r="191" spans="16:35" x14ac:dyDescent="0.5">
      <c r="P191" s="4" t="str">
        <f>'[1]INPUTS-Incidence'!A191</f>
        <v>Bus</v>
      </c>
      <c r="Q191" s="4" t="str">
        <f>'[1]INPUTS-Incidence'!B191</f>
        <v>Male</v>
      </c>
      <c r="R191" s="4" t="str">
        <f>'[1]INPUTS-Incidence'!C191</f>
        <v>30-34 years</v>
      </c>
      <c r="S191" s="108">
        <f>'[1]INPUTS-Incidence'!D191</f>
        <v>0</v>
      </c>
      <c r="T191" s="108">
        <f>'[1]INPUTS-Incidence'!E191</f>
        <v>0</v>
      </c>
      <c r="U191" s="100">
        <f t="shared" si="33"/>
        <v>2</v>
      </c>
      <c r="V191" s="105">
        <f t="shared" si="34"/>
        <v>0</v>
      </c>
      <c r="W191" s="105">
        <f t="shared" si="35"/>
        <v>0</v>
      </c>
      <c r="X191" s="3">
        <f t="shared" si="36"/>
        <v>0</v>
      </c>
      <c r="Y191" s="3">
        <f t="shared" si="37"/>
        <v>0</v>
      </c>
      <c r="Z191" s="3">
        <f t="shared" si="38"/>
        <v>0</v>
      </c>
      <c r="AA191" s="3">
        <f t="shared" si="39"/>
        <v>0</v>
      </c>
      <c r="AB191" s="113">
        <f t="shared" si="40"/>
        <v>0</v>
      </c>
      <c r="AC191" s="106">
        <f t="shared" si="41"/>
        <v>0</v>
      </c>
      <c r="AD191" s="106">
        <f t="shared" si="42"/>
        <v>0</v>
      </c>
      <c r="AE191" s="3">
        <f t="shared" si="43"/>
        <v>0</v>
      </c>
      <c r="AF191" s="3">
        <f t="shared" si="44"/>
        <v>0</v>
      </c>
      <c r="AG191" s="3">
        <f t="shared" si="45"/>
        <v>0</v>
      </c>
      <c r="AH191" s="3">
        <f t="shared" si="46"/>
        <v>0</v>
      </c>
      <c r="AI191" s="113">
        <f t="shared" si="47"/>
        <v>0</v>
      </c>
    </row>
    <row r="192" spans="16:35" x14ac:dyDescent="0.5">
      <c r="P192" s="4" t="str">
        <f>'[1]INPUTS-Incidence'!A192</f>
        <v>Bus</v>
      </c>
      <c r="Q192" s="4" t="str">
        <f>'[1]INPUTS-Incidence'!B192</f>
        <v>Male</v>
      </c>
      <c r="R192" s="4" t="str">
        <f>'[1]INPUTS-Incidence'!C192</f>
        <v>35-39 years</v>
      </c>
      <c r="S192" s="108">
        <f>'[1]INPUTS-Incidence'!D192</f>
        <v>0</v>
      </c>
      <c r="T192" s="108">
        <f>'[1]INPUTS-Incidence'!E192</f>
        <v>0</v>
      </c>
      <c r="U192" s="100">
        <f t="shared" si="33"/>
        <v>2</v>
      </c>
      <c r="V192" s="105">
        <f t="shared" si="34"/>
        <v>0</v>
      </c>
      <c r="W192" s="105">
        <f t="shared" si="35"/>
        <v>0</v>
      </c>
      <c r="X192" s="3">
        <f t="shared" si="36"/>
        <v>0</v>
      </c>
      <c r="Y192" s="3">
        <f t="shared" si="37"/>
        <v>0</v>
      </c>
      <c r="Z192" s="3">
        <f t="shared" si="38"/>
        <v>0</v>
      </c>
      <c r="AA192" s="3">
        <f t="shared" si="39"/>
        <v>0</v>
      </c>
      <c r="AB192" s="113">
        <f t="shared" si="40"/>
        <v>0</v>
      </c>
      <c r="AC192" s="106">
        <f t="shared" si="41"/>
        <v>0</v>
      </c>
      <c r="AD192" s="106">
        <f t="shared" si="42"/>
        <v>0</v>
      </c>
      <c r="AE192" s="3">
        <f t="shared" si="43"/>
        <v>0</v>
      </c>
      <c r="AF192" s="3">
        <f t="shared" si="44"/>
        <v>0</v>
      </c>
      <c r="AG192" s="3">
        <f t="shared" si="45"/>
        <v>0</v>
      </c>
      <c r="AH192" s="3">
        <f t="shared" si="46"/>
        <v>0</v>
      </c>
      <c r="AI192" s="113">
        <f t="shared" si="47"/>
        <v>0</v>
      </c>
    </row>
    <row r="193" spans="16:35" x14ac:dyDescent="0.5">
      <c r="P193" s="4" t="str">
        <f>'[1]INPUTS-Incidence'!A193</f>
        <v>Bus</v>
      </c>
      <c r="Q193" s="4" t="str">
        <f>'[1]INPUTS-Incidence'!B193</f>
        <v>Male</v>
      </c>
      <c r="R193" s="4" t="str">
        <f>'[1]INPUTS-Incidence'!C193</f>
        <v>40-44 years</v>
      </c>
      <c r="S193" s="108">
        <f>'[1]INPUTS-Incidence'!D193</f>
        <v>0</v>
      </c>
      <c r="T193" s="108">
        <f>'[1]INPUTS-Incidence'!E193</f>
        <v>0</v>
      </c>
      <c r="U193" s="100">
        <f t="shared" si="33"/>
        <v>2</v>
      </c>
      <c r="V193" s="105">
        <f t="shared" si="34"/>
        <v>0</v>
      </c>
      <c r="W193" s="105">
        <f t="shared" si="35"/>
        <v>0</v>
      </c>
      <c r="X193" s="3">
        <f t="shared" si="36"/>
        <v>0</v>
      </c>
      <c r="Y193" s="3">
        <f t="shared" si="37"/>
        <v>0</v>
      </c>
      <c r="Z193" s="3">
        <f t="shared" si="38"/>
        <v>0</v>
      </c>
      <c r="AA193" s="3">
        <f t="shared" si="39"/>
        <v>0</v>
      </c>
      <c r="AB193" s="113">
        <f t="shared" si="40"/>
        <v>0</v>
      </c>
      <c r="AC193" s="106">
        <f t="shared" si="41"/>
        <v>0</v>
      </c>
      <c r="AD193" s="106">
        <f t="shared" si="42"/>
        <v>0</v>
      </c>
      <c r="AE193" s="3">
        <f t="shared" si="43"/>
        <v>0</v>
      </c>
      <c r="AF193" s="3">
        <f t="shared" si="44"/>
        <v>0</v>
      </c>
      <c r="AG193" s="3">
        <f t="shared" si="45"/>
        <v>0</v>
      </c>
      <c r="AH193" s="3">
        <f t="shared" si="46"/>
        <v>0</v>
      </c>
      <c r="AI193" s="113">
        <f t="shared" si="47"/>
        <v>0</v>
      </c>
    </row>
    <row r="194" spans="16:35" x14ac:dyDescent="0.5">
      <c r="P194" s="4" t="str">
        <f>'[1]INPUTS-Incidence'!A194</f>
        <v>Bus</v>
      </c>
      <c r="Q194" s="4" t="str">
        <f>'[1]INPUTS-Incidence'!B194</f>
        <v>Male</v>
      </c>
      <c r="R194" s="4" t="str">
        <f>'[1]INPUTS-Incidence'!C194</f>
        <v>45-49 years</v>
      </c>
      <c r="S194" s="108">
        <f>'[1]INPUTS-Incidence'!D194</f>
        <v>0</v>
      </c>
      <c r="T194" s="108">
        <f>'[1]INPUTS-Incidence'!E194</f>
        <v>0</v>
      </c>
      <c r="U194" s="100">
        <f t="shared" si="33"/>
        <v>2</v>
      </c>
      <c r="V194" s="105">
        <f t="shared" si="34"/>
        <v>0</v>
      </c>
      <c r="W194" s="105">
        <f t="shared" si="35"/>
        <v>0</v>
      </c>
      <c r="X194" s="3">
        <f t="shared" si="36"/>
        <v>0</v>
      </c>
      <c r="Y194" s="3">
        <f t="shared" si="37"/>
        <v>0</v>
      </c>
      <c r="Z194" s="3">
        <f t="shared" si="38"/>
        <v>0</v>
      </c>
      <c r="AA194" s="3">
        <f t="shared" si="39"/>
        <v>0</v>
      </c>
      <c r="AB194" s="113">
        <f t="shared" si="40"/>
        <v>0</v>
      </c>
      <c r="AC194" s="106">
        <f t="shared" si="41"/>
        <v>0</v>
      </c>
      <c r="AD194" s="106">
        <f t="shared" si="42"/>
        <v>0</v>
      </c>
      <c r="AE194" s="3">
        <f t="shared" si="43"/>
        <v>0</v>
      </c>
      <c r="AF194" s="3">
        <f t="shared" si="44"/>
        <v>0</v>
      </c>
      <c r="AG194" s="3">
        <f t="shared" si="45"/>
        <v>0</v>
      </c>
      <c r="AH194" s="3">
        <f t="shared" si="46"/>
        <v>0</v>
      </c>
      <c r="AI194" s="113">
        <f t="shared" si="47"/>
        <v>0</v>
      </c>
    </row>
    <row r="195" spans="16:35" x14ac:dyDescent="0.5">
      <c r="P195" s="4" t="str">
        <f>'[1]INPUTS-Incidence'!A195</f>
        <v>Bus</v>
      </c>
      <c r="Q195" s="4" t="str">
        <f>'[1]INPUTS-Incidence'!B195</f>
        <v>Male</v>
      </c>
      <c r="R195" s="4" t="str">
        <f>'[1]INPUTS-Incidence'!C195</f>
        <v>50-54 years</v>
      </c>
      <c r="S195" s="108">
        <f>'[1]INPUTS-Incidence'!D195</f>
        <v>0</v>
      </c>
      <c r="T195" s="108">
        <f>'[1]INPUTS-Incidence'!E195</f>
        <v>0</v>
      </c>
      <c r="U195" s="100">
        <f t="shared" si="33"/>
        <v>2</v>
      </c>
      <c r="V195" s="105">
        <f t="shared" si="34"/>
        <v>0</v>
      </c>
      <c r="W195" s="105">
        <f t="shared" si="35"/>
        <v>0</v>
      </c>
      <c r="X195" s="3">
        <f t="shared" si="36"/>
        <v>0</v>
      </c>
      <c r="Y195" s="3">
        <f t="shared" si="37"/>
        <v>0</v>
      </c>
      <c r="Z195" s="3">
        <f t="shared" si="38"/>
        <v>0</v>
      </c>
      <c r="AA195" s="3">
        <f t="shared" si="39"/>
        <v>0</v>
      </c>
      <c r="AB195" s="113">
        <f t="shared" si="40"/>
        <v>0</v>
      </c>
      <c r="AC195" s="106">
        <f t="shared" si="41"/>
        <v>0</v>
      </c>
      <c r="AD195" s="106">
        <f t="shared" si="42"/>
        <v>0</v>
      </c>
      <c r="AE195" s="3">
        <f t="shared" si="43"/>
        <v>0</v>
      </c>
      <c r="AF195" s="3">
        <f t="shared" si="44"/>
        <v>0</v>
      </c>
      <c r="AG195" s="3">
        <f t="shared" si="45"/>
        <v>0</v>
      </c>
      <c r="AH195" s="3">
        <f t="shared" si="46"/>
        <v>0</v>
      </c>
      <c r="AI195" s="113">
        <f t="shared" si="47"/>
        <v>0</v>
      </c>
    </row>
    <row r="196" spans="16:35" x14ac:dyDescent="0.5">
      <c r="P196" s="4" t="str">
        <f>'[1]INPUTS-Incidence'!A196</f>
        <v>Bus</v>
      </c>
      <c r="Q196" s="4" t="str">
        <f>'[1]INPUTS-Incidence'!B196</f>
        <v>Male</v>
      </c>
      <c r="R196" s="4" t="str">
        <f>'[1]INPUTS-Incidence'!C196</f>
        <v>55-59 years</v>
      </c>
      <c r="S196" s="108">
        <f>'[1]INPUTS-Incidence'!D196</f>
        <v>0</v>
      </c>
      <c r="T196" s="108">
        <f>'[1]INPUTS-Incidence'!E196</f>
        <v>0</v>
      </c>
      <c r="U196" s="100">
        <f t="shared" si="33"/>
        <v>2</v>
      </c>
      <c r="V196" s="105">
        <f t="shared" si="34"/>
        <v>0</v>
      </c>
      <c r="W196" s="105">
        <f t="shared" si="35"/>
        <v>0</v>
      </c>
      <c r="X196" s="3">
        <f t="shared" si="36"/>
        <v>0</v>
      </c>
      <c r="Y196" s="3">
        <f t="shared" si="37"/>
        <v>0</v>
      </c>
      <c r="Z196" s="3">
        <f t="shared" si="38"/>
        <v>0</v>
      </c>
      <c r="AA196" s="3">
        <f t="shared" si="39"/>
        <v>0</v>
      </c>
      <c r="AB196" s="113">
        <f t="shared" si="40"/>
        <v>0</v>
      </c>
      <c r="AC196" s="106">
        <f t="shared" si="41"/>
        <v>0</v>
      </c>
      <c r="AD196" s="106">
        <f t="shared" si="42"/>
        <v>0</v>
      </c>
      <c r="AE196" s="3">
        <f t="shared" si="43"/>
        <v>0</v>
      </c>
      <c r="AF196" s="3">
        <f t="shared" si="44"/>
        <v>0</v>
      </c>
      <c r="AG196" s="3">
        <f t="shared" si="45"/>
        <v>0</v>
      </c>
      <c r="AH196" s="3">
        <f t="shared" si="46"/>
        <v>0</v>
      </c>
      <c r="AI196" s="113">
        <f t="shared" si="47"/>
        <v>0</v>
      </c>
    </row>
    <row r="197" spans="16:35" x14ac:dyDescent="0.5">
      <c r="P197" s="4" t="str">
        <f>'[1]INPUTS-Incidence'!A197</f>
        <v>Bus</v>
      </c>
      <c r="Q197" s="4" t="str">
        <f>'[1]INPUTS-Incidence'!B197</f>
        <v>Male</v>
      </c>
      <c r="R197" s="4" t="str">
        <f>'[1]INPUTS-Incidence'!C197</f>
        <v>60-64 years</v>
      </c>
      <c r="S197" s="108">
        <f>'[1]INPUTS-Incidence'!D197</f>
        <v>0</v>
      </c>
      <c r="T197" s="108">
        <f>'[1]INPUTS-Incidence'!E197</f>
        <v>0</v>
      </c>
      <c r="U197" s="100">
        <f t="shared" ref="U197:U260" si="48">IF(P197="Car",2,0)+IF(P197="Bus",2,0)+IF(P197="Truck",2,0)+IF(P197="Motorized Two Wheeler",3,0)+IF(P197="Motorized Three Wheeler",3,0)+IF(P197="Pedestrian",1,0)</f>
        <v>2</v>
      </c>
      <c r="V197" s="105">
        <f t="shared" ref="V197:V260" si="49">IF($U197=1,S197*$O$3,S197)</f>
        <v>0</v>
      </c>
      <c r="W197" s="105">
        <f t="shared" ref="W197:W260" si="50">S197-V197</f>
        <v>0</v>
      </c>
      <c r="X197" s="3">
        <f t="shared" ref="X197:X260" si="51">IF($U197=0, S197, V197)</f>
        <v>0</v>
      </c>
      <c r="Y197" s="3">
        <f t="shared" ref="Y197:Y260" si="52">IF($U197=1, X197*(1-$G$3*(1-$K$3))/(1-$E$3*(1-$K$3)), X197)</f>
        <v>0</v>
      </c>
      <c r="Z197" s="3">
        <f t="shared" ref="Z197:Z260" si="53">IF($U197=3, Y197*(1-$G$3*(1-$M$3))/(1-$E$3*(1-$M$3)), Y197)</f>
        <v>0</v>
      </c>
      <c r="AA197" s="3">
        <f t="shared" ref="AA197:AA260" si="54">IF($U197=2, Z197*(1-$G$3*(1-$I$3))/(1-$E$3*(1-$I$3)), Z197)</f>
        <v>0</v>
      </c>
      <c r="AB197" s="113">
        <f t="shared" ref="AB197:AB260" si="55">AA197+W197</f>
        <v>0</v>
      </c>
      <c r="AC197" s="106">
        <f t="shared" ref="AC197:AC260" si="56">IF($U197=1,T197*$O$3,T197)</f>
        <v>0</v>
      </c>
      <c r="AD197" s="106">
        <f t="shared" ref="AD197:AD260" si="57">T197-AC197</f>
        <v>0</v>
      </c>
      <c r="AE197" s="3">
        <f t="shared" ref="AE197:AE260" si="58">IF($U197=0, T197, AC197)</f>
        <v>0</v>
      </c>
      <c r="AF197" s="3">
        <f t="shared" ref="AF197:AF260" si="59">IF($U197=1, AE197*(1-$G$3*(1-$L$3))/(1-$E$3*(1-$L$3)), AE197)</f>
        <v>0</v>
      </c>
      <c r="AG197" s="3">
        <f t="shared" ref="AG197:AG260" si="60">IF($U197=3, AF197*(1-$G$3*(1-$N$3))/(1-$E$3*(1-$N$3)), AF197)</f>
        <v>0</v>
      </c>
      <c r="AH197" s="3">
        <f t="shared" ref="AH197:AH260" si="61">IF($U197=2, AG197*(1-$G$3*(1-$J$3))/(1-$E$3*(1-$J$3)), AG197)</f>
        <v>0</v>
      </c>
      <c r="AI197" s="113">
        <f t="shared" ref="AI197:AI260" si="62">AH197+AD197</f>
        <v>0</v>
      </c>
    </row>
    <row r="198" spans="16:35" x14ac:dyDescent="0.5">
      <c r="P198" s="4" t="str">
        <f>'[1]INPUTS-Incidence'!A198</f>
        <v>Bus</v>
      </c>
      <c r="Q198" s="4" t="str">
        <f>'[1]INPUTS-Incidence'!B198</f>
        <v>Male</v>
      </c>
      <c r="R198" s="4" t="str">
        <f>'[1]INPUTS-Incidence'!C198</f>
        <v>65-69 years</v>
      </c>
      <c r="S198" s="108">
        <f>'[1]INPUTS-Incidence'!D198</f>
        <v>0</v>
      </c>
      <c r="T198" s="108">
        <f>'[1]INPUTS-Incidence'!E198</f>
        <v>0</v>
      </c>
      <c r="U198" s="100">
        <f t="shared" si="48"/>
        <v>2</v>
      </c>
      <c r="V198" s="105">
        <f t="shared" si="49"/>
        <v>0</v>
      </c>
      <c r="W198" s="105">
        <f t="shared" si="50"/>
        <v>0</v>
      </c>
      <c r="X198" s="3">
        <f t="shared" si="51"/>
        <v>0</v>
      </c>
      <c r="Y198" s="3">
        <f t="shared" si="52"/>
        <v>0</v>
      </c>
      <c r="Z198" s="3">
        <f t="shared" si="53"/>
        <v>0</v>
      </c>
      <c r="AA198" s="3">
        <f t="shared" si="54"/>
        <v>0</v>
      </c>
      <c r="AB198" s="113">
        <f t="shared" si="55"/>
        <v>0</v>
      </c>
      <c r="AC198" s="106">
        <f t="shared" si="56"/>
        <v>0</v>
      </c>
      <c r="AD198" s="106">
        <f t="shared" si="57"/>
        <v>0</v>
      </c>
      <c r="AE198" s="3">
        <f t="shared" si="58"/>
        <v>0</v>
      </c>
      <c r="AF198" s="3">
        <f t="shared" si="59"/>
        <v>0</v>
      </c>
      <c r="AG198" s="3">
        <f t="shared" si="60"/>
        <v>0</v>
      </c>
      <c r="AH198" s="3">
        <f t="shared" si="61"/>
        <v>0</v>
      </c>
      <c r="AI198" s="113">
        <f t="shared" si="62"/>
        <v>0</v>
      </c>
    </row>
    <row r="199" spans="16:35" x14ac:dyDescent="0.5">
      <c r="P199" s="4" t="str">
        <f>'[1]INPUTS-Incidence'!A199</f>
        <v>Bus</v>
      </c>
      <c r="Q199" s="4" t="str">
        <f>'[1]INPUTS-Incidence'!B199</f>
        <v>Male</v>
      </c>
      <c r="R199" s="4" t="str">
        <f>'[1]INPUTS-Incidence'!C199</f>
        <v>70-74 years</v>
      </c>
      <c r="S199" s="108">
        <f>'[1]INPUTS-Incidence'!D199</f>
        <v>0</v>
      </c>
      <c r="T199" s="108">
        <f>'[1]INPUTS-Incidence'!E199</f>
        <v>0</v>
      </c>
      <c r="U199" s="100">
        <f t="shared" si="48"/>
        <v>2</v>
      </c>
      <c r="V199" s="105">
        <f t="shared" si="49"/>
        <v>0</v>
      </c>
      <c r="W199" s="105">
        <f t="shared" si="50"/>
        <v>0</v>
      </c>
      <c r="X199" s="3">
        <f t="shared" si="51"/>
        <v>0</v>
      </c>
      <c r="Y199" s="3">
        <f t="shared" si="52"/>
        <v>0</v>
      </c>
      <c r="Z199" s="3">
        <f t="shared" si="53"/>
        <v>0</v>
      </c>
      <c r="AA199" s="3">
        <f t="shared" si="54"/>
        <v>0</v>
      </c>
      <c r="AB199" s="113">
        <f t="shared" si="55"/>
        <v>0</v>
      </c>
      <c r="AC199" s="106">
        <f t="shared" si="56"/>
        <v>0</v>
      </c>
      <c r="AD199" s="106">
        <f t="shared" si="57"/>
        <v>0</v>
      </c>
      <c r="AE199" s="3">
        <f t="shared" si="58"/>
        <v>0</v>
      </c>
      <c r="AF199" s="3">
        <f t="shared" si="59"/>
        <v>0</v>
      </c>
      <c r="AG199" s="3">
        <f t="shared" si="60"/>
        <v>0</v>
      </c>
      <c r="AH199" s="3">
        <f t="shared" si="61"/>
        <v>0</v>
      </c>
      <c r="AI199" s="113">
        <f t="shared" si="62"/>
        <v>0</v>
      </c>
    </row>
    <row r="200" spans="16:35" x14ac:dyDescent="0.5">
      <c r="P200" s="4" t="str">
        <f>'[1]INPUTS-Incidence'!A200</f>
        <v>Bus</v>
      </c>
      <c r="Q200" s="4" t="str">
        <f>'[1]INPUTS-Incidence'!B200</f>
        <v>Male</v>
      </c>
      <c r="R200" s="4" t="str">
        <f>'[1]INPUTS-Incidence'!C200</f>
        <v>75-79 years</v>
      </c>
      <c r="S200" s="108">
        <f>'[1]INPUTS-Incidence'!D200</f>
        <v>0</v>
      </c>
      <c r="T200" s="108">
        <f>'[1]INPUTS-Incidence'!E200</f>
        <v>0</v>
      </c>
      <c r="U200" s="100">
        <f t="shared" si="48"/>
        <v>2</v>
      </c>
      <c r="V200" s="105">
        <f t="shared" si="49"/>
        <v>0</v>
      </c>
      <c r="W200" s="105">
        <f t="shared" si="50"/>
        <v>0</v>
      </c>
      <c r="X200" s="3">
        <f t="shared" si="51"/>
        <v>0</v>
      </c>
      <c r="Y200" s="3">
        <f t="shared" si="52"/>
        <v>0</v>
      </c>
      <c r="Z200" s="3">
        <f t="shared" si="53"/>
        <v>0</v>
      </c>
      <c r="AA200" s="3">
        <f t="shared" si="54"/>
        <v>0</v>
      </c>
      <c r="AB200" s="113">
        <f t="shared" si="55"/>
        <v>0</v>
      </c>
      <c r="AC200" s="106">
        <f t="shared" si="56"/>
        <v>0</v>
      </c>
      <c r="AD200" s="106">
        <f t="shared" si="57"/>
        <v>0</v>
      </c>
      <c r="AE200" s="3">
        <f t="shared" si="58"/>
        <v>0</v>
      </c>
      <c r="AF200" s="3">
        <f t="shared" si="59"/>
        <v>0</v>
      </c>
      <c r="AG200" s="3">
        <f t="shared" si="60"/>
        <v>0</v>
      </c>
      <c r="AH200" s="3">
        <f t="shared" si="61"/>
        <v>0</v>
      </c>
      <c r="AI200" s="113">
        <f t="shared" si="62"/>
        <v>0</v>
      </c>
    </row>
    <row r="201" spans="16:35" x14ac:dyDescent="0.5">
      <c r="P201" s="4" t="str">
        <f>'[1]INPUTS-Incidence'!A201</f>
        <v>Bus</v>
      </c>
      <c r="Q201" s="4" t="str">
        <f>'[1]INPUTS-Incidence'!B201</f>
        <v>Male</v>
      </c>
      <c r="R201" s="4" t="str">
        <f>'[1]INPUTS-Incidence'!C201</f>
        <v>80-84 years</v>
      </c>
      <c r="S201" s="108">
        <f>'[1]INPUTS-Incidence'!D201</f>
        <v>0</v>
      </c>
      <c r="T201" s="108">
        <f>'[1]INPUTS-Incidence'!E201</f>
        <v>0</v>
      </c>
      <c r="U201" s="100">
        <f t="shared" si="48"/>
        <v>2</v>
      </c>
      <c r="V201" s="105">
        <f t="shared" si="49"/>
        <v>0</v>
      </c>
      <c r="W201" s="105">
        <f t="shared" si="50"/>
        <v>0</v>
      </c>
      <c r="X201" s="3">
        <f t="shared" si="51"/>
        <v>0</v>
      </c>
      <c r="Y201" s="3">
        <f t="shared" si="52"/>
        <v>0</v>
      </c>
      <c r="Z201" s="3">
        <f t="shared" si="53"/>
        <v>0</v>
      </c>
      <c r="AA201" s="3">
        <f t="shared" si="54"/>
        <v>0</v>
      </c>
      <c r="AB201" s="113">
        <f t="shared" si="55"/>
        <v>0</v>
      </c>
      <c r="AC201" s="106">
        <f t="shared" si="56"/>
        <v>0</v>
      </c>
      <c r="AD201" s="106">
        <f t="shared" si="57"/>
        <v>0</v>
      </c>
      <c r="AE201" s="3">
        <f t="shared" si="58"/>
        <v>0</v>
      </c>
      <c r="AF201" s="3">
        <f t="shared" si="59"/>
        <v>0</v>
      </c>
      <c r="AG201" s="3">
        <f t="shared" si="60"/>
        <v>0</v>
      </c>
      <c r="AH201" s="3">
        <f t="shared" si="61"/>
        <v>0</v>
      </c>
      <c r="AI201" s="113">
        <f t="shared" si="62"/>
        <v>0</v>
      </c>
    </row>
    <row r="202" spans="16:35" x14ac:dyDescent="0.5">
      <c r="P202" s="4" t="str">
        <f>'[1]INPUTS-Incidence'!A202</f>
        <v>Bus</v>
      </c>
      <c r="Q202" s="4" t="str">
        <f>'[1]INPUTS-Incidence'!B202</f>
        <v>Male</v>
      </c>
      <c r="R202" s="4" t="str">
        <f>'[1]INPUTS-Incidence'!C202</f>
        <v>85+</v>
      </c>
      <c r="S202" s="108">
        <f>'[1]INPUTS-Incidence'!D202</f>
        <v>0</v>
      </c>
      <c r="T202" s="108">
        <f>'[1]INPUTS-Incidence'!E202</f>
        <v>0</v>
      </c>
      <c r="U202" s="100">
        <f t="shared" si="48"/>
        <v>2</v>
      </c>
      <c r="V202" s="105">
        <f t="shared" si="49"/>
        <v>0</v>
      </c>
      <c r="W202" s="105">
        <f t="shared" si="50"/>
        <v>0</v>
      </c>
      <c r="X202" s="3">
        <f t="shared" si="51"/>
        <v>0</v>
      </c>
      <c r="Y202" s="3">
        <f t="shared" si="52"/>
        <v>0</v>
      </c>
      <c r="Z202" s="3">
        <f t="shared" si="53"/>
        <v>0</v>
      </c>
      <c r="AA202" s="3">
        <f t="shared" si="54"/>
        <v>0</v>
      </c>
      <c r="AB202" s="113">
        <f t="shared" si="55"/>
        <v>0</v>
      </c>
      <c r="AC202" s="106">
        <f t="shared" si="56"/>
        <v>0</v>
      </c>
      <c r="AD202" s="106">
        <f t="shared" si="57"/>
        <v>0</v>
      </c>
      <c r="AE202" s="3">
        <f t="shared" si="58"/>
        <v>0</v>
      </c>
      <c r="AF202" s="3">
        <f t="shared" si="59"/>
        <v>0</v>
      </c>
      <c r="AG202" s="3">
        <f t="shared" si="60"/>
        <v>0</v>
      </c>
      <c r="AH202" s="3">
        <f t="shared" si="61"/>
        <v>0</v>
      </c>
      <c r="AI202" s="113">
        <f t="shared" si="62"/>
        <v>0</v>
      </c>
    </row>
    <row r="203" spans="16:35" x14ac:dyDescent="0.5">
      <c r="P203" s="4" t="str">
        <f>'[1]INPUTS-Incidence'!A203</f>
        <v>Bus</v>
      </c>
      <c r="Q203" s="4" t="str">
        <f>'[1]INPUTS-Incidence'!B203</f>
        <v>Female</v>
      </c>
      <c r="R203" s="4" t="str">
        <f>'[1]INPUTS-Incidence'!C203</f>
        <v>&lt;5 years</v>
      </c>
      <c r="S203" s="108">
        <f>'[1]INPUTS-Incidence'!D203</f>
        <v>0</v>
      </c>
      <c r="T203" s="108">
        <f>'[1]INPUTS-Incidence'!E203</f>
        <v>0</v>
      </c>
      <c r="U203" s="100">
        <f t="shared" si="48"/>
        <v>2</v>
      </c>
      <c r="V203" s="105">
        <f t="shared" si="49"/>
        <v>0</v>
      </c>
      <c r="W203" s="105">
        <f t="shared" si="50"/>
        <v>0</v>
      </c>
      <c r="X203" s="3">
        <f t="shared" si="51"/>
        <v>0</v>
      </c>
      <c r="Y203" s="3">
        <f t="shared" si="52"/>
        <v>0</v>
      </c>
      <c r="Z203" s="3">
        <f t="shared" si="53"/>
        <v>0</v>
      </c>
      <c r="AA203" s="3">
        <f t="shared" si="54"/>
        <v>0</v>
      </c>
      <c r="AB203" s="113">
        <f t="shared" si="55"/>
        <v>0</v>
      </c>
      <c r="AC203" s="106">
        <f t="shared" si="56"/>
        <v>0</v>
      </c>
      <c r="AD203" s="106">
        <f t="shared" si="57"/>
        <v>0</v>
      </c>
      <c r="AE203" s="3">
        <f t="shared" si="58"/>
        <v>0</v>
      </c>
      <c r="AF203" s="3">
        <f t="shared" si="59"/>
        <v>0</v>
      </c>
      <c r="AG203" s="3">
        <f t="shared" si="60"/>
        <v>0</v>
      </c>
      <c r="AH203" s="3">
        <f t="shared" si="61"/>
        <v>0</v>
      </c>
      <c r="AI203" s="113">
        <f t="shared" si="62"/>
        <v>0</v>
      </c>
    </row>
    <row r="204" spans="16:35" x14ac:dyDescent="0.5">
      <c r="P204" s="4" t="str">
        <f>'[1]INPUTS-Incidence'!A204</f>
        <v>Bus</v>
      </c>
      <c r="Q204" s="4" t="str">
        <f>'[1]INPUTS-Incidence'!B204</f>
        <v>Female</v>
      </c>
      <c r="R204" s="4" t="str">
        <f>'[1]INPUTS-Incidence'!C204</f>
        <v>5-9 years</v>
      </c>
      <c r="S204" s="108">
        <f>'[1]INPUTS-Incidence'!D204</f>
        <v>0</v>
      </c>
      <c r="T204" s="108">
        <f>'[1]INPUTS-Incidence'!E204</f>
        <v>0</v>
      </c>
      <c r="U204" s="100">
        <f t="shared" si="48"/>
        <v>2</v>
      </c>
      <c r="V204" s="105">
        <f t="shared" si="49"/>
        <v>0</v>
      </c>
      <c r="W204" s="105">
        <f t="shared" si="50"/>
        <v>0</v>
      </c>
      <c r="X204" s="3">
        <f t="shared" si="51"/>
        <v>0</v>
      </c>
      <c r="Y204" s="3">
        <f t="shared" si="52"/>
        <v>0</v>
      </c>
      <c r="Z204" s="3">
        <f t="shared" si="53"/>
        <v>0</v>
      </c>
      <c r="AA204" s="3">
        <f t="shared" si="54"/>
        <v>0</v>
      </c>
      <c r="AB204" s="113">
        <f t="shared" si="55"/>
        <v>0</v>
      </c>
      <c r="AC204" s="106">
        <f t="shared" si="56"/>
        <v>0</v>
      </c>
      <c r="AD204" s="106">
        <f t="shared" si="57"/>
        <v>0</v>
      </c>
      <c r="AE204" s="3">
        <f t="shared" si="58"/>
        <v>0</v>
      </c>
      <c r="AF204" s="3">
        <f t="shared" si="59"/>
        <v>0</v>
      </c>
      <c r="AG204" s="3">
        <f t="shared" si="60"/>
        <v>0</v>
      </c>
      <c r="AH204" s="3">
        <f t="shared" si="61"/>
        <v>0</v>
      </c>
      <c r="AI204" s="113">
        <f t="shared" si="62"/>
        <v>0</v>
      </c>
    </row>
    <row r="205" spans="16:35" x14ac:dyDescent="0.5">
      <c r="P205" s="4" t="str">
        <f>'[1]INPUTS-Incidence'!A205</f>
        <v>Bus</v>
      </c>
      <c r="Q205" s="4" t="str">
        <f>'[1]INPUTS-Incidence'!B205</f>
        <v>Female</v>
      </c>
      <c r="R205" s="4" t="str">
        <f>'[1]INPUTS-Incidence'!C205</f>
        <v>10-14 years</v>
      </c>
      <c r="S205" s="108">
        <f>'[1]INPUTS-Incidence'!D205</f>
        <v>0</v>
      </c>
      <c r="T205" s="108">
        <f>'[1]INPUTS-Incidence'!E205</f>
        <v>0</v>
      </c>
      <c r="U205" s="100">
        <f t="shared" si="48"/>
        <v>2</v>
      </c>
      <c r="V205" s="105">
        <f t="shared" si="49"/>
        <v>0</v>
      </c>
      <c r="W205" s="105">
        <f t="shared" si="50"/>
        <v>0</v>
      </c>
      <c r="X205" s="3">
        <f t="shared" si="51"/>
        <v>0</v>
      </c>
      <c r="Y205" s="3">
        <f t="shared" si="52"/>
        <v>0</v>
      </c>
      <c r="Z205" s="3">
        <f t="shared" si="53"/>
        <v>0</v>
      </c>
      <c r="AA205" s="3">
        <f t="shared" si="54"/>
        <v>0</v>
      </c>
      <c r="AB205" s="113">
        <f t="shared" si="55"/>
        <v>0</v>
      </c>
      <c r="AC205" s="106">
        <f t="shared" si="56"/>
        <v>0</v>
      </c>
      <c r="AD205" s="106">
        <f t="shared" si="57"/>
        <v>0</v>
      </c>
      <c r="AE205" s="3">
        <f t="shared" si="58"/>
        <v>0</v>
      </c>
      <c r="AF205" s="3">
        <f t="shared" si="59"/>
        <v>0</v>
      </c>
      <c r="AG205" s="3">
        <f t="shared" si="60"/>
        <v>0</v>
      </c>
      <c r="AH205" s="3">
        <f t="shared" si="61"/>
        <v>0</v>
      </c>
      <c r="AI205" s="113">
        <f t="shared" si="62"/>
        <v>0</v>
      </c>
    </row>
    <row r="206" spans="16:35" x14ac:dyDescent="0.5">
      <c r="P206" s="4" t="str">
        <f>'[1]INPUTS-Incidence'!A206</f>
        <v>Bus</v>
      </c>
      <c r="Q206" s="4" t="str">
        <f>'[1]INPUTS-Incidence'!B206</f>
        <v>Female</v>
      </c>
      <c r="R206" s="4" t="str">
        <f>'[1]INPUTS-Incidence'!C206</f>
        <v>15-19 years</v>
      </c>
      <c r="S206" s="108">
        <f>'[1]INPUTS-Incidence'!D206</f>
        <v>0</v>
      </c>
      <c r="T206" s="108">
        <f>'[1]INPUTS-Incidence'!E206</f>
        <v>0</v>
      </c>
      <c r="U206" s="100">
        <f t="shared" si="48"/>
        <v>2</v>
      </c>
      <c r="V206" s="105">
        <f t="shared" si="49"/>
        <v>0</v>
      </c>
      <c r="W206" s="105">
        <f t="shared" si="50"/>
        <v>0</v>
      </c>
      <c r="X206" s="3">
        <f t="shared" si="51"/>
        <v>0</v>
      </c>
      <c r="Y206" s="3">
        <f t="shared" si="52"/>
        <v>0</v>
      </c>
      <c r="Z206" s="3">
        <f t="shared" si="53"/>
        <v>0</v>
      </c>
      <c r="AA206" s="3">
        <f t="shared" si="54"/>
        <v>0</v>
      </c>
      <c r="AB206" s="113">
        <f t="shared" si="55"/>
        <v>0</v>
      </c>
      <c r="AC206" s="106">
        <f t="shared" si="56"/>
        <v>0</v>
      </c>
      <c r="AD206" s="106">
        <f t="shared" si="57"/>
        <v>0</v>
      </c>
      <c r="AE206" s="3">
        <f t="shared" si="58"/>
        <v>0</v>
      </c>
      <c r="AF206" s="3">
        <f t="shared" si="59"/>
        <v>0</v>
      </c>
      <c r="AG206" s="3">
        <f t="shared" si="60"/>
        <v>0</v>
      </c>
      <c r="AH206" s="3">
        <f t="shared" si="61"/>
        <v>0</v>
      </c>
      <c r="AI206" s="113">
        <f t="shared" si="62"/>
        <v>0</v>
      </c>
    </row>
    <row r="207" spans="16:35" x14ac:dyDescent="0.5">
      <c r="P207" s="4" t="str">
        <f>'[1]INPUTS-Incidence'!A207</f>
        <v>Bus</v>
      </c>
      <c r="Q207" s="4" t="str">
        <f>'[1]INPUTS-Incidence'!B207</f>
        <v>Female</v>
      </c>
      <c r="R207" s="4" t="str">
        <f>'[1]INPUTS-Incidence'!C207</f>
        <v>20-24 years</v>
      </c>
      <c r="S207" s="108">
        <f>'[1]INPUTS-Incidence'!D207</f>
        <v>0</v>
      </c>
      <c r="T207" s="108">
        <f>'[1]INPUTS-Incidence'!E207</f>
        <v>0</v>
      </c>
      <c r="U207" s="100">
        <f t="shared" si="48"/>
        <v>2</v>
      </c>
      <c r="V207" s="105">
        <f t="shared" si="49"/>
        <v>0</v>
      </c>
      <c r="W207" s="105">
        <f t="shared" si="50"/>
        <v>0</v>
      </c>
      <c r="X207" s="3">
        <f t="shared" si="51"/>
        <v>0</v>
      </c>
      <c r="Y207" s="3">
        <f t="shared" si="52"/>
        <v>0</v>
      </c>
      <c r="Z207" s="3">
        <f t="shared" si="53"/>
        <v>0</v>
      </c>
      <c r="AA207" s="3">
        <f t="shared" si="54"/>
        <v>0</v>
      </c>
      <c r="AB207" s="113">
        <f t="shared" si="55"/>
        <v>0</v>
      </c>
      <c r="AC207" s="106">
        <f t="shared" si="56"/>
        <v>0</v>
      </c>
      <c r="AD207" s="106">
        <f t="shared" si="57"/>
        <v>0</v>
      </c>
      <c r="AE207" s="3">
        <f t="shared" si="58"/>
        <v>0</v>
      </c>
      <c r="AF207" s="3">
        <f t="shared" si="59"/>
        <v>0</v>
      </c>
      <c r="AG207" s="3">
        <f t="shared" si="60"/>
        <v>0</v>
      </c>
      <c r="AH207" s="3">
        <f t="shared" si="61"/>
        <v>0</v>
      </c>
      <c r="AI207" s="113">
        <f t="shared" si="62"/>
        <v>0</v>
      </c>
    </row>
    <row r="208" spans="16:35" x14ac:dyDescent="0.5">
      <c r="P208" s="4" t="str">
        <f>'[1]INPUTS-Incidence'!A208</f>
        <v>Bus</v>
      </c>
      <c r="Q208" s="4" t="str">
        <f>'[1]INPUTS-Incidence'!B208</f>
        <v>Female</v>
      </c>
      <c r="R208" s="4" t="str">
        <f>'[1]INPUTS-Incidence'!C208</f>
        <v>25-29 years</v>
      </c>
      <c r="S208" s="108">
        <f>'[1]INPUTS-Incidence'!D208</f>
        <v>0</v>
      </c>
      <c r="T208" s="108">
        <f>'[1]INPUTS-Incidence'!E208</f>
        <v>0</v>
      </c>
      <c r="U208" s="100">
        <f t="shared" si="48"/>
        <v>2</v>
      </c>
      <c r="V208" s="105">
        <f t="shared" si="49"/>
        <v>0</v>
      </c>
      <c r="W208" s="105">
        <f t="shared" si="50"/>
        <v>0</v>
      </c>
      <c r="X208" s="3">
        <f t="shared" si="51"/>
        <v>0</v>
      </c>
      <c r="Y208" s="3">
        <f t="shared" si="52"/>
        <v>0</v>
      </c>
      <c r="Z208" s="3">
        <f t="shared" si="53"/>
        <v>0</v>
      </c>
      <c r="AA208" s="3">
        <f t="shared" si="54"/>
        <v>0</v>
      </c>
      <c r="AB208" s="113">
        <f t="shared" si="55"/>
        <v>0</v>
      </c>
      <c r="AC208" s="106">
        <f t="shared" si="56"/>
        <v>0</v>
      </c>
      <c r="AD208" s="106">
        <f t="shared" si="57"/>
        <v>0</v>
      </c>
      <c r="AE208" s="3">
        <f t="shared" si="58"/>
        <v>0</v>
      </c>
      <c r="AF208" s="3">
        <f t="shared" si="59"/>
        <v>0</v>
      </c>
      <c r="AG208" s="3">
        <f t="shared" si="60"/>
        <v>0</v>
      </c>
      <c r="AH208" s="3">
        <f t="shared" si="61"/>
        <v>0</v>
      </c>
      <c r="AI208" s="113">
        <f t="shared" si="62"/>
        <v>0</v>
      </c>
    </row>
    <row r="209" spans="16:35" x14ac:dyDescent="0.5">
      <c r="P209" s="4" t="str">
        <f>'[1]INPUTS-Incidence'!A209</f>
        <v>Bus</v>
      </c>
      <c r="Q209" s="4" t="str">
        <f>'[1]INPUTS-Incidence'!B209</f>
        <v>Female</v>
      </c>
      <c r="R209" s="4" t="str">
        <f>'[1]INPUTS-Incidence'!C209</f>
        <v>30-34 years</v>
      </c>
      <c r="S209" s="108">
        <f>'[1]INPUTS-Incidence'!D209</f>
        <v>0</v>
      </c>
      <c r="T209" s="108">
        <f>'[1]INPUTS-Incidence'!E209</f>
        <v>0</v>
      </c>
      <c r="U209" s="100">
        <f t="shared" si="48"/>
        <v>2</v>
      </c>
      <c r="V209" s="105">
        <f t="shared" si="49"/>
        <v>0</v>
      </c>
      <c r="W209" s="105">
        <f t="shared" si="50"/>
        <v>0</v>
      </c>
      <c r="X209" s="3">
        <f t="shared" si="51"/>
        <v>0</v>
      </c>
      <c r="Y209" s="3">
        <f t="shared" si="52"/>
        <v>0</v>
      </c>
      <c r="Z209" s="3">
        <f t="shared" si="53"/>
        <v>0</v>
      </c>
      <c r="AA209" s="3">
        <f t="shared" si="54"/>
        <v>0</v>
      </c>
      <c r="AB209" s="113">
        <f t="shared" si="55"/>
        <v>0</v>
      </c>
      <c r="AC209" s="106">
        <f t="shared" si="56"/>
        <v>0</v>
      </c>
      <c r="AD209" s="106">
        <f t="shared" si="57"/>
        <v>0</v>
      </c>
      <c r="AE209" s="3">
        <f t="shared" si="58"/>
        <v>0</v>
      </c>
      <c r="AF209" s="3">
        <f t="shared" si="59"/>
        <v>0</v>
      </c>
      <c r="AG209" s="3">
        <f t="shared" si="60"/>
        <v>0</v>
      </c>
      <c r="AH209" s="3">
        <f t="shared" si="61"/>
        <v>0</v>
      </c>
      <c r="AI209" s="113">
        <f t="shared" si="62"/>
        <v>0</v>
      </c>
    </row>
    <row r="210" spans="16:35" x14ac:dyDescent="0.5">
      <c r="P210" s="4" t="str">
        <f>'[1]INPUTS-Incidence'!A210</f>
        <v>Bus</v>
      </c>
      <c r="Q210" s="4" t="str">
        <f>'[1]INPUTS-Incidence'!B210</f>
        <v>Female</v>
      </c>
      <c r="R210" s="4" t="str">
        <f>'[1]INPUTS-Incidence'!C210</f>
        <v>35-39 years</v>
      </c>
      <c r="S210" s="108">
        <f>'[1]INPUTS-Incidence'!D210</f>
        <v>0</v>
      </c>
      <c r="T210" s="108">
        <f>'[1]INPUTS-Incidence'!E210</f>
        <v>0</v>
      </c>
      <c r="U210" s="100">
        <f t="shared" si="48"/>
        <v>2</v>
      </c>
      <c r="V210" s="105">
        <f t="shared" si="49"/>
        <v>0</v>
      </c>
      <c r="W210" s="105">
        <f t="shared" si="50"/>
        <v>0</v>
      </c>
      <c r="X210" s="3">
        <f t="shared" si="51"/>
        <v>0</v>
      </c>
      <c r="Y210" s="3">
        <f t="shared" si="52"/>
        <v>0</v>
      </c>
      <c r="Z210" s="3">
        <f t="shared" si="53"/>
        <v>0</v>
      </c>
      <c r="AA210" s="3">
        <f t="shared" si="54"/>
        <v>0</v>
      </c>
      <c r="AB210" s="113">
        <f t="shared" si="55"/>
        <v>0</v>
      </c>
      <c r="AC210" s="106">
        <f t="shared" si="56"/>
        <v>0</v>
      </c>
      <c r="AD210" s="106">
        <f t="shared" si="57"/>
        <v>0</v>
      </c>
      <c r="AE210" s="3">
        <f t="shared" si="58"/>
        <v>0</v>
      </c>
      <c r="AF210" s="3">
        <f t="shared" si="59"/>
        <v>0</v>
      </c>
      <c r="AG210" s="3">
        <f t="shared" si="60"/>
        <v>0</v>
      </c>
      <c r="AH210" s="3">
        <f t="shared" si="61"/>
        <v>0</v>
      </c>
      <c r="AI210" s="113">
        <f t="shared" si="62"/>
        <v>0</v>
      </c>
    </row>
    <row r="211" spans="16:35" x14ac:dyDescent="0.5">
      <c r="P211" s="4" t="str">
        <f>'[1]INPUTS-Incidence'!A211</f>
        <v>Bus</v>
      </c>
      <c r="Q211" s="4" t="str">
        <f>'[1]INPUTS-Incidence'!B211</f>
        <v>Female</v>
      </c>
      <c r="R211" s="4" t="str">
        <f>'[1]INPUTS-Incidence'!C211</f>
        <v>40-44 years</v>
      </c>
      <c r="S211" s="108">
        <f>'[1]INPUTS-Incidence'!D211</f>
        <v>0</v>
      </c>
      <c r="T211" s="108">
        <f>'[1]INPUTS-Incidence'!E211</f>
        <v>0</v>
      </c>
      <c r="U211" s="100">
        <f t="shared" si="48"/>
        <v>2</v>
      </c>
      <c r="V211" s="105">
        <f t="shared" si="49"/>
        <v>0</v>
      </c>
      <c r="W211" s="105">
        <f t="shared" si="50"/>
        <v>0</v>
      </c>
      <c r="X211" s="3">
        <f t="shared" si="51"/>
        <v>0</v>
      </c>
      <c r="Y211" s="3">
        <f t="shared" si="52"/>
        <v>0</v>
      </c>
      <c r="Z211" s="3">
        <f t="shared" si="53"/>
        <v>0</v>
      </c>
      <c r="AA211" s="3">
        <f t="shared" si="54"/>
        <v>0</v>
      </c>
      <c r="AB211" s="113">
        <f t="shared" si="55"/>
        <v>0</v>
      </c>
      <c r="AC211" s="106">
        <f t="shared" si="56"/>
        <v>0</v>
      </c>
      <c r="AD211" s="106">
        <f t="shared" si="57"/>
        <v>0</v>
      </c>
      <c r="AE211" s="3">
        <f t="shared" si="58"/>
        <v>0</v>
      </c>
      <c r="AF211" s="3">
        <f t="shared" si="59"/>
        <v>0</v>
      </c>
      <c r="AG211" s="3">
        <f t="shared" si="60"/>
        <v>0</v>
      </c>
      <c r="AH211" s="3">
        <f t="shared" si="61"/>
        <v>0</v>
      </c>
      <c r="AI211" s="113">
        <f t="shared" si="62"/>
        <v>0</v>
      </c>
    </row>
    <row r="212" spans="16:35" x14ac:dyDescent="0.5">
      <c r="P212" s="4" t="str">
        <f>'[1]INPUTS-Incidence'!A212</f>
        <v>Bus</v>
      </c>
      <c r="Q212" s="4" t="str">
        <f>'[1]INPUTS-Incidence'!B212</f>
        <v>Female</v>
      </c>
      <c r="R212" s="4" t="str">
        <f>'[1]INPUTS-Incidence'!C212</f>
        <v>45-49 years</v>
      </c>
      <c r="S212" s="108">
        <f>'[1]INPUTS-Incidence'!D212</f>
        <v>0</v>
      </c>
      <c r="T212" s="108">
        <f>'[1]INPUTS-Incidence'!E212</f>
        <v>0</v>
      </c>
      <c r="U212" s="100">
        <f t="shared" si="48"/>
        <v>2</v>
      </c>
      <c r="V212" s="105">
        <f t="shared" si="49"/>
        <v>0</v>
      </c>
      <c r="W212" s="105">
        <f t="shared" si="50"/>
        <v>0</v>
      </c>
      <c r="X212" s="3">
        <f t="shared" si="51"/>
        <v>0</v>
      </c>
      <c r="Y212" s="3">
        <f t="shared" si="52"/>
        <v>0</v>
      </c>
      <c r="Z212" s="3">
        <f t="shared" si="53"/>
        <v>0</v>
      </c>
      <c r="AA212" s="3">
        <f t="shared" si="54"/>
        <v>0</v>
      </c>
      <c r="AB212" s="113">
        <f t="shared" si="55"/>
        <v>0</v>
      </c>
      <c r="AC212" s="106">
        <f t="shared" si="56"/>
        <v>0</v>
      </c>
      <c r="AD212" s="106">
        <f t="shared" si="57"/>
        <v>0</v>
      </c>
      <c r="AE212" s="3">
        <f t="shared" si="58"/>
        <v>0</v>
      </c>
      <c r="AF212" s="3">
        <f t="shared" si="59"/>
        <v>0</v>
      </c>
      <c r="AG212" s="3">
        <f t="shared" si="60"/>
        <v>0</v>
      </c>
      <c r="AH212" s="3">
        <f t="shared" si="61"/>
        <v>0</v>
      </c>
      <c r="AI212" s="113">
        <f t="shared" si="62"/>
        <v>0</v>
      </c>
    </row>
    <row r="213" spans="16:35" x14ac:dyDescent="0.5">
      <c r="P213" s="4" t="str">
        <f>'[1]INPUTS-Incidence'!A213</f>
        <v>Bus</v>
      </c>
      <c r="Q213" s="4" t="str">
        <f>'[1]INPUTS-Incidence'!B213</f>
        <v>Female</v>
      </c>
      <c r="R213" s="4" t="str">
        <f>'[1]INPUTS-Incidence'!C213</f>
        <v>50-54 years</v>
      </c>
      <c r="S213" s="108">
        <f>'[1]INPUTS-Incidence'!D213</f>
        <v>0</v>
      </c>
      <c r="T213" s="108">
        <f>'[1]INPUTS-Incidence'!E213</f>
        <v>0</v>
      </c>
      <c r="U213" s="100">
        <f t="shared" si="48"/>
        <v>2</v>
      </c>
      <c r="V213" s="105">
        <f t="shared" si="49"/>
        <v>0</v>
      </c>
      <c r="W213" s="105">
        <f t="shared" si="50"/>
        <v>0</v>
      </c>
      <c r="X213" s="3">
        <f t="shared" si="51"/>
        <v>0</v>
      </c>
      <c r="Y213" s="3">
        <f t="shared" si="52"/>
        <v>0</v>
      </c>
      <c r="Z213" s="3">
        <f t="shared" si="53"/>
        <v>0</v>
      </c>
      <c r="AA213" s="3">
        <f t="shared" si="54"/>
        <v>0</v>
      </c>
      <c r="AB213" s="113">
        <f t="shared" si="55"/>
        <v>0</v>
      </c>
      <c r="AC213" s="106">
        <f t="shared" si="56"/>
        <v>0</v>
      </c>
      <c r="AD213" s="106">
        <f t="shared" si="57"/>
        <v>0</v>
      </c>
      <c r="AE213" s="3">
        <f t="shared" si="58"/>
        <v>0</v>
      </c>
      <c r="AF213" s="3">
        <f t="shared" si="59"/>
        <v>0</v>
      </c>
      <c r="AG213" s="3">
        <f t="shared" si="60"/>
        <v>0</v>
      </c>
      <c r="AH213" s="3">
        <f t="shared" si="61"/>
        <v>0</v>
      </c>
      <c r="AI213" s="113">
        <f t="shared" si="62"/>
        <v>0</v>
      </c>
    </row>
    <row r="214" spans="16:35" x14ac:dyDescent="0.5">
      <c r="P214" s="4" t="str">
        <f>'[1]INPUTS-Incidence'!A214</f>
        <v>Bus</v>
      </c>
      <c r="Q214" s="4" t="str">
        <f>'[1]INPUTS-Incidence'!B214</f>
        <v>Female</v>
      </c>
      <c r="R214" s="4" t="str">
        <f>'[1]INPUTS-Incidence'!C214</f>
        <v>55-59 years</v>
      </c>
      <c r="S214" s="108">
        <f>'[1]INPUTS-Incidence'!D214</f>
        <v>0</v>
      </c>
      <c r="T214" s="108">
        <f>'[1]INPUTS-Incidence'!E214</f>
        <v>0</v>
      </c>
      <c r="U214" s="100">
        <f t="shared" si="48"/>
        <v>2</v>
      </c>
      <c r="V214" s="105">
        <f t="shared" si="49"/>
        <v>0</v>
      </c>
      <c r="W214" s="105">
        <f t="shared" si="50"/>
        <v>0</v>
      </c>
      <c r="X214" s="3">
        <f t="shared" si="51"/>
        <v>0</v>
      </c>
      <c r="Y214" s="3">
        <f t="shared" si="52"/>
        <v>0</v>
      </c>
      <c r="Z214" s="3">
        <f t="shared" si="53"/>
        <v>0</v>
      </c>
      <c r="AA214" s="3">
        <f t="shared" si="54"/>
        <v>0</v>
      </c>
      <c r="AB214" s="113">
        <f t="shared" si="55"/>
        <v>0</v>
      </c>
      <c r="AC214" s="106">
        <f t="shared" si="56"/>
        <v>0</v>
      </c>
      <c r="AD214" s="106">
        <f t="shared" si="57"/>
        <v>0</v>
      </c>
      <c r="AE214" s="3">
        <f t="shared" si="58"/>
        <v>0</v>
      </c>
      <c r="AF214" s="3">
        <f t="shared" si="59"/>
        <v>0</v>
      </c>
      <c r="AG214" s="3">
        <f t="shared" si="60"/>
        <v>0</v>
      </c>
      <c r="AH214" s="3">
        <f t="shared" si="61"/>
        <v>0</v>
      </c>
      <c r="AI214" s="113">
        <f t="shared" si="62"/>
        <v>0</v>
      </c>
    </row>
    <row r="215" spans="16:35" x14ac:dyDescent="0.5">
      <c r="P215" s="4" t="str">
        <f>'[1]INPUTS-Incidence'!A215</f>
        <v>Bus</v>
      </c>
      <c r="Q215" s="4" t="str">
        <f>'[1]INPUTS-Incidence'!B215</f>
        <v>Female</v>
      </c>
      <c r="R215" s="4" t="str">
        <f>'[1]INPUTS-Incidence'!C215</f>
        <v>60-64 years</v>
      </c>
      <c r="S215" s="108">
        <f>'[1]INPUTS-Incidence'!D215</f>
        <v>0</v>
      </c>
      <c r="T215" s="108">
        <f>'[1]INPUTS-Incidence'!E215</f>
        <v>0</v>
      </c>
      <c r="U215" s="100">
        <f t="shared" si="48"/>
        <v>2</v>
      </c>
      <c r="V215" s="105">
        <f t="shared" si="49"/>
        <v>0</v>
      </c>
      <c r="W215" s="105">
        <f t="shared" si="50"/>
        <v>0</v>
      </c>
      <c r="X215" s="3">
        <f t="shared" si="51"/>
        <v>0</v>
      </c>
      <c r="Y215" s="3">
        <f t="shared" si="52"/>
        <v>0</v>
      </c>
      <c r="Z215" s="3">
        <f t="shared" si="53"/>
        <v>0</v>
      </c>
      <c r="AA215" s="3">
        <f t="shared" si="54"/>
        <v>0</v>
      </c>
      <c r="AB215" s="113">
        <f t="shared" si="55"/>
        <v>0</v>
      </c>
      <c r="AC215" s="106">
        <f t="shared" si="56"/>
        <v>0</v>
      </c>
      <c r="AD215" s="106">
        <f t="shared" si="57"/>
        <v>0</v>
      </c>
      <c r="AE215" s="3">
        <f t="shared" si="58"/>
        <v>0</v>
      </c>
      <c r="AF215" s="3">
        <f t="shared" si="59"/>
        <v>0</v>
      </c>
      <c r="AG215" s="3">
        <f t="shared" si="60"/>
        <v>0</v>
      </c>
      <c r="AH215" s="3">
        <f t="shared" si="61"/>
        <v>0</v>
      </c>
      <c r="AI215" s="113">
        <f t="shared" si="62"/>
        <v>0</v>
      </c>
    </row>
    <row r="216" spans="16:35" x14ac:dyDescent="0.5">
      <c r="P216" s="4" t="str">
        <f>'[1]INPUTS-Incidence'!A216</f>
        <v>Bus</v>
      </c>
      <c r="Q216" s="4" t="str">
        <f>'[1]INPUTS-Incidence'!B216</f>
        <v>Female</v>
      </c>
      <c r="R216" s="4" t="str">
        <f>'[1]INPUTS-Incidence'!C216</f>
        <v>65-69 years</v>
      </c>
      <c r="S216" s="108">
        <f>'[1]INPUTS-Incidence'!D216</f>
        <v>0</v>
      </c>
      <c r="T216" s="108">
        <f>'[1]INPUTS-Incidence'!E216</f>
        <v>0</v>
      </c>
      <c r="U216" s="100">
        <f t="shared" si="48"/>
        <v>2</v>
      </c>
      <c r="V216" s="105">
        <f t="shared" si="49"/>
        <v>0</v>
      </c>
      <c r="W216" s="105">
        <f t="shared" si="50"/>
        <v>0</v>
      </c>
      <c r="X216" s="3">
        <f t="shared" si="51"/>
        <v>0</v>
      </c>
      <c r="Y216" s="3">
        <f t="shared" si="52"/>
        <v>0</v>
      </c>
      <c r="Z216" s="3">
        <f t="shared" si="53"/>
        <v>0</v>
      </c>
      <c r="AA216" s="3">
        <f t="shared" si="54"/>
        <v>0</v>
      </c>
      <c r="AB216" s="113">
        <f t="shared" si="55"/>
        <v>0</v>
      </c>
      <c r="AC216" s="106">
        <f t="shared" si="56"/>
        <v>0</v>
      </c>
      <c r="AD216" s="106">
        <f t="shared" si="57"/>
        <v>0</v>
      </c>
      <c r="AE216" s="3">
        <f t="shared" si="58"/>
        <v>0</v>
      </c>
      <c r="AF216" s="3">
        <f t="shared" si="59"/>
        <v>0</v>
      </c>
      <c r="AG216" s="3">
        <f t="shared" si="60"/>
        <v>0</v>
      </c>
      <c r="AH216" s="3">
        <f t="shared" si="61"/>
        <v>0</v>
      </c>
      <c r="AI216" s="113">
        <f t="shared" si="62"/>
        <v>0</v>
      </c>
    </row>
    <row r="217" spans="16:35" x14ac:dyDescent="0.5">
      <c r="P217" s="4" t="str">
        <f>'[1]INPUTS-Incidence'!A217</f>
        <v>Bus</v>
      </c>
      <c r="Q217" s="4" t="str">
        <f>'[1]INPUTS-Incidence'!B217</f>
        <v>Female</v>
      </c>
      <c r="R217" s="4" t="str">
        <f>'[1]INPUTS-Incidence'!C217</f>
        <v>70-74 years</v>
      </c>
      <c r="S217" s="108">
        <f>'[1]INPUTS-Incidence'!D217</f>
        <v>0</v>
      </c>
      <c r="T217" s="108">
        <f>'[1]INPUTS-Incidence'!E217</f>
        <v>0</v>
      </c>
      <c r="U217" s="100">
        <f t="shared" si="48"/>
        <v>2</v>
      </c>
      <c r="V217" s="105">
        <f t="shared" si="49"/>
        <v>0</v>
      </c>
      <c r="W217" s="105">
        <f t="shared" si="50"/>
        <v>0</v>
      </c>
      <c r="X217" s="3">
        <f t="shared" si="51"/>
        <v>0</v>
      </c>
      <c r="Y217" s="3">
        <f t="shared" si="52"/>
        <v>0</v>
      </c>
      <c r="Z217" s="3">
        <f t="shared" si="53"/>
        <v>0</v>
      </c>
      <c r="AA217" s="3">
        <f t="shared" si="54"/>
        <v>0</v>
      </c>
      <c r="AB217" s="113">
        <f t="shared" si="55"/>
        <v>0</v>
      </c>
      <c r="AC217" s="106">
        <f t="shared" si="56"/>
        <v>0</v>
      </c>
      <c r="AD217" s="106">
        <f t="shared" si="57"/>
        <v>0</v>
      </c>
      <c r="AE217" s="3">
        <f t="shared" si="58"/>
        <v>0</v>
      </c>
      <c r="AF217" s="3">
        <f t="shared" si="59"/>
        <v>0</v>
      </c>
      <c r="AG217" s="3">
        <f t="shared" si="60"/>
        <v>0</v>
      </c>
      <c r="AH217" s="3">
        <f t="shared" si="61"/>
        <v>0</v>
      </c>
      <c r="AI217" s="113">
        <f t="shared" si="62"/>
        <v>0</v>
      </c>
    </row>
    <row r="218" spans="16:35" x14ac:dyDescent="0.5">
      <c r="P218" s="4" t="str">
        <f>'[1]INPUTS-Incidence'!A218</f>
        <v>Bus</v>
      </c>
      <c r="Q218" s="4" t="str">
        <f>'[1]INPUTS-Incidence'!B218</f>
        <v>Female</v>
      </c>
      <c r="R218" s="4" t="str">
        <f>'[1]INPUTS-Incidence'!C218</f>
        <v>75-79 years</v>
      </c>
      <c r="S218" s="108">
        <f>'[1]INPUTS-Incidence'!D218</f>
        <v>0</v>
      </c>
      <c r="T218" s="108">
        <f>'[1]INPUTS-Incidence'!E218</f>
        <v>0</v>
      </c>
      <c r="U218" s="100">
        <f t="shared" si="48"/>
        <v>2</v>
      </c>
      <c r="V218" s="105">
        <f t="shared" si="49"/>
        <v>0</v>
      </c>
      <c r="W218" s="105">
        <f t="shared" si="50"/>
        <v>0</v>
      </c>
      <c r="X218" s="3">
        <f t="shared" si="51"/>
        <v>0</v>
      </c>
      <c r="Y218" s="3">
        <f t="shared" si="52"/>
        <v>0</v>
      </c>
      <c r="Z218" s="3">
        <f t="shared" si="53"/>
        <v>0</v>
      </c>
      <c r="AA218" s="3">
        <f t="shared" si="54"/>
        <v>0</v>
      </c>
      <c r="AB218" s="113">
        <f t="shared" si="55"/>
        <v>0</v>
      </c>
      <c r="AC218" s="106">
        <f t="shared" si="56"/>
        <v>0</v>
      </c>
      <c r="AD218" s="106">
        <f t="shared" si="57"/>
        <v>0</v>
      </c>
      <c r="AE218" s="3">
        <f t="shared" si="58"/>
        <v>0</v>
      </c>
      <c r="AF218" s="3">
        <f t="shared" si="59"/>
        <v>0</v>
      </c>
      <c r="AG218" s="3">
        <f t="shared" si="60"/>
        <v>0</v>
      </c>
      <c r="AH218" s="3">
        <f t="shared" si="61"/>
        <v>0</v>
      </c>
      <c r="AI218" s="113">
        <f t="shared" si="62"/>
        <v>0</v>
      </c>
    </row>
    <row r="219" spans="16:35" x14ac:dyDescent="0.5">
      <c r="P219" s="4" t="str">
        <f>'[1]INPUTS-Incidence'!A219</f>
        <v>Bus</v>
      </c>
      <c r="Q219" s="4" t="str">
        <f>'[1]INPUTS-Incidence'!B219</f>
        <v>Female</v>
      </c>
      <c r="R219" s="4" t="str">
        <f>'[1]INPUTS-Incidence'!C219</f>
        <v>80-84 years</v>
      </c>
      <c r="S219" s="108">
        <f>'[1]INPUTS-Incidence'!D219</f>
        <v>0</v>
      </c>
      <c r="T219" s="108">
        <f>'[1]INPUTS-Incidence'!E219</f>
        <v>0</v>
      </c>
      <c r="U219" s="100">
        <f t="shared" si="48"/>
        <v>2</v>
      </c>
      <c r="V219" s="105">
        <f t="shared" si="49"/>
        <v>0</v>
      </c>
      <c r="W219" s="105">
        <f t="shared" si="50"/>
        <v>0</v>
      </c>
      <c r="X219" s="3">
        <f t="shared" si="51"/>
        <v>0</v>
      </c>
      <c r="Y219" s="3">
        <f t="shared" si="52"/>
        <v>0</v>
      </c>
      <c r="Z219" s="3">
        <f t="shared" si="53"/>
        <v>0</v>
      </c>
      <c r="AA219" s="3">
        <f t="shared" si="54"/>
        <v>0</v>
      </c>
      <c r="AB219" s="113">
        <f t="shared" si="55"/>
        <v>0</v>
      </c>
      <c r="AC219" s="106">
        <f t="shared" si="56"/>
        <v>0</v>
      </c>
      <c r="AD219" s="106">
        <f t="shared" si="57"/>
        <v>0</v>
      </c>
      <c r="AE219" s="3">
        <f t="shared" si="58"/>
        <v>0</v>
      </c>
      <c r="AF219" s="3">
        <f t="shared" si="59"/>
        <v>0</v>
      </c>
      <c r="AG219" s="3">
        <f t="shared" si="60"/>
        <v>0</v>
      </c>
      <c r="AH219" s="3">
        <f t="shared" si="61"/>
        <v>0</v>
      </c>
      <c r="AI219" s="113">
        <f t="shared" si="62"/>
        <v>0</v>
      </c>
    </row>
    <row r="220" spans="16:35" x14ac:dyDescent="0.5">
      <c r="P220" s="4" t="str">
        <f>'[1]INPUTS-Incidence'!A220</f>
        <v>Bus</v>
      </c>
      <c r="Q220" s="4" t="str">
        <f>'[1]INPUTS-Incidence'!B220</f>
        <v>Female</v>
      </c>
      <c r="R220" s="4" t="str">
        <f>'[1]INPUTS-Incidence'!C220</f>
        <v>85+</v>
      </c>
      <c r="S220" s="108">
        <f>'[1]INPUTS-Incidence'!D220</f>
        <v>0</v>
      </c>
      <c r="T220" s="108">
        <f>'[1]INPUTS-Incidence'!E220</f>
        <v>0</v>
      </c>
      <c r="U220" s="100">
        <f t="shared" si="48"/>
        <v>2</v>
      </c>
      <c r="V220" s="105">
        <f t="shared" si="49"/>
        <v>0</v>
      </c>
      <c r="W220" s="105">
        <f t="shared" si="50"/>
        <v>0</v>
      </c>
      <c r="X220" s="3">
        <f t="shared" si="51"/>
        <v>0</v>
      </c>
      <c r="Y220" s="3">
        <f t="shared" si="52"/>
        <v>0</v>
      </c>
      <c r="Z220" s="3">
        <f t="shared" si="53"/>
        <v>0</v>
      </c>
      <c r="AA220" s="3">
        <f t="shared" si="54"/>
        <v>0</v>
      </c>
      <c r="AB220" s="113">
        <f t="shared" si="55"/>
        <v>0</v>
      </c>
      <c r="AC220" s="106">
        <f t="shared" si="56"/>
        <v>0</v>
      </c>
      <c r="AD220" s="106">
        <f t="shared" si="57"/>
        <v>0</v>
      </c>
      <c r="AE220" s="3">
        <f t="shared" si="58"/>
        <v>0</v>
      </c>
      <c r="AF220" s="3">
        <f t="shared" si="59"/>
        <v>0</v>
      </c>
      <c r="AG220" s="3">
        <f t="shared" si="60"/>
        <v>0</v>
      </c>
      <c r="AH220" s="3">
        <f t="shared" si="61"/>
        <v>0</v>
      </c>
      <c r="AI220" s="113">
        <f t="shared" si="62"/>
        <v>0</v>
      </c>
    </row>
    <row r="221" spans="16:35" x14ac:dyDescent="0.5">
      <c r="P221" s="4" t="str">
        <f>'[1]INPUTS-Incidence'!A221</f>
        <v>Truck</v>
      </c>
      <c r="Q221" s="4" t="str">
        <f>'[1]INPUTS-Incidence'!B221</f>
        <v>Male</v>
      </c>
      <c r="R221" s="4" t="str">
        <f>'[1]INPUTS-Incidence'!C221</f>
        <v>&lt;5 years</v>
      </c>
      <c r="S221" s="108">
        <f>'[1]INPUTS-Incidence'!D221</f>
        <v>0</v>
      </c>
      <c r="T221" s="108">
        <f>'[1]INPUTS-Incidence'!E221</f>
        <v>0</v>
      </c>
      <c r="U221" s="100">
        <f t="shared" si="48"/>
        <v>2</v>
      </c>
      <c r="V221" s="105">
        <f t="shared" si="49"/>
        <v>0</v>
      </c>
      <c r="W221" s="105">
        <f t="shared" si="50"/>
        <v>0</v>
      </c>
      <c r="X221" s="3">
        <f t="shared" si="51"/>
        <v>0</v>
      </c>
      <c r="Y221" s="3">
        <f t="shared" si="52"/>
        <v>0</v>
      </c>
      <c r="Z221" s="3">
        <f t="shared" si="53"/>
        <v>0</v>
      </c>
      <c r="AA221" s="3">
        <f t="shared" si="54"/>
        <v>0</v>
      </c>
      <c r="AB221" s="113">
        <f t="shared" si="55"/>
        <v>0</v>
      </c>
      <c r="AC221" s="106">
        <f t="shared" si="56"/>
        <v>0</v>
      </c>
      <c r="AD221" s="106">
        <f t="shared" si="57"/>
        <v>0</v>
      </c>
      <c r="AE221" s="3">
        <f t="shared" si="58"/>
        <v>0</v>
      </c>
      <c r="AF221" s="3">
        <f t="shared" si="59"/>
        <v>0</v>
      </c>
      <c r="AG221" s="3">
        <f t="shared" si="60"/>
        <v>0</v>
      </c>
      <c r="AH221" s="3">
        <f t="shared" si="61"/>
        <v>0</v>
      </c>
      <c r="AI221" s="113">
        <f t="shared" si="62"/>
        <v>0</v>
      </c>
    </row>
    <row r="222" spans="16:35" x14ac:dyDescent="0.5">
      <c r="P222" s="4" t="str">
        <f>'[1]INPUTS-Incidence'!A222</f>
        <v>Truck</v>
      </c>
      <c r="Q222" s="4" t="str">
        <f>'[1]INPUTS-Incidence'!B222</f>
        <v>Male</v>
      </c>
      <c r="R222" s="4" t="str">
        <f>'[1]INPUTS-Incidence'!C222</f>
        <v>5-9 years</v>
      </c>
      <c r="S222" s="108">
        <f>'[1]INPUTS-Incidence'!D222</f>
        <v>0</v>
      </c>
      <c r="T222" s="108">
        <f>'[1]INPUTS-Incidence'!E222</f>
        <v>0</v>
      </c>
      <c r="U222" s="100">
        <f t="shared" si="48"/>
        <v>2</v>
      </c>
      <c r="V222" s="105">
        <f t="shared" si="49"/>
        <v>0</v>
      </c>
      <c r="W222" s="105">
        <f t="shared" si="50"/>
        <v>0</v>
      </c>
      <c r="X222" s="3">
        <f t="shared" si="51"/>
        <v>0</v>
      </c>
      <c r="Y222" s="3">
        <f t="shared" si="52"/>
        <v>0</v>
      </c>
      <c r="Z222" s="3">
        <f t="shared" si="53"/>
        <v>0</v>
      </c>
      <c r="AA222" s="3">
        <f t="shared" si="54"/>
        <v>0</v>
      </c>
      <c r="AB222" s="113">
        <f t="shared" si="55"/>
        <v>0</v>
      </c>
      <c r="AC222" s="106">
        <f t="shared" si="56"/>
        <v>0</v>
      </c>
      <c r="AD222" s="106">
        <f t="shared" si="57"/>
        <v>0</v>
      </c>
      <c r="AE222" s="3">
        <f t="shared" si="58"/>
        <v>0</v>
      </c>
      <c r="AF222" s="3">
        <f t="shared" si="59"/>
        <v>0</v>
      </c>
      <c r="AG222" s="3">
        <f t="shared" si="60"/>
        <v>0</v>
      </c>
      <c r="AH222" s="3">
        <f t="shared" si="61"/>
        <v>0</v>
      </c>
      <c r="AI222" s="113">
        <f t="shared" si="62"/>
        <v>0</v>
      </c>
    </row>
    <row r="223" spans="16:35" x14ac:dyDescent="0.5">
      <c r="P223" s="4" t="str">
        <f>'[1]INPUTS-Incidence'!A223</f>
        <v>Truck</v>
      </c>
      <c r="Q223" s="4" t="str">
        <f>'[1]INPUTS-Incidence'!B223</f>
        <v>Male</v>
      </c>
      <c r="R223" s="4" t="str">
        <f>'[1]INPUTS-Incidence'!C223</f>
        <v>10-14 years</v>
      </c>
      <c r="S223" s="108">
        <f>'[1]INPUTS-Incidence'!D223</f>
        <v>0</v>
      </c>
      <c r="T223" s="108">
        <f>'[1]INPUTS-Incidence'!E223</f>
        <v>0</v>
      </c>
      <c r="U223" s="100">
        <f t="shared" si="48"/>
        <v>2</v>
      </c>
      <c r="V223" s="105">
        <f t="shared" si="49"/>
        <v>0</v>
      </c>
      <c r="W223" s="105">
        <f t="shared" si="50"/>
        <v>0</v>
      </c>
      <c r="X223" s="3">
        <f t="shared" si="51"/>
        <v>0</v>
      </c>
      <c r="Y223" s="3">
        <f t="shared" si="52"/>
        <v>0</v>
      </c>
      <c r="Z223" s="3">
        <f t="shared" si="53"/>
        <v>0</v>
      </c>
      <c r="AA223" s="3">
        <f t="shared" si="54"/>
        <v>0</v>
      </c>
      <c r="AB223" s="113">
        <f t="shared" si="55"/>
        <v>0</v>
      </c>
      <c r="AC223" s="106">
        <f t="shared" si="56"/>
        <v>0</v>
      </c>
      <c r="AD223" s="106">
        <f t="shared" si="57"/>
        <v>0</v>
      </c>
      <c r="AE223" s="3">
        <f t="shared" si="58"/>
        <v>0</v>
      </c>
      <c r="AF223" s="3">
        <f t="shared" si="59"/>
        <v>0</v>
      </c>
      <c r="AG223" s="3">
        <f t="shared" si="60"/>
        <v>0</v>
      </c>
      <c r="AH223" s="3">
        <f t="shared" si="61"/>
        <v>0</v>
      </c>
      <c r="AI223" s="113">
        <f t="shared" si="62"/>
        <v>0</v>
      </c>
    </row>
    <row r="224" spans="16:35" x14ac:dyDescent="0.5">
      <c r="P224" s="4" t="str">
        <f>'[1]INPUTS-Incidence'!A224</f>
        <v>Truck</v>
      </c>
      <c r="Q224" s="4" t="str">
        <f>'[1]INPUTS-Incidence'!B224</f>
        <v>Male</v>
      </c>
      <c r="R224" s="4" t="str">
        <f>'[1]INPUTS-Incidence'!C224</f>
        <v>15-19 years</v>
      </c>
      <c r="S224" s="108">
        <f>'[1]INPUTS-Incidence'!D224</f>
        <v>0</v>
      </c>
      <c r="T224" s="108">
        <f>'[1]INPUTS-Incidence'!E224</f>
        <v>0</v>
      </c>
      <c r="U224" s="100">
        <f t="shared" si="48"/>
        <v>2</v>
      </c>
      <c r="V224" s="105">
        <f t="shared" si="49"/>
        <v>0</v>
      </c>
      <c r="W224" s="105">
        <f t="shared" si="50"/>
        <v>0</v>
      </c>
      <c r="X224" s="3">
        <f t="shared" si="51"/>
        <v>0</v>
      </c>
      <c r="Y224" s="3">
        <f t="shared" si="52"/>
        <v>0</v>
      </c>
      <c r="Z224" s="3">
        <f t="shared" si="53"/>
        <v>0</v>
      </c>
      <c r="AA224" s="3">
        <f t="shared" si="54"/>
        <v>0</v>
      </c>
      <c r="AB224" s="113">
        <f t="shared" si="55"/>
        <v>0</v>
      </c>
      <c r="AC224" s="106">
        <f t="shared" si="56"/>
        <v>0</v>
      </c>
      <c r="AD224" s="106">
        <f t="shared" si="57"/>
        <v>0</v>
      </c>
      <c r="AE224" s="3">
        <f t="shared" si="58"/>
        <v>0</v>
      </c>
      <c r="AF224" s="3">
        <f t="shared" si="59"/>
        <v>0</v>
      </c>
      <c r="AG224" s="3">
        <f t="shared" si="60"/>
        <v>0</v>
      </c>
      <c r="AH224" s="3">
        <f t="shared" si="61"/>
        <v>0</v>
      </c>
      <c r="AI224" s="113">
        <f t="shared" si="62"/>
        <v>0</v>
      </c>
    </row>
    <row r="225" spans="16:35" x14ac:dyDescent="0.5">
      <c r="P225" s="4" t="str">
        <f>'[1]INPUTS-Incidence'!A225</f>
        <v>Truck</v>
      </c>
      <c r="Q225" s="4" t="str">
        <f>'[1]INPUTS-Incidence'!B225</f>
        <v>Male</v>
      </c>
      <c r="R225" s="4" t="str">
        <f>'[1]INPUTS-Incidence'!C225</f>
        <v>20-24 years</v>
      </c>
      <c r="S225" s="108">
        <f>'[1]INPUTS-Incidence'!D225</f>
        <v>0</v>
      </c>
      <c r="T225" s="108">
        <f>'[1]INPUTS-Incidence'!E225</f>
        <v>0</v>
      </c>
      <c r="U225" s="100">
        <f t="shared" si="48"/>
        <v>2</v>
      </c>
      <c r="V225" s="105">
        <f t="shared" si="49"/>
        <v>0</v>
      </c>
      <c r="W225" s="105">
        <f t="shared" si="50"/>
        <v>0</v>
      </c>
      <c r="X225" s="3">
        <f t="shared" si="51"/>
        <v>0</v>
      </c>
      <c r="Y225" s="3">
        <f t="shared" si="52"/>
        <v>0</v>
      </c>
      <c r="Z225" s="3">
        <f t="shared" si="53"/>
        <v>0</v>
      </c>
      <c r="AA225" s="3">
        <f t="shared" si="54"/>
        <v>0</v>
      </c>
      <c r="AB225" s="113">
        <f t="shared" si="55"/>
        <v>0</v>
      </c>
      <c r="AC225" s="106">
        <f t="shared" si="56"/>
        <v>0</v>
      </c>
      <c r="AD225" s="106">
        <f t="shared" si="57"/>
        <v>0</v>
      </c>
      <c r="AE225" s="3">
        <f t="shared" si="58"/>
        <v>0</v>
      </c>
      <c r="AF225" s="3">
        <f t="shared" si="59"/>
        <v>0</v>
      </c>
      <c r="AG225" s="3">
        <f t="shared" si="60"/>
        <v>0</v>
      </c>
      <c r="AH225" s="3">
        <f t="shared" si="61"/>
        <v>0</v>
      </c>
      <c r="AI225" s="113">
        <f t="shared" si="62"/>
        <v>0</v>
      </c>
    </row>
    <row r="226" spans="16:35" x14ac:dyDescent="0.5">
      <c r="P226" s="4" t="str">
        <f>'[1]INPUTS-Incidence'!A226</f>
        <v>Truck</v>
      </c>
      <c r="Q226" s="4" t="str">
        <f>'[1]INPUTS-Incidence'!B226</f>
        <v>Male</v>
      </c>
      <c r="R226" s="4" t="str">
        <f>'[1]INPUTS-Incidence'!C226</f>
        <v>25-29 years</v>
      </c>
      <c r="S226" s="108">
        <f>'[1]INPUTS-Incidence'!D226</f>
        <v>0</v>
      </c>
      <c r="T226" s="108">
        <f>'[1]INPUTS-Incidence'!E226</f>
        <v>0</v>
      </c>
      <c r="U226" s="100">
        <f t="shared" si="48"/>
        <v>2</v>
      </c>
      <c r="V226" s="105">
        <f t="shared" si="49"/>
        <v>0</v>
      </c>
      <c r="W226" s="105">
        <f t="shared" si="50"/>
        <v>0</v>
      </c>
      <c r="X226" s="3">
        <f t="shared" si="51"/>
        <v>0</v>
      </c>
      <c r="Y226" s="3">
        <f t="shared" si="52"/>
        <v>0</v>
      </c>
      <c r="Z226" s="3">
        <f t="shared" si="53"/>
        <v>0</v>
      </c>
      <c r="AA226" s="3">
        <f t="shared" si="54"/>
        <v>0</v>
      </c>
      <c r="AB226" s="113">
        <f t="shared" si="55"/>
        <v>0</v>
      </c>
      <c r="AC226" s="106">
        <f t="shared" si="56"/>
        <v>0</v>
      </c>
      <c r="AD226" s="106">
        <f t="shared" si="57"/>
        <v>0</v>
      </c>
      <c r="AE226" s="3">
        <f t="shared" si="58"/>
        <v>0</v>
      </c>
      <c r="AF226" s="3">
        <f t="shared" si="59"/>
        <v>0</v>
      </c>
      <c r="AG226" s="3">
        <f t="shared" si="60"/>
        <v>0</v>
      </c>
      <c r="AH226" s="3">
        <f t="shared" si="61"/>
        <v>0</v>
      </c>
      <c r="AI226" s="113">
        <f t="shared" si="62"/>
        <v>0</v>
      </c>
    </row>
    <row r="227" spans="16:35" x14ac:dyDescent="0.5">
      <c r="P227" s="4" t="str">
        <f>'[1]INPUTS-Incidence'!A227</f>
        <v>Truck</v>
      </c>
      <c r="Q227" s="4" t="str">
        <f>'[1]INPUTS-Incidence'!B227</f>
        <v>Male</v>
      </c>
      <c r="R227" s="4" t="str">
        <f>'[1]INPUTS-Incidence'!C227</f>
        <v>30-34 years</v>
      </c>
      <c r="S227" s="108">
        <f>'[1]INPUTS-Incidence'!D227</f>
        <v>0</v>
      </c>
      <c r="T227" s="108">
        <f>'[1]INPUTS-Incidence'!E227</f>
        <v>0</v>
      </c>
      <c r="U227" s="100">
        <f t="shared" si="48"/>
        <v>2</v>
      </c>
      <c r="V227" s="105">
        <f t="shared" si="49"/>
        <v>0</v>
      </c>
      <c r="W227" s="105">
        <f t="shared" si="50"/>
        <v>0</v>
      </c>
      <c r="X227" s="3">
        <f t="shared" si="51"/>
        <v>0</v>
      </c>
      <c r="Y227" s="3">
        <f t="shared" si="52"/>
        <v>0</v>
      </c>
      <c r="Z227" s="3">
        <f t="shared" si="53"/>
        <v>0</v>
      </c>
      <c r="AA227" s="3">
        <f t="shared" si="54"/>
        <v>0</v>
      </c>
      <c r="AB227" s="113">
        <f t="shared" si="55"/>
        <v>0</v>
      </c>
      <c r="AC227" s="106">
        <f t="shared" si="56"/>
        <v>0</v>
      </c>
      <c r="AD227" s="106">
        <f t="shared" si="57"/>
        <v>0</v>
      </c>
      <c r="AE227" s="3">
        <f t="shared" si="58"/>
        <v>0</v>
      </c>
      <c r="AF227" s="3">
        <f t="shared" si="59"/>
        <v>0</v>
      </c>
      <c r="AG227" s="3">
        <f t="shared" si="60"/>
        <v>0</v>
      </c>
      <c r="AH227" s="3">
        <f t="shared" si="61"/>
        <v>0</v>
      </c>
      <c r="AI227" s="113">
        <f t="shared" si="62"/>
        <v>0</v>
      </c>
    </row>
    <row r="228" spans="16:35" x14ac:dyDescent="0.5">
      <c r="P228" s="4" t="str">
        <f>'[1]INPUTS-Incidence'!A228</f>
        <v>Truck</v>
      </c>
      <c r="Q228" s="4" t="str">
        <f>'[1]INPUTS-Incidence'!B228</f>
        <v>Male</v>
      </c>
      <c r="R228" s="4" t="str">
        <f>'[1]INPUTS-Incidence'!C228</f>
        <v>35-39 years</v>
      </c>
      <c r="S228" s="108">
        <f>'[1]INPUTS-Incidence'!D228</f>
        <v>0</v>
      </c>
      <c r="T228" s="108">
        <f>'[1]INPUTS-Incidence'!E228</f>
        <v>0</v>
      </c>
      <c r="U228" s="100">
        <f t="shared" si="48"/>
        <v>2</v>
      </c>
      <c r="V228" s="105">
        <f t="shared" si="49"/>
        <v>0</v>
      </c>
      <c r="W228" s="105">
        <f t="shared" si="50"/>
        <v>0</v>
      </c>
      <c r="X228" s="3">
        <f t="shared" si="51"/>
        <v>0</v>
      </c>
      <c r="Y228" s="3">
        <f t="shared" si="52"/>
        <v>0</v>
      </c>
      <c r="Z228" s="3">
        <f t="shared" si="53"/>
        <v>0</v>
      </c>
      <c r="AA228" s="3">
        <f t="shared" si="54"/>
        <v>0</v>
      </c>
      <c r="AB228" s="113">
        <f t="shared" si="55"/>
        <v>0</v>
      </c>
      <c r="AC228" s="106">
        <f t="shared" si="56"/>
        <v>0</v>
      </c>
      <c r="AD228" s="106">
        <f t="shared" si="57"/>
        <v>0</v>
      </c>
      <c r="AE228" s="3">
        <f t="shared" si="58"/>
        <v>0</v>
      </c>
      <c r="AF228" s="3">
        <f t="shared" si="59"/>
        <v>0</v>
      </c>
      <c r="AG228" s="3">
        <f t="shared" si="60"/>
        <v>0</v>
      </c>
      <c r="AH228" s="3">
        <f t="shared" si="61"/>
        <v>0</v>
      </c>
      <c r="AI228" s="113">
        <f t="shared" si="62"/>
        <v>0</v>
      </c>
    </row>
    <row r="229" spans="16:35" x14ac:dyDescent="0.5">
      <c r="P229" s="4" t="str">
        <f>'[1]INPUTS-Incidence'!A229</f>
        <v>Truck</v>
      </c>
      <c r="Q229" s="4" t="str">
        <f>'[1]INPUTS-Incidence'!B229</f>
        <v>Male</v>
      </c>
      <c r="R229" s="4" t="str">
        <f>'[1]INPUTS-Incidence'!C229</f>
        <v>40-44 years</v>
      </c>
      <c r="S229" s="108">
        <f>'[1]INPUTS-Incidence'!D229</f>
        <v>0</v>
      </c>
      <c r="T229" s="108">
        <f>'[1]INPUTS-Incidence'!E229</f>
        <v>0</v>
      </c>
      <c r="U229" s="100">
        <f t="shared" si="48"/>
        <v>2</v>
      </c>
      <c r="V229" s="105">
        <f t="shared" si="49"/>
        <v>0</v>
      </c>
      <c r="W229" s="105">
        <f t="shared" si="50"/>
        <v>0</v>
      </c>
      <c r="X229" s="3">
        <f t="shared" si="51"/>
        <v>0</v>
      </c>
      <c r="Y229" s="3">
        <f t="shared" si="52"/>
        <v>0</v>
      </c>
      <c r="Z229" s="3">
        <f t="shared" si="53"/>
        <v>0</v>
      </c>
      <c r="AA229" s="3">
        <f t="shared" si="54"/>
        <v>0</v>
      </c>
      <c r="AB229" s="113">
        <f t="shared" si="55"/>
        <v>0</v>
      </c>
      <c r="AC229" s="106">
        <f t="shared" si="56"/>
        <v>0</v>
      </c>
      <c r="AD229" s="106">
        <f t="shared" si="57"/>
        <v>0</v>
      </c>
      <c r="AE229" s="3">
        <f t="shared" si="58"/>
        <v>0</v>
      </c>
      <c r="AF229" s="3">
        <f t="shared" si="59"/>
        <v>0</v>
      </c>
      <c r="AG229" s="3">
        <f t="shared" si="60"/>
        <v>0</v>
      </c>
      <c r="AH229" s="3">
        <f t="shared" si="61"/>
        <v>0</v>
      </c>
      <c r="AI229" s="113">
        <f t="shared" si="62"/>
        <v>0</v>
      </c>
    </row>
    <row r="230" spans="16:35" x14ac:dyDescent="0.5">
      <c r="P230" s="4" t="str">
        <f>'[1]INPUTS-Incidence'!A230</f>
        <v>Truck</v>
      </c>
      <c r="Q230" s="4" t="str">
        <f>'[1]INPUTS-Incidence'!B230</f>
        <v>Male</v>
      </c>
      <c r="R230" s="4" t="str">
        <f>'[1]INPUTS-Incidence'!C230</f>
        <v>45-49 years</v>
      </c>
      <c r="S230" s="108">
        <f>'[1]INPUTS-Incidence'!D230</f>
        <v>0</v>
      </c>
      <c r="T230" s="108">
        <f>'[1]INPUTS-Incidence'!E230</f>
        <v>0</v>
      </c>
      <c r="U230" s="100">
        <f t="shared" si="48"/>
        <v>2</v>
      </c>
      <c r="V230" s="105">
        <f t="shared" si="49"/>
        <v>0</v>
      </c>
      <c r="W230" s="105">
        <f t="shared" si="50"/>
        <v>0</v>
      </c>
      <c r="X230" s="3">
        <f t="shared" si="51"/>
        <v>0</v>
      </c>
      <c r="Y230" s="3">
        <f t="shared" si="52"/>
        <v>0</v>
      </c>
      <c r="Z230" s="3">
        <f t="shared" si="53"/>
        <v>0</v>
      </c>
      <c r="AA230" s="3">
        <f t="shared" si="54"/>
        <v>0</v>
      </c>
      <c r="AB230" s="113">
        <f t="shared" si="55"/>
        <v>0</v>
      </c>
      <c r="AC230" s="106">
        <f t="shared" si="56"/>
        <v>0</v>
      </c>
      <c r="AD230" s="106">
        <f t="shared" si="57"/>
        <v>0</v>
      </c>
      <c r="AE230" s="3">
        <f t="shared" si="58"/>
        <v>0</v>
      </c>
      <c r="AF230" s="3">
        <f t="shared" si="59"/>
        <v>0</v>
      </c>
      <c r="AG230" s="3">
        <f t="shared" si="60"/>
        <v>0</v>
      </c>
      <c r="AH230" s="3">
        <f t="shared" si="61"/>
        <v>0</v>
      </c>
      <c r="AI230" s="113">
        <f t="shared" si="62"/>
        <v>0</v>
      </c>
    </row>
    <row r="231" spans="16:35" x14ac:dyDescent="0.5">
      <c r="P231" s="4" t="str">
        <f>'[1]INPUTS-Incidence'!A231</f>
        <v>Truck</v>
      </c>
      <c r="Q231" s="4" t="str">
        <f>'[1]INPUTS-Incidence'!B231</f>
        <v>Male</v>
      </c>
      <c r="R231" s="4" t="str">
        <f>'[1]INPUTS-Incidence'!C231</f>
        <v>50-54 years</v>
      </c>
      <c r="S231" s="108">
        <f>'[1]INPUTS-Incidence'!D231</f>
        <v>0</v>
      </c>
      <c r="T231" s="108">
        <f>'[1]INPUTS-Incidence'!E231</f>
        <v>0</v>
      </c>
      <c r="U231" s="100">
        <f t="shared" si="48"/>
        <v>2</v>
      </c>
      <c r="V231" s="105">
        <f t="shared" si="49"/>
        <v>0</v>
      </c>
      <c r="W231" s="105">
        <f t="shared" si="50"/>
        <v>0</v>
      </c>
      <c r="X231" s="3">
        <f t="shared" si="51"/>
        <v>0</v>
      </c>
      <c r="Y231" s="3">
        <f t="shared" si="52"/>
        <v>0</v>
      </c>
      <c r="Z231" s="3">
        <f t="shared" si="53"/>
        <v>0</v>
      </c>
      <c r="AA231" s="3">
        <f t="shared" si="54"/>
        <v>0</v>
      </c>
      <c r="AB231" s="113">
        <f t="shared" si="55"/>
        <v>0</v>
      </c>
      <c r="AC231" s="106">
        <f t="shared" si="56"/>
        <v>0</v>
      </c>
      <c r="AD231" s="106">
        <f t="shared" si="57"/>
        <v>0</v>
      </c>
      <c r="AE231" s="3">
        <f t="shared" si="58"/>
        <v>0</v>
      </c>
      <c r="AF231" s="3">
        <f t="shared" si="59"/>
        <v>0</v>
      </c>
      <c r="AG231" s="3">
        <f t="shared" si="60"/>
        <v>0</v>
      </c>
      <c r="AH231" s="3">
        <f t="shared" si="61"/>
        <v>0</v>
      </c>
      <c r="AI231" s="113">
        <f t="shared" si="62"/>
        <v>0</v>
      </c>
    </row>
    <row r="232" spans="16:35" x14ac:dyDescent="0.5">
      <c r="P232" s="4" t="str">
        <f>'[1]INPUTS-Incidence'!A232</f>
        <v>Truck</v>
      </c>
      <c r="Q232" s="4" t="str">
        <f>'[1]INPUTS-Incidence'!B232</f>
        <v>Male</v>
      </c>
      <c r="R232" s="4" t="str">
        <f>'[1]INPUTS-Incidence'!C232</f>
        <v>55-59 years</v>
      </c>
      <c r="S232" s="108">
        <f>'[1]INPUTS-Incidence'!D232</f>
        <v>0</v>
      </c>
      <c r="T232" s="108">
        <f>'[1]INPUTS-Incidence'!E232</f>
        <v>0</v>
      </c>
      <c r="U232" s="100">
        <f t="shared" si="48"/>
        <v>2</v>
      </c>
      <c r="V232" s="105">
        <f t="shared" si="49"/>
        <v>0</v>
      </c>
      <c r="W232" s="105">
        <f t="shared" si="50"/>
        <v>0</v>
      </c>
      <c r="X232" s="3">
        <f t="shared" si="51"/>
        <v>0</v>
      </c>
      <c r="Y232" s="3">
        <f t="shared" si="52"/>
        <v>0</v>
      </c>
      <c r="Z232" s="3">
        <f t="shared" si="53"/>
        <v>0</v>
      </c>
      <c r="AA232" s="3">
        <f t="shared" si="54"/>
        <v>0</v>
      </c>
      <c r="AB232" s="113">
        <f t="shared" si="55"/>
        <v>0</v>
      </c>
      <c r="AC232" s="106">
        <f t="shared" si="56"/>
        <v>0</v>
      </c>
      <c r="AD232" s="106">
        <f t="shared" si="57"/>
        <v>0</v>
      </c>
      <c r="AE232" s="3">
        <f t="shared" si="58"/>
        <v>0</v>
      </c>
      <c r="AF232" s="3">
        <f t="shared" si="59"/>
        <v>0</v>
      </c>
      <c r="AG232" s="3">
        <f t="shared" si="60"/>
        <v>0</v>
      </c>
      <c r="AH232" s="3">
        <f t="shared" si="61"/>
        <v>0</v>
      </c>
      <c r="AI232" s="113">
        <f t="shared" si="62"/>
        <v>0</v>
      </c>
    </row>
    <row r="233" spans="16:35" x14ac:dyDescent="0.5">
      <c r="P233" s="4" t="str">
        <f>'[1]INPUTS-Incidence'!A233</f>
        <v>Truck</v>
      </c>
      <c r="Q233" s="4" t="str">
        <f>'[1]INPUTS-Incidence'!B233</f>
        <v>Male</v>
      </c>
      <c r="R233" s="4" t="str">
        <f>'[1]INPUTS-Incidence'!C233</f>
        <v>60-64 years</v>
      </c>
      <c r="S233" s="108">
        <f>'[1]INPUTS-Incidence'!D233</f>
        <v>0</v>
      </c>
      <c r="T233" s="108">
        <f>'[1]INPUTS-Incidence'!E233</f>
        <v>0</v>
      </c>
      <c r="U233" s="100">
        <f t="shared" si="48"/>
        <v>2</v>
      </c>
      <c r="V233" s="105">
        <f t="shared" si="49"/>
        <v>0</v>
      </c>
      <c r="W233" s="105">
        <f t="shared" si="50"/>
        <v>0</v>
      </c>
      <c r="X233" s="3">
        <f t="shared" si="51"/>
        <v>0</v>
      </c>
      <c r="Y233" s="3">
        <f t="shared" si="52"/>
        <v>0</v>
      </c>
      <c r="Z233" s="3">
        <f t="shared" si="53"/>
        <v>0</v>
      </c>
      <c r="AA233" s="3">
        <f t="shared" si="54"/>
        <v>0</v>
      </c>
      <c r="AB233" s="113">
        <f t="shared" si="55"/>
        <v>0</v>
      </c>
      <c r="AC233" s="106">
        <f t="shared" si="56"/>
        <v>0</v>
      </c>
      <c r="AD233" s="106">
        <f t="shared" si="57"/>
        <v>0</v>
      </c>
      <c r="AE233" s="3">
        <f t="shared" si="58"/>
        <v>0</v>
      </c>
      <c r="AF233" s="3">
        <f t="shared" si="59"/>
        <v>0</v>
      </c>
      <c r="AG233" s="3">
        <f t="shared" si="60"/>
        <v>0</v>
      </c>
      <c r="AH233" s="3">
        <f t="shared" si="61"/>
        <v>0</v>
      </c>
      <c r="AI233" s="113">
        <f t="shared" si="62"/>
        <v>0</v>
      </c>
    </row>
    <row r="234" spans="16:35" x14ac:dyDescent="0.5">
      <c r="P234" s="4" t="str">
        <f>'[1]INPUTS-Incidence'!A234</f>
        <v>Truck</v>
      </c>
      <c r="Q234" s="4" t="str">
        <f>'[1]INPUTS-Incidence'!B234</f>
        <v>Male</v>
      </c>
      <c r="R234" s="4" t="str">
        <f>'[1]INPUTS-Incidence'!C234</f>
        <v>65-69 years</v>
      </c>
      <c r="S234" s="108">
        <f>'[1]INPUTS-Incidence'!D234</f>
        <v>0</v>
      </c>
      <c r="T234" s="108">
        <f>'[1]INPUTS-Incidence'!E234</f>
        <v>0</v>
      </c>
      <c r="U234" s="100">
        <f t="shared" si="48"/>
        <v>2</v>
      </c>
      <c r="V234" s="105">
        <f t="shared" si="49"/>
        <v>0</v>
      </c>
      <c r="W234" s="105">
        <f t="shared" si="50"/>
        <v>0</v>
      </c>
      <c r="X234" s="3">
        <f t="shared" si="51"/>
        <v>0</v>
      </c>
      <c r="Y234" s="3">
        <f t="shared" si="52"/>
        <v>0</v>
      </c>
      <c r="Z234" s="3">
        <f t="shared" si="53"/>
        <v>0</v>
      </c>
      <c r="AA234" s="3">
        <f t="shared" si="54"/>
        <v>0</v>
      </c>
      <c r="AB234" s="113">
        <f t="shared" si="55"/>
        <v>0</v>
      </c>
      <c r="AC234" s="106">
        <f t="shared" si="56"/>
        <v>0</v>
      </c>
      <c r="AD234" s="106">
        <f t="shared" si="57"/>
        <v>0</v>
      </c>
      <c r="AE234" s="3">
        <f t="shared" si="58"/>
        <v>0</v>
      </c>
      <c r="AF234" s="3">
        <f t="shared" si="59"/>
        <v>0</v>
      </c>
      <c r="AG234" s="3">
        <f t="shared" si="60"/>
        <v>0</v>
      </c>
      <c r="AH234" s="3">
        <f t="shared" si="61"/>
        <v>0</v>
      </c>
      <c r="AI234" s="113">
        <f t="shared" si="62"/>
        <v>0</v>
      </c>
    </row>
    <row r="235" spans="16:35" x14ac:dyDescent="0.5">
      <c r="P235" s="4" t="str">
        <f>'[1]INPUTS-Incidence'!A235</f>
        <v>Truck</v>
      </c>
      <c r="Q235" s="4" t="str">
        <f>'[1]INPUTS-Incidence'!B235</f>
        <v>Male</v>
      </c>
      <c r="R235" s="4" t="str">
        <f>'[1]INPUTS-Incidence'!C235</f>
        <v>70-74 years</v>
      </c>
      <c r="S235" s="108">
        <f>'[1]INPUTS-Incidence'!D235</f>
        <v>0</v>
      </c>
      <c r="T235" s="108">
        <f>'[1]INPUTS-Incidence'!E235</f>
        <v>0</v>
      </c>
      <c r="U235" s="100">
        <f t="shared" si="48"/>
        <v>2</v>
      </c>
      <c r="V235" s="105">
        <f t="shared" si="49"/>
        <v>0</v>
      </c>
      <c r="W235" s="105">
        <f t="shared" si="50"/>
        <v>0</v>
      </c>
      <c r="X235" s="3">
        <f t="shared" si="51"/>
        <v>0</v>
      </c>
      <c r="Y235" s="3">
        <f t="shared" si="52"/>
        <v>0</v>
      </c>
      <c r="Z235" s="3">
        <f t="shared" si="53"/>
        <v>0</v>
      </c>
      <c r="AA235" s="3">
        <f t="shared" si="54"/>
        <v>0</v>
      </c>
      <c r="AB235" s="113">
        <f t="shared" si="55"/>
        <v>0</v>
      </c>
      <c r="AC235" s="106">
        <f t="shared" si="56"/>
        <v>0</v>
      </c>
      <c r="AD235" s="106">
        <f t="shared" si="57"/>
        <v>0</v>
      </c>
      <c r="AE235" s="3">
        <f t="shared" si="58"/>
        <v>0</v>
      </c>
      <c r="AF235" s="3">
        <f t="shared" si="59"/>
        <v>0</v>
      </c>
      <c r="AG235" s="3">
        <f t="shared" si="60"/>
        <v>0</v>
      </c>
      <c r="AH235" s="3">
        <f t="shared" si="61"/>
        <v>0</v>
      </c>
      <c r="AI235" s="113">
        <f t="shared" si="62"/>
        <v>0</v>
      </c>
    </row>
    <row r="236" spans="16:35" x14ac:dyDescent="0.5">
      <c r="P236" s="4" t="str">
        <f>'[1]INPUTS-Incidence'!A236</f>
        <v>Truck</v>
      </c>
      <c r="Q236" s="4" t="str">
        <f>'[1]INPUTS-Incidence'!B236</f>
        <v>Male</v>
      </c>
      <c r="R236" s="4" t="str">
        <f>'[1]INPUTS-Incidence'!C236</f>
        <v>75-79 years</v>
      </c>
      <c r="S236" s="108">
        <f>'[1]INPUTS-Incidence'!D236</f>
        <v>0</v>
      </c>
      <c r="T236" s="108">
        <f>'[1]INPUTS-Incidence'!E236</f>
        <v>0</v>
      </c>
      <c r="U236" s="100">
        <f t="shared" si="48"/>
        <v>2</v>
      </c>
      <c r="V236" s="105">
        <f t="shared" si="49"/>
        <v>0</v>
      </c>
      <c r="W236" s="105">
        <f t="shared" si="50"/>
        <v>0</v>
      </c>
      <c r="X236" s="3">
        <f t="shared" si="51"/>
        <v>0</v>
      </c>
      <c r="Y236" s="3">
        <f t="shared" si="52"/>
        <v>0</v>
      </c>
      <c r="Z236" s="3">
        <f t="shared" si="53"/>
        <v>0</v>
      </c>
      <c r="AA236" s="3">
        <f t="shared" si="54"/>
        <v>0</v>
      </c>
      <c r="AB236" s="113">
        <f t="shared" si="55"/>
        <v>0</v>
      </c>
      <c r="AC236" s="106">
        <f t="shared" si="56"/>
        <v>0</v>
      </c>
      <c r="AD236" s="106">
        <f t="shared" si="57"/>
        <v>0</v>
      </c>
      <c r="AE236" s="3">
        <f t="shared" si="58"/>
        <v>0</v>
      </c>
      <c r="AF236" s="3">
        <f t="shared" si="59"/>
        <v>0</v>
      </c>
      <c r="AG236" s="3">
        <f t="shared" si="60"/>
        <v>0</v>
      </c>
      <c r="AH236" s="3">
        <f t="shared" si="61"/>
        <v>0</v>
      </c>
      <c r="AI236" s="113">
        <f t="shared" si="62"/>
        <v>0</v>
      </c>
    </row>
    <row r="237" spans="16:35" x14ac:dyDescent="0.5">
      <c r="P237" s="4" t="str">
        <f>'[1]INPUTS-Incidence'!A237</f>
        <v>Truck</v>
      </c>
      <c r="Q237" s="4" t="str">
        <f>'[1]INPUTS-Incidence'!B237</f>
        <v>Male</v>
      </c>
      <c r="R237" s="4" t="str">
        <f>'[1]INPUTS-Incidence'!C237</f>
        <v>80-84 years</v>
      </c>
      <c r="S237" s="108">
        <f>'[1]INPUTS-Incidence'!D237</f>
        <v>0</v>
      </c>
      <c r="T237" s="108">
        <f>'[1]INPUTS-Incidence'!E237</f>
        <v>0</v>
      </c>
      <c r="U237" s="100">
        <f t="shared" si="48"/>
        <v>2</v>
      </c>
      <c r="V237" s="105">
        <f t="shared" si="49"/>
        <v>0</v>
      </c>
      <c r="W237" s="105">
        <f t="shared" si="50"/>
        <v>0</v>
      </c>
      <c r="X237" s="3">
        <f t="shared" si="51"/>
        <v>0</v>
      </c>
      <c r="Y237" s="3">
        <f t="shared" si="52"/>
        <v>0</v>
      </c>
      <c r="Z237" s="3">
        <f t="shared" si="53"/>
        <v>0</v>
      </c>
      <c r="AA237" s="3">
        <f t="shared" si="54"/>
        <v>0</v>
      </c>
      <c r="AB237" s="113">
        <f t="shared" si="55"/>
        <v>0</v>
      </c>
      <c r="AC237" s="106">
        <f t="shared" si="56"/>
        <v>0</v>
      </c>
      <c r="AD237" s="106">
        <f t="shared" si="57"/>
        <v>0</v>
      </c>
      <c r="AE237" s="3">
        <f t="shared" si="58"/>
        <v>0</v>
      </c>
      <c r="AF237" s="3">
        <f t="shared" si="59"/>
        <v>0</v>
      </c>
      <c r="AG237" s="3">
        <f t="shared" si="60"/>
        <v>0</v>
      </c>
      <c r="AH237" s="3">
        <f t="shared" si="61"/>
        <v>0</v>
      </c>
      <c r="AI237" s="113">
        <f t="shared" si="62"/>
        <v>0</v>
      </c>
    </row>
    <row r="238" spans="16:35" x14ac:dyDescent="0.5">
      <c r="P238" s="4" t="str">
        <f>'[1]INPUTS-Incidence'!A238</f>
        <v>Truck</v>
      </c>
      <c r="Q238" s="4" t="str">
        <f>'[1]INPUTS-Incidence'!B238</f>
        <v>Male</v>
      </c>
      <c r="R238" s="4" t="str">
        <f>'[1]INPUTS-Incidence'!C238</f>
        <v>85+</v>
      </c>
      <c r="S238" s="108">
        <f>'[1]INPUTS-Incidence'!D238</f>
        <v>0</v>
      </c>
      <c r="T238" s="108">
        <f>'[1]INPUTS-Incidence'!E238</f>
        <v>0</v>
      </c>
      <c r="U238" s="100">
        <f t="shared" si="48"/>
        <v>2</v>
      </c>
      <c r="V238" s="105">
        <f t="shared" si="49"/>
        <v>0</v>
      </c>
      <c r="W238" s="105">
        <f t="shared" si="50"/>
        <v>0</v>
      </c>
      <c r="X238" s="3">
        <f t="shared" si="51"/>
        <v>0</v>
      </c>
      <c r="Y238" s="3">
        <f t="shared" si="52"/>
        <v>0</v>
      </c>
      <c r="Z238" s="3">
        <f t="shared" si="53"/>
        <v>0</v>
      </c>
      <c r="AA238" s="3">
        <f t="shared" si="54"/>
        <v>0</v>
      </c>
      <c r="AB238" s="113">
        <f t="shared" si="55"/>
        <v>0</v>
      </c>
      <c r="AC238" s="106">
        <f t="shared" si="56"/>
        <v>0</v>
      </c>
      <c r="AD238" s="106">
        <f t="shared" si="57"/>
        <v>0</v>
      </c>
      <c r="AE238" s="3">
        <f t="shared" si="58"/>
        <v>0</v>
      </c>
      <c r="AF238" s="3">
        <f t="shared" si="59"/>
        <v>0</v>
      </c>
      <c r="AG238" s="3">
        <f t="shared" si="60"/>
        <v>0</v>
      </c>
      <c r="AH238" s="3">
        <f t="shared" si="61"/>
        <v>0</v>
      </c>
      <c r="AI238" s="113">
        <f t="shared" si="62"/>
        <v>0</v>
      </c>
    </row>
    <row r="239" spans="16:35" x14ac:dyDescent="0.5">
      <c r="P239" s="4" t="str">
        <f>'[1]INPUTS-Incidence'!A239</f>
        <v>Truck</v>
      </c>
      <c r="Q239" s="4" t="str">
        <f>'[1]INPUTS-Incidence'!B239</f>
        <v>Female</v>
      </c>
      <c r="R239" s="4" t="str">
        <f>'[1]INPUTS-Incidence'!C239</f>
        <v>&lt;5 years</v>
      </c>
      <c r="S239" s="108">
        <f>'[1]INPUTS-Incidence'!D239</f>
        <v>0</v>
      </c>
      <c r="T239" s="108">
        <f>'[1]INPUTS-Incidence'!E239</f>
        <v>0</v>
      </c>
      <c r="U239" s="100">
        <f t="shared" si="48"/>
        <v>2</v>
      </c>
      <c r="V239" s="105">
        <f t="shared" si="49"/>
        <v>0</v>
      </c>
      <c r="W239" s="105">
        <f t="shared" si="50"/>
        <v>0</v>
      </c>
      <c r="X239" s="3">
        <f t="shared" si="51"/>
        <v>0</v>
      </c>
      <c r="Y239" s="3">
        <f t="shared" si="52"/>
        <v>0</v>
      </c>
      <c r="Z239" s="3">
        <f t="shared" si="53"/>
        <v>0</v>
      </c>
      <c r="AA239" s="3">
        <f t="shared" si="54"/>
        <v>0</v>
      </c>
      <c r="AB239" s="113">
        <f t="shared" si="55"/>
        <v>0</v>
      </c>
      <c r="AC239" s="106">
        <f t="shared" si="56"/>
        <v>0</v>
      </c>
      <c r="AD239" s="106">
        <f t="shared" si="57"/>
        <v>0</v>
      </c>
      <c r="AE239" s="3">
        <f t="shared" si="58"/>
        <v>0</v>
      </c>
      <c r="AF239" s="3">
        <f t="shared" si="59"/>
        <v>0</v>
      </c>
      <c r="AG239" s="3">
        <f t="shared" si="60"/>
        <v>0</v>
      </c>
      <c r="AH239" s="3">
        <f t="shared" si="61"/>
        <v>0</v>
      </c>
      <c r="AI239" s="113">
        <f t="shared" si="62"/>
        <v>0</v>
      </c>
    </row>
    <row r="240" spans="16:35" x14ac:dyDescent="0.5">
      <c r="P240" s="4" t="str">
        <f>'[1]INPUTS-Incidence'!A240</f>
        <v>Truck</v>
      </c>
      <c r="Q240" s="4" t="str">
        <f>'[1]INPUTS-Incidence'!B240</f>
        <v>Female</v>
      </c>
      <c r="R240" s="4" t="str">
        <f>'[1]INPUTS-Incidence'!C240</f>
        <v>5-9 years</v>
      </c>
      <c r="S240" s="108">
        <f>'[1]INPUTS-Incidence'!D240</f>
        <v>0</v>
      </c>
      <c r="T240" s="108">
        <f>'[1]INPUTS-Incidence'!E240</f>
        <v>0</v>
      </c>
      <c r="U240" s="100">
        <f t="shared" si="48"/>
        <v>2</v>
      </c>
      <c r="V240" s="105">
        <f t="shared" si="49"/>
        <v>0</v>
      </c>
      <c r="W240" s="105">
        <f t="shared" si="50"/>
        <v>0</v>
      </c>
      <c r="X240" s="3">
        <f t="shared" si="51"/>
        <v>0</v>
      </c>
      <c r="Y240" s="3">
        <f t="shared" si="52"/>
        <v>0</v>
      </c>
      <c r="Z240" s="3">
        <f t="shared" si="53"/>
        <v>0</v>
      </c>
      <c r="AA240" s="3">
        <f t="shared" si="54"/>
        <v>0</v>
      </c>
      <c r="AB240" s="113">
        <f t="shared" si="55"/>
        <v>0</v>
      </c>
      <c r="AC240" s="106">
        <f t="shared" si="56"/>
        <v>0</v>
      </c>
      <c r="AD240" s="106">
        <f t="shared" si="57"/>
        <v>0</v>
      </c>
      <c r="AE240" s="3">
        <f t="shared" si="58"/>
        <v>0</v>
      </c>
      <c r="AF240" s="3">
        <f t="shared" si="59"/>
        <v>0</v>
      </c>
      <c r="AG240" s="3">
        <f t="shared" si="60"/>
        <v>0</v>
      </c>
      <c r="AH240" s="3">
        <f t="shared" si="61"/>
        <v>0</v>
      </c>
      <c r="AI240" s="113">
        <f t="shared" si="62"/>
        <v>0</v>
      </c>
    </row>
    <row r="241" spans="16:35" x14ac:dyDescent="0.5">
      <c r="P241" s="4" t="str">
        <f>'[1]INPUTS-Incidence'!A241</f>
        <v>Truck</v>
      </c>
      <c r="Q241" s="4" t="str">
        <f>'[1]INPUTS-Incidence'!B241</f>
        <v>Female</v>
      </c>
      <c r="R241" s="4" t="str">
        <f>'[1]INPUTS-Incidence'!C241</f>
        <v>10-14 years</v>
      </c>
      <c r="S241" s="108">
        <f>'[1]INPUTS-Incidence'!D241</f>
        <v>0</v>
      </c>
      <c r="T241" s="108">
        <f>'[1]INPUTS-Incidence'!E241</f>
        <v>0</v>
      </c>
      <c r="U241" s="100">
        <f t="shared" si="48"/>
        <v>2</v>
      </c>
      <c r="V241" s="105">
        <f t="shared" si="49"/>
        <v>0</v>
      </c>
      <c r="W241" s="105">
        <f t="shared" si="50"/>
        <v>0</v>
      </c>
      <c r="X241" s="3">
        <f t="shared" si="51"/>
        <v>0</v>
      </c>
      <c r="Y241" s="3">
        <f t="shared" si="52"/>
        <v>0</v>
      </c>
      <c r="Z241" s="3">
        <f t="shared" si="53"/>
        <v>0</v>
      </c>
      <c r="AA241" s="3">
        <f t="shared" si="54"/>
        <v>0</v>
      </c>
      <c r="AB241" s="113">
        <f t="shared" si="55"/>
        <v>0</v>
      </c>
      <c r="AC241" s="106">
        <f t="shared" si="56"/>
        <v>0</v>
      </c>
      <c r="AD241" s="106">
        <f t="shared" si="57"/>
        <v>0</v>
      </c>
      <c r="AE241" s="3">
        <f t="shared" si="58"/>
        <v>0</v>
      </c>
      <c r="AF241" s="3">
        <f t="shared" si="59"/>
        <v>0</v>
      </c>
      <c r="AG241" s="3">
        <f t="shared" si="60"/>
        <v>0</v>
      </c>
      <c r="AH241" s="3">
        <f t="shared" si="61"/>
        <v>0</v>
      </c>
      <c r="AI241" s="113">
        <f t="shared" si="62"/>
        <v>0</v>
      </c>
    </row>
    <row r="242" spans="16:35" x14ac:dyDescent="0.5">
      <c r="P242" s="4" t="str">
        <f>'[1]INPUTS-Incidence'!A242</f>
        <v>Truck</v>
      </c>
      <c r="Q242" s="4" t="str">
        <f>'[1]INPUTS-Incidence'!B242</f>
        <v>Female</v>
      </c>
      <c r="R242" s="4" t="str">
        <f>'[1]INPUTS-Incidence'!C242</f>
        <v>15-19 years</v>
      </c>
      <c r="S242" s="108">
        <f>'[1]INPUTS-Incidence'!D242</f>
        <v>0</v>
      </c>
      <c r="T242" s="108">
        <f>'[1]INPUTS-Incidence'!E242</f>
        <v>0</v>
      </c>
      <c r="U242" s="100">
        <f t="shared" si="48"/>
        <v>2</v>
      </c>
      <c r="V242" s="105">
        <f t="shared" si="49"/>
        <v>0</v>
      </c>
      <c r="W242" s="105">
        <f t="shared" si="50"/>
        <v>0</v>
      </c>
      <c r="X242" s="3">
        <f t="shared" si="51"/>
        <v>0</v>
      </c>
      <c r="Y242" s="3">
        <f t="shared" si="52"/>
        <v>0</v>
      </c>
      <c r="Z242" s="3">
        <f t="shared" si="53"/>
        <v>0</v>
      </c>
      <c r="AA242" s="3">
        <f t="shared" si="54"/>
        <v>0</v>
      </c>
      <c r="AB242" s="113">
        <f t="shared" si="55"/>
        <v>0</v>
      </c>
      <c r="AC242" s="106">
        <f t="shared" si="56"/>
        <v>0</v>
      </c>
      <c r="AD242" s="106">
        <f t="shared" si="57"/>
        <v>0</v>
      </c>
      <c r="AE242" s="3">
        <f t="shared" si="58"/>
        <v>0</v>
      </c>
      <c r="AF242" s="3">
        <f t="shared" si="59"/>
        <v>0</v>
      </c>
      <c r="AG242" s="3">
        <f t="shared" si="60"/>
        <v>0</v>
      </c>
      <c r="AH242" s="3">
        <f t="shared" si="61"/>
        <v>0</v>
      </c>
      <c r="AI242" s="113">
        <f t="shared" si="62"/>
        <v>0</v>
      </c>
    </row>
    <row r="243" spans="16:35" x14ac:dyDescent="0.5">
      <c r="P243" s="4" t="str">
        <f>'[1]INPUTS-Incidence'!A243</f>
        <v>Truck</v>
      </c>
      <c r="Q243" s="4" t="str">
        <f>'[1]INPUTS-Incidence'!B243</f>
        <v>Female</v>
      </c>
      <c r="R243" s="4" t="str">
        <f>'[1]INPUTS-Incidence'!C243</f>
        <v>20-24 years</v>
      </c>
      <c r="S243" s="108">
        <f>'[1]INPUTS-Incidence'!D243</f>
        <v>0</v>
      </c>
      <c r="T243" s="108">
        <f>'[1]INPUTS-Incidence'!E243</f>
        <v>0</v>
      </c>
      <c r="U243" s="100">
        <f t="shared" si="48"/>
        <v>2</v>
      </c>
      <c r="V243" s="105">
        <f t="shared" si="49"/>
        <v>0</v>
      </c>
      <c r="W243" s="105">
        <f t="shared" si="50"/>
        <v>0</v>
      </c>
      <c r="X243" s="3">
        <f t="shared" si="51"/>
        <v>0</v>
      </c>
      <c r="Y243" s="3">
        <f t="shared" si="52"/>
        <v>0</v>
      </c>
      <c r="Z243" s="3">
        <f t="shared" si="53"/>
        <v>0</v>
      </c>
      <c r="AA243" s="3">
        <f t="shared" si="54"/>
        <v>0</v>
      </c>
      <c r="AB243" s="113">
        <f t="shared" si="55"/>
        <v>0</v>
      </c>
      <c r="AC243" s="106">
        <f t="shared" si="56"/>
        <v>0</v>
      </c>
      <c r="AD243" s="106">
        <f t="shared" si="57"/>
        <v>0</v>
      </c>
      <c r="AE243" s="3">
        <f t="shared" si="58"/>
        <v>0</v>
      </c>
      <c r="AF243" s="3">
        <f t="shared" si="59"/>
        <v>0</v>
      </c>
      <c r="AG243" s="3">
        <f t="shared" si="60"/>
        <v>0</v>
      </c>
      <c r="AH243" s="3">
        <f t="shared" si="61"/>
        <v>0</v>
      </c>
      <c r="AI243" s="113">
        <f t="shared" si="62"/>
        <v>0</v>
      </c>
    </row>
    <row r="244" spans="16:35" x14ac:dyDescent="0.5">
      <c r="P244" s="4" t="str">
        <f>'[1]INPUTS-Incidence'!A244</f>
        <v>Truck</v>
      </c>
      <c r="Q244" s="4" t="str">
        <f>'[1]INPUTS-Incidence'!B244</f>
        <v>Female</v>
      </c>
      <c r="R244" s="4" t="str">
        <f>'[1]INPUTS-Incidence'!C244</f>
        <v>25-29 years</v>
      </c>
      <c r="S244" s="108">
        <f>'[1]INPUTS-Incidence'!D244</f>
        <v>0</v>
      </c>
      <c r="T244" s="108">
        <f>'[1]INPUTS-Incidence'!E244</f>
        <v>0</v>
      </c>
      <c r="U244" s="100">
        <f t="shared" si="48"/>
        <v>2</v>
      </c>
      <c r="V244" s="105">
        <f t="shared" si="49"/>
        <v>0</v>
      </c>
      <c r="W244" s="105">
        <f t="shared" si="50"/>
        <v>0</v>
      </c>
      <c r="X244" s="3">
        <f t="shared" si="51"/>
        <v>0</v>
      </c>
      <c r="Y244" s="3">
        <f t="shared" si="52"/>
        <v>0</v>
      </c>
      <c r="Z244" s="3">
        <f t="shared" si="53"/>
        <v>0</v>
      </c>
      <c r="AA244" s="3">
        <f t="shared" si="54"/>
        <v>0</v>
      </c>
      <c r="AB244" s="113">
        <f t="shared" si="55"/>
        <v>0</v>
      </c>
      <c r="AC244" s="106">
        <f t="shared" si="56"/>
        <v>0</v>
      </c>
      <c r="AD244" s="106">
        <f t="shared" si="57"/>
        <v>0</v>
      </c>
      <c r="AE244" s="3">
        <f t="shared" si="58"/>
        <v>0</v>
      </c>
      <c r="AF244" s="3">
        <f t="shared" si="59"/>
        <v>0</v>
      </c>
      <c r="AG244" s="3">
        <f t="shared" si="60"/>
        <v>0</v>
      </c>
      <c r="AH244" s="3">
        <f t="shared" si="61"/>
        <v>0</v>
      </c>
      <c r="AI244" s="113">
        <f t="shared" si="62"/>
        <v>0</v>
      </c>
    </row>
    <row r="245" spans="16:35" x14ac:dyDescent="0.5">
      <c r="P245" s="4" t="str">
        <f>'[1]INPUTS-Incidence'!A245</f>
        <v>Truck</v>
      </c>
      <c r="Q245" s="4" t="str">
        <f>'[1]INPUTS-Incidence'!B245</f>
        <v>Female</v>
      </c>
      <c r="R245" s="4" t="str">
        <f>'[1]INPUTS-Incidence'!C245</f>
        <v>30-34 years</v>
      </c>
      <c r="S245" s="108">
        <f>'[1]INPUTS-Incidence'!D245</f>
        <v>0</v>
      </c>
      <c r="T245" s="108">
        <f>'[1]INPUTS-Incidence'!E245</f>
        <v>0</v>
      </c>
      <c r="U245" s="100">
        <f t="shared" si="48"/>
        <v>2</v>
      </c>
      <c r="V245" s="105">
        <f t="shared" si="49"/>
        <v>0</v>
      </c>
      <c r="W245" s="105">
        <f t="shared" si="50"/>
        <v>0</v>
      </c>
      <c r="X245" s="3">
        <f t="shared" si="51"/>
        <v>0</v>
      </c>
      <c r="Y245" s="3">
        <f t="shared" si="52"/>
        <v>0</v>
      </c>
      <c r="Z245" s="3">
        <f t="shared" si="53"/>
        <v>0</v>
      </c>
      <c r="AA245" s="3">
        <f t="shared" si="54"/>
        <v>0</v>
      </c>
      <c r="AB245" s="113">
        <f t="shared" si="55"/>
        <v>0</v>
      </c>
      <c r="AC245" s="106">
        <f t="shared" si="56"/>
        <v>0</v>
      </c>
      <c r="AD245" s="106">
        <f t="shared" si="57"/>
        <v>0</v>
      </c>
      <c r="AE245" s="3">
        <f t="shared" si="58"/>
        <v>0</v>
      </c>
      <c r="AF245" s="3">
        <f t="shared" si="59"/>
        <v>0</v>
      </c>
      <c r="AG245" s="3">
        <f t="shared" si="60"/>
        <v>0</v>
      </c>
      <c r="AH245" s="3">
        <f t="shared" si="61"/>
        <v>0</v>
      </c>
      <c r="AI245" s="113">
        <f t="shared" si="62"/>
        <v>0</v>
      </c>
    </row>
    <row r="246" spans="16:35" x14ac:dyDescent="0.5">
      <c r="P246" s="4" t="str">
        <f>'[1]INPUTS-Incidence'!A246</f>
        <v>Truck</v>
      </c>
      <c r="Q246" s="4" t="str">
        <f>'[1]INPUTS-Incidence'!B246</f>
        <v>Female</v>
      </c>
      <c r="R246" s="4" t="str">
        <f>'[1]INPUTS-Incidence'!C246</f>
        <v>35-39 years</v>
      </c>
      <c r="S246" s="108">
        <f>'[1]INPUTS-Incidence'!D246</f>
        <v>0</v>
      </c>
      <c r="T246" s="108">
        <f>'[1]INPUTS-Incidence'!E246</f>
        <v>0</v>
      </c>
      <c r="U246" s="100">
        <f t="shared" si="48"/>
        <v>2</v>
      </c>
      <c r="V246" s="105">
        <f t="shared" si="49"/>
        <v>0</v>
      </c>
      <c r="W246" s="105">
        <f t="shared" si="50"/>
        <v>0</v>
      </c>
      <c r="X246" s="3">
        <f t="shared" si="51"/>
        <v>0</v>
      </c>
      <c r="Y246" s="3">
        <f t="shared" si="52"/>
        <v>0</v>
      </c>
      <c r="Z246" s="3">
        <f t="shared" si="53"/>
        <v>0</v>
      </c>
      <c r="AA246" s="3">
        <f t="shared" si="54"/>
        <v>0</v>
      </c>
      <c r="AB246" s="113">
        <f t="shared" si="55"/>
        <v>0</v>
      </c>
      <c r="AC246" s="106">
        <f t="shared" si="56"/>
        <v>0</v>
      </c>
      <c r="AD246" s="106">
        <f t="shared" si="57"/>
        <v>0</v>
      </c>
      <c r="AE246" s="3">
        <f t="shared" si="58"/>
        <v>0</v>
      </c>
      <c r="AF246" s="3">
        <f t="shared" si="59"/>
        <v>0</v>
      </c>
      <c r="AG246" s="3">
        <f t="shared" si="60"/>
        <v>0</v>
      </c>
      <c r="AH246" s="3">
        <f t="shared" si="61"/>
        <v>0</v>
      </c>
      <c r="AI246" s="113">
        <f t="shared" si="62"/>
        <v>0</v>
      </c>
    </row>
    <row r="247" spans="16:35" x14ac:dyDescent="0.5">
      <c r="P247" s="4" t="str">
        <f>'[1]INPUTS-Incidence'!A247</f>
        <v>Truck</v>
      </c>
      <c r="Q247" s="4" t="str">
        <f>'[1]INPUTS-Incidence'!B247</f>
        <v>Female</v>
      </c>
      <c r="R247" s="4" t="str">
        <f>'[1]INPUTS-Incidence'!C247</f>
        <v>40-44 years</v>
      </c>
      <c r="S247" s="108">
        <f>'[1]INPUTS-Incidence'!D247</f>
        <v>0</v>
      </c>
      <c r="T247" s="108">
        <f>'[1]INPUTS-Incidence'!E247</f>
        <v>0</v>
      </c>
      <c r="U247" s="100">
        <f t="shared" si="48"/>
        <v>2</v>
      </c>
      <c r="V247" s="105">
        <f t="shared" si="49"/>
        <v>0</v>
      </c>
      <c r="W247" s="105">
        <f t="shared" si="50"/>
        <v>0</v>
      </c>
      <c r="X247" s="3">
        <f t="shared" si="51"/>
        <v>0</v>
      </c>
      <c r="Y247" s="3">
        <f t="shared" si="52"/>
        <v>0</v>
      </c>
      <c r="Z247" s="3">
        <f t="shared" si="53"/>
        <v>0</v>
      </c>
      <c r="AA247" s="3">
        <f t="shared" si="54"/>
        <v>0</v>
      </c>
      <c r="AB247" s="113">
        <f t="shared" si="55"/>
        <v>0</v>
      </c>
      <c r="AC247" s="106">
        <f t="shared" si="56"/>
        <v>0</v>
      </c>
      <c r="AD247" s="106">
        <f t="shared" si="57"/>
        <v>0</v>
      </c>
      <c r="AE247" s="3">
        <f t="shared" si="58"/>
        <v>0</v>
      </c>
      <c r="AF247" s="3">
        <f t="shared" si="59"/>
        <v>0</v>
      </c>
      <c r="AG247" s="3">
        <f t="shared" si="60"/>
        <v>0</v>
      </c>
      <c r="AH247" s="3">
        <f t="shared" si="61"/>
        <v>0</v>
      </c>
      <c r="AI247" s="113">
        <f t="shared" si="62"/>
        <v>0</v>
      </c>
    </row>
    <row r="248" spans="16:35" x14ac:dyDescent="0.5">
      <c r="P248" s="4" t="str">
        <f>'[1]INPUTS-Incidence'!A248</f>
        <v>Truck</v>
      </c>
      <c r="Q248" s="4" t="str">
        <f>'[1]INPUTS-Incidence'!B248</f>
        <v>Female</v>
      </c>
      <c r="R248" s="4" t="str">
        <f>'[1]INPUTS-Incidence'!C248</f>
        <v>45-49 years</v>
      </c>
      <c r="S248" s="108">
        <f>'[1]INPUTS-Incidence'!D248</f>
        <v>0</v>
      </c>
      <c r="T248" s="108">
        <f>'[1]INPUTS-Incidence'!E248</f>
        <v>0</v>
      </c>
      <c r="U248" s="100">
        <f t="shared" si="48"/>
        <v>2</v>
      </c>
      <c r="V248" s="105">
        <f t="shared" si="49"/>
        <v>0</v>
      </c>
      <c r="W248" s="105">
        <f t="shared" si="50"/>
        <v>0</v>
      </c>
      <c r="X248" s="3">
        <f t="shared" si="51"/>
        <v>0</v>
      </c>
      <c r="Y248" s="3">
        <f t="shared" si="52"/>
        <v>0</v>
      </c>
      <c r="Z248" s="3">
        <f t="shared" si="53"/>
        <v>0</v>
      </c>
      <c r="AA248" s="3">
        <f t="shared" si="54"/>
        <v>0</v>
      </c>
      <c r="AB248" s="113">
        <f t="shared" si="55"/>
        <v>0</v>
      </c>
      <c r="AC248" s="106">
        <f t="shared" si="56"/>
        <v>0</v>
      </c>
      <c r="AD248" s="106">
        <f t="shared" si="57"/>
        <v>0</v>
      </c>
      <c r="AE248" s="3">
        <f t="shared" si="58"/>
        <v>0</v>
      </c>
      <c r="AF248" s="3">
        <f t="shared" si="59"/>
        <v>0</v>
      </c>
      <c r="AG248" s="3">
        <f t="shared" si="60"/>
        <v>0</v>
      </c>
      <c r="AH248" s="3">
        <f t="shared" si="61"/>
        <v>0</v>
      </c>
      <c r="AI248" s="113">
        <f t="shared" si="62"/>
        <v>0</v>
      </c>
    </row>
    <row r="249" spans="16:35" x14ac:dyDescent="0.5">
      <c r="P249" s="4" t="str">
        <f>'[1]INPUTS-Incidence'!A249</f>
        <v>Truck</v>
      </c>
      <c r="Q249" s="4" t="str">
        <f>'[1]INPUTS-Incidence'!B249</f>
        <v>Female</v>
      </c>
      <c r="R249" s="4" t="str">
        <f>'[1]INPUTS-Incidence'!C249</f>
        <v>50-54 years</v>
      </c>
      <c r="S249" s="108">
        <f>'[1]INPUTS-Incidence'!D249</f>
        <v>0</v>
      </c>
      <c r="T249" s="108">
        <f>'[1]INPUTS-Incidence'!E249</f>
        <v>0</v>
      </c>
      <c r="U249" s="100">
        <f t="shared" si="48"/>
        <v>2</v>
      </c>
      <c r="V249" s="105">
        <f t="shared" si="49"/>
        <v>0</v>
      </c>
      <c r="W249" s="105">
        <f t="shared" si="50"/>
        <v>0</v>
      </c>
      <c r="X249" s="3">
        <f t="shared" si="51"/>
        <v>0</v>
      </c>
      <c r="Y249" s="3">
        <f t="shared" si="52"/>
        <v>0</v>
      </c>
      <c r="Z249" s="3">
        <f t="shared" si="53"/>
        <v>0</v>
      </c>
      <c r="AA249" s="3">
        <f t="shared" si="54"/>
        <v>0</v>
      </c>
      <c r="AB249" s="113">
        <f t="shared" si="55"/>
        <v>0</v>
      </c>
      <c r="AC249" s="106">
        <f t="shared" si="56"/>
        <v>0</v>
      </c>
      <c r="AD249" s="106">
        <f t="shared" si="57"/>
        <v>0</v>
      </c>
      <c r="AE249" s="3">
        <f t="shared" si="58"/>
        <v>0</v>
      </c>
      <c r="AF249" s="3">
        <f t="shared" si="59"/>
        <v>0</v>
      </c>
      <c r="AG249" s="3">
        <f t="shared" si="60"/>
        <v>0</v>
      </c>
      <c r="AH249" s="3">
        <f t="shared" si="61"/>
        <v>0</v>
      </c>
      <c r="AI249" s="113">
        <f t="shared" si="62"/>
        <v>0</v>
      </c>
    </row>
    <row r="250" spans="16:35" x14ac:dyDescent="0.5">
      <c r="P250" s="4" t="str">
        <f>'[1]INPUTS-Incidence'!A250</f>
        <v>Truck</v>
      </c>
      <c r="Q250" s="4" t="str">
        <f>'[1]INPUTS-Incidence'!B250</f>
        <v>Female</v>
      </c>
      <c r="R250" s="4" t="str">
        <f>'[1]INPUTS-Incidence'!C250</f>
        <v>55-59 years</v>
      </c>
      <c r="S250" s="108">
        <f>'[1]INPUTS-Incidence'!D250</f>
        <v>0</v>
      </c>
      <c r="T250" s="108">
        <f>'[1]INPUTS-Incidence'!E250</f>
        <v>0</v>
      </c>
      <c r="U250" s="100">
        <f t="shared" si="48"/>
        <v>2</v>
      </c>
      <c r="V250" s="105">
        <f t="shared" si="49"/>
        <v>0</v>
      </c>
      <c r="W250" s="105">
        <f t="shared" si="50"/>
        <v>0</v>
      </c>
      <c r="X250" s="3">
        <f t="shared" si="51"/>
        <v>0</v>
      </c>
      <c r="Y250" s="3">
        <f t="shared" si="52"/>
        <v>0</v>
      </c>
      <c r="Z250" s="3">
        <f t="shared" si="53"/>
        <v>0</v>
      </c>
      <c r="AA250" s="3">
        <f t="shared" si="54"/>
        <v>0</v>
      </c>
      <c r="AB250" s="113">
        <f t="shared" si="55"/>
        <v>0</v>
      </c>
      <c r="AC250" s="106">
        <f t="shared" si="56"/>
        <v>0</v>
      </c>
      <c r="AD250" s="106">
        <f t="shared" si="57"/>
        <v>0</v>
      </c>
      <c r="AE250" s="3">
        <f t="shared" si="58"/>
        <v>0</v>
      </c>
      <c r="AF250" s="3">
        <f t="shared" si="59"/>
        <v>0</v>
      </c>
      <c r="AG250" s="3">
        <f t="shared" si="60"/>
        <v>0</v>
      </c>
      <c r="AH250" s="3">
        <f t="shared" si="61"/>
        <v>0</v>
      </c>
      <c r="AI250" s="113">
        <f t="shared" si="62"/>
        <v>0</v>
      </c>
    </row>
    <row r="251" spans="16:35" x14ac:dyDescent="0.5">
      <c r="P251" s="4" t="str">
        <f>'[1]INPUTS-Incidence'!A251</f>
        <v>Truck</v>
      </c>
      <c r="Q251" s="4" t="str">
        <f>'[1]INPUTS-Incidence'!B251</f>
        <v>Female</v>
      </c>
      <c r="R251" s="4" t="str">
        <f>'[1]INPUTS-Incidence'!C251</f>
        <v>60-64 years</v>
      </c>
      <c r="S251" s="108">
        <f>'[1]INPUTS-Incidence'!D251</f>
        <v>0</v>
      </c>
      <c r="T251" s="108">
        <f>'[1]INPUTS-Incidence'!E251</f>
        <v>0</v>
      </c>
      <c r="U251" s="100">
        <f t="shared" si="48"/>
        <v>2</v>
      </c>
      <c r="V251" s="105">
        <f t="shared" si="49"/>
        <v>0</v>
      </c>
      <c r="W251" s="105">
        <f t="shared" si="50"/>
        <v>0</v>
      </c>
      <c r="X251" s="3">
        <f t="shared" si="51"/>
        <v>0</v>
      </c>
      <c r="Y251" s="3">
        <f t="shared" si="52"/>
        <v>0</v>
      </c>
      <c r="Z251" s="3">
        <f t="shared" si="53"/>
        <v>0</v>
      </c>
      <c r="AA251" s="3">
        <f t="shared" si="54"/>
        <v>0</v>
      </c>
      <c r="AB251" s="113">
        <f t="shared" si="55"/>
        <v>0</v>
      </c>
      <c r="AC251" s="106">
        <f t="shared" si="56"/>
        <v>0</v>
      </c>
      <c r="AD251" s="106">
        <f t="shared" si="57"/>
        <v>0</v>
      </c>
      <c r="AE251" s="3">
        <f t="shared" si="58"/>
        <v>0</v>
      </c>
      <c r="AF251" s="3">
        <f t="shared" si="59"/>
        <v>0</v>
      </c>
      <c r="AG251" s="3">
        <f t="shared" si="60"/>
        <v>0</v>
      </c>
      <c r="AH251" s="3">
        <f t="shared" si="61"/>
        <v>0</v>
      </c>
      <c r="AI251" s="113">
        <f t="shared" si="62"/>
        <v>0</v>
      </c>
    </row>
    <row r="252" spans="16:35" x14ac:dyDescent="0.5">
      <c r="P252" s="4" t="str">
        <f>'[1]INPUTS-Incidence'!A252</f>
        <v>Truck</v>
      </c>
      <c r="Q252" s="4" t="str">
        <f>'[1]INPUTS-Incidence'!B252</f>
        <v>Female</v>
      </c>
      <c r="R252" s="4" t="str">
        <f>'[1]INPUTS-Incidence'!C252</f>
        <v>65-69 years</v>
      </c>
      <c r="S252" s="108">
        <f>'[1]INPUTS-Incidence'!D252</f>
        <v>0</v>
      </c>
      <c r="T252" s="108">
        <f>'[1]INPUTS-Incidence'!E252</f>
        <v>0</v>
      </c>
      <c r="U252" s="100">
        <f t="shared" si="48"/>
        <v>2</v>
      </c>
      <c r="V252" s="105">
        <f t="shared" si="49"/>
        <v>0</v>
      </c>
      <c r="W252" s="105">
        <f t="shared" si="50"/>
        <v>0</v>
      </c>
      <c r="X252" s="3">
        <f t="shared" si="51"/>
        <v>0</v>
      </c>
      <c r="Y252" s="3">
        <f t="shared" si="52"/>
        <v>0</v>
      </c>
      <c r="Z252" s="3">
        <f t="shared" si="53"/>
        <v>0</v>
      </c>
      <c r="AA252" s="3">
        <f t="shared" si="54"/>
        <v>0</v>
      </c>
      <c r="AB252" s="113">
        <f t="shared" si="55"/>
        <v>0</v>
      </c>
      <c r="AC252" s="106">
        <f t="shared" si="56"/>
        <v>0</v>
      </c>
      <c r="AD252" s="106">
        <f t="shared" si="57"/>
        <v>0</v>
      </c>
      <c r="AE252" s="3">
        <f t="shared" si="58"/>
        <v>0</v>
      </c>
      <c r="AF252" s="3">
        <f t="shared" si="59"/>
        <v>0</v>
      </c>
      <c r="AG252" s="3">
        <f t="shared" si="60"/>
        <v>0</v>
      </c>
      <c r="AH252" s="3">
        <f t="shared" si="61"/>
        <v>0</v>
      </c>
      <c r="AI252" s="113">
        <f t="shared" si="62"/>
        <v>0</v>
      </c>
    </row>
    <row r="253" spans="16:35" x14ac:dyDescent="0.5">
      <c r="P253" s="4" t="str">
        <f>'[1]INPUTS-Incidence'!A253</f>
        <v>Truck</v>
      </c>
      <c r="Q253" s="4" t="str">
        <f>'[1]INPUTS-Incidence'!B253</f>
        <v>Female</v>
      </c>
      <c r="R253" s="4" t="str">
        <f>'[1]INPUTS-Incidence'!C253</f>
        <v>70-74 years</v>
      </c>
      <c r="S253" s="108">
        <f>'[1]INPUTS-Incidence'!D253</f>
        <v>0</v>
      </c>
      <c r="T253" s="108">
        <f>'[1]INPUTS-Incidence'!E253</f>
        <v>0</v>
      </c>
      <c r="U253" s="100">
        <f t="shared" si="48"/>
        <v>2</v>
      </c>
      <c r="V253" s="105">
        <f t="shared" si="49"/>
        <v>0</v>
      </c>
      <c r="W253" s="105">
        <f t="shared" si="50"/>
        <v>0</v>
      </c>
      <c r="X253" s="3">
        <f t="shared" si="51"/>
        <v>0</v>
      </c>
      <c r="Y253" s="3">
        <f t="shared" si="52"/>
        <v>0</v>
      </c>
      <c r="Z253" s="3">
        <f t="shared" si="53"/>
        <v>0</v>
      </c>
      <c r="AA253" s="3">
        <f t="shared" si="54"/>
        <v>0</v>
      </c>
      <c r="AB253" s="113">
        <f t="shared" si="55"/>
        <v>0</v>
      </c>
      <c r="AC253" s="106">
        <f t="shared" si="56"/>
        <v>0</v>
      </c>
      <c r="AD253" s="106">
        <f t="shared" si="57"/>
        <v>0</v>
      </c>
      <c r="AE253" s="3">
        <f t="shared" si="58"/>
        <v>0</v>
      </c>
      <c r="AF253" s="3">
        <f t="shared" si="59"/>
        <v>0</v>
      </c>
      <c r="AG253" s="3">
        <f t="shared" si="60"/>
        <v>0</v>
      </c>
      <c r="AH253" s="3">
        <f t="shared" si="61"/>
        <v>0</v>
      </c>
      <c r="AI253" s="113">
        <f t="shared" si="62"/>
        <v>0</v>
      </c>
    </row>
    <row r="254" spans="16:35" x14ac:dyDescent="0.5">
      <c r="P254" s="4" t="str">
        <f>'[1]INPUTS-Incidence'!A254</f>
        <v>Truck</v>
      </c>
      <c r="Q254" s="4" t="str">
        <f>'[1]INPUTS-Incidence'!B254</f>
        <v>Female</v>
      </c>
      <c r="R254" s="4" t="str">
        <f>'[1]INPUTS-Incidence'!C254</f>
        <v>75-79 years</v>
      </c>
      <c r="S254" s="108">
        <f>'[1]INPUTS-Incidence'!D254</f>
        <v>0</v>
      </c>
      <c r="T254" s="108">
        <f>'[1]INPUTS-Incidence'!E254</f>
        <v>0</v>
      </c>
      <c r="U254" s="100">
        <f t="shared" si="48"/>
        <v>2</v>
      </c>
      <c r="V254" s="105">
        <f t="shared" si="49"/>
        <v>0</v>
      </c>
      <c r="W254" s="105">
        <f t="shared" si="50"/>
        <v>0</v>
      </c>
      <c r="X254" s="3">
        <f t="shared" si="51"/>
        <v>0</v>
      </c>
      <c r="Y254" s="3">
        <f t="shared" si="52"/>
        <v>0</v>
      </c>
      <c r="Z254" s="3">
        <f t="shared" si="53"/>
        <v>0</v>
      </c>
      <c r="AA254" s="3">
        <f t="shared" si="54"/>
        <v>0</v>
      </c>
      <c r="AB254" s="113">
        <f t="shared" si="55"/>
        <v>0</v>
      </c>
      <c r="AC254" s="106">
        <f t="shared" si="56"/>
        <v>0</v>
      </c>
      <c r="AD254" s="106">
        <f t="shared" si="57"/>
        <v>0</v>
      </c>
      <c r="AE254" s="3">
        <f t="shared" si="58"/>
        <v>0</v>
      </c>
      <c r="AF254" s="3">
        <f t="shared" si="59"/>
        <v>0</v>
      </c>
      <c r="AG254" s="3">
        <f t="shared" si="60"/>
        <v>0</v>
      </c>
      <c r="AH254" s="3">
        <f t="shared" si="61"/>
        <v>0</v>
      </c>
      <c r="AI254" s="113">
        <f t="shared" si="62"/>
        <v>0</v>
      </c>
    </row>
    <row r="255" spans="16:35" x14ac:dyDescent="0.5">
      <c r="P255" s="4" t="str">
        <f>'[1]INPUTS-Incidence'!A255</f>
        <v>Truck</v>
      </c>
      <c r="Q255" s="4" t="str">
        <f>'[1]INPUTS-Incidence'!B255</f>
        <v>Female</v>
      </c>
      <c r="R255" s="4" t="str">
        <f>'[1]INPUTS-Incidence'!C255</f>
        <v>80-84 years</v>
      </c>
      <c r="S255" s="108">
        <f>'[1]INPUTS-Incidence'!D255</f>
        <v>0</v>
      </c>
      <c r="T255" s="108">
        <f>'[1]INPUTS-Incidence'!E255</f>
        <v>0</v>
      </c>
      <c r="U255" s="100">
        <f t="shared" si="48"/>
        <v>2</v>
      </c>
      <c r="V255" s="105">
        <f t="shared" si="49"/>
        <v>0</v>
      </c>
      <c r="W255" s="105">
        <f t="shared" si="50"/>
        <v>0</v>
      </c>
      <c r="X255" s="3">
        <f t="shared" si="51"/>
        <v>0</v>
      </c>
      <c r="Y255" s="3">
        <f t="shared" si="52"/>
        <v>0</v>
      </c>
      <c r="Z255" s="3">
        <f t="shared" si="53"/>
        <v>0</v>
      </c>
      <c r="AA255" s="3">
        <f t="shared" si="54"/>
        <v>0</v>
      </c>
      <c r="AB255" s="113">
        <f t="shared" si="55"/>
        <v>0</v>
      </c>
      <c r="AC255" s="106">
        <f t="shared" si="56"/>
        <v>0</v>
      </c>
      <c r="AD255" s="106">
        <f t="shared" si="57"/>
        <v>0</v>
      </c>
      <c r="AE255" s="3">
        <f t="shared" si="58"/>
        <v>0</v>
      </c>
      <c r="AF255" s="3">
        <f t="shared" si="59"/>
        <v>0</v>
      </c>
      <c r="AG255" s="3">
        <f t="shared" si="60"/>
        <v>0</v>
      </c>
      <c r="AH255" s="3">
        <f t="shared" si="61"/>
        <v>0</v>
      </c>
      <c r="AI255" s="113">
        <f t="shared" si="62"/>
        <v>0</v>
      </c>
    </row>
    <row r="256" spans="16:35" x14ac:dyDescent="0.5">
      <c r="P256" s="4" t="str">
        <f>'[1]INPUTS-Incidence'!A256</f>
        <v>Truck</v>
      </c>
      <c r="Q256" s="4" t="str">
        <f>'[1]INPUTS-Incidence'!B256</f>
        <v>Female</v>
      </c>
      <c r="R256" s="4" t="str">
        <f>'[1]INPUTS-Incidence'!C256</f>
        <v>85+</v>
      </c>
      <c r="S256" s="108">
        <f>'[1]INPUTS-Incidence'!D256</f>
        <v>0</v>
      </c>
      <c r="T256" s="108">
        <f>'[1]INPUTS-Incidence'!E256</f>
        <v>0</v>
      </c>
      <c r="U256" s="100">
        <f t="shared" si="48"/>
        <v>2</v>
      </c>
      <c r="V256" s="105">
        <f t="shared" si="49"/>
        <v>0</v>
      </c>
      <c r="W256" s="105">
        <f t="shared" si="50"/>
        <v>0</v>
      </c>
      <c r="X256" s="3">
        <f t="shared" si="51"/>
        <v>0</v>
      </c>
      <c r="Y256" s="3">
        <f t="shared" si="52"/>
        <v>0</v>
      </c>
      <c r="Z256" s="3">
        <f t="shared" si="53"/>
        <v>0</v>
      </c>
      <c r="AA256" s="3">
        <f t="shared" si="54"/>
        <v>0</v>
      </c>
      <c r="AB256" s="113">
        <f t="shared" si="55"/>
        <v>0</v>
      </c>
      <c r="AC256" s="106">
        <f t="shared" si="56"/>
        <v>0</v>
      </c>
      <c r="AD256" s="106">
        <f t="shared" si="57"/>
        <v>0</v>
      </c>
      <c r="AE256" s="3">
        <f t="shared" si="58"/>
        <v>0</v>
      </c>
      <c r="AF256" s="3">
        <f t="shared" si="59"/>
        <v>0</v>
      </c>
      <c r="AG256" s="3">
        <f t="shared" si="60"/>
        <v>0</v>
      </c>
      <c r="AH256" s="3">
        <f t="shared" si="61"/>
        <v>0</v>
      </c>
      <c r="AI256" s="113">
        <f t="shared" si="62"/>
        <v>0</v>
      </c>
    </row>
    <row r="257" spans="16:35" x14ac:dyDescent="0.5">
      <c r="P257" s="4" t="str">
        <f>'[1]INPUTS-Incidence'!A257</f>
        <v>Other</v>
      </c>
      <c r="Q257" s="4" t="str">
        <f>'[1]INPUTS-Incidence'!B257</f>
        <v>Male</v>
      </c>
      <c r="R257" s="4" t="str">
        <f>'[1]INPUTS-Incidence'!C257</f>
        <v>&lt;5 years</v>
      </c>
      <c r="S257" s="108">
        <f>'[1]INPUTS-Incidence'!D257</f>
        <v>0.47597157462213091</v>
      </c>
      <c r="T257" s="108">
        <f>'[1]INPUTS-Incidence'!E257</f>
        <v>0</v>
      </c>
      <c r="U257" s="100">
        <f t="shared" si="48"/>
        <v>0</v>
      </c>
      <c r="V257" s="105">
        <f t="shared" si="49"/>
        <v>0.47597157462213091</v>
      </c>
      <c r="W257" s="105">
        <f t="shared" si="50"/>
        <v>0</v>
      </c>
      <c r="X257" s="3">
        <f t="shared" si="51"/>
        <v>0.47597157462213091</v>
      </c>
      <c r="Y257" s="3">
        <f t="shared" si="52"/>
        <v>0.47597157462213091</v>
      </c>
      <c r="Z257" s="3">
        <f t="shared" si="53"/>
        <v>0.47597157462213091</v>
      </c>
      <c r="AA257" s="3">
        <f t="shared" si="54"/>
        <v>0.47597157462213091</v>
      </c>
      <c r="AB257" s="113">
        <f t="shared" si="55"/>
        <v>0.47597157462213091</v>
      </c>
      <c r="AC257" s="106">
        <f t="shared" si="56"/>
        <v>0</v>
      </c>
      <c r="AD257" s="106">
        <f t="shared" si="57"/>
        <v>0</v>
      </c>
      <c r="AE257" s="3">
        <f t="shared" si="58"/>
        <v>0</v>
      </c>
      <c r="AF257" s="3">
        <f t="shared" si="59"/>
        <v>0</v>
      </c>
      <c r="AG257" s="3">
        <f t="shared" si="60"/>
        <v>0</v>
      </c>
      <c r="AH257" s="3">
        <f t="shared" si="61"/>
        <v>0</v>
      </c>
      <c r="AI257" s="113">
        <f t="shared" si="62"/>
        <v>0</v>
      </c>
    </row>
    <row r="258" spans="16:35" x14ac:dyDescent="0.5">
      <c r="P258" s="4" t="str">
        <f>'[1]INPUTS-Incidence'!A258</f>
        <v>Other</v>
      </c>
      <c r="Q258" s="4" t="str">
        <f>'[1]INPUTS-Incidence'!B258</f>
        <v>Male</v>
      </c>
      <c r="R258" s="4" t="str">
        <f>'[1]INPUTS-Incidence'!C258</f>
        <v>5-9 years</v>
      </c>
      <c r="S258" s="108">
        <f>'[1]INPUTS-Incidence'!D258</f>
        <v>0.88462228365851958</v>
      </c>
      <c r="T258" s="108">
        <f>'[1]INPUTS-Incidence'!E258</f>
        <v>0</v>
      </c>
      <c r="U258" s="100">
        <f t="shared" si="48"/>
        <v>0</v>
      </c>
      <c r="V258" s="105">
        <f t="shared" si="49"/>
        <v>0.88462228365851958</v>
      </c>
      <c r="W258" s="105">
        <f t="shared" si="50"/>
        <v>0</v>
      </c>
      <c r="X258" s="3">
        <f t="shared" si="51"/>
        <v>0.88462228365851958</v>
      </c>
      <c r="Y258" s="3">
        <f t="shared" si="52"/>
        <v>0.88462228365851958</v>
      </c>
      <c r="Z258" s="3">
        <f t="shared" si="53"/>
        <v>0.88462228365851958</v>
      </c>
      <c r="AA258" s="3">
        <f t="shared" si="54"/>
        <v>0.88462228365851958</v>
      </c>
      <c r="AB258" s="113">
        <f t="shared" si="55"/>
        <v>0.88462228365851958</v>
      </c>
      <c r="AC258" s="106">
        <f t="shared" si="56"/>
        <v>0</v>
      </c>
      <c r="AD258" s="106">
        <f t="shared" si="57"/>
        <v>0</v>
      </c>
      <c r="AE258" s="3">
        <f t="shared" si="58"/>
        <v>0</v>
      </c>
      <c r="AF258" s="3">
        <f t="shared" si="59"/>
        <v>0</v>
      </c>
      <c r="AG258" s="3">
        <f t="shared" si="60"/>
        <v>0</v>
      </c>
      <c r="AH258" s="3">
        <f t="shared" si="61"/>
        <v>0</v>
      </c>
      <c r="AI258" s="113">
        <f t="shared" si="62"/>
        <v>0</v>
      </c>
    </row>
    <row r="259" spans="16:35" x14ac:dyDescent="0.5">
      <c r="P259" s="4" t="str">
        <f>'[1]INPUTS-Incidence'!A259</f>
        <v>Other</v>
      </c>
      <c r="Q259" s="4" t="str">
        <f>'[1]INPUTS-Incidence'!B259</f>
        <v>Male</v>
      </c>
      <c r="R259" s="4" t="str">
        <f>'[1]INPUTS-Incidence'!C259</f>
        <v>10-14 years</v>
      </c>
      <c r="S259" s="108">
        <f>'[1]INPUTS-Incidence'!D259</f>
        <v>1.764582675299978</v>
      </c>
      <c r="T259" s="108">
        <f>'[1]INPUTS-Incidence'!E259</f>
        <v>0</v>
      </c>
      <c r="U259" s="100">
        <f t="shared" si="48"/>
        <v>0</v>
      </c>
      <c r="V259" s="105">
        <f t="shared" si="49"/>
        <v>1.764582675299978</v>
      </c>
      <c r="W259" s="105">
        <f t="shared" si="50"/>
        <v>0</v>
      </c>
      <c r="X259" s="3">
        <f t="shared" si="51"/>
        <v>1.764582675299978</v>
      </c>
      <c r="Y259" s="3">
        <f t="shared" si="52"/>
        <v>1.764582675299978</v>
      </c>
      <c r="Z259" s="3">
        <f t="shared" si="53"/>
        <v>1.764582675299978</v>
      </c>
      <c r="AA259" s="3">
        <f t="shared" si="54"/>
        <v>1.764582675299978</v>
      </c>
      <c r="AB259" s="113">
        <f t="shared" si="55"/>
        <v>1.764582675299978</v>
      </c>
      <c r="AC259" s="106">
        <f t="shared" si="56"/>
        <v>0</v>
      </c>
      <c r="AD259" s="106">
        <f t="shared" si="57"/>
        <v>0</v>
      </c>
      <c r="AE259" s="3">
        <f t="shared" si="58"/>
        <v>0</v>
      </c>
      <c r="AF259" s="3">
        <f t="shared" si="59"/>
        <v>0</v>
      </c>
      <c r="AG259" s="3">
        <f t="shared" si="60"/>
        <v>0</v>
      </c>
      <c r="AH259" s="3">
        <f t="shared" si="61"/>
        <v>0</v>
      </c>
      <c r="AI259" s="113">
        <f t="shared" si="62"/>
        <v>0</v>
      </c>
    </row>
    <row r="260" spans="16:35" x14ac:dyDescent="0.5">
      <c r="P260" s="4" t="str">
        <f>'[1]INPUTS-Incidence'!A260</f>
        <v>Other</v>
      </c>
      <c r="Q260" s="4" t="str">
        <f>'[1]INPUTS-Incidence'!B260</f>
        <v>Male</v>
      </c>
      <c r="R260" s="4" t="str">
        <f>'[1]INPUTS-Incidence'!C260</f>
        <v>15-19 years</v>
      </c>
      <c r="S260" s="108">
        <f>'[1]INPUTS-Incidence'!D260</f>
        <v>11.292972627918457</v>
      </c>
      <c r="T260" s="108">
        <f>'[1]INPUTS-Incidence'!E260</f>
        <v>0</v>
      </c>
      <c r="U260" s="100">
        <f t="shared" si="48"/>
        <v>0</v>
      </c>
      <c r="V260" s="105">
        <f t="shared" si="49"/>
        <v>11.292972627918457</v>
      </c>
      <c r="W260" s="105">
        <f t="shared" si="50"/>
        <v>0</v>
      </c>
      <c r="X260" s="3">
        <f t="shared" si="51"/>
        <v>11.292972627918457</v>
      </c>
      <c r="Y260" s="3">
        <f t="shared" si="52"/>
        <v>11.292972627918457</v>
      </c>
      <c r="Z260" s="3">
        <f t="shared" si="53"/>
        <v>11.292972627918457</v>
      </c>
      <c r="AA260" s="3">
        <f t="shared" si="54"/>
        <v>11.292972627918457</v>
      </c>
      <c r="AB260" s="113">
        <f t="shared" si="55"/>
        <v>11.292972627918457</v>
      </c>
      <c r="AC260" s="106">
        <f t="shared" si="56"/>
        <v>0</v>
      </c>
      <c r="AD260" s="106">
        <f t="shared" si="57"/>
        <v>0</v>
      </c>
      <c r="AE260" s="3">
        <f t="shared" si="58"/>
        <v>0</v>
      </c>
      <c r="AF260" s="3">
        <f t="shared" si="59"/>
        <v>0</v>
      </c>
      <c r="AG260" s="3">
        <f t="shared" si="60"/>
        <v>0</v>
      </c>
      <c r="AH260" s="3">
        <f t="shared" si="61"/>
        <v>0</v>
      </c>
      <c r="AI260" s="113">
        <f t="shared" si="62"/>
        <v>0</v>
      </c>
    </row>
    <row r="261" spans="16:35" x14ac:dyDescent="0.5">
      <c r="P261" s="4" t="str">
        <f>'[1]INPUTS-Incidence'!A261</f>
        <v>Other</v>
      </c>
      <c r="Q261" s="4" t="str">
        <f>'[1]INPUTS-Incidence'!B261</f>
        <v>Male</v>
      </c>
      <c r="R261" s="4" t="str">
        <f>'[1]INPUTS-Incidence'!C261</f>
        <v>20-24 years</v>
      </c>
      <c r="S261" s="108">
        <f>'[1]INPUTS-Incidence'!D261</f>
        <v>17.795070185014826</v>
      </c>
      <c r="T261" s="108">
        <f>'[1]INPUTS-Incidence'!E261</f>
        <v>0</v>
      </c>
      <c r="U261" s="100">
        <f t="shared" ref="U261:U292" si="63">IF(P261="Car",2,0)+IF(P261="Bus",2,0)+IF(P261="Truck",2,0)+IF(P261="Motorized Two Wheeler",3,0)+IF(P261="Motorized Three Wheeler",3,0)+IF(P261="Pedestrian",1,0)</f>
        <v>0</v>
      </c>
      <c r="V261" s="105">
        <f t="shared" ref="V261:V292" si="64">IF($U261=1,S261*$O$3,S261)</f>
        <v>17.795070185014826</v>
      </c>
      <c r="W261" s="105">
        <f t="shared" ref="W261:W292" si="65">S261-V261</f>
        <v>0</v>
      </c>
      <c r="X261" s="3">
        <f t="shared" ref="X261:X292" si="66">IF($U261=0, S261, V261)</f>
        <v>17.795070185014826</v>
      </c>
      <c r="Y261" s="3">
        <f t="shared" ref="Y261:Y292" si="67">IF($U261=1, X261*(1-$G$3*(1-$K$3))/(1-$E$3*(1-$K$3)), X261)</f>
        <v>17.795070185014826</v>
      </c>
      <c r="Z261" s="3">
        <f t="shared" ref="Z261:Z292" si="68">IF($U261=3, Y261*(1-$G$3*(1-$M$3))/(1-$E$3*(1-$M$3)), Y261)</f>
        <v>17.795070185014826</v>
      </c>
      <c r="AA261" s="3">
        <f t="shared" ref="AA261:AA292" si="69">IF($U261=2, Z261*(1-$G$3*(1-$I$3))/(1-$E$3*(1-$I$3)), Z261)</f>
        <v>17.795070185014826</v>
      </c>
      <c r="AB261" s="113">
        <f t="shared" ref="AB261:AB292" si="70">AA261+W261</f>
        <v>17.795070185014826</v>
      </c>
      <c r="AC261" s="106">
        <f t="shared" ref="AC261:AC292" si="71">IF($U261=1,T261*$O$3,T261)</f>
        <v>0</v>
      </c>
      <c r="AD261" s="106">
        <f t="shared" ref="AD261:AD292" si="72">T261-AC261</f>
        <v>0</v>
      </c>
      <c r="AE261" s="3">
        <f t="shared" ref="AE261:AE292" si="73">IF($U261=0, T261, AC261)</f>
        <v>0</v>
      </c>
      <c r="AF261" s="3">
        <f t="shared" ref="AF261:AF292" si="74">IF($U261=1, AE261*(1-$G$3*(1-$L$3))/(1-$E$3*(1-$L$3)), AE261)</f>
        <v>0</v>
      </c>
      <c r="AG261" s="3">
        <f t="shared" ref="AG261:AG292" si="75">IF($U261=3, AF261*(1-$G$3*(1-$N$3))/(1-$E$3*(1-$N$3)), AF261)</f>
        <v>0</v>
      </c>
      <c r="AH261" s="3">
        <f t="shared" ref="AH261:AH292" si="76">IF($U261=2, AG261*(1-$G$3*(1-$J$3))/(1-$E$3*(1-$J$3)), AG261)</f>
        <v>0</v>
      </c>
      <c r="AI261" s="113">
        <f t="shared" ref="AI261:AI292" si="77">AH261+AD261</f>
        <v>0</v>
      </c>
    </row>
    <row r="262" spans="16:35" x14ac:dyDescent="0.5">
      <c r="P262" s="4" t="str">
        <f>'[1]INPUTS-Incidence'!A262</f>
        <v>Other</v>
      </c>
      <c r="Q262" s="4" t="str">
        <f>'[1]INPUTS-Incidence'!B262</f>
        <v>Male</v>
      </c>
      <c r="R262" s="4" t="str">
        <f>'[1]INPUTS-Incidence'!C262</f>
        <v>25-29 years</v>
      </c>
      <c r="S262" s="108">
        <f>'[1]INPUTS-Incidence'!D262</f>
        <v>17.522977699983482</v>
      </c>
      <c r="T262" s="108">
        <f>'[1]INPUTS-Incidence'!E262</f>
        <v>0</v>
      </c>
      <c r="U262" s="100">
        <f t="shared" si="63"/>
        <v>0</v>
      </c>
      <c r="V262" s="105">
        <f t="shared" si="64"/>
        <v>17.522977699983482</v>
      </c>
      <c r="W262" s="105">
        <f t="shared" si="65"/>
        <v>0</v>
      </c>
      <c r="X262" s="3">
        <f t="shared" si="66"/>
        <v>17.522977699983482</v>
      </c>
      <c r="Y262" s="3">
        <f t="shared" si="67"/>
        <v>17.522977699983482</v>
      </c>
      <c r="Z262" s="3">
        <f t="shared" si="68"/>
        <v>17.522977699983482</v>
      </c>
      <c r="AA262" s="3">
        <f t="shared" si="69"/>
        <v>17.522977699983482</v>
      </c>
      <c r="AB262" s="113">
        <f t="shared" si="70"/>
        <v>17.522977699983482</v>
      </c>
      <c r="AC262" s="106">
        <f t="shared" si="71"/>
        <v>0</v>
      </c>
      <c r="AD262" s="106">
        <f t="shared" si="72"/>
        <v>0</v>
      </c>
      <c r="AE262" s="3">
        <f t="shared" si="73"/>
        <v>0</v>
      </c>
      <c r="AF262" s="3">
        <f t="shared" si="74"/>
        <v>0</v>
      </c>
      <c r="AG262" s="3">
        <f t="shared" si="75"/>
        <v>0</v>
      </c>
      <c r="AH262" s="3">
        <f t="shared" si="76"/>
        <v>0</v>
      </c>
      <c r="AI262" s="113">
        <f t="shared" si="77"/>
        <v>0</v>
      </c>
    </row>
    <row r="263" spans="16:35" x14ac:dyDescent="0.5">
      <c r="P263" s="4" t="str">
        <f>'[1]INPUTS-Incidence'!A263</f>
        <v>Other</v>
      </c>
      <c r="Q263" s="4" t="str">
        <f>'[1]INPUTS-Incidence'!B263</f>
        <v>Male</v>
      </c>
      <c r="R263" s="4" t="str">
        <f>'[1]INPUTS-Incidence'!C263</f>
        <v>30-34 years</v>
      </c>
      <c r="S263" s="108">
        <f>'[1]INPUTS-Incidence'!D263</f>
        <v>17.781194931481636</v>
      </c>
      <c r="T263" s="108">
        <f>'[1]INPUTS-Incidence'!E263</f>
        <v>0</v>
      </c>
      <c r="U263" s="100">
        <f t="shared" si="63"/>
        <v>0</v>
      </c>
      <c r="V263" s="105">
        <f t="shared" si="64"/>
        <v>17.781194931481636</v>
      </c>
      <c r="W263" s="105">
        <f t="shared" si="65"/>
        <v>0</v>
      </c>
      <c r="X263" s="3">
        <f t="shared" si="66"/>
        <v>17.781194931481636</v>
      </c>
      <c r="Y263" s="3">
        <f t="shared" si="67"/>
        <v>17.781194931481636</v>
      </c>
      <c r="Z263" s="3">
        <f t="shared" si="68"/>
        <v>17.781194931481636</v>
      </c>
      <c r="AA263" s="3">
        <f t="shared" si="69"/>
        <v>17.781194931481636</v>
      </c>
      <c r="AB263" s="113">
        <f t="shared" si="70"/>
        <v>17.781194931481636</v>
      </c>
      <c r="AC263" s="106">
        <f t="shared" si="71"/>
        <v>0</v>
      </c>
      <c r="AD263" s="106">
        <f t="shared" si="72"/>
        <v>0</v>
      </c>
      <c r="AE263" s="3">
        <f t="shared" si="73"/>
        <v>0</v>
      </c>
      <c r="AF263" s="3">
        <f t="shared" si="74"/>
        <v>0</v>
      </c>
      <c r="AG263" s="3">
        <f t="shared" si="75"/>
        <v>0</v>
      </c>
      <c r="AH263" s="3">
        <f t="shared" si="76"/>
        <v>0</v>
      </c>
      <c r="AI263" s="113">
        <f t="shared" si="77"/>
        <v>0</v>
      </c>
    </row>
    <row r="264" spans="16:35" x14ac:dyDescent="0.5">
      <c r="P264" s="4" t="str">
        <f>'[1]INPUTS-Incidence'!A264</f>
        <v>Other</v>
      </c>
      <c r="Q264" s="4" t="str">
        <f>'[1]INPUTS-Incidence'!B264</f>
        <v>Male</v>
      </c>
      <c r="R264" s="4" t="str">
        <f>'[1]INPUTS-Incidence'!C264</f>
        <v>35-39 years</v>
      </c>
      <c r="S264" s="108">
        <f>'[1]INPUTS-Incidence'!D264</f>
        <v>16.152179495898675</v>
      </c>
      <c r="T264" s="108">
        <f>'[1]INPUTS-Incidence'!E264</f>
        <v>0</v>
      </c>
      <c r="U264" s="100">
        <f t="shared" si="63"/>
        <v>0</v>
      </c>
      <c r="V264" s="105">
        <f t="shared" si="64"/>
        <v>16.152179495898675</v>
      </c>
      <c r="W264" s="105">
        <f t="shared" si="65"/>
        <v>0</v>
      </c>
      <c r="X264" s="3">
        <f t="shared" si="66"/>
        <v>16.152179495898675</v>
      </c>
      <c r="Y264" s="3">
        <f t="shared" si="67"/>
        <v>16.152179495898675</v>
      </c>
      <c r="Z264" s="3">
        <f t="shared" si="68"/>
        <v>16.152179495898675</v>
      </c>
      <c r="AA264" s="3">
        <f t="shared" si="69"/>
        <v>16.152179495898675</v>
      </c>
      <c r="AB264" s="113">
        <f t="shared" si="70"/>
        <v>16.152179495898675</v>
      </c>
      <c r="AC264" s="106">
        <f t="shared" si="71"/>
        <v>0</v>
      </c>
      <c r="AD264" s="106">
        <f t="shared" si="72"/>
        <v>0</v>
      </c>
      <c r="AE264" s="3">
        <f t="shared" si="73"/>
        <v>0</v>
      </c>
      <c r="AF264" s="3">
        <f t="shared" si="74"/>
        <v>0</v>
      </c>
      <c r="AG264" s="3">
        <f t="shared" si="75"/>
        <v>0</v>
      </c>
      <c r="AH264" s="3">
        <f t="shared" si="76"/>
        <v>0</v>
      </c>
      <c r="AI264" s="113">
        <f t="shared" si="77"/>
        <v>0</v>
      </c>
    </row>
    <row r="265" spans="16:35" x14ac:dyDescent="0.5">
      <c r="P265" s="4" t="str">
        <f>'[1]INPUTS-Incidence'!A265</f>
        <v>Other</v>
      </c>
      <c r="Q265" s="4" t="str">
        <f>'[1]INPUTS-Incidence'!B265</f>
        <v>Male</v>
      </c>
      <c r="R265" s="4" t="str">
        <f>'[1]INPUTS-Incidence'!C265</f>
        <v>40-44 years</v>
      </c>
      <c r="S265" s="108">
        <f>'[1]INPUTS-Incidence'!D265</f>
        <v>14.08584337544843</v>
      </c>
      <c r="T265" s="108">
        <f>'[1]INPUTS-Incidence'!E265</f>
        <v>0</v>
      </c>
      <c r="U265" s="100">
        <f t="shared" si="63"/>
        <v>0</v>
      </c>
      <c r="V265" s="105">
        <f t="shared" si="64"/>
        <v>14.08584337544843</v>
      </c>
      <c r="W265" s="105">
        <f t="shared" si="65"/>
        <v>0</v>
      </c>
      <c r="X265" s="3">
        <f t="shared" si="66"/>
        <v>14.08584337544843</v>
      </c>
      <c r="Y265" s="3">
        <f t="shared" si="67"/>
        <v>14.08584337544843</v>
      </c>
      <c r="Z265" s="3">
        <f t="shared" si="68"/>
        <v>14.08584337544843</v>
      </c>
      <c r="AA265" s="3">
        <f t="shared" si="69"/>
        <v>14.08584337544843</v>
      </c>
      <c r="AB265" s="113">
        <f t="shared" si="70"/>
        <v>14.08584337544843</v>
      </c>
      <c r="AC265" s="106">
        <f t="shared" si="71"/>
        <v>0</v>
      </c>
      <c r="AD265" s="106">
        <f t="shared" si="72"/>
        <v>0</v>
      </c>
      <c r="AE265" s="3">
        <f t="shared" si="73"/>
        <v>0</v>
      </c>
      <c r="AF265" s="3">
        <f t="shared" si="74"/>
        <v>0</v>
      </c>
      <c r="AG265" s="3">
        <f t="shared" si="75"/>
        <v>0</v>
      </c>
      <c r="AH265" s="3">
        <f t="shared" si="76"/>
        <v>0</v>
      </c>
      <c r="AI265" s="113">
        <f t="shared" si="77"/>
        <v>0</v>
      </c>
    </row>
    <row r="266" spans="16:35" x14ac:dyDescent="0.5">
      <c r="P266" s="4" t="str">
        <f>'[1]INPUTS-Incidence'!A266</f>
        <v>Other</v>
      </c>
      <c r="Q266" s="4" t="str">
        <f>'[1]INPUTS-Incidence'!B266</f>
        <v>Male</v>
      </c>
      <c r="R266" s="4" t="str">
        <f>'[1]INPUTS-Incidence'!C266</f>
        <v>45-49 years</v>
      </c>
      <c r="S266" s="108">
        <f>'[1]INPUTS-Incidence'!D266</f>
        <v>12.723498935375176</v>
      </c>
      <c r="T266" s="108">
        <f>'[1]INPUTS-Incidence'!E266</f>
        <v>0</v>
      </c>
      <c r="U266" s="100">
        <f t="shared" si="63"/>
        <v>0</v>
      </c>
      <c r="V266" s="105">
        <f t="shared" si="64"/>
        <v>12.723498935375176</v>
      </c>
      <c r="W266" s="105">
        <f t="shared" si="65"/>
        <v>0</v>
      </c>
      <c r="X266" s="3">
        <f t="shared" si="66"/>
        <v>12.723498935375176</v>
      </c>
      <c r="Y266" s="3">
        <f t="shared" si="67"/>
        <v>12.723498935375176</v>
      </c>
      <c r="Z266" s="3">
        <f t="shared" si="68"/>
        <v>12.723498935375176</v>
      </c>
      <c r="AA266" s="3">
        <f t="shared" si="69"/>
        <v>12.723498935375176</v>
      </c>
      <c r="AB266" s="113">
        <f t="shared" si="70"/>
        <v>12.723498935375176</v>
      </c>
      <c r="AC266" s="106">
        <f t="shared" si="71"/>
        <v>0</v>
      </c>
      <c r="AD266" s="106">
        <f t="shared" si="72"/>
        <v>0</v>
      </c>
      <c r="AE266" s="3">
        <f t="shared" si="73"/>
        <v>0</v>
      </c>
      <c r="AF266" s="3">
        <f t="shared" si="74"/>
        <v>0</v>
      </c>
      <c r="AG266" s="3">
        <f t="shared" si="75"/>
        <v>0</v>
      </c>
      <c r="AH266" s="3">
        <f t="shared" si="76"/>
        <v>0</v>
      </c>
      <c r="AI266" s="113">
        <f t="shared" si="77"/>
        <v>0</v>
      </c>
    </row>
    <row r="267" spans="16:35" x14ac:dyDescent="0.5">
      <c r="P267" s="4" t="str">
        <f>'[1]INPUTS-Incidence'!A267</f>
        <v>Other</v>
      </c>
      <c r="Q267" s="4" t="str">
        <f>'[1]INPUTS-Incidence'!B267</f>
        <v>Male</v>
      </c>
      <c r="R267" s="4" t="str">
        <f>'[1]INPUTS-Incidence'!C267</f>
        <v>50-54 years</v>
      </c>
      <c r="S267" s="108">
        <f>'[1]INPUTS-Incidence'!D267</f>
        <v>13.129070044964513</v>
      </c>
      <c r="T267" s="108">
        <f>'[1]INPUTS-Incidence'!E267</f>
        <v>0</v>
      </c>
      <c r="U267" s="100">
        <f t="shared" si="63"/>
        <v>0</v>
      </c>
      <c r="V267" s="105">
        <f t="shared" si="64"/>
        <v>13.129070044964513</v>
      </c>
      <c r="W267" s="105">
        <f t="shared" si="65"/>
        <v>0</v>
      </c>
      <c r="X267" s="3">
        <f t="shared" si="66"/>
        <v>13.129070044964513</v>
      </c>
      <c r="Y267" s="3">
        <f t="shared" si="67"/>
        <v>13.129070044964513</v>
      </c>
      <c r="Z267" s="3">
        <f t="shared" si="68"/>
        <v>13.129070044964513</v>
      </c>
      <c r="AA267" s="3">
        <f t="shared" si="69"/>
        <v>13.129070044964513</v>
      </c>
      <c r="AB267" s="113">
        <f t="shared" si="70"/>
        <v>13.129070044964513</v>
      </c>
      <c r="AC267" s="106">
        <f t="shared" si="71"/>
        <v>0</v>
      </c>
      <c r="AD267" s="106">
        <f t="shared" si="72"/>
        <v>0</v>
      </c>
      <c r="AE267" s="3">
        <f t="shared" si="73"/>
        <v>0</v>
      </c>
      <c r="AF267" s="3">
        <f t="shared" si="74"/>
        <v>0</v>
      </c>
      <c r="AG267" s="3">
        <f t="shared" si="75"/>
        <v>0</v>
      </c>
      <c r="AH267" s="3">
        <f t="shared" si="76"/>
        <v>0</v>
      </c>
      <c r="AI267" s="113">
        <f t="shared" si="77"/>
        <v>0</v>
      </c>
    </row>
    <row r="268" spans="16:35" x14ac:dyDescent="0.5">
      <c r="P268" s="4" t="str">
        <f>'[1]INPUTS-Incidence'!A268</f>
        <v>Other</v>
      </c>
      <c r="Q268" s="4" t="str">
        <f>'[1]INPUTS-Incidence'!B268</f>
        <v>Male</v>
      </c>
      <c r="R268" s="4" t="str">
        <f>'[1]INPUTS-Incidence'!C268</f>
        <v>55-59 years</v>
      </c>
      <c r="S268" s="108">
        <f>'[1]INPUTS-Incidence'!D268</f>
        <v>11.013472635878006</v>
      </c>
      <c r="T268" s="108">
        <f>'[1]INPUTS-Incidence'!E268</f>
        <v>0</v>
      </c>
      <c r="U268" s="100">
        <f t="shared" si="63"/>
        <v>0</v>
      </c>
      <c r="V268" s="105">
        <f t="shared" si="64"/>
        <v>11.013472635878006</v>
      </c>
      <c r="W268" s="105">
        <f t="shared" si="65"/>
        <v>0</v>
      </c>
      <c r="X268" s="3">
        <f t="shared" si="66"/>
        <v>11.013472635878006</v>
      </c>
      <c r="Y268" s="3">
        <f t="shared" si="67"/>
        <v>11.013472635878006</v>
      </c>
      <c r="Z268" s="3">
        <f t="shared" si="68"/>
        <v>11.013472635878006</v>
      </c>
      <c r="AA268" s="3">
        <f t="shared" si="69"/>
        <v>11.013472635878006</v>
      </c>
      <c r="AB268" s="113">
        <f t="shared" si="70"/>
        <v>11.013472635878006</v>
      </c>
      <c r="AC268" s="106">
        <f t="shared" si="71"/>
        <v>0</v>
      </c>
      <c r="AD268" s="106">
        <f t="shared" si="72"/>
        <v>0</v>
      </c>
      <c r="AE268" s="3">
        <f t="shared" si="73"/>
        <v>0</v>
      </c>
      <c r="AF268" s="3">
        <f t="shared" si="74"/>
        <v>0</v>
      </c>
      <c r="AG268" s="3">
        <f t="shared" si="75"/>
        <v>0</v>
      </c>
      <c r="AH268" s="3">
        <f t="shared" si="76"/>
        <v>0</v>
      </c>
      <c r="AI268" s="113">
        <f t="shared" si="77"/>
        <v>0</v>
      </c>
    </row>
    <row r="269" spans="16:35" x14ac:dyDescent="0.5">
      <c r="P269" s="4" t="str">
        <f>'[1]INPUTS-Incidence'!A269</f>
        <v>Other</v>
      </c>
      <c r="Q269" s="4" t="str">
        <f>'[1]INPUTS-Incidence'!B269</f>
        <v>Male</v>
      </c>
      <c r="R269" s="4" t="str">
        <f>'[1]INPUTS-Incidence'!C269</f>
        <v>60-64 years</v>
      </c>
      <c r="S269" s="108">
        <f>'[1]INPUTS-Incidence'!D269</f>
        <v>9.5055804209006354</v>
      </c>
      <c r="T269" s="108">
        <f>'[1]INPUTS-Incidence'!E269</f>
        <v>0</v>
      </c>
      <c r="U269" s="100">
        <f t="shared" si="63"/>
        <v>0</v>
      </c>
      <c r="V269" s="105">
        <f t="shared" si="64"/>
        <v>9.5055804209006354</v>
      </c>
      <c r="W269" s="105">
        <f t="shared" si="65"/>
        <v>0</v>
      </c>
      <c r="X269" s="3">
        <f t="shared" si="66"/>
        <v>9.5055804209006354</v>
      </c>
      <c r="Y269" s="3">
        <f t="shared" si="67"/>
        <v>9.5055804209006354</v>
      </c>
      <c r="Z269" s="3">
        <f t="shared" si="68"/>
        <v>9.5055804209006354</v>
      </c>
      <c r="AA269" s="3">
        <f t="shared" si="69"/>
        <v>9.5055804209006354</v>
      </c>
      <c r="AB269" s="113">
        <f t="shared" si="70"/>
        <v>9.5055804209006354</v>
      </c>
      <c r="AC269" s="106">
        <f t="shared" si="71"/>
        <v>0</v>
      </c>
      <c r="AD269" s="106">
        <f t="shared" si="72"/>
        <v>0</v>
      </c>
      <c r="AE269" s="3">
        <f t="shared" si="73"/>
        <v>0</v>
      </c>
      <c r="AF269" s="3">
        <f t="shared" si="74"/>
        <v>0</v>
      </c>
      <c r="AG269" s="3">
        <f t="shared" si="75"/>
        <v>0</v>
      </c>
      <c r="AH269" s="3">
        <f t="shared" si="76"/>
        <v>0</v>
      </c>
      <c r="AI269" s="113">
        <f t="shared" si="77"/>
        <v>0</v>
      </c>
    </row>
    <row r="270" spans="16:35" x14ac:dyDescent="0.5">
      <c r="P270" s="4" t="str">
        <f>'[1]INPUTS-Incidence'!A270</f>
        <v>Other</v>
      </c>
      <c r="Q270" s="4" t="str">
        <f>'[1]INPUTS-Incidence'!B270</f>
        <v>Male</v>
      </c>
      <c r="R270" s="4" t="str">
        <f>'[1]INPUTS-Incidence'!C270</f>
        <v>65-69 years</v>
      </c>
      <c r="S270" s="108">
        <f>'[1]INPUTS-Incidence'!D270</f>
        <v>7.7608065866243097</v>
      </c>
      <c r="T270" s="108">
        <f>'[1]INPUTS-Incidence'!E270</f>
        <v>0</v>
      </c>
      <c r="U270" s="100">
        <f t="shared" si="63"/>
        <v>0</v>
      </c>
      <c r="V270" s="105">
        <f t="shared" si="64"/>
        <v>7.7608065866243097</v>
      </c>
      <c r="W270" s="105">
        <f t="shared" si="65"/>
        <v>0</v>
      </c>
      <c r="X270" s="3">
        <f t="shared" si="66"/>
        <v>7.7608065866243097</v>
      </c>
      <c r="Y270" s="3">
        <f t="shared" si="67"/>
        <v>7.7608065866243097</v>
      </c>
      <c r="Z270" s="3">
        <f t="shared" si="68"/>
        <v>7.7608065866243097</v>
      </c>
      <c r="AA270" s="3">
        <f t="shared" si="69"/>
        <v>7.7608065866243097</v>
      </c>
      <c r="AB270" s="113">
        <f t="shared" si="70"/>
        <v>7.7608065866243097</v>
      </c>
      <c r="AC270" s="106">
        <f t="shared" si="71"/>
        <v>0</v>
      </c>
      <c r="AD270" s="106">
        <f t="shared" si="72"/>
        <v>0</v>
      </c>
      <c r="AE270" s="3">
        <f t="shared" si="73"/>
        <v>0</v>
      </c>
      <c r="AF270" s="3">
        <f t="shared" si="74"/>
        <v>0</v>
      </c>
      <c r="AG270" s="3">
        <f t="shared" si="75"/>
        <v>0</v>
      </c>
      <c r="AH270" s="3">
        <f t="shared" si="76"/>
        <v>0</v>
      </c>
      <c r="AI270" s="113">
        <f t="shared" si="77"/>
        <v>0</v>
      </c>
    </row>
    <row r="271" spans="16:35" x14ac:dyDescent="0.5">
      <c r="P271" s="4" t="str">
        <f>'[1]INPUTS-Incidence'!A271</f>
        <v>Other</v>
      </c>
      <c r="Q271" s="4" t="str">
        <f>'[1]INPUTS-Incidence'!B271</f>
        <v>Male</v>
      </c>
      <c r="R271" s="4" t="str">
        <f>'[1]INPUTS-Incidence'!C271</f>
        <v>70-74 years</v>
      </c>
      <c r="S271" s="108">
        <f>'[1]INPUTS-Incidence'!D271</f>
        <v>6.6000213349576633</v>
      </c>
      <c r="T271" s="108">
        <f>'[1]INPUTS-Incidence'!E271</f>
        <v>0</v>
      </c>
      <c r="U271" s="100">
        <f t="shared" si="63"/>
        <v>0</v>
      </c>
      <c r="V271" s="105">
        <f t="shared" si="64"/>
        <v>6.6000213349576633</v>
      </c>
      <c r="W271" s="105">
        <f t="shared" si="65"/>
        <v>0</v>
      </c>
      <c r="X271" s="3">
        <f t="shared" si="66"/>
        <v>6.6000213349576633</v>
      </c>
      <c r="Y271" s="3">
        <f t="shared" si="67"/>
        <v>6.6000213349576633</v>
      </c>
      <c r="Z271" s="3">
        <f t="shared" si="68"/>
        <v>6.6000213349576633</v>
      </c>
      <c r="AA271" s="3">
        <f t="shared" si="69"/>
        <v>6.6000213349576633</v>
      </c>
      <c r="AB271" s="113">
        <f t="shared" si="70"/>
        <v>6.6000213349576633</v>
      </c>
      <c r="AC271" s="106">
        <f t="shared" si="71"/>
        <v>0</v>
      </c>
      <c r="AD271" s="106">
        <f t="shared" si="72"/>
        <v>0</v>
      </c>
      <c r="AE271" s="3">
        <f t="shared" si="73"/>
        <v>0</v>
      </c>
      <c r="AF271" s="3">
        <f t="shared" si="74"/>
        <v>0</v>
      </c>
      <c r="AG271" s="3">
        <f t="shared" si="75"/>
        <v>0</v>
      </c>
      <c r="AH271" s="3">
        <f t="shared" si="76"/>
        <v>0</v>
      </c>
      <c r="AI271" s="113">
        <f t="shared" si="77"/>
        <v>0</v>
      </c>
    </row>
    <row r="272" spans="16:35" x14ac:dyDescent="0.5">
      <c r="P272" s="4" t="str">
        <f>'[1]INPUTS-Incidence'!A272</f>
        <v>Other</v>
      </c>
      <c r="Q272" s="4" t="str">
        <f>'[1]INPUTS-Incidence'!B272</f>
        <v>Male</v>
      </c>
      <c r="R272" s="4" t="str">
        <f>'[1]INPUTS-Incidence'!C272</f>
        <v>75-79 years</v>
      </c>
      <c r="S272" s="108">
        <f>'[1]INPUTS-Incidence'!D272</f>
        <v>6.0885786366374015</v>
      </c>
      <c r="T272" s="108">
        <f>'[1]INPUTS-Incidence'!E272</f>
        <v>0</v>
      </c>
      <c r="U272" s="100">
        <f t="shared" si="63"/>
        <v>0</v>
      </c>
      <c r="V272" s="105">
        <f t="shared" si="64"/>
        <v>6.0885786366374015</v>
      </c>
      <c r="W272" s="105">
        <f t="shared" si="65"/>
        <v>0</v>
      </c>
      <c r="X272" s="3">
        <f t="shared" si="66"/>
        <v>6.0885786366374015</v>
      </c>
      <c r="Y272" s="3">
        <f t="shared" si="67"/>
        <v>6.0885786366374015</v>
      </c>
      <c r="Z272" s="3">
        <f t="shared" si="68"/>
        <v>6.0885786366374015</v>
      </c>
      <c r="AA272" s="3">
        <f t="shared" si="69"/>
        <v>6.0885786366374015</v>
      </c>
      <c r="AB272" s="113">
        <f t="shared" si="70"/>
        <v>6.0885786366374015</v>
      </c>
      <c r="AC272" s="106">
        <f t="shared" si="71"/>
        <v>0</v>
      </c>
      <c r="AD272" s="106">
        <f t="shared" si="72"/>
        <v>0</v>
      </c>
      <c r="AE272" s="3">
        <f t="shared" si="73"/>
        <v>0</v>
      </c>
      <c r="AF272" s="3">
        <f t="shared" si="74"/>
        <v>0</v>
      </c>
      <c r="AG272" s="3">
        <f t="shared" si="75"/>
        <v>0</v>
      </c>
      <c r="AH272" s="3">
        <f t="shared" si="76"/>
        <v>0</v>
      </c>
      <c r="AI272" s="113">
        <f t="shared" si="77"/>
        <v>0</v>
      </c>
    </row>
    <row r="273" spans="16:35" x14ac:dyDescent="0.5">
      <c r="P273" s="4" t="str">
        <f>'[1]INPUTS-Incidence'!A273</f>
        <v>Other</v>
      </c>
      <c r="Q273" s="4" t="str">
        <f>'[1]INPUTS-Incidence'!B273</f>
        <v>Male</v>
      </c>
      <c r="R273" s="4" t="str">
        <f>'[1]INPUTS-Incidence'!C273</f>
        <v>80-84 years</v>
      </c>
      <c r="S273" s="108">
        <f>'[1]INPUTS-Incidence'!D273</f>
        <v>3.8457737193436992</v>
      </c>
      <c r="T273" s="108">
        <f>'[1]INPUTS-Incidence'!E273</f>
        <v>0</v>
      </c>
      <c r="U273" s="100">
        <f t="shared" si="63"/>
        <v>0</v>
      </c>
      <c r="V273" s="105">
        <f t="shared" si="64"/>
        <v>3.8457737193436992</v>
      </c>
      <c r="W273" s="105">
        <f t="shared" si="65"/>
        <v>0</v>
      </c>
      <c r="X273" s="3">
        <f t="shared" si="66"/>
        <v>3.8457737193436992</v>
      </c>
      <c r="Y273" s="3">
        <f t="shared" si="67"/>
        <v>3.8457737193436992</v>
      </c>
      <c r="Z273" s="3">
        <f t="shared" si="68"/>
        <v>3.8457737193436992</v>
      </c>
      <c r="AA273" s="3">
        <f t="shared" si="69"/>
        <v>3.8457737193436992</v>
      </c>
      <c r="AB273" s="113">
        <f t="shared" si="70"/>
        <v>3.8457737193436992</v>
      </c>
      <c r="AC273" s="106">
        <f t="shared" si="71"/>
        <v>0</v>
      </c>
      <c r="AD273" s="106">
        <f t="shared" si="72"/>
        <v>0</v>
      </c>
      <c r="AE273" s="3">
        <f t="shared" si="73"/>
        <v>0</v>
      </c>
      <c r="AF273" s="3">
        <f t="shared" si="74"/>
        <v>0</v>
      </c>
      <c r="AG273" s="3">
        <f t="shared" si="75"/>
        <v>0</v>
      </c>
      <c r="AH273" s="3">
        <f t="shared" si="76"/>
        <v>0</v>
      </c>
      <c r="AI273" s="113">
        <f t="shared" si="77"/>
        <v>0</v>
      </c>
    </row>
    <row r="274" spans="16:35" x14ac:dyDescent="0.5">
      <c r="P274" s="4" t="str">
        <f>'[1]INPUTS-Incidence'!A274</f>
        <v>Other</v>
      </c>
      <c r="Q274" s="4" t="str">
        <f>'[1]INPUTS-Incidence'!B274</f>
        <v>Male</v>
      </c>
      <c r="R274" s="4" t="str">
        <f>'[1]INPUTS-Incidence'!C274</f>
        <v>85+</v>
      </c>
      <c r="S274" s="108">
        <f>'[1]INPUTS-Incidence'!D274</f>
        <v>2.0789628993671263</v>
      </c>
      <c r="T274" s="108">
        <f>'[1]INPUTS-Incidence'!E274</f>
        <v>0</v>
      </c>
      <c r="U274" s="100">
        <f t="shared" si="63"/>
        <v>0</v>
      </c>
      <c r="V274" s="105">
        <f t="shared" si="64"/>
        <v>2.0789628993671263</v>
      </c>
      <c r="W274" s="105">
        <f t="shared" si="65"/>
        <v>0</v>
      </c>
      <c r="X274" s="3">
        <f t="shared" si="66"/>
        <v>2.0789628993671263</v>
      </c>
      <c r="Y274" s="3">
        <f t="shared" si="67"/>
        <v>2.0789628993671263</v>
      </c>
      <c r="Z274" s="3">
        <f t="shared" si="68"/>
        <v>2.0789628993671263</v>
      </c>
      <c r="AA274" s="3">
        <f t="shared" si="69"/>
        <v>2.0789628993671263</v>
      </c>
      <c r="AB274" s="113">
        <f t="shared" si="70"/>
        <v>2.0789628993671263</v>
      </c>
      <c r="AC274" s="106">
        <f t="shared" si="71"/>
        <v>0</v>
      </c>
      <c r="AD274" s="106">
        <f t="shared" si="72"/>
        <v>0</v>
      </c>
      <c r="AE274" s="3">
        <f t="shared" si="73"/>
        <v>0</v>
      </c>
      <c r="AF274" s="3">
        <f t="shared" si="74"/>
        <v>0</v>
      </c>
      <c r="AG274" s="3">
        <f t="shared" si="75"/>
        <v>0</v>
      </c>
      <c r="AH274" s="3">
        <f t="shared" si="76"/>
        <v>0</v>
      </c>
      <c r="AI274" s="113">
        <f t="shared" si="77"/>
        <v>0</v>
      </c>
    </row>
    <row r="275" spans="16:35" x14ac:dyDescent="0.5">
      <c r="P275" s="4" t="str">
        <f>'[1]INPUTS-Incidence'!A275</f>
        <v>Other</v>
      </c>
      <c r="Q275" s="4" t="str">
        <f>'[1]INPUTS-Incidence'!B275</f>
        <v>Female</v>
      </c>
      <c r="R275" s="4" t="str">
        <f>'[1]INPUTS-Incidence'!C275</f>
        <v>&lt;5 years</v>
      </c>
      <c r="S275" s="108">
        <f>'[1]INPUTS-Incidence'!D275</f>
        <v>0.22737664239792282</v>
      </c>
      <c r="T275" s="108">
        <f>'[1]INPUTS-Incidence'!E275</f>
        <v>0</v>
      </c>
      <c r="U275" s="100">
        <f t="shared" si="63"/>
        <v>0</v>
      </c>
      <c r="V275" s="105">
        <f t="shared" si="64"/>
        <v>0.22737664239792282</v>
      </c>
      <c r="W275" s="105">
        <f t="shared" si="65"/>
        <v>0</v>
      </c>
      <c r="X275" s="3">
        <f t="shared" si="66"/>
        <v>0.22737664239792282</v>
      </c>
      <c r="Y275" s="3">
        <f t="shared" si="67"/>
        <v>0.22737664239792282</v>
      </c>
      <c r="Z275" s="3">
        <f t="shared" si="68"/>
        <v>0.22737664239792282</v>
      </c>
      <c r="AA275" s="3">
        <f t="shared" si="69"/>
        <v>0.22737664239792282</v>
      </c>
      <c r="AB275" s="113">
        <f t="shared" si="70"/>
        <v>0.22737664239792282</v>
      </c>
      <c r="AC275" s="106">
        <f t="shared" si="71"/>
        <v>0</v>
      </c>
      <c r="AD275" s="106">
        <f t="shared" si="72"/>
        <v>0</v>
      </c>
      <c r="AE275" s="3">
        <f t="shared" si="73"/>
        <v>0</v>
      </c>
      <c r="AF275" s="3">
        <f t="shared" si="74"/>
        <v>0</v>
      </c>
      <c r="AG275" s="3">
        <f t="shared" si="75"/>
        <v>0</v>
      </c>
      <c r="AH275" s="3">
        <f t="shared" si="76"/>
        <v>0</v>
      </c>
      <c r="AI275" s="113">
        <f t="shared" si="77"/>
        <v>0</v>
      </c>
    </row>
    <row r="276" spans="16:35" x14ac:dyDescent="0.5">
      <c r="P276" s="4" t="str">
        <f>'[1]INPUTS-Incidence'!A276</f>
        <v>Other</v>
      </c>
      <c r="Q276" s="4" t="str">
        <f>'[1]INPUTS-Incidence'!B276</f>
        <v>Female</v>
      </c>
      <c r="R276" s="4" t="str">
        <f>'[1]INPUTS-Incidence'!C276</f>
        <v>5-9 years</v>
      </c>
      <c r="S276" s="108">
        <f>'[1]INPUTS-Incidence'!D276</f>
        <v>0.39122633369786364</v>
      </c>
      <c r="T276" s="108">
        <f>'[1]INPUTS-Incidence'!E276</f>
        <v>0</v>
      </c>
      <c r="U276" s="100">
        <f t="shared" si="63"/>
        <v>0</v>
      </c>
      <c r="V276" s="105">
        <f t="shared" si="64"/>
        <v>0.39122633369786364</v>
      </c>
      <c r="W276" s="105">
        <f t="shared" si="65"/>
        <v>0</v>
      </c>
      <c r="X276" s="3">
        <f t="shared" si="66"/>
        <v>0.39122633369786364</v>
      </c>
      <c r="Y276" s="3">
        <f t="shared" si="67"/>
        <v>0.39122633369786364</v>
      </c>
      <c r="Z276" s="3">
        <f t="shared" si="68"/>
        <v>0.39122633369786364</v>
      </c>
      <c r="AA276" s="3">
        <f t="shared" si="69"/>
        <v>0.39122633369786364</v>
      </c>
      <c r="AB276" s="113">
        <f t="shared" si="70"/>
        <v>0.39122633369786364</v>
      </c>
      <c r="AC276" s="106">
        <f t="shared" si="71"/>
        <v>0</v>
      </c>
      <c r="AD276" s="106">
        <f t="shared" si="72"/>
        <v>0</v>
      </c>
      <c r="AE276" s="3">
        <f t="shared" si="73"/>
        <v>0</v>
      </c>
      <c r="AF276" s="3">
        <f t="shared" si="74"/>
        <v>0</v>
      </c>
      <c r="AG276" s="3">
        <f t="shared" si="75"/>
        <v>0</v>
      </c>
      <c r="AH276" s="3">
        <f t="shared" si="76"/>
        <v>0</v>
      </c>
      <c r="AI276" s="113">
        <f t="shared" si="77"/>
        <v>0</v>
      </c>
    </row>
    <row r="277" spans="16:35" x14ac:dyDescent="0.5">
      <c r="P277" s="4" t="str">
        <f>'[1]INPUTS-Incidence'!A277</f>
        <v>Other</v>
      </c>
      <c r="Q277" s="4" t="str">
        <f>'[1]INPUTS-Incidence'!B277</f>
        <v>Female</v>
      </c>
      <c r="R277" s="4" t="str">
        <f>'[1]INPUTS-Incidence'!C277</f>
        <v>10-14 years</v>
      </c>
      <c r="S277" s="108">
        <f>'[1]INPUTS-Incidence'!D277</f>
        <v>0.5404525408532489</v>
      </c>
      <c r="T277" s="108">
        <f>'[1]INPUTS-Incidence'!E277</f>
        <v>0</v>
      </c>
      <c r="U277" s="100">
        <f t="shared" si="63"/>
        <v>0</v>
      </c>
      <c r="V277" s="105">
        <f t="shared" si="64"/>
        <v>0.5404525408532489</v>
      </c>
      <c r="W277" s="105">
        <f t="shared" si="65"/>
        <v>0</v>
      </c>
      <c r="X277" s="3">
        <f t="shared" si="66"/>
        <v>0.5404525408532489</v>
      </c>
      <c r="Y277" s="3">
        <f t="shared" si="67"/>
        <v>0.5404525408532489</v>
      </c>
      <c r="Z277" s="3">
        <f t="shared" si="68"/>
        <v>0.5404525408532489</v>
      </c>
      <c r="AA277" s="3">
        <f t="shared" si="69"/>
        <v>0.5404525408532489</v>
      </c>
      <c r="AB277" s="113">
        <f t="shared" si="70"/>
        <v>0.5404525408532489</v>
      </c>
      <c r="AC277" s="106">
        <f t="shared" si="71"/>
        <v>0</v>
      </c>
      <c r="AD277" s="106">
        <f t="shared" si="72"/>
        <v>0</v>
      </c>
      <c r="AE277" s="3">
        <f t="shared" si="73"/>
        <v>0</v>
      </c>
      <c r="AF277" s="3">
        <f t="shared" si="74"/>
        <v>0</v>
      </c>
      <c r="AG277" s="3">
        <f t="shared" si="75"/>
        <v>0</v>
      </c>
      <c r="AH277" s="3">
        <f t="shared" si="76"/>
        <v>0</v>
      </c>
      <c r="AI277" s="113">
        <f t="shared" si="77"/>
        <v>0</v>
      </c>
    </row>
    <row r="278" spans="16:35" x14ac:dyDescent="0.5">
      <c r="P278" s="4" t="str">
        <f>'[1]INPUTS-Incidence'!A278</f>
        <v>Other</v>
      </c>
      <c r="Q278" s="4" t="str">
        <f>'[1]INPUTS-Incidence'!B278</f>
        <v>Female</v>
      </c>
      <c r="R278" s="4" t="str">
        <f>'[1]INPUTS-Incidence'!C278</f>
        <v>15-19 years</v>
      </c>
      <c r="S278" s="108">
        <f>'[1]INPUTS-Incidence'!D278</f>
        <v>1.8922246364250319</v>
      </c>
      <c r="T278" s="108">
        <f>'[1]INPUTS-Incidence'!E278</f>
        <v>0</v>
      </c>
      <c r="U278" s="100">
        <f t="shared" si="63"/>
        <v>0</v>
      </c>
      <c r="V278" s="105">
        <f t="shared" si="64"/>
        <v>1.8922246364250319</v>
      </c>
      <c r="W278" s="105">
        <f t="shared" si="65"/>
        <v>0</v>
      </c>
      <c r="X278" s="3">
        <f t="shared" si="66"/>
        <v>1.8922246364250319</v>
      </c>
      <c r="Y278" s="3">
        <f t="shared" si="67"/>
        <v>1.8922246364250319</v>
      </c>
      <c r="Z278" s="3">
        <f t="shared" si="68"/>
        <v>1.8922246364250319</v>
      </c>
      <c r="AA278" s="3">
        <f t="shared" si="69"/>
        <v>1.8922246364250319</v>
      </c>
      <c r="AB278" s="113">
        <f t="shared" si="70"/>
        <v>1.8922246364250319</v>
      </c>
      <c r="AC278" s="106">
        <f t="shared" si="71"/>
        <v>0</v>
      </c>
      <c r="AD278" s="106">
        <f t="shared" si="72"/>
        <v>0</v>
      </c>
      <c r="AE278" s="3">
        <f t="shared" si="73"/>
        <v>0</v>
      </c>
      <c r="AF278" s="3">
        <f t="shared" si="74"/>
        <v>0</v>
      </c>
      <c r="AG278" s="3">
        <f t="shared" si="75"/>
        <v>0</v>
      </c>
      <c r="AH278" s="3">
        <f t="shared" si="76"/>
        <v>0</v>
      </c>
      <c r="AI278" s="113">
        <f t="shared" si="77"/>
        <v>0</v>
      </c>
    </row>
    <row r="279" spans="16:35" x14ac:dyDescent="0.5">
      <c r="P279" s="4" t="str">
        <f>'[1]INPUTS-Incidence'!A279</f>
        <v>Other</v>
      </c>
      <c r="Q279" s="4" t="str">
        <f>'[1]INPUTS-Incidence'!B279</f>
        <v>Female</v>
      </c>
      <c r="R279" s="4" t="str">
        <f>'[1]INPUTS-Incidence'!C279</f>
        <v>20-24 years</v>
      </c>
      <c r="S279" s="108">
        <f>'[1]INPUTS-Incidence'!D279</f>
        <v>2.2199971802672613</v>
      </c>
      <c r="T279" s="108">
        <f>'[1]INPUTS-Incidence'!E279</f>
        <v>0</v>
      </c>
      <c r="U279" s="100">
        <f t="shared" si="63"/>
        <v>0</v>
      </c>
      <c r="V279" s="105">
        <f t="shared" si="64"/>
        <v>2.2199971802672613</v>
      </c>
      <c r="W279" s="105">
        <f t="shared" si="65"/>
        <v>0</v>
      </c>
      <c r="X279" s="3">
        <f t="shared" si="66"/>
        <v>2.2199971802672613</v>
      </c>
      <c r="Y279" s="3">
        <f t="shared" si="67"/>
        <v>2.2199971802672613</v>
      </c>
      <c r="Z279" s="3">
        <f t="shared" si="68"/>
        <v>2.2199971802672613</v>
      </c>
      <c r="AA279" s="3">
        <f t="shared" si="69"/>
        <v>2.2199971802672613</v>
      </c>
      <c r="AB279" s="113">
        <f t="shared" si="70"/>
        <v>2.2199971802672613</v>
      </c>
      <c r="AC279" s="106">
        <f t="shared" si="71"/>
        <v>0</v>
      </c>
      <c r="AD279" s="106">
        <f t="shared" si="72"/>
        <v>0</v>
      </c>
      <c r="AE279" s="3">
        <f t="shared" si="73"/>
        <v>0</v>
      </c>
      <c r="AF279" s="3">
        <f t="shared" si="74"/>
        <v>0</v>
      </c>
      <c r="AG279" s="3">
        <f t="shared" si="75"/>
        <v>0</v>
      </c>
      <c r="AH279" s="3">
        <f t="shared" si="76"/>
        <v>0</v>
      </c>
      <c r="AI279" s="113">
        <f t="shared" si="77"/>
        <v>0</v>
      </c>
    </row>
    <row r="280" spans="16:35" x14ac:dyDescent="0.5">
      <c r="P280" s="4" t="str">
        <f>'[1]INPUTS-Incidence'!A280</f>
        <v>Other</v>
      </c>
      <c r="Q280" s="4" t="str">
        <f>'[1]INPUTS-Incidence'!B280</f>
        <v>Female</v>
      </c>
      <c r="R280" s="4" t="str">
        <f>'[1]INPUTS-Incidence'!C280</f>
        <v>25-29 years</v>
      </c>
      <c r="S280" s="108">
        <f>'[1]INPUTS-Incidence'!D280</f>
        <v>1.9014569651014468</v>
      </c>
      <c r="T280" s="108">
        <f>'[1]INPUTS-Incidence'!E280</f>
        <v>0</v>
      </c>
      <c r="U280" s="100">
        <f t="shared" si="63"/>
        <v>0</v>
      </c>
      <c r="V280" s="105">
        <f t="shared" si="64"/>
        <v>1.9014569651014468</v>
      </c>
      <c r="W280" s="105">
        <f t="shared" si="65"/>
        <v>0</v>
      </c>
      <c r="X280" s="3">
        <f t="shared" si="66"/>
        <v>1.9014569651014468</v>
      </c>
      <c r="Y280" s="3">
        <f t="shared" si="67"/>
        <v>1.9014569651014468</v>
      </c>
      <c r="Z280" s="3">
        <f t="shared" si="68"/>
        <v>1.9014569651014468</v>
      </c>
      <c r="AA280" s="3">
        <f t="shared" si="69"/>
        <v>1.9014569651014468</v>
      </c>
      <c r="AB280" s="113">
        <f t="shared" si="70"/>
        <v>1.9014569651014468</v>
      </c>
      <c r="AC280" s="106">
        <f t="shared" si="71"/>
        <v>0</v>
      </c>
      <c r="AD280" s="106">
        <f t="shared" si="72"/>
        <v>0</v>
      </c>
      <c r="AE280" s="3">
        <f t="shared" si="73"/>
        <v>0</v>
      </c>
      <c r="AF280" s="3">
        <f t="shared" si="74"/>
        <v>0</v>
      </c>
      <c r="AG280" s="3">
        <f t="shared" si="75"/>
        <v>0</v>
      </c>
      <c r="AH280" s="3">
        <f t="shared" si="76"/>
        <v>0</v>
      </c>
      <c r="AI280" s="113">
        <f t="shared" si="77"/>
        <v>0</v>
      </c>
    </row>
    <row r="281" spans="16:35" x14ac:dyDescent="0.5">
      <c r="P281" s="4" t="str">
        <f>'[1]INPUTS-Incidence'!A281</f>
        <v>Other</v>
      </c>
      <c r="Q281" s="4" t="str">
        <f>'[1]INPUTS-Incidence'!B281</f>
        <v>Female</v>
      </c>
      <c r="R281" s="4" t="str">
        <f>'[1]INPUTS-Incidence'!C281</f>
        <v>30-34 years</v>
      </c>
      <c r="S281" s="108">
        <f>'[1]INPUTS-Incidence'!D281</f>
        <v>2.1639783529738468</v>
      </c>
      <c r="T281" s="108">
        <f>'[1]INPUTS-Incidence'!E281</f>
        <v>0</v>
      </c>
      <c r="U281" s="100">
        <f t="shared" si="63"/>
        <v>0</v>
      </c>
      <c r="V281" s="105">
        <f t="shared" si="64"/>
        <v>2.1639783529738468</v>
      </c>
      <c r="W281" s="105">
        <f t="shared" si="65"/>
        <v>0</v>
      </c>
      <c r="X281" s="3">
        <f t="shared" si="66"/>
        <v>2.1639783529738468</v>
      </c>
      <c r="Y281" s="3">
        <f t="shared" si="67"/>
        <v>2.1639783529738468</v>
      </c>
      <c r="Z281" s="3">
        <f t="shared" si="68"/>
        <v>2.1639783529738468</v>
      </c>
      <c r="AA281" s="3">
        <f t="shared" si="69"/>
        <v>2.1639783529738468</v>
      </c>
      <c r="AB281" s="113">
        <f t="shared" si="70"/>
        <v>2.1639783529738468</v>
      </c>
      <c r="AC281" s="106">
        <f t="shared" si="71"/>
        <v>0</v>
      </c>
      <c r="AD281" s="106">
        <f t="shared" si="72"/>
        <v>0</v>
      </c>
      <c r="AE281" s="3">
        <f t="shared" si="73"/>
        <v>0</v>
      </c>
      <c r="AF281" s="3">
        <f t="shared" si="74"/>
        <v>0</v>
      </c>
      <c r="AG281" s="3">
        <f t="shared" si="75"/>
        <v>0</v>
      </c>
      <c r="AH281" s="3">
        <f t="shared" si="76"/>
        <v>0</v>
      </c>
      <c r="AI281" s="113">
        <f t="shared" si="77"/>
        <v>0</v>
      </c>
    </row>
    <row r="282" spans="16:35" x14ac:dyDescent="0.5">
      <c r="P282" s="4" t="str">
        <f>'[1]INPUTS-Incidence'!A282</f>
        <v>Other</v>
      </c>
      <c r="Q282" s="4" t="str">
        <f>'[1]INPUTS-Incidence'!B282</f>
        <v>Female</v>
      </c>
      <c r="R282" s="4" t="str">
        <f>'[1]INPUTS-Incidence'!C282</f>
        <v>35-39 years</v>
      </c>
      <c r="S282" s="108">
        <f>'[1]INPUTS-Incidence'!D282</f>
        <v>2.1439324864303542</v>
      </c>
      <c r="T282" s="108">
        <f>'[1]INPUTS-Incidence'!E282</f>
        <v>0</v>
      </c>
      <c r="U282" s="100">
        <f t="shared" si="63"/>
        <v>0</v>
      </c>
      <c r="V282" s="105">
        <f t="shared" si="64"/>
        <v>2.1439324864303542</v>
      </c>
      <c r="W282" s="105">
        <f t="shared" si="65"/>
        <v>0</v>
      </c>
      <c r="X282" s="3">
        <f t="shared" si="66"/>
        <v>2.1439324864303542</v>
      </c>
      <c r="Y282" s="3">
        <f t="shared" si="67"/>
        <v>2.1439324864303542</v>
      </c>
      <c r="Z282" s="3">
        <f t="shared" si="68"/>
        <v>2.1439324864303542</v>
      </c>
      <c r="AA282" s="3">
        <f t="shared" si="69"/>
        <v>2.1439324864303542</v>
      </c>
      <c r="AB282" s="113">
        <f t="shared" si="70"/>
        <v>2.1439324864303542</v>
      </c>
      <c r="AC282" s="106">
        <f t="shared" si="71"/>
        <v>0</v>
      </c>
      <c r="AD282" s="106">
        <f t="shared" si="72"/>
        <v>0</v>
      </c>
      <c r="AE282" s="3">
        <f t="shared" si="73"/>
        <v>0</v>
      </c>
      <c r="AF282" s="3">
        <f t="shared" si="74"/>
        <v>0</v>
      </c>
      <c r="AG282" s="3">
        <f t="shared" si="75"/>
        <v>0</v>
      </c>
      <c r="AH282" s="3">
        <f t="shared" si="76"/>
        <v>0</v>
      </c>
      <c r="AI282" s="113">
        <f t="shared" si="77"/>
        <v>0</v>
      </c>
    </row>
    <row r="283" spans="16:35" x14ac:dyDescent="0.5">
      <c r="P283" s="4" t="str">
        <f>'[1]INPUTS-Incidence'!A283</f>
        <v>Other</v>
      </c>
      <c r="Q283" s="4" t="str">
        <f>'[1]INPUTS-Incidence'!B283</f>
        <v>Female</v>
      </c>
      <c r="R283" s="4" t="str">
        <f>'[1]INPUTS-Incidence'!C283</f>
        <v>40-44 years</v>
      </c>
      <c r="S283" s="108">
        <f>'[1]INPUTS-Incidence'!D283</f>
        <v>2.2697150880072852</v>
      </c>
      <c r="T283" s="108">
        <f>'[1]INPUTS-Incidence'!E283</f>
        <v>0</v>
      </c>
      <c r="U283" s="100">
        <f t="shared" si="63"/>
        <v>0</v>
      </c>
      <c r="V283" s="105">
        <f t="shared" si="64"/>
        <v>2.2697150880072852</v>
      </c>
      <c r="W283" s="105">
        <f t="shared" si="65"/>
        <v>0</v>
      </c>
      <c r="X283" s="3">
        <f t="shared" si="66"/>
        <v>2.2697150880072852</v>
      </c>
      <c r="Y283" s="3">
        <f t="shared" si="67"/>
        <v>2.2697150880072852</v>
      </c>
      <c r="Z283" s="3">
        <f t="shared" si="68"/>
        <v>2.2697150880072852</v>
      </c>
      <c r="AA283" s="3">
        <f t="shared" si="69"/>
        <v>2.2697150880072852</v>
      </c>
      <c r="AB283" s="113">
        <f t="shared" si="70"/>
        <v>2.2697150880072852</v>
      </c>
      <c r="AC283" s="106">
        <f t="shared" si="71"/>
        <v>0</v>
      </c>
      <c r="AD283" s="106">
        <f t="shared" si="72"/>
        <v>0</v>
      </c>
      <c r="AE283" s="3">
        <f t="shared" si="73"/>
        <v>0</v>
      </c>
      <c r="AF283" s="3">
        <f t="shared" si="74"/>
        <v>0</v>
      </c>
      <c r="AG283" s="3">
        <f t="shared" si="75"/>
        <v>0</v>
      </c>
      <c r="AH283" s="3">
        <f t="shared" si="76"/>
        <v>0</v>
      </c>
      <c r="AI283" s="113">
        <f t="shared" si="77"/>
        <v>0</v>
      </c>
    </row>
    <row r="284" spans="16:35" x14ac:dyDescent="0.5">
      <c r="P284" s="4" t="str">
        <f>'[1]INPUTS-Incidence'!A284</f>
        <v>Other</v>
      </c>
      <c r="Q284" s="4" t="str">
        <f>'[1]INPUTS-Incidence'!B284</f>
        <v>Female</v>
      </c>
      <c r="R284" s="4" t="str">
        <f>'[1]INPUTS-Incidence'!C284</f>
        <v>45-49 years</v>
      </c>
      <c r="S284" s="108">
        <f>'[1]INPUTS-Incidence'!D284</f>
        <v>2.465369418416389</v>
      </c>
      <c r="T284" s="108">
        <f>'[1]INPUTS-Incidence'!E284</f>
        <v>0</v>
      </c>
      <c r="U284" s="100">
        <f t="shared" si="63"/>
        <v>0</v>
      </c>
      <c r="V284" s="105">
        <f t="shared" si="64"/>
        <v>2.465369418416389</v>
      </c>
      <c r="W284" s="105">
        <f t="shared" si="65"/>
        <v>0</v>
      </c>
      <c r="X284" s="3">
        <f t="shared" si="66"/>
        <v>2.465369418416389</v>
      </c>
      <c r="Y284" s="3">
        <f t="shared" si="67"/>
        <v>2.465369418416389</v>
      </c>
      <c r="Z284" s="3">
        <f t="shared" si="68"/>
        <v>2.465369418416389</v>
      </c>
      <c r="AA284" s="3">
        <f t="shared" si="69"/>
        <v>2.465369418416389</v>
      </c>
      <c r="AB284" s="113">
        <f t="shared" si="70"/>
        <v>2.465369418416389</v>
      </c>
      <c r="AC284" s="106">
        <f t="shared" si="71"/>
        <v>0</v>
      </c>
      <c r="AD284" s="106">
        <f t="shared" si="72"/>
        <v>0</v>
      </c>
      <c r="AE284" s="3">
        <f t="shared" si="73"/>
        <v>0</v>
      </c>
      <c r="AF284" s="3">
        <f t="shared" si="74"/>
        <v>0</v>
      </c>
      <c r="AG284" s="3">
        <f t="shared" si="75"/>
        <v>0</v>
      </c>
      <c r="AH284" s="3">
        <f t="shared" si="76"/>
        <v>0</v>
      </c>
      <c r="AI284" s="113">
        <f t="shared" si="77"/>
        <v>0</v>
      </c>
    </row>
    <row r="285" spans="16:35" x14ac:dyDescent="0.5">
      <c r="P285" s="4" t="str">
        <f>'[1]INPUTS-Incidence'!A285</f>
        <v>Other</v>
      </c>
      <c r="Q285" s="4" t="str">
        <f>'[1]INPUTS-Incidence'!B285</f>
        <v>Female</v>
      </c>
      <c r="R285" s="4" t="str">
        <f>'[1]INPUTS-Incidence'!C285</f>
        <v>50-54 years</v>
      </c>
      <c r="S285" s="108">
        <f>'[1]INPUTS-Incidence'!D285</f>
        <v>2.6959871341253319</v>
      </c>
      <c r="T285" s="108">
        <f>'[1]INPUTS-Incidence'!E285</f>
        <v>0</v>
      </c>
      <c r="U285" s="100">
        <f t="shared" si="63"/>
        <v>0</v>
      </c>
      <c r="V285" s="105">
        <f t="shared" si="64"/>
        <v>2.6959871341253319</v>
      </c>
      <c r="W285" s="105">
        <f t="shared" si="65"/>
        <v>0</v>
      </c>
      <c r="X285" s="3">
        <f t="shared" si="66"/>
        <v>2.6959871341253319</v>
      </c>
      <c r="Y285" s="3">
        <f t="shared" si="67"/>
        <v>2.6959871341253319</v>
      </c>
      <c r="Z285" s="3">
        <f t="shared" si="68"/>
        <v>2.6959871341253319</v>
      </c>
      <c r="AA285" s="3">
        <f t="shared" si="69"/>
        <v>2.6959871341253319</v>
      </c>
      <c r="AB285" s="113">
        <f t="shared" si="70"/>
        <v>2.6959871341253319</v>
      </c>
      <c r="AC285" s="106">
        <f t="shared" si="71"/>
        <v>0</v>
      </c>
      <c r="AD285" s="106">
        <f t="shared" si="72"/>
        <v>0</v>
      </c>
      <c r="AE285" s="3">
        <f t="shared" si="73"/>
        <v>0</v>
      </c>
      <c r="AF285" s="3">
        <f t="shared" si="74"/>
        <v>0</v>
      </c>
      <c r="AG285" s="3">
        <f t="shared" si="75"/>
        <v>0</v>
      </c>
      <c r="AH285" s="3">
        <f t="shared" si="76"/>
        <v>0</v>
      </c>
      <c r="AI285" s="113">
        <f t="shared" si="77"/>
        <v>0</v>
      </c>
    </row>
    <row r="286" spans="16:35" x14ac:dyDescent="0.5">
      <c r="P286" s="4" t="str">
        <f>'[1]INPUTS-Incidence'!A286</f>
        <v>Other</v>
      </c>
      <c r="Q286" s="4" t="str">
        <f>'[1]INPUTS-Incidence'!B286</f>
        <v>Female</v>
      </c>
      <c r="R286" s="4" t="str">
        <f>'[1]INPUTS-Incidence'!C286</f>
        <v>55-59 years</v>
      </c>
      <c r="S286" s="108">
        <f>'[1]INPUTS-Incidence'!D286</f>
        <v>2.2315775275717984</v>
      </c>
      <c r="T286" s="108">
        <f>'[1]INPUTS-Incidence'!E286</f>
        <v>0</v>
      </c>
      <c r="U286" s="100">
        <f t="shared" si="63"/>
        <v>0</v>
      </c>
      <c r="V286" s="105">
        <f t="shared" si="64"/>
        <v>2.2315775275717984</v>
      </c>
      <c r="W286" s="105">
        <f t="shared" si="65"/>
        <v>0</v>
      </c>
      <c r="X286" s="3">
        <f t="shared" si="66"/>
        <v>2.2315775275717984</v>
      </c>
      <c r="Y286" s="3">
        <f t="shared" si="67"/>
        <v>2.2315775275717984</v>
      </c>
      <c r="Z286" s="3">
        <f t="shared" si="68"/>
        <v>2.2315775275717984</v>
      </c>
      <c r="AA286" s="3">
        <f t="shared" si="69"/>
        <v>2.2315775275717984</v>
      </c>
      <c r="AB286" s="113">
        <f t="shared" si="70"/>
        <v>2.2315775275717984</v>
      </c>
      <c r="AC286" s="106">
        <f t="shared" si="71"/>
        <v>0</v>
      </c>
      <c r="AD286" s="106">
        <f t="shared" si="72"/>
        <v>0</v>
      </c>
      <c r="AE286" s="3">
        <f t="shared" si="73"/>
        <v>0</v>
      </c>
      <c r="AF286" s="3">
        <f t="shared" si="74"/>
        <v>0</v>
      </c>
      <c r="AG286" s="3">
        <f t="shared" si="75"/>
        <v>0</v>
      </c>
      <c r="AH286" s="3">
        <f t="shared" si="76"/>
        <v>0</v>
      </c>
      <c r="AI286" s="113">
        <f t="shared" si="77"/>
        <v>0</v>
      </c>
    </row>
    <row r="287" spans="16:35" x14ac:dyDescent="0.5">
      <c r="P287" s="4" t="str">
        <f>'[1]INPUTS-Incidence'!A287</f>
        <v>Other</v>
      </c>
      <c r="Q287" s="4" t="str">
        <f>'[1]INPUTS-Incidence'!B287</f>
        <v>Female</v>
      </c>
      <c r="R287" s="4" t="str">
        <f>'[1]INPUTS-Incidence'!C287</f>
        <v>60-64 years</v>
      </c>
      <c r="S287" s="108">
        <f>'[1]INPUTS-Incidence'!D287</f>
        <v>0.22148188529317944</v>
      </c>
      <c r="T287" s="108">
        <f>'[1]INPUTS-Incidence'!E287</f>
        <v>0</v>
      </c>
      <c r="U287" s="100">
        <f t="shared" si="63"/>
        <v>0</v>
      </c>
      <c r="V287" s="105">
        <f t="shared" si="64"/>
        <v>0.22148188529317944</v>
      </c>
      <c r="W287" s="105">
        <f t="shared" si="65"/>
        <v>0</v>
      </c>
      <c r="X287" s="3">
        <f t="shared" si="66"/>
        <v>0.22148188529317944</v>
      </c>
      <c r="Y287" s="3">
        <f t="shared" si="67"/>
        <v>0.22148188529317944</v>
      </c>
      <c r="Z287" s="3">
        <f t="shared" si="68"/>
        <v>0.22148188529317944</v>
      </c>
      <c r="AA287" s="3">
        <f t="shared" si="69"/>
        <v>0.22148188529317944</v>
      </c>
      <c r="AB287" s="113">
        <f t="shared" si="70"/>
        <v>0.22148188529317944</v>
      </c>
      <c r="AC287" s="106">
        <f t="shared" si="71"/>
        <v>0</v>
      </c>
      <c r="AD287" s="106">
        <f t="shared" si="72"/>
        <v>0</v>
      </c>
      <c r="AE287" s="3">
        <f t="shared" si="73"/>
        <v>0</v>
      </c>
      <c r="AF287" s="3">
        <f t="shared" si="74"/>
        <v>0</v>
      </c>
      <c r="AG287" s="3">
        <f t="shared" si="75"/>
        <v>0</v>
      </c>
      <c r="AH287" s="3">
        <f t="shared" si="76"/>
        <v>0</v>
      </c>
      <c r="AI287" s="113">
        <f t="shared" si="77"/>
        <v>0</v>
      </c>
    </row>
    <row r="288" spans="16:35" x14ac:dyDescent="0.5">
      <c r="P288" s="4" t="str">
        <f>'[1]INPUTS-Incidence'!A288</f>
        <v>Other</v>
      </c>
      <c r="Q288" s="4" t="str">
        <f>'[1]INPUTS-Incidence'!B288</f>
        <v>Female</v>
      </c>
      <c r="R288" s="4" t="str">
        <f>'[1]INPUTS-Incidence'!C288</f>
        <v>65-69 years</v>
      </c>
      <c r="S288" s="108">
        <f>'[1]INPUTS-Incidence'!D288</f>
        <v>0.19222742533065354</v>
      </c>
      <c r="T288" s="108">
        <f>'[1]INPUTS-Incidence'!E288</f>
        <v>0</v>
      </c>
      <c r="U288" s="100">
        <f t="shared" si="63"/>
        <v>0</v>
      </c>
      <c r="V288" s="105">
        <f t="shared" si="64"/>
        <v>0.19222742533065354</v>
      </c>
      <c r="W288" s="105">
        <f t="shared" si="65"/>
        <v>0</v>
      </c>
      <c r="X288" s="3">
        <f t="shared" si="66"/>
        <v>0.19222742533065354</v>
      </c>
      <c r="Y288" s="3">
        <f t="shared" si="67"/>
        <v>0.19222742533065354</v>
      </c>
      <c r="Z288" s="3">
        <f t="shared" si="68"/>
        <v>0.19222742533065354</v>
      </c>
      <c r="AA288" s="3">
        <f t="shared" si="69"/>
        <v>0.19222742533065354</v>
      </c>
      <c r="AB288" s="113">
        <f t="shared" si="70"/>
        <v>0.19222742533065354</v>
      </c>
      <c r="AC288" s="106">
        <f t="shared" si="71"/>
        <v>0</v>
      </c>
      <c r="AD288" s="106">
        <f t="shared" si="72"/>
        <v>0</v>
      </c>
      <c r="AE288" s="3">
        <f t="shared" si="73"/>
        <v>0</v>
      </c>
      <c r="AF288" s="3">
        <f t="shared" si="74"/>
        <v>0</v>
      </c>
      <c r="AG288" s="3">
        <f t="shared" si="75"/>
        <v>0</v>
      </c>
      <c r="AH288" s="3">
        <f t="shared" si="76"/>
        <v>0</v>
      </c>
      <c r="AI288" s="113">
        <f t="shared" si="77"/>
        <v>0</v>
      </c>
    </row>
    <row r="289" spans="16:35" x14ac:dyDescent="0.5">
      <c r="P289" s="4" t="str">
        <f>'[1]INPUTS-Incidence'!A289</f>
        <v>Other</v>
      </c>
      <c r="Q289" s="4" t="str">
        <f>'[1]INPUTS-Incidence'!B289</f>
        <v>Female</v>
      </c>
      <c r="R289" s="4" t="str">
        <f>'[1]INPUTS-Incidence'!C289</f>
        <v>70-74 years</v>
      </c>
      <c r="S289" s="108">
        <f>'[1]INPUTS-Incidence'!D289</f>
        <v>0.12424133740409905</v>
      </c>
      <c r="T289" s="108">
        <f>'[1]INPUTS-Incidence'!E289</f>
        <v>0</v>
      </c>
      <c r="U289" s="100">
        <f t="shared" si="63"/>
        <v>0</v>
      </c>
      <c r="V289" s="105">
        <f t="shared" si="64"/>
        <v>0.12424133740409905</v>
      </c>
      <c r="W289" s="105">
        <f t="shared" si="65"/>
        <v>0</v>
      </c>
      <c r="X289" s="3">
        <f t="shared" si="66"/>
        <v>0.12424133740409905</v>
      </c>
      <c r="Y289" s="3">
        <f t="shared" si="67"/>
        <v>0.12424133740409905</v>
      </c>
      <c r="Z289" s="3">
        <f t="shared" si="68"/>
        <v>0.12424133740409905</v>
      </c>
      <c r="AA289" s="3">
        <f t="shared" si="69"/>
        <v>0.12424133740409905</v>
      </c>
      <c r="AB289" s="113">
        <f t="shared" si="70"/>
        <v>0.12424133740409905</v>
      </c>
      <c r="AC289" s="106">
        <f t="shared" si="71"/>
        <v>0</v>
      </c>
      <c r="AD289" s="106">
        <f t="shared" si="72"/>
        <v>0</v>
      </c>
      <c r="AE289" s="3">
        <f t="shared" si="73"/>
        <v>0</v>
      </c>
      <c r="AF289" s="3">
        <f t="shared" si="74"/>
        <v>0</v>
      </c>
      <c r="AG289" s="3">
        <f t="shared" si="75"/>
        <v>0</v>
      </c>
      <c r="AH289" s="3">
        <f t="shared" si="76"/>
        <v>0</v>
      </c>
      <c r="AI289" s="113">
        <f t="shared" si="77"/>
        <v>0</v>
      </c>
    </row>
    <row r="290" spans="16:35" x14ac:dyDescent="0.5">
      <c r="P290" s="4" t="str">
        <f>'[1]INPUTS-Incidence'!A290</f>
        <v>Other</v>
      </c>
      <c r="Q290" s="4" t="str">
        <f>'[1]INPUTS-Incidence'!B290</f>
        <v>Female</v>
      </c>
      <c r="R290" s="4" t="str">
        <f>'[1]INPUTS-Incidence'!C290</f>
        <v>75-79 years</v>
      </c>
      <c r="S290" s="108">
        <f>'[1]INPUTS-Incidence'!D290</f>
        <v>1.0306011986579358</v>
      </c>
      <c r="T290" s="108">
        <f>'[1]INPUTS-Incidence'!E290</f>
        <v>0</v>
      </c>
      <c r="U290" s="100">
        <f t="shared" si="63"/>
        <v>0</v>
      </c>
      <c r="V290" s="105">
        <f t="shared" si="64"/>
        <v>1.0306011986579358</v>
      </c>
      <c r="W290" s="105">
        <f t="shared" si="65"/>
        <v>0</v>
      </c>
      <c r="X290" s="3">
        <f t="shared" si="66"/>
        <v>1.0306011986579358</v>
      </c>
      <c r="Y290" s="3">
        <f t="shared" si="67"/>
        <v>1.0306011986579358</v>
      </c>
      <c r="Z290" s="3">
        <f t="shared" si="68"/>
        <v>1.0306011986579358</v>
      </c>
      <c r="AA290" s="3">
        <f t="shared" si="69"/>
        <v>1.0306011986579358</v>
      </c>
      <c r="AB290" s="113">
        <f t="shared" si="70"/>
        <v>1.0306011986579358</v>
      </c>
      <c r="AC290" s="106">
        <f t="shared" si="71"/>
        <v>0</v>
      </c>
      <c r="AD290" s="106">
        <f t="shared" si="72"/>
        <v>0</v>
      </c>
      <c r="AE290" s="3">
        <f t="shared" si="73"/>
        <v>0</v>
      </c>
      <c r="AF290" s="3">
        <f t="shared" si="74"/>
        <v>0</v>
      </c>
      <c r="AG290" s="3">
        <f t="shared" si="75"/>
        <v>0</v>
      </c>
      <c r="AH290" s="3">
        <f t="shared" si="76"/>
        <v>0</v>
      </c>
      <c r="AI290" s="113">
        <f t="shared" si="77"/>
        <v>0</v>
      </c>
    </row>
    <row r="291" spans="16:35" x14ac:dyDescent="0.5">
      <c r="P291" s="4" t="str">
        <f>'[1]INPUTS-Incidence'!A291</f>
        <v>Other</v>
      </c>
      <c r="Q291" s="4" t="str">
        <f>'[1]INPUTS-Incidence'!B291</f>
        <v>Female</v>
      </c>
      <c r="R291" s="4" t="str">
        <f>'[1]INPUTS-Incidence'!C291</f>
        <v>80-84 years</v>
      </c>
      <c r="S291" s="108">
        <f>'[1]INPUTS-Incidence'!D291</f>
        <v>0.92524920215652595</v>
      </c>
      <c r="T291" s="108">
        <f>'[1]INPUTS-Incidence'!E291</f>
        <v>0</v>
      </c>
      <c r="U291" s="100">
        <f t="shared" si="63"/>
        <v>0</v>
      </c>
      <c r="V291" s="105">
        <f t="shared" si="64"/>
        <v>0.92524920215652595</v>
      </c>
      <c r="W291" s="105">
        <f t="shared" si="65"/>
        <v>0</v>
      </c>
      <c r="X291" s="3">
        <f t="shared" si="66"/>
        <v>0.92524920215652595</v>
      </c>
      <c r="Y291" s="3">
        <f t="shared" si="67"/>
        <v>0.92524920215652595</v>
      </c>
      <c r="Z291" s="3">
        <f t="shared" si="68"/>
        <v>0.92524920215652595</v>
      </c>
      <c r="AA291" s="3">
        <f t="shared" si="69"/>
        <v>0.92524920215652595</v>
      </c>
      <c r="AB291" s="113">
        <f t="shared" si="70"/>
        <v>0.92524920215652595</v>
      </c>
      <c r="AC291" s="106">
        <f t="shared" si="71"/>
        <v>0</v>
      </c>
      <c r="AD291" s="106">
        <f t="shared" si="72"/>
        <v>0</v>
      </c>
      <c r="AE291" s="3">
        <f t="shared" si="73"/>
        <v>0</v>
      </c>
      <c r="AF291" s="3">
        <f t="shared" si="74"/>
        <v>0</v>
      </c>
      <c r="AG291" s="3">
        <f t="shared" si="75"/>
        <v>0</v>
      </c>
      <c r="AH291" s="3">
        <f t="shared" si="76"/>
        <v>0</v>
      </c>
      <c r="AI291" s="113">
        <f t="shared" si="77"/>
        <v>0</v>
      </c>
    </row>
    <row r="292" spans="16:35" x14ac:dyDescent="0.5">
      <c r="P292" s="4" t="str">
        <f>'[1]INPUTS-Incidence'!A292</f>
        <v>Other</v>
      </c>
      <c r="Q292" s="4" t="str">
        <f>'[1]INPUTS-Incidence'!B292</f>
        <v>Female</v>
      </c>
      <c r="R292" s="4" t="str">
        <f>'[1]INPUTS-Incidence'!C292</f>
        <v>85+</v>
      </c>
      <c r="S292" s="108">
        <f>'[1]INPUTS-Incidence'!D292</f>
        <v>1.0457259297107953</v>
      </c>
      <c r="T292" s="108">
        <f>'[1]INPUTS-Incidence'!E292</f>
        <v>0</v>
      </c>
      <c r="U292" s="100">
        <f t="shared" si="63"/>
        <v>0</v>
      </c>
      <c r="V292" s="105">
        <f t="shared" si="64"/>
        <v>1.0457259297107953</v>
      </c>
      <c r="W292" s="105">
        <f t="shared" si="65"/>
        <v>0</v>
      </c>
      <c r="X292" s="3">
        <f t="shared" si="66"/>
        <v>1.0457259297107953</v>
      </c>
      <c r="Y292" s="3">
        <f t="shared" si="67"/>
        <v>1.0457259297107953</v>
      </c>
      <c r="Z292" s="3">
        <f t="shared" si="68"/>
        <v>1.0457259297107953</v>
      </c>
      <c r="AA292" s="3">
        <f t="shared" si="69"/>
        <v>1.0457259297107953</v>
      </c>
      <c r="AB292" s="113">
        <f t="shared" si="70"/>
        <v>1.0457259297107953</v>
      </c>
      <c r="AC292" s="106">
        <f t="shared" si="71"/>
        <v>0</v>
      </c>
      <c r="AD292" s="106">
        <f t="shared" si="72"/>
        <v>0</v>
      </c>
      <c r="AE292" s="3">
        <f t="shared" si="73"/>
        <v>0</v>
      </c>
      <c r="AF292" s="3">
        <f t="shared" si="74"/>
        <v>0</v>
      </c>
      <c r="AG292" s="3">
        <f t="shared" si="75"/>
        <v>0</v>
      </c>
      <c r="AH292" s="3">
        <f t="shared" si="76"/>
        <v>0</v>
      </c>
      <c r="AI292" s="113">
        <f t="shared" si="77"/>
        <v>0</v>
      </c>
    </row>
    <row r="293" spans="16:35" ht="21" customHeight="1" x14ac:dyDescent="0.5">
      <c r="P293" s="4"/>
      <c r="Q293" s="4"/>
      <c r="R293" s="4" t="s">
        <v>0</v>
      </c>
      <c r="S293" s="108">
        <f>SUM(S5:S292)</f>
        <v>19518.400134819556</v>
      </c>
      <c r="T293" s="108"/>
      <c r="U293" s="100" t="s">
        <v>0</v>
      </c>
      <c r="V293" s="100"/>
      <c r="W293" s="100"/>
      <c r="X293" s="100"/>
      <c r="Y293" s="3"/>
      <c r="Z293" s="3"/>
      <c r="AA293" s="3"/>
      <c r="AB293" s="113">
        <f>SUM(AB5:AB292)</f>
        <v>13474.42994107201</v>
      </c>
      <c r="AC293" s="3"/>
      <c r="AD293" s="3"/>
      <c r="AE293" s="3"/>
      <c r="AF293" s="3"/>
      <c r="AG293" s="3"/>
      <c r="AH293" s="3"/>
      <c r="AI293" s="113">
        <f>SUM(AI5:AI292)</f>
        <v>489800.03236915602</v>
      </c>
    </row>
  </sheetData>
  <mergeCells count="1">
    <mergeCell ref="P2:R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294"/>
  <sheetViews>
    <sheetView zoomScale="70" zoomScaleNormal="70" workbookViewId="0">
      <selection activeCell="F16" sqref="F16"/>
    </sheetView>
  </sheetViews>
  <sheetFormatPr defaultColWidth="9.90625" defaultRowHeight="19.8" x14ac:dyDescent="0.5"/>
  <cols>
    <col min="4" max="4" width="9.36328125" bestFit="1" customWidth="1"/>
    <col min="5" max="5" width="9.90625" style="116"/>
    <col min="6" max="6" width="11.6328125" customWidth="1"/>
    <col min="7" max="7" width="9.90625" style="7" bestFit="1" customWidth="1"/>
    <col min="8" max="8" width="10.81640625" bestFit="1" customWidth="1"/>
    <col min="9" max="9" width="10.81640625" customWidth="1"/>
  </cols>
  <sheetData>
    <row r="1" spans="1:9" ht="26.4" x14ac:dyDescent="0.65">
      <c r="A1" s="39" t="s">
        <v>93</v>
      </c>
    </row>
    <row r="2" spans="1:9" ht="20.399999999999999" thickBot="1" x14ac:dyDescent="0.55000000000000004"/>
    <row r="3" spans="1:9" x14ac:dyDescent="0.5">
      <c r="A3" s="38"/>
      <c r="B3" s="36"/>
      <c r="C3" s="36"/>
      <c r="D3" s="37" t="s">
        <v>92</v>
      </c>
      <c r="E3" s="117" t="s">
        <v>92</v>
      </c>
      <c r="F3" s="36" t="s">
        <v>90</v>
      </c>
      <c r="G3" s="37" t="s">
        <v>91</v>
      </c>
      <c r="H3" s="36" t="s">
        <v>91</v>
      </c>
      <c r="I3" s="35" t="s">
        <v>90</v>
      </c>
    </row>
    <row r="4" spans="1:9" x14ac:dyDescent="0.5">
      <c r="A4" s="34" t="s">
        <v>89</v>
      </c>
      <c r="B4" s="32" t="s">
        <v>88</v>
      </c>
      <c r="C4" s="32" t="s">
        <v>87</v>
      </c>
      <c r="D4" s="33" t="s">
        <v>86</v>
      </c>
      <c r="E4" s="118" t="s">
        <v>12</v>
      </c>
      <c r="F4" s="32" t="s">
        <v>85</v>
      </c>
      <c r="G4" s="33" t="s">
        <v>84</v>
      </c>
      <c r="H4" s="32" t="s">
        <v>83</v>
      </c>
      <c r="I4" s="31" t="s">
        <v>82</v>
      </c>
    </row>
    <row r="5" spans="1:9" x14ac:dyDescent="0.5">
      <c r="A5" s="27" t="s">
        <v>5</v>
      </c>
      <c r="B5" s="26" t="s">
        <v>81</v>
      </c>
      <c r="C5" s="26" t="s">
        <v>80</v>
      </c>
      <c r="D5" s="30">
        <f>'[1]INPUTS-Incidence'!I5</f>
        <v>1876633.2261000001</v>
      </c>
      <c r="E5" s="119">
        <f>OVERALL2021!AB5</f>
        <v>6.1545244082315289</v>
      </c>
      <c r="F5" s="24">
        <f t="shared" ref="F5:F68" si="0">100000*E5/D5</f>
        <v>0.32795563473112954</v>
      </c>
      <c r="G5" s="23">
        <f>'[1]INTERNAL PARAMETERS-1'!M5</f>
        <v>85.012</v>
      </c>
      <c r="H5" s="22">
        <f t="shared" ref="H5:H68" si="1">G5*E5</f>
        <v>523.20842899257877</v>
      </c>
      <c r="I5" s="21">
        <f t="shared" ref="I5:I68" si="2">100000*H5/D5</f>
        <v>27.880164419762789</v>
      </c>
    </row>
    <row r="6" spans="1:9" x14ac:dyDescent="0.5">
      <c r="A6" s="27" t="s">
        <v>5</v>
      </c>
      <c r="B6" s="26" t="s">
        <v>81</v>
      </c>
      <c r="C6" s="26" t="s">
        <v>79</v>
      </c>
      <c r="D6" s="25">
        <f>'[1]INPUTS-Incidence'!I6</f>
        <v>2006488.7862799999</v>
      </c>
      <c r="E6" s="119">
        <f>OVERALL2021!AB6</f>
        <v>13.743977053978405</v>
      </c>
      <c r="F6" s="24">
        <f t="shared" si="0"/>
        <v>0.68497651957774119</v>
      </c>
      <c r="G6" s="23">
        <f>'[1]INTERNAL PARAMETERS-1'!M6</f>
        <v>78.760000000000005</v>
      </c>
      <c r="H6" s="22">
        <f t="shared" si="1"/>
        <v>1082.4756327713392</v>
      </c>
      <c r="I6" s="21">
        <f t="shared" si="2"/>
        <v>53.94875068194289</v>
      </c>
    </row>
    <row r="7" spans="1:9" x14ac:dyDescent="0.5">
      <c r="A7" s="27" t="s">
        <v>5</v>
      </c>
      <c r="B7" s="26" t="s">
        <v>81</v>
      </c>
      <c r="C7" s="26" t="s">
        <v>78</v>
      </c>
      <c r="D7" s="25">
        <f>'[1]INPUTS-Incidence'!I7</f>
        <v>2142786.2672000001</v>
      </c>
      <c r="E7" s="119">
        <f>OVERALL2021!AB7</f>
        <v>17.835238849816371</v>
      </c>
      <c r="F7" s="24">
        <f t="shared" si="0"/>
        <v>0.83233867618172919</v>
      </c>
      <c r="G7" s="23">
        <f>'[1]INTERNAL PARAMETERS-1'!M7</f>
        <v>73.784999999999997</v>
      </c>
      <c r="H7" s="22">
        <f t="shared" si="1"/>
        <v>1315.9730985337007</v>
      </c>
      <c r="I7" s="21">
        <f t="shared" si="2"/>
        <v>61.414109222068873</v>
      </c>
    </row>
    <row r="8" spans="1:9" x14ac:dyDescent="0.5">
      <c r="A8" s="27" t="s">
        <v>5</v>
      </c>
      <c r="B8" s="26" t="s">
        <v>81</v>
      </c>
      <c r="C8" s="26" t="s">
        <v>77</v>
      </c>
      <c r="D8" s="25">
        <f>'[1]INPUTS-Incidence'!I8</f>
        <v>2287559.9596199999</v>
      </c>
      <c r="E8" s="119">
        <f>OVERALL2021!AB8</f>
        <v>34.819343603922157</v>
      </c>
      <c r="F8" s="24">
        <f t="shared" si="0"/>
        <v>1.5221171999227598</v>
      </c>
      <c r="G8" s="23">
        <f>'[1]INTERNAL PARAMETERS-1'!M8</f>
        <v>68.824999999999989</v>
      </c>
      <c r="H8" s="22">
        <f t="shared" si="1"/>
        <v>2396.441323539942</v>
      </c>
      <c r="I8" s="21">
        <f t="shared" si="2"/>
        <v>104.75971628468392</v>
      </c>
    </row>
    <row r="9" spans="1:9" x14ac:dyDescent="0.5">
      <c r="A9" s="27" t="s">
        <v>5</v>
      </c>
      <c r="B9" s="26" t="s">
        <v>81</v>
      </c>
      <c r="C9" s="26" t="s">
        <v>76</v>
      </c>
      <c r="D9" s="25">
        <f>'[1]INPUTS-Incidence'!I9</f>
        <v>2470646.1280200002</v>
      </c>
      <c r="E9" s="119">
        <f>OVERALL2021!AB9</f>
        <v>54.949329806677298</v>
      </c>
      <c r="F9" s="24">
        <f t="shared" si="0"/>
        <v>2.2240874232650318</v>
      </c>
      <c r="G9" s="23">
        <f>'[1]INTERNAL PARAMETERS-1'!M9</f>
        <v>63.875</v>
      </c>
      <c r="H9" s="22">
        <f t="shared" si="1"/>
        <v>3509.8884414015124</v>
      </c>
      <c r="I9" s="21">
        <f t="shared" si="2"/>
        <v>142.06358416105391</v>
      </c>
    </row>
    <row r="10" spans="1:9" x14ac:dyDescent="0.5">
      <c r="A10" s="27" t="s">
        <v>5</v>
      </c>
      <c r="B10" s="26" t="s">
        <v>81</v>
      </c>
      <c r="C10" s="26" t="s">
        <v>75</v>
      </c>
      <c r="D10" s="25">
        <f>'[1]INPUTS-Incidence'!I10</f>
        <v>2393343.07914</v>
      </c>
      <c r="E10" s="119">
        <f>OVERALL2021!AB10</f>
        <v>54.008784481588705</v>
      </c>
      <c r="F10" s="24">
        <f t="shared" si="0"/>
        <v>2.2566252599688164</v>
      </c>
      <c r="G10" s="23">
        <f>'[1]INTERNAL PARAMETERS-1'!M10</f>
        <v>58.935000000000002</v>
      </c>
      <c r="H10" s="22">
        <f t="shared" si="1"/>
        <v>3183.0077134224302</v>
      </c>
      <c r="I10" s="21">
        <f t="shared" si="2"/>
        <v>132.9942096962622</v>
      </c>
    </row>
    <row r="11" spans="1:9" x14ac:dyDescent="0.5">
      <c r="A11" s="27" t="s">
        <v>5</v>
      </c>
      <c r="B11" s="26" t="s">
        <v>81</v>
      </c>
      <c r="C11" s="26" t="s">
        <v>74</v>
      </c>
      <c r="D11" s="25">
        <f>'[1]INPUTS-Incidence'!I11</f>
        <v>2233990.3029399998</v>
      </c>
      <c r="E11" s="119">
        <f>OVERALL2021!AB11</f>
        <v>68.52201722669821</v>
      </c>
      <c r="F11" s="24">
        <f t="shared" si="0"/>
        <v>3.0672477466227646</v>
      </c>
      <c r="G11" s="23">
        <f>'[1]INTERNAL PARAMETERS-1'!M11</f>
        <v>53.995000000000005</v>
      </c>
      <c r="H11" s="22">
        <f t="shared" si="1"/>
        <v>3699.8463201555701</v>
      </c>
      <c r="I11" s="21">
        <f t="shared" si="2"/>
        <v>165.61604207889616</v>
      </c>
    </row>
    <row r="12" spans="1:9" x14ac:dyDescent="0.5">
      <c r="A12" s="27" t="s">
        <v>5</v>
      </c>
      <c r="B12" s="26" t="s">
        <v>81</v>
      </c>
      <c r="C12" s="26" t="s">
        <v>73</v>
      </c>
      <c r="D12" s="25">
        <f>'[1]INPUTS-Incidence'!I12</f>
        <v>2413346.9382799999</v>
      </c>
      <c r="E12" s="119">
        <f>OVERALL2021!AB12</f>
        <v>65.834841129074448</v>
      </c>
      <c r="F12" s="24">
        <f t="shared" si="0"/>
        <v>2.7279476516540617</v>
      </c>
      <c r="G12" s="23">
        <f>'[1]INTERNAL PARAMETERS-1'!M12</f>
        <v>49.09</v>
      </c>
      <c r="H12" s="22">
        <f t="shared" si="1"/>
        <v>3231.8323510262649</v>
      </c>
      <c r="I12" s="21">
        <f t="shared" si="2"/>
        <v>133.91495021969789</v>
      </c>
    </row>
    <row r="13" spans="1:9" x14ac:dyDescent="0.5">
      <c r="A13" s="27" t="s">
        <v>5</v>
      </c>
      <c r="B13" s="26" t="s">
        <v>81</v>
      </c>
      <c r="C13" s="26" t="s">
        <v>72</v>
      </c>
      <c r="D13" s="25">
        <f>'[1]INPUTS-Incidence'!I13</f>
        <v>2624574.1288600001</v>
      </c>
      <c r="E13" s="119">
        <f>OVERALL2021!AB13</f>
        <v>61.896244564421579</v>
      </c>
      <c r="F13" s="24">
        <f t="shared" si="0"/>
        <v>2.3583347821578426</v>
      </c>
      <c r="G13" s="23">
        <f>'[1]INTERNAL PARAMETERS-1'!M13</f>
        <v>44.225000000000001</v>
      </c>
      <c r="H13" s="22">
        <f t="shared" si="1"/>
        <v>2737.3614158615446</v>
      </c>
      <c r="I13" s="21">
        <f t="shared" si="2"/>
        <v>104.2973557409306</v>
      </c>
    </row>
    <row r="14" spans="1:9" x14ac:dyDescent="0.5">
      <c r="A14" s="27" t="s">
        <v>5</v>
      </c>
      <c r="B14" s="26" t="s">
        <v>81</v>
      </c>
      <c r="C14" s="26" t="s">
        <v>71</v>
      </c>
      <c r="D14" s="25">
        <f>'[1]INPUTS-Incidence'!I14</f>
        <v>2704928.6138800001</v>
      </c>
      <c r="E14" s="119">
        <f>OVERALL2021!AB14</f>
        <v>70.589413599943384</v>
      </c>
      <c r="F14" s="24">
        <f t="shared" si="0"/>
        <v>2.6096590215994135</v>
      </c>
      <c r="G14" s="23">
        <f>'[1]INTERNAL PARAMETERS-1'!M14</f>
        <v>39.424999999999997</v>
      </c>
      <c r="H14" s="22">
        <f t="shared" si="1"/>
        <v>2782.9876311777675</v>
      </c>
      <c r="I14" s="21">
        <f t="shared" si="2"/>
        <v>102.88580692655685</v>
      </c>
    </row>
    <row r="15" spans="1:9" x14ac:dyDescent="0.5">
      <c r="A15" s="27" t="s">
        <v>5</v>
      </c>
      <c r="B15" s="26" t="s">
        <v>81</v>
      </c>
      <c r="C15" s="26" t="s">
        <v>70</v>
      </c>
      <c r="D15" s="25">
        <f>'[1]INPUTS-Incidence'!I15</f>
        <v>2646612.2787600001</v>
      </c>
      <c r="E15" s="119">
        <f>OVERALL2021!AB15</f>
        <v>76.521203729176705</v>
      </c>
      <c r="F15" s="24">
        <f t="shared" si="0"/>
        <v>2.8912887748343965</v>
      </c>
      <c r="G15" s="23">
        <f>'[1]INTERNAL PARAMETERS-1'!M15</f>
        <v>34.72</v>
      </c>
      <c r="H15" s="22">
        <f t="shared" si="1"/>
        <v>2656.8161934770151</v>
      </c>
      <c r="I15" s="21">
        <f t="shared" si="2"/>
        <v>100.38554626225024</v>
      </c>
    </row>
    <row r="16" spans="1:9" x14ac:dyDescent="0.5">
      <c r="A16" s="27" t="s">
        <v>5</v>
      </c>
      <c r="B16" s="26" t="s">
        <v>81</v>
      </c>
      <c r="C16" s="26" t="s">
        <v>69</v>
      </c>
      <c r="D16" s="25">
        <f>'[1]INPUTS-Incidence'!I16</f>
        <v>2366558.2508</v>
      </c>
      <c r="E16" s="119">
        <f>OVERALL2021!AB16</f>
        <v>66.902617216181199</v>
      </c>
      <c r="F16" s="24">
        <f t="shared" si="0"/>
        <v>2.82700065352565</v>
      </c>
      <c r="G16" s="23">
        <f>'[1]INTERNAL PARAMETERS-1'!M16</f>
        <v>30.094999999999999</v>
      </c>
      <c r="H16" s="22">
        <f t="shared" si="1"/>
        <v>2013.4342651209731</v>
      </c>
      <c r="I16" s="21">
        <f t="shared" si="2"/>
        <v>85.078584667854443</v>
      </c>
    </row>
    <row r="17" spans="1:9" x14ac:dyDescent="0.5">
      <c r="A17" s="27" t="s">
        <v>5</v>
      </c>
      <c r="B17" s="26" t="s">
        <v>81</v>
      </c>
      <c r="C17" s="26" t="s">
        <v>68</v>
      </c>
      <c r="D17" s="25">
        <f>'[1]INPUTS-Incidence'!I17</f>
        <v>1968176.3103</v>
      </c>
      <c r="E17" s="119">
        <f>OVERALL2021!AB17</f>
        <v>75.127669116879446</v>
      </c>
      <c r="F17" s="24">
        <f t="shared" si="0"/>
        <v>3.8171208912390622</v>
      </c>
      <c r="G17" s="23">
        <f>'[1]INTERNAL PARAMETERS-1'!M17</f>
        <v>25.55</v>
      </c>
      <c r="H17" s="22">
        <f t="shared" si="1"/>
        <v>1919.51194593627</v>
      </c>
      <c r="I17" s="21">
        <f t="shared" si="2"/>
        <v>97.527438771158046</v>
      </c>
    </row>
    <row r="18" spans="1:9" x14ac:dyDescent="0.5">
      <c r="A18" s="27" t="s">
        <v>5</v>
      </c>
      <c r="B18" s="26" t="s">
        <v>81</v>
      </c>
      <c r="C18" s="26" t="s">
        <v>67</v>
      </c>
      <c r="D18" s="25">
        <f>'[1]INPUTS-Incidence'!I18</f>
        <v>1414849.22358</v>
      </c>
      <c r="E18" s="119">
        <f>OVERALL2021!AB18</f>
        <v>62.859169237437705</v>
      </c>
      <c r="F18" s="24">
        <f t="shared" si="0"/>
        <v>4.4428175235792855</v>
      </c>
      <c r="G18" s="23">
        <f>'[1]INTERNAL PARAMETERS-1'!M18</f>
        <v>21.115000000000002</v>
      </c>
      <c r="H18" s="22">
        <f t="shared" si="1"/>
        <v>1327.2713584484973</v>
      </c>
      <c r="I18" s="21">
        <f t="shared" si="2"/>
        <v>93.810092010376621</v>
      </c>
    </row>
    <row r="19" spans="1:9" x14ac:dyDescent="0.5">
      <c r="A19" s="27" t="s">
        <v>5</v>
      </c>
      <c r="B19" s="26" t="s">
        <v>81</v>
      </c>
      <c r="C19" s="26" t="s">
        <v>66</v>
      </c>
      <c r="D19" s="25">
        <f>'[1]INPUTS-Incidence'!I19</f>
        <v>963575.72331999999</v>
      </c>
      <c r="E19" s="119">
        <f>OVERALL2021!AB19</f>
        <v>54.188537852792024</v>
      </c>
      <c r="F19" s="24">
        <f t="shared" si="0"/>
        <v>5.6236927250600948</v>
      </c>
      <c r="G19" s="23">
        <f>'[1]INTERNAL PARAMETERS-1'!M19</f>
        <v>16.865000000000002</v>
      </c>
      <c r="H19" s="22">
        <f t="shared" si="1"/>
        <v>913.88969088733757</v>
      </c>
      <c r="I19" s="21">
        <f t="shared" si="2"/>
        <v>94.843577808138505</v>
      </c>
    </row>
    <row r="20" spans="1:9" x14ac:dyDescent="0.5">
      <c r="A20" s="27" t="s">
        <v>5</v>
      </c>
      <c r="B20" s="26" t="s">
        <v>81</v>
      </c>
      <c r="C20" s="26" t="s">
        <v>65</v>
      </c>
      <c r="D20" s="25">
        <f>'[1]INPUTS-Incidence'!I20</f>
        <v>661144.49699999997</v>
      </c>
      <c r="E20" s="119">
        <f>OVERALL2021!AB20</f>
        <v>55.711262240823046</v>
      </c>
      <c r="F20" s="24">
        <f t="shared" si="0"/>
        <v>8.426488081443269</v>
      </c>
      <c r="G20" s="23">
        <f>'[1]INTERNAL PARAMETERS-1'!M20</f>
        <v>12.89</v>
      </c>
      <c r="H20" s="22">
        <f t="shared" si="1"/>
        <v>718.1181702842091</v>
      </c>
      <c r="I20" s="21">
        <f t="shared" si="2"/>
        <v>108.61743136980374</v>
      </c>
    </row>
    <row r="21" spans="1:9" x14ac:dyDescent="0.5">
      <c r="A21" s="27" t="s">
        <v>5</v>
      </c>
      <c r="B21" s="26" t="s">
        <v>81</v>
      </c>
      <c r="C21" s="26" t="s">
        <v>64</v>
      </c>
      <c r="D21" s="25">
        <f>'[1]INPUTS-Incidence'!I21</f>
        <v>0</v>
      </c>
      <c r="E21" s="119">
        <f>OVERALL2021!AB21</f>
        <v>39.224027373417911</v>
      </c>
      <c r="F21" s="24" t="e">
        <f t="shared" si="0"/>
        <v>#DIV/0!</v>
      </c>
      <c r="G21" s="23">
        <f>'[1]INTERNAL PARAMETERS-1'!M21</f>
        <v>9.3150000000000013</v>
      </c>
      <c r="H21" s="22">
        <f t="shared" si="1"/>
        <v>365.37181498338788</v>
      </c>
      <c r="I21" s="21" t="e">
        <f t="shared" si="2"/>
        <v>#DIV/0!</v>
      </c>
    </row>
    <row r="22" spans="1:9" x14ac:dyDescent="0.5">
      <c r="A22" s="27" t="s">
        <v>5</v>
      </c>
      <c r="B22" s="26" t="s">
        <v>81</v>
      </c>
      <c r="C22" s="26" t="s">
        <v>62</v>
      </c>
      <c r="D22" s="25">
        <f>'[1]INPUTS-Incidence'!I22</f>
        <v>729971.33438000001</v>
      </c>
      <c r="E22" s="119">
        <f>OVERALL2021!AB22</f>
        <v>26.840547161345746</v>
      </c>
      <c r="F22" s="24">
        <f t="shared" si="0"/>
        <v>3.6769316680281321</v>
      </c>
      <c r="G22" s="23">
        <f>'[1]INTERNAL PARAMETERS-1'!M22</f>
        <v>5.05</v>
      </c>
      <c r="H22" s="22">
        <f t="shared" si="1"/>
        <v>135.54476316479602</v>
      </c>
      <c r="I22" s="21">
        <f t="shared" si="2"/>
        <v>18.568504923542068</v>
      </c>
    </row>
    <row r="23" spans="1:9" x14ac:dyDescent="0.5">
      <c r="A23" s="27" t="s">
        <v>5</v>
      </c>
      <c r="B23" s="26" t="s">
        <v>63</v>
      </c>
      <c r="C23" s="26" t="s">
        <v>80</v>
      </c>
      <c r="D23" s="25">
        <f>'[1]INPUTS-Incidence'!I23</f>
        <v>1771391.24865</v>
      </c>
      <c r="E23" s="119">
        <f>OVERALL2021!AB23</f>
        <v>3.4805746464203953</v>
      </c>
      <c r="F23" s="24">
        <f t="shared" si="0"/>
        <v>0.19648819249124019</v>
      </c>
      <c r="G23" s="23">
        <f>'[1]INTERNAL PARAMETERS-1'!M5</f>
        <v>85.012</v>
      </c>
      <c r="H23" s="22">
        <f t="shared" si="1"/>
        <v>295.89061184149062</v>
      </c>
      <c r="I23" s="21">
        <f t="shared" si="2"/>
        <v>16.703854220065313</v>
      </c>
    </row>
    <row r="24" spans="1:9" x14ac:dyDescent="0.5">
      <c r="A24" s="27" t="s">
        <v>5</v>
      </c>
      <c r="B24" s="26" t="s">
        <v>63</v>
      </c>
      <c r="C24" s="26" t="s">
        <v>79</v>
      </c>
      <c r="D24" s="25">
        <f>'[1]INPUTS-Incidence'!I24</f>
        <v>1893913.3696999999</v>
      </c>
      <c r="E24" s="119">
        <f>OVERALL2021!AB24</f>
        <v>6.7156594011352135</v>
      </c>
      <c r="F24" s="24">
        <f t="shared" si="0"/>
        <v>0.35459168875284874</v>
      </c>
      <c r="G24" s="23">
        <f>'[1]INTERNAL PARAMETERS-1'!M6</f>
        <v>78.760000000000005</v>
      </c>
      <c r="H24" s="22">
        <f t="shared" si="1"/>
        <v>528.92533443340949</v>
      </c>
      <c r="I24" s="21">
        <f t="shared" si="2"/>
        <v>27.927641406174374</v>
      </c>
    </row>
    <row r="25" spans="1:9" x14ac:dyDescent="0.5">
      <c r="A25" s="27" t="s">
        <v>5</v>
      </c>
      <c r="B25" s="26" t="s">
        <v>63</v>
      </c>
      <c r="C25" s="26" t="s">
        <v>78</v>
      </c>
      <c r="D25" s="25">
        <f>'[1]INPUTS-Incidence'!I25</f>
        <v>2022150.8083500001</v>
      </c>
      <c r="E25" s="119">
        <f>OVERALL2021!AB25</f>
        <v>8.9682720931904534</v>
      </c>
      <c r="F25" s="24">
        <f t="shared" si="0"/>
        <v>0.44350164469227843</v>
      </c>
      <c r="G25" s="23">
        <f>'[1]INTERNAL PARAMETERS-1'!M7</f>
        <v>73.784999999999997</v>
      </c>
      <c r="H25" s="22">
        <f t="shared" si="1"/>
        <v>661.72395639605759</v>
      </c>
      <c r="I25" s="21">
        <f t="shared" si="2"/>
        <v>32.723768853619767</v>
      </c>
    </row>
    <row r="26" spans="1:9" x14ac:dyDescent="0.5">
      <c r="A26" s="27" t="s">
        <v>5</v>
      </c>
      <c r="B26" s="26" t="s">
        <v>63</v>
      </c>
      <c r="C26" s="26" t="s">
        <v>77</v>
      </c>
      <c r="D26" s="25">
        <f>'[1]INPUTS-Incidence'!I26</f>
        <v>2177178.79825</v>
      </c>
      <c r="E26" s="119">
        <f>OVERALL2021!AB26</f>
        <v>15.678018094014851</v>
      </c>
      <c r="F26" s="24">
        <f t="shared" si="0"/>
        <v>0.72010705352342785</v>
      </c>
      <c r="G26" s="23">
        <f>'[1]INTERNAL PARAMETERS-1'!M8</f>
        <v>68.824999999999989</v>
      </c>
      <c r="H26" s="22">
        <f t="shared" si="1"/>
        <v>1079.0395953205718</v>
      </c>
      <c r="I26" s="21">
        <f t="shared" si="2"/>
        <v>49.561367958749905</v>
      </c>
    </row>
    <row r="27" spans="1:9" x14ac:dyDescent="0.5">
      <c r="A27" s="27" t="s">
        <v>5</v>
      </c>
      <c r="B27" s="26" t="s">
        <v>63</v>
      </c>
      <c r="C27" s="26" t="s">
        <v>76</v>
      </c>
      <c r="D27" s="25">
        <f>'[1]INPUTS-Incidence'!I27</f>
        <v>2385430.6833000001</v>
      </c>
      <c r="E27" s="119">
        <f>OVERALL2021!AB27</f>
        <v>16.97420975930509</v>
      </c>
      <c r="F27" s="24">
        <f t="shared" si="0"/>
        <v>0.71157841131744815</v>
      </c>
      <c r="G27" s="23">
        <f>'[1]INTERNAL PARAMETERS-1'!M9</f>
        <v>63.875</v>
      </c>
      <c r="H27" s="22">
        <f t="shared" si="1"/>
        <v>1084.2276483756127</v>
      </c>
      <c r="I27" s="21">
        <f t="shared" si="2"/>
        <v>45.452071022902004</v>
      </c>
    </row>
    <row r="28" spans="1:9" x14ac:dyDescent="0.5">
      <c r="A28" s="27" t="s">
        <v>5</v>
      </c>
      <c r="B28" s="26" t="s">
        <v>63</v>
      </c>
      <c r="C28" s="26" t="s">
        <v>75</v>
      </c>
      <c r="D28" s="25">
        <f>'[1]INPUTS-Incidence'!I28</f>
        <v>2367927.5231499998</v>
      </c>
      <c r="E28" s="119">
        <f>OVERALL2021!AB28</f>
        <v>15.560903857882654</v>
      </c>
      <c r="F28" s="24">
        <f t="shared" si="0"/>
        <v>0.65715287760084562</v>
      </c>
      <c r="G28" s="23">
        <f>'[1]INTERNAL PARAMETERS-1'!M10</f>
        <v>58.935000000000002</v>
      </c>
      <c r="H28" s="22">
        <f t="shared" si="1"/>
        <v>917.08186886431417</v>
      </c>
      <c r="I28" s="21">
        <f t="shared" si="2"/>
        <v>38.729304841405835</v>
      </c>
    </row>
    <row r="29" spans="1:9" x14ac:dyDescent="0.5">
      <c r="A29" s="27" t="s">
        <v>5</v>
      </c>
      <c r="B29" s="26" t="s">
        <v>63</v>
      </c>
      <c r="C29" s="26" t="s">
        <v>74</v>
      </c>
      <c r="D29" s="25">
        <f>'[1]INPUTS-Incidence'!I29</f>
        <v>2239332.8771500001</v>
      </c>
      <c r="E29" s="119">
        <f>OVERALL2021!AB29</f>
        <v>16.998880421108503</v>
      </c>
      <c r="F29" s="24">
        <f t="shared" si="0"/>
        <v>0.75910466883078975</v>
      </c>
      <c r="G29" s="23">
        <f>'[1]INTERNAL PARAMETERS-1'!M11</f>
        <v>53.995000000000005</v>
      </c>
      <c r="H29" s="22">
        <f t="shared" si="1"/>
        <v>917.85454833775373</v>
      </c>
      <c r="I29" s="21">
        <f t="shared" si="2"/>
        <v>40.987856593518494</v>
      </c>
    </row>
    <row r="30" spans="1:9" x14ac:dyDescent="0.5">
      <c r="A30" s="27" t="s">
        <v>5</v>
      </c>
      <c r="B30" s="26" t="s">
        <v>63</v>
      </c>
      <c r="C30" s="26" t="s">
        <v>73</v>
      </c>
      <c r="D30" s="25">
        <f>'[1]INPUTS-Incidence'!I30</f>
        <v>2464373.50765</v>
      </c>
      <c r="E30" s="119">
        <f>OVERALL2021!AB30</f>
        <v>20.518337497677486</v>
      </c>
      <c r="F30" s="24">
        <f t="shared" si="0"/>
        <v>0.83259852591271977</v>
      </c>
      <c r="G30" s="23">
        <f>'[1]INTERNAL PARAMETERS-1'!M12</f>
        <v>49.09</v>
      </c>
      <c r="H30" s="22">
        <f t="shared" si="1"/>
        <v>1007.2451877609878</v>
      </c>
      <c r="I30" s="21">
        <f t="shared" si="2"/>
        <v>40.872261637055416</v>
      </c>
    </row>
    <row r="31" spans="1:9" x14ac:dyDescent="0.5">
      <c r="A31" s="27" t="s">
        <v>5</v>
      </c>
      <c r="B31" s="26" t="s">
        <v>63</v>
      </c>
      <c r="C31" s="26" t="s">
        <v>72</v>
      </c>
      <c r="D31" s="25">
        <f>'[1]INPUTS-Incidence'!I31</f>
        <v>2787646.1593999998</v>
      </c>
      <c r="E31" s="119">
        <f>OVERALL2021!AB31</f>
        <v>19.493375210616442</v>
      </c>
      <c r="F31" s="24">
        <f t="shared" si="0"/>
        <v>0.69927724309214723</v>
      </c>
      <c r="G31" s="23">
        <f>'[1]INTERNAL PARAMETERS-1'!M13</f>
        <v>44.225000000000001</v>
      </c>
      <c r="H31" s="22">
        <f t="shared" si="1"/>
        <v>862.09451868951214</v>
      </c>
      <c r="I31" s="21">
        <f t="shared" si="2"/>
        <v>30.925536075750212</v>
      </c>
    </row>
    <row r="32" spans="1:9" x14ac:dyDescent="0.5">
      <c r="A32" s="27" t="s">
        <v>5</v>
      </c>
      <c r="B32" s="26" t="s">
        <v>63</v>
      </c>
      <c r="C32" s="26" t="s">
        <v>71</v>
      </c>
      <c r="D32" s="25">
        <f>'[1]INPUTS-Incidence'!I32</f>
        <v>2953033.1624500002</v>
      </c>
      <c r="E32" s="119">
        <f>OVERALL2021!AB32</f>
        <v>24.6564239408257</v>
      </c>
      <c r="F32" s="24">
        <f t="shared" si="0"/>
        <v>0.83495249069161692</v>
      </c>
      <c r="G32" s="23">
        <f>'[1]INTERNAL PARAMETERS-1'!M14</f>
        <v>39.424999999999997</v>
      </c>
      <c r="H32" s="22">
        <f t="shared" si="1"/>
        <v>972.07951386705315</v>
      </c>
      <c r="I32" s="21">
        <f t="shared" si="2"/>
        <v>32.918001945516991</v>
      </c>
    </row>
    <row r="33" spans="1:9" x14ac:dyDescent="0.5">
      <c r="A33" s="27" t="s">
        <v>5</v>
      </c>
      <c r="B33" s="26" t="s">
        <v>63</v>
      </c>
      <c r="C33" s="26" t="s">
        <v>70</v>
      </c>
      <c r="D33" s="25">
        <f>'[1]INPUTS-Incidence'!I33</f>
        <v>2916955.2201</v>
      </c>
      <c r="E33" s="119">
        <f>OVERALL2021!AB33</f>
        <v>30.673319646035104</v>
      </c>
      <c r="F33" s="24">
        <f t="shared" si="0"/>
        <v>1.0515526407355527</v>
      </c>
      <c r="G33" s="23">
        <f>'[1]INTERNAL PARAMETERS-1'!M15</f>
        <v>34.72</v>
      </c>
      <c r="H33" s="22">
        <f t="shared" si="1"/>
        <v>1064.9776581103388</v>
      </c>
      <c r="I33" s="21">
        <f t="shared" si="2"/>
        <v>36.509907686338387</v>
      </c>
    </row>
    <row r="34" spans="1:9" x14ac:dyDescent="0.5">
      <c r="A34" s="27" t="s">
        <v>5</v>
      </c>
      <c r="B34" s="26" t="s">
        <v>63</v>
      </c>
      <c r="C34" s="26" t="s">
        <v>69</v>
      </c>
      <c r="D34" s="25">
        <f>'[1]INPUTS-Incidence'!I34</f>
        <v>2627260.0592499999</v>
      </c>
      <c r="E34" s="119">
        <f>OVERALL2021!AB34</f>
        <v>30.443255753158155</v>
      </c>
      <c r="F34" s="24">
        <f t="shared" si="0"/>
        <v>1.1587454255232252</v>
      </c>
      <c r="G34" s="23">
        <f>'[1]INTERNAL PARAMETERS-1'!M16</f>
        <v>30.094999999999999</v>
      </c>
      <c r="H34" s="22">
        <f t="shared" si="1"/>
        <v>916.18978189129461</v>
      </c>
      <c r="I34" s="21">
        <f t="shared" si="2"/>
        <v>34.872443581121466</v>
      </c>
    </row>
    <row r="35" spans="1:9" x14ac:dyDescent="0.5">
      <c r="A35" s="27" t="s">
        <v>5</v>
      </c>
      <c r="B35" s="26" t="s">
        <v>63</v>
      </c>
      <c r="C35" s="26" t="s">
        <v>68</v>
      </c>
      <c r="D35" s="25">
        <f>'[1]INPUTS-Incidence'!I35</f>
        <v>2245405.4021000001</v>
      </c>
      <c r="E35" s="119">
        <f>OVERALL2021!AB35</f>
        <v>40.111187923213322</v>
      </c>
      <c r="F35" s="24">
        <f t="shared" si="0"/>
        <v>1.7863673030135052</v>
      </c>
      <c r="G35" s="23">
        <f>'[1]INTERNAL PARAMETERS-1'!M17</f>
        <v>25.55</v>
      </c>
      <c r="H35" s="22">
        <f t="shared" si="1"/>
        <v>1024.8408514381003</v>
      </c>
      <c r="I35" s="21">
        <f t="shared" si="2"/>
        <v>45.641684591995052</v>
      </c>
    </row>
    <row r="36" spans="1:9" x14ac:dyDescent="0.5">
      <c r="A36" s="27" t="s">
        <v>5</v>
      </c>
      <c r="B36" s="26" t="s">
        <v>63</v>
      </c>
      <c r="C36" s="26" t="s">
        <v>67</v>
      </c>
      <c r="D36" s="25">
        <f>'[1]INPUTS-Incidence'!I36</f>
        <v>1673159.2274</v>
      </c>
      <c r="E36" s="119">
        <f>OVERALL2021!AB36</f>
        <v>32.644987693926751</v>
      </c>
      <c r="F36" s="24">
        <f t="shared" si="0"/>
        <v>1.9510986856077839</v>
      </c>
      <c r="G36" s="23">
        <f>'[1]INTERNAL PARAMETERS-1'!M18</f>
        <v>21.115000000000002</v>
      </c>
      <c r="H36" s="22">
        <f t="shared" si="1"/>
        <v>689.29891515726342</v>
      </c>
      <c r="I36" s="21">
        <f t="shared" si="2"/>
        <v>41.197448746608359</v>
      </c>
    </row>
    <row r="37" spans="1:9" x14ac:dyDescent="0.5">
      <c r="A37" s="27" t="s">
        <v>5</v>
      </c>
      <c r="B37" s="26" t="s">
        <v>63</v>
      </c>
      <c r="C37" s="26" t="s">
        <v>66</v>
      </c>
      <c r="D37" s="25">
        <f>'[1]INPUTS-Incidence'!I37</f>
        <v>1207360.8430000001</v>
      </c>
      <c r="E37" s="119">
        <f>OVERALL2021!AB37</f>
        <v>29.327324168020748</v>
      </c>
      <c r="F37" s="24">
        <f t="shared" si="0"/>
        <v>2.4290438387209434</v>
      </c>
      <c r="G37" s="23">
        <f>'[1]INTERNAL PARAMETERS-1'!M19</f>
        <v>16.865000000000002</v>
      </c>
      <c r="H37" s="22">
        <f t="shared" si="1"/>
        <v>494.60532209367</v>
      </c>
      <c r="I37" s="21">
        <f t="shared" si="2"/>
        <v>40.965824340028718</v>
      </c>
    </row>
    <row r="38" spans="1:9" x14ac:dyDescent="0.5">
      <c r="A38" s="27" t="s">
        <v>5</v>
      </c>
      <c r="B38" s="26" t="s">
        <v>63</v>
      </c>
      <c r="C38" s="26" t="s">
        <v>65</v>
      </c>
      <c r="D38" s="25">
        <f>'[1]INPUTS-Incidence'!I38</f>
        <v>870514.31195</v>
      </c>
      <c r="E38" s="119">
        <f>OVERALL2021!AB38</f>
        <v>27.254615306962457</v>
      </c>
      <c r="F38" s="24">
        <f t="shared" si="0"/>
        <v>3.1308635519053811</v>
      </c>
      <c r="G38" s="23">
        <f>'[1]INTERNAL PARAMETERS-1'!M20</f>
        <v>12.89</v>
      </c>
      <c r="H38" s="22">
        <f t="shared" si="1"/>
        <v>351.31199130674611</v>
      </c>
      <c r="I38" s="21">
        <f t="shared" si="2"/>
        <v>40.356831184060361</v>
      </c>
    </row>
    <row r="39" spans="1:9" x14ac:dyDescent="0.5">
      <c r="A39" s="27" t="s">
        <v>5</v>
      </c>
      <c r="B39" s="26" t="s">
        <v>63</v>
      </c>
      <c r="C39" s="26" t="s">
        <v>64</v>
      </c>
      <c r="D39" s="25">
        <f>'[1]INPUTS-Incidence'!I39</f>
        <v>0</v>
      </c>
      <c r="E39" s="119">
        <f>OVERALL2021!AB39</f>
        <v>19.996474179834223</v>
      </c>
      <c r="F39" s="24" t="e">
        <f t="shared" si="0"/>
        <v>#DIV/0!</v>
      </c>
      <c r="G39" s="23">
        <f>'[1]INTERNAL PARAMETERS-1'!M21</f>
        <v>9.3150000000000013</v>
      </c>
      <c r="H39" s="22">
        <f t="shared" si="1"/>
        <v>186.26715698515582</v>
      </c>
      <c r="I39" s="21" t="e">
        <f t="shared" si="2"/>
        <v>#DIV/0!</v>
      </c>
    </row>
    <row r="40" spans="1:9" x14ac:dyDescent="0.5">
      <c r="A40" s="27" t="s">
        <v>5</v>
      </c>
      <c r="B40" s="26" t="s">
        <v>63</v>
      </c>
      <c r="C40" s="26" t="s">
        <v>62</v>
      </c>
      <c r="D40" s="25">
        <f>'[1]INPUTS-Incidence'!I40</f>
        <v>1116987.3834500001</v>
      </c>
      <c r="E40" s="119">
        <f>OVERALL2021!AB40</f>
        <v>17.52468861460904</v>
      </c>
      <c r="F40" s="24">
        <f t="shared" si="0"/>
        <v>1.5689244904880792</v>
      </c>
      <c r="G40" s="23">
        <f>'[1]INTERNAL PARAMETERS-1'!M22</f>
        <v>5.05</v>
      </c>
      <c r="H40" s="22">
        <f t="shared" si="1"/>
        <v>88.499677503775658</v>
      </c>
      <c r="I40" s="21">
        <f t="shared" si="2"/>
        <v>7.9230686769647996</v>
      </c>
    </row>
    <row r="41" spans="1:9" x14ac:dyDescent="0.5">
      <c r="A41" s="27" t="s">
        <v>4</v>
      </c>
      <c r="B41" s="26" t="s">
        <v>81</v>
      </c>
      <c r="C41" s="26" t="s">
        <v>80</v>
      </c>
      <c r="D41" s="25">
        <f>'[1]INPUTS-Incidence'!I5</f>
        <v>1876633.2261000001</v>
      </c>
      <c r="E41" s="119">
        <f>OVERALL2021!AB41</f>
        <v>1.2291819649519049</v>
      </c>
      <c r="F41" s="24">
        <f t="shared" si="0"/>
        <v>6.5499318026377387E-2</v>
      </c>
      <c r="G41" s="23">
        <f>'[1]INTERNAL PARAMETERS-1'!M5</f>
        <v>85.012</v>
      </c>
      <c r="H41" s="22">
        <f t="shared" si="1"/>
        <v>104.49521720449134</v>
      </c>
      <c r="I41" s="21">
        <f t="shared" si="2"/>
        <v>5.5682280240583948</v>
      </c>
    </row>
    <row r="42" spans="1:9" x14ac:dyDescent="0.5">
      <c r="A42" s="27" t="s">
        <v>4</v>
      </c>
      <c r="B42" s="26" t="s">
        <v>81</v>
      </c>
      <c r="C42" s="26" t="s">
        <v>79</v>
      </c>
      <c r="D42" s="25">
        <f>'[1]INPUTS-Incidence'!I6</f>
        <v>2006488.7862799999</v>
      </c>
      <c r="E42" s="119">
        <f>OVERALL2021!AB42</f>
        <v>4.1850146377255832</v>
      </c>
      <c r="F42" s="24">
        <f t="shared" si="0"/>
        <v>0.2085740357156213</v>
      </c>
      <c r="G42" s="23">
        <f>'[1]INTERNAL PARAMETERS-1'!M6</f>
        <v>78.760000000000005</v>
      </c>
      <c r="H42" s="22">
        <f t="shared" si="1"/>
        <v>329.61175286726694</v>
      </c>
      <c r="I42" s="21">
        <f t="shared" si="2"/>
        <v>16.427291052962335</v>
      </c>
    </row>
    <row r="43" spans="1:9" x14ac:dyDescent="0.5">
      <c r="A43" s="27" t="s">
        <v>4</v>
      </c>
      <c r="B43" s="26" t="s">
        <v>81</v>
      </c>
      <c r="C43" s="26" t="s">
        <v>78</v>
      </c>
      <c r="D43" s="25">
        <f>'[1]INPUTS-Incidence'!I7</f>
        <v>2142786.2672000001</v>
      </c>
      <c r="E43" s="119">
        <f>OVERALL2021!AB43</f>
        <v>7.3261541162460766</v>
      </c>
      <c r="F43" s="24">
        <f t="shared" si="0"/>
        <v>0.34189850048923609</v>
      </c>
      <c r="G43" s="23">
        <f>'[1]INTERNAL PARAMETERS-1'!M7</f>
        <v>73.784999999999997</v>
      </c>
      <c r="H43" s="22">
        <f t="shared" si="1"/>
        <v>540.56028146721678</v>
      </c>
      <c r="I43" s="21">
        <f t="shared" si="2"/>
        <v>25.226980858598285</v>
      </c>
    </row>
    <row r="44" spans="1:9" x14ac:dyDescent="0.5">
      <c r="A44" s="27" t="s">
        <v>4</v>
      </c>
      <c r="B44" s="26" t="s">
        <v>81</v>
      </c>
      <c r="C44" s="26" t="s">
        <v>77</v>
      </c>
      <c r="D44" s="25">
        <f>'[1]INPUTS-Incidence'!I8</f>
        <v>2287559.9596199999</v>
      </c>
      <c r="E44" s="119">
        <f>OVERALL2021!AB44</f>
        <v>15.141659376133537</v>
      </c>
      <c r="F44" s="24">
        <f t="shared" si="0"/>
        <v>0.6619131145593582</v>
      </c>
      <c r="G44" s="23">
        <f>'[1]INTERNAL PARAMETERS-1'!M8</f>
        <v>68.824999999999989</v>
      </c>
      <c r="H44" s="22">
        <f t="shared" si="1"/>
        <v>1042.1247065623904</v>
      </c>
      <c r="I44" s="21">
        <f t="shared" si="2"/>
        <v>45.556170109547814</v>
      </c>
    </row>
    <row r="45" spans="1:9" x14ac:dyDescent="0.5">
      <c r="A45" s="27" t="s">
        <v>4</v>
      </c>
      <c r="B45" s="26" t="s">
        <v>81</v>
      </c>
      <c r="C45" s="26" t="s">
        <v>76</v>
      </c>
      <c r="D45" s="25">
        <f>'[1]INPUTS-Incidence'!I9</f>
        <v>2470646.1280200002</v>
      </c>
      <c r="E45" s="119">
        <f>OVERALL2021!AB45</f>
        <v>19.560401822918926</v>
      </c>
      <c r="F45" s="24">
        <f t="shared" si="0"/>
        <v>0.79171199797013514</v>
      </c>
      <c r="G45" s="23">
        <f>'[1]INTERNAL PARAMETERS-1'!M9</f>
        <v>63.875</v>
      </c>
      <c r="H45" s="22">
        <f t="shared" si="1"/>
        <v>1249.4206664389465</v>
      </c>
      <c r="I45" s="21">
        <f t="shared" si="2"/>
        <v>50.570603870342381</v>
      </c>
    </row>
    <row r="46" spans="1:9" x14ac:dyDescent="0.5">
      <c r="A46" s="27" t="s">
        <v>4</v>
      </c>
      <c r="B46" s="26" t="s">
        <v>81</v>
      </c>
      <c r="C46" s="26" t="s">
        <v>75</v>
      </c>
      <c r="D46" s="25">
        <f>'[1]INPUTS-Incidence'!I10</f>
        <v>2393343.07914</v>
      </c>
      <c r="E46" s="119">
        <f>OVERALL2021!AB46</f>
        <v>20.217068726405017</v>
      </c>
      <c r="F46" s="24">
        <f t="shared" si="0"/>
        <v>0.84472088028723469</v>
      </c>
      <c r="G46" s="23">
        <f>'[1]INTERNAL PARAMETERS-1'!M10</f>
        <v>58.935000000000002</v>
      </c>
      <c r="H46" s="22">
        <f t="shared" si="1"/>
        <v>1191.4929453906798</v>
      </c>
      <c r="I46" s="21">
        <f t="shared" si="2"/>
        <v>49.783625079728182</v>
      </c>
    </row>
    <row r="47" spans="1:9" x14ac:dyDescent="0.5">
      <c r="A47" s="27" t="s">
        <v>4</v>
      </c>
      <c r="B47" s="26" t="s">
        <v>81</v>
      </c>
      <c r="C47" s="26" t="s">
        <v>74</v>
      </c>
      <c r="D47" s="25">
        <f>'[1]INPUTS-Incidence'!I11</f>
        <v>2233990.3029399998</v>
      </c>
      <c r="E47" s="119">
        <f>OVERALL2021!AB47</f>
        <v>28.738218943702027</v>
      </c>
      <c r="F47" s="24">
        <f t="shared" si="0"/>
        <v>1.2864075061508389</v>
      </c>
      <c r="G47" s="23">
        <f>'[1]INTERNAL PARAMETERS-1'!M11</f>
        <v>53.995000000000005</v>
      </c>
      <c r="H47" s="22">
        <f t="shared" si="1"/>
        <v>1551.720131865191</v>
      </c>
      <c r="I47" s="21">
        <f t="shared" si="2"/>
        <v>69.459573294614557</v>
      </c>
    </row>
    <row r="48" spans="1:9" x14ac:dyDescent="0.5">
      <c r="A48" s="27" t="s">
        <v>4</v>
      </c>
      <c r="B48" s="26" t="s">
        <v>81</v>
      </c>
      <c r="C48" s="26" t="s">
        <v>73</v>
      </c>
      <c r="D48" s="25">
        <f>'[1]INPUTS-Incidence'!I12</f>
        <v>2413346.9382799999</v>
      </c>
      <c r="E48" s="119">
        <f>OVERALL2021!AB48</f>
        <v>27.89717515581043</v>
      </c>
      <c r="F48" s="24">
        <f t="shared" si="0"/>
        <v>1.1559537799274247</v>
      </c>
      <c r="G48" s="23">
        <f>'[1]INTERNAL PARAMETERS-1'!M12</f>
        <v>49.09</v>
      </c>
      <c r="H48" s="22">
        <f t="shared" si="1"/>
        <v>1369.4723283987341</v>
      </c>
      <c r="I48" s="21">
        <f t="shared" si="2"/>
        <v>56.745771056637274</v>
      </c>
    </row>
    <row r="49" spans="1:9" x14ac:dyDescent="0.5">
      <c r="A49" s="27" t="s">
        <v>4</v>
      </c>
      <c r="B49" s="26" t="s">
        <v>81</v>
      </c>
      <c r="C49" s="26" t="s">
        <v>72</v>
      </c>
      <c r="D49" s="25">
        <f>'[1]INPUTS-Incidence'!I13</f>
        <v>2624574.1288600001</v>
      </c>
      <c r="E49" s="119">
        <f>OVERALL2021!AB49</f>
        <v>24.56892098242524</v>
      </c>
      <c r="F49" s="24">
        <f t="shared" si="0"/>
        <v>0.93611076601966292</v>
      </c>
      <c r="G49" s="23">
        <f>'[1]INTERNAL PARAMETERS-1'!M13</f>
        <v>44.225000000000001</v>
      </c>
      <c r="H49" s="22">
        <f t="shared" si="1"/>
        <v>1086.5605304477563</v>
      </c>
      <c r="I49" s="21">
        <f t="shared" si="2"/>
        <v>41.399498627219586</v>
      </c>
    </row>
    <row r="50" spans="1:9" x14ac:dyDescent="0.5">
      <c r="A50" s="27" t="s">
        <v>4</v>
      </c>
      <c r="B50" s="26" t="s">
        <v>81</v>
      </c>
      <c r="C50" s="26" t="s">
        <v>71</v>
      </c>
      <c r="D50" s="25">
        <f>'[1]INPUTS-Incidence'!I14</f>
        <v>2704928.6138800001</v>
      </c>
      <c r="E50" s="119">
        <f>OVERALL2021!AB50</f>
        <v>39.578112429231403</v>
      </c>
      <c r="F50" s="24">
        <f t="shared" si="0"/>
        <v>1.4631850994566478</v>
      </c>
      <c r="G50" s="23">
        <f>'[1]INTERNAL PARAMETERS-1'!M14</f>
        <v>39.424999999999997</v>
      </c>
      <c r="H50" s="22">
        <f t="shared" si="1"/>
        <v>1560.3670825224481</v>
      </c>
      <c r="I50" s="21">
        <f t="shared" si="2"/>
        <v>57.686072546078336</v>
      </c>
    </row>
    <row r="51" spans="1:9" x14ac:dyDescent="0.5">
      <c r="A51" s="27" t="s">
        <v>4</v>
      </c>
      <c r="B51" s="26" t="s">
        <v>81</v>
      </c>
      <c r="C51" s="26" t="s">
        <v>70</v>
      </c>
      <c r="D51" s="25">
        <f>'[1]INPUTS-Incidence'!I15</f>
        <v>2646612.2787600001</v>
      </c>
      <c r="E51" s="119">
        <f>OVERALL2021!AB51</f>
        <v>42.315931643660022</v>
      </c>
      <c r="F51" s="24">
        <f t="shared" si="0"/>
        <v>1.5988715832409734</v>
      </c>
      <c r="G51" s="23">
        <f>'[1]INTERNAL PARAMETERS-1'!M15</f>
        <v>34.72</v>
      </c>
      <c r="H51" s="22">
        <f t="shared" si="1"/>
        <v>1469.209146667876</v>
      </c>
      <c r="I51" s="21">
        <f t="shared" si="2"/>
        <v>55.512821370126602</v>
      </c>
    </row>
    <row r="52" spans="1:9" x14ac:dyDescent="0.5">
      <c r="A52" s="27" t="s">
        <v>4</v>
      </c>
      <c r="B52" s="26" t="s">
        <v>81</v>
      </c>
      <c r="C52" s="26" t="s">
        <v>69</v>
      </c>
      <c r="D52" s="25">
        <f>'[1]INPUTS-Incidence'!I16</f>
        <v>2366558.2508</v>
      </c>
      <c r="E52" s="119">
        <f>OVERALL2021!AB52</f>
        <v>40.273876104704264</v>
      </c>
      <c r="F52" s="24">
        <f t="shared" si="0"/>
        <v>1.7017910330789421</v>
      </c>
      <c r="G52" s="23">
        <f>'[1]INTERNAL PARAMETERS-1'!M16</f>
        <v>30.094999999999999</v>
      </c>
      <c r="H52" s="22">
        <f t="shared" si="1"/>
        <v>1212.0423013710747</v>
      </c>
      <c r="I52" s="21">
        <f t="shared" si="2"/>
        <v>51.215401140510764</v>
      </c>
    </row>
    <row r="53" spans="1:9" x14ac:dyDescent="0.5">
      <c r="A53" s="27" t="s">
        <v>4</v>
      </c>
      <c r="B53" s="26" t="s">
        <v>81</v>
      </c>
      <c r="C53" s="26" t="s">
        <v>68</v>
      </c>
      <c r="D53" s="25">
        <f>'[1]INPUTS-Incidence'!I17</f>
        <v>1968176.3103</v>
      </c>
      <c r="E53" s="119">
        <f>OVERALL2021!AB53</f>
        <v>40.788479727273469</v>
      </c>
      <c r="F53" s="24">
        <f t="shared" si="0"/>
        <v>2.0723996886770917</v>
      </c>
      <c r="G53" s="23">
        <f>'[1]INTERNAL PARAMETERS-1'!M17</f>
        <v>25.55</v>
      </c>
      <c r="H53" s="22">
        <f t="shared" si="1"/>
        <v>1042.1456570318371</v>
      </c>
      <c r="I53" s="21">
        <f t="shared" si="2"/>
        <v>52.949812045699687</v>
      </c>
    </row>
    <row r="54" spans="1:9" x14ac:dyDescent="0.5">
      <c r="A54" s="27" t="s">
        <v>4</v>
      </c>
      <c r="B54" s="26" t="s">
        <v>81</v>
      </c>
      <c r="C54" s="26" t="s">
        <v>67</v>
      </c>
      <c r="D54" s="25">
        <f>'[1]INPUTS-Incidence'!I18</f>
        <v>1414849.22358</v>
      </c>
      <c r="E54" s="119">
        <f>OVERALL2021!AB54</f>
        <v>36.277206546591458</v>
      </c>
      <c r="F54" s="24">
        <f t="shared" si="0"/>
        <v>2.5640333925334504</v>
      </c>
      <c r="G54" s="23">
        <f>'[1]INTERNAL PARAMETERS-1'!M18</f>
        <v>21.115000000000002</v>
      </c>
      <c r="H54" s="22">
        <f t="shared" si="1"/>
        <v>765.99321623127867</v>
      </c>
      <c r="I54" s="21">
        <f t="shared" si="2"/>
        <v>54.139565083343804</v>
      </c>
    </row>
    <row r="55" spans="1:9" x14ac:dyDescent="0.5">
      <c r="A55" s="27" t="s">
        <v>4</v>
      </c>
      <c r="B55" s="26" t="s">
        <v>81</v>
      </c>
      <c r="C55" s="26" t="s">
        <v>66</v>
      </c>
      <c r="D55" s="25">
        <f>'[1]INPUTS-Incidence'!I19</f>
        <v>963575.72331999999</v>
      </c>
      <c r="E55" s="119">
        <f>OVERALL2021!AB55</f>
        <v>27.742242048523604</v>
      </c>
      <c r="F55" s="24">
        <f t="shared" si="0"/>
        <v>2.8790930880800643</v>
      </c>
      <c r="G55" s="23">
        <f>'[1]INTERNAL PARAMETERS-1'!M19</f>
        <v>16.865000000000002</v>
      </c>
      <c r="H55" s="22">
        <f t="shared" si="1"/>
        <v>467.87291214835062</v>
      </c>
      <c r="I55" s="21">
        <f t="shared" si="2"/>
        <v>48.555904930470291</v>
      </c>
    </row>
    <row r="56" spans="1:9" x14ac:dyDescent="0.5">
      <c r="A56" s="27" t="s">
        <v>4</v>
      </c>
      <c r="B56" s="26" t="s">
        <v>81</v>
      </c>
      <c r="C56" s="26" t="s">
        <v>65</v>
      </c>
      <c r="D56" s="25">
        <f>'[1]INPUTS-Incidence'!I20</f>
        <v>661144.49699999997</v>
      </c>
      <c r="E56" s="119">
        <f>OVERALL2021!AB56</f>
        <v>6.790781429104646</v>
      </c>
      <c r="F56" s="24">
        <f t="shared" si="0"/>
        <v>1.0271251534147832</v>
      </c>
      <c r="G56" s="23">
        <f>'[1]INTERNAL PARAMETERS-1'!M20</f>
        <v>12.89</v>
      </c>
      <c r="H56" s="22">
        <f t="shared" si="1"/>
        <v>87.533172621158897</v>
      </c>
      <c r="I56" s="21">
        <f t="shared" si="2"/>
        <v>13.239643227516558</v>
      </c>
    </row>
    <row r="57" spans="1:9" x14ac:dyDescent="0.5">
      <c r="A57" s="27" t="s">
        <v>4</v>
      </c>
      <c r="B57" s="26" t="s">
        <v>81</v>
      </c>
      <c r="C57" s="26" t="s">
        <v>64</v>
      </c>
      <c r="D57" s="25">
        <f>'[1]INPUTS-Incidence'!I21</f>
        <v>0</v>
      </c>
      <c r="E57" s="119">
        <f>OVERALL2021!AB57</f>
        <v>5.7320298557602705</v>
      </c>
      <c r="F57" s="24" t="e">
        <f t="shared" si="0"/>
        <v>#DIV/0!</v>
      </c>
      <c r="G57" s="23">
        <f>'[1]INTERNAL PARAMETERS-1'!M21</f>
        <v>9.3150000000000013</v>
      </c>
      <c r="H57" s="22">
        <f t="shared" si="1"/>
        <v>53.393858106406924</v>
      </c>
      <c r="I57" s="21" t="e">
        <f t="shared" si="2"/>
        <v>#DIV/0!</v>
      </c>
    </row>
    <row r="58" spans="1:9" x14ac:dyDescent="0.5">
      <c r="A58" s="27" t="s">
        <v>4</v>
      </c>
      <c r="B58" s="26" t="s">
        <v>81</v>
      </c>
      <c r="C58" s="26" t="s">
        <v>62</v>
      </c>
      <c r="D58" s="25">
        <f>'[1]INPUTS-Incidence'!I22</f>
        <v>729971.33438000001</v>
      </c>
      <c r="E58" s="119">
        <f>OVERALL2021!AB58</f>
        <v>5.6444443555614061</v>
      </c>
      <c r="F58" s="24">
        <f t="shared" si="0"/>
        <v>0.77324191919885543</v>
      </c>
      <c r="G58" s="23">
        <f>'[1]INTERNAL PARAMETERS-1'!M22</f>
        <v>5.05</v>
      </c>
      <c r="H58" s="22">
        <f t="shared" si="1"/>
        <v>28.504443995585099</v>
      </c>
      <c r="I58" s="21">
        <f t="shared" si="2"/>
        <v>3.9048716919542192</v>
      </c>
    </row>
    <row r="59" spans="1:9" x14ac:dyDescent="0.5">
      <c r="A59" s="27" t="s">
        <v>4</v>
      </c>
      <c r="B59" s="26" t="s">
        <v>63</v>
      </c>
      <c r="C59" s="26" t="s">
        <v>80</v>
      </c>
      <c r="D59" s="25">
        <f>'[1]INPUTS-Incidence'!I23</f>
        <v>1771391.24865</v>
      </c>
      <c r="E59" s="119">
        <f>OVERALL2021!AB59</f>
        <v>0.8837584657168398</v>
      </c>
      <c r="F59" s="24">
        <f t="shared" si="0"/>
        <v>4.9890641968021662E-2</v>
      </c>
      <c r="G59" s="23">
        <f>'[1]INTERNAL PARAMETERS-1'!M5</f>
        <v>85.012</v>
      </c>
      <c r="H59" s="22">
        <f t="shared" si="1"/>
        <v>75.130074687519979</v>
      </c>
      <c r="I59" s="21">
        <f t="shared" si="2"/>
        <v>4.241303254985457</v>
      </c>
    </row>
    <row r="60" spans="1:9" x14ac:dyDescent="0.5">
      <c r="A60" s="27" t="s">
        <v>4</v>
      </c>
      <c r="B60" s="26" t="s">
        <v>63</v>
      </c>
      <c r="C60" s="26" t="s">
        <v>79</v>
      </c>
      <c r="D60" s="25">
        <f>'[1]INPUTS-Incidence'!I24</f>
        <v>1893913.3696999999</v>
      </c>
      <c r="E60" s="119">
        <f>OVERALL2021!AB60</f>
        <v>1.867092873321158</v>
      </c>
      <c r="F60" s="24">
        <f t="shared" si="0"/>
        <v>9.8583858332279992E-2</v>
      </c>
      <c r="G60" s="23">
        <f>'[1]INTERNAL PARAMETERS-1'!M6</f>
        <v>78.760000000000005</v>
      </c>
      <c r="H60" s="22">
        <f t="shared" si="1"/>
        <v>147.05223470277443</v>
      </c>
      <c r="I60" s="21">
        <f t="shared" si="2"/>
        <v>7.7644646822503729</v>
      </c>
    </row>
    <row r="61" spans="1:9" x14ac:dyDescent="0.5">
      <c r="A61" s="27" t="s">
        <v>4</v>
      </c>
      <c r="B61" s="26" t="s">
        <v>63</v>
      </c>
      <c r="C61" s="26" t="s">
        <v>78</v>
      </c>
      <c r="D61" s="25">
        <f>'[1]INPUTS-Incidence'!I25</f>
        <v>2022150.8083500001</v>
      </c>
      <c r="E61" s="119">
        <f>OVERALL2021!AB61</f>
        <v>2.413827130422328</v>
      </c>
      <c r="F61" s="24">
        <f t="shared" si="0"/>
        <v>0.11936929335116807</v>
      </c>
      <c r="G61" s="23">
        <f>'[1]INTERNAL PARAMETERS-1'!M7</f>
        <v>73.784999999999997</v>
      </c>
      <c r="H61" s="22">
        <f t="shared" si="1"/>
        <v>178.10423481821147</v>
      </c>
      <c r="I61" s="21">
        <f t="shared" si="2"/>
        <v>8.8076633099159345</v>
      </c>
    </row>
    <row r="62" spans="1:9" x14ac:dyDescent="0.5">
      <c r="A62" s="27" t="s">
        <v>4</v>
      </c>
      <c r="B62" s="26" t="s">
        <v>63</v>
      </c>
      <c r="C62" s="26" t="s">
        <v>77</v>
      </c>
      <c r="D62" s="25">
        <f>'[1]INPUTS-Incidence'!I26</f>
        <v>2177178.79825</v>
      </c>
      <c r="E62" s="119">
        <f>OVERALL2021!AB62</f>
        <v>3.8051082403108394</v>
      </c>
      <c r="F62" s="24">
        <f t="shared" si="0"/>
        <v>0.17477242766507542</v>
      </c>
      <c r="G62" s="23">
        <f>'[1]INTERNAL PARAMETERS-1'!M8</f>
        <v>68.824999999999989</v>
      </c>
      <c r="H62" s="22">
        <f t="shared" si="1"/>
        <v>261.88657463939347</v>
      </c>
      <c r="I62" s="21">
        <f t="shared" si="2"/>
        <v>12.028712334048812</v>
      </c>
    </row>
    <row r="63" spans="1:9" x14ac:dyDescent="0.5">
      <c r="A63" s="27" t="s">
        <v>4</v>
      </c>
      <c r="B63" s="26" t="s">
        <v>63</v>
      </c>
      <c r="C63" s="26" t="s">
        <v>76</v>
      </c>
      <c r="D63" s="25">
        <f>'[1]INPUTS-Incidence'!I27</f>
        <v>2385430.6833000001</v>
      </c>
      <c r="E63" s="119">
        <f>OVERALL2021!AB63</f>
        <v>3.9473984027679827</v>
      </c>
      <c r="F63" s="24">
        <f t="shared" si="0"/>
        <v>0.16547948470701984</v>
      </c>
      <c r="G63" s="23">
        <f>'[1]INTERNAL PARAMETERS-1'!M9</f>
        <v>63.875</v>
      </c>
      <c r="H63" s="22">
        <f t="shared" si="1"/>
        <v>252.1400729768049</v>
      </c>
      <c r="I63" s="21">
        <f t="shared" si="2"/>
        <v>10.570002085660892</v>
      </c>
    </row>
    <row r="64" spans="1:9" x14ac:dyDescent="0.5">
      <c r="A64" s="27" t="s">
        <v>4</v>
      </c>
      <c r="B64" s="26" t="s">
        <v>63</v>
      </c>
      <c r="C64" s="26" t="s">
        <v>75</v>
      </c>
      <c r="D64" s="25">
        <f>'[1]INPUTS-Incidence'!I28</f>
        <v>2367927.5231499998</v>
      </c>
      <c r="E64" s="119">
        <f>OVERALL2021!AB64</f>
        <v>3.9036055666102554</v>
      </c>
      <c r="F64" s="24">
        <f t="shared" si="0"/>
        <v>0.16485325367633627</v>
      </c>
      <c r="G64" s="23">
        <f>'[1]INTERNAL PARAMETERS-1'!M10</f>
        <v>58.935000000000002</v>
      </c>
      <c r="H64" s="22">
        <f t="shared" si="1"/>
        <v>230.05899406817542</v>
      </c>
      <c r="I64" s="21">
        <f t="shared" si="2"/>
        <v>9.7156265054148783</v>
      </c>
    </row>
    <row r="65" spans="1:9" x14ac:dyDescent="0.5">
      <c r="A65" s="27" t="s">
        <v>4</v>
      </c>
      <c r="B65" s="26" t="s">
        <v>63</v>
      </c>
      <c r="C65" s="26" t="s">
        <v>74</v>
      </c>
      <c r="D65" s="25">
        <f>'[1]INPUTS-Incidence'!I29</f>
        <v>2239332.8771500001</v>
      </c>
      <c r="E65" s="119">
        <f>OVERALL2021!AB65</f>
        <v>5.4239746794651111</v>
      </c>
      <c r="F65" s="24">
        <f t="shared" si="0"/>
        <v>0.24221386354887112</v>
      </c>
      <c r="G65" s="23">
        <f>'[1]INTERNAL PARAMETERS-1'!M11</f>
        <v>53.995000000000005</v>
      </c>
      <c r="H65" s="22">
        <f t="shared" si="1"/>
        <v>292.8675128177187</v>
      </c>
      <c r="I65" s="21">
        <f t="shared" si="2"/>
        <v>13.078337562321298</v>
      </c>
    </row>
    <row r="66" spans="1:9" x14ac:dyDescent="0.5">
      <c r="A66" s="27" t="s">
        <v>4</v>
      </c>
      <c r="B66" s="26" t="s">
        <v>63</v>
      </c>
      <c r="C66" s="26" t="s">
        <v>73</v>
      </c>
      <c r="D66" s="25">
        <f>'[1]INPUTS-Incidence'!I30</f>
        <v>2464373.50765</v>
      </c>
      <c r="E66" s="119">
        <f>OVERALL2021!AB66</f>
        <v>5.7391883210328629</v>
      </c>
      <c r="F66" s="24">
        <f t="shared" si="0"/>
        <v>0.23288630165910568</v>
      </c>
      <c r="G66" s="23">
        <f>'[1]INTERNAL PARAMETERS-1'!M12</f>
        <v>49.09</v>
      </c>
      <c r="H66" s="22">
        <f t="shared" si="1"/>
        <v>281.73675467950324</v>
      </c>
      <c r="I66" s="21">
        <f t="shared" si="2"/>
        <v>11.432388548445497</v>
      </c>
    </row>
    <row r="67" spans="1:9" x14ac:dyDescent="0.5">
      <c r="A67" s="27" t="s">
        <v>4</v>
      </c>
      <c r="B67" s="26" t="s">
        <v>63</v>
      </c>
      <c r="C67" s="26" t="s">
        <v>72</v>
      </c>
      <c r="D67" s="25">
        <f>'[1]INPUTS-Incidence'!I31</f>
        <v>2787646.1593999998</v>
      </c>
      <c r="E67" s="119">
        <f>OVERALL2021!AB67</f>
        <v>6.1721534019573774</v>
      </c>
      <c r="F67" s="24">
        <f t="shared" si="0"/>
        <v>0.2214109341368434</v>
      </c>
      <c r="G67" s="23">
        <f>'[1]INTERNAL PARAMETERS-1'!M13</f>
        <v>44.225000000000001</v>
      </c>
      <c r="H67" s="22">
        <f t="shared" si="1"/>
        <v>272.963484201565</v>
      </c>
      <c r="I67" s="21">
        <f t="shared" si="2"/>
        <v>9.791898562201899</v>
      </c>
    </row>
    <row r="68" spans="1:9" x14ac:dyDescent="0.5">
      <c r="A68" s="27" t="s">
        <v>4</v>
      </c>
      <c r="B68" s="26" t="s">
        <v>63</v>
      </c>
      <c r="C68" s="26" t="s">
        <v>71</v>
      </c>
      <c r="D68" s="25">
        <f>'[1]INPUTS-Incidence'!I32</f>
        <v>2953033.1624500002</v>
      </c>
      <c r="E68" s="119">
        <f>OVERALL2021!AB68</f>
        <v>6.8467978687391371</v>
      </c>
      <c r="F68" s="24">
        <f t="shared" si="0"/>
        <v>0.2318564503711382</v>
      </c>
      <c r="G68" s="23">
        <f>'[1]INTERNAL PARAMETERS-1'!M14</f>
        <v>39.424999999999997</v>
      </c>
      <c r="H68" s="22">
        <f t="shared" si="1"/>
        <v>269.93500597504044</v>
      </c>
      <c r="I68" s="21">
        <f t="shared" si="2"/>
        <v>9.1409405558821213</v>
      </c>
    </row>
    <row r="69" spans="1:9" x14ac:dyDescent="0.5">
      <c r="A69" s="27" t="s">
        <v>4</v>
      </c>
      <c r="B69" s="26" t="s">
        <v>63</v>
      </c>
      <c r="C69" s="26" t="s">
        <v>70</v>
      </c>
      <c r="D69" s="25">
        <f>'[1]INPUTS-Incidence'!I33</f>
        <v>2916955.2201</v>
      </c>
      <c r="E69" s="119">
        <f>OVERALL2021!AB69</f>
        <v>9.2534518318275705</v>
      </c>
      <c r="F69" s="24">
        <f t="shared" ref="F69:F132" si="3">100000*E69/D69</f>
        <v>0.31722982128982907</v>
      </c>
      <c r="G69" s="23">
        <f>'[1]INTERNAL PARAMETERS-1'!M15</f>
        <v>34.72</v>
      </c>
      <c r="H69" s="22">
        <f t="shared" ref="H69:H132" si="4">G69*E69</f>
        <v>321.27984760105323</v>
      </c>
      <c r="I69" s="21">
        <f t="shared" ref="I69:I132" si="5">100000*H69/D69</f>
        <v>11.014219395182865</v>
      </c>
    </row>
    <row r="70" spans="1:9" x14ac:dyDescent="0.5">
      <c r="A70" s="27" t="s">
        <v>4</v>
      </c>
      <c r="B70" s="26" t="s">
        <v>63</v>
      </c>
      <c r="C70" s="26" t="s">
        <v>69</v>
      </c>
      <c r="D70" s="25">
        <f>'[1]INPUTS-Incidence'!I34</f>
        <v>2627260.0592499999</v>
      </c>
      <c r="E70" s="119">
        <f>OVERALL2021!AB70</f>
        <v>8.6580006376749274</v>
      </c>
      <c r="F70" s="24">
        <f t="shared" si="3"/>
        <v>0.3295448658457707</v>
      </c>
      <c r="G70" s="23">
        <f>'[1]INTERNAL PARAMETERS-1'!M16</f>
        <v>30.094999999999999</v>
      </c>
      <c r="H70" s="22">
        <f t="shared" si="4"/>
        <v>260.56252919082692</v>
      </c>
      <c r="I70" s="21">
        <f t="shared" si="5"/>
        <v>9.9176527376284689</v>
      </c>
    </row>
    <row r="71" spans="1:9" x14ac:dyDescent="0.5">
      <c r="A71" s="27" t="s">
        <v>4</v>
      </c>
      <c r="B71" s="26" t="s">
        <v>63</v>
      </c>
      <c r="C71" s="26" t="s">
        <v>68</v>
      </c>
      <c r="D71" s="25">
        <f>'[1]INPUTS-Incidence'!I35</f>
        <v>2245405.4021000001</v>
      </c>
      <c r="E71" s="119">
        <f>OVERALL2021!AB71</f>
        <v>9.7794032841226652</v>
      </c>
      <c r="F71" s="24">
        <f t="shared" si="3"/>
        <v>0.43552951618342706</v>
      </c>
      <c r="G71" s="23">
        <f>'[1]INTERNAL PARAMETERS-1'!M17</f>
        <v>25.55</v>
      </c>
      <c r="H71" s="22">
        <f t="shared" si="4"/>
        <v>249.86375390933409</v>
      </c>
      <c r="I71" s="21">
        <f t="shared" si="5"/>
        <v>11.127779138486561</v>
      </c>
    </row>
    <row r="72" spans="1:9" x14ac:dyDescent="0.5">
      <c r="A72" s="27" t="s">
        <v>4</v>
      </c>
      <c r="B72" s="26" t="s">
        <v>63</v>
      </c>
      <c r="C72" s="26" t="s">
        <v>67</v>
      </c>
      <c r="D72" s="25">
        <f>'[1]INPUTS-Incidence'!I36</f>
        <v>1673159.2274</v>
      </c>
      <c r="E72" s="119">
        <f>OVERALL2021!AB72</f>
        <v>8.5309727688132817</v>
      </c>
      <c r="F72" s="24">
        <f t="shared" si="3"/>
        <v>0.50987214062525044</v>
      </c>
      <c r="G72" s="23">
        <f>'[1]INTERNAL PARAMETERS-1'!M18</f>
        <v>21.115000000000002</v>
      </c>
      <c r="H72" s="22">
        <f t="shared" si="4"/>
        <v>180.13149001349245</v>
      </c>
      <c r="I72" s="21">
        <f t="shared" si="5"/>
        <v>10.765950249302163</v>
      </c>
    </row>
    <row r="73" spans="1:9" x14ac:dyDescent="0.5">
      <c r="A73" s="27" t="s">
        <v>4</v>
      </c>
      <c r="B73" s="26" t="s">
        <v>63</v>
      </c>
      <c r="C73" s="26" t="s">
        <v>66</v>
      </c>
      <c r="D73" s="25">
        <f>'[1]INPUTS-Incidence'!I37</f>
        <v>1207360.8430000001</v>
      </c>
      <c r="E73" s="119">
        <f>OVERALL2021!AB73</f>
        <v>6.0847218844171742</v>
      </c>
      <c r="F73" s="24">
        <f t="shared" si="3"/>
        <v>0.50396879439108777</v>
      </c>
      <c r="G73" s="23">
        <f>'[1]INTERNAL PARAMETERS-1'!M19</f>
        <v>16.865000000000002</v>
      </c>
      <c r="H73" s="22">
        <f t="shared" si="4"/>
        <v>102.61883458069566</v>
      </c>
      <c r="I73" s="21">
        <f t="shared" si="5"/>
        <v>8.4994337174056973</v>
      </c>
    </row>
    <row r="74" spans="1:9" x14ac:dyDescent="0.5">
      <c r="A74" s="27" t="s">
        <v>4</v>
      </c>
      <c r="B74" s="26" t="s">
        <v>63</v>
      </c>
      <c r="C74" s="26" t="s">
        <v>65</v>
      </c>
      <c r="D74" s="25">
        <f>'[1]INPUTS-Incidence'!I38</f>
        <v>870514.31195</v>
      </c>
      <c r="E74" s="119">
        <f>OVERALL2021!AB74</f>
        <v>1.0889827874188698</v>
      </c>
      <c r="F74" s="24">
        <f t="shared" si="3"/>
        <v>0.12509648290324929</v>
      </c>
      <c r="G74" s="23">
        <f>'[1]INTERNAL PARAMETERS-1'!M20</f>
        <v>12.89</v>
      </c>
      <c r="H74" s="22">
        <f t="shared" si="4"/>
        <v>14.036988129829233</v>
      </c>
      <c r="I74" s="21">
        <f t="shared" si="5"/>
        <v>1.6124936646228833</v>
      </c>
    </row>
    <row r="75" spans="1:9" x14ac:dyDescent="0.5">
      <c r="A75" s="27" t="s">
        <v>4</v>
      </c>
      <c r="B75" s="26" t="s">
        <v>63</v>
      </c>
      <c r="C75" s="26" t="s">
        <v>64</v>
      </c>
      <c r="D75" s="25">
        <f>'[1]INPUTS-Incidence'!I39</f>
        <v>0</v>
      </c>
      <c r="E75" s="119">
        <f>OVERALL2021!AB75</f>
        <v>0.85168454852884845</v>
      </c>
      <c r="F75" s="24" t="e">
        <f t="shared" si="3"/>
        <v>#DIV/0!</v>
      </c>
      <c r="G75" s="23">
        <f>'[1]INTERNAL PARAMETERS-1'!M21</f>
        <v>9.3150000000000013</v>
      </c>
      <c r="H75" s="22">
        <f t="shared" si="4"/>
        <v>7.9334415695462246</v>
      </c>
      <c r="I75" s="21" t="e">
        <f t="shared" si="5"/>
        <v>#DIV/0!</v>
      </c>
    </row>
    <row r="76" spans="1:9" x14ac:dyDescent="0.5">
      <c r="A76" s="27" t="s">
        <v>4</v>
      </c>
      <c r="B76" s="26" t="s">
        <v>63</v>
      </c>
      <c r="C76" s="26" t="s">
        <v>62</v>
      </c>
      <c r="D76" s="25">
        <f>'[1]INPUTS-Incidence'!I40</f>
        <v>1116987.3834500001</v>
      </c>
      <c r="E76" s="119">
        <f>OVERALL2021!AB76</f>
        <v>1.7739487627519006</v>
      </c>
      <c r="F76" s="24">
        <f t="shared" si="3"/>
        <v>0.15881546998971169</v>
      </c>
      <c r="G76" s="23">
        <f>'[1]INTERNAL PARAMETERS-1'!M22</f>
        <v>5.05</v>
      </c>
      <c r="H76" s="22">
        <f t="shared" si="4"/>
        <v>8.9584412518970975</v>
      </c>
      <c r="I76" s="21">
        <f t="shared" si="5"/>
        <v>0.80201812344804391</v>
      </c>
    </row>
    <row r="77" spans="1:9" x14ac:dyDescent="0.5">
      <c r="A77" s="27" t="s">
        <v>10</v>
      </c>
      <c r="B77" s="26" t="s">
        <v>81</v>
      </c>
      <c r="C77" s="26" t="s">
        <v>80</v>
      </c>
      <c r="D77" s="25">
        <f>'[1]INPUTS-Incidence'!I5</f>
        <v>1876633.2261000001</v>
      </c>
      <c r="E77" s="119">
        <f>OVERALL2021!AB77</f>
        <v>17.150307136978988</v>
      </c>
      <c r="F77" s="24">
        <f t="shared" si="3"/>
        <v>0.91388700244962529</v>
      </c>
      <c r="G77" s="23">
        <f>'[1]INTERNAL PARAMETERS-1'!M5</f>
        <v>85.012</v>
      </c>
      <c r="H77" s="22">
        <f t="shared" si="4"/>
        <v>1457.9819103288578</v>
      </c>
      <c r="I77" s="21">
        <f t="shared" si="5"/>
        <v>77.691361852247539</v>
      </c>
    </row>
    <row r="78" spans="1:9" x14ac:dyDescent="0.5">
      <c r="A78" s="27" t="s">
        <v>10</v>
      </c>
      <c r="B78" s="26" t="s">
        <v>81</v>
      </c>
      <c r="C78" s="26" t="s">
        <v>79</v>
      </c>
      <c r="D78" s="25">
        <f>'[1]INPUTS-Incidence'!I6</f>
        <v>2006488.7862799999</v>
      </c>
      <c r="E78" s="119">
        <f>OVERALL2021!AB78</f>
        <v>37.026772117363912</v>
      </c>
      <c r="F78" s="24">
        <f t="shared" si="3"/>
        <v>1.8453515599262826</v>
      </c>
      <c r="G78" s="23">
        <f>'[1]INTERNAL PARAMETERS-1'!M6</f>
        <v>78.760000000000005</v>
      </c>
      <c r="H78" s="22">
        <f t="shared" si="4"/>
        <v>2916.228571963582</v>
      </c>
      <c r="I78" s="21">
        <f t="shared" si="5"/>
        <v>145.33988885979403</v>
      </c>
    </row>
    <row r="79" spans="1:9" x14ac:dyDescent="0.5">
      <c r="A79" s="27" t="s">
        <v>10</v>
      </c>
      <c r="B79" s="26" t="s">
        <v>81</v>
      </c>
      <c r="C79" s="26" t="s">
        <v>78</v>
      </c>
      <c r="D79" s="25">
        <f>'[1]INPUTS-Incidence'!I7</f>
        <v>2142786.2672000001</v>
      </c>
      <c r="E79" s="119">
        <f>OVERALL2021!AB79</f>
        <v>147.90492091804325</v>
      </c>
      <c r="F79" s="24">
        <f t="shared" si="3"/>
        <v>6.9024579437552607</v>
      </c>
      <c r="G79" s="23">
        <f>'[1]INTERNAL PARAMETERS-1'!M7</f>
        <v>73.784999999999997</v>
      </c>
      <c r="H79" s="22">
        <f t="shared" si="4"/>
        <v>10913.16458993782</v>
      </c>
      <c r="I79" s="21">
        <f t="shared" si="5"/>
        <v>509.2978593799819</v>
      </c>
    </row>
    <row r="80" spans="1:9" x14ac:dyDescent="0.5">
      <c r="A80" s="27" t="s">
        <v>10</v>
      </c>
      <c r="B80" s="26" t="s">
        <v>81</v>
      </c>
      <c r="C80" s="26" t="s">
        <v>77</v>
      </c>
      <c r="D80" s="25">
        <f>'[1]INPUTS-Incidence'!I8</f>
        <v>2287559.9596199999</v>
      </c>
      <c r="E80" s="119">
        <f>OVERALL2021!AB80</f>
        <v>857.45931715272718</v>
      </c>
      <c r="F80" s="24">
        <f t="shared" si="3"/>
        <v>37.483577798553746</v>
      </c>
      <c r="G80" s="23">
        <f>'[1]INTERNAL PARAMETERS-1'!M8</f>
        <v>68.824999999999989</v>
      </c>
      <c r="H80" s="22">
        <f t="shared" si="4"/>
        <v>59014.637503036436</v>
      </c>
      <c r="I80" s="21">
        <f t="shared" si="5"/>
        <v>2579.8072419854607</v>
      </c>
    </row>
    <row r="81" spans="1:9" x14ac:dyDescent="0.5">
      <c r="A81" s="27" t="s">
        <v>10</v>
      </c>
      <c r="B81" s="26" t="s">
        <v>81</v>
      </c>
      <c r="C81" s="26" t="s">
        <v>76</v>
      </c>
      <c r="D81" s="25">
        <f>'[1]INPUTS-Incidence'!I9</f>
        <v>2470646.1280200002</v>
      </c>
      <c r="E81" s="119">
        <f>OVERALL2021!AB81</f>
        <v>1089.1346733144348</v>
      </c>
      <c r="F81" s="24">
        <f t="shared" si="3"/>
        <v>44.082989504744575</v>
      </c>
      <c r="G81" s="23">
        <f>'[1]INTERNAL PARAMETERS-1'!M9</f>
        <v>63.875</v>
      </c>
      <c r="H81" s="22">
        <f t="shared" si="4"/>
        <v>69568.47725795953</v>
      </c>
      <c r="I81" s="21">
        <f t="shared" si="5"/>
        <v>2815.8009546155595</v>
      </c>
    </row>
    <row r="82" spans="1:9" x14ac:dyDescent="0.5">
      <c r="A82" s="27" t="s">
        <v>10</v>
      </c>
      <c r="B82" s="26" t="s">
        <v>81</v>
      </c>
      <c r="C82" s="26" t="s">
        <v>75</v>
      </c>
      <c r="D82" s="25">
        <f>'[1]INPUTS-Incidence'!I10</f>
        <v>2393343.07914</v>
      </c>
      <c r="E82" s="119">
        <f>OVERALL2021!AB82</f>
        <v>1041.7317671114702</v>
      </c>
      <c r="F82" s="24">
        <f t="shared" si="3"/>
        <v>43.526219712962991</v>
      </c>
      <c r="G82" s="23">
        <f>'[1]INTERNAL PARAMETERS-1'!M10</f>
        <v>58.935000000000002</v>
      </c>
      <c r="H82" s="22">
        <f t="shared" si="4"/>
        <v>61394.461694714497</v>
      </c>
      <c r="I82" s="21">
        <f t="shared" si="5"/>
        <v>2565.217758783474</v>
      </c>
    </row>
    <row r="83" spans="1:9" x14ac:dyDescent="0.5">
      <c r="A83" s="27" t="s">
        <v>10</v>
      </c>
      <c r="B83" s="26" t="s">
        <v>81</v>
      </c>
      <c r="C83" s="26" t="s">
        <v>74</v>
      </c>
      <c r="D83" s="25">
        <f>'[1]INPUTS-Incidence'!I11</f>
        <v>2233990.3029399998</v>
      </c>
      <c r="E83" s="119">
        <f>OVERALL2021!AB83</f>
        <v>875.13969454558423</v>
      </c>
      <c r="F83" s="24">
        <f t="shared" si="3"/>
        <v>39.173835866425804</v>
      </c>
      <c r="G83" s="23">
        <f>'[1]INTERNAL PARAMETERS-1'!M11</f>
        <v>53.995000000000005</v>
      </c>
      <c r="H83" s="22">
        <f t="shared" si="4"/>
        <v>47253.167806988822</v>
      </c>
      <c r="I83" s="21">
        <f t="shared" si="5"/>
        <v>2115.1912676076618</v>
      </c>
    </row>
    <row r="84" spans="1:9" x14ac:dyDescent="0.5">
      <c r="A84" s="27" t="s">
        <v>10</v>
      </c>
      <c r="B84" s="26" t="s">
        <v>81</v>
      </c>
      <c r="C84" s="26" t="s">
        <v>73</v>
      </c>
      <c r="D84" s="25">
        <f>'[1]INPUTS-Incidence'!I12</f>
        <v>2413346.9382799999</v>
      </c>
      <c r="E84" s="119">
        <f>OVERALL2021!AB84</f>
        <v>820.00285508835771</v>
      </c>
      <c r="F84" s="24">
        <f t="shared" si="3"/>
        <v>33.97782731034836</v>
      </c>
      <c r="G84" s="23">
        <f>'[1]INTERNAL PARAMETERS-1'!M12</f>
        <v>49.09</v>
      </c>
      <c r="H84" s="22">
        <f t="shared" si="4"/>
        <v>40253.940156287485</v>
      </c>
      <c r="I84" s="21">
        <f t="shared" si="5"/>
        <v>1667.9715426650009</v>
      </c>
    </row>
    <row r="85" spans="1:9" x14ac:dyDescent="0.5">
      <c r="A85" s="27" t="s">
        <v>10</v>
      </c>
      <c r="B85" s="26" t="s">
        <v>81</v>
      </c>
      <c r="C85" s="26" t="s">
        <v>72</v>
      </c>
      <c r="D85" s="25">
        <f>'[1]INPUTS-Incidence'!I13</f>
        <v>2624574.1288600001</v>
      </c>
      <c r="E85" s="119">
        <f>OVERALL2021!AB85</f>
        <v>719.41738533897569</v>
      </c>
      <c r="F85" s="24">
        <f t="shared" si="3"/>
        <v>27.410823623848607</v>
      </c>
      <c r="G85" s="23">
        <f>'[1]INTERNAL PARAMETERS-1'!M13</f>
        <v>44.225000000000001</v>
      </c>
      <c r="H85" s="22">
        <f t="shared" si="4"/>
        <v>31816.2338666162</v>
      </c>
      <c r="I85" s="21">
        <f t="shared" si="5"/>
        <v>1212.2436747647048</v>
      </c>
    </row>
    <row r="86" spans="1:9" x14ac:dyDescent="0.5">
      <c r="A86" s="27" t="s">
        <v>10</v>
      </c>
      <c r="B86" s="26" t="s">
        <v>81</v>
      </c>
      <c r="C86" s="26" t="s">
        <v>71</v>
      </c>
      <c r="D86" s="25">
        <f>'[1]INPUTS-Incidence'!I14</f>
        <v>2704928.6138800001</v>
      </c>
      <c r="E86" s="119">
        <f>OVERALL2021!AB86</f>
        <v>597.04352279375109</v>
      </c>
      <c r="F86" s="24">
        <f t="shared" si="3"/>
        <v>22.072431772509542</v>
      </c>
      <c r="G86" s="23">
        <f>'[1]INTERNAL PARAMETERS-1'!M14</f>
        <v>39.424999999999997</v>
      </c>
      <c r="H86" s="22">
        <f t="shared" si="4"/>
        <v>23538.440886143635</v>
      </c>
      <c r="I86" s="21">
        <f t="shared" si="5"/>
        <v>870.2056226311887</v>
      </c>
    </row>
    <row r="87" spans="1:9" x14ac:dyDescent="0.5">
      <c r="A87" s="27" t="s">
        <v>10</v>
      </c>
      <c r="B87" s="26" t="s">
        <v>81</v>
      </c>
      <c r="C87" s="26" t="s">
        <v>70</v>
      </c>
      <c r="D87" s="25">
        <f>'[1]INPUTS-Incidence'!I15</f>
        <v>2646612.2787600001</v>
      </c>
      <c r="E87" s="119">
        <f>OVERALL2021!AB87</f>
        <v>528.01544482155646</v>
      </c>
      <c r="F87" s="24">
        <f t="shared" si="3"/>
        <v>19.950615700647472</v>
      </c>
      <c r="G87" s="23">
        <f>'[1]INTERNAL PARAMETERS-1'!M15</f>
        <v>34.72</v>
      </c>
      <c r="H87" s="22">
        <f t="shared" si="4"/>
        <v>18332.696244204439</v>
      </c>
      <c r="I87" s="21">
        <f t="shared" si="5"/>
        <v>692.68537712648015</v>
      </c>
    </row>
    <row r="88" spans="1:9" x14ac:dyDescent="0.5">
      <c r="A88" s="27" t="s">
        <v>10</v>
      </c>
      <c r="B88" s="26" t="s">
        <v>81</v>
      </c>
      <c r="C88" s="26" t="s">
        <v>69</v>
      </c>
      <c r="D88" s="25">
        <f>'[1]INPUTS-Incidence'!I16</f>
        <v>2366558.2508</v>
      </c>
      <c r="E88" s="119">
        <f>OVERALL2021!AB88</f>
        <v>496.94233280556313</v>
      </c>
      <c r="F88" s="24">
        <f t="shared" si="3"/>
        <v>20.998525290369461</v>
      </c>
      <c r="G88" s="23">
        <f>'[1]INTERNAL PARAMETERS-1'!M16</f>
        <v>30.094999999999999</v>
      </c>
      <c r="H88" s="22">
        <f t="shared" si="4"/>
        <v>14955.479505783422</v>
      </c>
      <c r="I88" s="21">
        <f t="shared" si="5"/>
        <v>631.95061861366889</v>
      </c>
    </row>
    <row r="89" spans="1:9" x14ac:dyDescent="0.5">
      <c r="A89" s="27" t="s">
        <v>10</v>
      </c>
      <c r="B89" s="26" t="s">
        <v>81</v>
      </c>
      <c r="C89" s="26" t="s">
        <v>68</v>
      </c>
      <c r="D89" s="25">
        <f>'[1]INPUTS-Incidence'!I17</f>
        <v>1968176.3103</v>
      </c>
      <c r="E89" s="119">
        <f>OVERALL2021!AB89</f>
        <v>356.75660149862853</v>
      </c>
      <c r="F89" s="24">
        <f t="shared" si="3"/>
        <v>18.126252187450106</v>
      </c>
      <c r="G89" s="23">
        <f>'[1]INTERNAL PARAMETERS-1'!M17</f>
        <v>25.55</v>
      </c>
      <c r="H89" s="22">
        <f t="shared" si="4"/>
        <v>9115.1311682899595</v>
      </c>
      <c r="I89" s="21">
        <f t="shared" si="5"/>
        <v>463.12574338935025</v>
      </c>
    </row>
    <row r="90" spans="1:9" x14ac:dyDescent="0.5">
      <c r="A90" s="27" t="s">
        <v>10</v>
      </c>
      <c r="B90" s="26" t="s">
        <v>81</v>
      </c>
      <c r="C90" s="26" t="s">
        <v>67</v>
      </c>
      <c r="D90" s="25">
        <f>'[1]INPUTS-Incidence'!I18</f>
        <v>1414849.22358</v>
      </c>
      <c r="E90" s="119">
        <f>OVERALL2021!AB90</f>
        <v>315.55848504937484</v>
      </c>
      <c r="F90" s="24">
        <f t="shared" si="3"/>
        <v>22.303329555563217</v>
      </c>
      <c r="G90" s="23">
        <f>'[1]INTERNAL PARAMETERS-1'!M18</f>
        <v>21.115000000000002</v>
      </c>
      <c r="H90" s="22">
        <f t="shared" si="4"/>
        <v>6663.0174118175501</v>
      </c>
      <c r="I90" s="21">
        <f t="shared" si="5"/>
        <v>470.93480356571729</v>
      </c>
    </row>
    <row r="91" spans="1:9" x14ac:dyDescent="0.5">
      <c r="A91" s="27" t="s">
        <v>10</v>
      </c>
      <c r="B91" s="26" t="s">
        <v>81</v>
      </c>
      <c r="C91" s="26" t="s">
        <v>66</v>
      </c>
      <c r="D91" s="25">
        <f>'[1]INPUTS-Incidence'!I19</f>
        <v>963575.72331999999</v>
      </c>
      <c r="E91" s="119">
        <f>OVERALL2021!AB91</f>
        <v>239.65057188146389</v>
      </c>
      <c r="F91" s="24">
        <f t="shared" si="3"/>
        <v>24.870964064531211</v>
      </c>
      <c r="G91" s="23">
        <f>'[1]INTERNAL PARAMETERS-1'!M19</f>
        <v>16.865000000000002</v>
      </c>
      <c r="H91" s="22">
        <f t="shared" si="4"/>
        <v>4041.7068947808889</v>
      </c>
      <c r="I91" s="21">
        <f t="shared" si="5"/>
        <v>419.44880894831897</v>
      </c>
    </row>
    <row r="92" spans="1:9" x14ac:dyDescent="0.5">
      <c r="A92" s="27" t="s">
        <v>10</v>
      </c>
      <c r="B92" s="26" t="s">
        <v>81</v>
      </c>
      <c r="C92" s="26" t="s">
        <v>65</v>
      </c>
      <c r="D92" s="25">
        <f>'[1]INPUTS-Incidence'!I20</f>
        <v>661144.49699999997</v>
      </c>
      <c r="E92" s="119">
        <f>OVERALL2021!AB92</f>
        <v>133.6724984194928</v>
      </c>
      <c r="F92" s="24">
        <f t="shared" si="3"/>
        <v>20.218348489028234</v>
      </c>
      <c r="G92" s="23">
        <f>'[1]INTERNAL PARAMETERS-1'!M20</f>
        <v>12.89</v>
      </c>
      <c r="H92" s="22">
        <f t="shared" si="4"/>
        <v>1723.0385046272622</v>
      </c>
      <c r="I92" s="21">
        <f t="shared" si="5"/>
        <v>260.61451202357392</v>
      </c>
    </row>
    <row r="93" spans="1:9" x14ac:dyDescent="0.5">
      <c r="A93" s="27" t="s">
        <v>10</v>
      </c>
      <c r="B93" s="26" t="s">
        <v>81</v>
      </c>
      <c r="C93" s="26" t="s">
        <v>64</v>
      </c>
      <c r="D93" s="25">
        <f>'[1]INPUTS-Incidence'!I21</f>
        <v>0</v>
      </c>
      <c r="E93" s="119">
        <f>OVERALL2021!AB93</f>
        <v>80.283924566909775</v>
      </c>
      <c r="F93" s="24" t="e">
        <f t="shared" si="3"/>
        <v>#DIV/0!</v>
      </c>
      <c r="G93" s="23">
        <f>'[1]INTERNAL PARAMETERS-1'!M21</f>
        <v>9.3150000000000013</v>
      </c>
      <c r="H93" s="22">
        <f t="shared" si="4"/>
        <v>747.84475734076466</v>
      </c>
      <c r="I93" s="21" t="e">
        <f t="shared" si="5"/>
        <v>#DIV/0!</v>
      </c>
    </row>
    <row r="94" spans="1:9" x14ac:dyDescent="0.5">
      <c r="A94" s="27" t="s">
        <v>10</v>
      </c>
      <c r="B94" s="26" t="s">
        <v>81</v>
      </c>
      <c r="C94" s="26" t="s">
        <v>62</v>
      </c>
      <c r="D94" s="25">
        <f>'[1]INPUTS-Incidence'!I22</f>
        <v>729971.33438000001</v>
      </c>
      <c r="E94" s="119">
        <f>OVERALL2021!AB94</f>
        <v>49.122065821863941</v>
      </c>
      <c r="F94" s="24">
        <f t="shared" si="3"/>
        <v>6.7293143591159907</v>
      </c>
      <c r="G94" s="23">
        <f>'[1]INTERNAL PARAMETERS-1'!M22</f>
        <v>5.05</v>
      </c>
      <c r="H94" s="22">
        <f t="shared" si="4"/>
        <v>248.06643240041291</v>
      </c>
      <c r="I94" s="21">
        <f t="shared" si="5"/>
        <v>33.983037513535749</v>
      </c>
    </row>
    <row r="95" spans="1:9" x14ac:dyDescent="0.5">
      <c r="A95" s="27" t="s">
        <v>10</v>
      </c>
      <c r="B95" s="26" t="s">
        <v>63</v>
      </c>
      <c r="C95" s="26" t="s">
        <v>80</v>
      </c>
      <c r="D95" s="25">
        <f>'[1]INPUTS-Incidence'!I23</f>
        <v>1771391.24865</v>
      </c>
      <c r="E95" s="119">
        <f>OVERALL2021!AB95</f>
        <v>11.520989963851335</v>
      </c>
      <c r="F95" s="24">
        <f t="shared" si="3"/>
        <v>0.65039216901583041</v>
      </c>
      <c r="G95" s="23">
        <f>'[1]INTERNAL PARAMETERS-1'!M5</f>
        <v>85.012</v>
      </c>
      <c r="H95" s="22">
        <f t="shared" si="4"/>
        <v>979.42239880692966</v>
      </c>
      <c r="I95" s="21">
        <f t="shared" si="5"/>
        <v>55.291139072373767</v>
      </c>
    </row>
    <row r="96" spans="1:9" x14ac:dyDescent="0.5">
      <c r="A96" s="27" t="s">
        <v>10</v>
      </c>
      <c r="B96" s="26" t="s">
        <v>63</v>
      </c>
      <c r="C96" s="26" t="s">
        <v>79</v>
      </c>
      <c r="D96" s="25">
        <f>'[1]INPUTS-Incidence'!I24</f>
        <v>1893913.3696999999</v>
      </c>
      <c r="E96" s="119">
        <f>OVERALL2021!AB96</f>
        <v>20.857616201713117</v>
      </c>
      <c r="F96" s="24">
        <f t="shared" si="3"/>
        <v>1.1012972681541928</v>
      </c>
      <c r="G96" s="23">
        <f>'[1]INTERNAL PARAMETERS-1'!M6</f>
        <v>78.760000000000005</v>
      </c>
      <c r="H96" s="22">
        <f t="shared" si="4"/>
        <v>1642.7458520469252</v>
      </c>
      <c r="I96" s="21">
        <f t="shared" si="5"/>
        <v>86.73817283982423</v>
      </c>
    </row>
    <row r="97" spans="1:9" x14ac:dyDescent="0.5">
      <c r="A97" s="27" t="s">
        <v>10</v>
      </c>
      <c r="B97" s="26" t="s">
        <v>63</v>
      </c>
      <c r="C97" s="26" t="s">
        <v>78</v>
      </c>
      <c r="D97" s="25">
        <f>'[1]INPUTS-Incidence'!I25</f>
        <v>2022150.8083500001</v>
      </c>
      <c r="E97" s="119">
        <f>OVERALL2021!AB97</f>
        <v>54.7224845126578</v>
      </c>
      <c r="F97" s="24">
        <f t="shared" si="3"/>
        <v>2.706152493013581</v>
      </c>
      <c r="G97" s="23">
        <f>'[1]INTERNAL PARAMETERS-1'!M7</f>
        <v>73.784999999999997</v>
      </c>
      <c r="H97" s="22">
        <f t="shared" si="4"/>
        <v>4037.6985197664558</v>
      </c>
      <c r="I97" s="21">
        <f t="shared" si="5"/>
        <v>199.67346169700704</v>
      </c>
    </row>
    <row r="98" spans="1:9" x14ac:dyDescent="0.5">
      <c r="A98" s="27" t="s">
        <v>10</v>
      </c>
      <c r="B98" s="26" t="s">
        <v>63</v>
      </c>
      <c r="C98" s="26" t="s">
        <v>77</v>
      </c>
      <c r="D98" s="25">
        <f>'[1]INPUTS-Incidence'!I26</f>
        <v>2177178.79825</v>
      </c>
      <c r="E98" s="119">
        <f>OVERALL2021!AB98</f>
        <v>154.17892223285762</v>
      </c>
      <c r="F98" s="24">
        <f t="shared" si="3"/>
        <v>7.081592120811826</v>
      </c>
      <c r="G98" s="23">
        <f>'[1]INTERNAL PARAMETERS-1'!M8</f>
        <v>68.824999999999989</v>
      </c>
      <c r="H98" s="22">
        <f t="shared" si="4"/>
        <v>10611.364322676423</v>
      </c>
      <c r="I98" s="21">
        <f t="shared" si="5"/>
        <v>487.39057771487387</v>
      </c>
    </row>
    <row r="99" spans="1:9" x14ac:dyDescent="0.5">
      <c r="A99" s="27" t="s">
        <v>10</v>
      </c>
      <c r="B99" s="26" t="s">
        <v>63</v>
      </c>
      <c r="C99" s="26" t="s">
        <v>76</v>
      </c>
      <c r="D99" s="25">
        <f>'[1]INPUTS-Incidence'!I27</f>
        <v>2385430.6833000001</v>
      </c>
      <c r="E99" s="119">
        <f>OVERALL2021!AB99</f>
        <v>143.52884264156137</v>
      </c>
      <c r="F99" s="24">
        <f t="shared" si="3"/>
        <v>6.0168942927741602</v>
      </c>
      <c r="G99" s="23">
        <f>'[1]INTERNAL PARAMETERS-1'!M9</f>
        <v>63.875</v>
      </c>
      <c r="H99" s="22">
        <f t="shared" si="4"/>
        <v>9167.904823729732</v>
      </c>
      <c r="I99" s="21">
        <f t="shared" si="5"/>
        <v>384.32912295094951</v>
      </c>
    </row>
    <row r="100" spans="1:9" x14ac:dyDescent="0.5">
      <c r="A100" s="27" t="s">
        <v>10</v>
      </c>
      <c r="B100" s="26" t="s">
        <v>63</v>
      </c>
      <c r="C100" s="26" t="s">
        <v>75</v>
      </c>
      <c r="D100" s="25">
        <f>'[1]INPUTS-Incidence'!I28</f>
        <v>2367927.5231499998</v>
      </c>
      <c r="E100" s="119">
        <f>OVERALL2021!AB100</f>
        <v>108.75625622613255</v>
      </c>
      <c r="F100" s="24">
        <f t="shared" si="3"/>
        <v>4.5928878803459572</v>
      </c>
      <c r="G100" s="23">
        <f>'[1]INTERNAL PARAMETERS-1'!M10</f>
        <v>58.935000000000002</v>
      </c>
      <c r="H100" s="22">
        <f t="shared" si="4"/>
        <v>6409.5499606871217</v>
      </c>
      <c r="I100" s="21">
        <f t="shared" si="5"/>
        <v>270.68184722818899</v>
      </c>
    </row>
    <row r="101" spans="1:9" x14ac:dyDescent="0.5">
      <c r="A101" s="27" t="s">
        <v>10</v>
      </c>
      <c r="B101" s="26" t="s">
        <v>63</v>
      </c>
      <c r="C101" s="26" t="s">
        <v>74</v>
      </c>
      <c r="D101" s="25">
        <f>'[1]INPUTS-Incidence'!I29</f>
        <v>2239332.8771500001</v>
      </c>
      <c r="E101" s="119">
        <f>OVERALL2021!AB101</f>
        <v>93.355045160914116</v>
      </c>
      <c r="F101" s="24">
        <f t="shared" si="3"/>
        <v>4.1688775310496551</v>
      </c>
      <c r="G101" s="23">
        <f>'[1]INTERNAL PARAMETERS-1'!M11</f>
        <v>53.995000000000005</v>
      </c>
      <c r="H101" s="22">
        <f t="shared" si="4"/>
        <v>5040.7056634635583</v>
      </c>
      <c r="I101" s="21">
        <f t="shared" si="5"/>
        <v>225.09854228902614</v>
      </c>
    </row>
    <row r="102" spans="1:9" x14ac:dyDescent="0.5">
      <c r="A102" s="27" t="s">
        <v>10</v>
      </c>
      <c r="B102" s="26" t="s">
        <v>63</v>
      </c>
      <c r="C102" s="26" t="s">
        <v>73</v>
      </c>
      <c r="D102" s="25">
        <f>'[1]INPUTS-Incidence'!I30</f>
        <v>2464373.50765</v>
      </c>
      <c r="E102" s="119">
        <f>OVERALL2021!AB102</f>
        <v>113.61873119107514</v>
      </c>
      <c r="F102" s="24">
        <f t="shared" si="3"/>
        <v>4.6104509254938693</v>
      </c>
      <c r="G102" s="23">
        <f>'[1]INTERNAL PARAMETERS-1'!M12</f>
        <v>49.09</v>
      </c>
      <c r="H102" s="22">
        <f t="shared" si="4"/>
        <v>5577.543514169879</v>
      </c>
      <c r="I102" s="21">
        <f t="shared" si="5"/>
        <v>226.32703593249403</v>
      </c>
    </row>
    <row r="103" spans="1:9" x14ac:dyDescent="0.5">
      <c r="A103" s="27" t="s">
        <v>10</v>
      </c>
      <c r="B103" s="26" t="s">
        <v>63</v>
      </c>
      <c r="C103" s="26" t="s">
        <v>72</v>
      </c>
      <c r="D103" s="25">
        <f>'[1]INPUTS-Incidence'!I31</f>
        <v>2787646.1593999998</v>
      </c>
      <c r="E103" s="119">
        <f>OVERALL2021!AB103</f>
        <v>116.29508507987572</v>
      </c>
      <c r="F103" s="24">
        <f t="shared" si="3"/>
        <v>4.1718022456948605</v>
      </c>
      <c r="G103" s="23">
        <f>'[1]INTERNAL PARAMETERS-1'!M13</f>
        <v>44.225000000000001</v>
      </c>
      <c r="H103" s="22">
        <f t="shared" si="4"/>
        <v>5143.1501376575043</v>
      </c>
      <c r="I103" s="21">
        <f t="shared" si="5"/>
        <v>184.49795431585522</v>
      </c>
    </row>
    <row r="104" spans="1:9" x14ac:dyDescent="0.5">
      <c r="A104" s="27" t="s">
        <v>10</v>
      </c>
      <c r="B104" s="26" t="s">
        <v>63</v>
      </c>
      <c r="C104" s="26" t="s">
        <v>71</v>
      </c>
      <c r="D104" s="25">
        <f>'[1]INPUTS-Incidence'!I32</f>
        <v>2953033.1624500002</v>
      </c>
      <c r="E104" s="119">
        <f>OVERALL2021!AB104</f>
        <v>135.82105203022087</v>
      </c>
      <c r="F104" s="24">
        <f t="shared" si="3"/>
        <v>4.5993744248214332</v>
      </c>
      <c r="G104" s="23">
        <f>'[1]INTERNAL PARAMETERS-1'!M14</f>
        <v>39.424999999999997</v>
      </c>
      <c r="H104" s="22">
        <f t="shared" si="4"/>
        <v>5354.7449762914575</v>
      </c>
      <c r="I104" s="21">
        <f t="shared" si="5"/>
        <v>181.33033669858497</v>
      </c>
    </row>
    <row r="105" spans="1:9" x14ac:dyDescent="0.5">
      <c r="A105" s="27" t="s">
        <v>10</v>
      </c>
      <c r="B105" s="26" t="s">
        <v>63</v>
      </c>
      <c r="C105" s="26" t="s">
        <v>70</v>
      </c>
      <c r="D105" s="25">
        <f>'[1]INPUTS-Incidence'!I33</f>
        <v>2916955.2201</v>
      </c>
      <c r="E105" s="119">
        <f>OVERALL2021!AB105</f>
        <v>147.21886012698974</v>
      </c>
      <c r="F105" s="24">
        <f t="shared" si="3"/>
        <v>5.0470044624799808</v>
      </c>
      <c r="G105" s="23">
        <f>'[1]INTERNAL PARAMETERS-1'!M15</f>
        <v>34.72</v>
      </c>
      <c r="H105" s="22">
        <f t="shared" si="4"/>
        <v>5111.4388236090836</v>
      </c>
      <c r="I105" s="21">
        <f t="shared" si="5"/>
        <v>175.2319949373049</v>
      </c>
    </row>
    <row r="106" spans="1:9" x14ac:dyDescent="0.5">
      <c r="A106" s="27" t="s">
        <v>10</v>
      </c>
      <c r="B106" s="26" t="s">
        <v>63</v>
      </c>
      <c r="C106" s="26" t="s">
        <v>69</v>
      </c>
      <c r="D106" s="25">
        <f>'[1]INPUTS-Incidence'!I34</f>
        <v>2627260.0592499999</v>
      </c>
      <c r="E106" s="119">
        <f>OVERALL2021!AB106</f>
        <v>143.64680816446608</v>
      </c>
      <c r="F106" s="24">
        <f t="shared" si="3"/>
        <v>5.467551933380844</v>
      </c>
      <c r="G106" s="23">
        <f>'[1]INTERNAL PARAMETERS-1'!M16</f>
        <v>30.094999999999999</v>
      </c>
      <c r="H106" s="22">
        <f t="shared" si="4"/>
        <v>4323.0506917096063</v>
      </c>
      <c r="I106" s="21">
        <f t="shared" si="5"/>
        <v>164.54597543509647</v>
      </c>
    </row>
    <row r="107" spans="1:9" x14ac:dyDescent="0.5">
      <c r="A107" s="27" t="s">
        <v>10</v>
      </c>
      <c r="B107" s="26" t="s">
        <v>63</v>
      </c>
      <c r="C107" s="26" t="s">
        <v>68</v>
      </c>
      <c r="D107" s="25">
        <f>'[1]INPUTS-Incidence'!I35</f>
        <v>2245405.4021000001</v>
      </c>
      <c r="E107" s="119">
        <f>OVERALL2021!AB107</f>
        <v>96.694183049907778</v>
      </c>
      <c r="F107" s="24">
        <f t="shared" si="3"/>
        <v>4.3063129250279353</v>
      </c>
      <c r="G107" s="23">
        <f>'[1]INTERNAL PARAMETERS-1'!M17</f>
        <v>25.55</v>
      </c>
      <c r="H107" s="22">
        <f t="shared" si="4"/>
        <v>2470.5363769251439</v>
      </c>
      <c r="I107" s="21">
        <f t="shared" si="5"/>
        <v>110.02629523446375</v>
      </c>
    </row>
    <row r="108" spans="1:9" x14ac:dyDescent="0.5">
      <c r="A108" s="27" t="s">
        <v>10</v>
      </c>
      <c r="B108" s="26" t="s">
        <v>63</v>
      </c>
      <c r="C108" s="26" t="s">
        <v>67</v>
      </c>
      <c r="D108" s="25">
        <f>'[1]INPUTS-Incidence'!I36</f>
        <v>1673159.2274</v>
      </c>
      <c r="E108" s="119">
        <f>OVERALL2021!AB108</f>
        <v>81.411873083025966</v>
      </c>
      <c r="F108" s="24">
        <f t="shared" si="3"/>
        <v>4.8657576487526333</v>
      </c>
      <c r="G108" s="23">
        <f>'[1]INTERNAL PARAMETERS-1'!M18</f>
        <v>21.115000000000002</v>
      </c>
      <c r="H108" s="22">
        <f t="shared" si="4"/>
        <v>1719.0117001480935</v>
      </c>
      <c r="I108" s="21">
        <f t="shared" si="5"/>
        <v>102.74047275341186</v>
      </c>
    </row>
    <row r="109" spans="1:9" x14ac:dyDescent="0.5">
      <c r="A109" s="27" t="s">
        <v>10</v>
      </c>
      <c r="B109" s="26" t="s">
        <v>63</v>
      </c>
      <c r="C109" s="26" t="s">
        <v>66</v>
      </c>
      <c r="D109" s="25">
        <f>'[1]INPUTS-Incidence'!I37</f>
        <v>1207360.8430000001</v>
      </c>
      <c r="E109" s="119">
        <f>OVERALL2021!AB109</f>
        <v>63.227409298934489</v>
      </c>
      <c r="F109" s="24">
        <f t="shared" si="3"/>
        <v>5.2368278850115466</v>
      </c>
      <c r="G109" s="23">
        <f>'[1]INTERNAL PARAMETERS-1'!M19</f>
        <v>16.865000000000002</v>
      </c>
      <c r="H109" s="22">
        <f t="shared" si="4"/>
        <v>1066.3302578265302</v>
      </c>
      <c r="I109" s="21">
        <f t="shared" si="5"/>
        <v>88.319102280719747</v>
      </c>
    </row>
    <row r="110" spans="1:9" x14ac:dyDescent="0.5">
      <c r="A110" s="27" t="s">
        <v>10</v>
      </c>
      <c r="B110" s="26" t="s">
        <v>63</v>
      </c>
      <c r="C110" s="26" t="s">
        <v>65</v>
      </c>
      <c r="D110" s="25">
        <f>'[1]INPUTS-Incidence'!I38</f>
        <v>870514.31195</v>
      </c>
      <c r="E110" s="119">
        <f>OVERALL2021!AB110</f>
        <v>30.434844955693329</v>
      </c>
      <c r="F110" s="24">
        <f t="shared" si="3"/>
        <v>3.4961912214306508</v>
      </c>
      <c r="G110" s="23">
        <f>'[1]INTERNAL PARAMETERS-1'!M20</f>
        <v>12.89</v>
      </c>
      <c r="H110" s="22">
        <f t="shared" si="4"/>
        <v>392.30515147888701</v>
      </c>
      <c r="I110" s="21">
        <f t="shared" si="5"/>
        <v>45.065904844241082</v>
      </c>
    </row>
    <row r="111" spans="1:9" x14ac:dyDescent="0.5">
      <c r="A111" s="27" t="s">
        <v>10</v>
      </c>
      <c r="B111" s="26" t="s">
        <v>63</v>
      </c>
      <c r="C111" s="26" t="s">
        <v>64</v>
      </c>
      <c r="D111" s="25">
        <f>'[1]INPUTS-Incidence'!I39</f>
        <v>0</v>
      </c>
      <c r="E111" s="119">
        <f>OVERALL2021!AB111</f>
        <v>22.769364183482935</v>
      </c>
      <c r="F111" s="24" t="e">
        <f t="shared" si="3"/>
        <v>#DIV/0!</v>
      </c>
      <c r="G111" s="23">
        <f>'[1]INTERNAL PARAMETERS-1'!M21</f>
        <v>9.3150000000000013</v>
      </c>
      <c r="H111" s="22">
        <f t="shared" si="4"/>
        <v>212.09662736914356</v>
      </c>
      <c r="I111" s="21" t="e">
        <f t="shared" si="5"/>
        <v>#DIV/0!</v>
      </c>
    </row>
    <row r="112" spans="1:9" x14ac:dyDescent="0.5">
      <c r="A112" s="27" t="s">
        <v>10</v>
      </c>
      <c r="B112" s="26" t="s">
        <v>63</v>
      </c>
      <c r="C112" s="26" t="s">
        <v>62</v>
      </c>
      <c r="D112" s="25">
        <f>'[1]INPUTS-Incidence'!I40</f>
        <v>1116987.3834500001</v>
      </c>
      <c r="E112" s="119">
        <f>OVERALL2021!AB112</f>
        <v>26.023600352973485</v>
      </c>
      <c r="F112" s="24">
        <f t="shared" si="3"/>
        <v>2.3298025330058159</v>
      </c>
      <c r="G112" s="23">
        <f>'[1]INTERNAL PARAMETERS-1'!M22</f>
        <v>5.05</v>
      </c>
      <c r="H112" s="22">
        <f t="shared" si="4"/>
        <v>131.41918178251609</v>
      </c>
      <c r="I112" s="21">
        <f t="shared" si="5"/>
        <v>11.765502791679369</v>
      </c>
    </row>
    <row r="113" spans="1:9" x14ac:dyDescent="0.5">
      <c r="A113" s="27" t="s">
        <v>9</v>
      </c>
      <c r="B113" s="26" t="s">
        <v>81</v>
      </c>
      <c r="C113" s="26" t="s">
        <v>80</v>
      </c>
      <c r="D113" s="25">
        <f>'[1]INPUTS-Incidence'!I5</f>
        <v>1876633.2261000001</v>
      </c>
      <c r="E113" s="119">
        <f>OVERALL2021!AB113</f>
        <v>0</v>
      </c>
      <c r="F113" s="24">
        <f t="shared" si="3"/>
        <v>0</v>
      </c>
      <c r="G113" s="23">
        <f>'[1]INTERNAL PARAMETERS-1'!M5</f>
        <v>85.012</v>
      </c>
      <c r="H113" s="22">
        <f t="shared" si="4"/>
        <v>0</v>
      </c>
      <c r="I113" s="21">
        <f t="shared" si="5"/>
        <v>0</v>
      </c>
    </row>
    <row r="114" spans="1:9" x14ac:dyDescent="0.5">
      <c r="A114" s="27" t="s">
        <v>9</v>
      </c>
      <c r="B114" s="26" t="s">
        <v>81</v>
      </c>
      <c r="C114" s="26" t="s">
        <v>79</v>
      </c>
      <c r="D114" s="25">
        <f>'[1]INPUTS-Incidence'!I6</f>
        <v>2006488.7862799999</v>
      </c>
      <c r="E114" s="119">
        <f>OVERALL2021!AB114</f>
        <v>0</v>
      </c>
      <c r="F114" s="24">
        <f t="shared" si="3"/>
        <v>0</v>
      </c>
      <c r="G114" s="23">
        <f>'[1]INTERNAL PARAMETERS-1'!M6</f>
        <v>78.760000000000005</v>
      </c>
      <c r="H114" s="22">
        <f t="shared" si="4"/>
        <v>0</v>
      </c>
      <c r="I114" s="21">
        <f t="shared" si="5"/>
        <v>0</v>
      </c>
    </row>
    <row r="115" spans="1:9" x14ac:dyDescent="0.5">
      <c r="A115" s="27" t="s">
        <v>9</v>
      </c>
      <c r="B115" s="26" t="s">
        <v>81</v>
      </c>
      <c r="C115" s="26" t="s">
        <v>78</v>
      </c>
      <c r="D115" s="25">
        <f>'[1]INPUTS-Incidence'!I7</f>
        <v>2142786.2672000001</v>
      </c>
      <c r="E115" s="119">
        <f>OVERALL2021!AB115</f>
        <v>0</v>
      </c>
      <c r="F115" s="24">
        <f t="shared" si="3"/>
        <v>0</v>
      </c>
      <c r="G115" s="23">
        <f>'[1]INTERNAL PARAMETERS-1'!M7</f>
        <v>73.784999999999997</v>
      </c>
      <c r="H115" s="22">
        <f t="shared" si="4"/>
        <v>0</v>
      </c>
      <c r="I115" s="21">
        <f t="shared" si="5"/>
        <v>0</v>
      </c>
    </row>
    <row r="116" spans="1:9" x14ac:dyDescent="0.5">
      <c r="A116" s="27" t="s">
        <v>9</v>
      </c>
      <c r="B116" s="26" t="s">
        <v>81</v>
      </c>
      <c r="C116" s="26" t="s">
        <v>77</v>
      </c>
      <c r="D116" s="25">
        <f>'[1]INPUTS-Incidence'!I8</f>
        <v>2287559.9596199999</v>
      </c>
      <c r="E116" s="119">
        <f>OVERALL2021!AB116</f>
        <v>0</v>
      </c>
      <c r="F116" s="24">
        <f t="shared" si="3"/>
        <v>0</v>
      </c>
      <c r="G116" s="23">
        <f>'[1]INTERNAL PARAMETERS-1'!M8</f>
        <v>68.824999999999989</v>
      </c>
      <c r="H116" s="22">
        <f t="shared" si="4"/>
        <v>0</v>
      </c>
      <c r="I116" s="21">
        <f t="shared" si="5"/>
        <v>0</v>
      </c>
    </row>
    <row r="117" spans="1:9" x14ac:dyDescent="0.5">
      <c r="A117" s="27" t="s">
        <v>9</v>
      </c>
      <c r="B117" s="26" t="s">
        <v>81</v>
      </c>
      <c r="C117" s="26" t="s">
        <v>76</v>
      </c>
      <c r="D117" s="25">
        <f>'[1]INPUTS-Incidence'!I9</f>
        <v>2470646.1280200002</v>
      </c>
      <c r="E117" s="119">
        <f>OVERALL2021!AB117</f>
        <v>0</v>
      </c>
      <c r="F117" s="24">
        <f t="shared" si="3"/>
        <v>0</v>
      </c>
      <c r="G117" s="23">
        <f>'[1]INTERNAL PARAMETERS-1'!M9</f>
        <v>63.875</v>
      </c>
      <c r="H117" s="22">
        <f t="shared" si="4"/>
        <v>0</v>
      </c>
      <c r="I117" s="21">
        <f t="shared" si="5"/>
        <v>0</v>
      </c>
    </row>
    <row r="118" spans="1:9" x14ac:dyDescent="0.5">
      <c r="A118" s="27" t="s">
        <v>9</v>
      </c>
      <c r="B118" s="26" t="s">
        <v>81</v>
      </c>
      <c r="C118" s="26" t="s">
        <v>75</v>
      </c>
      <c r="D118" s="25">
        <f>'[1]INPUTS-Incidence'!I10</f>
        <v>2393343.07914</v>
      </c>
      <c r="E118" s="119">
        <f>OVERALL2021!AB118</f>
        <v>0</v>
      </c>
      <c r="F118" s="24">
        <f t="shared" si="3"/>
        <v>0</v>
      </c>
      <c r="G118" s="23">
        <f>'[1]INTERNAL PARAMETERS-1'!M10</f>
        <v>58.935000000000002</v>
      </c>
      <c r="H118" s="22">
        <f t="shared" si="4"/>
        <v>0</v>
      </c>
      <c r="I118" s="21">
        <f t="shared" si="5"/>
        <v>0</v>
      </c>
    </row>
    <row r="119" spans="1:9" x14ac:dyDescent="0.5">
      <c r="A119" s="27" t="s">
        <v>9</v>
      </c>
      <c r="B119" s="26" t="s">
        <v>81</v>
      </c>
      <c r="C119" s="26" t="s">
        <v>74</v>
      </c>
      <c r="D119" s="25">
        <f>'[1]INPUTS-Incidence'!I11</f>
        <v>2233990.3029399998</v>
      </c>
      <c r="E119" s="119">
        <f>OVERALL2021!AB119</f>
        <v>0</v>
      </c>
      <c r="F119" s="24">
        <f t="shared" si="3"/>
        <v>0</v>
      </c>
      <c r="G119" s="23">
        <f>'[1]INTERNAL PARAMETERS-1'!M11</f>
        <v>53.995000000000005</v>
      </c>
      <c r="H119" s="22">
        <f t="shared" si="4"/>
        <v>0</v>
      </c>
      <c r="I119" s="21">
        <f t="shared" si="5"/>
        <v>0</v>
      </c>
    </row>
    <row r="120" spans="1:9" x14ac:dyDescent="0.5">
      <c r="A120" s="27" t="s">
        <v>9</v>
      </c>
      <c r="B120" s="26" t="s">
        <v>81</v>
      </c>
      <c r="C120" s="26" t="s">
        <v>73</v>
      </c>
      <c r="D120" s="25">
        <f>'[1]INPUTS-Incidence'!I12</f>
        <v>2413346.9382799999</v>
      </c>
      <c r="E120" s="119">
        <f>OVERALL2021!AB120</f>
        <v>0</v>
      </c>
      <c r="F120" s="24">
        <f t="shared" si="3"/>
        <v>0</v>
      </c>
      <c r="G120" s="23">
        <f>'[1]INTERNAL PARAMETERS-1'!M12</f>
        <v>49.09</v>
      </c>
      <c r="H120" s="22">
        <f t="shared" si="4"/>
        <v>0</v>
      </c>
      <c r="I120" s="21">
        <f t="shared" si="5"/>
        <v>0</v>
      </c>
    </row>
    <row r="121" spans="1:9" x14ac:dyDescent="0.5">
      <c r="A121" s="27" t="s">
        <v>9</v>
      </c>
      <c r="B121" s="26" t="s">
        <v>81</v>
      </c>
      <c r="C121" s="26" t="s">
        <v>72</v>
      </c>
      <c r="D121" s="25">
        <f>'[1]INPUTS-Incidence'!I13</f>
        <v>2624574.1288600001</v>
      </c>
      <c r="E121" s="119">
        <f>OVERALL2021!AB121</f>
        <v>0</v>
      </c>
      <c r="F121" s="24">
        <f t="shared" si="3"/>
        <v>0</v>
      </c>
      <c r="G121" s="23">
        <f>'[1]INTERNAL PARAMETERS-1'!M13</f>
        <v>44.225000000000001</v>
      </c>
      <c r="H121" s="22">
        <f t="shared" si="4"/>
        <v>0</v>
      </c>
      <c r="I121" s="21">
        <f t="shared" si="5"/>
        <v>0</v>
      </c>
    </row>
    <row r="122" spans="1:9" x14ac:dyDescent="0.5">
      <c r="A122" s="27" t="s">
        <v>9</v>
      </c>
      <c r="B122" s="26" t="s">
        <v>81</v>
      </c>
      <c r="C122" s="26" t="s">
        <v>71</v>
      </c>
      <c r="D122" s="25">
        <f>'[1]INPUTS-Incidence'!I14</f>
        <v>2704928.6138800001</v>
      </c>
      <c r="E122" s="119">
        <f>OVERALL2021!AB122</f>
        <v>0</v>
      </c>
      <c r="F122" s="24">
        <f t="shared" si="3"/>
        <v>0</v>
      </c>
      <c r="G122" s="23">
        <f>'[1]INTERNAL PARAMETERS-1'!M14</f>
        <v>39.424999999999997</v>
      </c>
      <c r="H122" s="22">
        <f t="shared" si="4"/>
        <v>0</v>
      </c>
      <c r="I122" s="21">
        <f t="shared" si="5"/>
        <v>0</v>
      </c>
    </row>
    <row r="123" spans="1:9" x14ac:dyDescent="0.5">
      <c r="A123" s="27" t="s">
        <v>9</v>
      </c>
      <c r="B123" s="26" t="s">
        <v>81</v>
      </c>
      <c r="C123" s="26" t="s">
        <v>70</v>
      </c>
      <c r="D123" s="25">
        <f>'[1]INPUTS-Incidence'!I15</f>
        <v>2646612.2787600001</v>
      </c>
      <c r="E123" s="119">
        <f>OVERALL2021!AB123</f>
        <v>0</v>
      </c>
      <c r="F123" s="24">
        <f t="shared" si="3"/>
        <v>0</v>
      </c>
      <c r="G123" s="23">
        <f>'[1]INTERNAL PARAMETERS-1'!M15</f>
        <v>34.72</v>
      </c>
      <c r="H123" s="22">
        <f t="shared" si="4"/>
        <v>0</v>
      </c>
      <c r="I123" s="21">
        <f t="shared" si="5"/>
        <v>0</v>
      </c>
    </row>
    <row r="124" spans="1:9" x14ac:dyDescent="0.5">
      <c r="A124" s="27" t="s">
        <v>9</v>
      </c>
      <c r="B124" s="26" t="s">
        <v>81</v>
      </c>
      <c r="C124" s="26" t="s">
        <v>69</v>
      </c>
      <c r="D124" s="25">
        <f>'[1]INPUTS-Incidence'!I16</f>
        <v>2366558.2508</v>
      </c>
      <c r="E124" s="119">
        <f>OVERALL2021!AB124</f>
        <v>0</v>
      </c>
      <c r="F124" s="24">
        <f t="shared" si="3"/>
        <v>0</v>
      </c>
      <c r="G124" s="23">
        <f>'[1]INTERNAL PARAMETERS-1'!M16</f>
        <v>30.094999999999999</v>
      </c>
      <c r="H124" s="22">
        <f t="shared" si="4"/>
        <v>0</v>
      </c>
      <c r="I124" s="21">
        <f t="shared" si="5"/>
        <v>0</v>
      </c>
    </row>
    <row r="125" spans="1:9" x14ac:dyDescent="0.5">
      <c r="A125" s="27" t="s">
        <v>9</v>
      </c>
      <c r="B125" s="26" t="s">
        <v>81</v>
      </c>
      <c r="C125" s="26" t="s">
        <v>68</v>
      </c>
      <c r="D125" s="25">
        <f>'[1]INPUTS-Incidence'!I17</f>
        <v>1968176.3103</v>
      </c>
      <c r="E125" s="119">
        <f>OVERALL2021!AB125</f>
        <v>0</v>
      </c>
      <c r="F125" s="24">
        <f t="shared" si="3"/>
        <v>0</v>
      </c>
      <c r="G125" s="23">
        <f>'[1]INTERNAL PARAMETERS-1'!M17</f>
        <v>25.55</v>
      </c>
      <c r="H125" s="22">
        <f t="shared" si="4"/>
        <v>0</v>
      </c>
      <c r="I125" s="21">
        <f t="shared" si="5"/>
        <v>0</v>
      </c>
    </row>
    <row r="126" spans="1:9" x14ac:dyDescent="0.5">
      <c r="A126" s="27" t="s">
        <v>9</v>
      </c>
      <c r="B126" s="26" t="s">
        <v>81</v>
      </c>
      <c r="C126" s="26" t="s">
        <v>67</v>
      </c>
      <c r="D126" s="25">
        <f>'[1]INPUTS-Incidence'!I18</f>
        <v>1414849.22358</v>
      </c>
      <c r="E126" s="119">
        <f>OVERALL2021!AB126</f>
        <v>0</v>
      </c>
      <c r="F126" s="24">
        <f t="shared" si="3"/>
        <v>0</v>
      </c>
      <c r="G126" s="23">
        <f>'[1]INTERNAL PARAMETERS-1'!M18</f>
        <v>21.115000000000002</v>
      </c>
      <c r="H126" s="22">
        <f t="shared" si="4"/>
        <v>0</v>
      </c>
      <c r="I126" s="21">
        <f t="shared" si="5"/>
        <v>0</v>
      </c>
    </row>
    <row r="127" spans="1:9" x14ac:dyDescent="0.5">
      <c r="A127" s="27" t="s">
        <v>9</v>
      </c>
      <c r="B127" s="26" t="s">
        <v>81</v>
      </c>
      <c r="C127" s="26" t="s">
        <v>66</v>
      </c>
      <c r="D127" s="25">
        <f>'[1]INPUTS-Incidence'!I19</f>
        <v>963575.72331999999</v>
      </c>
      <c r="E127" s="119">
        <f>OVERALL2021!AB127</f>
        <v>0</v>
      </c>
      <c r="F127" s="24">
        <f t="shared" si="3"/>
        <v>0</v>
      </c>
      <c r="G127" s="23">
        <f>'[1]INTERNAL PARAMETERS-1'!M19</f>
        <v>16.865000000000002</v>
      </c>
      <c r="H127" s="22">
        <f t="shared" si="4"/>
        <v>0</v>
      </c>
      <c r="I127" s="21">
        <f t="shared" si="5"/>
        <v>0</v>
      </c>
    </row>
    <row r="128" spans="1:9" x14ac:dyDescent="0.5">
      <c r="A128" s="27" t="s">
        <v>9</v>
      </c>
      <c r="B128" s="26" t="s">
        <v>81</v>
      </c>
      <c r="C128" s="26" t="s">
        <v>65</v>
      </c>
      <c r="D128" s="25">
        <f>'[1]INPUTS-Incidence'!I20</f>
        <v>661144.49699999997</v>
      </c>
      <c r="E128" s="119">
        <f>OVERALL2021!AB128</f>
        <v>0</v>
      </c>
      <c r="F128" s="24">
        <f t="shared" si="3"/>
        <v>0</v>
      </c>
      <c r="G128" s="23">
        <f>'[1]INTERNAL PARAMETERS-1'!M20</f>
        <v>12.89</v>
      </c>
      <c r="H128" s="22">
        <f t="shared" si="4"/>
        <v>0</v>
      </c>
      <c r="I128" s="21">
        <f t="shared" si="5"/>
        <v>0</v>
      </c>
    </row>
    <row r="129" spans="1:9" x14ac:dyDescent="0.5">
      <c r="A129" s="27" t="s">
        <v>9</v>
      </c>
      <c r="B129" s="26" t="s">
        <v>81</v>
      </c>
      <c r="C129" s="26" t="s">
        <v>64</v>
      </c>
      <c r="D129" s="25">
        <f>'[1]INPUTS-Incidence'!I21</f>
        <v>0</v>
      </c>
      <c r="E129" s="119">
        <f>OVERALL2021!AB129</f>
        <v>0</v>
      </c>
      <c r="F129" s="24" t="e">
        <f t="shared" si="3"/>
        <v>#DIV/0!</v>
      </c>
      <c r="G129" s="23">
        <f>'[1]INTERNAL PARAMETERS-1'!M21</f>
        <v>9.3150000000000013</v>
      </c>
      <c r="H129" s="22">
        <f t="shared" si="4"/>
        <v>0</v>
      </c>
      <c r="I129" s="21" t="e">
        <f t="shared" si="5"/>
        <v>#DIV/0!</v>
      </c>
    </row>
    <row r="130" spans="1:9" x14ac:dyDescent="0.5">
      <c r="A130" s="27" t="s">
        <v>9</v>
      </c>
      <c r="B130" s="26" t="s">
        <v>81</v>
      </c>
      <c r="C130" s="26" t="s">
        <v>62</v>
      </c>
      <c r="D130" s="25">
        <f>'[1]INPUTS-Incidence'!I22</f>
        <v>729971.33438000001</v>
      </c>
      <c r="E130" s="119">
        <f>OVERALL2021!AB130</f>
        <v>0</v>
      </c>
      <c r="F130" s="24">
        <f t="shared" si="3"/>
        <v>0</v>
      </c>
      <c r="G130" s="23">
        <f>'[1]INTERNAL PARAMETERS-1'!M22</f>
        <v>5.05</v>
      </c>
      <c r="H130" s="22">
        <f t="shared" si="4"/>
        <v>0</v>
      </c>
      <c r="I130" s="21">
        <f t="shared" si="5"/>
        <v>0</v>
      </c>
    </row>
    <row r="131" spans="1:9" x14ac:dyDescent="0.5">
      <c r="A131" s="27" t="s">
        <v>9</v>
      </c>
      <c r="B131" s="26" t="s">
        <v>63</v>
      </c>
      <c r="C131" s="26" t="s">
        <v>80</v>
      </c>
      <c r="D131" s="25">
        <f>'[1]INPUTS-Incidence'!I23</f>
        <v>1771391.24865</v>
      </c>
      <c r="E131" s="119">
        <f>OVERALL2021!AB131</f>
        <v>0</v>
      </c>
      <c r="F131" s="24">
        <f t="shared" si="3"/>
        <v>0</v>
      </c>
      <c r="G131" s="23">
        <f>'[1]INTERNAL PARAMETERS-1'!M5</f>
        <v>85.012</v>
      </c>
      <c r="H131" s="22">
        <f t="shared" si="4"/>
        <v>0</v>
      </c>
      <c r="I131" s="21">
        <f t="shared" si="5"/>
        <v>0</v>
      </c>
    </row>
    <row r="132" spans="1:9" x14ac:dyDescent="0.5">
      <c r="A132" s="27" t="s">
        <v>9</v>
      </c>
      <c r="B132" s="26" t="s">
        <v>63</v>
      </c>
      <c r="C132" s="26" t="s">
        <v>79</v>
      </c>
      <c r="D132" s="25">
        <f>'[1]INPUTS-Incidence'!I24</f>
        <v>1893913.3696999999</v>
      </c>
      <c r="E132" s="119">
        <f>OVERALL2021!AB132</f>
        <v>0</v>
      </c>
      <c r="F132" s="24">
        <f t="shared" si="3"/>
        <v>0</v>
      </c>
      <c r="G132" s="23">
        <f>'[1]INTERNAL PARAMETERS-1'!M6</f>
        <v>78.760000000000005</v>
      </c>
      <c r="H132" s="22">
        <f t="shared" si="4"/>
        <v>0</v>
      </c>
      <c r="I132" s="21">
        <f t="shared" si="5"/>
        <v>0</v>
      </c>
    </row>
    <row r="133" spans="1:9" x14ac:dyDescent="0.5">
      <c r="A133" s="27" t="s">
        <v>9</v>
      </c>
      <c r="B133" s="26" t="s">
        <v>63</v>
      </c>
      <c r="C133" s="26" t="s">
        <v>78</v>
      </c>
      <c r="D133" s="25">
        <f>'[1]INPUTS-Incidence'!I25</f>
        <v>2022150.8083500001</v>
      </c>
      <c r="E133" s="119">
        <f>OVERALL2021!AB133</f>
        <v>0</v>
      </c>
      <c r="F133" s="24">
        <f t="shared" ref="F133:F196" si="6">100000*E133/D133</f>
        <v>0</v>
      </c>
      <c r="G133" s="23">
        <f>'[1]INTERNAL PARAMETERS-1'!M7</f>
        <v>73.784999999999997</v>
      </c>
      <c r="H133" s="22">
        <f t="shared" ref="H133:H196" si="7">G133*E133</f>
        <v>0</v>
      </c>
      <c r="I133" s="21">
        <f t="shared" ref="I133:I196" si="8">100000*H133/D133</f>
        <v>0</v>
      </c>
    </row>
    <row r="134" spans="1:9" x14ac:dyDescent="0.5">
      <c r="A134" s="27" t="s">
        <v>9</v>
      </c>
      <c r="B134" s="26" t="s">
        <v>63</v>
      </c>
      <c r="C134" s="26" t="s">
        <v>77</v>
      </c>
      <c r="D134" s="25">
        <f>'[1]INPUTS-Incidence'!I26</f>
        <v>2177178.79825</v>
      </c>
      <c r="E134" s="119">
        <f>OVERALL2021!AB134</f>
        <v>0</v>
      </c>
      <c r="F134" s="24">
        <f t="shared" si="6"/>
        <v>0</v>
      </c>
      <c r="G134" s="23">
        <f>'[1]INTERNAL PARAMETERS-1'!M8</f>
        <v>68.824999999999989</v>
      </c>
      <c r="H134" s="22">
        <f t="shared" si="7"/>
        <v>0</v>
      </c>
      <c r="I134" s="21">
        <f t="shared" si="8"/>
        <v>0</v>
      </c>
    </row>
    <row r="135" spans="1:9" x14ac:dyDescent="0.5">
      <c r="A135" s="27" t="s">
        <v>9</v>
      </c>
      <c r="B135" s="26" t="s">
        <v>63</v>
      </c>
      <c r="C135" s="26" t="s">
        <v>76</v>
      </c>
      <c r="D135" s="25">
        <f>'[1]INPUTS-Incidence'!I27</f>
        <v>2385430.6833000001</v>
      </c>
      <c r="E135" s="119">
        <f>OVERALL2021!AB135</f>
        <v>0</v>
      </c>
      <c r="F135" s="24">
        <f t="shared" si="6"/>
        <v>0</v>
      </c>
      <c r="G135" s="23">
        <f>'[1]INTERNAL PARAMETERS-1'!M9</f>
        <v>63.875</v>
      </c>
      <c r="H135" s="22">
        <f t="shared" si="7"/>
        <v>0</v>
      </c>
      <c r="I135" s="21">
        <f t="shared" si="8"/>
        <v>0</v>
      </c>
    </row>
    <row r="136" spans="1:9" x14ac:dyDescent="0.5">
      <c r="A136" s="27" t="s">
        <v>9</v>
      </c>
      <c r="B136" s="26" t="s">
        <v>63</v>
      </c>
      <c r="C136" s="26" t="s">
        <v>75</v>
      </c>
      <c r="D136" s="25">
        <f>'[1]INPUTS-Incidence'!I28</f>
        <v>2367927.5231499998</v>
      </c>
      <c r="E136" s="119">
        <f>OVERALL2021!AB136</f>
        <v>0</v>
      </c>
      <c r="F136" s="24">
        <f t="shared" si="6"/>
        <v>0</v>
      </c>
      <c r="G136" s="23">
        <f>'[1]INTERNAL PARAMETERS-1'!M10</f>
        <v>58.935000000000002</v>
      </c>
      <c r="H136" s="22">
        <f t="shared" si="7"/>
        <v>0</v>
      </c>
      <c r="I136" s="21">
        <f t="shared" si="8"/>
        <v>0</v>
      </c>
    </row>
    <row r="137" spans="1:9" x14ac:dyDescent="0.5">
      <c r="A137" s="27" t="s">
        <v>9</v>
      </c>
      <c r="B137" s="26" t="s">
        <v>63</v>
      </c>
      <c r="C137" s="26" t="s">
        <v>74</v>
      </c>
      <c r="D137" s="25">
        <f>'[1]INPUTS-Incidence'!I29</f>
        <v>2239332.8771500001</v>
      </c>
      <c r="E137" s="119">
        <f>OVERALL2021!AB137</f>
        <v>0</v>
      </c>
      <c r="F137" s="24">
        <f t="shared" si="6"/>
        <v>0</v>
      </c>
      <c r="G137" s="23">
        <f>'[1]INTERNAL PARAMETERS-1'!M11</f>
        <v>53.995000000000005</v>
      </c>
      <c r="H137" s="22">
        <f t="shared" si="7"/>
        <v>0</v>
      </c>
      <c r="I137" s="21">
        <f t="shared" si="8"/>
        <v>0</v>
      </c>
    </row>
    <row r="138" spans="1:9" x14ac:dyDescent="0.5">
      <c r="A138" s="27" t="s">
        <v>9</v>
      </c>
      <c r="B138" s="26" t="s">
        <v>63</v>
      </c>
      <c r="C138" s="26" t="s">
        <v>73</v>
      </c>
      <c r="D138" s="25">
        <f>'[1]INPUTS-Incidence'!I30</f>
        <v>2464373.50765</v>
      </c>
      <c r="E138" s="119">
        <f>OVERALL2021!AB138</f>
        <v>0</v>
      </c>
      <c r="F138" s="24">
        <f t="shared" si="6"/>
        <v>0</v>
      </c>
      <c r="G138" s="23">
        <f>'[1]INTERNAL PARAMETERS-1'!M12</f>
        <v>49.09</v>
      </c>
      <c r="H138" s="22">
        <f t="shared" si="7"/>
        <v>0</v>
      </c>
      <c r="I138" s="21">
        <f t="shared" si="8"/>
        <v>0</v>
      </c>
    </row>
    <row r="139" spans="1:9" x14ac:dyDescent="0.5">
      <c r="A139" s="27" t="s">
        <v>9</v>
      </c>
      <c r="B139" s="26" t="s">
        <v>63</v>
      </c>
      <c r="C139" s="26" t="s">
        <v>72</v>
      </c>
      <c r="D139" s="25">
        <f>'[1]INPUTS-Incidence'!I31</f>
        <v>2787646.1593999998</v>
      </c>
      <c r="E139" s="119">
        <f>OVERALL2021!AB139</f>
        <v>0</v>
      </c>
      <c r="F139" s="24">
        <f t="shared" si="6"/>
        <v>0</v>
      </c>
      <c r="G139" s="23">
        <f>'[1]INTERNAL PARAMETERS-1'!M13</f>
        <v>44.225000000000001</v>
      </c>
      <c r="H139" s="22">
        <f t="shared" si="7"/>
        <v>0</v>
      </c>
      <c r="I139" s="21">
        <f t="shared" si="8"/>
        <v>0</v>
      </c>
    </row>
    <row r="140" spans="1:9" x14ac:dyDescent="0.5">
      <c r="A140" s="27" t="s">
        <v>9</v>
      </c>
      <c r="B140" s="26" t="s">
        <v>63</v>
      </c>
      <c r="C140" s="26" t="s">
        <v>71</v>
      </c>
      <c r="D140" s="25">
        <f>'[1]INPUTS-Incidence'!I32</f>
        <v>2953033.1624500002</v>
      </c>
      <c r="E140" s="119">
        <f>OVERALL2021!AB140</f>
        <v>0</v>
      </c>
      <c r="F140" s="24">
        <f t="shared" si="6"/>
        <v>0</v>
      </c>
      <c r="G140" s="23">
        <f>'[1]INTERNAL PARAMETERS-1'!M14</f>
        <v>39.424999999999997</v>
      </c>
      <c r="H140" s="22">
        <f t="shared" si="7"/>
        <v>0</v>
      </c>
      <c r="I140" s="21">
        <f t="shared" si="8"/>
        <v>0</v>
      </c>
    </row>
    <row r="141" spans="1:9" x14ac:dyDescent="0.5">
      <c r="A141" s="27" t="s">
        <v>9</v>
      </c>
      <c r="B141" s="26" t="s">
        <v>63</v>
      </c>
      <c r="C141" s="26" t="s">
        <v>70</v>
      </c>
      <c r="D141" s="25">
        <f>'[1]INPUTS-Incidence'!I33</f>
        <v>2916955.2201</v>
      </c>
      <c r="E141" s="119">
        <f>OVERALL2021!AB141</f>
        <v>0</v>
      </c>
      <c r="F141" s="24">
        <f t="shared" si="6"/>
        <v>0</v>
      </c>
      <c r="G141" s="23">
        <f>'[1]INTERNAL PARAMETERS-1'!M15</f>
        <v>34.72</v>
      </c>
      <c r="H141" s="22">
        <f t="shared" si="7"/>
        <v>0</v>
      </c>
      <c r="I141" s="21">
        <f t="shared" si="8"/>
        <v>0</v>
      </c>
    </row>
    <row r="142" spans="1:9" x14ac:dyDescent="0.5">
      <c r="A142" s="27" t="s">
        <v>9</v>
      </c>
      <c r="B142" s="26" t="s">
        <v>63</v>
      </c>
      <c r="C142" s="26" t="s">
        <v>69</v>
      </c>
      <c r="D142" s="25">
        <f>'[1]INPUTS-Incidence'!I34</f>
        <v>2627260.0592499999</v>
      </c>
      <c r="E142" s="119">
        <f>OVERALL2021!AB142</f>
        <v>0</v>
      </c>
      <c r="F142" s="24">
        <f t="shared" si="6"/>
        <v>0</v>
      </c>
      <c r="G142" s="23">
        <f>'[1]INTERNAL PARAMETERS-1'!M16</f>
        <v>30.094999999999999</v>
      </c>
      <c r="H142" s="22">
        <f t="shared" si="7"/>
        <v>0</v>
      </c>
      <c r="I142" s="21">
        <f t="shared" si="8"/>
        <v>0</v>
      </c>
    </row>
    <row r="143" spans="1:9" x14ac:dyDescent="0.5">
      <c r="A143" s="27" t="s">
        <v>9</v>
      </c>
      <c r="B143" s="26" t="s">
        <v>63</v>
      </c>
      <c r="C143" s="26" t="s">
        <v>68</v>
      </c>
      <c r="D143" s="25">
        <f>'[1]INPUTS-Incidence'!I35</f>
        <v>2245405.4021000001</v>
      </c>
      <c r="E143" s="119">
        <f>OVERALL2021!AB143</f>
        <v>0</v>
      </c>
      <c r="F143" s="24">
        <f t="shared" si="6"/>
        <v>0</v>
      </c>
      <c r="G143" s="23">
        <f>'[1]INTERNAL PARAMETERS-1'!M17</f>
        <v>25.55</v>
      </c>
      <c r="H143" s="22">
        <f t="shared" si="7"/>
        <v>0</v>
      </c>
      <c r="I143" s="21">
        <f t="shared" si="8"/>
        <v>0</v>
      </c>
    </row>
    <row r="144" spans="1:9" x14ac:dyDescent="0.5">
      <c r="A144" s="27" t="s">
        <v>9</v>
      </c>
      <c r="B144" s="26" t="s">
        <v>63</v>
      </c>
      <c r="C144" s="26" t="s">
        <v>67</v>
      </c>
      <c r="D144" s="25">
        <f>'[1]INPUTS-Incidence'!I36</f>
        <v>1673159.2274</v>
      </c>
      <c r="E144" s="119">
        <f>OVERALL2021!AB144</f>
        <v>0</v>
      </c>
      <c r="F144" s="24">
        <f t="shared" si="6"/>
        <v>0</v>
      </c>
      <c r="G144" s="23">
        <f>'[1]INTERNAL PARAMETERS-1'!M18</f>
        <v>21.115000000000002</v>
      </c>
      <c r="H144" s="22">
        <f t="shared" si="7"/>
        <v>0</v>
      </c>
      <c r="I144" s="21">
        <f t="shared" si="8"/>
        <v>0</v>
      </c>
    </row>
    <row r="145" spans="1:9" x14ac:dyDescent="0.5">
      <c r="A145" s="27" t="s">
        <v>9</v>
      </c>
      <c r="B145" s="26" t="s">
        <v>63</v>
      </c>
      <c r="C145" s="26" t="s">
        <v>66</v>
      </c>
      <c r="D145" s="25">
        <f>'[1]INPUTS-Incidence'!I37</f>
        <v>1207360.8430000001</v>
      </c>
      <c r="E145" s="119">
        <f>OVERALL2021!AB145</f>
        <v>0</v>
      </c>
      <c r="F145" s="24">
        <f t="shared" si="6"/>
        <v>0</v>
      </c>
      <c r="G145" s="23">
        <f>'[1]INTERNAL PARAMETERS-1'!M19</f>
        <v>16.865000000000002</v>
      </c>
      <c r="H145" s="22">
        <f t="shared" si="7"/>
        <v>0</v>
      </c>
      <c r="I145" s="21">
        <f t="shared" si="8"/>
        <v>0</v>
      </c>
    </row>
    <row r="146" spans="1:9" x14ac:dyDescent="0.5">
      <c r="A146" s="27" t="s">
        <v>9</v>
      </c>
      <c r="B146" s="26" t="s">
        <v>63</v>
      </c>
      <c r="C146" s="26" t="s">
        <v>65</v>
      </c>
      <c r="D146" s="25">
        <f>'[1]INPUTS-Incidence'!I38</f>
        <v>870514.31195</v>
      </c>
      <c r="E146" s="119">
        <f>OVERALL2021!AB146</f>
        <v>0</v>
      </c>
      <c r="F146" s="24">
        <f t="shared" si="6"/>
        <v>0</v>
      </c>
      <c r="G146" s="23">
        <f>'[1]INTERNAL PARAMETERS-1'!M20</f>
        <v>12.89</v>
      </c>
      <c r="H146" s="22">
        <f t="shared" si="7"/>
        <v>0</v>
      </c>
      <c r="I146" s="21">
        <f t="shared" si="8"/>
        <v>0</v>
      </c>
    </row>
    <row r="147" spans="1:9" x14ac:dyDescent="0.5">
      <c r="A147" s="27" t="s">
        <v>9</v>
      </c>
      <c r="B147" s="26" t="s">
        <v>63</v>
      </c>
      <c r="C147" s="26" t="s">
        <v>64</v>
      </c>
      <c r="D147" s="25">
        <f>'[1]INPUTS-Incidence'!I39</f>
        <v>0</v>
      </c>
      <c r="E147" s="119">
        <f>OVERALL2021!AB147</f>
        <v>0</v>
      </c>
      <c r="F147" s="24" t="e">
        <f t="shared" si="6"/>
        <v>#DIV/0!</v>
      </c>
      <c r="G147" s="23">
        <f>'[1]INTERNAL PARAMETERS-1'!M21</f>
        <v>9.3150000000000013</v>
      </c>
      <c r="H147" s="22">
        <f t="shared" si="7"/>
        <v>0</v>
      </c>
      <c r="I147" s="21" t="e">
        <f t="shared" si="8"/>
        <v>#DIV/0!</v>
      </c>
    </row>
    <row r="148" spans="1:9" x14ac:dyDescent="0.5">
      <c r="A148" s="27" t="s">
        <v>9</v>
      </c>
      <c r="B148" s="26" t="s">
        <v>63</v>
      </c>
      <c r="C148" s="26" t="s">
        <v>62</v>
      </c>
      <c r="D148" s="25">
        <f>'[1]INPUTS-Incidence'!I40</f>
        <v>1116987.3834500001</v>
      </c>
      <c r="E148" s="119">
        <f>OVERALL2021!AB148</f>
        <v>0</v>
      </c>
      <c r="F148" s="24">
        <f t="shared" si="6"/>
        <v>0</v>
      </c>
      <c r="G148" s="23">
        <f>'[1]INTERNAL PARAMETERS-1'!M22</f>
        <v>5.05</v>
      </c>
      <c r="H148" s="22">
        <f t="shared" si="7"/>
        <v>0</v>
      </c>
      <c r="I148" s="21">
        <f t="shared" si="8"/>
        <v>0</v>
      </c>
    </row>
    <row r="149" spans="1:9" x14ac:dyDescent="0.5">
      <c r="A149" s="27" t="s">
        <v>8</v>
      </c>
      <c r="B149" s="26" t="s">
        <v>81</v>
      </c>
      <c r="C149" s="26" t="s">
        <v>80</v>
      </c>
      <c r="D149" s="25">
        <f>'[1]INPUTS-Incidence'!I5</f>
        <v>1876633.2261000001</v>
      </c>
      <c r="E149" s="119">
        <f>OVERALL2021!AB149</f>
        <v>4.5042312646493778</v>
      </c>
      <c r="F149" s="24">
        <f t="shared" si="6"/>
        <v>0.24001660004763023</v>
      </c>
      <c r="G149" s="23">
        <f>'[1]INTERNAL PARAMETERS-1'!M5</f>
        <v>85.012</v>
      </c>
      <c r="H149" s="22">
        <f t="shared" si="7"/>
        <v>382.91370827037292</v>
      </c>
      <c r="I149" s="21">
        <f t="shared" si="8"/>
        <v>20.404291203249141</v>
      </c>
    </row>
    <row r="150" spans="1:9" x14ac:dyDescent="0.5">
      <c r="A150" s="27" t="s">
        <v>8</v>
      </c>
      <c r="B150" s="26" t="s">
        <v>81</v>
      </c>
      <c r="C150" s="26" t="s">
        <v>79</v>
      </c>
      <c r="D150" s="25">
        <f>'[1]INPUTS-Incidence'!I6</f>
        <v>2006488.7862799999</v>
      </c>
      <c r="E150" s="119">
        <f>OVERALL2021!AB150</f>
        <v>9.7664661446052499</v>
      </c>
      <c r="F150" s="24">
        <f t="shared" si="6"/>
        <v>0.48674411795304035</v>
      </c>
      <c r="G150" s="23">
        <f>'[1]INTERNAL PARAMETERS-1'!M6</f>
        <v>78.760000000000005</v>
      </c>
      <c r="H150" s="22">
        <f t="shared" si="7"/>
        <v>769.20687354910956</v>
      </c>
      <c r="I150" s="21">
        <f t="shared" si="8"/>
        <v>38.335966729981457</v>
      </c>
    </row>
    <row r="151" spans="1:9" x14ac:dyDescent="0.5">
      <c r="A151" s="27" t="s">
        <v>8</v>
      </c>
      <c r="B151" s="26" t="s">
        <v>81</v>
      </c>
      <c r="C151" s="26" t="s">
        <v>78</v>
      </c>
      <c r="D151" s="25">
        <f>'[1]INPUTS-Incidence'!I7</f>
        <v>2142786.2672000001</v>
      </c>
      <c r="E151" s="119">
        <f>OVERALL2021!AB151</f>
        <v>14.24356402845927</v>
      </c>
      <c r="F151" s="24">
        <f t="shared" si="6"/>
        <v>0.66472164053354121</v>
      </c>
      <c r="G151" s="23">
        <f>'[1]INTERNAL PARAMETERS-1'!M7</f>
        <v>73.784999999999997</v>
      </c>
      <c r="H151" s="22">
        <f t="shared" si="7"/>
        <v>1050.9613718398671</v>
      </c>
      <c r="I151" s="21">
        <f t="shared" si="8"/>
        <v>49.04648624676733</v>
      </c>
    </row>
    <row r="152" spans="1:9" x14ac:dyDescent="0.5">
      <c r="A152" s="27" t="s">
        <v>8</v>
      </c>
      <c r="B152" s="26" t="s">
        <v>81</v>
      </c>
      <c r="C152" s="26" t="s">
        <v>77</v>
      </c>
      <c r="D152" s="25">
        <f>'[1]INPUTS-Incidence'!I8</f>
        <v>2287559.9596199999</v>
      </c>
      <c r="E152" s="119">
        <f>OVERALL2021!AB152</f>
        <v>76.630142657377249</v>
      </c>
      <c r="F152" s="24">
        <f t="shared" si="6"/>
        <v>3.3498637854330484</v>
      </c>
      <c r="G152" s="23">
        <f>'[1]INTERNAL PARAMETERS-1'!M8</f>
        <v>68.824999999999989</v>
      </c>
      <c r="H152" s="22">
        <f t="shared" si="7"/>
        <v>5274.0695683939884</v>
      </c>
      <c r="I152" s="21">
        <f t="shared" si="8"/>
        <v>230.55437503242956</v>
      </c>
    </row>
    <row r="153" spans="1:9" x14ac:dyDescent="0.5">
      <c r="A153" s="27" t="s">
        <v>8</v>
      </c>
      <c r="B153" s="26" t="s">
        <v>81</v>
      </c>
      <c r="C153" s="26" t="s">
        <v>76</v>
      </c>
      <c r="D153" s="25">
        <f>'[1]INPUTS-Incidence'!I9</f>
        <v>2470646.1280200002</v>
      </c>
      <c r="E153" s="119">
        <f>OVERALL2021!AB153</f>
        <v>125.30024597493021</v>
      </c>
      <c r="F153" s="24">
        <f t="shared" si="6"/>
        <v>5.0715577821477433</v>
      </c>
      <c r="G153" s="23">
        <f>'[1]INTERNAL PARAMETERS-1'!M9</f>
        <v>63.875</v>
      </c>
      <c r="H153" s="22">
        <f t="shared" si="7"/>
        <v>8003.5532116486665</v>
      </c>
      <c r="I153" s="21">
        <f t="shared" si="8"/>
        <v>323.94575333468708</v>
      </c>
    </row>
    <row r="154" spans="1:9" x14ac:dyDescent="0.5">
      <c r="A154" s="27" t="s">
        <v>8</v>
      </c>
      <c r="B154" s="26" t="s">
        <v>81</v>
      </c>
      <c r="C154" s="26" t="s">
        <v>75</v>
      </c>
      <c r="D154" s="25">
        <f>'[1]INPUTS-Incidence'!I10</f>
        <v>2393343.07914</v>
      </c>
      <c r="E154" s="119">
        <f>OVERALL2021!AB154</f>
        <v>134.75029783972542</v>
      </c>
      <c r="F154" s="24">
        <f t="shared" si="6"/>
        <v>5.6302123591969631</v>
      </c>
      <c r="G154" s="23">
        <f>'[1]INTERNAL PARAMETERS-1'!M10</f>
        <v>58.935000000000002</v>
      </c>
      <c r="H154" s="22">
        <f t="shared" si="7"/>
        <v>7941.5088031842179</v>
      </c>
      <c r="I154" s="21">
        <f t="shared" si="8"/>
        <v>331.81656538927302</v>
      </c>
    </row>
    <row r="155" spans="1:9" x14ac:dyDescent="0.5">
      <c r="A155" s="27" t="s">
        <v>8</v>
      </c>
      <c r="B155" s="26" t="s">
        <v>81</v>
      </c>
      <c r="C155" s="26" t="s">
        <v>74</v>
      </c>
      <c r="D155" s="25">
        <f>'[1]INPUTS-Incidence'!I11</f>
        <v>2233990.3029399998</v>
      </c>
      <c r="E155" s="119">
        <f>OVERALL2021!AB155</f>
        <v>130.58028851259999</v>
      </c>
      <c r="F155" s="24">
        <f t="shared" si="6"/>
        <v>5.8451591459798333</v>
      </c>
      <c r="G155" s="23">
        <f>'[1]INTERNAL PARAMETERS-1'!M11</f>
        <v>53.995000000000005</v>
      </c>
      <c r="H155" s="22">
        <f t="shared" si="7"/>
        <v>7050.6826782378375</v>
      </c>
      <c r="I155" s="21">
        <f t="shared" si="8"/>
        <v>315.60936808718117</v>
      </c>
    </row>
    <row r="156" spans="1:9" x14ac:dyDescent="0.5">
      <c r="A156" s="27" t="s">
        <v>8</v>
      </c>
      <c r="B156" s="26" t="s">
        <v>81</v>
      </c>
      <c r="C156" s="26" t="s">
        <v>73</v>
      </c>
      <c r="D156" s="25">
        <f>'[1]INPUTS-Incidence'!I12</f>
        <v>2413346.9382799999</v>
      </c>
      <c r="E156" s="119">
        <f>OVERALL2021!AB156</f>
        <v>122.27308067351893</v>
      </c>
      <c r="F156" s="24">
        <f t="shared" si="6"/>
        <v>5.0665355541737132</v>
      </c>
      <c r="G156" s="23">
        <f>'[1]INTERNAL PARAMETERS-1'!M12</f>
        <v>49.09</v>
      </c>
      <c r="H156" s="22">
        <f t="shared" si="7"/>
        <v>6002.3855302630445</v>
      </c>
      <c r="I156" s="21">
        <f t="shared" si="8"/>
        <v>248.71623035438759</v>
      </c>
    </row>
    <row r="157" spans="1:9" x14ac:dyDescent="0.5">
      <c r="A157" s="27" t="s">
        <v>8</v>
      </c>
      <c r="B157" s="26" t="s">
        <v>81</v>
      </c>
      <c r="C157" s="26" t="s">
        <v>72</v>
      </c>
      <c r="D157" s="25">
        <f>'[1]INPUTS-Incidence'!I13</f>
        <v>2624574.1288600001</v>
      </c>
      <c r="E157" s="119">
        <f>OVERALL2021!AB157</f>
        <v>110.51290511687294</v>
      </c>
      <c r="F157" s="24">
        <f t="shared" si="6"/>
        <v>4.2106985625464084</v>
      </c>
      <c r="G157" s="23">
        <f>'[1]INTERNAL PARAMETERS-1'!M13</f>
        <v>44.225000000000001</v>
      </c>
      <c r="H157" s="22">
        <f t="shared" si="7"/>
        <v>4887.4332287937059</v>
      </c>
      <c r="I157" s="21">
        <f t="shared" si="8"/>
        <v>186.21814392861489</v>
      </c>
    </row>
    <row r="158" spans="1:9" x14ac:dyDescent="0.5">
      <c r="A158" s="27" t="s">
        <v>8</v>
      </c>
      <c r="B158" s="26" t="s">
        <v>81</v>
      </c>
      <c r="C158" s="26" t="s">
        <v>71</v>
      </c>
      <c r="D158" s="25">
        <f>'[1]INPUTS-Incidence'!I14</f>
        <v>2704928.6138800001</v>
      </c>
      <c r="E158" s="119">
        <f>OVERALL2021!AB158</f>
        <v>95.885773695981428</v>
      </c>
      <c r="F158" s="24">
        <f t="shared" si="6"/>
        <v>3.5448541304918613</v>
      </c>
      <c r="G158" s="23">
        <f>'[1]INTERNAL PARAMETERS-1'!M14</f>
        <v>39.424999999999997</v>
      </c>
      <c r="H158" s="22">
        <f t="shared" si="7"/>
        <v>3780.2966279640673</v>
      </c>
      <c r="I158" s="21">
        <f t="shared" si="8"/>
        <v>139.7558740946416</v>
      </c>
    </row>
    <row r="159" spans="1:9" x14ac:dyDescent="0.5">
      <c r="A159" s="27" t="s">
        <v>8</v>
      </c>
      <c r="B159" s="26" t="s">
        <v>81</v>
      </c>
      <c r="C159" s="26" t="s">
        <v>70</v>
      </c>
      <c r="D159" s="25">
        <f>'[1]INPUTS-Incidence'!I15</f>
        <v>2646612.2787600001</v>
      </c>
      <c r="E159" s="119">
        <f>OVERALL2021!AB159</f>
        <v>87.047347726322727</v>
      </c>
      <c r="F159" s="24">
        <f t="shared" si="6"/>
        <v>3.2890101971077703</v>
      </c>
      <c r="G159" s="23">
        <f>'[1]INTERNAL PARAMETERS-1'!M15</f>
        <v>34.72</v>
      </c>
      <c r="H159" s="22">
        <f t="shared" si="7"/>
        <v>3022.283913057925</v>
      </c>
      <c r="I159" s="21">
        <f t="shared" si="8"/>
        <v>114.19443404358178</v>
      </c>
    </row>
    <row r="160" spans="1:9" x14ac:dyDescent="0.5">
      <c r="A160" s="27" t="s">
        <v>8</v>
      </c>
      <c r="B160" s="26" t="s">
        <v>81</v>
      </c>
      <c r="C160" s="26" t="s">
        <v>69</v>
      </c>
      <c r="D160" s="25">
        <f>'[1]INPUTS-Incidence'!I16</f>
        <v>2366558.2508</v>
      </c>
      <c r="E160" s="119">
        <f>OVERALL2021!AB160</f>
        <v>78.262025536199133</v>
      </c>
      <c r="F160" s="24">
        <f t="shared" si="6"/>
        <v>3.306997641395184</v>
      </c>
      <c r="G160" s="23">
        <f>'[1]INTERNAL PARAMETERS-1'!M16</f>
        <v>30.094999999999999</v>
      </c>
      <c r="H160" s="22">
        <f t="shared" si="7"/>
        <v>2355.2956585119127</v>
      </c>
      <c r="I160" s="21">
        <f t="shared" si="8"/>
        <v>99.524094017788073</v>
      </c>
    </row>
    <row r="161" spans="1:9" x14ac:dyDescent="0.5">
      <c r="A161" s="27" t="s">
        <v>8</v>
      </c>
      <c r="B161" s="26" t="s">
        <v>81</v>
      </c>
      <c r="C161" s="26" t="s">
        <v>68</v>
      </c>
      <c r="D161" s="25">
        <f>'[1]INPUTS-Incidence'!I17</f>
        <v>1968176.3103</v>
      </c>
      <c r="E161" s="119">
        <f>OVERALL2021!AB161</f>
        <v>63.323476567637719</v>
      </c>
      <c r="F161" s="24">
        <f t="shared" si="6"/>
        <v>3.2173680902594346</v>
      </c>
      <c r="G161" s="23">
        <f>'[1]INTERNAL PARAMETERS-1'!M17</f>
        <v>25.55</v>
      </c>
      <c r="H161" s="22">
        <f t="shared" si="7"/>
        <v>1617.9148263031439</v>
      </c>
      <c r="I161" s="21">
        <f t="shared" si="8"/>
        <v>82.203754706128564</v>
      </c>
    </row>
    <row r="162" spans="1:9" x14ac:dyDescent="0.5">
      <c r="A162" s="27" t="s">
        <v>8</v>
      </c>
      <c r="B162" s="26" t="s">
        <v>81</v>
      </c>
      <c r="C162" s="26" t="s">
        <v>67</v>
      </c>
      <c r="D162" s="25">
        <f>'[1]INPUTS-Incidence'!I18</f>
        <v>1414849.22358</v>
      </c>
      <c r="E162" s="119">
        <f>OVERALL2021!AB162</f>
        <v>52.766784564622895</v>
      </c>
      <c r="F162" s="24">
        <f t="shared" si="6"/>
        <v>3.7294987822876871</v>
      </c>
      <c r="G162" s="23">
        <f>'[1]INTERNAL PARAMETERS-1'!M18</f>
        <v>21.115000000000002</v>
      </c>
      <c r="H162" s="22">
        <f t="shared" si="7"/>
        <v>1114.1706560820126</v>
      </c>
      <c r="I162" s="21">
        <f t="shared" si="8"/>
        <v>78.748366788004518</v>
      </c>
    </row>
    <row r="163" spans="1:9" x14ac:dyDescent="0.5">
      <c r="A163" s="27" t="s">
        <v>8</v>
      </c>
      <c r="B163" s="26" t="s">
        <v>81</v>
      </c>
      <c r="C163" s="26" t="s">
        <v>66</v>
      </c>
      <c r="D163" s="25">
        <f>'[1]INPUTS-Incidence'!I19</f>
        <v>963575.72331999999</v>
      </c>
      <c r="E163" s="119">
        <f>OVERALL2021!AB163</f>
        <v>41.963801840395909</v>
      </c>
      <c r="F163" s="24">
        <f t="shared" si="6"/>
        <v>4.3550082079496191</v>
      </c>
      <c r="G163" s="23">
        <f>'[1]INTERNAL PARAMETERS-1'!M19</f>
        <v>16.865000000000002</v>
      </c>
      <c r="H163" s="22">
        <f t="shared" si="7"/>
        <v>707.7195180382771</v>
      </c>
      <c r="I163" s="21">
        <f t="shared" si="8"/>
        <v>73.447213427070324</v>
      </c>
    </row>
    <row r="164" spans="1:9" x14ac:dyDescent="0.5">
      <c r="A164" s="27" t="s">
        <v>8</v>
      </c>
      <c r="B164" s="26" t="s">
        <v>81</v>
      </c>
      <c r="C164" s="26" t="s">
        <v>65</v>
      </c>
      <c r="D164" s="25">
        <f>'[1]INPUTS-Incidence'!I20</f>
        <v>661144.49699999997</v>
      </c>
      <c r="E164" s="119">
        <f>OVERALL2021!AB164</f>
        <v>27.868587863361427</v>
      </c>
      <c r="F164" s="24">
        <f t="shared" si="6"/>
        <v>4.2152037852266098</v>
      </c>
      <c r="G164" s="23">
        <f>'[1]INTERNAL PARAMETERS-1'!M20</f>
        <v>12.89</v>
      </c>
      <c r="H164" s="22">
        <f t="shared" si="7"/>
        <v>359.22609755872878</v>
      </c>
      <c r="I164" s="21">
        <f t="shared" si="8"/>
        <v>54.33397679157099</v>
      </c>
    </row>
    <row r="165" spans="1:9" x14ac:dyDescent="0.5">
      <c r="A165" s="27" t="s">
        <v>8</v>
      </c>
      <c r="B165" s="26" t="s">
        <v>81</v>
      </c>
      <c r="C165" s="26" t="s">
        <v>64</v>
      </c>
      <c r="D165" s="25">
        <f>'[1]INPUTS-Incidence'!I21</f>
        <v>0</v>
      </c>
      <c r="E165" s="119">
        <f>OVERALL2021!AB165</f>
        <v>17.958764663463285</v>
      </c>
      <c r="F165" s="24" t="e">
        <f t="shared" si="6"/>
        <v>#DIV/0!</v>
      </c>
      <c r="G165" s="23">
        <f>'[1]INTERNAL PARAMETERS-1'!M21</f>
        <v>9.3150000000000013</v>
      </c>
      <c r="H165" s="22">
        <f t="shared" si="7"/>
        <v>167.28589284016053</v>
      </c>
      <c r="I165" s="21" t="e">
        <f t="shared" si="8"/>
        <v>#DIV/0!</v>
      </c>
    </row>
    <row r="166" spans="1:9" x14ac:dyDescent="0.5">
      <c r="A166" s="27" t="s">
        <v>8</v>
      </c>
      <c r="B166" s="26" t="s">
        <v>81</v>
      </c>
      <c r="C166" s="26" t="s">
        <v>62</v>
      </c>
      <c r="D166" s="25">
        <f>'[1]INPUTS-Incidence'!I22</f>
        <v>729971.33438000001</v>
      </c>
      <c r="E166" s="119">
        <f>OVERALL2021!AB166</f>
        <v>12.628341870710033</v>
      </c>
      <c r="F166" s="24">
        <f t="shared" si="6"/>
        <v>1.729977778022735</v>
      </c>
      <c r="G166" s="23">
        <f>'[1]INTERNAL PARAMETERS-1'!M22</f>
        <v>5.05</v>
      </c>
      <c r="H166" s="22">
        <f t="shared" si="7"/>
        <v>63.773126447085666</v>
      </c>
      <c r="I166" s="21">
        <f t="shared" si="8"/>
        <v>8.7363877790148106</v>
      </c>
    </row>
    <row r="167" spans="1:9" x14ac:dyDescent="0.5">
      <c r="A167" s="27" t="s">
        <v>8</v>
      </c>
      <c r="B167" s="26" t="s">
        <v>63</v>
      </c>
      <c r="C167" s="26" t="s">
        <v>80</v>
      </c>
      <c r="D167" s="25">
        <f>'[1]INPUTS-Incidence'!I23</f>
        <v>1771391.24865</v>
      </c>
      <c r="E167" s="119">
        <f>OVERALL2021!AB167</f>
        <v>3.2350415366672447</v>
      </c>
      <c r="F167" s="24">
        <f t="shared" si="6"/>
        <v>0.18262716038214094</v>
      </c>
      <c r="G167" s="23">
        <f>'[1]INTERNAL PARAMETERS-1'!M5</f>
        <v>85.012</v>
      </c>
      <c r="H167" s="22">
        <f t="shared" si="7"/>
        <v>275.0173511151558</v>
      </c>
      <c r="I167" s="21">
        <f t="shared" si="8"/>
        <v>15.525500158406567</v>
      </c>
    </row>
    <row r="168" spans="1:9" x14ac:dyDescent="0.5">
      <c r="A168" s="27" t="s">
        <v>8</v>
      </c>
      <c r="B168" s="26" t="s">
        <v>63</v>
      </c>
      <c r="C168" s="26" t="s">
        <v>79</v>
      </c>
      <c r="D168" s="25">
        <f>'[1]INPUTS-Incidence'!I24</f>
        <v>1893913.3696999999</v>
      </c>
      <c r="E168" s="119">
        <f>OVERALL2021!AB168</f>
        <v>6.0859807186585329</v>
      </c>
      <c r="F168" s="24">
        <f t="shared" si="6"/>
        <v>0.32134419747100501</v>
      </c>
      <c r="G168" s="23">
        <f>'[1]INTERNAL PARAMETERS-1'!M6</f>
        <v>78.760000000000005</v>
      </c>
      <c r="H168" s="22">
        <f t="shared" si="7"/>
        <v>479.33184140154606</v>
      </c>
      <c r="I168" s="21">
        <f t="shared" si="8"/>
        <v>25.309068992816357</v>
      </c>
    </row>
    <row r="169" spans="1:9" x14ac:dyDescent="0.5">
      <c r="A169" s="27" t="s">
        <v>8</v>
      </c>
      <c r="B169" s="26" t="s">
        <v>63</v>
      </c>
      <c r="C169" s="26" t="s">
        <v>78</v>
      </c>
      <c r="D169" s="25">
        <f>'[1]INPUTS-Incidence'!I25</f>
        <v>2022150.8083500001</v>
      </c>
      <c r="E169" s="119">
        <f>OVERALL2021!AB169</f>
        <v>7.0522027191169263</v>
      </c>
      <c r="F169" s="24">
        <f t="shared" si="6"/>
        <v>0.34874761516285041</v>
      </c>
      <c r="G169" s="23">
        <f>'[1]INTERNAL PARAMETERS-1'!M7</f>
        <v>73.784999999999997</v>
      </c>
      <c r="H169" s="22">
        <f t="shared" si="7"/>
        <v>520.34677763004242</v>
      </c>
      <c r="I169" s="21">
        <f t="shared" si="8"/>
        <v>25.732342784790916</v>
      </c>
    </row>
    <row r="170" spans="1:9" x14ac:dyDescent="0.5">
      <c r="A170" s="27" t="s">
        <v>8</v>
      </c>
      <c r="B170" s="26" t="s">
        <v>63</v>
      </c>
      <c r="C170" s="26" t="s">
        <v>77</v>
      </c>
      <c r="D170" s="25">
        <f>'[1]INPUTS-Incidence'!I26</f>
        <v>2177178.79825</v>
      </c>
      <c r="E170" s="119">
        <f>OVERALL2021!AB170</f>
        <v>20.196747350363665</v>
      </c>
      <c r="F170" s="24">
        <f t="shared" si="6"/>
        <v>0.92765680827856956</v>
      </c>
      <c r="G170" s="23">
        <f>'[1]INTERNAL PARAMETERS-1'!M8</f>
        <v>68.824999999999989</v>
      </c>
      <c r="H170" s="22">
        <f t="shared" si="7"/>
        <v>1390.041136388779</v>
      </c>
      <c r="I170" s="21">
        <f t="shared" si="8"/>
        <v>63.845979829772531</v>
      </c>
    </row>
    <row r="171" spans="1:9" x14ac:dyDescent="0.5">
      <c r="A171" s="27" t="s">
        <v>8</v>
      </c>
      <c r="B171" s="26" t="s">
        <v>63</v>
      </c>
      <c r="C171" s="26" t="s">
        <v>76</v>
      </c>
      <c r="D171" s="25">
        <f>'[1]INPUTS-Incidence'!I27</f>
        <v>2385430.6833000001</v>
      </c>
      <c r="E171" s="119">
        <f>OVERALL2021!AB171</f>
        <v>23.337419979957726</v>
      </c>
      <c r="F171" s="24">
        <f t="shared" si="6"/>
        <v>0.97833150815653891</v>
      </c>
      <c r="G171" s="23">
        <f>'[1]INTERNAL PARAMETERS-1'!M9</f>
        <v>63.875</v>
      </c>
      <c r="H171" s="22">
        <f t="shared" si="7"/>
        <v>1490.6777012197997</v>
      </c>
      <c r="I171" s="21">
        <f t="shared" si="8"/>
        <v>62.490925083498936</v>
      </c>
    </row>
    <row r="172" spans="1:9" x14ac:dyDescent="0.5">
      <c r="A172" s="27" t="s">
        <v>8</v>
      </c>
      <c r="B172" s="26" t="s">
        <v>63</v>
      </c>
      <c r="C172" s="26" t="s">
        <v>75</v>
      </c>
      <c r="D172" s="25">
        <f>'[1]INPUTS-Incidence'!I28</f>
        <v>2367927.5231499998</v>
      </c>
      <c r="E172" s="119">
        <f>OVERALL2021!AB172</f>
        <v>24.755731412681129</v>
      </c>
      <c r="F172" s="24">
        <f t="shared" si="6"/>
        <v>1.0454598449765533</v>
      </c>
      <c r="G172" s="23">
        <f>'[1]INTERNAL PARAMETERS-1'!M10</f>
        <v>58.935000000000002</v>
      </c>
      <c r="H172" s="22">
        <f t="shared" si="7"/>
        <v>1458.9790308063625</v>
      </c>
      <c r="I172" s="21">
        <f t="shared" si="8"/>
        <v>61.614175963693185</v>
      </c>
    </row>
    <row r="173" spans="1:9" x14ac:dyDescent="0.5">
      <c r="A173" s="27" t="s">
        <v>8</v>
      </c>
      <c r="B173" s="26" t="s">
        <v>63</v>
      </c>
      <c r="C173" s="26" t="s">
        <v>74</v>
      </c>
      <c r="D173" s="25">
        <f>'[1]INPUTS-Incidence'!I29</f>
        <v>2239332.8771500001</v>
      </c>
      <c r="E173" s="119">
        <f>OVERALL2021!AB173</f>
        <v>22.731049800558118</v>
      </c>
      <c r="F173" s="24">
        <f t="shared" si="6"/>
        <v>1.0150813232147931</v>
      </c>
      <c r="G173" s="23">
        <f>'[1]INTERNAL PARAMETERS-1'!M11</f>
        <v>53.995000000000005</v>
      </c>
      <c r="H173" s="22">
        <f t="shared" si="7"/>
        <v>1227.3630339811357</v>
      </c>
      <c r="I173" s="21">
        <f t="shared" si="8"/>
        <v>54.809316046982758</v>
      </c>
    </row>
    <row r="174" spans="1:9" x14ac:dyDescent="0.5">
      <c r="A174" s="27" t="s">
        <v>8</v>
      </c>
      <c r="B174" s="26" t="s">
        <v>63</v>
      </c>
      <c r="C174" s="26" t="s">
        <v>73</v>
      </c>
      <c r="D174" s="25">
        <f>'[1]INPUTS-Incidence'!I30</f>
        <v>2464373.50765</v>
      </c>
      <c r="E174" s="119">
        <f>OVERALL2021!AB174</f>
        <v>24.071751219736527</v>
      </c>
      <c r="F174" s="24">
        <f t="shared" si="6"/>
        <v>0.97678988777521347</v>
      </c>
      <c r="G174" s="23">
        <f>'[1]INTERNAL PARAMETERS-1'!M12</f>
        <v>49.09</v>
      </c>
      <c r="H174" s="22">
        <f t="shared" si="7"/>
        <v>1181.6822673768661</v>
      </c>
      <c r="I174" s="21">
        <f t="shared" si="8"/>
        <v>47.950615590885228</v>
      </c>
    </row>
    <row r="175" spans="1:9" x14ac:dyDescent="0.5">
      <c r="A175" s="27" t="s">
        <v>8</v>
      </c>
      <c r="B175" s="26" t="s">
        <v>63</v>
      </c>
      <c r="C175" s="26" t="s">
        <v>72</v>
      </c>
      <c r="D175" s="25">
        <f>'[1]INPUTS-Incidence'!I31</f>
        <v>2787646.1593999998</v>
      </c>
      <c r="E175" s="119">
        <f>OVERALL2021!AB175</f>
        <v>26.801627373501038</v>
      </c>
      <c r="F175" s="24">
        <f t="shared" si="6"/>
        <v>0.96144294652050455</v>
      </c>
      <c r="G175" s="23">
        <f>'[1]INTERNAL PARAMETERS-1'!M13</f>
        <v>44.225000000000001</v>
      </c>
      <c r="H175" s="22">
        <f t="shared" si="7"/>
        <v>1185.3019705930835</v>
      </c>
      <c r="I175" s="21">
        <f t="shared" si="8"/>
        <v>42.519814309869318</v>
      </c>
    </row>
    <row r="176" spans="1:9" x14ac:dyDescent="0.5">
      <c r="A176" s="27" t="s">
        <v>8</v>
      </c>
      <c r="B176" s="26" t="s">
        <v>63</v>
      </c>
      <c r="C176" s="26" t="s">
        <v>71</v>
      </c>
      <c r="D176" s="25">
        <f>'[1]INPUTS-Incidence'!I32</f>
        <v>2953033.1624500002</v>
      </c>
      <c r="E176" s="119">
        <f>OVERALL2021!AB176</f>
        <v>27.670615741642422</v>
      </c>
      <c r="F176" s="24">
        <f t="shared" si="6"/>
        <v>0.9370235354446661</v>
      </c>
      <c r="G176" s="23">
        <f>'[1]INTERNAL PARAMETERS-1'!M14</f>
        <v>39.424999999999997</v>
      </c>
      <c r="H176" s="22">
        <f t="shared" si="7"/>
        <v>1090.9140256142523</v>
      </c>
      <c r="I176" s="21">
        <f t="shared" si="8"/>
        <v>36.942152884905951</v>
      </c>
    </row>
    <row r="177" spans="1:9" x14ac:dyDescent="0.5">
      <c r="A177" s="27" t="s">
        <v>8</v>
      </c>
      <c r="B177" s="26" t="s">
        <v>63</v>
      </c>
      <c r="C177" s="26" t="s">
        <v>70</v>
      </c>
      <c r="D177" s="25">
        <f>'[1]INPUTS-Incidence'!I33</f>
        <v>2916955.2201</v>
      </c>
      <c r="E177" s="119">
        <f>OVERALL2021!AB177</f>
        <v>28.907917417802032</v>
      </c>
      <c r="F177" s="24">
        <f t="shared" si="6"/>
        <v>0.99103055194693745</v>
      </c>
      <c r="G177" s="23">
        <f>'[1]INTERNAL PARAMETERS-1'!M15</f>
        <v>34.72</v>
      </c>
      <c r="H177" s="22">
        <f t="shared" si="7"/>
        <v>1003.6828927460865</v>
      </c>
      <c r="I177" s="21">
        <f t="shared" si="8"/>
        <v>34.408580763597669</v>
      </c>
    </row>
    <row r="178" spans="1:9" x14ac:dyDescent="0.5">
      <c r="A178" s="27" t="s">
        <v>8</v>
      </c>
      <c r="B178" s="26" t="s">
        <v>63</v>
      </c>
      <c r="C178" s="26" t="s">
        <v>69</v>
      </c>
      <c r="D178" s="25">
        <f>'[1]INPUTS-Incidence'!I34</f>
        <v>2627260.0592499999</v>
      </c>
      <c r="E178" s="119">
        <f>OVERALL2021!AB178</f>
        <v>27.559755044362728</v>
      </c>
      <c r="F178" s="24">
        <f t="shared" si="6"/>
        <v>1.0489922741881201</v>
      </c>
      <c r="G178" s="23">
        <f>'[1]INTERNAL PARAMETERS-1'!M16</f>
        <v>30.094999999999999</v>
      </c>
      <c r="H178" s="22">
        <f t="shared" si="7"/>
        <v>829.41082806009626</v>
      </c>
      <c r="I178" s="21">
        <f t="shared" si="8"/>
        <v>31.569422491691473</v>
      </c>
    </row>
    <row r="179" spans="1:9" x14ac:dyDescent="0.5">
      <c r="A179" s="27" t="s">
        <v>8</v>
      </c>
      <c r="B179" s="26" t="s">
        <v>63</v>
      </c>
      <c r="C179" s="26" t="s">
        <v>68</v>
      </c>
      <c r="D179" s="25">
        <f>'[1]INPUTS-Incidence'!I35</f>
        <v>2245405.4021000001</v>
      </c>
      <c r="E179" s="119">
        <f>OVERALL2021!AB179</f>
        <v>24.864595767137462</v>
      </c>
      <c r="F179" s="24">
        <f t="shared" si="6"/>
        <v>1.1073544110957878</v>
      </c>
      <c r="G179" s="23">
        <f>'[1]INTERNAL PARAMETERS-1'!M17</f>
        <v>25.55</v>
      </c>
      <c r="H179" s="22">
        <f t="shared" si="7"/>
        <v>635.29042185036224</v>
      </c>
      <c r="I179" s="21">
        <f t="shared" si="8"/>
        <v>28.292905203497384</v>
      </c>
    </row>
    <row r="180" spans="1:9" x14ac:dyDescent="0.5">
      <c r="A180" s="27" t="s">
        <v>8</v>
      </c>
      <c r="B180" s="26" t="s">
        <v>63</v>
      </c>
      <c r="C180" s="26" t="s">
        <v>67</v>
      </c>
      <c r="D180" s="25">
        <f>'[1]INPUTS-Incidence'!I36</f>
        <v>1673159.2274</v>
      </c>
      <c r="E180" s="119">
        <f>OVERALL2021!AB180</f>
        <v>20.495913307702793</v>
      </c>
      <c r="F180" s="24">
        <f t="shared" si="6"/>
        <v>1.224982833197074</v>
      </c>
      <c r="G180" s="23">
        <f>'[1]INTERNAL PARAMETERS-1'!M18</f>
        <v>21.115000000000002</v>
      </c>
      <c r="H180" s="22">
        <f t="shared" si="7"/>
        <v>432.77120949214452</v>
      </c>
      <c r="I180" s="21">
        <f t="shared" si="8"/>
        <v>25.865512522956219</v>
      </c>
    </row>
    <row r="181" spans="1:9" x14ac:dyDescent="0.5">
      <c r="A181" s="27" t="s">
        <v>8</v>
      </c>
      <c r="B181" s="26" t="s">
        <v>63</v>
      </c>
      <c r="C181" s="26" t="s">
        <v>66</v>
      </c>
      <c r="D181" s="25">
        <f>'[1]INPUTS-Incidence'!I37</f>
        <v>1207360.8430000001</v>
      </c>
      <c r="E181" s="119">
        <f>OVERALL2021!AB181</f>
        <v>19.014907400279405</v>
      </c>
      <c r="F181" s="24">
        <f t="shared" si="6"/>
        <v>1.5749150314525651</v>
      </c>
      <c r="G181" s="23">
        <f>'[1]INTERNAL PARAMETERS-1'!M19</f>
        <v>16.865000000000002</v>
      </c>
      <c r="H181" s="22">
        <f t="shared" si="7"/>
        <v>320.68641330571222</v>
      </c>
      <c r="I181" s="21">
        <f t="shared" si="8"/>
        <v>26.560942005447512</v>
      </c>
    </row>
    <row r="182" spans="1:9" x14ac:dyDescent="0.5">
      <c r="A182" s="27" t="s">
        <v>8</v>
      </c>
      <c r="B182" s="26" t="s">
        <v>63</v>
      </c>
      <c r="C182" s="26" t="s">
        <v>65</v>
      </c>
      <c r="D182" s="25">
        <f>'[1]INPUTS-Incidence'!I38</f>
        <v>870514.31195</v>
      </c>
      <c r="E182" s="119">
        <f>OVERALL2021!AB182</f>
        <v>14.043688424491453</v>
      </c>
      <c r="F182" s="24">
        <f t="shared" si="6"/>
        <v>1.6132633584200147</v>
      </c>
      <c r="G182" s="23">
        <f>'[1]INTERNAL PARAMETERS-1'!M20</f>
        <v>12.89</v>
      </c>
      <c r="H182" s="22">
        <f t="shared" si="7"/>
        <v>181.02314379169485</v>
      </c>
      <c r="I182" s="21">
        <f t="shared" si="8"/>
        <v>20.794964690033993</v>
      </c>
    </row>
    <row r="183" spans="1:9" x14ac:dyDescent="0.5">
      <c r="A183" s="27" t="s">
        <v>8</v>
      </c>
      <c r="B183" s="26" t="s">
        <v>63</v>
      </c>
      <c r="C183" s="26" t="s">
        <v>64</v>
      </c>
      <c r="D183" s="25">
        <f>'[1]INPUTS-Incidence'!I39</f>
        <v>0</v>
      </c>
      <c r="E183" s="119">
        <f>OVERALL2021!AB183</f>
        <v>9.8638947078642722</v>
      </c>
      <c r="F183" s="24" t="e">
        <f t="shared" si="6"/>
        <v>#DIV/0!</v>
      </c>
      <c r="G183" s="23">
        <f>'[1]INTERNAL PARAMETERS-1'!M21</f>
        <v>9.3150000000000013</v>
      </c>
      <c r="H183" s="22">
        <f t="shared" si="7"/>
        <v>91.882179203755712</v>
      </c>
      <c r="I183" s="21" t="e">
        <f t="shared" si="8"/>
        <v>#DIV/0!</v>
      </c>
    </row>
    <row r="184" spans="1:9" x14ac:dyDescent="0.5">
      <c r="A184" s="27" t="s">
        <v>8</v>
      </c>
      <c r="B184" s="26" t="s">
        <v>63</v>
      </c>
      <c r="C184" s="26" t="s">
        <v>62</v>
      </c>
      <c r="D184" s="25">
        <f>'[1]INPUTS-Incidence'!I40</f>
        <v>1116987.3834500001</v>
      </c>
      <c r="E184" s="119">
        <f>OVERALL2021!AB184</f>
        <v>12.415636238020754</v>
      </c>
      <c r="F184" s="24">
        <f t="shared" si="6"/>
        <v>1.1115287801795048</v>
      </c>
      <c r="G184" s="23">
        <f>'[1]INTERNAL PARAMETERS-1'!M22</f>
        <v>5.05</v>
      </c>
      <c r="H184" s="22">
        <f t="shared" si="7"/>
        <v>62.69896300200481</v>
      </c>
      <c r="I184" s="21">
        <f t="shared" si="8"/>
        <v>5.6132203399064995</v>
      </c>
    </row>
    <row r="185" spans="1:9" x14ac:dyDescent="0.5">
      <c r="A185" s="27" t="s">
        <v>7</v>
      </c>
      <c r="B185" s="26" t="s">
        <v>81</v>
      </c>
      <c r="C185" s="26" t="s">
        <v>80</v>
      </c>
      <c r="D185" s="25">
        <f>'[1]INPUTS-Incidence'!I5</f>
        <v>1876633.2261000001</v>
      </c>
      <c r="E185" s="119">
        <f>OVERALL2021!AB185</f>
        <v>0</v>
      </c>
      <c r="F185" s="24">
        <f t="shared" si="6"/>
        <v>0</v>
      </c>
      <c r="G185" s="23">
        <f>'[1]INTERNAL PARAMETERS-1'!M5</f>
        <v>85.012</v>
      </c>
      <c r="H185" s="22">
        <f t="shared" si="7"/>
        <v>0</v>
      </c>
      <c r="I185" s="21">
        <f t="shared" si="8"/>
        <v>0</v>
      </c>
    </row>
    <row r="186" spans="1:9" x14ac:dyDescent="0.5">
      <c r="A186" s="27" t="s">
        <v>7</v>
      </c>
      <c r="B186" s="26" t="s">
        <v>81</v>
      </c>
      <c r="C186" s="26" t="s">
        <v>79</v>
      </c>
      <c r="D186" s="25">
        <f>'[1]INPUTS-Incidence'!I6</f>
        <v>2006488.7862799999</v>
      </c>
      <c r="E186" s="119">
        <f>OVERALL2021!AB186</f>
        <v>0</v>
      </c>
      <c r="F186" s="24">
        <f t="shared" si="6"/>
        <v>0</v>
      </c>
      <c r="G186" s="23">
        <f>'[1]INTERNAL PARAMETERS-1'!M6</f>
        <v>78.760000000000005</v>
      </c>
      <c r="H186" s="22">
        <f t="shared" si="7"/>
        <v>0</v>
      </c>
      <c r="I186" s="21">
        <f t="shared" si="8"/>
        <v>0</v>
      </c>
    </row>
    <row r="187" spans="1:9" x14ac:dyDescent="0.5">
      <c r="A187" s="27" t="s">
        <v>7</v>
      </c>
      <c r="B187" s="26" t="s">
        <v>81</v>
      </c>
      <c r="C187" s="26" t="s">
        <v>78</v>
      </c>
      <c r="D187" s="25">
        <f>'[1]INPUTS-Incidence'!I7</f>
        <v>2142786.2672000001</v>
      </c>
      <c r="E187" s="119">
        <f>OVERALL2021!AB187</f>
        <v>0</v>
      </c>
      <c r="F187" s="24">
        <f t="shared" si="6"/>
        <v>0</v>
      </c>
      <c r="G187" s="23">
        <f>'[1]INTERNAL PARAMETERS-1'!M7</f>
        <v>73.784999999999997</v>
      </c>
      <c r="H187" s="22">
        <f t="shared" si="7"/>
        <v>0</v>
      </c>
      <c r="I187" s="21">
        <f t="shared" si="8"/>
        <v>0</v>
      </c>
    </row>
    <row r="188" spans="1:9" x14ac:dyDescent="0.5">
      <c r="A188" s="27" t="s">
        <v>7</v>
      </c>
      <c r="B188" s="26" t="s">
        <v>81</v>
      </c>
      <c r="C188" s="26" t="s">
        <v>77</v>
      </c>
      <c r="D188" s="25">
        <f>'[1]INPUTS-Incidence'!I8</f>
        <v>2287559.9596199999</v>
      </c>
      <c r="E188" s="119">
        <f>OVERALL2021!AB188</f>
        <v>0</v>
      </c>
      <c r="F188" s="24">
        <f t="shared" si="6"/>
        <v>0</v>
      </c>
      <c r="G188" s="23">
        <f>'[1]INTERNAL PARAMETERS-1'!M8</f>
        <v>68.824999999999989</v>
      </c>
      <c r="H188" s="22">
        <f t="shared" si="7"/>
        <v>0</v>
      </c>
      <c r="I188" s="21">
        <f t="shared" si="8"/>
        <v>0</v>
      </c>
    </row>
    <row r="189" spans="1:9" x14ac:dyDescent="0.5">
      <c r="A189" s="27" t="s">
        <v>7</v>
      </c>
      <c r="B189" s="26" t="s">
        <v>81</v>
      </c>
      <c r="C189" s="26" t="s">
        <v>76</v>
      </c>
      <c r="D189" s="25">
        <f>'[1]INPUTS-Incidence'!I9</f>
        <v>2470646.1280200002</v>
      </c>
      <c r="E189" s="119">
        <f>OVERALL2021!AB189</f>
        <v>0</v>
      </c>
      <c r="F189" s="24">
        <f t="shared" si="6"/>
        <v>0</v>
      </c>
      <c r="G189" s="23">
        <f>'[1]INTERNAL PARAMETERS-1'!M9</f>
        <v>63.875</v>
      </c>
      <c r="H189" s="22">
        <f t="shared" si="7"/>
        <v>0</v>
      </c>
      <c r="I189" s="21">
        <f t="shared" si="8"/>
        <v>0</v>
      </c>
    </row>
    <row r="190" spans="1:9" x14ac:dyDescent="0.5">
      <c r="A190" s="27" t="s">
        <v>7</v>
      </c>
      <c r="B190" s="26" t="s">
        <v>81</v>
      </c>
      <c r="C190" s="26" t="s">
        <v>75</v>
      </c>
      <c r="D190" s="25">
        <f>'[1]INPUTS-Incidence'!I10</f>
        <v>2393343.07914</v>
      </c>
      <c r="E190" s="119">
        <f>OVERALL2021!AB190</f>
        <v>0</v>
      </c>
      <c r="F190" s="24">
        <f t="shared" si="6"/>
        <v>0</v>
      </c>
      <c r="G190" s="23">
        <f>'[1]INTERNAL PARAMETERS-1'!M10</f>
        <v>58.935000000000002</v>
      </c>
      <c r="H190" s="22">
        <f t="shared" si="7"/>
        <v>0</v>
      </c>
      <c r="I190" s="21">
        <f t="shared" si="8"/>
        <v>0</v>
      </c>
    </row>
    <row r="191" spans="1:9" x14ac:dyDescent="0.5">
      <c r="A191" s="27" t="s">
        <v>7</v>
      </c>
      <c r="B191" s="26" t="s">
        <v>81</v>
      </c>
      <c r="C191" s="26" t="s">
        <v>74</v>
      </c>
      <c r="D191" s="25">
        <f>'[1]INPUTS-Incidence'!I11</f>
        <v>2233990.3029399998</v>
      </c>
      <c r="E191" s="119">
        <f>OVERALL2021!AB191</f>
        <v>0</v>
      </c>
      <c r="F191" s="24">
        <f t="shared" si="6"/>
        <v>0</v>
      </c>
      <c r="G191" s="23">
        <f>'[1]INTERNAL PARAMETERS-1'!M11</f>
        <v>53.995000000000005</v>
      </c>
      <c r="H191" s="22">
        <f t="shared" si="7"/>
        <v>0</v>
      </c>
      <c r="I191" s="21">
        <f t="shared" si="8"/>
        <v>0</v>
      </c>
    </row>
    <row r="192" spans="1:9" x14ac:dyDescent="0.5">
      <c r="A192" s="27" t="s">
        <v>7</v>
      </c>
      <c r="B192" s="26" t="s">
        <v>81</v>
      </c>
      <c r="C192" s="26" t="s">
        <v>73</v>
      </c>
      <c r="D192" s="25">
        <f>'[1]INPUTS-Incidence'!I12</f>
        <v>2413346.9382799999</v>
      </c>
      <c r="E192" s="119">
        <f>OVERALL2021!AB192</f>
        <v>0</v>
      </c>
      <c r="F192" s="24">
        <f t="shared" si="6"/>
        <v>0</v>
      </c>
      <c r="G192" s="23">
        <f>'[1]INTERNAL PARAMETERS-1'!M12</f>
        <v>49.09</v>
      </c>
      <c r="H192" s="22">
        <f t="shared" si="7"/>
        <v>0</v>
      </c>
      <c r="I192" s="21">
        <f t="shared" si="8"/>
        <v>0</v>
      </c>
    </row>
    <row r="193" spans="1:9" x14ac:dyDescent="0.5">
      <c r="A193" s="27" t="s">
        <v>7</v>
      </c>
      <c r="B193" s="26" t="s">
        <v>81</v>
      </c>
      <c r="C193" s="26" t="s">
        <v>72</v>
      </c>
      <c r="D193" s="25">
        <f>'[1]INPUTS-Incidence'!I13</f>
        <v>2624574.1288600001</v>
      </c>
      <c r="E193" s="119">
        <f>OVERALL2021!AB193</f>
        <v>0</v>
      </c>
      <c r="F193" s="24">
        <f t="shared" si="6"/>
        <v>0</v>
      </c>
      <c r="G193" s="23">
        <f>'[1]INTERNAL PARAMETERS-1'!M13</f>
        <v>44.225000000000001</v>
      </c>
      <c r="H193" s="22">
        <f t="shared" si="7"/>
        <v>0</v>
      </c>
      <c r="I193" s="21">
        <f t="shared" si="8"/>
        <v>0</v>
      </c>
    </row>
    <row r="194" spans="1:9" x14ac:dyDescent="0.5">
      <c r="A194" s="27" t="s">
        <v>7</v>
      </c>
      <c r="B194" s="26" t="s">
        <v>81</v>
      </c>
      <c r="C194" s="26" t="s">
        <v>71</v>
      </c>
      <c r="D194" s="25">
        <f>'[1]INPUTS-Incidence'!I14</f>
        <v>2704928.6138800001</v>
      </c>
      <c r="E194" s="119">
        <f>OVERALL2021!AB194</f>
        <v>0</v>
      </c>
      <c r="F194" s="24">
        <f t="shared" si="6"/>
        <v>0</v>
      </c>
      <c r="G194" s="23">
        <f>'[1]INTERNAL PARAMETERS-1'!M14</f>
        <v>39.424999999999997</v>
      </c>
      <c r="H194" s="22">
        <f t="shared" si="7"/>
        <v>0</v>
      </c>
      <c r="I194" s="21">
        <f t="shared" si="8"/>
        <v>0</v>
      </c>
    </row>
    <row r="195" spans="1:9" x14ac:dyDescent="0.5">
      <c r="A195" s="27" t="s">
        <v>7</v>
      </c>
      <c r="B195" s="26" t="s">
        <v>81</v>
      </c>
      <c r="C195" s="26" t="s">
        <v>70</v>
      </c>
      <c r="D195" s="25">
        <f>'[1]INPUTS-Incidence'!I15</f>
        <v>2646612.2787600001</v>
      </c>
      <c r="E195" s="119">
        <f>OVERALL2021!AB195</f>
        <v>0</v>
      </c>
      <c r="F195" s="24">
        <f t="shared" si="6"/>
        <v>0</v>
      </c>
      <c r="G195" s="23">
        <f>'[1]INTERNAL PARAMETERS-1'!M15</f>
        <v>34.72</v>
      </c>
      <c r="H195" s="22">
        <f t="shared" si="7"/>
        <v>0</v>
      </c>
      <c r="I195" s="21">
        <f t="shared" si="8"/>
        <v>0</v>
      </c>
    </row>
    <row r="196" spans="1:9" x14ac:dyDescent="0.5">
      <c r="A196" s="27" t="s">
        <v>7</v>
      </c>
      <c r="B196" s="26" t="s">
        <v>81</v>
      </c>
      <c r="C196" s="26" t="s">
        <v>69</v>
      </c>
      <c r="D196" s="25">
        <f>'[1]INPUTS-Incidence'!I16</f>
        <v>2366558.2508</v>
      </c>
      <c r="E196" s="119">
        <f>OVERALL2021!AB196</f>
        <v>0</v>
      </c>
      <c r="F196" s="24">
        <f t="shared" si="6"/>
        <v>0</v>
      </c>
      <c r="G196" s="23">
        <f>'[1]INTERNAL PARAMETERS-1'!M16</f>
        <v>30.094999999999999</v>
      </c>
      <c r="H196" s="22">
        <f t="shared" si="7"/>
        <v>0</v>
      </c>
      <c r="I196" s="21">
        <f t="shared" si="8"/>
        <v>0</v>
      </c>
    </row>
    <row r="197" spans="1:9" x14ac:dyDescent="0.5">
      <c r="A197" s="27" t="s">
        <v>7</v>
      </c>
      <c r="B197" s="26" t="s">
        <v>81</v>
      </c>
      <c r="C197" s="26" t="s">
        <v>68</v>
      </c>
      <c r="D197" s="25">
        <f>'[1]INPUTS-Incidence'!I17</f>
        <v>1968176.3103</v>
      </c>
      <c r="E197" s="119">
        <f>OVERALL2021!AB197</f>
        <v>0</v>
      </c>
      <c r="F197" s="24">
        <f t="shared" ref="F197:F260" si="9">100000*E197/D197</f>
        <v>0</v>
      </c>
      <c r="G197" s="23">
        <f>'[1]INTERNAL PARAMETERS-1'!M17</f>
        <v>25.55</v>
      </c>
      <c r="H197" s="22">
        <f t="shared" ref="H197:H260" si="10">G197*E197</f>
        <v>0</v>
      </c>
      <c r="I197" s="21">
        <f t="shared" ref="I197:I260" si="11">100000*H197/D197</f>
        <v>0</v>
      </c>
    </row>
    <row r="198" spans="1:9" x14ac:dyDescent="0.5">
      <c r="A198" s="27" t="s">
        <v>7</v>
      </c>
      <c r="B198" s="26" t="s">
        <v>81</v>
      </c>
      <c r="C198" s="26" t="s">
        <v>67</v>
      </c>
      <c r="D198" s="25">
        <f>'[1]INPUTS-Incidence'!I18</f>
        <v>1414849.22358</v>
      </c>
      <c r="E198" s="119">
        <f>OVERALL2021!AB198</f>
        <v>0</v>
      </c>
      <c r="F198" s="24">
        <f t="shared" si="9"/>
        <v>0</v>
      </c>
      <c r="G198" s="23">
        <f>'[1]INTERNAL PARAMETERS-1'!M18</f>
        <v>21.115000000000002</v>
      </c>
      <c r="H198" s="22">
        <f t="shared" si="10"/>
        <v>0</v>
      </c>
      <c r="I198" s="21">
        <f t="shared" si="11"/>
        <v>0</v>
      </c>
    </row>
    <row r="199" spans="1:9" x14ac:dyDescent="0.5">
      <c r="A199" s="27" t="s">
        <v>7</v>
      </c>
      <c r="B199" s="26" t="s">
        <v>81</v>
      </c>
      <c r="C199" s="26" t="s">
        <v>66</v>
      </c>
      <c r="D199" s="25">
        <f>'[1]INPUTS-Incidence'!I19</f>
        <v>963575.72331999999</v>
      </c>
      <c r="E199" s="119">
        <f>OVERALL2021!AB199</f>
        <v>0</v>
      </c>
      <c r="F199" s="24">
        <f t="shared" si="9"/>
        <v>0</v>
      </c>
      <c r="G199" s="23">
        <f>'[1]INTERNAL PARAMETERS-1'!M19</f>
        <v>16.865000000000002</v>
      </c>
      <c r="H199" s="22">
        <f t="shared" si="10"/>
        <v>0</v>
      </c>
      <c r="I199" s="21">
        <f t="shared" si="11"/>
        <v>0</v>
      </c>
    </row>
    <row r="200" spans="1:9" x14ac:dyDescent="0.5">
      <c r="A200" s="27" t="s">
        <v>7</v>
      </c>
      <c r="B200" s="26" t="s">
        <v>81</v>
      </c>
      <c r="C200" s="26" t="s">
        <v>65</v>
      </c>
      <c r="D200" s="25">
        <f>'[1]INPUTS-Incidence'!I20</f>
        <v>661144.49699999997</v>
      </c>
      <c r="E200" s="119">
        <f>OVERALL2021!AB200</f>
        <v>0</v>
      </c>
      <c r="F200" s="24">
        <f t="shared" si="9"/>
        <v>0</v>
      </c>
      <c r="G200" s="23">
        <f>'[1]INTERNAL PARAMETERS-1'!M20</f>
        <v>12.89</v>
      </c>
      <c r="H200" s="22">
        <f t="shared" si="10"/>
        <v>0</v>
      </c>
      <c r="I200" s="21">
        <f t="shared" si="11"/>
        <v>0</v>
      </c>
    </row>
    <row r="201" spans="1:9" x14ac:dyDescent="0.5">
      <c r="A201" s="27" t="s">
        <v>7</v>
      </c>
      <c r="B201" s="26" t="s">
        <v>81</v>
      </c>
      <c r="C201" s="26" t="s">
        <v>64</v>
      </c>
      <c r="D201" s="25">
        <f>'[1]INPUTS-Incidence'!I21</f>
        <v>0</v>
      </c>
      <c r="E201" s="119">
        <f>OVERALL2021!AB201</f>
        <v>0</v>
      </c>
      <c r="F201" s="24" t="e">
        <f t="shared" si="9"/>
        <v>#DIV/0!</v>
      </c>
      <c r="G201" s="23">
        <f>'[1]INTERNAL PARAMETERS-1'!M21</f>
        <v>9.3150000000000013</v>
      </c>
      <c r="H201" s="22">
        <f t="shared" si="10"/>
        <v>0</v>
      </c>
      <c r="I201" s="21" t="e">
        <f t="shared" si="11"/>
        <v>#DIV/0!</v>
      </c>
    </row>
    <row r="202" spans="1:9" x14ac:dyDescent="0.5">
      <c r="A202" s="27" t="s">
        <v>7</v>
      </c>
      <c r="B202" s="26" t="s">
        <v>81</v>
      </c>
      <c r="C202" s="26" t="s">
        <v>62</v>
      </c>
      <c r="D202" s="25">
        <f>'[1]INPUTS-Incidence'!I22</f>
        <v>729971.33438000001</v>
      </c>
      <c r="E202" s="119">
        <f>OVERALL2021!AB202</f>
        <v>0</v>
      </c>
      <c r="F202" s="24">
        <f t="shared" si="9"/>
        <v>0</v>
      </c>
      <c r="G202" s="23">
        <f>'[1]INTERNAL PARAMETERS-1'!M22</f>
        <v>5.05</v>
      </c>
      <c r="H202" s="22">
        <f t="shared" si="10"/>
        <v>0</v>
      </c>
      <c r="I202" s="21">
        <f t="shared" si="11"/>
        <v>0</v>
      </c>
    </row>
    <row r="203" spans="1:9" x14ac:dyDescent="0.5">
      <c r="A203" s="27" t="s">
        <v>7</v>
      </c>
      <c r="B203" s="26" t="s">
        <v>63</v>
      </c>
      <c r="C203" s="26" t="s">
        <v>80</v>
      </c>
      <c r="D203" s="25">
        <f>'[1]INPUTS-Incidence'!I23</f>
        <v>1771391.24865</v>
      </c>
      <c r="E203" s="119">
        <f>OVERALL2021!AB203</f>
        <v>0</v>
      </c>
      <c r="F203" s="24">
        <f t="shared" si="9"/>
        <v>0</v>
      </c>
      <c r="G203" s="23">
        <f>'[1]INTERNAL PARAMETERS-1'!M5</f>
        <v>85.012</v>
      </c>
      <c r="H203" s="22">
        <f t="shared" si="10"/>
        <v>0</v>
      </c>
      <c r="I203" s="21">
        <f t="shared" si="11"/>
        <v>0</v>
      </c>
    </row>
    <row r="204" spans="1:9" x14ac:dyDescent="0.5">
      <c r="A204" s="27" t="s">
        <v>7</v>
      </c>
      <c r="B204" s="26" t="s">
        <v>63</v>
      </c>
      <c r="C204" s="26" t="s">
        <v>79</v>
      </c>
      <c r="D204" s="25">
        <f>'[1]INPUTS-Incidence'!I24</f>
        <v>1893913.3696999999</v>
      </c>
      <c r="E204" s="119">
        <f>OVERALL2021!AB204</f>
        <v>0</v>
      </c>
      <c r="F204" s="24">
        <f t="shared" si="9"/>
        <v>0</v>
      </c>
      <c r="G204" s="23">
        <f>'[1]INTERNAL PARAMETERS-1'!M6</f>
        <v>78.760000000000005</v>
      </c>
      <c r="H204" s="22">
        <f t="shared" si="10"/>
        <v>0</v>
      </c>
      <c r="I204" s="21">
        <f t="shared" si="11"/>
        <v>0</v>
      </c>
    </row>
    <row r="205" spans="1:9" x14ac:dyDescent="0.5">
      <c r="A205" s="27" t="s">
        <v>7</v>
      </c>
      <c r="B205" s="26" t="s">
        <v>63</v>
      </c>
      <c r="C205" s="26" t="s">
        <v>78</v>
      </c>
      <c r="D205" s="25">
        <f>'[1]INPUTS-Incidence'!I25</f>
        <v>2022150.8083500001</v>
      </c>
      <c r="E205" s="119">
        <f>OVERALL2021!AB205</f>
        <v>0</v>
      </c>
      <c r="F205" s="24">
        <f t="shared" si="9"/>
        <v>0</v>
      </c>
      <c r="G205" s="23">
        <f>'[1]INTERNAL PARAMETERS-1'!M7</f>
        <v>73.784999999999997</v>
      </c>
      <c r="H205" s="22">
        <f t="shared" si="10"/>
        <v>0</v>
      </c>
      <c r="I205" s="21">
        <f t="shared" si="11"/>
        <v>0</v>
      </c>
    </row>
    <row r="206" spans="1:9" x14ac:dyDescent="0.5">
      <c r="A206" s="27" t="s">
        <v>7</v>
      </c>
      <c r="B206" s="26" t="s">
        <v>63</v>
      </c>
      <c r="C206" s="26" t="s">
        <v>77</v>
      </c>
      <c r="D206" s="25">
        <f>'[1]INPUTS-Incidence'!I26</f>
        <v>2177178.79825</v>
      </c>
      <c r="E206" s="119">
        <f>OVERALL2021!AB206</f>
        <v>0</v>
      </c>
      <c r="F206" s="24">
        <f t="shared" si="9"/>
        <v>0</v>
      </c>
      <c r="G206" s="23">
        <f>'[1]INTERNAL PARAMETERS-1'!M8</f>
        <v>68.824999999999989</v>
      </c>
      <c r="H206" s="22">
        <f t="shared" si="10"/>
        <v>0</v>
      </c>
      <c r="I206" s="21">
        <f t="shared" si="11"/>
        <v>0</v>
      </c>
    </row>
    <row r="207" spans="1:9" x14ac:dyDescent="0.5">
      <c r="A207" s="27" t="s">
        <v>7</v>
      </c>
      <c r="B207" s="26" t="s">
        <v>63</v>
      </c>
      <c r="C207" s="26" t="s">
        <v>76</v>
      </c>
      <c r="D207" s="25">
        <f>'[1]INPUTS-Incidence'!I27</f>
        <v>2385430.6833000001</v>
      </c>
      <c r="E207" s="119">
        <f>OVERALL2021!AB207</f>
        <v>0</v>
      </c>
      <c r="F207" s="24">
        <f t="shared" si="9"/>
        <v>0</v>
      </c>
      <c r="G207" s="23">
        <f>'[1]INTERNAL PARAMETERS-1'!M9</f>
        <v>63.875</v>
      </c>
      <c r="H207" s="22">
        <f t="shared" si="10"/>
        <v>0</v>
      </c>
      <c r="I207" s="21">
        <f t="shared" si="11"/>
        <v>0</v>
      </c>
    </row>
    <row r="208" spans="1:9" x14ac:dyDescent="0.5">
      <c r="A208" s="27" t="s">
        <v>7</v>
      </c>
      <c r="B208" s="26" t="s">
        <v>63</v>
      </c>
      <c r="C208" s="26" t="s">
        <v>75</v>
      </c>
      <c r="D208" s="25">
        <f>'[1]INPUTS-Incidence'!I28</f>
        <v>2367927.5231499998</v>
      </c>
      <c r="E208" s="119">
        <f>OVERALL2021!AB208</f>
        <v>0</v>
      </c>
      <c r="F208" s="24">
        <f t="shared" si="9"/>
        <v>0</v>
      </c>
      <c r="G208" s="23">
        <f>'[1]INTERNAL PARAMETERS-1'!M10</f>
        <v>58.935000000000002</v>
      </c>
      <c r="H208" s="22">
        <f t="shared" si="10"/>
        <v>0</v>
      </c>
      <c r="I208" s="21">
        <f t="shared" si="11"/>
        <v>0</v>
      </c>
    </row>
    <row r="209" spans="1:9" x14ac:dyDescent="0.5">
      <c r="A209" s="27" t="s">
        <v>7</v>
      </c>
      <c r="B209" s="26" t="s">
        <v>63</v>
      </c>
      <c r="C209" s="26" t="s">
        <v>74</v>
      </c>
      <c r="D209" s="25">
        <f>'[1]INPUTS-Incidence'!I29</f>
        <v>2239332.8771500001</v>
      </c>
      <c r="E209" s="119">
        <f>OVERALL2021!AB209</f>
        <v>0</v>
      </c>
      <c r="F209" s="24">
        <f t="shared" si="9"/>
        <v>0</v>
      </c>
      <c r="G209" s="23">
        <f>'[1]INTERNAL PARAMETERS-1'!M11</f>
        <v>53.995000000000005</v>
      </c>
      <c r="H209" s="22">
        <f t="shared" si="10"/>
        <v>0</v>
      </c>
      <c r="I209" s="21">
        <f t="shared" si="11"/>
        <v>0</v>
      </c>
    </row>
    <row r="210" spans="1:9" x14ac:dyDescent="0.5">
      <c r="A210" s="27" t="s">
        <v>7</v>
      </c>
      <c r="B210" s="26" t="s">
        <v>63</v>
      </c>
      <c r="C210" s="26" t="s">
        <v>73</v>
      </c>
      <c r="D210" s="25">
        <f>'[1]INPUTS-Incidence'!I30</f>
        <v>2464373.50765</v>
      </c>
      <c r="E210" s="119">
        <f>OVERALL2021!AB210</f>
        <v>0</v>
      </c>
      <c r="F210" s="24">
        <f t="shared" si="9"/>
        <v>0</v>
      </c>
      <c r="G210" s="23">
        <f>'[1]INTERNAL PARAMETERS-1'!M12</f>
        <v>49.09</v>
      </c>
      <c r="H210" s="22">
        <f t="shared" si="10"/>
        <v>0</v>
      </c>
      <c r="I210" s="21">
        <f t="shared" si="11"/>
        <v>0</v>
      </c>
    </row>
    <row r="211" spans="1:9" x14ac:dyDescent="0.5">
      <c r="A211" s="27" t="s">
        <v>7</v>
      </c>
      <c r="B211" s="26" t="s">
        <v>63</v>
      </c>
      <c r="C211" s="26" t="s">
        <v>72</v>
      </c>
      <c r="D211" s="25">
        <f>'[1]INPUTS-Incidence'!I31</f>
        <v>2787646.1593999998</v>
      </c>
      <c r="E211" s="119">
        <f>OVERALL2021!AB211</f>
        <v>0</v>
      </c>
      <c r="F211" s="24">
        <f t="shared" si="9"/>
        <v>0</v>
      </c>
      <c r="G211" s="23">
        <f>'[1]INTERNAL PARAMETERS-1'!M13</f>
        <v>44.225000000000001</v>
      </c>
      <c r="H211" s="22">
        <f t="shared" si="10"/>
        <v>0</v>
      </c>
      <c r="I211" s="21">
        <f t="shared" si="11"/>
        <v>0</v>
      </c>
    </row>
    <row r="212" spans="1:9" x14ac:dyDescent="0.5">
      <c r="A212" s="27" t="s">
        <v>7</v>
      </c>
      <c r="B212" s="26" t="s">
        <v>63</v>
      </c>
      <c r="C212" s="26" t="s">
        <v>71</v>
      </c>
      <c r="D212" s="25">
        <f>'[1]INPUTS-Incidence'!I32</f>
        <v>2953033.1624500002</v>
      </c>
      <c r="E212" s="119">
        <f>OVERALL2021!AB212</f>
        <v>0</v>
      </c>
      <c r="F212" s="24">
        <f t="shared" si="9"/>
        <v>0</v>
      </c>
      <c r="G212" s="23">
        <f>'[1]INTERNAL PARAMETERS-1'!M14</f>
        <v>39.424999999999997</v>
      </c>
      <c r="H212" s="22">
        <f t="shared" si="10"/>
        <v>0</v>
      </c>
      <c r="I212" s="21">
        <f t="shared" si="11"/>
        <v>0</v>
      </c>
    </row>
    <row r="213" spans="1:9" x14ac:dyDescent="0.5">
      <c r="A213" s="27" t="s">
        <v>7</v>
      </c>
      <c r="B213" s="26" t="s">
        <v>63</v>
      </c>
      <c r="C213" s="26" t="s">
        <v>70</v>
      </c>
      <c r="D213" s="25">
        <f>'[1]INPUTS-Incidence'!I33</f>
        <v>2916955.2201</v>
      </c>
      <c r="E213" s="119">
        <f>OVERALL2021!AB213</f>
        <v>0</v>
      </c>
      <c r="F213" s="24">
        <f t="shared" si="9"/>
        <v>0</v>
      </c>
      <c r="G213" s="23">
        <f>'[1]INTERNAL PARAMETERS-1'!M15</f>
        <v>34.72</v>
      </c>
      <c r="H213" s="22">
        <f t="shared" si="10"/>
        <v>0</v>
      </c>
      <c r="I213" s="21">
        <f t="shared" si="11"/>
        <v>0</v>
      </c>
    </row>
    <row r="214" spans="1:9" x14ac:dyDescent="0.5">
      <c r="A214" s="27" t="s">
        <v>7</v>
      </c>
      <c r="B214" s="26" t="s">
        <v>63</v>
      </c>
      <c r="C214" s="26" t="s">
        <v>69</v>
      </c>
      <c r="D214" s="25">
        <f>'[1]INPUTS-Incidence'!I34</f>
        <v>2627260.0592499999</v>
      </c>
      <c r="E214" s="119">
        <f>OVERALL2021!AB214</f>
        <v>0</v>
      </c>
      <c r="F214" s="24">
        <f t="shared" si="9"/>
        <v>0</v>
      </c>
      <c r="G214" s="23">
        <f>'[1]INTERNAL PARAMETERS-1'!M16</f>
        <v>30.094999999999999</v>
      </c>
      <c r="H214" s="22">
        <f t="shared" si="10"/>
        <v>0</v>
      </c>
      <c r="I214" s="21">
        <f t="shared" si="11"/>
        <v>0</v>
      </c>
    </row>
    <row r="215" spans="1:9" x14ac:dyDescent="0.5">
      <c r="A215" s="27" t="s">
        <v>7</v>
      </c>
      <c r="B215" s="26" t="s">
        <v>63</v>
      </c>
      <c r="C215" s="26" t="s">
        <v>68</v>
      </c>
      <c r="D215" s="25">
        <f>'[1]INPUTS-Incidence'!I35</f>
        <v>2245405.4021000001</v>
      </c>
      <c r="E215" s="119">
        <f>OVERALL2021!AB215</f>
        <v>0</v>
      </c>
      <c r="F215" s="24">
        <f t="shared" si="9"/>
        <v>0</v>
      </c>
      <c r="G215" s="23">
        <f>'[1]INTERNAL PARAMETERS-1'!M17</f>
        <v>25.55</v>
      </c>
      <c r="H215" s="22">
        <f t="shared" si="10"/>
        <v>0</v>
      </c>
      <c r="I215" s="21">
        <f t="shared" si="11"/>
        <v>0</v>
      </c>
    </row>
    <row r="216" spans="1:9" x14ac:dyDescent="0.5">
      <c r="A216" s="27" t="s">
        <v>7</v>
      </c>
      <c r="B216" s="26" t="s">
        <v>63</v>
      </c>
      <c r="C216" s="26" t="s">
        <v>67</v>
      </c>
      <c r="D216" s="25">
        <f>'[1]INPUTS-Incidence'!I36</f>
        <v>1673159.2274</v>
      </c>
      <c r="E216" s="119">
        <f>OVERALL2021!AB216</f>
        <v>0</v>
      </c>
      <c r="F216" s="24">
        <f t="shared" si="9"/>
        <v>0</v>
      </c>
      <c r="G216" s="23">
        <f>'[1]INTERNAL PARAMETERS-1'!M18</f>
        <v>21.115000000000002</v>
      </c>
      <c r="H216" s="22">
        <f t="shared" si="10"/>
        <v>0</v>
      </c>
      <c r="I216" s="21">
        <f t="shared" si="11"/>
        <v>0</v>
      </c>
    </row>
    <row r="217" spans="1:9" x14ac:dyDescent="0.5">
      <c r="A217" s="27" t="s">
        <v>7</v>
      </c>
      <c r="B217" s="26" t="s">
        <v>63</v>
      </c>
      <c r="C217" s="26" t="s">
        <v>66</v>
      </c>
      <c r="D217" s="25">
        <f>'[1]INPUTS-Incidence'!I37</f>
        <v>1207360.8430000001</v>
      </c>
      <c r="E217" s="119">
        <f>OVERALL2021!AB217</f>
        <v>0</v>
      </c>
      <c r="F217" s="24">
        <f t="shared" si="9"/>
        <v>0</v>
      </c>
      <c r="G217" s="23">
        <f>'[1]INTERNAL PARAMETERS-1'!M19</f>
        <v>16.865000000000002</v>
      </c>
      <c r="H217" s="22">
        <f t="shared" si="10"/>
        <v>0</v>
      </c>
      <c r="I217" s="21">
        <f t="shared" si="11"/>
        <v>0</v>
      </c>
    </row>
    <row r="218" spans="1:9" x14ac:dyDescent="0.5">
      <c r="A218" s="27" t="s">
        <v>7</v>
      </c>
      <c r="B218" s="26" t="s">
        <v>63</v>
      </c>
      <c r="C218" s="26" t="s">
        <v>65</v>
      </c>
      <c r="D218" s="25">
        <f>'[1]INPUTS-Incidence'!I38</f>
        <v>870514.31195</v>
      </c>
      <c r="E218" s="119">
        <f>OVERALL2021!AB218</f>
        <v>0</v>
      </c>
      <c r="F218" s="24">
        <f t="shared" si="9"/>
        <v>0</v>
      </c>
      <c r="G218" s="23">
        <f>'[1]INTERNAL PARAMETERS-1'!M20</f>
        <v>12.89</v>
      </c>
      <c r="H218" s="22">
        <f t="shared" si="10"/>
        <v>0</v>
      </c>
      <c r="I218" s="21">
        <f t="shared" si="11"/>
        <v>0</v>
      </c>
    </row>
    <row r="219" spans="1:9" x14ac:dyDescent="0.5">
      <c r="A219" s="27" t="s">
        <v>7</v>
      </c>
      <c r="B219" s="26" t="s">
        <v>63</v>
      </c>
      <c r="C219" s="26" t="s">
        <v>64</v>
      </c>
      <c r="D219" s="25">
        <f>'[1]INPUTS-Incidence'!I39</f>
        <v>0</v>
      </c>
      <c r="E219" s="119">
        <f>OVERALL2021!AB219</f>
        <v>0</v>
      </c>
      <c r="F219" s="24" t="e">
        <f t="shared" si="9"/>
        <v>#DIV/0!</v>
      </c>
      <c r="G219" s="23">
        <f>'[1]INTERNAL PARAMETERS-1'!M21</f>
        <v>9.3150000000000013</v>
      </c>
      <c r="H219" s="22">
        <f t="shared" si="10"/>
        <v>0</v>
      </c>
      <c r="I219" s="21" t="e">
        <f t="shared" si="11"/>
        <v>#DIV/0!</v>
      </c>
    </row>
    <row r="220" spans="1:9" x14ac:dyDescent="0.5">
      <c r="A220" s="27" t="s">
        <v>7</v>
      </c>
      <c r="B220" s="26" t="s">
        <v>63</v>
      </c>
      <c r="C220" s="26" t="s">
        <v>62</v>
      </c>
      <c r="D220" s="25">
        <f>'[1]INPUTS-Incidence'!I40</f>
        <v>1116987.3834500001</v>
      </c>
      <c r="E220" s="119">
        <f>OVERALL2021!AB220</f>
        <v>0</v>
      </c>
      <c r="F220" s="24">
        <f t="shared" si="9"/>
        <v>0</v>
      </c>
      <c r="G220" s="23">
        <f>'[1]INTERNAL PARAMETERS-1'!M22</f>
        <v>5.05</v>
      </c>
      <c r="H220" s="22">
        <f t="shared" si="10"/>
        <v>0</v>
      </c>
      <c r="I220" s="21">
        <f t="shared" si="11"/>
        <v>0</v>
      </c>
    </row>
    <row r="221" spans="1:9" x14ac:dyDescent="0.5">
      <c r="A221" s="27" t="s">
        <v>6</v>
      </c>
      <c r="B221" s="26" t="s">
        <v>81</v>
      </c>
      <c r="C221" s="26" t="s">
        <v>80</v>
      </c>
      <c r="D221" s="25">
        <f>'[1]INPUTS-Incidence'!I5</f>
        <v>1876633.2261000001</v>
      </c>
      <c r="E221" s="119">
        <f>OVERALL2021!AB221</f>
        <v>0</v>
      </c>
      <c r="F221" s="24">
        <f t="shared" si="9"/>
        <v>0</v>
      </c>
      <c r="G221" s="23">
        <f>'[1]INTERNAL PARAMETERS-1'!M5</f>
        <v>85.012</v>
      </c>
      <c r="H221" s="22">
        <f t="shared" si="10"/>
        <v>0</v>
      </c>
      <c r="I221" s="21">
        <f t="shared" si="11"/>
        <v>0</v>
      </c>
    </row>
    <row r="222" spans="1:9" x14ac:dyDescent="0.5">
      <c r="A222" s="27" t="s">
        <v>6</v>
      </c>
      <c r="B222" s="26" t="s">
        <v>81</v>
      </c>
      <c r="C222" s="26" t="s">
        <v>79</v>
      </c>
      <c r="D222" s="25">
        <f>'[1]INPUTS-Incidence'!I6</f>
        <v>2006488.7862799999</v>
      </c>
      <c r="E222" s="119">
        <f>OVERALL2021!AB222</f>
        <v>0</v>
      </c>
      <c r="F222" s="24">
        <f t="shared" si="9"/>
        <v>0</v>
      </c>
      <c r="G222" s="23">
        <f>'[1]INTERNAL PARAMETERS-1'!M6</f>
        <v>78.760000000000005</v>
      </c>
      <c r="H222" s="22">
        <f t="shared" si="10"/>
        <v>0</v>
      </c>
      <c r="I222" s="21">
        <f t="shared" si="11"/>
        <v>0</v>
      </c>
    </row>
    <row r="223" spans="1:9" x14ac:dyDescent="0.5">
      <c r="A223" s="27" t="s">
        <v>6</v>
      </c>
      <c r="B223" s="26" t="s">
        <v>81</v>
      </c>
      <c r="C223" s="26" t="s">
        <v>78</v>
      </c>
      <c r="D223" s="25">
        <f>'[1]INPUTS-Incidence'!I7</f>
        <v>2142786.2672000001</v>
      </c>
      <c r="E223" s="119">
        <f>OVERALL2021!AB223</f>
        <v>0</v>
      </c>
      <c r="F223" s="24">
        <f t="shared" si="9"/>
        <v>0</v>
      </c>
      <c r="G223" s="23">
        <f>'[1]INTERNAL PARAMETERS-1'!M7</f>
        <v>73.784999999999997</v>
      </c>
      <c r="H223" s="22">
        <f t="shared" si="10"/>
        <v>0</v>
      </c>
      <c r="I223" s="21">
        <f t="shared" si="11"/>
        <v>0</v>
      </c>
    </row>
    <row r="224" spans="1:9" x14ac:dyDescent="0.5">
      <c r="A224" s="27" t="s">
        <v>6</v>
      </c>
      <c r="B224" s="26" t="s">
        <v>81</v>
      </c>
      <c r="C224" s="26" t="s">
        <v>77</v>
      </c>
      <c r="D224" s="25">
        <f>'[1]INPUTS-Incidence'!I8</f>
        <v>2287559.9596199999</v>
      </c>
      <c r="E224" s="119">
        <f>OVERALL2021!AB224</f>
        <v>0</v>
      </c>
      <c r="F224" s="24">
        <f t="shared" si="9"/>
        <v>0</v>
      </c>
      <c r="G224" s="23">
        <f>'[1]INTERNAL PARAMETERS-1'!M8</f>
        <v>68.824999999999989</v>
      </c>
      <c r="H224" s="22">
        <f t="shared" si="10"/>
        <v>0</v>
      </c>
      <c r="I224" s="21">
        <f t="shared" si="11"/>
        <v>0</v>
      </c>
    </row>
    <row r="225" spans="1:9" x14ac:dyDescent="0.5">
      <c r="A225" s="27" t="s">
        <v>6</v>
      </c>
      <c r="B225" s="26" t="s">
        <v>81</v>
      </c>
      <c r="C225" s="26" t="s">
        <v>76</v>
      </c>
      <c r="D225" s="25">
        <f>'[1]INPUTS-Incidence'!I9</f>
        <v>2470646.1280200002</v>
      </c>
      <c r="E225" s="119">
        <f>OVERALL2021!AB225</f>
        <v>0</v>
      </c>
      <c r="F225" s="24">
        <f t="shared" si="9"/>
        <v>0</v>
      </c>
      <c r="G225" s="23">
        <f>'[1]INTERNAL PARAMETERS-1'!M9</f>
        <v>63.875</v>
      </c>
      <c r="H225" s="22">
        <f t="shared" si="10"/>
        <v>0</v>
      </c>
      <c r="I225" s="21">
        <f t="shared" si="11"/>
        <v>0</v>
      </c>
    </row>
    <row r="226" spans="1:9" x14ac:dyDescent="0.5">
      <c r="A226" s="27" t="s">
        <v>6</v>
      </c>
      <c r="B226" s="26" t="s">
        <v>81</v>
      </c>
      <c r="C226" s="26" t="s">
        <v>75</v>
      </c>
      <c r="D226" s="25">
        <f>'[1]INPUTS-Incidence'!I10</f>
        <v>2393343.07914</v>
      </c>
      <c r="E226" s="119">
        <f>OVERALL2021!AB226</f>
        <v>0</v>
      </c>
      <c r="F226" s="24">
        <f t="shared" si="9"/>
        <v>0</v>
      </c>
      <c r="G226" s="23">
        <f>'[1]INTERNAL PARAMETERS-1'!M10</f>
        <v>58.935000000000002</v>
      </c>
      <c r="H226" s="22">
        <f t="shared" si="10"/>
        <v>0</v>
      </c>
      <c r="I226" s="21">
        <f t="shared" si="11"/>
        <v>0</v>
      </c>
    </row>
    <row r="227" spans="1:9" x14ac:dyDescent="0.5">
      <c r="A227" s="27" t="s">
        <v>6</v>
      </c>
      <c r="B227" s="26" t="s">
        <v>81</v>
      </c>
      <c r="C227" s="26" t="s">
        <v>74</v>
      </c>
      <c r="D227" s="25">
        <f>'[1]INPUTS-Incidence'!I11</f>
        <v>2233990.3029399998</v>
      </c>
      <c r="E227" s="119">
        <f>OVERALL2021!AB227</f>
        <v>0</v>
      </c>
      <c r="F227" s="24">
        <f t="shared" si="9"/>
        <v>0</v>
      </c>
      <c r="G227" s="23">
        <f>'[1]INTERNAL PARAMETERS-1'!M11</f>
        <v>53.995000000000005</v>
      </c>
      <c r="H227" s="22">
        <f t="shared" si="10"/>
        <v>0</v>
      </c>
      <c r="I227" s="21">
        <f t="shared" si="11"/>
        <v>0</v>
      </c>
    </row>
    <row r="228" spans="1:9" x14ac:dyDescent="0.5">
      <c r="A228" s="27" t="s">
        <v>6</v>
      </c>
      <c r="B228" s="26" t="s">
        <v>81</v>
      </c>
      <c r="C228" s="26" t="s">
        <v>73</v>
      </c>
      <c r="D228" s="25">
        <f>'[1]INPUTS-Incidence'!I12</f>
        <v>2413346.9382799999</v>
      </c>
      <c r="E228" s="119">
        <f>OVERALL2021!AB228</f>
        <v>0</v>
      </c>
      <c r="F228" s="24">
        <f t="shared" si="9"/>
        <v>0</v>
      </c>
      <c r="G228" s="23">
        <f>'[1]INTERNAL PARAMETERS-1'!M12</f>
        <v>49.09</v>
      </c>
      <c r="H228" s="22">
        <f t="shared" si="10"/>
        <v>0</v>
      </c>
      <c r="I228" s="21">
        <f t="shared" si="11"/>
        <v>0</v>
      </c>
    </row>
    <row r="229" spans="1:9" x14ac:dyDescent="0.5">
      <c r="A229" s="27" t="s">
        <v>6</v>
      </c>
      <c r="B229" s="26" t="s">
        <v>81</v>
      </c>
      <c r="C229" s="26" t="s">
        <v>72</v>
      </c>
      <c r="D229" s="25">
        <f>'[1]INPUTS-Incidence'!I13</f>
        <v>2624574.1288600001</v>
      </c>
      <c r="E229" s="119">
        <f>OVERALL2021!AB229</f>
        <v>0</v>
      </c>
      <c r="F229" s="24">
        <f t="shared" si="9"/>
        <v>0</v>
      </c>
      <c r="G229" s="23">
        <f>'[1]INTERNAL PARAMETERS-1'!M13</f>
        <v>44.225000000000001</v>
      </c>
      <c r="H229" s="22">
        <f t="shared" si="10"/>
        <v>0</v>
      </c>
      <c r="I229" s="21">
        <f t="shared" si="11"/>
        <v>0</v>
      </c>
    </row>
    <row r="230" spans="1:9" x14ac:dyDescent="0.5">
      <c r="A230" s="27" t="s">
        <v>6</v>
      </c>
      <c r="B230" s="26" t="s">
        <v>81</v>
      </c>
      <c r="C230" s="26" t="s">
        <v>71</v>
      </c>
      <c r="D230" s="25">
        <f>'[1]INPUTS-Incidence'!I14</f>
        <v>2704928.6138800001</v>
      </c>
      <c r="E230" s="119">
        <f>OVERALL2021!AB230</f>
        <v>0</v>
      </c>
      <c r="F230" s="24">
        <f t="shared" si="9"/>
        <v>0</v>
      </c>
      <c r="G230" s="23">
        <f>'[1]INTERNAL PARAMETERS-1'!M14</f>
        <v>39.424999999999997</v>
      </c>
      <c r="H230" s="22">
        <f t="shared" si="10"/>
        <v>0</v>
      </c>
      <c r="I230" s="21">
        <f t="shared" si="11"/>
        <v>0</v>
      </c>
    </row>
    <row r="231" spans="1:9" x14ac:dyDescent="0.5">
      <c r="A231" s="27" t="s">
        <v>6</v>
      </c>
      <c r="B231" s="26" t="s">
        <v>81</v>
      </c>
      <c r="C231" s="26" t="s">
        <v>70</v>
      </c>
      <c r="D231" s="25">
        <f>'[1]INPUTS-Incidence'!I15</f>
        <v>2646612.2787600001</v>
      </c>
      <c r="E231" s="119">
        <f>OVERALL2021!AB231</f>
        <v>0</v>
      </c>
      <c r="F231" s="24">
        <f t="shared" si="9"/>
        <v>0</v>
      </c>
      <c r="G231" s="23">
        <f>'[1]INTERNAL PARAMETERS-1'!M15</f>
        <v>34.72</v>
      </c>
      <c r="H231" s="22">
        <f t="shared" si="10"/>
        <v>0</v>
      </c>
      <c r="I231" s="21">
        <f t="shared" si="11"/>
        <v>0</v>
      </c>
    </row>
    <row r="232" spans="1:9" x14ac:dyDescent="0.5">
      <c r="A232" s="27" t="s">
        <v>6</v>
      </c>
      <c r="B232" s="26" t="s">
        <v>81</v>
      </c>
      <c r="C232" s="26" t="s">
        <v>69</v>
      </c>
      <c r="D232" s="25">
        <f>'[1]INPUTS-Incidence'!I16</f>
        <v>2366558.2508</v>
      </c>
      <c r="E232" s="119">
        <f>OVERALL2021!AB232</f>
        <v>0</v>
      </c>
      <c r="F232" s="24">
        <f t="shared" si="9"/>
        <v>0</v>
      </c>
      <c r="G232" s="23">
        <f>'[1]INTERNAL PARAMETERS-1'!M16</f>
        <v>30.094999999999999</v>
      </c>
      <c r="H232" s="22">
        <f t="shared" si="10"/>
        <v>0</v>
      </c>
      <c r="I232" s="21">
        <f t="shared" si="11"/>
        <v>0</v>
      </c>
    </row>
    <row r="233" spans="1:9" x14ac:dyDescent="0.5">
      <c r="A233" s="29" t="s">
        <v>6</v>
      </c>
      <c r="B233" s="28" t="s">
        <v>81</v>
      </c>
      <c r="C233" s="28" t="s">
        <v>68</v>
      </c>
      <c r="D233" s="25">
        <f>'[1]INPUTS-Incidence'!I17</f>
        <v>1968176.3103</v>
      </c>
      <c r="E233" s="119">
        <f>OVERALL2021!AB233</f>
        <v>0</v>
      </c>
      <c r="F233" s="24">
        <f t="shared" si="9"/>
        <v>0</v>
      </c>
      <c r="G233" s="23">
        <f>'[1]INTERNAL PARAMETERS-1'!M17</f>
        <v>25.55</v>
      </c>
      <c r="H233" s="22">
        <f t="shared" si="10"/>
        <v>0</v>
      </c>
      <c r="I233" s="21">
        <f t="shared" si="11"/>
        <v>0</v>
      </c>
    </row>
    <row r="234" spans="1:9" x14ac:dyDescent="0.5">
      <c r="A234" s="29" t="s">
        <v>6</v>
      </c>
      <c r="B234" s="28" t="s">
        <v>81</v>
      </c>
      <c r="C234" s="28" t="s">
        <v>67</v>
      </c>
      <c r="D234" s="25">
        <f>'[1]INPUTS-Incidence'!I18</f>
        <v>1414849.22358</v>
      </c>
      <c r="E234" s="119">
        <f>OVERALL2021!AB234</f>
        <v>0</v>
      </c>
      <c r="F234" s="24">
        <f t="shared" si="9"/>
        <v>0</v>
      </c>
      <c r="G234" s="23">
        <f>'[1]INTERNAL PARAMETERS-1'!M18</f>
        <v>21.115000000000002</v>
      </c>
      <c r="H234" s="22">
        <f t="shared" si="10"/>
        <v>0</v>
      </c>
      <c r="I234" s="21">
        <f t="shared" si="11"/>
        <v>0</v>
      </c>
    </row>
    <row r="235" spans="1:9" x14ac:dyDescent="0.5">
      <c r="A235" s="29" t="s">
        <v>6</v>
      </c>
      <c r="B235" s="28" t="s">
        <v>81</v>
      </c>
      <c r="C235" s="28" t="s">
        <v>66</v>
      </c>
      <c r="D235" s="25">
        <f>'[1]INPUTS-Incidence'!I19</f>
        <v>963575.72331999999</v>
      </c>
      <c r="E235" s="119">
        <f>OVERALL2021!AB235</f>
        <v>0</v>
      </c>
      <c r="F235" s="24">
        <f t="shared" si="9"/>
        <v>0</v>
      </c>
      <c r="G235" s="23">
        <f>'[1]INTERNAL PARAMETERS-1'!M19</f>
        <v>16.865000000000002</v>
      </c>
      <c r="H235" s="22">
        <f t="shared" si="10"/>
        <v>0</v>
      </c>
      <c r="I235" s="21">
        <f t="shared" si="11"/>
        <v>0</v>
      </c>
    </row>
    <row r="236" spans="1:9" x14ac:dyDescent="0.5">
      <c r="A236" s="29" t="s">
        <v>6</v>
      </c>
      <c r="B236" s="28" t="s">
        <v>81</v>
      </c>
      <c r="C236" s="28" t="s">
        <v>65</v>
      </c>
      <c r="D236" s="25">
        <f>'[1]INPUTS-Incidence'!I20</f>
        <v>661144.49699999997</v>
      </c>
      <c r="E236" s="119">
        <f>OVERALL2021!AB236</f>
        <v>0</v>
      </c>
      <c r="F236" s="24">
        <f t="shared" si="9"/>
        <v>0</v>
      </c>
      <c r="G236" s="23">
        <f>'[1]INTERNAL PARAMETERS-1'!M20</f>
        <v>12.89</v>
      </c>
      <c r="H236" s="22">
        <f t="shared" si="10"/>
        <v>0</v>
      </c>
      <c r="I236" s="21">
        <f t="shared" si="11"/>
        <v>0</v>
      </c>
    </row>
    <row r="237" spans="1:9" x14ac:dyDescent="0.5">
      <c r="A237" s="29" t="s">
        <v>6</v>
      </c>
      <c r="B237" s="28" t="s">
        <v>81</v>
      </c>
      <c r="C237" s="28" t="s">
        <v>64</v>
      </c>
      <c r="D237" s="25">
        <f>'[1]INPUTS-Incidence'!I21</f>
        <v>0</v>
      </c>
      <c r="E237" s="119">
        <f>OVERALL2021!AB237</f>
        <v>0</v>
      </c>
      <c r="F237" s="24" t="e">
        <f t="shared" si="9"/>
        <v>#DIV/0!</v>
      </c>
      <c r="G237" s="23">
        <f>'[1]INTERNAL PARAMETERS-1'!M21</f>
        <v>9.3150000000000013</v>
      </c>
      <c r="H237" s="22">
        <f t="shared" si="10"/>
        <v>0</v>
      </c>
      <c r="I237" s="21" t="e">
        <f t="shared" si="11"/>
        <v>#DIV/0!</v>
      </c>
    </row>
    <row r="238" spans="1:9" x14ac:dyDescent="0.5">
      <c r="A238" s="29" t="s">
        <v>6</v>
      </c>
      <c r="B238" s="28" t="s">
        <v>81</v>
      </c>
      <c r="C238" s="28" t="s">
        <v>62</v>
      </c>
      <c r="D238" s="25">
        <f>'[1]INPUTS-Incidence'!I22</f>
        <v>729971.33438000001</v>
      </c>
      <c r="E238" s="119">
        <f>OVERALL2021!AB238</f>
        <v>0</v>
      </c>
      <c r="F238" s="24">
        <f t="shared" si="9"/>
        <v>0</v>
      </c>
      <c r="G238" s="23">
        <f>'[1]INTERNAL PARAMETERS-1'!M22</f>
        <v>5.05</v>
      </c>
      <c r="H238" s="22">
        <f t="shared" si="10"/>
        <v>0</v>
      </c>
      <c r="I238" s="21">
        <f t="shared" si="11"/>
        <v>0</v>
      </c>
    </row>
    <row r="239" spans="1:9" x14ac:dyDescent="0.5">
      <c r="A239" s="29" t="s">
        <v>6</v>
      </c>
      <c r="B239" s="28" t="s">
        <v>63</v>
      </c>
      <c r="C239" s="28" t="s">
        <v>80</v>
      </c>
      <c r="D239" s="25">
        <f>'[1]INPUTS-Incidence'!I23</f>
        <v>1771391.24865</v>
      </c>
      <c r="E239" s="119">
        <f>OVERALL2021!AB239</f>
        <v>0</v>
      </c>
      <c r="F239" s="24">
        <f t="shared" si="9"/>
        <v>0</v>
      </c>
      <c r="G239" s="23">
        <f>'[1]INTERNAL PARAMETERS-1'!M5</f>
        <v>85.012</v>
      </c>
      <c r="H239" s="22">
        <f t="shared" si="10"/>
        <v>0</v>
      </c>
      <c r="I239" s="21">
        <f t="shared" si="11"/>
        <v>0</v>
      </c>
    </row>
    <row r="240" spans="1:9" x14ac:dyDescent="0.5">
      <c r="A240" s="29" t="s">
        <v>6</v>
      </c>
      <c r="B240" s="28" t="s">
        <v>63</v>
      </c>
      <c r="C240" s="28" t="s">
        <v>79</v>
      </c>
      <c r="D240" s="25">
        <f>'[1]INPUTS-Incidence'!I24</f>
        <v>1893913.3696999999</v>
      </c>
      <c r="E240" s="119">
        <f>OVERALL2021!AB240</f>
        <v>0</v>
      </c>
      <c r="F240" s="24">
        <f t="shared" si="9"/>
        <v>0</v>
      </c>
      <c r="G240" s="23">
        <f>'[1]INTERNAL PARAMETERS-1'!M6</f>
        <v>78.760000000000005</v>
      </c>
      <c r="H240" s="22">
        <f t="shared" si="10"/>
        <v>0</v>
      </c>
      <c r="I240" s="21">
        <f t="shared" si="11"/>
        <v>0</v>
      </c>
    </row>
    <row r="241" spans="1:9" x14ac:dyDescent="0.5">
      <c r="A241" s="29" t="s">
        <v>6</v>
      </c>
      <c r="B241" s="28" t="s">
        <v>63</v>
      </c>
      <c r="C241" s="28" t="s">
        <v>78</v>
      </c>
      <c r="D241" s="25">
        <f>'[1]INPUTS-Incidence'!I25</f>
        <v>2022150.8083500001</v>
      </c>
      <c r="E241" s="119">
        <f>OVERALL2021!AB241</f>
        <v>0</v>
      </c>
      <c r="F241" s="24">
        <f t="shared" si="9"/>
        <v>0</v>
      </c>
      <c r="G241" s="23">
        <f>'[1]INTERNAL PARAMETERS-1'!M7</f>
        <v>73.784999999999997</v>
      </c>
      <c r="H241" s="22">
        <f t="shared" si="10"/>
        <v>0</v>
      </c>
      <c r="I241" s="21">
        <f t="shared" si="11"/>
        <v>0</v>
      </c>
    </row>
    <row r="242" spans="1:9" x14ac:dyDescent="0.5">
      <c r="A242" s="29" t="s">
        <v>6</v>
      </c>
      <c r="B242" s="28" t="s">
        <v>63</v>
      </c>
      <c r="C242" s="28" t="s">
        <v>77</v>
      </c>
      <c r="D242" s="25">
        <f>'[1]INPUTS-Incidence'!I26</f>
        <v>2177178.79825</v>
      </c>
      <c r="E242" s="119">
        <f>OVERALL2021!AB242</f>
        <v>0</v>
      </c>
      <c r="F242" s="24">
        <f t="shared" si="9"/>
        <v>0</v>
      </c>
      <c r="G242" s="23">
        <f>'[1]INTERNAL PARAMETERS-1'!M8</f>
        <v>68.824999999999989</v>
      </c>
      <c r="H242" s="22">
        <f t="shared" si="10"/>
        <v>0</v>
      </c>
      <c r="I242" s="21">
        <f t="shared" si="11"/>
        <v>0</v>
      </c>
    </row>
    <row r="243" spans="1:9" x14ac:dyDescent="0.5">
      <c r="A243" s="29" t="s">
        <v>6</v>
      </c>
      <c r="B243" s="28" t="s">
        <v>63</v>
      </c>
      <c r="C243" s="28" t="s">
        <v>76</v>
      </c>
      <c r="D243" s="25">
        <f>'[1]INPUTS-Incidence'!I27</f>
        <v>2385430.6833000001</v>
      </c>
      <c r="E243" s="119">
        <f>OVERALL2021!AB243</f>
        <v>0</v>
      </c>
      <c r="F243" s="24">
        <f t="shared" si="9"/>
        <v>0</v>
      </c>
      <c r="G243" s="23">
        <f>'[1]INTERNAL PARAMETERS-1'!M9</f>
        <v>63.875</v>
      </c>
      <c r="H243" s="22">
        <f t="shared" si="10"/>
        <v>0</v>
      </c>
      <c r="I243" s="21">
        <f t="shared" si="11"/>
        <v>0</v>
      </c>
    </row>
    <row r="244" spans="1:9" x14ac:dyDescent="0.5">
      <c r="A244" s="29" t="s">
        <v>6</v>
      </c>
      <c r="B244" s="28" t="s">
        <v>63</v>
      </c>
      <c r="C244" s="28" t="s">
        <v>75</v>
      </c>
      <c r="D244" s="25">
        <f>'[1]INPUTS-Incidence'!I28</f>
        <v>2367927.5231499998</v>
      </c>
      <c r="E244" s="119">
        <f>OVERALL2021!AB244</f>
        <v>0</v>
      </c>
      <c r="F244" s="24">
        <f t="shared" si="9"/>
        <v>0</v>
      </c>
      <c r="G244" s="23">
        <f>'[1]INTERNAL PARAMETERS-1'!M10</f>
        <v>58.935000000000002</v>
      </c>
      <c r="H244" s="22">
        <f t="shared" si="10"/>
        <v>0</v>
      </c>
      <c r="I244" s="21">
        <f t="shared" si="11"/>
        <v>0</v>
      </c>
    </row>
    <row r="245" spans="1:9" x14ac:dyDescent="0.5">
      <c r="A245" s="29" t="s">
        <v>6</v>
      </c>
      <c r="B245" s="28" t="s">
        <v>63</v>
      </c>
      <c r="C245" s="28" t="s">
        <v>74</v>
      </c>
      <c r="D245" s="25">
        <f>'[1]INPUTS-Incidence'!I29</f>
        <v>2239332.8771500001</v>
      </c>
      <c r="E245" s="119">
        <f>OVERALL2021!AB245</f>
        <v>0</v>
      </c>
      <c r="F245" s="24">
        <f t="shared" si="9"/>
        <v>0</v>
      </c>
      <c r="G245" s="23">
        <f>'[1]INTERNAL PARAMETERS-1'!M11</f>
        <v>53.995000000000005</v>
      </c>
      <c r="H245" s="22">
        <f t="shared" si="10"/>
        <v>0</v>
      </c>
      <c r="I245" s="21">
        <f t="shared" si="11"/>
        <v>0</v>
      </c>
    </row>
    <row r="246" spans="1:9" x14ac:dyDescent="0.5">
      <c r="A246" s="29" t="s">
        <v>6</v>
      </c>
      <c r="B246" s="28" t="s">
        <v>63</v>
      </c>
      <c r="C246" s="28" t="s">
        <v>73</v>
      </c>
      <c r="D246" s="25">
        <f>'[1]INPUTS-Incidence'!I30</f>
        <v>2464373.50765</v>
      </c>
      <c r="E246" s="119">
        <f>OVERALL2021!AB246</f>
        <v>0</v>
      </c>
      <c r="F246" s="24">
        <f t="shared" si="9"/>
        <v>0</v>
      </c>
      <c r="G246" s="23">
        <f>'[1]INTERNAL PARAMETERS-1'!M12</f>
        <v>49.09</v>
      </c>
      <c r="H246" s="22">
        <f t="shared" si="10"/>
        <v>0</v>
      </c>
      <c r="I246" s="21">
        <f t="shared" si="11"/>
        <v>0</v>
      </c>
    </row>
    <row r="247" spans="1:9" x14ac:dyDescent="0.5">
      <c r="A247" s="29" t="s">
        <v>6</v>
      </c>
      <c r="B247" s="28" t="s">
        <v>63</v>
      </c>
      <c r="C247" s="28" t="s">
        <v>72</v>
      </c>
      <c r="D247" s="25">
        <f>'[1]INPUTS-Incidence'!I31</f>
        <v>2787646.1593999998</v>
      </c>
      <c r="E247" s="119">
        <f>OVERALL2021!AB247</f>
        <v>0</v>
      </c>
      <c r="F247" s="24">
        <f t="shared" si="9"/>
        <v>0</v>
      </c>
      <c r="G247" s="23">
        <f>'[1]INTERNAL PARAMETERS-1'!M13</f>
        <v>44.225000000000001</v>
      </c>
      <c r="H247" s="22">
        <f t="shared" si="10"/>
        <v>0</v>
      </c>
      <c r="I247" s="21">
        <f t="shared" si="11"/>
        <v>0</v>
      </c>
    </row>
    <row r="248" spans="1:9" x14ac:dyDescent="0.5">
      <c r="A248" s="29" t="s">
        <v>6</v>
      </c>
      <c r="B248" s="28" t="s">
        <v>63</v>
      </c>
      <c r="C248" s="28" t="s">
        <v>71</v>
      </c>
      <c r="D248" s="25">
        <f>'[1]INPUTS-Incidence'!I32</f>
        <v>2953033.1624500002</v>
      </c>
      <c r="E248" s="119">
        <f>OVERALL2021!AB248</f>
        <v>0</v>
      </c>
      <c r="F248" s="24">
        <f t="shared" si="9"/>
        <v>0</v>
      </c>
      <c r="G248" s="23">
        <f>'[1]INTERNAL PARAMETERS-1'!M14</f>
        <v>39.424999999999997</v>
      </c>
      <c r="H248" s="22">
        <f t="shared" si="10"/>
        <v>0</v>
      </c>
      <c r="I248" s="21">
        <f t="shared" si="11"/>
        <v>0</v>
      </c>
    </row>
    <row r="249" spans="1:9" x14ac:dyDescent="0.5">
      <c r="A249" s="29" t="s">
        <v>6</v>
      </c>
      <c r="B249" s="28" t="s">
        <v>63</v>
      </c>
      <c r="C249" s="28" t="s">
        <v>70</v>
      </c>
      <c r="D249" s="25">
        <f>'[1]INPUTS-Incidence'!I33</f>
        <v>2916955.2201</v>
      </c>
      <c r="E249" s="119">
        <f>OVERALL2021!AB249</f>
        <v>0</v>
      </c>
      <c r="F249" s="24">
        <f t="shared" si="9"/>
        <v>0</v>
      </c>
      <c r="G249" s="23">
        <f>'[1]INTERNAL PARAMETERS-1'!M15</f>
        <v>34.72</v>
      </c>
      <c r="H249" s="22">
        <f t="shared" si="10"/>
        <v>0</v>
      </c>
      <c r="I249" s="21">
        <f t="shared" si="11"/>
        <v>0</v>
      </c>
    </row>
    <row r="250" spans="1:9" x14ac:dyDescent="0.5">
      <c r="A250" s="29" t="s">
        <v>6</v>
      </c>
      <c r="B250" s="28" t="s">
        <v>63</v>
      </c>
      <c r="C250" s="28" t="s">
        <v>69</v>
      </c>
      <c r="D250" s="25">
        <f>'[1]INPUTS-Incidence'!I34</f>
        <v>2627260.0592499999</v>
      </c>
      <c r="E250" s="119">
        <f>OVERALL2021!AB250</f>
        <v>0</v>
      </c>
      <c r="F250" s="24">
        <f t="shared" si="9"/>
        <v>0</v>
      </c>
      <c r="G250" s="23">
        <f>'[1]INTERNAL PARAMETERS-1'!M16</f>
        <v>30.094999999999999</v>
      </c>
      <c r="H250" s="22">
        <f t="shared" si="10"/>
        <v>0</v>
      </c>
      <c r="I250" s="21">
        <f t="shared" si="11"/>
        <v>0</v>
      </c>
    </row>
    <row r="251" spans="1:9" x14ac:dyDescent="0.5">
      <c r="A251" s="29" t="s">
        <v>6</v>
      </c>
      <c r="B251" s="28" t="s">
        <v>63</v>
      </c>
      <c r="C251" s="28" t="s">
        <v>68</v>
      </c>
      <c r="D251" s="25">
        <f>'[1]INPUTS-Incidence'!I35</f>
        <v>2245405.4021000001</v>
      </c>
      <c r="E251" s="119">
        <f>OVERALL2021!AB251</f>
        <v>0</v>
      </c>
      <c r="F251" s="24">
        <f t="shared" si="9"/>
        <v>0</v>
      </c>
      <c r="G251" s="23">
        <f>'[1]INTERNAL PARAMETERS-1'!M17</f>
        <v>25.55</v>
      </c>
      <c r="H251" s="22">
        <f t="shared" si="10"/>
        <v>0</v>
      </c>
      <c r="I251" s="21">
        <f t="shared" si="11"/>
        <v>0</v>
      </c>
    </row>
    <row r="252" spans="1:9" x14ac:dyDescent="0.5">
      <c r="A252" s="29" t="s">
        <v>6</v>
      </c>
      <c r="B252" s="28" t="s">
        <v>63</v>
      </c>
      <c r="C252" s="28" t="s">
        <v>67</v>
      </c>
      <c r="D252" s="25">
        <f>'[1]INPUTS-Incidence'!I36</f>
        <v>1673159.2274</v>
      </c>
      <c r="E252" s="119">
        <f>OVERALL2021!AB252</f>
        <v>0</v>
      </c>
      <c r="F252" s="24">
        <f t="shared" si="9"/>
        <v>0</v>
      </c>
      <c r="G252" s="23">
        <f>'[1]INTERNAL PARAMETERS-1'!M18</f>
        <v>21.115000000000002</v>
      </c>
      <c r="H252" s="22">
        <f t="shared" si="10"/>
        <v>0</v>
      </c>
      <c r="I252" s="21">
        <f t="shared" si="11"/>
        <v>0</v>
      </c>
    </row>
    <row r="253" spans="1:9" x14ac:dyDescent="0.5">
      <c r="A253" s="29" t="s">
        <v>6</v>
      </c>
      <c r="B253" s="28" t="s">
        <v>63</v>
      </c>
      <c r="C253" s="28" t="s">
        <v>66</v>
      </c>
      <c r="D253" s="25">
        <f>'[1]INPUTS-Incidence'!I37</f>
        <v>1207360.8430000001</v>
      </c>
      <c r="E253" s="119">
        <f>OVERALL2021!AB253</f>
        <v>0</v>
      </c>
      <c r="F253" s="24">
        <f t="shared" si="9"/>
        <v>0</v>
      </c>
      <c r="G253" s="23">
        <f>'[1]INTERNAL PARAMETERS-1'!M19</f>
        <v>16.865000000000002</v>
      </c>
      <c r="H253" s="22">
        <f t="shared" si="10"/>
        <v>0</v>
      </c>
      <c r="I253" s="21">
        <f t="shared" si="11"/>
        <v>0</v>
      </c>
    </row>
    <row r="254" spans="1:9" x14ac:dyDescent="0.5">
      <c r="A254" s="29" t="s">
        <v>6</v>
      </c>
      <c r="B254" s="28" t="s">
        <v>63</v>
      </c>
      <c r="C254" s="28" t="s">
        <v>65</v>
      </c>
      <c r="D254" s="25">
        <f>'[1]INPUTS-Incidence'!I38</f>
        <v>870514.31195</v>
      </c>
      <c r="E254" s="119">
        <f>OVERALL2021!AB254</f>
        <v>0</v>
      </c>
      <c r="F254" s="24">
        <f t="shared" si="9"/>
        <v>0</v>
      </c>
      <c r="G254" s="23">
        <f>'[1]INTERNAL PARAMETERS-1'!M20</f>
        <v>12.89</v>
      </c>
      <c r="H254" s="22">
        <f t="shared" si="10"/>
        <v>0</v>
      </c>
      <c r="I254" s="21">
        <f t="shared" si="11"/>
        <v>0</v>
      </c>
    </row>
    <row r="255" spans="1:9" x14ac:dyDescent="0.5">
      <c r="A255" s="29" t="s">
        <v>6</v>
      </c>
      <c r="B255" s="28" t="s">
        <v>63</v>
      </c>
      <c r="C255" s="28" t="s">
        <v>64</v>
      </c>
      <c r="D255" s="25">
        <f>'[1]INPUTS-Incidence'!I39</f>
        <v>0</v>
      </c>
      <c r="E255" s="119">
        <f>OVERALL2021!AB255</f>
        <v>0</v>
      </c>
      <c r="F255" s="24" t="e">
        <f t="shared" si="9"/>
        <v>#DIV/0!</v>
      </c>
      <c r="G255" s="23">
        <f>'[1]INTERNAL PARAMETERS-1'!M21</f>
        <v>9.3150000000000013</v>
      </c>
      <c r="H255" s="22">
        <f t="shared" si="10"/>
        <v>0</v>
      </c>
      <c r="I255" s="21" t="e">
        <f t="shared" si="11"/>
        <v>#DIV/0!</v>
      </c>
    </row>
    <row r="256" spans="1:9" x14ac:dyDescent="0.5">
      <c r="A256" s="29" t="s">
        <v>6</v>
      </c>
      <c r="B256" s="28" t="s">
        <v>63</v>
      </c>
      <c r="C256" s="28" t="s">
        <v>62</v>
      </c>
      <c r="D256" s="25">
        <f>'[1]INPUTS-Incidence'!I40</f>
        <v>1116987.3834500001</v>
      </c>
      <c r="E256" s="119">
        <f>OVERALL2021!AB256</f>
        <v>0</v>
      </c>
      <c r="F256" s="24">
        <f t="shared" si="9"/>
        <v>0</v>
      </c>
      <c r="G256" s="23">
        <f>'[1]INTERNAL PARAMETERS-1'!M22</f>
        <v>5.05</v>
      </c>
      <c r="H256" s="22">
        <f t="shared" si="10"/>
        <v>0</v>
      </c>
      <c r="I256" s="21">
        <f t="shared" si="11"/>
        <v>0</v>
      </c>
    </row>
    <row r="257" spans="1:9" x14ac:dyDescent="0.5">
      <c r="A257" s="29" t="s">
        <v>1</v>
      </c>
      <c r="B257" s="28" t="s">
        <v>81</v>
      </c>
      <c r="C257" s="28" t="s">
        <v>80</v>
      </c>
      <c r="D257" s="25">
        <f>'[1]INPUTS-Incidence'!I5</f>
        <v>1876633.2261000001</v>
      </c>
      <c r="E257" s="119">
        <f>OVERALL2021!AB257</f>
        <v>0.47597157462213091</v>
      </c>
      <c r="F257" s="24">
        <f t="shared" si="9"/>
        <v>2.536305805537133E-2</v>
      </c>
      <c r="G257" s="23">
        <f>'[1]INTERNAL PARAMETERS-1'!M5</f>
        <v>85.012</v>
      </c>
      <c r="H257" s="22">
        <f t="shared" si="10"/>
        <v>40.463295501776592</v>
      </c>
      <c r="I257" s="21">
        <f t="shared" si="11"/>
        <v>2.1561642914032273</v>
      </c>
    </row>
    <row r="258" spans="1:9" x14ac:dyDescent="0.5">
      <c r="A258" s="29" t="s">
        <v>1</v>
      </c>
      <c r="B258" s="28" t="s">
        <v>81</v>
      </c>
      <c r="C258" s="28" t="s">
        <v>79</v>
      </c>
      <c r="D258" s="25">
        <f>'[1]INPUTS-Incidence'!I6</f>
        <v>2006488.7862799999</v>
      </c>
      <c r="E258" s="119">
        <f>OVERALL2021!AB258</f>
        <v>0.88462228365851958</v>
      </c>
      <c r="F258" s="24">
        <f t="shared" si="9"/>
        <v>4.4088075134404117E-2</v>
      </c>
      <c r="G258" s="23">
        <f>'[1]INTERNAL PARAMETERS-1'!M6</f>
        <v>78.760000000000005</v>
      </c>
      <c r="H258" s="22">
        <f t="shared" si="10"/>
        <v>69.672851060945007</v>
      </c>
      <c r="I258" s="21">
        <f t="shared" si="11"/>
        <v>3.4723767975856688</v>
      </c>
    </row>
    <row r="259" spans="1:9" x14ac:dyDescent="0.5">
      <c r="A259" s="29" t="s">
        <v>1</v>
      </c>
      <c r="B259" s="28" t="s">
        <v>81</v>
      </c>
      <c r="C259" s="28" t="s">
        <v>78</v>
      </c>
      <c r="D259" s="25">
        <f>'[1]INPUTS-Incidence'!I7</f>
        <v>2142786.2672000001</v>
      </c>
      <c r="E259" s="119">
        <f>OVERALL2021!AB259</f>
        <v>1.764582675299978</v>
      </c>
      <c r="F259" s="24">
        <f t="shared" si="9"/>
        <v>8.234991526270026E-2</v>
      </c>
      <c r="G259" s="23">
        <f>'[1]INTERNAL PARAMETERS-1'!M7</f>
        <v>73.784999999999997</v>
      </c>
      <c r="H259" s="22">
        <f t="shared" si="10"/>
        <v>130.19973269700887</v>
      </c>
      <c r="I259" s="21">
        <f t="shared" si="11"/>
        <v>6.0761884976583378</v>
      </c>
    </row>
    <row r="260" spans="1:9" x14ac:dyDescent="0.5">
      <c r="A260" s="29" t="s">
        <v>1</v>
      </c>
      <c r="B260" s="28" t="s">
        <v>81</v>
      </c>
      <c r="C260" s="28" t="s">
        <v>77</v>
      </c>
      <c r="D260" s="25">
        <f>'[1]INPUTS-Incidence'!I8</f>
        <v>2287559.9596199999</v>
      </c>
      <c r="E260" s="119">
        <f>OVERALL2021!AB260</f>
        <v>11.292972627918457</v>
      </c>
      <c r="F260" s="24">
        <f t="shared" si="9"/>
        <v>0.49366892353695507</v>
      </c>
      <c r="G260" s="23">
        <f>'[1]INTERNAL PARAMETERS-1'!M8</f>
        <v>68.824999999999989</v>
      </c>
      <c r="H260" s="22">
        <f t="shared" si="10"/>
        <v>777.23884111648772</v>
      </c>
      <c r="I260" s="21">
        <f t="shared" si="11"/>
        <v>33.976763662430926</v>
      </c>
    </row>
    <row r="261" spans="1:9" x14ac:dyDescent="0.5">
      <c r="A261" s="29" t="s">
        <v>1</v>
      </c>
      <c r="B261" s="28" t="s">
        <v>81</v>
      </c>
      <c r="C261" s="28" t="s">
        <v>76</v>
      </c>
      <c r="D261" s="25">
        <f>'[1]INPUTS-Incidence'!I9</f>
        <v>2470646.1280200002</v>
      </c>
      <c r="E261" s="119">
        <f>OVERALL2021!AB261</f>
        <v>17.795070185014826</v>
      </c>
      <c r="F261" s="24">
        <f t="shared" ref="F261:F292" si="12">100000*E261/D261</f>
        <v>0.72025977266424512</v>
      </c>
      <c r="G261" s="23">
        <f>'[1]INTERNAL PARAMETERS-1'!M9</f>
        <v>63.875</v>
      </c>
      <c r="H261" s="22">
        <f t="shared" ref="H261:H292" si="13">G261*E261</f>
        <v>1136.660108067822</v>
      </c>
      <c r="I261" s="21">
        <f t="shared" ref="I261:I292" si="14">100000*H261/D261</f>
        <v>46.006592978928651</v>
      </c>
    </row>
    <row r="262" spans="1:9" x14ac:dyDescent="0.5">
      <c r="A262" s="29" t="s">
        <v>1</v>
      </c>
      <c r="B262" s="28" t="s">
        <v>81</v>
      </c>
      <c r="C262" s="28" t="s">
        <v>75</v>
      </c>
      <c r="D262" s="25">
        <f>'[1]INPUTS-Incidence'!I10</f>
        <v>2393343.07914</v>
      </c>
      <c r="E262" s="119">
        <f>OVERALL2021!AB262</f>
        <v>17.522977699983482</v>
      </c>
      <c r="F262" s="24">
        <f t="shared" si="12"/>
        <v>0.73215486123619233</v>
      </c>
      <c r="G262" s="23">
        <f>'[1]INTERNAL PARAMETERS-1'!M10</f>
        <v>58.935000000000002</v>
      </c>
      <c r="H262" s="22">
        <f t="shared" si="13"/>
        <v>1032.7166907485266</v>
      </c>
      <c r="I262" s="21">
        <f t="shared" si="14"/>
        <v>43.149546746955004</v>
      </c>
    </row>
    <row r="263" spans="1:9" x14ac:dyDescent="0.5">
      <c r="A263" s="29" t="s">
        <v>1</v>
      </c>
      <c r="B263" s="28" t="s">
        <v>81</v>
      </c>
      <c r="C263" s="28" t="s">
        <v>74</v>
      </c>
      <c r="D263" s="25">
        <f>'[1]INPUTS-Incidence'!I11</f>
        <v>2233990.3029399998</v>
      </c>
      <c r="E263" s="119">
        <f>OVERALL2021!AB263</f>
        <v>17.781194931481636</v>
      </c>
      <c r="F263" s="24">
        <f t="shared" si="12"/>
        <v>0.79593876965719312</v>
      </c>
      <c r="G263" s="23">
        <f>'[1]INTERNAL PARAMETERS-1'!M11</f>
        <v>53.995000000000005</v>
      </c>
      <c r="H263" s="22">
        <f t="shared" si="13"/>
        <v>960.09562032535098</v>
      </c>
      <c r="I263" s="21">
        <f t="shared" si="14"/>
        <v>42.976713867640143</v>
      </c>
    </row>
    <row r="264" spans="1:9" x14ac:dyDescent="0.5">
      <c r="A264" s="29" t="s">
        <v>1</v>
      </c>
      <c r="B264" s="28" t="s">
        <v>81</v>
      </c>
      <c r="C264" s="28" t="s">
        <v>73</v>
      </c>
      <c r="D264" s="25">
        <f>'[1]INPUTS-Incidence'!I12</f>
        <v>2413346.9382799999</v>
      </c>
      <c r="E264" s="119">
        <f>OVERALL2021!AB264</f>
        <v>16.152179495898675</v>
      </c>
      <c r="F264" s="24">
        <f t="shared" si="12"/>
        <v>0.66928543259554663</v>
      </c>
      <c r="G264" s="23">
        <f>'[1]INTERNAL PARAMETERS-1'!M12</f>
        <v>49.09</v>
      </c>
      <c r="H264" s="22">
        <f t="shared" si="13"/>
        <v>792.91049145366605</v>
      </c>
      <c r="I264" s="21">
        <f t="shared" si="14"/>
        <v>32.855221886115388</v>
      </c>
    </row>
    <row r="265" spans="1:9" x14ac:dyDescent="0.5">
      <c r="A265" s="29" t="s">
        <v>1</v>
      </c>
      <c r="B265" s="28" t="s">
        <v>81</v>
      </c>
      <c r="C265" s="28" t="s">
        <v>72</v>
      </c>
      <c r="D265" s="25">
        <f>'[1]INPUTS-Incidence'!I13</f>
        <v>2624574.1288600001</v>
      </c>
      <c r="E265" s="119">
        <f>OVERALL2021!AB265</f>
        <v>14.08584337544843</v>
      </c>
      <c r="F265" s="24">
        <f t="shared" si="12"/>
        <v>0.53669062803597412</v>
      </c>
      <c r="G265" s="23">
        <f>'[1]INTERNAL PARAMETERS-1'!M13</f>
        <v>44.225000000000001</v>
      </c>
      <c r="H265" s="22">
        <f t="shared" si="13"/>
        <v>622.9464232792069</v>
      </c>
      <c r="I265" s="21">
        <f t="shared" si="14"/>
        <v>23.735143024890956</v>
      </c>
    </row>
    <row r="266" spans="1:9" x14ac:dyDescent="0.5">
      <c r="A266" s="29" t="s">
        <v>1</v>
      </c>
      <c r="B266" s="28" t="s">
        <v>81</v>
      </c>
      <c r="C266" s="28" t="s">
        <v>71</v>
      </c>
      <c r="D266" s="25">
        <f>'[1]INPUTS-Incidence'!I14</f>
        <v>2704928.6138800001</v>
      </c>
      <c r="E266" s="119">
        <f>OVERALL2021!AB266</f>
        <v>12.723498935375176</v>
      </c>
      <c r="F266" s="24">
        <f t="shared" si="12"/>
        <v>0.47038205999545224</v>
      </c>
      <c r="G266" s="23">
        <f>'[1]INTERNAL PARAMETERS-1'!M14</f>
        <v>39.424999999999997</v>
      </c>
      <c r="H266" s="22">
        <f t="shared" si="13"/>
        <v>501.62394552716626</v>
      </c>
      <c r="I266" s="21">
        <f t="shared" si="14"/>
        <v>18.544812715320703</v>
      </c>
    </row>
    <row r="267" spans="1:9" x14ac:dyDescent="0.5">
      <c r="A267" s="29" t="s">
        <v>1</v>
      </c>
      <c r="B267" s="28" t="s">
        <v>81</v>
      </c>
      <c r="C267" s="28" t="s">
        <v>70</v>
      </c>
      <c r="D267" s="25">
        <f>'[1]INPUTS-Incidence'!I15</f>
        <v>2646612.2787600001</v>
      </c>
      <c r="E267" s="119">
        <f>OVERALL2021!AB267</f>
        <v>13.129070044964513</v>
      </c>
      <c r="F267" s="24">
        <f t="shared" si="12"/>
        <v>0.49607077509350139</v>
      </c>
      <c r="G267" s="23">
        <f>'[1]INTERNAL PARAMETERS-1'!M15</f>
        <v>34.72</v>
      </c>
      <c r="H267" s="22">
        <f t="shared" si="13"/>
        <v>455.84131196116789</v>
      </c>
      <c r="I267" s="21">
        <f t="shared" si="14"/>
        <v>17.22357731124637</v>
      </c>
    </row>
    <row r="268" spans="1:9" x14ac:dyDescent="0.5">
      <c r="A268" s="29" t="s">
        <v>1</v>
      </c>
      <c r="B268" s="28" t="s">
        <v>81</v>
      </c>
      <c r="C268" s="28" t="s">
        <v>69</v>
      </c>
      <c r="D268" s="25">
        <f>'[1]INPUTS-Incidence'!I16</f>
        <v>2366558.2508</v>
      </c>
      <c r="E268" s="119">
        <f>OVERALL2021!AB268</f>
        <v>11.013472635878006</v>
      </c>
      <c r="F268" s="24">
        <f t="shared" si="12"/>
        <v>0.46537931750274775</v>
      </c>
      <c r="G268" s="23">
        <f>'[1]INTERNAL PARAMETERS-1'!M16</f>
        <v>30.094999999999999</v>
      </c>
      <c r="H268" s="22">
        <f t="shared" si="13"/>
        <v>331.45045897674856</v>
      </c>
      <c r="I268" s="21">
        <f t="shared" si="14"/>
        <v>14.005590560245192</v>
      </c>
    </row>
    <row r="269" spans="1:9" x14ac:dyDescent="0.5">
      <c r="A269" s="29" t="s">
        <v>1</v>
      </c>
      <c r="B269" s="28" t="s">
        <v>81</v>
      </c>
      <c r="C269" s="28" t="s">
        <v>68</v>
      </c>
      <c r="D269" s="25">
        <f>'[1]INPUTS-Incidence'!I17</f>
        <v>1968176.3103</v>
      </c>
      <c r="E269" s="119">
        <f>OVERALL2021!AB269</f>
        <v>9.5055804209006354</v>
      </c>
      <c r="F269" s="24">
        <f t="shared" si="12"/>
        <v>0.48296386716755796</v>
      </c>
      <c r="G269" s="23">
        <f>'[1]INTERNAL PARAMETERS-1'!M17</f>
        <v>25.55</v>
      </c>
      <c r="H269" s="22">
        <f t="shared" si="13"/>
        <v>242.86757975401125</v>
      </c>
      <c r="I269" s="21">
        <f t="shared" si="14"/>
        <v>12.339726806131107</v>
      </c>
    </row>
    <row r="270" spans="1:9" x14ac:dyDescent="0.5">
      <c r="A270" s="29" t="s">
        <v>1</v>
      </c>
      <c r="B270" s="28" t="s">
        <v>81</v>
      </c>
      <c r="C270" s="28" t="s">
        <v>67</v>
      </c>
      <c r="D270" s="25">
        <f>'[1]INPUTS-Incidence'!I18</f>
        <v>1414849.22358</v>
      </c>
      <c r="E270" s="119">
        <f>OVERALL2021!AB270</f>
        <v>7.7608065866243097</v>
      </c>
      <c r="F270" s="24">
        <f t="shared" si="12"/>
        <v>0.54852534512385021</v>
      </c>
      <c r="G270" s="23">
        <f>'[1]INTERNAL PARAMETERS-1'!M18</f>
        <v>21.115000000000002</v>
      </c>
      <c r="H270" s="22">
        <f t="shared" si="13"/>
        <v>163.86943107657231</v>
      </c>
      <c r="I270" s="21">
        <f t="shared" si="14"/>
        <v>11.582112662290097</v>
      </c>
    </row>
    <row r="271" spans="1:9" x14ac:dyDescent="0.5">
      <c r="A271" s="27" t="s">
        <v>1</v>
      </c>
      <c r="B271" s="26" t="s">
        <v>81</v>
      </c>
      <c r="C271" s="26" t="s">
        <v>66</v>
      </c>
      <c r="D271" s="25">
        <f>'[1]INPUTS-Incidence'!I19</f>
        <v>963575.72331999999</v>
      </c>
      <c r="E271" s="119">
        <f>OVERALL2021!AB271</f>
        <v>6.6000213349576633</v>
      </c>
      <c r="F271" s="24">
        <f t="shared" si="12"/>
        <v>0.68495097740915378</v>
      </c>
      <c r="G271" s="23">
        <f>'[1]INTERNAL PARAMETERS-1'!M19</f>
        <v>16.865000000000002</v>
      </c>
      <c r="H271" s="22">
        <f t="shared" si="13"/>
        <v>111.30935981406101</v>
      </c>
      <c r="I271" s="21">
        <f t="shared" si="14"/>
        <v>11.551698234005382</v>
      </c>
    </row>
    <row r="272" spans="1:9" x14ac:dyDescent="0.5">
      <c r="A272" s="27" t="s">
        <v>1</v>
      </c>
      <c r="B272" s="26" t="s">
        <v>81</v>
      </c>
      <c r="C272" s="26" t="s">
        <v>65</v>
      </c>
      <c r="D272" s="25">
        <f>'[1]INPUTS-Incidence'!I20</f>
        <v>661144.49699999997</v>
      </c>
      <c r="E272" s="119">
        <f>OVERALL2021!AB272</f>
        <v>6.0885786366374015</v>
      </c>
      <c r="F272" s="24">
        <f t="shared" si="12"/>
        <v>0.92091496855299415</v>
      </c>
      <c r="G272" s="23">
        <f>'[1]INTERNAL PARAMETERS-1'!M20</f>
        <v>12.89</v>
      </c>
      <c r="H272" s="22">
        <f t="shared" si="13"/>
        <v>78.481778626256116</v>
      </c>
      <c r="I272" s="21">
        <f t="shared" si="14"/>
        <v>11.870593944648098</v>
      </c>
    </row>
    <row r="273" spans="1:9" x14ac:dyDescent="0.5">
      <c r="A273" s="27" t="s">
        <v>1</v>
      </c>
      <c r="B273" s="26" t="s">
        <v>81</v>
      </c>
      <c r="C273" s="26" t="s">
        <v>64</v>
      </c>
      <c r="D273" s="25">
        <f>'[1]INPUTS-Incidence'!I21</f>
        <v>0</v>
      </c>
      <c r="E273" s="119">
        <f>OVERALL2021!AB273</f>
        <v>3.8457737193436992</v>
      </c>
      <c r="F273" s="24" t="e">
        <f t="shared" si="12"/>
        <v>#DIV/0!</v>
      </c>
      <c r="G273" s="23">
        <f>'[1]INTERNAL PARAMETERS-1'!M21</f>
        <v>9.3150000000000013</v>
      </c>
      <c r="H273" s="22">
        <f t="shared" si="13"/>
        <v>35.823382195686563</v>
      </c>
      <c r="I273" s="21" t="e">
        <f t="shared" si="14"/>
        <v>#DIV/0!</v>
      </c>
    </row>
    <row r="274" spans="1:9" x14ac:dyDescent="0.5">
      <c r="A274" s="27" t="s">
        <v>1</v>
      </c>
      <c r="B274" s="26" t="s">
        <v>81</v>
      </c>
      <c r="C274" s="26" t="s">
        <v>62</v>
      </c>
      <c r="D274" s="25">
        <f>'[1]INPUTS-Incidence'!I22</f>
        <v>729971.33438000001</v>
      </c>
      <c r="E274" s="119">
        <f>OVERALL2021!AB274</f>
        <v>2.0789628993671263</v>
      </c>
      <c r="F274" s="24">
        <f t="shared" si="12"/>
        <v>0.28480062181248389</v>
      </c>
      <c r="G274" s="23">
        <f>'[1]INTERNAL PARAMETERS-1'!M22</f>
        <v>5.05</v>
      </c>
      <c r="H274" s="22">
        <f t="shared" si="13"/>
        <v>10.498762641803987</v>
      </c>
      <c r="I274" s="21">
        <f t="shared" si="14"/>
        <v>1.4382431401530438</v>
      </c>
    </row>
    <row r="275" spans="1:9" x14ac:dyDescent="0.5">
      <c r="A275" s="27" t="s">
        <v>1</v>
      </c>
      <c r="B275" s="26" t="s">
        <v>63</v>
      </c>
      <c r="C275" s="26" t="s">
        <v>80</v>
      </c>
      <c r="D275" s="25">
        <f>'[1]INPUTS-Incidence'!I23</f>
        <v>1771391.24865</v>
      </c>
      <c r="E275" s="119">
        <f>OVERALL2021!AB275</f>
        <v>0.22737664239792282</v>
      </c>
      <c r="F275" s="24">
        <f t="shared" si="12"/>
        <v>1.283604864657706E-2</v>
      </c>
      <c r="G275" s="23">
        <f>'[1]INTERNAL PARAMETERS-1'!M5</f>
        <v>85.012</v>
      </c>
      <c r="H275" s="22">
        <f t="shared" si="13"/>
        <v>19.329743123532214</v>
      </c>
      <c r="I275" s="21">
        <f t="shared" si="14"/>
        <v>1.0912181675428092</v>
      </c>
    </row>
    <row r="276" spans="1:9" x14ac:dyDescent="0.5">
      <c r="A276" s="27" t="s">
        <v>1</v>
      </c>
      <c r="B276" s="26" t="s">
        <v>63</v>
      </c>
      <c r="C276" s="26" t="s">
        <v>79</v>
      </c>
      <c r="D276" s="25">
        <f>'[1]INPUTS-Incidence'!I24</f>
        <v>1893913.3696999999</v>
      </c>
      <c r="E276" s="119">
        <f>OVERALL2021!AB276</f>
        <v>0.39122633369786364</v>
      </c>
      <c r="F276" s="24">
        <f t="shared" si="12"/>
        <v>2.0657034263390557E-2</v>
      </c>
      <c r="G276" s="23">
        <f>'[1]INTERNAL PARAMETERS-1'!M6</f>
        <v>78.760000000000005</v>
      </c>
      <c r="H276" s="22">
        <f t="shared" si="13"/>
        <v>30.812986042043743</v>
      </c>
      <c r="I276" s="21">
        <f t="shared" si="14"/>
        <v>1.6269480185846403</v>
      </c>
    </row>
    <row r="277" spans="1:9" x14ac:dyDescent="0.5">
      <c r="A277" s="27" t="s">
        <v>1</v>
      </c>
      <c r="B277" s="26" t="s">
        <v>63</v>
      </c>
      <c r="C277" s="26" t="s">
        <v>78</v>
      </c>
      <c r="D277" s="25">
        <f>'[1]INPUTS-Incidence'!I25</f>
        <v>2022150.8083500001</v>
      </c>
      <c r="E277" s="119">
        <f>OVERALL2021!AB277</f>
        <v>0.5404525408532489</v>
      </c>
      <c r="F277" s="24">
        <f t="shared" si="12"/>
        <v>2.6726618935718156E-2</v>
      </c>
      <c r="G277" s="23">
        <f>'[1]INTERNAL PARAMETERS-1'!M7</f>
        <v>73.784999999999997</v>
      </c>
      <c r="H277" s="22">
        <f t="shared" si="13"/>
        <v>39.87729072685697</v>
      </c>
      <c r="I277" s="21">
        <f t="shared" si="14"/>
        <v>1.9720235781719644</v>
      </c>
    </row>
    <row r="278" spans="1:9" x14ac:dyDescent="0.5">
      <c r="A278" s="27" t="s">
        <v>1</v>
      </c>
      <c r="B278" s="26" t="s">
        <v>63</v>
      </c>
      <c r="C278" s="26" t="s">
        <v>77</v>
      </c>
      <c r="D278" s="25">
        <f>'[1]INPUTS-Incidence'!I26</f>
        <v>2177178.79825</v>
      </c>
      <c r="E278" s="119">
        <f>OVERALL2021!AB278</f>
        <v>1.8922246364250319</v>
      </c>
      <c r="F278" s="24">
        <f t="shared" si="12"/>
        <v>8.6911770312387199E-2</v>
      </c>
      <c r="G278" s="23">
        <f>'[1]INTERNAL PARAMETERS-1'!M8</f>
        <v>68.824999999999989</v>
      </c>
      <c r="H278" s="22">
        <f t="shared" si="13"/>
        <v>130.23236060195279</v>
      </c>
      <c r="I278" s="21">
        <f t="shared" si="14"/>
        <v>5.9817025917500475</v>
      </c>
    </row>
    <row r="279" spans="1:9" x14ac:dyDescent="0.5">
      <c r="A279" s="27" t="s">
        <v>1</v>
      </c>
      <c r="B279" s="26" t="s">
        <v>63</v>
      </c>
      <c r="C279" s="26" t="s">
        <v>76</v>
      </c>
      <c r="D279" s="25">
        <f>'[1]INPUTS-Incidence'!I27</f>
        <v>2385430.6833000001</v>
      </c>
      <c r="E279" s="119">
        <f>OVERALL2021!AB279</f>
        <v>2.2199971802672613</v>
      </c>
      <c r="F279" s="24">
        <f t="shared" si="12"/>
        <v>9.3064837130212547E-2</v>
      </c>
      <c r="G279" s="23">
        <f>'[1]INTERNAL PARAMETERS-1'!M9</f>
        <v>63.875</v>
      </c>
      <c r="H279" s="22">
        <f t="shared" si="13"/>
        <v>141.80231988957132</v>
      </c>
      <c r="I279" s="21">
        <f t="shared" si="14"/>
        <v>5.9445164716923271</v>
      </c>
    </row>
    <row r="280" spans="1:9" x14ac:dyDescent="0.5">
      <c r="A280" s="27" t="s">
        <v>1</v>
      </c>
      <c r="B280" s="26" t="s">
        <v>63</v>
      </c>
      <c r="C280" s="26" t="s">
        <v>75</v>
      </c>
      <c r="D280" s="25">
        <f>'[1]INPUTS-Incidence'!I28</f>
        <v>2367927.5231499998</v>
      </c>
      <c r="E280" s="119">
        <f>OVERALL2021!AB280</f>
        <v>1.9014569651014468</v>
      </c>
      <c r="F280" s="24">
        <f t="shared" si="12"/>
        <v>8.0300471467639439E-2</v>
      </c>
      <c r="G280" s="23">
        <f>'[1]INTERNAL PARAMETERS-1'!M10</f>
        <v>58.935000000000002</v>
      </c>
      <c r="H280" s="22">
        <f t="shared" si="13"/>
        <v>112.06236623825377</v>
      </c>
      <c r="I280" s="21">
        <f t="shared" si="14"/>
        <v>4.7325082859453307</v>
      </c>
    </row>
    <row r="281" spans="1:9" x14ac:dyDescent="0.5">
      <c r="A281" s="27" t="s">
        <v>1</v>
      </c>
      <c r="B281" s="26" t="s">
        <v>63</v>
      </c>
      <c r="C281" s="26" t="s">
        <v>74</v>
      </c>
      <c r="D281" s="25">
        <f>'[1]INPUTS-Incidence'!I29</f>
        <v>2239332.8771500001</v>
      </c>
      <c r="E281" s="119">
        <f>OVERALL2021!AB281</f>
        <v>2.1639783529738468</v>
      </c>
      <c r="F281" s="24">
        <f t="shared" si="12"/>
        <v>9.6634956555808837E-2</v>
      </c>
      <c r="G281" s="23">
        <f>'[1]INTERNAL PARAMETERS-1'!M11</f>
        <v>53.995000000000005</v>
      </c>
      <c r="H281" s="22">
        <f t="shared" si="13"/>
        <v>116.84401116882286</v>
      </c>
      <c r="I281" s="21">
        <f t="shared" si="14"/>
        <v>5.2178044792308986</v>
      </c>
    </row>
    <row r="282" spans="1:9" x14ac:dyDescent="0.5">
      <c r="A282" s="27" t="s">
        <v>1</v>
      </c>
      <c r="B282" s="26" t="s">
        <v>63</v>
      </c>
      <c r="C282" s="26" t="s">
        <v>73</v>
      </c>
      <c r="D282" s="25">
        <f>'[1]INPUTS-Incidence'!I30</f>
        <v>2464373.50765</v>
      </c>
      <c r="E282" s="119">
        <f>OVERALL2021!AB282</f>
        <v>2.1439324864303542</v>
      </c>
      <c r="F282" s="24">
        <f t="shared" si="12"/>
        <v>8.6997059486927569E-2</v>
      </c>
      <c r="G282" s="23">
        <f>'[1]INTERNAL PARAMETERS-1'!M12</f>
        <v>49.09</v>
      </c>
      <c r="H282" s="22">
        <f t="shared" si="13"/>
        <v>105.24564575886609</v>
      </c>
      <c r="I282" s="21">
        <f t="shared" si="14"/>
        <v>4.2706856502132746</v>
      </c>
    </row>
    <row r="283" spans="1:9" x14ac:dyDescent="0.5">
      <c r="A283" s="27" t="s">
        <v>1</v>
      </c>
      <c r="B283" s="26" t="s">
        <v>63</v>
      </c>
      <c r="C283" s="26" t="s">
        <v>72</v>
      </c>
      <c r="D283" s="25">
        <f>'[1]INPUTS-Incidence'!I31</f>
        <v>2787646.1593999998</v>
      </c>
      <c r="E283" s="119">
        <f>OVERALL2021!AB283</f>
        <v>2.2697150880072852</v>
      </c>
      <c r="F283" s="24">
        <f t="shared" si="12"/>
        <v>8.1420487329561517E-2</v>
      </c>
      <c r="G283" s="23">
        <f>'[1]INTERNAL PARAMETERS-1'!M13</f>
        <v>44.225000000000001</v>
      </c>
      <c r="H283" s="22">
        <f t="shared" si="13"/>
        <v>100.3781497671222</v>
      </c>
      <c r="I283" s="21">
        <f t="shared" si="14"/>
        <v>3.6008210521498585</v>
      </c>
    </row>
    <row r="284" spans="1:9" x14ac:dyDescent="0.5">
      <c r="A284" s="27" t="s">
        <v>1</v>
      </c>
      <c r="B284" s="26" t="s">
        <v>63</v>
      </c>
      <c r="C284" s="26" t="s">
        <v>71</v>
      </c>
      <c r="D284" s="25">
        <f>'[1]INPUTS-Incidence'!I32</f>
        <v>2953033.1624500002</v>
      </c>
      <c r="E284" s="119">
        <f>OVERALL2021!AB284</f>
        <v>2.465369418416389</v>
      </c>
      <c r="F284" s="24">
        <f t="shared" si="12"/>
        <v>8.3486005161248572E-2</v>
      </c>
      <c r="G284" s="23">
        <f>'[1]INTERNAL PARAMETERS-1'!M14</f>
        <v>39.424999999999997</v>
      </c>
      <c r="H284" s="22">
        <f t="shared" si="13"/>
        <v>97.197189321066134</v>
      </c>
      <c r="I284" s="21">
        <f t="shared" si="14"/>
        <v>3.2914357534822249</v>
      </c>
    </row>
    <row r="285" spans="1:9" x14ac:dyDescent="0.5">
      <c r="A285" s="27" t="s">
        <v>1</v>
      </c>
      <c r="B285" s="26" t="s">
        <v>63</v>
      </c>
      <c r="C285" s="26" t="s">
        <v>70</v>
      </c>
      <c r="D285" s="25">
        <f>'[1]INPUTS-Incidence'!I33</f>
        <v>2916955.2201</v>
      </c>
      <c r="E285" s="119">
        <f>OVERALL2021!AB285</f>
        <v>2.6959871341253319</v>
      </c>
      <c r="F285" s="24">
        <f t="shared" si="12"/>
        <v>9.2424700782102062E-2</v>
      </c>
      <c r="G285" s="23">
        <f>'[1]INTERNAL PARAMETERS-1'!M15</f>
        <v>34.72</v>
      </c>
      <c r="H285" s="22">
        <f t="shared" si="13"/>
        <v>93.604673296831521</v>
      </c>
      <c r="I285" s="21">
        <f t="shared" si="14"/>
        <v>3.208985611154584</v>
      </c>
    </row>
    <row r="286" spans="1:9" x14ac:dyDescent="0.5">
      <c r="A286" s="27" t="s">
        <v>1</v>
      </c>
      <c r="B286" s="26" t="s">
        <v>63</v>
      </c>
      <c r="C286" s="26" t="s">
        <v>69</v>
      </c>
      <c r="D286" s="25">
        <f>'[1]INPUTS-Incidence'!I34</f>
        <v>2627260.0592499999</v>
      </c>
      <c r="E286" s="119">
        <f>OVERALL2021!AB286</f>
        <v>2.2315775275717984</v>
      </c>
      <c r="F286" s="24">
        <f t="shared" si="12"/>
        <v>8.4939346590944015E-2</v>
      </c>
      <c r="G286" s="23">
        <f>'[1]INTERNAL PARAMETERS-1'!M16</f>
        <v>30.094999999999999</v>
      </c>
      <c r="H286" s="22">
        <f t="shared" si="13"/>
        <v>67.159325692273271</v>
      </c>
      <c r="I286" s="21">
        <f t="shared" si="14"/>
        <v>2.55624963565446</v>
      </c>
    </row>
    <row r="287" spans="1:9" x14ac:dyDescent="0.5">
      <c r="A287" s="27" t="s">
        <v>1</v>
      </c>
      <c r="B287" s="26" t="s">
        <v>63</v>
      </c>
      <c r="C287" s="26" t="s">
        <v>68</v>
      </c>
      <c r="D287" s="25">
        <f>'[1]INPUTS-Incidence'!I35</f>
        <v>2245405.4021000001</v>
      </c>
      <c r="E287" s="119">
        <f>OVERALL2021!AB287</f>
        <v>0.22148188529317944</v>
      </c>
      <c r="F287" s="24">
        <f t="shared" si="12"/>
        <v>9.8637816176107892E-3</v>
      </c>
      <c r="G287" s="23">
        <f>'[1]INTERNAL PARAMETERS-1'!M17</f>
        <v>25.55</v>
      </c>
      <c r="H287" s="22">
        <f t="shared" si="13"/>
        <v>5.6588621692407353</v>
      </c>
      <c r="I287" s="21">
        <f t="shared" si="14"/>
        <v>0.25201962032995567</v>
      </c>
    </row>
    <row r="288" spans="1:9" x14ac:dyDescent="0.5">
      <c r="A288" s="27" t="s">
        <v>1</v>
      </c>
      <c r="B288" s="26" t="s">
        <v>63</v>
      </c>
      <c r="C288" s="26" t="s">
        <v>67</v>
      </c>
      <c r="D288" s="25">
        <f>'[1]INPUTS-Incidence'!I36</f>
        <v>1673159.2274</v>
      </c>
      <c r="E288" s="119">
        <f>OVERALL2021!AB288</f>
        <v>0.19222742533065354</v>
      </c>
      <c r="F288" s="24">
        <f t="shared" si="12"/>
        <v>1.1488890129683873E-2</v>
      </c>
      <c r="G288" s="23">
        <f>'[1]INTERNAL PARAMETERS-1'!M18</f>
        <v>21.115000000000002</v>
      </c>
      <c r="H288" s="22">
        <f t="shared" si="13"/>
        <v>4.0588820858567498</v>
      </c>
      <c r="I288" s="21">
        <f t="shared" si="14"/>
        <v>0.24258791508827499</v>
      </c>
    </row>
    <row r="289" spans="1:9" x14ac:dyDescent="0.5">
      <c r="A289" s="27" t="s">
        <v>1</v>
      </c>
      <c r="B289" s="26" t="s">
        <v>63</v>
      </c>
      <c r="C289" s="26" t="s">
        <v>66</v>
      </c>
      <c r="D289" s="25">
        <f>'[1]INPUTS-Incidence'!I37</f>
        <v>1207360.8430000001</v>
      </c>
      <c r="E289" s="119">
        <f>OVERALL2021!AB289</f>
        <v>0.12424133740409905</v>
      </c>
      <c r="F289" s="24">
        <f t="shared" si="12"/>
        <v>1.0290323570158971E-2</v>
      </c>
      <c r="G289" s="23">
        <f>'[1]INTERNAL PARAMETERS-1'!M19</f>
        <v>16.865000000000002</v>
      </c>
      <c r="H289" s="22">
        <f t="shared" si="13"/>
        <v>2.0953301553201307</v>
      </c>
      <c r="I289" s="21">
        <f t="shared" si="14"/>
        <v>0.17354630701073104</v>
      </c>
    </row>
    <row r="290" spans="1:9" x14ac:dyDescent="0.5">
      <c r="A290" s="27" t="s">
        <v>1</v>
      </c>
      <c r="B290" s="26" t="s">
        <v>63</v>
      </c>
      <c r="C290" s="26" t="s">
        <v>65</v>
      </c>
      <c r="D290" s="25">
        <f>'[1]INPUTS-Incidence'!I38</f>
        <v>870514.31195</v>
      </c>
      <c r="E290" s="119">
        <f>OVERALL2021!AB290</f>
        <v>1.0306011986579358</v>
      </c>
      <c r="F290" s="24">
        <f t="shared" si="12"/>
        <v>0.11838992013231033</v>
      </c>
      <c r="G290" s="23">
        <f>'[1]INTERNAL PARAMETERS-1'!M20</f>
        <v>12.89</v>
      </c>
      <c r="H290" s="22">
        <f t="shared" si="13"/>
        <v>13.284449450700793</v>
      </c>
      <c r="I290" s="21">
        <f t="shared" si="14"/>
        <v>1.5260460705054801</v>
      </c>
    </row>
    <row r="291" spans="1:9" x14ac:dyDescent="0.5">
      <c r="A291" s="27" t="s">
        <v>1</v>
      </c>
      <c r="B291" s="26" t="s">
        <v>63</v>
      </c>
      <c r="C291" s="26" t="s">
        <v>64</v>
      </c>
      <c r="D291" s="25">
        <f>'[1]INPUTS-Incidence'!I39</f>
        <v>0</v>
      </c>
      <c r="E291" s="119">
        <f>OVERALL2021!AB291</f>
        <v>0.92524920215652595</v>
      </c>
      <c r="F291" s="24" t="e">
        <f t="shared" si="12"/>
        <v>#DIV/0!</v>
      </c>
      <c r="G291" s="23">
        <f>'[1]INTERNAL PARAMETERS-1'!M21</f>
        <v>9.3150000000000013</v>
      </c>
      <c r="H291" s="22">
        <f t="shared" si="13"/>
        <v>8.6186963180880412</v>
      </c>
      <c r="I291" s="21" t="e">
        <f t="shared" si="14"/>
        <v>#DIV/0!</v>
      </c>
    </row>
    <row r="292" spans="1:9" ht="20.399999999999999" thickBot="1" x14ac:dyDescent="0.55000000000000004">
      <c r="A292" s="20" t="s">
        <v>1</v>
      </c>
      <c r="B292" s="19" t="s">
        <v>63</v>
      </c>
      <c r="C292" s="19" t="s">
        <v>62</v>
      </c>
      <c r="D292" s="18">
        <f>'[1]INPUTS-Incidence'!I40</f>
        <v>1116987.3834500001</v>
      </c>
      <c r="E292" s="119">
        <f>OVERALL2021!AB292</f>
        <v>1.0457259297107953</v>
      </c>
      <c r="F292" s="17">
        <f t="shared" si="12"/>
        <v>9.3620209610684943E-2</v>
      </c>
      <c r="G292" s="16">
        <f>'[1]INTERNAL PARAMETERS-1'!M22</f>
        <v>5.05</v>
      </c>
      <c r="H292" s="15">
        <f t="shared" si="13"/>
        <v>5.2809159450395162</v>
      </c>
      <c r="I292" s="14">
        <f t="shared" si="14"/>
        <v>0.47278205853395899</v>
      </c>
    </row>
    <row r="293" spans="1:9" ht="20.399999999999999" thickBot="1" x14ac:dyDescent="0.55000000000000004">
      <c r="E293" s="120"/>
    </row>
    <row r="294" spans="1:9" ht="20.399999999999999" thickBot="1" x14ac:dyDescent="0.55000000000000004">
      <c r="C294" s="13" t="s">
        <v>61</v>
      </c>
      <c r="D294" s="12">
        <f>SUM(D257:D292)</f>
        <v>69625205.63375999</v>
      </c>
      <c r="E294" s="121">
        <f>SUM(E5:E292)</f>
        <v>13474.42994107201</v>
      </c>
      <c r="F294" s="11">
        <f>100000*E294/D294</f>
        <v>19.352804517303294</v>
      </c>
      <c r="G294" s="10"/>
      <c r="H294" s="9">
        <f>SUM(H5:H292)</f>
        <v>616555.64520321554</v>
      </c>
      <c r="I294" s="8">
        <f>100000*H294/D294</f>
        <v>885.53511561085998</v>
      </c>
    </row>
  </sheetData>
  <phoneticPr fontId="2"/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C1:CI294"/>
  <sheetViews>
    <sheetView zoomScale="70" zoomScaleNormal="70" workbookViewId="0">
      <selection activeCell="J17" sqref="J17"/>
    </sheetView>
  </sheetViews>
  <sheetFormatPr defaultColWidth="9.90625" defaultRowHeight="19.8" x14ac:dyDescent="0.5"/>
  <cols>
    <col min="1" max="2" width="2.1796875" customWidth="1"/>
    <col min="3" max="3" width="17.90625" customWidth="1"/>
    <col min="4" max="4" width="6.36328125" bestFit="1" customWidth="1"/>
    <col min="6" max="6" width="8.90625" style="116" customWidth="1"/>
    <col min="7" max="86" width="5.36328125" customWidth="1"/>
  </cols>
  <sheetData>
    <row r="1" spans="3:87" ht="26.4" x14ac:dyDescent="0.65">
      <c r="C1" s="39" t="s">
        <v>140</v>
      </c>
    </row>
    <row r="2" spans="3:87" ht="20.399999999999999" thickBot="1" x14ac:dyDescent="0.55000000000000004">
      <c r="G2" s="49" t="s">
        <v>139</v>
      </c>
      <c r="AU2" s="49" t="s">
        <v>138</v>
      </c>
    </row>
    <row r="3" spans="3:87" x14ac:dyDescent="0.5">
      <c r="C3" s="48"/>
      <c r="D3" s="47"/>
      <c r="E3" s="47"/>
      <c r="F3" s="122" t="s">
        <v>92</v>
      </c>
      <c r="G3" s="134" t="s">
        <v>137</v>
      </c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35"/>
      <c r="AI3" s="135"/>
      <c r="AJ3" s="135"/>
      <c r="AK3" s="135"/>
      <c r="AL3" s="135"/>
      <c r="AM3" s="135"/>
      <c r="AN3" s="135"/>
      <c r="AO3" s="135"/>
      <c r="AP3" s="135"/>
      <c r="AQ3" s="135"/>
      <c r="AR3" s="135"/>
      <c r="AS3" s="135"/>
      <c r="AT3" s="136"/>
      <c r="AU3" s="134" t="s">
        <v>136</v>
      </c>
      <c r="AV3" s="135"/>
      <c r="AW3" s="135"/>
      <c r="AX3" s="135"/>
      <c r="AY3" s="135"/>
      <c r="AZ3" s="135"/>
      <c r="BA3" s="135"/>
      <c r="BB3" s="135"/>
      <c r="BC3" s="135"/>
      <c r="BD3" s="135"/>
      <c r="BE3" s="135"/>
      <c r="BF3" s="135"/>
      <c r="BG3" s="135"/>
      <c r="BH3" s="135"/>
      <c r="BI3" s="135"/>
      <c r="BJ3" s="135"/>
      <c r="BK3" s="135"/>
      <c r="BL3" s="135"/>
      <c r="BM3" s="135"/>
      <c r="BN3" s="135"/>
      <c r="BO3" s="135"/>
      <c r="BP3" s="135"/>
      <c r="BQ3" s="135"/>
      <c r="BR3" s="135"/>
      <c r="BS3" s="135"/>
      <c r="BT3" s="135"/>
      <c r="BU3" s="135"/>
      <c r="BV3" s="135"/>
      <c r="BW3" s="135"/>
      <c r="BX3" s="135"/>
      <c r="BY3" s="135"/>
      <c r="BZ3" s="135"/>
      <c r="CA3" s="135"/>
      <c r="CB3" s="135"/>
      <c r="CC3" s="135"/>
      <c r="CD3" s="135"/>
      <c r="CE3" s="135"/>
      <c r="CF3" s="135"/>
      <c r="CG3" s="135"/>
      <c r="CH3" s="136"/>
    </row>
    <row r="4" spans="3:87" x14ac:dyDescent="0.5">
      <c r="C4" s="34" t="s">
        <v>89</v>
      </c>
      <c r="D4" s="32" t="s">
        <v>88</v>
      </c>
      <c r="E4" s="32" t="s">
        <v>87</v>
      </c>
      <c r="F4" s="123" t="s">
        <v>135</v>
      </c>
      <c r="G4" s="34" t="s">
        <v>134</v>
      </c>
      <c r="H4" s="32" t="s">
        <v>133</v>
      </c>
      <c r="I4" s="32" t="s">
        <v>132</v>
      </c>
      <c r="J4" s="32" t="s">
        <v>131</v>
      </c>
      <c r="K4" s="32" t="s">
        <v>130</v>
      </c>
      <c r="L4" s="32" t="s">
        <v>129</v>
      </c>
      <c r="M4" s="32" t="s">
        <v>128</v>
      </c>
      <c r="N4" s="32" t="s">
        <v>127</v>
      </c>
      <c r="O4" s="32" t="s">
        <v>126</v>
      </c>
      <c r="P4" s="32" t="s">
        <v>125</v>
      </c>
      <c r="Q4" s="32" t="s">
        <v>124</v>
      </c>
      <c r="R4" s="32" t="s">
        <v>123</v>
      </c>
      <c r="S4" s="32" t="s">
        <v>122</v>
      </c>
      <c r="T4" s="32" t="s">
        <v>121</v>
      </c>
      <c r="U4" s="32" t="s">
        <v>120</v>
      </c>
      <c r="V4" s="32" t="s">
        <v>119</v>
      </c>
      <c r="W4" s="32" t="s">
        <v>118</v>
      </c>
      <c r="X4" s="32" t="s">
        <v>117</v>
      </c>
      <c r="Y4" s="32" t="s">
        <v>116</v>
      </c>
      <c r="Z4" s="32" t="s">
        <v>115</v>
      </c>
      <c r="AA4" s="32" t="s">
        <v>114</v>
      </c>
      <c r="AB4" s="32" t="s">
        <v>113</v>
      </c>
      <c r="AC4" s="32" t="s">
        <v>112</v>
      </c>
      <c r="AD4" s="32" t="s">
        <v>111</v>
      </c>
      <c r="AE4" s="32" t="s">
        <v>110</v>
      </c>
      <c r="AF4" s="32" t="s">
        <v>109</v>
      </c>
      <c r="AG4" s="32" t="s">
        <v>108</v>
      </c>
      <c r="AH4" s="32" t="s">
        <v>107</v>
      </c>
      <c r="AI4" s="32" t="s">
        <v>106</v>
      </c>
      <c r="AJ4" s="32" t="s">
        <v>105</v>
      </c>
      <c r="AK4" s="32" t="s">
        <v>104</v>
      </c>
      <c r="AL4" s="32" t="s">
        <v>103</v>
      </c>
      <c r="AM4" s="32" t="s">
        <v>102</v>
      </c>
      <c r="AN4" s="32" t="s">
        <v>101</v>
      </c>
      <c r="AO4" s="32" t="s">
        <v>100</v>
      </c>
      <c r="AP4" s="32" t="s">
        <v>99</v>
      </c>
      <c r="AQ4" s="32" t="s">
        <v>98</v>
      </c>
      <c r="AR4" s="32" t="s">
        <v>97</v>
      </c>
      <c r="AS4" s="32" t="s">
        <v>96</v>
      </c>
      <c r="AT4" s="31" t="s">
        <v>95</v>
      </c>
      <c r="AU4" s="34" t="s">
        <v>134</v>
      </c>
      <c r="AV4" s="32" t="s">
        <v>133</v>
      </c>
      <c r="AW4" s="32" t="s">
        <v>132</v>
      </c>
      <c r="AX4" s="32" t="s">
        <v>131</v>
      </c>
      <c r="AY4" s="32" t="s">
        <v>130</v>
      </c>
      <c r="AZ4" s="32" t="s">
        <v>129</v>
      </c>
      <c r="BA4" s="32" t="s">
        <v>128</v>
      </c>
      <c r="BB4" s="32" t="s">
        <v>127</v>
      </c>
      <c r="BC4" s="32" t="s">
        <v>126</v>
      </c>
      <c r="BD4" s="32" t="s">
        <v>125</v>
      </c>
      <c r="BE4" s="32" t="s">
        <v>124</v>
      </c>
      <c r="BF4" s="32" t="s">
        <v>123</v>
      </c>
      <c r="BG4" s="32" t="s">
        <v>122</v>
      </c>
      <c r="BH4" s="32" t="s">
        <v>121</v>
      </c>
      <c r="BI4" s="32" t="s">
        <v>120</v>
      </c>
      <c r="BJ4" s="32" t="s">
        <v>119</v>
      </c>
      <c r="BK4" s="32" t="s">
        <v>118</v>
      </c>
      <c r="BL4" s="32" t="s">
        <v>117</v>
      </c>
      <c r="BM4" s="32" t="s">
        <v>116</v>
      </c>
      <c r="BN4" s="32" t="s">
        <v>115</v>
      </c>
      <c r="BO4" s="32" t="s">
        <v>114</v>
      </c>
      <c r="BP4" s="32" t="s">
        <v>113</v>
      </c>
      <c r="BQ4" s="32" t="s">
        <v>112</v>
      </c>
      <c r="BR4" s="32" t="s">
        <v>111</v>
      </c>
      <c r="BS4" s="32" t="s">
        <v>110</v>
      </c>
      <c r="BT4" s="32" t="s">
        <v>109</v>
      </c>
      <c r="BU4" s="32" t="s">
        <v>108</v>
      </c>
      <c r="BV4" s="32" t="s">
        <v>107</v>
      </c>
      <c r="BW4" s="32" t="s">
        <v>106</v>
      </c>
      <c r="BX4" s="32" t="s">
        <v>105</v>
      </c>
      <c r="BY4" s="32" t="s">
        <v>104</v>
      </c>
      <c r="BZ4" s="32" t="s">
        <v>103</v>
      </c>
      <c r="CA4" s="32" t="s">
        <v>102</v>
      </c>
      <c r="CB4" s="32" t="s">
        <v>101</v>
      </c>
      <c r="CC4" s="32" t="s">
        <v>100</v>
      </c>
      <c r="CD4" s="32" t="s">
        <v>99</v>
      </c>
      <c r="CE4" s="32" t="s">
        <v>98</v>
      </c>
      <c r="CF4" s="32" t="s">
        <v>97</v>
      </c>
      <c r="CG4" s="32" t="s">
        <v>96</v>
      </c>
      <c r="CH4" s="31" t="s">
        <v>95</v>
      </c>
      <c r="CI4" s="46" t="s">
        <v>94</v>
      </c>
    </row>
    <row r="5" spans="3:87" x14ac:dyDescent="0.5">
      <c r="C5" s="27" t="s">
        <v>5</v>
      </c>
      <c r="D5" s="26" t="s">
        <v>81</v>
      </c>
      <c r="E5" s="26" t="s">
        <v>80</v>
      </c>
      <c r="F5" s="124">
        <f>OVERALL2021!AI5</f>
        <v>62.811800517884961</v>
      </c>
      <c r="G5" s="45">
        <f>$F5*'[1]INTERNAL PARAMETERS-2'!F5*VLOOKUP(G$4,'[1]INTERNAL PARAMETERS-1'!$B$5:$J$44,4, FALSE)</f>
        <v>8.7484275761310182E-2</v>
      </c>
      <c r="H5" s="44">
        <f>$F5*'[1]INTERNAL PARAMETERS-2'!G5*VLOOKUP(H$4,'[1]INTERNAL PARAMETERS-1'!$B$5:$J$44,4, FALSE)</f>
        <v>0.10497736220554113</v>
      </c>
      <c r="I5" s="44">
        <f>$F5*'[1]INTERNAL PARAMETERS-2'!H5*VLOOKUP(I$4,'[1]INTERNAL PARAMETERS-1'!$B$5:$J$44,4, FALSE)</f>
        <v>0.73750192924972302</v>
      </c>
      <c r="J5" s="44">
        <f>$F5*'[1]INTERNAL PARAMETERS-2'!I5*VLOOKUP(J$4,'[1]INTERNAL PARAMETERS-1'!$B$5:$J$44,4, FALSE)</f>
        <v>0</v>
      </c>
      <c r="K5" s="44">
        <f>$F5*'[1]INTERNAL PARAMETERS-2'!J5*VLOOKUP(K$4,'[1]INTERNAL PARAMETERS-1'!$B$5:$J$44,4, FALSE)</f>
        <v>1.7499367624282749E-2</v>
      </c>
      <c r="L5" s="44">
        <f>$F5*'[1]INTERNAL PARAMETERS-2'!K5*VLOOKUP(L$4,'[1]INTERNAL PARAMETERS-1'!$B$5:$J$44,4, FALSE)</f>
        <v>0</v>
      </c>
      <c r="M5" s="44">
        <f>$F5*'[1]INTERNAL PARAMETERS-2'!L5*VLOOKUP(M$4,'[1]INTERNAL PARAMETERS-1'!$B$5:$J$44,4, FALSE)</f>
        <v>2.8868931636025105E-2</v>
      </c>
      <c r="N5" s="44">
        <f>$F5*'[1]INTERNAL PARAMETERS-2'!M5*VLOOKUP(N$4,'[1]INTERNAL PARAMETERS-1'!$B$5:$J$44,4, FALSE)</f>
        <v>0.25019730282588343</v>
      </c>
      <c r="O5" s="44">
        <f>$F5*'[1]INTERNAL PARAMETERS-2'!N5*VLOOKUP(O$4,'[1]INTERNAL PARAMETERS-1'!$B$5:$J$44,4, FALSE)</f>
        <v>0</v>
      </c>
      <c r="P5" s="44">
        <f>$F5*'[1]INTERNAL PARAMETERS-2'!O5*VLOOKUP(P$4,'[1]INTERNAL PARAMETERS-1'!$B$5:$J$44,4, FALSE)</f>
        <v>0</v>
      </c>
      <c r="Q5" s="44">
        <f>$F5*'[1]INTERNAL PARAMETERS-2'!P5*VLOOKUP(Q$4,'[1]INTERNAL PARAMETERS-1'!$B$5:$J$44,4, FALSE)</f>
        <v>0</v>
      </c>
      <c r="R5" s="44">
        <f>$F5*'[1]INTERNAL PARAMETERS-2'!Q5*VLOOKUP(R$4,'[1]INTERNAL PARAMETERS-1'!$B$5:$J$44,4, FALSE)</f>
        <v>0.22745409203536504</v>
      </c>
      <c r="S5" s="44">
        <f>$F5*'[1]INTERNAL PARAMETERS-2'!R5*VLOOKUP(S$4,'[1]INTERNAL PARAMETERS-1'!$B$5:$J$44,4, FALSE)</f>
        <v>0.62108748034688288</v>
      </c>
      <c r="T5" s="44">
        <f>$F5*'[1]INTERNAL PARAMETERS-2'!S5*VLOOKUP(T$4,'[1]INTERNAL PARAMETERS-1'!$B$5:$J$44,4, FALSE)</f>
        <v>3.1493208661662345E-2</v>
      </c>
      <c r="U5" s="44">
        <f>$F5*'[1]INTERNAL PARAMETERS-2'!T5*VLOOKUP(U$4,'[1]INTERNAL PARAMETERS-1'!$B$5:$J$44,4, FALSE)</f>
        <v>2.0995472441108227E-2</v>
      </c>
      <c r="V5" s="44">
        <f>$F5*'[1]INTERNAL PARAMETERS-2'!U5*VLOOKUP(V$4,'[1]INTERNAL PARAMETERS-1'!$B$5:$J$44,4, FALSE)</f>
        <v>0.60887246950016971</v>
      </c>
      <c r="W5" s="44">
        <f>$F5*'[1]INTERNAL PARAMETERS-2'!V5*VLOOKUP(W$4,'[1]INTERNAL PARAMETERS-1'!$B$5:$J$44,4, FALSE)</f>
        <v>0</v>
      </c>
      <c r="X5" s="44">
        <f>$F5*'[1]INTERNAL PARAMETERS-2'!W5*VLOOKUP(X$4,'[1]INTERNAL PARAMETERS-1'!$B$5:$J$44,4, FALSE)</f>
        <v>0</v>
      </c>
      <c r="Y5" s="44">
        <f>$F5*'[1]INTERNAL PARAMETERS-2'!X5*VLOOKUP(Y$4,'[1]INTERNAL PARAMETERS-1'!$B$5:$J$44,4, FALSE)</f>
        <v>0</v>
      </c>
      <c r="Z5" s="44">
        <f>$F5*'[1]INTERNAL PARAMETERS-2'!Y5*VLOOKUP(Z$4,'[1]INTERNAL PARAMETERS-1'!$B$5:$J$44,4, FALSE)</f>
        <v>0</v>
      </c>
      <c r="AA5" s="44">
        <f>$F5*'[1]INTERNAL PARAMETERS-2'!Z5*VLOOKUP(AA$4,'[1]INTERNAL PARAMETERS-1'!$B$5:$J$44,4, FALSE)</f>
        <v>0</v>
      </c>
      <c r="AB5" s="44">
        <f>$F5*'[1]INTERNAL PARAMETERS-2'!AA5*VLOOKUP(AB$4,'[1]INTERNAL PARAMETERS-1'!$B$5:$J$44,4, FALSE)</f>
        <v>0</v>
      </c>
      <c r="AC5" s="44">
        <f>$F5*'[1]INTERNAL PARAMETERS-2'!AB5*VLOOKUP(AC$4,'[1]INTERNAL PARAMETERS-1'!$B$5:$J$44,4, FALSE)</f>
        <v>0</v>
      </c>
      <c r="AD5" s="44">
        <f>$F5*'[1]INTERNAL PARAMETERS-2'!AC5*VLOOKUP(AD$4,'[1]INTERNAL PARAMETERS-1'!$B$5:$J$44,4, FALSE)</f>
        <v>0</v>
      </c>
      <c r="AE5" s="44">
        <f>$F5*'[1]INTERNAL PARAMETERS-2'!AD5*VLOOKUP(AE$4,'[1]INTERNAL PARAMETERS-1'!$B$5:$J$44,4, FALSE)</f>
        <v>0</v>
      </c>
      <c r="AF5" s="44">
        <f>$F5*'[1]INTERNAL PARAMETERS-2'!AE5*VLOOKUP(AF$4,'[1]INTERNAL PARAMETERS-1'!$B$5:$J$44,4, FALSE)</f>
        <v>0</v>
      </c>
      <c r="AG5" s="44">
        <f>$F5*'[1]INTERNAL PARAMETERS-2'!AF5*VLOOKUP(AG$4,'[1]INTERNAL PARAMETERS-1'!$B$5:$J$44,4, FALSE)</f>
        <v>0</v>
      </c>
      <c r="AH5" s="44">
        <f>$F5*'[1]INTERNAL PARAMETERS-2'!AG5*VLOOKUP(AH$4,'[1]INTERNAL PARAMETERS-1'!$B$5:$J$44,4, FALSE)</f>
        <v>3.4992454068513715E-2</v>
      </c>
      <c r="AI5" s="44">
        <f>$F5*'[1]INTERNAL PARAMETERS-2'!AH5*VLOOKUP(AI$4,'[1]INTERNAL PARAMETERS-1'!$B$5:$J$44,4, FALSE)</f>
        <v>0.17496227034256856</v>
      </c>
      <c r="AJ5" s="44">
        <f>$F5*'[1]INTERNAL PARAMETERS-2'!AI5*VLOOKUP(AJ$4,'[1]INTERNAL PARAMETERS-1'!$B$5:$J$44,4, FALSE)</f>
        <v>1.7499367624282749E-2</v>
      </c>
      <c r="AK5" s="44">
        <f>$F5*'[1]INTERNAL PARAMETERS-2'!AJ5*VLOOKUP(AK$4,'[1]INTERNAL PARAMETERS-1'!$B$5:$J$44,4, FALSE)</f>
        <v>0</v>
      </c>
      <c r="AL5" s="44">
        <f>$F5*'[1]INTERNAL PARAMETERS-2'!AK5*VLOOKUP(AL$4,'[1]INTERNAL PARAMETERS-1'!$B$5:$J$44,4, FALSE)</f>
        <v>0</v>
      </c>
      <c r="AM5" s="44">
        <f>$F5*'[1]INTERNAL PARAMETERS-2'!AL5*VLOOKUP(AM$4,'[1]INTERNAL PARAMETERS-1'!$B$5:$J$44,4, FALSE)</f>
        <v>0</v>
      </c>
      <c r="AN5" s="44">
        <f>$F5*'[1]INTERNAL PARAMETERS-2'!AM5*VLOOKUP(AN$4,'[1]INTERNAL PARAMETERS-1'!$B$5:$J$44,4, FALSE)</f>
        <v>0</v>
      </c>
      <c r="AO5" s="44">
        <f>$F5*'[1]INTERNAL PARAMETERS-2'!AN5*VLOOKUP(AO$4,'[1]INTERNAL PARAMETERS-1'!$B$5:$J$44,4, FALSE)</f>
        <v>0</v>
      </c>
      <c r="AP5" s="44">
        <f>$F5*'[1]INTERNAL PARAMETERS-2'!AO5*VLOOKUP(AP$4,'[1]INTERNAL PARAMETERS-1'!$B$5:$J$44,4, FALSE)</f>
        <v>0</v>
      </c>
      <c r="AQ5" s="44">
        <f>$F5*'[1]INTERNAL PARAMETERS-2'!AP5*VLOOKUP(AQ$4,'[1]INTERNAL PARAMETERS-1'!$B$5:$J$44,4, FALSE)</f>
        <v>0</v>
      </c>
      <c r="AR5" s="44">
        <f>$F5*'[1]INTERNAL PARAMETERS-2'!AQ5*VLOOKUP(AR$4,'[1]INTERNAL PARAMETERS-1'!$B$5:$J$44,4, FALSE)</f>
        <v>0</v>
      </c>
      <c r="AS5" s="44">
        <f>$F5*'[1]INTERNAL PARAMETERS-2'!AR5*VLOOKUP(AS$4,'[1]INTERNAL PARAMETERS-1'!$B$5:$J$44,4, FALSE)</f>
        <v>0</v>
      </c>
      <c r="AT5" s="43">
        <f>$F5*'[1]INTERNAL PARAMETERS-2'!AS5*VLOOKUP(AT$4,'[1]INTERNAL PARAMETERS-1'!$B$5:$J$44,4, FALSE)</f>
        <v>0</v>
      </c>
      <c r="AU5" s="45">
        <f>$F5*'[1]INTERNAL PARAMETERS-2'!F5*(1-VLOOKUP(G$4,'[1]INTERNAL PARAMETERS-1'!$B$5:$J$44,4, FALSE))</f>
        <v>0</v>
      </c>
      <c r="AV5" s="44">
        <f>$F5*'[1]INTERNAL PARAMETERS-2'!G5*(1-VLOOKUP(H$4,'[1]INTERNAL PARAMETERS-1'!$B$5:$J$44,4, FALSE))</f>
        <v>0</v>
      </c>
      <c r="AW5" s="44">
        <f>$F5*'[1]INTERNAL PARAMETERS-2'!H5*(1-VLOOKUP(I$4,'[1]INTERNAL PARAMETERS-1'!$B$5:$J$44,4, FALSE))</f>
        <v>14.012536655744736</v>
      </c>
      <c r="AX5" s="44">
        <f>$F5*'[1]INTERNAL PARAMETERS-2'!I5*(1-VLOOKUP(J$4,'[1]INTERNAL PARAMETERS-1'!$B$5:$J$44,4, FALSE))</f>
        <v>0</v>
      </c>
      <c r="AY5" s="44">
        <f>$F5*'[1]INTERNAL PARAMETERS-2'!J5*(1-VLOOKUP(K$4,'[1]INTERNAL PARAMETERS-1'!$B$5:$J$44,4, FALSE))</f>
        <v>0</v>
      </c>
      <c r="AZ5" s="44">
        <f>$F5*'[1]INTERNAL PARAMETERS-2'!K5*(1-VLOOKUP(L$4,'[1]INTERNAL PARAMETERS-1'!$B$5:$J$44,4, FALSE))</f>
        <v>0</v>
      </c>
      <c r="BA5" s="44">
        <f>$F5*'[1]INTERNAL PARAMETERS-2'!L5*(1-VLOOKUP(M$4,'[1]INTERNAL PARAMETERS-1'!$B$5:$J$44,4, FALSE))</f>
        <v>0.54850970108447694</v>
      </c>
      <c r="BB5" s="44">
        <f>$F5*'[1]INTERNAL PARAMETERS-2'!M5*(1-VLOOKUP(N$4,'[1]INTERNAL PARAMETERS-1'!$B$5:$J$44,4, FALSE))</f>
        <v>4.7537487536917853</v>
      </c>
      <c r="BC5" s="44">
        <f>$F5*'[1]INTERNAL PARAMETERS-2'!N5*(1-VLOOKUP(O$4,'[1]INTERNAL PARAMETERS-1'!$B$5:$J$44,4, FALSE))</f>
        <v>0.97979499509843582</v>
      </c>
      <c r="BD5" s="44">
        <f>$F5*'[1]INTERNAL PARAMETERS-2'!O5*(1-VLOOKUP(P$4,'[1]INTERNAL PARAMETERS-1'!$B$5:$J$44,4, FALSE))</f>
        <v>1.8196201739228166</v>
      </c>
      <c r="BE5" s="44">
        <f>$F5*'[1]INTERNAL PARAMETERS-2'!P5*(1-VLOOKUP(Q$4,'[1]INTERNAL PARAMETERS-1'!$B$5:$J$44,4, FALSE))</f>
        <v>0.472401270514961</v>
      </c>
      <c r="BF5" s="44">
        <f>$F5*'[1]INTERNAL PARAMETERS-2'!Q5*(1-VLOOKUP(R$4,'[1]INTERNAL PARAMETERS-1'!$B$5:$J$44,4, FALSE))</f>
        <v>0</v>
      </c>
      <c r="BG5" s="44">
        <f>$F5*'[1]INTERNAL PARAMETERS-2'!R5*(1-VLOOKUP(S$4,'[1]INTERNAL PARAMETERS-1'!$B$5:$J$44,4, FALSE))</f>
        <v>11.800662126590773</v>
      </c>
      <c r="BH5" s="44">
        <f>$F5*'[1]INTERNAL PARAMETERS-2'!S5*(1-VLOOKUP(T$4,'[1]INTERNAL PARAMETERS-1'!$B$5:$J$44,4, FALSE))</f>
        <v>0.28343887795496109</v>
      </c>
      <c r="BI5" s="44">
        <f>$F5*'[1]INTERNAL PARAMETERS-2'!T5*(1-VLOOKUP(U$4,'[1]INTERNAL PARAMETERS-1'!$B$5:$J$44,4, FALSE))</f>
        <v>8.398188976443291E-2</v>
      </c>
      <c r="BJ5" s="44">
        <f>$F5*'[1]INTERNAL PARAMETERS-2'!U5*(1-VLOOKUP(V$4,'[1]INTERNAL PARAMETERS-1'!$B$5:$J$44,4, FALSE))</f>
        <v>3.4502773271676284</v>
      </c>
      <c r="BK5" s="44">
        <f>$F5*'[1]INTERNAL PARAMETERS-2'!V5*(1-VLOOKUP(W$4,'[1]INTERNAL PARAMETERS-1'!$B$5:$J$44,4, FALSE))</f>
        <v>0.6998553625503261</v>
      </c>
      <c r="BL5" s="44">
        <f>$F5*'[1]INTERNAL PARAMETERS-2'!W5*(1-VLOOKUP(X$4,'[1]INTERNAL PARAMETERS-1'!$B$5:$J$44,4, FALSE))</f>
        <v>0.13996981627405486</v>
      </c>
      <c r="BM5" s="44">
        <f>$F5*'[1]INTERNAL PARAMETERS-2'!X5*(1-VLOOKUP(Y$4,'[1]INTERNAL PARAMETERS-1'!$B$5:$J$44,4, FALSE))</f>
        <v>3.4992454068513715E-2</v>
      </c>
      <c r="BN5" s="44">
        <f>$F5*'[1]INTERNAL PARAMETERS-2'!Y5*(1-VLOOKUP(Z$4,'[1]INTERNAL PARAMETERS-1'!$B$5:$J$44,4, FALSE))</f>
        <v>3.9366730668379737</v>
      </c>
      <c r="BO5" s="44">
        <f>$F5*'[1]INTERNAL PARAMETERS-2'!Z5*(1-VLOOKUP(AA$4,'[1]INTERNAL PARAMETERS-1'!$B$5:$J$44,4, FALSE))</f>
        <v>2.0995598064709267</v>
      </c>
      <c r="BP5" s="44">
        <f>$F5*'[1]INTERNAL PARAMETERS-2'!AA5*(1-VLOOKUP(AB$4,'[1]INTERNAL PARAMETERS-1'!$B$5:$J$44,4, FALSE))</f>
        <v>0.36742390830941984</v>
      </c>
      <c r="BQ5" s="44">
        <f>$F5*'[1]INTERNAL PARAMETERS-2'!AB5*(1-VLOOKUP(AC$4,'[1]INTERNAL PARAMETERS-1'!$B$5:$J$44,4, FALSE))</f>
        <v>6.8760580521332804</v>
      </c>
      <c r="BR5" s="44">
        <f>$F5*'[1]INTERNAL PARAMETERS-2'!AC5*(1-VLOOKUP(AD$4,'[1]INTERNAL PARAMETERS-1'!$B$5:$J$44,4, FALSE))</f>
        <v>0.27993963254810972</v>
      </c>
      <c r="BS5" s="44">
        <f>$F5*'[1]INTERNAL PARAMETERS-2'!AD5*(1-VLOOKUP(AE$4,'[1]INTERNAL PARAMETERS-1'!$B$5:$J$44,4, FALSE))</f>
        <v>0.31493208661662342</v>
      </c>
      <c r="BT5" s="44">
        <f>$F5*'[1]INTERNAL PARAMETERS-2'!AE5*(1-VLOOKUP(AF$4,'[1]INTERNAL PARAMETERS-1'!$B$5:$J$44,4, FALSE))</f>
        <v>0</v>
      </c>
      <c r="BU5" s="44">
        <f>$F5*'[1]INTERNAL PARAMETERS-2'!AF5*(1-VLOOKUP(AG$4,'[1]INTERNAL PARAMETERS-1'!$B$5:$J$44,4, FALSE))</f>
        <v>0</v>
      </c>
      <c r="BV5" s="44">
        <f>$F5*'[1]INTERNAL PARAMETERS-2'!AG5*(1-VLOOKUP(AH$4,'[1]INTERNAL PARAMETERS-1'!$B$5:$J$44,4, FALSE))</f>
        <v>0</v>
      </c>
      <c r="BW5" s="44">
        <f>$F5*'[1]INTERNAL PARAMETERS-2'!AH5*(1-VLOOKUP(AI$4,'[1]INTERNAL PARAMETERS-1'!$B$5:$J$44,4, FALSE))</f>
        <v>0</v>
      </c>
      <c r="BX5" s="44">
        <f>$F5*'[1]INTERNAL PARAMETERS-2'!AI5*(1-VLOOKUP(AJ$4,'[1]INTERNAL PARAMETERS-1'!$B$5:$J$44,4, FALSE))</f>
        <v>0</v>
      </c>
      <c r="BY5" s="44">
        <f>$F5*'[1]INTERNAL PARAMETERS-2'!AJ5*(1-VLOOKUP(AK$4,'[1]INTERNAL PARAMETERS-1'!$B$5:$J$44,4, FALSE))</f>
        <v>0</v>
      </c>
      <c r="BZ5" s="44">
        <f>$F5*'[1]INTERNAL PARAMETERS-2'!AK5*(1-VLOOKUP(AL$4,'[1]INTERNAL PARAMETERS-1'!$B$5:$J$44,4, FALSE))</f>
        <v>3.4992454068513715E-2</v>
      </c>
      <c r="CA5" s="44">
        <f>$F5*'[1]INTERNAL PARAMETERS-2'!AL5*(1-VLOOKUP(AM$4,'[1]INTERNAL PARAMETERS-1'!$B$5:$J$44,4, FALSE))</f>
        <v>3.4992454068513715E-2</v>
      </c>
      <c r="CB5" s="44">
        <f>$F5*'[1]INTERNAL PARAMETERS-2'!AM5*(1-VLOOKUP(AN$4,'[1]INTERNAL PARAMETERS-1'!$B$5:$J$44,4, FALSE))</f>
        <v>1.7499367624282749E-2</v>
      </c>
      <c r="CC5" s="44">
        <f>$F5*'[1]INTERNAL PARAMETERS-2'!AN5*(1-VLOOKUP(AO$4,'[1]INTERNAL PARAMETERS-1'!$B$5:$J$44,4, FALSE))</f>
        <v>0.19246163796685131</v>
      </c>
      <c r="CD5" s="44">
        <f>$F5*'[1]INTERNAL PARAMETERS-2'!AO5*(1-VLOOKUP(AP$4,'[1]INTERNAL PARAMETERS-1'!$B$5:$J$44,4, FALSE))</f>
        <v>5.4413548729641148</v>
      </c>
      <c r="CE5" s="44">
        <f>$F5*'[1]INTERNAL PARAMETERS-2'!AP5*(1-VLOOKUP(AQ$4,'[1]INTERNAL PARAMETERS-1'!$B$5:$J$44,4, FALSE))</f>
        <v>0.48989435695919198</v>
      </c>
      <c r="CF5" s="44">
        <f>$F5*'[1]INTERNAL PARAMETERS-2'!AQ5*(1-VLOOKUP(AR$4,'[1]INTERNAL PARAMETERS-1'!$B$5:$J$44,4, FALSE))</f>
        <v>0.64736354085752956</v>
      </c>
      <c r="CG5" s="44">
        <f>$F5*'[1]INTERNAL PARAMETERS-2'!AR5*(1-VLOOKUP(AS$4,'[1]INTERNAL PARAMETERS-1'!$B$5:$J$44,4, FALSE))</f>
        <v>3.4992454068513715E-2</v>
      </c>
      <c r="CH5" s="43">
        <f>$F5*'[1]INTERNAL PARAMETERS-2'!AS5*(1-VLOOKUP(AT$4,'[1]INTERNAL PARAMETERS-1'!$B$5:$J$44,4, FALSE))</f>
        <v>0</v>
      </c>
      <c r="CI5" s="42">
        <f t="shared" ref="CI5:CI68" si="0">SUM(G5:CH5)</f>
        <v>62.811813080245059</v>
      </c>
    </row>
    <row r="6" spans="3:87" x14ac:dyDescent="0.5">
      <c r="C6" s="27" t="s">
        <v>5</v>
      </c>
      <c r="D6" s="26" t="s">
        <v>81</v>
      </c>
      <c r="E6" s="26" t="s">
        <v>79</v>
      </c>
      <c r="F6" s="124">
        <f>OVERALL2021!AI6</f>
        <v>334.00111978910081</v>
      </c>
      <c r="G6" s="45">
        <f>$F6*'[1]INTERNAL PARAMETERS-2'!F6*VLOOKUP(G$4,'[1]INTERNAL PARAMETERS-1'!$B$5:$J$44,4, FALSE)</f>
        <v>0.45838313679856196</v>
      </c>
      <c r="H6" s="44">
        <f>$F6*'[1]INTERNAL PARAMETERS-2'!G6*VLOOKUP(H$4,'[1]INTERNAL PARAMETERS-1'!$B$5:$J$44,4, FALSE)</f>
        <v>0.19098184029540785</v>
      </c>
      <c r="I6" s="44">
        <f>$F6*'[1]INTERNAL PARAMETERS-2'!H6*VLOOKUP(I$4,'[1]INTERNAL PARAMETERS-1'!$B$5:$J$44,4, FALSE)</f>
        <v>3.1664692260653884</v>
      </c>
      <c r="J6" s="44">
        <f>$F6*'[1]INTERNAL PARAMETERS-2'!I6*VLOOKUP(J$4,'[1]INTERNAL PARAMETERS-1'!$B$5:$J$44,4, FALSE)</f>
        <v>0</v>
      </c>
      <c r="K6" s="44">
        <f>$F6*'[1]INTERNAL PARAMETERS-2'!J6*VLOOKUP(K$4,'[1]INTERNAL PARAMETERS-1'!$B$5:$J$44,4, FALSE)</f>
        <v>0</v>
      </c>
      <c r="L6" s="44">
        <f>$F6*'[1]INTERNAL PARAMETERS-2'!K6*VLOOKUP(L$4,'[1]INTERNAL PARAMETERS-1'!$B$5:$J$44,4, FALSE)</f>
        <v>0</v>
      </c>
      <c r="M6" s="44">
        <f>$F6*'[1]INTERNAL PARAMETERS-2'!L6*VLOOKUP(M$4,'[1]INTERNAL PARAMETERS-1'!$B$5:$J$44,4, FALSE)</f>
        <v>8.7855654549325091E-2</v>
      </c>
      <c r="N6" s="44">
        <f>$F6*'[1]INTERNAL PARAMETERS-2'!M6*VLOOKUP(N$4,'[1]INTERNAL PARAMETERS-1'!$B$5:$J$44,4, FALSE)</f>
        <v>1.2414270520713226</v>
      </c>
      <c r="O6" s="44">
        <f>$F6*'[1]INTERNAL PARAMETERS-2'!N6*VLOOKUP(O$4,'[1]INTERNAL PARAMETERS-1'!$B$5:$J$44,4, FALSE)</f>
        <v>0</v>
      </c>
      <c r="P6" s="44">
        <f>$F6*'[1]INTERNAL PARAMETERS-2'!O6*VLOOKUP(P$4,'[1]INTERNAL PARAMETERS-1'!$B$5:$J$44,4, FALSE)</f>
        <v>0</v>
      </c>
      <c r="Q6" s="44">
        <f>$F6*'[1]INTERNAL PARAMETERS-2'!P6*VLOOKUP(Q$4,'[1]INTERNAL PARAMETERS-1'!$B$5:$J$44,4, FALSE)</f>
        <v>0</v>
      </c>
      <c r="R6" s="44">
        <f>$F6*'[1]INTERNAL PARAMETERS-2'!Q6*VLOOKUP(R$4,'[1]INTERNAL PARAMETERS-1'!$B$5:$J$44,4, FALSE)</f>
        <v>0.42017340869468883</v>
      </c>
      <c r="S6" s="44">
        <f>$F6*'[1]INTERNAL PARAMETERS-2'!R6*VLOOKUP(S$4,'[1]INTERNAL PARAMETERS-1'!$B$5:$J$44,4, FALSE)</f>
        <v>2.8554056331778037</v>
      </c>
      <c r="T6" s="44">
        <f>$F6*'[1]INTERNAL PARAMETERS-2'!S6*VLOOKUP(T$4,'[1]INTERNAL PARAMETERS-1'!$B$5:$J$44,4, FALSE)</f>
        <v>0.12987299541879396</v>
      </c>
      <c r="U6" s="44">
        <f>$F6*'[1]INTERNAL PARAMETERS-2'!T6*VLOOKUP(U$4,'[1]INTERNAL PARAMETERS-1'!$B$5:$J$44,4, FALSE)</f>
        <v>0.1145957841996405</v>
      </c>
      <c r="V6" s="44">
        <f>$F6*'[1]INTERNAL PARAMETERS-2'!U6*VLOOKUP(V$4,'[1]INTERNAL PARAMETERS-1'!$B$5:$J$44,4, FALSE)</f>
        <v>2.2059204156807097</v>
      </c>
      <c r="W6" s="44">
        <f>$F6*'[1]INTERNAL PARAMETERS-2'!V6*VLOOKUP(W$4,'[1]INTERNAL PARAMETERS-1'!$B$5:$J$44,4, FALSE)</f>
        <v>0</v>
      </c>
      <c r="X6" s="44">
        <f>$F6*'[1]INTERNAL PARAMETERS-2'!W6*VLOOKUP(X$4,'[1]INTERNAL PARAMETERS-1'!$B$5:$J$44,4, FALSE)</f>
        <v>0</v>
      </c>
      <c r="Y6" s="44">
        <f>$F6*'[1]INTERNAL PARAMETERS-2'!X6*VLOOKUP(Y$4,'[1]INTERNAL PARAMETERS-1'!$B$5:$J$44,4, FALSE)</f>
        <v>0</v>
      </c>
      <c r="Z6" s="44">
        <f>$F6*'[1]INTERNAL PARAMETERS-2'!Y6*VLOOKUP(Z$4,'[1]INTERNAL PARAMETERS-1'!$B$5:$J$44,4, FALSE)</f>
        <v>0</v>
      </c>
      <c r="AA6" s="44">
        <f>$F6*'[1]INTERNAL PARAMETERS-2'!Z6*VLOOKUP(AA$4,'[1]INTERNAL PARAMETERS-1'!$B$5:$J$44,4, FALSE)</f>
        <v>0</v>
      </c>
      <c r="AB6" s="44">
        <f>$F6*'[1]INTERNAL PARAMETERS-2'!AA6*VLOOKUP(AB$4,'[1]INTERNAL PARAMETERS-1'!$B$5:$J$44,4, FALSE)</f>
        <v>0</v>
      </c>
      <c r="AC6" s="44">
        <f>$F6*'[1]INTERNAL PARAMETERS-2'!AB6*VLOOKUP(AC$4,'[1]INTERNAL PARAMETERS-1'!$B$5:$J$44,4, FALSE)</f>
        <v>0</v>
      </c>
      <c r="AD6" s="44">
        <f>$F6*'[1]INTERNAL PARAMETERS-2'!AC6*VLOOKUP(AD$4,'[1]INTERNAL PARAMETERS-1'!$B$5:$J$44,4, FALSE)</f>
        <v>0</v>
      </c>
      <c r="AE6" s="44">
        <f>$F6*'[1]INTERNAL PARAMETERS-2'!AD6*VLOOKUP(AE$4,'[1]INTERNAL PARAMETERS-1'!$B$5:$J$44,4, FALSE)</f>
        <v>0</v>
      </c>
      <c r="AF6" s="44">
        <f>$F6*'[1]INTERNAL PARAMETERS-2'!AE6*VLOOKUP(AF$4,'[1]INTERNAL PARAMETERS-1'!$B$5:$J$44,4, FALSE)</f>
        <v>0</v>
      </c>
      <c r="AG6" s="44">
        <f>$F6*'[1]INTERNAL PARAMETERS-2'!AF6*VLOOKUP(AG$4,'[1]INTERNAL PARAMETERS-1'!$B$5:$J$44,4, FALSE)</f>
        <v>0</v>
      </c>
      <c r="AH6" s="44">
        <f>$F6*'[1]INTERNAL PARAMETERS-2'!AG6*VLOOKUP(AH$4,'[1]INTERNAL PARAMETERS-1'!$B$5:$J$44,4, FALSE)</f>
        <v>0</v>
      </c>
      <c r="AI6" s="44">
        <f>$F6*'[1]INTERNAL PARAMETERS-2'!AH6*VLOOKUP(AI$4,'[1]INTERNAL PARAMETERS-1'!$B$5:$J$44,4, FALSE)</f>
        <v>0.53476919289432934</v>
      </c>
      <c r="AJ6" s="44">
        <f>$F6*'[1]INTERNAL PARAMETERS-2'!AI6*VLOOKUP(AJ$4,'[1]INTERNAL PARAMETERS-1'!$B$5:$J$44,4, FALSE)</f>
        <v>3.8209728103873131E-2</v>
      </c>
      <c r="AK6" s="44">
        <f>$F6*'[1]INTERNAL PARAMETERS-2'!AJ6*VLOOKUP(AK$4,'[1]INTERNAL PARAMETERS-1'!$B$5:$J$44,4, FALSE)</f>
        <v>0</v>
      </c>
      <c r="AL6" s="44">
        <f>$F6*'[1]INTERNAL PARAMETERS-2'!AK6*VLOOKUP(AL$4,'[1]INTERNAL PARAMETERS-1'!$B$5:$J$44,4, FALSE)</f>
        <v>0</v>
      </c>
      <c r="AM6" s="44">
        <f>$F6*'[1]INTERNAL PARAMETERS-2'!AL6*VLOOKUP(AM$4,'[1]INTERNAL PARAMETERS-1'!$B$5:$J$44,4, FALSE)</f>
        <v>0</v>
      </c>
      <c r="AN6" s="44">
        <f>$F6*'[1]INTERNAL PARAMETERS-2'!AM6*VLOOKUP(AN$4,'[1]INTERNAL PARAMETERS-1'!$B$5:$J$44,4, FALSE)</f>
        <v>0</v>
      </c>
      <c r="AO6" s="44">
        <f>$F6*'[1]INTERNAL PARAMETERS-2'!AN6*VLOOKUP(AO$4,'[1]INTERNAL PARAMETERS-1'!$B$5:$J$44,4, FALSE)</f>
        <v>0</v>
      </c>
      <c r="AP6" s="44">
        <f>$F6*'[1]INTERNAL PARAMETERS-2'!AO6*VLOOKUP(AP$4,'[1]INTERNAL PARAMETERS-1'!$B$5:$J$44,4, FALSE)</f>
        <v>0</v>
      </c>
      <c r="AQ6" s="44">
        <f>$F6*'[1]INTERNAL PARAMETERS-2'!AP6*VLOOKUP(AQ$4,'[1]INTERNAL PARAMETERS-1'!$B$5:$J$44,4, FALSE)</f>
        <v>0</v>
      </c>
      <c r="AR6" s="44">
        <f>$F6*'[1]INTERNAL PARAMETERS-2'!AQ6*VLOOKUP(AR$4,'[1]INTERNAL PARAMETERS-1'!$B$5:$J$44,4, FALSE)</f>
        <v>0</v>
      </c>
      <c r="AS6" s="44">
        <f>$F6*'[1]INTERNAL PARAMETERS-2'!AR6*VLOOKUP(AS$4,'[1]INTERNAL PARAMETERS-1'!$B$5:$J$44,4, FALSE)</f>
        <v>0</v>
      </c>
      <c r="AT6" s="43">
        <f>$F6*'[1]INTERNAL PARAMETERS-2'!AS6*VLOOKUP(AT$4,'[1]INTERNAL PARAMETERS-1'!$B$5:$J$44,4, FALSE)</f>
        <v>0</v>
      </c>
      <c r="AU6" s="45">
        <f>$F6*'[1]INTERNAL PARAMETERS-2'!F6*(1-VLOOKUP(G$4,'[1]INTERNAL PARAMETERS-1'!$B$5:$J$44,4, FALSE))</f>
        <v>0</v>
      </c>
      <c r="AV6" s="44">
        <f>$F6*'[1]INTERNAL PARAMETERS-2'!G6*(1-VLOOKUP(H$4,'[1]INTERNAL PARAMETERS-1'!$B$5:$J$44,4, FALSE))</f>
        <v>0</v>
      </c>
      <c r="AW6" s="44">
        <f>$F6*'[1]INTERNAL PARAMETERS-2'!H6*(1-VLOOKUP(I$4,'[1]INTERNAL PARAMETERS-1'!$B$5:$J$44,4, FALSE))</f>
        <v>60.162915295242378</v>
      </c>
      <c r="AX6" s="44">
        <f>$F6*'[1]INTERNAL PARAMETERS-2'!I6*(1-VLOOKUP(J$4,'[1]INTERNAL PARAMETERS-1'!$B$5:$J$44,4, FALSE))</f>
        <v>0</v>
      </c>
      <c r="AY6" s="44">
        <f>$F6*'[1]INTERNAL PARAMETERS-2'!J6*(1-VLOOKUP(K$4,'[1]INTERNAL PARAMETERS-1'!$B$5:$J$44,4, FALSE))</f>
        <v>0</v>
      </c>
      <c r="AZ6" s="44">
        <f>$F6*'[1]INTERNAL PARAMETERS-2'!K6*(1-VLOOKUP(L$4,'[1]INTERNAL PARAMETERS-1'!$B$5:$J$44,4, FALSE))</f>
        <v>0</v>
      </c>
      <c r="BA6" s="44">
        <f>$F6*'[1]INTERNAL PARAMETERS-2'!L6*(1-VLOOKUP(M$4,'[1]INTERNAL PARAMETERS-1'!$B$5:$J$44,4, FALSE))</f>
        <v>1.6692574364371764</v>
      </c>
      <c r="BB6" s="44">
        <f>$F6*'[1]INTERNAL PARAMETERS-2'!M6*(1-VLOOKUP(N$4,'[1]INTERNAL PARAMETERS-1'!$B$5:$J$44,4, FALSE))</f>
        <v>23.587113989355128</v>
      </c>
      <c r="BC6" s="44">
        <f>$F6*'[1]INTERNAL PARAMETERS-2'!N6*(1-VLOOKUP(O$4,'[1]INTERNAL PARAMETERS-1'!$B$5:$J$44,4, FALSE))</f>
        <v>3.8197704063560725</v>
      </c>
      <c r="BD6" s="44">
        <f>$F6*'[1]INTERNAL PARAMETERS-2'!O6*(1-VLOOKUP(P$4,'[1]INTERNAL PARAMETERS-1'!$B$5:$J$44,4, FALSE))</f>
        <v>15.088099785128883</v>
      </c>
      <c r="BE6" s="44">
        <f>$F6*'[1]INTERNAL PARAMETERS-2'!P6*(1-VLOOKUP(Q$4,'[1]INTERNAL PARAMETERS-1'!$B$5:$J$44,4, FALSE))</f>
        <v>3.0558096450624626</v>
      </c>
      <c r="BF6" s="44">
        <f>$F6*'[1]INTERNAL PARAMETERS-2'!Q6*(1-VLOOKUP(R$4,'[1]INTERNAL PARAMETERS-1'!$B$5:$J$44,4, FALSE))</f>
        <v>0</v>
      </c>
      <c r="BG6" s="44">
        <f>$F6*'[1]INTERNAL PARAMETERS-2'!R6*(1-VLOOKUP(S$4,'[1]INTERNAL PARAMETERS-1'!$B$5:$J$44,4, FALSE))</f>
        <v>54.252707030378268</v>
      </c>
      <c r="BH6" s="44">
        <f>$F6*'[1]INTERNAL PARAMETERS-2'!S6*(1-VLOOKUP(T$4,'[1]INTERNAL PARAMETERS-1'!$B$5:$J$44,4, FALSE))</f>
        <v>1.1688569587691457</v>
      </c>
      <c r="BI6" s="44">
        <f>$F6*'[1]INTERNAL PARAMETERS-2'!T6*(1-VLOOKUP(U$4,'[1]INTERNAL PARAMETERS-1'!$B$5:$J$44,4, FALSE))</f>
        <v>0.45838313679856202</v>
      </c>
      <c r="BJ6" s="44">
        <f>$F6*'[1]INTERNAL PARAMETERS-2'!U6*(1-VLOOKUP(V$4,'[1]INTERNAL PARAMETERS-1'!$B$5:$J$44,4, FALSE))</f>
        <v>12.500215688857356</v>
      </c>
      <c r="BK6" s="44">
        <f>$F6*'[1]INTERNAL PARAMETERS-2'!V6*(1-VLOOKUP(W$4,'[1]INTERNAL PARAMETERS-1'!$B$5:$J$44,4, FALSE))</f>
        <v>6.3790205866280782</v>
      </c>
      <c r="BL6" s="44">
        <f>$F6*'[1]INTERNAL PARAMETERS-2'!W6*(1-VLOOKUP(X$4,'[1]INTERNAL PARAMETERS-1'!$B$5:$J$44,4, FALSE))</f>
        <v>0.57297892099820247</v>
      </c>
      <c r="BM6" s="44">
        <f>$F6*'[1]INTERNAL PARAMETERS-2'!X6*(1-VLOOKUP(Y$4,'[1]INTERNAL PARAMETERS-1'!$B$5:$J$44,4, FALSE))</f>
        <v>0.34378735259892146</v>
      </c>
      <c r="BN6" s="44">
        <f>$F6*'[1]INTERNAL PARAMETERS-2'!Y6*(1-VLOOKUP(Z$4,'[1]INTERNAL PARAMETERS-1'!$B$5:$J$44,4, FALSE))</f>
        <v>33.30842867152797</v>
      </c>
      <c r="BO6" s="44">
        <f>$F6*'[1]INTERNAL PARAMETERS-2'!Z6*(1-VLOOKUP(AA$4,'[1]INTERNAL PARAMETERS-1'!$B$5:$J$44,4, FALSE))</f>
        <v>34.072389432821581</v>
      </c>
      <c r="BP6" s="44">
        <f>$F6*'[1]INTERNAL PARAMETERS-2'!AA6*(1-VLOOKUP(AB$4,'[1]INTERNAL PARAMETERS-1'!$B$5:$J$44,4, FALSE))</f>
        <v>4.2017674870588673</v>
      </c>
      <c r="BQ6" s="44">
        <f>$F6*'[1]INTERNAL PARAMETERS-2'!AB6*(1-VLOOKUP(AC$4,'[1]INTERNAL PARAMETERS-1'!$B$5:$J$44,4, FALSE))</f>
        <v>35.905888579903852</v>
      </c>
      <c r="BR6" s="44">
        <f>$F6*'[1]INTERNAL PARAMETERS-2'!AC6*(1-VLOOKUP(AD$4,'[1]INTERNAL PARAMETERS-1'!$B$5:$J$44,4, FALSE))</f>
        <v>2.100867043473444</v>
      </c>
      <c r="BS6" s="44">
        <f>$F6*'[1]INTERNAL PARAMETERS-2'!AD6*(1-VLOOKUP(AE$4,'[1]INTERNAL PARAMETERS-1'!$B$5:$J$44,4, FALSE))</f>
        <v>1.1077481138925318</v>
      </c>
      <c r="BT6" s="44">
        <f>$F6*'[1]INTERNAL PARAMETERS-2'!AE6*(1-VLOOKUP(AF$4,'[1]INTERNAL PARAMETERS-1'!$B$5:$J$44,4, FALSE))</f>
        <v>0</v>
      </c>
      <c r="BU6" s="44">
        <f>$F6*'[1]INTERNAL PARAMETERS-2'!AF6*(1-VLOOKUP(AG$4,'[1]INTERNAL PARAMETERS-1'!$B$5:$J$44,4, FALSE))</f>
        <v>0</v>
      </c>
      <c r="BV6" s="44">
        <f>$F6*'[1]INTERNAL PARAMETERS-2'!AG6*(1-VLOOKUP(AH$4,'[1]INTERNAL PARAMETERS-1'!$B$5:$J$44,4, FALSE))</f>
        <v>0</v>
      </c>
      <c r="BW6" s="44">
        <f>$F6*'[1]INTERNAL PARAMETERS-2'!AH6*(1-VLOOKUP(AI$4,'[1]INTERNAL PARAMETERS-1'!$B$5:$J$44,4, FALSE))</f>
        <v>0</v>
      </c>
      <c r="BX6" s="44">
        <f>$F6*'[1]INTERNAL PARAMETERS-2'!AI6*(1-VLOOKUP(AJ$4,'[1]INTERNAL PARAMETERS-1'!$B$5:$J$44,4, FALSE))</f>
        <v>0</v>
      </c>
      <c r="BY6" s="44">
        <f>$F6*'[1]INTERNAL PARAMETERS-2'!AJ6*(1-VLOOKUP(AK$4,'[1]INTERNAL PARAMETERS-1'!$B$5:$J$44,4, FALSE))</f>
        <v>0</v>
      </c>
      <c r="BZ6" s="44">
        <f>$F6*'[1]INTERNAL PARAMETERS-2'!AK6*(1-VLOOKUP(AL$4,'[1]INTERNAL PARAMETERS-1'!$B$5:$J$44,4, FALSE))</f>
        <v>0.42017340869468883</v>
      </c>
      <c r="CA6" s="44">
        <f>$F6*'[1]INTERNAL PARAMETERS-2'!AL6*(1-VLOOKUP(AM$4,'[1]INTERNAL PARAMETERS-1'!$B$5:$J$44,4, FALSE))</f>
        <v>0.2673678963911752</v>
      </c>
      <c r="CB6" s="44">
        <f>$F6*'[1]INTERNAL PARAMETERS-2'!AM6*(1-VLOOKUP(AN$4,'[1]INTERNAL PARAMETERS-1'!$B$5:$J$44,4, FALSE))</f>
        <v>0.15280551230351364</v>
      </c>
      <c r="CC6" s="44">
        <f>$F6*'[1]INTERNAL PARAMETERS-2'!AN6*(1-VLOOKUP(AO$4,'[1]INTERNAL PARAMETERS-1'!$B$5:$J$44,4, FALSE))</f>
        <v>1.6806936347787553</v>
      </c>
      <c r="CD6" s="44">
        <f>$F6*'[1]INTERNAL PARAMETERS-2'!AO6*(1-VLOOKUP(AP$4,'[1]INTERNAL PARAMETERS-1'!$B$5:$J$44,4, FALSE))</f>
        <v>23.911808167941306</v>
      </c>
      <c r="CE6" s="44">
        <f>$F6*'[1]INTERNAL PARAMETERS-2'!AP6*(1-VLOOKUP(AQ$4,'[1]INTERNAL PARAMETERS-1'!$B$5:$J$44,4, FALSE))</f>
        <v>2.0626907154815499</v>
      </c>
      <c r="CF6" s="44">
        <f>$F6*'[1]INTERNAL PARAMETERS-2'!AQ6*(1-VLOOKUP(AR$4,'[1]INTERNAL PARAMETERS-1'!$B$5:$J$44,4, FALSE))</f>
        <v>0.2673678963911752</v>
      </c>
      <c r="CG6" s="44">
        <f>$F6*'[1]INTERNAL PARAMETERS-2'!AR6*(1-VLOOKUP(AS$4,'[1]INTERNAL PARAMETERS-1'!$B$5:$J$44,4, FALSE))</f>
        <v>3.8209728103873131E-2</v>
      </c>
      <c r="CH6" s="43">
        <f>$F6*'[1]INTERNAL PARAMETERS-2'!AS6*(1-VLOOKUP(AT$4,'[1]INTERNAL PARAMETERS-1'!$B$5:$J$44,4, FALSE))</f>
        <v>0</v>
      </c>
      <c r="CI6" s="42">
        <f t="shared" si="0"/>
        <v>334.00118658932485</v>
      </c>
    </row>
    <row r="7" spans="3:87" x14ac:dyDescent="0.5">
      <c r="C7" s="27" t="s">
        <v>5</v>
      </c>
      <c r="D7" s="26" t="s">
        <v>81</v>
      </c>
      <c r="E7" s="26" t="s">
        <v>78</v>
      </c>
      <c r="F7" s="124">
        <f>OVERALL2021!AI7</f>
        <v>928.58897477861103</v>
      </c>
      <c r="G7" s="45">
        <f>$F7*'[1]INTERNAL PARAMETERS-2'!F7*VLOOKUP(G$4,'[1]INTERNAL PARAMETERS-1'!$B$5:$J$44,4, FALSE)</f>
        <v>0.57033934830902289</v>
      </c>
      <c r="H7" s="44">
        <f>$F7*'[1]INTERNAL PARAMETERS-2'!G7*VLOOKUP(H$4,'[1]INTERNAL PARAMETERS-1'!$B$5:$J$44,4, FALSE)</f>
        <v>0.92673179682905382</v>
      </c>
      <c r="I7" s="44">
        <f>$F7*'[1]INTERNAL PARAMETERS-2'!H7*VLOOKUP(I$4,'[1]INTERNAL PARAMETERS-1'!$B$5:$J$44,4, FALSE)</f>
        <v>8.8251331843907117</v>
      </c>
      <c r="J7" s="44">
        <f>$F7*'[1]INTERNAL PARAMETERS-2'!I7*VLOOKUP(J$4,'[1]INTERNAL PARAMETERS-1'!$B$5:$J$44,4, FALSE)</f>
        <v>0</v>
      </c>
      <c r="K7" s="44">
        <f>$F7*'[1]INTERNAL PARAMETERS-2'!J7*VLOOKUP(K$4,'[1]INTERNAL PARAMETERS-1'!$B$5:$J$44,4, FALSE)</f>
        <v>0</v>
      </c>
      <c r="L7" s="44">
        <f>$F7*'[1]INTERNAL PARAMETERS-2'!K7*VLOOKUP(L$4,'[1]INTERNAL PARAMETERS-1'!$B$5:$J$44,4, FALSE)</f>
        <v>0</v>
      </c>
      <c r="M7" s="44">
        <f>$F7*'[1]INTERNAL PARAMETERS-2'!L7*VLOOKUP(M$4,'[1]INTERNAL PARAMETERS-1'!$B$5:$J$44,4, FALSE)</f>
        <v>0.40990238819164837</v>
      </c>
      <c r="N7" s="44">
        <f>$F7*'[1]INTERNAL PARAMETERS-2'!M7*VLOOKUP(N$4,'[1]INTERNAL PARAMETERS-1'!$B$5:$J$44,4, FALSE)</f>
        <v>2.6447606885157011</v>
      </c>
      <c r="O7" s="44">
        <f>$F7*'[1]INTERNAL PARAMETERS-2'!N7*VLOOKUP(O$4,'[1]INTERNAL PARAMETERS-1'!$B$5:$J$44,4, FALSE)</f>
        <v>0</v>
      </c>
      <c r="P7" s="44">
        <f>$F7*'[1]INTERNAL PARAMETERS-2'!O7*VLOOKUP(P$4,'[1]INTERNAL PARAMETERS-1'!$B$5:$J$44,4, FALSE)</f>
        <v>0</v>
      </c>
      <c r="Q7" s="44">
        <f>$F7*'[1]INTERNAL PARAMETERS-2'!P7*VLOOKUP(Q$4,'[1]INTERNAL PARAMETERS-1'!$B$5:$J$44,4, FALSE)</f>
        <v>0</v>
      </c>
      <c r="R7" s="44">
        <f>$F7*'[1]INTERNAL PARAMETERS-2'!Q7*VLOOKUP(R$4,'[1]INTERNAL PARAMETERS-1'!$B$5:$J$44,4, FALSE)</f>
        <v>0.42770808178302822</v>
      </c>
      <c r="S7" s="44">
        <f>$F7*'[1]INTERNAL PARAMETERS-2'!R7*VLOOKUP(S$4,'[1]INTERNAL PARAMETERS-1'!$B$5:$J$44,4, FALSE)</f>
        <v>7.2002603386538553</v>
      </c>
      <c r="T7" s="44">
        <f>$F7*'[1]INTERNAL PARAMETERS-2'!S7*VLOOKUP(T$4,'[1]INTERNAL PARAMETERS-1'!$B$5:$J$44,4, FALSE)</f>
        <v>0.21386332678126194</v>
      </c>
      <c r="U7" s="44">
        <f>$F7*'[1]INTERNAL PARAMETERS-2'!T7*VLOOKUP(U$4,'[1]INTERNAL PARAMETERS-1'!$B$5:$J$44,4, FALSE)</f>
        <v>0.27088797572241646</v>
      </c>
      <c r="V7" s="44">
        <f>$F7*'[1]INTERNAL PARAMETERS-2'!U7*VLOOKUP(V$4,'[1]INTERNAL PARAMETERS-1'!$B$5:$J$44,4, FALSE)</f>
        <v>5.7528872754459286</v>
      </c>
      <c r="W7" s="44">
        <f>$F7*'[1]INTERNAL PARAMETERS-2'!V7*VLOOKUP(W$4,'[1]INTERNAL PARAMETERS-1'!$B$5:$J$44,4, FALSE)</f>
        <v>0</v>
      </c>
      <c r="X7" s="44">
        <f>$F7*'[1]INTERNAL PARAMETERS-2'!W7*VLOOKUP(X$4,'[1]INTERNAL PARAMETERS-1'!$B$5:$J$44,4, FALSE)</f>
        <v>0</v>
      </c>
      <c r="Y7" s="44">
        <f>$F7*'[1]INTERNAL PARAMETERS-2'!X7*VLOOKUP(Y$4,'[1]INTERNAL PARAMETERS-1'!$B$5:$J$44,4, FALSE)</f>
        <v>0</v>
      </c>
      <c r="Z7" s="44">
        <f>$F7*'[1]INTERNAL PARAMETERS-2'!Y7*VLOOKUP(Z$4,'[1]INTERNAL PARAMETERS-1'!$B$5:$J$44,4, FALSE)</f>
        <v>0</v>
      </c>
      <c r="AA7" s="44">
        <f>$F7*'[1]INTERNAL PARAMETERS-2'!Z7*VLOOKUP(AA$4,'[1]INTERNAL PARAMETERS-1'!$B$5:$J$44,4, FALSE)</f>
        <v>0</v>
      </c>
      <c r="AB7" s="44">
        <f>$F7*'[1]INTERNAL PARAMETERS-2'!AA7*VLOOKUP(AB$4,'[1]INTERNAL PARAMETERS-1'!$B$5:$J$44,4, FALSE)</f>
        <v>0</v>
      </c>
      <c r="AC7" s="44">
        <f>$F7*'[1]INTERNAL PARAMETERS-2'!AB7*VLOOKUP(AC$4,'[1]INTERNAL PARAMETERS-1'!$B$5:$J$44,4, FALSE)</f>
        <v>0</v>
      </c>
      <c r="AD7" s="44">
        <f>$F7*'[1]INTERNAL PARAMETERS-2'!AC7*VLOOKUP(AD$4,'[1]INTERNAL PARAMETERS-1'!$B$5:$J$44,4, FALSE)</f>
        <v>0</v>
      </c>
      <c r="AE7" s="44">
        <f>$F7*'[1]INTERNAL PARAMETERS-2'!AD7*VLOOKUP(AE$4,'[1]INTERNAL PARAMETERS-1'!$B$5:$J$44,4, FALSE)</f>
        <v>0</v>
      </c>
      <c r="AF7" s="44">
        <f>$F7*'[1]INTERNAL PARAMETERS-2'!AE7*VLOOKUP(AF$4,'[1]INTERNAL PARAMETERS-1'!$B$5:$J$44,4, FALSE)</f>
        <v>7.1315633262997322E-2</v>
      </c>
      <c r="AG7" s="44">
        <f>$F7*'[1]INTERNAL PARAMETERS-2'!AF7*VLOOKUP(AG$4,'[1]INTERNAL PARAMETERS-1'!$B$5:$J$44,4, FALSE)</f>
        <v>0</v>
      </c>
      <c r="AH7" s="44">
        <f>$F7*'[1]INTERNAL PARAMETERS-2'!AG7*VLOOKUP(AH$4,'[1]INTERNAL PARAMETERS-1'!$B$5:$J$44,4, FALSE)</f>
        <v>0.14253840762851677</v>
      </c>
      <c r="AI7" s="44">
        <f>$F7*'[1]INTERNAL PARAMETERS-2'!AH7*VLOOKUP(AI$4,'[1]INTERNAL PARAMETERS-1'!$B$5:$J$44,4, FALSE)</f>
        <v>0.78419338920053705</v>
      </c>
      <c r="AJ7" s="44">
        <f>$F7*'[1]INTERNAL PARAMETERS-2'!AI7*VLOOKUP(AJ$4,'[1]INTERNAL PARAMETERS-1'!$B$5:$J$44,4, FALSE)</f>
        <v>7.1315633262997322E-2</v>
      </c>
      <c r="AK7" s="44">
        <f>$F7*'[1]INTERNAL PARAMETERS-2'!AJ7*VLOOKUP(AK$4,'[1]INTERNAL PARAMETERS-1'!$B$5:$J$44,4, FALSE)</f>
        <v>0</v>
      </c>
      <c r="AL7" s="44">
        <f>$F7*'[1]INTERNAL PARAMETERS-2'!AK7*VLOOKUP(AL$4,'[1]INTERNAL PARAMETERS-1'!$B$5:$J$44,4, FALSE)</f>
        <v>0</v>
      </c>
      <c r="AM7" s="44">
        <f>$F7*'[1]INTERNAL PARAMETERS-2'!AL7*VLOOKUP(AM$4,'[1]INTERNAL PARAMETERS-1'!$B$5:$J$44,4, FALSE)</f>
        <v>0</v>
      </c>
      <c r="AN7" s="44">
        <f>$F7*'[1]INTERNAL PARAMETERS-2'!AM7*VLOOKUP(AN$4,'[1]INTERNAL PARAMETERS-1'!$B$5:$J$44,4, FALSE)</f>
        <v>0</v>
      </c>
      <c r="AO7" s="44">
        <f>$F7*'[1]INTERNAL PARAMETERS-2'!AN7*VLOOKUP(AO$4,'[1]INTERNAL PARAMETERS-1'!$B$5:$J$44,4, FALSE)</f>
        <v>0</v>
      </c>
      <c r="AP7" s="44">
        <f>$F7*'[1]INTERNAL PARAMETERS-2'!AO7*VLOOKUP(AP$4,'[1]INTERNAL PARAMETERS-1'!$B$5:$J$44,4, FALSE)</f>
        <v>0</v>
      </c>
      <c r="AQ7" s="44">
        <f>$F7*'[1]INTERNAL PARAMETERS-2'!AP7*VLOOKUP(AQ$4,'[1]INTERNAL PARAMETERS-1'!$B$5:$J$44,4, FALSE)</f>
        <v>0</v>
      </c>
      <c r="AR7" s="44">
        <f>$F7*'[1]INTERNAL PARAMETERS-2'!AQ7*VLOOKUP(AR$4,'[1]INTERNAL PARAMETERS-1'!$B$5:$J$44,4, FALSE)</f>
        <v>0</v>
      </c>
      <c r="AS7" s="44">
        <f>$F7*'[1]INTERNAL PARAMETERS-2'!AR7*VLOOKUP(AS$4,'[1]INTERNAL PARAMETERS-1'!$B$5:$J$44,4, FALSE)</f>
        <v>0</v>
      </c>
      <c r="AT7" s="43">
        <f>$F7*'[1]INTERNAL PARAMETERS-2'!AS7*VLOOKUP(AT$4,'[1]INTERNAL PARAMETERS-1'!$B$5:$J$44,4, FALSE)</f>
        <v>0</v>
      </c>
      <c r="AU7" s="45">
        <f>$F7*'[1]INTERNAL PARAMETERS-2'!F7*(1-VLOOKUP(G$4,'[1]INTERNAL PARAMETERS-1'!$B$5:$J$44,4, FALSE))</f>
        <v>0</v>
      </c>
      <c r="AV7" s="44">
        <f>$F7*'[1]INTERNAL PARAMETERS-2'!G7*(1-VLOOKUP(H$4,'[1]INTERNAL PARAMETERS-1'!$B$5:$J$44,4, FALSE))</f>
        <v>0</v>
      </c>
      <c r="AW7" s="44">
        <f>$F7*'[1]INTERNAL PARAMETERS-2'!H7*(1-VLOOKUP(I$4,'[1]INTERNAL PARAMETERS-1'!$B$5:$J$44,4, FALSE))</f>
        <v>167.6775305034235</v>
      </c>
      <c r="AX7" s="44">
        <f>$F7*'[1]INTERNAL PARAMETERS-2'!I7*(1-VLOOKUP(J$4,'[1]INTERNAL PARAMETERS-1'!$B$5:$J$44,4, FALSE))</f>
        <v>0</v>
      </c>
      <c r="AY7" s="44">
        <f>$F7*'[1]INTERNAL PARAMETERS-2'!J7*(1-VLOOKUP(K$4,'[1]INTERNAL PARAMETERS-1'!$B$5:$J$44,4, FALSE))</f>
        <v>0</v>
      </c>
      <c r="AZ7" s="44">
        <f>$F7*'[1]INTERNAL PARAMETERS-2'!K7*(1-VLOOKUP(L$4,'[1]INTERNAL PARAMETERS-1'!$B$5:$J$44,4, FALSE))</f>
        <v>0</v>
      </c>
      <c r="BA7" s="44">
        <f>$F7*'[1]INTERNAL PARAMETERS-2'!L7*(1-VLOOKUP(M$4,'[1]INTERNAL PARAMETERS-1'!$B$5:$J$44,4, FALSE))</f>
        <v>7.788145375641319</v>
      </c>
      <c r="BB7" s="44">
        <f>$F7*'[1]INTERNAL PARAMETERS-2'!M7*(1-VLOOKUP(N$4,'[1]INTERNAL PARAMETERS-1'!$B$5:$J$44,4, FALSE))</f>
        <v>50.250453081798319</v>
      </c>
      <c r="BC7" s="44">
        <f>$F7*'[1]INTERNAL PARAMETERS-2'!N7*(1-VLOOKUP(O$4,'[1]INTERNAL PARAMETERS-1'!$B$5:$J$44,4, FALSE))</f>
        <v>9.5524876424450493</v>
      </c>
      <c r="BD7" s="44">
        <f>$F7*'[1]INTERNAL PARAMETERS-2'!O7*(1-VLOOKUP(P$4,'[1]INTERNAL PARAMETERS-1'!$B$5:$J$44,4, FALSE))</f>
        <v>43.200094861342976</v>
      </c>
      <c r="BE7" s="44">
        <f>$F7*'[1]INTERNAL PARAMETERS-2'!P7*(1-VLOOKUP(Q$4,'[1]INTERNAL PARAMETERS-1'!$B$5:$J$44,4, FALSE))</f>
        <v>7.4138543746324306</v>
      </c>
      <c r="BF7" s="44">
        <f>$F7*'[1]INTERNAL PARAMETERS-2'!Q7*(1-VLOOKUP(R$4,'[1]INTERNAL PARAMETERS-1'!$B$5:$J$44,4, FALSE))</f>
        <v>0</v>
      </c>
      <c r="BG7" s="44">
        <f>$F7*'[1]INTERNAL PARAMETERS-2'!R7*(1-VLOOKUP(S$4,'[1]INTERNAL PARAMETERS-1'!$B$5:$J$44,4, FALSE))</f>
        <v>136.80494643442324</v>
      </c>
      <c r="BH7" s="44">
        <f>$F7*'[1]INTERNAL PARAMETERS-2'!S7*(1-VLOOKUP(T$4,'[1]INTERNAL PARAMETERS-1'!$B$5:$J$44,4, FALSE))</f>
        <v>1.9247699410313572</v>
      </c>
      <c r="BI7" s="44">
        <f>$F7*'[1]INTERNAL PARAMETERS-2'!T7*(1-VLOOKUP(U$4,'[1]INTERNAL PARAMETERS-1'!$B$5:$J$44,4, FALSE))</f>
        <v>1.0835519028896659</v>
      </c>
      <c r="BJ7" s="44">
        <f>$F7*'[1]INTERNAL PARAMETERS-2'!U7*(1-VLOOKUP(V$4,'[1]INTERNAL PARAMETERS-1'!$B$5:$J$44,4, FALSE))</f>
        <v>32.599694560860264</v>
      </c>
      <c r="BK7" s="44">
        <f>$F7*'[1]INTERNAL PARAMETERS-2'!V7*(1-VLOOKUP(W$4,'[1]INTERNAL PARAMETERS-1'!$B$5:$J$44,4, FALSE))</f>
        <v>19.889168674090634</v>
      </c>
      <c r="BL7" s="44">
        <f>$F7*'[1]INTERNAL PARAMETERS-2'!W7*(1-VLOOKUP(X$4,'[1]INTERNAL PARAMETERS-1'!$B$5:$J$44,4, FALSE))</f>
        <v>4.8475130250367826</v>
      </c>
      <c r="BM7" s="44">
        <f>$F7*'[1]INTERNAL PARAMETERS-2'!X7*(1-VLOOKUP(Y$4,'[1]INTERNAL PARAMETERS-1'!$B$5:$J$44,4, FALSE))</f>
        <v>0.85541616356605643</v>
      </c>
      <c r="BN7" s="44">
        <f>$F7*'[1]INTERNAL PARAMETERS-2'!Y7*(1-VLOOKUP(Z$4,'[1]INTERNAL PARAMETERS-1'!$B$5:$J$44,4, FALSE))</f>
        <v>63.374433209588126</v>
      </c>
      <c r="BO7" s="44">
        <f>$F7*'[1]INTERNAL PARAMETERS-2'!Z7*(1-VLOOKUP(AA$4,'[1]INTERNAL PARAMETERS-1'!$B$5:$J$44,4, FALSE))</f>
        <v>141.6479836606016</v>
      </c>
      <c r="BP7" s="44">
        <f>$F7*'[1]INTERNAL PARAMETERS-2'!AA7*(1-VLOOKUP(AB$4,'[1]INTERNAL PARAMETERS-1'!$B$5:$J$44,4, FALSE))</f>
        <v>19.390144959044608</v>
      </c>
      <c r="BQ7" s="44">
        <f>$F7*'[1]INTERNAL PARAMETERS-2'!AB7*(1-VLOOKUP(AC$4,'[1]INTERNAL PARAMETERS-1'!$B$5:$J$44,4, FALSE))</f>
        <v>104.72115733617046</v>
      </c>
      <c r="BR7" s="44">
        <f>$F7*'[1]INTERNAL PARAMETERS-2'!AC7*(1-VLOOKUP(AD$4,'[1]INTERNAL PARAMETERS-1'!$B$5:$J$44,4, FALSE))</f>
        <v>6.6297538443293718</v>
      </c>
      <c r="BS7" s="44">
        <f>$F7*'[1]INTERNAL PARAMETERS-2'!AD7*(1-VLOOKUP(AE$4,'[1]INTERNAL PARAMETERS-1'!$B$5:$J$44,4, FALSE))</f>
        <v>2.1386332678126192</v>
      </c>
      <c r="BT7" s="44">
        <f>$F7*'[1]INTERNAL PARAMETERS-2'!AE7*(1-VLOOKUP(AF$4,'[1]INTERNAL PARAMETERS-1'!$B$5:$J$44,4, FALSE))</f>
        <v>0</v>
      </c>
      <c r="BU7" s="44">
        <f>$F7*'[1]INTERNAL PARAMETERS-2'!AF7*(1-VLOOKUP(AG$4,'[1]INTERNAL PARAMETERS-1'!$B$5:$J$44,4, FALSE))</f>
        <v>0</v>
      </c>
      <c r="BV7" s="44">
        <f>$F7*'[1]INTERNAL PARAMETERS-2'!AG7*(1-VLOOKUP(AH$4,'[1]INTERNAL PARAMETERS-1'!$B$5:$J$44,4, FALSE))</f>
        <v>0</v>
      </c>
      <c r="BW7" s="44">
        <f>$F7*'[1]INTERNAL PARAMETERS-2'!AH7*(1-VLOOKUP(AI$4,'[1]INTERNAL PARAMETERS-1'!$B$5:$J$44,4, FALSE))</f>
        <v>0</v>
      </c>
      <c r="BX7" s="44">
        <f>$F7*'[1]INTERNAL PARAMETERS-2'!AI7*(1-VLOOKUP(AJ$4,'[1]INTERNAL PARAMETERS-1'!$B$5:$J$44,4, FALSE))</f>
        <v>0</v>
      </c>
      <c r="BY7" s="44">
        <f>$F7*'[1]INTERNAL PARAMETERS-2'!AJ7*(1-VLOOKUP(AK$4,'[1]INTERNAL PARAMETERS-1'!$B$5:$J$44,4, FALSE))</f>
        <v>0</v>
      </c>
      <c r="BZ7" s="44">
        <f>$F7*'[1]INTERNAL PARAMETERS-2'!AK7*(1-VLOOKUP(AL$4,'[1]INTERNAL PARAMETERS-1'!$B$5:$J$44,4, FALSE))</f>
        <v>1.140585837720568</v>
      </c>
      <c r="CA7" s="44">
        <f>$F7*'[1]INTERNAL PARAMETERS-2'!AL7*(1-VLOOKUP(AM$4,'[1]INTERNAL PARAMETERS-1'!$B$5:$J$44,4, FALSE))</f>
        <v>0.99804743009205121</v>
      </c>
      <c r="CB7" s="44">
        <f>$F7*'[1]INTERNAL PARAMETERS-2'!AM7*(1-VLOOKUP(AN$4,'[1]INTERNAL PARAMETERS-1'!$B$5:$J$44,4, FALSE))</f>
        <v>3.1366806979046702</v>
      </c>
      <c r="CC7" s="44">
        <f>$F7*'[1]INTERNAL PARAMETERS-2'!AN7*(1-VLOOKUP(AO$4,'[1]INTERNAL PARAMETERS-1'!$B$5:$J$44,4, FALSE))</f>
        <v>5.203998332454292</v>
      </c>
      <c r="CD7" s="44">
        <f>$F7*'[1]INTERNAL PARAMETERS-2'!AO7*(1-VLOOKUP(AP$4,'[1]INTERNAL PARAMETERS-1'!$B$5:$J$44,4, FALSE))</f>
        <v>62.09130896423904</v>
      </c>
      <c r="CE7" s="44">
        <f>$F7*'[1]INTERNAL PARAMETERS-2'!AP7*(1-VLOOKUP(AQ$4,'[1]INTERNAL PARAMETERS-1'!$B$5:$J$44,4, FALSE))</f>
        <v>5.203998332454292</v>
      </c>
      <c r="CF7" s="44">
        <f>$F7*'[1]INTERNAL PARAMETERS-2'!AQ7*(1-VLOOKUP(AR$4,'[1]INTERNAL PARAMETERS-1'!$B$5:$J$44,4, FALSE))</f>
        <v>0.64156212267454238</v>
      </c>
      <c r="CG7" s="44">
        <f>$F7*'[1]INTERNAL PARAMETERS-2'!AR7*(1-VLOOKUP(AS$4,'[1]INTERNAL PARAMETERS-1'!$B$5:$J$44,4, FALSE))</f>
        <v>7.1315633262997322E-2</v>
      </c>
      <c r="CH7" s="43">
        <f>$F7*'[1]INTERNAL PARAMETERS-2'!AS7*(1-VLOOKUP(AT$4,'[1]INTERNAL PARAMETERS-1'!$B$5:$J$44,4, FALSE))</f>
        <v>0</v>
      </c>
      <c r="CI7" s="42">
        <f t="shared" si="0"/>
        <v>928.58906763750815</v>
      </c>
    </row>
    <row r="8" spans="3:87" x14ac:dyDescent="0.5">
      <c r="C8" s="27" t="s">
        <v>5</v>
      </c>
      <c r="D8" s="26" t="s">
        <v>81</v>
      </c>
      <c r="E8" s="26" t="s">
        <v>77</v>
      </c>
      <c r="F8" s="124">
        <f>OVERALL2021!AI8</f>
        <v>2022.841482723893</v>
      </c>
      <c r="G8" s="45">
        <f>$F8*'[1]INTERNAL PARAMETERS-2'!F8*VLOOKUP(G$4,'[1]INTERNAL PARAMETERS-1'!$B$5:$J$44,4, FALSE)</f>
        <v>6.2952849783850278</v>
      </c>
      <c r="H8" s="44">
        <f>$F8*'[1]INTERNAL PARAMETERS-2'!G8*VLOOKUP(H$4,'[1]INTERNAL PARAMETERS-1'!$B$5:$J$44,4, FALSE)</f>
        <v>9.309925640088446</v>
      </c>
      <c r="I8" s="44">
        <f>$F8*'[1]INTERNAL PARAMETERS-2'!H8*VLOOKUP(I$4,'[1]INTERNAL PARAMETERS-1'!$B$5:$J$44,4, FALSE)</f>
        <v>22.513103025694022</v>
      </c>
      <c r="J8" s="44">
        <f>$F8*'[1]INTERNAL PARAMETERS-2'!I8*VLOOKUP(J$4,'[1]INTERNAL PARAMETERS-1'!$B$5:$J$44,4, FALSE)</f>
        <v>0</v>
      </c>
      <c r="K8" s="44">
        <f>$F8*'[1]INTERNAL PARAMETERS-2'!J8*VLOOKUP(K$4,'[1]INTERNAL PARAMETERS-1'!$B$5:$J$44,4, FALSE)</f>
        <v>0.17740319803488544</v>
      </c>
      <c r="L8" s="44">
        <f>$F8*'[1]INTERNAL PARAMETERS-2'!K8*VLOOKUP(L$4,'[1]INTERNAL PARAMETERS-1'!$B$5:$J$44,4, FALSE)</f>
        <v>0</v>
      </c>
      <c r="M8" s="44">
        <f>$F8*'[1]INTERNAL PARAMETERS-2'!L8*VLOOKUP(M$4,'[1]INTERNAL PARAMETERS-1'!$B$5:$J$44,4, FALSE)</f>
        <v>1.1881361732927058</v>
      </c>
      <c r="N8" s="44">
        <f>$F8*'[1]INTERNAL PARAMETERS-2'!M8*VLOOKUP(N$4,'[1]INTERNAL PARAMETERS-1'!$B$5:$J$44,4, FALSE)</f>
        <v>8.1662009515489427</v>
      </c>
      <c r="O8" s="44">
        <f>$F8*'[1]INTERNAL PARAMETERS-2'!N8*VLOOKUP(O$4,'[1]INTERNAL PARAMETERS-1'!$B$5:$J$44,4, FALSE)</f>
        <v>0</v>
      </c>
      <c r="P8" s="44">
        <f>$F8*'[1]INTERNAL PARAMETERS-2'!O8*VLOOKUP(P$4,'[1]INTERNAL PARAMETERS-1'!$B$5:$J$44,4, FALSE)</f>
        <v>0</v>
      </c>
      <c r="Q8" s="44">
        <f>$F8*'[1]INTERNAL PARAMETERS-2'!P8*VLOOKUP(Q$4,'[1]INTERNAL PARAMETERS-1'!$B$5:$J$44,4, FALSE)</f>
        <v>0</v>
      </c>
      <c r="R8" s="44">
        <f>$F8*'[1]INTERNAL PARAMETERS-2'!Q8*VLOOKUP(R$4,'[1]INTERNAL PARAMETERS-1'!$B$5:$J$44,4, FALSE)</f>
        <v>2.6600365497819194</v>
      </c>
      <c r="S8" s="44">
        <f>$F8*'[1]INTERNAL PARAMETERS-2'!R8*VLOOKUP(S$4,'[1]INTERNAL PARAMETERS-1'!$B$5:$J$44,4, FALSE)</f>
        <v>8.1833040762853724</v>
      </c>
      <c r="T8" s="44">
        <f>$F8*'[1]INTERNAL PARAMETERS-2'!S8*VLOOKUP(T$4,'[1]INTERNAL PARAMETERS-1'!$B$5:$J$44,4, FALSE)</f>
        <v>0.47880657896074558</v>
      </c>
      <c r="U8" s="44">
        <f>$F8*'[1]INTERNAL PARAMETERS-2'!T8*VLOOKUP(U$4,'[1]INTERNAL PARAMETERS-1'!$B$5:$J$44,4, FALSE)</f>
        <v>0.60292813234068365</v>
      </c>
      <c r="V8" s="44">
        <f>$F8*'[1]INTERNAL PARAMETERS-2'!U8*VLOOKUP(V$4,'[1]INTERNAL PARAMETERS-1'!$B$5:$J$44,4, FALSE)</f>
        <v>11.677388512016595</v>
      </c>
      <c r="W8" s="44">
        <f>$F8*'[1]INTERNAL PARAMETERS-2'!V8*VLOOKUP(W$4,'[1]INTERNAL PARAMETERS-1'!$B$5:$J$44,4, FALSE)</f>
        <v>0</v>
      </c>
      <c r="X8" s="44">
        <f>$F8*'[1]INTERNAL PARAMETERS-2'!W8*VLOOKUP(X$4,'[1]INTERNAL PARAMETERS-1'!$B$5:$J$44,4, FALSE)</f>
        <v>0</v>
      </c>
      <c r="Y8" s="44">
        <f>$F8*'[1]INTERNAL PARAMETERS-2'!X8*VLOOKUP(Y$4,'[1]INTERNAL PARAMETERS-1'!$B$5:$J$44,4, FALSE)</f>
        <v>0</v>
      </c>
      <c r="Z8" s="44">
        <f>$F8*'[1]INTERNAL PARAMETERS-2'!Y8*VLOOKUP(Z$4,'[1]INTERNAL PARAMETERS-1'!$B$5:$J$44,4, FALSE)</f>
        <v>0</v>
      </c>
      <c r="AA8" s="44">
        <f>$F8*'[1]INTERNAL PARAMETERS-2'!Z8*VLOOKUP(AA$4,'[1]INTERNAL PARAMETERS-1'!$B$5:$J$44,4, FALSE)</f>
        <v>0</v>
      </c>
      <c r="AB8" s="44">
        <f>$F8*'[1]INTERNAL PARAMETERS-2'!AA8*VLOOKUP(AB$4,'[1]INTERNAL PARAMETERS-1'!$B$5:$J$44,4, FALSE)</f>
        <v>0</v>
      </c>
      <c r="AC8" s="44">
        <f>$F8*'[1]INTERNAL PARAMETERS-2'!AB8*VLOOKUP(AC$4,'[1]INTERNAL PARAMETERS-1'!$B$5:$J$44,4, FALSE)</f>
        <v>0</v>
      </c>
      <c r="AD8" s="44">
        <f>$F8*'[1]INTERNAL PARAMETERS-2'!AC8*VLOOKUP(AD$4,'[1]INTERNAL PARAMETERS-1'!$B$5:$J$44,4, FALSE)</f>
        <v>0</v>
      </c>
      <c r="AE8" s="44">
        <f>$F8*'[1]INTERNAL PARAMETERS-2'!AD8*VLOOKUP(AE$4,'[1]INTERNAL PARAMETERS-1'!$B$5:$J$44,4, FALSE)</f>
        <v>0</v>
      </c>
      <c r="AF8" s="44">
        <f>$F8*'[1]INTERNAL PARAMETERS-2'!AE8*VLOOKUP(AF$4,'[1]INTERNAL PARAMETERS-1'!$B$5:$J$44,4, FALSE)</f>
        <v>0.35460411192149843</v>
      </c>
      <c r="AG8" s="44">
        <f>$F8*'[1]INTERNAL PARAMETERS-2'!AF8*VLOOKUP(AG$4,'[1]INTERNAL PARAMETERS-1'!$B$5:$J$44,4, FALSE)</f>
        <v>0</v>
      </c>
      <c r="AH8" s="44">
        <f>$F8*'[1]INTERNAL PARAMETERS-2'!AG8*VLOOKUP(AH$4,'[1]INTERNAL PARAMETERS-1'!$B$5:$J$44,4, FALSE)</f>
        <v>0.35460411192149843</v>
      </c>
      <c r="AI8" s="44">
        <f>$F8*'[1]INTERNAL PARAMETERS-2'!AH8*VLOOKUP(AI$4,'[1]INTERNAL PARAMETERS-1'!$B$5:$J$44,4, FALSE)</f>
        <v>2.2166296967688419</v>
      </c>
      <c r="AJ8" s="44">
        <f>$F8*'[1]INTERNAL PARAMETERS-2'!AI8*VLOOKUP(AJ$4,'[1]INTERNAL PARAMETERS-1'!$B$5:$J$44,4, FALSE)</f>
        <v>1.418618731834266</v>
      </c>
      <c r="AK8" s="44">
        <f>$F8*'[1]INTERNAL PARAMETERS-2'!AJ8*VLOOKUP(AK$4,'[1]INTERNAL PARAMETERS-1'!$B$5:$J$44,4, FALSE)</f>
        <v>0.17740319803488544</v>
      </c>
      <c r="AL8" s="44">
        <f>$F8*'[1]INTERNAL PARAMETERS-2'!AK8*VLOOKUP(AL$4,'[1]INTERNAL PARAMETERS-1'!$B$5:$J$44,4, FALSE)</f>
        <v>0</v>
      </c>
      <c r="AM8" s="44">
        <f>$F8*'[1]INTERNAL PARAMETERS-2'!AL8*VLOOKUP(AM$4,'[1]INTERNAL PARAMETERS-1'!$B$5:$J$44,4, FALSE)</f>
        <v>0</v>
      </c>
      <c r="AN8" s="44">
        <f>$F8*'[1]INTERNAL PARAMETERS-2'!AM8*VLOOKUP(AN$4,'[1]INTERNAL PARAMETERS-1'!$B$5:$J$44,4, FALSE)</f>
        <v>0</v>
      </c>
      <c r="AO8" s="44">
        <f>$F8*'[1]INTERNAL PARAMETERS-2'!AN8*VLOOKUP(AO$4,'[1]INTERNAL PARAMETERS-1'!$B$5:$J$44,4, FALSE)</f>
        <v>0</v>
      </c>
      <c r="AP8" s="44">
        <f>$F8*'[1]INTERNAL PARAMETERS-2'!AO8*VLOOKUP(AP$4,'[1]INTERNAL PARAMETERS-1'!$B$5:$J$44,4, FALSE)</f>
        <v>0</v>
      </c>
      <c r="AQ8" s="44">
        <f>$F8*'[1]INTERNAL PARAMETERS-2'!AP8*VLOOKUP(AQ$4,'[1]INTERNAL PARAMETERS-1'!$B$5:$J$44,4, FALSE)</f>
        <v>0</v>
      </c>
      <c r="AR8" s="44">
        <f>$F8*'[1]INTERNAL PARAMETERS-2'!AQ8*VLOOKUP(AR$4,'[1]INTERNAL PARAMETERS-1'!$B$5:$J$44,4, FALSE)</f>
        <v>0</v>
      </c>
      <c r="AS8" s="44">
        <f>$F8*'[1]INTERNAL PARAMETERS-2'!AR8*VLOOKUP(AS$4,'[1]INTERNAL PARAMETERS-1'!$B$5:$J$44,4, FALSE)</f>
        <v>0</v>
      </c>
      <c r="AT8" s="43">
        <f>$F8*'[1]INTERNAL PARAMETERS-2'!AS8*VLOOKUP(AT$4,'[1]INTERNAL PARAMETERS-1'!$B$5:$J$44,4, FALSE)</f>
        <v>0</v>
      </c>
      <c r="AU8" s="45">
        <f>$F8*'[1]INTERNAL PARAMETERS-2'!F8*(1-VLOOKUP(G$4,'[1]INTERNAL PARAMETERS-1'!$B$5:$J$44,4, FALSE))</f>
        <v>0</v>
      </c>
      <c r="AV8" s="44">
        <f>$F8*'[1]INTERNAL PARAMETERS-2'!G8*(1-VLOOKUP(H$4,'[1]INTERNAL PARAMETERS-1'!$B$5:$J$44,4, FALSE))</f>
        <v>0</v>
      </c>
      <c r="AW8" s="44">
        <f>$F8*'[1]INTERNAL PARAMETERS-2'!H8*(1-VLOOKUP(I$4,'[1]INTERNAL PARAMETERS-1'!$B$5:$J$44,4, FALSE))</f>
        <v>427.74895748818636</v>
      </c>
      <c r="AX8" s="44">
        <f>$F8*'[1]INTERNAL PARAMETERS-2'!I8*(1-VLOOKUP(J$4,'[1]INTERNAL PARAMETERS-1'!$B$5:$J$44,4, FALSE))</f>
        <v>0</v>
      </c>
      <c r="AY8" s="44">
        <f>$F8*'[1]INTERNAL PARAMETERS-2'!J8*(1-VLOOKUP(K$4,'[1]INTERNAL PARAMETERS-1'!$B$5:$J$44,4, FALSE))</f>
        <v>0</v>
      </c>
      <c r="AZ8" s="44">
        <f>$F8*'[1]INTERNAL PARAMETERS-2'!K8*(1-VLOOKUP(L$4,'[1]INTERNAL PARAMETERS-1'!$B$5:$J$44,4, FALSE))</f>
        <v>0</v>
      </c>
      <c r="BA8" s="44">
        <f>$F8*'[1]INTERNAL PARAMETERS-2'!L8*(1-VLOOKUP(M$4,'[1]INTERNAL PARAMETERS-1'!$B$5:$J$44,4, FALSE))</f>
        <v>22.574587292561407</v>
      </c>
      <c r="BB8" s="44">
        <f>$F8*'[1]INTERNAL PARAMETERS-2'!M8*(1-VLOOKUP(N$4,'[1]INTERNAL PARAMETERS-1'!$B$5:$J$44,4, FALSE))</f>
        <v>155.15781807942992</v>
      </c>
      <c r="BC8" s="44">
        <f>$F8*'[1]INTERNAL PARAMETERS-2'!N8*(1-VLOOKUP(O$4,'[1]INTERNAL PARAMETERS-1'!$B$5:$J$44,4, FALSE))</f>
        <v>56.746772114853371</v>
      </c>
      <c r="BD8" s="44">
        <f>$F8*'[1]INTERNAL PARAMETERS-2'!O8*(1-VLOOKUP(P$4,'[1]INTERNAL PARAMETERS-1'!$B$5:$J$44,4, FALSE))</f>
        <v>100.72536879075352</v>
      </c>
      <c r="BE8" s="44">
        <f>$F8*'[1]INTERNAL PARAMETERS-2'!P8*(1-VLOOKUP(Q$4,'[1]INTERNAL PARAMETERS-1'!$B$5:$J$44,4, FALSE))</f>
        <v>31.210623521095215</v>
      </c>
      <c r="BF8" s="44">
        <f>$F8*'[1]INTERNAL PARAMETERS-2'!Q8*(1-VLOOKUP(R$4,'[1]INTERNAL PARAMETERS-1'!$B$5:$J$44,4, FALSE))</f>
        <v>0</v>
      </c>
      <c r="BG8" s="44">
        <f>$F8*'[1]INTERNAL PARAMETERS-2'!R8*(1-VLOOKUP(S$4,'[1]INTERNAL PARAMETERS-1'!$B$5:$J$44,4, FALSE))</f>
        <v>155.48277744942209</v>
      </c>
      <c r="BH8" s="44">
        <f>$F8*'[1]INTERNAL PARAMETERS-2'!S8*(1-VLOOKUP(T$4,'[1]INTERNAL PARAMETERS-1'!$B$5:$J$44,4, FALSE))</f>
        <v>4.3092592106467098</v>
      </c>
      <c r="BI8" s="44">
        <f>$F8*'[1]INTERNAL PARAMETERS-2'!T8*(1-VLOOKUP(U$4,'[1]INTERNAL PARAMETERS-1'!$B$5:$J$44,4, FALSE))</f>
        <v>2.4117125293627346</v>
      </c>
      <c r="BJ8" s="44">
        <f>$F8*'[1]INTERNAL PARAMETERS-2'!U8*(1-VLOOKUP(V$4,'[1]INTERNAL PARAMETERS-1'!$B$5:$J$44,4, FALSE))</f>
        <v>66.171868234760709</v>
      </c>
      <c r="BK8" s="44">
        <f>$F8*'[1]INTERNAL PARAMETERS-2'!V8*(1-VLOOKUP(W$4,'[1]INTERNAL PARAMETERS-1'!$B$5:$J$44,4, FALSE))</f>
        <v>64.46067582507267</v>
      </c>
      <c r="BL8" s="44">
        <f>$F8*'[1]INTERNAL PARAMETERS-2'!W8*(1-VLOOKUP(X$4,'[1]INTERNAL PARAMETERS-1'!$B$5:$J$44,4, FALSE))</f>
        <v>45.042611295812925</v>
      </c>
      <c r="BM8" s="44">
        <f>$F8*'[1]INTERNAL PARAMETERS-2'!X8*(1-VLOOKUP(Y$4,'[1]INTERNAL PARAMETERS-1'!$B$5:$J$44,4, FALSE))</f>
        <v>5.6746772114853377</v>
      </c>
      <c r="BN8" s="44">
        <f>$F8*'[1]INTERNAL PARAMETERS-2'!Y8*(1-VLOOKUP(Z$4,'[1]INTERNAL PARAMETERS-1'!$B$5:$J$44,4, FALSE))</f>
        <v>85.740765939179752</v>
      </c>
      <c r="BO8" s="44">
        <f>$F8*'[1]INTERNAL PARAMETERS-2'!Z8*(1-VLOOKUP(AA$4,'[1]INTERNAL PARAMETERS-1'!$B$5:$J$44,4, FALSE))</f>
        <v>128.56674753822384</v>
      </c>
      <c r="BP8" s="44">
        <f>$F8*'[1]INTERNAL PARAMETERS-2'!AA8*(1-VLOOKUP(AB$4,'[1]INTERNAL PARAMETERS-1'!$B$5:$J$44,4, FALSE))</f>
        <v>55.682757494940603</v>
      </c>
      <c r="BQ8" s="44">
        <f>$F8*'[1]INTERNAL PARAMETERS-2'!AB8*(1-VLOOKUP(AC$4,'[1]INTERNAL PARAMETERS-1'!$B$5:$J$44,4, FALSE))</f>
        <v>303.23991870802513</v>
      </c>
      <c r="BR8" s="44">
        <f>$F8*'[1]INTERNAL PARAMETERS-2'!AC8*(1-VLOOKUP(AD$4,'[1]INTERNAL PARAMETERS-1'!$B$5:$J$44,4, FALSE))</f>
        <v>35.023275147733209</v>
      </c>
      <c r="BS8" s="44">
        <f>$F8*'[1]INTERNAL PARAMETERS-2'!AD8*(1-VLOOKUP(AE$4,'[1]INTERNAL PARAMETERS-1'!$B$5:$J$44,4, FALSE))</f>
        <v>6.2952849783850278</v>
      </c>
      <c r="BT8" s="44">
        <f>$F8*'[1]INTERNAL PARAMETERS-2'!AE8*(1-VLOOKUP(AF$4,'[1]INTERNAL PARAMETERS-1'!$B$5:$J$44,4, FALSE))</f>
        <v>0</v>
      </c>
      <c r="BU8" s="44">
        <f>$F8*'[1]INTERNAL PARAMETERS-2'!AF8*(1-VLOOKUP(AG$4,'[1]INTERNAL PARAMETERS-1'!$B$5:$J$44,4, FALSE))</f>
        <v>0</v>
      </c>
      <c r="BV8" s="44">
        <f>$F8*'[1]INTERNAL PARAMETERS-2'!AG8*(1-VLOOKUP(AH$4,'[1]INTERNAL PARAMETERS-1'!$B$5:$J$44,4, FALSE))</f>
        <v>0</v>
      </c>
      <c r="BW8" s="44">
        <f>$F8*'[1]INTERNAL PARAMETERS-2'!AH8*(1-VLOOKUP(AI$4,'[1]INTERNAL PARAMETERS-1'!$B$5:$J$44,4, FALSE))</f>
        <v>0</v>
      </c>
      <c r="BX8" s="44">
        <f>$F8*'[1]INTERNAL PARAMETERS-2'!AI8*(1-VLOOKUP(AJ$4,'[1]INTERNAL PARAMETERS-1'!$B$5:$J$44,4, FALSE))</f>
        <v>0</v>
      </c>
      <c r="BY8" s="44">
        <f>$F8*'[1]INTERNAL PARAMETERS-2'!AJ8*(1-VLOOKUP(AK$4,'[1]INTERNAL PARAMETERS-1'!$B$5:$J$44,4, FALSE))</f>
        <v>0</v>
      </c>
      <c r="BZ8" s="44">
        <f>$F8*'[1]INTERNAL PARAMETERS-2'!AK8*(1-VLOOKUP(AL$4,'[1]INTERNAL PARAMETERS-1'!$B$5:$J$44,4, FALSE))</f>
        <v>9.8419329500448285</v>
      </c>
      <c r="CA8" s="44">
        <f>$F8*'[1]INTERNAL PARAMETERS-2'!AL8*(1-VLOOKUP(AM$4,'[1]INTERNAL PARAMETERS-1'!$B$5:$J$44,4, FALSE))</f>
        <v>11.615358077948866</v>
      </c>
      <c r="CB8" s="44">
        <f>$F8*'[1]INTERNAL PARAMETERS-2'!AM8*(1-VLOOKUP(AN$4,'[1]INTERNAL PARAMETERS-1'!$B$5:$J$44,4, FALSE))</f>
        <v>13.12257726672644</v>
      </c>
      <c r="CC8" s="44">
        <f>$F8*'[1]INTERNAL PARAMETERS-2'!AN8*(1-VLOOKUP(AO$4,'[1]INTERNAL PARAMETERS-1'!$B$5:$J$44,4, FALSE))</f>
        <v>17.378635746377512</v>
      </c>
      <c r="CD8" s="44">
        <f>$F8*'[1]INTERNAL PARAMETERS-2'!AO8*(1-VLOOKUP(AP$4,'[1]INTERNAL PARAMETERS-1'!$B$5:$J$44,4, FALSE))</f>
        <v>132.20199596682693</v>
      </c>
      <c r="CE8" s="44">
        <f>$F8*'[1]INTERNAL PARAMETERS-2'!AP8*(1-VLOOKUP(AQ$4,'[1]INTERNAL PARAMETERS-1'!$B$5:$J$44,4, FALSE))</f>
        <v>8.2459110201756776</v>
      </c>
      <c r="CF8" s="44">
        <f>$F8*'[1]INTERNAL PARAMETERS-2'!AQ8*(1-VLOOKUP(AR$4,'[1]INTERNAL PARAMETERS-1'!$B$5:$J$44,4, FALSE))</f>
        <v>2.2166296967688419</v>
      </c>
      <c r="CG8" s="44">
        <f>$F8*'[1]INTERNAL PARAMETERS-2'!AR8*(1-VLOOKUP(AS$4,'[1]INTERNAL PARAMETERS-1'!$B$5:$J$44,4, FALSE))</f>
        <v>0.17740319803488544</v>
      </c>
      <c r="CH8" s="43">
        <f>$F8*'[1]INTERNAL PARAMETERS-2'!AS8*(1-VLOOKUP(AT$4,'[1]INTERNAL PARAMETERS-1'!$B$5:$J$44,4, FALSE))</f>
        <v>0</v>
      </c>
      <c r="CI8" s="42">
        <f t="shared" si="0"/>
        <v>2022.8412804397449</v>
      </c>
    </row>
    <row r="9" spans="3:87" x14ac:dyDescent="0.5">
      <c r="C9" s="27" t="s">
        <v>5</v>
      </c>
      <c r="D9" s="26" t="s">
        <v>81</v>
      </c>
      <c r="E9" s="26" t="s">
        <v>76</v>
      </c>
      <c r="F9" s="124">
        <f>OVERALL2021!AI9</f>
        <v>3011.1423986183727</v>
      </c>
      <c r="G9" s="45">
        <f>$F9*'[1]INTERNAL PARAMETERS-2'!F9*VLOOKUP(G$4,'[1]INTERNAL PARAMETERS-1'!$B$5:$J$44,4, FALSE)</f>
        <v>18.702807666298437</v>
      </c>
      <c r="H9" s="44">
        <f>$F9*'[1]INTERNAL PARAMETERS-2'!G9*VLOOKUP(H$4,'[1]INTERNAL PARAMETERS-1'!$B$5:$J$44,4, FALSE)</f>
        <v>22.877455487742949</v>
      </c>
      <c r="I9" s="44">
        <f>$F9*'[1]INTERNAL PARAMETERS-2'!H9*VLOOKUP(I$4,'[1]INTERNAL PARAMETERS-1'!$B$5:$J$44,4, FALSE)</f>
        <v>34.817975056632179</v>
      </c>
      <c r="J9" s="44">
        <f>$F9*'[1]INTERNAL PARAMETERS-2'!I9*VLOOKUP(J$4,'[1]INTERNAL PARAMETERS-1'!$B$5:$J$44,4, FALSE)</f>
        <v>0</v>
      </c>
      <c r="K9" s="44">
        <f>$F9*'[1]INTERNAL PARAMETERS-2'!J9*VLOOKUP(K$4,'[1]INTERNAL PARAMETERS-1'!$B$5:$J$44,4, FALSE)</f>
        <v>0.33393569200677753</v>
      </c>
      <c r="L9" s="44">
        <f>$F9*'[1]INTERNAL PARAMETERS-2'!K9*VLOOKUP(L$4,'[1]INTERNAL PARAMETERS-1'!$B$5:$J$44,4, FALSE)</f>
        <v>0</v>
      </c>
      <c r="M9" s="44">
        <f>$F9*'[1]INTERNAL PARAMETERS-2'!L9*VLOOKUP(M$4,'[1]INTERNAL PARAMETERS-1'!$B$5:$J$44,4, FALSE)</f>
        <v>2.1458002961034248</v>
      </c>
      <c r="N9" s="44">
        <f>$F9*'[1]INTERNAL PARAMETERS-2'!M9*VLOOKUP(N$4,'[1]INTERNAL PARAMETERS-1'!$B$5:$J$44,4, FALSE)</f>
        <v>10.07778171396793</v>
      </c>
      <c r="O9" s="44">
        <f>$F9*'[1]INTERNAL PARAMETERS-2'!N9*VLOOKUP(O$4,'[1]INTERNAL PARAMETERS-1'!$B$5:$J$44,4, FALSE)</f>
        <v>0</v>
      </c>
      <c r="P9" s="44">
        <f>$F9*'[1]INTERNAL PARAMETERS-2'!O9*VLOOKUP(P$4,'[1]INTERNAL PARAMETERS-1'!$B$5:$J$44,4, FALSE)</f>
        <v>0</v>
      </c>
      <c r="Q9" s="44">
        <f>$F9*'[1]INTERNAL PARAMETERS-2'!P9*VLOOKUP(Q$4,'[1]INTERNAL PARAMETERS-1'!$B$5:$J$44,4, FALSE)</f>
        <v>0</v>
      </c>
      <c r="R9" s="44">
        <f>$F9*'[1]INTERNAL PARAMETERS-2'!Q9*VLOOKUP(R$4,'[1]INTERNAL PARAMETERS-1'!$B$5:$J$44,4, FALSE)</f>
        <v>2.3378509582873046</v>
      </c>
      <c r="S9" s="44">
        <f>$F9*'[1]INTERNAL PARAMETERS-2'!R9*VLOOKUP(S$4,'[1]INTERNAL PARAMETERS-1'!$B$5:$J$44,4, FALSE)</f>
        <v>11.513087905405355</v>
      </c>
      <c r="T9" s="44">
        <f>$F9*'[1]INTERNAL PARAMETERS-2'!S9*VLOOKUP(T$4,'[1]INTERNAL PARAMETERS-1'!$B$5:$J$44,4, FALSE)</f>
        <v>0.65124987797318168</v>
      </c>
      <c r="U9" s="44">
        <f>$F9*'[1]INTERNAL PARAMETERS-2'!T9*VLOOKUP(U$4,'[1]INTERNAL PARAMETERS-1'!$B$5:$J$44,4, FALSE)</f>
        <v>1.2691362981696719</v>
      </c>
      <c r="V9" s="44">
        <f>$F9*'[1]INTERNAL PARAMETERS-2'!U9*VLOOKUP(V$4,'[1]INTERNAL PARAMETERS-1'!$B$5:$J$44,4, FALSE)</f>
        <v>13.751541053114268</v>
      </c>
      <c r="W9" s="44">
        <f>$F9*'[1]INTERNAL PARAMETERS-2'!V9*VLOOKUP(W$4,'[1]INTERNAL PARAMETERS-1'!$B$5:$J$44,4, FALSE)</f>
        <v>0</v>
      </c>
      <c r="X9" s="44">
        <f>$F9*'[1]INTERNAL PARAMETERS-2'!W9*VLOOKUP(X$4,'[1]INTERNAL PARAMETERS-1'!$B$5:$J$44,4, FALSE)</f>
        <v>0</v>
      </c>
      <c r="Y9" s="44">
        <f>$F9*'[1]INTERNAL PARAMETERS-2'!X9*VLOOKUP(Y$4,'[1]INTERNAL PARAMETERS-1'!$B$5:$J$44,4, FALSE)</f>
        <v>0</v>
      </c>
      <c r="Z9" s="44">
        <f>$F9*'[1]INTERNAL PARAMETERS-2'!Y9*VLOOKUP(Z$4,'[1]INTERNAL PARAMETERS-1'!$B$5:$J$44,4, FALSE)</f>
        <v>0</v>
      </c>
      <c r="AA9" s="44">
        <f>$F9*'[1]INTERNAL PARAMETERS-2'!Z9*VLOOKUP(AA$4,'[1]INTERNAL PARAMETERS-1'!$B$5:$J$44,4, FALSE)</f>
        <v>0</v>
      </c>
      <c r="AB9" s="44">
        <f>$F9*'[1]INTERNAL PARAMETERS-2'!AA9*VLOOKUP(AB$4,'[1]INTERNAL PARAMETERS-1'!$B$5:$J$44,4, FALSE)</f>
        <v>0</v>
      </c>
      <c r="AC9" s="44">
        <f>$F9*'[1]INTERNAL PARAMETERS-2'!AB9*VLOOKUP(AC$4,'[1]INTERNAL PARAMETERS-1'!$B$5:$J$44,4, FALSE)</f>
        <v>0</v>
      </c>
      <c r="AD9" s="44">
        <f>$F9*'[1]INTERNAL PARAMETERS-2'!AC9*VLOOKUP(AD$4,'[1]INTERNAL PARAMETERS-1'!$B$5:$J$44,4, FALSE)</f>
        <v>0</v>
      </c>
      <c r="AE9" s="44">
        <f>$F9*'[1]INTERNAL PARAMETERS-2'!AD9*VLOOKUP(AE$4,'[1]INTERNAL PARAMETERS-1'!$B$5:$J$44,4, FALSE)</f>
        <v>0</v>
      </c>
      <c r="AF9" s="44">
        <f>$F9*'[1]INTERNAL PARAMETERS-2'!AE9*VLOOKUP(AF$4,'[1]INTERNAL PARAMETERS-1'!$B$5:$J$44,4, FALSE)</f>
        <v>0.16711840312331969</v>
      </c>
      <c r="AG9" s="44">
        <f>$F9*'[1]INTERNAL PARAMETERS-2'!AF9*VLOOKUP(AG$4,'[1]INTERNAL PARAMETERS-1'!$B$5:$J$44,4, FALSE)</f>
        <v>0</v>
      </c>
      <c r="AH9" s="44">
        <f>$F9*'[1]INTERNAL PARAMETERS-2'!AG9*VLOOKUP(AH$4,'[1]INTERNAL PARAMETERS-1'!$B$5:$J$44,4, FALSE)</f>
        <v>0.16711840312331969</v>
      </c>
      <c r="AI9" s="44">
        <f>$F9*'[1]INTERNAL PARAMETERS-2'!AH9*VLOOKUP(AI$4,'[1]INTERNAL PARAMETERS-1'!$B$5:$J$44,4, FALSE)</f>
        <v>1.5028611711504298</v>
      </c>
      <c r="AJ9" s="44">
        <f>$F9*'[1]INTERNAL PARAMETERS-2'!AI9*VLOOKUP(AJ$4,'[1]INTERNAL PARAMETERS-1'!$B$5:$J$44,4, FALSE)</f>
        <v>3.1728407454241796</v>
      </c>
      <c r="AK9" s="44">
        <f>$F9*'[1]INTERNAL PARAMETERS-2'!AJ9*VLOOKUP(AK$4,'[1]INTERNAL PARAMETERS-1'!$B$5:$J$44,4, FALSE)</f>
        <v>0.16711840312331969</v>
      </c>
      <c r="AL9" s="44">
        <f>$F9*'[1]INTERNAL PARAMETERS-2'!AK9*VLOOKUP(AL$4,'[1]INTERNAL PARAMETERS-1'!$B$5:$J$44,4, FALSE)</f>
        <v>0</v>
      </c>
      <c r="AM9" s="44">
        <f>$F9*'[1]INTERNAL PARAMETERS-2'!AL9*VLOOKUP(AM$4,'[1]INTERNAL PARAMETERS-1'!$B$5:$J$44,4, FALSE)</f>
        <v>0</v>
      </c>
      <c r="AN9" s="44">
        <f>$F9*'[1]INTERNAL PARAMETERS-2'!AM9*VLOOKUP(AN$4,'[1]INTERNAL PARAMETERS-1'!$B$5:$J$44,4, FALSE)</f>
        <v>0</v>
      </c>
      <c r="AO9" s="44">
        <f>$F9*'[1]INTERNAL PARAMETERS-2'!AN9*VLOOKUP(AO$4,'[1]INTERNAL PARAMETERS-1'!$B$5:$J$44,4, FALSE)</f>
        <v>0</v>
      </c>
      <c r="AP9" s="44">
        <f>$F9*'[1]INTERNAL PARAMETERS-2'!AO9*VLOOKUP(AP$4,'[1]INTERNAL PARAMETERS-1'!$B$5:$J$44,4, FALSE)</f>
        <v>0</v>
      </c>
      <c r="AQ9" s="44">
        <f>$F9*'[1]INTERNAL PARAMETERS-2'!AP9*VLOOKUP(AQ$4,'[1]INTERNAL PARAMETERS-1'!$B$5:$J$44,4, FALSE)</f>
        <v>0</v>
      </c>
      <c r="AR9" s="44">
        <f>$F9*'[1]INTERNAL PARAMETERS-2'!AQ9*VLOOKUP(AR$4,'[1]INTERNAL PARAMETERS-1'!$B$5:$J$44,4, FALSE)</f>
        <v>0</v>
      </c>
      <c r="AS9" s="44">
        <f>$F9*'[1]INTERNAL PARAMETERS-2'!AR9*VLOOKUP(AS$4,'[1]INTERNAL PARAMETERS-1'!$B$5:$J$44,4, FALSE)</f>
        <v>0</v>
      </c>
      <c r="AT9" s="43">
        <f>$F9*'[1]INTERNAL PARAMETERS-2'!AS9*VLOOKUP(AT$4,'[1]INTERNAL PARAMETERS-1'!$B$5:$J$44,4, FALSE)</f>
        <v>0</v>
      </c>
      <c r="AU9" s="45">
        <f>$F9*'[1]INTERNAL PARAMETERS-2'!F9*(1-VLOOKUP(G$4,'[1]INTERNAL PARAMETERS-1'!$B$5:$J$44,4, FALSE))</f>
        <v>0</v>
      </c>
      <c r="AV9" s="44">
        <f>$F9*'[1]INTERNAL PARAMETERS-2'!G9*(1-VLOOKUP(H$4,'[1]INTERNAL PARAMETERS-1'!$B$5:$J$44,4, FALSE))</f>
        <v>0</v>
      </c>
      <c r="AW9" s="44">
        <f>$F9*'[1]INTERNAL PARAMETERS-2'!H9*(1-VLOOKUP(I$4,'[1]INTERNAL PARAMETERS-1'!$B$5:$J$44,4, FALSE))</f>
        <v>661.54152607601134</v>
      </c>
      <c r="AX9" s="44">
        <f>$F9*'[1]INTERNAL PARAMETERS-2'!I9*(1-VLOOKUP(J$4,'[1]INTERNAL PARAMETERS-1'!$B$5:$J$44,4, FALSE))</f>
        <v>0</v>
      </c>
      <c r="AY9" s="44">
        <f>$F9*'[1]INTERNAL PARAMETERS-2'!J9*(1-VLOOKUP(K$4,'[1]INTERNAL PARAMETERS-1'!$B$5:$J$44,4, FALSE))</f>
        <v>0</v>
      </c>
      <c r="AZ9" s="44">
        <f>$F9*'[1]INTERNAL PARAMETERS-2'!K9*(1-VLOOKUP(L$4,'[1]INTERNAL PARAMETERS-1'!$B$5:$J$44,4, FALSE))</f>
        <v>0</v>
      </c>
      <c r="BA9" s="44">
        <f>$F9*'[1]INTERNAL PARAMETERS-2'!L9*(1-VLOOKUP(M$4,'[1]INTERNAL PARAMETERS-1'!$B$5:$J$44,4, FALSE))</f>
        <v>40.770205625965069</v>
      </c>
      <c r="BB9" s="44">
        <f>$F9*'[1]INTERNAL PARAMETERS-2'!M9*(1-VLOOKUP(N$4,'[1]INTERNAL PARAMETERS-1'!$B$5:$J$44,4, FALSE))</f>
        <v>191.47785256539063</v>
      </c>
      <c r="BC9" s="44">
        <f>$F9*'[1]INTERNAL PARAMETERS-2'!N9*(1-VLOOKUP(O$4,'[1]INTERNAL PARAMETERS-1'!$B$5:$J$44,4, FALSE))</f>
        <v>121.90188440870676</v>
      </c>
      <c r="BD9" s="44">
        <f>$F9*'[1]INTERNAL PARAMETERS-2'!O9*(1-VLOOKUP(P$4,'[1]INTERNAL PARAMETERS-1'!$B$5:$J$44,4, FALSE))</f>
        <v>118.06117227926903</v>
      </c>
      <c r="BE9" s="44">
        <f>$F9*'[1]INTERNAL PARAMETERS-2'!P9*(1-VLOOKUP(Q$4,'[1]INTERNAL PARAMETERS-1'!$B$5:$J$44,4, FALSE))</f>
        <v>66.294515504941529</v>
      </c>
      <c r="BF9" s="44">
        <f>$F9*'[1]INTERNAL PARAMETERS-2'!Q9*(1-VLOOKUP(R$4,'[1]INTERNAL PARAMETERS-1'!$B$5:$J$44,4, FALSE))</f>
        <v>0</v>
      </c>
      <c r="BG9" s="44">
        <f>$F9*'[1]INTERNAL PARAMETERS-2'!R9*(1-VLOOKUP(S$4,'[1]INTERNAL PARAMETERS-1'!$B$5:$J$44,4, FALSE))</f>
        <v>218.7486702027017</v>
      </c>
      <c r="BH9" s="44">
        <f>$F9*'[1]INTERNAL PARAMETERS-2'!S9*(1-VLOOKUP(T$4,'[1]INTERNAL PARAMETERS-1'!$B$5:$J$44,4, FALSE))</f>
        <v>5.8612489017586347</v>
      </c>
      <c r="BI9" s="44">
        <f>$F9*'[1]INTERNAL PARAMETERS-2'!T9*(1-VLOOKUP(U$4,'[1]INTERNAL PARAMETERS-1'!$B$5:$J$44,4, FALSE))</f>
        <v>5.0765451926786875</v>
      </c>
      <c r="BJ9" s="44">
        <f>$F9*'[1]INTERNAL PARAMETERS-2'!U9*(1-VLOOKUP(V$4,'[1]INTERNAL PARAMETERS-1'!$B$5:$J$44,4, FALSE))</f>
        <v>77.925399300980857</v>
      </c>
      <c r="BK9" s="44">
        <f>$F9*'[1]INTERNAL PARAMETERS-2'!V9*(1-VLOOKUP(W$4,'[1]INTERNAL PARAMETERS-1'!$B$5:$J$44,4, FALSE))</f>
        <v>88.00304551354084</v>
      </c>
      <c r="BL9" s="44">
        <f>$F9*'[1]INTERNAL PARAMETERS-2'!W9*(1-VLOOKUP(X$4,'[1]INTERNAL PARAMETERS-1'!$B$5:$J$44,4, FALSE))</f>
        <v>114.05334174670796</v>
      </c>
      <c r="BM9" s="44">
        <f>$F9*'[1]INTERNAL PARAMETERS-2'!X9*(1-VLOOKUP(Y$4,'[1]INTERNAL PARAMETERS-1'!$B$5:$J$44,4, FALSE))</f>
        <v>18.702807666298437</v>
      </c>
      <c r="BN9" s="44">
        <f>$F9*'[1]INTERNAL PARAMETERS-2'!Y9*(1-VLOOKUP(Z$4,'[1]INTERNAL PARAMETERS-1'!$B$5:$J$44,4, FALSE))</f>
        <v>134.42612898728015</v>
      </c>
      <c r="BO9" s="44">
        <f>$F9*'[1]INTERNAL PARAMETERS-2'!Z9*(1-VLOOKUP(AA$4,'[1]INTERNAL PARAMETERS-1'!$B$5:$J$44,4, FALSE))</f>
        <v>154.63149671048916</v>
      </c>
      <c r="BP9" s="44">
        <f>$F9*'[1]INTERNAL PARAMETERS-2'!AA9*(1-VLOOKUP(AB$4,'[1]INTERNAL PARAMETERS-1'!$B$5:$J$44,4, FALSE))</f>
        <v>63.789847257770781</v>
      </c>
      <c r="BQ9" s="44">
        <f>$F9*'[1]INTERNAL PARAMETERS-2'!AB9*(1-VLOOKUP(AC$4,'[1]INTERNAL PARAMETERS-1'!$B$5:$J$44,4, FALSE))</f>
        <v>413.96523244877693</v>
      </c>
      <c r="BR9" s="44">
        <f>$F9*'[1]INTERNAL PARAMETERS-2'!AC9*(1-VLOOKUP(AD$4,'[1]INTERNAL PARAMETERS-1'!$B$5:$J$44,4, FALSE))</f>
        <v>51.599538371204162</v>
      </c>
      <c r="BS9" s="44">
        <f>$F9*'[1]INTERNAL PARAMETERS-2'!AD9*(1-VLOOKUP(AE$4,'[1]INTERNAL PARAMETERS-1'!$B$5:$J$44,4, FALSE))</f>
        <v>13.024997559463632</v>
      </c>
      <c r="BT9" s="44">
        <f>$F9*'[1]INTERNAL PARAMETERS-2'!AE9*(1-VLOOKUP(AF$4,'[1]INTERNAL PARAMETERS-1'!$B$5:$J$44,4, FALSE))</f>
        <v>0</v>
      </c>
      <c r="BU9" s="44">
        <f>$F9*'[1]INTERNAL PARAMETERS-2'!AF9*(1-VLOOKUP(AG$4,'[1]INTERNAL PARAMETERS-1'!$B$5:$J$44,4, FALSE))</f>
        <v>0</v>
      </c>
      <c r="BV9" s="44">
        <f>$F9*'[1]INTERNAL PARAMETERS-2'!AG9*(1-VLOOKUP(AH$4,'[1]INTERNAL PARAMETERS-1'!$B$5:$J$44,4, FALSE))</f>
        <v>0</v>
      </c>
      <c r="BW9" s="44">
        <f>$F9*'[1]INTERNAL PARAMETERS-2'!AH9*(1-VLOOKUP(AI$4,'[1]INTERNAL PARAMETERS-1'!$B$5:$J$44,4, FALSE))</f>
        <v>0</v>
      </c>
      <c r="BX9" s="44">
        <f>$F9*'[1]INTERNAL PARAMETERS-2'!AI9*(1-VLOOKUP(AJ$4,'[1]INTERNAL PARAMETERS-1'!$B$5:$J$44,4, FALSE))</f>
        <v>0</v>
      </c>
      <c r="BY9" s="44">
        <f>$F9*'[1]INTERNAL PARAMETERS-2'!AJ9*(1-VLOOKUP(AK$4,'[1]INTERNAL PARAMETERS-1'!$B$5:$J$44,4, FALSE))</f>
        <v>0</v>
      </c>
      <c r="BZ9" s="44">
        <f>$F9*'[1]INTERNAL PARAMETERS-2'!AK9*(1-VLOOKUP(AL$4,'[1]INTERNAL PARAMETERS-1'!$B$5:$J$44,4, FALSE))</f>
        <v>18.535689263175119</v>
      </c>
      <c r="CA9" s="44">
        <f>$F9*'[1]INTERNAL PARAMETERS-2'!AL9*(1-VLOOKUP(AM$4,'[1]INTERNAL PARAMETERS-1'!$B$5:$J$44,4, FALSE))</f>
        <v>37.739551024603649</v>
      </c>
      <c r="CB9" s="44">
        <f>$F9*'[1]INTERNAL PARAMETERS-2'!AM9*(1-VLOOKUP(AN$4,'[1]INTERNAL PARAMETERS-1'!$B$5:$J$44,4, FALSE))</f>
        <v>19.036743358305213</v>
      </c>
      <c r="CC9" s="44">
        <f>$F9*'[1]INTERNAL PARAMETERS-2'!AN9*(1-VLOOKUP(AO$4,'[1]INTERNAL PARAMETERS-1'!$B$5:$J$44,4, FALSE))</f>
        <v>37.739551024603649</v>
      </c>
      <c r="CD9" s="44">
        <f>$F9*'[1]INTERNAL PARAMETERS-2'!AO9*(1-VLOOKUP(AP$4,'[1]INTERNAL PARAMETERS-1'!$B$5:$J$44,4, FALSE))</f>
        <v>193.37315592535302</v>
      </c>
      <c r="CE9" s="44">
        <f>$F9*'[1]INTERNAL PARAMETERS-2'!AP9*(1-VLOOKUP(AQ$4,'[1]INTERNAL PARAMETERS-1'!$B$5:$J$44,4, FALSE))</f>
        <v>18.201753571168339</v>
      </c>
      <c r="CF9" s="44">
        <f>$F9*'[1]INTERNAL PARAMETERS-2'!AQ9*(1-VLOOKUP(AR$4,'[1]INTERNAL PARAMETERS-1'!$B$5:$J$44,4, FALSE))</f>
        <v>2.5049693614106241</v>
      </c>
      <c r="CG9" s="44">
        <f>$F9*'[1]INTERNAL PARAMETERS-2'!AR9*(1-VLOOKUP(AS$4,'[1]INTERNAL PARAMETERS-1'!$B$5:$J$44,4, FALSE))</f>
        <v>0.50105409513009724</v>
      </c>
      <c r="CH9" s="43">
        <f>$F9*'[1]INTERNAL PARAMETERS-2'!AS9*(1-VLOOKUP(AT$4,'[1]INTERNAL PARAMETERS-1'!$B$5:$J$44,4, FALSE))</f>
        <v>0</v>
      </c>
      <c r="CI9" s="42">
        <f t="shared" si="0"/>
        <v>3011.143603075333</v>
      </c>
    </row>
    <row r="10" spans="3:87" x14ac:dyDescent="0.5">
      <c r="C10" s="27" t="s">
        <v>5</v>
      </c>
      <c r="D10" s="26" t="s">
        <v>81</v>
      </c>
      <c r="E10" s="26" t="s">
        <v>75</v>
      </c>
      <c r="F10" s="124">
        <f>OVERALL2021!AI10</f>
        <v>2923.1625364632437</v>
      </c>
      <c r="G10" s="45">
        <f>$F10*'[1]INTERNAL PARAMETERS-2'!F10*VLOOKUP(G$4,'[1]INTERNAL PARAMETERS-1'!$B$5:$J$44,4, FALSE)</f>
        <v>16.012499742238354</v>
      </c>
      <c r="H10" s="44">
        <f>$F10*'[1]INTERNAL PARAMETERS-2'!G10*VLOOKUP(H$4,'[1]INTERNAL PARAMETERS-1'!$B$5:$J$44,4, FALSE)</f>
        <v>26.623287433346285</v>
      </c>
      <c r="I10" s="44">
        <f>$F10*'[1]INTERNAL PARAMETERS-2'!H10*VLOOKUP(I$4,'[1]INTERNAL PARAMETERS-1'!$B$5:$J$44,4, FALSE)</f>
        <v>31.588235154091059</v>
      </c>
      <c r="J10" s="44">
        <f>$F10*'[1]INTERNAL PARAMETERS-2'!I10*VLOOKUP(J$4,'[1]INTERNAL PARAMETERS-1'!$B$5:$J$44,4, FALSE)</f>
        <v>0</v>
      </c>
      <c r="K10" s="44">
        <f>$F10*'[1]INTERNAL PARAMETERS-2'!J10*VLOOKUP(K$4,'[1]INTERNAL PARAMETERS-1'!$B$5:$J$44,4, FALSE)</f>
        <v>0.3858574548131482</v>
      </c>
      <c r="L10" s="44">
        <f>$F10*'[1]INTERNAL PARAMETERS-2'!K10*VLOOKUP(L$4,'[1]INTERNAL PARAMETERS-1'!$B$5:$J$44,4, FALSE)</f>
        <v>0</v>
      </c>
      <c r="M10" s="44">
        <f>$F10*'[1]INTERNAL PARAMETERS-2'!L10*VLOOKUP(M$4,'[1]INTERNAL PARAMETERS-1'!$B$5:$J$44,4, FALSE)</f>
        <v>2.585157252371999</v>
      </c>
      <c r="N10" s="44">
        <f>$F10*'[1]INTERNAL PARAMETERS-2'!M10*VLOOKUP(N$4,'[1]INTERNAL PARAMETERS-1'!$B$5:$J$44,4, FALSE)</f>
        <v>7.7072541910770358</v>
      </c>
      <c r="O10" s="44">
        <f>$F10*'[1]INTERNAL PARAMETERS-2'!N10*VLOOKUP(O$4,'[1]INTERNAL PARAMETERS-1'!$B$5:$J$44,4, FALSE)</f>
        <v>0</v>
      </c>
      <c r="P10" s="44">
        <f>$F10*'[1]INTERNAL PARAMETERS-2'!O10*VLOOKUP(P$4,'[1]INTERNAL PARAMETERS-1'!$B$5:$J$44,4, FALSE)</f>
        <v>0</v>
      </c>
      <c r="Q10" s="44">
        <f>$F10*'[1]INTERNAL PARAMETERS-2'!P10*VLOOKUP(Q$4,'[1]INTERNAL PARAMETERS-1'!$B$5:$J$44,4, FALSE)</f>
        <v>0</v>
      </c>
      <c r="R10" s="44">
        <f>$F10*'[1]INTERNAL PARAMETERS-2'!Q10*VLOOKUP(R$4,'[1]INTERNAL PARAMETERS-1'!$B$5:$J$44,4, FALSE)</f>
        <v>3.279788365911759</v>
      </c>
      <c r="S10" s="44">
        <f>$F10*'[1]INTERNAL PARAMETERS-2'!R10*VLOOKUP(S$4,'[1]INTERNAL PARAMETERS-1'!$B$5:$J$44,4, FALSE)</f>
        <v>10.083025310962171</v>
      </c>
      <c r="T10" s="44">
        <f>$F10*'[1]INTERNAL PARAMETERS-2'!S10*VLOOKUP(T$4,'[1]INTERNAL PARAMETERS-1'!$B$5:$J$44,4, FALSE)</f>
        <v>0.98390727814816314</v>
      </c>
      <c r="U10" s="44">
        <f>$F10*'[1]INTERNAL PARAMETERS-2'!T10*VLOOKUP(U$4,'[1]INTERNAL PARAMETERS-1'!$B$5:$J$44,4, FALSE)</f>
        <v>1.6205428469644929</v>
      </c>
      <c r="V10" s="44">
        <f>$F10*'[1]INTERNAL PARAMETERS-2'!U10*VLOOKUP(V$4,'[1]INTERNAL PARAMETERS-1'!$B$5:$J$44,4, FALSE)</f>
        <v>12.790780000113438</v>
      </c>
      <c r="W10" s="44">
        <f>$F10*'[1]INTERNAL PARAMETERS-2'!V10*VLOOKUP(W$4,'[1]INTERNAL PARAMETERS-1'!$B$5:$J$44,4, FALSE)</f>
        <v>0</v>
      </c>
      <c r="X10" s="44">
        <f>$F10*'[1]INTERNAL PARAMETERS-2'!W10*VLOOKUP(X$4,'[1]INTERNAL PARAMETERS-1'!$B$5:$J$44,4, FALSE)</f>
        <v>0</v>
      </c>
      <c r="Y10" s="44">
        <f>$F10*'[1]INTERNAL PARAMETERS-2'!X10*VLOOKUP(Y$4,'[1]INTERNAL PARAMETERS-1'!$B$5:$J$44,4, FALSE)</f>
        <v>0</v>
      </c>
      <c r="Z10" s="44">
        <f>$F10*'[1]INTERNAL PARAMETERS-2'!Y10*VLOOKUP(Z$4,'[1]INTERNAL PARAMETERS-1'!$B$5:$J$44,4, FALSE)</f>
        <v>0</v>
      </c>
      <c r="AA10" s="44">
        <f>$F10*'[1]INTERNAL PARAMETERS-2'!Z10*VLOOKUP(AA$4,'[1]INTERNAL PARAMETERS-1'!$B$5:$J$44,4, FALSE)</f>
        <v>0</v>
      </c>
      <c r="AB10" s="44">
        <f>$F10*'[1]INTERNAL PARAMETERS-2'!AA10*VLOOKUP(AB$4,'[1]INTERNAL PARAMETERS-1'!$B$5:$J$44,4, FALSE)</f>
        <v>0</v>
      </c>
      <c r="AC10" s="44">
        <f>$F10*'[1]INTERNAL PARAMETERS-2'!AB10*VLOOKUP(AC$4,'[1]INTERNAL PARAMETERS-1'!$B$5:$J$44,4, FALSE)</f>
        <v>0</v>
      </c>
      <c r="AD10" s="44">
        <f>$F10*'[1]INTERNAL PARAMETERS-2'!AC10*VLOOKUP(AD$4,'[1]INTERNAL PARAMETERS-1'!$B$5:$J$44,4, FALSE)</f>
        <v>0</v>
      </c>
      <c r="AE10" s="44">
        <f>$F10*'[1]INTERNAL PARAMETERS-2'!AD10*VLOOKUP(AE$4,'[1]INTERNAL PARAMETERS-1'!$B$5:$J$44,4, FALSE)</f>
        <v>0</v>
      </c>
      <c r="AF10" s="44">
        <f>$F10*'[1]INTERNAL PARAMETERS-2'!AE10*VLOOKUP(AF$4,'[1]INTERNAL PARAMETERS-1'!$B$5:$J$44,4, FALSE)</f>
        <v>1.9292872740657407</v>
      </c>
      <c r="AG10" s="44">
        <f>$F10*'[1]INTERNAL PARAMETERS-2'!AF10*VLOOKUP(AG$4,'[1]INTERNAL PARAMETERS-1'!$B$5:$J$44,4, FALSE)</f>
        <v>0</v>
      </c>
      <c r="AH10" s="44">
        <f>$F10*'[1]INTERNAL PARAMETERS-2'!AG10*VLOOKUP(AH$4,'[1]INTERNAL PARAMETERS-1'!$B$5:$J$44,4, FALSE)</f>
        <v>0</v>
      </c>
      <c r="AI10" s="44">
        <f>$F10*'[1]INTERNAL PARAMETERS-2'!AH10*VLOOKUP(AI$4,'[1]INTERNAL PARAMETERS-1'!$B$5:$J$44,4, FALSE)</f>
        <v>2.701002183692037</v>
      </c>
      <c r="AJ10" s="44">
        <f>$F10*'[1]INTERNAL PARAMETERS-2'!AI10*VLOOKUP(AJ$4,'[1]INTERNAL PARAMETERS-1'!$B$5:$J$44,4, FALSE)</f>
        <v>2.5080734562854632</v>
      </c>
      <c r="AK10" s="44">
        <f>$F10*'[1]INTERNAL PARAMETERS-2'!AJ10*VLOOKUP(AK$4,'[1]INTERNAL PARAMETERS-1'!$B$5:$J$44,4, FALSE)</f>
        <v>0.3858574548131482</v>
      </c>
      <c r="AL10" s="44">
        <f>$F10*'[1]INTERNAL PARAMETERS-2'!AK10*VLOOKUP(AL$4,'[1]INTERNAL PARAMETERS-1'!$B$5:$J$44,4, FALSE)</f>
        <v>0</v>
      </c>
      <c r="AM10" s="44">
        <f>$F10*'[1]INTERNAL PARAMETERS-2'!AL10*VLOOKUP(AM$4,'[1]INTERNAL PARAMETERS-1'!$B$5:$J$44,4, FALSE)</f>
        <v>0</v>
      </c>
      <c r="AN10" s="44">
        <f>$F10*'[1]INTERNAL PARAMETERS-2'!AM10*VLOOKUP(AN$4,'[1]INTERNAL PARAMETERS-1'!$B$5:$J$44,4, FALSE)</f>
        <v>0</v>
      </c>
      <c r="AO10" s="44">
        <f>$F10*'[1]INTERNAL PARAMETERS-2'!AN10*VLOOKUP(AO$4,'[1]INTERNAL PARAMETERS-1'!$B$5:$J$44,4, FALSE)</f>
        <v>0</v>
      </c>
      <c r="AP10" s="44">
        <f>$F10*'[1]INTERNAL PARAMETERS-2'!AO10*VLOOKUP(AP$4,'[1]INTERNAL PARAMETERS-1'!$B$5:$J$44,4, FALSE)</f>
        <v>0</v>
      </c>
      <c r="AQ10" s="44">
        <f>$F10*'[1]INTERNAL PARAMETERS-2'!AP10*VLOOKUP(AQ$4,'[1]INTERNAL PARAMETERS-1'!$B$5:$J$44,4, FALSE)</f>
        <v>0</v>
      </c>
      <c r="AR10" s="44">
        <f>$F10*'[1]INTERNAL PARAMETERS-2'!AQ10*VLOOKUP(AR$4,'[1]INTERNAL PARAMETERS-1'!$B$5:$J$44,4, FALSE)</f>
        <v>0</v>
      </c>
      <c r="AS10" s="44">
        <f>$F10*'[1]INTERNAL PARAMETERS-2'!AR10*VLOOKUP(AS$4,'[1]INTERNAL PARAMETERS-1'!$B$5:$J$44,4, FALSE)</f>
        <v>0</v>
      </c>
      <c r="AT10" s="43">
        <f>$F10*'[1]INTERNAL PARAMETERS-2'!AS10*VLOOKUP(AT$4,'[1]INTERNAL PARAMETERS-1'!$B$5:$J$44,4, FALSE)</f>
        <v>0</v>
      </c>
      <c r="AU10" s="45">
        <f>$F10*'[1]INTERNAL PARAMETERS-2'!F10*(1-VLOOKUP(G$4,'[1]INTERNAL PARAMETERS-1'!$B$5:$J$44,4, FALSE))</f>
        <v>0</v>
      </c>
      <c r="AV10" s="44">
        <f>$F10*'[1]INTERNAL PARAMETERS-2'!G10*(1-VLOOKUP(H$4,'[1]INTERNAL PARAMETERS-1'!$B$5:$J$44,4, FALSE))</f>
        <v>0</v>
      </c>
      <c r="AW10" s="44">
        <f>$F10*'[1]INTERNAL PARAMETERS-2'!H10*(1-VLOOKUP(I$4,'[1]INTERNAL PARAMETERS-1'!$B$5:$J$44,4, FALSE))</f>
        <v>600.17646792773007</v>
      </c>
      <c r="AX10" s="44">
        <f>$F10*'[1]INTERNAL PARAMETERS-2'!I10*(1-VLOOKUP(J$4,'[1]INTERNAL PARAMETERS-1'!$B$5:$J$44,4, FALSE))</f>
        <v>0</v>
      </c>
      <c r="AY10" s="44">
        <f>$F10*'[1]INTERNAL PARAMETERS-2'!J10*(1-VLOOKUP(K$4,'[1]INTERNAL PARAMETERS-1'!$B$5:$J$44,4, FALSE))</f>
        <v>0</v>
      </c>
      <c r="AZ10" s="44">
        <f>$F10*'[1]INTERNAL PARAMETERS-2'!K10*(1-VLOOKUP(L$4,'[1]INTERNAL PARAMETERS-1'!$B$5:$J$44,4, FALSE))</f>
        <v>0</v>
      </c>
      <c r="BA10" s="44">
        <f>$F10*'[1]INTERNAL PARAMETERS-2'!L10*(1-VLOOKUP(M$4,'[1]INTERNAL PARAMETERS-1'!$B$5:$J$44,4, FALSE))</f>
        <v>49.117987795067975</v>
      </c>
      <c r="BB10" s="44">
        <f>$F10*'[1]INTERNAL PARAMETERS-2'!M10*(1-VLOOKUP(N$4,'[1]INTERNAL PARAMETERS-1'!$B$5:$J$44,4, FALSE))</f>
        <v>146.43782963046365</v>
      </c>
      <c r="BC10" s="44">
        <f>$F10*'[1]INTERNAL PARAMETERS-2'!N10*(1-VLOOKUP(O$4,'[1]INTERNAL PARAMETERS-1'!$B$5:$J$44,4, FALSE))</f>
        <v>137.55379789708263</v>
      </c>
      <c r="BD10" s="44">
        <f>$F10*'[1]INTERNAL PARAMETERS-2'!O10*(1-VLOOKUP(P$4,'[1]INTERNAL PARAMETERS-1'!$B$5:$J$44,4, FALSE))</f>
        <v>106.10729227857199</v>
      </c>
      <c r="BE10" s="44">
        <f>$F10*'[1]INTERNAL PARAMETERS-2'!P10*(1-VLOOKUP(Q$4,'[1]INTERNAL PARAMETERS-1'!$B$5:$J$44,4, FALSE))</f>
        <v>65.207863649646512</v>
      </c>
      <c r="BF10" s="44">
        <f>$F10*'[1]INTERNAL PARAMETERS-2'!Q10*(1-VLOOKUP(R$4,'[1]INTERNAL PARAMETERS-1'!$B$5:$J$44,4, FALSE))</f>
        <v>0</v>
      </c>
      <c r="BG10" s="44">
        <f>$F10*'[1]INTERNAL PARAMETERS-2'!R10*(1-VLOOKUP(S$4,'[1]INTERNAL PARAMETERS-1'!$B$5:$J$44,4, FALSE))</f>
        <v>191.57748090828125</v>
      </c>
      <c r="BH10" s="44">
        <f>$F10*'[1]INTERNAL PARAMETERS-2'!S10*(1-VLOOKUP(T$4,'[1]INTERNAL PARAMETERS-1'!$B$5:$J$44,4, FALSE))</f>
        <v>8.8551655033334686</v>
      </c>
      <c r="BI10" s="44">
        <f>$F10*'[1]INTERNAL PARAMETERS-2'!T10*(1-VLOOKUP(U$4,'[1]INTERNAL PARAMETERS-1'!$B$5:$J$44,4, FALSE))</f>
        <v>6.4821713878579716</v>
      </c>
      <c r="BJ10" s="44">
        <f>$F10*'[1]INTERNAL PARAMETERS-2'!U10*(1-VLOOKUP(V$4,'[1]INTERNAL PARAMETERS-1'!$B$5:$J$44,4, FALSE))</f>
        <v>72.481086667309484</v>
      </c>
      <c r="BK10" s="44">
        <f>$F10*'[1]INTERNAL PARAMETERS-2'!V10*(1-VLOOKUP(W$4,'[1]INTERNAL PARAMETERS-1'!$B$5:$J$44,4, FALSE))</f>
        <v>94.146295811871681</v>
      </c>
      <c r="BL10" s="44">
        <f>$F10*'[1]INTERNAL PARAMETERS-2'!W10*(1-VLOOKUP(X$4,'[1]INTERNAL PARAMETERS-1'!$B$5:$J$44,4, FALSE))</f>
        <v>129.06522620744701</v>
      </c>
      <c r="BM10" s="44">
        <f>$F10*'[1]INTERNAL PARAMETERS-2'!X10*(1-VLOOKUP(Y$4,'[1]INTERNAL PARAMETERS-1'!$B$5:$J$44,4, FALSE))</f>
        <v>22.186219019248725</v>
      </c>
      <c r="BN10" s="44">
        <f>$F10*'[1]INTERNAL PARAMETERS-2'!Y10*(1-VLOOKUP(Z$4,'[1]INTERNAL PARAMETERS-1'!$B$5:$J$44,4, FALSE))</f>
        <v>141.7979375837736</v>
      </c>
      <c r="BO10" s="44">
        <f>$F10*'[1]INTERNAL PARAMETERS-2'!Z10*(1-VLOOKUP(AA$4,'[1]INTERNAL PARAMETERS-1'!$B$5:$J$44,4, FALSE))</f>
        <v>161.28315441933029</v>
      </c>
      <c r="BP10" s="44">
        <f>$F10*'[1]INTERNAL PARAMETERS-2'!AA10*(1-VLOOKUP(AB$4,'[1]INTERNAL PARAMETERS-1'!$B$5:$J$44,4, FALSE))</f>
        <v>73.696435339282132</v>
      </c>
      <c r="BQ10" s="44">
        <f>$F10*'[1]INTERNAL PARAMETERS-2'!AB10*(1-VLOOKUP(AC$4,'[1]INTERNAL PARAMETERS-1'!$B$5:$J$44,4, FALSE))</f>
        <v>435.23317784905612</v>
      </c>
      <c r="BR10" s="44">
        <f>$F10*'[1]INTERNAL PARAMETERS-2'!AC10*(1-VLOOKUP(AD$4,'[1]INTERNAL PARAMETERS-1'!$B$5:$J$44,4, FALSE))</f>
        <v>54.211218503725441</v>
      </c>
      <c r="BS10" s="44">
        <f>$F10*'[1]INTERNAL PARAMETERS-2'!AD10*(1-VLOOKUP(AE$4,'[1]INTERNAL PARAMETERS-1'!$B$5:$J$44,4, FALSE))</f>
        <v>10.996645145921075</v>
      </c>
      <c r="BT10" s="44">
        <f>$F10*'[1]INTERNAL PARAMETERS-2'!AE10*(1-VLOOKUP(AF$4,'[1]INTERNAL PARAMETERS-1'!$B$5:$J$44,4, FALSE))</f>
        <v>0</v>
      </c>
      <c r="BU10" s="44">
        <f>$F10*'[1]INTERNAL PARAMETERS-2'!AF10*(1-VLOOKUP(AG$4,'[1]INTERNAL PARAMETERS-1'!$B$5:$J$44,4, FALSE))</f>
        <v>0</v>
      </c>
      <c r="BV10" s="44">
        <f>$F10*'[1]INTERNAL PARAMETERS-2'!AG10*(1-VLOOKUP(AH$4,'[1]INTERNAL PARAMETERS-1'!$B$5:$J$44,4, FALSE))</f>
        <v>0</v>
      </c>
      <c r="BW10" s="44">
        <f>$F10*'[1]INTERNAL PARAMETERS-2'!AH10*(1-VLOOKUP(AI$4,'[1]INTERNAL PARAMETERS-1'!$B$5:$J$44,4, FALSE))</f>
        <v>0</v>
      </c>
      <c r="BX10" s="44">
        <f>$F10*'[1]INTERNAL PARAMETERS-2'!AI10*(1-VLOOKUP(AJ$4,'[1]INTERNAL PARAMETERS-1'!$B$5:$J$44,4, FALSE))</f>
        <v>0</v>
      </c>
      <c r="BY10" s="44">
        <f>$F10*'[1]INTERNAL PARAMETERS-2'!AJ10*(1-VLOOKUP(AK$4,'[1]INTERNAL PARAMETERS-1'!$B$5:$J$44,4, FALSE))</f>
        <v>0</v>
      </c>
      <c r="BZ10" s="44">
        <f>$F10*'[1]INTERNAL PARAMETERS-2'!AK10*(1-VLOOKUP(AL$4,'[1]INTERNAL PARAMETERS-1'!$B$5:$J$44,4, FALSE))</f>
        <v>16.012499742238354</v>
      </c>
      <c r="CA10" s="44">
        <f>$F10*'[1]INTERNAL PARAMETERS-2'!AL10*(1-VLOOKUP(AM$4,'[1]INTERNAL PARAMETERS-1'!$B$5:$J$44,4, FALSE))</f>
        <v>43.407502085210936</v>
      </c>
      <c r="CB10" s="44">
        <f>$F10*'[1]INTERNAL PARAMETERS-2'!AM10*(1-VLOOKUP(AN$4,'[1]INTERNAL PARAMETERS-1'!$B$5:$J$44,4, FALSE))</f>
        <v>21.99329029184215</v>
      </c>
      <c r="CC10" s="44">
        <f>$F10*'[1]INTERNAL PARAMETERS-2'!AN10*(1-VLOOKUP(AO$4,'[1]INTERNAL PARAMETERS-1'!$B$5:$J$44,4, FALSE))</f>
        <v>34.726001668168749</v>
      </c>
      <c r="CD10" s="44">
        <f>$F10*'[1]INTERNAL PARAMETERS-2'!AO10*(1-VLOOKUP(AP$4,'[1]INTERNAL PARAMETERS-1'!$B$5:$J$44,4, FALSE))</f>
        <v>158.58244455189191</v>
      </c>
      <c r="CE10" s="44">
        <f>$F10*'[1]INTERNAL PARAMETERS-2'!AP10*(1-VLOOKUP(AQ$4,'[1]INTERNAL PARAMETERS-1'!$B$5:$J$44,4, FALSE))</f>
        <v>19.678145562963262</v>
      </c>
      <c r="CF10" s="44">
        <f>$F10*'[1]INTERNAL PARAMETERS-2'!AQ10*(1-VLOOKUP(AR$4,'[1]INTERNAL PARAMETERS-1'!$B$5:$J$44,4, FALSE))</f>
        <v>0.96464363703287037</v>
      </c>
      <c r="CG10" s="44">
        <f>$F10*'[1]INTERNAL PARAMETERS-2'!AR10*(1-VLOOKUP(AS$4,'[1]INTERNAL PARAMETERS-1'!$B$5:$J$44,4, FALSE))</f>
        <v>0</v>
      </c>
      <c r="CH10" s="43">
        <f>$F10*'[1]INTERNAL PARAMETERS-2'!AS10*(1-VLOOKUP(AT$4,'[1]INTERNAL PARAMETERS-1'!$B$5:$J$44,4, FALSE))</f>
        <v>0</v>
      </c>
      <c r="CI10" s="42">
        <f t="shared" si="0"/>
        <v>2923.1625364632441</v>
      </c>
    </row>
    <row r="11" spans="3:87" x14ac:dyDescent="0.5">
      <c r="C11" s="27" t="s">
        <v>5</v>
      </c>
      <c r="D11" s="26" t="s">
        <v>81</v>
      </c>
      <c r="E11" s="26" t="s">
        <v>74</v>
      </c>
      <c r="F11" s="124">
        <f>OVERALL2021!AI11</f>
        <v>2756.2874117559859</v>
      </c>
      <c r="G11" s="45">
        <f>$F11*'[1]INTERNAL PARAMETERS-2'!F11*VLOOKUP(G$4,'[1]INTERNAL PARAMETERS-1'!$B$5:$J$44,4, FALSE)</f>
        <v>15.569716331527212</v>
      </c>
      <c r="H11" s="44">
        <f>$F11*'[1]INTERNAL PARAMETERS-2'!G11*VLOOKUP(H$4,'[1]INTERNAL PARAMETERS-1'!$B$5:$J$44,4, FALSE)</f>
        <v>23.464274736278707</v>
      </c>
      <c r="I11" s="44">
        <f>$F11*'[1]INTERNAL PARAMETERS-2'!H11*VLOOKUP(I$4,'[1]INTERNAL PARAMETERS-1'!$B$5:$J$44,4, FALSE)</f>
        <v>26.333652620539041</v>
      </c>
      <c r="J11" s="44">
        <f>$F11*'[1]INTERNAL PARAMETERS-2'!I11*VLOOKUP(J$4,'[1]INTERNAL PARAMETERS-1'!$B$5:$J$44,4, FALSE)</f>
        <v>0</v>
      </c>
      <c r="K11" s="44">
        <f>$F11*'[1]INTERNAL PARAMETERS-2'!J11*VLOOKUP(K$4,'[1]INTERNAL PARAMETERS-1'!$B$5:$J$44,4, FALSE)</f>
        <v>0.65792580518615384</v>
      </c>
      <c r="L11" s="44">
        <f>$F11*'[1]INTERNAL PARAMETERS-2'!K11*VLOOKUP(L$4,'[1]INTERNAL PARAMETERS-1'!$B$5:$J$44,4, FALSE)</f>
        <v>0.21940047797577647</v>
      </c>
      <c r="M11" s="44">
        <f>$F11*'[1]INTERNAL PARAMETERS-2'!L11*VLOOKUP(M$4,'[1]INTERNAL PARAMETERS-1'!$B$5:$J$44,4, FALSE)</f>
        <v>3.0700907335844052</v>
      </c>
      <c r="N11" s="44">
        <f>$F11*'[1]INTERNAL PARAMETERS-2'!M11*VLOOKUP(N$4,'[1]INTERNAL PARAMETERS-1'!$B$5:$J$44,4, FALSE)</f>
        <v>6.7651696377844805</v>
      </c>
      <c r="O11" s="44">
        <f>$F11*'[1]INTERNAL PARAMETERS-2'!N11*VLOOKUP(O$4,'[1]INTERNAL PARAMETERS-1'!$B$5:$J$44,4, FALSE)</f>
        <v>0</v>
      </c>
      <c r="P11" s="44">
        <f>$F11*'[1]INTERNAL PARAMETERS-2'!O11*VLOOKUP(P$4,'[1]INTERNAL PARAMETERS-1'!$B$5:$J$44,4, FALSE)</f>
        <v>0</v>
      </c>
      <c r="Q11" s="44">
        <f>$F11*'[1]INTERNAL PARAMETERS-2'!P11*VLOOKUP(Q$4,'[1]INTERNAL PARAMETERS-1'!$B$5:$J$44,4, FALSE)</f>
        <v>0</v>
      </c>
      <c r="R11" s="44">
        <f>$F11*'[1]INTERNAL PARAMETERS-2'!Q11*VLOOKUP(R$4,'[1]INTERNAL PARAMETERS-1'!$B$5:$J$44,4, FALSE)</f>
        <v>3.7278787243999707</v>
      </c>
      <c r="S11" s="44">
        <f>$F11*'[1]INTERNAL PARAMETERS-2'!R11*VLOOKUP(S$4,'[1]INTERNAL PARAMETERS-1'!$B$5:$J$44,4, FALSE)</f>
        <v>8.4790291504143536</v>
      </c>
      <c r="T11" s="44">
        <f>$F11*'[1]INTERNAL PARAMETERS-2'!S11*VLOOKUP(T$4,'[1]INTERNAL PARAMETERS-1'!$B$5:$J$44,4, FALSE)</f>
        <v>0.7017232121589565</v>
      </c>
      <c r="U11" s="44">
        <f>$F11*'[1]INTERNAL PARAMETERS-2'!T11*VLOOKUP(U$4,'[1]INTERNAL PARAMETERS-1'!$B$5:$J$44,4, FALSE)</f>
        <v>1.403446424317913</v>
      </c>
      <c r="V11" s="44">
        <f>$F11*'[1]INTERNAL PARAMETERS-2'!U11*VLOOKUP(V$4,'[1]INTERNAL PARAMETERS-1'!$B$5:$J$44,4, FALSE)</f>
        <v>10.986547841822302</v>
      </c>
      <c r="W11" s="44">
        <f>$F11*'[1]INTERNAL PARAMETERS-2'!V11*VLOOKUP(W$4,'[1]INTERNAL PARAMETERS-1'!$B$5:$J$44,4, FALSE)</f>
        <v>0</v>
      </c>
      <c r="X11" s="44">
        <f>$F11*'[1]INTERNAL PARAMETERS-2'!W11*VLOOKUP(X$4,'[1]INTERNAL PARAMETERS-1'!$B$5:$J$44,4, FALSE)</f>
        <v>0</v>
      </c>
      <c r="Y11" s="44">
        <f>$F11*'[1]INTERNAL PARAMETERS-2'!X11*VLOOKUP(Y$4,'[1]INTERNAL PARAMETERS-1'!$B$5:$J$44,4, FALSE)</f>
        <v>0</v>
      </c>
      <c r="Z11" s="44">
        <f>$F11*'[1]INTERNAL PARAMETERS-2'!Y11*VLOOKUP(Z$4,'[1]INTERNAL PARAMETERS-1'!$B$5:$J$44,4, FALSE)</f>
        <v>0</v>
      </c>
      <c r="AA11" s="44">
        <f>$F11*'[1]INTERNAL PARAMETERS-2'!Z11*VLOOKUP(AA$4,'[1]INTERNAL PARAMETERS-1'!$B$5:$J$44,4, FALSE)</f>
        <v>0</v>
      </c>
      <c r="AB11" s="44">
        <f>$F11*'[1]INTERNAL PARAMETERS-2'!AA11*VLOOKUP(AB$4,'[1]INTERNAL PARAMETERS-1'!$B$5:$J$44,4, FALSE)</f>
        <v>0</v>
      </c>
      <c r="AC11" s="44">
        <f>$F11*'[1]INTERNAL PARAMETERS-2'!AB11*VLOOKUP(AC$4,'[1]INTERNAL PARAMETERS-1'!$B$5:$J$44,4, FALSE)</f>
        <v>0</v>
      </c>
      <c r="AD11" s="44">
        <f>$F11*'[1]INTERNAL PARAMETERS-2'!AC11*VLOOKUP(AD$4,'[1]INTERNAL PARAMETERS-1'!$B$5:$J$44,4, FALSE)</f>
        <v>0</v>
      </c>
      <c r="AE11" s="44">
        <f>$F11*'[1]INTERNAL PARAMETERS-2'!AD11*VLOOKUP(AE$4,'[1]INTERNAL PARAMETERS-1'!$B$5:$J$44,4, FALSE)</f>
        <v>0</v>
      </c>
      <c r="AF11" s="44">
        <f>$F11*'[1]INTERNAL PARAMETERS-2'!AE11*VLOOKUP(AF$4,'[1]INTERNAL PARAMETERS-1'!$B$5:$J$44,4, FALSE)</f>
        <v>0.87705065442075469</v>
      </c>
      <c r="AG11" s="44">
        <f>$F11*'[1]INTERNAL PARAMETERS-2'!AF11*VLOOKUP(AG$4,'[1]INTERNAL PARAMETERS-1'!$B$5:$J$44,4, FALSE)</f>
        <v>0</v>
      </c>
      <c r="AH11" s="44">
        <f>$F11*'[1]INTERNAL PARAMETERS-2'!AG11*VLOOKUP(AH$4,'[1]INTERNAL PARAMETERS-1'!$B$5:$J$44,4, FALSE)</f>
        <v>0.21940047797577647</v>
      </c>
      <c r="AI11" s="44">
        <f>$F11*'[1]INTERNAL PARAMETERS-2'!AH11*VLOOKUP(AI$4,'[1]INTERNAL PARAMETERS-1'!$B$5:$J$44,4, FALSE)</f>
        <v>2.4123027427688388</v>
      </c>
      <c r="AJ11" s="44">
        <f>$F11*'[1]INTERNAL PARAMETERS-2'!AI11*VLOOKUP(AJ$4,'[1]INTERNAL PARAMETERS-1'!$B$5:$J$44,4, FALSE)</f>
        <v>3.7278787243999707</v>
      </c>
      <c r="AK11" s="44">
        <f>$F11*'[1]INTERNAL PARAMETERS-2'!AJ11*VLOOKUP(AK$4,'[1]INTERNAL PARAMETERS-1'!$B$5:$J$44,4, FALSE)</f>
        <v>0.21940047797577647</v>
      </c>
      <c r="AL11" s="44">
        <f>$F11*'[1]INTERNAL PARAMETERS-2'!AK11*VLOOKUP(AL$4,'[1]INTERNAL PARAMETERS-1'!$B$5:$J$44,4, FALSE)</f>
        <v>0</v>
      </c>
      <c r="AM11" s="44">
        <f>$F11*'[1]INTERNAL PARAMETERS-2'!AL11*VLOOKUP(AM$4,'[1]INTERNAL PARAMETERS-1'!$B$5:$J$44,4, FALSE)</f>
        <v>0</v>
      </c>
      <c r="AN11" s="44">
        <f>$F11*'[1]INTERNAL PARAMETERS-2'!AM11*VLOOKUP(AN$4,'[1]INTERNAL PARAMETERS-1'!$B$5:$J$44,4, FALSE)</f>
        <v>0</v>
      </c>
      <c r="AO11" s="44">
        <f>$F11*'[1]INTERNAL PARAMETERS-2'!AN11*VLOOKUP(AO$4,'[1]INTERNAL PARAMETERS-1'!$B$5:$J$44,4, FALSE)</f>
        <v>0</v>
      </c>
      <c r="AP11" s="44">
        <f>$F11*'[1]INTERNAL PARAMETERS-2'!AO11*VLOOKUP(AP$4,'[1]INTERNAL PARAMETERS-1'!$B$5:$J$44,4, FALSE)</f>
        <v>0</v>
      </c>
      <c r="AQ11" s="44">
        <f>$F11*'[1]INTERNAL PARAMETERS-2'!AP11*VLOOKUP(AQ$4,'[1]INTERNAL PARAMETERS-1'!$B$5:$J$44,4, FALSE)</f>
        <v>0</v>
      </c>
      <c r="AR11" s="44">
        <f>$F11*'[1]INTERNAL PARAMETERS-2'!AQ11*VLOOKUP(AR$4,'[1]INTERNAL PARAMETERS-1'!$B$5:$J$44,4, FALSE)</f>
        <v>0</v>
      </c>
      <c r="AS11" s="44">
        <f>$F11*'[1]INTERNAL PARAMETERS-2'!AR11*VLOOKUP(AS$4,'[1]INTERNAL PARAMETERS-1'!$B$5:$J$44,4, FALSE)</f>
        <v>0</v>
      </c>
      <c r="AT11" s="43">
        <f>$F11*'[1]INTERNAL PARAMETERS-2'!AS11*VLOOKUP(AT$4,'[1]INTERNAL PARAMETERS-1'!$B$5:$J$44,4, FALSE)</f>
        <v>0</v>
      </c>
      <c r="AU11" s="45">
        <f>$F11*'[1]INTERNAL PARAMETERS-2'!F11*(1-VLOOKUP(G$4,'[1]INTERNAL PARAMETERS-1'!$B$5:$J$44,4, FALSE))</f>
        <v>0</v>
      </c>
      <c r="AV11" s="44">
        <f>$F11*'[1]INTERNAL PARAMETERS-2'!G11*(1-VLOOKUP(H$4,'[1]INTERNAL PARAMETERS-1'!$B$5:$J$44,4, FALSE))</f>
        <v>0</v>
      </c>
      <c r="AW11" s="44">
        <f>$F11*'[1]INTERNAL PARAMETERS-2'!H11*(1-VLOOKUP(I$4,'[1]INTERNAL PARAMETERS-1'!$B$5:$J$44,4, FALSE))</f>
        <v>500.33939979024171</v>
      </c>
      <c r="AX11" s="44">
        <f>$F11*'[1]INTERNAL PARAMETERS-2'!I11*(1-VLOOKUP(J$4,'[1]INTERNAL PARAMETERS-1'!$B$5:$J$44,4, FALSE))</f>
        <v>0</v>
      </c>
      <c r="AY11" s="44">
        <f>$F11*'[1]INTERNAL PARAMETERS-2'!J11*(1-VLOOKUP(K$4,'[1]INTERNAL PARAMETERS-1'!$B$5:$J$44,4, FALSE))</f>
        <v>0</v>
      </c>
      <c r="AZ11" s="44">
        <f>$F11*'[1]INTERNAL PARAMETERS-2'!K11*(1-VLOOKUP(L$4,'[1]INTERNAL PARAMETERS-1'!$B$5:$J$44,4, FALSE))</f>
        <v>0</v>
      </c>
      <c r="BA11" s="44">
        <f>$F11*'[1]INTERNAL PARAMETERS-2'!L11*(1-VLOOKUP(M$4,'[1]INTERNAL PARAMETERS-1'!$B$5:$J$44,4, FALSE))</f>
        <v>58.331723938103693</v>
      </c>
      <c r="BB11" s="44">
        <f>$F11*'[1]INTERNAL PARAMETERS-2'!M11*(1-VLOOKUP(N$4,'[1]INTERNAL PARAMETERS-1'!$B$5:$J$44,4, FALSE))</f>
        <v>128.53822311790512</v>
      </c>
      <c r="BC11" s="44">
        <f>$F11*'[1]INTERNAL PARAMETERS-2'!N11*(1-VLOOKUP(O$4,'[1]INTERNAL PARAMETERS-1'!$B$5:$J$44,4, FALSE))</f>
        <v>161.17997023473714</v>
      </c>
      <c r="BD11" s="44">
        <f>$F11*'[1]INTERNAL PARAMETERS-2'!O11*(1-VLOOKUP(P$4,'[1]INTERNAL PARAMETERS-1'!$B$5:$J$44,4, FALSE))</f>
        <v>96.707927015094043</v>
      </c>
      <c r="BE11" s="44">
        <f>$F11*'[1]INTERNAL PARAMETERS-2'!P11*(1-VLOOKUP(Q$4,'[1]INTERNAL PARAMETERS-1'!$B$5:$J$44,4, FALSE))</f>
        <v>60.743888866501948</v>
      </c>
      <c r="BF11" s="44">
        <f>$F11*'[1]INTERNAL PARAMETERS-2'!Q11*(1-VLOOKUP(R$4,'[1]INTERNAL PARAMETERS-1'!$B$5:$J$44,4, FALSE))</f>
        <v>0</v>
      </c>
      <c r="BG11" s="44">
        <f>$F11*'[1]INTERNAL PARAMETERS-2'!R11*(1-VLOOKUP(S$4,'[1]INTERNAL PARAMETERS-1'!$B$5:$J$44,4, FALSE))</f>
        <v>161.10155385787269</v>
      </c>
      <c r="BH11" s="44">
        <f>$F11*'[1]INTERNAL PARAMETERS-2'!S11*(1-VLOOKUP(T$4,'[1]INTERNAL PARAMETERS-1'!$B$5:$J$44,4, FALSE))</f>
        <v>6.3155089094306076</v>
      </c>
      <c r="BI11" s="44">
        <f>$F11*'[1]INTERNAL PARAMETERS-2'!T11*(1-VLOOKUP(U$4,'[1]INTERNAL PARAMETERS-1'!$B$5:$J$44,4, FALSE))</f>
        <v>5.613785697271652</v>
      </c>
      <c r="BJ11" s="44">
        <f>$F11*'[1]INTERNAL PARAMETERS-2'!U11*(1-VLOOKUP(V$4,'[1]INTERNAL PARAMETERS-1'!$B$5:$J$44,4, FALSE))</f>
        <v>62.257104436993046</v>
      </c>
      <c r="BK11" s="44">
        <f>$F11*'[1]INTERNAL PARAMETERS-2'!V11*(1-VLOOKUP(W$4,'[1]INTERNAL PARAMETERS-1'!$B$5:$J$44,4, FALSE))</f>
        <v>76.31388082677033</v>
      </c>
      <c r="BL11" s="44">
        <f>$F11*'[1]INTERNAL PARAMETERS-2'!W11*(1-VLOOKUP(X$4,'[1]INTERNAL PARAMETERS-1'!$B$5:$J$44,4, FALSE))</f>
        <v>110.30414155980398</v>
      </c>
      <c r="BM11" s="44">
        <f>$F11*'[1]INTERNAL PARAMETERS-2'!X11*(1-VLOOKUP(Y$4,'[1]INTERNAL PARAMETERS-1'!$B$5:$J$44,4, FALSE))</f>
        <v>34.648186538219797</v>
      </c>
      <c r="BN11" s="44">
        <f>$F11*'[1]INTERNAL PARAMETERS-2'!Y11*(1-VLOOKUP(Z$4,'[1]INTERNAL PARAMETERS-1'!$B$5:$J$44,4, FALSE))</f>
        <v>164.46932363192673</v>
      </c>
      <c r="BO11" s="44">
        <f>$F11*'[1]INTERNAL PARAMETERS-2'!Z11*(1-VLOOKUP(AA$4,'[1]INTERNAL PARAMETERS-1'!$B$5:$J$44,4, FALSE))</f>
        <v>166.88162637469557</v>
      </c>
      <c r="BP11" s="44">
        <f>$F11*'[1]INTERNAL PARAMETERS-2'!AA11*(1-VLOOKUP(AB$4,'[1]INTERNAL PARAMETERS-1'!$B$5:$J$44,4, FALSE))</f>
        <v>67.103470811646531</v>
      </c>
      <c r="BQ11" s="44">
        <f>$F11*'[1]INTERNAL PARAMETERS-2'!AB11*(1-VLOOKUP(AC$4,'[1]INTERNAL PARAMETERS-1'!$B$5:$J$44,4, FALSE))</f>
        <v>447.5758725556193</v>
      </c>
      <c r="BR11" s="44">
        <f>$F11*'[1]INTERNAL PARAMETERS-2'!AC11*(1-VLOOKUP(AD$4,'[1]INTERNAL PARAMETERS-1'!$B$5:$J$44,4, FALSE))</f>
        <v>47.367074799767785</v>
      </c>
      <c r="BS11" s="44">
        <f>$F11*'[1]INTERNAL PARAMETERS-2'!AD11*(1-VLOOKUP(AE$4,'[1]INTERNAL PARAMETERS-1'!$B$5:$J$44,4, FALSE))</f>
        <v>11.841837607127243</v>
      </c>
      <c r="BT11" s="44">
        <f>$F11*'[1]INTERNAL PARAMETERS-2'!AE11*(1-VLOOKUP(AF$4,'[1]INTERNAL PARAMETERS-1'!$B$5:$J$44,4, FALSE))</f>
        <v>0</v>
      </c>
      <c r="BU11" s="44">
        <f>$F11*'[1]INTERNAL PARAMETERS-2'!AF11*(1-VLOOKUP(AG$4,'[1]INTERNAL PARAMETERS-1'!$B$5:$J$44,4, FALSE))</f>
        <v>0</v>
      </c>
      <c r="BV11" s="44">
        <f>$F11*'[1]INTERNAL PARAMETERS-2'!AG11*(1-VLOOKUP(AH$4,'[1]INTERNAL PARAMETERS-1'!$B$5:$J$44,4, FALSE))</f>
        <v>0</v>
      </c>
      <c r="BW11" s="44">
        <f>$F11*'[1]INTERNAL PARAMETERS-2'!AH11*(1-VLOOKUP(AI$4,'[1]INTERNAL PARAMETERS-1'!$B$5:$J$44,4, FALSE))</f>
        <v>0</v>
      </c>
      <c r="BX11" s="44">
        <f>$F11*'[1]INTERNAL PARAMETERS-2'!AI11*(1-VLOOKUP(AJ$4,'[1]INTERNAL PARAMETERS-1'!$B$5:$J$44,4, FALSE))</f>
        <v>0</v>
      </c>
      <c r="BY11" s="44">
        <f>$F11*'[1]INTERNAL PARAMETERS-2'!AJ11*(1-VLOOKUP(AK$4,'[1]INTERNAL PARAMETERS-1'!$B$5:$J$44,4, FALSE))</f>
        <v>0</v>
      </c>
      <c r="BZ11" s="44">
        <f>$F11*'[1]INTERNAL PARAMETERS-2'!AK11*(1-VLOOKUP(AL$4,'[1]INTERNAL PARAMETERS-1'!$B$5:$J$44,4, FALSE))</f>
        <v>10.087460669544557</v>
      </c>
      <c r="CA11" s="44">
        <f>$F11*'[1]INTERNAL PARAMETERS-2'!AL11*(1-VLOOKUP(AM$4,'[1]INTERNAL PARAMETERS-1'!$B$5:$J$44,4, FALSE))</f>
        <v>48.682926410140105</v>
      </c>
      <c r="CB11" s="44">
        <f>$F11*'[1]INTERNAL PARAMETERS-2'!AM11*(1-VLOOKUP(AN$4,'[1]INTERNAL PARAMETERS-1'!$B$5:$J$44,4, FALSE))</f>
        <v>19.297870684668357</v>
      </c>
      <c r="CC11" s="44">
        <f>$F11*'[1]INTERNAL PARAMETERS-2'!AN11*(1-VLOOKUP(AO$4,'[1]INTERNAL PARAMETERS-1'!$B$5:$J$44,4, FALSE))</f>
        <v>35.30611234340595</v>
      </c>
      <c r="CD11" s="44">
        <f>$F11*'[1]INTERNAL PARAMETERS-2'!AO11*(1-VLOOKUP(AP$4,'[1]INTERNAL PARAMETERS-1'!$B$5:$J$44,4, FALSE))</f>
        <v>145.61025390320992</v>
      </c>
      <c r="CE11" s="44">
        <f>$F11*'[1]INTERNAL PARAMETERS-2'!AP11*(1-VLOOKUP(AQ$4,'[1]INTERNAL PARAMETERS-1'!$B$5:$J$44,4, FALSE))</f>
        <v>16.88556794189952</v>
      </c>
      <c r="CF11" s="44">
        <f>$F11*'[1]INTERNAL PARAMETERS-2'!AQ11*(1-VLOOKUP(AR$4,'[1]INTERNAL PARAMETERS-1'!$B$5:$J$44,4, FALSE))</f>
        <v>3.50875387516537</v>
      </c>
      <c r="CG11" s="44">
        <f>$F11*'[1]INTERNAL PARAMETERS-2'!AR11*(1-VLOOKUP(AS$4,'[1]INTERNAL PARAMETERS-1'!$B$5:$J$44,4, FALSE))</f>
        <v>0.43852532721037735</v>
      </c>
      <c r="CH11" s="43">
        <f>$F11*'[1]INTERNAL PARAMETERS-2'!AS11*(1-VLOOKUP(AT$4,'[1]INTERNAL PARAMETERS-1'!$B$5:$J$44,4, FALSE))</f>
        <v>0</v>
      </c>
      <c r="CI11" s="42">
        <f t="shared" si="0"/>
        <v>2756.2868604985033</v>
      </c>
    </row>
    <row r="12" spans="3:87" x14ac:dyDescent="0.5">
      <c r="C12" s="27" t="s">
        <v>5</v>
      </c>
      <c r="D12" s="26" t="s">
        <v>81</v>
      </c>
      <c r="E12" s="26" t="s">
        <v>73</v>
      </c>
      <c r="F12" s="124">
        <f>OVERALL2021!AI12</f>
        <v>2952.2652619985579</v>
      </c>
      <c r="G12" s="45">
        <f>$F12*'[1]INTERNAL PARAMETERS-2'!F12*VLOOKUP(G$4,'[1]INTERNAL PARAMETERS-1'!$B$5:$J$44,4, FALSE)</f>
        <v>23.200081334889468</v>
      </c>
      <c r="H12" s="44">
        <f>$F12*'[1]INTERNAL PARAMETERS-2'!G12*VLOOKUP(H$4,'[1]INTERNAL PARAMETERS-1'!$B$5:$J$44,4, FALSE)</f>
        <v>24.318104189608324</v>
      </c>
      <c r="I12" s="44">
        <f>$F12*'[1]INTERNAL PARAMETERS-2'!H12*VLOOKUP(I$4,'[1]INTERNAL PARAMETERS-1'!$B$5:$J$44,4, FALSE)</f>
        <v>27.126726985284343</v>
      </c>
      <c r="J12" s="44">
        <f>$F12*'[1]INTERNAL PARAMETERS-2'!I12*VLOOKUP(J$4,'[1]INTERNAL PARAMETERS-1'!$B$5:$J$44,4, FALSE)</f>
        <v>0</v>
      </c>
      <c r="K12" s="44">
        <f>$F12*'[1]INTERNAL PARAMETERS-2'!J12*VLOOKUP(K$4,'[1]INTERNAL PARAMETERS-1'!$B$5:$J$44,4, FALSE)</f>
        <v>0.27957952031126343</v>
      </c>
      <c r="L12" s="44">
        <f>$F12*'[1]INTERNAL PARAMETERS-2'!K12*VLOOKUP(L$4,'[1]INTERNAL PARAMETERS-1'!$B$5:$J$44,4, FALSE)</f>
        <v>0</v>
      </c>
      <c r="M12" s="44">
        <f>$F12*'[1]INTERNAL PARAMETERS-2'!L12*VLOOKUP(M$4,'[1]INTERNAL PARAMETERS-1'!$B$5:$J$44,4, FALSE)</f>
        <v>3.7315599618820077</v>
      </c>
      <c r="N12" s="44">
        <f>$F12*'[1]INTERNAL PARAMETERS-2'!M12*VLOOKUP(N$4,'[1]INTERNAL PARAMETERS-1'!$B$5:$J$44,4, FALSE)</f>
        <v>6.0795112860757703</v>
      </c>
      <c r="O12" s="44">
        <f>$F12*'[1]INTERNAL PARAMETERS-2'!N12*VLOOKUP(O$4,'[1]INTERNAL PARAMETERS-1'!$B$5:$J$44,4, FALSE)</f>
        <v>0</v>
      </c>
      <c r="P12" s="44">
        <f>$F12*'[1]INTERNAL PARAMETERS-2'!O12*VLOOKUP(P$4,'[1]INTERNAL PARAMETERS-1'!$B$5:$J$44,4, FALSE)</f>
        <v>0</v>
      </c>
      <c r="Q12" s="44">
        <f>$F12*'[1]INTERNAL PARAMETERS-2'!P12*VLOOKUP(Q$4,'[1]INTERNAL PARAMETERS-1'!$B$5:$J$44,4, FALSE)</f>
        <v>0</v>
      </c>
      <c r="R12" s="44">
        <f>$F12*'[1]INTERNAL PARAMETERS-2'!Q12*VLOOKUP(R$4,'[1]INTERNAL PARAMETERS-1'!$B$5:$J$44,4, FALSE)</f>
        <v>3.9132276047790886</v>
      </c>
      <c r="S12" s="44">
        <f>$F12*'[1]INTERNAL PARAMETERS-2'!R12*VLOOKUP(S$4,'[1]INTERNAL PARAMETERS-1'!$B$5:$J$44,4, FALSE)</f>
        <v>8.3021241885713852</v>
      </c>
      <c r="T12" s="44">
        <f>$F12*'[1]INTERNAL PARAMETERS-2'!S12*VLOOKUP(T$4,'[1]INTERNAL PARAMETERS-1'!$B$5:$J$44,4, FALSE)</f>
        <v>0.86651937704919679</v>
      </c>
      <c r="U12" s="44">
        <f>$F12*'[1]INTERNAL PARAMETERS-2'!T12*VLOOKUP(U$4,'[1]INTERNAL PARAMETERS-1'!$B$5:$J$44,4, FALSE)</f>
        <v>1.6212069459738883</v>
      </c>
      <c r="V12" s="44">
        <f>$F12*'[1]INTERNAL PARAMETERS-2'!U12*VLOOKUP(V$4,'[1]INTERNAL PARAMETERS-1'!$B$5:$J$44,4, FALSE)</f>
        <v>12.15900781082523</v>
      </c>
      <c r="W12" s="44">
        <f>$F12*'[1]INTERNAL PARAMETERS-2'!V12*VLOOKUP(W$4,'[1]INTERNAL PARAMETERS-1'!$B$5:$J$44,4, FALSE)</f>
        <v>0</v>
      </c>
      <c r="X12" s="44">
        <f>$F12*'[1]INTERNAL PARAMETERS-2'!W12*VLOOKUP(X$4,'[1]INTERNAL PARAMETERS-1'!$B$5:$J$44,4, FALSE)</f>
        <v>0</v>
      </c>
      <c r="Y12" s="44">
        <f>$F12*'[1]INTERNAL PARAMETERS-2'!X12*VLOOKUP(Y$4,'[1]INTERNAL PARAMETERS-1'!$B$5:$J$44,4, FALSE)</f>
        <v>0</v>
      </c>
      <c r="Z12" s="44">
        <f>$F12*'[1]INTERNAL PARAMETERS-2'!Y12*VLOOKUP(Z$4,'[1]INTERNAL PARAMETERS-1'!$B$5:$J$44,4, FALSE)</f>
        <v>0</v>
      </c>
      <c r="AA12" s="44">
        <f>$F12*'[1]INTERNAL PARAMETERS-2'!Z12*VLOOKUP(AA$4,'[1]INTERNAL PARAMETERS-1'!$B$5:$J$44,4, FALSE)</f>
        <v>0</v>
      </c>
      <c r="AB12" s="44">
        <f>$F12*'[1]INTERNAL PARAMETERS-2'!AA12*VLOOKUP(AB$4,'[1]INTERNAL PARAMETERS-1'!$B$5:$J$44,4, FALSE)</f>
        <v>0</v>
      </c>
      <c r="AC12" s="44">
        <f>$F12*'[1]INTERNAL PARAMETERS-2'!AB12*VLOOKUP(AC$4,'[1]INTERNAL PARAMETERS-1'!$B$5:$J$44,4, FALSE)</f>
        <v>0</v>
      </c>
      <c r="AD12" s="44">
        <f>$F12*'[1]INTERNAL PARAMETERS-2'!AC12*VLOOKUP(AD$4,'[1]INTERNAL PARAMETERS-1'!$B$5:$J$44,4, FALSE)</f>
        <v>0</v>
      </c>
      <c r="AE12" s="44">
        <f>$F12*'[1]INTERNAL PARAMETERS-2'!AD12*VLOOKUP(AE$4,'[1]INTERNAL PARAMETERS-1'!$B$5:$J$44,4, FALSE)</f>
        <v>0</v>
      </c>
      <c r="AF12" s="44">
        <f>$F12*'[1]INTERNAL PARAMETERS-2'!AE12*VLOOKUP(AF$4,'[1]INTERNAL PARAMETERS-1'!$B$5:$J$44,4, FALSE)</f>
        <v>1.6771818953413806</v>
      </c>
      <c r="AG12" s="44">
        <f>$F12*'[1]INTERNAL PARAMETERS-2'!AF12*VLOOKUP(AG$4,'[1]INTERNAL PARAMETERS-1'!$B$5:$J$44,4, FALSE)</f>
        <v>0</v>
      </c>
      <c r="AH12" s="44">
        <f>$F12*'[1]INTERNAL PARAMETERS-2'!AG12*VLOOKUP(AH$4,'[1]INTERNAL PARAMETERS-1'!$B$5:$J$44,4, FALSE)</f>
        <v>0.83844333440759045</v>
      </c>
      <c r="AI12" s="44">
        <f>$F12*'[1]INTERNAL PARAMETERS-2'!AH12*VLOOKUP(AI$4,'[1]INTERNAL PARAMETERS-1'!$B$5:$J$44,4, FALSE)</f>
        <v>3.0747842703714983</v>
      </c>
      <c r="AJ12" s="44">
        <f>$F12*'[1]INTERNAL PARAMETERS-2'!AI12*VLOOKUP(AJ$4,'[1]INTERNAL PARAMETERS-1'!$B$5:$J$44,4, FALSE)</f>
        <v>4.472386645401615</v>
      </c>
      <c r="AK12" s="44">
        <f>$F12*'[1]INTERNAL PARAMETERS-2'!AJ12*VLOOKUP(AK$4,'[1]INTERNAL PARAMETERS-1'!$B$5:$J$44,4, FALSE)</f>
        <v>0.83844333440759045</v>
      </c>
      <c r="AL12" s="44">
        <f>$F12*'[1]INTERNAL PARAMETERS-2'!AK12*VLOOKUP(AL$4,'[1]INTERNAL PARAMETERS-1'!$B$5:$J$44,4, FALSE)</f>
        <v>0</v>
      </c>
      <c r="AM12" s="44">
        <f>$F12*'[1]INTERNAL PARAMETERS-2'!AL12*VLOOKUP(AM$4,'[1]INTERNAL PARAMETERS-1'!$B$5:$J$44,4, FALSE)</f>
        <v>0</v>
      </c>
      <c r="AN12" s="44">
        <f>$F12*'[1]INTERNAL PARAMETERS-2'!AM12*VLOOKUP(AN$4,'[1]INTERNAL PARAMETERS-1'!$B$5:$J$44,4, FALSE)</f>
        <v>0</v>
      </c>
      <c r="AO12" s="44">
        <f>$F12*'[1]INTERNAL PARAMETERS-2'!AN12*VLOOKUP(AO$4,'[1]INTERNAL PARAMETERS-1'!$B$5:$J$44,4, FALSE)</f>
        <v>0</v>
      </c>
      <c r="AP12" s="44">
        <f>$F12*'[1]INTERNAL PARAMETERS-2'!AO12*VLOOKUP(AP$4,'[1]INTERNAL PARAMETERS-1'!$B$5:$J$44,4, FALSE)</f>
        <v>0</v>
      </c>
      <c r="AQ12" s="44">
        <f>$F12*'[1]INTERNAL PARAMETERS-2'!AP12*VLOOKUP(AQ$4,'[1]INTERNAL PARAMETERS-1'!$B$5:$J$44,4, FALSE)</f>
        <v>0</v>
      </c>
      <c r="AR12" s="44">
        <f>$F12*'[1]INTERNAL PARAMETERS-2'!AQ12*VLOOKUP(AR$4,'[1]INTERNAL PARAMETERS-1'!$B$5:$J$44,4, FALSE)</f>
        <v>0</v>
      </c>
      <c r="AS12" s="44">
        <f>$F12*'[1]INTERNAL PARAMETERS-2'!AR12*VLOOKUP(AS$4,'[1]INTERNAL PARAMETERS-1'!$B$5:$J$44,4, FALSE)</f>
        <v>0</v>
      </c>
      <c r="AT12" s="43">
        <f>$F12*'[1]INTERNAL PARAMETERS-2'!AS12*VLOOKUP(AT$4,'[1]INTERNAL PARAMETERS-1'!$B$5:$J$44,4, FALSE)</f>
        <v>0</v>
      </c>
      <c r="AU12" s="45">
        <f>$F12*'[1]INTERNAL PARAMETERS-2'!F12*(1-VLOOKUP(G$4,'[1]INTERNAL PARAMETERS-1'!$B$5:$J$44,4, FALSE))</f>
        <v>0</v>
      </c>
      <c r="AV12" s="44">
        <f>$F12*'[1]INTERNAL PARAMETERS-2'!G12*(1-VLOOKUP(H$4,'[1]INTERNAL PARAMETERS-1'!$B$5:$J$44,4, FALSE))</f>
        <v>0</v>
      </c>
      <c r="AW12" s="44">
        <f>$F12*'[1]INTERNAL PARAMETERS-2'!H12*(1-VLOOKUP(I$4,'[1]INTERNAL PARAMETERS-1'!$B$5:$J$44,4, FALSE))</f>
        <v>515.40781272040249</v>
      </c>
      <c r="AX12" s="44">
        <f>$F12*'[1]INTERNAL PARAMETERS-2'!I12*(1-VLOOKUP(J$4,'[1]INTERNAL PARAMETERS-1'!$B$5:$J$44,4, FALSE))</f>
        <v>0</v>
      </c>
      <c r="AY12" s="44">
        <f>$F12*'[1]INTERNAL PARAMETERS-2'!J12*(1-VLOOKUP(K$4,'[1]INTERNAL PARAMETERS-1'!$B$5:$J$44,4, FALSE))</f>
        <v>0</v>
      </c>
      <c r="AZ12" s="44">
        <f>$F12*'[1]INTERNAL PARAMETERS-2'!K12*(1-VLOOKUP(L$4,'[1]INTERNAL PARAMETERS-1'!$B$5:$J$44,4, FALSE))</f>
        <v>0</v>
      </c>
      <c r="BA12" s="44">
        <f>$F12*'[1]INTERNAL PARAMETERS-2'!L12*(1-VLOOKUP(M$4,'[1]INTERNAL PARAMETERS-1'!$B$5:$J$44,4, FALSE))</f>
        <v>70.899639275758133</v>
      </c>
      <c r="BB12" s="44">
        <f>$F12*'[1]INTERNAL PARAMETERS-2'!M12*(1-VLOOKUP(N$4,'[1]INTERNAL PARAMETERS-1'!$B$5:$J$44,4, FALSE))</f>
        <v>115.51071443543962</v>
      </c>
      <c r="BC12" s="44">
        <f>$F12*'[1]INTERNAL PARAMETERS-2'!N12*(1-VLOOKUP(O$4,'[1]INTERNAL PARAMETERS-1'!$B$5:$J$44,4, FALSE))</f>
        <v>208.79955110790041</v>
      </c>
      <c r="BD12" s="44">
        <f>$F12*'[1]INTERNAL PARAMETERS-2'!O12*(1-VLOOKUP(P$4,'[1]INTERNAL PARAMETERS-1'!$B$5:$J$44,4, FALSE))</f>
        <v>90.284109656756499</v>
      </c>
      <c r="BE12" s="44">
        <f>$F12*'[1]INTERNAL PARAMETERS-2'!P12*(1-VLOOKUP(Q$4,'[1]INTERNAL PARAMETERS-1'!$B$5:$J$44,4, FALSE))</f>
        <v>74.351619717328887</v>
      </c>
      <c r="BF12" s="44">
        <f>$F12*'[1]INTERNAL PARAMETERS-2'!Q12*(1-VLOOKUP(R$4,'[1]INTERNAL PARAMETERS-1'!$B$5:$J$44,4, FALSE))</f>
        <v>0</v>
      </c>
      <c r="BG12" s="44">
        <f>$F12*'[1]INTERNAL PARAMETERS-2'!R12*(1-VLOOKUP(S$4,'[1]INTERNAL PARAMETERS-1'!$B$5:$J$44,4, FALSE))</f>
        <v>157.74035958285631</v>
      </c>
      <c r="BH12" s="44">
        <f>$F12*'[1]INTERNAL PARAMETERS-2'!S12*(1-VLOOKUP(T$4,'[1]INTERNAL PARAMETERS-1'!$B$5:$J$44,4, FALSE))</f>
        <v>7.7986743934427709</v>
      </c>
      <c r="BI12" s="44">
        <f>$F12*'[1]INTERNAL PARAMETERS-2'!T12*(1-VLOOKUP(U$4,'[1]INTERNAL PARAMETERS-1'!$B$5:$J$44,4, FALSE))</f>
        <v>6.484827783895553</v>
      </c>
      <c r="BJ12" s="44">
        <f>$F12*'[1]INTERNAL PARAMETERS-2'!U12*(1-VLOOKUP(V$4,'[1]INTERNAL PARAMETERS-1'!$B$5:$J$44,4, FALSE))</f>
        <v>68.901044261342975</v>
      </c>
      <c r="BK12" s="44">
        <f>$F12*'[1]INTERNAL PARAMETERS-2'!V12*(1-VLOOKUP(W$4,'[1]INTERNAL PARAMETERS-1'!$B$5:$J$44,4, FALSE))</f>
        <v>83.016813487820855</v>
      </c>
      <c r="BL12" s="44">
        <f>$F12*'[1]INTERNAL PARAMETERS-2'!W12*(1-VLOOKUP(X$4,'[1]INTERNAL PARAMETERS-1'!$B$5:$J$44,4, FALSE))</f>
        <v>117.95657763704759</v>
      </c>
      <c r="BM12" s="44">
        <f>$F12*'[1]INTERNAL PARAMETERS-2'!X12*(1-VLOOKUP(Y$4,'[1]INTERNAL PARAMETERS-1'!$B$5:$J$44,4, FALSE))</f>
        <v>45.281844588533879</v>
      </c>
      <c r="BN12" s="44">
        <f>$F12*'[1]INTERNAL PARAMETERS-2'!Y12*(1-VLOOKUP(Z$4,'[1]INTERNAL PARAMETERS-1'!$B$5:$J$44,4, FALSE))</f>
        <v>173.30092314457735</v>
      </c>
      <c r="BO12" s="44">
        <f>$F12*'[1]INTERNAL PARAMETERS-2'!Z12*(1-VLOOKUP(AA$4,'[1]INTERNAL PARAMETERS-1'!$B$5:$J$44,4, FALSE))</f>
        <v>178.61175312438655</v>
      </c>
      <c r="BP12" s="44">
        <f>$F12*'[1]INTERNAL PARAMETERS-2'!AA12*(1-VLOOKUP(AB$4,'[1]INTERNAL PARAMETERS-1'!$B$5:$J$44,4, FALSE))</f>
        <v>72.954017342298755</v>
      </c>
      <c r="BQ12" s="44">
        <f>$F12*'[1]INTERNAL PARAMETERS-2'!AB12*(1-VLOOKUP(AC$4,'[1]INTERNAL PARAMETERS-1'!$B$5:$J$44,4, FALSE))</f>
        <v>485.2425848048166</v>
      </c>
      <c r="BR12" s="44">
        <f>$F12*'[1]INTERNAL PARAMETERS-2'!AC12*(1-VLOOKUP(AD$4,'[1]INTERNAL PARAMETERS-1'!$B$5:$J$44,4, FALSE))</f>
        <v>47.797469818282849</v>
      </c>
      <c r="BS12" s="44">
        <f>$F12*'[1]INTERNAL PARAMETERS-2'!AD12*(1-VLOOKUP(AE$4,'[1]INTERNAL PARAMETERS-1'!$B$5:$J$44,4, FALSE))</f>
        <v>10.342080439307148</v>
      </c>
      <c r="BT12" s="44">
        <f>$F12*'[1]INTERNAL PARAMETERS-2'!AE12*(1-VLOOKUP(AF$4,'[1]INTERNAL PARAMETERS-1'!$B$5:$J$44,4, FALSE))</f>
        <v>0</v>
      </c>
      <c r="BU12" s="44">
        <f>$F12*'[1]INTERNAL PARAMETERS-2'!AF12*(1-VLOOKUP(AG$4,'[1]INTERNAL PARAMETERS-1'!$B$5:$J$44,4, FALSE))</f>
        <v>0</v>
      </c>
      <c r="BV12" s="44">
        <f>$F12*'[1]INTERNAL PARAMETERS-2'!AG12*(1-VLOOKUP(AH$4,'[1]INTERNAL PARAMETERS-1'!$B$5:$J$44,4, FALSE))</f>
        <v>0</v>
      </c>
      <c r="BW12" s="44">
        <f>$F12*'[1]INTERNAL PARAMETERS-2'!AH12*(1-VLOOKUP(AI$4,'[1]INTERNAL PARAMETERS-1'!$B$5:$J$44,4, FALSE))</f>
        <v>0</v>
      </c>
      <c r="BX12" s="44">
        <f>$F12*'[1]INTERNAL PARAMETERS-2'!AI12*(1-VLOOKUP(AJ$4,'[1]INTERNAL PARAMETERS-1'!$B$5:$J$44,4, FALSE))</f>
        <v>0</v>
      </c>
      <c r="BY12" s="44">
        <f>$F12*'[1]INTERNAL PARAMETERS-2'!AJ12*(1-VLOOKUP(AK$4,'[1]INTERNAL PARAMETERS-1'!$B$5:$J$44,4, FALSE))</f>
        <v>0</v>
      </c>
      <c r="BZ12" s="44">
        <f>$F12*'[1]INTERNAL PARAMETERS-2'!AK12*(1-VLOOKUP(AL$4,'[1]INTERNAL PARAMETERS-1'!$B$5:$J$44,4, FALSE))</f>
        <v>12.019262334648527</v>
      </c>
      <c r="CA12" s="44">
        <f>$F12*'[1]INTERNAL PARAMETERS-2'!AL12*(1-VLOOKUP(AM$4,'[1]INTERNAL PARAMETERS-1'!$B$5:$J$44,4, FALSE))</f>
        <v>61.493914048272764</v>
      </c>
      <c r="CB12" s="44">
        <f>$F12*'[1]INTERNAL PARAMETERS-2'!AM12*(1-VLOOKUP(AN$4,'[1]INTERNAL PARAMETERS-1'!$B$5:$J$44,4, FALSE))</f>
        <v>18.727694689487851</v>
      </c>
      <c r="CC12" s="44">
        <f>$F12*'[1]INTERNAL PARAMETERS-2'!AN12*(1-VLOOKUP(AO$4,'[1]INTERNAL PARAMETERS-1'!$B$5:$J$44,4, FALSE))</f>
        <v>39.411855568102148</v>
      </c>
      <c r="CD12" s="44">
        <f>$F12*'[1]INTERNAL PARAMETERS-2'!AO12*(1-VLOOKUP(AP$4,'[1]INTERNAL PARAMETERS-1'!$B$5:$J$44,4, FALSE))</f>
        <v>150.66000085031041</v>
      </c>
      <c r="CE12" s="44">
        <f>$F12*'[1]INTERNAL PARAMETERS-2'!AP12*(1-VLOOKUP(AQ$4,'[1]INTERNAL PARAMETERS-1'!$B$5:$J$44,4, FALSE))</f>
        <v>15.37333089880509</v>
      </c>
      <c r="CF12" s="44">
        <f>$F12*'[1]INTERNAL PARAMETERS-2'!AQ12*(1-VLOOKUP(AR$4,'[1]INTERNAL PARAMETERS-1'!$B$5:$J$44,4, FALSE))</f>
        <v>1.3976023750301174</v>
      </c>
      <c r="CG12" s="44">
        <f>$F12*'[1]INTERNAL PARAMETERS-2'!AR12*(1-VLOOKUP(AS$4,'[1]INTERNAL PARAMETERS-1'!$B$5:$J$44,4, FALSE))</f>
        <v>0</v>
      </c>
      <c r="CH12" s="43">
        <f>$F12*'[1]INTERNAL PARAMETERS-2'!AS12*(1-VLOOKUP(AT$4,'[1]INTERNAL PARAMETERS-1'!$B$5:$J$44,4, FALSE))</f>
        <v>0</v>
      </c>
      <c r="CI12" s="42">
        <f t="shared" si="0"/>
        <v>2952.264966772032</v>
      </c>
    </row>
    <row r="13" spans="3:87" x14ac:dyDescent="0.5">
      <c r="C13" s="27" t="s">
        <v>5</v>
      </c>
      <c r="D13" s="26" t="s">
        <v>81</v>
      </c>
      <c r="E13" s="26" t="s">
        <v>72</v>
      </c>
      <c r="F13" s="124">
        <f>OVERALL2021!AI13</f>
        <v>2979.1883965606889</v>
      </c>
      <c r="G13" s="45">
        <f>$F13*'[1]INTERNAL PARAMETERS-2'!F13*VLOOKUP(G$4,'[1]INTERNAL PARAMETERS-1'!$B$5:$J$44,4, FALSE)</f>
        <v>22.409455118929504</v>
      </c>
      <c r="H13" s="44">
        <f>$F13*'[1]INTERNAL PARAMETERS-2'!G13*VLOOKUP(H$4,'[1]INTERNAL PARAMETERS-1'!$B$5:$J$44,4, FALSE)</f>
        <v>21.462669046502516</v>
      </c>
      <c r="I13" s="44">
        <f>$F13*'[1]INTERNAL PARAMETERS-2'!H13*VLOOKUP(I$4,'[1]INTERNAL PARAMETERS-1'!$B$5:$J$44,4, FALSE)</f>
        <v>28.127456096274383</v>
      </c>
      <c r="J13" s="44">
        <f>$F13*'[1]INTERNAL PARAMETERS-2'!I13*VLOOKUP(J$4,'[1]INTERNAL PARAMETERS-1'!$B$5:$J$44,4, FALSE)</f>
        <v>0</v>
      </c>
      <c r="K13" s="44">
        <f>$F13*'[1]INTERNAL PARAMETERS-2'!J13*VLOOKUP(K$4,'[1]INTERNAL PARAMETERS-1'!$B$5:$J$44,4, FALSE)</f>
        <v>0.63129002123121003</v>
      </c>
      <c r="L13" s="44">
        <f>$F13*'[1]INTERNAL PARAMETERS-2'!K13*VLOOKUP(L$4,'[1]INTERNAL PARAMETERS-1'!$B$5:$J$44,4, FALSE)</f>
        <v>0</v>
      </c>
      <c r="M13" s="44">
        <f>$F13*'[1]INTERNAL PARAMETERS-2'!L13*VLOOKUP(M$4,'[1]INTERNAL PARAMETERS-1'!$B$5:$J$44,4, FALSE)</f>
        <v>4.2451647137951882</v>
      </c>
      <c r="N13" s="44">
        <f>$F13*'[1]INTERNAL PARAMETERS-2'!M13*VLOOKUP(N$4,'[1]INTERNAL PARAMETERS-1'!$B$5:$J$44,4, FALSE)</f>
        <v>5.8075106927195446</v>
      </c>
      <c r="O13" s="44">
        <f>$F13*'[1]INTERNAL PARAMETERS-2'!N13*VLOOKUP(O$4,'[1]INTERNAL PARAMETERS-1'!$B$5:$J$44,4, FALSE)</f>
        <v>0</v>
      </c>
      <c r="P13" s="44">
        <f>$F13*'[1]INTERNAL PARAMETERS-2'!O13*VLOOKUP(P$4,'[1]INTERNAL PARAMETERS-1'!$B$5:$J$44,4, FALSE)</f>
        <v>0</v>
      </c>
      <c r="Q13" s="44">
        <f>$F13*'[1]INTERNAL PARAMETERS-2'!P13*VLOOKUP(Q$4,'[1]INTERNAL PARAMETERS-1'!$B$5:$J$44,4, FALSE)</f>
        <v>0</v>
      </c>
      <c r="R13" s="44">
        <f>$F13*'[1]INTERNAL PARAMETERS-2'!Q13*VLOOKUP(R$4,'[1]INTERNAL PARAMETERS-1'!$B$5:$J$44,4, FALSE)</f>
        <v>3.7874422085476036</v>
      </c>
      <c r="S13" s="44">
        <f>$F13*'[1]INTERNAL PARAMETERS-2'!R13*VLOOKUP(S$4,'[1]INTERNAL PARAMETERS-1'!$B$5:$J$44,4, FALSE)</f>
        <v>7.6171293085584386</v>
      </c>
      <c r="T13" s="44">
        <f>$F13*'[1]INTERNAL PARAMETERS-2'!S13*VLOOKUP(T$4,'[1]INTERNAL PARAMETERS-1'!$B$5:$J$44,4, FALSE)</f>
        <v>0.56813122722412346</v>
      </c>
      <c r="U13" s="44">
        <f>$F13*'[1]INTERNAL PARAMETERS-2'!T13*VLOOKUP(U$4,'[1]INTERNAL PARAMETERS-1'!$B$5:$J$44,4, FALSE)</f>
        <v>0.63123043746327889</v>
      </c>
      <c r="V13" s="44">
        <f>$F13*'[1]INTERNAL PARAMETERS-2'!U13*VLOOKUP(V$4,'[1]INTERNAL PARAMETERS-1'!$B$5:$J$44,4, FALSE)</f>
        <v>13.824402396270481</v>
      </c>
      <c r="W13" s="44">
        <f>$F13*'[1]INTERNAL PARAMETERS-2'!V13*VLOOKUP(W$4,'[1]INTERNAL PARAMETERS-1'!$B$5:$J$44,4, FALSE)</f>
        <v>0</v>
      </c>
      <c r="X13" s="44">
        <f>$F13*'[1]INTERNAL PARAMETERS-2'!W13*VLOOKUP(X$4,'[1]INTERNAL PARAMETERS-1'!$B$5:$J$44,4, FALSE)</f>
        <v>0</v>
      </c>
      <c r="Y13" s="44">
        <f>$F13*'[1]INTERNAL PARAMETERS-2'!X13*VLOOKUP(Y$4,'[1]INTERNAL PARAMETERS-1'!$B$5:$J$44,4, FALSE)</f>
        <v>0</v>
      </c>
      <c r="Z13" s="44">
        <f>$F13*'[1]INTERNAL PARAMETERS-2'!Y13*VLOOKUP(Z$4,'[1]INTERNAL PARAMETERS-1'!$B$5:$J$44,4, FALSE)</f>
        <v>0</v>
      </c>
      <c r="AA13" s="44">
        <f>$F13*'[1]INTERNAL PARAMETERS-2'!Z13*VLOOKUP(AA$4,'[1]INTERNAL PARAMETERS-1'!$B$5:$J$44,4, FALSE)</f>
        <v>0</v>
      </c>
      <c r="AB13" s="44">
        <f>$F13*'[1]INTERNAL PARAMETERS-2'!AA13*VLOOKUP(AB$4,'[1]INTERNAL PARAMETERS-1'!$B$5:$J$44,4, FALSE)</f>
        <v>0</v>
      </c>
      <c r="AC13" s="44">
        <f>$F13*'[1]INTERNAL PARAMETERS-2'!AB13*VLOOKUP(AC$4,'[1]INTERNAL PARAMETERS-1'!$B$5:$J$44,4, FALSE)</f>
        <v>0</v>
      </c>
      <c r="AD13" s="44">
        <f>$F13*'[1]INTERNAL PARAMETERS-2'!AC13*VLOOKUP(AD$4,'[1]INTERNAL PARAMETERS-1'!$B$5:$J$44,4, FALSE)</f>
        <v>0</v>
      </c>
      <c r="AE13" s="44">
        <f>$F13*'[1]INTERNAL PARAMETERS-2'!AD13*VLOOKUP(AE$4,'[1]INTERNAL PARAMETERS-1'!$B$5:$J$44,4, FALSE)</f>
        <v>0</v>
      </c>
      <c r="AF13" s="44">
        <f>$F13*'[1]INTERNAL PARAMETERS-2'!AE13*VLOOKUP(AF$4,'[1]INTERNAL PARAMETERS-1'!$B$5:$J$44,4, FALSE)</f>
        <v>1.2625800424624201</v>
      </c>
      <c r="AG13" s="44">
        <f>$F13*'[1]INTERNAL PARAMETERS-2'!AF13*VLOOKUP(AG$4,'[1]INTERNAL PARAMETERS-1'!$B$5:$J$44,4, FALSE)</f>
        <v>0</v>
      </c>
      <c r="AH13" s="44">
        <f>$F13*'[1]INTERNAL PARAMETERS-2'!AG13*VLOOKUP(AH$4,'[1]INTERNAL PARAMETERS-1'!$B$5:$J$44,4, FALSE)</f>
        <v>0.63129002123121003</v>
      </c>
      <c r="AI13" s="44">
        <f>$F13*'[1]INTERNAL PARAMETERS-2'!AH13*VLOOKUP(AI$4,'[1]INTERNAL PARAMETERS-1'!$B$5:$J$44,4, FALSE)</f>
        <v>2.5248621660851835</v>
      </c>
      <c r="AJ13" s="44">
        <f>$F13*'[1]INTERNAL PARAMETERS-2'!AI13*VLOOKUP(AJ$4,'[1]INTERNAL PARAMETERS-1'!$B$5:$J$44,4, FALSE)</f>
        <v>1.8938700636936299</v>
      </c>
      <c r="AK13" s="44">
        <f>$F13*'[1]INTERNAL PARAMETERS-2'!AJ13*VLOOKUP(AK$4,'[1]INTERNAL PARAMETERS-1'!$B$5:$J$44,4, FALSE)</f>
        <v>0</v>
      </c>
      <c r="AL13" s="44">
        <f>$F13*'[1]INTERNAL PARAMETERS-2'!AK13*VLOOKUP(AL$4,'[1]INTERNAL PARAMETERS-1'!$B$5:$J$44,4, FALSE)</f>
        <v>0</v>
      </c>
      <c r="AM13" s="44">
        <f>$F13*'[1]INTERNAL PARAMETERS-2'!AL13*VLOOKUP(AM$4,'[1]INTERNAL PARAMETERS-1'!$B$5:$J$44,4, FALSE)</f>
        <v>0</v>
      </c>
      <c r="AN13" s="44">
        <f>$F13*'[1]INTERNAL PARAMETERS-2'!AM13*VLOOKUP(AN$4,'[1]INTERNAL PARAMETERS-1'!$B$5:$J$44,4, FALSE)</f>
        <v>0</v>
      </c>
      <c r="AO13" s="44">
        <f>$F13*'[1]INTERNAL PARAMETERS-2'!AN13*VLOOKUP(AO$4,'[1]INTERNAL PARAMETERS-1'!$B$5:$J$44,4, FALSE)</f>
        <v>0</v>
      </c>
      <c r="AP13" s="44">
        <f>$F13*'[1]INTERNAL PARAMETERS-2'!AO13*VLOOKUP(AP$4,'[1]INTERNAL PARAMETERS-1'!$B$5:$J$44,4, FALSE)</f>
        <v>0</v>
      </c>
      <c r="AQ13" s="44">
        <f>$F13*'[1]INTERNAL PARAMETERS-2'!AP13*VLOOKUP(AQ$4,'[1]INTERNAL PARAMETERS-1'!$B$5:$J$44,4, FALSE)</f>
        <v>0</v>
      </c>
      <c r="AR13" s="44">
        <f>$F13*'[1]INTERNAL PARAMETERS-2'!AQ13*VLOOKUP(AR$4,'[1]INTERNAL PARAMETERS-1'!$B$5:$J$44,4, FALSE)</f>
        <v>0</v>
      </c>
      <c r="AS13" s="44">
        <f>$F13*'[1]INTERNAL PARAMETERS-2'!AR13*VLOOKUP(AS$4,'[1]INTERNAL PARAMETERS-1'!$B$5:$J$44,4, FALSE)</f>
        <v>0</v>
      </c>
      <c r="AT13" s="43">
        <f>$F13*'[1]INTERNAL PARAMETERS-2'!AS13*VLOOKUP(AT$4,'[1]INTERNAL PARAMETERS-1'!$B$5:$J$44,4, FALSE)</f>
        <v>0</v>
      </c>
      <c r="AU13" s="45">
        <f>$F13*'[1]INTERNAL PARAMETERS-2'!F13*(1-VLOOKUP(G$4,'[1]INTERNAL PARAMETERS-1'!$B$5:$J$44,4, FALSE))</f>
        <v>0</v>
      </c>
      <c r="AV13" s="44">
        <f>$F13*'[1]INTERNAL PARAMETERS-2'!G13*(1-VLOOKUP(H$4,'[1]INTERNAL PARAMETERS-1'!$B$5:$J$44,4, FALSE))</f>
        <v>0</v>
      </c>
      <c r="AW13" s="44">
        <f>$F13*'[1]INTERNAL PARAMETERS-2'!H13*(1-VLOOKUP(I$4,'[1]INTERNAL PARAMETERS-1'!$B$5:$J$44,4, FALSE))</f>
        <v>534.42166582921323</v>
      </c>
      <c r="AX13" s="44">
        <f>$F13*'[1]INTERNAL PARAMETERS-2'!I13*(1-VLOOKUP(J$4,'[1]INTERNAL PARAMETERS-1'!$B$5:$J$44,4, FALSE))</f>
        <v>0</v>
      </c>
      <c r="AY13" s="44">
        <f>$F13*'[1]INTERNAL PARAMETERS-2'!J13*(1-VLOOKUP(K$4,'[1]INTERNAL PARAMETERS-1'!$B$5:$J$44,4, FALSE))</f>
        <v>0</v>
      </c>
      <c r="AZ13" s="44">
        <f>$F13*'[1]INTERNAL PARAMETERS-2'!K13*(1-VLOOKUP(L$4,'[1]INTERNAL PARAMETERS-1'!$B$5:$J$44,4, FALSE))</f>
        <v>0</v>
      </c>
      <c r="BA13" s="44">
        <f>$F13*'[1]INTERNAL PARAMETERS-2'!L13*(1-VLOOKUP(M$4,'[1]INTERNAL PARAMETERS-1'!$B$5:$J$44,4, FALSE))</f>
        <v>80.65812956210857</v>
      </c>
      <c r="BB13" s="44">
        <f>$F13*'[1]INTERNAL PARAMETERS-2'!M13*(1-VLOOKUP(N$4,'[1]INTERNAL PARAMETERS-1'!$B$5:$J$44,4, FALSE))</f>
        <v>110.34270316167134</v>
      </c>
      <c r="BC13" s="44">
        <f>$F13*'[1]INTERNAL PARAMETERS-2'!N13*(1-VLOOKUP(O$4,'[1]INTERNAL PARAMETERS-1'!$B$5:$J$44,4, FALSE))</f>
        <v>251.23793667035946</v>
      </c>
      <c r="BD13" s="44">
        <f>$F13*'[1]INTERNAL PARAMETERS-2'!O13*(1-VLOOKUP(P$4,'[1]INTERNAL PARAMETERS-1'!$B$5:$J$44,4, FALSE))</f>
        <v>85.850080348330749</v>
      </c>
      <c r="BE13" s="44">
        <f>$F13*'[1]INTERNAL PARAMETERS-2'!P13*(1-VLOOKUP(Q$4,'[1]INTERNAL PARAMETERS-1'!$B$5:$J$44,4, FALSE))</f>
        <v>76.697119837577347</v>
      </c>
      <c r="BF13" s="44">
        <f>$F13*'[1]INTERNAL PARAMETERS-2'!Q13*(1-VLOOKUP(R$4,'[1]INTERNAL PARAMETERS-1'!$B$5:$J$44,4, FALSE))</f>
        <v>0</v>
      </c>
      <c r="BG13" s="44">
        <f>$F13*'[1]INTERNAL PARAMETERS-2'!R13*(1-VLOOKUP(S$4,'[1]INTERNAL PARAMETERS-1'!$B$5:$J$44,4, FALSE))</f>
        <v>144.72545686261032</v>
      </c>
      <c r="BH13" s="44">
        <f>$F13*'[1]INTERNAL PARAMETERS-2'!S13*(1-VLOOKUP(T$4,'[1]INTERNAL PARAMETERS-1'!$B$5:$J$44,4, FALSE))</f>
        <v>5.1131810450171109</v>
      </c>
      <c r="BI13" s="44">
        <f>$F13*'[1]INTERNAL PARAMETERS-2'!T13*(1-VLOOKUP(U$4,'[1]INTERNAL PARAMETERS-1'!$B$5:$J$44,4, FALSE))</f>
        <v>2.5249217498531156</v>
      </c>
      <c r="BJ13" s="44">
        <f>$F13*'[1]INTERNAL PARAMETERS-2'!U13*(1-VLOOKUP(V$4,'[1]INTERNAL PARAMETERS-1'!$B$5:$J$44,4, FALSE))</f>
        <v>78.338280245532715</v>
      </c>
      <c r="BK13" s="44">
        <f>$F13*'[1]INTERNAL PARAMETERS-2'!V13*(1-VLOOKUP(W$4,'[1]INTERNAL PARAMETERS-1'!$B$5:$J$44,4, FALSE))</f>
        <v>93.109468714230175</v>
      </c>
      <c r="BL13" s="44">
        <f>$F13*'[1]INTERNAL PARAMETERS-2'!W13*(1-VLOOKUP(X$4,'[1]INTERNAL PARAMETERS-1'!$B$5:$J$44,4, FALSE))</f>
        <v>127.82833445006912</v>
      </c>
      <c r="BM13" s="44">
        <f>$F13*'[1]INTERNAL PARAMETERS-2'!X13*(1-VLOOKUP(Y$4,'[1]INTERNAL PARAMETERS-1'!$B$5:$J$44,4, FALSE))</f>
        <v>54.603160769843619</v>
      </c>
      <c r="BN13" s="44">
        <f>$F13*'[1]INTERNAL PARAMETERS-2'!Y13*(1-VLOOKUP(Z$4,'[1]INTERNAL PARAMETERS-1'!$B$5:$J$44,4, FALSE))</f>
        <v>171.7001606966615</v>
      </c>
      <c r="BO13" s="44">
        <f>$F13*'[1]INTERNAL PARAMETERS-2'!Z13*(1-VLOOKUP(AA$4,'[1]INTERNAL PARAMETERS-1'!$B$5:$J$44,4, FALSE))</f>
        <v>162.23140621587265</v>
      </c>
      <c r="BP13" s="44">
        <f>$F13*'[1]INTERNAL PARAMETERS-2'!AA13*(1-VLOOKUP(AB$4,'[1]INTERNAL PARAMETERS-1'!$B$5:$J$44,4, FALSE))</f>
        <v>59.337686969657859</v>
      </c>
      <c r="BQ13" s="44">
        <f>$F13*'[1]INTERNAL PARAMETERS-2'!AB13*(1-VLOOKUP(AC$4,'[1]INTERNAL PARAMETERS-1'!$B$5:$J$44,4, FALSE))</f>
        <v>503.42265941314594</v>
      </c>
      <c r="BR13" s="44">
        <f>$F13*'[1]INTERNAL PARAMETERS-2'!AC13*(1-VLOOKUP(AD$4,'[1]INTERNAL PARAMETERS-1'!$B$5:$J$44,4, FALSE))</f>
        <v>43.556330195396583</v>
      </c>
      <c r="BS13" s="44">
        <f>$F13*'[1]INTERNAL PARAMETERS-2'!AD13*(1-VLOOKUP(AE$4,'[1]INTERNAL PARAMETERS-1'!$B$5:$J$44,4, FALSE))</f>
        <v>7.8906783871306407</v>
      </c>
      <c r="BT13" s="44">
        <f>$F13*'[1]INTERNAL PARAMETERS-2'!AE13*(1-VLOOKUP(AF$4,'[1]INTERNAL PARAMETERS-1'!$B$5:$J$44,4, FALSE))</f>
        <v>0</v>
      </c>
      <c r="BU13" s="44">
        <f>$F13*'[1]INTERNAL PARAMETERS-2'!AF13*(1-VLOOKUP(AG$4,'[1]INTERNAL PARAMETERS-1'!$B$5:$J$44,4, FALSE))</f>
        <v>0</v>
      </c>
      <c r="BV13" s="44">
        <f>$F13*'[1]INTERNAL PARAMETERS-2'!AG13*(1-VLOOKUP(AH$4,'[1]INTERNAL PARAMETERS-1'!$B$5:$J$44,4, FALSE))</f>
        <v>0</v>
      </c>
      <c r="BW13" s="44">
        <f>$F13*'[1]INTERNAL PARAMETERS-2'!AH13*(1-VLOOKUP(AI$4,'[1]INTERNAL PARAMETERS-1'!$B$5:$J$44,4, FALSE))</f>
        <v>0</v>
      </c>
      <c r="BX13" s="44">
        <f>$F13*'[1]INTERNAL PARAMETERS-2'!AI13*(1-VLOOKUP(AJ$4,'[1]INTERNAL PARAMETERS-1'!$B$5:$J$44,4, FALSE))</f>
        <v>0</v>
      </c>
      <c r="BY13" s="44">
        <f>$F13*'[1]INTERNAL PARAMETERS-2'!AJ13*(1-VLOOKUP(AK$4,'[1]INTERNAL PARAMETERS-1'!$B$5:$J$44,4, FALSE))</f>
        <v>0</v>
      </c>
      <c r="BZ13" s="44">
        <f>$F13*'[1]INTERNAL PARAMETERS-2'!AK13*(1-VLOOKUP(AL$4,'[1]INTERNAL PARAMETERS-1'!$B$5:$J$44,4, FALSE))</f>
        <v>11.046830574447034</v>
      </c>
      <c r="CA13" s="44">
        <f>$F13*'[1]INTERNAL PARAMETERS-2'!AL13*(1-VLOOKUP(AM$4,'[1]INTERNAL PARAMETERS-1'!$B$5:$J$44,4, FALSE))</f>
        <v>53.025084676185415</v>
      </c>
      <c r="CB13" s="44">
        <f>$F13*'[1]INTERNAL PARAMETERS-2'!AM13*(1-VLOOKUP(AN$4,'[1]INTERNAL PARAMETERS-1'!$B$5:$J$44,4, FALSE))</f>
        <v>13.887486710567652</v>
      </c>
      <c r="CC13" s="44">
        <f>$F13*'[1]INTERNAL PARAMETERS-2'!AN13*(1-VLOOKUP(AO$4,'[1]INTERNAL PARAMETERS-1'!$B$5:$J$44,4, FALSE))</f>
        <v>34.087575714607745</v>
      </c>
      <c r="CD13" s="44">
        <f>$F13*'[1]INTERNAL PARAMETERS-2'!AO13*(1-VLOOKUP(AP$4,'[1]INTERNAL PARAMETERS-1'!$B$5:$J$44,4, FALSE))</f>
        <v>138.24387500328496</v>
      </c>
      <c r="CE13" s="44">
        <f>$F13*'[1]INTERNAL PARAMETERS-2'!AP13*(1-VLOOKUP(AQ$4,'[1]INTERNAL PARAMETERS-1'!$B$5:$J$44,4, FALSE))</f>
        <v>17.990722889150689</v>
      </c>
      <c r="CF13" s="44">
        <f>$F13*'[1]INTERNAL PARAMETERS-2'!AQ13*(1-VLOOKUP(AR$4,'[1]INTERNAL PARAMETERS-1'!$B$5:$J$44,4, FALSE))</f>
        <v>1.8938700636936299</v>
      </c>
      <c r="CG13" s="44">
        <f>$F13*'[1]INTERNAL PARAMETERS-2'!AR13*(1-VLOOKUP(AS$4,'[1]INTERNAL PARAMETERS-1'!$B$5:$J$44,4, FALSE))</f>
        <v>0</v>
      </c>
      <c r="CH13" s="43">
        <f>$F13*'[1]INTERNAL PARAMETERS-2'!AS13*(1-VLOOKUP(AT$4,'[1]INTERNAL PARAMETERS-1'!$B$5:$J$44,4, FALSE))</f>
        <v>0</v>
      </c>
      <c r="CI13" s="42">
        <f t="shared" si="0"/>
        <v>2979.1892903172088</v>
      </c>
    </row>
    <row r="14" spans="3:87" x14ac:dyDescent="0.5">
      <c r="C14" s="27" t="s">
        <v>5</v>
      </c>
      <c r="D14" s="26" t="s">
        <v>81</v>
      </c>
      <c r="E14" s="26" t="s">
        <v>71</v>
      </c>
      <c r="F14" s="124">
        <f>OVERALL2021!AI14</f>
        <v>2707.2634754309802</v>
      </c>
      <c r="G14" s="45">
        <f>$F14*'[1]INTERNAL PARAMETERS-2'!F14*VLOOKUP(G$4,'[1]INTERNAL PARAMETERS-1'!$B$5:$J$44,4, FALSE)</f>
        <v>24.4544402472205</v>
      </c>
      <c r="H14" s="44">
        <f>$F14*'[1]INTERNAL PARAMETERS-2'!G14*VLOOKUP(H$4,'[1]INTERNAL PARAMETERS-1'!$B$5:$J$44,4, FALSE)</f>
        <v>16.629095171487254</v>
      </c>
      <c r="I14" s="44">
        <f>$F14*'[1]INTERNAL PARAMETERS-2'!H14*VLOOKUP(I$4,'[1]INTERNAL PARAMETERS-1'!$B$5:$J$44,4, FALSE)</f>
        <v>24.981964071725606</v>
      </c>
      <c r="J14" s="44">
        <f>$F14*'[1]INTERNAL PARAMETERS-2'!I14*VLOOKUP(J$4,'[1]INTERNAL PARAMETERS-1'!$B$5:$J$44,4, FALSE)</f>
        <v>0</v>
      </c>
      <c r="K14" s="44">
        <f>$F14*'[1]INTERNAL PARAMETERS-2'!J14*VLOOKUP(K$4,'[1]INTERNAL PARAMETERS-1'!$B$5:$J$44,4, FALSE)</f>
        <v>0.32595452244188999</v>
      </c>
      <c r="L14" s="44">
        <f>$F14*'[1]INTERNAL PARAMETERS-2'!K14*VLOOKUP(L$4,'[1]INTERNAL PARAMETERS-1'!$B$5:$J$44,4, FALSE)</f>
        <v>0</v>
      </c>
      <c r="M14" s="44">
        <f>$F14*'[1]INTERNAL PARAMETERS-2'!L14*VLOOKUP(M$4,'[1]INTERNAL PARAMETERS-1'!$B$5:$J$44,4, FALSE)</f>
        <v>5.3473597440365177</v>
      </c>
      <c r="N14" s="44">
        <f>$F14*'[1]INTERNAL PARAMETERS-2'!M14*VLOOKUP(N$4,'[1]INTERNAL PARAMETERS-1'!$B$5:$J$44,4, FALSE)</f>
        <v>4.4017938299727399</v>
      </c>
      <c r="O14" s="44">
        <f>$F14*'[1]INTERNAL PARAMETERS-2'!N14*VLOOKUP(O$4,'[1]INTERNAL PARAMETERS-1'!$B$5:$J$44,4, FALSE)</f>
        <v>0</v>
      </c>
      <c r="P14" s="44">
        <f>$F14*'[1]INTERNAL PARAMETERS-2'!O14*VLOOKUP(P$4,'[1]INTERNAL PARAMETERS-1'!$B$5:$J$44,4, FALSE)</f>
        <v>0</v>
      </c>
      <c r="Q14" s="44">
        <f>$F14*'[1]INTERNAL PARAMETERS-2'!P14*VLOOKUP(Q$4,'[1]INTERNAL PARAMETERS-1'!$B$5:$J$44,4, FALSE)</f>
        <v>0</v>
      </c>
      <c r="R14" s="44">
        <f>$F14*'[1]INTERNAL PARAMETERS-2'!Q14*VLOOKUP(R$4,'[1]INTERNAL PARAMETERS-1'!$B$5:$J$44,4, FALSE)</f>
        <v>3.2606281298090725</v>
      </c>
      <c r="S14" s="44">
        <f>$F14*'[1]INTERNAL PARAMETERS-2'!R14*VLOOKUP(S$4,'[1]INTERNAL PARAMETERS-1'!$B$5:$J$44,4, FALSE)</f>
        <v>6.7598203170731228</v>
      </c>
      <c r="T14" s="44">
        <f>$F14*'[1]INTERNAL PARAMETERS-2'!S14*VLOOKUP(T$4,'[1]INTERNAL PARAMETERS-1'!$B$5:$J$44,4, FALSE)</f>
        <v>0.91297046181958952</v>
      </c>
      <c r="U14" s="44">
        <f>$F14*'[1]INTERNAL PARAMETERS-2'!T14*VLOOKUP(U$4,'[1]INTERNAL PARAMETERS-1'!$B$5:$J$44,4, FALSE)</f>
        <v>1.1738152976773644</v>
      </c>
      <c r="V14" s="44">
        <f>$F14*'[1]INTERNAL PARAMETERS-2'!U14*VLOOKUP(V$4,'[1]INTERNAL PARAMETERS-1'!$B$5:$J$44,4, FALSE)</f>
        <v>10.711017214195129</v>
      </c>
      <c r="W14" s="44">
        <f>$F14*'[1]INTERNAL PARAMETERS-2'!V14*VLOOKUP(W$4,'[1]INTERNAL PARAMETERS-1'!$B$5:$J$44,4, FALSE)</f>
        <v>0</v>
      </c>
      <c r="X14" s="44">
        <f>$F14*'[1]INTERNAL PARAMETERS-2'!W14*VLOOKUP(X$4,'[1]INTERNAL PARAMETERS-1'!$B$5:$J$44,4, FALSE)</f>
        <v>0</v>
      </c>
      <c r="Y14" s="44">
        <f>$F14*'[1]INTERNAL PARAMETERS-2'!X14*VLOOKUP(Y$4,'[1]INTERNAL PARAMETERS-1'!$B$5:$J$44,4, FALSE)</f>
        <v>0</v>
      </c>
      <c r="Z14" s="44">
        <f>$F14*'[1]INTERNAL PARAMETERS-2'!Y14*VLOOKUP(Z$4,'[1]INTERNAL PARAMETERS-1'!$B$5:$J$44,4, FALSE)</f>
        <v>0</v>
      </c>
      <c r="AA14" s="44">
        <f>$F14*'[1]INTERNAL PARAMETERS-2'!Z14*VLOOKUP(AA$4,'[1]INTERNAL PARAMETERS-1'!$B$5:$J$44,4, FALSE)</f>
        <v>0</v>
      </c>
      <c r="AB14" s="44">
        <f>$F14*'[1]INTERNAL PARAMETERS-2'!AA14*VLOOKUP(AB$4,'[1]INTERNAL PARAMETERS-1'!$B$5:$J$44,4, FALSE)</f>
        <v>0</v>
      </c>
      <c r="AC14" s="44">
        <f>$F14*'[1]INTERNAL PARAMETERS-2'!AB14*VLOOKUP(AC$4,'[1]INTERNAL PARAMETERS-1'!$B$5:$J$44,4, FALSE)</f>
        <v>0</v>
      </c>
      <c r="AD14" s="44">
        <f>$F14*'[1]INTERNAL PARAMETERS-2'!AC14*VLOOKUP(AD$4,'[1]INTERNAL PARAMETERS-1'!$B$5:$J$44,4, FALSE)</f>
        <v>0</v>
      </c>
      <c r="AE14" s="44">
        <f>$F14*'[1]INTERNAL PARAMETERS-2'!AD14*VLOOKUP(AE$4,'[1]INTERNAL PARAMETERS-1'!$B$5:$J$44,4, FALSE)</f>
        <v>0</v>
      </c>
      <c r="AF14" s="44">
        <f>$F14*'[1]INTERNAL PARAMETERS-2'!AE14*VLOOKUP(AF$4,'[1]INTERNAL PARAMETERS-1'!$B$5:$J$44,4, FALSE)</f>
        <v>0.65217977123132309</v>
      </c>
      <c r="AG14" s="44">
        <f>$F14*'[1]INTERNAL PARAMETERS-2'!AF14*VLOOKUP(AG$4,'[1]INTERNAL PARAMETERS-1'!$B$5:$J$44,4, FALSE)</f>
        <v>0</v>
      </c>
      <c r="AH14" s="44">
        <f>$F14*'[1]INTERNAL PARAMETERS-2'!AG14*VLOOKUP(AH$4,'[1]INTERNAL PARAMETERS-1'!$B$5:$J$44,4, FALSE)</f>
        <v>0.65217977123132309</v>
      </c>
      <c r="AI14" s="44">
        <f>$F14*'[1]INTERNAL PARAMETERS-2'!AH14*VLOOKUP(AI$4,'[1]INTERNAL PARAMETERS-1'!$B$5:$J$44,4, FALSE)</f>
        <v>1.3043595424626462</v>
      </c>
      <c r="AJ14" s="44">
        <f>$F14*'[1]INTERNAL PARAMETERS-2'!AI14*VLOOKUP(AJ$4,'[1]INTERNAL PARAMETERS-1'!$B$5:$J$44,4, FALSE)</f>
        <v>2.6084483585777494</v>
      </c>
      <c r="AK14" s="44">
        <f>$F14*'[1]INTERNAL PARAMETERS-2'!AJ14*VLOOKUP(AK$4,'[1]INTERNAL PARAMETERS-1'!$B$5:$J$44,4, FALSE)</f>
        <v>0.32595452244188999</v>
      </c>
      <c r="AL14" s="44">
        <f>$F14*'[1]INTERNAL PARAMETERS-2'!AK14*VLOOKUP(AL$4,'[1]INTERNAL PARAMETERS-1'!$B$5:$J$44,4, FALSE)</f>
        <v>0</v>
      </c>
      <c r="AM14" s="44">
        <f>$F14*'[1]INTERNAL PARAMETERS-2'!AL14*VLOOKUP(AM$4,'[1]INTERNAL PARAMETERS-1'!$B$5:$J$44,4, FALSE)</f>
        <v>0</v>
      </c>
      <c r="AN14" s="44">
        <f>$F14*'[1]INTERNAL PARAMETERS-2'!AM14*VLOOKUP(AN$4,'[1]INTERNAL PARAMETERS-1'!$B$5:$J$44,4, FALSE)</f>
        <v>0</v>
      </c>
      <c r="AO14" s="44">
        <f>$F14*'[1]INTERNAL PARAMETERS-2'!AN14*VLOOKUP(AO$4,'[1]INTERNAL PARAMETERS-1'!$B$5:$J$44,4, FALSE)</f>
        <v>0</v>
      </c>
      <c r="AP14" s="44">
        <f>$F14*'[1]INTERNAL PARAMETERS-2'!AO14*VLOOKUP(AP$4,'[1]INTERNAL PARAMETERS-1'!$B$5:$J$44,4, FALSE)</f>
        <v>0</v>
      </c>
      <c r="AQ14" s="44">
        <f>$F14*'[1]INTERNAL PARAMETERS-2'!AP14*VLOOKUP(AQ$4,'[1]INTERNAL PARAMETERS-1'!$B$5:$J$44,4, FALSE)</f>
        <v>0</v>
      </c>
      <c r="AR14" s="44">
        <f>$F14*'[1]INTERNAL PARAMETERS-2'!AQ14*VLOOKUP(AR$4,'[1]INTERNAL PARAMETERS-1'!$B$5:$J$44,4, FALSE)</f>
        <v>0</v>
      </c>
      <c r="AS14" s="44">
        <f>$F14*'[1]INTERNAL PARAMETERS-2'!AR14*VLOOKUP(AS$4,'[1]INTERNAL PARAMETERS-1'!$B$5:$J$44,4, FALSE)</f>
        <v>0</v>
      </c>
      <c r="AT14" s="43">
        <f>$F14*'[1]INTERNAL PARAMETERS-2'!AS14*VLOOKUP(AT$4,'[1]INTERNAL PARAMETERS-1'!$B$5:$J$44,4, FALSE)</f>
        <v>0</v>
      </c>
      <c r="AU14" s="45">
        <f>$F14*'[1]INTERNAL PARAMETERS-2'!F14*(1-VLOOKUP(G$4,'[1]INTERNAL PARAMETERS-1'!$B$5:$J$44,4, FALSE))</f>
        <v>0</v>
      </c>
      <c r="AV14" s="44">
        <f>$F14*'[1]INTERNAL PARAMETERS-2'!G14*(1-VLOOKUP(H$4,'[1]INTERNAL PARAMETERS-1'!$B$5:$J$44,4, FALSE))</f>
        <v>0</v>
      </c>
      <c r="AW14" s="44">
        <f>$F14*'[1]INTERNAL PARAMETERS-2'!H14*(1-VLOOKUP(I$4,'[1]INTERNAL PARAMETERS-1'!$B$5:$J$44,4, FALSE))</f>
        <v>474.6573173627865</v>
      </c>
      <c r="AX14" s="44">
        <f>$F14*'[1]INTERNAL PARAMETERS-2'!I14*(1-VLOOKUP(J$4,'[1]INTERNAL PARAMETERS-1'!$B$5:$J$44,4, FALSE))</f>
        <v>0</v>
      </c>
      <c r="AY14" s="44">
        <f>$F14*'[1]INTERNAL PARAMETERS-2'!J14*(1-VLOOKUP(K$4,'[1]INTERNAL PARAMETERS-1'!$B$5:$J$44,4, FALSE))</f>
        <v>0</v>
      </c>
      <c r="AZ14" s="44">
        <f>$F14*'[1]INTERNAL PARAMETERS-2'!K14*(1-VLOOKUP(L$4,'[1]INTERNAL PARAMETERS-1'!$B$5:$J$44,4, FALSE))</f>
        <v>0</v>
      </c>
      <c r="BA14" s="44">
        <f>$F14*'[1]INTERNAL PARAMETERS-2'!L14*(1-VLOOKUP(M$4,'[1]INTERNAL PARAMETERS-1'!$B$5:$J$44,4, FALSE))</f>
        <v>101.59983513669383</v>
      </c>
      <c r="BB14" s="44">
        <f>$F14*'[1]INTERNAL PARAMETERS-2'!M14*(1-VLOOKUP(N$4,'[1]INTERNAL PARAMETERS-1'!$B$5:$J$44,4, FALSE))</f>
        <v>83.634082769482049</v>
      </c>
      <c r="BC14" s="44">
        <f>$F14*'[1]INTERNAL PARAMETERS-2'!N14*(1-VLOOKUP(O$4,'[1]INTERNAL PARAMETERS-1'!$B$5:$J$44,4, FALSE))</f>
        <v>262.8029995295542</v>
      </c>
      <c r="BD14" s="44">
        <f>$F14*'[1]INTERNAL PARAMETERS-2'!O14*(1-VLOOKUP(P$4,'[1]INTERNAL PARAMETERS-1'!$B$5:$J$44,4, FALSE))</f>
        <v>72.711140970430179</v>
      </c>
      <c r="BE14" s="44">
        <f>$F14*'[1]INTERNAL PARAMETERS-2'!P14*(1-VLOOKUP(Q$4,'[1]INTERNAL PARAMETERS-1'!$B$5:$J$44,4, FALSE))</f>
        <v>68.798333069389784</v>
      </c>
      <c r="BF14" s="44">
        <f>$F14*'[1]INTERNAL PARAMETERS-2'!Q14*(1-VLOOKUP(R$4,'[1]INTERNAL PARAMETERS-1'!$B$5:$J$44,4, FALSE))</f>
        <v>0</v>
      </c>
      <c r="BG14" s="44">
        <f>$F14*'[1]INTERNAL PARAMETERS-2'!R14*(1-VLOOKUP(S$4,'[1]INTERNAL PARAMETERS-1'!$B$5:$J$44,4, FALSE))</f>
        <v>128.43658602438933</v>
      </c>
      <c r="BH14" s="44">
        <f>$F14*'[1]INTERNAL PARAMETERS-2'!S14*(1-VLOOKUP(T$4,'[1]INTERNAL PARAMETERS-1'!$B$5:$J$44,4, FALSE))</f>
        <v>8.2167341563763063</v>
      </c>
      <c r="BI14" s="44">
        <f>$F14*'[1]INTERNAL PARAMETERS-2'!T14*(1-VLOOKUP(U$4,'[1]INTERNAL PARAMETERS-1'!$B$5:$J$44,4, FALSE))</f>
        <v>4.6952611907094575</v>
      </c>
      <c r="BJ14" s="44">
        <f>$F14*'[1]INTERNAL PARAMETERS-2'!U14*(1-VLOOKUP(V$4,'[1]INTERNAL PARAMETERS-1'!$B$5:$J$44,4, FALSE))</f>
        <v>60.695764213772399</v>
      </c>
      <c r="BK14" s="44">
        <f>$F14*'[1]INTERNAL PARAMETERS-2'!V14*(1-VLOOKUP(W$4,'[1]INTERNAL PARAMETERS-1'!$B$5:$J$44,4, FALSE))</f>
        <v>92.600593545378956</v>
      </c>
      <c r="BL14" s="44">
        <f>$F14*'[1]INTERNAL PARAMETERS-2'!W14*(1-VLOOKUP(X$4,'[1]INTERNAL PARAMETERS-1'!$B$5:$J$44,4, FALSE))</f>
        <v>104.99092629338394</v>
      </c>
      <c r="BM14" s="44">
        <f>$F14*'[1]INTERNAL PARAMETERS-2'!X14*(1-VLOOKUP(Y$4,'[1]INTERNAL PARAMETERS-1'!$B$5:$J$44,4, FALSE))</f>
        <v>59.994853699983317</v>
      </c>
      <c r="BN14" s="44">
        <f>$F14*'[1]INTERNAL PARAMETERS-2'!Y14*(1-VLOOKUP(Z$4,'[1]INTERNAL PARAMETERS-1'!$B$5:$J$44,4, FALSE))</f>
        <v>162.05110638600007</v>
      </c>
      <c r="BO14" s="44">
        <f>$F14*'[1]INTERNAL PARAMETERS-2'!Z14*(1-VLOOKUP(AA$4,'[1]INTERNAL PARAMETERS-1'!$B$5:$J$44,4, FALSE))</f>
        <v>150.63890793166831</v>
      </c>
      <c r="BP14" s="44">
        <f>$F14*'[1]INTERNAL PARAMETERS-2'!AA14*(1-VLOOKUP(AB$4,'[1]INTERNAL PARAMETERS-1'!$B$5:$J$44,4, FALSE))</f>
        <v>56.082045798942922</v>
      </c>
      <c r="BQ14" s="44">
        <f>$F14*'[1]INTERNAL PARAMETERS-2'!AB14*(1-VLOOKUP(AC$4,'[1]INTERNAL PARAMETERS-1'!$B$5:$J$44,4, FALSE))</f>
        <v>439.20070725090562</v>
      </c>
      <c r="BR14" s="44">
        <f>$F14*'[1]INTERNAL PARAMETERS-2'!AC14*(1-VLOOKUP(AD$4,'[1]INTERNAL PARAMETERS-1'!$B$5:$J$44,4, FALSE))</f>
        <v>29.34538244193411</v>
      </c>
      <c r="BS14" s="44">
        <f>$F14*'[1]INTERNAL PARAMETERS-2'!AD14*(1-VLOOKUP(AE$4,'[1]INTERNAL PARAMETERS-1'!$B$5:$J$44,4, FALSE))</f>
        <v>10.433793434310997</v>
      </c>
      <c r="BT14" s="44">
        <f>$F14*'[1]INTERNAL PARAMETERS-2'!AE14*(1-VLOOKUP(AF$4,'[1]INTERNAL PARAMETERS-1'!$B$5:$J$44,4, FALSE))</f>
        <v>0</v>
      </c>
      <c r="BU14" s="44">
        <f>$F14*'[1]INTERNAL PARAMETERS-2'!AF14*(1-VLOOKUP(AG$4,'[1]INTERNAL PARAMETERS-1'!$B$5:$J$44,4, FALSE))</f>
        <v>0</v>
      </c>
      <c r="BV14" s="44">
        <f>$F14*'[1]INTERNAL PARAMETERS-2'!AG14*(1-VLOOKUP(AH$4,'[1]INTERNAL PARAMETERS-1'!$B$5:$J$44,4, FALSE))</f>
        <v>0</v>
      </c>
      <c r="BW14" s="44">
        <f>$F14*'[1]INTERNAL PARAMETERS-2'!AH14*(1-VLOOKUP(AI$4,'[1]INTERNAL PARAMETERS-1'!$B$5:$J$44,4, FALSE))</f>
        <v>0</v>
      </c>
      <c r="BX14" s="44">
        <f>$F14*'[1]INTERNAL PARAMETERS-2'!AI14*(1-VLOOKUP(AJ$4,'[1]INTERNAL PARAMETERS-1'!$B$5:$J$44,4, FALSE))</f>
        <v>0</v>
      </c>
      <c r="BY14" s="44">
        <f>$F14*'[1]INTERNAL PARAMETERS-2'!AJ14*(1-VLOOKUP(AK$4,'[1]INTERNAL PARAMETERS-1'!$B$5:$J$44,4, FALSE))</f>
        <v>0</v>
      </c>
      <c r="BZ14" s="44">
        <f>$F14*'[1]INTERNAL PARAMETERS-2'!AK14*(1-VLOOKUP(AL$4,'[1]INTERNAL PARAMETERS-1'!$B$5:$J$44,4, FALSE))</f>
        <v>10.76001868310043</v>
      </c>
      <c r="CA14" s="44">
        <f>$F14*'[1]INTERNAL PARAMETERS-2'!AL14*(1-VLOOKUP(AM$4,'[1]INTERNAL PARAMETERS-1'!$B$5:$J$44,4, FALSE))</f>
        <v>34.888233681531496</v>
      </c>
      <c r="CB14" s="44">
        <f>$F14*'[1]INTERNAL PARAMETERS-2'!AM14*(1-VLOOKUP(AN$4,'[1]INTERNAL PARAMETERS-1'!$B$5:$J$44,4, FALSE))</f>
        <v>9.1297046181958947</v>
      </c>
      <c r="CC14" s="44">
        <f>$F14*'[1]INTERNAL PARAMETERS-2'!AN14*(1-VLOOKUP(AO$4,'[1]INTERNAL PARAMETERS-1'!$B$5:$J$44,4, FALSE))</f>
        <v>39.126996105013781</v>
      </c>
      <c r="CD14" s="44">
        <f>$F14*'[1]INTERNAL PARAMETERS-2'!AO14*(1-VLOOKUP(AP$4,'[1]INTERNAL PARAMETERS-1'!$B$5:$J$44,4, FALSE))</f>
        <v>118.03316808627267</v>
      </c>
      <c r="CE14" s="44">
        <f>$F14*'[1]INTERNAL PARAMETERS-2'!AP14*(1-VLOOKUP(AQ$4,'[1]INTERNAL PARAMETERS-1'!$B$5:$J$44,4, FALSE))</f>
        <v>17.607229465160465</v>
      </c>
      <c r="CF14" s="44">
        <f>$F14*'[1]INTERNAL PARAMETERS-2'!AQ14*(1-VLOOKUP(AR$4,'[1]INTERNAL PARAMETERS-1'!$B$5:$J$44,4, FALSE))</f>
        <v>1.6303140649045362</v>
      </c>
      <c r="CG14" s="44">
        <f>$F14*'[1]INTERNAL PARAMETERS-2'!AR14*(1-VLOOKUP(AS$4,'[1]INTERNAL PARAMETERS-1'!$B$5:$J$44,4, FALSE))</f>
        <v>0</v>
      </c>
      <c r="CH14" s="43">
        <f>$F14*'[1]INTERNAL PARAMETERS-2'!AS14*(1-VLOOKUP(AT$4,'[1]INTERNAL PARAMETERS-1'!$B$5:$J$44,4, FALSE))</f>
        <v>0</v>
      </c>
      <c r="CI14" s="42">
        <f t="shared" si="0"/>
        <v>2707.2640168836756</v>
      </c>
    </row>
    <row r="15" spans="3:87" x14ac:dyDescent="0.5">
      <c r="C15" s="27" t="s">
        <v>5</v>
      </c>
      <c r="D15" s="26" t="s">
        <v>81</v>
      </c>
      <c r="E15" s="26" t="s">
        <v>70</v>
      </c>
      <c r="F15" s="124">
        <f>OVERALL2021!AI15</f>
        <v>2378.3848996453253</v>
      </c>
      <c r="G15" s="45">
        <f>$F15*'[1]INTERNAL PARAMETERS-2'!F15*VLOOKUP(G$4,'[1]INTERNAL PARAMETERS-1'!$B$5:$J$44,4, FALSE)</f>
        <v>19.034927867331429</v>
      </c>
      <c r="H15" s="44">
        <f>$F15*'[1]INTERNAL PARAMETERS-2'!G15*VLOOKUP(H$4,'[1]INTERNAL PARAMETERS-1'!$B$5:$J$44,4, FALSE)</f>
        <v>10.5019963628739</v>
      </c>
      <c r="I15" s="44">
        <f>$F15*'[1]INTERNAL PARAMETERS-2'!H15*VLOOKUP(I$4,'[1]INTERNAL PARAMETERS-1'!$B$5:$J$44,4, FALSE)</f>
        <v>22.323603911542509</v>
      </c>
      <c r="J15" s="44">
        <f>$F15*'[1]INTERNAL PARAMETERS-2'!I15*VLOOKUP(J$4,'[1]INTERNAL PARAMETERS-1'!$B$5:$J$44,4, FALSE)</f>
        <v>0</v>
      </c>
      <c r="K15" s="44">
        <f>$F15*'[1]INTERNAL PARAMETERS-2'!J15*VLOOKUP(K$4,'[1]INTERNAL PARAMETERS-1'!$B$5:$J$44,4, FALSE)</f>
        <v>0</v>
      </c>
      <c r="L15" s="44">
        <f>$F15*'[1]INTERNAL PARAMETERS-2'!K15*VLOOKUP(L$4,'[1]INTERNAL PARAMETERS-1'!$B$5:$J$44,4, FALSE)</f>
        <v>0</v>
      </c>
      <c r="M15" s="44">
        <f>$F15*'[1]INTERNAL PARAMETERS-2'!L15*VLOOKUP(M$4,'[1]INTERNAL PARAMETERS-1'!$B$5:$J$44,4, FALSE)</f>
        <v>5.3002545327086033</v>
      </c>
      <c r="N15" s="44">
        <f>$F15*'[1]INTERNAL PARAMETERS-2'!M15*VLOOKUP(N$4,'[1]INTERNAL PARAMETERS-1'!$B$5:$J$44,4, FALSE)</f>
        <v>3.544435664394439</v>
      </c>
      <c r="O15" s="44">
        <f>$F15*'[1]INTERNAL PARAMETERS-2'!N15*VLOOKUP(O$4,'[1]INTERNAL PARAMETERS-1'!$B$5:$J$44,4, FALSE)</f>
        <v>0</v>
      </c>
      <c r="P15" s="44">
        <f>$F15*'[1]INTERNAL PARAMETERS-2'!O15*VLOOKUP(P$4,'[1]INTERNAL PARAMETERS-1'!$B$5:$J$44,4, FALSE)</f>
        <v>0</v>
      </c>
      <c r="Q15" s="44">
        <f>$F15*'[1]INTERNAL PARAMETERS-2'!P15*VLOOKUP(Q$4,'[1]INTERNAL PARAMETERS-1'!$B$5:$J$44,4, FALSE)</f>
        <v>0</v>
      </c>
      <c r="R15" s="44">
        <f>$F15*'[1]INTERNAL PARAMETERS-2'!Q15*VLOOKUP(R$4,'[1]INTERNAL PARAMETERS-1'!$B$5:$J$44,4, FALSE)</f>
        <v>2.2972819745674196</v>
      </c>
      <c r="S15" s="44">
        <f>$F15*'[1]INTERNAL PARAMETERS-2'!R15*VLOOKUP(S$4,'[1]INTERNAL PARAMETERS-1'!$B$5:$J$44,4, FALSE)</f>
        <v>6.4749745104169252</v>
      </c>
      <c r="T15" s="44">
        <f>$F15*'[1]INTERNAL PARAMETERS-2'!S15*VLOOKUP(T$4,'[1]INTERNAL PARAMETERS-1'!$B$5:$J$44,4, FALSE)</f>
        <v>0.4266346832983785</v>
      </c>
      <c r="U15" s="44">
        <f>$F15*'[1]INTERNAL PARAMETERS-2'!T15*VLOOKUP(U$4,'[1]INTERNAL PARAMETERS-1'!$B$5:$J$44,4, FALSE)</f>
        <v>1.247129905978023</v>
      </c>
      <c r="V15" s="44">
        <f>$F15*'[1]INTERNAL PARAMETERS-2'!U15*VLOOKUP(V$4,'[1]INTERNAL PARAMETERS-1'!$B$5:$J$44,4, FALSE)</f>
        <v>9.6487626720506352</v>
      </c>
      <c r="W15" s="44">
        <f>$F15*'[1]INTERNAL PARAMETERS-2'!V15*VLOOKUP(W$4,'[1]INTERNAL PARAMETERS-1'!$B$5:$J$44,4, FALSE)</f>
        <v>0</v>
      </c>
      <c r="X15" s="44">
        <f>$F15*'[1]INTERNAL PARAMETERS-2'!W15*VLOOKUP(X$4,'[1]INTERNAL PARAMETERS-1'!$B$5:$J$44,4, FALSE)</f>
        <v>0</v>
      </c>
      <c r="Y15" s="44">
        <f>$F15*'[1]INTERNAL PARAMETERS-2'!X15*VLOOKUP(Y$4,'[1]INTERNAL PARAMETERS-1'!$B$5:$J$44,4, FALSE)</f>
        <v>0</v>
      </c>
      <c r="Z15" s="44">
        <f>$F15*'[1]INTERNAL PARAMETERS-2'!Y15*VLOOKUP(Z$4,'[1]INTERNAL PARAMETERS-1'!$B$5:$J$44,4, FALSE)</f>
        <v>0</v>
      </c>
      <c r="AA15" s="44">
        <f>$F15*'[1]INTERNAL PARAMETERS-2'!Z15*VLOOKUP(AA$4,'[1]INTERNAL PARAMETERS-1'!$B$5:$J$44,4, FALSE)</f>
        <v>0</v>
      </c>
      <c r="AB15" s="44">
        <f>$F15*'[1]INTERNAL PARAMETERS-2'!AA15*VLOOKUP(AB$4,'[1]INTERNAL PARAMETERS-1'!$B$5:$J$44,4, FALSE)</f>
        <v>0</v>
      </c>
      <c r="AC15" s="44">
        <f>$F15*'[1]INTERNAL PARAMETERS-2'!AB15*VLOOKUP(AC$4,'[1]INTERNAL PARAMETERS-1'!$B$5:$J$44,4, FALSE)</f>
        <v>0</v>
      </c>
      <c r="AD15" s="44">
        <f>$F15*'[1]INTERNAL PARAMETERS-2'!AC15*VLOOKUP(AD$4,'[1]INTERNAL PARAMETERS-1'!$B$5:$J$44,4, FALSE)</f>
        <v>0</v>
      </c>
      <c r="AE15" s="44">
        <f>$F15*'[1]INTERNAL PARAMETERS-2'!AD15*VLOOKUP(AE$4,'[1]INTERNAL PARAMETERS-1'!$B$5:$J$44,4, FALSE)</f>
        <v>0</v>
      </c>
      <c r="AF15" s="44">
        <f>$F15*'[1]INTERNAL PARAMETERS-2'!AE15*VLOOKUP(AF$4,'[1]INTERNAL PARAMETERS-1'!$B$5:$J$44,4, FALSE)</f>
        <v>1.3128684646042195</v>
      </c>
      <c r="AG15" s="44">
        <f>$F15*'[1]INTERNAL PARAMETERS-2'!AF15*VLOOKUP(AG$4,'[1]INTERNAL PARAMETERS-1'!$B$5:$J$44,4, FALSE)</f>
        <v>0</v>
      </c>
      <c r="AH15" s="44">
        <f>$F15*'[1]INTERNAL PARAMETERS-2'!AG15*VLOOKUP(AH$4,'[1]INTERNAL PARAMETERS-1'!$B$5:$J$44,4, FALSE)</f>
        <v>0</v>
      </c>
      <c r="AI15" s="44">
        <f>$F15*'[1]INTERNAL PARAMETERS-2'!AH15*VLOOKUP(AI$4,'[1]INTERNAL PARAMETERS-1'!$B$5:$J$44,4, FALSE)</f>
        <v>2.2972819745674196</v>
      </c>
      <c r="AJ15" s="44">
        <f>$F15*'[1]INTERNAL PARAMETERS-2'!AI15*VLOOKUP(AJ$4,'[1]INTERNAL PARAMETERS-1'!$B$5:$J$44,4, FALSE)</f>
        <v>2.2972819745674196</v>
      </c>
      <c r="AK15" s="44">
        <f>$F15*'[1]INTERNAL PARAMETERS-2'!AJ15*VLOOKUP(AK$4,'[1]INTERNAL PARAMETERS-1'!$B$5:$J$44,4, FALSE)</f>
        <v>0</v>
      </c>
      <c r="AL15" s="44">
        <f>$F15*'[1]INTERNAL PARAMETERS-2'!AK15*VLOOKUP(AL$4,'[1]INTERNAL PARAMETERS-1'!$B$5:$J$44,4, FALSE)</f>
        <v>0</v>
      </c>
      <c r="AM15" s="44">
        <f>$F15*'[1]INTERNAL PARAMETERS-2'!AL15*VLOOKUP(AM$4,'[1]INTERNAL PARAMETERS-1'!$B$5:$J$44,4, FALSE)</f>
        <v>0</v>
      </c>
      <c r="AN15" s="44">
        <f>$F15*'[1]INTERNAL PARAMETERS-2'!AM15*VLOOKUP(AN$4,'[1]INTERNAL PARAMETERS-1'!$B$5:$J$44,4, FALSE)</f>
        <v>0</v>
      </c>
      <c r="AO15" s="44">
        <f>$F15*'[1]INTERNAL PARAMETERS-2'!AN15*VLOOKUP(AO$4,'[1]INTERNAL PARAMETERS-1'!$B$5:$J$44,4, FALSE)</f>
        <v>0</v>
      </c>
      <c r="AP15" s="44">
        <f>$F15*'[1]INTERNAL PARAMETERS-2'!AO15*VLOOKUP(AP$4,'[1]INTERNAL PARAMETERS-1'!$B$5:$J$44,4, FALSE)</f>
        <v>0</v>
      </c>
      <c r="AQ15" s="44">
        <f>$F15*'[1]INTERNAL PARAMETERS-2'!AP15*VLOOKUP(AQ$4,'[1]INTERNAL PARAMETERS-1'!$B$5:$J$44,4, FALSE)</f>
        <v>0</v>
      </c>
      <c r="AR15" s="44">
        <f>$F15*'[1]INTERNAL PARAMETERS-2'!AQ15*VLOOKUP(AR$4,'[1]INTERNAL PARAMETERS-1'!$B$5:$J$44,4, FALSE)</f>
        <v>0</v>
      </c>
      <c r="AS15" s="44">
        <f>$F15*'[1]INTERNAL PARAMETERS-2'!AR15*VLOOKUP(AS$4,'[1]INTERNAL PARAMETERS-1'!$B$5:$J$44,4, FALSE)</f>
        <v>0</v>
      </c>
      <c r="AT15" s="43">
        <f>$F15*'[1]INTERNAL PARAMETERS-2'!AS15*VLOOKUP(AT$4,'[1]INTERNAL PARAMETERS-1'!$B$5:$J$44,4, FALSE)</f>
        <v>0</v>
      </c>
      <c r="AU15" s="45">
        <f>$F15*'[1]INTERNAL PARAMETERS-2'!F15*(1-VLOOKUP(G$4,'[1]INTERNAL PARAMETERS-1'!$B$5:$J$44,4, FALSE))</f>
        <v>0</v>
      </c>
      <c r="AV15" s="44">
        <f>$F15*'[1]INTERNAL PARAMETERS-2'!G15*(1-VLOOKUP(H$4,'[1]INTERNAL PARAMETERS-1'!$B$5:$J$44,4, FALSE))</f>
        <v>0</v>
      </c>
      <c r="AW15" s="44">
        <f>$F15*'[1]INTERNAL PARAMETERS-2'!H15*(1-VLOOKUP(I$4,'[1]INTERNAL PARAMETERS-1'!$B$5:$J$44,4, FALSE))</f>
        <v>424.14847431930764</v>
      </c>
      <c r="AX15" s="44">
        <f>$F15*'[1]INTERNAL PARAMETERS-2'!I15*(1-VLOOKUP(J$4,'[1]INTERNAL PARAMETERS-1'!$B$5:$J$44,4, FALSE))</f>
        <v>0</v>
      </c>
      <c r="AY15" s="44">
        <f>$F15*'[1]INTERNAL PARAMETERS-2'!J15*(1-VLOOKUP(K$4,'[1]INTERNAL PARAMETERS-1'!$B$5:$J$44,4, FALSE))</f>
        <v>0</v>
      </c>
      <c r="AZ15" s="44">
        <f>$F15*'[1]INTERNAL PARAMETERS-2'!K15*(1-VLOOKUP(L$4,'[1]INTERNAL PARAMETERS-1'!$B$5:$J$44,4, FALSE))</f>
        <v>0</v>
      </c>
      <c r="BA15" s="44">
        <f>$F15*'[1]INTERNAL PARAMETERS-2'!L15*(1-VLOOKUP(M$4,'[1]INTERNAL PARAMETERS-1'!$B$5:$J$44,4, FALSE))</f>
        <v>100.70483612146346</v>
      </c>
      <c r="BB15" s="44">
        <f>$F15*'[1]INTERNAL PARAMETERS-2'!M15*(1-VLOOKUP(N$4,'[1]INTERNAL PARAMETERS-1'!$B$5:$J$44,4, FALSE))</f>
        <v>67.344277623494335</v>
      </c>
      <c r="BC15" s="44">
        <f>$F15*'[1]INTERNAL PARAMETERS-2'!N15*(1-VLOOKUP(O$4,'[1]INTERNAL PARAMETERS-1'!$B$5:$J$44,4, FALSE))</f>
        <v>233.01417403409195</v>
      </c>
      <c r="BD15" s="44">
        <f>$F15*'[1]INTERNAL PARAMETERS-2'!O15*(1-VLOOKUP(P$4,'[1]INTERNAL PARAMETERS-1'!$B$5:$J$44,4, FALSE))</f>
        <v>58.417652066598521</v>
      </c>
      <c r="BE15" s="44">
        <f>$F15*'[1]INTERNAL PARAMETERS-2'!P15*(1-VLOOKUP(Q$4,'[1]INTERNAL PARAMETERS-1'!$B$5:$J$44,4, FALSE))</f>
        <v>65.965932222602888</v>
      </c>
      <c r="BF15" s="44">
        <f>$F15*'[1]INTERNAL PARAMETERS-2'!Q15*(1-VLOOKUP(R$4,'[1]INTERNAL PARAMETERS-1'!$B$5:$J$44,4, FALSE))</f>
        <v>0</v>
      </c>
      <c r="BG15" s="44">
        <f>$F15*'[1]INTERNAL PARAMETERS-2'!R15*(1-VLOOKUP(S$4,'[1]INTERNAL PARAMETERS-1'!$B$5:$J$44,4, FALSE))</f>
        <v>123.02451569792157</v>
      </c>
      <c r="BH15" s="44">
        <f>$F15*'[1]INTERNAL PARAMETERS-2'!S15*(1-VLOOKUP(T$4,'[1]INTERNAL PARAMETERS-1'!$B$5:$J$44,4, FALSE))</f>
        <v>3.8397121496854063</v>
      </c>
      <c r="BI15" s="44">
        <f>$F15*'[1]INTERNAL PARAMETERS-2'!T15*(1-VLOOKUP(U$4,'[1]INTERNAL PARAMETERS-1'!$B$5:$J$44,4, FALSE))</f>
        <v>4.9885196239120919</v>
      </c>
      <c r="BJ15" s="44">
        <f>$F15*'[1]INTERNAL PARAMETERS-2'!U15*(1-VLOOKUP(V$4,'[1]INTERNAL PARAMETERS-1'!$B$5:$J$44,4, FALSE))</f>
        <v>54.676321808286929</v>
      </c>
      <c r="BK15" s="44">
        <f>$F15*'[1]INTERNAL PARAMETERS-2'!V15*(1-VLOOKUP(W$4,'[1]INTERNAL PARAMETERS-1'!$B$5:$J$44,4, FALSE))</f>
        <v>64.325084480337566</v>
      </c>
      <c r="BL15" s="44">
        <f>$F15*'[1]INTERNAL PARAMETERS-2'!W15*(1-VLOOKUP(X$4,'[1]INTERNAL PARAMETERS-1'!$B$5:$J$44,4, FALSE))</f>
        <v>103.05137444730255</v>
      </c>
      <c r="BM15" s="44">
        <f>$F15*'[1]INTERNAL PARAMETERS-2'!X15*(1-VLOOKUP(Y$4,'[1]INTERNAL PARAMETERS-1'!$B$5:$J$44,4, FALSE))</f>
        <v>69.904299777925587</v>
      </c>
      <c r="BN15" s="44">
        <f>$F15*'[1]INTERNAL PARAMETERS-2'!Y15*(1-VLOOKUP(Z$4,'[1]INTERNAL PARAMETERS-1'!$B$5:$J$44,4, FALSE))</f>
        <v>140.13657883351223</v>
      </c>
      <c r="BO15" s="44">
        <f>$F15*'[1]INTERNAL PARAMETERS-2'!Z15*(1-VLOOKUP(AA$4,'[1]INTERNAL PARAMETERS-1'!$B$5:$J$44,4, FALSE))</f>
        <v>118.47615187546235</v>
      </c>
      <c r="BP15" s="44">
        <f>$F15*'[1]INTERNAL PARAMETERS-2'!AA15*(1-VLOOKUP(AB$4,'[1]INTERNAL PARAMETERS-1'!$B$5:$J$44,4, FALSE))</f>
        <v>46.602787239120396</v>
      </c>
      <c r="BQ15" s="44">
        <f>$F15*'[1]INTERNAL PARAMETERS-2'!AB15*(1-VLOOKUP(AC$4,'[1]INTERNAL PARAMETERS-1'!$B$5:$J$44,4, FALSE))</f>
        <v>381.02725013975959</v>
      </c>
      <c r="BR15" s="44">
        <f>$F15*'[1]INTERNAL PARAMETERS-2'!AC15*(1-VLOOKUP(AD$4,'[1]INTERNAL PARAMETERS-1'!$B$5:$J$44,4, FALSE))</f>
        <v>23.629491816466274</v>
      </c>
      <c r="BS15" s="44">
        <f>$F15*'[1]INTERNAL PARAMETERS-2'!AD15*(1-VLOOKUP(AE$4,'[1]INTERNAL PARAMETERS-1'!$B$5:$J$44,4, FALSE))</f>
        <v>9.8455621305717891</v>
      </c>
      <c r="BT15" s="44">
        <f>$F15*'[1]INTERNAL PARAMETERS-2'!AE15*(1-VLOOKUP(AF$4,'[1]INTERNAL PARAMETERS-1'!$B$5:$J$44,4, FALSE))</f>
        <v>0</v>
      </c>
      <c r="BU15" s="44">
        <f>$F15*'[1]INTERNAL PARAMETERS-2'!AF15*(1-VLOOKUP(AG$4,'[1]INTERNAL PARAMETERS-1'!$B$5:$J$44,4, FALSE))</f>
        <v>0</v>
      </c>
      <c r="BV15" s="44">
        <f>$F15*'[1]INTERNAL PARAMETERS-2'!AG15*(1-VLOOKUP(AH$4,'[1]INTERNAL PARAMETERS-1'!$B$5:$J$44,4, FALSE))</f>
        <v>0</v>
      </c>
      <c r="BW15" s="44">
        <f>$F15*'[1]INTERNAL PARAMETERS-2'!AH15*(1-VLOOKUP(AI$4,'[1]INTERNAL PARAMETERS-1'!$B$5:$J$44,4, FALSE))</f>
        <v>0</v>
      </c>
      <c r="BX15" s="44">
        <f>$F15*'[1]INTERNAL PARAMETERS-2'!AI15*(1-VLOOKUP(AJ$4,'[1]INTERNAL PARAMETERS-1'!$B$5:$J$44,4, FALSE))</f>
        <v>0</v>
      </c>
      <c r="BY15" s="44">
        <f>$F15*'[1]INTERNAL PARAMETERS-2'!AJ15*(1-VLOOKUP(AK$4,'[1]INTERNAL PARAMETERS-1'!$B$5:$J$44,4, FALSE))</f>
        <v>0</v>
      </c>
      <c r="BZ15" s="44">
        <f>$F15*'[1]INTERNAL PARAMETERS-2'!AK15*(1-VLOOKUP(AL$4,'[1]INTERNAL PARAMETERS-1'!$B$5:$J$44,4, FALSE))</f>
        <v>3.610150439171639</v>
      </c>
      <c r="CA15" s="44">
        <f>$F15*'[1]INTERNAL PARAMETERS-2'!AL15*(1-VLOOKUP(AM$4,'[1]INTERNAL PARAMETERS-1'!$B$5:$J$44,4, FALSE))</f>
        <v>34.131726017830132</v>
      </c>
      <c r="CB15" s="44">
        <f>$F15*'[1]INTERNAL PARAMETERS-2'!AM15*(1-VLOOKUP(AN$4,'[1]INTERNAL PARAMETERS-1'!$B$5:$J$44,4, FALSE))</f>
        <v>14.768581034347648</v>
      </c>
      <c r="CC15" s="44">
        <f>$F15*'[1]INTERNAL PARAMETERS-2'!AN15*(1-VLOOKUP(AO$4,'[1]INTERNAL PARAMETERS-1'!$B$5:$J$44,4, FALSE))</f>
        <v>29.865141346356385</v>
      </c>
      <c r="CD15" s="44">
        <f>$F15*'[1]INTERNAL PARAMETERS-2'!AO15*(1-VLOOKUP(AP$4,'[1]INTERNAL PARAMETERS-1'!$B$5:$J$44,4, FALSE))</f>
        <v>99.11300689197985</v>
      </c>
      <c r="CE15" s="44">
        <f>$F15*'[1]INTERNAL PARAMETERS-2'!AP15*(1-VLOOKUP(AQ$4,'[1]INTERNAL PARAMETERS-1'!$B$5:$J$44,4, FALSE))</f>
        <v>13.783929685894483</v>
      </c>
      <c r="CF15" s="44">
        <f>$F15*'[1]INTERNAL PARAMETERS-2'!AQ15*(1-VLOOKUP(AR$4,'[1]INTERNAL PARAMETERS-1'!$B$5:$J$44,4, FALSE))</f>
        <v>3.2819333230205845</v>
      </c>
      <c r="CG15" s="44">
        <f>$F15*'[1]INTERNAL PARAMETERS-2'!AR15*(1-VLOOKUP(AS$4,'[1]INTERNAL PARAMETERS-1'!$B$5:$J$44,4, FALSE))</f>
        <v>0</v>
      </c>
      <c r="CH15" s="43">
        <f>$F15*'[1]INTERNAL PARAMETERS-2'!AS15*(1-VLOOKUP(AT$4,'[1]INTERNAL PARAMETERS-1'!$B$5:$J$44,4, FALSE))</f>
        <v>0</v>
      </c>
      <c r="CI15" s="42">
        <f t="shared" si="0"/>
        <v>2378.3848996453253</v>
      </c>
    </row>
    <row r="16" spans="3:87" x14ac:dyDescent="0.5">
      <c r="C16" s="27" t="s">
        <v>5</v>
      </c>
      <c r="D16" s="26" t="s">
        <v>81</v>
      </c>
      <c r="E16" s="26" t="s">
        <v>69</v>
      </c>
      <c r="F16" s="124">
        <f>OVERALL2021!AI16</f>
        <v>2011.4445022353689</v>
      </c>
      <c r="G16" s="45">
        <f>$F16*'[1]INTERNAL PARAMETERS-2'!F16*VLOOKUP(G$4,'[1]INTERNAL PARAMETERS-1'!$B$5:$J$44,4, FALSE)</f>
        <v>19.975655351699448</v>
      </c>
      <c r="H16" s="44">
        <f>$F16*'[1]INTERNAL PARAMETERS-2'!G16*VLOOKUP(H$4,'[1]INTERNAL PARAMETERS-1'!$B$5:$J$44,4, FALSE)</f>
        <v>11.17276963211658</v>
      </c>
      <c r="I16" s="44">
        <f>$F16*'[1]INTERNAL PARAMETERS-2'!H16*VLOOKUP(I$4,'[1]INTERNAL PARAMETERS-1'!$B$5:$J$44,4, FALSE)</f>
        <v>19.339023109519445</v>
      </c>
      <c r="J16" s="44">
        <f>$F16*'[1]INTERNAL PARAMETERS-2'!I16*VLOOKUP(J$4,'[1]INTERNAL PARAMETERS-1'!$B$5:$J$44,4, FALSE)</f>
        <v>0</v>
      </c>
      <c r="K16" s="44">
        <f>$F16*'[1]INTERNAL PARAMETERS-2'!J16*VLOOKUP(K$4,'[1]INTERNAL PARAMETERS-1'!$B$5:$J$44,4, FALSE)</f>
        <v>0</v>
      </c>
      <c r="L16" s="44">
        <f>$F16*'[1]INTERNAL PARAMETERS-2'!K16*VLOOKUP(L$4,'[1]INTERNAL PARAMETERS-1'!$B$5:$J$44,4, FALSE)</f>
        <v>0</v>
      </c>
      <c r="M16" s="44">
        <f>$F16*'[1]INTERNAL PARAMETERS-2'!L16*VLOOKUP(M$4,'[1]INTERNAL PARAMETERS-1'!$B$5:$J$44,4, FALSE)</f>
        <v>6.0942644956502097</v>
      </c>
      <c r="N16" s="44">
        <f>$F16*'[1]INTERNAL PARAMETERS-2'!M16*VLOOKUP(N$4,'[1]INTERNAL PARAMETERS-1'!$B$5:$J$44,4, FALSE)</f>
        <v>2.6577719069161487</v>
      </c>
      <c r="O16" s="44">
        <f>$F16*'[1]INTERNAL PARAMETERS-2'!N16*VLOOKUP(O$4,'[1]INTERNAL PARAMETERS-1'!$B$5:$J$44,4, FALSE)</f>
        <v>0</v>
      </c>
      <c r="P16" s="44">
        <f>$F16*'[1]INTERNAL PARAMETERS-2'!O16*VLOOKUP(P$4,'[1]INTERNAL PARAMETERS-1'!$B$5:$J$44,4, FALSE)</f>
        <v>0</v>
      </c>
      <c r="Q16" s="44">
        <f>$F16*'[1]INTERNAL PARAMETERS-2'!P16*VLOOKUP(Q$4,'[1]INTERNAL PARAMETERS-1'!$B$5:$J$44,4, FALSE)</f>
        <v>0</v>
      </c>
      <c r="R16" s="44">
        <f>$F16*'[1]INTERNAL PARAMETERS-2'!Q16*VLOOKUP(R$4,'[1]INTERNAL PARAMETERS-1'!$B$5:$J$44,4, FALSE)</f>
        <v>2.7086111667101478</v>
      </c>
      <c r="S16" s="44">
        <f>$F16*'[1]INTERNAL PARAMETERS-2'!R16*VLOOKUP(S$4,'[1]INTERNAL PARAMETERS-1'!$B$5:$J$44,4, FALSE)</f>
        <v>5.681304882118777</v>
      </c>
      <c r="T16" s="44">
        <f>$F16*'[1]INTERNAL PARAMETERS-2'!S16*VLOOKUP(T$4,'[1]INTERNAL PARAMETERS-1'!$B$5:$J$44,4, FALSE)</f>
        <v>0.71100540265015821</v>
      </c>
      <c r="U16" s="44">
        <f>$F16*'[1]INTERNAL PARAMETERS-2'!T16*VLOOKUP(U$4,'[1]INTERNAL PARAMETERS-1'!$B$5:$J$44,4, FALSE)</f>
        <v>0.40627156056149982</v>
      </c>
      <c r="V16" s="44">
        <f>$F16*'[1]INTERNAL PARAMETERS-2'!U16*VLOOKUP(V$4,'[1]INTERNAL PARAMETERS-1'!$B$5:$J$44,4, FALSE)</f>
        <v>7.3639083799061957</v>
      </c>
      <c r="W16" s="44">
        <f>$F16*'[1]INTERNAL PARAMETERS-2'!V16*VLOOKUP(W$4,'[1]INTERNAL PARAMETERS-1'!$B$5:$J$44,4, FALSE)</f>
        <v>0</v>
      </c>
      <c r="X16" s="44">
        <f>$F16*'[1]INTERNAL PARAMETERS-2'!W16*VLOOKUP(X$4,'[1]INTERNAL PARAMETERS-1'!$B$5:$J$44,4, FALSE)</f>
        <v>0</v>
      </c>
      <c r="Y16" s="44">
        <f>$F16*'[1]INTERNAL PARAMETERS-2'!X16*VLOOKUP(Y$4,'[1]INTERNAL PARAMETERS-1'!$B$5:$J$44,4, FALSE)</f>
        <v>0</v>
      </c>
      <c r="Z16" s="44">
        <f>$F16*'[1]INTERNAL PARAMETERS-2'!Y16*VLOOKUP(Z$4,'[1]INTERNAL PARAMETERS-1'!$B$5:$J$44,4, FALSE)</f>
        <v>0</v>
      </c>
      <c r="AA16" s="44">
        <f>$F16*'[1]INTERNAL PARAMETERS-2'!Z16*VLOOKUP(AA$4,'[1]INTERNAL PARAMETERS-1'!$B$5:$J$44,4, FALSE)</f>
        <v>0</v>
      </c>
      <c r="AB16" s="44">
        <f>$F16*'[1]INTERNAL PARAMETERS-2'!AA16*VLOOKUP(AB$4,'[1]INTERNAL PARAMETERS-1'!$B$5:$J$44,4, FALSE)</f>
        <v>0</v>
      </c>
      <c r="AC16" s="44">
        <f>$F16*'[1]INTERNAL PARAMETERS-2'!AB16*VLOOKUP(AC$4,'[1]INTERNAL PARAMETERS-1'!$B$5:$J$44,4, FALSE)</f>
        <v>0</v>
      </c>
      <c r="AD16" s="44">
        <f>$F16*'[1]INTERNAL PARAMETERS-2'!AC16*VLOOKUP(AD$4,'[1]INTERNAL PARAMETERS-1'!$B$5:$J$44,4, FALSE)</f>
        <v>0</v>
      </c>
      <c r="AE16" s="44">
        <f>$F16*'[1]INTERNAL PARAMETERS-2'!AD16*VLOOKUP(AE$4,'[1]INTERNAL PARAMETERS-1'!$B$5:$J$44,4, FALSE)</f>
        <v>0</v>
      </c>
      <c r="AF16" s="44">
        <f>$F16*'[1]INTERNAL PARAMETERS-2'!AE16*VLOOKUP(AF$4,'[1]INTERNAL PARAMETERS-1'!$B$5:$J$44,4, FALSE)</f>
        <v>1.6928316930812863</v>
      </c>
      <c r="AG16" s="44">
        <f>$F16*'[1]INTERNAL PARAMETERS-2'!AF16*VLOOKUP(AG$4,'[1]INTERNAL PARAMETERS-1'!$B$5:$J$44,4, FALSE)</f>
        <v>0</v>
      </c>
      <c r="AH16" s="44">
        <f>$F16*'[1]INTERNAL PARAMETERS-2'!AG16*VLOOKUP(AH$4,'[1]INTERNAL PARAMETERS-1'!$B$5:$J$44,4, FALSE)</f>
        <v>0.33852610972621255</v>
      </c>
      <c r="AI16" s="44">
        <f>$F16*'[1]INTERNAL PARAMETERS-2'!AH16*VLOOKUP(AI$4,'[1]INTERNAL PARAMETERS-1'!$B$5:$J$44,4, FALSE)</f>
        <v>2.031357802807499</v>
      </c>
      <c r="AJ16" s="44">
        <f>$F16*'[1]INTERNAL PARAMETERS-2'!AI16*VLOOKUP(AJ$4,'[1]INTERNAL PARAMETERS-1'!$B$5:$J$44,4, FALSE)</f>
        <v>2.7086111667101478</v>
      </c>
      <c r="AK16" s="44">
        <f>$F16*'[1]INTERNAL PARAMETERS-2'!AJ16*VLOOKUP(AK$4,'[1]INTERNAL PARAMETERS-1'!$B$5:$J$44,4, FALSE)</f>
        <v>0</v>
      </c>
      <c r="AL16" s="44">
        <f>$F16*'[1]INTERNAL PARAMETERS-2'!AK16*VLOOKUP(AL$4,'[1]INTERNAL PARAMETERS-1'!$B$5:$J$44,4, FALSE)</f>
        <v>0</v>
      </c>
      <c r="AM16" s="44">
        <f>$F16*'[1]INTERNAL PARAMETERS-2'!AL16*VLOOKUP(AM$4,'[1]INTERNAL PARAMETERS-1'!$B$5:$J$44,4, FALSE)</f>
        <v>0</v>
      </c>
      <c r="AN16" s="44">
        <f>$F16*'[1]INTERNAL PARAMETERS-2'!AM16*VLOOKUP(AN$4,'[1]INTERNAL PARAMETERS-1'!$B$5:$J$44,4, FALSE)</f>
        <v>0</v>
      </c>
      <c r="AO16" s="44">
        <f>$F16*'[1]INTERNAL PARAMETERS-2'!AN16*VLOOKUP(AO$4,'[1]INTERNAL PARAMETERS-1'!$B$5:$J$44,4, FALSE)</f>
        <v>0</v>
      </c>
      <c r="AP16" s="44">
        <f>$F16*'[1]INTERNAL PARAMETERS-2'!AO16*VLOOKUP(AP$4,'[1]INTERNAL PARAMETERS-1'!$B$5:$J$44,4, FALSE)</f>
        <v>0</v>
      </c>
      <c r="AQ16" s="44">
        <f>$F16*'[1]INTERNAL PARAMETERS-2'!AP16*VLOOKUP(AQ$4,'[1]INTERNAL PARAMETERS-1'!$B$5:$J$44,4, FALSE)</f>
        <v>0</v>
      </c>
      <c r="AR16" s="44">
        <f>$F16*'[1]INTERNAL PARAMETERS-2'!AQ16*VLOOKUP(AR$4,'[1]INTERNAL PARAMETERS-1'!$B$5:$J$44,4, FALSE)</f>
        <v>0</v>
      </c>
      <c r="AS16" s="44">
        <f>$F16*'[1]INTERNAL PARAMETERS-2'!AR16*VLOOKUP(AS$4,'[1]INTERNAL PARAMETERS-1'!$B$5:$J$44,4, FALSE)</f>
        <v>0</v>
      </c>
      <c r="AT16" s="43">
        <f>$F16*'[1]INTERNAL PARAMETERS-2'!AS16*VLOOKUP(AT$4,'[1]INTERNAL PARAMETERS-1'!$B$5:$J$44,4, FALSE)</f>
        <v>0</v>
      </c>
      <c r="AU16" s="45">
        <f>$F16*'[1]INTERNAL PARAMETERS-2'!F16*(1-VLOOKUP(G$4,'[1]INTERNAL PARAMETERS-1'!$B$5:$J$44,4, FALSE))</f>
        <v>0</v>
      </c>
      <c r="AV16" s="44">
        <f>$F16*'[1]INTERNAL PARAMETERS-2'!G16*(1-VLOOKUP(H$4,'[1]INTERNAL PARAMETERS-1'!$B$5:$J$44,4, FALSE))</f>
        <v>0</v>
      </c>
      <c r="AW16" s="44">
        <f>$F16*'[1]INTERNAL PARAMETERS-2'!H16*(1-VLOOKUP(I$4,'[1]INTERNAL PARAMETERS-1'!$B$5:$J$44,4, FALSE))</f>
        <v>367.44143908086943</v>
      </c>
      <c r="AX16" s="44">
        <f>$F16*'[1]INTERNAL PARAMETERS-2'!I16*(1-VLOOKUP(J$4,'[1]INTERNAL PARAMETERS-1'!$B$5:$J$44,4, FALSE))</f>
        <v>0</v>
      </c>
      <c r="AY16" s="44">
        <f>$F16*'[1]INTERNAL PARAMETERS-2'!J16*(1-VLOOKUP(K$4,'[1]INTERNAL PARAMETERS-1'!$B$5:$J$44,4, FALSE))</f>
        <v>0</v>
      </c>
      <c r="AZ16" s="44">
        <f>$F16*'[1]INTERNAL PARAMETERS-2'!K16*(1-VLOOKUP(L$4,'[1]INTERNAL PARAMETERS-1'!$B$5:$J$44,4, FALSE))</f>
        <v>0</v>
      </c>
      <c r="BA16" s="44">
        <f>$F16*'[1]INTERNAL PARAMETERS-2'!L16*(1-VLOOKUP(M$4,'[1]INTERNAL PARAMETERS-1'!$B$5:$J$44,4, FALSE))</f>
        <v>115.79102541735398</v>
      </c>
      <c r="BB16" s="44">
        <f>$F16*'[1]INTERNAL PARAMETERS-2'!M16*(1-VLOOKUP(N$4,'[1]INTERNAL PARAMETERS-1'!$B$5:$J$44,4, FALSE))</f>
        <v>50.497666231406818</v>
      </c>
      <c r="BC16" s="44">
        <f>$F16*'[1]INTERNAL PARAMETERS-2'!N16*(1-VLOOKUP(O$4,'[1]INTERNAL PARAMETERS-1'!$B$5:$J$44,4, FALSE))</f>
        <v>218.03917603116244</v>
      </c>
      <c r="BD16" s="44">
        <f>$F16*'[1]INTERNAL PARAMETERS-2'!O16*(1-VLOOKUP(P$4,'[1]INTERNAL PARAMETERS-1'!$B$5:$J$44,4, FALSE))</f>
        <v>39.274057339496245</v>
      </c>
      <c r="BE16" s="44">
        <f>$F16*'[1]INTERNAL PARAMETERS-2'!P16*(1-VLOOKUP(Q$4,'[1]INTERNAL PARAMETERS-1'!$B$5:$J$44,4, FALSE))</f>
        <v>48.07694305907912</v>
      </c>
      <c r="BF16" s="44">
        <f>$F16*'[1]INTERNAL PARAMETERS-2'!Q16*(1-VLOOKUP(R$4,'[1]INTERNAL PARAMETERS-1'!$B$5:$J$44,4, FALSE))</f>
        <v>0</v>
      </c>
      <c r="BG16" s="44">
        <f>$F16*'[1]INTERNAL PARAMETERS-2'!R16*(1-VLOOKUP(S$4,'[1]INTERNAL PARAMETERS-1'!$B$5:$J$44,4, FALSE))</f>
        <v>107.94479276025676</v>
      </c>
      <c r="BH16" s="44">
        <f>$F16*'[1]INTERNAL PARAMETERS-2'!S16*(1-VLOOKUP(T$4,'[1]INTERNAL PARAMETERS-1'!$B$5:$J$44,4, FALSE))</f>
        <v>6.3990486238514235</v>
      </c>
      <c r="BI16" s="44">
        <f>$F16*'[1]INTERNAL PARAMETERS-2'!T16*(1-VLOOKUP(U$4,'[1]INTERNAL PARAMETERS-1'!$B$5:$J$44,4, FALSE))</f>
        <v>1.6250862422459993</v>
      </c>
      <c r="BJ16" s="44">
        <f>$F16*'[1]INTERNAL PARAMETERS-2'!U16*(1-VLOOKUP(V$4,'[1]INTERNAL PARAMETERS-1'!$B$5:$J$44,4, FALSE))</f>
        <v>41.728814152801775</v>
      </c>
      <c r="BK16" s="44">
        <f>$F16*'[1]INTERNAL PARAMETERS-2'!V16*(1-VLOOKUP(W$4,'[1]INTERNAL PARAMETERS-1'!$B$5:$J$44,4, FALSE))</f>
        <v>54.848269831404259</v>
      </c>
      <c r="BL16" s="44">
        <f>$F16*'[1]INTERNAL PARAMETERS-2'!W16*(1-VLOOKUP(X$4,'[1]INTERNAL PARAMETERS-1'!$B$5:$J$44,4, FALSE))</f>
        <v>85.31964259576786</v>
      </c>
      <c r="BM16" s="44">
        <f>$F16*'[1]INTERNAL PARAMETERS-2'!X16*(1-VLOOKUP(Y$4,'[1]INTERNAL PARAMETERS-1'!$B$5:$J$44,4, FALSE))</f>
        <v>57.218354888388198</v>
      </c>
      <c r="BN16" s="44">
        <f>$F16*'[1]INTERNAL PARAMETERS-2'!Y16*(1-VLOOKUP(Z$4,'[1]INTERNAL PARAMETERS-1'!$B$5:$J$44,4, FALSE))</f>
        <v>103.60246625438602</v>
      </c>
      <c r="BO16" s="44">
        <f>$F16*'[1]INTERNAL PARAMETERS-2'!Z16*(1-VLOOKUP(AA$4,'[1]INTERNAL PARAMETERS-1'!$B$5:$J$44,4, FALSE))</f>
        <v>82.949557538783921</v>
      </c>
      <c r="BP16" s="44">
        <f>$F16*'[1]INTERNAL PARAMETERS-2'!AA16*(1-VLOOKUP(AB$4,'[1]INTERNAL PARAMETERS-1'!$B$5:$J$44,4, FALSE))</f>
        <v>37.242699536688754</v>
      </c>
      <c r="BQ16" s="44">
        <f>$F16*'[1]INTERNAL PARAMETERS-2'!AB16*(1-VLOOKUP(AC$4,'[1]INTERNAL PARAMETERS-1'!$B$5:$J$44,4, FALSE))</f>
        <v>313.1772826756918</v>
      </c>
      <c r="BR16" s="44">
        <f>$F16*'[1]INTERNAL PARAMETERS-2'!AC16*(1-VLOOKUP(AD$4,'[1]INTERNAL PARAMETERS-1'!$B$5:$J$44,4, FALSE))</f>
        <v>24.377098211490882</v>
      </c>
      <c r="BS16" s="44">
        <f>$F16*'[1]INTERNAL PARAMETERS-2'!AD16*(1-VLOOKUP(AE$4,'[1]INTERNAL PARAMETERS-1'!$B$5:$J$44,4, FALSE))</f>
        <v>8.1256323556802208</v>
      </c>
      <c r="BT16" s="44">
        <f>$F16*'[1]INTERNAL PARAMETERS-2'!AE16*(1-VLOOKUP(AF$4,'[1]INTERNAL PARAMETERS-1'!$B$5:$J$44,4, FALSE))</f>
        <v>0</v>
      </c>
      <c r="BU16" s="44">
        <f>$F16*'[1]INTERNAL PARAMETERS-2'!AF16*(1-VLOOKUP(AG$4,'[1]INTERNAL PARAMETERS-1'!$B$5:$J$44,4, FALSE))</f>
        <v>0</v>
      </c>
      <c r="BV16" s="44">
        <f>$F16*'[1]INTERNAL PARAMETERS-2'!AG16*(1-VLOOKUP(AH$4,'[1]INTERNAL PARAMETERS-1'!$B$5:$J$44,4, FALSE))</f>
        <v>0</v>
      </c>
      <c r="BW16" s="44">
        <f>$F16*'[1]INTERNAL PARAMETERS-2'!AH16*(1-VLOOKUP(AI$4,'[1]INTERNAL PARAMETERS-1'!$B$5:$J$44,4, FALSE))</f>
        <v>0</v>
      </c>
      <c r="BX16" s="44">
        <f>$F16*'[1]INTERNAL PARAMETERS-2'!AI16*(1-VLOOKUP(AJ$4,'[1]INTERNAL PARAMETERS-1'!$B$5:$J$44,4, FALSE))</f>
        <v>0</v>
      </c>
      <c r="BY16" s="44">
        <f>$F16*'[1]INTERNAL PARAMETERS-2'!AJ16*(1-VLOOKUP(AK$4,'[1]INTERNAL PARAMETERS-1'!$B$5:$J$44,4, FALSE))</f>
        <v>0</v>
      </c>
      <c r="BZ16" s="44">
        <f>$F16*'[1]INTERNAL PARAMETERS-2'!AK16*(1-VLOOKUP(AL$4,'[1]INTERNAL PARAMETERS-1'!$B$5:$J$44,4, FALSE))</f>
        <v>5.7557484431465076</v>
      </c>
      <c r="CA16" s="44">
        <f>$F16*'[1]INTERNAL PARAMETERS-2'!AL16*(1-VLOOKUP(AM$4,'[1]INTERNAL PARAMETERS-1'!$B$5:$J$44,4, FALSE))</f>
        <v>35.211341733881248</v>
      </c>
      <c r="CB16" s="44">
        <f>$F16*'[1]INTERNAL PARAMETERS-2'!AM16*(1-VLOOKUP(AN$4,'[1]INTERNAL PARAMETERS-1'!$B$5:$J$44,4, FALSE))</f>
        <v>10.495717412664156</v>
      </c>
      <c r="CC16" s="44">
        <f>$F16*'[1]INTERNAL PARAMETERS-2'!AN16*(1-VLOOKUP(AO$4,'[1]INTERNAL PARAMETERS-1'!$B$5:$J$44,4, FALSE))</f>
        <v>21.329960935054523</v>
      </c>
      <c r="CD16" s="44">
        <f>$F16*'[1]INTERNAL PARAMETERS-2'!AO16*(1-VLOOKUP(AP$4,'[1]INTERNAL PARAMETERS-1'!$B$5:$J$44,4, FALSE))</f>
        <v>76.855484130361432</v>
      </c>
      <c r="CE16" s="44">
        <f>$F16*'[1]INTERNAL PARAMETERS-2'!AP16*(1-VLOOKUP(AQ$4,'[1]INTERNAL PARAMETERS-1'!$B$5:$J$44,4, FALSE))</f>
        <v>13.881380798826727</v>
      </c>
      <c r="CF16" s="44">
        <f>$F16*'[1]INTERNAL PARAMETERS-2'!AQ16*(1-VLOOKUP(AR$4,'[1]INTERNAL PARAMETERS-1'!$B$5:$J$44,4, FALSE))</f>
        <v>1.0157794736288612</v>
      </c>
      <c r="CG16" s="44">
        <f>$F16*'[1]INTERNAL PARAMETERS-2'!AR16*(1-VLOOKUP(AS$4,'[1]INTERNAL PARAMETERS-1'!$B$5:$J$44,4, FALSE))</f>
        <v>0.33852610972621255</v>
      </c>
      <c r="CH16" s="43">
        <f>$F16*'[1]INTERNAL PARAMETERS-2'!AS16*(1-VLOOKUP(AT$4,'[1]INTERNAL PARAMETERS-1'!$B$5:$J$44,4, FALSE))</f>
        <v>0</v>
      </c>
      <c r="CI16" s="42">
        <f t="shared" si="0"/>
        <v>2011.4449045242691</v>
      </c>
    </row>
    <row r="17" spans="3:87" x14ac:dyDescent="0.5">
      <c r="C17" s="27" t="s">
        <v>5</v>
      </c>
      <c r="D17" s="26" t="s">
        <v>81</v>
      </c>
      <c r="E17" s="26" t="s">
        <v>68</v>
      </c>
      <c r="F17" s="124">
        <f>OVERALL2021!AI17</f>
        <v>1429.6553633118274</v>
      </c>
      <c r="G17" s="45">
        <f>$F17*'[1]INTERNAL PARAMETERS-2'!F17*VLOOKUP(G$4,'[1]INTERNAL PARAMETERS-1'!$B$5:$J$44,4, FALSE)</f>
        <v>13.335110401291072</v>
      </c>
      <c r="H17" s="44">
        <f>$F17*'[1]INTERNAL PARAMETERS-2'!G17*VLOOKUP(H$4,'[1]INTERNAL PARAMETERS-1'!$B$5:$J$44,4, FALSE)</f>
        <v>8.9935329939857116</v>
      </c>
      <c r="I17" s="44">
        <f>$F17*'[1]INTERNAL PARAMETERS-2'!H17*VLOOKUP(I$4,'[1]INTERNAL PARAMETERS-1'!$B$5:$J$44,4, FALSE)</f>
        <v>14.83113751484465</v>
      </c>
      <c r="J17" s="44">
        <f>$F17*'[1]INTERNAL PARAMETERS-2'!I17*VLOOKUP(J$4,'[1]INTERNAL PARAMETERS-1'!$B$5:$J$44,4, FALSE)</f>
        <v>0</v>
      </c>
      <c r="K17" s="44">
        <f>$F17*'[1]INTERNAL PARAMETERS-2'!J17*VLOOKUP(K$4,'[1]INTERNAL PARAMETERS-1'!$B$5:$J$44,4, FALSE)</f>
        <v>0.31009224830233534</v>
      </c>
      <c r="L17" s="44">
        <f>$F17*'[1]INTERNAL PARAMETERS-2'!K17*VLOOKUP(L$4,'[1]INTERNAL PARAMETERS-1'!$B$5:$J$44,4, FALSE)</f>
        <v>0</v>
      </c>
      <c r="M17" s="44">
        <f>$F17*'[1]INTERNAL PARAMETERS-2'!L17*VLOOKUP(M$4,'[1]INTERNAL PARAMETERS-1'!$B$5:$J$44,4, FALSE)</f>
        <v>5.4581168012214452</v>
      </c>
      <c r="N17" s="44">
        <f>$F17*'[1]INTERNAL PARAMETERS-2'!M17*VLOOKUP(N$4,'[1]INTERNAL PARAMETERS-1'!$B$5:$J$44,4, FALSE)</f>
        <v>1.5350995946328914</v>
      </c>
      <c r="O17" s="44">
        <f>$F17*'[1]INTERNAL PARAMETERS-2'!N17*VLOOKUP(O$4,'[1]INTERNAL PARAMETERS-1'!$B$5:$J$44,4, FALSE)</f>
        <v>0</v>
      </c>
      <c r="P17" s="44">
        <f>$F17*'[1]INTERNAL PARAMETERS-2'!O17*VLOOKUP(P$4,'[1]INTERNAL PARAMETERS-1'!$B$5:$J$44,4, FALSE)</f>
        <v>0</v>
      </c>
      <c r="Q17" s="44">
        <f>$F17*'[1]INTERNAL PARAMETERS-2'!P17*VLOOKUP(Q$4,'[1]INTERNAL PARAMETERS-1'!$B$5:$J$44,4, FALSE)</f>
        <v>0</v>
      </c>
      <c r="R17" s="44">
        <f>$F17*'[1]INTERNAL PARAMETERS-2'!Q17*VLOOKUP(R$4,'[1]INTERNAL PARAMETERS-1'!$B$5:$J$44,4, FALSE)</f>
        <v>0.62018449660467068</v>
      </c>
      <c r="S17" s="44">
        <f>$F17*'[1]INTERNAL PARAMETERS-2'!R17*VLOOKUP(S$4,'[1]INTERNAL PARAMETERS-1'!$B$5:$J$44,4, FALSE)</f>
        <v>4.2567773994305167</v>
      </c>
      <c r="T17" s="44">
        <f>$F17*'[1]INTERNAL PARAMETERS-2'!S17*VLOOKUP(T$4,'[1]INTERNAL PARAMETERS-1'!$B$5:$J$44,4, FALSE)</f>
        <v>0.43417203728416887</v>
      </c>
      <c r="U17" s="44">
        <f>$F17*'[1]INTERNAL PARAMETERS-2'!T17*VLOOKUP(U$4,'[1]INTERNAL PARAMETERS-1'!$B$5:$J$44,4, FALSE)</f>
        <v>0.74427858214013742</v>
      </c>
      <c r="V17" s="44">
        <f>$F17*'[1]INTERNAL PARAMETERS-2'!U17*VLOOKUP(V$4,'[1]INTERNAL PARAMETERS-1'!$B$5:$J$44,4, FALSE)</f>
        <v>7.5359278683211386</v>
      </c>
      <c r="W17" s="44">
        <f>$F17*'[1]INTERNAL PARAMETERS-2'!V17*VLOOKUP(W$4,'[1]INTERNAL PARAMETERS-1'!$B$5:$J$44,4, FALSE)</f>
        <v>0</v>
      </c>
      <c r="X17" s="44">
        <f>$F17*'[1]INTERNAL PARAMETERS-2'!W17*VLOOKUP(X$4,'[1]INTERNAL PARAMETERS-1'!$B$5:$J$44,4, FALSE)</f>
        <v>0</v>
      </c>
      <c r="Y17" s="44">
        <f>$F17*'[1]INTERNAL PARAMETERS-2'!X17*VLOOKUP(Y$4,'[1]INTERNAL PARAMETERS-1'!$B$5:$J$44,4, FALSE)</f>
        <v>0</v>
      </c>
      <c r="Z17" s="44">
        <f>$F17*'[1]INTERNAL PARAMETERS-2'!Y17*VLOOKUP(Z$4,'[1]INTERNAL PARAMETERS-1'!$B$5:$J$44,4, FALSE)</f>
        <v>0</v>
      </c>
      <c r="AA17" s="44">
        <f>$F17*'[1]INTERNAL PARAMETERS-2'!Z17*VLOOKUP(AA$4,'[1]INTERNAL PARAMETERS-1'!$B$5:$J$44,4, FALSE)</f>
        <v>0</v>
      </c>
      <c r="AB17" s="44">
        <f>$F17*'[1]INTERNAL PARAMETERS-2'!AA17*VLOOKUP(AB$4,'[1]INTERNAL PARAMETERS-1'!$B$5:$J$44,4, FALSE)</f>
        <v>0</v>
      </c>
      <c r="AC17" s="44">
        <f>$F17*'[1]INTERNAL PARAMETERS-2'!AB17*VLOOKUP(AC$4,'[1]INTERNAL PARAMETERS-1'!$B$5:$J$44,4, FALSE)</f>
        <v>0</v>
      </c>
      <c r="AD17" s="44">
        <f>$F17*'[1]INTERNAL PARAMETERS-2'!AC17*VLOOKUP(AD$4,'[1]INTERNAL PARAMETERS-1'!$B$5:$J$44,4, FALSE)</f>
        <v>0</v>
      </c>
      <c r="AE17" s="44">
        <f>$F17*'[1]INTERNAL PARAMETERS-2'!AD17*VLOOKUP(AE$4,'[1]INTERNAL PARAMETERS-1'!$B$5:$J$44,4, FALSE)</f>
        <v>0</v>
      </c>
      <c r="AF17" s="44">
        <f>$F17*'[1]INTERNAL PARAMETERS-2'!AE17*VLOOKUP(AF$4,'[1]INTERNAL PARAMETERS-1'!$B$5:$J$44,4, FALSE)</f>
        <v>0.62018449660467068</v>
      </c>
      <c r="AG17" s="44">
        <f>$F17*'[1]INTERNAL PARAMETERS-2'!AF17*VLOOKUP(AG$4,'[1]INTERNAL PARAMETERS-1'!$B$5:$J$44,4, FALSE)</f>
        <v>0</v>
      </c>
      <c r="AH17" s="44">
        <f>$F17*'[1]INTERNAL PARAMETERS-2'!AG17*VLOOKUP(AH$4,'[1]INTERNAL PARAMETERS-1'!$B$5:$J$44,4, FALSE)</f>
        <v>0</v>
      </c>
      <c r="AI17" s="44">
        <f>$F17*'[1]INTERNAL PARAMETERS-2'!AH17*VLOOKUP(AI$4,'[1]INTERNAL PARAMETERS-1'!$B$5:$J$44,4, FALSE)</f>
        <v>2.7911161657936803</v>
      </c>
      <c r="AJ17" s="44">
        <f>$F17*'[1]INTERNAL PARAMETERS-2'!AI17*VLOOKUP(AJ$4,'[1]INTERNAL PARAMETERS-1'!$B$5:$J$44,4, FALSE)</f>
        <v>1.5506042070480079</v>
      </c>
      <c r="AK17" s="44">
        <f>$F17*'[1]INTERNAL PARAMETERS-2'!AJ17*VLOOKUP(AK$4,'[1]INTERNAL PARAMETERS-1'!$B$5:$J$44,4, FALSE)</f>
        <v>0</v>
      </c>
      <c r="AL17" s="44">
        <f>$F17*'[1]INTERNAL PARAMETERS-2'!AK17*VLOOKUP(AL$4,'[1]INTERNAL PARAMETERS-1'!$B$5:$J$44,4, FALSE)</f>
        <v>0</v>
      </c>
      <c r="AM17" s="44">
        <f>$F17*'[1]INTERNAL PARAMETERS-2'!AL17*VLOOKUP(AM$4,'[1]INTERNAL PARAMETERS-1'!$B$5:$J$44,4, FALSE)</f>
        <v>0</v>
      </c>
      <c r="AN17" s="44">
        <f>$F17*'[1]INTERNAL PARAMETERS-2'!AM17*VLOOKUP(AN$4,'[1]INTERNAL PARAMETERS-1'!$B$5:$J$44,4, FALSE)</f>
        <v>0</v>
      </c>
      <c r="AO17" s="44">
        <f>$F17*'[1]INTERNAL PARAMETERS-2'!AN17*VLOOKUP(AO$4,'[1]INTERNAL PARAMETERS-1'!$B$5:$J$44,4, FALSE)</f>
        <v>0</v>
      </c>
      <c r="AP17" s="44">
        <f>$F17*'[1]INTERNAL PARAMETERS-2'!AO17*VLOOKUP(AP$4,'[1]INTERNAL PARAMETERS-1'!$B$5:$J$44,4, FALSE)</f>
        <v>0</v>
      </c>
      <c r="AQ17" s="44">
        <f>$F17*'[1]INTERNAL PARAMETERS-2'!AP17*VLOOKUP(AQ$4,'[1]INTERNAL PARAMETERS-1'!$B$5:$J$44,4, FALSE)</f>
        <v>0</v>
      </c>
      <c r="AR17" s="44">
        <f>$F17*'[1]INTERNAL PARAMETERS-2'!AQ17*VLOOKUP(AR$4,'[1]INTERNAL PARAMETERS-1'!$B$5:$J$44,4, FALSE)</f>
        <v>0</v>
      </c>
      <c r="AS17" s="44">
        <f>$F17*'[1]INTERNAL PARAMETERS-2'!AR17*VLOOKUP(AS$4,'[1]INTERNAL PARAMETERS-1'!$B$5:$J$44,4, FALSE)</f>
        <v>0</v>
      </c>
      <c r="AT17" s="43">
        <f>$F17*'[1]INTERNAL PARAMETERS-2'!AS17*VLOOKUP(AT$4,'[1]INTERNAL PARAMETERS-1'!$B$5:$J$44,4, FALSE)</f>
        <v>0</v>
      </c>
      <c r="AU17" s="45">
        <f>$F17*'[1]INTERNAL PARAMETERS-2'!F17*(1-VLOOKUP(G$4,'[1]INTERNAL PARAMETERS-1'!$B$5:$J$44,4, FALSE))</f>
        <v>0</v>
      </c>
      <c r="AV17" s="44">
        <f>$F17*'[1]INTERNAL PARAMETERS-2'!G17*(1-VLOOKUP(H$4,'[1]INTERNAL PARAMETERS-1'!$B$5:$J$44,4, FALSE))</f>
        <v>0</v>
      </c>
      <c r="AW17" s="44">
        <f>$F17*'[1]INTERNAL PARAMETERS-2'!H17*(1-VLOOKUP(I$4,'[1]INTERNAL PARAMETERS-1'!$B$5:$J$44,4, FALSE))</f>
        <v>281.79161278204833</v>
      </c>
      <c r="AX17" s="44">
        <f>$F17*'[1]INTERNAL PARAMETERS-2'!I17*(1-VLOOKUP(J$4,'[1]INTERNAL PARAMETERS-1'!$B$5:$J$44,4, FALSE))</f>
        <v>0</v>
      </c>
      <c r="AY17" s="44">
        <f>$F17*'[1]INTERNAL PARAMETERS-2'!J17*(1-VLOOKUP(K$4,'[1]INTERNAL PARAMETERS-1'!$B$5:$J$44,4, FALSE))</f>
        <v>0</v>
      </c>
      <c r="AZ17" s="44">
        <f>$F17*'[1]INTERNAL PARAMETERS-2'!K17*(1-VLOOKUP(L$4,'[1]INTERNAL PARAMETERS-1'!$B$5:$J$44,4, FALSE))</f>
        <v>0</v>
      </c>
      <c r="BA17" s="44">
        <f>$F17*'[1]INTERNAL PARAMETERS-2'!L17*(1-VLOOKUP(M$4,'[1]INTERNAL PARAMETERS-1'!$B$5:$J$44,4, FALSE))</f>
        <v>103.70421922320745</v>
      </c>
      <c r="BB17" s="44">
        <f>$F17*'[1]INTERNAL PARAMETERS-2'!M17*(1-VLOOKUP(N$4,'[1]INTERNAL PARAMETERS-1'!$B$5:$J$44,4, FALSE))</f>
        <v>29.166892298024933</v>
      </c>
      <c r="BC17" s="44">
        <f>$F17*'[1]INTERNAL PARAMETERS-2'!N17*(1-VLOOKUP(O$4,'[1]INTERNAL PARAMETERS-1'!$B$5:$J$44,4, FALSE))</f>
        <v>159.40185514656983</v>
      </c>
      <c r="BD17" s="44">
        <f>$F17*'[1]INTERNAL PARAMETERS-2'!O17*(1-VLOOKUP(P$4,'[1]INTERNAL PARAMETERS-1'!$B$5:$J$44,4, FALSE))</f>
        <v>26.980456016420806</v>
      </c>
      <c r="BE17" s="44">
        <f>$F17*'[1]INTERNAL PARAMETERS-2'!P17*(1-VLOOKUP(Q$4,'[1]INTERNAL PARAMETERS-1'!$B$5:$J$44,4, FALSE))</f>
        <v>40.625801631550544</v>
      </c>
      <c r="BF17" s="44">
        <f>$F17*'[1]INTERNAL PARAMETERS-2'!Q17*(1-VLOOKUP(R$4,'[1]INTERNAL PARAMETERS-1'!$B$5:$J$44,4, FALSE))</f>
        <v>0</v>
      </c>
      <c r="BG17" s="44">
        <f>$F17*'[1]INTERNAL PARAMETERS-2'!R17*(1-VLOOKUP(S$4,'[1]INTERNAL PARAMETERS-1'!$B$5:$J$44,4, FALSE))</f>
        <v>80.878770589179808</v>
      </c>
      <c r="BH17" s="44">
        <f>$F17*'[1]INTERNAL PARAMETERS-2'!S17*(1-VLOOKUP(T$4,'[1]INTERNAL PARAMETERS-1'!$B$5:$J$44,4, FALSE))</f>
        <v>3.9075483355575198</v>
      </c>
      <c r="BI17" s="44">
        <f>$F17*'[1]INTERNAL PARAMETERS-2'!T17*(1-VLOOKUP(U$4,'[1]INTERNAL PARAMETERS-1'!$B$5:$J$44,4, FALSE))</f>
        <v>2.9771143285605497</v>
      </c>
      <c r="BJ17" s="44">
        <f>$F17*'[1]INTERNAL PARAMETERS-2'!U17*(1-VLOOKUP(V$4,'[1]INTERNAL PARAMETERS-1'!$B$5:$J$44,4, FALSE))</f>
        <v>42.703591253819788</v>
      </c>
      <c r="BK17" s="44">
        <f>$F17*'[1]INTERNAL PARAMETERS-2'!V17*(1-VLOOKUP(W$4,'[1]INTERNAL PARAMETERS-1'!$B$5:$J$44,4, FALSE))</f>
        <v>38.144777714059195</v>
      </c>
      <c r="BL17" s="44">
        <f>$F17*'[1]INTERNAL PARAMETERS-2'!W17*(1-VLOOKUP(X$4,'[1]INTERNAL PARAMETERS-1'!$B$5:$J$44,4, FALSE))</f>
        <v>49.619334625536254</v>
      </c>
      <c r="BM17" s="44">
        <f>$F17*'[1]INTERNAL PARAMETERS-2'!X17*(1-VLOOKUP(Y$4,'[1]INTERNAL PARAMETERS-1'!$B$5:$J$44,4, FALSE))</f>
        <v>44.657286790553563</v>
      </c>
      <c r="BN17" s="44">
        <f>$F17*'[1]INTERNAL PARAMETERS-2'!Y17*(1-VLOOKUP(Z$4,'[1]INTERNAL PARAMETERS-1'!$B$5:$J$44,4, FALSE))</f>
        <v>58.922959867824311</v>
      </c>
      <c r="BO17" s="44">
        <f>$F17*'[1]INTERNAL PARAMETERS-2'!Z17*(1-VLOOKUP(AA$4,'[1]INTERNAL PARAMETERS-1'!$B$5:$J$44,4, FALSE))</f>
        <v>41.556078376457549</v>
      </c>
      <c r="BP17" s="44">
        <f>$F17*'[1]INTERNAL PARAMETERS-2'!AA17*(1-VLOOKUP(AB$4,'[1]INTERNAL PARAMETERS-1'!$B$5:$J$44,4, FALSE))</f>
        <v>26.360271519816134</v>
      </c>
      <c r="BQ17" s="44">
        <f>$F17*'[1]INTERNAL PARAMETERS-2'!AB17*(1-VLOOKUP(AC$4,'[1]INTERNAL PARAMETERS-1'!$B$5:$J$44,4, FALSE))</f>
        <v>210.26170173085174</v>
      </c>
      <c r="BR17" s="44">
        <f>$F17*'[1]INTERNAL PARAMETERS-2'!AC17*(1-VLOOKUP(AD$4,'[1]INTERNAL PARAMETERS-1'!$B$5:$J$44,4, FALSE))</f>
        <v>11.164321697638391</v>
      </c>
      <c r="BS17" s="44">
        <f>$F17*'[1]INTERNAL PARAMETERS-2'!AD17*(1-VLOOKUP(AE$4,'[1]INTERNAL PARAMETERS-1'!$B$5:$J$44,4, FALSE))</f>
        <v>7.1328365386353694</v>
      </c>
      <c r="BT17" s="44">
        <f>$F17*'[1]INTERNAL PARAMETERS-2'!AE17*(1-VLOOKUP(AF$4,'[1]INTERNAL PARAMETERS-1'!$B$5:$J$44,4, FALSE))</f>
        <v>0</v>
      </c>
      <c r="BU17" s="44">
        <f>$F17*'[1]INTERNAL PARAMETERS-2'!AF17*(1-VLOOKUP(AG$4,'[1]INTERNAL PARAMETERS-1'!$B$5:$J$44,4, FALSE))</f>
        <v>0</v>
      </c>
      <c r="BV17" s="44">
        <f>$F17*'[1]INTERNAL PARAMETERS-2'!AG17*(1-VLOOKUP(AH$4,'[1]INTERNAL PARAMETERS-1'!$B$5:$J$44,4, FALSE))</f>
        <v>0</v>
      </c>
      <c r="BW17" s="44">
        <f>$F17*'[1]INTERNAL PARAMETERS-2'!AH17*(1-VLOOKUP(AI$4,'[1]INTERNAL PARAMETERS-1'!$B$5:$J$44,4, FALSE))</f>
        <v>0</v>
      </c>
      <c r="BX17" s="44">
        <f>$F17*'[1]INTERNAL PARAMETERS-2'!AI17*(1-VLOOKUP(AJ$4,'[1]INTERNAL PARAMETERS-1'!$B$5:$J$44,4, FALSE))</f>
        <v>0</v>
      </c>
      <c r="BY17" s="44">
        <f>$F17*'[1]INTERNAL PARAMETERS-2'!AJ17*(1-VLOOKUP(AK$4,'[1]INTERNAL PARAMETERS-1'!$B$5:$J$44,4, FALSE))</f>
        <v>0</v>
      </c>
      <c r="BZ17" s="44">
        <f>$F17*'[1]INTERNAL PARAMETERS-2'!AK17*(1-VLOOKUP(AL$4,'[1]INTERNAL PARAMETERS-1'!$B$5:$J$44,4, FALSE))</f>
        <v>4.6518126211440238</v>
      </c>
      <c r="CA17" s="44">
        <f>$F17*'[1]INTERNAL PARAMETERS-2'!AL17*(1-VLOOKUP(AM$4,'[1]INTERNAL PARAMETERS-1'!$B$5:$J$44,4, FALSE))</f>
        <v>19.227434981180764</v>
      </c>
      <c r="CB17" s="44">
        <f>$F17*'[1]INTERNAL PARAMETERS-2'!AM17*(1-VLOOKUP(AN$4,'[1]INTERNAL PARAMETERS-1'!$B$5:$J$44,4, FALSE))</f>
        <v>5.2719971177486951</v>
      </c>
      <c r="CC17" s="44">
        <f>$F17*'[1]INTERNAL PARAMETERS-2'!AN17*(1-VLOOKUP(AO$4,'[1]INTERNAL PARAMETERS-1'!$B$5:$J$44,4, FALSE))</f>
        <v>14.885714608339079</v>
      </c>
      <c r="CD17" s="44">
        <f>$F17*'[1]INTERNAL PARAMETERS-2'!AO17*(1-VLOOKUP(AP$4,'[1]INTERNAL PARAMETERS-1'!$B$5:$J$44,4, FALSE))</f>
        <v>55.511516239889616</v>
      </c>
      <c r="CE17" s="44">
        <f>$F17*'[1]INTERNAL PARAMETERS-2'!AP17*(1-VLOOKUP(AQ$4,'[1]INTERNAL PARAMETERS-1'!$B$5:$J$44,4, FALSE))</f>
        <v>7.1328365386353694</v>
      </c>
      <c r="CF17" s="44">
        <f>$F17*'[1]INTERNAL PARAMETERS-2'!AQ17*(1-VLOOKUP(AR$4,'[1]INTERNAL PARAMETERS-1'!$B$5:$J$44,4, FALSE))</f>
        <v>0</v>
      </c>
      <c r="CG17" s="44">
        <f>$F17*'[1]INTERNAL PARAMETERS-2'!AR17*(1-VLOOKUP(AS$4,'[1]INTERNAL PARAMETERS-1'!$B$5:$J$44,4, FALSE))</f>
        <v>0</v>
      </c>
      <c r="CH17" s="43">
        <f>$F17*'[1]INTERNAL PARAMETERS-2'!AS17*(1-VLOOKUP(AT$4,'[1]INTERNAL PARAMETERS-1'!$B$5:$J$44,4, FALSE))</f>
        <v>0</v>
      </c>
      <c r="CI17" s="42">
        <f t="shared" si="0"/>
        <v>1429.6550773807544</v>
      </c>
    </row>
    <row r="18" spans="3:87" x14ac:dyDescent="0.5">
      <c r="C18" s="27" t="s">
        <v>5</v>
      </c>
      <c r="D18" s="26" t="s">
        <v>81</v>
      </c>
      <c r="E18" s="26" t="s">
        <v>67</v>
      </c>
      <c r="F18" s="124">
        <f>OVERALL2021!AI18</f>
        <v>661.97034975695578</v>
      </c>
      <c r="G18" s="45">
        <f>$F18*'[1]INTERNAL PARAMETERS-2'!F18*VLOOKUP(G$4,'[1]INTERNAL PARAMETERS-1'!$B$5:$J$44,4, FALSE)</f>
        <v>8.6388454583982242</v>
      </c>
      <c r="H18" s="44">
        <f>$F18*'[1]INTERNAL PARAMETERS-2'!G18*VLOOKUP(H$4,'[1]INTERNAL PARAMETERS-1'!$B$5:$J$44,4, FALSE)</f>
        <v>4.0652923119274167</v>
      </c>
      <c r="I18" s="44">
        <f>$F18*'[1]INTERNAL PARAMETERS-2'!H18*VLOOKUP(I$4,'[1]INTERNAL PARAMETERS-1'!$B$5:$J$44,4, FALSE)</f>
        <v>6.8877253626309027</v>
      </c>
      <c r="J18" s="44">
        <f>$F18*'[1]INTERNAL PARAMETERS-2'!I18*VLOOKUP(J$4,'[1]INTERNAL PARAMETERS-1'!$B$5:$J$44,4, FALSE)</f>
        <v>0</v>
      </c>
      <c r="K18" s="44">
        <f>$F18*'[1]INTERNAL PARAMETERS-2'!J18*VLOOKUP(K$4,'[1]INTERNAL PARAMETERS-1'!$B$5:$J$44,4, FALSE)</f>
        <v>0.16939821250280498</v>
      </c>
      <c r="L18" s="44">
        <f>$F18*'[1]INTERNAL PARAMETERS-2'!K18*VLOOKUP(L$4,'[1]INTERNAL PARAMETERS-1'!$B$5:$J$44,4, FALSE)</f>
        <v>0</v>
      </c>
      <c r="M18" s="44">
        <f>$F18*'[1]INTERNAL PARAMETERS-2'!L18*VLOOKUP(M$4,'[1]INTERNAL PARAMETERS-1'!$B$5:$J$44,4, FALSE)</f>
        <v>2.862667608561714</v>
      </c>
      <c r="N18" s="44">
        <f>$F18*'[1]INTERNAL PARAMETERS-2'!M18*VLOOKUP(N$4,'[1]INTERNAL PARAMETERS-1'!$B$5:$J$44,4, FALSE)</f>
        <v>0.94857703238772739</v>
      </c>
      <c r="O18" s="44">
        <f>$F18*'[1]INTERNAL PARAMETERS-2'!N18*VLOOKUP(O$4,'[1]INTERNAL PARAMETERS-1'!$B$5:$J$44,4, FALSE)</f>
        <v>0</v>
      </c>
      <c r="P18" s="44">
        <f>$F18*'[1]INTERNAL PARAMETERS-2'!O18*VLOOKUP(P$4,'[1]INTERNAL PARAMETERS-1'!$B$5:$J$44,4, FALSE)</f>
        <v>0</v>
      </c>
      <c r="Q18" s="44">
        <f>$F18*'[1]INTERNAL PARAMETERS-2'!P18*VLOOKUP(Q$4,'[1]INTERNAL PARAMETERS-1'!$B$5:$J$44,4, FALSE)</f>
        <v>0</v>
      </c>
      <c r="R18" s="44">
        <f>$F18*'[1]INTERNAL PARAMETERS-2'!Q18*VLOOKUP(R$4,'[1]INTERNAL PARAMETERS-1'!$B$5:$J$44,4, FALSE)</f>
        <v>0.16939821250280498</v>
      </c>
      <c r="S18" s="44">
        <f>$F18*'[1]INTERNAL PARAMETERS-2'!R18*VLOOKUP(S$4,'[1]INTERNAL PARAMETERS-1'!$B$5:$J$44,4, FALSE)</f>
        <v>1.7256838850779106</v>
      </c>
      <c r="T18" s="44">
        <f>$F18*'[1]INTERNAL PARAMETERS-2'!S18*VLOOKUP(T$4,'[1]INTERNAL PARAMETERS-1'!$B$5:$J$44,4, FALSE)</f>
        <v>0.20326461559637085</v>
      </c>
      <c r="U18" s="44">
        <f>$F18*'[1]INTERNAL PARAMETERS-2'!T18*VLOOKUP(U$4,'[1]INTERNAL PARAMETERS-1'!$B$5:$J$44,4, FALSE)</f>
        <v>0.16938497309580985</v>
      </c>
      <c r="V18" s="44">
        <f>$F18*'[1]INTERNAL PARAMETERS-2'!U18*VLOOKUP(V$4,'[1]INTERNAL PARAMETERS-1'!$B$5:$J$44,4, FALSE)</f>
        <v>2.7695019015369193</v>
      </c>
      <c r="W18" s="44">
        <f>$F18*'[1]INTERNAL PARAMETERS-2'!V18*VLOOKUP(W$4,'[1]INTERNAL PARAMETERS-1'!$B$5:$J$44,4, FALSE)</f>
        <v>0</v>
      </c>
      <c r="X18" s="44">
        <f>$F18*'[1]INTERNAL PARAMETERS-2'!W18*VLOOKUP(X$4,'[1]INTERNAL PARAMETERS-1'!$B$5:$J$44,4, FALSE)</f>
        <v>0</v>
      </c>
      <c r="Y18" s="44">
        <f>$F18*'[1]INTERNAL PARAMETERS-2'!X18*VLOOKUP(Y$4,'[1]INTERNAL PARAMETERS-1'!$B$5:$J$44,4, FALSE)</f>
        <v>0</v>
      </c>
      <c r="Z18" s="44">
        <f>$F18*'[1]INTERNAL PARAMETERS-2'!Y18*VLOOKUP(Z$4,'[1]INTERNAL PARAMETERS-1'!$B$5:$J$44,4, FALSE)</f>
        <v>0</v>
      </c>
      <c r="AA18" s="44">
        <f>$F18*'[1]INTERNAL PARAMETERS-2'!Z18*VLOOKUP(AA$4,'[1]INTERNAL PARAMETERS-1'!$B$5:$J$44,4, FALSE)</f>
        <v>0</v>
      </c>
      <c r="AB18" s="44">
        <f>$F18*'[1]INTERNAL PARAMETERS-2'!AA18*VLOOKUP(AB$4,'[1]INTERNAL PARAMETERS-1'!$B$5:$J$44,4, FALSE)</f>
        <v>0</v>
      </c>
      <c r="AC18" s="44">
        <f>$F18*'[1]INTERNAL PARAMETERS-2'!AB18*VLOOKUP(AC$4,'[1]INTERNAL PARAMETERS-1'!$B$5:$J$44,4, FALSE)</f>
        <v>0</v>
      </c>
      <c r="AD18" s="44">
        <f>$F18*'[1]INTERNAL PARAMETERS-2'!AC18*VLOOKUP(AD$4,'[1]INTERNAL PARAMETERS-1'!$B$5:$J$44,4, FALSE)</f>
        <v>0</v>
      </c>
      <c r="AE18" s="44">
        <f>$F18*'[1]INTERNAL PARAMETERS-2'!AD18*VLOOKUP(AE$4,'[1]INTERNAL PARAMETERS-1'!$B$5:$J$44,4, FALSE)</f>
        <v>0</v>
      </c>
      <c r="AF18" s="44">
        <f>$F18*'[1]INTERNAL PARAMETERS-2'!AE18*VLOOKUP(AF$4,'[1]INTERNAL PARAMETERS-1'!$B$5:$J$44,4, FALSE)</f>
        <v>0.33879642500560997</v>
      </c>
      <c r="AG18" s="44">
        <f>$F18*'[1]INTERNAL PARAMETERS-2'!AF18*VLOOKUP(AG$4,'[1]INTERNAL PARAMETERS-1'!$B$5:$J$44,4, FALSE)</f>
        <v>0</v>
      </c>
      <c r="AH18" s="44">
        <f>$F18*'[1]INTERNAL PARAMETERS-2'!AG18*VLOOKUP(AH$4,'[1]INTERNAL PARAMETERS-1'!$B$5:$J$44,4, FALSE)</f>
        <v>0</v>
      </c>
      <c r="AI18" s="44">
        <f>$F18*'[1]INTERNAL PARAMETERS-2'!AH18*VLOOKUP(AI$4,'[1]INTERNAL PARAMETERS-1'!$B$5:$J$44,4, FALSE)</f>
        <v>0.67752665297624426</v>
      </c>
      <c r="AJ18" s="44">
        <f>$F18*'[1]INTERNAL PARAMETERS-2'!AI18*VLOOKUP(AJ$4,'[1]INTERNAL PARAMETERS-1'!$B$5:$J$44,4, FALSE)</f>
        <v>0.50819463750841498</v>
      </c>
      <c r="AK18" s="44">
        <f>$F18*'[1]INTERNAL PARAMETERS-2'!AJ18*VLOOKUP(AK$4,'[1]INTERNAL PARAMETERS-1'!$B$5:$J$44,4, FALSE)</f>
        <v>0.33879642500560997</v>
      </c>
      <c r="AL18" s="44">
        <f>$F18*'[1]INTERNAL PARAMETERS-2'!AK18*VLOOKUP(AL$4,'[1]INTERNAL PARAMETERS-1'!$B$5:$J$44,4, FALSE)</f>
        <v>0</v>
      </c>
      <c r="AM18" s="44">
        <f>$F18*'[1]INTERNAL PARAMETERS-2'!AL18*VLOOKUP(AM$4,'[1]INTERNAL PARAMETERS-1'!$B$5:$J$44,4, FALSE)</f>
        <v>0</v>
      </c>
      <c r="AN18" s="44">
        <f>$F18*'[1]INTERNAL PARAMETERS-2'!AM18*VLOOKUP(AN$4,'[1]INTERNAL PARAMETERS-1'!$B$5:$J$44,4, FALSE)</f>
        <v>0</v>
      </c>
      <c r="AO18" s="44">
        <f>$F18*'[1]INTERNAL PARAMETERS-2'!AN18*VLOOKUP(AO$4,'[1]INTERNAL PARAMETERS-1'!$B$5:$J$44,4, FALSE)</f>
        <v>0</v>
      </c>
      <c r="AP18" s="44">
        <f>$F18*'[1]INTERNAL PARAMETERS-2'!AO18*VLOOKUP(AP$4,'[1]INTERNAL PARAMETERS-1'!$B$5:$J$44,4, FALSE)</f>
        <v>0</v>
      </c>
      <c r="AQ18" s="44">
        <f>$F18*'[1]INTERNAL PARAMETERS-2'!AP18*VLOOKUP(AQ$4,'[1]INTERNAL PARAMETERS-1'!$B$5:$J$44,4, FALSE)</f>
        <v>0</v>
      </c>
      <c r="AR18" s="44">
        <f>$F18*'[1]INTERNAL PARAMETERS-2'!AQ18*VLOOKUP(AR$4,'[1]INTERNAL PARAMETERS-1'!$B$5:$J$44,4, FALSE)</f>
        <v>0</v>
      </c>
      <c r="AS18" s="44">
        <f>$F18*'[1]INTERNAL PARAMETERS-2'!AR18*VLOOKUP(AS$4,'[1]INTERNAL PARAMETERS-1'!$B$5:$J$44,4, FALSE)</f>
        <v>0</v>
      </c>
      <c r="AT18" s="43">
        <f>$F18*'[1]INTERNAL PARAMETERS-2'!AS18*VLOOKUP(AT$4,'[1]INTERNAL PARAMETERS-1'!$B$5:$J$44,4, FALSE)</f>
        <v>0</v>
      </c>
      <c r="AU18" s="45">
        <f>$F18*'[1]INTERNAL PARAMETERS-2'!F18*(1-VLOOKUP(G$4,'[1]INTERNAL PARAMETERS-1'!$B$5:$J$44,4, FALSE))</f>
        <v>0</v>
      </c>
      <c r="AV18" s="44">
        <f>$F18*'[1]INTERNAL PARAMETERS-2'!G18*(1-VLOOKUP(H$4,'[1]INTERNAL PARAMETERS-1'!$B$5:$J$44,4, FALSE))</f>
        <v>0</v>
      </c>
      <c r="AW18" s="44">
        <f>$F18*'[1]INTERNAL PARAMETERS-2'!H18*(1-VLOOKUP(I$4,'[1]INTERNAL PARAMETERS-1'!$B$5:$J$44,4, FALSE))</f>
        <v>130.86678188998715</v>
      </c>
      <c r="AX18" s="44">
        <f>$F18*'[1]INTERNAL PARAMETERS-2'!I18*(1-VLOOKUP(J$4,'[1]INTERNAL PARAMETERS-1'!$B$5:$J$44,4, FALSE))</f>
        <v>0</v>
      </c>
      <c r="AY18" s="44">
        <f>$F18*'[1]INTERNAL PARAMETERS-2'!J18*(1-VLOOKUP(K$4,'[1]INTERNAL PARAMETERS-1'!$B$5:$J$44,4, FALSE))</f>
        <v>0</v>
      </c>
      <c r="AZ18" s="44">
        <f>$F18*'[1]INTERNAL PARAMETERS-2'!K18*(1-VLOOKUP(L$4,'[1]INTERNAL PARAMETERS-1'!$B$5:$J$44,4, FALSE))</f>
        <v>0</v>
      </c>
      <c r="BA18" s="44">
        <f>$F18*'[1]INTERNAL PARAMETERS-2'!L18*(1-VLOOKUP(M$4,'[1]INTERNAL PARAMETERS-1'!$B$5:$J$44,4, FALSE))</f>
        <v>54.390684562672561</v>
      </c>
      <c r="BB18" s="44">
        <f>$F18*'[1]INTERNAL PARAMETERS-2'!M18*(1-VLOOKUP(N$4,'[1]INTERNAL PARAMETERS-1'!$B$5:$J$44,4, FALSE))</f>
        <v>18.02296361536682</v>
      </c>
      <c r="BC18" s="44">
        <f>$F18*'[1]INTERNAL PARAMETERS-2'!N18*(1-VLOOKUP(O$4,'[1]INTERNAL PARAMETERS-1'!$B$5:$J$44,4, FALSE))</f>
        <v>80.459517146384073</v>
      </c>
      <c r="BD18" s="44">
        <f>$F18*'[1]INTERNAL PARAMETERS-2'!O18*(1-VLOOKUP(P$4,'[1]INTERNAL PARAMETERS-1'!$B$5:$J$44,4, FALSE))</f>
        <v>15.07558035129496</v>
      </c>
      <c r="BE18" s="44">
        <f>$F18*'[1]INTERNAL PARAMETERS-2'!P18*(1-VLOOKUP(Q$4,'[1]INTERNAL PARAMETERS-1'!$B$5:$J$44,4, FALSE))</f>
        <v>18.124549585240523</v>
      </c>
      <c r="BF18" s="44">
        <f>$F18*'[1]INTERNAL PARAMETERS-2'!Q18*(1-VLOOKUP(R$4,'[1]INTERNAL PARAMETERS-1'!$B$5:$J$44,4, FALSE))</f>
        <v>0</v>
      </c>
      <c r="BG18" s="44">
        <f>$F18*'[1]INTERNAL PARAMETERS-2'!R18*(1-VLOOKUP(S$4,'[1]INTERNAL PARAMETERS-1'!$B$5:$J$44,4, FALSE))</f>
        <v>32.787993816480295</v>
      </c>
      <c r="BH18" s="44">
        <f>$F18*'[1]INTERNAL PARAMETERS-2'!S18*(1-VLOOKUP(T$4,'[1]INTERNAL PARAMETERS-1'!$B$5:$J$44,4, FALSE))</f>
        <v>1.8293815403673375</v>
      </c>
      <c r="BI18" s="44">
        <f>$F18*'[1]INTERNAL PARAMETERS-2'!T18*(1-VLOOKUP(U$4,'[1]INTERNAL PARAMETERS-1'!$B$5:$J$44,4, FALSE))</f>
        <v>0.67753989238323942</v>
      </c>
      <c r="BJ18" s="44">
        <f>$F18*'[1]INTERNAL PARAMETERS-2'!U18*(1-VLOOKUP(V$4,'[1]INTERNAL PARAMETERS-1'!$B$5:$J$44,4, FALSE))</f>
        <v>15.693844108709211</v>
      </c>
      <c r="BK18" s="44">
        <f>$F18*'[1]INTERNAL PARAMETERS-2'!V18*(1-VLOOKUP(W$4,'[1]INTERNAL PARAMETERS-1'!$B$5:$J$44,4, FALSE))</f>
        <v>14.398053698318716</v>
      </c>
      <c r="BL18" s="44">
        <f>$F18*'[1]INTERNAL PARAMETERS-2'!W18*(1-VLOOKUP(X$4,'[1]INTERNAL PARAMETERS-1'!$B$5:$J$44,4, FALSE))</f>
        <v>27.949116334123403</v>
      </c>
      <c r="BM18" s="44">
        <f>$F18*'[1]INTERNAL PARAMETERS-2'!X18*(1-VLOOKUP(Y$4,'[1]INTERNAL PARAMETERS-1'!$B$5:$J$44,4, FALSE))</f>
        <v>18.971540647754548</v>
      </c>
      <c r="BN18" s="44">
        <f>$F18*'[1]INTERNAL PARAMETERS-2'!Y18*(1-VLOOKUP(Z$4,'[1]INTERNAL PARAMETERS-1'!$B$5:$J$44,4, FALSE))</f>
        <v>27.779718121620601</v>
      </c>
      <c r="BO18" s="44">
        <f>$F18*'[1]INTERNAL PARAMETERS-2'!Z18*(1-VLOOKUP(AA$4,'[1]INTERNAL PARAMETERS-1'!$B$5:$J$44,4, FALSE))</f>
        <v>19.31027087572518</v>
      </c>
      <c r="BP18" s="44">
        <f>$F18*'[1]INTERNAL PARAMETERS-2'!AA18*(1-VLOOKUP(AB$4,'[1]INTERNAL PARAMETERS-1'!$B$5:$J$44,4, FALSE))</f>
        <v>6.9449295304051502</v>
      </c>
      <c r="BQ18" s="44">
        <f>$F18*'[1]INTERNAL PARAMETERS-2'!AB18*(1-VLOOKUP(AC$4,'[1]INTERNAL PARAMETERS-1'!$B$5:$J$44,4, FALSE))</f>
        <v>93.333053129212516</v>
      </c>
      <c r="BR18" s="44">
        <f>$F18*'[1]INTERNAL PARAMETERS-2'!AC18*(1-VLOOKUP(AD$4,'[1]INTERNAL PARAMETERS-1'!$B$5:$J$44,4, FALSE))</f>
        <v>5.4204118149148819</v>
      </c>
      <c r="BS18" s="44">
        <f>$F18*'[1]INTERNAL PARAMETERS-2'!AD18*(1-VLOOKUP(AE$4,'[1]INTERNAL PARAMETERS-1'!$B$5:$J$44,4, FALSE))</f>
        <v>2.3714425809693185</v>
      </c>
      <c r="BT18" s="44">
        <f>$F18*'[1]INTERNAL PARAMETERS-2'!AE18*(1-VLOOKUP(AF$4,'[1]INTERNAL PARAMETERS-1'!$B$5:$J$44,4, FALSE))</f>
        <v>0</v>
      </c>
      <c r="BU18" s="44">
        <f>$F18*'[1]INTERNAL PARAMETERS-2'!AF18*(1-VLOOKUP(AG$4,'[1]INTERNAL PARAMETERS-1'!$B$5:$J$44,4, FALSE))</f>
        <v>0</v>
      </c>
      <c r="BV18" s="44">
        <f>$F18*'[1]INTERNAL PARAMETERS-2'!AG18*(1-VLOOKUP(AH$4,'[1]INTERNAL PARAMETERS-1'!$B$5:$J$44,4, FALSE))</f>
        <v>0</v>
      </c>
      <c r="BW18" s="44">
        <f>$F18*'[1]INTERNAL PARAMETERS-2'!AH18*(1-VLOOKUP(AI$4,'[1]INTERNAL PARAMETERS-1'!$B$5:$J$44,4, FALSE))</f>
        <v>0</v>
      </c>
      <c r="BX18" s="44">
        <f>$F18*'[1]INTERNAL PARAMETERS-2'!AI18*(1-VLOOKUP(AJ$4,'[1]INTERNAL PARAMETERS-1'!$B$5:$J$44,4, FALSE))</f>
        <v>0</v>
      </c>
      <c r="BY18" s="44">
        <f>$F18*'[1]INTERNAL PARAMETERS-2'!AJ18*(1-VLOOKUP(AK$4,'[1]INTERNAL PARAMETERS-1'!$B$5:$J$44,4, FALSE))</f>
        <v>0</v>
      </c>
      <c r="BZ18" s="44">
        <f>$F18*'[1]INTERNAL PARAMETERS-2'!AK18*(1-VLOOKUP(AL$4,'[1]INTERNAL PARAMETERS-1'!$B$5:$J$44,4, FALSE))</f>
        <v>1.1857212904846592</v>
      </c>
      <c r="CA18" s="44">
        <f>$F18*'[1]INTERNAL PARAMETERS-2'!AL18*(1-VLOOKUP(AM$4,'[1]INTERNAL PARAMETERS-1'!$B$5:$J$44,4, FALSE))</f>
        <v>7.4531241679135647</v>
      </c>
      <c r="CB18" s="44">
        <f>$F18*'[1]INTERNAL PARAMETERS-2'!AM18*(1-VLOOKUP(AN$4,'[1]INTERNAL PARAMETERS-1'!$B$5:$J$44,4, FALSE))</f>
        <v>1.1857212904846592</v>
      </c>
      <c r="CC18" s="44">
        <f>$F18*'[1]INTERNAL PARAMETERS-2'!AN18*(1-VLOOKUP(AO$4,'[1]INTERNAL PARAMETERS-1'!$B$5:$J$44,4, FALSE))</f>
        <v>7.4531241679135647</v>
      </c>
      <c r="CD18" s="44">
        <f>$F18*'[1]INTERNAL PARAMETERS-2'!AO18*(1-VLOOKUP(AP$4,'[1]INTERNAL PARAMETERS-1'!$B$5:$J$44,4, FALSE))</f>
        <v>25.238877328148476</v>
      </c>
      <c r="CE18" s="44">
        <f>$F18*'[1]INTERNAL PARAMETERS-2'!AP18*(1-VLOOKUP(AQ$4,'[1]INTERNAL PARAMETERS-1'!$B$5:$J$44,4, FALSE))</f>
        <v>4.2346905244302215</v>
      </c>
      <c r="CF18" s="44">
        <f>$F18*'[1]INTERNAL PARAMETERS-2'!AQ18*(1-VLOOKUP(AR$4,'[1]INTERNAL PARAMETERS-1'!$B$5:$J$44,4, FALSE))</f>
        <v>0.16939821250280498</v>
      </c>
      <c r="CG18" s="44">
        <f>$F18*'[1]INTERNAL PARAMETERS-2'!AR18*(1-VLOOKUP(AS$4,'[1]INTERNAL PARAMETERS-1'!$B$5:$J$44,4, FALSE))</f>
        <v>0.16939821250280498</v>
      </c>
      <c r="CH18" s="43">
        <f>$F18*'[1]INTERNAL PARAMETERS-2'!AS18*(1-VLOOKUP(AT$4,'[1]INTERNAL PARAMETERS-1'!$B$5:$J$44,4, FALSE))</f>
        <v>0</v>
      </c>
      <c r="CI18" s="42">
        <f t="shared" si="0"/>
        <v>661.97048215102575</v>
      </c>
    </row>
    <row r="19" spans="3:87" x14ac:dyDescent="0.5">
      <c r="C19" s="27" t="s">
        <v>5</v>
      </c>
      <c r="D19" s="26" t="s">
        <v>81</v>
      </c>
      <c r="E19" s="26" t="s">
        <v>66</v>
      </c>
      <c r="F19" s="124">
        <f>OVERALL2021!AI19</f>
        <v>395.80910523008362</v>
      </c>
      <c r="G19" s="45">
        <f>$F19*'[1]INTERNAL PARAMETERS-2'!F19*VLOOKUP(G$4,'[1]INTERNAL PARAMETERS-1'!$B$5:$J$44,4, FALSE)</f>
        <v>2.1700234194239334</v>
      </c>
      <c r="H19" s="44">
        <f>$F19*'[1]INTERNAL PARAMETERS-2'!G19*VLOOKUP(H$4,'[1]INTERNAL PARAMETERS-1'!$B$5:$J$44,4, FALSE)</f>
        <v>1.410505327397926</v>
      </c>
      <c r="I19" s="44">
        <f>$F19*'[1]INTERNAL PARAMETERS-2'!H19*VLOOKUP(I$4,'[1]INTERNAL PARAMETERS-1'!$B$5:$J$44,4, FALSE)</f>
        <v>4.1856575392618209</v>
      </c>
      <c r="J19" s="44">
        <f>$F19*'[1]INTERNAL PARAMETERS-2'!I19*VLOOKUP(J$4,'[1]INTERNAL PARAMETERS-1'!$B$5:$J$44,4, FALSE)</f>
        <v>0</v>
      </c>
      <c r="K19" s="44">
        <f>$F19*'[1]INTERNAL PARAMETERS-2'!J19*VLOOKUP(K$4,'[1]INTERNAL PARAMETERS-1'!$B$5:$J$44,4, FALSE)</f>
        <v>0</v>
      </c>
      <c r="L19" s="44">
        <f>$F19*'[1]INTERNAL PARAMETERS-2'!K19*VLOOKUP(L$4,'[1]INTERNAL PARAMETERS-1'!$B$5:$J$44,4, FALSE)</f>
        <v>0</v>
      </c>
      <c r="M19" s="44">
        <f>$F19*'[1]INTERNAL PARAMETERS-2'!L19*VLOOKUP(M$4,'[1]INTERNAL PARAMETERS-1'!$B$5:$J$44,4, FALSE)</f>
        <v>2.3544566091424697</v>
      </c>
      <c r="N19" s="44">
        <f>$F19*'[1]INTERNAL PARAMETERS-2'!M19*VLOOKUP(N$4,'[1]INTERNAL PARAMETERS-1'!$B$5:$J$44,4, FALSE)</f>
        <v>0.46655206660785647</v>
      </c>
      <c r="O19" s="44">
        <f>$F19*'[1]INTERNAL PARAMETERS-2'!N19*VLOOKUP(O$4,'[1]INTERNAL PARAMETERS-1'!$B$5:$J$44,4, FALSE)</f>
        <v>0</v>
      </c>
      <c r="P19" s="44">
        <f>$F19*'[1]INTERNAL PARAMETERS-2'!O19*VLOOKUP(P$4,'[1]INTERNAL PARAMETERS-1'!$B$5:$J$44,4, FALSE)</f>
        <v>0</v>
      </c>
      <c r="Q19" s="44">
        <f>$F19*'[1]INTERNAL PARAMETERS-2'!P19*VLOOKUP(Q$4,'[1]INTERNAL PARAMETERS-1'!$B$5:$J$44,4, FALSE)</f>
        <v>0</v>
      </c>
      <c r="R19" s="44">
        <f>$F19*'[1]INTERNAL PARAMETERS-2'!Q19*VLOOKUP(R$4,'[1]INTERNAL PARAMETERS-1'!$B$5:$J$44,4, FALSE)</f>
        <v>0</v>
      </c>
      <c r="S19" s="44">
        <f>$F19*'[1]INTERNAL PARAMETERS-2'!R19*VLOOKUP(S$4,'[1]INTERNAL PARAMETERS-1'!$B$5:$J$44,4, FALSE)</f>
        <v>0.95725838386237894</v>
      </c>
      <c r="T19" s="44">
        <f>$F19*'[1]INTERNAL PARAMETERS-2'!S19*VLOOKUP(T$4,'[1]INTERNAL PARAMETERS-1'!$B$5:$J$44,4, FALSE)</f>
        <v>0.13020140516543599</v>
      </c>
      <c r="U19" s="44">
        <f>$F19*'[1]INTERNAL PARAMETERS-2'!T19*VLOOKUP(U$4,'[1]INTERNAL PARAMETERS-1'!$B$5:$J$44,4, FALSE)</f>
        <v>4.3396510297426368E-2</v>
      </c>
      <c r="V19" s="44">
        <f>$F19*'[1]INTERNAL PARAMETERS-2'!U19*VLOOKUP(V$4,'[1]INTERNAL PARAMETERS-1'!$B$5:$J$44,4, FALSE)</f>
        <v>1.8553551807660169</v>
      </c>
      <c r="W19" s="44">
        <f>$F19*'[1]INTERNAL PARAMETERS-2'!V19*VLOOKUP(W$4,'[1]INTERNAL PARAMETERS-1'!$B$5:$J$44,4, FALSE)</f>
        <v>0</v>
      </c>
      <c r="X19" s="44">
        <f>$F19*'[1]INTERNAL PARAMETERS-2'!W19*VLOOKUP(X$4,'[1]INTERNAL PARAMETERS-1'!$B$5:$J$44,4, FALSE)</f>
        <v>0</v>
      </c>
      <c r="Y19" s="44">
        <f>$F19*'[1]INTERNAL PARAMETERS-2'!X19*VLOOKUP(Y$4,'[1]INTERNAL PARAMETERS-1'!$B$5:$J$44,4, FALSE)</f>
        <v>0</v>
      </c>
      <c r="Z19" s="44">
        <f>$F19*'[1]INTERNAL PARAMETERS-2'!Y19*VLOOKUP(Z$4,'[1]INTERNAL PARAMETERS-1'!$B$5:$J$44,4, FALSE)</f>
        <v>0</v>
      </c>
      <c r="AA19" s="44">
        <f>$F19*'[1]INTERNAL PARAMETERS-2'!Z19*VLOOKUP(AA$4,'[1]INTERNAL PARAMETERS-1'!$B$5:$J$44,4, FALSE)</f>
        <v>0</v>
      </c>
      <c r="AB19" s="44">
        <f>$F19*'[1]INTERNAL PARAMETERS-2'!AA19*VLOOKUP(AB$4,'[1]INTERNAL PARAMETERS-1'!$B$5:$J$44,4, FALSE)</f>
        <v>0</v>
      </c>
      <c r="AC19" s="44">
        <f>$F19*'[1]INTERNAL PARAMETERS-2'!AB19*VLOOKUP(AC$4,'[1]INTERNAL PARAMETERS-1'!$B$5:$J$44,4, FALSE)</f>
        <v>0</v>
      </c>
      <c r="AD19" s="44">
        <f>$F19*'[1]INTERNAL PARAMETERS-2'!AC19*VLOOKUP(AD$4,'[1]INTERNAL PARAMETERS-1'!$B$5:$J$44,4, FALSE)</f>
        <v>0</v>
      </c>
      <c r="AE19" s="44">
        <f>$F19*'[1]INTERNAL PARAMETERS-2'!AD19*VLOOKUP(AE$4,'[1]INTERNAL PARAMETERS-1'!$B$5:$J$44,4, FALSE)</f>
        <v>0</v>
      </c>
      <c r="AF19" s="44">
        <f>$F19*'[1]INTERNAL PARAMETERS-2'!AE19*VLOOKUP(AF$4,'[1]INTERNAL PARAMETERS-1'!$B$5:$J$44,4, FALSE)</f>
        <v>0</v>
      </c>
      <c r="AG19" s="44">
        <f>$F19*'[1]INTERNAL PARAMETERS-2'!AF19*VLOOKUP(AG$4,'[1]INTERNAL PARAMETERS-1'!$B$5:$J$44,4, FALSE)</f>
        <v>0</v>
      </c>
      <c r="AH19" s="44">
        <f>$F19*'[1]INTERNAL PARAMETERS-2'!AG19*VLOOKUP(AH$4,'[1]INTERNAL PARAMETERS-1'!$B$5:$J$44,4, FALSE)</f>
        <v>0</v>
      </c>
      <c r="AI19" s="44">
        <f>$F19*'[1]INTERNAL PARAMETERS-2'!AH19*VLOOKUP(AI$4,'[1]INTERNAL PARAMETERS-1'!$B$5:$J$44,4, FALSE)</f>
        <v>0.21698255148713183</v>
      </c>
      <c r="AJ19" s="44">
        <f>$F19*'[1]INTERNAL PARAMETERS-2'!AI19*VLOOKUP(AJ$4,'[1]INTERNAL PARAMETERS-1'!$B$5:$J$44,4, FALSE)</f>
        <v>0.43400468388478669</v>
      </c>
      <c r="AK19" s="44">
        <f>$F19*'[1]INTERNAL PARAMETERS-2'!AJ19*VLOOKUP(AK$4,'[1]INTERNAL PARAMETERS-1'!$B$5:$J$44,4, FALSE)</f>
        <v>0</v>
      </c>
      <c r="AL19" s="44">
        <f>$F19*'[1]INTERNAL PARAMETERS-2'!AK19*VLOOKUP(AL$4,'[1]INTERNAL PARAMETERS-1'!$B$5:$J$44,4, FALSE)</f>
        <v>0</v>
      </c>
      <c r="AM19" s="44">
        <f>$F19*'[1]INTERNAL PARAMETERS-2'!AL19*VLOOKUP(AM$4,'[1]INTERNAL PARAMETERS-1'!$B$5:$J$44,4, FALSE)</f>
        <v>0</v>
      </c>
      <c r="AN19" s="44">
        <f>$F19*'[1]INTERNAL PARAMETERS-2'!AM19*VLOOKUP(AN$4,'[1]INTERNAL PARAMETERS-1'!$B$5:$J$44,4, FALSE)</f>
        <v>0</v>
      </c>
      <c r="AO19" s="44">
        <f>$F19*'[1]INTERNAL PARAMETERS-2'!AN19*VLOOKUP(AO$4,'[1]INTERNAL PARAMETERS-1'!$B$5:$J$44,4, FALSE)</f>
        <v>0</v>
      </c>
      <c r="AP19" s="44">
        <f>$F19*'[1]INTERNAL PARAMETERS-2'!AO19*VLOOKUP(AP$4,'[1]INTERNAL PARAMETERS-1'!$B$5:$J$44,4, FALSE)</f>
        <v>0</v>
      </c>
      <c r="AQ19" s="44">
        <f>$F19*'[1]INTERNAL PARAMETERS-2'!AP19*VLOOKUP(AQ$4,'[1]INTERNAL PARAMETERS-1'!$B$5:$J$44,4, FALSE)</f>
        <v>0</v>
      </c>
      <c r="AR19" s="44">
        <f>$F19*'[1]INTERNAL PARAMETERS-2'!AQ19*VLOOKUP(AR$4,'[1]INTERNAL PARAMETERS-1'!$B$5:$J$44,4, FALSE)</f>
        <v>0</v>
      </c>
      <c r="AS19" s="44">
        <f>$F19*'[1]INTERNAL PARAMETERS-2'!AR19*VLOOKUP(AS$4,'[1]INTERNAL PARAMETERS-1'!$B$5:$J$44,4, FALSE)</f>
        <v>0</v>
      </c>
      <c r="AT19" s="43">
        <f>$F19*'[1]INTERNAL PARAMETERS-2'!AS19*VLOOKUP(AT$4,'[1]INTERNAL PARAMETERS-1'!$B$5:$J$44,4, FALSE)</f>
        <v>0</v>
      </c>
      <c r="AU19" s="45">
        <f>$F19*'[1]INTERNAL PARAMETERS-2'!F19*(1-VLOOKUP(G$4,'[1]INTERNAL PARAMETERS-1'!$B$5:$J$44,4, FALSE))</f>
        <v>0</v>
      </c>
      <c r="AV19" s="44">
        <f>$F19*'[1]INTERNAL PARAMETERS-2'!G19*(1-VLOOKUP(H$4,'[1]INTERNAL PARAMETERS-1'!$B$5:$J$44,4, FALSE))</f>
        <v>0</v>
      </c>
      <c r="AW19" s="44">
        <f>$F19*'[1]INTERNAL PARAMETERS-2'!H19*(1-VLOOKUP(I$4,'[1]INTERNAL PARAMETERS-1'!$B$5:$J$44,4, FALSE))</f>
        <v>79.527493245974583</v>
      </c>
      <c r="AX19" s="44">
        <f>$F19*'[1]INTERNAL PARAMETERS-2'!I19*(1-VLOOKUP(J$4,'[1]INTERNAL PARAMETERS-1'!$B$5:$J$44,4, FALSE))</f>
        <v>0</v>
      </c>
      <c r="AY19" s="44">
        <f>$F19*'[1]INTERNAL PARAMETERS-2'!J19*(1-VLOOKUP(K$4,'[1]INTERNAL PARAMETERS-1'!$B$5:$J$44,4, FALSE))</f>
        <v>0</v>
      </c>
      <c r="AZ19" s="44">
        <f>$F19*'[1]INTERNAL PARAMETERS-2'!K19*(1-VLOOKUP(L$4,'[1]INTERNAL PARAMETERS-1'!$B$5:$J$44,4, FALSE))</f>
        <v>0</v>
      </c>
      <c r="BA19" s="44">
        <f>$F19*'[1]INTERNAL PARAMETERS-2'!L19*(1-VLOOKUP(M$4,'[1]INTERNAL PARAMETERS-1'!$B$5:$J$44,4, FALSE))</f>
        <v>44.734675573706916</v>
      </c>
      <c r="BB19" s="44">
        <f>$F19*'[1]INTERNAL PARAMETERS-2'!M19*(1-VLOOKUP(N$4,'[1]INTERNAL PARAMETERS-1'!$B$5:$J$44,4, FALSE))</f>
        <v>8.8644892655492722</v>
      </c>
      <c r="BC19" s="44">
        <f>$F19*'[1]INTERNAL PARAMETERS-2'!N19*(1-VLOOKUP(O$4,'[1]INTERNAL PARAMETERS-1'!$B$5:$J$44,4, FALSE))</f>
        <v>48.825150918388537</v>
      </c>
      <c r="BD19" s="44">
        <f>$F19*'[1]INTERNAL PARAMETERS-2'!O19*(1-VLOOKUP(P$4,'[1]INTERNAL PARAMETERS-1'!$B$5:$J$44,4, FALSE))</f>
        <v>8.1375185562463344</v>
      </c>
      <c r="BE19" s="44">
        <f>$F19*'[1]INTERNAL PARAMETERS-2'!P19*(1-VLOOKUP(Q$4,'[1]INTERNAL PARAMETERS-1'!$B$5:$J$44,4, FALSE))</f>
        <v>13.671048590094474</v>
      </c>
      <c r="BF19" s="44">
        <f>$F19*'[1]INTERNAL PARAMETERS-2'!Q19*(1-VLOOKUP(R$4,'[1]INTERNAL PARAMETERS-1'!$B$5:$J$44,4, FALSE))</f>
        <v>0</v>
      </c>
      <c r="BG19" s="44">
        <f>$F19*'[1]INTERNAL PARAMETERS-2'!R19*(1-VLOOKUP(S$4,'[1]INTERNAL PARAMETERS-1'!$B$5:$J$44,4, FALSE))</f>
        <v>18.187909293385196</v>
      </c>
      <c r="BH19" s="44">
        <f>$F19*'[1]INTERNAL PARAMETERS-2'!S19*(1-VLOOKUP(T$4,'[1]INTERNAL PARAMETERS-1'!$B$5:$J$44,4, FALSE))</f>
        <v>1.171812646488924</v>
      </c>
      <c r="BI19" s="44">
        <f>$F19*'[1]INTERNAL PARAMETERS-2'!T19*(1-VLOOKUP(U$4,'[1]INTERNAL PARAMETERS-1'!$B$5:$J$44,4, FALSE))</f>
        <v>0.17358604118970547</v>
      </c>
      <c r="BJ19" s="44">
        <f>$F19*'[1]INTERNAL PARAMETERS-2'!U19*(1-VLOOKUP(V$4,'[1]INTERNAL PARAMETERS-1'!$B$5:$J$44,4, FALSE))</f>
        <v>10.513679357674096</v>
      </c>
      <c r="BK19" s="44">
        <f>$F19*'[1]INTERNAL PARAMETERS-2'!V19*(1-VLOOKUP(W$4,'[1]INTERNAL PARAMETERS-1'!$B$5:$J$44,4, FALSE))</f>
        <v>8.0290272805027687</v>
      </c>
      <c r="BL19" s="44">
        <f>$F19*'[1]INTERNAL PARAMETERS-2'!W19*(1-VLOOKUP(X$4,'[1]INTERNAL PARAMETERS-1'!$B$5:$J$44,4, FALSE))</f>
        <v>15.407027744723097</v>
      </c>
      <c r="BM19" s="44">
        <f>$F19*'[1]INTERNAL PARAMETERS-2'!X19*(1-VLOOKUP(Y$4,'[1]INTERNAL PARAMETERS-1'!$B$5:$J$44,4, FALSE))</f>
        <v>13.237043906209687</v>
      </c>
      <c r="BN19" s="44">
        <f>$F19*'[1]INTERNAL PARAMETERS-2'!Y19*(1-VLOOKUP(Z$4,'[1]INTERNAL PARAMETERS-1'!$B$5:$J$44,4, FALSE))</f>
        <v>13.237043906209687</v>
      </c>
      <c r="BO19" s="44">
        <f>$F19*'[1]INTERNAL PARAMETERS-2'!Z19*(1-VLOOKUP(AA$4,'[1]INTERNAL PARAMETERS-1'!$B$5:$J$44,4, FALSE))</f>
        <v>10.741546659555055</v>
      </c>
      <c r="BP19" s="44">
        <f>$F19*'[1]INTERNAL PARAMETERS-2'!AA19*(1-VLOOKUP(AB$4,'[1]INTERNAL PARAMETERS-1'!$B$5:$J$44,4, FALSE))</f>
        <v>3.2550153386806389</v>
      </c>
      <c r="BQ19" s="44">
        <f>$F19*'[1]INTERNAL PARAMETERS-2'!AB19*(1-VLOOKUP(AC$4,'[1]INTERNAL PARAMETERS-1'!$B$5:$J$44,4, FALSE))</f>
        <v>56.203151382608858</v>
      </c>
      <c r="BR19" s="44">
        <f>$F19*'[1]INTERNAL PARAMETERS-2'!AC19*(1-VLOOKUP(AD$4,'[1]INTERNAL PARAMETERS-1'!$B$5:$J$44,4, FALSE))</f>
        <v>1.5189966031414919</v>
      </c>
      <c r="BS19" s="44">
        <f>$F19*'[1]INTERNAL PARAMETERS-2'!AD19*(1-VLOOKUP(AE$4,'[1]INTERNAL PARAMETERS-1'!$B$5:$J$44,4, FALSE))</f>
        <v>0.97650064351313925</v>
      </c>
      <c r="BT19" s="44">
        <f>$F19*'[1]INTERNAL PARAMETERS-2'!AE19*(1-VLOOKUP(AF$4,'[1]INTERNAL PARAMETERS-1'!$B$5:$J$44,4, FALSE))</f>
        <v>0</v>
      </c>
      <c r="BU19" s="44">
        <f>$F19*'[1]INTERNAL PARAMETERS-2'!AF19*(1-VLOOKUP(AG$4,'[1]INTERNAL PARAMETERS-1'!$B$5:$J$44,4, FALSE))</f>
        <v>0</v>
      </c>
      <c r="BV19" s="44">
        <f>$F19*'[1]INTERNAL PARAMETERS-2'!AG19*(1-VLOOKUP(AH$4,'[1]INTERNAL PARAMETERS-1'!$B$5:$J$44,4, FALSE))</f>
        <v>0</v>
      </c>
      <c r="BW19" s="44">
        <f>$F19*'[1]INTERNAL PARAMETERS-2'!AH19*(1-VLOOKUP(AI$4,'[1]INTERNAL PARAMETERS-1'!$B$5:$J$44,4, FALSE))</f>
        <v>0</v>
      </c>
      <c r="BX19" s="44">
        <f>$F19*'[1]INTERNAL PARAMETERS-2'!AI19*(1-VLOOKUP(AJ$4,'[1]INTERNAL PARAMETERS-1'!$B$5:$J$44,4, FALSE))</f>
        <v>0</v>
      </c>
      <c r="BY19" s="44">
        <f>$F19*'[1]INTERNAL PARAMETERS-2'!AJ19*(1-VLOOKUP(AK$4,'[1]INTERNAL PARAMETERS-1'!$B$5:$J$44,4, FALSE))</f>
        <v>0</v>
      </c>
      <c r="BZ19" s="44">
        <f>$F19*'[1]INTERNAL PARAMETERS-2'!AK19*(1-VLOOKUP(AL$4,'[1]INTERNAL PARAMETERS-1'!$B$5:$J$44,4, FALSE))</f>
        <v>0.65098723537191849</v>
      </c>
      <c r="CA19" s="44">
        <f>$F19*'[1]INTERNAL PARAMETERS-2'!AL19*(1-VLOOKUP(AM$4,'[1]INTERNAL PARAMETERS-1'!$B$5:$J$44,4, FALSE))</f>
        <v>4.44849853368091</v>
      </c>
      <c r="CB19" s="44">
        <f>$F19*'[1]INTERNAL PARAMETERS-2'!AM19*(1-VLOOKUP(AN$4,'[1]INTERNAL PARAMETERS-1'!$B$5:$J$44,4, FALSE))</f>
        <v>1.5189966031414919</v>
      </c>
      <c r="CC19" s="44">
        <f>$F19*'[1]INTERNAL PARAMETERS-2'!AN19*(1-VLOOKUP(AO$4,'[1]INTERNAL PARAMETERS-1'!$B$5:$J$44,4, FALSE))</f>
        <v>1.9530012870262785</v>
      </c>
      <c r="CD19" s="44">
        <f>$F19*'[1]INTERNAL PARAMETERS-2'!AO19*(1-VLOOKUP(AP$4,'[1]INTERNAL PARAMETERS-1'!$B$5:$J$44,4, FALSE))</f>
        <v>14.430527101209957</v>
      </c>
      <c r="CE19" s="44">
        <f>$F19*'[1]INTERNAL PARAMETERS-2'!AP19*(1-VLOOKUP(AQ$4,'[1]INTERNAL PARAMETERS-1'!$B$5:$J$44,4, FALSE))</f>
        <v>1.6274878788850577</v>
      </c>
      <c r="CF19" s="44">
        <f>$F19*'[1]INTERNAL PARAMETERS-2'!AQ19*(1-VLOOKUP(AR$4,'[1]INTERNAL PARAMETERS-1'!$B$5:$J$44,4, FALSE))</f>
        <v>0.21698255148713183</v>
      </c>
      <c r="CG19" s="44">
        <f>$F19*'[1]INTERNAL PARAMETERS-2'!AR19*(1-VLOOKUP(AS$4,'[1]INTERNAL PARAMETERS-1'!$B$5:$J$44,4, FALSE))</f>
        <v>0.32551340814122076</v>
      </c>
      <c r="CH19" s="43">
        <f>$F19*'[1]INTERNAL PARAMETERS-2'!AS19*(1-VLOOKUP(AT$4,'[1]INTERNAL PARAMETERS-1'!$B$5:$J$44,4, FALSE))</f>
        <v>0</v>
      </c>
      <c r="CI19" s="42">
        <f t="shared" si="0"/>
        <v>395.80910523008367</v>
      </c>
    </row>
    <row r="20" spans="3:87" x14ac:dyDescent="0.5">
      <c r="C20" s="27" t="s">
        <v>5</v>
      </c>
      <c r="D20" s="26" t="s">
        <v>81</v>
      </c>
      <c r="E20" s="26" t="s">
        <v>65</v>
      </c>
      <c r="F20" s="124">
        <f>OVERALL2021!AI20</f>
        <v>322.81568744222375</v>
      </c>
      <c r="G20" s="45">
        <f>$F20*'[1]INTERNAL PARAMETERS-2'!F20*VLOOKUP(G$4,'[1]INTERNAL PARAMETERS-1'!$B$5:$J$44,4, FALSE)</f>
        <v>1.0950230933727672</v>
      </c>
      <c r="H20" s="44">
        <f>$F20*'[1]INTERNAL PARAMETERS-2'!G20*VLOOKUP(H$4,'[1]INTERNAL PARAMETERS-1'!$B$5:$J$44,4, FALSE)</f>
        <v>1.2045221745531693</v>
      </c>
      <c r="I20" s="44">
        <f>$F20*'[1]INTERNAL PARAMETERS-2'!H20*VLOOKUP(I$4,'[1]INTERNAL PARAMETERS-1'!$B$5:$J$44,4, FALSE)</f>
        <v>3.3615362460811782</v>
      </c>
      <c r="J20" s="44">
        <f>$F20*'[1]INTERNAL PARAMETERS-2'!I20*VLOOKUP(J$4,'[1]INTERNAL PARAMETERS-1'!$B$5:$J$44,4, FALSE)</f>
        <v>0</v>
      </c>
      <c r="K20" s="44">
        <f>$F20*'[1]INTERNAL PARAMETERS-2'!J20*VLOOKUP(K$4,'[1]INTERNAL PARAMETERS-1'!$B$5:$J$44,4, FALSE)</f>
        <v>0</v>
      </c>
      <c r="L20" s="44">
        <f>$F20*'[1]INTERNAL PARAMETERS-2'!K20*VLOOKUP(L$4,'[1]INTERNAL PARAMETERS-1'!$B$5:$J$44,4, FALSE)</f>
        <v>0</v>
      </c>
      <c r="M20" s="44">
        <f>$F20*'[1]INTERNAL PARAMETERS-2'!L20*VLOOKUP(M$4,'[1]INTERNAL PARAMETERS-1'!$B$5:$J$44,4, FALSE)</f>
        <v>2.6718808818217976</v>
      </c>
      <c r="N20" s="44">
        <f>$F20*'[1]INTERNAL PARAMETERS-2'!M20*VLOOKUP(N$4,'[1]INTERNAL PARAMETERS-1'!$B$5:$J$44,4, FALSE)</f>
        <v>0.41063769521088073</v>
      </c>
      <c r="O20" s="44">
        <f>$F20*'[1]INTERNAL PARAMETERS-2'!N20*VLOOKUP(O$4,'[1]INTERNAL PARAMETERS-1'!$B$5:$J$44,4, FALSE)</f>
        <v>0</v>
      </c>
      <c r="P20" s="44">
        <f>$F20*'[1]INTERNAL PARAMETERS-2'!O20*VLOOKUP(P$4,'[1]INTERNAL PARAMETERS-1'!$B$5:$J$44,4, FALSE)</f>
        <v>0</v>
      </c>
      <c r="Q20" s="44">
        <f>$F20*'[1]INTERNAL PARAMETERS-2'!P20*VLOOKUP(Q$4,'[1]INTERNAL PARAMETERS-1'!$B$5:$J$44,4, FALSE)</f>
        <v>0</v>
      </c>
      <c r="R20" s="44">
        <f>$F20*'[1]INTERNAL PARAMETERS-2'!Q20*VLOOKUP(R$4,'[1]INTERNAL PARAMETERS-1'!$B$5:$J$44,4, FALSE)</f>
        <v>0</v>
      </c>
      <c r="S20" s="44">
        <f>$F20*'[1]INTERNAL PARAMETERS-2'!R20*VLOOKUP(S$4,'[1]INTERNAL PARAMETERS-1'!$B$5:$J$44,4, FALSE)</f>
        <v>0.79958863253939294</v>
      </c>
      <c r="T20" s="44">
        <f>$F20*'[1]INTERNAL PARAMETERS-2'!S20*VLOOKUP(T$4,'[1]INTERNAL PARAMETERS-1'!$B$5:$J$44,4, FALSE)</f>
        <v>8.7602493101196263E-2</v>
      </c>
      <c r="U20" s="44">
        <f>$F20*'[1]INTERNAL PARAMETERS-2'!T20*VLOOKUP(U$4,'[1]INTERNAL PARAMETERS-1'!$B$5:$J$44,4, FALSE)</f>
        <v>6.569944870824139E-2</v>
      </c>
      <c r="V20" s="44">
        <f>$F20*'[1]INTERNAL PARAMETERS-2'!U20*VLOOKUP(V$4,'[1]INTERNAL PARAMETERS-1'!$B$5:$J$44,4, FALSE)</f>
        <v>1.724678319885699</v>
      </c>
      <c r="W20" s="44">
        <f>$F20*'[1]INTERNAL PARAMETERS-2'!V20*VLOOKUP(W$4,'[1]INTERNAL PARAMETERS-1'!$B$5:$J$44,4, FALSE)</f>
        <v>0</v>
      </c>
      <c r="X20" s="44">
        <f>$F20*'[1]INTERNAL PARAMETERS-2'!W20*VLOOKUP(X$4,'[1]INTERNAL PARAMETERS-1'!$B$5:$J$44,4, FALSE)</f>
        <v>0</v>
      </c>
      <c r="Y20" s="44">
        <f>$F20*'[1]INTERNAL PARAMETERS-2'!X20*VLOOKUP(Y$4,'[1]INTERNAL PARAMETERS-1'!$B$5:$J$44,4, FALSE)</f>
        <v>0</v>
      </c>
      <c r="Z20" s="44">
        <f>$F20*'[1]INTERNAL PARAMETERS-2'!Y20*VLOOKUP(Z$4,'[1]INTERNAL PARAMETERS-1'!$B$5:$J$44,4, FALSE)</f>
        <v>0</v>
      </c>
      <c r="AA20" s="44">
        <f>$F20*'[1]INTERNAL PARAMETERS-2'!Z20*VLOOKUP(AA$4,'[1]INTERNAL PARAMETERS-1'!$B$5:$J$44,4, FALSE)</f>
        <v>0</v>
      </c>
      <c r="AB20" s="44">
        <f>$F20*'[1]INTERNAL PARAMETERS-2'!AA20*VLOOKUP(AB$4,'[1]INTERNAL PARAMETERS-1'!$B$5:$J$44,4, FALSE)</f>
        <v>0</v>
      </c>
      <c r="AC20" s="44">
        <f>$F20*'[1]INTERNAL PARAMETERS-2'!AB20*VLOOKUP(AC$4,'[1]INTERNAL PARAMETERS-1'!$B$5:$J$44,4, FALSE)</f>
        <v>0</v>
      </c>
      <c r="AD20" s="44">
        <f>$F20*'[1]INTERNAL PARAMETERS-2'!AC20*VLOOKUP(AD$4,'[1]INTERNAL PARAMETERS-1'!$B$5:$J$44,4, FALSE)</f>
        <v>0</v>
      </c>
      <c r="AE20" s="44">
        <f>$F20*'[1]INTERNAL PARAMETERS-2'!AD20*VLOOKUP(AE$4,'[1]INTERNAL PARAMETERS-1'!$B$5:$J$44,4, FALSE)</f>
        <v>0</v>
      </c>
      <c r="AF20" s="44">
        <f>$F20*'[1]INTERNAL PARAMETERS-2'!AE20*VLOOKUP(AF$4,'[1]INTERNAL PARAMETERS-1'!$B$5:$J$44,4, FALSE)</f>
        <v>0</v>
      </c>
      <c r="AG20" s="44">
        <f>$F20*'[1]INTERNAL PARAMETERS-2'!AF20*VLOOKUP(AG$4,'[1]INTERNAL PARAMETERS-1'!$B$5:$J$44,4, FALSE)</f>
        <v>0</v>
      </c>
      <c r="AH20" s="44">
        <f>$F20*'[1]INTERNAL PARAMETERS-2'!AG20*VLOOKUP(AH$4,'[1]INTERNAL PARAMETERS-1'!$B$5:$J$44,4, FALSE)</f>
        <v>0</v>
      </c>
      <c r="AI20" s="44">
        <f>$F20*'[1]INTERNAL PARAMETERS-2'!AH20*VLOOKUP(AI$4,'[1]INTERNAL PARAMETERS-1'!$B$5:$J$44,4, FALSE)</f>
        <v>0.32849724354120691</v>
      </c>
      <c r="AJ20" s="44">
        <f>$F20*'[1]INTERNAL PARAMETERS-2'!AI20*VLOOKUP(AJ$4,'[1]INTERNAL PARAMETERS-1'!$B$5:$J$44,4, FALSE)</f>
        <v>0.1094990811804023</v>
      </c>
      <c r="AK20" s="44">
        <f>$F20*'[1]INTERNAL PARAMETERS-2'!AJ20*VLOOKUP(AK$4,'[1]INTERNAL PARAMETERS-1'!$B$5:$J$44,4, FALSE)</f>
        <v>0</v>
      </c>
      <c r="AL20" s="44">
        <f>$F20*'[1]INTERNAL PARAMETERS-2'!AK20*VLOOKUP(AL$4,'[1]INTERNAL PARAMETERS-1'!$B$5:$J$44,4, FALSE)</f>
        <v>0</v>
      </c>
      <c r="AM20" s="44">
        <f>$F20*'[1]INTERNAL PARAMETERS-2'!AL20*VLOOKUP(AM$4,'[1]INTERNAL PARAMETERS-1'!$B$5:$J$44,4, FALSE)</f>
        <v>0</v>
      </c>
      <c r="AN20" s="44">
        <f>$F20*'[1]INTERNAL PARAMETERS-2'!AM20*VLOOKUP(AN$4,'[1]INTERNAL PARAMETERS-1'!$B$5:$J$44,4, FALSE)</f>
        <v>0</v>
      </c>
      <c r="AO20" s="44">
        <f>$F20*'[1]INTERNAL PARAMETERS-2'!AN20*VLOOKUP(AO$4,'[1]INTERNAL PARAMETERS-1'!$B$5:$J$44,4, FALSE)</f>
        <v>0</v>
      </c>
      <c r="AP20" s="44">
        <f>$F20*'[1]INTERNAL PARAMETERS-2'!AO20*VLOOKUP(AP$4,'[1]INTERNAL PARAMETERS-1'!$B$5:$J$44,4, FALSE)</f>
        <v>0</v>
      </c>
      <c r="AQ20" s="44">
        <f>$F20*'[1]INTERNAL PARAMETERS-2'!AP20*VLOOKUP(AQ$4,'[1]INTERNAL PARAMETERS-1'!$B$5:$J$44,4, FALSE)</f>
        <v>0</v>
      </c>
      <c r="AR20" s="44">
        <f>$F20*'[1]INTERNAL PARAMETERS-2'!AQ20*VLOOKUP(AR$4,'[1]INTERNAL PARAMETERS-1'!$B$5:$J$44,4, FALSE)</f>
        <v>0</v>
      </c>
      <c r="AS20" s="44">
        <f>$F20*'[1]INTERNAL PARAMETERS-2'!AR20*VLOOKUP(AS$4,'[1]INTERNAL PARAMETERS-1'!$B$5:$J$44,4, FALSE)</f>
        <v>0</v>
      </c>
      <c r="AT20" s="43">
        <f>$F20*'[1]INTERNAL PARAMETERS-2'!AS20*VLOOKUP(AT$4,'[1]INTERNAL PARAMETERS-1'!$B$5:$J$44,4, FALSE)</f>
        <v>0</v>
      </c>
      <c r="AU20" s="45">
        <f>$F20*'[1]INTERNAL PARAMETERS-2'!F20*(1-VLOOKUP(G$4,'[1]INTERNAL PARAMETERS-1'!$B$5:$J$44,4, FALSE))</f>
        <v>0</v>
      </c>
      <c r="AV20" s="44">
        <f>$F20*'[1]INTERNAL PARAMETERS-2'!G20*(1-VLOOKUP(H$4,'[1]INTERNAL PARAMETERS-1'!$B$5:$J$44,4, FALSE))</f>
        <v>0</v>
      </c>
      <c r="AW20" s="44">
        <f>$F20*'[1]INTERNAL PARAMETERS-2'!H20*(1-VLOOKUP(I$4,'[1]INTERNAL PARAMETERS-1'!$B$5:$J$44,4, FALSE))</f>
        <v>63.869188675542382</v>
      </c>
      <c r="AX20" s="44">
        <f>$F20*'[1]INTERNAL PARAMETERS-2'!I20*(1-VLOOKUP(J$4,'[1]INTERNAL PARAMETERS-1'!$B$5:$J$44,4, FALSE))</f>
        <v>0</v>
      </c>
      <c r="AY20" s="44">
        <f>$F20*'[1]INTERNAL PARAMETERS-2'!J20*(1-VLOOKUP(K$4,'[1]INTERNAL PARAMETERS-1'!$B$5:$J$44,4, FALSE))</f>
        <v>0</v>
      </c>
      <c r="AZ20" s="44">
        <f>$F20*'[1]INTERNAL PARAMETERS-2'!K20*(1-VLOOKUP(L$4,'[1]INTERNAL PARAMETERS-1'!$B$5:$J$44,4, FALSE))</f>
        <v>0</v>
      </c>
      <c r="BA20" s="44">
        <f>$F20*'[1]INTERNAL PARAMETERS-2'!L20*(1-VLOOKUP(M$4,'[1]INTERNAL PARAMETERS-1'!$B$5:$J$44,4, FALSE))</f>
        <v>50.765736754614146</v>
      </c>
      <c r="BB20" s="44">
        <f>$F20*'[1]INTERNAL PARAMETERS-2'!M20*(1-VLOOKUP(N$4,'[1]INTERNAL PARAMETERS-1'!$B$5:$J$44,4, FALSE))</f>
        <v>7.8021162090067326</v>
      </c>
      <c r="BC20" s="44">
        <f>$F20*'[1]INTERNAL PARAMETERS-2'!N20*(1-VLOOKUP(O$4,'[1]INTERNAL PARAMETERS-1'!$B$5:$J$44,4, FALSE))</f>
        <v>36.245583978169165</v>
      </c>
      <c r="BD20" s="44">
        <f>$F20*'[1]INTERNAL PARAMETERS-2'!O20*(1-VLOOKUP(P$4,'[1]INTERNAL PARAMETERS-1'!$B$5:$J$44,4, FALSE))</f>
        <v>5.0371514237109709</v>
      </c>
      <c r="BE20" s="44">
        <f>$F20*'[1]INTERNAL PARAMETERS-2'!P20*(1-VLOOKUP(Q$4,'[1]INTERNAL PARAMETERS-1'!$B$5:$J$44,4, FALSE))</f>
        <v>11.826352709445867</v>
      </c>
      <c r="BF20" s="44">
        <f>$F20*'[1]INTERNAL PARAMETERS-2'!Q20*(1-VLOOKUP(R$4,'[1]INTERNAL PARAMETERS-1'!$B$5:$J$44,4, FALSE))</f>
        <v>0</v>
      </c>
      <c r="BG20" s="44">
        <f>$F20*'[1]INTERNAL PARAMETERS-2'!R20*(1-VLOOKUP(S$4,'[1]INTERNAL PARAMETERS-1'!$B$5:$J$44,4, FALSE))</f>
        <v>15.192184018248465</v>
      </c>
      <c r="BH20" s="44">
        <f>$F20*'[1]INTERNAL PARAMETERS-2'!S20*(1-VLOOKUP(T$4,'[1]INTERNAL PARAMETERS-1'!$B$5:$J$44,4, FALSE))</f>
        <v>0.78842243791076627</v>
      </c>
      <c r="BI20" s="44">
        <f>$F20*'[1]INTERNAL PARAMETERS-2'!T20*(1-VLOOKUP(U$4,'[1]INTERNAL PARAMETERS-1'!$B$5:$J$44,4, FALSE))</f>
        <v>0.26279779483296556</v>
      </c>
      <c r="BJ20" s="44">
        <f>$F20*'[1]INTERNAL PARAMETERS-2'!U20*(1-VLOOKUP(V$4,'[1]INTERNAL PARAMETERS-1'!$B$5:$J$44,4, FALSE))</f>
        <v>9.7731771460189609</v>
      </c>
      <c r="BK20" s="44">
        <f>$F20*'[1]INTERNAL PARAMETERS-2'!V20*(1-VLOOKUP(W$4,'[1]INTERNAL PARAMETERS-1'!$B$5:$J$44,4, FALSE))</f>
        <v>6.5702031233740916</v>
      </c>
      <c r="BL20" s="44">
        <f>$F20*'[1]INTERNAL PARAMETERS-2'!W20*(1-VLOOKUP(X$4,'[1]INTERNAL PARAMETERS-1'!$B$5:$J$44,4, FALSE))</f>
        <v>9.6362742411315896</v>
      </c>
      <c r="BM20" s="44">
        <f>$F20*'[1]INTERNAL PARAMETERS-2'!X20*(1-VLOOKUP(Y$4,'[1]INTERNAL PARAMETERS-1'!$B$5:$J$44,4, FALSE))</f>
        <v>11.169325940794709</v>
      </c>
      <c r="BN20" s="44">
        <f>$F20*'[1]INTERNAL PARAMETERS-2'!Y20*(1-VLOOKUP(Z$4,'[1]INTERNAL PARAMETERS-1'!$B$5:$J$44,4, FALSE))</f>
        <v>11.278825021975113</v>
      </c>
      <c r="BO20" s="44">
        <f>$F20*'[1]INTERNAL PARAMETERS-2'!Z20*(1-VLOOKUP(AA$4,'[1]INTERNAL PARAMETERS-1'!$B$5:$J$44,4, FALSE))</f>
        <v>7.8842243791076632</v>
      </c>
      <c r="BP20" s="44">
        <f>$F20*'[1]INTERNAL PARAMETERS-2'!AA20*(1-VLOOKUP(AB$4,'[1]INTERNAL PARAMETERS-1'!$B$5:$J$44,4, FALSE))</f>
        <v>3.066103399326241</v>
      </c>
      <c r="BQ20" s="44">
        <f>$F20*'[1]INTERNAL PARAMETERS-2'!AB20*(1-VLOOKUP(AC$4,'[1]INTERNAL PARAMETERS-1'!$B$5:$J$44,4, FALSE))</f>
        <v>39.202188296315001</v>
      </c>
      <c r="BR20" s="44">
        <f>$F20*'[1]INTERNAL PARAMETERS-2'!AC20*(1-VLOOKUP(AD$4,'[1]INTERNAL PARAMETERS-1'!$B$5:$J$44,4, FALSE))</f>
        <v>2.1900784683142787</v>
      </c>
      <c r="BS20" s="44">
        <f>$F20*'[1]INTERNAL PARAMETERS-2'!AD20*(1-VLOOKUP(AE$4,'[1]INTERNAL PARAMETERS-1'!$B$5:$J$44,4, FALSE))</f>
        <v>0.65702676865115794</v>
      </c>
      <c r="BT20" s="44">
        <f>$F20*'[1]INTERNAL PARAMETERS-2'!AE20*(1-VLOOKUP(AF$4,'[1]INTERNAL PARAMETERS-1'!$B$5:$J$44,4, FALSE))</f>
        <v>0</v>
      </c>
      <c r="BU20" s="44">
        <f>$F20*'[1]INTERNAL PARAMETERS-2'!AF20*(1-VLOOKUP(AG$4,'[1]INTERNAL PARAMETERS-1'!$B$5:$J$44,4, FALSE))</f>
        <v>0</v>
      </c>
      <c r="BV20" s="44">
        <f>$F20*'[1]INTERNAL PARAMETERS-2'!AG20*(1-VLOOKUP(AH$4,'[1]INTERNAL PARAMETERS-1'!$B$5:$J$44,4, FALSE))</f>
        <v>0</v>
      </c>
      <c r="BW20" s="44">
        <f>$F20*'[1]INTERNAL PARAMETERS-2'!AH20*(1-VLOOKUP(AI$4,'[1]INTERNAL PARAMETERS-1'!$B$5:$J$44,4, FALSE))</f>
        <v>0</v>
      </c>
      <c r="BX20" s="44">
        <f>$F20*'[1]INTERNAL PARAMETERS-2'!AI20*(1-VLOOKUP(AJ$4,'[1]INTERNAL PARAMETERS-1'!$B$5:$J$44,4, FALSE))</f>
        <v>0</v>
      </c>
      <c r="BY20" s="44">
        <f>$F20*'[1]INTERNAL PARAMETERS-2'!AJ20*(1-VLOOKUP(AK$4,'[1]INTERNAL PARAMETERS-1'!$B$5:$J$44,4, FALSE))</f>
        <v>0</v>
      </c>
      <c r="BZ20" s="44">
        <f>$F20*'[1]INTERNAL PARAMETERS-2'!AK20*(1-VLOOKUP(AL$4,'[1]INTERNAL PARAMETERS-1'!$B$5:$J$44,4, FALSE))</f>
        <v>0.65702676865115794</v>
      </c>
      <c r="CA20" s="44">
        <f>$F20*'[1]INTERNAL PARAMETERS-2'!AL20*(1-VLOOKUP(AM$4,'[1]INTERNAL PARAMETERS-1'!$B$5:$J$44,4, FALSE))</f>
        <v>2.7375738742162898</v>
      </c>
      <c r="CB20" s="44">
        <f>$F20*'[1]INTERNAL PARAMETERS-2'!AM20*(1-VLOOKUP(AN$4,'[1]INTERNAL PARAMETERS-1'!$B$5:$J$44,4, FALSE))</f>
        <v>0.87602493101196255</v>
      </c>
      <c r="CC20" s="44">
        <f>$F20*'[1]INTERNAL PARAMETERS-2'!AN20*(1-VLOOKUP(AO$4,'[1]INTERNAL PARAMETERS-1'!$B$5:$J$44,4, FALSE))</f>
        <v>2.1900784683142787</v>
      </c>
      <c r="CD20" s="44">
        <f>$F20*'[1]INTERNAL PARAMETERS-2'!AO20*(1-VLOOKUP(AP$4,'[1]INTERNAL PARAMETERS-1'!$B$5:$J$44,4, FALSE))</f>
        <v>9.855304685061137</v>
      </c>
      <c r="CE20" s="44">
        <f>$F20*'[1]INTERNAL PARAMETERS-2'!AP20*(1-VLOOKUP(AQ$4,'[1]INTERNAL PARAMETERS-1'!$B$5:$J$44,4, FALSE))</f>
        <v>1.3140535373023159</v>
      </c>
      <c r="CF20" s="44">
        <f>$F20*'[1]INTERNAL PARAMETERS-2'!AQ20*(1-VLOOKUP(AR$4,'[1]INTERNAL PARAMETERS-1'!$B$5:$J$44,4, FALSE))</f>
        <v>0</v>
      </c>
      <c r="CG20" s="44">
        <f>$F20*'[1]INTERNAL PARAMETERS-2'!AR20*(1-VLOOKUP(AS$4,'[1]INTERNAL PARAMETERS-1'!$B$5:$J$44,4, FALSE))</f>
        <v>0.1094990811804023</v>
      </c>
      <c r="CH20" s="43">
        <f>$F20*'[1]INTERNAL PARAMETERS-2'!AS20*(1-VLOOKUP(AT$4,'[1]INTERNAL PARAMETERS-1'!$B$5:$J$44,4, FALSE))</f>
        <v>0</v>
      </c>
      <c r="CI20" s="42">
        <f t="shared" si="0"/>
        <v>322.81568744222375</v>
      </c>
    </row>
    <row r="21" spans="3:87" x14ac:dyDescent="0.5">
      <c r="C21" s="27" t="s">
        <v>5</v>
      </c>
      <c r="D21" s="26" t="s">
        <v>81</v>
      </c>
      <c r="E21" s="26" t="s">
        <v>64</v>
      </c>
      <c r="F21" s="124">
        <f>OVERALL2021!AI21</f>
        <v>191.17686777355044</v>
      </c>
      <c r="G21" s="45">
        <f>$F21*'[1]INTERNAL PARAMETERS-2'!F21*VLOOKUP(G$4,'[1]INTERNAL PARAMETERS-1'!$B$5:$J$44,4, FALSE)</f>
        <v>0.56532911569316602</v>
      </c>
      <c r="H21" s="44">
        <f>$F21*'[1]INTERNAL PARAMETERS-2'!G21*VLOOKUP(H$4,'[1]INTERNAL PARAMETERS-1'!$B$5:$J$44,4, FALSE)</f>
        <v>0.18844303856438865</v>
      </c>
      <c r="I21" s="44">
        <f>$F21*'[1]INTERNAL PARAMETERS-2'!H21*VLOOKUP(I$4,'[1]INTERNAL PARAMETERS-1'!$B$5:$J$44,4, FALSE)</f>
        <v>2.1358528197589162</v>
      </c>
      <c r="J21" s="44">
        <f>$F21*'[1]INTERNAL PARAMETERS-2'!I21*VLOOKUP(J$4,'[1]INTERNAL PARAMETERS-1'!$B$5:$J$44,4, FALSE)</f>
        <v>0</v>
      </c>
      <c r="K21" s="44">
        <f>$F21*'[1]INTERNAL PARAMETERS-2'!J21*VLOOKUP(K$4,'[1]INTERNAL PARAMETERS-1'!$B$5:$J$44,4, FALSE)</f>
        <v>0</v>
      </c>
      <c r="L21" s="44">
        <f>$F21*'[1]INTERNAL PARAMETERS-2'!K21*VLOOKUP(L$4,'[1]INTERNAL PARAMETERS-1'!$B$5:$J$44,4, FALSE)</f>
        <v>0</v>
      </c>
      <c r="M21" s="44">
        <f>$F21*'[1]INTERNAL PARAMETERS-2'!L21*VLOOKUP(M$4,'[1]INTERNAL PARAMETERS-1'!$B$5:$J$44,4, FALSE)</f>
        <v>2.1623996396179517</v>
      </c>
      <c r="N21" s="44">
        <f>$F21*'[1]INTERNAL PARAMETERS-2'!M21*VLOOKUP(N$4,'[1]INTERNAL PARAMETERS-1'!$B$5:$J$44,4, FALSE)</f>
        <v>0.16017753866406925</v>
      </c>
      <c r="O21" s="44">
        <f>$F21*'[1]INTERNAL PARAMETERS-2'!N21*VLOOKUP(O$4,'[1]INTERNAL PARAMETERS-1'!$B$5:$J$44,4, FALSE)</f>
        <v>0</v>
      </c>
      <c r="P21" s="44">
        <f>$F21*'[1]INTERNAL PARAMETERS-2'!O21*VLOOKUP(P$4,'[1]INTERNAL PARAMETERS-1'!$B$5:$J$44,4, FALSE)</f>
        <v>0</v>
      </c>
      <c r="Q21" s="44">
        <f>$F21*'[1]INTERNAL PARAMETERS-2'!P21*VLOOKUP(Q$4,'[1]INTERNAL PARAMETERS-1'!$B$5:$J$44,4, FALSE)</f>
        <v>0</v>
      </c>
      <c r="R21" s="44">
        <f>$F21*'[1]INTERNAL PARAMETERS-2'!Q21*VLOOKUP(R$4,'[1]INTERNAL PARAMETERS-1'!$B$5:$J$44,4, FALSE)</f>
        <v>9.4231078125583012E-2</v>
      </c>
      <c r="S21" s="44">
        <f>$F21*'[1]INTERNAL PARAMETERS-2'!R21*VLOOKUP(S$4,'[1]INTERNAL PARAMETERS-1'!$B$5:$J$44,4, FALSE)</f>
        <v>0.38459050490005142</v>
      </c>
      <c r="T21" s="44">
        <f>$F21*'[1]INTERNAL PARAMETERS-2'!S21*VLOOKUP(T$4,'[1]INTERNAL PARAMETERS-1'!$B$5:$J$44,4, FALSE)</f>
        <v>4.711171552543604E-2</v>
      </c>
      <c r="U21" s="44">
        <f>$F21*'[1]INTERNAL PARAMETERS-2'!T21*VLOOKUP(U$4,'[1]INTERNAL PARAMETERS-1'!$B$5:$J$44,4, FALSE)</f>
        <v>1.8846215625116604E-2</v>
      </c>
      <c r="V21" s="44">
        <f>$F21*'[1]INTERNAL PARAMETERS-2'!U21*VLOOKUP(V$4,'[1]INTERNAL PARAMETERS-1'!$B$5:$J$44,4, FALSE)</f>
        <v>0.60773310084967835</v>
      </c>
      <c r="W21" s="44">
        <f>$F21*'[1]INTERNAL PARAMETERS-2'!V21*VLOOKUP(W$4,'[1]INTERNAL PARAMETERS-1'!$B$5:$J$44,4, FALSE)</f>
        <v>0</v>
      </c>
      <c r="X21" s="44">
        <f>$F21*'[1]INTERNAL PARAMETERS-2'!W21*VLOOKUP(X$4,'[1]INTERNAL PARAMETERS-1'!$B$5:$J$44,4, FALSE)</f>
        <v>0</v>
      </c>
      <c r="Y21" s="44">
        <f>$F21*'[1]INTERNAL PARAMETERS-2'!X21*VLOOKUP(Y$4,'[1]INTERNAL PARAMETERS-1'!$B$5:$J$44,4, FALSE)</f>
        <v>0</v>
      </c>
      <c r="Z21" s="44">
        <f>$F21*'[1]INTERNAL PARAMETERS-2'!Y21*VLOOKUP(Z$4,'[1]INTERNAL PARAMETERS-1'!$B$5:$J$44,4, FALSE)</f>
        <v>0</v>
      </c>
      <c r="AA21" s="44">
        <f>$F21*'[1]INTERNAL PARAMETERS-2'!Z21*VLOOKUP(AA$4,'[1]INTERNAL PARAMETERS-1'!$B$5:$J$44,4, FALSE)</f>
        <v>0</v>
      </c>
      <c r="AB21" s="44">
        <f>$F21*'[1]INTERNAL PARAMETERS-2'!AA21*VLOOKUP(AB$4,'[1]INTERNAL PARAMETERS-1'!$B$5:$J$44,4, FALSE)</f>
        <v>0</v>
      </c>
      <c r="AC21" s="44">
        <f>$F21*'[1]INTERNAL PARAMETERS-2'!AB21*VLOOKUP(AC$4,'[1]INTERNAL PARAMETERS-1'!$B$5:$J$44,4, FALSE)</f>
        <v>0</v>
      </c>
      <c r="AD21" s="44">
        <f>$F21*'[1]INTERNAL PARAMETERS-2'!AC21*VLOOKUP(AD$4,'[1]INTERNAL PARAMETERS-1'!$B$5:$J$44,4, FALSE)</f>
        <v>0</v>
      </c>
      <c r="AE21" s="44">
        <f>$F21*'[1]INTERNAL PARAMETERS-2'!AD21*VLOOKUP(AE$4,'[1]INTERNAL PARAMETERS-1'!$B$5:$J$44,4, FALSE)</f>
        <v>0</v>
      </c>
      <c r="AF21" s="44">
        <f>$F21*'[1]INTERNAL PARAMETERS-2'!AE21*VLOOKUP(AF$4,'[1]INTERNAL PARAMETERS-1'!$B$5:$J$44,4, FALSE)</f>
        <v>0</v>
      </c>
      <c r="AG21" s="44">
        <f>$F21*'[1]INTERNAL PARAMETERS-2'!AF21*VLOOKUP(AG$4,'[1]INTERNAL PARAMETERS-1'!$B$5:$J$44,4, FALSE)</f>
        <v>0</v>
      </c>
      <c r="AH21" s="44">
        <f>$F21*'[1]INTERNAL PARAMETERS-2'!AG21*VLOOKUP(AH$4,'[1]INTERNAL PARAMETERS-1'!$B$5:$J$44,4, FALSE)</f>
        <v>0</v>
      </c>
      <c r="AI21" s="44">
        <f>$F21*'[1]INTERNAL PARAMETERS-2'!AH21*VLOOKUP(AI$4,'[1]INTERNAL PARAMETERS-1'!$B$5:$J$44,4, FALSE)</f>
        <v>9.4231078125583012E-2</v>
      </c>
      <c r="AJ21" s="44">
        <f>$F21*'[1]INTERNAL PARAMETERS-2'!AI21*VLOOKUP(AJ$4,'[1]INTERNAL PARAMETERS-1'!$B$5:$J$44,4, FALSE)</f>
        <v>9.4231078125583012E-2</v>
      </c>
      <c r="AK21" s="44">
        <f>$F21*'[1]INTERNAL PARAMETERS-2'!AJ21*VLOOKUP(AK$4,'[1]INTERNAL PARAMETERS-1'!$B$5:$J$44,4, FALSE)</f>
        <v>9.4231078125583012E-2</v>
      </c>
      <c r="AL21" s="44">
        <f>$F21*'[1]INTERNAL PARAMETERS-2'!AK21*VLOOKUP(AL$4,'[1]INTERNAL PARAMETERS-1'!$B$5:$J$44,4, FALSE)</f>
        <v>0</v>
      </c>
      <c r="AM21" s="44">
        <f>$F21*'[1]INTERNAL PARAMETERS-2'!AL21*VLOOKUP(AM$4,'[1]INTERNAL PARAMETERS-1'!$B$5:$J$44,4, FALSE)</f>
        <v>0</v>
      </c>
      <c r="AN21" s="44">
        <f>$F21*'[1]INTERNAL PARAMETERS-2'!AM21*VLOOKUP(AN$4,'[1]INTERNAL PARAMETERS-1'!$B$5:$J$44,4, FALSE)</f>
        <v>0</v>
      </c>
      <c r="AO21" s="44">
        <f>$F21*'[1]INTERNAL PARAMETERS-2'!AN21*VLOOKUP(AO$4,'[1]INTERNAL PARAMETERS-1'!$B$5:$J$44,4, FALSE)</f>
        <v>0</v>
      </c>
      <c r="AP21" s="44">
        <f>$F21*'[1]INTERNAL PARAMETERS-2'!AO21*VLOOKUP(AP$4,'[1]INTERNAL PARAMETERS-1'!$B$5:$J$44,4, FALSE)</f>
        <v>0</v>
      </c>
      <c r="AQ21" s="44">
        <f>$F21*'[1]INTERNAL PARAMETERS-2'!AP21*VLOOKUP(AQ$4,'[1]INTERNAL PARAMETERS-1'!$B$5:$J$44,4, FALSE)</f>
        <v>0</v>
      </c>
      <c r="AR21" s="44">
        <f>$F21*'[1]INTERNAL PARAMETERS-2'!AQ21*VLOOKUP(AR$4,'[1]INTERNAL PARAMETERS-1'!$B$5:$J$44,4, FALSE)</f>
        <v>0</v>
      </c>
      <c r="AS21" s="44">
        <f>$F21*'[1]INTERNAL PARAMETERS-2'!AR21*VLOOKUP(AS$4,'[1]INTERNAL PARAMETERS-1'!$B$5:$J$44,4, FALSE)</f>
        <v>0</v>
      </c>
      <c r="AT21" s="43">
        <f>$F21*'[1]INTERNAL PARAMETERS-2'!AS21*VLOOKUP(AT$4,'[1]INTERNAL PARAMETERS-1'!$B$5:$J$44,4, FALSE)</f>
        <v>0</v>
      </c>
      <c r="AU21" s="45">
        <f>$F21*'[1]INTERNAL PARAMETERS-2'!F21*(1-VLOOKUP(G$4,'[1]INTERNAL PARAMETERS-1'!$B$5:$J$44,4, FALSE))</f>
        <v>0</v>
      </c>
      <c r="AV21" s="44">
        <f>$F21*'[1]INTERNAL PARAMETERS-2'!G21*(1-VLOOKUP(H$4,'[1]INTERNAL PARAMETERS-1'!$B$5:$J$44,4, FALSE))</f>
        <v>0</v>
      </c>
      <c r="AW21" s="44">
        <f>$F21*'[1]INTERNAL PARAMETERS-2'!H21*(1-VLOOKUP(I$4,'[1]INTERNAL PARAMETERS-1'!$B$5:$J$44,4, FALSE))</f>
        <v>40.581203575419401</v>
      </c>
      <c r="AX21" s="44">
        <f>$F21*'[1]INTERNAL PARAMETERS-2'!I21*(1-VLOOKUP(J$4,'[1]INTERNAL PARAMETERS-1'!$B$5:$J$44,4, FALSE))</f>
        <v>0</v>
      </c>
      <c r="AY21" s="44">
        <f>$F21*'[1]INTERNAL PARAMETERS-2'!J21*(1-VLOOKUP(K$4,'[1]INTERNAL PARAMETERS-1'!$B$5:$J$44,4, FALSE))</f>
        <v>0</v>
      </c>
      <c r="AZ21" s="44">
        <f>$F21*'[1]INTERNAL PARAMETERS-2'!K21*(1-VLOOKUP(L$4,'[1]INTERNAL PARAMETERS-1'!$B$5:$J$44,4, FALSE))</f>
        <v>0</v>
      </c>
      <c r="BA21" s="44">
        <f>$F21*'[1]INTERNAL PARAMETERS-2'!L21*(1-VLOOKUP(M$4,'[1]INTERNAL PARAMETERS-1'!$B$5:$J$44,4, FALSE))</f>
        <v>41.085593152741076</v>
      </c>
      <c r="BB21" s="44">
        <f>$F21*'[1]INTERNAL PARAMETERS-2'!M21*(1-VLOOKUP(N$4,'[1]INTERNAL PARAMETERS-1'!$B$5:$J$44,4, FALSE))</f>
        <v>3.0433732346173157</v>
      </c>
      <c r="BC21" s="44">
        <f>$F21*'[1]INTERNAL PARAMETERS-2'!N21*(1-VLOOKUP(O$4,'[1]INTERNAL PARAMETERS-1'!$B$5:$J$44,4, FALSE))</f>
        <v>17.242662293605616</v>
      </c>
      <c r="BD21" s="44">
        <f>$F21*'[1]INTERNAL PARAMETERS-2'!O21*(1-VLOOKUP(P$4,'[1]INTERNAL PARAMETERS-1'!$B$5:$J$44,4, FALSE))</f>
        <v>3.2977818514069677</v>
      </c>
      <c r="BE21" s="44">
        <f>$F21*'[1]INTERNAL PARAMETERS-2'!P21*(1-VLOOKUP(Q$4,'[1]INTERNAL PARAMETERS-1'!$B$5:$J$44,4, FALSE))</f>
        <v>7.7262219342002671</v>
      </c>
      <c r="BF21" s="44">
        <f>$F21*'[1]INTERNAL PARAMETERS-2'!Q21*(1-VLOOKUP(R$4,'[1]INTERNAL PARAMETERS-1'!$B$5:$J$44,4, FALSE))</f>
        <v>0</v>
      </c>
      <c r="BG21" s="44">
        <f>$F21*'[1]INTERNAL PARAMETERS-2'!R21*(1-VLOOKUP(S$4,'[1]INTERNAL PARAMETERS-1'!$B$5:$J$44,4, FALSE))</f>
        <v>7.3072195931009762</v>
      </c>
      <c r="BH21" s="44">
        <f>$F21*'[1]INTERNAL PARAMETERS-2'!S21*(1-VLOOKUP(T$4,'[1]INTERNAL PARAMETERS-1'!$B$5:$J$44,4, FALSE))</f>
        <v>0.42400543972892435</v>
      </c>
      <c r="BI21" s="44">
        <f>$F21*'[1]INTERNAL PARAMETERS-2'!T21*(1-VLOOKUP(U$4,'[1]INTERNAL PARAMETERS-1'!$B$5:$J$44,4, FALSE))</f>
        <v>7.5384862500466415E-2</v>
      </c>
      <c r="BJ21" s="44">
        <f>$F21*'[1]INTERNAL PARAMETERS-2'!U21*(1-VLOOKUP(V$4,'[1]INTERNAL PARAMETERS-1'!$B$5:$J$44,4, FALSE))</f>
        <v>3.443820904814844</v>
      </c>
      <c r="BK21" s="44">
        <f>$F21*'[1]INTERNAL PARAMETERS-2'!V21*(1-VLOOKUP(W$4,'[1]INTERNAL PARAMETERS-1'!$B$5:$J$44,4, FALSE))</f>
        <v>4.3342281223544941</v>
      </c>
      <c r="BL21" s="44">
        <f>$F21*'[1]INTERNAL PARAMETERS-2'!W21*(1-VLOOKUP(X$4,'[1]INTERNAL PARAMETERS-1'!$B$5:$J$44,4, FALSE))</f>
        <v>5.0880002766120489</v>
      </c>
      <c r="BM21" s="44">
        <f>$F21*'[1]INTERNAL PARAMETERS-2'!X21*(1-VLOOKUP(Y$4,'[1]INTERNAL PARAMETERS-1'!$B$5:$J$44,4, FALSE))</f>
        <v>6.4071015465627701</v>
      </c>
      <c r="BN21" s="44">
        <f>$F21*'[1]INTERNAL PARAMETERS-2'!Y21*(1-VLOOKUP(Z$4,'[1]INTERNAL PARAMETERS-1'!$B$5:$J$44,4, FALSE))</f>
        <v>7.1608928185071017</v>
      </c>
      <c r="BO21" s="44">
        <f>$F21*'[1]INTERNAL PARAMETERS-2'!Z21*(1-VLOOKUP(AA$4,'[1]INTERNAL PARAMETERS-1'!$B$5:$J$44,4, FALSE))</f>
        <v>3.9573420452257166</v>
      </c>
      <c r="BP21" s="44">
        <f>$F21*'[1]INTERNAL PARAMETERS-2'!AA21*(1-VLOOKUP(AB$4,'[1]INTERNAL PARAMETERS-1'!$B$5:$J$44,4, FALSE))</f>
        <v>0.94221519282194333</v>
      </c>
      <c r="BQ21" s="44">
        <f>$F21*'[1]INTERNAL PARAMETERS-2'!AB21*(1-VLOOKUP(AC$4,'[1]INTERNAL PARAMETERS-1'!$B$5:$J$44,4, FALSE))</f>
        <v>20.917330222141359</v>
      </c>
      <c r="BR21" s="44">
        <f>$F21*'[1]INTERNAL PARAMETERS-2'!AC21*(1-VLOOKUP(AD$4,'[1]INTERNAL PARAMETERS-1'!$B$5:$J$44,4, FALSE))</f>
        <v>0.84800323238313768</v>
      </c>
      <c r="BS21" s="44">
        <f>$F21*'[1]INTERNAL PARAMETERS-2'!AD21*(1-VLOOKUP(AE$4,'[1]INTERNAL PARAMETERS-1'!$B$5:$J$44,4, FALSE))</f>
        <v>0.56532911569316602</v>
      </c>
      <c r="BT21" s="44">
        <f>$F21*'[1]INTERNAL PARAMETERS-2'!AE21*(1-VLOOKUP(AF$4,'[1]INTERNAL PARAMETERS-1'!$B$5:$J$44,4, FALSE))</f>
        <v>0</v>
      </c>
      <c r="BU21" s="44">
        <f>$F21*'[1]INTERNAL PARAMETERS-2'!AF21*(1-VLOOKUP(AG$4,'[1]INTERNAL PARAMETERS-1'!$B$5:$J$44,4, FALSE))</f>
        <v>0</v>
      </c>
      <c r="BV21" s="44">
        <f>$F21*'[1]INTERNAL PARAMETERS-2'!AG21*(1-VLOOKUP(AH$4,'[1]INTERNAL PARAMETERS-1'!$B$5:$J$44,4, FALSE))</f>
        <v>0</v>
      </c>
      <c r="BW21" s="44">
        <f>$F21*'[1]INTERNAL PARAMETERS-2'!AH21*(1-VLOOKUP(AI$4,'[1]INTERNAL PARAMETERS-1'!$B$5:$J$44,4, FALSE))</f>
        <v>0</v>
      </c>
      <c r="BX21" s="44">
        <f>$F21*'[1]INTERNAL PARAMETERS-2'!AI21*(1-VLOOKUP(AJ$4,'[1]INTERNAL PARAMETERS-1'!$B$5:$J$44,4, FALSE))</f>
        <v>0</v>
      </c>
      <c r="BY21" s="44">
        <f>$F21*'[1]INTERNAL PARAMETERS-2'!AJ21*(1-VLOOKUP(AK$4,'[1]INTERNAL PARAMETERS-1'!$B$5:$J$44,4, FALSE))</f>
        <v>0</v>
      </c>
      <c r="BZ21" s="44">
        <f>$F21*'[1]INTERNAL PARAMETERS-2'!AK21*(1-VLOOKUP(AL$4,'[1]INTERNAL PARAMETERS-1'!$B$5:$J$44,4, FALSE))</f>
        <v>0.18844303856438865</v>
      </c>
      <c r="CA21" s="44">
        <f>$F21*'[1]INTERNAL PARAMETERS-2'!AL21*(1-VLOOKUP(AM$4,'[1]INTERNAL PARAMETERS-1'!$B$5:$J$44,4, FALSE))</f>
        <v>0.65956019381874897</v>
      </c>
      <c r="CB21" s="44">
        <f>$F21*'[1]INTERNAL PARAMETERS-2'!AM21*(1-VLOOKUP(AN$4,'[1]INTERNAL PARAMETERS-1'!$B$5:$J$44,4, FALSE))</f>
        <v>0.65956019381874897</v>
      </c>
      <c r="CC21" s="44">
        <f>$F21*'[1]INTERNAL PARAMETERS-2'!AN21*(1-VLOOKUP(AO$4,'[1]INTERNAL PARAMETERS-1'!$B$5:$J$44,4, FALSE))</f>
        <v>1.5075634262018869</v>
      </c>
      <c r="CD21" s="44">
        <f>$F21*'[1]INTERNAL PARAMETERS-2'!AO21*(1-VLOOKUP(AP$4,'[1]INTERNAL PARAMETERS-1'!$B$5:$J$44,4, FALSE))</f>
        <v>6.5013326246883523</v>
      </c>
      <c r="CE21" s="44">
        <f>$F21*'[1]INTERNAL PARAMETERS-2'!AP21*(1-VLOOKUP(AQ$4,'[1]INTERNAL PARAMETERS-1'!$B$5:$J$44,4, FALSE))</f>
        <v>0.47111715525436038</v>
      </c>
      <c r="CF21" s="44">
        <f>$F21*'[1]INTERNAL PARAMETERS-2'!AQ21*(1-VLOOKUP(AR$4,'[1]INTERNAL PARAMETERS-1'!$B$5:$J$44,4, FALSE))</f>
        <v>0</v>
      </c>
      <c r="CG21" s="44">
        <f>$F21*'[1]INTERNAL PARAMETERS-2'!AR21*(1-VLOOKUP(AS$4,'[1]INTERNAL PARAMETERS-1'!$B$5:$J$44,4, FALSE))</f>
        <v>9.4231078125583012E-2</v>
      </c>
      <c r="CH21" s="43">
        <f>$F21*'[1]INTERNAL PARAMETERS-2'!AS21*(1-VLOOKUP(AT$4,'[1]INTERNAL PARAMETERS-1'!$B$5:$J$44,4, FALSE))</f>
        <v>0</v>
      </c>
      <c r="CI21" s="42">
        <f t="shared" si="0"/>
        <v>191.17692512661083</v>
      </c>
    </row>
    <row r="22" spans="3:87" x14ac:dyDescent="0.5">
      <c r="C22" s="27" t="s">
        <v>5</v>
      </c>
      <c r="D22" s="26" t="s">
        <v>81</v>
      </c>
      <c r="E22" s="26" t="s">
        <v>62</v>
      </c>
      <c r="F22" s="124">
        <f>OVERALL2021!AI22</f>
        <v>96.927597242978592</v>
      </c>
      <c r="G22" s="45">
        <f>$F22*'[1]INTERNAL PARAMETERS-2'!F22*VLOOKUP(G$4,'[1]INTERNAL PARAMETERS-1'!$B$5:$J$44,4, FALSE)</f>
        <v>0.24917177423252507</v>
      </c>
      <c r="H22" s="44">
        <f>$F22*'[1]INTERNAL PARAMETERS-2'!G22*VLOOKUP(H$4,'[1]INTERNAL PARAMETERS-1'!$B$5:$J$44,4, FALSE)</f>
        <v>0.24917177423252507</v>
      </c>
      <c r="I22" s="44">
        <f>$F22*'[1]INTERNAL PARAMETERS-2'!H22*VLOOKUP(I$4,'[1]INTERNAL PARAMETERS-1'!$B$5:$J$44,4, FALSE)</f>
        <v>0.961076382341016</v>
      </c>
      <c r="J22" s="44">
        <f>$F22*'[1]INTERNAL PARAMETERS-2'!I22*VLOOKUP(J$4,'[1]INTERNAL PARAMETERS-1'!$B$5:$J$44,4, FALSE)</f>
        <v>0</v>
      </c>
      <c r="K22" s="44">
        <f>$F22*'[1]INTERNAL PARAMETERS-2'!J22*VLOOKUP(K$4,'[1]INTERNAL PARAMETERS-1'!$B$5:$J$44,4, FALSE)</f>
        <v>0</v>
      </c>
      <c r="L22" s="44">
        <f>$F22*'[1]INTERNAL PARAMETERS-2'!K22*VLOOKUP(L$4,'[1]INTERNAL PARAMETERS-1'!$B$5:$J$44,4, FALSE)</f>
        <v>0</v>
      </c>
      <c r="M22" s="44">
        <f>$F22*'[1]INTERNAL PARAMETERS-2'!L22*VLOOKUP(M$4,'[1]INTERNAL PARAMETERS-1'!$B$5:$J$44,4, FALSE)</f>
        <v>1.0548247543944249</v>
      </c>
      <c r="N22" s="44">
        <f>$F22*'[1]INTERNAL PARAMETERS-2'!M22*VLOOKUP(N$4,'[1]INTERNAL PARAMETERS-1'!$B$5:$J$44,4, FALSE)</f>
        <v>8.7210120981383782E-2</v>
      </c>
      <c r="O22" s="44">
        <f>$F22*'[1]INTERNAL PARAMETERS-2'!N22*VLOOKUP(O$4,'[1]INTERNAL PARAMETERS-1'!$B$5:$J$44,4, FALSE)</f>
        <v>0</v>
      </c>
      <c r="P22" s="44">
        <f>$F22*'[1]INTERNAL PARAMETERS-2'!O22*VLOOKUP(P$4,'[1]INTERNAL PARAMETERS-1'!$B$5:$J$44,4, FALSE)</f>
        <v>0</v>
      </c>
      <c r="Q22" s="44">
        <f>$F22*'[1]INTERNAL PARAMETERS-2'!P22*VLOOKUP(Q$4,'[1]INTERNAL PARAMETERS-1'!$B$5:$J$44,4, FALSE)</f>
        <v>0</v>
      </c>
      <c r="R22" s="44">
        <f>$F22*'[1]INTERNAL PARAMETERS-2'!Q22*VLOOKUP(R$4,'[1]INTERNAL PARAMETERS-1'!$B$5:$J$44,4, FALSE)</f>
        <v>0</v>
      </c>
      <c r="S22" s="44">
        <f>$F22*'[1]INTERNAL PARAMETERS-2'!R22*VLOOKUP(S$4,'[1]INTERNAL PARAMETERS-1'!$B$5:$J$44,4, FALSE)</f>
        <v>0.27647385518594109</v>
      </c>
      <c r="T22" s="44">
        <f>$F22*'[1]INTERNAL PARAMETERS-2'!S22*VLOOKUP(T$4,'[1]INTERNAL PARAMETERS-1'!$B$5:$J$44,4, FALSE)</f>
        <v>8.3057258077508366E-3</v>
      </c>
      <c r="U22" s="44">
        <f>$F22*'[1]INTERNAL PARAMETERS-2'!T22*VLOOKUP(U$4,'[1]INTERNAL PARAMETERS-1'!$B$5:$J$44,4, FALSE)</f>
        <v>1.6611451615501673E-2</v>
      </c>
      <c r="V22" s="44">
        <f>$F22*'[1]INTERNAL PARAMETERS-2'!U22*VLOOKUP(V$4,'[1]INTERNAL PARAMETERS-1'!$B$5:$J$44,4, FALSE)</f>
        <v>0.41113197356970771</v>
      </c>
      <c r="W22" s="44">
        <f>$F22*'[1]INTERNAL PARAMETERS-2'!V22*VLOOKUP(W$4,'[1]INTERNAL PARAMETERS-1'!$B$5:$J$44,4, FALSE)</f>
        <v>0</v>
      </c>
      <c r="X22" s="44">
        <f>$F22*'[1]INTERNAL PARAMETERS-2'!W22*VLOOKUP(X$4,'[1]INTERNAL PARAMETERS-1'!$B$5:$J$44,4, FALSE)</f>
        <v>0</v>
      </c>
      <c r="Y22" s="44">
        <f>$F22*'[1]INTERNAL PARAMETERS-2'!X22*VLOOKUP(Y$4,'[1]INTERNAL PARAMETERS-1'!$B$5:$J$44,4, FALSE)</f>
        <v>0</v>
      </c>
      <c r="Z22" s="44">
        <f>$F22*'[1]INTERNAL PARAMETERS-2'!Y22*VLOOKUP(Z$4,'[1]INTERNAL PARAMETERS-1'!$B$5:$J$44,4, FALSE)</f>
        <v>0</v>
      </c>
      <c r="AA22" s="44">
        <f>$F22*'[1]INTERNAL PARAMETERS-2'!Z22*VLOOKUP(AA$4,'[1]INTERNAL PARAMETERS-1'!$B$5:$J$44,4, FALSE)</f>
        <v>0</v>
      </c>
      <c r="AB22" s="44">
        <f>$F22*'[1]INTERNAL PARAMETERS-2'!AA22*VLOOKUP(AB$4,'[1]INTERNAL PARAMETERS-1'!$B$5:$J$44,4, FALSE)</f>
        <v>0</v>
      </c>
      <c r="AC22" s="44">
        <f>$F22*'[1]INTERNAL PARAMETERS-2'!AB22*VLOOKUP(AC$4,'[1]INTERNAL PARAMETERS-1'!$B$5:$J$44,4, FALSE)</f>
        <v>0</v>
      </c>
      <c r="AD22" s="44">
        <f>$F22*'[1]INTERNAL PARAMETERS-2'!AC22*VLOOKUP(AD$4,'[1]INTERNAL PARAMETERS-1'!$B$5:$J$44,4, FALSE)</f>
        <v>0</v>
      </c>
      <c r="AE22" s="44">
        <f>$F22*'[1]INTERNAL PARAMETERS-2'!AD22*VLOOKUP(AE$4,'[1]INTERNAL PARAMETERS-1'!$B$5:$J$44,4, FALSE)</f>
        <v>0</v>
      </c>
      <c r="AF22" s="44">
        <f>$F22*'[1]INTERNAL PARAMETERS-2'!AE22*VLOOKUP(AF$4,'[1]INTERNAL PARAMETERS-1'!$B$5:$J$44,4, FALSE)</f>
        <v>0</v>
      </c>
      <c r="AG22" s="44">
        <f>$F22*'[1]INTERNAL PARAMETERS-2'!AF22*VLOOKUP(AG$4,'[1]INTERNAL PARAMETERS-1'!$B$5:$J$44,4, FALSE)</f>
        <v>0</v>
      </c>
      <c r="AH22" s="44">
        <f>$F22*'[1]INTERNAL PARAMETERS-2'!AG22*VLOOKUP(AH$4,'[1]INTERNAL PARAMETERS-1'!$B$5:$J$44,4, FALSE)</f>
        <v>0</v>
      </c>
      <c r="AI22" s="44">
        <f>$F22*'[1]INTERNAL PARAMETERS-2'!AH22*VLOOKUP(AI$4,'[1]INTERNAL PARAMETERS-1'!$B$5:$J$44,4, FALSE)</f>
        <v>0</v>
      </c>
      <c r="AJ22" s="44">
        <f>$F22*'[1]INTERNAL PARAMETERS-2'!AI22*VLOOKUP(AJ$4,'[1]INTERNAL PARAMETERS-1'!$B$5:$J$44,4, FALSE)</f>
        <v>8.3057258077508356E-2</v>
      </c>
      <c r="AK22" s="44">
        <f>$F22*'[1]INTERNAL PARAMETERS-2'!AJ22*VLOOKUP(AK$4,'[1]INTERNAL PARAMETERS-1'!$B$5:$J$44,4, FALSE)</f>
        <v>0</v>
      </c>
      <c r="AL22" s="44">
        <f>$F22*'[1]INTERNAL PARAMETERS-2'!AK22*VLOOKUP(AL$4,'[1]INTERNAL PARAMETERS-1'!$B$5:$J$44,4, FALSE)</f>
        <v>0</v>
      </c>
      <c r="AM22" s="44">
        <f>$F22*'[1]INTERNAL PARAMETERS-2'!AL22*VLOOKUP(AM$4,'[1]INTERNAL PARAMETERS-1'!$B$5:$J$44,4, FALSE)</f>
        <v>0</v>
      </c>
      <c r="AN22" s="44">
        <f>$F22*'[1]INTERNAL PARAMETERS-2'!AM22*VLOOKUP(AN$4,'[1]INTERNAL PARAMETERS-1'!$B$5:$J$44,4, FALSE)</f>
        <v>0</v>
      </c>
      <c r="AO22" s="44">
        <f>$F22*'[1]INTERNAL PARAMETERS-2'!AN22*VLOOKUP(AO$4,'[1]INTERNAL PARAMETERS-1'!$B$5:$J$44,4, FALSE)</f>
        <v>0</v>
      </c>
      <c r="AP22" s="44">
        <f>$F22*'[1]INTERNAL PARAMETERS-2'!AO22*VLOOKUP(AP$4,'[1]INTERNAL PARAMETERS-1'!$B$5:$J$44,4, FALSE)</f>
        <v>0</v>
      </c>
      <c r="AQ22" s="44">
        <f>$F22*'[1]INTERNAL PARAMETERS-2'!AP22*VLOOKUP(AQ$4,'[1]INTERNAL PARAMETERS-1'!$B$5:$J$44,4, FALSE)</f>
        <v>0</v>
      </c>
      <c r="AR22" s="44">
        <f>$F22*'[1]INTERNAL PARAMETERS-2'!AQ22*VLOOKUP(AR$4,'[1]INTERNAL PARAMETERS-1'!$B$5:$J$44,4, FALSE)</f>
        <v>0</v>
      </c>
      <c r="AS22" s="44">
        <f>$F22*'[1]INTERNAL PARAMETERS-2'!AR22*VLOOKUP(AS$4,'[1]INTERNAL PARAMETERS-1'!$B$5:$J$44,4, FALSE)</f>
        <v>0</v>
      </c>
      <c r="AT22" s="43">
        <f>$F22*'[1]INTERNAL PARAMETERS-2'!AS22*VLOOKUP(AT$4,'[1]INTERNAL PARAMETERS-1'!$B$5:$J$44,4, FALSE)</f>
        <v>0</v>
      </c>
      <c r="AU22" s="45">
        <f>$F22*'[1]INTERNAL PARAMETERS-2'!F22*(1-VLOOKUP(G$4,'[1]INTERNAL PARAMETERS-1'!$B$5:$J$44,4, FALSE))</f>
        <v>0</v>
      </c>
      <c r="AV22" s="44">
        <f>$F22*'[1]INTERNAL PARAMETERS-2'!G22*(1-VLOOKUP(H$4,'[1]INTERNAL PARAMETERS-1'!$B$5:$J$44,4, FALSE))</f>
        <v>0</v>
      </c>
      <c r="AW22" s="44">
        <f>$F22*'[1]INTERNAL PARAMETERS-2'!H22*(1-VLOOKUP(I$4,'[1]INTERNAL PARAMETERS-1'!$B$5:$J$44,4, FALSE))</f>
        <v>18.260451264479304</v>
      </c>
      <c r="AX22" s="44">
        <f>$F22*'[1]INTERNAL PARAMETERS-2'!I22*(1-VLOOKUP(J$4,'[1]INTERNAL PARAMETERS-1'!$B$5:$J$44,4, FALSE))</f>
        <v>0</v>
      </c>
      <c r="AY22" s="44">
        <f>$F22*'[1]INTERNAL PARAMETERS-2'!J22*(1-VLOOKUP(K$4,'[1]INTERNAL PARAMETERS-1'!$B$5:$J$44,4, FALSE))</f>
        <v>0</v>
      </c>
      <c r="AZ22" s="44">
        <f>$F22*'[1]INTERNAL PARAMETERS-2'!K22*(1-VLOOKUP(L$4,'[1]INTERNAL PARAMETERS-1'!$B$5:$J$44,4, FALSE))</f>
        <v>0</v>
      </c>
      <c r="BA22" s="44">
        <f>$F22*'[1]INTERNAL PARAMETERS-2'!L22*(1-VLOOKUP(M$4,'[1]INTERNAL PARAMETERS-1'!$B$5:$J$44,4, FALSE))</f>
        <v>20.041670333494075</v>
      </c>
      <c r="BB22" s="44">
        <f>$F22*'[1]INTERNAL PARAMETERS-2'!M22*(1-VLOOKUP(N$4,'[1]INTERNAL PARAMETERS-1'!$B$5:$J$44,4, FALSE))</f>
        <v>1.6569922986462917</v>
      </c>
      <c r="BC22" s="44">
        <f>$F22*'[1]INTERNAL PARAMETERS-2'!N22*(1-VLOOKUP(O$4,'[1]INTERNAL PARAMETERS-1'!$B$5:$J$44,4, FALSE))</f>
        <v>8.4718209383864043</v>
      </c>
      <c r="BD22" s="44">
        <f>$F22*'[1]INTERNAL PARAMETERS-2'!O22*(1-VLOOKUP(P$4,'[1]INTERNAL PARAMETERS-1'!$B$5:$J$44,4, FALSE))</f>
        <v>1.4119733873176421</v>
      </c>
      <c r="BE22" s="44">
        <f>$F22*'[1]INTERNAL PARAMETERS-2'!P22*(1-VLOOKUP(Q$4,'[1]INTERNAL PARAMETERS-1'!$B$5:$J$44,4, FALSE))</f>
        <v>4.3189677272707101</v>
      </c>
      <c r="BF22" s="44">
        <f>$F22*'[1]INTERNAL PARAMETERS-2'!Q22*(1-VLOOKUP(R$4,'[1]INTERNAL PARAMETERS-1'!$B$5:$J$44,4, FALSE))</f>
        <v>0</v>
      </c>
      <c r="BG22" s="44">
        <f>$F22*'[1]INTERNAL PARAMETERS-2'!R22*(1-VLOOKUP(S$4,'[1]INTERNAL PARAMETERS-1'!$B$5:$J$44,4, FALSE))</f>
        <v>5.2530032485328801</v>
      </c>
      <c r="BH22" s="44">
        <f>$F22*'[1]INTERNAL PARAMETERS-2'!S22*(1-VLOOKUP(T$4,'[1]INTERNAL PARAMETERS-1'!$B$5:$J$44,4, FALSE))</f>
        <v>7.4751532269757517E-2</v>
      </c>
      <c r="BI22" s="44">
        <f>$F22*'[1]INTERNAL PARAMETERS-2'!T22*(1-VLOOKUP(U$4,'[1]INTERNAL PARAMETERS-1'!$B$5:$J$44,4, FALSE))</f>
        <v>6.6445806462006693E-2</v>
      </c>
      <c r="BJ22" s="44">
        <f>$F22*'[1]INTERNAL PARAMETERS-2'!U22*(1-VLOOKUP(V$4,'[1]INTERNAL PARAMETERS-1'!$B$5:$J$44,4, FALSE))</f>
        <v>2.329747850228344</v>
      </c>
      <c r="BK22" s="44">
        <f>$F22*'[1]INTERNAL PARAMETERS-2'!V22*(1-VLOOKUP(W$4,'[1]INTERNAL PARAMETERS-1'!$B$5:$J$44,4, FALSE))</f>
        <v>2.1594790172554927</v>
      </c>
      <c r="BL22" s="44">
        <f>$F22*'[1]INTERNAL PARAMETERS-2'!W22*(1-VLOOKUP(X$4,'[1]INTERNAL PARAMETERS-1'!$B$5:$J$44,4, FALSE))</f>
        <v>2.1594790172554927</v>
      </c>
      <c r="BM22" s="44">
        <f>$F22*'[1]INTERNAL PARAMETERS-2'!X22*(1-VLOOKUP(Y$4,'[1]INTERNAL PARAMETERS-1'!$B$5:$J$44,4, FALSE))</f>
        <v>2.7408798237980516</v>
      </c>
      <c r="BN22" s="44">
        <f>$F22*'[1]INTERNAL PARAMETERS-2'!Y22*(1-VLOOKUP(Z$4,'[1]INTERNAL PARAMETERS-1'!$B$5:$J$44,4, FALSE))</f>
        <v>3.6545096626506433</v>
      </c>
      <c r="BO22" s="44">
        <f>$F22*'[1]INTERNAL PARAMETERS-2'!Z22*(1-VLOOKUP(AA$4,'[1]INTERNAL PARAMETERS-1'!$B$5:$J$44,4, FALSE))</f>
        <v>1.9103169357826921</v>
      </c>
      <c r="BP22" s="44">
        <f>$F22*'[1]INTERNAL PARAMETERS-2'!AA22*(1-VLOOKUP(AB$4,'[1]INTERNAL PARAMETERS-1'!$B$5:$J$44,4, FALSE))</f>
        <v>0.49834354846505013</v>
      </c>
      <c r="BQ22" s="44">
        <f>$F22*'[1]INTERNAL PARAMETERS-2'!AB22*(1-VLOOKUP(AC$4,'[1]INTERNAL PARAMETERS-1'!$B$5:$J$44,4, FALSE))</f>
        <v>11.46187253641698</v>
      </c>
      <c r="BR22" s="44">
        <f>$F22*'[1]INTERNAL PARAMETERS-2'!AC22*(1-VLOOKUP(AD$4,'[1]INTERNAL PARAMETERS-1'!$B$5:$J$44,4, FALSE))</f>
        <v>0.49834354846505013</v>
      </c>
      <c r="BS22" s="44">
        <f>$F22*'[1]INTERNAL PARAMETERS-2'!AD22*(1-VLOOKUP(AE$4,'[1]INTERNAL PARAMETERS-1'!$B$5:$J$44,4, FALSE))</f>
        <v>8.3057258077508356E-2</v>
      </c>
      <c r="BT22" s="44">
        <f>$F22*'[1]INTERNAL PARAMETERS-2'!AE22*(1-VLOOKUP(AF$4,'[1]INTERNAL PARAMETERS-1'!$B$5:$J$44,4, FALSE))</f>
        <v>0</v>
      </c>
      <c r="BU22" s="44">
        <f>$F22*'[1]INTERNAL PARAMETERS-2'!AF22*(1-VLOOKUP(AG$4,'[1]INTERNAL PARAMETERS-1'!$B$5:$J$44,4, FALSE))</f>
        <v>0</v>
      </c>
      <c r="BV22" s="44">
        <f>$F22*'[1]INTERNAL PARAMETERS-2'!AG22*(1-VLOOKUP(AH$4,'[1]INTERNAL PARAMETERS-1'!$B$5:$J$44,4, FALSE))</f>
        <v>0</v>
      </c>
      <c r="BW22" s="44">
        <f>$F22*'[1]INTERNAL PARAMETERS-2'!AH22*(1-VLOOKUP(AI$4,'[1]INTERNAL PARAMETERS-1'!$B$5:$J$44,4, FALSE))</f>
        <v>0</v>
      </c>
      <c r="BX22" s="44">
        <f>$F22*'[1]INTERNAL PARAMETERS-2'!AI22*(1-VLOOKUP(AJ$4,'[1]INTERNAL PARAMETERS-1'!$B$5:$J$44,4, FALSE))</f>
        <v>0</v>
      </c>
      <c r="BY22" s="44">
        <f>$F22*'[1]INTERNAL PARAMETERS-2'!AJ22*(1-VLOOKUP(AK$4,'[1]INTERNAL PARAMETERS-1'!$B$5:$J$44,4, FALSE))</f>
        <v>0</v>
      </c>
      <c r="BZ22" s="44">
        <f>$F22*'[1]INTERNAL PARAMETERS-2'!AK22*(1-VLOOKUP(AL$4,'[1]INTERNAL PARAMETERS-1'!$B$5:$J$44,4, FALSE))</f>
        <v>0.16611451615501671</v>
      </c>
      <c r="CA22" s="44">
        <f>$F22*'[1]INTERNAL PARAMETERS-2'!AL22*(1-VLOOKUP(AM$4,'[1]INTERNAL PARAMETERS-1'!$B$5:$J$44,4, FALSE))</f>
        <v>0.33222903231003342</v>
      </c>
      <c r="CB22" s="44">
        <f>$F22*'[1]INTERNAL PARAMETERS-2'!AM22*(1-VLOOKUP(AN$4,'[1]INTERNAL PARAMETERS-1'!$B$5:$J$44,4, FALSE))</f>
        <v>0.41528629038754178</v>
      </c>
      <c r="CC22" s="44">
        <f>$F22*'[1]INTERNAL PARAMETERS-2'!AN22*(1-VLOOKUP(AO$4,'[1]INTERNAL PARAMETERS-1'!$B$5:$J$44,4, FALSE))</f>
        <v>0.66445806462006685</v>
      </c>
      <c r="CD22" s="44">
        <f>$F22*'[1]INTERNAL PARAMETERS-2'!AO22*(1-VLOOKUP(AP$4,'[1]INTERNAL PARAMETERS-1'!$B$5:$J$44,4, FALSE))</f>
        <v>4.4850822434257269</v>
      </c>
      <c r="CE22" s="44">
        <f>$F22*'[1]INTERNAL PARAMETERS-2'!AP22*(1-VLOOKUP(AQ$4,'[1]INTERNAL PARAMETERS-1'!$B$5:$J$44,4, FALSE))</f>
        <v>0.33222903231003342</v>
      </c>
      <c r="CF22" s="44">
        <f>$F22*'[1]INTERNAL PARAMETERS-2'!AQ22*(1-VLOOKUP(AR$4,'[1]INTERNAL PARAMETERS-1'!$B$5:$J$44,4, FALSE))</f>
        <v>0</v>
      </c>
      <c r="CG22" s="44">
        <f>$F22*'[1]INTERNAL PARAMETERS-2'!AR22*(1-VLOOKUP(AS$4,'[1]INTERNAL PARAMETERS-1'!$B$5:$J$44,4, FALSE))</f>
        <v>8.3057258077508356E-2</v>
      </c>
      <c r="CH22" s="43">
        <f>$F22*'[1]INTERNAL PARAMETERS-2'!AS22*(1-VLOOKUP(AT$4,'[1]INTERNAL PARAMETERS-1'!$B$5:$J$44,4, FALSE))</f>
        <v>0</v>
      </c>
      <c r="CI22" s="42">
        <f t="shared" si="0"/>
        <v>96.927597242978564</v>
      </c>
    </row>
    <row r="23" spans="3:87" x14ac:dyDescent="0.5">
      <c r="C23" s="27" t="s">
        <v>5</v>
      </c>
      <c r="D23" s="26" t="s">
        <v>63</v>
      </c>
      <c r="E23" s="26" t="s">
        <v>80</v>
      </c>
      <c r="F23" s="124">
        <f>OVERALL2021!AI23</f>
        <v>78.690315396455858</v>
      </c>
      <c r="G23" s="45">
        <f>$F23*'[1]INTERNAL PARAMETERS-2'!F23*VLOOKUP(G$4,'[1]INTERNAL PARAMETERS-1'!$B$5:$J$44,4, FALSE)</f>
        <v>9.914979739953439E-2</v>
      </c>
      <c r="H23" s="44">
        <f>$F23*'[1]INTERNAL PARAMETERS-2'!G23*VLOOKUP(H$4,'[1]INTERNAL PARAMETERS-1'!$B$5:$J$44,4, FALSE)</f>
        <v>6.6099864933022917E-2</v>
      </c>
      <c r="I23" s="44">
        <f>$F23*'[1]INTERNAL PARAMETERS-2'!H23*VLOOKUP(I$4,'[1]INTERNAL PARAMETERS-1'!$B$5:$J$44,4, FALSE)</f>
        <v>0.91487564008750688</v>
      </c>
      <c r="J23" s="44">
        <f>$F23*'[1]INTERNAL PARAMETERS-2'!I23*VLOOKUP(J$4,'[1]INTERNAL PARAMETERS-1'!$B$5:$J$44,4, FALSE)</f>
        <v>0</v>
      </c>
      <c r="K23" s="44">
        <f>$F23*'[1]INTERNAL PARAMETERS-2'!J23*VLOOKUP(K$4,'[1]INTERNAL PARAMETERS-1'!$B$5:$J$44,4, FALSE)</f>
        <v>0</v>
      </c>
      <c r="L23" s="44">
        <f>$F23*'[1]INTERNAL PARAMETERS-2'!K23*VLOOKUP(L$4,'[1]INTERNAL PARAMETERS-1'!$B$5:$J$44,4, FALSE)</f>
        <v>0</v>
      </c>
      <c r="M23" s="44">
        <f>$F23*'[1]INTERNAL PARAMETERS-2'!L23*VLOOKUP(M$4,'[1]INTERNAL PARAMETERS-1'!$B$5:$J$44,4, FALSE)</f>
        <v>3.9659132056659788E-2</v>
      </c>
      <c r="N23" s="44">
        <f>$F23*'[1]INTERNAL PARAMETERS-2'!M23*VLOOKUP(N$4,'[1]INTERNAL PARAMETERS-1'!$B$5:$J$44,4, FALSE)</f>
        <v>0.33379762923495709</v>
      </c>
      <c r="O23" s="44">
        <f>$F23*'[1]INTERNAL PARAMETERS-2'!N23*VLOOKUP(O$4,'[1]INTERNAL PARAMETERS-1'!$B$5:$J$44,4, FALSE)</f>
        <v>0</v>
      </c>
      <c r="P23" s="44">
        <f>$F23*'[1]INTERNAL PARAMETERS-2'!O23*VLOOKUP(P$4,'[1]INTERNAL PARAMETERS-1'!$B$5:$J$44,4, FALSE)</f>
        <v>0</v>
      </c>
      <c r="Q23" s="44">
        <f>$F23*'[1]INTERNAL PARAMETERS-2'!P23*VLOOKUP(Q$4,'[1]INTERNAL PARAMETERS-1'!$B$5:$J$44,4, FALSE)</f>
        <v>0</v>
      </c>
      <c r="R23" s="44">
        <f>$F23*'[1]INTERNAL PARAMETERS-2'!Q23*VLOOKUP(R$4,'[1]INTERNAL PARAMETERS-1'!$B$5:$J$44,4, FALSE)</f>
        <v>0.33049145563357496</v>
      </c>
      <c r="S23" s="44">
        <f>$F23*'[1]INTERNAL PARAMETERS-2'!R23*VLOOKUP(S$4,'[1]INTERNAL PARAMETERS-1'!$B$5:$J$44,4, FALSE)</f>
        <v>0.88796237186718807</v>
      </c>
      <c r="T23" s="44">
        <f>$F23*'[1]INTERNAL PARAMETERS-2'!S23*VLOOKUP(T$4,'[1]INTERNAL PARAMETERS-1'!$B$5:$J$44,4, FALSE)</f>
        <v>3.3049145563357495E-2</v>
      </c>
      <c r="U23" s="44">
        <f>$F23*'[1]INTERNAL PARAMETERS-2'!T23*VLOOKUP(U$4,'[1]INTERNAL PARAMETERS-1'!$B$5:$J$44,4, FALSE)</f>
        <v>2.6439945973209169E-2</v>
      </c>
      <c r="V23" s="44">
        <f>$F23*'[1]INTERNAL PARAMETERS-2'!U23*VLOOKUP(V$4,'[1]INTERNAL PARAMETERS-1'!$B$5:$J$44,4, FALSE)</f>
        <v>0.65437567893488657</v>
      </c>
      <c r="W23" s="44">
        <f>$F23*'[1]INTERNAL PARAMETERS-2'!V23*VLOOKUP(W$4,'[1]INTERNAL PARAMETERS-1'!$B$5:$J$44,4, FALSE)</f>
        <v>0</v>
      </c>
      <c r="X23" s="44">
        <f>$F23*'[1]INTERNAL PARAMETERS-2'!W23*VLOOKUP(X$4,'[1]INTERNAL PARAMETERS-1'!$B$5:$J$44,4, FALSE)</f>
        <v>0</v>
      </c>
      <c r="Y23" s="44">
        <f>$F23*'[1]INTERNAL PARAMETERS-2'!X23*VLOOKUP(Y$4,'[1]INTERNAL PARAMETERS-1'!$B$5:$J$44,4, FALSE)</f>
        <v>0</v>
      </c>
      <c r="Z23" s="44">
        <f>$F23*'[1]INTERNAL PARAMETERS-2'!Y23*VLOOKUP(Z$4,'[1]INTERNAL PARAMETERS-1'!$B$5:$J$44,4, FALSE)</f>
        <v>0</v>
      </c>
      <c r="AA23" s="44">
        <f>$F23*'[1]INTERNAL PARAMETERS-2'!Z23*VLOOKUP(AA$4,'[1]INTERNAL PARAMETERS-1'!$B$5:$J$44,4, FALSE)</f>
        <v>0</v>
      </c>
      <c r="AB23" s="44">
        <f>$F23*'[1]INTERNAL PARAMETERS-2'!AA23*VLOOKUP(AB$4,'[1]INTERNAL PARAMETERS-1'!$B$5:$J$44,4, FALSE)</f>
        <v>0</v>
      </c>
      <c r="AC23" s="44">
        <f>$F23*'[1]INTERNAL PARAMETERS-2'!AB23*VLOOKUP(AC$4,'[1]INTERNAL PARAMETERS-1'!$B$5:$J$44,4, FALSE)</f>
        <v>0</v>
      </c>
      <c r="AD23" s="44">
        <f>$F23*'[1]INTERNAL PARAMETERS-2'!AC23*VLOOKUP(AD$4,'[1]INTERNAL PARAMETERS-1'!$B$5:$J$44,4, FALSE)</f>
        <v>0</v>
      </c>
      <c r="AE23" s="44">
        <f>$F23*'[1]INTERNAL PARAMETERS-2'!AD23*VLOOKUP(AE$4,'[1]INTERNAL PARAMETERS-1'!$B$5:$J$44,4, FALSE)</f>
        <v>0</v>
      </c>
      <c r="AF23" s="44">
        <f>$F23*'[1]INTERNAL PARAMETERS-2'!AE23*VLOOKUP(AF$4,'[1]INTERNAL PARAMETERS-1'!$B$5:$J$44,4, FALSE)</f>
        <v>0</v>
      </c>
      <c r="AG23" s="44">
        <f>$F23*'[1]INTERNAL PARAMETERS-2'!AF23*VLOOKUP(AG$4,'[1]INTERNAL PARAMETERS-1'!$B$5:$J$44,4, FALSE)</f>
        <v>0</v>
      </c>
      <c r="AH23" s="44">
        <f>$F23*'[1]INTERNAL PARAMETERS-2'!AG23*VLOOKUP(AH$4,'[1]INTERNAL PARAMETERS-1'!$B$5:$J$44,4, FALSE)</f>
        <v>0</v>
      </c>
      <c r="AI23" s="44">
        <f>$F23*'[1]INTERNAL PARAMETERS-2'!AH23*VLOOKUP(AI$4,'[1]INTERNAL PARAMETERS-1'!$B$5:$J$44,4, FALSE)</f>
        <v>3.3049932466511459E-2</v>
      </c>
      <c r="AJ23" s="44">
        <f>$F23*'[1]INTERNAL PARAMETERS-2'!AI23*VLOOKUP(AJ$4,'[1]INTERNAL PARAMETERS-1'!$B$5:$J$44,4, FALSE)</f>
        <v>0</v>
      </c>
      <c r="AK23" s="44">
        <f>$F23*'[1]INTERNAL PARAMETERS-2'!AJ23*VLOOKUP(AK$4,'[1]INTERNAL PARAMETERS-1'!$B$5:$J$44,4, FALSE)</f>
        <v>0</v>
      </c>
      <c r="AL23" s="44">
        <f>$F23*'[1]INTERNAL PARAMETERS-2'!AK23*VLOOKUP(AL$4,'[1]INTERNAL PARAMETERS-1'!$B$5:$J$44,4, FALSE)</f>
        <v>0</v>
      </c>
      <c r="AM23" s="44">
        <f>$F23*'[1]INTERNAL PARAMETERS-2'!AL23*VLOOKUP(AM$4,'[1]INTERNAL PARAMETERS-1'!$B$5:$J$44,4, FALSE)</f>
        <v>0</v>
      </c>
      <c r="AN23" s="44">
        <f>$F23*'[1]INTERNAL PARAMETERS-2'!AM23*VLOOKUP(AN$4,'[1]INTERNAL PARAMETERS-1'!$B$5:$J$44,4, FALSE)</f>
        <v>0</v>
      </c>
      <c r="AO23" s="44">
        <f>$F23*'[1]INTERNAL PARAMETERS-2'!AN23*VLOOKUP(AO$4,'[1]INTERNAL PARAMETERS-1'!$B$5:$J$44,4, FALSE)</f>
        <v>0</v>
      </c>
      <c r="AP23" s="44">
        <f>$F23*'[1]INTERNAL PARAMETERS-2'!AO23*VLOOKUP(AP$4,'[1]INTERNAL PARAMETERS-1'!$B$5:$J$44,4, FALSE)</f>
        <v>0</v>
      </c>
      <c r="AQ23" s="44">
        <f>$F23*'[1]INTERNAL PARAMETERS-2'!AP23*VLOOKUP(AQ$4,'[1]INTERNAL PARAMETERS-1'!$B$5:$J$44,4, FALSE)</f>
        <v>0</v>
      </c>
      <c r="AR23" s="44">
        <f>$F23*'[1]INTERNAL PARAMETERS-2'!AQ23*VLOOKUP(AR$4,'[1]INTERNAL PARAMETERS-1'!$B$5:$J$44,4, FALSE)</f>
        <v>0</v>
      </c>
      <c r="AS23" s="44">
        <f>$F23*'[1]INTERNAL PARAMETERS-2'!AR23*VLOOKUP(AS$4,'[1]INTERNAL PARAMETERS-1'!$B$5:$J$44,4, FALSE)</f>
        <v>0</v>
      </c>
      <c r="AT23" s="43">
        <f>$F23*'[1]INTERNAL PARAMETERS-2'!AS23*VLOOKUP(AT$4,'[1]INTERNAL PARAMETERS-1'!$B$5:$J$44,4, FALSE)</f>
        <v>0</v>
      </c>
      <c r="AU23" s="45">
        <f>$F23*'[1]INTERNAL PARAMETERS-2'!F23*(1-VLOOKUP(G$4,'[1]INTERNAL PARAMETERS-1'!$B$5:$J$44,4, FALSE))</f>
        <v>0</v>
      </c>
      <c r="AV23" s="44">
        <f>$F23*'[1]INTERNAL PARAMETERS-2'!G23*(1-VLOOKUP(H$4,'[1]INTERNAL PARAMETERS-1'!$B$5:$J$44,4, FALSE))</f>
        <v>0</v>
      </c>
      <c r="AW23" s="44">
        <f>$F23*'[1]INTERNAL PARAMETERS-2'!H23*(1-VLOOKUP(I$4,'[1]INTERNAL PARAMETERS-1'!$B$5:$J$44,4, FALSE))</f>
        <v>17.382637161662629</v>
      </c>
      <c r="AX23" s="44">
        <f>$F23*'[1]INTERNAL PARAMETERS-2'!I23*(1-VLOOKUP(J$4,'[1]INTERNAL PARAMETERS-1'!$B$5:$J$44,4, FALSE))</f>
        <v>0</v>
      </c>
      <c r="AY23" s="44">
        <f>$F23*'[1]INTERNAL PARAMETERS-2'!J23*(1-VLOOKUP(K$4,'[1]INTERNAL PARAMETERS-1'!$B$5:$J$44,4, FALSE))</f>
        <v>0</v>
      </c>
      <c r="AZ23" s="44">
        <f>$F23*'[1]INTERNAL PARAMETERS-2'!K23*(1-VLOOKUP(L$4,'[1]INTERNAL PARAMETERS-1'!$B$5:$J$44,4, FALSE))</f>
        <v>0</v>
      </c>
      <c r="BA23" s="44">
        <f>$F23*'[1]INTERNAL PARAMETERS-2'!L23*(1-VLOOKUP(M$4,'[1]INTERNAL PARAMETERS-1'!$B$5:$J$44,4, FALSE))</f>
        <v>0.75352350907653587</v>
      </c>
      <c r="BB23" s="44">
        <f>$F23*'[1]INTERNAL PARAMETERS-2'!M23*(1-VLOOKUP(N$4,'[1]INTERNAL PARAMETERS-1'!$B$5:$J$44,4, FALSE))</f>
        <v>6.3421549554641841</v>
      </c>
      <c r="BC23" s="44">
        <f>$F23*'[1]INTERNAL PARAMETERS-2'!N23*(1-VLOOKUP(O$4,'[1]INTERNAL PARAMETERS-1'!$B$5:$J$44,4, FALSE))</f>
        <v>1.1897739616997935</v>
      </c>
      <c r="BD23" s="44">
        <f>$F23*'[1]INTERNAL PARAMETERS-2'!O23*(1-VLOOKUP(P$4,'[1]INTERNAL PARAMETERS-1'!$B$5:$J$44,4, FALSE))</f>
        <v>1.9168567378999664</v>
      </c>
      <c r="BE23" s="44">
        <f>$F23*'[1]INTERNAL PARAMETERS-2'!P23*(1-VLOOKUP(Q$4,'[1]INTERNAL PARAMETERS-1'!$B$5:$J$44,4, FALSE))</f>
        <v>0.66098291126714992</v>
      </c>
      <c r="BF23" s="44">
        <f>$F23*'[1]INTERNAL PARAMETERS-2'!Q23*(1-VLOOKUP(R$4,'[1]INTERNAL PARAMETERS-1'!$B$5:$J$44,4, FALSE))</f>
        <v>0</v>
      </c>
      <c r="BG23" s="44">
        <f>$F23*'[1]INTERNAL PARAMETERS-2'!R23*(1-VLOOKUP(S$4,'[1]INTERNAL PARAMETERS-1'!$B$5:$J$44,4, FALSE))</f>
        <v>16.87128506547657</v>
      </c>
      <c r="BH23" s="44">
        <f>$F23*'[1]INTERNAL PARAMETERS-2'!S23*(1-VLOOKUP(T$4,'[1]INTERNAL PARAMETERS-1'!$B$5:$J$44,4, FALSE))</f>
        <v>0.29744231007021749</v>
      </c>
      <c r="BI23" s="44">
        <f>$F23*'[1]INTERNAL PARAMETERS-2'!T23*(1-VLOOKUP(U$4,'[1]INTERNAL PARAMETERS-1'!$B$5:$J$44,4, FALSE))</f>
        <v>0.10575978389283668</v>
      </c>
      <c r="BJ23" s="44">
        <f>$F23*'[1]INTERNAL PARAMETERS-2'!U23*(1-VLOOKUP(V$4,'[1]INTERNAL PARAMETERS-1'!$B$5:$J$44,4, FALSE))</f>
        <v>3.7081288472976905</v>
      </c>
      <c r="BK23" s="44">
        <f>$F23*'[1]INTERNAL PARAMETERS-2'!V23*(1-VLOOKUP(W$4,'[1]INTERNAL PARAMETERS-1'!$B$5:$J$44,4, FALSE))</f>
        <v>1.0575742318337478</v>
      </c>
      <c r="BL23" s="44">
        <f>$F23*'[1]INTERNAL PARAMETERS-2'!W23*(1-VLOOKUP(X$4,'[1]INTERNAL PARAMETERS-1'!$B$5:$J$44,4, FALSE))</f>
        <v>0.16524966233255728</v>
      </c>
      <c r="BM23" s="44">
        <f>$F23*'[1]INTERNAL PARAMETERS-2'!X23*(1-VLOOKUP(Y$4,'[1]INTERNAL PARAMETERS-1'!$B$5:$J$44,4, FALSE))</f>
        <v>0</v>
      </c>
      <c r="BN23" s="44">
        <f>$F23*'[1]INTERNAL PARAMETERS-2'!Y23*(1-VLOOKUP(Z$4,'[1]INTERNAL PARAMETERS-1'!$B$5:$J$44,4, FALSE))</f>
        <v>5.651428285331904</v>
      </c>
      <c r="BO23" s="44">
        <f>$F23*'[1]INTERNAL PARAMETERS-2'!Z23*(1-VLOOKUP(AA$4,'[1]INTERNAL PARAMETERS-1'!$B$5:$J$44,4, FALSE))</f>
        <v>2.3464979909330759</v>
      </c>
      <c r="BP23" s="44">
        <f>$F23*'[1]INTERNAL PARAMETERS-2'!AA23*(1-VLOOKUP(AB$4,'[1]INTERNAL PARAMETERS-1'!$B$5:$J$44,4, FALSE))</f>
        <v>0.56184098289915518</v>
      </c>
      <c r="BQ23" s="44">
        <f>$F23*'[1]INTERNAL PARAMETERS-2'!AB23*(1-VLOOKUP(AC$4,'[1]INTERNAL PARAMETERS-1'!$B$5:$J$44,4, FALSE))</f>
        <v>7.3038855634997795</v>
      </c>
      <c r="BR23" s="44">
        <f>$F23*'[1]INTERNAL PARAMETERS-2'!AC23*(1-VLOOKUP(AD$4,'[1]INTERNAL PARAMETERS-1'!$B$5:$J$44,4, FALSE))</f>
        <v>0.29744152316706352</v>
      </c>
      <c r="BS23" s="44">
        <f>$F23*'[1]INTERNAL PARAMETERS-2'!AD23*(1-VLOOKUP(AE$4,'[1]INTERNAL PARAMETERS-1'!$B$5:$J$44,4, FALSE))</f>
        <v>0.29744152316706352</v>
      </c>
      <c r="BT23" s="44">
        <f>$F23*'[1]INTERNAL PARAMETERS-2'!AE23*(1-VLOOKUP(AF$4,'[1]INTERNAL PARAMETERS-1'!$B$5:$J$44,4, FALSE))</f>
        <v>0</v>
      </c>
      <c r="BU23" s="44">
        <f>$F23*'[1]INTERNAL PARAMETERS-2'!AF23*(1-VLOOKUP(AG$4,'[1]INTERNAL PARAMETERS-1'!$B$5:$J$44,4, FALSE))</f>
        <v>0</v>
      </c>
      <c r="BV23" s="44">
        <f>$F23*'[1]INTERNAL PARAMETERS-2'!AG23*(1-VLOOKUP(AH$4,'[1]INTERNAL PARAMETERS-1'!$B$5:$J$44,4, FALSE))</f>
        <v>0</v>
      </c>
      <c r="BW23" s="44">
        <f>$F23*'[1]INTERNAL PARAMETERS-2'!AH23*(1-VLOOKUP(AI$4,'[1]INTERNAL PARAMETERS-1'!$B$5:$J$44,4, FALSE))</f>
        <v>0</v>
      </c>
      <c r="BX23" s="44">
        <f>$F23*'[1]INTERNAL PARAMETERS-2'!AI23*(1-VLOOKUP(AJ$4,'[1]INTERNAL PARAMETERS-1'!$B$5:$J$44,4, FALSE))</f>
        <v>0</v>
      </c>
      <c r="BY23" s="44">
        <f>$F23*'[1]INTERNAL PARAMETERS-2'!AJ23*(1-VLOOKUP(AK$4,'[1]INTERNAL PARAMETERS-1'!$B$5:$J$44,4, FALSE))</f>
        <v>0</v>
      </c>
      <c r="BZ23" s="44">
        <f>$F23*'[1]INTERNAL PARAMETERS-2'!AK23*(1-VLOOKUP(AL$4,'[1]INTERNAL PARAMETERS-1'!$B$5:$J$44,4, FALSE))</f>
        <v>0.13219972986604583</v>
      </c>
      <c r="CA23" s="44">
        <f>$F23*'[1]INTERNAL PARAMETERS-2'!AL23*(1-VLOOKUP(AM$4,'[1]INTERNAL PARAMETERS-1'!$B$5:$J$44,4, FALSE))</f>
        <v>3.3049932466511459E-2</v>
      </c>
      <c r="CB23" s="44">
        <f>$F23*'[1]INTERNAL PARAMETERS-2'!AM23*(1-VLOOKUP(AN$4,'[1]INTERNAL PARAMETERS-1'!$B$5:$J$44,4, FALSE))</f>
        <v>0.13219972986604583</v>
      </c>
      <c r="CC23" s="44">
        <f>$F23*'[1]INTERNAL PARAMETERS-2'!AN23*(1-VLOOKUP(AO$4,'[1]INTERNAL PARAMETERS-1'!$B$5:$J$44,4, FALSE))</f>
        <v>0.52879105043264374</v>
      </c>
      <c r="CD23" s="44">
        <f>$F23*'[1]INTERNAL PARAMETERS-2'!AO23*(1-VLOOKUP(AP$4,'[1]INTERNAL PARAMETERS-1'!$B$5:$J$44,4, FALSE))</f>
        <v>5.9158198760324563</v>
      </c>
      <c r="CE23" s="44">
        <f>$F23*'[1]INTERNAL PARAMETERS-2'!AP23*(1-VLOOKUP(AQ$4,'[1]INTERNAL PARAMETERS-1'!$B$5:$J$44,4, FALSE))</f>
        <v>0.7931826411331957</v>
      </c>
      <c r="CF23" s="44">
        <f>$F23*'[1]INTERNAL PARAMETERS-2'!AQ23*(1-VLOOKUP(AR$4,'[1]INTERNAL PARAMETERS-1'!$B$5:$J$44,4, FALSE))</f>
        <v>0.7931826411331957</v>
      </c>
      <c r="CG23" s="44">
        <f>$F23*'[1]INTERNAL PARAMETERS-2'!AR23*(1-VLOOKUP(AS$4,'[1]INTERNAL PARAMETERS-1'!$B$5:$J$44,4, FALSE))</f>
        <v>3.3049932466511459E-2</v>
      </c>
      <c r="CH23" s="43">
        <f>$F23*'[1]INTERNAL PARAMETERS-2'!AS23*(1-VLOOKUP(AT$4,'[1]INTERNAL PARAMETERS-1'!$B$5:$J$44,4, FALSE))</f>
        <v>0</v>
      </c>
      <c r="CI23" s="42">
        <f t="shared" si="0"/>
        <v>78.690331134518956</v>
      </c>
    </row>
    <row r="24" spans="3:87" x14ac:dyDescent="0.5">
      <c r="C24" s="27" t="s">
        <v>5</v>
      </c>
      <c r="D24" s="26" t="s">
        <v>63</v>
      </c>
      <c r="E24" s="26" t="s">
        <v>79</v>
      </c>
      <c r="F24" s="124">
        <f>OVERALL2021!AI24</f>
        <v>282.66600000195251</v>
      </c>
      <c r="G24" s="45">
        <f>$F24*'[1]INTERNAL PARAMETERS-2'!F24*VLOOKUP(G$4,'[1]INTERNAL PARAMETERS-1'!$B$5:$J$44,4, FALSE)</f>
        <v>0.43098085020297699</v>
      </c>
      <c r="H24" s="44">
        <f>$F24*'[1]INTERNAL PARAMETERS-2'!G24*VLOOKUP(H$4,'[1]INTERNAL PARAMETERS-1'!$B$5:$J$44,4, FALSE)</f>
        <v>0</v>
      </c>
      <c r="I24" s="44">
        <f>$F24*'[1]INTERNAL PARAMETERS-2'!H24*VLOOKUP(I$4,'[1]INTERNAL PARAMETERS-1'!$B$5:$J$44,4, FALSE)</f>
        <v>2.8471038184696664</v>
      </c>
      <c r="J24" s="44">
        <f>$F24*'[1]INTERNAL PARAMETERS-2'!I24*VLOOKUP(J$4,'[1]INTERNAL PARAMETERS-1'!$B$5:$J$44,4, FALSE)</f>
        <v>0</v>
      </c>
      <c r="K24" s="44">
        <f>$F24*'[1]INTERNAL PARAMETERS-2'!J24*VLOOKUP(K$4,'[1]INTERNAL PARAMETERS-1'!$B$5:$J$44,4, FALSE)</f>
        <v>0</v>
      </c>
      <c r="L24" s="44">
        <f>$F24*'[1]INTERNAL PARAMETERS-2'!K24*VLOOKUP(L$4,'[1]INTERNAL PARAMETERS-1'!$B$5:$J$44,4, FALSE)</f>
        <v>0</v>
      </c>
      <c r="M24" s="44">
        <f>$F24*'[1]INTERNAL PARAMETERS-2'!L24*VLOOKUP(M$4,'[1]INTERNAL PARAMETERS-1'!$B$5:$J$44,4, FALSE)</f>
        <v>8.619758337059541E-2</v>
      </c>
      <c r="N24" s="44">
        <f>$F24*'[1]INTERNAL PARAMETERS-2'!M24*VLOOKUP(N$4,'[1]INTERNAL PARAMETERS-1'!$B$5:$J$44,4, FALSE)</f>
        <v>0.88660169562612434</v>
      </c>
      <c r="O24" s="44">
        <f>$F24*'[1]INTERNAL PARAMETERS-2'!N24*VLOOKUP(O$4,'[1]INTERNAL PARAMETERS-1'!$B$5:$J$44,4, FALSE)</f>
        <v>0</v>
      </c>
      <c r="P24" s="44">
        <f>$F24*'[1]INTERNAL PARAMETERS-2'!O24*VLOOKUP(P$4,'[1]INTERNAL PARAMETERS-1'!$B$5:$J$44,4, FALSE)</f>
        <v>0</v>
      </c>
      <c r="Q24" s="44">
        <f>$F24*'[1]INTERNAL PARAMETERS-2'!P24*VLOOKUP(Q$4,'[1]INTERNAL PARAMETERS-1'!$B$5:$J$44,4, FALSE)</f>
        <v>0</v>
      </c>
      <c r="R24" s="44">
        <f>$F24*'[1]INTERNAL PARAMETERS-2'!Q24*VLOOKUP(R$4,'[1]INTERNAL PARAMETERS-1'!$B$5:$J$44,4, FALSE)</f>
        <v>0.36941619540255172</v>
      </c>
      <c r="S24" s="44">
        <f>$F24*'[1]INTERNAL PARAMETERS-2'!R24*VLOOKUP(S$4,'[1]INTERNAL PARAMETERS-1'!$B$5:$J$44,4, FALSE)</f>
        <v>2.2046803202852288</v>
      </c>
      <c r="T24" s="44">
        <f>$F24*'[1]INTERNAL PARAMETERS-2'!S24*VLOOKUP(T$4,'[1]INTERNAL PARAMETERS-1'!$B$5:$J$44,4, FALSE)</f>
        <v>9.2355462180637948E-2</v>
      </c>
      <c r="U24" s="44">
        <f>$F24*'[1]INTERNAL PARAMETERS-2'!T24*VLOOKUP(U$4,'[1]INTERNAL PARAMETERS-1'!$B$5:$J$44,4, FALSE)</f>
        <v>0.17239234008119081</v>
      </c>
      <c r="V24" s="44">
        <f>$F24*'[1]INTERNAL PARAMETERS-2'!U24*VLOOKUP(V$4,'[1]INTERNAL PARAMETERS-1'!$B$5:$J$44,4, FALSE)</f>
        <v>1.9302088076233328</v>
      </c>
      <c r="W24" s="44">
        <f>$F24*'[1]INTERNAL PARAMETERS-2'!V24*VLOOKUP(W$4,'[1]INTERNAL PARAMETERS-1'!$B$5:$J$44,4, FALSE)</f>
        <v>0</v>
      </c>
      <c r="X24" s="44">
        <f>$F24*'[1]INTERNAL PARAMETERS-2'!W24*VLOOKUP(X$4,'[1]INTERNAL PARAMETERS-1'!$B$5:$J$44,4, FALSE)</f>
        <v>0</v>
      </c>
      <c r="Y24" s="44">
        <f>$F24*'[1]INTERNAL PARAMETERS-2'!X24*VLOOKUP(Y$4,'[1]INTERNAL PARAMETERS-1'!$B$5:$J$44,4, FALSE)</f>
        <v>0</v>
      </c>
      <c r="Z24" s="44">
        <f>$F24*'[1]INTERNAL PARAMETERS-2'!Y24*VLOOKUP(Z$4,'[1]INTERNAL PARAMETERS-1'!$B$5:$J$44,4, FALSE)</f>
        <v>0</v>
      </c>
      <c r="AA24" s="44">
        <f>$F24*'[1]INTERNAL PARAMETERS-2'!Z24*VLOOKUP(AA$4,'[1]INTERNAL PARAMETERS-1'!$B$5:$J$44,4, FALSE)</f>
        <v>0</v>
      </c>
      <c r="AB24" s="44">
        <f>$F24*'[1]INTERNAL PARAMETERS-2'!AA24*VLOOKUP(AB$4,'[1]INTERNAL PARAMETERS-1'!$B$5:$J$44,4, FALSE)</f>
        <v>0</v>
      </c>
      <c r="AC24" s="44">
        <f>$F24*'[1]INTERNAL PARAMETERS-2'!AB24*VLOOKUP(AC$4,'[1]INTERNAL PARAMETERS-1'!$B$5:$J$44,4, FALSE)</f>
        <v>0</v>
      </c>
      <c r="AD24" s="44">
        <f>$F24*'[1]INTERNAL PARAMETERS-2'!AC24*VLOOKUP(AD$4,'[1]INTERNAL PARAMETERS-1'!$B$5:$J$44,4, FALSE)</f>
        <v>0</v>
      </c>
      <c r="AE24" s="44">
        <f>$F24*'[1]INTERNAL PARAMETERS-2'!AD24*VLOOKUP(AE$4,'[1]INTERNAL PARAMETERS-1'!$B$5:$J$44,4, FALSE)</f>
        <v>0</v>
      </c>
      <c r="AF24" s="44">
        <f>$F24*'[1]INTERNAL PARAMETERS-2'!AE24*VLOOKUP(AF$4,'[1]INTERNAL PARAMETERS-1'!$B$5:$J$44,4, FALSE)</f>
        <v>6.1564654800425257E-2</v>
      </c>
      <c r="AG24" s="44">
        <f>$F24*'[1]INTERNAL PARAMETERS-2'!AF24*VLOOKUP(AG$4,'[1]INTERNAL PARAMETERS-1'!$B$5:$J$44,4, FALSE)</f>
        <v>0</v>
      </c>
      <c r="AH24" s="44">
        <f>$F24*'[1]INTERNAL PARAMETERS-2'!AG24*VLOOKUP(AH$4,'[1]INTERNAL PARAMETERS-1'!$B$5:$J$44,4, FALSE)</f>
        <v>6.1564654800425257E-2</v>
      </c>
      <c r="AI24" s="44">
        <f>$F24*'[1]INTERNAL PARAMETERS-2'!AH24*VLOOKUP(AI$4,'[1]INTERNAL PARAMETERS-1'!$B$5:$J$44,4, FALSE)</f>
        <v>0.36941619540255172</v>
      </c>
      <c r="AJ24" s="44">
        <f>$F24*'[1]INTERNAL PARAMETERS-2'!AI24*VLOOKUP(AJ$4,'[1]INTERNAL PARAMETERS-1'!$B$5:$J$44,4, FALSE)</f>
        <v>6.1564654800425257E-2</v>
      </c>
      <c r="AK24" s="44">
        <f>$F24*'[1]INTERNAL PARAMETERS-2'!AJ24*VLOOKUP(AK$4,'[1]INTERNAL PARAMETERS-1'!$B$5:$J$44,4, FALSE)</f>
        <v>0</v>
      </c>
      <c r="AL24" s="44">
        <f>$F24*'[1]INTERNAL PARAMETERS-2'!AK24*VLOOKUP(AL$4,'[1]INTERNAL PARAMETERS-1'!$B$5:$J$44,4, FALSE)</f>
        <v>0</v>
      </c>
      <c r="AM24" s="44">
        <f>$F24*'[1]INTERNAL PARAMETERS-2'!AL24*VLOOKUP(AM$4,'[1]INTERNAL PARAMETERS-1'!$B$5:$J$44,4, FALSE)</f>
        <v>0</v>
      </c>
      <c r="AN24" s="44">
        <f>$F24*'[1]INTERNAL PARAMETERS-2'!AM24*VLOOKUP(AN$4,'[1]INTERNAL PARAMETERS-1'!$B$5:$J$44,4, FALSE)</f>
        <v>0</v>
      </c>
      <c r="AO24" s="44">
        <f>$F24*'[1]INTERNAL PARAMETERS-2'!AN24*VLOOKUP(AO$4,'[1]INTERNAL PARAMETERS-1'!$B$5:$J$44,4, FALSE)</f>
        <v>0</v>
      </c>
      <c r="AP24" s="44">
        <f>$F24*'[1]INTERNAL PARAMETERS-2'!AO24*VLOOKUP(AP$4,'[1]INTERNAL PARAMETERS-1'!$B$5:$J$44,4, FALSE)</f>
        <v>0</v>
      </c>
      <c r="AQ24" s="44">
        <f>$F24*'[1]INTERNAL PARAMETERS-2'!AP24*VLOOKUP(AQ$4,'[1]INTERNAL PARAMETERS-1'!$B$5:$J$44,4, FALSE)</f>
        <v>0</v>
      </c>
      <c r="AR24" s="44">
        <f>$F24*'[1]INTERNAL PARAMETERS-2'!AQ24*VLOOKUP(AR$4,'[1]INTERNAL PARAMETERS-1'!$B$5:$J$44,4, FALSE)</f>
        <v>0</v>
      </c>
      <c r="AS24" s="44">
        <f>$F24*'[1]INTERNAL PARAMETERS-2'!AR24*VLOOKUP(AS$4,'[1]INTERNAL PARAMETERS-1'!$B$5:$J$44,4, FALSE)</f>
        <v>0</v>
      </c>
      <c r="AT24" s="43">
        <f>$F24*'[1]INTERNAL PARAMETERS-2'!AS24*VLOOKUP(AT$4,'[1]INTERNAL PARAMETERS-1'!$B$5:$J$44,4, FALSE)</f>
        <v>0</v>
      </c>
      <c r="AU24" s="45">
        <f>$F24*'[1]INTERNAL PARAMETERS-2'!F24*(1-VLOOKUP(G$4,'[1]INTERNAL PARAMETERS-1'!$B$5:$J$44,4, FALSE))</f>
        <v>0</v>
      </c>
      <c r="AV24" s="44">
        <f>$F24*'[1]INTERNAL PARAMETERS-2'!G24*(1-VLOOKUP(H$4,'[1]INTERNAL PARAMETERS-1'!$B$5:$J$44,4, FALSE))</f>
        <v>0</v>
      </c>
      <c r="AW24" s="44">
        <f>$F24*'[1]INTERNAL PARAMETERS-2'!H24*(1-VLOOKUP(I$4,'[1]INTERNAL PARAMETERS-1'!$B$5:$J$44,4, FALSE))</f>
        <v>54.094972550923657</v>
      </c>
      <c r="AX24" s="44">
        <f>$F24*'[1]INTERNAL PARAMETERS-2'!I24*(1-VLOOKUP(J$4,'[1]INTERNAL PARAMETERS-1'!$B$5:$J$44,4, FALSE))</f>
        <v>0</v>
      </c>
      <c r="AY24" s="44">
        <f>$F24*'[1]INTERNAL PARAMETERS-2'!J24*(1-VLOOKUP(K$4,'[1]INTERNAL PARAMETERS-1'!$B$5:$J$44,4, FALSE))</f>
        <v>0</v>
      </c>
      <c r="AZ24" s="44">
        <f>$F24*'[1]INTERNAL PARAMETERS-2'!K24*(1-VLOOKUP(L$4,'[1]INTERNAL PARAMETERS-1'!$B$5:$J$44,4, FALSE))</f>
        <v>0</v>
      </c>
      <c r="BA24" s="44">
        <f>$F24*'[1]INTERNAL PARAMETERS-2'!L24*(1-VLOOKUP(M$4,'[1]INTERNAL PARAMETERS-1'!$B$5:$J$44,4, FALSE))</f>
        <v>1.6377540840413127</v>
      </c>
      <c r="BB24" s="44">
        <f>$F24*'[1]INTERNAL PARAMETERS-2'!M24*(1-VLOOKUP(N$4,'[1]INTERNAL PARAMETERS-1'!$B$5:$J$44,4, FALSE))</f>
        <v>16.845432216896359</v>
      </c>
      <c r="BC24" s="44">
        <f>$F24*'[1]INTERNAL PARAMETERS-2'!N24*(1-VLOOKUP(O$4,'[1]INTERNAL PARAMETERS-1'!$B$5:$J$44,4, FALSE))</f>
        <v>2.893764908419989</v>
      </c>
      <c r="BD24" s="44">
        <f>$F24*'[1]INTERNAL PARAMETERS-2'!O24*(1-VLOOKUP(P$4,'[1]INTERNAL PARAMETERS-1'!$B$5:$J$44,4, FALSE))</f>
        <v>10.774690854674427</v>
      </c>
      <c r="BE24" s="44">
        <f>$F24*'[1]INTERNAL PARAMETERS-2'!P24*(1-VLOOKUP(Q$4,'[1]INTERNAL PARAMETERS-1'!$B$5:$J$44,4, FALSE))</f>
        <v>3.1400517942216899</v>
      </c>
      <c r="BF24" s="44">
        <f>$F24*'[1]INTERNAL PARAMETERS-2'!Q24*(1-VLOOKUP(R$4,'[1]INTERNAL PARAMETERS-1'!$B$5:$J$44,4, FALSE))</f>
        <v>0</v>
      </c>
      <c r="BG24" s="44">
        <f>$F24*'[1]INTERNAL PARAMETERS-2'!R24*(1-VLOOKUP(S$4,'[1]INTERNAL PARAMETERS-1'!$B$5:$J$44,4, FALSE))</f>
        <v>41.888926085419342</v>
      </c>
      <c r="BH24" s="44">
        <f>$F24*'[1]INTERNAL PARAMETERS-2'!S24*(1-VLOOKUP(T$4,'[1]INTERNAL PARAMETERS-1'!$B$5:$J$44,4, FALSE))</f>
        <v>0.83119915962574142</v>
      </c>
      <c r="BI24" s="44">
        <f>$F24*'[1]INTERNAL PARAMETERS-2'!T24*(1-VLOOKUP(U$4,'[1]INTERNAL PARAMETERS-1'!$B$5:$J$44,4, FALSE))</f>
        <v>0.68956936032476324</v>
      </c>
      <c r="BJ24" s="44">
        <f>$F24*'[1]INTERNAL PARAMETERS-2'!U24*(1-VLOOKUP(V$4,'[1]INTERNAL PARAMETERS-1'!$B$5:$J$44,4, FALSE))</f>
        <v>10.937849909865552</v>
      </c>
      <c r="BK24" s="44">
        <f>$F24*'[1]INTERNAL PARAMETERS-2'!V24*(1-VLOOKUP(W$4,'[1]INTERNAL PARAMETERS-1'!$B$5:$J$44,4, FALSE))</f>
        <v>6.2185389336429546</v>
      </c>
      <c r="BL24" s="44">
        <f>$F24*'[1]INTERNAL PARAMETERS-2'!W24*(1-VLOOKUP(X$4,'[1]INTERNAL PARAMETERS-1'!$B$5:$J$44,4, FALSE))</f>
        <v>1.0466839314072298</v>
      </c>
      <c r="BM24" s="44">
        <f>$F24*'[1]INTERNAL PARAMETERS-2'!X24*(1-VLOOKUP(Y$4,'[1]INTERNAL PARAMETERS-1'!$B$5:$J$44,4, FALSE))</f>
        <v>0.12312930960085051</v>
      </c>
      <c r="BN24" s="44">
        <f>$F24*'[1]INTERNAL PARAMETERS-2'!Y24*(1-VLOOKUP(Z$4,'[1]INTERNAL PARAMETERS-1'!$B$5:$J$44,4, FALSE))</f>
        <v>29.799695584405839</v>
      </c>
      <c r="BO24" s="44">
        <f>$F24*'[1]INTERNAL PARAMETERS-2'!Z24*(1-VLOOKUP(AA$4,'[1]INTERNAL PARAMETERS-1'!$B$5:$J$44,4, FALSE))</f>
        <v>29.122427848401163</v>
      </c>
      <c r="BP24" s="44">
        <f>$F24*'[1]INTERNAL PARAMETERS-2'!AA24*(1-VLOOKUP(AB$4,'[1]INTERNAL PARAMETERS-1'!$B$5:$J$44,4, FALSE))</f>
        <v>2.7706355988191378</v>
      </c>
      <c r="BQ24" s="44">
        <f>$F24*'[1]INTERNAL PARAMETERS-2'!AB24*(1-VLOOKUP(AC$4,'[1]INTERNAL PARAMETERS-1'!$B$5:$J$44,4, FALSE))</f>
        <v>31.585211906618177</v>
      </c>
      <c r="BR24" s="44">
        <f>$F24*'[1]INTERNAL PARAMETERS-2'!AC24*(1-VLOOKUP(AD$4,'[1]INTERNAL PARAMETERS-1'!$B$5:$J$44,4, FALSE))</f>
        <v>1.662387012611483</v>
      </c>
      <c r="BS24" s="44">
        <f>$F24*'[1]INTERNAL PARAMETERS-2'!AD24*(1-VLOOKUP(AE$4,'[1]INTERNAL PARAMETERS-1'!$B$5:$J$44,4, FALSE))</f>
        <v>0.49254550500340222</v>
      </c>
      <c r="BT24" s="44">
        <f>$F24*'[1]INTERNAL PARAMETERS-2'!AE24*(1-VLOOKUP(AF$4,'[1]INTERNAL PARAMETERS-1'!$B$5:$J$44,4, FALSE))</f>
        <v>0</v>
      </c>
      <c r="BU24" s="44">
        <f>$F24*'[1]INTERNAL PARAMETERS-2'!AF24*(1-VLOOKUP(AG$4,'[1]INTERNAL PARAMETERS-1'!$B$5:$J$44,4, FALSE))</f>
        <v>0</v>
      </c>
      <c r="BV24" s="44">
        <f>$F24*'[1]INTERNAL PARAMETERS-2'!AG24*(1-VLOOKUP(AH$4,'[1]INTERNAL PARAMETERS-1'!$B$5:$J$44,4, FALSE))</f>
        <v>0</v>
      </c>
      <c r="BW24" s="44">
        <f>$F24*'[1]INTERNAL PARAMETERS-2'!AH24*(1-VLOOKUP(AI$4,'[1]INTERNAL PARAMETERS-1'!$B$5:$J$44,4, FALSE))</f>
        <v>0</v>
      </c>
      <c r="BX24" s="44">
        <f>$F24*'[1]INTERNAL PARAMETERS-2'!AI24*(1-VLOOKUP(AJ$4,'[1]INTERNAL PARAMETERS-1'!$B$5:$J$44,4, FALSE))</f>
        <v>0</v>
      </c>
      <c r="BY24" s="44">
        <f>$F24*'[1]INTERNAL PARAMETERS-2'!AJ24*(1-VLOOKUP(AK$4,'[1]INTERNAL PARAMETERS-1'!$B$5:$J$44,4, FALSE))</f>
        <v>0</v>
      </c>
      <c r="BZ24" s="44">
        <f>$F24*'[1]INTERNAL PARAMETERS-2'!AK24*(1-VLOOKUP(AL$4,'[1]INTERNAL PARAMETERS-1'!$B$5:$J$44,4, FALSE))</f>
        <v>0.12312930960085051</v>
      </c>
      <c r="CA24" s="44">
        <f>$F24*'[1]INTERNAL PARAMETERS-2'!AL24*(1-VLOOKUP(AM$4,'[1]INTERNAL PARAMETERS-1'!$B$5:$J$44,4, FALSE))</f>
        <v>0.18472223100127597</v>
      </c>
      <c r="CB24" s="44">
        <f>$F24*'[1]INTERNAL PARAMETERS-2'!AM24*(1-VLOOKUP(AN$4,'[1]INTERNAL PARAMETERS-1'!$B$5:$J$44,4, FALSE))</f>
        <v>0.67726773600467827</v>
      </c>
      <c r="CC24" s="44">
        <f>$F24*'[1]INTERNAL PARAMETERS-2'!AN24*(1-VLOOKUP(AO$4,'[1]INTERNAL PARAMETERS-1'!$B$5:$J$44,4, FALSE))</f>
        <v>1.7855163222123334</v>
      </c>
      <c r="CD24" s="44">
        <f>$F24*'[1]INTERNAL PARAMETERS-2'!AO24*(1-VLOOKUP(AP$4,'[1]INTERNAL PARAMETERS-1'!$B$5:$J$44,4, FALSE))</f>
        <v>21.241501902146727</v>
      </c>
      <c r="CE24" s="44">
        <f>$F24*'[1]INTERNAL PARAMETERS-2'!AP24*(1-VLOOKUP(AQ$4,'[1]INTERNAL PARAMETERS-1'!$B$5:$J$44,4, FALSE))</f>
        <v>2.0933678628144596</v>
      </c>
      <c r="CF24" s="44">
        <f>$F24*'[1]INTERNAL PARAMETERS-2'!AQ24*(1-VLOOKUP(AR$4,'[1]INTERNAL PARAMETERS-1'!$B$5:$J$44,4, FALSE))</f>
        <v>0.43098085020297699</v>
      </c>
      <c r="CG24" s="44">
        <f>$F24*'[1]INTERNAL PARAMETERS-2'!AR24*(1-VLOOKUP(AS$4,'[1]INTERNAL PARAMETERS-1'!$B$5:$J$44,4, FALSE))</f>
        <v>0</v>
      </c>
      <c r="CH24" s="43">
        <f>$F24*'[1]INTERNAL PARAMETERS-2'!AS24*(1-VLOOKUP(AT$4,'[1]INTERNAL PARAMETERS-1'!$B$5:$J$44,4, FALSE))</f>
        <v>0</v>
      </c>
      <c r="CI24" s="42">
        <f t="shared" si="0"/>
        <v>282.66600000195251</v>
      </c>
    </row>
    <row r="25" spans="3:87" x14ac:dyDescent="0.5">
      <c r="C25" s="27" t="s">
        <v>5</v>
      </c>
      <c r="D25" s="26" t="s">
        <v>63</v>
      </c>
      <c r="E25" s="26" t="s">
        <v>78</v>
      </c>
      <c r="F25" s="124">
        <f>OVERALL2021!AI25</f>
        <v>793.4881846681244</v>
      </c>
      <c r="G25" s="45">
        <f>$F25*'[1]INTERNAL PARAMETERS-2'!F25*VLOOKUP(G$4,'[1]INTERNAL PARAMETERS-1'!$B$5:$J$44,4, FALSE)</f>
        <v>2.3989528287071407</v>
      </c>
      <c r="H25" s="44">
        <f>$F25*'[1]INTERNAL PARAMETERS-2'!G25*VLOOKUP(H$4,'[1]INTERNAL PARAMETERS-1'!$B$5:$J$44,4, FALSE)</f>
        <v>2.3989528287071407</v>
      </c>
      <c r="I25" s="44">
        <f>$F25*'[1]INTERNAL PARAMETERS-2'!H25*VLOOKUP(I$4,'[1]INTERNAL PARAMETERS-1'!$B$5:$J$44,4, FALSE)</f>
        <v>9.6814802666862576</v>
      </c>
      <c r="J25" s="44">
        <f>$F25*'[1]INTERNAL PARAMETERS-2'!I25*VLOOKUP(J$4,'[1]INTERNAL PARAMETERS-1'!$B$5:$J$44,4, FALSE)</f>
        <v>0</v>
      </c>
      <c r="K25" s="44">
        <f>$F25*'[1]INTERNAL PARAMETERS-2'!J25*VLOOKUP(K$4,'[1]INTERNAL PARAMETERS-1'!$B$5:$J$44,4, FALSE)</f>
        <v>0</v>
      </c>
      <c r="L25" s="44">
        <f>$F25*'[1]INTERNAL PARAMETERS-2'!K25*VLOOKUP(L$4,'[1]INTERNAL PARAMETERS-1'!$B$5:$J$44,4, FALSE)</f>
        <v>0</v>
      </c>
      <c r="M25" s="44">
        <f>$F25*'[1]INTERNAL PARAMETERS-2'!L25*VLOOKUP(M$4,'[1]INTERNAL PARAMETERS-1'!$B$5:$J$44,4, FALSE)</f>
        <v>0.35278881434437148</v>
      </c>
      <c r="N25" s="44">
        <f>$F25*'[1]INTERNAL PARAMETERS-2'!M25*VLOOKUP(N$4,'[1]INTERNAL PARAMETERS-1'!$B$5:$J$44,4, FALSE)</f>
        <v>2.003827452269801</v>
      </c>
      <c r="O25" s="44">
        <f>$F25*'[1]INTERNAL PARAMETERS-2'!N25*VLOOKUP(O$4,'[1]INTERNAL PARAMETERS-1'!$B$5:$J$44,4, FALSE)</f>
        <v>0</v>
      </c>
      <c r="P25" s="44">
        <f>$F25*'[1]INTERNAL PARAMETERS-2'!O25*VLOOKUP(P$4,'[1]INTERNAL PARAMETERS-1'!$B$5:$J$44,4, FALSE)</f>
        <v>0</v>
      </c>
      <c r="Q25" s="44">
        <f>$F25*'[1]INTERNAL PARAMETERS-2'!P25*VLOOKUP(Q$4,'[1]INTERNAL PARAMETERS-1'!$B$5:$J$44,4, FALSE)</f>
        <v>0</v>
      </c>
      <c r="R25" s="44">
        <f>$F25*'[1]INTERNAL PARAMETERS-2'!Q25*VLOOKUP(R$4,'[1]INTERNAL PARAMETERS-1'!$B$5:$J$44,4, FALSE)</f>
        <v>0.5644874945729037</v>
      </c>
      <c r="S25" s="44">
        <f>$F25*'[1]INTERNAL PARAMETERS-2'!R25*VLOOKUP(S$4,'[1]INTERNAL PARAMETERS-1'!$B$5:$J$44,4, FALSE)</f>
        <v>6.5114394247641716</v>
      </c>
      <c r="T25" s="44">
        <f>$F25*'[1]INTERNAL PARAMETERS-2'!S25*VLOOKUP(T$4,'[1]INTERNAL PARAMETERS-1'!$B$5:$J$44,4, FALSE)</f>
        <v>0.11288956403273408</v>
      </c>
      <c r="U25" s="44">
        <f>$F25*'[1]INTERNAL PARAMETERS-2'!T25*VLOOKUP(U$4,'[1]INTERNAL PARAMETERS-1'!$B$5:$J$44,4, FALSE)</f>
        <v>0.39512537643733925</v>
      </c>
      <c r="V25" s="44">
        <f>$F25*'[1]INTERNAL PARAMETERS-2'!U25*VLOOKUP(V$4,'[1]INTERNAL PARAMETERS-1'!$B$5:$J$44,4, FALSE)</f>
        <v>4.0641076214378167</v>
      </c>
      <c r="W25" s="44">
        <f>$F25*'[1]INTERNAL PARAMETERS-2'!V25*VLOOKUP(W$4,'[1]INTERNAL PARAMETERS-1'!$B$5:$J$44,4, FALSE)</f>
        <v>0</v>
      </c>
      <c r="X25" s="44">
        <f>$F25*'[1]INTERNAL PARAMETERS-2'!W25*VLOOKUP(X$4,'[1]INTERNAL PARAMETERS-1'!$B$5:$J$44,4, FALSE)</f>
        <v>0</v>
      </c>
      <c r="Y25" s="44">
        <f>$F25*'[1]INTERNAL PARAMETERS-2'!X25*VLOOKUP(Y$4,'[1]INTERNAL PARAMETERS-1'!$B$5:$J$44,4, FALSE)</f>
        <v>0</v>
      </c>
      <c r="Z25" s="44">
        <f>$F25*'[1]INTERNAL PARAMETERS-2'!Y25*VLOOKUP(Z$4,'[1]INTERNAL PARAMETERS-1'!$B$5:$J$44,4, FALSE)</f>
        <v>0</v>
      </c>
      <c r="AA25" s="44">
        <f>$F25*'[1]INTERNAL PARAMETERS-2'!Z25*VLOOKUP(AA$4,'[1]INTERNAL PARAMETERS-1'!$B$5:$J$44,4, FALSE)</f>
        <v>0</v>
      </c>
      <c r="AB25" s="44">
        <f>$F25*'[1]INTERNAL PARAMETERS-2'!AA25*VLOOKUP(AB$4,'[1]INTERNAL PARAMETERS-1'!$B$5:$J$44,4, FALSE)</f>
        <v>0</v>
      </c>
      <c r="AC25" s="44">
        <f>$F25*'[1]INTERNAL PARAMETERS-2'!AB25*VLOOKUP(AC$4,'[1]INTERNAL PARAMETERS-1'!$B$5:$J$44,4, FALSE)</f>
        <v>0</v>
      </c>
      <c r="AD25" s="44">
        <f>$F25*'[1]INTERNAL PARAMETERS-2'!AC25*VLOOKUP(AD$4,'[1]INTERNAL PARAMETERS-1'!$B$5:$J$44,4, FALSE)</f>
        <v>0</v>
      </c>
      <c r="AE25" s="44">
        <f>$F25*'[1]INTERNAL PARAMETERS-2'!AD25*VLOOKUP(AE$4,'[1]INTERNAL PARAMETERS-1'!$B$5:$J$44,4, FALSE)</f>
        <v>0</v>
      </c>
      <c r="AF25" s="44">
        <f>$F25*'[1]INTERNAL PARAMETERS-2'!AE25*VLOOKUP(AF$4,'[1]INTERNAL PARAMETERS-1'!$B$5:$J$44,4, FALSE)</f>
        <v>0.14108219923399254</v>
      </c>
      <c r="AG25" s="44">
        <f>$F25*'[1]INTERNAL PARAMETERS-2'!AF25*VLOOKUP(AG$4,'[1]INTERNAL PARAMETERS-1'!$B$5:$J$44,4, FALSE)</f>
        <v>0.28224374728645185</v>
      </c>
      <c r="AH25" s="44">
        <f>$F25*'[1]INTERNAL PARAMETERS-2'!AG25*VLOOKUP(AH$4,'[1]INTERNAL PARAMETERS-1'!$B$5:$J$44,4, FALSE)</f>
        <v>0</v>
      </c>
      <c r="AI25" s="44">
        <f>$F25*'[1]INTERNAL PARAMETERS-2'!AH25*VLOOKUP(AI$4,'[1]INTERNAL PARAMETERS-1'!$B$5:$J$44,4, FALSE)</f>
        <v>0.14108219923399254</v>
      </c>
      <c r="AJ25" s="44">
        <f>$F25*'[1]INTERNAL PARAMETERS-2'!AI25*VLOOKUP(AJ$4,'[1]INTERNAL PARAMETERS-1'!$B$5:$J$44,4, FALSE)</f>
        <v>0</v>
      </c>
      <c r="AK25" s="44">
        <f>$F25*'[1]INTERNAL PARAMETERS-2'!AJ25*VLOOKUP(AK$4,'[1]INTERNAL PARAMETERS-1'!$B$5:$J$44,4, FALSE)</f>
        <v>0</v>
      </c>
      <c r="AL25" s="44">
        <f>$F25*'[1]INTERNAL PARAMETERS-2'!AK25*VLOOKUP(AL$4,'[1]INTERNAL PARAMETERS-1'!$B$5:$J$44,4, FALSE)</f>
        <v>0</v>
      </c>
      <c r="AM25" s="44">
        <f>$F25*'[1]INTERNAL PARAMETERS-2'!AL25*VLOOKUP(AM$4,'[1]INTERNAL PARAMETERS-1'!$B$5:$J$44,4, FALSE)</f>
        <v>0</v>
      </c>
      <c r="AN25" s="44">
        <f>$F25*'[1]INTERNAL PARAMETERS-2'!AM25*VLOOKUP(AN$4,'[1]INTERNAL PARAMETERS-1'!$B$5:$J$44,4, FALSE)</f>
        <v>0</v>
      </c>
      <c r="AO25" s="44">
        <f>$F25*'[1]INTERNAL PARAMETERS-2'!AN25*VLOOKUP(AO$4,'[1]INTERNAL PARAMETERS-1'!$B$5:$J$44,4, FALSE)</f>
        <v>0</v>
      </c>
      <c r="AP25" s="44">
        <f>$F25*'[1]INTERNAL PARAMETERS-2'!AO25*VLOOKUP(AP$4,'[1]INTERNAL PARAMETERS-1'!$B$5:$J$44,4, FALSE)</f>
        <v>0</v>
      </c>
      <c r="AQ25" s="44">
        <f>$F25*'[1]INTERNAL PARAMETERS-2'!AP25*VLOOKUP(AQ$4,'[1]INTERNAL PARAMETERS-1'!$B$5:$J$44,4, FALSE)</f>
        <v>0</v>
      </c>
      <c r="AR25" s="44">
        <f>$F25*'[1]INTERNAL PARAMETERS-2'!AQ25*VLOOKUP(AR$4,'[1]INTERNAL PARAMETERS-1'!$B$5:$J$44,4, FALSE)</f>
        <v>0</v>
      </c>
      <c r="AS25" s="44">
        <f>$F25*'[1]INTERNAL PARAMETERS-2'!AR25*VLOOKUP(AS$4,'[1]INTERNAL PARAMETERS-1'!$B$5:$J$44,4, FALSE)</f>
        <v>0</v>
      </c>
      <c r="AT25" s="43">
        <f>$F25*'[1]INTERNAL PARAMETERS-2'!AS25*VLOOKUP(AT$4,'[1]INTERNAL PARAMETERS-1'!$B$5:$J$44,4, FALSE)</f>
        <v>0</v>
      </c>
      <c r="AU25" s="45">
        <f>$F25*'[1]INTERNAL PARAMETERS-2'!F25*(1-VLOOKUP(G$4,'[1]INTERNAL PARAMETERS-1'!$B$5:$J$44,4, FALSE))</f>
        <v>0</v>
      </c>
      <c r="AV25" s="44">
        <f>$F25*'[1]INTERNAL PARAMETERS-2'!G25*(1-VLOOKUP(H$4,'[1]INTERNAL PARAMETERS-1'!$B$5:$J$44,4, FALSE))</f>
        <v>0</v>
      </c>
      <c r="AW25" s="44">
        <f>$F25*'[1]INTERNAL PARAMETERS-2'!H25*(1-VLOOKUP(I$4,'[1]INTERNAL PARAMETERS-1'!$B$5:$J$44,4, FALSE))</f>
        <v>183.94812506703886</v>
      </c>
      <c r="AX25" s="44">
        <f>$F25*'[1]INTERNAL PARAMETERS-2'!I25*(1-VLOOKUP(J$4,'[1]INTERNAL PARAMETERS-1'!$B$5:$J$44,4, FALSE))</f>
        <v>0</v>
      </c>
      <c r="AY25" s="44">
        <f>$F25*'[1]INTERNAL PARAMETERS-2'!J25*(1-VLOOKUP(K$4,'[1]INTERNAL PARAMETERS-1'!$B$5:$J$44,4, FALSE))</f>
        <v>0</v>
      </c>
      <c r="AZ25" s="44">
        <f>$F25*'[1]INTERNAL PARAMETERS-2'!K25*(1-VLOOKUP(L$4,'[1]INTERNAL PARAMETERS-1'!$B$5:$J$44,4, FALSE))</f>
        <v>0</v>
      </c>
      <c r="BA25" s="44">
        <f>$F25*'[1]INTERNAL PARAMETERS-2'!L25*(1-VLOOKUP(M$4,'[1]INTERNAL PARAMETERS-1'!$B$5:$J$44,4, FALSE))</f>
        <v>6.7029874725430574</v>
      </c>
      <c r="BB25" s="44">
        <f>$F25*'[1]INTERNAL PARAMETERS-2'!M25*(1-VLOOKUP(N$4,'[1]INTERNAL PARAMETERS-1'!$B$5:$J$44,4, FALSE))</f>
        <v>38.072721593126218</v>
      </c>
      <c r="BC25" s="44">
        <f>$F25*'[1]INTERNAL PARAMETERS-2'!N25*(1-VLOOKUP(O$4,'[1]INTERNAL PARAMETERS-1'!$B$5:$J$44,4, FALSE))</f>
        <v>11.006950702442355</v>
      </c>
      <c r="BD25" s="44">
        <f>$F25*'[1]INTERNAL PARAMETERS-2'!O25*(1-VLOOKUP(P$4,'[1]INTERNAL PARAMETERS-1'!$B$5:$J$44,4, FALSE))</f>
        <v>31.46855117166081</v>
      </c>
      <c r="BE25" s="44">
        <f>$F25*'[1]INTERNAL PARAMETERS-2'!P25*(1-VLOOKUP(Q$4,'[1]INTERNAL PARAMETERS-1'!$B$5:$J$44,4, FALSE))</f>
        <v>15.945938559090628</v>
      </c>
      <c r="BF25" s="44">
        <f>$F25*'[1]INTERNAL PARAMETERS-2'!Q25*(1-VLOOKUP(R$4,'[1]INTERNAL PARAMETERS-1'!$B$5:$J$44,4, FALSE))</f>
        <v>0</v>
      </c>
      <c r="BG25" s="44">
        <f>$F25*'[1]INTERNAL PARAMETERS-2'!R25*(1-VLOOKUP(S$4,'[1]INTERNAL PARAMETERS-1'!$B$5:$J$44,4, FALSE))</f>
        <v>123.71734907051925</v>
      </c>
      <c r="BH25" s="44">
        <f>$F25*'[1]INTERNAL PARAMETERS-2'!S25*(1-VLOOKUP(T$4,'[1]INTERNAL PARAMETERS-1'!$B$5:$J$44,4, FALSE))</f>
        <v>1.0160060762946066</v>
      </c>
      <c r="BI25" s="44">
        <f>$F25*'[1]INTERNAL PARAMETERS-2'!T25*(1-VLOOKUP(U$4,'[1]INTERNAL PARAMETERS-1'!$B$5:$J$44,4, FALSE))</f>
        <v>1.580501505749357</v>
      </c>
      <c r="BJ25" s="44">
        <f>$F25*'[1]INTERNAL PARAMETERS-2'!U25*(1-VLOOKUP(V$4,'[1]INTERNAL PARAMETERS-1'!$B$5:$J$44,4, FALSE))</f>
        <v>23.029943188147627</v>
      </c>
      <c r="BK25" s="44">
        <f>$F25*'[1]INTERNAL PARAMETERS-2'!V25*(1-VLOOKUP(W$4,'[1]INTERNAL PARAMETERS-1'!$B$5:$J$44,4, FALSE))</f>
        <v>15.381530413336192</v>
      </c>
      <c r="BL25" s="44">
        <f>$F25*'[1]INTERNAL PARAMETERS-2'!W25*(1-VLOOKUP(X$4,'[1]INTERNAL PARAMETERS-1'!$B$5:$J$44,4, FALSE))</f>
        <v>10.301381008635458</v>
      </c>
      <c r="BM25" s="44">
        <f>$F25*'[1]INTERNAL PARAMETERS-2'!X25*(1-VLOOKUP(Y$4,'[1]INTERNAL PARAMETERS-1'!$B$5:$J$44,4, FALSE))</f>
        <v>1.1288956403273407</v>
      </c>
      <c r="BN25" s="44">
        <f>$F25*'[1]INTERNAL PARAMETERS-2'!Y25*(1-VLOOKUP(Z$4,'[1]INTERNAL PARAMETERS-1'!$B$5:$J$44,4, FALSE))</f>
        <v>52.635800683504627</v>
      </c>
      <c r="BO25" s="44">
        <f>$F25*'[1]INTERNAL PARAMETERS-2'!Z25*(1-VLOOKUP(AA$4,'[1]INTERNAL PARAMETERS-1'!$B$5:$J$44,4, FALSE))</f>
        <v>76.484167422523569</v>
      </c>
      <c r="BP25" s="44">
        <f>$F25*'[1]INTERNAL PARAMETERS-2'!AA25*(1-VLOOKUP(AB$4,'[1]INTERNAL PARAMETERS-1'!$B$5:$J$44,4, FALSE))</f>
        <v>11.289194449728805</v>
      </c>
      <c r="BQ25" s="44">
        <f>$F25*'[1]INTERNAL PARAMETERS-2'!AB25*(1-VLOOKUP(AC$4,'[1]INTERNAL PARAMETERS-1'!$B$5:$J$44,4, FALSE))</f>
        <v>89.607827206386617</v>
      </c>
      <c r="BR25" s="44">
        <f>$F25*'[1]INTERNAL PARAMETERS-2'!AC25*(1-VLOOKUP(AD$4,'[1]INTERNAL PARAMETERS-1'!$B$5:$J$44,4, FALSE))</f>
        <v>7.196858486121422</v>
      </c>
      <c r="BS25" s="44">
        <f>$F25*'[1]INTERNAL PARAMETERS-2'!AD25*(1-VLOOKUP(AE$4,'[1]INTERNAL PARAMETERS-1'!$B$5:$J$44,4, FALSE))</f>
        <v>1.5523009356662516</v>
      </c>
      <c r="BT25" s="44">
        <f>$F25*'[1]INTERNAL PARAMETERS-2'!AE25*(1-VLOOKUP(AF$4,'[1]INTERNAL PARAMETERS-1'!$B$5:$J$44,4, FALSE))</f>
        <v>0</v>
      </c>
      <c r="BU25" s="44">
        <f>$F25*'[1]INTERNAL PARAMETERS-2'!AF25*(1-VLOOKUP(AG$4,'[1]INTERNAL PARAMETERS-1'!$B$5:$J$44,4, FALSE))</f>
        <v>0</v>
      </c>
      <c r="BV25" s="44">
        <f>$F25*'[1]INTERNAL PARAMETERS-2'!AG25*(1-VLOOKUP(AH$4,'[1]INTERNAL PARAMETERS-1'!$B$5:$J$44,4, FALSE))</f>
        <v>0</v>
      </c>
      <c r="BW25" s="44">
        <f>$F25*'[1]INTERNAL PARAMETERS-2'!AH25*(1-VLOOKUP(AI$4,'[1]INTERNAL PARAMETERS-1'!$B$5:$J$44,4, FALSE))</f>
        <v>0</v>
      </c>
      <c r="BX25" s="44">
        <f>$F25*'[1]INTERNAL PARAMETERS-2'!AI25*(1-VLOOKUP(AJ$4,'[1]INTERNAL PARAMETERS-1'!$B$5:$J$44,4, FALSE))</f>
        <v>0</v>
      </c>
      <c r="BY25" s="44">
        <f>$F25*'[1]INTERNAL PARAMETERS-2'!AJ25*(1-VLOOKUP(AK$4,'[1]INTERNAL PARAMETERS-1'!$B$5:$J$44,4, FALSE))</f>
        <v>0</v>
      </c>
      <c r="BZ25" s="44">
        <f>$F25*'[1]INTERNAL PARAMETERS-2'!AK25*(1-VLOOKUP(AL$4,'[1]INTERNAL PARAMETERS-1'!$B$5:$J$44,4, FALSE))</f>
        <v>2.2578706294731479</v>
      </c>
      <c r="CA25" s="44">
        <f>$F25*'[1]INTERNAL PARAMETERS-2'!AL25*(1-VLOOKUP(AM$4,'[1]INTERNAL PARAMETERS-1'!$B$5:$J$44,4, FALSE))</f>
        <v>1.1288956403273407</v>
      </c>
      <c r="CB25" s="44">
        <f>$F25*'[1]INTERNAL PARAMETERS-2'!AM25*(1-VLOOKUP(AN$4,'[1]INTERNAL PARAMETERS-1'!$B$5:$J$44,4, FALSE))</f>
        <v>3.5278484690344811</v>
      </c>
      <c r="CC25" s="44">
        <f>$F25*'[1]INTERNAL PARAMETERS-2'!AN25*(1-VLOOKUP(AO$4,'[1]INTERNAL PARAMETERS-1'!$B$5:$J$44,4, FALSE))</f>
        <v>9.7368935140625545</v>
      </c>
      <c r="CD25" s="44">
        <f>$F25*'[1]INTERNAL PARAMETERS-2'!AO25*(1-VLOOKUP(AP$4,'[1]INTERNAL PARAMETERS-1'!$B$5:$J$44,4, FALSE))</f>
        <v>37.818757764741342</v>
      </c>
      <c r="CE25" s="44">
        <f>$F25*'[1]INTERNAL PARAMETERS-2'!AP25*(1-VLOOKUP(AQ$4,'[1]INTERNAL PARAMETERS-1'!$B$5:$J$44,4, FALSE))</f>
        <v>5.3623931519871846</v>
      </c>
      <c r="CF25" s="44">
        <f>$F25*'[1]INTERNAL PARAMETERS-2'!AQ25*(1-VLOOKUP(AR$4,'[1]INTERNAL PARAMETERS-1'!$B$5:$J$44,4, FALSE))</f>
        <v>2.540035027941133</v>
      </c>
      <c r="CG25" s="44">
        <f>$F25*'[1]INTERNAL PARAMETERS-2'!AR25*(1-VLOOKUP(AS$4,'[1]INTERNAL PARAMETERS-1'!$B$5:$J$44,4, FALSE))</f>
        <v>0</v>
      </c>
      <c r="CH25" s="43">
        <f>$F25*'[1]INTERNAL PARAMETERS-2'!AS25*(1-VLOOKUP(AT$4,'[1]INTERNAL PARAMETERS-1'!$B$5:$J$44,4, FALSE))</f>
        <v>0</v>
      </c>
      <c r="CI25" s="42">
        <f t="shared" si="0"/>
        <v>793.48818466812429</v>
      </c>
    </row>
    <row r="26" spans="3:87" x14ac:dyDescent="0.5">
      <c r="C26" s="27" t="s">
        <v>5</v>
      </c>
      <c r="D26" s="26" t="s">
        <v>63</v>
      </c>
      <c r="E26" s="26" t="s">
        <v>77</v>
      </c>
      <c r="F26" s="124">
        <f>OVERALL2021!AI26</f>
        <v>1672.9126619819181</v>
      </c>
      <c r="G26" s="45">
        <f>$F26*'[1]INTERNAL PARAMETERS-2'!F26*VLOOKUP(G$4,'[1]INTERNAL PARAMETERS-1'!$B$5:$J$44,4, FALSE)</f>
        <v>7.8262200152838099</v>
      </c>
      <c r="H26" s="44">
        <f>$F26*'[1]INTERNAL PARAMETERS-2'!G26*VLOOKUP(H$4,'[1]INTERNAL PARAMETERS-1'!$B$5:$J$44,4, FALSE)</f>
        <v>8.460755787973552</v>
      </c>
      <c r="I26" s="44">
        <f>$F26*'[1]INTERNAL PARAMETERS-2'!H26*VLOOKUP(I$4,'[1]INTERNAL PARAMETERS-1'!$B$5:$J$44,4, FALSE)</f>
        <v>22.69369596659627</v>
      </c>
      <c r="J26" s="44">
        <f>$F26*'[1]INTERNAL PARAMETERS-2'!I26*VLOOKUP(J$4,'[1]INTERNAL PARAMETERS-1'!$B$5:$J$44,4, FALSE)</f>
        <v>0</v>
      </c>
      <c r="K26" s="44">
        <f>$F26*'[1]INTERNAL PARAMETERS-2'!J26*VLOOKUP(K$4,'[1]INTERNAL PARAMETERS-1'!$B$5:$J$44,4, FALSE)</f>
        <v>0</v>
      </c>
      <c r="L26" s="44">
        <f>$F26*'[1]INTERNAL PARAMETERS-2'!K26*VLOOKUP(L$4,'[1]INTERNAL PARAMETERS-1'!$B$5:$J$44,4, FALSE)</f>
        <v>0.21145616047451446</v>
      </c>
      <c r="M26" s="44">
        <f>$F26*'[1]INTERNAL PARAMETERS-2'!L26*VLOOKUP(M$4,'[1]INTERNAL PARAMETERS-1'!$B$5:$J$44,4, FALSE)</f>
        <v>0.63456086637967124</v>
      </c>
      <c r="N26" s="44">
        <f>$F26*'[1]INTERNAL PARAMETERS-2'!M26*VLOOKUP(N$4,'[1]INTERNAL PARAMETERS-1'!$B$5:$J$44,4, FALSE)</f>
        <v>4.6851675657098699</v>
      </c>
      <c r="O26" s="44">
        <f>$F26*'[1]INTERNAL PARAMETERS-2'!N26*VLOOKUP(O$4,'[1]INTERNAL PARAMETERS-1'!$B$5:$J$44,4, FALSE)</f>
        <v>0</v>
      </c>
      <c r="P26" s="44">
        <f>$F26*'[1]INTERNAL PARAMETERS-2'!O26*VLOOKUP(P$4,'[1]INTERNAL PARAMETERS-1'!$B$5:$J$44,4, FALSE)</f>
        <v>0</v>
      </c>
      <c r="Q26" s="44">
        <f>$F26*'[1]INTERNAL PARAMETERS-2'!P26*VLOOKUP(Q$4,'[1]INTERNAL PARAMETERS-1'!$B$5:$J$44,4, FALSE)</f>
        <v>0</v>
      </c>
      <c r="R26" s="44">
        <f>$F26*'[1]INTERNAL PARAMETERS-2'!Q26*VLOOKUP(R$4,'[1]INTERNAL PARAMETERS-1'!$B$5:$J$44,4, FALSE)</f>
        <v>1.4806949971201957</v>
      </c>
      <c r="S26" s="44">
        <f>$F26*'[1]INTERNAL PARAMETERS-2'!R26*VLOOKUP(S$4,'[1]INTERNAL PARAMETERS-1'!$B$5:$J$44,4, FALSE)</f>
        <v>10.419778337970927</v>
      </c>
      <c r="T26" s="44">
        <f>$F26*'[1]INTERNAL PARAMETERS-2'!S26*VLOOKUP(T$4,'[1]INTERNAL PARAMETERS-1'!$B$5:$J$44,4, FALSE)</f>
        <v>0.23266869302844517</v>
      </c>
      <c r="U26" s="44">
        <f>$F26*'[1]INTERNAL PARAMETERS-2'!T26*VLOOKUP(U$4,'[1]INTERNAL PARAMETERS-1'!$B$5:$J$44,4, FALSE)</f>
        <v>0.67686046303788405</v>
      </c>
      <c r="V26" s="44">
        <f>$F26*'[1]INTERNAL PARAMETERS-2'!U26*VLOOKUP(V$4,'[1]INTERNAL PARAMETERS-1'!$B$5:$J$44,4, FALSE)</f>
        <v>8.0906573197632916</v>
      </c>
      <c r="W26" s="44">
        <f>$F26*'[1]INTERNAL PARAMETERS-2'!V26*VLOOKUP(W$4,'[1]INTERNAL PARAMETERS-1'!$B$5:$J$44,4, FALSE)</f>
        <v>0</v>
      </c>
      <c r="X26" s="44">
        <f>$F26*'[1]INTERNAL PARAMETERS-2'!W26*VLOOKUP(X$4,'[1]INTERNAL PARAMETERS-1'!$B$5:$J$44,4, FALSE)</f>
        <v>0</v>
      </c>
      <c r="Y26" s="44">
        <f>$F26*'[1]INTERNAL PARAMETERS-2'!X26*VLOOKUP(Y$4,'[1]INTERNAL PARAMETERS-1'!$B$5:$J$44,4, FALSE)</f>
        <v>0</v>
      </c>
      <c r="Z26" s="44">
        <f>$F26*'[1]INTERNAL PARAMETERS-2'!Y26*VLOOKUP(Z$4,'[1]INTERNAL PARAMETERS-1'!$B$5:$J$44,4, FALSE)</f>
        <v>0</v>
      </c>
      <c r="AA26" s="44">
        <f>$F26*'[1]INTERNAL PARAMETERS-2'!Z26*VLOOKUP(AA$4,'[1]INTERNAL PARAMETERS-1'!$B$5:$J$44,4, FALSE)</f>
        <v>0</v>
      </c>
      <c r="AB26" s="44">
        <f>$F26*'[1]INTERNAL PARAMETERS-2'!AA26*VLOOKUP(AB$4,'[1]INTERNAL PARAMETERS-1'!$B$5:$J$44,4, FALSE)</f>
        <v>0</v>
      </c>
      <c r="AC26" s="44">
        <f>$F26*'[1]INTERNAL PARAMETERS-2'!AB26*VLOOKUP(AC$4,'[1]INTERNAL PARAMETERS-1'!$B$5:$J$44,4, FALSE)</f>
        <v>0</v>
      </c>
      <c r="AD26" s="44">
        <f>$F26*'[1]INTERNAL PARAMETERS-2'!AC26*VLOOKUP(AD$4,'[1]INTERNAL PARAMETERS-1'!$B$5:$J$44,4, FALSE)</f>
        <v>0</v>
      </c>
      <c r="AE26" s="44">
        <f>$F26*'[1]INTERNAL PARAMETERS-2'!AD26*VLOOKUP(AE$4,'[1]INTERNAL PARAMETERS-1'!$B$5:$J$44,4, FALSE)</f>
        <v>0</v>
      </c>
      <c r="AF26" s="44">
        <f>$F26*'[1]INTERNAL PARAMETERS-2'!AE26*VLOOKUP(AF$4,'[1]INTERNAL PARAMETERS-1'!$B$5:$J$44,4, FALSE)</f>
        <v>0</v>
      </c>
      <c r="AG26" s="44">
        <f>$F26*'[1]INTERNAL PARAMETERS-2'!AF26*VLOOKUP(AG$4,'[1]INTERNAL PARAMETERS-1'!$B$5:$J$44,4, FALSE)</f>
        <v>0</v>
      </c>
      <c r="AH26" s="44">
        <f>$F26*'[1]INTERNAL PARAMETERS-2'!AG26*VLOOKUP(AH$4,'[1]INTERNAL PARAMETERS-1'!$B$5:$J$44,4, FALSE)</f>
        <v>0</v>
      </c>
      <c r="AI26" s="44">
        <f>$F26*'[1]INTERNAL PARAMETERS-2'!AH26*VLOOKUP(AI$4,'[1]INTERNAL PARAMETERS-1'!$B$5:$J$44,4, FALSE)</f>
        <v>0.63453577268974148</v>
      </c>
      <c r="AJ26" s="44">
        <f>$F26*'[1]INTERNAL PARAMETERS-2'!AI26*VLOOKUP(AJ$4,'[1]INTERNAL PARAMETERS-1'!$B$5:$J$44,4, FALSE)</f>
        <v>0</v>
      </c>
      <c r="AK26" s="44">
        <f>$F26*'[1]INTERNAL PARAMETERS-2'!AJ26*VLOOKUP(AK$4,'[1]INTERNAL PARAMETERS-1'!$B$5:$J$44,4, FALSE)</f>
        <v>0</v>
      </c>
      <c r="AL26" s="44">
        <f>$F26*'[1]INTERNAL PARAMETERS-2'!AK26*VLOOKUP(AL$4,'[1]INTERNAL PARAMETERS-1'!$B$5:$J$44,4, FALSE)</f>
        <v>0</v>
      </c>
      <c r="AM26" s="44">
        <f>$F26*'[1]INTERNAL PARAMETERS-2'!AL26*VLOOKUP(AM$4,'[1]INTERNAL PARAMETERS-1'!$B$5:$J$44,4, FALSE)</f>
        <v>0</v>
      </c>
      <c r="AN26" s="44">
        <f>$F26*'[1]INTERNAL PARAMETERS-2'!AM26*VLOOKUP(AN$4,'[1]INTERNAL PARAMETERS-1'!$B$5:$J$44,4, FALSE)</f>
        <v>0</v>
      </c>
      <c r="AO26" s="44">
        <f>$F26*'[1]INTERNAL PARAMETERS-2'!AN26*VLOOKUP(AO$4,'[1]INTERNAL PARAMETERS-1'!$B$5:$J$44,4, FALSE)</f>
        <v>0</v>
      </c>
      <c r="AP26" s="44">
        <f>$F26*'[1]INTERNAL PARAMETERS-2'!AO26*VLOOKUP(AP$4,'[1]INTERNAL PARAMETERS-1'!$B$5:$J$44,4, FALSE)</f>
        <v>0</v>
      </c>
      <c r="AQ26" s="44">
        <f>$F26*'[1]INTERNAL PARAMETERS-2'!AP26*VLOOKUP(AQ$4,'[1]INTERNAL PARAMETERS-1'!$B$5:$J$44,4, FALSE)</f>
        <v>0</v>
      </c>
      <c r="AR26" s="44">
        <f>$F26*'[1]INTERNAL PARAMETERS-2'!AQ26*VLOOKUP(AR$4,'[1]INTERNAL PARAMETERS-1'!$B$5:$J$44,4, FALSE)</f>
        <v>0</v>
      </c>
      <c r="AS26" s="44">
        <f>$F26*'[1]INTERNAL PARAMETERS-2'!AR26*VLOOKUP(AS$4,'[1]INTERNAL PARAMETERS-1'!$B$5:$J$44,4, FALSE)</f>
        <v>0</v>
      </c>
      <c r="AT26" s="43">
        <f>$F26*'[1]INTERNAL PARAMETERS-2'!AS26*VLOOKUP(AT$4,'[1]INTERNAL PARAMETERS-1'!$B$5:$J$44,4, FALSE)</f>
        <v>0</v>
      </c>
      <c r="AU26" s="45">
        <f>$F26*'[1]INTERNAL PARAMETERS-2'!F26*(1-VLOOKUP(G$4,'[1]INTERNAL PARAMETERS-1'!$B$5:$J$44,4, FALSE))</f>
        <v>0</v>
      </c>
      <c r="AV26" s="44">
        <f>$F26*'[1]INTERNAL PARAMETERS-2'!G26*(1-VLOOKUP(H$4,'[1]INTERNAL PARAMETERS-1'!$B$5:$J$44,4, FALSE))</f>
        <v>0</v>
      </c>
      <c r="AW26" s="44">
        <f>$F26*'[1]INTERNAL PARAMETERS-2'!H26*(1-VLOOKUP(I$4,'[1]INTERNAL PARAMETERS-1'!$B$5:$J$44,4, FALSE))</f>
        <v>431.18022336532908</v>
      </c>
      <c r="AX26" s="44">
        <f>$F26*'[1]INTERNAL PARAMETERS-2'!I26*(1-VLOOKUP(J$4,'[1]INTERNAL PARAMETERS-1'!$B$5:$J$44,4, FALSE))</f>
        <v>0</v>
      </c>
      <c r="AY26" s="44">
        <f>$F26*'[1]INTERNAL PARAMETERS-2'!J26*(1-VLOOKUP(K$4,'[1]INTERNAL PARAMETERS-1'!$B$5:$J$44,4, FALSE))</f>
        <v>0</v>
      </c>
      <c r="AZ26" s="44">
        <f>$F26*'[1]INTERNAL PARAMETERS-2'!K26*(1-VLOOKUP(L$4,'[1]INTERNAL PARAMETERS-1'!$B$5:$J$44,4, FALSE))</f>
        <v>0</v>
      </c>
      <c r="BA26" s="44">
        <f>$F26*'[1]INTERNAL PARAMETERS-2'!L26*(1-VLOOKUP(M$4,'[1]INTERNAL PARAMETERS-1'!$B$5:$J$44,4, FALSE))</f>
        <v>12.056656461213752</v>
      </c>
      <c r="BB26" s="44">
        <f>$F26*'[1]INTERNAL PARAMETERS-2'!M26*(1-VLOOKUP(N$4,'[1]INTERNAL PARAMETERS-1'!$B$5:$J$44,4, FALSE))</f>
        <v>89.018183748487516</v>
      </c>
      <c r="BC26" s="44">
        <f>$F26*'[1]INTERNAL PARAMETERS-2'!N26*(1-VLOOKUP(O$4,'[1]INTERNAL PARAMETERS-1'!$B$5:$J$44,4, FALSE))</f>
        <v>36.169877373444848</v>
      </c>
      <c r="BD26" s="44">
        <f>$F26*'[1]INTERNAL PARAMETERS-2'!O26*(1-VLOOKUP(P$4,'[1]INTERNAL PARAMETERS-1'!$B$5:$J$44,4, FALSE))</f>
        <v>74.243529356225125</v>
      </c>
      <c r="BE26" s="44">
        <f>$F26*'[1]INTERNAL PARAMETERS-2'!P26*(1-VLOOKUP(Q$4,'[1]INTERNAL PARAMETERS-1'!$B$5:$J$44,4, FALSE))</f>
        <v>61.552312028631704</v>
      </c>
      <c r="BF26" s="44">
        <f>$F26*'[1]INTERNAL PARAMETERS-2'!Q26*(1-VLOOKUP(R$4,'[1]INTERNAL PARAMETERS-1'!$B$5:$J$44,4, FALSE))</f>
        <v>0</v>
      </c>
      <c r="BG26" s="44">
        <f>$F26*'[1]INTERNAL PARAMETERS-2'!R26*(1-VLOOKUP(S$4,'[1]INTERNAL PARAMETERS-1'!$B$5:$J$44,4, FALSE))</f>
        <v>197.97578842144759</v>
      </c>
      <c r="BH26" s="44">
        <f>$F26*'[1]INTERNAL PARAMETERS-2'!S26*(1-VLOOKUP(T$4,'[1]INTERNAL PARAMETERS-1'!$B$5:$J$44,4, FALSE))</f>
        <v>2.0940182372560066</v>
      </c>
      <c r="BI26" s="44">
        <f>$F26*'[1]INTERNAL PARAMETERS-2'!T26*(1-VLOOKUP(U$4,'[1]INTERNAL PARAMETERS-1'!$B$5:$J$44,4, FALSE))</f>
        <v>2.7074418521515362</v>
      </c>
      <c r="BJ26" s="44">
        <f>$F26*'[1]INTERNAL PARAMETERS-2'!U26*(1-VLOOKUP(V$4,'[1]INTERNAL PARAMETERS-1'!$B$5:$J$44,4, FALSE))</f>
        <v>45.847058145325313</v>
      </c>
      <c r="BK26" s="44">
        <f>$F26*'[1]INTERNAL PARAMETERS-2'!V26*(1-VLOOKUP(W$4,'[1]INTERNAL PARAMETERS-1'!$B$5:$J$44,4, FALSE))</f>
        <v>47.803479316133306</v>
      </c>
      <c r="BL26" s="44">
        <f>$F26*'[1]INTERNAL PARAMETERS-2'!W26*(1-VLOOKUP(X$4,'[1]INTERNAL PARAMETERS-1'!$B$5:$J$44,4, FALSE))</f>
        <v>59.648704710562484</v>
      </c>
      <c r="BM26" s="44">
        <f>$F26*'[1]INTERNAL PARAMETERS-2'!X26*(1-VLOOKUP(Y$4,'[1]INTERNAL PARAMETERS-1'!$B$5:$J$44,4, FALSE))</f>
        <v>9.306915012404005</v>
      </c>
      <c r="BN26" s="44">
        <f>$F26*'[1]INTERNAL PARAMETERS-2'!Y26*(1-VLOOKUP(Z$4,'[1]INTERNAL PARAMETERS-1'!$B$5:$J$44,4, FALSE))</f>
        <v>67.898004338061526</v>
      </c>
      <c r="BO26" s="44">
        <f>$F26*'[1]INTERNAL PARAMETERS-2'!Z26*(1-VLOOKUP(AA$4,'[1]INTERNAL PARAMETERS-1'!$B$5:$J$44,4, FALSE))</f>
        <v>62.398471253062155</v>
      </c>
      <c r="BP26" s="44">
        <f>$F26*'[1]INTERNAL PARAMETERS-2'!AA26*(1-VLOOKUP(AB$4,'[1]INTERNAL PARAMETERS-1'!$B$5:$J$44,4, FALSE))</f>
        <v>25.593890815661364</v>
      </c>
      <c r="BQ26" s="44">
        <f>$F26*'[1]INTERNAL PARAMETERS-2'!AB26*(1-VLOOKUP(AC$4,'[1]INTERNAL PARAMETERS-1'!$B$5:$J$44,4, FALSE))</f>
        <v>204.54000494734879</v>
      </c>
      <c r="BR26" s="44">
        <f>$F26*'[1]INTERNAL PARAMETERS-2'!AC26*(1-VLOOKUP(AD$4,'[1]INTERNAL PARAMETERS-1'!$B$5:$J$44,4, FALSE))</f>
        <v>18.190750412592781</v>
      </c>
      <c r="BS26" s="44">
        <f>$F26*'[1]INTERNAL PARAMETERS-2'!AD26*(1-VLOOKUP(AE$4,'[1]INTERNAL PARAMETERS-1'!$B$5:$J$44,4, FALSE))</f>
        <v>4.0188380878791614</v>
      </c>
      <c r="BT26" s="44">
        <f>$F26*'[1]INTERNAL PARAMETERS-2'!AE26*(1-VLOOKUP(AF$4,'[1]INTERNAL PARAMETERS-1'!$B$5:$J$44,4, FALSE))</f>
        <v>0</v>
      </c>
      <c r="BU26" s="44">
        <f>$F26*'[1]INTERNAL PARAMETERS-2'!AF26*(1-VLOOKUP(AG$4,'[1]INTERNAL PARAMETERS-1'!$B$5:$J$44,4, FALSE))</f>
        <v>0</v>
      </c>
      <c r="BV26" s="44">
        <f>$F26*'[1]INTERNAL PARAMETERS-2'!AG26*(1-VLOOKUP(AH$4,'[1]INTERNAL PARAMETERS-1'!$B$5:$J$44,4, FALSE))</f>
        <v>0</v>
      </c>
      <c r="BW26" s="44">
        <f>$F26*'[1]INTERNAL PARAMETERS-2'!AH26*(1-VLOOKUP(AI$4,'[1]INTERNAL PARAMETERS-1'!$B$5:$J$44,4, FALSE))</f>
        <v>0</v>
      </c>
      <c r="BX26" s="44">
        <f>$F26*'[1]INTERNAL PARAMETERS-2'!AI26*(1-VLOOKUP(AJ$4,'[1]INTERNAL PARAMETERS-1'!$B$5:$J$44,4, FALSE))</f>
        <v>0</v>
      </c>
      <c r="BY26" s="44">
        <f>$F26*'[1]INTERNAL PARAMETERS-2'!AJ26*(1-VLOOKUP(AK$4,'[1]INTERNAL PARAMETERS-1'!$B$5:$J$44,4, FALSE))</f>
        <v>0</v>
      </c>
      <c r="BZ26" s="44">
        <f>$F26*'[1]INTERNAL PARAMETERS-2'!AK26*(1-VLOOKUP(AL$4,'[1]INTERNAL PARAMETERS-1'!$B$5:$J$44,4, FALSE))</f>
        <v>10.15290694556826</v>
      </c>
      <c r="CA26" s="44">
        <f>$F26*'[1]INTERNAL PARAMETERS-2'!AL26*(1-VLOOKUP(AM$4,'[1]INTERNAL PARAMETERS-1'!$B$5:$J$44,4, FALSE))</f>
        <v>4.4419177000943888</v>
      </c>
      <c r="CB26" s="44">
        <f>$F26*'[1]INTERNAL PARAMETERS-2'!AM26*(1-VLOOKUP(AN$4,'[1]INTERNAL PARAMETERS-1'!$B$5:$J$44,4, FALSE))</f>
        <v>12.691217327593424</v>
      </c>
      <c r="CC26" s="44">
        <f>$F26*'[1]INTERNAL PARAMETERS-2'!AN26*(1-VLOOKUP(AO$4,'[1]INTERNAL PARAMETERS-1'!$B$5:$J$44,4, FALSE))</f>
        <v>24.747898882497111</v>
      </c>
      <c r="CD26" s="44">
        <f>$F26*'[1]INTERNAL PARAMETERS-2'!AO26*(1-VLOOKUP(AP$4,'[1]INTERNAL PARAMETERS-1'!$B$5:$J$44,4, FALSE))</f>
        <v>84.184980141318874</v>
      </c>
      <c r="CE26" s="44">
        <f>$F26*'[1]INTERNAL PARAMETERS-2'!AP26*(1-VLOOKUP(AQ$4,'[1]INTERNAL PARAMETERS-1'!$B$5:$J$44,4, FALSE))</f>
        <v>8.8838354001887776</v>
      </c>
      <c r="CF26" s="44">
        <f>$F26*'[1]INTERNAL PARAMETERS-2'!AQ26*(1-VLOOKUP(AR$4,'[1]INTERNAL PARAMETERS-1'!$B$5:$J$44,4, FALSE))</f>
        <v>8.8838354001887776</v>
      </c>
      <c r="CG26" s="44">
        <f>$F26*'[1]INTERNAL PARAMETERS-2'!AR26*(1-VLOOKUP(AS$4,'[1]INTERNAL PARAMETERS-1'!$B$5:$J$44,4, FALSE))</f>
        <v>0.63453577268974148</v>
      </c>
      <c r="CH26" s="43">
        <f>$F26*'[1]INTERNAL PARAMETERS-2'!AS26*(1-VLOOKUP(AT$4,'[1]INTERNAL PARAMETERS-1'!$B$5:$J$44,4, FALSE))</f>
        <v>0</v>
      </c>
      <c r="CI26" s="42">
        <f t="shared" si="0"/>
        <v>1672.9123273993853</v>
      </c>
    </row>
    <row r="27" spans="3:87" x14ac:dyDescent="0.5">
      <c r="C27" s="27" t="s">
        <v>5</v>
      </c>
      <c r="D27" s="26" t="s">
        <v>63</v>
      </c>
      <c r="E27" s="26" t="s">
        <v>76</v>
      </c>
      <c r="F27" s="124">
        <f>OVERALL2021!AI27</f>
        <v>2016.6952800666577</v>
      </c>
      <c r="G27" s="45">
        <f>$F27*'[1]INTERNAL PARAMETERS-2'!F27*VLOOKUP(G$4,'[1]INTERNAL PARAMETERS-1'!$B$5:$J$44,4, FALSE)</f>
        <v>9.3629111767654702</v>
      </c>
      <c r="H27" s="44">
        <f>$F27*'[1]INTERNAL PARAMETERS-2'!G27*VLOOKUP(H$4,'[1]INTERNAL PARAMETERS-1'!$B$5:$J$44,4, FALSE)</f>
        <v>17.053780296827679</v>
      </c>
      <c r="I27" s="44">
        <f>$F27*'[1]INTERNAL PARAMETERS-2'!H27*VLOOKUP(I$4,'[1]INTERNAL PARAMETERS-1'!$B$5:$J$44,4, FALSE)</f>
        <v>24.386766672489255</v>
      </c>
      <c r="J27" s="44">
        <f>$F27*'[1]INTERNAL PARAMETERS-2'!I27*VLOOKUP(J$4,'[1]INTERNAL PARAMETERS-1'!$B$5:$J$44,4, FALSE)</f>
        <v>0</v>
      </c>
      <c r="K27" s="44">
        <f>$F27*'[1]INTERNAL PARAMETERS-2'!J27*VLOOKUP(K$4,'[1]INTERNAL PARAMETERS-1'!$B$5:$J$44,4, FALSE)</f>
        <v>0</v>
      </c>
      <c r="L27" s="44">
        <f>$F27*'[1]INTERNAL PARAMETERS-2'!K27*VLOOKUP(L$4,'[1]INTERNAL PARAMETERS-1'!$B$5:$J$44,4, FALSE)</f>
        <v>0</v>
      </c>
      <c r="M27" s="44">
        <f>$F27*'[1]INTERNAL PARAMETERS-2'!L27*VLOOKUP(M$4,'[1]INTERNAL PARAMETERS-1'!$B$5:$J$44,4, FALSE)</f>
        <v>0.83597061096963121</v>
      </c>
      <c r="N27" s="44">
        <f>$F27*'[1]INTERNAL PARAMETERS-2'!M27*VLOOKUP(N$4,'[1]INTERNAL PARAMETERS-1'!$B$5:$J$44,4, FALSE)</f>
        <v>4.5476781069795145</v>
      </c>
      <c r="O27" s="44">
        <f>$F27*'[1]INTERNAL PARAMETERS-2'!N27*VLOOKUP(O$4,'[1]INTERNAL PARAMETERS-1'!$B$5:$J$44,4, FALSE)</f>
        <v>0</v>
      </c>
      <c r="P27" s="44">
        <f>$F27*'[1]INTERNAL PARAMETERS-2'!O27*VLOOKUP(P$4,'[1]INTERNAL PARAMETERS-1'!$B$5:$J$44,4, FALSE)</f>
        <v>0</v>
      </c>
      <c r="Q27" s="44">
        <f>$F27*'[1]INTERNAL PARAMETERS-2'!P27*VLOOKUP(Q$4,'[1]INTERNAL PARAMETERS-1'!$B$5:$J$44,4, FALSE)</f>
        <v>0</v>
      </c>
      <c r="R27" s="44">
        <f>$F27*'[1]INTERNAL PARAMETERS-2'!Q27*VLOOKUP(R$4,'[1]INTERNAL PARAMETERS-1'!$B$5:$J$44,4, FALSE)</f>
        <v>3.0095143664434731</v>
      </c>
      <c r="S27" s="44">
        <f>$F27*'[1]INTERNAL PARAMETERS-2'!R27*VLOOKUP(S$4,'[1]INTERNAL PARAMETERS-1'!$B$5:$J$44,4, FALSE)</f>
        <v>10.523368058297828</v>
      </c>
      <c r="T27" s="44">
        <f>$F27*'[1]INTERNAL PARAMETERS-2'!S27*VLOOKUP(T$4,'[1]INTERNAL PARAMETERS-1'!$B$5:$J$44,4, FALSE)</f>
        <v>0.60190287328869463</v>
      </c>
      <c r="U27" s="44">
        <f>$F27*'[1]INTERNAL PARAMETERS-2'!T27*VLOOKUP(U$4,'[1]INTERNAL PARAMETERS-1'!$B$5:$J$44,4, FALSE)</f>
        <v>1.1369321310903791</v>
      </c>
      <c r="V27" s="44">
        <f>$F27*'[1]INTERNAL PARAMETERS-2'!U27*VLOOKUP(V$4,'[1]INTERNAL PARAMETERS-1'!$B$5:$J$44,4, FALSE)</f>
        <v>7.1224635553754174</v>
      </c>
      <c r="W27" s="44">
        <f>$F27*'[1]INTERNAL PARAMETERS-2'!V27*VLOOKUP(W$4,'[1]INTERNAL PARAMETERS-1'!$B$5:$J$44,4, FALSE)</f>
        <v>0</v>
      </c>
      <c r="X27" s="44">
        <f>$F27*'[1]INTERNAL PARAMETERS-2'!W27*VLOOKUP(X$4,'[1]INTERNAL PARAMETERS-1'!$B$5:$J$44,4, FALSE)</f>
        <v>0</v>
      </c>
      <c r="Y27" s="44">
        <f>$F27*'[1]INTERNAL PARAMETERS-2'!X27*VLOOKUP(Y$4,'[1]INTERNAL PARAMETERS-1'!$B$5:$J$44,4, FALSE)</f>
        <v>0</v>
      </c>
      <c r="Z27" s="44">
        <f>$F27*'[1]INTERNAL PARAMETERS-2'!Y27*VLOOKUP(Z$4,'[1]INTERNAL PARAMETERS-1'!$B$5:$J$44,4, FALSE)</f>
        <v>0</v>
      </c>
      <c r="AA27" s="44">
        <f>$F27*'[1]INTERNAL PARAMETERS-2'!Z27*VLOOKUP(AA$4,'[1]INTERNAL PARAMETERS-1'!$B$5:$J$44,4, FALSE)</f>
        <v>0</v>
      </c>
      <c r="AB27" s="44">
        <f>$F27*'[1]INTERNAL PARAMETERS-2'!AA27*VLOOKUP(AB$4,'[1]INTERNAL PARAMETERS-1'!$B$5:$J$44,4, FALSE)</f>
        <v>0</v>
      </c>
      <c r="AC27" s="44">
        <f>$F27*'[1]INTERNAL PARAMETERS-2'!AB27*VLOOKUP(AC$4,'[1]INTERNAL PARAMETERS-1'!$B$5:$J$44,4, FALSE)</f>
        <v>0</v>
      </c>
      <c r="AD27" s="44">
        <f>$F27*'[1]INTERNAL PARAMETERS-2'!AC27*VLOOKUP(AD$4,'[1]INTERNAL PARAMETERS-1'!$B$5:$J$44,4, FALSE)</f>
        <v>0</v>
      </c>
      <c r="AE27" s="44">
        <f>$F27*'[1]INTERNAL PARAMETERS-2'!AD27*VLOOKUP(AE$4,'[1]INTERNAL PARAMETERS-1'!$B$5:$J$44,4, FALSE)</f>
        <v>0</v>
      </c>
      <c r="AF27" s="44">
        <f>$F27*'[1]INTERNAL PARAMETERS-2'!AE27*VLOOKUP(AF$4,'[1]INTERNAL PARAMETERS-1'!$B$5:$J$44,4, FALSE)</f>
        <v>1.0031042323051553</v>
      </c>
      <c r="AG27" s="44">
        <f>$F27*'[1]INTERNAL PARAMETERS-2'!AF27*VLOOKUP(AG$4,'[1]INTERNAL PARAMETERS-1'!$B$5:$J$44,4, FALSE)</f>
        <v>0</v>
      </c>
      <c r="AH27" s="44">
        <f>$F27*'[1]INTERNAL PARAMETERS-2'!AG27*VLOOKUP(AH$4,'[1]INTERNAL PARAMETERS-1'!$B$5:$J$44,4, FALSE)</f>
        <v>0</v>
      </c>
      <c r="AI27" s="44">
        <f>$F27*'[1]INTERNAL PARAMETERS-2'!AH27*VLOOKUP(AI$4,'[1]INTERNAL PARAMETERS-1'!$B$5:$J$44,4, FALSE)</f>
        <v>0.33436807743505181</v>
      </c>
      <c r="AJ27" s="44">
        <f>$F27*'[1]INTERNAL PARAMETERS-2'!AI27*VLOOKUP(AJ$4,'[1]INTERNAL PARAMETERS-1'!$B$5:$J$44,4, FALSE)</f>
        <v>1.6718403871752592</v>
      </c>
      <c r="AK27" s="44">
        <f>$F27*'[1]INTERNAL PARAMETERS-2'!AJ27*VLOOKUP(AK$4,'[1]INTERNAL PARAMETERS-1'!$B$5:$J$44,4, FALSE)</f>
        <v>0</v>
      </c>
      <c r="AL27" s="44">
        <f>$F27*'[1]INTERNAL PARAMETERS-2'!AK27*VLOOKUP(AL$4,'[1]INTERNAL PARAMETERS-1'!$B$5:$J$44,4, FALSE)</f>
        <v>0</v>
      </c>
      <c r="AM27" s="44">
        <f>$F27*'[1]INTERNAL PARAMETERS-2'!AL27*VLOOKUP(AM$4,'[1]INTERNAL PARAMETERS-1'!$B$5:$J$44,4, FALSE)</f>
        <v>0</v>
      </c>
      <c r="AN27" s="44">
        <f>$F27*'[1]INTERNAL PARAMETERS-2'!AM27*VLOOKUP(AN$4,'[1]INTERNAL PARAMETERS-1'!$B$5:$J$44,4, FALSE)</f>
        <v>0</v>
      </c>
      <c r="AO27" s="44">
        <f>$F27*'[1]INTERNAL PARAMETERS-2'!AN27*VLOOKUP(AO$4,'[1]INTERNAL PARAMETERS-1'!$B$5:$J$44,4, FALSE)</f>
        <v>0</v>
      </c>
      <c r="AP27" s="44">
        <f>$F27*'[1]INTERNAL PARAMETERS-2'!AO27*VLOOKUP(AP$4,'[1]INTERNAL PARAMETERS-1'!$B$5:$J$44,4, FALSE)</f>
        <v>0</v>
      </c>
      <c r="AQ27" s="44">
        <f>$F27*'[1]INTERNAL PARAMETERS-2'!AP27*VLOOKUP(AQ$4,'[1]INTERNAL PARAMETERS-1'!$B$5:$J$44,4, FALSE)</f>
        <v>0</v>
      </c>
      <c r="AR27" s="44">
        <f>$F27*'[1]INTERNAL PARAMETERS-2'!AQ27*VLOOKUP(AR$4,'[1]INTERNAL PARAMETERS-1'!$B$5:$J$44,4, FALSE)</f>
        <v>0</v>
      </c>
      <c r="AS27" s="44">
        <f>$F27*'[1]INTERNAL PARAMETERS-2'!AR27*VLOOKUP(AS$4,'[1]INTERNAL PARAMETERS-1'!$B$5:$J$44,4, FALSE)</f>
        <v>0</v>
      </c>
      <c r="AT27" s="43">
        <f>$F27*'[1]INTERNAL PARAMETERS-2'!AS27*VLOOKUP(AT$4,'[1]INTERNAL PARAMETERS-1'!$B$5:$J$44,4, FALSE)</f>
        <v>0</v>
      </c>
      <c r="AU27" s="45">
        <f>$F27*'[1]INTERNAL PARAMETERS-2'!F27*(1-VLOOKUP(G$4,'[1]INTERNAL PARAMETERS-1'!$B$5:$J$44,4, FALSE))</f>
        <v>0</v>
      </c>
      <c r="AV27" s="44">
        <f>$F27*'[1]INTERNAL PARAMETERS-2'!G27*(1-VLOOKUP(H$4,'[1]INTERNAL PARAMETERS-1'!$B$5:$J$44,4, FALSE))</f>
        <v>0</v>
      </c>
      <c r="AW27" s="44">
        <f>$F27*'[1]INTERNAL PARAMETERS-2'!H27*(1-VLOOKUP(I$4,'[1]INTERNAL PARAMETERS-1'!$B$5:$J$44,4, FALSE))</f>
        <v>463.34856677729579</v>
      </c>
      <c r="AX27" s="44">
        <f>$F27*'[1]INTERNAL PARAMETERS-2'!I27*(1-VLOOKUP(J$4,'[1]INTERNAL PARAMETERS-1'!$B$5:$J$44,4, FALSE))</f>
        <v>0</v>
      </c>
      <c r="AY27" s="44">
        <f>$F27*'[1]INTERNAL PARAMETERS-2'!J27*(1-VLOOKUP(K$4,'[1]INTERNAL PARAMETERS-1'!$B$5:$J$44,4, FALSE))</f>
        <v>0</v>
      </c>
      <c r="AZ27" s="44">
        <f>$F27*'[1]INTERNAL PARAMETERS-2'!K27*(1-VLOOKUP(L$4,'[1]INTERNAL PARAMETERS-1'!$B$5:$J$44,4, FALSE))</f>
        <v>0</v>
      </c>
      <c r="BA27" s="44">
        <f>$F27*'[1]INTERNAL PARAMETERS-2'!L27*(1-VLOOKUP(M$4,'[1]INTERNAL PARAMETERS-1'!$B$5:$J$44,4, FALSE))</f>
        <v>15.883441608422991</v>
      </c>
      <c r="BB27" s="44">
        <f>$F27*'[1]INTERNAL PARAMETERS-2'!M27*(1-VLOOKUP(N$4,'[1]INTERNAL PARAMETERS-1'!$B$5:$J$44,4, FALSE))</f>
        <v>86.405884032610771</v>
      </c>
      <c r="BC27" s="44">
        <f>$F27*'[1]INTERNAL PARAMETERS-2'!N27*(1-VLOOKUP(O$4,'[1]INTERNAL PARAMETERS-1'!$B$5:$J$44,4, FALSE))</f>
        <v>66.877648877570493</v>
      </c>
      <c r="BD27" s="44">
        <f>$F27*'[1]INTERNAL PARAMETERS-2'!O27*(1-VLOOKUP(P$4,'[1]INTERNAL PARAMETERS-1'!$B$5:$J$44,4, FALSE))</f>
        <v>74.234149920197652</v>
      </c>
      <c r="BE27" s="44">
        <f>$F27*'[1]INTERNAL PARAMETERS-2'!P27*(1-VLOOKUP(Q$4,'[1]INTERNAL PARAMETERS-1'!$B$5:$J$44,4, FALSE))</f>
        <v>97.975695104782389</v>
      </c>
      <c r="BF27" s="44">
        <f>$F27*'[1]INTERNAL PARAMETERS-2'!Q27*(1-VLOOKUP(R$4,'[1]INTERNAL PARAMETERS-1'!$B$5:$J$44,4, FALSE))</f>
        <v>0</v>
      </c>
      <c r="BG27" s="44">
        <f>$F27*'[1]INTERNAL PARAMETERS-2'!R27*(1-VLOOKUP(S$4,'[1]INTERNAL PARAMETERS-1'!$B$5:$J$44,4, FALSE))</f>
        <v>199.94399310765871</v>
      </c>
      <c r="BH27" s="44">
        <f>$F27*'[1]INTERNAL PARAMETERS-2'!S27*(1-VLOOKUP(T$4,'[1]INTERNAL PARAMETERS-1'!$B$5:$J$44,4, FALSE))</f>
        <v>5.4171258595982517</v>
      </c>
      <c r="BI27" s="44">
        <f>$F27*'[1]INTERNAL PARAMETERS-2'!T27*(1-VLOOKUP(U$4,'[1]INTERNAL PARAMETERS-1'!$B$5:$J$44,4, FALSE))</f>
        <v>4.5477285243615162</v>
      </c>
      <c r="BJ27" s="44">
        <f>$F27*'[1]INTERNAL PARAMETERS-2'!U27*(1-VLOOKUP(V$4,'[1]INTERNAL PARAMETERS-1'!$B$5:$J$44,4, FALSE))</f>
        <v>40.360626813794035</v>
      </c>
      <c r="BK27" s="44">
        <f>$F27*'[1]INTERNAL PARAMETERS-2'!V27*(1-VLOOKUP(W$4,'[1]INTERNAL PARAMETERS-1'!$B$5:$J$44,4, FALSE))</f>
        <v>53.167751024621353</v>
      </c>
      <c r="BL27" s="44">
        <f>$F27*'[1]INTERNAL PARAMETERS-2'!W27*(1-VLOOKUP(X$4,'[1]INTERNAL PARAMETERS-1'!$B$5:$J$44,4, FALSE))</f>
        <v>102.32288345049407</v>
      </c>
      <c r="BM27" s="44">
        <f>$F27*'[1]INTERNAL PARAMETERS-2'!X27*(1-VLOOKUP(Y$4,'[1]INTERNAL PARAMETERS-1'!$B$5:$J$44,4, FALSE))</f>
        <v>26.082323396158099</v>
      </c>
      <c r="BN27" s="44">
        <f>$F27*'[1]INTERNAL PARAMETERS-2'!Y27*(1-VLOOKUP(Z$4,'[1]INTERNAL PARAMETERS-1'!$B$5:$J$44,4, FALSE))</f>
        <v>88.947353674979965</v>
      </c>
      <c r="BO27" s="44">
        <f>$F27*'[1]INTERNAL PARAMETERS-2'!Z27*(1-VLOOKUP(AA$4,'[1]INTERNAL PARAMETERS-1'!$B$5:$J$44,4, FALSE))</f>
        <v>82.928324942093028</v>
      </c>
      <c r="BP27" s="44">
        <f>$F27*'[1]INTERNAL PARAMETERS-2'!AA27*(1-VLOOKUP(AB$4,'[1]INTERNAL PARAMETERS-1'!$B$5:$J$44,4, FALSE))</f>
        <v>29.091837762601571</v>
      </c>
      <c r="BQ27" s="44">
        <f>$F27*'[1]INTERNAL PARAMETERS-2'!AB27*(1-VLOOKUP(AC$4,'[1]INTERNAL PARAMETERS-1'!$B$5:$J$44,4, FALSE))</f>
        <v>269.8513737218554</v>
      </c>
      <c r="BR27" s="44">
        <f>$F27*'[1]INTERNAL PARAMETERS-2'!AC27*(1-VLOOKUP(AD$4,'[1]INTERNAL PARAMETERS-1'!$B$5:$J$44,4, FALSE))</f>
        <v>27.08542762846325</v>
      </c>
      <c r="BS27" s="44">
        <f>$F27*'[1]INTERNAL PARAMETERS-2'!AD27*(1-VLOOKUP(AE$4,'[1]INTERNAL PARAMETERS-1'!$B$5:$J$44,4, FALSE))</f>
        <v>9.0285430993304185</v>
      </c>
      <c r="BT27" s="44">
        <f>$F27*'[1]INTERNAL PARAMETERS-2'!AE27*(1-VLOOKUP(AF$4,'[1]INTERNAL PARAMETERS-1'!$B$5:$J$44,4, FALSE))</f>
        <v>0</v>
      </c>
      <c r="BU27" s="44">
        <f>$F27*'[1]INTERNAL PARAMETERS-2'!AF27*(1-VLOOKUP(AG$4,'[1]INTERNAL PARAMETERS-1'!$B$5:$J$44,4, FALSE))</f>
        <v>0</v>
      </c>
      <c r="BV27" s="44">
        <f>$F27*'[1]INTERNAL PARAMETERS-2'!AG27*(1-VLOOKUP(AH$4,'[1]INTERNAL PARAMETERS-1'!$B$5:$J$44,4, FALSE))</f>
        <v>0</v>
      </c>
      <c r="BW27" s="44">
        <f>$F27*'[1]INTERNAL PARAMETERS-2'!AH27*(1-VLOOKUP(AI$4,'[1]INTERNAL PARAMETERS-1'!$B$5:$J$44,4, FALSE))</f>
        <v>0</v>
      </c>
      <c r="BX27" s="44">
        <f>$F27*'[1]INTERNAL PARAMETERS-2'!AI27*(1-VLOOKUP(AJ$4,'[1]INTERNAL PARAMETERS-1'!$B$5:$J$44,4, FALSE))</f>
        <v>0</v>
      </c>
      <c r="BY27" s="44">
        <f>$F27*'[1]INTERNAL PARAMETERS-2'!AJ27*(1-VLOOKUP(AK$4,'[1]INTERNAL PARAMETERS-1'!$B$5:$J$44,4, FALSE))</f>
        <v>0</v>
      </c>
      <c r="BZ27" s="44">
        <f>$F27*'[1]INTERNAL PARAMETERS-2'!AK27*(1-VLOOKUP(AL$4,'[1]INTERNAL PARAMETERS-1'!$B$5:$J$44,4, FALSE))</f>
        <v>9.3629111767654702</v>
      </c>
      <c r="CA27" s="44">
        <f>$F27*'[1]INTERNAL PARAMETERS-2'!AL27*(1-VLOOKUP(AM$4,'[1]INTERNAL PARAMETERS-1'!$B$5:$J$44,4, FALSE))</f>
        <v>9.6972792542005237</v>
      </c>
      <c r="CB27" s="44">
        <f>$F27*'[1]INTERNAL PARAMETERS-2'!AM27*(1-VLOOKUP(AN$4,'[1]INTERNAL PARAMETERS-1'!$B$5:$J$44,4, FALSE))</f>
        <v>11.369119641375782</v>
      </c>
      <c r="CC27" s="44">
        <f>$F27*'[1]INTERNAL PARAMETERS-2'!AN27*(1-VLOOKUP(AO$4,'[1]INTERNAL PARAMETERS-1'!$B$5:$J$44,4, FALSE))</f>
        <v>36.448338805228722</v>
      </c>
      <c r="CD27" s="44">
        <f>$F27*'[1]INTERNAL PARAMETERS-2'!AO27*(1-VLOOKUP(AP$4,'[1]INTERNAL PARAMETERS-1'!$B$5:$J$44,4, FALSE))</f>
        <v>106.00113397180765</v>
      </c>
      <c r="CE27" s="44">
        <f>$F27*'[1]INTERNAL PARAMETERS-2'!AP27*(1-VLOOKUP(AQ$4,'[1]INTERNAL PARAMETERS-1'!$B$5:$J$44,4, FALSE))</f>
        <v>14.713002085254308</v>
      </c>
      <c r="CF27" s="44">
        <f>$F27*'[1]INTERNAL PARAMETERS-2'!AQ27*(1-VLOOKUP(AR$4,'[1]INTERNAL PARAMETERS-1'!$B$5:$J$44,4, FALSE))</f>
        <v>3.678250521313577</v>
      </c>
      <c r="CG27" s="44">
        <f>$F27*'[1]INTERNAL PARAMETERS-2'!AR27*(1-VLOOKUP(AS$4,'[1]INTERNAL PARAMETERS-1'!$B$5:$J$44,4, FALSE))</f>
        <v>0.33436807743505181</v>
      </c>
      <c r="CH27" s="43">
        <f>$F27*'[1]INTERNAL PARAMETERS-2'!AS27*(1-VLOOKUP(AT$4,'[1]INTERNAL PARAMETERS-1'!$B$5:$J$44,4, FALSE))</f>
        <v>0</v>
      </c>
      <c r="CI27" s="42">
        <f t="shared" si="0"/>
        <v>2016.6956834057137</v>
      </c>
    </row>
    <row r="28" spans="3:87" x14ac:dyDescent="0.5">
      <c r="C28" s="27" t="s">
        <v>5</v>
      </c>
      <c r="D28" s="26" t="s">
        <v>63</v>
      </c>
      <c r="E28" s="26" t="s">
        <v>75</v>
      </c>
      <c r="F28" s="124">
        <f>OVERALL2021!AI28</f>
        <v>1360.2598652653437</v>
      </c>
      <c r="G28" s="45">
        <f>$F28*'[1]INTERNAL PARAMETERS-2'!F28*VLOOKUP(G$4,'[1]INTERNAL PARAMETERS-1'!$B$5:$J$44,4, FALSE)</f>
        <v>9.6130924938167102</v>
      </c>
      <c r="H28" s="44">
        <f>$F28*'[1]INTERNAL PARAMETERS-2'!G28*VLOOKUP(H$4,'[1]INTERNAL PARAMETERS-1'!$B$5:$J$44,4, FALSE)</f>
        <v>7.9167124158442999</v>
      </c>
      <c r="I28" s="44">
        <f>$F28*'[1]INTERNAL PARAMETERS-2'!H28*VLOOKUP(I$4,'[1]INTERNAL PARAMETERS-1'!$B$5:$J$44,4, FALSE)</f>
        <v>16.429891981308128</v>
      </c>
      <c r="J28" s="44">
        <f>$F28*'[1]INTERNAL PARAMETERS-2'!I28*VLOOKUP(J$4,'[1]INTERNAL PARAMETERS-1'!$B$5:$J$44,4, FALSE)</f>
        <v>0</v>
      </c>
      <c r="K28" s="44">
        <f>$F28*'[1]INTERNAL PARAMETERS-2'!J28*VLOOKUP(K$4,'[1]INTERNAL PARAMETERS-1'!$B$5:$J$44,4, FALSE)</f>
        <v>0.56546002599080336</v>
      </c>
      <c r="L28" s="44">
        <f>$F28*'[1]INTERNAL PARAMETERS-2'!K28*VLOOKUP(L$4,'[1]INTERNAL PARAMETERS-1'!$B$5:$J$44,4, FALSE)</f>
        <v>0</v>
      </c>
      <c r="M28" s="44">
        <f>$F28*'[1]INTERNAL PARAMETERS-2'!L28*VLOOKUP(M$4,'[1]INTERNAL PARAMETERS-1'!$B$5:$J$44,4, FALSE)</f>
        <v>0.6927123363863763</v>
      </c>
      <c r="N28" s="44">
        <f>$F28*'[1]INTERNAL PARAMETERS-2'!M28*VLOOKUP(N$4,'[1]INTERNAL PARAMETERS-1'!$B$5:$J$44,4, FALSE)</f>
        <v>2.7425763442459652</v>
      </c>
      <c r="O28" s="44">
        <f>$F28*'[1]INTERNAL PARAMETERS-2'!N28*VLOOKUP(O$4,'[1]INTERNAL PARAMETERS-1'!$B$5:$J$44,4, FALSE)</f>
        <v>0</v>
      </c>
      <c r="P28" s="44">
        <f>$F28*'[1]INTERNAL PARAMETERS-2'!O28*VLOOKUP(P$4,'[1]INTERNAL PARAMETERS-1'!$B$5:$J$44,4, FALSE)</f>
        <v>0</v>
      </c>
      <c r="Q28" s="44">
        <f>$F28*'[1]INTERNAL PARAMETERS-2'!P28*VLOOKUP(Q$4,'[1]INTERNAL PARAMETERS-1'!$B$5:$J$44,4, FALSE)</f>
        <v>0</v>
      </c>
      <c r="R28" s="44">
        <f>$F28*'[1]INTERNAL PARAMETERS-2'!Q28*VLOOKUP(R$4,'[1]INTERNAL PARAMETERS-1'!$B$5:$J$44,4, FALSE)</f>
        <v>1.979178103961075</v>
      </c>
      <c r="S28" s="44">
        <f>$F28*'[1]INTERNAL PARAMETERS-2'!R28*VLOOKUP(S$4,'[1]INTERNAL PARAMETERS-1'!$B$5:$J$44,4, FALSE)</f>
        <v>6.627519327239745</v>
      </c>
      <c r="T28" s="44">
        <f>$F28*'[1]INTERNAL PARAMETERS-2'!S28*VLOOKUP(T$4,'[1]INTERNAL PARAMETERS-1'!$B$5:$J$44,4, FALSE)</f>
        <v>0.31100981559426821</v>
      </c>
      <c r="U28" s="44">
        <f>$F28*'[1]INTERNAL PARAMETERS-2'!T28*VLOOKUP(U$4,'[1]INTERNAL PARAMETERS-1'!$B$5:$J$44,4, FALSE)</f>
        <v>0.62201963118853643</v>
      </c>
      <c r="V28" s="44">
        <f>$F28*'[1]INTERNAL PARAMETERS-2'!U28*VLOOKUP(V$4,'[1]INTERNAL PARAMETERS-1'!$B$5:$J$44,4, FALSE)</f>
        <v>4.0714550144196373</v>
      </c>
      <c r="W28" s="44">
        <f>$F28*'[1]INTERNAL PARAMETERS-2'!V28*VLOOKUP(W$4,'[1]INTERNAL PARAMETERS-1'!$B$5:$J$44,4, FALSE)</f>
        <v>0</v>
      </c>
      <c r="X28" s="44">
        <f>$F28*'[1]INTERNAL PARAMETERS-2'!W28*VLOOKUP(X$4,'[1]INTERNAL PARAMETERS-1'!$B$5:$J$44,4, FALSE)</f>
        <v>0</v>
      </c>
      <c r="Y28" s="44">
        <f>$F28*'[1]INTERNAL PARAMETERS-2'!X28*VLOOKUP(Y$4,'[1]INTERNAL PARAMETERS-1'!$B$5:$J$44,4, FALSE)</f>
        <v>0</v>
      </c>
      <c r="Z28" s="44">
        <f>$F28*'[1]INTERNAL PARAMETERS-2'!Y28*VLOOKUP(Z$4,'[1]INTERNAL PARAMETERS-1'!$B$5:$J$44,4, FALSE)</f>
        <v>0</v>
      </c>
      <c r="AA28" s="44">
        <f>$F28*'[1]INTERNAL PARAMETERS-2'!Z28*VLOOKUP(AA$4,'[1]INTERNAL PARAMETERS-1'!$B$5:$J$44,4, FALSE)</f>
        <v>0</v>
      </c>
      <c r="AB28" s="44">
        <f>$F28*'[1]INTERNAL PARAMETERS-2'!AA28*VLOOKUP(AB$4,'[1]INTERNAL PARAMETERS-1'!$B$5:$J$44,4, FALSE)</f>
        <v>0</v>
      </c>
      <c r="AC28" s="44">
        <f>$F28*'[1]INTERNAL PARAMETERS-2'!AB28*VLOOKUP(AC$4,'[1]INTERNAL PARAMETERS-1'!$B$5:$J$44,4, FALSE)</f>
        <v>0</v>
      </c>
      <c r="AD28" s="44">
        <f>$F28*'[1]INTERNAL PARAMETERS-2'!AC28*VLOOKUP(AD$4,'[1]INTERNAL PARAMETERS-1'!$B$5:$J$44,4, FALSE)</f>
        <v>0</v>
      </c>
      <c r="AE28" s="44">
        <f>$F28*'[1]INTERNAL PARAMETERS-2'!AD28*VLOOKUP(AE$4,'[1]INTERNAL PARAMETERS-1'!$B$5:$J$44,4, FALSE)</f>
        <v>0</v>
      </c>
      <c r="AF28" s="44">
        <f>$F28*'[1]INTERNAL PARAMETERS-2'!AE28*VLOOKUP(AF$4,'[1]INTERNAL PARAMETERS-1'!$B$5:$J$44,4, FALSE)</f>
        <v>0.56546002599080336</v>
      </c>
      <c r="AG28" s="44">
        <f>$F28*'[1]INTERNAL PARAMETERS-2'!AF28*VLOOKUP(AG$4,'[1]INTERNAL PARAMETERS-1'!$B$5:$J$44,4, FALSE)</f>
        <v>0.28279802598866499</v>
      </c>
      <c r="AH28" s="44">
        <f>$F28*'[1]INTERNAL PARAMETERS-2'!AG28*VLOOKUP(AH$4,'[1]INTERNAL PARAMETERS-1'!$B$5:$J$44,4, FALSE)</f>
        <v>0</v>
      </c>
      <c r="AI28" s="44">
        <f>$F28*'[1]INTERNAL PARAMETERS-2'!AH28*VLOOKUP(AI$4,'[1]INTERNAL PARAMETERS-1'!$B$5:$J$44,4, FALSE)</f>
        <v>0.56546002599080336</v>
      </c>
      <c r="AJ28" s="44">
        <f>$F28*'[1]INTERNAL PARAMETERS-2'!AI28*VLOOKUP(AJ$4,'[1]INTERNAL PARAMETERS-1'!$B$5:$J$44,4, FALSE)</f>
        <v>1.1309200519816067</v>
      </c>
      <c r="AK28" s="44">
        <f>$F28*'[1]INTERNAL PARAMETERS-2'!AJ28*VLOOKUP(AK$4,'[1]INTERNAL PARAMETERS-1'!$B$5:$J$44,4, FALSE)</f>
        <v>0</v>
      </c>
      <c r="AL28" s="44">
        <f>$F28*'[1]INTERNAL PARAMETERS-2'!AK28*VLOOKUP(AL$4,'[1]INTERNAL PARAMETERS-1'!$B$5:$J$44,4, FALSE)</f>
        <v>0</v>
      </c>
      <c r="AM28" s="44">
        <f>$F28*'[1]INTERNAL PARAMETERS-2'!AL28*VLOOKUP(AM$4,'[1]INTERNAL PARAMETERS-1'!$B$5:$J$44,4, FALSE)</f>
        <v>0</v>
      </c>
      <c r="AN28" s="44">
        <f>$F28*'[1]INTERNAL PARAMETERS-2'!AM28*VLOOKUP(AN$4,'[1]INTERNAL PARAMETERS-1'!$B$5:$J$44,4, FALSE)</f>
        <v>0</v>
      </c>
      <c r="AO28" s="44">
        <f>$F28*'[1]INTERNAL PARAMETERS-2'!AN28*VLOOKUP(AO$4,'[1]INTERNAL PARAMETERS-1'!$B$5:$J$44,4, FALSE)</f>
        <v>0</v>
      </c>
      <c r="AP28" s="44">
        <f>$F28*'[1]INTERNAL PARAMETERS-2'!AO28*VLOOKUP(AP$4,'[1]INTERNAL PARAMETERS-1'!$B$5:$J$44,4, FALSE)</f>
        <v>0</v>
      </c>
      <c r="AQ28" s="44">
        <f>$F28*'[1]INTERNAL PARAMETERS-2'!AP28*VLOOKUP(AQ$4,'[1]INTERNAL PARAMETERS-1'!$B$5:$J$44,4, FALSE)</f>
        <v>0</v>
      </c>
      <c r="AR28" s="44">
        <f>$F28*'[1]INTERNAL PARAMETERS-2'!AQ28*VLOOKUP(AR$4,'[1]INTERNAL PARAMETERS-1'!$B$5:$J$44,4, FALSE)</f>
        <v>0</v>
      </c>
      <c r="AS28" s="44">
        <f>$F28*'[1]INTERNAL PARAMETERS-2'!AR28*VLOOKUP(AS$4,'[1]INTERNAL PARAMETERS-1'!$B$5:$J$44,4, FALSE)</f>
        <v>0</v>
      </c>
      <c r="AT28" s="43">
        <f>$F28*'[1]INTERNAL PARAMETERS-2'!AS28*VLOOKUP(AT$4,'[1]INTERNAL PARAMETERS-1'!$B$5:$J$44,4, FALSE)</f>
        <v>0</v>
      </c>
      <c r="AU28" s="45">
        <f>$F28*'[1]INTERNAL PARAMETERS-2'!F28*(1-VLOOKUP(G$4,'[1]INTERNAL PARAMETERS-1'!$B$5:$J$44,4, FALSE))</f>
        <v>0</v>
      </c>
      <c r="AV28" s="44">
        <f>$F28*'[1]INTERNAL PARAMETERS-2'!G28*(1-VLOOKUP(H$4,'[1]INTERNAL PARAMETERS-1'!$B$5:$J$44,4, FALSE))</f>
        <v>0</v>
      </c>
      <c r="AW28" s="44">
        <f>$F28*'[1]INTERNAL PARAMETERS-2'!H28*(1-VLOOKUP(I$4,'[1]INTERNAL PARAMETERS-1'!$B$5:$J$44,4, FALSE))</f>
        <v>312.16794764485445</v>
      </c>
      <c r="AX28" s="44">
        <f>$F28*'[1]INTERNAL PARAMETERS-2'!I28*(1-VLOOKUP(J$4,'[1]INTERNAL PARAMETERS-1'!$B$5:$J$44,4, FALSE))</f>
        <v>0</v>
      </c>
      <c r="AY28" s="44">
        <f>$F28*'[1]INTERNAL PARAMETERS-2'!J28*(1-VLOOKUP(K$4,'[1]INTERNAL PARAMETERS-1'!$B$5:$J$44,4, FALSE))</f>
        <v>0</v>
      </c>
      <c r="AZ28" s="44">
        <f>$F28*'[1]INTERNAL PARAMETERS-2'!K28*(1-VLOOKUP(L$4,'[1]INTERNAL PARAMETERS-1'!$B$5:$J$44,4, FALSE))</f>
        <v>0</v>
      </c>
      <c r="BA28" s="44">
        <f>$F28*'[1]INTERNAL PARAMETERS-2'!L28*(1-VLOOKUP(M$4,'[1]INTERNAL PARAMETERS-1'!$B$5:$J$44,4, FALSE))</f>
        <v>13.161534391341148</v>
      </c>
      <c r="BB28" s="44">
        <f>$F28*'[1]INTERNAL PARAMETERS-2'!M28*(1-VLOOKUP(N$4,'[1]INTERNAL PARAMETERS-1'!$B$5:$J$44,4, FALSE))</f>
        <v>52.108950540673334</v>
      </c>
      <c r="BC28" s="44">
        <f>$F28*'[1]INTERNAL PARAMETERS-2'!N28*(1-VLOOKUP(O$4,'[1]INTERNAL PARAMETERS-1'!$B$5:$J$44,4, FALSE))</f>
        <v>59.375343118832255</v>
      </c>
      <c r="BD28" s="44">
        <f>$F28*'[1]INTERNAL PARAMETERS-2'!O28*(1-VLOOKUP(P$4,'[1]INTERNAL PARAMETERS-1'!$B$5:$J$44,4, FALSE))</f>
        <v>51.175832676999285</v>
      </c>
      <c r="BE28" s="44">
        <f>$F28*'[1]INTERNAL PARAMETERS-2'!P28*(1-VLOOKUP(Q$4,'[1]INTERNAL PARAMETERS-1'!$B$5:$J$44,4, FALSE))</f>
        <v>54.851526884919302</v>
      </c>
      <c r="BF28" s="44">
        <f>$F28*'[1]INTERNAL PARAMETERS-2'!Q28*(1-VLOOKUP(R$4,'[1]INTERNAL PARAMETERS-1'!$B$5:$J$44,4, FALSE))</f>
        <v>0</v>
      </c>
      <c r="BG28" s="44">
        <f>$F28*'[1]INTERNAL PARAMETERS-2'!R28*(1-VLOOKUP(S$4,'[1]INTERNAL PARAMETERS-1'!$B$5:$J$44,4, FALSE))</f>
        <v>125.92286721755514</v>
      </c>
      <c r="BH28" s="44">
        <f>$F28*'[1]INTERNAL PARAMETERS-2'!S28*(1-VLOOKUP(T$4,'[1]INTERNAL PARAMETERS-1'!$B$5:$J$44,4, FALSE))</f>
        <v>2.7990883403484141</v>
      </c>
      <c r="BI28" s="44">
        <f>$F28*'[1]INTERNAL PARAMETERS-2'!T28*(1-VLOOKUP(U$4,'[1]INTERNAL PARAMETERS-1'!$B$5:$J$44,4, FALSE))</f>
        <v>2.4880785247541457</v>
      </c>
      <c r="BJ28" s="44">
        <f>$F28*'[1]INTERNAL PARAMETERS-2'!U28*(1-VLOOKUP(V$4,'[1]INTERNAL PARAMETERS-1'!$B$5:$J$44,4, FALSE))</f>
        <v>23.071578415044613</v>
      </c>
      <c r="BK28" s="44">
        <f>$F28*'[1]INTERNAL PARAMETERS-2'!V28*(1-VLOOKUP(W$4,'[1]INTERNAL PARAMETERS-1'!$B$5:$J$44,4, FALSE))</f>
        <v>36.190665897290152</v>
      </c>
      <c r="BL28" s="44">
        <f>$F28*'[1]INTERNAL PARAMETERS-2'!W28*(1-VLOOKUP(X$4,'[1]INTERNAL PARAMETERS-1'!$B$5:$J$44,4, FALSE))</f>
        <v>62.202643248786266</v>
      </c>
      <c r="BM28" s="44">
        <f>$F28*'[1]INTERNAL PARAMETERS-2'!X28*(1-VLOOKUP(Y$4,'[1]INTERNAL PARAMETERS-1'!$B$5:$J$44,4, FALSE))</f>
        <v>14.702504779706993</v>
      </c>
      <c r="BN28" s="44">
        <f>$F28*'[1]INTERNAL PARAMETERS-2'!Y28*(1-VLOOKUP(Z$4,'[1]INTERNAL PARAMETERS-1'!$B$5:$J$44,4, FALSE))</f>
        <v>62.768239300763597</v>
      </c>
      <c r="BO28" s="44">
        <f>$F28*'[1]INTERNAL PARAMETERS-2'!Z28*(1-VLOOKUP(AA$4,'[1]INTERNAL PARAMETERS-1'!$B$5:$J$44,4, FALSE))</f>
        <v>70.967613716610032</v>
      </c>
      <c r="BP28" s="44">
        <f>$F28*'[1]INTERNAL PARAMETERS-2'!AA28*(1-VLOOKUP(AB$4,'[1]INTERNAL PARAMETERS-1'!$B$5:$J$44,4, FALSE))</f>
        <v>25.446517325505312</v>
      </c>
      <c r="BQ28" s="44">
        <f>$F28*'[1]INTERNAL PARAMETERS-2'!AB28*(1-VLOOKUP(AC$4,'[1]INTERNAL PARAMETERS-1'!$B$5:$J$44,4, FALSE))</f>
        <v>195.09023821418043</v>
      </c>
      <c r="BR28" s="44">
        <f>$F28*'[1]INTERNAL PARAMETERS-2'!AC28*(1-VLOOKUP(AD$4,'[1]INTERNAL PARAMETERS-1'!$B$5:$J$44,4, FALSE))</f>
        <v>14.702504779706993</v>
      </c>
      <c r="BS28" s="44">
        <f>$F28*'[1]INTERNAL PARAMETERS-2'!AD28*(1-VLOOKUP(AE$4,'[1]INTERNAL PARAMETERS-1'!$B$5:$J$44,4, FALSE))</f>
        <v>3.3928961819313468</v>
      </c>
      <c r="BT28" s="44">
        <f>$F28*'[1]INTERNAL PARAMETERS-2'!AE28*(1-VLOOKUP(AF$4,'[1]INTERNAL PARAMETERS-1'!$B$5:$J$44,4, FALSE))</f>
        <v>0</v>
      </c>
      <c r="BU28" s="44">
        <f>$F28*'[1]INTERNAL PARAMETERS-2'!AF28*(1-VLOOKUP(AG$4,'[1]INTERNAL PARAMETERS-1'!$B$5:$J$44,4, FALSE))</f>
        <v>0</v>
      </c>
      <c r="BV28" s="44">
        <f>$F28*'[1]INTERNAL PARAMETERS-2'!AG28*(1-VLOOKUP(AH$4,'[1]INTERNAL PARAMETERS-1'!$B$5:$J$44,4, FALSE))</f>
        <v>0</v>
      </c>
      <c r="BW28" s="44">
        <f>$F28*'[1]INTERNAL PARAMETERS-2'!AH28*(1-VLOOKUP(AI$4,'[1]INTERNAL PARAMETERS-1'!$B$5:$J$44,4, FALSE))</f>
        <v>0</v>
      </c>
      <c r="BX28" s="44">
        <f>$F28*'[1]INTERNAL PARAMETERS-2'!AI28*(1-VLOOKUP(AJ$4,'[1]INTERNAL PARAMETERS-1'!$B$5:$J$44,4, FALSE))</f>
        <v>0</v>
      </c>
      <c r="BY28" s="44">
        <f>$F28*'[1]INTERNAL PARAMETERS-2'!AJ28*(1-VLOOKUP(AK$4,'[1]INTERNAL PARAMETERS-1'!$B$5:$J$44,4, FALSE))</f>
        <v>0</v>
      </c>
      <c r="BZ28" s="44">
        <f>$F28*'[1]INTERNAL PARAMETERS-2'!AK28*(1-VLOOKUP(AL$4,'[1]INTERNAL PARAMETERS-1'!$B$5:$J$44,4, FALSE))</f>
        <v>5.0892762599037571</v>
      </c>
      <c r="CA28" s="44">
        <f>$F28*'[1]INTERNAL PARAMETERS-2'!AL28*(1-VLOOKUP(AM$4,'[1]INTERNAL PARAMETERS-1'!$B$5:$J$44,4, FALSE))</f>
        <v>8.4821724418351039</v>
      </c>
      <c r="CB28" s="44">
        <f>$F28*'[1]INTERNAL PARAMETERS-2'!AM28*(1-VLOOKUP(AN$4,'[1]INTERNAL PARAMETERS-1'!$B$5:$J$44,4, FALSE))</f>
        <v>9.0476324678259079</v>
      </c>
      <c r="CC28" s="44">
        <f>$F28*'[1]INTERNAL PARAMETERS-2'!AN28*(1-VLOOKUP(AO$4,'[1]INTERNAL PARAMETERS-1'!$B$5:$J$44,4, FALSE))</f>
        <v>28.273953481445854</v>
      </c>
      <c r="CD28" s="44">
        <f>$F28*'[1]INTERNAL PARAMETERS-2'!AO28*(1-VLOOKUP(AP$4,'[1]INTERNAL PARAMETERS-1'!$B$5:$J$44,4, FALSE))</f>
        <v>63.333699326754399</v>
      </c>
      <c r="CE28" s="44">
        <f>$F28*'[1]INTERNAL PARAMETERS-2'!AP28*(1-VLOOKUP(AQ$4,'[1]INTERNAL PARAMETERS-1'!$B$5:$J$44,4, FALSE))</f>
        <v>8.764970467823769</v>
      </c>
      <c r="CF28" s="44">
        <f>$F28*'[1]INTERNAL PARAMETERS-2'!AQ28*(1-VLOOKUP(AR$4,'[1]INTERNAL PARAMETERS-1'!$B$5:$J$44,4, FALSE))</f>
        <v>0.56546002599080336</v>
      </c>
      <c r="CG28" s="44">
        <f>$F28*'[1]INTERNAL PARAMETERS-2'!AR28*(1-VLOOKUP(AS$4,'[1]INTERNAL PARAMETERS-1'!$B$5:$J$44,4, FALSE))</f>
        <v>0</v>
      </c>
      <c r="CH28" s="43">
        <f>$F28*'[1]INTERNAL PARAMETERS-2'!AS28*(1-VLOOKUP(AT$4,'[1]INTERNAL PARAMETERS-1'!$B$5:$J$44,4, FALSE))</f>
        <v>0</v>
      </c>
      <c r="CI28" s="42">
        <f t="shared" si="0"/>
        <v>1360.2600012913301</v>
      </c>
    </row>
    <row r="29" spans="3:87" x14ac:dyDescent="0.5">
      <c r="C29" s="27" t="s">
        <v>5</v>
      </c>
      <c r="D29" s="26" t="s">
        <v>63</v>
      </c>
      <c r="E29" s="26" t="s">
        <v>74</v>
      </c>
      <c r="F29" s="124">
        <f>OVERALL2021!AI29</f>
        <v>1253.280544573737</v>
      </c>
      <c r="G29" s="45">
        <f>$F29*'[1]INTERNAL PARAMETERS-2'!F29*VLOOKUP(G$4,'[1]INTERNAL PARAMETERS-1'!$B$5:$J$44,4, FALSE)</f>
        <v>12.659386780739318</v>
      </c>
      <c r="H29" s="44">
        <f>$F29*'[1]INTERNAL PARAMETERS-2'!G29*VLOOKUP(H$4,'[1]INTERNAL PARAMETERS-1'!$B$5:$J$44,4, FALSE)</f>
        <v>9.946661042009465</v>
      </c>
      <c r="I29" s="44">
        <f>$F29*'[1]INTERNAL PARAMETERS-2'!H29*VLOOKUP(I$4,'[1]INTERNAL PARAMETERS-1'!$B$5:$J$44,4, FALSE)</f>
        <v>14.536713306872656</v>
      </c>
      <c r="J29" s="44">
        <f>$F29*'[1]INTERNAL PARAMETERS-2'!I29*VLOOKUP(J$4,'[1]INTERNAL PARAMETERS-1'!$B$5:$J$44,4, FALSE)</f>
        <v>0</v>
      </c>
      <c r="K29" s="44">
        <f>$F29*'[1]INTERNAL PARAMETERS-2'!J29*VLOOKUP(K$4,'[1]INTERNAL PARAMETERS-1'!$B$5:$J$44,4, FALSE)</f>
        <v>0</v>
      </c>
      <c r="L29" s="44">
        <f>$F29*'[1]INTERNAL PARAMETERS-2'!K29*VLOOKUP(L$4,'[1]INTERNAL PARAMETERS-1'!$B$5:$J$44,4, FALSE)</f>
        <v>0</v>
      </c>
      <c r="M29" s="44">
        <f>$F29*'[1]INTERNAL PARAMETERS-2'!L29*VLOOKUP(M$4,'[1]INTERNAL PARAMETERS-1'!$B$5:$J$44,4, FALSE)</f>
        <v>0.88917121436145219</v>
      </c>
      <c r="N29" s="44">
        <f>$F29*'[1]INTERNAL PARAMETERS-2'!M29*VLOOKUP(N$4,'[1]INTERNAL PARAMETERS-1'!$B$5:$J$44,4, FALSE)</f>
        <v>2.335958275017374</v>
      </c>
      <c r="O29" s="44">
        <f>$F29*'[1]INTERNAL PARAMETERS-2'!N29*VLOOKUP(O$4,'[1]INTERNAL PARAMETERS-1'!$B$5:$J$44,4, FALSE)</f>
        <v>0</v>
      </c>
      <c r="P29" s="44">
        <f>$F29*'[1]INTERNAL PARAMETERS-2'!O29*VLOOKUP(P$4,'[1]INTERNAL PARAMETERS-1'!$B$5:$J$44,4, FALSE)</f>
        <v>0</v>
      </c>
      <c r="Q29" s="44">
        <f>$F29*'[1]INTERNAL PARAMETERS-2'!P29*VLOOKUP(Q$4,'[1]INTERNAL PARAMETERS-1'!$B$5:$J$44,4, FALSE)</f>
        <v>0</v>
      </c>
      <c r="R29" s="44">
        <f>$F29*'[1]INTERNAL PARAMETERS-2'!Q29*VLOOKUP(R$4,'[1]INTERNAL PARAMETERS-1'!$B$5:$J$44,4, FALSE)</f>
        <v>1.5070698548499186</v>
      </c>
      <c r="S29" s="44">
        <f>$F29*'[1]INTERNAL PARAMETERS-2'!R29*VLOOKUP(S$4,'[1]INTERNAL PARAMETERS-1'!$B$5:$J$44,4, FALSE)</f>
        <v>4.8592945242539676</v>
      </c>
      <c r="T29" s="44">
        <f>$F29*'[1]INTERNAL PARAMETERS-2'!S29*VLOOKUP(T$4,'[1]INTERNAL PARAMETERS-1'!$B$5:$J$44,4, FALSE)</f>
        <v>0.3315553680669821</v>
      </c>
      <c r="U29" s="44">
        <f>$F29*'[1]INTERNAL PARAMETERS-2'!T29*VLOOKUP(U$4,'[1]INTERNAL PARAMETERS-1'!$B$5:$J$44,4, FALSE)</f>
        <v>0.84395911871595453</v>
      </c>
      <c r="V29" s="44">
        <f>$F29*'[1]INTERNAL PARAMETERS-2'!U29*VLOOKUP(V$4,'[1]INTERNAL PARAMETERS-1'!$B$5:$J$44,4, FALSE)</f>
        <v>4.0238765124492826</v>
      </c>
      <c r="W29" s="44">
        <f>$F29*'[1]INTERNAL PARAMETERS-2'!V29*VLOOKUP(W$4,'[1]INTERNAL PARAMETERS-1'!$B$5:$J$44,4, FALSE)</f>
        <v>0</v>
      </c>
      <c r="X29" s="44">
        <f>$F29*'[1]INTERNAL PARAMETERS-2'!W29*VLOOKUP(X$4,'[1]INTERNAL PARAMETERS-1'!$B$5:$J$44,4, FALSE)</f>
        <v>0</v>
      </c>
      <c r="Y29" s="44">
        <f>$F29*'[1]INTERNAL PARAMETERS-2'!X29*VLOOKUP(Y$4,'[1]INTERNAL PARAMETERS-1'!$B$5:$J$44,4, FALSE)</f>
        <v>0</v>
      </c>
      <c r="Z29" s="44">
        <f>$F29*'[1]INTERNAL PARAMETERS-2'!Y29*VLOOKUP(Z$4,'[1]INTERNAL PARAMETERS-1'!$B$5:$J$44,4, FALSE)</f>
        <v>0</v>
      </c>
      <c r="AA29" s="44">
        <f>$F29*'[1]INTERNAL PARAMETERS-2'!Z29*VLOOKUP(AA$4,'[1]INTERNAL PARAMETERS-1'!$B$5:$J$44,4, FALSE)</f>
        <v>0</v>
      </c>
      <c r="AB29" s="44">
        <f>$F29*'[1]INTERNAL PARAMETERS-2'!AA29*VLOOKUP(AB$4,'[1]INTERNAL PARAMETERS-1'!$B$5:$J$44,4, FALSE)</f>
        <v>0</v>
      </c>
      <c r="AC29" s="44">
        <f>$F29*'[1]INTERNAL PARAMETERS-2'!AB29*VLOOKUP(AC$4,'[1]INTERNAL PARAMETERS-1'!$B$5:$J$44,4, FALSE)</f>
        <v>0</v>
      </c>
      <c r="AD29" s="44">
        <f>$F29*'[1]INTERNAL PARAMETERS-2'!AC29*VLOOKUP(AD$4,'[1]INTERNAL PARAMETERS-1'!$B$5:$J$44,4, FALSE)</f>
        <v>0</v>
      </c>
      <c r="AE29" s="44">
        <f>$F29*'[1]INTERNAL PARAMETERS-2'!AD29*VLOOKUP(AE$4,'[1]INTERNAL PARAMETERS-1'!$B$5:$J$44,4, FALSE)</f>
        <v>0</v>
      </c>
      <c r="AF29" s="44">
        <f>$F29*'[1]INTERNAL PARAMETERS-2'!AE29*VLOOKUP(AF$4,'[1]INTERNAL PARAMETERS-1'!$B$5:$J$44,4, FALSE)</f>
        <v>0.30141397096998374</v>
      </c>
      <c r="AG29" s="44">
        <f>$F29*'[1]INTERNAL PARAMETERS-2'!AF29*VLOOKUP(AG$4,'[1]INTERNAL PARAMETERS-1'!$B$5:$J$44,4, FALSE)</f>
        <v>0</v>
      </c>
      <c r="AH29" s="44">
        <f>$F29*'[1]INTERNAL PARAMETERS-2'!AG29*VLOOKUP(AH$4,'[1]INTERNAL PARAMETERS-1'!$B$5:$J$44,4, FALSE)</f>
        <v>0</v>
      </c>
      <c r="AI29" s="44">
        <f>$F29*'[1]INTERNAL PARAMETERS-2'!AH29*VLOOKUP(AI$4,'[1]INTERNAL PARAMETERS-1'!$B$5:$J$44,4, FALSE)</f>
        <v>1.2056558838799349</v>
      </c>
      <c r="AJ29" s="44">
        <f>$F29*'[1]INTERNAL PARAMETERS-2'!AI29*VLOOKUP(AJ$4,'[1]INTERNAL PARAMETERS-1'!$B$5:$J$44,4, FALSE)</f>
        <v>0</v>
      </c>
      <c r="AK29" s="44">
        <f>$F29*'[1]INTERNAL PARAMETERS-2'!AJ29*VLOOKUP(AK$4,'[1]INTERNAL PARAMETERS-1'!$B$5:$J$44,4, FALSE)</f>
        <v>0</v>
      </c>
      <c r="AL29" s="44">
        <f>$F29*'[1]INTERNAL PARAMETERS-2'!AK29*VLOOKUP(AL$4,'[1]INTERNAL PARAMETERS-1'!$B$5:$J$44,4, FALSE)</f>
        <v>0</v>
      </c>
      <c r="AM29" s="44">
        <f>$F29*'[1]INTERNAL PARAMETERS-2'!AL29*VLOOKUP(AM$4,'[1]INTERNAL PARAMETERS-1'!$B$5:$J$44,4, FALSE)</f>
        <v>0</v>
      </c>
      <c r="AN29" s="44">
        <f>$F29*'[1]INTERNAL PARAMETERS-2'!AM29*VLOOKUP(AN$4,'[1]INTERNAL PARAMETERS-1'!$B$5:$J$44,4, FALSE)</f>
        <v>0</v>
      </c>
      <c r="AO29" s="44">
        <f>$F29*'[1]INTERNAL PARAMETERS-2'!AN29*VLOOKUP(AO$4,'[1]INTERNAL PARAMETERS-1'!$B$5:$J$44,4, FALSE)</f>
        <v>0</v>
      </c>
      <c r="AP29" s="44">
        <f>$F29*'[1]INTERNAL PARAMETERS-2'!AO29*VLOOKUP(AP$4,'[1]INTERNAL PARAMETERS-1'!$B$5:$J$44,4, FALSE)</f>
        <v>0</v>
      </c>
      <c r="AQ29" s="44">
        <f>$F29*'[1]INTERNAL PARAMETERS-2'!AP29*VLOOKUP(AQ$4,'[1]INTERNAL PARAMETERS-1'!$B$5:$J$44,4, FALSE)</f>
        <v>0</v>
      </c>
      <c r="AR29" s="44">
        <f>$F29*'[1]INTERNAL PARAMETERS-2'!AQ29*VLOOKUP(AR$4,'[1]INTERNAL PARAMETERS-1'!$B$5:$J$44,4, FALSE)</f>
        <v>0</v>
      </c>
      <c r="AS29" s="44">
        <f>$F29*'[1]INTERNAL PARAMETERS-2'!AR29*VLOOKUP(AS$4,'[1]INTERNAL PARAMETERS-1'!$B$5:$J$44,4, FALSE)</f>
        <v>0</v>
      </c>
      <c r="AT29" s="43">
        <f>$F29*'[1]INTERNAL PARAMETERS-2'!AS29*VLOOKUP(AT$4,'[1]INTERNAL PARAMETERS-1'!$B$5:$J$44,4, FALSE)</f>
        <v>0</v>
      </c>
      <c r="AU29" s="45">
        <f>$F29*'[1]INTERNAL PARAMETERS-2'!F29*(1-VLOOKUP(G$4,'[1]INTERNAL PARAMETERS-1'!$B$5:$J$44,4, FALSE))</f>
        <v>0</v>
      </c>
      <c r="AV29" s="44">
        <f>$F29*'[1]INTERNAL PARAMETERS-2'!G29*(1-VLOOKUP(H$4,'[1]INTERNAL PARAMETERS-1'!$B$5:$J$44,4, FALSE))</f>
        <v>0</v>
      </c>
      <c r="AW29" s="44">
        <f>$F29*'[1]INTERNAL PARAMETERS-2'!H29*(1-VLOOKUP(I$4,'[1]INTERNAL PARAMETERS-1'!$B$5:$J$44,4, FALSE))</f>
        <v>276.19755283058043</v>
      </c>
      <c r="AX29" s="44">
        <f>$F29*'[1]INTERNAL PARAMETERS-2'!I29*(1-VLOOKUP(J$4,'[1]INTERNAL PARAMETERS-1'!$B$5:$J$44,4, FALSE))</f>
        <v>0</v>
      </c>
      <c r="AY29" s="44">
        <f>$F29*'[1]INTERNAL PARAMETERS-2'!J29*(1-VLOOKUP(K$4,'[1]INTERNAL PARAMETERS-1'!$B$5:$J$44,4, FALSE))</f>
        <v>0</v>
      </c>
      <c r="AZ29" s="44">
        <f>$F29*'[1]INTERNAL PARAMETERS-2'!K29*(1-VLOOKUP(L$4,'[1]INTERNAL PARAMETERS-1'!$B$5:$J$44,4, FALSE))</f>
        <v>0</v>
      </c>
      <c r="BA29" s="44">
        <f>$F29*'[1]INTERNAL PARAMETERS-2'!L29*(1-VLOOKUP(M$4,'[1]INTERNAL PARAMETERS-1'!$B$5:$J$44,4, FALSE))</f>
        <v>16.894253072867588</v>
      </c>
      <c r="BB29" s="44">
        <f>$F29*'[1]INTERNAL PARAMETERS-2'!M29*(1-VLOOKUP(N$4,'[1]INTERNAL PARAMETERS-1'!$B$5:$J$44,4, FALSE))</f>
        <v>44.383207225330104</v>
      </c>
      <c r="BC29" s="44">
        <f>$F29*'[1]INTERNAL PARAMETERS-2'!N29*(1-VLOOKUP(O$4,'[1]INTERNAL PARAMETERS-1'!$B$5:$J$44,4, FALSE))</f>
        <v>53.048858890717135</v>
      </c>
      <c r="BD29" s="44">
        <f>$F29*'[1]INTERNAL PARAMETERS-2'!O29*(1-VLOOKUP(P$4,'[1]INTERNAL PARAMETERS-1'!$B$5:$J$44,4, FALSE))</f>
        <v>48.226235355197396</v>
      </c>
      <c r="BE29" s="44">
        <f>$F29*'[1]INTERNAL PARAMETERS-2'!P29*(1-VLOOKUP(Q$4,'[1]INTERNAL PARAMETERS-1'!$B$5:$J$44,4, FALSE))</f>
        <v>49.431891239077331</v>
      </c>
      <c r="BF29" s="44">
        <f>$F29*'[1]INTERNAL PARAMETERS-2'!Q29*(1-VLOOKUP(R$4,'[1]INTERNAL PARAMETERS-1'!$B$5:$J$44,4, FALSE))</f>
        <v>0</v>
      </c>
      <c r="BG29" s="44">
        <f>$F29*'[1]INTERNAL PARAMETERS-2'!R29*(1-VLOOKUP(S$4,'[1]INTERNAL PARAMETERS-1'!$B$5:$J$44,4, FALSE))</f>
        <v>92.326595960825372</v>
      </c>
      <c r="BH29" s="44">
        <f>$F29*'[1]INTERNAL PARAMETERS-2'!S29*(1-VLOOKUP(T$4,'[1]INTERNAL PARAMETERS-1'!$B$5:$J$44,4, FALSE))</f>
        <v>2.9839983126028389</v>
      </c>
      <c r="BI29" s="44">
        <f>$F29*'[1]INTERNAL PARAMETERS-2'!T29*(1-VLOOKUP(U$4,'[1]INTERNAL PARAMETERS-1'!$B$5:$J$44,4, FALSE))</f>
        <v>3.3758364748638181</v>
      </c>
      <c r="BJ29" s="44">
        <f>$F29*'[1]INTERNAL PARAMETERS-2'!U29*(1-VLOOKUP(V$4,'[1]INTERNAL PARAMETERS-1'!$B$5:$J$44,4, FALSE))</f>
        <v>22.801966903879269</v>
      </c>
      <c r="BK29" s="44">
        <f>$F29*'[1]INTERNAL PARAMETERS-2'!V29*(1-VLOOKUP(W$4,'[1]INTERNAL PARAMETERS-1'!$B$5:$J$44,4, FALSE))</f>
        <v>33.758364748638179</v>
      </c>
      <c r="BL29" s="44">
        <f>$F29*'[1]INTERNAL PARAMETERS-2'!W29*(1-VLOOKUP(X$4,'[1]INTERNAL PARAMETERS-1'!$B$5:$J$44,4, FALSE))</f>
        <v>61.488575405931137</v>
      </c>
      <c r="BM29" s="44">
        <f>$F29*'[1]INTERNAL PARAMETERS-2'!X29*(1-VLOOKUP(Y$4,'[1]INTERNAL PARAMETERS-1'!$B$5:$J$44,4, FALSE))</f>
        <v>21.400391938868847</v>
      </c>
      <c r="BN29" s="44">
        <f>$F29*'[1]INTERNAL PARAMETERS-2'!Y29*(1-VLOOKUP(Z$4,'[1]INTERNAL PARAMETERS-1'!$B$5:$J$44,4, FALSE))</f>
        <v>58.775724339146834</v>
      </c>
      <c r="BO29" s="44">
        <f>$F29*'[1]INTERNAL PARAMETERS-2'!Z29*(1-VLOOKUP(AA$4,'[1]INTERNAL PARAMETERS-1'!$B$5:$J$44,4, FALSE))</f>
        <v>60.885622135936714</v>
      </c>
      <c r="BP29" s="44">
        <f>$F29*'[1]INTERNAL PARAMETERS-2'!AA29*(1-VLOOKUP(AB$4,'[1]INTERNAL PARAMETERS-1'!$B$5:$J$44,4, FALSE))</f>
        <v>20.496150025958894</v>
      </c>
      <c r="BQ29" s="44">
        <f>$F29*'[1]INTERNAL PARAMETERS-2'!AB29*(1-VLOOKUP(AC$4,'[1]INTERNAL PARAMETERS-1'!$B$5:$J$44,4, FALSE))</f>
        <v>196.22074575756832</v>
      </c>
      <c r="BR29" s="44">
        <f>$F29*'[1]INTERNAL PARAMETERS-2'!AC29*(1-VLOOKUP(AD$4,'[1]INTERNAL PARAMETERS-1'!$B$5:$J$44,4, FALSE))</f>
        <v>14.46787060655922</v>
      </c>
      <c r="BS29" s="44">
        <f>$F29*'[1]INTERNAL PARAMETERS-2'!AD29*(1-VLOOKUP(AE$4,'[1]INTERNAL PARAMETERS-1'!$B$5:$J$44,4, FALSE))</f>
        <v>5.1240375064897234</v>
      </c>
      <c r="BT29" s="44">
        <f>$F29*'[1]INTERNAL PARAMETERS-2'!AE29*(1-VLOOKUP(AF$4,'[1]INTERNAL PARAMETERS-1'!$B$5:$J$44,4, FALSE))</f>
        <v>0</v>
      </c>
      <c r="BU29" s="44">
        <f>$F29*'[1]INTERNAL PARAMETERS-2'!AF29*(1-VLOOKUP(AG$4,'[1]INTERNAL PARAMETERS-1'!$B$5:$J$44,4, FALSE))</f>
        <v>0</v>
      </c>
      <c r="BV29" s="44">
        <f>$F29*'[1]INTERNAL PARAMETERS-2'!AG29*(1-VLOOKUP(AH$4,'[1]INTERNAL PARAMETERS-1'!$B$5:$J$44,4, FALSE))</f>
        <v>0</v>
      </c>
      <c r="BW29" s="44">
        <f>$F29*'[1]INTERNAL PARAMETERS-2'!AH29*(1-VLOOKUP(AI$4,'[1]INTERNAL PARAMETERS-1'!$B$5:$J$44,4, FALSE))</f>
        <v>0</v>
      </c>
      <c r="BX29" s="44">
        <f>$F29*'[1]INTERNAL PARAMETERS-2'!AI29*(1-VLOOKUP(AJ$4,'[1]INTERNAL PARAMETERS-1'!$B$5:$J$44,4, FALSE))</f>
        <v>0</v>
      </c>
      <c r="BY29" s="44">
        <f>$F29*'[1]INTERNAL PARAMETERS-2'!AJ29*(1-VLOOKUP(AK$4,'[1]INTERNAL PARAMETERS-1'!$B$5:$J$44,4, FALSE))</f>
        <v>0</v>
      </c>
      <c r="BZ29" s="44">
        <f>$F29*'[1]INTERNAL PARAMETERS-2'!AK29*(1-VLOOKUP(AL$4,'[1]INTERNAL PARAMETERS-1'!$B$5:$J$44,4, FALSE))</f>
        <v>6.3296933903696591</v>
      </c>
      <c r="CA29" s="44">
        <f>$F29*'[1]INTERNAL PARAMETERS-2'!AL29*(1-VLOOKUP(AM$4,'[1]INTERNAL PARAMETERS-1'!$B$5:$J$44,4, FALSE))</f>
        <v>6.3296933903696591</v>
      </c>
      <c r="CB29" s="44">
        <f>$F29*'[1]INTERNAL PARAMETERS-2'!AM29*(1-VLOOKUP(AN$4,'[1]INTERNAL PARAMETERS-1'!$B$5:$J$44,4, FALSE))</f>
        <v>9.0424191290995122</v>
      </c>
      <c r="CC29" s="44">
        <f>$F29*'[1]INTERNAL PARAMETERS-2'!AN29*(1-VLOOKUP(AO$4,'[1]INTERNAL PARAMETERS-1'!$B$5:$J$44,4, FALSE))</f>
        <v>32.552708864758245</v>
      </c>
      <c r="CD29" s="44">
        <f>$F29*'[1]INTERNAL PARAMETERS-2'!AO29*(1-VLOOKUP(AP$4,'[1]INTERNAL PARAMETERS-1'!$B$5:$J$44,4, FALSE))</f>
        <v>54.555928745567059</v>
      </c>
      <c r="CE29" s="44">
        <f>$F29*'[1]INTERNAL PARAMETERS-2'!AP29*(1-VLOOKUP(AQ$4,'[1]INTERNAL PARAMETERS-1'!$B$5:$J$44,4, FALSE))</f>
        <v>7.2339353032796101</v>
      </c>
      <c r="CF29" s="44">
        <f>$F29*'[1]INTERNAL PARAMETERS-2'!AQ29*(1-VLOOKUP(AR$4,'[1]INTERNAL PARAMETERS-1'!$B$5:$J$44,4, FALSE))</f>
        <v>1.2056558838799349</v>
      </c>
      <c r="CG29" s="44">
        <f>$F29*'[1]INTERNAL PARAMETERS-2'!AR29*(1-VLOOKUP(AS$4,'[1]INTERNAL PARAMETERS-1'!$B$5:$J$44,4, FALSE))</f>
        <v>0.30141397096998374</v>
      </c>
      <c r="CH29" s="43">
        <f>$F29*'[1]INTERNAL PARAMETERS-2'!AS29*(1-VLOOKUP(AT$4,'[1]INTERNAL PARAMETERS-1'!$B$5:$J$44,4, FALSE))</f>
        <v>0</v>
      </c>
      <c r="CI29" s="42">
        <f t="shared" si="0"/>
        <v>1253.2800432615188</v>
      </c>
    </row>
    <row r="30" spans="3:87" x14ac:dyDescent="0.5">
      <c r="C30" s="27" t="s">
        <v>5</v>
      </c>
      <c r="D30" s="26" t="s">
        <v>63</v>
      </c>
      <c r="E30" s="26" t="s">
        <v>73</v>
      </c>
      <c r="F30" s="124">
        <f>OVERALL2021!AI30</f>
        <v>1478.9535329756</v>
      </c>
      <c r="G30" s="45">
        <f>$F30*'[1]INTERNAL PARAMETERS-2'!F30*VLOOKUP(G$4,'[1]INTERNAL PARAMETERS-1'!$B$5:$J$44,4, FALSE)</f>
        <v>13.6075556662019</v>
      </c>
      <c r="H30" s="44">
        <f>$F30*'[1]INTERNAL PARAMETERS-2'!G30*VLOOKUP(H$4,'[1]INTERNAL PARAMETERS-1'!$B$5:$J$44,4, FALSE)</f>
        <v>8.1645629787917997</v>
      </c>
      <c r="I30" s="44">
        <f>$F30*'[1]INTERNAL PARAMETERS-2'!H30*VLOOKUP(I$4,'[1]INTERNAL PARAMETERS-1'!$B$5:$J$44,4, FALSE)</f>
        <v>15.366756104141047</v>
      </c>
      <c r="J30" s="44">
        <f>$F30*'[1]INTERNAL PARAMETERS-2'!I30*VLOOKUP(J$4,'[1]INTERNAL PARAMETERS-1'!$B$5:$J$44,4, FALSE)</f>
        <v>0</v>
      </c>
      <c r="K30" s="44">
        <f>$F30*'[1]INTERNAL PARAMETERS-2'!J30*VLOOKUP(K$4,'[1]INTERNAL PARAMETERS-1'!$B$5:$J$44,4, FALSE)</f>
        <v>0</v>
      </c>
      <c r="L30" s="44">
        <f>$F30*'[1]INTERNAL PARAMETERS-2'!K30*VLOOKUP(L$4,'[1]INTERNAL PARAMETERS-1'!$B$5:$J$44,4, FALSE)</f>
        <v>0</v>
      </c>
      <c r="M30" s="44">
        <f>$F30*'[1]INTERNAL PARAMETERS-2'!L30*VLOOKUP(M$4,'[1]INTERNAL PARAMETERS-1'!$B$5:$J$44,4, FALSE)</f>
        <v>0.93309396825730073</v>
      </c>
      <c r="N30" s="44">
        <f>$F30*'[1]INTERNAL PARAMETERS-2'!M30*VLOOKUP(N$4,'[1]INTERNAL PARAMETERS-1'!$B$5:$J$44,4, FALSE)</f>
        <v>2.177219259267035</v>
      </c>
      <c r="O30" s="44">
        <f>$F30*'[1]INTERNAL PARAMETERS-2'!N30*VLOOKUP(O$4,'[1]INTERNAL PARAMETERS-1'!$B$5:$J$44,4, FALSE)</f>
        <v>0</v>
      </c>
      <c r="P30" s="44">
        <f>$F30*'[1]INTERNAL PARAMETERS-2'!O30*VLOOKUP(P$4,'[1]INTERNAL PARAMETERS-1'!$B$5:$J$44,4, FALSE)</f>
        <v>0</v>
      </c>
      <c r="Q30" s="44">
        <f>$F30*'[1]INTERNAL PARAMETERS-2'!P30*VLOOKUP(Q$4,'[1]INTERNAL PARAMETERS-1'!$B$5:$J$44,4, FALSE)</f>
        <v>0</v>
      </c>
      <c r="R30" s="44">
        <f>$F30*'[1]INTERNAL PARAMETERS-2'!Q30*VLOOKUP(R$4,'[1]INTERNAL PARAMETERS-1'!$B$5:$J$44,4, FALSE)</f>
        <v>1.166302756104558</v>
      </c>
      <c r="S30" s="44">
        <f>$F30*'[1]INTERNAL PARAMETERS-2'!R30*VLOOKUP(S$4,'[1]INTERNAL PARAMETERS-1'!$B$5:$J$44,4, FALSE)</f>
        <v>6.5998227461359491</v>
      </c>
      <c r="T30" s="44">
        <f>$F30*'[1]INTERNAL PARAMETERS-2'!S30*VLOOKUP(T$4,'[1]INTERNAL PARAMETERS-1'!$B$5:$J$44,4, FALSE)</f>
        <v>0.5831809571229386</v>
      </c>
      <c r="U30" s="44">
        <f>$F30*'[1]INTERNAL PARAMETERS-2'!T30*VLOOKUP(U$4,'[1]INTERNAL PARAMETERS-1'!$B$5:$J$44,4, FALSE)</f>
        <v>0.9331013630249656</v>
      </c>
      <c r="V30" s="44">
        <f>$F30*'[1]INTERNAL PARAMETERS-2'!U30*VLOOKUP(V$4,'[1]INTERNAL PARAMETERS-1'!$B$5:$J$44,4, FALSE)</f>
        <v>4.4905244278708194</v>
      </c>
      <c r="W30" s="44">
        <f>$F30*'[1]INTERNAL PARAMETERS-2'!V30*VLOOKUP(W$4,'[1]INTERNAL PARAMETERS-1'!$B$5:$J$44,4, FALSE)</f>
        <v>0</v>
      </c>
      <c r="X30" s="44">
        <f>$F30*'[1]INTERNAL PARAMETERS-2'!W30*VLOOKUP(X$4,'[1]INTERNAL PARAMETERS-1'!$B$5:$J$44,4, FALSE)</f>
        <v>0</v>
      </c>
      <c r="Y30" s="44">
        <f>$F30*'[1]INTERNAL PARAMETERS-2'!X30*VLOOKUP(Y$4,'[1]INTERNAL PARAMETERS-1'!$B$5:$J$44,4, FALSE)</f>
        <v>0</v>
      </c>
      <c r="Z30" s="44">
        <f>$F30*'[1]INTERNAL PARAMETERS-2'!Y30*VLOOKUP(Z$4,'[1]INTERNAL PARAMETERS-1'!$B$5:$J$44,4, FALSE)</f>
        <v>0</v>
      </c>
      <c r="AA30" s="44">
        <f>$F30*'[1]INTERNAL PARAMETERS-2'!Z30*VLOOKUP(AA$4,'[1]INTERNAL PARAMETERS-1'!$B$5:$J$44,4, FALSE)</f>
        <v>0</v>
      </c>
      <c r="AB30" s="44">
        <f>$F30*'[1]INTERNAL PARAMETERS-2'!AA30*VLOOKUP(AB$4,'[1]INTERNAL PARAMETERS-1'!$B$5:$J$44,4, FALSE)</f>
        <v>0</v>
      </c>
      <c r="AC30" s="44">
        <f>$F30*'[1]INTERNAL PARAMETERS-2'!AB30*VLOOKUP(AC$4,'[1]INTERNAL PARAMETERS-1'!$B$5:$J$44,4, FALSE)</f>
        <v>0</v>
      </c>
      <c r="AD30" s="44">
        <f>$F30*'[1]INTERNAL PARAMETERS-2'!AC30*VLOOKUP(AD$4,'[1]INTERNAL PARAMETERS-1'!$B$5:$J$44,4, FALSE)</f>
        <v>0</v>
      </c>
      <c r="AE30" s="44">
        <f>$F30*'[1]INTERNAL PARAMETERS-2'!AD30*VLOOKUP(AE$4,'[1]INTERNAL PARAMETERS-1'!$B$5:$J$44,4, FALSE)</f>
        <v>0</v>
      </c>
      <c r="AF30" s="44">
        <f>$F30*'[1]INTERNAL PARAMETERS-2'!AE30*VLOOKUP(AF$4,'[1]INTERNAL PARAMETERS-1'!$B$5:$J$44,4, FALSE)</f>
        <v>0</v>
      </c>
      <c r="AG30" s="44">
        <f>$F30*'[1]INTERNAL PARAMETERS-2'!AF30*VLOOKUP(AG$4,'[1]INTERNAL PARAMETERS-1'!$B$5:$J$44,4, FALSE)</f>
        <v>0.3888168838192852</v>
      </c>
      <c r="AH30" s="44">
        <f>$F30*'[1]INTERNAL PARAMETERS-2'!AG30*VLOOKUP(AH$4,'[1]INTERNAL PARAMETERS-1'!$B$5:$J$44,4, FALSE)</f>
        <v>0.3888168838192852</v>
      </c>
      <c r="AI30" s="44">
        <f>$F30*'[1]INTERNAL PARAMETERS-2'!AH30*VLOOKUP(AI$4,'[1]INTERNAL PARAMETERS-1'!$B$5:$J$44,4, FALSE)</f>
        <v>1.5551196399238432</v>
      </c>
      <c r="AJ30" s="44">
        <f>$F30*'[1]INTERNAL PARAMETERS-2'!AI30*VLOOKUP(AJ$4,'[1]INTERNAL PARAMETERS-1'!$B$5:$J$44,4, FALSE)</f>
        <v>0.77763376763857039</v>
      </c>
      <c r="AK30" s="44">
        <f>$F30*'[1]INTERNAL PARAMETERS-2'!AJ30*VLOOKUP(AK$4,'[1]INTERNAL PARAMETERS-1'!$B$5:$J$44,4, FALSE)</f>
        <v>0</v>
      </c>
      <c r="AL30" s="44">
        <f>$F30*'[1]INTERNAL PARAMETERS-2'!AK30*VLOOKUP(AL$4,'[1]INTERNAL PARAMETERS-1'!$B$5:$J$44,4, FALSE)</f>
        <v>0</v>
      </c>
      <c r="AM30" s="44">
        <f>$F30*'[1]INTERNAL PARAMETERS-2'!AL30*VLOOKUP(AM$4,'[1]INTERNAL PARAMETERS-1'!$B$5:$J$44,4, FALSE)</f>
        <v>0</v>
      </c>
      <c r="AN30" s="44">
        <f>$F30*'[1]INTERNAL PARAMETERS-2'!AM30*VLOOKUP(AN$4,'[1]INTERNAL PARAMETERS-1'!$B$5:$J$44,4, FALSE)</f>
        <v>0</v>
      </c>
      <c r="AO30" s="44">
        <f>$F30*'[1]INTERNAL PARAMETERS-2'!AN30*VLOOKUP(AO$4,'[1]INTERNAL PARAMETERS-1'!$B$5:$J$44,4, FALSE)</f>
        <v>0</v>
      </c>
      <c r="AP30" s="44">
        <f>$F30*'[1]INTERNAL PARAMETERS-2'!AO30*VLOOKUP(AP$4,'[1]INTERNAL PARAMETERS-1'!$B$5:$J$44,4, FALSE)</f>
        <v>0</v>
      </c>
      <c r="AQ30" s="44">
        <f>$F30*'[1]INTERNAL PARAMETERS-2'!AP30*VLOOKUP(AQ$4,'[1]INTERNAL PARAMETERS-1'!$B$5:$J$44,4, FALSE)</f>
        <v>0</v>
      </c>
      <c r="AR30" s="44">
        <f>$F30*'[1]INTERNAL PARAMETERS-2'!AQ30*VLOOKUP(AR$4,'[1]INTERNAL PARAMETERS-1'!$B$5:$J$44,4, FALSE)</f>
        <v>0</v>
      </c>
      <c r="AS30" s="44">
        <f>$F30*'[1]INTERNAL PARAMETERS-2'!AR30*VLOOKUP(AS$4,'[1]INTERNAL PARAMETERS-1'!$B$5:$J$44,4, FALSE)</f>
        <v>0</v>
      </c>
      <c r="AT30" s="43">
        <f>$F30*'[1]INTERNAL PARAMETERS-2'!AS30*VLOOKUP(AT$4,'[1]INTERNAL PARAMETERS-1'!$B$5:$J$44,4, FALSE)</f>
        <v>0</v>
      </c>
      <c r="AU30" s="45">
        <f>$F30*'[1]INTERNAL PARAMETERS-2'!F30*(1-VLOOKUP(G$4,'[1]INTERNAL PARAMETERS-1'!$B$5:$J$44,4, FALSE))</f>
        <v>0</v>
      </c>
      <c r="AV30" s="44">
        <f>$F30*'[1]INTERNAL PARAMETERS-2'!G30*(1-VLOOKUP(H$4,'[1]INTERNAL PARAMETERS-1'!$B$5:$J$44,4, FALSE))</f>
        <v>0</v>
      </c>
      <c r="AW30" s="44">
        <f>$F30*'[1]INTERNAL PARAMETERS-2'!H30*(1-VLOOKUP(I$4,'[1]INTERNAL PARAMETERS-1'!$B$5:$J$44,4, FALSE))</f>
        <v>291.96836597867986</v>
      </c>
      <c r="AX30" s="44">
        <f>$F30*'[1]INTERNAL PARAMETERS-2'!I30*(1-VLOOKUP(J$4,'[1]INTERNAL PARAMETERS-1'!$B$5:$J$44,4, FALSE))</f>
        <v>0</v>
      </c>
      <c r="AY30" s="44">
        <f>$F30*'[1]INTERNAL PARAMETERS-2'!J30*(1-VLOOKUP(K$4,'[1]INTERNAL PARAMETERS-1'!$B$5:$J$44,4, FALSE))</f>
        <v>0</v>
      </c>
      <c r="AZ30" s="44">
        <f>$F30*'[1]INTERNAL PARAMETERS-2'!K30*(1-VLOOKUP(L$4,'[1]INTERNAL PARAMETERS-1'!$B$5:$J$44,4, FALSE))</f>
        <v>0</v>
      </c>
      <c r="BA30" s="44">
        <f>$F30*'[1]INTERNAL PARAMETERS-2'!L30*(1-VLOOKUP(M$4,'[1]INTERNAL PARAMETERS-1'!$B$5:$J$44,4, FALSE))</f>
        <v>17.728785396888711</v>
      </c>
      <c r="BB30" s="44">
        <f>$F30*'[1]INTERNAL PARAMETERS-2'!M30*(1-VLOOKUP(N$4,'[1]INTERNAL PARAMETERS-1'!$B$5:$J$44,4, FALSE))</f>
        <v>41.36716592607366</v>
      </c>
      <c r="BC30" s="44">
        <f>$F30*'[1]INTERNAL PARAMETERS-2'!N30*(1-VLOOKUP(O$4,'[1]INTERNAL PARAMETERS-1'!$B$5:$J$44,4, FALSE))</f>
        <v>78.535390508070307</v>
      </c>
      <c r="BD30" s="44">
        <f>$F30*'[1]INTERNAL PARAMETERS-2'!O30*(1-VLOOKUP(P$4,'[1]INTERNAL PARAMETERS-1'!$B$5:$J$44,4, FALSE))</f>
        <v>52.097765047951789</v>
      </c>
      <c r="BE30" s="44">
        <f>$F30*'[1]INTERNAL PARAMETERS-2'!P30*(1-VLOOKUP(Q$4,'[1]INTERNAL PARAMETERS-1'!$B$5:$J$44,4, FALSE))</f>
        <v>51.708948164132494</v>
      </c>
      <c r="BF30" s="44">
        <f>$F30*'[1]INTERNAL PARAMETERS-2'!Q30*(1-VLOOKUP(R$4,'[1]INTERNAL PARAMETERS-1'!$B$5:$J$44,4, FALSE))</f>
        <v>0</v>
      </c>
      <c r="BG30" s="44">
        <f>$F30*'[1]INTERNAL PARAMETERS-2'!R30*(1-VLOOKUP(S$4,'[1]INTERNAL PARAMETERS-1'!$B$5:$J$44,4, FALSE))</f>
        <v>125.39663217658303</v>
      </c>
      <c r="BH30" s="44">
        <f>$F30*'[1]INTERNAL PARAMETERS-2'!S30*(1-VLOOKUP(T$4,'[1]INTERNAL PARAMETERS-1'!$B$5:$J$44,4, FALSE))</f>
        <v>5.2486286141064467</v>
      </c>
      <c r="BI30" s="44">
        <f>$F30*'[1]INTERNAL PARAMETERS-2'!T30*(1-VLOOKUP(U$4,'[1]INTERNAL PARAMETERS-1'!$B$5:$J$44,4, FALSE))</f>
        <v>3.7324054520998624</v>
      </c>
      <c r="BJ30" s="44">
        <f>$F30*'[1]INTERNAL PARAMETERS-2'!U30*(1-VLOOKUP(V$4,'[1]INTERNAL PARAMETERS-1'!$B$5:$J$44,4, FALSE))</f>
        <v>25.446305091267977</v>
      </c>
      <c r="BK30" s="44">
        <f>$F30*'[1]INTERNAL PARAMETERS-2'!V30*(1-VLOOKUP(W$4,'[1]INTERNAL PARAMETERS-1'!$B$5:$J$44,4, FALSE))</f>
        <v>34.991005322729613</v>
      </c>
      <c r="BL30" s="44">
        <f>$F30*'[1]INTERNAL PARAMETERS-2'!W30*(1-VLOOKUP(X$4,'[1]INTERNAL PARAMETERS-1'!$B$5:$J$44,4, FALSE))</f>
        <v>77.757756740431731</v>
      </c>
      <c r="BM30" s="44">
        <f>$F30*'[1]INTERNAL PARAMETERS-2'!X30*(1-VLOOKUP(Y$4,'[1]INTERNAL PARAMETERS-1'!$B$5:$J$44,4, FALSE))</f>
        <v>29.159195751500228</v>
      </c>
      <c r="BN30" s="44">
        <f>$F30*'[1]INTERNAL PARAMETERS-2'!Y30*(1-VLOOKUP(Z$4,'[1]INTERNAL PARAMETERS-1'!$B$5:$J$44,4, FALSE))</f>
        <v>73.09239782066021</v>
      </c>
      <c r="BO30" s="44">
        <f>$F30*'[1]INTERNAL PARAMETERS-2'!Z30*(1-VLOOKUP(AA$4,'[1]INTERNAL PARAMETERS-1'!$B$5:$J$44,4, FALSE))</f>
        <v>82.423263555556559</v>
      </c>
      <c r="BP30" s="44">
        <f>$F30*'[1]INTERNAL PARAMETERS-2'!AA30*(1-VLOOKUP(AB$4,'[1]INTERNAL PARAMETERS-1'!$B$5:$J$44,4, FALSE))</f>
        <v>23.716203064090124</v>
      </c>
      <c r="BQ30" s="44">
        <f>$F30*'[1]INTERNAL PARAMETERS-2'!AB30*(1-VLOOKUP(AC$4,'[1]INTERNAL PARAMETERS-1'!$B$5:$J$44,4, FALSE))</f>
        <v>242.60443174689814</v>
      </c>
      <c r="BR30" s="44">
        <f>$F30*'[1]INTERNAL PARAMETERS-2'!AC30*(1-VLOOKUP(AD$4,'[1]INTERNAL PARAMETERS-1'!$B$5:$J$44,4, FALSE))</f>
        <v>19.82818212125057</v>
      </c>
      <c r="BS30" s="44">
        <f>$F30*'[1]INTERNAL PARAMETERS-2'!AD30*(1-VLOOKUP(AE$4,'[1]INTERNAL PARAMETERS-1'!$B$5:$J$44,4, FALSE))</f>
        <v>4.2766899313055422</v>
      </c>
      <c r="BT30" s="44">
        <f>$F30*'[1]INTERNAL PARAMETERS-2'!AE30*(1-VLOOKUP(AF$4,'[1]INTERNAL PARAMETERS-1'!$B$5:$J$44,4, FALSE))</f>
        <v>0</v>
      </c>
      <c r="BU30" s="44">
        <f>$F30*'[1]INTERNAL PARAMETERS-2'!AF30*(1-VLOOKUP(AG$4,'[1]INTERNAL PARAMETERS-1'!$B$5:$J$44,4, FALSE))</f>
        <v>0</v>
      </c>
      <c r="BV30" s="44">
        <f>$F30*'[1]INTERNAL PARAMETERS-2'!AG30*(1-VLOOKUP(AH$4,'[1]INTERNAL PARAMETERS-1'!$B$5:$J$44,4, FALSE))</f>
        <v>0</v>
      </c>
      <c r="BW30" s="44">
        <f>$F30*'[1]INTERNAL PARAMETERS-2'!AH30*(1-VLOOKUP(AI$4,'[1]INTERNAL PARAMETERS-1'!$B$5:$J$44,4, FALSE))</f>
        <v>0</v>
      </c>
      <c r="BX30" s="44">
        <f>$F30*'[1]INTERNAL PARAMETERS-2'!AI30*(1-VLOOKUP(AJ$4,'[1]INTERNAL PARAMETERS-1'!$B$5:$J$44,4, FALSE))</f>
        <v>0</v>
      </c>
      <c r="BY30" s="44">
        <f>$F30*'[1]INTERNAL PARAMETERS-2'!AJ30*(1-VLOOKUP(AK$4,'[1]INTERNAL PARAMETERS-1'!$B$5:$J$44,4, FALSE))</f>
        <v>0</v>
      </c>
      <c r="BZ30" s="44">
        <f>$F30*'[1]INTERNAL PARAMETERS-2'!AK30*(1-VLOOKUP(AL$4,'[1]INTERNAL PARAMETERS-1'!$B$5:$J$44,4, FALSE))</f>
        <v>3.1102392798476863</v>
      </c>
      <c r="CA30" s="44">
        <f>$F30*'[1]INTERNAL PARAMETERS-2'!AL30*(1-VLOOKUP(AM$4,'[1]INTERNAL PARAMETERS-1'!$B$5:$J$44,4, FALSE))</f>
        <v>11.663619142458771</v>
      </c>
      <c r="CB30" s="44">
        <f>$F30*'[1]INTERNAL PARAMETERS-2'!AM30*(1-VLOOKUP(AN$4,'[1]INTERNAL PARAMETERS-1'!$B$5:$J$44,4, FALSE))</f>
        <v>8.9421967464303709</v>
      </c>
      <c r="CC30" s="44">
        <f>$F30*'[1]INTERNAL PARAMETERS-2'!AN30*(1-VLOOKUP(AO$4,'[1]INTERNAL PARAMETERS-1'!$B$5:$J$44,4, FALSE))</f>
        <v>36.15730807883417</v>
      </c>
      <c r="CD30" s="44">
        <f>$F30*'[1]INTERNAL PARAMETERS-2'!AO30*(1-VLOOKUP(AP$4,'[1]INTERNAL PARAMETERS-1'!$B$5:$J$44,4, FALSE))</f>
        <v>67.260440354077531</v>
      </c>
      <c r="CE30" s="44">
        <f>$F30*'[1]INTERNAL PARAMETERS-2'!AP30*(1-VLOOKUP(AQ$4,'[1]INTERNAL PARAMETERS-1'!$B$5:$J$44,4, FALSE))</f>
        <v>11.274950153992783</v>
      </c>
      <c r="CF30" s="44">
        <f>$F30*'[1]INTERNAL PARAMETERS-2'!AQ30*(1-VLOOKUP(AR$4,'[1]INTERNAL PARAMETERS-1'!$B$5:$J$44,4, FALSE))</f>
        <v>1.9439365237431288</v>
      </c>
      <c r="CG30" s="44">
        <f>$F30*'[1]INTERNAL PARAMETERS-2'!AR30*(1-VLOOKUP(AS$4,'[1]INTERNAL PARAMETERS-1'!$B$5:$J$44,4, FALSE))</f>
        <v>0.3888168838192852</v>
      </c>
      <c r="CH30" s="43">
        <f>$F30*'[1]INTERNAL PARAMETERS-2'!AS30*(1-VLOOKUP(AT$4,'[1]INTERNAL PARAMETERS-1'!$B$5:$J$44,4, FALSE))</f>
        <v>0</v>
      </c>
      <c r="CI30" s="42">
        <f t="shared" si="0"/>
        <v>1478.9535329756002</v>
      </c>
    </row>
    <row r="31" spans="3:87" x14ac:dyDescent="0.5">
      <c r="C31" s="27" t="s">
        <v>5</v>
      </c>
      <c r="D31" s="26" t="s">
        <v>63</v>
      </c>
      <c r="E31" s="26" t="s">
        <v>72</v>
      </c>
      <c r="F31" s="124">
        <f>OVERALL2021!AI31</f>
        <v>1374.0398269718066</v>
      </c>
      <c r="G31" s="45">
        <f>$F31*'[1]INTERNAL PARAMETERS-2'!F31*VLOOKUP(G$4,'[1]INTERNAL PARAMETERS-1'!$B$5:$J$44,4, FALSE)</f>
        <v>8.0782549507326458</v>
      </c>
      <c r="H31" s="44">
        <f>$F31*'[1]INTERNAL PARAMETERS-2'!G31*VLOOKUP(H$4,'[1]INTERNAL PARAMETERS-1'!$B$5:$J$44,4, FALSE)</f>
        <v>7.7111115089657787</v>
      </c>
      <c r="I31" s="44">
        <f>$F31*'[1]INTERNAL PARAMETERS-2'!H31*VLOOKUP(I$4,'[1]INTERNAL PARAMETERS-1'!$B$5:$J$44,4, FALSE)</f>
        <v>14.110035593770887</v>
      </c>
      <c r="J31" s="44">
        <f>$F31*'[1]INTERNAL PARAMETERS-2'!I31*VLOOKUP(J$4,'[1]INTERNAL PARAMETERS-1'!$B$5:$J$44,4, FALSE)</f>
        <v>0</v>
      </c>
      <c r="K31" s="44">
        <f>$F31*'[1]INTERNAL PARAMETERS-2'!J31*VLOOKUP(K$4,'[1]INTERNAL PARAMETERS-1'!$B$5:$J$44,4, FALSE)</f>
        <v>0.3671434417668667</v>
      </c>
      <c r="L31" s="44">
        <f>$F31*'[1]INTERNAL PARAMETERS-2'!K31*VLOOKUP(L$4,'[1]INTERNAL PARAMETERS-1'!$B$5:$J$44,4, FALSE)</f>
        <v>0</v>
      </c>
      <c r="M31" s="44">
        <f>$F31*'[1]INTERNAL PARAMETERS-2'!L31*VLOOKUP(M$4,'[1]INTERNAL PARAMETERS-1'!$B$5:$J$44,4, FALSE)</f>
        <v>1.5422154315940209</v>
      </c>
      <c r="N31" s="44">
        <f>$F31*'[1]INTERNAL PARAMETERS-2'!M31*VLOOKUP(N$4,'[1]INTERNAL PARAMETERS-1'!$B$5:$J$44,4, FALSE)</f>
        <v>2.1480845528989696</v>
      </c>
      <c r="O31" s="44">
        <f>$F31*'[1]INTERNAL PARAMETERS-2'!N31*VLOOKUP(O$4,'[1]INTERNAL PARAMETERS-1'!$B$5:$J$44,4, FALSE)</f>
        <v>0</v>
      </c>
      <c r="P31" s="44">
        <f>$F31*'[1]INTERNAL PARAMETERS-2'!O31*VLOOKUP(P$4,'[1]INTERNAL PARAMETERS-1'!$B$5:$J$44,4, FALSE)</f>
        <v>0</v>
      </c>
      <c r="Q31" s="44">
        <f>$F31*'[1]INTERNAL PARAMETERS-2'!P31*VLOOKUP(Q$4,'[1]INTERNAL PARAMETERS-1'!$B$5:$J$44,4, FALSE)</f>
        <v>0</v>
      </c>
      <c r="R31" s="44">
        <f>$F31*'[1]INTERNAL PARAMETERS-2'!Q31*VLOOKUP(R$4,'[1]INTERNAL PARAMETERS-1'!$B$5:$J$44,4, FALSE)</f>
        <v>0.3671434417668667</v>
      </c>
      <c r="S31" s="44">
        <f>$F31*'[1]INTERNAL PARAMETERS-2'!R31*VLOOKUP(S$4,'[1]INTERNAL PARAMETERS-1'!$B$5:$J$44,4, FALSE)</f>
        <v>5.7000805586081134</v>
      </c>
      <c r="T31" s="44">
        <f>$F31*'[1]INTERNAL PARAMETERS-2'!S31*VLOOKUP(T$4,'[1]INTERNAL PARAMETERS-1'!$B$5:$J$44,4, FALSE)</f>
        <v>0.44062709171331904</v>
      </c>
      <c r="U31" s="44">
        <f>$F31*'[1]INTERNAL PARAMETERS-2'!T31*VLOOKUP(U$4,'[1]INTERNAL PARAMETERS-1'!$B$5:$J$44,4, FALSE)</f>
        <v>0.73439680671989127</v>
      </c>
      <c r="V31" s="44">
        <f>$F31*'[1]INTERNAL PARAMETERS-2'!U31*VLOOKUP(V$4,'[1]INTERNAL PARAMETERS-1'!$B$5:$J$44,4, FALSE)</f>
        <v>4.075848689742144</v>
      </c>
      <c r="W31" s="44">
        <f>$F31*'[1]INTERNAL PARAMETERS-2'!V31*VLOOKUP(W$4,'[1]INTERNAL PARAMETERS-1'!$B$5:$J$44,4, FALSE)</f>
        <v>0</v>
      </c>
      <c r="X31" s="44">
        <f>$F31*'[1]INTERNAL PARAMETERS-2'!W31*VLOOKUP(X$4,'[1]INTERNAL PARAMETERS-1'!$B$5:$J$44,4, FALSE)</f>
        <v>0</v>
      </c>
      <c r="Y31" s="44">
        <f>$F31*'[1]INTERNAL PARAMETERS-2'!X31*VLOOKUP(Y$4,'[1]INTERNAL PARAMETERS-1'!$B$5:$J$44,4, FALSE)</f>
        <v>0</v>
      </c>
      <c r="Z31" s="44">
        <f>$F31*'[1]INTERNAL PARAMETERS-2'!Y31*VLOOKUP(Z$4,'[1]INTERNAL PARAMETERS-1'!$B$5:$J$44,4, FALSE)</f>
        <v>0</v>
      </c>
      <c r="AA31" s="44">
        <f>$F31*'[1]INTERNAL PARAMETERS-2'!Z31*VLOOKUP(AA$4,'[1]INTERNAL PARAMETERS-1'!$B$5:$J$44,4, FALSE)</f>
        <v>0</v>
      </c>
      <c r="AB31" s="44">
        <f>$F31*'[1]INTERNAL PARAMETERS-2'!AA31*VLOOKUP(AB$4,'[1]INTERNAL PARAMETERS-1'!$B$5:$J$44,4, FALSE)</f>
        <v>0</v>
      </c>
      <c r="AC31" s="44">
        <f>$F31*'[1]INTERNAL PARAMETERS-2'!AB31*VLOOKUP(AC$4,'[1]INTERNAL PARAMETERS-1'!$B$5:$J$44,4, FALSE)</f>
        <v>0</v>
      </c>
      <c r="AD31" s="44">
        <f>$F31*'[1]INTERNAL PARAMETERS-2'!AC31*VLOOKUP(AD$4,'[1]INTERNAL PARAMETERS-1'!$B$5:$J$44,4, FALSE)</f>
        <v>0</v>
      </c>
      <c r="AE31" s="44">
        <f>$F31*'[1]INTERNAL PARAMETERS-2'!AD31*VLOOKUP(AE$4,'[1]INTERNAL PARAMETERS-1'!$B$5:$J$44,4, FALSE)</f>
        <v>0</v>
      </c>
      <c r="AF31" s="44">
        <f>$F31*'[1]INTERNAL PARAMETERS-2'!AE31*VLOOKUP(AF$4,'[1]INTERNAL PARAMETERS-1'!$B$5:$J$44,4, FALSE)</f>
        <v>0</v>
      </c>
      <c r="AG31" s="44">
        <f>$F31*'[1]INTERNAL PARAMETERS-2'!AF31*VLOOKUP(AG$4,'[1]INTERNAL PARAMETERS-1'!$B$5:$J$44,4, FALSE)</f>
        <v>0</v>
      </c>
      <c r="AH31" s="44">
        <f>$F31*'[1]INTERNAL PARAMETERS-2'!AG31*VLOOKUP(AH$4,'[1]INTERNAL PARAMETERS-1'!$B$5:$J$44,4, FALSE)</f>
        <v>0.3671434417668667</v>
      </c>
      <c r="AI31" s="44">
        <f>$F31*'[1]INTERNAL PARAMETERS-2'!AH31*VLOOKUP(AI$4,'[1]INTERNAL PARAMETERS-1'!$B$5:$J$44,4, FALSE)</f>
        <v>0.3671434417668667</v>
      </c>
      <c r="AJ31" s="44">
        <f>$F31*'[1]INTERNAL PARAMETERS-2'!AI31*VLOOKUP(AJ$4,'[1]INTERNAL PARAMETERS-1'!$B$5:$J$44,4, FALSE)</f>
        <v>1.1015677292832975</v>
      </c>
      <c r="AK31" s="44">
        <f>$F31*'[1]INTERNAL PARAMETERS-2'!AJ31*VLOOKUP(AK$4,'[1]INTERNAL PARAMETERS-1'!$B$5:$J$44,4, FALSE)</f>
        <v>0</v>
      </c>
      <c r="AL31" s="44">
        <f>$F31*'[1]INTERNAL PARAMETERS-2'!AK31*VLOOKUP(AL$4,'[1]INTERNAL PARAMETERS-1'!$B$5:$J$44,4, FALSE)</f>
        <v>0</v>
      </c>
      <c r="AM31" s="44">
        <f>$F31*'[1]INTERNAL PARAMETERS-2'!AL31*VLOOKUP(AM$4,'[1]INTERNAL PARAMETERS-1'!$B$5:$J$44,4, FALSE)</f>
        <v>0</v>
      </c>
      <c r="AN31" s="44">
        <f>$F31*'[1]INTERNAL PARAMETERS-2'!AM31*VLOOKUP(AN$4,'[1]INTERNAL PARAMETERS-1'!$B$5:$J$44,4, FALSE)</f>
        <v>0</v>
      </c>
      <c r="AO31" s="44">
        <f>$F31*'[1]INTERNAL PARAMETERS-2'!AN31*VLOOKUP(AO$4,'[1]INTERNAL PARAMETERS-1'!$B$5:$J$44,4, FALSE)</f>
        <v>0</v>
      </c>
      <c r="AP31" s="44">
        <f>$F31*'[1]INTERNAL PARAMETERS-2'!AO31*VLOOKUP(AP$4,'[1]INTERNAL PARAMETERS-1'!$B$5:$J$44,4, FALSE)</f>
        <v>0</v>
      </c>
      <c r="AQ31" s="44">
        <f>$F31*'[1]INTERNAL PARAMETERS-2'!AP31*VLOOKUP(AQ$4,'[1]INTERNAL PARAMETERS-1'!$B$5:$J$44,4, FALSE)</f>
        <v>0</v>
      </c>
      <c r="AR31" s="44">
        <f>$F31*'[1]INTERNAL PARAMETERS-2'!AQ31*VLOOKUP(AR$4,'[1]INTERNAL PARAMETERS-1'!$B$5:$J$44,4, FALSE)</f>
        <v>0</v>
      </c>
      <c r="AS31" s="44">
        <f>$F31*'[1]INTERNAL PARAMETERS-2'!AR31*VLOOKUP(AS$4,'[1]INTERNAL PARAMETERS-1'!$B$5:$J$44,4, FALSE)</f>
        <v>0</v>
      </c>
      <c r="AT31" s="43">
        <f>$F31*'[1]INTERNAL PARAMETERS-2'!AS31*VLOOKUP(AT$4,'[1]INTERNAL PARAMETERS-1'!$B$5:$J$44,4, FALSE)</f>
        <v>0</v>
      </c>
      <c r="AU31" s="45">
        <f>$F31*'[1]INTERNAL PARAMETERS-2'!F31*(1-VLOOKUP(G$4,'[1]INTERNAL PARAMETERS-1'!$B$5:$J$44,4, FALSE))</f>
        <v>0</v>
      </c>
      <c r="AV31" s="44">
        <f>$F31*'[1]INTERNAL PARAMETERS-2'!G31*(1-VLOOKUP(H$4,'[1]INTERNAL PARAMETERS-1'!$B$5:$J$44,4, FALSE))</f>
        <v>0</v>
      </c>
      <c r="AW31" s="44">
        <f>$F31*'[1]INTERNAL PARAMETERS-2'!H31*(1-VLOOKUP(I$4,'[1]INTERNAL PARAMETERS-1'!$B$5:$J$44,4, FALSE))</f>
        <v>268.09067628164684</v>
      </c>
      <c r="AX31" s="44">
        <f>$F31*'[1]INTERNAL PARAMETERS-2'!I31*(1-VLOOKUP(J$4,'[1]INTERNAL PARAMETERS-1'!$B$5:$J$44,4, FALSE))</f>
        <v>0</v>
      </c>
      <c r="AY31" s="44">
        <f>$F31*'[1]INTERNAL PARAMETERS-2'!J31*(1-VLOOKUP(K$4,'[1]INTERNAL PARAMETERS-1'!$B$5:$J$44,4, FALSE))</f>
        <v>0</v>
      </c>
      <c r="AZ31" s="44">
        <f>$F31*'[1]INTERNAL PARAMETERS-2'!K31*(1-VLOOKUP(L$4,'[1]INTERNAL PARAMETERS-1'!$B$5:$J$44,4, FALSE))</f>
        <v>0</v>
      </c>
      <c r="BA31" s="44">
        <f>$F31*'[1]INTERNAL PARAMETERS-2'!L31*(1-VLOOKUP(M$4,'[1]INTERNAL PARAMETERS-1'!$B$5:$J$44,4, FALSE))</f>
        <v>29.302093200286393</v>
      </c>
      <c r="BB31" s="44">
        <f>$F31*'[1]INTERNAL PARAMETERS-2'!M31*(1-VLOOKUP(N$4,'[1]INTERNAL PARAMETERS-1'!$B$5:$J$44,4, FALSE))</f>
        <v>40.813606505080415</v>
      </c>
      <c r="BC31" s="44">
        <f>$F31*'[1]INTERNAL PARAMETERS-2'!N31*(1-VLOOKUP(O$4,'[1]INTERNAL PARAMETERS-1'!$B$5:$J$44,4, FALSE))</f>
        <v>79.313838336276291</v>
      </c>
      <c r="BD31" s="44">
        <f>$F31*'[1]INTERNAL PARAMETERS-2'!O31*(1-VLOOKUP(P$4,'[1]INTERNAL PARAMETERS-1'!$B$5:$J$44,4, FALSE))</f>
        <v>34.883436107246744</v>
      </c>
      <c r="BE31" s="44">
        <f>$F31*'[1]INTERNAL PARAMETERS-2'!P31*(1-VLOOKUP(Q$4,'[1]INTERNAL PARAMETERS-1'!$B$5:$J$44,4, FALSE))</f>
        <v>45.899250804062412</v>
      </c>
      <c r="BF31" s="44">
        <f>$F31*'[1]INTERNAL PARAMETERS-2'!Q31*(1-VLOOKUP(R$4,'[1]INTERNAL PARAMETERS-1'!$B$5:$J$44,4, FALSE))</f>
        <v>0</v>
      </c>
      <c r="BG31" s="44">
        <f>$F31*'[1]INTERNAL PARAMETERS-2'!R31*(1-VLOOKUP(S$4,'[1]INTERNAL PARAMETERS-1'!$B$5:$J$44,4, FALSE))</f>
        <v>108.30153061355414</v>
      </c>
      <c r="BH31" s="44">
        <f>$F31*'[1]INTERNAL PARAMETERS-2'!S31*(1-VLOOKUP(T$4,'[1]INTERNAL PARAMETERS-1'!$B$5:$J$44,4, FALSE))</f>
        <v>3.9656438254198711</v>
      </c>
      <c r="BI31" s="44">
        <f>$F31*'[1]INTERNAL PARAMETERS-2'!T31*(1-VLOOKUP(U$4,'[1]INTERNAL PARAMETERS-1'!$B$5:$J$44,4, FALSE))</f>
        <v>2.9375872268795651</v>
      </c>
      <c r="BJ31" s="44">
        <f>$F31*'[1]INTERNAL PARAMETERS-2'!U31*(1-VLOOKUP(V$4,'[1]INTERNAL PARAMETERS-1'!$B$5:$J$44,4, FALSE))</f>
        <v>23.096475908538817</v>
      </c>
      <c r="BK31" s="44">
        <f>$F31*'[1]INTERNAL PARAMETERS-2'!V31*(1-VLOOKUP(W$4,'[1]INTERNAL PARAMETERS-1'!$B$5:$J$44,4, FALSE))</f>
        <v>33.781868377963448</v>
      </c>
      <c r="BL31" s="44">
        <f>$F31*'[1]INTERNAL PARAMETERS-2'!W31*(1-VLOOKUP(X$4,'[1]INTERNAL PARAMETERS-1'!$B$5:$J$44,4, FALSE))</f>
        <v>71.235583385543649</v>
      </c>
      <c r="BM31" s="44">
        <f>$F31*'[1]INTERNAL PARAMETERS-2'!X31*(1-VLOOKUP(Y$4,'[1]INTERNAL PARAMETERS-1'!$B$5:$J$44,4, FALSE))</f>
        <v>33.414587532213879</v>
      </c>
      <c r="BN31" s="44">
        <f>$F31*'[1]INTERNAL PARAMETERS-2'!Y31*(1-VLOOKUP(Z$4,'[1]INTERNAL PARAMETERS-1'!$B$5:$J$44,4, FALSE))</f>
        <v>71.235583385543649</v>
      </c>
      <c r="BO31" s="44">
        <f>$F31*'[1]INTERNAL PARAMETERS-2'!Z31*(1-VLOOKUP(AA$4,'[1]INTERNAL PARAMETERS-1'!$B$5:$J$44,4, FALSE))</f>
        <v>85.188957828442341</v>
      </c>
      <c r="BP31" s="44">
        <f>$F31*'[1]INTERNAL PARAMETERS-2'!AA31*(1-VLOOKUP(AB$4,'[1]INTERNAL PARAMETERS-1'!$B$5:$J$44,4, FALSE))</f>
        <v>21.664485951864474</v>
      </c>
      <c r="BQ31" s="44">
        <f>$F31*'[1]INTERNAL PARAMETERS-2'!AB31*(1-VLOOKUP(AC$4,'[1]INTERNAL PARAMETERS-1'!$B$5:$J$44,4, FALSE))</f>
        <v>235.73851695424497</v>
      </c>
      <c r="BR31" s="44">
        <f>$F31*'[1]INTERNAL PARAMETERS-2'!AC31*(1-VLOOKUP(AD$4,'[1]INTERNAL PARAMETERS-1'!$B$5:$J$44,4, FALSE))</f>
        <v>24.234764852197937</v>
      </c>
      <c r="BS31" s="44">
        <f>$F31*'[1]INTERNAL PARAMETERS-2'!AD31*(1-VLOOKUP(AE$4,'[1]INTERNAL PARAMETERS-1'!$B$5:$J$44,4, FALSE))</f>
        <v>4.0391274753663229</v>
      </c>
      <c r="BT31" s="44">
        <f>$F31*'[1]INTERNAL PARAMETERS-2'!AE31*(1-VLOOKUP(AF$4,'[1]INTERNAL PARAMETERS-1'!$B$5:$J$44,4, FALSE))</f>
        <v>0</v>
      </c>
      <c r="BU31" s="44">
        <f>$F31*'[1]INTERNAL PARAMETERS-2'!AF31*(1-VLOOKUP(AG$4,'[1]INTERNAL PARAMETERS-1'!$B$5:$J$44,4, FALSE))</f>
        <v>0</v>
      </c>
      <c r="BV31" s="44">
        <f>$F31*'[1]INTERNAL PARAMETERS-2'!AG31*(1-VLOOKUP(AH$4,'[1]INTERNAL PARAMETERS-1'!$B$5:$J$44,4, FALSE))</f>
        <v>0</v>
      </c>
      <c r="BW31" s="44">
        <f>$F31*'[1]INTERNAL PARAMETERS-2'!AH31*(1-VLOOKUP(AI$4,'[1]INTERNAL PARAMETERS-1'!$B$5:$J$44,4, FALSE))</f>
        <v>0</v>
      </c>
      <c r="BX31" s="44">
        <f>$F31*'[1]INTERNAL PARAMETERS-2'!AI31*(1-VLOOKUP(AJ$4,'[1]INTERNAL PARAMETERS-1'!$B$5:$J$44,4, FALSE))</f>
        <v>0</v>
      </c>
      <c r="BY31" s="44">
        <f>$F31*'[1]INTERNAL PARAMETERS-2'!AJ31*(1-VLOOKUP(AK$4,'[1]INTERNAL PARAMETERS-1'!$B$5:$J$44,4, FALSE))</f>
        <v>0</v>
      </c>
      <c r="BZ31" s="44">
        <f>$F31*'[1]INTERNAL PARAMETERS-2'!AK31*(1-VLOOKUP(AL$4,'[1]INTERNAL PARAMETERS-1'!$B$5:$J$44,4, FALSE))</f>
        <v>2.9375597460830254</v>
      </c>
      <c r="CA31" s="44">
        <f>$F31*'[1]INTERNAL PARAMETERS-2'!AL31*(1-VLOOKUP(AM$4,'[1]INTERNAL PARAMETERS-1'!$B$5:$J$44,4, FALSE))</f>
        <v>11.382958138582538</v>
      </c>
      <c r="CB31" s="44">
        <f>$F31*'[1]INTERNAL PARAMETERS-2'!AM31*(1-VLOOKUP(AN$4,'[1]INTERNAL PARAMETERS-1'!$B$5:$J$44,4, FALSE))</f>
        <v>7.7111115089657787</v>
      </c>
      <c r="CC31" s="44">
        <f>$F31*'[1]INTERNAL PARAMETERS-2'!AN31*(1-VLOOKUP(AO$4,'[1]INTERNAL PARAMETERS-1'!$B$5:$J$44,4, FALSE))</f>
        <v>26.805181156514095</v>
      </c>
      <c r="CD31" s="44">
        <f>$F31*'[1]INTERNAL PARAMETERS-2'!AO31*(1-VLOOKUP(AP$4,'[1]INTERNAL PARAMETERS-1'!$B$5:$J$44,4, FALSE))</f>
        <v>52.141513737995325</v>
      </c>
      <c r="CE31" s="44">
        <f>$F31*'[1]INTERNAL PARAMETERS-2'!AP31*(1-VLOOKUP(AQ$4,'[1]INTERNAL PARAMETERS-1'!$B$5:$J$44,4, FALSE))</f>
        <v>7.7111115089657787</v>
      </c>
      <c r="CF31" s="44">
        <f>$F31*'[1]INTERNAL PARAMETERS-2'!AQ31*(1-VLOOKUP(AR$4,'[1]INTERNAL PARAMETERS-1'!$B$5:$J$44,4, FALSE))</f>
        <v>1.1015677292832975</v>
      </c>
      <c r="CG31" s="44">
        <f>$F31*'[1]INTERNAL PARAMETERS-2'!AR31*(1-VLOOKUP(AS$4,'[1]INTERNAL PARAMETERS-1'!$B$5:$J$44,4, FALSE))</f>
        <v>0</v>
      </c>
      <c r="CH31" s="43">
        <f>$F31*'[1]INTERNAL PARAMETERS-2'!AS31*(1-VLOOKUP(AT$4,'[1]INTERNAL PARAMETERS-1'!$B$5:$J$44,4, FALSE))</f>
        <v>0</v>
      </c>
      <c r="CI31" s="42">
        <f t="shared" si="0"/>
        <v>1374.0394147598586</v>
      </c>
    </row>
    <row r="32" spans="3:87" x14ac:dyDescent="0.5">
      <c r="C32" s="27" t="s">
        <v>5</v>
      </c>
      <c r="D32" s="26" t="s">
        <v>63</v>
      </c>
      <c r="E32" s="26" t="s">
        <v>71</v>
      </c>
      <c r="F32" s="124">
        <f>OVERALL2021!AI32</f>
        <v>1273.2354675182496</v>
      </c>
      <c r="G32" s="45">
        <f>$F32*'[1]INTERNAL PARAMETERS-2'!F32*VLOOKUP(G$4,'[1]INTERNAL PARAMETERS-1'!$B$5:$J$44,4, FALSE)</f>
        <v>5.3617218772661008</v>
      </c>
      <c r="H32" s="44">
        <f>$F32*'[1]INTERNAL PARAMETERS-2'!G32*VLOOKUP(H$4,'[1]INTERNAL PARAMETERS-1'!$B$5:$J$44,4, FALSE)</f>
        <v>6.4340407880099706</v>
      </c>
      <c r="I32" s="44">
        <f>$F32*'[1]INTERNAL PARAMETERS-2'!H32*VLOOKUP(I$4,'[1]INTERNAL PARAMETERS-1'!$B$5:$J$44,4, FALSE)</f>
        <v>12.7107797001854</v>
      </c>
      <c r="J32" s="44">
        <f>$F32*'[1]INTERNAL PARAMETERS-2'!I32*VLOOKUP(J$4,'[1]INTERNAL PARAMETERS-1'!$B$5:$J$44,4, FALSE)</f>
        <v>0</v>
      </c>
      <c r="K32" s="44">
        <f>$F32*'[1]INTERNAL PARAMETERS-2'!J32*VLOOKUP(K$4,'[1]INTERNAL PARAMETERS-1'!$B$5:$J$44,4, FALSE)</f>
        <v>0</v>
      </c>
      <c r="L32" s="44">
        <f>$F32*'[1]INTERNAL PARAMETERS-2'!K32*VLOOKUP(L$4,'[1]INTERNAL PARAMETERS-1'!$B$5:$J$44,4, FALSE)</f>
        <v>0</v>
      </c>
      <c r="M32" s="44">
        <f>$F32*'[1]INTERNAL PARAMETERS-2'!L32*VLOOKUP(M$4,'[1]INTERNAL PARAMETERS-1'!$B$5:$J$44,4, FALSE)</f>
        <v>1.3225606095299067</v>
      </c>
      <c r="N32" s="44">
        <f>$F32*'[1]INTERNAL PARAMETERS-2'!M32*VLOOKUP(N$4,'[1]INTERNAL PARAMETERS-1'!$B$5:$J$44,4, FALSE)</f>
        <v>1.5191608980693996</v>
      </c>
      <c r="O32" s="44">
        <f>$F32*'[1]INTERNAL PARAMETERS-2'!N32*VLOOKUP(O$4,'[1]INTERNAL PARAMETERS-1'!$B$5:$J$44,4, FALSE)</f>
        <v>0</v>
      </c>
      <c r="P32" s="44">
        <f>$F32*'[1]INTERNAL PARAMETERS-2'!O32*VLOOKUP(P$4,'[1]INTERNAL PARAMETERS-1'!$B$5:$J$44,4, FALSE)</f>
        <v>0</v>
      </c>
      <c r="Q32" s="44">
        <f>$F32*'[1]INTERNAL PARAMETERS-2'!P32*VLOOKUP(Q$4,'[1]INTERNAL PARAMETERS-1'!$B$5:$J$44,4, FALSE)</f>
        <v>0</v>
      </c>
      <c r="R32" s="44">
        <f>$F32*'[1]INTERNAL PARAMETERS-2'!Q32*VLOOKUP(R$4,'[1]INTERNAL PARAMETERS-1'!$B$5:$J$44,4, FALSE)</f>
        <v>1.4298434300229945</v>
      </c>
      <c r="S32" s="44">
        <f>$F32*'[1]INTERNAL PARAMETERS-2'!R32*VLOOKUP(S$4,'[1]INTERNAL PARAMETERS-1'!$B$5:$J$44,4, FALSE)</f>
        <v>5.1438267255323664</v>
      </c>
      <c r="T32" s="44">
        <f>$F32*'[1]INTERNAL PARAMETERS-2'!S32*VLOOKUP(T$4,'[1]INTERNAL PARAMETERS-1'!$B$5:$J$44,4, FALSE)</f>
        <v>0.25021623407668642</v>
      </c>
      <c r="U32" s="44">
        <f>$F32*'[1]INTERNAL PARAMETERS-2'!T32*VLOOKUP(U$4,'[1]INTERNAL PARAMETERS-1'!$B$5:$J$44,4, FALSE)</f>
        <v>0.57191190729984731</v>
      </c>
      <c r="V32" s="44">
        <f>$F32*'[1]INTERNAL PARAMETERS-2'!U32*VLOOKUP(V$4,'[1]INTERNAL PARAMETERS-1'!$B$5:$J$44,4, FALSE)</f>
        <v>4.1285487637333134</v>
      </c>
      <c r="W32" s="44">
        <f>$F32*'[1]INTERNAL PARAMETERS-2'!V32*VLOOKUP(W$4,'[1]INTERNAL PARAMETERS-1'!$B$5:$J$44,4, FALSE)</f>
        <v>0</v>
      </c>
      <c r="X32" s="44">
        <f>$F32*'[1]INTERNAL PARAMETERS-2'!W32*VLOOKUP(X$4,'[1]INTERNAL PARAMETERS-1'!$B$5:$J$44,4, FALSE)</f>
        <v>0</v>
      </c>
      <c r="Y32" s="44">
        <f>$F32*'[1]INTERNAL PARAMETERS-2'!X32*VLOOKUP(Y$4,'[1]INTERNAL PARAMETERS-1'!$B$5:$J$44,4, FALSE)</f>
        <v>0</v>
      </c>
      <c r="Z32" s="44">
        <f>$F32*'[1]INTERNAL PARAMETERS-2'!Y32*VLOOKUP(Z$4,'[1]INTERNAL PARAMETERS-1'!$B$5:$J$44,4, FALSE)</f>
        <v>0</v>
      </c>
      <c r="AA32" s="44">
        <f>$F32*'[1]INTERNAL PARAMETERS-2'!Z32*VLOOKUP(AA$4,'[1]INTERNAL PARAMETERS-1'!$B$5:$J$44,4, FALSE)</f>
        <v>0</v>
      </c>
      <c r="AB32" s="44">
        <f>$F32*'[1]INTERNAL PARAMETERS-2'!AA32*VLOOKUP(AB$4,'[1]INTERNAL PARAMETERS-1'!$B$5:$J$44,4, FALSE)</f>
        <v>0</v>
      </c>
      <c r="AC32" s="44">
        <f>$F32*'[1]INTERNAL PARAMETERS-2'!AB32*VLOOKUP(AC$4,'[1]INTERNAL PARAMETERS-1'!$B$5:$J$44,4, FALSE)</f>
        <v>0</v>
      </c>
      <c r="AD32" s="44">
        <f>$F32*'[1]INTERNAL PARAMETERS-2'!AC32*VLOOKUP(AD$4,'[1]INTERNAL PARAMETERS-1'!$B$5:$J$44,4, FALSE)</f>
        <v>0</v>
      </c>
      <c r="AE32" s="44">
        <f>$F32*'[1]INTERNAL PARAMETERS-2'!AD32*VLOOKUP(AE$4,'[1]INTERNAL PARAMETERS-1'!$B$5:$J$44,4, FALSE)</f>
        <v>0</v>
      </c>
      <c r="AF32" s="44">
        <f>$F32*'[1]INTERNAL PARAMETERS-2'!AE32*VLOOKUP(AF$4,'[1]INTERNAL PARAMETERS-1'!$B$5:$J$44,4, FALSE)</f>
        <v>0</v>
      </c>
      <c r="AG32" s="44">
        <f>$F32*'[1]INTERNAL PARAMETERS-2'!AF32*VLOOKUP(AG$4,'[1]INTERNAL PARAMETERS-1'!$B$5:$J$44,4, FALSE)</f>
        <v>0</v>
      </c>
      <c r="AH32" s="44">
        <f>$F32*'[1]INTERNAL PARAMETERS-2'!AG32*VLOOKUP(AH$4,'[1]INTERNAL PARAMETERS-1'!$B$5:$J$44,4, FALSE)</f>
        <v>0</v>
      </c>
      <c r="AI32" s="44">
        <f>$F32*'[1]INTERNAL PARAMETERS-2'!AH32*VLOOKUP(AI$4,'[1]INTERNAL PARAMETERS-1'!$B$5:$J$44,4, FALSE)</f>
        <v>0.35739719573237266</v>
      </c>
      <c r="AJ32" s="44">
        <f>$F32*'[1]INTERNAL PARAMETERS-2'!AI32*VLOOKUP(AJ$4,'[1]INTERNAL PARAMETERS-1'!$B$5:$J$44,4, FALSE)</f>
        <v>1.7872406257553668</v>
      </c>
      <c r="AK32" s="44">
        <f>$F32*'[1]INTERNAL PARAMETERS-2'!AJ32*VLOOKUP(AK$4,'[1]INTERNAL PARAMETERS-1'!$B$5:$J$44,4, FALSE)</f>
        <v>0</v>
      </c>
      <c r="AL32" s="44">
        <f>$F32*'[1]INTERNAL PARAMETERS-2'!AK32*VLOOKUP(AL$4,'[1]INTERNAL PARAMETERS-1'!$B$5:$J$44,4, FALSE)</f>
        <v>0</v>
      </c>
      <c r="AM32" s="44">
        <f>$F32*'[1]INTERNAL PARAMETERS-2'!AL32*VLOOKUP(AM$4,'[1]INTERNAL PARAMETERS-1'!$B$5:$J$44,4, FALSE)</f>
        <v>0</v>
      </c>
      <c r="AN32" s="44">
        <f>$F32*'[1]INTERNAL PARAMETERS-2'!AM32*VLOOKUP(AN$4,'[1]INTERNAL PARAMETERS-1'!$B$5:$J$44,4, FALSE)</f>
        <v>0</v>
      </c>
      <c r="AO32" s="44">
        <f>$F32*'[1]INTERNAL PARAMETERS-2'!AN32*VLOOKUP(AO$4,'[1]INTERNAL PARAMETERS-1'!$B$5:$J$44,4, FALSE)</f>
        <v>0</v>
      </c>
      <c r="AP32" s="44">
        <f>$F32*'[1]INTERNAL PARAMETERS-2'!AO32*VLOOKUP(AP$4,'[1]INTERNAL PARAMETERS-1'!$B$5:$J$44,4, FALSE)</f>
        <v>0</v>
      </c>
      <c r="AQ32" s="44">
        <f>$F32*'[1]INTERNAL PARAMETERS-2'!AP32*VLOOKUP(AQ$4,'[1]INTERNAL PARAMETERS-1'!$B$5:$J$44,4, FALSE)</f>
        <v>0</v>
      </c>
      <c r="AR32" s="44">
        <f>$F32*'[1]INTERNAL PARAMETERS-2'!AQ32*VLOOKUP(AR$4,'[1]INTERNAL PARAMETERS-1'!$B$5:$J$44,4, FALSE)</f>
        <v>0</v>
      </c>
      <c r="AS32" s="44">
        <f>$F32*'[1]INTERNAL PARAMETERS-2'!AR32*VLOOKUP(AS$4,'[1]INTERNAL PARAMETERS-1'!$B$5:$J$44,4, FALSE)</f>
        <v>0</v>
      </c>
      <c r="AT32" s="43">
        <f>$F32*'[1]INTERNAL PARAMETERS-2'!AS32*VLOOKUP(AT$4,'[1]INTERNAL PARAMETERS-1'!$B$5:$J$44,4, FALSE)</f>
        <v>0</v>
      </c>
      <c r="AU32" s="45">
        <f>$F32*'[1]INTERNAL PARAMETERS-2'!F32*(1-VLOOKUP(G$4,'[1]INTERNAL PARAMETERS-1'!$B$5:$J$44,4, FALSE))</f>
        <v>0</v>
      </c>
      <c r="AV32" s="44">
        <f>$F32*'[1]INTERNAL PARAMETERS-2'!G32*(1-VLOOKUP(H$4,'[1]INTERNAL PARAMETERS-1'!$B$5:$J$44,4, FALSE))</f>
        <v>0</v>
      </c>
      <c r="AW32" s="44">
        <f>$F32*'[1]INTERNAL PARAMETERS-2'!H32*(1-VLOOKUP(I$4,'[1]INTERNAL PARAMETERS-1'!$B$5:$J$44,4, FALSE))</f>
        <v>241.50481430352258</v>
      </c>
      <c r="AX32" s="44">
        <f>$F32*'[1]INTERNAL PARAMETERS-2'!I32*(1-VLOOKUP(J$4,'[1]INTERNAL PARAMETERS-1'!$B$5:$J$44,4, FALSE))</f>
        <v>0</v>
      </c>
      <c r="AY32" s="44">
        <f>$F32*'[1]INTERNAL PARAMETERS-2'!J32*(1-VLOOKUP(K$4,'[1]INTERNAL PARAMETERS-1'!$B$5:$J$44,4, FALSE))</f>
        <v>0</v>
      </c>
      <c r="AZ32" s="44">
        <f>$F32*'[1]INTERNAL PARAMETERS-2'!K32*(1-VLOOKUP(L$4,'[1]INTERNAL PARAMETERS-1'!$B$5:$J$44,4, FALSE))</f>
        <v>0</v>
      </c>
      <c r="BA32" s="44">
        <f>$F32*'[1]INTERNAL PARAMETERS-2'!L32*(1-VLOOKUP(M$4,'[1]INTERNAL PARAMETERS-1'!$B$5:$J$44,4, FALSE))</f>
        <v>25.128651581068222</v>
      </c>
      <c r="BB32" s="44">
        <f>$F32*'[1]INTERNAL PARAMETERS-2'!M32*(1-VLOOKUP(N$4,'[1]INTERNAL PARAMETERS-1'!$B$5:$J$44,4, FALSE))</f>
        <v>28.864057063318587</v>
      </c>
      <c r="BC32" s="44">
        <f>$F32*'[1]INTERNAL PARAMETERS-2'!N32*(1-VLOOKUP(O$4,'[1]INTERNAL PARAMETERS-1'!$B$5:$J$44,4, FALSE))</f>
        <v>70.417560766564307</v>
      </c>
      <c r="BD32" s="44">
        <f>$F32*'[1]INTERNAL PARAMETERS-2'!O32*(1-VLOOKUP(P$4,'[1]INTERNAL PARAMETERS-1'!$B$5:$J$44,4, FALSE))</f>
        <v>36.817258749397958</v>
      </c>
      <c r="BE32" s="44">
        <f>$F32*'[1]INTERNAL PARAMETERS-2'!P32*(1-VLOOKUP(Q$4,'[1]INTERNAL PARAMETERS-1'!$B$5:$J$44,4, FALSE))</f>
        <v>60.766435922775976</v>
      </c>
      <c r="BF32" s="44">
        <f>$F32*'[1]INTERNAL PARAMETERS-2'!Q32*(1-VLOOKUP(R$4,'[1]INTERNAL PARAMETERS-1'!$B$5:$J$44,4, FALSE))</f>
        <v>0</v>
      </c>
      <c r="BG32" s="44">
        <f>$F32*'[1]INTERNAL PARAMETERS-2'!R32*(1-VLOOKUP(S$4,'[1]INTERNAL PARAMETERS-1'!$B$5:$J$44,4, FALSE))</f>
        <v>97.732707785114954</v>
      </c>
      <c r="BH32" s="44">
        <f>$F32*'[1]INTERNAL PARAMETERS-2'!S32*(1-VLOOKUP(T$4,'[1]INTERNAL PARAMETERS-1'!$B$5:$J$44,4, FALSE))</f>
        <v>2.2519461066901774</v>
      </c>
      <c r="BI32" s="44">
        <f>$F32*'[1]INTERNAL PARAMETERS-2'!T32*(1-VLOOKUP(U$4,'[1]INTERNAL PARAMETERS-1'!$B$5:$J$44,4, FALSE))</f>
        <v>2.2876476291993892</v>
      </c>
      <c r="BJ32" s="44">
        <f>$F32*'[1]INTERNAL PARAMETERS-2'!U32*(1-VLOOKUP(V$4,'[1]INTERNAL PARAMETERS-1'!$B$5:$J$44,4, FALSE))</f>
        <v>23.395109661155441</v>
      </c>
      <c r="BK32" s="44">
        <f>$F32*'[1]INTERNAL PARAMETERS-2'!V32*(1-VLOOKUP(W$4,'[1]INTERNAL PARAMETERS-1'!$B$5:$J$44,4, FALSE))</f>
        <v>29.668296246376492</v>
      </c>
      <c r="BL32" s="44">
        <f>$F32*'[1]INTERNAL PARAMETERS-2'!W32*(1-VLOOKUP(X$4,'[1]INTERNAL PARAMETERS-1'!$B$5:$J$44,4, FALSE))</f>
        <v>61.123833118508351</v>
      </c>
      <c r="BM32" s="44">
        <f>$F32*'[1]INTERNAL PARAMETERS-2'!X32*(1-VLOOKUP(Y$4,'[1]INTERNAL PARAMETERS-1'!$B$5:$J$44,4, FALSE))</f>
        <v>36.45986155366559</v>
      </c>
      <c r="BN32" s="44">
        <f>$F32*'[1]INTERNAL PARAMETERS-2'!Y32*(1-VLOOKUP(Z$4,'[1]INTERNAL PARAMETERS-1'!$B$5:$J$44,4, FALSE))</f>
        <v>65.7707606043097</v>
      </c>
      <c r="BO32" s="44">
        <f>$F32*'[1]INTERNAL PARAMETERS-2'!Z32*(1-VLOOKUP(AA$4,'[1]INTERNAL PARAMETERS-1'!$B$5:$J$44,4, FALSE))</f>
        <v>76.494204358841912</v>
      </c>
      <c r="BP32" s="44">
        <f>$F32*'[1]INTERNAL PARAMETERS-2'!AA32*(1-VLOOKUP(AB$4,'[1]INTERNAL PARAMETERS-1'!$B$5:$J$44,4, FALSE))</f>
        <v>19.659774206855786</v>
      </c>
      <c r="BQ32" s="44">
        <f>$F32*'[1]INTERNAL PARAMETERS-2'!AB32*(1-VLOOKUP(AC$4,'[1]INTERNAL PARAMETERS-1'!$B$5:$J$44,4, FALSE))</f>
        <v>221.61872885849277</v>
      </c>
      <c r="BR32" s="44">
        <f>$F32*'[1]INTERNAL PARAMETERS-2'!AC32*(1-VLOOKUP(AD$4,'[1]INTERNAL PARAMETERS-1'!$B$5:$J$44,4, FALSE))</f>
        <v>20.017171402588161</v>
      </c>
      <c r="BS32" s="44">
        <f>$F32*'[1]INTERNAL PARAMETERS-2'!AD32*(1-VLOOKUP(AE$4,'[1]INTERNAL PARAMETERS-1'!$B$5:$J$44,4, FALSE))</f>
        <v>1.7872406257553668</v>
      </c>
      <c r="BT32" s="44">
        <f>$F32*'[1]INTERNAL PARAMETERS-2'!AE32*(1-VLOOKUP(AF$4,'[1]INTERNAL PARAMETERS-1'!$B$5:$J$44,4, FALSE))</f>
        <v>0</v>
      </c>
      <c r="BU32" s="44">
        <f>$F32*'[1]INTERNAL PARAMETERS-2'!AF32*(1-VLOOKUP(AG$4,'[1]INTERNAL PARAMETERS-1'!$B$5:$J$44,4, FALSE))</f>
        <v>0</v>
      </c>
      <c r="BV32" s="44">
        <f>$F32*'[1]INTERNAL PARAMETERS-2'!AG32*(1-VLOOKUP(AH$4,'[1]INTERNAL PARAMETERS-1'!$B$5:$J$44,4, FALSE))</f>
        <v>0</v>
      </c>
      <c r="BW32" s="44">
        <f>$F32*'[1]INTERNAL PARAMETERS-2'!AH32*(1-VLOOKUP(AI$4,'[1]INTERNAL PARAMETERS-1'!$B$5:$J$44,4, FALSE))</f>
        <v>0</v>
      </c>
      <c r="BX32" s="44">
        <f>$F32*'[1]INTERNAL PARAMETERS-2'!AI32*(1-VLOOKUP(AJ$4,'[1]INTERNAL PARAMETERS-1'!$B$5:$J$44,4, FALSE))</f>
        <v>0</v>
      </c>
      <c r="BY32" s="44">
        <f>$F32*'[1]INTERNAL PARAMETERS-2'!AJ32*(1-VLOOKUP(AK$4,'[1]INTERNAL PARAMETERS-1'!$B$5:$J$44,4, FALSE))</f>
        <v>0</v>
      </c>
      <c r="BZ32" s="44">
        <f>$F32*'[1]INTERNAL PARAMETERS-2'!AK32*(1-VLOOKUP(AL$4,'[1]INTERNAL PARAMETERS-1'!$B$5:$J$44,4, FALSE))</f>
        <v>3.9320057707898588</v>
      </c>
      <c r="CA32" s="44">
        <f>$F32*'[1]INTERNAL PARAMETERS-2'!AL32*(1-VLOOKUP(AM$4,'[1]INTERNAL PARAMETERS-1'!$B$5:$J$44,4, FALSE))</f>
        <v>11.795889988822823</v>
      </c>
      <c r="CB32" s="44">
        <f>$F32*'[1]INTERNAL PARAMETERS-2'!AM32*(1-VLOOKUP(AN$4,'[1]INTERNAL PARAMETERS-1'!$B$5:$J$44,4, FALSE))</f>
        <v>8.2212814137653378</v>
      </c>
      <c r="CC32" s="44">
        <f>$F32*'[1]INTERNAL PARAMETERS-2'!AN32*(1-VLOOKUP(AO$4,'[1]INTERNAL PARAMETERS-1'!$B$5:$J$44,4, FALSE))</f>
        <v>27.881055620621126</v>
      </c>
      <c r="CD32" s="44">
        <f>$F32*'[1]INTERNAL PARAMETERS-2'!AO32*(1-VLOOKUP(AP$4,'[1]INTERNAL PARAMETERS-1'!$B$5:$J$44,4, FALSE))</f>
        <v>45.396064682442422</v>
      </c>
      <c r="CE32" s="44">
        <f>$F32*'[1]INTERNAL PARAMETERS-2'!AP32*(1-VLOOKUP(AQ$4,'[1]INTERNAL PARAMETERS-1'!$B$5:$J$44,4, FALSE))</f>
        <v>8.9362031287768353</v>
      </c>
      <c r="CF32" s="44">
        <f>$F32*'[1]INTERNAL PARAMETERS-2'!AQ32*(1-VLOOKUP(AR$4,'[1]INTERNAL PARAMETERS-1'!$B$5:$J$44,4, FALSE))</f>
        <v>3.5744812515107336</v>
      </c>
      <c r="CG32" s="44">
        <f>$F32*'[1]INTERNAL PARAMETERS-2'!AR32*(1-VLOOKUP(AS$4,'[1]INTERNAL PARAMETERS-1'!$B$5:$J$44,4, FALSE))</f>
        <v>0.71492171501149726</v>
      </c>
      <c r="CH32" s="43">
        <f>$F32*'[1]INTERNAL PARAMETERS-2'!AS32*(1-VLOOKUP(AT$4,'[1]INTERNAL PARAMETERS-1'!$B$5:$J$44,4, FALSE))</f>
        <v>0</v>
      </c>
      <c r="CI32" s="42">
        <f t="shared" si="0"/>
        <v>1273.2352128711561</v>
      </c>
    </row>
    <row r="33" spans="3:87" x14ac:dyDescent="0.5">
      <c r="C33" s="27" t="s">
        <v>5</v>
      </c>
      <c r="D33" s="26" t="s">
        <v>63</v>
      </c>
      <c r="E33" s="26" t="s">
        <v>70</v>
      </c>
      <c r="F33" s="124">
        <f>OVERALL2021!AI33</f>
        <v>1433.427332638184</v>
      </c>
      <c r="G33" s="45">
        <f>$F33*'[1]INTERNAL PARAMETERS-2'!F33*VLOOKUP(G$4,'[1]INTERNAL PARAMETERS-1'!$B$5:$J$44,4, FALSE)</f>
        <v>5.2373134452601331</v>
      </c>
      <c r="H33" s="44">
        <f>$F33*'[1]INTERNAL PARAMETERS-2'!G33*VLOOKUP(H$4,'[1]INTERNAL PARAMETERS-1'!$B$5:$J$44,4, FALSE)</f>
        <v>4.8345203647888031</v>
      </c>
      <c r="I33" s="44">
        <f>$F33*'[1]INTERNAL PARAMETERS-2'!H33*VLOOKUP(I$4,'[1]INTERNAL PARAMETERS-1'!$B$5:$J$44,4, FALSE)</f>
        <v>13.917963026163731</v>
      </c>
      <c r="J33" s="44">
        <f>$F33*'[1]INTERNAL PARAMETERS-2'!I33*VLOOKUP(J$4,'[1]INTERNAL PARAMETERS-1'!$B$5:$J$44,4, FALSE)</f>
        <v>0</v>
      </c>
      <c r="K33" s="44">
        <f>$F33*'[1]INTERNAL PARAMETERS-2'!J33*VLOOKUP(K$4,'[1]INTERNAL PARAMETERS-1'!$B$5:$J$44,4, FALSE)</f>
        <v>0</v>
      </c>
      <c r="L33" s="44">
        <f>$F33*'[1]INTERNAL PARAMETERS-2'!K33*VLOOKUP(L$4,'[1]INTERNAL PARAMETERS-1'!$B$5:$J$44,4, FALSE)</f>
        <v>0</v>
      </c>
      <c r="M33" s="44">
        <f>$F33*'[1]INTERNAL PARAMETERS-2'!L33*VLOOKUP(M$4,'[1]INTERNAL PARAMETERS-1'!$B$5:$J$44,4, FALSE)</f>
        <v>2.477679144465101</v>
      </c>
      <c r="N33" s="44">
        <f>$F33*'[1]INTERNAL PARAMETERS-2'!M33*VLOOKUP(N$4,'[1]INTERNAL PARAMETERS-1'!$B$5:$J$44,4, FALSE)</f>
        <v>2.1150937006742723</v>
      </c>
      <c r="O33" s="44">
        <f>$F33*'[1]INTERNAL PARAMETERS-2'!N33*VLOOKUP(O$4,'[1]INTERNAL PARAMETERS-1'!$B$5:$J$44,4, FALSE)</f>
        <v>0</v>
      </c>
      <c r="P33" s="44">
        <f>$F33*'[1]INTERNAL PARAMETERS-2'!O33*VLOOKUP(P$4,'[1]INTERNAL PARAMETERS-1'!$B$5:$J$44,4, FALSE)</f>
        <v>0</v>
      </c>
      <c r="Q33" s="44">
        <f>$F33*'[1]INTERNAL PARAMETERS-2'!P33*VLOOKUP(Q$4,'[1]INTERNAL PARAMETERS-1'!$B$5:$J$44,4, FALSE)</f>
        <v>0</v>
      </c>
      <c r="R33" s="44">
        <f>$F33*'[1]INTERNAL PARAMETERS-2'!Q33*VLOOKUP(R$4,'[1]INTERNAL PARAMETERS-1'!$B$5:$J$44,4, FALSE)</f>
        <v>0.40293642320459355</v>
      </c>
      <c r="S33" s="44">
        <f>$F33*'[1]INTERNAL PARAMETERS-2'!R33*VLOOKUP(S$4,'[1]INTERNAL PARAMETERS-1'!$B$5:$J$44,4, FALSE)</f>
        <v>5.0775651361742709</v>
      </c>
      <c r="T33" s="44">
        <f>$F33*'[1]INTERNAL PARAMETERS-2'!S33*VLOOKUP(T$4,'[1]INTERNAL PARAMETERS-1'!$B$5:$J$44,4, FALSE)</f>
        <v>0.32230613574369571</v>
      </c>
      <c r="U33" s="44">
        <f>$F33*'[1]INTERNAL PARAMETERS-2'!T33*VLOOKUP(U$4,'[1]INTERNAL PARAMETERS-1'!$B$5:$J$44,4, FALSE)</f>
        <v>0.40287908611128798</v>
      </c>
      <c r="V33" s="44">
        <f>$F33*'[1]INTERNAL PARAMETERS-2'!U33*VLOOKUP(V$4,'[1]INTERNAL PARAMETERS-1'!$B$5:$J$44,4, FALSE)</f>
        <v>4.3510468268999327</v>
      </c>
      <c r="W33" s="44">
        <f>$F33*'[1]INTERNAL PARAMETERS-2'!V33*VLOOKUP(W$4,'[1]INTERNAL PARAMETERS-1'!$B$5:$J$44,4, FALSE)</f>
        <v>0</v>
      </c>
      <c r="X33" s="44">
        <f>$F33*'[1]INTERNAL PARAMETERS-2'!W33*VLOOKUP(X$4,'[1]INTERNAL PARAMETERS-1'!$B$5:$J$44,4, FALSE)</f>
        <v>0</v>
      </c>
      <c r="Y33" s="44">
        <f>$F33*'[1]INTERNAL PARAMETERS-2'!X33*VLOOKUP(Y$4,'[1]INTERNAL PARAMETERS-1'!$B$5:$J$44,4, FALSE)</f>
        <v>0</v>
      </c>
      <c r="Z33" s="44">
        <f>$F33*'[1]INTERNAL PARAMETERS-2'!Y33*VLOOKUP(Z$4,'[1]INTERNAL PARAMETERS-1'!$B$5:$J$44,4, FALSE)</f>
        <v>0</v>
      </c>
      <c r="AA33" s="44">
        <f>$F33*'[1]INTERNAL PARAMETERS-2'!Z33*VLOOKUP(AA$4,'[1]INTERNAL PARAMETERS-1'!$B$5:$J$44,4, FALSE)</f>
        <v>0</v>
      </c>
      <c r="AB33" s="44">
        <f>$F33*'[1]INTERNAL PARAMETERS-2'!AA33*VLOOKUP(AB$4,'[1]INTERNAL PARAMETERS-1'!$B$5:$J$44,4, FALSE)</f>
        <v>0</v>
      </c>
      <c r="AC33" s="44">
        <f>$F33*'[1]INTERNAL PARAMETERS-2'!AB33*VLOOKUP(AC$4,'[1]INTERNAL PARAMETERS-1'!$B$5:$J$44,4, FALSE)</f>
        <v>0</v>
      </c>
      <c r="AD33" s="44">
        <f>$F33*'[1]INTERNAL PARAMETERS-2'!AC33*VLOOKUP(AD$4,'[1]INTERNAL PARAMETERS-1'!$B$5:$J$44,4, FALSE)</f>
        <v>0</v>
      </c>
      <c r="AE33" s="44">
        <f>$F33*'[1]INTERNAL PARAMETERS-2'!AD33*VLOOKUP(AE$4,'[1]INTERNAL PARAMETERS-1'!$B$5:$J$44,4, FALSE)</f>
        <v>0</v>
      </c>
      <c r="AF33" s="44">
        <f>$F33*'[1]INTERNAL PARAMETERS-2'!AE33*VLOOKUP(AF$4,'[1]INTERNAL PARAMETERS-1'!$B$5:$J$44,4, FALSE)</f>
        <v>0.40293642320459355</v>
      </c>
      <c r="AG33" s="44">
        <f>$F33*'[1]INTERNAL PARAMETERS-2'!AF33*VLOOKUP(AG$4,'[1]INTERNAL PARAMETERS-1'!$B$5:$J$44,4, FALSE)</f>
        <v>0</v>
      </c>
      <c r="AH33" s="44">
        <f>$F33*'[1]INTERNAL PARAMETERS-2'!AG33*VLOOKUP(AH$4,'[1]INTERNAL PARAMETERS-1'!$B$5:$J$44,4, FALSE)</f>
        <v>0</v>
      </c>
      <c r="AI33" s="44">
        <f>$F33*'[1]INTERNAL PARAMETERS-2'!AH33*VLOOKUP(AI$4,'[1]INTERNAL PARAMETERS-1'!$B$5:$J$44,4, FALSE)</f>
        <v>0</v>
      </c>
      <c r="AJ33" s="44">
        <f>$F33*'[1]INTERNAL PARAMETERS-2'!AI33*VLOOKUP(AJ$4,'[1]INTERNAL PARAMETERS-1'!$B$5:$J$44,4, FALSE)</f>
        <v>0.40293642320459355</v>
      </c>
      <c r="AK33" s="44">
        <f>$F33*'[1]INTERNAL PARAMETERS-2'!AJ33*VLOOKUP(AK$4,'[1]INTERNAL PARAMETERS-1'!$B$5:$J$44,4, FALSE)</f>
        <v>0</v>
      </c>
      <c r="AL33" s="44">
        <f>$F33*'[1]INTERNAL PARAMETERS-2'!AK33*VLOOKUP(AL$4,'[1]INTERNAL PARAMETERS-1'!$B$5:$J$44,4, FALSE)</f>
        <v>0</v>
      </c>
      <c r="AM33" s="44">
        <f>$F33*'[1]INTERNAL PARAMETERS-2'!AL33*VLOOKUP(AM$4,'[1]INTERNAL PARAMETERS-1'!$B$5:$J$44,4, FALSE)</f>
        <v>0</v>
      </c>
      <c r="AN33" s="44">
        <f>$F33*'[1]INTERNAL PARAMETERS-2'!AM33*VLOOKUP(AN$4,'[1]INTERNAL PARAMETERS-1'!$B$5:$J$44,4, FALSE)</f>
        <v>0</v>
      </c>
      <c r="AO33" s="44">
        <f>$F33*'[1]INTERNAL PARAMETERS-2'!AN33*VLOOKUP(AO$4,'[1]INTERNAL PARAMETERS-1'!$B$5:$J$44,4, FALSE)</f>
        <v>0</v>
      </c>
      <c r="AP33" s="44">
        <f>$F33*'[1]INTERNAL PARAMETERS-2'!AO33*VLOOKUP(AP$4,'[1]INTERNAL PARAMETERS-1'!$B$5:$J$44,4, FALSE)</f>
        <v>0</v>
      </c>
      <c r="AQ33" s="44">
        <f>$F33*'[1]INTERNAL PARAMETERS-2'!AP33*VLOOKUP(AQ$4,'[1]INTERNAL PARAMETERS-1'!$B$5:$J$44,4, FALSE)</f>
        <v>0</v>
      </c>
      <c r="AR33" s="44">
        <f>$F33*'[1]INTERNAL PARAMETERS-2'!AQ33*VLOOKUP(AR$4,'[1]INTERNAL PARAMETERS-1'!$B$5:$J$44,4, FALSE)</f>
        <v>0</v>
      </c>
      <c r="AS33" s="44">
        <f>$F33*'[1]INTERNAL PARAMETERS-2'!AR33*VLOOKUP(AS$4,'[1]INTERNAL PARAMETERS-1'!$B$5:$J$44,4, FALSE)</f>
        <v>0</v>
      </c>
      <c r="AT33" s="43">
        <f>$F33*'[1]INTERNAL PARAMETERS-2'!AS33*VLOOKUP(AT$4,'[1]INTERNAL PARAMETERS-1'!$B$5:$J$44,4, FALSE)</f>
        <v>0</v>
      </c>
      <c r="AU33" s="45">
        <f>$F33*'[1]INTERNAL PARAMETERS-2'!F33*(1-VLOOKUP(G$4,'[1]INTERNAL PARAMETERS-1'!$B$5:$J$44,4, FALSE))</f>
        <v>0</v>
      </c>
      <c r="AV33" s="44">
        <f>$F33*'[1]INTERNAL PARAMETERS-2'!G33*(1-VLOOKUP(H$4,'[1]INTERNAL PARAMETERS-1'!$B$5:$J$44,4, FALSE))</f>
        <v>0</v>
      </c>
      <c r="AW33" s="44">
        <f>$F33*'[1]INTERNAL PARAMETERS-2'!H33*(1-VLOOKUP(I$4,'[1]INTERNAL PARAMETERS-1'!$B$5:$J$44,4, FALSE))</f>
        <v>264.44129749711084</v>
      </c>
      <c r="AX33" s="44">
        <f>$F33*'[1]INTERNAL PARAMETERS-2'!I33*(1-VLOOKUP(J$4,'[1]INTERNAL PARAMETERS-1'!$B$5:$J$44,4, FALSE))</f>
        <v>0</v>
      </c>
      <c r="AY33" s="44">
        <f>$F33*'[1]INTERNAL PARAMETERS-2'!J33*(1-VLOOKUP(K$4,'[1]INTERNAL PARAMETERS-1'!$B$5:$J$44,4, FALSE))</f>
        <v>0</v>
      </c>
      <c r="AZ33" s="44">
        <f>$F33*'[1]INTERNAL PARAMETERS-2'!K33*(1-VLOOKUP(L$4,'[1]INTERNAL PARAMETERS-1'!$B$5:$J$44,4, FALSE))</f>
        <v>0</v>
      </c>
      <c r="BA33" s="44">
        <f>$F33*'[1]INTERNAL PARAMETERS-2'!L33*(1-VLOOKUP(M$4,'[1]INTERNAL PARAMETERS-1'!$B$5:$J$44,4, FALSE))</f>
        <v>47.075903744836914</v>
      </c>
      <c r="BB33" s="44">
        <f>$F33*'[1]INTERNAL PARAMETERS-2'!M33*(1-VLOOKUP(N$4,'[1]INTERNAL PARAMETERS-1'!$B$5:$J$44,4, FALSE))</f>
        <v>40.186780312811173</v>
      </c>
      <c r="BC33" s="44">
        <f>$F33*'[1]INTERNAL PARAMETERS-2'!N33*(1-VLOOKUP(O$4,'[1]INTERNAL PARAMETERS-1'!$B$5:$J$44,4, FALSE))</f>
        <v>100.71862478595588</v>
      </c>
      <c r="BD33" s="44">
        <f>$F33*'[1]INTERNAL PARAMETERS-2'!O33*(1-VLOOKUP(P$4,'[1]INTERNAL PARAMETERS-1'!$B$5:$J$44,4, FALSE))</f>
        <v>31.424167357027326</v>
      </c>
      <c r="BE33" s="44">
        <f>$F33*'[1]INTERNAL PARAMETERS-2'!P33*(1-VLOOKUP(Q$4,'[1]INTERNAL PARAMETERS-1'!$B$5:$J$44,4, FALSE))</f>
        <v>53.985166830886236</v>
      </c>
      <c r="BF33" s="44">
        <f>$F33*'[1]INTERNAL PARAMETERS-2'!Q33*(1-VLOOKUP(R$4,'[1]INTERNAL PARAMETERS-1'!$B$5:$J$44,4, FALSE))</f>
        <v>0</v>
      </c>
      <c r="BG33" s="44">
        <f>$F33*'[1]INTERNAL PARAMETERS-2'!R33*(1-VLOOKUP(S$4,'[1]INTERNAL PARAMETERS-1'!$B$5:$J$44,4, FALSE))</f>
        <v>96.473737587311135</v>
      </c>
      <c r="BH33" s="44">
        <f>$F33*'[1]INTERNAL PARAMETERS-2'!S33*(1-VLOOKUP(T$4,'[1]INTERNAL PARAMETERS-1'!$B$5:$J$44,4, FALSE))</f>
        <v>2.9007552216932613</v>
      </c>
      <c r="BI33" s="44">
        <f>$F33*'[1]INTERNAL PARAMETERS-2'!T33*(1-VLOOKUP(U$4,'[1]INTERNAL PARAMETERS-1'!$B$5:$J$44,4, FALSE))</f>
        <v>1.6115163444451519</v>
      </c>
      <c r="BJ33" s="44">
        <f>$F33*'[1]INTERNAL PARAMETERS-2'!U33*(1-VLOOKUP(V$4,'[1]INTERNAL PARAMETERS-1'!$B$5:$J$44,4, FALSE))</f>
        <v>24.65593201909962</v>
      </c>
      <c r="BK33" s="44">
        <f>$F33*'[1]INTERNAL PARAMETERS-2'!V33*(1-VLOOKUP(W$4,'[1]INTERNAL PARAMETERS-1'!$B$5:$J$44,4, FALSE))</f>
        <v>33.841499210788356</v>
      </c>
      <c r="BL33" s="44">
        <f>$F33*'[1]INTERNAL PARAMETERS-2'!W33*(1-VLOOKUP(X$4,'[1]INTERNAL PARAMETERS-1'!$B$5:$J$44,4, FALSE))</f>
        <v>68.891521005723973</v>
      </c>
      <c r="BM33" s="44">
        <f>$F33*'[1]INTERNAL PARAMETERS-2'!X33*(1-VLOOKUP(Y$4,'[1]INTERNAL PARAMETERS-1'!$B$5:$J$44,4, FALSE))</f>
        <v>47.53918745874558</v>
      </c>
      <c r="BN33" s="44">
        <f>$F33*'[1]INTERNAL PARAMETERS-2'!Y33*(1-VLOOKUP(Z$4,'[1]INTERNAL PARAMETERS-1'!$B$5:$J$44,4, FALSE))</f>
        <v>73.323104947308181</v>
      </c>
      <c r="BO33" s="44">
        <f>$F33*'[1]INTERNAL PARAMETERS-2'!Z33*(1-VLOOKUP(AA$4,'[1]INTERNAL PARAMETERS-1'!$B$5:$J$44,4, FALSE))</f>
        <v>85.006541107442231</v>
      </c>
      <c r="BP33" s="44">
        <f>$F33*'[1]INTERNAL PARAMETERS-2'!AA33*(1-VLOOKUP(AB$4,'[1]INTERNAL PARAMETERS-1'!$B$5:$J$44,4, FALSE))</f>
        <v>29.812708349675479</v>
      </c>
      <c r="BQ33" s="44">
        <f>$F33*'[1]INTERNAL PARAMETERS-2'!AB33*(1-VLOOKUP(AC$4,'[1]INTERNAL PARAMETERS-1'!$B$5:$J$44,4, FALSE))</f>
        <v>261.06266627126274</v>
      </c>
      <c r="BR33" s="44">
        <f>$F33*'[1]INTERNAL PARAMETERS-2'!AC33*(1-VLOOKUP(AD$4,'[1]INTERNAL PARAMETERS-1'!$B$5:$J$44,4, FALSE))</f>
        <v>17.323542685865508</v>
      </c>
      <c r="BS33" s="44">
        <f>$F33*'[1]INTERNAL PARAMETERS-2'!AD33*(1-VLOOKUP(AE$4,'[1]INTERNAL PARAMETERS-1'!$B$5:$J$44,4, FALSE))</f>
        <v>3.6258544379082864</v>
      </c>
      <c r="BT33" s="44">
        <f>$F33*'[1]INTERNAL PARAMETERS-2'!AE33*(1-VLOOKUP(AF$4,'[1]INTERNAL PARAMETERS-1'!$B$5:$J$44,4, FALSE))</f>
        <v>0</v>
      </c>
      <c r="BU33" s="44">
        <f>$F33*'[1]INTERNAL PARAMETERS-2'!AF33*(1-VLOOKUP(AG$4,'[1]INTERNAL PARAMETERS-1'!$B$5:$J$44,4, FALSE))</f>
        <v>0</v>
      </c>
      <c r="BV33" s="44">
        <f>$F33*'[1]INTERNAL PARAMETERS-2'!AG33*(1-VLOOKUP(AH$4,'[1]INTERNAL PARAMETERS-1'!$B$5:$J$44,4, FALSE))</f>
        <v>0</v>
      </c>
      <c r="BW33" s="44">
        <f>$F33*'[1]INTERNAL PARAMETERS-2'!AH33*(1-VLOOKUP(AI$4,'[1]INTERNAL PARAMETERS-1'!$B$5:$J$44,4, FALSE))</f>
        <v>0</v>
      </c>
      <c r="BX33" s="44">
        <f>$F33*'[1]INTERNAL PARAMETERS-2'!AI33*(1-VLOOKUP(AJ$4,'[1]INTERNAL PARAMETERS-1'!$B$5:$J$44,4, FALSE))</f>
        <v>0</v>
      </c>
      <c r="BY33" s="44">
        <f>$F33*'[1]INTERNAL PARAMETERS-2'!AJ33*(1-VLOOKUP(AK$4,'[1]INTERNAL PARAMETERS-1'!$B$5:$J$44,4, FALSE))</f>
        <v>0</v>
      </c>
      <c r="BZ33" s="44">
        <f>$F33*'[1]INTERNAL PARAMETERS-2'!AK33*(1-VLOOKUP(AL$4,'[1]INTERNAL PARAMETERS-1'!$B$5:$J$44,4, FALSE))</f>
        <v>2.8201249342323629</v>
      </c>
      <c r="CA33" s="44">
        <f>$F33*'[1]INTERNAL PARAMETERS-2'!AL33*(1-VLOOKUP(AM$4,'[1]INTERNAL PARAMETERS-1'!$B$5:$J$44,4, FALSE))</f>
        <v>9.6690407295776062</v>
      </c>
      <c r="CB33" s="44">
        <f>$F33*'[1]INTERNAL PARAMETERS-2'!AM33*(1-VLOOKUP(AN$4,'[1]INTERNAL PARAMETERS-1'!$B$5:$J$44,4, FALSE))</f>
        <v>7.6546452990211673</v>
      </c>
      <c r="CC33" s="44">
        <f>$F33*'[1]INTERNAL PARAMETERS-2'!AN33*(1-VLOOKUP(AO$4,'[1]INTERNAL PARAMETERS-1'!$B$5:$J$44,4, FALSE))</f>
        <v>23.36672897753483</v>
      </c>
      <c r="CD33" s="44">
        <f>$F33*'[1]INTERNAL PARAMETERS-2'!AO33*(1-VLOOKUP(AP$4,'[1]INTERNAL PARAMETERS-1'!$B$5:$J$44,4, FALSE))</f>
        <v>54.790896334562156</v>
      </c>
      <c r="CE33" s="44">
        <f>$F33*'[1]INTERNAL PARAMETERS-2'!AP33*(1-VLOOKUP(AQ$4,'[1]INTERNAL PARAMETERS-1'!$B$5:$J$44,4, FALSE))</f>
        <v>9.6690407295776062</v>
      </c>
      <c r="CF33" s="44">
        <f>$F33*'[1]INTERNAL PARAMETERS-2'!AQ33*(1-VLOOKUP(AR$4,'[1]INTERNAL PARAMETERS-1'!$B$5:$J$44,4, FALSE))</f>
        <v>1.6114590073518462</v>
      </c>
      <c r="CG33" s="44">
        <f>$F33*'[1]INTERNAL PARAMETERS-2'!AR33*(1-VLOOKUP(AS$4,'[1]INTERNAL PARAMETERS-1'!$B$5:$J$44,4, FALSE))</f>
        <v>0</v>
      </c>
      <c r="CH33" s="43">
        <f>$F33*'[1]INTERNAL PARAMETERS-2'!AS33*(1-VLOOKUP(AT$4,'[1]INTERNAL PARAMETERS-1'!$B$5:$J$44,4, FALSE))</f>
        <v>0</v>
      </c>
      <c r="CI33" s="42">
        <f t="shared" si="0"/>
        <v>1433.4276193236501</v>
      </c>
    </row>
    <row r="34" spans="3:87" x14ac:dyDescent="0.5">
      <c r="C34" s="27" t="s">
        <v>5</v>
      </c>
      <c r="D34" s="26" t="s">
        <v>63</v>
      </c>
      <c r="E34" s="26" t="s">
        <v>69</v>
      </c>
      <c r="F34" s="124">
        <f>OVERALL2021!AI34</f>
        <v>1585.4514068076915</v>
      </c>
      <c r="G34" s="45">
        <f>$F34*'[1]INTERNAL PARAMETERS-2'!F34*VLOOKUP(G$4,'[1]INTERNAL PARAMETERS-1'!$B$5:$J$44,4, FALSE)</f>
        <v>5.1384480094637279</v>
      </c>
      <c r="H34" s="44">
        <f>$F34*'[1]INTERNAL PARAMETERS-2'!G34*VLOOKUP(H$4,'[1]INTERNAL PARAMETERS-1'!$B$5:$J$44,4, FALSE)</f>
        <v>9.3427480500363647</v>
      </c>
      <c r="I34" s="44">
        <f>$F34*'[1]INTERNAL PARAMETERS-2'!H34*VLOOKUP(I$4,'[1]INTERNAL PARAMETERS-1'!$B$5:$J$44,4, FALSE)</f>
        <v>13.141679874916409</v>
      </c>
      <c r="J34" s="44">
        <f>$F34*'[1]INTERNAL PARAMETERS-2'!I34*VLOOKUP(J$4,'[1]INTERNAL PARAMETERS-1'!$B$5:$J$44,4, FALSE)</f>
        <v>0</v>
      </c>
      <c r="K34" s="44">
        <f>$F34*'[1]INTERNAL PARAMETERS-2'!J34*VLOOKUP(K$4,'[1]INTERNAL PARAMETERS-1'!$B$5:$J$44,4, FALSE)</f>
        <v>0</v>
      </c>
      <c r="L34" s="44">
        <f>$F34*'[1]INTERNAL PARAMETERS-2'!K34*VLOOKUP(L$4,'[1]INTERNAL PARAMETERS-1'!$B$5:$J$44,4, FALSE)</f>
        <v>0</v>
      </c>
      <c r="M34" s="44">
        <f>$F34*'[1]INTERNAL PARAMETERS-2'!L34*VLOOKUP(M$4,'[1]INTERNAL PARAMETERS-1'!$B$5:$J$44,4, FALSE)</f>
        <v>3.8772055608341418</v>
      </c>
      <c r="N34" s="44">
        <f>$F34*'[1]INTERNAL PARAMETERS-2'!M34*VLOOKUP(N$4,'[1]INTERNAL PARAMETERS-1'!$B$5:$J$44,4, FALSE)</f>
        <v>2.0553871310425254</v>
      </c>
      <c r="O34" s="44">
        <f>$F34*'[1]INTERNAL PARAMETERS-2'!N34*VLOOKUP(O$4,'[1]INTERNAL PARAMETERS-1'!$B$5:$J$44,4, FALSE)</f>
        <v>0</v>
      </c>
      <c r="P34" s="44">
        <f>$F34*'[1]INTERNAL PARAMETERS-2'!O34*VLOOKUP(P$4,'[1]INTERNAL PARAMETERS-1'!$B$5:$J$44,4, FALSE)</f>
        <v>0</v>
      </c>
      <c r="Q34" s="44">
        <f>$F34*'[1]INTERNAL PARAMETERS-2'!P34*VLOOKUP(Q$4,'[1]INTERNAL PARAMETERS-1'!$B$5:$J$44,4, FALSE)</f>
        <v>0</v>
      </c>
      <c r="R34" s="44">
        <f>$F34*'[1]INTERNAL PARAMETERS-2'!Q34*VLOOKUP(R$4,'[1]INTERNAL PARAMETERS-1'!$B$5:$J$44,4, FALSE)</f>
        <v>1.8686130280635451</v>
      </c>
      <c r="S34" s="44">
        <f>$F34*'[1]INTERNAL PARAMETERS-2'!R34*VLOOKUP(S$4,'[1]INTERNAL PARAMETERS-1'!$B$5:$J$44,4, FALSE)</f>
        <v>4.6093987295260694</v>
      </c>
      <c r="T34" s="44">
        <f>$F34*'[1]INTERNAL PARAMETERS-2'!S34*VLOOKUP(T$4,'[1]INTERNAL PARAMETERS-1'!$B$5:$J$44,4, FALSE)</f>
        <v>0.37370675109864093</v>
      </c>
      <c r="U34" s="44">
        <f>$F34*'[1]INTERNAL PARAMETERS-2'!T34*VLOOKUP(U$4,'[1]INTERNAL PARAMETERS-1'!$B$5:$J$44,4, FALSE)</f>
        <v>0.46713740250181823</v>
      </c>
      <c r="V34" s="44">
        <f>$F34*'[1]INTERNAL PARAMETERS-2'!U34*VLOOKUP(V$4,'[1]INTERNAL PARAMETERS-1'!$B$5:$J$44,4, FALSE)</f>
        <v>5.8158083412512127</v>
      </c>
      <c r="W34" s="44">
        <f>$F34*'[1]INTERNAL PARAMETERS-2'!V34*VLOOKUP(W$4,'[1]INTERNAL PARAMETERS-1'!$B$5:$J$44,4, FALSE)</f>
        <v>0</v>
      </c>
      <c r="X34" s="44">
        <f>$F34*'[1]INTERNAL PARAMETERS-2'!W34*VLOOKUP(X$4,'[1]INTERNAL PARAMETERS-1'!$B$5:$J$44,4, FALSE)</f>
        <v>0</v>
      </c>
      <c r="Y34" s="44">
        <f>$F34*'[1]INTERNAL PARAMETERS-2'!X34*VLOOKUP(Y$4,'[1]INTERNAL PARAMETERS-1'!$B$5:$J$44,4, FALSE)</f>
        <v>0</v>
      </c>
      <c r="Z34" s="44">
        <f>$F34*'[1]INTERNAL PARAMETERS-2'!Y34*VLOOKUP(Z$4,'[1]INTERNAL PARAMETERS-1'!$B$5:$J$44,4, FALSE)</f>
        <v>0</v>
      </c>
      <c r="AA34" s="44">
        <f>$F34*'[1]INTERNAL PARAMETERS-2'!Z34*VLOOKUP(AA$4,'[1]INTERNAL PARAMETERS-1'!$B$5:$J$44,4, FALSE)</f>
        <v>0</v>
      </c>
      <c r="AB34" s="44">
        <f>$F34*'[1]INTERNAL PARAMETERS-2'!AA34*VLOOKUP(AB$4,'[1]INTERNAL PARAMETERS-1'!$B$5:$J$44,4, FALSE)</f>
        <v>0</v>
      </c>
      <c r="AC34" s="44">
        <f>$F34*'[1]INTERNAL PARAMETERS-2'!AB34*VLOOKUP(AC$4,'[1]INTERNAL PARAMETERS-1'!$B$5:$J$44,4, FALSE)</f>
        <v>0</v>
      </c>
      <c r="AD34" s="44">
        <f>$F34*'[1]INTERNAL PARAMETERS-2'!AC34*VLOOKUP(AD$4,'[1]INTERNAL PARAMETERS-1'!$B$5:$J$44,4, FALSE)</f>
        <v>0</v>
      </c>
      <c r="AE34" s="44">
        <f>$F34*'[1]INTERNAL PARAMETERS-2'!AD34*VLOOKUP(AE$4,'[1]INTERNAL PARAMETERS-1'!$B$5:$J$44,4, FALSE)</f>
        <v>0</v>
      </c>
      <c r="AF34" s="44">
        <f>$F34*'[1]INTERNAL PARAMETERS-2'!AE34*VLOOKUP(AF$4,'[1]INTERNAL PARAMETERS-1'!$B$5:$J$44,4, FALSE)</f>
        <v>0.46707398444554593</v>
      </c>
      <c r="AG34" s="44">
        <f>$F34*'[1]INTERNAL PARAMETERS-2'!AF34*VLOOKUP(AG$4,'[1]INTERNAL PARAMETERS-1'!$B$5:$J$44,4, FALSE)</f>
        <v>0</v>
      </c>
      <c r="AH34" s="44">
        <f>$F34*'[1]INTERNAL PARAMETERS-2'!AG34*VLOOKUP(AH$4,'[1]INTERNAL PARAMETERS-1'!$B$5:$J$44,4, FALSE)</f>
        <v>0.46707398444554593</v>
      </c>
      <c r="AI34" s="44">
        <f>$F34*'[1]INTERNAL PARAMETERS-2'!AH34*VLOOKUP(AI$4,'[1]INTERNAL PARAMETERS-1'!$B$5:$J$44,4, FALSE)</f>
        <v>0.93430651403177256</v>
      </c>
      <c r="AJ34" s="44">
        <f>$F34*'[1]INTERNAL PARAMETERS-2'!AI34*VLOOKUP(AJ$4,'[1]INTERNAL PARAMETERS-1'!$B$5:$J$44,4, FALSE)</f>
        <v>0.93430651403177256</v>
      </c>
      <c r="AK34" s="44">
        <f>$F34*'[1]INTERNAL PARAMETERS-2'!AJ34*VLOOKUP(AK$4,'[1]INTERNAL PARAMETERS-1'!$B$5:$J$44,4, FALSE)</f>
        <v>0</v>
      </c>
      <c r="AL34" s="44">
        <f>$F34*'[1]INTERNAL PARAMETERS-2'!AK34*VLOOKUP(AL$4,'[1]INTERNAL PARAMETERS-1'!$B$5:$J$44,4, FALSE)</f>
        <v>0</v>
      </c>
      <c r="AM34" s="44">
        <f>$F34*'[1]INTERNAL PARAMETERS-2'!AL34*VLOOKUP(AM$4,'[1]INTERNAL PARAMETERS-1'!$B$5:$J$44,4, FALSE)</f>
        <v>0</v>
      </c>
      <c r="AN34" s="44">
        <f>$F34*'[1]INTERNAL PARAMETERS-2'!AM34*VLOOKUP(AN$4,'[1]INTERNAL PARAMETERS-1'!$B$5:$J$44,4, FALSE)</f>
        <v>0</v>
      </c>
      <c r="AO34" s="44">
        <f>$F34*'[1]INTERNAL PARAMETERS-2'!AN34*VLOOKUP(AO$4,'[1]INTERNAL PARAMETERS-1'!$B$5:$J$44,4, FALSE)</f>
        <v>0</v>
      </c>
      <c r="AP34" s="44">
        <f>$F34*'[1]INTERNAL PARAMETERS-2'!AO34*VLOOKUP(AP$4,'[1]INTERNAL PARAMETERS-1'!$B$5:$J$44,4, FALSE)</f>
        <v>0</v>
      </c>
      <c r="AQ34" s="44">
        <f>$F34*'[1]INTERNAL PARAMETERS-2'!AP34*VLOOKUP(AQ$4,'[1]INTERNAL PARAMETERS-1'!$B$5:$J$44,4, FALSE)</f>
        <v>0</v>
      </c>
      <c r="AR34" s="44">
        <f>$F34*'[1]INTERNAL PARAMETERS-2'!AQ34*VLOOKUP(AR$4,'[1]INTERNAL PARAMETERS-1'!$B$5:$J$44,4, FALSE)</f>
        <v>0</v>
      </c>
      <c r="AS34" s="44">
        <f>$F34*'[1]INTERNAL PARAMETERS-2'!AR34*VLOOKUP(AS$4,'[1]INTERNAL PARAMETERS-1'!$B$5:$J$44,4, FALSE)</f>
        <v>0</v>
      </c>
      <c r="AT34" s="43">
        <f>$F34*'[1]INTERNAL PARAMETERS-2'!AS34*VLOOKUP(AT$4,'[1]INTERNAL PARAMETERS-1'!$B$5:$J$44,4, FALSE)</f>
        <v>0</v>
      </c>
      <c r="AU34" s="45">
        <f>$F34*'[1]INTERNAL PARAMETERS-2'!F34*(1-VLOOKUP(G$4,'[1]INTERNAL PARAMETERS-1'!$B$5:$J$44,4, FALSE))</f>
        <v>0</v>
      </c>
      <c r="AV34" s="44">
        <f>$F34*'[1]INTERNAL PARAMETERS-2'!G34*(1-VLOOKUP(H$4,'[1]INTERNAL PARAMETERS-1'!$B$5:$J$44,4, FALSE))</f>
        <v>0</v>
      </c>
      <c r="AW34" s="44">
        <f>$F34*'[1]INTERNAL PARAMETERS-2'!H34*(1-VLOOKUP(I$4,'[1]INTERNAL PARAMETERS-1'!$B$5:$J$44,4, FALSE))</f>
        <v>249.69191762341174</v>
      </c>
      <c r="AX34" s="44">
        <f>$F34*'[1]INTERNAL PARAMETERS-2'!I34*(1-VLOOKUP(J$4,'[1]INTERNAL PARAMETERS-1'!$B$5:$J$44,4, FALSE))</f>
        <v>0</v>
      </c>
      <c r="AY34" s="44">
        <f>$F34*'[1]INTERNAL PARAMETERS-2'!J34*(1-VLOOKUP(K$4,'[1]INTERNAL PARAMETERS-1'!$B$5:$J$44,4, FALSE))</f>
        <v>0</v>
      </c>
      <c r="AZ34" s="44">
        <f>$F34*'[1]INTERNAL PARAMETERS-2'!K34*(1-VLOOKUP(L$4,'[1]INTERNAL PARAMETERS-1'!$B$5:$J$44,4, FALSE))</f>
        <v>0</v>
      </c>
      <c r="BA34" s="44">
        <f>$F34*'[1]INTERNAL PARAMETERS-2'!L34*(1-VLOOKUP(M$4,'[1]INTERNAL PARAMETERS-1'!$B$5:$J$44,4, FALSE))</f>
        <v>73.666905655848694</v>
      </c>
      <c r="BB34" s="44">
        <f>$F34*'[1]INTERNAL PARAMETERS-2'!M34*(1-VLOOKUP(N$4,'[1]INTERNAL PARAMETERS-1'!$B$5:$J$44,4, FALSE))</f>
        <v>39.052355489807972</v>
      </c>
      <c r="BC34" s="44">
        <f>$F34*'[1]INTERNAL PARAMETERS-2'!N34*(1-VLOOKUP(O$4,'[1]INTERNAL PARAMETERS-1'!$B$5:$J$44,4, FALSE))</f>
        <v>102.7694358246966</v>
      </c>
      <c r="BD34" s="44">
        <f>$F34*'[1]INTERNAL PARAMETERS-2'!O34*(1-VLOOKUP(P$4,'[1]INTERNAL PARAMETERS-1'!$B$5:$J$44,4, FALSE))</f>
        <v>36.903601125418547</v>
      </c>
      <c r="BE34" s="44">
        <f>$F34*'[1]INTERNAL PARAMETERS-2'!P34*(1-VLOOKUP(Q$4,'[1]INTERNAL PARAMETERS-1'!$B$5:$J$44,4, FALSE))</f>
        <v>64.464454200800731</v>
      </c>
      <c r="BF34" s="44">
        <f>$F34*'[1]INTERNAL PARAMETERS-2'!Q34*(1-VLOOKUP(R$4,'[1]INTERNAL PARAMETERS-1'!$B$5:$J$44,4, FALSE))</f>
        <v>0</v>
      </c>
      <c r="BG34" s="44">
        <f>$F34*'[1]INTERNAL PARAMETERS-2'!R34*(1-VLOOKUP(S$4,'[1]INTERNAL PARAMETERS-1'!$B$5:$J$44,4, FALSE))</f>
        <v>87.578575860995315</v>
      </c>
      <c r="BH34" s="44">
        <f>$F34*'[1]INTERNAL PARAMETERS-2'!S34*(1-VLOOKUP(T$4,'[1]INTERNAL PARAMETERS-1'!$B$5:$J$44,4, FALSE))</f>
        <v>3.3633607598877684</v>
      </c>
      <c r="BI34" s="44">
        <f>$F34*'[1]INTERNAL PARAMETERS-2'!T34*(1-VLOOKUP(U$4,'[1]INTERNAL PARAMETERS-1'!$B$5:$J$44,4, FALSE))</f>
        <v>1.8685496100072729</v>
      </c>
      <c r="BJ34" s="44">
        <f>$F34*'[1]INTERNAL PARAMETERS-2'!U34*(1-VLOOKUP(V$4,'[1]INTERNAL PARAMETERS-1'!$B$5:$J$44,4, FALSE))</f>
        <v>32.956247267090205</v>
      </c>
      <c r="BK34" s="44">
        <f>$F34*'[1]INTERNAL PARAMETERS-2'!V34*(1-VLOOKUP(W$4,'[1]INTERNAL PARAMETERS-1'!$B$5:$J$44,4, FALSE))</f>
        <v>29.896540087891275</v>
      </c>
      <c r="BL34" s="44">
        <f>$F34*'[1]INTERNAL PARAMETERS-2'!W34*(1-VLOOKUP(X$4,'[1]INTERNAL PARAMETERS-1'!$B$5:$J$44,4, FALSE))</f>
        <v>81.281178727669229</v>
      </c>
      <c r="BM34" s="44">
        <f>$F34*'[1]INTERNAL PARAMETERS-2'!X34*(1-VLOOKUP(Y$4,'[1]INTERNAL PARAMETERS-1'!$B$5:$J$44,4, FALSE))</f>
        <v>63.997221671214504</v>
      </c>
      <c r="BN34" s="44">
        <f>$F34*'[1]INTERNAL PARAMETERS-2'!Y34*(1-VLOOKUP(Z$4,'[1]INTERNAL PARAMETERS-1'!$B$5:$J$44,4, FALSE))</f>
        <v>97.630987815232871</v>
      </c>
      <c r="BO34" s="44">
        <f>$F34*'[1]INTERNAL PARAMETERS-2'!Z34*(1-VLOOKUP(AA$4,'[1]INTERNAL PARAMETERS-1'!$B$5:$J$44,4, FALSE))</f>
        <v>130.33028890007878</v>
      </c>
      <c r="BP34" s="44">
        <f>$F34*'[1]INTERNAL PARAMETERS-2'!AA34*(1-VLOOKUP(AB$4,'[1]INTERNAL PARAMETERS-1'!$B$5:$J$44,4, FALSE))</f>
        <v>35.034988097355004</v>
      </c>
      <c r="BQ34" s="44">
        <f>$F34*'[1]INTERNAL PARAMETERS-2'!AB34*(1-VLOOKUP(AC$4,'[1]INTERNAL PARAMETERS-1'!$B$5:$J$44,4, FALSE))</f>
        <v>291.02419187249438</v>
      </c>
      <c r="BR34" s="44">
        <f>$F34*'[1]INTERNAL PARAMETERS-2'!AC34*(1-VLOOKUP(AD$4,'[1]INTERNAL PARAMETERS-1'!$B$5:$J$44,4, FALSE))</f>
        <v>10.744128548513682</v>
      </c>
      <c r="BS34" s="44">
        <f>$F34*'[1]INTERNAL PARAMETERS-2'!AD34*(1-VLOOKUP(AE$4,'[1]INTERNAL PARAMETERS-1'!$B$5:$J$44,4, FALSE))</f>
        <v>8.4084415360045917</v>
      </c>
      <c r="BT34" s="44">
        <f>$F34*'[1]INTERNAL PARAMETERS-2'!AE34*(1-VLOOKUP(AF$4,'[1]INTERNAL PARAMETERS-1'!$B$5:$J$44,4, FALSE))</f>
        <v>0</v>
      </c>
      <c r="BU34" s="44">
        <f>$F34*'[1]INTERNAL PARAMETERS-2'!AF34*(1-VLOOKUP(AG$4,'[1]INTERNAL PARAMETERS-1'!$B$5:$J$44,4, FALSE))</f>
        <v>0</v>
      </c>
      <c r="BV34" s="44">
        <f>$F34*'[1]INTERNAL PARAMETERS-2'!AG34*(1-VLOOKUP(AH$4,'[1]INTERNAL PARAMETERS-1'!$B$5:$J$44,4, FALSE))</f>
        <v>0</v>
      </c>
      <c r="BW34" s="44">
        <f>$F34*'[1]INTERNAL PARAMETERS-2'!AH34*(1-VLOOKUP(AI$4,'[1]INTERNAL PARAMETERS-1'!$B$5:$J$44,4, FALSE))</f>
        <v>0</v>
      </c>
      <c r="BX34" s="44">
        <f>$F34*'[1]INTERNAL PARAMETERS-2'!AI34*(1-VLOOKUP(AJ$4,'[1]INTERNAL PARAMETERS-1'!$B$5:$J$44,4, FALSE))</f>
        <v>0</v>
      </c>
      <c r="BY34" s="44">
        <f>$F34*'[1]INTERNAL PARAMETERS-2'!AJ34*(1-VLOOKUP(AK$4,'[1]INTERNAL PARAMETERS-1'!$B$5:$J$44,4, FALSE))</f>
        <v>0</v>
      </c>
      <c r="BZ34" s="44">
        <f>$F34*'[1]INTERNAL PARAMETERS-2'!AK34*(1-VLOOKUP(AL$4,'[1]INTERNAL PARAMETERS-1'!$B$5:$J$44,4, FALSE))</f>
        <v>3.7370675109864093</v>
      </c>
      <c r="CA34" s="44">
        <f>$F34*'[1]INTERNAL PARAMETERS-2'!AL34*(1-VLOOKUP(AM$4,'[1]INTERNAL PARAMETERS-1'!$B$5:$J$44,4, FALSE))</f>
        <v>10.276896018927456</v>
      </c>
      <c r="CB34" s="44">
        <f>$F34*'[1]INTERNAL PARAMETERS-2'!AM34*(1-VLOOKUP(AN$4,'[1]INTERNAL PARAMETERS-1'!$B$5:$J$44,4, FALSE))</f>
        <v>6.5398285079410465</v>
      </c>
      <c r="CC34" s="44">
        <f>$F34*'[1]INTERNAL PARAMETERS-2'!AN34*(1-VLOOKUP(AO$4,'[1]INTERNAL PARAMETERS-1'!$B$5:$J$44,4, FALSE))</f>
        <v>28.495159589413959</v>
      </c>
      <c r="CD34" s="44">
        <f>$F34*'[1]INTERNAL PARAMETERS-2'!AO34*(1-VLOOKUP(AP$4,'[1]INTERNAL PARAMETERS-1'!$B$5:$J$44,4, FALSE))</f>
        <v>37.837749094309643</v>
      </c>
      <c r="CE34" s="44">
        <f>$F34*'[1]INTERNAL PARAMETERS-2'!AP34*(1-VLOOKUP(AQ$4,'[1]INTERNAL PARAMETERS-1'!$B$5:$J$44,4, FALSE))</f>
        <v>7.0070610375272731</v>
      </c>
      <c r="CF34" s="44">
        <f>$F34*'[1]INTERNAL PARAMETERS-2'!AQ34*(1-VLOOKUP(AR$4,'[1]INTERNAL PARAMETERS-1'!$B$5:$J$44,4, FALSE))</f>
        <v>0.93430651403177256</v>
      </c>
      <c r="CG34" s="44">
        <f>$F34*'[1]INTERNAL PARAMETERS-2'!AR34*(1-VLOOKUP(AS$4,'[1]INTERNAL PARAMETERS-1'!$B$5:$J$44,4, FALSE))</f>
        <v>0.46707398444554593</v>
      </c>
      <c r="CH34" s="43">
        <f>$F34*'[1]INTERNAL PARAMETERS-2'!AS34*(1-VLOOKUP(AT$4,'[1]INTERNAL PARAMETERS-1'!$B$5:$J$44,4, FALSE))</f>
        <v>0</v>
      </c>
      <c r="CI34" s="42">
        <f t="shared" si="0"/>
        <v>1585.4514068076912</v>
      </c>
    </row>
    <row r="35" spans="3:87" x14ac:dyDescent="0.5">
      <c r="C35" s="27" t="s">
        <v>5</v>
      </c>
      <c r="D35" s="26" t="s">
        <v>63</v>
      </c>
      <c r="E35" s="26" t="s">
        <v>68</v>
      </c>
      <c r="F35" s="124">
        <f>OVERALL2021!AI35</f>
        <v>1562.5455186958982</v>
      </c>
      <c r="G35" s="45">
        <f>$F35*'[1]INTERNAL PARAMETERS-2'!F35*VLOOKUP(G$4,'[1]INTERNAL PARAMETERS-1'!$B$5:$J$44,4, FALSE)</f>
        <v>6.2942458584108172</v>
      </c>
      <c r="H35" s="44">
        <f>$F35*'[1]INTERNAL PARAMETERS-2'!G35*VLOOKUP(H$4,'[1]INTERNAL PARAMETERS-1'!$B$5:$J$44,4, FALSE)</f>
        <v>2.0980298679529827</v>
      </c>
      <c r="I35" s="44">
        <f>$F35*'[1]INTERNAL PARAMETERS-2'!H35*VLOOKUP(I$4,'[1]INTERNAL PARAMETERS-1'!$B$5:$J$44,4, FALSE)</f>
        <v>14.523462147171106</v>
      </c>
      <c r="J35" s="44">
        <f>$F35*'[1]INTERNAL PARAMETERS-2'!I35*VLOOKUP(J$4,'[1]INTERNAL PARAMETERS-1'!$B$5:$J$44,4, FALSE)</f>
        <v>0</v>
      </c>
      <c r="K35" s="44">
        <f>$F35*'[1]INTERNAL PARAMETERS-2'!J35*VLOOKUP(K$4,'[1]INTERNAL PARAMETERS-1'!$B$5:$J$44,4, FALSE)</f>
        <v>0</v>
      </c>
      <c r="L35" s="44">
        <f>$F35*'[1]INTERNAL PARAMETERS-2'!K35*VLOOKUP(L$4,'[1]INTERNAL PARAMETERS-1'!$B$5:$J$44,4, FALSE)</f>
        <v>0</v>
      </c>
      <c r="M35" s="44">
        <f>$F35*'[1]INTERNAL PARAMETERS-2'!L35*VLOOKUP(M$4,'[1]INTERNAL PARAMETERS-1'!$B$5:$J$44,4, FALSE)</f>
        <v>5.1665255066576137</v>
      </c>
      <c r="N35" s="44">
        <f>$F35*'[1]INTERNAL PARAMETERS-2'!M35*VLOOKUP(N$4,'[1]INTERNAL PARAMETERS-1'!$B$5:$J$44,4, FALSE)</f>
        <v>1.9931752509208942</v>
      </c>
      <c r="O35" s="44">
        <f>$F35*'[1]INTERNAL PARAMETERS-2'!N35*VLOOKUP(O$4,'[1]INTERNAL PARAMETERS-1'!$B$5:$J$44,4, FALSE)</f>
        <v>0</v>
      </c>
      <c r="P35" s="44">
        <f>$F35*'[1]INTERNAL PARAMETERS-2'!O35*VLOOKUP(P$4,'[1]INTERNAL PARAMETERS-1'!$B$5:$J$44,4, FALSE)</f>
        <v>0</v>
      </c>
      <c r="Q35" s="44">
        <f>$F35*'[1]INTERNAL PARAMETERS-2'!P35*VLOOKUP(Q$4,'[1]INTERNAL PARAMETERS-1'!$B$5:$J$44,4, FALSE)</f>
        <v>0</v>
      </c>
      <c r="R35" s="44">
        <f>$F35*'[1]INTERNAL PARAMETERS-2'!Q35*VLOOKUP(R$4,'[1]INTERNAL PARAMETERS-1'!$B$5:$J$44,4, FALSE)</f>
        <v>0.52454653062621293</v>
      </c>
      <c r="S35" s="44">
        <f>$F35*'[1]INTERNAL PARAMETERS-2'!R35*VLOOKUP(S$4,'[1]INTERNAL PARAMETERS-1'!$B$5:$J$44,4, FALSE)</f>
        <v>3.7560703560239812</v>
      </c>
      <c r="T35" s="44">
        <f>$F35*'[1]INTERNAL PARAMETERS-2'!S35*VLOOKUP(T$4,'[1]INTERNAL PARAMETERS-1'!$B$5:$J$44,4, FALSE)</f>
        <v>0.15734833373267698</v>
      </c>
      <c r="U35" s="44">
        <f>$F35*'[1]INTERNAL PARAMETERS-2'!T35*VLOOKUP(U$4,'[1]INTERNAL PARAMETERS-1'!$B$5:$J$44,4, FALSE)</f>
        <v>0.10490930612524259</v>
      </c>
      <c r="V35" s="44">
        <f>$F35*'[1]INTERNAL PARAMETERS-2'!U35*VLOOKUP(V$4,'[1]INTERNAL PARAMETERS-1'!$B$5:$J$44,4, FALSE)</f>
        <v>4.3272979340212334</v>
      </c>
      <c r="W35" s="44">
        <f>$F35*'[1]INTERNAL PARAMETERS-2'!V35*VLOOKUP(W$4,'[1]INTERNAL PARAMETERS-1'!$B$5:$J$44,4, FALSE)</f>
        <v>0</v>
      </c>
      <c r="X35" s="44">
        <f>$F35*'[1]INTERNAL PARAMETERS-2'!W35*VLOOKUP(X$4,'[1]INTERNAL PARAMETERS-1'!$B$5:$J$44,4, FALSE)</f>
        <v>0</v>
      </c>
      <c r="Y35" s="44">
        <f>$F35*'[1]INTERNAL PARAMETERS-2'!X35*VLOOKUP(Y$4,'[1]INTERNAL PARAMETERS-1'!$B$5:$J$44,4, FALSE)</f>
        <v>0</v>
      </c>
      <c r="Z35" s="44">
        <f>$F35*'[1]INTERNAL PARAMETERS-2'!Y35*VLOOKUP(Z$4,'[1]INTERNAL PARAMETERS-1'!$B$5:$J$44,4, FALSE)</f>
        <v>0</v>
      </c>
      <c r="AA35" s="44">
        <f>$F35*'[1]INTERNAL PARAMETERS-2'!Z35*VLOOKUP(AA$4,'[1]INTERNAL PARAMETERS-1'!$B$5:$J$44,4, FALSE)</f>
        <v>0</v>
      </c>
      <c r="AB35" s="44">
        <f>$F35*'[1]INTERNAL PARAMETERS-2'!AA35*VLOOKUP(AB$4,'[1]INTERNAL PARAMETERS-1'!$B$5:$J$44,4, FALSE)</f>
        <v>0</v>
      </c>
      <c r="AC35" s="44">
        <f>$F35*'[1]INTERNAL PARAMETERS-2'!AB35*VLOOKUP(AC$4,'[1]INTERNAL PARAMETERS-1'!$B$5:$J$44,4, FALSE)</f>
        <v>0</v>
      </c>
      <c r="AD35" s="44">
        <f>$F35*'[1]INTERNAL PARAMETERS-2'!AC35*VLOOKUP(AD$4,'[1]INTERNAL PARAMETERS-1'!$B$5:$J$44,4, FALSE)</f>
        <v>0</v>
      </c>
      <c r="AE35" s="44">
        <f>$F35*'[1]INTERNAL PARAMETERS-2'!AD35*VLOOKUP(AE$4,'[1]INTERNAL PARAMETERS-1'!$B$5:$J$44,4, FALSE)</f>
        <v>0</v>
      </c>
      <c r="AF35" s="44">
        <f>$F35*'[1]INTERNAL PARAMETERS-2'!AE35*VLOOKUP(AF$4,'[1]INTERNAL PARAMETERS-1'!$B$5:$J$44,4, FALSE)</f>
        <v>0</v>
      </c>
      <c r="AG35" s="44">
        <f>$F35*'[1]INTERNAL PARAMETERS-2'!AF35*VLOOKUP(AG$4,'[1]INTERNAL PARAMETERS-1'!$B$5:$J$44,4, FALSE)</f>
        <v>0</v>
      </c>
      <c r="AH35" s="44">
        <f>$F35*'[1]INTERNAL PARAMETERS-2'!AG35*VLOOKUP(AH$4,'[1]INTERNAL PARAMETERS-1'!$B$5:$J$44,4, FALSE)</f>
        <v>0</v>
      </c>
      <c r="AI35" s="44">
        <f>$F35*'[1]INTERNAL PARAMETERS-2'!AH35*VLOOKUP(AI$4,'[1]INTERNAL PARAMETERS-1'!$B$5:$J$44,4, FALSE)</f>
        <v>0</v>
      </c>
      <c r="AJ35" s="44">
        <f>$F35*'[1]INTERNAL PARAMETERS-2'!AI35*VLOOKUP(AJ$4,'[1]INTERNAL PARAMETERS-1'!$B$5:$J$44,4, FALSE)</f>
        <v>0.52454653062621293</v>
      </c>
      <c r="AK35" s="44">
        <f>$F35*'[1]INTERNAL PARAMETERS-2'!AJ35*VLOOKUP(AK$4,'[1]INTERNAL PARAMETERS-1'!$B$5:$J$44,4, FALSE)</f>
        <v>0.52454653062621293</v>
      </c>
      <c r="AL35" s="44">
        <f>$F35*'[1]INTERNAL PARAMETERS-2'!AK35*VLOOKUP(AL$4,'[1]INTERNAL PARAMETERS-1'!$B$5:$J$44,4, FALSE)</f>
        <v>0</v>
      </c>
      <c r="AM35" s="44">
        <f>$F35*'[1]INTERNAL PARAMETERS-2'!AL35*VLOOKUP(AM$4,'[1]INTERNAL PARAMETERS-1'!$B$5:$J$44,4, FALSE)</f>
        <v>0</v>
      </c>
      <c r="AN35" s="44">
        <f>$F35*'[1]INTERNAL PARAMETERS-2'!AM35*VLOOKUP(AN$4,'[1]INTERNAL PARAMETERS-1'!$B$5:$J$44,4, FALSE)</f>
        <v>0</v>
      </c>
      <c r="AO35" s="44">
        <f>$F35*'[1]INTERNAL PARAMETERS-2'!AN35*VLOOKUP(AO$4,'[1]INTERNAL PARAMETERS-1'!$B$5:$J$44,4, FALSE)</f>
        <v>0</v>
      </c>
      <c r="AP35" s="44">
        <f>$F35*'[1]INTERNAL PARAMETERS-2'!AO35*VLOOKUP(AP$4,'[1]INTERNAL PARAMETERS-1'!$B$5:$J$44,4, FALSE)</f>
        <v>0</v>
      </c>
      <c r="AQ35" s="44">
        <f>$F35*'[1]INTERNAL PARAMETERS-2'!AP35*VLOOKUP(AQ$4,'[1]INTERNAL PARAMETERS-1'!$B$5:$J$44,4, FALSE)</f>
        <v>0</v>
      </c>
      <c r="AR35" s="44">
        <f>$F35*'[1]INTERNAL PARAMETERS-2'!AQ35*VLOOKUP(AR$4,'[1]INTERNAL PARAMETERS-1'!$B$5:$J$44,4, FALSE)</f>
        <v>0</v>
      </c>
      <c r="AS35" s="44">
        <f>$F35*'[1]INTERNAL PARAMETERS-2'!AR35*VLOOKUP(AS$4,'[1]INTERNAL PARAMETERS-1'!$B$5:$J$44,4, FALSE)</f>
        <v>0</v>
      </c>
      <c r="AT35" s="43">
        <f>$F35*'[1]INTERNAL PARAMETERS-2'!AS35*VLOOKUP(AT$4,'[1]INTERNAL PARAMETERS-1'!$B$5:$J$44,4, FALSE)</f>
        <v>0</v>
      </c>
      <c r="AU35" s="45">
        <f>$F35*'[1]INTERNAL PARAMETERS-2'!F35*(1-VLOOKUP(G$4,'[1]INTERNAL PARAMETERS-1'!$B$5:$J$44,4, FALSE))</f>
        <v>0</v>
      </c>
      <c r="AV35" s="44">
        <f>$F35*'[1]INTERNAL PARAMETERS-2'!G35*(1-VLOOKUP(H$4,'[1]INTERNAL PARAMETERS-1'!$B$5:$J$44,4, FALSE))</f>
        <v>0</v>
      </c>
      <c r="AW35" s="44">
        <f>$F35*'[1]INTERNAL PARAMETERS-2'!H35*(1-VLOOKUP(I$4,'[1]INTERNAL PARAMETERS-1'!$B$5:$J$44,4, FALSE))</f>
        <v>275.94578079625097</v>
      </c>
      <c r="AX35" s="44">
        <f>$F35*'[1]INTERNAL PARAMETERS-2'!I35*(1-VLOOKUP(J$4,'[1]INTERNAL PARAMETERS-1'!$B$5:$J$44,4, FALSE))</f>
        <v>0</v>
      </c>
      <c r="AY35" s="44">
        <f>$F35*'[1]INTERNAL PARAMETERS-2'!J35*(1-VLOOKUP(K$4,'[1]INTERNAL PARAMETERS-1'!$B$5:$J$44,4, FALSE))</f>
        <v>0</v>
      </c>
      <c r="AZ35" s="44">
        <f>$F35*'[1]INTERNAL PARAMETERS-2'!K35*(1-VLOOKUP(L$4,'[1]INTERNAL PARAMETERS-1'!$B$5:$J$44,4, FALSE))</f>
        <v>0</v>
      </c>
      <c r="BA35" s="44">
        <f>$F35*'[1]INTERNAL PARAMETERS-2'!L35*(1-VLOOKUP(M$4,'[1]INTERNAL PARAMETERS-1'!$B$5:$J$44,4, FALSE))</f>
        <v>98.163984626494639</v>
      </c>
      <c r="BB35" s="44">
        <f>$F35*'[1]INTERNAL PARAMETERS-2'!M35*(1-VLOOKUP(N$4,'[1]INTERNAL PARAMETERS-1'!$B$5:$J$44,4, FALSE))</f>
        <v>37.870329767496983</v>
      </c>
      <c r="BC35" s="44">
        <f>$F35*'[1]INTERNAL PARAMETERS-2'!N35*(1-VLOOKUP(O$4,'[1]INTERNAL PARAMETERS-1'!$B$5:$J$44,4, FALSE))</f>
        <v>116.44339212604824</v>
      </c>
      <c r="BD35" s="44">
        <f>$F35*'[1]INTERNAL PARAMETERS-2'!O35*(1-VLOOKUP(P$4,'[1]INTERNAL PARAMETERS-1'!$B$5:$J$44,4, FALSE))</f>
        <v>27.27501330159625</v>
      </c>
      <c r="BE35" s="44">
        <f>$F35*'[1]INTERNAL PARAMETERS-2'!P35*(1-VLOOKUP(Q$4,'[1]INTERNAL PARAMETERS-1'!$B$5:$J$44,4, FALSE))</f>
        <v>66.08958151331359</v>
      </c>
      <c r="BF35" s="44">
        <f>$F35*'[1]INTERNAL PARAMETERS-2'!Q35*(1-VLOOKUP(R$4,'[1]INTERNAL PARAMETERS-1'!$B$5:$J$44,4, FALSE))</f>
        <v>0</v>
      </c>
      <c r="BG35" s="44">
        <f>$F35*'[1]INTERNAL PARAMETERS-2'!R35*(1-VLOOKUP(S$4,'[1]INTERNAL PARAMETERS-1'!$B$5:$J$44,4, FALSE))</f>
        <v>71.365336764455634</v>
      </c>
      <c r="BH35" s="44">
        <f>$F35*'[1]INTERNAL PARAMETERS-2'!S35*(1-VLOOKUP(T$4,'[1]INTERNAL PARAMETERS-1'!$B$5:$J$44,4, FALSE))</f>
        <v>1.4161350035940927</v>
      </c>
      <c r="BI35" s="44">
        <f>$F35*'[1]INTERNAL PARAMETERS-2'!T35*(1-VLOOKUP(U$4,'[1]INTERNAL PARAMETERS-1'!$B$5:$J$44,4, FALSE))</f>
        <v>0.41963722450097035</v>
      </c>
      <c r="BJ35" s="44">
        <f>$F35*'[1]INTERNAL PARAMETERS-2'!U35*(1-VLOOKUP(V$4,'[1]INTERNAL PARAMETERS-1'!$B$5:$J$44,4, FALSE))</f>
        <v>24.521354959453653</v>
      </c>
      <c r="BK35" s="44">
        <f>$F35*'[1]INTERNAL PARAMETERS-2'!V35*(1-VLOOKUP(W$4,'[1]INTERNAL PARAMETERS-1'!$B$5:$J$44,4, FALSE))</f>
        <v>29.897589700175445</v>
      </c>
      <c r="BL35" s="44">
        <f>$F35*'[1]INTERNAL PARAMETERS-2'!W35*(1-VLOOKUP(X$4,'[1]INTERNAL PARAMETERS-1'!$B$5:$J$44,4, FALSE))</f>
        <v>67.663064850640339</v>
      </c>
      <c r="BM35" s="44">
        <f>$F35*'[1]INTERNAL PARAMETERS-2'!X35*(1-VLOOKUP(Y$4,'[1]INTERNAL PARAMETERS-1'!$B$5:$J$44,4, FALSE))</f>
        <v>54.550026603192499</v>
      </c>
      <c r="BN35" s="44">
        <f>$F35*'[1]INTERNAL PARAMETERS-2'!Y35*(1-VLOOKUP(Z$4,'[1]INTERNAL PARAMETERS-1'!$B$5:$J$44,4, FALSE))</f>
        <v>93.364594814909836</v>
      </c>
      <c r="BO35" s="44">
        <f>$F35*'[1]INTERNAL PARAMETERS-2'!Z35*(1-VLOOKUP(AA$4,'[1]INTERNAL PARAMETERS-1'!$B$5:$J$44,4, FALSE))</f>
        <v>117.49248518730066</v>
      </c>
      <c r="BP35" s="44">
        <f>$F35*'[1]INTERNAL PARAMETERS-2'!AA35*(1-VLOOKUP(AB$4,'[1]INTERNAL PARAMETERS-1'!$B$5:$J$44,4, FALSE))</f>
        <v>25.176983433643269</v>
      </c>
      <c r="BQ35" s="44">
        <f>$F35*'[1]INTERNAL PARAMETERS-2'!AB35*(1-VLOOKUP(AC$4,'[1]INTERNAL PARAMETERS-1'!$B$5:$J$44,4, FALSE))</f>
        <v>306.3197046850733</v>
      </c>
      <c r="BR35" s="44">
        <f>$F35*'[1]INTERNAL PARAMETERS-2'!AC35*(1-VLOOKUP(AD$4,'[1]INTERNAL PARAMETERS-1'!$B$5:$J$44,4, FALSE))</f>
        <v>12.06394518619542</v>
      </c>
      <c r="BS35" s="44">
        <f>$F35*'[1]INTERNAL PARAMETERS-2'!AD35*(1-VLOOKUP(AE$4,'[1]INTERNAL PARAMETERS-1'!$B$5:$J$44,4, FALSE))</f>
        <v>2.6225763985791954</v>
      </c>
      <c r="BT35" s="44">
        <f>$F35*'[1]INTERNAL PARAMETERS-2'!AE35*(1-VLOOKUP(AF$4,'[1]INTERNAL PARAMETERS-1'!$B$5:$J$44,4, FALSE))</f>
        <v>0</v>
      </c>
      <c r="BU35" s="44">
        <f>$F35*'[1]INTERNAL PARAMETERS-2'!AF35*(1-VLOOKUP(AG$4,'[1]INTERNAL PARAMETERS-1'!$B$5:$J$44,4, FALSE))</f>
        <v>0</v>
      </c>
      <c r="BV35" s="44">
        <f>$F35*'[1]INTERNAL PARAMETERS-2'!AG35*(1-VLOOKUP(AH$4,'[1]INTERNAL PARAMETERS-1'!$B$5:$J$44,4, FALSE))</f>
        <v>0</v>
      </c>
      <c r="BW35" s="44">
        <f>$F35*'[1]INTERNAL PARAMETERS-2'!AH35*(1-VLOOKUP(AI$4,'[1]INTERNAL PARAMETERS-1'!$B$5:$J$44,4, FALSE))</f>
        <v>0</v>
      </c>
      <c r="BX35" s="44">
        <f>$F35*'[1]INTERNAL PARAMETERS-2'!AI35*(1-VLOOKUP(AJ$4,'[1]INTERNAL PARAMETERS-1'!$B$5:$J$44,4, FALSE))</f>
        <v>0</v>
      </c>
      <c r="BY35" s="44">
        <f>$F35*'[1]INTERNAL PARAMETERS-2'!AJ35*(1-VLOOKUP(AK$4,'[1]INTERNAL PARAMETERS-1'!$B$5:$J$44,4, FALSE))</f>
        <v>0</v>
      </c>
      <c r="BZ35" s="44">
        <f>$F35*'[1]INTERNAL PARAMETERS-2'!AK35*(1-VLOOKUP(AL$4,'[1]INTERNAL PARAMETERS-1'!$B$5:$J$44,4, FALSE))</f>
        <v>2.0980298679529827</v>
      </c>
      <c r="CA35" s="44">
        <f>$F35*'[1]INTERNAL PARAMETERS-2'!AL35*(1-VLOOKUP(AM$4,'[1]INTERNAL PARAMETERS-1'!$B$5:$J$44,4, FALSE))</f>
        <v>12.06394518619542</v>
      </c>
      <c r="CB35" s="44">
        <f>$F35*'[1]INTERNAL PARAMETERS-2'!AM35*(1-VLOOKUP(AN$4,'[1]INTERNAL PARAMETERS-1'!$B$5:$J$44,4, FALSE))</f>
        <v>5.769699327784604</v>
      </c>
      <c r="CC35" s="44">
        <f>$F35*'[1]INTERNAL PARAMETERS-2'!AN35*(1-VLOOKUP(AO$4,'[1]INTERNAL PARAMETERS-1'!$B$5:$J$44,4, FALSE))</f>
        <v>18.882737575232451</v>
      </c>
      <c r="CD35" s="44">
        <f>$F35*'[1]INTERNAL PARAMETERS-2'!AO35*(1-VLOOKUP(AP$4,'[1]INTERNAL PARAMETERS-1'!$B$5:$J$44,4, FALSE))</f>
        <v>40.91259807967031</v>
      </c>
      <c r="CE35" s="44">
        <f>$F35*'[1]INTERNAL PARAMETERS-2'!AP35*(1-VLOOKUP(AQ$4,'[1]INTERNAL PARAMETERS-1'!$B$5:$J$44,4, FALSE))</f>
        <v>12.588491716821634</v>
      </c>
      <c r="CF35" s="44">
        <f>$F35*'[1]INTERNAL PARAMETERS-2'!AQ35*(1-VLOOKUP(AR$4,'[1]INTERNAL PARAMETERS-1'!$B$5:$J$44,4, FALSE))</f>
        <v>0.52454653062621293</v>
      </c>
      <c r="CG35" s="44">
        <f>$F35*'[1]INTERNAL PARAMETERS-2'!AR35*(1-VLOOKUP(AS$4,'[1]INTERNAL PARAMETERS-1'!$B$5:$J$44,4, FALSE))</f>
        <v>1.0490930612524259</v>
      </c>
      <c r="CH35" s="43">
        <f>$F35*'[1]INTERNAL PARAMETERS-2'!AS35*(1-VLOOKUP(AT$4,'[1]INTERNAL PARAMETERS-1'!$B$5:$J$44,4, FALSE))</f>
        <v>0</v>
      </c>
      <c r="CI35" s="42">
        <f t="shared" si="0"/>
        <v>1562.5453624413462</v>
      </c>
    </row>
    <row r="36" spans="3:87" x14ac:dyDescent="0.5">
      <c r="C36" s="27" t="s">
        <v>5</v>
      </c>
      <c r="D36" s="26" t="s">
        <v>63</v>
      </c>
      <c r="E36" s="26" t="s">
        <v>67</v>
      </c>
      <c r="F36" s="124">
        <f>OVERALL2021!AI36</f>
        <v>998.85196912532888</v>
      </c>
      <c r="G36" s="45">
        <f>$F36*'[1]INTERNAL PARAMETERS-2'!F36*VLOOKUP(G$4,'[1]INTERNAL PARAMETERS-1'!$B$5:$J$44,4, FALSE)</f>
        <v>2.7823021599986038</v>
      </c>
      <c r="H36" s="44">
        <f>$F36*'[1]INTERNAL PARAMETERS-2'!G36*VLOOKUP(H$4,'[1]INTERNAL PARAMETERS-1'!$B$5:$J$44,4, FALSE)</f>
        <v>2.0867016486997247</v>
      </c>
      <c r="I36" s="44">
        <f>$F36*'[1]INTERNAL PARAMETERS-2'!H36*VLOOKUP(I$4,'[1]INTERNAL PARAMETERS-1'!$B$5:$J$44,4, FALSE)</f>
        <v>8.4515661893207632</v>
      </c>
      <c r="J36" s="44">
        <f>$F36*'[1]INTERNAL PARAMETERS-2'!I36*VLOOKUP(J$4,'[1]INTERNAL PARAMETERS-1'!$B$5:$J$44,4, FALSE)</f>
        <v>0</v>
      </c>
      <c r="K36" s="44">
        <f>$F36*'[1]INTERNAL PARAMETERS-2'!J36*VLOOKUP(K$4,'[1]INTERNAL PARAMETERS-1'!$B$5:$J$44,4, FALSE)</f>
        <v>0</v>
      </c>
      <c r="L36" s="44">
        <f>$F36*'[1]INTERNAL PARAMETERS-2'!K36*VLOOKUP(L$4,'[1]INTERNAL PARAMETERS-1'!$B$5:$J$44,4, FALSE)</f>
        <v>0</v>
      </c>
      <c r="M36" s="44">
        <f>$F36*'[1]INTERNAL PARAMETERS-2'!L36*VLOOKUP(M$4,'[1]INTERNAL PARAMETERS-1'!$B$5:$J$44,4, FALSE)</f>
        <v>5.2516240439914768</v>
      </c>
      <c r="N36" s="44">
        <f>$F36*'[1]INTERNAL PARAMETERS-2'!M36*VLOOKUP(N$4,'[1]INTERNAL PARAMETERS-1'!$B$5:$J$44,4, FALSE)</f>
        <v>1.2520409662592173</v>
      </c>
      <c r="O36" s="44">
        <f>$F36*'[1]INTERNAL PARAMETERS-2'!N36*VLOOKUP(O$4,'[1]INTERNAL PARAMETERS-1'!$B$5:$J$44,4, FALSE)</f>
        <v>0</v>
      </c>
      <c r="P36" s="44">
        <f>$F36*'[1]INTERNAL PARAMETERS-2'!O36*VLOOKUP(P$4,'[1]INTERNAL PARAMETERS-1'!$B$5:$J$44,4, FALSE)</f>
        <v>0</v>
      </c>
      <c r="Q36" s="44">
        <f>$F36*'[1]INTERNAL PARAMETERS-2'!P36*VLOOKUP(Q$4,'[1]INTERNAL PARAMETERS-1'!$B$5:$J$44,4, FALSE)</f>
        <v>0</v>
      </c>
      <c r="R36" s="44">
        <f>$F36*'[1]INTERNAL PARAMETERS-2'!Q36*VLOOKUP(R$4,'[1]INTERNAL PARAMETERS-1'!$B$5:$J$44,4, FALSE)</f>
        <v>0.3478002556494395</v>
      </c>
      <c r="S36" s="44">
        <f>$F36*'[1]INTERNAL PARAMETERS-2'!R36*VLOOKUP(S$4,'[1]INTERNAL PARAMETERS-1'!$B$5:$J$44,4, FALSE)</f>
        <v>2.2255770322270645</v>
      </c>
      <c r="T36" s="44">
        <f>$F36*'[1]INTERNAL PARAMETERS-2'!S36*VLOOKUP(T$4,'[1]INTERNAL PARAMETERS-1'!$B$5:$J$44,4, FALSE)</f>
        <v>0.20867016486997247</v>
      </c>
      <c r="U36" s="44">
        <f>$F36*'[1]INTERNAL PARAMETERS-2'!T36*VLOOKUP(U$4,'[1]INTERNAL PARAMETERS-1'!$B$5:$J$44,4, FALSE)</f>
        <v>0.27824020451955161</v>
      </c>
      <c r="V36" s="44">
        <f>$F36*'[1]INTERNAL PARAMETERS-2'!U36*VLOOKUP(V$4,'[1]INTERNAL PARAMETERS-1'!$B$5:$J$44,4, FALSE)</f>
        <v>2.2954067733886165</v>
      </c>
      <c r="W36" s="44">
        <f>$F36*'[1]INTERNAL PARAMETERS-2'!V36*VLOOKUP(W$4,'[1]INTERNAL PARAMETERS-1'!$B$5:$J$44,4, FALSE)</f>
        <v>0</v>
      </c>
      <c r="X36" s="44">
        <f>$F36*'[1]INTERNAL PARAMETERS-2'!W36*VLOOKUP(X$4,'[1]INTERNAL PARAMETERS-1'!$B$5:$J$44,4, FALSE)</f>
        <v>0</v>
      </c>
      <c r="Y36" s="44">
        <f>$F36*'[1]INTERNAL PARAMETERS-2'!X36*VLOOKUP(Y$4,'[1]INTERNAL PARAMETERS-1'!$B$5:$J$44,4, FALSE)</f>
        <v>0</v>
      </c>
      <c r="Z36" s="44">
        <f>$F36*'[1]INTERNAL PARAMETERS-2'!Y36*VLOOKUP(Z$4,'[1]INTERNAL PARAMETERS-1'!$B$5:$J$44,4, FALSE)</f>
        <v>0</v>
      </c>
      <c r="AA36" s="44">
        <f>$F36*'[1]INTERNAL PARAMETERS-2'!Z36*VLOOKUP(AA$4,'[1]INTERNAL PARAMETERS-1'!$B$5:$J$44,4, FALSE)</f>
        <v>0</v>
      </c>
      <c r="AB36" s="44">
        <f>$F36*'[1]INTERNAL PARAMETERS-2'!AA36*VLOOKUP(AB$4,'[1]INTERNAL PARAMETERS-1'!$B$5:$J$44,4, FALSE)</f>
        <v>0</v>
      </c>
      <c r="AC36" s="44">
        <f>$F36*'[1]INTERNAL PARAMETERS-2'!AB36*VLOOKUP(AC$4,'[1]INTERNAL PARAMETERS-1'!$B$5:$J$44,4, FALSE)</f>
        <v>0</v>
      </c>
      <c r="AD36" s="44">
        <f>$F36*'[1]INTERNAL PARAMETERS-2'!AC36*VLOOKUP(AD$4,'[1]INTERNAL PARAMETERS-1'!$B$5:$J$44,4, FALSE)</f>
        <v>0</v>
      </c>
      <c r="AE36" s="44">
        <f>$F36*'[1]INTERNAL PARAMETERS-2'!AD36*VLOOKUP(AE$4,'[1]INTERNAL PARAMETERS-1'!$B$5:$J$44,4, FALSE)</f>
        <v>0</v>
      </c>
      <c r="AF36" s="44">
        <f>$F36*'[1]INTERNAL PARAMETERS-2'!AE36*VLOOKUP(AF$4,'[1]INTERNAL PARAMETERS-1'!$B$5:$J$44,4, FALSE)</f>
        <v>0</v>
      </c>
      <c r="AG36" s="44">
        <f>$F36*'[1]INTERNAL PARAMETERS-2'!AF36*VLOOKUP(AG$4,'[1]INTERNAL PARAMETERS-1'!$B$5:$J$44,4, FALSE)</f>
        <v>0</v>
      </c>
      <c r="AH36" s="44">
        <f>$F36*'[1]INTERNAL PARAMETERS-2'!AG36*VLOOKUP(AH$4,'[1]INTERNAL PARAMETERS-1'!$B$5:$J$44,4, FALSE)</f>
        <v>0</v>
      </c>
      <c r="AI36" s="44">
        <f>$F36*'[1]INTERNAL PARAMETERS-2'!AH36*VLOOKUP(AI$4,'[1]INTERNAL PARAMETERS-1'!$B$5:$J$44,4, FALSE)</f>
        <v>0.3478002556494395</v>
      </c>
      <c r="AJ36" s="44">
        <f>$F36*'[1]INTERNAL PARAMETERS-2'!AI36*VLOOKUP(AJ$4,'[1]INTERNAL PARAMETERS-1'!$B$5:$J$44,4, FALSE)</f>
        <v>1.7389013930502852</v>
      </c>
      <c r="AK36" s="44">
        <f>$F36*'[1]INTERNAL PARAMETERS-2'!AJ36*VLOOKUP(AK$4,'[1]INTERNAL PARAMETERS-1'!$B$5:$J$44,4, FALSE)</f>
        <v>0</v>
      </c>
      <c r="AL36" s="44">
        <f>$F36*'[1]INTERNAL PARAMETERS-2'!AK36*VLOOKUP(AL$4,'[1]INTERNAL PARAMETERS-1'!$B$5:$J$44,4, FALSE)</f>
        <v>0</v>
      </c>
      <c r="AM36" s="44">
        <f>$F36*'[1]INTERNAL PARAMETERS-2'!AL36*VLOOKUP(AM$4,'[1]INTERNAL PARAMETERS-1'!$B$5:$J$44,4, FALSE)</f>
        <v>0</v>
      </c>
      <c r="AN36" s="44">
        <f>$F36*'[1]INTERNAL PARAMETERS-2'!AM36*VLOOKUP(AN$4,'[1]INTERNAL PARAMETERS-1'!$B$5:$J$44,4, FALSE)</f>
        <v>0</v>
      </c>
      <c r="AO36" s="44">
        <f>$F36*'[1]INTERNAL PARAMETERS-2'!AN36*VLOOKUP(AO$4,'[1]INTERNAL PARAMETERS-1'!$B$5:$J$44,4, FALSE)</f>
        <v>0</v>
      </c>
      <c r="AP36" s="44">
        <f>$F36*'[1]INTERNAL PARAMETERS-2'!AO36*VLOOKUP(AP$4,'[1]INTERNAL PARAMETERS-1'!$B$5:$J$44,4, FALSE)</f>
        <v>0</v>
      </c>
      <c r="AQ36" s="44">
        <f>$F36*'[1]INTERNAL PARAMETERS-2'!AP36*VLOOKUP(AQ$4,'[1]INTERNAL PARAMETERS-1'!$B$5:$J$44,4, FALSE)</f>
        <v>0</v>
      </c>
      <c r="AR36" s="44">
        <f>$F36*'[1]INTERNAL PARAMETERS-2'!AQ36*VLOOKUP(AR$4,'[1]INTERNAL PARAMETERS-1'!$B$5:$J$44,4, FALSE)</f>
        <v>0</v>
      </c>
      <c r="AS36" s="44">
        <f>$F36*'[1]INTERNAL PARAMETERS-2'!AR36*VLOOKUP(AS$4,'[1]INTERNAL PARAMETERS-1'!$B$5:$J$44,4, FALSE)</f>
        <v>0</v>
      </c>
      <c r="AT36" s="43">
        <f>$F36*'[1]INTERNAL PARAMETERS-2'!AS36*VLOOKUP(AT$4,'[1]INTERNAL PARAMETERS-1'!$B$5:$J$44,4, FALSE)</f>
        <v>0</v>
      </c>
      <c r="AU36" s="45">
        <f>$F36*'[1]INTERNAL PARAMETERS-2'!F36*(1-VLOOKUP(G$4,'[1]INTERNAL PARAMETERS-1'!$B$5:$J$44,4, FALSE))</f>
        <v>0</v>
      </c>
      <c r="AV36" s="44">
        <f>$F36*'[1]INTERNAL PARAMETERS-2'!G36*(1-VLOOKUP(H$4,'[1]INTERNAL PARAMETERS-1'!$B$5:$J$44,4, FALSE))</f>
        <v>0</v>
      </c>
      <c r="AW36" s="44">
        <f>$F36*'[1]INTERNAL PARAMETERS-2'!H36*(1-VLOOKUP(I$4,'[1]INTERNAL PARAMETERS-1'!$B$5:$J$44,4, FALSE))</f>
        <v>160.5797575970945</v>
      </c>
      <c r="AX36" s="44">
        <f>$F36*'[1]INTERNAL PARAMETERS-2'!I36*(1-VLOOKUP(J$4,'[1]INTERNAL PARAMETERS-1'!$B$5:$J$44,4, FALSE))</f>
        <v>0</v>
      </c>
      <c r="AY36" s="44">
        <f>$F36*'[1]INTERNAL PARAMETERS-2'!J36*(1-VLOOKUP(K$4,'[1]INTERNAL PARAMETERS-1'!$B$5:$J$44,4, FALSE))</f>
        <v>0</v>
      </c>
      <c r="AZ36" s="44">
        <f>$F36*'[1]INTERNAL PARAMETERS-2'!K36*(1-VLOOKUP(L$4,'[1]INTERNAL PARAMETERS-1'!$B$5:$J$44,4, FALSE))</f>
        <v>0</v>
      </c>
      <c r="BA36" s="44">
        <f>$F36*'[1]INTERNAL PARAMETERS-2'!L36*(1-VLOOKUP(M$4,'[1]INTERNAL PARAMETERS-1'!$B$5:$J$44,4, FALSE))</f>
        <v>99.780856835838051</v>
      </c>
      <c r="BB36" s="44">
        <f>$F36*'[1]INTERNAL PARAMETERS-2'!M36*(1-VLOOKUP(N$4,'[1]INTERNAL PARAMETERS-1'!$B$5:$J$44,4, FALSE))</f>
        <v>23.788778358925125</v>
      </c>
      <c r="BC36" s="44">
        <f>$F36*'[1]INTERNAL PARAMETERS-2'!N36*(1-VLOOKUP(O$4,'[1]INTERNAL PARAMETERS-1'!$B$5:$J$44,4, FALSE))</f>
        <v>66.427851125104695</v>
      </c>
      <c r="BD36" s="44">
        <f>$F36*'[1]INTERNAL PARAMETERS-2'!O36*(1-VLOOKUP(P$4,'[1]INTERNAL PARAMETERS-1'!$B$5:$J$44,4, FALSE))</f>
        <v>12.868209918241613</v>
      </c>
      <c r="BE36" s="44">
        <f>$F36*'[1]INTERNAL PARAMETERS-2'!P36*(1-VLOOKUP(Q$4,'[1]INTERNAL PARAMETERS-1'!$B$5:$J$44,4, FALSE))</f>
        <v>46.256035608618681</v>
      </c>
      <c r="BF36" s="44">
        <f>$F36*'[1]INTERNAL PARAMETERS-2'!Q36*(1-VLOOKUP(R$4,'[1]INTERNAL PARAMETERS-1'!$B$5:$J$44,4, FALSE))</f>
        <v>0</v>
      </c>
      <c r="BG36" s="44">
        <f>$F36*'[1]INTERNAL PARAMETERS-2'!R36*(1-VLOOKUP(S$4,'[1]INTERNAL PARAMETERS-1'!$B$5:$J$44,4, FALSE))</f>
        <v>42.285963612314227</v>
      </c>
      <c r="BH36" s="44">
        <f>$F36*'[1]INTERNAL PARAMETERS-2'!S36*(1-VLOOKUP(T$4,'[1]INTERNAL PARAMETERS-1'!$B$5:$J$44,4, FALSE))</f>
        <v>1.8780314838297523</v>
      </c>
      <c r="BI36" s="44">
        <f>$F36*'[1]INTERNAL PARAMETERS-2'!T36*(1-VLOOKUP(U$4,'[1]INTERNAL PARAMETERS-1'!$B$5:$J$44,4, FALSE))</f>
        <v>1.1129608180782065</v>
      </c>
      <c r="BJ36" s="44">
        <f>$F36*'[1]INTERNAL PARAMETERS-2'!U36*(1-VLOOKUP(V$4,'[1]INTERNAL PARAMETERS-1'!$B$5:$J$44,4, FALSE))</f>
        <v>13.007305049202159</v>
      </c>
      <c r="BK36" s="44">
        <f>$F36*'[1]INTERNAL PARAMETERS-2'!V36*(1-VLOOKUP(W$4,'[1]INTERNAL PARAMETERS-1'!$B$5:$J$44,4, FALSE))</f>
        <v>18.085013982589377</v>
      </c>
      <c r="BL36" s="44">
        <f>$F36*'[1]INTERNAL PARAMETERS-2'!W36*(1-VLOOKUP(X$4,'[1]INTERNAL PARAMETERS-1'!$B$5:$J$44,4, FALSE))</f>
        <v>39.995830777322595</v>
      </c>
      <c r="BM36" s="44">
        <f>$F36*'[1]INTERNAL PARAMETERS-2'!X36*(1-VLOOKUP(Y$4,'[1]INTERNAL PARAMETERS-1'!$B$5:$J$44,4, FALSE))</f>
        <v>29.214322507780707</v>
      </c>
      <c r="BN36" s="44">
        <f>$F36*'[1]INTERNAL PARAMETERS-2'!Y36*(1-VLOOKUP(Z$4,'[1]INTERNAL PARAMETERS-1'!$B$5:$J$44,4, FALSE))</f>
        <v>71.992455445101911</v>
      </c>
      <c r="BO36" s="44">
        <f>$F36*'[1]INTERNAL PARAMETERS-2'!Z36*(1-VLOOKUP(AA$4,'[1]INTERNAL PARAMETERS-1'!$B$5:$J$44,4, FALSE))</f>
        <v>84.512865107694083</v>
      </c>
      <c r="BP36" s="44">
        <f>$F36*'[1]INTERNAL PARAMETERS-2'!AA36*(1-VLOOKUP(AB$4,'[1]INTERNAL PARAMETERS-1'!$B$5:$J$44,4, FALSE))</f>
        <v>14.25941094083937</v>
      </c>
      <c r="BQ36" s="44">
        <f>$F36*'[1]INTERNAL PARAMETERS-2'!AB36*(1-VLOOKUP(AC$4,'[1]INTERNAL PARAMETERS-1'!$B$5:$J$44,4, FALSE))</f>
        <v>179.80723848493005</v>
      </c>
      <c r="BR36" s="44">
        <f>$F36*'[1]INTERNAL PARAMETERS-2'!AC36*(1-VLOOKUP(AD$4,'[1]INTERNAL PARAMETERS-1'!$B$5:$J$44,4, FALSE))</f>
        <v>6.6080050869455258</v>
      </c>
      <c r="BS36" s="44">
        <f>$F36*'[1]INTERNAL PARAMETERS-2'!AD36*(1-VLOOKUP(AE$4,'[1]INTERNAL PARAMETERS-1'!$B$5:$J$44,4, FALSE))</f>
        <v>2.0867016486997247</v>
      </c>
      <c r="BT36" s="44">
        <f>$F36*'[1]INTERNAL PARAMETERS-2'!AE36*(1-VLOOKUP(AF$4,'[1]INTERNAL PARAMETERS-1'!$B$5:$J$44,4, FALSE))</f>
        <v>0</v>
      </c>
      <c r="BU36" s="44">
        <f>$F36*'[1]INTERNAL PARAMETERS-2'!AF36*(1-VLOOKUP(AG$4,'[1]INTERNAL PARAMETERS-1'!$B$5:$J$44,4, FALSE))</f>
        <v>0</v>
      </c>
      <c r="BV36" s="44">
        <f>$F36*'[1]INTERNAL PARAMETERS-2'!AG36*(1-VLOOKUP(AH$4,'[1]INTERNAL PARAMETERS-1'!$B$5:$J$44,4, FALSE))</f>
        <v>0</v>
      </c>
      <c r="BW36" s="44">
        <f>$F36*'[1]INTERNAL PARAMETERS-2'!AH36*(1-VLOOKUP(AI$4,'[1]INTERNAL PARAMETERS-1'!$B$5:$J$44,4, FALSE))</f>
        <v>0</v>
      </c>
      <c r="BX36" s="44">
        <f>$F36*'[1]INTERNAL PARAMETERS-2'!AI36*(1-VLOOKUP(AJ$4,'[1]INTERNAL PARAMETERS-1'!$B$5:$J$44,4, FALSE))</f>
        <v>0</v>
      </c>
      <c r="BY36" s="44">
        <f>$F36*'[1]INTERNAL PARAMETERS-2'!AJ36*(1-VLOOKUP(AK$4,'[1]INTERNAL PARAMETERS-1'!$B$5:$J$44,4, FALSE))</f>
        <v>0</v>
      </c>
      <c r="BZ36" s="44">
        <f>$F36*'[1]INTERNAL PARAMETERS-2'!AK36*(1-VLOOKUP(AL$4,'[1]INTERNAL PARAMETERS-1'!$B$5:$J$44,4, FALSE))</f>
        <v>1.391201022597758</v>
      </c>
      <c r="CA36" s="44">
        <f>$F36*'[1]INTERNAL PARAMETERS-2'!AL36*(1-VLOOKUP(AM$4,'[1]INTERNAL PARAMETERS-1'!$B$5:$J$44,4, FALSE))</f>
        <v>9.0425069912946885</v>
      </c>
      <c r="CB36" s="44">
        <f>$F36*'[1]INTERNAL PARAMETERS-2'!AM36*(1-VLOOKUP(AN$4,'[1]INTERNAL PARAMETERS-1'!$B$5:$J$44,4, FALSE))</f>
        <v>2.0867016486997247</v>
      </c>
      <c r="CC36" s="44">
        <f>$F36*'[1]INTERNAL PARAMETERS-2'!AN36*(1-VLOOKUP(AO$4,'[1]INTERNAL PARAMETERS-1'!$B$5:$J$44,4, FALSE))</f>
        <v>9.0425069912946885</v>
      </c>
      <c r="CD36" s="44">
        <f>$F36*'[1]INTERNAL PARAMETERS-2'!AO36*(1-VLOOKUP(AP$4,'[1]INTERNAL PARAMETERS-1'!$B$5:$J$44,4, FALSE))</f>
        <v>29.214322507780707</v>
      </c>
      <c r="CE36" s="44">
        <f>$F36*'[1]INTERNAL PARAMETERS-2'!AP36*(1-VLOOKUP(AQ$4,'[1]INTERNAL PARAMETERS-1'!$B$5:$J$44,4, FALSE))</f>
        <v>5.9124045756466472</v>
      </c>
      <c r="CF36" s="44">
        <f>$F36*'[1]INTERNAL PARAMETERS-2'!AQ36*(1-VLOOKUP(AR$4,'[1]INTERNAL PARAMETERS-1'!$B$5:$J$44,4, FALSE))</f>
        <v>0.3478002556494395</v>
      </c>
      <c r="CG36" s="44">
        <f>$F36*'[1]INTERNAL PARAMETERS-2'!AR36*(1-VLOOKUP(AS$4,'[1]INTERNAL PARAMETERS-1'!$B$5:$J$44,4, FALSE))</f>
        <v>0</v>
      </c>
      <c r="CH36" s="43">
        <f>$F36*'[1]INTERNAL PARAMETERS-2'!AS36*(1-VLOOKUP(AT$4,'[1]INTERNAL PARAMETERS-1'!$B$5:$J$44,4, FALSE))</f>
        <v>0</v>
      </c>
      <c r="CI36" s="42">
        <f t="shared" si="0"/>
        <v>998.85166946973823</v>
      </c>
    </row>
    <row r="37" spans="3:87" x14ac:dyDescent="0.5">
      <c r="C37" s="27" t="s">
        <v>5</v>
      </c>
      <c r="D37" s="26" t="s">
        <v>63</v>
      </c>
      <c r="E37" s="26" t="s">
        <v>66</v>
      </c>
      <c r="F37" s="124">
        <f>OVERALL2021!AI37</f>
        <v>638.41041267051719</v>
      </c>
      <c r="G37" s="45">
        <f>$F37*'[1]INTERNAL PARAMETERS-2'!F37*VLOOKUP(G$4,'[1]INTERNAL PARAMETERS-1'!$B$5:$J$44,4, FALSE)</f>
        <v>1.5415696234754979</v>
      </c>
      <c r="H37" s="44">
        <f>$F37*'[1]INTERNAL PARAMETERS-2'!G37*VLOOKUP(H$4,'[1]INTERNAL PARAMETERS-1'!$B$5:$J$44,4, FALSE)</f>
        <v>0.57808062867315324</v>
      </c>
      <c r="I37" s="44">
        <f>$F37*'[1]INTERNAL PARAMETERS-2'!H37*VLOOKUP(I$4,'[1]INTERNAL PARAMETERS-1'!$B$5:$J$44,4, FALSE)</f>
        <v>4.9798278545265333</v>
      </c>
      <c r="J37" s="44">
        <f>$F37*'[1]INTERNAL PARAMETERS-2'!I37*VLOOKUP(J$4,'[1]INTERNAL PARAMETERS-1'!$B$5:$J$44,4, FALSE)</f>
        <v>0</v>
      </c>
      <c r="K37" s="44">
        <f>$F37*'[1]INTERNAL PARAMETERS-2'!J37*VLOOKUP(K$4,'[1]INTERNAL PARAMETERS-1'!$B$5:$J$44,4, FALSE)</f>
        <v>0</v>
      </c>
      <c r="L37" s="44">
        <f>$F37*'[1]INTERNAL PARAMETERS-2'!K37*VLOOKUP(L$4,'[1]INTERNAL PARAMETERS-1'!$B$5:$J$44,4, FALSE)</f>
        <v>0</v>
      </c>
      <c r="M37" s="44">
        <f>$F37*'[1]INTERNAL PARAMETERS-2'!L37*VLOOKUP(M$4,'[1]INTERNAL PARAMETERS-1'!$B$5:$J$44,4, FALSE)</f>
        <v>4.8463681577577606</v>
      </c>
      <c r="N37" s="44">
        <f>$F37*'[1]INTERNAL PARAMETERS-2'!M37*VLOOKUP(N$4,'[1]INTERNAL PARAMETERS-1'!$B$5:$J$44,4, FALSE)</f>
        <v>1.0983819229475615</v>
      </c>
      <c r="O37" s="44">
        <f>$F37*'[1]INTERNAL PARAMETERS-2'!N37*VLOOKUP(O$4,'[1]INTERNAL PARAMETERS-1'!$B$5:$J$44,4, FALSE)</f>
        <v>0</v>
      </c>
      <c r="P37" s="44">
        <f>$F37*'[1]INTERNAL PARAMETERS-2'!O37*VLOOKUP(P$4,'[1]INTERNAL PARAMETERS-1'!$B$5:$J$44,4, FALSE)</f>
        <v>0</v>
      </c>
      <c r="Q37" s="44">
        <f>$F37*'[1]INTERNAL PARAMETERS-2'!P37*VLOOKUP(Q$4,'[1]INTERNAL PARAMETERS-1'!$B$5:$J$44,4, FALSE)</f>
        <v>0</v>
      </c>
      <c r="R37" s="44">
        <f>$F37*'[1]INTERNAL PARAMETERS-2'!Q37*VLOOKUP(R$4,'[1]INTERNAL PARAMETERS-1'!$B$5:$J$44,4, FALSE)</f>
        <v>0</v>
      </c>
      <c r="S37" s="44">
        <f>$F37*'[1]INTERNAL PARAMETERS-2'!R37*VLOOKUP(S$4,'[1]INTERNAL PARAMETERS-1'!$B$5:$J$44,4, FALSE)</f>
        <v>1.4370363025048274</v>
      </c>
      <c r="T37" s="44">
        <f>$F37*'[1]INTERNAL PARAMETERS-2'!S37*VLOOKUP(T$4,'[1]INTERNAL PARAMETERS-1'!$B$5:$J$44,4, FALSE)</f>
        <v>7.7081673225838254E-2</v>
      </c>
      <c r="U37" s="44">
        <f>$F37*'[1]INTERNAL PARAMETERS-2'!T37*VLOOKUP(U$4,'[1]INTERNAL PARAMETERS-1'!$B$5:$J$44,4, FALSE)</f>
        <v>0.11561612573463065</v>
      </c>
      <c r="V37" s="44">
        <f>$F37*'[1]INTERNAL PARAMETERS-2'!U37*VLOOKUP(V$4,'[1]INTERNAL PARAMETERS-1'!$B$5:$J$44,4, FALSE)</f>
        <v>1.9655252103217349</v>
      </c>
      <c r="W37" s="44">
        <f>$F37*'[1]INTERNAL PARAMETERS-2'!V37*VLOOKUP(W$4,'[1]INTERNAL PARAMETERS-1'!$B$5:$J$44,4, FALSE)</f>
        <v>0</v>
      </c>
      <c r="X37" s="44">
        <f>$F37*'[1]INTERNAL PARAMETERS-2'!W37*VLOOKUP(X$4,'[1]INTERNAL PARAMETERS-1'!$B$5:$J$44,4, FALSE)</f>
        <v>0</v>
      </c>
      <c r="Y37" s="44">
        <f>$F37*'[1]INTERNAL PARAMETERS-2'!X37*VLOOKUP(Y$4,'[1]INTERNAL PARAMETERS-1'!$B$5:$J$44,4, FALSE)</f>
        <v>0</v>
      </c>
      <c r="Z37" s="44">
        <f>$F37*'[1]INTERNAL PARAMETERS-2'!Y37*VLOOKUP(Z$4,'[1]INTERNAL PARAMETERS-1'!$B$5:$J$44,4, FALSE)</f>
        <v>0</v>
      </c>
      <c r="AA37" s="44">
        <f>$F37*'[1]INTERNAL PARAMETERS-2'!Z37*VLOOKUP(AA$4,'[1]INTERNAL PARAMETERS-1'!$B$5:$J$44,4, FALSE)</f>
        <v>0</v>
      </c>
      <c r="AB37" s="44">
        <f>$F37*'[1]INTERNAL PARAMETERS-2'!AA37*VLOOKUP(AB$4,'[1]INTERNAL PARAMETERS-1'!$B$5:$J$44,4, FALSE)</f>
        <v>0</v>
      </c>
      <c r="AC37" s="44">
        <f>$F37*'[1]INTERNAL PARAMETERS-2'!AB37*VLOOKUP(AC$4,'[1]INTERNAL PARAMETERS-1'!$B$5:$J$44,4, FALSE)</f>
        <v>0</v>
      </c>
      <c r="AD37" s="44">
        <f>$F37*'[1]INTERNAL PARAMETERS-2'!AC37*VLOOKUP(AD$4,'[1]INTERNAL PARAMETERS-1'!$B$5:$J$44,4, FALSE)</f>
        <v>0</v>
      </c>
      <c r="AE37" s="44">
        <f>$F37*'[1]INTERNAL PARAMETERS-2'!AD37*VLOOKUP(AE$4,'[1]INTERNAL PARAMETERS-1'!$B$5:$J$44,4, FALSE)</f>
        <v>0</v>
      </c>
      <c r="AF37" s="44">
        <f>$F37*'[1]INTERNAL PARAMETERS-2'!AE37*VLOOKUP(AF$4,'[1]INTERNAL PARAMETERS-1'!$B$5:$J$44,4, FALSE)</f>
        <v>0</v>
      </c>
      <c r="AG37" s="44">
        <f>$F37*'[1]INTERNAL PARAMETERS-2'!AF37*VLOOKUP(AG$4,'[1]INTERNAL PARAMETERS-1'!$B$5:$J$44,4, FALSE)</f>
        <v>0</v>
      </c>
      <c r="AH37" s="44">
        <f>$F37*'[1]INTERNAL PARAMETERS-2'!AG37*VLOOKUP(AH$4,'[1]INTERNAL PARAMETERS-1'!$B$5:$J$44,4, FALSE)</f>
        <v>0</v>
      </c>
      <c r="AI37" s="44">
        <f>$F37*'[1]INTERNAL PARAMETERS-2'!AH37*VLOOKUP(AI$4,'[1]INTERNAL PARAMETERS-1'!$B$5:$J$44,4, FALSE)</f>
        <v>0.19267226254396211</v>
      </c>
      <c r="AJ37" s="44">
        <f>$F37*'[1]INTERNAL PARAMETERS-2'!AI37*VLOOKUP(AJ$4,'[1]INTERNAL PARAMETERS-1'!$B$5:$J$44,4, FALSE)</f>
        <v>0.38540836612919122</v>
      </c>
      <c r="AK37" s="44">
        <f>$F37*'[1]INTERNAL PARAMETERS-2'!AJ37*VLOOKUP(AK$4,'[1]INTERNAL PARAMETERS-1'!$B$5:$J$44,4, FALSE)</f>
        <v>0</v>
      </c>
      <c r="AL37" s="44">
        <f>$F37*'[1]INTERNAL PARAMETERS-2'!AK37*VLOOKUP(AL$4,'[1]INTERNAL PARAMETERS-1'!$B$5:$J$44,4, FALSE)</f>
        <v>0</v>
      </c>
      <c r="AM37" s="44">
        <f>$F37*'[1]INTERNAL PARAMETERS-2'!AL37*VLOOKUP(AM$4,'[1]INTERNAL PARAMETERS-1'!$B$5:$J$44,4, FALSE)</f>
        <v>0</v>
      </c>
      <c r="AN37" s="44">
        <f>$F37*'[1]INTERNAL PARAMETERS-2'!AM37*VLOOKUP(AN$4,'[1]INTERNAL PARAMETERS-1'!$B$5:$J$44,4, FALSE)</f>
        <v>0</v>
      </c>
      <c r="AO37" s="44">
        <f>$F37*'[1]INTERNAL PARAMETERS-2'!AN37*VLOOKUP(AO$4,'[1]INTERNAL PARAMETERS-1'!$B$5:$J$44,4, FALSE)</f>
        <v>0</v>
      </c>
      <c r="AP37" s="44">
        <f>$F37*'[1]INTERNAL PARAMETERS-2'!AO37*VLOOKUP(AP$4,'[1]INTERNAL PARAMETERS-1'!$B$5:$J$44,4, FALSE)</f>
        <v>0</v>
      </c>
      <c r="AQ37" s="44">
        <f>$F37*'[1]INTERNAL PARAMETERS-2'!AP37*VLOOKUP(AQ$4,'[1]INTERNAL PARAMETERS-1'!$B$5:$J$44,4, FALSE)</f>
        <v>0</v>
      </c>
      <c r="AR37" s="44">
        <f>$F37*'[1]INTERNAL PARAMETERS-2'!AQ37*VLOOKUP(AR$4,'[1]INTERNAL PARAMETERS-1'!$B$5:$J$44,4, FALSE)</f>
        <v>0</v>
      </c>
      <c r="AS37" s="44">
        <f>$F37*'[1]INTERNAL PARAMETERS-2'!AR37*VLOOKUP(AS$4,'[1]INTERNAL PARAMETERS-1'!$B$5:$J$44,4, FALSE)</f>
        <v>0</v>
      </c>
      <c r="AT37" s="43">
        <f>$F37*'[1]INTERNAL PARAMETERS-2'!AS37*VLOOKUP(AT$4,'[1]INTERNAL PARAMETERS-1'!$B$5:$J$44,4, FALSE)</f>
        <v>0</v>
      </c>
      <c r="AU37" s="45">
        <f>$F37*'[1]INTERNAL PARAMETERS-2'!F37*(1-VLOOKUP(G$4,'[1]INTERNAL PARAMETERS-1'!$B$5:$J$44,4, FALSE))</f>
        <v>0</v>
      </c>
      <c r="AV37" s="44">
        <f>$F37*'[1]INTERNAL PARAMETERS-2'!G37*(1-VLOOKUP(H$4,'[1]INTERNAL PARAMETERS-1'!$B$5:$J$44,4, FALSE))</f>
        <v>0</v>
      </c>
      <c r="AW37" s="44">
        <f>$F37*'[1]INTERNAL PARAMETERS-2'!H37*(1-VLOOKUP(I$4,'[1]INTERNAL PARAMETERS-1'!$B$5:$J$44,4, FALSE))</f>
        <v>94.616729236004119</v>
      </c>
      <c r="AX37" s="44">
        <f>$F37*'[1]INTERNAL PARAMETERS-2'!I37*(1-VLOOKUP(J$4,'[1]INTERNAL PARAMETERS-1'!$B$5:$J$44,4, FALSE))</f>
        <v>0</v>
      </c>
      <c r="AY37" s="44">
        <f>$F37*'[1]INTERNAL PARAMETERS-2'!J37*(1-VLOOKUP(K$4,'[1]INTERNAL PARAMETERS-1'!$B$5:$J$44,4, FALSE))</f>
        <v>0</v>
      </c>
      <c r="AZ37" s="44">
        <f>$F37*'[1]INTERNAL PARAMETERS-2'!K37*(1-VLOOKUP(L$4,'[1]INTERNAL PARAMETERS-1'!$B$5:$J$44,4, FALSE))</f>
        <v>0</v>
      </c>
      <c r="BA37" s="44">
        <f>$F37*'[1]INTERNAL PARAMETERS-2'!L37*(1-VLOOKUP(M$4,'[1]INTERNAL PARAMETERS-1'!$B$5:$J$44,4, FALSE))</f>
        <v>92.08099499739744</v>
      </c>
      <c r="BB37" s="44">
        <f>$F37*'[1]INTERNAL PARAMETERS-2'!M37*(1-VLOOKUP(N$4,'[1]INTERNAL PARAMETERS-1'!$B$5:$J$44,4, FALSE))</f>
        <v>20.869256536003665</v>
      </c>
      <c r="BC37" s="44">
        <f>$F37*'[1]INTERNAL PARAMETERS-2'!N37*(1-VLOOKUP(O$4,'[1]INTERNAL PARAMETERS-1'!$B$5:$J$44,4, FALSE))</f>
        <v>49.716210886716524</v>
      </c>
      <c r="BD37" s="44">
        <f>$F37*'[1]INTERNAL PARAMETERS-2'!O37*(1-VLOOKUP(P$4,'[1]INTERNAL PARAMETERS-1'!$B$5:$J$44,4, FALSE))</f>
        <v>9.4422176854794824</v>
      </c>
      <c r="BE37" s="44">
        <f>$F37*'[1]INTERNAL PARAMETERS-2'!P37*(1-VLOOKUP(Q$4,'[1]INTERNAL PARAMETERS-1'!$B$5:$J$44,4, FALSE))</f>
        <v>37.768934582959204</v>
      </c>
      <c r="BF37" s="44">
        <f>$F37*'[1]INTERNAL PARAMETERS-2'!Q37*(1-VLOOKUP(R$4,'[1]INTERNAL PARAMETERS-1'!$B$5:$J$44,4, FALSE))</f>
        <v>0</v>
      </c>
      <c r="BG37" s="44">
        <f>$F37*'[1]INTERNAL PARAMETERS-2'!R37*(1-VLOOKUP(S$4,'[1]INTERNAL PARAMETERS-1'!$B$5:$J$44,4, FALSE))</f>
        <v>27.303689747591719</v>
      </c>
      <c r="BH37" s="44">
        <f>$F37*'[1]INTERNAL PARAMETERS-2'!S37*(1-VLOOKUP(T$4,'[1]INTERNAL PARAMETERS-1'!$B$5:$J$44,4, FALSE))</f>
        <v>0.69373505903254418</v>
      </c>
      <c r="BI37" s="44">
        <f>$F37*'[1]INTERNAL PARAMETERS-2'!T37*(1-VLOOKUP(U$4,'[1]INTERNAL PARAMETERS-1'!$B$5:$J$44,4, FALSE))</f>
        <v>0.46246450293852259</v>
      </c>
      <c r="BJ37" s="44">
        <f>$F37*'[1]INTERNAL PARAMETERS-2'!U37*(1-VLOOKUP(V$4,'[1]INTERNAL PARAMETERS-1'!$B$5:$J$44,4, FALSE))</f>
        <v>11.137976191823165</v>
      </c>
      <c r="BK37" s="44">
        <f>$F37*'[1]INTERNAL PARAMETERS-2'!V37*(1-VLOOKUP(W$4,'[1]INTERNAL PARAMETERS-1'!$B$5:$J$44,4, FALSE))</f>
        <v>10.405706680281828</v>
      </c>
      <c r="BL37" s="44">
        <f>$F37*'[1]INTERNAL PARAMETERS-2'!W37*(1-VLOOKUP(X$4,'[1]INTERNAL PARAMETERS-1'!$B$5:$J$44,4, FALSE))</f>
        <v>21.19682172669285</v>
      </c>
      <c r="BM37" s="44">
        <f>$F37*'[1]INTERNAL PARAMETERS-2'!X37*(1-VLOOKUP(Y$4,'[1]INTERNAL PARAMETERS-1'!$B$5:$J$44,4, FALSE))</f>
        <v>19.269843737088156</v>
      </c>
      <c r="BN37" s="44">
        <f>$F37*'[1]INTERNAL PARAMETERS-2'!Y37*(1-VLOOKUP(Z$4,'[1]INTERNAL PARAMETERS-1'!$B$5:$J$44,4, FALSE))</f>
        <v>39.503240310019926</v>
      </c>
      <c r="BO37" s="44">
        <f>$F37*'[1]INTERNAL PARAMETERS-2'!Z37*(1-VLOOKUP(AA$4,'[1]INTERNAL PARAMETERS-1'!$B$5:$J$44,4, FALSE))</f>
        <v>36.612709484571624</v>
      </c>
      <c r="BP37" s="44">
        <f>$F37*'[1]INTERNAL PARAMETERS-2'!AA37*(1-VLOOKUP(AB$4,'[1]INTERNAL PARAMETERS-1'!$B$5:$J$44,4, FALSE))</f>
        <v>5.2028533401409138</v>
      </c>
      <c r="BQ37" s="44">
        <f>$F37*'[1]INTERNAL PARAMETERS-2'!AB37*(1-VLOOKUP(AC$4,'[1]INTERNAL PARAMETERS-1'!$B$5:$J$44,4, FALSE))</f>
        <v>106.36964468167596</v>
      </c>
      <c r="BR37" s="44">
        <f>$F37*'[1]INTERNAL PARAMETERS-2'!AC37*(1-VLOOKUP(AD$4,'[1]INTERNAL PARAMETERS-1'!$B$5:$J$44,4, FALSE))</f>
        <v>6.1663423349432582</v>
      </c>
      <c r="BS37" s="44">
        <f>$F37*'[1]INTERNAL PARAMETERS-2'!AD37*(1-VLOOKUP(AE$4,'[1]INTERNAL PARAMETERS-1'!$B$5:$J$44,4, FALSE))</f>
        <v>2.1197140931899181</v>
      </c>
      <c r="BT37" s="44">
        <f>$F37*'[1]INTERNAL PARAMETERS-2'!AE37*(1-VLOOKUP(AF$4,'[1]INTERNAL PARAMETERS-1'!$B$5:$J$44,4, FALSE))</f>
        <v>0</v>
      </c>
      <c r="BU37" s="44">
        <f>$F37*'[1]INTERNAL PARAMETERS-2'!AF37*(1-VLOOKUP(AG$4,'[1]INTERNAL PARAMETERS-1'!$B$5:$J$44,4, FALSE))</f>
        <v>0</v>
      </c>
      <c r="BV37" s="44">
        <f>$F37*'[1]INTERNAL PARAMETERS-2'!AG37*(1-VLOOKUP(AH$4,'[1]INTERNAL PARAMETERS-1'!$B$5:$J$44,4, FALSE))</f>
        <v>0</v>
      </c>
      <c r="BW37" s="44">
        <f>$F37*'[1]INTERNAL PARAMETERS-2'!AH37*(1-VLOOKUP(AI$4,'[1]INTERNAL PARAMETERS-1'!$B$5:$J$44,4, FALSE))</f>
        <v>0</v>
      </c>
      <c r="BX37" s="44">
        <f>$F37*'[1]INTERNAL PARAMETERS-2'!AI37*(1-VLOOKUP(AJ$4,'[1]INTERNAL PARAMETERS-1'!$B$5:$J$44,4, FALSE))</f>
        <v>0</v>
      </c>
      <c r="BY37" s="44">
        <f>$F37*'[1]INTERNAL PARAMETERS-2'!AJ37*(1-VLOOKUP(AK$4,'[1]INTERNAL PARAMETERS-1'!$B$5:$J$44,4, FALSE))</f>
        <v>0</v>
      </c>
      <c r="BZ37" s="44">
        <f>$F37*'[1]INTERNAL PARAMETERS-2'!AK37*(1-VLOOKUP(AL$4,'[1]INTERNAL PARAMETERS-1'!$B$5:$J$44,4, FALSE))</f>
        <v>0.38540836612919122</v>
      </c>
      <c r="CA37" s="44">
        <f>$F37*'[1]INTERNAL PARAMETERS-2'!AL37*(1-VLOOKUP(AM$4,'[1]INTERNAL PARAMETERS-1'!$B$5:$J$44,4, FALSE))</f>
        <v>3.853955979209378</v>
      </c>
      <c r="CB37" s="44">
        <f>$F37*'[1]INTERNAL PARAMETERS-2'!AM37*(1-VLOOKUP(AN$4,'[1]INTERNAL PARAMETERS-1'!$B$5:$J$44,4, FALSE))</f>
        <v>1.1561612573463065</v>
      </c>
      <c r="CC37" s="44">
        <f>$F37*'[1]INTERNAL PARAMETERS-2'!AN37*(1-VLOOKUP(AO$4,'[1]INTERNAL PARAMETERS-1'!$B$5:$J$44,4, FALSE))</f>
        <v>5.5882617062701048</v>
      </c>
      <c r="CD37" s="44">
        <f>$F37*'[1]INTERNAL PARAMETERS-2'!AO37*(1-VLOOKUP(AP$4,'[1]INTERNAL PARAMETERS-1'!$B$5:$J$44,4, FALSE))</f>
        <v>16.186704490137164</v>
      </c>
      <c r="CE37" s="44">
        <f>$F37*'[1]INTERNAL PARAMETERS-2'!AP37*(1-VLOOKUP(AQ$4,'[1]INTERNAL PARAMETERS-1'!$B$5:$J$44,4, FALSE))</f>
        <v>2.3123863557338802</v>
      </c>
      <c r="CF37" s="44">
        <f>$F37*'[1]INTERNAL PARAMETERS-2'!AQ37*(1-VLOOKUP(AR$4,'[1]INTERNAL PARAMETERS-1'!$B$5:$J$44,4, FALSE))</f>
        <v>0.77081673225838243</v>
      </c>
      <c r="CG37" s="44">
        <f>$F37*'[1]INTERNAL PARAMETERS-2'!AR37*(1-VLOOKUP(AS$4,'[1]INTERNAL PARAMETERS-1'!$B$5:$J$44,4, FALSE))</f>
        <v>0</v>
      </c>
      <c r="CH37" s="43">
        <f>$F37*'[1]INTERNAL PARAMETERS-2'!AS37*(1-VLOOKUP(AT$4,'[1]INTERNAL PARAMETERS-1'!$B$5:$J$44,4, FALSE))</f>
        <v>0</v>
      </c>
      <c r="CI37" s="42">
        <f t="shared" si="0"/>
        <v>638.41034882947588</v>
      </c>
    </row>
    <row r="38" spans="3:87" x14ac:dyDescent="0.5">
      <c r="C38" s="27" t="s">
        <v>5</v>
      </c>
      <c r="D38" s="26" t="s">
        <v>63</v>
      </c>
      <c r="E38" s="26" t="s">
        <v>65</v>
      </c>
      <c r="F38" s="124">
        <f>OVERALL2021!AI38</f>
        <v>545.57872303425972</v>
      </c>
      <c r="G38" s="45">
        <f>$F38*'[1]INTERNAL PARAMETERS-2'!F38*VLOOKUP(G$4,'[1]INTERNAL PARAMETERS-1'!$B$5:$J$44,4, FALSE)</f>
        <v>0.99437178060224174</v>
      </c>
      <c r="H38" s="44">
        <f>$F38*'[1]INTERNAL PARAMETERS-2'!G38*VLOOKUP(H$4,'[1]INTERNAL PARAMETERS-1'!$B$5:$J$44,4, FALSE)</f>
        <v>0.66293270635892898</v>
      </c>
      <c r="I38" s="44">
        <f>$F38*'[1]INTERNAL PARAMETERS-2'!H38*VLOOKUP(I$4,'[1]INTERNAL PARAMETERS-1'!$B$5:$J$44,4, FALSE)</f>
        <v>4.6118724220851286</v>
      </c>
      <c r="J38" s="44">
        <f>$F38*'[1]INTERNAL PARAMETERS-2'!I38*VLOOKUP(J$4,'[1]INTERNAL PARAMETERS-1'!$B$5:$J$44,4, FALSE)</f>
        <v>0</v>
      </c>
      <c r="K38" s="44">
        <f>$F38*'[1]INTERNAL PARAMETERS-2'!J38*VLOOKUP(K$4,'[1]INTERNAL PARAMETERS-1'!$B$5:$J$44,4, FALSE)</f>
        <v>0</v>
      </c>
      <c r="L38" s="44">
        <f>$F38*'[1]INTERNAL PARAMETERS-2'!K38*VLOOKUP(L$4,'[1]INTERNAL PARAMETERS-1'!$B$5:$J$44,4, FALSE)</f>
        <v>0</v>
      </c>
      <c r="M38" s="44">
        <f>$F38*'[1]INTERNAL PARAMETERS-2'!L38*VLOOKUP(M$4,'[1]INTERNAL PARAMETERS-1'!$B$5:$J$44,4, FALSE)</f>
        <v>5.5601973584632791</v>
      </c>
      <c r="N38" s="44">
        <f>$F38*'[1]INTERNAL PARAMETERS-2'!M38*VLOOKUP(N$4,'[1]INTERNAL PARAMETERS-1'!$B$5:$J$44,4, FALSE)</f>
        <v>0.81206937819395897</v>
      </c>
      <c r="O38" s="44">
        <f>$F38*'[1]INTERNAL PARAMETERS-2'!N38*VLOOKUP(O$4,'[1]INTERNAL PARAMETERS-1'!$B$5:$J$44,4, FALSE)</f>
        <v>0</v>
      </c>
      <c r="P38" s="44">
        <f>$F38*'[1]INTERNAL PARAMETERS-2'!O38*VLOOKUP(P$4,'[1]INTERNAL PARAMETERS-1'!$B$5:$J$44,4, FALSE)</f>
        <v>0</v>
      </c>
      <c r="Q38" s="44">
        <f>$F38*'[1]INTERNAL PARAMETERS-2'!P38*VLOOKUP(Q$4,'[1]INTERNAL PARAMETERS-1'!$B$5:$J$44,4, FALSE)</f>
        <v>0</v>
      </c>
      <c r="R38" s="44">
        <f>$F38*'[1]INTERNAL PARAMETERS-2'!Q38*VLOOKUP(R$4,'[1]INTERNAL PARAMETERS-1'!$B$5:$J$44,4, FALSE)</f>
        <v>0</v>
      </c>
      <c r="S38" s="44">
        <f>$F38*'[1]INTERNAL PARAMETERS-2'!R38*VLOOKUP(S$4,'[1]INTERNAL PARAMETERS-1'!$B$5:$J$44,4, FALSE)</f>
        <v>1.0809087497563208</v>
      </c>
      <c r="T38" s="44">
        <f>$F38*'[1]INTERNAL PARAMETERS-2'!S38*VLOOKUP(T$4,'[1]INTERNAL PARAMETERS-1'!$B$5:$J$44,4, FALSE)</f>
        <v>0.21544903772622917</v>
      </c>
      <c r="U38" s="44">
        <f>$F38*'[1]INTERNAL PARAMETERS-2'!T38*VLOOKUP(U$4,'[1]INTERNAL PARAMETERS-1'!$B$5:$J$44,4, FALSE)</f>
        <v>0</v>
      </c>
      <c r="V38" s="44">
        <f>$F38*'[1]INTERNAL PARAMETERS-2'!U38*VLOOKUP(V$4,'[1]INTERNAL PARAMETERS-1'!$B$5:$J$44,4, FALSE)</f>
        <v>1.2926860426765296</v>
      </c>
      <c r="W38" s="44">
        <f>$F38*'[1]INTERNAL PARAMETERS-2'!V38*VLOOKUP(W$4,'[1]INTERNAL PARAMETERS-1'!$B$5:$J$44,4, FALSE)</f>
        <v>0</v>
      </c>
      <c r="X38" s="44">
        <f>$F38*'[1]INTERNAL PARAMETERS-2'!W38*VLOOKUP(X$4,'[1]INTERNAL PARAMETERS-1'!$B$5:$J$44,4, FALSE)</f>
        <v>0</v>
      </c>
      <c r="Y38" s="44">
        <f>$F38*'[1]INTERNAL PARAMETERS-2'!X38*VLOOKUP(Y$4,'[1]INTERNAL PARAMETERS-1'!$B$5:$J$44,4, FALSE)</f>
        <v>0</v>
      </c>
      <c r="Z38" s="44">
        <f>$F38*'[1]INTERNAL PARAMETERS-2'!Y38*VLOOKUP(Z$4,'[1]INTERNAL PARAMETERS-1'!$B$5:$J$44,4, FALSE)</f>
        <v>0</v>
      </c>
      <c r="AA38" s="44">
        <f>$F38*'[1]INTERNAL PARAMETERS-2'!Z38*VLOOKUP(AA$4,'[1]INTERNAL PARAMETERS-1'!$B$5:$J$44,4, FALSE)</f>
        <v>0</v>
      </c>
      <c r="AB38" s="44">
        <f>$F38*'[1]INTERNAL PARAMETERS-2'!AA38*VLOOKUP(AB$4,'[1]INTERNAL PARAMETERS-1'!$B$5:$J$44,4, FALSE)</f>
        <v>0</v>
      </c>
      <c r="AC38" s="44">
        <f>$F38*'[1]INTERNAL PARAMETERS-2'!AB38*VLOOKUP(AC$4,'[1]INTERNAL PARAMETERS-1'!$B$5:$J$44,4, FALSE)</f>
        <v>0</v>
      </c>
      <c r="AD38" s="44">
        <f>$F38*'[1]INTERNAL PARAMETERS-2'!AC38*VLOOKUP(AD$4,'[1]INTERNAL PARAMETERS-1'!$B$5:$J$44,4, FALSE)</f>
        <v>0</v>
      </c>
      <c r="AE38" s="44">
        <f>$F38*'[1]INTERNAL PARAMETERS-2'!AD38*VLOOKUP(AE$4,'[1]INTERNAL PARAMETERS-1'!$B$5:$J$44,4, FALSE)</f>
        <v>0</v>
      </c>
      <c r="AF38" s="44">
        <f>$F38*'[1]INTERNAL PARAMETERS-2'!AE38*VLOOKUP(AF$4,'[1]INTERNAL PARAMETERS-1'!$B$5:$J$44,4, FALSE)</f>
        <v>0.16574681605780811</v>
      </c>
      <c r="AG38" s="44">
        <f>$F38*'[1]INTERNAL PARAMETERS-2'!AF38*VLOOKUP(AG$4,'[1]INTERNAL PARAMETERS-1'!$B$5:$J$44,4, FALSE)</f>
        <v>0</v>
      </c>
      <c r="AH38" s="44">
        <f>$F38*'[1]INTERNAL PARAMETERS-2'!AG38*VLOOKUP(AH$4,'[1]INTERNAL PARAMETERS-1'!$B$5:$J$44,4, FALSE)</f>
        <v>0</v>
      </c>
      <c r="AI38" s="44">
        <f>$F38*'[1]INTERNAL PARAMETERS-2'!AH38*VLOOKUP(AI$4,'[1]INTERNAL PARAMETERS-1'!$B$5:$J$44,4, FALSE)</f>
        <v>0.16574681605780811</v>
      </c>
      <c r="AJ38" s="44">
        <f>$F38*'[1]INTERNAL PARAMETERS-2'!AI38*VLOOKUP(AJ$4,'[1]INTERNAL PARAMETERS-1'!$B$5:$J$44,4, FALSE)</f>
        <v>0.49718589030112087</v>
      </c>
      <c r="AK38" s="44">
        <f>$F38*'[1]INTERNAL PARAMETERS-2'!AJ38*VLOOKUP(AK$4,'[1]INTERNAL PARAMETERS-1'!$B$5:$J$44,4, FALSE)</f>
        <v>0</v>
      </c>
      <c r="AL38" s="44">
        <f>$F38*'[1]INTERNAL PARAMETERS-2'!AK38*VLOOKUP(AL$4,'[1]INTERNAL PARAMETERS-1'!$B$5:$J$44,4, FALSE)</f>
        <v>0</v>
      </c>
      <c r="AM38" s="44">
        <f>$F38*'[1]INTERNAL PARAMETERS-2'!AL38*VLOOKUP(AM$4,'[1]INTERNAL PARAMETERS-1'!$B$5:$J$44,4, FALSE)</f>
        <v>0</v>
      </c>
      <c r="AN38" s="44">
        <f>$F38*'[1]INTERNAL PARAMETERS-2'!AM38*VLOOKUP(AN$4,'[1]INTERNAL PARAMETERS-1'!$B$5:$J$44,4, FALSE)</f>
        <v>0</v>
      </c>
      <c r="AO38" s="44">
        <f>$F38*'[1]INTERNAL PARAMETERS-2'!AN38*VLOOKUP(AO$4,'[1]INTERNAL PARAMETERS-1'!$B$5:$J$44,4, FALSE)</f>
        <v>0</v>
      </c>
      <c r="AP38" s="44">
        <f>$F38*'[1]INTERNAL PARAMETERS-2'!AO38*VLOOKUP(AP$4,'[1]INTERNAL PARAMETERS-1'!$B$5:$J$44,4, FALSE)</f>
        <v>0</v>
      </c>
      <c r="AQ38" s="44">
        <f>$F38*'[1]INTERNAL PARAMETERS-2'!AP38*VLOOKUP(AQ$4,'[1]INTERNAL PARAMETERS-1'!$B$5:$J$44,4, FALSE)</f>
        <v>0</v>
      </c>
      <c r="AR38" s="44">
        <f>$F38*'[1]INTERNAL PARAMETERS-2'!AQ38*VLOOKUP(AR$4,'[1]INTERNAL PARAMETERS-1'!$B$5:$J$44,4, FALSE)</f>
        <v>0</v>
      </c>
      <c r="AS38" s="44">
        <f>$F38*'[1]INTERNAL PARAMETERS-2'!AR38*VLOOKUP(AS$4,'[1]INTERNAL PARAMETERS-1'!$B$5:$J$44,4, FALSE)</f>
        <v>0</v>
      </c>
      <c r="AT38" s="43">
        <f>$F38*'[1]INTERNAL PARAMETERS-2'!AS38*VLOOKUP(AT$4,'[1]INTERNAL PARAMETERS-1'!$B$5:$J$44,4, FALSE)</f>
        <v>0</v>
      </c>
      <c r="AU38" s="45">
        <f>$F38*'[1]INTERNAL PARAMETERS-2'!F38*(1-VLOOKUP(G$4,'[1]INTERNAL PARAMETERS-1'!$B$5:$J$44,4, FALSE))</f>
        <v>0</v>
      </c>
      <c r="AV38" s="44">
        <f>$F38*'[1]INTERNAL PARAMETERS-2'!G38*(1-VLOOKUP(H$4,'[1]INTERNAL PARAMETERS-1'!$B$5:$J$44,4, FALSE))</f>
        <v>0</v>
      </c>
      <c r="AW38" s="44">
        <f>$F38*'[1]INTERNAL PARAMETERS-2'!H38*(1-VLOOKUP(I$4,'[1]INTERNAL PARAMETERS-1'!$B$5:$J$44,4, FALSE))</f>
        <v>87.625576019617441</v>
      </c>
      <c r="AX38" s="44">
        <f>$F38*'[1]INTERNAL PARAMETERS-2'!I38*(1-VLOOKUP(J$4,'[1]INTERNAL PARAMETERS-1'!$B$5:$J$44,4, FALSE))</f>
        <v>0</v>
      </c>
      <c r="AY38" s="44">
        <f>$F38*'[1]INTERNAL PARAMETERS-2'!J38*(1-VLOOKUP(K$4,'[1]INTERNAL PARAMETERS-1'!$B$5:$J$44,4, FALSE))</f>
        <v>0</v>
      </c>
      <c r="AZ38" s="44">
        <f>$F38*'[1]INTERNAL PARAMETERS-2'!K38*(1-VLOOKUP(L$4,'[1]INTERNAL PARAMETERS-1'!$B$5:$J$44,4, FALSE))</f>
        <v>0</v>
      </c>
      <c r="BA38" s="44">
        <f>$F38*'[1]INTERNAL PARAMETERS-2'!L38*(1-VLOOKUP(M$4,'[1]INTERNAL PARAMETERS-1'!$B$5:$J$44,4, FALSE))</f>
        <v>105.64374981080229</v>
      </c>
      <c r="BB38" s="44">
        <f>$F38*'[1]INTERNAL PARAMETERS-2'!M38*(1-VLOOKUP(N$4,'[1]INTERNAL PARAMETERS-1'!$B$5:$J$44,4, FALSE))</f>
        <v>15.42931818568522</v>
      </c>
      <c r="BC38" s="44">
        <f>$F38*'[1]INTERNAL PARAMETERS-2'!N38*(1-VLOOKUP(O$4,'[1]INTERNAL PARAMETERS-1'!$B$5:$J$44,4, FALSE))</f>
        <v>38.283313553186311</v>
      </c>
      <c r="BD38" s="44">
        <f>$F38*'[1]INTERNAL PARAMETERS-2'!O38*(1-VLOOKUP(P$4,'[1]INTERNAL PARAMETERS-1'!$B$5:$J$44,4, FALSE))</f>
        <v>5.6347916093701373</v>
      </c>
      <c r="BE38" s="44">
        <f>$F38*'[1]INTERNAL PARAMETERS-2'!P38*(1-VLOOKUP(Q$4,'[1]INTERNAL PARAMETERS-1'!$B$5:$J$44,4, FALSE))</f>
        <v>32.980015575931787</v>
      </c>
      <c r="BF38" s="44">
        <f>$F38*'[1]INTERNAL PARAMETERS-2'!Q38*(1-VLOOKUP(R$4,'[1]INTERNAL PARAMETERS-1'!$B$5:$J$44,4, FALSE))</f>
        <v>0</v>
      </c>
      <c r="BG38" s="44">
        <f>$F38*'[1]INTERNAL PARAMETERS-2'!R38*(1-VLOOKUP(S$4,'[1]INTERNAL PARAMETERS-1'!$B$5:$J$44,4, FALSE))</f>
        <v>20.537266245370095</v>
      </c>
      <c r="BH38" s="44">
        <f>$F38*'[1]INTERNAL PARAMETERS-2'!S38*(1-VLOOKUP(T$4,'[1]INTERNAL PARAMETERS-1'!$B$5:$J$44,4, FALSE))</f>
        <v>1.9390413395360626</v>
      </c>
      <c r="BI38" s="44">
        <f>$F38*'[1]INTERNAL PARAMETERS-2'!T38*(1-VLOOKUP(U$4,'[1]INTERNAL PARAMETERS-1'!$B$5:$J$44,4, FALSE))</f>
        <v>0</v>
      </c>
      <c r="BJ38" s="44">
        <f>$F38*'[1]INTERNAL PARAMETERS-2'!U38*(1-VLOOKUP(V$4,'[1]INTERNAL PARAMETERS-1'!$B$5:$J$44,4, FALSE))</f>
        <v>7.3252209085003352</v>
      </c>
      <c r="BK38" s="44">
        <f>$F38*'[1]INTERNAL PARAMETERS-2'!V38*(1-VLOOKUP(W$4,'[1]INTERNAL PARAMETERS-1'!$B$5:$J$44,4, FALSE))</f>
        <v>7.4577883545168131</v>
      </c>
      <c r="BL38" s="44">
        <f>$F38*'[1]INTERNAL PARAMETERS-2'!W38*(1-VLOOKUP(X$4,'[1]INTERNAL PARAMETERS-1'!$B$5:$J$44,4, FALSE))</f>
        <v>17.898692050840349</v>
      </c>
      <c r="BM38" s="44">
        <f>$F38*'[1]INTERNAL PARAMETERS-2'!X38*(1-VLOOKUP(Y$4,'[1]INTERNAL PARAMETERS-1'!$B$5:$J$44,4, FALSE))</f>
        <v>13.424019038130265</v>
      </c>
      <c r="BN38" s="44">
        <f>$F38*'[1]INTERNAL PARAMETERS-2'!Y38*(1-VLOOKUP(Z$4,'[1]INTERNAL PARAMETERS-1'!$B$5:$J$44,4, FALSE))</f>
        <v>33.477201466232906</v>
      </c>
      <c r="BO38" s="44">
        <f>$F38*'[1]INTERNAL PARAMETERS-2'!Z38*(1-VLOOKUP(AA$4,'[1]INTERNAL PARAMETERS-1'!$B$5:$J$44,4, FALSE))</f>
        <v>32.482829685630669</v>
      </c>
      <c r="BP38" s="44">
        <f>$F38*'[1]INTERNAL PARAMETERS-2'!AA38*(1-VLOOKUP(AB$4,'[1]INTERNAL PARAMETERS-1'!$B$5:$J$44,4, FALSE))</f>
        <v>3.4803012321078466</v>
      </c>
      <c r="BQ38" s="44">
        <f>$F38*'[1]INTERNAL PARAMETERS-2'!AB38*(1-VLOOKUP(AC$4,'[1]INTERNAL PARAMETERS-1'!$B$5:$J$44,4, FALSE))</f>
        <v>69.937463716400245</v>
      </c>
      <c r="BR38" s="44">
        <f>$F38*'[1]INTERNAL PARAMETERS-2'!AC38*(1-VLOOKUP(AD$4,'[1]INTERNAL PARAMETERS-1'!$B$5:$J$44,4, FALSE))</f>
        <v>4.3089261966522798</v>
      </c>
      <c r="BS38" s="44">
        <f>$F38*'[1]INTERNAL PARAMETERS-2'!AD38*(1-VLOOKUP(AE$4,'[1]INTERNAL PARAMETERS-1'!$B$5:$J$44,4, FALSE))</f>
        <v>1.8229967451466755</v>
      </c>
      <c r="BT38" s="44">
        <f>$F38*'[1]INTERNAL PARAMETERS-2'!AE38*(1-VLOOKUP(AF$4,'[1]INTERNAL PARAMETERS-1'!$B$5:$J$44,4, FALSE))</f>
        <v>0</v>
      </c>
      <c r="BU38" s="44">
        <f>$F38*'[1]INTERNAL PARAMETERS-2'!AF38*(1-VLOOKUP(AG$4,'[1]INTERNAL PARAMETERS-1'!$B$5:$J$44,4, FALSE))</f>
        <v>0</v>
      </c>
      <c r="BV38" s="44">
        <f>$F38*'[1]INTERNAL PARAMETERS-2'!AG38*(1-VLOOKUP(AH$4,'[1]INTERNAL PARAMETERS-1'!$B$5:$J$44,4, FALSE))</f>
        <v>0</v>
      </c>
      <c r="BW38" s="44">
        <f>$F38*'[1]INTERNAL PARAMETERS-2'!AH38*(1-VLOOKUP(AI$4,'[1]INTERNAL PARAMETERS-1'!$B$5:$J$44,4, FALSE))</f>
        <v>0</v>
      </c>
      <c r="BX38" s="44">
        <f>$F38*'[1]INTERNAL PARAMETERS-2'!AI38*(1-VLOOKUP(AJ$4,'[1]INTERNAL PARAMETERS-1'!$B$5:$J$44,4, FALSE))</f>
        <v>0</v>
      </c>
      <c r="BY38" s="44">
        <f>$F38*'[1]INTERNAL PARAMETERS-2'!AJ38*(1-VLOOKUP(AK$4,'[1]INTERNAL PARAMETERS-1'!$B$5:$J$44,4, FALSE))</f>
        <v>0</v>
      </c>
      <c r="BZ38" s="44">
        <f>$F38*'[1]INTERNAL PARAMETERS-2'!AK38*(1-VLOOKUP(AL$4,'[1]INTERNAL PARAMETERS-1'!$B$5:$J$44,4, FALSE))</f>
        <v>0.49718589030112087</v>
      </c>
      <c r="CA38" s="44">
        <f>$F38*'[1]INTERNAL PARAMETERS-2'!AL38*(1-VLOOKUP(AM$4,'[1]INTERNAL PARAMETERS-1'!$B$5:$J$44,4, FALSE))</f>
        <v>4.3089261966522798</v>
      </c>
      <c r="CB38" s="44">
        <f>$F38*'[1]INTERNAL PARAMETERS-2'!AM38*(1-VLOOKUP(AN$4,'[1]INTERNAL PARAMETERS-1'!$B$5:$J$44,4, FALSE))</f>
        <v>1.4915576709033627</v>
      </c>
      <c r="CC38" s="44">
        <f>$F38*'[1]INTERNAL PARAMETERS-2'!AN38*(1-VLOOKUP(AO$4,'[1]INTERNAL PARAMETERS-1'!$B$5:$J$44,4, FALSE))</f>
        <v>2.9831153418067253</v>
      </c>
      <c r="CD38" s="44">
        <f>$F38*'[1]INTERNAL PARAMETERS-2'!AO38*(1-VLOOKUP(AP$4,'[1]INTERNAL PARAMETERS-1'!$B$5:$J$44,4, FALSE))</f>
        <v>17.56725297659704</v>
      </c>
      <c r="CE38" s="44">
        <f>$F38*'[1]INTERNAL PARAMETERS-2'!AP38*(1-VLOOKUP(AQ$4,'[1]INTERNAL PARAMETERS-1'!$B$5:$J$44,4, FALSE))</f>
        <v>2.3201826354477961</v>
      </c>
      <c r="CF38" s="44">
        <f>$F38*'[1]INTERNAL PARAMETERS-2'!AQ38*(1-VLOOKUP(AR$4,'[1]INTERNAL PARAMETERS-1'!$B$5:$J$44,4, FALSE))</f>
        <v>0.49718589030112087</v>
      </c>
      <c r="CG38" s="44">
        <f>$F38*'[1]INTERNAL PARAMETERS-2'!AR38*(1-VLOOKUP(AS$4,'[1]INTERNAL PARAMETERS-1'!$B$5:$J$44,4, FALSE))</f>
        <v>0.16574681605780811</v>
      </c>
      <c r="CH38" s="43">
        <f>$F38*'[1]INTERNAL PARAMETERS-2'!AS38*(1-VLOOKUP(AT$4,'[1]INTERNAL PARAMETERS-1'!$B$5:$J$44,4, FALSE))</f>
        <v>0</v>
      </c>
      <c r="CI38" s="42">
        <f t="shared" si="0"/>
        <v>545.57883215000447</v>
      </c>
    </row>
    <row r="39" spans="3:87" x14ac:dyDescent="0.5">
      <c r="C39" s="27" t="s">
        <v>5</v>
      </c>
      <c r="D39" s="26" t="s">
        <v>63</v>
      </c>
      <c r="E39" s="26" t="s">
        <v>64</v>
      </c>
      <c r="F39" s="124">
        <f>OVERALL2021!AI39</f>
        <v>469.75362843453081</v>
      </c>
      <c r="G39" s="45">
        <f>$F39*'[1]INTERNAL PARAMETERS-2'!F39*VLOOKUP(G$4,'[1]INTERNAL PARAMETERS-1'!$B$5:$J$44,4, FALSE)</f>
        <v>0.61890040546249436</v>
      </c>
      <c r="H39" s="44">
        <f>$F39*'[1]INTERNAL PARAMETERS-2'!G39*VLOOKUP(H$4,'[1]INTERNAL PARAMETERS-1'!$B$5:$J$44,4, FALSE)</f>
        <v>1.0315319926793862</v>
      </c>
      <c r="I39" s="44">
        <f>$F39*'[1]INTERNAL PARAMETERS-2'!H39*VLOOKUP(I$4,'[1]INTERNAL PARAMETERS-1'!$B$5:$J$44,4, FALSE)</f>
        <v>3.6696002556915879</v>
      </c>
      <c r="J39" s="44">
        <f>$F39*'[1]INTERNAL PARAMETERS-2'!I39*VLOOKUP(J$4,'[1]INTERNAL PARAMETERS-1'!$B$5:$J$44,4, FALSE)</f>
        <v>0</v>
      </c>
      <c r="K39" s="44">
        <f>$F39*'[1]INTERNAL PARAMETERS-2'!J39*VLOOKUP(K$4,'[1]INTERNAL PARAMETERS-1'!$B$5:$J$44,4, FALSE)</f>
        <v>0</v>
      </c>
      <c r="L39" s="44">
        <f>$F39*'[1]INTERNAL PARAMETERS-2'!K39*VLOOKUP(L$4,'[1]INTERNAL PARAMETERS-1'!$B$5:$J$44,4, FALSE)</f>
        <v>0</v>
      </c>
      <c r="M39" s="44">
        <f>$F39*'[1]INTERNAL PARAMETERS-2'!L39*VLOOKUP(M$4,'[1]INTERNAL PARAMETERS-1'!$B$5:$J$44,4, FALSE)</f>
        <v>5.4257882882029351</v>
      </c>
      <c r="N39" s="44">
        <f>$F39*'[1]INTERNAL PARAMETERS-2'!M39*VLOOKUP(N$4,'[1]INTERNAL PARAMETERS-1'!$B$5:$J$44,4, FALSE)</f>
        <v>0.75300802007612633</v>
      </c>
      <c r="O39" s="44">
        <f>$F39*'[1]INTERNAL PARAMETERS-2'!N39*VLOOKUP(O$4,'[1]INTERNAL PARAMETERS-1'!$B$5:$J$44,4, FALSE)</f>
        <v>0</v>
      </c>
      <c r="P39" s="44">
        <f>$F39*'[1]INTERNAL PARAMETERS-2'!O39*VLOOKUP(P$4,'[1]INTERNAL PARAMETERS-1'!$B$5:$J$44,4, FALSE)</f>
        <v>0</v>
      </c>
      <c r="Q39" s="44">
        <f>$F39*'[1]INTERNAL PARAMETERS-2'!P39*VLOOKUP(Q$4,'[1]INTERNAL PARAMETERS-1'!$B$5:$J$44,4, FALSE)</f>
        <v>0</v>
      </c>
      <c r="R39" s="44">
        <f>$F39*'[1]INTERNAL PARAMETERS-2'!Q39*VLOOKUP(R$4,'[1]INTERNAL PARAMETERS-1'!$B$5:$J$44,4, FALSE)</f>
        <v>0.20631579360844593</v>
      </c>
      <c r="S39" s="44">
        <f>$F39*'[1]INTERNAL PARAMETERS-2'!R39*VLOOKUP(S$4,'[1]INTERNAL PARAMETERS-1'!$B$5:$J$44,4, FALSE)</f>
        <v>0.68340697371912418</v>
      </c>
      <c r="T39" s="44">
        <f>$F39*'[1]INTERNAL PARAMETERS-2'!S39*VLOOKUP(T$4,'[1]INTERNAL PARAMETERS-1'!$B$5:$J$44,4, FALSE)</f>
        <v>0.10315319926793863</v>
      </c>
      <c r="U39" s="44">
        <f>$F39*'[1]INTERNAL PARAMETERS-2'!T39*VLOOKUP(U$4,'[1]INTERNAL PARAMETERS-1'!$B$5:$J$44,4, FALSE)</f>
        <v>8.2516922370809695E-2</v>
      </c>
      <c r="V39" s="44">
        <f>$F39*'[1]INTERNAL PARAMETERS-2'!U39*VLOOKUP(V$4,'[1]INTERNAL PARAMETERS-1'!$B$5:$J$44,4, FALSE)</f>
        <v>1.2378242986064103</v>
      </c>
      <c r="W39" s="44">
        <f>$F39*'[1]INTERNAL PARAMETERS-2'!V39*VLOOKUP(W$4,'[1]INTERNAL PARAMETERS-1'!$B$5:$J$44,4, FALSE)</f>
        <v>0</v>
      </c>
      <c r="X39" s="44">
        <f>$F39*'[1]INTERNAL PARAMETERS-2'!W39*VLOOKUP(X$4,'[1]INTERNAL PARAMETERS-1'!$B$5:$J$44,4, FALSE)</f>
        <v>0</v>
      </c>
      <c r="Y39" s="44">
        <f>$F39*'[1]INTERNAL PARAMETERS-2'!X39*VLOOKUP(Y$4,'[1]INTERNAL PARAMETERS-1'!$B$5:$J$44,4, FALSE)</f>
        <v>0</v>
      </c>
      <c r="Z39" s="44">
        <f>$F39*'[1]INTERNAL PARAMETERS-2'!Y39*VLOOKUP(Z$4,'[1]INTERNAL PARAMETERS-1'!$B$5:$J$44,4, FALSE)</f>
        <v>0</v>
      </c>
      <c r="AA39" s="44">
        <f>$F39*'[1]INTERNAL PARAMETERS-2'!Z39*VLOOKUP(AA$4,'[1]INTERNAL PARAMETERS-1'!$B$5:$J$44,4, FALSE)</f>
        <v>0</v>
      </c>
      <c r="AB39" s="44">
        <f>$F39*'[1]INTERNAL PARAMETERS-2'!AA39*VLOOKUP(AB$4,'[1]INTERNAL PARAMETERS-1'!$B$5:$J$44,4, FALSE)</f>
        <v>0</v>
      </c>
      <c r="AC39" s="44">
        <f>$F39*'[1]INTERNAL PARAMETERS-2'!AB39*VLOOKUP(AC$4,'[1]INTERNAL PARAMETERS-1'!$B$5:$J$44,4, FALSE)</f>
        <v>0</v>
      </c>
      <c r="AD39" s="44">
        <f>$F39*'[1]INTERNAL PARAMETERS-2'!AC39*VLOOKUP(AD$4,'[1]INTERNAL PARAMETERS-1'!$B$5:$J$44,4, FALSE)</f>
        <v>0</v>
      </c>
      <c r="AE39" s="44">
        <f>$F39*'[1]INTERNAL PARAMETERS-2'!AD39*VLOOKUP(AE$4,'[1]INTERNAL PARAMETERS-1'!$B$5:$J$44,4, FALSE)</f>
        <v>0</v>
      </c>
      <c r="AF39" s="44">
        <f>$F39*'[1]INTERNAL PARAMETERS-2'!AE39*VLOOKUP(AF$4,'[1]INTERNAL PARAMETERS-1'!$B$5:$J$44,4, FALSE)</f>
        <v>0</v>
      </c>
      <c r="AG39" s="44">
        <f>$F39*'[1]INTERNAL PARAMETERS-2'!AF39*VLOOKUP(AG$4,'[1]INTERNAL PARAMETERS-1'!$B$5:$J$44,4, FALSE)</f>
        <v>0</v>
      </c>
      <c r="AH39" s="44">
        <f>$F39*'[1]INTERNAL PARAMETERS-2'!AG39*VLOOKUP(AH$4,'[1]INTERNAL PARAMETERS-1'!$B$5:$J$44,4, FALSE)</f>
        <v>0</v>
      </c>
      <c r="AI39" s="44">
        <f>$F39*'[1]INTERNAL PARAMETERS-2'!AH39*VLOOKUP(AI$4,'[1]INTERNAL PARAMETERS-1'!$B$5:$J$44,4, FALSE)</f>
        <v>0.20631579360844593</v>
      </c>
      <c r="AJ39" s="44">
        <f>$F39*'[1]INTERNAL PARAMETERS-2'!AI39*VLOOKUP(AJ$4,'[1]INTERNAL PARAMETERS-1'!$B$5:$J$44,4, FALSE)</f>
        <v>0.41258461185404843</v>
      </c>
      <c r="AK39" s="44">
        <f>$F39*'[1]INTERNAL PARAMETERS-2'!AJ39*VLOOKUP(AK$4,'[1]INTERNAL PARAMETERS-1'!$B$5:$J$44,4, FALSE)</f>
        <v>0</v>
      </c>
      <c r="AL39" s="44">
        <f>$F39*'[1]INTERNAL PARAMETERS-2'!AK39*VLOOKUP(AL$4,'[1]INTERNAL PARAMETERS-1'!$B$5:$J$44,4, FALSE)</f>
        <v>0</v>
      </c>
      <c r="AM39" s="44">
        <f>$F39*'[1]INTERNAL PARAMETERS-2'!AL39*VLOOKUP(AM$4,'[1]INTERNAL PARAMETERS-1'!$B$5:$J$44,4, FALSE)</f>
        <v>0</v>
      </c>
      <c r="AN39" s="44">
        <f>$F39*'[1]INTERNAL PARAMETERS-2'!AM39*VLOOKUP(AN$4,'[1]INTERNAL PARAMETERS-1'!$B$5:$J$44,4, FALSE)</f>
        <v>0</v>
      </c>
      <c r="AO39" s="44">
        <f>$F39*'[1]INTERNAL PARAMETERS-2'!AN39*VLOOKUP(AO$4,'[1]INTERNAL PARAMETERS-1'!$B$5:$J$44,4, FALSE)</f>
        <v>0</v>
      </c>
      <c r="AP39" s="44">
        <f>$F39*'[1]INTERNAL PARAMETERS-2'!AO39*VLOOKUP(AP$4,'[1]INTERNAL PARAMETERS-1'!$B$5:$J$44,4, FALSE)</f>
        <v>0</v>
      </c>
      <c r="AQ39" s="44">
        <f>$F39*'[1]INTERNAL PARAMETERS-2'!AP39*VLOOKUP(AQ$4,'[1]INTERNAL PARAMETERS-1'!$B$5:$J$44,4, FALSE)</f>
        <v>0</v>
      </c>
      <c r="AR39" s="44">
        <f>$F39*'[1]INTERNAL PARAMETERS-2'!AQ39*VLOOKUP(AR$4,'[1]INTERNAL PARAMETERS-1'!$B$5:$J$44,4, FALSE)</f>
        <v>0</v>
      </c>
      <c r="AS39" s="44">
        <f>$F39*'[1]INTERNAL PARAMETERS-2'!AR39*VLOOKUP(AS$4,'[1]INTERNAL PARAMETERS-1'!$B$5:$J$44,4, FALSE)</f>
        <v>0</v>
      </c>
      <c r="AT39" s="43">
        <f>$F39*'[1]INTERNAL PARAMETERS-2'!AS39*VLOOKUP(AT$4,'[1]INTERNAL PARAMETERS-1'!$B$5:$J$44,4, FALSE)</f>
        <v>0</v>
      </c>
      <c r="AU39" s="45">
        <f>$F39*'[1]INTERNAL PARAMETERS-2'!F39*(1-VLOOKUP(G$4,'[1]INTERNAL PARAMETERS-1'!$B$5:$J$44,4, FALSE))</f>
        <v>0</v>
      </c>
      <c r="AV39" s="44">
        <f>$F39*'[1]INTERNAL PARAMETERS-2'!G39*(1-VLOOKUP(H$4,'[1]INTERNAL PARAMETERS-1'!$B$5:$J$44,4, FALSE))</f>
        <v>0</v>
      </c>
      <c r="AW39" s="44">
        <f>$F39*'[1]INTERNAL PARAMETERS-2'!H39*(1-VLOOKUP(I$4,'[1]INTERNAL PARAMETERS-1'!$B$5:$J$44,4, FALSE))</f>
        <v>69.722404858140166</v>
      </c>
      <c r="AX39" s="44">
        <f>$F39*'[1]INTERNAL PARAMETERS-2'!I39*(1-VLOOKUP(J$4,'[1]INTERNAL PARAMETERS-1'!$B$5:$J$44,4, FALSE))</f>
        <v>0</v>
      </c>
      <c r="AY39" s="44">
        <f>$F39*'[1]INTERNAL PARAMETERS-2'!J39*(1-VLOOKUP(K$4,'[1]INTERNAL PARAMETERS-1'!$B$5:$J$44,4, FALSE))</f>
        <v>0</v>
      </c>
      <c r="AZ39" s="44">
        <f>$F39*'[1]INTERNAL PARAMETERS-2'!K39*(1-VLOOKUP(L$4,'[1]INTERNAL PARAMETERS-1'!$B$5:$J$44,4, FALSE))</f>
        <v>0</v>
      </c>
      <c r="BA39" s="44">
        <f>$F39*'[1]INTERNAL PARAMETERS-2'!L39*(1-VLOOKUP(M$4,'[1]INTERNAL PARAMETERS-1'!$B$5:$J$44,4, FALSE))</f>
        <v>103.08997747585576</v>
      </c>
      <c r="BB39" s="44">
        <f>$F39*'[1]INTERNAL PARAMETERS-2'!M39*(1-VLOOKUP(N$4,'[1]INTERNAL PARAMETERS-1'!$B$5:$J$44,4, FALSE))</f>
        <v>14.307152381446398</v>
      </c>
      <c r="BC39" s="44">
        <f>$F39*'[1]INTERNAL PARAMETERS-2'!N39*(1-VLOOKUP(O$4,'[1]INTERNAL PARAMETERS-1'!$B$5:$J$44,4, FALSE))</f>
        <v>34.246401798399759</v>
      </c>
      <c r="BD39" s="44">
        <f>$F39*'[1]INTERNAL PARAMETERS-2'!O39*(1-VLOOKUP(P$4,'[1]INTERNAL PARAMETERS-1'!$B$5:$J$44,4, FALSE))</f>
        <v>3.507180589892207</v>
      </c>
      <c r="BE39" s="44">
        <f>$F39*'[1]INTERNAL PARAMETERS-2'!P39*(1-VLOOKUP(Q$4,'[1]INTERNAL PARAMETERS-1'!$B$5:$J$44,4, FALSE))</f>
        <v>32.389700582012274</v>
      </c>
      <c r="BF39" s="44">
        <f>$F39*'[1]INTERNAL PARAMETERS-2'!Q39*(1-VLOOKUP(R$4,'[1]INTERNAL PARAMETERS-1'!$B$5:$J$44,4, FALSE))</f>
        <v>0</v>
      </c>
      <c r="BG39" s="44">
        <f>$F39*'[1]INTERNAL PARAMETERS-2'!R39*(1-VLOOKUP(S$4,'[1]INTERNAL PARAMETERS-1'!$B$5:$J$44,4, FALSE))</f>
        <v>12.984732500663359</v>
      </c>
      <c r="BH39" s="44">
        <f>$F39*'[1]INTERNAL PARAMETERS-2'!S39*(1-VLOOKUP(T$4,'[1]INTERNAL PARAMETERS-1'!$B$5:$J$44,4, FALSE))</f>
        <v>0.92837879341144758</v>
      </c>
      <c r="BI39" s="44">
        <f>$F39*'[1]INTERNAL PARAMETERS-2'!T39*(1-VLOOKUP(U$4,'[1]INTERNAL PARAMETERS-1'!$B$5:$J$44,4, FALSE))</f>
        <v>0.33006768948323878</v>
      </c>
      <c r="BJ39" s="44">
        <f>$F39*'[1]INTERNAL PARAMETERS-2'!U39*(1-VLOOKUP(V$4,'[1]INTERNAL PARAMETERS-1'!$B$5:$J$44,4, FALSE))</f>
        <v>7.0143376921029912</v>
      </c>
      <c r="BK39" s="44">
        <f>$F39*'[1]INTERNAL PARAMETERS-2'!V39*(1-VLOOKUP(W$4,'[1]INTERNAL PARAMETERS-1'!$B$5:$J$44,4, FALSE))</f>
        <v>5.7765133934965815</v>
      </c>
      <c r="BL39" s="44">
        <f>$F39*'[1]INTERNAL PARAMETERS-2'!W39*(1-VLOOKUP(X$4,'[1]INTERNAL PARAMETERS-1'!$B$5:$J$44,4, FALSE))</f>
        <v>12.378242986064103</v>
      </c>
      <c r="BM39" s="44">
        <f>$F39*'[1]INTERNAL PARAMETERS-2'!X39*(1-VLOOKUP(Y$4,'[1]INTERNAL PARAMETERS-1'!$B$5:$J$44,4, FALSE))</f>
        <v>11.965611398847212</v>
      </c>
      <c r="BN39" s="44">
        <f>$F39*'[1]INTERNAL PARAMETERS-2'!Y39*(1-VLOOKUP(Z$4,'[1]INTERNAL PARAMETERS-1'!$B$5:$J$44,4, FALSE))</f>
        <v>28.67620419851162</v>
      </c>
      <c r="BO39" s="44">
        <f>$F39*'[1]INTERNAL PARAMETERS-2'!Z39*(1-VLOOKUP(AA$4,'[1]INTERNAL PARAMETERS-1'!$B$5:$J$44,4, FALSE))</f>
        <v>24.55017017851976</v>
      </c>
      <c r="BP39" s="44">
        <f>$F39*'[1]INTERNAL PARAMETERS-2'!AA39*(1-VLOOKUP(AB$4,'[1]INTERNAL PARAMETERS-1'!$B$5:$J$44,4, FALSE))</f>
        <v>5.3638818062796902</v>
      </c>
      <c r="BQ39" s="44">
        <f>$F39*'[1]INTERNAL PARAMETERS-2'!AB39*(1-VLOOKUP(AC$4,'[1]INTERNAL PARAMETERS-1'!$B$5:$J$44,4, FALSE))</f>
        <v>58.177671571457026</v>
      </c>
      <c r="BR39" s="44">
        <f>$F39*'[1]INTERNAL PARAMETERS-2'!AC39*(1-VLOOKUP(AD$4,'[1]INTERNAL PARAMETERS-1'!$B$5:$J$44,4, FALSE))</f>
        <v>5.1576129880340877</v>
      </c>
      <c r="BS39" s="44">
        <f>$F39*'[1]INTERNAL PARAMETERS-2'!AD39*(1-VLOOKUP(AE$4,'[1]INTERNAL PARAMETERS-1'!$B$5:$J$44,4, FALSE))</f>
        <v>1.8567481917503263</v>
      </c>
      <c r="BT39" s="44">
        <f>$F39*'[1]INTERNAL PARAMETERS-2'!AE39*(1-VLOOKUP(AF$4,'[1]INTERNAL PARAMETERS-1'!$B$5:$J$44,4, FALSE))</f>
        <v>0</v>
      </c>
      <c r="BU39" s="44">
        <f>$F39*'[1]INTERNAL PARAMETERS-2'!AF39*(1-VLOOKUP(AG$4,'[1]INTERNAL PARAMETERS-1'!$B$5:$J$44,4, FALSE))</f>
        <v>0</v>
      </c>
      <c r="BV39" s="44">
        <f>$F39*'[1]INTERNAL PARAMETERS-2'!AG39*(1-VLOOKUP(AH$4,'[1]INTERNAL PARAMETERS-1'!$B$5:$J$44,4, FALSE))</f>
        <v>0</v>
      </c>
      <c r="BW39" s="44">
        <f>$F39*'[1]INTERNAL PARAMETERS-2'!AH39*(1-VLOOKUP(AI$4,'[1]INTERNAL PARAMETERS-1'!$B$5:$J$44,4, FALSE))</f>
        <v>0</v>
      </c>
      <c r="BX39" s="44">
        <f>$F39*'[1]INTERNAL PARAMETERS-2'!AI39*(1-VLOOKUP(AJ$4,'[1]INTERNAL PARAMETERS-1'!$B$5:$J$44,4, FALSE))</f>
        <v>0</v>
      </c>
      <c r="BY39" s="44">
        <f>$F39*'[1]INTERNAL PARAMETERS-2'!AJ39*(1-VLOOKUP(AK$4,'[1]INTERNAL PARAMETERS-1'!$B$5:$J$44,4, FALSE))</f>
        <v>0</v>
      </c>
      <c r="BZ39" s="44">
        <f>$F39*'[1]INTERNAL PARAMETERS-2'!AK39*(1-VLOOKUP(AL$4,'[1]INTERNAL PARAMETERS-1'!$B$5:$J$44,4, FALSE))</f>
        <v>0.20631579360844593</v>
      </c>
      <c r="CA39" s="44">
        <f>$F39*'[1]INTERNAL PARAMETERS-2'!AL39*(1-VLOOKUP(AM$4,'[1]INTERNAL PARAMETERS-1'!$B$5:$J$44,4, FALSE))</f>
        <v>2.2693328036043749</v>
      </c>
      <c r="CB39" s="44">
        <f>$F39*'[1]INTERNAL PARAMETERS-2'!AM39*(1-VLOOKUP(AN$4,'[1]INTERNAL PARAMETERS-1'!$B$5:$J$44,4, FALSE))</f>
        <v>0.20631579360844593</v>
      </c>
      <c r="CC39" s="44">
        <f>$F39*'[1]INTERNAL PARAMETERS-2'!AN39*(1-VLOOKUP(AO$4,'[1]INTERNAL PARAMETERS-1'!$B$5:$J$44,4, FALSE))</f>
        <v>2.4756485972128206</v>
      </c>
      <c r="CD39" s="44">
        <f>$F39*'[1]INTERNAL PARAMETERS-2'!AO39*(1-VLOOKUP(AP$4,'[1]INTERNAL PARAMETERS-1'!$B$5:$J$44,4, FALSE))</f>
        <v>15.472791988739418</v>
      </c>
      <c r="CE39" s="44">
        <f>$F39*'[1]INTERNAL PARAMETERS-2'!AP39*(1-VLOOKUP(AQ$4,'[1]INTERNAL PARAMETERS-1'!$B$5:$J$44,4, FALSE))</f>
        <v>1.8567481917503263</v>
      </c>
      <c r="CF39" s="44">
        <f>$F39*'[1]INTERNAL PARAMETERS-2'!AQ39*(1-VLOOKUP(AR$4,'[1]INTERNAL PARAMETERS-1'!$B$5:$J$44,4, FALSE))</f>
        <v>0.20631579360844593</v>
      </c>
      <c r="CG39" s="44">
        <f>$F39*'[1]INTERNAL PARAMETERS-2'!AR39*(1-VLOOKUP(AS$4,'[1]INTERNAL PARAMETERS-1'!$B$5:$J$44,4, FALSE))</f>
        <v>0.20631579360844593</v>
      </c>
      <c r="CH39" s="43">
        <f>$F39*'[1]INTERNAL PARAMETERS-2'!AS39*(1-VLOOKUP(AT$4,'[1]INTERNAL PARAMETERS-1'!$B$5:$J$44,4, FALSE))</f>
        <v>0</v>
      </c>
      <c r="CI39" s="42">
        <f t="shared" si="0"/>
        <v>469.75372238525654</v>
      </c>
    </row>
    <row r="40" spans="3:87" x14ac:dyDescent="0.5">
      <c r="C40" s="27" t="s">
        <v>5</v>
      </c>
      <c r="D40" s="26" t="s">
        <v>63</v>
      </c>
      <c r="E40" s="26" t="s">
        <v>62</v>
      </c>
      <c r="F40" s="124">
        <f>OVERALL2021!AI40</f>
        <v>398.00104485731345</v>
      </c>
      <c r="G40" s="45">
        <f>$F40*'[1]INTERNAL PARAMETERS-2'!F40*VLOOKUP(G$4,'[1]INTERNAL PARAMETERS-1'!$B$5:$J$44,4, FALSE)</f>
        <v>0</v>
      </c>
      <c r="H40" s="44">
        <f>$F40*'[1]INTERNAL PARAMETERS-2'!G40*VLOOKUP(H$4,'[1]INTERNAL PARAMETERS-1'!$B$5:$J$44,4, FALSE)</f>
        <v>0</v>
      </c>
      <c r="I40" s="44">
        <f>$F40*'[1]INTERNAL PARAMETERS-2'!H40*VLOOKUP(I$4,'[1]INTERNAL PARAMETERS-1'!$B$5:$J$44,4, FALSE)</f>
        <v>3.3541299254723178</v>
      </c>
      <c r="J40" s="44">
        <f>$F40*'[1]INTERNAL PARAMETERS-2'!I40*VLOOKUP(J$4,'[1]INTERNAL PARAMETERS-1'!$B$5:$J$44,4, FALSE)</f>
        <v>0</v>
      </c>
      <c r="K40" s="44">
        <f>$F40*'[1]INTERNAL PARAMETERS-2'!J40*VLOOKUP(K$4,'[1]INTERNAL PARAMETERS-1'!$B$5:$J$44,4, FALSE)</f>
        <v>0</v>
      </c>
      <c r="L40" s="44">
        <f>$F40*'[1]INTERNAL PARAMETERS-2'!K40*VLOOKUP(L$4,'[1]INTERNAL PARAMETERS-1'!$B$5:$J$44,4, FALSE)</f>
        <v>0</v>
      </c>
      <c r="M40" s="44">
        <f>$F40*'[1]INTERNAL PARAMETERS-2'!L40*VLOOKUP(M$4,'[1]INTERNAL PARAMETERS-1'!$B$5:$J$44,4, FALSE)</f>
        <v>4.6620150890145053</v>
      </c>
      <c r="N40" s="44">
        <f>$F40*'[1]INTERNAL PARAMETERS-2'!M40*VLOOKUP(N$4,'[1]INTERNAL PARAMETERS-1'!$B$5:$J$44,4, FALSE)</f>
        <v>0.90604539860722566</v>
      </c>
      <c r="O40" s="44">
        <f>$F40*'[1]INTERNAL PARAMETERS-2'!N40*VLOOKUP(O$4,'[1]INTERNAL PARAMETERS-1'!$B$5:$J$44,4, FALSE)</f>
        <v>0</v>
      </c>
      <c r="P40" s="44">
        <f>$F40*'[1]INTERNAL PARAMETERS-2'!O40*VLOOKUP(P$4,'[1]INTERNAL PARAMETERS-1'!$B$5:$J$44,4, FALSE)</f>
        <v>0</v>
      </c>
      <c r="Q40" s="44">
        <f>$F40*'[1]INTERNAL PARAMETERS-2'!P40*VLOOKUP(Q$4,'[1]INTERNAL PARAMETERS-1'!$B$5:$J$44,4, FALSE)</f>
        <v>0</v>
      </c>
      <c r="R40" s="44">
        <f>$F40*'[1]INTERNAL PARAMETERS-2'!Q40*VLOOKUP(R$4,'[1]INTERNAL PARAMETERS-1'!$B$5:$J$44,4, FALSE)</f>
        <v>0.32946526493288403</v>
      </c>
      <c r="S40" s="44">
        <f>$F40*'[1]INTERNAL PARAMETERS-2'!R40*VLOOKUP(S$4,'[1]INTERNAL PARAMETERS-1'!$B$5:$J$44,4, FALSE)</f>
        <v>0.91252087560705408</v>
      </c>
      <c r="T40" s="44">
        <f>$F40*'[1]INTERNAL PARAMETERS-2'!S40*VLOOKUP(T$4,'[1]INTERNAL PARAMETERS-1'!$B$5:$J$44,4, FALSE)</f>
        <v>6.5893052986576814E-2</v>
      </c>
      <c r="U40" s="44">
        <f>$F40*'[1]INTERNAL PARAMETERS-2'!T40*VLOOKUP(U$4,'[1]INTERNAL PARAMETERS-1'!$B$5:$J$44,4, FALSE)</f>
        <v>0.13178610597315363</v>
      </c>
      <c r="V40" s="44">
        <f>$F40*'[1]INTERNAL PARAMETERS-2'!U40*VLOOKUP(V$4,'[1]INTERNAL PARAMETERS-1'!$B$5:$J$44,4, FALSE)</f>
        <v>0.69188899639040224</v>
      </c>
      <c r="W40" s="44">
        <f>$F40*'[1]INTERNAL PARAMETERS-2'!V40*VLOOKUP(W$4,'[1]INTERNAL PARAMETERS-1'!$B$5:$J$44,4, FALSE)</f>
        <v>0</v>
      </c>
      <c r="X40" s="44">
        <f>$F40*'[1]INTERNAL PARAMETERS-2'!W40*VLOOKUP(X$4,'[1]INTERNAL PARAMETERS-1'!$B$5:$J$44,4, FALSE)</f>
        <v>0</v>
      </c>
      <c r="Y40" s="44">
        <f>$F40*'[1]INTERNAL PARAMETERS-2'!X40*VLOOKUP(Y$4,'[1]INTERNAL PARAMETERS-1'!$B$5:$J$44,4, FALSE)</f>
        <v>0</v>
      </c>
      <c r="Z40" s="44">
        <f>$F40*'[1]INTERNAL PARAMETERS-2'!Y40*VLOOKUP(Z$4,'[1]INTERNAL PARAMETERS-1'!$B$5:$J$44,4, FALSE)</f>
        <v>0</v>
      </c>
      <c r="AA40" s="44">
        <f>$F40*'[1]INTERNAL PARAMETERS-2'!Z40*VLOOKUP(AA$4,'[1]INTERNAL PARAMETERS-1'!$B$5:$J$44,4, FALSE)</f>
        <v>0</v>
      </c>
      <c r="AB40" s="44">
        <f>$F40*'[1]INTERNAL PARAMETERS-2'!AA40*VLOOKUP(AB$4,'[1]INTERNAL PARAMETERS-1'!$B$5:$J$44,4, FALSE)</f>
        <v>0</v>
      </c>
      <c r="AC40" s="44">
        <f>$F40*'[1]INTERNAL PARAMETERS-2'!AB40*VLOOKUP(AC$4,'[1]INTERNAL PARAMETERS-1'!$B$5:$J$44,4, FALSE)</f>
        <v>0</v>
      </c>
      <c r="AD40" s="44">
        <f>$F40*'[1]INTERNAL PARAMETERS-2'!AC40*VLOOKUP(AD$4,'[1]INTERNAL PARAMETERS-1'!$B$5:$J$44,4, FALSE)</f>
        <v>0</v>
      </c>
      <c r="AE40" s="44">
        <f>$F40*'[1]INTERNAL PARAMETERS-2'!AD40*VLOOKUP(AE$4,'[1]INTERNAL PARAMETERS-1'!$B$5:$J$44,4, FALSE)</f>
        <v>0</v>
      </c>
      <c r="AF40" s="44">
        <f>$F40*'[1]INTERNAL PARAMETERS-2'!AE40*VLOOKUP(AF$4,'[1]INTERNAL PARAMETERS-1'!$B$5:$J$44,4, FALSE)</f>
        <v>0</v>
      </c>
      <c r="AG40" s="44">
        <f>$F40*'[1]INTERNAL PARAMETERS-2'!AF40*VLOOKUP(AG$4,'[1]INTERNAL PARAMETERS-1'!$B$5:$J$44,4, FALSE)</f>
        <v>0</v>
      </c>
      <c r="AH40" s="44">
        <f>$F40*'[1]INTERNAL PARAMETERS-2'!AG40*VLOOKUP(AH$4,'[1]INTERNAL PARAMETERS-1'!$B$5:$J$44,4, FALSE)</f>
        <v>0</v>
      </c>
      <c r="AI40" s="44">
        <f>$F40*'[1]INTERNAL PARAMETERS-2'!AH40*VLOOKUP(AI$4,'[1]INTERNAL PARAMETERS-1'!$B$5:$J$44,4, FALSE)</f>
        <v>0</v>
      </c>
      <c r="AJ40" s="44">
        <f>$F40*'[1]INTERNAL PARAMETERS-2'!AI40*VLOOKUP(AJ$4,'[1]INTERNAL PARAMETERS-1'!$B$5:$J$44,4, FALSE)</f>
        <v>0.98839579479865225</v>
      </c>
      <c r="AK40" s="44">
        <f>$F40*'[1]INTERNAL PARAMETERS-2'!AJ40*VLOOKUP(AK$4,'[1]INTERNAL PARAMETERS-1'!$B$5:$J$44,4, FALSE)</f>
        <v>0</v>
      </c>
      <c r="AL40" s="44">
        <f>$F40*'[1]INTERNAL PARAMETERS-2'!AK40*VLOOKUP(AL$4,'[1]INTERNAL PARAMETERS-1'!$B$5:$J$44,4, FALSE)</f>
        <v>0</v>
      </c>
      <c r="AM40" s="44">
        <f>$F40*'[1]INTERNAL PARAMETERS-2'!AL40*VLOOKUP(AM$4,'[1]INTERNAL PARAMETERS-1'!$B$5:$J$44,4, FALSE)</f>
        <v>0</v>
      </c>
      <c r="AN40" s="44">
        <f>$F40*'[1]INTERNAL PARAMETERS-2'!AM40*VLOOKUP(AN$4,'[1]INTERNAL PARAMETERS-1'!$B$5:$J$44,4, FALSE)</f>
        <v>0</v>
      </c>
      <c r="AO40" s="44">
        <f>$F40*'[1]INTERNAL PARAMETERS-2'!AN40*VLOOKUP(AO$4,'[1]INTERNAL PARAMETERS-1'!$B$5:$J$44,4, FALSE)</f>
        <v>0</v>
      </c>
      <c r="AP40" s="44">
        <f>$F40*'[1]INTERNAL PARAMETERS-2'!AO40*VLOOKUP(AP$4,'[1]INTERNAL PARAMETERS-1'!$B$5:$J$44,4, FALSE)</f>
        <v>0</v>
      </c>
      <c r="AQ40" s="44">
        <f>$F40*'[1]INTERNAL PARAMETERS-2'!AP40*VLOOKUP(AQ$4,'[1]INTERNAL PARAMETERS-1'!$B$5:$J$44,4, FALSE)</f>
        <v>0</v>
      </c>
      <c r="AR40" s="44">
        <f>$F40*'[1]INTERNAL PARAMETERS-2'!AQ40*VLOOKUP(AR$4,'[1]INTERNAL PARAMETERS-1'!$B$5:$J$44,4, FALSE)</f>
        <v>0</v>
      </c>
      <c r="AS40" s="44">
        <f>$F40*'[1]INTERNAL PARAMETERS-2'!AR40*VLOOKUP(AS$4,'[1]INTERNAL PARAMETERS-1'!$B$5:$J$44,4, FALSE)</f>
        <v>0</v>
      </c>
      <c r="AT40" s="43">
        <f>$F40*'[1]INTERNAL PARAMETERS-2'!AS40*VLOOKUP(AT$4,'[1]INTERNAL PARAMETERS-1'!$B$5:$J$44,4, FALSE)</f>
        <v>0</v>
      </c>
      <c r="AU40" s="45">
        <f>$F40*'[1]INTERNAL PARAMETERS-2'!F40*(1-VLOOKUP(G$4,'[1]INTERNAL PARAMETERS-1'!$B$5:$J$44,4, FALSE))</f>
        <v>0</v>
      </c>
      <c r="AV40" s="44">
        <f>$F40*'[1]INTERNAL PARAMETERS-2'!G40*(1-VLOOKUP(H$4,'[1]INTERNAL PARAMETERS-1'!$B$5:$J$44,4, FALSE))</f>
        <v>0</v>
      </c>
      <c r="AW40" s="44">
        <f>$F40*'[1]INTERNAL PARAMETERS-2'!H40*(1-VLOOKUP(I$4,'[1]INTERNAL PARAMETERS-1'!$B$5:$J$44,4, FALSE))</f>
        <v>63.728468583974035</v>
      </c>
      <c r="AX40" s="44">
        <f>$F40*'[1]INTERNAL PARAMETERS-2'!I40*(1-VLOOKUP(J$4,'[1]INTERNAL PARAMETERS-1'!$B$5:$J$44,4, FALSE))</f>
        <v>0</v>
      </c>
      <c r="AY40" s="44">
        <f>$F40*'[1]INTERNAL PARAMETERS-2'!J40*(1-VLOOKUP(K$4,'[1]INTERNAL PARAMETERS-1'!$B$5:$J$44,4, FALSE))</f>
        <v>0</v>
      </c>
      <c r="AZ40" s="44">
        <f>$F40*'[1]INTERNAL PARAMETERS-2'!K40*(1-VLOOKUP(L$4,'[1]INTERNAL PARAMETERS-1'!$B$5:$J$44,4, FALSE))</f>
        <v>0</v>
      </c>
      <c r="BA40" s="44">
        <f>$F40*'[1]INTERNAL PARAMETERS-2'!L40*(1-VLOOKUP(M$4,'[1]INTERNAL PARAMETERS-1'!$B$5:$J$44,4, FALSE))</f>
        <v>88.578286691275608</v>
      </c>
      <c r="BB40" s="44">
        <f>$F40*'[1]INTERNAL PARAMETERS-2'!M40*(1-VLOOKUP(N$4,'[1]INTERNAL PARAMETERS-1'!$B$5:$J$44,4, FALSE))</f>
        <v>17.214862573537285</v>
      </c>
      <c r="BC40" s="44">
        <f>$F40*'[1]INTERNAL PARAMETERS-2'!N40*(1-VLOOKUP(O$4,'[1]INTERNAL PARAMETERS-1'!$B$5:$J$44,4, FALSE))</f>
        <v>29.65239124531788</v>
      </c>
      <c r="BD40" s="44">
        <f>$F40*'[1]INTERNAL PARAMETERS-2'!O40*(1-VLOOKUP(P$4,'[1]INTERNAL PARAMETERS-1'!$B$5:$J$44,4, FALSE))</f>
        <v>1.647366124768906</v>
      </c>
      <c r="BE40" s="44">
        <f>$F40*'[1]INTERNAL PARAMETERS-2'!P40*(1-VLOOKUP(Q$4,'[1]INTERNAL PARAMETERS-1'!$B$5:$J$44,4, FALSE))</f>
        <v>28.663995450519227</v>
      </c>
      <c r="BF40" s="44">
        <f>$F40*'[1]INTERNAL PARAMETERS-2'!Q40*(1-VLOOKUP(R$4,'[1]INTERNAL PARAMETERS-1'!$B$5:$J$44,4, FALSE))</f>
        <v>0</v>
      </c>
      <c r="BG40" s="44">
        <f>$F40*'[1]INTERNAL PARAMETERS-2'!R40*(1-VLOOKUP(S$4,'[1]INTERNAL PARAMETERS-1'!$B$5:$J$44,4, FALSE))</f>
        <v>17.337896636534026</v>
      </c>
      <c r="BH40" s="44">
        <f>$F40*'[1]INTERNAL PARAMETERS-2'!S40*(1-VLOOKUP(T$4,'[1]INTERNAL PARAMETERS-1'!$B$5:$J$44,4, FALSE))</f>
        <v>0.59303747687919128</v>
      </c>
      <c r="BI40" s="44">
        <f>$F40*'[1]INTERNAL PARAMETERS-2'!T40*(1-VLOOKUP(U$4,'[1]INTERNAL PARAMETERS-1'!$B$5:$J$44,4, FALSE))</f>
        <v>0.52714442389261451</v>
      </c>
      <c r="BJ40" s="44">
        <f>$F40*'[1]INTERNAL PARAMETERS-2'!U40*(1-VLOOKUP(V$4,'[1]INTERNAL PARAMETERS-1'!$B$5:$J$44,4, FALSE))</f>
        <v>3.9207043128789461</v>
      </c>
      <c r="BK40" s="44">
        <f>$F40*'[1]INTERNAL PARAMETERS-2'!V40*(1-VLOOKUP(W$4,'[1]INTERNAL PARAMETERS-1'!$B$5:$J$44,4, FALSE))</f>
        <v>5.9304941691053701</v>
      </c>
      <c r="BL40" s="44">
        <f>$F40*'[1]INTERNAL PARAMETERS-2'!W40*(1-VLOOKUP(X$4,'[1]INTERNAL PARAMETERS-1'!$B$5:$J$44,4, FALSE))</f>
        <v>6.2599594340382545</v>
      </c>
      <c r="BM40" s="44">
        <f>$F40*'[1]INTERNAL PARAMETERS-2'!X40*(1-VLOOKUP(Y$4,'[1]INTERNAL PARAMETERS-1'!$B$5:$J$44,4, FALSE))</f>
        <v>7.9073255588071607</v>
      </c>
      <c r="BN40" s="44">
        <f>$F40*'[1]INTERNAL PARAMETERS-2'!Y40*(1-VLOOKUP(Z$4,'[1]INTERNAL PARAMETERS-1'!$B$5:$J$44,4, FALSE))</f>
        <v>20.427204626779186</v>
      </c>
      <c r="BO40" s="44">
        <f>$F40*'[1]INTERNAL PARAMETERS-2'!Z40*(1-VLOOKUP(AA$4,'[1]INTERNAL PARAMETERS-1'!$B$5:$J$44,4, FALSE))</f>
        <v>19.438808831980531</v>
      </c>
      <c r="BP40" s="44">
        <f>$F40*'[1]INTERNAL PARAMETERS-2'!AA40*(1-VLOOKUP(AB$4,'[1]INTERNAL PARAMETERS-1'!$B$5:$J$44,4, FALSE))</f>
        <v>3.6241975144706959</v>
      </c>
      <c r="BQ40" s="44">
        <f>$F40*'[1]INTERNAL PARAMETERS-2'!AB40*(1-VLOOKUP(AC$4,'[1]INTERNAL PARAMETERS-1'!$B$5:$J$44,4, FALSE))</f>
        <v>44.149101702991693</v>
      </c>
      <c r="BR40" s="44">
        <f>$F40*'[1]INTERNAL PARAMETERS-2'!AC40*(1-VLOOKUP(AD$4,'[1]INTERNAL PARAMETERS-1'!$B$5:$J$44,4, FALSE))</f>
        <v>2.9652271845004425</v>
      </c>
      <c r="BS40" s="44">
        <f>$F40*'[1]INTERNAL PARAMETERS-2'!AD40*(1-VLOOKUP(AE$4,'[1]INTERNAL PARAMETERS-1'!$B$5:$J$44,4, FALSE))</f>
        <v>0.32946526493288403</v>
      </c>
      <c r="BT40" s="44">
        <f>$F40*'[1]INTERNAL PARAMETERS-2'!AE40*(1-VLOOKUP(AF$4,'[1]INTERNAL PARAMETERS-1'!$B$5:$J$44,4, FALSE))</f>
        <v>0</v>
      </c>
      <c r="BU40" s="44">
        <f>$F40*'[1]INTERNAL PARAMETERS-2'!AF40*(1-VLOOKUP(AG$4,'[1]INTERNAL PARAMETERS-1'!$B$5:$J$44,4, FALSE))</f>
        <v>0</v>
      </c>
      <c r="BV40" s="44">
        <f>$F40*'[1]INTERNAL PARAMETERS-2'!AG40*(1-VLOOKUP(AH$4,'[1]INTERNAL PARAMETERS-1'!$B$5:$J$44,4, FALSE))</f>
        <v>0</v>
      </c>
      <c r="BW40" s="44">
        <f>$F40*'[1]INTERNAL PARAMETERS-2'!AH40*(1-VLOOKUP(AI$4,'[1]INTERNAL PARAMETERS-1'!$B$5:$J$44,4, FALSE))</f>
        <v>0</v>
      </c>
      <c r="BX40" s="44">
        <f>$F40*'[1]INTERNAL PARAMETERS-2'!AI40*(1-VLOOKUP(AJ$4,'[1]INTERNAL PARAMETERS-1'!$B$5:$J$44,4, FALSE))</f>
        <v>0</v>
      </c>
      <c r="BY40" s="44">
        <f>$F40*'[1]INTERNAL PARAMETERS-2'!AJ40*(1-VLOOKUP(AK$4,'[1]INTERNAL PARAMETERS-1'!$B$5:$J$44,4, FALSE))</f>
        <v>0</v>
      </c>
      <c r="BZ40" s="44">
        <f>$F40*'[1]INTERNAL PARAMETERS-2'!AK40*(1-VLOOKUP(AL$4,'[1]INTERNAL PARAMETERS-1'!$B$5:$J$44,4, FALSE))</f>
        <v>0</v>
      </c>
      <c r="CA40" s="44">
        <f>$F40*'[1]INTERNAL PARAMETERS-2'!AL40*(1-VLOOKUP(AM$4,'[1]INTERNAL PARAMETERS-1'!$B$5:$J$44,4, FALSE))</f>
        <v>2.6357619195675581</v>
      </c>
      <c r="CB40" s="44">
        <f>$F40*'[1]INTERNAL PARAMETERS-2'!AM40*(1-VLOOKUP(AN$4,'[1]INTERNAL PARAMETERS-1'!$B$5:$J$44,4, FALSE))</f>
        <v>0.32946526493288403</v>
      </c>
      <c r="CC40" s="44">
        <f>$F40*'[1]INTERNAL PARAMETERS-2'!AN40*(1-VLOOKUP(AO$4,'[1]INTERNAL PARAMETERS-1'!$B$5:$J$44,4, FALSE))</f>
        <v>3.9536627794035804</v>
      </c>
      <c r="CD40" s="44">
        <f>$F40*'[1]INTERNAL PARAMETERS-2'!AO40*(1-VLOOKUP(AP$4,'[1]INTERNAL PARAMETERS-1'!$B$5:$J$44,4, FALSE))</f>
        <v>15.814611317509836</v>
      </c>
      <c r="CE40" s="44">
        <f>$F40*'[1]INTERNAL PARAMETERS-2'!AP40*(1-VLOOKUP(AQ$4,'[1]INTERNAL PARAMETERS-1'!$B$5:$J$44,4, FALSE))</f>
        <v>0.32946526493288403</v>
      </c>
      <c r="CF40" s="44">
        <f>$F40*'[1]INTERNAL PARAMETERS-2'!AQ40*(1-VLOOKUP(AR$4,'[1]INTERNAL PARAMETERS-1'!$B$5:$J$44,4, FALSE))</f>
        <v>0</v>
      </c>
      <c r="CG40" s="44">
        <f>$F40*'[1]INTERNAL PARAMETERS-2'!AR40*(1-VLOOKUP(AS$4,'[1]INTERNAL PARAMETERS-1'!$B$5:$J$44,4, FALSE))</f>
        <v>0</v>
      </c>
      <c r="CH40" s="43">
        <f>$F40*'[1]INTERNAL PARAMETERS-2'!AS40*(1-VLOOKUP(AT$4,'[1]INTERNAL PARAMETERS-1'!$B$5:$J$44,4, FALSE))</f>
        <v>0</v>
      </c>
      <c r="CI40" s="42">
        <f t="shared" si="0"/>
        <v>398.0010448573135</v>
      </c>
    </row>
    <row r="41" spans="3:87" x14ac:dyDescent="0.5">
      <c r="C41" s="27" t="s">
        <v>4</v>
      </c>
      <c r="D41" s="26" t="s">
        <v>81</v>
      </c>
      <c r="E41" s="26" t="s">
        <v>80</v>
      </c>
      <c r="F41" s="124">
        <f>OVERALL2021!AI41</f>
        <v>118.94609095640874</v>
      </c>
      <c r="G41" s="45">
        <f>$F41*'[1]INTERNAL PARAMETERS-2'!F41*VLOOKUP(G$4,'[1]INTERNAL PARAMETERS-1'!$B$5:$J$44,4, FALSE)</f>
        <v>0.16566811548408608</v>
      </c>
      <c r="H41" s="44">
        <f>$F41*'[1]INTERNAL PARAMETERS-2'!G41*VLOOKUP(H$4,'[1]INTERNAL PARAMETERS-1'!$B$5:$J$44,4, FALSE)</f>
        <v>0.19879460181544592</v>
      </c>
      <c r="I41" s="44">
        <f>$F41*'[1]INTERNAL PARAMETERS-2'!H41*VLOOKUP(I$4,'[1]INTERNAL PARAMETERS-1'!$B$5:$J$44,4, FALSE)</f>
        <v>1.3966001743905805</v>
      </c>
      <c r="J41" s="44">
        <f>$F41*'[1]INTERNAL PARAMETERS-2'!I41*VLOOKUP(J$4,'[1]INTERNAL PARAMETERS-1'!$B$5:$J$44,4, FALSE)</f>
        <v>0</v>
      </c>
      <c r="K41" s="44">
        <f>$F41*'[1]INTERNAL PARAMETERS-2'!J41*VLOOKUP(K$4,'[1]INTERNAL PARAMETERS-1'!$B$5:$J$44,4, FALSE)</f>
        <v>3.3138380940455472E-2</v>
      </c>
      <c r="L41" s="44">
        <f>$F41*'[1]INTERNAL PARAMETERS-2'!K41*VLOOKUP(L$4,'[1]INTERNAL PARAMETERS-1'!$B$5:$J$44,4, FALSE)</f>
        <v>0</v>
      </c>
      <c r="M41" s="44">
        <f>$F41*'[1]INTERNAL PARAMETERS-2'!L41*VLOOKUP(M$4,'[1]INTERNAL PARAMETERS-1'!$B$5:$J$44,4, FALSE)</f>
        <v>5.4668812864475017E-2</v>
      </c>
      <c r="N41" s="44">
        <f>$F41*'[1]INTERNAL PARAMETERS-2'!M41*VLOOKUP(N$4,'[1]INTERNAL PARAMETERS-1'!$B$5:$J$44,4, FALSE)</f>
        <v>0.4737961799152986</v>
      </c>
      <c r="O41" s="44">
        <f>$F41*'[1]INTERNAL PARAMETERS-2'!N41*VLOOKUP(O$4,'[1]INTERNAL PARAMETERS-1'!$B$5:$J$44,4, FALSE)</f>
        <v>0</v>
      </c>
      <c r="P41" s="44">
        <f>$F41*'[1]INTERNAL PARAMETERS-2'!O41*VLOOKUP(P$4,'[1]INTERNAL PARAMETERS-1'!$B$5:$J$44,4, FALSE)</f>
        <v>0</v>
      </c>
      <c r="Q41" s="44">
        <f>$F41*'[1]INTERNAL PARAMETERS-2'!P41*VLOOKUP(Q$4,'[1]INTERNAL PARAMETERS-1'!$B$5:$J$44,4, FALSE)</f>
        <v>0</v>
      </c>
      <c r="R41" s="44">
        <f>$F41*'[1]INTERNAL PARAMETERS-2'!Q41*VLOOKUP(R$4,'[1]INTERNAL PARAMETERS-1'!$B$5:$J$44,4, FALSE)</f>
        <v>0.43072758457134735</v>
      </c>
      <c r="S41" s="44">
        <f>$F41*'[1]INTERNAL PARAMETERS-2'!R41*VLOOKUP(S$4,'[1]INTERNAL PARAMETERS-1'!$B$5:$J$44,4, FALSE)</f>
        <v>1.1761472736033365</v>
      </c>
      <c r="T41" s="44">
        <f>$F41*'[1]INTERNAL PARAMETERS-2'!S41*VLOOKUP(T$4,'[1]INTERNAL PARAMETERS-1'!$B$5:$J$44,4, FALSE)</f>
        <v>5.9638380544633773E-2</v>
      </c>
      <c r="U41" s="44">
        <f>$F41*'[1]INTERNAL PARAMETERS-2'!T41*VLOOKUP(U$4,'[1]INTERNAL PARAMETERS-1'!$B$5:$J$44,4, FALSE)</f>
        <v>3.9758920363089187E-2</v>
      </c>
      <c r="V41" s="44">
        <f>$F41*'[1]INTERNAL PARAMETERS-2'!U41*VLOOKUP(V$4,'[1]INTERNAL PARAMETERS-1'!$B$5:$J$44,4, FALSE)</f>
        <v>1.1530158272950437</v>
      </c>
      <c r="W41" s="44">
        <f>$F41*'[1]INTERNAL PARAMETERS-2'!V41*VLOOKUP(W$4,'[1]INTERNAL PARAMETERS-1'!$B$5:$J$44,4, FALSE)</f>
        <v>0</v>
      </c>
      <c r="X41" s="44">
        <f>$F41*'[1]INTERNAL PARAMETERS-2'!W41*VLOOKUP(X$4,'[1]INTERNAL PARAMETERS-1'!$B$5:$J$44,4, FALSE)</f>
        <v>0</v>
      </c>
      <c r="Y41" s="44">
        <f>$F41*'[1]INTERNAL PARAMETERS-2'!X41*VLOOKUP(Y$4,'[1]INTERNAL PARAMETERS-1'!$B$5:$J$44,4, FALSE)</f>
        <v>0</v>
      </c>
      <c r="Z41" s="44">
        <f>$F41*'[1]INTERNAL PARAMETERS-2'!Y41*VLOOKUP(Z$4,'[1]INTERNAL PARAMETERS-1'!$B$5:$J$44,4, FALSE)</f>
        <v>0</v>
      </c>
      <c r="AA41" s="44">
        <f>$F41*'[1]INTERNAL PARAMETERS-2'!Z41*VLOOKUP(AA$4,'[1]INTERNAL PARAMETERS-1'!$B$5:$J$44,4, FALSE)</f>
        <v>0</v>
      </c>
      <c r="AB41" s="44">
        <f>$F41*'[1]INTERNAL PARAMETERS-2'!AA41*VLOOKUP(AB$4,'[1]INTERNAL PARAMETERS-1'!$B$5:$J$44,4, FALSE)</f>
        <v>0</v>
      </c>
      <c r="AC41" s="44">
        <f>$F41*'[1]INTERNAL PARAMETERS-2'!AB41*VLOOKUP(AC$4,'[1]INTERNAL PARAMETERS-1'!$B$5:$J$44,4, FALSE)</f>
        <v>0</v>
      </c>
      <c r="AD41" s="44">
        <f>$F41*'[1]INTERNAL PARAMETERS-2'!AC41*VLOOKUP(AD$4,'[1]INTERNAL PARAMETERS-1'!$B$5:$J$44,4, FALSE)</f>
        <v>0</v>
      </c>
      <c r="AE41" s="44">
        <f>$F41*'[1]INTERNAL PARAMETERS-2'!AD41*VLOOKUP(AE$4,'[1]INTERNAL PARAMETERS-1'!$B$5:$J$44,4, FALSE)</f>
        <v>0</v>
      </c>
      <c r="AF41" s="44">
        <f>$F41*'[1]INTERNAL PARAMETERS-2'!AE41*VLOOKUP(AF$4,'[1]INTERNAL PARAMETERS-1'!$B$5:$J$44,4, FALSE)</f>
        <v>0</v>
      </c>
      <c r="AG41" s="44">
        <f>$F41*'[1]INTERNAL PARAMETERS-2'!AF41*VLOOKUP(AG$4,'[1]INTERNAL PARAMETERS-1'!$B$5:$J$44,4, FALSE)</f>
        <v>0</v>
      </c>
      <c r="AH41" s="44">
        <f>$F41*'[1]INTERNAL PARAMETERS-2'!AG41*VLOOKUP(AH$4,'[1]INTERNAL PARAMETERS-1'!$B$5:$J$44,4, FALSE)</f>
        <v>6.6264867271815311E-2</v>
      </c>
      <c r="AI41" s="44">
        <f>$F41*'[1]INTERNAL PARAMETERS-2'!AH41*VLOOKUP(AI$4,'[1]INTERNAL PARAMETERS-1'!$B$5:$J$44,4, FALSE)</f>
        <v>0.33132433635907654</v>
      </c>
      <c r="AJ41" s="44">
        <f>$F41*'[1]INTERNAL PARAMETERS-2'!AI41*VLOOKUP(AJ$4,'[1]INTERNAL PARAMETERS-1'!$B$5:$J$44,4, FALSE)</f>
        <v>3.3138380940455472E-2</v>
      </c>
      <c r="AK41" s="44">
        <f>$F41*'[1]INTERNAL PARAMETERS-2'!AJ41*VLOOKUP(AK$4,'[1]INTERNAL PARAMETERS-1'!$B$5:$J$44,4, FALSE)</f>
        <v>0</v>
      </c>
      <c r="AL41" s="44">
        <f>$F41*'[1]INTERNAL PARAMETERS-2'!AK41*VLOOKUP(AL$4,'[1]INTERNAL PARAMETERS-1'!$B$5:$J$44,4, FALSE)</f>
        <v>0</v>
      </c>
      <c r="AM41" s="44">
        <f>$F41*'[1]INTERNAL PARAMETERS-2'!AL41*VLOOKUP(AM$4,'[1]INTERNAL PARAMETERS-1'!$B$5:$J$44,4, FALSE)</f>
        <v>0</v>
      </c>
      <c r="AN41" s="44">
        <f>$F41*'[1]INTERNAL PARAMETERS-2'!AM41*VLOOKUP(AN$4,'[1]INTERNAL PARAMETERS-1'!$B$5:$J$44,4, FALSE)</f>
        <v>0</v>
      </c>
      <c r="AO41" s="44">
        <f>$F41*'[1]INTERNAL PARAMETERS-2'!AN41*VLOOKUP(AO$4,'[1]INTERNAL PARAMETERS-1'!$B$5:$J$44,4, FALSE)</f>
        <v>0</v>
      </c>
      <c r="AP41" s="44">
        <f>$F41*'[1]INTERNAL PARAMETERS-2'!AO41*VLOOKUP(AP$4,'[1]INTERNAL PARAMETERS-1'!$B$5:$J$44,4, FALSE)</f>
        <v>0</v>
      </c>
      <c r="AQ41" s="44">
        <f>$F41*'[1]INTERNAL PARAMETERS-2'!AP41*VLOOKUP(AQ$4,'[1]INTERNAL PARAMETERS-1'!$B$5:$J$44,4, FALSE)</f>
        <v>0</v>
      </c>
      <c r="AR41" s="44">
        <f>$F41*'[1]INTERNAL PARAMETERS-2'!AQ41*VLOOKUP(AR$4,'[1]INTERNAL PARAMETERS-1'!$B$5:$J$44,4, FALSE)</f>
        <v>0</v>
      </c>
      <c r="AS41" s="44">
        <f>$F41*'[1]INTERNAL PARAMETERS-2'!AR41*VLOOKUP(AS$4,'[1]INTERNAL PARAMETERS-1'!$B$5:$J$44,4, FALSE)</f>
        <v>0</v>
      </c>
      <c r="AT41" s="43">
        <f>$F41*'[1]INTERNAL PARAMETERS-2'!AS41*VLOOKUP(AT$4,'[1]INTERNAL PARAMETERS-1'!$B$5:$J$44,4, FALSE)</f>
        <v>0</v>
      </c>
      <c r="AU41" s="45">
        <f>$F41*'[1]INTERNAL PARAMETERS-2'!F41*(1-VLOOKUP(G$4,'[1]INTERNAL PARAMETERS-1'!$B$5:$J$44,4, FALSE))</f>
        <v>0</v>
      </c>
      <c r="AV41" s="44">
        <f>$F41*'[1]INTERNAL PARAMETERS-2'!G41*(1-VLOOKUP(H$4,'[1]INTERNAL PARAMETERS-1'!$B$5:$J$44,4, FALSE))</f>
        <v>0</v>
      </c>
      <c r="AW41" s="44">
        <f>$F41*'[1]INTERNAL PARAMETERS-2'!H41*(1-VLOOKUP(I$4,'[1]INTERNAL PARAMETERS-1'!$B$5:$J$44,4, FALSE))</f>
        <v>26.535403313421025</v>
      </c>
      <c r="AX41" s="44">
        <f>$F41*'[1]INTERNAL PARAMETERS-2'!I41*(1-VLOOKUP(J$4,'[1]INTERNAL PARAMETERS-1'!$B$5:$J$44,4, FALSE))</f>
        <v>0</v>
      </c>
      <c r="AY41" s="44">
        <f>$F41*'[1]INTERNAL PARAMETERS-2'!J41*(1-VLOOKUP(K$4,'[1]INTERNAL PARAMETERS-1'!$B$5:$J$44,4, FALSE))</f>
        <v>0</v>
      </c>
      <c r="AZ41" s="44">
        <f>$F41*'[1]INTERNAL PARAMETERS-2'!K41*(1-VLOOKUP(L$4,'[1]INTERNAL PARAMETERS-1'!$B$5:$J$44,4, FALSE))</f>
        <v>0</v>
      </c>
      <c r="BA41" s="44">
        <f>$F41*'[1]INTERNAL PARAMETERS-2'!L41*(1-VLOOKUP(M$4,'[1]INTERNAL PARAMETERS-1'!$B$5:$J$44,4, FALSE))</f>
        <v>1.0387074444250253</v>
      </c>
      <c r="BB41" s="44">
        <f>$F41*'[1]INTERNAL PARAMETERS-2'!M41*(1-VLOOKUP(N$4,'[1]INTERNAL PARAMETERS-1'!$B$5:$J$44,4, FALSE))</f>
        <v>9.002127418390673</v>
      </c>
      <c r="BC41" s="44">
        <f>$F41*'[1]INTERNAL PARAMETERS-2'!N41*(1-VLOOKUP(O$4,'[1]INTERNAL PARAMETERS-1'!$B$5:$J$44,4, FALSE))</f>
        <v>1.8554281782199245</v>
      </c>
      <c r="BD41" s="44">
        <f>$F41*'[1]INTERNAL PARAMETERS-2'!O41*(1-VLOOKUP(P$4,'[1]INTERNAL PARAMETERS-1'!$B$5:$J$44,4, FALSE))</f>
        <v>3.445796887352587</v>
      </c>
      <c r="BE41" s="44">
        <f>$F41*'[1]INTERNAL PARAMETERS-2'!P41*(1-VLOOKUP(Q$4,'[1]INTERNAL PARAMETERS-1'!$B$5:$J$44,4, FALSE))</f>
        <v>0.89458165547405444</v>
      </c>
      <c r="BF41" s="44">
        <f>$F41*'[1]INTERNAL PARAMETERS-2'!Q41*(1-VLOOKUP(R$4,'[1]INTERNAL PARAMETERS-1'!$B$5:$J$44,4, FALSE))</f>
        <v>0</v>
      </c>
      <c r="BG41" s="44">
        <f>$F41*'[1]INTERNAL PARAMETERS-2'!R41*(1-VLOOKUP(S$4,'[1]INTERNAL PARAMETERS-1'!$B$5:$J$44,4, FALSE))</f>
        <v>22.346798198463393</v>
      </c>
      <c r="BH41" s="44">
        <f>$F41*'[1]INTERNAL PARAMETERS-2'!S41*(1-VLOOKUP(T$4,'[1]INTERNAL PARAMETERS-1'!$B$5:$J$44,4, FALSE))</f>
        <v>0.53674542490170396</v>
      </c>
      <c r="BI41" s="44">
        <f>$F41*'[1]INTERNAL PARAMETERS-2'!T41*(1-VLOOKUP(U$4,'[1]INTERNAL PARAMETERS-1'!$B$5:$J$44,4, FALSE))</f>
        <v>0.15903568145235675</v>
      </c>
      <c r="BJ41" s="44">
        <f>$F41*'[1]INTERNAL PARAMETERS-2'!U41*(1-VLOOKUP(V$4,'[1]INTERNAL PARAMETERS-1'!$B$5:$J$44,4, FALSE))</f>
        <v>6.5337563546719144</v>
      </c>
      <c r="BK41" s="44">
        <f>$F41*'[1]INTERNAL PARAMETERS-2'!V41*(1-VLOOKUP(W$4,'[1]INTERNAL PARAMETERS-1'!$B$5:$J$44,4, FALSE))</f>
        <v>1.3253092400454018</v>
      </c>
      <c r="BL41" s="44">
        <f>$F41*'[1]INTERNAL PARAMETERS-2'!W41*(1-VLOOKUP(X$4,'[1]INTERNAL PARAMETERS-1'!$B$5:$J$44,4, FALSE))</f>
        <v>0.26505946908726125</v>
      </c>
      <c r="BM41" s="44">
        <f>$F41*'[1]INTERNAL PARAMETERS-2'!X41*(1-VLOOKUP(Y$4,'[1]INTERNAL PARAMETERS-1'!$B$5:$J$44,4, FALSE))</f>
        <v>6.6264867271815311E-2</v>
      </c>
      <c r="BN41" s="44">
        <f>$F41*'[1]INTERNAL PARAMETERS-2'!Y41*(1-VLOOKUP(Z$4,'[1]INTERNAL PARAMETERS-1'!$B$5:$J$44,4, FALSE))</f>
        <v>7.4548391992110563</v>
      </c>
      <c r="BO41" s="44">
        <f>$F41*'[1]INTERNAL PARAMETERS-2'!Z41*(1-VLOOKUP(AA$4,'[1]INTERNAL PARAMETERS-1'!$B$5:$J$44,4, FALSE))</f>
        <v>3.9759158255271103</v>
      </c>
      <c r="BP41" s="44">
        <f>$F41*'[1]INTERNAL PARAMETERS-2'!AA41*(1-VLOOKUP(AB$4,'[1]INTERNAL PARAMETERS-1'!$B$5:$J$44,4, FALSE))</f>
        <v>0.6957870536586086</v>
      </c>
      <c r="BQ41" s="44">
        <f>$F41*'[1]INTERNAL PARAMETERS-2'!AB41*(1-VLOOKUP(AC$4,'[1]INTERNAL PARAMETERS-1'!$B$5:$J$44,4, FALSE))</f>
        <v>13.021123733870828</v>
      </c>
      <c r="BR41" s="44">
        <f>$F41*'[1]INTERNAL PARAMETERS-2'!AC41*(1-VLOOKUP(AD$4,'[1]INTERNAL PARAMETERS-1'!$B$5:$J$44,4, FALSE))</f>
        <v>0.53011893817452249</v>
      </c>
      <c r="BS41" s="44">
        <f>$F41*'[1]INTERNAL PARAMETERS-2'!AD41*(1-VLOOKUP(AE$4,'[1]INTERNAL PARAMETERS-1'!$B$5:$J$44,4, FALSE))</f>
        <v>0.59638380544633773</v>
      </c>
      <c r="BT41" s="44">
        <f>$F41*'[1]INTERNAL PARAMETERS-2'!AE41*(1-VLOOKUP(AF$4,'[1]INTERNAL PARAMETERS-1'!$B$5:$J$44,4, FALSE))</f>
        <v>0</v>
      </c>
      <c r="BU41" s="44">
        <f>$F41*'[1]INTERNAL PARAMETERS-2'!AF41*(1-VLOOKUP(AG$4,'[1]INTERNAL PARAMETERS-1'!$B$5:$J$44,4, FALSE))</f>
        <v>0</v>
      </c>
      <c r="BV41" s="44">
        <f>$F41*'[1]INTERNAL PARAMETERS-2'!AG41*(1-VLOOKUP(AH$4,'[1]INTERNAL PARAMETERS-1'!$B$5:$J$44,4, FALSE))</f>
        <v>0</v>
      </c>
      <c r="BW41" s="44">
        <f>$F41*'[1]INTERNAL PARAMETERS-2'!AH41*(1-VLOOKUP(AI$4,'[1]INTERNAL PARAMETERS-1'!$B$5:$J$44,4, FALSE))</f>
        <v>0</v>
      </c>
      <c r="BX41" s="44">
        <f>$F41*'[1]INTERNAL PARAMETERS-2'!AI41*(1-VLOOKUP(AJ$4,'[1]INTERNAL PARAMETERS-1'!$B$5:$J$44,4, FALSE))</f>
        <v>0</v>
      </c>
      <c r="BY41" s="44">
        <f>$F41*'[1]INTERNAL PARAMETERS-2'!AJ41*(1-VLOOKUP(AK$4,'[1]INTERNAL PARAMETERS-1'!$B$5:$J$44,4, FALSE))</f>
        <v>0</v>
      </c>
      <c r="BZ41" s="44">
        <f>$F41*'[1]INTERNAL PARAMETERS-2'!AK41*(1-VLOOKUP(AL$4,'[1]INTERNAL PARAMETERS-1'!$B$5:$J$44,4, FALSE))</f>
        <v>6.6264867271815311E-2</v>
      </c>
      <c r="CA41" s="44">
        <f>$F41*'[1]INTERNAL PARAMETERS-2'!AL41*(1-VLOOKUP(AM$4,'[1]INTERNAL PARAMETERS-1'!$B$5:$J$44,4, FALSE))</f>
        <v>6.6264867271815311E-2</v>
      </c>
      <c r="CB41" s="44">
        <f>$F41*'[1]INTERNAL PARAMETERS-2'!AM41*(1-VLOOKUP(AN$4,'[1]INTERNAL PARAMETERS-1'!$B$5:$J$44,4, FALSE))</f>
        <v>3.3138380940455472E-2</v>
      </c>
      <c r="CC41" s="44">
        <f>$F41*'[1]INTERNAL PARAMETERS-2'!AN41*(1-VLOOKUP(AO$4,'[1]INTERNAL PARAMETERS-1'!$B$5:$J$44,4, FALSE))</f>
        <v>0.36446271729953206</v>
      </c>
      <c r="CD41" s="44">
        <f>$F41*'[1]INTERNAL PARAMETERS-2'!AO41*(1-VLOOKUP(AP$4,'[1]INTERNAL PARAMETERS-1'!$B$5:$J$44,4, FALSE))</f>
        <v>10.30424038650821</v>
      </c>
      <c r="CE41" s="44">
        <f>$F41*'[1]INTERNAL PARAMETERS-2'!AP41*(1-VLOOKUP(AQ$4,'[1]INTERNAL PARAMETERS-1'!$B$5:$J$44,4, FALSE))</f>
        <v>0.92770814180541428</v>
      </c>
      <c r="CF41" s="44">
        <f>$F41*'[1]INTERNAL PARAMETERS-2'!AQ41*(1-VLOOKUP(AR$4,'[1]INTERNAL PARAMETERS-1'!$B$5:$J$44,4, FALSE))</f>
        <v>1.225905991833131</v>
      </c>
      <c r="CG41" s="44">
        <f>$F41*'[1]INTERNAL PARAMETERS-2'!AR41*(1-VLOOKUP(AS$4,'[1]INTERNAL PARAMETERS-1'!$B$5:$J$44,4, FALSE))</f>
        <v>6.6264867271815311E-2</v>
      </c>
      <c r="CH41" s="43">
        <f>$F41*'[1]INTERNAL PARAMETERS-2'!AS41*(1-VLOOKUP(AT$4,'[1]INTERNAL PARAMETERS-1'!$B$5:$J$44,4, FALSE))</f>
        <v>0</v>
      </c>
      <c r="CI41" s="42">
        <f t="shared" si="0"/>
        <v>118.94611474562689</v>
      </c>
    </row>
    <row r="42" spans="3:87" x14ac:dyDescent="0.5">
      <c r="C42" s="27" t="s">
        <v>4</v>
      </c>
      <c r="D42" s="26" t="s">
        <v>81</v>
      </c>
      <c r="E42" s="26" t="s">
        <v>79</v>
      </c>
      <c r="F42" s="124">
        <f>OVERALL2021!AI42</f>
        <v>435.27029574800326</v>
      </c>
      <c r="G42" s="45">
        <f>$F42*'[1]INTERNAL PARAMETERS-2'!F42*VLOOKUP(G$4,'[1]INTERNAL PARAMETERS-1'!$B$5:$J$44,4, FALSE)</f>
        <v>0.59736495388455968</v>
      </c>
      <c r="H42" s="44">
        <f>$F42*'[1]INTERNAL PARAMETERS-2'!G42*VLOOKUP(H$4,'[1]INTERNAL PARAMETERS-1'!$B$5:$J$44,4, FALSE)</f>
        <v>0.24888755510870827</v>
      </c>
      <c r="I42" s="44">
        <f>$F42*'[1]INTERNAL PARAMETERS-2'!H42*VLOOKUP(I$4,'[1]INTERNAL PARAMETERS-1'!$B$5:$J$44,4, FALSE)</f>
        <v>4.1265430408638073</v>
      </c>
      <c r="J42" s="44">
        <f>$F42*'[1]INTERNAL PARAMETERS-2'!I42*VLOOKUP(J$4,'[1]INTERNAL PARAMETERS-1'!$B$5:$J$44,4, FALSE)</f>
        <v>0</v>
      </c>
      <c r="K42" s="44">
        <f>$F42*'[1]INTERNAL PARAMETERS-2'!J42*VLOOKUP(K$4,'[1]INTERNAL PARAMETERS-1'!$B$5:$J$44,4, FALSE)</f>
        <v>0</v>
      </c>
      <c r="L42" s="44">
        <f>$F42*'[1]INTERNAL PARAMETERS-2'!K42*VLOOKUP(L$4,'[1]INTERNAL PARAMETERS-1'!$B$5:$J$44,4, FALSE)</f>
        <v>0</v>
      </c>
      <c r="M42" s="44">
        <f>$F42*'[1]INTERNAL PARAMETERS-2'!L42*VLOOKUP(M$4,'[1]INTERNAL PARAMETERS-1'!$B$5:$J$44,4, FALSE)</f>
        <v>0.11449349859355479</v>
      </c>
      <c r="N42" s="44">
        <f>$F42*'[1]INTERNAL PARAMETERS-2'!M42*VLOOKUP(N$4,'[1]INTERNAL PARAMETERS-1'!$B$5:$J$44,4, FALSE)</f>
        <v>1.6178278696965298</v>
      </c>
      <c r="O42" s="44">
        <f>$F42*'[1]INTERNAL PARAMETERS-2'!N42*VLOOKUP(O$4,'[1]INTERNAL PARAMETERS-1'!$B$5:$J$44,4, FALSE)</f>
        <v>0</v>
      </c>
      <c r="P42" s="44">
        <f>$F42*'[1]INTERNAL PARAMETERS-2'!O42*VLOOKUP(P$4,'[1]INTERNAL PARAMETERS-1'!$B$5:$J$44,4, FALSE)</f>
        <v>0</v>
      </c>
      <c r="Q42" s="44">
        <f>$F42*'[1]INTERNAL PARAMETERS-2'!P42*VLOOKUP(Q$4,'[1]INTERNAL PARAMETERS-1'!$B$5:$J$44,4, FALSE)</f>
        <v>0</v>
      </c>
      <c r="R42" s="44">
        <f>$F42*'[1]INTERNAL PARAMETERS-2'!Q42*VLOOKUP(R$4,'[1]INTERNAL PARAMETERS-1'!$B$5:$J$44,4, FALSE)</f>
        <v>0.54757003205098809</v>
      </c>
      <c r="S42" s="44">
        <f>$F42*'[1]INTERNAL PARAMETERS-2'!R42*VLOOKUP(S$4,'[1]INTERNAL PARAMETERS-1'!$B$5:$J$44,4, FALSE)</f>
        <v>3.721164932676297</v>
      </c>
      <c r="T42" s="44">
        <f>$F42*'[1]INTERNAL PARAMETERS-2'!S42*VLOOKUP(T$4,'[1]INTERNAL PARAMETERS-1'!$B$5:$J$44,4, FALSE)</f>
        <v>0.16925050179865361</v>
      </c>
      <c r="U42" s="44">
        <f>$F42*'[1]INTERNAL PARAMETERS-2'!T42*VLOOKUP(U$4,'[1]INTERNAL PARAMETERS-1'!$B$5:$J$44,4, FALSE)</f>
        <v>0.14934123847113992</v>
      </c>
      <c r="V42" s="44">
        <f>$F42*'[1]INTERNAL PARAMETERS-2'!U42*VLOOKUP(V$4,'[1]INTERNAL PARAMETERS-1'!$B$5:$J$44,4, FALSE)</f>
        <v>2.8747557263765597</v>
      </c>
      <c r="W42" s="44">
        <f>$F42*'[1]INTERNAL PARAMETERS-2'!V42*VLOOKUP(W$4,'[1]INTERNAL PARAMETERS-1'!$B$5:$J$44,4, FALSE)</f>
        <v>0</v>
      </c>
      <c r="X42" s="44">
        <f>$F42*'[1]INTERNAL PARAMETERS-2'!W42*VLOOKUP(X$4,'[1]INTERNAL PARAMETERS-1'!$B$5:$J$44,4, FALSE)</f>
        <v>0</v>
      </c>
      <c r="Y42" s="44">
        <f>$F42*'[1]INTERNAL PARAMETERS-2'!X42*VLOOKUP(Y$4,'[1]INTERNAL PARAMETERS-1'!$B$5:$J$44,4, FALSE)</f>
        <v>0</v>
      </c>
      <c r="Z42" s="44">
        <f>$F42*'[1]INTERNAL PARAMETERS-2'!Y42*VLOOKUP(Z$4,'[1]INTERNAL PARAMETERS-1'!$B$5:$J$44,4, FALSE)</f>
        <v>0</v>
      </c>
      <c r="AA42" s="44">
        <f>$F42*'[1]INTERNAL PARAMETERS-2'!Z42*VLOOKUP(AA$4,'[1]INTERNAL PARAMETERS-1'!$B$5:$J$44,4, FALSE)</f>
        <v>0</v>
      </c>
      <c r="AB42" s="44">
        <f>$F42*'[1]INTERNAL PARAMETERS-2'!AA42*VLOOKUP(AB$4,'[1]INTERNAL PARAMETERS-1'!$B$5:$J$44,4, FALSE)</f>
        <v>0</v>
      </c>
      <c r="AC42" s="44">
        <f>$F42*'[1]INTERNAL PARAMETERS-2'!AB42*VLOOKUP(AC$4,'[1]INTERNAL PARAMETERS-1'!$B$5:$J$44,4, FALSE)</f>
        <v>0</v>
      </c>
      <c r="AD42" s="44">
        <f>$F42*'[1]INTERNAL PARAMETERS-2'!AC42*VLOOKUP(AD$4,'[1]INTERNAL PARAMETERS-1'!$B$5:$J$44,4, FALSE)</f>
        <v>0</v>
      </c>
      <c r="AE42" s="44">
        <f>$F42*'[1]INTERNAL PARAMETERS-2'!AD42*VLOOKUP(AE$4,'[1]INTERNAL PARAMETERS-1'!$B$5:$J$44,4, FALSE)</f>
        <v>0</v>
      </c>
      <c r="AF42" s="44">
        <f>$F42*'[1]INTERNAL PARAMETERS-2'!AE42*VLOOKUP(AF$4,'[1]INTERNAL PARAMETERS-1'!$B$5:$J$44,4, FALSE)</f>
        <v>0</v>
      </c>
      <c r="AG42" s="44">
        <f>$F42*'[1]INTERNAL PARAMETERS-2'!AF42*VLOOKUP(AG$4,'[1]INTERNAL PARAMETERS-1'!$B$5:$J$44,4, FALSE)</f>
        <v>0</v>
      </c>
      <c r="AH42" s="44">
        <f>$F42*'[1]INTERNAL PARAMETERS-2'!AG42*VLOOKUP(AH$4,'[1]INTERNAL PARAMETERS-1'!$B$5:$J$44,4, FALSE)</f>
        <v>0</v>
      </c>
      <c r="AI42" s="44">
        <f>$F42*'[1]INTERNAL PARAMETERS-2'!AH42*VLOOKUP(AI$4,'[1]INTERNAL PARAMETERS-1'!$B$5:$J$44,4, FALSE)</f>
        <v>0.69691127052212809</v>
      </c>
      <c r="AJ42" s="44">
        <f>$F42*'[1]INTERNAL PARAMETERS-2'!AI42*VLOOKUP(AJ$4,'[1]INTERNAL PARAMETERS-1'!$B$5:$J$44,4, FALSE)</f>
        <v>4.9794921833571572E-2</v>
      </c>
      <c r="AK42" s="44">
        <f>$F42*'[1]INTERNAL PARAMETERS-2'!AJ42*VLOOKUP(AK$4,'[1]INTERNAL PARAMETERS-1'!$B$5:$J$44,4, FALSE)</f>
        <v>0</v>
      </c>
      <c r="AL42" s="44">
        <f>$F42*'[1]INTERNAL PARAMETERS-2'!AK42*VLOOKUP(AL$4,'[1]INTERNAL PARAMETERS-1'!$B$5:$J$44,4, FALSE)</f>
        <v>0</v>
      </c>
      <c r="AM42" s="44">
        <f>$F42*'[1]INTERNAL PARAMETERS-2'!AL42*VLOOKUP(AM$4,'[1]INTERNAL PARAMETERS-1'!$B$5:$J$44,4, FALSE)</f>
        <v>0</v>
      </c>
      <c r="AN42" s="44">
        <f>$F42*'[1]INTERNAL PARAMETERS-2'!AM42*VLOOKUP(AN$4,'[1]INTERNAL PARAMETERS-1'!$B$5:$J$44,4, FALSE)</f>
        <v>0</v>
      </c>
      <c r="AO42" s="44">
        <f>$F42*'[1]INTERNAL PARAMETERS-2'!AN42*VLOOKUP(AO$4,'[1]INTERNAL PARAMETERS-1'!$B$5:$J$44,4, FALSE)</f>
        <v>0</v>
      </c>
      <c r="AP42" s="44">
        <f>$F42*'[1]INTERNAL PARAMETERS-2'!AO42*VLOOKUP(AP$4,'[1]INTERNAL PARAMETERS-1'!$B$5:$J$44,4, FALSE)</f>
        <v>0</v>
      </c>
      <c r="AQ42" s="44">
        <f>$F42*'[1]INTERNAL PARAMETERS-2'!AP42*VLOOKUP(AQ$4,'[1]INTERNAL PARAMETERS-1'!$B$5:$J$44,4, FALSE)</f>
        <v>0</v>
      </c>
      <c r="AR42" s="44">
        <f>$F42*'[1]INTERNAL PARAMETERS-2'!AQ42*VLOOKUP(AR$4,'[1]INTERNAL PARAMETERS-1'!$B$5:$J$44,4, FALSE)</f>
        <v>0</v>
      </c>
      <c r="AS42" s="44">
        <f>$F42*'[1]INTERNAL PARAMETERS-2'!AR42*VLOOKUP(AS$4,'[1]INTERNAL PARAMETERS-1'!$B$5:$J$44,4, FALSE)</f>
        <v>0</v>
      </c>
      <c r="AT42" s="43">
        <f>$F42*'[1]INTERNAL PARAMETERS-2'!AS42*VLOOKUP(AT$4,'[1]INTERNAL PARAMETERS-1'!$B$5:$J$44,4, FALSE)</f>
        <v>0</v>
      </c>
      <c r="AU42" s="45">
        <f>$F42*'[1]INTERNAL PARAMETERS-2'!F42*(1-VLOOKUP(G$4,'[1]INTERNAL PARAMETERS-1'!$B$5:$J$44,4, FALSE))</f>
        <v>0</v>
      </c>
      <c r="AV42" s="44">
        <f>$F42*'[1]INTERNAL PARAMETERS-2'!G42*(1-VLOOKUP(H$4,'[1]INTERNAL PARAMETERS-1'!$B$5:$J$44,4, FALSE))</f>
        <v>0</v>
      </c>
      <c r="AW42" s="44">
        <f>$F42*'[1]INTERNAL PARAMETERS-2'!H42*(1-VLOOKUP(I$4,'[1]INTERNAL PARAMETERS-1'!$B$5:$J$44,4, FALSE))</f>
        <v>78.404317776412327</v>
      </c>
      <c r="AX42" s="44">
        <f>$F42*'[1]INTERNAL PARAMETERS-2'!I42*(1-VLOOKUP(J$4,'[1]INTERNAL PARAMETERS-1'!$B$5:$J$44,4, FALSE))</f>
        <v>0</v>
      </c>
      <c r="AY42" s="44">
        <f>$F42*'[1]INTERNAL PARAMETERS-2'!J42*(1-VLOOKUP(K$4,'[1]INTERNAL PARAMETERS-1'!$B$5:$J$44,4, FALSE))</f>
        <v>0</v>
      </c>
      <c r="AZ42" s="44">
        <f>$F42*'[1]INTERNAL PARAMETERS-2'!K42*(1-VLOOKUP(L$4,'[1]INTERNAL PARAMETERS-1'!$B$5:$J$44,4, FALSE))</f>
        <v>0</v>
      </c>
      <c r="BA42" s="44">
        <f>$F42*'[1]INTERNAL PARAMETERS-2'!L42*(1-VLOOKUP(M$4,'[1]INTERNAL PARAMETERS-1'!$B$5:$J$44,4, FALSE))</f>
        <v>2.1753764732775407</v>
      </c>
      <c r="BB42" s="44">
        <f>$F42*'[1]INTERNAL PARAMETERS-2'!M42*(1-VLOOKUP(N$4,'[1]INTERNAL PARAMETERS-1'!$B$5:$J$44,4, FALSE))</f>
        <v>30.738729524234063</v>
      </c>
      <c r="BC42" s="44">
        <f>$F42*'[1]INTERNAL PARAMETERS-2'!N42*(1-VLOOKUP(O$4,'[1]INTERNAL PARAMETERS-1'!$B$5:$J$44,4, FALSE))</f>
        <v>4.9779252102924643</v>
      </c>
      <c r="BD42" s="44">
        <f>$F42*'[1]INTERNAL PARAMETERS-2'!O42*(1-VLOOKUP(P$4,'[1]INTERNAL PARAMETERS-1'!$B$5:$J$44,4, FALSE))</f>
        <v>19.662813286061152</v>
      </c>
      <c r="BE42" s="44">
        <f>$F42*'[1]INTERNAL PARAMETERS-2'!P42*(1-VLOOKUP(Q$4,'[1]INTERNAL PARAMETERS-1'!$B$5:$J$44,4, FALSE))</f>
        <v>3.9823314628280566</v>
      </c>
      <c r="BF42" s="44">
        <f>$F42*'[1]INTERNAL PARAMETERS-2'!Q42*(1-VLOOKUP(R$4,'[1]INTERNAL PARAMETERS-1'!$B$5:$J$44,4, FALSE))</f>
        <v>0</v>
      </c>
      <c r="BG42" s="44">
        <f>$F42*'[1]INTERNAL PARAMETERS-2'!R42*(1-VLOOKUP(S$4,'[1]INTERNAL PARAMETERS-1'!$B$5:$J$44,4, FALSE))</f>
        <v>70.702133720849631</v>
      </c>
      <c r="BH42" s="44">
        <f>$F42*'[1]INTERNAL PARAMETERS-2'!S42*(1-VLOOKUP(T$4,'[1]INTERNAL PARAMETERS-1'!$B$5:$J$44,4, FALSE))</f>
        <v>1.5232545161878823</v>
      </c>
      <c r="BI42" s="44">
        <f>$F42*'[1]INTERNAL PARAMETERS-2'!T42*(1-VLOOKUP(U$4,'[1]INTERNAL PARAMETERS-1'!$B$5:$J$44,4, FALSE))</f>
        <v>0.59736495388455968</v>
      </c>
      <c r="BJ42" s="44">
        <f>$F42*'[1]INTERNAL PARAMETERS-2'!U42*(1-VLOOKUP(V$4,'[1]INTERNAL PARAMETERS-1'!$B$5:$J$44,4, FALSE))</f>
        <v>16.290282449467174</v>
      </c>
      <c r="BK42" s="44">
        <f>$F42*'[1]INTERNAL PARAMETERS-2'!V42*(1-VLOOKUP(W$4,'[1]INTERNAL PARAMETERS-1'!$B$5:$J$44,4, FALSE))</f>
        <v>8.3131403244319646</v>
      </c>
      <c r="BL42" s="44">
        <f>$F42*'[1]INTERNAL PARAMETERS-2'!W42*(1-VLOOKUP(X$4,'[1]INTERNAL PARAMETERS-1'!$B$5:$J$44,4, FALSE))</f>
        <v>0.74670619235569957</v>
      </c>
      <c r="BM42" s="44">
        <f>$F42*'[1]INTERNAL PARAMETERS-2'!X42*(1-VLOOKUP(Y$4,'[1]INTERNAL PARAMETERS-1'!$B$5:$J$44,4, FALSE))</f>
        <v>0.44802371541341973</v>
      </c>
      <c r="BN42" s="44">
        <f>$F42*'[1]INTERNAL PARAMETERS-2'!Y42*(1-VLOOKUP(Z$4,'[1]INTERNAL PARAMETERS-1'!$B$5:$J$44,4, FALSE))</f>
        <v>43.4075478786175</v>
      </c>
      <c r="BO42" s="44">
        <f>$F42*'[1]INTERNAL PARAMETERS-2'!Z42*(1-VLOOKUP(AA$4,'[1]INTERNAL PARAMETERS-1'!$B$5:$J$44,4, FALSE))</f>
        <v>44.403141626081904</v>
      </c>
      <c r="BP42" s="44">
        <f>$F42*'[1]INTERNAL PARAMETERS-2'!AA42*(1-VLOOKUP(AB$4,'[1]INTERNAL PARAMETERS-1'!$B$5:$J$44,4, FALSE))</f>
        <v>5.475743847539456</v>
      </c>
      <c r="BQ42" s="44">
        <f>$F42*'[1]INTERNAL PARAMETERS-2'!AB42*(1-VLOOKUP(AC$4,'[1]INTERNAL PARAMETERS-1'!$B$5:$J$44,4, FALSE))</f>
        <v>46.792557914590567</v>
      </c>
      <c r="BR42" s="44">
        <f>$F42*'[1]INTERNAL PARAMETERS-2'!AC42*(1-VLOOKUP(AD$4,'[1]INTERNAL PARAMETERS-1'!$B$5:$J$44,4, FALSE))</f>
        <v>2.7378501602549403</v>
      </c>
      <c r="BS42" s="44">
        <f>$F42*'[1]INTERNAL PARAMETERS-2'!AD42*(1-VLOOKUP(AE$4,'[1]INTERNAL PARAMETERS-1'!$B$5:$J$44,4, FALSE))</f>
        <v>1.4436174628778276</v>
      </c>
      <c r="BT42" s="44">
        <f>$F42*'[1]INTERNAL PARAMETERS-2'!AE42*(1-VLOOKUP(AF$4,'[1]INTERNAL PARAMETERS-1'!$B$5:$J$44,4, FALSE))</f>
        <v>0</v>
      </c>
      <c r="BU42" s="44">
        <f>$F42*'[1]INTERNAL PARAMETERS-2'!AF42*(1-VLOOKUP(AG$4,'[1]INTERNAL PARAMETERS-1'!$B$5:$J$44,4, FALSE))</f>
        <v>0</v>
      </c>
      <c r="BV42" s="44">
        <f>$F42*'[1]INTERNAL PARAMETERS-2'!AG42*(1-VLOOKUP(AH$4,'[1]INTERNAL PARAMETERS-1'!$B$5:$J$44,4, FALSE))</f>
        <v>0</v>
      </c>
      <c r="BW42" s="44">
        <f>$F42*'[1]INTERNAL PARAMETERS-2'!AH42*(1-VLOOKUP(AI$4,'[1]INTERNAL PARAMETERS-1'!$B$5:$J$44,4, FALSE))</f>
        <v>0</v>
      </c>
      <c r="BX42" s="44">
        <f>$F42*'[1]INTERNAL PARAMETERS-2'!AI42*(1-VLOOKUP(AJ$4,'[1]INTERNAL PARAMETERS-1'!$B$5:$J$44,4, FALSE))</f>
        <v>0</v>
      </c>
      <c r="BY42" s="44">
        <f>$F42*'[1]INTERNAL PARAMETERS-2'!AJ42*(1-VLOOKUP(AK$4,'[1]INTERNAL PARAMETERS-1'!$B$5:$J$44,4, FALSE))</f>
        <v>0</v>
      </c>
      <c r="BZ42" s="44">
        <f>$F42*'[1]INTERNAL PARAMETERS-2'!AK42*(1-VLOOKUP(AL$4,'[1]INTERNAL PARAMETERS-1'!$B$5:$J$44,4, FALSE))</f>
        <v>0.54757003205098809</v>
      </c>
      <c r="CA42" s="44">
        <f>$F42*'[1]INTERNAL PARAMETERS-2'!AL42*(1-VLOOKUP(AM$4,'[1]INTERNAL PARAMETERS-1'!$B$5:$J$44,4, FALSE))</f>
        <v>0.3484338717462766</v>
      </c>
      <c r="CB42" s="44">
        <f>$F42*'[1]INTERNAL PARAMETERS-2'!AM42*(1-VLOOKUP(AN$4,'[1]INTERNAL PARAMETERS-1'!$B$5:$J$44,4, FALSE))</f>
        <v>0.19913616030471148</v>
      </c>
      <c r="CC42" s="44">
        <f>$F42*'[1]INTERNAL PARAMETERS-2'!AN42*(1-VLOOKUP(AO$4,'[1]INTERNAL PARAMETERS-1'!$B$5:$J$44,4, FALSE))</f>
        <v>2.1902801282039523</v>
      </c>
      <c r="CD42" s="44">
        <f>$F42*'[1]INTERNAL PARAMETERS-2'!AO42*(1-VLOOKUP(AP$4,'[1]INTERNAL PARAMETERS-1'!$B$5:$J$44,4, FALSE))</f>
        <v>31.16187101319105</v>
      </c>
      <c r="CE42" s="44">
        <f>$F42*'[1]INTERNAL PARAMETERS-2'!AP42*(1-VLOOKUP(AQ$4,'[1]INTERNAL PARAMETERS-1'!$B$5:$J$44,4, FALSE))</f>
        <v>2.6880987654509436</v>
      </c>
      <c r="CF42" s="44">
        <f>$F42*'[1]INTERNAL PARAMETERS-2'!AQ42*(1-VLOOKUP(AR$4,'[1]INTERNAL PARAMETERS-1'!$B$5:$J$44,4, FALSE))</f>
        <v>0.3484338717462766</v>
      </c>
      <c r="CG42" s="44">
        <f>$F42*'[1]INTERNAL PARAMETERS-2'!AR42*(1-VLOOKUP(AS$4,'[1]INTERNAL PARAMETERS-1'!$B$5:$J$44,4, FALSE))</f>
        <v>4.9794921833571572E-2</v>
      </c>
      <c r="CH42" s="43">
        <f>$F42*'[1]INTERNAL PARAMETERS-2'!AS42*(1-VLOOKUP(AT$4,'[1]INTERNAL PARAMETERS-1'!$B$5:$J$44,4, FALSE))</f>
        <v>0</v>
      </c>
      <c r="CI42" s="42">
        <f t="shared" si="0"/>
        <v>435.27038280206239</v>
      </c>
    </row>
    <row r="43" spans="3:87" x14ac:dyDescent="0.5">
      <c r="C43" s="27" t="s">
        <v>4</v>
      </c>
      <c r="D43" s="26" t="s">
        <v>81</v>
      </c>
      <c r="E43" s="26" t="s">
        <v>78</v>
      </c>
      <c r="F43" s="124">
        <f>OVERALL2021!AI43</f>
        <v>870.85003870676564</v>
      </c>
      <c r="G43" s="45">
        <f>$F43*'[1]INTERNAL PARAMETERS-2'!F43*VLOOKUP(G$4,'[1]INTERNAL PARAMETERS-1'!$B$5:$J$44,4, FALSE)</f>
        <v>0.53487609377369538</v>
      </c>
      <c r="H43" s="44">
        <f>$F43*'[1]INTERNAL PARAMETERS-2'!G43*VLOOKUP(H$4,'[1]INTERNAL PARAMETERS-1'!$B$5:$J$44,4, FALSE)</f>
        <v>0.86910833862935211</v>
      </c>
      <c r="I43" s="44">
        <f>$F43*'[1]INTERNAL PARAMETERS-2'!H43*VLOOKUP(I$4,'[1]INTERNAL PARAMETERS-1'!$B$5:$J$44,4, FALSE)</f>
        <v>8.2763933063617454</v>
      </c>
      <c r="J43" s="44">
        <f>$F43*'[1]INTERNAL PARAMETERS-2'!I43*VLOOKUP(J$4,'[1]INTERNAL PARAMETERS-1'!$B$5:$J$44,4, FALSE)</f>
        <v>0</v>
      </c>
      <c r="K43" s="44">
        <f>$F43*'[1]INTERNAL PARAMETERS-2'!J43*VLOOKUP(K$4,'[1]INTERNAL PARAMETERS-1'!$B$5:$J$44,4, FALSE)</f>
        <v>0</v>
      </c>
      <c r="L43" s="44">
        <f>$F43*'[1]INTERNAL PARAMETERS-2'!K43*VLOOKUP(L$4,'[1]INTERNAL PARAMETERS-1'!$B$5:$J$44,4, FALSE)</f>
        <v>0</v>
      </c>
      <c r="M43" s="44">
        <f>$F43*'[1]INTERNAL PARAMETERS-2'!L43*VLOOKUP(M$4,'[1]INTERNAL PARAMETERS-1'!$B$5:$J$44,4, FALSE)</f>
        <v>0.38441497833613403</v>
      </c>
      <c r="N43" s="44">
        <f>$F43*'[1]INTERNAL PARAMETERS-2'!M43*VLOOKUP(N$4,'[1]INTERNAL PARAMETERS-1'!$B$5:$J$44,4, FALSE)</f>
        <v>2.4803115377426748</v>
      </c>
      <c r="O43" s="44">
        <f>$F43*'[1]INTERNAL PARAMETERS-2'!N43*VLOOKUP(O$4,'[1]INTERNAL PARAMETERS-1'!$B$5:$J$44,4, FALSE)</f>
        <v>0</v>
      </c>
      <c r="P43" s="44">
        <f>$F43*'[1]INTERNAL PARAMETERS-2'!O43*VLOOKUP(P$4,'[1]INTERNAL PARAMETERS-1'!$B$5:$J$44,4, FALSE)</f>
        <v>0</v>
      </c>
      <c r="Q43" s="44">
        <f>$F43*'[1]INTERNAL PARAMETERS-2'!P43*VLOOKUP(Q$4,'[1]INTERNAL PARAMETERS-1'!$B$5:$J$44,4, FALSE)</f>
        <v>0</v>
      </c>
      <c r="R43" s="44">
        <f>$F43*'[1]INTERNAL PARAMETERS-2'!Q43*VLOOKUP(R$4,'[1]INTERNAL PARAMETERS-1'!$B$5:$J$44,4, FALSE)</f>
        <v>0.40111352782833626</v>
      </c>
      <c r="S43" s="44">
        <f>$F43*'[1]INTERNAL PARAMETERS-2'!R43*VLOOKUP(S$4,'[1]INTERNAL PARAMETERS-1'!$B$5:$J$44,4, FALSE)</f>
        <v>6.7525537831314884</v>
      </c>
      <c r="T43" s="44">
        <f>$F43*'[1]INTERNAL PARAMETERS-2'!S43*VLOOKUP(T$4,'[1]INTERNAL PARAMETERS-1'!$B$5:$J$44,4, FALSE)</f>
        <v>0.20056547241455525</v>
      </c>
      <c r="U43" s="44">
        <f>$F43*'[1]INTERNAL PARAMETERS-2'!T43*VLOOKUP(U$4,'[1]INTERNAL PARAMETERS-1'!$B$5:$J$44,4, FALSE)</f>
        <v>0.25404437329153767</v>
      </c>
      <c r="V43" s="44">
        <f>$F43*'[1]INTERNAL PARAMETERS-2'!U43*VLOOKUP(V$4,'[1]INTERNAL PARAMETERS-1'!$B$5:$J$44,4, FALSE)</f>
        <v>5.3951772448000241</v>
      </c>
      <c r="W43" s="44">
        <f>$F43*'[1]INTERNAL PARAMETERS-2'!V43*VLOOKUP(W$4,'[1]INTERNAL PARAMETERS-1'!$B$5:$J$44,4, FALSE)</f>
        <v>0</v>
      </c>
      <c r="X43" s="44">
        <f>$F43*'[1]INTERNAL PARAMETERS-2'!W43*VLOOKUP(X$4,'[1]INTERNAL PARAMETERS-1'!$B$5:$J$44,4, FALSE)</f>
        <v>0</v>
      </c>
      <c r="Y43" s="44">
        <f>$F43*'[1]INTERNAL PARAMETERS-2'!X43*VLOOKUP(Y$4,'[1]INTERNAL PARAMETERS-1'!$B$5:$J$44,4, FALSE)</f>
        <v>0</v>
      </c>
      <c r="Z43" s="44">
        <f>$F43*'[1]INTERNAL PARAMETERS-2'!Y43*VLOOKUP(Z$4,'[1]INTERNAL PARAMETERS-1'!$B$5:$J$44,4, FALSE)</f>
        <v>0</v>
      </c>
      <c r="AA43" s="44">
        <f>$F43*'[1]INTERNAL PARAMETERS-2'!Z43*VLOOKUP(AA$4,'[1]INTERNAL PARAMETERS-1'!$B$5:$J$44,4, FALSE)</f>
        <v>0</v>
      </c>
      <c r="AB43" s="44">
        <f>$F43*'[1]INTERNAL PARAMETERS-2'!AA43*VLOOKUP(AB$4,'[1]INTERNAL PARAMETERS-1'!$B$5:$J$44,4, FALSE)</f>
        <v>0</v>
      </c>
      <c r="AC43" s="44">
        <f>$F43*'[1]INTERNAL PARAMETERS-2'!AB43*VLOOKUP(AC$4,'[1]INTERNAL PARAMETERS-1'!$B$5:$J$44,4, FALSE)</f>
        <v>0</v>
      </c>
      <c r="AD43" s="44">
        <f>$F43*'[1]INTERNAL PARAMETERS-2'!AC43*VLOOKUP(AD$4,'[1]INTERNAL PARAMETERS-1'!$B$5:$J$44,4, FALSE)</f>
        <v>0</v>
      </c>
      <c r="AE43" s="44">
        <f>$F43*'[1]INTERNAL PARAMETERS-2'!AD43*VLOOKUP(AE$4,'[1]INTERNAL PARAMETERS-1'!$B$5:$J$44,4, FALSE)</f>
        <v>0</v>
      </c>
      <c r="AF43" s="44">
        <f>$F43*'[1]INTERNAL PARAMETERS-2'!AE43*VLOOKUP(AF$4,'[1]INTERNAL PARAMETERS-1'!$B$5:$J$44,4, FALSE)</f>
        <v>6.6881282972679604E-2</v>
      </c>
      <c r="AG43" s="44">
        <f>$F43*'[1]INTERNAL PARAMETERS-2'!AF43*VLOOKUP(AG$4,'[1]INTERNAL PARAMETERS-1'!$B$5:$J$44,4, FALSE)</f>
        <v>0</v>
      </c>
      <c r="AH43" s="44">
        <f>$F43*'[1]INTERNAL PARAMETERS-2'!AG43*VLOOKUP(AH$4,'[1]INTERNAL PARAMETERS-1'!$B$5:$J$44,4, FALSE)</f>
        <v>0.13367548094148851</v>
      </c>
      <c r="AI43" s="44">
        <f>$F43*'[1]INTERNAL PARAMETERS-2'!AH43*VLOOKUP(AI$4,'[1]INTERNAL PARAMETERS-1'!$B$5:$J$44,4, FALSE)</f>
        <v>0.73543285768786359</v>
      </c>
      <c r="AJ43" s="44">
        <f>$F43*'[1]INTERNAL PARAMETERS-2'!AI43*VLOOKUP(AJ$4,'[1]INTERNAL PARAMETERS-1'!$B$5:$J$44,4, FALSE)</f>
        <v>6.6881282972679604E-2</v>
      </c>
      <c r="AK43" s="44">
        <f>$F43*'[1]INTERNAL PARAMETERS-2'!AJ43*VLOOKUP(AK$4,'[1]INTERNAL PARAMETERS-1'!$B$5:$J$44,4, FALSE)</f>
        <v>0</v>
      </c>
      <c r="AL43" s="44">
        <f>$F43*'[1]INTERNAL PARAMETERS-2'!AK43*VLOOKUP(AL$4,'[1]INTERNAL PARAMETERS-1'!$B$5:$J$44,4, FALSE)</f>
        <v>0</v>
      </c>
      <c r="AM43" s="44">
        <f>$F43*'[1]INTERNAL PARAMETERS-2'!AL43*VLOOKUP(AM$4,'[1]INTERNAL PARAMETERS-1'!$B$5:$J$44,4, FALSE)</f>
        <v>0</v>
      </c>
      <c r="AN43" s="44">
        <f>$F43*'[1]INTERNAL PARAMETERS-2'!AM43*VLOOKUP(AN$4,'[1]INTERNAL PARAMETERS-1'!$B$5:$J$44,4, FALSE)</f>
        <v>0</v>
      </c>
      <c r="AO43" s="44">
        <f>$F43*'[1]INTERNAL PARAMETERS-2'!AN43*VLOOKUP(AO$4,'[1]INTERNAL PARAMETERS-1'!$B$5:$J$44,4, FALSE)</f>
        <v>0</v>
      </c>
      <c r="AP43" s="44">
        <f>$F43*'[1]INTERNAL PARAMETERS-2'!AO43*VLOOKUP(AP$4,'[1]INTERNAL PARAMETERS-1'!$B$5:$J$44,4, FALSE)</f>
        <v>0</v>
      </c>
      <c r="AQ43" s="44">
        <f>$F43*'[1]INTERNAL PARAMETERS-2'!AP43*VLOOKUP(AQ$4,'[1]INTERNAL PARAMETERS-1'!$B$5:$J$44,4, FALSE)</f>
        <v>0</v>
      </c>
      <c r="AR43" s="44">
        <f>$F43*'[1]INTERNAL PARAMETERS-2'!AQ43*VLOOKUP(AR$4,'[1]INTERNAL PARAMETERS-1'!$B$5:$J$44,4, FALSE)</f>
        <v>0</v>
      </c>
      <c r="AS43" s="44">
        <f>$F43*'[1]INTERNAL PARAMETERS-2'!AR43*VLOOKUP(AS$4,'[1]INTERNAL PARAMETERS-1'!$B$5:$J$44,4, FALSE)</f>
        <v>0</v>
      </c>
      <c r="AT43" s="43">
        <f>$F43*'[1]INTERNAL PARAMETERS-2'!AS43*VLOOKUP(AT$4,'[1]INTERNAL PARAMETERS-1'!$B$5:$J$44,4, FALSE)</f>
        <v>0</v>
      </c>
      <c r="AU43" s="45">
        <f>$F43*'[1]INTERNAL PARAMETERS-2'!F43*(1-VLOOKUP(G$4,'[1]INTERNAL PARAMETERS-1'!$B$5:$J$44,4, FALSE))</f>
        <v>0</v>
      </c>
      <c r="AV43" s="44">
        <f>$F43*'[1]INTERNAL PARAMETERS-2'!G43*(1-VLOOKUP(H$4,'[1]INTERNAL PARAMETERS-1'!$B$5:$J$44,4, FALSE))</f>
        <v>0</v>
      </c>
      <c r="AW43" s="44">
        <f>$F43*'[1]INTERNAL PARAMETERS-2'!H43*(1-VLOOKUP(I$4,'[1]INTERNAL PARAMETERS-1'!$B$5:$J$44,4, FALSE))</f>
        <v>157.25147282087318</v>
      </c>
      <c r="AX43" s="44">
        <f>$F43*'[1]INTERNAL PARAMETERS-2'!I43*(1-VLOOKUP(J$4,'[1]INTERNAL PARAMETERS-1'!$B$5:$J$44,4, FALSE))</f>
        <v>0</v>
      </c>
      <c r="AY43" s="44">
        <f>$F43*'[1]INTERNAL PARAMETERS-2'!J43*(1-VLOOKUP(K$4,'[1]INTERNAL PARAMETERS-1'!$B$5:$J$44,4, FALSE))</f>
        <v>0</v>
      </c>
      <c r="AZ43" s="44">
        <f>$F43*'[1]INTERNAL PARAMETERS-2'!K43*(1-VLOOKUP(L$4,'[1]INTERNAL PARAMETERS-1'!$B$5:$J$44,4, FALSE))</f>
        <v>0</v>
      </c>
      <c r="BA43" s="44">
        <f>$F43*'[1]INTERNAL PARAMETERS-2'!L43*(1-VLOOKUP(M$4,'[1]INTERNAL PARAMETERS-1'!$B$5:$J$44,4, FALSE))</f>
        <v>7.3038845883865458</v>
      </c>
      <c r="BB43" s="44">
        <f>$F43*'[1]INTERNAL PARAMETERS-2'!M43*(1-VLOOKUP(N$4,'[1]INTERNAL PARAMETERS-1'!$B$5:$J$44,4, FALSE))</f>
        <v>47.125919217110813</v>
      </c>
      <c r="BC43" s="44">
        <f>$F43*'[1]INTERNAL PARAMETERS-2'!N43*(1-VLOOKUP(O$4,'[1]INTERNAL PARAMETERS-1'!$B$5:$J$44,4, FALSE))</f>
        <v>8.9585214331803691</v>
      </c>
      <c r="BD43" s="44">
        <f>$F43*'[1]INTERNAL PARAMETERS-2'!O43*(1-VLOOKUP(P$4,'[1]INTERNAL PARAMETERS-1'!$B$5:$J$44,4, FALSE))</f>
        <v>40.513946755727765</v>
      </c>
      <c r="BE43" s="44">
        <f>$F43*'[1]INTERNAL PARAMETERS-2'!P43*(1-VLOOKUP(Q$4,'[1]INTERNAL PARAMETERS-1'!$B$5:$J$44,4, FALSE))</f>
        <v>6.9528667090348169</v>
      </c>
      <c r="BF43" s="44">
        <f>$F43*'[1]INTERNAL PARAMETERS-2'!Q43*(1-VLOOKUP(R$4,'[1]INTERNAL PARAMETERS-1'!$B$5:$J$44,4, FALSE))</f>
        <v>0</v>
      </c>
      <c r="BG43" s="44">
        <f>$F43*'[1]INTERNAL PARAMETERS-2'!R43*(1-VLOOKUP(S$4,'[1]INTERNAL PARAMETERS-1'!$B$5:$J$44,4, FALSE))</f>
        <v>128.29852187949825</v>
      </c>
      <c r="BH43" s="44">
        <f>$F43*'[1]INTERNAL PARAMETERS-2'!S43*(1-VLOOKUP(T$4,'[1]INTERNAL PARAMETERS-1'!$B$5:$J$44,4, FALSE))</f>
        <v>1.8050892517309971</v>
      </c>
      <c r="BI43" s="44">
        <f>$F43*'[1]INTERNAL PARAMETERS-2'!T43*(1-VLOOKUP(U$4,'[1]INTERNAL PARAMETERS-1'!$B$5:$J$44,4, FALSE))</f>
        <v>1.0161774931661507</v>
      </c>
      <c r="BJ43" s="44">
        <f>$F43*'[1]INTERNAL PARAMETERS-2'!U43*(1-VLOOKUP(V$4,'[1]INTERNAL PARAMETERS-1'!$B$5:$J$44,4, FALSE))</f>
        <v>30.572671053866806</v>
      </c>
      <c r="BK43" s="44">
        <f>$F43*'[1]INTERNAL PARAMETERS-2'!V43*(1-VLOOKUP(W$4,'[1]INTERNAL PARAMETERS-1'!$B$5:$J$44,4, FALSE))</f>
        <v>18.6524757240486</v>
      </c>
      <c r="BL43" s="44">
        <f>$F43*'[1]INTERNAL PARAMETERS-2'!W43*(1-VLOOKUP(X$4,'[1]INTERNAL PARAMETERS-1'!$B$5:$J$44,4, FALSE))</f>
        <v>4.5460984570609284</v>
      </c>
      <c r="BM43" s="44">
        <f>$F43*'[1]INTERNAL PARAMETERS-2'!X43*(1-VLOOKUP(Y$4,'[1]INTERNAL PARAMETERS-1'!$B$5:$J$44,4, FALSE))</f>
        <v>0.80222705565667252</v>
      </c>
      <c r="BN43" s="44">
        <f>$F43*'[1]INTERNAL PARAMETERS-2'!Y43*(1-VLOOKUP(Z$4,'[1]INTERNAL PARAMETERS-1'!$B$5:$J$44,4, FALSE))</f>
        <v>59.433860526663217</v>
      </c>
      <c r="BO43" s="44">
        <f>$F43*'[1]INTERNAL PARAMETERS-2'!Z43*(1-VLOOKUP(AA$4,'[1]INTERNAL PARAMETERS-1'!$B$5:$J$44,4, FALSE))</f>
        <v>132.84042283937262</v>
      </c>
      <c r="BP43" s="44">
        <f>$F43*'[1]INTERNAL PARAMETERS-2'!AA43*(1-VLOOKUP(AB$4,'[1]INTERNAL PARAMETERS-1'!$B$5:$J$44,4, FALSE))</f>
        <v>18.184480913247583</v>
      </c>
      <c r="BQ43" s="44">
        <f>$F43*'[1]INTERNAL PARAMETERS-2'!AB43*(1-VLOOKUP(AC$4,'[1]INTERNAL PARAMETERS-1'!$B$5:$J$44,4, FALSE))</f>
        <v>98.209677690136147</v>
      </c>
      <c r="BR43" s="44">
        <f>$F43*'[1]INTERNAL PARAMETERS-2'!AC43*(1-VLOOKUP(AD$4,'[1]INTERNAL PARAMETERS-1'!$B$5:$J$44,4, FALSE))</f>
        <v>6.2175209363508239</v>
      </c>
      <c r="BS43" s="44">
        <f>$F43*'[1]INTERNAL PARAMETERS-2'!AD43*(1-VLOOKUP(AE$4,'[1]INTERNAL PARAMETERS-1'!$B$5:$J$44,4, FALSE))</f>
        <v>2.0056547241455522</v>
      </c>
      <c r="BT43" s="44">
        <f>$F43*'[1]INTERNAL PARAMETERS-2'!AE43*(1-VLOOKUP(AF$4,'[1]INTERNAL PARAMETERS-1'!$B$5:$J$44,4, FALSE))</f>
        <v>0</v>
      </c>
      <c r="BU43" s="44">
        <f>$F43*'[1]INTERNAL PARAMETERS-2'!AF43*(1-VLOOKUP(AG$4,'[1]INTERNAL PARAMETERS-1'!$B$5:$J$44,4, FALSE))</f>
        <v>0</v>
      </c>
      <c r="BV43" s="44">
        <f>$F43*'[1]INTERNAL PARAMETERS-2'!AG43*(1-VLOOKUP(AH$4,'[1]INTERNAL PARAMETERS-1'!$B$5:$J$44,4, FALSE))</f>
        <v>0</v>
      </c>
      <c r="BW43" s="44">
        <f>$F43*'[1]INTERNAL PARAMETERS-2'!AH43*(1-VLOOKUP(AI$4,'[1]INTERNAL PARAMETERS-1'!$B$5:$J$44,4, FALSE))</f>
        <v>0</v>
      </c>
      <c r="BX43" s="44">
        <f>$F43*'[1]INTERNAL PARAMETERS-2'!AI43*(1-VLOOKUP(AJ$4,'[1]INTERNAL PARAMETERS-1'!$B$5:$J$44,4, FALSE))</f>
        <v>0</v>
      </c>
      <c r="BY43" s="44">
        <f>$F43*'[1]INTERNAL PARAMETERS-2'!AJ43*(1-VLOOKUP(AK$4,'[1]INTERNAL PARAMETERS-1'!$B$5:$J$44,4, FALSE))</f>
        <v>0</v>
      </c>
      <c r="BZ43" s="44">
        <f>$F43*'[1]INTERNAL PARAMETERS-2'!AK43*(1-VLOOKUP(AL$4,'[1]INTERNAL PARAMETERS-1'!$B$5:$J$44,4, FALSE))</f>
        <v>1.0696651025435204</v>
      </c>
      <c r="CA43" s="44">
        <f>$F43*'[1]INTERNAL PARAMETERS-2'!AL43*(1-VLOOKUP(AM$4,'[1]INTERNAL PARAMETERS-1'!$B$5:$J$44,4, FALSE))</f>
        <v>0.93598962160203181</v>
      </c>
      <c r="CB43" s="44">
        <f>$F43*'[1]INTERNAL PARAMETERS-2'!AM43*(1-VLOOKUP(AN$4,'[1]INTERNAL PARAMETERS-1'!$B$5:$J$44,4, FALSE))</f>
        <v>2.9416443457475836</v>
      </c>
      <c r="CC43" s="44">
        <f>$F43*'[1]INTERNAL PARAMETERS-2'!AN43*(1-VLOOKUP(AO$4,'[1]INTERNAL PARAMETERS-1'!$B$5:$J$44,4, FALSE))</f>
        <v>4.8804177869204564</v>
      </c>
      <c r="CD43" s="44">
        <f>$F43*'[1]INTERNAL PARAMETERS-2'!AO43*(1-VLOOKUP(AP$4,'[1]INTERNAL PARAMETERS-1'!$B$5:$J$44,4, FALSE))</f>
        <v>58.230519943178209</v>
      </c>
      <c r="CE43" s="44">
        <f>$F43*'[1]INTERNAL PARAMETERS-2'!AP43*(1-VLOOKUP(AQ$4,'[1]INTERNAL PARAMETERS-1'!$B$5:$J$44,4, FALSE))</f>
        <v>4.8804177869204564</v>
      </c>
      <c r="CF43" s="44">
        <f>$F43*'[1]INTERNAL PARAMETERS-2'!AQ43*(1-VLOOKUP(AR$4,'[1]INTERNAL PARAMETERS-1'!$B$5:$J$44,4, FALSE))</f>
        <v>0.60167029174250442</v>
      </c>
      <c r="CG43" s="44">
        <f>$F43*'[1]INTERNAL PARAMETERS-2'!AR43*(1-VLOOKUP(AS$4,'[1]INTERNAL PARAMETERS-1'!$B$5:$J$44,4, FALSE))</f>
        <v>6.6881282972679604E-2</v>
      </c>
      <c r="CH43" s="43">
        <f>$F43*'[1]INTERNAL PARAMETERS-2'!AS43*(1-VLOOKUP(AT$4,'[1]INTERNAL PARAMETERS-1'!$B$5:$J$44,4, FALSE))</f>
        <v>0</v>
      </c>
      <c r="CI43" s="42">
        <f t="shared" si="0"/>
        <v>870.85012579176953</v>
      </c>
    </row>
    <row r="44" spans="3:87" x14ac:dyDescent="0.5">
      <c r="C44" s="27" t="s">
        <v>4</v>
      </c>
      <c r="D44" s="26" t="s">
        <v>81</v>
      </c>
      <c r="E44" s="26" t="s">
        <v>77</v>
      </c>
      <c r="F44" s="124">
        <f>OVERALL2021!AI44</f>
        <v>1458.6766723341607</v>
      </c>
      <c r="G44" s="45">
        <f>$F44*'[1]INTERNAL PARAMETERS-2'!F44*VLOOKUP(G$4,'[1]INTERNAL PARAMETERS-1'!$B$5:$J$44,4, FALSE)</f>
        <v>4.5395476719711416</v>
      </c>
      <c r="H44" s="44">
        <f>$F44*'[1]INTERNAL PARAMETERS-2'!G44*VLOOKUP(H$4,'[1]INTERNAL PARAMETERS-1'!$B$5:$J$44,4, FALSE)</f>
        <v>6.7134135167507418</v>
      </c>
      <c r="I44" s="44">
        <f>$F44*'[1]INTERNAL PARAMETERS-2'!H44*VLOOKUP(I$4,'[1]INTERNAL PARAMETERS-1'!$B$5:$J$44,4, FALSE)</f>
        <v>16.234261797526063</v>
      </c>
      <c r="J44" s="44">
        <f>$F44*'[1]INTERNAL PARAMETERS-2'!I44*VLOOKUP(J$4,'[1]INTERNAL PARAMETERS-1'!$B$5:$J$44,4, FALSE)</f>
        <v>0</v>
      </c>
      <c r="K44" s="44">
        <f>$F44*'[1]INTERNAL PARAMETERS-2'!J44*VLOOKUP(K$4,'[1]INTERNAL PARAMETERS-1'!$B$5:$J$44,4, FALSE)</f>
        <v>0.1279259441637059</v>
      </c>
      <c r="L44" s="44">
        <f>$F44*'[1]INTERNAL PARAMETERS-2'!K44*VLOOKUP(L$4,'[1]INTERNAL PARAMETERS-1'!$B$5:$J$44,4, FALSE)</f>
        <v>0</v>
      </c>
      <c r="M44" s="44">
        <f>$F44*'[1]INTERNAL PARAMETERS-2'!L44*VLOOKUP(M$4,'[1]INTERNAL PARAMETERS-1'!$B$5:$J$44,4, FALSE)</f>
        <v>0.85676833026219268</v>
      </c>
      <c r="N44" s="44">
        <f>$F44*'[1]INTERNAL PARAMETERS-2'!M44*VLOOKUP(N$4,'[1]INTERNAL PARAMETERS-1'!$B$5:$J$44,4, FALSE)</f>
        <v>5.8886704328296453</v>
      </c>
      <c r="O44" s="44">
        <f>$F44*'[1]INTERNAL PARAMETERS-2'!N44*VLOOKUP(O$4,'[1]INTERNAL PARAMETERS-1'!$B$5:$J$44,4, FALSE)</f>
        <v>0</v>
      </c>
      <c r="P44" s="44">
        <f>$F44*'[1]INTERNAL PARAMETERS-2'!O44*VLOOKUP(P$4,'[1]INTERNAL PARAMETERS-1'!$B$5:$J$44,4, FALSE)</f>
        <v>0</v>
      </c>
      <c r="Q44" s="44">
        <f>$F44*'[1]INTERNAL PARAMETERS-2'!P44*VLOOKUP(Q$4,'[1]INTERNAL PARAMETERS-1'!$B$5:$J$44,4, FALSE)</f>
        <v>0</v>
      </c>
      <c r="R44" s="44">
        <f>$F44*'[1]INTERNAL PARAMETERS-2'!Q44*VLOOKUP(R$4,'[1]INTERNAL PARAMETERS-1'!$B$5:$J$44,4, FALSE)</f>
        <v>1.9181598241194213</v>
      </c>
      <c r="S44" s="44">
        <f>$F44*'[1]INTERNAL PARAMETERS-2'!R44*VLOOKUP(S$4,'[1]INTERNAL PARAMETERS-1'!$B$5:$J$44,4, FALSE)</f>
        <v>5.9010035440942303</v>
      </c>
      <c r="T44" s="44">
        <f>$F44*'[1]INTERNAL PARAMETERS-2'!S44*VLOOKUP(T$4,'[1]INTERNAL PARAMETERS-1'!$B$5:$J$44,4, FALSE)</f>
        <v>0.34526876834149589</v>
      </c>
      <c r="U44" s="44">
        <f>$F44*'[1]INTERNAL PARAMETERS-2'!T44*VLOOKUP(U$4,'[1]INTERNAL PARAMETERS-1'!$B$5:$J$44,4, FALSE)</f>
        <v>0.43477316895592</v>
      </c>
      <c r="V44" s="44">
        <f>$F44*'[1]INTERNAL PARAMETERS-2'!U44*VLOOKUP(V$4,'[1]INTERNAL PARAMETERS-1'!$B$5:$J$44,4, FALSE)</f>
        <v>8.4205976403671112</v>
      </c>
      <c r="W44" s="44">
        <f>$F44*'[1]INTERNAL PARAMETERS-2'!V44*VLOOKUP(W$4,'[1]INTERNAL PARAMETERS-1'!$B$5:$J$44,4, FALSE)</f>
        <v>0</v>
      </c>
      <c r="X44" s="44">
        <f>$F44*'[1]INTERNAL PARAMETERS-2'!W44*VLOOKUP(X$4,'[1]INTERNAL PARAMETERS-1'!$B$5:$J$44,4, FALSE)</f>
        <v>0</v>
      </c>
      <c r="Y44" s="44">
        <f>$F44*'[1]INTERNAL PARAMETERS-2'!X44*VLOOKUP(Y$4,'[1]INTERNAL PARAMETERS-1'!$B$5:$J$44,4, FALSE)</f>
        <v>0</v>
      </c>
      <c r="Z44" s="44">
        <f>$F44*'[1]INTERNAL PARAMETERS-2'!Y44*VLOOKUP(Z$4,'[1]INTERNAL PARAMETERS-1'!$B$5:$J$44,4, FALSE)</f>
        <v>0</v>
      </c>
      <c r="AA44" s="44">
        <f>$F44*'[1]INTERNAL PARAMETERS-2'!Z44*VLOOKUP(AA$4,'[1]INTERNAL PARAMETERS-1'!$B$5:$J$44,4, FALSE)</f>
        <v>0</v>
      </c>
      <c r="AB44" s="44">
        <f>$F44*'[1]INTERNAL PARAMETERS-2'!AA44*VLOOKUP(AB$4,'[1]INTERNAL PARAMETERS-1'!$B$5:$J$44,4, FALSE)</f>
        <v>0</v>
      </c>
      <c r="AC44" s="44">
        <f>$F44*'[1]INTERNAL PARAMETERS-2'!AB44*VLOOKUP(AC$4,'[1]INTERNAL PARAMETERS-1'!$B$5:$J$44,4, FALSE)</f>
        <v>0</v>
      </c>
      <c r="AD44" s="44">
        <f>$F44*'[1]INTERNAL PARAMETERS-2'!AC44*VLOOKUP(AD$4,'[1]INTERNAL PARAMETERS-1'!$B$5:$J$44,4, FALSE)</f>
        <v>0</v>
      </c>
      <c r="AE44" s="44">
        <f>$F44*'[1]INTERNAL PARAMETERS-2'!AD44*VLOOKUP(AE$4,'[1]INTERNAL PARAMETERS-1'!$B$5:$J$44,4, FALSE)</f>
        <v>0</v>
      </c>
      <c r="AF44" s="44">
        <f>$F44*'[1]INTERNAL PARAMETERS-2'!AE44*VLOOKUP(AF$4,'[1]INTERNAL PARAMETERS-1'!$B$5:$J$44,4, FALSE)</f>
        <v>0.25570602066017839</v>
      </c>
      <c r="AG44" s="44">
        <f>$F44*'[1]INTERNAL PARAMETERS-2'!AF44*VLOOKUP(AG$4,'[1]INTERNAL PARAMETERS-1'!$B$5:$J$44,4, FALSE)</f>
        <v>0</v>
      </c>
      <c r="AH44" s="44">
        <f>$F44*'[1]INTERNAL PARAMETERS-2'!AG44*VLOOKUP(AH$4,'[1]INTERNAL PARAMETERS-1'!$B$5:$J$44,4, FALSE)</f>
        <v>0.25570602066017839</v>
      </c>
      <c r="AI44" s="44">
        <f>$F44*'[1]INTERNAL PARAMETERS-2'!AH44*VLOOKUP(AI$4,'[1]INTERNAL PARAMETERS-1'!$B$5:$J$44,4, FALSE)</f>
        <v>1.5984178975437733</v>
      </c>
      <c r="AJ44" s="44">
        <f>$F44*'[1]INTERNAL PARAMETERS-2'!AI44*VLOOKUP(AJ$4,'[1]INTERNAL PARAMETERS-1'!$B$5:$J$44,4, FALSE)</f>
        <v>1.0229699503079468</v>
      </c>
      <c r="AK44" s="44">
        <f>$F44*'[1]INTERNAL PARAMETERS-2'!AJ44*VLOOKUP(AK$4,'[1]INTERNAL PARAMETERS-1'!$B$5:$J$44,4, FALSE)</f>
        <v>0.1279259441637059</v>
      </c>
      <c r="AL44" s="44">
        <f>$F44*'[1]INTERNAL PARAMETERS-2'!AK44*VLOOKUP(AL$4,'[1]INTERNAL PARAMETERS-1'!$B$5:$J$44,4, FALSE)</f>
        <v>0</v>
      </c>
      <c r="AM44" s="44">
        <f>$F44*'[1]INTERNAL PARAMETERS-2'!AL44*VLOOKUP(AM$4,'[1]INTERNAL PARAMETERS-1'!$B$5:$J$44,4, FALSE)</f>
        <v>0</v>
      </c>
      <c r="AN44" s="44">
        <f>$F44*'[1]INTERNAL PARAMETERS-2'!AM44*VLOOKUP(AN$4,'[1]INTERNAL PARAMETERS-1'!$B$5:$J$44,4, FALSE)</f>
        <v>0</v>
      </c>
      <c r="AO44" s="44">
        <f>$F44*'[1]INTERNAL PARAMETERS-2'!AN44*VLOOKUP(AO$4,'[1]INTERNAL PARAMETERS-1'!$B$5:$J$44,4, FALSE)</f>
        <v>0</v>
      </c>
      <c r="AP44" s="44">
        <f>$F44*'[1]INTERNAL PARAMETERS-2'!AO44*VLOOKUP(AP$4,'[1]INTERNAL PARAMETERS-1'!$B$5:$J$44,4, FALSE)</f>
        <v>0</v>
      </c>
      <c r="AQ44" s="44">
        <f>$F44*'[1]INTERNAL PARAMETERS-2'!AP44*VLOOKUP(AQ$4,'[1]INTERNAL PARAMETERS-1'!$B$5:$J$44,4, FALSE)</f>
        <v>0</v>
      </c>
      <c r="AR44" s="44">
        <f>$F44*'[1]INTERNAL PARAMETERS-2'!AQ44*VLOOKUP(AR$4,'[1]INTERNAL PARAMETERS-1'!$B$5:$J$44,4, FALSE)</f>
        <v>0</v>
      </c>
      <c r="AS44" s="44">
        <f>$F44*'[1]INTERNAL PARAMETERS-2'!AR44*VLOOKUP(AS$4,'[1]INTERNAL PARAMETERS-1'!$B$5:$J$44,4, FALSE)</f>
        <v>0</v>
      </c>
      <c r="AT44" s="43">
        <f>$F44*'[1]INTERNAL PARAMETERS-2'!AS44*VLOOKUP(AT$4,'[1]INTERNAL PARAMETERS-1'!$B$5:$J$44,4, FALSE)</f>
        <v>0</v>
      </c>
      <c r="AU44" s="45">
        <f>$F44*'[1]INTERNAL PARAMETERS-2'!F44*(1-VLOOKUP(G$4,'[1]INTERNAL PARAMETERS-1'!$B$5:$J$44,4, FALSE))</f>
        <v>0</v>
      </c>
      <c r="AV44" s="44">
        <f>$F44*'[1]INTERNAL PARAMETERS-2'!G44*(1-VLOOKUP(H$4,'[1]INTERNAL PARAMETERS-1'!$B$5:$J$44,4, FALSE))</f>
        <v>0</v>
      </c>
      <c r="AW44" s="44">
        <f>$F44*'[1]INTERNAL PARAMETERS-2'!H44*(1-VLOOKUP(I$4,'[1]INTERNAL PARAMETERS-1'!$B$5:$J$44,4, FALSE))</f>
        <v>308.45097415299517</v>
      </c>
      <c r="AX44" s="44">
        <f>$F44*'[1]INTERNAL PARAMETERS-2'!I44*(1-VLOOKUP(J$4,'[1]INTERNAL PARAMETERS-1'!$B$5:$J$44,4, FALSE))</f>
        <v>0</v>
      </c>
      <c r="AY44" s="44">
        <f>$F44*'[1]INTERNAL PARAMETERS-2'!J44*(1-VLOOKUP(K$4,'[1]INTERNAL PARAMETERS-1'!$B$5:$J$44,4, FALSE))</f>
        <v>0</v>
      </c>
      <c r="AZ44" s="44">
        <f>$F44*'[1]INTERNAL PARAMETERS-2'!K44*(1-VLOOKUP(L$4,'[1]INTERNAL PARAMETERS-1'!$B$5:$J$44,4, FALSE))</f>
        <v>0</v>
      </c>
      <c r="BA44" s="44">
        <f>$F44*'[1]INTERNAL PARAMETERS-2'!L44*(1-VLOOKUP(M$4,'[1]INTERNAL PARAMETERS-1'!$B$5:$J$44,4, FALSE))</f>
        <v>16.278598274981658</v>
      </c>
      <c r="BB44" s="44">
        <f>$F44*'[1]INTERNAL PARAMETERS-2'!M44*(1-VLOOKUP(N$4,'[1]INTERNAL PARAMETERS-1'!$B$5:$J$44,4, FALSE))</f>
        <v>111.88473822376325</v>
      </c>
      <c r="BC44" s="44">
        <f>$F44*'[1]INTERNAL PARAMETERS-2'!N44*(1-VLOOKUP(O$4,'[1]INTERNAL PARAMETERS-1'!$B$5:$J$44,4, FALSE))</f>
        <v>40.920256688990214</v>
      </c>
      <c r="BD44" s="44">
        <f>$F44*'[1]INTERNAL PARAMETERS-2'!O44*(1-VLOOKUP(P$4,'[1]INTERNAL PARAMETERS-1'!$B$5:$J$44,4, FALSE))</f>
        <v>72.633346222207194</v>
      </c>
      <c r="BE44" s="44">
        <f>$F44*'[1]INTERNAL PARAMETERS-2'!P44*(1-VLOOKUP(Q$4,'[1]INTERNAL PARAMETERS-1'!$B$5:$J$44,4, FALSE))</f>
        <v>22.506068245110999</v>
      </c>
      <c r="BF44" s="44">
        <f>$F44*'[1]INTERNAL PARAMETERS-2'!Q44*(1-VLOOKUP(R$4,'[1]INTERNAL PARAMETERS-1'!$B$5:$J$44,4, FALSE))</f>
        <v>0</v>
      </c>
      <c r="BG44" s="44">
        <f>$F44*'[1]INTERNAL PARAMETERS-2'!R44*(1-VLOOKUP(S$4,'[1]INTERNAL PARAMETERS-1'!$B$5:$J$44,4, FALSE))</f>
        <v>112.11906733779036</v>
      </c>
      <c r="BH44" s="44">
        <f>$F44*'[1]INTERNAL PARAMETERS-2'!S44*(1-VLOOKUP(T$4,'[1]INTERNAL PARAMETERS-1'!$B$5:$J$44,4, FALSE))</f>
        <v>3.1074189150734628</v>
      </c>
      <c r="BI44" s="44">
        <f>$F44*'[1]INTERNAL PARAMETERS-2'!T44*(1-VLOOKUP(U$4,'[1]INTERNAL PARAMETERS-1'!$B$5:$J$44,4, FALSE))</f>
        <v>1.73909267582368</v>
      </c>
      <c r="BJ44" s="44">
        <f>$F44*'[1]INTERNAL PARAMETERS-2'!U44*(1-VLOOKUP(V$4,'[1]INTERNAL PARAMETERS-1'!$B$5:$J$44,4, FALSE))</f>
        <v>47.716719962080298</v>
      </c>
      <c r="BK44" s="44">
        <f>$F44*'[1]INTERNAL PARAMETERS-2'!V44*(1-VLOOKUP(W$4,'[1]INTERNAL PARAMETERS-1'!$B$5:$J$44,4, FALSE))</f>
        <v>46.482774311269303</v>
      </c>
      <c r="BL44" s="44">
        <f>$F44*'[1]INTERNAL PARAMETERS-2'!W44*(1-VLOOKUP(X$4,'[1]INTERNAL PARAMETERS-1'!$B$5:$J$44,4, FALSE))</f>
        <v>32.480353462864755</v>
      </c>
      <c r="BM44" s="44">
        <f>$F44*'[1]INTERNAL PARAMETERS-2'!X44*(1-VLOOKUP(Y$4,'[1]INTERNAL PARAMETERS-1'!$B$5:$J$44,4, FALSE))</f>
        <v>4.0920256688990211</v>
      </c>
      <c r="BN44" s="44">
        <f>$F44*'[1]INTERNAL PARAMETERS-2'!Y44*(1-VLOOKUP(Z$4,'[1]INTERNAL PARAMETERS-1'!$B$5:$J$44,4, FALSE))</f>
        <v>61.827907036557434</v>
      </c>
      <c r="BO44" s="44">
        <f>$F44*'[1]INTERNAL PARAMETERS-2'!Z44*(1-VLOOKUP(AA$4,'[1]INTERNAL PARAMETERS-1'!$B$5:$J$44,4, FALSE))</f>
        <v>92.709842601878421</v>
      </c>
      <c r="BP44" s="44">
        <f>$F44*'[1]INTERNAL PARAMETERS-2'!AA44*(1-VLOOKUP(AB$4,'[1]INTERNAL PARAMETERS-1'!$B$5:$J$44,4, FALSE))</f>
        <v>40.152992759342439</v>
      </c>
      <c r="BQ44" s="44">
        <f>$F44*'[1]INTERNAL PARAMETERS-2'!AB44*(1-VLOOKUP(AC$4,'[1]INTERNAL PARAMETERS-1'!$B$5:$J$44,4, FALSE))</f>
        <v>218.66715672860215</v>
      </c>
      <c r="BR44" s="44">
        <f>$F44*'[1]INTERNAL PARAMETERS-2'!AC44*(1-VLOOKUP(AD$4,'[1]INTERNAL PARAMETERS-1'!$B$5:$J$44,4, FALSE))</f>
        <v>25.255382037126424</v>
      </c>
      <c r="BS44" s="44">
        <f>$F44*'[1]INTERNAL PARAMETERS-2'!AD44*(1-VLOOKUP(AE$4,'[1]INTERNAL PARAMETERS-1'!$B$5:$J$44,4, FALSE))</f>
        <v>4.5395476719711416</v>
      </c>
      <c r="BT44" s="44">
        <f>$F44*'[1]INTERNAL PARAMETERS-2'!AE44*(1-VLOOKUP(AF$4,'[1]INTERNAL PARAMETERS-1'!$B$5:$J$44,4, FALSE))</f>
        <v>0</v>
      </c>
      <c r="BU44" s="44">
        <f>$F44*'[1]INTERNAL PARAMETERS-2'!AF44*(1-VLOOKUP(AG$4,'[1]INTERNAL PARAMETERS-1'!$B$5:$J$44,4, FALSE))</f>
        <v>0</v>
      </c>
      <c r="BV44" s="44">
        <f>$F44*'[1]INTERNAL PARAMETERS-2'!AG44*(1-VLOOKUP(AH$4,'[1]INTERNAL PARAMETERS-1'!$B$5:$J$44,4, FALSE))</f>
        <v>0</v>
      </c>
      <c r="BW44" s="44">
        <f>$F44*'[1]INTERNAL PARAMETERS-2'!AH44*(1-VLOOKUP(AI$4,'[1]INTERNAL PARAMETERS-1'!$B$5:$J$44,4, FALSE))</f>
        <v>0</v>
      </c>
      <c r="BX44" s="44">
        <f>$F44*'[1]INTERNAL PARAMETERS-2'!AI44*(1-VLOOKUP(AJ$4,'[1]INTERNAL PARAMETERS-1'!$B$5:$J$44,4, FALSE))</f>
        <v>0</v>
      </c>
      <c r="BY44" s="44">
        <f>$F44*'[1]INTERNAL PARAMETERS-2'!AJ44*(1-VLOOKUP(AK$4,'[1]INTERNAL PARAMETERS-1'!$B$5:$J$44,4, FALSE))</f>
        <v>0</v>
      </c>
      <c r="BZ44" s="44">
        <f>$F44*'[1]INTERNAL PARAMETERS-2'!AK44*(1-VLOOKUP(AL$4,'[1]INTERNAL PARAMETERS-1'!$B$5:$J$44,4, FALSE))</f>
        <v>7.0970454815746251</v>
      </c>
      <c r="CA44" s="44">
        <f>$F44*'[1]INTERNAL PARAMETERS-2'!AL44*(1-VLOOKUP(AM$4,'[1]INTERNAL PARAMETERS-1'!$B$5:$J$44,4, FALSE))</f>
        <v>8.3758673202099843</v>
      </c>
      <c r="CB44" s="44">
        <f>$F44*'[1]INTERNAL PARAMETERS-2'!AM44*(1-VLOOKUP(AN$4,'[1]INTERNAL PARAMETERS-1'!$B$5:$J$44,4, FALSE))</f>
        <v>9.4627273087661674</v>
      </c>
      <c r="CC44" s="44">
        <f>$F44*'[1]INTERNAL PARAMETERS-2'!AN44*(1-VLOOKUP(AO$4,'[1]INTERNAL PARAMETERS-1'!$B$5:$J$44,4, FALSE))</f>
        <v>12.531783027357241</v>
      </c>
      <c r="CD44" s="44">
        <f>$F44*'[1]INTERNAL PARAMETERS-2'!AO44*(1-VLOOKUP(AP$4,'[1]INTERNAL PARAMETERS-1'!$B$5:$J$44,4, FALSE))</f>
        <v>95.331230449730143</v>
      </c>
      <c r="CE44" s="44">
        <f>$F44*'[1]INTERNAL PARAMETERS-2'!AP44*(1-VLOOKUP(AQ$4,'[1]INTERNAL PARAMETERS-1'!$B$5:$J$44,4, FALSE))</f>
        <v>5.9461495871029726</v>
      </c>
      <c r="CF44" s="44">
        <f>$F44*'[1]INTERNAL PARAMETERS-2'!AQ44*(1-VLOOKUP(AR$4,'[1]INTERNAL PARAMETERS-1'!$B$5:$J$44,4, FALSE))</f>
        <v>1.5984178975437733</v>
      </c>
      <c r="CG44" s="44">
        <f>$F44*'[1]INTERNAL PARAMETERS-2'!AR44*(1-VLOOKUP(AS$4,'[1]INTERNAL PARAMETERS-1'!$B$5:$J$44,4, FALSE))</f>
        <v>0.1279259441637059</v>
      </c>
      <c r="CH44" s="43">
        <f>$F44*'[1]INTERNAL PARAMETERS-2'!AS44*(1-VLOOKUP(AT$4,'[1]INTERNAL PARAMETERS-1'!$B$5:$J$44,4, FALSE))</f>
        <v>0</v>
      </c>
      <c r="CI44" s="42">
        <f t="shared" si="0"/>
        <v>1458.6765264664941</v>
      </c>
    </row>
    <row r="45" spans="3:87" x14ac:dyDescent="0.5">
      <c r="C45" s="27" t="s">
        <v>4</v>
      </c>
      <c r="D45" s="26" t="s">
        <v>81</v>
      </c>
      <c r="E45" s="26" t="s">
        <v>76</v>
      </c>
      <c r="F45" s="124">
        <f>OVERALL2021!AI45</f>
        <v>1624.9653315633936</v>
      </c>
      <c r="G45" s="45">
        <f>$F45*'[1]INTERNAL PARAMETERS-2'!F45*VLOOKUP(G$4,'[1]INTERNAL PARAMETERS-1'!$B$5:$J$44,4, FALSE)</f>
        <v>10.092984667406551</v>
      </c>
      <c r="H45" s="44">
        <f>$F45*'[1]INTERNAL PARAMETERS-2'!G45*VLOOKUP(H$4,'[1]INTERNAL PARAMETERS-1'!$B$5:$J$44,4, FALSE)</f>
        <v>12.34583660308604</v>
      </c>
      <c r="I45" s="44">
        <f>$F45*'[1]INTERNAL PARAMETERS-2'!H45*VLOOKUP(I$4,'[1]INTERNAL PARAMETERS-1'!$B$5:$J$44,4, FALSE)</f>
        <v>18.78954725230744</v>
      </c>
      <c r="J45" s="44">
        <f>$F45*'[1]INTERNAL PARAMETERS-2'!I45*VLOOKUP(J$4,'[1]INTERNAL PARAMETERS-1'!$B$5:$J$44,4, FALSE)</f>
        <v>0</v>
      </c>
      <c r="K45" s="44">
        <f>$F45*'[1]INTERNAL PARAMETERS-2'!J45*VLOOKUP(K$4,'[1]INTERNAL PARAMETERS-1'!$B$5:$J$44,4, FALSE)</f>
        <v>0.18020865527038035</v>
      </c>
      <c r="L45" s="44">
        <f>$F45*'[1]INTERNAL PARAMETERS-2'!K45*VLOOKUP(L$4,'[1]INTERNAL PARAMETERS-1'!$B$5:$J$44,4, FALSE)</f>
        <v>0</v>
      </c>
      <c r="M45" s="44">
        <f>$F45*'[1]INTERNAL PARAMETERS-2'!L45*VLOOKUP(M$4,'[1]INTERNAL PARAMETERS-1'!$B$5:$J$44,4, FALSE)</f>
        <v>1.1579827945787056</v>
      </c>
      <c r="N45" s="44">
        <f>$F45*'[1]INTERNAL PARAMETERS-2'!M45*VLOOKUP(N$4,'[1]INTERNAL PARAMETERS-1'!$B$5:$J$44,4, FALSE)</f>
        <v>5.4384827206363129</v>
      </c>
      <c r="O45" s="44">
        <f>$F45*'[1]INTERNAL PARAMETERS-2'!N45*VLOOKUP(O$4,'[1]INTERNAL PARAMETERS-1'!$B$5:$J$44,4, FALSE)</f>
        <v>0</v>
      </c>
      <c r="P45" s="44">
        <f>$F45*'[1]INTERNAL PARAMETERS-2'!O45*VLOOKUP(P$4,'[1]INTERNAL PARAMETERS-1'!$B$5:$J$44,4, FALSE)</f>
        <v>0</v>
      </c>
      <c r="Q45" s="44">
        <f>$F45*'[1]INTERNAL PARAMETERS-2'!P45*VLOOKUP(Q$4,'[1]INTERNAL PARAMETERS-1'!$B$5:$J$44,4, FALSE)</f>
        <v>0</v>
      </c>
      <c r="R45" s="44">
        <f>$F45*'[1]INTERNAL PARAMETERS-2'!Q45*VLOOKUP(R$4,'[1]INTERNAL PARAMETERS-1'!$B$5:$J$44,4, FALSE)</f>
        <v>1.2616230834258189</v>
      </c>
      <c r="S45" s="44">
        <f>$F45*'[1]INTERNAL PARAMETERS-2'!R45*VLOOKUP(S$4,'[1]INTERNAL PARAMETERS-1'!$B$5:$J$44,4, FALSE)</f>
        <v>6.2130468204059781</v>
      </c>
      <c r="T45" s="44">
        <f>$F45*'[1]INTERNAL PARAMETERS-2'!S45*VLOOKUP(T$4,'[1]INTERNAL PARAMETERS-1'!$B$5:$J$44,4, FALSE)</f>
        <v>0.35144750191053076</v>
      </c>
      <c r="U45" s="44">
        <f>$F45*'[1]INTERNAL PARAMETERS-2'!T45*VLOOKUP(U$4,'[1]INTERNAL PARAMETERS-1'!$B$5:$J$44,4, FALSE)</f>
        <v>0.68489038794733925</v>
      </c>
      <c r="V45" s="44">
        <f>$F45*'[1]INTERNAL PARAMETERS-2'!U45*VLOOKUP(V$4,'[1]INTERNAL PARAMETERS-1'!$B$5:$J$44,4, FALSE)</f>
        <v>7.4210297982368889</v>
      </c>
      <c r="W45" s="44">
        <f>$F45*'[1]INTERNAL PARAMETERS-2'!V45*VLOOKUP(W$4,'[1]INTERNAL PARAMETERS-1'!$B$5:$J$44,4, FALSE)</f>
        <v>0</v>
      </c>
      <c r="X45" s="44">
        <f>$F45*'[1]INTERNAL PARAMETERS-2'!W45*VLOOKUP(X$4,'[1]INTERNAL PARAMETERS-1'!$B$5:$J$44,4, FALSE)</f>
        <v>0</v>
      </c>
      <c r="Y45" s="44">
        <f>$F45*'[1]INTERNAL PARAMETERS-2'!X45*VLOOKUP(Y$4,'[1]INTERNAL PARAMETERS-1'!$B$5:$J$44,4, FALSE)</f>
        <v>0</v>
      </c>
      <c r="Z45" s="44">
        <f>$F45*'[1]INTERNAL PARAMETERS-2'!Y45*VLOOKUP(Z$4,'[1]INTERNAL PARAMETERS-1'!$B$5:$J$44,4, FALSE)</f>
        <v>0</v>
      </c>
      <c r="AA45" s="44">
        <f>$F45*'[1]INTERNAL PARAMETERS-2'!Z45*VLOOKUP(AA$4,'[1]INTERNAL PARAMETERS-1'!$B$5:$J$44,4, FALSE)</f>
        <v>0</v>
      </c>
      <c r="AB45" s="44">
        <f>$F45*'[1]INTERNAL PARAMETERS-2'!AA45*VLOOKUP(AB$4,'[1]INTERNAL PARAMETERS-1'!$B$5:$J$44,4, FALSE)</f>
        <v>0</v>
      </c>
      <c r="AC45" s="44">
        <f>$F45*'[1]INTERNAL PARAMETERS-2'!AB45*VLOOKUP(AC$4,'[1]INTERNAL PARAMETERS-1'!$B$5:$J$44,4, FALSE)</f>
        <v>0</v>
      </c>
      <c r="AD45" s="44">
        <f>$F45*'[1]INTERNAL PARAMETERS-2'!AC45*VLOOKUP(AD$4,'[1]INTERNAL PARAMETERS-1'!$B$5:$J$44,4, FALSE)</f>
        <v>0</v>
      </c>
      <c r="AE45" s="44">
        <f>$F45*'[1]INTERNAL PARAMETERS-2'!AD45*VLOOKUP(AE$4,'[1]INTERNAL PARAMETERS-1'!$B$5:$J$44,4, FALSE)</f>
        <v>0</v>
      </c>
      <c r="AF45" s="44">
        <f>$F45*'[1]INTERNAL PARAMETERS-2'!AE45*VLOOKUP(AF$4,'[1]INTERNAL PARAMETERS-1'!$B$5:$J$44,4, FALSE)</f>
        <v>9.0185575901768344E-2</v>
      </c>
      <c r="AG45" s="44">
        <f>$F45*'[1]INTERNAL PARAMETERS-2'!AF45*VLOOKUP(AG$4,'[1]INTERNAL PARAMETERS-1'!$B$5:$J$44,4, FALSE)</f>
        <v>0</v>
      </c>
      <c r="AH45" s="44">
        <f>$F45*'[1]INTERNAL PARAMETERS-2'!AG45*VLOOKUP(AH$4,'[1]INTERNAL PARAMETERS-1'!$B$5:$J$44,4, FALSE)</f>
        <v>9.0185575901768344E-2</v>
      </c>
      <c r="AI45" s="44">
        <f>$F45*'[1]INTERNAL PARAMETERS-2'!AH45*VLOOKUP(AI$4,'[1]INTERNAL PARAMETERS-1'!$B$5:$J$44,4, FALSE)</f>
        <v>0.81102019698328986</v>
      </c>
      <c r="AJ45" s="44">
        <f>$F45*'[1]INTERNAL PARAMETERS-2'!AI45*VLOOKUP(AJ$4,'[1]INTERNAL PARAMETERS-1'!$B$5:$J$44,4, FALSE)</f>
        <v>1.712225969868348</v>
      </c>
      <c r="AK45" s="44">
        <f>$F45*'[1]INTERNAL PARAMETERS-2'!AJ45*VLOOKUP(AK$4,'[1]INTERNAL PARAMETERS-1'!$B$5:$J$44,4, FALSE)</f>
        <v>9.0185575901768344E-2</v>
      </c>
      <c r="AL45" s="44">
        <f>$F45*'[1]INTERNAL PARAMETERS-2'!AK45*VLOOKUP(AL$4,'[1]INTERNAL PARAMETERS-1'!$B$5:$J$44,4, FALSE)</f>
        <v>0</v>
      </c>
      <c r="AM45" s="44">
        <f>$F45*'[1]INTERNAL PARAMETERS-2'!AL45*VLOOKUP(AM$4,'[1]INTERNAL PARAMETERS-1'!$B$5:$J$44,4, FALSE)</f>
        <v>0</v>
      </c>
      <c r="AN45" s="44">
        <f>$F45*'[1]INTERNAL PARAMETERS-2'!AM45*VLOOKUP(AN$4,'[1]INTERNAL PARAMETERS-1'!$B$5:$J$44,4, FALSE)</f>
        <v>0</v>
      </c>
      <c r="AO45" s="44">
        <f>$F45*'[1]INTERNAL PARAMETERS-2'!AN45*VLOOKUP(AO$4,'[1]INTERNAL PARAMETERS-1'!$B$5:$J$44,4, FALSE)</f>
        <v>0</v>
      </c>
      <c r="AP45" s="44">
        <f>$F45*'[1]INTERNAL PARAMETERS-2'!AO45*VLOOKUP(AP$4,'[1]INTERNAL PARAMETERS-1'!$B$5:$J$44,4, FALSE)</f>
        <v>0</v>
      </c>
      <c r="AQ45" s="44">
        <f>$F45*'[1]INTERNAL PARAMETERS-2'!AP45*VLOOKUP(AQ$4,'[1]INTERNAL PARAMETERS-1'!$B$5:$J$44,4, FALSE)</f>
        <v>0</v>
      </c>
      <c r="AR45" s="44">
        <f>$F45*'[1]INTERNAL PARAMETERS-2'!AQ45*VLOOKUP(AR$4,'[1]INTERNAL PARAMETERS-1'!$B$5:$J$44,4, FALSE)</f>
        <v>0</v>
      </c>
      <c r="AS45" s="44">
        <f>$F45*'[1]INTERNAL PARAMETERS-2'!AR45*VLOOKUP(AS$4,'[1]INTERNAL PARAMETERS-1'!$B$5:$J$44,4, FALSE)</f>
        <v>0</v>
      </c>
      <c r="AT45" s="43">
        <f>$F45*'[1]INTERNAL PARAMETERS-2'!AS45*VLOOKUP(AT$4,'[1]INTERNAL PARAMETERS-1'!$B$5:$J$44,4, FALSE)</f>
        <v>0</v>
      </c>
      <c r="AU45" s="45">
        <f>$F45*'[1]INTERNAL PARAMETERS-2'!F45*(1-VLOOKUP(G$4,'[1]INTERNAL PARAMETERS-1'!$B$5:$J$44,4, FALSE))</f>
        <v>0</v>
      </c>
      <c r="AV45" s="44">
        <f>$F45*'[1]INTERNAL PARAMETERS-2'!G45*(1-VLOOKUP(H$4,'[1]INTERNAL PARAMETERS-1'!$B$5:$J$44,4, FALSE))</f>
        <v>0</v>
      </c>
      <c r="AW45" s="44">
        <f>$F45*'[1]INTERNAL PARAMETERS-2'!H45*(1-VLOOKUP(I$4,'[1]INTERNAL PARAMETERS-1'!$B$5:$J$44,4, FALSE))</f>
        <v>357.00139779384136</v>
      </c>
      <c r="AX45" s="44">
        <f>$F45*'[1]INTERNAL PARAMETERS-2'!I45*(1-VLOOKUP(J$4,'[1]INTERNAL PARAMETERS-1'!$B$5:$J$44,4, FALSE))</f>
        <v>0</v>
      </c>
      <c r="AY45" s="44">
        <f>$F45*'[1]INTERNAL PARAMETERS-2'!J45*(1-VLOOKUP(K$4,'[1]INTERNAL PARAMETERS-1'!$B$5:$J$44,4, FALSE))</f>
        <v>0</v>
      </c>
      <c r="AZ45" s="44">
        <f>$F45*'[1]INTERNAL PARAMETERS-2'!K45*(1-VLOOKUP(L$4,'[1]INTERNAL PARAMETERS-1'!$B$5:$J$44,4, FALSE))</f>
        <v>0</v>
      </c>
      <c r="BA45" s="44">
        <f>$F45*'[1]INTERNAL PARAMETERS-2'!L45*(1-VLOOKUP(M$4,'[1]INTERNAL PARAMETERS-1'!$B$5:$J$44,4, FALSE))</f>
        <v>22.001673096995404</v>
      </c>
      <c r="BB45" s="44">
        <f>$F45*'[1]INTERNAL PARAMETERS-2'!M45*(1-VLOOKUP(N$4,'[1]INTERNAL PARAMETERS-1'!$B$5:$J$44,4, FALSE))</f>
        <v>103.33117169208994</v>
      </c>
      <c r="BC45" s="44">
        <f>$F45*'[1]INTERNAL PARAMETERS-2'!N45*(1-VLOOKUP(O$4,'[1]INTERNAL PARAMETERS-1'!$B$5:$J$44,4, FALSE))</f>
        <v>65.784446496879809</v>
      </c>
      <c r="BD45" s="44">
        <f>$F45*'[1]INTERNAL PARAMETERS-2'!O45*(1-VLOOKUP(P$4,'[1]INTERNAL PARAMETERS-1'!$B$5:$J$44,4, FALSE))</f>
        <v>63.711803216470699</v>
      </c>
      <c r="BE45" s="44">
        <f>$F45*'[1]INTERNAL PARAMETERS-2'!P45*(1-VLOOKUP(Q$4,'[1]INTERNAL PARAMETERS-1'!$B$5:$J$44,4, FALSE))</f>
        <v>35.775886725832301</v>
      </c>
      <c r="BF45" s="44">
        <f>$F45*'[1]INTERNAL PARAMETERS-2'!Q45*(1-VLOOKUP(R$4,'[1]INTERNAL PARAMETERS-1'!$B$5:$J$44,4, FALSE))</f>
        <v>0</v>
      </c>
      <c r="BG45" s="44">
        <f>$F45*'[1]INTERNAL PARAMETERS-2'!R45*(1-VLOOKUP(S$4,'[1]INTERNAL PARAMETERS-1'!$B$5:$J$44,4, FALSE))</f>
        <v>118.04788958771357</v>
      </c>
      <c r="BH45" s="44">
        <f>$F45*'[1]INTERNAL PARAMETERS-2'!S45*(1-VLOOKUP(T$4,'[1]INTERNAL PARAMETERS-1'!$B$5:$J$44,4, FALSE))</f>
        <v>3.1630275171947768</v>
      </c>
      <c r="BI45" s="44">
        <f>$F45*'[1]INTERNAL PARAMETERS-2'!T45*(1-VLOOKUP(U$4,'[1]INTERNAL PARAMETERS-1'!$B$5:$J$44,4, FALSE))</f>
        <v>2.739561551789357</v>
      </c>
      <c r="BJ45" s="44">
        <f>$F45*'[1]INTERNAL PARAMETERS-2'!U45*(1-VLOOKUP(V$4,'[1]INTERNAL PARAMETERS-1'!$B$5:$J$44,4, FALSE))</f>
        <v>42.052502190009037</v>
      </c>
      <c r="BK45" s="44">
        <f>$F45*'[1]INTERNAL PARAMETERS-2'!V45*(1-VLOOKUP(W$4,'[1]INTERNAL PARAMETERS-1'!$B$5:$J$44,4, FALSE))</f>
        <v>47.490911787205427</v>
      </c>
      <c r="BL45" s="44">
        <f>$F45*'[1]INTERNAL PARAMETERS-2'!W45*(1-VLOOKUP(X$4,'[1]INTERNAL PARAMETERS-1'!$B$5:$J$44,4, FALSE))</f>
        <v>61.548974360159811</v>
      </c>
      <c r="BM45" s="44">
        <f>$F45*'[1]INTERNAL PARAMETERS-2'!X45*(1-VLOOKUP(Y$4,'[1]INTERNAL PARAMETERS-1'!$B$5:$J$44,4, FALSE))</f>
        <v>10.092984667406551</v>
      </c>
      <c r="BN45" s="44">
        <f>$F45*'[1]INTERNAL PARAMETERS-2'!Y45*(1-VLOOKUP(Z$4,'[1]INTERNAL PARAMETERS-1'!$B$5:$J$44,4, FALSE))</f>
        <v>72.543164800451422</v>
      </c>
      <c r="BO45" s="44">
        <f>$F45*'[1]INTERNAL PARAMETERS-2'!Z45*(1-VLOOKUP(AA$4,'[1]INTERNAL PARAMETERS-1'!$B$5:$J$44,4, FALSE))</f>
        <v>83.447007168308104</v>
      </c>
      <c r="BP45" s="44">
        <f>$F45*'[1]INTERNAL PARAMETERS-2'!AA45*(1-VLOOKUP(AB$4,'[1]INTERNAL PARAMETERS-1'!$B$5:$J$44,4, FALSE))</f>
        <v>34.42424056303787</v>
      </c>
      <c r="BQ45" s="44">
        <f>$F45*'[1]INTERNAL PARAMETERS-2'!AB45*(1-VLOOKUP(AC$4,'[1]INTERNAL PARAMETERS-1'!$B$5:$J$44,4, FALSE))</f>
        <v>223.39665885960594</v>
      </c>
      <c r="BR45" s="44">
        <f>$F45*'[1]INTERNAL PARAMETERS-2'!AC45*(1-VLOOKUP(AD$4,'[1]INTERNAL PARAMETERS-1'!$B$5:$J$44,4, FALSE))</f>
        <v>27.845730914736627</v>
      </c>
      <c r="BS45" s="44">
        <f>$F45*'[1]INTERNAL PARAMETERS-2'!AD45*(1-VLOOKUP(AE$4,'[1]INTERNAL PARAMETERS-1'!$B$5:$J$44,4, FALSE))</f>
        <v>7.0289500382106151</v>
      </c>
      <c r="BT45" s="44">
        <f>$F45*'[1]INTERNAL PARAMETERS-2'!AE45*(1-VLOOKUP(AF$4,'[1]INTERNAL PARAMETERS-1'!$B$5:$J$44,4, FALSE))</f>
        <v>0</v>
      </c>
      <c r="BU45" s="44">
        <f>$F45*'[1]INTERNAL PARAMETERS-2'!AF45*(1-VLOOKUP(AG$4,'[1]INTERNAL PARAMETERS-1'!$B$5:$J$44,4, FALSE))</f>
        <v>0</v>
      </c>
      <c r="BV45" s="44">
        <f>$F45*'[1]INTERNAL PARAMETERS-2'!AG45*(1-VLOOKUP(AH$4,'[1]INTERNAL PARAMETERS-1'!$B$5:$J$44,4, FALSE))</f>
        <v>0</v>
      </c>
      <c r="BW45" s="44">
        <f>$F45*'[1]INTERNAL PARAMETERS-2'!AH45*(1-VLOOKUP(AI$4,'[1]INTERNAL PARAMETERS-1'!$B$5:$J$44,4, FALSE))</f>
        <v>0</v>
      </c>
      <c r="BX45" s="44">
        <f>$F45*'[1]INTERNAL PARAMETERS-2'!AI45*(1-VLOOKUP(AJ$4,'[1]INTERNAL PARAMETERS-1'!$B$5:$J$44,4, FALSE))</f>
        <v>0</v>
      </c>
      <c r="BY45" s="44">
        <f>$F45*'[1]INTERNAL PARAMETERS-2'!AJ45*(1-VLOOKUP(AK$4,'[1]INTERNAL PARAMETERS-1'!$B$5:$J$44,4, FALSE))</f>
        <v>0</v>
      </c>
      <c r="BZ45" s="44">
        <f>$F45*'[1]INTERNAL PARAMETERS-2'!AK45*(1-VLOOKUP(AL$4,'[1]INTERNAL PARAMETERS-1'!$B$5:$J$44,4, FALSE))</f>
        <v>10.002799091504782</v>
      </c>
      <c r="CA45" s="44">
        <f>$F45*'[1]INTERNAL PARAMETERS-2'!AL45*(1-VLOOKUP(AM$4,'[1]INTERNAL PARAMETERS-1'!$B$5:$J$44,4, FALSE))</f>
        <v>20.366177990083482</v>
      </c>
      <c r="CB45" s="44">
        <f>$F45*'[1]INTERNAL PARAMETERS-2'!AM45*(1-VLOOKUP(AN$4,'[1]INTERNAL PARAMETERS-1'!$B$5:$J$44,4, FALSE))</f>
        <v>10.273193322676931</v>
      </c>
      <c r="CC45" s="44">
        <f>$F45*'[1]INTERNAL PARAMETERS-2'!AN45*(1-VLOOKUP(AO$4,'[1]INTERNAL PARAMETERS-1'!$B$5:$J$44,4, FALSE))</f>
        <v>20.366177990083482</v>
      </c>
      <c r="CD45" s="44">
        <f>$F45*'[1]INTERNAL PARAMETERS-2'!AO45*(1-VLOOKUP(AP$4,'[1]INTERNAL PARAMETERS-1'!$B$5:$J$44,4, FALSE))</f>
        <v>104.3539736207359</v>
      </c>
      <c r="CE45" s="44">
        <f>$F45*'[1]INTERNAL PARAMETERS-2'!AP45*(1-VLOOKUP(AQ$4,'[1]INTERNAL PARAMETERS-1'!$B$5:$J$44,4, FALSE))</f>
        <v>9.8225904362344032</v>
      </c>
      <c r="CF45" s="44">
        <f>$F45*'[1]INTERNAL PARAMETERS-2'!AQ45*(1-VLOOKUP(AR$4,'[1]INTERNAL PARAMETERS-1'!$B$5:$J$44,4, FALSE))</f>
        <v>1.3518086593275871</v>
      </c>
      <c r="CG45" s="44">
        <f>$F45*'[1]INTERNAL PARAMETERS-2'!AR45*(1-VLOOKUP(AS$4,'[1]INTERNAL PARAMETERS-1'!$B$5:$J$44,4, FALSE))</f>
        <v>0.27039423117214872</v>
      </c>
      <c r="CH45" s="43">
        <f>$F45*'[1]INTERNAL PARAMETERS-2'!AS45*(1-VLOOKUP(AT$4,'[1]INTERNAL PARAMETERS-1'!$B$5:$J$44,4, FALSE))</f>
        <v>0</v>
      </c>
      <c r="CI45" s="42">
        <f t="shared" si="0"/>
        <v>1624.9659815495263</v>
      </c>
    </row>
    <row r="46" spans="3:87" x14ac:dyDescent="0.5">
      <c r="C46" s="27" t="s">
        <v>4</v>
      </c>
      <c r="D46" s="26" t="s">
        <v>81</v>
      </c>
      <c r="E46" s="26" t="s">
        <v>75</v>
      </c>
      <c r="F46" s="124">
        <f>OVERALL2021!AI46</f>
        <v>1271.6637000150051</v>
      </c>
      <c r="G46" s="45">
        <f>$F46*'[1]INTERNAL PARAMETERS-2'!F46*VLOOKUP(G$4,'[1]INTERNAL PARAMETERS-1'!$B$5:$J$44,4, FALSE)</f>
        <v>6.9659194159421949</v>
      </c>
      <c r="H46" s="44">
        <f>$F46*'[1]INTERNAL PARAMETERS-2'!G46*VLOOKUP(H$4,'[1]INTERNAL PARAMETERS-1'!$B$5:$J$44,4, FALSE)</f>
        <v>11.581931480626663</v>
      </c>
      <c r="I46" s="44">
        <f>$F46*'[1]INTERNAL PARAMETERS-2'!H46*VLOOKUP(I$4,'[1]INTERNAL PARAMETERS-1'!$B$5:$J$44,4, FALSE)</f>
        <v>13.741833200146651</v>
      </c>
      <c r="J46" s="44">
        <f>$F46*'[1]INTERNAL PARAMETERS-2'!I46*VLOOKUP(J$4,'[1]INTERNAL PARAMETERS-1'!$B$5:$J$44,4, FALSE)</f>
        <v>0</v>
      </c>
      <c r="K46" s="44">
        <f>$F46*'[1]INTERNAL PARAMETERS-2'!J46*VLOOKUP(K$4,'[1]INTERNAL PARAMETERS-1'!$B$5:$J$44,4, FALSE)</f>
        <v>0.16785960840198069</v>
      </c>
      <c r="L46" s="44">
        <f>$F46*'[1]INTERNAL PARAMETERS-2'!K46*VLOOKUP(L$4,'[1]INTERNAL PARAMETERS-1'!$B$5:$J$44,4, FALSE)</f>
        <v>0</v>
      </c>
      <c r="M46" s="44">
        <f>$F46*'[1]INTERNAL PARAMETERS-2'!L46*VLOOKUP(M$4,'[1]INTERNAL PARAMETERS-1'!$B$5:$J$44,4, FALSE)</f>
        <v>1.1246212263822701</v>
      </c>
      <c r="N46" s="44">
        <f>$F46*'[1]INTERNAL PARAMETERS-2'!M46*VLOOKUP(N$4,'[1]INTERNAL PARAMETERS-1'!$B$5:$J$44,4, FALSE)</f>
        <v>3.3528875864150631</v>
      </c>
      <c r="O46" s="44">
        <f>$F46*'[1]INTERNAL PARAMETERS-2'!N46*VLOOKUP(O$4,'[1]INTERNAL PARAMETERS-1'!$B$5:$J$44,4, FALSE)</f>
        <v>0</v>
      </c>
      <c r="P46" s="44">
        <f>$F46*'[1]INTERNAL PARAMETERS-2'!O46*VLOOKUP(P$4,'[1]INTERNAL PARAMETERS-1'!$B$5:$J$44,4, FALSE)</f>
        <v>0</v>
      </c>
      <c r="Q46" s="44">
        <f>$F46*'[1]INTERNAL PARAMETERS-2'!P46*VLOOKUP(Q$4,'[1]INTERNAL PARAMETERS-1'!$B$5:$J$44,4, FALSE)</f>
        <v>0</v>
      </c>
      <c r="R46" s="44">
        <f>$F46*'[1]INTERNAL PARAMETERS-2'!Q46*VLOOKUP(R$4,'[1]INTERNAL PARAMETERS-1'!$B$5:$J$44,4, FALSE)</f>
        <v>1.4268066714168357</v>
      </c>
      <c r="S46" s="44">
        <f>$F46*'[1]INTERNAL PARAMETERS-2'!R46*VLOOKUP(S$4,'[1]INTERNAL PARAMETERS-1'!$B$5:$J$44,4, FALSE)</f>
        <v>4.3864195419652576</v>
      </c>
      <c r="T46" s="44">
        <f>$F46*'[1]INTERNAL PARAMETERS-2'!S46*VLOOKUP(T$4,'[1]INTERNAL PARAMETERS-1'!$B$5:$J$44,4, FALSE)</f>
        <v>0.42802928478805058</v>
      </c>
      <c r="U46" s="44">
        <f>$F46*'[1]INTERNAL PARAMETERS-2'!T46*VLOOKUP(U$4,'[1]INTERNAL PARAMETERS-1'!$B$5:$J$44,4, FALSE)</f>
        <v>0.70498492201431862</v>
      </c>
      <c r="V46" s="44">
        <f>$F46*'[1]INTERNAL PARAMETERS-2'!U46*VLOOKUP(V$4,'[1]INTERNAL PARAMETERS-1'!$B$5:$J$44,4, FALSE)</f>
        <v>5.5643743439261568</v>
      </c>
      <c r="W46" s="44">
        <f>$F46*'[1]INTERNAL PARAMETERS-2'!V46*VLOOKUP(W$4,'[1]INTERNAL PARAMETERS-1'!$B$5:$J$44,4, FALSE)</f>
        <v>0</v>
      </c>
      <c r="X46" s="44">
        <f>$F46*'[1]INTERNAL PARAMETERS-2'!W46*VLOOKUP(X$4,'[1]INTERNAL PARAMETERS-1'!$B$5:$J$44,4, FALSE)</f>
        <v>0</v>
      </c>
      <c r="Y46" s="44">
        <f>$F46*'[1]INTERNAL PARAMETERS-2'!X46*VLOOKUP(Y$4,'[1]INTERNAL PARAMETERS-1'!$B$5:$J$44,4, FALSE)</f>
        <v>0</v>
      </c>
      <c r="Z46" s="44">
        <f>$F46*'[1]INTERNAL PARAMETERS-2'!Y46*VLOOKUP(Z$4,'[1]INTERNAL PARAMETERS-1'!$B$5:$J$44,4, FALSE)</f>
        <v>0</v>
      </c>
      <c r="AA46" s="44">
        <f>$F46*'[1]INTERNAL PARAMETERS-2'!Z46*VLOOKUP(AA$4,'[1]INTERNAL PARAMETERS-1'!$B$5:$J$44,4, FALSE)</f>
        <v>0</v>
      </c>
      <c r="AB46" s="44">
        <f>$F46*'[1]INTERNAL PARAMETERS-2'!AA46*VLOOKUP(AB$4,'[1]INTERNAL PARAMETERS-1'!$B$5:$J$44,4, FALSE)</f>
        <v>0</v>
      </c>
      <c r="AC46" s="44">
        <f>$F46*'[1]INTERNAL PARAMETERS-2'!AB46*VLOOKUP(AC$4,'[1]INTERNAL PARAMETERS-1'!$B$5:$J$44,4, FALSE)</f>
        <v>0</v>
      </c>
      <c r="AD46" s="44">
        <f>$F46*'[1]INTERNAL PARAMETERS-2'!AC46*VLOOKUP(AD$4,'[1]INTERNAL PARAMETERS-1'!$B$5:$J$44,4, FALSE)</f>
        <v>0</v>
      </c>
      <c r="AE46" s="44">
        <f>$F46*'[1]INTERNAL PARAMETERS-2'!AD46*VLOOKUP(AE$4,'[1]INTERNAL PARAMETERS-1'!$B$5:$J$44,4, FALSE)</f>
        <v>0</v>
      </c>
      <c r="AF46" s="44">
        <f>$F46*'[1]INTERNAL PARAMETERS-2'!AE46*VLOOKUP(AF$4,'[1]INTERNAL PARAMETERS-1'!$B$5:$J$44,4, FALSE)</f>
        <v>0.83929804200990343</v>
      </c>
      <c r="AG46" s="44">
        <f>$F46*'[1]INTERNAL PARAMETERS-2'!AF46*VLOOKUP(AG$4,'[1]INTERNAL PARAMETERS-1'!$B$5:$J$44,4, FALSE)</f>
        <v>0</v>
      </c>
      <c r="AH46" s="44">
        <f>$F46*'[1]INTERNAL PARAMETERS-2'!AG46*VLOOKUP(AH$4,'[1]INTERNAL PARAMETERS-1'!$B$5:$J$44,4, FALSE)</f>
        <v>0</v>
      </c>
      <c r="AI46" s="44">
        <f>$F46*'[1]INTERNAL PARAMETERS-2'!AH46*VLOOKUP(AI$4,'[1]INTERNAL PARAMETERS-1'!$B$5:$J$44,4, FALSE)</f>
        <v>1.1750172588138648</v>
      </c>
      <c r="AJ46" s="44">
        <f>$F46*'[1]INTERNAL PARAMETERS-2'!AI46*VLOOKUP(AJ$4,'[1]INTERNAL PARAMETERS-1'!$B$5:$J$44,4, FALSE)</f>
        <v>1.0910874546128744</v>
      </c>
      <c r="AK46" s="44">
        <f>$F46*'[1]INTERNAL PARAMETERS-2'!AJ46*VLOOKUP(AK$4,'[1]INTERNAL PARAMETERS-1'!$B$5:$J$44,4, FALSE)</f>
        <v>0.16785960840198069</v>
      </c>
      <c r="AL46" s="44">
        <f>$F46*'[1]INTERNAL PARAMETERS-2'!AK46*VLOOKUP(AL$4,'[1]INTERNAL PARAMETERS-1'!$B$5:$J$44,4, FALSE)</f>
        <v>0</v>
      </c>
      <c r="AM46" s="44">
        <f>$F46*'[1]INTERNAL PARAMETERS-2'!AL46*VLOOKUP(AM$4,'[1]INTERNAL PARAMETERS-1'!$B$5:$J$44,4, FALSE)</f>
        <v>0</v>
      </c>
      <c r="AN46" s="44">
        <f>$F46*'[1]INTERNAL PARAMETERS-2'!AM46*VLOOKUP(AN$4,'[1]INTERNAL PARAMETERS-1'!$B$5:$J$44,4, FALSE)</f>
        <v>0</v>
      </c>
      <c r="AO46" s="44">
        <f>$F46*'[1]INTERNAL PARAMETERS-2'!AN46*VLOOKUP(AO$4,'[1]INTERNAL PARAMETERS-1'!$B$5:$J$44,4, FALSE)</f>
        <v>0</v>
      </c>
      <c r="AP46" s="44">
        <f>$F46*'[1]INTERNAL PARAMETERS-2'!AO46*VLOOKUP(AP$4,'[1]INTERNAL PARAMETERS-1'!$B$5:$J$44,4, FALSE)</f>
        <v>0</v>
      </c>
      <c r="AQ46" s="44">
        <f>$F46*'[1]INTERNAL PARAMETERS-2'!AP46*VLOOKUP(AQ$4,'[1]INTERNAL PARAMETERS-1'!$B$5:$J$44,4, FALSE)</f>
        <v>0</v>
      </c>
      <c r="AR46" s="44">
        <f>$F46*'[1]INTERNAL PARAMETERS-2'!AQ46*VLOOKUP(AR$4,'[1]INTERNAL PARAMETERS-1'!$B$5:$J$44,4, FALSE)</f>
        <v>0</v>
      </c>
      <c r="AS46" s="44">
        <f>$F46*'[1]INTERNAL PARAMETERS-2'!AR46*VLOOKUP(AS$4,'[1]INTERNAL PARAMETERS-1'!$B$5:$J$44,4, FALSE)</f>
        <v>0</v>
      </c>
      <c r="AT46" s="43">
        <f>$F46*'[1]INTERNAL PARAMETERS-2'!AS46*VLOOKUP(AT$4,'[1]INTERNAL PARAMETERS-1'!$B$5:$J$44,4, FALSE)</f>
        <v>0</v>
      </c>
      <c r="AU46" s="45">
        <f>$F46*'[1]INTERNAL PARAMETERS-2'!F46*(1-VLOOKUP(G$4,'[1]INTERNAL PARAMETERS-1'!$B$5:$J$44,4, FALSE))</f>
        <v>0</v>
      </c>
      <c r="AV46" s="44">
        <f>$F46*'[1]INTERNAL PARAMETERS-2'!G46*(1-VLOOKUP(H$4,'[1]INTERNAL PARAMETERS-1'!$B$5:$J$44,4, FALSE))</f>
        <v>0</v>
      </c>
      <c r="AW46" s="44">
        <f>$F46*'[1]INTERNAL PARAMETERS-2'!H46*(1-VLOOKUP(I$4,'[1]INTERNAL PARAMETERS-1'!$B$5:$J$44,4, FALSE))</f>
        <v>261.0948308027863</v>
      </c>
      <c r="AX46" s="44">
        <f>$F46*'[1]INTERNAL PARAMETERS-2'!I46*(1-VLOOKUP(J$4,'[1]INTERNAL PARAMETERS-1'!$B$5:$J$44,4, FALSE))</f>
        <v>0</v>
      </c>
      <c r="AY46" s="44">
        <f>$F46*'[1]INTERNAL PARAMETERS-2'!J46*(1-VLOOKUP(K$4,'[1]INTERNAL PARAMETERS-1'!$B$5:$J$44,4, FALSE))</f>
        <v>0</v>
      </c>
      <c r="AZ46" s="44">
        <f>$F46*'[1]INTERNAL PARAMETERS-2'!K46*(1-VLOOKUP(L$4,'[1]INTERNAL PARAMETERS-1'!$B$5:$J$44,4, FALSE))</f>
        <v>0</v>
      </c>
      <c r="BA46" s="44">
        <f>$F46*'[1]INTERNAL PARAMETERS-2'!L46*(1-VLOOKUP(M$4,'[1]INTERNAL PARAMETERS-1'!$B$5:$J$44,4, FALSE))</f>
        <v>21.36780330126313</v>
      </c>
      <c r="BB46" s="44">
        <f>$F46*'[1]INTERNAL PARAMETERS-2'!M46*(1-VLOOKUP(N$4,'[1]INTERNAL PARAMETERS-1'!$B$5:$J$44,4, FALSE))</f>
        <v>63.704864141886191</v>
      </c>
      <c r="BC46" s="44">
        <f>$F46*'[1]INTERNAL PARAMETERS-2'!N46*(1-VLOOKUP(O$4,'[1]INTERNAL PARAMETERS-1'!$B$5:$J$44,4, FALSE))</f>
        <v>59.840042899756092</v>
      </c>
      <c r="BD46" s="44">
        <f>$F46*'[1]INTERNAL PARAMETERS-2'!O46*(1-VLOOKUP(P$4,'[1]INTERNAL PARAMETERS-1'!$B$5:$J$44,4, FALSE))</f>
        <v>46.159866314104669</v>
      </c>
      <c r="BE46" s="44">
        <f>$F46*'[1]INTERNAL PARAMETERS-2'!P46*(1-VLOOKUP(Q$4,'[1]INTERNAL PARAMETERS-1'!$B$5:$J$44,4, FALSE))</f>
        <v>28.367383655344721</v>
      </c>
      <c r="BF46" s="44">
        <f>$F46*'[1]INTERNAL PARAMETERS-2'!Q46*(1-VLOOKUP(R$4,'[1]INTERNAL PARAMETERS-1'!$B$5:$J$44,4, FALSE))</f>
        <v>0</v>
      </c>
      <c r="BG46" s="44">
        <f>$F46*'[1]INTERNAL PARAMETERS-2'!R46*(1-VLOOKUP(S$4,'[1]INTERNAL PARAMETERS-1'!$B$5:$J$44,4, FALSE))</f>
        <v>83.341971297339882</v>
      </c>
      <c r="BH46" s="44">
        <f>$F46*'[1]INTERNAL PARAMETERS-2'!S46*(1-VLOOKUP(T$4,'[1]INTERNAL PARAMETERS-1'!$B$5:$J$44,4, FALSE))</f>
        <v>3.8522635630924551</v>
      </c>
      <c r="BI46" s="44">
        <f>$F46*'[1]INTERNAL PARAMETERS-2'!T46*(1-VLOOKUP(U$4,'[1]INTERNAL PARAMETERS-1'!$B$5:$J$44,4, FALSE))</f>
        <v>2.8199396880572745</v>
      </c>
      <c r="BJ46" s="44">
        <f>$F46*'[1]INTERNAL PARAMETERS-2'!U46*(1-VLOOKUP(V$4,'[1]INTERNAL PARAMETERS-1'!$B$5:$J$44,4, FALSE))</f>
        <v>31.531454615581556</v>
      </c>
      <c r="BK46" s="44">
        <f>$F46*'[1]INTERNAL PARAMETERS-2'!V46*(1-VLOOKUP(W$4,'[1]INTERNAL PARAMETERS-1'!$B$5:$J$44,4, FALSE))</f>
        <v>40.956472786383273</v>
      </c>
      <c r="BL46" s="44">
        <f>$F46*'[1]INTERNAL PARAMETERS-2'!W46*(1-VLOOKUP(X$4,'[1]INTERNAL PARAMETERS-1'!$B$5:$J$44,4, FALSE))</f>
        <v>56.147258681282516</v>
      </c>
      <c r="BM46" s="44">
        <f>$F46*'[1]INTERNAL PARAMETERS-2'!X46*(1-VLOOKUP(Y$4,'[1]INTERNAL PARAMETERS-1'!$B$5:$J$44,4, FALSE))</f>
        <v>9.6516731503738864</v>
      </c>
      <c r="BN46" s="44">
        <f>$F46*'[1]INTERNAL PARAMETERS-2'!Y46*(1-VLOOKUP(Z$4,'[1]INTERNAL PARAMETERS-1'!$B$5:$J$44,4, FALSE))</f>
        <v>61.686371425807877</v>
      </c>
      <c r="BO46" s="44">
        <f>$F46*'[1]INTERNAL PARAMETERS-2'!Z46*(1-VLOOKUP(AA$4,'[1]INTERNAL PARAMETERS-1'!$B$5:$J$44,4, FALSE))</f>
        <v>70.163027317367892</v>
      </c>
      <c r="BP46" s="44">
        <f>$F46*'[1]INTERNAL PARAMETERS-2'!AA46*(1-VLOOKUP(AB$4,'[1]INTERNAL PARAMETERS-1'!$B$5:$J$44,4, FALSE))</f>
        <v>32.060167873818294</v>
      </c>
      <c r="BQ46" s="44">
        <f>$F46*'[1]INTERNAL PARAMETERS-2'!AB46*(1-VLOOKUP(AC$4,'[1]INTERNAL PARAMETERS-1'!$B$5:$J$44,4, FALSE))</f>
        <v>189.33953429167414</v>
      </c>
      <c r="BR46" s="44">
        <f>$F46*'[1]INTERNAL PARAMETERS-2'!AC46*(1-VLOOKUP(AD$4,'[1]INTERNAL PARAMETERS-1'!$B$5:$J$44,4, FALSE))</f>
        <v>23.583511982258276</v>
      </c>
      <c r="BS46" s="44">
        <f>$F46*'[1]INTERNAL PARAMETERS-2'!AD46*(1-VLOOKUP(AE$4,'[1]INTERNAL PARAMETERS-1'!$B$5:$J$44,4, FALSE))</f>
        <v>4.7838716730864475</v>
      </c>
      <c r="BT46" s="44">
        <f>$F46*'[1]INTERNAL PARAMETERS-2'!AE46*(1-VLOOKUP(AF$4,'[1]INTERNAL PARAMETERS-1'!$B$5:$J$44,4, FALSE))</f>
        <v>0</v>
      </c>
      <c r="BU46" s="44">
        <f>$F46*'[1]INTERNAL PARAMETERS-2'!AF46*(1-VLOOKUP(AG$4,'[1]INTERNAL PARAMETERS-1'!$B$5:$J$44,4, FALSE))</f>
        <v>0</v>
      </c>
      <c r="BV46" s="44">
        <f>$F46*'[1]INTERNAL PARAMETERS-2'!AG46*(1-VLOOKUP(AH$4,'[1]INTERNAL PARAMETERS-1'!$B$5:$J$44,4, FALSE))</f>
        <v>0</v>
      </c>
      <c r="BW46" s="44">
        <f>$F46*'[1]INTERNAL PARAMETERS-2'!AH46*(1-VLOOKUP(AI$4,'[1]INTERNAL PARAMETERS-1'!$B$5:$J$44,4, FALSE))</f>
        <v>0</v>
      </c>
      <c r="BX46" s="44">
        <f>$F46*'[1]INTERNAL PARAMETERS-2'!AI46*(1-VLOOKUP(AJ$4,'[1]INTERNAL PARAMETERS-1'!$B$5:$J$44,4, FALSE))</f>
        <v>0</v>
      </c>
      <c r="BY46" s="44">
        <f>$F46*'[1]INTERNAL PARAMETERS-2'!AJ46*(1-VLOOKUP(AK$4,'[1]INTERNAL PARAMETERS-1'!$B$5:$J$44,4, FALSE))</f>
        <v>0</v>
      </c>
      <c r="BZ46" s="44">
        <f>$F46*'[1]INTERNAL PARAMETERS-2'!AK46*(1-VLOOKUP(AL$4,'[1]INTERNAL PARAMETERS-1'!$B$5:$J$44,4, FALSE))</f>
        <v>6.9659194159421949</v>
      </c>
      <c r="CA46" s="44">
        <f>$F46*'[1]INTERNAL PARAMETERS-2'!AL46*(1-VLOOKUP(AM$4,'[1]INTERNAL PARAMETERS-1'!$B$5:$J$44,4, FALSE))</f>
        <v>18.883570113372819</v>
      </c>
      <c r="CB46" s="44">
        <f>$F46*'[1]INTERNAL PARAMETERS-2'!AM46*(1-VLOOKUP(AN$4,'[1]INTERNAL PARAMETERS-1'!$B$5:$J$44,4, FALSE))</f>
        <v>9.5677433461728949</v>
      </c>
      <c r="CC46" s="44">
        <f>$F46*'[1]INTERNAL PARAMETERS-2'!AN46*(1-VLOOKUP(AO$4,'[1]INTERNAL PARAMETERS-1'!$B$5:$J$44,4, FALSE))</f>
        <v>15.106856090698257</v>
      </c>
      <c r="CD46" s="44">
        <f>$F46*'[1]INTERNAL PARAMETERS-2'!AO46*(1-VLOOKUP(AP$4,'[1]INTERNAL PARAMETERS-1'!$B$5:$J$44,4, FALSE))</f>
        <v>68.988137224924031</v>
      </c>
      <c r="CE46" s="44">
        <f>$F46*'[1]INTERNAL PARAMETERS-2'!AP46*(1-VLOOKUP(AQ$4,'[1]INTERNAL PARAMETERS-1'!$B$5:$J$44,4, FALSE))</f>
        <v>8.5605856957610111</v>
      </c>
      <c r="CF46" s="44">
        <f>$F46*'[1]INTERNAL PARAMETERS-2'!AQ46*(1-VLOOKUP(AR$4,'[1]INTERNAL PARAMETERS-1'!$B$5:$J$44,4, FALSE))</f>
        <v>0.41964902100495172</v>
      </c>
      <c r="CG46" s="44">
        <f>$F46*'[1]INTERNAL PARAMETERS-2'!AR46*(1-VLOOKUP(AS$4,'[1]INTERNAL PARAMETERS-1'!$B$5:$J$44,4, FALSE))</f>
        <v>0</v>
      </c>
      <c r="CH46" s="43">
        <f>$F46*'[1]INTERNAL PARAMETERS-2'!AS46*(1-VLOOKUP(AT$4,'[1]INTERNAL PARAMETERS-1'!$B$5:$J$44,4, FALSE))</f>
        <v>0</v>
      </c>
      <c r="CI46" s="42">
        <f t="shared" si="0"/>
        <v>1271.6637000150051</v>
      </c>
    </row>
    <row r="47" spans="3:87" x14ac:dyDescent="0.5">
      <c r="C47" s="27" t="s">
        <v>4</v>
      </c>
      <c r="D47" s="26" t="s">
        <v>81</v>
      </c>
      <c r="E47" s="26" t="s">
        <v>74</v>
      </c>
      <c r="F47" s="124">
        <f>OVERALL2021!AI47</f>
        <v>1029.5038615504357</v>
      </c>
      <c r="G47" s="45">
        <f>$F47*'[1]INTERNAL PARAMETERS-2'!F47*VLOOKUP(G$4,'[1]INTERNAL PARAMETERS-1'!$B$5:$J$44,4, FALSE)</f>
        <v>5.8154614131261004</v>
      </c>
      <c r="H47" s="44">
        <f>$F47*'[1]INTERNAL PARAMETERS-2'!G47*VLOOKUP(H$4,'[1]INTERNAL PARAMETERS-1'!$B$5:$J$44,4, FALSE)</f>
        <v>8.764166373378858</v>
      </c>
      <c r="I47" s="44">
        <f>$F47*'[1]INTERNAL PARAMETERS-2'!H47*VLOOKUP(I$4,'[1]INTERNAL PARAMETERS-1'!$B$5:$J$44,4, FALSE)</f>
        <v>9.8359107783687083</v>
      </c>
      <c r="J47" s="44">
        <f>$F47*'[1]INTERNAL PARAMETERS-2'!I47*VLOOKUP(J$4,'[1]INTERNAL PARAMETERS-1'!$B$5:$J$44,4, FALSE)</f>
        <v>0</v>
      </c>
      <c r="K47" s="44">
        <f>$F47*'[1]INTERNAL PARAMETERS-2'!J47*VLOOKUP(K$4,'[1]INTERNAL PARAMETERS-1'!$B$5:$J$44,4, FALSE)</f>
        <v>0.245742571752089</v>
      </c>
      <c r="L47" s="44">
        <f>$F47*'[1]INTERNAL PARAMETERS-2'!K47*VLOOKUP(L$4,'[1]INTERNAL PARAMETERS-1'!$B$5:$J$44,4, FALSE)</f>
        <v>8.194850737941467E-2</v>
      </c>
      <c r="M47" s="44">
        <f>$F47*'[1]INTERNAL PARAMETERS-2'!L47*VLOOKUP(M$4,'[1]INTERNAL PARAMETERS-1'!$B$5:$J$44,4, FALSE)</f>
        <v>1.146712876187953</v>
      </c>
      <c r="N47" s="44">
        <f>$F47*'[1]INTERNAL PARAMETERS-2'!M47*VLOOKUP(N$4,'[1]INTERNAL PARAMETERS-1'!$B$5:$J$44,4, FALSE)</f>
        <v>2.526865752982467</v>
      </c>
      <c r="O47" s="44">
        <f>$F47*'[1]INTERNAL PARAMETERS-2'!N47*VLOOKUP(O$4,'[1]INTERNAL PARAMETERS-1'!$B$5:$J$44,4, FALSE)</f>
        <v>0</v>
      </c>
      <c r="P47" s="44">
        <f>$F47*'[1]INTERNAL PARAMETERS-2'!O47*VLOOKUP(P$4,'[1]INTERNAL PARAMETERS-1'!$B$5:$J$44,4, FALSE)</f>
        <v>0</v>
      </c>
      <c r="Q47" s="44">
        <f>$F47*'[1]INTERNAL PARAMETERS-2'!P47*VLOOKUP(Q$4,'[1]INTERNAL PARAMETERS-1'!$B$5:$J$44,4, FALSE)</f>
        <v>0</v>
      </c>
      <c r="R47" s="44">
        <f>$F47*'[1]INTERNAL PARAMETERS-2'!Q47*VLOOKUP(R$4,'[1]INTERNAL PARAMETERS-1'!$B$5:$J$44,4, FALSE)</f>
        <v>1.3924039727469641</v>
      </c>
      <c r="S47" s="44">
        <f>$F47*'[1]INTERNAL PARAMETERS-2'!R47*VLOOKUP(S$4,'[1]INTERNAL PARAMETERS-1'!$B$5:$J$44,4, FALSE)</f>
        <v>3.1670112540945281</v>
      </c>
      <c r="T47" s="44">
        <f>$F47*'[1]INTERNAL PARAMETERS-2'!S47*VLOOKUP(T$4,'[1]INTERNAL PARAMETERS-1'!$B$5:$J$44,4, FALSE)</f>
        <v>0.26210138811212541</v>
      </c>
      <c r="U47" s="44">
        <f>$F47*'[1]INTERNAL PARAMETERS-2'!T47*VLOOKUP(U$4,'[1]INTERNAL PARAMETERS-1'!$B$5:$J$44,4, FALSE)</f>
        <v>0.52420277622425082</v>
      </c>
      <c r="V47" s="44">
        <f>$F47*'[1]INTERNAL PARAMETERS-2'!U47*VLOOKUP(V$4,'[1]INTERNAL PARAMETERS-1'!$B$5:$J$44,4, FALSE)</f>
        <v>4.1035972446207287</v>
      </c>
      <c r="W47" s="44">
        <f>$F47*'[1]INTERNAL PARAMETERS-2'!V47*VLOOKUP(W$4,'[1]INTERNAL PARAMETERS-1'!$B$5:$J$44,4, FALSE)</f>
        <v>0</v>
      </c>
      <c r="X47" s="44">
        <f>$F47*'[1]INTERNAL PARAMETERS-2'!W47*VLOOKUP(X$4,'[1]INTERNAL PARAMETERS-1'!$B$5:$J$44,4, FALSE)</f>
        <v>0</v>
      </c>
      <c r="Y47" s="44">
        <f>$F47*'[1]INTERNAL PARAMETERS-2'!X47*VLOOKUP(Y$4,'[1]INTERNAL PARAMETERS-1'!$B$5:$J$44,4, FALSE)</f>
        <v>0</v>
      </c>
      <c r="Z47" s="44">
        <f>$F47*'[1]INTERNAL PARAMETERS-2'!Y47*VLOOKUP(Z$4,'[1]INTERNAL PARAMETERS-1'!$B$5:$J$44,4, FALSE)</f>
        <v>0</v>
      </c>
      <c r="AA47" s="44">
        <f>$F47*'[1]INTERNAL PARAMETERS-2'!Z47*VLOOKUP(AA$4,'[1]INTERNAL PARAMETERS-1'!$B$5:$J$44,4, FALSE)</f>
        <v>0</v>
      </c>
      <c r="AB47" s="44">
        <f>$F47*'[1]INTERNAL PARAMETERS-2'!AA47*VLOOKUP(AB$4,'[1]INTERNAL PARAMETERS-1'!$B$5:$J$44,4, FALSE)</f>
        <v>0</v>
      </c>
      <c r="AC47" s="44">
        <f>$F47*'[1]INTERNAL PARAMETERS-2'!AB47*VLOOKUP(AC$4,'[1]INTERNAL PARAMETERS-1'!$B$5:$J$44,4, FALSE)</f>
        <v>0</v>
      </c>
      <c r="AD47" s="44">
        <f>$F47*'[1]INTERNAL PARAMETERS-2'!AC47*VLOOKUP(AD$4,'[1]INTERNAL PARAMETERS-1'!$B$5:$J$44,4, FALSE)</f>
        <v>0</v>
      </c>
      <c r="AE47" s="44">
        <f>$F47*'[1]INTERNAL PARAMETERS-2'!AD47*VLOOKUP(AE$4,'[1]INTERNAL PARAMETERS-1'!$B$5:$J$44,4, FALSE)</f>
        <v>0</v>
      </c>
      <c r="AF47" s="44">
        <f>$F47*'[1]INTERNAL PARAMETERS-2'!AE47*VLOOKUP(AF$4,'[1]INTERNAL PARAMETERS-1'!$B$5:$J$44,4, FALSE)</f>
        <v>0.32758812874534859</v>
      </c>
      <c r="AG47" s="44">
        <f>$F47*'[1]INTERNAL PARAMETERS-2'!AF47*VLOOKUP(AG$4,'[1]INTERNAL PARAMETERS-1'!$B$5:$J$44,4, FALSE)</f>
        <v>0</v>
      </c>
      <c r="AH47" s="44">
        <f>$F47*'[1]INTERNAL PARAMETERS-2'!AG47*VLOOKUP(AH$4,'[1]INTERNAL PARAMETERS-1'!$B$5:$J$44,4, FALSE)</f>
        <v>8.194850737941467E-2</v>
      </c>
      <c r="AI47" s="44">
        <f>$F47*'[1]INTERNAL PARAMETERS-2'!AH47*VLOOKUP(AI$4,'[1]INTERNAL PARAMETERS-1'!$B$5:$J$44,4, FALSE)</f>
        <v>0.90102177962894137</v>
      </c>
      <c r="AJ47" s="44">
        <f>$F47*'[1]INTERNAL PARAMETERS-2'!AI47*VLOOKUP(AJ$4,'[1]INTERNAL PARAMETERS-1'!$B$5:$J$44,4, FALSE)</f>
        <v>1.3924039727469641</v>
      </c>
      <c r="AK47" s="44">
        <f>$F47*'[1]INTERNAL PARAMETERS-2'!AJ47*VLOOKUP(AK$4,'[1]INTERNAL PARAMETERS-1'!$B$5:$J$44,4, FALSE)</f>
        <v>8.194850737941467E-2</v>
      </c>
      <c r="AL47" s="44">
        <f>$F47*'[1]INTERNAL PARAMETERS-2'!AK47*VLOOKUP(AL$4,'[1]INTERNAL PARAMETERS-1'!$B$5:$J$44,4, FALSE)</f>
        <v>0</v>
      </c>
      <c r="AM47" s="44">
        <f>$F47*'[1]INTERNAL PARAMETERS-2'!AL47*VLOOKUP(AM$4,'[1]INTERNAL PARAMETERS-1'!$B$5:$J$44,4, FALSE)</f>
        <v>0</v>
      </c>
      <c r="AN47" s="44">
        <f>$F47*'[1]INTERNAL PARAMETERS-2'!AM47*VLOOKUP(AN$4,'[1]INTERNAL PARAMETERS-1'!$B$5:$J$44,4, FALSE)</f>
        <v>0</v>
      </c>
      <c r="AO47" s="44">
        <f>$F47*'[1]INTERNAL PARAMETERS-2'!AN47*VLOOKUP(AO$4,'[1]INTERNAL PARAMETERS-1'!$B$5:$J$44,4, FALSE)</f>
        <v>0</v>
      </c>
      <c r="AP47" s="44">
        <f>$F47*'[1]INTERNAL PARAMETERS-2'!AO47*VLOOKUP(AP$4,'[1]INTERNAL PARAMETERS-1'!$B$5:$J$44,4, FALSE)</f>
        <v>0</v>
      </c>
      <c r="AQ47" s="44">
        <f>$F47*'[1]INTERNAL PARAMETERS-2'!AP47*VLOOKUP(AQ$4,'[1]INTERNAL PARAMETERS-1'!$B$5:$J$44,4, FALSE)</f>
        <v>0</v>
      </c>
      <c r="AR47" s="44">
        <f>$F47*'[1]INTERNAL PARAMETERS-2'!AQ47*VLOOKUP(AR$4,'[1]INTERNAL PARAMETERS-1'!$B$5:$J$44,4, FALSE)</f>
        <v>0</v>
      </c>
      <c r="AS47" s="44">
        <f>$F47*'[1]INTERNAL PARAMETERS-2'!AR47*VLOOKUP(AS$4,'[1]INTERNAL PARAMETERS-1'!$B$5:$J$44,4, FALSE)</f>
        <v>0</v>
      </c>
      <c r="AT47" s="43">
        <f>$F47*'[1]INTERNAL PARAMETERS-2'!AS47*VLOOKUP(AT$4,'[1]INTERNAL PARAMETERS-1'!$B$5:$J$44,4, FALSE)</f>
        <v>0</v>
      </c>
      <c r="AU47" s="45">
        <f>$F47*'[1]INTERNAL PARAMETERS-2'!F47*(1-VLOOKUP(G$4,'[1]INTERNAL PARAMETERS-1'!$B$5:$J$44,4, FALSE))</f>
        <v>0</v>
      </c>
      <c r="AV47" s="44">
        <f>$F47*'[1]INTERNAL PARAMETERS-2'!G47*(1-VLOOKUP(H$4,'[1]INTERNAL PARAMETERS-1'!$B$5:$J$44,4, FALSE))</f>
        <v>0</v>
      </c>
      <c r="AW47" s="44">
        <f>$F47*'[1]INTERNAL PARAMETERS-2'!H47*(1-VLOOKUP(I$4,'[1]INTERNAL PARAMETERS-1'!$B$5:$J$44,4, FALSE))</f>
        <v>186.88230478900545</v>
      </c>
      <c r="AX47" s="44">
        <f>$F47*'[1]INTERNAL PARAMETERS-2'!I47*(1-VLOOKUP(J$4,'[1]INTERNAL PARAMETERS-1'!$B$5:$J$44,4, FALSE))</f>
        <v>0</v>
      </c>
      <c r="AY47" s="44">
        <f>$F47*'[1]INTERNAL PARAMETERS-2'!J47*(1-VLOOKUP(K$4,'[1]INTERNAL PARAMETERS-1'!$B$5:$J$44,4, FALSE))</f>
        <v>0</v>
      </c>
      <c r="AZ47" s="44">
        <f>$F47*'[1]INTERNAL PARAMETERS-2'!K47*(1-VLOOKUP(L$4,'[1]INTERNAL PARAMETERS-1'!$B$5:$J$44,4, FALSE))</f>
        <v>0</v>
      </c>
      <c r="BA47" s="44">
        <f>$F47*'[1]INTERNAL PARAMETERS-2'!L47*(1-VLOOKUP(M$4,'[1]INTERNAL PARAMETERS-1'!$B$5:$J$44,4, FALSE))</f>
        <v>21.787544647571103</v>
      </c>
      <c r="BB47" s="44">
        <f>$F47*'[1]INTERNAL PARAMETERS-2'!M47*(1-VLOOKUP(N$4,'[1]INTERNAL PARAMETERS-1'!$B$5:$J$44,4, FALSE))</f>
        <v>48.010449306666871</v>
      </c>
      <c r="BC47" s="44">
        <f>$F47*'[1]INTERNAL PARAMETERS-2'!N47*(1-VLOOKUP(O$4,'[1]INTERNAL PARAMETERS-1'!$B$5:$J$44,4, FALSE))</f>
        <v>60.202503212657135</v>
      </c>
      <c r="BD47" s="44">
        <f>$F47*'[1]INTERNAL PARAMETERS-2'!O47*(1-VLOOKUP(P$4,'[1]INTERNAL PARAMETERS-1'!$B$5:$J$44,4, FALSE))</f>
        <v>36.121481337517054</v>
      </c>
      <c r="BE47" s="44">
        <f>$F47*'[1]INTERNAL PARAMETERS-2'!P47*(1-VLOOKUP(Q$4,'[1]INTERNAL PARAMETERS-1'!$B$5:$J$44,4, FALSE))</f>
        <v>22.688514952006965</v>
      </c>
      <c r="BF47" s="44">
        <f>$F47*'[1]INTERNAL PARAMETERS-2'!Q47*(1-VLOOKUP(R$4,'[1]INTERNAL PARAMETERS-1'!$B$5:$J$44,4, FALSE))</f>
        <v>0</v>
      </c>
      <c r="BG47" s="44">
        <f>$F47*'[1]INTERNAL PARAMETERS-2'!R47*(1-VLOOKUP(S$4,'[1]INTERNAL PARAMETERS-1'!$B$5:$J$44,4, FALSE))</f>
        <v>60.173213827796026</v>
      </c>
      <c r="BH47" s="44">
        <f>$F47*'[1]INTERNAL PARAMETERS-2'!S47*(1-VLOOKUP(T$4,'[1]INTERNAL PARAMETERS-1'!$B$5:$J$44,4, FALSE))</f>
        <v>2.3589124930091283</v>
      </c>
      <c r="BI47" s="44">
        <f>$F47*'[1]INTERNAL PARAMETERS-2'!T47*(1-VLOOKUP(U$4,'[1]INTERNAL PARAMETERS-1'!$B$5:$J$44,4, FALSE))</f>
        <v>2.0968111048970033</v>
      </c>
      <c r="BJ47" s="44">
        <f>$F47*'[1]INTERNAL PARAMETERS-2'!U47*(1-VLOOKUP(V$4,'[1]INTERNAL PARAMETERS-1'!$B$5:$J$44,4, FALSE))</f>
        <v>23.253717719517464</v>
      </c>
      <c r="BK47" s="44">
        <f>$F47*'[1]INTERNAL PARAMETERS-2'!V47*(1-VLOOKUP(W$4,'[1]INTERNAL PARAMETERS-1'!$B$5:$J$44,4, FALSE))</f>
        <v>28.50407931551922</v>
      </c>
      <c r="BL47" s="44">
        <f>$F47*'[1]INTERNAL PARAMETERS-2'!W47*(1-VLOOKUP(X$4,'[1]INTERNAL PARAMETERS-1'!$B$5:$J$44,4, FALSE))</f>
        <v>41.199817985773045</v>
      </c>
      <c r="BM47" s="44">
        <f>$F47*'[1]INTERNAL PARAMETERS-2'!X47*(1-VLOOKUP(Y$4,'[1]INTERNAL PARAMETERS-1'!$B$5:$J$44,4, FALSE))</f>
        <v>12.941481242005906</v>
      </c>
      <c r="BN47" s="44">
        <f>$F47*'[1]INTERNAL PARAMETERS-2'!Y47*(1-VLOOKUP(Z$4,'[1]INTERNAL PARAMETERS-1'!$B$5:$J$44,4, FALSE))</f>
        <v>61.431113121031423</v>
      </c>
      <c r="BO47" s="44">
        <f>$F47*'[1]INTERNAL PARAMETERS-2'!Z47*(1-VLOOKUP(AA$4,'[1]INTERNAL PARAMETERS-1'!$B$5:$J$44,4, FALSE))</f>
        <v>62.332134900660364</v>
      </c>
      <c r="BP47" s="44">
        <f>$F47*'[1]INTERNAL PARAMETERS-2'!AA47*(1-VLOOKUP(AB$4,'[1]INTERNAL PARAMETERS-1'!$B$5:$J$44,4, FALSE))</f>
        <v>25.063889211762284</v>
      </c>
      <c r="BQ47" s="44">
        <f>$F47*'[1]INTERNAL PARAMETERS-2'!AB47*(1-VLOOKUP(AC$4,'[1]INTERNAL PARAMETERS-1'!$B$5:$J$44,4, FALSE))</f>
        <v>167.17454325246132</v>
      </c>
      <c r="BR47" s="44">
        <f>$F47*'[1]INTERNAL PARAMETERS-2'!AC47*(1-VLOOKUP(AD$4,'[1]INTERNAL PARAMETERS-1'!$B$5:$J$44,4, FALSE))</f>
        <v>17.69212681113039</v>
      </c>
      <c r="BS47" s="44">
        <f>$F47*'[1]INTERNAL PARAMETERS-2'!AD47*(1-VLOOKUP(AE$4,'[1]INTERNAL PARAMETERS-1'!$B$5:$J$44,4, FALSE))</f>
        <v>4.4230574403791367</v>
      </c>
      <c r="BT47" s="44">
        <f>$F47*'[1]INTERNAL PARAMETERS-2'!AE47*(1-VLOOKUP(AF$4,'[1]INTERNAL PARAMETERS-1'!$B$5:$J$44,4, FALSE))</f>
        <v>0</v>
      </c>
      <c r="BU47" s="44">
        <f>$F47*'[1]INTERNAL PARAMETERS-2'!AF47*(1-VLOOKUP(AG$4,'[1]INTERNAL PARAMETERS-1'!$B$5:$J$44,4, FALSE))</f>
        <v>0</v>
      </c>
      <c r="BV47" s="44">
        <f>$F47*'[1]INTERNAL PARAMETERS-2'!AG47*(1-VLOOKUP(AH$4,'[1]INTERNAL PARAMETERS-1'!$B$5:$J$44,4, FALSE))</f>
        <v>0</v>
      </c>
      <c r="BW47" s="44">
        <f>$F47*'[1]INTERNAL PARAMETERS-2'!AH47*(1-VLOOKUP(AI$4,'[1]INTERNAL PARAMETERS-1'!$B$5:$J$44,4, FALSE))</f>
        <v>0</v>
      </c>
      <c r="BX47" s="44">
        <f>$F47*'[1]INTERNAL PARAMETERS-2'!AI47*(1-VLOOKUP(AJ$4,'[1]INTERNAL PARAMETERS-1'!$B$5:$J$44,4, FALSE))</f>
        <v>0</v>
      </c>
      <c r="BY47" s="44">
        <f>$F47*'[1]INTERNAL PARAMETERS-2'!AJ47*(1-VLOOKUP(AK$4,'[1]INTERNAL PARAMETERS-1'!$B$5:$J$44,4, FALSE))</f>
        <v>0</v>
      </c>
      <c r="BZ47" s="44">
        <f>$F47*'[1]INTERNAL PARAMETERS-2'!AK47*(1-VLOOKUP(AL$4,'[1]INTERNAL PARAMETERS-1'!$B$5:$J$44,4, FALSE))</f>
        <v>3.7677782325022844</v>
      </c>
      <c r="CA47" s="44">
        <f>$F47*'[1]INTERNAL PARAMETERS-2'!AL47*(1-VLOOKUP(AM$4,'[1]INTERNAL PARAMETERS-1'!$B$5:$J$44,4, FALSE))</f>
        <v>18.183611954634571</v>
      </c>
      <c r="CB47" s="44">
        <f>$F47*'[1]INTERNAL PARAMETERS-2'!AM47*(1-VLOOKUP(AN$4,'[1]INTERNAL PARAMETERS-1'!$B$5:$J$44,4, FALSE))</f>
        <v>7.2079683362592197</v>
      </c>
      <c r="CC47" s="44">
        <f>$F47*'[1]INTERNAL PARAMETERS-2'!AN47*(1-VLOOKUP(AO$4,'[1]INTERNAL PARAMETERS-1'!$B$5:$J$44,4, FALSE))</f>
        <v>13.187223813757994</v>
      </c>
      <c r="CD47" s="44">
        <f>$F47*'[1]INTERNAL PARAMETERS-2'!AO47*(1-VLOOKUP(AP$4,'[1]INTERNAL PARAMETERS-1'!$B$5:$J$44,4, FALSE))</f>
        <v>54.387041799531033</v>
      </c>
      <c r="CE47" s="44">
        <f>$F47*'[1]INTERNAL PARAMETERS-2'!AP47*(1-VLOOKUP(AQ$4,'[1]INTERNAL PARAMETERS-1'!$B$5:$J$44,4, FALSE))</f>
        <v>6.3069465566302787</v>
      </c>
      <c r="CF47" s="44">
        <f>$F47*'[1]INTERNAL PARAMETERS-2'!AQ47*(1-VLOOKUP(AR$4,'[1]INTERNAL PARAMETERS-1'!$B$5:$J$44,4, FALSE))</f>
        <v>1.3105584157537047</v>
      </c>
      <c r="CG47" s="44">
        <f>$F47*'[1]INTERNAL PARAMETERS-2'!AR47*(1-VLOOKUP(AS$4,'[1]INTERNAL PARAMETERS-1'!$B$5:$J$44,4, FALSE))</f>
        <v>0.1637940643726743</v>
      </c>
      <c r="CH47" s="43">
        <f>$F47*'[1]INTERNAL PARAMETERS-2'!AS47*(1-VLOOKUP(AT$4,'[1]INTERNAL PARAMETERS-1'!$B$5:$J$44,4, FALSE))</f>
        <v>0</v>
      </c>
      <c r="CI47" s="42">
        <f t="shared" si="0"/>
        <v>1029.5036556496636</v>
      </c>
    </row>
    <row r="48" spans="3:87" x14ac:dyDescent="0.5">
      <c r="C48" s="27" t="s">
        <v>4</v>
      </c>
      <c r="D48" s="26" t="s">
        <v>81</v>
      </c>
      <c r="E48" s="26" t="s">
        <v>73</v>
      </c>
      <c r="F48" s="124">
        <f>OVERALL2021!AI48</f>
        <v>1004.7850813217742</v>
      </c>
      <c r="G48" s="45">
        <f>$F48*'[1]INTERNAL PARAMETERS-2'!F48*VLOOKUP(G$4,'[1]INTERNAL PARAMETERS-1'!$B$5:$J$44,4, FALSE)</f>
        <v>7.8960030830590302</v>
      </c>
      <c r="H48" s="44">
        <f>$F48*'[1]INTERNAL PARAMETERS-2'!G48*VLOOKUP(H$4,'[1]INTERNAL PARAMETERS-1'!$B$5:$J$44,4, FALSE)</f>
        <v>8.2765151933555874</v>
      </c>
      <c r="I48" s="44">
        <f>$F48*'[1]INTERNAL PARAMETERS-2'!H48*VLOOKUP(I$4,'[1]INTERNAL PARAMETERS-1'!$B$5:$J$44,4, FALSE)</f>
        <v>9.2324124565456511</v>
      </c>
      <c r="J48" s="44">
        <f>$F48*'[1]INTERNAL PARAMETERS-2'!I48*VLOOKUP(J$4,'[1]INTERNAL PARAMETERS-1'!$B$5:$J$44,4, FALSE)</f>
        <v>0</v>
      </c>
      <c r="K48" s="44">
        <f>$F48*'[1]INTERNAL PARAMETERS-2'!J48*VLOOKUP(K$4,'[1]INTERNAL PARAMETERS-1'!$B$5:$J$44,4, FALSE)</f>
        <v>9.5153147201172017E-2</v>
      </c>
      <c r="L48" s="44">
        <f>$F48*'[1]INTERNAL PARAMETERS-2'!K48*VLOOKUP(L$4,'[1]INTERNAL PARAMETERS-1'!$B$5:$J$44,4, FALSE)</f>
        <v>0</v>
      </c>
      <c r="M48" s="44">
        <f>$F48*'[1]INTERNAL PARAMETERS-2'!L48*VLOOKUP(M$4,'[1]INTERNAL PARAMETERS-1'!$B$5:$J$44,4, FALSE)</f>
        <v>1.2700131753128765</v>
      </c>
      <c r="N48" s="44">
        <f>$F48*'[1]INTERNAL PARAMETERS-2'!M48*VLOOKUP(N$4,'[1]INTERNAL PARAMETERS-1'!$B$5:$J$44,4, FALSE)</f>
        <v>2.06912377441349</v>
      </c>
      <c r="O48" s="44">
        <f>$F48*'[1]INTERNAL PARAMETERS-2'!N48*VLOOKUP(O$4,'[1]INTERNAL PARAMETERS-1'!$B$5:$J$44,4, FALSE)</f>
        <v>0</v>
      </c>
      <c r="P48" s="44">
        <f>$F48*'[1]INTERNAL PARAMETERS-2'!O48*VLOOKUP(P$4,'[1]INTERNAL PARAMETERS-1'!$B$5:$J$44,4, FALSE)</f>
        <v>0</v>
      </c>
      <c r="Q48" s="44">
        <f>$F48*'[1]INTERNAL PARAMETERS-2'!P48*VLOOKUP(Q$4,'[1]INTERNAL PARAMETERS-1'!$B$5:$J$44,4, FALSE)</f>
        <v>0</v>
      </c>
      <c r="R48" s="44">
        <f>$F48*'[1]INTERNAL PARAMETERS-2'!Q48*VLOOKUP(R$4,'[1]INTERNAL PARAMETERS-1'!$B$5:$J$44,4, FALSE)</f>
        <v>1.3318426252920117</v>
      </c>
      <c r="S48" s="44">
        <f>$F48*'[1]INTERNAL PARAMETERS-2'!R48*VLOOKUP(S$4,'[1]INTERNAL PARAMETERS-1'!$B$5:$J$44,4, FALSE)</f>
        <v>2.8255762228865877</v>
      </c>
      <c r="T48" s="44">
        <f>$F48*'[1]INTERNAL PARAMETERS-2'!S48*VLOOKUP(T$4,'[1]INTERNAL PARAMETERS-1'!$B$5:$J$44,4, FALSE)</f>
        <v>0.29491446921875392</v>
      </c>
      <c r="U48" s="44">
        <f>$F48*'[1]INTERNAL PARAMETERS-2'!T48*VLOOKUP(U$4,'[1]INTERNAL PARAMETERS-1'!$B$5:$J$44,4, FALSE)</f>
        <v>0.55176767955703909</v>
      </c>
      <c r="V48" s="44">
        <f>$F48*'[1]INTERNAL PARAMETERS-2'!U48*VLOOKUP(V$4,'[1]INTERNAL PARAMETERS-1'!$B$5:$J$44,4, FALSE)</f>
        <v>4.1382425249015728</v>
      </c>
      <c r="W48" s="44">
        <f>$F48*'[1]INTERNAL PARAMETERS-2'!V48*VLOOKUP(W$4,'[1]INTERNAL PARAMETERS-1'!$B$5:$J$44,4, FALSE)</f>
        <v>0</v>
      </c>
      <c r="X48" s="44">
        <f>$F48*'[1]INTERNAL PARAMETERS-2'!W48*VLOOKUP(X$4,'[1]INTERNAL PARAMETERS-1'!$B$5:$J$44,4, FALSE)</f>
        <v>0</v>
      </c>
      <c r="Y48" s="44">
        <f>$F48*'[1]INTERNAL PARAMETERS-2'!X48*VLOOKUP(Y$4,'[1]INTERNAL PARAMETERS-1'!$B$5:$J$44,4, FALSE)</f>
        <v>0</v>
      </c>
      <c r="Z48" s="44">
        <f>$F48*'[1]INTERNAL PARAMETERS-2'!Y48*VLOOKUP(Z$4,'[1]INTERNAL PARAMETERS-1'!$B$5:$J$44,4, FALSE)</f>
        <v>0</v>
      </c>
      <c r="AA48" s="44">
        <f>$F48*'[1]INTERNAL PARAMETERS-2'!Z48*VLOOKUP(AA$4,'[1]INTERNAL PARAMETERS-1'!$B$5:$J$44,4, FALSE)</f>
        <v>0</v>
      </c>
      <c r="AB48" s="44">
        <f>$F48*'[1]INTERNAL PARAMETERS-2'!AA48*VLOOKUP(AB$4,'[1]INTERNAL PARAMETERS-1'!$B$5:$J$44,4, FALSE)</f>
        <v>0</v>
      </c>
      <c r="AC48" s="44">
        <f>$F48*'[1]INTERNAL PARAMETERS-2'!AB48*VLOOKUP(AC$4,'[1]INTERNAL PARAMETERS-1'!$B$5:$J$44,4, FALSE)</f>
        <v>0</v>
      </c>
      <c r="AD48" s="44">
        <f>$F48*'[1]INTERNAL PARAMETERS-2'!AC48*VLOOKUP(AD$4,'[1]INTERNAL PARAMETERS-1'!$B$5:$J$44,4, FALSE)</f>
        <v>0</v>
      </c>
      <c r="AE48" s="44">
        <f>$F48*'[1]INTERNAL PARAMETERS-2'!AD48*VLOOKUP(AE$4,'[1]INTERNAL PARAMETERS-1'!$B$5:$J$44,4, FALSE)</f>
        <v>0</v>
      </c>
      <c r="AF48" s="44">
        <f>$F48*'[1]INTERNAL PARAMETERS-2'!AE48*VLOOKUP(AF$4,'[1]INTERNAL PARAMETERS-1'!$B$5:$J$44,4, FALSE)</f>
        <v>0.57081840469889988</v>
      </c>
      <c r="AG48" s="44">
        <f>$F48*'[1]INTERNAL PARAMETERS-2'!AF48*VLOOKUP(AG$4,'[1]INTERNAL PARAMETERS-1'!$B$5:$J$44,4, FALSE)</f>
        <v>0</v>
      </c>
      <c r="AH48" s="44">
        <f>$F48*'[1]INTERNAL PARAMETERS-2'!AG48*VLOOKUP(AH$4,'[1]INTERNAL PARAMETERS-1'!$B$5:$J$44,4, FALSE)</f>
        <v>0.28535896309538389</v>
      </c>
      <c r="AI48" s="44">
        <f>$F48*'[1]INTERNAL PARAMETERS-2'!AH48*VLOOKUP(AI$4,'[1]INTERNAL PARAMETERS-1'!$B$5:$J$44,4, FALSE)</f>
        <v>1.046483662196628</v>
      </c>
      <c r="AJ48" s="44">
        <f>$F48*'[1]INTERNAL PARAMETERS-2'!AI48*VLOOKUP(AJ$4,'[1]INTERNAL PARAMETERS-1'!$B$5:$J$44,4, FALSE)</f>
        <v>1.5221489196943558</v>
      </c>
      <c r="AK48" s="44">
        <f>$F48*'[1]INTERNAL PARAMETERS-2'!AJ48*VLOOKUP(AK$4,'[1]INTERNAL PARAMETERS-1'!$B$5:$J$44,4, FALSE)</f>
        <v>0.28535896309538389</v>
      </c>
      <c r="AL48" s="44">
        <f>$F48*'[1]INTERNAL PARAMETERS-2'!AK48*VLOOKUP(AL$4,'[1]INTERNAL PARAMETERS-1'!$B$5:$J$44,4, FALSE)</f>
        <v>0</v>
      </c>
      <c r="AM48" s="44">
        <f>$F48*'[1]INTERNAL PARAMETERS-2'!AL48*VLOOKUP(AM$4,'[1]INTERNAL PARAMETERS-1'!$B$5:$J$44,4, FALSE)</f>
        <v>0</v>
      </c>
      <c r="AN48" s="44">
        <f>$F48*'[1]INTERNAL PARAMETERS-2'!AM48*VLOOKUP(AN$4,'[1]INTERNAL PARAMETERS-1'!$B$5:$J$44,4, FALSE)</f>
        <v>0</v>
      </c>
      <c r="AO48" s="44">
        <f>$F48*'[1]INTERNAL PARAMETERS-2'!AN48*VLOOKUP(AO$4,'[1]INTERNAL PARAMETERS-1'!$B$5:$J$44,4, FALSE)</f>
        <v>0</v>
      </c>
      <c r="AP48" s="44">
        <f>$F48*'[1]INTERNAL PARAMETERS-2'!AO48*VLOOKUP(AP$4,'[1]INTERNAL PARAMETERS-1'!$B$5:$J$44,4, FALSE)</f>
        <v>0</v>
      </c>
      <c r="AQ48" s="44">
        <f>$F48*'[1]INTERNAL PARAMETERS-2'!AP48*VLOOKUP(AQ$4,'[1]INTERNAL PARAMETERS-1'!$B$5:$J$44,4, FALSE)</f>
        <v>0</v>
      </c>
      <c r="AR48" s="44">
        <f>$F48*'[1]INTERNAL PARAMETERS-2'!AQ48*VLOOKUP(AR$4,'[1]INTERNAL PARAMETERS-1'!$B$5:$J$44,4, FALSE)</f>
        <v>0</v>
      </c>
      <c r="AS48" s="44">
        <f>$F48*'[1]INTERNAL PARAMETERS-2'!AR48*VLOOKUP(AS$4,'[1]INTERNAL PARAMETERS-1'!$B$5:$J$44,4, FALSE)</f>
        <v>0</v>
      </c>
      <c r="AT48" s="43">
        <f>$F48*'[1]INTERNAL PARAMETERS-2'!AS48*VLOOKUP(AT$4,'[1]INTERNAL PARAMETERS-1'!$B$5:$J$44,4, FALSE)</f>
        <v>0</v>
      </c>
      <c r="AU48" s="45">
        <f>$F48*'[1]INTERNAL PARAMETERS-2'!F48*(1-VLOOKUP(G$4,'[1]INTERNAL PARAMETERS-1'!$B$5:$J$44,4, FALSE))</f>
        <v>0</v>
      </c>
      <c r="AV48" s="44">
        <f>$F48*'[1]INTERNAL PARAMETERS-2'!G48*(1-VLOOKUP(H$4,'[1]INTERNAL PARAMETERS-1'!$B$5:$J$44,4, FALSE))</f>
        <v>0</v>
      </c>
      <c r="AW48" s="44">
        <f>$F48*'[1]INTERNAL PARAMETERS-2'!H48*(1-VLOOKUP(I$4,'[1]INTERNAL PARAMETERS-1'!$B$5:$J$44,4, FALSE))</f>
        <v>175.41583667436734</v>
      </c>
      <c r="AX48" s="44">
        <f>$F48*'[1]INTERNAL PARAMETERS-2'!I48*(1-VLOOKUP(J$4,'[1]INTERNAL PARAMETERS-1'!$B$5:$J$44,4, FALSE))</f>
        <v>0</v>
      </c>
      <c r="AY48" s="44">
        <f>$F48*'[1]INTERNAL PARAMETERS-2'!J48*(1-VLOOKUP(K$4,'[1]INTERNAL PARAMETERS-1'!$B$5:$J$44,4, FALSE))</f>
        <v>0</v>
      </c>
      <c r="AZ48" s="44">
        <f>$F48*'[1]INTERNAL PARAMETERS-2'!K48*(1-VLOOKUP(L$4,'[1]INTERNAL PARAMETERS-1'!$B$5:$J$44,4, FALSE))</f>
        <v>0</v>
      </c>
      <c r="BA48" s="44">
        <f>$F48*'[1]INTERNAL PARAMETERS-2'!L48*(1-VLOOKUP(M$4,'[1]INTERNAL PARAMETERS-1'!$B$5:$J$44,4, FALSE))</f>
        <v>24.130250330944651</v>
      </c>
      <c r="BB48" s="44">
        <f>$F48*'[1]INTERNAL PARAMETERS-2'!M48*(1-VLOOKUP(N$4,'[1]INTERNAL PARAMETERS-1'!$B$5:$J$44,4, FALSE))</f>
        <v>39.313351713856306</v>
      </c>
      <c r="BC48" s="44">
        <f>$F48*'[1]INTERNAL PARAMETERS-2'!N48*(1-VLOOKUP(O$4,'[1]INTERNAL PARAMETERS-1'!$B$5:$J$44,4, FALSE))</f>
        <v>71.063625833498747</v>
      </c>
      <c r="BD48" s="44">
        <f>$F48*'[1]INTERNAL PARAMETERS-2'!O48*(1-VLOOKUP(P$4,'[1]INTERNAL PARAMETERS-1'!$B$5:$J$44,4, FALSE))</f>
        <v>30.727634007425571</v>
      </c>
      <c r="BE48" s="44">
        <f>$F48*'[1]INTERNAL PARAMETERS-2'!P48*(1-VLOOKUP(Q$4,'[1]INTERNAL PARAMETERS-1'!$B$5:$J$44,4, FALSE))</f>
        <v>25.305110359056357</v>
      </c>
      <c r="BF48" s="44">
        <f>$F48*'[1]INTERNAL PARAMETERS-2'!Q48*(1-VLOOKUP(R$4,'[1]INTERNAL PARAMETERS-1'!$B$5:$J$44,4, FALSE))</f>
        <v>0</v>
      </c>
      <c r="BG48" s="44">
        <f>$F48*'[1]INTERNAL PARAMETERS-2'!R48*(1-VLOOKUP(S$4,'[1]INTERNAL PARAMETERS-1'!$B$5:$J$44,4, FALSE))</f>
        <v>53.685948234845164</v>
      </c>
      <c r="BH48" s="44">
        <f>$F48*'[1]INTERNAL PARAMETERS-2'!S48*(1-VLOOKUP(T$4,'[1]INTERNAL PARAMETERS-1'!$B$5:$J$44,4, FALSE))</f>
        <v>2.6542302229687853</v>
      </c>
      <c r="BI48" s="44">
        <f>$F48*'[1]INTERNAL PARAMETERS-2'!T48*(1-VLOOKUP(U$4,'[1]INTERNAL PARAMETERS-1'!$B$5:$J$44,4, FALSE))</f>
        <v>2.2070707182281564</v>
      </c>
      <c r="BJ48" s="44">
        <f>$F48*'[1]INTERNAL PARAMETERS-2'!U48*(1-VLOOKUP(V$4,'[1]INTERNAL PARAMETERS-1'!$B$5:$J$44,4, FALSE))</f>
        <v>23.450040974442246</v>
      </c>
      <c r="BK48" s="44">
        <f>$F48*'[1]INTERNAL PARAMETERS-2'!V48*(1-VLOOKUP(W$4,'[1]INTERNAL PARAMETERS-1'!$B$5:$J$44,4, FALSE))</f>
        <v>28.254255051243895</v>
      </c>
      <c r="BL48" s="44">
        <f>$F48*'[1]INTERNAL PARAMETERS-2'!W48*(1-VLOOKUP(X$4,'[1]INTERNAL PARAMETERS-1'!$B$5:$J$44,4, FALSE))</f>
        <v>40.145786010178959</v>
      </c>
      <c r="BM48" s="44">
        <f>$F48*'[1]INTERNAL PARAMETERS-2'!X48*(1-VLOOKUP(Y$4,'[1]INTERNAL PARAMETERS-1'!$B$5:$J$44,4, FALSE))</f>
        <v>15.411393577313373</v>
      </c>
      <c r="BN48" s="44">
        <f>$F48*'[1]INTERNAL PARAMETERS-2'!Y48*(1-VLOOKUP(Z$4,'[1]INTERNAL PARAMETERS-1'!$B$5:$J$44,4, FALSE))</f>
        <v>58.981889058669474</v>
      </c>
      <c r="BO48" s="44">
        <f>$F48*'[1]INTERNAL PARAMETERS-2'!Z48*(1-VLOOKUP(AA$4,'[1]INTERNAL PARAMETERS-1'!$B$5:$J$44,4, FALSE))</f>
        <v>60.789396941459209</v>
      </c>
      <c r="BP48" s="44">
        <f>$F48*'[1]INTERNAL PARAMETERS-2'!AA48*(1-VLOOKUP(AB$4,'[1]INTERNAL PARAMETERS-1'!$B$5:$J$44,4, FALSE))</f>
        <v>24.829445101558626</v>
      </c>
      <c r="BQ48" s="44">
        <f>$F48*'[1]INTERNAL PARAMETERS-2'!AB48*(1-VLOOKUP(AC$4,'[1]INTERNAL PARAMETERS-1'!$B$5:$J$44,4, FALSE))</f>
        <v>165.14928936427452</v>
      </c>
      <c r="BR48" s="44">
        <f>$F48*'[1]INTERNAL PARAMETERS-2'!AC48*(1-VLOOKUP(AD$4,'[1]INTERNAL PARAMETERS-1'!$B$5:$J$44,4, FALSE))</f>
        <v>16.267570945107657</v>
      </c>
      <c r="BS48" s="44">
        <f>$F48*'[1]INTERNAL PARAMETERS-2'!AD48*(1-VLOOKUP(AE$4,'[1]INTERNAL PARAMETERS-1'!$B$5:$J$44,4, FALSE))</f>
        <v>3.5198626183783071</v>
      </c>
      <c r="BT48" s="44">
        <f>$F48*'[1]INTERNAL PARAMETERS-2'!AE48*(1-VLOOKUP(AF$4,'[1]INTERNAL PARAMETERS-1'!$B$5:$J$44,4, FALSE))</f>
        <v>0</v>
      </c>
      <c r="BU48" s="44">
        <f>$F48*'[1]INTERNAL PARAMETERS-2'!AF48*(1-VLOOKUP(AG$4,'[1]INTERNAL PARAMETERS-1'!$B$5:$J$44,4, FALSE))</f>
        <v>0</v>
      </c>
      <c r="BV48" s="44">
        <f>$F48*'[1]INTERNAL PARAMETERS-2'!AG48*(1-VLOOKUP(AH$4,'[1]INTERNAL PARAMETERS-1'!$B$5:$J$44,4, FALSE))</f>
        <v>0</v>
      </c>
      <c r="BW48" s="44">
        <f>$F48*'[1]INTERNAL PARAMETERS-2'!AH48*(1-VLOOKUP(AI$4,'[1]INTERNAL PARAMETERS-1'!$B$5:$J$44,4, FALSE))</f>
        <v>0</v>
      </c>
      <c r="BX48" s="44">
        <f>$F48*'[1]INTERNAL PARAMETERS-2'!AI48*(1-VLOOKUP(AJ$4,'[1]INTERNAL PARAMETERS-1'!$B$5:$J$44,4, FALSE))</f>
        <v>0</v>
      </c>
      <c r="BY48" s="44">
        <f>$F48*'[1]INTERNAL PARAMETERS-2'!AJ48*(1-VLOOKUP(AK$4,'[1]INTERNAL PARAMETERS-1'!$B$5:$J$44,4, FALSE))</f>
        <v>0</v>
      </c>
      <c r="BZ48" s="44">
        <f>$F48*'[1]INTERNAL PARAMETERS-2'!AK48*(1-VLOOKUP(AL$4,'[1]INTERNAL PARAMETERS-1'!$B$5:$J$44,4, FALSE))</f>
        <v>4.0906810230772068</v>
      </c>
      <c r="CA48" s="44">
        <f>$F48*'[1]INTERNAL PARAMETERS-2'!AL48*(1-VLOOKUP(AM$4,'[1]INTERNAL PARAMETERS-1'!$B$5:$J$44,4, FALSE))</f>
        <v>20.929070372883764</v>
      </c>
      <c r="CB48" s="44">
        <f>$F48*'[1]INTERNAL PARAMETERS-2'!AM48*(1-VLOOKUP(AN$4,'[1]INTERNAL PARAMETERS-1'!$B$5:$J$44,4, FALSE))</f>
        <v>6.3738541633646753</v>
      </c>
      <c r="CC48" s="44">
        <f>$F48*'[1]INTERNAL PARAMETERS-2'!AN48*(1-VLOOKUP(AO$4,'[1]INTERNAL PARAMETERS-1'!$B$5:$J$44,4, FALSE))</f>
        <v>13.413579400121289</v>
      </c>
      <c r="CD48" s="44">
        <f>$F48*'[1]INTERNAL PARAMETERS-2'!AO48*(1-VLOOKUP(AP$4,'[1]INTERNAL PARAMETERS-1'!$B$5:$J$44,4, FALSE))</f>
        <v>51.276192270012785</v>
      </c>
      <c r="CE48" s="44">
        <f>$F48*'[1]INTERNAL PARAMETERS-2'!AP48*(1-VLOOKUP(AQ$4,'[1]INTERNAL PARAMETERS-1'!$B$5:$J$44,4, FALSE))</f>
        <v>5.2322173539668748</v>
      </c>
      <c r="CF48" s="44">
        <f>$F48*'[1]INTERNAL PARAMETERS-2'!AQ48*(1-VLOOKUP(AR$4,'[1]INTERNAL PARAMETERS-1'!$B$5:$J$44,4, FALSE))</f>
        <v>0.47566525749772792</v>
      </c>
      <c r="CG48" s="44">
        <f>$F48*'[1]INTERNAL PARAMETERS-2'!AR48*(1-VLOOKUP(AS$4,'[1]INTERNAL PARAMETERS-1'!$B$5:$J$44,4, FALSE))</f>
        <v>0</v>
      </c>
      <c r="CH48" s="43">
        <f>$F48*'[1]INTERNAL PARAMETERS-2'!AS48*(1-VLOOKUP(AT$4,'[1]INTERNAL PARAMETERS-1'!$B$5:$J$44,4, FALSE))</f>
        <v>0</v>
      </c>
      <c r="CI48" s="42">
        <f t="shared" si="0"/>
        <v>1004.7849808432661</v>
      </c>
    </row>
    <row r="49" spans="3:87" x14ac:dyDescent="0.5">
      <c r="C49" s="27" t="s">
        <v>4</v>
      </c>
      <c r="D49" s="26" t="s">
        <v>81</v>
      </c>
      <c r="E49" s="26" t="s">
        <v>72</v>
      </c>
      <c r="F49" s="124">
        <f>OVERALL2021!AI49</f>
        <v>937.6045883926065</v>
      </c>
      <c r="G49" s="45">
        <f>$F49*'[1]INTERNAL PARAMETERS-2'!F49*VLOOKUP(G$4,'[1]INTERNAL PARAMETERS-1'!$B$5:$J$44,4, FALSE)</f>
        <v>7.0526617138891865</v>
      </c>
      <c r="H49" s="44">
        <f>$F49*'[1]INTERNAL PARAMETERS-2'!G49*VLOOKUP(H$4,'[1]INTERNAL PARAMETERS-1'!$B$5:$J$44,4, FALSE)</f>
        <v>6.7546909756980158</v>
      </c>
      <c r="I49" s="44">
        <f>$F49*'[1]INTERNAL PARAMETERS-2'!H49*VLOOKUP(I$4,'[1]INTERNAL PARAMETERS-1'!$B$5:$J$44,4, FALSE)</f>
        <v>8.8522202644599428</v>
      </c>
      <c r="J49" s="44">
        <f>$F49*'[1]INTERNAL PARAMETERS-2'!I49*VLOOKUP(J$4,'[1]INTERNAL PARAMETERS-1'!$B$5:$J$44,4, FALSE)</f>
        <v>0</v>
      </c>
      <c r="K49" s="44">
        <f>$F49*'[1]INTERNAL PARAMETERS-2'!J49*VLOOKUP(K$4,'[1]INTERNAL PARAMETERS-1'!$B$5:$J$44,4, FALSE)</f>
        <v>0.19867841228039332</v>
      </c>
      <c r="L49" s="44">
        <f>$F49*'[1]INTERNAL PARAMETERS-2'!K49*VLOOKUP(L$4,'[1]INTERNAL PARAMETERS-1'!$B$5:$J$44,4, FALSE)</f>
        <v>0</v>
      </c>
      <c r="M49" s="44">
        <f>$F49*'[1]INTERNAL PARAMETERS-2'!L49*VLOOKUP(M$4,'[1]INTERNAL PARAMETERS-1'!$B$5:$J$44,4, FALSE)</f>
        <v>1.3360302821841608</v>
      </c>
      <c r="N49" s="44">
        <f>$F49*'[1]INTERNAL PARAMETERS-2'!M49*VLOOKUP(N$4,'[1]INTERNAL PARAMETERS-1'!$B$5:$J$44,4, FALSE)</f>
        <v>1.8277288804290113</v>
      </c>
      <c r="O49" s="44">
        <f>$F49*'[1]INTERNAL PARAMETERS-2'!N49*VLOOKUP(O$4,'[1]INTERNAL PARAMETERS-1'!$B$5:$J$44,4, FALSE)</f>
        <v>0</v>
      </c>
      <c r="P49" s="44">
        <f>$F49*'[1]INTERNAL PARAMETERS-2'!O49*VLOOKUP(P$4,'[1]INTERNAL PARAMETERS-1'!$B$5:$J$44,4, FALSE)</f>
        <v>0</v>
      </c>
      <c r="Q49" s="44">
        <f>$F49*'[1]INTERNAL PARAMETERS-2'!P49*VLOOKUP(Q$4,'[1]INTERNAL PARAMETERS-1'!$B$5:$J$44,4, FALSE)</f>
        <v>0</v>
      </c>
      <c r="R49" s="44">
        <f>$F49*'[1]INTERNAL PARAMETERS-2'!Q49*VLOOKUP(R$4,'[1]INTERNAL PARAMETERS-1'!$B$5:$J$44,4, FALSE)</f>
        <v>1.1919767132235206</v>
      </c>
      <c r="S49" s="44">
        <f>$F49*'[1]INTERNAL PARAMETERS-2'!R49*VLOOKUP(S$4,'[1]INTERNAL PARAMETERS-1'!$B$5:$J$44,4, FALSE)</f>
        <v>2.3972486595104487</v>
      </c>
      <c r="T49" s="44">
        <f>$F49*'[1]INTERNAL PARAMETERS-2'!S49*VLOOKUP(T$4,'[1]INTERNAL PARAMETERS-1'!$B$5:$J$44,4, FALSE)</f>
        <v>0.17880119500647007</v>
      </c>
      <c r="U49" s="44">
        <f>$F49*'[1]INTERNAL PARAMETERS-2'!T49*VLOOKUP(U$4,'[1]INTERNAL PARAMETERS-1'!$B$5:$J$44,4, FALSE)</f>
        <v>0.19865966018862549</v>
      </c>
      <c r="V49" s="44">
        <f>$F49*'[1]INTERNAL PARAMETERS-2'!U49*VLOOKUP(V$4,'[1]INTERNAL PARAMETERS-1'!$B$5:$J$44,4, FALSE)</f>
        <v>4.3507900116329221</v>
      </c>
      <c r="W49" s="44">
        <f>$F49*'[1]INTERNAL PARAMETERS-2'!V49*VLOOKUP(W$4,'[1]INTERNAL PARAMETERS-1'!$B$5:$J$44,4, FALSE)</f>
        <v>0</v>
      </c>
      <c r="X49" s="44">
        <f>$F49*'[1]INTERNAL PARAMETERS-2'!W49*VLOOKUP(X$4,'[1]INTERNAL PARAMETERS-1'!$B$5:$J$44,4, FALSE)</f>
        <v>0</v>
      </c>
      <c r="Y49" s="44">
        <f>$F49*'[1]INTERNAL PARAMETERS-2'!X49*VLOOKUP(Y$4,'[1]INTERNAL PARAMETERS-1'!$B$5:$J$44,4, FALSE)</f>
        <v>0</v>
      </c>
      <c r="Z49" s="44">
        <f>$F49*'[1]INTERNAL PARAMETERS-2'!Y49*VLOOKUP(Z$4,'[1]INTERNAL PARAMETERS-1'!$B$5:$J$44,4, FALSE)</f>
        <v>0</v>
      </c>
      <c r="AA49" s="44">
        <f>$F49*'[1]INTERNAL PARAMETERS-2'!Z49*VLOOKUP(AA$4,'[1]INTERNAL PARAMETERS-1'!$B$5:$J$44,4, FALSE)</f>
        <v>0</v>
      </c>
      <c r="AB49" s="44">
        <f>$F49*'[1]INTERNAL PARAMETERS-2'!AA49*VLOOKUP(AB$4,'[1]INTERNAL PARAMETERS-1'!$B$5:$J$44,4, FALSE)</f>
        <v>0</v>
      </c>
      <c r="AC49" s="44">
        <f>$F49*'[1]INTERNAL PARAMETERS-2'!AB49*VLOOKUP(AC$4,'[1]INTERNAL PARAMETERS-1'!$B$5:$J$44,4, FALSE)</f>
        <v>0</v>
      </c>
      <c r="AD49" s="44">
        <f>$F49*'[1]INTERNAL PARAMETERS-2'!AC49*VLOOKUP(AD$4,'[1]INTERNAL PARAMETERS-1'!$B$5:$J$44,4, FALSE)</f>
        <v>0</v>
      </c>
      <c r="AE49" s="44">
        <f>$F49*'[1]INTERNAL PARAMETERS-2'!AD49*VLOOKUP(AE$4,'[1]INTERNAL PARAMETERS-1'!$B$5:$J$44,4, FALSE)</f>
        <v>0</v>
      </c>
      <c r="AF49" s="44">
        <f>$F49*'[1]INTERNAL PARAMETERS-2'!AE49*VLOOKUP(AF$4,'[1]INTERNAL PARAMETERS-1'!$B$5:$J$44,4, FALSE)</f>
        <v>0.39735682456078664</v>
      </c>
      <c r="AG49" s="44">
        <f>$F49*'[1]INTERNAL PARAMETERS-2'!AF49*VLOOKUP(AG$4,'[1]INTERNAL PARAMETERS-1'!$B$5:$J$44,4, FALSE)</f>
        <v>0</v>
      </c>
      <c r="AH49" s="44">
        <f>$F49*'[1]INTERNAL PARAMETERS-2'!AG49*VLOOKUP(AH$4,'[1]INTERNAL PARAMETERS-1'!$B$5:$J$44,4, FALSE)</f>
        <v>0.19867841228039332</v>
      </c>
      <c r="AI49" s="44">
        <f>$F49*'[1]INTERNAL PARAMETERS-2'!AH49*VLOOKUP(AI$4,'[1]INTERNAL PARAMETERS-1'!$B$5:$J$44,4, FALSE)</f>
        <v>0.79461988866273392</v>
      </c>
      <c r="AJ49" s="44">
        <f>$F49*'[1]INTERNAL PARAMETERS-2'!AI49*VLOOKUP(AJ$4,'[1]INTERNAL PARAMETERS-1'!$B$5:$J$44,4, FALSE)</f>
        <v>0.59603523684117998</v>
      </c>
      <c r="AK49" s="44">
        <f>$F49*'[1]INTERNAL PARAMETERS-2'!AJ49*VLOOKUP(AK$4,'[1]INTERNAL PARAMETERS-1'!$B$5:$J$44,4, FALSE)</f>
        <v>0</v>
      </c>
      <c r="AL49" s="44">
        <f>$F49*'[1]INTERNAL PARAMETERS-2'!AK49*VLOOKUP(AL$4,'[1]INTERNAL PARAMETERS-1'!$B$5:$J$44,4, FALSE)</f>
        <v>0</v>
      </c>
      <c r="AM49" s="44">
        <f>$F49*'[1]INTERNAL PARAMETERS-2'!AL49*VLOOKUP(AM$4,'[1]INTERNAL PARAMETERS-1'!$B$5:$J$44,4, FALSE)</f>
        <v>0</v>
      </c>
      <c r="AN49" s="44">
        <f>$F49*'[1]INTERNAL PARAMETERS-2'!AM49*VLOOKUP(AN$4,'[1]INTERNAL PARAMETERS-1'!$B$5:$J$44,4, FALSE)</f>
        <v>0</v>
      </c>
      <c r="AO49" s="44">
        <f>$F49*'[1]INTERNAL PARAMETERS-2'!AN49*VLOOKUP(AO$4,'[1]INTERNAL PARAMETERS-1'!$B$5:$J$44,4, FALSE)</f>
        <v>0</v>
      </c>
      <c r="AP49" s="44">
        <f>$F49*'[1]INTERNAL PARAMETERS-2'!AO49*VLOOKUP(AP$4,'[1]INTERNAL PARAMETERS-1'!$B$5:$J$44,4, FALSE)</f>
        <v>0</v>
      </c>
      <c r="AQ49" s="44">
        <f>$F49*'[1]INTERNAL PARAMETERS-2'!AP49*VLOOKUP(AQ$4,'[1]INTERNAL PARAMETERS-1'!$B$5:$J$44,4, FALSE)</f>
        <v>0</v>
      </c>
      <c r="AR49" s="44">
        <f>$F49*'[1]INTERNAL PARAMETERS-2'!AQ49*VLOOKUP(AR$4,'[1]INTERNAL PARAMETERS-1'!$B$5:$J$44,4, FALSE)</f>
        <v>0</v>
      </c>
      <c r="AS49" s="44">
        <f>$F49*'[1]INTERNAL PARAMETERS-2'!AR49*VLOOKUP(AS$4,'[1]INTERNAL PARAMETERS-1'!$B$5:$J$44,4, FALSE)</f>
        <v>0</v>
      </c>
      <c r="AT49" s="43">
        <f>$F49*'[1]INTERNAL PARAMETERS-2'!AS49*VLOOKUP(AT$4,'[1]INTERNAL PARAMETERS-1'!$B$5:$J$44,4, FALSE)</f>
        <v>0</v>
      </c>
      <c r="AU49" s="45">
        <f>$F49*'[1]INTERNAL PARAMETERS-2'!F49*(1-VLOOKUP(G$4,'[1]INTERNAL PARAMETERS-1'!$B$5:$J$44,4, FALSE))</f>
        <v>0</v>
      </c>
      <c r="AV49" s="44">
        <f>$F49*'[1]INTERNAL PARAMETERS-2'!G49*(1-VLOOKUP(H$4,'[1]INTERNAL PARAMETERS-1'!$B$5:$J$44,4, FALSE))</f>
        <v>0</v>
      </c>
      <c r="AW49" s="44">
        <f>$F49*'[1]INTERNAL PARAMETERS-2'!H49*(1-VLOOKUP(I$4,'[1]INTERNAL PARAMETERS-1'!$B$5:$J$44,4, FALSE))</f>
        <v>168.19218502473888</v>
      </c>
      <c r="AX49" s="44">
        <f>$F49*'[1]INTERNAL PARAMETERS-2'!I49*(1-VLOOKUP(J$4,'[1]INTERNAL PARAMETERS-1'!$B$5:$J$44,4, FALSE))</f>
        <v>0</v>
      </c>
      <c r="AY49" s="44">
        <f>$F49*'[1]INTERNAL PARAMETERS-2'!J49*(1-VLOOKUP(K$4,'[1]INTERNAL PARAMETERS-1'!$B$5:$J$44,4, FALSE))</f>
        <v>0</v>
      </c>
      <c r="AZ49" s="44">
        <f>$F49*'[1]INTERNAL PARAMETERS-2'!K49*(1-VLOOKUP(L$4,'[1]INTERNAL PARAMETERS-1'!$B$5:$J$44,4, FALSE))</f>
        <v>0</v>
      </c>
      <c r="BA49" s="44">
        <f>$F49*'[1]INTERNAL PARAMETERS-2'!L49*(1-VLOOKUP(M$4,'[1]INTERNAL PARAMETERS-1'!$B$5:$J$44,4, FALSE))</f>
        <v>25.384575361499053</v>
      </c>
      <c r="BB49" s="44">
        <f>$F49*'[1]INTERNAL PARAMETERS-2'!M49*(1-VLOOKUP(N$4,'[1]INTERNAL PARAMETERS-1'!$B$5:$J$44,4, FALSE))</f>
        <v>34.726848728151211</v>
      </c>
      <c r="BC49" s="44">
        <f>$F49*'[1]INTERNAL PARAMETERS-2'!N49*(1-VLOOKUP(O$4,'[1]INTERNAL PARAMETERS-1'!$B$5:$J$44,4, FALSE))</f>
        <v>79.069132543736899</v>
      </c>
      <c r="BD49" s="44">
        <f>$F49*'[1]INTERNAL PARAMETERS-2'!O49*(1-VLOOKUP(P$4,'[1]INTERNAL PARAMETERS-1'!$B$5:$J$44,4, FALSE))</f>
        <v>27.018576381874386</v>
      </c>
      <c r="BE49" s="44">
        <f>$F49*'[1]INTERNAL PARAMETERS-2'!P49*(1-VLOOKUP(Q$4,'[1]INTERNAL PARAMETERS-1'!$B$5:$J$44,4, FALSE))</f>
        <v>24.137973804955781</v>
      </c>
      <c r="BF49" s="44">
        <f>$F49*'[1]INTERNAL PARAMETERS-2'!Q49*(1-VLOOKUP(R$4,'[1]INTERNAL PARAMETERS-1'!$B$5:$J$44,4, FALSE))</f>
        <v>0</v>
      </c>
      <c r="BG49" s="44">
        <f>$F49*'[1]INTERNAL PARAMETERS-2'!R49*(1-VLOOKUP(S$4,'[1]INTERNAL PARAMETERS-1'!$B$5:$J$44,4, FALSE))</f>
        <v>45.547724530698517</v>
      </c>
      <c r="BH49" s="44">
        <f>$F49*'[1]INTERNAL PARAMETERS-2'!S49*(1-VLOOKUP(T$4,'[1]INTERNAL PARAMETERS-1'!$B$5:$J$44,4, FALSE))</f>
        <v>1.6092107550582306</v>
      </c>
      <c r="BI49" s="44">
        <f>$F49*'[1]INTERNAL PARAMETERS-2'!T49*(1-VLOOKUP(U$4,'[1]INTERNAL PARAMETERS-1'!$B$5:$J$44,4, FALSE))</f>
        <v>0.79463864075450197</v>
      </c>
      <c r="BJ49" s="44">
        <f>$F49*'[1]INTERNAL PARAMETERS-2'!U49*(1-VLOOKUP(V$4,'[1]INTERNAL PARAMETERS-1'!$B$5:$J$44,4, FALSE))</f>
        <v>24.654476732586556</v>
      </c>
      <c r="BK49" s="44">
        <f>$F49*'[1]INTERNAL PARAMETERS-2'!V49*(1-VLOOKUP(W$4,'[1]INTERNAL PARAMETERS-1'!$B$5:$J$44,4, FALSE))</f>
        <v>29.303237482410648</v>
      </c>
      <c r="BL49" s="44">
        <f>$F49*'[1]INTERNAL PARAMETERS-2'!W49*(1-VLOOKUP(X$4,'[1]INTERNAL PARAMETERS-1'!$B$5:$J$44,4, FALSE))</f>
        <v>40.229893834620405</v>
      </c>
      <c r="BM49" s="44">
        <f>$F49*'[1]INTERNAL PARAMETERS-2'!X49*(1-VLOOKUP(Y$4,'[1]INTERNAL PARAMETERS-1'!$B$5:$J$44,4, FALSE))</f>
        <v>17.184604416977368</v>
      </c>
      <c r="BN49" s="44">
        <f>$F49*'[1]INTERNAL PARAMETERS-2'!Y49*(1-VLOOKUP(Z$4,'[1]INTERNAL PARAMETERS-1'!$B$5:$J$44,4, FALSE))</f>
        <v>54.037152763748772</v>
      </c>
      <c r="BO49" s="44">
        <f>$F49*'[1]INTERNAL PARAMETERS-2'!Z49*(1-VLOOKUP(AA$4,'[1]INTERNAL PARAMETERS-1'!$B$5:$J$44,4, FALSE))</f>
        <v>51.057164100460547</v>
      </c>
      <c r="BP49" s="44">
        <f>$F49*'[1]INTERNAL PARAMETERS-2'!AA49*(1-VLOOKUP(AB$4,'[1]INTERNAL PARAMETERS-1'!$B$5:$J$44,4, FALSE))</f>
        <v>18.6746456288509</v>
      </c>
      <c r="BQ49" s="44">
        <f>$F49*'[1]INTERNAL PARAMETERS-2'!AB49*(1-VLOOKUP(AC$4,'[1]INTERNAL PARAMETERS-1'!$B$5:$J$44,4, FALSE))</f>
        <v>158.43623582566499</v>
      </c>
      <c r="BR49" s="44">
        <f>$F49*'[1]INTERNAL PARAMETERS-2'!AC49*(1-VLOOKUP(AD$4,'[1]INTERNAL PARAMETERS-1'!$B$5:$J$44,4, FALSE))</f>
        <v>13.707966603217585</v>
      </c>
      <c r="BS49" s="44">
        <f>$F49*'[1]INTERNAL PARAMETERS-2'!AD49*(1-VLOOKUP(AE$4,'[1]INTERNAL PARAMETERS-1'!$B$5:$J$44,4, FALSE))</f>
        <v>2.4833395128166575</v>
      </c>
      <c r="BT49" s="44">
        <f>$F49*'[1]INTERNAL PARAMETERS-2'!AE49*(1-VLOOKUP(AF$4,'[1]INTERNAL PARAMETERS-1'!$B$5:$J$44,4, FALSE))</f>
        <v>0</v>
      </c>
      <c r="BU49" s="44">
        <f>$F49*'[1]INTERNAL PARAMETERS-2'!AF49*(1-VLOOKUP(AG$4,'[1]INTERNAL PARAMETERS-1'!$B$5:$J$44,4, FALSE))</f>
        <v>0</v>
      </c>
      <c r="BV49" s="44">
        <f>$F49*'[1]INTERNAL PARAMETERS-2'!AG49*(1-VLOOKUP(AH$4,'[1]INTERNAL PARAMETERS-1'!$B$5:$J$44,4, FALSE))</f>
        <v>0</v>
      </c>
      <c r="BW49" s="44">
        <f>$F49*'[1]INTERNAL PARAMETERS-2'!AH49*(1-VLOOKUP(AI$4,'[1]INTERNAL PARAMETERS-1'!$B$5:$J$44,4, FALSE))</f>
        <v>0</v>
      </c>
      <c r="BX49" s="44">
        <f>$F49*'[1]INTERNAL PARAMETERS-2'!AI49*(1-VLOOKUP(AJ$4,'[1]INTERNAL PARAMETERS-1'!$B$5:$J$44,4, FALSE))</f>
        <v>0</v>
      </c>
      <c r="BY49" s="44">
        <f>$F49*'[1]INTERNAL PARAMETERS-2'!AJ49*(1-VLOOKUP(AK$4,'[1]INTERNAL PARAMETERS-1'!$B$5:$J$44,4, FALSE))</f>
        <v>0</v>
      </c>
      <c r="BZ49" s="44">
        <f>$F49*'[1]INTERNAL PARAMETERS-2'!AK49*(1-VLOOKUP(AL$4,'[1]INTERNAL PARAMETERS-1'!$B$5:$J$44,4, FALSE))</f>
        <v>3.4766378137597846</v>
      </c>
      <c r="CA49" s="44">
        <f>$F49*'[1]INTERNAL PARAMETERS-2'!AL49*(1-VLOOKUP(AM$4,'[1]INTERNAL PARAMETERS-1'!$B$5:$J$44,4, FALSE))</f>
        <v>16.687955266505806</v>
      </c>
      <c r="CB49" s="44">
        <f>$F49*'[1]INTERNAL PARAMETERS-2'!AM49*(1-VLOOKUP(AN$4,'[1]INTERNAL PARAMETERS-1'!$B$5:$J$44,4, FALSE))</f>
        <v>4.370643788792135</v>
      </c>
      <c r="CC49" s="44">
        <f>$F49*'[1]INTERNAL PARAMETERS-2'!AN49*(1-VLOOKUP(AO$4,'[1]INTERNAL PARAMETERS-1'!$B$5:$J$44,4, FALSE))</f>
        <v>10.727977939929364</v>
      </c>
      <c r="CD49" s="44">
        <f>$F49*'[1]INTERNAL PARAMETERS-2'!AO49*(1-VLOOKUP(AP$4,'[1]INTERNAL PARAMETERS-1'!$B$5:$J$44,4, FALSE))</f>
        <v>43.507853236099798</v>
      </c>
      <c r="CE49" s="44">
        <f>$F49*'[1]INTERNAL PARAMETERS-2'!AP49*(1-VLOOKUP(AQ$4,'[1]INTERNAL PARAMETERS-1'!$B$5:$J$44,4, FALSE))</f>
        <v>5.6620065883852728</v>
      </c>
      <c r="CF49" s="44">
        <f>$F49*'[1]INTERNAL PARAMETERS-2'!AQ49*(1-VLOOKUP(AR$4,'[1]INTERNAL PARAMETERS-1'!$B$5:$J$44,4, FALSE))</f>
        <v>0.59603523684117998</v>
      </c>
      <c r="CG49" s="44">
        <f>$F49*'[1]INTERNAL PARAMETERS-2'!AR49*(1-VLOOKUP(AS$4,'[1]INTERNAL PARAMETERS-1'!$B$5:$J$44,4, FALSE))</f>
        <v>0</v>
      </c>
      <c r="CH49" s="43">
        <f>$F49*'[1]INTERNAL PARAMETERS-2'!AS49*(1-VLOOKUP(AT$4,'[1]INTERNAL PARAMETERS-1'!$B$5:$J$44,4, FALSE))</f>
        <v>0</v>
      </c>
      <c r="CI49" s="42">
        <f t="shared" si="0"/>
        <v>937.60486967398288</v>
      </c>
    </row>
    <row r="50" spans="3:87" x14ac:dyDescent="0.5">
      <c r="C50" s="27" t="s">
        <v>4</v>
      </c>
      <c r="D50" s="26" t="s">
        <v>81</v>
      </c>
      <c r="E50" s="26" t="s">
        <v>71</v>
      </c>
      <c r="F50" s="124">
        <f>OVERALL2021!AI50</f>
        <v>848.46773418992871</v>
      </c>
      <c r="G50" s="45">
        <f>$F50*'[1]INTERNAL PARAMETERS-2'!F50*VLOOKUP(G$4,'[1]INTERNAL PARAMETERS-1'!$B$5:$J$44,4, FALSE)</f>
        <v>7.6641241961642068</v>
      </c>
      <c r="H50" s="44">
        <f>$F50*'[1]INTERNAL PARAMETERS-2'!G50*VLOOKUP(H$4,'[1]INTERNAL PARAMETERS-1'!$B$5:$J$44,4, FALSE)</f>
        <v>5.2116282104882181</v>
      </c>
      <c r="I50" s="44">
        <f>$F50*'[1]INTERNAL PARAMETERS-2'!H50*VLOOKUP(I$4,'[1]INTERNAL PARAMETERS-1'!$B$5:$J$44,4, FALSE)</f>
        <v>7.829452376509785</v>
      </c>
      <c r="J50" s="44">
        <f>$F50*'[1]INTERNAL PARAMETERS-2'!I50*VLOOKUP(J$4,'[1]INTERNAL PARAMETERS-1'!$B$5:$J$44,4, FALSE)</f>
        <v>0</v>
      </c>
      <c r="K50" s="44">
        <f>$F50*'[1]INTERNAL PARAMETERS-2'!J50*VLOOKUP(K$4,'[1]INTERNAL PARAMETERS-1'!$B$5:$J$44,4, FALSE)</f>
        <v>0.10215551519646741</v>
      </c>
      <c r="L50" s="44">
        <f>$F50*'[1]INTERNAL PARAMETERS-2'!K50*VLOOKUP(L$4,'[1]INTERNAL PARAMETERS-1'!$B$5:$J$44,4, FALSE)</f>
        <v>0</v>
      </c>
      <c r="M50" s="44">
        <f>$F50*'[1]INTERNAL PARAMETERS-2'!L50*VLOOKUP(M$4,'[1]INTERNAL PARAMETERS-1'!$B$5:$J$44,4, FALSE)</f>
        <v>1.6758849838946053</v>
      </c>
      <c r="N50" s="44">
        <f>$F50*'[1]INTERNAL PARAMETERS-2'!M50*VLOOKUP(N$4,'[1]INTERNAL PARAMETERS-1'!$B$5:$J$44,4, FALSE)</f>
        <v>1.379540658374089</v>
      </c>
      <c r="O50" s="44">
        <f>$F50*'[1]INTERNAL PARAMETERS-2'!N50*VLOOKUP(O$4,'[1]INTERNAL PARAMETERS-1'!$B$5:$J$44,4, FALSE)</f>
        <v>0</v>
      </c>
      <c r="P50" s="44">
        <f>$F50*'[1]INTERNAL PARAMETERS-2'!O50*VLOOKUP(P$4,'[1]INTERNAL PARAMETERS-1'!$B$5:$J$44,4, FALSE)</f>
        <v>0</v>
      </c>
      <c r="Q50" s="44">
        <f>$F50*'[1]INTERNAL PARAMETERS-2'!P50*VLOOKUP(Q$4,'[1]INTERNAL PARAMETERS-1'!$B$5:$J$44,4, FALSE)</f>
        <v>0</v>
      </c>
      <c r="R50" s="44">
        <f>$F50*'[1]INTERNAL PARAMETERS-2'!Q50*VLOOKUP(R$4,'[1]INTERNAL PARAMETERS-1'!$B$5:$J$44,4, FALSE)</f>
        <v>1.02189453905835</v>
      </c>
      <c r="S50" s="44">
        <f>$F50*'[1]INTERNAL PARAMETERS-2'!R50*VLOOKUP(S$4,'[1]INTERNAL PARAMETERS-1'!$B$5:$J$44,4, FALSE)</f>
        <v>2.1185560548535167</v>
      </c>
      <c r="T50" s="44">
        <f>$F50*'[1]INTERNAL PARAMETERS-2'!S50*VLOOKUP(T$4,'[1]INTERNAL PARAMETERS-1'!$B$5:$J$44,4, FALSE)</f>
        <v>0.28612877400086967</v>
      </c>
      <c r="U50" s="44">
        <f>$F50*'[1]INTERNAL PARAMETERS-2'!T50*VLOOKUP(U$4,'[1]INTERNAL PARAMETERS-1'!$B$5:$J$44,4, FALSE)</f>
        <v>0.36787864019006933</v>
      </c>
      <c r="V50" s="44">
        <f>$F50*'[1]INTERNAL PARAMETERS-2'!U50*VLOOKUP(V$4,'[1]INTERNAL PARAMETERS-1'!$B$5:$J$44,4, FALSE)</f>
        <v>3.3568777435490338</v>
      </c>
      <c r="W50" s="44">
        <f>$F50*'[1]INTERNAL PARAMETERS-2'!V50*VLOOKUP(W$4,'[1]INTERNAL PARAMETERS-1'!$B$5:$J$44,4, FALSE)</f>
        <v>0</v>
      </c>
      <c r="X50" s="44">
        <f>$F50*'[1]INTERNAL PARAMETERS-2'!W50*VLOOKUP(X$4,'[1]INTERNAL PARAMETERS-1'!$B$5:$J$44,4, FALSE)</f>
        <v>0</v>
      </c>
      <c r="Y50" s="44">
        <f>$F50*'[1]INTERNAL PARAMETERS-2'!X50*VLOOKUP(Y$4,'[1]INTERNAL PARAMETERS-1'!$B$5:$J$44,4, FALSE)</f>
        <v>0</v>
      </c>
      <c r="Z50" s="44">
        <f>$F50*'[1]INTERNAL PARAMETERS-2'!Y50*VLOOKUP(Z$4,'[1]INTERNAL PARAMETERS-1'!$B$5:$J$44,4, FALSE)</f>
        <v>0</v>
      </c>
      <c r="AA50" s="44">
        <f>$F50*'[1]INTERNAL PARAMETERS-2'!Z50*VLOOKUP(AA$4,'[1]INTERNAL PARAMETERS-1'!$B$5:$J$44,4, FALSE)</f>
        <v>0</v>
      </c>
      <c r="AB50" s="44">
        <f>$F50*'[1]INTERNAL PARAMETERS-2'!AA50*VLOOKUP(AB$4,'[1]INTERNAL PARAMETERS-1'!$B$5:$J$44,4, FALSE)</f>
        <v>0</v>
      </c>
      <c r="AC50" s="44">
        <f>$F50*'[1]INTERNAL PARAMETERS-2'!AB50*VLOOKUP(AC$4,'[1]INTERNAL PARAMETERS-1'!$B$5:$J$44,4, FALSE)</f>
        <v>0</v>
      </c>
      <c r="AD50" s="44">
        <f>$F50*'[1]INTERNAL PARAMETERS-2'!AC50*VLOOKUP(AD$4,'[1]INTERNAL PARAMETERS-1'!$B$5:$J$44,4, FALSE)</f>
        <v>0</v>
      </c>
      <c r="AE50" s="44">
        <f>$F50*'[1]INTERNAL PARAMETERS-2'!AD50*VLOOKUP(AE$4,'[1]INTERNAL PARAMETERS-1'!$B$5:$J$44,4, FALSE)</f>
        <v>0</v>
      </c>
      <c r="AF50" s="44">
        <f>$F50*'[1]INTERNAL PARAMETERS-2'!AE50*VLOOKUP(AF$4,'[1]INTERNAL PARAMETERS-1'!$B$5:$J$44,4, FALSE)</f>
        <v>0.20439587716635382</v>
      </c>
      <c r="AG50" s="44">
        <f>$F50*'[1]INTERNAL PARAMETERS-2'!AF50*VLOOKUP(AG$4,'[1]INTERNAL PARAMETERS-1'!$B$5:$J$44,4, FALSE)</f>
        <v>0</v>
      </c>
      <c r="AH50" s="44">
        <f>$F50*'[1]INTERNAL PARAMETERS-2'!AG50*VLOOKUP(AH$4,'[1]INTERNAL PARAMETERS-1'!$B$5:$J$44,4, FALSE)</f>
        <v>0.20439587716635382</v>
      </c>
      <c r="AI50" s="44">
        <f>$F50*'[1]INTERNAL PARAMETERS-2'!AH50*VLOOKUP(AI$4,'[1]INTERNAL PARAMETERS-1'!$B$5:$J$44,4, FALSE)</f>
        <v>0.40879175433270765</v>
      </c>
      <c r="AJ50" s="44">
        <f>$F50*'[1]INTERNAL PARAMETERS-2'!AI50*VLOOKUP(AJ$4,'[1]INTERNAL PARAMETERS-1'!$B$5:$J$44,4, FALSE)</f>
        <v>0.81749866189199627</v>
      </c>
      <c r="AK50" s="44">
        <f>$F50*'[1]INTERNAL PARAMETERS-2'!AJ50*VLOOKUP(AK$4,'[1]INTERNAL PARAMETERS-1'!$B$5:$J$44,4, FALSE)</f>
        <v>0.10215551519646741</v>
      </c>
      <c r="AL50" s="44">
        <f>$F50*'[1]INTERNAL PARAMETERS-2'!AK50*VLOOKUP(AL$4,'[1]INTERNAL PARAMETERS-1'!$B$5:$J$44,4, FALSE)</f>
        <v>0</v>
      </c>
      <c r="AM50" s="44">
        <f>$F50*'[1]INTERNAL PARAMETERS-2'!AL50*VLOOKUP(AM$4,'[1]INTERNAL PARAMETERS-1'!$B$5:$J$44,4, FALSE)</f>
        <v>0</v>
      </c>
      <c r="AN50" s="44">
        <f>$F50*'[1]INTERNAL PARAMETERS-2'!AM50*VLOOKUP(AN$4,'[1]INTERNAL PARAMETERS-1'!$B$5:$J$44,4, FALSE)</f>
        <v>0</v>
      </c>
      <c r="AO50" s="44">
        <f>$F50*'[1]INTERNAL PARAMETERS-2'!AN50*VLOOKUP(AO$4,'[1]INTERNAL PARAMETERS-1'!$B$5:$J$44,4, FALSE)</f>
        <v>0</v>
      </c>
      <c r="AP50" s="44">
        <f>$F50*'[1]INTERNAL PARAMETERS-2'!AO50*VLOOKUP(AP$4,'[1]INTERNAL PARAMETERS-1'!$B$5:$J$44,4, FALSE)</f>
        <v>0</v>
      </c>
      <c r="AQ50" s="44">
        <f>$F50*'[1]INTERNAL PARAMETERS-2'!AP50*VLOOKUP(AQ$4,'[1]INTERNAL PARAMETERS-1'!$B$5:$J$44,4, FALSE)</f>
        <v>0</v>
      </c>
      <c r="AR50" s="44">
        <f>$F50*'[1]INTERNAL PARAMETERS-2'!AQ50*VLOOKUP(AR$4,'[1]INTERNAL PARAMETERS-1'!$B$5:$J$44,4, FALSE)</f>
        <v>0</v>
      </c>
      <c r="AS50" s="44">
        <f>$F50*'[1]INTERNAL PARAMETERS-2'!AR50*VLOOKUP(AS$4,'[1]INTERNAL PARAMETERS-1'!$B$5:$J$44,4, FALSE)</f>
        <v>0</v>
      </c>
      <c r="AT50" s="43">
        <f>$F50*'[1]INTERNAL PARAMETERS-2'!AS50*VLOOKUP(AT$4,'[1]INTERNAL PARAMETERS-1'!$B$5:$J$44,4, FALSE)</f>
        <v>0</v>
      </c>
      <c r="AU50" s="45">
        <f>$F50*'[1]INTERNAL PARAMETERS-2'!F50*(1-VLOOKUP(G$4,'[1]INTERNAL PARAMETERS-1'!$B$5:$J$44,4, FALSE))</f>
        <v>0</v>
      </c>
      <c r="AV50" s="44">
        <f>$F50*'[1]INTERNAL PARAMETERS-2'!G50*(1-VLOOKUP(H$4,'[1]INTERNAL PARAMETERS-1'!$B$5:$J$44,4, FALSE))</f>
        <v>0</v>
      </c>
      <c r="AW50" s="44">
        <f>$F50*'[1]INTERNAL PARAMETERS-2'!H50*(1-VLOOKUP(I$4,'[1]INTERNAL PARAMETERS-1'!$B$5:$J$44,4, FALSE))</f>
        <v>148.75959515368592</v>
      </c>
      <c r="AX50" s="44">
        <f>$F50*'[1]INTERNAL PARAMETERS-2'!I50*(1-VLOOKUP(J$4,'[1]INTERNAL PARAMETERS-1'!$B$5:$J$44,4, FALSE))</f>
        <v>0</v>
      </c>
      <c r="AY50" s="44">
        <f>$F50*'[1]INTERNAL PARAMETERS-2'!J50*(1-VLOOKUP(K$4,'[1]INTERNAL PARAMETERS-1'!$B$5:$J$44,4, FALSE))</f>
        <v>0</v>
      </c>
      <c r="AZ50" s="44">
        <f>$F50*'[1]INTERNAL PARAMETERS-2'!K50*(1-VLOOKUP(L$4,'[1]INTERNAL PARAMETERS-1'!$B$5:$J$44,4, FALSE))</f>
        <v>0</v>
      </c>
      <c r="BA50" s="44">
        <f>$F50*'[1]INTERNAL PARAMETERS-2'!L50*(1-VLOOKUP(M$4,'[1]INTERNAL PARAMETERS-1'!$B$5:$J$44,4, FALSE))</f>
        <v>31.841814693997495</v>
      </c>
      <c r="BB50" s="44">
        <f>$F50*'[1]INTERNAL PARAMETERS-2'!M50*(1-VLOOKUP(N$4,'[1]INTERNAL PARAMETERS-1'!$B$5:$J$44,4, FALSE))</f>
        <v>26.21127250910769</v>
      </c>
      <c r="BC50" s="44">
        <f>$F50*'[1]INTERNAL PARAMETERS-2'!N50*(1-VLOOKUP(O$4,'[1]INTERNAL PARAMETERS-1'!$B$5:$J$44,4, FALSE))</f>
        <v>82.363562901339208</v>
      </c>
      <c r="BD50" s="44">
        <f>$F50*'[1]INTERNAL PARAMETERS-2'!O50*(1-VLOOKUP(P$4,'[1]INTERNAL PARAMETERS-1'!$B$5:$J$44,4, FALSE))</f>
        <v>22.787976711326269</v>
      </c>
      <c r="BE50" s="44">
        <f>$F50*'[1]INTERNAL PARAMETERS-2'!P50*(1-VLOOKUP(Q$4,'[1]INTERNAL PARAMETERS-1'!$B$5:$J$44,4, FALSE))</f>
        <v>21.561686295101563</v>
      </c>
      <c r="BF50" s="44">
        <f>$F50*'[1]INTERNAL PARAMETERS-2'!Q50*(1-VLOOKUP(R$4,'[1]INTERNAL PARAMETERS-1'!$B$5:$J$44,4, FALSE))</f>
        <v>0</v>
      </c>
      <c r="BG50" s="44">
        <f>$F50*'[1]INTERNAL PARAMETERS-2'!R50*(1-VLOOKUP(S$4,'[1]INTERNAL PARAMETERS-1'!$B$5:$J$44,4, FALSE))</f>
        <v>40.252565042216816</v>
      </c>
      <c r="BH50" s="44">
        <f>$F50*'[1]INTERNAL PARAMETERS-2'!S50*(1-VLOOKUP(T$4,'[1]INTERNAL PARAMETERS-1'!$B$5:$J$44,4, FALSE))</f>
        <v>2.5751589660078267</v>
      </c>
      <c r="BI50" s="44">
        <f>$F50*'[1]INTERNAL PARAMETERS-2'!T50*(1-VLOOKUP(U$4,'[1]INTERNAL PARAMETERS-1'!$B$5:$J$44,4, FALSE))</f>
        <v>1.4715145607602773</v>
      </c>
      <c r="BJ50" s="44">
        <f>$F50*'[1]INTERNAL PARAMETERS-2'!U50*(1-VLOOKUP(V$4,'[1]INTERNAL PARAMETERS-1'!$B$5:$J$44,4, FALSE))</f>
        <v>19.022307213444524</v>
      </c>
      <c r="BK50" s="44">
        <f>$F50*'[1]INTERNAL PARAMETERS-2'!V50*(1-VLOOKUP(W$4,'[1]INTERNAL PARAMETERS-1'!$B$5:$J$44,4, FALSE))</f>
        <v>29.021414614099417</v>
      </c>
      <c r="BL50" s="44">
        <f>$F50*'[1]INTERNAL PARAMETERS-2'!W50*(1-VLOOKUP(X$4,'[1]INTERNAL PARAMETERS-1'!$B$5:$J$44,4, FALSE))</f>
        <v>32.904596893166463</v>
      </c>
      <c r="BM50" s="44">
        <f>$F50*'[1]INTERNAL PARAMETERS-2'!X50*(1-VLOOKUP(Y$4,'[1]INTERNAL PARAMETERS-1'!$B$5:$J$44,4, FALSE))</f>
        <v>18.802638917062751</v>
      </c>
      <c r="BN50" s="44">
        <f>$F50*'[1]INTERNAL PARAMETERS-2'!Y50*(1-VLOOKUP(Z$4,'[1]INTERNAL PARAMETERS-1'!$B$5:$J$44,4, FALSE))</f>
        <v>50.787496786367335</v>
      </c>
      <c r="BO50" s="44">
        <f>$F50*'[1]INTERNAL PARAMETERS-2'!Z50*(1-VLOOKUP(AA$4,'[1]INTERNAL PARAMETERS-1'!$B$5:$J$44,4, FALSE))</f>
        <v>47.210865899663105</v>
      </c>
      <c r="BP50" s="44">
        <f>$F50*'[1]INTERNAL PARAMETERS-2'!AA50*(1-VLOOKUP(AB$4,'[1]INTERNAL PARAMETERS-1'!$B$5:$J$44,4, FALSE))</f>
        <v>17.576348500838048</v>
      </c>
      <c r="BQ50" s="44">
        <f>$F50*'[1]INTERNAL PARAMETERS-2'!AB50*(1-VLOOKUP(AC$4,'[1]INTERNAL PARAMETERS-1'!$B$5:$J$44,4, FALSE))</f>
        <v>137.64734475149922</v>
      </c>
      <c r="BR50" s="44">
        <f>$F50*'[1]INTERNAL PARAMETERS-2'!AC50*(1-VLOOKUP(AD$4,'[1]INTERNAL PARAMETERS-1'!$B$5:$J$44,4, FALSE))</f>
        <v>9.196966004751733</v>
      </c>
      <c r="BS50" s="44">
        <f>$F50*'[1]INTERNAL PARAMETERS-2'!AD50*(1-VLOOKUP(AE$4,'[1]INTERNAL PARAMETERS-1'!$B$5:$J$44,4, FALSE))</f>
        <v>3.2699946475679851</v>
      </c>
      <c r="BT50" s="44">
        <f>$F50*'[1]INTERNAL PARAMETERS-2'!AE50*(1-VLOOKUP(AF$4,'[1]INTERNAL PARAMETERS-1'!$B$5:$J$44,4, FALSE))</f>
        <v>0</v>
      </c>
      <c r="BU50" s="44">
        <f>$F50*'[1]INTERNAL PARAMETERS-2'!AF50*(1-VLOOKUP(AG$4,'[1]INTERNAL PARAMETERS-1'!$B$5:$J$44,4, FALSE))</f>
        <v>0</v>
      </c>
      <c r="BV50" s="44">
        <f>$F50*'[1]INTERNAL PARAMETERS-2'!AG50*(1-VLOOKUP(AH$4,'[1]INTERNAL PARAMETERS-1'!$B$5:$J$44,4, FALSE))</f>
        <v>0</v>
      </c>
      <c r="BW50" s="44">
        <f>$F50*'[1]INTERNAL PARAMETERS-2'!AH50*(1-VLOOKUP(AI$4,'[1]INTERNAL PARAMETERS-1'!$B$5:$J$44,4, FALSE))</f>
        <v>0</v>
      </c>
      <c r="BX50" s="44">
        <f>$F50*'[1]INTERNAL PARAMETERS-2'!AI50*(1-VLOOKUP(AJ$4,'[1]INTERNAL PARAMETERS-1'!$B$5:$J$44,4, FALSE))</f>
        <v>0</v>
      </c>
      <c r="BY50" s="44">
        <f>$F50*'[1]INTERNAL PARAMETERS-2'!AJ50*(1-VLOOKUP(AK$4,'[1]INTERNAL PARAMETERS-1'!$B$5:$J$44,4, FALSE))</f>
        <v>0</v>
      </c>
      <c r="BZ50" s="44">
        <f>$F50*'[1]INTERNAL PARAMETERS-2'!AK50*(1-VLOOKUP(AL$4,'[1]INTERNAL PARAMETERS-1'!$B$5:$J$44,4, FALSE))</f>
        <v>3.3722350095378713</v>
      </c>
      <c r="CA50" s="44">
        <f>$F50*'[1]INTERNAL PARAMETERS-2'!AL50*(1-VLOOKUP(AM$4,'[1]INTERNAL PARAMETERS-1'!$B$5:$J$44,4, FALSE))</f>
        <v>10.934118843732191</v>
      </c>
      <c r="CB50" s="44">
        <f>$F50*'[1]INTERNAL PARAMETERS-2'!AM50*(1-VLOOKUP(AN$4,'[1]INTERNAL PARAMETERS-1'!$B$5:$J$44,4, FALSE))</f>
        <v>2.8612877400086965</v>
      </c>
      <c r="CC50" s="44">
        <f>$F50*'[1]INTERNAL PARAMETERS-2'!AN50*(1-VLOOKUP(AO$4,'[1]INTERNAL PARAMETERS-1'!$B$5:$J$44,4, FALSE))</f>
        <v>12.262564775153363</v>
      </c>
      <c r="CD50" s="44">
        <f>$F50*'[1]INTERNAL PARAMETERS-2'!AO50*(1-VLOOKUP(AP$4,'[1]INTERNAL PARAMETERS-1'!$B$5:$J$44,4, FALSE))</f>
        <v>36.992090202626443</v>
      </c>
      <c r="CE50" s="44">
        <f>$F50*'[1]INTERNAL PARAMETERS-2'!AP50*(1-VLOOKUP(AQ$4,'[1]INTERNAL PARAMETERS-1'!$B$5:$J$44,4, FALSE))</f>
        <v>5.5181796028510393</v>
      </c>
      <c r="CF50" s="44">
        <f>$F50*'[1]INTERNAL PARAMETERS-2'!AQ50*(1-VLOOKUP(AR$4,'[1]INTERNAL PARAMETERS-1'!$B$5:$J$44,4, FALSE))</f>
        <v>0.51094726952917502</v>
      </c>
      <c r="CG50" s="44">
        <f>$F50*'[1]INTERNAL PARAMETERS-2'!AR50*(1-VLOOKUP(AS$4,'[1]INTERNAL PARAMETERS-1'!$B$5:$J$44,4, FALSE))</f>
        <v>0</v>
      </c>
      <c r="CH50" s="43">
        <f>$F50*'[1]INTERNAL PARAMETERS-2'!AS50*(1-VLOOKUP(AT$4,'[1]INTERNAL PARAMETERS-1'!$B$5:$J$44,4, FALSE))</f>
        <v>0</v>
      </c>
      <c r="CI50" s="42">
        <f t="shared" si="0"/>
        <v>848.46790388347563</v>
      </c>
    </row>
    <row r="51" spans="3:87" x14ac:dyDescent="0.5">
      <c r="C51" s="27" t="s">
        <v>4</v>
      </c>
      <c r="D51" s="26" t="s">
        <v>81</v>
      </c>
      <c r="E51" s="26" t="s">
        <v>70</v>
      </c>
      <c r="F51" s="124">
        <f>OVERALL2021!AI51</f>
        <v>710.78591681425655</v>
      </c>
      <c r="G51" s="45">
        <f>$F51*'[1]INTERNAL PARAMETERS-2'!F51*VLOOKUP(G$4,'[1]INTERNAL PARAMETERS-1'!$B$5:$J$44,4, FALSE)</f>
        <v>5.6886329280395396</v>
      </c>
      <c r="H51" s="44">
        <f>$F51*'[1]INTERNAL PARAMETERS-2'!G51*VLOOKUP(H$4,'[1]INTERNAL PARAMETERS-1'!$B$5:$J$44,4, FALSE)</f>
        <v>3.1385462942850317</v>
      </c>
      <c r="I51" s="44">
        <f>$F51*'[1]INTERNAL PARAMETERS-2'!H51*VLOOKUP(I$4,'[1]INTERNAL PARAMETERS-1'!$B$5:$J$44,4, FALSE)</f>
        <v>6.671461492725701</v>
      </c>
      <c r="J51" s="44">
        <f>$F51*'[1]INTERNAL PARAMETERS-2'!I51*VLOOKUP(J$4,'[1]INTERNAL PARAMETERS-1'!$B$5:$J$44,4, FALSE)</f>
        <v>0</v>
      </c>
      <c r="K51" s="44">
        <f>$F51*'[1]INTERNAL PARAMETERS-2'!J51*VLOOKUP(K$4,'[1]INTERNAL PARAMETERS-1'!$B$5:$J$44,4, FALSE)</f>
        <v>0</v>
      </c>
      <c r="L51" s="44">
        <f>$F51*'[1]INTERNAL PARAMETERS-2'!K51*VLOOKUP(L$4,'[1]INTERNAL PARAMETERS-1'!$B$5:$J$44,4, FALSE)</f>
        <v>0</v>
      </c>
      <c r="M51" s="44">
        <f>$F51*'[1]INTERNAL PARAMETERS-2'!L51*VLOOKUP(M$4,'[1]INTERNAL PARAMETERS-1'!$B$5:$J$44,4, FALSE)</f>
        <v>1.5839935234797389</v>
      </c>
      <c r="N51" s="44">
        <f>$F51*'[1]INTERNAL PARAMETERS-2'!M51*VLOOKUP(N$4,'[1]INTERNAL PARAMETERS-1'!$B$5:$J$44,4, FALSE)</f>
        <v>1.0592629282507822</v>
      </c>
      <c r="O51" s="44">
        <f>$F51*'[1]INTERNAL PARAMETERS-2'!N51*VLOOKUP(O$4,'[1]INTERNAL PARAMETERS-1'!$B$5:$J$44,4, FALSE)</f>
        <v>0</v>
      </c>
      <c r="P51" s="44">
        <f>$F51*'[1]INTERNAL PARAMETERS-2'!O51*VLOOKUP(P$4,'[1]INTERNAL PARAMETERS-1'!$B$5:$J$44,4, FALSE)</f>
        <v>0</v>
      </c>
      <c r="Q51" s="44">
        <f>$F51*'[1]INTERNAL PARAMETERS-2'!P51*VLOOKUP(Q$4,'[1]INTERNAL PARAMETERS-1'!$B$5:$J$44,4, FALSE)</f>
        <v>0</v>
      </c>
      <c r="R51" s="44">
        <f>$F51*'[1]INTERNAL PARAMETERS-2'!Q51*VLOOKUP(R$4,'[1]INTERNAL PARAMETERS-1'!$B$5:$J$44,4, FALSE)</f>
        <v>0.68654811705089036</v>
      </c>
      <c r="S51" s="44">
        <f>$F51*'[1]INTERNAL PARAMETERS-2'!R51*VLOOKUP(S$4,'[1]INTERNAL PARAMETERS-1'!$B$5:$J$44,4, FALSE)</f>
        <v>1.9350613495830524</v>
      </c>
      <c r="T51" s="44">
        <f>$F51*'[1]INTERNAL PARAMETERS-2'!S51*VLOOKUP(T$4,'[1]INTERNAL PARAMETERS-1'!$B$5:$J$44,4, FALSE)</f>
        <v>0.12750077775814134</v>
      </c>
      <c r="U51" s="44">
        <f>$F51*'[1]INTERNAL PARAMETERS-2'!T51*VLOOKUP(U$4,'[1]INTERNAL PARAMETERS-1'!$B$5:$J$44,4, FALSE)</f>
        <v>0.37270770334072356</v>
      </c>
      <c r="V51" s="44">
        <f>$F51*'[1]INTERNAL PARAMETERS-2'!U51*VLOOKUP(V$4,'[1]INTERNAL PARAMETERS-1'!$B$5:$J$44,4, FALSE)</f>
        <v>2.8835554005575008</v>
      </c>
      <c r="W51" s="44">
        <f>$F51*'[1]INTERNAL PARAMETERS-2'!V51*VLOOKUP(W$4,'[1]INTERNAL PARAMETERS-1'!$B$5:$J$44,4, FALSE)</f>
        <v>0</v>
      </c>
      <c r="X51" s="44">
        <f>$F51*'[1]INTERNAL PARAMETERS-2'!W51*VLOOKUP(X$4,'[1]INTERNAL PARAMETERS-1'!$B$5:$J$44,4, FALSE)</f>
        <v>0</v>
      </c>
      <c r="Y51" s="44">
        <f>$F51*'[1]INTERNAL PARAMETERS-2'!X51*VLOOKUP(Y$4,'[1]INTERNAL PARAMETERS-1'!$B$5:$J$44,4, FALSE)</f>
        <v>0</v>
      </c>
      <c r="Z51" s="44">
        <f>$F51*'[1]INTERNAL PARAMETERS-2'!Y51*VLOOKUP(Z$4,'[1]INTERNAL PARAMETERS-1'!$B$5:$J$44,4, FALSE)</f>
        <v>0</v>
      </c>
      <c r="AA51" s="44">
        <f>$F51*'[1]INTERNAL PARAMETERS-2'!Z51*VLOOKUP(AA$4,'[1]INTERNAL PARAMETERS-1'!$B$5:$J$44,4, FALSE)</f>
        <v>0</v>
      </c>
      <c r="AB51" s="44">
        <f>$F51*'[1]INTERNAL PARAMETERS-2'!AA51*VLOOKUP(AB$4,'[1]INTERNAL PARAMETERS-1'!$B$5:$J$44,4, FALSE)</f>
        <v>0</v>
      </c>
      <c r="AC51" s="44">
        <f>$F51*'[1]INTERNAL PARAMETERS-2'!AB51*VLOOKUP(AC$4,'[1]INTERNAL PARAMETERS-1'!$B$5:$J$44,4, FALSE)</f>
        <v>0</v>
      </c>
      <c r="AD51" s="44">
        <f>$F51*'[1]INTERNAL PARAMETERS-2'!AC51*VLOOKUP(AD$4,'[1]INTERNAL PARAMETERS-1'!$B$5:$J$44,4, FALSE)</f>
        <v>0</v>
      </c>
      <c r="AE51" s="44">
        <f>$F51*'[1]INTERNAL PARAMETERS-2'!AD51*VLOOKUP(AE$4,'[1]INTERNAL PARAMETERS-1'!$B$5:$J$44,4, FALSE)</f>
        <v>0</v>
      </c>
      <c r="AF51" s="44">
        <f>$F51*'[1]INTERNAL PARAMETERS-2'!AE51*VLOOKUP(AF$4,'[1]INTERNAL PARAMETERS-1'!$B$5:$J$44,4, FALSE)</f>
        <v>0.39235382608146963</v>
      </c>
      <c r="AG51" s="44">
        <f>$F51*'[1]INTERNAL PARAMETERS-2'!AF51*VLOOKUP(AG$4,'[1]INTERNAL PARAMETERS-1'!$B$5:$J$44,4, FALSE)</f>
        <v>0</v>
      </c>
      <c r="AH51" s="44">
        <f>$F51*'[1]INTERNAL PARAMETERS-2'!AG51*VLOOKUP(AH$4,'[1]INTERNAL PARAMETERS-1'!$B$5:$J$44,4, FALSE)</f>
        <v>0</v>
      </c>
      <c r="AI51" s="44">
        <f>$F51*'[1]INTERNAL PARAMETERS-2'!AH51*VLOOKUP(AI$4,'[1]INTERNAL PARAMETERS-1'!$B$5:$J$44,4, FALSE)</f>
        <v>0.68654811705089036</v>
      </c>
      <c r="AJ51" s="44">
        <f>$F51*'[1]INTERNAL PARAMETERS-2'!AI51*VLOOKUP(AJ$4,'[1]INTERNAL PARAMETERS-1'!$B$5:$J$44,4, FALSE)</f>
        <v>0.68654811705089036</v>
      </c>
      <c r="AK51" s="44">
        <f>$F51*'[1]INTERNAL PARAMETERS-2'!AJ51*VLOOKUP(AK$4,'[1]INTERNAL PARAMETERS-1'!$B$5:$J$44,4, FALSE)</f>
        <v>0</v>
      </c>
      <c r="AL51" s="44">
        <f>$F51*'[1]INTERNAL PARAMETERS-2'!AK51*VLOOKUP(AL$4,'[1]INTERNAL PARAMETERS-1'!$B$5:$J$44,4, FALSE)</f>
        <v>0</v>
      </c>
      <c r="AM51" s="44">
        <f>$F51*'[1]INTERNAL PARAMETERS-2'!AL51*VLOOKUP(AM$4,'[1]INTERNAL PARAMETERS-1'!$B$5:$J$44,4, FALSE)</f>
        <v>0</v>
      </c>
      <c r="AN51" s="44">
        <f>$F51*'[1]INTERNAL PARAMETERS-2'!AM51*VLOOKUP(AN$4,'[1]INTERNAL PARAMETERS-1'!$B$5:$J$44,4, FALSE)</f>
        <v>0</v>
      </c>
      <c r="AO51" s="44">
        <f>$F51*'[1]INTERNAL PARAMETERS-2'!AN51*VLOOKUP(AO$4,'[1]INTERNAL PARAMETERS-1'!$B$5:$J$44,4, FALSE)</f>
        <v>0</v>
      </c>
      <c r="AP51" s="44">
        <f>$F51*'[1]INTERNAL PARAMETERS-2'!AO51*VLOOKUP(AP$4,'[1]INTERNAL PARAMETERS-1'!$B$5:$J$44,4, FALSE)</f>
        <v>0</v>
      </c>
      <c r="AQ51" s="44">
        <f>$F51*'[1]INTERNAL PARAMETERS-2'!AP51*VLOOKUP(AQ$4,'[1]INTERNAL PARAMETERS-1'!$B$5:$J$44,4, FALSE)</f>
        <v>0</v>
      </c>
      <c r="AR51" s="44">
        <f>$F51*'[1]INTERNAL PARAMETERS-2'!AQ51*VLOOKUP(AR$4,'[1]INTERNAL PARAMETERS-1'!$B$5:$J$44,4, FALSE)</f>
        <v>0</v>
      </c>
      <c r="AS51" s="44">
        <f>$F51*'[1]INTERNAL PARAMETERS-2'!AR51*VLOOKUP(AS$4,'[1]INTERNAL PARAMETERS-1'!$B$5:$J$44,4, FALSE)</f>
        <v>0</v>
      </c>
      <c r="AT51" s="43">
        <f>$F51*'[1]INTERNAL PARAMETERS-2'!AS51*VLOOKUP(AT$4,'[1]INTERNAL PARAMETERS-1'!$B$5:$J$44,4, FALSE)</f>
        <v>0</v>
      </c>
      <c r="AU51" s="45">
        <f>$F51*'[1]INTERNAL PARAMETERS-2'!F51*(1-VLOOKUP(G$4,'[1]INTERNAL PARAMETERS-1'!$B$5:$J$44,4, FALSE))</f>
        <v>0</v>
      </c>
      <c r="AV51" s="44">
        <f>$F51*'[1]INTERNAL PARAMETERS-2'!G51*(1-VLOOKUP(H$4,'[1]INTERNAL PARAMETERS-1'!$B$5:$J$44,4, FALSE))</f>
        <v>0</v>
      </c>
      <c r="AW51" s="44">
        <f>$F51*'[1]INTERNAL PARAMETERS-2'!H51*(1-VLOOKUP(I$4,'[1]INTERNAL PARAMETERS-1'!$B$5:$J$44,4, FALSE))</f>
        <v>126.75776836178829</v>
      </c>
      <c r="AX51" s="44">
        <f>$F51*'[1]INTERNAL PARAMETERS-2'!I51*(1-VLOOKUP(J$4,'[1]INTERNAL PARAMETERS-1'!$B$5:$J$44,4, FALSE))</f>
        <v>0</v>
      </c>
      <c r="AY51" s="44">
        <f>$F51*'[1]INTERNAL PARAMETERS-2'!J51*(1-VLOOKUP(K$4,'[1]INTERNAL PARAMETERS-1'!$B$5:$J$44,4, FALSE))</f>
        <v>0</v>
      </c>
      <c r="AZ51" s="44">
        <f>$F51*'[1]INTERNAL PARAMETERS-2'!K51*(1-VLOOKUP(L$4,'[1]INTERNAL PARAMETERS-1'!$B$5:$J$44,4, FALSE))</f>
        <v>0</v>
      </c>
      <c r="BA51" s="44">
        <f>$F51*'[1]INTERNAL PARAMETERS-2'!L51*(1-VLOOKUP(M$4,'[1]INTERNAL PARAMETERS-1'!$B$5:$J$44,4, FALSE))</f>
        <v>30.095876946115034</v>
      </c>
      <c r="BB51" s="44">
        <f>$F51*'[1]INTERNAL PARAMETERS-2'!M51*(1-VLOOKUP(N$4,'[1]INTERNAL PARAMETERS-1'!$B$5:$J$44,4, FALSE))</f>
        <v>20.125995636764859</v>
      </c>
      <c r="BC51" s="44">
        <f>$F51*'[1]INTERNAL PARAMETERS-2'!N51*(1-VLOOKUP(O$4,'[1]INTERNAL PARAMETERS-1'!$B$5:$J$44,4, FALSE))</f>
        <v>69.63683352775962</v>
      </c>
      <c r="BD51" s="44">
        <f>$F51*'[1]INTERNAL PARAMETERS-2'!O51*(1-VLOOKUP(P$4,'[1]INTERNAL PARAMETERS-1'!$B$5:$J$44,4, FALSE))</f>
        <v>17.458252610200088</v>
      </c>
      <c r="BE51" s="44">
        <f>$F51*'[1]INTERNAL PARAMETERS-2'!P51*(1-VLOOKUP(Q$4,'[1]INTERNAL PARAMETERS-1'!$B$5:$J$44,4, FALSE))</f>
        <v>19.714073874393492</v>
      </c>
      <c r="BF51" s="44">
        <f>$F51*'[1]INTERNAL PARAMETERS-2'!Q51*(1-VLOOKUP(R$4,'[1]INTERNAL PARAMETERS-1'!$B$5:$J$44,4, FALSE))</f>
        <v>0</v>
      </c>
      <c r="BG51" s="44">
        <f>$F51*'[1]INTERNAL PARAMETERS-2'!R51*(1-VLOOKUP(S$4,'[1]INTERNAL PARAMETERS-1'!$B$5:$J$44,4, FALSE))</f>
        <v>36.766165642077993</v>
      </c>
      <c r="BH51" s="44">
        <f>$F51*'[1]INTERNAL PARAMETERS-2'!S51*(1-VLOOKUP(T$4,'[1]INTERNAL PARAMETERS-1'!$B$5:$J$44,4, FALSE))</f>
        <v>1.1475069998232719</v>
      </c>
      <c r="BI51" s="44">
        <f>$F51*'[1]INTERNAL PARAMETERS-2'!T51*(1-VLOOKUP(U$4,'[1]INTERNAL PARAMETERS-1'!$B$5:$J$44,4, FALSE))</f>
        <v>1.4908308133628942</v>
      </c>
      <c r="BJ51" s="44">
        <f>$F51*'[1]INTERNAL PARAMETERS-2'!U51*(1-VLOOKUP(V$4,'[1]INTERNAL PARAMETERS-1'!$B$5:$J$44,4, FALSE))</f>
        <v>16.340147269825838</v>
      </c>
      <c r="BK51" s="44">
        <f>$F51*'[1]INTERNAL PARAMETERS-2'!V51*(1-VLOOKUP(W$4,'[1]INTERNAL PARAMETERS-1'!$B$5:$J$44,4, FALSE))</f>
        <v>19.223702670383339</v>
      </c>
      <c r="BL51" s="44">
        <f>$F51*'[1]INTERNAL PARAMETERS-2'!W51*(1-VLOOKUP(X$4,'[1]INTERNAL PARAMETERS-1'!$B$5:$J$44,4, FALSE))</f>
        <v>30.797145439503151</v>
      </c>
      <c r="BM51" s="44">
        <f>$F51*'[1]INTERNAL PARAMETERS-2'!X51*(1-VLOOKUP(Y$4,'[1]INTERNAL PARAMETERS-1'!$B$5:$J$44,4, FALSE))</f>
        <v>20.891064274046222</v>
      </c>
      <c r="BN51" s="44">
        <f>$F51*'[1]INTERNAL PARAMETERS-2'!Y51*(1-VLOOKUP(Z$4,'[1]INTERNAL PARAMETERS-1'!$B$5:$J$44,4, FALSE))</f>
        <v>41.880145926021129</v>
      </c>
      <c r="BO51" s="44">
        <f>$F51*'[1]INTERNAL PARAMETERS-2'!Z51*(1-VLOOKUP(AA$4,'[1]INTERNAL PARAMETERS-1'!$B$5:$J$44,4, FALSE))</f>
        <v>35.406876424410335</v>
      </c>
      <c r="BP51" s="44">
        <f>$F51*'[1]INTERNAL PARAMETERS-2'!AA51*(1-VLOOKUP(AB$4,'[1]INTERNAL PARAMETERS-1'!$B$5:$J$44,4, FALSE))</f>
        <v>13.927352489833586</v>
      </c>
      <c r="BQ51" s="44">
        <f>$F51*'[1]INTERNAL PARAMETERS-2'!AB51*(1-VLOOKUP(AC$4,'[1]INTERNAL PARAMETERS-1'!$B$5:$J$44,4, FALSE))</f>
        <v>113.87088917449451</v>
      </c>
      <c r="BR51" s="44">
        <f>$F51*'[1]INTERNAL PARAMETERS-2'!AC51*(1-VLOOKUP(AD$4,'[1]INTERNAL PARAMETERS-1'!$B$5:$J$44,4, FALSE))</f>
        <v>7.0617291621413205</v>
      </c>
      <c r="BS51" s="44">
        <f>$F51*'[1]INTERNAL PARAMETERS-2'!AD51*(1-VLOOKUP(AE$4,'[1]INTERNAL PARAMETERS-1'!$B$5:$J$44,4, FALSE))</f>
        <v>2.9423693812442964</v>
      </c>
      <c r="BT51" s="44">
        <f>$F51*'[1]INTERNAL PARAMETERS-2'!AE51*(1-VLOOKUP(AF$4,'[1]INTERNAL PARAMETERS-1'!$B$5:$J$44,4, FALSE))</f>
        <v>0</v>
      </c>
      <c r="BU51" s="44">
        <f>$F51*'[1]INTERNAL PARAMETERS-2'!AF51*(1-VLOOKUP(AG$4,'[1]INTERNAL PARAMETERS-1'!$B$5:$J$44,4, FALSE))</f>
        <v>0</v>
      </c>
      <c r="BV51" s="44">
        <f>$F51*'[1]INTERNAL PARAMETERS-2'!AG51*(1-VLOOKUP(AH$4,'[1]INTERNAL PARAMETERS-1'!$B$5:$J$44,4, FALSE))</f>
        <v>0</v>
      </c>
      <c r="BW51" s="44">
        <f>$F51*'[1]INTERNAL PARAMETERS-2'!AH51*(1-VLOOKUP(AI$4,'[1]INTERNAL PARAMETERS-1'!$B$5:$J$44,4, FALSE))</f>
        <v>0</v>
      </c>
      <c r="BX51" s="44">
        <f>$F51*'[1]INTERNAL PARAMETERS-2'!AI51*(1-VLOOKUP(AJ$4,'[1]INTERNAL PARAMETERS-1'!$B$5:$J$44,4, FALSE))</f>
        <v>0</v>
      </c>
      <c r="BY51" s="44">
        <f>$F51*'[1]INTERNAL PARAMETERS-2'!AJ51*(1-VLOOKUP(AK$4,'[1]INTERNAL PARAMETERS-1'!$B$5:$J$44,4, FALSE))</f>
        <v>0</v>
      </c>
      <c r="BZ51" s="44">
        <f>$F51*'[1]INTERNAL PARAMETERS-2'!AK51*(1-VLOOKUP(AL$4,'[1]INTERNAL PARAMETERS-1'!$B$5:$J$44,4, FALSE))</f>
        <v>1.0789019431323601</v>
      </c>
      <c r="CA51" s="44">
        <f>$F51*'[1]INTERNAL PARAMETERS-2'!AL51*(1-VLOOKUP(AM$4,'[1]INTERNAL PARAMETERS-1'!$B$5:$J$44,4, FALSE))</f>
        <v>10.200346535018033</v>
      </c>
      <c r="CB51" s="44">
        <f>$F51*'[1]INTERNAL PARAMETERS-2'!AM51*(1-VLOOKUP(AN$4,'[1]INTERNAL PARAMETERS-1'!$B$5:$J$44,4, FALSE))</f>
        <v>4.4136251504581256</v>
      </c>
      <c r="CC51" s="44">
        <f>$F51*'[1]INTERNAL PARAMETERS-2'!AN51*(1-VLOOKUP(AO$4,'[1]INTERNAL PARAMETERS-1'!$B$5:$J$44,4, FALSE))</f>
        <v>8.9252676788449374</v>
      </c>
      <c r="CD51" s="44">
        <f>$F51*'[1]INTERNAL PARAMETERS-2'!AO51*(1-VLOOKUP(AP$4,'[1]INTERNAL PARAMETERS-1'!$B$5:$J$44,4, FALSE))</f>
        <v>29.620155039850424</v>
      </c>
      <c r="CE51" s="44">
        <f>$F51*'[1]INTERNAL PARAMETERS-2'!AP51*(1-VLOOKUP(AQ$4,'[1]INTERNAL PARAMETERS-1'!$B$5:$J$44,4, FALSE))</f>
        <v>4.1193597808970237</v>
      </c>
      <c r="CF51" s="44">
        <f>$F51*'[1]INTERNAL PARAMETERS-2'!AQ51*(1-VLOOKUP(AR$4,'[1]INTERNAL PARAMETERS-1'!$B$5:$J$44,4, FALSE))</f>
        <v>0.98081348661199264</v>
      </c>
      <c r="CG51" s="44">
        <f>$F51*'[1]INTERNAL PARAMETERS-2'!AR51*(1-VLOOKUP(AS$4,'[1]INTERNAL PARAMETERS-1'!$B$5:$J$44,4, FALSE))</f>
        <v>0</v>
      </c>
      <c r="CH51" s="43">
        <f>$F51*'[1]INTERNAL PARAMETERS-2'!AS51*(1-VLOOKUP(AT$4,'[1]INTERNAL PARAMETERS-1'!$B$5:$J$44,4, FALSE))</f>
        <v>0</v>
      </c>
      <c r="CI51" s="42">
        <f t="shared" si="0"/>
        <v>710.78591681425644</v>
      </c>
    </row>
    <row r="52" spans="3:87" x14ac:dyDescent="0.5">
      <c r="C52" s="27" t="s">
        <v>4</v>
      </c>
      <c r="D52" s="26" t="s">
        <v>81</v>
      </c>
      <c r="E52" s="26" t="s">
        <v>69</v>
      </c>
      <c r="F52" s="124">
        <f>OVERALL2021!AI52</f>
        <v>517.38354353980674</v>
      </c>
      <c r="G52" s="45">
        <f>$F52*'[1]INTERNAL PARAMETERS-2'!F52*VLOOKUP(G$4,'[1]INTERNAL PARAMETERS-1'!$B$5:$J$44,4, FALSE)</f>
        <v>5.1381359708938215</v>
      </c>
      <c r="H52" s="44">
        <f>$F52*'[1]INTERNAL PARAMETERS-2'!G52*VLOOKUP(H$4,'[1]INTERNAL PARAMETERS-1'!$B$5:$J$44,4, FALSE)</f>
        <v>2.8738586309462102</v>
      </c>
      <c r="I52" s="44">
        <f>$F52*'[1]INTERNAL PARAMETERS-2'!H52*VLOOKUP(I$4,'[1]INTERNAL PARAMETERS-1'!$B$5:$J$44,4, FALSE)</f>
        <v>4.9743814924457546</v>
      </c>
      <c r="J52" s="44">
        <f>$F52*'[1]INTERNAL PARAMETERS-2'!I52*VLOOKUP(J$4,'[1]INTERNAL PARAMETERS-1'!$B$5:$J$44,4, FALSE)</f>
        <v>0</v>
      </c>
      <c r="K52" s="44">
        <f>$F52*'[1]INTERNAL PARAMETERS-2'!J52*VLOOKUP(K$4,'[1]INTERNAL PARAMETERS-1'!$B$5:$J$44,4, FALSE)</f>
        <v>0</v>
      </c>
      <c r="L52" s="44">
        <f>$F52*'[1]INTERNAL PARAMETERS-2'!K52*VLOOKUP(L$4,'[1]INTERNAL PARAMETERS-1'!$B$5:$J$44,4, FALSE)</f>
        <v>0</v>
      </c>
      <c r="M52" s="44">
        <f>$F52*'[1]INTERNAL PARAMETERS-2'!L52*VLOOKUP(M$4,'[1]INTERNAL PARAMETERS-1'!$B$5:$J$44,4, FALSE)</f>
        <v>1.567566073299189</v>
      </c>
      <c r="N52" s="44">
        <f>$F52*'[1]INTERNAL PARAMETERS-2'!M52*VLOOKUP(N$4,'[1]INTERNAL PARAMETERS-1'!$B$5:$J$44,4, FALSE)</f>
        <v>0.68363181066773515</v>
      </c>
      <c r="O52" s="44">
        <f>$F52*'[1]INTERNAL PARAMETERS-2'!N52*VLOOKUP(O$4,'[1]INTERNAL PARAMETERS-1'!$B$5:$J$44,4, FALSE)</f>
        <v>0</v>
      </c>
      <c r="P52" s="44">
        <f>$F52*'[1]INTERNAL PARAMETERS-2'!O52*VLOOKUP(P$4,'[1]INTERNAL PARAMETERS-1'!$B$5:$J$44,4, FALSE)</f>
        <v>0</v>
      </c>
      <c r="Q52" s="44">
        <f>$F52*'[1]INTERNAL PARAMETERS-2'!P52*VLOOKUP(Q$4,'[1]INTERNAL PARAMETERS-1'!$B$5:$J$44,4, FALSE)</f>
        <v>0</v>
      </c>
      <c r="R52" s="44">
        <f>$F52*'[1]INTERNAL PARAMETERS-2'!Q52*VLOOKUP(R$4,'[1]INTERNAL PARAMETERS-1'!$B$5:$J$44,4, FALSE)</f>
        <v>0.69670867973070383</v>
      </c>
      <c r="S52" s="44">
        <f>$F52*'[1]INTERNAL PARAMETERS-2'!R52*VLOOKUP(S$4,'[1]INTERNAL PARAMETERS-1'!$B$5:$J$44,4, FALSE)</f>
        <v>1.4613446448927487</v>
      </c>
      <c r="T52" s="44">
        <f>$F52*'[1]INTERNAL PARAMETERS-2'!S52*VLOOKUP(T$4,'[1]INTERNAL PARAMETERS-1'!$B$5:$J$44,4, FALSE)</f>
        <v>0.18288473497045088</v>
      </c>
      <c r="U52" s="44">
        <f>$F52*'[1]INTERNAL PARAMETERS-2'!T52*VLOOKUP(U$4,'[1]INTERNAL PARAMETERS-1'!$B$5:$J$44,4, FALSE)</f>
        <v>0.10450112812417017</v>
      </c>
      <c r="V52" s="44">
        <f>$F52*'[1]INTERNAL PARAMETERS-2'!U52*VLOOKUP(V$4,'[1]INTERNAL PARAMETERS-1'!$B$5:$J$44,4, FALSE)</f>
        <v>1.8941437398169501</v>
      </c>
      <c r="W52" s="44">
        <f>$F52*'[1]INTERNAL PARAMETERS-2'!V52*VLOOKUP(W$4,'[1]INTERNAL PARAMETERS-1'!$B$5:$J$44,4, FALSE)</f>
        <v>0</v>
      </c>
      <c r="X52" s="44">
        <f>$F52*'[1]INTERNAL PARAMETERS-2'!W52*VLOOKUP(X$4,'[1]INTERNAL PARAMETERS-1'!$B$5:$J$44,4, FALSE)</f>
        <v>0</v>
      </c>
      <c r="Y52" s="44">
        <f>$F52*'[1]INTERNAL PARAMETERS-2'!X52*VLOOKUP(Y$4,'[1]INTERNAL PARAMETERS-1'!$B$5:$J$44,4, FALSE)</f>
        <v>0</v>
      </c>
      <c r="Z52" s="44">
        <f>$F52*'[1]INTERNAL PARAMETERS-2'!Y52*VLOOKUP(Z$4,'[1]INTERNAL PARAMETERS-1'!$B$5:$J$44,4, FALSE)</f>
        <v>0</v>
      </c>
      <c r="AA52" s="44">
        <f>$F52*'[1]INTERNAL PARAMETERS-2'!Z52*VLOOKUP(AA$4,'[1]INTERNAL PARAMETERS-1'!$B$5:$J$44,4, FALSE)</f>
        <v>0</v>
      </c>
      <c r="AB52" s="44">
        <f>$F52*'[1]INTERNAL PARAMETERS-2'!AA52*VLOOKUP(AB$4,'[1]INTERNAL PARAMETERS-1'!$B$5:$J$44,4, FALSE)</f>
        <v>0</v>
      </c>
      <c r="AC52" s="44">
        <f>$F52*'[1]INTERNAL PARAMETERS-2'!AB52*VLOOKUP(AC$4,'[1]INTERNAL PARAMETERS-1'!$B$5:$J$44,4, FALSE)</f>
        <v>0</v>
      </c>
      <c r="AD52" s="44">
        <f>$F52*'[1]INTERNAL PARAMETERS-2'!AC52*VLOOKUP(AD$4,'[1]INTERNAL PARAMETERS-1'!$B$5:$J$44,4, FALSE)</f>
        <v>0</v>
      </c>
      <c r="AE52" s="44">
        <f>$F52*'[1]INTERNAL PARAMETERS-2'!AD52*VLOOKUP(AE$4,'[1]INTERNAL PARAMETERS-1'!$B$5:$J$44,4, FALSE)</f>
        <v>0</v>
      </c>
      <c r="AF52" s="44">
        <f>$F52*'[1]INTERNAL PARAMETERS-2'!AE52*VLOOKUP(AF$4,'[1]INTERNAL PARAMETERS-1'!$B$5:$J$44,4, FALSE)</f>
        <v>0.43542999024310131</v>
      </c>
      <c r="AG52" s="44">
        <f>$F52*'[1]INTERNAL PARAMETERS-2'!AF52*VLOOKUP(AG$4,'[1]INTERNAL PARAMETERS-1'!$B$5:$J$44,4, FALSE)</f>
        <v>0</v>
      </c>
      <c r="AH52" s="44">
        <f>$F52*'[1]INTERNAL PARAMETERS-2'!AG52*VLOOKUP(AH$4,'[1]INTERNAL PARAMETERS-1'!$B$5:$J$44,4, FALSE)</f>
        <v>8.7075650377749475E-2</v>
      </c>
      <c r="AI52" s="44">
        <f>$F52*'[1]INTERNAL PARAMETERS-2'!AH52*VLOOKUP(AI$4,'[1]INTERNAL PARAMETERS-1'!$B$5:$J$44,4, FALSE)</f>
        <v>0.52250564062085081</v>
      </c>
      <c r="AJ52" s="44">
        <f>$F52*'[1]INTERNAL PARAMETERS-2'!AI52*VLOOKUP(AJ$4,'[1]INTERNAL PARAMETERS-1'!$B$5:$J$44,4, FALSE)</f>
        <v>0.69670867973070383</v>
      </c>
      <c r="AK52" s="44">
        <f>$F52*'[1]INTERNAL PARAMETERS-2'!AJ52*VLOOKUP(AK$4,'[1]INTERNAL PARAMETERS-1'!$B$5:$J$44,4, FALSE)</f>
        <v>0</v>
      </c>
      <c r="AL52" s="44">
        <f>$F52*'[1]INTERNAL PARAMETERS-2'!AK52*VLOOKUP(AL$4,'[1]INTERNAL PARAMETERS-1'!$B$5:$J$44,4, FALSE)</f>
        <v>0</v>
      </c>
      <c r="AM52" s="44">
        <f>$F52*'[1]INTERNAL PARAMETERS-2'!AL52*VLOOKUP(AM$4,'[1]INTERNAL PARAMETERS-1'!$B$5:$J$44,4, FALSE)</f>
        <v>0</v>
      </c>
      <c r="AN52" s="44">
        <f>$F52*'[1]INTERNAL PARAMETERS-2'!AM52*VLOOKUP(AN$4,'[1]INTERNAL PARAMETERS-1'!$B$5:$J$44,4, FALSE)</f>
        <v>0</v>
      </c>
      <c r="AO52" s="44">
        <f>$F52*'[1]INTERNAL PARAMETERS-2'!AN52*VLOOKUP(AO$4,'[1]INTERNAL PARAMETERS-1'!$B$5:$J$44,4, FALSE)</f>
        <v>0</v>
      </c>
      <c r="AP52" s="44">
        <f>$F52*'[1]INTERNAL PARAMETERS-2'!AO52*VLOOKUP(AP$4,'[1]INTERNAL PARAMETERS-1'!$B$5:$J$44,4, FALSE)</f>
        <v>0</v>
      </c>
      <c r="AQ52" s="44">
        <f>$F52*'[1]INTERNAL PARAMETERS-2'!AP52*VLOOKUP(AQ$4,'[1]INTERNAL PARAMETERS-1'!$B$5:$J$44,4, FALSE)</f>
        <v>0</v>
      </c>
      <c r="AR52" s="44">
        <f>$F52*'[1]INTERNAL PARAMETERS-2'!AQ52*VLOOKUP(AR$4,'[1]INTERNAL PARAMETERS-1'!$B$5:$J$44,4, FALSE)</f>
        <v>0</v>
      </c>
      <c r="AS52" s="44">
        <f>$F52*'[1]INTERNAL PARAMETERS-2'!AR52*VLOOKUP(AS$4,'[1]INTERNAL PARAMETERS-1'!$B$5:$J$44,4, FALSE)</f>
        <v>0</v>
      </c>
      <c r="AT52" s="43">
        <f>$F52*'[1]INTERNAL PARAMETERS-2'!AS52*VLOOKUP(AT$4,'[1]INTERNAL PARAMETERS-1'!$B$5:$J$44,4, FALSE)</f>
        <v>0</v>
      </c>
      <c r="AU52" s="45">
        <f>$F52*'[1]INTERNAL PARAMETERS-2'!F52*(1-VLOOKUP(G$4,'[1]INTERNAL PARAMETERS-1'!$B$5:$J$44,4, FALSE))</f>
        <v>0</v>
      </c>
      <c r="AV52" s="44">
        <f>$F52*'[1]INTERNAL PARAMETERS-2'!G52*(1-VLOOKUP(H$4,'[1]INTERNAL PARAMETERS-1'!$B$5:$J$44,4, FALSE))</f>
        <v>0</v>
      </c>
      <c r="AW52" s="44">
        <f>$F52*'[1]INTERNAL PARAMETERS-2'!H52*(1-VLOOKUP(I$4,'[1]INTERNAL PARAMETERS-1'!$B$5:$J$44,4, FALSE))</f>
        <v>94.513248356469333</v>
      </c>
      <c r="AX52" s="44">
        <f>$F52*'[1]INTERNAL PARAMETERS-2'!I52*(1-VLOOKUP(J$4,'[1]INTERNAL PARAMETERS-1'!$B$5:$J$44,4, FALSE))</f>
        <v>0</v>
      </c>
      <c r="AY52" s="44">
        <f>$F52*'[1]INTERNAL PARAMETERS-2'!J52*(1-VLOOKUP(K$4,'[1]INTERNAL PARAMETERS-1'!$B$5:$J$44,4, FALSE))</f>
        <v>0</v>
      </c>
      <c r="AZ52" s="44">
        <f>$F52*'[1]INTERNAL PARAMETERS-2'!K52*(1-VLOOKUP(L$4,'[1]INTERNAL PARAMETERS-1'!$B$5:$J$44,4, FALSE))</f>
        <v>0</v>
      </c>
      <c r="BA52" s="44">
        <f>$F52*'[1]INTERNAL PARAMETERS-2'!L52*(1-VLOOKUP(M$4,'[1]INTERNAL PARAMETERS-1'!$B$5:$J$44,4, FALSE))</f>
        <v>29.783755392684586</v>
      </c>
      <c r="BB52" s="44">
        <f>$F52*'[1]INTERNAL PARAMETERS-2'!M52*(1-VLOOKUP(N$4,'[1]INTERNAL PARAMETERS-1'!$B$5:$J$44,4, FALSE))</f>
        <v>12.989004402686966</v>
      </c>
      <c r="BC52" s="44">
        <f>$F52*'[1]INTERNAL PARAMETERS-2'!N52*(1-VLOOKUP(O$4,'[1]INTERNAL PARAMETERS-1'!$B$5:$J$44,4, FALSE))</f>
        <v>56.084013951234574</v>
      </c>
      <c r="BD52" s="44">
        <f>$F52*'[1]INTERNAL PARAMETERS-2'!O52*(1-VLOOKUP(P$4,'[1]INTERNAL PARAMETERS-1'!$B$5:$J$44,4, FALSE))</f>
        <v>10.102068902677788</v>
      </c>
      <c r="BE52" s="44">
        <f>$F52*'[1]INTERNAL PARAMETERS-2'!P52*(1-VLOOKUP(Q$4,'[1]INTERNAL PARAMETERS-1'!$B$5:$J$44,4, FALSE))</f>
        <v>12.366346242625399</v>
      </c>
      <c r="BF52" s="44">
        <f>$F52*'[1]INTERNAL PARAMETERS-2'!Q52*(1-VLOOKUP(R$4,'[1]INTERNAL PARAMETERS-1'!$B$5:$J$44,4, FALSE))</f>
        <v>0</v>
      </c>
      <c r="BG52" s="44">
        <f>$F52*'[1]INTERNAL PARAMETERS-2'!R52*(1-VLOOKUP(S$4,'[1]INTERNAL PARAMETERS-1'!$B$5:$J$44,4, FALSE))</f>
        <v>27.765548252962223</v>
      </c>
      <c r="BH52" s="44">
        <f>$F52*'[1]INTERNAL PARAMETERS-2'!S52*(1-VLOOKUP(T$4,'[1]INTERNAL PARAMETERS-1'!$B$5:$J$44,4, FALSE))</f>
        <v>1.645962614734058</v>
      </c>
      <c r="BI52" s="44">
        <f>$F52*'[1]INTERNAL PARAMETERS-2'!T52*(1-VLOOKUP(U$4,'[1]INTERNAL PARAMETERS-1'!$B$5:$J$44,4, FALSE))</f>
        <v>0.41800451249668069</v>
      </c>
      <c r="BJ52" s="44">
        <f>$F52*'[1]INTERNAL PARAMETERS-2'!U52*(1-VLOOKUP(V$4,'[1]INTERNAL PARAMETERS-1'!$B$5:$J$44,4, FALSE))</f>
        <v>10.73348119229605</v>
      </c>
      <c r="BK52" s="44">
        <f>$F52*'[1]INTERNAL PARAMETERS-2'!V52*(1-VLOOKUP(W$4,'[1]INTERNAL PARAMETERS-1'!$B$5:$J$44,4, FALSE))</f>
        <v>14.108066203597804</v>
      </c>
      <c r="BL52" s="44">
        <f>$F52*'[1]INTERNAL PARAMETERS-2'!W52*(1-VLOOKUP(X$4,'[1]INTERNAL PARAMETERS-1'!$B$5:$J$44,4, FALSE))</f>
        <v>21.945909504682337</v>
      </c>
      <c r="BM52" s="44">
        <f>$F52*'[1]INTERNAL PARAMETERS-2'!X52*(1-VLOOKUP(Y$4,'[1]INTERNAL PARAMETERS-1'!$B$5:$J$44,4, FALSE))</f>
        <v>14.717699232950759</v>
      </c>
      <c r="BN52" s="44">
        <f>$F52*'[1]INTERNAL PARAMETERS-2'!Y52*(1-VLOOKUP(Z$4,'[1]INTERNAL PARAMETERS-1'!$B$5:$J$44,4, FALSE))</f>
        <v>26.648615485333053</v>
      </c>
      <c r="BO52" s="44">
        <f>$F52*'[1]INTERNAL PARAMETERS-2'!Z52*(1-VLOOKUP(AA$4,'[1]INTERNAL PARAMETERS-1'!$B$5:$J$44,4, FALSE))</f>
        <v>21.336276475329381</v>
      </c>
      <c r="BP52" s="44">
        <f>$F52*'[1]INTERNAL PARAMETERS-2'!AA52*(1-VLOOKUP(AB$4,'[1]INTERNAL PARAMETERS-1'!$B$5:$J$44,4, FALSE))</f>
        <v>9.5795632620569382</v>
      </c>
      <c r="BQ52" s="44">
        <f>$F52*'[1]INTERNAL PARAMETERS-2'!AB52*(1-VLOOKUP(AC$4,'[1]INTERNAL PARAMETERS-1'!$B$5:$J$44,4, FALSE))</f>
        <v>80.555427746997765</v>
      </c>
      <c r="BR52" s="44">
        <f>$F52*'[1]INTERNAL PARAMETERS-2'!AC52*(1-VLOOKUP(AD$4,'[1]INTERNAL PARAMETERS-1'!$B$5:$J$44,4, FALSE))</f>
        <v>6.2702746408676262</v>
      </c>
      <c r="BS52" s="44">
        <f>$F52*'[1]INTERNAL PARAMETERS-2'!AD52*(1-VLOOKUP(AE$4,'[1]INTERNAL PARAMETERS-1'!$B$5:$J$44,4, FALSE))</f>
        <v>2.0900743008377574</v>
      </c>
      <c r="BT52" s="44">
        <f>$F52*'[1]INTERNAL PARAMETERS-2'!AE52*(1-VLOOKUP(AF$4,'[1]INTERNAL PARAMETERS-1'!$B$5:$J$44,4, FALSE))</f>
        <v>0</v>
      </c>
      <c r="BU52" s="44">
        <f>$F52*'[1]INTERNAL PARAMETERS-2'!AF52*(1-VLOOKUP(AG$4,'[1]INTERNAL PARAMETERS-1'!$B$5:$J$44,4, FALSE))</f>
        <v>0</v>
      </c>
      <c r="BV52" s="44">
        <f>$F52*'[1]INTERNAL PARAMETERS-2'!AG52*(1-VLOOKUP(AH$4,'[1]INTERNAL PARAMETERS-1'!$B$5:$J$44,4, FALSE))</f>
        <v>0</v>
      </c>
      <c r="BW52" s="44">
        <f>$F52*'[1]INTERNAL PARAMETERS-2'!AH52*(1-VLOOKUP(AI$4,'[1]INTERNAL PARAMETERS-1'!$B$5:$J$44,4, FALSE))</f>
        <v>0</v>
      </c>
      <c r="BX52" s="44">
        <f>$F52*'[1]INTERNAL PARAMETERS-2'!AI52*(1-VLOOKUP(AJ$4,'[1]INTERNAL PARAMETERS-1'!$B$5:$J$44,4, FALSE))</f>
        <v>0</v>
      </c>
      <c r="BY52" s="44">
        <f>$F52*'[1]INTERNAL PARAMETERS-2'!AJ52*(1-VLOOKUP(AK$4,'[1]INTERNAL PARAMETERS-1'!$B$5:$J$44,4, FALSE))</f>
        <v>0</v>
      </c>
      <c r="BZ52" s="44">
        <f>$F52*'[1]INTERNAL PARAMETERS-2'!AK52*(1-VLOOKUP(AL$4,'[1]INTERNAL PARAMETERS-1'!$B$5:$J$44,4, FALSE))</f>
        <v>1.4804930098391569</v>
      </c>
      <c r="CA52" s="44">
        <f>$F52*'[1]INTERNAL PARAMETERS-2'!AL52*(1-VLOOKUP(AM$4,'[1]INTERNAL PARAMETERS-1'!$B$5:$J$44,4, FALSE))</f>
        <v>9.0570576214360869</v>
      </c>
      <c r="CB52" s="44">
        <f>$F52*'[1]INTERNAL PARAMETERS-2'!AM52*(1-VLOOKUP(AN$4,'[1]INTERNAL PARAMETERS-1'!$B$5:$J$44,4, FALSE))</f>
        <v>2.6997073301907117</v>
      </c>
      <c r="CC52" s="44">
        <f>$F52*'[1]INTERNAL PARAMETERS-2'!AN52*(1-VLOOKUP(AO$4,'[1]INTERNAL PARAMETERS-1'!$B$5:$J$44,4, FALSE))</f>
        <v>5.4864903107591729</v>
      </c>
      <c r="CD52" s="44">
        <f>$F52*'[1]INTERNAL PARAMETERS-2'!AO52*(1-VLOOKUP(AP$4,'[1]INTERNAL PARAMETERS-1'!$B$5:$J$44,4, FALSE))</f>
        <v>19.768759553466833</v>
      </c>
      <c r="CE52" s="44">
        <f>$F52*'[1]INTERNAL PARAMETERS-2'!AP52*(1-VLOOKUP(AQ$4,'[1]INTERNAL PARAMETERS-1'!$B$5:$J$44,4, FALSE))</f>
        <v>3.570567310676914</v>
      </c>
      <c r="CF52" s="44">
        <f>$F52*'[1]INTERNAL PARAMETERS-2'!AQ52*(1-VLOOKUP(AR$4,'[1]INTERNAL PARAMETERS-1'!$B$5:$J$44,4, FALSE))</f>
        <v>0.26127868948760241</v>
      </c>
      <c r="CG52" s="44">
        <f>$F52*'[1]INTERNAL PARAMETERS-2'!AR52*(1-VLOOKUP(AS$4,'[1]INTERNAL PARAMETERS-1'!$B$5:$J$44,4, FALSE))</f>
        <v>8.7075650377749475E-2</v>
      </c>
      <c r="CH52" s="43">
        <f>$F52*'[1]INTERNAL PARAMETERS-2'!AS52*(1-VLOOKUP(AT$4,'[1]INTERNAL PARAMETERS-1'!$B$5:$J$44,4, FALSE))</f>
        <v>0</v>
      </c>
      <c r="CI52" s="42">
        <f t="shared" si="0"/>
        <v>517.3836470165154</v>
      </c>
    </row>
    <row r="53" spans="3:87" x14ac:dyDescent="0.5">
      <c r="C53" s="27" t="s">
        <v>4</v>
      </c>
      <c r="D53" s="26" t="s">
        <v>81</v>
      </c>
      <c r="E53" s="26" t="s">
        <v>68</v>
      </c>
      <c r="F53" s="124">
        <f>OVERALL2021!AI53</f>
        <v>333.09457320710976</v>
      </c>
      <c r="G53" s="45">
        <f>$F53*'[1]INTERNAL PARAMETERS-2'!F53*VLOOKUP(G$4,'[1]INTERNAL PARAMETERS-1'!$B$5:$J$44,4, FALSE)</f>
        <v>3.1069396315893165</v>
      </c>
      <c r="H53" s="44">
        <f>$F53*'[1]INTERNAL PARAMETERS-2'!G53*VLOOKUP(H$4,'[1]INTERNAL PARAMETERS-1'!$B$5:$J$44,4, FALSE)</f>
        <v>2.0953980316739651</v>
      </c>
      <c r="I53" s="44">
        <f>$F53*'[1]INTERNAL PARAMETERS-2'!H53*VLOOKUP(I$4,'[1]INTERNAL PARAMETERS-1'!$B$5:$J$44,4, FALSE)</f>
        <v>3.4554981203575665</v>
      </c>
      <c r="J53" s="44">
        <f>$F53*'[1]INTERNAL PARAMETERS-2'!I53*VLOOKUP(J$4,'[1]INTERNAL PARAMETERS-1'!$B$5:$J$44,4, FALSE)</f>
        <v>0</v>
      </c>
      <c r="K53" s="44">
        <f>$F53*'[1]INTERNAL PARAMETERS-2'!J53*VLOOKUP(K$4,'[1]INTERNAL PARAMETERS-1'!$B$5:$J$44,4, FALSE)</f>
        <v>7.2248212928622102E-2</v>
      </c>
      <c r="L53" s="44">
        <f>$F53*'[1]INTERNAL PARAMETERS-2'!K53*VLOOKUP(L$4,'[1]INTERNAL PARAMETERS-1'!$B$5:$J$44,4, FALSE)</f>
        <v>0</v>
      </c>
      <c r="M53" s="44">
        <f>$F53*'[1]INTERNAL PARAMETERS-2'!L53*VLOOKUP(M$4,'[1]INTERNAL PARAMETERS-1'!$B$5:$J$44,4, FALSE)</f>
        <v>1.2716834651715057</v>
      </c>
      <c r="N53" s="44">
        <f>$F53*'[1]INTERNAL PARAMETERS-2'!M53*VLOOKUP(N$4,'[1]INTERNAL PARAMETERS-1'!$B$5:$J$44,4, FALSE)</f>
        <v>0.35766196345400014</v>
      </c>
      <c r="O53" s="44">
        <f>$F53*'[1]INTERNAL PARAMETERS-2'!N53*VLOOKUP(O$4,'[1]INTERNAL PARAMETERS-1'!$B$5:$J$44,4, FALSE)</f>
        <v>0</v>
      </c>
      <c r="P53" s="44">
        <f>$F53*'[1]INTERNAL PARAMETERS-2'!O53*VLOOKUP(P$4,'[1]INTERNAL PARAMETERS-1'!$B$5:$J$44,4, FALSE)</f>
        <v>0</v>
      </c>
      <c r="Q53" s="44">
        <f>$F53*'[1]INTERNAL PARAMETERS-2'!P53*VLOOKUP(Q$4,'[1]INTERNAL PARAMETERS-1'!$B$5:$J$44,4, FALSE)</f>
        <v>0</v>
      </c>
      <c r="R53" s="44">
        <f>$F53*'[1]INTERNAL PARAMETERS-2'!Q53*VLOOKUP(R$4,'[1]INTERNAL PARAMETERS-1'!$B$5:$J$44,4, FALSE)</f>
        <v>0.1444964258572442</v>
      </c>
      <c r="S53" s="44">
        <f>$F53*'[1]INTERNAL PARAMETERS-2'!R53*VLOOKUP(S$4,'[1]INTERNAL PARAMETERS-1'!$B$5:$J$44,4, FALSE)</f>
        <v>0.9917840953055711</v>
      </c>
      <c r="T53" s="44">
        <f>$F53*'[1]INTERNAL PARAMETERS-2'!S53*VLOOKUP(T$4,'[1]INTERNAL PARAMETERS-1'!$B$5:$J$44,4, FALSE)</f>
        <v>0.10115749093726717</v>
      </c>
      <c r="U53" s="44">
        <f>$F53*'[1]INTERNAL PARAMETERS-2'!T53*VLOOKUP(U$4,'[1]INTERNAL PARAMETERS-1'!$B$5:$J$44,4, FALSE)</f>
        <v>0.17340903481162134</v>
      </c>
      <c r="V53" s="44">
        <f>$F53*'[1]INTERNAL PARAMETERS-2'!U53*VLOOKUP(V$4,'[1]INTERNAL PARAMETERS-1'!$B$5:$J$44,4, FALSE)</f>
        <v>1.7557914595606565</v>
      </c>
      <c r="W53" s="44">
        <f>$F53*'[1]INTERNAL PARAMETERS-2'!V53*VLOOKUP(W$4,'[1]INTERNAL PARAMETERS-1'!$B$5:$J$44,4, FALSE)</f>
        <v>0</v>
      </c>
      <c r="X53" s="44">
        <f>$F53*'[1]INTERNAL PARAMETERS-2'!W53*VLOOKUP(X$4,'[1]INTERNAL PARAMETERS-1'!$B$5:$J$44,4, FALSE)</f>
        <v>0</v>
      </c>
      <c r="Y53" s="44">
        <f>$F53*'[1]INTERNAL PARAMETERS-2'!X53*VLOOKUP(Y$4,'[1]INTERNAL PARAMETERS-1'!$B$5:$J$44,4, FALSE)</f>
        <v>0</v>
      </c>
      <c r="Z53" s="44">
        <f>$F53*'[1]INTERNAL PARAMETERS-2'!Y53*VLOOKUP(Z$4,'[1]INTERNAL PARAMETERS-1'!$B$5:$J$44,4, FALSE)</f>
        <v>0</v>
      </c>
      <c r="AA53" s="44">
        <f>$F53*'[1]INTERNAL PARAMETERS-2'!Z53*VLOOKUP(AA$4,'[1]INTERNAL PARAMETERS-1'!$B$5:$J$44,4, FALSE)</f>
        <v>0</v>
      </c>
      <c r="AB53" s="44">
        <f>$F53*'[1]INTERNAL PARAMETERS-2'!AA53*VLOOKUP(AB$4,'[1]INTERNAL PARAMETERS-1'!$B$5:$J$44,4, FALSE)</f>
        <v>0</v>
      </c>
      <c r="AC53" s="44">
        <f>$F53*'[1]INTERNAL PARAMETERS-2'!AB53*VLOOKUP(AC$4,'[1]INTERNAL PARAMETERS-1'!$B$5:$J$44,4, FALSE)</f>
        <v>0</v>
      </c>
      <c r="AD53" s="44">
        <f>$F53*'[1]INTERNAL PARAMETERS-2'!AC53*VLOOKUP(AD$4,'[1]INTERNAL PARAMETERS-1'!$B$5:$J$44,4, FALSE)</f>
        <v>0</v>
      </c>
      <c r="AE53" s="44">
        <f>$F53*'[1]INTERNAL PARAMETERS-2'!AD53*VLOOKUP(AE$4,'[1]INTERNAL PARAMETERS-1'!$B$5:$J$44,4, FALSE)</f>
        <v>0</v>
      </c>
      <c r="AF53" s="44">
        <f>$F53*'[1]INTERNAL PARAMETERS-2'!AE53*VLOOKUP(AF$4,'[1]INTERNAL PARAMETERS-1'!$B$5:$J$44,4, FALSE)</f>
        <v>0.1444964258572442</v>
      </c>
      <c r="AG53" s="44">
        <f>$F53*'[1]INTERNAL PARAMETERS-2'!AF53*VLOOKUP(AG$4,'[1]INTERNAL PARAMETERS-1'!$B$5:$J$44,4, FALSE)</f>
        <v>0</v>
      </c>
      <c r="AH53" s="44">
        <f>$F53*'[1]INTERNAL PARAMETERS-2'!AG53*VLOOKUP(AH$4,'[1]INTERNAL PARAMETERS-1'!$B$5:$J$44,4, FALSE)</f>
        <v>0</v>
      </c>
      <c r="AI53" s="44">
        <f>$F53*'[1]INTERNAL PARAMETERS-2'!AH53*VLOOKUP(AI$4,'[1]INTERNAL PARAMETERS-1'!$B$5:$J$44,4, FALSE)</f>
        <v>0.65030053527224041</v>
      </c>
      <c r="AJ53" s="44">
        <f>$F53*'[1]INTERNAL PARAMETERS-2'!AI53*VLOOKUP(AJ$4,'[1]INTERNAL PARAMETERS-1'!$B$5:$J$44,4, FALSE)</f>
        <v>0.36127437410043123</v>
      </c>
      <c r="AK53" s="44">
        <f>$F53*'[1]INTERNAL PARAMETERS-2'!AJ53*VLOOKUP(AK$4,'[1]INTERNAL PARAMETERS-1'!$B$5:$J$44,4, FALSE)</f>
        <v>0</v>
      </c>
      <c r="AL53" s="44">
        <f>$F53*'[1]INTERNAL PARAMETERS-2'!AK53*VLOOKUP(AL$4,'[1]INTERNAL PARAMETERS-1'!$B$5:$J$44,4, FALSE)</f>
        <v>0</v>
      </c>
      <c r="AM53" s="44">
        <f>$F53*'[1]INTERNAL PARAMETERS-2'!AL53*VLOOKUP(AM$4,'[1]INTERNAL PARAMETERS-1'!$B$5:$J$44,4, FALSE)</f>
        <v>0</v>
      </c>
      <c r="AN53" s="44">
        <f>$F53*'[1]INTERNAL PARAMETERS-2'!AM53*VLOOKUP(AN$4,'[1]INTERNAL PARAMETERS-1'!$B$5:$J$44,4, FALSE)</f>
        <v>0</v>
      </c>
      <c r="AO53" s="44">
        <f>$F53*'[1]INTERNAL PARAMETERS-2'!AN53*VLOOKUP(AO$4,'[1]INTERNAL PARAMETERS-1'!$B$5:$J$44,4, FALSE)</f>
        <v>0</v>
      </c>
      <c r="AP53" s="44">
        <f>$F53*'[1]INTERNAL PARAMETERS-2'!AO53*VLOOKUP(AP$4,'[1]INTERNAL PARAMETERS-1'!$B$5:$J$44,4, FALSE)</f>
        <v>0</v>
      </c>
      <c r="AQ53" s="44">
        <f>$F53*'[1]INTERNAL PARAMETERS-2'!AP53*VLOOKUP(AQ$4,'[1]INTERNAL PARAMETERS-1'!$B$5:$J$44,4, FALSE)</f>
        <v>0</v>
      </c>
      <c r="AR53" s="44">
        <f>$F53*'[1]INTERNAL PARAMETERS-2'!AQ53*VLOOKUP(AR$4,'[1]INTERNAL PARAMETERS-1'!$B$5:$J$44,4, FALSE)</f>
        <v>0</v>
      </c>
      <c r="AS53" s="44">
        <f>$F53*'[1]INTERNAL PARAMETERS-2'!AR53*VLOOKUP(AS$4,'[1]INTERNAL PARAMETERS-1'!$B$5:$J$44,4, FALSE)</f>
        <v>0</v>
      </c>
      <c r="AT53" s="43">
        <f>$F53*'[1]INTERNAL PARAMETERS-2'!AS53*VLOOKUP(AT$4,'[1]INTERNAL PARAMETERS-1'!$B$5:$J$44,4, FALSE)</f>
        <v>0</v>
      </c>
      <c r="AU53" s="45">
        <f>$F53*'[1]INTERNAL PARAMETERS-2'!F53*(1-VLOOKUP(G$4,'[1]INTERNAL PARAMETERS-1'!$B$5:$J$44,4, FALSE))</f>
        <v>0</v>
      </c>
      <c r="AV53" s="44">
        <f>$F53*'[1]INTERNAL PARAMETERS-2'!G53*(1-VLOOKUP(H$4,'[1]INTERNAL PARAMETERS-1'!$B$5:$J$44,4, FALSE))</f>
        <v>0</v>
      </c>
      <c r="AW53" s="44">
        <f>$F53*'[1]INTERNAL PARAMETERS-2'!H53*(1-VLOOKUP(I$4,'[1]INTERNAL PARAMETERS-1'!$B$5:$J$44,4, FALSE))</f>
        <v>65.654464286793754</v>
      </c>
      <c r="AX53" s="44">
        <f>$F53*'[1]INTERNAL PARAMETERS-2'!I53*(1-VLOOKUP(J$4,'[1]INTERNAL PARAMETERS-1'!$B$5:$J$44,4, FALSE))</f>
        <v>0</v>
      </c>
      <c r="AY53" s="44">
        <f>$F53*'[1]INTERNAL PARAMETERS-2'!J53*(1-VLOOKUP(K$4,'[1]INTERNAL PARAMETERS-1'!$B$5:$J$44,4, FALSE))</f>
        <v>0</v>
      </c>
      <c r="AZ53" s="44">
        <f>$F53*'[1]INTERNAL PARAMETERS-2'!K53*(1-VLOOKUP(L$4,'[1]INTERNAL PARAMETERS-1'!$B$5:$J$44,4, FALSE))</f>
        <v>0</v>
      </c>
      <c r="BA53" s="44">
        <f>$F53*'[1]INTERNAL PARAMETERS-2'!L53*(1-VLOOKUP(M$4,'[1]INTERNAL PARAMETERS-1'!$B$5:$J$44,4, FALSE))</f>
        <v>24.161985838258605</v>
      </c>
      <c r="BB53" s="44">
        <f>$F53*'[1]INTERNAL PARAMETERS-2'!M53*(1-VLOOKUP(N$4,'[1]INTERNAL PARAMETERS-1'!$B$5:$J$44,4, FALSE))</f>
        <v>6.7955773056260025</v>
      </c>
      <c r="BC53" s="44">
        <f>$F53*'[1]INTERNAL PARAMETERS-2'!N53*(1-VLOOKUP(O$4,'[1]INTERNAL PARAMETERS-1'!$B$5:$J$44,4, FALSE))</f>
        <v>37.138945700501154</v>
      </c>
      <c r="BD53" s="44">
        <f>$F53*'[1]INTERNAL PARAMETERS-2'!O53*(1-VLOOKUP(P$4,'[1]INTERNAL PARAMETERS-1'!$B$5:$J$44,4, FALSE))</f>
        <v>6.2861607855645758</v>
      </c>
      <c r="BE53" s="44">
        <f>$F53*'[1]INTERNAL PARAMETERS-2'!P53*(1-VLOOKUP(Q$4,'[1]INTERNAL PARAMETERS-1'!$B$5:$J$44,4, FALSE))</f>
        <v>9.4653819395398351</v>
      </c>
      <c r="BF53" s="44">
        <f>$F53*'[1]INTERNAL PARAMETERS-2'!Q53*(1-VLOOKUP(R$4,'[1]INTERNAL PARAMETERS-1'!$B$5:$J$44,4, FALSE))</f>
        <v>0</v>
      </c>
      <c r="BG53" s="44">
        <f>$F53*'[1]INTERNAL PARAMETERS-2'!R53*(1-VLOOKUP(S$4,'[1]INTERNAL PARAMETERS-1'!$B$5:$J$44,4, FALSE))</f>
        <v>18.843897810805849</v>
      </c>
      <c r="BH53" s="44">
        <f>$F53*'[1]INTERNAL PARAMETERS-2'!S53*(1-VLOOKUP(T$4,'[1]INTERNAL PARAMETERS-1'!$B$5:$J$44,4, FALSE))</f>
        <v>0.91041741843540447</v>
      </c>
      <c r="BI53" s="44">
        <f>$F53*'[1]INTERNAL PARAMETERS-2'!T53*(1-VLOOKUP(U$4,'[1]INTERNAL PARAMETERS-1'!$B$5:$J$44,4, FALSE))</f>
        <v>0.69363613924648537</v>
      </c>
      <c r="BJ53" s="44">
        <f>$F53*'[1]INTERNAL PARAMETERS-2'!U53*(1-VLOOKUP(V$4,'[1]INTERNAL PARAMETERS-1'!$B$5:$J$44,4, FALSE))</f>
        <v>9.9494849375103875</v>
      </c>
      <c r="BK53" s="44">
        <f>$F53*'[1]INTERNAL PARAMETERS-2'!V53*(1-VLOOKUP(W$4,'[1]INTERNAL PARAMETERS-1'!$B$5:$J$44,4, FALSE))</f>
        <v>8.8873296171962153</v>
      </c>
      <c r="BL53" s="44">
        <f>$F53*'[1]INTERNAL PARAMETERS-2'!W53*(1-VLOOKUP(X$4,'[1]INTERNAL PARAMETERS-1'!$B$5:$J$44,4, FALSE))</f>
        <v>11.560779971213799</v>
      </c>
      <c r="BM53" s="44">
        <f>$F53*'[1]INTERNAL PARAMETERS-2'!X53*(1-VLOOKUP(Y$4,'[1]INTERNAL PARAMETERS-1'!$B$5:$J$44,4, FALSE))</f>
        <v>10.404675326526563</v>
      </c>
      <c r="BN53" s="44">
        <f>$F53*'[1]INTERNAL PARAMETERS-2'!Y53*(1-VLOOKUP(Z$4,'[1]INTERNAL PARAMETERS-1'!$B$5:$J$44,4, FALSE))</f>
        <v>13.728426215816388</v>
      </c>
      <c r="BO53" s="44">
        <f>$F53*'[1]INTERNAL PARAMETERS-2'!Z53*(1-VLOOKUP(AA$4,'[1]INTERNAL PARAMETERS-1'!$B$5:$J$44,4, FALSE))</f>
        <v>9.6821265783257005</v>
      </c>
      <c r="BP53" s="44">
        <f>$F53*'[1]INTERNAL PARAMETERS-2'!AA53*(1-VLOOKUP(AB$4,'[1]INTERNAL PARAMETERS-1'!$B$5:$J$44,4, FALSE))</f>
        <v>6.141664359707331</v>
      </c>
      <c r="BQ53" s="44">
        <f>$F53*'[1]INTERNAL PARAMETERS-2'!AB53*(1-VLOOKUP(AC$4,'[1]INTERNAL PARAMETERS-1'!$B$5:$J$44,4, FALSE))</f>
        <v>48.988751832886763</v>
      </c>
      <c r="BR53" s="44">
        <f>$F53*'[1]INTERNAL PARAMETERS-2'!AC53*(1-VLOOKUP(AD$4,'[1]INTERNAL PARAMETERS-1'!$B$5:$J$44,4, FALSE))</f>
        <v>2.6011688316316408</v>
      </c>
      <c r="BS53" s="44">
        <f>$F53*'[1]INTERNAL PARAMETERS-2'!AD53*(1-VLOOKUP(AE$4,'[1]INTERNAL PARAMETERS-1'!$B$5:$J$44,4, FALSE))</f>
        <v>1.661875444644912</v>
      </c>
      <c r="BT53" s="44">
        <f>$F53*'[1]INTERNAL PARAMETERS-2'!AE53*(1-VLOOKUP(AF$4,'[1]INTERNAL PARAMETERS-1'!$B$5:$J$44,4, FALSE))</f>
        <v>0</v>
      </c>
      <c r="BU53" s="44">
        <f>$F53*'[1]INTERNAL PARAMETERS-2'!AF53*(1-VLOOKUP(AG$4,'[1]INTERNAL PARAMETERS-1'!$B$5:$J$44,4, FALSE))</f>
        <v>0</v>
      </c>
      <c r="BV53" s="44">
        <f>$F53*'[1]INTERNAL PARAMETERS-2'!AG53*(1-VLOOKUP(AH$4,'[1]INTERNAL PARAMETERS-1'!$B$5:$J$44,4, FALSE))</f>
        <v>0</v>
      </c>
      <c r="BW53" s="44">
        <f>$F53*'[1]INTERNAL PARAMETERS-2'!AH53*(1-VLOOKUP(AI$4,'[1]INTERNAL PARAMETERS-1'!$B$5:$J$44,4, FALSE))</f>
        <v>0</v>
      </c>
      <c r="BX53" s="44">
        <f>$F53*'[1]INTERNAL PARAMETERS-2'!AI53*(1-VLOOKUP(AJ$4,'[1]INTERNAL PARAMETERS-1'!$B$5:$J$44,4, FALSE))</f>
        <v>0</v>
      </c>
      <c r="BY53" s="44">
        <f>$F53*'[1]INTERNAL PARAMETERS-2'!AJ53*(1-VLOOKUP(AK$4,'[1]INTERNAL PARAMETERS-1'!$B$5:$J$44,4, FALSE))</f>
        <v>0</v>
      </c>
      <c r="BZ53" s="44">
        <f>$F53*'[1]INTERNAL PARAMETERS-2'!AK53*(1-VLOOKUP(AL$4,'[1]INTERNAL PARAMETERS-1'!$B$5:$J$44,4, FALSE))</f>
        <v>1.0838231223012937</v>
      </c>
      <c r="CA53" s="44">
        <f>$F53*'[1]INTERNAL PARAMETERS-2'!AL53*(1-VLOOKUP(AM$4,'[1]INTERNAL PARAMETERS-1'!$B$5:$J$44,4, FALSE))</f>
        <v>4.4797889150624188</v>
      </c>
      <c r="CB53" s="44">
        <f>$F53*'[1]INTERNAL PARAMETERS-2'!AM53*(1-VLOOKUP(AN$4,'[1]INTERNAL PARAMETERS-1'!$B$5:$J$44,4, FALSE))</f>
        <v>1.2283195481585381</v>
      </c>
      <c r="CC53" s="44">
        <f>$F53*'[1]INTERNAL PARAMETERS-2'!AN53*(1-VLOOKUP(AO$4,'[1]INTERNAL PARAMETERS-1'!$B$5:$J$44,4, FALSE))</f>
        <v>3.4682140056897479</v>
      </c>
      <c r="CD53" s="44">
        <f>$F53*'[1]INTERNAL PARAMETERS-2'!AO53*(1-VLOOKUP(AP$4,'[1]INTERNAL PARAMETERS-1'!$B$5:$J$44,4, FALSE))</f>
        <v>12.933595945229582</v>
      </c>
      <c r="CE53" s="44">
        <f>$F53*'[1]INTERNAL PARAMETERS-2'!AP53*(1-VLOOKUP(AQ$4,'[1]INTERNAL PARAMETERS-1'!$B$5:$J$44,4, FALSE))</f>
        <v>1.661875444644912</v>
      </c>
      <c r="CF53" s="44">
        <f>$F53*'[1]INTERNAL PARAMETERS-2'!AQ53*(1-VLOOKUP(AR$4,'[1]INTERNAL PARAMETERS-1'!$B$5:$J$44,4, FALSE))</f>
        <v>0</v>
      </c>
      <c r="CG53" s="44">
        <f>$F53*'[1]INTERNAL PARAMETERS-2'!AR53*(1-VLOOKUP(AS$4,'[1]INTERNAL PARAMETERS-1'!$B$5:$J$44,4, FALSE))</f>
        <v>0</v>
      </c>
      <c r="CH53" s="43">
        <f>$F53*'[1]INTERNAL PARAMETERS-2'!AS53*(1-VLOOKUP(AT$4,'[1]INTERNAL PARAMETERS-1'!$B$5:$J$44,4, FALSE))</f>
        <v>0</v>
      </c>
      <c r="CI53" s="42">
        <f t="shared" si="0"/>
        <v>333.09450658819515</v>
      </c>
    </row>
    <row r="54" spans="3:87" x14ac:dyDescent="0.5">
      <c r="C54" s="27" t="s">
        <v>4</v>
      </c>
      <c r="D54" s="26" t="s">
        <v>81</v>
      </c>
      <c r="E54" s="26" t="s">
        <v>67</v>
      </c>
      <c r="F54" s="124">
        <f>OVERALL2021!AI54</f>
        <v>168.1417899224044</v>
      </c>
      <c r="G54" s="45">
        <f>$F54*'[1]INTERNAL PARAMETERS-2'!F54*VLOOKUP(G$4,'[1]INTERNAL PARAMETERS-1'!$B$5:$J$44,4, FALSE)</f>
        <v>2.1942839868453619</v>
      </c>
      <c r="H54" s="44">
        <f>$F54*'[1]INTERNAL PARAMETERS-2'!G54*VLOOKUP(H$4,'[1]INTERNAL PARAMETERS-1'!$B$5:$J$44,4, FALSE)</f>
        <v>1.0325923602714699</v>
      </c>
      <c r="I54" s="44">
        <f>$F54*'[1]INTERNAL PARAMETERS-2'!H54*VLOOKUP(I$4,'[1]INTERNAL PARAMETERS-1'!$B$5:$J$44,4, FALSE)</f>
        <v>1.7494959878367766</v>
      </c>
      <c r="J54" s="44">
        <f>$F54*'[1]INTERNAL PARAMETERS-2'!I54*VLOOKUP(J$4,'[1]INTERNAL PARAMETERS-1'!$B$5:$J$44,4, FALSE)</f>
        <v>0</v>
      </c>
      <c r="K54" s="44">
        <f>$F54*'[1]INTERNAL PARAMETERS-2'!J54*VLOOKUP(K$4,'[1]INTERNAL PARAMETERS-1'!$B$5:$J$44,4, FALSE)</f>
        <v>4.3027484041143281E-2</v>
      </c>
      <c r="L54" s="44">
        <f>$F54*'[1]INTERNAL PARAMETERS-2'!K54*VLOOKUP(L$4,'[1]INTERNAL PARAMETERS-1'!$B$5:$J$44,4, FALSE)</f>
        <v>0</v>
      </c>
      <c r="M54" s="44">
        <f>$F54*'[1]INTERNAL PARAMETERS-2'!L54*VLOOKUP(M$4,'[1]INTERNAL PARAMETERS-1'!$B$5:$J$44,4, FALSE)</f>
        <v>0.72712328555679062</v>
      </c>
      <c r="N54" s="44">
        <f>$F54*'[1]INTERNAL PARAMETERS-2'!M54*VLOOKUP(N$4,'[1]INTERNAL PARAMETERS-1'!$B$5:$J$44,4, FALSE)</f>
        <v>0.24094045928720861</v>
      </c>
      <c r="O54" s="44">
        <f>$F54*'[1]INTERNAL PARAMETERS-2'!N54*VLOOKUP(O$4,'[1]INTERNAL PARAMETERS-1'!$B$5:$J$44,4, FALSE)</f>
        <v>0</v>
      </c>
      <c r="P54" s="44">
        <f>$F54*'[1]INTERNAL PARAMETERS-2'!O54*VLOOKUP(P$4,'[1]INTERNAL PARAMETERS-1'!$B$5:$J$44,4, FALSE)</f>
        <v>0</v>
      </c>
      <c r="Q54" s="44">
        <f>$F54*'[1]INTERNAL PARAMETERS-2'!P54*VLOOKUP(Q$4,'[1]INTERNAL PARAMETERS-1'!$B$5:$J$44,4, FALSE)</f>
        <v>0</v>
      </c>
      <c r="R54" s="44">
        <f>$F54*'[1]INTERNAL PARAMETERS-2'!Q54*VLOOKUP(R$4,'[1]INTERNAL PARAMETERS-1'!$B$5:$J$44,4, FALSE)</f>
        <v>4.3027484041143281E-2</v>
      </c>
      <c r="S54" s="44">
        <f>$F54*'[1]INTERNAL PARAMETERS-2'!R54*VLOOKUP(S$4,'[1]INTERNAL PARAMETERS-1'!$B$5:$J$44,4, FALSE)</f>
        <v>0.43832715073081679</v>
      </c>
      <c r="T54" s="44">
        <f>$F54*'[1]INTERNAL PARAMETERS-2'!S54*VLOOKUP(T$4,'[1]INTERNAL PARAMETERS-1'!$B$5:$J$44,4, FALSE)</f>
        <v>5.1629618013573499E-2</v>
      </c>
      <c r="U54" s="44">
        <f>$F54*'[1]INTERNAL PARAMETERS-2'!T54*VLOOKUP(U$4,'[1]INTERNAL PARAMETERS-1'!$B$5:$J$44,4, FALSE)</f>
        <v>4.3024121205344844E-2</v>
      </c>
      <c r="V54" s="44">
        <f>$F54*'[1]INTERNAL PARAMETERS-2'!U54*VLOOKUP(V$4,'[1]INTERNAL PARAMETERS-1'!$B$5:$J$44,4, FALSE)</f>
        <v>0.70345901004311129</v>
      </c>
      <c r="W54" s="44">
        <f>$F54*'[1]INTERNAL PARAMETERS-2'!V54*VLOOKUP(W$4,'[1]INTERNAL PARAMETERS-1'!$B$5:$J$44,4, FALSE)</f>
        <v>0</v>
      </c>
      <c r="X54" s="44">
        <f>$F54*'[1]INTERNAL PARAMETERS-2'!W54*VLOOKUP(X$4,'[1]INTERNAL PARAMETERS-1'!$B$5:$J$44,4, FALSE)</f>
        <v>0</v>
      </c>
      <c r="Y54" s="44">
        <f>$F54*'[1]INTERNAL PARAMETERS-2'!X54*VLOOKUP(Y$4,'[1]INTERNAL PARAMETERS-1'!$B$5:$J$44,4, FALSE)</f>
        <v>0</v>
      </c>
      <c r="Z54" s="44">
        <f>$F54*'[1]INTERNAL PARAMETERS-2'!Y54*VLOOKUP(Z$4,'[1]INTERNAL PARAMETERS-1'!$B$5:$J$44,4, FALSE)</f>
        <v>0</v>
      </c>
      <c r="AA54" s="44">
        <f>$F54*'[1]INTERNAL PARAMETERS-2'!Z54*VLOOKUP(AA$4,'[1]INTERNAL PARAMETERS-1'!$B$5:$J$44,4, FALSE)</f>
        <v>0</v>
      </c>
      <c r="AB54" s="44">
        <f>$F54*'[1]INTERNAL PARAMETERS-2'!AA54*VLOOKUP(AB$4,'[1]INTERNAL PARAMETERS-1'!$B$5:$J$44,4, FALSE)</f>
        <v>0</v>
      </c>
      <c r="AC54" s="44">
        <f>$F54*'[1]INTERNAL PARAMETERS-2'!AB54*VLOOKUP(AC$4,'[1]INTERNAL PARAMETERS-1'!$B$5:$J$44,4, FALSE)</f>
        <v>0</v>
      </c>
      <c r="AD54" s="44">
        <f>$F54*'[1]INTERNAL PARAMETERS-2'!AC54*VLOOKUP(AD$4,'[1]INTERNAL PARAMETERS-1'!$B$5:$J$44,4, FALSE)</f>
        <v>0</v>
      </c>
      <c r="AE54" s="44">
        <f>$F54*'[1]INTERNAL PARAMETERS-2'!AD54*VLOOKUP(AE$4,'[1]INTERNAL PARAMETERS-1'!$B$5:$J$44,4, FALSE)</f>
        <v>0</v>
      </c>
      <c r="AF54" s="44">
        <f>$F54*'[1]INTERNAL PARAMETERS-2'!AE54*VLOOKUP(AF$4,'[1]INTERNAL PARAMETERS-1'!$B$5:$J$44,4, FALSE)</f>
        <v>8.6054968082286562E-2</v>
      </c>
      <c r="AG54" s="44">
        <f>$F54*'[1]INTERNAL PARAMETERS-2'!AF54*VLOOKUP(AG$4,'[1]INTERNAL PARAMETERS-1'!$B$5:$J$44,4, FALSE)</f>
        <v>0</v>
      </c>
      <c r="AH54" s="44">
        <f>$F54*'[1]INTERNAL PARAMETERS-2'!AG54*VLOOKUP(AH$4,'[1]INTERNAL PARAMETERS-1'!$B$5:$J$44,4, FALSE)</f>
        <v>0</v>
      </c>
      <c r="AI54" s="44">
        <f>$F54*'[1]INTERNAL PARAMETERS-2'!AH54*VLOOKUP(AI$4,'[1]INTERNAL PARAMETERS-1'!$B$5:$J$44,4, FALSE)</f>
        <v>0.17209312198558091</v>
      </c>
      <c r="AJ54" s="44">
        <f>$F54*'[1]INTERNAL PARAMETERS-2'!AI54*VLOOKUP(AJ$4,'[1]INTERNAL PARAMETERS-1'!$B$5:$J$44,4, FALSE)</f>
        <v>0.12908245212342986</v>
      </c>
      <c r="AK54" s="44">
        <f>$F54*'[1]INTERNAL PARAMETERS-2'!AJ54*VLOOKUP(AK$4,'[1]INTERNAL PARAMETERS-1'!$B$5:$J$44,4, FALSE)</f>
        <v>8.6054968082286562E-2</v>
      </c>
      <c r="AL54" s="44">
        <f>$F54*'[1]INTERNAL PARAMETERS-2'!AK54*VLOOKUP(AL$4,'[1]INTERNAL PARAMETERS-1'!$B$5:$J$44,4, FALSE)</f>
        <v>0</v>
      </c>
      <c r="AM54" s="44">
        <f>$F54*'[1]INTERNAL PARAMETERS-2'!AL54*VLOOKUP(AM$4,'[1]INTERNAL PARAMETERS-1'!$B$5:$J$44,4, FALSE)</f>
        <v>0</v>
      </c>
      <c r="AN54" s="44">
        <f>$F54*'[1]INTERNAL PARAMETERS-2'!AM54*VLOOKUP(AN$4,'[1]INTERNAL PARAMETERS-1'!$B$5:$J$44,4, FALSE)</f>
        <v>0</v>
      </c>
      <c r="AO54" s="44">
        <f>$F54*'[1]INTERNAL PARAMETERS-2'!AN54*VLOOKUP(AO$4,'[1]INTERNAL PARAMETERS-1'!$B$5:$J$44,4, FALSE)</f>
        <v>0</v>
      </c>
      <c r="AP54" s="44">
        <f>$F54*'[1]INTERNAL PARAMETERS-2'!AO54*VLOOKUP(AP$4,'[1]INTERNAL PARAMETERS-1'!$B$5:$J$44,4, FALSE)</f>
        <v>0</v>
      </c>
      <c r="AQ54" s="44">
        <f>$F54*'[1]INTERNAL PARAMETERS-2'!AP54*VLOOKUP(AQ$4,'[1]INTERNAL PARAMETERS-1'!$B$5:$J$44,4, FALSE)</f>
        <v>0</v>
      </c>
      <c r="AR54" s="44">
        <f>$F54*'[1]INTERNAL PARAMETERS-2'!AQ54*VLOOKUP(AR$4,'[1]INTERNAL PARAMETERS-1'!$B$5:$J$44,4, FALSE)</f>
        <v>0</v>
      </c>
      <c r="AS54" s="44">
        <f>$F54*'[1]INTERNAL PARAMETERS-2'!AR54*VLOOKUP(AS$4,'[1]INTERNAL PARAMETERS-1'!$B$5:$J$44,4, FALSE)</f>
        <v>0</v>
      </c>
      <c r="AT54" s="43">
        <f>$F54*'[1]INTERNAL PARAMETERS-2'!AS54*VLOOKUP(AT$4,'[1]INTERNAL PARAMETERS-1'!$B$5:$J$44,4, FALSE)</f>
        <v>0</v>
      </c>
      <c r="AU54" s="45">
        <f>$F54*'[1]INTERNAL PARAMETERS-2'!F54*(1-VLOOKUP(G$4,'[1]INTERNAL PARAMETERS-1'!$B$5:$J$44,4, FALSE))</f>
        <v>0</v>
      </c>
      <c r="AV54" s="44">
        <f>$F54*'[1]INTERNAL PARAMETERS-2'!G54*(1-VLOOKUP(H$4,'[1]INTERNAL PARAMETERS-1'!$B$5:$J$44,4, FALSE))</f>
        <v>0</v>
      </c>
      <c r="AW54" s="44">
        <f>$F54*'[1]INTERNAL PARAMETERS-2'!H54*(1-VLOOKUP(I$4,'[1]INTERNAL PARAMETERS-1'!$B$5:$J$44,4, FALSE))</f>
        <v>33.240423768898751</v>
      </c>
      <c r="AX54" s="44">
        <f>$F54*'[1]INTERNAL PARAMETERS-2'!I54*(1-VLOOKUP(J$4,'[1]INTERNAL PARAMETERS-1'!$B$5:$J$44,4, FALSE))</f>
        <v>0</v>
      </c>
      <c r="AY54" s="44">
        <f>$F54*'[1]INTERNAL PARAMETERS-2'!J54*(1-VLOOKUP(K$4,'[1]INTERNAL PARAMETERS-1'!$B$5:$J$44,4, FALSE))</f>
        <v>0</v>
      </c>
      <c r="AZ54" s="44">
        <f>$F54*'[1]INTERNAL PARAMETERS-2'!K54*(1-VLOOKUP(L$4,'[1]INTERNAL PARAMETERS-1'!$B$5:$J$44,4, FALSE))</f>
        <v>0</v>
      </c>
      <c r="BA54" s="44">
        <f>$F54*'[1]INTERNAL PARAMETERS-2'!L54*(1-VLOOKUP(M$4,'[1]INTERNAL PARAMETERS-1'!$B$5:$J$44,4, FALSE))</f>
        <v>13.81534242557902</v>
      </c>
      <c r="BB54" s="44">
        <f>$F54*'[1]INTERNAL PARAMETERS-2'!M54*(1-VLOOKUP(N$4,'[1]INTERNAL PARAMETERS-1'!$B$5:$J$44,4, FALSE))</f>
        <v>4.5778687264569635</v>
      </c>
      <c r="BC54" s="44">
        <f>$F54*'[1]INTERNAL PARAMETERS-2'!N54*(1-VLOOKUP(O$4,'[1]INTERNAL PARAMETERS-1'!$B$5:$J$44,4, FALSE))</f>
        <v>20.436877927013605</v>
      </c>
      <c r="BD54" s="44">
        <f>$F54*'[1]INTERNAL PARAMETERS-2'!O54*(1-VLOOKUP(P$4,'[1]INTERNAL PARAMETERS-1'!$B$5:$J$44,4, FALSE))</f>
        <v>3.8292274953348535</v>
      </c>
      <c r="BE54" s="44">
        <f>$F54*'[1]INTERNAL PARAMETERS-2'!P54*(1-VLOOKUP(Q$4,'[1]INTERNAL PARAMETERS-1'!$B$5:$J$44,4, FALSE))</f>
        <v>4.603671765538456</v>
      </c>
      <c r="BF54" s="44">
        <f>$F54*'[1]INTERNAL PARAMETERS-2'!Q54*(1-VLOOKUP(R$4,'[1]INTERNAL PARAMETERS-1'!$B$5:$J$44,4, FALSE))</f>
        <v>0</v>
      </c>
      <c r="BG54" s="44">
        <f>$F54*'[1]INTERNAL PARAMETERS-2'!R54*(1-VLOOKUP(S$4,'[1]INTERNAL PARAMETERS-1'!$B$5:$J$44,4, FALSE))</f>
        <v>8.3282158638855179</v>
      </c>
      <c r="BH54" s="44">
        <f>$F54*'[1]INTERNAL PARAMETERS-2'!S54*(1-VLOOKUP(T$4,'[1]INTERNAL PARAMETERS-1'!$B$5:$J$44,4, FALSE))</f>
        <v>0.46466656212216151</v>
      </c>
      <c r="BI54" s="44">
        <f>$F54*'[1]INTERNAL PARAMETERS-2'!T54*(1-VLOOKUP(U$4,'[1]INTERNAL PARAMETERS-1'!$B$5:$J$44,4, FALSE))</f>
        <v>0.17209648482137938</v>
      </c>
      <c r="BJ54" s="44">
        <f>$F54*'[1]INTERNAL PARAMETERS-2'!U54*(1-VLOOKUP(V$4,'[1]INTERNAL PARAMETERS-1'!$B$5:$J$44,4, FALSE))</f>
        <v>3.9862677235776309</v>
      </c>
      <c r="BK54" s="44">
        <f>$F54*'[1]INTERNAL PARAMETERS-2'!V54*(1-VLOOKUP(W$4,'[1]INTERNAL PARAMETERS-1'!$B$5:$J$44,4, FALSE))</f>
        <v>3.6571343733492725</v>
      </c>
      <c r="BL54" s="44">
        <f>$F54*'[1]INTERNAL PARAMETERS-2'!W54*(1-VLOOKUP(X$4,'[1]INTERNAL PARAMETERS-1'!$B$5:$J$44,4, FALSE))</f>
        <v>7.0991313264928282</v>
      </c>
      <c r="BM54" s="44">
        <f>$F54*'[1]INTERNAL PARAMETERS-2'!X54*(1-VLOOKUP(Y$4,'[1]INTERNAL PARAMETERS-1'!$B$5:$J$44,4, FALSE))</f>
        <v>4.8188091857441719</v>
      </c>
      <c r="BN54" s="44">
        <f>$F54*'[1]INTERNAL PARAMETERS-2'!Y54*(1-VLOOKUP(Z$4,'[1]INTERNAL PARAMETERS-1'!$B$5:$J$44,4, FALSE))</f>
        <v>7.0561038424516855</v>
      </c>
      <c r="BO54" s="44">
        <f>$F54*'[1]INTERNAL PARAMETERS-2'!Z54*(1-VLOOKUP(AA$4,'[1]INTERNAL PARAMETERS-1'!$B$5:$J$44,4, FALSE))</f>
        <v>4.9048473396474668</v>
      </c>
      <c r="BP54" s="44">
        <f>$F54*'[1]INTERNAL PARAMETERS-2'!AA54*(1-VLOOKUP(AB$4,'[1]INTERNAL PARAMETERS-1'!$B$5:$J$44,4, FALSE))</f>
        <v>1.7640259606129214</v>
      </c>
      <c r="BQ54" s="44">
        <f>$F54*'[1]INTERNAL PARAMETERS-2'!AB54*(1-VLOOKUP(AC$4,'[1]INTERNAL PARAMETERS-1'!$B$5:$J$44,4, FALSE))</f>
        <v>23.70678175817158</v>
      </c>
      <c r="BR54" s="44">
        <f>$F54*'[1]INTERNAL PARAMETERS-2'!AC54*(1-VLOOKUP(AD$4,'[1]INTERNAL PARAMETERS-1'!$B$5:$J$44,4, FALSE))</f>
        <v>1.376795418421624</v>
      </c>
      <c r="BS54" s="44">
        <f>$F54*'[1]INTERNAL PARAMETERS-2'!AD54*(1-VLOOKUP(AE$4,'[1]INTERNAL PARAMETERS-1'!$B$5:$J$44,4, FALSE))</f>
        <v>0.60235114821802149</v>
      </c>
      <c r="BT54" s="44">
        <f>$F54*'[1]INTERNAL PARAMETERS-2'!AE54*(1-VLOOKUP(AF$4,'[1]INTERNAL PARAMETERS-1'!$B$5:$J$44,4, FALSE))</f>
        <v>0</v>
      </c>
      <c r="BU54" s="44">
        <f>$F54*'[1]INTERNAL PARAMETERS-2'!AF54*(1-VLOOKUP(AG$4,'[1]INTERNAL PARAMETERS-1'!$B$5:$J$44,4, FALSE))</f>
        <v>0</v>
      </c>
      <c r="BV54" s="44">
        <f>$F54*'[1]INTERNAL PARAMETERS-2'!AG54*(1-VLOOKUP(AH$4,'[1]INTERNAL PARAMETERS-1'!$B$5:$J$44,4, FALSE))</f>
        <v>0</v>
      </c>
      <c r="BW54" s="44">
        <f>$F54*'[1]INTERNAL PARAMETERS-2'!AH54*(1-VLOOKUP(AI$4,'[1]INTERNAL PARAMETERS-1'!$B$5:$J$44,4, FALSE))</f>
        <v>0</v>
      </c>
      <c r="BX54" s="44">
        <f>$F54*'[1]INTERNAL PARAMETERS-2'!AI54*(1-VLOOKUP(AJ$4,'[1]INTERNAL PARAMETERS-1'!$B$5:$J$44,4, FALSE))</f>
        <v>0</v>
      </c>
      <c r="BY54" s="44">
        <f>$F54*'[1]INTERNAL PARAMETERS-2'!AJ54*(1-VLOOKUP(AK$4,'[1]INTERNAL PARAMETERS-1'!$B$5:$J$44,4, FALSE))</f>
        <v>0</v>
      </c>
      <c r="BZ54" s="44">
        <f>$F54*'[1]INTERNAL PARAMETERS-2'!AK54*(1-VLOOKUP(AL$4,'[1]INTERNAL PARAMETERS-1'!$B$5:$J$44,4, FALSE))</f>
        <v>0.30117557410901075</v>
      </c>
      <c r="CA54" s="44">
        <f>$F54*'[1]INTERNAL PARAMETERS-2'!AL54*(1-VLOOKUP(AM$4,'[1]INTERNAL PARAMETERS-1'!$B$5:$J$44,4, FALSE))</f>
        <v>1.8931084127363511</v>
      </c>
      <c r="CB54" s="44">
        <f>$F54*'[1]INTERNAL PARAMETERS-2'!AM54*(1-VLOOKUP(AN$4,'[1]INTERNAL PARAMETERS-1'!$B$5:$J$44,4, FALSE))</f>
        <v>0.30117557410901075</v>
      </c>
      <c r="CC54" s="44">
        <f>$F54*'[1]INTERNAL PARAMETERS-2'!AN54*(1-VLOOKUP(AO$4,'[1]INTERNAL PARAMETERS-1'!$B$5:$J$44,4, FALSE))</f>
        <v>1.8931084127363511</v>
      </c>
      <c r="CD54" s="44">
        <f>$F54*'[1]INTERNAL PARAMETERS-2'!AO54*(1-VLOOKUP(AP$4,'[1]INTERNAL PARAMETERS-1'!$B$5:$J$44,4, FALSE))</f>
        <v>6.4107252101925196</v>
      </c>
      <c r="CE54" s="44">
        <f>$F54*'[1]INTERNAL PARAMETERS-2'!AP54*(1-VLOOKUP(AQ$4,'[1]INTERNAL PARAMETERS-1'!$B$5:$J$44,4, FALSE))</f>
        <v>1.0756198443126133</v>
      </c>
      <c r="CF54" s="44">
        <f>$F54*'[1]INTERNAL PARAMETERS-2'!AQ54*(1-VLOOKUP(AR$4,'[1]INTERNAL PARAMETERS-1'!$B$5:$J$44,4, FALSE))</f>
        <v>4.3027484041143281E-2</v>
      </c>
      <c r="CG54" s="44">
        <f>$F54*'[1]INTERNAL PARAMETERS-2'!AR54*(1-VLOOKUP(AS$4,'[1]INTERNAL PARAMETERS-1'!$B$5:$J$44,4, FALSE))</f>
        <v>4.3027484041143281E-2</v>
      </c>
      <c r="CH54" s="43">
        <f>$F54*'[1]INTERNAL PARAMETERS-2'!AS54*(1-VLOOKUP(AT$4,'[1]INTERNAL PARAMETERS-1'!$B$5:$J$44,4, FALSE))</f>
        <v>0</v>
      </c>
      <c r="CI54" s="42">
        <f t="shared" si="0"/>
        <v>168.14182355076238</v>
      </c>
    </row>
    <row r="55" spans="3:87" x14ac:dyDescent="0.5">
      <c r="C55" s="27" t="s">
        <v>4</v>
      </c>
      <c r="D55" s="26" t="s">
        <v>81</v>
      </c>
      <c r="E55" s="26" t="s">
        <v>66</v>
      </c>
      <c r="F55" s="124">
        <f>OVERALL2021!AI55</f>
        <v>85.110788835634978</v>
      </c>
      <c r="G55" s="45">
        <f>$F55*'[1]INTERNAL PARAMETERS-2'!F55*VLOOKUP(G$4,'[1]INTERNAL PARAMETERS-1'!$B$5:$J$44,4, FALSE)</f>
        <v>0.46661989979136881</v>
      </c>
      <c r="H55" s="44">
        <f>$F55*'[1]INTERNAL PARAMETERS-2'!G55*VLOOKUP(H$4,'[1]INTERNAL PARAMETERS-1'!$B$5:$J$44,4, FALSE)</f>
        <v>0.30330080709466883</v>
      </c>
      <c r="I55" s="44">
        <f>$F55*'[1]INTERNAL PARAMETERS-2'!H55*VLOOKUP(I$4,'[1]INTERNAL PARAMETERS-1'!$B$5:$J$44,4, FALSE)</f>
        <v>0.90004148528950978</v>
      </c>
      <c r="J55" s="44">
        <f>$F55*'[1]INTERNAL PARAMETERS-2'!I55*VLOOKUP(J$4,'[1]INTERNAL PARAMETERS-1'!$B$5:$J$44,4, FALSE)</f>
        <v>0</v>
      </c>
      <c r="K55" s="44">
        <f>$F55*'[1]INTERNAL PARAMETERS-2'!J55*VLOOKUP(K$4,'[1]INTERNAL PARAMETERS-1'!$B$5:$J$44,4, FALSE)</f>
        <v>0</v>
      </c>
      <c r="L55" s="44">
        <f>$F55*'[1]INTERNAL PARAMETERS-2'!K55*VLOOKUP(L$4,'[1]INTERNAL PARAMETERS-1'!$B$5:$J$44,4, FALSE)</f>
        <v>0</v>
      </c>
      <c r="M55" s="44">
        <f>$F55*'[1]INTERNAL PARAMETERS-2'!L55*VLOOKUP(M$4,'[1]INTERNAL PARAMETERS-1'!$B$5:$J$44,4, FALSE)</f>
        <v>0.50627854851116538</v>
      </c>
      <c r="N55" s="44">
        <f>$F55*'[1]INTERNAL PARAMETERS-2'!M55*VLOOKUP(N$4,'[1]INTERNAL PARAMETERS-1'!$B$5:$J$44,4, FALSE)</f>
        <v>0.10032264012422804</v>
      </c>
      <c r="O55" s="44">
        <f>$F55*'[1]INTERNAL PARAMETERS-2'!N55*VLOOKUP(O$4,'[1]INTERNAL PARAMETERS-1'!$B$5:$J$44,4, FALSE)</f>
        <v>0</v>
      </c>
      <c r="P55" s="44">
        <f>$F55*'[1]INTERNAL PARAMETERS-2'!O55*VLOOKUP(P$4,'[1]INTERNAL PARAMETERS-1'!$B$5:$J$44,4, FALSE)</f>
        <v>0</v>
      </c>
      <c r="Q55" s="44">
        <f>$F55*'[1]INTERNAL PARAMETERS-2'!P55*VLOOKUP(Q$4,'[1]INTERNAL PARAMETERS-1'!$B$5:$J$44,4, FALSE)</f>
        <v>0</v>
      </c>
      <c r="R55" s="44">
        <f>$F55*'[1]INTERNAL PARAMETERS-2'!Q55*VLOOKUP(R$4,'[1]INTERNAL PARAMETERS-1'!$B$5:$J$44,4, FALSE)</f>
        <v>0</v>
      </c>
      <c r="S55" s="44">
        <f>$F55*'[1]INTERNAL PARAMETERS-2'!R55*VLOOKUP(S$4,'[1]INTERNAL PARAMETERS-1'!$B$5:$J$44,4, FALSE)</f>
        <v>0.2058391661371507</v>
      </c>
      <c r="T55" s="44">
        <f>$F55*'[1]INTERNAL PARAMETERS-2'!S55*VLOOKUP(T$4,'[1]INTERNAL PARAMETERS-1'!$B$5:$J$44,4, FALSE)</f>
        <v>2.7997193987482127E-2</v>
      </c>
      <c r="U55" s="44">
        <f>$F55*'[1]INTERNAL PARAMETERS-2'!T55*VLOOKUP(U$4,'[1]INTERNAL PARAMETERS-1'!$B$5:$J$44,4, FALSE)</f>
        <v>9.3315468879390188E-3</v>
      </c>
      <c r="V55" s="44">
        <f>$F55*'[1]INTERNAL PARAMETERS-2'!U55*VLOOKUP(V$4,'[1]INTERNAL PARAMETERS-1'!$B$5:$J$44,4, FALSE)</f>
        <v>0.39895682266703897</v>
      </c>
      <c r="W55" s="44">
        <f>$F55*'[1]INTERNAL PARAMETERS-2'!V55*VLOOKUP(W$4,'[1]INTERNAL PARAMETERS-1'!$B$5:$J$44,4, FALSE)</f>
        <v>0</v>
      </c>
      <c r="X55" s="44">
        <f>$F55*'[1]INTERNAL PARAMETERS-2'!W55*VLOOKUP(X$4,'[1]INTERNAL PARAMETERS-1'!$B$5:$J$44,4, FALSE)</f>
        <v>0</v>
      </c>
      <c r="Y55" s="44">
        <f>$F55*'[1]INTERNAL PARAMETERS-2'!X55*VLOOKUP(Y$4,'[1]INTERNAL PARAMETERS-1'!$B$5:$J$44,4, FALSE)</f>
        <v>0</v>
      </c>
      <c r="Z55" s="44">
        <f>$F55*'[1]INTERNAL PARAMETERS-2'!Y55*VLOOKUP(Z$4,'[1]INTERNAL PARAMETERS-1'!$B$5:$J$44,4, FALSE)</f>
        <v>0</v>
      </c>
      <c r="AA55" s="44">
        <f>$F55*'[1]INTERNAL PARAMETERS-2'!Z55*VLOOKUP(AA$4,'[1]INTERNAL PARAMETERS-1'!$B$5:$J$44,4, FALSE)</f>
        <v>0</v>
      </c>
      <c r="AB55" s="44">
        <f>$F55*'[1]INTERNAL PARAMETERS-2'!AA55*VLOOKUP(AB$4,'[1]INTERNAL PARAMETERS-1'!$B$5:$J$44,4, FALSE)</f>
        <v>0</v>
      </c>
      <c r="AC55" s="44">
        <f>$F55*'[1]INTERNAL PARAMETERS-2'!AB55*VLOOKUP(AC$4,'[1]INTERNAL PARAMETERS-1'!$B$5:$J$44,4, FALSE)</f>
        <v>0</v>
      </c>
      <c r="AD55" s="44">
        <f>$F55*'[1]INTERNAL PARAMETERS-2'!AC55*VLOOKUP(AD$4,'[1]INTERNAL PARAMETERS-1'!$B$5:$J$44,4, FALSE)</f>
        <v>0</v>
      </c>
      <c r="AE55" s="44">
        <f>$F55*'[1]INTERNAL PARAMETERS-2'!AD55*VLOOKUP(AE$4,'[1]INTERNAL PARAMETERS-1'!$B$5:$J$44,4, FALSE)</f>
        <v>0</v>
      </c>
      <c r="AF55" s="44">
        <f>$F55*'[1]INTERNAL PARAMETERS-2'!AE55*VLOOKUP(AF$4,'[1]INTERNAL PARAMETERS-1'!$B$5:$J$44,4, FALSE)</f>
        <v>0</v>
      </c>
      <c r="AG55" s="44">
        <f>$F55*'[1]INTERNAL PARAMETERS-2'!AF55*VLOOKUP(AG$4,'[1]INTERNAL PARAMETERS-1'!$B$5:$J$44,4, FALSE)</f>
        <v>0</v>
      </c>
      <c r="AH55" s="44">
        <f>$F55*'[1]INTERNAL PARAMETERS-2'!AG55*VLOOKUP(AH$4,'[1]INTERNAL PARAMETERS-1'!$B$5:$J$44,4, FALSE)</f>
        <v>0</v>
      </c>
      <c r="AI55" s="44">
        <f>$F55*'[1]INTERNAL PARAMETERS-2'!AH55*VLOOKUP(AI$4,'[1]INTERNAL PARAMETERS-1'!$B$5:$J$44,4, FALSE)</f>
        <v>4.6657734439695092E-2</v>
      </c>
      <c r="AJ55" s="44">
        <f>$F55*'[1]INTERNAL PARAMETERS-2'!AI55*VLOOKUP(AJ$4,'[1]INTERNAL PARAMETERS-1'!$B$5:$J$44,4, FALSE)</f>
        <v>9.3323979958273753E-2</v>
      </c>
      <c r="AK55" s="44">
        <f>$F55*'[1]INTERNAL PARAMETERS-2'!AJ55*VLOOKUP(AK$4,'[1]INTERNAL PARAMETERS-1'!$B$5:$J$44,4, FALSE)</f>
        <v>0</v>
      </c>
      <c r="AL55" s="44">
        <f>$F55*'[1]INTERNAL PARAMETERS-2'!AK55*VLOOKUP(AL$4,'[1]INTERNAL PARAMETERS-1'!$B$5:$J$44,4, FALSE)</f>
        <v>0</v>
      </c>
      <c r="AM55" s="44">
        <f>$F55*'[1]INTERNAL PARAMETERS-2'!AL55*VLOOKUP(AM$4,'[1]INTERNAL PARAMETERS-1'!$B$5:$J$44,4, FALSE)</f>
        <v>0</v>
      </c>
      <c r="AN55" s="44">
        <f>$F55*'[1]INTERNAL PARAMETERS-2'!AM55*VLOOKUP(AN$4,'[1]INTERNAL PARAMETERS-1'!$B$5:$J$44,4, FALSE)</f>
        <v>0</v>
      </c>
      <c r="AO55" s="44">
        <f>$F55*'[1]INTERNAL PARAMETERS-2'!AN55*VLOOKUP(AO$4,'[1]INTERNAL PARAMETERS-1'!$B$5:$J$44,4, FALSE)</f>
        <v>0</v>
      </c>
      <c r="AP55" s="44">
        <f>$F55*'[1]INTERNAL PARAMETERS-2'!AO55*VLOOKUP(AP$4,'[1]INTERNAL PARAMETERS-1'!$B$5:$J$44,4, FALSE)</f>
        <v>0</v>
      </c>
      <c r="AQ55" s="44">
        <f>$F55*'[1]INTERNAL PARAMETERS-2'!AP55*VLOOKUP(AQ$4,'[1]INTERNAL PARAMETERS-1'!$B$5:$J$44,4, FALSE)</f>
        <v>0</v>
      </c>
      <c r="AR55" s="44">
        <f>$F55*'[1]INTERNAL PARAMETERS-2'!AQ55*VLOOKUP(AR$4,'[1]INTERNAL PARAMETERS-1'!$B$5:$J$44,4, FALSE)</f>
        <v>0</v>
      </c>
      <c r="AS55" s="44">
        <f>$F55*'[1]INTERNAL PARAMETERS-2'!AR55*VLOOKUP(AS$4,'[1]INTERNAL PARAMETERS-1'!$B$5:$J$44,4, FALSE)</f>
        <v>0</v>
      </c>
      <c r="AT55" s="43">
        <f>$F55*'[1]INTERNAL PARAMETERS-2'!AS55*VLOOKUP(AT$4,'[1]INTERNAL PARAMETERS-1'!$B$5:$J$44,4, FALSE)</f>
        <v>0</v>
      </c>
      <c r="AU55" s="45">
        <f>$F55*'[1]INTERNAL PARAMETERS-2'!F55*(1-VLOOKUP(G$4,'[1]INTERNAL PARAMETERS-1'!$B$5:$J$44,4, FALSE))</f>
        <v>0</v>
      </c>
      <c r="AV55" s="44">
        <f>$F55*'[1]INTERNAL PARAMETERS-2'!G55*(1-VLOOKUP(H$4,'[1]INTERNAL PARAMETERS-1'!$B$5:$J$44,4, FALSE))</f>
        <v>0</v>
      </c>
      <c r="AW55" s="44">
        <f>$F55*'[1]INTERNAL PARAMETERS-2'!H55*(1-VLOOKUP(I$4,'[1]INTERNAL PARAMETERS-1'!$B$5:$J$44,4, FALSE))</f>
        <v>17.100788220500686</v>
      </c>
      <c r="AX55" s="44">
        <f>$F55*'[1]INTERNAL PARAMETERS-2'!I55*(1-VLOOKUP(J$4,'[1]INTERNAL PARAMETERS-1'!$B$5:$J$44,4, FALSE))</f>
        <v>0</v>
      </c>
      <c r="AY55" s="44">
        <f>$F55*'[1]INTERNAL PARAMETERS-2'!J55*(1-VLOOKUP(K$4,'[1]INTERNAL PARAMETERS-1'!$B$5:$J$44,4, FALSE))</f>
        <v>0</v>
      </c>
      <c r="AZ55" s="44">
        <f>$F55*'[1]INTERNAL PARAMETERS-2'!K55*(1-VLOOKUP(L$4,'[1]INTERNAL PARAMETERS-1'!$B$5:$J$44,4, FALSE))</f>
        <v>0</v>
      </c>
      <c r="BA55" s="44">
        <f>$F55*'[1]INTERNAL PARAMETERS-2'!L55*(1-VLOOKUP(M$4,'[1]INTERNAL PARAMETERS-1'!$B$5:$J$44,4, FALSE))</f>
        <v>9.6192924217121423</v>
      </c>
      <c r="BB55" s="44">
        <f>$F55*'[1]INTERNAL PARAMETERS-2'!M55*(1-VLOOKUP(N$4,'[1]INTERNAL PARAMETERS-1'!$B$5:$J$44,4, FALSE))</f>
        <v>1.9061301623603324</v>
      </c>
      <c r="BC55" s="44">
        <f>$F55*'[1]INTERNAL PARAMETERS-2'!N55*(1-VLOOKUP(O$4,'[1]INTERNAL PARAMETERS-1'!$B$5:$J$44,4, FALSE))</f>
        <v>10.498866890056403</v>
      </c>
      <c r="BD55" s="44">
        <f>$F55*'[1]INTERNAL PARAMETERS-2'!O55*(1-VLOOKUP(P$4,'[1]INTERNAL PARAMETERS-1'!$B$5:$J$44,4, FALSE))</f>
        <v>1.7498097298295867</v>
      </c>
      <c r="BE55" s="44">
        <f>$F55*'[1]INTERNAL PARAMETERS-2'!P55*(1-VLOOKUP(Q$4,'[1]INTERNAL PARAMETERS-1'!$B$5:$J$44,4, FALSE))</f>
        <v>2.9396840909884143</v>
      </c>
      <c r="BF55" s="44">
        <f>$F55*'[1]INTERNAL PARAMETERS-2'!Q55*(1-VLOOKUP(R$4,'[1]INTERNAL PARAMETERS-1'!$B$5:$J$44,4, FALSE))</f>
        <v>0</v>
      </c>
      <c r="BG55" s="44">
        <f>$F55*'[1]INTERNAL PARAMETERS-2'!R55*(1-VLOOKUP(S$4,'[1]INTERNAL PARAMETERS-1'!$B$5:$J$44,4, FALSE))</f>
        <v>3.9109441566058627</v>
      </c>
      <c r="BH55" s="44">
        <f>$F55*'[1]INTERNAL PARAMETERS-2'!S55*(1-VLOOKUP(T$4,'[1]INTERNAL PARAMETERS-1'!$B$5:$J$44,4, FALSE))</f>
        <v>0.25197474588733915</v>
      </c>
      <c r="BI55" s="44">
        <f>$F55*'[1]INTERNAL PARAMETERS-2'!T55*(1-VLOOKUP(U$4,'[1]INTERNAL PARAMETERS-1'!$B$5:$J$44,4, FALSE))</f>
        <v>3.7326187551756075E-2</v>
      </c>
      <c r="BJ55" s="44">
        <f>$F55*'[1]INTERNAL PARAMETERS-2'!U55*(1-VLOOKUP(V$4,'[1]INTERNAL PARAMETERS-1'!$B$5:$J$44,4, FALSE))</f>
        <v>2.260755328446554</v>
      </c>
      <c r="BK55" s="44">
        <f>$F55*'[1]INTERNAL PARAMETERS-2'!V55*(1-VLOOKUP(W$4,'[1]INTERNAL PARAMETERS-1'!$B$5:$J$44,4, FALSE))</f>
        <v>1.7264808626097392</v>
      </c>
      <c r="BL55" s="44">
        <f>$F55*'[1]INTERNAL PARAMETERS-2'!W55*(1-VLOOKUP(X$4,'[1]INTERNAL PARAMETERS-1'!$B$5:$J$44,4, FALSE))</f>
        <v>3.3129714997426256</v>
      </c>
      <c r="BM55" s="44">
        <f>$F55*'[1]INTERNAL PARAMETERS-2'!X55*(1-VLOOKUP(Y$4,'[1]INTERNAL PARAMETERS-1'!$B$5:$J$44,4, FALSE))</f>
        <v>2.8463601110301404</v>
      </c>
      <c r="BN55" s="44">
        <f>$F55*'[1]INTERNAL PARAMETERS-2'!Y55*(1-VLOOKUP(Z$4,'[1]INTERNAL PARAMETERS-1'!$B$5:$J$44,4, FALSE))</f>
        <v>2.8463601110301404</v>
      </c>
      <c r="BO55" s="44">
        <f>$F55*'[1]INTERNAL PARAMETERS-2'!Z55*(1-VLOOKUP(AA$4,'[1]INTERNAL PARAMETERS-1'!$B$5:$J$44,4, FALSE))</f>
        <v>2.309753609579229</v>
      </c>
      <c r="BP55" s="44">
        <f>$F55*'[1]INTERNAL PARAMETERS-2'!AA55*(1-VLOOKUP(AB$4,'[1]INTERNAL PARAMETERS-1'!$B$5:$J$44,4, FALSE))</f>
        <v>0.69992559414761135</v>
      </c>
      <c r="BQ55" s="44">
        <f>$F55*'[1]INTERNAL PARAMETERS-2'!AB55*(1-VLOOKUP(AC$4,'[1]INTERNAL PARAMETERS-1'!$B$5:$J$44,4, FALSE))</f>
        <v>12.08535752718929</v>
      </c>
      <c r="BR55" s="44">
        <f>$F55*'[1]INTERNAL PARAMETERS-2'!AC55*(1-VLOOKUP(AD$4,'[1]INTERNAL PARAMETERS-1'!$B$5:$J$44,4, FALSE))</f>
        <v>0.32662967431451634</v>
      </c>
      <c r="BS55" s="44">
        <f>$F55*'[1]INTERNAL PARAMETERS-2'!AD55*(1-VLOOKUP(AE$4,'[1]INTERNAL PARAMETERS-1'!$B$5:$J$44,4, FALSE))</f>
        <v>0.20997682713639504</v>
      </c>
      <c r="BT55" s="44">
        <f>$F55*'[1]INTERNAL PARAMETERS-2'!AE55*(1-VLOOKUP(AF$4,'[1]INTERNAL PARAMETERS-1'!$B$5:$J$44,4, FALSE))</f>
        <v>0</v>
      </c>
      <c r="BU55" s="44">
        <f>$F55*'[1]INTERNAL PARAMETERS-2'!AF55*(1-VLOOKUP(AG$4,'[1]INTERNAL PARAMETERS-1'!$B$5:$J$44,4, FALSE))</f>
        <v>0</v>
      </c>
      <c r="BV55" s="44">
        <f>$F55*'[1]INTERNAL PARAMETERS-2'!AG55*(1-VLOOKUP(AH$4,'[1]INTERNAL PARAMETERS-1'!$B$5:$J$44,4, FALSE))</f>
        <v>0</v>
      </c>
      <c r="BW55" s="44">
        <f>$F55*'[1]INTERNAL PARAMETERS-2'!AH55*(1-VLOOKUP(AI$4,'[1]INTERNAL PARAMETERS-1'!$B$5:$J$44,4, FALSE))</f>
        <v>0</v>
      </c>
      <c r="BX55" s="44">
        <f>$F55*'[1]INTERNAL PARAMETERS-2'!AI55*(1-VLOOKUP(AJ$4,'[1]INTERNAL PARAMETERS-1'!$B$5:$J$44,4, FALSE))</f>
        <v>0</v>
      </c>
      <c r="BY55" s="44">
        <f>$F55*'[1]INTERNAL PARAMETERS-2'!AJ55*(1-VLOOKUP(AK$4,'[1]INTERNAL PARAMETERS-1'!$B$5:$J$44,4, FALSE))</f>
        <v>0</v>
      </c>
      <c r="BZ55" s="44">
        <f>$F55*'[1]INTERNAL PARAMETERS-2'!AK55*(1-VLOOKUP(AL$4,'[1]INTERNAL PARAMETERS-1'!$B$5:$J$44,4, FALSE))</f>
        <v>0.13998171439796886</v>
      </c>
      <c r="CA55" s="44">
        <f>$F55*'[1]INTERNAL PARAMETERS-2'!AL55*(1-VLOOKUP(AM$4,'[1]INTERNAL PARAMETERS-1'!$B$5:$J$44,4, FALSE))</f>
        <v>0.95656015572370157</v>
      </c>
      <c r="CB55" s="44">
        <f>$F55*'[1]INTERNAL PARAMETERS-2'!AM55*(1-VLOOKUP(AN$4,'[1]INTERNAL PARAMETERS-1'!$B$5:$J$44,4, FALSE))</f>
        <v>0.32662967431451634</v>
      </c>
      <c r="CC55" s="44">
        <f>$F55*'[1]INTERNAL PARAMETERS-2'!AN55*(1-VLOOKUP(AO$4,'[1]INTERNAL PARAMETERS-1'!$B$5:$J$44,4, FALSE))</f>
        <v>0.41995365427279008</v>
      </c>
      <c r="CD55" s="44">
        <f>$F55*'[1]INTERNAL PARAMETERS-2'!AO55*(1-VLOOKUP(AP$4,'[1]INTERNAL PARAMETERS-1'!$B$5:$J$44,4, FALSE))</f>
        <v>3.1029946726062305</v>
      </c>
      <c r="CE55" s="44">
        <f>$F55*'[1]INTERNAL PARAMETERS-2'!AP55*(1-VLOOKUP(AQ$4,'[1]INTERNAL PARAMETERS-1'!$B$5:$J$44,4, FALSE))</f>
        <v>0.3499585415343639</v>
      </c>
      <c r="CF55" s="44">
        <f>$F55*'[1]INTERNAL PARAMETERS-2'!AQ55*(1-VLOOKUP(AR$4,'[1]INTERNAL PARAMETERS-1'!$B$5:$J$44,4, FALSE))</f>
        <v>4.6657734439695092E-2</v>
      </c>
      <c r="CG55" s="44">
        <f>$F55*'[1]INTERNAL PARAMETERS-2'!AR55*(1-VLOOKUP(AS$4,'[1]INTERNAL PARAMETERS-1'!$B$5:$J$44,4, FALSE))</f>
        <v>6.9995112738426207E-2</v>
      </c>
      <c r="CH55" s="43">
        <f>$F55*'[1]INTERNAL PARAMETERS-2'!AS55*(1-VLOOKUP(AT$4,'[1]INTERNAL PARAMETERS-1'!$B$5:$J$44,4, FALSE))</f>
        <v>0</v>
      </c>
      <c r="CI55" s="42">
        <f t="shared" si="0"/>
        <v>85.110788835634978</v>
      </c>
    </row>
    <row r="56" spans="3:87" x14ac:dyDescent="0.5">
      <c r="C56" s="27" t="s">
        <v>4</v>
      </c>
      <c r="D56" s="26" t="s">
        <v>81</v>
      </c>
      <c r="E56" s="26" t="s">
        <v>65</v>
      </c>
      <c r="F56" s="124">
        <f>OVERALL2021!AI56</f>
        <v>42.518601472690321</v>
      </c>
      <c r="G56" s="45">
        <f>$F56*'[1]INTERNAL PARAMETERS-2'!F56*VLOOKUP(G$4,'[1]INTERNAL PARAMETERS-1'!$B$5:$J$44,4, FALSE)</f>
        <v>0.14422734805551282</v>
      </c>
      <c r="H56" s="44">
        <f>$F56*'[1]INTERNAL PARAMETERS-2'!G56*VLOOKUP(H$4,'[1]INTERNAL PARAMETERS-1'!$B$5:$J$44,4, FALSE)</f>
        <v>0.15864965767504938</v>
      </c>
      <c r="I56" s="44">
        <f>$F56*'[1]INTERNAL PARAMETERS-2'!H56*VLOOKUP(I$4,'[1]INTERNAL PARAMETERS-1'!$B$5:$J$44,4, FALSE)</f>
        <v>0.44275363789038202</v>
      </c>
      <c r="J56" s="44">
        <f>$F56*'[1]INTERNAL PARAMETERS-2'!I56*VLOOKUP(J$4,'[1]INTERNAL PARAMETERS-1'!$B$5:$J$44,4, FALSE)</f>
        <v>0</v>
      </c>
      <c r="K56" s="44">
        <f>$F56*'[1]INTERNAL PARAMETERS-2'!J56*VLOOKUP(K$4,'[1]INTERNAL PARAMETERS-1'!$B$5:$J$44,4, FALSE)</f>
        <v>0</v>
      </c>
      <c r="L56" s="44">
        <f>$F56*'[1]INTERNAL PARAMETERS-2'!K56*VLOOKUP(L$4,'[1]INTERNAL PARAMETERS-1'!$B$5:$J$44,4, FALSE)</f>
        <v>0</v>
      </c>
      <c r="M56" s="44">
        <f>$F56*'[1]INTERNAL PARAMETERS-2'!L56*VLOOKUP(M$4,'[1]INTERNAL PARAMETERS-1'!$B$5:$J$44,4, FALSE)</f>
        <v>0.35191796066916325</v>
      </c>
      <c r="N56" s="44">
        <f>$F56*'[1]INTERNAL PARAMETERS-2'!M56*VLOOKUP(N$4,'[1]INTERNAL PARAMETERS-1'!$B$5:$J$44,4, FALSE)</f>
        <v>5.4085787003335717E-2</v>
      </c>
      <c r="O56" s="44">
        <f>$F56*'[1]INTERNAL PARAMETERS-2'!N56*VLOOKUP(O$4,'[1]INTERNAL PARAMETERS-1'!$B$5:$J$44,4, FALSE)</f>
        <v>0</v>
      </c>
      <c r="P56" s="44">
        <f>$F56*'[1]INTERNAL PARAMETERS-2'!O56*VLOOKUP(P$4,'[1]INTERNAL PARAMETERS-1'!$B$5:$J$44,4, FALSE)</f>
        <v>0</v>
      </c>
      <c r="Q56" s="44">
        <f>$F56*'[1]INTERNAL PARAMETERS-2'!P56*VLOOKUP(Q$4,'[1]INTERNAL PARAMETERS-1'!$B$5:$J$44,4, FALSE)</f>
        <v>0</v>
      </c>
      <c r="R56" s="44">
        <f>$F56*'[1]INTERNAL PARAMETERS-2'!Q56*VLOOKUP(R$4,'[1]INTERNAL PARAMETERS-1'!$B$5:$J$44,4, FALSE)</f>
        <v>0</v>
      </c>
      <c r="S56" s="44">
        <f>$F56*'[1]INTERNAL PARAMETERS-2'!R56*VLOOKUP(S$4,'[1]INTERNAL PARAMETERS-1'!$B$5:$J$44,4, FALSE)</f>
        <v>0.10531517435973613</v>
      </c>
      <c r="T56" s="44">
        <f>$F56*'[1]INTERNAL PARAMETERS-2'!S56*VLOOKUP(T$4,'[1]INTERNAL PARAMETERS-1'!$B$5:$J$44,4, FALSE)</f>
        <v>1.1538272881643974E-2</v>
      </c>
      <c r="U56" s="44">
        <f>$F56*'[1]INTERNAL PARAMETERS-2'!T56*VLOOKUP(U$4,'[1]INTERNAL PARAMETERS-1'!$B$5:$J$44,4, FALSE)</f>
        <v>8.6533857717219342E-3</v>
      </c>
      <c r="V56" s="44">
        <f>$F56*'[1]INTERNAL PARAMETERS-2'!U56*VLOOKUP(V$4,'[1]INTERNAL PARAMETERS-1'!$B$5:$J$44,4, FALSE)</f>
        <v>0.22716030541401003</v>
      </c>
      <c r="W56" s="44">
        <f>$F56*'[1]INTERNAL PARAMETERS-2'!V56*VLOOKUP(W$4,'[1]INTERNAL PARAMETERS-1'!$B$5:$J$44,4, FALSE)</f>
        <v>0</v>
      </c>
      <c r="X56" s="44">
        <f>$F56*'[1]INTERNAL PARAMETERS-2'!W56*VLOOKUP(X$4,'[1]INTERNAL PARAMETERS-1'!$B$5:$J$44,4, FALSE)</f>
        <v>0</v>
      </c>
      <c r="Y56" s="44">
        <f>$F56*'[1]INTERNAL PARAMETERS-2'!X56*VLOOKUP(Y$4,'[1]INTERNAL PARAMETERS-1'!$B$5:$J$44,4, FALSE)</f>
        <v>0</v>
      </c>
      <c r="Z56" s="44">
        <f>$F56*'[1]INTERNAL PARAMETERS-2'!Y56*VLOOKUP(Z$4,'[1]INTERNAL PARAMETERS-1'!$B$5:$J$44,4, FALSE)</f>
        <v>0</v>
      </c>
      <c r="AA56" s="44">
        <f>$F56*'[1]INTERNAL PARAMETERS-2'!Z56*VLOOKUP(AA$4,'[1]INTERNAL PARAMETERS-1'!$B$5:$J$44,4, FALSE)</f>
        <v>0</v>
      </c>
      <c r="AB56" s="44">
        <f>$F56*'[1]INTERNAL PARAMETERS-2'!AA56*VLOOKUP(AB$4,'[1]INTERNAL PARAMETERS-1'!$B$5:$J$44,4, FALSE)</f>
        <v>0</v>
      </c>
      <c r="AC56" s="44">
        <f>$F56*'[1]INTERNAL PARAMETERS-2'!AB56*VLOOKUP(AC$4,'[1]INTERNAL PARAMETERS-1'!$B$5:$J$44,4, FALSE)</f>
        <v>0</v>
      </c>
      <c r="AD56" s="44">
        <f>$F56*'[1]INTERNAL PARAMETERS-2'!AC56*VLOOKUP(AD$4,'[1]INTERNAL PARAMETERS-1'!$B$5:$J$44,4, FALSE)</f>
        <v>0</v>
      </c>
      <c r="AE56" s="44">
        <f>$F56*'[1]INTERNAL PARAMETERS-2'!AD56*VLOOKUP(AE$4,'[1]INTERNAL PARAMETERS-1'!$B$5:$J$44,4, FALSE)</f>
        <v>0</v>
      </c>
      <c r="AF56" s="44">
        <f>$F56*'[1]INTERNAL PARAMETERS-2'!AE56*VLOOKUP(AF$4,'[1]INTERNAL PARAMETERS-1'!$B$5:$J$44,4, FALSE)</f>
        <v>0</v>
      </c>
      <c r="AG56" s="44">
        <f>$F56*'[1]INTERNAL PARAMETERS-2'!AF56*VLOOKUP(AG$4,'[1]INTERNAL PARAMETERS-1'!$B$5:$J$44,4, FALSE)</f>
        <v>0</v>
      </c>
      <c r="AH56" s="44">
        <f>$F56*'[1]INTERNAL PARAMETERS-2'!AG56*VLOOKUP(AH$4,'[1]INTERNAL PARAMETERS-1'!$B$5:$J$44,4, FALSE)</f>
        <v>0</v>
      </c>
      <c r="AI56" s="44">
        <f>$F56*'[1]INTERNAL PARAMETERS-2'!AH56*VLOOKUP(AI$4,'[1]INTERNAL PARAMETERS-1'!$B$5:$J$44,4, FALSE)</f>
        <v>4.3266928858609673E-2</v>
      </c>
      <c r="AJ56" s="44">
        <f>$F56*'[1]INTERNAL PARAMETERS-2'!AI56*VLOOKUP(AJ$4,'[1]INTERNAL PARAMETERS-1'!$B$5:$J$44,4, FALSE)</f>
        <v>1.4422309619536557E-2</v>
      </c>
      <c r="AK56" s="44">
        <f>$F56*'[1]INTERNAL PARAMETERS-2'!AJ56*VLOOKUP(AK$4,'[1]INTERNAL PARAMETERS-1'!$B$5:$J$44,4, FALSE)</f>
        <v>0</v>
      </c>
      <c r="AL56" s="44">
        <f>$F56*'[1]INTERNAL PARAMETERS-2'!AK56*VLOOKUP(AL$4,'[1]INTERNAL PARAMETERS-1'!$B$5:$J$44,4, FALSE)</f>
        <v>0</v>
      </c>
      <c r="AM56" s="44">
        <f>$F56*'[1]INTERNAL PARAMETERS-2'!AL56*VLOOKUP(AM$4,'[1]INTERNAL PARAMETERS-1'!$B$5:$J$44,4, FALSE)</f>
        <v>0</v>
      </c>
      <c r="AN56" s="44">
        <f>$F56*'[1]INTERNAL PARAMETERS-2'!AM56*VLOOKUP(AN$4,'[1]INTERNAL PARAMETERS-1'!$B$5:$J$44,4, FALSE)</f>
        <v>0</v>
      </c>
      <c r="AO56" s="44">
        <f>$F56*'[1]INTERNAL PARAMETERS-2'!AN56*VLOOKUP(AO$4,'[1]INTERNAL PARAMETERS-1'!$B$5:$J$44,4, FALSE)</f>
        <v>0</v>
      </c>
      <c r="AP56" s="44">
        <f>$F56*'[1]INTERNAL PARAMETERS-2'!AO56*VLOOKUP(AP$4,'[1]INTERNAL PARAMETERS-1'!$B$5:$J$44,4, FALSE)</f>
        <v>0</v>
      </c>
      <c r="AQ56" s="44">
        <f>$F56*'[1]INTERNAL PARAMETERS-2'!AP56*VLOOKUP(AQ$4,'[1]INTERNAL PARAMETERS-1'!$B$5:$J$44,4, FALSE)</f>
        <v>0</v>
      </c>
      <c r="AR56" s="44">
        <f>$F56*'[1]INTERNAL PARAMETERS-2'!AQ56*VLOOKUP(AR$4,'[1]INTERNAL PARAMETERS-1'!$B$5:$J$44,4, FALSE)</f>
        <v>0</v>
      </c>
      <c r="AS56" s="44">
        <f>$F56*'[1]INTERNAL PARAMETERS-2'!AR56*VLOOKUP(AS$4,'[1]INTERNAL PARAMETERS-1'!$B$5:$J$44,4, FALSE)</f>
        <v>0</v>
      </c>
      <c r="AT56" s="43">
        <f>$F56*'[1]INTERNAL PARAMETERS-2'!AS56*VLOOKUP(AT$4,'[1]INTERNAL PARAMETERS-1'!$B$5:$J$44,4, FALSE)</f>
        <v>0</v>
      </c>
      <c r="AU56" s="45">
        <f>$F56*'[1]INTERNAL PARAMETERS-2'!F56*(1-VLOOKUP(G$4,'[1]INTERNAL PARAMETERS-1'!$B$5:$J$44,4, FALSE))</f>
        <v>0</v>
      </c>
      <c r="AV56" s="44">
        <f>$F56*'[1]INTERNAL PARAMETERS-2'!G56*(1-VLOOKUP(H$4,'[1]INTERNAL PARAMETERS-1'!$B$5:$J$44,4, FALSE))</f>
        <v>0</v>
      </c>
      <c r="AW56" s="44">
        <f>$F56*'[1]INTERNAL PARAMETERS-2'!H56*(1-VLOOKUP(I$4,'[1]INTERNAL PARAMETERS-1'!$B$5:$J$44,4, FALSE))</f>
        <v>8.4123191199172584</v>
      </c>
      <c r="AX56" s="44">
        <f>$F56*'[1]INTERNAL PARAMETERS-2'!I56*(1-VLOOKUP(J$4,'[1]INTERNAL PARAMETERS-1'!$B$5:$J$44,4, FALSE))</f>
        <v>0</v>
      </c>
      <c r="AY56" s="44">
        <f>$F56*'[1]INTERNAL PARAMETERS-2'!J56*(1-VLOOKUP(K$4,'[1]INTERNAL PARAMETERS-1'!$B$5:$J$44,4, FALSE))</f>
        <v>0</v>
      </c>
      <c r="AZ56" s="44">
        <f>$F56*'[1]INTERNAL PARAMETERS-2'!K56*(1-VLOOKUP(L$4,'[1]INTERNAL PARAMETERS-1'!$B$5:$J$44,4, FALSE))</f>
        <v>0</v>
      </c>
      <c r="BA56" s="44">
        <f>$F56*'[1]INTERNAL PARAMETERS-2'!L56*(1-VLOOKUP(M$4,'[1]INTERNAL PARAMETERS-1'!$B$5:$J$44,4, FALSE))</f>
        <v>6.6864412527141015</v>
      </c>
      <c r="BB56" s="44">
        <f>$F56*'[1]INTERNAL PARAMETERS-2'!M56*(1-VLOOKUP(N$4,'[1]INTERNAL PARAMETERS-1'!$B$5:$J$44,4, FALSE))</f>
        <v>1.0276299530633786</v>
      </c>
      <c r="BC56" s="44">
        <f>$F56*'[1]INTERNAL PARAMETERS-2'!N56*(1-VLOOKUP(O$4,'[1]INTERNAL PARAMETERS-1'!$B$5:$J$44,4, FALSE))</f>
        <v>4.7739673140529328</v>
      </c>
      <c r="BD56" s="44">
        <f>$F56*'[1]INTERNAL PARAMETERS-2'!O56*(1-VLOOKUP(P$4,'[1]INTERNAL PARAMETERS-1'!$B$5:$J$44,4, FALSE))</f>
        <v>0.66345175365956521</v>
      </c>
      <c r="BE56" s="44">
        <f>$F56*'[1]INTERNAL PARAMETERS-2'!P56*(1-VLOOKUP(Q$4,'[1]INTERNAL PARAMETERS-1'!$B$5:$J$44,4, FALSE))</f>
        <v>1.5576689649520099</v>
      </c>
      <c r="BF56" s="44">
        <f>$F56*'[1]INTERNAL PARAMETERS-2'!Q56*(1-VLOOKUP(R$4,'[1]INTERNAL PARAMETERS-1'!$B$5:$J$44,4, FALSE))</f>
        <v>0</v>
      </c>
      <c r="BG56" s="44">
        <f>$F56*'[1]INTERNAL PARAMETERS-2'!R56*(1-VLOOKUP(S$4,'[1]INTERNAL PARAMETERS-1'!$B$5:$J$44,4, FALSE))</f>
        <v>2.0009883128349863</v>
      </c>
      <c r="BH56" s="44">
        <f>$F56*'[1]INTERNAL PARAMETERS-2'!S56*(1-VLOOKUP(T$4,'[1]INTERNAL PARAMETERS-1'!$B$5:$J$44,4, FALSE))</f>
        <v>0.10384445593479576</v>
      </c>
      <c r="BI56" s="44">
        <f>$F56*'[1]INTERNAL PARAMETERS-2'!T56*(1-VLOOKUP(U$4,'[1]INTERNAL PARAMETERS-1'!$B$5:$J$44,4, FALSE))</f>
        <v>3.4613543086887737E-2</v>
      </c>
      <c r="BJ56" s="44">
        <f>$F56*'[1]INTERNAL PARAMETERS-2'!U56*(1-VLOOKUP(V$4,'[1]INTERNAL PARAMETERS-1'!$B$5:$J$44,4, FALSE))</f>
        <v>1.2872417306793902</v>
      </c>
      <c r="BK56" s="44">
        <f>$F56*'[1]INTERNAL PARAMETERS-2'!V56*(1-VLOOKUP(W$4,'[1]INTERNAL PARAMETERS-1'!$B$5:$J$44,4, FALSE))</f>
        <v>0.86537259205337158</v>
      </c>
      <c r="BL56" s="44">
        <f>$F56*'[1]INTERNAL PARAMETERS-2'!W56*(1-VLOOKUP(X$4,'[1]INTERNAL PARAMETERS-1'!$B$5:$J$44,4, FALSE))</f>
        <v>1.2692100169808369</v>
      </c>
      <c r="BM56" s="44">
        <f>$F56*'[1]INTERNAL PARAMETERS-2'!X56*(1-VLOOKUP(Y$4,'[1]INTERNAL PARAMETERS-1'!$B$5:$J$44,4, FALSE))</f>
        <v>1.4711308553746432</v>
      </c>
      <c r="BN56" s="44">
        <f>$F56*'[1]INTERNAL PARAMETERS-2'!Y56*(1-VLOOKUP(Z$4,'[1]INTERNAL PARAMETERS-1'!$B$5:$J$44,4, FALSE))</f>
        <v>1.48555316499418</v>
      </c>
      <c r="BO56" s="44">
        <f>$F56*'[1]INTERNAL PARAMETERS-2'!Z56*(1-VLOOKUP(AA$4,'[1]INTERNAL PARAMETERS-1'!$B$5:$J$44,4, FALSE))</f>
        <v>1.0384445593479574</v>
      </c>
      <c r="BP56" s="44">
        <f>$F56*'[1]INTERNAL PARAMETERS-2'!AA56*(1-VLOOKUP(AB$4,'[1]INTERNAL PARAMETERS-1'!$B$5:$J$44,4, FALSE))</f>
        <v>0.40384167678761262</v>
      </c>
      <c r="BQ56" s="44">
        <f>$F56*'[1]INTERNAL PARAMETERS-2'!AB56*(1-VLOOKUP(AC$4,'[1]INTERNAL PARAMETERS-1'!$B$5:$J$44,4, FALSE))</f>
        <v>5.1633866812210085</v>
      </c>
      <c r="BR56" s="44">
        <f>$F56*'[1]INTERNAL PARAMETERS-2'!AC56*(1-VLOOKUP(AD$4,'[1]INTERNAL PARAMETERS-1'!$B$5:$J$44,4, FALSE))</f>
        <v>0.28845894797117294</v>
      </c>
      <c r="BS56" s="44">
        <f>$F56*'[1]INTERNAL PARAMETERS-2'!AD56*(1-VLOOKUP(AE$4,'[1]INTERNAL PARAMETERS-1'!$B$5:$J$44,4, FALSE))</f>
        <v>8.6538109577366601E-2</v>
      </c>
      <c r="BT56" s="44">
        <f>$F56*'[1]INTERNAL PARAMETERS-2'!AE56*(1-VLOOKUP(AF$4,'[1]INTERNAL PARAMETERS-1'!$B$5:$J$44,4, FALSE))</f>
        <v>0</v>
      </c>
      <c r="BU56" s="44">
        <f>$F56*'[1]INTERNAL PARAMETERS-2'!AF56*(1-VLOOKUP(AG$4,'[1]INTERNAL PARAMETERS-1'!$B$5:$J$44,4, FALSE))</f>
        <v>0</v>
      </c>
      <c r="BV56" s="44">
        <f>$F56*'[1]INTERNAL PARAMETERS-2'!AG56*(1-VLOOKUP(AH$4,'[1]INTERNAL PARAMETERS-1'!$B$5:$J$44,4, FALSE))</f>
        <v>0</v>
      </c>
      <c r="BW56" s="44">
        <f>$F56*'[1]INTERNAL PARAMETERS-2'!AH56*(1-VLOOKUP(AI$4,'[1]INTERNAL PARAMETERS-1'!$B$5:$J$44,4, FALSE))</f>
        <v>0</v>
      </c>
      <c r="BX56" s="44">
        <f>$F56*'[1]INTERNAL PARAMETERS-2'!AI56*(1-VLOOKUP(AJ$4,'[1]INTERNAL PARAMETERS-1'!$B$5:$J$44,4, FALSE))</f>
        <v>0</v>
      </c>
      <c r="BY56" s="44">
        <f>$F56*'[1]INTERNAL PARAMETERS-2'!AJ56*(1-VLOOKUP(AK$4,'[1]INTERNAL PARAMETERS-1'!$B$5:$J$44,4, FALSE))</f>
        <v>0</v>
      </c>
      <c r="BZ56" s="44">
        <f>$F56*'[1]INTERNAL PARAMETERS-2'!AK56*(1-VLOOKUP(AL$4,'[1]INTERNAL PARAMETERS-1'!$B$5:$J$44,4, FALSE))</f>
        <v>8.6538109577366601E-2</v>
      </c>
      <c r="CA56" s="44">
        <f>$F56*'[1]INTERNAL PARAMETERS-2'!AL56*(1-VLOOKUP(AM$4,'[1]INTERNAL PARAMETERS-1'!$B$5:$J$44,4, FALSE))</f>
        <v>0.36057049606885572</v>
      </c>
      <c r="CB56" s="44">
        <f>$F56*'[1]INTERNAL PARAMETERS-2'!AM56*(1-VLOOKUP(AN$4,'[1]INTERNAL PARAMETERS-1'!$B$5:$J$44,4, FALSE))</f>
        <v>0.11538272881643973</v>
      </c>
      <c r="CC56" s="44">
        <f>$F56*'[1]INTERNAL PARAMETERS-2'!AN56*(1-VLOOKUP(AO$4,'[1]INTERNAL PARAMETERS-1'!$B$5:$J$44,4, FALSE))</f>
        <v>0.28845894797117294</v>
      </c>
      <c r="CD56" s="44">
        <f>$F56*'[1]INTERNAL PARAMETERS-2'!AO56*(1-VLOOKUP(AP$4,'[1]INTERNAL PARAMETERS-1'!$B$5:$J$44,4, FALSE))</f>
        <v>1.2980588880800574</v>
      </c>
      <c r="CE56" s="44">
        <f>$F56*'[1]INTERNAL PARAMETERS-2'!AP56*(1-VLOOKUP(AQ$4,'[1]INTERNAL PARAMETERS-1'!$B$5:$J$44,4, FALSE))</f>
        <v>0.1730762191547332</v>
      </c>
      <c r="CF56" s="44">
        <f>$F56*'[1]INTERNAL PARAMETERS-2'!AQ56*(1-VLOOKUP(AR$4,'[1]INTERNAL PARAMETERS-1'!$B$5:$J$44,4, FALSE))</f>
        <v>0</v>
      </c>
      <c r="CG56" s="44">
        <f>$F56*'[1]INTERNAL PARAMETERS-2'!AR56*(1-VLOOKUP(AS$4,'[1]INTERNAL PARAMETERS-1'!$B$5:$J$44,4, FALSE))</f>
        <v>1.4422309619536557E-2</v>
      </c>
      <c r="CH56" s="43">
        <f>$F56*'[1]INTERNAL PARAMETERS-2'!AS56*(1-VLOOKUP(AT$4,'[1]INTERNAL PARAMETERS-1'!$B$5:$J$44,4, FALSE))</f>
        <v>0</v>
      </c>
      <c r="CI56" s="42">
        <f t="shared" si="0"/>
        <v>42.518601472690314</v>
      </c>
    </row>
    <row r="57" spans="3:87" x14ac:dyDescent="0.5">
      <c r="C57" s="27" t="s">
        <v>4</v>
      </c>
      <c r="D57" s="26" t="s">
        <v>81</v>
      </c>
      <c r="E57" s="26" t="s">
        <v>64</v>
      </c>
      <c r="F57" s="124">
        <f>OVERALL2021!AI57</f>
        <v>25.841962155929458</v>
      </c>
      <c r="G57" s="45">
        <f>$F57*'[1]INTERNAL PARAMETERS-2'!F57*VLOOKUP(G$4,'[1]INTERNAL PARAMETERS-1'!$B$5:$J$44,4, FALSE)</f>
        <v>7.6417266291298996E-2</v>
      </c>
      <c r="H57" s="44">
        <f>$F57*'[1]INTERNAL PARAMETERS-2'!G57*VLOOKUP(H$4,'[1]INTERNAL PARAMETERS-1'!$B$5:$J$44,4, FALSE)</f>
        <v>2.5472422097099667E-2</v>
      </c>
      <c r="I57" s="44">
        <f>$F57*'[1]INTERNAL PARAMETERS-2'!H57*VLOOKUP(I$4,'[1]INTERNAL PARAMETERS-1'!$B$5:$J$44,4, FALSE)</f>
        <v>0.28870976066112414</v>
      </c>
      <c r="J57" s="44">
        <f>$F57*'[1]INTERNAL PARAMETERS-2'!I57*VLOOKUP(J$4,'[1]INTERNAL PARAMETERS-1'!$B$5:$J$44,4, FALSE)</f>
        <v>0</v>
      </c>
      <c r="K57" s="44">
        <f>$F57*'[1]INTERNAL PARAMETERS-2'!J57*VLOOKUP(K$4,'[1]INTERNAL PARAMETERS-1'!$B$5:$J$44,4, FALSE)</f>
        <v>0</v>
      </c>
      <c r="L57" s="44">
        <f>$F57*'[1]INTERNAL PARAMETERS-2'!K57*VLOOKUP(L$4,'[1]INTERNAL PARAMETERS-1'!$B$5:$J$44,4, FALSE)</f>
        <v>0</v>
      </c>
      <c r="M57" s="44">
        <f>$F57*'[1]INTERNAL PARAMETERS-2'!L57*VLOOKUP(M$4,'[1]INTERNAL PARAMETERS-1'!$B$5:$J$44,4, FALSE)</f>
        <v>0.29229817552609655</v>
      </c>
      <c r="N57" s="44">
        <f>$F57*'[1]INTERNAL PARAMETERS-2'!M57*VLOOKUP(N$4,'[1]INTERNAL PARAMETERS-1'!$B$5:$J$44,4, FALSE)</f>
        <v>2.16516879923455E-2</v>
      </c>
      <c r="O57" s="44">
        <f>$F57*'[1]INTERNAL PARAMETERS-2'!N57*VLOOKUP(O$4,'[1]INTERNAL PARAMETERS-1'!$B$5:$J$44,4, FALSE)</f>
        <v>0</v>
      </c>
      <c r="P57" s="44">
        <f>$F57*'[1]INTERNAL PARAMETERS-2'!O57*VLOOKUP(P$4,'[1]INTERNAL PARAMETERS-1'!$B$5:$J$44,4, FALSE)</f>
        <v>0</v>
      </c>
      <c r="Q57" s="44">
        <f>$F57*'[1]INTERNAL PARAMETERS-2'!P57*VLOOKUP(Q$4,'[1]INTERNAL PARAMETERS-1'!$B$5:$J$44,4, FALSE)</f>
        <v>0</v>
      </c>
      <c r="R57" s="44">
        <f>$F57*'[1]INTERNAL PARAMETERS-2'!Q57*VLOOKUP(R$4,'[1]INTERNAL PARAMETERS-1'!$B$5:$J$44,4, FALSE)</f>
        <v>1.2737503146657629E-2</v>
      </c>
      <c r="S57" s="44">
        <f>$F57*'[1]INTERNAL PARAMETERS-2'!R57*VLOOKUP(S$4,'[1]INTERNAL PARAMETERS-1'!$B$5:$J$44,4, FALSE)</f>
        <v>5.1986275269083296E-2</v>
      </c>
      <c r="T57" s="44">
        <f>$F57*'[1]INTERNAL PARAMETERS-2'!S57*VLOOKUP(T$4,'[1]INTERNAL PARAMETERS-1'!$B$5:$J$44,4, FALSE)</f>
        <v>6.3682347340856971E-3</v>
      </c>
      <c r="U57" s="44">
        <f>$F57*'[1]INTERNAL PARAMETERS-2'!T57*VLOOKUP(U$4,'[1]INTERNAL PARAMETERS-1'!$B$5:$J$44,4, FALSE)</f>
        <v>2.547500629331526E-3</v>
      </c>
      <c r="V57" s="44">
        <f>$F57*'[1]INTERNAL PARAMETERS-2'!U57*VLOOKUP(V$4,'[1]INTERNAL PARAMETERS-1'!$B$5:$J$44,4, FALSE)</f>
        <v>8.2149142707294939E-2</v>
      </c>
      <c r="W57" s="44">
        <f>$F57*'[1]INTERNAL PARAMETERS-2'!V57*VLOOKUP(W$4,'[1]INTERNAL PARAMETERS-1'!$B$5:$J$44,4, FALSE)</f>
        <v>0</v>
      </c>
      <c r="X57" s="44">
        <f>$F57*'[1]INTERNAL PARAMETERS-2'!W57*VLOOKUP(X$4,'[1]INTERNAL PARAMETERS-1'!$B$5:$J$44,4, FALSE)</f>
        <v>0</v>
      </c>
      <c r="Y57" s="44">
        <f>$F57*'[1]INTERNAL PARAMETERS-2'!X57*VLOOKUP(Y$4,'[1]INTERNAL PARAMETERS-1'!$B$5:$J$44,4, FALSE)</f>
        <v>0</v>
      </c>
      <c r="Z57" s="44">
        <f>$F57*'[1]INTERNAL PARAMETERS-2'!Y57*VLOOKUP(Z$4,'[1]INTERNAL PARAMETERS-1'!$B$5:$J$44,4, FALSE)</f>
        <v>0</v>
      </c>
      <c r="AA57" s="44">
        <f>$F57*'[1]INTERNAL PARAMETERS-2'!Z57*VLOOKUP(AA$4,'[1]INTERNAL PARAMETERS-1'!$B$5:$J$44,4, FALSE)</f>
        <v>0</v>
      </c>
      <c r="AB57" s="44">
        <f>$F57*'[1]INTERNAL PARAMETERS-2'!AA57*VLOOKUP(AB$4,'[1]INTERNAL PARAMETERS-1'!$B$5:$J$44,4, FALSE)</f>
        <v>0</v>
      </c>
      <c r="AC57" s="44">
        <f>$F57*'[1]INTERNAL PARAMETERS-2'!AB57*VLOOKUP(AC$4,'[1]INTERNAL PARAMETERS-1'!$B$5:$J$44,4, FALSE)</f>
        <v>0</v>
      </c>
      <c r="AD57" s="44">
        <f>$F57*'[1]INTERNAL PARAMETERS-2'!AC57*VLOOKUP(AD$4,'[1]INTERNAL PARAMETERS-1'!$B$5:$J$44,4, FALSE)</f>
        <v>0</v>
      </c>
      <c r="AE57" s="44">
        <f>$F57*'[1]INTERNAL PARAMETERS-2'!AD57*VLOOKUP(AE$4,'[1]INTERNAL PARAMETERS-1'!$B$5:$J$44,4, FALSE)</f>
        <v>0</v>
      </c>
      <c r="AF57" s="44">
        <f>$F57*'[1]INTERNAL PARAMETERS-2'!AE57*VLOOKUP(AF$4,'[1]INTERNAL PARAMETERS-1'!$B$5:$J$44,4, FALSE)</f>
        <v>0</v>
      </c>
      <c r="AG57" s="44">
        <f>$F57*'[1]INTERNAL PARAMETERS-2'!AF57*VLOOKUP(AG$4,'[1]INTERNAL PARAMETERS-1'!$B$5:$J$44,4, FALSE)</f>
        <v>0</v>
      </c>
      <c r="AH57" s="44">
        <f>$F57*'[1]INTERNAL PARAMETERS-2'!AG57*VLOOKUP(AH$4,'[1]INTERNAL PARAMETERS-1'!$B$5:$J$44,4, FALSE)</f>
        <v>0</v>
      </c>
      <c r="AI57" s="44">
        <f>$F57*'[1]INTERNAL PARAMETERS-2'!AH57*VLOOKUP(AI$4,'[1]INTERNAL PARAMETERS-1'!$B$5:$J$44,4, FALSE)</f>
        <v>1.2737503146657629E-2</v>
      </c>
      <c r="AJ57" s="44">
        <f>$F57*'[1]INTERNAL PARAMETERS-2'!AI57*VLOOKUP(AJ$4,'[1]INTERNAL PARAMETERS-1'!$B$5:$J$44,4, FALSE)</f>
        <v>1.2737503146657629E-2</v>
      </c>
      <c r="AK57" s="44">
        <f>$F57*'[1]INTERNAL PARAMETERS-2'!AJ57*VLOOKUP(AK$4,'[1]INTERNAL PARAMETERS-1'!$B$5:$J$44,4, FALSE)</f>
        <v>1.2737503146657629E-2</v>
      </c>
      <c r="AL57" s="44">
        <f>$F57*'[1]INTERNAL PARAMETERS-2'!AK57*VLOOKUP(AL$4,'[1]INTERNAL PARAMETERS-1'!$B$5:$J$44,4, FALSE)</f>
        <v>0</v>
      </c>
      <c r="AM57" s="44">
        <f>$F57*'[1]INTERNAL PARAMETERS-2'!AL57*VLOOKUP(AM$4,'[1]INTERNAL PARAMETERS-1'!$B$5:$J$44,4, FALSE)</f>
        <v>0</v>
      </c>
      <c r="AN57" s="44">
        <f>$F57*'[1]INTERNAL PARAMETERS-2'!AM57*VLOOKUP(AN$4,'[1]INTERNAL PARAMETERS-1'!$B$5:$J$44,4, FALSE)</f>
        <v>0</v>
      </c>
      <c r="AO57" s="44">
        <f>$F57*'[1]INTERNAL PARAMETERS-2'!AN57*VLOOKUP(AO$4,'[1]INTERNAL PARAMETERS-1'!$B$5:$J$44,4, FALSE)</f>
        <v>0</v>
      </c>
      <c r="AP57" s="44">
        <f>$F57*'[1]INTERNAL PARAMETERS-2'!AO57*VLOOKUP(AP$4,'[1]INTERNAL PARAMETERS-1'!$B$5:$J$44,4, FALSE)</f>
        <v>0</v>
      </c>
      <c r="AQ57" s="44">
        <f>$F57*'[1]INTERNAL PARAMETERS-2'!AP57*VLOOKUP(AQ$4,'[1]INTERNAL PARAMETERS-1'!$B$5:$J$44,4, FALSE)</f>
        <v>0</v>
      </c>
      <c r="AR57" s="44">
        <f>$F57*'[1]INTERNAL PARAMETERS-2'!AQ57*VLOOKUP(AR$4,'[1]INTERNAL PARAMETERS-1'!$B$5:$J$44,4, FALSE)</f>
        <v>0</v>
      </c>
      <c r="AS57" s="44">
        <f>$F57*'[1]INTERNAL PARAMETERS-2'!AR57*VLOOKUP(AS$4,'[1]INTERNAL PARAMETERS-1'!$B$5:$J$44,4, FALSE)</f>
        <v>0</v>
      </c>
      <c r="AT57" s="43">
        <f>$F57*'[1]INTERNAL PARAMETERS-2'!AS57*VLOOKUP(AT$4,'[1]INTERNAL PARAMETERS-1'!$B$5:$J$44,4, FALSE)</f>
        <v>0</v>
      </c>
      <c r="AU57" s="45">
        <f>$F57*'[1]INTERNAL PARAMETERS-2'!F57*(1-VLOOKUP(G$4,'[1]INTERNAL PARAMETERS-1'!$B$5:$J$44,4, FALSE))</f>
        <v>0</v>
      </c>
      <c r="AV57" s="44">
        <f>$F57*'[1]INTERNAL PARAMETERS-2'!G57*(1-VLOOKUP(H$4,'[1]INTERNAL PARAMETERS-1'!$B$5:$J$44,4, FALSE))</f>
        <v>0</v>
      </c>
      <c r="AW57" s="44">
        <f>$F57*'[1]INTERNAL PARAMETERS-2'!H57*(1-VLOOKUP(I$4,'[1]INTERNAL PARAMETERS-1'!$B$5:$J$44,4, FALSE))</f>
        <v>5.4854854525613588</v>
      </c>
      <c r="AX57" s="44">
        <f>$F57*'[1]INTERNAL PARAMETERS-2'!I57*(1-VLOOKUP(J$4,'[1]INTERNAL PARAMETERS-1'!$B$5:$J$44,4, FALSE))</f>
        <v>0</v>
      </c>
      <c r="AY57" s="44">
        <f>$F57*'[1]INTERNAL PARAMETERS-2'!J57*(1-VLOOKUP(K$4,'[1]INTERNAL PARAMETERS-1'!$B$5:$J$44,4, FALSE))</f>
        <v>0</v>
      </c>
      <c r="AZ57" s="44">
        <f>$F57*'[1]INTERNAL PARAMETERS-2'!K57*(1-VLOOKUP(L$4,'[1]INTERNAL PARAMETERS-1'!$B$5:$J$44,4, FALSE))</f>
        <v>0</v>
      </c>
      <c r="BA57" s="44">
        <f>$F57*'[1]INTERNAL PARAMETERS-2'!L57*(1-VLOOKUP(M$4,'[1]INTERNAL PARAMETERS-1'!$B$5:$J$44,4, FALSE))</f>
        <v>5.5536653349958343</v>
      </c>
      <c r="BB57" s="44">
        <f>$F57*'[1]INTERNAL PARAMETERS-2'!M57*(1-VLOOKUP(N$4,'[1]INTERNAL PARAMETERS-1'!$B$5:$J$44,4, FALSE))</f>
        <v>0.41138207185456444</v>
      </c>
      <c r="BC57" s="44">
        <f>$F57*'[1]INTERNAL PARAMETERS-2'!N57*(1-VLOOKUP(O$4,'[1]INTERNAL PARAMETERS-1'!$B$5:$J$44,4, FALSE))</f>
        <v>2.3307434191600209</v>
      </c>
      <c r="BD57" s="44">
        <f>$F57*'[1]INTERNAL PARAMETERS-2'!O57*(1-VLOOKUP(P$4,'[1]INTERNAL PARAMETERS-1'!$B$5:$J$44,4, FALSE))</f>
        <v>0.44577126299356751</v>
      </c>
      <c r="BE57" s="44">
        <f>$F57*'[1]INTERNAL PARAMETERS-2'!P57*(1-VLOOKUP(Q$4,'[1]INTERNAL PARAMETERS-1'!$B$5:$J$44,4, FALSE))</f>
        <v>1.0443770585697332</v>
      </c>
      <c r="BF57" s="44">
        <f>$F57*'[1]INTERNAL PARAMETERS-2'!Q57*(1-VLOOKUP(R$4,'[1]INTERNAL PARAMETERS-1'!$B$5:$J$44,4, FALSE))</f>
        <v>0</v>
      </c>
      <c r="BG57" s="44">
        <f>$F57*'[1]INTERNAL PARAMETERS-2'!R57*(1-VLOOKUP(S$4,'[1]INTERNAL PARAMETERS-1'!$B$5:$J$44,4, FALSE))</f>
        <v>0.98773923011258247</v>
      </c>
      <c r="BH57" s="44">
        <f>$F57*'[1]INTERNAL PARAMETERS-2'!S57*(1-VLOOKUP(T$4,'[1]INTERNAL PARAMETERS-1'!$B$5:$J$44,4, FALSE))</f>
        <v>5.7314112606771273E-2</v>
      </c>
      <c r="BI57" s="44">
        <f>$F57*'[1]INTERNAL PARAMETERS-2'!T57*(1-VLOOKUP(U$4,'[1]INTERNAL PARAMETERS-1'!$B$5:$J$44,4, FALSE))</f>
        <v>1.0190002517326104E-2</v>
      </c>
      <c r="BJ57" s="44">
        <f>$F57*'[1]INTERNAL PARAMETERS-2'!U57*(1-VLOOKUP(V$4,'[1]INTERNAL PARAMETERS-1'!$B$5:$J$44,4, FALSE))</f>
        <v>0.46551180867467129</v>
      </c>
      <c r="BK57" s="44">
        <f>$F57*'[1]INTERNAL PARAMETERS-2'!V57*(1-VLOOKUP(W$4,'[1]INTERNAL PARAMETERS-1'!$B$5:$J$44,4, FALSE))</f>
        <v>0.58587087662572346</v>
      </c>
      <c r="BL57" s="44">
        <f>$F57*'[1]INTERNAL PARAMETERS-2'!W57*(1-VLOOKUP(X$4,'[1]INTERNAL PARAMETERS-1'!$B$5:$J$44,4, FALSE))</f>
        <v>0.68776056501412219</v>
      </c>
      <c r="BM57" s="44">
        <f>$F57*'[1]INTERNAL PARAMETERS-2'!X57*(1-VLOOKUP(Y$4,'[1]INTERNAL PARAMETERS-1'!$B$5:$J$44,4, FALSE))</f>
        <v>0.8660675196938199</v>
      </c>
      <c r="BN57" s="44">
        <f>$F57*'[1]INTERNAL PARAMETERS-2'!Y57*(1-VLOOKUP(Z$4,'[1]INTERNAL PARAMETERS-1'!$B$5:$J$44,4, FALSE))</f>
        <v>0.96795979227843421</v>
      </c>
      <c r="BO57" s="44">
        <f>$F57*'[1]INTERNAL PARAMETERS-2'!Z57*(1-VLOOKUP(AA$4,'[1]INTERNAL PARAMETERS-1'!$B$5:$J$44,4, FALSE))</f>
        <v>0.53492603243152415</v>
      </c>
      <c r="BP57" s="44">
        <f>$F57*'[1]INTERNAL PARAMETERS-2'!AA57*(1-VLOOKUP(AB$4,'[1]INTERNAL PARAMETERS-1'!$B$5:$J$44,4, FALSE))</f>
        <v>0.12736211048549834</v>
      </c>
      <c r="BQ57" s="44">
        <f>$F57*'[1]INTERNAL PARAMETERS-2'!AB57*(1-VLOOKUP(AC$4,'[1]INTERNAL PARAMETERS-1'!$B$5:$J$44,4, FALSE))</f>
        <v>2.8274595263477877</v>
      </c>
      <c r="BR57" s="44">
        <f>$F57*'[1]INTERNAL PARAMETERS-2'!AC57*(1-VLOOKUP(AD$4,'[1]INTERNAL PARAMETERS-1'!$B$5:$J$44,4, FALSE))</f>
        <v>0.11462719153505629</v>
      </c>
      <c r="BS57" s="44">
        <f>$F57*'[1]INTERNAL PARAMETERS-2'!AD57*(1-VLOOKUP(AE$4,'[1]INTERNAL PARAMETERS-1'!$B$5:$J$44,4, FALSE))</f>
        <v>7.6417266291298996E-2</v>
      </c>
      <c r="BT57" s="44">
        <f>$F57*'[1]INTERNAL PARAMETERS-2'!AE57*(1-VLOOKUP(AF$4,'[1]INTERNAL PARAMETERS-1'!$B$5:$J$44,4, FALSE))</f>
        <v>0</v>
      </c>
      <c r="BU57" s="44">
        <f>$F57*'[1]INTERNAL PARAMETERS-2'!AF57*(1-VLOOKUP(AG$4,'[1]INTERNAL PARAMETERS-1'!$B$5:$J$44,4, FALSE))</f>
        <v>0</v>
      </c>
      <c r="BV57" s="44">
        <f>$F57*'[1]INTERNAL PARAMETERS-2'!AG57*(1-VLOOKUP(AH$4,'[1]INTERNAL PARAMETERS-1'!$B$5:$J$44,4, FALSE))</f>
        <v>0</v>
      </c>
      <c r="BW57" s="44">
        <f>$F57*'[1]INTERNAL PARAMETERS-2'!AH57*(1-VLOOKUP(AI$4,'[1]INTERNAL PARAMETERS-1'!$B$5:$J$44,4, FALSE))</f>
        <v>0</v>
      </c>
      <c r="BX57" s="44">
        <f>$F57*'[1]INTERNAL PARAMETERS-2'!AI57*(1-VLOOKUP(AJ$4,'[1]INTERNAL PARAMETERS-1'!$B$5:$J$44,4, FALSE))</f>
        <v>0</v>
      </c>
      <c r="BY57" s="44">
        <f>$F57*'[1]INTERNAL PARAMETERS-2'!AJ57*(1-VLOOKUP(AK$4,'[1]INTERNAL PARAMETERS-1'!$B$5:$J$44,4, FALSE))</f>
        <v>0</v>
      </c>
      <c r="BZ57" s="44">
        <f>$F57*'[1]INTERNAL PARAMETERS-2'!AK57*(1-VLOOKUP(AL$4,'[1]INTERNAL PARAMETERS-1'!$B$5:$J$44,4, FALSE))</f>
        <v>2.5472422097099667E-2</v>
      </c>
      <c r="CA57" s="44">
        <f>$F57*'[1]INTERNAL PARAMETERS-2'!AL57*(1-VLOOKUP(AM$4,'[1]INTERNAL PARAMETERS-1'!$B$5:$J$44,4, FALSE))</f>
        <v>8.9154769437956624E-2</v>
      </c>
      <c r="CB57" s="44">
        <f>$F57*'[1]INTERNAL PARAMETERS-2'!AM57*(1-VLOOKUP(AN$4,'[1]INTERNAL PARAMETERS-1'!$B$5:$J$44,4, FALSE))</f>
        <v>8.9154769437956624E-2</v>
      </c>
      <c r="CC57" s="44">
        <f>$F57*'[1]INTERNAL PARAMETERS-2'!AN57*(1-VLOOKUP(AO$4,'[1]INTERNAL PARAMETERS-1'!$B$5:$J$44,4, FALSE))</f>
        <v>0.20378196097301296</v>
      </c>
      <c r="CD57" s="44">
        <f>$F57*'[1]INTERNAL PARAMETERS-2'!AO57*(1-VLOOKUP(AP$4,'[1]INTERNAL PARAMETERS-1'!$B$5:$J$44,4, FALSE))</f>
        <v>0.87880502284047746</v>
      </c>
      <c r="CE57" s="44">
        <f>$F57*'[1]INTERNAL PARAMETERS-2'!AP57*(1-VLOOKUP(AQ$4,'[1]INTERNAL PARAMETERS-1'!$B$5:$J$44,4, FALSE))</f>
        <v>6.3682347340856968E-2</v>
      </c>
      <c r="CF57" s="44">
        <f>$F57*'[1]INTERNAL PARAMETERS-2'!AQ57*(1-VLOOKUP(AR$4,'[1]INTERNAL PARAMETERS-1'!$B$5:$J$44,4, FALSE))</f>
        <v>0</v>
      </c>
      <c r="CG57" s="44">
        <f>$F57*'[1]INTERNAL PARAMETERS-2'!AR57*(1-VLOOKUP(AS$4,'[1]INTERNAL PARAMETERS-1'!$B$5:$J$44,4, FALSE))</f>
        <v>1.2737503146657629E-2</v>
      </c>
      <c r="CH57" s="43">
        <f>$F57*'[1]INTERNAL PARAMETERS-2'!AS57*(1-VLOOKUP(AT$4,'[1]INTERNAL PARAMETERS-1'!$B$5:$J$44,4, FALSE))</f>
        <v>0</v>
      </c>
      <c r="CI57" s="42">
        <f t="shared" si="0"/>
        <v>25.841969908518109</v>
      </c>
    </row>
    <row r="58" spans="3:87" x14ac:dyDescent="0.5">
      <c r="C58" s="27" t="s">
        <v>4</v>
      </c>
      <c r="D58" s="26" t="s">
        <v>81</v>
      </c>
      <c r="E58" s="26" t="s">
        <v>62</v>
      </c>
      <c r="F58" s="124">
        <f>OVERALL2021!AI58</f>
        <v>24.356192984634149</v>
      </c>
      <c r="G58" s="45">
        <f>$F58*'[1]INTERNAL PARAMETERS-2'!F58*VLOOKUP(G$4,'[1]INTERNAL PARAMETERS-1'!$B$5:$J$44,4, FALSE)</f>
        <v>6.261246530559901E-2</v>
      </c>
      <c r="H58" s="44">
        <f>$F58*'[1]INTERNAL PARAMETERS-2'!G58*VLOOKUP(H$4,'[1]INTERNAL PARAMETERS-1'!$B$5:$J$44,4, FALSE)</f>
        <v>6.261246530559901E-2</v>
      </c>
      <c r="I58" s="44">
        <f>$F58*'[1]INTERNAL PARAMETERS-2'!H58*VLOOKUP(I$4,'[1]INTERNAL PARAMETERS-1'!$B$5:$J$44,4, FALSE)</f>
        <v>0.24150151770080633</v>
      </c>
      <c r="J58" s="44">
        <f>$F58*'[1]INTERNAL PARAMETERS-2'!I58*VLOOKUP(J$4,'[1]INTERNAL PARAMETERS-1'!$B$5:$J$44,4, FALSE)</f>
        <v>0</v>
      </c>
      <c r="K58" s="44">
        <f>$F58*'[1]INTERNAL PARAMETERS-2'!J58*VLOOKUP(K$4,'[1]INTERNAL PARAMETERS-1'!$B$5:$J$44,4, FALSE)</f>
        <v>0</v>
      </c>
      <c r="L58" s="44">
        <f>$F58*'[1]INTERNAL PARAMETERS-2'!K58*VLOOKUP(L$4,'[1]INTERNAL PARAMETERS-1'!$B$5:$J$44,4, FALSE)</f>
        <v>0</v>
      </c>
      <c r="M58" s="44">
        <f>$F58*'[1]INTERNAL PARAMETERS-2'!L58*VLOOKUP(M$4,'[1]INTERNAL PARAMETERS-1'!$B$5:$J$44,4, FALSE)</f>
        <v>0.2650588275555445</v>
      </c>
      <c r="N58" s="44">
        <f>$F58*'[1]INTERNAL PARAMETERS-2'!M58*VLOOKUP(N$4,'[1]INTERNAL PARAMETERS-1'!$B$5:$J$44,4, FALSE)</f>
        <v>2.1914362856959656E-2</v>
      </c>
      <c r="O58" s="44">
        <f>$F58*'[1]INTERNAL PARAMETERS-2'!N58*VLOOKUP(O$4,'[1]INTERNAL PARAMETERS-1'!$B$5:$J$44,4, FALSE)</f>
        <v>0</v>
      </c>
      <c r="P58" s="44">
        <f>$F58*'[1]INTERNAL PARAMETERS-2'!O58*VLOOKUP(P$4,'[1]INTERNAL PARAMETERS-1'!$B$5:$J$44,4, FALSE)</f>
        <v>0</v>
      </c>
      <c r="Q58" s="44">
        <f>$F58*'[1]INTERNAL PARAMETERS-2'!P58*VLOOKUP(Q$4,'[1]INTERNAL PARAMETERS-1'!$B$5:$J$44,4, FALSE)</f>
        <v>0</v>
      </c>
      <c r="R58" s="44">
        <f>$F58*'[1]INTERNAL PARAMETERS-2'!Q58*VLOOKUP(R$4,'[1]INTERNAL PARAMETERS-1'!$B$5:$J$44,4, FALSE)</f>
        <v>0</v>
      </c>
      <c r="S58" s="44">
        <f>$F58*'[1]INTERNAL PARAMETERS-2'!R58*VLOOKUP(S$4,'[1]INTERNAL PARAMETERS-1'!$B$5:$J$44,4, FALSE)</f>
        <v>6.9472995964545828E-2</v>
      </c>
      <c r="T58" s="44">
        <f>$F58*'[1]INTERNAL PARAMETERS-2'!S58*VLOOKUP(T$4,'[1]INTERNAL PARAMETERS-1'!$B$5:$J$44,4, FALSE)</f>
        <v>2.0870821768533003E-3</v>
      </c>
      <c r="U58" s="44">
        <f>$F58*'[1]INTERNAL PARAMETERS-2'!T58*VLOOKUP(U$4,'[1]INTERNAL PARAMETERS-1'!$B$5:$J$44,4, FALSE)</f>
        <v>4.1741643537066006E-3</v>
      </c>
      <c r="V58" s="44">
        <f>$F58*'[1]INTERNAL PARAMETERS-2'!U58*VLOOKUP(V$4,'[1]INTERNAL PARAMETERS-1'!$B$5:$J$44,4, FALSE)</f>
        <v>0.10331020241134357</v>
      </c>
      <c r="W58" s="44">
        <f>$F58*'[1]INTERNAL PARAMETERS-2'!V58*VLOOKUP(W$4,'[1]INTERNAL PARAMETERS-1'!$B$5:$J$44,4, FALSE)</f>
        <v>0</v>
      </c>
      <c r="X58" s="44">
        <f>$F58*'[1]INTERNAL PARAMETERS-2'!W58*VLOOKUP(X$4,'[1]INTERNAL PARAMETERS-1'!$B$5:$J$44,4, FALSE)</f>
        <v>0</v>
      </c>
      <c r="Y58" s="44">
        <f>$F58*'[1]INTERNAL PARAMETERS-2'!X58*VLOOKUP(Y$4,'[1]INTERNAL PARAMETERS-1'!$B$5:$J$44,4, FALSE)</f>
        <v>0</v>
      </c>
      <c r="Z58" s="44">
        <f>$F58*'[1]INTERNAL PARAMETERS-2'!Y58*VLOOKUP(Z$4,'[1]INTERNAL PARAMETERS-1'!$B$5:$J$44,4, FALSE)</f>
        <v>0</v>
      </c>
      <c r="AA58" s="44">
        <f>$F58*'[1]INTERNAL PARAMETERS-2'!Z58*VLOOKUP(AA$4,'[1]INTERNAL PARAMETERS-1'!$B$5:$J$44,4, FALSE)</f>
        <v>0</v>
      </c>
      <c r="AB58" s="44">
        <f>$F58*'[1]INTERNAL PARAMETERS-2'!AA58*VLOOKUP(AB$4,'[1]INTERNAL PARAMETERS-1'!$B$5:$J$44,4, FALSE)</f>
        <v>0</v>
      </c>
      <c r="AC58" s="44">
        <f>$F58*'[1]INTERNAL PARAMETERS-2'!AB58*VLOOKUP(AC$4,'[1]INTERNAL PARAMETERS-1'!$B$5:$J$44,4, FALSE)</f>
        <v>0</v>
      </c>
      <c r="AD58" s="44">
        <f>$F58*'[1]INTERNAL PARAMETERS-2'!AC58*VLOOKUP(AD$4,'[1]INTERNAL PARAMETERS-1'!$B$5:$J$44,4, FALSE)</f>
        <v>0</v>
      </c>
      <c r="AE58" s="44">
        <f>$F58*'[1]INTERNAL PARAMETERS-2'!AD58*VLOOKUP(AE$4,'[1]INTERNAL PARAMETERS-1'!$B$5:$J$44,4, FALSE)</f>
        <v>0</v>
      </c>
      <c r="AF58" s="44">
        <f>$F58*'[1]INTERNAL PARAMETERS-2'!AE58*VLOOKUP(AF$4,'[1]INTERNAL PARAMETERS-1'!$B$5:$J$44,4, FALSE)</f>
        <v>0</v>
      </c>
      <c r="AG58" s="44">
        <f>$F58*'[1]INTERNAL PARAMETERS-2'!AF58*VLOOKUP(AG$4,'[1]INTERNAL PARAMETERS-1'!$B$5:$J$44,4, FALSE)</f>
        <v>0</v>
      </c>
      <c r="AH58" s="44">
        <f>$F58*'[1]INTERNAL PARAMETERS-2'!AG58*VLOOKUP(AH$4,'[1]INTERNAL PARAMETERS-1'!$B$5:$J$44,4, FALSE)</f>
        <v>0</v>
      </c>
      <c r="AI58" s="44">
        <f>$F58*'[1]INTERNAL PARAMETERS-2'!AH58*VLOOKUP(AI$4,'[1]INTERNAL PARAMETERS-1'!$B$5:$J$44,4, FALSE)</f>
        <v>0</v>
      </c>
      <c r="AJ58" s="44">
        <f>$F58*'[1]INTERNAL PARAMETERS-2'!AI58*VLOOKUP(AJ$4,'[1]INTERNAL PARAMETERS-1'!$B$5:$J$44,4, FALSE)</f>
        <v>2.0870821768533002E-2</v>
      </c>
      <c r="AK58" s="44">
        <f>$F58*'[1]INTERNAL PARAMETERS-2'!AJ58*VLOOKUP(AK$4,'[1]INTERNAL PARAMETERS-1'!$B$5:$J$44,4, FALSE)</f>
        <v>0</v>
      </c>
      <c r="AL58" s="44">
        <f>$F58*'[1]INTERNAL PARAMETERS-2'!AK58*VLOOKUP(AL$4,'[1]INTERNAL PARAMETERS-1'!$B$5:$J$44,4, FALSE)</f>
        <v>0</v>
      </c>
      <c r="AM58" s="44">
        <f>$F58*'[1]INTERNAL PARAMETERS-2'!AL58*VLOOKUP(AM$4,'[1]INTERNAL PARAMETERS-1'!$B$5:$J$44,4, FALSE)</f>
        <v>0</v>
      </c>
      <c r="AN58" s="44">
        <f>$F58*'[1]INTERNAL PARAMETERS-2'!AM58*VLOOKUP(AN$4,'[1]INTERNAL PARAMETERS-1'!$B$5:$J$44,4, FALSE)</f>
        <v>0</v>
      </c>
      <c r="AO58" s="44">
        <f>$F58*'[1]INTERNAL PARAMETERS-2'!AN58*VLOOKUP(AO$4,'[1]INTERNAL PARAMETERS-1'!$B$5:$J$44,4, FALSE)</f>
        <v>0</v>
      </c>
      <c r="AP58" s="44">
        <f>$F58*'[1]INTERNAL PARAMETERS-2'!AO58*VLOOKUP(AP$4,'[1]INTERNAL PARAMETERS-1'!$B$5:$J$44,4, FALSE)</f>
        <v>0</v>
      </c>
      <c r="AQ58" s="44">
        <f>$F58*'[1]INTERNAL PARAMETERS-2'!AP58*VLOOKUP(AQ$4,'[1]INTERNAL PARAMETERS-1'!$B$5:$J$44,4, FALSE)</f>
        <v>0</v>
      </c>
      <c r="AR58" s="44">
        <f>$F58*'[1]INTERNAL PARAMETERS-2'!AQ58*VLOOKUP(AR$4,'[1]INTERNAL PARAMETERS-1'!$B$5:$J$44,4, FALSE)</f>
        <v>0</v>
      </c>
      <c r="AS58" s="44">
        <f>$F58*'[1]INTERNAL PARAMETERS-2'!AR58*VLOOKUP(AS$4,'[1]INTERNAL PARAMETERS-1'!$B$5:$J$44,4, FALSE)</f>
        <v>0</v>
      </c>
      <c r="AT58" s="43">
        <f>$F58*'[1]INTERNAL PARAMETERS-2'!AS58*VLOOKUP(AT$4,'[1]INTERNAL PARAMETERS-1'!$B$5:$J$44,4, FALSE)</f>
        <v>0</v>
      </c>
      <c r="AU58" s="45">
        <f>$F58*'[1]INTERNAL PARAMETERS-2'!F58*(1-VLOOKUP(G$4,'[1]INTERNAL PARAMETERS-1'!$B$5:$J$44,4, FALSE))</f>
        <v>0</v>
      </c>
      <c r="AV58" s="44">
        <f>$F58*'[1]INTERNAL PARAMETERS-2'!G58*(1-VLOOKUP(H$4,'[1]INTERNAL PARAMETERS-1'!$B$5:$J$44,4, FALSE))</f>
        <v>0</v>
      </c>
      <c r="AW58" s="44">
        <f>$F58*'[1]INTERNAL PARAMETERS-2'!H58*(1-VLOOKUP(I$4,'[1]INTERNAL PARAMETERS-1'!$B$5:$J$44,4, FALSE))</f>
        <v>4.5885288363153203</v>
      </c>
      <c r="AX58" s="44">
        <f>$F58*'[1]INTERNAL PARAMETERS-2'!I58*(1-VLOOKUP(J$4,'[1]INTERNAL PARAMETERS-1'!$B$5:$J$44,4, FALSE))</f>
        <v>0</v>
      </c>
      <c r="AY58" s="44">
        <f>$F58*'[1]INTERNAL PARAMETERS-2'!J58*(1-VLOOKUP(K$4,'[1]INTERNAL PARAMETERS-1'!$B$5:$J$44,4, FALSE))</f>
        <v>0</v>
      </c>
      <c r="AZ58" s="44">
        <f>$F58*'[1]INTERNAL PARAMETERS-2'!K58*(1-VLOOKUP(L$4,'[1]INTERNAL PARAMETERS-1'!$B$5:$J$44,4, FALSE))</f>
        <v>0</v>
      </c>
      <c r="BA58" s="44">
        <f>$F58*'[1]INTERNAL PARAMETERS-2'!L58*(1-VLOOKUP(M$4,'[1]INTERNAL PARAMETERS-1'!$B$5:$J$44,4, FALSE))</f>
        <v>5.0361177235553454</v>
      </c>
      <c r="BB58" s="44">
        <f>$F58*'[1]INTERNAL PARAMETERS-2'!M58*(1-VLOOKUP(N$4,'[1]INTERNAL PARAMETERS-1'!$B$5:$J$44,4, FALSE))</f>
        <v>0.4163728942822334</v>
      </c>
      <c r="BC58" s="44">
        <f>$F58*'[1]INTERNAL PARAMETERS-2'!N58*(1-VLOOKUP(O$4,'[1]INTERNAL PARAMETERS-1'!$B$5:$J$44,4, FALSE))</f>
        <v>2.1288189491517691</v>
      </c>
      <c r="BD58" s="44">
        <f>$F58*'[1]INTERNAL PARAMETERS-2'!O58*(1-VLOOKUP(P$4,'[1]INTERNAL PARAMETERS-1'!$B$5:$J$44,4, FALSE))</f>
        <v>0.35480397006506104</v>
      </c>
      <c r="BE58" s="44">
        <f>$F58*'[1]INTERNAL PARAMETERS-2'!P58*(1-VLOOKUP(Q$4,'[1]INTERNAL PARAMETERS-1'!$B$5:$J$44,4, FALSE))</f>
        <v>1.0852802963444177</v>
      </c>
      <c r="BF58" s="44">
        <f>$F58*'[1]INTERNAL PARAMETERS-2'!Q58*(1-VLOOKUP(R$4,'[1]INTERNAL PARAMETERS-1'!$B$5:$J$44,4, FALSE))</f>
        <v>0</v>
      </c>
      <c r="BG58" s="44">
        <f>$F58*'[1]INTERNAL PARAMETERS-2'!R58*(1-VLOOKUP(S$4,'[1]INTERNAL PARAMETERS-1'!$B$5:$J$44,4, FALSE))</f>
        <v>1.3199869233263706</v>
      </c>
      <c r="BH58" s="44">
        <f>$F58*'[1]INTERNAL PARAMETERS-2'!S58*(1-VLOOKUP(T$4,'[1]INTERNAL PARAMETERS-1'!$B$5:$J$44,4, FALSE))</f>
        <v>1.8783739591679702E-2</v>
      </c>
      <c r="BI58" s="44">
        <f>$F58*'[1]INTERNAL PARAMETERS-2'!T58*(1-VLOOKUP(U$4,'[1]INTERNAL PARAMETERS-1'!$B$5:$J$44,4, FALSE))</f>
        <v>1.6696657414826403E-2</v>
      </c>
      <c r="BJ58" s="44">
        <f>$F58*'[1]INTERNAL PARAMETERS-2'!U58*(1-VLOOKUP(V$4,'[1]INTERNAL PARAMETERS-1'!$B$5:$J$44,4, FALSE))</f>
        <v>0.58542448033094696</v>
      </c>
      <c r="BK58" s="44">
        <f>$F58*'[1]INTERNAL PARAMETERS-2'!V58*(1-VLOOKUP(W$4,'[1]INTERNAL PARAMETERS-1'!$B$5:$J$44,4, FALSE))</f>
        <v>0.5426389303625595</v>
      </c>
      <c r="BL58" s="44">
        <f>$F58*'[1]INTERNAL PARAMETERS-2'!W58*(1-VLOOKUP(X$4,'[1]INTERNAL PARAMETERS-1'!$B$5:$J$44,4, FALSE))</f>
        <v>0.5426389303625595</v>
      </c>
      <c r="BM58" s="44">
        <f>$F58*'[1]INTERNAL PARAMETERS-2'!X58*(1-VLOOKUP(Y$4,'[1]INTERNAL PARAMETERS-1'!$B$5:$J$44,4, FALSE))</f>
        <v>0.68873468274229055</v>
      </c>
      <c r="BN58" s="44">
        <f>$F58*'[1]INTERNAL PARAMETERS-2'!Y58*(1-VLOOKUP(Z$4,'[1]INTERNAL PARAMETERS-1'!$B$5:$J$44,4, FALSE))</f>
        <v>0.91831372219615359</v>
      </c>
      <c r="BO58" s="44">
        <f>$F58*'[1]INTERNAL PARAMETERS-2'!Z58*(1-VLOOKUP(AA$4,'[1]INTERNAL PARAMETERS-1'!$B$5:$J$44,4, FALSE))</f>
        <v>0.48002890067625903</v>
      </c>
      <c r="BP58" s="44">
        <f>$F58*'[1]INTERNAL PARAMETERS-2'!AA58*(1-VLOOKUP(AB$4,'[1]INTERNAL PARAMETERS-1'!$B$5:$J$44,4, FALSE))</f>
        <v>0.12522493061119802</v>
      </c>
      <c r="BQ58" s="44">
        <f>$F58*'[1]INTERNAL PARAMETERS-2'!AB58*(1-VLOOKUP(AC$4,'[1]INTERNAL PARAMETERS-1'!$B$5:$J$44,4, FALSE))</f>
        <v>2.8801660971996585</v>
      </c>
      <c r="BR58" s="44">
        <f>$F58*'[1]INTERNAL PARAMETERS-2'!AC58*(1-VLOOKUP(AD$4,'[1]INTERNAL PARAMETERS-1'!$B$5:$J$44,4, FALSE))</f>
        <v>0.12522493061119802</v>
      </c>
      <c r="BS58" s="44">
        <f>$F58*'[1]INTERNAL PARAMETERS-2'!AD58*(1-VLOOKUP(AE$4,'[1]INTERNAL PARAMETERS-1'!$B$5:$J$44,4, FALSE))</f>
        <v>2.0870821768533002E-2</v>
      </c>
      <c r="BT58" s="44">
        <f>$F58*'[1]INTERNAL PARAMETERS-2'!AE58*(1-VLOOKUP(AF$4,'[1]INTERNAL PARAMETERS-1'!$B$5:$J$44,4, FALSE))</f>
        <v>0</v>
      </c>
      <c r="BU58" s="44">
        <f>$F58*'[1]INTERNAL PARAMETERS-2'!AF58*(1-VLOOKUP(AG$4,'[1]INTERNAL PARAMETERS-1'!$B$5:$J$44,4, FALSE))</f>
        <v>0</v>
      </c>
      <c r="BV58" s="44">
        <f>$F58*'[1]INTERNAL PARAMETERS-2'!AG58*(1-VLOOKUP(AH$4,'[1]INTERNAL PARAMETERS-1'!$B$5:$J$44,4, FALSE))</f>
        <v>0</v>
      </c>
      <c r="BW58" s="44">
        <f>$F58*'[1]INTERNAL PARAMETERS-2'!AH58*(1-VLOOKUP(AI$4,'[1]INTERNAL PARAMETERS-1'!$B$5:$J$44,4, FALSE))</f>
        <v>0</v>
      </c>
      <c r="BX58" s="44">
        <f>$F58*'[1]INTERNAL PARAMETERS-2'!AI58*(1-VLOOKUP(AJ$4,'[1]INTERNAL PARAMETERS-1'!$B$5:$J$44,4, FALSE))</f>
        <v>0</v>
      </c>
      <c r="BY58" s="44">
        <f>$F58*'[1]INTERNAL PARAMETERS-2'!AJ58*(1-VLOOKUP(AK$4,'[1]INTERNAL PARAMETERS-1'!$B$5:$J$44,4, FALSE))</f>
        <v>0</v>
      </c>
      <c r="BZ58" s="44">
        <f>$F58*'[1]INTERNAL PARAMETERS-2'!AK58*(1-VLOOKUP(AL$4,'[1]INTERNAL PARAMETERS-1'!$B$5:$J$44,4, FALSE))</f>
        <v>4.1741643537066005E-2</v>
      </c>
      <c r="CA58" s="44">
        <f>$F58*'[1]INTERNAL PARAMETERS-2'!AL58*(1-VLOOKUP(AM$4,'[1]INTERNAL PARAMETERS-1'!$B$5:$J$44,4, FALSE))</f>
        <v>8.3483287074132009E-2</v>
      </c>
      <c r="CB58" s="44">
        <f>$F58*'[1]INTERNAL PARAMETERS-2'!AM58*(1-VLOOKUP(AN$4,'[1]INTERNAL PARAMETERS-1'!$B$5:$J$44,4, FALSE))</f>
        <v>0.10435410884266501</v>
      </c>
      <c r="CC58" s="44">
        <f>$F58*'[1]INTERNAL PARAMETERS-2'!AN58*(1-VLOOKUP(AO$4,'[1]INTERNAL PARAMETERS-1'!$B$5:$J$44,4, FALSE))</f>
        <v>0.16696657414826402</v>
      </c>
      <c r="CD58" s="44">
        <f>$F58*'[1]INTERNAL PARAMETERS-2'!AO58*(1-VLOOKUP(AP$4,'[1]INTERNAL PARAMETERS-1'!$B$5:$J$44,4, FALSE))</f>
        <v>1.1270219398814836</v>
      </c>
      <c r="CE58" s="44">
        <f>$F58*'[1]INTERNAL PARAMETERS-2'!AP58*(1-VLOOKUP(AQ$4,'[1]INTERNAL PARAMETERS-1'!$B$5:$J$44,4, FALSE))</f>
        <v>8.3483287074132009E-2</v>
      </c>
      <c r="CF58" s="44">
        <f>$F58*'[1]INTERNAL PARAMETERS-2'!AQ58*(1-VLOOKUP(AR$4,'[1]INTERNAL PARAMETERS-1'!$B$5:$J$44,4, FALSE))</f>
        <v>0</v>
      </c>
      <c r="CG58" s="44">
        <f>$F58*'[1]INTERNAL PARAMETERS-2'!AR58*(1-VLOOKUP(AS$4,'[1]INTERNAL PARAMETERS-1'!$B$5:$J$44,4, FALSE))</f>
        <v>2.0870821768533002E-2</v>
      </c>
      <c r="CH58" s="43">
        <f>$F58*'[1]INTERNAL PARAMETERS-2'!AS58*(1-VLOOKUP(AT$4,'[1]INTERNAL PARAMETERS-1'!$B$5:$J$44,4, FALSE))</f>
        <v>0</v>
      </c>
      <c r="CI58" s="42">
        <f t="shared" si="0"/>
        <v>24.356192984634141</v>
      </c>
    </row>
    <row r="59" spans="3:87" x14ac:dyDescent="0.5">
      <c r="C59" s="27" t="s">
        <v>4</v>
      </c>
      <c r="D59" s="26" t="s">
        <v>63</v>
      </c>
      <c r="E59" s="26" t="s">
        <v>80</v>
      </c>
      <c r="F59" s="124">
        <f>OVERALL2021!AI59</f>
        <v>84.103770222462003</v>
      </c>
      <c r="G59" s="45">
        <f>$F59*'[1]INTERNAL PARAMETERS-2'!F59*VLOOKUP(G$4,'[1]INTERNAL PARAMETERS-1'!$B$5:$J$44,4, FALSE)</f>
        <v>0.10597075048030213</v>
      </c>
      <c r="H59" s="44">
        <f>$F59*'[1]INTERNAL PARAMETERS-2'!G59*VLOOKUP(H$4,'[1]INTERNAL PARAMETERS-1'!$B$5:$J$44,4, FALSE)</f>
        <v>7.0647166986868085E-2</v>
      </c>
      <c r="I59" s="44">
        <f>$F59*'[1]INTERNAL PARAMETERS-2'!H59*VLOOKUP(I$4,'[1]INTERNAL PARAMETERS-1'!$B$5:$J$44,4, FALSE)</f>
        <v>0.9778139816620055</v>
      </c>
      <c r="J59" s="44">
        <f>$F59*'[1]INTERNAL PARAMETERS-2'!I59*VLOOKUP(J$4,'[1]INTERNAL PARAMETERS-1'!$B$5:$J$44,4, FALSE)</f>
        <v>0</v>
      </c>
      <c r="K59" s="44">
        <f>$F59*'[1]INTERNAL PARAMETERS-2'!J59*VLOOKUP(K$4,'[1]INTERNAL PARAMETERS-1'!$B$5:$J$44,4, FALSE)</f>
        <v>0</v>
      </c>
      <c r="L59" s="44">
        <f>$F59*'[1]INTERNAL PARAMETERS-2'!K59*VLOOKUP(L$4,'[1]INTERNAL PARAMETERS-1'!$B$5:$J$44,4, FALSE)</f>
        <v>0</v>
      </c>
      <c r="M59" s="44">
        <f>$F59*'[1]INTERNAL PARAMETERS-2'!L59*VLOOKUP(M$4,'[1]INTERNAL PARAMETERS-1'!$B$5:$J$44,4, FALSE)</f>
        <v>4.2387459154418626E-2</v>
      </c>
      <c r="N59" s="44">
        <f>$F59*'[1]INTERNAL PARAMETERS-2'!M59*VLOOKUP(N$4,'[1]INTERNAL PARAMETERS-1'!$B$5:$J$44,4, FALSE)</f>
        <v>0.35676104446321499</v>
      </c>
      <c r="O59" s="44">
        <f>$F59*'[1]INTERNAL PARAMETERS-2'!N59*VLOOKUP(O$4,'[1]INTERNAL PARAMETERS-1'!$B$5:$J$44,4, FALSE)</f>
        <v>0</v>
      </c>
      <c r="P59" s="44">
        <f>$F59*'[1]INTERNAL PARAMETERS-2'!O59*VLOOKUP(P$4,'[1]INTERNAL PARAMETERS-1'!$B$5:$J$44,4, FALSE)</f>
        <v>0</v>
      </c>
      <c r="Q59" s="44">
        <f>$F59*'[1]INTERNAL PARAMETERS-2'!P59*VLOOKUP(Q$4,'[1]INTERNAL PARAMETERS-1'!$B$5:$J$44,4, FALSE)</f>
        <v>0</v>
      </c>
      <c r="R59" s="44">
        <f>$F59*'[1]INTERNAL PARAMETERS-2'!Q59*VLOOKUP(R$4,'[1]INTERNAL PARAMETERS-1'!$B$5:$J$44,4, FALSE)</f>
        <v>0.3532274245573182</v>
      </c>
      <c r="S59" s="44">
        <f>$F59*'[1]INTERNAL PARAMETERS-2'!R59*VLOOKUP(S$4,'[1]INTERNAL PARAMETERS-1'!$B$5:$J$44,4, FALSE)</f>
        <v>0.9490492306893703</v>
      </c>
      <c r="T59" s="44">
        <f>$F59*'[1]INTERNAL PARAMETERS-2'!S59*VLOOKUP(T$4,'[1]INTERNAL PARAMETERS-1'!$B$5:$J$44,4, FALSE)</f>
        <v>3.5322742455731825E-2</v>
      </c>
      <c r="U59" s="44">
        <f>$F59*'[1]INTERNAL PARAMETERS-2'!T59*VLOOKUP(U$4,'[1]INTERNAL PARAMETERS-1'!$B$5:$J$44,4, FALSE)</f>
        <v>2.8258866794747234E-2</v>
      </c>
      <c r="V59" s="44">
        <f>$F59*'[1]INTERNAL PARAMETERS-2'!U59*VLOOKUP(V$4,'[1]INTERNAL PARAMETERS-1'!$B$5:$J$44,4, FALSE)</f>
        <v>0.69939307604790735</v>
      </c>
      <c r="W59" s="44">
        <f>$F59*'[1]INTERNAL PARAMETERS-2'!V59*VLOOKUP(W$4,'[1]INTERNAL PARAMETERS-1'!$B$5:$J$44,4, FALSE)</f>
        <v>0</v>
      </c>
      <c r="X59" s="44">
        <f>$F59*'[1]INTERNAL PARAMETERS-2'!W59*VLOOKUP(X$4,'[1]INTERNAL PARAMETERS-1'!$B$5:$J$44,4, FALSE)</f>
        <v>0</v>
      </c>
      <c r="Y59" s="44">
        <f>$F59*'[1]INTERNAL PARAMETERS-2'!X59*VLOOKUP(Y$4,'[1]INTERNAL PARAMETERS-1'!$B$5:$J$44,4, FALSE)</f>
        <v>0</v>
      </c>
      <c r="Z59" s="44">
        <f>$F59*'[1]INTERNAL PARAMETERS-2'!Y59*VLOOKUP(Z$4,'[1]INTERNAL PARAMETERS-1'!$B$5:$J$44,4, FALSE)</f>
        <v>0</v>
      </c>
      <c r="AA59" s="44">
        <f>$F59*'[1]INTERNAL PARAMETERS-2'!Z59*VLOOKUP(AA$4,'[1]INTERNAL PARAMETERS-1'!$B$5:$J$44,4, FALSE)</f>
        <v>0</v>
      </c>
      <c r="AB59" s="44">
        <f>$F59*'[1]INTERNAL PARAMETERS-2'!AA59*VLOOKUP(AB$4,'[1]INTERNAL PARAMETERS-1'!$B$5:$J$44,4, FALSE)</f>
        <v>0</v>
      </c>
      <c r="AC59" s="44">
        <f>$F59*'[1]INTERNAL PARAMETERS-2'!AB59*VLOOKUP(AC$4,'[1]INTERNAL PARAMETERS-1'!$B$5:$J$44,4, FALSE)</f>
        <v>0</v>
      </c>
      <c r="AD59" s="44">
        <f>$F59*'[1]INTERNAL PARAMETERS-2'!AC59*VLOOKUP(AD$4,'[1]INTERNAL PARAMETERS-1'!$B$5:$J$44,4, FALSE)</f>
        <v>0</v>
      </c>
      <c r="AE59" s="44">
        <f>$F59*'[1]INTERNAL PARAMETERS-2'!AD59*VLOOKUP(AE$4,'[1]INTERNAL PARAMETERS-1'!$B$5:$J$44,4, FALSE)</f>
        <v>0</v>
      </c>
      <c r="AF59" s="44">
        <f>$F59*'[1]INTERNAL PARAMETERS-2'!AE59*VLOOKUP(AF$4,'[1]INTERNAL PARAMETERS-1'!$B$5:$J$44,4, FALSE)</f>
        <v>0</v>
      </c>
      <c r="AG59" s="44">
        <f>$F59*'[1]INTERNAL PARAMETERS-2'!AF59*VLOOKUP(AG$4,'[1]INTERNAL PARAMETERS-1'!$B$5:$J$44,4, FALSE)</f>
        <v>0</v>
      </c>
      <c r="AH59" s="44">
        <f>$F59*'[1]INTERNAL PARAMETERS-2'!AG59*VLOOKUP(AH$4,'[1]INTERNAL PARAMETERS-1'!$B$5:$J$44,4, FALSE)</f>
        <v>0</v>
      </c>
      <c r="AI59" s="44">
        <f>$F59*'[1]INTERNAL PARAMETERS-2'!AH59*VLOOKUP(AI$4,'[1]INTERNAL PARAMETERS-1'!$B$5:$J$44,4, FALSE)</f>
        <v>3.5323583493434042E-2</v>
      </c>
      <c r="AJ59" s="44">
        <f>$F59*'[1]INTERNAL PARAMETERS-2'!AI59*VLOOKUP(AJ$4,'[1]INTERNAL PARAMETERS-1'!$B$5:$J$44,4, FALSE)</f>
        <v>0</v>
      </c>
      <c r="AK59" s="44">
        <f>$F59*'[1]INTERNAL PARAMETERS-2'!AJ59*VLOOKUP(AK$4,'[1]INTERNAL PARAMETERS-1'!$B$5:$J$44,4, FALSE)</f>
        <v>0</v>
      </c>
      <c r="AL59" s="44">
        <f>$F59*'[1]INTERNAL PARAMETERS-2'!AK59*VLOOKUP(AL$4,'[1]INTERNAL PARAMETERS-1'!$B$5:$J$44,4, FALSE)</f>
        <v>0</v>
      </c>
      <c r="AM59" s="44">
        <f>$F59*'[1]INTERNAL PARAMETERS-2'!AL59*VLOOKUP(AM$4,'[1]INTERNAL PARAMETERS-1'!$B$5:$J$44,4, FALSE)</f>
        <v>0</v>
      </c>
      <c r="AN59" s="44">
        <f>$F59*'[1]INTERNAL PARAMETERS-2'!AM59*VLOOKUP(AN$4,'[1]INTERNAL PARAMETERS-1'!$B$5:$J$44,4, FALSE)</f>
        <v>0</v>
      </c>
      <c r="AO59" s="44">
        <f>$F59*'[1]INTERNAL PARAMETERS-2'!AN59*VLOOKUP(AO$4,'[1]INTERNAL PARAMETERS-1'!$B$5:$J$44,4, FALSE)</f>
        <v>0</v>
      </c>
      <c r="AP59" s="44">
        <f>$F59*'[1]INTERNAL PARAMETERS-2'!AO59*VLOOKUP(AP$4,'[1]INTERNAL PARAMETERS-1'!$B$5:$J$44,4, FALSE)</f>
        <v>0</v>
      </c>
      <c r="AQ59" s="44">
        <f>$F59*'[1]INTERNAL PARAMETERS-2'!AP59*VLOOKUP(AQ$4,'[1]INTERNAL PARAMETERS-1'!$B$5:$J$44,4, FALSE)</f>
        <v>0</v>
      </c>
      <c r="AR59" s="44">
        <f>$F59*'[1]INTERNAL PARAMETERS-2'!AQ59*VLOOKUP(AR$4,'[1]INTERNAL PARAMETERS-1'!$B$5:$J$44,4, FALSE)</f>
        <v>0</v>
      </c>
      <c r="AS59" s="44">
        <f>$F59*'[1]INTERNAL PARAMETERS-2'!AR59*VLOOKUP(AS$4,'[1]INTERNAL PARAMETERS-1'!$B$5:$J$44,4, FALSE)</f>
        <v>0</v>
      </c>
      <c r="AT59" s="43">
        <f>$F59*'[1]INTERNAL PARAMETERS-2'!AS59*VLOOKUP(AT$4,'[1]INTERNAL PARAMETERS-1'!$B$5:$J$44,4, FALSE)</f>
        <v>0</v>
      </c>
      <c r="AU59" s="45">
        <f>$F59*'[1]INTERNAL PARAMETERS-2'!F59*(1-VLOOKUP(G$4,'[1]INTERNAL PARAMETERS-1'!$B$5:$J$44,4, FALSE))</f>
        <v>0</v>
      </c>
      <c r="AV59" s="44">
        <f>$F59*'[1]INTERNAL PARAMETERS-2'!G59*(1-VLOOKUP(H$4,'[1]INTERNAL PARAMETERS-1'!$B$5:$J$44,4, FALSE))</f>
        <v>0</v>
      </c>
      <c r="AW59" s="44">
        <f>$F59*'[1]INTERNAL PARAMETERS-2'!H59*(1-VLOOKUP(I$4,'[1]INTERNAL PARAMETERS-1'!$B$5:$J$44,4, FALSE))</f>
        <v>18.578465651578103</v>
      </c>
      <c r="AX59" s="44">
        <f>$F59*'[1]INTERNAL PARAMETERS-2'!I59*(1-VLOOKUP(J$4,'[1]INTERNAL PARAMETERS-1'!$B$5:$J$44,4, FALSE))</f>
        <v>0</v>
      </c>
      <c r="AY59" s="44">
        <f>$F59*'[1]INTERNAL PARAMETERS-2'!J59*(1-VLOOKUP(K$4,'[1]INTERNAL PARAMETERS-1'!$B$5:$J$44,4, FALSE))</f>
        <v>0</v>
      </c>
      <c r="AZ59" s="44">
        <f>$F59*'[1]INTERNAL PARAMETERS-2'!K59*(1-VLOOKUP(L$4,'[1]INTERNAL PARAMETERS-1'!$B$5:$J$44,4, FALSE))</f>
        <v>0</v>
      </c>
      <c r="BA59" s="44">
        <f>$F59*'[1]INTERNAL PARAMETERS-2'!L59*(1-VLOOKUP(M$4,'[1]INTERNAL PARAMETERS-1'!$B$5:$J$44,4, FALSE))</f>
        <v>0.80536172393395378</v>
      </c>
      <c r="BB59" s="44">
        <f>$F59*'[1]INTERNAL PARAMETERS-2'!M59*(1-VLOOKUP(N$4,'[1]INTERNAL PARAMETERS-1'!$B$5:$J$44,4, FALSE))</f>
        <v>6.778459844801084</v>
      </c>
      <c r="BC59" s="44">
        <f>$F59*'[1]INTERNAL PARAMETERS-2'!N59*(1-VLOOKUP(O$4,'[1]INTERNAL PARAMETERS-1'!$B$5:$J$44,4, FALSE))</f>
        <v>1.2716237746325587</v>
      </c>
      <c r="BD59" s="44">
        <f>$F59*'[1]INTERNAL PARAMETERS-2'!O59*(1-VLOOKUP(P$4,'[1]INTERNAL PARAMETERS-1'!$B$5:$J$44,4, FALSE))</f>
        <v>2.0487257907340632</v>
      </c>
      <c r="BE59" s="44">
        <f>$F59*'[1]INTERNAL PARAMETERS-2'!P59*(1-VLOOKUP(Q$4,'[1]INTERNAL PARAMETERS-1'!$B$5:$J$44,4, FALSE))</f>
        <v>0.70645484911463641</v>
      </c>
      <c r="BF59" s="44">
        <f>$F59*'[1]INTERNAL PARAMETERS-2'!Q59*(1-VLOOKUP(R$4,'[1]INTERNAL PARAMETERS-1'!$B$5:$J$44,4, FALSE))</f>
        <v>0</v>
      </c>
      <c r="BG59" s="44">
        <f>$F59*'[1]INTERNAL PARAMETERS-2'!R59*(1-VLOOKUP(S$4,'[1]INTERNAL PARAMETERS-1'!$B$5:$J$44,4, FALSE))</f>
        <v>18.031935383098034</v>
      </c>
      <c r="BH59" s="44">
        <f>$F59*'[1]INTERNAL PARAMETERS-2'!S59*(1-VLOOKUP(T$4,'[1]INTERNAL PARAMETERS-1'!$B$5:$J$44,4, FALSE))</f>
        <v>0.3179046821015864</v>
      </c>
      <c r="BI59" s="44">
        <f>$F59*'[1]INTERNAL PARAMETERS-2'!T59*(1-VLOOKUP(U$4,'[1]INTERNAL PARAMETERS-1'!$B$5:$J$44,4, FALSE))</f>
        <v>0.11303546717898894</v>
      </c>
      <c r="BJ59" s="44">
        <f>$F59*'[1]INTERNAL PARAMETERS-2'!U59*(1-VLOOKUP(V$4,'[1]INTERNAL PARAMETERS-1'!$B$5:$J$44,4, FALSE))</f>
        <v>3.9632274309381414</v>
      </c>
      <c r="BK59" s="44">
        <f>$F59*'[1]INTERNAL PARAMETERS-2'!V59*(1-VLOOKUP(W$4,'[1]INTERNAL PARAMETERS-1'!$B$5:$J$44,4, FALSE))</f>
        <v>1.1303294406588227</v>
      </c>
      <c r="BL59" s="44">
        <f>$F59*'[1]INTERNAL PARAMETERS-2'!W59*(1-VLOOKUP(X$4,'[1]INTERNAL PARAMETERS-1'!$B$5:$J$44,4, FALSE))</f>
        <v>0.1766179174671702</v>
      </c>
      <c r="BM59" s="44">
        <f>$F59*'[1]INTERNAL PARAMETERS-2'!X59*(1-VLOOKUP(Y$4,'[1]INTERNAL PARAMETERS-1'!$B$5:$J$44,4, FALSE))</f>
        <v>0</v>
      </c>
      <c r="BN59" s="44">
        <f>$F59*'[1]INTERNAL PARAMETERS-2'!Y59*(1-VLOOKUP(Z$4,'[1]INTERNAL PARAMETERS-1'!$B$5:$J$44,4, FALSE))</f>
        <v>6.0402150320989092</v>
      </c>
      <c r="BO59" s="44">
        <f>$F59*'[1]INTERNAL PARAMETERS-2'!Z59*(1-VLOOKUP(AA$4,'[1]INTERNAL PARAMETERS-1'!$B$5:$J$44,4, FALSE))</f>
        <v>2.5079239657716834</v>
      </c>
      <c r="BP59" s="44">
        <f>$F59*'[1]INTERNAL PARAMETERS-2'!AA59*(1-VLOOKUP(AB$4,'[1]INTERNAL PARAMETERS-1'!$B$5:$J$44,4, FALSE))</f>
        <v>0.60049250901135642</v>
      </c>
      <c r="BQ59" s="44">
        <f>$F59*'[1]INTERNAL PARAMETERS-2'!AB59*(1-VLOOKUP(AC$4,'[1]INTERNAL PARAMETERS-1'!$B$5:$J$44,4, FALSE))</f>
        <v>7.8063521548855004</v>
      </c>
      <c r="BR59" s="44">
        <f>$F59*'[1]INTERNAL PARAMETERS-2'!AC59*(1-VLOOKUP(AD$4,'[1]INTERNAL PARAMETERS-1'!$B$5:$J$44,4, FALSE))</f>
        <v>0.31790384106388414</v>
      </c>
      <c r="BS59" s="44">
        <f>$F59*'[1]INTERNAL PARAMETERS-2'!AD59*(1-VLOOKUP(AE$4,'[1]INTERNAL PARAMETERS-1'!$B$5:$J$44,4, FALSE))</f>
        <v>0.31790384106388414</v>
      </c>
      <c r="BT59" s="44">
        <f>$F59*'[1]INTERNAL PARAMETERS-2'!AE59*(1-VLOOKUP(AF$4,'[1]INTERNAL PARAMETERS-1'!$B$5:$J$44,4, FALSE))</f>
        <v>0</v>
      </c>
      <c r="BU59" s="44">
        <f>$F59*'[1]INTERNAL PARAMETERS-2'!AF59*(1-VLOOKUP(AG$4,'[1]INTERNAL PARAMETERS-1'!$B$5:$J$44,4, FALSE))</f>
        <v>0</v>
      </c>
      <c r="BV59" s="44">
        <f>$F59*'[1]INTERNAL PARAMETERS-2'!AG59*(1-VLOOKUP(AH$4,'[1]INTERNAL PARAMETERS-1'!$B$5:$J$44,4, FALSE))</f>
        <v>0</v>
      </c>
      <c r="BW59" s="44">
        <f>$F59*'[1]INTERNAL PARAMETERS-2'!AH59*(1-VLOOKUP(AI$4,'[1]INTERNAL PARAMETERS-1'!$B$5:$J$44,4, FALSE))</f>
        <v>0</v>
      </c>
      <c r="BX59" s="44">
        <f>$F59*'[1]INTERNAL PARAMETERS-2'!AI59*(1-VLOOKUP(AJ$4,'[1]INTERNAL PARAMETERS-1'!$B$5:$J$44,4, FALSE))</f>
        <v>0</v>
      </c>
      <c r="BY59" s="44">
        <f>$F59*'[1]INTERNAL PARAMETERS-2'!AJ59*(1-VLOOKUP(AK$4,'[1]INTERNAL PARAMETERS-1'!$B$5:$J$44,4, FALSE))</f>
        <v>0</v>
      </c>
      <c r="BZ59" s="44">
        <f>$F59*'[1]INTERNAL PARAMETERS-2'!AK59*(1-VLOOKUP(AL$4,'[1]INTERNAL PARAMETERS-1'!$B$5:$J$44,4, FALSE))</f>
        <v>0.14129433397373617</v>
      </c>
      <c r="CA59" s="44">
        <f>$F59*'[1]INTERNAL PARAMETERS-2'!AL59*(1-VLOOKUP(AM$4,'[1]INTERNAL PARAMETERS-1'!$B$5:$J$44,4, FALSE))</f>
        <v>3.5323583493434042E-2</v>
      </c>
      <c r="CB59" s="44">
        <f>$F59*'[1]INTERNAL PARAMETERS-2'!AM59*(1-VLOOKUP(AN$4,'[1]INTERNAL PARAMETERS-1'!$B$5:$J$44,4, FALSE))</f>
        <v>0.14129433397373617</v>
      </c>
      <c r="CC59" s="44">
        <f>$F59*'[1]INTERNAL PARAMETERS-2'!AN59*(1-VLOOKUP(AO$4,'[1]INTERNAL PARAMETERS-1'!$B$5:$J$44,4, FALSE))</f>
        <v>0.56516892551792242</v>
      </c>
      <c r="CD59" s="44">
        <f>$F59*'[1]INTERNAL PARAMETERS-2'!AO59*(1-VLOOKUP(AP$4,'[1]INTERNAL PARAMETERS-1'!$B$5:$J$44,4, FALSE))</f>
        <v>6.3227952896693589</v>
      </c>
      <c r="CE59" s="44">
        <f>$F59*'[1]INTERNAL PARAMETERS-2'!AP59*(1-VLOOKUP(AQ$4,'[1]INTERNAL PARAMETERS-1'!$B$5:$J$44,4, FALSE))</f>
        <v>0.84774918308837244</v>
      </c>
      <c r="CF59" s="44">
        <f>$F59*'[1]INTERNAL PARAMETERS-2'!AQ59*(1-VLOOKUP(AR$4,'[1]INTERNAL PARAMETERS-1'!$B$5:$J$44,4, FALSE))</f>
        <v>0.84774918308837244</v>
      </c>
      <c r="CG59" s="44">
        <f>$F59*'[1]INTERNAL PARAMETERS-2'!AR59*(1-VLOOKUP(AS$4,'[1]INTERNAL PARAMETERS-1'!$B$5:$J$44,4, FALSE))</f>
        <v>3.5323583493434042E-2</v>
      </c>
      <c r="CH59" s="43">
        <f>$F59*'[1]INTERNAL PARAMETERS-2'!AS59*(1-VLOOKUP(AT$4,'[1]INTERNAL PARAMETERS-1'!$B$5:$J$44,4, FALSE))</f>
        <v>0</v>
      </c>
      <c r="CI59" s="42">
        <f t="shared" si="0"/>
        <v>84.10378704321603</v>
      </c>
    </row>
    <row r="60" spans="3:87" x14ac:dyDescent="0.5">
      <c r="C60" s="27" t="s">
        <v>4</v>
      </c>
      <c r="D60" s="26" t="s">
        <v>63</v>
      </c>
      <c r="E60" s="26" t="s">
        <v>79</v>
      </c>
      <c r="F60" s="124">
        <f>OVERALL2021!AI60</f>
        <v>271.98795132517432</v>
      </c>
      <c r="G60" s="45">
        <f>$F60*'[1]INTERNAL PARAMETERS-2'!F60*VLOOKUP(G$4,'[1]INTERNAL PARAMETERS-1'!$B$5:$J$44,4, FALSE)</f>
        <v>0.41470002938549327</v>
      </c>
      <c r="H60" s="44">
        <f>$F60*'[1]INTERNAL PARAMETERS-2'!G60*VLOOKUP(H$4,'[1]INTERNAL PARAMETERS-1'!$B$5:$J$44,4, FALSE)</f>
        <v>0</v>
      </c>
      <c r="I60" s="44">
        <f>$F60*'[1]INTERNAL PARAMETERS-2'!H60*VLOOKUP(I$4,'[1]INTERNAL PARAMETERS-1'!$B$5:$J$44,4, FALSE)</f>
        <v>2.7395510418313367</v>
      </c>
      <c r="J60" s="44">
        <f>$F60*'[1]INTERNAL PARAMETERS-2'!I60*VLOOKUP(J$4,'[1]INTERNAL PARAMETERS-1'!$B$5:$J$44,4, FALSE)</f>
        <v>0</v>
      </c>
      <c r="K60" s="44">
        <f>$F60*'[1]INTERNAL PARAMETERS-2'!J60*VLOOKUP(K$4,'[1]INTERNAL PARAMETERS-1'!$B$5:$J$44,4, FALSE)</f>
        <v>0</v>
      </c>
      <c r="L60" s="44">
        <f>$F60*'[1]INTERNAL PARAMETERS-2'!K60*VLOOKUP(L$4,'[1]INTERNAL PARAMETERS-1'!$B$5:$J$44,4, FALSE)</f>
        <v>0</v>
      </c>
      <c r="M60" s="44">
        <f>$F60*'[1]INTERNAL PARAMETERS-2'!L60*VLOOKUP(M$4,'[1]INTERNAL PARAMETERS-1'!$B$5:$J$44,4, FALSE)</f>
        <v>8.2941365816855295E-2</v>
      </c>
      <c r="N60" s="44">
        <f>$F60*'[1]INTERNAL PARAMETERS-2'!M60*VLOOKUP(N$4,'[1]INTERNAL PARAMETERS-1'!$B$5:$J$44,4, FALSE)</f>
        <v>0.85310924848800218</v>
      </c>
      <c r="O60" s="44">
        <f>$F60*'[1]INTERNAL PARAMETERS-2'!N60*VLOOKUP(O$4,'[1]INTERNAL PARAMETERS-1'!$B$5:$J$44,4, FALSE)</f>
        <v>0</v>
      </c>
      <c r="P60" s="44">
        <f>$F60*'[1]INTERNAL PARAMETERS-2'!O60*VLOOKUP(P$4,'[1]INTERNAL PARAMETERS-1'!$B$5:$J$44,4, FALSE)</f>
        <v>0</v>
      </c>
      <c r="Q60" s="44">
        <f>$F60*'[1]INTERNAL PARAMETERS-2'!P60*VLOOKUP(Q$4,'[1]INTERNAL PARAMETERS-1'!$B$5:$J$44,4, FALSE)</f>
        <v>0</v>
      </c>
      <c r="R60" s="44">
        <f>$F60*'[1]INTERNAL PARAMETERS-2'!Q60*VLOOKUP(R$4,'[1]INTERNAL PARAMETERS-1'!$B$5:$J$44,4, FALSE)</f>
        <v>0.3554610535868703</v>
      </c>
      <c r="S60" s="44">
        <f>$F60*'[1]INTERNAL PARAMETERS-2'!R60*VLOOKUP(S$4,'[1]INTERNAL PARAMETERS-1'!$B$5:$J$44,4, FALSE)</f>
        <v>2.1213958652160727</v>
      </c>
      <c r="T60" s="44">
        <f>$F60*'[1]INTERNAL PARAMETERS-2'!S60*VLOOKUP(T$4,'[1]INTERNAL PARAMETERS-1'!$B$5:$J$44,4, FALSE)</f>
        <v>8.8866623336474215E-2</v>
      </c>
      <c r="U60" s="44">
        <f>$F60*'[1]INTERNAL PARAMETERS-2'!T60*VLOOKUP(U$4,'[1]INTERNAL PARAMETERS-1'!$B$5:$J$44,4, FALSE)</f>
        <v>0.16588001175419731</v>
      </c>
      <c r="V60" s="44">
        <f>$F60*'[1]INTERNAL PARAMETERS-2'!U60*VLOOKUP(V$4,'[1]INTERNAL PARAMETERS-1'!$B$5:$J$44,4, FALSE)</f>
        <v>1.8572928445998156</v>
      </c>
      <c r="W60" s="44">
        <f>$F60*'[1]INTERNAL PARAMETERS-2'!V60*VLOOKUP(W$4,'[1]INTERNAL PARAMETERS-1'!$B$5:$J$44,4, FALSE)</f>
        <v>0</v>
      </c>
      <c r="X60" s="44">
        <f>$F60*'[1]INTERNAL PARAMETERS-2'!W60*VLOOKUP(X$4,'[1]INTERNAL PARAMETERS-1'!$B$5:$J$44,4, FALSE)</f>
        <v>0</v>
      </c>
      <c r="Y60" s="44">
        <f>$F60*'[1]INTERNAL PARAMETERS-2'!X60*VLOOKUP(Y$4,'[1]INTERNAL PARAMETERS-1'!$B$5:$J$44,4, FALSE)</f>
        <v>0</v>
      </c>
      <c r="Z60" s="44">
        <f>$F60*'[1]INTERNAL PARAMETERS-2'!Y60*VLOOKUP(Z$4,'[1]INTERNAL PARAMETERS-1'!$B$5:$J$44,4, FALSE)</f>
        <v>0</v>
      </c>
      <c r="AA60" s="44">
        <f>$F60*'[1]INTERNAL PARAMETERS-2'!Z60*VLOOKUP(AA$4,'[1]INTERNAL PARAMETERS-1'!$B$5:$J$44,4, FALSE)</f>
        <v>0</v>
      </c>
      <c r="AB60" s="44">
        <f>$F60*'[1]INTERNAL PARAMETERS-2'!AA60*VLOOKUP(AB$4,'[1]INTERNAL PARAMETERS-1'!$B$5:$J$44,4, FALSE)</f>
        <v>0</v>
      </c>
      <c r="AC60" s="44">
        <f>$F60*'[1]INTERNAL PARAMETERS-2'!AB60*VLOOKUP(AC$4,'[1]INTERNAL PARAMETERS-1'!$B$5:$J$44,4, FALSE)</f>
        <v>0</v>
      </c>
      <c r="AD60" s="44">
        <f>$F60*'[1]INTERNAL PARAMETERS-2'!AC60*VLOOKUP(AD$4,'[1]INTERNAL PARAMETERS-1'!$B$5:$J$44,4, FALSE)</f>
        <v>0</v>
      </c>
      <c r="AE60" s="44">
        <f>$F60*'[1]INTERNAL PARAMETERS-2'!AD60*VLOOKUP(AE$4,'[1]INTERNAL PARAMETERS-1'!$B$5:$J$44,4, FALSE)</f>
        <v>0</v>
      </c>
      <c r="AF60" s="44">
        <f>$F60*'[1]INTERNAL PARAMETERS-2'!AE60*VLOOKUP(AF$4,'[1]INTERNAL PARAMETERS-1'!$B$5:$J$44,4, FALSE)</f>
        <v>5.9238975798622973E-2</v>
      </c>
      <c r="AG60" s="44">
        <f>$F60*'[1]INTERNAL PARAMETERS-2'!AF60*VLOOKUP(AG$4,'[1]INTERNAL PARAMETERS-1'!$B$5:$J$44,4, FALSE)</f>
        <v>0</v>
      </c>
      <c r="AH60" s="44">
        <f>$F60*'[1]INTERNAL PARAMETERS-2'!AG60*VLOOKUP(AH$4,'[1]INTERNAL PARAMETERS-1'!$B$5:$J$44,4, FALSE)</f>
        <v>5.9238975798622973E-2</v>
      </c>
      <c r="AI60" s="44">
        <f>$F60*'[1]INTERNAL PARAMETERS-2'!AH60*VLOOKUP(AI$4,'[1]INTERNAL PARAMETERS-1'!$B$5:$J$44,4, FALSE)</f>
        <v>0.3554610535868703</v>
      </c>
      <c r="AJ60" s="44">
        <f>$F60*'[1]INTERNAL PARAMETERS-2'!AI60*VLOOKUP(AJ$4,'[1]INTERNAL PARAMETERS-1'!$B$5:$J$44,4, FALSE)</f>
        <v>5.9238975798622973E-2</v>
      </c>
      <c r="AK60" s="44">
        <f>$F60*'[1]INTERNAL PARAMETERS-2'!AJ60*VLOOKUP(AK$4,'[1]INTERNAL PARAMETERS-1'!$B$5:$J$44,4, FALSE)</f>
        <v>0</v>
      </c>
      <c r="AL60" s="44">
        <f>$F60*'[1]INTERNAL PARAMETERS-2'!AK60*VLOOKUP(AL$4,'[1]INTERNAL PARAMETERS-1'!$B$5:$J$44,4, FALSE)</f>
        <v>0</v>
      </c>
      <c r="AM60" s="44">
        <f>$F60*'[1]INTERNAL PARAMETERS-2'!AL60*VLOOKUP(AM$4,'[1]INTERNAL PARAMETERS-1'!$B$5:$J$44,4, FALSE)</f>
        <v>0</v>
      </c>
      <c r="AN60" s="44">
        <f>$F60*'[1]INTERNAL PARAMETERS-2'!AM60*VLOOKUP(AN$4,'[1]INTERNAL PARAMETERS-1'!$B$5:$J$44,4, FALSE)</f>
        <v>0</v>
      </c>
      <c r="AO60" s="44">
        <f>$F60*'[1]INTERNAL PARAMETERS-2'!AN60*VLOOKUP(AO$4,'[1]INTERNAL PARAMETERS-1'!$B$5:$J$44,4, FALSE)</f>
        <v>0</v>
      </c>
      <c r="AP60" s="44">
        <f>$F60*'[1]INTERNAL PARAMETERS-2'!AO60*VLOOKUP(AP$4,'[1]INTERNAL PARAMETERS-1'!$B$5:$J$44,4, FALSE)</f>
        <v>0</v>
      </c>
      <c r="AQ60" s="44">
        <f>$F60*'[1]INTERNAL PARAMETERS-2'!AP60*VLOOKUP(AQ$4,'[1]INTERNAL PARAMETERS-1'!$B$5:$J$44,4, FALSE)</f>
        <v>0</v>
      </c>
      <c r="AR60" s="44">
        <f>$F60*'[1]INTERNAL PARAMETERS-2'!AQ60*VLOOKUP(AR$4,'[1]INTERNAL PARAMETERS-1'!$B$5:$J$44,4, FALSE)</f>
        <v>0</v>
      </c>
      <c r="AS60" s="44">
        <f>$F60*'[1]INTERNAL PARAMETERS-2'!AR60*VLOOKUP(AS$4,'[1]INTERNAL PARAMETERS-1'!$B$5:$J$44,4, FALSE)</f>
        <v>0</v>
      </c>
      <c r="AT60" s="43">
        <f>$F60*'[1]INTERNAL PARAMETERS-2'!AS60*VLOOKUP(AT$4,'[1]INTERNAL PARAMETERS-1'!$B$5:$J$44,4, FALSE)</f>
        <v>0</v>
      </c>
      <c r="AU60" s="45">
        <f>$F60*'[1]INTERNAL PARAMETERS-2'!F60*(1-VLOOKUP(G$4,'[1]INTERNAL PARAMETERS-1'!$B$5:$J$44,4, FALSE))</f>
        <v>0</v>
      </c>
      <c r="AV60" s="44">
        <f>$F60*'[1]INTERNAL PARAMETERS-2'!G60*(1-VLOOKUP(H$4,'[1]INTERNAL PARAMETERS-1'!$B$5:$J$44,4, FALSE))</f>
        <v>0</v>
      </c>
      <c r="AW60" s="44">
        <f>$F60*'[1]INTERNAL PARAMETERS-2'!H60*(1-VLOOKUP(I$4,'[1]INTERNAL PARAMETERS-1'!$B$5:$J$44,4, FALSE))</f>
        <v>52.051469794795388</v>
      </c>
      <c r="AX60" s="44">
        <f>$F60*'[1]INTERNAL PARAMETERS-2'!I60*(1-VLOOKUP(J$4,'[1]INTERNAL PARAMETERS-1'!$B$5:$J$44,4, FALSE))</f>
        <v>0</v>
      </c>
      <c r="AY60" s="44">
        <f>$F60*'[1]INTERNAL PARAMETERS-2'!J60*(1-VLOOKUP(K$4,'[1]INTERNAL PARAMETERS-1'!$B$5:$J$44,4, FALSE))</f>
        <v>0</v>
      </c>
      <c r="AZ60" s="44">
        <f>$F60*'[1]INTERNAL PARAMETERS-2'!K60*(1-VLOOKUP(L$4,'[1]INTERNAL PARAMETERS-1'!$B$5:$J$44,4, FALSE))</f>
        <v>0</v>
      </c>
      <c r="BA60" s="44">
        <f>$F60*'[1]INTERNAL PARAMETERS-2'!L60*(1-VLOOKUP(M$4,'[1]INTERNAL PARAMETERS-1'!$B$5:$J$44,4, FALSE))</f>
        <v>1.5758859505202503</v>
      </c>
      <c r="BB60" s="44">
        <f>$F60*'[1]INTERNAL PARAMETERS-2'!M60*(1-VLOOKUP(N$4,'[1]INTERNAL PARAMETERS-1'!$B$5:$J$44,4, FALSE))</f>
        <v>16.20907572127204</v>
      </c>
      <c r="BC60" s="44">
        <f>$F60*'[1]INTERNAL PARAMETERS-2'!N60*(1-VLOOKUP(O$4,'[1]INTERNAL PARAMETERS-1'!$B$5:$J$44,4, FALSE))</f>
        <v>2.7844494528963399</v>
      </c>
      <c r="BD60" s="44">
        <f>$F60*'[1]INTERNAL PARAMETERS-2'!O60*(1-VLOOKUP(P$4,'[1]INTERNAL PARAMETERS-1'!$B$5:$J$44,4, FALSE))</f>
        <v>10.367663927408127</v>
      </c>
      <c r="BE60" s="44">
        <f>$F60*'[1]INTERNAL PARAMETERS-2'!P60*(1-VLOOKUP(Q$4,'[1]INTERNAL PARAMETERS-1'!$B$5:$J$44,4, FALSE))</f>
        <v>3.0214325548859642</v>
      </c>
      <c r="BF60" s="44">
        <f>$F60*'[1]INTERNAL PARAMETERS-2'!Q60*(1-VLOOKUP(R$4,'[1]INTERNAL PARAMETERS-1'!$B$5:$J$44,4, FALSE))</f>
        <v>0</v>
      </c>
      <c r="BG60" s="44">
        <f>$F60*'[1]INTERNAL PARAMETERS-2'!R60*(1-VLOOKUP(S$4,'[1]INTERNAL PARAMETERS-1'!$B$5:$J$44,4, FALSE))</f>
        <v>40.306521439105381</v>
      </c>
      <c r="BH60" s="44">
        <f>$F60*'[1]INTERNAL PARAMETERS-2'!S60*(1-VLOOKUP(T$4,'[1]INTERNAL PARAMETERS-1'!$B$5:$J$44,4, FALSE))</f>
        <v>0.79979961002826783</v>
      </c>
      <c r="BI60" s="44">
        <f>$F60*'[1]INTERNAL PARAMETERS-2'!T60*(1-VLOOKUP(U$4,'[1]INTERNAL PARAMETERS-1'!$B$5:$J$44,4, FALSE))</f>
        <v>0.66352004701678924</v>
      </c>
      <c r="BJ60" s="44">
        <f>$F60*'[1]INTERNAL PARAMETERS-2'!U60*(1-VLOOKUP(V$4,'[1]INTERNAL PARAMETERS-1'!$B$5:$J$44,4, FALSE))</f>
        <v>10.524659452732289</v>
      </c>
      <c r="BK60" s="44">
        <f>$F60*'[1]INTERNAL PARAMETERS-2'!V60*(1-VLOOKUP(W$4,'[1]INTERNAL PARAMETERS-1'!$B$5:$J$44,4, FALSE))</f>
        <v>5.9836261339733054</v>
      </c>
      <c r="BL60" s="44">
        <f>$F60*'[1]INTERNAL PARAMETERS-2'!W60*(1-VLOOKUP(X$4,'[1]INTERNAL PARAMETERS-1'!$B$5:$J$44,4, FALSE))</f>
        <v>1.007144184961988</v>
      </c>
      <c r="BM60" s="44">
        <f>$F60*'[1]INTERNAL PARAMETERS-2'!X60*(1-VLOOKUP(Y$4,'[1]INTERNAL PARAMETERS-1'!$B$5:$J$44,4, FALSE))</f>
        <v>0.11847795159724595</v>
      </c>
      <c r="BN60" s="44">
        <f>$F60*'[1]INTERNAL PARAMETERS-2'!Y60*(1-VLOOKUP(Z$4,'[1]INTERNAL PARAMETERS-1'!$B$5:$J$44,4, FALSE))</f>
        <v>28.67397618411978</v>
      </c>
      <c r="BO60" s="44">
        <f>$F60*'[1]INTERNAL PARAMETERS-2'!Z60*(1-VLOOKUP(AA$4,'[1]INTERNAL PARAMETERS-1'!$B$5:$J$44,4, FALSE))</f>
        <v>28.022293052744661</v>
      </c>
      <c r="BP60" s="44">
        <f>$F60*'[1]INTERNAL PARAMETERS-2'!AA60*(1-VLOOKUP(AB$4,'[1]INTERNAL PARAMETERS-1'!$B$5:$J$44,4, FALSE))</f>
        <v>2.6659715012990937</v>
      </c>
      <c r="BQ60" s="44">
        <f>$F60*'[1]INTERNAL PARAMETERS-2'!AB60*(1-VLOOKUP(AC$4,'[1]INTERNAL PARAMETERS-1'!$B$5:$J$44,4, FALSE))</f>
        <v>30.392042476255511</v>
      </c>
      <c r="BR60" s="44">
        <f>$F60*'[1]INTERNAL PARAMETERS-2'!AC60*(1-VLOOKUP(AD$4,'[1]INTERNAL PARAMETERS-1'!$B$5:$J$44,4, FALSE))</f>
        <v>1.5995883405384828</v>
      </c>
      <c r="BS60" s="44">
        <f>$F60*'[1]INTERNAL PARAMETERS-2'!AD60*(1-VLOOKUP(AE$4,'[1]INTERNAL PARAMETERS-1'!$B$5:$J$44,4, FALSE))</f>
        <v>0.47393900518411625</v>
      </c>
      <c r="BT60" s="44">
        <f>$F60*'[1]INTERNAL PARAMETERS-2'!AE60*(1-VLOOKUP(AF$4,'[1]INTERNAL PARAMETERS-1'!$B$5:$J$44,4, FALSE))</f>
        <v>0</v>
      </c>
      <c r="BU60" s="44">
        <f>$F60*'[1]INTERNAL PARAMETERS-2'!AF60*(1-VLOOKUP(AG$4,'[1]INTERNAL PARAMETERS-1'!$B$5:$J$44,4, FALSE))</f>
        <v>0</v>
      </c>
      <c r="BV60" s="44">
        <f>$F60*'[1]INTERNAL PARAMETERS-2'!AG60*(1-VLOOKUP(AH$4,'[1]INTERNAL PARAMETERS-1'!$B$5:$J$44,4, FALSE))</f>
        <v>0</v>
      </c>
      <c r="BW60" s="44">
        <f>$F60*'[1]INTERNAL PARAMETERS-2'!AH60*(1-VLOOKUP(AI$4,'[1]INTERNAL PARAMETERS-1'!$B$5:$J$44,4, FALSE))</f>
        <v>0</v>
      </c>
      <c r="BX60" s="44">
        <f>$F60*'[1]INTERNAL PARAMETERS-2'!AI60*(1-VLOOKUP(AJ$4,'[1]INTERNAL PARAMETERS-1'!$B$5:$J$44,4, FALSE))</f>
        <v>0</v>
      </c>
      <c r="BY60" s="44">
        <f>$F60*'[1]INTERNAL PARAMETERS-2'!AJ60*(1-VLOOKUP(AK$4,'[1]INTERNAL PARAMETERS-1'!$B$5:$J$44,4, FALSE))</f>
        <v>0</v>
      </c>
      <c r="BZ60" s="44">
        <f>$F60*'[1]INTERNAL PARAMETERS-2'!AK60*(1-VLOOKUP(AL$4,'[1]INTERNAL PARAMETERS-1'!$B$5:$J$44,4, FALSE))</f>
        <v>0.11847795159724595</v>
      </c>
      <c r="CA60" s="44">
        <f>$F60*'[1]INTERNAL PARAMETERS-2'!AL60*(1-VLOOKUP(AM$4,'[1]INTERNAL PARAMETERS-1'!$B$5:$J$44,4, FALSE))</f>
        <v>0.17774412619100141</v>
      </c>
      <c r="CB60" s="44">
        <f>$F60*'[1]INTERNAL PARAMETERS-2'!AM60*(1-VLOOKUP(AN$4,'[1]INTERNAL PARAMETERS-1'!$B$5:$J$44,4, FALSE))</f>
        <v>0.65168313137511769</v>
      </c>
      <c r="CC60" s="44">
        <f>$F60*'[1]INTERNAL PARAMETERS-2'!AN60*(1-VLOOKUP(AO$4,'[1]INTERNAL PARAMETERS-1'!$B$5:$J$44,4, FALSE))</f>
        <v>1.7180662921357286</v>
      </c>
      <c r="CD60" s="44">
        <f>$F60*'[1]INTERNAL PARAMETERS-2'!AO60*(1-VLOOKUP(AP$4,'[1]INTERNAL PARAMETERS-1'!$B$5:$J$44,4, FALSE))</f>
        <v>20.439078578232877</v>
      </c>
      <c r="CE60" s="44">
        <f>$F60*'[1]INTERNAL PARAMETERS-2'!AP60*(1-VLOOKUP(AQ$4,'[1]INTERNAL PARAMETERS-1'!$B$5:$J$44,4, FALSE))</f>
        <v>2.014288369923976</v>
      </c>
      <c r="CF60" s="44">
        <f>$F60*'[1]INTERNAL PARAMETERS-2'!AQ60*(1-VLOOKUP(AR$4,'[1]INTERNAL PARAMETERS-1'!$B$5:$J$44,4, FALSE))</f>
        <v>0.41470002938549327</v>
      </c>
      <c r="CG60" s="44">
        <f>$F60*'[1]INTERNAL PARAMETERS-2'!AR60*(1-VLOOKUP(AS$4,'[1]INTERNAL PARAMETERS-1'!$B$5:$J$44,4, FALSE))</f>
        <v>0</v>
      </c>
      <c r="CH60" s="43">
        <f>$F60*'[1]INTERNAL PARAMETERS-2'!AS60*(1-VLOOKUP(AT$4,'[1]INTERNAL PARAMETERS-1'!$B$5:$J$44,4, FALSE))</f>
        <v>0</v>
      </c>
      <c r="CI60" s="42">
        <f t="shared" si="0"/>
        <v>271.98795132517427</v>
      </c>
    </row>
    <row r="61" spans="3:87" x14ac:dyDescent="0.5">
      <c r="C61" s="27" t="s">
        <v>4</v>
      </c>
      <c r="D61" s="26" t="s">
        <v>63</v>
      </c>
      <c r="E61" s="26" t="s">
        <v>78</v>
      </c>
      <c r="F61" s="124">
        <f>OVERALL2021!AI61</f>
        <v>526.29217184535594</v>
      </c>
      <c r="G61" s="45">
        <f>$F61*'[1]INTERNAL PARAMETERS-2'!F61*VLOOKUP(G$4,'[1]INTERNAL PARAMETERS-1'!$B$5:$J$44,4, FALSE)</f>
        <v>1.5911391231400647</v>
      </c>
      <c r="H61" s="44">
        <f>$F61*'[1]INTERNAL PARAMETERS-2'!G61*VLOOKUP(H$4,'[1]INTERNAL PARAMETERS-1'!$B$5:$J$44,4, FALSE)</f>
        <v>1.5911391231400647</v>
      </c>
      <c r="I61" s="44">
        <f>$F61*'[1]INTERNAL PARAMETERS-2'!H61*VLOOKUP(I$4,'[1]INTERNAL PARAMETERS-1'!$B$5:$J$44,4, FALSE)</f>
        <v>6.4213776268935421</v>
      </c>
      <c r="J61" s="44">
        <f>$F61*'[1]INTERNAL PARAMETERS-2'!I61*VLOOKUP(J$4,'[1]INTERNAL PARAMETERS-1'!$B$5:$J$44,4, FALSE)</f>
        <v>0</v>
      </c>
      <c r="K61" s="44">
        <f>$F61*'[1]INTERNAL PARAMETERS-2'!J61*VLOOKUP(K$4,'[1]INTERNAL PARAMETERS-1'!$B$5:$J$44,4, FALSE)</f>
        <v>0</v>
      </c>
      <c r="L61" s="44">
        <f>$F61*'[1]INTERNAL PARAMETERS-2'!K61*VLOOKUP(L$4,'[1]INTERNAL PARAMETERS-1'!$B$5:$J$44,4, FALSE)</f>
        <v>0</v>
      </c>
      <c r="M61" s="44">
        <f>$F61*'[1]INTERNAL PARAMETERS-2'!L61*VLOOKUP(M$4,'[1]INTERNAL PARAMETERS-1'!$B$5:$J$44,4, FALSE)</f>
        <v>0.23399213106330452</v>
      </c>
      <c r="N61" s="44">
        <f>$F61*'[1]INTERNAL PARAMETERS-2'!M61*VLOOKUP(N$4,'[1]INTERNAL PARAMETERS-1'!$B$5:$J$44,4, FALSE)</f>
        <v>1.3290666732479512</v>
      </c>
      <c r="O61" s="44">
        <f>$F61*'[1]INTERNAL PARAMETERS-2'!N61*VLOOKUP(O$4,'[1]INTERNAL PARAMETERS-1'!$B$5:$J$44,4, FALSE)</f>
        <v>0</v>
      </c>
      <c r="P61" s="44">
        <f>$F61*'[1]INTERNAL PARAMETERS-2'!O61*VLOOKUP(P$4,'[1]INTERNAL PARAMETERS-1'!$B$5:$J$44,4, FALSE)</f>
        <v>0</v>
      </c>
      <c r="Q61" s="44">
        <f>$F61*'[1]INTERNAL PARAMETERS-2'!P61*VLOOKUP(Q$4,'[1]INTERNAL PARAMETERS-1'!$B$5:$J$44,4, FALSE)</f>
        <v>0</v>
      </c>
      <c r="R61" s="44">
        <f>$F61*'[1]INTERNAL PARAMETERS-2'!Q61*VLOOKUP(R$4,'[1]INTERNAL PARAMETERS-1'!$B$5:$J$44,4, FALSE)</f>
        <v>0.37440425105078623</v>
      </c>
      <c r="S61" s="44">
        <f>$F61*'[1]INTERNAL PARAMETERS-2'!R61*VLOOKUP(S$4,'[1]INTERNAL PARAMETERS-1'!$B$5:$J$44,4, FALSE)</f>
        <v>4.3188035599193162</v>
      </c>
      <c r="T61" s="44">
        <f>$F61*'[1]INTERNAL PARAMETERS-2'!S61*VLOOKUP(T$4,'[1]INTERNAL PARAMETERS-1'!$B$5:$J$44,4, FALSE)</f>
        <v>7.4875587288438794E-2</v>
      </c>
      <c r="U61" s="44">
        <f>$F61*'[1]INTERNAL PARAMETERS-2'!T61*VLOOKUP(U$4,'[1]INTERNAL PARAMETERS-1'!$B$5:$J$44,4, FALSE)</f>
        <v>0.26207244989211342</v>
      </c>
      <c r="V61" s="44">
        <f>$F61*'[1]INTERNAL PARAMETERS-2'!U61*VLOOKUP(V$4,'[1]INTERNAL PARAMETERS-1'!$B$5:$J$44,4, FALSE)</f>
        <v>2.6955764030618403</v>
      </c>
      <c r="W61" s="44">
        <f>$F61*'[1]INTERNAL PARAMETERS-2'!V61*VLOOKUP(W$4,'[1]INTERNAL PARAMETERS-1'!$B$5:$J$44,4, FALSE)</f>
        <v>0</v>
      </c>
      <c r="X61" s="44">
        <f>$F61*'[1]INTERNAL PARAMETERS-2'!W61*VLOOKUP(X$4,'[1]INTERNAL PARAMETERS-1'!$B$5:$J$44,4, FALSE)</f>
        <v>0</v>
      </c>
      <c r="Y61" s="44">
        <f>$F61*'[1]INTERNAL PARAMETERS-2'!X61*VLOOKUP(Y$4,'[1]INTERNAL PARAMETERS-1'!$B$5:$J$44,4, FALSE)</f>
        <v>0</v>
      </c>
      <c r="Z61" s="44">
        <f>$F61*'[1]INTERNAL PARAMETERS-2'!Y61*VLOOKUP(Z$4,'[1]INTERNAL PARAMETERS-1'!$B$5:$J$44,4, FALSE)</f>
        <v>0</v>
      </c>
      <c r="AA61" s="44">
        <f>$F61*'[1]INTERNAL PARAMETERS-2'!Z61*VLOOKUP(AA$4,'[1]INTERNAL PARAMETERS-1'!$B$5:$J$44,4, FALSE)</f>
        <v>0</v>
      </c>
      <c r="AB61" s="44">
        <f>$F61*'[1]INTERNAL PARAMETERS-2'!AA61*VLOOKUP(AB$4,'[1]INTERNAL PARAMETERS-1'!$B$5:$J$44,4, FALSE)</f>
        <v>0</v>
      </c>
      <c r="AC61" s="44">
        <f>$F61*'[1]INTERNAL PARAMETERS-2'!AB61*VLOOKUP(AC$4,'[1]INTERNAL PARAMETERS-1'!$B$5:$J$44,4, FALSE)</f>
        <v>0</v>
      </c>
      <c r="AD61" s="44">
        <f>$F61*'[1]INTERNAL PARAMETERS-2'!AC61*VLOOKUP(AD$4,'[1]INTERNAL PARAMETERS-1'!$B$5:$J$44,4, FALSE)</f>
        <v>0</v>
      </c>
      <c r="AE61" s="44">
        <f>$F61*'[1]INTERNAL PARAMETERS-2'!AD61*VLOOKUP(AE$4,'[1]INTERNAL PARAMETERS-1'!$B$5:$J$44,4, FALSE)</f>
        <v>0</v>
      </c>
      <c r="AF61" s="44">
        <f>$F61*'[1]INTERNAL PARAMETERS-2'!AE61*VLOOKUP(AF$4,'[1]INTERNAL PARAMETERS-1'!$B$5:$J$44,4, FALSE)</f>
        <v>9.3574748154104298E-2</v>
      </c>
      <c r="AG61" s="44">
        <f>$F61*'[1]INTERNAL PARAMETERS-2'!AF61*VLOOKUP(AG$4,'[1]INTERNAL PARAMETERS-1'!$B$5:$J$44,4, FALSE)</f>
        <v>0.18720212552539311</v>
      </c>
      <c r="AH61" s="44">
        <f>$F61*'[1]INTERNAL PARAMETERS-2'!AG61*VLOOKUP(AH$4,'[1]INTERNAL PARAMETERS-1'!$B$5:$J$44,4, FALSE)</f>
        <v>0</v>
      </c>
      <c r="AI61" s="44">
        <f>$F61*'[1]INTERNAL PARAMETERS-2'!AH61*VLOOKUP(AI$4,'[1]INTERNAL PARAMETERS-1'!$B$5:$J$44,4, FALSE)</f>
        <v>9.3574748154104298E-2</v>
      </c>
      <c r="AJ61" s="44">
        <f>$F61*'[1]INTERNAL PARAMETERS-2'!AI61*VLOOKUP(AJ$4,'[1]INTERNAL PARAMETERS-1'!$B$5:$J$44,4, FALSE)</f>
        <v>0</v>
      </c>
      <c r="AK61" s="44">
        <f>$F61*'[1]INTERNAL PARAMETERS-2'!AJ61*VLOOKUP(AK$4,'[1]INTERNAL PARAMETERS-1'!$B$5:$J$44,4, FALSE)</f>
        <v>0</v>
      </c>
      <c r="AL61" s="44">
        <f>$F61*'[1]INTERNAL PARAMETERS-2'!AK61*VLOOKUP(AL$4,'[1]INTERNAL PARAMETERS-1'!$B$5:$J$44,4, FALSE)</f>
        <v>0</v>
      </c>
      <c r="AM61" s="44">
        <f>$F61*'[1]INTERNAL PARAMETERS-2'!AL61*VLOOKUP(AM$4,'[1]INTERNAL PARAMETERS-1'!$B$5:$J$44,4, FALSE)</f>
        <v>0</v>
      </c>
      <c r="AN61" s="44">
        <f>$F61*'[1]INTERNAL PARAMETERS-2'!AM61*VLOOKUP(AN$4,'[1]INTERNAL PARAMETERS-1'!$B$5:$J$44,4, FALSE)</f>
        <v>0</v>
      </c>
      <c r="AO61" s="44">
        <f>$F61*'[1]INTERNAL PARAMETERS-2'!AN61*VLOOKUP(AO$4,'[1]INTERNAL PARAMETERS-1'!$B$5:$J$44,4, FALSE)</f>
        <v>0</v>
      </c>
      <c r="AP61" s="44">
        <f>$F61*'[1]INTERNAL PARAMETERS-2'!AO61*VLOOKUP(AP$4,'[1]INTERNAL PARAMETERS-1'!$B$5:$J$44,4, FALSE)</f>
        <v>0</v>
      </c>
      <c r="AQ61" s="44">
        <f>$F61*'[1]INTERNAL PARAMETERS-2'!AP61*VLOOKUP(AQ$4,'[1]INTERNAL PARAMETERS-1'!$B$5:$J$44,4, FALSE)</f>
        <v>0</v>
      </c>
      <c r="AR61" s="44">
        <f>$F61*'[1]INTERNAL PARAMETERS-2'!AQ61*VLOOKUP(AR$4,'[1]INTERNAL PARAMETERS-1'!$B$5:$J$44,4, FALSE)</f>
        <v>0</v>
      </c>
      <c r="AS61" s="44">
        <f>$F61*'[1]INTERNAL PARAMETERS-2'!AR61*VLOOKUP(AS$4,'[1]INTERNAL PARAMETERS-1'!$B$5:$J$44,4, FALSE)</f>
        <v>0</v>
      </c>
      <c r="AT61" s="43">
        <f>$F61*'[1]INTERNAL PARAMETERS-2'!AS61*VLOOKUP(AT$4,'[1]INTERNAL PARAMETERS-1'!$B$5:$J$44,4, FALSE)</f>
        <v>0</v>
      </c>
      <c r="AU61" s="45">
        <f>$F61*'[1]INTERNAL PARAMETERS-2'!F61*(1-VLOOKUP(G$4,'[1]INTERNAL PARAMETERS-1'!$B$5:$J$44,4, FALSE))</f>
        <v>0</v>
      </c>
      <c r="AV61" s="44">
        <f>$F61*'[1]INTERNAL PARAMETERS-2'!G61*(1-VLOOKUP(H$4,'[1]INTERNAL PARAMETERS-1'!$B$5:$J$44,4, FALSE))</f>
        <v>0</v>
      </c>
      <c r="AW61" s="44">
        <f>$F61*'[1]INTERNAL PARAMETERS-2'!H61*(1-VLOOKUP(I$4,'[1]INTERNAL PARAMETERS-1'!$B$5:$J$44,4, FALSE))</f>
        <v>122.00617491097729</v>
      </c>
      <c r="AX61" s="44">
        <f>$F61*'[1]INTERNAL PARAMETERS-2'!I61*(1-VLOOKUP(J$4,'[1]INTERNAL PARAMETERS-1'!$B$5:$J$44,4, FALSE))</f>
        <v>0</v>
      </c>
      <c r="AY61" s="44">
        <f>$F61*'[1]INTERNAL PARAMETERS-2'!J61*(1-VLOOKUP(K$4,'[1]INTERNAL PARAMETERS-1'!$B$5:$J$44,4, FALSE))</f>
        <v>0</v>
      </c>
      <c r="AZ61" s="44">
        <f>$F61*'[1]INTERNAL PARAMETERS-2'!K61*(1-VLOOKUP(L$4,'[1]INTERNAL PARAMETERS-1'!$B$5:$J$44,4, FALSE))</f>
        <v>0</v>
      </c>
      <c r="BA61" s="44">
        <f>$F61*'[1]INTERNAL PARAMETERS-2'!L61*(1-VLOOKUP(M$4,'[1]INTERNAL PARAMETERS-1'!$B$5:$J$44,4, FALSE))</f>
        <v>4.4458504902027851</v>
      </c>
      <c r="BB61" s="44">
        <f>$F61*'[1]INTERNAL PARAMETERS-2'!M61*(1-VLOOKUP(N$4,'[1]INTERNAL PARAMETERS-1'!$B$5:$J$44,4, FALSE))</f>
        <v>25.252266791711072</v>
      </c>
      <c r="BC61" s="44">
        <f>$F61*'[1]INTERNAL PARAMETERS-2'!N61*(1-VLOOKUP(O$4,'[1]INTERNAL PARAMETERS-1'!$B$5:$J$44,4, FALSE))</f>
        <v>7.3005144909700395</v>
      </c>
      <c r="BD61" s="44">
        <f>$F61*'[1]INTERNAL PARAMETERS-2'!O61*(1-VLOOKUP(P$4,'[1]INTERNAL PARAMETERS-1'!$B$5:$J$44,4, FALSE))</f>
        <v>20.871958097129049</v>
      </c>
      <c r="BE61" s="44">
        <f>$F61*'[1]INTERNAL PARAMETERS-2'!P61*(1-VLOOKUP(Q$4,'[1]INTERNAL PARAMETERS-1'!$B$5:$J$44,4, FALSE))</f>
        <v>10.576367485404273</v>
      </c>
      <c r="BF61" s="44">
        <f>$F61*'[1]INTERNAL PARAMETERS-2'!Q61*(1-VLOOKUP(R$4,'[1]INTERNAL PARAMETERS-1'!$B$5:$J$44,4, FALSE))</f>
        <v>0</v>
      </c>
      <c r="BG61" s="44">
        <f>$F61*'[1]INTERNAL PARAMETERS-2'!R61*(1-VLOOKUP(S$4,'[1]INTERNAL PARAMETERS-1'!$B$5:$J$44,4, FALSE))</f>
        <v>82.057267638466996</v>
      </c>
      <c r="BH61" s="44">
        <f>$F61*'[1]INTERNAL PARAMETERS-2'!S61*(1-VLOOKUP(T$4,'[1]INTERNAL PARAMETERS-1'!$B$5:$J$44,4, FALSE))</f>
        <v>0.67388028559594915</v>
      </c>
      <c r="BI61" s="44">
        <f>$F61*'[1]INTERNAL PARAMETERS-2'!T61*(1-VLOOKUP(U$4,'[1]INTERNAL PARAMETERS-1'!$B$5:$J$44,4, FALSE))</f>
        <v>1.0482897995684537</v>
      </c>
      <c r="BJ61" s="44">
        <f>$F61*'[1]INTERNAL PARAMETERS-2'!U61*(1-VLOOKUP(V$4,'[1]INTERNAL PARAMETERS-1'!$B$5:$J$44,4, FALSE))</f>
        <v>15.274932950683761</v>
      </c>
      <c r="BK61" s="44">
        <f>$F61*'[1]INTERNAL PARAMETERS-2'!V61*(1-VLOOKUP(W$4,'[1]INTERNAL PARAMETERS-1'!$B$5:$J$44,4, FALSE))</f>
        <v>10.202015863570672</v>
      </c>
      <c r="BL61" s="44">
        <f>$F61*'[1]INTERNAL PARAMETERS-2'!W61*(1-VLOOKUP(X$4,'[1]INTERNAL PARAMETERS-1'!$B$5:$J$44,4, FALSE))</f>
        <v>6.8325354917651486</v>
      </c>
      <c r="BM61" s="44">
        <f>$F61*'[1]INTERNAL PARAMETERS-2'!X61*(1-VLOOKUP(Y$4,'[1]INTERNAL PARAMETERS-1'!$B$5:$J$44,4, FALSE))</f>
        <v>0.74875587288438794</v>
      </c>
      <c r="BN61" s="44">
        <f>$F61*'[1]INTERNAL PARAMETERS-2'!Y61*(1-VLOOKUP(Z$4,'[1]INTERNAL PARAMETERS-1'!$B$5:$J$44,4, FALSE))</f>
        <v>34.911433331710128</v>
      </c>
      <c r="BO61" s="44">
        <f>$F61*'[1]INTERNAL PARAMETERS-2'!Z61*(1-VLOOKUP(AA$4,'[1]INTERNAL PARAMETERS-1'!$B$5:$J$44,4, FALSE))</f>
        <v>50.729197185739487</v>
      </c>
      <c r="BP61" s="44">
        <f>$F61*'[1]INTERNAL PARAMETERS-2'!AA61*(1-VLOOKUP(AB$4,'[1]INTERNAL PARAMETERS-1'!$B$5:$J$44,4, FALSE))</f>
        <v>7.4877166164954323</v>
      </c>
      <c r="BQ61" s="44">
        <f>$F61*'[1]INTERNAL PARAMETERS-2'!AB61*(1-VLOOKUP(AC$4,'[1]INTERNAL PARAMETERS-1'!$B$5:$J$44,4, FALSE))</f>
        <v>59.433648674324203</v>
      </c>
      <c r="BR61" s="44">
        <f>$F61*'[1]INTERNAL PARAMETERS-2'!AC61*(1-VLOOKUP(AD$4,'[1]INTERNAL PARAMETERS-1'!$B$5:$J$44,4, FALSE))</f>
        <v>4.7734173694201942</v>
      </c>
      <c r="BS61" s="44">
        <f>$F61*'[1]INTERNAL PARAMETERS-2'!AD61*(1-VLOOKUP(AE$4,'[1]INTERNAL PARAMETERS-1'!$B$5:$J$44,4, FALSE))</f>
        <v>1.0295853757810698</v>
      </c>
      <c r="BT61" s="44">
        <f>$F61*'[1]INTERNAL PARAMETERS-2'!AE61*(1-VLOOKUP(AF$4,'[1]INTERNAL PARAMETERS-1'!$B$5:$J$44,4, FALSE))</f>
        <v>0</v>
      </c>
      <c r="BU61" s="44">
        <f>$F61*'[1]INTERNAL PARAMETERS-2'!AF61*(1-VLOOKUP(AG$4,'[1]INTERNAL PARAMETERS-1'!$B$5:$J$44,4, FALSE))</f>
        <v>0</v>
      </c>
      <c r="BV61" s="44">
        <f>$F61*'[1]INTERNAL PARAMETERS-2'!AG61*(1-VLOOKUP(AH$4,'[1]INTERNAL PARAMETERS-1'!$B$5:$J$44,4, FALSE))</f>
        <v>0</v>
      </c>
      <c r="BW61" s="44">
        <f>$F61*'[1]INTERNAL PARAMETERS-2'!AH61*(1-VLOOKUP(AI$4,'[1]INTERNAL PARAMETERS-1'!$B$5:$J$44,4, FALSE))</f>
        <v>0</v>
      </c>
      <c r="BX61" s="44">
        <f>$F61*'[1]INTERNAL PARAMETERS-2'!AI61*(1-VLOOKUP(AJ$4,'[1]INTERNAL PARAMETERS-1'!$B$5:$J$44,4, FALSE))</f>
        <v>0</v>
      </c>
      <c r="BY61" s="44">
        <f>$F61*'[1]INTERNAL PARAMETERS-2'!AJ61*(1-VLOOKUP(AK$4,'[1]INTERNAL PARAMETERS-1'!$B$5:$J$44,4, FALSE))</f>
        <v>0</v>
      </c>
      <c r="BZ61" s="44">
        <f>$F61*'[1]INTERNAL PARAMETERS-2'!AK61*(1-VLOOKUP(AL$4,'[1]INTERNAL PARAMETERS-1'!$B$5:$J$44,4, FALSE))</f>
        <v>1.4975643749859602</v>
      </c>
      <c r="CA61" s="44">
        <f>$F61*'[1]INTERNAL PARAMETERS-2'!AL61*(1-VLOOKUP(AM$4,'[1]INTERNAL PARAMETERS-1'!$B$5:$J$44,4, FALSE))</f>
        <v>0.74875587288438794</v>
      </c>
      <c r="CB61" s="44">
        <f>$F61*'[1]INTERNAL PARAMETERS-2'!AM61*(1-VLOOKUP(AN$4,'[1]INTERNAL PARAMETERS-1'!$B$5:$J$44,4, FALSE))</f>
        <v>2.3398949960244528</v>
      </c>
      <c r="CC61" s="44">
        <f>$F61*'[1]INTERNAL PARAMETERS-2'!AN61*(1-VLOOKUP(AO$4,'[1]INTERNAL PARAMETERS-1'!$B$5:$J$44,4, FALSE))</f>
        <v>6.458131240714363</v>
      </c>
      <c r="CD61" s="44">
        <f>$F61*'[1]INTERNAL PARAMETERS-2'!AO61*(1-VLOOKUP(AP$4,'[1]INTERNAL PARAMETERS-1'!$B$5:$J$44,4, FALSE))</f>
        <v>25.083821719190247</v>
      </c>
      <c r="CE61" s="44">
        <f>$F61*'[1]INTERNAL PARAMETERS-2'!AP61*(1-VLOOKUP(AQ$4,'[1]INTERNAL PARAMETERS-1'!$B$5:$J$44,4, FALSE))</f>
        <v>3.5566824973309155</v>
      </c>
      <c r="CF61" s="44">
        <f>$F61*'[1]INTERNAL PARAMETERS-2'!AQ61*(1-VLOOKUP(AR$4,'[1]INTERNAL PARAMETERS-1'!$B$5:$J$44,4, FALSE))</f>
        <v>1.6847138712941689</v>
      </c>
      <c r="CG61" s="44">
        <f>$F61*'[1]INTERNAL PARAMETERS-2'!AR61*(1-VLOOKUP(AS$4,'[1]INTERNAL PARAMETERS-1'!$B$5:$J$44,4, FALSE))</f>
        <v>0</v>
      </c>
      <c r="CH61" s="43">
        <f>$F61*'[1]INTERNAL PARAMETERS-2'!AS61*(1-VLOOKUP(AT$4,'[1]INTERNAL PARAMETERS-1'!$B$5:$J$44,4, FALSE))</f>
        <v>0</v>
      </c>
      <c r="CI61" s="42">
        <f t="shared" si="0"/>
        <v>526.29217184535605</v>
      </c>
    </row>
    <row r="62" spans="3:87" x14ac:dyDescent="0.5">
      <c r="C62" s="27" t="s">
        <v>4</v>
      </c>
      <c r="D62" s="26" t="s">
        <v>63</v>
      </c>
      <c r="E62" s="26" t="s">
        <v>77</v>
      </c>
      <c r="F62" s="124">
        <f>OVERALL2021!AI62</f>
        <v>769.49412033096462</v>
      </c>
      <c r="G62" s="45">
        <f>$F62*'[1]INTERNAL PARAMETERS-2'!F62*VLOOKUP(G$4,'[1]INTERNAL PARAMETERS-1'!$B$5:$J$44,4, FALSE)</f>
        <v>3.5998473937323192</v>
      </c>
      <c r="H62" s="44">
        <f>$F62*'[1]INTERNAL PARAMETERS-2'!G62*VLOOKUP(H$4,'[1]INTERNAL PARAMETERS-1'!$B$5:$J$44,4, FALSE)</f>
        <v>3.8917165135738538</v>
      </c>
      <c r="I62" s="44">
        <f>$F62*'[1]INTERNAL PARAMETERS-2'!H62*VLOOKUP(I$4,'[1]INTERNAL PARAMETERS-1'!$B$5:$J$44,4, FALSE)</f>
        <v>10.438480150055261</v>
      </c>
      <c r="J62" s="44">
        <f>$F62*'[1]INTERNAL PARAMETERS-2'!I62*VLOOKUP(J$4,'[1]INTERNAL PARAMETERS-1'!$B$5:$J$44,4, FALSE)</f>
        <v>0</v>
      </c>
      <c r="K62" s="44">
        <f>$F62*'[1]INTERNAL PARAMETERS-2'!J62*VLOOKUP(K$4,'[1]INTERNAL PARAMETERS-1'!$B$5:$J$44,4, FALSE)</f>
        <v>0</v>
      </c>
      <c r="L62" s="44">
        <f>$F62*'[1]INTERNAL PARAMETERS-2'!K62*VLOOKUP(L$4,'[1]INTERNAL PARAMETERS-1'!$B$5:$J$44,4, FALSE)</f>
        <v>9.7264056809833938E-2</v>
      </c>
      <c r="M62" s="44">
        <f>$F62*'[1]INTERNAL PARAMETERS-2'!L62*VLOOKUP(M$4,'[1]INTERNAL PARAMETERS-1'!$B$5:$J$44,4, FALSE)</f>
        <v>0.29188066225333981</v>
      </c>
      <c r="N62" s="44">
        <f>$F62*'[1]INTERNAL PARAMETERS-2'!M62*VLOOKUP(N$4,'[1]INTERNAL PARAMETERS-1'!$B$5:$J$44,4, FALSE)</f>
        <v>2.1550490808695013</v>
      </c>
      <c r="O62" s="44">
        <f>$F62*'[1]INTERNAL PARAMETERS-2'!N62*VLOOKUP(O$4,'[1]INTERNAL PARAMETERS-1'!$B$5:$J$44,4, FALSE)</f>
        <v>0</v>
      </c>
      <c r="P62" s="44">
        <f>$F62*'[1]INTERNAL PARAMETERS-2'!O62*VLOOKUP(P$4,'[1]INTERNAL PARAMETERS-1'!$B$5:$J$44,4, FALSE)</f>
        <v>0</v>
      </c>
      <c r="Q62" s="44">
        <f>$F62*'[1]INTERNAL PARAMETERS-2'!P62*VLOOKUP(Q$4,'[1]INTERNAL PARAMETERS-1'!$B$5:$J$44,4, FALSE)</f>
        <v>0</v>
      </c>
      <c r="R62" s="44">
        <f>$F62*'[1]INTERNAL PARAMETERS-2'!Q62*VLOOKUP(R$4,'[1]INTERNAL PARAMETERS-1'!$B$5:$J$44,4, FALSE)</f>
        <v>0.68107924590493674</v>
      </c>
      <c r="S62" s="44">
        <f>$F62*'[1]INTERNAL PARAMETERS-2'!R62*VLOOKUP(S$4,'[1]INTERNAL PARAMETERS-1'!$B$5:$J$44,4, FALSE)</f>
        <v>4.7928133658344221</v>
      </c>
      <c r="T62" s="44">
        <f>$F62*'[1]INTERNAL PARAMETERS-2'!S62*VLOOKUP(T$4,'[1]INTERNAL PARAMETERS-1'!$B$5:$J$44,4, FALSE)</f>
        <v>0.10702124225563057</v>
      </c>
      <c r="U62" s="44">
        <f>$F62*'[1]INTERNAL PARAMETERS-2'!T62*VLOOKUP(U$4,'[1]INTERNAL PARAMETERS-1'!$B$5:$J$44,4, FALSE)</f>
        <v>0.31133732108590828</v>
      </c>
      <c r="V62" s="44">
        <f>$F62*'[1]INTERNAL PARAMETERS-2'!U62*VLOOKUP(V$4,'[1]INTERNAL PARAMETERS-1'!$B$5:$J$44,4, FALSE)</f>
        <v>3.721481329333034</v>
      </c>
      <c r="W62" s="44">
        <f>$F62*'[1]INTERNAL PARAMETERS-2'!V62*VLOOKUP(W$4,'[1]INTERNAL PARAMETERS-1'!$B$5:$J$44,4, FALSE)</f>
        <v>0</v>
      </c>
      <c r="X62" s="44">
        <f>$F62*'[1]INTERNAL PARAMETERS-2'!W62*VLOOKUP(X$4,'[1]INTERNAL PARAMETERS-1'!$B$5:$J$44,4, FALSE)</f>
        <v>0</v>
      </c>
      <c r="Y62" s="44">
        <f>$F62*'[1]INTERNAL PARAMETERS-2'!X62*VLOOKUP(Y$4,'[1]INTERNAL PARAMETERS-1'!$B$5:$J$44,4, FALSE)</f>
        <v>0</v>
      </c>
      <c r="Z62" s="44">
        <f>$F62*'[1]INTERNAL PARAMETERS-2'!Y62*VLOOKUP(Z$4,'[1]INTERNAL PARAMETERS-1'!$B$5:$J$44,4, FALSE)</f>
        <v>0</v>
      </c>
      <c r="AA62" s="44">
        <f>$F62*'[1]INTERNAL PARAMETERS-2'!Z62*VLOOKUP(AA$4,'[1]INTERNAL PARAMETERS-1'!$B$5:$J$44,4, FALSE)</f>
        <v>0</v>
      </c>
      <c r="AB62" s="44">
        <f>$F62*'[1]INTERNAL PARAMETERS-2'!AA62*VLOOKUP(AB$4,'[1]INTERNAL PARAMETERS-1'!$B$5:$J$44,4, FALSE)</f>
        <v>0</v>
      </c>
      <c r="AC62" s="44">
        <f>$F62*'[1]INTERNAL PARAMETERS-2'!AB62*VLOOKUP(AC$4,'[1]INTERNAL PARAMETERS-1'!$B$5:$J$44,4, FALSE)</f>
        <v>0</v>
      </c>
      <c r="AD62" s="44">
        <f>$F62*'[1]INTERNAL PARAMETERS-2'!AC62*VLOOKUP(AD$4,'[1]INTERNAL PARAMETERS-1'!$B$5:$J$44,4, FALSE)</f>
        <v>0</v>
      </c>
      <c r="AE62" s="44">
        <f>$F62*'[1]INTERNAL PARAMETERS-2'!AD62*VLOOKUP(AE$4,'[1]INTERNAL PARAMETERS-1'!$B$5:$J$44,4, FALSE)</f>
        <v>0</v>
      </c>
      <c r="AF62" s="44">
        <f>$F62*'[1]INTERNAL PARAMETERS-2'!AE62*VLOOKUP(AF$4,'[1]INTERNAL PARAMETERS-1'!$B$5:$J$44,4, FALSE)</f>
        <v>0</v>
      </c>
      <c r="AG62" s="44">
        <f>$F62*'[1]INTERNAL PARAMETERS-2'!AF62*VLOOKUP(AG$4,'[1]INTERNAL PARAMETERS-1'!$B$5:$J$44,4, FALSE)</f>
        <v>0</v>
      </c>
      <c r="AH62" s="44">
        <f>$F62*'[1]INTERNAL PARAMETERS-2'!AG62*VLOOKUP(AH$4,'[1]INTERNAL PARAMETERS-1'!$B$5:$J$44,4, FALSE)</f>
        <v>0</v>
      </c>
      <c r="AI62" s="44">
        <f>$F62*'[1]INTERNAL PARAMETERS-2'!AH62*VLOOKUP(AI$4,'[1]INTERNAL PARAMETERS-1'!$B$5:$J$44,4, FALSE)</f>
        <v>0.29186911984153491</v>
      </c>
      <c r="AJ62" s="44">
        <f>$F62*'[1]INTERNAL PARAMETERS-2'!AI62*VLOOKUP(AJ$4,'[1]INTERNAL PARAMETERS-1'!$B$5:$J$44,4, FALSE)</f>
        <v>0</v>
      </c>
      <c r="AK62" s="44">
        <f>$F62*'[1]INTERNAL PARAMETERS-2'!AJ62*VLOOKUP(AK$4,'[1]INTERNAL PARAMETERS-1'!$B$5:$J$44,4, FALSE)</f>
        <v>0</v>
      </c>
      <c r="AL62" s="44">
        <f>$F62*'[1]INTERNAL PARAMETERS-2'!AK62*VLOOKUP(AL$4,'[1]INTERNAL PARAMETERS-1'!$B$5:$J$44,4, FALSE)</f>
        <v>0</v>
      </c>
      <c r="AM62" s="44">
        <f>$F62*'[1]INTERNAL PARAMETERS-2'!AL62*VLOOKUP(AM$4,'[1]INTERNAL PARAMETERS-1'!$B$5:$J$44,4, FALSE)</f>
        <v>0</v>
      </c>
      <c r="AN62" s="44">
        <f>$F62*'[1]INTERNAL PARAMETERS-2'!AM62*VLOOKUP(AN$4,'[1]INTERNAL PARAMETERS-1'!$B$5:$J$44,4, FALSE)</f>
        <v>0</v>
      </c>
      <c r="AO62" s="44">
        <f>$F62*'[1]INTERNAL PARAMETERS-2'!AN62*VLOOKUP(AO$4,'[1]INTERNAL PARAMETERS-1'!$B$5:$J$44,4, FALSE)</f>
        <v>0</v>
      </c>
      <c r="AP62" s="44">
        <f>$F62*'[1]INTERNAL PARAMETERS-2'!AO62*VLOOKUP(AP$4,'[1]INTERNAL PARAMETERS-1'!$B$5:$J$44,4, FALSE)</f>
        <v>0</v>
      </c>
      <c r="AQ62" s="44">
        <f>$F62*'[1]INTERNAL PARAMETERS-2'!AP62*VLOOKUP(AQ$4,'[1]INTERNAL PARAMETERS-1'!$B$5:$J$44,4, FALSE)</f>
        <v>0</v>
      </c>
      <c r="AR62" s="44">
        <f>$F62*'[1]INTERNAL PARAMETERS-2'!AQ62*VLOOKUP(AR$4,'[1]INTERNAL PARAMETERS-1'!$B$5:$J$44,4, FALSE)</f>
        <v>0</v>
      </c>
      <c r="AS62" s="44">
        <f>$F62*'[1]INTERNAL PARAMETERS-2'!AR62*VLOOKUP(AS$4,'[1]INTERNAL PARAMETERS-1'!$B$5:$J$44,4, FALSE)</f>
        <v>0</v>
      </c>
      <c r="AT62" s="43">
        <f>$F62*'[1]INTERNAL PARAMETERS-2'!AS62*VLOOKUP(AT$4,'[1]INTERNAL PARAMETERS-1'!$B$5:$J$44,4, FALSE)</f>
        <v>0</v>
      </c>
      <c r="AU62" s="45">
        <f>$F62*'[1]INTERNAL PARAMETERS-2'!F62*(1-VLOOKUP(G$4,'[1]INTERNAL PARAMETERS-1'!$B$5:$J$44,4, FALSE))</f>
        <v>0</v>
      </c>
      <c r="AV62" s="44">
        <f>$F62*'[1]INTERNAL PARAMETERS-2'!G62*(1-VLOOKUP(H$4,'[1]INTERNAL PARAMETERS-1'!$B$5:$J$44,4, FALSE))</f>
        <v>0</v>
      </c>
      <c r="AW62" s="44">
        <f>$F62*'[1]INTERNAL PARAMETERS-2'!H62*(1-VLOOKUP(I$4,'[1]INTERNAL PARAMETERS-1'!$B$5:$J$44,4, FALSE))</f>
        <v>198.33112285104994</v>
      </c>
      <c r="AX62" s="44">
        <f>$F62*'[1]INTERNAL PARAMETERS-2'!I62*(1-VLOOKUP(J$4,'[1]INTERNAL PARAMETERS-1'!$B$5:$J$44,4, FALSE))</f>
        <v>0</v>
      </c>
      <c r="AY62" s="44">
        <f>$F62*'[1]INTERNAL PARAMETERS-2'!J62*(1-VLOOKUP(K$4,'[1]INTERNAL PARAMETERS-1'!$B$5:$J$44,4, FALSE))</f>
        <v>0</v>
      </c>
      <c r="AZ62" s="44">
        <f>$F62*'[1]INTERNAL PARAMETERS-2'!K62*(1-VLOOKUP(L$4,'[1]INTERNAL PARAMETERS-1'!$B$5:$J$44,4, FALSE))</f>
        <v>0</v>
      </c>
      <c r="BA62" s="44">
        <f>$F62*'[1]INTERNAL PARAMETERS-2'!L62*(1-VLOOKUP(M$4,'[1]INTERNAL PARAMETERS-1'!$B$5:$J$44,4, FALSE))</f>
        <v>5.5457325828134563</v>
      </c>
      <c r="BB62" s="44">
        <f>$F62*'[1]INTERNAL PARAMETERS-2'!M62*(1-VLOOKUP(N$4,'[1]INTERNAL PARAMETERS-1'!$B$5:$J$44,4, FALSE))</f>
        <v>40.945932536520523</v>
      </c>
      <c r="BC62" s="44">
        <f>$F62*'[1]INTERNAL PARAMETERS-2'!N62*(1-VLOOKUP(O$4,'[1]INTERNAL PARAMETERS-1'!$B$5:$J$44,4, FALSE))</f>
        <v>16.637155426263753</v>
      </c>
      <c r="BD62" s="44">
        <f>$F62*'[1]INTERNAL PARAMETERS-2'!O62*(1-VLOOKUP(P$4,'[1]INTERNAL PARAMETERS-1'!$B$5:$J$44,4, FALSE))</f>
        <v>34.14999516146414</v>
      </c>
      <c r="BE62" s="44">
        <f>$F62*'[1]INTERNAL PARAMETERS-2'!P62*(1-VLOOKUP(Q$4,'[1]INTERNAL PARAMETERS-1'!$B$5:$J$44,4, FALSE))</f>
        <v>28.312381916397346</v>
      </c>
      <c r="BF62" s="44">
        <f>$F62*'[1]INTERNAL PARAMETERS-2'!Q62*(1-VLOOKUP(R$4,'[1]INTERNAL PARAMETERS-1'!$B$5:$J$44,4, FALSE))</f>
        <v>0</v>
      </c>
      <c r="BG62" s="44">
        <f>$F62*'[1]INTERNAL PARAMETERS-2'!R62*(1-VLOOKUP(S$4,'[1]INTERNAL PARAMETERS-1'!$B$5:$J$44,4, FALSE))</f>
        <v>91.063453950854012</v>
      </c>
      <c r="BH62" s="44">
        <f>$F62*'[1]INTERNAL PARAMETERS-2'!S62*(1-VLOOKUP(T$4,'[1]INTERNAL PARAMETERS-1'!$B$5:$J$44,4, FALSE))</f>
        <v>0.96319118030067508</v>
      </c>
      <c r="BI62" s="44">
        <f>$F62*'[1]INTERNAL PARAMETERS-2'!T62*(1-VLOOKUP(U$4,'[1]INTERNAL PARAMETERS-1'!$B$5:$J$44,4, FALSE))</f>
        <v>1.2453492843436331</v>
      </c>
      <c r="BJ62" s="44">
        <f>$F62*'[1]INTERNAL PARAMETERS-2'!U62*(1-VLOOKUP(V$4,'[1]INTERNAL PARAMETERS-1'!$B$5:$J$44,4, FALSE))</f>
        <v>21.088394199553861</v>
      </c>
      <c r="BK62" s="44">
        <f>$F62*'[1]INTERNAL PARAMETERS-2'!V62*(1-VLOOKUP(W$4,'[1]INTERNAL PARAMETERS-1'!$B$5:$J$44,4, FALSE))</f>
        <v>21.988294488457313</v>
      </c>
      <c r="BL62" s="44">
        <f>$F62*'[1]INTERNAL PARAMETERS-2'!W62*(1-VLOOKUP(X$4,'[1]INTERNAL PARAMETERS-1'!$B$5:$J$44,4, FALSE))</f>
        <v>27.436774556872745</v>
      </c>
      <c r="BM62" s="44">
        <f>$F62*'[1]INTERNAL PARAMETERS-2'!X62*(1-VLOOKUP(Y$4,'[1]INTERNAL PARAMETERS-1'!$B$5:$J$44,4, FALSE))</f>
        <v>4.2809266396372561</v>
      </c>
      <c r="BN62" s="44">
        <f>$F62*'[1]INTERNAL PARAMETERS-2'!Y62*(1-VLOOKUP(Z$4,'[1]INTERNAL PARAMETERS-1'!$B$5:$J$44,4, FALSE))</f>
        <v>31.231227013636765</v>
      </c>
      <c r="BO62" s="44">
        <f>$F62*'[1]INTERNAL PARAMETERS-2'!Z62*(1-VLOOKUP(AA$4,'[1]INTERNAL PARAMETERS-1'!$B$5:$J$44,4, FALSE))</f>
        <v>28.701592042460749</v>
      </c>
      <c r="BP62" s="44">
        <f>$F62*'[1]INTERNAL PARAMETERS-2'!AA62*(1-VLOOKUP(AB$4,'[1]INTERNAL PARAMETERS-1'!$B$5:$J$44,4, FALSE))</f>
        <v>11.772490546943429</v>
      </c>
      <c r="BQ62" s="44">
        <f>$F62*'[1]INTERNAL PARAMETERS-2'!AB62*(1-VLOOKUP(AC$4,'[1]INTERNAL PARAMETERS-1'!$B$5:$J$44,4, FALSE))</f>
        <v>94.082814217561648</v>
      </c>
      <c r="BR62" s="44">
        <f>$F62*'[1]INTERNAL PARAMETERS-2'!AC62*(1-VLOOKUP(AD$4,'[1]INTERNAL PARAMETERS-1'!$B$5:$J$44,4, FALSE))</f>
        <v>8.3672482162428103</v>
      </c>
      <c r="BS62" s="44">
        <f>$F62*'[1]INTERNAL PARAMETERS-2'!AD62*(1-VLOOKUP(AE$4,'[1]INTERNAL PARAMETERS-1'!$B$5:$J$44,4, FALSE))</f>
        <v>1.8485557252710763</v>
      </c>
      <c r="BT62" s="44">
        <f>$F62*'[1]INTERNAL PARAMETERS-2'!AE62*(1-VLOOKUP(AF$4,'[1]INTERNAL PARAMETERS-1'!$B$5:$J$44,4, FALSE))</f>
        <v>0</v>
      </c>
      <c r="BU62" s="44">
        <f>$F62*'[1]INTERNAL PARAMETERS-2'!AF62*(1-VLOOKUP(AG$4,'[1]INTERNAL PARAMETERS-1'!$B$5:$J$44,4, FALSE))</f>
        <v>0</v>
      </c>
      <c r="BV62" s="44">
        <f>$F62*'[1]INTERNAL PARAMETERS-2'!AG62*(1-VLOOKUP(AH$4,'[1]INTERNAL PARAMETERS-1'!$B$5:$J$44,4, FALSE))</f>
        <v>0</v>
      </c>
      <c r="BW62" s="44">
        <f>$F62*'[1]INTERNAL PARAMETERS-2'!AH62*(1-VLOOKUP(AI$4,'[1]INTERNAL PARAMETERS-1'!$B$5:$J$44,4, FALSE))</f>
        <v>0</v>
      </c>
      <c r="BX62" s="44">
        <f>$F62*'[1]INTERNAL PARAMETERS-2'!AI62*(1-VLOOKUP(AJ$4,'[1]INTERNAL PARAMETERS-1'!$B$5:$J$44,4, FALSE))</f>
        <v>0</v>
      </c>
      <c r="BY62" s="44">
        <f>$F62*'[1]INTERNAL PARAMETERS-2'!AJ62*(1-VLOOKUP(AK$4,'[1]INTERNAL PARAMETERS-1'!$B$5:$J$44,4, FALSE))</f>
        <v>0</v>
      </c>
      <c r="BZ62" s="44">
        <f>$F62*'[1]INTERNAL PARAMETERS-2'!AK62*(1-VLOOKUP(AL$4,'[1]INTERNAL PARAMETERS-1'!$B$5:$J$44,4, FALSE))</f>
        <v>4.6700598162886244</v>
      </c>
      <c r="CA62" s="44">
        <f>$F62*'[1]INTERNAL PARAMETERS-2'!AL62*(1-VLOOKUP(AM$4,'[1]INTERNAL PARAMETERS-1'!$B$5:$J$44,4, FALSE))</f>
        <v>2.0431607883027771</v>
      </c>
      <c r="CB62" s="44">
        <f>$F62*'[1]INTERNAL PARAMETERS-2'!AM62*(1-VLOOKUP(AN$4,'[1]INTERNAL PARAMETERS-1'!$B$5:$J$44,4, FALSE))</f>
        <v>5.8376132450667964</v>
      </c>
      <c r="CC62" s="44">
        <f>$F62*'[1]INTERNAL PARAMETERS-2'!AN62*(1-VLOOKUP(AO$4,'[1]INTERNAL PARAMETERS-1'!$B$5:$J$44,4, FALSE))</f>
        <v>11.383357370292059</v>
      </c>
      <c r="CD62" s="44">
        <f>$F62*'[1]INTERNAL PARAMETERS-2'!AO62*(1-VLOOKUP(AP$4,'[1]INTERNAL PARAMETERS-1'!$B$5:$J$44,4, FALSE))</f>
        <v>38.722790920942934</v>
      </c>
      <c r="CE62" s="44">
        <f>$F62*'[1]INTERNAL PARAMETERS-2'!AP62*(1-VLOOKUP(AQ$4,'[1]INTERNAL PARAMETERS-1'!$B$5:$J$44,4, FALSE))</f>
        <v>4.0863215766055543</v>
      </c>
      <c r="CF62" s="44">
        <f>$F62*'[1]INTERNAL PARAMETERS-2'!AQ62*(1-VLOOKUP(AR$4,'[1]INTERNAL PARAMETERS-1'!$B$5:$J$44,4, FALSE))</f>
        <v>4.0863215766055543</v>
      </c>
      <c r="CG62" s="44">
        <f>$F62*'[1]INTERNAL PARAMETERS-2'!AR62*(1-VLOOKUP(AS$4,'[1]INTERNAL PARAMETERS-1'!$B$5:$J$44,4, FALSE))</f>
        <v>0.29186911984153491</v>
      </c>
      <c r="CH62" s="43">
        <f>$F62*'[1]INTERNAL PARAMETERS-2'!AS62*(1-VLOOKUP(AT$4,'[1]INTERNAL PARAMETERS-1'!$B$5:$J$44,4, FALSE))</f>
        <v>0</v>
      </c>
      <c r="CI62" s="42">
        <f t="shared" si="0"/>
        <v>769.49396643214061</v>
      </c>
    </row>
    <row r="63" spans="3:87" x14ac:dyDescent="0.5">
      <c r="C63" s="27" t="s">
        <v>4</v>
      </c>
      <c r="D63" s="26" t="s">
        <v>63</v>
      </c>
      <c r="E63" s="26" t="s">
        <v>76</v>
      </c>
      <c r="F63" s="124">
        <f>OVERALL2021!AI63</f>
        <v>735.60441752532211</v>
      </c>
      <c r="G63" s="45">
        <f>$F63*'[1]INTERNAL PARAMETERS-2'!F63*VLOOKUP(G$4,'[1]INTERNAL PARAMETERS-1'!$B$5:$J$44,4, FALSE)</f>
        <v>3.4151906292448126</v>
      </c>
      <c r="H63" s="44">
        <f>$F63*'[1]INTERNAL PARAMETERS-2'!G63*VLOOKUP(H$4,'[1]INTERNAL PARAMETERS-1'!$B$5:$J$44,4, FALSE)</f>
        <v>6.2204916359193811</v>
      </c>
      <c r="I63" s="44">
        <f>$F63*'[1]INTERNAL PARAMETERS-2'!H63*VLOOKUP(I$4,'[1]INTERNAL PARAMETERS-1'!$B$5:$J$44,4, FALSE)</f>
        <v>8.8952522826599072</v>
      </c>
      <c r="J63" s="44">
        <f>$F63*'[1]INTERNAL PARAMETERS-2'!I63*VLOOKUP(J$4,'[1]INTERNAL PARAMETERS-1'!$B$5:$J$44,4, FALSE)</f>
        <v>0</v>
      </c>
      <c r="K63" s="44">
        <f>$F63*'[1]INTERNAL PARAMETERS-2'!J63*VLOOKUP(K$4,'[1]INTERNAL PARAMETERS-1'!$B$5:$J$44,4, FALSE)</f>
        <v>0</v>
      </c>
      <c r="L63" s="44">
        <f>$F63*'[1]INTERNAL PARAMETERS-2'!K63*VLOOKUP(L$4,'[1]INTERNAL PARAMETERS-1'!$B$5:$J$44,4, FALSE)</f>
        <v>0</v>
      </c>
      <c r="M63" s="44">
        <f>$F63*'[1]INTERNAL PARAMETERS-2'!L63*VLOOKUP(M$4,'[1]INTERNAL PARAMETERS-1'!$B$5:$J$44,4, FALSE)</f>
        <v>0.30492642117468416</v>
      </c>
      <c r="N63" s="44">
        <f>$F63*'[1]INTERNAL PARAMETERS-2'!M63*VLOOKUP(N$4,'[1]INTERNAL PARAMETERS-1'!$B$5:$J$44,4, FALSE)</f>
        <v>1.6587989955858644</v>
      </c>
      <c r="O63" s="44">
        <f>$F63*'[1]INTERNAL PARAMETERS-2'!N63*VLOOKUP(O$4,'[1]INTERNAL PARAMETERS-1'!$B$5:$J$44,4, FALSE)</f>
        <v>0</v>
      </c>
      <c r="P63" s="44">
        <f>$F63*'[1]INTERNAL PARAMETERS-2'!O63*VLOOKUP(P$4,'[1]INTERNAL PARAMETERS-1'!$B$5:$J$44,4, FALSE)</f>
        <v>0</v>
      </c>
      <c r="Q63" s="44">
        <f>$F63*'[1]INTERNAL PARAMETERS-2'!P63*VLOOKUP(Q$4,'[1]INTERNAL PARAMETERS-1'!$B$5:$J$44,4, FALSE)</f>
        <v>0</v>
      </c>
      <c r="R63" s="44">
        <f>$F63*'[1]INTERNAL PARAMETERS-2'!Q63*VLOOKUP(R$4,'[1]INTERNAL PARAMETERS-1'!$B$5:$J$44,4, FALSE)</f>
        <v>1.0977424722730382</v>
      </c>
      <c r="S63" s="44">
        <f>$F63*'[1]INTERNAL PARAMETERS-2'!R63*VLOOKUP(S$4,'[1]INTERNAL PARAMETERS-1'!$B$5:$J$44,4, FALSE)</f>
        <v>3.8384758011993214</v>
      </c>
      <c r="T63" s="44">
        <f>$F63*'[1]INTERNAL PARAMETERS-2'!S63*VLOOKUP(T$4,'[1]INTERNAL PARAMETERS-1'!$B$5:$J$44,4, FALSE)</f>
        <v>0.21954849445460767</v>
      </c>
      <c r="U63" s="44">
        <f>$F63*'[1]INTERNAL PARAMETERS-2'!T63*VLOOKUP(U$4,'[1]INTERNAL PARAMETERS-1'!$B$5:$J$44,4, FALSE)</f>
        <v>0.41470434642407561</v>
      </c>
      <c r="V63" s="44">
        <f>$F63*'[1]INTERNAL PARAMETERS-2'!U63*VLOOKUP(V$4,'[1]INTERNAL PARAMETERS-1'!$B$5:$J$44,4, FALSE)</f>
        <v>2.5979709015950561</v>
      </c>
      <c r="W63" s="44">
        <f>$F63*'[1]INTERNAL PARAMETERS-2'!V63*VLOOKUP(W$4,'[1]INTERNAL PARAMETERS-1'!$B$5:$J$44,4, FALSE)</f>
        <v>0</v>
      </c>
      <c r="X63" s="44">
        <f>$F63*'[1]INTERNAL PARAMETERS-2'!W63*VLOOKUP(X$4,'[1]INTERNAL PARAMETERS-1'!$B$5:$J$44,4, FALSE)</f>
        <v>0</v>
      </c>
      <c r="Y63" s="44">
        <f>$F63*'[1]INTERNAL PARAMETERS-2'!X63*VLOOKUP(Y$4,'[1]INTERNAL PARAMETERS-1'!$B$5:$J$44,4, FALSE)</f>
        <v>0</v>
      </c>
      <c r="Z63" s="44">
        <f>$F63*'[1]INTERNAL PARAMETERS-2'!Y63*VLOOKUP(Z$4,'[1]INTERNAL PARAMETERS-1'!$B$5:$J$44,4, FALSE)</f>
        <v>0</v>
      </c>
      <c r="AA63" s="44">
        <f>$F63*'[1]INTERNAL PARAMETERS-2'!Z63*VLOOKUP(AA$4,'[1]INTERNAL PARAMETERS-1'!$B$5:$J$44,4, FALSE)</f>
        <v>0</v>
      </c>
      <c r="AB63" s="44">
        <f>$F63*'[1]INTERNAL PARAMETERS-2'!AA63*VLOOKUP(AB$4,'[1]INTERNAL PARAMETERS-1'!$B$5:$J$44,4, FALSE)</f>
        <v>0</v>
      </c>
      <c r="AC63" s="44">
        <f>$F63*'[1]INTERNAL PARAMETERS-2'!AB63*VLOOKUP(AC$4,'[1]INTERNAL PARAMETERS-1'!$B$5:$J$44,4, FALSE)</f>
        <v>0</v>
      </c>
      <c r="AD63" s="44">
        <f>$F63*'[1]INTERNAL PARAMETERS-2'!AC63*VLOOKUP(AD$4,'[1]INTERNAL PARAMETERS-1'!$B$5:$J$44,4, FALSE)</f>
        <v>0</v>
      </c>
      <c r="AE63" s="44">
        <f>$F63*'[1]INTERNAL PARAMETERS-2'!AD63*VLOOKUP(AE$4,'[1]INTERNAL PARAMETERS-1'!$B$5:$J$44,4, FALSE)</f>
        <v>0</v>
      </c>
      <c r="AF63" s="44">
        <f>$F63*'[1]INTERNAL PARAMETERS-2'!AE63*VLOOKUP(AF$4,'[1]INTERNAL PARAMETERS-1'!$B$5:$J$44,4, FALSE)</f>
        <v>0.36588963727709517</v>
      </c>
      <c r="AG63" s="44">
        <f>$F63*'[1]INTERNAL PARAMETERS-2'!AF63*VLOOKUP(AG$4,'[1]INTERNAL PARAMETERS-1'!$B$5:$J$44,4, FALSE)</f>
        <v>0</v>
      </c>
      <c r="AH63" s="44">
        <f>$F63*'[1]INTERNAL PARAMETERS-2'!AG63*VLOOKUP(AH$4,'[1]INTERNAL PARAMETERS-1'!$B$5:$J$44,4, FALSE)</f>
        <v>0</v>
      </c>
      <c r="AI63" s="44">
        <f>$F63*'[1]INTERNAL PARAMETERS-2'!AH63*VLOOKUP(AI$4,'[1]INTERNAL PARAMETERS-1'!$B$5:$J$44,4, FALSE)</f>
        <v>0.12196321242569839</v>
      </c>
      <c r="AJ63" s="44">
        <f>$F63*'[1]INTERNAL PARAMETERS-2'!AI63*VLOOKUP(AJ$4,'[1]INTERNAL PARAMETERS-1'!$B$5:$J$44,4, FALSE)</f>
        <v>0.60981606212849204</v>
      </c>
      <c r="AK63" s="44">
        <f>$F63*'[1]INTERNAL PARAMETERS-2'!AJ63*VLOOKUP(AK$4,'[1]INTERNAL PARAMETERS-1'!$B$5:$J$44,4, FALSE)</f>
        <v>0</v>
      </c>
      <c r="AL63" s="44">
        <f>$F63*'[1]INTERNAL PARAMETERS-2'!AK63*VLOOKUP(AL$4,'[1]INTERNAL PARAMETERS-1'!$B$5:$J$44,4, FALSE)</f>
        <v>0</v>
      </c>
      <c r="AM63" s="44">
        <f>$F63*'[1]INTERNAL PARAMETERS-2'!AL63*VLOOKUP(AM$4,'[1]INTERNAL PARAMETERS-1'!$B$5:$J$44,4, FALSE)</f>
        <v>0</v>
      </c>
      <c r="AN63" s="44">
        <f>$F63*'[1]INTERNAL PARAMETERS-2'!AM63*VLOOKUP(AN$4,'[1]INTERNAL PARAMETERS-1'!$B$5:$J$44,4, FALSE)</f>
        <v>0</v>
      </c>
      <c r="AO63" s="44">
        <f>$F63*'[1]INTERNAL PARAMETERS-2'!AN63*VLOOKUP(AO$4,'[1]INTERNAL PARAMETERS-1'!$B$5:$J$44,4, FALSE)</f>
        <v>0</v>
      </c>
      <c r="AP63" s="44">
        <f>$F63*'[1]INTERNAL PARAMETERS-2'!AO63*VLOOKUP(AP$4,'[1]INTERNAL PARAMETERS-1'!$B$5:$J$44,4, FALSE)</f>
        <v>0</v>
      </c>
      <c r="AQ63" s="44">
        <f>$F63*'[1]INTERNAL PARAMETERS-2'!AP63*VLOOKUP(AQ$4,'[1]INTERNAL PARAMETERS-1'!$B$5:$J$44,4, FALSE)</f>
        <v>0</v>
      </c>
      <c r="AR63" s="44">
        <f>$F63*'[1]INTERNAL PARAMETERS-2'!AQ63*VLOOKUP(AR$4,'[1]INTERNAL PARAMETERS-1'!$B$5:$J$44,4, FALSE)</f>
        <v>0</v>
      </c>
      <c r="AS63" s="44">
        <f>$F63*'[1]INTERNAL PARAMETERS-2'!AR63*VLOOKUP(AS$4,'[1]INTERNAL PARAMETERS-1'!$B$5:$J$44,4, FALSE)</f>
        <v>0</v>
      </c>
      <c r="AT63" s="43">
        <f>$F63*'[1]INTERNAL PARAMETERS-2'!AS63*VLOOKUP(AT$4,'[1]INTERNAL PARAMETERS-1'!$B$5:$J$44,4, FALSE)</f>
        <v>0</v>
      </c>
      <c r="AU63" s="45">
        <f>$F63*'[1]INTERNAL PARAMETERS-2'!F63*(1-VLOOKUP(G$4,'[1]INTERNAL PARAMETERS-1'!$B$5:$J$44,4, FALSE))</f>
        <v>0</v>
      </c>
      <c r="AV63" s="44">
        <f>$F63*'[1]INTERNAL PARAMETERS-2'!G63*(1-VLOOKUP(H$4,'[1]INTERNAL PARAMETERS-1'!$B$5:$J$44,4, FALSE))</f>
        <v>0</v>
      </c>
      <c r="AW63" s="44">
        <f>$F63*'[1]INTERNAL PARAMETERS-2'!H63*(1-VLOOKUP(I$4,'[1]INTERNAL PARAMETERS-1'!$B$5:$J$44,4, FALSE))</f>
        <v>169.0097933705382</v>
      </c>
      <c r="AX63" s="44">
        <f>$F63*'[1]INTERNAL PARAMETERS-2'!I63*(1-VLOOKUP(J$4,'[1]INTERNAL PARAMETERS-1'!$B$5:$J$44,4, FALSE))</f>
        <v>0</v>
      </c>
      <c r="AY63" s="44">
        <f>$F63*'[1]INTERNAL PARAMETERS-2'!J63*(1-VLOOKUP(K$4,'[1]INTERNAL PARAMETERS-1'!$B$5:$J$44,4, FALSE))</f>
        <v>0</v>
      </c>
      <c r="AZ63" s="44">
        <f>$F63*'[1]INTERNAL PARAMETERS-2'!K63*(1-VLOOKUP(L$4,'[1]INTERNAL PARAMETERS-1'!$B$5:$J$44,4, FALSE))</f>
        <v>0</v>
      </c>
      <c r="BA63" s="44">
        <f>$F63*'[1]INTERNAL PARAMETERS-2'!L63*(1-VLOOKUP(M$4,'[1]INTERNAL PARAMETERS-1'!$B$5:$J$44,4, FALSE))</f>
        <v>5.7936020023189982</v>
      </c>
      <c r="BB63" s="44">
        <f>$F63*'[1]INTERNAL PARAMETERS-2'!M63*(1-VLOOKUP(N$4,'[1]INTERNAL PARAMETERS-1'!$B$5:$J$44,4, FALSE))</f>
        <v>31.517180916131419</v>
      </c>
      <c r="BC63" s="44">
        <f>$F63*'[1]INTERNAL PARAMETERS-2'!N63*(1-VLOOKUP(O$4,'[1]INTERNAL PARAMETERS-1'!$B$5:$J$44,4, FALSE))</f>
        <v>24.394113693974731</v>
      </c>
      <c r="BD63" s="44">
        <f>$F63*'[1]INTERNAL PARAMETERS-2'!O63*(1-VLOOKUP(P$4,'[1]INTERNAL PARAMETERS-1'!$B$5:$J$44,4, FALSE))</f>
        <v>27.077451488223598</v>
      </c>
      <c r="BE63" s="44">
        <f>$F63*'[1]INTERNAL PARAMETERS-2'!P63*(1-VLOOKUP(Q$4,'[1]INTERNAL PARAMETERS-1'!$B$5:$J$44,4, FALSE))</f>
        <v>35.737354493540458</v>
      </c>
      <c r="BF63" s="44">
        <f>$F63*'[1]INTERNAL PARAMETERS-2'!Q63*(1-VLOOKUP(R$4,'[1]INTERNAL PARAMETERS-1'!$B$5:$J$44,4, FALSE))</f>
        <v>0</v>
      </c>
      <c r="BG63" s="44">
        <f>$F63*'[1]INTERNAL PARAMETERS-2'!R63*(1-VLOOKUP(S$4,'[1]INTERNAL PARAMETERS-1'!$B$5:$J$44,4, FALSE))</f>
        <v>72.931040222787104</v>
      </c>
      <c r="BH63" s="44">
        <f>$F63*'[1]INTERNAL PARAMETERS-2'!S63*(1-VLOOKUP(T$4,'[1]INTERNAL PARAMETERS-1'!$B$5:$J$44,4, FALSE))</f>
        <v>1.9759364500914689</v>
      </c>
      <c r="BI63" s="44">
        <f>$F63*'[1]INTERNAL PARAMETERS-2'!T63*(1-VLOOKUP(U$4,'[1]INTERNAL PARAMETERS-1'!$B$5:$J$44,4, FALSE))</f>
        <v>1.6588173856963024</v>
      </c>
      <c r="BJ63" s="44">
        <f>$F63*'[1]INTERNAL PARAMETERS-2'!U63*(1-VLOOKUP(V$4,'[1]INTERNAL PARAMETERS-1'!$B$5:$J$44,4, FALSE))</f>
        <v>14.721835109038652</v>
      </c>
      <c r="BK63" s="44">
        <f>$F63*'[1]INTERNAL PARAMETERS-2'!V63*(1-VLOOKUP(W$4,'[1]INTERNAL PARAMETERS-1'!$B$5:$J$44,4, FALSE))</f>
        <v>19.393327742754085</v>
      </c>
      <c r="BL63" s="44">
        <f>$F63*'[1]INTERNAL PARAMETERS-2'!W63*(1-VLOOKUP(X$4,'[1]INTERNAL PARAMETERS-1'!$B$5:$J$44,4, FALSE))</f>
        <v>37.323023375958044</v>
      </c>
      <c r="BM63" s="44">
        <f>$F63*'[1]INTERNAL PARAMETERS-2'!X63*(1-VLOOKUP(Y$4,'[1]INTERNAL PARAMETERS-1'!$B$5:$J$44,4, FALSE))</f>
        <v>9.5137190527384963</v>
      </c>
      <c r="BN63" s="44">
        <f>$F63*'[1]INTERNAL PARAMETERS-2'!Y63*(1-VLOOKUP(Z$4,'[1]INTERNAL PARAMETERS-1'!$B$5:$J$44,4, FALSE))</f>
        <v>32.444200637163092</v>
      </c>
      <c r="BO63" s="44">
        <f>$F63*'[1]INTERNAL PARAMETERS-2'!Z63*(1-VLOOKUP(AA$4,'[1]INTERNAL PARAMETERS-1'!$B$5:$J$44,4, FALSE))</f>
        <v>30.248715692617019</v>
      </c>
      <c r="BP63" s="44">
        <f>$F63*'[1]INTERNAL PARAMETERS-2'!AA63*(1-VLOOKUP(AB$4,'[1]INTERNAL PARAMETERS-1'!$B$5:$J$44,4, FALSE))</f>
        <v>10.611461525011535</v>
      </c>
      <c r="BQ63" s="44">
        <f>$F63*'[1]INTERNAL PARAMETERS-2'!AB63*(1-VLOOKUP(AC$4,'[1]INTERNAL PARAMETERS-1'!$B$5:$J$44,4, FALSE))</f>
        <v>98.430270823320569</v>
      </c>
      <c r="BR63" s="44">
        <f>$F63*'[1]INTERNAL PARAMETERS-2'!AC63*(1-VLOOKUP(AD$4,'[1]INTERNAL PARAMETERS-1'!$B$5:$J$44,4, FALSE))</f>
        <v>9.8796086900155906</v>
      </c>
      <c r="BS63" s="44">
        <f>$F63*'[1]INTERNAL PARAMETERS-2'!AD63*(1-VLOOKUP(AE$4,'[1]INTERNAL PARAMETERS-1'!$B$5:$J$44,4, FALSE))</f>
        <v>3.2932274168191142</v>
      </c>
      <c r="BT63" s="44">
        <f>$F63*'[1]INTERNAL PARAMETERS-2'!AE63*(1-VLOOKUP(AF$4,'[1]INTERNAL PARAMETERS-1'!$B$5:$J$44,4, FALSE))</f>
        <v>0</v>
      </c>
      <c r="BU63" s="44">
        <f>$F63*'[1]INTERNAL PARAMETERS-2'!AF63*(1-VLOOKUP(AG$4,'[1]INTERNAL PARAMETERS-1'!$B$5:$J$44,4, FALSE))</f>
        <v>0</v>
      </c>
      <c r="BV63" s="44">
        <f>$F63*'[1]INTERNAL PARAMETERS-2'!AG63*(1-VLOOKUP(AH$4,'[1]INTERNAL PARAMETERS-1'!$B$5:$J$44,4, FALSE))</f>
        <v>0</v>
      </c>
      <c r="BW63" s="44">
        <f>$F63*'[1]INTERNAL PARAMETERS-2'!AH63*(1-VLOOKUP(AI$4,'[1]INTERNAL PARAMETERS-1'!$B$5:$J$44,4, FALSE))</f>
        <v>0</v>
      </c>
      <c r="BX63" s="44">
        <f>$F63*'[1]INTERNAL PARAMETERS-2'!AI63*(1-VLOOKUP(AJ$4,'[1]INTERNAL PARAMETERS-1'!$B$5:$J$44,4, FALSE))</f>
        <v>0</v>
      </c>
      <c r="BY63" s="44">
        <f>$F63*'[1]INTERNAL PARAMETERS-2'!AJ63*(1-VLOOKUP(AK$4,'[1]INTERNAL PARAMETERS-1'!$B$5:$J$44,4, FALSE))</f>
        <v>0</v>
      </c>
      <c r="BZ63" s="44">
        <f>$F63*'[1]INTERNAL PARAMETERS-2'!AK63*(1-VLOOKUP(AL$4,'[1]INTERNAL PARAMETERS-1'!$B$5:$J$44,4, FALSE))</f>
        <v>3.4151906292448126</v>
      </c>
      <c r="CA63" s="44">
        <f>$F63*'[1]INTERNAL PARAMETERS-2'!AL63*(1-VLOOKUP(AM$4,'[1]INTERNAL PARAMETERS-1'!$B$5:$J$44,4, FALSE))</f>
        <v>3.5371538416705115</v>
      </c>
      <c r="CB63" s="44">
        <f>$F63*'[1]INTERNAL PARAMETERS-2'!AM63*(1-VLOOKUP(AN$4,'[1]INTERNAL PARAMETERS-1'!$B$5:$J$44,4, FALSE))</f>
        <v>4.1469699037990031</v>
      </c>
      <c r="CC63" s="44">
        <f>$F63*'[1]INTERNAL PARAMETERS-2'!AN63*(1-VLOOKUP(AO$4,'[1]INTERNAL PARAMETERS-1'!$B$5:$J$44,4, FALSE))</f>
        <v>13.294799319260404</v>
      </c>
      <c r="CD63" s="44">
        <f>$F63*'[1]INTERNAL PARAMETERS-2'!AO63*(1-VLOOKUP(AP$4,'[1]INTERNAL PARAMETERS-1'!$B$5:$J$44,4, FALSE))</f>
        <v>38.664692273082473</v>
      </c>
      <c r="CE63" s="44">
        <f>$F63*'[1]INTERNAL PARAMETERS-2'!AP63*(1-VLOOKUP(AQ$4,'[1]INTERNAL PARAMETERS-1'!$B$5:$J$44,4, FALSE))</f>
        <v>5.3666755884977402</v>
      </c>
      <c r="CF63" s="44">
        <f>$F63*'[1]INTERNAL PARAMETERS-2'!AQ63*(1-VLOOKUP(AR$4,'[1]INTERNAL PARAMETERS-1'!$B$5:$J$44,4, FALSE))</f>
        <v>1.341668897124435</v>
      </c>
      <c r="CG63" s="44">
        <f>$F63*'[1]INTERNAL PARAMETERS-2'!AR63*(1-VLOOKUP(AS$4,'[1]INTERNAL PARAMETERS-1'!$B$5:$J$44,4, FALSE))</f>
        <v>0.12196321242569839</v>
      </c>
      <c r="CH63" s="43">
        <f>$F63*'[1]INTERNAL PARAMETERS-2'!AS63*(1-VLOOKUP(AT$4,'[1]INTERNAL PARAMETERS-1'!$B$5:$J$44,4, FALSE))</f>
        <v>0</v>
      </c>
      <c r="CI63" s="42">
        <f t="shared" si="0"/>
        <v>735.60456464620563</v>
      </c>
    </row>
    <row r="64" spans="3:87" x14ac:dyDescent="0.5">
      <c r="C64" s="27" t="s">
        <v>4</v>
      </c>
      <c r="D64" s="26" t="s">
        <v>63</v>
      </c>
      <c r="E64" s="26" t="s">
        <v>75</v>
      </c>
      <c r="F64" s="124">
        <f>OVERALL2021!AI64</f>
        <v>483.21779124542917</v>
      </c>
      <c r="G64" s="45">
        <f>$F64*'[1]INTERNAL PARAMETERS-2'!F64*VLOOKUP(G$4,'[1]INTERNAL PARAMETERS-1'!$B$5:$J$44,4, FALSE)</f>
        <v>3.4149484525105724</v>
      </c>
      <c r="H64" s="44">
        <f>$F64*'[1]INTERNAL PARAMETERS-2'!G64*VLOOKUP(H$4,'[1]INTERNAL PARAMETERS-1'!$B$5:$J$44,4, FALSE)</f>
        <v>2.8123275450483978</v>
      </c>
      <c r="I64" s="44">
        <f>$F64*'[1]INTERNAL PARAMETERS-2'!H64*VLOOKUP(I$4,'[1]INTERNAL PARAMETERS-1'!$B$5:$J$44,4, FALSE)</f>
        <v>5.8365436754689606</v>
      </c>
      <c r="J64" s="44">
        <f>$F64*'[1]INTERNAL PARAMETERS-2'!I64*VLOOKUP(J$4,'[1]INTERNAL PARAMETERS-1'!$B$5:$J$44,4, FALSE)</f>
        <v>0</v>
      </c>
      <c r="K64" s="44">
        <f>$F64*'[1]INTERNAL PARAMETERS-2'!J64*VLOOKUP(K$4,'[1]INTERNAL PARAMETERS-1'!$B$5:$J$44,4, FALSE)</f>
        <v>0.20087363582072493</v>
      </c>
      <c r="L64" s="44">
        <f>$F64*'[1]INTERNAL PARAMETERS-2'!K64*VLOOKUP(L$4,'[1]INTERNAL PARAMETERS-1'!$B$5:$J$44,4, FALSE)</f>
        <v>0</v>
      </c>
      <c r="M64" s="44">
        <f>$F64*'[1]INTERNAL PARAMETERS-2'!L64*VLOOKUP(M$4,'[1]INTERNAL PARAMETERS-1'!$B$5:$J$44,4, FALSE)</f>
        <v>0.24607866019173483</v>
      </c>
      <c r="N64" s="44">
        <f>$F64*'[1]INTERNAL PARAMETERS-2'!M64*VLOOKUP(N$4,'[1]INTERNAL PARAMETERS-1'!$B$5:$J$44,4, FALSE)</f>
        <v>0.9742709589759031</v>
      </c>
      <c r="O64" s="44">
        <f>$F64*'[1]INTERNAL PARAMETERS-2'!N64*VLOOKUP(O$4,'[1]INTERNAL PARAMETERS-1'!$B$5:$J$44,4, FALSE)</f>
        <v>0</v>
      </c>
      <c r="P64" s="44">
        <f>$F64*'[1]INTERNAL PARAMETERS-2'!O64*VLOOKUP(P$4,'[1]INTERNAL PARAMETERS-1'!$B$5:$J$44,4, FALSE)</f>
        <v>0</v>
      </c>
      <c r="Q64" s="44">
        <f>$F64*'[1]INTERNAL PARAMETERS-2'!P64*VLOOKUP(Q$4,'[1]INTERNAL PARAMETERS-1'!$B$5:$J$44,4, FALSE)</f>
        <v>0</v>
      </c>
      <c r="R64" s="44">
        <f>$F64*'[1]INTERNAL PARAMETERS-2'!Q64*VLOOKUP(R$4,'[1]INTERNAL PARAMETERS-1'!$B$5:$J$44,4, FALSE)</f>
        <v>0.70308188626209944</v>
      </c>
      <c r="S64" s="44">
        <f>$F64*'[1]INTERNAL PARAMETERS-2'!R64*VLOOKUP(S$4,'[1]INTERNAL PARAMETERS-1'!$B$5:$J$44,4, FALSE)</f>
        <v>2.3543554673065858</v>
      </c>
      <c r="T64" s="44">
        <f>$F64*'[1]INTERNAL PARAMETERS-2'!S64*VLOOKUP(T$4,'[1]INTERNAL PARAMETERS-1'!$B$5:$J$44,4, FALSE)</f>
        <v>0.11048291579035492</v>
      </c>
      <c r="U64" s="44">
        <f>$F64*'[1]INTERNAL PARAMETERS-2'!T64*VLOOKUP(U$4,'[1]INTERNAL PARAMETERS-1'!$B$5:$J$44,4, FALSE)</f>
        <v>0.22096583158070984</v>
      </c>
      <c r="V64" s="44">
        <f>$F64*'[1]INTERNAL PARAMETERS-2'!U64*VLOOKUP(V$4,'[1]INTERNAL PARAMETERS-1'!$B$5:$J$44,4, FALSE)</f>
        <v>1.4463409157773002</v>
      </c>
      <c r="W64" s="44">
        <f>$F64*'[1]INTERNAL PARAMETERS-2'!V64*VLOOKUP(W$4,'[1]INTERNAL PARAMETERS-1'!$B$5:$J$44,4, FALSE)</f>
        <v>0</v>
      </c>
      <c r="X64" s="44">
        <f>$F64*'[1]INTERNAL PARAMETERS-2'!W64*VLOOKUP(X$4,'[1]INTERNAL PARAMETERS-1'!$B$5:$J$44,4, FALSE)</f>
        <v>0</v>
      </c>
      <c r="Y64" s="44">
        <f>$F64*'[1]INTERNAL PARAMETERS-2'!X64*VLOOKUP(Y$4,'[1]INTERNAL PARAMETERS-1'!$B$5:$J$44,4, FALSE)</f>
        <v>0</v>
      </c>
      <c r="Z64" s="44">
        <f>$F64*'[1]INTERNAL PARAMETERS-2'!Y64*VLOOKUP(Z$4,'[1]INTERNAL PARAMETERS-1'!$B$5:$J$44,4, FALSE)</f>
        <v>0</v>
      </c>
      <c r="AA64" s="44">
        <f>$F64*'[1]INTERNAL PARAMETERS-2'!Z64*VLOOKUP(AA$4,'[1]INTERNAL PARAMETERS-1'!$B$5:$J$44,4, FALSE)</f>
        <v>0</v>
      </c>
      <c r="AB64" s="44">
        <f>$F64*'[1]INTERNAL PARAMETERS-2'!AA64*VLOOKUP(AB$4,'[1]INTERNAL PARAMETERS-1'!$B$5:$J$44,4, FALSE)</f>
        <v>0</v>
      </c>
      <c r="AC64" s="44">
        <f>$F64*'[1]INTERNAL PARAMETERS-2'!AB64*VLOOKUP(AC$4,'[1]INTERNAL PARAMETERS-1'!$B$5:$J$44,4, FALSE)</f>
        <v>0</v>
      </c>
      <c r="AD64" s="44">
        <f>$F64*'[1]INTERNAL PARAMETERS-2'!AC64*VLOOKUP(AD$4,'[1]INTERNAL PARAMETERS-1'!$B$5:$J$44,4, FALSE)</f>
        <v>0</v>
      </c>
      <c r="AE64" s="44">
        <f>$F64*'[1]INTERNAL PARAMETERS-2'!AD64*VLOOKUP(AE$4,'[1]INTERNAL PARAMETERS-1'!$B$5:$J$44,4, FALSE)</f>
        <v>0</v>
      </c>
      <c r="AF64" s="44">
        <f>$F64*'[1]INTERNAL PARAMETERS-2'!AE64*VLOOKUP(AF$4,'[1]INTERNAL PARAMETERS-1'!$B$5:$J$44,4, FALSE)</f>
        <v>0.20087363582072493</v>
      </c>
      <c r="AG64" s="44">
        <f>$F64*'[1]INTERNAL PARAMETERS-2'!AF64*VLOOKUP(AG$4,'[1]INTERNAL PARAMETERS-1'!$B$5:$J$44,4, FALSE)</f>
        <v>0.10046097879992473</v>
      </c>
      <c r="AH64" s="44">
        <f>$F64*'[1]INTERNAL PARAMETERS-2'!AG64*VLOOKUP(AH$4,'[1]INTERNAL PARAMETERS-1'!$B$5:$J$44,4, FALSE)</f>
        <v>0</v>
      </c>
      <c r="AI64" s="44">
        <f>$F64*'[1]INTERNAL PARAMETERS-2'!AH64*VLOOKUP(AI$4,'[1]INTERNAL PARAMETERS-1'!$B$5:$J$44,4, FALSE)</f>
        <v>0.20087363582072493</v>
      </c>
      <c r="AJ64" s="44">
        <f>$F64*'[1]INTERNAL PARAMETERS-2'!AI64*VLOOKUP(AJ$4,'[1]INTERNAL PARAMETERS-1'!$B$5:$J$44,4, FALSE)</f>
        <v>0.40174727164144985</v>
      </c>
      <c r="AK64" s="44">
        <f>$F64*'[1]INTERNAL PARAMETERS-2'!AJ64*VLOOKUP(AK$4,'[1]INTERNAL PARAMETERS-1'!$B$5:$J$44,4, FALSE)</f>
        <v>0</v>
      </c>
      <c r="AL64" s="44">
        <f>$F64*'[1]INTERNAL PARAMETERS-2'!AK64*VLOOKUP(AL$4,'[1]INTERNAL PARAMETERS-1'!$B$5:$J$44,4, FALSE)</f>
        <v>0</v>
      </c>
      <c r="AM64" s="44">
        <f>$F64*'[1]INTERNAL PARAMETERS-2'!AL64*VLOOKUP(AM$4,'[1]INTERNAL PARAMETERS-1'!$B$5:$J$44,4, FALSE)</f>
        <v>0</v>
      </c>
      <c r="AN64" s="44">
        <f>$F64*'[1]INTERNAL PARAMETERS-2'!AM64*VLOOKUP(AN$4,'[1]INTERNAL PARAMETERS-1'!$B$5:$J$44,4, FALSE)</f>
        <v>0</v>
      </c>
      <c r="AO64" s="44">
        <f>$F64*'[1]INTERNAL PARAMETERS-2'!AN64*VLOOKUP(AO$4,'[1]INTERNAL PARAMETERS-1'!$B$5:$J$44,4, FALSE)</f>
        <v>0</v>
      </c>
      <c r="AP64" s="44">
        <f>$F64*'[1]INTERNAL PARAMETERS-2'!AO64*VLOOKUP(AP$4,'[1]INTERNAL PARAMETERS-1'!$B$5:$J$44,4, FALSE)</f>
        <v>0</v>
      </c>
      <c r="AQ64" s="44">
        <f>$F64*'[1]INTERNAL PARAMETERS-2'!AP64*VLOOKUP(AQ$4,'[1]INTERNAL PARAMETERS-1'!$B$5:$J$44,4, FALSE)</f>
        <v>0</v>
      </c>
      <c r="AR64" s="44">
        <f>$F64*'[1]INTERNAL PARAMETERS-2'!AQ64*VLOOKUP(AR$4,'[1]INTERNAL PARAMETERS-1'!$B$5:$J$44,4, FALSE)</f>
        <v>0</v>
      </c>
      <c r="AS64" s="44">
        <f>$F64*'[1]INTERNAL PARAMETERS-2'!AR64*VLOOKUP(AS$4,'[1]INTERNAL PARAMETERS-1'!$B$5:$J$44,4, FALSE)</f>
        <v>0</v>
      </c>
      <c r="AT64" s="43">
        <f>$F64*'[1]INTERNAL PARAMETERS-2'!AS64*VLOOKUP(AT$4,'[1]INTERNAL PARAMETERS-1'!$B$5:$J$44,4, FALSE)</f>
        <v>0</v>
      </c>
      <c r="AU64" s="45">
        <f>$F64*'[1]INTERNAL PARAMETERS-2'!F64*(1-VLOOKUP(G$4,'[1]INTERNAL PARAMETERS-1'!$B$5:$J$44,4, FALSE))</f>
        <v>0</v>
      </c>
      <c r="AV64" s="44">
        <f>$F64*'[1]INTERNAL PARAMETERS-2'!G64*(1-VLOOKUP(H$4,'[1]INTERNAL PARAMETERS-1'!$B$5:$J$44,4, FALSE))</f>
        <v>0</v>
      </c>
      <c r="AW64" s="44">
        <f>$F64*'[1]INTERNAL PARAMETERS-2'!H64*(1-VLOOKUP(I$4,'[1]INTERNAL PARAMETERS-1'!$B$5:$J$44,4, FALSE))</f>
        <v>110.89432983391025</v>
      </c>
      <c r="AX64" s="44">
        <f>$F64*'[1]INTERNAL PARAMETERS-2'!I64*(1-VLOOKUP(J$4,'[1]INTERNAL PARAMETERS-1'!$B$5:$J$44,4, FALSE))</f>
        <v>0</v>
      </c>
      <c r="AY64" s="44">
        <f>$F64*'[1]INTERNAL PARAMETERS-2'!J64*(1-VLOOKUP(K$4,'[1]INTERNAL PARAMETERS-1'!$B$5:$J$44,4, FALSE))</f>
        <v>0</v>
      </c>
      <c r="AZ64" s="44">
        <f>$F64*'[1]INTERNAL PARAMETERS-2'!K64*(1-VLOOKUP(L$4,'[1]INTERNAL PARAMETERS-1'!$B$5:$J$44,4, FALSE))</f>
        <v>0</v>
      </c>
      <c r="BA64" s="44">
        <f>$F64*'[1]INTERNAL PARAMETERS-2'!L64*(1-VLOOKUP(M$4,'[1]INTERNAL PARAMETERS-1'!$B$5:$J$44,4, FALSE))</f>
        <v>4.6754945436429614</v>
      </c>
      <c r="BB64" s="44">
        <f>$F64*'[1]INTERNAL PARAMETERS-2'!M64*(1-VLOOKUP(N$4,'[1]INTERNAL PARAMETERS-1'!$B$5:$J$44,4, FALSE))</f>
        <v>18.511148220542157</v>
      </c>
      <c r="BC64" s="44">
        <f>$F64*'[1]INTERNAL PARAMETERS-2'!N64*(1-VLOOKUP(O$4,'[1]INTERNAL PARAMETERS-1'!$B$5:$J$44,4, FALSE))</f>
        <v>21.092456587862983</v>
      </c>
      <c r="BD64" s="44">
        <f>$F64*'[1]INTERNAL PARAMETERS-2'!O64*(1-VLOOKUP(P$4,'[1]INTERNAL PARAMETERS-1'!$B$5:$J$44,4, FALSE))</f>
        <v>18.17966806401466</v>
      </c>
      <c r="BE64" s="44">
        <f>$F64*'[1]INTERNAL PARAMETERS-2'!P64*(1-VLOOKUP(Q$4,'[1]INTERNAL PARAMETERS-1'!$B$5:$J$44,4, FALSE))</f>
        <v>19.485419179518061</v>
      </c>
      <c r="BF64" s="44">
        <f>$F64*'[1]INTERNAL PARAMETERS-2'!Q64*(1-VLOOKUP(R$4,'[1]INTERNAL PARAMETERS-1'!$B$5:$J$44,4, FALSE))</f>
        <v>0</v>
      </c>
      <c r="BG64" s="44">
        <f>$F64*'[1]INTERNAL PARAMETERS-2'!R64*(1-VLOOKUP(S$4,'[1]INTERNAL PARAMETERS-1'!$B$5:$J$44,4, FALSE))</f>
        <v>44.732753878825129</v>
      </c>
      <c r="BH64" s="44">
        <f>$F64*'[1]INTERNAL PARAMETERS-2'!S64*(1-VLOOKUP(T$4,'[1]INTERNAL PARAMETERS-1'!$B$5:$J$44,4, FALSE))</f>
        <v>0.99434624211319433</v>
      </c>
      <c r="BI64" s="44">
        <f>$F64*'[1]INTERNAL PARAMETERS-2'!T64*(1-VLOOKUP(U$4,'[1]INTERNAL PARAMETERS-1'!$B$5:$J$44,4, FALSE))</f>
        <v>0.88386332632283937</v>
      </c>
      <c r="BJ64" s="44">
        <f>$F64*'[1]INTERNAL PARAMETERS-2'!U64*(1-VLOOKUP(V$4,'[1]INTERNAL PARAMETERS-1'!$B$5:$J$44,4, FALSE))</f>
        <v>8.1959318560713683</v>
      </c>
      <c r="BK64" s="44">
        <f>$F64*'[1]INTERNAL PARAMETERS-2'!V64*(1-VLOOKUP(W$4,'[1]INTERNAL PARAMETERS-1'!$B$5:$J$44,4, FALSE))</f>
        <v>12.856347588538515</v>
      </c>
      <c r="BL64" s="44">
        <f>$F64*'[1]INTERNAL PARAMETERS-2'!W64*(1-VLOOKUP(X$4,'[1]INTERNAL PARAMETERS-1'!$B$5:$J$44,4, FALSE))</f>
        <v>22.096824766966606</v>
      </c>
      <c r="BM64" s="44">
        <f>$F64*'[1]INTERNAL PARAMETERS-2'!X64*(1-VLOOKUP(Y$4,'[1]INTERNAL PARAMETERS-1'!$B$5:$J$44,4, FALSE))</f>
        <v>5.2229078184553455</v>
      </c>
      <c r="BN64" s="44">
        <f>$F64*'[1]INTERNAL PARAMETERS-2'!Y64*(1-VLOOKUP(Z$4,'[1]INTERNAL PARAMETERS-1'!$B$5:$J$44,4, FALSE))</f>
        <v>22.297746724566458</v>
      </c>
      <c r="BO64" s="44">
        <f>$F64*'[1]INTERNAL PARAMETERS-2'!Z64*(1-VLOOKUP(AA$4,'[1]INTERNAL PARAMETERS-1'!$B$5:$J$44,4, FALSE))</f>
        <v>25.210486926635653</v>
      </c>
      <c r="BP64" s="44">
        <f>$F64*'[1]INTERNAL PARAMETERS-2'!AA64*(1-VLOOKUP(AB$4,'[1]INTERNAL PARAMETERS-1'!$B$5:$J$44,4, FALSE))</f>
        <v>9.0396035426073684</v>
      </c>
      <c r="BQ64" s="44">
        <f>$F64*'[1]INTERNAL PARAMETERS-2'!AB64*(1-VLOOKUP(AC$4,'[1]INTERNAL PARAMETERS-1'!$B$5:$J$44,4, FALSE))</f>
        <v>69.303723803548067</v>
      </c>
      <c r="BR64" s="44">
        <f>$F64*'[1]INTERNAL PARAMETERS-2'!AC64*(1-VLOOKUP(AD$4,'[1]INTERNAL PARAMETERS-1'!$B$5:$J$44,4, FALSE))</f>
        <v>5.2229078184553455</v>
      </c>
      <c r="BS64" s="44">
        <f>$F64*'[1]INTERNAL PARAMETERS-2'!AD64*(1-VLOOKUP(AE$4,'[1]INTERNAL PARAMETERS-1'!$B$5:$J$44,4, FALSE))</f>
        <v>1.2052901367034741</v>
      </c>
      <c r="BT64" s="44">
        <f>$F64*'[1]INTERNAL PARAMETERS-2'!AE64*(1-VLOOKUP(AF$4,'[1]INTERNAL PARAMETERS-1'!$B$5:$J$44,4, FALSE))</f>
        <v>0</v>
      </c>
      <c r="BU64" s="44">
        <f>$F64*'[1]INTERNAL PARAMETERS-2'!AF64*(1-VLOOKUP(AG$4,'[1]INTERNAL PARAMETERS-1'!$B$5:$J$44,4, FALSE))</f>
        <v>0</v>
      </c>
      <c r="BV64" s="44">
        <f>$F64*'[1]INTERNAL PARAMETERS-2'!AG64*(1-VLOOKUP(AH$4,'[1]INTERNAL PARAMETERS-1'!$B$5:$J$44,4, FALSE))</f>
        <v>0</v>
      </c>
      <c r="BW64" s="44">
        <f>$F64*'[1]INTERNAL PARAMETERS-2'!AH64*(1-VLOOKUP(AI$4,'[1]INTERNAL PARAMETERS-1'!$B$5:$J$44,4, FALSE))</f>
        <v>0</v>
      </c>
      <c r="BX64" s="44">
        <f>$F64*'[1]INTERNAL PARAMETERS-2'!AI64*(1-VLOOKUP(AJ$4,'[1]INTERNAL PARAMETERS-1'!$B$5:$J$44,4, FALSE))</f>
        <v>0</v>
      </c>
      <c r="BY64" s="44">
        <f>$F64*'[1]INTERNAL PARAMETERS-2'!AJ64*(1-VLOOKUP(AK$4,'[1]INTERNAL PARAMETERS-1'!$B$5:$J$44,4, FALSE))</f>
        <v>0</v>
      </c>
      <c r="BZ64" s="44">
        <f>$F64*'[1]INTERNAL PARAMETERS-2'!AK64*(1-VLOOKUP(AL$4,'[1]INTERNAL PARAMETERS-1'!$B$5:$J$44,4, FALSE))</f>
        <v>1.8079110441656487</v>
      </c>
      <c r="CA64" s="44">
        <f>$F64*'[1]INTERNAL PARAMETERS-2'!AL64*(1-VLOOKUP(AM$4,'[1]INTERNAL PARAMETERS-1'!$B$5:$J$44,4, FALSE))</f>
        <v>3.0132011808691228</v>
      </c>
      <c r="CB64" s="44">
        <f>$F64*'[1]INTERNAL PARAMETERS-2'!AM64*(1-VLOOKUP(AN$4,'[1]INTERNAL PARAMETERS-1'!$B$5:$J$44,4, FALSE))</f>
        <v>3.2140748166898474</v>
      </c>
      <c r="CC64" s="44">
        <f>$F64*'[1]INTERNAL PARAMETERS-2'!AN64*(1-VLOOKUP(AO$4,'[1]INTERNAL PARAMETERS-1'!$B$5:$J$44,4, FALSE))</f>
        <v>10.044020043490118</v>
      </c>
      <c r="CD64" s="44">
        <f>$F64*'[1]INTERNAL PARAMETERS-2'!AO64*(1-VLOOKUP(AP$4,'[1]INTERNAL PARAMETERS-1'!$B$5:$J$44,4, FALSE))</f>
        <v>22.498620360387182</v>
      </c>
      <c r="CE64" s="44">
        <f>$F64*'[1]INTERNAL PARAMETERS-2'!AP64*(1-VLOOKUP(AQ$4,'[1]INTERNAL PARAMETERS-1'!$B$5:$J$44,4, FALSE))</f>
        <v>3.1136621596690475</v>
      </c>
      <c r="CF64" s="44">
        <f>$F64*'[1]INTERNAL PARAMETERS-2'!AQ64*(1-VLOOKUP(AR$4,'[1]INTERNAL PARAMETERS-1'!$B$5:$J$44,4, FALSE))</f>
        <v>0.20087363582072493</v>
      </c>
      <c r="CG64" s="44">
        <f>$F64*'[1]INTERNAL PARAMETERS-2'!AR64*(1-VLOOKUP(AS$4,'[1]INTERNAL PARAMETERS-1'!$B$5:$J$44,4, FALSE))</f>
        <v>0</v>
      </c>
      <c r="CH64" s="43">
        <f>$F64*'[1]INTERNAL PARAMETERS-2'!AS64*(1-VLOOKUP(AT$4,'[1]INTERNAL PARAMETERS-1'!$B$5:$J$44,4, FALSE))</f>
        <v>0</v>
      </c>
      <c r="CI64" s="42">
        <f t="shared" si="0"/>
        <v>483.21783956720827</v>
      </c>
    </row>
    <row r="65" spans="3:87" x14ac:dyDescent="0.5">
      <c r="C65" s="27" t="s">
        <v>4</v>
      </c>
      <c r="D65" s="26" t="s">
        <v>63</v>
      </c>
      <c r="E65" s="26" t="s">
        <v>74</v>
      </c>
      <c r="F65" s="124">
        <f>OVERALL2021!AI65</f>
        <v>455.58408965066712</v>
      </c>
      <c r="G65" s="45">
        <f>$F65*'[1]INTERNAL PARAMETERS-2'!F65*VLOOKUP(G$4,'[1]INTERNAL PARAMETERS-1'!$B$5:$J$44,4, FALSE)</f>
        <v>4.6018548895613893</v>
      </c>
      <c r="H65" s="44">
        <f>$F65*'[1]INTERNAL PARAMETERS-2'!G65*VLOOKUP(H$4,'[1]INTERNAL PARAMETERS-1'!$B$5:$J$44,4, FALSE)</f>
        <v>3.6157431275125198</v>
      </c>
      <c r="I65" s="44">
        <f>$F65*'[1]INTERNAL PARAMETERS-2'!H65*VLOOKUP(I$4,'[1]INTERNAL PARAMETERS-1'!$B$5:$J$44,4, FALSE)</f>
        <v>5.2842879649718135</v>
      </c>
      <c r="J65" s="44">
        <f>$F65*'[1]INTERNAL PARAMETERS-2'!I65*VLOOKUP(J$4,'[1]INTERNAL PARAMETERS-1'!$B$5:$J$44,4, FALSE)</f>
        <v>0</v>
      </c>
      <c r="K65" s="44">
        <f>$F65*'[1]INTERNAL PARAMETERS-2'!J65*VLOOKUP(K$4,'[1]INTERNAL PARAMETERS-1'!$B$5:$J$44,4, FALSE)</f>
        <v>0</v>
      </c>
      <c r="L65" s="44">
        <f>$F65*'[1]INTERNAL PARAMETERS-2'!K65*VLOOKUP(L$4,'[1]INTERNAL PARAMETERS-1'!$B$5:$J$44,4, FALSE)</f>
        <v>0</v>
      </c>
      <c r="M65" s="44">
        <f>$F65*'[1]INTERNAL PARAMETERS-2'!L65*VLOOKUP(M$4,'[1]INTERNAL PARAMETERS-1'!$B$5:$J$44,4, FALSE)</f>
        <v>0.32322552200490712</v>
      </c>
      <c r="N65" s="44">
        <f>$F65*'[1]INTERNAL PARAMETERS-2'!M65*VLOOKUP(N$4,'[1]INTERNAL PARAMETERS-1'!$B$5:$J$44,4, FALSE)</f>
        <v>0.84915179509763716</v>
      </c>
      <c r="O65" s="44">
        <f>$F65*'[1]INTERNAL PARAMETERS-2'!N65*VLOOKUP(O$4,'[1]INTERNAL PARAMETERS-1'!$B$5:$J$44,4, FALSE)</f>
        <v>0</v>
      </c>
      <c r="P65" s="44">
        <f>$F65*'[1]INTERNAL PARAMETERS-2'!O65*VLOOKUP(P$4,'[1]INTERNAL PARAMETERS-1'!$B$5:$J$44,4, FALSE)</f>
        <v>0</v>
      </c>
      <c r="Q65" s="44">
        <f>$F65*'[1]INTERNAL PARAMETERS-2'!P65*VLOOKUP(Q$4,'[1]INTERNAL PARAMETERS-1'!$B$5:$J$44,4, FALSE)</f>
        <v>0</v>
      </c>
      <c r="R65" s="44">
        <f>$F65*'[1]INTERNAL PARAMETERS-2'!Q65*VLOOKUP(R$4,'[1]INTERNAL PARAMETERS-1'!$B$5:$J$44,4, FALSE)</f>
        <v>0.54783986780492722</v>
      </c>
      <c r="S65" s="44">
        <f>$F65*'[1]INTERNAL PARAMETERS-2'!R65*VLOOKUP(S$4,'[1]INTERNAL PARAMETERS-1'!$B$5:$J$44,4, FALSE)</f>
        <v>1.7664179674389455</v>
      </c>
      <c r="T65" s="44">
        <f>$F65*'[1]INTERNAL PARAMETERS-2'!S65*VLOOKUP(T$4,'[1]INTERNAL PARAMETERS-1'!$B$5:$J$44,4, FALSE)</f>
        <v>0.12052477091708398</v>
      </c>
      <c r="U65" s="44">
        <f>$F65*'[1]INTERNAL PARAMETERS-2'!T65*VLOOKUP(U$4,'[1]INTERNAL PARAMETERS-1'!$B$5:$J$44,4, FALSE)</f>
        <v>0.30679032597075928</v>
      </c>
      <c r="V65" s="44">
        <f>$F65*'[1]INTERNAL PARAMETERS-2'!U65*VLOOKUP(V$4,'[1]INTERNAL PARAMETERS-1'!$B$5:$J$44,4, FALSE)</f>
        <v>1.4627324470391556</v>
      </c>
      <c r="W65" s="44">
        <f>$F65*'[1]INTERNAL PARAMETERS-2'!V65*VLOOKUP(W$4,'[1]INTERNAL PARAMETERS-1'!$B$5:$J$44,4, FALSE)</f>
        <v>0</v>
      </c>
      <c r="X65" s="44">
        <f>$F65*'[1]INTERNAL PARAMETERS-2'!W65*VLOOKUP(X$4,'[1]INTERNAL PARAMETERS-1'!$B$5:$J$44,4, FALSE)</f>
        <v>0</v>
      </c>
      <c r="Y65" s="44">
        <f>$F65*'[1]INTERNAL PARAMETERS-2'!X65*VLOOKUP(Y$4,'[1]INTERNAL PARAMETERS-1'!$B$5:$J$44,4, FALSE)</f>
        <v>0</v>
      </c>
      <c r="Z65" s="44">
        <f>$F65*'[1]INTERNAL PARAMETERS-2'!Y65*VLOOKUP(Z$4,'[1]INTERNAL PARAMETERS-1'!$B$5:$J$44,4, FALSE)</f>
        <v>0</v>
      </c>
      <c r="AA65" s="44">
        <f>$F65*'[1]INTERNAL PARAMETERS-2'!Z65*VLOOKUP(AA$4,'[1]INTERNAL PARAMETERS-1'!$B$5:$J$44,4, FALSE)</f>
        <v>0</v>
      </c>
      <c r="AB65" s="44">
        <f>$F65*'[1]INTERNAL PARAMETERS-2'!AA65*VLOOKUP(AB$4,'[1]INTERNAL PARAMETERS-1'!$B$5:$J$44,4, FALSE)</f>
        <v>0</v>
      </c>
      <c r="AC65" s="44">
        <f>$F65*'[1]INTERNAL PARAMETERS-2'!AB65*VLOOKUP(AC$4,'[1]INTERNAL PARAMETERS-1'!$B$5:$J$44,4, FALSE)</f>
        <v>0</v>
      </c>
      <c r="AD65" s="44">
        <f>$F65*'[1]INTERNAL PARAMETERS-2'!AC65*VLOOKUP(AD$4,'[1]INTERNAL PARAMETERS-1'!$B$5:$J$44,4, FALSE)</f>
        <v>0</v>
      </c>
      <c r="AE65" s="44">
        <f>$F65*'[1]INTERNAL PARAMETERS-2'!AD65*VLOOKUP(AE$4,'[1]INTERNAL PARAMETERS-1'!$B$5:$J$44,4, FALSE)</f>
        <v>0</v>
      </c>
      <c r="AF65" s="44">
        <f>$F65*'[1]INTERNAL PARAMETERS-2'!AE65*VLOOKUP(AF$4,'[1]INTERNAL PARAMETERS-1'!$B$5:$J$44,4, FALSE)</f>
        <v>0.10956797356098544</v>
      </c>
      <c r="AG65" s="44">
        <f>$F65*'[1]INTERNAL PARAMETERS-2'!AF65*VLOOKUP(AG$4,'[1]INTERNAL PARAMETERS-1'!$B$5:$J$44,4, FALSE)</f>
        <v>0</v>
      </c>
      <c r="AH65" s="44">
        <f>$F65*'[1]INTERNAL PARAMETERS-2'!AG65*VLOOKUP(AH$4,'[1]INTERNAL PARAMETERS-1'!$B$5:$J$44,4, FALSE)</f>
        <v>0</v>
      </c>
      <c r="AI65" s="44">
        <f>$F65*'[1]INTERNAL PARAMETERS-2'!AH65*VLOOKUP(AI$4,'[1]INTERNAL PARAMETERS-1'!$B$5:$J$44,4, FALSE)</f>
        <v>0.43827189424394175</v>
      </c>
      <c r="AJ65" s="44">
        <f>$F65*'[1]INTERNAL PARAMETERS-2'!AI65*VLOOKUP(AJ$4,'[1]INTERNAL PARAMETERS-1'!$B$5:$J$44,4, FALSE)</f>
        <v>0</v>
      </c>
      <c r="AK65" s="44">
        <f>$F65*'[1]INTERNAL PARAMETERS-2'!AJ65*VLOOKUP(AK$4,'[1]INTERNAL PARAMETERS-1'!$B$5:$J$44,4, FALSE)</f>
        <v>0</v>
      </c>
      <c r="AL65" s="44">
        <f>$F65*'[1]INTERNAL PARAMETERS-2'!AK65*VLOOKUP(AL$4,'[1]INTERNAL PARAMETERS-1'!$B$5:$J$44,4, FALSE)</f>
        <v>0</v>
      </c>
      <c r="AM65" s="44">
        <f>$F65*'[1]INTERNAL PARAMETERS-2'!AL65*VLOOKUP(AM$4,'[1]INTERNAL PARAMETERS-1'!$B$5:$J$44,4, FALSE)</f>
        <v>0</v>
      </c>
      <c r="AN65" s="44">
        <f>$F65*'[1]INTERNAL PARAMETERS-2'!AM65*VLOOKUP(AN$4,'[1]INTERNAL PARAMETERS-1'!$B$5:$J$44,4, FALSE)</f>
        <v>0</v>
      </c>
      <c r="AO65" s="44">
        <f>$F65*'[1]INTERNAL PARAMETERS-2'!AN65*VLOOKUP(AO$4,'[1]INTERNAL PARAMETERS-1'!$B$5:$J$44,4, FALSE)</f>
        <v>0</v>
      </c>
      <c r="AP65" s="44">
        <f>$F65*'[1]INTERNAL PARAMETERS-2'!AO65*VLOOKUP(AP$4,'[1]INTERNAL PARAMETERS-1'!$B$5:$J$44,4, FALSE)</f>
        <v>0</v>
      </c>
      <c r="AQ65" s="44">
        <f>$F65*'[1]INTERNAL PARAMETERS-2'!AP65*VLOOKUP(AQ$4,'[1]INTERNAL PARAMETERS-1'!$B$5:$J$44,4, FALSE)</f>
        <v>0</v>
      </c>
      <c r="AR65" s="44">
        <f>$F65*'[1]INTERNAL PARAMETERS-2'!AQ65*VLOOKUP(AR$4,'[1]INTERNAL PARAMETERS-1'!$B$5:$J$44,4, FALSE)</f>
        <v>0</v>
      </c>
      <c r="AS65" s="44">
        <f>$F65*'[1]INTERNAL PARAMETERS-2'!AR65*VLOOKUP(AS$4,'[1]INTERNAL PARAMETERS-1'!$B$5:$J$44,4, FALSE)</f>
        <v>0</v>
      </c>
      <c r="AT65" s="43">
        <f>$F65*'[1]INTERNAL PARAMETERS-2'!AS65*VLOOKUP(AT$4,'[1]INTERNAL PARAMETERS-1'!$B$5:$J$44,4, FALSE)</f>
        <v>0</v>
      </c>
      <c r="AU65" s="45">
        <f>$F65*'[1]INTERNAL PARAMETERS-2'!F65*(1-VLOOKUP(G$4,'[1]INTERNAL PARAMETERS-1'!$B$5:$J$44,4, FALSE))</f>
        <v>0</v>
      </c>
      <c r="AV65" s="44">
        <f>$F65*'[1]INTERNAL PARAMETERS-2'!G65*(1-VLOOKUP(H$4,'[1]INTERNAL PARAMETERS-1'!$B$5:$J$44,4, FALSE))</f>
        <v>0</v>
      </c>
      <c r="AW65" s="44">
        <f>$F65*'[1]INTERNAL PARAMETERS-2'!H65*(1-VLOOKUP(I$4,'[1]INTERNAL PARAMETERS-1'!$B$5:$J$44,4, FALSE))</f>
        <v>100.40147133446443</v>
      </c>
      <c r="AX65" s="44">
        <f>$F65*'[1]INTERNAL PARAMETERS-2'!I65*(1-VLOOKUP(J$4,'[1]INTERNAL PARAMETERS-1'!$B$5:$J$44,4, FALSE))</f>
        <v>0</v>
      </c>
      <c r="AY65" s="44">
        <f>$F65*'[1]INTERNAL PARAMETERS-2'!J65*(1-VLOOKUP(K$4,'[1]INTERNAL PARAMETERS-1'!$B$5:$J$44,4, FALSE))</f>
        <v>0</v>
      </c>
      <c r="AZ65" s="44">
        <f>$F65*'[1]INTERNAL PARAMETERS-2'!K65*(1-VLOOKUP(L$4,'[1]INTERNAL PARAMETERS-1'!$B$5:$J$44,4, FALSE))</f>
        <v>0</v>
      </c>
      <c r="BA65" s="44">
        <f>$F65*'[1]INTERNAL PARAMETERS-2'!L65*(1-VLOOKUP(M$4,'[1]INTERNAL PARAMETERS-1'!$B$5:$J$44,4, FALSE))</f>
        <v>6.1412849180932341</v>
      </c>
      <c r="BB65" s="44">
        <f>$F65*'[1]INTERNAL PARAMETERS-2'!M65*(1-VLOOKUP(N$4,'[1]INTERNAL PARAMETERS-1'!$B$5:$J$44,4, FALSE))</f>
        <v>16.133884106855106</v>
      </c>
      <c r="BC65" s="44">
        <f>$F65*'[1]INTERNAL PARAMETERS-2'!N65*(1-VLOOKUP(O$4,'[1]INTERNAL PARAMETERS-1'!$B$5:$J$44,4, FALSE))</f>
        <v>19.283963346733437</v>
      </c>
      <c r="BD65" s="44">
        <f>$F65*'[1]INTERNAL PARAMETERS-2'!O65*(1-VLOOKUP(P$4,'[1]INTERNAL PARAMETERS-1'!$B$5:$J$44,4, FALSE))</f>
        <v>17.530875769757671</v>
      </c>
      <c r="BE65" s="44">
        <f>$F65*'[1]INTERNAL PARAMETERS-2'!P65*(1-VLOOKUP(Q$4,'[1]INTERNAL PARAMETERS-1'!$B$5:$J$44,4, FALSE))</f>
        <v>17.969147664001611</v>
      </c>
      <c r="BF65" s="44">
        <f>$F65*'[1]INTERNAL PARAMETERS-2'!Q65*(1-VLOOKUP(R$4,'[1]INTERNAL PARAMETERS-1'!$B$5:$J$44,4, FALSE))</f>
        <v>0</v>
      </c>
      <c r="BG65" s="44">
        <f>$F65*'[1]INTERNAL PARAMETERS-2'!R65*(1-VLOOKUP(S$4,'[1]INTERNAL PARAMETERS-1'!$B$5:$J$44,4, FALSE))</f>
        <v>33.561941381339963</v>
      </c>
      <c r="BH65" s="44">
        <f>$F65*'[1]INTERNAL PARAMETERS-2'!S65*(1-VLOOKUP(T$4,'[1]INTERNAL PARAMETERS-1'!$B$5:$J$44,4, FALSE))</f>
        <v>1.0847229382537558</v>
      </c>
      <c r="BI65" s="44">
        <f>$F65*'[1]INTERNAL PARAMETERS-2'!T65*(1-VLOOKUP(U$4,'[1]INTERNAL PARAMETERS-1'!$B$5:$J$44,4, FALSE))</f>
        <v>1.2271613038830371</v>
      </c>
      <c r="BJ65" s="44">
        <f>$F65*'[1]INTERNAL PARAMETERS-2'!U65*(1-VLOOKUP(V$4,'[1]INTERNAL PARAMETERS-1'!$B$5:$J$44,4, FALSE))</f>
        <v>8.2888171998885483</v>
      </c>
      <c r="BK65" s="44">
        <f>$F65*'[1]INTERNAL PARAMETERS-2'!V65*(1-VLOOKUP(W$4,'[1]INTERNAL PARAMETERS-1'!$B$5:$J$44,4, FALSE))</f>
        <v>12.27161303883037</v>
      </c>
      <c r="BL65" s="44">
        <f>$F65*'[1]INTERNAL PARAMETERS-2'!W65*(1-VLOOKUP(X$4,'[1]INTERNAL PARAMETERS-1'!$B$5:$J$44,4, FALSE))</f>
        <v>22.351912164849995</v>
      </c>
      <c r="BM65" s="44">
        <f>$F65*'[1]INTERNAL PARAMETERS-2'!X65*(1-VLOOKUP(Y$4,'[1]INTERNAL PARAMETERS-1'!$B$5:$J$44,4, FALSE))</f>
        <v>7.7793261228299668</v>
      </c>
      <c r="BN65" s="44">
        <f>$F65*'[1]INTERNAL PARAMETERS-2'!Y65*(1-VLOOKUP(Z$4,'[1]INTERNAL PARAMETERS-1'!$B$5:$J$44,4, FALSE))</f>
        <v>21.365754844392161</v>
      </c>
      <c r="BO65" s="44">
        <f>$F65*'[1]INTERNAL PARAMETERS-2'!Z65*(1-VLOOKUP(AA$4,'[1]INTERNAL PARAMETERS-1'!$B$5:$J$44,4, FALSE))</f>
        <v>22.132730659319058</v>
      </c>
      <c r="BP65" s="44">
        <f>$F65*'[1]INTERNAL PARAMETERS-2'!AA65*(1-VLOOKUP(AB$4,'[1]INTERNAL PARAMETERS-1'!$B$5:$J$44,4, FALSE))</f>
        <v>7.4506222021470103</v>
      </c>
      <c r="BQ65" s="44">
        <f>$F65*'[1]INTERNAL PARAMETERS-2'!AB65*(1-VLOOKUP(AC$4,'[1]INTERNAL PARAMETERS-1'!$B$5:$J$44,4, FALSE))</f>
        <v>71.328841905019459</v>
      </c>
      <c r="BR65" s="44">
        <f>$F65*'[1]INTERNAL PARAMETERS-2'!AC65*(1-VLOOKUP(AD$4,'[1]INTERNAL PARAMETERS-1'!$B$5:$J$44,4, FALSE))</f>
        <v>5.2592627309273015</v>
      </c>
      <c r="BS65" s="44">
        <f>$F65*'[1]INTERNAL PARAMETERS-2'!AD65*(1-VLOOKUP(AE$4,'[1]INTERNAL PARAMETERS-1'!$B$5:$J$44,4, FALSE))</f>
        <v>1.8626555505367526</v>
      </c>
      <c r="BT65" s="44">
        <f>$F65*'[1]INTERNAL PARAMETERS-2'!AE65*(1-VLOOKUP(AF$4,'[1]INTERNAL PARAMETERS-1'!$B$5:$J$44,4, FALSE))</f>
        <v>0</v>
      </c>
      <c r="BU65" s="44">
        <f>$F65*'[1]INTERNAL PARAMETERS-2'!AF65*(1-VLOOKUP(AG$4,'[1]INTERNAL PARAMETERS-1'!$B$5:$J$44,4, FALSE))</f>
        <v>0</v>
      </c>
      <c r="BV65" s="44">
        <f>$F65*'[1]INTERNAL PARAMETERS-2'!AG65*(1-VLOOKUP(AH$4,'[1]INTERNAL PARAMETERS-1'!$B$5:$J$44,4, FALSE))</f>
        <v>0</v>
      </c>
      <c r="BW65" s="44">
        <f>$F65*'[1]INTERNAL PARAMETERS-2'!AH65*(1-VLOOKUP(AI$4,'[1]INTERNAL PARAMETERS-1'!$B$5:$J$44,4, FALSE))</f>
        <v>0</v>
      </c>
      <c r="BX65" s="44">
        <f>$F65*'[1]INTERNAL PARAMETERS-2'!AI65*(1-VLOOKUP(AJ$4,'[1]INTERNAL PARAMETERS-1'!$B$5:$J$44,4, FALSE))</f>
        <v>0</v>
      </c>
      <c r="BY65" s="44">
        <f>$F65*'[1]INTERNAL PARAMETERS-2'!AJ65*(1-VLOOKUP(AK$4,'[1]INTERNAL PARAMETERS-1'!$B$5:$J$44,4, FALSE))</f>
        <v>0</v>
      </c>
      <c r="BZ65" s="44">
        <f>$F65*'[1]INTERNAL PARAMETERS-2'!AK65*(1-VLOOKUP(AL$4,'[1]INTERNAL PARAMETERS-1'!$B$5:$J$44,4, FALSE))</f>
        <v>2.3009274447806947</v>
      </c>
      <c r="CA65" s="44">
        <f>$F65*'[1]INTERNAL PARAMETERS-2'!AL65*(1-VLOOKUP(AM$4,'[1]INTERNAL PARAMETERS-1'!$B$5:$J$44,4, FALSE))</f>
        <v>2.3009274447806947</v>
      </c>
      <c r="CB65" s="44">
        <f>$F65*'[1]INTERNAL PARAMETERS-2'!AM65*(1-VLOOKUP(AN$4,'[1]INTERNAL PARAMETERS-1'!$B$5:$J$44,4, FALSE))</f>
        <v>3.2870392068295633</v>
      </c>
      <c r="CC65" s="44">
        <f>$F65*'[1]INTERNAL PARAMETERS-2'!AN65*(1-VLOOKUP(AO$4,'[1]INTERNAL PARAMETERS-1'!$B$5:$J$44,4, FALSE))</f>
        <v>11.833341144586429</v>
      </c>
      <c r="CD65" s="44">
        <f>$F65*'[1]INTERNAL PARAMETERS-2'!AO65*(1-VLOOKUP(AP$4,'[1]INTERNAL PARAMETERS-1'!$B$5:$J$44,4, FALSE))</f>
        <v>19.831803214538365</v>
      </c>
      <c r="CE65" s="44">
        <f>$F65*'[1]INTERNAL PARAMETERS-2'!AP65*(1-VLOOKUP(AQ$4,'[1]INTERNAL PARAMETERS-1'!$B$5:$J$44,4, FALSE))</f>
        <v>2.6296313654636507</v>
      </c>
      <c r="CF65" s="44">
        <f>$F65*'[1]INTERNAL PARAMETERS-2'!AQ65*(1-VLOOKUP(AR$4,'[1]INTERNAL PARAMETERS-1'!$B$5:$J$44,4, FALSE))</f>
        <v>0.43827189424394175</v>
      </c>
      <c r="CG65" s="44">
        <f>$F65*'[1]INTERNAL PARAMETERS-2'!AR65*(1-VLOOKUP(AS$4,'[1]INTERNAL PARAMETERS-1'!$B$5:$J$44,4, FALSE))</f>
        <v>0.10956797356098544</v>
      </c>
      <c r="CH65" s="43">
        <f>$F65*'[1]INTERNAL PARAMETERS-2'!AS65*(1-VLOOKUP(AT$4,'[1]INTERNAL PARAMETERS-1'!$B$5:$J$44,4, FALSE))</f>
        <v>0</v>
      </c>
      <c r="CI65" s="42">
        <f t="shared" si="0"/>
        <v>455.58390741703124</v>
      </c>
    </row>
    <row r="66" spans="3:87" x14ac:dyDescent="0.5">
      <c r="C66" s="27" t="s">
        <v>4</v>
      </c>
      <c r="D66" s="26" t="s">
        <v>63</v>
      </c>
      <c r="E66" s="26" t="s">
        <v>73</v>
      </c>
      <c r="F66" s="124">
        <f>OVERALL2021!AI66</f>
        <v>544.21099761358096</v>
      </c>
      <c r="G66" s="45">
        <f>$F66*'[1]INTERNAL PARAMETERS-2'!F66*VLOOKUP(G$4,'[1]INTERNAL PARAMETERS-1'!$B$5:$J$44,4, FALSE)</f>
        <v>5.007176546843036</v>
      </c>
      <c r="H66" s="44">
        <f>$F66*'[1]INTERNAL PARAMETERS-2'!G66*VLOOKUP(H$4,'[1]INTERNAL PARAMETERS-1'!$B$5:$J$44,4, FALSE)</f>
        <v>3.004316812325774</v>
      </c>
      <c r="I66" s="44">
        <f>$F66*'[1]INTERNAL PARAMETERS-2'!H66*VLOOKUP(I$4,'[1]INTERNAL PARAMETERS-1'!$B$5:$J$44,4, FALSE)</f>
        <v>5.6545100863944144</v>
      </c>
      <c r="J66" s="44">
        <f>$F66*'[1]INTERNAL PARAMETERS-2'!I66*VLOOKUP(J$4,'[1]INTERNAL PARAMETERS-1'!$B$5:$J$44,4, FALSE)</f>
        <v>0</v>
      </c>
      <c r="K66" s="44">
        <f>$F66*'[1]INTERNAL PARAMETERS-2'!J66*VLOOKUP(K$4,'[1]INTERNAL PARAMETERS-1'!$B$5:$J$44,4, FALSE)</f>
        <v>0</v>
      </c>
      <c r="L66" s="44">
        <f>$F66*'[1]INTERNAL PARAMETERS-2'!K66*VLOOKUP(L$4,'[1]INTERNAL PARAMETERS-1'!$B$5:$J$44,4, FALSE)</f>
        <v>0</v>
      </c>
      <c r="M66" s="44">
        <f>$F66*'[1]INTERNAL PARAMETERS-2'!L66*VLOOKUP(M$4,'[1]INTERNAL PARAMETERS-1'!$B$5:$J$44,4, FALSE)</f>
        <v>0.34335088155937243</v>
      </c>
      <c r="N66" s="44">
        <f>$F66*'[1]INTERNAL PARAMETERS-2'!M66*VLOOKUP(N$4,'[1]INTERNAL PARAMETERS-1'!$B$5:$J$44,4, FALSE)</f>
        <v>0.80115205697186898</v>
      </c>
      <c r="O66" s="44">
        <f>$F66*'[1]INTERNAL PARAMETERS-2'!N66*VLOOKUP(O$4,'[1]INTERNAL PARAMETERS-1'!$B$5:$J$44,4, FALSE)</f>
        <v>0</v>
      </c>
      <c r="P66" s="44">
        <f>$F66*'[1]INTERNAL PARAMETERS-2'!O66*VLOOKUP(P$4,'[1]INTERNAL PARAMETERS-1'!$B$5:$J$44,4, FALSE)</f>
        <v>0</v>
      </c>
      <c r="Q66" s="44">
        <f>$F66*'[1]INTERNAL PARAMETERS-2'!P66*VLOOKUP(Q$4,'[1]INTERNAL PARAMETERS-1'!$B$5:$J$44,4, FALSE)</f>
        <v>0</v>
      </c>
      <c r="R66" s="44">
        <f>$F66*'[1]INTERNAL PARAMETERS-2'!Q66*VLOOKUP(R$4,'[1]INTERNAL PARAMETERS-1'!$B$5:$J$44,4, FALSE)</f>
        <v>0.42916479271806995</v>
      </c>
      <c r="S66" s="44">
        <f>$F66*'[1]INTERNAL PARAMETERS-2'!R66*VLOOKUP(S$4,'[1]INTERNAL PARAMETERS-1'!$B$5:$J$44,4, FALSE)</f>
        <v>2.4285388557956171</v>
      </c>
      <c r="T66" s="44">
        <f>$F66*'[1]INTERNAL PARAMETERS-2'!S66*VLOOKUP(T$4,'[1]INTERNAL PARAMETERS-1'!$B$5:$J$44,4, FALSE)</f>
        <v>0.21459328057898724</v>
      </c>
      <c r="U66" s="44">
        <f>$F66*'[1]INTERNAL PARAMETERS-2'!T66*VLOOKUP(U$4,'[1]INTERNAL PARAMETERS-1'!$B$5:$J$44,4, FALSE)</f>
        <v>0.34335360261436054</v>
      </c>
      <c r="V66" s="44">
        <f>$F66*'[1]INTERNAL PARAMETERS-2'!U66*VLOOKUP(V$4,'[1]INTERNAL PARAMETERS-1'!$B$5:$J$44,4, FALSE)</f>
        <v>1.6523796888891515</v>
      </c>
      <c r="W66" s="44">
        <f>$F66*'[1]INTERNAL PARAMETERS-2'!V66*VLOOKUP(W$4,'[1]INTERNAL PARAMETERS-1'!$B$5:$J$44,4, FALSE)</f>
        <v>0</v>
      </c>
      <c r="X66" s="44">
        <f>$F66*'[1]INTERNAL PARAMETERS-2'!W66*VLOOKUP(X$4,'[1]INTERNAL PARAMETERS-1'!$B$5:$J$44,4, FALSE)</f>
        <v>0</v>
      </c>
      <c r="Y66" s="44">
        <f>$F66*'[1]INTERNAL PARAMETERS-2'!X66*VLOOKUP(Y$4,'[1]INTERNAL PARAMETERS-1'!$B$5:$J$44,4, FALSE)</f>
        <v>0</v>
      </c>
      <c r="Z66" s="44">
        <f>$F66*'[1]INTERNAL PARAMETERS-2'!Y66*VLOOKUP(Z$4,'[1]INTERNAL PARAMETERS-1'!$B$5:$J$44,4, FALSE)</f>
        <v>0</v>
      </c>
      <c r="AA66" s="44">
        <f>$F66*'[1]INTERNAL PARAMETERS-2'!Z66*VLOOKUP(AA$4,'[1]INTERNAL PARAMETERS-1'!$B$5:$J$44,4, FALSE)</f>
        <v>0</v>
      </c>
      <c r="AB66" s="44">
        <f>$F66*'[1]INTERNAL PARAMETERS-2'!AA66*VLOOKUP(AB$4,'[1]INTERNAL PARAMETERS-1'!$B$5:$J$44,4, FALSE)</f>
        <v>0</v>
      </c>
      <c r="AC66" s="44">
        <f>$F66*'[1]INTERNAL PARAMETERS-2'!AB66*VLOOKUP(AC$4,'[1]INTERNAL PARAMETERS-1'!$B$5:$J$44,4, FALSE)</f>
        <v>0</v>
      </c>
      <c r="AD66" s="44">
        <f>$F66*'[1]INTERNAL PARAMETERS-2'!AC66*VLOOKUP(AD$4,'[1]INTERNAL PARAMETERS-1'!$B$5:$J$44,4, FALSE)</f>
        <v>0</v>
      </c>
      <c r="AE66" s="44">
        <f>$F66*'[1]INTERNAL PARAMETERS-2'!AD66*VLOOKUP(AE$4,'[1]INTERNAL PARAMETERS-1'!$B$5:$J$44,4, FALSE)</f>
        <v>0</v>
      </c>
      <c r="AF66" s="44">
        <f>$F66*'[1]INTERNAL PARAMETERS-2'!AE66*VLOOKUP(AF$4,'[1]INTERNAL PARAMETERS-1'!$B$5:$J$44,4, FALSE)</f>
        <v>0</v>
      </c>
      <c r="AG66" s="44">
        <f>$F66*'[1]INTERNAL PARAMETERS-2'!AF66*VLOOKUP(AG$4,'[1]INTERNAL PARAMETERS-1'!$B$5:$J$44,4, FALSE)</f>
        <v>0.14307307127261043</v>
      </c>
      <c r="AH66" s="44">
        <f>$F66*'[1]INTERNAL PARAMETERS-2'!AG66*VLOOKUP(AH$4,'[1]INTERNAL PARAMETERS-1'!$B$5:$J$44,4, FALSE)</f>
        <v>0.14307307127261043</v>
      </c>
      <c r="AI66" s="44">
        <f>$F66*'[1]INTERNAL PARAMETERS-2'!AH66*VLOOKUP(AI$4,'[1]INTERNAL PARAMETERS-1'!$B$5:$J$44,4, FALSE)</f>
        <v>0.57223786399068033</v>
      </c>
      <c r="AJ66" s="44">
        <f>$F66*'[1]INTERNAL PARAMETERS-2'!AI66*VLOOKUP(AJ$4,'[1]INTERNAL PARAMETERS-1'!$B$5:$J$44,4, FALSE)</f>
        <v>0.28614614254522086</v>
      </c>
      <c r="AK66" s="44">
        <f>$F66*'[1]INTERNAL PARAMETERS-2'!AJ66*VLOOKUP(AK$4,'[1]INTERNAL PARAMETERS-1'!$B$5:$J$44,4, FALSE)</f>
        <v>0</v>
      </c>
      <c r="AL66" s="44">
        <f>$F66*'[1]INTERNAL PARAMETERS-2'!AK66*VLOOKUP(AL$4,'[1]INTERNAL PARAMETERS-1'!$B$5:$J$44,4, FALSE)</f>
        <v>0</v>
      </c>
      <c r="AM66" s="44">
        <f>$F66*'[1]INTERNAL PARAMETERS-2'!AL66*VLOOKUP(AM$4,'[1]INTERNAL PARAMETERS-1'!$B$5:$J$44,4, FALSE)</f>
        <v>0</v>
      </c>
      <c r="AN66" s="44">
        <f>$F66*'[1]INTERNAL PARAMETERS-2'!AM66*VLOOKUP(AN$4,'[1]INTERNAL PARAMETERS-1'!$B$5:$J$44,4, FALSE)</f>
        <v>0</v>
      </c>
      <c r="AO66" s="44">
        <f>$F66*'[1]INTERNAL PARAMETERS-2'!AN66*VLOOKUP(AO$4,'[1]INTERNAL PARAMETERS-1'!$B$5:$J$44,4, FALSE)</f>
        <v>0</v>
      </c>
      <c r="AP66" s="44">
        <f>$F66*'[1]INTERNAL PARAMETERS-2'!AO66*VLOOKUP(AP$4,'[1]INTERNAL PARAMETERS-1'!$B$5:$J$44,4, FALSE)</f>
        <v>0</v>
      </c>
      <c r="AQ66" s="44">
        <f>$F66*'[1]INTERNAL PARAMETERS-2'!AP66*VLOOKUP(AQ$4,'[1]INTERNAL PARAMETERS-1'!$B$5:$J$44,4, FALSE)</f>
        <v>0</v>
      </c>
      <c r="AR66" s="44">
        <f>$F66*'[1]INTERNAL PARAMETERS-2'!AQ66*VLOOKUP(AR$4,'[1]INTERNAL PARAMETERS-1'!$B$5:$J$44,4, FALSE)</f>
        <v>0</v>
      </c>
      <c r="AS66" s="44">
        <f>$F66*'[1]INTERNAL PARAMETERS-2'!AR66*VLOOKUP(AS$4,'[1]INTERNAL PARAMETERS-1'!$B$5:$J$44,4, FALSE)</f>
        <v>0</v>
      </c>
      <c r="AT66" s="43">
        <f>$F66*'[1]INTERNAL PARAMETERS-2'!AS66*VLOOKUP(AT$4,'[1]INTERNAL PARAMETERS-1'!$B$5:$J$44,4, FALSE)</f>
        <v>0</v>
      </c>
      <c r="AU66" s="45">
        <f>$F66*'[1]INTERNAL PARAMETERS-2'!F66*(1-VLOOKUP(G$4,'[1]INTERNAL PARAMETERS-1'!$B$5:$J$44,4, FALSE))</f>
        <v>0</v>
      </c>
      <c r="AV66" s="44">
        <f>$F66*'[1]INTERNAL PARAMETERS-2'!G66*(1-VLOOKUP(H$4,'[1]INTERNAL PARAMETERS-1'!$B$5:$J$44,4, FALSE))</f>
        <v>0</v>
      </c>
      <c r="AW66" s="44">
        <f>$F66*'[1]INTERNAL PARAMETERS-2'!H66*(1-VLOOKUP(I$4,'[1]INTERNAL PARAMETERS-1'!$B$5:$J$44,4, FALSE))</f>
        <v>107.43569164149386</v>
      </c>
      <c r="AX66" s="44">
        <f>$F66*'[1]INTERNAL PARAMETERS-2'!I66*(1-VLOOKUP(J$4,'[1]INTERNAL PARAMETERS-1'!$B$5:$J$44,4, FALSE))</f>
        <v>0</v>
      </c>
      <c r="AY66" s="44">
        <f>$F66*'[1]INTERNAL PARAMETERS-2'!J66*(1-VLOOKUP(K$4,'[1]INTERNAL PARAMETERS-1'!$B$5:$J$44,4, FALSE))</f>
        <v>0</v>
      </c>
      <c r="AZ66" s="44">
        <f>$F66*'[1]INTERNAL PARAMETERS-2'!K66*(1-VLOOKUP(L$4,'[1]INTERNAL PARAMETERS-1'!$B$5:$J$44,4, FALSE))</f>
        <v>0</v>
      </c>
      <c r="BA66" s="44">
        <f>$F66*'[1]INTERNAL PARAMETERS-2'!L66*(1-VLOOKUP(M$4,'[1]INTERNAL PARAMETERS-1'!$B$5:$J$44,4, FALSE))</f>
        <v>6.5236667496280756</v>
      </c>
      <c r="BB66" s="44">
        <f>$F66*'[1]INTERNAL PARAMETERS-2'!M66*(1-VLOOKUP(N$4,'[1]INTERNAL PARAMETERS-1'!$B$5:$J$44,4, FALSE))</f>
        <v>15.221889082465509</v>
      </c>
      <c r="BC66" s="44">
        <f>$F66*'[1]INTERNAL PARAMETERS-2'!N66*(1-VLOOKUP(O$4,'[1]INTERNAL PARAMETERS-1'!$B$5:$J$44,4, FALSE))</f>
        <v>28.898692395276377</v>
      </c>
      <c r="BD66" s="44">
        <f>$F66*'[1]INTERNAL PARAMETERS-2'!O66*(1-VLOOKUP(P$4,'[1]INTERNAL PARAMETERS-1'!$B$5:$J$44,4, FALSE))</f>
        <v>19.170431023035764</v>
      </c>
      <c r="BE66" s="44">
        <f>$F66*'[1]INTERNAL PARAMETERS-2'!P66*(1-VLOOKUP(Q$4,'[1]INTERNAL PARAMETERS-1'!$B$5:$J$44,4, FALSE))</f>
        <v>19.027357951763154</v>
      </c>
      <c r="BF66" s="44">
        <f>$F66*'[1]INTERNAL PARAMETERS-2'!Q66*(1-VLOOKUP(R$4,'[1]INTERNAL PARAMETERS-1'!$B$5:$J$44,4, FALSE))</f>
        <v>0</v>
      </c>
      <c r="BG66" s="44">
        <f>$F66*'[1]INTERNAL PARAMETERS-2'!R66*(1-VLOOKUP(S$4,'[1]INTERNAL PARAMETERS-1'!$B$5:$J$44,4, FALSE))</f>
        <v>46.142238260116713</v>
      </c>
      <c r="BH66" s="44">
        <f>$F66*'[1]INTERNAL PARAMETERS-2'!S66*(1-VLOOKUP(T$4,'[1]INTERNAL PARAMETERS-1'!$B$5:$J$44,4, FALSE))</f>
        <v>1.9313395252108851</v>
      </c>
      <c r="BI66" s="44">
        <f>$F66*'[1]INTERNAL PARAMETERS-2'!T66*(1-VLOOKUP(U$4,'[1]INTERNAL PARAMETERS-1'!$B$5:$J$44,4, FALSE))</f>
        <v>1.3734144104574422</v>
      </c>
      <c r="BJ66" s="44">
        <f>$F66*'[1]INTERNAL PARAMETERS-2'!U66*(1-VLOOKUP(V$4,'[1]INTERNAL PARAMETERS-1'!$B$5:$J$44,4, FALSE))</f>
        <v>9.3634849037051922</v>
      </c>
      <c r="BK66" s="44">
        <f>$F66*'[1]INTERNAL PARAMETERS-2'!V66*(1-VLOOKUP(W$4,'[1]INTERNAL PARAMETERS-1'!$B$5:$J$44,4, FALSE))</f>
        <v>12.875651255838996</v>
      </c>
      <c r="BL66" s="44">
        <f>$F66*'[1]INTERNAL PARAMETERS-2'!W66*(1-VLOOKUP(X$4,'[1]INTERNAL PARAMETERS-1'!$B$5:$J$44,4, FALSE))</f>
        <v>28.612546252731153</v>
      </c>
      <c r="BM66" s="44">
        <f>$F66*'[1]INTERNAL PARAMETERS-2'!X66*(1-VLOOKUP(Y$4,'[1]INTERNAL PARAMETERS-1'!$B$5:$J$44,4, FALSE))</f>
        <v>10.729718450049123</v>
      </c>
      <c r="BN66" s="44">
        <f>$F66*'[1]INTERNAL PARAMETERS-2'!Y66*(1-VLOOKUP(Z$4,'[1]INTERNAL PARAMETERS-1'!$B$5:$J$44,4, FALSE))</f>
        <v>26.895832660759112</v>
      </c>
      <c r="BO66" s="44">
        <f>$F66*'[1]INTERNAL PARAMETERS-2'!Z66*(1-VLOOKUP(AA$4,'[1]INTERNAL PARAMETERS-1'!$B$5:$J$44,4, FALSE))</f>
        <v>30.329314265802957</v>
      </c>
      <c r="BP66" s="44">
        <f>$F66*'[1]INTERNAL PARAMETERS-2'!AA66*(1-VLOOKUP(AB$4,'[1]INTERNAL PARAMETERS-1'!$B$5:$J$44,4, FALSE))</f>
        <v>8.7268587155318613</v>
      </c>
      <c r="BQ66" s="44">
        <f>$F66*'[1]INTERNAL PARAMETERS-2'!AB66*(1-VLOOKUP(AC$4,'[1]INTERNAL PARAMETERS-1'!$B$5:$J$44,4, FALSE))</f>
        <v>89.271229205436825</v>
      </c>
      <c r="BR66" s="44">
        <f>$F66*'[1]INTERNAL PARAMETERS-2'!AC66*(1-VLOOKUP(AD$4,'[1]INTERNAL PARAMETERS-1'!$B$5:$J$44,4, FALSE))</f>
        <v>7.2961824239055186</v>
      </c>
      <c r="BS66" s="44">
        <f>$F66*'[1]INTERNAL PARAMETERS-2'!AD66*(1-VLOOKUP(AE$4,'[1]INTERNAL PARAMETERS-1'!$B$5:$J$44,4, FALSE))</f>
        <v>1.5736949417991921</v>
      </c>
      <c r="BT66" s="44">
        <f>$F66*'[1]INTERNAL PARAMETERS-2'!AE66*(1-VLOOKUP(AF$4,'[1]INTERNAL PARAMETERS-1'!$B$5:$J$44,4, FALSE))</f>
        <v>0</v>
      </c>
      <c r="BU66" s="44">
        <f>$F66*'[1]INTERNAL PARAMETERS-2'!AF66*(1-VLOOKUP(AG$4,'[1]INTERNAL PARAMETERS-1'!$B$5:$J$44,4, FALSE))</f>
        <v>0</v>
      </c>
      <c r="BV66" s="44">
        <f>$F66*'[1]INTERNAL PARAMETERS-2'!AG66*(1-VLOOKUP(AH$4,'[1]INTERNAL PARAMETERS-1'!$B$5:$J$44,4, FALSE))</f>
        <v>0</v>
      </c>
      <c r="BW66" s="44">
        <f>$F66*'[1]INTERNAL PARAMETERS-2'!AH66*(1-VLOOKUP(AI$4,'[1]INTERNAL PARAMETERS-1'!$B$5:$J$44,4, FALSE))</f>
        <v>0</v>
      </c>
      <c r="BX66" s="44">
        <f>$F66*'[1]INTERNAL PARAMETERS-2'!AI66*(1-VLOOKUP(AJ$4,'[1]INTERNAL PARAMETERS-1'!$B$5:$J$44,4, FALSE))</f>
        <v>0</v>
      </c>
      <c r="BY66" s="44">
        <f>$F66*'[1]INTERNAL PARAMETERS-2'!AJ66*(1-VLOOKUP(AK$4,'[1]INTERNAL PARAMETERS-1'!$B$5:$J$44,4, FALSE))</f>
        <v>0</v>
      </c>
      <c r="BZ66" s="44">
        <f>$F66*'[1]INTERNAL PARAMETERS-2'!AK66*(1-VLOOKUP(AL$4,'[1]INTERNAL PARAMETERS-1'!$B$5:$J$44,4, FALSE))</f>
        <v>1.1444757279813607</v>
      </c>
      <c r="CA66" s="44">
        <f>$F66*'[1]INTERNAL PARAMETERS-2'!AL66*(1-VLOOKUP(AM$4,'[1]INTERNAL PARAMETERS-1'!$B$5:$J$44,4, FALSE))</f>
        <v>4.2918656115797447</v>
      </c>
      <c r="CB66" s="44">
        <f>$F66*'[1]INTERNAL PARAMETERS-2'!AM66*(1-VLOOKUP(AN$4,'[1]INTERNAL PARAMETERS-1'!$B$5:$J$44,4, FALSE))</f>
        <v>3.2904629548709945</v>
      </c>
      <c r="CC66" s="44">
        <f>$F66*'[1]INTERNAL PARAMETERS-2'!AN66*(1-VLOOKUP(AO$4,'[1]INTERNAL PARAMETERS-1'!$B$5:$J$44,4, FALSE))</f>
        <v>13.304816048557067</v>
      </c>
      <c r="CD66" s="44">
        <f>$F66*'[1]INTERNAL PARAMETERS-2'!AO66*(1-VLOOKUP(AP$4,'[1]INTERNAL PARAMETERS-1'!$B$5:$J$44,4, FALSE))</f>
        <v>24.749845433869481</v>
      </c>
      <c r="CE66" s="44">
        <f>$F66*'[1]INTERNAL PARAMETERS-2'!AP66*(1-VLOOKUP(AQ$4,'[1]INTERNAL PARAMETERS-1'!$B$5:$J$44,4, FALSE))</f>
        <v>4.1488469614068961</v>
      </c>
      <c r="CF66" s="44">
        <f>$F66*'[1]INTERNAL PARAMETERS-2'!AQ66*(1-VLOOKUP(AR$4,'[1]INTERNAL PARAMETERS-1'!$B$5:$J$44,4, FALSE))</f>
        <v>0.71531093526329081</v>
      </c>
      <c r="CG66" s="44">
        <f>$F66*'[1]INTERNAL PARAMETERS-2'!AR66*(1-VLOOKUP(AS$4,'[1]INTERNAL PARAMETERS-1'!$B$5:$J$44,4, FALSE))</f>
        <v>0.14307307127261043</v>
      </c>
      <c r="CH66" s="43">
        <f>$F66*'[1]INTERNAL PARAMETERS-2'!AS66*(1-VLOOKUP(AT$4,'[1]INTERNAL PARAMETERS-1'!$B$5:$J$44,4, FALSE))</f>
        <v>0</v>
      </c>
      <c r="CI66" s="42">
        <f t="shared" si="0"/>
        <v>544.21099761358107</v>
      </c>
    </row>
    <row r="67" spans="3:87" x14ac:dyDescent="0.5">
      <c r="C67" s="27" t="s">
        <v>4</v>
      </c>
      <c r="D67" s="26" t="s">
        <v>63</v>
      </c>
      <c r="E67" s="26" t="s">
        <v>72</v>
      </c>
      <c r="F67" s="124">
        <f>OVERALL2021!AI67</f>
        <v>510.29829306184774</v>
      </c>
      <c r="G67" s="45">
        <f>$F67*'[1]INTERNAL PARAMETERS-2'!F67*VLOOKUP(G$4,'[1]INTERNAL PARAMETERS-1'!$B$5:$J$44,4, FALSE)</f>
        <v>3.0001457245692156</v>
      </c>
      <c r="H67" s="44">
        <f>$F67*'[1]INTERNAL PARAMETERS-2'!G67*VLOOKUP(H$4,'[1]INTERNAL PARAMETERS-1'!$B$5:$J$44,4, FALSE)</f>
        <v>2.8637940206630894</v>
      </c>
      <c r="I67" s="44">
        <f>$F67*'[1]INTERNAL PARAMETERS-2'!H67*VLOOKUP(I$4,'[1]INTERNAL PARAMETERS-1'!$B$5:$J$44,4, FALSE)</f>
        <v>5.2402608259265104</v>
      </c>
      <c r="J67" s="44">
        <f>$F67*'[1]INTERNAL PARAMETERS-2'!I67*VLOOKUP(J$4,'[1]INTERNAL PARAMETERS-1'!$B$5:$J$44,4, FALSE)</f>
        <v>0</v>
      </c>
      <c r="K67" s="44">
        <f>$F67*'[1]INTERNAL PARAMETERS-2'!J67*VLOOKUP(K$4,'[1]INTERNAL PARAMETERS-1'!$B$5:$J$44,4, FALSE)</f>
        <v>0.13635170390612572</v>
      </c>
      <c r="L67" s="44">
        <f>$F67*'[1]INTERNAL PARAMETERS-2'!K67*VLOOKUP(L$4,'[1]INTERNAL PARAMETERS-1'!$B$5:$J$44,4, FALSE)</f>
        <v>0</v>
      </c>
      <c r="M67" s="44">
        <f>$F67*'[1]INTERNAL PARAMETERS-2'!L67*VLOOKUP(M$4,'[1]INTERNAL PARAMETERS-1'!$B$5:$J$44,4, FALSE)</f>
        <v>0.5727562526411526</v>
      </c>
      <c r="N67" s="44">
        <f>$F67*'[1]INTERNAL PARAMETERS-2'!M67*VLOOKUP(N$4,'[1]INTERNAL PARAMETERS-1'!$B$5:$J$44,4, FALSE)</f>
        <v>0.79776718198384389</v>
      </c>
      <c r="O67" s="44">
        <f>$F67*'[1]INTERNAL PARAMETERS-2'!N67*VLOOKUP(O$4,'[1]INTERNAL PARAMETERS-1'!$B$5:$J$44,4, FALSE)</f>
        <v>0</v>
      </c>
      <c r="P67" s="44">
        <f>$F67*'[1]INTERNAL PARAMETERS-2'!O67*VLOOKUP(P$4,'[1]INTERNAL PARAMETERS-1'!$B$5:$J$44,4, FALSE)</f>
        <v>0</v>
      </c>
      <c r="Q67" s="44">
        <f>$F67*'[1]INTERNAL PARAMETERS-2'!P67*VLOOKUP(Q$4,'[1]INTERNAL PARAMETERS-1'!$B$5:$J$44,4, FALSE)</f>
        <v>0</v>
      </c>
      <c r="R67" s="44">
        <f>$F67*'[1]INTERNAL PARAMETERS-2'!Q67*VLOOKUP(R$4,'[1]INTERNAL PARAMETERS-1'!$B$5:$J$44,4, FALSE)</f>
        <v>0.13635170390612572</v>
      </c>
      <c r="S67" s="44">
        <f>$F67*'[1]INTERNAL PARAMETERS-2'!R67*VLOOKUP(S$4,'[1]INTERNAL PARAMETERS-1'!$B$5:$J$44,4, FALSE)</f>
        <v>2.1169265419207002</v>
      </c>
      <c r="T67" s="44">
        <f>$F67*'[1]INTERNAL PARAMETERS-2'!S67*VLOOKUP(T$4,'[1]INTERNAL PARAMETERS-1'!$B$5:$J$44,4, FALSE)</f>
        <v>0.16364245661907334</v>
      </c>
      <c r="U67" s="44">
        <f>$F67*'[1]INTERNAL PARAMETERS-2'!T67*VLOOKUP(U$4,'[1]INTERNAL PARAMETERS-1'!$B$5:$J$44,4, FALSE)</f>
        <v>0.27274423167569645</v>
      </c>
      <c r="V67" s="44">
        <f>$F67*'[1]INTERNAL PARAMETERS-2'!U67*VLOOKUP(V$4,'[1]INTERNAL PARAMETERS-1'!$B$5:$J$44,4, FALSE)</f>
        <v>1.5137105841666856</v>
      </c>
      <c r="W67" s="44">
        <f>$F67*'[1]INTERNAL PARAMETERS-2'!V67*VLOOKUP(W$4,'[1]INTERNAL PARAMETERS-1'!$B$5:$J$44,4, FALSE)</f>
        <v>0</v>
      </c>
      <c r="X67" s="44">
        <f>$F67*'[1]INTERNAL PARAMETERS-2'!W67*VLOOKUP(X$4,'[1]INTERNAL PARAMETERS-1'!$B$5:$J$44,4, FALSE)</f>
        <v>0</v>
      </c>
      <c r="Y67" s="44">
        <f>$F67*'[1]INTERNAL PARAMETERS-2'!X67*VLOOKUP(Y$4,'[1]INTERNAL PARAMETERS-1'!$B$5:$J$44,4, FALSE)</f>
        <v>0</v>
      </c>
      <c r="Z67" s="44">
        <f>$F67*'[1]INTERNAL PARAMETERS-2'!Y67*VLOOKUP(Z$4,'[1]INTERNAL PARAMETERS-1'!$B$5:$J$44,4, FALSE)</f>
        <v>0</v>
      </c>
      <c r="AA67" s="44">
        <f>$F67*'[1]INTERNAL PARAMETERS-2'!Z67*VLOOKUP(AA$4,'[1]INTERNAL PARAMETERS-1'!$B$5:$J$44,4, FALSE)</f>
        <v>0</v>
      </c>
      <c r="AB67" s="44">
        <f>$F67*'[1]INTERNAL PARAMETERS-2'!AA67*VLOOKUP(AB$4,'[1]INTERNAL PARAMETERS-1'!$B$5:$J$44,4, FALSE)</f>
        <v>0</v>
      </c>
      <c r="AC67" s="44">
        <f>$F67*'[1]INTERNAL PARAMETERS-2'!AB67*VLOOKUP(AC$4,'[1]INTERNAL PARAMETERS-1'!$B$5:$J$44,4, FALSE)</f>
        <v>0</v>
      </c>
      <c r="AD67" s="44">
        <f>$F67*'[1]INTERNAL PARAMETERS-2'!AC67*VLOOKUP(AD$4,'[1]INTERNAL PARAMETERS-1'!$B$5:$J$44,4, FALSE)</f>
        <v>0</v>
      </c>
      <c r="AE67" s="44">
        <f>$F67*'[1]INTERNAL PARAMETERS-2'!AD67*VLOOKUP(AE$4,'[1]INTERNAL PARAMETERS-1'!$B$5:$J$44,4, FALSE)</f>
        <v>0</v>
      </c>
      <c r="AF67" s="44">
        <f>$F67*'[1]INTERNAL PARAMETERS-2'!AE67*VLOOKUP(AF$4,'[1]INTERNAL PARAMETERS-1'!$B$5:$J$44,4, FALSE)</f>
        <v>0</v>
      </c>
      <c r="AG67" s="44">
        <f>$F67*'[1]INTERNAL PARAMETERS-2'!AF67*VLOOKUP(AG$4,'[1]INTERNAL PARAMETERS-1'!$B$5:$J$44,4, FALSE)</f>
        <v>0</v>
      </c>
      <c r="AH67" s="44">
        <f>$F67*'[1]INTERNAL PARAMETERS-2'!AG67*VLOOKUP(AH$4,'[1]INTERNAL PARAMETERS-1'!$B$5:$J$44,4, FALSE)</f>
        <v>0.13635170390612572</v>
      </c>
      <c r="AI67" s="44">
        <f>$F67*'[1]INTERNAL PARAMETERS-2'!AH67*VLOOKUP(AI$4,'[1]INTERNAL PARAMETERS-1'!$B$5:$J$44,4, FALSE)</f>
        <v>0.13635170390612572</v>
      </c>
      <c r="AJ67" s="44">
        <f>$F67*'[1]INTERNAL PARAMETERS-2'!AI67*VLOOKUP(AJ$4,'[1]INTERNAL PARAMETERS-1'!$B$5:$J$44,4, FALSE)</f>
        <v>0.40910614154768332</v>
      </c>
      <c r="AK67" s="44">
        <f>$F67*'[1]INTERNAL PARAMETERS-2'!AJ67*VLOOKUP(AK$4,'[1]INTERNAL PARAMETERS-1'!$B$5:$J$44,4, FALSE)</f>
        <v>0</v>
      </c>
      <c r="AL67" s="44">
        <f>$F67*'[1]INTERNAL PARAMETERS-2'!AK67*VLOOKUP(AL$4,'[1]INTERNAL PARAMETERS-1'!$B$5:$J$44,4, FALSE)</f>
        <v>0</v>
      </c>
      <c r="AM67" s="44">
        <f>$F67*'[1]INTERNAL PARAMETERS-2'!AL67*VLOOKUP(AM$4,'[1]INTERNAL PARAMETERS-1'!$B$5:$J$44,4, FALSE)</f>
        <v>0</v>
      </c>
      <c r="AN67" s="44">
        <f>$F67*'[1]INTERNAL PARAMETERS-2'!AM67*VLOOKUP(AN$4,'[1]INTERNAL PARAMETERS-1'!$B$5:$J$44,4, FALSE)</f>
        <v>0</v>
      </c>
      <c r="AO67" s="44">
        <f>$F67*'[1]INTERNAL PARAMETERS-2'!AN67*VLOOKUP(AO$4,'[1]INTERNAL PARAMETERS-1'!$B$5:$J$44,4, FALSE)</f>
        <v>0</v>
      </c>
      <c r="AP67" s="44">
        <f>$F67*'[1]INTERNAL PARAMETERS-2'!AO67*VLOOKUP(AP$4,'[1]INTERNAL PARAMETERS-1'!$B$5:$J$44,4, FALSE)</f>
        <v>0</v>
      </c>
      <c r="AQ67" s="44">
        <f>$F67*'[1]INTERNAL PARAMETERS-2'!AP67*VLOOKUP(AQ$4,'[1]INTERNAL PARAMETERS-1'!$B$5:$J$44,4, FALSE)</f>
        <v>0</v>
      </c>
      <c r="AR67" s="44">
        <f>$F67*'[1]INTERNAL PARAMETERS-2'!AQ67*VLOOKUP(AR$4,'[1]INTERNAL PARAMETERS-1'!$B$5:$J$44,4, FALSE)</f>
        <v>0</v>
      </c>
      <c r="AS67" s="44">
        <f>$F67*'[1]INTERNAL PARAMETERS-2'!AR67*VLOOKUP(AS$4,'[1]INTERNAL PARAMETERS-1'!$B$5:$J$44,4, FALSE)</f>
        <v>0</v>
      </c>
      <c r="AT67" s="43">
        <f>$F67*'[1]INTERNAL PARAMETERS-2'!AS67*VLOOKUP(AT$4,'[1]INTERNAL PARAMETERS-1'!$B$5:$J$44,4, FALSE)</f>
        <v>0</v>
      </c>
      <c r="AU67" s="45">
        <f>$F67*'[1]INTERNAL PARAMETERS-2'!F67*(1-VLOOKUP(G$4,'[1]INTERNAL PARAMETERS-1'!$B$5:$J$44,4, FALSE))</f>
        <v>0</v>
      </c>
      <c r="AV67" s="44">
        <f>$F67*'[1]INTERNAL PARAMETERS-2'!G67*(1-VLOOKUP(H$4,'[1]INTERNAL PARAMETERS-1'!$B$5:$J$44,4, FALSE))</f>
        <v>0</v>
      </c>
      <c r="AW67" s="44">
        <f>$F67*'[1]INTERNAL PARAMETERS-2'!H67*(1-VLOOKUP(I$4,'[1]INTERNAL PARAMETERS-1'!$B$5:$J$44,4, FALSE))</f>
        <v>99.564955692603689</v>
      </c>
      <c r="AX67" s="44">
        <f>$F67*'[1]INTERNAL PARAMETERS-2'!I67*(1-VLOOKUP(J$4,'[1]INTERNAL PARAMETERS-1'!$B$5:$J$44,4, FALSE))</f>
        <v>0</v>
      </c>
      <c r="AY67" s="44">
        <f>$F67*'[1]INTERNAL PARAMETERS-2'!J67*(1-VLOOKUP(K$4,'[1]INTERNAL PARAMETERS-1'!$B$5:$J$44,4, FALSE))</f>
        <v>0</v>
      </c>
      <c r="AZ67" s="44">
        <f>$F67*'[1]INTERNAL PARAMETERS-2'!K67*(1-VLOOKUP(L$4,'[1]INTERNAL PARAMETERS-1'!$B$5:$J$44,4, FALSE))</f>
        <v>0</v>
      </c>
      <c r="BA67" s="44">
        <f>$F67*'[1]INTERNAL PARAMETERS-2'!L67*(1-VLOOKUP(M$4,'[1]INTERNAL PARAMETERS-1'!$B$5:$J$44,4, FALSE))</f>
        <v>10.882368800181899</v>
      </c>
      <c r="BB67" s="44">
        <f>$F67*'[1]INTERNAL PARAMETERS-2'!M67*(1-VLOOKUP(N$4,'[1]INTERNAL PARAMETERS-1'!$B$5:$J$44,4, FALSE))</f>
        <v>15.157576457693031</v>
      </c>
      <c r="BC67" s="44">
        <f>$F67*'[1]INTERNAL PARAMETERS-2'!N67*(1-VLOOKUP(O$4,'[1]INTERNAL PARAMETERS-1'!$B$5:$J$44,4, FALSE))</f>
        <v>29.455999400238344</v>
      </c>
      <c r="BD67" s="44">
        <f>$F67*'[1]INTERNAL PARAMETERS-2'!O67*(1-VLOOKUP(P$4,'[1]INTERNAL PARAMETERS-1'!$B$5:$J$44,4, FALSE))</f>
        <v>12.955197915107659</v>
      </c>
      <c r="BE67" s="44">
        <f>$F67*'[1]INTERNAL PARAMETERS-2'!P67*(1-VLOOKUP(Q$4,'[1]INTERNAL PARAMETERS-1'!$B$5:$J$44,4, FALSE))</f>
        <v>17.046310360413798</v>
      </c>
      <c r="BF67" s="44">
        <f>$F67*'[1]INTERNAL PARAMETERS-2'!Q67*(1-VLOOKUP(R$4,'[1]INTERNAL PARAMETERS-1'!$B$5:$J$44,4, FALSE))</f>
        <v>0</v>
      </c>
      <c r="BG67" s="44">
        <f>$F67*'[1]INTERNAL PARAMETERS-2'!R67*(1-VLOOKUP(S$4,'[1]INTERNAL PARAMETERS-1'!$B$5:$J$44,4, FALSE))</f>
        <v>40.221604296493297</v>
      </c>
      <c r="BH67" s="44">
        <f>$F67*'[1]INTERNAL PARAMETERS-2'!S67*(1-VLOOKUP(T$4,'[1]INTERNAL PARAMETERS-1'!$B$5:$J$44,4, FALSE))</f>
        <v>1.47278210957166</v>
      </c>
      <c r="BI67" s="44">
        <f>$F67*'[1]INTERNAL PARAMETERS-2'!T67*(1-VLOOKUP(U$4,'[1]INTERNAL PARAMETERS-1'!$B$5:$J$44,4, FALSE))</f>
        <v>1.0909769267027858</v>
      </c>
      <c r="BJ67" s="44">
        <f>$F67*'[1]INTERNAL PARAMETERS-2'!U67*(1-VLOOKUP(V$4,'[1]INTERNAL PARAMETERS-1'!$B$5:$J$44,4, FALSE))</f>
        <v>8.5776933102778852</v>
      </c>
      <c r="BK67" s="44">
        <f>$F67*'[1]INTERNAL PARAMETERS-2'!V67*(1-VLOOKUP(W$4,'[1]INTERNAL PARAMETERS-1'!$B$5:$J$44,4, FALSE))</f>
        <v>12.546091773559978</v>
      </c>
      <c r="BL67" s="44">
        <f>$F67*'[1]INTERNAL PARAMETERS-2'!W67*(1-VLOOKUP(X$4,'[1]INTERNAL PARAMETERS-1'!$B$5:$J$44,4, FALSE))</f>
        <v>26.455853675669129</v>
      </c>
      <c r="BM67" s="44">
        <f>$F67*'[1]INTERNAL PARAMETERS-2'!X67*(1-VLOOKUP(Y$4,'[1]INTERNAL PARAMETERS-1'!$B$5:$J$44,4, FALSE))</f>
        <v>12.409689039824544</v>
      </c>
      <c r="BN67" s="44">
        <f>$F67*'[1]INTERNAL PARAMETERS-2'!Y67*(1-VLOOKUP(Z$4,'[1]INTERNAL PARAMETERS-1'!$B$5:$J$44,4, FALSE))</f>
        <v>26.455853675669129</v>
      </c>
      <c r="BO67" s="44">
        <f>$F67*'[1]INTERNAL PARAMETERS-2'!Z67*(1-VLOOKUP(AA$4,'[1]INTERNAL PARAMETERS-1'!$B$5:$J$44,4, FALSE))</f>
        <v>31.637932841712193</v>
      </c>
      <c r="BP67" s="44">
        <f>$F67*'[1]INTERNAL PARAMETERS-2'!AA67*(1-VLOOKUP(AB$4,'[1]INTERNAL PARAMETERS-1'!$B$5:$J$44,4, FALSE))</f>
        <v>8.045873186706153</v>
      </c>
      <c r="BQ67" s="44">
        <f>$F67*'[1]INTERNAL PARAMETERS-2'!AB67*(1-VLOOKUP(AC$4,'[1]INTERNAL PARAMETERS-1'!$B$5:$J$44,4, FALSE))</f>
        <v>87.549836947448966</v>
      </c>
      <c r="BR67" s="44">
        <f>$F67*'[1]INTERNAL PARAMETERS-2'!AC67*(1-VLOOKUP(AD$4,'[1]INTERNAL PARAMETERS-1'!$B$5:$J$44,4, FALSE))</f>
        <v>9.0004371737076454</v>
      </c>
      <c r="BS67" s="44">
        <f>$F67*'[1]INTERNAL PARAMETERS-2'!AD67*(1-VLOOKUP(AE$4,'[1]INTERNAL PARAMETERS-1'!$B$5:$J$44,4, FALSE))</f>
        <v>1.5000728622846078</v>
      </c>
      <c r="BT67" s="44">
        <f>$F67*'[1]INTERNAL PARAMETERS-2'!AE67*(1-VLOOKUP(AF$4,'[1]INTERNAL PARAMETERS-1'!$B$5:$J$44,4, FALSE))</f>
        <v>0</v>
      </c>
      <c r="BU67" s="44">
        <f>$F67*'[1]INTERNAL PARAMETERS-2'!AF67*(1-VLOOKUP(AG$4,'[1]INTERNAL PARAMETERS-1'!$B$5:$J$44,4, FALSE))</f>
        <v>0</v>
      </c>
      <c r="BV67" s="44">
        <f>$F67*'[1]INTERNAL PARAMETERS-2'!AG67*(1-VLOOKUP(AH$4,'[1]INTERNAL PARAMETERS-1'!$B$5:$J$44,4, FALSE))</f>
        <v>0</v>
      </c>
      <c r="BW67" s="44">
        <f>$F67*'[1]INTERNAL PARAMETERS-2'!AH67*(1-VLOOKUP(AI$4,'[1]INTERNAL PARAMETERS-1'!$B$5:$J$44,4, FALSE))</f>
        <v>0</v>
      </c>
      <c r="BX67" s="44">
        <f>$F67*'[1]INTERNAL PARAMETERS-2'!AI67*(1-VLOOKUP(AJ$4,'[1]INTERNAL PARAMETERS-1'!$B$5:$J$44,4, FALSE))</f>
        <v>0</v>
      </c>
      <c r="BY67" s="44">
        <f>$F67*'[1]INTERNAL PARAMETERS-2'!AJ67*(1-VLOOKUP(AK$4,'[1]INTERNAL PARAMETERS-1'!$B$5:$J$44,4, FALSE))</f>
        <v>0</v>
      </c>
      <c r="BZ67" s="44">
        <f>$F67*'[1]INTERNAL PARAMETERS-2'!AK67*(1-VLOOKUP(AL$4,'[1]INTERNAL PARAMETERS-1'!$B$5:$J$44,4, FALSE))</f>
        <v>1.0909667207369242</v>
      </c>
      <c r="CA67" s="44">
        <f>$F67*'[1]INTERNAL PARAMETERS-2'!AL67*(1-VLOOKUP(AM$4,'[1]INTERNAL PARAMETERS-1'!$B$5:$J$44,4, FALSE))</f>
        <v>4.2274641492122651</v>
      </c>
      <c r="CB67" s="44">
        <f>$F67*'[1]INTERNAL PARAMETERS-2'!AM67*(1-VLOOKUP(AN$4,'[1]INTERNAL PARAMETERS-1'!$B$5:$J$44,4, FALSE))</f>
        <v>2.8637940206630894</v>
      </c>
      <c r="CC67" s="44">
        <f>$F67*'[1]INTERNAL PARAMETERS-2'!AN67*(1-VLOOKUP(AO$4,'[1]INTERNAL PARAMETERS-1'!$B$5:$J$44,4, FALSE))</f>
        <v>9.9550521905384439</v>
      </c>
      <c r="CD67" s="44">
        <f>$F67*'[1]INTERNAL PARAMETERS-2'!AO67*(1-VLOOKUP(AP$4,'[1]INTERNAL PARAMETERS-1'!$B$5:$J$44,4, FALSE))</f>
        <v>19.364595505793773</v>
      </c>
      <c r="CE67" s="44">
        <f>$F67*'[1]INTERNAL PARAMETERS-2'!AP67*(1-VLOOKUP(AQ$4,'[1]INTERNAL PARAMETERS-1'!$B$5:$J$44,4, FALSE))</f>
        <v>2.8637940206630894</v>
      </c>
      <c r="CF67" s="44">
        <f>$F67*'[1]INTERNAL PARAMETERS-2'!AQ67*(1-VLOOKUP(AR$4,'[1]INTERNAL PARAMETERS-1'!$B$5:$J$44,4, FALSE))</f>
        <v>0.40910614154768332</v>
      </c>
      <c r="CG67" s="44">
        <f>$F67*'[1]INTERNAL PARAMETERS-2'!AR67*(1-VLOOKUP(AS$4,'[1]INTERNAL PARAMETERS-1'!$B$5:$J$44,4, FALSE))</f>
        <v>0</v>
      </c>
      <c r="CH67" s="43">
        <f>$F67*'[1]INTERNAL PARAMETERS-2'!AS67*(1-VLOOKUP(AT$4,'[1]INTERNAL PARAMETERS-1'!$B$5:$J$44,4, FALSE))</f>
        <v>0</v>
      </c>
      <c r="CI67" s="42">
        <f t="shared" si="0"/>
        <v>510.29813997235971</v>
      </c>
    </row>
    <row r="68" spans="3:87" x14ac:dyDescent="0.5">
      <c r="C68" s="27" t="s">
        <v>4</v>
      </c>
      <c r="D68" s="26" t="s">
        <v>63</v>
      </c>
      <c r="E68" s="26" t="s">
        <v>71</v>
      </c>
      <c r="F68" s="124">
        <f>OVERALL2021!AI68</f>
        <v>452.56760088001545</v>
      </c>
      <c r="G68" s="45">
        <f>$F68*'[1]INTERNAL PARAMETERS-2'!F68*VLOOKUP(G$4,'[1]INTERNAL PARAMETERS-1'!$B$5:$J$44,4, FALSE)</f>
        <v>1.9058074240658329</v>
      </c>
      <c r="H68" s="44">
        <f>$F68*'[1]INTERNAL PARAMETERS-2'!G68*VLOOKUP(H$4,'[1]INTERNAL PARAMETERS-1'!$B$5:$J$44,4, FALSE)</f>
        <v>2.2869598575269823</v>
      </c>
      <c r="I68" s="44">
        <f>$F68*'[1]INTERNAL PARAMETERS-2'!H68*VLOOKUP(I$4,'[1]INTERNAL PARAMETERS-1'!$B$5:$J$44,4, FALSE)</f>
        <v>4.5180072508032429</v>
      </c>
      <c r="J68" s="44">
        <f>$F68*'[1]INTERNAL PARAMETERS-2'!I68*VLOOKUP(J$4,'[1]INTERNAL PARAMETERS-1'!$B$5:$J$44,4, FALSE)</f>
        <v>0</v>
      </c>
      <c r="K68" s="44">
        <f>$F68*'[1]INTERNAL PARAMETERS-2'!J68*VLOOKUP(K$4,'[1]INTERNAL PARAMETERS-1'!$B$5:$J$44,4, FALSE)</f>
        <v>0</v>
      </c>
      <c r="L68" s="44">
        <f>$F68*'[1]INTERNAL PARAMETERS-2'!K68*VLOOKUP(L$4,'[1]INTERNAL PARAMETERS-1'!$B$5:$J$44,4, FALSE)</f>
        <v>0</v>
      </c>
      <c r="M68" s="44">
        <f>$F68*'[1]INTERNAL PARAMETERS-2'!L68*VLOOKUP(M$4,'[1]INTERNAL PARAMETERS-1'!$B$5:$J$44,4, FALSE)</f>
        <v>0.47010006973810725</v>
      </c>
      <c r="N68" s="44">
        <f>$F68*'[1]INTERNAL PARAMETERS-2'!M68*VLOOKUP(N$4,'[1]INTERNAL PARAMETERS-1'!$B$5:$J$44,4, FALSE)</f>
        <v>0.53998103298999045</v>
      </c>
      <c r="O68" s="44">
        <f>$F68*'[1]INTERNAL PARAMETERS-2'!N68*VLOOKUP(O$4,'[1]INTERNAL PARAMETERS-1'!$B$5:$J$44,4, FALSE)</f>
        <v>0</v>
      </c>
      <c r="P68" s="44">
        <f>$F68*'[1]INTERNAL PARAMETERS-2'!O68*VLOOKUP(P$4,'[1]INTERNAL PARAMETERS-1'!$B$5:$J$44,4, FALSE)</f>
        <v>0</v>
      </c>
      <c r="Q68" s="44">
        <f>$F68*'[1]INTERNAL PARAMETERS-2'!P68*VLOOKUP(Q$4,'[1]INTERNAL PARAMETERS-1'!$B$5:$J$44,4, FALSE)</f>
        <v>0</v>
      </c>
      <c r="R68" s="44">
        <f>$F68*'[1]INTERNAL PARAMETERS-2'!Q68*VLOOKUP(R$4,'[1]INTERNAL PARAMETERS-1'!$B$5:$J$44,4, FALSE)</f>
        <v>0.50823341578825743</v>
      </c>
      <c r="S68" s="44">
        <f>$F68*'[1]INTERNAL PARAMETERS-2'!R68*VLOOKUP(S$4,'[1]INTERNAL PARAMETERS-1'!$B$5:$J$44,4, FALSE)</f>
        <v>1.8283572676892317</v>
      </c>
      <c r="T68" s="44">
        <f>$F68*'[1]INTERNAL PARAMETERS-2'!S68*VLOOKUP(T$4,'[1]INTERNAL PARAMETERS-1'!$B$5:$J$44,4, FALSE)</f>
        <v>8.8938584924940639E-2</v>
      </c>
      <c r="U68" s="44">
        <f>$F68*'[1]INTERNAL PARAMETERS-2'!T68*VLOOKUP(U$4,'[1]INTERNAL PARAMETERS-1'!$B$5:$J$44,4, FALSE)</f>
        <v>0.20328431496328536</v>
      </c>
      <c r="V68" s="44">
        <f>$F68*'[1]INTERNAL PARAMETERS-2'!U68*VLOOKUP(V$4,'[1]INTERNAL PARAMETERS-1'!$B$5:$J$44,4, FALSE)</f>
        <v>1.4674798627475072</v>
      </c>
      <c r="W68" s="44">
        <f>$F68*'[1]INTERNAL PARAMETERS-2'!V68*VLOOKUP(W$4,'[1]INTERNAL PARAMETERS-1'!$B$5:$J$44,4, FALSE)</f>
        <v>0</v>
      </c>
      <c r="X68" s="44">
        <f>$F68*'[1]INTERNAL PARAMETERS-2'!W68*VLOOKUP(X$4,'[1]INTERNAL PARAMETERS-1'!$B$5:$J$44,4, FALSE)</f>
        <v>0</v>
      </c>
      <c r="Y68" s="44">
        <f>$F68*'[1]INTERNAL PARAMETERS-2'!X68*VLOOKUP(Y$4,'[1]INTERNAL PARAMETERS-1'!$B$5:$J$44,4, FALSE)</f>
        <v>0</v>
      </c>
      <c r="Z68" s="44">
        <f>$F68*'[1]INTERNAL PARAMETERS-2'!Y68*VLOOKUP(Z$4,'[1]INTERNAL PARAMETERS-1'!$B$5:$J$44,4, FALSE)</f>
        <v>0</v>
      </c>
      <c r="AA68" s="44">
        <f>$F68*'[1]INTERNAL PARAMETERS-2'!Z68*VLOOKUP(AA$4,'[1]INTERNAL PARAMETERS-1'!$B$5:$J$44,4, FALSE)</f>
        <v>0</v>
      </c>
      <c r="AB68" s="44">
        <f>$F68*'[1]INTERNAL PARAMETERS-2'!AA68*VLOOKUP(AB$4,'[1]INTERNAL PARAMETERS-1'!$B$5:$J$44,4, FALSE)</f>
        <v>0</v>
      </c>
      <c r="AC68" s="44">
        <f>$F68*'[1]INTERNAL PARAMETERS-2'!AB68*VLOOKUP(AC$4,'[1]INTERNAL PARAMETERS-1'!$B$5:$J$44,4, FALSE)</f>
        <v>0</v>
      </c>
      <c r="AD68" s="44">
        <f>$F68*'[1]INTERNAL PARAMETERS-2'!AC68*VLOOKUP(AD$4,'[1]INTERNAL PARAMETERS-1'!$B$5:$J$44,4, FALSE)</f>
        <v>0</v>
      </c>
      <c r="AE68" s="44">
        <f>$F68*'[1]INTERNAL PARAMETERS-2'!AD68*VLOOKUP(AE$4,'[1]INTERNAL PARAMETERS-1'!$B$5:$J$44,4, FALSE)</f>
        <v>0</v>
      </c>
      <c r="AF68" s="44">
        <f>$F68*'[1]INTERNAL PARAMETERS-2'!AE68*VLOOKUP(AF$4,'[1]INTERNAL PARAMETERS-1'!$B$5:$J$44,4, FALSE)</f>
        <v>0</v>
      </c>
      <c r="AG68" s="44">
        <f>$F68*'[1]INTERNAL PARAMETERS-2'!AF68*VLOOKUP(AG$4,'[1]INTERNAL PARAMETERS-1'!$B$5:$J$44,4, FALSE)</f>
        <v>0</v>
      </c>
      <c r="AH68" s="44">
        <f>$F68*'[1]INTERNAL PARAMETERS-2'!AG68*VLOOKUP(AH$4,'[1]INTERNAL PARAMETERS-1'!$B$5:$J$44,4, FALSE)</f>
        <v>0</v>
      </c>
      <c r="AI68" s="44">
        <f>$F68*'[1]INTERNAL PARAMETERS-2'!AH68*VLOOKUP(AI$4,'[1]INTERNAL PARAMETERS-1'!$B$5:$J$44,4, FALSE)</f>
        <v>0.12703572556702034</v>
      </c>
      <c r="AJ68" s="44">
        <f>$F68*'[1]INTERNAL PARAMETERS-2'!AI68*VLOOKUP(AJ$4,'[1]INTERNAL PARAMETERS-1'!$B$5:$J$44,4, FALSE)</f>
        <v>0.63526914135527768</v>
      </c>
      <c r="AK68" s="44">
        <f>$F68*'[1]INTERNAL PARAMETERS-2'!AJ68*VLOOKUP(AK$4,'[1]INTERNAL PARAMETERS-1'!$B$5:$J$44,4, FALSE)</f>
        <v>0</v>
      </c>
      <c r="AL68" s="44">
        <f>$F68*'[1]INTERNAL PARAMETERS-2'!AK68*VLOOKUP(AL$4,'[1]INTERNAL PARAMETERS-1'!$B$5:$J$44,4, FALSE)</f>
        <v>0</v>
      </c>
      <c r="AM68" s="44">
        <f>$F68*'[1]INTERNAL PARAMETERS-2'!AL68*VLOOKUP(AM$4,'[1]INTERNAL PARAMETERS-1'!$B$5:$J$44,4, FALSE)</f>
        <v>0</v>
      </c>
      <c r="AN68" s="44">
        <f>$F68*'[1]INTERNAL PARAMETERS-2'!AM68*VLOOKUP(AN$4,'[1]INTERNAL PARAMETERS-1'!$B$5:$J$44,4, FALSE)</f>
        <v>0</v>
      </c>
      <c r="AO68" s="44">
        <f>$F68*'[1]INTERNAL PARAMETERS-2'!AN68*VLOOKUP(AO$4,'[1]INTERNAL PARAMETERS-1'!$B$5:$J$44,4, FALSE)</f>
        <v>0</v>
      </c>
      <c r="AP68" s="44">
        <f>$F68*'[1]INTERNAL PARAMETERS-2'!AO68*VLOOKUP(AP$4,'[1]INTERNAL PARAMETERS-1'!$B$5:$J$44,4, FALSE)</f>
        <v>0</v>
      </c>
      <c r="AQ68" s="44">
        <f>$F68*'[1]INTERNAL PARAMETERS-2'!AP68*VLOOKUP(AQ$4,'[1]INTERNAL PARAMETERS-1'!$B$5:$J$44,4, FALSE)</f>
        <v>0</v>
      </c>
      <c r="AR68" s="44">
        <f>$F68*'[1]INTERNAL PARAMETERS-2'!AQ68*VLOOKUP(AR$4,'[1]INTERNAL PARAMETERS-1'!$B$5:$J$44,4, FALSE)</f>
        <v>0</v>
      </c>
      <c r="AS68" s="44">
        <f>$F68*'[1]INTERNAL PARAMETERS-2'!AR68*VLOOKUP(AS$4,'[1]INTERNAL PARAMETERS-1'!$B$5:$J$44,4, FALSE)</f>
        <v>0</v>
      </c>
      <c r="AT68" s="43">
        <f>$F68*'[1]INTERNAL PARAMETERS-2'!AS68*VLOOKUP(AT$4,'[1]INTERNAL PARAMETERS-1'!$B$5:$J$44,4, FALSE)</f>
        <v>0</v>
      </c>
      <c r="AU68" s="45">
        <f>$F68*'[1]INTERNAL PARAMETERS-2'!F68*(1-VLOOKUP(G$4,'[1]INTERNAL PARAMETERS-1'!$B$5:$J$44,4, FALSE))</f>
        <v>0</v>
      </c>
      <c r="AV68" s="44">
        <f>$F68*'[1]INTERNAL PARAMETERS-2'!G68*(1-VLOOKUP(H$4,'[1]INTERNAL PARAMETERS-1'!$B$5:$J$44,4, FALSE))</f>
        <v>0</v>
      </c>
      <c r="AW68" s="44">
        <f>$F68*'[1]INTERNAL PARAMETERS-2'!H68*(1-VLOOKUP(I$4,'[1]INTERNAL PARAMETERS-1'!$B$5:$J$44,4, FALSE))</f>
        <v>85.842137765261612</v>
      </c>
      <c r="AX68" s="44">
        <f>$F68*'[1]INTERNAL PARAMETERS-2'!I68*(1-VLOOKUP(J$4,'[1]INTERNAL PARAMETERS-1'!$B$5:$J$44,4, FALSE))</f>
        <v>0</v>
      </c>
      <c r="AY68" s="44">
        <f>$F68*'[1]INTERNAL PARAMETERS-2'!J68*(1-VLOOKUP(K$4,'[1]INTERNAL PARAMETERS-1'!$B$5:$J$44,4, FALSE))</f>
        <v>0</v>
      </c>
      <c r="AZ68" s="44">
        <f>$F68*'[1]INTERNAL PARAMETERS-2'!K68*(1-VLOOKUP(L$4,'[1]INTERNAL PARAMETERS-1'!$B$5:$J$44,4, FALSE))</f>
        <v>0</v>
      </c>
      <c r="BA68" s="44">
        <f>$F68*'[1]INTERNAL PARAMETERS-2'!L68*(1-VLOOKUP(M$4,'[1]INTERNAL PARAMETERS-1'!$B$5:$J$44,4, FALSE))</f>
        <v>8.9319013250240378</v>
      </c>
      <c r="BB68" s="44">
        <f>$F68*'[1]INTERNAL PARAMETERS-2'!M68*(1-VLOOKUP(N$4,'[1]INTERNAL PARAMETERS-1'!$B$5:$J$44,4, FALSE))</f>
        <v>10.259639626809818</v>
      </c>
      <c r="BC68" s="44">
        <f>$F68*'[1]INTERNAL PARAMETERS-2'!N68*(1-VLOOKUP(O$4,'[1]INTERNAL PARAMETERS-1'!$B$5:$J$44,4, FALSE))</f>
        <v>25.029703734270136</v>
      </c>
      <c r="BD68" s="44">
        <f>$F68*'[1]INTERNAL PARAMETERS-2'!O68*(1-VLOOKUP(P$4,'[1]INTERNAL PARAMETERS-1'!$B$5:$J$44,4, FALSE))</f>
        <v>13.086580517326791</v>
      </c>
      <c r="BE68" s="44">
        <f>$F68*'[1]INTERNAL PARAMETERS-2'!P68*(1-VLOOKUP(Q$4,'[1]INTERNAL PARAMETERS-1'!$B$5:$J$44,4, FALSE))</f>
        <v>21.599241319599617</v>
      </c>
      <c r="BF68" s="44">
        <f>$F68*'[1]INTERNAL PARAMETERS-2'!Q68*(1-VLOOKUP(R$4,'[1]INTERNAL PARAMETERS-1'!$B$5:$J$44,4, FALSE))</f>
        <v>0</v>
      </c>
      <c r="BG68" s="44">
        <f>$F68*'[1]INTERNAL PARAMETERS-2'!R68*(1-VLOOKUP(S$4,'[1]INTERNAL PARAMETERS-1'!$B$5:$J$44,4, FALSE))</f>
        <v>34.738788086095397</v>
      </c>
      <c r="BH68" s="44">
        <f>$F68*'[1]INTERNAL PARAMETERS-2'!S68*(1-VLOOKUP(T$4,'[1]INTERNAL PARAMETERS-1'!$B$5:$J$44,4, FALSE))</f>
        <v>0.80044726432446567</v>
      </c>
      <c r="BI68" s="44">
        <f>$F68*'[1]INTERNAL PARAMETERS-2'!T68*(1-VLOOKUP(U$4,'[1]INTERNAL PARAMETERS-1'!$B$5:$J$44,4, FALSE))</f>
        <v>0.81313725985314145</v>
      </c>
      <c r="BJ68" s="44">
        <f>$F68*'[1]INTERNAL PARAMETERS-2'!U68*(1-VLOOKUP(V$4,'[1]INTERNAL PARAMETERS-1'!$B$5:$J$44,4, FALSE))</f>
        <v>8.3157192222358738</v>
      </c>
      <c r="BK68" s="44">
        <f>$F68*'[1]INTERNAL PARAMETERS-2'!V68*(1-VLOOKUP(W$4,'[1]INTERNAL PARAMETERS-1'!$B$5:$J$44,4, FALSE))</f>
        <v>10.54550395190568</v>
      </c>
      <c r="BL68" s="44">
        <f>$F68*'[1]INTERNAL PARAMETERS-2'!W68*(1-VLOOKUP(X$4,'[1]INTERNAL PARAMETERS-1'!$B$5:$J$44,4, FALSE))</f>
        <v>21.726277045166636</v>
      </c>
      <c r="BM68" s="44">
        <f>$F68*'[1]INTERNAL PARAMETERS-2'!X68*(1-VLOOKUP(Y$4,'[1]INTERNAL PARAMETERS-1'!$B$5:$J$44,4, FALSE))</f>
        <v>12.95954479175977</v>
      </c>
      <c r="BN68" s="44">
        <f>$F68*'[1]INTERNAL PARAMETERS-2'!Y68*(1-VLOOKUP(Z$4,'[1]INTERNAL PARAMETERS-1'!$B$5:$J$44,4, FALSE))</f>
        <v>23.378013018098429</v>
      </c>
      <c r="BO68" s="44">
        <f>$F68*'[1]INTERNAL PARAMETERS-2'!Z68*(1-VLOOKUP(AA$4,'[1]INTERNAL PARAMETERS-1'!$B$5:$J$44,4, FALSE))</f>
        <v>27.189627866230097</v>
      </c>
      <c r="BP68" s="44">
        <f>$F68*'[1]INTERNAL PARAMETERS-2'!AA68*(1-VLOOKUP(AB$4,'[1]INTERNAL PARAMETERS-1'!$B$5:$J$44,4, FALSE))</f>
        <v>6.9880058116681418</v>
      </c>
      <c r="BQ68" s="44">
        <f>$F68*'[1]INTERNAL PARAMETERS-2'!AB68*(1-VLOOKUP(AC$4,'[1]INTERNAL PARAMETERS-1'!$B$5:$J$44,4, FALSE))</f>
        <v>78.773690325375057</v>
      </c>
      <c r="BR68" s="44">
        <f>$F68*'[1]INTERNAL PARAMETERS-2'!AC68*(1-VLOOKUP(AD$4,'[1]INTERNAL PARAMETERS-1'!$B$5:$J$44,4, FALSE))</f>
        <v>7.1150415372351627</v>
      </c>
      <c r="BS68" s="44">
        <f>$F68*'[1]INTERNAL PARAMETERS-2'!AD68*(1-VLOOKUP(AE$4,'[1]INTERNAL PARAMETERS-1'!$B$5:$J$44,4, FALSE))</f>
        <v>0.63526914135527768</v>
      </c>
      <c r="BT68" s="44">
        <f>$F68*'[1]INTERNAL PARAMETERS-2'!AE68*(1-VLOOKUP(AF$4,'[1]INTERNAL PARAMETERS-1'!$B$5:$J$44,4, FALSE))</f>
        <v>0</v>
      </c>
      <c r="BU68" s="44">
        <f>$F68*'[1]INTERNAL PARAMETERS-2'!AF68*(1-VLOOKUP(AG$4,'[1]INTERNAL PARAMETERS-1'!$B$5:$J$44,4, FALSE))</f>
        <v>0</v>
      </c>
      <c r="BV68" s="44">
        <f>$F68*'[1]INTERNAL PARAMETERS-2'!AG68*(1-VLOOKUP(AH$4,'[1]INTERNAL PARAMETERS-1'!$B$5:$J$44,4, FALSE))</f>
        <v>0</v>
      </c>
      <c r="BW68" s="44">
        <f>$F68*'[1]INTERNAL PARAMETERS-2'!AH68*(1-VLOOKUP(AI$4,'[1]INTERNAL PARAMETERS-1'!$B$5:$J$44,4, FALSE))</f>
        <v>0</v>
      </c>
      <c r="BX68" s="44">
        <f>$F68*'[1]INTERNAL PARAMETERS-2'!AI68*(1-VLOOKUP(AJ$4,'[1]INTERNAL PARAMETERS-1'!$B$5:$J$44,4, FALSE))</f>
        <v>0</v>
      </c>
      <c r="BY68" s="44">
        <f>$F68*'[1]INTERNAL PARAMETERS-2'!AJ68*(1-VLOOKUP(AK$4,'[1]INTERNAL PARAMETERS-1'!$B$5:$J$44,4, FALSE))</f>
        <v>0</v>
      </c>
      <c r="BZ68" s="44">
        <f>$F68*'[1]INTERNAL PARAMETERS-2'!AK68*(1-VLOOKUP(AL$4,'[1]INTERNAL PARAMETERS-1'!$B$5:$J$44,4, FALSE))</f>
        <v>1.3976192650376638</v>
      </c>
      <c r="CA68" s="44">
        <f>$F68*'[1]INTERNAL PARAMETERS-2'!AL68*(1-VLOOKUP(AM$4,'[1]INTERNAL PARAMETERS-1'!$B$5:$J$44,4, FALSE))</f>
        <v>4.1928125383529036</v>
      </c>
      <c r="CB68" s="44">
        <f>$F68*'[1]INTERNAL PARAMETERS-2'!AM68*(1-VLOOKUP(AN$4,'[1]INTERNAL PARAMETERS-1'!$B$5:$J$44,4, FALSE))</f>
        <v>2.9222289988822596</v>
      </c>
      <c r="CC68" s="44">
        <f>$F68*'[1]INTERNAL PARAMETERS-2'!AN68*(1-VLOOKUP(AO$4,'[1]INTERNAL PARAMETERS-1'!$B$5:$J$44,4, FALSE))</f>
        <v>9.910234810550401</v>
      </c>
      <c r="CD68" s="44">
        <f>$F68*'[1]INTERNAL PARAMETERS-2'!AO68*(1-VLOOKUP(AP$4,'[1]INTERNAL PARAMETERS-1'!$B$5:$J$44,4, FALSE))</f>
        <v>16.13589049853616</v>
      </c>
      <c r="CE68" s="44">
        <f>$F68*'[1]INTERNAL PARAMETERS-2'!AP68*(1-VLOOKUP(AQ$4,'[1]INTERNAL PARAMETERS-1'!$B$5:$J$44,4, FALSE))</f>
        <v>3.1763457067763885</v>
      </c>
      <c r="CF68" s="44">
        <f>$F68*'[1]INTERNAL PARAMETERS-2'!AQ68*(1-VLOOKUP(AR$4,'[1]INTERNAL PARAMETERS-1'!$B$5:$J$44,4, FALSE))</f>
        <v>1.2705382827105554</v>
      </c>
      <c r="CG68" s="44">
        <f>$F68*'[1]INTERNAL PARAMETERS-2'!AR68*(1-VLOOKUP(AS$4,'[1]INTERNAL PARAMETERS-1'!$B$5:$J$44,4, FALSE))</f>
        <v>0.25411670789412871</v>
      </c>
      <c r="CH68" s="43">
        <f>$F68*'[1]INTERNAL PARAMETERS-2'!AS68*(1-VLOOKUP(AT$4,'[1]INTERNAL PARAMETERS-1'!$B$5:$J$44,4, FALSE))</f>
        <v>0</v>
      </c>
      <c r="CI68" s="42">
        <f t="shared" si="0"/>
        <v>452.56751036649524</v>
      </c>
    </row>
    <row r="69" spans="3:87" x14ac:dyDescent="0.5">
      <c r="C69" s="27" t="s">
        <v>4</v>
      </c>
      <c r="D69" s="26" t="s">
        <v>63</v>
      </c>
      <c r="E69" s="26" t="s">
        <v>70</v>
      </c>
      <c r="F69" s="124">
        <f>OVERALL2021!AI69</f>
        <v>406.27619524416031</v>
      </c>
      <c r="G69" s="45">
        <f>$F69*'[1]INTERNAL PARAMETERS-2'!F69*VLOOKUP(G$4,'[1]INTERNAL PARAMETERS-1'!$B$5:$J$44,4, FALSE)</f>
        <v>1.4844113345635885</v>
      </c>
      <c r="H69" s="44">
        <f>$F69*'[1]INTERNAL PARAMETERS-2'!G69*VLOOKUP(H$4,'[1]INTERNAL PARAMETERS-1'!$B$5:$J$44,4, FALSE)</f>
        <v>1.3702477236999795</v>
      </c>
      <c r="I69" s="44">
        <f>$F69*'[1]INTERNAL PARAMETERS-2'!H69*VLOOKUP(I$4,'[1]INTERNAL PARAMETERS-1'!$B$5:$J$44,4, FALSE)</f>
        <v>3.944767157056841</v>
      </c>
      <c r="J69" s="44">
        <f>$F69*'[1]INTERNAL PARAMETERS-2'!I69*VLOOKUP(J$4,'[1]INTERNAL PARAMETERS-1'!$B$5:$J$44,4, FALSE)</f>
        <v>0</v>
      </c>
      <c r="K69" s="44">
        <f>$F69*'[1]INTERNAL PARAMETERS-2'!J69*VLOOKUP(K$4,'[1]INTERNAL PARAMETERS-1'!$B$5:$J$44,4, FALSE)</f>
        <v>0</v>
      </c>
      <c r="L69" s="44">
        <f>$F69*'[1]INTERNAL PARAMETERS-2'!K69*VLOOKUP(L$4,'[1]INTERNAL PARAMETERS-1'!$B$5:$J$44,4, FALSE)</f>
        <v>0</v>
      </c>
      <c r="M69" s="44">
        <f>$F69*'[1]INTERNAL PARAMETERS-2'!L69*VLOOKUP(M$4,'[1]INTERNAL PARAMETERS-1'!$B$5:$J$44,4, FALSE)</f>
        <v>0.7022484034795311</v>
      </c>
      <c r="N69" s="44">
        <f>$F69*'[1]INTERNAL PARAMETERS-2'!M69*VLOOKUP(N$4,'[1]INTERNAL PARAMETERS-1'!$B$5:$J$44,4, FALSE)</f>
        <v>0.59948083989252077</v>
      </c>
      <c r="O69" s="44">
        <f>$F69*'[1]INTERNAL PARAMETERS-2'!N69*VLOOKUP(O$4,'[1]INTERNAL PARAMETERS-1'!$B$5:$J$44,4, FALSE)</f>
        <v>0</v>
      </c>
      <c r="P69" s="44">
        <f>$F69*'[1]INTERNAL PARAMETERS-2'!O69*VLOOKUP(P$4,'[1]INTERNAL PARAMETERS-1'!$B$5:$J$44,4, FALSE)</f>
        <v>0</v>
      </c>
      <c r="Q69" s="44">
        <f>$F69*'[1]INTERNAL PARAMETERS-2'!P69*VLOOKUP(Q$4,'[1]INTERNAL PARAMETERS-1'!$B$5:$J$44,4, FALSE)</f>
        <v>0</v>
      </c>
      <c r="R69" s="44">
        <f>$F69*'[1]INTERNAL PARAMETERS-2'!Q69*VLOOKUP(R$4,'[1]INTERNAL PARAMETERS-1'!$B$5:$J$44,4, FALSE)</f>
        <v>0.11420423848313346</v>
      </c>
      <c r="S69" s="44">
        <f>$F69*'[1]INTERNAL PARAMETERS-2'!R69*VLOOKUP(S$4,'[1]INTERNAL PARAMETERS-1'!$B$5:$J$44,4, FALSE)</f>
        <v>1.4391338839846031</v>
      </c>
      <c r="T69" s="44">
        <f>$F69*'[1]INTERNAL PARAMETERS-2'!S69*VLOOKUP(T$4,'[1]INTERNAL PARAMETERS-1'!$B$5:$J$44,4, FALSE)</f>
        <v>9.1351202500649445E-2</v>
      </c>
      <c r="U69" s="44">
        <f>$F69*'[1]INTERNAL PARAMETERS-2'!T69*VLOOKUP(U$4,'[1]INTERNAL PARAMETERS-1'!$B$5:$J$44,4, FALSE)</f>
        <v>0.11418798743532371</v>
      </c>
      <c r="V69" s="44">
        <f>$F69*'[1]INTERNAL PARAMETERS-2'!U69*VLOOKUP(V$4,'[1]INTERNAL PARAMETERS-1'!$B$5:$J$44,4, FALSE)</f>
        <v>1.2332168571870528</v>
      </c>
      <c r="W69" s="44">
        <f>$F69*'[1]INTERNAL PARAMETERS-2'!V69*VLOOKUP(W$4,'[1]INTERNAL PARAMETERS-1'!$B$5:$J$44,4, FALSE)</f>
        <v>0</v>
      </c>
      <c r="X69" s="44">
        <f>$F69*'[1]INTERNAL PARAMETERS-2'!W69*VLOOKUP(X$4,'[1]INTERNAL PARAMETERS-1'!$B$5:$J$44,4, FALSE)</f>
        <v>0</v>
      </c>
      <c r="Y69" s="44">
        <f>$F69*'[1]INTERNAL PARAMETERS-2'!X69*VLOOKUP(Y$4,'[1]INTERNAL PARAMETERS-1'!$B$5:$J$44,4, FALSE)</f>
        <v>0</v>
      </c>
      <c r="Z69" s="44">
        <f>$F69*'[1]INTERNAL PARAMETERS-2'!Y69*VLOOKUP(Z$4,'[1]INTERNAL PARAMETERS-1'!$B$5:$J$44,4, FALSE)</f>
        <v>0</v>
      </c>
      <c r="AA69" s="44">
        <f>$F69*'[1]INTERNAL PARAMETERS-2'!Z69*VLOOKUP(AA$4,'[1]INTERNAL PARAMETERS-1'!$B$5:$J$44,4, FALSE)</f>
        <v>0</v>
      </c>
      <c r="AB69" s="44">
        <f>$F69*'[1]INTERNAL PARAMETERS-2'!AA69*VLOOKUP(AB$4,'[1]INTERNAL PARAMETERS-1'!$B$5:$J$44,4, FALSE)</f>
        <v>0</v>
      </c>
      <c r="AC69" s="44">
        <f>$F69*'[1]INTERNAL PARAMETERS-2'!AB69*VLOOKUP(AC$4,'[1]INTERNAL PARAMETERS-1'!$B$5:$J$44,4, FALSE)</f>
        <v>0</v>
      </c>
      <c r="AD69" s="44">
        <f>$F69*'[1]INTERNAL PARAMETERS-2'!AC69*VLOOKUP(AD$4,'[1]INTERNAL PARAMETERS-1'!$B$5:$J$44,4, FALSE)</f>
        <v>0</v>
      </c>
      <c r="AE69" s="44">
        <f>$F69*'[1]INTERNAL PARAMETERS-2'!AD69*VLOOKUP(AE$4,'[1]INTERNAL PARAMETERS-1'!$B$5:$J$44,4, FALSE)</f>
        <v>0</v>
      </c>
      <c r="AF69" s="44">
        <f>$F69*'[1]INTERNAL PARAMETERS-2'!AE69*VLOOKUP(AF$4,'[1]INTERNAL PARAMETERS-1'!$B$5:$J$44,4, FALSE)</f>
        <v>0.11420423848313346</v>
      </c>
      <c r="AG69" s="44">
        <f>$F69*'[1]INTERNAL PARAMETERS-2'!AF69*VLOOKUP(AG$4,'[1]INTERNAL PARAMETERS-1'!$B$5:$J$44,4, FALSE)</f>
        <v>0</v>
      </c>
      <c r="AH69" s="44">
        <f>$F69*'[1]INTERNAL PARAMETERS-2'!AG69*VLOOKUP(AH$4,'[1]INTERNAL PARAMETERS-1'!$B$5:$J$44,4, FALSE)</f>
        <v>0</v>
      </c>
      <c r="AI69" s="44">
        <f>$F69*'[1]INTERNAL PARAMETERS-2'!AH69*VLOOKUP(AI$4,'[1]INTERNAL PARAMETERS-1'!$B$5:$J$44,4, FALSE)</f>
        <v>0</v>
      </c>
      <c r="AJ69" s="44">
        <f>$F69*'[1]INTERNAL PARAMETERS-2'!AI69*VLOOKUP(AJ$4,'[1]INTERNAL PARAMETERS-1'!$B$5:$J$44,4, FALSE)</f>
        <v>0.11420423848313346</v>
      </c>
      <c r="AK69" s="44">
        <f>$F69*'[1]INTERNAL PARAMETERS-2'!AJ69*VLOOKUP(AK$4,'[1]INTERNAL PARAMETERS-1'!$B$5:$J$44,4, FALSE)</f>
        <v>0</v>
      </c>
      <c r="AL69" s="44">
        <f>$F69*'[1]INTERNAL PARAMETERS-2'!AK69*VLOOKUP(AL$4,'[1]INTERNAL PARAMETERS-1'!$B$5:$J$44,4, FALSE)</f>
        <v>0</v>
      </c>
      <c r="AM69" s="44">
        <f>$F69*'[1]INTERNAL PARAMETERS-2'!AL69*VLOOKUP(AM$4,'[1]INTERNAL PARAMETERS-1'!$B$5:$J$44,4, FALSE)</f>
        <v>0</v>
      </c>
      <c r="AN69" s="44">
        <f>$F69*'[1]INTERNAL PARAMETERS-2'!AM69*VLOOKUP(AN$4,'[1]INTERNAL PARAMETERS-1'!$B$5:$J$44,4, FALSE)</f>
        <v>0</v>
      </c>
      <c r="AO69" s="44">
        <f>$F69*'[1]INTERNAL PARAMETERS-2'!AN69*VLOOKUP(AO$4,'[1]INTERNAL PARAMETERS-1'!$B$5:$J$44,4, FALSE)</f>
        <v>0</v>
      </c>
      <c r="AP69" s="44">
        <f>$F69*'[1]INTERNAL PARAMETERS-2'!AO69*VLOOKUP(AP$4,'[1]INTERNAL PARAMETERS-1'!$B$5:$J$44,4, FALSE)</f>
        <v>0</v>
      </c>
      <c r="AQ69" s="44">
        <f>$F69*'[1]INTERNAL PARAMETERS-2'!AP69*VLOOKUP(AQ$4,'[1]INTERNAL PARAMETERS-1'!$B$5:$J$44,4, FALSE)</f>
        <v>0</v>
      </c>
      <c r="AR69" s="44">
        <f>$F69*'[1]INTERNAL PARAMETERS-2'!AQ69*VLOOKUP(AR$4,'[1]INTERNAL PARAMETERS-1'!$B$5:$J$44,4, FALSE)</f>
        <v>0</v>
      </c>
      <c r="AS69" s="44">
        <f>$F69*'[1]INTERNAL PARAMETERS-2'!AR69*VLOOKUP(AS$4,'[1]INTERNAL PARAMETERS-1'!$B$5:$J$44,4, FALSE)</f>
        <v>0</v>
      </c>
      <c r="AT69" s="43">
        <f>$F69*'[1]INTERNAL PARAMETERS-2'!AS69*VLOOKUP(AT$4,'[1]INTERNAL PARAMETERS-1'!$B$5:$J$44,4, FALSE)</f>
        <v>0</v>
      </c>
      <c r="AU69" s="45">
        <f>$F69*'[1]INTERNAL PARAMETERS-2'!F69*(1-VLOOKUP(G$4,'[1]INTERNAL PARAMETERS-1'!$B$5:$J$44,4, FALSE))</f>
        <v>0</v>
      </c>
      <c r="AV69" s="44">
        <f>$F69*'[1]INTERNAL PARAMETERS-2'!G69*(1-VLOOKUP(H$4,'[1]INTERNAL PARAMETERS-1'!$B$5:$J$44,4, FALSE))</f>
        <v>0</v>
      </c>
      <c r="AW69" s="44">
        <f>$F69*'[1]INTERNAL PARAMETERS-2'!H69*(1-VLOOKUP(I$4,'[1]INTERNAL PARAMETERS-1'!$B$5:$J$44,4, FALSE))</f>
        <v>74.950575984079975</v>
      </c>
      <c r="AX69" s="44">
        <f>$F69*'[1]INTERNAL PARAMETERS-2'!I69*(1-VLOOKUP(J$4,'[1]INTERNAL PARAMETERS-1'!$B$5:$J$44,4, FALSE))</f>
        <v>0</v>
      </c>
      <c r="AY69" s="44">
        <f>$F69*'[1]INTERNAL PARAMETERS-2'!J69*(1-VLOOKUP(K$4,'[1]INTERNAL PARAMETERS-1'!$B$5:$J$44,4, FALSE))</f>
        <v>0</v>
      </c>
      <c r="AZ69" s="44">
        <f>$F69*'[1]INTERNAL PARAMETERS-2'!K69*(1-VLOOKUP(L$4,'[1]INTERNAL PARAMETERS-1'!$B$5:$J$44,4, FALSE))</f>
        <v>0</v>
      </c>
      <c r="BA69" s="44">
        <f>$F69*'[1]INTERNAL PARAMETERS-2'!L69*(1-VLOOKUP(M$4,'[1]INTERNAL PARAMETERS-1'!$B$5:$J$44,4, FALSE))</f>
        <v>13.342719666111089</v>
      </c>
      <c r="BB69" s="44">
        <f>$F69*'[1]INTERNAL PARAMETERS-2'!M69*(1-VLOOKUP(N$4,'[1]INTERNAL PARAMETERS-1'!$B$5:$J$44,4, FALSE))</f>
        <v>11.390135957957893</v>
      </c>
      <c r="BC69" s="44">
        <f>$F69*'[1]INTERNAL PARAMETERS-2'!N69*(1-VLOOKUP(O$4,'[1]INTERNAL PARAMETERS-1'!$B$5:$J$44,4, FALSE))</f>
        <v>28.54667183787473</v>
      </c>
      <c r="BD69" s="44">
        <f>$F69*'[1]INTERNAL PARAMETERS-2'!O69*(1-VLOOKUP(P$4,'[1]INTERNAL PARAMETERS-1'!$B$5:$J$44,4, FALSE))</f>
        <v>8.9065492626205813</v>
      </c>
      <c r="BE69" s="44">
        <f>$F69*'[1]INTERNAL PARAMETERS-2'!P69*(1-VLOOKUP(Q$4,'[1]INTERNAL PARAMETERS-1'!$B$5:$J$44,4, FALSE))</f>
        <v>15.301011554807468</v>
      </c>
      <c r="BF69" s="44">
        <f>$F69*'[1]INTERNAL PARAMETERS-2'!Q69*(1-VLOOKUP(R$4,'[1]INTERNAL PARAMETERS-1'!$B$5:$J$44,4, FALSE))</f>
        <v>0</v>
      </c>
      <c r="BG69" s="44">
        <f>$F69*'[1]INTERNAL PARAMETERS-2'!R69*(1-VLOOKUP(S$4,'[1]INTERNAL PARAMETERS-1'!$B$5:$J$44,4, FALSE))</f>
        <v>27.343543795707458</v>
      </c>
      <c r="BH69" s="44">
        <f>$F69*'[1]INTERNAL PARAMETERS-2'!S69*(1-VLOOKUP(T$4,'[1]INTERNAL PARAMETERS-1'!$B$5:$J$44,4, FALSE))</f>
        <v>0.82216082250584499</v>
      </c>
      <c r="BI69" s="44">
        <f>$F69*'[1]INTERNAL PARAMETERS-2'!T69*(1-VLOOKUP(U$4,'[1]INTERNAL PARAMETERS-1'!$B$5:$J$44,4, FALSE))</f>
        <v>0.45675194974129485</v>
      </c>
      <c r="BJ69" s="44">
        <f>$F69*'[1]INTERNAL PARAMETERS-2'!U69*(1-VLOOKUP(V$4,'[1]INTERNAL PARAMETERS-1'!$B$5:$J$44,4, FALSE))</f>
        <v>6.9882288573932989</v>
      </c>
      <c r="BK69" s="44">
        <f>$F69*'[1]INTERNAL PARAMETERS-2'!V69*(1-VLOOKUP(W$4,'[1]INTERNAL PARAMETERS-1'!$B$5:$J$44,4, FALSE))</f>
        <v>9.5916934382803323</v>
      </c>
      <c r="BL69" s="44">
        <f>$F69*'[1]INTERNAL PARAMETERS-2'!W69*(1-VLOOKUP(X$4,'[1]INTERNAL PARAMETERS-1'!$B$5:$J$44,4, FALSE))</f>
        <v>19.525918336771014</v>
      </c>
      <c r="BM69" s="44">
        <f>$F69*'[1]INTERNAL PARAMETERS-2'!X69*(1-VLOOKUP(Y$4,'[1]INTERNAL PARAMETERS-1'!$B$5:$J$44,4, FALSE))</f>
        <v>13.474028132414002</v>
      </c>
      <c r="BN69" s="44">
        <f>$F69*'[1]INTERNAL PARAMETERS-2'!Y69*(1-VLOOKUP(Z$4,'[1]INTERNAL PARAMETERS-1'!$B$5:$J$44,4, FALSE))</f>
        <v>20.78196182198786</v>
      </c>
      <c r="BO69" s="44">
        <f>$F69*'[1]INTERNAL PARAMETERS-2'!Z69*(1-VLOOKUP(AA$4,'[1]INTERNAL PARAMETERS-1'!$B$5:$J$44,4, FALSE))</f>
        <v>24.09339720656444</v>
      </c>
      <c r="BP69" s="44">
        <f>$F69*'[1]INTERNAL PARAMETERS-2'!AA69*(1-VLOOKUP(AB$4,'[1]INTERNAL PARAMETERS-1'!$B$5:$J$44,4, FALSE))</f>
        <v>8.4498135639270942</v>
      </c>
      <c r="BQ69" s="44">
        <f>$F69*'[1]INTERNAL PARAMETERS-2'!AB69*(1-VLOOKUP(AC$4,'[1]INTERNAL PARAMETERS-1'!$B$5:$J$44,4, FALSE))</f>
        <v>73.992970803603654</v>
      </c>
      <c r="BR69" s="44">
        <f>$F69*'[1]INTERNAL PARAMETERS-2'!AC69*(1-VLOOKUP(AD$4,'[1]INTERNAL PARAMETERS-1'!$B$5:$J$44,4, FALSE))</f>
        <v>4.9100103300037752</v>
      </c>
      <c r="BS69" s="44">
        <f>$F69*'[1]INTERNAL PARAMETERS-2'!AD69*(1-VLOOKUP(AE$4,'[1]INTERNAL PARAMETERS-1'!$B$5:$J$44,4, FALSE))</f>
        <v>1.0276756358701036</v>
      </c>
      <c r="BT69" s="44">
        <f>$F69*'[1]INTERNAL PARAMETERS-2'!AE69*(1-VLOOKUP(AF$4,'[1]INTERNAL PARAMETERS-1'!$B$5:$J$44,4, FALSE))</f>
        <v>0</v>
      </c>
      <c r="BU69" s="44">
        <f>$F69*'[1]INTERNAL PARAMETERS-2'!AF69*(1-VLOOKUP(AG$4,'[1]INTERNAL PARAMETERS-1'!$B$5:$J$44,4, FALSE))</f>
        <v>0</v>
      </c>
      <c r="BV69" s="44">
        <f>$F69*'[1]INTERNAL PARAMETERS-2'!AG69*(1-VLOOKUP(AH$4,'[1]INTERNAL PARAMETERS-1'!$B$5:$J$44,4, FALSE))</f>
        <v>0</v>
      </c>
      <c r="BW69" s="44">
        <f>$F69*'[1]INTERNAL PARAMETERS-2'!AH69*(1-VLOOKUP(AI$4,'[1]INTERNAL PARAMETERS-1'!$B$5:$J$44,4, FALSE))</f>
        <v>0</v>
      </c>
      <c r="BX69" s="44">
        <f>$F69*'[1]INTERNAL PARAMETERS-2'!AI69*(1-VLOOKUP(AJ$4,'[1]INTERNAL PARAMETERS-1'!$B$5:$J$44,4, FALSE))</f>
        <v>0</v>
      </c>
      <c r="BY69" s="44">
        <f>$F69*'[1]INTERNAL PARAMETERS-2'!AJ69*(1-VLOOKUP(AK$4,'[1]INTERNAL PARAMETERS-1'!$B$5:$J$44,4, FALSE))</f>
        <v>0</v>
      </c>
      <c r="BZ69" s="44">
        <f>$F69*'[1]INTERNAL PARAMETERS-2'!AK69*(1-VLOOKUP(AL$4,'[1]INTERNAL PARAMETERS-1'!$B$5:$J$44,4, FALSE))</f>
        <v>0.79930778652336087</v>
      </c>
      <c r="CA69" s="44">
        <f>$F69*'[1]INTERNAL PARAMETERS-2'!AL69*(1-VLOOKUP(AM$4,'[1]INTERNAL PARAMETERS-1'!$B$5:$J$44,4, FALSE))</f>
        <v>2.740495447399959</v>
      </c>
      <c r="CB69" s="44">
        <f>$F69*'[1]INTERNAL PARAMETERS-2'!AM69*(1-VLOOKUP(AN$4,'[1]INTERNAL PARAMETERS-1'!$B$5:$J$44,4, FALSE))</f>
        <v>2.1695555102233408</v>
      </c>
      <c r="CC69" s="44">
        <f>$F69*'[1]INTERNAL PARAMETERS-2'!AN69*(1-VLOOKUP(AO$4,'[1]INTERNAL PARAMETERS-1'!$B$5:$J$44,4, FALSE))</f>
        <v>6.6228301415336306</v>
      </c>
      <c r="CD69" s="44">
        <f>$F69*'[1]INTERNAL PARAMETERS-2'!AO69*(1-VLOOKUP(AP$4,'[1]INTERNAL PARAMETERS-1'!$B$5:$J$44,4, FALSE))</f>
        <v>15.529379404154209</v>
      </c>
      <c r="CE69" s="44">
        <f>$F69*'[1]INTERNAL PARAMETERS-2'!AP69*(1-VLOOKUP(AQ$4,'[1]INTERNAL PARAMETERS-1'!$B$5:$J$44,4, FALSE))</f>
        <v>2.740495447399959</v>
      </c>
      <c r="CF69" s="44">
        <f>$F69*'[1]INTERNAL PARAMETERS-2'!AQ69*(1-VLOOKUP(AR$4,'[1]INTERNAL PARAMETERS-1'!$B$5:$J$44,4, FALSE))</f>
        <v>0.45673569869348496</v>
      </c>
      <c r="CG69" s="44">
        <f>$F69*'[1]INTERNAL PARAMETERS-2'!AR69*(1-VLOOKUP(AS$4,'[1]INTERNAL PARAMETERS-1'!$B$5:$J$44,4, FALSE))</f>
        <v>0</v>
      </c>
      <c r="CH69" s="43">
        <f>$F69*'[1]INTERNAL PARAMETERS-2'!AS69*(1-VLOOKUP(AT$4,'[1]INTERNAL PARAMETERS-1'!$B$5:$J$44,4, FALSE))</f>
        <v>0</v>
      </c>
      <c r="CI69" s="42">
        <f t="shared" ref="CI69:CI132" si="1">SUM(G69:CH69)</f>
        <v>406.27627649939933</v>
      </c>
    </row>
    <row r="70" spans="3:87" x14ac:dyDescent="0.5">
      <c r="C70" s="27" t="s">
        <v>4</v>
      </c>
      <c r="D70" s="26" t="s">
        <v>63</v>
      </c>
      <c r="E70" s="26" t="s">
        <v>69</v>
      </c>
      <c r="F70" s="124">
        <f>OVERALL2021!AI70</f>
        <v>329.37227445469034</v>
      </c>
      <c r="G70" s="45">
        <f>$F70*'[1]INTERNAL PARAMETERS-2'!F70*VLOOKUP(G$4,'[1]INTERNAL PARAMETERS-1'!$B$5:$J$44,4, FALSE)</f>
        <v>1.0674955415076515</v>
      </c>
      <c r="H70" s="44">
        <f>$F70*'[1]INTERNAL PARAMETERS-2'!G70*VLOOKUP(H$4,'[1]INTERNAL PARAMETERS-1'!$B$5:$J$44,4, FALSE)</f>
        <v>1.9409249389065992</v>
      </c>
      <c r="I70" s="44">
        <f>$F70*'[1]INTERNAL PARAMETERS-2'!H70*VLOOKUP(I$4,'[1]INTERNAL PARAMETERS-1'!$B$5:$J$44,4, FALSE)</f>
        <v>2.7301404331729717</v>
      </c>
      <c r="J70" s="44">
        <f>$F70*'[1]INTERNAL PARAMETERS-2'!I70*VLOOKUP(J$4,'[1]INTERNAL PARAMETERS-1'!$B$5:$J$44,4, FALSE)</f>
        <v>0</v>
      </c>
      <c r="K70" s="44">
        <f>$F70*'[1]INTERNAL PARAMETERS-2'!J70*VLOOKUP(K$4,'[1]INTERNAL PARAMETERS-1'!$B$5:$J$44,4, FALSE)</f>
        <v>0</v>
      </c>
      <c r="L70" s="44">
        <f>$F70*'[1]INTERNAL PARAMETERS-2'!K70*VLOOKUP(L$4,'[1]INTERNAL PARAMETERS-1'!$B$5:$J$44,4, FALSE)</f>
        <v>0</v>
      </c>
      <c r="M70" s="44">
        <f>$F70*'[1]INTERNAL PARAMETERS-2'!L70*VLOOKUP(M$4,'[1]INTERNAL PARAMETERS-1'!$B$5:$J$44,4, FALSE)</f>
        <v>0.80547660345620076</v>
      </c>
      <c r="N70" s="44">
        <f>$F70*'[1]INTERNAL PARAMETERS-2'!M70*VLOOKUP(N$4,'[1]INTERNAL PARAMETERS-1'!$B$5:$J$44,4, FALSE)</f>
        <v>0.42699986346443286</v>
      </c>
      <c r="O70" s="44">
        <f>$F70*'[1]INTERNAL PARAMETERS-2'!N70*VLOOKUP(O$4,'[1]INTERNAL PARAMETERS-1'!$B$5:$J$44,4, FALSE)</f>
        <v>0</v>
      </c>
      <c r="P70" s="44">
        <f>$F70*'[1]INTERNAL PARAMETERS-2'!O70*VLOOKUP(P$4,'[1]INTERNAL PARAMETERS-1'!$B$5:$J$44,4, FALSE)</f>
        <v>0</v>
      </c>
      <c r="Q70" s="44">
        <f>$F70*'[1]INTERNAL PARAMETERS-2'!P70*VLOOKUP(Q$4,'[1]INTERNAL PARAMETERS-1'!$B$5:$J$44,4, FALSE)</f>
        <v>0</v>
      </c>
      <c r="R70" s="44">
        <f>$F70*'[1]INTERNAL PARAMETERS-2'!Q70*VLOOKUP(R$4,'[1]INTERNAL PARAMETERS-1'!$B$5:$J$44,4, FALSE)</f>
        <v>0.38819816267229801</v>
      </c>
      <c r="S70" s="44">
        <f>$F70*'[1]INTERNAL PARAMETERS-2'!R70*VLOOKUP(S$4,'[1]INTERNAL PARAMETERS-1'!$B$5:$J$44,4, FALSE)</f>
        <v>0.95758730724486585</v>
      </c>
      <c r="T70" s="44">
        <f>$F70*'[1]INTERNAL PARAMETERS-2'!S70*VLOOKUP(T$4,'[1]INTERNAL PARAMETERS-1'!$B$5:$J$44,4, FALSE)</f>
        <v>7.7636338811715055E-2</v>
      </c>
      <c r="U70" s="44">
        <f>$F70*'[1]INTERNAL PARAMETERS-2'!T70*VLOOKUP(U$4,'[1]INTERNAL PARAMETERS-1'!$B$5:$J$44,4, FALSE)</f>
        <v>9.704624694532997E-2</v>
      </c>
      <c r="V70" s="44">
        <f>$F70*'[1]INTERNAL PARAMETERS-2'!U70*VLOOKUP(V$4,'[1]INTERNAL PARAMETERS-1'!$B$5:$J$44,4, FALSE)</f>
        <v>1.208214905184301</v>
      </c>
      <c r="W70" s="44">
        <f>$F70*'[1]INTERNAL PARAMETERS-2'!V70*VLOOKUP(W$4,'[1]INTERNAL PARAMETERS-1'!$B$5:$J$44,4, FALSE)</f>
        <v>0</v>
      </c>
      <c r="X70" s="44">
        <f>$F70*'[1]INTERNAL PARAMETERS-2'!W70*VLOOKUP(X$4,'[1]INTERNAL PARAMETERS-1'!$B$5:$J$44,4, FALSE)</f>
        <v>0</v>
      </c>
      <c r="Y70" s="44">
        <f>$F70*'[1]INTERNAL PARAMETERS-2'!X70*VLOOKUP(Y$4,'[1]INTERNAL PARAMETERS-1'!$B$5:$J$44,4, FALSE)</f>
        <v>0</v>
      </c>
      <c r="Z70" s="44">
        <f>$F70*'[1]INTERNAL PARAMETERS-2'!Y70*VLOOKUP(Z$4,'[1]INTERNAL PARAMETERS-1'!$B$5:$J$44,4, FALSE)</f>
        <v>0</v>
      </c>
      <c r="AA70" s="44">
        <f>$F70*'[1]INTERNAL PARAMETERS-2'!Z70*VLOOKUP(AA$4,'[1]INTERNAL PARAMETERS-1'!$B$5:$J$44,4, FALSE)</f>
        <v>0</v>
      </c>
      <c r="AB70" s="44">
        <f>$F70*'[1]INTERNAL PARAMETERS-2'!AA70*VLOOKUP(AB$4,'[1]INTERNAL PARAMETERS-1'!$B$5:$J$44,4, FALSE)</f>
        <v>0</v>
      </c>
      <c r="AC70" s="44">
        <f>$F70*'[1]INTERNAL PARAMETERS-2'!AB70*VLOOKUP(AC$4,'[1]INTERNAL PARAMETERS-1'!$B$5:$J$44,4, FALSE)</f>
        <v>0</v>
      </c>
      <c r="AD70" s="44">
        <f>$F70*'[1]INTERNAL PARAMETERS-2'!AC70*VLOOKUP(AD$4,'[1]INTERNAL PARAMETERS-1'!$B$5:$J$44,4, FALSE)</f>
        <v>0</v>
      </c>
      <c r="AE70" s="44">
        <f>$F70*'[1]INTERNAL PARAMETERS-2'!AD70*VLOOKUP(AE$4,'[1]INTERNAL PARAMETERS-1'!$B$5:$J$44,4, FALSE)</f>
        <v>0</v>
      </c>
      <c r="AF70" s="44">
        <f>$F70*'[1]INTERNAL PARAMETERS-2'!AE70*VLOOKUP(AF$4,'[1]INTERNAL PARAMETERS-1'!$B$5:$J$44,4, FALSE)</f>
        <v>9.7033072054351771E-2</v>
      </c>
      <c r="AG70" s="44">
        <f>$F70*'[1]INTERNAL PARAMETERS-2'!AF70*VLOOKUP(AG$4,'[1]INTERNAL PARAMETERS-1'!$B$5:$J$44,4, FALSE)</f>
        <v>0</v>
      </c>
      <c r="AH70" s="44">
        <f>$F70*'[1]INTERNAL PARAMETERS-2'!AG70*VLOOKUP(AH$4,'[1]INTERNAL PARAMETERS-1'!$B$5:$J$44,4, FALSE)</f>
        <v>9.7033072054351771E-2</v>
      </c>
      <c r="AI70" s="44">
        <f>$F70*'[1]INTERNAL PARAMETERS-2'!AH70*VLOOKUP(AI$4,'[1]INTERNAL PARAMETERS-1'!$B$5:$J$44,4, FALSE)</f>
        <v>0.194099081336149</v>
      </c>
      <c r="AJ70" s="44">
        <f>$F70*'[1]INTERNAL PARAMETERS-2'!AI70*VLOOKUP(AJ$4,'[1]INTERNAL PARAMETERS-1'!$B$5:$J$44,4, FALSE)</f>
        <v>0.194099081336149</v>
      </c>
      <c r="AK70" s="44">
        <f>$F70*'[1]INTERNAL PARAMETERS-2'!AJ70*VLOOKUP(AK$4,'[1]INTERNAL PARAMETERS-1'!$B$5:$J$44,4, FALSE)</f>
        <v>0</v>
      </c>
      <c r="AL70" s="44">
        <f>$F70*'[1]INTERNAL PARAMETERS-2'!AK70*VLOOKUP(AL$4,'[1]INTERNAL PARAMETERS-1'!$B$5:$J$44,4, FALSE)</f>
        <v>0</v>
      </c>
      <c r="AM70" s="44">
        <f>$F70*'[1]INTERNAL PARAMETERS-2'!AL70*VLOOKUP(AM$4,'[1]INTERNAL PARAMETERS-1'!$B$5:$J$44,4, FALSE)</f>
        <v>0</v>
      </c>
      <c r="AN70" s="44">
        <f>$F70*'[1]INTERNAL PARAMETERS-2'!AM70*VLOOKUP(AN$4,'[1]INTERNAL PARAMETERS-1'!$B$5:$J$44,4, FALSE)</f>
        <v>0</v>
      </c>
      <c r="AO70" s="44">
        <f>$F70*'[1]INTERNAL PARAMETERS-2'!AN70*VLOOKUP(AO$4,'[1]INTERNAL PARAMETERS-1'!$B$5:$J$44,4, FALSE)</f>
        <v>0</v>
      </c>
      <c r="AP70" s="44">
        <f>$F70*'[1]INTERNAL PARAMETERS-2'!AO70*VLOOKUP(AP$4,'[1]INTERNAL PARAMETERS-1'!$B$5:$J$44,4, FALSE)</f>
        <v>0</v>
      </c>
      <c r="AQ70" s="44">
        <f>$F70*'[1]INTERNAL PARAMETERS-2'!AP70*VLOOKUP(AQ$4,'[1]INTERNAL PARAMETERS-1'!$B$5:$J$44,4, FALSE)</f>
        <v>0</v>
      </c>
      <c r="AR70" s="44">
        <f>$F70*'[1]INTERNAL PARAMETERS-2'!AQ70*VLOOKUP(AR$4,'[1]INTERNAL PARAMETERS-1'!$B$5:$J$44,4, FALSE)</f>
        <v>0</v>
      </c>
      <c r="AS70" s="44">
        <f>$F70*'[1]INTERNAL PARAMETERS-2'!AR70*VLOOKUP(AS$4,'[1]INTERNAL PARAMETERS-1'!$B$5:$J$44,4, FALSE)</f>
        <v>0</v>
      </c>
      <c r="AT70" s="43">
        <f>$F70*'[1]INTERNAL PARAMETERS-2'!AS70*VLOOKUP(AT$4,'[1]INTERNAL PARAMETERS-1'!$B$5:$J$44,4, FALSE)</f>
        <v>0</v>
      </c>
      <c r="AU70" s="45">
        <f>$F70*'[1]INTERNAL PARAMETERS-2'!F70*(1-VLOOKUP(G$4,'[1]INTERNAL PARAMETERS-1'!$B$5:$J$44,4, FALSE))</f>
        <v>0</v>
      </c>
      <c r="AV70" s="44">
        <f>$F70*'[1]INTERNAL PARAMETERS-2'!G70*(1-VLOOKUP(H$4,'[1]INTERNAL PARAMETERS-1'!$B$5:$J$44,4, FALSE))</f>
        <v>0</v>
      </c>
      <c r="AW70" s="44">
        <f>$F70*'[1]INTERNAL PARAMETERS-2'!H70*(1-VLOOKUP(I$4,'[1]INTERNAL PARAMETERS-1'!$B$5:$J$44,4, FALSE))</f>
        <v>51.872668230286457</v>
      </c>
      <c r="AX70" s="44">
        <f>$F70*'[1]INTERNAL PARAMETERS-2'!I70*(1-VLOOKUP(J$4,'[1]INTERNAL PARAMETERS-1'!$B$5:$J$44,4, FALSE))</f>
        <v>0</v>
      </c>
      <c r="AY70" s="44">
        <f>$F70*'[1]INTERNAL PARAMETERS-2'!J70*(1-VLOOKUP(K$4,'[1]INTERNAL PARAMETERS-1'!$B$5:$J$44,4, FALSE))</f>
        <v>0</v>
      </c>
      <c r="AZ70" s="44">
        <f>$F70*'[1]INTERNAL PARAMETERS-2'!K70*(1-VLOOKUP(L$4,'[1]INTERNAL PARAMETERS-1'!$B$5:$J$44,4, FALSE))</f>
        <v>0</v>
      </c>
      <c r="BA70" s="44">
        <f>$F70*'[1]INTERNAL PARAMETERS-2'!L70*(1-VLOOKUP(M$4,'[1]INTERNAL PARAMETERS-1'!$B$5:$J$44,4, FALSE))</f>
        <v>15.304055465667814</v>
      </c>
      <c r="BB70" s="44">
        <f>$F70*'[1]INTERNAL PARAMETERS-2'!M70*(1-VLOOKUP(N$4,'[1]INTERNAL PARAMETERS-1'!$B$5:$J$44,4, FALSE))</f>
        <v>8.112997405824224</v>
      </c>
      <c r="BC70" s="44">
        <f>$F70*'[1]INTERNAL PARAMETERS-2'!N70*(1-VLOOKUP(O$4,'[1]INTERNAL PARAMETERS-1'!$B$5:$J$44,4, FALSE))</f>
        <v>21.350009641835364</v>
      </c>
      <c r="BD70" s="44">
        <f>$F70*'[1]INTERNAL PARAMETERS-2'!O70*(1-VLOOKUP(P$4,'[1]INTERNAL PARAMETERS-1'!$B$5:$J$44,4, FALSE))</f>
        <v>7.6666008091171536</v>
      </c>
      <c r="BE70" s="44">
        <f>$F70*'[1]INTERNAL PARAMETERS-2'!P70*(1-VLOOKUP(Q$4,'[1]INTERNAL PARAMETERS-1'!$B$5:$J$44,4, FALSE))</f>
        <v>13.392276679327709</v>
      </c>
      <c r="BF70" s="44">
        <f>$F70*'[1]INTERNAL PARAMETERS-2'!Q70*(1-VLOOKUP(R$4,'[1]INTERNAL PARAMETERS-1'!$B$5:$J$44,4, FALSE))</f>
        <v>0</v>
      </c>
      <c r="BG70" s="44">
        <f>$F70*'[1]INTERNAL PARAMETERS-2'!R70*(1-VLOOKUP(S$4,'[1]INTERNAL PARAMETERS-1'!$B$5:$J$44,4, FALSE))</f>
        <v>18.194158837652449</v>
      </c>
      <c r="BH70" s="44">
        <f>$F70*'[1]INTERNAL PARAMETERS-2'!S70*(1-VLOOKUP(T$4,'[1]INTERNAL PARAMETERS-1'!$B$5:$J$44,4, FALSE))</f>
        <v>0.6987270493054355</v>
      </c>
      <c r="BI70" s="44">
        <f>$F70*'[1]INTERNAL PARAMETERS-2'!T70*(1-VLOOKUP(U$4,'[1]INTERNAL PARAMETERS-1'!$B$5:$J$44,4, FALSE))</f>
        <v>0.38818498778131988</v>
      </c>
      <c r="BJ70" s="44">
        <f>$F70*'[1]INTERNAL PARAMETERS-2'!U70*(1-VLOOKUP(V$4,'[1]INTERNAL PARAMETERS-1'!$B$5:$J$44,4, FALSE))</f>
        <v>6.8465511293777057</v>
      </c>
      <c r="BK70" s="44">
        <f>$F70*'[1]INTERNAL PARAMETERS-2'!V70*(1-VLOOKUP(W$4,'[1]INTERNAL PARAMETERS-1'!$B$5:$J$44,4, FALSE))</f>
        <v>6.2109071049372044</v>
      </c>
      <c r="BL70" s="44">
        <f>$F70*'[1]INTERNAL PARAMETERS-2'!W70*(1-VLOOKUP(X$4,'[1]INTERNAL PARAMETERS-1'!$B$5:$J$44,4, FALSE))</f>
        <v>16.885895457241162</v>
      </c>
      <c r="BM70" s="44">
        <f>$F70*'[1]INTERNAL PARAMETERS-2'!X70*(1-VLOOKUP(Y$4,'[1]INTERNAL PARAMETERS-1'!$B$5:$J$44,4, FALSE))</f>
        <v>13.295210670045911</v>
      </c>
      <c r="BN70" s="44">
        <f>$F70*'[1]INTERNAL PARAMETERS-2'!Y70*(1-VLOOKUP(Z$4,'[1]INTERNAL PARAMETERS-1'!$B$5:$J$44,4, FALSE))</f>
        <v>20.282514100327713</v>
      </c>
      <c r="BO70" s="44">
        <f>$F70*'[1]INTERNAL PARAMETERS-2'!Z70*(1-VLOOKUP(AA$4,'[1]INTERNAL PARAMETERS-1'!$B$5:$J$44,4, FALSE))</f>
        <v>27.075685512045919</v>
      </c>
      <c r="BP70" s="44">
        <f>$F70*'[1]INTERNAL PARAMETERS-2'!AA70*(1-VLOOKUP(AB$4,'[1]INTERNAL PARAMETERS-1'!$B$5:$J$44,4, FALSE))</f>
        <v>7.2784026464448566</v>
      </c>
      <c r="BQ70" s="44">
        <f>$F70*'[1]INTERNAL PARAMETERS-2'!AB70*(1-VLOOKUP(AC$4,'[1]INTERNAL PARAMETERS-1'!$B$5:$J$44,4, FALSE))</f>
        <v>60.459311201083395</v>
      </c>
      <c r="BR70" s="44">
        <f>$F70*'[1]INTERNAL PARAMETERS-2'!AC70*(1-VLOOKUP(AD$4,'[1]INTERNAL PARAMETERS-1'!$B$5:$J$44,4, FALSE))</f>
        <v>2.2320570922970999</v>
      </c>
      <c r="BS70" s="44">
        <f>$F70*'[1]INTERNAL PARAMETERS-2'!AD70*(1-VLOOKUP(AE$4,'[1]INTERNAL PARAMETERS-1'!$B$5:$J$44,4, FALSE))</f>
        <v>1.7468258575704503</v>
      </c>
      <c r="BT70" s="44">
        <f>$F70*'[1]INTERNAL PARAMETERS-2'!AE70*(1-VLOOKUP(AF$4,'[1]INTERNAL PARAMETERS-1'!$B$5:$J$44,4, FALSE))</f>
        <v>0</v>
      </c>
      <c r="BU70" s="44">
        <f>$F70*'[1]INTERNAL PARAMETERS-2'!AF70*(1-VLOOKUP(AG$4,'[1]INTERNAL PARAMETERS-1'!$B$5:$J$44,4, FALSE))</f>
        <v>0</v>
      </c>
      <c r="BV70" s="44">
        <f>$F70*'[1]INTERNAL PARAMETERS-2'!AG70*(1-VLOOKUP(AH$4,'[1]INTERNAL PARAMETERS-1'!$B$5:$J$44,4, FALSE))</f>
        <v>0</v>
      </c>
      <c r="BW70" s="44">
        <f>$F70*'[1]INTERNAL PARAMETERS-2'!AH70*(1-VLOOKUP(AI$4,'[1]INTERNAL PARAMETERS-1'!$B$5:$J$44,4, FALSE))</f>
        <v>0</v>
      </c>
      <c r="BX70" s="44">
        <f>$F70*'[1]INTERNAL PARAMETERS-2'!AI70*(1-VLOOKUP(AJ$4,'[1]INTERNAL PARAMETERS-1'!$B$5:$J$44,4, FALSE))</f>
        <v>0</v>
      </c>
      <c r="BY70" s="44">
        <f>$F70*'[1]INTERNAL PARAMETERS-2'!AJ70*(1-VLOOKUP(AK$4,'[1]INTERNAL PARAMETERS-1'!$B$5:$J$44,4, FALSE))</f>
        <v>0</v>
      </c>
      <c r="BZ70" s="44">
        <f>$F70*'[1]INTERNAL PARAMETERS-2'!AK70*(1-VLOOKUP(AL$4,'[1]INTERNAL PARAMETERS-1'!$B$5:$J$44,4, FALSE))</f>
        <v>0.77636338811715055</v>
      </c>
      <c r="CA70" s="44">
        <f>$F70*'[1]INTERNAL PARAMETERS-2'!AL70*(1-VLOOKUP(AM$4,'[1]INTERNAL PARAMETERS-1'!$B$5:$J$44,4, FALSE))</f>
        <v>2.1349910830153029</v>
      </c>
      <c r="CB70" s="44">
        <f>$F70*'[1]INTERNAL PARAMETERS-2'!AM70*(1-VLOOKUP(AN$4,'[1]INTERNAL PARAMETERS-1'!$B$5:$J$44,4, FALSE))</f>
        <v>1.3586276948981522</v>
      </c>
      <c r="CC70" s="44">
        <f>$F70*'[1]INTERNAL PARAMETERS-2'!AN70*(1-VLOOKUP(AO$4,'[1]INTERNAL PARAMETERS-1'!$B$5:$J$44,4, FALSE))</f>
        <v>5.919774951546704</v>
      </c>
      <c r="CD70" s="44">
        <f>$F70*'[1]INTERNAL PARAMETERS-2'!AO70*(1-VLOOKUP(AP$4,'[1]INTERNAL PARAMETERS-1'!$B$5:$J$44,4, FALSE))</f>
        <v>7.8606669532258584</v>
      </c>
      <c r="CE70" s="44">
        <f>$F70*'[1]INTERNAL PARAMETERS-2'!AP70*(1-VLOOKUP(AQ$4,'[1]INTERNAL PARAMETERS-1'!$B$5:$J$44,4, FALSE))</f>
        <v>1.4556937041799494</v>
      </c>
      <c r="CF70" s="44">
        <f>$F70*'[1]INTERNAL PARAMETERS-2'!AQ70*(1-VLOOKUP(AR$4,'[1]INTERNAL PARAMETERS-1'!$B$5:$J$44,4, FALSE))</f>
        <v>0.194099081336149</v>
      </c>
      <c r="CG70" s="44">
        <f>$F70*'[1]INTERNAL PARAMETERS-2'!AR70*(1-VLOOKUP(AS$4,'[1]INTERNAL PARAMETERS-1'!$B$5:$J$44,4, FALSE))</f>
        <v>9.7033072054351771E-2</v>
      </c>
      <c r="CH70" s="43">
        <f>$F70*'[1]INTERNAL PARAMETERS-2'!AS70*(1-VLOOKUP(AT$4,'[1]INTERNAL PARAMETERS-1'!$B$5:$J$44,4, FALSE))</f>
        <v>0</v>
      </c>
      <c r="CI70" s="42">
        <f t="shared" si="1"/>
        <v>329.37227445469028</v>
      </c>
    </row>
    <row r="71" spans="3:87" x14ac:dyDescent="0.5">
      <c r="C71" s="27" t="s">
        <v>4</v>
      </c>
      <c r="D71" s="26" t="s">
        <v>63</v>
      </c>
      <c r="E71" s="26" t="s">
        <v>68</v>
      </c>
      <c r="F71" s="124">
        <f>OVERALL2021!AI71</f>
        <v>268.64743673151145</v>
      </c>
      <c r="G71" s="45">
        <f>$F71*'[1]INTERNAL PARAMETERS-2'!F71*VLOOKUP(G$4,'[1]INTERNAL PARAMETERS-1'!$B$5:$J$44,4, FALSE)</f>
        <v>1.0821656046418744</v>
      </c>
      <c r="H71" s="44">
        <f>$F71*'[1]INTERNAL PARAMETERS-2'!G71*VLOOKUP(H$4,'[1]INTERNAL PARAMETERS-1'!$B$5:$J$44,4, FALSE)</f>
        <v>0.36071291329940042</v>
      </c>
      <c r="I71" s="44">
        <f>$F71*'[1]INTERNAL PARAMETERS-2'!H71*VLOOKUP(I$4,'[1]INTERNAL PARAMETERS-1'!$B$5:$J$44,4, FALSE)</f>
        <v>2.4970094193230326</v>
      </c>
      <c r="J71" s="44">
        <f>$F71*'[1]INTERNAL PARAMETERS-2'!I71*VLOOKUP(J$4,'[1]INTERNAL PARAMETERS-1'!$B$5:$J$44,4, FALSE)</f>
        <v>0</v>
      </c>
      <c r="K71" s="44">
        <f>$F71*'[1]INTERNAL PARAMETERS-2'!J71*VLOOKUP(K$4,'[1]INTERNAL PARAMETERS-1'!$B$5:$J$44,4, FALSE)</f>
        <v>0</v>
      </c>
      <c r="L71" s="44">
        <f>$F71*'[1]INTERNAL PARAMETERS-2'!K71*VLOOKUP(L$4,'[1]INTERNAL PARAMETERS-1'!$B$5:$J$44,4, FALSE)</f>
        <v>0</v>
      </c>
      <c r="M71" s="44">
        <f>$F71*'[1]INTERNAL PARAMETERS-2'!L71*VLOOKUP(M$4,'[1]INTERNAL PARAMETERS-1'!$B$5:$J$44,4, FALSE)</f>
        <v>0.88827737660400796</v>
      </c>
      <c r="N71" s="44">
        <f>$F71*'[1]INTERNAL PARAMETERS-2'!M71*VLOOKUP(N$4,'[1]INTERNAL PARAMETERS-1'!$B$5:$J$44,4, FALSE)</f>
        <v>0.34268532705753235</v>
      </c>
      <c r="O71" s="44">
        <f>$F71*'[1]INTERNAL PARAMETERS-2'!N71*VLOOKUP(O$4,'[1]INTERNAL PARAMETERS-1'!$B$5:$J$44,4, FALSE)</f>
        <v>0</v>
      </c>
      <c r="P71" s="44">
        <f>$F71*'[1]INTERNAL PARAMETERS-2'!O71*VLOOKUP(P$4,'[1]INTERNAL PARAMETERS-1'!$B$5:$J$44,4, FALSE)</f>
        <v>0</v>
      </c>
      <c r="Q71" s="44">
        <f>$F71*'[1]INTERNAL PARAMETERS-2'!P71*VLOOKUP(Q$4,'[1]INTERNAL PARAMETERS-1'!$B$5:$J$44,4, FALSE)</f>
        <v>0</v>
      </c>
      <c r="R71" s="44">
        <f>$F71*'[1]INTERNAL PARAMETERS-2'!Q71*VLOOKUP(R$4,'[1]INTERNAL PARAMETERS-1'!$B$5:$J$44,4, FALSE)</f>
        <v>9.0184944510768389E-2</v>
      </c>
      <c r="S71" s="44">
        <f>$F71*'[1]INTERNAL PARAMETERS-2'!R71*VLOOKUP(S$4,'[1]INTERNAL PARAMETERS-1'!$B$5:$J$44,4, FALSE)</f>
        <v>0.64577873812675834</v>
      </c>
      <c r="T71" s="44">
        <f>$F71*'[1]INTERNAL PARAMETERS-2'!S71*VLOOKUP(T$4,'[1]INTERNAL PARAMETERS-1'!$B$5:$J$44,4, FALSE)</f>
        <v>2.7052796878863208E-2</v>
      </c>
      <c r="U71" s="44">
        <f>$F71*'[1]INTERNAL PARAMETERS-2'!T71*VLOOKUP(U$4,'[1]INTERNAL PARAMETERS-1'!$B$5:$J$44,4, FALSE)</f>
        <v>1.8036988902153678E-2</v>
      </c>
      <c r="V71" s="44">
        <f>$F71*'[1]INTERNAL PARAMETERS-2'!U71*VLOOKUP(V$4,'[1]INTERNAL PARAMETERS-1'!$B$5:$J$44,4, FALSE)</f>
        <v>0.74398952480988034</v>
      </c>
      <c r="W71" s="44">
        <f>$F71*'[1]INTERNAL PARAMETERS-2'!V71*VLOOKUP(W$4,'[1]INTERNAL PARAMETERS-1'!$B$5:$J$44,4, FALSE)</f>
        <v>0</v>
      </c>
      <c r="X71" s="44">
        <f>$F71*'[1]INTERNAL PARAMETERS-2'!W71*VLOOKUP(X$4,'[1]INTERNAL PARAMETERS-1'!$B$5:$J$44,4, FALSE)</f>
        <v>0</v>
      </c>
      <c r="Y71" s="44">
        <f>$F71*'[1]INTERNAL PARAMETERS-2'!X71*VLOOKUP(Y$4,'[1]INTERNAL PARAMETERS-1'!$B$5:$J$44,4, FALSE)</f>
        <v>0</v>
      </c>
      <c r="Z71" s="44">
        <f>$F71*'[1]INTERNAL PARAMETERS-2'!Y71*VLOOKUP(Z$4,'[1]INTERNAL PARAMETERS-1'!$B$5:$J$44,4, FALSE)</f>
        <v>0</v>
      </c>
      <c r="AA71" s="44">
        <f>$F71*'[1]INTERNAL PARAMETERS-2'!Z71*VLOOKUP(AA$4,'[1]INTERNAL PARAMETERS-1'!$B$5:$J$44,4, FALSE)</f>
        <v>0</v>
      </c>
      <c r="AB71" s="44">
        <f>$F71*'[1]INTERNAL PARAMETERS-2'!AA71*VLOOKUP(AB$4,'[1]INTERNAL PARAMETERS-1'!$B$5:$J$44,4, FALSE)</f>
        <v>0</v>
      </c>
      <c r="AC71" s="44">
        <f>$F71*'[1]INTERNAL PARAMETERS-2'!AB71*VLOOKUP(AC$4,'[1]INTERNAL PARAMETERS-1'!$B$5:$J$44,4, FALSE)</f>
        <v>0</v>
      </c>
      <c r="AD71" s="44">
        <f>$F71*'[1]INTERNAL PARAMETERS-2'!AC71*VLOOKUP(AD$4,'[1]INTERNAL PARAMETERS-1'!$B$5:$J$44,4, FALSE)</f>
        <v>0</v>
      </c>
      <c r="AE71" s="44">
        <f>$F71*'[1]INTERNAL PARAMETERS-2'!AD71*VLOOKUP(AE$4,'[1]INTERNAL PARAMETERS-1'!$B$5:$J$44,4, FALSE)</f>
        <v>0</v>
      </c>
      <c r="AF71" s="44">
        <f>$F71*'[1]INTERNAL PARAMETERS-2'!AE71*VLOOKUP(AF$4,'[1]INTERNAL PARAMETERS-1'!$B$5:$J$44,4, FALSE)</f>
        <v>0</v>
      </c>
      <c r="AG71" s="44">
        <f>$F71*'[1]INTERNAL PARAMETERS-2'!AF71*VLOOKUP(AG$4,'[1]INTERNAL PARAMETERS-1'!$B$5:$J$44,4, FALSE)</f>
        <v>0</v>
      </c>
      <c r="AH71" s="44">
        <f>$F71*'[1]INTERNAL PARAMETERS-2'!AG71*VLOOKUP(AH$4,'[1]INTERNAL PARAMETERS-1'!$B$5:$J$44,4, FALSE)</f>
        <v>0</v>
      </c>
      <c r="AI71" s="44">
        <f>$F71*'[1]INTERNAL PARAMETERS-2'!AH71*VLOOKUP(AI$4,'[1]INTERNAL PARAMETERS-1'!$B$5:$J$44,4, FALSE)</f>
        <v>0</v>
      </c>
      <c r="AJ71" s="44">
        <f>$F71*'[1]INTERNAL PARAMETERS-2'!AI71*VLOOKUP(AJ$4,'[1]INTERNAL PARAMETERS-1'!$B$5:$J$44,4, FALSE)</f>
        <v>9.0184944510768389E-2</v>
      </c>
      <c r="AK71" s="44">
        <f>$F71*'[1]INTERNAL PARAMETERS-2'!AJ71*VLOOKUP(AK$4,'[1]INTERNAL PARAMETERS-1'!$B$5:$J$44,4, FALSE)</f>
        <v>9.0184944510768389E-2</v>
      </c>
      <c r="AL71" s="44">
        <f>$F71*'[1]INTERNAL PARAMETERS-2'!AK71*VLOOKUP(AL$4,'[1]INTERNAL PARAMETERS-1'!$B$5:$J$44,4, FALSE)</f>
        <v>0</v>
      </c>
      <c r="AM71" s="44">
        <f>$F71*'[1]INTERNAL PARAMETERS-2'!AL71*VLOOKUP(AM$4,'[1]INTERNAL PARAMETERS-1'!$B$5:$J$44,4, FALSE)</f>
        <v>0</v>
      </c>
      <c r="AN71" s="44">
        <f>$F71*'[1]INTERNAL PARAMETERS-2'!AM71*VLOOKUP(AN$4,'[1]INTERNAL PARAMETERS-1'!$B$5:$J$44,4, FALSE)</f>
        <v>0</v>
      </c>
      <c r="AO71" s="44">
        <f>$F71*'[1]INTERNAL PARAMETERS-2'!AN71*VLOOKUP(AO$4,'[1]INTERNAL PARAMETERS-1'!$B$5:$J$44,4, FALSE)</f>
        <v>0</v>
      </c>
      <c r="AP71" s="44">
        <f>$F71*'[1]INTERNAL PARAMETERS-2'!AO71*VLOOKUP(AP$4,'[1]INTERNAL PARAMETERS-1'!$B$5:$J$44,4, FALSE)</f>
        <v>0</v>
      </c>
      <c r="AQ71" s="44">
        <f>$F71*'[1]INTERNAL PARAMETERS-2'!AP71*VLOOKUP(AQ$4,'[1]INTERNAL PARAMETERS-1'!$B$5:$J$44,4, FALSE)</f>
        <v>0</v>
      </c>
      <c r="AR71" s="44">
        <f>$F71*'[1]INTERNAL PARAMETERS-2'!AQ71*VLOOKUP(AR$4,'[1]INTERNAL PARAMETERS-1'!$B$5:$J$44,4, FALSE)</f>
        <v>0</v>
      </c>
      <c r="AS71" s="44">
        <f>$F71*'[1]INTERNAL PARAMETERS-2'!AR71*VLOOKUP(AS$4,'[1]INTERNAL PARAMETERS-1'!$B$5:$J$44,4, FALSE)</f>
        <v>0</v>
      </c>
      <c r="AT71" s="43">
        <f>$F71*'[1]INTERNAL PARAMETERS-2'!AS71*VLOOKUP(AT$4,'[1]INTERNAL PARAMETERS-1'!$B$5:$J$44,4, FALSE)</f>
        <v>0</v>
      </c>
      <c r="AU71" s="45">
        <f>$F71*'[1]INTERNAL PARAMETERS-2'!F71*(1-VLOOKUP(G$4,'[1]INTERNAL PARAMETERS-1'!$B$5:$J$44,4, FALSE))</f>
        <v>0</v>
      </c>
      <c r="AV71" s="44">
        <f>$F71*'[1]INTERNAL PARAMETERS-2'!G71*(1-VLOOKUP(H$4,'[1]INTERNAL PARAMETERS-1'!$B$5:$J$44,4, FALSE))</f>
        <v>0</v>
      </c>
      <c r="AW71" s="44">
        <f>$F71*'[1]INTERNAL PARAMETERS-2'!H71*(1-VLOOKUP(I$4,'[1]INTERNAL PARAMETERS-1'!$B$5:$J$44,4, FALSE))</f>
        <v>47.443178967137612</v>
      </c>
      <c r="AX71" s="44">
        <f>$F71*'[1]INTERNAL PARAMETERS-2'!I71*(1-VLOOKUP(J$4,'[1]INTERNAL PARAMETERS-1'!$B$5:$J$44,4, FALSE))</f>
        <v>0</v>
      </c>
      <c r="AY71" s="44">
        <f>$F71*'[1]INTERNAL PARAMETERS-2'!J71*(1-VLOOKUP(K$4,'[1]INTERNAL PARAMETERS-1'!$B$5:$J$44,4, FALSE))</f>
        <v>0</v>
      </c>
      <c r="AZ71" s="44">
        <f>$F71*'[1]INTERNAL PARAMETERS-2'!K71*(1-VLOOKUP(L$4,'[1]INTERNAL PARAMETERS-1'!$B$5:$J$44,4, FALSE))</f>
        <v>0</v>
      </c>
      <c r="BA71" s="44">
        <f>$F71*'[1]INTERNAL PARAMETERS-2'!L71*(1-VLOOKUP(M$4,'[1]INTERNAL PARAMETERS-1'!$B$5:$J$44,4, FALSE))</f>
        <v>16.87727015547615</v>
      </c>
      <c r="BB71" s="44">
        <f>$F71*'[1]INTERNAL PARAMETERS-2'!M71*(1-VLOOKUP(N$4,'[1]INTERNAL PARAMETERS-1'!$B$5:$J$44,4, FALSE))</f>
        <v>6.5110212140931143</v>
      </c>
      <c r="BC71" s="44">
        <f>$F71*'[1]INTERNAL PARAMETERS-2'!N71*(1-VLOOKUP(O$4,'[1]INTERNAL PARAMETERS-1'!$B$5:$J$44,4, FALSE))</f>
        <v>20.020036821131001</v>
      </c>
      <c r="BD71" s="44">
        <f>$F71*'[1]INTERNAL PARAMETERS-2'!O71*(1-VLOOKUP(P$4,'[1]INTERNAL PARAMETERS-1'!$B$5:$J$44,4, FALSE))</f>
        <v>4.6893753318668976</v>
      </c>
      <c r="BE71" s="44">
        <f>$F71*'[1]INTERNAL PARAMETERS-2'!P71*(1-VLOOKUP(Q$4,'[1]INTERNAL PARAMETERS-1'!$B$5:$J$44,4, FALSE))</f>
        <v>11.362738848739681</v>
      </c>
      <c r="BF71" s="44">
        <f>$F71*'[1]INTERNAL PARAMETERS-2'!Q71*(1-VLOOKUP(R$4,'[1]INTERNAL PARAMETERS-1'!$B$5:$J$44,4, FALSE))</f>
        <v>0</v>
      </c>
      <c r="BG71" s="44">
        <f>$F71*'[1]INTERNAL PARAMETERS-2'!R71*(1-VLOOKUP(S$4,'[1]INTERNAL PARAMETERS-1'!$B$5:$J$44,4, FALSE))</f>
        <v>12.269796024408405</v>
      </c>
      <c r="BH71" s="44">
        <f>$F71*'[1]INTERNAL PARAMETERS-2'!S71*(1-VLOOKUP(T$4,'[1]INTERNAL PARAMETERS-1'!$B$5:$J$44,4, FALSE))</f>
        <v>0.24347517190976886</v>
      </c>
      <c r="BI71" s="44">
        <f>$F71*'[1]INTERNAL PARAMETERS-2'!T71*(1-VLOOKUP(U$4,'[1]INTERNAL PARAMETERS-1'!$B$5:$J$44,4, FALSE))</f>
        <v>7.2147955608614714E-2</v>
      </c>
      <c r="BJ71" s="44">
        <f>$F71*'[1]INTERNAL PARAMETERS-2'!U71*(1-VLOOKUP(V$4,'[1]INTERNAL PARAMETERS-1'!$B$5:$J$44,4, FALSE))</f>
        <v>4.2159406405893218</v>
      </c>
      <c r="BK71" s="44">
        <f>$F71*'[1]INTERNAL PARAMETERS-2'!V71*(1-VLOOKUP(W$4,'[1]INTERNAL PARAMETERS-1'!$B$5:$J$44,4, FALSE))</f>
        <v>5.1402731896770666</v>
      </c>
      <c r="BL71" s="44">
        <f>$F71*'[1]INTERNAL PARAMETERS-2'!W71*(1-VLOOKUP(X$4,'[1]INTERNAL PARAMETERS-1'!$B$5:$J$44,4, FALSE))</f>
        <v>11.633266817528312</v>
      </c>
      <c r="BM71" s="44">
        <f>$F71*'[1]INTERNAL PARAMETERS-2'!X71*(1-VLOOKUP(Y$4,'[1]INTERNAL PARAMETERS-1'!$B$5:$J$44,4, FALSE))</f>
        <v>9.3787506637337952</v>
      </c>
      <c r="BN71" s="44">
        <f>$F71*'[1]INTERNAL PARAMETERS-2'!Y71*(1-VLOOKUP(Z$4,'[1]INTERNAL PARAMETERS-1'!$B$5:$J$44,4, FALSE))</f>
        <v>16.05211418060658</v>
      </c>
      <c r="BO71" s="44">
        <f>$F71*'[1]INTERNAL PARAMETERS-2'!Z71*(1-VLOOKUP(AA$4,'[1]INTERNAL PARAMETERS-1'!$B$5:$J$44,4, FALSE))</f>
        <v>20.200406710152539</v>
      </c>
      <c r="BP71" s="44">
        <f>$F71*'[1]INTERNAL PARAMETERS-2'!AA71*(1-VLOOKUP(AB$4,'[1]INTERNAL PARAMETERS-1'!$B$5:$J$44,4, FALSE))</f>
        <v>4.3286624185674976</v>
      </c>
      <c r="BQ71" s="44">
        <f>$F71*'[1]INTERNAL PARAMETERS-2'!AB71*(1-VLOOKUP(AC$4,'[1]INTERNAL PARAMETERS-1'!$B$5:$J$44,4, FALSE))</f>
        <v>52.665347984665097</v>
      </c>
      <c r="BR71" s="44">
        <f>$F71*'[1]INTERNAL PARAMETERS-2'!AC71*(1-VLOOKUP(AD$4,'[1]INTERNAL PARAMETERS-1'!$B$5:$J$44,4, FALSE))</f>
        <v>2.0741462647729803</v>
      </c>
      <c r="BS71" s="44">
        <f>$F71*'[1]INTERNAL PARAMETERS-2'!AD71*(1-VLOOKUP(AE$4,'[1]INTERNAL PARAMETERS-1'!$B$5:$J$44,4, FALSE))</f>
        <v>0.45089785781016883</v>
      </c>
      <c r="BT71" s="44">
        <f>$F71*'[1]INTERNAL PARAMETERS-2'!AE71*(1-VLOOKUP(AF$4,'[1]INTERNAL PARAMETERS-1'!$B$5:$J$44,4, FALSE))</f>
        <v>0</v>
      </c>
      <c r="BU71" s="44">
        <f>$F71*'[1]INTERNAL PARAMETERS-2'!AF71*(1-VLOOKUP(AG$4,'[1]INTERNAL PARAMETERS-1'!$B$5:$J$44,4, FALSE))</f>
        <v>0</v>
      </c>
      <c r="BV71" s="44">
        <f>$F71*'[1]INTERNAL PARAMETERS-2'!AG71*(1-VLOOKUP(AH$4,'[1]INTERNAL PARAMETERS-1'!$B$5:$J$44,4, FALSE))</f>
        <v>0</v>
      </c>
      <c r="BW71" s="44">
        <f>$F71*'[1]INTERNAL PARAMETERS-2'!AH71*(1-VLOOKUP(AI$4,'[1]INTERNAL PARAMETERS-1'!$B$5:$J$44,4, FALSE))</f>
        <v>0</v>
      </c>
      <c r="BX71" s="44">
        <f>$F71*'[1]INTERNAL PARAMETERS-2'!AI71*(1-VLOOKUP(AJ$4,'[1]INTERNAL PARAMETERS-1'!$B$5:$J$44,4, FALSE))</f>
        <v>0</v>
      </c>
      <c r="BY71" s="44">
        <f>$F71*'[1]INTERNAL PARAMETERS-2'!AJ71*(1-VLOOKUP(AK$4,'[1]INTERNAL PARAMETERS-1'!$B$5:$J$44,4, FALSE))</f>
        <v>0</v>
      </c>
      <c r="BZ71" s="44">
        <f>$F71*'[1]INTERNAL PARAMETERS-2'!AK71*(1-VLOOKUP(AL$4,'[1]INTERNAL PARAMETERS-1'!$B$5:$J$44,4, FALSE))</f>
        <v>0.36071291329940042</v>
      </c>
      <c r="CA71" s="44">
        <f>$F71*'[1]INTERNAL PARAMETERS-2'!AL71*(1-VLOOKUP(AM$4,'[1]INTERNAL PARAMETERS-1'!$B$5:$J$44,4, FALSE))</f>
        <v>2.0741462647729803</v>
      </c>
      <c r="CB71" s="44">
        <f>$F71*'[1]INTERNAL PARAMETERS-2'!AM71*(1-VLOOKUP(AN$4,'[1]INTERNAL PARAMETERS-1'!$B$5:$J$44,4, FALSE))</f>
        <v>0.99198066013110608</v>
      </c>
      <c r="CC71" s="44">
        <f>$F71*'[1]INTERNAL PARAMETERS-2'!AN71*(1-VLOOKUP(AO$4,'[1]INTERNAL PARAMETERS-1'!$B$5:$J$44,4, FALSE))</f>
        <v>3.2464968139256229</v>
      </c>
      <c r="CD71" s="44">
        <f>$F71*'[1]INTERNAL PARAMETERS-2'!AO71*(1-VLOOKUP(AP$4,'[1]INTERNAL PARAMETERS-1'!$B$5:$J$44,4, FALSE))</f>
        <v>7.0340764301721839</v>
      </c>
      <c r="CE71" s="44">
        <f>$F71*'[1]INTERNAL PARAMETERS-2'!AP71*(1-VLOOKUP(AQ$4,'[1]INTERNAL PARAMETERS-1'!$B$5:$J$44,4, FALSE))</f>
        <v>2.1643312092837488</v>
      </c>
      <c r="CF71" s="44">
        <f>$F71*'[1]INTERNAL PARAMETERS-2'!AQ71*(1-VLOOKUP(AR$4,'[1]INTERNAL PARAMETERS-1'!$B$5:$J$44,4, FALSE))</f>
        <v>9.0184944510768389E-2</v>
      </c>
      <c r="CG71" s="44">
        <f>$F71*'[1]INTERNAL PARAMETERS-2'!AR71*(1-VLOOKUP(AS$4,'[1]INTERNAL PARAMETERS-1'!$B$5:$J$44,4, FALSE))</f>
        <v>0.18036988902153678</v>
      </c>
      <c r="CH71" s="43">
        <f>$F71*'[1]INTERNAL PARAMETERS-2'!AS71*(1-VLOOKUP(AT$4,'[1]INTERNAL PARAMETERS-1'!$B$5:$J$44,4, FALSE))</f>
        <v>0</v>
      </c>
      <c r="CI71" s="42">
        <f t="shared" si="1"/>
        <v>268.64740986676787</v>
      </c>
    </row>
    <row r="72" spans="3:87" x14ac:dyDescent="0.5">
      <c r="C72" s="27" t="s">
        <v>4</v>
      </c>
      <c r="D72" s="26" t="s">
        <v>63</v>
      </c>
      <c r="E72" s="26" t="s">
        <v>67</v>
      </c>
      <c r="F72" s="124">
        <f>OVERALL2021!AI72</f>
        <v>178.53723607369363</v>
      </c>
      <c r="G72" s="45">
        <f>$F72*'[1]INTERNAL PARAMETERS-2'!F72*VLOOKUP(G$4,'[1]INTERNAL PARAMETERS-1'!$B$5:$J$44,4, FALSE)</f>
        <v>0.49731547108327367</v>
      </c>
      <c r="H72" s="44">
        <f>$F72*'[1]INTERNAL PARAMETERS-2'!G72*VLOOKUP(H$4,'[1]INTERNAL PARAMETERS-1'!$B$5:$J$44,4, FALSE)</f>
        <v>0.37298213988155338</v>
      </c>
      <c r="I72" s="44">
        <f>$F72*'[1]INTERNAL PARAMETERS-2'!H72*VLOOKUP(I$4,'[1]INTERNAL PARAMETERS-1'!$B$5:$J$44,4, FALSE)</f>
        <v>1.5106535448456224</v>
      </c>
      <c r="J72" s="44">
        <f>$F72*'[1]INTERNAL PARAMETERS-2'!I72*VLOOKUP(J$4,'[1]INTERNAL PARAMETERS-1'!$B$5:$J$44,4, FALSE)</f>
        <v>0</v>
      </c>
      <c r="K72" s="44">
        <f>$F72*'[1]INTERNAL PARAMETERS-2'!J72*VLOOKUP(K$4,'[1]INTERNAL PARAMETERS-1'!$B$5:$J$44,4, FALSE)</f>
        <v>0</v>
      </c>
      <c r="L72" s="44">
        <f>$F72*'[1]INTERNAL PARAMETERS-2'!K72*VLOOKUP(L$4,'[1]INTERNAL PARAMETERS-1'!$B$5:$J$44,4, FALSE)</f>
        <v>0</v>
      </c>
      <c r="M72" s="44">
        <f>$F72*'[1]INTERNAL PARAMETERS-2'!L72*VLOOKUP(M$4,'[1]INTERNAL PARAMETERS-1'!$B$5:$J$44,4, FALSE)</f>
        <v>0.93868808461521613</v>
      </c>
      <c r="N72" s="44">
        <f>$F72*'[1]INTERNAL PARAMETERS-2'!M72*VLOOKUP(N$4,'[1]INTERNAL PARAMETERS-1'!$B$5:$J$44,4, FALSE)</f>
        <v>0.22379285467365351</v>
      </c>
      <c r="O72" s="44">
        <f>$F72*'[1]INTERNAL PARAMETERS-2'!N72*VLOOKUP(O$4,'[1]INTERNAL PARAMETERS-1'!$B$5:$J$44,4, FALSE)</f>
        <v>0</v>
      </c>
      <c r="P72" s="44">
        <f>$F72*'[1]INTERNAL PARAMETERS-2'!O72*VLOOKUP(P$4,'[1]INTERNAL PARAMETERS-1'!$B$5:$J$44,4, FALSE)</f>
        <v>0</v>
      </c>
      <c r="Q72" s="44">
        <f>$F72*'[1]INTERNAL PARAMETERS-2'!P72*VLOOKUP(Q$4,'[1]INTERNAL PARAMETERS-1'!$B$5:$J$44,4, FALSE)</f>
        <v>0</v>
      </c>
      <c r="R72" s="44">
        <f>$F72*'[1]INTERNAL PARAMETERS-2'!Q72*VLOOKUP(R$4,'[1]INTERNAL PARAMETERS-1'!$B$5:$J$44,4, FALSE)</f>
        <v>6.2166665600860121E-2</v>
      </c>
      <c r="S72" s="44">
        <f>$F72*'[1]INTERNAL PARAMETERS-2'!R72*VLOOKUP(S$4,'[1]INTERNAL PARAMETERS-1'!$B$5:$J$44,4, FALSE)</f>
        <v>0.39780506449905939</v>
      </c>
      <c r="T72" s="44">
        <f>$F72*'[1]INTERNAL PARAMETERS-2'!S72*VLOOKUP(T$4,'[1]INTERNAL PARAMETERS-1'!$B$5:$J$44,4, FALSE)</f>
        <v>3.7298213988155339E-2</v>
      </c>
      <c r="U72" s="44">
        <f>$F72*'[1]INTERNAL PARAMETERS-2'!T72*VLOOKUP(U$4,'[1]INTERNAL PARAMETERS-1'!$B$5:$J$44,4, FALSE)</f>
        <v>4.9733332480688099E-2</v>
      </c>
      <c r="V72" s="44">
        <f>$F72*'[1]INTERNAL PARAMETERS-2'!U72*VLOOKUP(V$4,'[1]INTERNAL PARAMETERS-1'!$B$5:$J$44,4, FALSE)</f>
        <v>0.41028660267297129</v>
      </c>
      <c r="W72" s="44">
        <f>$F72*'[1]INTERNAL PARAMETERS-2'!V72*VLOOKUP(W$4,'[1]INTERNAL PARAMETERS-1'!$B$5:$J$44,4, FALSE)</f>
        <v>0</v>
      </c>
      <c r="X72" s="44">
        <f>$F72*'[1]INTERNAL PARAMETERS-2'!W72*VLOOKUP(X$4,'[1]INTERNAL PARAMETERS-1'!$B$5:$J$44,4, FALSE)</f>
        <v>0</v>
      </c>
      <c r="Y72" s="44">
        <f>$F72*'[1]INTERNAL PARAMETERS-2'!X72*VLOOKUP(Y$4,'[1]INTERNAL PARAMETERS-1'!$B$5:$J$44,4, FALSE)</f>
        <v>0</v>
      </c>
      <c r="Z72" s="44">
        <f>$F72*'[1]INTERNAL PARAMETERS-2'!Y72*VLOOKUP(Z$4,'[1]INTERNAL PARAMETERS-1'!$B$5:$J$44,4, FALSE)</f>
        <v>0</v>
      </c>
      <c r="AA72" s="44">
        <f>$F72*'[1]INTERNAL PARAMETERS-2'!Z72*VLOOKUP(AA$4,'[1]INTERNAL PARAMETERS-1'!$B$5:$J$44,4, FALSE)</f>
        <v>0</v>
      </c>
      <c r="AB72" s="44">
        <f>$F72*'[1]INTERNAL PARAMETERS-2'!AA72*VLOOKUP(AB$4,'[1]INTERNAL PARAMETERS-1'!$B$5:$J$44,4, FALSE)</f>
        <v>0</v>
      </c>
      <c r="AC72" s="44">
        <f>$F72*'[1]INTERNAL PARAMETERS-2'!AB72*VLOOKUP(AC$4,'[1]INTERNAL PARAMETERS-1'!$B$5:$J$44,4, FALSE)</f>
        <v>0</v>
      </c>
      <c r="AD72" s="44">
        <f>$F72*'[1]INTERNAL PARAMETERS-2'!AC72*VLOOKUP(AD$4,'[1]INTERNAL PARAMETERS-1'!$B$5:$J$44,4, FALSE)</f>
        <v>0</v>
      </c>
      <c r="AE72" s="44">
        <f>$F72*'[1]INTERNAL PARAMETERS-2'!AD72*VLOOKUP(AE$4,'[1]INTERNAL PARAMETERS-1'!$B$5:$J$44,4, FALSE)</f>
        <v>0</v>
      </c>
      <c r="AF72" s="44">
        <f>$F72*'[1]INTERNAL PARAMETERS-2'!AE72*VLOOKUP(AF$4,'[1]INTERNAL PARAMETERS-1'!$B$5:$J$44,4, FALSE)</f>
        <v>0</v>
      </c>
      <c r="AG72" s="44">
        <f>$F72*'[1]INTERNAL PARAMETERS-2'!AF72*VLOOKUP(AG$4,'[1]INTERNAL PARAMETERS-1'!$B$5:$J$44,4, FALSE)</f>
        <v>0</v>
      </c>
      <c r="AH72" s="44">
        <f>$F72*'[1]INTERNAL PARAMETERS-2'!AG72*VLOOKUP(AH$4,'[1]INTERNAL PARAMETERS-1'!$B$5:$J$44,4, FALSE)</f>
        <v>0</v>
      </c>
      <c r="AI72" s="44">
        <f>$F72*'[1]INTERNAL PARAMETERS-2'!AH72*VLOOKUP(AI$4,'[1]INTERNAL PARAMETERS-1'!$B$5:$J$44,4, FALSE)</f>
        <v>6.2166665600860121E-2</v>
      </c>
      <c r="AJ72" s="44">
        <f>$F72*'[1]INTERNAL PARAMETERS-2'!AI72*VLOOKUP(AJ$4,'[1]INTERNAL PARAMETERS-1'!$B$5:$J$44,4, FALSE)</f>
        <v>0.31081547428069328</v>
      </c>
      <c r="AK72" s="44">
        <f>$F72*'[1]INTERNAL PARAMETERS-2'!AJ72*VLOOKUP(AK$4,'[1]INTERNAL PARAMETERS-1'!$B$5:$J$44,4, FALSE)</f>
        <v>0</v>
      </c>
      <c r="AL72" s="44">
        <f>$F72*'[1]INTERNAL PARAMETERS-2'!AK72*VLOOKUP(AL$4,'[1]INTERNAL PARAMETERS-1'!$B$5:$J$44,4, FALSE)</f>
        <v>0</v>
      </c>
      <c r="AM72" s="44">
        <f>$F72*'[1]INTERNAL PARAMETERS-2'!AL72*VLOOKUP(AM$4,'[1]INTERNAL PARAMETERS-1'!$B$5:$J$44,4, FALSE)</f>
        <v>0</v>
      </c>
      <c r="AN72" s="44">
        <f>$F72*'[1]INTERNAL PARAMETERS-2'!AM72*VLOOKUP(AN$4,'[1]INTERNAL PARAMETERS-1'!$B$5:$J$44,4, FALSE)</f>
        <v>0</v>
      </c>
      <c r="AO72" s="44">
        <f>$F72*'[1]INTERNAL PARAMETERS-2'!AN72*VLOOKUP(AO$4,'[1]INTERNAL PARAMETERS-1'!$B$5:$J$44,4, FALSE)</f>
        <v>0</v>
      </c>
      <c r="AP72" s="44">
        <f>$F72*'[1]INTERNAL PARAMETERS-2'!AO72*VLOOKUP(AP$4,'[1]INTERNAL PARAMETERS-1'!$B$5:$J$44,4, FALSE)</f>
        <v>0</v>
      </c>
      <c r="AQ72" s="44">
        <f>$F72*'[1]INTERNAL PARAMETERS-2'!AP72*VLOOKUP(AQ$4,'[1]INTERNAL PARAMETERS-1'!$B$5:$J$44,4, FALSE)</f>
        <v>0</v>
      </c>
      <c r="AR72" s="44">
        <f>$F72*'[1]INTERNAL PARAMETERS-2'!AQ72*VLOOKUP(AR$4,'[1]INTERNAL PARAMETERS-1'!$B$5:$J$44,4, FALSE)</f>
        <v>0</v>
      </c>
      <c r="AS72" s="44">
        <f>$F72*'[1]INTERNAL PARAMETERS-2'!AR72*VLOOKUP(AS$4,'[1]INTERNAL PARAMETERS-1'!$B$5:$J$44,4, FALSE)</f>
        <v>0</v>
      </c>
      <c r="AT72" s="43">
        <f>$F72*'[1]INTERNAL PARAMETERS-2'!AS72*VLOOKUP(AT$4,'[1]INTERNAL PARAMETERS-1'!$B$5:$J$44,4, FALSE)</f>
        <v>0</v>
      </c>
      <c r="AU72" s="45">
        <f>$F72*'[1]INTERNAL PARAMETERS-2'!F72*(1-VLOOKUP(G$4,'[1]INTERNAL PARAMETERS-1'!$B$5:$J$44,4, FALSE))</f>
        <v>0</v>
      </c>
      <c r="AV72" s="44">
        <f>$F72*'[1]INTERNAL PARAMETERS-2'!G72*(1-VLOOKUP(H$4,'[1]INTERNAL PARAMETERS-1'!$B$5:$J$44,4, FALSE))</f>
        <v>0</v>
      </c>
      <c r="AW72" s="44">
        <f>$F72*'[1]INTERNAL PARAMETERS-2'!H72*(1-VLOOKUP(I$4,'[1]INTERNAL PARAMETERS-1'!$B$5:$J$44,4, FALSE))</f>
        <v>28.702417352066824</v>
      </c>
      <c r="AX72" s="44">
        <f>$F72*'[1]INTERNAL PARAMETERS-2'!I72*(1-VLOOKUP(J$4,'[1]INTERNAL PARAMETERS-1'!$B$5:$J$44,4, FALSE))</f>
        <v>0</v>
      </c>
      <c r="AY72" s="44">
        <f>$F72*'[1]INTERNAL PARAMETERS-2'!J72*(1-VLOOKUP(K$4,'[1]INTERNAL PARAMETERS-1'!$B$5:$J$44,4, FALSE))</f>
        <v>0</v>
      </c>
      <c r="AZ72" s="44">
        <f>$F72*'[1]INTERNAL PARAMETERS-2'!K72*(1-VLOOKUP(L$4,'[1]INTERNAL PARAMETERS-1'!$B$5:$J$44,4, FALSE))</f>
        <v>0</v>
      </c>
      <c r="BA72" s="44">
        <f>$F72*'[1]INTERNAL PARAMETERS-2'!L72*(1-VLOOKUP(M$4,'[1]INTERNAL PARAMETERS-1'!$B$5:$J$44,4, FALSE))</f>
        <v>17.835073607689107</v>
      </c>
      <c r="BB72" s="44">
        <f>$F72*'[1]INTERNAL PARAMETERS-2'!M72*(1-VLOOKUP(N$4,'[1]INTERNAL PARAMETERS-1'!$B$5:$J$44,4, FALSE))</f>
        <v>4.2520642387994156</v>
      </c>
      <c r="BC72" s="44">
        <f>$F72*'[1]INTERNAL PARAMETERS-2'!N72*(1-VLOOKUP(O$4,'[1]INTERNAL PARAMETERS-1'!$B$5:$J$44,4, FALSE))</f>
        <v>11.873476055292135</v>
      </c>
      <c r="BD72" s="44">
        <f>$F72*'[1]INTERNAL PARAMETERS-2'!O72*(1-VLOOKUP(P$4,'[1]INTERNAL PARAMETERS-1'!$B$5:$J$44,4, FALSE))</f>
        <v>2.300095212337395</v>
      </c>
      <c r="BE72" s="44">
        <f>$F72*'[1]INTERNAL PARAMETERS-2'!P72*(1-VLOOKUP(Q$4,'[1]INTERNAL PARAMETERS-1'!$B$5:$J$44,4, FALSE))</f>
        <v>8.2679165727838928</v>
      </c>
      <c r="BF72" s="44">
        <f>$F72*'[1]INTERNAL PARAMETERS-2'!Q72*(1-VLOOKUP(R$4,'[1]INTERNAL PARAMETERS-1'!$B$5:$J$44,4, FALSE))</f>
        <v>0</v>
      </c>
      <c r="BG72" s="44">
        <f>$F72*'[1]INTERNAL PARAMETERS-2'!R72*(1-VLOOKUP(S$4,'[1]INTERNAL PARAMETERS-1'!$B$5:$J$44,4, FALSE))</f>
        <v>7.5582962254821275</v>
      </c>
      <c r="BH72" s="44">
        <f>$F72*'[1]INTERNAL PARAMETERS-2'!S72*(1-VLOOKUP(T$4,'[1]INTERNAL PARAMETERS-1'!$B$5:$J$44,4, FALSE))</f>
        <v>0.33568392589339807</v>
      </c>
      <c r="BI72" s="44">
        <f>$F72*'[1]INTERNAL PARAMETERS-2'!T72*(1-VLOOKUP(U$4,'[1]INTERNAL PARAMETERS-1'!$B$5:$J$44,4, FALSE))</f>
        <v>0.19893332992275239</v>
      </c>
      <c r="BJ72" s="44">
        <f>$F72*'[1]INTERNAL PARAMETERS-2'!U72*(1-VLOOKUP(V$4,'[1]INTERNAL PARAMETERS-1'!$B$5:$J$44,4, FALSE))</f>
        <v>2.3249574151468373</v>
      </c>
      <c r="BK72" s="44">
        <f>$F72*'[1]INTERNAL PARAMETERS-2'!V72*(1-VLOOKUP(W$4,'[1]INTERNAL PARAMETERS-1'!$B$5:$J$44,4, FALSE))</f>
        <v>3.2325594889030818</v>
      </c>
      <c r="BL72" s="44">
        <f>$F72*'[1]INTERNAL PARAMETERS-2'!W72*(1-VLOOKUP(X$4,'[1]INTERNAL PARAMETERS-1'!$B$5:$J$44,4, FALSE))</f>
        <v>7.148952299415626</v>
      </c>
      <c r="BM72" s="44">
        <f>$F72*'[1]INTERNAL PARAMETERS-2'!X72*(1-VLOOKUP(Y$4,'[1]INTERNAL PARAMETERS-1'!$B$5:$J$44,4, FALSE))</f>
        <v>5.2218392269597844</v>
      </c>
      <c r="BN72" s="44">
        <f>$F72*'[1]INTERNAL PARAMETERS-2'!Y72*(1-VLOOKUP(Z$4,'[1]INTERNAL PARAMETERS-1'!$B$5:$J$44,4, FALSE))</f>
        <v>12.868106997458684</v>
      </c>
      <c r="BO72" s="44">
        <f>$F72*'[1]INTERNAL PARAMETERS-2'!Z72*(1-VLOOKUP(AA$4,'[1]INTERNAL PARAMETERS-1'!$B$5:$J$44,4, FALSE))</f>
        <v>15.106035544195219</v>
      </c>
      <c r="BP72" s="44">
        <f>$F72*'[1]INTERNAL PARAMETERS-2'!AA72*(1-VLOOKUP(AB$4,'[1]INTERNAL PARAMETERS-1'!$B$5:$J$44,4, FALSE))</f>
        <v>2.5487618747408356</v>
      </c>
      <c r="BQ72" s="44">
        <f>$F72*'[1]INTERNAL PARAMETERS-2'!AB72*(1-VLOOKUP(AC$4,'[1]INTERNAL PARAMETERS-1'!$B$5:$J$44,4, FALSE))</f>
        <v>32.139184160846277</v>
      </c>
      <c r="BR72" s="44">
        <f>$F72*'[1]INTERNAL PARAMETERS-2'!AC72*(1-VLOOKUP(AD$4,'[1]INTERNAL PARAMETERS-1'!$B$5:$J$44,4, FALSE))</f>
        <v>1.1811309389691276</v>
      </c>
      <c r="BS72" s="44">
        <f>$F72*'[1]INTERNAL PARAMETERS-2'!AD72*(1-VLOOKUP(AE$4,'[1]INTERNAL PARAMETERS-1'!$B$5:$J$44,4, FALSE))</f>
        <v>0.37298213988155338</v>
      </c>
      <c r="BT72" s="44">
        <f>$F72*'[1]INTERNAL PARAMETERS-2'!AE72*(1-VLOOKUP(AF$4,'[1]INTERNAL PARAMETERS-1'!$B$5:$J$44,4, FALSE))</f>
        <v>0</v>
      </c>
      <c r="BU72" s="44">
        <f>$F72*'[1]INTERNAL PARAMETERS-2'!AF72*(1-VLOOKUP(AG$4,'[1]INTERNAL PARAMETERS-1'!$B$5:$J$44,4, FALSE))</f>
        <v>0</v>
      </c>
      <c r="BV72" s="44">
        <f>$F72*'[1]INTERNAL PARAMETERS-2'!AG72*(1-VLOOKUP(AH$4,'[1]INTERNAL PARAMETERS-1'!$B$5:$J$44,4, FALSE))</f>
        <v>0</v>
      </c>
      <c r="BW72" s="44">
        <f>$F72*'[1]INTERNAL PARAMETERS-2'!AH72*(1-VLOOKUP(AI$4,'[1]INTERNAL PARAMETERS-1'!$B$5:$J$44,4, FALSE))</f>
        <v>0</v>
      </c>
      <c r="BX72" s="44">
        <f>$F72*'[1]INTERNAL PARAMETERS-2'!AI72*(1-VLOOKUP(AJ$4,'[1]INTERNAL PARAMETERS-1'!$B$5:$J$44,4, FALSE))</f>
        <v>0</v>
      </c>
      <c r="BY72" s="44">
        <f>$F72*'[1]INTERNAL PARAMETERS-2'!AJ72*(1-VLOOKUP(AK$4,'[1]INTERNAL PARAMETERS-1'!$B$5:$J$44,4, FALSE))</f>
        <v>0</v>
      </c>
      <c r="BZ72" s="44">
        <f>$F72*'[1]INTERNAL PARAMETERS-2'!AK72*(1-VLOOKUP(AL$4,'[1]INTERNAL PARAMETERS-1'!$B$5:$J$44,4, FALSE))</f>
        <v>0.24866666240344049</v>
      </c>
      <c r="CA72" s="44">
        <f>$F72*'[1]INTERNAL PARAMETERS-2'!AL72*(1-VLOOKUP(AM$4,'[1]INTERNAL PARAMETERS-1'!$B$5:$J$44,4, FALSE))</f>
        <v>1.6162797444515409</v>
      </c>
      <c r="CB72" s="44">
        <f>$F72*'[1]INTERNAL PARAMETERS-2'!AM72*(1-VLOOKUP(AN$4,'[1]INTERNAL PARAMETERS-1'!$B$5:$J$44,4, FALSE))</f>
        <v>0.37298213988155338</v>
      </c>
      <c r="CC72" s="44">
        <f>$F72*'[1]INTERNAL PARAMETERS-2'!AN72*(1-VLOOKUP(AO$4,'[1]INTERNAL PARAMETERS-1'!$B$5:$J$44,4, FALSE))</f>
        <v>1.6162797444515409</v>
      </c>
      <c r="CD72" s="44">
        <f>$F72*'[1]INTERNAL PARAMETERS-2'!AO72*(1-VLOOKUP(AP$4,'[1]INTERNAL PARAMETERS-1'!$B$5:$J$44,4, FALSE))</f>
        <v>5.2218392269597844</v>
      </c>
      <c r="CE72" s="44">
        <f>$F72*'[1]INTERNAL PARAMETERS-2'!AP72*(1-VLOOKUP(AQ$4,'[1]INTERNAL PARAMETERS-1'!$B$5:$J$44,4, FALSE))</f>
        <v>1.0567976077674075</v>
      </c>
      <c r="CF72" s="44">
        <f>$F72*'[1]INTERNAL PARAMETERS-2'!AQ72*(1-VLOOKUP(AR$4,'[1]INTERNAL PARAMETERS-1'!$B$5:$J$44,4, FALSE))</f>
        <v>6.2166665600860121E-2</v>
      </c>
      <c r="CG72" s="44">
        <f>$F72*'[1]INTERNAL PARAMETERS-2'!AR72*(1-VLOOKUP(AS$4,'[1]INTERNAL PARAMETERS-1'!$B$5:$J$44,4, FALSE))</f>
        <v>0</v>
      </c>
      <c r="CH72" s="43">
        <f>$F72*'[1]INTERNAL PARAMETERS-2'!AS72*(1-VLOOKUP(AT$4,'[1]INTERNAL PARAMETERS-1'!$B$5:$J$44,4, FALSE))</f>
        <v>0</v>
      </c>
      <c r="CI72" s="42">
        <f t="shared" si="1"/>
        <v>178.53718251252278</v>
      </c>
    </row>
    <row r="73" spans="3:87" x14ac:dyDescent="0.5">
      <c r="C73" s="27" t="s">
        <v>4</v>
      </c>
      <c r="D73" s="26" t="s">
        <v>63</v>
      </c>
      <c r="E73" s="26" t="s">
        <v>66</v>
      </c>
      <c r="F73" s="124">
        <f>OVERALL2021!AI73</f>
        <v>106.88619819619913</v>
      </c>
      <c r="G73" s="45">
        <f>$F73*'[1]INTERNAL PARAMETERS-2'!F73*VLOOKUP(G$4,'[1]INTERNAL PARAMETERS-1'!$B$5:$J$44,4, FALSE)</f>
        <v>0.25809810278436207</v>
      </c>
      <c r="H73" s="44">
        <f>$F73*'[1]INTERNAL PARAMETERS-2'!G73*VLOOKUP(H$4,'[1]INTERNAL PARAMETERS-1'!$B$5:$J$44,4, FALSE)</f>
        <v>9.6785452466658303E-2</v>
      </c>
      <c r="I73" s="44">
        <f>$F73*'[1]INTERNAL PARAMETERS-2'!H73*VLOOKUP(I$4,'[1]INTERNAL PARAMETERS-1'!$B$5:$J$44,4, FALSE)</f>
        <v>0.83375029053071303</v>
      </c>
      <c r="J73" s="44">
        <f>$F73*'[1]INTERNAL PARAMETERS-2'!I73*VLOOKUP(J$4,'[1]INTERNAL PARAMETERS-1'!$B$5:$J$44,4, FALSE)</f>
        <v>0</v>
      </c>
      <c r="K73" s="44">
        <f>$F73*'[1]INTERNAL PARAMETERS-2'!J73*VLOOKUP(K$4,'[1]INTERNAL PARAMETERS-1'!$B$5:$J$44,4, FALSE)</f>
        <v>0</v>
      </c>
      <c r="L73" s="44">
        <f>$F73*'[1]INTERNAL PARAMETERS-2'!K73*VLOOKUP(L$4,'[1]INTERNAL PARAMETERS-1'!$B$5:$J$44,4, FALSE)</f>
        <v>0</v>
      </c>
      <c r="M73" s="44">
        <f>$F73*'[1]INTERNAL PARAMETERS-2'!L73*VLOOKUP(M$4,'[1]INTERNAL PARAMETERS-1'!$B$5:$J$44,4, FALSE)</f>
        <v>0.81140573079779754</v>
      </c>
      <c r="N73" s="44">
        <f>$F73*'[1]INTERNAL PARAMETERS-2'!M73*VLOOKUP(N$4,'[1]INTERNAL PARAMETERS-1'!$B$5:$J$44,4, FALSE)</f>
        <v>0.18389716956556965</v>
      </c>
      <c r="O73" s="44">
        <f>$F73*'[1]INTERNAL PARAMETERS-2'!N73*VLOOKUP(O$4,'[1]INTERNAL PARAMETERS-1'!$B$5:$J$44,4, FALSE)</f>
        <v>0</v>
      </c>
      <c r="P73" s="44">
        <f>$F73*'[1]INTERNAL PARAMETERS-2'!O73*VLOOKUP(P$4,'[1]INTERNAL PARAMETERS-1'!$B$5:$J$44,4, FALSE)</f>
        <v>0</v>
      </c>
      <c r="Q73" s="44">
        <f>$F73*'[1]INTERNAL PARAMETERS-2'!P73*VLOOKUP(Q$4,'[1]INTERNAL PARAMETERS-1'!$B$5:$J$44,4, FALSE)</f>
        <v>0</v>
      </c>
      <c r="R73" s="44">
        <f>$F73*'[1]INTERNAL PARAMETERS-2'!Q73*VLOOKUP(R$4,'[1]INTERNAL PARAMETERS-1'!$B$5:$J$44,4, FALSE)</f>
        <v>0</v>
      </c>
      <c r="S73" s="44">
        <f>$F73*'[1]INTERNAL PARAMETERS-2'!R73*VLOOKUP(S$4,'[1]INTERNAL PARAMETERS-1'!$B$5:$J$44,4, FALSE)</f>
        <v>0.24059655669171642</v>
      </c>
      <c r="T73" s="44">
        <f>$F73*'[1]INTERNAL PARAMETERS-2'!S73*VLOOKUP(T$4,'[1]INTERNAL PARAMETERS-1'!$B$5:$J$44,4, FALSE)</f>
        <v>1.2905439570209083E-2</v>
      </c>
      <c r="U73" s="44">
        <f>$F73*'[1]INTERNAL PARAMETERS-2'!T73*VLOOKUP(U$4,'[1]INTERNAL PARAMETERS-1'!$B$5:$J$44,4, FALSE)</f>
        <v>1.9357090493331661E-2</v>
      </c>
      <c r="V73" s="44">
        <f>$F73*'[1]INTERNAL PARAMETERS-2'!U73*VLOOKUP(V$4,'[1]INTERNAL PARAMETERS-1'!$B$5:$J$44,4, FALSE)</f>
        <v>0.32907908928249396</v>
      </c>
      <c r="W73" s="44">
        <f>$F73*'[1]INTERNAL PARAMETERS-2'!V73*VLOOKUP(W$4,'[1]INTERNAL PARAMETERS-1'!$B$5:$J$44,4, FALSE)</f>
        <v>0</v>
      </c>
      <c r="X73" s="44">
        <f>$F73*'[1]INTERNAL PARAMETERS-2'!W73*VLOOKUP(X$4,'[1]INTERNAL PARAMETERS-1'!$B$5:$J$44,4, FALSE)</f>
        <v>0</v>
      </c>
      <c r="Y73" s="44">
        <f>$F73*'[1]INTERNAL PARAMETERS-2'!X73*VLOOKUP(Y$4,'[1]INTERNAL PARAMETERS-1'!$B$5:$J$44,4, FALSE)</f>
        <v>0</v>
      </c>
      <c r="Z73" s="44">
        <f>$F73*'[1]INTERNAL PARAMETERS-2'!Y73*VLOOKUP(Z$4,'[1]INTERNAL PARAMETERS-1'!$B$5:$J$44,4, FALSE)</f>
        <v>0</v>
      </c>
      <c r="AA73" s="44">
        <f>$F73*'[1]INTERNAL PARAMETERS-2'!Z73*VLOOKUP(AA$4,'[1]INTERNAL PARAMETERS-1'!$B$5:$J$44,4, FALSE)</f>
        <v>0</v>
      </c>
      <c r="AB73" s="44">
        <f>$F73*'[1]INTERNAL PARAMETERS-2'!AA73*VLOOKUP(AB$4,'[1]INTERNAL PARAMETERS-1'!$B$5:$J$44,4, FALSE)</f>
        <v>0</v>
      </c>
      <c r="AC73" s="44">
        <f>$F73*'[1]INTERNAL PARAMETERS-2'!AB73*VLOOKUP(AC$4,'[1]INTERNAL PARAMETERS-1'!$B$5:$J$44,4, FALSE)</f>
        <v>0</v>
      </c>
      <c r="AD73" s="44">
        <f>$F73*'[1]INTERNAL PARAMETERS-2'!AC73*VLOOKUP(AD$4,'[1]INTERNAL PARAMETERS-1'!$B$5:$J$44,4, FALSE)</f>
        <v>0</v>
      </c>
      <c r="AE73" s="44">
        <f>$F73*'[1]INTERNAL PARAMETERS-2'!AD73*VLOOKUP(AE$4,'[1]INTERNAL PARAMETERS-1'!$B$5:$J$44,4, FALSE)</f>
        <v>0</v>
      </c>
      <c r="AF73" s="44">
        <f>$F73*'[1]INTERNAL PARAMETERS-2'!AE73*VLOOKUP(AF$4,'[1]INTERNAL PARAMETERS-1'!$B$5:$J$44,4, FALSE)</f>
        <v>0</v>
      </c>
      <c r="AG73" s="44">
        <f>$F73*'[1]INTERNAL PARAMETERS-2'!AF73*VLOOKUP(AG$4,'[1]INTERNAL PARAMETERS-1'!$B$5:$J$44,4, FALSE)</f>
        <v>0</v>
      </c>
      <c r="AH73" s="44">
        <f>$F73*'[1]INTERNAL PARAMETERS-2'!AG73*VLOOKUP(AH$4,'[1]INTERNAL PARAMETERS-1'!$B$5:$J$44,4, FALSE)</f>
        <v>0</v>
      </c>
      <c r="AI73" s="44">
        <f>$F73*'[1]INTERNAL PARAMETERS-2'!AH73*VLOOKUP(AI$4,'[1]INTERNAL PARAMETERS-1'!$B$5:$J$44,4, FALSE)</f>
        <v>3.2258254615612901E-2</v>
      </c>
      <c r="AJ73" s="44">
        <f>$F73*'[1]INTERNAL PARAMETERS-2'!AI73*VLOOKUP(AJ$4,'[1]INTERNAL PARAMETERS-1'!$B$5:$J$44,4, FALSE)</f>
        <v>6.4527197851045409E-2</v>
      </c>
      <c r="AK73" s="44">
        <f>$F73*'[1]INTERNAL PARAMETERS-2'!AJ73*VLOOKUP(AK$4,'[1]INTERNAL PARAMETERS-1'!$B$5:$J$44,4, FALSE)</f>
        <v>0</v>
      </c>
      <c r="AL73" s="44">
        <f>$F73*'[1]INTERNAL PARAMETERS-2'!AK73*VLOOKUP(AL$4,'[1]INTERNAL PARAMETERS-1'!$B$5:$J$44,4, FALSE)</f>
        <v>0</v>
      </c>
      <c r="AM73" s="44">
        <f>$F73*'[1]INTERNAL PARAMETERS-2'!AL73*VLOOKUP(AM$4,'[1]INTERNAL PARAMETERS-1'!$B$5:$J$44,4, FALSE)</f>
        <v>0</v>
      </c>
      <c r="AN73" s="44">
        <f>$F73*'[1]INTERNAL PARAMETERS-2'!AM73*VLOOKUP(AN$4,'[1]INTERNAL PARAMETERS-1'!$B$5:$J$44,4, FALSE)</f>
        <v>0</v>
      </c>
      <c r="AO73" s="44">
        <f>$F73*'[1]INTERNAL PARAMETERS-2'!AN73*VLOOKUP(AO$4,'[1]INTERNAL PARAMETERS-1'!$B$5:$J$44,4, FALSE)</f>
        <v>0</v>
      </c>
      <c r="AP73" s="44">
        <f>$F73*'[1]INTERNAL PARAMETERS-2'!AO73*VLOOKUP(AP$4,'[1]INTERNAL PARAMETERS-1'!$B$5:$J$44,4, FALSE)</f>
        <v>0</v>
      </c>
      <c r="AQ73" s="44">
        <f>$F73*'[1]INTERNAL PARAMETERS-2'!AP73*VLOOKUP(AQ$4,'[1]INTERNAL PARAMETERS-1'!$B$5:$J$44,4, FALSE)</f>
        <v>0</v>
      </c>
      <c r="AR73" s="44">
        <f>$F73*'[1]INTERNAL PARAMETERS-2'!AQ73*VLOOKUP(AR$4,'[1]INTERNAL PARAMETERS-1'!$B$5:$J$44,4, FALSE)</f>
        <v>0</v>
      </c>
      <c r="AS73" s="44">
        <f>$F73*'[1]INTERNAL PARAMETERS-2'!AR73*VLOOKUP(AS$4,'[1]INTERNAL PARAMETERS-1'!$B$5:$J$44,4, FALSE)</f>
        <v>0</v>
      </c>
      <c r="AT73" s="43">
        <f>$F73*'[1]INTERNAL PARAMETERS-2'!AS73*VLOOKUP(AT$4,'[1]INTERNAL PARAMETERS-1'!$B$5:$J$44,4, FALSE)</f>
        <v>0</v>
      </c>
      <c r="AU73" s="45">
        <f>$F73*'[1]INTERNAL PARAMETERS-2'!F73*(1-VLOOKUP(G$4,'[1]INTERNAL PARAMETERS-1'!$B$5:$J$44,4, FALSE))</f>
        <v>0</v>
      </c>
      <c r="AV73" s="44">
        <f>$F73*'[1]INTERNAL PARAMETERS-2'!G73*(1-VLOOKUP(H$4,'[1]INTERNAL PARAMETERS-1'!$B$5:$J$44,4, FALSE))</f>
        <v>0</v>
      </c>
      <c r="AW73" s="44">
        <f>$F73*'[1]INTERNAL PARAMETERS-2'!H73*(1-VLOOKUP(I$4,'[1]INTERNAL PARAMETERS-1'!$B$5:$J$44,4, FALSE))</f>
        <v>15.841255520083545</v>
      </c>
      <c r="AX73" s="44">
        <f>$F73*'[1]INTERNAL PARAMETERS-2'!I73*(1-VLOOKUP(J$4,'[1]INTERNAL PARAMETERS-1'!$B$5:$J$44,4, FALSE))</f>
        <v>0</v>
      </c>
      <c r="AY73" s="44">
        <f>$F73*'[1]INTERNAL PARAMETERS-2'!J73*(1-VLOOKUP(K$4,'[1]INTERNAL PARAMETERS-1'!$B$5:$J$44,4, FALSE))</f>
        <v>0</v>
      </c>
      <c r="AZ73" s="44">
        <f>$F73*'[1]INTERNAL PARAMETERS-2'!K73*(1-VLOOKUP(L$4,'[1]INTERNAL PARAMETERS-1'!$B$5:$J$44,4, FALSE))</f>
        <v>0</v>
      </c>
      <c r="BA73" s="44">
        <f>$F73*'[1]INTERNAL PARAMETERS-2'!L73*(1-VLOOKUP(M$4,'[1]INTERNAL PARAMETERS-1'!$B$5:$J$44,4, FALSE))</f>
        <v>15.416708885158151</v>
      </c>
      <c r="BB73" s="44">
        <f>$F73*'[1]INTERNAL PARAMETERS-2'!M73*(1-VLOOKUP(N$4,'[1]INTERNAL PARAMETERS-1'!$B$5:$J$44,4, FALSE))</f>
        <v>3.4940462217458226</v>
      </c>
      <c r="BC73" s="44">
        <f>$F73*'[1]INTERNAL PARAMETERS-2'!N73*(1-VLOOKUP(O$4,'[1]INTERNAL PARAMETERS-1'!$B$5:$J$44,4, FALSE))</f>
        <v>8.323762684529008</v>
      </c>
      <c r="BD73" s="44">
        <f>$F73*'[1]INTERNAL PARAMETERS-2'!O73*(1-VLOOKUP(P$4,'[1]INTERNAL PARAMETERS-1'!$B$5:$J$44,4, FALSE))</f>
        <v>1.5808682485614245</v>
      </c>
      <c r="BE73" s="44">
        <f>$F73*'[1]INTERNAL PARAMETERS-2'!P73*(1-VLOOKUP(Q$4,'[1]INTERNAL PARAMETERS-1'!$B$5:$J$44,4, FALSE))</f>
        <v>6.3234836828655174</v>
      </c>
      <c r="BF73" s="44">
        <f>$F73*'[1]INTERNAL PARAMETERS-2'!Q73*(1-VLOOKUP(R$4,'[1]INTERNAL PARAMETERS-1'!$B$5:$J$44,4, FALSE))</f>
        <v>0</v>
      </c>
      <c r="BG73" s="44">
        <f>$F73*'[1]INTERNAL PARAMETERS-2'!R73*(1-VLOOKUP(S$4,'[1]INTERNAL PARAMETERS-1'!$B$5:$J$44,4, FALSE))</f>
        <v>4.5713345771426113</v>
      </c>
      <c r="BH73" s="44">
        <f>$F73*'[1]INTERNAL PARAMETERS-2'!S73*(1-VLOOKUP(T$4,'[1]INTERNAL PARAMETERS-1'!$B$5:$J$44,4, FALSE))</f>
        <v>0.11614895613188174</v>
      </c>
      <c r="BI73" s="44">
        <f>$F73*'[1]INTERNAL PARAMETERS-2'!T73*(1-VLOOKUP(U$4,'[1]INTERNAL PARAMETERS-1'!$B$5:$J$44,4, FALSE))</f>
        <v>7.7428361973326643E-2</v>
      </c>
      <c r="BJ73" s="44">
        <f>$F73*'[1]INTERNAL PARAMETERS-2'!U73*(1-VLOOKUP(V$4,'[1]INTERNAL PARAMETERS-1'!$B$5:$J$44,4, FALSE))</f>
        <v>1.8647815059341326</v>
      </c>
      <c r="BK73" s="44">
        <f>$F73*'[1]INTERNAL PARAMETERS-2'!V73*(1-VLOOKUP(W$4,'[1]INTERNAL PARAMETERS-1'!$B$5:$J$44,4, FALSE))</f>
        <v>1.7421808988791281</v>
      </c>
      <c r="BL73" s="44">
        <f>$F73*'[1]INTERNAL PARAMETERS-2'!W73*(1-VLOOKUP(X$4,'[1]INTERNAL PARAMETERS-1'!$B$5:$J$44,4, FALSE))</f>
        <v>3.5488889956093019</v>
      </c>
      <c r="BM73" s="44">
        <f>$F73*'[1]INTERNAL PARAMETERS-2'!X73*(1-VLOOKUP(Y$4,'[1]INTERNAL PARAMETERS-1'!$B$5:$J$44,4, FALSE))</f>
        <v>3.2262636949738939</v>
      </c>
      <c r="BN73" s="44">
        <f>$F73*'[1]INTERNAL PARAMETERS-2'!Y73*(1-VLOOKUP(Z$4,'[1]INTERNAL PARAMETERS-1'!$B$5:$J$44,4, FALSE))</f>
        <v>6.6138507288853123</v>
      </c>
      <c r="BO73" s="44">
        <f>$F73*'[1]INTERNAL PARAMETERS-2'!Z73*(1-VLOOKUP(AA$4,'[1]INTERNAL PARAMETERS-1'!$B$5:$J$44,4, FALSE))</f>
        <v>6.129902089312381</v>
      </c>
      <c r="BP73" s="44">
        <f>$F73*'[1]INTERNAL PARAMETERS-2'!AA73*(1-VLOOKUP(AB$4,'[1]INTERNAL PARAMETERS-1'!$B$5:$J$44,4, FALSE))</f>
        <v>0.87109044943956404</v>
      </c>
      <c r="BQ73" s="44">
        <f>$F73*'[1]INTERNAL PARAMETERS-2'!AB73*(1-VLOOKUP(AC$4,'[1]INTERNAL PARAMETERS-1'!$B$5:$J$44,4, FALSE))</f>
        <v>17.808993553137192</v>
      </c>
      <c r="BR73" s="44">
        <f>$F73*'[1]INTERNAL PARAMETERS-2'!AC73*(1-VLOOKUP(AD$4,'[1]INTERNAL PARAMETERS-1'!$B$5:$J$44,4, FALSE))</f>
        <v>1.0324030997572677</v>
      </c>
      <c r="BS73" s="44">
        <f>$F73*'[1]INTERNAL PARAMETERS-2'!AD73*(1-VLOOKUP(AE$4,'[1]INTERNAL PARAMETERS-1'!$B$5:$J$44,4, FALSE))</f>
        <v>0.35489424387083995</v>
      </c>
      <c r="BT73" s="44">
        <f>$F73*'[1]INTERNAL PARAMETERS-2'!AE73*(1-VLOOKUP(AF$4,'[1]INTERNAL PARAMETERS-1'!$B$5:$J$44,4, FALSE))</f>
        <v>0</v>
      </c>
      <c r="BU73" s="44">
        <f>$F73*'[1]INTERNAL PARAMETERS-2'!AF73*(1-VLOOKUP(AG$4,'[1]INTERNAL PARAMETERS-1'!$B$5:$J$44,4, FALSE))</f>
        <v>0</v>
      </c>
      <c r="BV73" s="44">
        <f>$F73*'[1]INTERNAL PARAMETERS-2'!AG73*(1-VLOOKUP(AH$4,'[1]INTERNAL PARAMETERS-1'!$B$5:$J$44,4, FALSE))</f>
        <v>0</v>
      </c>
      <c r="BW73" s="44">
        <f>$F73*'[1]INTERNAL PARAMETERS-2'!AH73*(1-VLOOKUP(AI$4,'[1]INTERNAL PARAMETERS-1'!$B$5:$J$44,4, FALSE))</f>
        <v>0</v>
      </c>
      <c r="BX73" s="44">
        <f>$F73*'[1]INTERNAL PARAMETERS-2'!AI73*(1-VLOOKUP(AJ$4,'[1]INTERNAL PARAMETERS-1'!$B$5:$J$44,4, FALSE))</f>
        <v>0</v>
      </c>
      <c r="BY73" s="44">
        <f>$F73*'[1]INTERNAL PARAMETERS-2'!AJ73*(1-VLOOKUP(AK$4,'[1]INTERNAL PARAMETERS-1'!$B$5:$J$44,4, FALSE))</f>
        <v>0</v>
      </c>
      <c r="BZ73" s="44">
        <f>$F73*'[1]INTERNAL PARAMETERS-2'!AK73*(1-VLOOKUP(AL$4,'[1]INTERNAL PARAMETERS-1'!$B$5:$J$44,4, FALSE))</f>
        <v>6.4527197851045409E-2</v>
      </c>
      <c r="CA73" s="44">
        <f>$F73*'[1]INTERNAL PARAMETERS-2'!AL73*(1-VLOOKUP(AM$4,'[1]INTERNAL PARAMETERS-1'!$B$5:$J$44,4, FALSE))</f>
        <v>0.64525060127081491</v>
      </c>
      <c r="CB73" s="44">
        <f>$F73*'[1]INTERNAL PARAMETERS-2'!AM73*(1-VLOOKUP(AN$4,'[1]INTERNAL PARAMETERS-1'!$B$5:$J$44,4, FALSE))</f>
        <v>0.19357090493331661</v>
      </c>
      <c r="CC73" s="44">
        <f>$F73*'[1]INTERNAL PARAMETERS-2'!AN73*(1-VLOOKUP(AO$4,'[1]INTERNAL PARAMETERS-1'!$B$5:$J$44,4, FALSE))</f>
        <v>0.93561764729060948</v>
      </c>
      <c r="CD73" s="44">
        <f>$F73*'[1]INTERNAL PARAMETERS-2'!AO73*(1-VLOOKUP(AP$4,'[1]INTERNAL PARAMETERS-1'!$B$5:$J$44,4, FALSE))</f>
        <v>2.7100674894051702</v>
      </c>
      <c r="CE73" s="44">
        <f>$F73*'[1]INTERNAL PARAMETERS-2'!AP73*(1-VLOOKUP(AQ$4,'[1]INTERNAL PARAMETERS-1'!$B$5:$J$44,4, FALSE))</f>
        <v>0.38715249848645289</v>
      </c>
      <c r="CF73" s="44">
        <f>$F73*'[1]INTERNAL PARAMETERS-2'!AQ73*(1-VLOOKUP(AR$4,'[1]INTERNAL PARAMETERS-1'!$B$5:$J$44,4, FALSE))</f>
        <v>0.12905439570209082</v>
      </c>
      <c r="CG73" s="44">
        <f>$F73*'[1]INTERNAL PARAMETERS-2'!AR73*(1-VLOOKUP(AS$4,'[1]INTERNAL PARAMETERS-1'!$B$5:$J$44,4, FALSE))</f>
        <v>0</v>
      </c>
      <c r="CH73" s="43">
        <f>$F73*'[1]INTERNAL PARAMETERS-2'!AS73*(1-VLOOKUP(AT$4,'[1]INTERNAL PARAMETERS-1'!$B$5:$J$44,4, FALSE))</f>
        <v>0</v>
      </c>
      <c r="CI73" s="42">
        <f t="shared" si="1"/>
        <v>106.88618750757931</v>
      </c>
    </row>
    <row r="74" spans="3:87" x14ac:dyDescent="0.5">
      <c r="C74" s="27" t="s">
        <v>4</v>
      </c>
      <c r="D74" s="26" t="s">
        <v>63</v>
      </c>
      <c r="E74" s="26" t="s">
        <v>65</v>
      </c>
      <c r="F74" s="124">
        <f>OVERALL2021!AI74</f>
        <v>66.864402225054931</v>
      </c>
      <c r="G74" s="45">
        <f>$F74*'[1]INTERNAL PARAMETERS-2'!F74*VLOOKUP(G$4,'[1]INTERNAL PARAMETERS-1'!$B$5:$J$44,4, FALSE)</f>
        <v>0.12186705949538512</v>
      </c>
      <c r="H74" s="44">
        <f>$F74*'[1]INTERNAL PARAMETERS-2'!G74*VLOOKUP(H$4,'[1]INTERNAL PARAMETERS-1'!$B$5:$J$44,4, FALSE)</f>
        <v>8.124693514366424E-2</v>
      </c>
      <c r="I74" s="44">
        <f>$F74*'[1]INTERNAL PARAMETERS-2'!H74*VLOOKUP(I$4,'[1]INTERNAL PARAMETERS-1'!$B$5:$J$44,4, FALSE)</f>
        <v>0.56521649327877876</v>
      </c>
      <c r="J74" s="44">
        <f>$F74*'[1]INTERNAL PARAMETERS-2'!I74*VLOOKUP(J$4,'[1]INTERNAL PARAMETERS-1'!$B$5:$J$44,4, FALSE)</f>
        <v>0</v>
      </c>
      <c r="K74" s="44">
        <f>$F74*'[1]INTERNAL PARAMETERS-2'!J74*VLOOKUP(K$4,'[1]INTERNAL PARAMETERS-1'!$B$5:$J$44,4, FALSE)</f>
        <v>0</v>
      </c>
      <c r="L74" s="44">
        <f>$F74*'[1]INTERNAL PARAMETERS-2'!K74*VLOOKUP(L$4,'[1]INTERNAL PARAMETERS-1'!$B$5:$J$44,4, FALSE)</f>
        <v>0</v>
      </c>
      <c r="M74" s="44">
        <f>$F74*'[1]INTERNAL PARAMETERS-2'!L74*VLOOKUP(M$4,'[1]INTERNAL PARAMETERS-1'!$B$5:$J$44,4, FALSE)</f>
        <v>0.68144019722636928</v>
      </c>
      <c r="N74" s="44">
        <f>$F74*'[1]INTERNAL PARAMETERS-2'!M74*VLOOKUP(N$4,'[1]INTERNAL PARAMETERS-1'!$B$5:$J$44,4, FALSE)</f>
        <v>9.9524653813894137E-2</v>
      </c>
      <c r="O74" s="44">
        <f>$F74*'[1]INTERNAL PARAMETERS-2'!N74*VLOOKUP(O$4,'[1]INTERNAL PARAMETERS-1'!$B$5:$J$44,4, FALSE)</f>
        <v>0</v>
      </c>
      <c r="P74" s="44">
        <f>$F74*'[1]INTERNAL PARAMETERS-2'!O74*VLOOKUP(P$4,'[1]INTERNAL PARAMETERS-1'!$B$5:$J$44,4, FALSE)</f>
        <v>0</v>
      </c>
      <c r="Q74" s="44">
        <f>$F74*'[1]INTERNAL PARAMETERS-2'!P74*VLOOKUP(Q$4,'[1]INTERNAL PARAMETERS-1'!$B$5:$J$44,4, FALSE)</f>
        <v>0</v>
      </c>
      <c r="R74" s="44">
        <f>$F74*'[1]INTERNAL PARAMETERS-2'!Q74*VLOOKUP(R$4,'[1]INTERNAL PARAMETERS-1'!$B$5:$J$44,4, FALSE)</f>
        <v>0</v>
      </c>
      <c r="S74" s="44">
        <f>$F74*'[1]INTERNAL PARAMETERS-2'!R74*VLOOKUP(S$4,'[1]INTERNAL PARAMETERS-1'!$B$5:$J$44,4, FALSE)</f>
        <v>0.13247275665431221</v>
      </c>
      <c r="T74" s="44">
        <f>$F74*'[1]INTERNAL PARAMETERS-2'!S74*VLOOKUP(T$4,'[1]INTERNAL PARAMETERS-1'!$B$5:$J$44,4, FALSE)</f>
        <v>2.6404752438674198E-2</v>
      </c>
      <c r="U74" s="44">
        <f>$F74*'[1]INTERNAL PARAMETERS-2'!T74*VLOOKUP(U$4,'[1]INTERNAL PARAMETERS-1'!$B$5:$J$44,4, FALSE)</f>
        <v>0</v>
      </c>
      <c r="V74" s="44">
        <f>$F74*'[1]INTERNAL PARAMETERS-2'!U74*VLOOKUP(V$4,'[1]INTERNAL PARAMETERS-1'!$B$5:$J$44,4, FALSE)</f>
        <v>0.15842751166601179</v>
      </c>
      <c r="W74" s="44">
        <f>$F74*'[1]INTERNAL PARAMETERS-2'!V74*VLOOKUP(W$4,'[1]INTERNAL PARAMETERS-1'!$B$5:$J$44,4, FALSE)</f>
        <v>0</v>
      </c>
      <c r="X74" s="44">
        <f>$F74*'[1]INTERNAL PARAMETERS-2'!W74*VLOOKUP(X$4,'[1]INTERNAL PARAMETERS-1'!$B$5:$J$44,4, FALSE)</f>
        <v>0</v>
      </c>
      <c r="Y74" s="44">
        <f>$F74*'[1]INTERNAL PARAMETERS-2'!X74*VLOOKUP(Y$4,'[1]INTERNAL PARAMETERS-1'!$B$5:$J$44,4, FALSE)</f>
        <v>0</v>
      </c>
      <c r="Z74" s="44">
        <f>$F74*'[1]INTERNAL PARAMETERS-2'!Y74*VLOOKUP(Z$4,'[1]INTERNAL PARAMETERS-1'!$B$5:$J$44,4, FALSE)</f>
        <v>0</v>
      </c>
      <c r="AA74" s="44">
        <f>$F74*'[1]INTERNAL PARAMETERS-2'!Z74*VLOOKUP(AA$4,'[1]INTERNAL PARAMETERS-1'!$B$5:$J$44,4, FALSE)</f>
        <v>0</v>
      </c>
      <c r="AB74" s="44">
        <f>$F74*'[1]INTERNAL PARAMETERS-2'!AA74*VLOOKUP(AB$4,'[1]INTERNAL PARAMETERS-1'!$B$5:$J$44,4, FALSE)</f>
        <v>0</v>
      </c>
      <c r="AC74" s="44">
        <f>$F74*'[1]INTERNAL PARAMETERS-2'!AB74*VLOOKUP(AC$4,'[1]INTERNAL PARAMETERS-1'!$B$5:$J$44,4, FALSE)</f>
        <v>0</v>
      </c>
      <c r="AD74" s="44">
        <f>$F74*'[1]INTERNAL PARAMETERS-2'!AC74*VLOOKUP(AD$4,'[1]INTERNAL PARAMETERS-1'!$B$5:$J$44,4, FALSE)</f>
        <v>0</v>
      </c>
      <c r="AE74" s="44">
        <f>$F74*'[1]INTERNAL PARAMETERS-2'!AD74*VLOOKUP(AE$4,'[1]INTERNAL PARAMETERS-1'!$B$5:$J$44,4, FALSE)</f>
        <v>0</v>
      </c>
      <c r="AF74" s="44">
        <f>$F74*'[1]INTERNAL PARAMETERS-2'!AE74*VLOOKUP(AF$4,'[1]INTERNAL PARAMETERS-1'!$B$5:$J$44,4, FALSE)</f>
        <v>2.0313405395971689E-2</v>
      </c>
      <c r="AG74" s="44">
        <f>$F74*'[1]INTERNAL PARAMETERS-2'!AF74*VLOOKUP(AG$4,'[1]INTERNAL PARAMETERS-1'!$B$5:$J$44,4, FALSE)</f>
        <v>0</v>
      </c>
      <c r="AH74" s="44">
        <f>$F74*'[1]INTERNAL PARAMETERS-2'!AG74*VLOOKUP(AH$4,'[1]INTERNAL PARAMETERS-1'!$B$5:$J$44,4, FALSE)</f>
        <v>0</v>
      </c>
      <c r="AI74" s="44">
        <f>$F74*'[1]INTERNAL PARAMETERS-2'!AH74*VLOOKUP(AI$4,'[1]INTERNAL PARAMETERS-1'!$B$5:$J$44,4, FALSE)</f>
        <v>2.0313405395971689E-2</v>
      </c>
      <c r="AJ74" s="44">
        <f>$F74*'[1]INTERNAL PARAMETERS-2'!AI74*VLOOKUP(AJ$4,'[1]INTERNAL PARAMETERS-1'!$B$5:$J$44,4, FALSE)</f>
        <v>6.0933529747692561E-2</v>
      </c>
      <c r="AK74" s="44">
        <f>$F74*'[1]INTERNAL PARAMETERS-2'!AJ74*VLOOKUP(AK$4,'[1]INTERNAL PARAMETERS-1'!$B$5:$J$44,4, FALSE)</f>
        <v>0</v>
      </c>
      <c r="AL74" s="44">
        <f>$F74*'[1]INTERNAL PARAMETERS-2'!AK74*VLOOKUP(AL$4,'[1]INTERNAL PARAMETERS-1'!$B$5:$J$44,4, FALSE)</f>
        <v>0</v>
      </c>
      <c r="AM74" s="44">
        <f>$F74*'[1]INTERNAL PARAMETERS-2'!AL74*VLOOKUP(AM$4,'[1]INTERNAL PARAMETERS-1'!$B$5:$J$44,4, FALSE)</f>
        <v>0</v>
      </c>
      <c r="AN74" s="44">
        <f>$F74*'[1]INTERNAL PARAMETERS-2'!AM74*VLOOKUP(AN$4,'[1]INTERNAL PARAMETERS-1'!$B$5:$J$44,4, FALSE)</f>
        <v>0</v>
      </c>
      <c r="AO74" s="44">
        <f>$F74*'[1]INTERNAL PARAMETERS-2'!AN74*VLOOKUP(AO$4,'[1]INTERNAL PARAMETERS-1'!$B$5:$J$44,4, FALSE)</f>
        <v>0</v>
      </c>
      <c r="AP74" s="44">
        <f>$F74*'[1]INTERNAL PARAMETERS-2'!AO74*VLOOKUP(AP$4,'[1]INTERNAL PARAMETERS-1'!$B$5:$J$44,4, FALSE)</f>
        <v>0</v>
      </c>
      <c r="AQ74" s="44">
        <f>$F74*'[1]INTERNAL PARAMETERS-2'!AP74*VLOOKUP(AQ$4,'[1]INTERNAL PARAMETERS-1'!$B$5:$J$44,4, FALSE)</f>
        <v>0</v>
      </c>
      <c r="AR74" s="44">
        <f>$F74*'[1]INTERNAL PARAMETERS-2'!AQ74*VLOOKUP(AR$4,'[1]INTERNAL PARAMETERS-1'!$B$5:$J$44,4, FALSE)</f>
        <v>0</v>
      </c>
      <c r="AS74" s="44">
        <f>$F74*'[1]INTERNAL PARAMETERS-2'!AR74*VLOOKUP(AS$4,'[1]INTERNAL PARAMETERS-1'!$B$5:$J$44,4, FALSE)</f>
        <v>0</v>
      </c>
      <c r="AT74" s="43">
        <f>$F74*'[1]INTERNAL PARAMETERS-2'!AS74*VLOOKUP(AT$4,'[1]INTERNAL PARAMETERS-1'!$B$5:$J$44,4, FALSE)</f>
        <v>0</v>
      </c>
      <c r="AU74" s="45">
        <f>$F74*'[1]INTERNAL PARAMETERS-2'!F74*(1-VLOOKUP(G$4,'[1]INTERNAL PARAMETERS-1'!$B$5:$J$44,4, FALSE))</f>
        <v>0</v>
      </c>
      <c r="AV74" s="44">
        <f>$F74*'[1]INTERNAL PARAMETERS-2'!G74*(1-VLOOKUP(H$4,'[1]INTERNAL PARAMETERS-1'!$B$5:$J$44,4, FALSE))</f>
        <v>0</v>
      </c>
      <c r="AW74" s="44">
        <f>$F74*'[1]INTERNAL PARAMETERS-2'!H74*(1-VLOOKUP(I$4,'[1]INTERNAL PARAMETERS-1'!$B$5:$J$44,4, FALSE))</f>
        <v>10.739113372296796</v>
      </c>
      <c r="AX74" s="44">
        <f>$F74*'[1]INTERNAL PARAMETERS-2'!I74*(1-VLOOKUP(J$4,'[1]INTERNAL PARAMETERS-1'!$B$5:$J$44,4, FALSE))</f>
        <v>0</v>
      </c>
      <c r="AY74" s="44">
        <f>$F74*'[1]INTERNAL PARAMETERS-2'!J74*(1-VLOOKUP(K$4,'[1]INTERNAL PARAMETERS-1'!$B$5:$J$44,4, FALSE))</f>
        <v>0</v>
      </c>
      <c r="AZ74" s="44">
        <f>$F74*'[1]INTERNAL PARAMETERS-2'!K74*(1-VLOOKUP(L$4,'[1]INTERNAL PARAMETERS-1'!$B$5:$J$44,4, FALSE))</f>
        <v>0</v>
      </c>
      <c r="BA74" s="44">
        <f>$F74*'[1]INTERNAL PARAMETERS-2'!L74*(1-VLOOKUP(M$4,'[1]INTERNAL PARAMETERS-1'!$B$5:$J$44,4, FALSE))</f>
        <v>12.947363747301013</v>
      </c>
      <c r="BB74" s="44">
        <f>$F74*'[1]INTERNAL PARAMETERS-2'!M74*(1-VLOOKUP(N$4,'[1]INTERNAL PARAMETERS-1'!$B$5:$J$44,4, FALSE))</f>
        <v>1.8909684224639884</v>
      </c>
      <c r="BC74" s="44">
        <f>$F74*'[1]INTERNAL PARAMETERS-2'!N74*(1-VLOOKUP(O$4,'[1]INTERNAL PARAMETERS-1'!$B$5:$J$44,4, FALSE))</f>
        <v>4.6918817905723271</v>
      </c>
      <c r="BD74" s="44">
        <f>$F74*'[1]INTERNAL PARAMETERS-2'!O74*(1-VLOOKUP(P$4,'[1]INTERNAL PARAMETERS-1'!$B$5:$J$44,4, FALSE))</f>
        <v>0.69058223262058982</v>
      </c>
      <c r="BE74" s="44">
        <f>$F74*'[1]INTERNAL PARAMETERS-2'!P74*(1-VLOOKUP(Q$4,'[1]INTERNAL PARAMETERS-1'!$B$5:$J$44,4, FALSE))</f>
        <v>4.0419263687436802</v>
      </c>
      <c r="BF74" s="44">
        <f>$F74*'[1]INTERNAL PARAMETERS-2'!Q74*(1-VLOOKUP(R$4,'[1]INTERNAL PARAMETERS-1'!$B$5:$J$44,4, FALSE))</f>
        <v>0</v>
      </c>
      <c r="BG74" s="44">
        <f>$F74*'[1]INTERNAL PARAMETERS-2'!R74*(1-VLOOKUP(S$4,'[1]INTERNAL PARAMETERS-1'!$B$5:$J$44,4, FALSE))</f>
        <v>2.5169823764319319</v>
      </c>
      <c r="BH74" s="44">
        <f>$F74*'[1]INTERNAL PARAMETERS-2'!S74*(1-VLOOKUP(T$4,'[1]INTERNAL PARAMETERS-1'!$B$5:$J$44,4, FALSE))</f>
        <v>0.23764277194806777</v>
      </c>
      <c r="BI74" s="44">
        <f>$F74*'[1]INTERNAL PARAMETERS-2'!T74*(1-VLOOKUP(U$4,'[1]INTERNAL PARAMETERS-1'!$B$5:$J$44,4, FALSE))</f>
        <v>0</v>
      </c>
      <c r="BJ74" s="44">
        <f>$F74*'[1]INTERNAL PARAMETERS-2'!U74*(1-VLOOKUP(V$4,'[1]INTERNAL PARAMETERS-1'!$B$5:$J$44,4, FALSE))</f>
        <v>0.89775589944073353</v>
      </c>
      <c r="BK74" s="44">
        <f>$F74*'[1]INTERNAL PARAMETERS-2'!V74*(1-VLOOKUP(W$4,'[1]INTERNAL PARAMETERS-1'!$B$5:$J$44,4, FALSE))</f>
        <v>0.91400294621538836</v>
      </c>
      <c r="BL74" s="44">
        <f>$F74*'[1]INTERNAL PARAMETERS-2'!W74*(1-VLOOKUP(X$4,'[1]INTERNAL PARAMETERS-1'!$B$5:$J$44,4, FALSE))</f>
        <v>2.193607070916932</v>
      </c>
      <c r="BM74" s="44">
        <f>$F74*'[1]INTERNAL PARAMETERS-2'!X74*(1-VLOOKUP(Y$4,'[1]INTERNAL PARAMETERS-1'!$B$5:$J$44,4, FALSE))</f>
        <v>1.6452053031876992</v>
      </c>
      <c r="BN74" s="44">
        <f>$F74*'[1]INTERNAL PARAMETERS-2'!Y74*(1-VLOOKUP(Z$4,'[1]INTERNAL PARAMETERS-1'!$B$5:$J$44,4, FALSE))</f>
        <v>4.1028598984913733</v>
      </c>
      <c r="BO74" s="44">
        <f>$F74*'[1]INTERNAL PARAMETERS-2'!Z74*(1-VLOOKUP(AA$4,'[1]INTERNAL PARAMETERS-1'!$B$5:$J$44,4, FALSE))</f>
        <v>3.9809928389959883</v>
      </c>
      <c r="BP74" s="44">
        <f>$F74*'[1]INTERNAL PARAMETERS-2'!AA74*(1-VLOOKUP(AB$4,'[1]INTERNAL PARAMETERS-1'!$B$5:$J$44,4, FALSE))</f>
        <v>0.42653470823384793</v>
      </c>
      <c r="BQ74" s="44">
        <f>$F74*'[1]INTERNAL PARAMETERS-2'!AB74*(1-VLOOKUP(AC$4,'[1]INTERNAL PARAMETERS-1'!$B$5:$J$44,4, FALSE))</f>
        <v>8.5713142890286793</v>
      </c>
      <c r="BR74" s="44">
        <f>$F74*'[1]INTERNAL PARAMETERS-2'!AC74*(1-VLOOKUP(AD$4,'[1]INTERNAL PARAMETERS-1'!$B$5:$J$44,4, FALSE))</f>
        <v>0.52808836233326129</v>
      </c>
      <c r="BS74" s="44">
        <f>$F74*'[1]INTERNAL PARAMETERS-2'!AD74*(1-VLOOKUP(AE$4,'[1]INTERNAL PARAMETERS-1'!$B$5:$J$44,4, FALSE))</f>
        <v>0.22342071359479854</v>
      </c>
      <c r="BT74" s="44">
        <f>$F74*'[1]INTERNAL PARAMETERS-2'!AE74*(1-VLOOKUP(AF$4,'[1]INTERNAL PARAMETERS-1'!$B$5:$J$44,4, FALSE))</f>
        <v>0</v>
      </c>
      <c r="BU74" s="44">
        <f>$F74*'[1]INTERNAL PARAMETERS-2'!AF74*(1-VLOOKUP(AG$4,'[1]INTERNAL PARAMETERS-1'!$B$5:$J$44,4, FALSE))</f>
        <v>0</v>
      </c>
      <c r="BV74" s="44">
        <f>$F74*'[1]INTERNAL PARAMETERS-2'!AG74*(1-VLOOKUP(AH$4,'[1]INTERNAL PARAMETERS-1'!$B$5:$J$44,4, FALSE))</f>
        <v>0</v>
      </c>
      <c r="BW74" s="44">
        <f>$F74*'[1]INTERNAL PARAMETERS-2'!AH74*(1-VLOOKUP(AI$4,'[1]INTERNAL PARAMETERS-1'!$B$5:$J$44,4, FALSE))</f>
        <v>0</v>
      </c>
      <c r="BX74" s="44">
        <f>$F74*'[1]INTERNAL PARAMETERS-2'!AI74*(1-VLOOKUP(AJ$4,'[1]INTERNAL PARAMETERS-1'!$B$5:$J$44,4, FALSE))</f>
        <v>0</v>
      </c>
      <c r="BY74" s="44">
        <f>$F74*'[1]INTERNAL PARAMETERS-2'!AJ74*(1-VLOOKUP(AK$4,'[1]INTERNAL PARAMETERS-1'!$B$5:$J$44,4, FALSE))</f>
        <v>0</v>
      </c>
      <c r="BZ74" s="44">
        <f>$F74*'[1]INTERNAL PARAMETERS-2'!AK74*(1-VLOOKUP(AL$4,'[1]INTERNAL PARAMETERS-1'!$B$5:$J$44,4, FALSE))</f>
        <v>6.0933529747692561E-2</v>
      </c>
      <c r="CA74" s="44">
        <f>$F74*'[1]INTERNAL PARAMETERS-2'!AL74*(1-VLOOKUP(AM$4,'[1]INTERNAL PARAMETERS-1'!$B$5:$J$44,4, FALSE))</f>
        <v>0.52808836233326129</v>
      </c>
      <c r="CB74" s="44">
        <f>$F74*'[1]INTERNAL PARAMETERS-2'!AM74*(1-VLOOKUP(AN$4,'[1]INTERNAL PARAMETERS-1'!$B$5:$J$44,4, FALSE))</f>
        <v>0.18280058924307768</v>
      </c>
      <c r="CC74" s="44">
        <f>$F74*'[1]INTERNAL PARAMETERS-2'!AN74*(1-VLOOKUP(AO$4,'[1]INTERNAL PARAMETERS-1'!$B$5:$J$44,4, FALSE))</f>
        <v>0.36560117848615536</v>
      </c>
      <c r="CD74" s="44">
        <f>$F74*'[1]INTERNAL PARAMETERS-2'!AO74*(1-VLOOKUP(AP$4,'[1]INTERNAL PARAMETERS-1'!$B$5:$J$44,4, FALSE))</f>
        <v>2.1529869465652114</v>
      </c>
      <c r="CE74" s="44">
        <f>$F74*'[1]INTERNAL PARAMETERS-2'!AP74*(1-VLOOKUP(AQ$4,'[1]INTERNAL PARAMETERS-1'!$B$5:$J$44,4, FALSE))</f>
        <v>0.2843542433424911</v>
      </c>
      <c r="CF74" s="44">
        <f>$F74*'[1]INTERNAL PARAMETERS-2'!AQ74*(1-VLOOKUP(AR$4,'[1]INTERNAL PARAMETERS-1'!$B$5:$J$44,4, FALSE))</f>
        <v>6.0933529747692561E-2</v>
      </c>
      <c r="CG74" s="44">
        <f>$F74*'[1]INTERNAL PARAMETERS-2'!AR74*(1-VLOOKUP(AS$4,'[1]INTERNAL PARAMETERS-1'!$B$5:$J$44,4, FALSE))</f>
        <v>2.0313405395971689E-2</v>
      </c>
      <c r="CH74" s="43">
        <f>$F74*'[1]INTERNAL PARAMETERS-2'!AS74*(1-VLOOKUP(AT$4,'[1]INTERNAL PARAMETERS-1'!$B$5:$J$44,4, FALSE))</f>
        <v>0</v>
      </c>
      <c r="CI74" s="42">
        <f t="shared" si="1"/>
        <v>66.864415597935377</v>
      </c>
    </row>
    <row r="75" spans="3:87" x14ac:dyDescent="0.5">
      <c r="C75" s="27" t="s">
        <v>4</v>
      </c>
      <c r="D75" s="26" t="s">
        <v>63</v>
      </c>
      <c r="E75" s="26" t="s">
        <v>64</v>
      </c>
      <c r="F75" s="124">
        <f>OVERALL2021!AI75</f>
        <v>41.969939147340128</v>
      </c>
      <c r="G75" s="45">
        <f>$F75*'[1]INTERNAL PARAMETERS-2'!F75*VLOOKUP(G$4,'[1]INTERNAL PARAMETERS-1'!$B$5:$J$44,4, FALSE)</f>
        <v>5.5295394826620624E-2</v>
      </c>
      <c r="H75" s="44">
        <f>$F75*'[1]INTERNAL PARAMETERS-2'!G75*VLOOKUP(H$4,'[1]INTERNAL PARAMETERS-1'!$B$5:$J$44,4, FALSE)</f>
        <v>9.2161789373644193E-2</v>
      </c>
      <c r="I75" s="44">
        <f>$F75*'[1]INTERNAL PARAMETERS-2'!H75*VLOOKUP(I$4,'[1]INTERNAL PARAMETERS-1'!$B$5:$J$44,4, FALSE)</f>
        <v>0.32785888198392998</v>
      </c>
      <c r="J75" s="44">
        <f>$F75*'[1]INTERNAL PARAMETERS-2'!I75*VLOOKUP(J$4,'[1]INTERNAL PARAMETERS-1'!$B$5:$J$44,4, FALSE)</f>
        <v>0</v>
      </c>
      <c r="K75" s="44">
        <f>$F75*'[1]INTERNAL PARAMETERS-2'!J75*VLOOKUP(K$4,'[1]INTERNAL PARAMETERS-1'!$B$5:$J$44,4, FALSE)</f>
        <v>0</v>
      </c>
      <c r="L75" s="44">
        <f>$F75*'[1]INTERNAL PARAMETERS-2'!K75*VLOOKUP(L$4,'[1]INTERNAL PARAMETERS-1'!$B$5:$J$44,4, FALSE)</f>
        <v>0</v>
      </c>
      <c r="M75" s="44">
        <f>$F75*'[1]INTERNAL PARAMETERS-2'!L75*VLOOKUP(M$4,'[1]INTERNAL PARAMETERS-1'!$B$5:$J$44,4, FALSE)</f>
        <v>0.48476475858443546</v>
      </c>
      <c r="N75" s="44">
        <f>$F75*'[1]INTERNAL PARAMETERS-2'!M75*VLOOKUP(N$4,'[1]INTERNAL PARAMETERS-1'!$B$5:$J$44,4, FALSE)</f>
        <v>6.7277182904099009E-2</v>
      </c>
      <c r="O75" s="44">
        <f>$F75*'[1]INTERNAL PARAMETERS-2'!N75*VLOOKUP(O$4,'[1]INTERNAL PARAMETERS-1'!$B$5:$J$44,4, FALSE)</f>
        <v>0</v>
      </c>
      <c r="P75" s="44">
        <f>$F75*'[1]INTERNAL PARAMETERS-2'!O75*VLOOKUP(P$4,'[1]INTERNAL PARAMETERS-1'!$B$5:$J$44,4, FALSE)</f>
        <v>0</v>
      </c>
      <c r="Q75" s="44">
        <f>$F75*'[1]INTERNAL PARAMETERS-2'!P75*VLOOKUP(Q$4,'[1]INTERNAL PARAMETERS-1'!$B$5:$J$44,4, FALSE)</f>
        <v>0</v>
      </c>
      <c r="R75" s="44">
        <f>$F75*'[1]INTERNAL PARAMETERS-2'!Q75*VLOOKUP(R$4,'[1]INTERNAL PARAMETERS-1'!$B$5:$J$44,4, FALSE)</f>
        <v>1.8433197273511785E-2</v>
      </c>
      <c r="S75" s="44">
        <f>$F75*'[1]INTERNAL PARAMETERS-2'!R75*VLOOKUP(S$4,'[1]INTERNAL PARAMETERS-1'!$B$5:$J$44,4, FALSE)</f>
        <v>6.1058706870333372E-2</v>
      </c>
      <c r="T75" s="44">
        <f>$F75*'[1]INTERNAL PARAMETERS-2'!S75*VLOOKUP(T$4,'[1]INTERNAL PARAMETERS-1'!$B$5:$J$44,4, FALSE)</f>
        <v>9.2161789373644189E-3</v>
      </c>
      <c r="U75" s="44">
        <f>$F75*'[1]INTERNAL PARAMETERS-2'!T75*VLOOKUP(U$4,'[1]INTERNAL PARAMETERS-1'!$B$5:$J$44,4, FALSE)</f>
        <v>7.3724395106217677E-3</v>
      </c>
      <c r="V75" s="44">
        <f>$F75*'[1]INTERNAL PARAMETERS-2'!U75*VLOOKUP(V$4,'[1]INTERNAL PARAMETERS-1'!$B$5:$J$44,4, FALSE)</f>
        <v>0.11059288815019859</v>
      </c>
      <c r="W75" s="44">
        <f>$F75*'[1]INTERNAL PARAMETERS-2'!V75*VLOOKUP(W$4,'[1]INTERNAL PARAMETERS-1'!$B$5:$J$44,4, FALSE)</f>
        <v>0</v>
      </c>
      <c r="X75" s="44">
        <f>$F75*'[1]INTERNAL PARAMETERS-2'!W75*VLOOKUP(X$4,'[1]INTERNAL PARAMETERS-1'!$B$5:$J$44,4, FALSE)</f>
        <v>0</v>
      </c>
      <c r="Y75" s="44">
        <f>$F75*'[1]INTERNAL PARAMETERS-2'!X75*VLOOKUP(Y$4,'[1]INTERNAL PARAMETERS-1'!$B$5:$J$44,4, FALSE)</f>
        <v>0</v>
      </c>
      <c r="Z75" s="44">
        <f>$F75*'[1]INTERNAL PARAMETERS-2'!Y75*VLOOKUP(Z$4,'[1]INTERNAL PARAMETERS-1'!$B$5:$J$44,4, FALSE)</f>
        <v>0</v>
      </c>
      <c r="AA75" s="44">
        <f>$F75*'[1]INTERNAL PARAMETERS-2'!Z75*VLOOKUP(AA$4,'[1]INTERNAL PARAMETERS-1'!$B$5:$J$44,4, FALSE)</f>
        <v>0</v>
      </c>
      <c r="AB75" s="44">
        <f>$F75*'[1]INTERNAL PARAMETERS-2'!AA75*VLOOKUP(AB$4,'[1]INTERNAL PARAMETERS-1'!$B$5:$J$44,4, FALSE)</f>
        <v>0</v>
      </c>
      <c r="AC75" s="44">
        <f>$F75*'[1]INTERNAL PARAMETERS-2'!AB75*VLOOKUP(AC$4,'[1]INTERNAL PARAMETERS-1'!$B$5:$J$44,4, FALSE)</f>
        <v>0</v>
      </c>
      <c r="AD75" s="44">
        <f>$F75*'[1]INTERNAL PARAMETERS-2'!AC75*VLOOKUP(AD$4,'[1]INTERNAL PARAMETERS-1'!$B$5:$J$44,4, FALSE)</f>
        <v>0</v>
      </c>
      <c r="AE75" s="44">
        <f>$F75*'[1]INTERNAL PARAMETERS-2'!AD75*VLOOKUP(AE$4,'[1]INTERNAL PARAMETERS-1'!$B$5:$J$44,4, FALSE)</f>
        <v>0</v>
      </c>
      <c r="AF75" s="44">
        <f>$F75*'[1]INTERNAL PARAMETERS-2'!AE75*VLOOKUP(AF$4,'[1]INTERNAL PARAMETERS-1'!$B$5:$J$44,4, FALSE)</f>
        <v>0</v>
      </c>
      <c r="AG75" s="44">
        <f>$F75*'[1]INTERNAL PARAMETERS-2'!AF75*VLOOKUP(AG$4,'[1]INTERNAL PARAMETERS-1'!$B$5:$J$44,4, FALSE)</f>
        <v>0</v>
      </c>
      <c r="AH75" s="44">
        <f>$F75*'[1]INTERNAL PARAMETERS-2'!AG75*VLOOKUP(AH$4,'[1]INTERNAL PARAMETERS-1'!$B$5:$J$44,4, FALSE)</f>
        <v>0</v>
      </c>
      <c r="AI75" s="44">
        <f>$F75*'[1]INTERNAL PARAMETERS-2'!AH75*VLOOKUP(AI$4,'[1]INTERNAL PARAMETERS-1'!$B$5:$J$44,4, FALSE)</f>
        <v>1.8433197273511785E-2</v>
      </c>
      <c r="AJ75" s="44">
        <f>$F75*'[1]INTERNAL PARAMETERS-2'!AI75*VLOOKUP(AJ$4,'[1]INTERNAL PARAMETERS-1'!$B$5:$J$44,4, FALSE)</f>
        <v>3.6862197553108836E-2</v>
      </c>
      <c r="AK75" s="44">
        <f>$F75*'[1]INTERNAL PARAMETERS-2'!AJ75*VLOOKUP(AK$4,'[1]INTERNAL PARAMETERS-1'!$B$5:$J$44,4, FALSE)</f>
        <v>0</v>
      </c>
      <c r="AL75" s="44">
        <f>$F75*'[1]INTERNAL PARAMETERS-2'!AK75*VLOOKUP(AL$4,'[1]INTERNAL PARAMETERS-1'!$B$5:$J$44,4, FALSE)</f>
        <v>0</v>
      </c>
      <c r="AM75" s="44">
        <f>$F75*'[1]INTERNAL PARAMETERS-2'!AL75*VLOOKUP(AM$4,'[1]INTERNAL PARAMETERS-1'!$B$5:$J$44,4, FALSE)</f>
        <v>0</v>
      </c>
      <c r="AN75" s="44">
        <f>$F75*'[1]INTERNAL PARAMETERS-2'!AM75*VLOOKUP(AN$4,'[1]INTERNAL PARAMETERS-1'!$B$5:$J$44,4, FALSE)</f>
        <v>0</v>
      </c>
      <c r="AO75" s="44">
        <f>$F75*'[1]INTERNAL PARAMETERS-2'!AN75*VLOOKUP(AO$4,'[1]INTERNAL PARAMETERS-1'!$B$5:$J$44,4, FALSE)</f>
        <v>0</v>
      </c>
      <c r="AP75" s="44">
        <f>$F75*'[1]INTERNAL PARAMETERS-2'!AO75*VLOOKUP(AP$4,'[1]INTERNAL PARAMETERS-1'!$B$5:$J$44,4, FALSE)</f>
        <v>0</v>
      </c>
      <c r="AQ75" s="44">
        <f>$F75*'[1]INTERNAL PARAMETERS-2'!AP75*VLOOKUP(AQ$4,'[1]INTERNAL PARAMETERS-1'!$B$5:$J$44,4, FALSE)</f>
        <v>0</v>
      </c>
      <c r="AR75" s="44">
        <f>$F75*'[1]INTERNAL PARAMETERS-2'!AQ75*VLOOKUP(AR$4,'[1]INTERNAL PARAMETERS-1'!$B$5:$J$44,4, FALSE)</f>
        <v>0</v>
      </c>
      <c r="AS75" s="44">
        <f>$F75*'[1]INTERNAL PARAMETERS-2'!AR75*VLOOKUP(AS$4,'[1]INTERNAL PARAMETERS-1'!$B$5:$J$44,4, FALSE)</f>
        <v>0</v>
      </c>
      <c r="AT75" s="43">
        <f>$F75*'[1]INTERNAL PARAMETERS-2'!AS75*VLOOKUP(AT$4,'[1]INTERNAL PARAMETERS-1'!$B$5:$J$44,4, FALSE)</f>
        <v>0</v>
      </c>
      <c r="AU75" s="45">
        <f>$F75*'[1]INTERNAL PARAMETERS-2'!F75*(1-VLOOKUP(G$4,'[1]INTERNAL PARAMETERS-1'!$B$5:$J$44,4, FALSE))</f>
        <v>0</v>
      </c>
      <c r="AV75" s="44">
        <f>$F75*'[1]INTERNAL PARAMETERS-2'!G75*(1-VLOOKUP(H$4,'[1]INTERNAL PARAMETERS-1'!$B$5:$J$44,4, FALSE))</f>
        <v>0</v>
      </c>
      <c r="AW75" s="44">
        <f>$F75*'[1]INTERNAL PARAMETERS-2'!H75*(1-VLOOKUP(I$4,'[1]INTERNAL PARAMETERS-1'!$B$5:$J$44,4, FALSE))</f>
        <v>6.2293187576946689</v>
      </c>
      <c r="AX75" s="44">
        <f>$F75*'[1]INTERNAL PARAMETERS-2'!I75*(1-VLOOKUP(J$4,'[1]INTERNAL PARAMETERS-1'!$B$5:$J$44,4, FALSE))</f>
        <v>0</v>
      </c>
      <c r="AY75" s="44">
        <f>$F75*'[1]INTERNAL PARAMETERS-2'!J75*(1-VLOOKUP(K$4,'[1]INTERNAL PARAMETERS-1'!$B$5:$J$44,4, FALSE))</f>
        <v>0</v>
      </c>
      <c r="AZ75" s="44">
        <f>$F75*'[1]INTERNAL PARAMETERS-2'!K75*(1-VLOOKUP(L$4,'[1]INTERNAL PARAMETERS-1'!$B$5:$J$44,4, FALSE))</f>
        <v>0</v>
      </c>
      <c r="BA75" s="44">
        <f>$F75*'[1]INTERNAL PARAMETERS-2'!L75*(1-VLOOKUP(M$4,'[1]INTERNAL PARAMETERS-1'!$B$5:$J$44,4, FALSE))</f>
        <v>9.2105304131042729</v>
      </c>
      <c r="BB75" s="44">
        <f>$F75*'[1]INTERNAL PARAMETERS-2'!M75*(1-VLOOKUP(N$4,'[1]INTERNAL PARAMETERS-1'!$B$5:$J$44,4, FALSE))</f>
        <v>1.2782664751778812</v>
      </c>
      <c r="BC75" s="44">
        <f>$F75*'[1]INTERNAL PARAMETERS-2'!N75*(1-VLOOKUP(O$4,'[1]INTERNAL PARAMETERS-1'!$B$5:$J$44,4, FALSE))</f>
        <v>3.0597302766646228</v>
      </c>
      <c r="BD75" s="44">
        <f>$F75*'[1]INTERNAL PARAMETERS-2'!O75*(1-VLOOKUP(P$4,'[1]INTERNAL PARAMETERS-1'!$B$5:$J$44,4, FALSE))</f>
        <v>0.31334756567404143</v>
      </c>
      <c r="BE75" s="44">
        <f>$F75*'[1]INTERNAL PARAMETERS-2'!P75*(1-VLOOKUP(Q$4,'[1]INTERNAL PARAMETERS-1'!$B$5:$J$44,4, FALSE))</f>
        <v>2.8938440921847604</v>
      </c>
      <c r="BF75" s="44">
        <f>$F75*'[1]INTERNAL PARAMETERS-2'!Q75*(1-VLOOKUP(R$4,'[1]INTERNAL PARAMETERS-1'!$B$5:$J$44,4, FALSE))</f>
        <v>0</v>
      </c>
      <c r="BG75" s="44">
        <f>$F75*'[1]INTERNAL PARAMETERS-2'!R75*(1-VLOOKUP(S$4,'[1]INTERNAL PARAMETERS-1'!$B$5:$J$44,4, FALSE))</f>
        <v>1.1601154305363339</v>
      </c>
      <c r="BH75" s="44">
        <f>$F75*'[1]INTERNAL PARAMETERS-2'!S75*(1-VLOOKUP(T$4,'[1]INTERNAL PARAMETERS-1'!$B$5:$J$44,4, FALSE))</f>
        <v>8.2945610436279779E-2</v>
      </c>
      <c r="BI75" s="44">
        <f>$F75*'[1]INTERNAL PARAMETERS-2'!T75*(1-VLOOKUP(U$4,'[1]INTERNAL PARAMETERS-1'!$B$5:$J$44,4, FALSE))</f>
        <v>2.9489758042487071E-2</v>
      </c>
      <c r="BJ75" s="44">
        <f>$F75*'[1]INTERNAL PARAMETERS-2'!U75*(1-VLOOKUP(V$4,'[1]INTERNAL PARAMETERS-1'!$B$5:$J$44,4, FALSE))</f>
        <v>0.62669303285112532</v>
      </c>
      <c r="BK75" s="44">
        <f>$F75*'[1]INTERNAL PARAMETERS-2'!V75*(1-VLOOKUP(W$4,'[1]INTERNAL PARAMETERS-1'!$B$5:$J$44,4, FALSE))</f>
        <v>0.5161001447009268</v>
      </c>
      <c r="BL75" s="44">
        <f>$F75*'[1]INTERNAL PARAMETERS-2'!W75*(1-VLOOKUP(X$4,'[1]INTERNAL PARAMETERS-1'!$B$5:$J$44,4, FALSE))</f>
        <v>1.1059288815019861</v>
      </c>
      <c r="BM75" s="44">
        <f>$F75*'[1]INTERNAL PARAMETERS-2'!X75*(1-VLOOKUP(Y$4,'[1]INTERNAL PARAMETERS-1'!$B$5:$J$44,4, FALSE))</f>
        <v>1.0690624869549625</v>
      </c>
      <c r="BN75" s="44">
        <f>$F75*'[1]INTERNAL PARAMETERS-2'!Y75*(1-VLOOKUP(Z$4,'[1]INTERNAL PARAMETERS-1'!$B$5:$J$44,4, FALSE))</f>
        <v>2.5620633292372075</v>
      </c>
      <c r="BO75" s="44">
        <f>$F75*'[1]INTERNAL PARAMETERS-2'!Z75*(1-VLOOKUP(AA$4,'[1]INTERNAL PARAMETERS-1'!$B$5:$J$44,4, FALSE))</f>
        <v>2.1934245657304601</v>
      </c>
      <c r="BP75" s="44">
        <f>$F75*'[1]INTERNAL PARAMETERS-2'!AA75*(1-VLOOKUP(AB$4,'[1]INTERNAL PARAMETERS-1'!$B$5:$J$44,4, FALSE))</f>
        <v>0.47923375015390324</v>
      </c>
      <c r="BQ75" s="44">
        <f>$F75*'[1]INTERNAL PARAMETERS-2'!AB75*(1-VLOOKUP(AC$4,'[1]INTERNAL PARAMETERS-1'!$B$5:$J$44,4, FALSE))</f>
        <v>5.1978594475684625</v>
      </c>
      <c r="BR75" s="44">
        <f>$F75*'[1]INTERNAL PARAMETERS-2'!AC75*(1-VLOOKUP(AD$4,'[1]INTERNAL PARAMETERS-1'!$B$5:$J$44,4, FALSE))</f>
        <v>0.4608047498743062</v>
      </c>
      <c r="BS75" s="44">
        <f>$F75*'[1]INTERNAL PARAMETERS-2'!AD75*(1-VLOOKUP(AE$4,'[1]INTERNAL PARAMETERS-1'!$B$5:$J$44,4, FALSE))</f>
        <v>0.16589038147377658</v>
      </c>
      <c r="BT75" s="44">
        <f>$F75*'[1]INTERNAL PARAMETERS-2'!AE75*(1-VLOOKUP(AF$4,'[1]INTERNAL PARAMETERS-1'!$B$5:$J$44,4, FALSE))</f>
        <v>0</v>
      </c>
      <c r="BU75" s="44">
        <f>$F75*'[1]INTERNAL PARAMETERS-2'!AF75*(1-VLOOKUP(AG$4,'[1]INTERNAL PARAMETERS-1'!$B$5:$J$44,4, FALSE))</f>
        <v>0</v>
      </c>
      <c r="BV75" s="44">
        <f>$F75*'[1]INTERNAL PARAMETERS-2'!AG75*(1-VLOOKUP(AH$4,'[1]INTERNAL PARAMETERS-1'!$B$5:$J$44,4, FALSE))</f>
        <v>0</v>
      </c>
      <c r="BW75" s="44">
        <f>$F75*'[1]INTERNAL PARAMETERS-2'!AH75*(1-VLOOKUP(AI$4,'[1]INTERNAL PARAMETERS-1'!$B$5:$J$44,4, FALSE))</f>
        <v>0</v>
      </c>
      <c r="BX75" s="44">
        <f>$F75*'[1]INTERNAL PARAMETERS-2'!AI75*(1-VLOOKUP(AJ$4,'[1]INTERNAL PARAMETERS-1'!$B$5:$J$44,4, FALSE))</f>
        <v>0</v>
      </c>
      <c r="BY75" s="44">
        <f>$F75*'[1]INTERNAL PARAMETERS-2'!AJ75*(1-VLOOKUP(AK$4,'[1]INTERNAL PARAMETERS-1'!$B$5:$J$44,4, FALSE))</f>
        <v>0</v>
      </c>
      <c r="BZ75" s="44">
        <f>$F75*'[1]INTERNAL PARAMETERS-2'!AK75*(1-VLOOKUP(AL$4,'[1]INTERNAL PARAMETERS-1'!$B$5:$J$44,4, FALSE))</f>
        <v>1.8433197273511785E-2</v>
      </c>
      <c r="CA75" s="44">
        <f>$F75*'[1]INTERNAL PARAMETERS-2'!AL75*(1-VLOOKUP(AM$4,'[1]INTERNAL PARAMETERS-1'!$B$5:$J$44,4, FALSE))</f>
        <v>0.20275257902688543</v>
      </c>
      <c r="CB75" s="44">
        <f>$F75*'[1]INTERNAL PARAMETERS-2'!AM75*(1-VLOOKUP(AN$4,'[1]INTERNAL PARAMETERS-1'!$B$5:$J$44,4, FALSE))</f>
        <v>1.8433197273511785E-2</v>
      </c>
      <c r="CC75" s="44">
        <f>$F75*'[1]INTERNAL PARAMETERS-2'!AN75*(1-VLOOKUP(AO$4,'[1]INTERNAL PARAMETERS-1'!$B$5:$J$44,4, FALSE))</f>
        <v>0.22118577630039721</v>
      </c>
      <c r="CD75" s="44">
        <f>$F75*'[1]INTERNAL PARAMETERS-2'!AO75*(1-VLOOKUP(AP$4,'[1]INTERNAL PARAMETERS-1'!$B$5:$J$44,4, FALSE))</f>
        <v>1.3824100526290037</v>
      </c>
      <c r="CE75" s="44">
        <f>$F75*'[1]INTERNAL PARAMETERS-2'!AP75*(1-VLOOKUP(AQ$4,'[1]INTERNAL PARAMETERS-1'!$B$5:$J$44,4, FALSE))</f>
        <v>0.16589038147377658</v>
      </c>
      <c r="CF75" s="44">
        <f>$F75*'[1]INTERNAL PARAMETERS-2'!AQ75*(1-VLOOKUP(AR$4,'[1]INTERNAL PARAMETERS-1'!$B$5:$J$44,4, FALSE))</f>
        <v>1.8433197273511785E-2</v>
      </c>
      <c r="CG75" s="44">
        <f>$F75*'[1]INTERNAL PARAMETERS-2'!AR75*(1-VLOOKUP(AS$4,'[1]INTERNAL PARAMETERS-1'!$B$5:$J$44,4, FALSE))</f>
        <v>1.8433197273511785E-2</v>
      </c>
      <c r="CH75" s="43">
        <f>$F75*'[1]INTERNAL PARAMETERS-2'!AS75*(1-VLOOKUP(AT$4,'[1]INTERNAL PARAMETERS-1'!$B$5:$J$44,4, FALSE))</f>
        <v>0</v>
      </c>
      <c r="CI75" s="42">
        <f t="shared" si="1"/>
        <v>41.969947541327947</v>
      </c>
    </row>
    <row r="76" spans="3:87" x14ac:dyDescent="0.5">
      <c r="C76" s="27" t="s">
        <v>4</v>
      </c>
      <c r="D76" s="26" t="s">
        <v>63</v>
      </c>
      <c r="E76" s="26" t="s">
        <v>62</v>
      </c>
      <c r="F76" s="124">
        <f>OVERALL2021!AI76</f>
        <v>28.360455625285717</v>
      </c>
      <c r="G76" s="45">
        <f>$F76*'[1]INTERNAL PARAMETERS-2'!F76*VLOOKUP(G$4,'[1]INTERNAL PARAMETERS-1'!$B$5:$J$44,4, FALSE)</f>
        <v>0</v>
      </c>
      <c r="H76" s="44">
        <f>$F76*'[1]INTERNAL PARAMETERS-2'!G76*VLOOKUP(H$4,'[1]INTERNAL PARAMETERS-1'!$B$5:$J$44,4, FALSE)</f>
        <v>0</v>
      </c>
      <c r="I76" s="44">
        <f>$F76*'[1]INTERNAL PARAMETERS-2'!H76*VLOOKUP(I$4,'[1]INTERNAL PARAMETERS-1'!$B$5:$J$44,4, FALSE)</f>
        <v>0.23900603815475785</v>
      </c>
      <c r="J76" s="44">
        <f>$F76*'[1]INTERNAL PARAMETERS-2'!I76*VLOOKUP(J$4,'[1]INTERNAL PARAMETERS-1'!$B$5:$J$44,4, FALSE)</f>
        <v>0</v>
      </c>
      <c r="K76" s="44">
        <f>$F76*'[1]INTERNAL PARAMETERS-2'!J76*VLOOKUP(K$4,'[1]INTERNAL PARAMETERS-1'!$B$5:$J$44,4, FALSE)</f>
        <v>0</v>
      </c>
      <c r="L76" s="44">
        <f>$F76*'[1]INTERNAL PARAMETERS-2'!K76*VLOOKUP(L$4,'[1]INTERNAL PARAMETERS-1'!$B$5:$J$44,4, FALSE)</f>
        <v>0</v>
      </c>
      <c r="M76" s="44">
        <f>$F76*'[1]INTERNAL PARAMETERS-2'!L76*VLOOKUP(M$4,'[1]INTERNAL PARAMETERS-1'!$B$5:$J$44,4, FALSE)</f>
        <v>0.33220232400095617</v>
      </c>
      <c r="N76" s="44">
        <f>$F76*'[1]INTERNAL PARAMETERS-2'!M76*VLOOKUP(N$4,'[1]INTERNAL PARAMETERS-1'!$B$5:$J$44,4, FALSE)</f>
        <v>6.4562293626406683E-2</v>
      </c>
      <c r="O76" s="44">
        <f>$F76*'[1]INTERNAL PARAMETERS-2'!N76*VLOOKUP(O$4,'[1]INTERNAL PARAMETERS-1'!$B$5:$J$44,4, FALSE)</f>
        <v>0</v>
      </c>
      <c r="P76" s="44">
        <f>$F76*'[1]INTERNAL PARAMETERS-2'!O76*VLOOKUP(P$4,'[1]INTERNAL PARAMETERS-1'!$B$5:$J$44,4, FALSE)</f>
        <v>0</v>
      </c>
      <c r="Q76" s="44">
        <f>$F76*'[1]INTERNAL PARAMETERS-2'!P76*VLOOKUP(Q$4,'[1]INTERNAL PARAMETERS-1'!$B$5:$J$44,4, FALSE)</f>
        <v>0</v>
      </c>
      <c r="R76" s="44">
        <f>$F76*'[1]INTERNAL PARAMETERS-2'!Q76*VLOOKUP(R$4,'[1]INTERNAL PARAMETERS-1'!$B$5:$J$44,4, FALSE)</f>
        <v>2.3476785166611516E-2</v>
      </c>
      <c r="S76" s="44">
        <f>$F76*'[1]INTERNAL PARAMETERS-2'!R76*VLOOKUP(S$4,'[1]INTERNAL PARAMETERS-1'!$B$5:$J$44,4, FALSE)</f>
        <v>6.5023718239430081E-2</v>
      </c>
      <c r="T76" s="44">
        <f>$F76*'[1]INTERNAL PARAMETERS-2'!S76*VLOOKUP(T$4,'[1]INTERNAL PARAMETERS-1'!$B$5:$J$44,4, FALSE)</f>
        <v>4.6953570333223039E-3</v>
      </c>
      <c r="U76" s="44">
        <f>$F76*'[1]INTERNAL PARAMETERS-2'!T76*VLOOKUP(U$4,'[1]INTERNAL PARAMETERS-1'!$B$5:$J$44,4, FALSE)</f>
        <v>9.3907140666446079E-3</v>
      </c>
      <c r="V76" s="44">
        <f>$F76*'[1]INTERNAL PARAMETERS-2'!U76*VLOOKUP(V$4,'[1]INTERNAL PARAMETERS-1'!$B$5:$J$44,4, FALSE)</f>
        <v>4.9302099663552937E-2</v>
      </c>
      <c r="W76" s="44">
        <f>$F76*'[1]INTERNAL PARAMETERS-2'!V76*VLOOKUP(W$4,'[1]INTERNAL PARAMETERS-1'!$B$5:$J$44,4, FALSE)</f>
        <v>0</v>
      </c>
      <c r="X76" s="44">
        <f>$F76*'[1]INTERNAL PARAMETERS-2'!W76*VLOOKUP(X$4,'[1]INTERNAL PARAMETERS-1'!$B$5:$J$44,4, FALSE)</f>
        <v>0</v>
      </c>
      <c r="Y76" s="44">
        <f>$F76*'[1]INTERNAL PARAMETERS-2'!X76*VLOOKUP(Y$4,'[1]INTERNAL PARAMETERS-1'!$B$5:$J$44,4, FALSE)</f>
        <v>0</v>
      </c>
      <c r="Z76" s="44">
        <f>$F76*'[1]INTERNAL PARAMETERS-2'!Y76*VLOOKUP(Z$4,'[1]INTERNAL PARAMETERS-1'!$B$5:$J$44,4, FALSE)</f>
        <v>0</v>
      </c>
      <c r="AA76" s="44">
        <f>$F76*'[1]INTERNAL PARAMETERS-2'!Z76*VLOOKUP(AA$4,'[1]INTERNAL PARAMETERS-1'!$B$5:$J$44,4, FALSE)</f>
        <v>0</v>
      </c>
      <c r="AB76" s="44">
        <f>$F76*'[1]INTERNAL PARAMETERS-2'!AA76*VLOOKUP(AB$4,'[1]INTERNAL PARAMETERS-1'!$B$5:$J$44,4, FALSE)</f>
        <v>0</v>
      </c>
      <c r="AC76" s="44">
        <f>$F76*'[1]INTERNAL PARAMETERS-2'!AB76*VLOOKUP(AC$4,'[1]INTERNAL PARAMETERS-1'!$B$5:$J$44,4, FALSE)</f>
        <v>0</v>
      </c>
      <c r="AD76" s="44">
        <f>$F76*'[1]INTERNAL PARAMETERS-2'!AC76*VLOOKUP(AD$4,'[1]INTERNAL PARAMETERS-1'!$B$5:$J$44,4, FALSE)</f>
        <v>0</v>
      </c>
      <c r="AE76" s="44">
        <f>$F76*'[1]INTERNAL PARAMETERS-2'!AD76*VLOOKUP(AE$4,'[1]INTERNAL PARAMETERS-1'!$B$5:$J$44,4, FALSE)</f>
        <v>0</v>
      </c>
      <c r="AF76" s="44">
        <f>$F76*'[1]INTERNAL PARAMETERS-2'!AE76*VLOOKUP(AF$4,'[1]INTERNAL PARAMETERS-1'!$B$5:$J$44,4, FALSE)</f>
        <v>0</v>
      </c>
      <c r="AG76" s="44">
        <f>$F76*'[1]INTERNAL PARAMETERS-2'!AF76*VLOOKUP(AG$4,'[1]INTERNAL PARAMETERS-1'!$B$5:$J$44,4, FALSE)</f>
        <v>0</v>
      </c>
      <c r="AH76" s="44">
        <f>$F76*'[1]INTERNAL PARAMETERS-2'!AG76*VLOOKUP(AH$4,'[1]INTERNAL PARAMETERS-1'!$B$5:$J$44,4, FALSE)</f>
        <v>0</v>
      </c>
      <c r="AI76" s="44">
        <f>$F76*'[1]INTERNAL PARAMETERS-2'!AH76*VLOOKUP(AI$4,'[1]INTERNAL PARAMETERS-1'!$B$5:$J$44,4, FALSE)</f>
        <v>0</v>
      </c>
      <c r="AJ76" s="44">
        <f>$F76*'[1]INTERNAL PARAMETERS-2'!AI76*VLOOKUP(AJ$4,'[1]INTERNAL PARAMETERS-1'!$B$5:$J$44,4, FALSE)</f>
        <v>7.0430355499834549E-2</v>
      </c>
      <c r="AK76" s="44">
        <f>$F76*'[1]INTERNAL PARAMETERS-2'!AJ76*VLOOKUP(AK$4,'[1]INTERNAL PARAMETERS-1'!$B$5:$J$44,4, FALSE)</f>
        <v>0</v>
      </c>
      <c r="AL76" s="44">
        <f>$F76*'[1]INTERNAL PARAMETERS-2'!AK76*VLOOKUP(AL$4,'[1]INTERNAL PARAMETERS-1'!$B$5:$J$44,4, FALSE)</f>
        <v>0</v>
      </c>
      <c r="AM76" s="44">
        <f>$F76*'[1]INTERNAL PARAMETERS-2'!AL76*VLOOKUP(AM$4,'[1]INTERNAL PARAMETERS-1'!$B$5:$J$44,4, FALSE)</f>
        <v>0</v>
      </c>
      <c r="AN76" s="44">
        <f>$F76*'[1]INTERNAL PARAMETERS-2'!AM76*VLOOKUP(AN$4,'[1]INTERNAL PARAMETERS-1'!$B$5:$J$44,4, FALSE)</f>
        <v>0</v>
      </c>
      <c r="AO76" s="44">
        <f>$F76*'[1]INTERNAL PARAMETERS-2'!AN76*VLOOKUP(AO$4,'[1]INTERNAL PARAMETERS-1'!$B$5:$J$44,4, FALSE)</f>
        <v>0</v>
      </c>
      <c r="AP76" s="44">
        <f>$F76*'[1]INTERNAL PARAMETERS-2'!AO76*VLOOKUP(AP$4,'[1]INTERNAL PARAMETERS-1'!$B$5:$J$44,4, FALSE)</f>
        <v>0</v>
      </c>
      <c r="AQ76" s="44">
        <f>$F76*'[1]INTERNAL PARAMETERS-2'!AP76*VLOOKUP(AQ$4,'[1]INTERNAL PARAMETERS-1'!$B$5:$J$44,4, FALSE)</f>
        <v>0</v>
      </c>
      <c r="AR76" s="44">
        <f>$F76*'[1]INTERNAL PARAMETERS-2'!AQ76*VLOOKUP(AR$4,'[1]INTERNAL PARAMETERS-1'!$B$5:$J$44,4, FALSE)</f>
        <v>0</v>
      </c>
      <c r="AS76" s="44">
        <f>$F76*'[1]INTERNAL PARAMETERS-2'!AR76*VLOOKUP(AS$4,'[1]INTERNAL PARAMETERS-1'!$B$5:$J$44,4, FALSE)</f>
        <v>0</v>
      </c>
      <c r="AT76" s="43">
        <f>$F76*'[1]INTERNAL PARAMETERS-2'!AS76*VLOOKUP(AT$4,'[1]INTERNAL PARAMETERS-1'!$B$5:$J$44,4, FALSE)</f>
        <v>0</v>
      </c>
      <c r="AU76" s="45">
        <f>$F76*'[1]INTERNAL PARAMETERS-2'!F76*(1-VLOOKUP(G$4,'[1]INTERNAL PARAMETERS-1'!$B$5:$J$44,4, FALSE))</f>
        <v>0</v>
      </c>
      <c r="AV76" s="44">
        <f>$F76*'[1]INTERNAL PARAMETERS-2'!G76*(1-VLOOKUP(H$4,'[1]INTERNAL PARAMETERS-1'!$B$5:$J$44,4, FALSE))</f>
        <v>0</v>
      </c>
      <c r="AW76" s="44">
        <f>$F76*'[1]INTERNAL PARAMETERS-2'!H76*(1-VLOOKUP(I$4,'[1]INTERNAL PARAMETERS-1'!$B$5:$J$44,4, FALSE))</f>
        <v>4.5411147249403987</v>
      </c>
      <c r="AX76" s="44">
        <f>$F76*'[1]INTERNAL PARAMETERS-2'!I76*(1-VLOOKUP(J$4,'[1]INTERNAL PARAMETERS-1'!$B$5:$J$44,4, FALSE))</f>
        <v>0</v>
      </c>
      <c r="AY76" s="44">
        <f>$F76*'[1]INTERNAL PARAMETERS-2'!J76*(1-VLOOKUP(K$4,'[1]INTERNAL PARAMETERS-1'!$B$5:$J$44,4, FALSE))</f>
        <v>0</v>
      </c>
      <c r="AZ76" s="44">
        <f>$F76*'[1]INTERNAL PARAMETERS-2'!K76*(1-VLOOKUP(L$4,'[1]INTERNAL PARAMETERS-1'!$B$5:$J$44,4, FALSE))</f>
        <v>0</v>
      </c>
      <c r="BA76" s="44">
        <f>$F76*'[1]INTERNAL PARAMETERS-2'!L76*(1-VLOOKUP(M$4,'[1]INTERNAL PARAMETERS-1'!$B$5:$J$44,4, FALSE))</f>
        <v>6.3118441560181662</v>
      </c>
      <c r="BB76" s="44">
        <f>$F76*'[1]INTERNAL PARAMETERS-2'!M76*(1-VLOOKUP(N$4,'[1]INTERNAL PARAMETERS-1'!$B$5:$J$44,4, FALSE))</f>
        <v>1.226683578901727</v>
      </c>
      <c r="BC76" s="44">
        <f>$F76*'[1]INTERNAL PARAMETERS-2'!N76*(1-VLOOKUP(O$4,'[1]INTERNAL PARAMETERS-1'!$B$5:$J$44,4, FALSE))</f>
        <v>2.1129475335873491</v>
      </c>
      <c r="BD76" s="44">
        <f>$F76*'[1]INTERNAL PARAMETERS-2'!O76*(1-VLOOKUP(P$4,'[1]INTERNAL PARAMETERS-1'!$B$5:$J$44,4, FALSE))</f>
        <v>0.1173867618786201</v>
      </c>
      <c r="BE76" s="44">
        <f>$F76*'[1]INTERNAL PARAMETERS-2'!P76*(1-VLOOKUP(Q$4,'[1]INTERNAL PARAMETERS-1'!$B$5:$J$44,4, FALSE))</f>
        <v>2.0425171780875147</v>
      </c>
      <c r="BF76" s="44">
        <f>$F76*'[1]INTERNAL PARAMETERS-2'!Q76*(1-VLOOKUP(R$4,'[1]INTERNAL PARAMETERS-1'!$B$5:$J$44,4, FALSE))</f>
        <v>0</v>
      </c>
      <c r="BG76" s="44">
        <f>$F76*'[1]INTERNAL PARAMETERS-2'!R76*(1-VLOOKUP(S$4,'[1]INTERNAL PARAMETERS-1'!$B$5:$J$44,4, FALSE))</f>
        <v>1.2354506465491712</v>
      </c>
      <c r="BH76" s="44">
        <f>$F76*'[1]INTERNAL PARAMETERS-2'!S76*(1-VLOOKUP(T$4,'[1]INTERNAL PARAMETERS-1'!$B$5:$J$44,4, FALSE))</f>
        <v>4.2258213299900732E-2</v>
      </c>
      <c r="BI76" s="44">
        <f>$F76*'[1]INTERNAL PARAMETERS-2'!T76*(1-VLOOKUP(U$4,'[1]INTERNAL PARAMETERS-1'!$B$5:$J$44,4, FALSE))</f>
        <v>3.7562856266578432E-2</v>
      </c>
      <c r="BJ76" s="44">
        <f>$F76*'[1]INTERNAL PARAMETERS-2'!U76*(1-VLOOKUP(V$4,'[1]INTERNAL PARAMETERS-1'!$B$5:$J$44,4, FALSE))</f>
        <v>0.27937856476013334</v>
      </c>
      <c r="BK76" s="44">
        <f>$F76*'[1]INTERNAL PARAMETERS-2'!V76*(1-VLOOKUP(W$4,'[1]INTERNAL PARAMETERS-1'!$B$5:$J$44,4, FALSE))</f>
        <v>0.42259064113569483</v>
      </c>
      <c r="BL76" s="44">
        <f>$F76*'[1]INTERNAL PARAMETERS-2'!W76*(1-VLOOKUP(X$4,'[1]INTERNAL PARAMETERS-1'!$B$5:$J$44,4, FALSE))</f>
        <v>0.44606742630230639</v>
      </c>
      <c r="BM76" s="44">
        <f>$F76*'[1]INTERNAL PARAMETERS-2'!X76*(1-VLOOKUP(Y$4,'[1]INTERNAL PARAMETERS-1'!$B$5:$J$44,4, FALSE))</f>
        <v>0.56345418818092652</v>
      </c>
      <c r="BN76" s="44">
        <f>$F76*'[1]INTERNAL PARAMETERS-2'!Y76*(1-VLOOKUP(Z$4,'[1]INTERNAL PARAMETERS-1'!$B$5:$J$44,4, FALSE))</f>
        <v>1.4555862047399768</v>
      </c>
      <c r="BO76" s="44">
        <f>$F76*'[1]INTERNAL PARAMETERS-2'!Z76*(1-VLOOKUP(AA$4,'[1]INTERNAL PARAMETERS-1'!$B$5:$J$44,4, FALSE))</f>
        <v>1.3851558492401421</v>
      </c>
      <c r="BP76" s="44">
        <f>$F76*'[1]INTERNAL PARAMETERS-2'!AA76*(1-VLOOKUP(AB$4,'[1]INTERNAL PARAMETERS-1'!$B$5:$J$44,4, FALSE))</f>
        <v>0.2582503089238517</v>
      </c>
      <c r="BQ76" s="44">
        <f>$F76*'[1]INTERNAL PARAMETERS-2'!AB76*(1-VLOOKUP(AC$4,'[1]INTERNAL PARAMETERS-1'!$B$5:$J$44,4, FALSE))</f>
        <v>3.1459430971916311</v>
      </c>
      <c r="BR76" s="44">
        <f>$F76*'[1]INTERNAL PARAMETERS-2'!AC76*(1-VLOOKUP(AD$4,'[1]INTERNAL PARAMETERS-1'!$B$5:$J$44,4, FALSE))</f>
        <v>0.21129390254506616</v>
      </c>
      <c r="BS76" s="44">
        <f>$F76*'[1]INTERNAL PARAMETERS-2'!AD76*(1-VLOOKUP(AE$4,'[1]INTERNAL PARAMETERS-1'!$B$5:$J$44,4, FALSE))</f>
        <v>2.3476785166611516E-2</v>
      </c>
      <c r="BT76" s="44">
        <f>$F76*'[1]INTERNAL PARAMETERS-2'!AE76*(1-VLOOKUP(AF$4,'[1]INTERNAL PARAMETERS-1'!$B$5:$J$44,4, FALSE))</f>
        <v>0</v>
      </c>
      <c r="BU76" s="44">
        <f>$F76*'[1]INTERNAL PARAMETERS-2'!AF76*(1-VLOOKUP(AG$4,'[1]INTERNAL PARAMETERS-1'!$B$5:$J$44,4, FALSE))</f>
        <v>0</v>
      </c>
      <c r="BV76" s="44">
        <f>$F76*'[1]INTERNAL PARAMETERS-2'!AG76*(1-VLOOKUP(AH$4,'[1]INTERNAL PARAMETERS-1'!$B$5:$J$44,4, FALSE))</f>
        <v>0</v>
      </c>
      <c r="BW76" s="44">
        <f>$F76*'[1]INTERNAL PARAMETERS-2'!AH76*(1-VLOOKUP(AI$4,'[1]INTERNAL PARAMETERS-1'!$B$5:$J$44,4, FALSE))</f>
        <v>0</v>
      </c>
      <c r="BX76" s="44">
        <f>$F76*'[1]INTERNAL PARAMETERS-2'!AI76*(1-VLOOKUP(AJ$4,'[1]INTERNAL PARAMETERS-1'!$B$5:$J$44,4, FALSE))</f>
        <v>0</v>
      </c>
      <c r="BY76" s="44">
        <f>$F76*'[1]INTERNAL PARAMETERS-2'!AJ76*(1-VLOOKUP(AK$4,'[1]INTERNAL PARAMETERS-1'!$B$5:$J$44,4, FALSE))</f>
        <v>0</v>
      </c>
      <c r="BZ76" s="44">
        <f>$F76*'[1]INTERNAL PARAMETERS-2'!AK76*(1-VLOOKUP(AL$4,'[1]INTERNAL PARAMETERS-1'!$B$5:$J$44,4, FALSE))</f>
        <v>0</v>
      </c>
      <c r="CA76" s="44">
        <f>$F76*'[1]INTERNAL PARAMETERS-2'!AL76*(1-VLOOKUP(AM$4,'[1]INTERNAL PARAMETERS-1'!$B$5:$J$44,4, FALSE))</f>
        <v>0.18781711737845466</v>
      </c>
      <c r="CB76" s="44">
        <f>$F76*'[1]INTERNAL PARAMETERS-2'!AM76*(1-VLOOKUP(AN$4,'[1]INTERNAL PARAMETERS-1'!$B$5:$J$44,4, FALSE))</f>
        <v>2.3476785166611516E-2</v>
      </c>
      <c r="CC76" s="44">
        <f>$F76*'[1]INTERNAL PARAMETERS-2'!AN76*(1-VLOOKUP(AO$4,'[1]INTERNAL PARAMETERS-1'!$B$5:$J$44,4, FALSE))</f>
        <v>0.28172709409046326</v>
      </c>
      <c r="CD76" s="44">
        <f>$F76*'[1]INTERNAL PARAMETERS-2'!AO76*(1-VLOOKUP(AP$4,'[1]INTERNAL PARAMETERS-1'!$B$5:$J$44,4, FALSE))</f>
        <v>1.1269055403162906</v>
      </c>
      <c r="CE76" s="44">
        <f>$F76*'[1]INTERNAL PARAMETERS-2'!AP76*(1-VLOOKUP(AQ$4,'[1]INTERNAL PARAMETERS-1'!$B$5:$J$44,4, FALSE))</f>
        <v>2.3476785166611516E-2</v>
      </c>
      <c r="CF76" s="44">
        <f>$F76*'[1]INTERNAL PARAMETERS-2'!AQ76*(1-VLOOKUP(AR$4,'[1]INTERNAL PARAMETERS-1'!$B$5:$J$44,4, FALSE))</f>
        <v>0</v>
      </c>
      <c r="CG76" s="44">
        <f>$F76*'[1]INTERNAL PARAMETERS-2'!AR76*(1-VLOOKUP(AS$4,'[1]INTERNAL PARAMETERS-1'!$B$5:$J$44,4, FALSE))</f>
        <v>0</v>
      </c>
      <c r="CH76" s="43">
        <f>$F76*'[1]INTERNAL PARAMETERS-2'!AS76*(1-VLOOKUP(AT$4,'[1]INTERNAL PARAMETERS-1'!$B$5:$J$44,4, FALSE))</f>
        <v>0</v>
      </c>
      <c r="CI76" s="42">
        <f t="shared" si="1"/>
        <v>28.360455625285713</v>
      </c>
    </row>
    <row r="77" spans="3:87" x14ac:dyDescent="0.5">
      <c r="C77" s="27" t="s">
        <v>10</v>
      </c>
      <c r="D77" s="26" t="s">
        <v>81</v>
      </c>
      <c r="E77" s="26" t="s">
        <v>80</v>
      </c>
      <c r="F77" s="124">
        <f>OVERALL2021!AI77</f>
        <v>841.81414817608379</v>
      </c>
      <c r="G77" s="45">
        <f>$F77*'[1]INTERNAL PARAMETERS-2'!F77*VLOOKUP(G$4,'[1]INTERNAL PARAMETERS-1'!$B$5:$J$44,4, FALSE)</f>
        <v>1.1724787455796495</v>
      </c>
      <c r="H77" s="44">
        <f>$F77*'[1]INTERNAL PARAMETERS-2'!G77*VLOOKUP(H$4,'[1]INTERNAL PARAMETERS-1'!$B$5:$J$44,4, FALSE)</f>
        <v>1.4069239858466889</v>
      </c>
      <c r="I77" s="44">
        <f>$F77*'[1]INTERNAL PARAMETERS-2'!H77*VLOOKUP(I$4,'[1]INTERNAL PARAMETERS-1'!$B$5:$J$44,4, FALSE)</f>
        <v>9.8841229391728209</v>
      </c>
      <c r="J77" s="44">
        <f>$F77*'[1]INTERNAL PARAMETERS-2'!I77*VLOOKUP(J$4,'[1]INTERNAL PARAMETERS-1'!$B$5:$J$44,4, FALSE)</f>
        <v>0</v>
      </c>
      <c r="K77" s="44">
        <f>$F77*'[1]INTERNAL PARAMETERS-2'!J77*VLOOKUP(K$4,'[1]INTERNAL PARAMETERS-1'!$B$5:$J$44,4, FALSE)</f>
        <v>0.23452942168185695</v>
      </c>
      <c r="L77" s="44">
        <f>$F77*'[1]INTERNAL PARAMETERS-2'!K77*VLOOKUP(L$4,'[1]INTERNAL PARAMETERS-1'!$B$5:$J$44,4, FALSE)</f>
        <v>0</v>
      </c>
      <c r="M77" s="44">
        <f>$F77*'[1]INTERNAL PARAMETERS-2'!L77*VLOOKUP(M$4,'[1]INTERNAL PARAMETERS-1'!$B$5:$J$44,4, FALSE)</f>
        <v>0.38690620064320985</v>
      </c>
      <c r="N77" s="44">
        <f>$F77*'[1]INTERNAL PARAMETERS-2'!M77*VLOOKUP(N$4,'[1]INTERNAL PARAMETERS-1'!$B$5:$J$44,4, FALSE)</f>
        <v>3.3531856692175723</v>
      </c>
      <c r="O77" s="44">
        <f>$F77*'[1]INTERNAL PARAMETERS-2'!N77*VLOOKUP(O$4,'[1]INTERNAL PARAMETERS-1'!$B$5:$J$44,4, FALSE)</f>
        <v>0</v>
      </c>
      <c r="P77" s="44">
        <f>$F77*'[1]INTERNAL PARAMETERS-2'!O77*VLOOKUP(P$4,'[1]INTERNAL PARAMETERS-1'!$B$5:$J$44,4, FALSE)</f>
        <v>0</v>
      </c>
      <c r="Q77" s="44">
        <f>$F77*'[1]INTERNAL PARAMETERS-2'!P77*VLOOKUP(Q$4,'[1]INTERNAL PARAMETERS-1'!$B$5:$J$44,4, FALSE)</f>
        <v>0</v>
      </c>
      <c r="R77" s="44">
        <f>$F77*'[1]INTERNAL PARAMETERS-2'!Q77*VLOOKUP(R$4,'[1]INTERNAL PARAMETERS-1'!$B$5:$J$44,4, FALSE)</f>
        <v>3.0483773933752349</v>
      </c>
      <c r="S77" s="44">
        <f>$F77*'[1]INTERNAL PARAMETERS-2'!R77*VLOOKUP(S$4,'[1]INTERNAL PARAMETERS-1'!$B$5:$J$44,4, FALSE)</f>
        <v>8.3239172241554904</v>
      </c>
      <c r="T77" s="44">
        <f>$F77*'[1]INTERNAL PARAMETERS-2'!S77*VLOOKUP(T$4,'[1]INTERNAL PARAMETERS-1'!$B$5:$J$44,4, FALSE)</f>
        <v>0.42207719575400671</v>
      </c>
      <c r="U77" s="44">
        <f>$F77*'[1]INTERNAL PARAMETERS-2'!T77*VLOOKUP(U$4,'[1]INTERNAL PARAMETERS-1'!$B$5:$J$44,4, FALSE)</f>
        <v>0.28138479716933779</v>
      </c>
      <c r="V77" s="44">
        <f>$F77*'[1]INTERNAL PARAMETERS-2'!U77*VLOOKUP(V$4,'[1]INTERNAL PARAMETERS-1'!$B$5:$J$44,4, FALSE)</f>
        <v>8.160209626759686</v>
      </c>
      <c r="W77" s="44">
        <f>$F77*'[1]INTERNAL PARAMETERS-2'!V77*VLOOKUP(W$4,'[1]INTERNAL PARAMETERS-1'!$B$5:$J$44,4, FALSE)</f>
        <v>0</v>
      </c>
      <c r="X77" s="44">
        <f>$F77*'[1]INTERNAL PARAMETERS-2'!W77*VLOOKUP(X$4,'[1]INTERNAL PARAMETERS-1'!$B$5:$J$44,4, FALSE)</f>
        <v>0</v>
      </c>
      <c r="Y77" s="44">
        <f>$F77*'[1]INTERNAL PARAMETERS-2'!X77*VLOOKUP(Y$4,'[1]INTERNAL PARAMETERS-1'!$B$5:$J$44,4, FALSE)</f>
        <v>0</v>
      </c>
      <c r="Z77" s="44">
        <f>$F77*'[1]INTERNAL PARAMETERS-2'!Y77*VLOOKUP(Z$4,'[1]INTERNAL PARAMETERS-1'!$B$5:$J$44,4, FALSE)</f>
        <v>0</v>
      </c>
      <c r="AA77" s="44">
        <f>$F77*'[1]INTERNAL PARAMETERS-2'!Z77*VLOOKUP(AA$4,'[1]INTERNAL PARAMETERS-1'!$B$5:$J$44,4, FALSE)</f>
        <v>0</v>
      </c>
      <c r="AB77" s="44">
        <f>$F77*'[1]INTERNAL PARAMETERS-2'!AA77*VLOOKUP(AB$4,'[1]INTERNAL PARAMETERS-1'!$B$5:$J$44,4, FALSE)</f>
        <v>0</v>
      </c>
      <c r="AC77" s="44">
        <f>$F77*'[1]INTERNAL PARAMETERS-2'!AB77*VLOOKUP(AC$4,'[1]INTERNAL PARAMETERS-1'!$B$5:$J$44,4, FALSE)</f>
        <v>0</v>
      </c>
      <c r="AD77" s="44">
        <f>$F77*'[1]INTERNAL PARAMETERS-2'!AC77*VLOOKUP(AD$4,'[1]INTERNAL PARAMETERS-1'!$B$5:$J$44,4, FALSE)</f>
        <v>0</v>
      </c>
      <c r="AE77" s="44">
        <f>$F77*'[1]INTERNAL PARAMETERS-2'!AD77*VLOOKUP(AE$4,'[1]INTERNAL PARAMETERS-1'!$B$5:$J$44,4, FALSE)</f>
        <v>0</v>
      </c>
      <c r="AF77" s="44">
        <f>$F77*'[1]INTERNAL PARAMETERS-2'!AE77*VLOOKUP(AF$4,'[1]INTERNAL PARAMETERS-1'!$B$5:$J$44,4, FALSE)</f>
        <v>0</v>
      </c>
      <c r="AG77" s="44">
        <f>$F77*'[1]INTERNAL PARAMETERS-2'!AF77*VLOOKUP(AG$4,'[1]INTERNAL PARAMETERS-1'!$B$5:$J$44,4, FALSE)</f>
        <v>0</v>
      </c>
      <c r="AH77" s="44">
        <f>$F77*'[1]INTERNAL PARAMETERS-2'!AG77*VLOOKUP(AH$4,'[1]INTERNAL PARAMETERS-1'!$B$5:$J$44,4, FALSE)</f>
        <v>0.46897466194889631</v>
      </c>
      <c r="AI77" s="44">
        <f>$F77*'[1]INTERNAL PARAMETERS-2'!AH77*VLOOKUP(AI$4,'[1]INTERNAL PARAMETERS-1'!$B$5:$J$44,4, FALSE)</f>
        <v>2.3448733097444814</v>
      </c>
      <c r="AJ77" s="44">
        <f>$F77*'[1]INTERNAL PARAMETERS-2'!AI77*VLOOKUP(AJ$4,'[1]INTERNAL PARAMETERS-1'!$B$5:$J$44,4, FALSE)</f>
        <v>0.23452942168185695</v>
      </c>
      <c r="AK77" s="44">
        <f>$F77*'[1]INTERNAL PARAMETERS-2'!AJ77*VLOOKUP(AK$4,'[1]INTERNAL PARAMETERS-1'!$B$5:$J$44,4, FALSE)</f>
        <v>0</v>
      </c>
      <c r="AL77" s="44">
        <f>$F77*'[1]INTERNAL PARAMETERS-2'!AK77*VLOOKUP(AL$4,'[1]INTERNAL PARAMETERS-1'!$B$5:$J$44,4, FALSE)</f>
        <v>0</v>
      </c>
      <c r="AM77" s="44">
        <f>$F77*'[1]INTERNAL PARAMETERS-2'!AL77*VLOOKUP(AM$4,'[1]INTERNAL PARAMETERS-1'!$B$5:$J$44,4, FALSE)</f>
        <v>0</v>
      </c>
      <c r="AN77" s="44">
        <f>$F77*'[1]INTERNAL PARAMETERS-2'!AM77*VLOOKUP(AN$4,'[1]INTERNAL PARAMETERS-1'!$B$5:$J$44,4, FALSE)</f>
        <v>0</v>
      </c>
      <c r="AO77" s="44">
        <f>$F77*'[1]INTERNAL PARAMETERS-2'!AN77*VLOOKUP(AO$4,'[1]INTERNAL PARAMETERS-1'!$B$5:$J$44,4, FALSE)</f>
        <v>0</v>
      </c>
      <c r="AP77" s="44">
        <f>$F77*'[1]INTERNAL PARAMETERS-2'!AO77*VLOOKUP(AP$4,'[1]INTERNAL PARAMETERS-1'!$B$5:$J$44,4, FALSE)</f>
        <v>0</v>
      </c>
      <c r="AQ77" s="44">
        <f>$F77*'[1]INTERNAL PARAMETERS-2'!AP77*VLOOKUP(AQ$4,'[1]INTERNAL PARAMETERS-1'!$B$5:$J$44,4, FALSE)</f>
        <v>0</v>
      </c>
      <c r="AR77" s="44">
        <f>$F77*'[1]INTERNAL PARAMETERS-2'!AQ77*VLOOKUP(AR$4,'[1]INTERNAL PARAMETERS-1'!$B$5:$J$44,4, FALSE)</f>
        <v>0</v>
      </c>
      <c r="AS77" s="44">
        <f>$F77*'[1]INTERNAL PARAMETERS-2'!AR77*VLOOKUP(AS$4,'[1]INTERNAL PARAMETERS-1'!$B$5:$J$44,4, FALSE)</f>
        <v>0</v>
      </c>
      <c r="AT77" s="43">
        <f>$F77*'[1]INTERNAL PARAMETERS-2'!AS77*VLOOKUP(AT$4,'[1]INTERNAL PARAMETERS-1'!$B$5:$J$44,4, FALSE)</f>
        <v>0</v>
      </c>
      <c r="AU77" s="45">
        <f>$F77*'[1]INTERNAL PARAMETERS-2'!F77*(1-VLOOKUP(G$4,'[1]INTERNAL PARAMETERS-1'!$B$5:$J$44,4, FALSE))</f>
        <v>0</v>
      </c>
      <c r="AV77" s="44">
        <f>$F77*'[1]INTERNAL PARAMETERS-2'!G77*(1-VLOOKUP(H$4,'[1]INTERNAL PARAMETERS-1'!$B$5:$J$44,4, FALSE))</f>
        <v>0</v>
      </c>
      <c r="AW77" s="44">
        <f>$F77*'[1]INTERNAL PARAMETERS-2'!H77*(1-VLOOKUP(I$4,'[1]INTERNAL PARAMETERS-1'!$B$5:$J$44,4, FALSE))</f>
        <v>187.79833584428357</v>
      </c>
      <c r="AX77" s="44">
        <f>$F77*'[1]INTERNAL PARAMETERS-2'!I77*(1-VLOOKUP(J$4,'[1]INTERNAL PARAMETERS-1'!$B$5:$J$44,4, FALSE))</f>
        <v>0</v>
      </c>
      <c r="AY77" s="44">
        <f>$F77*'[1]INTERNAL PARAMETERS-2'!J77*(1-VLOOKUP(K$4,'[1]INTERNAL PARAMETERS-1'!$B$5:$J$44,4, FALSE))</f>
        <v>0</v>
      </c>
      <c r="AZ77" s="44">
        <f>$F77*'[1]INTERNAL PARAMETERS-2'!K77*(1-VLOOKUP(L$4,'[1]INTERNAL PARAMETERS-1'!$B$5:$J$44,4, FALSE))</f>
        <v>0</v>
      </c>
      <c r="BA77" s="44">
        <f>$F77*'[1]INTERNAL PARAMETERS-2'!L77*(1-VLOOKUP(M$4,'[1]INTERNAL PARAMETERS-1'!$B$5:$J$44,4, FALSE))</f>
        <v>7.3512178122209866</v>
      </c>
      <c r="BB77" s="44">
        <f>$F77*'[1]INTERNAL PARAMETERS-2'!M77*(1-VLOOKUP(N$4,'[1]INTERNAL PARAMETERS-1'!$B$5:$J$44,4, FALSE))</f>
        <v>63.710527715133871</v>
      </c>
      <c r="BC77" s="44">
        <f>$F77*'[1]INTERNAL PARAMETERS-2'!N77*(1-VLOOKUP(O$4,'[1]INTERNAL PARAMETERS-1'!$B$5:$J$44,4, FALSE))</f>
        <v>13.131374715983913</v>
      </c>
      <c r="BD77" s="44">
        <f>$F77*'[1]INTERNAL PARAMETERS-2'!O77*(1-VLOOKUP(P$4,'[1]INTERNAL PARAMETERS-1'!$B$5:$J$44,4, FALSE))</f>
        <v>24.386850784172243</v>
      </c>
      <c r="BE77" s="44">
        <f>$F77*'[1]INTERNAL PARAMETERS-2'!P77*(1-VLOOKUP(Q$4,'[1]INTERNAL PARAMETERS-1'!$B$5:$J$44,4, FALSE))</f>
        <v>6.3312000270175082</v>
      </c>
      <c r="BF77" s="44">
        <f>$F77*'[1]INTERNAL PARAMETERS-2'!Q77*(1-VLOOKUP(R$4,'[1]INTERNAL PARAMETERS-1'!$B$5:$J$44,4, FALSE))</f>
        <v>0</v>
      </c>
      <c r="BG77" s="44">
        <f>$F77*'[1]INTERNAL PARAMETERS-2'!R77*(1-VLOOKUP(S$4,'[1]INTERNAL PARAMETERS-1'!$B$5:$J$44,4, FALSE))</f>
        <v>158.15442725895429</v>
      </c>
      <c r="BH77" s="44">
        <f>$F77*'[1]INTERNAL PARAMETERS-2'!S77*(1-VLOOKUP(T$4,'[1]INTERNAL PARAMETERS-1'!$B$5:$J$44,4, FALSE))</f>
        <v>3.7986947617860602</v>
      </c>
      <c r="BI77" s="44">
        <f>$F77*'[1]INTERNAL PARAMETERS-2'!T77*(1-VLOOKUP(U$4,'[1]INTERNAL PARAMETERS-1'!$B$5:$J$44,4, FALSE))</f>
        <v>1.1255391886773511</v>
      </c>
      <c r="BJ77" s="44">
        <f>$F77*'[1]INTERNAL PARAMETERS-2'!U77*(1-VLOOKUP(V$4,'[1]INTERNAL PARAMETERS-1'!$B$5:$J$44,4, FALSE))</f>
        <v>46.241187884971552</v>
      </c>
      <c r="BK77" s="44">
        <f>$F77*'[1]INTERNAL PARAMETERS-2'!V77*(1-VLOOKUP(W$4,'[1]INTERNAL PARAMETERS-1'!$B$5:$J$44,4, FALSE))</f>
        <v>9.379577420392744</v>
      </c>
      <c r="BL77" s="44">
        <f>$F77*'[1]INTERNAL PARAMETERS-2'!W77*(1-VLOOKUP(X$4,'[1]INTERNAL PARAMETERS-1'!$B$5:$J$44,4, FALSE))</f>
        <v>1.8758986477955852</v>
      </c>
      <c r="BM77" s="44">
        <f>$F77*'[1]INTERNAL PARAMETERS-2'!X77*(1-VLOOKUP(Y$4,'[1]INTERNAL PARAMETERS-1'!$B$5:$J$44,4, FALSE))</f>
        <v>0.46897466194889631</v>
      </c>
      <c r="BN77" s="44">
        <f>$F77*'[1]INTERNAL PARAMETERS-2'!Y77*(1-VLOOKUP(Z$4,'[1]INTERNAL PARAMETERS-1'!$B$5:$J$44,4, FALSE))</f>
        <v>52.759944104202688</v>
      </c>
      <c r="BO77" s="44">
        <f>$F77*'[1]INTERNAL PARAMETERS-2'!Z77*(1-VLOOKUP(AA$4,'[1]INTERNAL PARAMETERS-1'!$B$5:$J$44,4, FALSE))</f>
        <v>28.138648079763414</v>
      </c>
      <c r="BP77" s="44">
        <f>$F77*'[1]INTERNAL PARAMETERS-2'!AA77*(1-VLOOKUP(AB$4,'[1]INTERNAL PARAMETERS-1'!$B$5:$J$44,4, FALSE))</f>
        <v>4.9242760411708195</v>
      </c>
      <c r="BQ77" s="44">
        <f>$F77*'[1]INTERNAL PARAMETERS-2'!AB77*(1-VLOOKUP(AC$4,'[1]INTERNAL PARAMETERS-1'!$B$5:$J$44,4, FALSE))</f>
        <v>92.154068252154431</v>
      </c>
      <c r="BR77" s="44">
        <f>$F77*'[1]INTERNAL PARAMETERS-2'!AC77*(1-VLOOKUP(AD$4,'[1]INTERNAL PARAMETERS-1'!$B$5:$J$44,4, FALSE))</f>
        <v>3.7517972955911705</v>
      </c>
      <c r="BS77" s="44">
        <f>$F77*'[1]INTERNAL PARAMETERS-2'!AD77*(1-VLOOKUP(AE$4,'[1]INTERNAL PARAMETERS-1'!$B$5:$J$44,4, FALSE))</f>
        <v>4.2207719575400668</v>
      </c>
      <c r="BT77" s="44">
        <f>$F77*'[1]INTERNAL PARAMETERS-2'!AE77*(1-VLOOKUP(AF$4,'[1]INTERNAL PARAMETERS-1'!$B$5:$J$44,4, FALSE))</f>
        <v>0</v>
      </c>
      <c r="BU77" s="44">
        <f>$F77*'[1]INTERNAL PARAMETERS-2'!AF77*(1-VLOOKUP(AG$4,'[1]INTERNAL PARAMETERS-1'!$B$5:$J$44,4, FALSE))</f>
        <v>0</v>
      </c>
      <c r="BV77" s="44">
        <f>$F77*'[1]INTERNAL PARAMETERS-2'!AG77*(1-VLOOKUP(AH$4,'[1]INTERNAL PARAMETERS-1'!$B$5:$J$44,4, FALSE))</f>
        <v>0</v>
      </c>
      <c r="BW77" s="44">
        <f>$F77*'[1]INTERNAL PARAMETERS-2'!AH77*(1-VLOOKUP(AI$4,'[1]INTERNAL PARAMETERS-1'!$B$5:$J$44,4, FALSE))</f>
        <v>0</v>
      </c>
      <c r="BX77" s="44">
        <f>$F77*'[1]INTERNAL PARAMETERS-2'!AI77*(1-VLOOKUP(AJ$4,'[1]INTERNAL PARAMETERS-1'!$B$5:$J$44,4, FALSE))</f>
        <v>0</v>
      </c>
      <c r="BY77" s="44">
        <f>$F77*'[1]INTERNAL PARAMETERS-2'!AJ77*(1-VLOOKUP(AK$4,'[1]INTERNAL PARAMETERS-1'!$B$5:$J$44,4, FALSE))</f>
        <v>0</v>
      </c>
      <c r="BZ77" s="44">
        <f>$F77*'[1]INTERNAL PARAMETERS-2'!AK77*(1-VLOOKUP(AL$4,'[1]INTERNAL PARAMETERS-1'!$B$5:$J$44,4, FALSE))</f>
        <v>0.46897466194889631</v>
      </c>
      <c r="CA77" s="44">
        <f>$F77*'[1]INTERNAL PARAMETERS-2'!AL77*(1-VLOOKUP(AM$4,'[1]INTERNAL PARAMETERS-1'!$B$5:$J$44,4, FALSE))</f>
        <v>0.46897466194889631</v>
      </c>
      <c r="CB77" s="44">
        <f>$F77*'[1]INTERNAL PARAMETERS-2'!AM77*(1-VLOOKUP(AN$4,'[1]INTERNAL PARAMETERS-1'!$B$5:$J$44,4, FALSE))</f>
        <v>0.23452942168185695</v>
      </c>
      <c r="CC77" s="44">
        <f>$F77*'[1]INTERNAL PARAMETERS-2'!AN77*(1-VLOOKUP(AO$4,'[1]INTERNAL PARAMETERS-1'!$B$5:$J$44,4, FALSE))</f>
        <v>2.5794027314263386</v>
      </c>
      <c r="CD77" s="44">
        <f>$F77*'[1]INTERNAL PARAMETERS-2'!AO77*(1-VLOOKUP(AP$4,'[1]INTERNAL PARAMETERS-1'!$B$5:$J$44,4, FALSE))</f>
        <v>72.925938749420055</v>
      </c>
      <c r="CE77" s="44">
        <f>$F77*'[1]INTERNAL PARAMETERS-2'!AP77*(1-VLOOKUP(AQ$4,'[1]INTERNAL PARAMETERS-1'!$B$5:$J$44,4, FALSE))</f>
        <v>6.5656452672845473</v>
      </c>
      <c r="CF77" s="44">
        <f>$F77*'[1]INTERNAL PARAMETERS-2'!AQ77*(1-VLOOKUP(AR$4,'[1]INTERNAL PARAMETERS-1'!$B$5:$J$44,4, FALSE))</f>
        <v>8.6760733367619896</v>
      </c>
      <c r="CG77" s="44">
        <f>$F77*'[1]INTERNAL PARAMETERS-2'!AR77*(1-VLOOKUP(AS$4,'[1]INTERNAL PARAMETERS-1'!$B$5:$J$44,4, FALSE))</f>
        <v>0.46897466194889631</v>
      </c>
      <c r="CH77" s="43">
        <f>$F77*'[1]INTERNAL PARAMETERS-2'!AS77*(1-VLOOKUP(AT$4,'[1]INTERNAL PARAMETERS-1'!$B$5:$J$44,4, FALSE))</f>
        <v>0</v>
      </c>
      <c r="CI77" s="42">
        <f t="shared" si="1"/>
        <v>841.8143165389132</v>
      </c>
    </row>
    <row r="78" spans="3:87" x14ac:dyDescent="0.5">
      <c r="C78" s="27" t="s">
        <v>10</v>
      </c>
      <c r="D78" s="26" t="s">
        <v>81</v>
      </c>
      <c r="E78" s="26" t="s">
        <v>79</v>
      </c>
      <c r="F78" s="124">
        <f>OVERALL2021!AI78</f>
        <v>2268.2090526282882</v>
      </c>
      <c r="G78" s="45">
        <f>$F78*'[1]INTERNAL PARAMETERS-2'!F78*VLOOKUP(G$4,'[1]INTERNAL PARAMETERS-1'!$B$5:$J$44,4, FALSE)</f>
        <v>3.1128901038270627</v>
      </c>
      <c r="H78" s="44">
        <f>$F78*'[1]INTERNAL PARAMETERS-2'!G78*VLOOKUP(H$4,'[1]INTERNAL PARAMETERS-1'!$B$5:$J$44,4, FALSE)</f>
        <v>1.2969619362928553</v>
      </c>
      <c r="I78" s="44">
        <f>$F78*'[1]INTERNAL PARAMETERS-2'!H78*VLOOKUP(I$4,'[1]INTERNAL PARAMETERS-1'!$B$5:$J$44,4, FALSE)</f>
        <v>21.503563125673015</v>
      </c>
      <c r="J78" s="44">
        <f>$F78*'[1]INTERNAL PARAMETERS-2'!I78*VLOOKUP(J$4,'[1]INTERNAL PARAMETERS-1'!$B$5:$J$44,4, FALSE)</f>
        <v>0</v>
      </c>
      <c r="K78" s="44">
        <f>$F78*'[1]INTERNAL PARAMETERS-2'!J78*VLOOKUP(K$4,'[1]INTERNAL PARAMETERS-1'!$B$5:$J$44,4, FALSE)</f>
        <v>0</v>
      </c>
      <c r="L78" s="44">
        <f>$F78*'[1]INTERNAL PARAMETERS-2'!K78*VLOOKUP(L$4,'[1]INTERNAL PARAMETERS-1'!$B$5:$J$44,4, FALSE)</f>
        <v>0</v>
      </c>
      <c r="M78" s="44">
        <f>$F78*'[1]INTERNAL PARAMETERS-2'!L78*VLOOKUP(M$4,'[1]INTERNAL PARAMETERS-1'!$B$5:$J$44,4, FALSE)</f>
        <v>0.5966297092033449</v>
      </c>
      <c r="N78" s="44">
        <f>$F78*'[1]INTERNAL PARAMETERS-2'!M78*VLOOKUP(N$4,'[1]INTERNAL PARAMETERS-1'!$B$5:$J$44,4, FALSE)</f>
        <v>8.4305587941256643</v>
      </c>
      <c r="O78" s="44">
        <f>$F78*'[1]INTERNAL PARAMETERS-2'!N78*VLOOKUP(O$4,'[1]INTERNAL PARAMETERS-1'!$B$5:$J$44,4, FALSE)</f>
        <v>0</v>
      </c>
      <c r="P78" s="44">
        <f>$F78*'[1]INTERNAL PARAMETERS-2'!O78*VLOOKUP(P$4,'[1]INTERNAL PARAMETERS-1'!$B$5:$J$44,4, FALSE)</f>
        <v>0</v>
      </c>
      <c r="Q78" s="44">
        <f>$F78*'[1]INTERNAL PARAMETERS-2'!P78*VLOOKUP(Q$4,'[1]INTERNAL PARAMETERS-1'!$B$5:$J$44,4, FALSE)</f>
        <v>0</v>
      </c>
      <c r="R78" s="44">
        <f>$F78*'[1]INTERNAL PARAMETERS-2'!Q78*VLOOKUP(R$4,'[1]INTERNAL PARAMETERS-1'!$B$5:$J$44,4, FALSE)</f>
        <v>2.8534069882063866</v>
      </c>
      <c r="S78" s="44">
        <f>$F78*'[1]INTERNAL PARAMETERS-2'!R78*VLOOKUP(S$4,'[1]INTERNAL PARAMETERS-1'!$B$5:$J$44,4, FALSE)</f>
        <v>19.391123329733972</v>
      </c>
      <c r="T78" s="44">
        <f>$F78*'[1]INTERNAL PARAMETERS-2'!S78*VLOOKUP(T$4,'[1]INTERNAL PARAMETERS-1'!$B$5:$J$44,4, FALSE)</f>
        <v>0.88197040802398363</v>
      </c>
      <c r="U78" s="44">
        <f>$F78*'[1]INTERNAL PARAMETERS-2'!T78*VLOOKUP(U$4,'[1]INTERNAL PARAMETERS-1'!$B$5:$J$44,4, FALSE)</f>
        <v>0.77822252595676567</v>
      </c>
      <c r="V78" s="44">
        <f>$F78*'[1]INTERNAL PARAMETERS-2'!U78*VLOOKUP(V$4,'[1]INTERNAL PARAMETERS-1'!$B$5:$J$44,4, FALSE)</f>
        <v>14.980454734355108</v>
      </c>
      <c r="W78" s="44">
        <f>$F78*'[1]INTERNAL PARAMETERS-2'!V78*VLOOKUP(W$4,'[1]INTERNAL PARAMETERS-1'!$B$5:$J$44,4, FALSE)</f>
        <v>0</v>
      </c>
      <c r="X78" s="44">
        <f>$F78*'[1]INTERNAL PARAMETERS-2'!W78*VLOOKUP(X$4,'[1]INTERNAL PARAMETERS-1'!$B$5:$J$44,4, FALSE)</f>
        <v>0</v>
      </c>
      <c r="Y78" s="44">
        <f>$F78*'[1]INTERNAL PARAMETERS-2'!X78*VLOOKUP(Y$4,'[1]INTERNAL PARAMETERS-1'!$B$5:$J$44,4, FALSE)</f>
        <v>0</v>
      </c>
      <c r="Z78" s="44">
        <f>$F78*'[1]INTERNAL PARAMETERS-2'!Y78*VLOOKUP(Z$4,'[1]INTERNAL PARAMETERS-1'!$B$5:$J$44,4, FALSE)</f>
        <v>0</v>
      </c>
      <c r="AA78" s="44">
        <f>$F78*'[1]INTERNAL PARAMETERS-2'!Z78*VLOOKUP(AA$4,'[1]INTERNAL PARAMETERS-1'!$B$5:$J$44,4, FALSE)</f>
        <v>0</v>
      </c>
      <c r="AB78" s="44">
        <f>$F78*'[1]INTERNAL PARAMETERS-2'!AA78*VLOOKUP(AB$4,'[1]INTERNAL PARAMETERS-1'!$B$5:$J$44,4, FALSE)</f>
        <v>0</v>
      </c>
      <c r="AC78" s="44">
        <f>$F78*'[1]INTERNAL PARAMETERS-2'!AB78*VLOOKUP(AC$4,'[1]INTERNAL PARAMETERS-1'!$B$5:$J$44,4, FALSE)</f>
        <v>0</v>
      </c>
      <c r="AD78" s="44">
        <f>$F78*'[1]INTERNAL PARAMETERS-2'!AC78*VLOOKUP(AD$4,'[1]INTERNAL PARAMETERS-1'!$B$5:$J$44,4, FALSE)</f>
        <v>0</v>
      </c>
      <c r="AE78" s="44">
        <f>$F78*'[1]INTERNAL PARAMETERS-2'!AD78*VLOOKUP(AE$4,'[1]INTERNAL PARAMETERS-1'!$B$5:$J$44,4, FALSE)</f>
        <v>0</v>
      </c>
      <c r="AF78" s="44">
        <f>$F78*'[1]INTERNAL PARAMETERS-2'!AE78*VLOOKUP(AF$4,'[1]INTERNAL PARAMETERS-1'!$B$5:$J$44,4, FALSE)</f>
        <v>0</v>
      </c>
      <c r="AG78" s="44">
        <f>$F78*'[1]INTERNAL PARAMETERS-2'!AF78*VLOOKUP(AG$4,'[1]INTERNAL PARAMETERS-1'!$B$5:$J$44,4, FALSE)</f>
        <v>0</v>
      </c>
      <c r="AH78" s="44">
        <f>$F78*'[1]INTERNAL PARAMETERS-2'!AG78*VLOOKUP(AH$4,'[1]INTERNAL PARAMETERS-1'!$B$5:$J$44,4, FALSE)</f>
        <v>0</v>
      </c>
      <c r="AI78" s="44">
        <f>$F78*'[1]INTERNAL PARAMETERS-2'!AH78*VLOOKUP(AI$4,'[1]INTERNAL PARAMETERS-1'!$B$5:$J$44,4, FALSE)</f>
        <v>3.6316295141631523</v>
      </c>
      <c r="AJ78" s="44">
        <f>$F78*'[1]INTERNAL PARAMETERS-2'!AI78*VLOOKUP(AJ$4,'[1]INTERNAL PARAMETERS-1'!$B$5:$J$44,4, FALSE)</f>
        <v>0.25948311562067616</v>
      </c>
      <c r="AK78" s="44">
        <f>$F78*'[1]INTERNAL PARAMETERS-2'!AJ78*VLOOKUP(AK$4,'[1]INTERNAL PARAMETERS-1'!$B$5:$J$44,4, FALSE)</f>
        <v>0</v>
      </c>
      <c r="AL78" s="44">
        <f>$F78*'[1]INTERNAL PARAMETERS-2'!AK78*VLOOKUP(AL$4,'[1]INTERNAL PARAMETERS-1'!$B$5:$J$44,4, FALSE)</f>
        <v>0</v>
      </c>
      <c r="AM78" s="44">
        <f>$F78*'[1]INTERNAL PARAMETERS-2'!AL78*VLOOKUP(AM$4,'[1]INTERNAL PARAMETERS-1'!$B$5:$J$44,4, FALSE)</f>
        <v>0</v>
      </c>
      <c r="AN78" s="44">
        <f>$F78*'[1]INTERNAL PARAMETERS-2'!AM78*VLOOKUP(AN$4,'[1]INTERNAL PARAMETERS-1'!$B$5:$J$44,4, FALSE)</f>
        <v>0</v>
      </c>
      <c r="AO78" s="44">
        <f>$F78*'[1]INTERNAL PARAMETERS-2'!AN78*VLOOKUP(AO$4,'[1]INTERNAL PARAMETERS-1'!$B$5:$J$44,4, FALSE)</f>
        <v>0</v>
      </c>
      <c r="AP78" s="44">
        <f>$F78*'[1]INTERNAL PARAMETERS-2'!AO78*VLOOKUP(AP$4,'[1]INTERNAL PARAMETERS-1'!$B$5:$J$44,4, FALSE)</f>
        <v>0</v>
      </c>
      <c r="AQ78" s="44">
        <f>$F78*'[1]INTERNAL PARAMETERS-2'!AP78*VLOOKUP(AQ$4,'[1]INTERNAL PARAMETERS-1'!$B$5:$J$44,4, FALSE)</f>
        <v>0</v>
      </c>
      <c r="AR78" s="44">
        <f>$F78*'[1]INTERNAL PARAMETERS-2'!AQ78*VLOOKUP(AR$4,'[1]INTERNAL PARAMETERS-1'!$B$5:$J$44,4, FALSE)</f>
        <v>0</v>
      </c>
      <c r="AS78" s="44">
        <f>$F78*'[1]INTERNAL PARAMETERS-2'!AR78*VLOOKUP(AS$4,'[1]INTERNAL PARAMETERS-1'!$B$5:$J$44,4, FALSE)</f>
        <v>0</v>
      </c>
      <c r="AT78" s="43">
        <f>$F78*'[1]INTERNAL PARAMETERS-2'!AS78*VLOOKUP(AT$4,'[1]INTERNAL PARAMETERS-1'!$B$5:$J$44,4, FALSE)</f>
        <v>0</v>
      </c>
      <c r="AU78" s="45">
        <f>$F78*'[1]INTERNAL PARAMETERS-2'!F78*(1-VLOOKUP(G$4,'[1]INTERNAL PARAMETERS-1'!$B$5:$J$44,4, FALSE))</f>
        <v>0</v>
      </c>
      <c r="AV78" s="44">
        <f>$F78*'[1]INTERNAL PARAMETERS-2'!G78*(1-VLOOKUP(H$4,'[1]INTERNAL PARAMETERS-1'!$B$5:$J$44,4, FALSE))</f>
        <v>0</v>
      </c>
      <c r="AW78" s="44">
        <f>$F78*'[1]INTERNAL PARAMETERS-2'!H78*(1-VLOOKUP(I$4,'[1]INTERNAL PARAMETERS-1'!$B$5:$J$44,4, FALSE))</f>
        <v>408.56769938778723</v>
      </c>
      <c r="AX78" s="44">
        <f>$F78*'[1]INTERNAL PARAMETERS-2'!I78*(1-VLOOKUP(J$4,'[1]INTERNAL PARAMETERS-1'!$B$5:$J$44,4, FALSE))</f>
        <v>0</v>
      </c>
      <c r="AY78" s="44">
        <f>$F78*'[1]INTERNAL PARAMETERS-2'!J78*(1-VLOOKUP(K$4,'[1]INTERNAL PARAMETERS-1'!$B$5:$J$44,4, FALSE))</f>
        <v>0</v>
      </c>
      <c r="AZ78" s="44">
        <f>$F78*'[1]INTERNAL PARAMETERS-2'!K78*(1-VLOOKUP(L$4,'[1]INTERNAL PARAMETERS-1'!$B$5:$J$44,4, FALSE))</f>
        <v>0</v>
      </c>
      <c r="BA78" s="44">
        <f>$F78*'[1]INTERNAL PARAMETERS-2'!L78*(1-VLOOKUP(M$4,'[1]INTERNAL PARAMETERS-1'!$B$5:$J$44,4, FALSE))</f>
        <v>11.335964474863554</v>
      </c>
      <c r="BB78" s="44">
        <f>$F78*'[1]INTERNAL PARAMETERS-2'!M78*(1-VLOOKUP(N$4,'[1]INTERNAL PARAMETERS-1'!$B$5:$J$44,4, FALSE))</f>
        <v>160.18061708838763</v>
      </c>
      <c r="BC78" s="44">
        <f>$F78*'[1]INTERNAL PARAMETERS-2'!N78*(1-VLOOKUP(O$4,'[1]INTERNAL PARAMETERS-1'!$B$5:$J$44,4, FALSE))</f>
        <v>25.940146009478152</v>
      </c>
      <c r="BD78" s="44">
        <f>$F78*'[1]INTERNAL PARAMETERS-2'!O78*(1-VLOOKUP(P$4,'[1]INTERNAL PARAMETERS-1'!$B$5:$J$44,4, FALSE))</f>
        <v>102.46362210161976</v>
      </c>
      <c r="BE78" s="44">
        <f>$F78*'[1]INTERNAL PARAMETERS-2'!P78*(1-VLOOKUP(Q$4,'[1]INTERNAL PARAMETERS-1'!$B$5:$J$44,4, FALSE))</f>
        <v>20.752071443401473</v>
      </c>
      <c r="BF78" s="44">
        <f>$F78*'[1]INTERNAL PARAMETERS-2'!Q78*(1-VLOOKUP(R$4,'[1]INTERNAL PARAMETERS-1'!$B$5:$J$44,4, FALSE))</f>
        <v>0</v>
      </c>
      <c r="BG78" s="44">
        <f>$F78*'[1]INTERNAL PARAMETERS-2'!R78*(1-VLOOKUP(S$4,'[1]INTERNAL PARAMETERS-1'!$B$5:$J$44,4, FALSE))</f>
        <v>368.43134326494544</v>
      </c>
      <c r="BH78" s="44">
        <f>$F78*'[1]INTERNAL PARAMETERS-2'!S78*(1-VLOOKUP(T$4,'[1]INTERNAL PARAMETERS-1'!$B$5:$J$44,4, FALSE))</f>
        <v>7.9377336722158525</v>
      </c>
      <c r="BI78" s="44">
        <f>$F78*'[1]INTERNAL PARAMETERS-2'!T78*(1-VLOOKUP(U$4,'[1]INTERNAL PARAMETERS-1'!$B$5:$J$44,4, FALSE))</f>
        <v>3.1128901038270627</v>
      </c>
      <c r="BJ78" s="44">
        <f>$F78*'[1]INTERNAL PARAMETERS-2'!U78*(1-VLOOKUP(V$4,'[1]INTERNAL PARAMETERS-1'!$B$5:$J$44,4, FALSE))</f>
        <v>84.889243494678951</v>
      </c>
      <c r="BK78" s="44">
        <f>$F78*'[1]INTERNAL PARAMETERS-2'!V78*(1-VLOOKUP(W$4,'[1]INTERNAL PARAMETERS-1'!$B$5:$J$44,4, FALSE))</f>
        <v>43.320071054337149</v>
      </c>
      <c r="BL78" s="44">
        <f>$F78*'[1]INTERNAL PARAMETERS-2'!W78*(1-VLOOKUP(X$4,'[1]INTERNAL PARAMETERS-1'!$B$5:$J$44,4, FALSE))</f>
        <v>3.8911126297838283</v>
      </c>
      <c r="BM78" s="44">
        <f>$F78*'[1]INTERNAL PARAMETERS-2'!X78*(1-VLOOKUP(Y$4,'[1]INTERNAL PARAMETERS-1'!$B$5:$J$44,4, FALSE))</f>
        <v>2.334667577870297</v>
      </c>
      <c r="BN78" s="44">
        <f>$F78*'[1]INTERNAL PARAMETERS-2'!Y78*(1-VLOOKUP(Z$4,'[1]INTERNAL PARAMETERS-1'!$B$5:$J$44,4, FALSE))</f>
        <v>226.19828187788235</v>
      </c>
      <c r="BO78" s="44">
        <f>$F78*'[1]INTERNAL PARAMETERS-2'!Z78*(1-VLOOKUP(AA$4,'[1]INTERNAL PARAMETERS-1'!$B$5:$J$44,4, FALSE))</f>
        <v>231.38635644395904</v>
      </c>
      <c r="BP78" s="44">
        <f>$F78*'[1]INTERNAL PARAMETERS-2'!AA78*(1-VLOOKUP(AB$4,'[1]INTERNAL PARAMETERS-1'!$B$5:$J$44,4, FALSE))</f>
        <v>28.534296702969129</v>
      </c>
      <c r="BQ78" s="44">
        <f>$F78*'[1]INTERNAL PARAMETERS-2'!AB78*(1-VLOOKUP(AC$4,'[1]INTERNAL PARAMETERS-1'!$B$5:$J$44,4, FALSE))</f>
        <v>243.83769003836201</v>
      </c>
      <c r="BR78" s="44">
        <f>$F78*'[1]INTERNAL PARAMETERS-2'!AC78*(1-VLOOKUP(AD$4,'[1]INTERNAL PARAMETERS-1'!$B$5:$J$44,4, FALSE))</f>
        <v>14.267034941031932</v>
      </c>
      <c r="BS78" s="44">
        <f>$F78*'[1]INTERNAL PARAMETERS-2'!AD78*(1-VLOOKUP(AE$4,'[1]INTERNAL PARAMETERS-1'!$B$5:$J$44,4, FALSE))</f>
        <v>7.5227421439469806</v>
      </c>
      <c r="BT78" s="44">
        <f>$F78*'[1]INTERNAL PARAMETERS-2'!AE78*(1-VLOOKUP(AF$4,'[1]INTERNAL PARAMETERS-1'!$B$5:$J$44,4, FALSE))</f>
        <v>0</v>
      </c>
      <c r="BU78" s="44">
        <f>$F78*'[1]INTERNAL PARAMETERS-2'!AF78*(1-VLOOKUP(AG$4,'[1]INTERNAL PARAMETERS-1'!$B$5:$J$44,4, FALSE))</f>
        <v>0</v>
      </c>
      <c r="BV78" s="44">
        <f>$F78*'[1]INTERNAL PARAMETERS-2'!AG78*(1-VLOOKUP(AH$4,'[1]INTERNAL PARAMETERS-1'!$B$5:$J$44,4, FALSE))</f>
        <v>0</v>
      </c>
      <c r="BW78" s="44">
        <f>$F78*'[1]INTERNAL PARAMETERS-2'!AH78*(1-VLOOKUP(AI$4,'[1]INTERNAL PARAMETERS-1'!$B$5:$J$44,4, FALSE))</f>
        <v>0</v>
      </c>
      <c r="BX78" s="44">
        <f>$F78*'[1]INTERNAL PARAMETERS-2'!AI78*(1-VLOOKUP(AJ$4,'[1]INTERNAL PARAMETERS-1'!$B$5:$J$44,4, FALSE))</f>
        <v>0</v>
      </c>
      <c r="BY78" s="44">
        <f>$F78*'[1]INTERNAL PARAMETERS-2'!AJ78*(1-VLOOKUP(AK$4,'[1]INTERNAL PARAMETERS-1'!$B$5:$J$44,4, FALSE))</f>
        <v>0</v>
      </c>
      <c r="BZ78" s="44">
        <f>$F78*'[1]INTERNAL PARAMETERS-2'!AK78*(1-VLOOKUP(AL$4,'[1]INTERNAL PARAMETERS-1'!$B$5:$J$44,4, FALSE))</f>
        <v>2.8534069882063866</v>
      </c>
      <c r="CA78" s="44">
        <f>$F78*'[1]INTERNAL PARAMETERS-2'!AL78*(1-VLOOKUP(AM$4,'[1]INTERNAL PARAMETERS-1'!$B$5:$J$44,4, FALSE))</f>
        <v>1.8157013466289447</v>
      </c>
      <c r="CB78" s="44">
        <f>$F78*'[1]INTERNAL PARAMETERS-2'!AM78*(1-VLOOKUP(AN$4,'[1]INTERNAL PARAMETERS-1'!$B$5:$J$44,4, FALSE))</f>
        <v>1.0377056415774419</v>
      </c>
      <c r="CC78" s="44">
        <f>$F78*'[1]INTERNAL PARAMETERS-2'!AN78*(1-VLOOKUP(AO$4,'[1]INTERNAL PARAMETERS-1'!$B$5:$J$44,4, FALSE))</f>
        <v>11.413627952825546</v>
      </c>
      <c r="CD78" s="44">
        <f>$F78*'[1]INTERNAL PARAMETERS-2'!AO78*(1-VLOOKUP(AP$4,'[1]INTERNAL PARAMETERS-1'!$B$5:$J$44,4, FALSE))</f>
        <v>162.38562249576441</v>
      </c>
      <c r="CE78" s="44">
        <f>$F78*'[1]INTERNAL PARAMETERS-2'!AP78*(1-VLOOKUP(AQ$4,'[1]INTERNAL PARAMETERS-1'!$B$5:$J$44,4, FALSE))</f>
        <v>14.00777864631652</v>
      </c>
      <c r="CF78" s="44">
        <f>$F78*'[1]INTERNAL PARAMETERS-2'!AQ78*(1-VLOOKUP(AR$4,'[1]INTERNAL PARAMETERS-1'!$B$5:$J$44,4, FALSE))</f>
        <v>1.8157013466289447</v>
      </c>
      <c r="CG78" s="44">
        <f>$F78*'[1]INTERNAL PARAMETERS-2'!AR78*(1-VLOOKUP(AS$4,'[1]INTERNAL PARAMETERS-1'!$B$5:$J$44,4, FALSE))</f>
        <v>0.25948311562067616</v>
      </c>
      <c r="CH78" s="43">
        <f>$F78*'[1]INTERNAL PARAMETERS-2'!AS78*(1-VLOOKUP(AT$4,'[1]INTERNAL PARAMETERS-1'!$B$5:$J$44,4, FALSE))</f>
        <v>0</v>
      </c>
      <c r="CI78" s="42">
        <f t="shared" si="1"/>
        <v>2268.2095062700992</v>
      </c>
    </row>
    <row r="79" spans="3:87" x14ac:dyDescent="0.5">
      <c r="C79" s="27" t="s">
        <v>10</v>
      </c>
      <c r="D79" s="26" t="s">
        <v>81</v>
      </c>
      <c r="E79" s="26" t="s">
        <v>78</v>
      </c>
      <c r="F79" s="124">
        <f>OVERALL2021!AI79</f>
        <v>6519.1418069988649</v>
      </c>
      <c r="G79" s="45">
        <f>$F79*'[1]INTERNAL PARAMETERS-2'!F79*VLOOKUP(G$4,'[1]INTERNAL PARAMETERS-1'!$B$5:$J$44,4, FALSE)</f>
        <v>4.0040568978587023</v>
      </c>
      <c r="H79" s="44">
        <f>$F79*'[1]INTERNAL PARAMETERS-2'!G79*VLOOKUP(H$4,'[1]INTERNAL PARAMETERS-1'!$B$5:$J$44,4, FALSE)</f>
        <v>6.5061035233848674</v>
      </c>
      <c r="I79" s="44">
        <f>$F79*'[1]INTERNAL PARAMETERS-2'!H79*VLOOKUP(I$4,'[1]INTERNAL PARAMETERS-1'!$B$5:$J$44,4, FALSE)</f>
        <v>61.956685096773882</v>
      </c>
      <c r="J79" s="44">
        <f>$F79*'[1]INTERNAL PARAMETERS-2'!I79*VLOOKUP(J$4,'[1]INTERNAL PARAMETERS-1'!$B$5:$J$44,4, FALSE)</f>
        <v>0</v>
      </c>
      <c r="K79" s="44">
        <f>$F79*'[1]INTERNAL PARAMETERS-2'!J79*VLOOKUP(K$4,'[1]INTERNAL PARAMETERS-1'!$B$5:$J$44,4, FALSE)</f>
        <v>0</v>
      </c>
      <c r="L79" s="44">
        <f>$F79*'[1]INTERNAL PARAMETERS-2'!K79*VLOOKUP(L$4,'[1]INTERNAL PARAMETERS-1'!$B$5:$J$44,4, FALSE)</f>
        <v>0</v>
      </c>
      <c r="M79" s="44">
        <f>$F79*'[1]INTERNAL PARAMETERS-2'!L79*VLOOKUP(M$4,'[1]INTERNAL PARAMETERS-1'!$B$5:$J$44,4, FALSE)</f>
        <v>2.8777121721544741</v>
      </c>
      <c r="N79" s="44">
        <f>$F79*'[1]INTERNAL PARAMETERS-2'!M79*VLOOKUP(N$4,'[1]INTERNAL PARAMETERS-1'!$B$5:$J$44,4, FALSE)</f>
        <v>18.567493737603819</v>
      </c>
      <c r="O79" s="44">
        <f>$F79*'[1]INTERNAL PARAMETERS-2'!N79*VLOOKUP(O$4,'[1]INTERNAL PARAMETERS-1'!$B$5:$J$44,4, FALSE)</f>
        <v>0</v>
      </c>
      <c r="P79" s="44">
        <f>$F79*'[1]INTERNAL PARAMETERS-2'!O79*VLOOKUP(P$4,'[1]INTERNAL PARAMETERS-1'!$B$5:$J$44,4, FALSE)</f>
        <v>0</v>
      </c>
      <c r="Q79" s="44">
        <f>$F79*'[1]INTERNAL PARAMETERS-2'!P79*VLOOKUP(Q$4,'[1]INTERNAL PARAMETERS-1'!$B$5:$J$44,4, FALSE)</f>
        <v>0</v>
      </c>
      <c r="R79" s="44">
        <f>$F79*'[1]INTERNAL PARAMETERS-2'!Q79*VLOOKUP(R$4,'[1]INTERNAL PARAMETERS-1'!$B$5:$J$44,4, FALSE)</f>
        <v>3.0027167163036772</v>
      </c>
      <c r="S79" s="44">
        <f>$F79*'[1]INTERNAL PARAMETERS-2'!R79*VLOOKUP(S$4,'[1]INTERNAL PARAMETERS-1'!$B$5:$J$44,4, FALSE)</f>
        <v>50.549295188633067</v>
      </c>
      <c r="T79" s="44">
        <f>$F79*'[1]INTERNAL PARAMETERS-2'!S79*VLOOKUP(T$4,'[1]INTERNAL PARAMETERS-1'!$B$5:$J$44,4, FALSE)</f>
        <v>1.5014235495699086</v>
      </c>
      <c r="U79" s="44">
        <f>$F79*'[1]INTERNAL PARAMETERS-2'!T79*VLOOKUP(U$4,'[1]INTERNAL PARAMETERS-1'!$B$5:$J$44,4, FALSE)</f>
        <v>1.9017640479377089</v>
      </c>
      <c r="V79" s="44">
        <f>$F79*'[1]INTERNAL PARAMETERS-2'!U79*VLOOKUP(V$4,'[1]INTERNAL PARAMETERS-1'!$B$5:$J$44,4, FALSE)</f>
        <v>40.388039236900063</v>
      </c>
      <c r="W79" s="44">
        <f>$F79*'[1]INTERNAL PARAMETERS-2'!V79*VLOOKUP(W$4,'[1]INTERNAL PARAMETERS-1'!$B$5:$J$44,4, FALSE)</f>
        <v>0</v>
      </c>
      <c r="X79" s="44">
        <f>$F79*'[1]INTERNAL PARAMETERS-2'!W79*VLOOKUP(X$4,'[1]INTERNAL PARAMETERS-1'!$B$5:$J$44,4, FALSE)</f>
        <v>0</v>
      </c>
      <c r="Y79" s="44">
        <f>$F79*'[1]INTERNAL PARAMETERS-2'!X79*VLOOKUP(Y$4,'[1]INTERNAL PARAMETERS-1'!$B$5:$J$44,4, FALSE)</f>
        <v>0</v>
      </c>
      <c r="Z79" s="44">
        <f>$F79*'[1]INTERNAL PARAMETERS-2'!Y79*VLOOKUP(Z$4,'[1]INTERNAL PARAMETERS-1'!$B$5:$J$44,4, FALSE)</f>
        <v>0</v>
      </c>
      <c r="AA79" s="44">
        <f>$F79*'[1]INTERNAL PARAMETERS-2'!Z79*VLOOKUP(AA$4,'[1]INTERNAL PARAMETERS-1'!$B$5:$J$44,4, FALSE)</f>
        <v>0</v>
      </c>
      <c r="AB79" s="44">
        <f>$F79*'[1]INTERNAL PARAMETERS-2'!AA79*VLOOKUP(AB$4,'[1]INTERNAL PARAMETERS-1'!$B$5:$J$44,4, FALSE)</f>
        <v>0</v>
      </c>
      <c r="AC79" s="44">
        <f>$F79*'[1]INTERNAL PARAMETERS-2'!AB79*VLOOKUP(AC$4,'[1]INTERNAL PARAMETERS-1'!$B$5:$J$44,4, FALSE)</f>
        <v>0</v>
      </c>
      <c r="AD79" s="44">
        <f>$F79*'[1]INTERNAL PARAMETERS-2'!AC79*VLOOKUP(AD$4,'[1]INTERNAL PARAMETERS-1'!$B$5:$J$44,4, FALSE)</f>
        <v>0</v>
      </c>
      <c r="AE79" s="44">
        <f>$F79*'[1]INTERNAL PARAMETERS-2'!AD79*VLOOKUP(AE$4,'[1]INTERNAL PARAMETERS-1'!$B$5:$J$44,4, FALSE)</f>
        <v>0</v>
      </c>
      <c r="AF79" s="44">
        <f>$F79*'[1]INTERNAL PARAMETERS-2'!AE79*VLOOKUP(AF$4,'[1]INTERNAL PARAMETERS-1'!$B$5:$J$44,4, FALSE)</f>
        <v>0.50067009077751279</v>
      </c>
      <c r="AG79" s="44">
        <f>$F79*'[1]INTERNAL PARAMETERS-2'!AF79*VLOOKUP(AG$4,'[1]INTERNAL PARAMETERS-1'!$B$5:$J$44,4, FALSE)</f>
        <v>0</v>
      </c>
      <c r="AH79" s="44">
        <f>$F79*'[1]INTERNAL PARAMETERS-2'!AG79*VLOOKUP(AH$4,'[1]INTERNAL PARAMETERS-1'!$B$5:$J$44,4, FALSE)</f>
        <v>1.0006882673743258</v>
      </c>
      <c r="AI79" s="44">
        <f>$F79*'[1]INTERNAL PARAMETERS-2'!AH79*VLOOKUP(AI$4,'[1]INTERNAL PARAMETERS-1'!$B$5:$J$44,4, FALSE)</f>
        <v>5.5054152560105409</v>
      </c>
      <c r="AJ79" s="44">
        <f>$F79*'[1]INTERNAL PARAMETERS-2'!AI79*VLOOKUP(AJ$4,'[1]INTERNAL PARAMETERS-1'!$B$5:$J$44,4, FALSE)</f>
        <v>0.50067009077751279</v>
      </c>
      <c r="AK79" s="44">
        <f>$F79*'[1]INTERNAL PARAMETERS-2'!AJ79*VLOOKUP(AK$4,'[1]INTERNAL PARAMETERS-1'!$B$5:$J$44,4, FALSE)</f>
        <v>0</v>
      </c>
      <c r="AL79" s="44">
        <f>$F79*'[1]INTERNAL PARAMETERS-2'!AK79*VLOOKUP(AL$4,'[1]INTERNAL PARAMETERS-1'!$B$5:$J$44,4, FALSE)</f>
        <v>0</v>
      </c>
      <c r="AM79" s="44">
        <f>$F79*'[1]INTERNAL PARAMETERS-2'!AL79*VLOOKUP(AM$4,'[1]INTERNAL PARAMETERS-1'!$B$5:$J$44,4, FALSE)</f>
        <v>0</v>
      </c>
      <c r="AN79" s="44">
        <f>$F79*'[1]INTERNAL PARAMETERS-2'!AM79*VLOOKUP(AN$4,'[1]INTERNAL PARAMETERS-1'!$B$5:$J$44,4, FALSE)</f>
        <v>0</v>
      </c>
      <c r="AO79" s="44">
        <f>$F79*'[1]INTERNAL PARAMETERS-2'!AN79*VLOOKUP(AO$4,'[1]INTERNAL PARAMETERS-1'!$B$5:$J$44,4, FALSE)</f>
        <v>0</v>
      </c>
      <c r="AP79" s="44">
        <f>$F79*'[1]INTERNAL PARAMETERS-2'!AO79*VLOOKUP(AP$4,'[1]INTERNAL PARAMETERS-1'!$B$5:$J$44,4, FALSE)</f>
        <v>0</v>
      </c>
      <c r="AQ79" s="44">
        <f>$F79*'[1]INTERNAL PARAMETERS-2'!AP79*VLOOKUP(AQ$4,'[1]INTERNAL PARAMETERS-1'!$B$5:$J$44,4, FALSE)</f>
        <v>0</v>
      </c>
      <c r="AR79" s="44">
        <f>$F79*'[1]INTERNAL PARAMETERS-2'!AQ79*VLOOKUP(AR$4,'[1]INTERNAL PARAMETERS-1'!$B$5:$J$44,4, FALSE)</f>
        <v>0</v>
      </c>
      <c r="AS79" s="44">
        <f>$F79*'[1]INTERNAL PARAMETERS-2'!AR79*VLOOKUP(AS$4,'[1]INTERNAL PARAMETERS-1'!$B$5:$J$44,4, FALSE)</f>
        <v>0</v>
      </c>
      <c r="AT79" s="43">
        <f>$F79*'[1]INTERNAL PARAMETERS-2'!AS79*VLOOKUP(AT$4,'[1]INTERNAL PARAMETERS-1'!$B$5:$J$44,4, FALSE)</f>
        <v>0</v>
      </c>
      <c r="AU79" s="45">
        <f>$F79*'[1]INTERNAL PARAMETERS-2'!F79*(1-VLOOKUP(G$4,'[1]INTERNAL PARAMETERS-1'!$B$5:$J$44,4, FALSE))</f>
        <v>0</v>
      </c>
      <c r="AV79" s="44">
        <f>$F79*'[1]INTERNAL PARAMETERS-2'!G79*(1-VLOOKUP(H$4,'[1]INTERNAL PARAMETERS-1'!$B$5:$J$44,4, FALSE))</f>
        <v>0</v>
      </c>
      <c r="AW79" s="44">
        <f>$F79*'[1]INTERNAL PARAMETERS-2'!H79*(1-VLOOKUP(I$4,'[1]INTERNAL PARAMETERS-1'!$B$5:$J$44,4, FALSE))</f>
        <v>1177.1770168387036</v>
      </c>
      <c r="AX79" s="44">
        <f>$F79*'[1]INTERNAL PARAMETERS-2'!I79*(1-VLOOKUP(J$4,'[1]INTERNAL PARAMETERS-1'!$B$5:$J$44,4, FALSE))</f>
        <v>0</v>
      </c>
      <c r="AY79" s="44">
        <f>$F79*'[1]INTERNAL PARAMETERS-2'!J79*(1-VLOOKUP(K$4,'[1]INTERNAL PARAMETERS-1'!$B$5:$J$44,4, FALSE))</f>
        <v>0</v>
      </c>
      <c r="AZ79" s="44">
        <f>$F79*'[1]INTERNAL PARAMETERS-2'!K79*(1-VLOOKUP(L$4,'[1]INTERNAL PARAMETERS-1'!$B$5:$J$44,4, FALSE))</f>
        <v>0</v>
      </c>
      <c r="BA79" s="44">
        <f>$F79*'[1]INTERNAL PARAMETERS-2'!L79*(1-VLOOKUP(M$4,'[1]INTERNAL PARAMETERS-1'!$B$5:$J$44,4, FALSE))</f>
        <v>54.676531270935001</v>
      </c>
      <c r="BB79" s="44">
        <f>$F79*'[1]INTERNAL PARAMETERS-2'!M79*(1-VLOOKUP(N$4,'[1]INTERNAL PARAMETERS-1'!$B$5:$J$44,4, FALSE))</f>
        <v>352.78238101447249</v>
      </c>
      <c r="BC79" s="44">
        <f>$F79*'[1]INTERNAL PARAMETERS-2'!N79*(1-VLOOKUP(O$4,'[1]INTERNAL PARAMETERS-1'!$B$5:$J$44,4, FALSE))</f>
        <v>67.063063682778022</v>
      </c>
      <c r="BD79" s="44">
        <f>$F79*'[1]INTERNAL PARAMETERS-2'!O79*(1-VLOOKUP(P$4,'[1]INTERNAL PARAMETERS-1'!$B$5:$J$44,4, FALSE))</f>
        <v>303.28547088774332</v>
      </c>
      <c r="BE79" s="44">
        <f>$F79*'[1]INTERNAL PARAMETERS-2'!P79*(1-VLOOKUP(Q$4,'[1]INTERNAL PARAMETERS-1'!$B$5:$J$44,4, FALSE))</f>
        <v>52.048828187078939</v>
      </c>
      <c r="BF79" s="44">
        <f>$F79*'[1]INTERNAL PARAMETERS-2'!Q79*(1-VLOOKUP(R$4,'[1]INTERNAL PARAMETERS-1'!$B$5:$J$44,4, FALSE))</f>
        <v>0</v>
      </c>
      <c r="BG79" s="44">
        <f>$F79*'[1]INTERNAL PARAMETERS-2'!R79*(1-VLOOKUP(S$4,'[1]INTERNAL PARAMETERS-1'!$B$5:$J$44,4, FALSE))</f>
        <v>960.43660858402814</v>
      </c>
      <c r="BH79" s="44">
        <f>$F79*'[1]INTERNAL PARAMETERS-2'!S79*(1-VLOOKUP(T$4,'[1]INTERNAL PARAMETERS-1'!$B$5:$J$44,4, FALSE))</f>
        <v>13.512811946129178</v>
      </c>
      <c r="BI79" s="44">
        <f>$F79*'[1]INTERNAL PARAMETERS-2'!T79*(1-VLOOKUP(U$4,'[1]INTERNAL PARAMETERS-1'!$B$5:$J$44,4, FALSE))</f>
        <v>7.6070561917508357</v>
      </c>
      <c r="BJ79" s="44">
        <f>$F79*'[1]INTERNAL PARAMETERS-2'!U79*(1-VLOOKUP(V$4,'[1]INTERNAL PARAMETERS-1'!$B$5:$J$44,4, FALSE))</f>
        <v>228.86555567576701</v>
      </c>
      <c r="BK79" s="44">
        <f>$F79*'[1]INTERNAL PARAMETERS-2'!V79*(1-VLOOKUP(W$4,'[1]INTERNAL PARAMETERS-1'!$B$5:$J$44,4, FALSE))</f>
        <v>139.63154262156658</v>
      </c>
      <c r="BL79" s="44">
        <f>$F79*'[1]INTERNAL PARAMETERS-2'!W79*(1-VLOOKUP(X$4,'[1]INTERNAL PARAMETERS-1'!$B$5:$J$44,4, FALSE))</f>
        <v>34.031875975076176</v>
      </c>
      <c r="BM79" s="44">
        <f>$F79*'[1]INTERNAL PARAMETERS-2'!X79*(1-VLOOKUP(Y$4,'[1]INTERNAL PARAMETERS-1'!$B$5:$J$44,4, FALSE))</f>
        <v>6.0054334326073544</v>
      </c>
      <c r="BN79" s="44">
        <f>$F79*'[1]INTERNAL PARAMETERS-2'!Y79*(1-VLOOKUP(Z$4,'[1]INTERNAL PARAMETERS-1'!$B$5:$J$44,4, FALSE))</f>
        <v>444.91904195823929</v>
      </c>
      <c r="BO79" s="44">
        <f>$F79*'[1]INTERNAL PARAMETERS-2'!Z79*(1-VLOOKUP(AA$4,'[1]INTERNAL PARAMETERS-1'!$B$5:$J$44,4, FALSE))</f>
        <v>994.43706229559461</v>
      </c>
      <c r="BP79" s="44">
        <f>$F79*'[1]INTERNAL PARAMETERS-2'!AA79*(1-VLOOKUP(AB$4,'[1]INTERNAL PARAMETERS-1'!$B$5:$J$44,4, FALSE))</f>
        <v>136.12815581448538</v>
      </c>
      <c r="BQ79" s="44">
        <f>$F79*'[1]INTERNAL PARAMETERS-2'!AB79*(1-VLOOKUP(AC$4,'[1]INTERNAL PARAMETERS-1'!$B$5:$J$44,4, FALSE))</f>
        <v>735.19295771339353</v>
      </c>
      <c r="BR79" s="44">
        <f>$F79*'[1]INTERNAL PARAMETERS-2'!AC79*(1-VLOOKUP(AD$4,'[1]INTERNAL PARAMETERS-1'!$B$5:$J$44,4, FALSE))</f>
        <v>46.544064845249096</v>
      </c>
      <c r="BS79" s="44">
        <f>$F79*'[1]INTERNAL PARAMETERS-2'!AD79*(1-VLOOKUP(AE$4,'[1]INTERNAL PARAMETERS-1'!$B$5:$J$44,4, FALSE))</f>
        <v>15.014235495699086</v>
      </c>
      <c r="BT79" s="44">
        <f>$F79*'[1]INTERNAL PARAMETERS-2'!AE79*(1-VLOOKUP(AF$4,'[1]INTERNAL PARAMETERS-1'!$B$5:$J$44,4, FALSE))</f>
        <v>0</v>
      </c>
      <c r="BU79" s="44">
        <f>$F79*'[1]INTERNAL PARAMETERS-2'!AF79*(1-VLOOKUP(AG$4,'[1]INTERNAL PARAMETERS-1'!$B$5:$J$44,4, FALSE))</f>
        <v>0</v>
      </c>
      <c r="BV79" s="44">
        <f>$F79*'[1]INTERNAL PARAMETERS-2'!AG79*(1-VLOOKUP(AH$4,'[1]INTERNAL PARAMETERS-1'!$B$5:$J$44,4, FALSE))</f>
        <v>0</v>
      </c>
      <c r="BW79" s="44">
        <f>$F79*'[1]INTERNAL PARAMETERS-2'!AH79*(1-VLOOKUP(AI$4,'[1]INTERNAL PARAMETERS-1'!$B$5:$J$44,4, FALSE))</f>
        <v>0</v>
      </c>
      <c r="BX79" s="44">
        <f>$F79*'[1]INTERNAL PARAMETERS-2'!AI79*(1-VLOOKUP(AJ$4,'[1]INTERNAL PARAMETERS-1'!$B$5:$J$44,4, FALSE))</f>
        <v>0</v>
      </c>
      <c r="BY79" s="44">
        <f>$F79*'[1]INTERNAL PARAMETERS-2'!AJ79*(1-VLOOKUP(AK$4,'[1]INTERNAL PARAMETERS-1'!$B$5:$J$44,4, FALSE))</f>
        <v>0</v>
      </c>
      <c r="BZ79" s="44">
        <f>$F79*'[1]INTERNAL PARAMETERS-2'!AK79*(1-VLOOKUP(AL$4,'[1]INTERNAL PARAMETERS-1'!$B$5:$J$44,4, FALSE))</f>
        <v>8.007461881536706</v>
      </c>
      <c r="CA79" s="44">
        <f>$F79*'[1]INTERNAL PARAMETERS-2'!AL79*(1-VLOOKUP(AM$4,'[1]INTERNAL PARAMETERS-1'!$B$5:$J$44,4, FALSE))</f>
        <v>7.0067736141623804</v>
      </c>
      <c r="CB79" s="44">
        <f>$F79*'[1]INTERNAL PARAMETERS-2'!AM79*(1-VLOOKUP(AN$4,'[1]INTERNAL PARAMETERS-1'!$B$5:$J$44,4, FALSE))</f>
        <v>22.021009109861467</v>
      </c>
      <c r="CC79" s="44">
        <f>$F79*'[1]INTERNAL PARAMETERS-2'!AN79*(1-VLOOKUP(AO$4,'[1]INTERNAL PARAMETERS-1'!$B$5:$J$44,4, FALSE))</f>
        <v>36.534574514783039</v>
      </c>
      <c r="CD79" s="44">
        <f>$F79*'[1]INTERNAL PARAMETERS-2'!AO79*(1-VLOOKUP(AP$4,'[1]INTERNAL PARAMETERS-1'!$B$5:$J$44,4, FALSE))</f>
        <v>435.91089180932823</v>
      </c>
      <c r="CE79" s="44">
        <f>$F79*'[1]INTERNAL PARAMETERS-2'!AP79*(1-VLOOKUP(AQ$4,'[1]INTERNAL PARAMETERS-1'!$B$5:$J$44,4, FALSE))</f>
        <v>36.534574514783039</v>
      </c>
      <c r="CF79" s="44">
        <f>$F79*'[1]INTERNAL PARAMETERS-2'!AQ79*(1-VLOOKUP(AR$4,'[1]INTERNAL PARAMETERS-1'!$B$5:$J$44,4, FALSE))</f>
        <v>4.5040750744555158</v>
      </c>
      <c r="CG79" s="44">
        <f>$F79*'[1]INTERNAL PARAMETERS-2'!AR79*(1-VLOOKUP(AS$4,'[1]INTERNAL PARAMETERS-1'!$B$5:$J$44,4, FALSE))</f>
        <v>0.50067009077751279</v>
      </c>
      <c r="CH79" s="43">
        <f>$F79*'[1]INTERNAL PARAMETERS-2'!AS79*(1-VLOOKUP(AT$4,'[1]INTERNAL PARAMETERS-1'!$B$5:$J$44,4, FALSE))</f>
        <v>0</v>
      </c>
      <c r="CI79" s="42">
        <f t="shared" si="1"/>
        <v>6519.1424589130474</v>
      </c>
    </row>
    <row r="80" spans="3:87" x14ac:dyDescent="0.5">
      <c r="C80" s="27" t="s">
        <v>10</v>
      </c>
      <c r="D80" s="26" t="s">
        <v>81</v>
      </c>
      <c r="E80" s="26" t="s">
        <v>77</v>
      </c>
      <c r="F80" s="124">
        <f>OVERALL2021!AI80</f>
        <v>19614.464559081913</v>
      </c>
      <c r="G80" s="45">
        <f>$F80*'[1]INTERNAL PARAMETERS-2'!F80*VLOOKUP(G$4,'[1]INTERNAL PARAMETERS-1'!$B$5:$J$44,4, FALSE)</f>
        <v>61.042175154318819</v>
      </c>
      <c r="H80" s="44">
        <f>$F80*'[1]INTERNAL PARAMETERS-2'!G80*VLOOKUP(H$4,'[1]INTERNAL PARAMETERS-1'!$B$5:$J$44,4, FALSE)</f>
        <v>90.27361168671861</v>
      </c>
      <c r="I80" s="44">
        <f>$F80*'[1]INTERNAL PARAMETERS-2'!H80*VLOOKUP(I$4,'[1]INTERNAL PARAMETERS-1'!$B$5:$J$44,4, FALSE)</f>
        <v>218.29810451475143</v>
      </c>
      <c r="J80" s="44">
        <f>$F80*'[1]INTERNAL PARAMETERS-2'!I80*VLOOKUP(J$4,'[1]INTERNAL PARAMETERS-1'!$B$5:$J$44,4, FALSE)</f>
        <v>0</v>
      </c>
      <c r="K80" s="44">
        <f>$F80*'[1]INTERNAL PARAMETERS-2'!J80*VLOOKUP(K$4,'[1]INTERNAL PARAMETERS-1'!$B$5:$J$44,4, FALSE)</f>
        <v>1.7201885418314837</v>
      </c>
      <c r="L80" s="44">
        <f>$F80*'[1]INTERNAL PARAMETERS-2'!K80*VLOOKUP(L$4,'[1]INTERNAL PARAMETERS-1'!$B$5:$J$44,4, FALSE)</f>
        <v>0</v>
      </c>
      <c r="M80" s="44">
        <f>$F80*'[1]INTERNAL PARAMETERS-2'!L80*VLOOKUP(M$4,'[1]INTERNAL PARAMETERS-1'!$B$5:$J$44,4, FALSE)</f>
        <v>11.520751903422351</v>
      </c>
      <c r="N80" s="44">
        <f>$F80*'[1]INTERNAL PARAMETERS-2'!M80*VLOOKUP(N$4,'[1]INTERNAL PARAMETERS-1'!$B$5:$J$44,4, FALSE)</f>
        <v>79.183495352690898</v>
      </c>
      <c r="O80" s="44">
        <f>$F80*'[1]INTERNAL PARAMETERS-2'!N80*VLOOKUP(O$4,'[1]INTERNAL PARAMETERS-1'!$B$5:$J$44,4, FALSE)</f>
        <v>0</v>
      </c>
      <c r="P80" s="44">
        <f>$F80*'[1]INTERNAL PARAMETERS-2'!O80*VLOOKUP(P$4,'[1]INTERNAL PARAMETERS-1'!$B$5:$J$44,4, FALSE)</f>
        <v>0</v>
      </c>
      <c r="Q80" s="44">
        <f>$F80*'[1]INTERNAL PARAMETERS-2'!P80*VLOOKUP(Q$4,'[1]INTERNAL PARAMETERS-1'!$B$5:$J$44,4, FALSE)</f>
        <v>0</v>
      </c>
      <c r="R80" s="44">
        <f>$F80*'[1]INTERNAL PARAMETERS-2'!Q80*VLOOKUP(R$4,'[1]INTERNAL PARAMETERS-1'!$B$5:$J$44,4, FALSE)</f>
        <v>25.793020895192715</v>
      </c>
      <c r="S80" s="44">
        <f>$F80*'[1]INTERNAL PARAMETERS-2'!R80*VLOOKUP(S$4,'[1]INTERNAL PARAMETERS-1'!$B$5:$J$44,4, FALSE)</f>
        <v>79.349335650537924</v>
      </c>
      <c r="T80" s="44">
        <f>$F80*'[1]INTERNAL PARAMETERS-2'!S80*VLOOKUP(T$4,'[1]INTERNAL PARAMETERS-1'!$B$5:$J$44,4, FALSE)</f>
        <v>4.6427437611346889</v>
      </c>
      <c r="U80" s="44">
        <f>$F80*'[1]INTERNAL PARAMETERS-2'!T80*VLOOKUP(U$4,'[1]INTERNAL PARAMETERS-1'!$B$5:$J$44,4, FALSE)</f>
        <v>5.8462873064799545</v>
      </c>
      <c r="V80" s="44">
        <f>$F80*'[1]INTERNAL PARAMETERS-2'!U80*VLOOKUP(V$4,'[1]INTERNAL PARAMETERS-1'!$B$5:$J$44,4, FALSE)</f>
        <v>113.22969450040848</v>
      </c>
      <c r="W80" s="44">
        <f>$F80*'[1]INTERNAL PARAMETERS-2'!V80*VLOOKUP(W$4,'[1]INTERNAL PARAMETERS-1'!$B$5:$J$44,4, FALSE)</f>
        <v>0</v>
      </c>
      <c r="X80" s="44">
        <f>$F80*'[1]INTERNAL PARAMETERS-2'!W80*VLOOKUP(X$4,'[1]INTERNAL PARAMETERS-1'!$B$5:$J$44,4, FALSE)</f>
        <v>0</v>
      </c>
      <c r="Y80" s="44">
        <f>$F80*'[1]INTERNAL PARAMETERS-2'!X80*VLOOKUP(Y$4,'[1]INTERNAL PARAMETERS-1'!$B$5:$J$44,4, FALSE)</f>
        <v>0</v>
      </c>
      <c r="Z80" s="44">
        <f>$F80*'[1]INTERNAL PARAMETERS-2'!Y80*VLOOKUP(Z$4,'[1]INTERNAL PARAMETERS-1'!$B$5:$J$44,4, FALSE)</f>
        <v>0</v>
      </c>
      <c r="AA80" s="44">
        <f>$F80*'[1]INTERNAL PARAMETERS-2'!Z80*VLOOKUP(AA$4,'[1]INTERNAL PARAMETERS-1'!$B$5:$J$44,4, FALSE)</f>
        <v>0</v>
      </c>
      <c r="AB80" s="44">
        <f>$F80*'[1]INTERNAL PARAMETERS-2'!AA80*VLOOKUP(AB$4,'[1]INTERNAL PARAMETERS-1'!$B$5:$J$44,4, FALSE)</f>
        <v>0</v>
      </c>
      <c r="AC80" s="44">
        <f>$F80*'[1]INTERNAL PARAMETERS-2'!AB80*VLOOKUP(AC$4,'[1]INTERNAL PARAMETERS-1'!$B$5:$J$44,4, FALSE)</f>
        <v>0</v>
      </c>
      <c r="AD80" s="44">
        <f>$F80*'[1]INTERNAL PARAMETERS-2'!AC80*VLOOKUP(AD$4,'[1]INTERNAL PARAMETERS-1'!$B$5:$J$44,4, FALSE)</f>
        <v>0</v>
      </c>
      <c r="AE80" s="44">
        <f>$F80*'[1]INTERNAL PARAMETERS-2'!AD80*VLOOKUP(AE$4,'[1]INTERNAL PARAMETERS-1'!$B$5:$J$44,4, FALSE)</f>
        <v>0</v>
      </c>
      <c r="AF80" s="44">
        <f>$F80*'[1]INTERNAL PARAMETERS-2'!AE80*VLOOKUP(AF$4,'[1]INTERNAL PARAMETERS-1'!$B$5:$J$44,4, FALSE)</f>
        <v>3.4384156372070596</v>
      </c>
      <c r="AG80" s="44">
        <f>$F80*'[1]INTERNAL PARAMETERS-2'!AF80*VLOOKUP(AG$4,'[1]INTERNAL PARAMETERS-1'!$B$5:$J$44,4, FALSE)</f>
        <v>0</v>
      </c>
      <c r="AH80" s="44">
        <f>$F80*'[1]INTERNAL PARAMETERS-2'!AG80*VLOOKUP(AH$4,'[1]INTERNAL PARAMETERS-1'!$B$5:$J$44,4, FALSE)</f>
        <v>3.4384156372070596</v>
      </c>
      <c r="AI80" s="44">
        <f>$F80*'[1]INTERNAL PARAMETERS-2'!AH80*VLOOKUP(AI$4,'[1]INTERNAL PARAMETERS-1'!$B$5:$J$44,4, FALSE)</f>
        <v>21.493530263841961</v>
      </c>
      <c r="AJ80" s="44">
        <f>$F80*'[1]INTERNAL PARAMETERS-2'!AI80*VLOOKUP(AJ$4,'[1]INTERNAL PARAMETERS-1'!$B$5:$J$44,4, FALSE)</f>
        <v>13.755623995284145</v>
      </c>
      <c r="AK80" s="44">
        <f>$F80*'[1]INTERNAL PARAMETERS-2'!AJ80*VLOOKUP(AK$4,'[1]INTERNAL PARAMETERS-1'!$B$5:$J$44,4, FALSE)</f>
        <v>1.7201885418314837</v>
      </c>
      <c r="AL80" s="44">
        <f>$F80*'[1]INTERNAL PARAMETERS-2'!AK80*VLOOKUP(AL$4,'[1]INTERNAL PARAMETERS-1'!$B$5:$J$44,4, FALSE)</f>
        <v>0</v>
      </c>
      <c r="AM80" s="44">
        <f>$F80*'[1]INTERNAL PARAMETERS-2'!AL80*VLOOKUP(AM$4,'[1]INTERNAL PARAMETERS-1'!$B$5:$J$44,4, FALSE)</f>
        <v>0</v>
      </c>
      <c r="AN80" s="44">
        <f>$F80*'[1]INTERNAL PARAMETERS-2'!AM80*VLOOKUP(AN$4,'[1]INTERNAL PARAMETERS-1'!$B$5:$J$44,4, FALSE)</f>
        <v>0</v>
      </c>
      <c r="AO80" s="44">
        <f>$F80*'[1]INTERNAL PARAMETERS-2'!AN80*VLOOKUP(AO$4,'[1]INTERNAL PARAMETERS-1'!$B$5:$J$44,4, FALSE)</f>
        <v>0</v>
      </c>
      <c r="AP80" s="44">
        <f>$F80*'[1]INTERNAL PARAMETERS-2'!AO80*VLOOKUP(AP$4,'[1]INTERNAL PARAMETERS-1'!$B$5:$J$44,4, FALSE)</f>
        <v>0</v>
      </c>
      <c r="AQ80" s="44">
        <f>$F80*'[1]INTERNAL PARAMETERS-2'!AP80*VLOOKUP(AQ$4,'[1]INTERNAL PARAMETERS-1'!$B$5:$J$44,4, FALSE)</f>
        <v>0</v>
      </c>
      <c r="AR80" s="44">
        <f>$F80*'[1]INTERNAL PARAMETERS-2'!AQ80*VLOOKUP(AR$4,'[1]INTERNAL PARAMETERS-1'!$B$5:$J$44,4, FALSE)</f>
        <v>0</v>
      </c>
      <c r="AS80" s="44">
        <f>$F80*'[1]INTERNAL PARAMETERS-2'!AR80*VLOOKUP(AS$4,'[1]INTERNAL PARAMETERS-1'!$B$5:$J$44,4, FALSE)</f>
        <v>0</v>
      </c>
      <c r="AT80" s="43">
        <f>$F80*'[1]INTERNAL PARAMETERS-2'!AS80*VLOOKUP(AT$4,'[1]INTERNAL PARAMETERS-1'!$B$5:$J$44,4, FALSE)</f>
        <v>0</v>
      </c>
      <c r="AU80" s="45">
        <f>$F80*'[1]INTERNAL PARAMETERS-2'!F80*(1-VLOOKUP(G$4,'[1]INTERNAL PARAMETERS-1'!$B$5:$J$44,4, FALSE))</f>
        <v>0</v>
      </c>
      <c r="AV80" s="44">
        <f>$F80*'[1]INTERNAL PARAMETERS-2'!G80*(1-VLOOKUP(H$4,'[1]INTERNAL PARAMETERS-1'!$B$5:$J$44,4, FALSE))</f>
        <v>0</v>
      </c>
      <c r="AW80" s="44">
        <f>$F80*'[1]INTERNAL PARAMETERS-2'!H80*(1-VLOOKUP(I$4,'[1]INTERNAL PARAMETERS-1'!$B$5:$J$44,4, FALSE))</f>
        <v>4147.6639857802766</v>
      </c>
      <c r="AX80" s="44">
        <f>$F80*'[1]INTERNAL PARAMETERS-2'!I80*(1-VLOOKUP(J$4,'[1]INTERNAL PARAMETERS-1'!$B$5:$J$44,4, FALSE))</f>
        <v>0</v>
      </c>
      <c r="AY80" s="44">
        <f>$F80*'[1]INTERNAL PARAMETERS-2'!J80*(1-VLOOKUP(K$4,'[1]INTERNAL PARAMETERS-1'!$B$5:$J$44,4, FALSE))</f>
        <v>0</v>
      </c>
      <c r="AZ80" s="44">
        <f>$F80*'[1]INTERNAL PARAMETERS-2'!K80*(1-VLOOKUP(L$4,'[1]INTERNAL PARAMETERS-1'!$B$5:$J$44,4, FALSE))</f>
        <v>0</v>
      </c>
      <c r="BA80" s="44">
        <f>$F80*'[1]INTERNAL PARAMETERS-2'!L80*(1-VLOOKUP(M$4,'[1]INTERNAL PARAMETERS-1'!$B$5:$J$44,4, FALSE))</f>
        <v>218.89428616502465</v>
      </c>
      <c r="BB80" s="44">
        <f>$F80*'[1]INTERNAL PARAMETERS-2'!M80*(1-VLOOKUP(N$4,'[1]INTERNAL PARAMETERS-1'!$B$5:$J$44,4, FALSE))</f>
        <v>1504.4864117011268</v>
      </c>
      <c r="BC80" s="44">
        <f>$F80*'[1]INTERNAL PARAMETERS-2'!N80*(1-VLOOKUP(O$4,'[1]INTERNAL PARAMETERS-1'!$B$5:$J$44,4, FALSE))</f>
        <v>550.24457427592495</v>
      </c>
      <c r="BD80" s="44">
        <f>$F80*'[1]INTERNAL PARAMETERS-2'!O80*(1-VLOOKUP(P$4,'[1]INTERNAL PARAMETERS-1'!$B$5:$J$44,4, FALSE))</f>
        <v>976.68264825492474</v>
      </c>
      <c r="BE80" s="44">
        <f>$F80*'[1]INTERNAL PARAMETERS-2'!P80*(1-VLOOKUP(Q$4,'[1]INTERNAL PARAMETERS-1'!$B$5:$J$44,4, FALSE))</f>
        <v>302.63353512853075</v>
      </c>
      <c r="BF80" s="44">
        <f>$F80*'[1]INTERNAL PARAMETERS-2'!Q80*(1-VLOOKUP(R$4,'[1]INTERNAL PARAMETERS-1'!$B$5:$J$44,4, FALSE))</f>
        <v>0</v>
      </c>
      <c r="BG80" s="44">
        <f>$F80*'[1]INTERNAL PARAMETERS-2'!R80*(1-VLOOKUP(S$4,'[1]INTERNAL PARAMETERS-1'!$B$5:$J$44,4, FALSE))</f>
        <v>1507.6373773602204</v>
      </c>
      <c r="BH80" s="44">
        <f>$F80*'[1]INTERNAL PARAMETERS-2'!S80*(1-VLOOKUP(T$4,'[1]INTERNAL PARAMETERS-1'!$B$5:$J$44,4, FALSE))</f>
        <v>41.7846938502122</v>
      </c>
      <c r="BI80" s="44">
        <f>$F80*'[1]INTERNAL PARAMETERS-2'!T80*(1-VLOOKUP(U$4,'[1]INTERNAL PARAMETERS-1'!$B$5:$J$44,4, FALSE))</f>
        <v>23.385149225919818</v>
      </c>
      <c r="BJ80" s="44">
        <f>$F80*'[1]INTERNAL PARAMETERS-2'!U80*(1-VLOOKUP(V$4,'[1]INTERNAL PARAMETERS-1'!$B$5:$J$44,4, FALSE))</f>
        <v>641.63493550231476</v>
      </c>
      <c r="BK80" s="44">
        <f>$F80*'[1]INTERNAL PARAMETERS-2'!V80*(1-VLOOKUP(W$4,'[1]INTERNAL PARAMETERS-1'!$B$5:$J$44,4, FALSE))</f>
        <v>625.0423734255279</v>
      </c>
      <c r="BL80" s="44">
        <f>$F80*'[1]INTERNAL PARAMETERS-2'!W80*(1-VLOOKUP(X$4,'[1]INTERNAL PARAMETERS-1'!$B$5:$J$44,4, FALSE))</f>
        <v>436.75528233707695</v>
      </c>
      <c r="BM80" s="44">
        <f>$F80*'[1]INTERNAL PARAMETERS-2'!X80*(1-VLOOKUP(Y$4,'[1]INTERNAL PARAMETERS-1'!$B$5:$J$44,4, FALSE))</f>
        <v>55.024457427592495</v>
      </c>
      <c r="BN80" s="44">
        <f>$F80*'[1]INTERNAL PARAMETERS-2'!Y80*(1-VLOOKUP(Z$4,'[1]INTERNAL PARAMETERS-1'!$B$5:$J$44,4, FALSE))</f>
        <v>831.38457914061371</v>
      </c>
      <c r="BO80" s="44">
        <f>$F80*'[1]INTERNAL PARAMETERS-2'!Z80*(1-VLOOKUP(AA$4,'[1]INTERNAL PARAMETERS-1'!$B$5:$J$44,4, FALSE))</f>
        <v>1246.6463312138487</v>
      </c>
      <c r="BP80" s="44">
        <f>$F80*'[1]INTERNAL PARAMETERS-2'!AA80*(1-VLOOKUP(AB$4,'[1]INTERNAL PARAMETERS-1'!$B$5:$J$44,4, FALSE))</f>
        <v>539.92736591784785</v>
      </c>
      <c r="BQ80" s="44">
        <f>$F80*'[1]INTERNAL PARAMETERS-2'!AB80*(1-VLOOKUP(AC$4,'[1]INTERNAL PARAMETERS-1'!$B$5:$J$44,4, FALSE))</f>
        <v>2940.3631916763957</v>
      </c>
      <c r="BR80" s="44">
        <f>$F80*'[1]INTERNAL PARAMETERS-2'!AC80*(1-VLOOKUP(AD$4,'[1]INTERNAL PARAMETERS-1'!$B$5:$J$44,4, FALSE))</f>
        <v>339.60287792948833</v>
      </c>
      <c r="BS80" s="44">
        <f>$F80*'[1]INTERNAL PARAMETERS-2'!AD80*(1-VLOOKUP(AE$4,'[1]INTERNAL PARAMETERS-1'!$B$5:$J$44,4, FALSE))</f>
        <v>61.042175154318819</v>
      </c>
      <c r="BT80" s="44">
        <f>$F80*'[1]INTERNAL PARAMETERS-2'!AE80*(1-VLOOKUP(AF$4,'[1]INTERNAL PARAMETERS-1'!$B$5:$J$44,4, FALSE))</f>
        <v>0</v>
      </c>
      <c r="BU80" s="44">
        <f>$F80*'[1]INTERNAL PARAMETERS-2'!AF80*(1-VLOOKUP(AG$4,'[1]INTERNAL PARAMETERS-1'!$B$5:$J$44,4, FALSE))</f>
        <v>0</v>
      </c>
      <c r="BV80" s="44">
        <f>$F80*'[1]INTERNAL PARAMETERS-2'!AG80*(1-VLOOKUP(AH$4,'[1]INTERNAL PARAMETERS-1'!$B$5:$J$44,4, FALSE))</f>
        <v>0</v>
      </c>
      <c r="BW80" s="44">
        <f>$F80*'[1]INTERNAL PARAMETERS-2'!AH80*(1-VLOOKUP(AI$4,'[1]INTERNAL PARAMETERS-1'!$B$5:$J$44,4, FALSE))</f>
        <v>0</v>
      </c>
      <c r="BX80" s="44">
        <f>$F80*'[1]INTERNAL PARAMETERS-2'!AI80*(1-VLOOKUP(AJ$4,'[1]INTERNAL PARAMETERS-1'!$B$5:$J$44,4, FALSE))</f>
        <v>0</v>
      </c>
      <c r="BY80" s="44">
        <f>$F80*'[1]INTERNAL PARAMETERS-2'!AJ80*(1-VLOOKUP(AK$4,'[1]INTERNAL PARAMETERS-1'!$B$5:$J$44,4, FALSE))</f>
        <v>0</v>
      </c>
      <c r="BZ80" s="44">
        <f>$F80*'[1]INTERNAL PARAMETERS-2'!AK80*(1-VLOOKUP(AL$4,'[1]INTERNAL PARAMETERS-1'!$B$5:$J$44,4, FALSE))</f>
        <v>95.432215865757129</v>
      </c>
      <c r="CA80" s="44">
        <f>$F80*'[1]INTERNAL PARAMETERS-2'!AL80*(1-VLOOKUP(AM$4,'[1]INTERNAL PARAMETERS-1'!$B$5:$J$44,4, FALSE))</f>
        <v>112.62821694470425</v>
      </c>
      <c r="CB80" s="44">
        <f>$F80*'[1]INTERNAL PARAMETERS-2'!AM80*(1-VLOOKUP(AN$4,'[1]INTERNAL PARAMETERS-1'!$B$5:$J$44,4, FALSE))</f>
        <v>127.24295448767619</v>
      </c>
      <c r="CC80" s="44">
        <f>$F80*'[1]INTERNAL PARAMETERS-2'!AN80*(1-VLOOKUP(AO$4,'[1]INTERNAL PARAMETERS-1'!$B$5:$J$44,4, FALSE))</f>
        <v>168.51178791998453</v>
      </c>
      <c r="CD80" s="44">
        <f>$F80*'[1]INTERNAL PARAMETERS-2'!AO80*(1-VLOOKUP(AP$4,'[1]INTERNAL PARAMETERS-1'!$B$5:$J$44,4, FALSE))</f>
        <v>1281.8954854729748</v>
      </c>
      <c r="CE80" s="44">
        <f>$F80*'[1]INTERNAL PARAMETERS-2'!AP80*(1-VLOOKUP(AQ$4,'[1]INTERNAL PARAMETERS-1'!$B$5:$J$44,4, FALSE))</f>
        <v>79.956403328641514</v>
      </c>
      <c r="CF80" s="44">
        <f>$F80*'[1]INTERNAL PARAMETERS-2'!AQ80*(1-VLOOKUP(AR$4,'[1]INTERNAL PARAMETERS-1'!$B$5:$J$44,4, FALSE))</f>
        <v>21.493530263841961</v>
      </c>
      <c r="CG80" s="44">
        <f>$F80*'[1]INTERNAL PARAMETERS-2'!AR80*(1-VLOOKUP(AS$4,'[1]INTERNAL PARAMETERS-1'!$B$5:$J$44,4, FALSE))</f>
        <v>1.7201885418314837</v>
      </c>
      <c r="CH80" s="43">
        <f>$F80*'[1]INTERNAL PARAMETERS-2'!AS80*(1-VLOOKUP(AT$4,'[1]INTERNAL PARAMETERS-1'!$B$5:$J$44,4, FALSE))</f>
        <v>0</v>
      </c>
      <c r="CI80" s="42">
        <f t="shared" si="1"/>
        <v>19614.462597635451</v>
      </c>
    </row>
    <row r="81" spans="3:87" x14ac:dyDescent="0.5">
      <c r="C81" s="27" t="s">
        <v>10</v>
      </c>
      <c r="D81" s="26" t="s">
        <v>81</v>
      </c>
      <c r="E81" s="26" t="s">
        <v>76</v>
      </c>
      <c r="F81" s="124">
        <f>OVERALL2021!AI81</f>
        <v>27676.809401237944</v>
      </c>
      <c r="G81" s="45">
        <f>$F81*'[1]INTERNAL PARAMETERS-2'!F81*VLOOKUP(G$4,'[1]INTERNAL PARAMETERS-1'!$B$5:$J$44,4, FALSE)</f>
        <v>171.90619855296913</v>
      </c>
      <c r="H81" s="44">
        <f>$F81*'[1]INTERNAL PARAMETERS-2'!G81*VLOOKUP(H$4,'[1]INTERNAL PARAMETERS-1'!$B$5:$J$44,4, FALSE)</f>
        <v>210.27732710684541</v>
      </c>
      <c r="I81" s="44">
        <f>$F81*'[1]INTERNAL PARAMETERS-2'!H81*VLOOKUP(I$4,'[1]INTERNAL PARAMETERS-1'!$B$5:$J$44,4, FALSE)</f>
        <v>320.02819256293742</v>
      </c>
      <c r="J81" s="44">
        <f>$F81*'[1]INTERNAL PARAMETERS-2'!I81*VLOOKUP(J$4,'[1]INTERNAL PARAMETERS-1'!$B$5:$J$44,4, FALSE)</f>
        <v>0</v>
      </c>
      <c r="K81" s="44">
        <f>$F81*'[1]INTERNAL PARAMETERS-2'!J81*VLOOKUP(K$4,'[1]INTERNAL PARAMETERS-1'!$B$5:$J$44,4, FALSE)</f>
        <v>3.0693581625972879</v>
      </c>
      <c r="L81" s="44">
        <f>$F81*'[1]INTERNAL PARAMETERS-2'!K81*VLOOKUP(L$4,'[1]INTERNAL PARAMETERS-1'!$B$5:$J$44,4, FALSE)</f>
        <v>0</v>
      </c>
      <c r="M81" s="44">
        <f>$F81*'[1]INTERNAL PARAMETERS-2'!L81*VLOOKUP(M$4,'[1]INTERNAL PARAMETERS-1'!$B$5:$J$44,4, FALSE)</f>
        <v>19.723047915510186</v>
      </c>
      <c r="N81" s="44">
        <f>$F81*'[1]INTERNAL PARAMETERS-2'!M81*VLOOKUP(N$4,'[1]INTERNAL PARAMETERS-1'!$B$5:$J$44,4, FALSE)</f>
        <v>92.629576008345197</v>
      </c>
      <c r="O81" s="44">
        <f>$F81*'[1]INTERNAL PARAMETERS-2'!N81*VLOOKUP(O$4,'[1]INTERNAL PARAMETERS-1'!$B$5:$J$44,4, FALSE)</f>
        <v>0</v>
      </c>
      <c r="P81" s="44">
        <f>$F81*'[1]INTERNAL PARAMETERS-2'!O81*VLOOKUP(P$4,'[1]INTERNAL PARAMETERS-1'!$B$5:$J$44,4, FALSE)</f>
        <v>0</v>
      </c>
      <c r="Q81" s="44">
        <f>$F81*'[1]INTERNAL PARAMETERS-2'!P81*VLOOKUP(Q$4,'[1]INTERNAL PARAMETERS-1'!$B$5:$J$44,4, FALSE)</f>
        <v>0</v>
      </c>
      <c r="R81" s="44">
        <f>$F81*'[1]INTERNAL PARAMETERS-2'!Q81*VLOOKUP(R$4,'[1]INTERNAL PARAMETERS-1'!$B$5:$J$44,4, FALSE)</f>
        <v>21.488274819121141</v>
      </c>
      <c r="S81" s="44">
        <f>$F81*'[1]INTERNAL PARAMETERS-2'!R81*VLOOKUP(S$4,'[1]INTERNAL PARAMETERS-1'!$B$5:$J$44,4, FALSE)</f>
        <v>105.82214236158627</v>
      </c>
      <c r="T81" s="44">
        <f>$F81*'[1]INTERNAL PARAMETERS-2'!S81*VLOOKUP(T$4,'[1]INTERNAL PARAMETERS-1'!$B$5:$J$44,4, FALSE)</f>
        <v>5.9859403372997422</v>
      </c>
      <c r="U81" s="44">
        <f>$F81*'[1]INTERNAL PARAMETERS-2'!T81*VLOOKUP(U$4,'[1]INTERNAL PARAMETERS-1'!$B$5:$J$44,4, FALSE)</f>
        <v>11.66522162643377</v>
      </c>
      <c r="V81" s="44">
        <f>$F81*'[1]INTERNAL PARAMETERS-2'!U81*VLOOKUP(V$4,'[1]INTERNAL PARAMETERS-1'!$B$5:$J$44,4, FALSE)</f>
        <v>126.39680570237256</v>
      </c>
      <c r="W81" s="44">
        <f>$F81*'[1]INTERNAL PARAMETERS-2'!V81*VLOOKUP(W$4,'[1]INTERNAL PARAMETERS-1'!$B$5:$J$44,4, FALSE)</f>
        <v>0</v>
      </c>
      <c r="X81" s="44">
        <f>$F81*'[1]INTERNAL PARAMETERS-2'!W81*VLOOKUP(X$4,'[1]INTERNAL PARAMETERS-1'!$B$5:$J$44,4, FALSE)</f>
        <v>0</v>
      </c>
      <c r="Y81" s="44">
        <f>$F81*'[1]INTERNAL PARAMETERS-2'!X81*VLOOKUP(Y$4,'[1]INTERNAL PARAMETERS-1'!$B$5:$J$44,4, FALSE)</f>
        <v>0</v>
      </c>
      <c r="Z81" s="44">
        <f>$F81*'[1]INTERNAL PARAMETERS-2'!Y81*VLOOKUP(Z$4,'[1]INTERNAL PARAMETERS-1'!$B$5:$J$44,4, FALSE)</f>
        <v>0</v>
      </c>
      <c r="AA81" s="44">
        <f>$F81*'[1]INTERNAL PARAMETERS-2'!Z81*VLOOKUP(AA$4,'[1]INTERNAL PARAMETERS-1'!$B$5:$J$44,4, FALSE)</f>
        <v>0</v>
      </c>
      <c r="AB81" s="44">
        <f>$F81*'[1]INTERNAL PARAMETERS-2'!AA81*VLOOKUP(AB$4,'[1]INTERNAL PARAMETERS-1'!$B$5:$J$44,4, FALSE)</f>
        <v>0</v>
      </c>
      <c r="AC81" s="44">
        <f>$F81*'[1]INTERNAL PARAMETERS-2'!AB81*VLOOKUP(AC$4,'[1]INTERNAL PARAMETERS-1'!$B$5:$J$44,4, FALSE)</f>
        <v>0</v>
      </c>
      <c r="AD81" s="44">
        <f>$F81*'[1]INTERNAL PARAMETERS-2'!AC81*VLOOKUP(AD$4,'[1]INTERNAL PARAMETERS-1'!$B$5:$J$44,4, FALSE)</f>
        <v>0</v>
      </c>
      <c r="AE81" s="44">
        <f>$F81*'[1]INTERNAL PARAMETERS-2'!AD81*VLOOKUP(AE$4,'[1]INTERNAL PARAMETERS-1'!$B$5:$J$44,4, FALSE)</f>
        <v>0</v>
      </c>
      <c r="AF81" s="44">
        <f>$F81*'[1]INTERNAL PARAMETERS-2'!AE81*VLOOKUP(AF$4,'[1]INTERNAL PARAMETERS-1'!$B$5:$J$44,4, FALSE)</f>
        <v>1.5360629217687058</v>
      </c>
      <c r="AG81" s="44">
        <f>$F81*'[1]INTERNAL PARAMETERS-2'!AF81*VLOOKUP(AG$4,'[1]INTERNAL PARAMETERS-1'!$B$5:$J$44,4, FALSE)</f>
        <v>0</v>
      </c>
      <c r="AH81" s="44">
        <f>$F81*'[1]INTERNAL PARAMETERS-2'!AG81*VLOOKUP(AH$4,'[1]INTERNAL PARAMETERS-1'!$B$5:$J$44,4, FALSE)</f>
        <v>1.5360629217687058</v>
      </c>
      <c r="AI81" s="44">
        <f>$F81*'[1]INTERNAL PARAMETERS-2'!AH81*VLOOKUP(AI$4,'[1]INTERNAL PARAMETERS-1'!$B$5:$J$44,4, FALSE)</f>
        <v>13.813495572157859</v>
      </c>
      <c r="AJ81" s="44">
        <f>$F81*'[1]INTERNAL PARAMETERS-2'!AI81*VLOOKUP(AJ$4,'[1]INTERNAL PARAMETERS-1'!$B$5:$J$44,4, FALSE)</f>
        <v>29.163054066084424</v>
      </c>
      <c r="AK81" s="44">
        <f>$F81*'[1]INTERNAL PARAMETERS-2'!AJ81*VLOOKUP(AK$4,'[1]INTERNAL PARAMETERS-1'!$B$5:$J$44,4, FALSE)</f>
        <v>1.5360629217687058</v>
      </c>
      <c r="AL81" s="44">
        <f>$F81*'[1]INTERNAL PARAMETERS-2'!AK81*VLOOKUP(AL$4,'[1]INTERNAL PARAMETERS-1'!$B$5:$J$44,4, FALSE)</f>
        <v>0</v>
      </c>
      <c r="AM81" s="44">
        <f>$F81*'[1]INTERNAL PARAMETERS-2'!AL81*VLOOKUP(AM$4,'[1]INTERNAL PARAMETERS-1'!$B$5:$J$44,4, FALSE)</f>
        <v>0</v>
      </c>
      <c r="AN81" s="44">
        <f>$F81*'[1]INTERNAL PARAMETERS-2'!AM81*VLOOKUP(AN$4,'[1]INTERNAL PARAMETERS-1'!$B$5:$J$44,4, FALSE)</f>
        <v>0</v>
      </c>
      <c r="AO81" s="44">
        <f>$F81*'[1]INTERNAL PARAMETERS-2'!AN81*VLOOKUP(AO$4,'[1]INTERNAL PARAMETERS-1'!$B$5:$J$44,4, FALSE)</f>
        <v>0</v>
      </c>
      <c r="AP81" s="44">
        <f>$F81*'[1]INTERNAL PARAMETERS-2'!AO81*VLOOKUP(AP$4,'[1]INTERNAL PARAMETERS-1'!$B$5:$J$44,4, FALSE)</f>
        <v>0</v>
      </c>
      <c r="AQ81" s="44">
        <f>$F81*'[1]INTERNAL PARAMETERS-2'!AP81*VLOOKUP(AQ$4,'[1]INTERNAL PARAMETERS-1'!$B$5:$J$44,4, FALSE)</f>
        <v>0</v>
      </c>
      <c r="AR81" s="44">
        <f>$F81*'[1]INTERNAL PARAMETERS-2'!AQ81*VLOOKUP(AR$4,'[1]INTERNAL PARAMETERS-1'!$B$5:$J$44,4, FALSE)</f>
        <v>0</v>
      </c>
      <c r="AS81" s="44">
        <f>$F81*'[1]INTERNAL PARAMETERS-2'!AR81*VLOOKUP(AS$4,'[1]INTERNAL PARAMETERS-1'!$B$5:$J$44,4, FALSE)</f>
        <v>0</v>
      </c>
      <c r="AT81" s="43">
        <f>$F81*'[1]INTERNAL PARAMETERS-2'!AS81*VLOOKUP(AT$4,'[1]INTERNAL PARAMETERS-1'!$B$5:$J$44,4, FALSE)</f>
        <v>0</v>
      </c>
      <c r="AU81" s="45">
        <f>$F81*'[1]INTERNAL PARAMETERS-2'!F81*(1-VLOOKUP(G$4,'[1]INTERNAL PARAMETERS-1'!$B$5:$J$44,4, FALSE))</f>
        <v>0</v>
      </c>
      <c r="AV81" s="44">
        <f>$F81*'[1]INTERNAL PARAMETERS-2'!G81*(1-VLOOKUP(H$4,'[1]INTERNAL PARAMETERS-1'!$B$5:$J$44,4, FALSE))</f>
        <v>0</v>
      </c>
      <c r="AW81" s="44">
        <f>$F81*'[1]INTERNAL PARAMETERS-2'!H81*(1-VLOOKUP(I$4,'[1]INTERNAL PARAMETERS-1'!$B$5:$J$44,4, FALSE))</f>
        <v>6080.5356586958096</v>
      </c>
      <c r="AX81" s="44">
        <f>$F81*'[1]INTERNAL PARAMETERS-2'!I81*(1-VLOOKUP(J$4,'[1]INTERNAL PARAMETERS-1'!$B$5:$J$44,4, FALSE))</f>
        <v>0</v>
      </c>
      <c r="AY81" s="44">
        <f>$F81*'[1]INTERNAL PARAMETERS-2'!J81*(1-VLOOKUP(K$4,'[1]INTERNAL PARAMETERS-1'!$B$5:$J$44,4, FALSE))</f>
        <v>0</v>
      </c>
      <c r="AZ81" s="44">
        <f>$F81*'[1]INTERNAL PARAMETERS-2'!K81*(1-VLOOKUP(L$4,'[1]INTERNAL PARAMETERS-1'!$B$5:$J$44,4, FALSE))</f>
        <v>0</v>
      </c>
      <c r="BA81" s="44">
        <f>$F81*'[1]INTERNAL PARAMETERS-2'!L81*(1-VLOOKUP(M$4,'[1]INTERNAL PARAMETERS-1'!$B$5:$J$44,4, FALSE))</f>
        <v>374.73791039469347</v>
      </c>
      <c r="BB81" s="44">
        <f>$F81*'[1]INTERNAL PARAMETERS-2'!M81*(1-VLOOKUP(N$4,'[1]INTERNAL PARAMETERS-1'!$B$5:$J$44,4, FALSE))</f>
        <v>1759.9619441585585</v>
      </c>
      <c r="BC81" s="44">
        <f>$F81*'[1]INTERNAL PARAMETERS-2'!N81*(1-VLOOKUP(O$4,'[1]INTERNAL PARAMETERS-1'!$B$5:$J$44,4, FALSE))</f>
        <v>1120.4568810759565</v>
      </c>
      <c r="BD81" s="44">
        <f>$F81*'[1]INTERNAL PARAMETERS-2'!O81*(1-VLOOKUP(P$4,'[1]INTERNAL PARAMETERS-1'!$B$5:$J$44,4, FALSE))</f>
        <v>1085.1551106846775</v>
      </c>
      <c r="BE81" s="44">
        <f>$F81*'[1]INTERNAL PARAMETERS-2'!P81*(1-VLOOKUP(Q$4,'[1]INTERNAL PARAMETERS-1'!$B$5:$J$44,4, FALSE))</f>
        <v>609.343706501415</v>
      </c>
      <c r="BF81" s="44">
        <f>$F81*'[1]INTERNAL PARAMETERS-2'!Q81*(1-VLOOKUP(R$4,'[1]INTERNAL PARAMETERS-1'!$B$5:$J$44,4, FALSE))</f>
        <v>0</v>
      </c>
      <c r="BG81" s="44">
        <f>$F81*'[1]INTERNAL PARAMETERS-2'!R81*(1-VLOOKUP(S$4,'[1]INTERNAL PARAMETERS-1'!$B$5:$J$44,4, FALSE))</f>
        <v>2010.620704870139</v>
      </c>
      <c r="BH81" s="44">
        <f>$F81*'[1]INTERNAL PARAMETERS-2'!S81*(1-VLOOKUP(T$4,'[1]INTERNAL PARAMETERS-1'!$B$5:$J$44,4, FALSE))</f>
        <v>53.873463035697682</v>
      </c>
      <c r="BI81" s="44">
        <f>$F81*'[1]INTERNAL PARAMETERS-2'!T81*(1-VLOOKUP(U$4,'[1]INTERNAL PARAMETERS-1'!$B$5:$J$44,4, FALSE))</f>
        <v>46.660886505735078</v>
      </c>
      <c r="BJ81" s="44">
        <f>$F81*'[1]INTERNAL PARAMETERS-2'!U81*(1-VLOOKUP(V$4,'[1]INTERNAL PARAMETERS-1'!$B$5:$J$44,4, FALSE))</f>
        <v>716.24856564677782</v>
      </c>
      <c r="BK81" s="44">
        <f>$F81*'[1]INTERNAL PARAMETERS-2'!V81*(1-VLOOKUP(W$4,'[1]INTERNAL PARAMETERS-1'!$B$5:$J$44,4, FALSE))</f>
        <v>808.87689619869991</v>
      </c>
      <c r="BL81" s="44">
        <f>$F81*'[1]INTERNAL PARAMETERS-2'!W81*(1-VLOOKUP(X$4,'[1]INTERNAL PARAMETERS-1'!$B$5:$J$44,4, FALSE))</f>
        <v>1048.3172773716296</v>
      </c>
      <c r="BM81" s="44">
        <f>$F81*'[1]INTERNAL PARAMETERS-2'!X81*(1-VLOOKUP(Y$4,'[1]INTERNAL PARAMETERS-1'!$B$5:$J$44,4, FALSE))</f>
        <v>171.90619855296913</v>
      </c>
      <c r="BN81" s="44">
        <f>$F81*'[1]INTERNAL PARAMETERS-2'!Y81*(1-VLOOKUP(Z$4,'[1]INTERNAL PARAMETERS-1'!$B$5:$J$44,4, FALSE))</f>
        <v>1235.5730344185254</v>
      </c>
      <c r="BO81" s="44">
        <f>$F81*'[1]INTERNAL PARAMETERS-2'!Z81*(1-VLOOKUP(AA$4,'[1]INTERNAL PARAMETERS-1'!$B$5:$J$44,4, FALSE))</f>
        <v>1421.2899608627122</v>
      </c>
      <c r="BP81" s="44">
        <f>$F81*'[1]INTERNAL PARAMETERS-2'!AA81*(1-VLOOKUP(AB$4,'[1]INTERNAL PARAMETERS-1'!$B$5:$J$44,4, FALSE))</f>
        <v>586.32213644146543</v>
      </c>
      <c r="BQ81" s="44">
        <f>$F81*'[1]INTERNAL PARAMETERS-2'!AB81*(1-VLOOKUP(AC$4,'[1]INTERNAL PARAMETERS-1'!$B$5:$J$44,4, FALSE))</f>
        <v>3804.94686750151</v>
      </c>
      <c r="BR81" s="44">
        <f>$F81*'[1]INTERNAL PARAMETERS-2'!AC81*(1-VLOOKUP(AD$4,'[1]INTERNAL PARAMETERS-1'!$B$5:$J$44,4, FALSE))</f>
        <v>474.27534126149368</v>
      </c>
      <c r="BS81" s="44">
        <f>$F81*'[1]INTERNAL PARAMETERS-2'!AD81*(1-VLOOKUP(AE$4,'[1]INTERNAL PARAMETERS-1'!$B$5:$J$44,4, FALSE))</f>
        <v>119.71880674599484</v>
      </c>
      <c r="BT81" s="44">
        <f>$F81*'[1]INTERNAL PARAMETERS-2'!AE81*(1-VLOOKUP(AF$4,'[1]INTERNAL PARAMETERS-1'!$B$5:$J$44,4, FALSE))</f>
        <v>0</v>
      </c>
      <c r="BU81" s="44">
        <f>$F81*'[1]INTERNAL PARAMETERS-2'!AF81*(1-VLOOKUP(AG$4,'[1]INTERNAL PARAMETERS-1'!$B$5:$J$44,4, FALSE))</f>
        <v>0</v>
      </c>
      <c r="BV81" s="44">
        <f>$F81*'[1]INTERNAL PARAMETERS-2'!AG81*(1-VLOOKUP(AH$4,'[1]INTERNAL PARAMETERS-1'!$B$5:$J$44,4, FALSE))</f>
        <v>0</v>
      </c>
      <c r="BW81" s="44">
        <f>$F81*'[1]INTERNAL PARAMETERS-2'!AH81*(1-VLOOKUP(AI$4,'[1]INTERNAL PARAMETERS-1'!$B$5:$J$44,4, FALSE))</f>
        <v>0</v>
      </c>
      <c r="BX81" s="44">
        <f>$F81*'[1]INTERNAL PARAMETERS-2'!AI81*(1-VLOOKUP(AJ$4,'[1]INTERNAL PARAMETERS-1'!$B$5:$J$44,4, FALSE))</f>
        <v>0</v>
      </c>
      <c r="BY81" s="44">
        <f>$F81*'[1]INTERNAL PARAMETERS-2'!AJ81*(1-VLOOKUP(AK$4,'[1]INTERNAL PARAMETERS-1'!$B$5:$J$44,4, FALSE))</f>
        <v>0</v>
      </c>
      <c r="BZ81" s="44">
        <f>$F81*'[1]INTERNAL PARAMETERS-2'!AK81*(1-VLOOKUP(AL$4,'[1]INTERNAL PARAMETERS-1'!$B$5:$J$44,4, FALSE))</f>
        <v>170.37013563120041</v>
      </c>
      <c r="CA81" s="44">
        <f>$F81*'[1]INTERNAL PARAMETERS-2'!AL81*(1-VLOOKUP(AM$4,'[1]INTERNAL PARAMETERS-1'!$B$5:$J$44,4, FALSE))</f>
        <v>346.88175526853553</v>
      </c>
      <c r="CB81" s="44">
        <f>$F81*'[1]INTERNAL PARAMETERS-2'!AM81*(1-VLOOKUP(AN$4,'[1]INTERNAL PARAMETERS-1'!$B$5:$J$44,4, FALSE))</f>
        <v>174.9755567155664</v>
      </c>
      <c r="CC81" s="44">
        <f>$F81*'[1]INTERNAL PARAMETERS-2'!AN81*(1-VLOOKUP(AO$4,'[1]INTERNAL PARAMETERS-1'!$B$5:$J$44,4, FALSE))</f>
        <v>346.88175526853553</v>
      </c>
      <c r="CD81" s="44">
        <f>$F81*'[1]INTERNAL PARAMETERS-2'!AO81*(1-VLOOKUP(AP$4,'[1]INTERNAL PARAMETERS-1'!$B$5:$J$44,4, FALSE))</f>
        <v>1777.3825582999798</v>
      </c>
      <c r="CE81" s="44">
        <f>$F81*'[1]INTERNAL PARAMETERS-2'!AP81*(1-VLOOKUP(AQ$4,'[1]INTERNAL PARAMETERS-1'!$B$5:$J$44,4, FALSE))</f>
        <v>167.30077746860314</v>
      </c>
      <c r="CF81" s="44">
        <f>$F81*'[1]INTERNAL PARAMETERS-2'!AQ81*(1-VLOOKUP(AR$4,'[1]INTERNAL PARAMETERS-1'!$B$5:$J$44,4, FALSE))</f>
        <v>23.024337740889845</v>
      </c>
      <c r="CG81" s="44">
        <f>$F81*'[1]INTERNAL PARAMETERS-2'!AR81*(1-VLOOKUP(AS$4,'[1]INTERNAL PARAMETERS-1'!$B$5:$J$44,4, FALSE))</f>
        <v>4.605421084365994</v>
      </c>
      <c r="CH81" s="43">
        <f>$F81*'[1]INTERNAL PARAMETERS-2'!AS81*(1-VLOOKUP(AT$4,'[1]INTERNAL PARAMETERS-1'!$B$5:$J$44,4, FALSE))</f>
        <v>0</v>
      </c>
      <c r="CI81" s="42">
        <f t="shared" si="1"/>
        <v>27676.820471961706</v>
      </c>
    </row>
    <row r="82" spans="3:87" x14ac:dyDescent="0.5">
      <c r="C82" s="27" t="s">
        <v>10</v>
      </c>
      <c r="D82" s="26" t="s">
        <v>81</v>
      </c>
      <c r="E82" s="26" t="s">
        <v>75</v>
      </c>
      <c r="F82" s="124">
        <f>OVERALL2021!AI82</f>
        <v>21724.16796922333</v>
      </c>
      <c r="G82" s="45">
        <f>$F82*'[1]INTERNAL PARAMETERS-2'!F82*VLOOKUP(G$4,'[1]INTERNAL PARAMETERS-1'!$B$5:$J$44,4, FALSE)</f>
        <v>119.00064730181155</v>
      </c>
      <c r="H82" s="44">
        <f>$F82*'[1]INTERNAL PARAMETERS-2'!G82*VLOOKUP(H$4,'[1]INTERNAL PARAMETERS-1'!$B$5:$J$44,4, FALSE)</f>
        <v>197.85720461329532</v>
      </c>
      <c r="I82" s="44">
        <f>$F82*'[1]INTERNAL PARAMETERS-2'!H82*VLOOKUP(I$4,'[1]INTERNAL PARAMETERS-1'!$B$5:$J$44,4, FALSE)</f>
        <v>234.75537804650162</v>
      </c>
      <c r="J82" s="44">
        <f>$F82*'[1]INTERNAL PARAMETERS-2'!I82*VLOOKUP(J$4,'[1]INTERNAL PARAMETERS-1'!$B$5:$J$44,4, FALSE)</f>
        <v>0</v>
      </c>
      <c r="K82" s="44">
        <f>$F82*'[1]INTERNAL PARAMETERS-2'!J82*VLOOKUP(K$4,'[1]INTERNAL PARAMETERS-1'!$B$5:$J$44,4, FALSE)</f>
        <v>2.8675901719374797</v>
      </c>
      <c r="L82" s="44">
        <f>$F82*'[1]INTERNAL PARAMETERS-2'!K82*VLOOKUP(L$4,'[1]INTERNAL PARAMETERS-1'!$B$5:$J$44,4, FALSE)</f>
        <v>0</v>
      </c>
      <c r="M82" s="44">
        <f>$F82*'[1]INTERNAL PARAMETERS-2'!L82*VLOOKUP(M$4,'[1]INTERNAL PARAMETERS-1'!$B$5:$J$44,4, FALSE)</f>
        <v>19.212202426942039</v>
      </c>
      <c r="N82" s="44">
        <f>$F82*'[1]INTERNAL PARAMETERS-2'!M82*VLOOKUP(N$4,'[1]INTERNAL PARAMETERS-1'!$B$5:$J$44,4, FALSE)</f>
        <v>57.278267130173781</v>
      </c>
      <c r="O82" s="44">
        <f>$F82*'[1]INTERNAL PARAMETERS-2'!N82*VLOOKUP(O$4,'[1]INTERNAL PARAMETERS-1'!$B$5:$J$44,4, FALSE)</f>
        <v>0</v>
      </c>
      <c r="P82" s="44">
        <f>$F82*'[1]INTERNAL PARAMETERS-2'!O82*VLOOKUP(P$4,'[1]INTERNAL PARAMETERS-1'!$B$5:$J$44,4, FALSE)</f>
        <v>0</v>
      </c>
      <c r="Q82" s="44">
        <f>$F82*'[1]INTERNAL PARAMETERS-2'!P82*VLOOKUP(Q$4,'[1]INTERNAL PARAMETERS-1'!$B$5:$J$44,4, FALSE)</f>
        <v>0</v>
      </c>
      <c r="R82" s="44">
        <f>$F82*'[1]INTERNAL PARAMETERS-2'!Q82*VLOOKUP(R$4,'[1]INTERNAL PARAMETERS-1'!$B$5:$J$44,4, FALSE)</f>
        <v>24.374516461468577</v>
      </c>
      <c r="S82" s="44">
        <f>$F82*'[1]INTERNAL PARAMETERS-2'!R82*VLOOKUP(S$4,'[1]INTERNAL PARAMETERS-1'!$B$5:$J$44,4, FALSE)</f>
        <v>74.934367405480344</v>
      </c>
      <c r="T82" s="44">
        <f>$F82*'[1]INTERNAL PARAMETERS-2'!S82*VLOOKUP(T$4,'[1]INTERNAL PARAMETERS-1'!$B$5:$J$44,4, FALSE)</f>
        <v>7.31213769676088</v>
      </c>
      <c r="U82" s="44">
        <f>$F82*'[1]INTERNAL PARAMETERS-2'!T82*VLOOKUP(U$4,'[1]INTERNAL PARAMETERS-1'!$B$5:$J$44,4, FALSE)</f>
        <v>12.043444238778029</v>
      </c>
      <c r="V82" s="44">
        <f>$F82*'[1]INTERNAL PARAMETERS-2'!U82*VLOOKUP(V$4,'[1]INTERNAL PARAMETERS-1'!$B$5:$J$44,4, FALSE)</f>
        <v>95.057681437051585</v>
      </c>
      <c r="W82" s="44">
        <f>$F82*'[1]INTERNAL PARAMETERS-2'!V82*VLOOKUP(W$4,'[1]INTERNAL PARAMETERS-1'!$B$5:$J$44,4, FALSE)</f>
        <v>0</v>
      </c>
      <c r="X82" s="44">
        <f>$F82*'[1]INTERNAL PARAMETERS-2'!W82*VLOOKUP(X$4,'[1]INTERNAL PARAMETERS-1'!$B$5:$J$44,4, FALSE)</f>
        <v>0</v>
      </c>
      <c r="Y82" s="44">
        <f>$F82*'[1]INTERNAL PARAMETERS-2'!X82*VLOOKUP(Y$4,'[1]INTERNAL PARAMETERS-1'!$B$5:$J$44,4, FALSE)</f>
        <v>0</v>
      </c>
      <c r="Z82" s="44">
        <f>$F82*'[1]INTERNAL PARAMETERS-2'!Y82*VLOOKUP(Z$4,'[1]INTERNAL PARAMETERS-1'!$B$5:$J$44,4, FALSE)</f>
        <v>0</v>
      </c>
      <c r="AA82" s="44">
        <f>$F82*'[1]INTERNAL PARAMETERS-2'!Z82*VLOOKUP(AA$4,'[1]INTERNAL PARAMETERS-1'!$B$5:$J$44,4, FALSE)</f>
        <v>0</v>
      </c>
      <c r="AB82" s="44">
        <f>$F82*'[1]INTERNAL PARAMETERS-2'!AA82*VLOOKUP(AB$4,'[1]INTERNAL PARAMETERS-1'!$B$5:$J$44,4, FALSE)</f>
        <v>0</v>
      </c>
      <c r="AC82" s="44">
        <f>$F82*'[1]INTERNAL PARAMETERS-2'!AB82*VLOOKUP(AC$4,'[1]INTERNAL PARAMETERS-1'!$B$5:$J$44,4, FALSE)</f>
        <v>0</v>
      </c>
      <c r="AD82" s="44">
        <f>$F82*'[1]INTERNAL PARAMETERS-2'!AC82*VLOOKUP(AD$4,'[1]INTERNAL PARAMETERS-1'!$B$5:$J$44,4, FALSE)</f>
        <v>0</v>
      </c>
      <c r="AE82" s="44">
        <f>$F82*'[1]INTERNAL PARAMETERS-2'!AD82*VLOOKUP(AE$4,'[1]INTERNAL PARAMETERS-1'!$B$5:$J$44,4, FALSE)</f>
        <v>0</v>
      </c>
      <c r="AF82" s="44">
        <f>$F82*'[1]INTERNAL PARAMETERS-2'!AE82*VLOOKUP(AF$4,'[1]INTERNAL PARAMETERS-1'!$B$5:$J$44,4, FALSE)</f>
        <v>14.337950859687398</v>
      </c>
      <c r="AG82" s="44">
        <f>$F82*'[1]INTERNAL PARAMETERS-2'!AF82*VLOOKUP(AG$4,'[1]INTERNAL PARAMETERS-1'!$B$5:$J$44,4, FALSE)</f>
        <v>0</v>
      </c>
      <c r="AH82" s="44">
        <f>$F82*'[1]INTERNAL PARAMETERS-2'!AG82*VLOOKUP(AH$4,'[1]INTERNAL PARAMETERS-1'!$B$5:$J$44,4, FALSE)</f>
        <v>0</v>
      </c>
      <c r="AI82" s="44">
        <f>$F82*'[1]INTERNAL PARAMETERS-2'!AH82*VLOOKUP(AI$4,'[1]INTERNAL PARAMETERS-1'!$B$5:$J$44,4, FALSE)</f>
        <v>20.073131203562358</v>
      </c>
      <c r="AJ82" s="44">
        <f>$F82*'[1]INTERNAL PARAMETERS-2'!AI82*VLOOKUP(AJ$4,'[1]INTERNAL PARAMETERS-1'!$B$5:$J$44,4, FALSE)</f>
        <v>18.639336117593619</v>
      </c>
      <c r="AK82" s="44">
        <f>$F82*'[1]INTERNAL PARAMETERS-2'!AJ82*VLOOKUP(AK$4,'[1]INTERNAL PARAMETERS-1'!$B$5:$J$44,4, FALSE)</f>
        <v>2.8675901719374797</v>
      </c>
      <c r="AL82" s="44">
        <f>$F82*'[1]INTERNAL PARAMETERS-2'!AK82*VLOOKUP(AL$4,'[1]INTERNAL PARAMETERS-1'!$B$5:$J$44,4, FALSE)</f>
        <v>0</v>
      </c>
      <c r="AM82" s="44">
        <f>$F82*'[1]INTERNAL PARAMETERS-2'!AL82*VLOOKUP(AM$4,'[1]INTERNAL PARAMETERS-1'!$B$5:$J$44,4, FALSE)</f>
        <v>0</v>
      </c>
      <c r="AN82" s="44">
        <f>$F82*'[1]INTERNAL PARAMETERS-2'!AM82*VLOOKUP(AN$4,'[1]INTERNAL PARAMETERS-1'!$B$5:$J$44,4, FALSE)</f>
        <v>0</v>
      </c>
      <c r="AO82" s="44">
        <f>$F82*'[1]INTERNAL PARAMETERS-2'!AN82*VLOOKUP(AO$4,'[1]INTERNAL PARAMETERS-1'!$B$5:$J$44,4, FALSE)</f>
        <v>0</v>
      </c>
      <c r="AP82" s="44">
        <f>$F82*'[1]INTERNAL PARAMETERS-2'!AO82*VLOOKUP(AP$4,'[1]INTERNAL PARAMETERS-1'!$B$5:$J$44,4, FALSE)</f>
        <v>0</v>
      </c>
      <c r="AQ82" s="44">
        <f>$F82*'[1]INTERNAL PARAMETERS-2'!AP82*VLOOKUP(AQ$4,'[1]INTERNAL PARAMETERS-1'!$B$5:$J$44,4, FALSE)</f>
        <v>0</v>
      </c>
      <c r="AR82" s="44">
        <f>$F82*'[1]INTERNAL PARAMETERS-2'!AQ82*VLOOKUP(AR$4,'[1]INTERNAL PARAMETERS-1'!$B$5:$J$44,4, FALSE)</f>
        <v>0</v>
      </c>
      <c r="AS82" s="44">
        <f>$F82*'[1]INTERNAL PARAMETERS-2'!AR82*VLOOKUP(AS$4,'[1]INTERNAL PARAMETERS-1'!$B$5:$J$44,4, FALSE)</f>
        <v>0</v>
      </c>
      <c r="AT82" s="43">
        <f>$F82*'[1]INTERNAL PARAMETERS-2'!AS82*VLOOKUP(AT$4,'[1]INTERNAL PARAMETERS-1'!$B$5:$J$44,4, FALSE)</f>
        <v>0</v>
      </c>
      <c r="AU82" s="45">
        <f>$F82*'[1]INTERNAL PARAMETERS-2'!F82*(1-VLOOKUP(G$4,'[1]INTERNAL PARAMETERS-1'!$B$5:$J$44,4, FALSE))</f>
        <v>0</v>
      </c>
      <c r="AV82" s="44">
        <f>$F82*'[1]INTERNAL PARAMETERS-2'!G82*(1-VLOOKUP(H$4,'[1]INTERNAL PARAMETERS-1'!$B$5:$J$44,4, FALSE))</f>
        <v>0</v>
      </c>
      <c r="AW82" s="44">
        <f>$F82*'[1]INTERNAL PARAMETERS-2'!H82*(1-VLOOKUP(I$4,'[1]INTERNAL PARAMETERS-1'!$B$5:$J$44,4, FALSE))</f>
        <v>4460.352182883531</v>
      </c>
      <c r="AX82" s="44">
        <f>$F82*'[1]INTERNAL PARAMETERS-2'!I82*(1-VLOOKUP(J$4,'[1]INTERNAL PARAMETERS-1'!$B$5:$J$44,4, FALSE))</f>
        <v>0</v>
      </c>
      <c r="AY82" s="44">
        <f>$F82*'[1]INTERNAL PARAMETERS-2'!J82*(1-VLOOKUP(K$4,'[1]INTERNAL PARAMETERS-1'!$B$5:$J$44,4, FALSE))</f>
        <v>0</v>
      </c>
      <c r="AZ82" s="44">
        <f>$F82*'[1]INTERNAL PARAMETERS-2'!K82*(1-VLOOKUP(L$4,'[1]INTERNAL PARAMETERS-1'!$B$5:$J$44,4, FALSE))</f>
        <v>0</v>
      </c>
      <c r="BA82" s="44">
        <f>$F82*'[1]INTERNAL PARAMETERS-2'!L82*(1-VLOOKUP(M$4,'[1]INTERNAL PARAMETERS-1'!$B$5:$J$44,4, FALSE))</f>
        <v>365.03184611189869</v>
      </c>
      <c r="BB82" s="44">
        <f>$F82*'[1]INTERNAL PARAMETERS-2'!M82*(1-VLOOKUP(N$4,'[1]INTERNAL PARAMETERS-1'!$B$5:$J$44,4, FALSE))</f>
        <v>1088.2870754733017</v>
      </c>
      <c r="BC82" s="44">
        <f>$F82*'[1]INTERNAL PARAMETERS-2'!N82*(1-VLOOKUP(O$4,'[1]INTERNAL PARAMETERS-1'!$B$5:$J$44,4, FALSE))</f>
        <v>1022.2633100437577</v>
      </c>
      <c r="BD82" s="44">
        <f>$F82*'[1]INTERNAL PARAMETERS-2'!O82*(1-VLOOKUP(P$4,'[1]INTERNAL PARAMETERS-1'!$B$5:$J$44,4, FALSE))</f>
        <v>788.56122828124376</v>
      </c>
      <c r="BE82" s="44">
        <f>$F82*'[1]INTERNAL PARAMETERS-2'!P82*(1-VLOOKUP(Q$4,'[1]INTERNAL PARAMETERS-1'!$B$5:$J$44,4, FALSE))</f>
        <v>484.60753213985555</v>
      </c>
      <c r="BF82" s="44">
        <f>$F82*'[1]INTERNAL PARAMETERS-2'!Q82*(1-VLOOKUP(R$4,'[1]INTERNAL PARAMETERS-1'!$B$5:$J$44,4, FALSE))</f>
        <v>0</v>
      </c>
      <c r="BG82" s="44">
        <f>$F82*'[1]INTERNAL PARAMETERS-2'!R82*(1-VLOOKUP(S$4,'[1]INTERNAL PARAMETERS-1'!$B$5:$J$44,4, FALSE))</f>
        <v>1423.7529807041265</v>
      </c>
      <c r="BH82" s="44">
        <f>$F82*'[1]INTERNAL PARAMETERS-2'!S82*(1-VLOOKUP(T$4,'[1]INTERNAL PARAMETERS-1'!$B$5:$J$44,4, FALSE))</f>
        <v>65.809239270847925</v>
      </c>
      <c r="BI82" s="44">
        <f>$F82*'[1]INTERNAL PARAMETERS-2'!T82*(1-VLOOKUP(U$4,'[1]INTERNAL PARAMETERS-1'!$B$5:$J$44,4, FALSE))</f>
        <v>48.173776955112118</v>
      </c>
      <c r="BJ82" s="44">
        <f>$F82*'[1]INTERNAL PARAMETERS-2'!U82*(1-VLOOKUP(V$4,'[1]INTERNAL PARAMETERS-1'!$B$5:$J$44,4, FALSE))</f>
        <v>538.66019480995897</v>
      </c>
      <c r="BK82" s="44">
        <f>$F82*'[1]INTERNAL PARAMETERS-2'!V82*(1-VLOOKUP(W$4,'[1]INTERNAL PARAMETERS-1'!$B$5:$J$44,4, FALSE))</f>
        <v>699.67027778477575</v>
      </c>
      <c r="BL82" s="44">
        <f>$F82*'[1]INTERNAL PARAMETERS-2'!W82*(1-VLOOKUP(X$4,'[1]INTERNAL PARAMETERS-1'!$B$5:$J$44,4, FALSE))</f>
        <v>959.17849867793007</v>
      </c>
      <c r="BM82" s="44">
        <f>$F82*'[1]INTERNAL PARAMETERS-2'!X82*(1-VLOOKUP(Y$4,'[1]INTERNAL PARAMETERS-1'!$B$5:$J$44,4, FALSE))</f>
        <v>164.88209005281124</v>
      </c>
      <c r="BN82" s="44">
        <f>$F82*'[1]INTERNAL PARAMETERS-2'!Y82*(1-VLOOKUP(Z$4,'[1]INTERNAL PARAMETERS-1'!$B$5:$J$44,4, FALSE))</f>
        <v>1053.804629518273</v>
      </c>
      <c r="BO82" s="44">
        <f>$F82*'[1]INTERNAL PARAMETERS-2'!Z82*(1-VLOOKUP(AA$4,'[1]INTERNAL PARAMETERS-1'!$B$5:$J$44,4, FALSE))</f>
        <v>1198.6135883675217</v>
      </c>
      <c r="BP82" s="44">
        <f>$F82*'[1]INTERNAL PARAMETERS-2'!AA82*(1-VLOOKUP(AB$4,'[1]INTERNAL PARAMETERS-1'!$B$5:$J$44,4, FALSE))</f>
        <v>547.6923435056832</v>
      </c>
      <c r="BQ82" s="44">
        <f>$F82*'[1]INTERNAL PARAMETERS-2'!AB82*(1-VLOOKUP(AC$4,'[1]INTERNAL PARAMETERS-1'!$B$5:$J$44,4, FALSE))</f>
        <v>3234.5374379392247</v>
      </c>
      <c r="BR82" s="44">
        <f>$F82*'[1]INTERNAL PARAMETERS-2'!AC82*(1-VLOOKUP(AD$4,'[1]INTERNAL PARAMETERS-1'!$B$5:$J$44,4, FALSE))</f>
        <v>402.88338465643437</v>
      </c>
      <c r="BS82" s="44">
        <f>$F82*'[1]INTERNAL PARAMETERS-2'!AD82*(1-VLOOKUP(AE$4,'[1]INTERNAL PARAMETERS-1'!$B$5:$J$44,4, FALSE))</f>
        <v>81.724147483421248</v>
      </c>
      <c r="BT82" s="44">
        <f>$F82*'[1]INTERNAL PARAMETERS-2'!AE82*(1-VLOOKUP(AF$4,'[1]INTERNAL PARAMETERS-1'!$B$5:$J$44,4, FALSE))</f>
        <v>0</v>
      </c>
      <c r="BU82" s="44">
        <f>$F82*'[1]INTERNAL PARAMETERS-2'!AF82*(1-VLOOKUP(AG$4,'[1]INTERNAL PARAMETERS-1'!$B$5:$J$44,4, FALSE))</f>
        <v>0</v>
      </c>
      <c r="BV82" s="44">
        <f>$F82*'[1]INTERNAL PARAMETERS-2'!AG82*(1-VLOOKUP(AH$4,'[1]INTERNAL PARAMETERS-1'!$B$5:$J$44,4, FALSE))</f>
        <v>0</v>
      </c>
      <c r="BW82" s="44">
        <f>$F82*'[1]INTERNAL PARAMETERS-2'!AH82*(1-VLOOKUP(AI$4,'[1]INTERNAL PARAMETERS-1'!$B$5:$J$44,4, FALSE))</f>
        <v>0</v>
      </c>
      <c r="BX82" s="44">
        <f>$F82*'[1]INTERNAL PARAMETERS-2'!AI82*(1-VLOOKUP(AJ$4,'[1]INTERNAL PARAMETERS-1'!$B$5:$J$44,4, FALSE))</f>
        <v>0</v>
      </c>
      <c r="BY82" s="44">
        <f>$F82*'[1]INTERNAL PARAMETERS-2'!AJ82*(1-VLOOKUP(AK$4,'[1]INTERNAL PARAMETERS-1'!$B$5:$J$44,4, FALSE))</f>
        <v>0</v>
      </c>
      <c r="BZ82" s="44">
        <f>$F82*'[1]INTERNAL PARAMETERS-2'!AK82*(1-VLOOKUP(AL$4,'[1]INTERNAL PARAMETERS-1'!$B$5:$J$44,4, FALSE))</f>
        <v>119.00064730181155</v>
      </c>
      <c r="CA82" s="44">
        <f>$F82*'[1]INTERNAL PARAMETERS-2'!AL82*(1-VLOOKUP(AM$4,'[1]INTERNAL PARAMETERS-1'!$B$5:$J$44,4, FALSE))</f>
        <v>322.59303225898185</v>
      </c>
      <c r="CB82" s="44">
        <f>$F82*'[1]INTERNAL PARAMETERS-2'!AM82*(1-VLOOKUP(AN$4,'[1]INTERNAL PARAMETERS-1'!$B$5:$J$44,4, FALSE))</f>
        <v>163.4482949668425</v>
      </c>
      <c r="CC82" s="44">
        <f>$F82*'[1]INTERNAL PARAMETERS-2'!AN82*(1-VLOOKUP(AO$4,'[1]INTERNAL PARAMETERS-1'!$B$5:$J$44,4, FALSE))</f>
        <v>258.07442580718549</v>
      </c>
      <c r="CD82" s="44">
        <f>$F82*'[1]INTERNAL PARAMETERS-2'!AO82*(1-VLOOKUP(AP$4,'[1]INTERNAL PARAMETERS-1'!$B$5:$J$44,4, FALSE))</f>
        <v>1178.5426295807565</v>
      </c>
      <c r="CE82" s="44">
        <f>$F82*'[1]INTERNAL PARAMETERS-2'!AP82*(1-VLOOKUP(AQ$4,'[1]INTERNAL PARAMETERS-1'!$B$5:$J$44,4, FALSE))</f>
        <v>146.24275393521759</v>
      </c>
      <c r="CF82" s="44">
        <f>$F82*'[1]INTERNAL PARAMETERS-2'!AQ82*(1-VLOOKUP(AR$4,'[1]INTERNAL PARAMETERS-1'!$B$5:$J$44,4, FALSE))</f>
        <v>7.168975429843699</v>
      </c>
      <c r="CG82" s="44">
        <f>$F82*'[1]INTERNAL PARAMETERS-2'!AR82*(1-VLOOKUP(AS$4,'[1]INTERNAL PARAMETERS-1'!$B$5:$J$44,4, FALSE))</f>
        <v>0</v>
      </c>
      <c r="CH82" s="43">
        <f>$F82*'[1]INTERNAL PARAMETERS-2'!AS82*(1-VLOOKUP(AT$4,'[1]INTERNAL PARAMETERS-1'!$B$5:$J$44,4, FALSE))</f>
        <v>0</v>
      </c>
      <c r="CI82" s="42">
        <f t="shared" si="1"/>
        <v>21724.167969223327</v>
      </c>
    </row>
    <row r="83" spans="3:87" x14ac:dyDescent="0.5">
      <c r="C83" s="27" t="s">
        <v>10</v>
      </c>
      <c r="D83" s="26" t="s">
        <v>81</v>
      </c>
      <c r="E83" s="26" t="s">
        <v>74</v>
      </c>
      <c r="F83" s="124">
        <f>OVERALL2021!AI83</f>
        <v>18329.754509339251</v>
      </c>
      <c r="G83" s="45">
        <f>$F83*'[1]INTERNAL PARAMETERS-2'!F83*VLOOKUP(G$4,'[1]INTERNAL PARAMETERS-1'!$B$5:$J$44,4, FALSE)</f>
        <v>103.54111727235556</v>
      </c>
      <c r="H83" s="44">
        <f>$F83*'[1]INTERNAL PARAMETERS-2'!G83*VLOOKUP(H$4,'[1]INTERNAL PARAMETERS-1'!$B$5:$J$44,4, FALSE)</f>
        <v>156.04120013800502</v>
      </c>
      <c r="I83" s="44">
        <f>$F83*'[1]INTERNAL PARAMETERS-2'!H83*VLOOKUP(I$4,'[1]INTERNAL PARAMETERS-1'!$B$5:$J$44,4, FALSE)</f>
        <v>175.12302447486249</v>
      </c>
      <c r="J83" s="44">
        <f>$F83*'[1]INTERNAL PARAMETERS-2'!I83*VLOOKUP(J$4,'[1]INTERNAL PARAMETERS-1'!$B$5:$J$44,4, FALSE)</f>
        <v>0</v>
      </c>
      <c r="K83" s="44">
        <f>$F83*'[1]INTERNAL PARAMETERS-2'!J83*VLOOKUP(K$4,'[1]INTERNAL PARAMETERS-1'!$B$5:$J$44,4, FALSE)</f>
        <v>4.3753124013792792</v>
      </c>
      <c r="L83" s="44">
        <f>$F83*'[1]INTERNAL PARAMETERS-2'!K83*VLOOKUP(L$4,'[1]INTERNAL PARAMETERS-1'!$B$5:$J$44,4, FALSE)</f>
        <v>1.4590484589434043</v>
      </c>
      <c r="M83" s="44">
        <f>$F83*'[1]INTERNAL PARAMETERS-2'!L83*VLOOKUP(M$4,'[1]INTERNAL PARAMETERS-1'!$B$5:$J$44,4, FALSE)</f>
        <v>20.416597060227527</v>
      </c>
      <c r="N83" s="44">
        <f>$F83*'[1]INTERNAL PARAMETERS-2'!M83*VLOOKUP(N$4,'[1]INTERNAL PARAMETERS-1'!$B$5:$J$44,4, FALSE)</f>
        <v>44.989465955447727</v>
      </c>
      <c r="O83" s="44">
        <f>$F83*'[1]INTERNAL PARAMETERS-2'!N83*VLOOKUP(O$4,'[1]INTERNAL PARAMETERS-1'!$B$5:$J$44,4, FALSE)</f>
        <v>0</v>
      </c>
      <c r="P83" s="44">
        <f>$F83*'[1]INTERNAL PARAMETERS-2'!O83*VLOOKUP(P$4,'[1]INTERNAL PARAMETERS-1'!$B$5:$J$44,4, FALSE)</f>
        <v>0</v>
      </c>
      <c r="Q83" s="44">
        <f>$F83*'[1]INTERNAL PARAMETERS-2'!P83*VLOOKUP(Q$4,'[1]INTERNAL PARAMETERS-1'!$B$5:$J$44,4, FALSE)</f>
        <v>0</v>
      </c>
      <c r="R83" s="44">
        <f>$F83*'[1]INTERNAL PARAMETERS-2'!Q83*VLOOKUP(R$4,'[1]INTERNAL PARAMETERS-1'!$B$5:$J$44,4, FALSE)</f>
        <v>24.790992973881337</v>
      </c>
      <c r="S83" s="44">
        <f>$F83*'[1]INTERNAL PARAMETERS-2'!R83*VLOOKUP(S$4,'[1]INTERNAL PARAMETERS-1'!$B$5:$J$44,4, FALSE)</f>
        <v>56.386907309354882</v>
      </c>
      <c r="T83" s="44">
        <f>$F83*'[1]INTERNAL PARAMETERS-2'!S83*VLOOKUP(T$4,'[1]INTERNAL PARAMETERS-1'!$B$5:$J$44,4, FALSE)</f>
        <v>4.6665722005326797</v>
      </c>
      <c r="U83" s="44">
        <f>$F83*'[1]INTERNAL PARAMETERS-2'!T83*VLOOKUP(U$4,'[1]INTERNAL PARAMETERS-1'!$B$5:$J$44,4, FALSE)</f>
        <v>9.3331444010653595</v>
      </c>
      <c r="V83" s="44">
        <f>$F83*'[1]INTERNAL PARAMETERS-2'!U83*VLOOKUP(V$4,'[1]INTERNAL PARAMETERS-1'!$B$5:$J$44,4, FALSE)</f>
        <v>73.06230982545371</v>
      </c>
      <c r="W83" s="44">
        <f>$F83*'[1]INTERNAL PARAMETERS-2'!V83*VLOOKUP(W$4,'[1]INTERNAL PARAMETERS-1'!$B$5:$J$44,4, FALSE)</f>
        <v>0</v>
      </c>
      <c r="X83" s="44">
        <f>$F83*'[1]INTERNAL PARAMETERS-2'!W83*VLOOKUP(X$4,'[1]INTERNAL PARAMETERS-1'!$B$5:$J$44,4, FALSE)</f>
        <v>0</v>
      </c>
      <c r="Y83" s="44">
        <f>$F83*'[1]INTERNAL PARAMETERS-2'!X83*VLOOKUP(Y$4,'[1]INTERNAL PARAMETERS-1'!$B$5:$J$44,4, FALSE)</f>
        <v>0</v>
      </c>
      <c r="Z83" s="44">
        <f>$F83*'[1]INTERNAL PARAMETERS-2'!Y83*VLOOKUP(Z$4,'[1]INTERNAL PARAMETERS-1'!$B$5:$J$44,4, FALSE)</f>
        <v>0</v>
      </c>
      <c r="AA83" s="44">
        <f>$F83*'[1]INTERNAL PARAMETERS-2'!Z83*VLOOKUP(AA$4,'[1]INTERNAL PARAMETERS-1'!$B$5:$J$44,4, FALSE)</f>
        <v>0</v>
      </c>
      <c r="AB83" s="44">
        <f>$F83*'[1]INTERNAL PARAMETERS-2'!AA83*VLOOKUP(AB$4,'[1]INTERNAL PARAMETERS-1'!$B$5:$J$44,4, FALSE)</f>
        <v>0</v>
      </c>
      <c r="AC83" s="44">
        <f>$F83*'[1]INTERNAL PARAMETERS-2'!AB83*VLOOKUP(AC$4,'[1]INTERNAL PARAMETERS-1'!$B$5:$J$44,4, FALSE)</f>
        <v>0</v>
      </c>
      <c r="AD83" s="44">
        <f>$F83*'[1]INTERNAL PARAMETERS-2'!AC83*VLOOKUP(AD$4,'[1]INTERNAL PARAMETERS-1'!$B$5:$J$44,4, FALSE)</f>
        <v>0</v>
      </c>
      <c r="AE83" s="44">
        <f>$F83*'[1]INTERNAL PARAMETERS-2'!AD83*VLOOKUP(AE$4,'[1]INTERNAL PARAMETERS-1'!$B$5:$J$44,4, FALSE)</f>
        <v>0</v>
      </c>
      <c r="AF83" s="44">
        <f>$F83*'[1]INTERNAL PARAMETERS-2'!AE83*VLOOKUP(AF$4,'[1]INTERNAL PARAMETERS-1'!$B$5:$J$44,4, FALSE)</f>
        <v>5.832527884871749</v>
      </c>
      <c r="AG83" s="44">
        <f>$F83*'[1]INTERNAL PARAMETERS-2'!AF83*VLOOKUP(AG$4,'[1]INTERNAL PARAMETERS-1'!$B$5:$J$44,4, FALSE)</f>
        <v>0</v>
      </c>
      <c r="AH83" s="44">
        <f>$F83*'[1]INTERNAL PARAMETERS-2'!AG83*VLOOKUP(AH$4,'[1]INTERNAL PARAMETERS-1'!$B$5:$J$44,4, FALSE)</f>
        <v>1.4590484589434043</v>
      </c>
      <c r="AI83" s="44">
        <f>$F83*'[1]INTERNAL PARAMETERS-2'!AH83*VLOOKUP(AI$4,'[1]INTERNAL PARAMETERS-1'!$B$5:$J$44,4, FALSE)</f>
        <v>16.042201146573714</v>
      </c>
      <c r="AJ83" s="44">
        <f>$F83*'[1]INTERNAL PARAMETERS-2'!AI83*VLOOKUP(AJ$4,'[1]INTERNAL PARAMETERS-1'!$B$5:$J$44,4, FALSE)</f>
        <v>24.790992973881337</v>
      </c>
      <c r="AK83" s="44">
        <f>$F83*'[1]INTERNAL PARAMETERS-2'!AJ83*VLOOKUP(AK$4,'[1]INTERNAL PARAMETERS-1'!$B$5:$J$44,4, FALSE)</f>
        <v>1.4590484589434043</v>
      </c>
      <c r="AL83" s="44">
        <f>$F83*'[1]INTERNAL PARAMETERS-2'!AK83*VLOOKUP(AL$4,'[1]INTERNAL PARAMETERS-1'!$B$5:$J$44,4, FALSE)</f>
        <v>0</v>
      </c>
      <c r="AM83" s="44">
        <f>$F83*'[1]INTERNAL PARAMETERS-2'!AL83*VLOOKUP(AM$4,'[1]INTERNAL PARAMETERS-1'!$B$5:$J$44,4, FALSE)</f>
        <v>0</v>
      </c>
      <c r="AN83" s="44">
        <f>$F83*'[1]INTERNAL PARAMETERS-2'!AM83*VLOOKUP(AN$4,'[1]INTERNAL PARAMETERS-1'!$B$5:$J$44,4, FALSE)</f>
        <v>0</v>
      </c>
      <c r="AO83" s="44">
        <f>$F83*'[1]INTERNAL PARAMETERS-2'!AN83*VLOOKUP(AO$4,'[1]INTERNAL PARAMETERS-1'!$B$5:$J$44,4, FALSE)</f>
        <v>0</v>
      </c>
      <c r="AP83" s="44">
        <f>$F83*'[1]INTERNAL PARAMETERS-2'!AO83*VLOOKUP(AP$4,'[1]INTERNAL PARAMETERS-1'!$B$5:$J$44,4, FALSE)</f>
        <v>0</v>
      </c>
      <c r="AQ83" s="44">
        <f>$F83*'[1]INTERNAL PARAMETERS-2'!AP83*VLOOKUP(AQ$4,'[1]INTERNAL PARAMETERS-1'!$B$5:$J$44,4, FALSE)</f>
        <v>0</v>
      </c>
      <c r="AR83" s="44">
        <f>$F83*'[1]INTERNAL PARAMETERS-2'!AQ83*VLOOKUP(AR$4,'[1]INTERNAL PARAMETERS-1'!$B$5:$J$44,4, FALSE)</f>
        <v>0</v>
      </c>
      <c r="AS83" s="44">
        <f>$F83*'[1]INTERNAL PARAMETERS-2'!AR83*VLOOKUP(AS$4,'[1]INTERNAL PARAMETERS-1'!$B$5:$J$44,4, FALSE)</f>
        <v>0</v>
      </c>
      <c r="AT83" s="43">
        <f>$F83*'[1]INTERNAL PARAMETERS-2'!AS83*VLOOKUP(AT$4,'[1]INTERNAL PARAMETERS-1'!$B$5:$J$44,4, FALSE)</f>
        <v>0</v>
      </c>
      <c r="AU83" s="45">
        <f>$F83*'[1]INTERNAL PARAMETERS-2'!F83*(1-VLOOKUP(G$4,'[1]INTERNAL PARAMETERS-1'!$B$5:$J$44,4, FALSE))</f>
        <v>0</v>
      </c>
      <c r="AV83" s="44">
        <f>$F83*'[1]INTERNAL PARAMETERS-2'!G83*(1-VLOOKUP(H$4,'[1]INTERNAL PARAMETERS-1'!$B$5:$J$44,4, FALSE))</f>
        <v>0</v>
      </c>
      <c r="AW83" s="44">
        <f>$F83*'[1]INTERNAL PARAMETERS-2'!H83*(1-VLOOKUP(I$4,'[1]INTERNAL PARAMETERS-1'!$B$5:$J$44,4, FALSE))</f>
        <v>3327.3374650223868</v>
      </c>
      <c r="AX83" s="44">
        <f>$F83*'[1]INTERNAL PARAMETERS-2'!I83*(1-VLOOKUP(J$4,'[1]INTERNAL PARAMETERS-1'!$B$5:$J$44,4, FALSE))</f>
        <v>0</v>
      </c>
      <c r="AY83" s="44">
        <f>$F83*'[1]INTERNAL PARAMETERS-2'!J83*(1-VLOOKUP(K$4,'[1]INTERNAL PARAMETERS-1'!$B$5:$J$44,4, FALSE))</f>
        <v>0</v>
      </c>
      <c r="AZ83" s="44">
        <f>$F83*'[1]INTERNAL PARAMETERS-2'!K83*(1-VLOOKUP(L$4,'[1]INTERNAL PARAMETERS-1'!$B$5:$J$44,4, FALSE))</f>
        <v>0</v>
      </c>
      <c r="BA83" s="44">
        <f>$F83*'[1]INTERNAL PARAMETERS-2'!L83*(1-VLOOKUP(M$4,'[1]INTERNAL PARAMETERS-1'!$B$5:$J$44,4, FALSE))</f>
        <v>387.91534414432294</v>
      </c>
      <c r="BB83" s="44">
        <f>$F83*'[1]INTERNAL PARAMETERS-2'!M83*(1-VLOOKUP(N$4,'[1]INTERNAL PARAMETERS-1'!$B$5:$J$44,4, FALSE))</f>
        <v>854.79985315350677</v>
      </c>
      <c r="BC83" s="44">
        <f>$F83*'[1]INTERNAL PARAMETERS-2'!N83*(1-VLOOKUP(O$4,'[1]INTERNAL PARAMETERS-1'!$B$5:$J$44,4, FALSE))</f>
        <v>1071.8727203935332</v>
      </c>
      <c r="BD83" s="44">
        <f>$F83*'[1]INTERNAL PARAMETERS-2'!O83*(1-VLOOKUP(P$4,'[1]INTERNAL PARAMETERS-1'!$B$5:$J$44,4, FALSE))</f>
        <v>643.12326564102977</v>
      </c>
      <c r="BE83" s="44">
        <f>$F83*'[1]INTERNAL PARAMETERS-2'!P83*(1-VLOOKUP(Q$4,'[1]INTERNAL PARAMETERS-1'!$B$5:$J$44,4, FALSE))</f>
        <v>403.95662880317121</v>
      </c>
      <c r="BF83" s="44">
        <f>$F83*'[1]INTERNAL PARAMETERS-2'!Q83*(1-VLOOKUP(R$4,'[1]INTERNAL PARAMETERS-1'!$B$5:$J$44,4, FALSE))</f>
        <v>0</v>
      </c>
      <c r="BG83" s="44">
        <f>$F83*'[1]INTERNAL PARAMETERS-2'!R83*(1-VLOOKUP(S$4,'[1]INTERNAL PARAMETERS-1'!$B$5:$J$44,4, FALSE))</f>
        <v>1071.3512388777426</v>
      </c>
      <c r="BH83" s="44">
        <f>$F83*'[1]INTERNAL PARAMETERS-2'!S83*(1-VLOOKUP(T$4,'[1]INTERNAL PARAMETERS-1'!$B$5:$J$44,4, FALSE))</f>
        <v>41.999149804794115</v>
      </c>
      <c r="BI83" s="44">
        <f>$F83*'[1]INTERNAL PARAMETERS-2'!T83*(1-VLOOKUP(U$4,'[1]INTERNAL PARAMETERS-1'!$B$5:$J$44,4, FALSE))</f>
        <v>37.332577604261438</v>
      </c>
      <c r="BJ83" s="44">
        <f>$F83*'[1]INTERNAL PARAMETERS-2'!U83*(1-VLOOKUP(V$4,'[1]INTERNAL PARAMETERS-1'!$B$5:$J$44,4, FALSE))</f>
        <v>414.01975567757103</v>
      </c>
      <c r="BK83" s="44">
        <f>$F83*'[1]INTERNAL PARAMETERS-2'!V83*(1-VLOOKUP(W$4,'[1]INTERNAL PARAMETERS-1'!$B$5:$J$44,4, FALSE))</f>
        <v>507.49957905097767</v>
      </c>
      <c r="BL83" s="44">
        <f>$F83*'[1]INTERNAL PARAMETERS-2'!W83*(1-VLOOKUP(X$4,'[1]INTERNAL PARAMETERS-1'!$B$5:$J$44,4, FALSE))</f>
        <v>733.54027868469848</v>
      </c>
      <c r="BM83" s="44">
        <f>$F83*'[1]INTERNAL PARAMETERS-2'!X83*(1-VLOOKUP(Y$4,'[1]INTERNAL PARAMETERS-1'!$B$5:$J$44,4, FALSE))</f>
        <v>230.41601203509998</v>
      </c>
      <c r="BN83" s="44">
        <f>$F83*'[1]INTERNAL PARAMETERS-2'!Y83*(1-VLOOKUP(Z$4,'[1]INTERNAL PARAMETERS-1'!$B$5:$J$44,4, FALSE))</f>
        <v>1093.7474494249786</v>
      </c>
      <c r="BO83" s="44">
        <f>$F83*'[1]INTERNAL PARAMETERS-2'!Z83*(1-VLOOKUP(AA$4,'[1]INTERNAL PARAMETERS-1'!$B$5:$J$44,4, FALSE))</f>
        <v>1109.7896505715523</v>
      </c>
      <c r="BP83" s="44">
        <f>$F83*'[1]INTERNAL PARAMETERS-2'!AA83*(1-VLOOKUP(AB$4,'[1]INTERNAL PARAMETERS-1'!$B$5:$J$44,4, FALSE))</f>
        <v>446.24887138256963</v>
      </c>
      <c r="BQ83" s="44">
        <f>$F83*'[1]INTERNAL PARAMETERS-2'!AB83*(1-VLOOKUP(AC$4,'[1]INTERNAL PARAMETERS-1'!$B$5:$J$44,4, FALSE))</f>
        <v>2976.4515243427409</v>
      </c>
      <c r="BR83" s="44">
        <f>$F83*'[1]INTERNAL PARAMETERS-2'!AC83*(1-VLOOKUP(AD$4,'[1]INTERNAL PARAMETERS-1'!$B$5:$J$44,4, FALSE))</f>
        <v>314.99866421844592</v>
      </c>
      <c r="BS83" s="44">
        <f>$F83*'[1]INTERNAL PARAMETERS-2'!AD83*(1-VLOOKUP(AE$4,'[1]INTERNAL PARAMETERS-1'!$B$5:$J$44,4, FALSE))</f>
        <v>78.750124298474233</v>
      </c>
      <c r="BT83" s="44">
        <f>$F83*'[1]INTERNAL PARAMETERS-2'!AE83*(1-VLOOKUP(AF$4,'[1]INTERNAL PARAMETERS-1'!$B$5:$J$44,4, FALSE))</f>
        <v>0</v>
      </c>
      <c r="BU83" s="44">
        <f>$F83*'[1]INTERNAL PARAMETERS-2'!AF83*(1-VLOOKUP(AG$4,'[1]INTERNAL PARAMETERS-1'!$B$5:$J$44,4, FALSE))</f>
        <v>0</v>
      </c>
      <c r="BV83" s="44">
        <f>$F83*'[1]INTERNAL PARAMETERS-2'!AG83*(1-VLOOKUP(AH$4,'[1]INTERNAL PARAMETERS-1'!$B$5:$J$44,4, FALSE))</f>
        <v>0</v>
      </c>
      <c r="BW83" s="44">
        <f>$F83*'[1]INTERNAL PARAMETERS-2'!AH83*(1-VLOOKUP(AI$4,'[1]INTERNAL PARAMETERS-1'!$B$5:$J$44,4, FALSE))</f>
        <v>0</v>
      </c>
      <c r="BX83" s="44">
        <f>$F83*'[1]INTERNAL PARAMETERS-2'!AI83*(1-VLOOKUP(AJ$4,'[1]INTERNAL PARAMETERS-1'!$B$5:$J$44,4, FALSE))</f>
        <v>0</v>
      </c>
      <c r="BY83" s="44">
        <f>$F83*'[1]INTERNAL PARAMETERS-2'!AJ83*(1-VLOOKUP(AK$4,'[1]INTERNAL PARAMETERS-1'!$B$5:$J$44,4, FALSE))</f>
        <v>0</v>
      </c>
      <c r="BZ83" s="44">
        <f>$F83*'[1]INTERNAL PARAMETERS-2'!AK83*(1-VLOOKUP(AL$4,'[1]INTERNAL PARAMETERS-1'!$B$5:$J$44,4, FALSE))</f>
        <v>67.083235553279792</v>
      </c>
      <c r="CA83" s="44">
        <f>$F83*'[1]INTERNAL PARAMETERS-2'!AL83*(1-VLOOKUP(AM$4,'[1]INTERNAL PARAMETERS-1'!$B$5:$J$44,4, FALSE))</f>
        <v>323.74928902120456</v>
      </c>
      <c r="CB83" s="44">
        <f>$F83*'[1]INTERNAL PARAMETERS-2'!AM83*(1-VLOOKUP(AN$4,'[1]INTERNAL PARAMETERS-1'!$B$5:$J$44,4, FALSE))</f>
        <v>128.33394322168783</v>
      </c>
      <c r="CC83" s="44">
        <f>$F83*'[1]INTERNAL PARAMETERS-2'!AN83*(1-VLOOKUP(AO$4,'[1]INTERNAL PARAMETERS-1'!$B$5:$J$44,4, FALSE))</f>
        <v>234.79132443647924</v>
      </c>
      <c r="CD83" s="44">
        <f>$F83*'[1]INTERNAL PARAMETERS-2'!AO83*(1-VLOOKUP(AP$4,'[1]INTERNAL PARAMETERS-1'!$B$5:$J$44,4, FALSE))</f>
        <v>968.33160312117764</v>
      </c>
      <c r="CE83" s="44">
        <f>$F83*'[1]INTERNAL PARAMETERS-2'!AP83*(1-VLOOKUP(AQ$4,'[1]INTERNAL PARAMETERS-1'!$B$5:$J$44,4, FALSE))</f>
        <v>112.29174207511412</v>
      </c>
      <c r="CF83" s="44">
        <f>$F83*'[1]INTERNAL PARAMETERS-2'!AQ83*(1-VLOOKUP(AR$4,'[1]INTERNAL PARAMETERS-1'!$B$5:$J$44,4, FALSE))</f>
        <v>23.333777490388869</v>
      </c>
      <c r="CG83" s="44">
        <f>$F83*'[1]INTERNAL PARAMETERS-2'!AR83*(1-VLOOKUP(AS$4,'[1]INTERNAL PARAMETERS-1'!$B$5:$J$44,4, FALSE))</f>
        <v>2.9162639424358745</v>
      </c>
      <c r="CH83" s="43">
        <f>$F83*'[1]INTERNAL PARAMETERS-2'!AS83*(1-VLOOKUP(AT$4,'[1]INTERNAL PARAMETERS-1'!$B$5:$J$44,4, FALSE))</f>
        <v>0</v>
      </c>
      <c r="CI83" s="42">
        <f t="shared" si="1"/>
        <v>18329.750843388349</v>
      </c>
    </row>
    <row r="84" spans="3:87" x14ac:dyDescent="0.5">
      <c r="C84" s="27" t="s">
        <v>10</v>
      </c>
      <c r="D84" s="26" t="s">
        <v>81</v>
      </c>
      <c r="E84" s="26" t="s">
        <v>73</v>
      </c>
      <c r="F84" s="124">
        <f>OVERALL2021!AI84</f>
        <v>17757.613994318217</v>
      </c>
      <c r="G84" s="45">
        <f>$F84*'[1]INTERNAL PARAMETERS-2'!F84*VLOOKUP(G$4,'[1]INTERNAL PARAMETERS-1'!$B$5:$J$44,4, FALSE)</f>
        <v>139.54643381295028</v>
      </c>
      <c r="H84" s="44">
        <f>$F84*'[1]INTERNAL PARAMETERS-2'!G84*VLOOKUP(H$4,'[1]INTERNAL PARAMETERS-1'!$B$5:$J$44,4, FALSE)</f>
        <v>146.27124223259861</v>
      </c>
      <c r="I84" s="44">
        <f>$F84*'[1]INTERNAL PARAMETERS-2'!H84*VLOOKUP(I$4,'[1]INTERNAL PARAMETERS-1'!$B$5:$J$44,4, FALSE)</f>
        <v>163.16485951802326</v>
      </c>
      <c r="J84" s="44">
        <f>$F84*'[1]INTERNAL PARAMETERS-2'!I84*VLOOKUP(J$4,'[1]INTERNAL PARAMETERS-1'!$B$5:$J$44,4, FALSE)</f>
        <v>0</v>
      </c>
      <c r="K84" s="44">
        <f>$F84*'[1]INTERNAL PARAMETERS-2'!J84*VLOOKUP(K$4,'[1]INTERNAL PARAMETERS-1'!$B$5:$J$44,4, FALSE)</f>
        <v>1.6816460452619351</v>
      </c>
      <c r="L84" s="44">
        <f>$F84*'[1]INTERNAL PARAMETERS-2'!K84*VLOOKUP(L$4,'[1]INTERNAL PARAMETERS-1'!$B$5:$J$44,4, FALSE)</f>
        <v>0</v>
      </c>
      <c r="M84" s="44">
        <f>$F84*'[1]INTERNAL PARAMETERS-2'!L84*VLOOKUP(M$4,'[1]INTERNAL PARAMETERS-1'!$B$5:$J$44,4, FALSE)</f>
        <v>22.445002572328427</v>
      </c>
      <c r="N84" s="44">
        <f>$F84*'[1]INTERNAL PARAMETERS-2'!M84*VLOOKUP(N$4,'[1]INTERNAL PARAMETERS-1'!$B$5:$J$44,4, FALSE)</f>
        <v>36.567721770079679</v>
      </c>
      <c r="O84" s="44">
        <f>$F84*'[1]INTERNAL PARAMETERS-2'!N84*VLOOKUP(O$4,'[1]INTERNAL PARAMETERS-1'!$B$5:$J$44,4, FALSE)</f>
        <v>0</v>
      </c>
      <c r="P84" s="44">
        <f>$F84*'[1]INTERNAL PARAMETERS-2'!O84*VLOOKUP(P$4,'[1]INTERNAL PARAMETERS-1'!$B$5:$J$44,4, FALSE)</f>
        <v>0</v>
      </c>
      <c r="Q84" s="44">
        <f>$F84*'[1]INTERNAL PARAMETERS-2'!P84*VLOOKUP(Q$4,'[1]INTERNAL PARAMETERS-1'!$B$5:$J$44,4, FALSE)</f>
        <v>0</v>
      </c>
      <c r="R84" s="44">
        <f>$F84*'[1]INTERNAL PARAMETERS-2'!Q84*VLOOKUP(R$4,'[1]INTERNAL PARAMETERS-1'!$B$5:$J$44,4, FALSE)</f>
        <v>23.537717349468799</v>
      </c>
      <c r="S84" s="44">
        <f>$F84*'[1]INTERNAL PARAMETERS-2'!R84*VLOOKUP(S$4,'[1]INTERNAL PARAMETERS-1'!$B$5:$J$44,4, FALSE)</f>
        <v>49.936541465702142</v>
      </c>
      <c r="T84" s="44">
        <f>$F84*'[1]INTERNAL PARAMETERS-2'!S84*VLOOKUP(T$4,'[1]INTERNAL PARAMETERS-1'!$B$5:$J$44,4, FALSE)</f>
        <v>5.2120372834723403</v>
      </c>
      <c r="U84" s="44">
        <f>$F84*'[1]INTERNAL PARAMETERS-2'!T84*VLOOKUP(U$4,'[1]INTERNAL PARAMETERS-1'!$B$5:$J$44,4, FALSE)</f>
        <v>9.7514161488399065</v>
      </c>
      <c r="V84" s="44">
        <f>$F84*'[1]INTERNAL PARAMETERS-2'!U84*VLOOKUP(V$4,'[1]INTERNAL PARAMETERS-1'!$B$5:$J$44,4, FALSE)</f>
        <v>73.13535475208937</v>
      </c>
      <c r="W84" s="44">
        <f>$F84*'[1]INTERNAL PARAMETERS-2'!V84*VLOOKUP(W$4,'[1]INTERNAL PARAMETERS-1'!$B$5:$J$44,4, FALSE)</f>
        <v>0</v>
      </c>
      <c r="X84" s="44">
        <f>$F84*'[1]INTERNAL PARAMETERS-2'!W84*VLOOKUP(X$4,'[1]INTERNAL PARAMETERS-1'!$B$5:$J$44,4, FALSE)</f>
        <v>0</v>
      </c>
      <c r="Y84" s="44">
        <f>$F84*'[1]INTERNAL PARAMETERS-2'!X84*VLOOKUP(Y$4,'[1]INTERNAL PARAMETERS-1'!$B$5:$J$44,4, FALSE)</f>
        <v>0</v>
      </c>
      <c r="Z84" s="44">
        <f>$F84*'[1]INTERNAL PARAMETERS-2'!Y84*VLOOKUP(Z$4,'[1]INTERNAL PARAMETERS-1'!$B$5:$J$44,4, FALSE)</f>
        <v>0</v>
      </c>
      <c r="AA84" s="44">
        <f>$F84*'[1]INTERNAL PARAMETERS-2'!Z84*VLOOKUP(AA$4,'[1]INTERNAL PARAMETERS-1'!$B$5:$J$44,4, FALSE)</f>
        <v>0</v>
      </c>
      <c r="AB84" s="44">
        <f>$F84*'[1]INTERNAL PARAMETERS-2'!AA84*VLOOKUP(AB$4,'[1]INTERNAL PARAMETERS-1'!$B$5:$J$44,4, FALSE)</f>
        <v>0</v>
      </c>
      <c r="AC84" s="44">
        <f>$F84*'[1]INTERNAL PARAMETERS-2'!AB84*VLOOKUP(AC$4,'[1]INTERNAL PARAMETERS-1'!$B$5:$J$44,4, FALSE)</f>
        <v>0</v>
      </c>
      <c r="AD84" s="44">
        <f>$F84*'[1]INTERNAL PARAMETERS-2'!AC84*VLOOKUP(AD$4,'[1]INTERNAL PARAMETERS-1'!$B$5:$J$44,4, FALSE)</f>
        <v>0</v>
      </c>
      <c r="AE84" s="44">
        <f>$F84*'[1]INTERNAL PARAMETERS-2'!AD84*VLOOKUP(AE$4,'[1]INTERNAL PARAMETERS-1'!$B$5:$J$44,4, FALSE)</f>
        <v>0</v>
      </c>
      <c r="AF84" s="44">
        <f>$F84*'[1]INTERNAL PARAMETERS-2'!AE84*VLOOKUP(AF$4,'[1]INTERNAL PARAMETERS-1'!$B$5:$J$44,4, FALSE)</f>
        <v>10.088100510172179</v>
      </c>
      <c r="AG84" s="44">
        <f>$F84*'[1]INTERNAL PARAMETERS-2'!AF84*VLOOKUP(AG$4,'[1]INTERNAL PARAMETERS-1'!$B$5:$J$44,4, FALSE)</f>
        <v>0</v>
      </c>
      <c r="AH84" s="44">
        <f>$F84*'[1]INTERNAL PARAMETERS-2'!AG84*VLOOKUP(AH$4,'[1]INTERNAL PARAMETERS-1'!$B$5:$J$44,4, FALSE)</f>
        <v>5.043162374386374</v>
      </c>
      <c r="AI84" s="44">
        <f>$F84*'[1]INTERNAL PARAMETERS-2'!AH84*VLOOKUP(AI$4,'[1]INTERNAL PARAMETERS-1'!$B$5:$J$44,4, FALSE)</f>
        <v>18.494554975082426</v>
      </c>
      <c r="AJ84" s="44">
        <f>$F84*'[1]INTERNAL PARAMETERS-2'!AI84*VLOOKUP(AJ$4,'[1]INTERNAL PARAMETERS-1'!$B$5:$J$44,4, FALSE)</f>
        <v>26.901009439992666</v>
      </c>
      <c r="AK84" s="44">
        <f>$F84*'[1]INTERNAL PARAMETERS-2'!AJ84*VLOOKUP(AK$4,'[1]INTERNAL PARAMETERS-1'!$B$5:$J$44,4, FALSE)</f>
        <v>5.043162374386374</v>
      </c>
      <c r="AL84" s="44">
        <f>$F84*'[1]INTERNAL PARAMETERS-2'!AK84*VLOOKUP(AL$4,'[1]INTERNAL PARAMETERS-1'!$B$5:$J$44,4, FALSE)</f>
        <v>0</v>
      </c>
      <c r="AM84" s="44">
        <f>$F84*'[1]INTERNAL PARAMETERS-2'!AL84*VLOOKUP(AM$4,'[1]INTERNAL PARAMETERS-1'!$B$5:$J$44,4, FALSE)</f>
        <v>0</v>
      </c>
      <c r="AN84" s="44">
        <f>$F84*'[1]INTERNAL PARAMETERS-2'!AM84*VLOOKUP(AN$4,'[1]INTERNAL PARAMETERS-1'!$B$5:$J$44,4, FALSE)</f>
        <v>0</v>
      </c>
      <c r="AO84" s="44">
        <f>$F84*'[1]INTERNAL PARAMETERS-2'!AN84*VLOOKUP(AO$4,'[1]INTERNAL PARAMETERS-1'!$B$5:$J$44,4, FALSE)</f>
        <v>0</v>
      </c>
      <c r="AP84" s="44">
        <f>$F84*'[1]INTERNAL PARAMETERS-2'!AO84*VLOOKUP(AP$4,'[1]INTERNAL PARAMETERS-1'!$B$5:$J$44,4, FALSE)</f>
        <v>0</v>
      </c>
      <c r="AQ84" s="44">
        <f>$F84*'[1]INTERNAL PARAMETERS-2'!AP84*VLOOKUP(AQ$4,'[1]INTERNAL PARAMETERS-1'!$B$5:$J$44,4, FALSE)</f>
        <v>0</v>
      </c>
      <c r="AR84" s="44">
        <f>$F84*'[1]INTERNAL PARAMETERS-2'!AQ84*VLOOKUP(AR$4,'[1]INTERNAL PARAMETERS-1'!$B$5:$J$44,4, FALSE)</f>
        <v>0</v>
      </c>
      <c r="AS84" s="44">
        <f>$F84*'[1]INTERNAL PARAMETERS-2'!AR84*VLOOKUP(AS$4,'[1]INTERNAL PARAMETERS-1'!$B$5:$J$44,4, FALSE)</f>
        <v>0</v>
      </c>
      <c r="AT84" s="43">
        <f>$F84*'[1]INTERNAL PARAMETERS-2'!AS84*VLOOKUP(AT$4,'[1]INTERNAL PARAMETERS-1'!$B$5:$J$44,4, FALSE)</f>
        <v>0</v>
      </c>
      <c r="AU84" s="45">
        <f>$F84*'[1]INTERNAL PARAMETERS-2'!F84*(1-VLOOKUP(G$4,'[1]INTERNAL PARAMETERS-1'!$B$5:$J$44,4, FALSE))</f>
        <v>0</v>
      </c>
      <c r="AV84" s="44">
        <f>$F84*'[1]INTERNAL PARAMETERS-2'!G84*(1-VLOOKUP(H$4,'[1]INTERNAL PARAMETERS-1'!$B$5:$J$44,4, FALSE))</f>
        <v>0</v>
      </c>
      <c r="AW84" s="44">
        <f>$F84*'[1]INTERNAL PARAMETERS-2'!H84*(1-VLOOKUP(I$4,'[1]INTERNAL PARAMETERS-1'!$B$5:$J$44,4, FALSE))</f>
        <v>3100.1323308424417</v>
      </c>
      <c r="AX84" s="44">
        <f>$F84*'[1]INTERNAL PARAMETERS-2'!I84*(1-VLOOKUP(J$4,'[1]INTERNAL PARAMETERS-1'!$B$5:$J$44,4, FALSE))</f>
        <v>0</v>
      </c>
      <c r="AY84" s="44">
        <f>$F84*'[1]INTERNAL PARAMETERS-2'!J84*(1-VLOOKUP(K$4,'[1]INTERNAL PARAMETERS-1'!$B$5:$J$44,4, FALSE))</f>
        <v>0</v>
      </c>
      <c r="AZ84" s="44">
        <f>$F84*'[1]INTERNAL PARAMETERS-2'!K84*(1-VLOOKUP(L$4,'[1]INTERNAL PARAMETERS-1'!$B$5:$J$44,4, FALSE))</f>
        <v>0</v>
      </c>
      <c r="BA84" s="44">
        <f>$F84*'[1]INTERNAL PARAMETERS-2'!L84*(1-VLOOKUP(M$4,'[1]INTERNAL PARAMETERS-1'!$B$5:$J$44,4, FALSE))</f>
        <v>426.45504887424005</v>
      </c>
      <c r="BB84" s="44">
        <f>$F84*'[1]INTERNAL PARAMETERS-2'!M84*(1-VLOOKUP(N$4,'[1]INTERNAL PARAMETERS-1'!$B$5:$J$44,4, FALSE))</f>
        <v>694.78671363151375</v>
      </c>
      <c r="BC84" s="44">
        <f>$F84*'[1]INTERNAL PARAMETERS-2'!N84*(1-VLOOKUP(O$4,'[1]INTERNAL PARAMETERS-1'!$B$5:$J$44,4, FALSE))</f>
        <v>1255.9108012709548</v>
      </c>
      <c r="BD84" s="44">
        <f>$F84*'[1]INTERNAL PARAMETERS-2'!O84*(1-VLOOKUP(P$4,'[1]INTERNAL PARAMETERS-1'!$B$5:$J$44,4, FALSE))</f>
        <v>543.05092084444368</v>
      </c>
      <c r="BE84" s="44">
        <f>$F84*'[1]INTERNAL PARAMETERS-2'!P84*(1-VLOOKUP(Q$4,'[1]INTERNAL PARAMETERS-1'!$B$5:$J$44,4, FALSE))</f>
        <v>447.2184054013066</v>
      </c>
      <c r="BF84" s="44">
        <f>$F84*'[1]INTERNAL PARAMETERS-2'!Q84*(1-VLOOKUP(R$4,'[1]INTERNAL PARAMETERS-1'!$B$5:$J$44,4, FALSE))</f>
        <v>0</v>
      </c>
      <c r="BG84" s="44">
        <f>$F84*'[1]INTERNAL PARAMETERS-2'!R84*(1-VLOOKUP(S$4,'[1]INTERNAL PARAMETERS-1'!$B$5:$J$44,4, FALSE))</f>
        <v>948.79428784834067</v>
      </c>
      <c r="BH84" s="44">
        <f>$F84*'[1]INTERNAL PARAMETERS-2'!S84*(1-VLOOKUP(T$4,'[1]INTERNAL PARAMETERS-1'!$B$5:$J$44,4, FALSE))</f>
        <v>46.908335551251056</v>
      </c>
      <c r="BI84" s="44">
        <f>$F84*'[1]INTERNAL PARAMETERS-2'!T84*(1-VLOOKUP(U$4,'[1]INTERNAL PARAMETERS-1'!$B$5:$J$44,4, FALSE))</f>
        <v>39.005664595359626</v>
      </c>
      <c r="BJ84" s="44">
        <f>$F84*'[1]INTERNAL PARAMETERS-2'!U84*(1-VLOOKUP(V$4,'[1]INTERNAL PARAMETERS-1'!$B$5:$J$44,4, FALSE))</f>
        <v>414.43367692850649</v>
      </c>
      <c r="BK84" s="44">
        <f>$F84*'[1]INTERNAL PARAMETERS-2'!V84*(1-VLOOKUP(W$4,'[1]INTERNAL PARAMETERS-1'!$B$5:$J$44,4, FALSE))</f>
        <v>499.33877823603001</v>
      </c>
      <c r="BL84" s="44">
        <f>$F84*'[1]INTERNAL PARAMETERS-2'!W84*(1-VLOOKUP(X$4,'[1]INTERNAL PARAMETERS-1'!$B$5:$J$44,4, FALSE))</f>
        <v>709.49836409738668</v>
      </c>
      <c r="BM84" s="44">
        <f>$F84*'[1]INTERNAL PARAMETERS-2'!X84*(1-VLOOKUP(Y$4,'[1]INTERNAL PARAMETERS-1'!$B$5:$J$44,4, FALSE))</f>
        <v>272.3662834448528</v>
      </c>
      <c r="BN84" s="44">
        <f>$F84*'[1]INTERNAL PARAMETERS-2'!Y84*(1-VLOOKUP(Z$4,'[1]INTERNAL PARAMETERS-1'!$B$5:$J$44,4, FALSE))</f>
        <v>1042.3896990804737</v>
      </c>
      <c r="BO84" s="44">
        <f>$F84*'[1]INTERNAL PARAMETERS-2'!Z84*(1-VLOOKUP(AA$4,'[1]INTERNAL PARAMETERS-1'!$B$5:$J$44,4, FALSE))</f>
        <v>1074.3338708948527</v>
      </c>
      <c r="BP84" s="44">
        <f>$F84*'[1]INTERNAL PARAMETERS-2'!AA84*(1-VLOOKUP(AB$4,'[1]INTERNAL PARAMETERS-1'!$B$5:$J$44,4, FALSE))</f>
        <v>438.81195093639633</v>
      </c>
      <c r="BQ84" s="44">
        <f>$F84*'[1]INTERNAL PARAMETERS-2'!AB84*(1-VLOOKUP(AC$4,'[1]INTERNAL PARAMETERS-1'!$B$5:$J$44,4, FALSE))</f>
        <v>2918.6911574253263</v>
      </c>
      <c r="BR84" s="44">
        <f>$F84*'[1]INTERNAL PARAMETERS-2'!AC84*(1-VLOOKUP(AD$4,'[1]INTERNAL PARAMETERS-1'!$B$5:$J$44,4, FALSE))</f>
        <v>287.49754632941136</v>
      </c>
      <c r="BS84" s="44">
        <f>$F84*'[1]INTERNAL PARAMETERS-2'!AD84*(1-VLOOKUP(AE$4,'[1]INTERNAL PARAMETERS-1'!$B$5:$J$44,4, FALSE))</f>
        <v>62.206697583496144</v>
      </c>
      <c r="BT84" s="44">
        <f>$F84*'[1]INTERNAL PARAMETERS-2'!AE84*(1-VLOOKUP(AF$4,'[1]INTERNAL PARAMETERS-1'!$B$5:$J$44,4, FALSE))</f>
        <v>0</v>
      </c>
      <c r="BU84" s="44">
        <f>$F84*'[1]INTERNAL PARAMETERS-2'!AF84*(1-VLOOKUP(AG$4,'[1]INTERNAL PARAMETERS-1'!$B$5:$J$44,4, FALSE))</f>
        <v>0</v>
      </c>
      <c r="BV84" s="44">
        <f>$F84*'[1]INTERNAL PARAMETERS-2'!AG84*(1-VLOOKUP(AH$4,'[1]INTERNAL PARAMETERS-1'!$B$5:$J$44,4, FALSE))</f>
        <v>0</v>
      </c>
      <c r="BW84" s="44">
        <f>$F84*'[1]INTERNAL PARAMETERS-2'!AH84*(1-VLOOKUP(AI$4,'[1]INTERNAL PARAMETERS-1'!$B$5:$J$44,4, FALSE))</f>
        <v>0</v>
      </c>
      <c r="BX84" s="44">
        <f>$F84*'[1]INTERNAL PARAMETERS-2'!AI84*(1-VLOOKUP(AJ$4,'[1]INTERNAL PARAMETERS-1'!$B$5:$J$44,4, FALSE))</f>
        <v>0</v>
      </c>
      <c r="BY84" s="44">
        <f>$F84*'[1]INTERNAL PARAMETERS-2'!AJ84*(1-VLOOKUP(AK$4,'[1]INTERNAL PARAMETERS-1'!$B$5:$J$44,4, FALSE))</f>
        <v>0</v>
      </c>
      <c r="BZ84" s="44">
        <f>$F84*'[1]INTERNAL PARAMETERS-2'!AK84*(1-VLOOKUP(AL$4,'[1]INTERNAL PARAMETERS-1'!$B$5:$J$44,4, FALSE))</f>
        <v>72.294798093668319</v>
      </c>
      <c r="CA84" s="44">
        <f>$F84*'[1]INTERNAL PARAMETERS-2'!AL84*(1-VLOOKUP(AM$4,'[1]INTERNAL PARAMETERS-1'!$B$5:$J$44,4, FALSE))</f>
        <v>369.88044493325191</v>
      </c>
      <c r="CB84" s="44">
        <f>$F84*'[1]INTERNAL PARAMETERS-2'!AM84*(1-VLOOKUP(AN$4,'[1]INTERNAL PARAMETERS-1'!$B$5:$J$44,4, FALSE))</f>
        <v>112.64542437295761</v>
      </c>
      <c r="CC84" s="44">
        <f>$F84*'[1]INTERNAL PARAMETERS-2'!AN84*(1-VLOOKUP(AO$4,'[1]INTERNAL PARAMETERS-1'!$B$5:$J$44,4, FALSE))</f>
        <v>237.05881953994992</v>
      </c>
      <c r="CD84" s="44">
        <f>$F84*'[1]INTERNAL PARAMETERS-2'!AO84*(1-VLOOKUP(AP$4,'[1]INTERNAL PARAMETERS-1'!$B$5:$J$44,4, FALSE))</f>
        <v>906.20655735804723</v>
      </c>
      <c r="CE84" s="44">
        <f>$F84*'[1]INTERNAL PARAMETERS-2'!AP84*(1-VLOOKUP(AQ$4,'[1]INTERNAL PARAMETERS-1'!$B$5:$J$44,4, FALSE))</f>
        <v>92.469223352613241</v>
      </c>
      <c r="CF84" s="44">
        <f>$F84*'[1]INTERNAL PARAMETERS-2'!AQ84*(1-VLOOKUP(AR$4,'[1]INTERNAL PARAMETERS-1'!$B$5:$J$44,4, FALSE))</f>
        <v>8.4064544649102437</v>
      </c>
      <c r="CG84" s="44">
        <f>$F84*'[1]INTERNAL PARAMETERS-2'!AR84*(1-VLOOKUP(AS$4,'[1]INTERNAL PARAMETERS-1'!$B$5:$J$44,4, FALSE))</f>
        <v>0</v>
      </c>
      <c r="CH84" s="43">
        <f>$F84*'[1]INTERNAL PARAMETERS-2'!AS84*(1-VLOOKUP(AT$4,'[1]INTERNAL PARAMETERS-1'!$B$5:$J$44,4, FALSE))</f>
        <v>0</v>
      </c>
      <c r="CI84" s="42">
        <f t="shared" si="1"/>
        <v>17757.61221855682</v>
      </c>
    </row>
    <row r="85" spans="3:87" x14ac:dyDescent="0.5">
      <c r="C85" s="27" t="s">
        <v>10</v>
      </c>
      <c r="D85" s="26" t="s">
        <v>81</v>
      </c>
      <c r="E85" s="26" t="s">
        <v>72</v>
      </c>
      <c r="F85" s="124">
        <f>OVERALL2021!AI85</f>
        <v>17764.045602063707</v>
      </c>
      <c r="G85" s="45">
        <f>$F85*'[1]INTERNAL PARAMETERS-2'!F85*VLOOKUP(G$4,'[1]INTERNAL PARAMETERS-1'!$B$5:$J$44,4, FALSE)</f>
        <v>133.6211510187232</v>
      </c>
      <c r="H85" s="44">
        <f>$F85*'[1]INTERNAL PARAMETERS-2'!G85*VLOOKUP(H$4,'[1]INTERNAL PARAMETERS-1'!$B$5:$J$44,4, FALSE)</f>
        <v>127.97573732638736</v>
      </c>
      <c r="I85" s="44">
        <f>$F85*'[1]INTERNAL PARAMETERS-2'!H85*VLOOKUP(I$4,'[1]INTERNAL PARAMETERS-1'!$B$5:$J$44,4, FALSE)</f>
        <v>167.7159502034481</v>
      </c>
      <c r="J85" s="44">
        <f>$F85*'[1]INTERNAL PARAMETERS-2'!I85*VLOOKUP(J$4,'[1]INTERNAL PARAMETERS-1'!$B$5:$J$44,4, FALSE)</f>
        <v>0</v>
      </c>
      <c r="K85" s="44">
        <f>$F85*'[1]INTERNAL PARAMETERS-2'!J85*VLOOKUP(K$4,'[1]INTERNAL PARAMETERS-1'!$B$5:$J$44,4, FALSE)</f>
        <v>3.7642012630772994</v>
      </c>
      <c r="L85" s="44">
        <f>$F85*'[1]INTERNAL PARAMETERS-2'!K85*VLOOKUP(L$4,'[1]INTERNAL PARAMETERS-1'!$B$5:$J$44,4, FALSE)</f>
        <v>0</v>
      </c>
      <c r="M85" s="44">
        <f>$F85*'[1]INTERNAL PARAMETERS-2'!L85*VLOOKUP(M$4,'[1]INTERNAL PARAMETERS-1'!$B$5:$J$44,4, FALSE)</f>
        <v>25.312699140204661</v>
      </c>
      <c r="N85" s="44">
        <f>$F85*'[1]INTERNAL PARAMETERS-2'!M85*VLOOKUP(N$4,'[1]INTERNAL PARAMETERS-1'!$B$5:$J$44,4, FALSE)</f>
        <v>34.628519934838913</v>
      </c>
      <c r="O85" s="44">
        <f>$F85*'[1]INTERNAL PARAMETERS-2'!N85*VLOOKUP(O$4,'[1]INTERNAL PARAMETERS-1'!$B$5:$J$44,4, FALSE)</f>
        <v>0</v>
      </c>
      <c r="P85" s="44">
        <f>$F85*'[1]INTERNAL PARAMETERS-2'!O85*VLOOKUP(P$4,'[1]INTERNAL PARAMETERS-1'!$B$5:$J$44,4, FALSE)</f>
        <v>0</v>
      </c>
      <c r="Q85" s="44">
        <f>$F85*'[1]INTERNAL PARAMETERS-2'!P85*VLOOKUP(Q$4,'[1]INTERNAL PARAMETERS-1'!$B$5:$J$44,4, FALSE)</f>
        <v>0</v>
      </c>
      <c r="R85" s="44">
        <f>$F85*'[1]INTERNAL PARAMETERS-2'!Q85*VLOOKUP(R$4,'[1]INTERNAL PARAMETERS-1'!$B$5:$J$44,4, FALSE)</f>
        <v>22.583431173903588</v>
      </c>
      <c r="S85" s="44">
        <f>$F85*'[1]INTERNAL PARAMETERS-2'!R85*VLOOKUP(S$4,'[1]INTERNAL PARAMETERS-1'!$B$5:$J$44,4, FALSE)</f>
        <v>45.418756514444453</v>
      </c>
      <c r="T85" s="44">
        <f>$F85*'[1]INTERNAL PARAMETERS-2'!S85*VLOOKUP(T$4,'[1]INTERNAL PARAMETERS-1'!$B$5:$J$44,4, FALSE)</f>
        <v>3.3876034963135488</v>
      </c>
      <c r="U85" s="44">
        <f>$F85*'[1]INTERNAL PARAMETERS-2'!T85*VLOOKUP(U$4,'[1]INTERNAL PARAMETERS-1'!$B$5:$J$44,4, FALSE)</f>
        <v>3.7638459821652583</v>
      </c>
      <c r="V85" s="44">
        <f>$F85*'[1]INTERNAL PARAMETERS-2'!U85*VLOOKUP(V$4,'[1]INTERNAL PARAMETERS-1'!$B$5:$J$44,4, FALSE)</f>
        <v>82.43094490839627</v>
      </c>
      <c r="W85" s="44">
        <f>$F85*'[1]INTERNAL PARAMETERS-2'!V85*VLOOKUP(W$4,'[1]INTERNAL PARAMETERS-1'!$B$5:$J$44,4, FALSE)</f>
        <v>0</v>
      </c>
      <c r="X85" s="44">
        <f>$F85*'[1]INTERNAL PARAMETERS-2'!W85*VLOOKUP(X$4,'[1]INTERNAL PARAMETERS-1'!$B$5:$J$44,4, FALSE)</f>
        <v>0</v>
      </c>
      <c r="Y85" s="44">
        <f>$F85*'[1]INTERNAL PARAMETERS-2'!X85*VLOOKUP(Y$4,'[1]INTERNAL PARAMETERS-1'!$B$5:$J$44,4, FALSE)</f>
        <v>0</v>
      </c>
      <c r="Z85" s="44">
        <f>$F85*'[1]INTERNAL PARAMETERS-2'!Y85*VLOOKUP(Z$4,'[1]INTERNAL PARAMETERS-1'!$B$5:$J$44,4, FALSE)</f>
        <v>0</v>
      </c>
      <c r="AA85" s="44">
        <f>$F85*'[1]INTERNAL PARAMETERS-2'!Z85*VLOOKUP(AA$4,'[1]INTERNAL PARAMETERS-1'!$B$5:$J$44,4, FALSE)</f>
        <v>0</v>
      </c>
      <c r="AB85" s="44">
        <f>$F85*'[1]INTERNAL PARAMETERS-2'!AA85*VLOOKUP(AB$4,'[1]INTERNAL PARAMETERS-1'!$B$5:$J$44,4, FALSE)</f>
        <v>0</v>
      </c>
      <c r="AC85" s="44">
        <f>$F85*'[1]INTERNAL PARAMETERS-2'!AB85*VLOOKUP(AC$4,'[1]INTERNAL PARAMETERS-1'!$B$5:$J$44,4, FALSE)</f>
        <v>0</v>
      </c>
      <c r="AD85" s="44">
        <f>$F85*'[1]INTERNAL PARAMETERS-2'!AC85*VLOOKUP(AD$4,'[1]INTERNAL PARAMETERS-1'!$B$5:$J$44,4, FALSE)</f>
        <v>0</v>
      </c>
      <c r="AE85" s="44">
        <f>$F85*'[1]INTERNAL PARAMETERS-2'!AD85*VLOOKUP(AE$4,'[1]INTERNAL PARAMETERS-1'!$B$5:$J$44,4, FALSE)</f>
        <v>0</v>
      </c>
      <c r="AF85" s="44">
        <f>$F85*'[1]INTERNAL PARAMETERS-2'!AE85*VLOOKUP(AF$4,'[1]INTERNAL PARAMETERS-1'!$B$5:$J$44,4, FALSE)</f>
        <v>7.5284025261545988</v>
      </c>
      <c r="AG85" s="44">
        <f>$F85*'[1]INTERNAL PARAMETERS-2'!AF85*VLOOKUP(AG$4,'[1]INTERNAL PARAMETERS-1'!$B$5:$J$44,4, FALSE)</f>
        <v>0</v>
      </c>
      <c r="AH85" s="44">
        <f>$F85*'[1]INTERNAL PARAMETERS-2'!AG85*VLOOKUP(AH$4,'[1]INTERNAL PARAMETERS-1'!$B$5:$J$44,4, FALSE)</f>
        <v>3.7642012630772994</v>
      </c>
      <c r="AI85" s="44">
        <f>$F85*'[1]INTERNAL PARAMETERS-2'!AH85*VLOOKUP(AI$4,'[1]INTERNAL PARAMETERS-1'!$B$5:$J$44,4, FALSE)</f>
        <v>15.055028647748991</v>
      </c>
      <c r="AJ85" s="44">
        <f>$F85*'[1]INTERNAL PARAMETERS-2'!AI85*VLOOKUP(AJ$4,'[1]INTERNAL PARAMETERS-1'!$B$5:$J$44,4, FALSE)</f>
        <v>11.292603789231899</v>
      </c>
      <c r="AK85" s="44">
        <f>$F85*'[1]INTERNAL PARAMETERS-2'!AJ85*VLOOKUP(AK$4,'[1]INTERNAL PARAMETERS-1'!$B$5:$J$44,4, FALSE)</f>
        <v>0</v>
      </c>
      <c r="AL85" s="44">
        <f>$F85*'[1]INTERNAL PARAMETERS-2'!AK85*VLOOKUP(AL$4,'[1]INTERNAL PARAMETERS-1'!$B$5:$J$44,4, FALSE)</f>
        <v>0</v>
      </c>
      <c r="AM85" s="44">
        <f>$F85*'[1]INTERNAL PARAMETERS-2'!AL85*VLOOKUP(AM$4,'[1]INTERNAL PARAMETERS-1'!$B$5:$J$44,4, FALSE)</f>
        <v>0</v>
      </c>
      <c r="AN85" s="44">
        <f>$F85*'[1]INTERNAL PARAMETERS-2'!AM85*VLOOKUP(AN$4,'[1]INTERNAL PARAMETERS-1'!$B$5:$J$44,4, FALSE)</f>
        <v>0</v>
      </c>
      <c r="AO85" s="44">
        <f>$F85*'[1]INTERNAL PARAMETERS-2'!AN85*VLOOKUP(AO$4,'[1]INTERNAL PARAMETERS-1'!$B$5:$J$44,4, FALSE)</f>
        <v>0</v>
      </c>
      <c r="AP85" s="44">
        <f>$F85*'[1]INTERNAL PARAMETERS-2'!AO85*VLOOKUP(AP$4,'[1]INTERNAL PARAMETERS-1'!$B$5:$J$44,4, FALSE)</f>
        <v>0</v>
      </c>
      <c r="AQ85" s="44">
        <f>$F85*'[1]INTERNAL PARAMETERS-2'!AP85*VLOOKUP(AQ$4,'[1]INTERNAL PARAMETERS-1'!$B$5:$J$44,4, FALSE)</f>
        <v>0</v>
      </c>
      <c r="AR85" s="44">
        <f>$F85*'[1]INTERNAL PARAMETERS-2'!AQ85*VLOOKUP(AR$4,'[1]INTERNAL PARAMETERS-1'!$B$5:$J$44,4, FALSE)</f>
        <v>0</v>
      </c>
      <c r="AS85" s="44">
        <f>$F85*'[1]INTERNAL PARAMETERS-2'!AR85*VLOOKUP(AS$4,'[1]INTERNAL PARAMETERS-1'!$B$5:$J$44,4, FALSE)</f>
        <v>0</v>
      </c>
      <c r="AT85" s="43">
        <f>$F85*'[1]INTERNAL PARAMETERS-2'!AS85*VLOOKUP(AT$4,'[1]INTERNAL PARAMETERS-1'!$B$5:$J$44,4, FALSE)</f>
        <v>0</v>
      </c>
      <c r="AU85" s="45">
        <f>$F85*'[1]INTERNAL PARAMETERS-2'!F85*(1-VLOOKUP(G$4,'[1]INTERNAL PARAMETERS-1'!$B$5:$J$44,4, FALSE))</f>
        <v>0</v>
      </c>
      <c r="AV85" s="44">
        <f>$F85*'[1]INTERNAL PARAMETERS-2'!G85*(1-VLOOKUP(H$4,'[1]INTERNAL PARAMETERS-1'!$B$5:$J$44,4, FALSE))</f>
        <v>0</v>
      </c>
      <c r="AW85" s="44">
        <f>$F85*'[1]INTERNAL PARAMETERS-2'!H85*(1-VLOOKUP(I$4,'[1]INTERNAL PARAMETERS-1'!$B$5:$J$44,4, FALSE))</f>
        <v>3186.6030538655136</v>
      </c>
      <c r="AX85" s="44">
        <f>$F85*'[1]INTERNAL PARAMETERS-2'!I85*(1-VLOOKUP(J$4,'[1]INTERNAL PARAMETERS-1'!$B$5:$J$44,4, FALSE))</f>
        <v>0</v>
      </c>
      <c r="AY85" s="44">
        <f>$F85*'[1]INTERNAL PARAMETERS-2'!J85*(1-VLOOKUP(K$4,'[1]INTERNAL PARAMETERS-1'!$B$5:$J$44,4, FALSE))</f>
        <v>0</v>
      </c>
      <c r="AZ85" s="44">
        <f>$F85*'[1]INTERNAL PARAMETERS-2'!K85*(1-VLOOKUP(L$4,'[1]INTERNAL PARAMETERS-1'!$B$5:$J$44,4, FALSE))</f>
        <v>0</v>
      </c>
      <c r="BA85" s="44">
        <f>$F85*'[1]INTERNAL PARAMETERS-2'!L85*(1-VLOOKUP(M$4,'[1]INTERNAL PARAMETERS-1'!$B$5:$J$44,4, FALSE))</f>
        <v>480.9412836638885</v>
      </c>
      <c r="BB85" s="44">
        <f>$F85*'[1]INTERNAL PARAMETERS-2'!M85*(1-VLOOKUP(N$4,'[1]INTERNAL PARAMETERS-1'!$B$5:$J$44,4, FALSE))</f>
        <v>657.94187876193928</v>
      </c>
      <c r="BC85" s="44">
        <f>$F85*'[1]INTERNAL PARAMETERS-2'!N85*(1-VLOOKUP(O$4,'[1]INTERNAL PARAMETERS-1'!$B$5:$J$44,4, FALSE))</f>
        <v>1498.0597296676344</v>
      </c>
      <c r="BD85" s="44">
        <f>$F85*'[1]INTERNAL PARAMETERS-2'!O85*(1-VLOOKUP(P$4,'[1]INTERNAL PARAMETERS-1'!$B$5:$J$44,4, FALSE))</f>
        <v>511.89939649642901</v>
      </c>
      <c r="BE85" s="44">
        <f>$F85*'[1]INTERNAL PARAMETERS-2'!P85*(1-VLOOKUP(Q$4,'[1]INTERNAL PARAMETERS-1'!$B$5:$J$44,4, FALSE))</f>
        <v>457.32291919320869</v>
      </c>
      <c r="BF85" s="44">
        <f>$F85*'[1]INTERNAL PARAMETERS-2'!Q85*(1-VLOOKUP(R$4,'[1]INTERNAL PARAMETERS-1'!$B$5:$J$44,4, FALSE))</f>
        <v>0</v>
      </c>
      <c r="BG85" s="44">
        <f>$F85*'[1]INTERNAL PARAMETERS-2'!R85*(1-VLOOKUP(S$4,'[1]INTERNAL PARAMETERS-1'!$B$5:$J$44,4, FALSE))</f>
        <v>862.9563737744445</v>
      </c>
      <c r="BH85" s="44">
        <f>$F85*'[1]INTERNAL PARAMETERS-2'!S85*(1-VLOOKUP(T$4,'[1]INTERNAL PARAMETERS-1'!$B$5:$J$44,4, FALSE))</f>
        <v>30.48843146682194</v>
      </c>
      <c r="BI85" s="44">
        <f>$F85*'[1]INTERNAL PARAMETERS-2'!T85*(1-VLOOKUP(U$4,'[1]INTERNAL PARAMETERS-1'!$B$5:$J$44,4, FALSE))</f>
        <v>15.055383928661033</v>
      </c>
      <c r="BJ85" s="44">
        <f>$F85*'[1]INTERNAL PARAMETERS-2'!U85*(1-VLOOKUP(V$4,'[1]INTERNAL PARAMETERS-1'!$B$5:$J$44,4, FALSE))</f>
        <v>467.10868781424557</v>
      </c>
      <c r="BK85" s="44">
        <f>$F85*'[1]INTERNAL PARAMETERS-2'!V85*(1-VLOOKUP(W$4,'[1]INTERNAL PARAMETERS-1'!$B$5:$J$44,4, FALSE))</f>
        <v>555.18504641497759</v>
      </c>
      <c r="BL85" s="44">
        <f>$F85*'[1]INTERNAL PARAMETERS-2'!W85*(1-VLOOKUP(X$4,'[1]INTERNAL PARAMETERS-1'!$B$5:$J$44,4, FALSE))</f>
        <v>762.20368105230762</v>
      </c>
      <c r="BM85" s="44">
        <f>$F85*'[1]INTERNAL PARAMETERS-2'!X85*(1-VLOOKUP(Y$4,'[1]INTERNAL PARAMETERS-1'!$B$5:$J$44,4, FALSE))</f>
        <v>325.58298060374403</v>
      </c>
      <c r="BN85" s="44">
        <f>$F85*'[1]INTERNAL PARAMETERS-2'!Y85*(1-VLOOKUP(Z$4,'[1]INTERNAL PARAMETERS-1'!$B$5:$J$44,4, FALSE))</f>
        <v>1023.798792992858</v>
      </c>
      <c r="BO85" s="44">
        <f>$F85*'[1]INTERNAL PARAMETERS-2'!Z85*(1-VLOOKUP(AA$4,'[1]INTERNAL PARAMETERS-1'!$B$5:$J$44,4, FALSE))</f>
        <v>967.33932685581897</v>
      </c>
      <c r="BP85" s="44">
        <f>$F85*'[1]INTERNAL PARAMETERS-2'!AA85*(1-VLOOKUP(AB$4,'[1]INTERNAL PARAMETERS-1'!$B$5:$J$44,4, FALSE))</f>
        <v>353.81360187454362</v>
      </c>
      <c r="BQ85" s="44">
        <f>$F85*'[1]INTERNAL PARAMETERS-2'!AB85*(1-VLOOKUP(AC$4,'[1]INTERNAL PARAMETERS-1'!$B$5:$J$44,4, FALSE))</f>
        <v>3001.7648730276051</v>
      </c>
      <c r="BR85" s="44">
        <f>$F85*'[1]INTERNAL PARAMETERS-2'!AC85*(1-VLOOKUP(AD$4,'[1]INTERNAL PARAMETERS-1'!$B$5:$J$44,4, FALSE))</f>
        <v>259.7138995112918</v>
      </c>
      <c r="BS85" s="44">
        <f>$F85*'[1]INTERNAL PARAMETERS-2'!AD85*(1-VLOOKUP(AE$4,'[1]INTERNAL PARAMETERS-1'!$B$5:$J$44,4, FALSE))</f>
        <v>47.049851181625932</v>
      </c>
      <c r="BT85" s="44">
        <f>$F85*'[1]INTERNAL PARAMETERS-2'!AE85*(1-VLOOKUP(AF$4,'[1]INTERNAL PARAMETERS-1'!$B$5:$J$44,4, FALSE))</f>
        <v>0</v>
      </c>
      <c r="BU85" s="44">
        <f>$F85*'[1]INTERNAL PARAMETERS-2'!AF85*(1-VLOOKUP(AG$4,'[1]INTERNAL PARAMETERS-1'!$B$5:$J$44,4, FALSE))</f>
        <v>0</v>
      </c>
      <c r="BV85" s="44">
        <f>$F85*'[1]INTERNAL PARAMETERS-2'!AG85*(1-VLOOKUP(AH$4,'[1]INTERNAL PARAMETERS-1'!$B$5:$J$44,4, FALSE))</f>
        <v>0</v>
      </c>
      <c r="BW85" s="44">
        <f>$F85*'[1]INTERNAL PARAMETERS-2'!AH85*(1-VLOOKUP(AI$4,'[1]INTERNAL PARAMETERS-1'!$B$5:$J$44,4, FALSE))</f>
        <v>0</v>
      </c>
      <c r="BX85" s="44">
        <f>$F85*'[1]INTERNAL PARAMETERS-2'!AI85*(1-VLOOKUP(AJ$4,'[1]INTERNAL PARAMETERS-1'!$B$5:$J$44,4, FALSE))</f>
        <v>0</v>
      </c>
      <c r="BY85" s="44">
        <f>$F85*'[1]INTERNAL PARAMETERS-2'!AJ85*(1-VLOOKUP(AK$4,'[1]INTERNAL PARAMETERS-1'!$B$5:$J$44,4, FALSE))</f>
        <v>0</v>
      </c>
      <c r="BZ85" s="44">
        <f>$F85*'[1]INTERNAL PARAMETERS-2'!AK85*(1-VLOOKUP(AL$4,'[1]INTERNAL PARAMETERS-1'!$B$5:$J$44,4, FALSE))</f>
        <v>65.86908109245222</v>
      </c>
      <c r="CA85" s="44">
        <f>$F85*'[1]INTERNAL PARAMETERS-2'!AL85*(1-VLOOKUP(AM$4,'[1]INTERNAL PARAMETERS-1'!$B$5:$J$44,4, FALSE))</f>
        <v>316.17336564833084</v>
      </c>
      <c r="CB85" s="44">
        <f>$F85*'[1]INTERNAL PARAMETERS-2'!AM85*(1-VLOOKUP(AN$4,'[1]INTERNAL PARAMETERS-1'!$B$5:$J$44,4, FALSE))</f>
        <v>82.80709857401996</v>
      </c>
      <c r="CC85" s="44">
        <f>$F85*'[1]INTERNAL PARAMETERS-2'!AN85*(1-VLOOKUP(AO$4,'[1]INTERNAL PARAMETERS-1'!$B$5:$J$44,4, FALSE))</f>
        <v>203.25443337425273</v>
      </c>
      <c r="CD85" s="44">
        <f>$F85*'[1]INTERNAL PARAMETERS-2'!AO85*(1-VLOOKUP(AP$4,'[1]INTERNAL PARAMETERS-1'!$B$5:$J$44,4, FALSE))</f>
        <v>824.30856088168252</v>
      </c>
      <c r="CE85" s="44">
        <f>$F85*'[1]INTERNAL PARAMETERS-2'!AP85*(1-VLOOKUP(AQ$4,'[1]INTERNAL PARAMETERS-1'!$B$5:$J$44,4, FALSE))</f>
        <v>107.27351858174232</v>
      </c>
      <c r="CF85" s="44">
        <f>$F85*'[1]INTERNAL PARAMETERS-2'!AQ85*(1-VLOOKUP(AR$4,'[1]INTERNAL PARAMETERS-1'!$B$5:$J$44,4, FALSE))</f>
        <v>11.292603789231899</v>
      </c>
      <c r="CG85" s="44">
        <f>$F85*'[1]INTERNAL PARAMETERS-2'!AR85*(1-VLOOKUP(AS$4,'[1]INTERNAL PARAMETERS-1'!$B$5:$J$44,4, FALSE))</f>
        <v>0</v>
      </c>
      <c r="CH85" s="43">
        <f>$F85*'[1]INTERNAL PARAMETERS-2'!AS85*(1-VLOOKUP(AT$4,'[1]INTERNAL PARAMETERS-1'!$B$5:$J$44,4, FALSE))</f>
        <v>0</v>
      </c>
      <c r="CI85" s="42">
        <f t="shared" si="1"/>
        <v>17764.050931277387</v>
      </c>
    </row>
    <row r="86" spans="3:87" x14ac:dyDescent="0.5">
      <c r="C86" s="27" t="s">
        <v>10</v>
      </c>
      <c r="D86" s="26" t="s">
        <v>81</v>
      </c>
      <c r="E86" s="26" t="s">
        <v>71</v>
      </c>
      <c r="F86" s="124">
        <f>OVERALL2021!AI86</f>
        <v>16817.234379955444</v>
      </c>
      <c r="G86" s="45">
        <f>$F86*'[1]INTERNAL PARAMETERS-2'!F86*VLOOKUP(G$4,'[1]INTERNAL PARAMETERS-1'!$B$5:$J$44,4, FALSE)</f>
        <v>151.90839643069953</v>
      </c>
      <c r="H86" s="44">
        <f>$F86*'[1]INTERNAL PARAMETERS-2'!G86*VLOOKUP(H$4,'[1]INTERNAL PARAMETERS-1'!$B$5:$J$44,4, FALSE)</f>
        <v>103.29818045543831</v>
      </c>
      <c r="I86" s="44">
        <f>$F86*'[1]INTERNAL PARAMETERS-2'!H86*VLOOKUP(I$4,'[1]INTERNAL PARAMETERS-1'!$B$5:$J$44,4, FALSE)</f>
        <v>155.18531863580574</v>
      </c>
      <c r="J86" s="44">
        <f>$F86*'[1]INTERNAL PARAMETERS-2'!I86*VLOOKUP(J$4,'[1]INTERNAL PARAMETERS-1'!$B$5:$J$44,4, FALSE)</f>
        <v>0</v>
      </c>
      <c r="K86" s="44">
        <f>$F86*'[1]INTERNAL PARAMETERS-2'!J86*VLOOKUP(K$4,'[1]INTERNAL PARAMETERS-1'!$B$5:$J$44,4, FALSE)</f>
        <v>2.0247950193466355</v>
      </c>
      <c r="L86" s="44">
        <f>$F86*'[1]INTERNAL PARAMETERS-2'!K86*VLOOKUP(L$4,'[1]INTERNAL PARAMETERS-1'!$B$5:$J$44,4, FALSE)</f>
        <v>0</v>
      </c>
      <c r="M86" s="44">
        <f>$F86*'[1]INTERNAL PARAMETERS-2'!L86*VLOOKUP(M$4,'[1]INTERNAL PARAMETERS-1'!$B$5:$J$44,4, FALSE)</f>
        <v>33.217233174944191</v>
      </c>
      <c r="N86" s="44">
        <f>$F86*'[1]INTERNAL PARAMETERS-2'!M86*VLOOKUP(N$4,'[1]INTERNAL PARAMETERS-1'!$B$5:$J$44,4, FALSE)</f>
        <v>27.343477723057159</v>
      </c>
      <c r="O86" s="44">
        <f>$F86*'[1]INTERNAL PARAMETERS-2'!N86*VLOOKUP(O$4,'[1]INTERNAL PARAMETERS-1'!$B$5:$J$44,4, FALSE)</f>
        <v>0</v>
      </c>
      <c r="P86" s="44">
        <f>$F86*'[1]INTERNAL PARAMETERS-2'!O86*VLOOKUP(P$4,'[1]INTERNAL PARAMETERS-1'!$B$5:$J$44,4, FALSE)</f>
        <v>0</v>
      </c>
      <c r="Q86" s="44">
        <f>$F86*'[1]INTERNAL PARAMETERS-2'!P86*VLOOKUP(Q$4,'[1]INTERNAL PARAMETERS-1'!$B$5:$J$44,4, FALSE)</f>
        <v>0</v>
      </c>
      <c r="R86" s="44">
        <f>$F86*'[1]INTERNAL PARAMETERS-2'!Q86*VLOOKUP(R$4,'[1]INTERNAL PARAMETERS-1'!$B$5:$J$44,4, FALSE)</f>
        <v>20.254677087218337</v>
      </c>
      <c r="S86" s="44">
        <f>$F86*'[1]INTERNAL PARAMETERS-2'!R86*VLOOKUP(S$4,'[1]INTERNAL PARAMETERS-1'!$B$5:$J$44,4, FALSE)</f>
        <v>41.99128886799835</v>
      </c>
      <c r="T86" s="44">
        <f>$F86*'[1]INTERNAL PARAMETERS-2'!S86*VLOOKUP(T$4,'[1]INTERNAL PARAMETERS-1'!$B$5:$J$44,4, FALSE)</f>
        <v>5.6712759499523742</v>
      </c>
      <c r="U86" s="44">
        <f>$F86*'[1]INTERNAL PARAMETERS-2'!T86*VLOOKUP(U$4,'[1]INTERNAL PARAMETERS-1'!$B$5:$J$44,4, FALSE)</f>
        <v>7.2916164824610821</v>
      </c>
      <c r="V86" s="44">
        <f>$F86*'[1]INTERNAL PARAMETERS-2'!U86*VLOOKUP(V$4,'[1]INTERNAL PARAMETERS-1'!$B$5:$J$44,4, FALSE)</f>
        <v>66.53570610085572</v>
      </c>
      <c r="W86" s="44">
        <f>$F86*'[1]INTERNAL PARAMETERS-2'!V86*VLOOKUP(W$4,'[1]INTERNAL PARAMETERS-1'!$B$5:$J$44,4, FALSE)</f>
        <v>0</v>
      </c>
      <c r="X86" s="44">
        <f>$F86*'[1]INTERNAL PARAMETERS-2'!W86*VLOOKUP(X$4,'[1]INTERNAL PARAMETERS-1'!$B$5:$J$44,4, FALSE)</f>
        <v>0</v>
      </c>
      <c r="Y86" s="44">
        <f>$F86*'[1]INTERNAL PARAMETERS-2'!X86*VLOOKUP(Y$4,'[1]INTERNAL PARAMETERS-1'!$B$5:$J$44,4, FALSE)</f>
        <v>0</v>
      </c>
      <c r="Z86" s="44">
        <f>$F86*'[1]INTERNAL PARAMETERS-2'!Y86*VLOOKUP(Z$4,'[1]INTERNAL PARAMETERS-1'!$B$5:$J$44,4, FALSE)</f>
        <v>0</v>
      </c>
      <c r="AA86" s="44">
        <f>$F86*'[1]INTERNAL PARAMETERS-2'!Z86*VLOOKUP(AA$4,'[1]INTERNAL PARAMETERS-1'!$B$5:$J$44,4, FALSE)</f>
        <v>0</v>
      </c>
      <c r="AB86" s="44">
        <f>$F86*'[1]INTERNAL PARAMETERS-2'!AA86*VLOOKUP(AB$4,'[1]INTERNAL PARAMETERS-1'!$B$5:$J$44,4, FALSE)</f>
        <v>0</v>
      </c>
      <c r="AC86" s="44">
        <f>$F86*'[1]INTERNAL PARAMETERS-2'!AB86*VLOOKUP(AC$4,'[1]INTERNAL PARAMETERS-1'!$B$5:$J$44,4, FALSE)</f>
        <v>0</v>
      </c>
      <c r="AD86" s="44">
        <f>$F86*'[1]INTERNAL PARAMETERS-2'!AC86*VLOOKUP(AD$4,'[1]INTERNAL PARAMETERS-1'!$B$5:$J$44,4, FALSE)</f>
        <v>0</v>
      </c>
      <c r="AE86" s="44">
        <f>$F86*'[1]INTERNAL PARAMETERS-2'!AD86*VLOOKUP(AE$4,'[1]INTERNAL PARAMETERS-1'!$B$5:$J$44,4, FALSE)</f>
        <v>0</v>
      </c>
      <c r="AF86" s="44">
        <f>$F86*'[1]INTERNAL PARAMETERS-2'!AE86*VLOOKUP(AF$4,'[1]INTERNAL PARAMETERS-1'!$B$5:$J$44,4, FALSE)</f>
        <v>4.0512717621312664</v>
      </c>
      <c r="AG86" s="44">
        <f>$F86*'[1]INTERNAL PARAMETERS-2'!AF86*VLOOKUP(AG$4,'[1]INTERNAL PARAMETERS-1'!$B$5:$J$44,4, FALSE)</f>
        <v>0</v>
      </c>
      <c r="AH86" s="44">
        <f>$F86*'[1]INTERNAL PARAMETERS-2'!AG86*VLOOKUP(AH$4,'[1]INTERNAL PARAMETERS-1'!$B$5:$J$44,4, FALSE)</f>
        <v>4.0512717621312664</v>
      </c>
      <c r="AI86" s="44">
        <f>$F86*'[1]INTERNAL PARAMETERS-2'!AH86*VLOOKUP(AI$4,'[1]INTERNAL PARAMETERS-1'!$B$5:$J$44,4, FALSE)</f>
        <v>8.1025435242625328</v>
      </c>
      <c r="AJ86" s="44">
        <f>$F86*'[1]INTERNAL PARAMETERS-2'!AI86*VLOOKUP(AJ$4,'[1]INTERNAL PARAMETERS-1'!$B$5:$J$44,4, FALSE)</f>
        <v>16.203405325087068</v>
      </c>
      <c r="AK86" s="44">
        <f>$F86*'[1]INTERNAL PARAMETERS-2'!AJ86*VLOOKUP(AK$4,'[1]INTERNAL PARAMETERS-1'!$B$5:$J$44,4, FALSE)</f>
        <v>2.0247950193466355</v>
      </c>
      <c r="AL86" s="44">
        <f>$F86*'[1]INTERNAL PARAMETERS-2'!AK86*VLOOKUP(AL$4,'[1]INTERNAL PARAMETERS-1'!$B$5:$J$44,4, FALSE)</f>
        <v>0</v>
      </c>
      <c r="AM86" s="44">
        <f>$F86*'[1]INTERNAL PARAMETERS-2'!AL86*VLOOKUP(AM$4,'[1]INTERNAL PARAMETERS-1'!$B$5:$J$44,4, FALSE)</f>
        <v>0</v>
      </c>
      <c r="AN86" s="44">
        <f>$F86*'[1]INTERNAL PARAMETERS-2'!AM86*VLOOKUP(AN$4,'[1]INTERNAL PARAMETERS-1'!$B$5:$J$44,4, FALSE)</f>
        <v>0</v>
      </c>
      <c r="AO86" s="44">
        <f>$F86*'[1]INTERNAL PARAMETERS-2'!AN86*VLOOKUP(AO$4,'[1]INTERNAL PARAMETERS-1'!$B$5:$J$44,4, FALSE)</f>
        <v>0</v>
      </c>
      <c r="AP86" s="44">
        <f>$F86*'[1]INTERNAL PARAMETERS-2'!AO86*VLOOKUP(AP$4,'[1]INTERNAL PARAMETERS-1'!$B$5:$J$44,4, FALSE)</f>
        <v>0</v>
      </c>
      <c r="AQ86" s="44">
        <f>$F86*'[1]INTERNAL PARAMETERS-2'!AP86*VLOOKUP(AQ$4,'[1]INTERNAL PARAMETERS-1'!$B$5:$J$44,4, FALSE)</f>
        <v>0</v>
      </c>
      <c r="AR86" s="44">
        <f>$F86*'[1]INTERNAL PARAMETERS-2'!AQ86*VLOOKUP(AR$4,'[1]INTERNAL PARAMETERS-1'!$B$5:$J$44,4, FALSE)</f>
        <v>0</v>
      </c>
      <c r="AS86" s="44">
        <f>$F86*'[1]INTERNAL PARAMETERS-2'!AR86*VLOOKUP(AS$4,'[1]INTERNAL PARAMETERS-1'!$B$5:$J$44,4, FALSE)</f>
        <v>0</v>
      </c>
      <c r="AT86" s="43">
        <f>$F86*'[1]INTERNAL PARAMETERS-2'!AS86*VLOOKUP(AT$4,'[1]INTERNAL PARAMETERS-1'!$B$5:$J$44,4, FALSE)</f>
        <v>0</v>
      </c>
      <c r="AU86" s="45">
        <f>$F86*'[1]INTERNAL PARAMETERS-2'!F86*(1-VLOOKUP(G$4,'[1]INTERNAL PARAMETERS-1'!$B$5:$J$44,4, FALSE))</f>
        <v>0</v>
      </c>
      <c r="AV86" s="44">
        <f>$F86*'[1]INTERNAL PARAMETERS-2'!G86*(1-VLOOKUP(H$4,'[1]INTERNAL PARAMETERS-1'!$B$5:$J$44,4, FALSE))</f>
        <v>0</v>
      </c>
      <c r="AW86" s="44">
        <f>$F86*'[1]INTERNAL PARAMETERS-2'!H86*(1-VLOOKUP(I$4,'[1]INTERNAL PARAMETERS-1'!$B$5:$J$44,4, FALSE))</f>
        <v>2948.5210540803091</v>
      </c>
      <c r="AX86" s="44">
        <f>$F86*'[1]INTERNAL PARAMETERS-2'!I86*(1-VLOOKUP(J$4,'[1]INTERNAL PARAMETERS-1'!$B$5:$J$44,4, FALSE))</f>
        <v>0</v>
      </c>
      <c r="AY86" s="44">
        <f>$F86*'[1]INTERNAL PARAMETERS-2'!J86*(1-VLOOKUP(K$4,'[1]INTERNAL PARAMETERS-1'!$B$5:$J$44,4, FALSE))</f>
        <v>0</v>
      </c>
      <c r="AZ86" s="44">
        <f>$F86*'[1]INTERNAL PARAMETERS-2'!K86*(1-VLOOKUP(L$4,'[1]INTERNAL PARAMETERS-1'!$B$5:$J$44,4, FALSE))</f>
        <v>0</v>
      </c>
      <c r="BA86" s="44">
        <f>$F86*'[1]INTERNAL PARAMETERS-2'!L86*(1-VLOOKUP(M$4,'[1]INTERNAL PARAMETERS-1'!$B$5:$J$44,4, FALSE))</f>
        <v>631.12743032393962</v>
      </c>
      <c r="BB86" s="44">
        <f>$F86*'[1]INTERNAL PARAMETERS-2'!M86*(1-VLOOKUP(N$4,'[1]INTERNAL PARAMETERS-1'!$B$5:$J$44,4, FALSE))</f>
        <v>519.52607673808598</v>
      </c>
      <c r="BC86" s="44">
        <f>$F86*'[1]INTERNAL PARAMETERS-2'!N86*(1-VLOOKUP(O$4,'[1]INTERNAL PARAMETERS-1'!$B$5:$J$44,4, FALSE))</f>
        <v>1632.5044381357288</v>
      </c>
      <c r="BD86" s="44">
        <f>$F86*'[1]INTERNAL PARAMETERS-2'!O86*(1-VLOOKUP(P$4,'[1]INTERNAL PARAMETERS-1'!$B$5:$J$44,4, FALSE))</f>
        <v>451.67391752996735</v>
      </c>
      <c r="BE86" s="44">
        <f>$F86*'[1]INTERNAL PARAMETERS-2'!P86*(1-VLOOKUP(Q$4,'[1]INTERNAL PARAMETERS-1'!$B$5:$J$44,4, FALSE))</f>
        <v>427.36796868061771</v>
      </c>
      <c r="BF86" s="44">
        <f>$F86*'[1]INTERNAL PARAMETERS-2'!Q86*(1-VLOOKUP(R$4,'[1]INTERNAL PARAMETERS-1'!$B$5:$J$44,4, FALSE))</f>
        <v>0</v>
      </c>
      <c r="BG86" s="44">
        <f>$F86*'[1]INTERNAL PARAMETERS-2'!R86*(1-VLOOKUP(S$4,'[1]INTERNAL PARAMETERS-1'!$B$5:$J$44,4, FALSE))</f>
        <v>797.83448849196861</v>
      </c>
      <c r="BH86" s="44">
        <f>$F86*'[1]INTERNAL PARAMETERS-2'!S86*(1-VLOOKUP(T$4,'[1]INTERNAL PARAMETERS-1'!$B$5:$J$44,4, FALSE))</f>
        <v>51.041483549571367</v>
      </c>
      <c r="BI86" s="44">
        <f>$F86*'[1]INTERNAL PARAMETERS-2'!T86*(1-VLOOKUP(U$4,'[1]INTERNAL PARAMETERS-1'!$B$5:$J$44,4, FALSE))</f>
        <v>29.166465929844328</v>
      </c>
      <c r="BJ86" s="44">
        <f>$F86*'[1]INTERNAL PARAMETERS-2'!U86*(1-VLOOKUP(V$4,'[1]INTERNAL PARAMETERS-1'!$B$5:$J$44,4, FALSE))</f>
        <v>377.03566790484905</v>
      </c>
      <c r="BK86" s="44">
        <f>$F86*'[1]INTERNAL PARAMETERS-2'!V86*(1-VLOOKUP(W$4,'[1]INTERNAL PARAMETERS-1'!$B$5:$J$44,4, FALSE))</f>
        <v>575.22509334918595</v>
      </c>
      <c r="BL86" s="44">
        <f>$F86*'[1]INTERNAL PARAMETERS-2'!W86*(1-VLOOKUP(X$4,'[1]INTERNAL PARAMETERS-1'!$B$5:$J$44,4, FALSE))</f>
        <v>652.19252993592806</v>
      </c>
      <c r="BM86" s="44">
        <f>$F86*'[1]INTERNAL PARAMETERS-2'!X86*(1-VLOOKUP(Y$4,'[1]INTERNAL PARAMETERS-1'!$B$5:$J$44,4, FALSE))</f>
        <v>372.6816859238786</v>
      </c>
      <c r="BN86" s="44">
        <f>$F86*'[1]INTERNAL PARAMETERS-2'!Y86*(1-VLOOKUP(Z$4,'[1]INTERNAL PARAMETERS-1'!$B$5:$J$44,4, FALSE))</f>
        <v>1006.644333791935</v>
      </c>
      <c r="BO86" s="44">
        <f>$F86*'[1]INTERNAL PARAMETERS-2'!Z86*(1-VLOOKUP(AA$4,'[1]INTERNAL PARAMETERS-1'!$B$5:$J$44,4, FALSE))</f>
        <v>935.75296398667069</v>
      </c>
      <c r="BP86" s="44">
        <f>$F86*'[1]INTERNAL PARAMETERS-2'!AA86*(1-VLOOKUP(AB$4,'[1]INTERNAL PARAMETERS-1'!$B$5:$J$44,4, FALSE))</f>
        <v>348.37573707452896</v>
      </c>
      <c r="BQ86" s="44">
        <f>$F86*'[1]INTERNAL PARAMETERS-2'!AB86*(1-VLOOKUP(AC$4,'[1]INTERNAL PARAMETERS-1'!$B$5:$J$44,4, FALSE))</f>
        <v>2728.2683420773615</v>
      </c>
      <c r="BR86" s="44">
        <f>$F86*'[1]INTERNAL PARAMETERS-2'!AC86*(1-VLOOKUP(AD$4,'[1]INTERNAL PARAMETERS-1'!$B$5:$J$44,4, FALSE))</f>
        <v>182.29041206152704</v>
      </c>
      <c r="BS86" s="44">
        <f>$F86*'[1]INTERNAL PARAMETERS-2'!AD86*(1-VLOOKUP(AE$4,'[1]INTERNAL PARAMETERS-1'!$B$5:$J$44,4, FALSE))</f>
        <v>64.813621300348274</v>
      </c>
      <c r="BT86" s="44">
        <f>$F86*'[1]INTERNAL PARAMETERS-2'!AE86*(1-VLOOKUP(AF$4,'[1]INTERNAL PARAMETERS-1'!$B$5:$J$44,4, FALSE))</f>
        <v>0</v>
      </c>
      <c r="BU86" s="44">
        <f>$F86*'[1]INTERNAL PARAMETERS-2'!AF86*(1-VLOOKUP(AG$4,'[1]INTERNAL PARAMETERS-1'!$B$5:$J$44,4, FALSE))</f>
        <v>0</v>
      </c>
      <c r="BV86" s="44">
        <f>$F86*'[1]INTERNAL PARAMETERS-2'!AG86*(1-VLOOKUP(AH$4,'[1]INTERNAL PARAMETERS-1'!$B$5:$J$44,4, FALSE))</f>
        <v>0</v>
      </c>
      <c r="BW86" s="44">
        <f>$F86*'[1]INTERNAL PARAMETERS-2'!AH86*(1-VLOOKUP(AI$4,'[1]INTERNAL PARAMETERS-1'!$B$5:$J$44,4, FALSE))</f>
        <v>0</v>
      </c>
      <c r="BX86" s="44">
        <f>$F86*'[1]INTERNAL PARAMETERS-2'!AI86*(1-VLOOKUP(AJ$4,'[1]INTERNAL PARAMETERS-1'!$B$5:$J$44,4, FALSE))</f>
        <v>0</v>
      </c>
      <c r="BY86" s="44">
        <f>$F86*'[1]INTERNAL PARAMETERS-2'!AJ86*(1-VLOOKUP(AK$4,'[1]INTERNAL PARAMETERS-1'!$B$5:$J$44,4, FALSE))</f>
        <v>0</v>
      </c>
      <c r="BZ86" s="44">
        <f>$F86*'[1]INTERNAL PARAMETERS-2'!AK86*(1-VLOOKUP(AL$4,'[1]INTERNAL PARAMETERS-1'!$B$5:$J$44,4, FALSE))</f>
        <v>66.840098043132912</v>
      </c>
      <c r="CA86" s="44">
        <f>$F86*'[1]INTERNAL PARAMETERS-2'!AL86*(1-VLOOKUP(AM$4,'[1]INTERNAL PARAMETERS-1'!$B$5:$J$44,4, FALSE))</f>
        <v>216.7220177310478</v>
      </c>
      <c r="CB86" s="44">
        <f>$F86*'[1]INTERNAL PARAMETERS-2'!AM86*(1-VLOOKUP(AN$4,'[1]INTERNAL PARAMETERS-1'!$B$5:$J$44,4, FALSE))</f>
        <v>56.712759499523742</v>
      </c>
      <c r="CC86" s="44">
        <f>$F86*'[1]INTERNAL PARAMETERS-2'!AN86*(1-VLOOKUP(AO$4,'[1]INTERNAL PARAMETERS-1'!$B$5:$J$44,4, FALSE))</f>
        <v>243.05276159974403</v>
      </c>
      <c r="CD86" s="44">
        <f>$F86*'[1]INTERNAL PARAMETERS-2'!AO86*(1-VLOOKUP(AP$4,'[1]INTERNAL PARAMETERS-1'!$B$5:$J$44,4, FALSE))</f>
        <v>733.20955656136334</v>
      </c>
      <c r="CE86" s="44">
        <f>$F86*'[1]INTERNAL PARAMETERS-2'!AP86*(1-VLOOKUP(AQ$4,'[1]INTERNAL PARAMETERS-1'!$B$5:$J$44,4, FALSE))</f>
        <v>109.37424723691622</v>
      </c>
      <c r="CF86" s="44">
        <f>$F86*'[1]INTERNAL PARAMETERS-2'!AQ86*(1-VLOOKUP(AR$4,'[1]INTERNAL PARAMETERS-1'!$B$5:$J$44,4, FALSE))</f>
        <v>10.127338543609168</v>
      </c>
      <c r="CG86" s="44">
        <f>$F86*'[1]INTERNAL PARAMETERS-2'!AR86*(1-VLOOKUP(AS$4,'[1]INTERNAL PARAMETERS-1'!$B$5:$J$44,4, FALSE))</f>
        <v>0</v>
      </c>
      <c r="CH86" s="43">
        <f>$F86*'[1]INTERNAL PARAMETERS-2'!AS86*(1-VLOOKUP(AT$4,'[1]INTERNAL PARAMETERS-1'!$B$5:$J$44,4, FALSE))</f>
        <v>0</v>
      </c>
      <c r="CI86" s="42">
        <f t="shared" si="1"/>
        <v>16817.237743402322</v>
      </c>
    </row>
    <row r="87" spans="3:87" x14ac:dyDescent="0.5">
      <c r="C87" s="27" t="s">
        <v>10</v>
      </c>
      <c r="D87" s="26" t="s">
        <v>81</v>
      </c>
      <c r="E87" s="26" t="s">
        <v>70</v>
      </c>
      <c r="F87" s="124">
        <f>OVERALL2021!AI87</f>
        <v>17702.416557762434</v>
      </c>
      <c r="G87" s="45">
        <f>$F87*'[1]INTERNAL PARAMETERS-2'!F87*VLOOKUP(G$4,'[1]INTERNAL PARAMETERS-1'!$B$5:$J$44,4, FALSE)</f>
        <v>141.67775043674007</v>
      </c>
      <c r="H87" s="44">
        <f>$F87*'[1]INTERNAL PARAMETERS-2'!G87*VLOOKUP(H$4,'[1]INTERNAL PARAMETERS-1'!$B$5:$J$44,4, FALSE)</f>
        <v>78.166790552455808</v>
      </c>
      <c r="I87" s="44">
        <f>$F87*'[1]INTERNAL PARAMETERS-2'!H87*VLOOKUP(I$4,'[1]INTERNAL PARAMETERS-1'!$B$5:$J$44,4, FALSE)</f>
        <v>166.15550139573773</v>
      </c>
      <c r="J87" s="44">
        <f>$F87*'[1]INTERNAL PARAMETERS-2'!I87*VLOOKUP(J$4,'[1]INTERNAL PARAMETERS-1'!$B$5:$J$44,4, FALSE)</f>
        <v>0</v>
      </c>
      <c r="K87" s="44">
        <f>$F87*'[1]INTERNAL PARAMETERS-2'!J87*VLOOKUP(K$4,'[1]INTERNAL PARAMETERS-1'!$B$5:$J$44,4, FALSE)</f>
        <v>0</v>
      </c>
      <c r="L87" s="44">
        <f>$F87*'[1]INTERNAL PARAMETERS-2'!K87*VLOOKUP(L$4,'[1]INTERNAL PARAMETERS-1'!$B$5:$J$44,4, FALSE)</f>
        <v>0</v>
      </c>
      <c r="M87" s="44">
        <f>$F87*'[1]INTERNAL PARAMETERS-2'!L87*VLOOKUP(M$4,'[1]INTERNAL PARAMETERS-1'!$B$5:$J$44,4, FALSE)</f>
        <v>39.450012323139163</v>
      </c>
      <c r="N87" s="44">
        <f>$F87*'[1]INTERNAL PARAMETERS-2'!M87*VLOOKUP(N$4,'[1]INTERNAL PARAMETERS-1'!$B$5:$J$44,4, FALSE)</f>
        <v>26.381380323536622</v>
      </c>
      <c r="O87" s="44">
        <f>$F87*'[1]INTERNAL PARAMETERS-2'!N87*VLOOKUP(O$4,'[1]INTERNAL PARAMETERS-1'!$B$5:$J$44,4, FALSE)</f>
        <v>0</v>
      </c>
      <c r="P87" s="44">
        <f>$F87*'[1]INTERNAL PARAMETERS-2'!O87*VLOOKUP(P$4,'[1]INTERNAL PARAMETERS-1'!$B$5:$J$44,4, FALSE)</f>
        <v>0</v>
      </c>
      <c r="Q87" s="44">
        <f>$F87*'[1]INTERNAL PARAMETERS-2'!P87*VLOOKUP(Q$4,'[1]INTERNAL PARAMETERS-1'!$B$5:$J$44,4, FALSE)</f>
        <v>0</v>
      </c>
      <c r="R87" s="44">
        <f>$F87*'[1]INTERNAL PARAMETERS-2'!Q87*VLOOKUP(R$4,'[1]INTERNAL PARAMETERS-1'!$B$5:$J$44,4, FALSE)</f>
        <v>17.098764153142735</v>
      </c>
      <c r="S87" s="44">
        <f>$F87*'[1]INTERNAL PARAMETERS-2'!R87*VLOOKUP(S$4,'[1]INTERNAL PARAMETERS-1'!$B$5:$J$44,4, FALSE)</f>
        <v>48.193501397266395</v>
      </c>
      <c r="T87" s="44">
        <f>$F87*'[1]INTERNAL PARAMETERS-2'!S87*VLOOKUP(T$4,'[1]INTERNAL PARAMETERS-1'!$B$5:$J$44,4, FALSE)</f>
        <v>3.1754594821314255</v>
      </c>
      <c r="U87" s="44">
        <f>$F87*'[1]INTERNAL PARAMETERS-2'!T87*VLOOKUP(U$4,'[1]INTERNAL PARAMETERS-1'!$B$5:$J$44,4, FALSE)</f>
        <v>9.2824391462283113</v>
      </c>
      <c r="V87" s="44">
        <f>$F87*'[1]INTERNAL PARAMETERS-2'!U87*VLOOKUP(V$4,'[1]INTERNAL PARAMETERS-1'!$B$5:$J$44,4, FALSE)</f>
        <v>71.816137124441312</v>
      </c>
      <c r="W87" s="44">
        <f>$F87*'[1]INTERNAL PARAMETERS-2'!V87*VLOOKUP(W$4,'[1]INTERNAL PARAMETERS-1'!$B$5:$J$44,4, FALSE)</f>
        <v>0</v>
      </c>
      <c r="X87" s="44">
        <f>$F87*'[1]INTERNAL PARAMETERS-2'!W87*VLOOKUP(X$4,'[1]INTERNAL PARAMETERS-1'!$B$5:$J$44,4, FALSE)</f>
        <v>0</v>
      </c>
      <c r="Y87" s="44">
        <f>$F87*'[1]INTERNAL PARAMETERS-2'!X87*VLOOKUP(Y$4,'[1]INTERNAL PARAMETERS-1'!$B$5:$J$44,4, FALSE)</f>
        <v>0</v>
      </c>
      <c r="Z87" s="44">
        <f>$F87*'[1]INTERNAL PARAMETERS-2'!Y87*VLOOKUP(Z$4,'[1]INTERNAL PARAMETERS-1'!$B$5:$J$44,4, FALSE)</f>
        <v>0</v>
      </c>
      <c r="AA87" s="44">
        <f>$F87*'[1]INTERNAL PARAMETERS-2'!Z87*VLOOKUP(AA$4,'[1]INTERNAL PARAMETERS-1'!$B$5:$J$44,4, FALSE)</f>
        <v>0</v>
      </c>
      <c r="AB87" s="44">
        <f>$F87*'[1]INTERNAL PARAMETERS-2'!AA87*VLOOKUP(AB$4,'[1]INTERNAL PARAMETERS-1'!$B$5:$J$44,4, FALSE)</f>
        <v>0</v>
      </c>
      <c r="AC87" s="44">
        <f>$F87*'[1]INTERNAL PARAMETERS-2'!AB87*VLOOKUP(AC$4,'[1]INTERNAL PARAMETERS-1'!$B$5:$J$44,4, FALSE)</f>
        <v>0</v>
      </c>
      <c r="AD87" s="44">
        <f>$F87*'[1]INTERNAL PARAMETERS-2'!AC87*VLOOKUP(AD$4,'[1]INTERNAL PARAMETERS-1'!$B$5:$J$44,4, FALSE)</f>
        <v>0</v>
      </c>
      <c r="AE87" s="44">
        <f>$F87*'[1]INTERNAL PARAMETERS-2'!AD87*VLOOKUP(AE$4,'[1]INTERNAL PARAMETERS-1'!$B$5:$J$44,4, FALSE)</f>
        <v>0</v>
      </c>
      <c r="AF87" s="44">
        <f>$F87*'[1]INTERNAL PARAMETERS-2'!AE87*VLOOKUP(AF$4,'[1]INTERNAL PARAMETERS-1'!$B$5:$J$44,4, FALSE)</f>
        <v>9.7717339398848626</v>
      </c>
      <c r="AG87" s="44">
        <f>$F87*'[1]INTERNAL PARAMETERS-2'!AF87*VLOOKUP(AG$4,'[1]INTERNAL PARAMETERS-1'!$B$5:$J$44,4, FALSE)</f>
        <v>0</v>
      </c>
      <c r="AH87" s="44">
        <f>$F87*'[1]INTERNAL PARAMETERS-2'!AG87*VLOOKUP(AH$4,'[1]INTERNAL PARAMETERS-1'!$B$5:$J$44,4, FALSE)</f>
        <v>0</v>
      </c>
      <c r="AI87" s="44">
        <f>$F87*'[1]INTERNAL PARAMETERS-2'!AH87*VLOOKUP(AI$4,'[1]INTERNAL PARAMETERS-1'!$B$5:$J$44,4, FALSE)</f>
        <v>17.098764153142735</v>
      </c>
      <c r="AJ87" s="44">
        <f>$F87*'[1]INTERNAL PARAMETERS-2'!AI87*VLOOKUP(AJ$4,'[1]INTERNAL PARAMETERS-1'!$B$5:$J$44,4, FALSE)</f>
        <v>17.098764153142735</v>
      </c>
      <c r="AK87" s="44">
        <f>$F87*'[1]INTERNAL PARAMETERS-2'!AJ87*VLOOKUP(AK$4,'[1]INTERNAL PARAMETERS-1'!$B$5:$J$44,4, FALSE)</f>
        <v>0</v>
      </c>
      <c r="AL87" s="44">
        <f>$F87*'[1]INTERNAL PARAMETERS-2'!AK87*VLOOKUP(AL$4,'[1]INTERNAL PARAMETERS-1'!$B$5:$J$44,4, FALSE)</f>
        <v>0</v>
      </c>
      <c r="AM87" s="44">
        <f>$F87*'[1]INTERNAL PARAMETERS-2'!AL87*VLOOKUP(AM$4,'[1]INTERNAL PARAMETERS-1'!$B$5:$J$44,4, FALSE)</f>
        <v>0</v>
      </c>
      <c r="AN87" s="44">
        <f>$F87*'[1]INTERNAL PARAMETERS-2'!AM87*VLOOKUP(AN$4,'[1]INTERNAL PARAMETERS-1'!$B$5:$J$44,4, FALSE)</f>
        <v>0</v>
      </c>
      <c r="AO87" s="44">
        <f>$F87*'[1]INTERNAL PARAMETERS-2'!AN87*VLOOKUP(AO$4,'[1]INTERNAL PARAMETERS-1'!$B$5:$J$44,4, FALSE)</f>
        <v>0</v>
      </c>
      <c r="AP87" s="44">
        <f>$F87*'[1]INTERNAL PARAMETERS-2'!AO87*VLOOKUP(AP$4,'[1]INTERNAL PARAMETERS-1'!$B$5:$J$44,4, FALSE)</f>
        <v>0</v>
      </c>
      <c r="AQ87" s="44">
        <f>$F87*'[1]INTERNAL PARAMETERS-2'!AP87*VLOOKUP(AQ$4,'[1]INTERNAL PARAMETERS-1'!$B$5:$J$44,4, FALSE)</f>
        <v>0</v>
      </c>
      <c r="AR87" s="44">
        <f>$F87*'[1]INTERNAL PARAMETERS-2'!AQ87*VLOOKUP(AR$4,'[1]INTERNAL PARAMETERS-1'!$B$5:$J$44,4, FALSE)</f>
        <v>0</v>
      </c>
      <c r="AS87" s="44">
        <f>$F87*'[1]INTERNAL PARAMETERS-2'!AR87*VLOOKUP(AS$4,'[1]INTERNAL PARAMETERS-1'!$B$5:$J$44,4, FALSE)</f>
        <v>0</v>
      </c>
      <c r="AT87" s="43">
        <f>$F87*'[1]INTERNAL PARAMETERS-2'!AS87*VLOOKUP(AT$4,'[1]INTERNAL PARAMETERS-1'!$B$5:$J$44,4, FALSE)</f>
        <v>0</v>
      </c>
      <c r="AU87" s="45">
        <f>$F87*'[1]INTERNAL PARAMETERS-2'!F87*(1-VLOOKUP(G$4,'[1]INTERNAL PARAMETERS-1'!$B$5:$J$44,4, FALSE))</f>
        <v>0</v>
      </c>
      <c r="AV87" s="44">
        <f>$F87*'[1]INTERNAL PARAMETERS-2'!G87*(1-VLOOKUP(H$4,'[1]INTERNAL PARAMETERS-1'!$B$5:$J$44,4, FALSE))</f>
        <v>0</v>
      </c>
      <c r="AW87" s="44">
        <f>$F87*'[1]INTERNAL PARAMETERS-2'!H87*(1-VLOOKUP(I$4,'[1]INTERNAL PARAMETERS-1'!$B$5:$J$44,4, FALSE))</f>
        <v>3156.9545265190168</v>
      </c>
      <c r="AX87" s="44">
        <f>$F87*'[1]INTERNAL PARAMETERS-2'!I87*(1-VLOOKUP(J$4,'[1]INTERNAL PARAMETERS-1'!$B$5:$J$44,4, FALSE))</f>
        <v>0</v>
      </c>
      <c r="AY87" s="44">
        <f>$F87*'[1]INTERNAL PARAMETERS-2'!J87*(1-VLOOKUP(K$4,'[1]INTERNAL PARAMETERS-1'!$B$5:$J$44,4, FALSE))</f>
        <v>0</v>
      </c>
      <c r="AZ87" s="44">
        <f>$F87*'[1]INTERNAL PARAMETERS-2'!K87*(1-VLOOKUP(L$4,'[1]INTERNAL PARAMETERS-1'!$B$5:$J$44,4, FALSE))</f>
        <v>0</v>
      </c>
      <c r="BA87" s="44">
        <f>$F87*'[1]INTERNAL PARAMETERS-2'!L87*(1-VLOOKUP(M$4,'[1]INTERNAL PARAMETERS-1'!$B$5:$J$44,4, FALSE))</f>
        <v>749.55023413964398</v>
      </c>
      <c r="BB87" s="44">
        <f>$F87*'[1]INTERNAL PARAMETERS-2'!M87*(1-VLOOKUP(N$4,'[1]INTERNAL PARAMETERS-1'!$B$5:$J$44,4, FALSE))</f>
        <v>501.24622614719578</v>
      </c>
      <c r="BC87" s="44">
        <f>$F87*'[1]INTERNAL PARAMETERS-2'!N87*(1-VLOOKUP(O$4,'[1]INTERNAL PARAMETERS-1'!$B$5:$J$44,4, FALSE))</f>
        <v>1734.3340740304782</v>
      </c>
      <c r="BD87" s="44">
        <f>$F87*'[1]INTERNAL PARAMETERS-2'!O87*(1-VLOOKUP(P$4,'[1]INTERNAL PARAMETERS-1'!$B$5:$J$44,4, FALSE))</f>
        <v>434.80498525010512</v>
      </c>
      <c r="BE87" s="44">
        <f>$F87*'[1]INTERNAL PARAMETERS-2'!P87*(1-VLOOKUP(Q$4,'[1]INTERNAL PARAMETERS-1'!$B$5:$J$44,4, FALSE))</f>
        <v>490.98714467947576</v>
      </c>
      <c r="BF87" s="44">
        <f>$F87*'[1]INTERNAL PARAMETERS-2'!Q87*(1-VLOOKUP(R$4,'[1]INTERNAL PARAMETERS-1'!$B$5:$J$44,4, FALSE))</f>
        <v>0</v>
      </c>
      <c r="BG87" s="44">
        <f>$F87*'[1]INTERNAL PARAMETERS-2'!R87*(1-VLOOKUP(S$4,'[1]INTERNAL PARAMETERS-1'!$B$5:$J$44,4, FALSE))</f>
        <v>915.67652654806136</v>
      </c>
      <c r="BH87" s="44">
        <f>$F87*'[1]INTERNAL PARAMETERS-2'!S87*(1-VLOOKUP(T$4,'[1]INTERNAL PARAMETERS-1'!$B$5:$J$44,4, FALSE))</f>
        <v>28.579135339182827</v>
      </c>
      <c r="BI87" s="44">
        <f>$F87*'[1]INTERNAL PARAMETERS-2'!T87*(1-VLOOKUP(U$4,'[1]INTERNAL PARAMETERS-1'!$B$5:$J$44,4, FALSE))</f>
        <v>37.129756584913245</v>
      </c>
      <c r="BJ87" s="44">
        <f>$F87*'[1]INTERNAL PARAMETERS-2'!U87*(1-VLOOKUP(V$4,'[1]INTERNAL PARAMETERS-1'!$B$5:$J$44,4, FALSE))</f>
        <v>406.9581103718341</v>
      </c>
      <c r="BK87" s="44">
        <f>$F87*'[1]INTERNAL PARAMETERS-2'!V87*(1-VLOOKUP(W$4,'[1]INTERNAL PARAMETERS-1'!$B$5:$J$44,4, FALSE))</f>
        <v>478.77424749627545</v>
      </c>
      <c r="BL87" s="44">
        <f>$F87*'[1]INTERNAL PARAMETERS-2'!W87*(1-VLOOKUP(X$4,'[1]INTERNAL PARAMETERS-1'!$B$5:$J$44,4, FALSE))</f>
        <v>767.015615339698</v>
      </c>
      <c r="BM87" s="44">
        <f>$F87*'[1]INTERNAL PARAMETERS-2'!X87*(1-VLOOKUP(Y$4,'[1]INTERNAL PARAMETERS-1'!$B$5:$J$44,4, FALSE))</f>
        <v>520.30057625747463</v>
      </c>
      <c r="BN87" s="44">
        <f>$F87*'[1]INTERNAL PARAMETERS-2'!Y87*(1-VLOOKUP(Z$4,'[1]INTERNAL PARAMETERS-1'!$B$5:$J$44,4, FALSE))</f>
        <v>1043.0423157582645</v>
      </c>
      <c r="BO87" s="44">
        <f>$F87*'[1]INTERNAL PARAMETERS-2'!Z87*(1-VLOOKUP(AA$4,'[1]INTERNAL PARAMETERS-1'!$B$5:$J$44,4, FALSE))</f>
        <v>881.82286768341055</v>
      </c>
      <c r="BP87" s="44">
        <f>$F87*'[1]INTERNAL PARAMETERS-2'!AA87*(1-VLOOKUP(AB$4,'[1]INTERNAL PARAMETERS-1'!$B$5:$J$44,4, FALSE))</f>
        <v>346.8664607577644</v>
      </c>
      <c r="BQ87" s="44">
        <f>$F87*'[1]INTERNAL PARAMETERS-2'!AB87*(1-VLOOKUP(AC$4,'[1]INTERNAL PARAMETERS-1'!$B$5:$J$44,4, FALSE))</f>
        <v>2836.0014827030841</v>
      </c>
      <c r="BR87" s="44">
        <f>$F87*'[1]INTERNAL PARAMETERS-2'!AC87*(1-VLOOKUP(AD$4,'[1]INTERNAL PARAMETERS-1'!$B$5:$J$44,4, FALSE))</f>
        <v>175.87527874302558</v>
      </c>
      <c r="BS87" s="44">
        <f>$F87*'[1]INTERNAL PARAMETERS-2'!AD87*(1-VLOOKUP(AE$4,'[1]INTERNAL PARAMETERS-1'!$B$5:$J$44,4, FALSE))</f>
        <v>73.280923582513367</v>
      </c>
      <c r="BT87" s="44">
        <f>$F87*'[1]INTERNAL PARAMETERS-2'!AE87*(1-VLOOKUP(AF$4,'[1]INTERNAL PARAMETERS-1'!$B$5:$J$44,4, FALSE))</f>
        <v>0</v>
      </c>
      <c r="BU87" s="44">
        <f>$F87*'[1]INTERNAL PARAMETERS-2'!AF87*(1-VLOOKUP(AG$4,'[1]INTERNAL PARAMETERS-1'!$B$5:$J$44,4, FALSE))</f>
        <v>0</v>
      </c>
      <c r="BV87" s="44">
        <f>$F87*'[1]INTERNAL PARAMETERS-2'!AG87*(1-VLOOKUP(AH$4,'[1]INTERNAL PARAMETERS-1'!$B$5:$J$44,4, FALSE))</f>
        <v>0</v>
      </c>
      <c r="BW87" s="44">
        <f>$F87*'[1]INTERNAL PARAMETERS-2'!AH87*(1-VLOOKUP(AI$4,'[1]INTERNAL PARAMETERS-1'!$B$5:$J$44,4, FALSE))</f>
        <v>0</v>
      </c>
      <c r="BX87" s="44">
        <f>$F87*'[1]INTERNAL PARAMETERS-2'!AI87*(1-VLOOKUP(AJ$4,'[1]INTERNAL PARAMETERS-1'!$B$5:$J$44,4, FALSE))</f>
        <v>0</v>
      </c>
      <c r="BY87" s="44">
        <f>$F87*'[1]INTERNAL PARAMETERS-2'!AJ87*(1-VLOOKUP(AK$4,'[1]INTERNAL PARAMETERS-1'!$B$5:$J$44,4, FALSE))</f>
        <v>0</v>
      </c>
      <c r="BZ87" s="44">
        <f>$F87*'[1]INTERNAL PARAMETERS-2'!AK87*(1-VLOOKUP(AL$4,'[1]INTERNAL PARAMETERS-1'!$B$5:$J$44,4, FALSE))</f>
        <v>26.870498093027596</v>
      </c>
      <c r="CA87" s="44">
        <f>$F87*'[1]INTERNAL PARAMETERS-2'!AL87*(1-VLOOKUP(AM$4,'[1]INTERNAL PARAMETERS-1'!$B$5:$J$44,4, FALSE))</f>
        <v>254.04383953713713</v>
      </c>
      <c r="CB87" s="44">
        <f>$F87*'[1]INTERNAL PARAMETERS-2'!AM87*(1-VLOOKUP(AN$4,'[1]INTERNAL PARAMETERS-1'!$B$5:$J$44,4, FALSE))</f>
        <v>109.92315561542583</v>
      </c>
      <c r="CC87" s="44">
        <f>$F87*'[1]INTERNAL PARAMETERS-2'!AN87*(1-VLOOKUP(AO$4,'[1]INTERNAL PARAMETERS-1'!$B$5:$J$44,4, FALSE))</f>
        <v>222.28747447416708</v>
      </c>
      <c r="CD87" s="44">
        <f>$F87*'[1]INTERNAL PARAMETERS-2'!AO87*(1-VLOOKUP(AP$4,'[1]INTERNAL PARAMETERS-1'!$B$5:$J$44,4, FALSE))</f>
        <v>737.70218376169919</v>
      </c>
      <c r="CE87" s="44">
        <f>$F87*'[1]INTERNAL PARAMETERS-2'!AP87*(1-VLOOKUP(AQ$4,'[1]INTERNAL PARAMETERS-1'!$B$5:$J$44,4, FALSE))</f>
        <v>102.59435516051219</v>
      </c>
      <c r="CF87" s="44">
        <f>$F87*'[1]INTERNAL PARAMETERS-2'!AQ87*(1-VLOOKUP(AR$4,'[1]INTERNAL PARAMETERS-1'!$B$5:$J$44,4, FALSE))</f>
        <v>24.427564608056382</v>
      </c>
      <c r="CG87" s="44">
        <f>$F87*'[1]INTERNAL PARAMETERS-2'!AR87*(1-VLOOKUP(AS$4,'[1]INTERNAL PARAMETERS-1'!$B$5:$J$44,4, FALSE))</f>
        <v>0</v>
      </c>
      <c r="CH87" s="43">
        <f>$F87*'[1]INTERNAL PARAMETERS-2'!AS87*(1-VLOOKUP(AT$4,'[1]INTERNAL PARAMETERS-1'!$B$5:$J$44,4, FALSE))</f>
        <v>0</v>
      </c>
      <c r="CI87" s="42">
        <f t="shared" si="1"/>
        <v>17702.416557762437</v>
      </c>
    </row>
    <row r="88" spans="3:87" x14ac:dyDescent="0.5">
      <c r="C88" s="27" t="s">
        <v>10</v>
      </c>
      <c r="D88" s="26" t="s">
        <v>81</v>
      </c>
      <c r="E88" s="26" t="s">
        <v>69</v>
      </c>
      <c r="F88" s="124">
        <f>OVERALL2021!AI88</f>
        <v>17074.090122131936</v>
      </c>
      <c r="G88" s="45">
        <f>$F88*'[1]INTERNAL PARAMETERS-2'!F88*VLOOKUP(G$4,'[1]INTERNAL PARAMETERS-1'!$B$5:$J$44,4, FALSE)</f>
        <v>169.56278900289226</v>
      </c>
      <c r="H88" s="44">
        <f>$F88*'[1]INTERNAL PARAMETERS-2'!G88*VLOOKUP(H$4,'[1]INTERNAL PARAMETERS-1'!$B$5:$J$44,4, FALSE)</f>
        <v>94.839740992394056</v>
      </c>
      <c r="I88" s="44">
        <f>$F88*'[1]INTERNAL PARAMETERS-2'!H88*VLOOKUP(I$4,'[1]INTERNAL PARAMETERS-1'!$B$5:$J$44,4, FALSE)</f>
        <v>164.15875410878692</v>
      </c>
      <c r="J88" s="44">
        <f>$F88*'[1]INTERNAL PARAMETERS-2'!I88*VLOOKUP(J$4,'[1]INTERNAL PARAMETERS-1'!$B$5:$J$44,4, FALSE)</f>
        <v>0</v>
      </c>
      <c r="K88" s="44">
        <f>$F88*'[1]INTERNAL PARAMETERS-2'!J88*VLOOKUP(K$4,'[1]INTERNAL PARAMETERS-1'!$B$5:$J$44,4, FALSE)</f>
        <v>0</v>
      </c>
      <c r="L88" s="44">
        <f>$F88*'[1]INTERNAL PARAMETERS-2'!K88*VLOOKUP(L$4,'[1]INTERNAL PARAMETERS-1'!$B$5:$J$44,4, FALSE)</f>
        <v>0</v>
      </c>
      <c r="M88" s="44">
        <f>$F88*'[1]INTERNAL PARAMETERS-2'!L88*VLOOKUP(M$4,'[1]INTERNAL PARAMETERS-1'!$B$5:$J$44,4, FALSE)</f>
        <v>51.73099288158474</v>
      </c>
      <c r="N88" s="44">
        <f>$F88*'[1]INTERNAL PARAMETERS-2'!M88*VLOOKUP(N$4,'[1]INTERNAL PARAMETERS-1'!$B$5:$J$44,4, FALSE)</f>
        <v>22.56042213062598</v>
      </c>
      <c r="O88" s="44">
        <f>$F88*'[1]INTERNAL PARAMETERS-2'!N88*VLOOKUP(O$4,'[1]INTERNAL PARAMETERS-1'!$B$5:$J$44,4, FALSE)</f>
        <v>0</v>
      </c>
      <c r="P88" s="44">
        <f>$F88*'[1]INTERNAL PARAMETERS-2'!O88*VLOOKUP(P$4,'[1]INTERNAL PARAMETERS-1'!$B$5:$J$44,4, FALSE)</f>
        <v>0</v>
      </c>
      <c r="Q88" s="44">
        <f>$F88*'[1]INTERNAL PARAMETERS-2'!P88*VLOOKUP(Q$4,'[1]INTERNAL PARAMETERS-1'!$B$5:$J$44,4, FALSE)</f>
        <v>0</v>
      </c>
      <c r="R88" s="44">
        <f>$F88*'[1]INTERNAL PARAMETERS-2'!Q88*VLOOKUP(R$4,'[1]INTERNAL PARAMETERS-1'!$B$5:$J$44,4, FALSE)</f>
        <v>22.991969758462869</v>
      </c>
      <c r="S88" s="44">
        <f>$F88*'[1]INTERNAL PARAMETERS-2'!R88*VLOOKUP(S$4,'[1]INTERNAL PARAMETERS-1'!$B$5:$J$44,4, FALSE)</f>
        <v>48.225596809060434</v>
      </c>
      <c r="T88" s="44">
        <f>$F88*'[1]INTERNAL PARAMETERS-2'!S88*VLOOKUP(T$4,'[1]INTERNAL PARAMETERS-1'!$B$5:$J$44,4, FALSE)</f>
        <v>6.0353493763711974</v>
      </c>
      <c r="U88" s="44">
        <f>$F88*'[1]INTERNAL PARAMETERS-2'!T88*VLOOKUP(U$4,'[1]INTERNAL PARAMETERS-1'!$B$5:$J$44,4, FALSE)</f>
        <v>3.4486247228682085</v>
      </c>
      <c r="V88" s="44">
        <f>$F88*'[1]INTERNAL PARAMETERS-2'!U88*VLOOKUP(V$4,'[1]INTERNAL PARAMETERS-1'!$B$5:$J$44,4, FALSE)</f>
        <v>62.508329307575622</v>
      </c>
      <c r="W88" s="44">
        <f>$F88*'[1]INTERNAL PARAMETERS-2'!V88*VLOOKUP(W$4,'[1]INTERNAL PARAMETERS-1'!$B$5:$J$44,4, FALSE)</f>
        <v>0</v>
      </c>
      <c r="X88" s="44">
        <f>$F88*'[1]INTERNAL PARAMETERS-2'!W88*VLOOKUP(X$4,'[1]INTERNAL PARAMETERS-1'!$B$5:$J$44,4, FALSE)</f>
        <v>0</v>
      </c>
      <c r="Y88" s="44">
        <f>$F88*'[1]INTERNAL PARAMETERS-2'!X88*VLOOKUP(Y$4,'[1]INTERNAL PARAMETERS-1'!$B$5:$J$44,4, FALSE)</f>
        <v>0</v>
      </c>
      <c r="Z88" s="44">
        <f>$F88*'[1]INTERNAL PARAMETERS-2'!Y88*VLOOKUP(Z$4,'[1]INTERNAL PARAMETERS-1'!$B$5:$J$44,4, FALSE)</f>
        <v>0</v>
      </c>
      <c r="AA88" s="44">
        <f>$F88*'[1]INTERNAL PARAMETERS-2'!Z88*VLOOKUP(AA$4,'[1]INTERNAL PARAMETERS-1'!$B$5:$J$44,4, FALSE)</f>
        <v>0</v>
      </c>
      <c r="AB88" s="44">
        <f>$F88*'[1]INTERNAL PARAMETERS-2'!AA88*VLOOKUP(AB$4,'[1]INTERNAL PARAMETERS-1'!$B$5:$J$44,4, FALSE)</f>
        <v>0</v>
      </c>
      <c r="AC88" s="44">
        <f>$F88*'[1]INTERNAL PARAMETERS-2'!AB88*VLOOKUP(AC$4,'[1]INTERNAL PARAMETERS-1'!$B$5:$J$44,4, FALSE)</f>
        <v>0</v>
      </c>
      <c r="AD88" s="44">
        <f>$F88*'[1]INTERNAL PARAMETERS-2'!AC88*VLOOKUP(AD$4,'[1]INTERNAL PARAMETERS-1'!$B$5:$J$44,4, FALSE)</f>
        <v>0</v>
      </c>
      <c r="AE88" s="44">
        <f>$F88*'[1]INTERNAL PARAMETERS-2'!AD88*VLOOKUP(AE$4,'[1]INTERNAL PARAMETERS-1'!$B$5:$J$44,4, FALSE)</f>
        <v>0</v>
      </c>
      <c r="AF88" s="44">
        <f>$F88*'[1]INTERNAL PARAMETERS-2'!AE88*VLOOKUP(AF$4,'[1]INTERNAL PARAMETERS-1'!$B$5:$J$44,4, FALSE)</f>
        <v>14.369554246786237</v>
      </c>
      <c r="AG88" s="44">
        <f>$F88*'[1]INTERNAL PARAMETERS-2'!AF88*VLOOKUP(AG$4,'[1]INTERNAL PARAMETERS-1'!$B$5:$J$44,4, FALSE)</f>
        <v>0</v>
      </c>
      <c r="AH88" s="44">
        <f>$F88*'[1]INTERNAL PARAMETERS-2'!AG88*VLOOKUP(AH$4,'[1]INTERNAL PARAMETERS-1'!$B$5:$J$44,4, FALSE)</f>
        <v>2.8735693675548051</v>
      </c>
      <c r="AI88" s="44">
        <f>$F88*'[1]INTERNAL PARAMETERS-2'!AH88*VLOOKUP(AI$4,'[1]INTERNAL PARAMETERS-1'!$B$5:$J$44,4, FALSE)</f>
        <v>17.243123614341041</v>
      </c>
      <c r="AJ88" s="44">
        <f>$F88*'[1]INTERNAL PARAMETERS-2'!AI88*VLOOKUP(AJ$4,'[1]INTERNAL PARAMETERS-1'!$B$5:$J$44,4, FALSE)</f>
        <v>22.991969758462869</v>
      </c>
      <c r="AK88" s="44">
        <f>$F88*'[1]INTERNAL PARAMETERS-2'!AJ88*VLOOKUP(AK$4,'[1]INTERNAL PARAMETERS-1'!$B$5:$J$44,4, FALSE)</f>
        <v>0</v>
      </c>
      <c r="AL88" s="44">
        <f>$F88*'[1]INTERNAL PARAMETERS-2'!AK88*VLOOKUP(AL$4,'[1]INTERNAL PARAMETERS-1'!$B$5:$J$44,4, FALSE)</f>
        <v>0</v>
      </c>
      <c r="AM88" s="44">
        <f>$F88*'[1]INTERNAL PARAMETERS-2'!AL88*VLOOKUP(AM$4,'[1]INTERNAL PARAMETERS-1'!$B$5:$J$44,4, FALSE)</f>
        <v>0</v>
      </c>
      <c r="AN88" s="44">
        <f>$F88*'[1]INTERNAL PARAMETERS-2'!AM88*VLOOKUP(AN$4,'[1]INTERNAL PARAMETERS-1'!$B$5:$J$44,4, FALSE)</f>
        <v>0</v>
      </c>
      <c r="AO88" s="44">
        <f>$F88*'[1]INTERNAL PARAMETERS-2'!AN88*VLOOKUP(AO$4,'[1]INTERNAL PARAMETERS-1'!$B$5:$J$44,4, FALSE)</f>
        <v>0</v>
      </c>
      <c r="AP88" s="44">
        <f>$F88*'[1]INTERNAL PARAMETERS-2'!AO88*VLOOKUP(AP$4,'[1]INTERNAL PARAMETERS-1'!$B$5:$J$44,4, FALSE)</f>
        <v>0</v>
      </c>
      <c r="AQ88" s="44">
        <f>$F88*'[1]INTERNAL PARAMETERS-2'!AP88*VLOOKUP(AQ$4,'[1]INTERNAL PARAMETERS-1'!$B$5:$J$44,4, FALSE)</f>
        <v>0</v>
      </c>
      <c r="AR88" s="44">
        <f>$F88*'[1]INTERNAL PARAMETERS-2'!AQ88*VLOOKUP(AR$4,'[1]INTERNAL PARAMETERS-1'!$B$5:$J$44,4, FALSE)</f>
        <v>0</v>
      </c>
      <c r="AS88" s="44">
        <f>$F88*'[1]INTERNAL PARAMETERS-2'!AR88*VLOOKUP(AS$4,'[1]INTERNAL PARAMETERS-1'!$B$5:$J$44,4, FALSE)</f>
        <v>0</v>
      </c>
      <c r="AT88" s="43">
        <f>$F88*'[1]INTERNAL PARAMETERS-2'!AS88*VLOOKUP(AT$4,'[1]INTERNAL PARAMETERS-1'!$B$5:$J$44,4, FALSE)</f>
        <v>0</v>
      </c>
      <c r="AU88" s="45">
        <f>$F88*'[1]INTERNAL PARAMETERS-2'!F88*(1-VLOOKUP(G$4,'[1]INTERNAL PARAMETERS-1'!$B$5:$J$44,4, FALSE))</f>
        <v>0</v>
      </c>
      <c r="AV88" s="44">
        <f>$F88*'[1]INTERNAL PARAMETERS-2'!G88*(1-VLOOKUP(H$4,'[1]INTERNAL PARAMETERS-1'!$B$5:$J$44,4, FALSE))</f>
        <v>0</v>
      </c>
      <c r="AW88" s="44">
        <f>$F88*'[1]INTERNAL PARAMETERS-2'!H88*(1-VLOOKUP(I$4,'[1]INTERNAL PARAMETERS-1'!$B$5:$J$44,4, FALSE))</f>
        <v>3119.0163280669512</v>
      </c>
      <c r="AX88" s="44">
        <f>$F88*'[1]INTERNAL PARAMETERS-2'!I88*(1-VLOOKUP(J$4,'[1]INTERNAL PARAMETERS-1'!$B$5:$J$44,4, FALSE))</f>
        <v>0</v>
      </c>
      <c r="AY88" s="44">
        <f>$F88*'[1]INTERNAL PARAMETERS-2'!J88*(1-VLOOKUP(K$4,'[1]INTERNAL PARAMETERS-1'!$B$5:$J$44,4, FALSE))</f>
        <v>0</v>
      </c>
      <c r="AZ88" s="44">
        <f>$F88*'[1]INTERNAL PARAMETERS-2'!K88*(1-VLOOKUP(L$4,'[1]INTERNAL PARAMETERS-1'!$B$5:$J$44,4, FALSE))</f>
        <v>0</v>
      </c>
      <c r="BA88" s="44">
        <f>$F88*'[1]INTERNAL PARAMETERS-2'!L88*(1-VLOOKUP(M$4,'[1]INTERNAL PARAMETERS-1'!$B$5:$J$44,4, FALSE))</f>
        <v>982.88886475010986</v>
      </c>
      <c r="BB88" s="44">
        <f>$F88*'[1]INTERNAL PARAMETERS-2'!M88*(1-VLOOKUP(N$4,'[1]INTERNAL PARAMETERS-1'!$B$5:$J$44,4, FALSE))</f>
        <v>428.64802048189358</v>
      </c>
      <c r="BC88" s="44">
        <f>$F88*'[1]INTERNAL PARAMETERS-2'!N88*(1-VLOOKUP(O$4,'[1]INTERNAL PARAMETERS-1'!$B$5:$J$44,4, FALSE))</f>
        <v>1850.8194173760164</v>
      </c>
      <c r="BD88" s="44">
        <f>$F88*'[1]INTERNAL PARAMETERS-2'!O88*(1-VLOOKUP(P$4,'[1]INTERNAL PARAMETERS-1'!$B$5:$J$44,4, FALSE))</f>
        <v>333.37673186166268</v>
      </c>
      <c r="BE88" s="44">
        <f>$F88*'[1]INTERNAL PARAMETERS-2'!P88*(1-VLOOKUP(Q$4,'[1]INTERNAL PARAMETERS-1'!$B$5:$J$44,4, FALSE))</f>
        <v>408.09977987216092</v>
      </c>
      <c r="BF88" s="44">
        <f>$F88*'[1]INTERNAL PARAMETERS-2'!Q88*(1-VLOOKUP(R$4,'[1]INTERNAL PARAMETERS-1'!$B$5:$J$44,4, FALSE))</f>
        <v>0</v>
      </c>
      <c r="BG88" s="44">
        <f>$F88*'[1]INTERNAL PARAMETERS-2'!R88*(1-VLOOKUP(S$4,'[1]INTERNAL PARAMETERS-1'!$B$5:$J$44,4, FALSE))</f>
        <v>916.28633937214818</v>
      </c>
      <c r="BH88" s="44">
        <f>$F88*'[1]INTERNAL PARAMETERS-2'!S88*(1-VLOOKUP(T$4,'[1]INTERNAL PARAMETERS-1'!$B$5:$J$44,4, FALSE))</f>
        <v>54.318144387340773</v>
      </c>
      <c r="BI88" s="44">
        <f>$F88*'[1]INTERNAL PARAMETERS-2'!T88*(1-VLOOKUP(U$4,'[1]INTERNAL PARAMETERS-1'!$B$5:$J$44,4, FALSE))</f>
        <v>13.794498891472834</v>
      </c>
      <c r="BJ88" s="44">
        <f>$F88*'[1]INTERNAL PARAMETERS-2'!U88*(1-VLOOKUP(V$4,'[1]INTERNAL PARAMETERS-1'!$B$5:$J$44,4, FALSE))</f>
        <v>354.21386607626187</v>
      </c>
      <c r="BK88" s="44">
        <f>$F88*'[1]INTERNAL PARAMETERS-2'!V88*(1-VLOOKUP(W$4,'[1]INTERNAL PARAMETERS-1'!$B$5:$J$44,4, FALSE))</f>
        <v>465.57799685930587</v>
      </c>
      <c r="BL88" s="44">
        <f>$F88*'[1]INTERNAL PARAMETERS-2'!W88*(1-VLOOKUP(X$4,'[1]INTERNAL PARAMETERS-1'!$B$5:$J$44,4, FALSE))</f>
        <v>724.23338811948258</v>
      </c>
      <c r="BM88" s="44">
        <f>$F88*'[1]INTERNAL PARAMETERS-2'!X88*(1-VLOOKUP(Y$4,'[1]INTERNAL PARAMETERS-1'!$B$5:$J$44,4, FALSE))</f>
        <v>485.69639725021392</v>
      </c>
      <c r="BN88" s="44">
        <f>$F88*'[1]INTERNAL PARAMETERS-2'!Y88*(1-VLOOKUP(Z$4,'[1]INTERNAL PARAMETERS-1'!$B$5:$J$44,4, FALSE))</f>
        <v>879.42662287558858</v>
      </c>
      <c r="BO88" s="44">
        <f>$F88*'[1]INTERNAL PARAMETERS-2'!Z88*(1-VLOOKUP(AA$4,'[1]INTERNAL PARAMETERS-1'!$B$5:$J$44,4, FALSE))</f>
        <v>704.11498772857453</v>
      </c>
      <c r="BP88" s="44">
        <f>$F88*'[1]INTERNAL PARAMETERS-2'!AA88*(1-VLOOKUP(AB$4,'[1]INTERNAL PARAMETERS-1'!$B$5:$J$44,4, FALSE))</f>
        <v>316.13360824732166</v>
      </c>
      <c r="BQ88" s="44">
        <f>$F88*'[1]INTERNAL PARAMETERS-2'!AB88*(1-VLOOKUP(AC$4,'[1]INTERNAL PARAMETERS-1'!$B$5:$J$44,4, FALSE))</f>
        <v>2658.3965616086616</v>
      </c>
      <c r="BR88" s="44">
        <f>$F88*'[1]INTERNAL PARAMETERS-2'!AC88*(1-VLOOKUP(AD$4,'[1]INTERNAL PARAMETERS-1'!$B$5:$J$44,4, FALSE))</f>
        <v>206.92431300814135</v>
      </c>
      <c r="BS88" s="44">
        <f>$F88*'[1]INTERNAL PARAMETERS-2'!AD88*(1-VLOOKUP(AE$4,'[1]INTERNAL PARAMETERS-1'!$B$5:$J$44,4, FALSE))</f>
        <v>68.97420186637639</v>
      </c>
      <c r="BT88" s="44">
        <f>$F88*'[1]INTERNAL PARAMETERS-2'!AE88*(1-VLOOKUP(AF$4,'[1]INTERNAL PARAMETERS-1'!$B$5:$J$44,4, FALSE))</f>
        <v>0</v>
      </c>
      <c r="BU88" s="44">
        <f>$F88*'[1]INTERNAL PARAMETERS-2'!AF88*(1-VLOOKUP(AG$4,'[1]INTERNAL PARAMETERS-1'!$B$5:$J$44,4, FALSE))</f>
        <v>0</v>
      </c>
      <c r="BV88" s="44">
        <f>$F88*'[1]INTERNAL PARAMETERS-2'!AG88*(1-VLOOKUP(AH$4,'[1]INTERNAL PARAMETERS-1'!$B$5:$J$44,4, FALSE))</f>
        <v>0</v>
      </c>
      <c r="BW88" s="44">
        <f>$F88*'[1]INTERNAL PARAMETERS-2'!AH88*(1-VLOOKUP(AI$4,'[1]INTERNAL PARAMETERS-1'!$B$5:$J$44,4, FALSE))</f>
        <v>0</v>
      </c>
      <c r="BX88" s="44">
        <f>$F88*'[1]INTERNAL PARAMETERS-2'!AI88*(1-VLOOKUP(AJ$4,'[1]INTERNAL PARAMETERS-1'!$B$5:$J$44,4, FALSE))</f>
        <v>0</v>
      </c>
      <c r="BY88" s="44">
        <f>$F88*'[1]INTERNAL PARAMETERS-2'!AJ88*(1-VLOOKUP(AK$4,'[1]INTERNAL PARAMETERS-1'!$B$5:$J$44,4, FALSE))</f>
        <v>0</v>
      </c>
      <c r="BZ88" s="44">
        <f>$F88*'[1]INTERNAL PARAMETERS-2'!AK88*(1-VLOOKUP(AL$4,'[1]INTERNAL PARAMETERS-1'!$B$5:$J$44,4, FALSE))</f>
        <v>48.857508884480531</v>
      </c>
      <c r="CA88" s="44">
        <f>$F88*'[1]INTERNAL PARAMETERS-2'!AL88*(1-VLOOKUP(AM$4,'[1]INTERNAL PARAMETERS-1'!$B$5:$J$44,4, FALSE))</f>
        <v>298.89048463298059</v>
      </c>
      <c r="CB88" s="44">
        <f>$F88*'[1]INTERNAL PARAMETERS-2'!AM88*(1-VLOOKUP(AN$4,'[1]INTERNAL PARAMETERS-1'!$B$5:$J$44,4, FALSE))</f>
        <v>89.092602257284454</v>
      </c>
      <c r="CC88" s="44">
        <f>$F88*'[1]INTERNAL PARAMETERS-2'!AN88*(1-VLOOKUP(AO$4,'[1]INTERNAL PARAMETERS-1'!$B$5:$J$44,4, FALSE))</f>
        <v>181.05877388212369</v>
      </c>
      <c r="CD88" s="44">
        <f>$F88*'[1]INTERNAL PARAMETERS-2'!AO88*(1-VLOOKUP(AP$4,'[1]INTERNAL PARAMETERS-1'!$B$5:$J$44,4, FALSE))</f>
        <v>652.38561688555137</v>
      </c>
      <c r="CE88" s="44">
        <f>$F88*'[1]INTERNAL PARAMETERS-2'!AP88*(1-VLOOKUP(AQ$4,'[1]INTERNAL PARAMETERS-1'!$B$5:$J$44,4, FALSE))</f>
        <v>117.83171075085691</v>
      </c>
      <c r="CF88" s="44">
        <f>$F88*'[1]INTERNAL PARAMETERS-2'!AQ88*(1-VLOOKUP(AR$4,'[1]INTERNAL PARAMETERS-1'!$B$5:$J$44,4, FALSE))</f>
        <v>8.6224155116766283</v>
      </c>
      <c r="CG88" s="44">
        <f>$F88*'[1]INTERNAL PARAMETERS-2'!AR88*(1-VLOOKUP(AS$4,'[1]INTERNAL PARAMETERS-1'!$B$5:$J$44,4, FALSE))</f>
        <v>2.8735693675548051</v>
      </c>
      <c r="CH88" s="43">
        <f>$F88*'[1]INTERNAL PARAMETERS-2'!AS88*(1-VLOOKUP(AT$4,'[1]INTERNAL PARAMETERS-1'!$B$5:$J$44,4, FALSE))</f>
        <v>0</v>
      </c>
      <c r="CI88" s="42">
        <f t="shared" si="1"/>
        <v>17074.093536949957</v>
      </c>
    </row>
    <row r="89" spans="3:87" x14ac:dyDescent="0.5">
      <c r="C89" s="27" t="s">
        <v>10</v>
      </c>
      <c r="D89" s="26" t="s">
        <v>81</v>
      </c>
      <c r="E89" s="26" t="s">
        <v>68</v>
      </c>
      <c r="F89" s="124">
        <f>OVERALL2021!AI89</f>
        <v>12442.534790276073</v>
      </c>
      <c r="G89" s="45">
        <f>$F89*'[1]INTERNAL PARAMETERS-2'!F89*VLOOKUP(G$4,'[1]INTERNAL PARAMETERS-1'!$B$5:$J$44,4, FALSE)</f>
        <v>116.05774325630009</v>
      </c>
      <c r="H89" s="44">
        <f>$F89*'[1]INTERNAL PARAMETERS-2'!G89*VLOOKUP(H$4,'[1]INTERNAL PARAMETERS-1'!$B$5:$J$44,4, FALSE)</f>
        <v>78.27225360518969</v>
      </c>
      <c r="I89" s="44">
        <f>$F89*'[1]INTERNAL PARAMETERS-2'!H89*VLOOKUP(I$4,'[1]INTERNAL PARAMETERS-1'!$B$5:$J$44,4, FALSE)</f>
        <v>129.07792272421474</v>
      </c>
      <c r="J89" s="44">
        <f>$F89*'[1]INTERNAL PARAMETERS-2'!I89*VLOOKUP(J$4,'[1]INTERNAL PARAMETERS-1'!$B$5:$J$44,4, FALSE)</f>
        <v>0</v>
      </c>
      <c r="K89" s="44">
        <f>$F89*'[1]INTERNAL PARAMETERS-2'!J89*VLOOKUP(K$4,'[1]INTERNAL PARAMETERS-1'!$B$5:$J$44,4, FALSE)</f>
        <v>2.6987857960108803</v>
      </c>
      <c r="L89" s="44">
        <f>$F89*'[1]INTERNAL PARAMETERS-2'!K89*VLOOKUP(L$4,'[1]INTERNAL PARAMETERS-1'!$B$5:$J$44,4, FALSE)</f>
        <v>0</v>
      </c>
      <c r="M89" s="44">
        <f>$F89*'[1]INTERNAL PARAMETERS-2'!L89*VLOOKUP(M$4,'[1]INTERNAL PARAMETERS-1'!$B$5:$J$44,4, FALSE)</f>
        <v>47.502922684294141</v>
      </c>
      <c r="N89" s="44">
        <f>$F89*'[1]INTERNAL PARAMETERS-2'!M89*VLOOKUP(N$4,'[1]INTERNAL PARAMETERS-1'!$B$5:$J$44,4, FALSE)</f>
        <v>13.360233943732887</v>
      </c>
      <c r="O89" s="44">
        <f>$F89*'[1]INTERNAL PARAMETERS-2'!N89*VLOOKUP(O$4,'[1]INTERNAL PARAMETERS-1'!$B$5:$J$44,4, FALSE)</f>
        <v>0</v>
      </c>
      <c r="P89" s="44">
        <f>$F89*'[1]INTERNAL PARAMETERS-2'!O89*VLOOKUP(P$4,'[1]INTERNAL PARAMETERS-1'!$B$5:$J$44,4, FALSE)</f>
        <v>0</v>
      </c>
      <c r="Q89" s="44">
        <f>$F89*'[1]INTERNAL PARAMETERS-2'!P89*VLOOKUP(Q$4,'[1]INTERNAL PARAMETERS-1'!$B$5:$J$44,4, FALSE)</f>
        <v>0</v>
      </c>
      <c r="R89" s="44">
        <f>$F89*'[1]INTERNAL PARAMETERS-2'!Q89*VLOOKUP(R$4,'[1]INTERNAL PARAMETERS-1'!$B$5:$J$44,4, FALSE)</f>
        <v>5.3975715920217606</v>
      </c>
      <c r="S89" s="44">
        <f>$F89*'[1]INTERNAL PARAMETERS-2'!R89*VLOOKUP(S$4,'[1]INTERNAL PARAMETERS-1'!$B$5:$J$44,4, FALSE)</f>
        <v>37.047460700025155</v>
      </c>
      <c r="T89" s="44">
        <f>$F89*'[1]INTERNAL PARAMETERS-2'!S89*VLOOKUP(T$4,'[1]INTERNAL PARAMETERS-1'!$B$5:$J$44,4, FALSE)</f>
        <v>3.7786733904589407</v>
      </c>
      <c r="U89" s="44">
        <f>$F89*'[1]INTERNAL PARAMETERS-2'!T89*VLOOKUP(U$4,'[1]INTERNAL PARAMETERS-1'!$B$5:$J$44,4, FALSE)</f>
        <v>6.4775836118177246</v>
      </c>
      <c r="V89" s="44">
        <f>$F89*'[1]INTERNAL PARAMETERS-2'!U89*VLOOKUP(V$4,'[1]INTERNAL PARAMETERS-1'!$B$5:$J$44,4, FALSE)</f>
        <v>65.586467259763708</v>
      </c>
      <c r="W89" s="44">
        <f>$F89*'[1]INTERNAL PARAMETERS-2'!V89*VLOOKUP(W$4,'[1]INTERNAL PARAMETERS-1'!$B$5:$J$44,4, FALSE)</f>
        <v>0</v>
      </c>
      <c r="X89" s="44">
        <f>$F89*'[1]INTERNAL PARAMETERS-2'!W89*VLOOKUP(X$4,'[1]INTERNAL PARAMETERS-1'!$B$5:$J$44,4, FALSE)</f>
        <v>0</v>
      </c>
      <c r="Y89" s="44">
        <f>$F89*'[1]INTERNAL PARAMETERS-2'!X89*VLOOKUP(Y$4,'[1]INTERNAL PARAMETERS-1'!$B$5:$J$44,4, FALSE)</f>
        <v>0</v>
      </c>
      <c r="Z89" s="44">
        <f>$F89*'[1]INTERNAL PARAMETERS-2'!Y89*VLOOKUP(Z$4,'[1]INTERNAL PARAMETERS-1'!$B$5:$J$44,4, FALSE)</f>
        <v>0</v>
      </c>
      <c r="AA89" s="44">
        <f>$F89*'[1]INTERNAL PARAMETERS-2'!Z89*VLOOKUP(AA$4,'[1]INTERNAL PARAMETERS-1'!$B$5:$J$44,4, FALSE)</f>
        <v>0</v>
      </c>
      <c r="AB89" s="44">
        <f>$F89*'[1]INTERNAL PARAMETERS-2'!AA89*VLOOKUP(AB$4,'[1]INTERNAL PARAMETERS-1'!$B$5:$J$44,4, FALSE)</f>
        <v>0</v>
      </c>
      <c r="AC89" s="44">
        <f>$F89*'[1]INTERNAL PARAMETERS-2'!AB89*VLOOKUP(AC$4,'[1]INTERNAL PARAMETERS-1'!$B$5:$J$44,4, FALSE)</f>
        <v>0</v>
      </c>
      <c r="AD89" s="44">
        <f>$F89*'[1]INTERNAL PARAMETERS-2'!AC89*VLOOKUP(AD$4,'[1]INTERNAL PARAMETERS-1'!$B$5:$J$44,4, FALSE)</f>
        <v>0</v>
      </c>
      <c r="AE89" s="44">
        <f>$F89*'[1]INTERNAL PARAMETERS-2'!AD89*VLOOKUP(AE$4,'[1]INTERNAL PARAMETERS-1'!$B$5:$J$44,4, FALSE)</f>
        <v>0</v>
      </c>
      <c r="AF89" s="44">
        <f>$F89*'[1]INTERNAL PARAMETERS-2'!AE89*VLOOKUP(AF$4,'[1]INTERNAL PARAMETERS-1'!$B$5:$J$44,4, FALSE)</f>
        <v>5.3975715920217606</v>
      </c>
      <c r="AG89" s="44">
        <f>$F89*'[1]INTERNAL PARAMETERS-2'!AF89*VLOOKUP(AG$4,'[1]INTERNAL PARAMETERS-1'!$B$5:$J$44,4, FALSE)</f>
        <v>0</v>
      </c>
      <c r="AH89" s="44">
        <f>$F89*'[1]INTERNAL PARAMETERS-2'!AG89*VLOOKUP(AH$4,'[1]INTERNAL PARAMETERS-1'!$B$5:$J$44,4, FALSE)</f>
        <v>0</v>
      </c>
      <c r="AI89" s="44">
        <f>$F89*'[1]INTERNAL PARAMETERS-2'!AH89*VLOOKUP(AI$4,'[1]INTERNAL PARAMETERS-1'!$B$5:$J$44,4, FALSE)</f>
        <v>24.291560671055976</v>
      </c>
      <c r="AJ89" s="44">
        <f>$F89*'[1]INTERNAL PARAMETERS-2'!AI89*VLOOKUP(AJ$4,'[1]INTERNAL PARAMETERS-1'!$B$5:$J$44,4, FALSE)</f>
        <v>13.495173233533428</v>
      </c>
      <c r="AK89" s="44">
        <f>$F89*'[1]INTERNAL PARAMETERS-2'!AJ89*VLOOKUP(AK$4,'[1]INTERNAL PARAMETERS-1'!$B$5:$J$44,4, FALSE)</f>
        <v>0</v>
      </c>
      <c r="AL89" s="44">
        <f>$F89*'[1]INTERNAL PARAMETERS-2'!AK89*VLOOKUP(AL$4,'[1]INTERNAL PARAMETERS-1'!$B$5:$J$44,4, FALSE)</f>
        <v>0</v>
      </c>
      <c r="AM89" s="44">
        <f>$F89*'[1]INTERNAL PARAMETERS-2'!AL89*VLOOKUP(AM$4,'[1]INTERNAL PARAMETERS-1'!$B$5:$J$44,4, FALSE)</f>
        <v>0</v>
      </c>
      <c r="AN89" s="44">
        <f>$F89*'[1]INTERNAL PARAMETERS-2'!AM89*VLOOKUP(AN$4,'[1]INTERNAL PARAMETERS-1'!$B$5:$J$44,4, FALSE)</f>
        <v>0</v>
      </c>
      <c r="AO89" s="44">
        <f>$F89*'[1]INTERNAL PARAMETERS-2'!AN89*VLOOKUP(AO$4,'[1]INTERNAL PARAMETERS-1'!$B$5:$J$44,4, FALSE)</f>
        <v>0</v>
      </c>
      <c r="AP89" s="44">
        <f>$F89*'[1]INTERNAL PARAMETERS-2'!AO89*VLOOKUP(AP$4,'[1]INTERNAL PARAMETERS-1'!$B$5:$J$44,4, FALSE)</f>
        <v>0</v>
      </c>
      <c r="AQ89" s="44">
        <f>$F89*'[1]INTERNAL PARAMETERS-2'!AP89*VLOOKUP(AQ$4,'[1]INTERNAL PARAMETERS-1'!$B$5:$J$44,4, FALSE)</f>
        <v>0</v>
      </c>
      <c r="AR89" s="44">
        <f>$F89*'[1]INTERNAL PARAMETERS-2'!AQ89*VLOOKUP(AR$4,'[1]INTERNAL PARAMETERS-1'!$B$5:$J$44,4, FALSE)</f>
        <v>0</v>
      </c>
      <c r="AS89" s="44">
        <f>$F89*'[1]INTERNAL PARAMETERS-2'!AR89*VLOOKUP(AS$4,'[1]INTERNAL PARAMETERS-1'!$B$5:$J$44,4, FALSE)</f>
        <v>0</v>
      </c>
      <c r="AT89" s="43">
        <f>$F89*'[1]INTERNAL PARAMETERS-2'!AS89*VLOOKUP(AT$4,'[1]INTERNAL PARAMETERS-1'!$B$5:$J$44,4, FALSE)</f>
        <v>0</v>
      </c>
      <c r="AU89" s="45">
        <f>$F89*'[1]INTERNAL PARAMETERS-2'!F89*(1-VLOOKUP(G$4,'[1]INTERNAL PARAMETERS-1'!$B$5:$J$44,4, FALSE))</f>
        <v>0</v>
      </c>
      <c r="AV89" s="44">
        <f>$F89*'[1]INTERNAL PARAMETERS-2'!G89*(1-VLOOKUP(H$4,'[1]INTERNAL PARAMETERS-1'!$B$5:$J$44,4, FALSE))</f>
        <v>0</v>
      </c>
      <c r="AW89" s="44">
        <f>$F89*'[1]INTERNAL PARAMETERS-2'!H89*(1-VLOOKUP(I$4,'[1]INTERNAL PARAMETERS-1'!$B$5:$J$44,4, FALSE))</f>
        <v>2452.4805317600799</v>
      </c>
      <c r="AX89" s="44">
        <f>$F89*'[1]INTERNAL PARAMETERS-2'!I89*(1-VLOOKUP(J$4,'[1]INTERNAL PARAMETERS-1'!$B$5:$J$44,4, FALSE))</f>
        <v>0</v>
      </c>
      <c r="AY89" s="44">
        <f>$F89*'[1]INTERNAL PARAMETERS-2'!J89*(1-VLOOKUP(K$4,'[1]INTERNAL PARAMETERS-1'!$B$5:$J$44,4, FALSE))</f>
        <v>0</v>
      </c>
      <c r="AZ89" s="44">
        <f>$F89*'[1]INTERNAL PARAMETERS-2'!K89*(1-VLOOKUP(L$4,'[1]INTERNAL PARAMETERS-1'!$B$5:$J$44,4, FALSE))</f>
        <v>0</v>
      </c>
      <c r="BA89" s="44">
        <f>$F89*'[1]INTERNAL PARAMETERS-2'!L89*(1-VLOOKUP(M$4,'[1]INTERNAL PARAMETERS-1'!$B$5:$J$44,4, FALSE))</f>
        <v>902.55553100158863</v>
      </c>
      <c r="BB89" s="44">
        <f>$F89*'[1]INTERNAL PARAMETERS-2'!M89*(1-VLOOKUP(N$4,'[1]INTERNAL PARAMETERS-1'!$B$5:$J$44,4, FALSE))</f>
        <v>253.84444493092479</v>
      </c>
      <c r="BC89" s="44">
        <f>$F89*'[1]INTERNAL PARAMETERS-2'!N89*(1-VLOOKUP(O$4,'[1]INTERNAL PARAMETERS-1'!$B$5:$J$44,4, FALSE))</f>
        <v>1387.3015687509744</v>
      </c>
      <c r="BD89" s="44">
        <f>$F89*'[1]INTERNAL PARAMETERS-2'!O89*(1-VLOOKUP(P$4,'[1]INTERNAL PARAMETERS-1'!$B$5:$J$44,4, FALSE))</f>
        <v>234.81551656209004</v>
      </c>
      <c r="BE89" s="44">
        <f>$F89*'[1]INTERNAL PARAMETERS-2'!P89*(1-VLOOKUP(Q$4,'[1]INTERNAL PARAMETERS-1'!$B$5:$J$44,4, FALSE))</f>
        <v>353.57328986788002</v>
      </c>
      <c r="BF89" s="44">
        <f>$F89*'[1]INTERNAL PARAMETERS-2'!Q89*(1-VLOOKUP(R$4,'[1]INTERNAL PARAMETERS-1'!$B$5:$J$44,4, FALSE))</f>
        <v>0</v>
      </c>
      <c r="BG89" s="44">
        <f>$F89*'[1]INTERNAL PARAMETERS-2'!R89*(1-VLOOKUP(S$4,'[1]INTERNAL PARAMETERS-1'!$B$5:$J$44,4, FALSE))</f>
        <v>703.90175330047782</v>
      </c>
      <c r="BH89" s="44">
        <f>$F89*'[1]INTERNAL PARAMETERS-2'!S89*(1-VLOOKUP(T$4,'[1]INTERNAL PARAMETERS-1'!$B$5:$J$44,4, FALSE))</f>
        <v>34.008060514130463</v>
      </c>
      <c r="BI89" s="44">
        <f>$F89*'[1]INTERNAL PARAMETERS-2'!T89*(1-VLOOKUP(U$4,'[1]INTERNAL PARAMETERS-1'!$B$5:$J$44,4, FALSE))</f>
        <v>25.910334447270898</v>
      </c>
      <c r="BJ89" s="44">
        <f>$F89*'[1]INTERNAL PARAMETERS-2'!U89*(1-VLOOKUP(V$4,'[1]INTERNAL PARAMETERS-1'!$B$5:$J$44,4, FALSE))</f>
        <v>371.65664780532774</v>
      </c>
      <c r="BK89" s="44">
        <f>$F89*'[1]INTERNAL PARAMETERS-2'!V89*(1-VLOOKUP(W$4,'[1]INTERNAL PARAMETERS-1'!$B$5:$J$44,4, FALSE))</f>
        <v>331.98051499283491</v>
      </c>
      <c r="BL89" s="44">
        <f>$F89*'[1]INTERNAL PARAMETERS-2'!W89*(1-VLOOKUP(X$4,'[1]INTERNAL PARAMETERS-1'!$B$5:$J$44,4, FALSE))</f>
        <v>431.84554347306971</v>
      </c>
      <c r="BM89" s="44">
        <f>$F89*'[1]INTERNAL PARAMETERS-2'!X89*(1-VLOOKUP(Y$4,'[1]INTERNAL PARAMETERS-1'!$B$5:$J$44,4, FALSE))</f>
        <v>388.65999372297955</v>
      </c>
      <c r="BN89" s="44">
        <f>$F89*'[1]INTERNAL PARAMETERS-2'!Y89*(1-VLOOKUP(Z$4,'[1]INTERNAL PARAMETERS-1'!$B$5:$J$44,4, FALSE))</f>
        <v>512.81658287427035</v>
      </c>
      <c r="BO89" s="44">
        <f>$F89*'[1]INTERNAL PARAMETERS-2'!Z89*(1-VLOOKUP(AA$4,'[1]INTERNAL PARAMETERS-1'!$B$5:$J$44,4, FALSE))</f>
        <v>361.66964725591271</v>
      </c>
      <c r="BP89" s="44">
        <f>$F89*'[1]INTERNAL PARAMETERS-2'!AA89*(1-VLOOKUP(AB$4,'[1]INTERNAL PARAMETERS-1'!$B$5:$J$44,4, FALSE))</f>
        <v>229.41794497006828</v>
      </c>
      <c r="BQ89" s="44">
        <f>$F89*'[1]INTERNAL PARAMETERS-2'!AB89*(1-VLOOKUP(AC$4,'[1]INTERNAL PARAMETERS-1'!$B$5:$J$44,4, FALSE))</f>
        <v>1829.9434996615664</v>
      </c>
      <c r="BR89" s="44">
        <f>$F89*'[1]INTERNAL PARAMETERS-2'!AC89*(1-VLOOKUP(AD$4,'[1]INTERNAL PARAMETERS-1'!$B$5:$J$44,4, FALSE))</f>
        <v>97.164998430744888</v>
      </c>
      <c r="BS89" s="44">
        <f>$F89*'[1]INTERNAL PARAMETERS-2'!AD89*(1-VLOOKUP(AE$4,'[1]INTERNAL PARAMETERS-1'!$B$5:$J$44,4, FALSE))</f>
        <v>62.078294575645387</v>
      </c>
      <c r="BT89" s="44">
        <f>$F89*'[1]INTERNAL PARAMETERS-2'!AE89*(1-VLOOKUP(AF$4,'[1]INTERNAL PARAMETERS-1'!$B$5:$J$44,4, FALSE))</f>
        <v>0</v>
      </c>
      <c r="BU89" s="44">
        <f>$F89*'[1]INTERNAL PARAMETERS-2'!AF89*(1-VLOOKUP(AG$4,'[1]INTERNAL PARAMETERS-1'!$B$5:$J$44,4, FALSE))</f>
        <v>0</v>
      </c>
      <c r="BV89" s="44">
        <f>$F89*'[1]INTERNAL PARAMETERS-2'!AG89*(1-VLOOKUP(AH$4,'[1]INTERNAL PARAMETERS-1'!$B$5:$J$44,4, FALSE))</f>
        <v>0</v>
      </c>
      <c r="BW89" s="44">
        <f>$F89*'[1]INTERNAL PARAMETERS-2'!AH89*(1-VLOOKUP(AI$4,'[1]INTERNAL PARAMETERS-1'!$B$5:$J$44,4, FALSE))</f>
        <v>0</v>
      </c>
      <c r="BX89" s="44">
        <f>$F89*'[1]INTERNAL PARAMETERS-2'!AI89*(1-VLOOKUP(AJ$4,'[1]INTERNAL PARAMETERS-1'!$B$5:$J$44,4, FALSE))</f>
        <v>0</v>
      </c>
      <c r="BY89" s="44">
        <f>$F89*'[1]INTERNAL PARAMETERS-2'!AJ89*(1-VLOOKUP(AK$4,'[1]INTERNAL PARAMETERS-1'!$B$5:$J$44,4, FALSE))</f>
        <v>0</v>
      </c>
      <c r="BZ89" s="44">
        <f>$F89*'[1]INTERNAL PARAMETERS-2'!AK89*(1-VLOOKUP(AL$4,'[1]INTERNAL PARAMETERS-1'!$B$5:$J$44,4, FALSE))</f>
        <v>40.485519700600285</v>
      </c>
      <c r="CA89" s="44">
        <f>$F89*'[1]INTERNAL PARAMETERS-2'!AL89*(1-VLOOKUP(AM$4,'[1]INTERNAL PARAMETERS-1'!$B$5:$J$44,4, FALSE))</f>
        <v>167.3396503944229</v>
      </c>
      <c r="CB89" s="44">
        <f>$F89*'[1]INTERNAL PARAMETERS-2'!AM89*(1-VLOOKUP(AN$4,'[1]INTERNAL PARAMETERS-1'!$B$5:$J$44,4, FALSE))</f>
        <v>45.883091292622048</v>
      </c>
      <c r="CC89" s="44">
        <f>$F89*'[1]INTERNAL PARAMETERS-2'!AN89*(1-VLOOKUP(AO$4,'[1]INTERNAL PARAMETERS-1'!$B$5:$J$44,4, FALSE))</f>
        <v>129.55291648983351</v>
      </c>
      <c r="CD89" s="44">
        <f>$F89*'[1]INTERNAL PARAMETERS-2'!AO89*(1-VLOOKUP(AP$4,'[1]INTERNAL PARAMETERS-1'!$B$5:$J$44,4, FALSE))</f>
        <v>483.1262063577135</v>
      </c>
      <c r="CE89" s="44">
        <f>$F89*'[1]INTERNAL PARAMETERS-2'!AP89*(1-VLOOKUP(AQ$4,'[1]INTERNAL PARAMETERS-1'!$B$5:$J$44,4, FALSE))</f>
        <v>62.078294575645387</v>
      </c>
      <c r="CF89" s="44">
        <f>$F89*'[1]INTERNAL PARAMETERS-2'!AQ89*(1-VLOOKUP(AR$4,'[1]INTERNAL PARAMETERS-1'!$B$5:$J$44,4, FALSE))</f>
        <v>0</v>
      </c>
      <c r="CG89" s="44">
        <f>$F89*'[1]INTERNAL PARAMETERS-2'!AR89*(1-VLOOKUP(AS$4,'[1]INTERNAL PARAMETERS-1'!$B$5:$J$44,4, FALSE))</f>
        <v>0</v>
      </c>
      <c r="CH89" s="43">
        <f>$F89*'[1]INTERNAL PARAMETERS-2'!AS89*(1-VLOOKUP(AT$4,'[1]INTERNAL PARAMETERS-1'!$B$5:$J$44,4, FALSE))</f>
        <v>0</v>
      </c>
      <c r="CI89" s="42">
        <f t="shared" si="1"/>
        <v>12442.532301769115</v>
      </c>
    </row>
    <row r="90" spans="3:87" x14ac:dyDescent="0.5">
      <c r="C90" s="27" t="s">
        <v>10</v>
      </c>
      <c r="D90" s="26" t="s">
        <v>81</v>
      </c>
      <c r="E90" s="26" t="s">
        <v>67</v>
      </c>
      <c r="F90" s="124">
        <f>OVERALL2021!AI90</f>
        <v>7173.3756904751381</v>
      </c>
      <c r="G90" s="45">
        <f>$F90*'[1]INTERNAL PARAMETERS-2'!F90*VLOOKUP(G$4,'[1]INTERNAL PARAMETERS-1'!$B$5:$J$44,4, FALSE)</f>
        <v>93.613987435838638</v>
      </c>
      <c r="H90" s="44">
        <f>$F90*'[1]INTERNAL PARAMETERS-2'!G90*VLOOKUP(H$4,'[1]INTERNAL PARAMETERS-1'!$B$5:$J$44,4, FALSE)</f>
        <v>44.053134790345922</v>
      </c>
      <c r="I90" s="44">
        <f>$F90*'[1]INTERNAL PARAMETERS-2'!H90*VLOOKUP(I$4,'[1]INTERNAL PARAMETERS-1'!$B$5:$J$44,4, FALSE)</f>
        <v>74.638149121189414</v>
      </c>
      <c r="J90" s="44">
        <f>$F90*'[1]INTERNAL PARAMETERS-2'!I90*VLOOKUP(J$4,'[1]INTERNAL PARAMETERS-1'!$B$5:$J$44,4, FALSE)</f>
        <v>0</v>
      </c>
      <c r="K90" s="44">
        <f>$F90*'[1]INTERNAL PARAMETERS-2'!J90*VLOOKUP(K$4,'[1]INTERNAL PARAMETERS-1'!$B$5:$J$44,4, FALSE)</f>
        <v>1.8356668391925877</v>
      </c>
      <c r="L90" s="44">
        <f>$F90*'[1]INTERNAL PARAMETERS-2'!K90*VLOOKUP(L$4,'[1]INTERNAL PARAMETERS-1'!$B$5:$J$44,4, FALSE)</f>
        <v>0</v>
      </c>
      <c r="M90" s="44">
        <f>$F90*'[1]INTERNAL PARAMETERS-2'!L90*VLOOKUP(M$4,'[1]INTERNAL PARAMETERS-1'!$B$5:$J$44,4, FALSE)</f>
        <v>31.021012105310572</v>
      </c>
      <c r="N90" s="44">
        <f>$F90*'[1]INTERNAL PARAMETERS-2'!M90*VLOOKUP(N$4,'[1]INTERNAL PARAMETERS-1'!$B$5:$J$44,4, FALSE)</f>
        <v>10.279160429423255</v>
      </c>
      <c r="O90" s="44">
        <f>$F90*'[1]INTERNAL PARAMETERS-2'!N90*VLOOKUP(O$4,'[1]INTERNAL PARAMETERS-1'!$B$5:$J$44,4, FALSE)</f>
        <v>0</v>
      </c>
      <c r="P90" s="44">
        <f>$F90*'[1]INTERNAL PARAMETERS-2'!O90*VLOOKUP(P$4,'[1]INTERNAL PARAMETERS-1'!$B$5:$J$44,4, FALSE)</f>
        <v>0</v>
      </c>
      <c r="Q90" s="44">
        <f>$F90*'[1]INTERNAL PARAMETERS-2'!P90*VLOOKUP(Q$4,'[1]INTERNAL PARAMETERS-1'!$B$5:$J$44,4, FALSE)</f>
        <v>0</v>
      </c>
      <c r="R90" s="44">
        <f>$F90*'[1]INTERNAL PARAMETERS-2'!Q90*VLOOKUP(R$4,'[1]INTERNAL PARAMETERS-1'!$B$5:$J$44,4, FALSE)</f>
        <v>1.8356668391925877</v>
      </c>
      <c r="S90" s="44">
        <f>$F90*'[1]INTERNAL PARAMETERS-2'!R90*VLOOKUP(S$4,'[1]INTERNAL PARAMETERS-1'!$B$5:$J$44,4, FALSE)</f>
        <v>18.700201353742735</v>
      </c>
      <c r="T90" s="44">
        <f>$F90*'[1]INTERNAL PARAMETERS-2'!S90*VLOOKUP(T$4,'[1]INTERNAL PARAMETERS-1'!$B$5:$J$44,4, FALSE)</f>
        <v>2.202656739517296</v>
      </c>
      <c r="U90" s="44">
        <f>$F90*'[1]INTERNAL PARAMETERS-2'!T90*VLOOKUP(U$4,'[1]INTERNAL PARAMETERS-1'!$B$5:$J$44,4, FALSE)</f>
        <v>1.8355233716787784</v>
      </c>
      <c r="V90" s="44">
        <f>$F90*'[1]INTERNAL PARAMETERS-2'!U90*VLOOKUP(V$4,'[1]INTERNAL PARAMETERS-1'!$B$5:$J$44,4, FALSE)</f>
        <v>30.011431210633095</v>
      </c>
      <c r="W90" s="44">
        <f>$F90*'[1]INTERNAL PARAMETERS-2'!V90*VLOOKUP(W$4,'[1]INTERNAL PARAMETERS-1'!$B$5:$J$44,4, FALSE)</f>
        <v>0</v>
      </c>
      <c r="X90" s="44">
        <f>$F90*'[1]INTERNAL PARAMETERS-2'!W90*VLOOKUP(X$4,'[1]INTERNAL PARAMETERS-1'!$B$5:$J$44,4, FALSE)</f>
        <v>0</v>
      </c>
      <c r="Y90" s="44">
        <f>$F90*'[1]INTERNAL PARAMETERS-2'!X90*VLOOKUP(Y$4,'[1]INTERNAL PARAMETERS-1'!$B$5:$J$44,4, FALSE)</f>
        <v>0</v>
      </c>
      <c r="Z90" s="44">
        <f>$F90*'[1]INTERNAL PARAMETERS-2'!Y90*VLOOKUP(Z$4,'[1]INTERNAL PARAMETERS-1'!$B$5:$J$44,4, FALSE)</f>
        <v>0</v>
      </c>
      <c r="AA90" s="44">
        <f>$F90*'[1]INTERNAL PARAMETERS-2'!Z90*VLOOKUP(AA$4,'[1]INTERNAL PARAMETERS-1'!$B$5:$J$44,4, FALSE)</f>
        <v>0</v>
      </c>
      <c r="AB90" s="44">
        <f>$F90*'[1]INTERNAL PARAMETERS-2'!AA90*VLOOKUP(AB$4,'[1]INTERNAL PARAMETERS-1'!$B$5:$J$44,4, FALSE)</f>
        <v>0</v>
      </c>
      <c r="AC90" s="44">
        <f>$F90*'[1]INTERNAL PARAMETERS-2'!AB90*VLOOKUP(AC$4,'[1]INTERNAL PARAMETERS-1'!$B$5:$J$44,4, FALSE)</f>
        <v>0</v>
      </c>
      <c r="AD90" s="44">
        <f>$F90*'[1]INTERNAL PARAMETERS-2'!AC90*VLOOKUP(AD$4,'[1]INTERNAL PARAMETERS-1'!$B$5:$J$44,4, FALSE)</f>
        <v>0</v>
      </c>
      <c r="AE90" s="44">
        <f>$F90*'[1]INTERNAL PARAMETERS-2'!AD90*VLOOKUP(AE$4,'[1]INTERNAL PARAMETERS-1'!$B$5:$J$44,4, FALSE)</f>
        <v>0</v>
      </c>
      <c r="AF90" s="44">
        <f>$F90*'[1]INTERNAL PARAMETERS-2'!AE90*VLOOKUP(AF$4,'[1]INTERNAL PARAMETERS-1'!$B$5:$J$44,4, FALSE)</f>
        <v>3.6713336783851753</v>
      </c>
      <c r="AG90" s="44">
        <f>$F90*'[1]INTERNAL PARAMETERS-2'!AF90*VLOOKUP(AG$4,'[1]INTERNAL PARAMETERS-1'!$B$5:$J$44,4, FALSE)</f>
        <v>0</v>
      </c>
      <c r="AH90" s="44">
        <f>$F90*'[1]INTERNAL PARAMETERS-2'!AG90*VLOOKUP(AH$4,'[1]INTERNAL PARAMETERS-1'!$B$5:$J$44,4, FALSE)</f>
        <v>0</v>
      </c>
      <c r="AI90" s="44">
        <f>$F90*'[1]INTERNAL PARAMETERS-2'!AH90*VLOOKUP(AI$4,'[1]INTERNAL PARAMETERS-1'!$B$5:$J$44,4, FALSE)</f>
        <v>7.3419500192013043</v>
      </c>
      <c r="AJ90" s="44">
        <f>$F90*'[1]INTERNAL PARAMETERS-2'!AI90*VLOOKUP(AJ$4,'[1]INTERNAL PARAMETERS-1'!$B$5:$J$44,4, FALSE)</f>
        <v>5.5070005175777634</v>
      </c>
      <c r="AK90" s="44">
        <f>$F90*'[1]INTERNAL PARAMETERS-2'!AJ90*VLOOKUP(AK$4,'[1]INTERNAL PARAMETERS-1'!$B$5:$J$44,4, FALSE)</f>
        <v>3.6713336783851753</v>
      </c>
      <c r="AL90" s="44">
        <f>$F90*'[1]INTERNAL PARAMETERS-2'!AK90*VLOOKUP(AL$4,'[1]INTERNAL PARAMETERS-1'!$B$5:$J$44,4, FALSE)</f>
        <v>0</v>
      </c>
      <c r="AM90" s="44">
        <f>$F90*'[1]INTERNAL PARAMETERS-2'!AL90*VLOOKUP(AM$4,'[1]INTERNAL PARAMETERS-1'!$B$5:$J$44,4, FALSE)</f>
        <v>0</v>
      </c>
      <c r="AN90" s="44">
        <f>$F90*'[1]INTERNAL PARAMETERS-2'!AM90*VLOOKUP(AN$4,'[1]INTERNAL PARAMETERS-1'!$B$5:$J$44,4, FALSE)</f>
        <v>0</v>
      </c>
      <c r="AO90" s="44">
        <f>$F90*'[1]INTERNAL PARAMETERS-2'!AN90*VLOOKUP(AO$4,'[1]INTERNAL PARAMETERS-1'!$B$5:$J$44,4, FALSE)</f>
        <v>0</v>
      </c>
      <c r="AP90" s="44">
        <f>$F90*'[1]INTERNAL PARAMETERS-2'!AO90*VLOOKUP(AP$4,'[1]INTERNAL PARAMETERS-1'!$B$5:$J$44,4, FALSE)</f>
        <v>0</v>
      </c>
      <c r="AQ90" s="44">
        <f>$F90*'[1]INTERNAL PARAMETERS-2'!AP90*VLOOKUP(AQ$4,'[1]INTERNAL PARAMETERS-1'!$B$5:$J$44,4, FALSE)</f>
        <v>0</v>
      </c>
      <c r="AR90" s="44">
        <f>$F90*'[1]INTERNAL PARAMETERS-2'!AQ90*VLOOKUP(AR$4,'[1]INTERNAL PARAMETERS-1'!$B$5:$J$44,4, FALSE)</f>
        <v>0</v>
      </c>
      <c r="AS90" s="44">
        <f>$F90*'[1]INTERNAL PARAMETERS-2'!AR90*VLOOKUP(AS$4,'[1]INTERNAL PARAMETERS-1'!$B$5:$J$44,4, FALSE)</f>
        <v>0</v>
      </c>
      <c r="AT90" s="43">
        <f>$F90*'[1]INTERNAL PARAMETERS-2'!AS90*VLOOKUP(AT$4,'[1]INTERNAL PARAMETERS-1'!$B$5:$J$44,4, FALSE)</f>
        <v>0</v>
      </c>
      <c r="AU90" s="45">
        <f>$F90*'[1]INTERNAL PARAMETERS-2'!F90*(1-VLOOKUP(G$4,'[1]INTERNAL PARAMETERS-1'!$B$5:$J$44,4, FALSE))</f>
        <v>0</v>
      </c>
      <c r="AV90" s="44">
        <f>$F90*'[1]INTERNAL PARAMETERS-2'!G90*(1-VLOOKUP(H$4,'[1]INTERNAL PARAMETERS-1'!$B$5:$J$44,4, FALSE))</f>
        <v>0</v>
      </c>
      <c r="AW90" s="44">
        <f>$F90*'[1]INTERNAL PARAMETERS-2'!H90*(1-VLOOKUP(I$4,'[1]INTERNAL PARAMETERS-1'!$B$5:$J$44,4, FALSE))</f>
        <v>1418.1248333025987</v>
      </c>
      <c r="AX90" s="44">
        <f>$F90*'[1]INTERNAL PARAMETERS-2'!I90*(1-VLOOKUP(J$4,'[1]INTERNAL PARAMETERS-1'!$B$5:$J$44,4, FALSE))</f>
        <v>0</v>
      </c>
      <c r="AY90" s="44">
        <f>$F90*'[1]INTERNAL PARAMETERS-2'!J90*(1-VLOOKUP(K$4,'[1]INTERNAL PARAMETERS-1'!$B$5:$J$44,4, FALSE))</f>
        <v>0</v>
      </c>
      <c r="AZ90" s="44">
        <f>$F90*'[1]INTERNAL PARAMETERS-2'!K90*(1-VLOOKUP(L$4,'[1]INTERNAL PARAMETERS-1'!$B$5:$J$44,4, FALSE))</f>
        <v>0</v>
      </c>
      <c r="BA90" s="44">
        <f>$F90*'[1]INTERNAL PARAMETERS-2'!L90*(1-VLOOKUP(M$4,'[1]INTERNAL PARAMETERS-1'!$B$5:$J$44,4, FALSE))</f>
        <v>589.39923000090084</v>
      </c>
      <c r="BB90" s="44">
        <f>$F90*'[1]INTERNAL PARAMETERS-2'!M90*(1-VLOOKUP(N$4,'[1]INTERNAL PARAMETERS-1'!$B$5:$J$44,4, FALSE))</f>
        <v>195.30404815904183</v>
      </c>
      <c r="BC90" s="44">
        <f>$F90*'[1]INTERNAL PARAMETERS-2'!N90*(1-VLOOKUP(O$4,'[1]INTERNAL PARAMETERS-1'!$B$5:$J$44,4, FALSE))</f>
        <v>871.89153498664587</v>
      </c>
      <c r="BD90" s="44">
        <f>$F90*'[1]INTERNAL PARAMETERS-2'!O90*(1-VLOOKUP(P$4,'[1]INTERNAL PARAMETERS-1'!$B$5:$J$44,4, FALSE))</f>
        <v>163.36502329974269</v>
      </c>
      <c r="BE90" s="44">
        <f>$F90*'[1]INTERNAL PARAMETERS-2'!P90*(1-VLOOKUP(Q$4,'[1]INTERNAL PARAMETERS-1'!$B$5:$J$44,4, FALSE))</f>
        <v>196.40487439250214</v>
      </c>
      <c r="BF90" s="44">
        <f>$F90*'[1]INTERNAL PARAMETERS-2'!Q90*(1-VLOOKUP(R$4,'[1]INTERNAL PARAMETERS-1'!$B$5:$J$44,4, FALSE))</f>
        <v>0</v>
      </c>
      <c r="BG90" s="44">
        <f>$F90*'[1]INTERNAL PARAMETERS-2'!R90*(1-VLOOKUP(S$4,'[1]INTERNAL PARAMETERS-1'!$B$5:$J$44,4, FALSE))</f>
        <v>355.30382572111193</v>
      </c>
      <c r="BH90" s="44">
        <f>$F90*'[1]INTERNAL PARAMETERS-2'!S90*(1-VLOOKUP(T$4,'[1]INTERNAL PARAMETERS-1'!$B$5:$J$44,4, FALSE))</f>
        <v>19.823910655655666</v>
      </c>
      <c r="BI90" s="44">
        <f>$F90*'[1]INTERNAL PARAMETERS-2'!T90*(1-VLOOKUP(U$4,'[1]INTERNAL PARAMETERS-1'!$B$5:$J$44,4, FALSE))</f>
        <v>7.3420934867151137</v>
      </c>
      <c r="BJ90" s="44">
        <f>$F90*'[1]INTERNAL PARAMETERS-2'!U90*(1-VLOOKUP(V$4,'[1]INTERNAL PARAMETERS-1'!$B$5:$J$44,4, FALSE))</f>
        <v>170.0647768602542</v>
      </c>
      <c r="BK90" s="44">
        <f>$F90*'[1]INTERNAL PARAMETERS-2'!V90*(1-VLOOKUP(W$4,'[1]INTERNAL PARAMETERS-1'!$B$5:$J$44,4, FALSE))</f>
        <v>156.02307328054141</v>
      </c>
      <c r="BL90" s="44">
        <f>$F90*'[1]INTERNAL PARAMETERS-2'!W90*(1-VLOOKUP(X$4,'[1]INTERNAL PARAMETERS-1'!$B$5:$J$44,4, FALSE))</f>
        <v>302.86781236511985</v>
      </c>
      <c r="BM90" s="44">
        <f>$F90*'[1]INTERNAL PARAMETERS-2'!X90*(1-VLOOKUP(Y$4,'[1]INTERNAL PARAMETERS-1'!$B$5:$J$44,4, FALSE))</f>
        <v>205.58320858846508</v>
      </c>
      <c r="BN90" s="44">
        <f>$F90*'[1]INTERNAL PARAMETERS-2'!Y90*(1-VLOOKUP(Z$4,'[1]INTERNAL PARAMETERS-1'!$B$5:$J$44,4, FALSE))</f>
        <v>301.03214552592726</v>
      </c>
      <c r="BO90" s="44">
        <f>$F90*'[1]INTERNAL PARAMETERS-2'!Z90*(1-VLOOKUP(AA$4,'[1]INTERNAL PARAMETERS-1'!$B$5:$J$44,4, FALSE))</f>
        <v>209.25382492928119</v>
      </c>
      <c r="BP90" s="44">
        <f>$F90*'[1]INTERNAL PARAMETERS-2'!AA90*(1-VLOOKUP(AB$4,'[1]INTERNAL PARAMETERS-1'!$B$5:$J$44,4, FALSE))</f>
        <v>75.258036381481816</v>
      </c>
      <c r="BQ90" s="44">
        <f>$F90*'[1]INTERNAL PARAMETERS-2'!AB90*(1-VLOOKUP(AC$4,'[1]INTERNAL PARAMETERS-1'!$B$5:$J$44,4, FALSE))</f>
        <v>1011.3943240520231</v>
      </c>
      <c r="BR90" s="44">
        <f>$F90*'[1]INTERNAL PARAMETERS-2'!AC90*(1-VLOOKUP(AD$4,'[1]INTERNAL PARAMETERS-1'!$B$5:$J$44,4, FALSE))</f>
        <v>58.737752166317577</v>
      </c>
      <c r="BS90" s="44">
        <f>$F90*'[1]INTERNAL PARAMETERS-2'!AD90*(1-VLOOKUP(AE$4,'[1]INTERNAL PARAMETERS-1'!$B$5:$J$44,4, FALSE))</f>
        <v>25.697901073558135</v>
      </c>
      <c r="BT90" s="44">
        <f>$F90*'[1]INTERNAL PARAMETERS-2'!AE90*(1-VLOOKUP(AF$4,'[1]INTERNAL PARAMETERS-1'!$B$5:$J$44,4, FALSE))</f>
        <v>0</v>
      </c>
      <c r="BU90" s="44">
        <f>$F90*'[1]INTERNAL PARAMETERS-2'!AF90*(1-VLOOKUP(AG$4,'[1]INTERNAL PARAMETERS-1'!$B$5:$J$44,4, FALSE))</f>
        <v>0</v>
      </c>
      <c r="BV90" s="44">
        <f>$F90*'[1]INTERNAL PARAMETERS-2'!AG90*(1-VLOOKUP(AH$4,'[1]INTERNAL PARAMETERS-1'!$B$5:$J$44,4, FALSE))</f>
        <v>0</v>
      </c>
      <c r="BW90" s="44">
        <f>$F90*'[1]INTERNAL PARAMETERS-2'!AH90*(1-VLOOKUP(AI$4,'[1]INTERNAL PARAMETERS-1'!$B$5:$J$44,4, FALSE))</f>
        <v>0</v>
      </c>
      <c r="BX90" s="44">
        <f>$F90*'[1]INTERNAL PARAMETERS-2'!AI90*(1-VLOOKUP(AJ$4,'[1]INTERNAL PARAMETERS-1'!$B$5:$J$44,4, FALSE))</f>
        <v>0</v>
      </c>
      <c r="BY90" s="44">
        <f>$F90*'[1]INTERNAL PARAMETERS-2'!AJ90*(1-VLOOKUP(AK$4,'[1]INTERNAL PARAMETERS-1'!$B$5:$J$44,4, FALSE))</f>
        <v>0</v>
      </c>
      <c r="BZ90" s="44">
        <f>$F90*'[1]INTERNAL PARAMETERS-2'!AK90*(1-VLOOKUP(AL$4,'[1]INTERNAL PARAMETERS-1'!$B$5:$J$44,4, FALSE))</f>
        <v>12.848950536779068</v>
      </c>
      <c r="CA90" s="44">
        <f>$F90*'[1]INTERNAL PARAMETERS-2'!AL90*(1-VLOOKUP(AM$4,'[1]INTERNAL PARAMETERS-1'!$B$5:$J$44,4, FALSE))</f>
        <v>80.765036899059581</v>
      </c>
      <c r="CB90" s="44">
        <f>$F90*'[1]INTERNAL PARAMETERS-2'!AM90*(1-VLOOKUP(AN$4,'[1]INTERNAL PARAMETERS-1'!$B$5:$J$44,4, FALSE))</f>
        <v>12.848950536779068</v>
      </c>
      <c r="CC90" s="44">
        <f>$F90*'[1]INTERNAL PARAMETERS-2'!AN90*(1-VLOOKUP(AO$4,'[1]INTERNAL PARAMETERS-1'!$B$5:$J$44,4, FALSE))</f>
        <v>80.765036899059581</v>
      </c>
      <c r="CD90" s="44">
        <f>$F90*'[1]INTERNAL PARAMETERS-2'!AO90*(1-VLOOKUP(AP$4,'[1]INTERNAL PARAMETERS-1'!$B$5:$J$44,4, FALSE))</f>
        <v>273.49857761317651</v>
      </c>
      <c r="CE90" s="44">
        <f>$F90*'[1]INTERNAL PARAMETERS-2'!AP90*(1-VLOOKUP(AQ$4,'[1]INTERNAL PARAMETERS-1'!$B$5:$J$44,4, FALSE))</f>
        <v>45.888801629538506</v>
      </c>
      <c r="CF90" s="44">
        <f>$F90*'[1]INTERNAL PARAMETERS-2'!AQ90*(1-VLOOKUP(AR$4,'[1]INTERNAL PARAMETERS-1'!$B$5:$J$44,4, FALSE))</f>
        <v>1.8356668391925877</v>
      </c>
      <c r="CG90" s="44">
        <f>$F90*'[1]INTERNAL PARAMETERS-2'!AR90*(1-VLOOKUP(AS$4,'[1]INTERNAL PARAMETERS-1'!$B$5:$J$44,4, FALSE))</f>
        <v>1.8356668391925877</v>
      </c>
      <c r="CH90" s="43">
        <f>$F90*'[1]INTERNAL PARAMETERS-2'!AS90*(1-VLOOKUP(AT$4,'[1]INTERNAL PARAMETERS-1'!$B$5:$J$44,4, FALSE))</f>
        <v>0</v>
      </c>
      <c r="CI90" s="42">
        <f t="shared" si="1"/>
        <v>7173.3771251502758</v>
      </c>
    </row>
    <row r="91" spans="3:87" x14ac:dyDescent="0.5">
      <c r="C91" s="27" t="s">
        <v>10</v>
      </c>
      <c r="D91" s="26" t="s">
        <v>81</v>
      </c>
      <c r="E91" s="26" t="s">
        <v>66</v>
      </c>
      <c r="F91" s="124">
        <f>OVERALL2021!AI91</f>
        <v>4991.8666947957399</v>
      </c>
      <c r="G91" s="45">
        <f>$F91*'[1]INTERNAL PARAMETERS-2'!F91*VLOOKUP(G$4,'[1]INTERNAL PARAMETERS-1'!$B$5:$J$44,4, FALSE)</f>
        <v>27.367909154217646</v>
      </c>
      <c r="H91" s="44">
        <f>$F91*'[1]INTERNAL PARAMETERS-2'!G91*VLOOKUP(H$4,'[1]INTERNAL PARAMETERS-1'!$B$5:$J$44,4, FALSE)</f>
        <v>17.789016153574099</v>
      </c>
      <c r="I91" s="44">
        <f>$F91*'[1]INTERNAL PARAMETERS-2'!H91*VLOOKUP(I$4,'[1]INTERNAL PARAMETERS-1'!$B$5:$J$44,4, FALSE)</f>
        <v>52.78869078546326</v>
      </c>
      <c r="J91" s="44">
        <f>$F91*'[1]INTERNAL PARAMETERS-2'!I91*VLOOKUP(J$4,'[1]INTERNAL PARAMETERS-1'!$B$5:$J$44,4, FALSE)</f>
        <v>0</v>
      </c>
      <c r="K91" s="44">
        <f>$F91*'[1]INTERNAL PARAMETERS-2'!J91*VLOOKUP(K$4,'[1]INTERNAL PARAMETERS-1'!$B$5:$J$44,4, FALSE)</f>
        <v>0</v>
      </c>
      <c r="L91" s="44">
        <f>$F91*'[1]INTERNAL PARAMETERS-2'!K91*VLOOKUP(L$4,'[1]INTERNAL PARAMETERS-1'!$B$5:$J$44,4, FALSE)</f>
        <v>0</v>
      </c>
      <c r="M91" s="44">
        <f>$F91*'[1]INTERNAL PARAMETERS-2'!L91*VLOOKUP(M$4,'[1]INTERNAL PARAMETERS-1'!$B$5:$J$44,4, FALSE)</f>
        <v>29.69394431865814</v>
      </c>
      <c r="N91" s="44">
        <f>$F91*'[1]INTERNAL PARAMETERS-2'!M91*VLOOKUP(N$4,'[1]INTERNAL PARAMETERS-1'!$B$5:$J$44,4, FALSE)</f>
        <v>5.8840630291565832</v>
      </c>
      <c r="O91" s="44">
        <f>$F91*'[1]INTERNAL PARAMETERS-2'!N91*VLOOKUP(O$4,'[1]INTERNAL PARAMETERS-1'!$B$5:$J$44,4, FALSE)</f>
        <v>0</v>
      </c>
      <c r="P91" s="44">
        <f>$F91*'[1]INTERNAL PARAMETERS-2'!O91*VLOOKUP(P$4,'[1]INTERNAL PARAMETERS-1'!$B$5:$J$44,4, FALSE)</f>
        <v>0</v>
      </c>
      <c r="Q91" s="44">
        <f>$F91*'[1]INTERNAL PARAMETERS-2'!P91*VLOOKUP(Q$4,'[1]INTERNAL PARAMETERS-1'!$B$5:$J$44,4, FALSE)</f>
        <v>0</v>
      </c>
      <c r="R91" s="44">
        <f>$F91*'[1]INTERNAL PARAMETERS-2'!Q91*VLOOKUP(R$4,'[1]INTERNAL PARAMETERS-1'!$B$5:$J$44,4, FALSE)</f>
        <v>0</v>
      </c>
      <c r="S91" s="44">
        <f>$F91*'[1]INTERNAL PARAMETERS-2'!R91*VLOOKUP(S$4,'[1]INTERNAL PARAMETERS-1'!$B$5:$J$44,4, FALSE)</f>
        <v>12.072754723363076</v>
      </c>
      <c r="T91" s="44">
        <f>$F91*'[1]INTERNAL PARAMETERS-2'!S91*VLOOKUP(T$4,'[1]INTERNAL PARAMETERS-1'!$B$5:$J$44,4, FALSE)</f>
        <v>1.6420745492530586</v>
      </c>
      <c r="U91" s="44">
        <f>$F91*'[1]INTERNAL PARAMETERS-2'!T91*VLOOKUP(U$4,'[1]INTERNAL PARAMETERS-1'!$B$5:$J$44,4, FALSE)</f>
        <v>0.54730826441740488</v>
      </c>
      <c r="V91" s="44">
        <f>$F91*'[1]INTERNAL PARAMETERS-2'!U91*VLOOKUP(V$4,'[1]INTERNAL PARAMETERS-1'!$B$5:$J$44,4, FALSE)</f>
        <v>23.399375131855031</v>
      </c>
      <c r="W91" s="44">
        <f>$F91*'[1]INTERNAL PARAMETERS-2'!V91*VLOOKUP(W$4,'[1]INTERNAL PARAMETERS-1'!$B$5:$J$44,4, FALSE)</f>
        <v>0</v>
      </c>
      <c r="X91" s="44">
        <f>$F91*'[1]INTERNAL PARAMETERS-2'!W91*VLOOKUP(X$4,'[1]INTERNAL PARAMETERS-1'!$B$5:$J$44,4, FALSE)</f>
        <v>0</v>
      </c>
      <c r="Y91" s="44">
        <f>$F91*'[1]INTERNAL PARAMETERS-2'!X91*VLOOKUP(Y$4,'[1]INTERNAL PARAMETERS-1'!$B$5:$J$44,4, FALSE)</f>
        <v>0</v>
      </c>
      <c r="Z91" s="44">
        <f>$F91*'[1]INTERNAL PARAMETERS-2'!Y91*VLOOKUP(Z$4,'[1]INTERNAL PARAMETERS-1'!$B$5:$J$44,4, FALSE)</f>
        <v>0</v>
      </c>
      <c r="AA91" s="44">
        <f>$F91*'[1]INTERNAL PARAMETERS-2'!Z91*VLOOKUP(AA$4,'[1]INTERNAL PARAMETERS-1'!$B$5:$J$44,4, FALSE)</f>
        <v>0</v>
      </c>
      <c r="AB91" s="44">
        <f>$F91*'[1]INTERNAL PARAMETERS-2'!AA91*VLOOKUP(AB$4,'[1]INTERNAL PARAMETERS-1'!$B$5:$J$44,4, FALSE)</f>
        <v>0</v>
      </c>
      <c r="AC91" s="44">
        <f>$F91*'[1]INTERNAL PARAMETERS-2'!AB91*VLOOKUP(AC$4,'[1]INTERNAL PARAMETERS-1'!$B$5:$J$44,4, FALSE)</f>
        <v>0</v>
      </c>
      <c r="AD91" s="44">
        <f>$F91*'[1]INTERNAL PARAMETERS-2'!AC91*VLOOKUP(AD$4,'[1]INTERNAL PARAMETERS-1'!$B$5:$J$44,4, FALSE)</f>
        <v>0</v>
      </c>
      <c r="AE91" s="44">
        <f>$F91*'[1]INTERNAL PARAMETERS-2'!AD91*VLOOKUP(AE$4,'[1]INTERNAL PARAMETERS-1'!$B$5:$J$44,4, FALSE)</f>
        <v>0</v>
      </c>
      <c r="AF91" s="44">
        <f>$F91*'[1]INTERNAL PARAMETERS-2'!AE91*VLOOKUP(AF$4,'[1]INTERNAL PARAMETERS-1'!$B$5:$J$44,4, FALSE)</f>
        <v>0</v>
      </c>
      <c r="AG91" s="44">
        <f>$F91*'[1]INTERNAL PARAMETERS-2'!AF91*VLOOKUP(AG$4,'[1]INTERNAL PARAMETERS-1'!$B$5:$J$44,4, FALSE)</f>
        <v>0</v>
      </c>
      <c r="AH91" s="44">
        <f>$F91*'[1]INTERNAL PARAMETERS-2'!AG91*VLOOKUP(AH$4,'[1]INTERNAL PARAMETERS-1'!$B$5:$J$44,4, FALSE)</f>
        <v>0</v>
      </c>
      <c r="AI91" s="44">
        <f>$F91*'[1]INTERNAL PARAMETERS-2'!AH91*VLOOKUP(AI$4,'[1]INTERNAL PARAMETERS-1'!$B$5:$J$44,4, FALSE)</f>
        <v>2.7365413220870245</v>
      </c>
      <c r="AJ91" s="44">
        <f>$F91*'[1]INTERNAL PARAMETERS-2'!AI91*VLOOKUP(AJ$4,'[1]INTERNAL PARAMETERS-1'!$B$5:$J$44,4, FALSE)</f>
        <v>5.4735818308435293</v>
      </c>
      <c r="AK91" s="44">
        <f>$F91*'[1]INTERNAL PARAMETERS-2'!AJ91*VLOOKUP(AK$4,'[1]INTERNAL PARAMETERS-1'!$B$5:$J$44,4, FALSE)</f>
        <v>0</v>
      </c>
      <c r="AL91" s="44">
        <f>$F91*'[1]INTERNAL PARAMETERS-2'!AK91*VLOOKUP(AL$4,'[1]INTERNAL PARAMETERS-1'!$B$5:$J$44,4, FALSE)</f>
        <v>0</v>
      </c>
      <c r="AM91" s="44">
        <f>$F91*'[1]INTERNAL PARAMETERS-2'!AL91*VLOOKUP(AM$4,'[1]INTERNAL PARAMETERS-1'!$B$5:$J$44,4, FALSE)</f>
        <v>0</v>
      </c>
      <c r="AN91" s="44">
        <f>$F91*'[1]INTERNAL PARAMETERS-2'!AM91*VLOOKUP(AN$4,'[1]INTERNAL PARAMETERS-1'!$B$5:$J$44,4, FALSE)</f>
        <v>0</v>
      </c>
      <c r="AO91" s="44">
        <f>$F91*'[1]INTERNAL PARAMETERS-2'!AN91*VLOOKUP(AO$4,'[1]INTERNAL PARAMETERS-1'!$B$5:$J$44,4, FALSE)</f>
        <v>0</v>
      </c>
      <c r="AP91" s="44">
        <f>$F91*'[1]INTERNAL PARAMETERS-2'!AO91*VLOOKUP(AP$4,'[1]INTERNAL PARAMETERS-1'!$B$5:$J$44,4, FALSE)</f>
        <v>0</v>
      </c>
      <c r="AQ91" s="44">
        <f>$F91*'[1]INTERNAL PARAMETERS-2'!AP91*VLOOKUP(AQ$4,'[1]INTERNAL PARAMETERS-1'!$B$5:$J$44,4, FALSE)</f>
        <v>0</v>
      </c>
      <c r="AR91" s="44">
        <f>$F91*'[1]INTERNAL PARAMETERS-2'!AQ91*VLOOKUP(AR$4,'[1]INTERNAL PARAMETERS-1'!$B$5:$J$44,4, FALSE)</f>
        <v>0</v>
      </c>
      <c r="AS91" s="44">
        <f>$F91*'[1]INTERNAL PARAMETERS-2'!AR91*VLOOKUP(AS$4,'[1]INTERNAL PARAMETERS-1'!$B$5:$J$44,4, FALSE)</f>
        <v>0</v>
      </c>
      <c r="AT91" s="43">
        <f>$F91*'[1]INTERNAL PARAMETERS-2'!AS91*VLOOKUP(AT$4,'[1]INTERNAL PARAMETERS-1'!$B$5:$J$44,4, FALSE)</f>
        <v>0</v>
      </c>
      <c r="AU91" s="45">
        <f>$F91*'[1]INTERNAL PARAMETERS-2'!F91*(1-VLOOKUP(G$4,'[1]INTERNAL PARAMETERS-1'!$B$5:$J$44,4, FALSE))</f>
        <v>0</v>
      </c>
      <c r="AV91" s="44">
        <f>$F91*'[1]INTERNAL PARAMETERS-2'!G91*(1-VLOOKUP(H$4,'[1]INTERNAL PARAMETERS-1'!$B$5:$J$44,4, FALSE))</f>
        <v>0</v>
      </c>
      <c r="AW91" s="44">
        <f>$F91*'[1]INTERNAL PARAMETERS-2'!H91*(1-VLOOKUP(I$4,'[1]INTERNAL PARAMETERS-1'!$B$5:$J$44,4, FALSE))</f>
        <v>1002.9851249238018</v>
      </c>
      <c r="AX91" s="44">
        <f>$F91*'[1]INTERNAL PARAMETERS-2'!I91*(1-VLOOKUP(J$4,'[1]INTERNAL PARAMETERS-1'!$B$5:$J$44,4, FALSE))</f>
        <v>0</v>
      </c>
      <c r="AY91" s="44">
        <f>$F91*'[1]INTERNAL PARAMETERS-2'!J91*(1-VLOOKUP(K$4,'[1]INTERNAL PARAMETERS-1'!$B$5:$J$44,4, FALSE))</f>
        <v>0</v>
      </c>
      <c r="AZ91" s="44">
        <f>$F91*'[1]INTERNAL PARAMETERS-2'!K91*(1-VLOOKUP(L$4,'[1]INTERNAL PARAMETERS-1'!$B$5:$J$44,4, FALSE))</f>
        <v>0</v>
      </c>
      <c r="BA91" s="44">
        <f>$F91*'[1]INTERNAL PARAMETERS-2'!L91*(1-VLOOKUP(M$4,'[1]INTERNAL PARAMETERS-1'!$B$5:$J$44,4, FALSE))</f>
        <v>564.18494205450463</v>
      </c>
      <c r="BB91" s="44">
        <f>$F91*'[1]INTERNAL PARAMETERS-2'!M91*(1-VLOOKUP(N$4,'[1]INTERNAL PARAMETERS-1'!$B$5:$J$44,4, FALSE))</f>
        <v>111.79719755397507</v>
      </c>
      <c r="BC91" s="44">
        <f>$F91*'[1]INTERNAL PARAMETERS-2'!N91*(1-VLOOKUP(O$4,'[1]INTERNAL PARAMETERS-1'!$B$5:$J$44,4, FALSE))</f>
        <v>615.77321369653691</v>
      </c>
      <c r="BD91" s="44">
        <f>$F91*'[1]INTERNAL PARAMETERS-2'!O91*(1-VLOOKUP(P$4,'[1]INTERNAL PARAMETERS-1'!$B$5:$J$44,4, FALSE))</f>
        <v>102.62878575164457</v>
      </c>
      <c r="BE91" s="44">
        <f>$F91*'[1]INTERNAL PARAMETERS-2'!P91*(1-VLOOKUP(Q$4,'[1]INTERNAL PARAMETERS-1'!$B$5:$J$44,4, FALSE))</f>
        <v>172.41657970489746</v>
      </c>
      <c r="BF91" s="44">
        <f>$F91*'[1]INTERNAL PARAMETERS-2'!Q91*(1-VLOOKUP(R$4,'[1]INTERNAL PARAMETERS-1'!$B$5:$J$44,4, FALSE))</f>
        <v>0</v>
      </c>
      <c r="BG91" s="44">
        <f>$F91*'[1]INTERNAL PARAMETERS-2'!R91*(1-VLOOKUP(S$4,'[1]INTERNAL PARAMETERS-1'!$B$5:$J$44,4, FALSE))</f>
        <v>229.38233974389843</v>
      </c>
      <c r="BH91" s="44">
        <f>$F91*'[1]INTERNAL PARAMETERS-2'!S91*(1-VLOOKUP(T$4,'[1]INTERNAL PARAMETERS-1'!$B$5:$J$44,4, FALSE))</f>
        <v>14.778670943277527</v>
      </c>
      <c r="BI91" s="44">
        <f>$F91*'[1]INTERNAL PARAMETERS-2'!T91*(1-VLOOKUP(U$4,'[1]INTERNAL PARAMETERS-1'!$B$5:$J$44,4, FALSE))</f>
        <v>2.1892330576696195</v>
      </c>
      <c r="BJ91" s="44">
        <f>$F91*'[1]INTERNAL PARAMETERS-2'!U91*(1-VLOOKUP(V$4,'[1]INTERNAL PARAMETERS-1'!$B$5:$J$44,4, FALSE))</f>
        <v>132.59645908051183</v>
      </c>
      <c r="BK91" s="44">
        <f>$F91*'[1]INTERNAL PARAMETERS-2'!V91*(1-VLOOKUP(W$4,'[1]INTERNAL PARAMETERS-1'!$B$5:$J$44,4, FALSE))</f>
        <v>101.26051509060106</v>
      </c>
      <c r="BL91" s="44">
        <f>$F91*'[1]INTERNAL PARAMETERS-2'!W91*(1-VLOOKUP(X$4,'[1]INTERNAL PARAMETERS-1'!$B$5:$J$44,4, FALSE))</f>
        <v>194.31040784160209</v>
      </c>
      <c r="BM91" s="44">
        <f>$F91*'[1]INTERNAL PARAMETERS-2'!X91*(1-VLOOKUP(Y$4,'[1]INTERNAL PARAMETERS-1'!$B$5:$J$44,4, FALSE))</f>
        <v>166.94299787405393</v>
      </c>
      <c r="BN91" s="44">
        <f>$F91*'[1]INTERNAL PARAMETERS-2'!Y91*(1-VLOOKUP(Z$4,'[1]INTERNAL PARAMETERS-1'!$B$5:$J$44,4, FALSE))</f>
        <v>166.94299787405393</v>
      </c>
      <c r="BO91" s="44">
        <f>$F91*'[1]INTERNAL PARAMETERS-2'!Z91*(1-VLOOKUP(AA$4,'[1]INTERNAL PARAMETERS-1'!$B$5:$J$44,4, FALSE))</f>
        <v>135.47027673670576</v>
      </c>
      <c r="BP91" s="44">
        <f>$F91*'[1]INTERNAL PARAMETERS-2'!AA91*(1-VLOOKUP(AB$4,'[1]INTERNAL PARAMETERS-1'!$B$5:$J$44,4, FALSE))</f>
        <v>41.051614137991727</v>
      </c>
      <c r="BQ91" s="44">
        <f>$F91*'[1]INTERNAL PARAMETERS-2'!AB91*(1-VLOOKUP(AC$4,'[1]INTERNAL PARAMETERS-1'!$B$5:$J$44,4, FALSE))</f>
        <v>708.82310644753795</v>
      </c>
      <c r="BR91" s="44">
        <f>$F91*'[1]INTERNAL PARAMETERS-2'!AC91*(1-VLOOKUP(AD$4,'[1]INTERNAL PARAMETERS-1'!$B$5:$J$44,4, FALSE))</f>
        <v>19.15728681461761</v>
      </c>
      <c r="BS91" s="44">
        <f>$F91*'[1]INTERNAL PARAMETERS-2'!AD91*(1-VLOOKUP(AE$4,'[1]INTERNAL PARAMETERS-1'!$B$5:$J$44,4, FALSE))</f>
        <v>12.315434322730569</v>
      </c>
      <c r="BT91" s="44">
        <f>$F91*'[1]INTERNAL PARAMETERS-2'!AE91*(1-VLOOKUP(AF$4,'[1]INTERNAL PARAMETERS-1'!$B$5:$J$44,4, FALSE))</f>
        <v>0</v>
      </c>
      <c r="BU91" s="44">
        <f>$F91*'[1]INTERNAL PARAMETERS-2'!AF91*(1-VLOOKUP(AG$4,'[1]INTERNAL PARAMETERS-1'!$B$5:$J$44,4, FALSE))</f>
        <v>0</v>
      </c>
      <c r="BV91" s="44">
        <f>$F91*'[1]INTERNAL PARAMETERS-2'!AG91*(1-VLOOKUP(AH$4,'[1]INTERNAL PARAMETERS-1'!$B$5:$J$44,4, FALSE))</f>
        <v>0</v>
      </c>
      <c r="BW91" s="44">
        <f>$F91*'[1]INTERNAL PARAMETERS-2'!AH91*(1-VLOOKUP(AI$4,'[1]INTERNAL PARAMETERS-1'!$B$5:$J$44,4, FALSE))</f>
        <v>0</v>
      </c>
      <c r="BX91" s="44">
        <f>$F91*'[1]INTERNAL PARAMETERS-2'!AI91*(1-VLOOKUP(AJ$4,'[1]INTERNAL PARAMETERS-1'!$B$5:$J$44,4, FALSE))</f>
        <v>0</v>
      </c>
      <c r="BY91" s="44">
        <f>$F91*'[1]INTERNAL PARAMETERS-2'!AJ91*(1-VLOOKUP(AK$4,'[1]INTERNAL PARAMETERS-1'!$B$5:$J$44,4, FALSE))</f>
        <v>0</v>
      </c>
      <c r="BZ91" s="44">
        <f>$F91*'[1]INTERNAL PARAMETERS-2'!AK91*(1-VLOOKUP(AL$4,'[1]INTERNAL PARAMETERS-1'!$B$5:$J$44,4, FALSE))</f>
        <v>8.2101231529305529</v>
      </c>
      <c r="CA91" s="44">
        <f>$F91*'[1]INTERNAL PARAMETERS-2'!AL91*(1-VLOOKUP(AM$4,'[1]INTERNAL PARAMETERS-1'!$B$5:$J$44,4, FALSE))</f>
        <v>56.103589782809323</v>
      </c>
      <c r="CB91" s="44">
        <f>$F91*'[1]INTERNAL PARAMETERS-2'!AM91*(1-VLOOKUP(AN$4,'[1]INTERNAL PARAMETERS-1'!$B$5:$J$44,4, FALSE))</f>
        <v>19.15728681461761</v>
      </c>
      <c r="CC91" s="44">
        <f>$F91*'[1]INTERNAL PARAMETERS-2'!AN91*(1-VLOOKUP(AO$4,'[1]INTERNAL PARAMETERS-1'!$B$5:$J$44,4, FALSE))</f>
        <v>24.630868645461138</v>
      </c>
      <c r="CD91" s="44">
        <f>$F91*'[1]INTERNAL PARAMETERS-2'!AO91*(1-VLOOKUP(AP$4,'[1]INTERNAL PARAMETERS-1'!$B$5:$J$44,4, FALSE))</f>
        <v>181.99497351887152</v>
      </c>
      <c r="CE91" s="44">
        <f>$F91*'[1]INTERNAL PARAMETERS-2'!AP91*(1-VLOOKUP(AQ$4,'[1]INTERNAL PARAMETERS-1'!$B$5:$J$44,4, FALSE))</f>
        <v>20.52555747566112</v>
      </c>
      <c r="CF91" s="44">
        <f>$F91*'[1]INTERNAL PARAMETERS-2'!AQ91*(1-VLOOKUP(AR$4,'[1]INTERNAL PARAMETERS-1'!$B$5:$J$44,4, FALSE))</f>
        <v>2.7365413220870245</v>
      </c>
      <c r="CG91" s="44">
        <f>$F91*'[1]INTERNAL PARAMETERS-2'!AR91*(1-VLOOKUP(AS$4,'[1]INTERNAL PARAMETERS-1'!$B$5:$J$44,4, FALSE))</f>
        <v>4.1053111698000171</v>
      </c>
      <c r="CH91" s="43">
        <f>$F91*'[1]INTERNAL PARAMETERS-2'!AS91*(1-VLOOKUP(AT$4,'[1]INTERNAL PARAMETERS-1'!$B$5:$J$44,4, FALSE))</f>
        <v>0</v>
      </c>
      <c r="CI91" s="42">
        <f t="shared" si="1"/>
        <v>4991.8666947957399</v>
      </c>
    </row>
    <row r="92" spans="3:87" x14ac:dyDescent="0.5">
      <c r="C92" s="27" t="s">
        <v>10</v>
      </c>
      <c r="D92" s="26" t="s">
        <v>81</v>
      </c>
      <c r="E92" s="26" t="s">
        <v>65</v>
      </c>
      <c r="F92" s="124">
        <f>OVERALL2021!AI92</f>
        <v>3247.7037308536219</v>
      </c>
      <c r="G92" s="45">
        <f>$F92*'[1]INTERNAL PARAMETERS-2'!F92*VLOOKUP(G$4,'[1]INTERNAL PARAMETERS-1'!$B$5:$J$44,4, FALSE)</f>
        <v>11.016535825428571</v>
      </c>
      <c r="H92" s="44">
        <f>$F92*'[1]INTERNAL PARAMETERS-2'!G92*VLOOKUP(H$4,'[1]INTERNAL PARAMETERS-1'!$B$5:$J$44,4, FALSE)</f>
        <v>12.118156930934118</v>
      </c>
      <c r="I92" s="44">
        <f>$F92*'[1]INTERNAL PARAMETERS-2'!H92*VLOOKUP(I$4,'[1]INTERNAL PARAMETERS-1'!$B$5:$J$44,4, FALSE)</f>
        <v>33.818907297531659</v>
      </c>
      <c r="J92" s="44">
        <f>$F92*'[1]INTERNAL PARAMETERS-2'!I92*VLOOKUP(J$4,'[1]INTERNAL PARAMETERS-1'!$B$5:$J$44,4, FALSE)</f>
        <v>0</v>
      </c>
      <c r="K92" s="44">
        <f>$F92*'[1]INTERNAL PARAMETERS-2'!J92*VLOOKUP(K$4,'[1]INTERNAL PARAMETERS-1'!$B$5:$J$44,4, FALSE)</f>
        <v>0</v>
      </c>
      <c r="L92" s="44">
        <f>$F92*'[1]INTERNAL PARAMETERS-2'!K92*VLOOKUP(L$4,'[1]INTERNAL PARAMETERS-1'!$B$5:$J$44,4, FALSE)</f>
        <v>0</v>
      </c>
      <c r="M92" s="44">
        <f>$F92*'[1]INTERNAL PARAMETERS-2'!L92*VLOOKUP(M$4,'[1]INTERNAL PARAMETERS-1'!$B$5:$J$44,4, FALSE)</f>
        <v>26.880594239529259</v>
      </c>
      <c r="N92" s="44">
        <f>$F92*'[1]INTERNAL PARAMETERS-2'!M92*VLOOKUP(N$4,'[1]INTERNAL PARAMETERS-1'!$B$5:$J$44,4, FALSE)</f>
        <v>4.1312415308323498</v>
      </c>
      <c r="O92" s="44">
        <f>$F92*'[1]INTERNAL PARAMETERS-2'!N92*VLOOKUP(O$4,'[1]INTERNAL PARAMETERS-1'!$B$5:$J$44,4, FALSE)</f>
        <v>0</v>
      </c>
      <c r="P92" s="44">
        <f>$F92*'[1]INTERNAL PARAMETERS-2'!O92*VLOOKUP(P$4,'[1]INTERNAL PARAMETERS-1'!$B$5:$J$44,4, FALSE)</f>
        <v>0</v>
      </c>
      <c r="Q92" s="44">
        <f>$F92*'[1]INTERNAL PARAMETERS-2'!P92*VLOOKUP(Q$4,'[1]INTERNAL PARAMETERS-1'!$B$5:$J$44,4, FALSE)</f>
        <v>0</v>
      </c>
      <c r="R92" s="44">
        <f>$F92*'[1]INTERNAL PARAMETERS-2'!Q92*VLOOKUP(R$4,'[1]INTERNAL PARAMETERS-1'!$B$5:$J$44,4, FALSE)</f>
        <v>0</v>
      </c>
      <c r="S92" s="44">
        <f>$F92*'[1]INTERNAL PARAMETERS-2'!R92*VLOOKUP(S$4,'[1]INTERNAL PARAMETERS-1'!$B$5:$J$44,4, FALSE)</f>
        <v>8.0443023250259547</v>
      </c>
      <c r="T92" s="44">
        <f>$F92*'[1]INTERNAL PARAMETERS-2'!S92*VLOOKUP(T$4,'[1]INTERNAL PARAMETERS-1'!$B$5:$J$44,4, FALSE)</f>
        <v>0.88132936144174734</v>
      </c>
      <c r="U92" s="44">
        <f>$F92*'[1]INTERNAL PARAMETERS-2'!T92*VLOOKUP(U$4,'[1]INTERNAL PARAMETERS-1'!$B$5:$J$44,4, FALSE)</f>
        <v>0.66097266330332927</v>
      </c>
      <c r="V92" s="44">
        <f>$F92*'[1]INTERNAL PARAMETERS-2'!U92*VLOOKUP(V$4,'[1]INTERNAL PARAMETERS-1'!$B$5:$J$44,4, FALSE)</f>
        <v>17.351214429495869</v>
      </c>
      <c r="W92" s="44">
        <f>$F92*'[1]INTERNAL PARAMETERS-2'!V92*VLOOKUP(W$4,'[1]INTERNAL PARAMETERS-1'!$B$5:$J$44,4, FALSE)</f>
        <v>0</v>
      </c>
      <c r="X92" s="44">
        <f>$F92*'[1]INTERNAL PARAMETERS-2'!W92*VLOOKUP(X$4,'[1]INTERNAL PARAMETERS-1'!$B$5:$J$44,4, FALSE)</f>
        <v>0</v>
      </c>
      <c r="Y92" s="44">
        <f>$F92*'[1]INTERNAL PARAMETERS-2'!X92*VLOOKUP(Y$4,'[1]INTERNAL PARAMETERS-1'!$B$5:$J$44,4, FALSE)</f>
        <v>0</v>
      </c>
      <c r="Z92" s="44">
        <f>$F92*'[1]INTERNAL PARAMETERS-2'!Y92*VLOOKUP(Z$4,'[1]INTERNAL PARAMETERS-1'!$B$5:$J$44,4, FALSE)</f>
        <v>0</v>
      </c>
      <c r="AA92" s="44">
        <f>$F92*'[1]INTERNAL PARAMETERS-2'!Z92*VLOOKUP(AA$4,'[1]INTERNAL PARAMETERS-1'!$B$5:$J$44,4, FALSE)</f>
        <v>0</v>
      </c>
      <c r="AB92" s="44">
        <f>$F92*'[1]INTERNAL PARAMETERS-2'!AA92*VLOOKUP(AB$4,'[1]INTERNAL PARAMETERS-1'!$B$5:$J$44,4, FALSE)</f>
        <v>0</v>
      </c>
      <c r="AC92" s="44">
        <f>$F92*'[1]INTERNAL PARAMETERS-2'!AB92*VLOOKUP(AC$4,'[1]INTERNAL PARAMETERS-1'!$B$5:$J$44,4, FALSE)</f>
        <v>0</v>
      </c>
      <c r="AD92" s="44">
        <f>$F92*'[1]INTERNAL PARAMETERS-2'!AC92*VLOOKUP(AD$4,'[1]INTERNAL PARAMETERS-1'!$B$5:$J$44,4, FALSE)</f>
        <v>0</v>
      </c>
      <c r="AE92" s="44">
        <f>$F92*'[1]INTERNAL PARAMETERS-2'!AD92*VLOOKUP(AE$4,'[1]INTERNAL PARAMETERS-1'!$B$5:$J$44,4, FALSE)</f>
        <v>0</v>
      </c>
      <c r="AF92" s="44">
        <f>$F92*'[1]INTERNAL PARAMETERS-2'!AE92*VLOOKUP(AF$4,'[1]INTERNAL PARAMETERS-1'!$B$5:$J$44,4, FALSE)</f>
        <v>0</v>
      </c>
      <c r="AG92" s="44">
        <f>$F92*'[1]INTERNAL PARAMETERS-2'!AF92*VLOOKUP(AG$4,'[1]INTERNAL PARAMETERS-1'!$B$5:$J$44,4, FALSE)</f>
        <v>0</v>
      </c>
      <c r="AH92" s="44">
        <f>$F92*'[1]INTERNAL PARAMETERS-2'!AG92*VLOOKUP(AH$4,'[1]INTERNAL PARAMETERS-1'!$B$5:$J$44,4, FALSE)</f>
        <v>0</v>
      </c>
      <c r="AI92" s="44">
        <f>$F92*'[1]INTERNAL PARAMETERS-2'!AH92*VLOOKUP(AI$4,'[1]INTERNAL PARAMETERS-1'!$B$5:$J$44,4, FALSE)</f>
        <v>3.3048633165166459</v>
      </c>
      <c r="AJ92" s="44">
        <f>$F92*'[1]INTERNAL PARAMETERS-2'!AI92*VLOOKUP(AJ$4,'[1]INTERNAL PARAMETERS-1'!$B$5:$J$44,4, FALSE)</f>
        <v>1.1016211055055485</v>
      </c>
      <c r="AK92" s="44">
        <f>$F92*'[1]INTERNAL PARAMETERS-2'!AJ92*VLOOKUP(AK$4,'[1]INTERNAL PARAMETERS-1'!$B$5:$J$44,4, FALSE)</f>
        <v>0</v>
      </c>
      <c r="AL92" s="44">
        <f>$F92*'[1]INTERNAL PARAMETERS-2'!AK92*VLOOKUP(AL$4,'[1]INTERNAL PARAMETERS-1'!$B$5:$J$44,4, FALSE)</f>
        <v>0</v>
      </c>
      <c r="AM92" s="44">
        <f>$F92*'[1]INTERNAL PARAMETERS-2'!AL92*VLOOKUP(AM$4,'[1]INTERNAL PARAMETERS-1'!$B$5:$J$44,4, FALSE)</f>
        <v>0</v>
      </c>
      <c r="AN92" s="44">
        <f>$F92*'[1]INTERNAL PARAMETERS-2'!AM92*VLOOKUP(AN$4,'[1]INTERNAL PARAMETERS-1'!$B$5:$J$44,4, FALSE)</f>
        <v>0</v>
      </c>
      <c r="AO92" s="44">
        <f>$F92*'[1]INTERNAL PARAMETERS-2'!AN92*VLOOKUP(AO$4,'[1]INTERNAL PARAMETERS-1'!$B$5:$J$44,4, FALSE)</f>
        <v>0</v>
      </c>
      <c r="AP92" s="44">
        <f>$F92*'[1]INTERNAL PARAMETERS-2'!AO92*VLOOKUP(AP$4,'[1]INTERNAL PARAMETERS-1'!$B$5:$J$44,4, FALSE)</f>
        <v>0</v>
      </c>
      <c r="AQ92" s="44">
        <f>$F92*'[1]INTERNAL PARAMETERS-2'!AP92*VLOOKUP(AQ$4,'[1]INTERNAL PARAMETERS-1'!$B$5:$J$44,4, FALSE)</f>
        <v>0</v>
      </c>
      <c r="AR92" s="44">
        <f>$F92*'[1]INTERNAL PARAMETERS-2'!AQ92*VLOOKUP(AR$4,'[1]INTERNAL PARAMETERS-1'!$B$5:$J$44,4, FALSE)</f>
        <v>0</v>
      </c>
      <c r="AS92" s="44">
        <f>$F92*'[1]INTERNAL PARAMETERS-2'!AR92*VLOOKUP(AS$4,'[1]INTERNAL PARAMETERS-1'!$B$5:$J$44,4, FALSE)</f>
        <v>0</v>
      </c>
      <c r="AT92" s="43">
        <f>$F92*'[1]INTERNAL PARAMETERS-2'!AS92*VLOOKUP(AT$4,'[1]INTERNAL PARAMETERS-1'!$B$5:$J$44,4, FALSE)</f>
        <v>0</v>
      </c>
      <c r="AU92" s="45">
        <f>$F92*'[1]INTERNAL PARAMETERS-2'!F92*(1-VLOOKUP(G$4,'[1]INTERNAL PARAMETERS-1'!$B$5:$J$44,4, FALSE))</f>
        <v>0</v>
      </c>
      <c r="AV92" s="44">
        <f>$F92*'[1]INTERNAL PARAMETERS-2'!G92*(1-VLOOKUP(H$4,'[1]INTERNAL PARAMETERS-1'!$B$5:$J$44,4, FALSE))</f>
        <v>0</v>
      </c>
      <c r="AW92" s="44">
        <f>$F92*'[1]INTERNAL PARAMETERS-2'!H92*(1-VLOOKUP(I$4,'[1]INTERNAL PARAMETERS-1'!$B$5:$J$44,4, FALSE))</f>
        <v>642.55923865310149</v>
      </c>
      <c r="AX92" s="44">
        <f>$F92*'[1]INTERNAL PARAMETERS-2'!I92*(1-VLOOKUP(J$4,'[1]INTERNAL PARAMETERS-1'!$B$5:$J$44,4, FALSE))</f>
        <v>0</v>
      </c>
      <c r="AY92" s="44">
        <f>$F92*'[1]INTERNAL PARAMETERS-2'!J92*(1-VLOOKUP(K$4,'[1]INTERNAL PARAMETERS-1'!$B$5:$J$44,4, FALSE))</f>
        <v>0</v>
      </c>
      <c r="AZ92" s="44">
        <f>$F92*'[1]INTERNAL PARAMETERS-2'!K92*(1-VLOOKUP(L$4,'[1]INTERNAL PARAMETERS-1'!$B$5:$J$44,4, FALSE))</f>
        <v>0</v>
      </c>
      <c r="BA92" s="44">
        <f>$F92*'[1]INTERNAL PARAMETERS-2'!L92*(1-VLOOKUP(M$4,'[1]INTERNAL PARAMETERS-1'!$B$5:$J$44,4, FALSE))</f>
        <v>510.73129055105585</v>
      </c>
      <c r="BB92" s="44">
        <f>$F92*'[1]INTERNAL PARAMETERS-2'!M92*(1-VLOOKUP(N$4,'[1]INTERNAL PARAMETERS-1'!$B$5:$J$44,4, FALSE))</f>
        <v>78.493589085814634</v>
      </c>
      <c r="BC92" s="44">
        <f>$F92*'[1]INTERNAL PARAMETERS-2'!N92*(1-VLOOKUP(O$4,'[1]INTERNAL PARAMETERS-1'!$B$5:$J$44,4, FALSE))</f>
        <v>364.65055104837927</v>
      </c>
      <c r="BD92" s="44">
        <f>$F92*'[1]INTERNAL PARAMETERS-2'!O92*(1-VLOOKUP(P$4,'[1]INTERNAL PARAMETERS-1'!$B$5:$J$44,4, FALSE))</f>
        <v>50.676519475493741</v>
      </c>
      <c r="BE92" s="44">
        <f>$F92*'[1]INTERNAL PARAMETERS-2'!P92*(1-VLOOKUP(Q$4,'[1]INTERNAL PARAMETERS-1'!$B$5:$J$44,4, FALSE))</f>
        <v>118.97962617982245</v>
      </c>
      <c r="BF92" s="44">
        <f>$F92*'[1]INTERNAL PARAMETERS-2'!Q92*(1-VLOOKUP(R$4,'[1]INTERNAL PARAMETERS-1'!$B$5:$J$44,4, FALSE))</f>
        <v>0</v>
      </c>
      <c r="BG92" s="44">
        <f>$F92*'[1]INTERNAL PARAMETERS-2'!R92*(1-VLOOKUP(S$4,'[1]INTERNAL PARAMETERS-1'!$B$5:$J$44,4, FALSE))</f>
        <v>152.84174417549312</v>
      </c>
      <c r="BH92" s="44">
        <f>$F92*'[1]INTERNAL PARAMETERS-2'!S92*(1-VLOOKUP(T$4,'[1]INTERNAL PARAMETERS-1'!$B$5:$J$44,4, FALSE))</f>
        <v>7.9319642529757264</v>
      </c>
      <c r="BI92" s="44">
        <f>$F92*'[1]INTERNAL PARAMETERS-2'!T92*(1-VLOOKUP(U$4,'[1]INTERNAL PARAMETERS-1'!$B$5:$J$44,4, FALSE))</f>
        <v>2.6438906532133171</v>
      </c>
      <c r="BJ92" s="44">
        <f>$F92*'[1]INTERNAL PARAMETERS-2'!U92*(1-VLOOKUP(V$4,'[1]INTERNAL PARAMETERS-1'!$B$5:$J$44,4, FALSE))</f>
        <v>98.323548433809918</v>
      </c>
      <c r="BK92" s="44">
        <f>$F92*'[1]INTERNAL PARAMETERS-2'!V92*(1-VLOOKUP(W$4,'[1]INTERNAL PARAMETERS-1'!$B$5:$J$44,4, FALSE))</f>
        <v>66.099864493317597</v>
      </c>
      <c r="BL92" s="44">
        <f>$F92*'[1]INTERNAL PARAMETERS-2'!W92*(1-VLOOKUP(X$4,'[1]INTERNAL PARAMETERS-1'!$B$5:$J$44,4, FALSE))</f>
        <v>96.94622975859221</v>
      </c>
      <c r="BM92" s="44">
        <f>$F92*'[1]INTERNAL PARAMETERS-2'!X92*(1-VLOOKUP(Y$4,'[1]INTERNAL PARAMETERS-1'!$B$5:$J$44,4, FALSE))</f>
        <v>112.36957477641606</v>
      </c>
      <c r="BN92" s="44">
        <f>$F92*'[1]INTERNAL PARAMETERS-2'!Y92*(1-VLOOKUP(Z$4,'[1]INTERNAL PARAMETERS-1'!$B$5:$J$44,4, FALSE))</f>
        <v>113.47119588192162</v>
      </c>
      <c r="BO92" s="44">
        <f>$F92*'[1]INTERNAL PARAMETERS-2'!Z92*(1-VLOOKUP(AA$4,'[1]INTERNAL PARAMETERS-1'!$B$5:$J$44,4, FALSE))</f>
        <v>79.31964252975726</v>
      </c>
      <c r="BP92" s="44">
        <f>$F92*'[1]INTERNAL PARAMETERS-2'!AA92*(1-VLOOKUP(AB$4,'[1]INTERNAL PARAMETERS-1'!$B$5:$J$44,4, FALSE))</f>
        <v>30.846690035647701</v>
      </c>
      <c r="BQ92" s="44">
        <f>$F92*'[1]INTERNAL PARAMETERS-2'!AB92*(1-VLOOKUP(AC$4,'[1]INTERNAL PARAMETERS-1'!$B$5:$J$44,4, FALSE))</f>
        <v>394.39561997852138</v>
      </c>
      <c r="BR92" s="44">
        <f>$F92*'[1]INTERNAL PARAMETERS-2'!AC92*(1-VLOOKUP(AD$4,'[1]INTERNAL PARAMETERS-1'!$B$5:$J$44,4, FALSE))</f>
        <v>22.033396421230226</v>
      </c>
      <c r="BS92" s="44">
        <f>$F92*'[1]INTERNAL PARAMETERS-2'!AD92*(1-VLOOKUP(AE$4,'[1]INTERNAL PARAMETERS-1'!$B$5:$J$44,4, FALSE))</f>
        <v>6.6100514034063762</v>
      </c>
      <c r="BT92" s="44">
        <f>$F92*'[1]INTERNAL PARAMETERS-2'!AE92*(1-VLOOKUP(AF$4,'[1]INTERNAL PARAMETERS-1'!$B$5:$J$44,4, FALSE))</f>
        <v>0</v>
      </c>
      <c r="BU92" s="44">
        <f>$F92*'[1]INTERNAL PARAMETERS-2'!AF92*(1-VLOOKUP(AG$4,'[1]INTERNAL PARAMETERS-1'!$B$5:$J$44,4, FALSE))</f>
        <v>0</v>
      </c>
      <c r="BV92" s="44">
        <f>$F92*'[1]INTERNAL PARAMETERS-2'!AG92*(1-VLOOKUP(AH$4,'[1]INTERNAL PARAMETERS-1'!$B$5:$J$44,4, FALSE))</f>
        <v>0</v>
      </c>
      <c r="BW92" s="44">
        <f>$F92*'[1]INTERNAL PARAMETERS-2'!AH92*(1-VLOOKUP(AI$4,'[1]INTERNAL PARAMETERS-1'!$B$5:$J$44,4, FALSE))</f>
        <v>0</v>
      </c>
      <c r="BX92" s="44">
        <f>$F92*'[1]INTERNAL PARAMETERS-2'!AI92*(1-VLOOKUP(AJ$4,'[1]INTERNAL PARAMETERS-1'!$B$5:$J$44,4, FALSE))</f>
        <v>0</v>
      </c>
      <c r="BY92" s="44">
        <f>$F92*'[1]INTERNAL PARAMETERS-2'!AJ92*(1-VLOOKUP(AK$4,'[1]INTERNAL PARAMETERS-1'!$B$5:$J$44,4, FALSE))</f>
        <v>0</v>
      </c>
      <c r="BZ92" s="44">
        <f>$F92*'[1]INTERNAL PARAMETERS-2'!AK92*(1-VLOOKUP(AL$4,'[1]INTERNAL PARAMETERS-1'!$B$5:$J$44,4, FALSE))</f>
        <v>6.6100514034063762</v>
      </c>
      <c r="CA92" s="44">
        <f>$F92*'[1]INTERNAL PARAMETERS-2'!AL92*(1-VLOOKUP(AM$4,'[1]INTERNAL PARAMETERS-1'!$B$5:$J$44,4, FALSE))</f>
        <v>27.541501948757968</v>
      </c>
      <c r="CB92" s="44">
        <f>$F92*'[1]INTERNAL PARAMETERS-2'!AM92*(1-VLOOKUP(AN$4,'[1]INTERNAL PARAMETERS-1'!$B$5:$J$44,4, FALSE))</f>
        <v>8.8132936144174732</v>
      </c>
      <c r="CC92" s="44">
        <f>$F92*'[1]INTERNAL PARAMETERS-2'!AN92*(1-VLOOKUP(AO$4,'[1]INTERNAL PARAMETERS-1'!$B$5:$J$44,4, FALSE))</f>
        <v>22.033396421230226</v>
      </c>
      <c r="CD92" s="44">
        <f>$F92*'[1]INTERNAL PARAMETERS-2'!AO92*(1-VLOOKUP(AP$4,'[1]INTERNAL PARAMETERS-1'!$B$5:$J$44,4, FALSE))</f>
        <v>99.149796739976395</v>
      </c>
      <c r="CE92" s="44">
        <f>$F92*'[1]INTERNAL PARAMETERS-2'!AP92*(1-VLOOKUP(AQ$4,'[1]INTERNAL PARAMETERS-1'!$B$5:$J$44,4, FALSE))</f>
        <v>13.220102806812752</v>
      </c>
      <c r="CF92" s="44">
        <f>$F92*'[1]INTERNAL PARAMETERS-2'!AQ92*(1-VLOOKUP(AR$4,'[1]INTERNAL PARAMETERS-1'!$B$5:$J$44,4, FALSE))</f>
        <v>0</v>
      </c>
      <c r="CG92" s="44">
        <f>$F92*'[1]INTERNAL PARAMETERS-2'!AR92*(1-VLOOKUP(AS$4,'[1]INTERNAL PARAMETERS-1'!$B$5:$J$44,4, FALSE))</f>
        <v>1.1016211055055485</v>
      </c>
      <c r="CH92" s="43">
        <f>$F92*'[1]INTERNAL PARAMETERS-2'!AS92*(1-VLOOKUP(AT$4,'[1]INTERNAL PARAMETERS-1'!$B$5:$J$44,4, FALSE))</f>
        <v>0</v>
      </c>
      <c r="CI92" s="42">
        <f t="shared" si="1"/>
        <v>3247.7037308536214</v>
      </c>
    </row>
    <row r="93" spans="3:87" x14ac:dyDescent="0.5">
      <c r="C93" s="27" t="s">
        <v>10</v>
      </c>
      <c r="D93" s="26" t="s">
        <v>81</v>
      </c>
      <c r="E93" s="26" t="s">
        <v>64</v>
      </c>
      <c r="F93" s="124">
        <f>OVERALL2021!AI93</f>
        <v>1698.9535012599729</v>
      </c>
      <c r="G93" s="45">
        <f>$F93*'[1]INTERNAL PARAMETERS-2'!F93*VLOOKUP(G$4,'[1]INTERNAL PARAMETERS-1'!$B$5:$J$44,4, FALSE)</f>
        <v>5.0239753985758657</v>
      </c>
      <c r="H93" s="44">
        <f>$F93*'[1]INTERNAL PARAMETERS-2'!G93*VLOOKUP(H$4,'[1]INTERNAL PARAMETERS-1'!$B$5:$J$44,4, FALSE)</f>
        <v>1.6746584661919552</v>
      </c>
      <c r="I93" s="44">
        <f>$F93*'[1]INTERNAL PARAMETERS-2'!H93*VLOOKUP(I$4,'[1]INTERNAL PARAMETERS-1'!$B$5:$J$44,4, FALSE)</f>
        <v>18.980929380031579</v>
      </c>
      <c r="J93" s="44">
        <f>$F93*'[1]INTERNAL PARAMETERS-2'!I93*VLOOKUP(J$4,'[1]INTERNAL PARAMETERS-1'!$B$5:$J$44,4, FALSE)</f>
        <v>0</v>
      </c>
      <c r="K93" s="44">
        <f>$F93*'[1]INTERNAL PARAMETERS-2'!J93*VLOOKUP(K$4,'[1]INTERNAL PARAMETERS-1'!$B$5:$J$44,4, FALSE)</f>
        <v>0</v>
      </c>
      <c r="L93" s="44">
        <f>$F93*'[1]INTERNAL PARAMETERS-2'!K93*VLOOKUP(L$4,'[1]INTERNAL PARAMETERS-1'!$B$5:$J$44,4, FALSE)</f>
        <v>0</v>
      </c>
      <c r="M93" s="44">
        <f>$F93*'[1]INTERNAL PARAMETERS-2'!L93*VLOOKUP(M$4,'[1]INTERNAL PARAMETERS-1'!$B$5:$J$44,4, FALSE)</f>
        <v>19.21684606321654</v>
      </c>
      <c r="N93" s="44">
        <f>$F93*'[1]INTERNAL PARAMETERS-2'!M93*VLOOKUP(N$4,'[1]INTERNAL PARAMETERS-1'!$B$5:$J$44,4, FALSE)</f>
        <v>1.4234681910306684</v>
      </c>
      <c r="O93" s="44">
        <f>$F93*'[1]INTERNAL PARAMETERS-2'!N93*VLOOKUP(O$4,'[1]INTERNAL PARAMETERS-1'!$B$5:$J$44,4, FALSE)</f>
        <v>0</v>
      </c>
      <c r="P93" s="44">
        <f>$F93*'[1]INTERNAL PARAMETERS-2'!O93*VLOOKUP(P$4,'[1]INTERNAL PARAMETERS-1'!$B$5:$J$44,4, FALSE)</f>
        <v>0</v>
      </c>
      <c r="Q93" s="44">
        <f>$F93*'[1]INTERNAL PARAMETERS-2'!P93*VLOOKUP(Q$4,'[1]INTERNAL PARAMETERS-1'!$B$5:$J$44,4, FALSE)</f>
        <v>0</v>
      </c>
      <c r="R93" s="44">
        <f>$F93*'[1]INTERNAL PARAMETERS-2'!Q93*VLOOKUP(R$4,'[1]INTERNAL PARAMETERS-1'!$B$5:$J$44,4, FALSE)</f>
        <v>0.83741418077104068</v>
      </c>
      <c r="S93" s="44">
        <f>$F93*'[1]INTERNAL PARAMETERS-2'!R93*VLOOKUP(S$4,'[1]INTERNAL PARAMETERS-1'!$B$5:$J$44,4, FALSE)</f>
        <v>3.4177847584846877</v>
      </c>
      <c r="T93" s="44">
        <f>$F93*'[1]INTERNAL PARAMETERS-2'!S93*VLOOKUP(T$4,'[1]INTERNAL PARAMETERS-1'!$B$5:$J$44,4, FALSE)</f>
        <v>0.41867311131549512</v>
      </c>
      <c r="U93" s="44">
        <f>$F93*'[1]INTERNAL PARAMETERS-2'!T93*VLOOKUP(U$4,'[1]INTERNAL PARAMETERS-1'!$B$5:$J$44,4, FALSE)</f>
        <v>0.16748283615420814</v>
      </c>
      <c r="V93" s="44">
        <f>$F93*'[1]INTERNAL PARAMETERS-2'!U93*VLOOKUP(V$4,'[1]INTERNAL PARAMETERS-1'!$B$5:$J$44,4, FALSE)</f>
        <v>5.400811779922833</v>
      </c>
      <c r="W93" s="44">
        <f>$F93*'[1]INTERNAL PARAMETERS-2'!V93*VLOOKUP(W$4,'[1]INTERNAL PARAMETERS-1'!$B$5:$J$44,4, FALSE)</f>
        <v>0</v>
      </c>
      <c r="X93" s="44">
        <f>$F93*'[1]INTERNAL PARAMETERS-2'!W93*VLOOKUP(X$4,'[1]INTERNAL PARAMETERS-1'!$B$5:$J$44,4, FALSE)</f>
        <v>0</v>
      </c>
      <c r="Y93" s="44">
        <f>$F93*'[1]INTERNAL PARAMETERS-2'!X93*VLOOKUP(Y$4,'[1]INTERNAL PARAMETERS-1'!$B$5:$J$44,4, FALSE)</f>
        <v>0</v>
      </c>
      <c r="Z93" s="44">
        <f>$F93*'[1]INTERNAL PARAMETERS-2'!Y93*VLOOKUP(Z$4,'[1]INTERNAL PARAMETERS-1'!$B$5:$J$44,4, FALSE)</f>
        <v>0</v>
      </c>
      <c r="AA93" s="44">
        <f>$F93*'[1]INTERNAL PARAMETERS-2'!Z93*VLOOKUP(AA$4,'[1]INTERNAL PARAMETERS-1'!$B$5:$J$44,4, FALSE)</f>
        <v>0</v>
      </c>
      <c r="AB93" s="44">
        <f>$F93*'[1]INTERNAL PARAMETERS-2'!AA93*VLOOKUP(AB$4,'[1]INTERNAL PARAMETERS-1'!$B$5:$J$44,4, FALSE)</f>
        <v>0</v>
      </c>
      <c r="AC93" s="44">
        <f>$F93*'[1]INTERNAL PARAMETERS-2'!AB93*VLOOKUP(AC$4,'[1]INTERNAL PARAMETERS-1'!$B$5:$J$44,4, FALSE)</f>
        <v>0</v>
      </c>
      <c r="AD93" s="44">
        <f>$F93*'[1]INTERNAL PARAMETERS-2'!AC93*VLOOKUP(AD$4,'[1]INTERNAL PARAMETERS-1'!$B$5:$J$44,4, FALSE)</f>
        <v>0</v>
      </c>
      <c r="AE93" s="44">
        <f>$F93*'[1]INTERNAL PARAMETERS-2'!AD93*VLOOKUP(AE$4,'[1]INTERNAL PARAMETERS-1'!$B$5:$J$44,4, FALSE)</f>
        <v>0</v>
      </c>
      <c r="AF93" s="44">
        <f>$F93*'[1]INTERNAL PARAMETERS-2'!AE93*VLOOKUP(AF$4,'[1]INTERNAL PARAMETERS-1'!$B$5:$J$44,4, FALSE)</f>
        <v>0</v>
      </c>
      <c r="AG93" s="44">
        <f>$F93*'[1]INTERNAL PARAMETERS-2'!AF93*VLOOKUP(AG$4,'[1]INTERNAL PARAMETERS-1'!$B$5:$J$44,4, FALSE)</f>
        <v>0</v>
      </c>
      <c r="AH93" s="44">
        <f>$F93*'[1]INTERNAL PARAMETERS-2'!AG93*VLOOKUP(AH$4,'[1]INTERNAL PARAMETERS-1'!$B$5:$J$44,4, FALSE)</f>
        <v>0</v>
      </c>
      <c r="AI93" s="44">
        <f>$F93*'[1]INTERNAL PARAMETERS-2'!AH93*VLOOKUP(AI$4,'[1]INTERNAL PARAMETERS-1'!$B$5:$J$44,4, FALSE)</f>
        <v>0.83741418077104068</v>
      </c>
      <c r="AJ93" s="44">
        <f>$F93*'[1]INTERNAL PARAMETERS-2'!AI93*VLOOKUP(AJ$4,'[1]INTERNAL PARAMETERS-1'!$B$5:$J$44,4, FALSE)</f>
        <v>0.83741418077104068</v>
      </c>
      <c r="AK93" s="44">
        <f>$F93*'[1]INTERNAL PARAMETERS-2'!AJ93*VLOOKUP(AK$4,'[1]INTERNAL PARAMETERS-1'!$B$5:$J$44,4, FALSE)</f>
        <v>0.83741418077104068</v>
      </c>
      <c r="AL93" s="44">
        <f>$F93*'[1]INTERNAL PARAMETERS-2'!AK93*VLOOKUP(AL$4,'[1]INTERNAL PARAMETERS-1'!$B$5:$J$44,4, FALSE)</f>
        <v>0</v>
      </c>
      <c r="AM93" s="44">
        <f>$F93*'[1]INTERNAL PARAMETERS-2'!AL93*VLOOKUP(AM$4,'[1]INTERNAL PARAMETERS-1'!$B$5:$J$44,4, FALSE)</f>
        <v>0</v>
      </c>
      <c r="AN93" s="44">
        <f>$F93*'[1]INTERNAL PARAMETERS-2'!AM93*VLOOKUP(AN$4,'[1]INTERNAL PARAMETERS-1'!$B$5:$J$44,4, FALSE)</f>
        <v>0</v>
      </c>
      <c r="AO93" s="44">
        <f>$F93*'[1]INTERNAL PARAMETERS-2'!AN93*VLOOKUP(AO$4,'[1]INTERNAL PARAMETERS-1'!$B$5:$J$44,4, FALSE)</f>
        <v>0</v>
      </c>
      <c r="AP93" s="44">
        <f>$F93*'[1]INTERNAL PARAMETERS-2'!AO93*VLOOKUP(AP$4,'[1]INTERNAL PARAMETERS-1'!$B$5:$J$44,4, FALSE)</f>
        <v>0</v>
      </c>
      <c r="AQ93" s="44">
        <f>$F93*'[1]INTERNAL PARAMETERS-2'!AP93*VLOOKUP(AQ$4,'[1]INTERNAL PARAMETERS-1'!$B$5:$J$44,4, FALSE)</f>
        <v>0</v>
      </c>
      <c r="AR93" s="44">
        <f>$F93*'[1]INTERNAL PARAMETERS-2'!AQ93*VLOOKUP(AR$4,'[1]INTERNAL PARAMETERS-1'!$B$5:$J$44,4, FALSE)</f>
        <v>0</v>
      </c>
      <c r="AS93" s="44">
        <f>$F93*'[1]INTERNAL PARAMETERS-2'!AR93*VLOOKUP(AS$4,'[1]INTERNAL PARAMETERS-1'!$B$5:$J$44,4, FALSE)</f>
        <v>0</v>
      </c>
      <c r="AT93" s="43">
        <f>$F93*'[1]INTERNAL PARAMETERS-2'!AS93*VLOOKUP(AT$4,'[1]INTERNAL PARAMETERS-1'!$B$5:$J$44,4, FALSE)</f>
        <v>0</v>
      </c>
      <c r="AU93" s="45">
        <f>$F93*'[1]INTERNAL PARAMETERS-2'!F93*(1-VLOOKUP(G$4,'[1]INTERNAL PARAMETERS-1'!$B$5:$J$44,4, FALSE))</f>
        <v>0</v>
      </c>
      <c r="AV93" s="44">
        <f>$F93*'[1]INTERNAL PARAMETERS-2'!G93*(1-VLOOKUP(H$4,'[1]INTERNAL PARAMETERS-1'!$B$5:$J$44,4, FALSE))</f>
        <v>0</v>
      </c>
      <c r="AW93" s="44">
        <f>$F93*'[1]INTERNAL PARAMETERS-2'!H93*(1-VLOOKUP(I$4,'[1]INTERNAL PARAMETERS-1'!$B$5:$J$44,4, FALSE))</f>
        <v>360.63765822060003</v>
      </c>
      <c r="AX93" s="44">
        <f>$F93*'[1]INTERNAL PARAMETERS-2'!I93*(1-VLOOKUP(J$4,'[1]INTERNAL PARAMETERS-1'!$B$5:$J$44,4, FALSE))</f>
        <v>0</v>
      </c>
      <c r="AY93" s="44">
        <f>$F93*'[1]INTERNAL PARAMETERS-2'!J93*(1-VLOOKUP(K$4,'[1]INTERNAL PARAMETERS-1'!$B$5:$J$44,4, FALSE))</f>
        <v>0</v>
      </c>
      <c r="AZ93" s="44">
        <f>$F93*'[1]INTERNAL PARAMETERS-2'!K93*(1-VLOOKUP(L$4,'[1]INTERNAL PARAMETERS-1'!$B$5:$J$44,4, FALSE))</f>
        <v>0</v>
      </c>
      <c r="BA93" s="44">
        <f>$F93*'[1]INTERNAL PARAMETERS-2'!L93*(1-VLOOKUP(M$4,'[1]INTERNAL PARAMETERS-1'!$B$5:$J$44,4, FALSE))</f>
        <v>365.12007520111422</v>
      </c>
      <c r="BB93" s="44">
        <f>$F93*'[1]INTERNAL PARAMETERS-2'!M93*(1-VLOOKUP(N$4,'[1]INTERNAL PARAMETERS-1'!$B$5:$J$44,4, FALSE))</f>
        <v>27.045895629582699</v>
      </c>
      <c r="BC93" s="44">
        <f>$F93*'[1]INTERNAL PARAMETERS-2'!N93*(1-VLOOKUP(O$4,'[1]INTERNAL PARAMETERS-1'!$B$5:$J$44,4, FALSE))</f>
        <v>153.23235397633974</v>
      </c>
      <c r="BD93" s="44">
        <f>$F93*'[1]INTERNAL PARAMETERS-2'!O93*(1-VLOOKUP(P$4,'[1]INTERNAL PARAMETERS-1'!$B$5:$J$44,4, FALSE))</f>
        <v>29.306778001384405</v>
      </c>
      <c r="BE93" s="44">
        <f>$F93*'[1]INTERNAL PARAMETERS-2'!P93*(1-VLOOKUP(Q$4,'[1]INTERNAL PARAMETERS-1'!$B$5:$J$44,4, FALSE))</f>
        <v>68.661506799920545</v>
      </c>
      <c r="BF93" s="44">
        <f>$F93*'[1]INTERNAL PARAMETERS-2'!Q93*(1-VLOOKUP(R$4,'[1]INTERNAL PARAMETERS-1'!$B$5:$J$44,4, FALSE))</f>
        <v>0</v>
      </c>
      <c r="BG93" s="44">
        <f>$F93*'[1]INTERNAL PARAMETERS-2'!R93*(1-VLOOKUP(S$4,'[1]INTERNAL PARAMETERS-1'!$B$5:$J$44,4, FALSE))</f>
        <v>64.93791041120906</v>
      </c>
      <c r="BH93" s="44">
        <f>$F93*'[1]INTERNAL PARAMETERS-2'!S93*(1-VLOOKUP(T$4,'[1]INTERNAL PARAMETERS-1'!$B$5:$J$44,4, FALSE))</f>
        <v>3.7680580018394561</v>
      </c>
      <c r="BI93" s="44">
        <f>$F93*'[1]INTERNAL PARAMETERS-2'!T93*(1-VLOOKUP(U$4,'[1]INTERNAL PARAMETERS-1'!$B$5:$J$44,4, FALSE))</f>
        <v>0.66993134461683257</v>
      </c>
      <c r="BJ93" s="44">
        <f>$F93*'[1]INTERNAL PARAMETERS-2'!U93*(1-VLOOKUP(V$4,'[1]INTERNAL PARAMETERS-1'!$B$5:$J$44,4, FALSE))</f>
        <v>30.604600086229389</v>
      </c>
      <c r="BK93" s="44">
        <f>$F93*'[1]INTERNAL PARAMETERS-2'!V93*(1-VLOOKUP(W$4,'[1]INTERNAL PARAMETERS-1'!$B$5:$J$44,4, FALSE))</f>
        <v>38.517484513115221</v>
      </c>
      <c r="BL93" s="44">
        <f>$F93*'[1]INTERNAL PARAMETERS-2'!W93*(1-VLOOKUP(X$4,'[1]INTERNAL PARAMETERS-1'!$B$5:$J$44,4, FALSE))</f>
        <v>45.216118377883049</v>
      </c>
      <c r="BM93" s="44">
        <f>$F93*'[1]INTERNAL PARAMETERS-2'!X93*(1-VLOOKUP(Y$4,'[1]INTERNAL PARAMETERS-1'!$B$5:$J$44,4, FALSE))</f>
        <v>56.938727641226734</v>
      </c>
      <c r="BN93" s="44">
        <f>$F93*'[1]INTERNAL PARAMETERS-2'!Y93*(1-VLOOKUP(Z$4,'[1]INTERNAL PARAMETERS-1'!$B$5:$J$44,4, FALSE))</f>
        <v>63.637531401344681</v>
      </c>
      <c r="BO93" s="44">
        <f>$F93*'[1]INTERNAL PARAMETERS-2'!Z93*(1-VLOOKUP(AA$4,'[1]INTERNAL PARAMETERS-1'!$B$5:$J$44,4, FALSE))</f>
        <v>35.168167580731314</v>
      </c>
      <c r="BP93" s="44">
        <f>$F93*'[1]INTERNAL PARAMETERS-2'!AA93*(1-VLOOKUP(AB$4,'[1]INTERNAL PARAMETERS-1'!$B$5:$J$44,4, FALSE))</f>
        <v>8.3732923309597762</v>
      </c>
      <c r="BQ93" s="44">
        <f>$F93*'[1]INTERNAL PARAMETERS-2'!AB93*(1-VLOOKUP(AC$4,'[1]INTERNAL PARAMETERS-1'!$B$5:$J$44,4, FALSE))</f>
        <v>185.88844891010802</v>
      </c>
      <c r="BR93" s="44">
        <f>$F93*'[1]INTERNAL PARAMETERS-2'!AC93*(1-VLOOKUP(AD$4,'[1]INTERNAL PARAMETERS-1'!$B$5:$J$44,4, FALSE))</f>
        <v>7.5360480455388617</v>
      </c>
      <c r="BS93" s="44">
        <f>$F93*'[1]INTERNAL PARAMETERS-2'!AD93*(1-VLOOKUP(AE$4,'[1]INTERNAL PARAMETERS-1'!$B$5:$J$44,4, FALSE))</f>
        <v>5.0239753985758657</v>
      </c>
      <c r="BT93" s="44">
        <f>$F93*'[1]INTERNAL PARAMETERS-2'!AE93*(1-VLOOKUP(AF$4,'[1]INTERNAL PARAMETERS-1'!$B$5:$J$44,4, FALSE))</f>
        <v>0</v>
      </c>
      <c r="BU93" s="44">
        <f>$F93*'[1]INTERNAL PARAMETERS-2'!AF93*(1-VLOOKUP(AG$4,'[1]INTERNAL PARAMETERS-1'!$B$5:$J$44,4, FALSE))</f>
        <v>0</v>
      </c>
      <c r="BV93" s="44">
        <f>$F93*'[1]INTERNAL PARAMETERS-2'!AG93*(1-VLOOKUP(AH$4,'[1]INTERNAL PARAMETERS-1'!$B$5:$J$44,4, FALSE))</f>
        <v>0</v>
      </c>
      <c r="BW93" s="44">
        <f>$F93*'[1]INTERNAL PARAMETERS-2'!AH93*(1-VLOOKUP(AI$4,'[1]INTERNAL PARAMETERS-1'!$B$5:$J$44,4, FALSE))</f>
        <v>0</v>
      </c>
      <c r="BX93" s="44">
        <f>$F93*'[1]INTERNAL PARAMETERS-2'!AI93*(1-VLOOKUP(AJ$4,'[1]INTERNAL PARAMETERS-1'!$B$5:$J$44,4, FALSE))</f>
        <v>0</v>
      </c>
      <c r="BY93" s="44">
        <f>$F93*'[1]INTERNAL PARAMETERS-2'!AJ93*(1-VLOOKUP(AK$4,'[1]INTERNAL PARAMETERS-1'!$B$5:$J$44,4, FALSE))</f>
        <v>0</v>
      </c>
      <c r="BZ93" s="44">
        <f>$F93*'[1]INTERNAL PARAMETERS-2'!AK93*(1-VLOOKUP(AL$4,'[1]INTERNAL PARAMETERS-1'!$B$5:$J$44,4, FALSE))</f>
        <v>1.6746584661919552</v>
      </c>
      <c r="CA93" s="44">
        <f>$F93*'[1]INTERNAL PARAMETERS-2'!AL93*(1-VLOOKUP(AM$4,'[1]INTERNAL PARAMETERS-1'!$B$5:$J$44,4, FALSE))</f>
        <v>5.8613895793469064</v>
      </c>
      <c r="CB93" s="44">
        <f>$F93*'[1]INTERNAL PARAMETERS-2'!AM93*(1-VLOOKUP(AN$4,'[1]INTERNAL PARAMETERS-1'!$B$5:$J$44,4, FALSE))</f>
        <v>5.8613895793469064</v>
      </c>
      <c r="CC93" s="44">
        <f>$F93*'[1]INTERNAL PARAMETERS-2'!AN93*(1-VLOOKUP(AO$4,'[1]INTERNAL PARAMETERS-1'!$B$5:$J$44,4, FALSE))</f>
        <v>13.39743762488577</v>
      </c>
      <c r="CD93" s="44">
        <f>$F93*'[1]INTERNAL PARAMETERS-2'!AO93*(1-VLOOKUP(AP$4,'[1]INTERNAL PARAMETERS-1'!$B$5:$J$44,4, FALSE))</f>
        <v>57.776141821997768</v>
      </c>
      <c r="CE93" s="44">
        <f>$F93*'[1]INTERNAL PARAMETERS-2'!AP93*(1-VLOOKUP(AQ$4,'[1]INTERNAL PARAMETERS-1'!$B$5:$J$44,4, FALSE))</f>
        <v>4.1867311131549512</v>
      </c>
      <c r="CF93" s="44">
        <f>$F93*'[1]INTERNAL PARAMETERS-2'!AQ93*(1-VLOOKUP(AR$4,'[1]INTERNAL PARAMETERS-1'!$B$5:$J$44,4, FALSE))</f>
        <v>0</v>
      </c>
      <c r="CG93" s="44">
        <f>$F93*'[1]INTERNAL PARAMETERS-2'!AR93*(1-VLOOKUP(AS$4,'[1]INTERNAL PARAMETERS-1'!$B$5:$J$44,4, FALSE))</f>
        <v>0.83741418077104068</v>
      </c>
      <c r="CH93" s="43">
        <f>$F93*'[1]INTERNAL PARAMETERS-2'!AS93*(1-VLOOKUP(AT$4,'[1]INTERNAL PARAMETERS-1'!$B$5:$J$44,4, FALSE))</f>
        <v>0</v>
      </c>
      <c r="CI93" s="42">
        <f t="shared" si="1"/>
        <v>1698.9540109460229</v>
      </c>
    </row>
    <row r="94" spans="3:87" x14ac:dyDescent="0.5">
      <c r="C94" s="27" t="s">
        <v>10</v>
      </c>
      <c r="D94" s="26" t="s">
        <v>81</v>
      </c>
      <c r="E94" s="26" t="s">
        <v>62</v>
      </c>
      <c r="F94" s="124">
        <f>OVERALL2021!AI94</f>
        <v>1010.4336632756746</v>
      </c>
      <c r="G94" s="45">
        <f>$F94*'[1]INTERNAL PARAMETERS-2'!F94*VLOOKUP(G$4,'[1]INTERNAL PARAMETERS-1'!$B$5:$J$44,4, FALSE)</f>
        <v>2.5975218181827766</v>
      </c>
      <c r="H94" s="44">
        <f>$F94*'[1]INTERNAL PARAMETERS-2'!G94*VLOOKUP(H$4,'[1]INTERNAL PARAMETERS-1'!$B$5:$J$44,4, FALSE)</f>
        <v>2.5975218181827766</v>
      </c>
      <c r="I94" s="44">
        <f>$F94*'[1]INTERNAL PARAMETERS-2'!H94*VLOOKUP(I$4,'[1]INTERNAL PARAMETERS-1'!$B$5:$J$44,4, FALSE)</f>
        <v>10.018858997011939</v>
      </c>
      <c r="J94" s="44">
        <f>$F94*'[1]INTERNAL PARAMETERS-2'!I94*VLOOKUP(J$4,'[1]INTERNAL PARAMETERS-1'!$B$5:$J$44,4, FALSE)</f>
        <v>0</v>
      </c>
      <c r="K94" s="44">
        <f>$F94*'[1]INTERNAL PARAMETERS-2'!J94*VLOOKUP(K$4,'[1]INTERNAL PARAMETERS-1'!$B$5:$J$44,4, FALSE)</f>
        <v>0</v>
      </c>
      <c r="L94" s="44">
        <f>$F94*'[1]INTERNAL PARAMETERS-2'!K94*VLOOKUP(L$4,'[1]INTERNAL PARAMETERS-1'!$B$5:$J$44,4, FALSE)</f>
        <v>0</v>
      </c>
      <c r="M94" s="44">
        <f>$F94*'[1]INTERNAL PARAMETERS-2'!L94*VLOOKUP(M$4,'[1]INTERNAL PARAMETERS-1'!$B$5:$J$44,4, FALSE)</f>
        <v>10.996150436132172</v>
      </c>
      <c r="N94" s="44">
        <f>$F94*'[1]INTERNAL PARAMETERS-2'!M94*VLOOKUP(N$4,'[1]INTERNAL PARAMETERS-1'!$B$5:$J$44,4, FALSE)</f>
        <v>0.90913263636397201</v>
      </c>
      <c r="O94" s="44">
        <f>$F94*'[1]INTERNAL PARAMETERS-2'!N94*VLOOKUP(O$4,'[1]INTERNAL PARAMETERS-1'!$B$5:$J$44,4, FALSE)</f>
        <v>0</v>
      </c>
      <c r="P94" s="44">
        <f>$F94*'[1]INTERNAL PARAMETERS-2'!O94*VLOOKUP(P$4,'[1]INTERNAL PARAMETERS-1'!$B$5:$J$44,4, FALSE)</f>
        <v>0</v>
      </c>
      <c r="Q94" s="44">
        <f>$F94*'[1]INTERNAL PARAMETERS-2'!P94*VLOOKUP(Q$4,'[1]INTERNAL PARAMETERS-1'!$B$5:$J$44,4, FALSE)</f>
        <v>0</v>
      </c>
      <c r="R94" s="44">
        <f>$F94*'[1]INTERNAL PARAMETERS-2'!Q94*VLOOKUP(R$4,'[1]INTERNAL PARAMETERS-1'!$B$5:$J$44,4, FALSE)</f>
        <v>0</v>
      </c>
      <c r="S94" s="44">
        <f>$F94*'[1]INTERNAL PARAMETERS-2'!R94*VLOOKUP(S$4,'[1]INTERNAL PARAMETERS-1'!$B$5:$J$44,4, FALSE)</f>
        <v>2.8821357202859526</v>
      </c>
      <c r="T94" s="44">
        <f>$F94*'[1]INTERNAL PARAMETERS-2'!S94*VLOOKUP(T$4,'[1]INTERNAL PARAMETERS-1'!$B$5:$J$44,4, FALSE)</f>
        <v>8.6584060606092556E-2</v>
      </c>
      <c r="U94" s="44">
        <f>$F94*'[1]INTERNAL PARAMETERS-2'!T94*VLOOKUP(U$4,'[1]INTERNAL PARAMETERS-1'!$B$5:$J$44,4, FALSE)</f>
        <v>0.17316812121218511</v>
      </c>
      <c r="V94" s="44">
        <f>$F94*'[1]INTERNAL PARAMETERS-2'!U94*VLOOKUP(V$4,'[1]INTERNAL PARAMETERS-1'!$B$5:$J$44,4, FALSE)</f>
        <v>4.2858958434966326</v>
      </c>
      <c r="W94" s="44">
        <f>$F94*'[1]INTERNAL PARAMETERS-2'!V94*VLOOKUP(W$4,'[1]INTERNAL PARAMETERS-1'!$B$5:$J$44,4, FALSE)</f>
        <v>0</v>
      </c>
      <c r="X94" s="44">
        <f>$F94*'[1]INTERNAL PARAMETERS-2'!W94*VLOOKUP(X$4,'[1]INTERNAL PARAMETERS-1'!$B$5:$J$44,4, FALSE)</f>
        <v>0</v>
      </c>
      <c r="Y94" s="44">
        <f>$F94*'[1]INTERNAL PARAMETERS-2'!X94*VLOOKUP(Y$4,'[1]INTERNAL PARAMETERS-1'!$B$5:$J$44,4, FALSE)</f>
        <v>0</v>
      </c>
      <c r="Z94" s="44">
        <f>$F94*'[1]INTERNAL PARAMETERS-2'!Y94*VLOOKUP(Z$4,'[1]INTERNAL PARAMETERS-1'!$B$5:$J$44,4, FALSE)</f>
        <v>0</v>
      </c>
      <c r="AA94" s="44">
        <f>$F94*'[1]INTERNAL PARAMETERS-2'!Z94*VLOOKUP(AA$4,'[1]INTERNAL PARAMETERS-1'!$B$5:$J$44,4, FALSE)</f>
        <v>0</v>
      </c>
      <c r="AB94" s="44">
        <f>$F94*'[1]INTERNAL PARAMETERS-2'!AA94*VLOOKUP(AB$4,'[1]INTERNAL PARAMETERS-1'!$B$5:$J$44,4, FALSE)</f>
        <v>0</v>
      </c>
      <c r="AC94" s="44">
        <f>$F94*'[1]INTERNAL PARAMETERS-2'!AB94*VLOOKUP(AC$4,'[1]INTERNAL PARAMETERS-1'!$B$5:$J$44,4, FALSE)</f>
        <v>0</v>
      </c>
      <c r="AD94" s="44">
        <f>$F94*'[1]INTERNAL PARAMETERS-2'!AC94*VLOOKUP(AD$4,'[1]INTERNAL PARAMETERS-1'!$B$5:$J$44,4, FALSE)</f>
        <v>0</v>
      </c>
      <c r="AE94" s="44">
        <f>$F94*'[1]INTERNAL PARAMETERS-2'!AD94*VLOOKUP(AE$4,'[1]INTERNAL PARAMETERS-1'!$B$5:$J$44,4, FALSE)</f>
        <v>0</v>
      </c>
      <c r="AF94" s="44">
        <f>$F94*'[1]INTERNAL PARAMETERS-2'!AE94*VLOOKUP(AF$4,'[1]INTERNAL PARAMETERS-1'!$B$5:$J$44,4, FALSE)</f>
        <v>0</v>
      </c>
      <c r="AG94" s="44">
        <f>$F94*'[1]INTERNAL PARAMETERS-2'!AF94*VLOOKUP(AG$4,'[1]INTERNAL PARAMETERS-1'!$B$5:$J$44,4, FALSE)</f>
        <v>0</v>
      </c>
      <c r="AH94" s="44">
        <f>$F94*'[1]INTERNAL PARAMETERS-2'!AG94*VLOOKUP(AH$4,'[1]INTERNAL PARAMETERS-1'!$B$5:$J$44,4, FALSE)</f>
        <v>0</v>
      </c>
      <c r="AI94" s="44">
        <f>$F94*'[1]INTERNAL PARAMETERS-2'!AH94*VLOOKUP(AI$4,'[1]INTERNAL PARAMETERS-1'!$B$5:$J$44,4, FALSE)</f>
        <v>0</v>
      </c>
      <c r="AJ94" s="44">
        <f>$F94*'[1]INTERNAL PARAMETERS-2'!AI94*VLOOKUP(AJ$4,'[1]INTERNAL PARAMETERS-1'!$B$5:$J$44,4, FALSE)</f>
        <v>0.8658406060609255</v>
      </c>
      <c r="AK94" s="44">
        <f>$F94*'[1]INTERNAL PARAMETERS-2'!AJ94*VLOOKUP(AK$4,'[1]INTERNAL PARAMETERS-1'!$B$5:$J$44,4, FALSE)</f>
        <v>0</v>
      </c>
      <c r="AL94" s="44">
        <f>$F94*'[1]INTERNAL PARAMETERS-2'!AK94*VLOOKUP(AL$4,'[1]INTERNAL PARAMETERS-1'!$B$5:$J$44,4, FALSE)</f>
        <v>0</v>
      </c>
      <c r="AM94" s="44">
        <f>$F94*'[1]INTERNAL PARAMETERS-2'!AL94*VLOOKUP(AM$4,'[1]INTERNAL PARAMETERS-1'!$B$5:$J$44,4, FALSE)</f>
        <v>0</v>
      </c>
      <c r="AN94" s="44">
        <f>$F94*'[1]INTERNAL PARAMETERS-2'!AM94*VLOOKUP(AN$4,'[1]INTERNAL PARAMETERS-1'!$B$5:$J$44,4, FALSE)</f>
        <v>0</v>
      </c>
      <c r="AO94" s="44">
        <f>$F94*'[1]INTERNAL PARAMETERS-2'!AN94*VLOOKUP(AO$4,'[1]INTERNAL PARAMETERS-1'!$B$5:$J$44,4, FALSE)</f>
        <v>0</v>
      </c>
      <c r="AP94" s="44">
        <f>$F94*'[1]INTERNAL PARAMETERS-2'!AO94*VLOOKUP(AP$4,'[1]INTERNAL PARAMETERS-1'!$B$5:$J$44,4, FALSE)</f>
        <v>0</v>
      </c>
      <c r="AQ94" s="44">
        <f>$F94*'[1]INTERNAL PARAMETERS-2'!AP94*VLOOKUP(AQ$4,'[1]INTERNAL PARAMETERS-1'!$B$5:$J$44,4, FALSE)</f>
        <v>0</v>
      </c>
      <c r="AR94" s="44">
        <f>$F94*'[1]INTERNAL PARAMETERS-2'!AQ94*VLOOKUP(AR$4,'[1]INTERNAL PARAMETERS-1'!$B$5:$J$44,4, FALSE)</f>
        <v>0</v>
      </c>
      <c r="AS94" s="44">
        <f>$F94*'[1]INTERNAL PARAMETERS-2'!AR94*VLOOKUP(AS$4,'[1]INTERNAL PARAMETERS-1'!$B$5:$J$44,4, FALSE)</f>
        <v>0</v>
      </c>
      <c r="AT94" s="43">
        <f>$F94*'[1]INTERNAL PARAMETERS-2'!AS94*VLOOKUP(AT$4,'[1]INTERNAL PARAMETERS-1'!$B$5:$J$44,4, FALSE)</f>
        <v>0</v>
      </c>
      <c r="AU94" s="45">
        <f>$F94*'[1]INTERNAL PARAMETERS-2'!F94*(1-VLOOKUP(G$4,'[1]INTERNAL PARAMETERS-1'!$B$5:$J$44,4, FALSE))</f>
        <v>0</v>
      </c>
      <c r="AV94" s="44">
        <f>$F94*'[1]INTERNAL PARAMETERS-2'!G94*(1-VLOOKUP(H$4,'[1]INTERNAL PARAMETERS-1'!$B$5:$J$44,4, FALSE))</f>
        <v>0</v>
      </c>
      <c r="AW94" s="44">
        <f>$F94*'[1]INTERNAL PARAMETERS-2'!H94*(1-VLOOKUP(I$4,'[1]INTERNAL PARAMETERS-1'!$B$5:$J$44,4, FALSE))</f>
        <v>190.35832094322683</v>
      </c>
      <c r="AX94" s="44">
        <f>$F94*'[1]INTERNAL PARAMETERS-2'!I94*(1-VLOOKUP(J$4,'[1]INTERNAL PARAMETERS-1'!$B$5:$J$44,4, FALSE))</f>
        <v>0</v>
      </c>
      <c r="AY94" s="44">
        <f>$F94*'[1]INTERNAL PARAMETERS-2'!J94*(1-VLOOKUP(K$4,'[1]INTERNAL PARAMETERS-1'!$B$5:$J$44,4, FALSE))</f>
        <v>0</v>
      </c>
      <c r="AZ94" s="44">
        <f>$F94*'[1]INTERNAL PARAMETERS-2'!K94*(1-VLOOKUP(L$4,'[1]INTERNAL PARAMETERS-1'!$B$5:$J$44,4, FALSE))</f>
        <v>0</v>
      </c>
      <c r="BA94" s="44">
        <f>$F94*'[1]INTERNAL PARAMETERS-2'!L94*(1-VLOOKUP(M$4,'[1]INTERNAL PARAMETERS-1'!$B$5:$J$44,4, FALSE))</f>
        <v>208.92685828651125</v>
      </c>
      <c r="BB94" s="44">
        <f>$F94*'[1]INTERNAL PARAMETERS-2'!M94*(1-VLOOKUP(N$4,'[1]INTERNAL PARAMETERS-1'!$B$5:$J$44,4, FALSE))</f>
        <v>17.273520090915465</v>
      </c>
      <c r="BC94" s="44">
        <f>$F94*'[1]INTERNAL PARAMETERS-2'!N94*(1-VLOOKUP(O$4,'[1]INTERNAL PARAMETERS-1'!$B$5:$J$44,4, FALSE))</f>
        <v>88.315539731481749</v>
      </c>
      <c r="BD94" s="44">
        <f>$F94*'[1]INTERNAL PARAMETERS-2'!O94*(1-VLOOKUP(P$4,'[1]INTERNAL PARAMETERS-1'!$B$5:$J$44,4, FALSE))</f>
        <v>14.719290303035734</v>
      </c>
      <c r="BE94" s="44">
        <f>$F94*'[1]INTERNAL PARAMETERS-2'!P94*(1-VLOOKUP(Q$4,'[1]INTERNAL PARAMETERS-1'!$B$5:$J$44,4, FALSE))</f>
        <v>45.023610471801803</v>
      </c>
      <c r="BF94" s="44">
        <f>$F94*'[1]INTERNAL PARAMETERS-2'!Q94*(1-VLOOKUP(R$4,'[1]INTERNAL PARAMETERS-1'!$B$5:$J$44,4, FALSE))</f>
        <v>0</v>
      </c>
      <c r="BG94" s="44">
        <f>$F94*'[1]INTERNAL PARAMETERS-2'!R94*(1-VLOOKUP(S$4,'[1]INTERNAL PARAMETERS-1'!$B$5:$J$44,4, FALSE))</f>
        <v>54.760578685433096</v>
      </c>
      <c r="BH94" s="44">
        <f>$F94*'[1]INTERNAL PARAMETERS-2'!S94*(1-VLOOKUP(T$4,'[1]INTERNAL PARAMETERS-1'!$B$5:$J$44,4, FALSE))</f>
        <v>0.77925654545483292</v>
      </c>
      <c r="BI94" s="44">
        <f>$F94*'[1]INTERNAL PARAMETERS-2'!T94*(1-VLOOKUP(U$4,'[1]INTERNAL PARAMETERS-1'!$B$5:$J$44,4, FALSE))</f>
        <v>0.69267248484874044</v>
      </c>
      <c r="BJ94" s="44">
        <f>$F94*'[1]INTERNAL PARAMETERS-2'!U94*(1-VLOOKUP(V$4,'[1]INTERNAL PARAMETERS-1'!$B$5:$J$44,4, FALSE))</f>
        <v>24.286743113147583</v>
      </c>
      <c r="BK94" s="44">
        <f>$F94*'[1]INTERNAL PARAMETERS-2'!V94*(1-VLOOKUP(W$4,'[1]INTERNAL PARAMETERS-1'!$B$5:$J$44,4, FALSE))</f>
        <v>22.511754714217734</v>
      </c>
      <c r="BL94" s="44">
        <f>$F94*'[1]INTERNAL PARAMETERS-2'!W94*(1-VLOOKUP(X$4,'[1]INTERNAL PARAMETERS-1'!$B$5:$J$44,4, FALSE))</f>
        <v>22.511754714217734</v>
      </c>
      <c r="BM94" s="44">
        <f>$F94*'[1]INTERNAL PARAMETERS-2'!X94*(1-VLOOKUP(Y$4,'[1]INTERNAL PARAMETERS-1'!$B$5:$J$44,4, FALSE))</f>
        <v>28.572638956644216</v>
      </c>
      <c r="BN94" s="44">
        <f>$F94*'[1]INTERNAL PARAMETERS-2'!Y94*(1-VLOOKUP(Z$4,'[1]INTERNAL PARAMETERS-1'!$B$5:$J$44,4, FALSE))</f>
        <v>38.0968856233144</v>
      </c>
      <c r="BO94" s="44">
        <f>$F94*'[1]INTERNAL PARAMETERS-2'!Z94*(1-VLOOKUP(AA$4,'[1]INTERNAL PARAMETERS-1'!$B$5:$J$44,4, FALSE))</f>
        <v>19.914333939401288</v>
      </c>
      <c r="BP94" s="44">
        <f>$F94*'[1]INTERNAL PARAMETERS-2'!AA94*(1-VLOOKUP(AB$4,'[1]INTERNAL PARAMETERS-1'!$B$5:$J$44,4, FALSE))</f>
        <v>5.1950436363655532</v>
      </c>
      <c r="BQ94" s="44">
        <f>$F94*'[1]INTERNAL PARAMETERS-2'!AB94*(1-VLOOKUP(AC$4,'[1]INTERNAL PARAMETERS-1'!$B$5:$J$44,4, FALSE))</f>
        <v>119.48570050630873</v>
      </c>
      <c r="BR94" s="44">
        <f>$F94*'[1]INTERNAL PARAMETERS-2'!AC94*(1-VLOOKUP(AD$4,'[1]INTERNAL PARAMETERS-1'!$B$5:$J$44,4, FALSE))</f>
        <v>5.1950436363655532</v>
      </c>
      <c r="BS94" s="44">
        <f>$F94*'[1]INTERNAL PARAMETERS-2'!AD94*(1-VLOOKUP(AE$4,'[1]INTERNAL PARAMETERS-1'!$B$5:$J$44,4, FALSE))</f>
        <v>0.8658406060609255</v>
      </c>
      <c r="BT94" s="44">
        <f>$F94*'[1]INTERNAL PARAMETERS-2'!AE94*(1-VLOOKUP(AF$4,'[1]INTERNAL PARAMETERS-1'!$B$5:$J$44,4, FALSE))</f>
        <v>0</v>
      </c>
      <c r="BU94" s="44">
        <f>$F94*'[1]INTERNAL PARAMETERS-2'!AF94*(1-VLOOKUP(AG$4,'[1]INTERNAL PARAMETERS-1'!$B$5:$J$44,4, FALSE))</f>
        <v>0</v>
      </c>
      <c r="BV94" s="44">
        <f>$F94*'[1]INTERNAL PARAMETERS-2'!AG94*(1-VLOOKUP(AH$4,'[1]INTERNAL PARAMETERS-1'!$B$5:$J$44,4, FALSE))</f>
        <v>0</v>
      </c>
      <c r="BW94" s="44">
        <f>$F94*'[1]INTERNAL PARAMETERS-2'!AH94*(1-VLOOKUP(AI$4,'[1]INTERNAL PARAMETERS-1'!$B$5:$J$44,4, FALSE))</f>
        <v>0</v>
      </c>
      <c r="BX94" s="44">
        <f>$F94*'[1]INTERNAL PARAMETERS-2'!AI94*(1-VLOOKUP(AJ$4,'[1]INTERNAL PARAMETERS-1'!$B$5:$J$44,4, FALSE))</f>
        <v>0</v>
      </c>
      <c r="BY94" s="44">
        <f>$F94*'[1]INTERNAL PARAMETERS-2'!AJ94*(1-VLOOKUP(AK$4,'[1]INTERNAL PARAMETERS-1'!$B$5:$J$44,4, FALSE))</f>
        <v>0</v>
      </c>
      <c r="BZ94" s="44">
        <f>$F94*'[1]INTERNAL PARAMETERS-2'!AK94*(1-VLOOKUP(AL$4,'[1]INTERNAL PARAMETERS-1'!$B$5:$J$44,4, FALSE))</f>
        <v>1.731681212121851</v>
      </c>
      <c r="CA94" s="44">
        <f>$F94*'[1]INTERNAL PARAMETERS-2'!AL94*(1-VLOOKUP(AM$4,'[1]INTERNAL PARAMETERS-1'!$B$5:$J$44,4, FALSE))</f>
        <v>3.463362424243702</v>
      </c>
      <c r="CB94" s="44">
        <f>$F94*'[1]INTERNAL PARAMETERS-2'!AM94*(1-VLOOKUP(AN$4,'[1]INTERNAL PARAMETERS-1'!$B$5:$J$44,4, FALSE))</f>
        <v>4.3292030303046278</v>
      </c>
      <c r="CC94" s="44">
        <f>$F94*'[1]INTERNAL PARAMETERS-2'!AN94*(1-VLOOKUP(AO$4,'[1]INTERNAL PARAMETERS-1'!$B$5:$J$44,4, FALSE))</f>
        <v>6.926724848487404</v>
      </c>
      <c r="CD94" s="44">
        <f>$F94*'[1]INTERNAL PARAMETERS-2'!AO94*(1-VLOOKUP(AP$4,'[1]INTERNAL PARAMETERS-1'!$B$5:$J$44,4, FALSE))</f>
        <v>46.755291683923652</v>
      </c>
      <c r="CE94" s="44">
        <f>$F94*'[1]INTERNAL PARAMETERS-2'!AP94*(1-VLOOKUP(AQ$4,'[1]INTERNAL PARAMETERS-1'!$B$5:$J$44,4, FALSE))</f>
        <v>3.463362424243702</v>
      </c>
      <c r="CF94" s="44">
        <f>$F94*'[1]INTERNAL PARAMETERS-2'!AQ94*(1-VLOOKUP(AR$4,'[1]INTERNAL PARAMETERS-1'!$B$5:$J$44,4, FALSE))</f>
        <v>0</v>
      </c>
      <c r="CG94" s="44">
        <f>$F94*'[1]INTERNAL PARAMETERS-2'!AR94*(1-VLOOKUP(AS$4,'[1]INTERNAL PARAMETERS-1'!$B$5:$J$44,4, FALSE))</f>
        <v>0.8658406060609255</v>
      </c>
      <c r="CH94" s="43">
        <f>$F94*'[1]INTERNAL PARAMETERS-2'!AS94*(1-VLOOKUP(AT$4,'[1]INTERNAL PARAMETERS-1'!$B$5:$J$44,4, FALSE))</f>
        <v>0</v>
      </c>
      <c r="CI94" s="42">
        <f t="shared" si="1"/>
        <v>1010.4336632756746</v>
      </c>
    </row>
    <row r="95" spans="3:87" x14ac:dyDescent="0.5">
      <c r="C95" s="27" t="s">
        <v>10</v>
      </c>
      <c r="D95" s="26" t="s">
        <v>63</v>
      </c>
      <c r="E95" s="26" t="s">
        <v>80</v>
      </c>
      <c r="F95" s="124">
        <f>OVERALL2021!AI95</f>
        <v>591.7467378720346</v>
      </c>
      <c r="G95" s="45">
        <f>$F95*'[1]INTERNAL PARAMETERS-2'!F95*VLOOKUP(G$4,'[1]INTERNAL PARAMETERS-1'!$B$5:$J$44,4, FALSE)</f>
        <v>0.74560088971876359</v>
      </c>
      <c r="H95" s="44">
        <f>$F95*'[1]INTERNAL PARAMETERS-2'!G95*VLOOKUP(H$4,'[1]INTERNAL PARAMETERS-1'!$B$5:$J$44,4, FALSE)</f>
        <v>0.4970672598125091</v>
      </c>
      <c r="I95" s="44">
        <f>$F95*'[1]INTERNAL PARAMETERS-2'!H95*VLOOKUP(I$4,'[1]INTERNAL PARAMETERS-1'!$B$5:$J$44,4, FALSE)</f>
        <v>6.8798132635868789</v>
      </c>
      <c r="J95" s="44">
        <f>$F95*'[1]INTERNAL PARAMETERS-2'!I95*VLOOKUP(J$4,'[1]INTERNAL PARAMETERS-1'!$B$5:$J$44,4, FALSE)</f>
        <v>0</v>
      </c>
      <c r="K95" s="44">
        <f>$F95*'[1]INTERNAL PARAMETERS-2'!J95*VLOOKUP(K$4,'[1]INTERNAL PARAMETERS-1'!$B$5:$J$44,4, FALSE)</f>
        <v>0</v>
      </c>
      <c r="L95" s="44">
        <f>$F95*'[1]INTERNAL PARAMETERS-2'!K95*VLOOKUP(L$4,'[1]INTERNAL PARAMETERS-1'!$B$5:$J$44,4, FALSE)</f>
        <v>0</v>
      </c>
      <c r="M95" s="44">
        <f>$F95*'[1]INTERNAL PARAMETERS-2'!L95*VLOOKUP(M$4,'[1]INTERNAL PARAMETERS-1'!$B$5:$J$44,4, FALSE)</f>
        <v>0.2982344384201267</v>
      </c>
      <c r="N95" s="44">
        <f>$F95*'[1]INTERNAL PARAMETERS-2'!M95*VLOOKUP(N$4,'[1]INTERNAL PARAMETERS-1'!$B$5:$J$44,4, FALSE)</f>
        <v>2.5101393635804516</v>
      </c>
      <c r="O95" s="44">
        <f>$F95*'[1]INTERNAL PARAMETERS-2'!N95*VLOOKUP(O$4,'[1]INTERNAL PARAMETERS-1'!$B$5:$J$44,4, FALSE)</f>
        <v>0</v>
      </c>
      <c r="P95" s="44">
        <f>$F95*'[1]INTERNAL PARAMETERS-2'!O95*VLOOKUP(P$4,'[1]INTERNAL PARAMETERS-1'!$B$5:$J$44,4, FALSE)</f>
        <v>0</v>
      </c>
      <c r="Q95" s="44">
        <f>$F95*'[1]INTERNAL PARAMETERS-2'!P95*VLOOKUP(Q$4,'[1]INTERNAL PARAMETERS-1'!$B$5:$J$44,4, FALSE)</f>
        <v>0</v>
      </c>
      <c r="R95" s="44">
        <f>$F95*'[1]INTERNAL PARAMETERS-2'!Q95*VLOOKUP(R$4,'[1]INTERNAL PARAMETERS-1'!$B$5:$J$44,4, FALSE)</f>
        <v>2.4852771243887584</v>
      </c>
      <c r="S95" s="44">
        <f>$F95*'[1]INTERNAL PARAMETERS-2'!R95*VLOOKUP(S$4,'[1]INTERNAL PARAMETERS-1'!$B$5:$J$44,4, FALSE)</f>
        <v>6.6774270030335749</v>
      </c>
      <c r="T95" s="44">
        <f>$F95*'[1]INTERNAL PARAMETERS-2'!S95*VLOOKUP(T$4,'[1]INTERNAL PARAMETERS-1'!$B$5:$J$44,4, FALSE)</f>
        <v>0.24852771243887584</v>
      </c>
      <c r="U95" s="44">
        <f>$F95*'[1]INTERNAL PARAMETERS-2'!T95*VLOOKUP(U$4,'[1]INTERNAL PARAMETERS-1'!$B$5:$J$44,4, FALSE)</f>
        <v>0.19882690392500366</v>
      </c>
      <c r="V95" s="44">
        <f>$F95*'[1]INTERNAL PARAMETERS-2'!U95*VLOOKUP(V$4,'[1]INTERNAL PARAMETERS-1'!$B$5:$J$44,4, FALSE)</f>
        <v>4.9208682339320911</v>
      </c>
      <c r="W95" s="44">
        <f>$F95*'[1]INTERNAL PARAMETERS-2'!V95*VLOOKUP(W$4,'[1]INTERNAL PARAMETERS-1'!$B$5:$J$44,4, FALSE)</f>
        <v>0</v>
      </c>
      <c r="X95" s="44">
        <f>$F95*'[1]INTERNAL PARAMETERS-2'!W95*VLOOKUP(X$4,'[1]INTERNAL PARAMETERS-1'!$B$5:$J$44,4, FALSE)</f>
        <v>0</v>
      </c>
      <c r="Y95" s="44">
        <f>$F95*'[1]INTERNAL PARAMETERS-2'!X95*VLOOKUP(Y$4,'[1]INTERNAL PARAMETERS-1'!$B$5:$J$44,4, FALSE)</f>
        <v>0</v>
      </c>
      <c r="Z95" s="44">
        <f>$F95*'[1]INTERNAL PARAMETERS-2'!Y95*VLOOKUP(Z$4,'[1]INTERNAL PARAMETERS-1'!$B$5:$J$44,4, FALSE)</f>
        <v>0</v>
      </c>
      <c r="AA95" s="44">
        <f>$F95*'[1]INTERNAL PARAMETERS-2'!Z95*VLOOKUP(AA$4,'[1]INTERNAL PARAMETERS-1'!$B$5:$J$44,4, FALSE)</f>
        <v>0</v>
      </c>
      <c r="AB95" s="44">
        <f>$F95*'[1]INTERNAL PARAMETERS-2'!AA95*VLOOKUP(AB$4,'[1]INTERNAL PARAMETERS-1'!$B$5:$J$44,4, FALSE)</f>
        <v>0</v>
      </c>
      <c r="AC95" s="44">
        <f>$F95*'[1]INTERNAL PARAMETERS-2'!AB95*VLOOKUP(AC$4,'[1]INTERNAL PARAMETERS-1'!$B$5:$J$44,4, FALSE)</f>
        <v>0</v>
      </c>
      <c r="AD95" s="44">
        <f>$F95*'[1]INTERNAL PARAMETERS-2'!AC95*VLOOKUP(AD$4,'[1]INTERNAL PARAMETERS-1'!$B$5:$J$44,4, FALSE)</f>
        <v>0</v>
      </c>
      <c r="AE95" s="44">
        <f>$F95*'[1]INTERNAL PARAMETERS-2'!AD95*VLOOKUP(AE$4,'[1]INTERNAL PARAMETERS-1'!$B$5:$J$44,4, FALSE)</f>
        <v>0</v>
      </c>
      <c r="AF95" s="44">
        <f>$F95*'[1]INTERNAL PARAMETERS-2'!AE95*VLOOKUP(AF$4,'[1]INTERNAL PARAMETERS-1'!$B$5:$J$44,4, FALSE)</f>
        <v>0</v>
      </c>
      <c r="AG95" s="44">
        <f>$F95*'[1]INTERNAL PARAMETERS-2'!AF95*VLOOKUP(AG$4,'[1]INTERNAL PARAMETERS-1'!$B$5:$J$44,4, FALSE)</f>
        <v>0</v>
      </c>
      <c r="AH95" s="44">
        <f>$F95*'[1]INTERNAL PARAMETERS-2'!AG95*VLOOKUP(AH$4,'[1]INTERNAL PARAMETERS-1'!$B$5:$J$44,4, FALSE)</f>
        <v>0</v>
      </c>
      <c r="AI95" s="44">
        <f>$F95*'[1]INTERNAL PARAMETERS-2'!AH95*VLOOKUP(AI$4,'[1]INTERNAL PARAMETERS-1'!$B$5:$J$44,4, FALSE)</f>
        <v>0.24853362990625455</v>
      </c>
      <c r="AJ95" s="44">
        <f>$F95*'[1]INTERNAL PARAMETERS-2'!AI95*VLOOKUP(AJ$4,'[1]INTERNAL PARAMETERS-1'!$B$5:$J$44,4, FALSE)</f>
        <v>0</v>
      </c>
      <c r="AK95" s="44">
        <f>$F95*'[1]INTERNAL PARAMETERS-2'!AJ95*VLOOKUP(AK$4,'[1]INTERNAL PARAMETERS-1'!$B$5:$J$44,4, FALSE)</f>
        <v>0</v>
      </c>
      <c r="AL95" s="44">
        <f>$F95*'[1]INTERNAL PARAMETERS-2'!AK95*VLOOKUP(AL$4,'[1]INTERNAL PARAMETERS-1'!$B$5:$J$44,4, FALSE)</f>
        <v>0</v>
      </c>
      <c r="AM95" s="44">
        <f>$F95*'[1]INTERNAL PARAMETERS-2'!AL95*VLOOKUP(AM$4,'[1]INTERNAL PARAMETERS-1'!$B$5:$J$44,4, FALSE)</f>
        <v>0</v>
      </c>
      <c r="AN95" s="44">
        <f>$F95*'[1]INTERNAL PARAMETERS-2'!AM95*VLOOKUP(AN$4,'[1]INTERNAL PARAMETERS-1'!$B$5:$J$44,4, FALSE)</f>
        <v>0</v>
      </c>
      <c r="AO95" s="44">
        <f>$F95*'[1]INTERNAL PARAMETERS-2'!AN95*VLOOKUP(AO$4,'[1]INTERNAL PARAMETERS-1'!$B$5:$J$44,4, FALSE)</f>
        <v>0</v>
      </c>
      <c r="AP95" s="44">
        <f>$F95*'[1]INTERNAL PARAMETERS-2'!AO95*VLOOKUP(AP$4,'[1]INTERNAL PARAMETERS-1'!$B$5:$J$44,4, FALSE)</f>
        <v>0</v>
      </c>
      <c r="AQ95" s="44">
        <f>$F95*'[1]INTERNAL PARAMETERS-2'!AP95*VLOOKUP(AQ$4,'[1]INTERNAL PARAMETERS-1'!$B$5:$J$44,4, FALSE)</f>
        <v>0</v>
      </c>
      <c r="AR95" s="44">
        <f>$F95*'[1]INTERNAL PARAMETERS-2'!AQ95*VLOOKUP(AR$4,'[1]INTERNAL PARAMETERS-1'!$B$5:$J$44,4, FALSE)</f>
        <v>0</v>
      </c>
      <c r="AS95" s="44">
        <f>$F95*'[1]INTERNAL PARAMETERS-2'!AR95*VLOOKUP(AS$4,'[1]INTERNAL PARAMETERS-1'!$B$5:$J$44,4, FALSE)</f>
        <v>0</v>
      </c>
      <c r="AT95" s="43">
        <f>$F95*'[1]INTERNAL PARAMETERS-2'!AS95*VLOOKUP(AT$4,'[1]INTERNAL PARAMETERS-1'!$B$5:$J$44,4, FALSE)</f>
        <v>0</v>
      </c>
      <c r="AU95" s="45">
        <f>$F95*'[1]INTERNAL PARAMETERS-2'!F95*(1-VLOOKUP(G$4,'[1]INTERNAL PARAMETERS-1'!$B$5:$J$44,4, FALSE))</f>
        <v>0</v>
      </c>
      <c r="AV95" s="44">
        <f>$F95*'[1]INTERNAL PARAMETERS-2'!G95*(1-VLOOKUP(H$4,'[1]INTERNAL PARAMETERS-1'!$B$5:$J$44,4, FALSE))</f>
        <v>0</v>
      </c>
      <c r="AW95" s="44">
        <f>$F95*'[1]INTERNAL PARAMETERS-2'!H95*(1-VLOOKUP(I$4,'[1]INTERNAL PARAMETERS-1'!$B$5:$J$44,4, FALSE))</f>
        <v>130.71645200815067</v>
      </c>
      <c r="AX95" s="44">
        <f>$F95*'[1]INTERNAL PARAMETERS-2'!I95*(1-VLOOKUP(J$4,'[1]INTERNAL PARAMETERS-1'!$B$5:$J$44,4, FALSE))</f>
        <v>0</v>
      </c>
      <c r="AY95" s="44">
        <f>$F95*'[1]INTERNAL PARAMETERS-2'!J95*(1-VLOOKUP(K$4,'[1]INTERNAL PARAMETERS-1'!$B$5:$J$44,4, FALSE))</f>
        <v>0</v>
      </c>
      <c r="AZ95" s="44">
        <f>$F95*'[1]INTERNAL PARAMETERS-2'!K95*(1-VLOOKUP(L$4,'[1]INTERNAL PARAMETERS-1'!$B$5:$J$44,4, FALSE))</f>
        <v>0</v>
      </c>
      <c r="BA95" s="44">
        <f>$F95*'[1]INTERNAL PARAMETERS-2'!L95*(1-VLOOKUP(M$4,'[1]INTERNAL PARAMETERS-1'!$B$5:$J$44,4, FALSE))</f>
        <v>5.6664543299824075</v>
      </c>
      <c r="BB95" s="44">
        <f>$F95*'[1]INTERNAL PARAMETERS-2'!M95*(1-VLOOKUP(N$4,'[1]INTERNAL PARAMETERS-1'!$B$5:$J$44,4, FALSE))</f>
        <v>47.692647908028576</v>
      </c>
      <c r="BC95" s="44">
        <f>$F95*'[1]INTERNAL PARAMETERS-2'!N95*(1-VLOOKUP(O$4,'[1]INTERNAL PARAMETERS-1'!$B$5:$J$44,4, FALSE))</f>
        <v>8.9470331526038009</v>
      </c>
      <c r="BD95" s="44">
        <f>$F95*'[1]INTERNAL PARAMETERS-2'!O95*(1-VLOOKUP(P$4,'[1]INTERNAL PARAMETERS-1'!$B$5:$J$44,4, FALSE))</f>
        <v>14.414654661193826</v>
      </c>
      <c r="BE95" s="44">
        <f>$F95*'[1]INTERNAL PARAMETERS-2'!P95*(1-VLOOKUP(Q$4,'[1]INTERNAL PARAMETERS-1'!$B$5:$J$44,4, FALSE))</f>
        <v>4.9705542487775167</v>
      </c>
      <c r="BF95" s="44">
        <f>$F95*'[1]INTERNAL PARAMETERS-2'!Q95*(1-VLOOKUP(R$4,'[1]INTERNAL PARAMETERS-1'!$B$5:$J$44,4, FALSE))</f>
        <v>0</v>
      </c>
      <c r="BG95" s="44">
        <f>$F95*'[1]INTERNAL PARAMETERS-2'!R95*(1-VLOOKUP(S$4,'[1]INTERNAL PARAMETERS-1'!$B$5:$J$44,4, FALSE))</f>
        <v>126.8711130576379</v>
      </c>
      <c r="BH95" s="44">
        <f>$F95*'[1]INTERNAL PARAMETERS-2'!S95*(1-VLOOKUP(T$4,'[1]INTERNAL PARAMETERS-1'!$B$5:$J$44,4, FALSE))</f>
        <v>2.2367494119498827</v>
      </c>
      <c r="BI95" s="44">
        <f>$F95*'[1]INTERNAL PARAMETERS-2'!T95*(1-VLOOKUP(U$4,'[1]INTERNAL PARAMETERS-1'!$B$5:$J$44,4, FALSE))</f>
        <v>0.79530761570001463</v>
      </c>
      <c r="BJ95" s="44">
        <f>$F95*'[1]INTERNAL PARAMETERS-2'!U95*(1-VLOOKUP(V$4,'[1]INTERNAL PARAMETERS-1'!$B$5:$J$44,4, FALSE))</f>
        <v>27.884919992281848</v>
      </c>
      <c r="BK95" s="44">
        <f>$F95*'[1]INTERNAL PARAMETERS-2'!V95*(1-VLOOKUP(W$4,'[1]INTERNAL PARAMETERS-1'!$B$5:$J$44,4, FALSE))</f>
        <v>7.9528986329787834</v>
      </c>
      <c r="BL95" s="44">
        <f>$F95*'[1]INTERNAL PARAMETERS-2'!W95*(1-VLOOKUP(X$4,'[1]INTERNAL PARAMETERS-1'!$B$5:$J$44,4, FALSE))</f>
        <v>1.2426681495312726</v>
      </c>
      <c r="BM95" s="44">
        <f>$F95*'[1]INTERNAL PARAMETERS-2'!X95*(1-VLOOKUP(Y$4,'[1]INTERNAL PARAMETERS-1'!$B$5:$J$44,4, FALSE))</f>
        <v>0</v>
      </c>
      <c r="BN95" s="44">
        <f>$F95*'[1]INTERNAL PARAMETERS-2'!Y95*(1-VLOOKUP(Z$4,'[1]INTERNAL PARAMETERS-1'!$B$5:$J$44,4, FALSE))</f>
        <v>42.498422268536501</v>
      </c>
      <c r="BO95" s="44">
        <f>$F95*'[1]INTERNAL PARAMETERS-2'!Z95*(1-VLOOKUP(AA$4,'[1]INTERNAL PARAMETERS-1'!$B$5:$J$44,4, FALSE))</f>
        <v>17.645532675301347</v>
      </c>
      <c r="BP95" s="44">
        <f>$F95*'[1]INTERNAL PARAMETERS-2'!AA95*(1-VLOOKUP(AB$4,'[1]INTERNAL PARAMETERS-1'!$B$5:$J$44,4, FALSE))</f>
        <v>4.2250125337325404</v>
      </c>
      <c r="BQ95" s="44">
        <f>$F95*'[1]INTERNAL PARAMETERS-2'!AB95*(1-VLOOKUP(AC$4,'[1]INTERNAL PARAMETERS-1'!$B$5:$J$44,4, FALSE))</f>
        <v>54.924807890480295</v>
      </c>
      <c r="BR95" s="44">
        <f>$F95*'[1]INTERNAL PARAMETERS-2'!AC95*(1-VLOOKUP(AD$4,'[1]INTERNAL PARAMETERS-1'!$B$5:$J$44,4, FALSE))</f>
        <v>2.2367434944825035</v>
      </c>
      <c r="BS95" s="44">
        <f>$F95*'[1]INTERNAL PARAMETERS-2'!AD95*(1-VLOOKUP(AE$4,'[1]INTERNAL PARAMETERS-1'!$B$5:$J$44,4, FALSE))</f>
        <v>2.2367434944825035</v>
      </c>
      <c r="BT95" s="44">
        <f>$F95*'[1]INTERNAL PARAMETERS-2'!AE95*(1-VLOOKUP(AF$4,'[1]INTERNAL PARAMETERS-1'!$B$5:$J$44,4, FALSE))</f>
        <v>0</v>
      </c>
      <c r="BU95" s="44">
        <f>$F95*'[1]INTERNAL PARAMETERS-2'!AF95*(1-VLOOKUP(AG$4,'[1]INTERNAL PARAMETERS-1'!$B$5:$J$44,4, FALSE))</f>
        <v>0</v>
      </c>
      <c r="BV95" s="44">
        <f>$F95*'[1]INTERNAL PARAMETERS-2'!AG95*(1-VLOOKUP(AH$4,'[1]INTERNAL PARAMETERS-1'!$B$5:$J$44,4, FALSE))</f>
        <v>0</v>
      </c>
      <c r="BW95" s="44">
        <f>$F95*'[1]INTERNAL PARAMETERS-2'!AH95*(1-VLOOKUP(AI$4,'[1]INTERNAL PARAMETERS-1'!$B$5:$J$44,4, FALSE))</f>
        <v>0</v>
      </c>
      <c r="BX95" s="44">
        <f>$F95*'[1]INTERNAL PARAMETERS-2'!AI95*(1-VLOOKUP(AJ$4,'[1]INTERNAL PARAMETERS-1'!$B$5:$J$44,4, FALSE))</f>
        <v>0</v>
      </c>
      <c r="BY95" s="44">
        <f>$F95*'[1]INTERNAL PARAMETERS-2'!AJ95*(1-VLOOKUP(AK$4,'[1]INTERNAL PARAMETERS-1'!$B$5:$J$44,4, FALSE))</f>
        <v>0</v>
      </c>
      <c r="BZ95" s="44">
        <f>$F95*'[1]INTERNAL PARAMETERS-2'!AK95*(1-VLOOKUP(AL$4,'[1]INTERNAL PARAMETERS-1'!$B$5:$J$44,4, FALSE))</f>
        <v>0.9941345196250182</v>
      </c>
      <c r="CA95" s="44">
        <f>$F95*'[1]INTERNAL PARAMETERS-2'!AL95*(1-VLOOKUP(AM$4,'[1]INTERNAL PARAMETERS-1'!$B$5:$J$44,4, FALSE))</f>
        <v>0.24853362990625455</v>
      </c>
      <c r="CB95" s="44">
        <f>$F95*'[1]INTERNAL PARAMETERS-2'!AM95*(1-VLOOKUP(AN$4,'[1]INTERNAL PARAMETERS-1'!$B$5:$J$44,4, FALSE))</f>
        <v>0.9941345196250182</v>
      </c>
      <c r="CC95" s="44">
        <f>$F95*'[1]INTERNAL PARAMETERS-2'!AN95*(1-VLOOKUP(AO$4,'[1]INTERNAL PARAMETERS-1'!$B$5:$J$44,4, FALSE))</f>
        <v>3.9764789038262851</v>
      </c>
      <c r="CD95" s="44">
        <f>$F95*'[1]INTERNAL PARAMETERS-2'!AO95*(1-VLOOKUP(AP$4,'[1]INTERNAL PARAMETERS-1'!$B$5:$J$44,4, FALSE))</f>
        <v>44.486632133112749</v>
      </c>
      <c r="CE95" s="44">
        <f>$F95*'[1]INTERNAL PARAMETERS-2'!AP95*(1-VLOOKUP(AQ$4,'[1]INTERNAL PARAMETERS-1'!$B$5:$J$44,4, FALSE))</f>
        <v>5.9646887684025343</v>
      </c>
      <c r="CF95" s="44">
        <f>$F95*'[1]INTERNAL PARAMETERS-2'!AQ95*(1-VLOOKUP(AR$4,'[1]INTERNAL PARAMETERS-1'!$B$5:$J$44,4, FALSE))</f>
        <v>5.9646887684025343</v>
      </c>
      <c r="CG95" s="44">
        <f>$F95*'[1]INTERNAL PARAMETERS-2'!AR95*(1-VLOOKUP(AS$4,'[1]INTERNAL PARAMETERS-1'!$B$5:$J$44,4, FALSE))</f>
        <v>0.24853362990625455</v>
      </c>
      <c r="CH95" s="43">
        <f>$F95*'[1]INTERNAL PARAMETERS-2'!AS95*(1-VLOOKUP(AT$4,'[1]INTERNAL PARAMETERS-1'!$B$5:$J$44,4, FALSE))</f>
        <v>0</v>
      </c>
      <c r="CI95" s="42">
        <f t="shared" si="1"/>
        <v>591.74685622138213</v>
      </c>
    </row>
    <row r="96" spans="3:87" x14ac:dyDescent="0.5">
      <c r="C96" s="27" t="s">
        <v>10</v>
      </c>
      <c r="D96" s="26" t="s">
        <v>63</v>
      </c>
      <c r="E96" s="26" t="s">
        <v>79</v>
      </c>
      <c r="F96" s="124">
        <f>OVERALL2021!AI96</f>
        <v>1374.2905462801618</v>
      </c>
      <c r="G96" s="45">
        <f>$F96*'[1]INTERNAL PARAMETERS-2'!F96*VLOOKUP(G$4,'[1]INTERNAL PARAMETERS-1'!$B$5:$J$44,4, FALSE)</f>
        <v>2.0953807959133628</v>
      </c>
      <c r="H96" s="44">
        <f>$F96*'[1]INTERNAL PARAMETERS-2'!G96*VLOOKUP(H$4,'[1]INTERNAL PARAMETERS-1'!$B$5:$J$44,4, FALSE)</f>
        <v>0</v>
      </c>
      <c r="I96" s="44">
        <f>$F96*'[1]INTERNAL PARAMETERS-2'!H96*VLOOKUP(I$4,'[1]INTERNAL PARAMETERS-1'!$B$5:$J$44,4, FALSE)</f>
        <v>13.84230102656133</v>
      </c>
      <c r="J96" s="44">
        <f>$F96*'[1]INTERNAL PARAMETERS-2'!I96*VLOOKUP(J$4,'[1]INTERNAL PARAMETERS-1'!$B$5:$J$44,4, FALSE)</f>
        <v>0</v>
      </c>
      <c r="K96" s="44">
        <f>$F96*'[1]INTERNAL PARAMETERS-2'!J96*VLOOKUP(K$4,'[1]INTERNAL PARAMETERS-1'!$B$5:$J$44,4, FALSE)</f>
        <v>0</v>
      </c>
      <c r="L96" s="44">
        <f>$F96*'[1]INTERNAL PARAMETERS-2'!K96*VLOOKUP(L$4,'[1]INTERNAL PARAMETERS-1'!$B$5:$J$44,4, FALSE)</f>
        <v>0</v>
      </c>
      <c r="M96" s="44">
        <f>$F96*'[1]INTERNAL PARAMETERS-2'!L96*VLOOKUP(M$4,'[1]INTERNAL PARAMETERS-1'!$B$5:$J$44,4, FALSE)</f>
        <v>0.41908303063540392</v>
      </c>
      <c r="N96" s="44">
        <f>$F96*'[1]INTERNAL PARAMETERS-2'!M96*VLOOKUP(N$4,'[1]INTERNAL PARAMETERS-1'!$B$5:$J$44,4, FALSE)</f>
        <v>4.3105584987459684</v>
      </c>
      <c r="O96" s="44">
        <f>$F96*'[1]INTERNAL PARAMETERS-2'!N96*VLOOKUP(O$4,'[1]INTERNAL PARAMETERS-1'!$B$5:$J$44,4, FALSE)</f>
        <v>0</v>
      </c>
      <c r="P96" s="44">
        <f>$F96*'[1]INTERNAL PARAMETERS-2'!O96*VLOOKUP(P$4,'[1]INTERNAL PARAMETERS-1'!$B$5:$J$44,4, FALSE)</f>
        <v>0</v>
      </c>
      <c r="Q96" s="44">
        <f>$F96*'[1]INTERNAL PARAMETERS-2'!P96*VLOOKUP(Q$4,'[1]INTERNAL PARAMETERS-1'!$B$5:$J$44,4, FALSE)</f>
        <v>0</v>
      </c>
      <c r="R96" s="44">
        <f>$F96*'[1]INTERNAL PARAMETERS-2'!Q96*VLOOKUP(R$4,'[1]INTERNAL PARAMETERS-1'!$B$5:$J$44,4, FALSE)</f>
        <v>1.7960603149335435</v>
      </c>
      <c r="S96" s="44">
        <f>$F96*'[1]INTERNAL PARAMETERS-2'!R96*VLOOKUP(S$4,'[1]INTERNAL PARAMETERS-1'!$B$5:$J$44,4, FALSE)</f>
        <v>10.718909673314018</v>
      </c>
      <c r="T96" s="44">
        <f>$F96*'[1]INTERNAL PARAMETERS-2'!S96*VLOOKUP(T$4,'[1]INTERNAL PARAMETERS-1'!$B$5:$J$44,4, FALSE)</f>
        <v>0.44902195018611729</v>
      </c>
      <c r="U96" s="44">
        <f>$F96*'[1]INTERNAL PARAMETERS-2'!T96*VLOOKUP(U$4,'[1]INTERNAL PARAMETERS-1'!$B$5:$J$44,4, FALSE)</f>
        <v>0.83815231836534521</v>
      </c>
      <c r="V96" s="44">
        <f>$F96*'[1]INTERNAL PARAMETERS-2'!U96*VLOOKUP(V$4,'[1]INTERNAL PARAMETERS-1'!$B$5:$J$44,4, FALSE)</f>
        <v>9.3844598099705188</v>
      </c>
      <c r="W96" s="44">
        <f>$F96*'[1]INTERNAL PARAMETERS-2'!V96*VLOOKUP(W$4,'[1]INTERNAL PARAMETERS-1'!$B$5:$J$44,4, FALSE)</f>
        <v>0</v>
      </c>
      <c r="X96" s="44">
        <f>$F96*'[1]INTERNAL PARAMETERS-2'!W96*VLOOKUP(X$4,'[1]INTERNAL PARAMETERS-1'!$B$5:$J$44,4, FALSE)</f>
        <v>0</v>
      </c>
      <c r="Y96" s="44">
        <f>$F96*'[1]INTERNAL PARAMETERS-2'!X96*VLOOKUP(Y$4,'[1]INTERNAL PARAMETERS-1'!$B$5:$J$44,4, FALSE)</f>
        <v>0</v>
      </c>
      <c r="Z96" s="44">
        <f>$F96*'[1]INTERNAL PARAMETERS-2'!Y96*VLOOKUP(Z$4,'[1]INTERNAL PARAMETERS-1'!$B$5:$J$44,4, FALSE)</f>
        <v>0</v>
      </c>
      <c r="AA96" s="44">
        <f>$F96*'[1]INTERNAL PARAMETERS-2'!Z96*VLOOKUP(AA$4,'[1]INTERNAL PARAMETERS-1'!$B$5:$J$44,4, FALSE)</f>
        <v>0</v>
      </c>
      <c r="AB96" s="44">
        <f>$F96*'[1]INTERNAL PARAMETERS-2'!AA96*VLOOKUP(AB$4,'[1]INTERNAL PARAMETERS-1'!$B$5:$J$44,4, FALSE)</f>
        <v>0</v>
      </c>
      <c r="AC96" s="44">
        <f>$F96*'[1]INTERNAL PARAMETERS-2'!AB96*VLOOKUP(AC$4,'[1]INTERNAL PARAMETERS-1'!$B$5:$J$44,4, FALSE)</f>
        <v>0</v>
      </c>
      <c r="AD96" s="44">
        <f>$F96*'[1]INTERNAL PARAMETERS-2'!AC96*VLOOKUP(AD$4,'[1]INTERNAL PARAMETERS-1'!$B$5:$J$44,4, FALSE)</f>
        <v>0</v>
      </c>
      <c r="AE96" s="44">
        <f>$F96*'[1]INTERNAL PARAMETERS-2'!AD96*VLOOKUP(AE$4,'[1]INTERNAL PARAMETERS-1'!$B$5:$J$44,4, FALSE)</f>
        <v>0</v>
      </c>
      <c r="AF96" s="44">
        <f>$F96*'[1]INTERNAL PARAMETERS-2'!AE96*VLOOKUP(AF$4,'[1]INTERNAL PARAMETERS-1'!$B$5:$J$44,4, FALSE)</f>
        <v>0.29932048097981928</v>
      </c>
      <c r="AG96" s="44">
        <f>$F96*'[1]INTERNAL PARAMETERS-2'!AF96*VLOOKUP(AG$4,'[1]INTERNAL PARAMETERS-1'!$B$5:$J$44,4, FALSE)</f>
        <v>0</v>
      </c>
      <c r="AH96" s="44">
        <f>$F96*'[1]INTERNAL PARAMETERS-2'!AG96*VLOOKUP(AH$4,'[1]INTERNAL PARAMETERS-1'!$B$5:$J$44,4, FALSE)</f>
        <v>0.29932048097981928</v>
      </c>
      <c r="AI96" s="44">
        <f>$F96*'[1]INTERNAL PARAMETERS-2'!AH96*VLOOKUP(AI$4,'[1]INTERNAL PARAMETERS-1'!$B$5:$J$44,4, FALSE)</f>
        <v>1.7960603149335435</v>
      </c>
      <c r="AJ96" s="44">
        <f>$F96*'[1]INTERNAL PARAMETERS-2'!AI96*VLOOKUP(AJ$4,'[1]INTERNAL PARAMETERS-1'!$B$5:$J$44,4, FALSE)</f>
        <v>0.29932048097981928</v>
      </c>
      <c r="AK96" s="44">
        <f>$F96*'[1]INTERNAL PARAMETERS-2'!AJ96*VLOOKUP(AK$4,'[1]INTERNAL PARAMETERS-1'!$B$5:$J$44,4, FALSE)</f>
        <v>0</v>
      </c>
      <c r="AL96" s="44">
        <f>$F96*'[1]INTERNAL PARAMETERS-2'!AK96*VLOOKUP(AL$4,'[1]INTERNAL PARAMETERS-1'!$B$5:$J$44,4, FALSE)</f>
        <v>0</v>
      </c>
      <c r="AM96" s="44">
        <f>$F96*'[1]INTERNAL PARAMETERS-2'!AL96*VLOOKUP(AM$4,'[1]INTERNAL PARAMETERS-1'!$B$5:$J$44,4, FALSE)</f>
        <v>0</v>
      </c>
      <c r="AN96" s="44">
        <f>$F96*'[1]INTERNAL PARAMETERS-2'!AM96*VLOOKUP(AN$4,'[1]INTERNAL PARAMETERS-1'!$B$5:$J$44,4, FALSE)</f>
        <v>0</v>
      </c>
      <c r="AO96" s="44">
        <f>$F96*'[1]INTERNAL PARAMETERS-2'!AN96*VLOOKUP(AO$4,'[1]INTERNAL PARAMETERS-1'!$B$5:$J$44,4, FALSE)</f>
        <v>0</v>
      </c>
      <c r="AP96" s="44">
        <f>$F96*'[1]INTERNAL PARAMETERS-2'!AO96*VLOOKUP(AP$4,'[1]INTERNAL PARAMETERS-1'!$B$5:$J$44,4, FALSE)</f>
        <v>0</v>
      </c>
      <c r="AQ96" s="44">
        <f>$F96*'[1]INTERNAL PARAMETERS-2'!AP96*VLOOKUP(AQ$4,'[1]INTERNAL PARAMETERS-1'!$B$5:$J$44,4, FALSE)</f>
        <v>0</v>
      </c>
      <c r="AR96" s="44">
        <f>$F96*'[1]INTERNAL PARAMETERS-2'!AQ96*VLOOKUP(AR$4,'[1]INTERNAL PARAMETERS-1'!$B$5:$J$44,4, FALSE)</f>
        <v>0</v>
      </c>
      <c r="AS96" s="44">
        <f>$F96*'[1]INTERNAL PARAMETERS-2'!AR96*VLOOKUP(AS$4,'[1]INTERNAL PARAMETERS-1'!$B$5:$J$44,4, FALSE)</f>
        <v>0</v>
      </c>
      <c r="AT96" s="43">
        <f>$F96*'[1]INTERNAL PARAMETERS-2'!AS96*VLOOKUP(AT$4,'[1]INTERNAL PARAMETERS-1'!$B$5:$J$44,4, FALSE)</f>
        <v>0</v>
      </c>
      <c r="AU96" s="45">
        <f>$F96*'[1]INTERNAL PARAMETERS-2'!F96*(1-VLOOKUP(G$4,'[1]INTERNAL PARAMETERS-1'!$B$5:$J$44,4, FALSE))</f>
        <v>0</v>
      </c>
      <c r="AV96" s="44">
        <f>$F96*'[1]INTERNAL PARAMETERS-2'!G96*(1-VLOOKUP(H$4,'[1]INTERNAL PARAMETERS-1'!$B$5:$J$44,4, FALSE))</f>
        <v>0</v>
      </c>
      <c r="AW96" s="44">
        <f>$F96*'[1]INTERNAL PARAMETERS-2'!H96*(1-VLOOKUP(I$4,'[1]INTERNAL PARAMETERS-1'!$B$5:$J$44,4, FALSE))</f>
        <v>263.00371950466524</v>
      </c>
      <c r="AX96" s="44">
        <f>$F96*'[1]INTERNAL PARAMETERS-2'!I96*(1-VLOOKUP(J$4,'[1]INTERNAL PARAMETERS-1'!$B$5:$J$44,4, FALSE))</f>
        <v>0</v>
      </c>
      <c r="AY96" s="44">
        <f>$F96*'[1]INTERNAL PARAMETERS-2'!J96*(1-VLOOKUP(K$4,'[1]INTERNAL PARAMETERS-1'!$B$5:$J$44,4, FALSE))</f>
        <v>0</v>
      </c>
      <c r="AZ96" s="44">
        <f>$F96*'[1]INTERNAL PARAMETERS-2'!K96*(1-VLOOKUP(L$4,'[1]INTERNAL PARAMETERS-1'!$B$5:$J$44,4, FALSE))</f>
        <v>0</v>
      </c>
      <c r="BA96" s="44">
        <f>$F96*'[1]INTERNAL PARAMETERS-2'!L96*(1-VLOOKUP(M$4,'[1]INTERNAL PARAMETERS-1'!$B$5:$J$44,4, FALSE))</f>
        <v>7.9625775820726741</v>
      </c>
      <c r="BB96" s="44">
        <f>$F96*'[1]INTERNAL PARAMETERS-2'!M96*(1-VLOOKUP(N$4,'[1]INTERNAL PARAMETERS-1'!$B$5:$J$44,4, FALSE))</f>
        <v>81.900611476173381</v>
      </c>
      <c r="BC96" s="44">
        <f>$F96*'[1]INTERNAL PARAMETERS-2'!N96*(1-VLOOKUP(O$4,'[1]INTERNAL PARAMETERS-1'!$B$5:$J$44,4, FALSE))</f>
        <v>14.06916203848853</v>
      </c>
      <c r="BD96" s="44">
        <f>$F96*'[1]INTERNAL PARAMETERS-2'!O96*(1-VLOOKUP(P$4,'[1]INTERNAL PARAMETERS-1'!$B$5:$J$44,4, FALSE))</f>
        <v>52.38534447216184</v>
      </c>
      <c r="BE96" s="44">
        <f>$F96*'[1]INTERNAL PARAMETERS-2'!P96*(1-VLOOKUP(Q$4,'[1]INTERNAL PARAMETERS-1'!$B$5:$J$44,4, FALSE))</f>
        <v>15.266581391462434</v>
      </c>
      <c r="BF96" s="44">
        <f>$F96*'[1]INTERNAL PARAMETERS-2'!Q96*(1-VLOOKUP(R$4,'[1]INTERNAL PARAMETERS-1'!$B$5:$J$44,4, FALSE))</f>
        <v>0</v>
      </c>
      <c r="BG96" s="44">
        <f>$F96*'[1]INTERNAL PARAMETERS-2'!R96*(1-VLOOKUP(S$4,'[1]INTERNAL PARAMETERS-1'!$B$5:$J$44,4, FALSE))</f>
        <v>203.65928379296633</v>
      </c>
      <c r="BH96" s="44">
        <f>$F96*'[1]INTERNAL PARAMETERS-2'!S96*(1-VLOOKUP(T$4,'[1]INTERNAL PARAMETERS-1'!$B$5:$J$44,4, FALSE))</f>
        <v>4.0411975516750553</v>
      </c>
      <c r="BI96" s="44">
        <f>$F96*'[1]INTERNAL PARAMETERS-2'!T96*(1-VLOOKUP(U$4,'[1]INTERNAL PARAMETERS-1'!$B$5:$J$44,4, FALSE))</f>
        <v>3.3526092734613808</v>
      </c>
      <c r="BJ96" s="44">
        <f>$F96*'[1]INTERNAL PARAMETERS-2'!U96*(1-VLOOKUP(V$4,'[1]INTERNAL PARAMETERS-1'!$B$5:$J$44,4, FALSE))</f>
        <v>53.178605589832934</v>
      </c>
      <c r="BK96" s="44">
        <f>$F96*'[1]INTERNAL PARAMETERS-2'!V96*(1-VLOOKUP(W$4,'[1]INTERNAL PARAMETERS-1'!$B$5:$J$44,4, FALSE))</f>
        <v>30.23384230194505</v>
      </c>
      <c r="BL96" s="44">
        <f>$F96*'[1]INTERNAL PARAMETERS-2'!W96*(1-VLOOKUP(X$4,'[1]INTERNAL PARAMETERS-1'!$B$5:$J$44,4, FALSE))</f>
        <v>5.0888604638208115</v>
      </c>
      <c r="BM96" s="44">
        <f>$F96*'[1]INTERNAL PARAMETERS-2'!X96*(1-VLOOKUP(Y$4,'[1]INTERNAL PARAMETERS-1'!$B$5:$J$44,4, FALSE))</f>
        <v>0.59864096195963856</v>
      </c>
      <c r="BN96" s="44">
        <f>$F96*'[1]INTERNAL PARAMETERS-2'!Y96*(1-VLOOKUP(Z$4,'[1]INTERNAL PARAMETERS-1'!$B$5:$J$44,4, FALSE))</f>
        <v>144.88279426387589</v>
      </c>
      <c r="BO96" s="44">
        <f>$F96*'[1]INTERNAL PARAMETERS-2'!Z96*(1-VLOOKUP(AA$4,'[1]INTERNAL PARAMETERS-1'!$B$5:$J$44,4, FALSE))</f>
        <v>141.58999411498863</v>
      </c>
      <c r="BP96" s="44">
        <f>$F96*'[1]INTERNAL PARAMETERS-2'!AA96*(1-VLOOKUP(AB$4,'[1]INTERNAL PARAMETERS-1'!$B$5:$J$44,4, FALSE))</f>
        <v>13.47052107652889</v>
      </c>
      <c r="BQ96" s="44">
        <f>$F96*'[1]INTERNAL PARAMETERS-2'!AB96*(1-VLOOKUP(AC$4,'[1]INTERNAL PARAMETERS-1'!$B$5:$J$44,4, FALSE))</f>
        <v>153.5637753575638</v>
      </c>
      <c r="BR96" s="44">
        <f>$F96*'[1]INTERNAL PARAMETERS-2'!AC96*(1-VLOOKUP(AD$4,'[1]INTERNAL PARAMETERS-1'!$B$5:$J$44,4, FALSE))</f>
        <v>8.0823401317282606</v>
      </c>
      <c r="BS96" s="44">
        <f>$F96*'[1]INTERNAL PARAMETERS-2'!AD96*(1-VLOOKUP(AE$4,'[1]INTERNAL PARAMETERS-1'!$B$5:$J$44,4, FALSE))</f>
        <v>2.3947012768931817</v>
      </c>
      <c r="BT96" s="44">
        <f>$F96*'[1]INTERNAL PARAMETERS-2'!AE96*(1-VLOOKUP(AF$4,'[1]INTERNAL PARAMETERS-1'!$B$5:$J$44,4, FALSE))</f>
        <v>0</v>
      </c>
      <c r="BU96" s="44">
        <f>$F96*'[1]INTERNAL PARAMETERS-2'!AF96*(1-VLOOKUP(AG$4,'[1]INTERNAL PARAMETERS-1'!$B$5:$J$44,4, FALSE))</f>
        <v>0</v>
      </c>
      <c r="BV96" s="44">
        <f>$F96*'[1]INTERNAL PARAMETERS-2'!AG96*(1-VLOOKUP(AH$4,'[1]INTERNAL PARAMETERS-1'!$B$5:$J$44,4, FALSE))</f>
        <v>0</v>
      </c>
      <c r="BW96" s="44">
        <f>$F96*'[1]INTERNAL PARAMETERS-2'!AH96*(1-VLOOKUP(AI$4,'[1]INTERNAL PARAMETERS-1'!$B$5:$J$44,4, FALSE))</f>
        <v>0</v>
      </c>
      <c r="BX96" s="44">
        <f>$F96*'[1]INTERNAL PARAMETERS-2'!AI96*(1-VLOOKUP(AJ$4,'[1]INTERNAL PARAMETERS-1'!$B$5:$J$44,4, FALSE))</f>
        <v>0</v>
      </c>
      <c r="BY96" s="44">
        <f>$F96*'[1]INTERNAL PARAMETERS-2'!AJ96*(1-VLOOKUP(AK$4,'[1]INTERNAL PARAMETERS-1'!$B$5:$J$44,4, FALSE))</f>
        <v>0</v>
      </c>
      <c r="BZ96" s="44">
        <f>$F96*'[1]INTERNAL PARAMETERS-2'!AK96*(1-VLOOKUP(AL$4,'[1]INTERNAL PARAMETERS-1'!$B$5:$J$44,4, FALSE))</f>
        <v>0.59864096195963856</v>
      </c>
      <c r="CA96" s="44">
        <f>$F96*'[1]INTERNAL PARAMETERS-2'!AL96*(1-VLOOKUP(AM$4,'[1]INTERNAL PARAMETERS-1'!$B$5:$J$44,4, FALSE))</f>
        <v>0.89809887199408578</v>
      </c>
      <c r="CB96" s="44">
        <f>$F96*'[1]INTERNAL PARAMETERS-2'!AM96*(1-VLOOKUP(AN$4,'[1]INTERNAL PARAMETERS-1'!$B$5:$J$44,4, FALSE))</f>
        <v>3.292800148887268</v>
      </c>
      <c r="CC96" s="44">
        <f>$F96*'[1]INTERNAL PARAMETERS-2'!AN96*(1-VLOOKUP(AO$4,'[1]INTERNAL PARAMETERS-1'!$B$5:$J$44,4, FALSE))</f>
        <v>8.6809810936878975</v>
      </c>
      <c r="CD96" s="44">
        <f>$F96*'[1]INTERNAL PARAMETERS-2'!AO96*(1-VLOOKUP(AP$4,'[1]INTERNAL PARAMETERS-1'!$B$5:$J$44,4, FALSE))</f>
        <v>103.27381168131532</v>
      </c>
      <c r="CE96" s="44">
        <f>$F96*'[1]INTERNAL PARAMETERS-2'!AP96*(1-VLOOKUP(AQ$4,'[1]INTERNAL PARAMETERS-1'!$B$5:$J$44,4, FALSE))</f>
        <v>10.177720927641623</v>
      </c>
      <c r="CF96" s="44">
        <f>$F96*'[1]INTERNAL PARAMETERS-2'!AQ96*(1-VLOOKUP(AR$4,'[1]INTERNAL PARAMETERS-1'!$B$5:$J$44,4, FALSE))</f>
        <v>2.0953807959133628</v>
      </c>
      <c r="CG96" s="44">
        <f>$F96*'[1]INTERNAL PARAMETERS-2'!AR96*(1-VLOOKUP(AS$4,'[1]INTERNAL PARAMETERS-1'!$B$5:$J$44,4, FALSE))</f>
        <v>0</v>
      </c>
      <c r="CH96" s="43">
        <f>$F96*'[1]INTERNAL PARAMETERS-2'!AS96*(1-VLOOKUP(AT$4,'[1]INTERNAL PARAMETERS-1'!$B$5:$J$44,4, FALSE))</f>
        <v>0</v>
      </c>
      <c r="CI96" s="42">
        <f t="shared" si="1"/>
        <v>1374.2905462801614</v>
      </c>
    </row>
    <row r="97" spans="3:87" x14ac:dyDescent="0.5">
      <c r="C97" s="27" t="s">
        <v>10</v>
      </c>
      <c r="D97" s="26" t="s">
        <v>63</v>
      </c>
      <c r="E97" s="26" t="s">
        <v>78</v>
      </c>
      <c r="F97" s="124">
        <f>OVERALL2021!AI97</f>
        <v>3702.9403947841033</v>
      </c>
      <c r="G97" s="45">
        <f>$F97*'[1]INTERNAL PARAMETERS-2'!F97*VLOOKUP(G$4,'[1]INTERNAL PARAMETERS-1'!$B$5:$J$44,4, FALSE)</f>
        <v>11.19509969555078</v>
      </c>
      <c r="H97" s="44">
        <f>$F97*'[1]INTERNAL PARAMETERS-2'!G97*VLOOKUP(H$4,'[1]INTERNAL PARAMETERS-1'!$B$5:$J$44,4, FALSE)</f>
        <v>11.19509969555078</v>
      </c>
      <c r="I97" s="44">
        <f>$F97*'[1]INTERNAL PARAMETERS-2'!H97*VLOOKUP(I$4,'[1]INTERNAL PARAMETERS-1'!$B$5:$J$44,4, FALSE)</f>
        <v>45.180186741925986</v>
      </c>
      <c r="J97" s="44">
        <f>$F97*'[1]INTERNAL PARAMETERS-2'!I97*VLOOKUP(J$4,'[1]INTERNAL PARAMETERS-1'!$B$5:$J$44,4, FALSE)</f>
        <v>0</v>
      </c>
      <c r="K97" s="44">
        <f>$F97*'[1]INTERNAL PARAMETERS-2'!J97*VLOOKUP(K$4,'[1]INTERNAL PARAMETERS-1'!$B$5:$J$44,4, FALSE)</f>
        <v>0</v>
      </c>
      <c r="L97" s="44">
        <f>$F97*'[1]INTERNAL PARAMETERS-2'!K97*VLOOKUP(L$4,'[1]INTERNAL PARAMETERS-1'!$B$5:$J$44,4, FALSE)</f>
        <v>0</v>
      </c>
      <c r="M97" s="44">
        <f>$F97*'[1]INTERNAL PARAMETERS-2'!L97*VLOOKUP(M$4,'[1]INTERNAL PARAMETERS-1'!$B$5:$J$44,4, FALSE)</f>
        <v>1.6463458142229861</v>
      </c>
      <c r="N97" s="44">
        <f>$F97*'[1]INTERNAL PARAMETERS-2'!M97*VLOOKUP(N$4,'[1]INTERNAL PARAMETERS-1'!$B$5:$J$44,4, FALSE)</f>
        <v>9.3511834965640883</v>
      </c>
      <c r="O97" s="44">
        <f>$F97*'[1]INTERNAL PARAMETERS-2'!N97*VLOOKUP(O$4,'[1]INTERNAL PARAMETERS-1'!$B$5:$J$44,4, FALSE)</f>
        <v>0</v>
      </c>
      <c r="P97" s="44">
        <f>$F97*'[1]INTERNAL PARAMETERS-2'!O97*VLOOKUP(P$4,'[1]INTERNAL PARAMETERS-1'!$B$5:$J$44,4, FALSE)</f>
        <v>0</v>
      </c>
      <c r="Q97" s="44">
        <f>$F97*'[1]INTERNAL PARAMETERS-2'!P97*VLOOKUP(Q$4,'[1]INTERNAL PARAMETERS-1'!$B$5:$J$44,4, FALSE)</f>
        <v>0</v>
      </c>
      <c r="R97" s="44">
        <f>$F97*'[1]INTERNAL PARAMETERS-2'!Q97*VLOOKUP(R$4,'[1]INTERNAL PARAMETERS-1'!$B$5:$J$44,4, FALSE)</f>
        <v>2.6342717968494114</v>
      </c>
      <c r="S97" s="44">
        <f>$F97*'[1]INTERNAL PARAMETERS-2'!R97*VLOOKUP(S$4,'[1]INTERNAL PARAMETERS-1'!$B$5:$J$44,4, FALSE)</f>
        <v>30.386680658935855</v>
      </c>
      <c r="T97" s="44">
        <f>$F97*'[1]INTERNAL PARAMETERS-2'!S97*VLOOKUP(T$4,'[1]INTERNAL PARAMETERS-1'!$B$5:$J$44,4, FALSE)</f>
        <v>0.52681732996593433</v>
      </c>
      <c r="U97" s="44">
        <f>$F97*'[1]INTERNAL PARAMETERS-2'!T97*VLOOKUP(U$4,'[1]INTERNAL PARAMETERS-1'!$B$5:$J$44,4, FALSE)</f>
        <v>1.8439161989866921</v>
      </c>
      <c r="V97" s="44">
        <f>$F97*'[1]INTERNAL PARAMETERS-2'!U97*VLOOKUP(V$4,'[1]INTERNAL PARAMETERS-1'!$B$5:$J$44,4, FALSE)</f>
        <v>18.96581268751509</v>
      </c>
      <c r="W97" s="44">
        <f>$F97*'[1]INTERNAL PARAMETERS-2'!V97*VLOOKUP(W$4,'[1]INTERNAL PARAMETERS-1'!$B$5:$J$44,4, FALSE)</f>
        <v>0</v>
      </c>
      <c r="X97" s="44">
        <f>$F97*'[1]INTERNAL PARAMETERS-2'!W97*VLOOKUP(X$4,'[1]INTERNAL PARAMETERS-1'!$B$5:$J$44,4, FALSE)</f>
        <v>0</v>
      </c>
      <c r="Y97" s="44">
        <f>$F97*'[1]INTERNAL PARAMETERS-2'!X97*VLOOKUP(Y$4,'[1]INTERNAL PARAMETERS-1'!$B$5:$J$44,4, FALSE)</f>
        <v>0</v>
      </c>
      <c r="Z97" s="44">
        <f>$F97*'[1]INTERNAL PARAMETERS-2'!Y97*VLOOKUP(Z$4,'[1]INTERNAL PARAMETERS-1'!$B$5:$J$44,4, FALSE)</f>
        <v>0</v>
      </c>
      <c r="AA97" s="44">
        <f>$F97*'[1]INTERNAL PARAMETERS-2'!Z97*VLOOKUP(AA$4,'[1]INTERNAL PARAMETERS-1'!$B$5:$J$44,4, FALSE)</f>
        <v>0</v>
      </c>
      <c r="AB97" s="44">
        <f>$F97*'[1]INTERNAL PARAMETERS-2'!AA97*VLOOKUP(AB$4,'[1]INTERNAL PARAMETERS-1'!$B$5:$J$44,4, FALSE)</f>
        <v>0</v>
      </c>
      <c r="AC97" s="44">
        <f>$F97*'[1]INTERNAL PARAMETERS-2'!AB97*VLOOKUP(AC$4,'[1]INTERNAL PARAMETERS-1'!$B$5:$J$44,4, FALSE)</f>
        <v>0</v>
      </c>
      <c r="AD97" s="44">
        <f>$F97*'[1]INTERNAL PARAMETERS-2'!AC97*VLOOKUP(AD$4,'[1]INTERNAL PARAMETERS-1'!$B$5:$J$44,4, FALSE)</f>
        <v>0</v>
      </c>
      <c r="AE97" s="44">
        <f>$F97*'[1]INTERNAL PARAMETERS-2'!AD97*VLOOKUP(AE$4,'[1]INTERNAL PARAMETERS-1'!$B$5:$J$44,4, FALSE)</f>
        <v>0</v>
      </c>
      <c r="AF97" s="44">
        <f>$F97*'[1]INTERNAL PARAMETERS-2'!AE97*VLOOKUP(AF$4,'[1]INTERNAL PARAMETERS-1'!$B$5:$J$44,4, FALSE)</f>
        <v>0.65838280219261358</v>
      </c>
      <c r="AG97" s="44">
        <f>$F97*'[1]INTERNAL PARAMETERS-2'!AF97*VLOOKUP(AG$4,'[1]INTERNAL PARAMETERS-1'!$B$5:$J$44,4, FALSE)</f>
        <v>1.3171358984247057</v>
      </c>
      <c r="AH97" s="44">
        <f>$F97*'[1]INTERNAL PARAMETERS-2'!AG97*VLOOKUP(AH$4,'[1]INTERNAL PARAMETERS-1'!$B$5:$J$44,4, FALSE)</f>
        <v>0</v>
      </c>
      <c r="AI97" s="44">
        <f>$F97*'[1]INTERNAL PARAMETERS-2'!AH97*VLOOKUP(AI$4,'[1]INTERNAL PARAMETERS-1'!$B$5:$J$44,4, FALSE)</f>
        <v>0.65838280219261358</v>
      </c>
      <c r="AJ97" s="44">
        <f>$F97*'[1]INTERNAL PARAMETERS-2'!AI97*VLOOKUP(AJ$4,'[1]INTERNAL PARAMETERS-1'!$B$5:$J$44,4, FALSE)</f>
        <v>0</v>
      </c>
      <c r="AK97" s="44">
        <f>$F97*'[1]INTERNAL PARAMETERS-2'!AJ97*VLOOKUP(AK$4,'[1]INTERNAL PARAMETERS-1'!$B$5:$J$44,4, FALSE)</f>
        <v>0</v>
      </c>
      <c r="AL97" s="44">
        <f>$F97*'[1]INTERNAL PARAMETERS-2'!AK97*VLOOKUP(AL$4,'[1]INTERNAL PARAMETERS-1'!$B$5:$J$44,4, FALSE)</f>
        <v>0</v>
      </c>
      <c r="AM97" s="44">
        <f>$F97*'[1]INTERNAL PARAMETERS-2'!AL97*VLOOKUP(AM$4,'[1]INTERNAL PARAMETERS-1'!$B$5:$J$44,4, FALSE)</f>
        <v>0</v>
      </c>
      <c r="AN97" s="44">
        <f>$F97*'[1]INTERNAL PARAMETERS-2'!AM97*VLOOKUP(AN$4,'[1]INTERNAL PARAMETERS-1'!$B$5:$J$44,4, FALSE)</f>
        <v>0</v>
      </c>
      <c r="AO97" s="44">
        <f>$F97*'[1]INTERNAL PARAMETERS-2'!AN97*VLOOKUP(AO$4,'[1]INTERNAL PARAMETERS-1'!$B$5:$J$44,4, FALSE)</f>
        <v>0</v>
      </c>
      <c r="AP97" s="44">
        <f>$F97*'[1]INTERNAL PARAMETERS-2'!AO97*VLOOKUP(AP$4,'[1]INTERNAL PARAMETERS-1'!$B$5:$J$44,4, FALSE)</f>
        <v>0</v>
      </c>
      <c r="AQ97" s="44">
        <f>$F97*'[1]INTERNAL PARAMETERS-2'!AP97*VLOOKUP(AQ$4,'[1]INTERNAL PARAMETERS-1'!$B$5:$J$44,4, FALSE)</f>
        <v>0</v>
      </c>
      <c r="AR97" s="44">
        <f>$F97*'[1]INTERNAL PARAMETERS-2'!AQ97*VLOOKUP(AR$4,'[1]INTERNAL PARAMETERS-1'!$B$5:$J$44,4, FALSE)</f>
        <v>0</v>
      </c>
      <c r="AS97" s="44">
        <f>$F97*'[1]INTERNAL PARAMETERS-2'!AR97*VLOOKUP(AS$4,'[1]INTERNAL PARAMETERS-1'!$B$5:$J$44,4, FALSE)</f>
        <v>0</v>
      </c>
      <c r="AT97" s="43">
        <f>$F97*'[1]INTERNAL PARAMETERS-2'!AS97*VLOOKUP(AT$4,'[1]INTERNAL PARAMETERS-1'!$B$5:$J$44,4, FALSE)</f>
        <v>0</v>
      </c>
      <c r="AU97" s="45">
        <f>$F97*'[1]INTERNAL PARAMETERS-2'!F97*(1-VLOOKUP(G$4,'[1]INTERNAL PARAMETERS-1'!$B$5:$J$44,4, FALSE))</f>
        <v>0</v>
      </c>
      <c r="AV97" s="44">
        <f>$F97*'[1]INTERNAL PARAMETERS-2'!G97*(1-VLOOKUP(H$4,'[1]INTERNAL PARAMETERS-1'!$B$5:$J$44,4, FALSE))</f>
        <v>0</v>
      </c>
      <c r="AW97" s="44">
        <f>$F97*'[1]INTERNAL PARAMETERS-2'!H97*(1-VLOOKUP(I$4,'[1]INTERNAL PARAMETERS-1'!$B$5:$J$44,4, FALSE))</f>
        <v>858.42354809659366</v>
      </c>
      <c r="AX97" s="44">
        <f>$F97*'[1]INTERNAL PARAMETERS-2'!I97*(1-VLOOKUP(J$4,'[1]INTERNAL PARAMETERS-1'!$B$5:$J$44,4, FALSE))</f>
        <v>0</v>
      </c>
      <c r="AY97" s="44">
        <f>$F97*'[1]INTERNAL PARAMETERS-2'!J97*(1-VLOOKUP(K$4,'[1]INTERNAL PARAMETERS-1'!$B$5:$J$44,4, FALSE))</f>
        <v>0</v>
      </c>
      <c r="AZ97" s="44">
        <f>$F97*'[1]INTERNAL PARAMETERS-2'!K97*(1-VLOOKUP(L$4,'[1]INTERNAL PARAMETERS-1'!$B$5:$J$44,4, FALSE))</f>
        <v>0</v>
      </c>
      <c r="BA97" s="44">
        <f>$F97*'[1]INTERNAL PARAMETERS-2'!L97*(1-VLOOKUP(M$4,'[1]INTERNAL PARAMETERS-1'!$B$5:$J$44,4, FALSE))</f>
        <v>31.280570470236736</v>
      </c>
      <c r="BB97" s="44">
        <f>$F97*'[1]INTERNAL PARAMETERS-2'!M97*(1-VLOOKUP(N$4,'[1]INTERNAL PARAMETERS-1'!$B$5:$J$44,4, FALSE))</f>
        <v>177.67248643471765</v>
      </c>
      <c r="BC97" s="44">
        <f>$F97*'[1]INTERNAL PARAMETERS-2'!N97*(1-VLOOKUP(O$4,'[1]INTERNAL PARAMETERS-1'!$B$5:$J$44,4, FALSE))</f>
        <v>51.365707980287169</v>
      </c>
      <c r="BD97" s="44">
        <f>$F97*'[1]INTERNAL PARAMETERS-2'!O97*(1-VLOOKUP(P$4,'[1]INTERNAL PARAMETERS-1'!$B$5:$J$44,4, FALSE))</f>
        <v>146.85306164654537</v>
      </c>
      <c r="BE97" s="44">
        <f>$F97*'[1]INTERNAL PARAMETERS-2'!P97*(1-VLOOKUP(Q$4,'[1]INTERNAL PARAMETERS-1'!$B$5:$J$44,4, FALSE))</f>
        <v>74.414290173581335</v>
      </c>
      <c r="BF97" s="44">
        <f>$F97*'[1]INTERNAL PARAMETERS-2'!Q97*(1-VLOOKUP(R$4,'[1]INTERNAL PARAMETERS-1'!$B$5:$J$44,4, FALSE))</f>
        <v>0</v>
      </c>
      <c r="BG97" s="44">
        <f>$F97*'[1]INTERNAL PARAMETERS-2'!R97*(1-VLOOKUP(S$4,'[1]INTERNAL PARAMETERS-1'!$B$5:$J$44,4, FALSE))</f>
        <v>577.34693251978115</v>
      </c>
      <c r="BH97" s="44">
        <f>$F97*'[1]INTERNAL PARAMETERS-2'!S97*(1-VLOOKUP(T$4,'[1]INTERNAL PARAMETERS-1'!$B$5:$J$44,4, FALSE))</f>
        <v>4.7413559696934096</v>
      </c>
      <c r="BI97" s="44">
        <f>$F97*'[1]INTERNAL PARAMETERS-2'!T97*(1-VLOOKUP(U$4,'[1]INTERNAL PARAMETERS-1'!$B$5:$J$44,4, FALSE))</f>
        <v>7.3756647959467685</v>
      </c>
      <c r="BJ97" s="44">
        <f>$F97*'[1]INTERNAL PARAMETERS-2'!U97*(1-VLOOKUP(V$4,'[1]INTERNAL PARAMETERS-1'!$B$5:$J$44,4, FALSE))</f>
        <v>107.47293856258551</v>
      </c>
      <c r="BK97" s="44">
        <f>$F97*'[1]INTERNAL PARAMETERS-2'!V97*(1-VLOOKUP(W$4,'[1]INTERNAL PARAMETERS-1'!$B$5:$J$44,4, FALSE))</f>
        <v>71.780388670771416</v>
      </c>
      <c r="BL97" s="44">
        <f>$F97*'[1]INTERNAL PARAMETERS-2'!W97*(1-VLOOKUP(X$4,'[1]INTERNAL PARAMETERS-1'!$B$5:$J$44,4, FALSE))</f>
        <v>48.073053381245145</v>
      </c>
      <c r="BM97" s="44">
        <f>$F97*'[1]INTERNAL PARAMETERS-2'!X97*(1-VLOOKUP(Y$4,'[1]INTERNAL PARAMETERS-1'!$B$5:$J$44,4, FALSE))</f>
        <v>5.2681732996593436</v>
      </c>
      <c r="BN97" s="44">
        <f>$F97*'[1]INTERNAL PARAMETERS-2'!Y97*(1-VLOOKUP(Z$4,'[1]INTERNAL PARAMETERS-1'!$B$5:$J$44,4, FALSE))</f>
        <v>245.63344020588505</v>
      </c>
      <c r="BO97" s="44">
        <f>$F97*'[1]INTERNAL PARAMETERS-2'!Z97*(1-VLOOKUP(AA$4,'[1]INTERNAL PARAMETERS-1'!$B$5:$J$44,4, FALSE))</f>
        <v>356.92568406516074</v>
      </c>
      <c r="BP97" s="44">
        <f>$F97*'[1]INTERNAL PARAMETERS-2'!AA97*(1-VLOOKUP(AB$4,'[1]INTERNAL PARAMETERS-1'!$B$5:$J$44,4, FALSE))</f>
        <v>52.682843878711871</v>
      </c>
      <c r="BQ97" s="44">
        <f>$F97*'[1]INTERNAL PARAMETERS-2'!AB97*(1-VLOOKUP(AC$4,'[1]INTERNAL PARAMETERS-1'!$B$5:$J$44,4, FALSE))</f>
        <v>418.16935584257402</v>
      </c>
      <c r="BR97" s="44">
        <f>$F97*'[1]INTERNAL PARAMETERS-2'!AC97*(1-VLOOKUP(AD$4,'[1]INTERNAL PARAMETERS-1'!$B$5:$J$44,4, FALSE))</f>
        <v>33.585299086652341</v>
      </c>
      <c r="BS97" s="44">
        <f>$F97*'[1]INTERNAL PARAMETERS-2'!AD97*(1-VLOOKUP(AE$4,'[1]INTERNAL PARAMETERS-1'!$B$5:$J$44,4, FALSE))</f>
        <v>7.2440622943161408</v>
      </c>
      <c r="BT97" s="44">
        <f>$F97*'[1]INTERNAL PARAMETERS-2'!AE97*(1-VLOOKUP(AF$4,'[1]INTERNAL PARAMETERS-1'!$B$5:$J$44,4, FALSE))</f>
        <v>0</v>
      </c>
      <c r="BU97" s="44">
        <f>$F97*'[1]INTERNAL PARAMETERS-2'!AF97*(1-VLOOKUP(AG$4,'[1]INTERNAL PARAMETERS-1'!$B$5:$J$44,4, FALSE))</f>
        <v>0</v>
      </c>
      <c r="BV97" s="44">
        <f>$F97*'[1]INTERNAL PARAMETERS-2'!AG97*(1-VLOOKUP(AH$4,'[1]INTERNAL PARAMETERS-1'!$B$5:$J$44,4, FALSE))</f>
        <v>0</v>
      </c>
      <c r="BW97" s="44">
        <f>$F97*'[1]INTERNAL PARAMETERS-2'!AH97*(1-VLOOKUP(AI$4,'[1]INTERNAL PARAMETERS-1'!$B$5:$J$44,4, FALSE))</f>
        <v>0</v>
      </c>
      <c r="BX97" s="44">
        <f>$F97*'[1]INTERNAL PARAMETERS-2'!AI97*(1-VLOOKUP(AJ$4,'[1]INTERNAL PARAMETERS-1'!$B$5:$J$44,4, FALSE))</f>
        <v>0</v>
      </c>
      <c r="BY97" s="44">
        <f>$F97*'[1]INTERNAL PARAMETERS-2'!AJ97*(1-VLOOKUP(AK$4,'[1]INTERNAL PARAMETERS-1'!$B$5:$J$44,4, FALSE))</f>
        <v>0</v>
      </c>
      <c r="BZ97" s="44">
        <f>$F97*'[1]INTERNAL PARAMETERS-2'!AK97*(1-VLOOKUP(AL$4,'[1]INTERNAL PARAMETERS-1'!$B$5:$J$44,4, FALSE))</f>
        <v>10.536716893358166</v>
      </c>
      <c r="CA97" s="44">
        <f>$F97*'[1]INTERNAL PARAMETERS-2'!AL97*(1-VLOOKUP(AM$4,'[1]INTERNAL PARAMETERS-1'!$B$5:$J$44,4, FALSE))</f>
        <v>5.2681732996593436</v>
      </c>
      <c r="CB97" s="44">
        <f>$F97*'[1]INTERNAL PARAMETERS-2'!AM97*(1-VLOOKUP(AN$4,'[1]INTERNAL PARAMETERS-1'!$B$5:$J$44,4, FALSE))</f>
        <v>16.463272995210126</v>
      </c>
      <c r="CC97" s="44">
        <f>$F97*'[1]INTERNAL PARAMETERS-2'!AN97*(1-VLOOKUP(AO$4,'[1]INTERNAL PARAMETERS-1'!$B$5:$J$44,4, FALSE))</f>
        <v>45.438781584395734</v>
      </c>
      <c r="CD97" s="44">
        <f>$F97*'[1]INTERNAL PARAMETERS-2'!AO97*(1-VLOOKUP(AP$4,'[1]INTERNAL PARAMETERS-1'!$B$5:$J$44,4, FALSE))</f>
        <v>176.48732333196307</v>
      </c>
      <c r="CE97" s="44">
        <f>$F97*'[1]INTERNAL PARAMETERS-2'!AP97*(1-VLOOKUP(AQ$4,'[1]INTERNAL PARAMETERS-1'!$B$5:$J$44,4, FALSE))</f>
        <v>25.024471187950972</v>
      </c>
      <c r="CF97" s="44">
        <f>$F97*'[1]INTERNAL PARAMETERS-2'!AQ97*(1-VLOOKUP(AR$4,'[1]INTERNAL PARAMETERS-1'!$B$5:$J$44,4, FALSE))</f>
        <v>11.853482497743393</v>
      </c>
      <c r="CG97" s="44">
        <f>$F97*'[1]INTERNAL PARAMETERS-2'!AR97*(1-VLOOKUP(AS$4,'[1]INTERNAL PARAMETERS-1'!$B$5:$J$44,4, FALSE))</f>
        <v>0</v>
      </c>
      <c r="CH97" s="43">
        <f>$F97*'[1]INTERNAL PARAMETERS-2'!AS97*(1-VLOOKUP(AT$4,'[1]INTERNAL PARAMETERS-1'!$B$5:$J$44,4, FALSE))</f>
        <v>0</v>
      </c>
      <c r="CI97" s="42">
        <f t="shared" si="1"/>
        <v>3702.9403947841033</v>
      </c>
    </row>
    <row r="98" spans="3:87" x14ac:dyDescent="0.5">
      <c r="C98" s="27" t="s">
        <v>10</v>
      </c>
      <c r="D98" s="26" t="s">
        <v>63</v>
      </c>
      <c r="E98" s="26" t="s">
        <v>77</v>
      </c>
      <c r="F98" s="124">
        <f>OVERALL2021!AI98</f>
        <v>9103.9657387460138</v>
      </c>
      <c r="G98" s="45">
        <f>$F98*'[1]INTERNAL PARAMETERS-2'!F98*VLOOKUP(G$4,'[1]INTERNAL PARAMETERS-1'!$B$5:$J$44,4, FALSE)</f>
        <v>42.590172519001605</v>
      </c>
      <c r="H98" s="44">
        <f>$F98*'[1]INTERNAL PARAMETERS-2'!G98*VLOOKUP(H$4,'[1]INTERNAL PARAMETERS-1'!$B$5:$J$44,4, FALSE)</f>
        <v>46.043306723707971</v>
      </c>
      <c r="I98" s="44">
        <f>$F98*'[1]INTERNAL PARAMETERS-2'!H98*VLOOKUP(I$4,'[1]INTERNAL PARAMETERS-1'!$B$5:$J$44,4, FALSE)</f>
        <v>123.4987547530704</v>
      </c>
      <c r="J98" s="44">
        <f>$F98*'[1]INTERNAL PARAMETERS-2'!I98*VLOOKUP(J$4,'[1]INTERNAL PARAMETERS-1'!$B$5:$J$44,4, FALSE)</f>
        <v>0</v>
      </c>
      <c r="K98" s="44">
        <f>$F98*'[1]INTERNAL PARAMETERS-2'!J98*VLOOKUP(K$4,'[1]INTERNAL PARAMETERS-1'!$B$5:$J$44,4, FALSE)</f>
        <v>0</v>
      </c>
      <c r="L98" s="44">
        <f>$F98*'[1]INTERNAL PARAMETERS-2'!K98*VLOOKUP(L$4,'[1]INTERNAL PARAMETERS-1'!$B$5:$J$44,4, FALSE)</f>
        <v>1.1507412693774963</v>
      </c>
      <c r="M98" s="44">
        <f>$F98*'[1]INTERNAL PARAMETERS-2'!L98*VLOOKUP(M$4,'[1]INTERNAL PARAMETERS-1'!$B$5:$J$44,4, FALSE)</f>
        <v>3.4532707641924443</v>
      </c>
      <c r="N98" s="44">
        <f>$F98*'[1]INTERNAL PARAMETERS-2'!M98*VLOOKUP(N$4,'[1]INTERNAL PARAMETERS-1'!$B$5:$J$44,4, FALSE)</f>
        <v>25.496611967760785</v>
      </c>
      <c r="O98" s="44">
        <f>$F98*'[1]INTERNAL PARAMETERS-2'!N98*VLOOKUP(O$4,'[1]INTERNAL PARAMETERS-1'!$B$5:$J$44,4, FALSE)</f>
        <v>0</v>
      </c>
      <c r="P98" s="44">
        <f>$F98*'[1]INTERNAL PARAMETERS-2'!O98*VLOOKUP(P$4,'[1]INTERNAL PARAMETERS-1'!$B$5:$J$44,4, FALSE)</f>
        <v>0</v>
      </c>
      <c r="Q98" s="44">
        <f>$F98*'[1]INTERNAL PARAMETERS-2'!P98*VLOOKUP(Q$4,'[1]INTERNAL PARAMETERS-1'!$B$5:$J$44,4, FALSE)</f>
        <v>0</v>
      </c>
      <c r="R98" s="44">
        <f>$F98*'[1]INTERNAL PARAMETERS-2'!Q98*VLOOKUP(R$4,'[1]INTERNAL PARAMETERS-1'!$B$5:$J$44,4, FALSE)</f>
        <v>8.0579200753640965</v>
      </c>
      <c r="S98" s="44">
        <f>$F98*'[1]INTERNAL PARAMETERS-2'!R98*VLOOKUP(S$4,'[1]INTERNAL PARAMETERS-1'!$B$5:$J$44,4, FALSE)</f>
        <v>56.704278202923014</v>
      </c>
      <c r="T98" s="44">
        <f>$F98*'[1]INTERNAL PARAMETERS-2'!S98*VLOOKUP(T$4,'[1]INTERNAL PARAMETERS-1'!$B$5:$J$44,4, FALSE)</f>
        <v>1.2661795549447956</v>
      </c>
      <c r="U98" s="44">
        <f>$F98*'[1]INTERNAL PARAMETERS-2'!T98*VLOOKUP(U$4,'[1]INTERNAL PARAMETERS-1'!$B$5:$J$44,4, FALSE)</f>
        <v>3.6834645378966373</v>
      </c>
      <c r="V98" s="44">
        <f>$F98*'[1]INTERNAL PARAMETERS-2'!U98*VLOOKUP(V$4,'[1]INTERNAL PARAMETERS-1'!$B$5:$J$44,4, FALSE)</f>
        <v>44.029236383325191</v>
      </c>
      <c r="W98" s="44">
        <f>$F98*'[1]INTERNAL PARAMETERS-2'!V98*VLOOKUP(W$4,'[1]INTERNAL PARAMETERS-1'!$B$5:$J$44,4, FALSE)</f>
        <v>0</v>
      </c>
      <c r="X98" s="44">
        <f>$F98*'[1]INTERNAL PARAMETERS-2'!W98*VLOOKUP(X$4,'[1]INTERNAL PARAMETERS-1'!$B$5:$J$44,4, FALSE)</f>
        <v>0</v>
      </c>
      <c r="Y98" s="44">
        <f>$F98*'[1]INTERNAL PARAMETERS-2'!X98*VLOOKUP(Y$4,'[1]INTERNAL PARAMETERS-1'!$B$5:$J$44,4, FALSE)</f>
        <v>0</v>
      </c>
      <c r="Z98" s="44">
        <f>$F98*'[1]INTERNAL PARAMETERS-2'!Y98*VLOOKUP(Z$4,'[1]INTERNAL PARAMETERS-1'!$B$5:$J$44,4, FALSE)</f>
        <v>0</v>
      </c>
      <c r="AA98" s="44">
        <f>$F98*'[1]INTERNAL PARAMETERS-2'!Z98*VLOOKUP(AA$4,'[1]INTERNAL PARAMETERS-1'!$B$5:$J$44,4, FALSE)</f>
        <v>0</v>
      </c>
      <c r="AB98" s="44">
        <f>$F98*'[1]INTERNAL PARAMETERS-2'!AA98*VLOOKUP(AB$4,'[1]INTERNAL PARAMETERS-1'!$B$5:$J$44,4, FALSE)</f>
        <v>0</v>
      </c>
      <c r="AC98" s="44">
        <f>$F98*'[1]INTERNAL PARAMETERS-2'!AB98*VLOOKUP(AC$4,'[1]INTERNAL PARAMETERS-1'!$B$5:$J$44,4, FALSE)</f>
        <v>0</v>
      </c>
      <c r="AD98" s="44">
        <f>$F98*'[1]INTERNAL PARAMETERS-2'!AC98*VLOOKUP(AD$4,'[1]INTERNAL PARAMETERS-1'!$B$5:$J$44,4, FALSE)</f>
        <v>0</v>
      </c>
      <c r="AE98" s="44">
        <f>$F98*'[1]INTERNAL PARAMETERS-2'!AD98*VLOOKUP(AE$4,'[1]INTERNAL PARAMETERS-1'!$B$5:$J$44,4, FALSE)</f>
        <v>0</v>
      </c>
      <c r="AF98" s="44">
        <f>$F98*'[1]INTERNAL PARAMETERS-2'!AE98*VLOOKUP(AF$4,'[1]INTERNAL PARAMETERS-1'!$B$5:$J$44,4, FALSE)</f>
        <v>0</v>
      </c>
      <c r="AG98" s="44">
        <f>$F98*'[1]INTERNAL PARAMETERS-2'!AF98*VLOOKUP(AG$4,'[1]INTERNAL PARAMETERS-1'!$B$5:$J$44,4, FALSE)</f>
        <v>0</v>
      </c>
      <c r="AH98" s="44">
        <f>$F98*'[1]INTERNAL PARAMETERS-2'!AG98*VLOOKUP(AH$4,'[1]INTERNAL PARAMETERS-1'!$B$5:$J$44,4, FALSE)</f>
        <v>0</v>
      </c>
      <c r="AI98" s="44">
        <f>$F98*'[1]INTERNAL PARAMETERS-2'!AH98*VLOOKUP(AI$4,'[1]INTERNAL PARAMETERS-1'!$B$5:$J$44,4, FALSE)</f>
        <v>3.4531342047063629</v>
      </c>
      <c r="AJ98" s="44">
        <f>$F98*'[1]INTERNAL PARAMETERS-2'!AI98*VLOOKUP(AJ$4,'[1]INTERNAL PARAMETERS-1'!$B$5:$J$44,4, FALSE)</f>
        <v>0</v>
      </c>
      <c r="AK98" s="44">
        <f>$F98*'[1]INTERNAL PARAMETERS-2'!AJ98*VLOOKUP(AK$4,'[1]INTERNAL PARAMETERS-1'!$B$5:$J$44,4, FALSE)</f>
        <v>0</v>
      </c>
      <c r="AL98" s="44">
        <f>$F98*'[1]INTERNAL PARAMETERS-2'!AK98*VLOOKUP(AL$4,'[1]INTERNAL PARAMETERS-1'!$B$5:$J$44,4, FALSE)</f>
        <v>0</v>
      </c>
      <c r="AM98" s="44">
        <f>$F98*'[1]INTERNAL PARAMETERS-2'!AL98*VLOOKUP(AM$4,'[1]INTERNAL PARAMETERS-1'!$B$5:$J$44,4, FALSE)</f>
        <v>0</v>
      </c>
      <c r="AN98" s="44">
        <f>$F98*'[1]INTERNAL PARAMETERS-2'!AM98*VLOOKUP(AN$4,'[1]INTERNAL PARAMETERS-1'!$B$5:$J$44,4, FALSE)</f>
        <v>0</v>
      </c>
      <c r="AO98" s="44">
        <f>$F98*'[1]INTERNAL PARAMETERS-2'!AN98*VLOOKUP(AO$4,'[1]INTERNAL PARAMETERS-1'!$B$5:$J$44,4, FALSE)</f>
        <v>0</v>
      </c>
      <c r="AP98" s="44">
        <f>$F98*'[1]INTERNAL PARAMETERS-2'!AO98*VLOOKUP(AP$4,'[1]INTERNAL PARAMETERS-1'!$B$5:$J$44,4, FALSE)</f>
        <v>0</v>
      </c>
      <c r="AQ98" s="44">
        <f>$F98*'[1]INTERNAL PARAMETERS-2'!AP98*VLOOKUP(AQ$4,'[1]INTERNAL PARAMETERS-1'!$B$5:$J$44,4, FALSE)</f>
        <v>0</v>
      </c>
      <c r="AR98" s="44">
        <f>$F98*'[1]INTERNAL PARAMETERS-2'!AQ98*VLOOKUP(AR$4,'[1]INTERNAL PARAMETERS-1'!$B$5:$J$44,4, FALSE)</f>
        <v>0</v>
      </c>
      <c r="AS98" s="44">
        <f>$F98*'[1]INTERNAL PARAMETERS-2'!AR98*VLOOKUP(AS$4,'[1]INTERNAL PARAMETERS-1'!$B$5:$J$44,4, FALSE)</f>
        <v>0</v>
      </c>
      <c r="AT98" s="43">
        <f>$F98*'[1]INTERNAL PARAMETERS-2'!AS98*VLOOKUP(AT$4,'[1]INTERNAL PARAMETERS-1'!$B$5:$J$44,4, FALSE)</f>
        <v>0</v>
      </c>
      <c r="AU98" s="45">
        <f>$F98*'[1]INTERNAL PARAMETERS-2'!F98*(1-VLOOKUP(G$4,'[1]INTERNAL PARAMETERS-1'!$B$5:$J$44,4, FALSE))</f>
        <v>0</v>
      </c>
      <c r="AV98" s="44">
        <f>$F98*'[1]INTERNAL PARAMETERS-2'!G98*(1-VLOOKUP(H$4,'[1]INTERNAL PARAMETERS-1'!$B$5:$J$44,4, FALSE))</f>
        <v>0</v>
      </c>
      <c r="AW98" s="44">
        <f>$F98*'[1]INTERNAL PARAMETERS-2'!H98*(1-VLOOKUP(I$4,'[1]INTERNAL PARAMETERS-1'!$B$5:$J$44,4, FALSE))</f>
        <v>2346.4763403083375</v>
      </c>
      <c r="AX98" s="44">
        <f>$F98*'[1]INTERNAL PARAMETERS-2'!I98*(1-VLOOKUP(J$4,'[1]INTERNAL PARAMETERS-1'!$B$5:$J$44,4, FALSE))</f>
        <v>0</v>
      </c>
      <c r="AY98" s="44">
        <f>$F98*'[1]INTERNAL PARAMETERS-2'!J98*(1-VLOOKUP(K$4,'[1]INTERNAL PARAMETERS-1'!$B$5:$J$44,4, FALSE))</f>
        <v>0</v>
      </c>
      <c r="AZ98" s="44">
        <f>$F98*'[1]INTERNAL PARAMETERS-2'!K98*(1-VLOOKUP(L$4,'[1]INTERNAL PARAMETERS-1'!$B$5:$J$44,4, FALSE))</f>
        <v>0</v>
      </c>
      <c r="BA98" s="44">
        <f>$F98*'[1]INTERNAL PARAMETERS-2'!L98*(1-VLOOKUP(M$4,'[1]INTERNAL PARAMETERS-1'!$B$5:$J$44,4, FALSE))</f>
        <v>65.612144519656425</v>
      </c>
      <c r="BB98" s="44">
        <f>$F98*'[1]INTERNAL PARAMETERS-2'!M98*(1-VLOOKUP(N$4,'[1]INTERNAL PARAMETERS-1'!$B$5:$J$44,4, FALSE))</f>
        <v>484.43562738745482</v>
      </c>
      <c r="BC98" s="44">
        <f>$F98*'[1]INTERNAL PARAMETERS-2'!N98*(1-VLOOKUP(O$4,'[1]INTERNAL PARAMETERS-1'!$B$5:$J$44,4, FALSE))</f>
        <v>196.83593284085367</v>
      </c>
      <c r="BD98" s="44">
        <f>$F98*'[1]INTERNAL PARAMETERS-2'!O98*(1-VLOOKUP(P$4,'[1]INTERNAL PARAMETERS-1'!$B$5:$J$44,4, FALSE))</f>
        <v>404.03217869240029</v>
      </c>
      <c r="BE98" s="44">
        <f>$F98*'[1]INTERNAL PARAMETERS-2'!P98*(1-VLOOKUP(Q$4,'[1]INTERNAL PARAMETERS-1'!$B$5:$J$44,4, FALSE))</f>
        <v>334.96676340855146</v>
      </c>
      <c r="BF98" s="44">
        <f>$F98*'[1]INTERNAL PARAMETERS-2'!Q98*(1-VLOOKUP(R$4,'[1]INTERNAL PARAMETERS-1'!$B$5:$J$44,4, FALSE))</f>
        <v>0</v>
      </c>
      <c r="BG98" s="44">
        <f>$F98*'[1]INTERNAL PARAMETERS-2'!R98*(1-VLOOKUP(S$4,'[1]INTERNAL PARAMETERS-1'!$B$5:$J$44,4, FALSE))</f>
        <v>1077.3812858555373</v>
      </c>
      <c r="BH98" s="44">
        <f>$F98*'[1]INTERNAL PARAMETERS-2'!S98*(1-VLOOKUP(T$4,'[1]INTERNAL PARAMETERS-1'!$B$5:$J$44,4, FALSE))</f>
        <v>11.39561599450316</v>
      </c>
      <c r="BI98" s="44">
        <f>$F98*'[1]INTERNAL PARAMETERS-2'!T98*(1-VLOOKUP(U$4,'[1]INTERNAL PARAMETERS-1'!$B$5:$J$44,4, FALSE))</f>
        <v>14.733858151586549</v>
      </c>
      <c r="BJ98" s="44">
        <f>$F98*'[1]INTERNAL PARAMETERS-2'!U98*(1-VLOOKUP(V$4,'[1]INTERNAL PARAMETERS-1'!$B$5:$J$44,4, FALSE))</f>
        <v>249.49900617217608</v>
      </c>
      <c r="BK98" s="44">
        <f>$F98*'[1]INTERNAL PARAMETERS-2'!V98*(1-VLOOKUP(W$4,'[1]INTERNAL PARAMETERS-1'!$B$5:$J$44,4, FALSE))</f>
        <v>260.14582098466735</v>
      </c>
      <c r="BL98" s="44">
        <f>$F98*'[1]INTERNAL PARAMETERS-2'!W98*(1-VLOOKUP(X$4,'[1]INTERNAL PARAMETERS-1'!$B$5:$J$44,4, FALSE))</f>
        <v>324.6073607944324</v>
      </c>
      <c r="BM98" s="44">
        <f>$F98*'[1]INTERNAL PARAMETERS-2'!X98*(1-VLOOKUP(Y$4,'[1]INTERNAL PARAMETERS-1'!$B$5:$J$44,4, FALSE))</f>
        <v>50.6480925943657</v>
      </c>
      <c r="BN98" s="44">
        <f>$F98*'[1]INTERNAL PARAMETERS-2'!Y98*(1-VLOOKUP(Z$4,'[1]INTERNAL PARAMETERS-1'!$B$5:$J$44,4, FALSE))</f>
        <v>369.49992624876285</v>
      </c>
      <c r="BO98" s="44">
        <f>$F98*'[1]INTERNAL PARAMETERS-2'!Z98*(1-VLOOKUP(AA$4,'[1]INTERNAL PARAMETERS-1'!$B$5:$J$44,4, FALSE))</f>
        <v>339.57154927920919</v>
      </c>
      <c r="BP98" s="44">
        <f>$F98*'[1]INTERNAL PARAMETERS-2'!AA98*(1-VLOOKUP(AB$4,'[1]INTERNAL PARAMETERS-1'!$B$5:$J$44,4, FALSE))</f>
        <v>139.28157183707526</v>
      </c>
      <c r="BQ98" s="44">
        <f>$F98*'[1]INTERNAL PARAMETERS-2'!AB98*(1-VLOOKUP(AC$4,'[1]INTERNAL PARAMETERS-1'!$B$5:$J$44,4, FALSE))</f>
        <v>1113.1036542203724</v>
      </c>
      <c r="BR98" s="44">
        <f>$F98*'[1]INTERNAL PARAMETERS-2'!AC98*(1-VLOOKUP(AD$4,'[1]INTERNAL PARAMETERS-1'!$B$5:$J$44,4, FALSE))</f>
        <v>98.993792253402532</v>
      </c>
      <c r="BS98" s="44">
        <f>$F98*'[1]INTERNAL PARAMETERS-2'!AD98*(1-VLOOKUP(AE$4,'[1]INTERNAL PARAMETERS-1'!$B$5:$J$44,4, FALSE))</f>
        <v>21.870456894189548</v>
      </c>
      <c r="BT98" s="44">
        <f>$F98*'[1]INTERNAL PARAMETERS-2'!AE98*(1-VLOOKUP(AF$4,'[1]INTERNAL PARAMETERS-1'!$B$5:$J$44,4, FALSE))</f>
        <v>0</v>
      </c>
      <c r="BU98" s="44">
        <f>$F98*'[1]INTERNAL PARAMETERS-2'!AF98*(1-VLOOKUP(AG$4,'[1]INTERNAL PARAMETERS-1'!$B$5:$J$44,4, FALSE))</f>
        <v>0</v>
      </c>
      <c r="BV98" s="44">
        <f>$F98*'[1]INTERNAL PARAMETERS-2'!AG98*(1-VLOOKUP(AH$4,'[1]INTERNAL PARAMETERS-1'!$B$5:$J$44,4, FALSE))</f>
        <v>0</v>
      </c>
      <c r="BW98" s="44">
        <f>$F98*'[1]INTERNAL PARAMETERS-2'!AH98*(1-VLOOKUP(AI$4,'[1]INTERNAL PARAMETERS-1'!$B$5:$J$44,4, FALSE))</f>
        <v>0</v>
      </c>
      <c r="BX98" s="44">
        <f>$F98*'[1]INTERNAL PARAMETERS-2'!AI98*(1-VLOOKUP(AJ$4,'[1]INTERNAL PARAMETERS-1'!$B$5:$J$44,4, FALSE))</f>
        <v>0</v>
      </c>
      <c r="BY98" s="44">
        <f>$F98*'[1]INTERNAL PARAMETERS-2'!AJ98*(1-VLOOKUP(AK$4,'[1]INTERNAL PARAMETERS-1'!$B$5:$J$44,4, FALSE))</f>
        <v>0</v>
      </c>
      <c r="BZ98" s="44">
        <f>$F98*'[1]INTERNAL PARAMETERS-2'!AK98*(1-VLOOKUP(AL$4,'[1]INTERNAL PARAMETERS-1'!$B$5:$J$44,4, FALSE))</f>
        <v>55.251968068449557</v>
      </c>
      <c r="CA98" s="44">
        <f>$F98*'[1]INTERNAL PARAMETERS-2'!AL98*(1-VLOOKUP(AM$4,'[1]INTERNAL PARAMETERS-1'!$B$5:$J$44,4, FALSE))</f>
        <v>24.172849829518416</v>
      </c>
      <c r="CB98" s="44">
        <f>$F98*'[1]INTERNAL PARAMETERS-2'!AM98*(1-VLOOKUP(AN$4,'[1]INTERNAL PARAMETERS-1'!$B$5:$J$44,4, FALSE))</f>
        <v>69.065415283848878</v>
      </c>
      <c r="CC98" s="44">
        <f>$F98*'[1]INTERNAL PARAMETERS-2'!AN98*(1-VLOOKUP(AO$4,'[1]INTERNAL PARAMETERS-1'!$B$5:$J$44,4, FALSE))</f>
        <v>134.67769636299141</v>
      </c>
      <c r="CD98" s="44">
        <f>$F98*'[1]INTERNAL PARAMETERS-2'!AO98*(1-VLOOKUP(AP$4,'[1]INTERNAL PARAMETERS-1'!$B$5:$J$44,4, FALSE))</f>
        <v>458.13340549147244</v>
      </c>
      <c r="CE98" s="44">
        <f>$F98*'[1]INTERNAL PARAMETERS-2'!AP98*(1-VLOOKUP(AQ$4,'[1]INTERNAL PARAMETERS-1'!$B$5:$J$44,4, FALSE))</f>
        <v>48.345699659036832</v>
      </c>
      <c r="CF98" s="44">
        <f>$F98*'[1]INTERNAL PARAMETERS-2'!AQ98*(1-VLOOKUP(AR$4,'[1]INTERNAL PARAMETERS-1'!$B$5:$J$44,4, FALSE))</f>
        <v>48.345699659036832</v>
      </c>
      <c r="CG98" s="44">
        <f>$F98*'[1]INTERNAL PARAMETERS-2'!AR98*(1-VLOOKUP(AS$4,'[1]INTERNAL PARAMETERS-1'!$B$5:$J$44,4, FALSE))</f>
        <v>3.4531342047063629</v>
      </c>
      <c r="CH98" s="43">
        <f>$F98*'[1]INTERNAL PARAMETERS-2'!AS98*(1-VLOOKUP(AT$4,'[1]INTERNAL PARAMETERS-1'!$B$5:$J$44,4, FALSE))</f>
        <v>0</v>
      </c>
      <c r="CI98" s="42">
        <f t="shared" si="1"/>
        <v>9103.9639179528695</v>
      </c>
    </row>
    <row r="99" spans="3:87" x14ac:dyDescent="0.5">
      <c r="C99" s="27" t="s">
        <v>10</v>
      </c>
      <c r="D99" s="26" t="s">
        <v>63</v>
      </c>
      <c r="E99" s="26" t="s">
        <v>76</v>
      </c>
      <c r="F99" s="124">
        <f>OVERALL2021!AI99</f>
        <v>10320.094094610142</v>
      </c>
      <c r="G99" s="45">
        <f>$F99*'[1]INTERNAL PARAMETERS-2'!F99*VLOOKUP(G$4,'[1]INTERNAL PARAMETERS-1'!$B$5:$J$44,4, FALSE)</f>
        <v>47.913100853046501</v>
      </c>
      <c r="H99" s="44">
        <f>$F99*'[1]INTERNAL PARAMETERS-2'!G99*VLOOKUP(H$4,'[1]INTERNAL PARAMETERS-1'!$B$5:$J$44,4, FALSE)</f>
        <v>87.269811692251736</v>
      </c>
      <c r="I99" s="44">
        <f>$F99*'[1]INTERNAL PARAMETERS-2'!H99*VLOOKUP(I$4,'[1]INTERNAL PARAMETERS-1'!$B$5:$J$44,4, FALSE)</f>
        <v>124.79511863342746</v>
      </c>
      <c r="J99" s="44">
        <f>$F99*'[1]INTERNAL PARAMETERS-2'!I99*VLOOKUP(J$4,'[1]INTERNAL PARAMETERS-1'!$B$5:$J$44,4, FALSE)</f>
        <v>0</v>
      </c>
      <c r="K99" s="44">
        <f>$F99*'[1]INTERNAL PARAMETERS-2'!J99*VLOOKUP(K$4,'[1]INTERNAL PARAMETERS-1'!$B$5:$J$44,4, FALSE)</f>
        <v>0</v>
      </c>
      <c r="L99" s="44">
        <f>$F99*'[1]INTERNAL PARAMETERS-2'!K99*VLOOKUP(L$4,'[1]INTERNAL PARAMETERS-1'!$B$5:$J$44,4, FALSE)</f>
        <v>0</v>
      </c>
      <c r="M99" s="44">
        <f>$F99*'[1]INTERNAL PARAMETERS-2'!L99*VLOOKUP(M$4,'[1]INTERNAL PARAMETERS-1'!$B$5:$J$44,4, FALSE)</f>
        <v>4.277937004568269</v>
      </c>
      <c r="N99" s="44">
        <f>$F99*'[1]INTERNAL PARAMETERS-2'!M99*VLOOKUP(N$4,'[1]INTERNAL PARAMETERS-1'!$B$5:$J$44,4, FALSE)</f>
        <v>23.271966984757292</v>
      </c>
      <c r="O99" s="44">
        <f>$F99*'[1]INTERNAL PARAMETERS-2'!N99*VLOOKUP(O$4,'[1]INTERNAL PARAMETERS-1'!$B$5:$J$44,4, FALSE)</f>
        <v>0</v>
      </c>
      <c r="P99" s="44">
        <f>$F99*'[1]INTERNAL PARAMETERS-2'!O99*VLOOKUP(P$4,'[1]INTERNAL PARAMETERS-1'!$B$5:$J$44,4, FALSE)</f>
        <v>0</v>
      </c>
      <c r="Q99" s="44">
        <f>$F99*'[1]INTERNAL PARAMETERS-2'!P99*VLOOKUP(Q$4,'[1]INTERNAL PARAMETERS-1'!$B$5:$J$44,4, FALSE)</f>
        <v>0</v>
      </c>
      <c r="R99" s="44">
        <f>$F99*'[1]INTERNAL PARAMETERS-2'!Q99*VLOOKUP(R$4,'[1]INTERNAL PARAMETERS-1'!$B$5:$J$44,4, FALSE)</f>
        <v>15.400676417386714</v>
      </c>
      <c r="S99" s="44">
        <f>$F99*'[1]INTERNAL PARAMETERS-2'!R99*VLOOKUP(S$4,'[1]INTERNAL PARAMETERS-1'!$B$5:$J$44,4, FALSE)</f>
        <v>53.851540997437546</v>
      </c>
      <c r="T99" s="44">
        <f>$F99*'[1]INTERNAL PARAMETERS-2'!S99*VLOOKUP(T$4,'[1]INTERNAL PARAMETERS-1'!$B$5:$J$44,4, FALSE)</f>
        <v>3.0801352834773432</v>
      </c>
      <c r="U99" s="44">
        <f>$F99*'[1]INTERNAL PARAMETERS-2'!T99*VLOOKUP(U$4,'[1]INTERNAL PARAMETERS-1'!$B$5:$J$44,4, FALSE)</f>
        <v>5.818056246777414</v>
      </c>
      <c r="V99" s="44">
        <f>$F99*'[1]INTERNAL PARAMETERS-2'!U99*VLOOKUP(V$4,'[1]INTERNAL PARAMETERS-1'!$B$5:$J$44,4, FALSE)</f>
        <v>36.447992318639365</v>
      </c>
      <c r="W99" s="44">
        <f>$F99*'[1]INTERNAL PARAMETERS-2'!V99*VLOOKUP(W$4,'[1]INTERNAL PARAMETERS-1'!$B$5:$J$44,4, FALSE)</f>
        <v>0</v>
      </c>
      <c r="X99" s="44">
        <f>$F99*'[1]INTERNAL PARAMETERS-2'!W99*VLOOKUP(X$4,'[1]INTERNAL PARAMETERS-1'!$B$5:$J$44,4, FALSE)</f>
        <v>0</v>
      </c>
      <c r="Y99" s="44">
        <f>$F99*'[1]INTERNAL PARAMETERS-2'!X99*VLOOKUP(Y$4,'[1]INTERNAL PARAMETERS-1'!$B$5:$J$44,4, FALSE)</f>
        <v>0</v>
      </c>
      <c r="Z99" s="44">
        <f>$F99*'[1]INTERNAL PARAMETERS-2'!Y99*VLOOKUP(Z$4,'[1]INTERNAL PARAMETERS-1'!$B$5:$J$44,4, FALSE)</f>
        <v>0</v>
      </c>
      <c r="AA99" s="44">
        <f>$F99*'[1]INTERNAL PARAMETERS-2'!Z99*VLOOKUP(AA$4,'[1]INTERNAL PARAMETERS-1'!$B$5:$J$44,4, FALSE)</f>
        <v>0</v>
      </c>
      <c r="AB99" s="44">
        <f>$F99*'[1]INTERNAL PARAMETERS-2'!AA99*VLOOKUP(AB$4,'[1]INTERNAL PARAMETERS-1'!$B$5:$J$44,4, FALSE)</f>
        <v>0</v>
      </c>
      <c r="AC99" s="44">
        <f>$F99*'[1]INTERNAL PARAMETERS-2'!AB99*VLOOKUP(AC$4,'[1]INTERNAL PARAMETERS-1'!$B$5:$J$44,4, FALSE)</f>
        <v>0</v>
      </c>
      <c r="AD99" s="44">
        <f>$F99*'[1]INTERNAL PARAMETERS-2'!AC99*VLOOKUP(AD$4,'[1]INTERNAL PARAMETERS-1'!$B$5:$J$44,4, FALSE)</f>
        <v>0</v>
      </c>
      <c r="AE99" s="44">
        <f>$F99*'[1]INTERNAL PARAMETERS-2'!AD99*VLOOKUP(AE$4,'[1]INTERNAL PARAMETERS-1'!$B$5:$J$44,4, FALSE)</f>
        <v>0</v>
      </c>
      <c r="AF99" s="44">
        <f>$F99*'[1]INTERNAL PARAMETERS-2'!AE99*VLOOKUP(AF$4,'[1]INTERNAL PARAMETERS-1'!$B$5:$J$44,4, FALSE)</f>
        <v>5.1332148026590838</v>
      </c>
      <c r="AG99" s="44">
        <f>$F99*'[1]INTERNAL PARAMETERS-2'!AF99*VLOOKUP(AG$4,'[1]INTERNAL PARAMETERS-1'!$B$5:$J$44,4, FALSE)</f>
        <v>0</v>
      </c>
      <c r="AH99" s="44">
        <f>$F99*'[1]INTERNAL PARAMETERS-2'!AG99*VLOOKUP(AH$4,'[1]INTERNAL PARAMETERS-1'!$B$5:$J$44,4, FALSE)</f>
        <v>0</v>
      </c>
      <c r="AI99" s="44">
        <f>$F99*'[1]INTERNAL PARAMETERS-2'!AH99*VLOOKUP(AI$4,'[1]INTERNAL PARAMETERS-1'!$B$5:$J$44,4, FALSE)</f>
        <v>1.7110716008863613</v>
      </c>
      <c r="AJ99" s="44">
        <f>$F99*'[1]INTERNAL PARAMETERS-2'!AI99*VLOOKUP(AJ$4,'[1]INTERNAL PARAMETERS-1'!$B$5:$J$44,4, FALSE)</f>
        <v>8.5553580044318078</v>
      </c>
      <c r="AK99" s="44">
        <f>$F99*'[1]INTERNAL PARAMETERS-2'!AJ99*VLOOKUP(AK$4,'[1]INTERNAL PARAMETERS-1'!$B$5:$J$44,4, FALSE)</f>
        <v>0</v>
      </c>
      <c r="AL99" s="44">
        <f>$F99*'[1]INTERNAL PARAMETERS-2'!AK99*VLOOKUP(AL$4,'[1]INTERNAL PARAMETERS-1'!$B$5:$J$44,4, FALSE)</f>
        <v>0</v>
      </c>
      <c r="AM99" s="44">
        <f>$F99*'[1]INTERNAL PARAMETERS-2'!AL99*VLOOKUP(AM$4,'[1]INTERNAL PARAMETERS-1'!$B$5:$J$44,4, FALSE)</f>
        <v>0</v>
      </c>
      <c r="AN99" s="44">
        <f>$F99*'[1]INTERNAL PARAMETERS-2'!AM99*VLOOKUP(AN$4,'[1]INTERNAL PARAMETERS-1'!$B$5:$J$44,4, FALSE)</f>
        <v>0</v>
      </c>
      <c r="AO99" s="44">
        <f>$F99*'[1]INTERNAL PARAMETERS-2'!AN99*VLOOKUP(AO$4,'[1]INTERNAL PARAMETERS-1'!$B$5:$J$44,4, FALSE)</f>
        <v>0</v>
      </c>
      <c r="AP99" s="44">
        <f>$F99*'[1]INTERNAL PARAMETERS-2'!AO99*VLOOKUP(AP$4,'[1]INTERNAL PARAMETERS-1'!$B$5:$J$44,4, FALSE)</f>
        <v>0</v>
      </c>
      <c r="AQ99" s="44">
        <f>$F99*'[1]INTERNAL PARAMETERS-2'!AP99*VLOOKUP(AQ$4,'[1]INTERNAL PARAMETERS-1'!$B$5:$J$44,4, FALSE)</f>
        <v>0</v>
      </c>
      <c r="AR99" s="44">
        <f>$F99*'[1]INTERNAL PARAMETERS-2'!AQ99*VLOOKUP(AR$4,'[1]INTERNAL PARAMETERS-1'!$B$5:$J$44,4, FALSE)</f>
        <v>0</v>
      </c>
      <c r="AS99" s="44">
        <f>$F99*'[1]INTERNAL PARAMETERS-2'!AR99*VLOOKUP(AS$4,'[1]INTERNAL PARAMETERS-1'!$B$5:$J$44,4, FALSE)</f>
        <v>0</v>
      </c>
      <c r="AT99" s="43">
        <f>$F99*'[1]INTERNAL PARAMETERS-2'!AS99*VLOOKUP(AT$4,'[1]INTERNAL PARAMETERS-1'!$B$5:$J$44,4, FALSE)</f>
        <v>0</v>
      </c>
      <c r="AU99" s="45">
        <f>$F99*'[1]INTERNAL PARAMETERS-2'!F99*(1-VLOOKUP(G$4,'[1]INTERNAL PARAMETERS-1'!$B$5:$J$44,4, FALSE))</f>
        <v>0</v>
      </c>
      <c r="AV99" s="44">
        <f>$F99*'[1]INTERNAL PARAMETERS-2'!G99*(1-VLOOKUP(H$4,'[1]INTERNAL PARAMETERS-1'!$B$5:$J$44,4, FALSE))</f>
        <v>0</v>
      </c>
      <c r="AW99" s="44">
        <f>$F99*'[1]INTERNAL PARAMETERS-2'!H99*(1-VLOOKUP(I$4,'[1]INTERNAL PARAMETERS-1'!$B$5:$J$44,4, FALSE))</f>
        <v>2371.1072540351215</v>
      </c>
      <c r="AX99" s="44">
        <f>$F99*'[1]INTERNAL PARAMETERS-2'!I99*(1-VLOOKUP(J$4,'[1]INTERNAL PARAMETERS-1'!$B$5:$J$44,4, FALSE))</f>
        <v>0</v>
      </c>
      <c r="AY99" s="44">
        <f>$F99*'[1]INTERNAL PARAMETERS-2'!J99*(1-VLOOKUP(K$4,'[1]INTERNAL PARAMETERS-1'!$B$5:$J$44,4, FALSE))</f>
        <v>0</v>
      </c>
      <c r="AZ99" s="44">
        <f>$F99*'[1]INTERNAL PARAMETERS-2'!K99*(1-VLOOKUP(L$4,'[1]INTERNAL PARAMETERS-1'!$B$5:$J$44,4, FALSE))</f>
        <v>0</v>
      </c>
      <c r="BA99" s="44">
        <f>$F99*'[1]INTERNAL PARAMETERS-2'!L99*(1-VLOOKUP(M$4,'[1]INTERNAL PARAMETERS-1'!$B$5:$J$44,4, FALSE))</f>
        <v>81.280803086797107</v>
      </c>
      <c r="BB99" s="44">
        <f>$F99*'[1]INTERNAL PARAMETERS-2'!M99*(1-VLOOKUP(N$4,'[1]INTERNAL PARAMETERS-1'!$B$5:$J$44,4, FALSE))</f>
        <v>442.16737271038852</v>
      </c>
      <c r="BC99" s="44">
        <f>$F99*'[1]INTERNAL PARAMETERS-2'!N99*(1-VLOOKUP(O$4,'[1]INTERNAL PARAMETERS-1'!$B$5:$J$44,4, FALSE))</f>
        <v>342.23496036546152</v>
      </c>
      <c r="BD99" s="44">
        <f>$F99*'[1]INTERNAL PARAMETERS-2'!O99*(1-VLOOKUP(P$4,'[1]INTERNAL PARAMETERS-1'!$B$5:$J$44,4, FALSE))</f>
        <v>379.88059960378035</v>
      </c>
      <c r="BE99" s="44">
        <f>$F99*'[1]INTERNAL PARAMETERS-2'!P99*(1-VLOOKUP(Q$4,'[1]INTERNAL PARAMETERS-1'!$B$5:$J$44,4, FALSE))</f>
        <v>501.37390733257831</v>
      </c>
      <c r="BF99" s="44">
        <f>$F99*'[1]INTERNAL PARAMETERS-2'!Q99*(1-VLOOKUP(R$4,'[1]INTERNAL PARAMETERS-1'!$B$5:$J$44,4, FALSE))</f>
        <v>0</v>
      </c>
      <c r="BG99" s="44">
        <f>$F99*'[1]INTERNAL PARAMETERS-2'!R99*(1-VLOOKUP(S$4,'[1]INTERNAL PARAMETERS-1'!$B$5:$J$44,4, FALSE))</f>
        <v>1023.1792789513132</v>
      </c>
      <c r="BH99" s="44">
        <f>$F99*'[1]INTERNAL PARAMETERS-2'!S99*(1-VLOOKUP(T$4,'[1]INTERNAL PARAMETERS-1'!$B$5:$J$44,4, FALSE))</f>
        <v>27.721217551296085</v>
      </c>
      <c r="BI99" s="44">
        <f>$F99*'[1]INTERNAL PARAMETERS-2'!T99*(1-VLOOKUP(U$4,'[1]INTERNAL PARAMETERS-1'!$B$5:$J$44,4, FALSE))</f>
        <v>23.272224987109656</v>
      </c>
      <c r="BJ99" s="44">
        <f>$F99*'[1]INTERNAL PARAMETERS-2'!U99*(1-VLOOKUP(V$4,'[1]INTERNAL PARAMETERS-1'!$B$5:$J$44,4, FALSE))</f>
        <v>206.53862313895641</v>
      </c>
      <c r="BK99" s="44">
        <f>$F99*'[1]INTERNAL PARAMETERS-2'!V99*(1-VLOOKUP(W$4,'[1]INTERNAL PARAMETERS-1'!$B$5:$J$44,4, FALSE))</f>
        <v>272.07689669148283</v>
      </c>
      <c r="BL99" s="44">
        <f>$F99*'[1]INTERNAL PARAMETERS-2'!W99*(1-VLOOKUP(X$4,'[1]INTERNAL PARAMETERS-1'!$B$5:$J$44,4, FALSE))</f>
        <v>523.61990216291997</v>
      </c>
      <c r="BM99" s="44">
        <f>$F99*'[1]INTERNAL PARAMETERS-2'!X99*(1-VLOOKUP(Y$4,'[1]INTERNAL PARAMETERS-1'!$B$5:$J$44,4, FALSE))</f>
        <v>133.47184094441189</v>
      </c>
      <c r="BN99" s="44">
        <f>$F99*'[1]INTERNAL PARAMETERS-2'!Y99*(1-VLOOKUP(Z$4,'[1]INTERNAL PARAMETERS-1'!$B$5:$J$44,4, FALSE))</f>
        <v>455.17291008982761</v>
      </c>
      <c r="BO99" s="44">
        <f>$F99*'[1]INTERNAL PARAMETERS-2'!Z99*(1-VLOOKUP(AA$4,'[1]INTERNAL PARAMETERS-1'!$B$5:$J$44,4, FALSE))</f>
        <v>424.3715572550542</v>
      </c>
      <c r="BP99" s="44">
        <f>$F99*'[1]INTERNAL PARAMETERS-2'!AA99*(1-VLOOKUP(AB$4,'[1]INTERNAL PARAMETERS-1'!$B$5:$J$44,4, FALSE))</f>
        <v>148.8725173617986</v>
      </c>
      <c r="BQ99" s="44">
        <f>$F99*'[1]INTERNAL PARAMETERS-2'!AB99*(1-VLOOKUP(AC$4,'[1]INTERNAL PARAMETERS-1'!$B$5:$J$44,4, FALSE))</f>
        <v>1380.9183746774602</v>
      </c>
      <c r="BR99" s="44">
        <f>$F99*'[1]INTERNAL PARAMETERS-2'!AC99*(1-VLOOKUP(AD$4,'[1]INTERNAL PARAMETERS-1'!$B$5:$J$44,4, FALSE))</f>
        <v>138.60505574707096</v>
      </c>
      <c r="BS99" s="44">
        <f>$F99*'[1]INTERNAL PARAMETERS-2'!AD99*(1-VLOOKUP(AE$4,'[1]INTERNAL PARAMETERS-1'!$B$5:$J$44,4, FALSE))</f>
        <v>46.202029252160145</v>
      </c>
      <c r="BT99" s="44">
        <f>$F99*'[1]INTERNAL PARAMETERS-2'!AE99*(1-VLOOKUP(AF$4,'[1]INTERNAL PARAMETERS-1'!$B$5:$J$44,4, FALSE))</f>
        <v>0</v>
      </c>
      <c r="BU99" s="44">
        <f>$F99*'[1]INTERNAL PARAMETERS-2'!AF99*(1-VLOOKUP(AG$4,'[1]INTERNAL PARAMETERS-1'!$B$5:$J$44,4, FALSE))</f>
        <v>0</v>
      </c>
      <c r="BV99" s="44">
        <f>$F99*'[1]INTERNAL PARAMETERS-2'!AG99*(1-VLOOKUP(AH$4,'[1]INTERNAL PARAMETERS-1'!$B$5:$J$44,4, FALSE))</f>
        <v>0</v>
      </c>
      <c r="BW99" s="44">
        <f>$F99*'[1]INTERNAL PARAMETERS-2'!AH99*(1-VLOOKUP(AI$4,'[1]INTERNAL PARAMETERS-1'!$B$5:$J$44,4, FALSE))</f>
        <v>0</v>
      </c>
      <c r="BX99" s="44">
        <f>$F99*'[1]INTERNAL PARAMETERS-2'!AI99*(1-VLOOKUP(AJ$4,'[1]INTERNAL PARAMETERS-1'!$B$5:$J$44,4, FALSE))</f>
        <v>0</v>
      </c>
      <c r="BY99" s="44">
        <f>$F99*'[1]INTERNAL PARAMETERS-2'!AJ99*(1-VLOOKUP(AK$4,'[1]INTERNAL PARAMETERS-1'!$B$5:$J$44,4, FALSE))</f>
        <v>0</v>
      </c>
      <c r="BZ99" s="44">
        <f>$F99*'[1]INTERNAL PARAMETERS-2'!AK99*(1-VLOOKUP(AL$4,'[1]INTERNAL PARAMETERS-1'!$B$5:$J$44,4, FALSE))</f>
        <v>47.913100853046501</v>
      </c>
      <c r="CA99" s="44">
        <f>$F99*'[1]INTERNAL PARAMETERS-2'!AL99*(1-VLOOKUP(AM$4,'[1]INTERNAL PARAMETERS-1'!$B$5:$J$44,4, FALSE))</f>
        <v>49.624172453932871</v>
      </c>
      <c r="CB99" s="44">
        <f>$F99*'[1]INTERNAL PARAMETERS-2'!AM99*(1-VLOOKUP(AN$4,'[1]INTERNAL PARAMETERS-1'!$B$5:$J$44,4, FALSE))</f>
        <v>58.179530458364674</v>
      </c>
      <c r="CC99" s="44">
        <f>$F99*'[1]INTERNAL PARAMETERS-2'!AN99*(1-VLOOKUP(AO$4,'[1]INTERNAL PARAMETERS-1'!$B$5:$J$44,4, FALSE))</f>
        <v>186.51815660011749</v>
      </c>
      <c r="CD99" s="44">
        <f>$F99*'[1]INTERNAL PARAMETERS-2'!AO99*(1-VLOOKUP(AP$4,'[1]INTERNAL PARAMETERS-1'!$B$5:$J$44,4, FALSE))</f>
        <v>542.44272178207939</v>
      </c>
      <c r="CE99" s="44">
        <f>$F99*'[1]INTERNAL PARAMETERS-2'!AP99*(1-VLOOKUP(AQ$4,'[1]INTERNAL PARAMETERS-1'!$B$5:$J$44,4, FALSE))</f>
        <v>75.291278476637757</v>
      </c>
      <c r="CF99" s="44">
        <f>$F99*'[1]INTERNAL PARAMETERS-2'!AQ99*(1-VLOOKUP(AR$4,'[1]INTERNAL PARAMETERS-1'!$B$5:$J$44,4, FALSE))</f>
        <v>18.822819619159439</v>
      </c>
      <c r="CG99" s="44">
        <f>$F99*'[1]INTERNAL PARAMETERS-2'!AR99*(1-VLOOKUP(AS$4,'[1]INTERNAL PARAMETERS-1'!$B$5:$J$44,4, FALSE))</f>
        <v>1.7110716008863613</v>
      </c>
      <c r="CH99" s="43">
        <f>$F99*'[1]INTERNAL PARAMETERS-2'!AS99*(1-VLOOKUP(AT$4,'[1]INTERNAL PARAMETERS-1'!$B$5:$J$44,4, FALSE))</f>
        <v>0</v>
      </c>
      <c r="CI99" s="42">
        <f t="shared" si="1"/>
        <v>10320.09615862896</v>
      </c>
    </row>
    <row r="100" spans="3:87" x14ac:dyDescent="0.5">
      <c r="C100" s="27" t="s">
        <v>10</v>
      </c>
      <c r="D100" s="26" t="s">
        <v>63</v>
      </c>
      <c r="E100" s="26" t="s">
        <v>75</v>
      </c>
      <c r="F100" s="124">
        <f>OVERALL2021!AI100</f>
        <v>6355.6137321026927</v>
      </c>
      <c r="G100" s="45">
        <f>$F100*'[1]INTERNAL PARAMETERS-2'!F100*VLOOKUP(G$4,'[1]INTERNAL PARAMETERS-1'!$B$5:$J$44,4, FALSE)</f>
        <v>44.915757806142935</v>
      </c>
      <c r="H100" s="44">
        <f>$F100*'[1]INTERNAL PARAMETERS-2'!G100*VLOOKUP(H$4,'[1]INTERNAL PARAMETERS-1'!$B$5:$J$44,4, FALSE)</f>
        <v>36.989671920837672</v>
      </c>
      <c r="I100" s="44">
        <f>$F100*'[1]INTERNAL PARAMETERS-2'!H100*VLOOKUP(I$4,'[1]INTERNAL PARAMETERS-1'!$B$5:$J$44,4, FALSE)</f>
        <v>76.766248685133718</v>
      </c>
      <c r="J100" s="44">
        <f>$F100*'[1]INTERNAL PARAMETERS-2'!I100*VLOOKUP(J$4,'[1]INTERNAL PARAMETERS-1'!$B$5:$J$44,4, FALSE)</f>
        <v>0</v>
      </c>
      <c r="K100" s="44">
        <f>$F100*'[1]INTERNAL PARAMETERS-2'!J100*VLOOKUP(K$4,'[1]INTERNAL PARAMETERS-1'!$B$5:$J$44,4, FALSE)</f>
        <v>2.6420286284350896</v>
      </c>
      <c r="L100" s="44">
        <f>$F100*'[1]INTERNAL PARAMETERS-2'!K100*VLOOKUP(L$4,'[1]INTERNAL PARAMETERS-1'!$B$5:$J$44,4, FALSE)</f>
        <v>0</v>
      </c>
      <c r="M100" s="44">
        <f>$F100*'[1]INTERNAL PARAMETERS-2'!L100*VLOOKUP(M$4,'[1]INTERNAL PARAMETERS-1'!$B$5:$J$44,4, FALSE)</f>
        <v>3.2365962930732963</v>
      </c>
      <c r="N100" s="44">
        <f>$F100*'[1]INTERNAL PARAMETERS-2'!M100*VLOOKUP(N$4,'[1]INTERNAL PARAMETERS-1'!$B$5:$J$44,4, FALSE)</f>
        <v>12.814283740871431</v>
      </c>
      <c r="O100" s="44">
        <f>$F100*'[1]INTERNAL PARAMETERS-2'!N100*VLOOKUP(O$4,'[1]INTERNAL PARAMETERS-1'!$B$5:$J$44,4, FALSE)</f>
        <v>0</v>
      </c>
      <c r="P100" s="44">
        <f>$F100*'[1]INTERNAL PARAMETERS-2'!O100*VLOOKUP(P$4,'[1]INTERNAL PARAMETERS-1'!$B$5:$J$44,4, FALSE)</f>
        <v>0</v>
      </c>
      <c r="Q100" s="44">
        <f>$F100*'[1]INTERNAL PARAMETERS-2'!P100*VLOOKUP(Q$4,'[1]INTERNAL PARAMETERS-1'!$B$5:$J$44,4, FALSE)</f>
        <v>0</v>
      </c>
      <c r="R100" s="44">
        <f>$F100*'[1]INTERNAL PARAMETERS-2'!Q100*VLOOKUP(R$4,'[1]INTERNAL PARAMETERS-1'!$B$5:$J$44,4, FALSE)</f>
        <v>9.2474179802094181</v>
      </c>
      <c r="S100" s="44">
        <f>$F100*'[1]INTERNAL PARAMETERS-2'!R100*VLOOKUP(S$4,'[1]INTERNAL PARAMETERS-1'!$B$5:$J$44,4, FALSE)</f>
        <v>30.966107228168681</v>
      </c>
      <c r="T100" s="44">
        <f>$F100*'[1]INTERNAL PARAMETERS-2'!S100*VLOOKUP(T$4,'[1]INTERNAL PARAMETERS-1'!$B$5:$J$44,4, FALSE)</f>
        <v>1.4531475237079599</v>
      </c>
      <c r="U100" s="44">
        <f>$F100*'[1]INTERNAL PARAMETERS-2'!T100*VLOOKUP(U$4,'[1]INTERNAL PARAMETERS-1'!$B$5:$J$44,4, FALSE)</f>
        <v>2.9062950474159197</v>
      </c>
      <c r="V100" s="44">
        <f>$F100*'[1]INTERNAL PARAMETERS-2'!U100*VLOOKUP(V$4,'[1]INTERNAL PARAMETERS-1'!$B$5:$J$44,4, FALSE)</f>
        <v>19.023273464174515</v>
      </c>
      <c r="W100" s="44">
        <f>$F100*'[1]INTERNAL PARAMETERS-2'!V100*VLOOKUP(W$4,'[1]INTERNAL PARAMETERS-1'!$B$5:$J$44,4, FALSE)</f>
        <v>0</v>
      </c>
      <c r="X100" s="44">
        <f>$F100*'[1]INTERNAL PARAMETERS-2'!W100*VLOOKUP(X$4,'[1]INTERNAL PARAMETERS-1'!$B$5:$J$44,4, FALSE)</f>
        <v>0</v>
      </c>
      <c r="Y100" s="44">
        <f>$F100*'[1]INTERNAL PARAMETERS-2'!X100*VLOOKUP(Y$4,'[1]INTERNAL PARAMETERS-1'!$B$5:$J$44,4, FALSE)</f>
        <v>0</v>
      </c>
      <c r="Z100" s="44">
        <f>$F100*'[1]INTERNAL PARAMETERS-2'!Y100*VLOOKUP(Z$4,'[1]INTERNAL PARAMETERS-1'!$B$5:$J$44,4, FALSE)</f>
        <v>0</v>
      </c>
      <c r="AA100" s="44">
        <f>$F100*'[1]INTERNAL PARAMETERS-2'!Z100*VLOOKUP(AA$4,'[1]INTERNAL PARAMETERS-1'!$B$5:$J$44,4, FALSE)</f>
        <v>0</v>
      </c>
      <c r="AB100" s="44">
        <f>$F100*'[1]INTERNAL PARAMETERS-2'!AA100*VLOOKUP(AB$4,'[1]INTERNAL PARAMETERS-1'!$B$5:$J$44,4, FALSE)</f>
        <v>0</v>
      </c>
      <c r="AC100" s="44">
        <f>$F100*'[1]INTERNAL PARAMETERS-2'!AB100*VLOOKUP(AC$4,'[1]INTERNAL PARAMETERS-1'!$B$5:$J$44,4, FALSE)</f>
        <v>0</v>
      </c>
      <c r="AD100" s="44">
        <f>$F100*'[1]INTERNAL PARAMETERS-2'!AC100*VLOOKUP(AD$4,'[1]INTERNAL PARAMETERS-1'!$B$5:$J$44,4, FALSE)</f>
        <v>0</v>
      </c>
      <c r="AE100" s="44">
        <f>$F100*'[1]INTERNAL PARAMETERS-2'!AD100*VLOOKUP(AE$4,'[1]INTERNAL PARAMETERS-1'!$B$5:$J$44,4, FALSE)</f>
        <v>0</v>
      </c>
      <c r="AF100" s="44">
        <f>$F100*'[1]INTERNAL PARAMETERS-2'!AE100*VLOOKUP(AF$4,'[1]INTERNAL PARAMETERS-1'!$B$5:$J$44,4, FALSE)</f>
        <v>2.6420286284350896</v>
      </c>
      <c r="AG100" s="44">
        <f>$F100*'[1]INTERNAL PARAMETERS-2'!AF100*VLOOKUP(AG$4,'[1]INTERNAL PARAMETERS-1'!$B$5:$J$44,4, FALSE)</f>
        <v>1.3213320949041498</v>
      </c>
      <c r="AH100" s="44">
        <f>$F100*'[1]INTERNAL PARAMETERS-2'!AG100*VLOOKUP(AH$4,'[1]INTERNAL PARAMETERS-1'!$B$5:$J$44,4, FALSE)</f>
        <v>0</v>
      </c>
      <c r="AI100" s="44">
        <f>$F100*'[1]INTERNAL PARAMETERS-2'!AH100*VLOOKUP(AI$4,'[1]INTERNAL PARAMETERS-1'!$B$5:$J$44,4, FALSE)</f>
        <v>2.6420286284350896</v>
      </c>
      <c r="AJ100" s="44">
        <f>$F100*'[1]INTERNAL PARAMETERS-2'!AI100*VLOOKUP(AJ$4,'[1]INTERNAL PARAMETERS-1'!$B$5:$J$44,4, FALSE)</f>
        <v>5.2840572568701791</v>
      </c>
      <c r="AK100" s="44">
        <f>$F100*'[1]INTERNAL PARAMETERS-2'!AJ100*VLOOKUP(AK$4,'[1]INTERNAL PARAMETERS-1'!$B$5:$J$44,4, FALSE)</f>
        <v>0</v>
      </c>
      <c r="AL100" s="44">
        <f>$F100*'[1]INTERNAL PARAMETERS-2'!AK100*VLOOKUP(AL$4,'[1]INTERNAL PARAMETERS-1'!$B$5:$J$44,4, FALSE)</f>
        <v>0</v>
      </c>
      <c r="AM100" s="44">
        <f>$F100*'[1]INTERNAL PARAMETERS-2'!AL100*VLOOKUP(AM$4,'[1]INTERNAL PARAMETERS-1'!$B$5:$J$44,4, FALSE)</f>
        <v>0</v>
      </c>
      <c r="AN100" s="44">
        <f>$F100*'[1]INTERNAL PARAMETERS-2'!AM100*VLOOKUP(AN$4,'[1]INTERNAL PARAMETERS-1'!$B$5:$J$44,4, FALSE)</f>
        <v>0</v>
      </c>
      <c r="AO100" s="44">
        <f>$F100*'[1]INTERNAL PARAMETERS-2'!AN100*VLOOKUP(AO$4,'[1]INTERNAL PARAMETERS-1'!$B$5:$J$44,4, FALSE)</f>
        <v>0</v>
      </c>
      <c r="AP100" s="44">
        <f>$F100*'[1]INTERNAL PARAMETERS-2'!AO100*VLOOKUP(AP$4,'[1]INTERNAL PARAMETERS-1'!$B$5:$J$44,4, FALSE)</f>
        <v>0</v>
      </c>
      <c r="AQ100" s="44">
        <f>$F100*'[1]INTERNAL PARAMETERS-2'!AP100*VLOOKUP(AQ$4,'[1]INTERNAL PARAMETERS-1'!$B$5:$J$44,4, FALSE)</f>
        <v>0</v>
      </c>
      <c r="AR100" s="44">
        <f>$F100*'[1]INTERNAL PARAMETERS-2'!AQ100*VLOOKUP(AR$4,'[1]INTERNAL PARAMETERS-1'!$B$5:$J$44,4, FALSE)</f>
        <v>0</v>
      </c>
      <c r="AS100" s="44">
        <f>$F100*'[1]INTERNAL PARAMETERS-2'!AR100*VLOOKUP(AS$4,'[1]INTERNAL PARAMETERS-1'!$B$5:$J$44,4, FALSE)</f>
        <v>0</v>
      </c>
      <c r="AT100" s="43">
        <f>$F100*'[1]INTERNAL PARAMETERS-2'!AS100*VLOOKUP(AT$4,'[1]INTERNAL PARAMETERS-1'!$B$5:$J$44,4, FALSE)</f>
        <v>0</v>
      </c>
      <c r="AU100" s="45">
        <f>$F100*'[1]INTERNAL PARAMETERS-2'!F100*(1-VLOOKUP(G$4,'[1]INTERNAL PARAMETERS-1'!$B$5:$J$44,4, FALSE))</f>
        <v>0</v>
      </c>
      <c r="AV100" s="44">
        <f>$F100*'[1]INTERNAL PARAMETERS-2'!G100*(1-VLOOKUP(H$4,'[1]INTERNAL PARAMETERS-1'!$B$5:$J$44,4, FALSE))</f>
        <v>0</v>
      </c>
      <c r="AW100" s="44">
        <f>$F100*'[1]INTERNAL PARAMETERS-2'!H100*(1-VLOOKUP(I$4,'[1]INTERNAL PARAMETERS-1'!$B$5:$J$44,4, FALSE))</f>
        <v>1458.5587250175404</v>
      </c>
      <c r="AX100" s="44">
        <f>$F100*'[1]INTERNAL PARAMETERS-2'!I100*(1-VLOOKUP(J$4,'[1]INTERNAL PARAMETERS-1'!$B$5:$J$44,4, FALSE))</f>
        <v>0</v>
      </c>
      <c r="AY100" s="44">
        <f>$F100*'[1]INTERNAL PARAMETERS-2'!J100*(1-VLOOKUP(K$4,'[1]INTERNAL PARAMETERS-1'!$B$5:$J$44,4, FALSE))</f>
        <v>0</v>
      </c>
      <c r="AZ100" s="44">
        <f>$F100*'[1]INTERNAL PARAMETERS-2'!K100*(1-VLOOKUP(L$4,'[1]INTERNAL PARAMETERS-1'!$B$5:$J$44,4, FALSE))</f>
        <v>0</v>
      </c>
      <c r="BA100" s="44">
        <f>$F100*'[1]INTERNAL PARAMETERS-2'!L100*(1-VLOOKUP(M$4,'[1]INTERNAL PARAMETERS-1'!$B$5:$J$44,4, FALSE))</f>
        <v>61.495329568392627</v>
      </c>
      <c r="BB100" s="44">
        <f>$F100*'[1]INTERNAL PARAMETERS-2'!M100*(1-VLOOKUP(N$4,'[1]INTERNAL PARAMETERS-1'!$B$5:$J$44,4, FALSE))</f>
        <v>243.47139107655718</v>
      </c>
      <c r="BC100" s="44">
        <f>$F100*'[1]INTERNAL PARAMETERS-2'!N100*(1-VLOOKUP(O$4,'[1]INTERNAL PARAMETERS-1'!$B$5:$J$44,4, FALSE))</f>
        <v>277.42253940628257</v>
      </c>
      <c r="BD100" s="44">
        <f>$F100*'[1]INTERNAL PARAMETERS-2'!O100*(1-VLOOKUP(P$4,'[1]INTERNAL PARAMETERS-1'!$B$5:$J$44,4, FALSE))</f>
        <v>239.11153539054069</v>
      </c>
      <c r="BE100" s="44">
        <f>$F100*'[1]INTERNAL PARAMETERS-2'!P100*(1-VLOOKUP(Q$4,'[1]INTERNAL PARAMETERS-1'!$B$5:$J$44,4, FALSE))</f>
        <v>256.28567481742863</v>
      </c>
      <c r="BF100" s="44">
        <f>$F100*'[1]INTERNAL PARAMETERS-2'!Q100*(1-VLOOKUP(R$4,'[1]INTERNAL PARAMETERS-1'!$B$5:$J$44,4, FALSE))</f>
        <v>0</v>
      </c>
      <c r="BG100" s="44">
        <f>$F100*'[1]INTERNAL PARAMETERS-2'!R100*(1-VLOOKUP(S$4,'[1]INTERNAL PARAMETERS-1'!$B$5:$J$44,4, FALSE))</f>
        <v>588.35603733520497</v>
      </c>
      <c r="BH100" s="44">
        <f>$F100*'[1]INTERNAL PARAMETERS-2'!S100*(1-VLOOKUP(T$4,'[1]INTERNAL PARAMETERS-1'!$B$5:$J$44,4, FALSE))</f>
        <v>13.078327713371637</v>
      </c>
      <c r="BI100" s="44">
        <f>$F100*'[1]INTERNAL PARAMETERS-2'!T100*(1-VLOOKUP(U$4,'[1]INTERNAL PARAMETERS-1'!$B$5:$J$44,4, FALSE))</f>
        <v>11.625180189663679</v>
      </c>
      <c r="BJ100" s="44">
        <f>$F100*'[1]INTERNAL PARAMETERS-2'!U100*(1-VLOOKUP(V$4,'[1]INTERNAL PARAMETERS-1'!$B$5:$J$44,4, FALSE))</f>
        <v>107.79854963032224</v>
      </c>
      <c r="BK100" s="44">
        <f>$F100*'[1]INTERNAL PARAMETERS-2'!V100*(1-VLOOKUP(W$4,'[1]INTERNAL PARAMETERS-1'!$B$5:$J$44,4, FALSE))</f>
        <v>169.0955522722046</v>
      </c>
      <c r="BL100" s="44">
        <f>$F100*'[1]INTERNAL PARAMETERS-2'!W100*(1-VLOOKUP(X$4,'[1]INTERNAL PARAMETERS-1'!$B$5:$J$44,4, FALSE))</f>
        <v>290.63268254845798</v>
      </c>
      <c r="BM100" s="44">
        <f>$F100*'[1]INTERNAL PARAMETERS-2'!X100*(1-VLOOKUP(Y$4,'[1]INTERNAL PARAMETERS-1'!$B$5:$J$44,4, FALSE))</f>
        <v>68.69528658480516</v>
      </c>
      <c r="BN100" s="44">
        <f>$F100*'[1]INTERNAL PARAMETERS-2'!Y100*(1-VLOOKUP(Z$4,'[1]INTERNAL PARAMETERS-1'!$B$5:$J$44,4, FALSE))</f>
        <v>293.27534673826625</v>
      </c>
      <c r="BO100" s="44">
        <f>$F100*'[1]INTERNAL PARAMETERS-2'!Z100*(1-VLOOKUP(AA$4,'[1]INTERNAL PARAMETERS-1'!$B$5:$J$44,4, FALSE))</f>
        <v>331.58571519263489</v>
      </c>
      <c r="BP100" s="44">
        <f>$F100*'[1]INTERNAL PARAMETERS-2'!AA100*(1-VLOOKUP(AB$4,'[1]INTERNAL PARAMETERS-1'!$B$5:$J$44,4, FALSE))</f>
        <v>118.89510164781829</v>
      </c>
      <c r="BQ100" s="44">
        <f>$F100*'[1]INTERNAL PARAMETERS-2'!AB100*(1-VLOOKUP(AC$4,'[1]INTERNAL PARAMETERS-1'!$B$5:$J$44,4, FALSE))</f>
        <v>911.53038375601989</v>
      </c>
      <c r="BR100" s="44">
        <f>$F100*'[1]INTERNAL PARAMETERS-2'!AC100*(1-VLOOKUP(AD$4,'[1]INTERNAL PARAMETERS-1'!$B$5:$J$44,4, FALSE))</f>
        <v>68.69528658480516</v>
      </c>
      <c r="BS100" s="44">
        <f>$F100*'[1]INTERNAL PARAMETERS-2'!AD100*(1-VLOOKUP(AE$4,'[1]INTERNAL PARAMETERS-1'!$B$5:$J$44,4, FALSE))</f>
        <v>15.852807331983747</v>
      </c>
      <c r="BT100" s="44">
        <f>$F100*'[1]INTERNAL PARAMETERS-2'!AE100*(1-VLOOKUP(AF$4,'[1]INTERNAL PARAMETERS-1'!$B$5:$J$44,4, FALSE))</f>
        <v>0</v>
      </c>
      <c r="BU100" s="44">
        <f>$F100*'[1]INTERNAL PARAMETERS-2'!AF100*(1-VLOOKUP(AG$4,'[1]INTERNAL PARAMETERS-1'!$B$5:$J$44,4, FALSE))</f>
        <v>0</v>
      </c>
      <c r="BV100" s="44">
        <f>$F100*'[1]INTERNAL PARAMETERS-2'!AG100*(1-VLOOKUP(AH$4,'[1]INTERNAL PARAMETERS-1'!$B$5:$J$44,4, FALSE))</f>
        <v>0</v>
      </c>
      <c r="BW100" s="44">
        <f>$F100*'[1]INTERNAL PARAMETERS-2'!AH100*(1-VLOOKUP(AI$4,'[1]INTERNAL PARAMETERS-1'!$B$5:$J$44,4, FALSE))</f>
        <v>0</v>
      </c>
      <c r="BX100" s="44">
        <f>$F100*'[1]INTERNAL PARAMETERS-2'!AI100*(1-VLOOKUP(AJ$4,'[1]INTERNAL PARAMETERS-1'!$B$5:$J$44,4, FALSE))</f>
        <v>0</v>
      </c>
      <c r="BY100" s="44">
        <f>$F100*'[1]INTERNAL PARAMETERS-2'!AJ100*(1-VLOOKUP(AK$4,'[1]INTERNAL PARAMETERS-1'!$B$5:$J$44,4, FALSE))</f>
        <v>0</v>
      </c>
      <c r="BZ100" s="44">
        <f>$F100*'[1]INTERNAL PARAMETERS-2'!AK100*(1-VLOOKUP(AL$4,'[1]INTERNAL PARAMETERS-1'!$B$5:$J$44,4, FALSE))</f>
        <v>23.778893217289017</v>
      </c>
      <c r="CA100" s="44">
        <f>$F100*'[1]INTERNAL PARAMETERS-2'!AL100*(1-VLOOKUP(AM$4,'[1]INTERNAL PARAMETERS-1'!$B$5:$J$44,4, FALSE))</f>
        <v>39.631700549272765</v>
      </c>
      <c r="CB100" s="44">
        <f>$F100*'[1]INTERNAL PARAMETERS-2'!AM100*(1-VLOOKUP(AN$4,'[1]INTERNAL PARAMETERS-1'!$B$5:$J$44,4, FALSE))</f>
        <v>42.27372917770785</v>
      </c>
      <c r="CC100" s="44">
        <f>$F100*'[1]INTERNAL PARAMETERS-2'!AN100*(1-VLOOKUP(AO$4,'[1]INTERNAL PARAMETERS-1'!$B$5:$J$44,4, FALSE))</f>
        <v>132.10588035136695</v>
      </c>
      <c r="CD100" s="44">
        <f>$F100*'[1]INTERNAL PARAMETERS-2'!AO100*(1-VLOOKUP(AP$4,'[1]INTERNAL PARAMETERS-1'!$B$5:$J$44,4, FALSE))</f>
        <v>295.91737536670138</v>
      </c>
      <c r="CE100" s="44">
        <f>$F100*'[1]INTERNAL PARAMETERS-2'!AP100*(1-VLOOKUP(AQ$4,'[1]INTERNAL PARAMETERS-1'!$B$5:$J$44,4, FALSE))</f>
        <v>40.953032644176908</v>
      </c>
      <c r="CF100" s="44">
        <f>$F100*'[1]INTERNAL PARAMETERS-2'!AQ100*(1-VLOOKUP(AR$4,'[1]INTERNAL PARAMETERS-1'!$B$5:$J$44,4, FALSE))</f>
        <v>2.6420286284350896</v>
      </c>
      <c r="CG100" s="44">
        <f>$F100*'[1]INTERNAL PARAMETERS-2'!AR100*(1-VLOOKUP(AS$4,'[1]INTERNAL PARAMETERS-1'!$B$5:$J$44,4, FALSE))</f>
        <v>0</v>
      </c>
      <c r="CH100" s="43">
        <f>$F100*'[1]INTERNAL PARAMETERS-2'!AS100*(1-VLOOKUP(AT$4,'[1]INTERNAL PARAMETERS-1'!$B$5:$J$44,4, FALSE))</f>
        <v>0</v>
      </c>
      <c r="CI100" s="42">
        <f t="shared" si="1"/>
        <v>6355.614367664065</v>
      </c>
    </row>
    <row r="101" spans="3:87" x14ac:dyDescent="0.5">
      <c r="C101" s="27" t="s">
        <v>10</v>
      </c>
      <c r="D101" s="26" t="s">
        <v>63</v>
      </c>
      <c r="E101" s="26" t="s">
        <v>74</v>
      </c>
      <c r="F101" s="124">
        <f>OVERALL2021!AI101</f>
        <v>5850.0598240372037</v>
      </c>
      <c r="G101" s="45">
        <f>$F101*'[1]INTERNAL PARAMETERS-2'!F101*VLOOKUP(G$4,'[1]INTERNAL PARAMETERS-1'!$B$5:$J$44,4, FALSE)</f>
        <v>59.091454282599798</v>
      </c>
      <c r="H101" s="44">
        <f>$F101*'[1]INTERNAL PARAMETERS-2'!G101*VLOOKUP(H$4,'[1]INTERNAL PARAMETERS-1'!$B$5:$J$44,4, FALSE)</f>
        <v>46.42899979347127</v>
      </c>
      <c r="I101" s="44">
        <f>$F101*'[1]INTERNAL PARAMETERS-2'!H101*VLOOKUP(I$4,'[1]INTERNAL PARAMETERS-1'!$B$5:$J$44,4, FALSE)</f>
        <v>67.854434394819847</v>
      </c>
      <c r="J101" s="44">
        <f>$F101*'[1]INTERNAL PARAMETERS-2'!I101*VLOOKUP(J$4,'[1]INTERNAL PARAMETERS-1'!$B$5:$J$44,4, FALSE)</f>
        <v>0</v>
      </c>
      <c r="K101" s="44">
        <f>$F101*'[1]INTERNAL PARAMETERS-2'!J101*VLOOKUP(K$4,'[1]INTERNAL PARAMETERS-1'!$B$5:$J$44,4, FALSE)</f>
        <v>0</v>
      </c>
      <c r="L101" s="44">
        <f>$F101*'[1]INTERNAL PARAMETERS-2'!K101*VLOOKUP(L$4,'[1]INTERNAL PARAMETERS-1'!$B$5:$J$44,4, FALSE)</f>
        <v>0</v>
      </c>
      <c r="M101" s="44">
        <f>$F101*'[1]INTERNAL PARAMETERS-2'!L101*VLOOKUP(M$4,'[1]INTERNAL PARAMETERS-1'!$B$5:$J$44,4, FALSE)</f>
        <v>4.1504711936587952</v>
      </c>
      <c r="N101" s="44">
        <f>$F101*'[1]INTERNAL PARAMETERS-2'!M101*VLOOKUP(N$4,'[1]INTERNAL PARAMETERS-1'!$B$5:$J$44,4, FALSE)</f>
        <v>10.903780254527343</v>
      </c>
      <c r="O101" s="44">
        <f>$F101*'[1]INTERNAL PARAMETERS-2'!N101*VLOOKUP(O$4,'[1]INTERNAL PARAMETERS-1'!$B$5:$J$44,4, FALSE)</f>
        <v>0</v>
      </c>
      <c r="P101" s="44">
        <f>$F101*'[1]INTERNAL PARAMETERS-2'!O101*VLOOKUP(P$4,'[1]INTERNAL PARAMETERS-1'!$B$5:$J$44,4, FALSE)</f>
        <v>0</v>
      </c>
      <c r="Q101" s="44">
        <f>$F101*'[1]INTERNAL PARAMETERS-2'!P101*VLOOKUP(Q$4,'[1]INTERNAL PARAMETERS-1'!$B$5:$J$44,4, FALSE)</f>
        <v>0</v>
      </c>
      <c r="R101" s="44">
        <f>$F101*'[1]INTERNAL PARAMETERS-2'!Q101*VLOOKUP(R$4,'[1]INTERNAL PARAMETERS-1'!$B$5:$J$44,4, FALSE)</f>
        <v>7.0346969384047373</v>
      </c>
      <c r="S101" s="44">
        <f>$F101*'[1]INTERNAL PARAMETERS-2'!R101*VLOOKUP(S$4,'[1]INTERNAL PARAMETERS-1'!$B$5:$J$44,4, FALSE)</f>
        <v>22.68220295334649</v>
      </c>
      <c r="T101" s="44">
        <f>$F101*'[1]INTERNAL PARAMETERS-2'!S101*VLOOKUP(T$4,'[1]INTERNAL PARAMETERS-1'!$B$5:$J$44,4, FALSE)</f>
        <v>1.5476333264490423</v>
      </c>
      <c r="U101" s="44">
        <f>$F101*'[1]INTERNAL PARAMETERS-2'!T101*VLOOKUP(U$4,'[1]INTERNAL PARAMETERS-1'!$B$5:$J$44,4, FALSE)</f>
        <v>3.9394302855066536</v>
      </c>
      <c r="V101" s="44">
        <f>$F101*'[1]INTERNAL PARAMETERS-2'!U101*VLOOKUP(V$4,'[1]INTERNAL PARAMETERS-1'!$B$5:$J$44,4, FALSE)</f>
        <v>18.78264082554065</v>
      </c>
      <c r="W101" s="44">
        <f>$F101*'[1]INTERNAL PARAMETERS-2'!V101*VLOOKUP(W$4,'[1]INTERNAL PARAMETERS-1'!$B$5:$J$44,4, FALSE)</f>
        <v>0</v>
      </c>
      <c r="X101" s="44">
        <f>$F101*'[1]INTERNAL PARAMETERS-2'!W101*VLOOKUP(X$4,'[1]INTERNAL PARAMETERS-1'!$B$5:$J$44,4, FALSE)</f>
        <v>0</v>
      </c>
      <c r="Y101" s="44">
        <f>$F101*'[1]INTERNAL PARAMETERS-2'!X101*VLOOKUP(Y$4,'[1]INTERNAL PARAMETERS-1'!$B$5:$J$44,4, FALSE)</f>
        <v>0</v>
      </c>
      <c r="Z101" s="44">
        <f>$F101*'[1]INTERNAL PARAMETERS-2'!Y101*VLOOKUP(Z$4,'[1]INTERNAL PARAMETERS-1'!$B$5:$J$44,4, FALSE)</f>
        <v>0</v>
      </c>
      <c r="AA101" s="44">
        <f>$F101*'[1]INTERNAL PARAMETERS-2'!Z101*VLOOKUP(AA$4,'[1]INTERNAL PARAMETERS-1'!$B$5:$J$44,4, FALSE)</f>
        <v>0</v>
      </c>
      <c r="AB101" s="44">
        <f>$F101*'[1]INTERNAL PARAMETERS-2'!AA101*VLOOKUP(AB$4,'[1]INTERNAL PARAMETERS-1'!$B$5:$J$44,4, FALSE)</f>
        <v>0</v>
      </c>
      <c r="AC101" s="44">
        <f>$F101*'[1]INTERNAL PARAMETERS-2'!AB101*VLOOKUP(AC$4,'[1]INTERNAL PARAMETERS-1'!$B$5:$J$44,4, FALSE)</f>
        <v>0</v>
      </c>
      <c r="AD101" s="44">
        <f>$F101*'[1]INTERNAL PARAMETERS-2'!AC101*VLOOKUP(AD$4,'[1]INTERNAL PARAMETERS-1'!$B$5:$J$44,4, FALSE)</f>
        <v>0</v>
      </c>
      <c r="AE101" s="44">
        <f>$F101*'[1]INTERNAL PARAMETERS-2'!AD101*VLOOKUP(AE$4,'[1]INTERNAL PARAMETERS-1'!$B$5:$J$44,4, FALSE)</f>
        <v>0</v>
      </c>
      <c r="AF101" s="44">
        <f>$F101*'[1]INTERNAL PARAMETERS-2'!AE101*VLOOKUP(AF$4,'[1]INTERNAL PARAMETERS-1'!$B$5:$J$44,4, FALSE)</f>
        <v>1.4069393876809475</v>
      </c>
      <c r="AG101" s="44">
        <f>$F101*'[1]INTERNAL PARAMETERS-2'!AF101*VLOOKUP(AG$4,'[1]INTERNAL PARAMETERS-1'!$B$5:$J$44,4, FALSE)</f>
        <v>0</v>
      </c>
      <c r="AH101" s="44">
        <f>$F101*'[1]INTERNAL PARAMETERS-2'!AG101*VLOOKUP(AH$4,'[1]INTERNAL PARAMETERS-1'!$B$5:$J$44,4, FALSE)</f>
        <v>0</v>
      </c>
      <c r="AI101" s="44">
        <f>$F101*'[1]INTERNAL PARAMETERS-2'!AH101*VLOOKUP(AI$4,'[1]INTERNAL PARAMETERS-1'!$B$5:$J$44,4, FALSE)</f>
        <v>5.62775755072379</v>
      </c>
      <c r="AJ101" s="44">
        <f>$F101*'[1]INTERNAL PARAMETERS-2'!AI101*VLOOKUP(AJ$4,'[1]INTERNAL PARAMETERS-1'!$B$5:$J$44,4, FALSE)</f>
        <v>0</v>
      </c>
      <c r="AK101" s="44">
        <f>$F101*'[1]INTERNAL PARAMETERS-2'!AJ101*VLOOKUP(AK$4,'[1]INTERNAL PARAMETERS-1'!$B$5:$J$44,4, FALSE)</f>
        <v>0</v>
      </c>
      <c r="AL101" s="44">
        <f>$F101*'[1]INTERNAL PARAMETERS-2'!AK101*VLOOKUP(AL$4,'[1]INTERNAL PARAMETERS-1'!$B$5:$J$44,4, FALSE)</f>
        <v>0</v>
      </c>
      <c r="AM101" s="44">
        <f>$F101*'[1]INTERNAL PARAMETERS-2'!AL101*VLOOKUP(AM$4,'[1]INTERNAL PARAMETERS-1'!$B$5:$J$44,4, FALSE)</f>
        <v>0</v>
      </c>
      <c r="AN101" s="44">
        <f>$F101*'[1]INTERNAL PARAMETERS-2'!AM101*VLOOKUP(AN$4,'[1]INTERNAL PARAMETERS-1'!$B$5:$J$44,4, FALSE)</f>
        <v>0</v>
      </c>
      <c r="AO101" s="44">
        <f>$F101*'[1]INTERNAL PARAMETERS-2'!AN101*VLOOKUP(AO$4,'[1]INTERNAL PARAMETERS-1'!$B$5:$J$44,4, FALSE)</f>
        <v>0</v>
      </c>
      <c r="AP101" s="44">
        <f>$F101*'[1]INTERNAL PARAMETERS-2'!AO101*VLOOKUP(AP$4,'[1]INTERNAL PARAMETERS-1'!$B$5:$J$44,4, FALSE)</f>
        <v>0</v>
      </c>
      <c r="AQ101" s="44">
        <f>$F101*'[1]INTERNAL PARAMETERS-2'!AP101*VLOOKUP(AQ$4,'[1]INTERNAL PARAMETERS-1'!$B$5:$J$44,4, FALSE)</f>
        <v>0</v>
      </c>
      <c r="AR101" s="44">
        <f>$F101*'[1]INTERNAL PARAMETERS-2'!AQ101*VLOOKUP(AR$4,'[1]INTERNAL PARAMETERS-1'!$B$5:$J$44,4, FALSE)</f>
        <v>0</v>
      </c>
      <c r="AS101" s="44">
        <f>$F101*'[1]INTERNAL PARAMETERS-2'!AR101*VLOOKUP(AS$4,'[1]INTERNAL PARAMETERS-1'!$B$5:$J$44,4, FALSE)</f>
        <v>0</v>
      </c>
      <c r="AT101" s="43">
        <f>$F101*'[1]INTERNAL PARAMETERS-2'!AS101*VLOOKUP(AT$4,'[1]INTERNAL PARAMETERS-1'!$B$5:$J$44,4, FALSE)</f>
        <v>0</v>
      </c>
      <c r="AU101" s="45">
        <f>$F101*'[1]INTERNAL PARAMETERS-2'!F101*(1-VLOOKUP(G$4,'[1]INTERNAL PARAMETERS-1'!$B$5:$J$44,4, FALSE))</f>
        <v>0</v>
      </c>
      <c r="AV101" s="44">
        <f>$F101*'[1]INTERNAL PARAMETERS-2'!G101*(1-VLOOKUP(H$4,'[1]INTERNAL PARAMETERS-1'!$B$5:$J$44,4, FALSE))</f>
        <v>0</v>
      </c>
      <c r="AW101" s="44">
        <f>$F101*'[1]INTERNAL PARAMETERS-2'!H101*(1-VLOOKUP(I$4,'[1]INTERNAL PARAMETERS-1'!$B$5:$J$44,4, FALSE))</f>
        <v>1289.2342535015771</v>
      </c>
      <c r="AX101" s="44">
        <f>$F101*'[1]INTERNAL PARAMETERS-2'!I101*(1-VLOOKUP(J$4,'[1]INTERNAL PARAMETERS-1'!$B$5:$J$44,4, FALSE))</f>
        <v>0</v>
      </c>
      <c r="AY101" s="44">
        <f>$F101*'[1]INTERNAL PARAMETERS-2'!J101*(1-VLOOKUP(K$4,'[1]INTERNAL PARAMETERS-1'!$B$5:$J$44,4, FALSE))</f>
        <v>0</v>
      </c>
      <c r="AZ101" s="44">
        <f>$F101*'[1]INTERNAL PARAMETERS-2'!K101*(1-VLOOKUP(L$4,'[1]INTERNAL PARAMETERS-1'!$B$5:$J$44,4, FALSE))</f>
        <v>0</v>
      </c>
      <c r="BA101" s="44">
        <f>$F101*'[1]INTERNAL PARAMETERS-2'!L101*(1-VLOOKUP(M$4,'[1]INTERNAL PARAMETERS-1'!$B$5:$J$44,4, FALSE))</f>
        <v>78.858952679517103</v>
      </c>
      <c r="BB101" s="44">
        <f>$F101*'[1]INTERNAL PARAMETERS-2'!M101*(1-VLOOKUP(N$4,'[1]INTERNAL PARAMETERS-1'!$B$5:$J$44,4, FALSE))</f>
        <v>207.17182483601948</v>
      </c>
      <c r="BC101" s="44">
        <f>$F101*'[1]INTERNAL PARAMETERS-2'!N101*(1-VLOOKUP(O$4,'[1]INTERNAL PARAMETERS-1'!$B$5:$J$44,4, FALSE))</f>
        <v>247.62133223184674</v>
      </c>
      <c r="BD101" s="44">
        <f>$F101*'[1]INTERNAL PARAMETERS-2'!O101*(1-VLOOKUP(P$4,'[1]INTERNAL PARAMETERS-1'!$B$5:$J$44,4, FALSE))</f>
        <v>225.11030202895159</v>
      </c>
      <c r="BE101" s="44">
        <f>$F101*'[1]INTERNAL PARAMETERS-2'!P101*(1-VLOOKUP(Q$4,'[1]INTERNAL PARAMETERS-1'!$B$5:$J$44,4, FALSE))</f>
        <v>230.73805957967537</v>
      </c>
      <c r="BF101" s="44">
        <f>$F101*'[1]INTERNAL PARAMETERS-2'!Q101*(1-VLOOKUP(R$4,'[1]INTERNAL PARAMETERS-1'!$B$5:$J$44,4, FALSE))</f>
        <v>0</v>
      </c>
      <c r="BG101" s="44">
        <f>$F101*'[1]INTERNAL PARAMETERS-2'!R101*(1-VLOOKUP(S$4,'[1]INTERNAL PARAMETERS-1'!$B$5:$J$44,4, FALSE))</f>
        <v>430.96185611358322</v>
      </c>
      <c r="BH101" s="44">
        <f>$F101*'[1]INTERNAL PARAMETERS-2'!S101*(1-VLOOKUP(T$4,'[1]INTERNAL PARAMETERS-1'!$B$5:$J$44,4, FALSE))</f>
        <v>13.92869993804138</v>
      </c>
      <c r="BI101" s="44">
        <f>$F101*'[1]INTERNAL PARAMETERS-2'!T101*(1-VLOOKUP(U$4,'[1]INTERNAL PARAMETERS-1'!$B$5:$J$44,4, FALSE))</f>
        <v>15.757721142026615</v>
      </c>
      <c r="BJ101" s="44">
        <f>$F101*'[1]INTERNAL PARAMETERS-2'!U101*(1-VLOOKUP(V$4,'[1]INTERNAL PARAMETERS-1'!$B$5:$J$44,4, FALSE))</f>
        <v>106.43496467806368</v>
      </c>
      <c r="BK101" s="44">
        <f>$F101*'[1]INTERNAL PARAMETERS-2'!V101*(1-VLOOKUP(W$4,'[1]INTERNAL PARAMETERS-1'!$B$5:$J$44,4, FALSE))</f>
        <v>157.57721142026614</v>
      </c>
      <c r="BL101" s="44">
        <f>$F101*'[1]INTERNAL PARAMETERS-2'!W101*(1-VLOOKUP(X$4,'[1]INTERNAL PARAMETERS-1'!$B$5:$J$44,4, FALSE))</f>
        <v>287.01622009289565</v>
      </c>
      <c r="BM101" s="44">
        <f>$F101*'[1]INTERNAL PARAMETERS-2'!X101*(1-VLOOKUP(Y$4,'[1]INTERNAL PARAMETERS-1'!$B$5:$J$44,4, FALSE))</f>
        <v>99.892696525347276</v>
      </c>
      <c r="BN101" s="44">
        <f>$F101*'[1]INTERNAL PARAMETERS-2'!Y101*(1-VLOOKUP(Z$4,'[1]INTERNAL PARAMETERS-1'!$B$5:$J$44,4, FALSE))</f>
        <v>274.35318059778479</v>
      </c>
      <c r="BO101" s="44">
        <f>$F101*'[1]INTERNAL PARAMETERS-2'!Z101*(1-VLOOKUP(AA$4,'[1]INTERNAL PARAMETERS-1'!$B$5:$J$44,4, FALSE))</f>
        <v>284.20175631155138</v>
      </c>
      <c r="BP101" s="44">
        <f>$F101*'[1]INTERNAL PARAMETERS-2'!AA101*(1-VLOOKUP(AB$4,'[1]INTERNAL PARAMETERS-1'!$B$5:$J$44,4, FALSE))</f>
        <v>95.671878362304426</v>
      </c>
      <c r="BQ101" s="44">
        <f>$F101*'[1]INTERNAL PARAMETERS-2'!AB101*(1-VLOOKUP(AC$4,'[1]INTERNAL PARAMETERS-1'!$B$5:$J$44,4, FALSE))</f>
        <v>915.91871139226168</v>
      </c>
      <c r="BR101" s="44">
        <f>$F101*'[1]INTERNAL PARAMETERS-2'!AC101*(1-VLOOKUP(AD$4,'[1]INTERNAL PARAMETERS-1'!$B$5:$J$44,4, FALSE))</f>
        <v>67.533090608685484</v>
      </c>
      <c r="BS101" s="44">
        <f>$F101*'[1]INTERNAL PARAMETERS-2'!AD101*(1-VLOOKUP(AE$4,'[1]INTERNAL PARAMETERS-1'!$B$5:$J$44,4, FALSE))</f>
        <v>23.917969590576106</v>
      </c>
      <c r="BT101" s="44">
        <f>$F101*'[1]INTERNAL PARAMETERS-2'!AE101*(1-VLOOKUP(AF$4,'[1]INTERNAL PARAMETERS-1'!$B$5:$J$44,4, FALSE))</f>
        <v>0</v>
      </c>
      <c r="BU101" s="44">
        <f>$F101*'[1]INTERNAL PARAMETERS-2'!AF101*(1-VLOOKUP(AG$4,'[1]INTERNAL PARAMETERS-1'!$B$5:$J$44,4, FALSE))</f>
        <v>0</v>
      </c>
      <c r="BV101" s="44">
        <f>$F101*'[1]INTERNAL PARAMETERS-2'!AG101*(1-VLOOKUP(AH$4,'[1]INTERNAL PARAMETERS-1'!$B$5:$J$44,4, FALSE))</f>
        <v>0</v>
      </c>
      <c r="BW101" s="44">
        <f>$F101*'[1]INTERNAL PARAMETERS-2'!AH101*(1-VLOOKUP(AI$4,'[1]INTERNAL PARAMETERS-1'!$B$5:$J$44,4, FALSE))</f>
        <v>0</v>
      </c>
      <c r="BX101" s="44">
        <f>$F101*'[1]INTERNAL PARAMETERS-2'!AI101*(1-VLOOKUP(AJ$4,'[1]INTERNAL PARAMETERS-1'!$B$5:$J$44,4, FALSE))</f>
        <v>0</v>
      </c>
      <c r="BY101" s="44">
        <f>$F101*'[1]INTERNAL PARAMETERS-2'!AJ101*(1-VLOOKUP(AK$4,'[1]INTERNAL PARAMETERS-1'!$B$5:$J$44,4, FALSE))</f>
        <v>0</v>
      </c>
      <c r="BZ101" s="44">
        <f>$F101*'[1]INTERNAL PARAMETERS-2'!AK101*(1-VLOOKUP(AL$4,'[1]INTERNAL PARAMETERS-1'!$B$5:$J$44,4, FALSE))</f>
        <v>29.545727141299899</v>
      </c>
      <c r="CA101" s="44">
        <f>$F101*'[1]INTERNAL PARAMETERS-2'!AL101*(1-VLOOKUP(AM$4,'[1]INTERNAL PARAMETERS-1'!$B$5:$J$44,4, FALSE))</f>
        <v>29.545727141299899</v>
      </c>
      <c r="CB101" s="44">
        <f>$F101*'[1]INTERNAL PARAMETERS-2'!AM101*(1-VLOOKUP(AN$4,'[1]INTERNAL PARAMETERS-1'!$B$5:$J$44,4, FALSE))</f>
        <v>42.208181630428427</v>
      </c>
      <c r="CC101" s="44">
        <f>$F101*'[1]INTERNAL PARAMETERS-2'!AN101*(1-VLOOKUP(AO$4,'[1]INTERNAL PARAMETERS-1'!$B$5:$J$44,4, FALSE))</f>
        <v>151.94945386954234</v>
      </c>
      <c r="CD101" s="44">
        <f>$F101*'[1]INTERNAL PARAMETERS-2'!AO101*(1-VLOOKUP(AP$4,'[1]INTERNAL PARAMETERS-1'!$B$5:$J$44,4, FALSE))</f>
        <v>254.65602917025149</v>
      </c>
      <c r="CE101" s="44">
        <f>$F101*'[1]INTERNAL PARAMETERS-2'!AP101*(1-VLOOKUP(AQ$4,'[1]INTERNAL PARAMETERS-1'!$B$5:$J$44,4, FALSE))</f>
        <v>33.766545304342742</v>
      </c>
      <c r="CF101" s="44">
        <f>$F101*'[1]INTERNAL PARAMETERS-2'!AQ101*(1-VLOOKUP(AR$4,'[1]INTERNAL PARAMETERS-1'!$B$5:$J$44,4, FALSE))</f>
        <v>5.62775755072379</v>
      </c>
      <c r="CG101" s="44">
        <f>$F101*'[1]INTERNAL PARAMETERS-2'!AR101*(1-VLOOKUP(AS$4,'[1]INTERNAL PARAMETERS-1'!$B$5:$J$44,4, FALSE))</f>
        <v>1.4069393876809475</v>
      </c>
      <c r="CH101" s="43">
        <f>$F101*'[1]INTERNAL PARAMETERS-2'!AS101*(1-VLOOKUP(AT$4,'[1]INTERNAL PARAMETERS-1'!$B$5:$J$44,4, FALSE))</f>
        <v>0</v>
      </c>
      <c r="CI101" s="42">
        <f t="shared" si="1"/>
        <v>5850.057484013274</v>
      </c>
    </row>
    <row r="102" spans="3:87" x14ac:dyDescent="0.5">
      <c r="C102" s="27" t="s">
        <v>10</v>
      </c>
      <c r="D102" s="26" t="s">
        <v>63</v>
      </c>
      <c r="E102" s="26" t="s">
        <v>73</v>
      </c>
      <c r="F102" s="124">
        <f>OVERALL2021!AI102</f>
        <v>6512.2786271029099</v>
      </c>
      <c r="G102" s="45">
        <f>$F102*'[1]INTERNAL PARAMETERS-2'!F102*VLOOKUP(G$4,'[1]INTERNAL PARAMETERS-1'!$B$5:$J$44,4, FALSE)</f>
        <v>59.918173192248453</v>
      </c>
      <c r="H102" s="44">
        <f>$F102*'[1]INTERNAL PARAMETERS-2'!G102*VLOOKUP(H$4,'[1]INTERNAL PARAMETERS-1'!$B$5:$J$44,4, FALSE)</f>
        <v>35.951034160921616</v>
      </c>
      <c r="I102" s="44">
        <f>$F102*'[1]INTERNAL PARAMETERS-2'!H102*VLOOKUP(I$4,'[1]INTERNAL PARAMETERS-1'!$B$5:$J$44,4, FALSE)</f>
        <v>67.664463496401098</v>
      </c>
      <c r="J102" s="44">
        <f>$F102*'[1]INTERNAL PARAMETERS-2'!I102*VLOOKUP(J$4,'[1]INTERNAL PARAMETERS-1'!$B$5:$J$44,4, FALSE)</f>
        <v>0</v>
      </c>
      <c r="K102" s="44">
        <f>$F102*'[1]INTERNAL PARAMETERS-2'!J102*VLOOKUP(K$4,'[1]INTERNAL PARAMETERS-1'!$B$5:$J$44,4, FALSE)</f>
        <v>0</v>
      </c>
      <c r="L102" s="44">
        <f>$F102*'[1]INTERNAL PARAMETERS-2'!K102*VLOOKUP(L$4,'[1]INTERNAL PARAMETERS-1'!$B$5:$J$44,4, FALSE)</f>
        <v>0</v>
      </c>
      <c r="M102" s="44">
        <f>$F102*'[1]INTERNAL PARAMETERS-2'!L102*VLOOKUP(M$4,'[1]INTERNAL PARAMETERS-1'!$B$5:$J$44,4, FALSE)</f>
        <v>4.1086942700186331</v>
      </c>
      <c r="N102" s="44">
        <f>$F102*'[1]INTERNAL PARAMETERS-2'!M102*VLOOKUP(N$4,'[1]INTERNAL PARAMETERS-1'!$B$5:$J$44,4, FALSE)</f>
        <v>9.5869532967101421</v>
      </c>
      <c r="O102" s="44">
        <f>$F102*'[1]INTERNAL PARAMETERS-2'!N102*VLOOKUP(O$4,'[1]INTERNAL PARAMETERS-1'!$B$5:$J$44,4, FALSE)</f>
        <v>0</v>
      </c>
      <c r="P102" s="44">
        <f>$F102*'[1]INTERNAL PARAMETERS-2'!O102*VLOOKUP(P$4,'[1]INTERNAL PARAMETERS-1'!$B$5:$J$44,4, FALSE)</f>
        <v>0</v>
      </c>
      <c r="Q102" s="44">
        <f>$F102*'[1]INTERNAL PARAMETERS-2'!P102*VLOOKUP(Q$4,'[1]INTERNAL PARAMETERS-1'!$B$5:$J$44,4, FALSE)</f>
        <v>0</v>
      </c>
      <c r="R102" s="44">
        <f>$F102*'[1]INTERNAL PARAMETERS-2'!Q102*VLOOKUP(R$4,'[1]INTERNAL PARAMETERS-1'!$B$5:$J$44,4, FALSE)</f>
        <v>5.1355829253333543</v>
      </c>
      <c r="S102" s="44">
        <f>$F102*'[1]INTERNAL PARAMETERS-2'!R102*VLOOKUP(S$4,'[1]INTERNAL PARAMETERS-1'!$B$5:$J$44,4, FALSE)</f>
        <v>29.061010812053599</v>
      </c>
      <c r="T102" s="44">
        <f>$F102*'[1]INTERNAL PARAMETERS-2'!S102*VLOOKUP(T$4,'[1]INTERNAL PARAMETERS-1'!$B$5:$J$44,4, FALSE)</f>
        <v>2.5679217082392198</v>
      </c>
      <c r="U102" s="44">
        <f>$F102*'[1]INTERNAL PARAMETERS-2'!T102*VLOOKUP(U$4,'[1]INTERNAL PARAMETERS-1'!$B$5:$J$44,4, FALSE)</f>
        <v>4.1087268314117678</v>
      </c>
      <c r="V102" s="44">
        <f>$F102*'[1]INTERNAL PARAMETERS-2'!U102*VLOOKUP(V$4,'[1]INTERNAL PARAMETERS-1'!$B$5:$J$44,4, FALSE)</f>
        <v>19.773133911293158</v>
      </c>
      <c r="W102" s="44">
        <f>$F102*'[1]INTERNAL PARAMETERS-2'!V102*VLOOKUP(W$4,'[1]INTERNAL PARAMETERS-1'!$B$5:$J$44,4, FALSE)</f>
        <v>0</v>
      </c>
      <c r="X102" s="44">
        <f>$F102*'[1]INTERNAL PARAMETERS-2'!W102*VLOOKUP(X$4,'[1]INTERNAL PARAMETERS-1'!$B$5:$J$44,4, FALSE)</f>
        <v>0</v>
      </c>
      <c r="Y102" s="44">
        <f>$F102*'[1]INTERNAL PARAMETERS-2'!X102*VLOOKUP(Y$4,'[1]INTERNAL PARAMETERS-1'!$B$5:$J$44,4, FALSE)</f>
        <v>0</v>
      </c>
      <c r="Z102" s="44">
        <f>$F102*'[1]INTERNAL PARAMETERS-2'!Y102*VLOOKUP(Z$4,'[1]INTERNAL PARAMETERS-1'!$B$5:$J$44,4, FALSE)</f>
        <v>0</v>
      </c>
      <c r="AA102" s="44">
        <f>$F102*'[1]INTERNAL PARAMETERS-2'!Z102*VLOOKUP(AA$4,'[1]INTERNAL PARAMETERS-1'!$B$5:$J$44,4, FALSE)</f>
        <v>0</v>
      </c>
      <c r="AB102" s="44">
        <f>$F102*'[1]INTERNAL PARAMETERS-2'!AA102*VLOOKUP(AB$4,'[1]INTERNAL PARAMETERS-1'!$B$5:$J$44,4, FALSE)</f>
        <v>0</v>
      </c>
      <c r="AC102" s="44">
        <f>$F102*'[1]INTERNAL PARAMETERS-2'!AB102*VLOOKUP(AC$4,'[1]INTERNAL PARAMETERS-1'!$B$5:$J$44,4, FALSE)</f>
        <v>0</v>
      </c>
      <c r="AD102" s="44">
        <f>$F102*'[1]INTERNAL PARAMETERS-2'!AC102*VLOOKUP(AD$4,'[1]INTERNAL PARAMETERS-1'!$B$5:$J$44,4, FALSE)</f>
        <v>0</v>
      </c>
      <c r="AE102" s="44">
        <f>$F102*'[1]INTERNAL PARAMETERS-2'!AD102*VLOOKUP(AE$4,'[1]INTERNAL PARAMETERS-1'!$B$5:$J$44,4, FALSE)</f>
        <v>0</v>
      </c>
      <c r="AF102" s="44">
        <f>$F102*'[1]INTERNAL PARAMETERS-2'!AE102*VLOOKUP(AF$4,'[1]INTERNAL PARAMETERS-1'!$B$5:$J$44,4, FALSE)</f>
        <v>0</v>
      </c>
      <c r="AG102" s="44">
        <f>$F102*'[1]INTERNAL PARAMETERS-2'!AF102*VLOOKUP(AG$4,'[1]INTERNAL PARAMETERS-1'!$B$5:$J$44,4, FALSE)</f>
        <v>1.712078051065355</v>
      </c>
      <c r="AH102" s="44">
        <f>$F102*'[1]INTERNAL PARAMETERS-2'!AG102*VLOOKUP(AH$4,'[1]INTERNAL PARAMETERS-1'!$B$5:$J$44,4, FALSE)</f>
        <v>1.712078051065355</v>
      </c>
      <c r="AI102" s="44">
        <f>$F102*'[1]INTERNAL PARAMETERS-2'!AH102*VLOOKUP(AI$4,'[1]INTERNAL PARAMETERS-1'!$B$5:$J$44,4, FALSE)</f>
        <v>6.8476609763987089</v>
      </c>
      <c r="AJ102" s="44">
        <f>$F102*'[1]INTERNAL PARAMETERS-2'!AI102*VLOOKUP(AJ$4,'[1]INTERNAL PARAMETERS-1'!$B$5:$J$44,4, FALSE)</f>
        <v>3.4241561021307101</v>
      </c>
      <c r="AK102" s="44">
        <f>$F102*'[1]INTERNAL PARAMETERS-2'!AJ102*VLOOKUP(AK$4,'[1]INTERNAL PARAMETERS-1'!$B$5:$J$44,4, FALSE)</f>
        <v>0</v>
      </c>
      <c r="AL102" s="44">
        <f>$F102*'[1]INTERNAL PARAMETERS-2'!AK102*VLOOKUP(AL$4,'[1]INTERNAL PARAMETERS-1'!$B$5:$J$44,4, FALSE)</f>
        <v>0</v>
      </c>
      <c r="AM102" s="44">
        <f>$F102*'[1]INTERNAL PARAMETERS-2'!AL102*VLOOKUP(AM$4,'[1]INTERNAL PARAMETERS-1'!$B$5:$J$44,4, FALSE)</f>
        <v>0</v>
      </c>
      <c r="AN102" s="44">
        <f>$F102*'[1]INTERNAL PARAMETERS-2'!AM102*VLOOKUP(AN$4,'[1]INTERNAL PARAMETERS-1'!$B$5:$J$44,4, FALSE)</f>
        <v>0</v>
      </c>
      <c r="AO102" s="44">
        <f>$F102*'[1]INTERNAL PARAMETERS-2'!AN102*VLOOKUP(AO$4,'[1]INTERNAL PARAMETERS-1'!$B$5:$J$44,4, FALSE)</f>
        <v>0</v>
      </c>
      <c r="AP102" s="44">
        <f>$F102*'[1]INTERNAL PARAMETERS-2'!AO102*VLOOKUP(AP$4,'[1]INTERNAL PARAMETERS-1'!$B$5:$J$44,4, FALSE)</f>
        <v>0</v>
      </c>
      <c r="AQ102" s="44">
        <f>$F102*'[1]INTERNAL PARAMETERS-2'!AP102*VLOOKUP(AQ$4,'[1]INTERNAL PARAMETERS-1'!$B$5:$J$44,4, FALSE)</f>
        <v>0</v>
      </c>
      <c r="AR102" s="44">
        <f>$F102*'[1]INTERNAL PARAMETERS-2'!AQ102*VLOOKUP(AR$4,'[1]INTERNAL PARAMETERS-1'!$B$5:$J$44,4, FALSE)</f>
        <v>0</v>
      </c>
      <c r="AS102" s="44">
        <f>$F102*'[1]INTERNAL PARAMETERS-2'!AR102*VLOOKUP(AS$4,'[1]INTERNAL PARAMETERS-1'!$B$5:$J$44,4, FALSE)</f>
        <v>0</v>
      </c>
      <c r="AT102" s="43">
        <f>$F102*'[1]INTERNAL PARAMETERS-2'!AS102*VLOOKUP(AT$4,'[1]INTERNAL PARAMETERS-1'!$B$5:$J$44,4, FALSE)</f>
        <v>0</v>
      </c>
      <c r="AU102" s="45">
        <f>$F102*'[1]INTERNAL PARAMETERS-2'!F102*(1-VLOOKUP(G$4,'[1]INTERNAL PARAMETERS-1'!$B$5:$J$44,4, FALSE))</f>
        <v>0</v>
      </c>
      <c r="AV102" s="44">
        <f>$F102*'[1]INTERNAL PARAMETERS-2'!G102*(1-VLOOKUP(H$4,'[1]INTERNAL PARAMETERS-1'!$B$5:$J$44,4, FALSE))</f>
        <v>0</v>
      </c>
      <c r="AW102" s="44">
        <f>$F102*'[1]INTERNAL PARAMETERS-2'!H102*(1-VLOOKUP(I$4,'[1]INTERNAL PARAMETERS-1'!$B$5:$J$44,4, FALSE))</f>
        <v>1285.6248064316208</v>
      </c>
      <c r="AX102" s="44">
        <f>$F102*'[1]INTERNAL PARAMETERS-2'!I102*(1-VLOOKUP(J$4,'[1]INTERNAL PARAMETERS-1'!$B$5:$J$44,4, FALSE))</f>
        <v>0</v>
      </c>
      <c r="AY102" s="44">
        <f>$F102*'[1]INTERNAL PARAMETERS-2'!J102*(1-VLOOKUP(K$4,'[1]INTERNAL PARAMETERS-1'!$B$5:$J$44,4, FALSE))</f>
        <v>0</v>
      </c>
      <c r="AZ102" s="44">
        <f>$F102*'[1]INTERNAL PARAMETERS-2'!K102*(1-VLOOKUP(L$4,'[1]INTERNAL PARAMETERS-1'!$B$5:$J$44,4, FALSE))</f>
        <v>0</v>
      </c>
      <c r="BA102" s="44">
        <f>$F102*'[1]INTERNAL PARAMETERS-2'!L102*(1-VLOOKUP(M$4,'[1]INTERNAL PARAMETERS-1'!$B$5:$J$44,4, FALSE))</f>
        <v>78.065191130354023</v>
      </c>
      <c r="BB102" s="44">
        <f>$F102*'[1]INTERNAL PARAMETERS-2'!M102*(1-VLOOKUP(N$4,'[1]INTERNAL PARAMETERS-1'!$B$5:$J$44,4, FALSE))</f>
        <v>182.15211263749268</v>
      </c>
      <c r="BC102" s="44">
        <f>$F102*'[1]INTERNAL PARAMETERS-2'!N102*(1-VLOOKUP(O$4,'[1]INTERNAL PARAMETERS-1'!$B$5:$J$44,4, FALSE))</f>
        <v>345.81501965641877</v>
      </c>
      <c r="BD102" s="44">
        <f>$F102*'[1]INTERNAL PARAMETERS-2'!O102*(1-VLOOKUP(P$4,'[1]INTERNAL PARAMETERS-1'!$B$5:$J$44,4, FALSE))</f>
        <v>229.40217814618984</v>
      </c>
      <c r="BE102" s="44">
        <f>$F102*'[1]INTERNAL PARAMETERS-2'!P102*(1-VLOOKUP(Q$4,'[1]INTERNAL PARAMETERS-1'!$B$5:$J$44,4, FALSE))</f>
        <v>227.69010009512445</v>
      </c>
      <c r="BF102" s="44">
        <f>$F102*'[1]INTERNAL PARAMETERS-2'!Q102*(1-VLOOKUP(R$4,'[1]INTERNAL PARAMETERS-1'!$B$5:$J$44,4, FALSE))</f>
        <v>0</v>
      </c>
      <c r="BG102" s="44">
        <f>$F102*'[1]INTERNAL PARAMETERS-2'!R102*(1-VLOOKUP(S$4,'[1]INTERNAL PARAMETERS-1'!$B$5:$J$44,4, FALSE))</f>
        <v>552.15920542901836</v>
      </c>
      <c r="BH102" s="44">
        <f>$F102*'[1]INTERNAL PARAMETERS-2'!S102*(1-VLOOKUP(T$4,'[1]INTERNAL PARAMETERS-1'!$B$5:$J$44,4, FALSE))</f>
        <v>23.111295374152977</v>
      </c>
      <c r="BI102" s="44">
        <f>$F102*'[1]INTERNAL PARAMETERS-2'!T102*(1-VLOOKUP(U$4,'[1]INTERNAL PARAMETERS-1'!$B$5:$J$44,4, FALSE))</f>
        <v>16.434907325647071</v>
      </c>
      <c r="BJ102" s="44">
        <f>$F102*'[1]INTERNAL PARAMETERS-2'!U102*(1-VLOOKUP(V$4,'[1]INTERNAL PARAMETERS-1'!$B$5:$J$44,4, FALSE))</f>
        <v>112.04775883066124</v>
      </c>
      <c r="BK102" s="44">
        <f>$F102*'[1]INTERNAL PARAMETERS-2'!V102*(1-VLOOKUP(W$4,'[1]INTERNAL PARAMETERS-1'!$B$5:$J$44,4, FALSE))</f>
        <v>154.07595372221587</v>
      </c>
      <c r="BL102" s="44">
        <f>$F102*'[1]INTERNAL PARAMETERS-2'!W102*(1-VLOOKUP(X$4,'[1]INTERNAL PARAMETERS-1'!$B$5:$J$44,4, FALSE))</f>
        <v>342.39086355428799</v>
      </c>
      <c r="BM102" s="44">
        <f>$F102*'[1]INTERNAL PARAMETERS-2'!X102*(1-VLOOKUP(Y$4,'[1]INTERNAL PARAMETERS-1'!$B$5:$J$44,4, FALSE))</f>
        <v>128.39673663982367</v>
      </c>
      <c r="BN102" s="44">
        <f>$F102*'[1]INTERNAL PARAMETERS-2'!Y102*(1-VLOOKUP(Z$4,'[1]INTERNAL PARAMETERS-1'!$B$5:$J$44,4, FALSE))</f>
        <v>321.84788062509188</v>
      </c>
      <c r="BO102" s="44">
        <f>$F102*'[1]INTERNAL PARAMETERS-2'!Z102*(1-VLOOKUP(AA$4,'[1]INTERNAL PARAMETERS-1'!$B$5:$J$44,4, FALSE))</f>
        <v>362.93449771134681</v>
      </c>
      <c r="BP102" s="44">
        <f>$F102*'[1]INTERNAL PARAMETERS-2'!AA102*(1-VLOOKUP(AB$4,'[1]INTERNAL PARAMETERS-1'!$B$5:$J$44,4, FALSE))</f>
        <v>104.42959760849683</v>
      </c>
      <c r="BQ102" s="44">
        <f>$F102*'[1]INTERNAL PARAMETERS-2'!AB102*(1-VLOOKUP(AC$4,'[1]INTERNAL PARAMETERS-1'!$B$5:$J$44,4, FALSE))</f>
        <v>1068.2605102048444</v>
      </c>
      <c r="BR102" s="44">
        <f>$F102*'[1]INTERNAL PARAMETERS-2'!AC102*(1-VLOOKUP(AD$4,'[1]INTERNAL PARAMETERS-1'!$B$5:$J$44,4, FALSE))</f>
        <v>87.309468325705993</v>
      </c>
      <c r="BS102" s="44">
        <f>$F102*'[1]INTERNAL PARAMETERS-2'!AD102*(1-VLOOKUP(AE$4,'[1]INTERNAL PARAMETERS-1'!$B$5:$J$44,4, FALSE))</f>
        <v>18.831556105993485</v>
      </c>
      <c r="BT102" s="44">
        <f>$F102*'[1]INTERNAL PARAMETERS-2'!AE102*(1-VLOOKUP(AF$4,'[1]INTERNAL PARAMETERS-1'!$B$5:$J$44,4, FALSE))</f>
        <v>0</v>
      </c>
      <c r="BU102" s="44">
        <f>$F102*'[1]INTERNAL PARAMETERS-2'!AF102*(1-VLOOKUP(AG$4,'[1]INTERNAL PARAMETERS-1'!$B$5:$J$44,4, FALSE))</f>
        <v>0</v>
      </c>
      <c r="BV102" s="44">
        <f>$F102*'[1]INTERNAL PARAMETERS-2'!AG102*(1-VLOOKUP(AH$4,'[1]INTERNAL PARAMETERS-1'!$B$5:$J$44,4, FALSE))</f>
        <v>0</v>
      </c>
      <c r="BW102" s="44">
        <f>$F102*'[1]INTERNAL PARAMETERS-2'!AH102*(1-VLOOKUP(AI$4,'[1]INTERNAL PARAMETERS-1'!$B$5:$J$44,4, FALSE))</f>
        <v>0</v>
      </c>
      <c r="BX102" s="44">
        <f>$F102*'[1]INTERNAL PARAMETERS-2'!AI102*(1-VLOOKUP(AJ$4,'[1]INTERNAL PARAMETERS-1'!$B$5:$J$44,4, FALSE))</f>
        <v>0</v>
      </c>
      <c r="BY102" s="44">
        <f>$F102*'[1]INTERNAL PARAMETERS-2'!AJ102*(1-VLOOKUP(AK$4,'[1]INTERNAL PARAMETERS-1'!$B$5:$J$44,4, FALSE))</f>
        <v>0</v>
      </c>
      <c r="BZ102" s="44">
        <f>$F102*'[1]INTERNAL PARAMETERS-2'!AK102*(1-VLOOKUP(AL$4,'[1]INTERNAL PARAMETERS-1'!$B$5:$J$44,4, FALSE))</f>
        <v>13.695321952797418</v>
      </c>
      <c r="CA102" s="44">
        <f>$F102*'[1]INTERNAL PARAMETERS-2'!AL102*(1-VLOOKUP(AM$4,'[1]INTERNAL PARAMETERS-1'!$B$5:$J$44,4, FALSE))</f>
        <v>51.358434164784391</v>
      </c>
      <c r="CB102" s="44">
        <f>$F102*'[1]INTERNAL PARAMETERS-2'!AM102*(1-VLOOKUP(AN$4,'[1]INTERNAL PARAMETERS-1'!$B$5:$J$44,4, FALSE))</f>
        <v>39.375190263052325</v>
      </c>
      <c r="CC102" s="44">
        <f>$F102*'[1]INTERNAL PARAMETERS-2'!AN102*(1-VLOOKUP(AO$4,'[1]INTERNAL PARAMETERS-1'!$B$5:$J$44,4, FALSE))</f>
        <v>159.21153664754925</v>
      </c>
      <c r="CD102" s="44">
        <f>$F102*'[1]INTERNAL PARAMETERS-2'!AO102*(1-VLOOKUP(AP$4,'[1]INTERNAL PARAMETERS-1'!$B$5:$J$44,4, FALSE))</f>
        <v>296.16801231483697</v>
      </c>
      <c r="CE102" s="44">
        <f>$F102*'[1]INTERNAL PARAMETERS-2'!AP102*(1-VLOOKUP(AQ$4,'[1]INTERNAL PARAMETERS-1'!$B$5:$J$44,4, FALSE))</f>
        <v>49.647007341581748</v>
      </c>
      <c r="CF102" s="44">
        <f>$F102*'[1]INTERNAL PARAMETERS-2'!AQ102*(1-VLOOKUP(AR$4,'[1]INTERNAL PARAMETERS-1'!$B$5:$J$44,4, FALSE))</f>
        <v>8.5597390274640652</v>
      </c>
      <c r="CG102" s="44">
        <f>$F102*'[1]INTERNAL PARAMETERS-2'!AR102*(1-VLOOKUP(AS$4,'[1]INTERNAL PARAMETERS-1'!$B$5:$J$44,4, FALSE))</f>
        <v>1.712078051065355</v>
      </c>
      <c r="CH102" s="43">
        <f>$F102*'[1]INTERNAL PARAMETERS-2'!AS102*(1-VLOOKUP(AT$4,'[1]INTERNAL PARAMETERS-1'!$B$5:$J$44,4, FALSE))</f>
        <v>0</v>
      </c>
      <c r="CI102" s="42">
        <f t="shared" si="1"/>
        <v>6512.2786271029108</v>
      </c>
    </row>
    <row r="103" spans="3:87" x14ac:dyDescent="0.5">
      <c r="C103" s="27" t="s">
        <v>10</v>
      </c>
      <c r="D103" s="26" t="s">
        <v>63</v>
      </c>
      <c r="E103" s="26" t="s">
        <v>72</v>
      </c>
      <c r="F103" s="124">
        <f>OVERALL2021!AI103</f>
        <v>6143.2125335079027</v>
      </c>
      <c r="G103" s="45">
        <f>$F103*'[1]INTERNAL PARAMETERS-2'!F103*VLOOKUP(G$4,'[1]INTERNAL PARAMETERS-1'!$B$5:$J$44,4, FALSE)</f>
        <v>36.117175126999662</v>
      </c>
      <c r="H103" s="44">
        <f>$F103*'[1]INTERNAL PARAMETERS-2'!G103*VLOOKUP(H$4,'[1]INTERNAL PARAMETERS-1'!$B$5:$J$44,4, FALSE)</f>
        <v>34.47570873804635</v>
      </c>
      <c r="I103" s="44">
        <f>$F103*'[1]INTERNAL PARAMETERS-2'!H103*VLOOKUP(I$4,'[1]INTERNAL PARAMETERS-1'!$B$5:$J$44,4, FALSE)</f>
        <v>63.08474165478065</v>
      </c>
      <c r="J103" s="44">
        <f>$F103*'[1]INTERNAL PARAMETERS-2'!I103*VLOOKUP(J$4,'[1]INTERNAL PARAMETERS-1'!$B$5:$J$44,4, FALSE)</f>
        <v>0</v>
      </c>
      <c r="K103" s="44">
        <f>$F103*'[1]INTERNAL PARAMETERS-2'!J103*VLOOKUP(K$4,'[1]INTERNAL PARAMETERS-1'!$B$5:$J$44,4, FALSE)</f>
        <v>1.6414663889533114</v>
      </c>
      <c r="L103" s="44">
        <f>$F103*'[1]INTERNAL PARAMETERS-2'!K103*VLOOKUP(L$4,'[1]INTERNAL PARAMETERS-1'!$B$5:$J$44,4, FALSE)</f>
        <v>0</v>
      </c>
      <c r="M103" s="44">
        <f>$F103*'[1]INTERNAL PARAMETERS-2'!L103*VLOOKUP(M$4,'[1]INTERNAL PARAMETERS-1'!$B$5:$J$44,4, FALSE)</f>
        <v>6.8951110315466027</v>
      </c>
      <c r="N103" s="44">
        <f>$F103*'[1]INTERNAL PARAMETERS-2'!M103*VLOOKUP(N$4,'[1]INTERNAL PARAMETERS-1'!$B$5:$J$44,4, FALSE)</f>
        <v>9.603899166071578</v>
      </c>
      <c r="O103" s="44">
        <f>$F103*'[1]INTERNAL PARAMETERS-2'!N103*VLOOKUP(O$4,'[1]INTERNAL PARAMETERS-1'!$B$5:$J$44,4, FALSE)</f>
        <v>0</v>
      </c>
      <c r="P103" s="44">
        <f>$F103*'[1]INTERNAL PARAMETERS-2'!O103*VLOOKUP(P$4,'[1]INTERNAL PARAMETERS-1'!$B$5:$J$44,4, FALSE)</f>
        <v>0</v>
      </c>
      <c r="Q103" s="44">
        <f>$F103*'[1]INTERNAL PARAMETERS-2'!P103*VLOOKUP(Q$4,'[1]INTERNAL PARAMETERS-1'!$B$5:$J$44,4, FALSE)</f>
        <v>0</v>
      </c>
      <c r="R103" s="44">
        <f>$F103*'[1]INTERNAL PARAMETERS-2'!Q103*VLOOKUP(R$4,'[1]INTERNAL PARAMETERS-1'!$B$5:$J$44,4, FALSE)</f>
        <v>1.6414663889533114</v>
      </c>
      <c r="S103" s="44">
        <f>$F103*'[1]INTERNAL PARAMETERS-2'!R103*VLOOKUP(S$4,'[1]INTERNAL PARAMETERS-1'!$B$5:$J$44,4, FALSE)</f>
        <v>25.484564306129521</v>
      </c>
      <c r="T103" s="44">
        <f>$F103*'[1]INTERNAL PARAMETERS-2'!S103*VLOOKUP(T$4,'[1]INTERNAL PARAMETERS-1'!$B$5:$J$44,4, FALSE)</f>
        <v>1.9700053952453143</v>
      </c>
      <c r="U103" s="44">
        <f>$F103*'[1]INTERNAL PARAMETERS-2'!T103*VLOOKUP(U$4,'[1]INTERNAL PARAMETERS-1'!$B$5:$J$44,4, FALSE)</f>
        <v>3.2834242349093041</v>
      </c>
      <c r="V103" s="44">
        <f>$F103*'[1]INTERNAL PARAMETERS-2'!U103*VLOOKUP(V$4,'[1]INTERNAL PARAMETERS-1'!$B$5:$J$44,4, FALSE)</f>
        <v>18.22276491845783</v>
      </c>
      <c r="W103" s="44">
        <f>$F103*'[1]INTERNAL PARAMETERS-2'!V103*VLOOKUP(W$4,'[1]INTERNAL PARAMETERS-1'!$B$5:$J$44,4, FALSE)</f>
        <v>0</v>
      </c>
      <c r="X103" s="44">
        <f>$F103*'[1]INTERNAL PARAMETERS-2'!W103*VLOOKUP(X$4,'[1]INTERNAL PARAMETERS-1'!$B$5:$J$44,4, FALSE)</f>
        <v>0</v>
      </c>
      <c r="Y103" s="44">
        <f>$F103*'[1]INTERNAL PARAMETERS-2'!X103*VLOOKUP(Y$4,'[1]INTERNAL PARAMETERS-1'!$B$5:$J$44,4, FALSE)</f>
        <v>0</v>
      </c>
      <c r="Z103" s="44">
        <f>$F103*'[1]INTERNAL PARAMETERS-2'!Y103*VLOOKUP(Z$4,'[1]INTERNAL PARAMETERS-1'!$B$5:$J$44,4, FALSE)</f>
        <v>0</v>
      </c>
      <c r="AA103" s="44">
        <f>$F103*'[1]INTERNAL PARAMETERS-2'!Z103*VLOOKUP(AA$4,'[1]INTERNAL PARAMETERS-1'!$B$5:$J$44,4, FALSE)</f>
        <v>0</v>
      </c>
      <c r="AB103" s="44">
        <f>$F103*'[1]INTERNAL PARAMETERS-2'!AA103*VLOOKUP(AB$4,'[1]INTERNAL PARAMETERS-1'!$B$5:$J$44,4, FALSE)</f>
        <v>0</v>
      </c>
      <c r="AC103" s="44">
        <f>$F103*'[1]INTERNAL PARAMETERS-2'!AB103*VLOOKUP(AC$4,'[1]INTERNAL PARAMETERS-1'!$B$5:$J$44,4, FALSE)</f>
        <v>0</v>
      </c>
      <c r="AD103" s="44">
        <f>$F103*'[1]INTERNAL PARAMETERS-2'!AC103*VLOOKUP(AD$4,'[1]INTERNAL PARAMETERS-1'!$B$5:$J$44,4, FALSE)</f>
        <v>0</v>
      </c>
      <c r="AE103" s="44">
        <f>$F103*'[1]INTERNAL PARAMETERS-2'!AD103*VLOOKUP(AE$4,'[1]INTERNAL PARAMETERS-1'!$B$5:$J$44,4, FALSE)</f>
        <v>0</v>
      </c>
      <c r="AF103" s="44">
        <f>$F103*'[1]INTERNAL PARAMETERS-2'!AE103*VLOOKUP(AF$4,'[1]INTERNAL PARAMETERS-1'!$B$5:$J$44,4, FALSE)</f>
        <v>0</v>
      </c>
      <c r="AG103" s="44">
        <f>$F103*'[1]INTERNAL PARAMETERS-2'!AF103*VLOOKUP(AG$4,'[1]INTERNAL PARAMETERS-1'!$B$5:$J$44,4, FALSE)</f>
        <v>0</v>
      </c>
      <c r="AH103" s="44">
        <f>$F103*'[1]INTERNAL PARAMETERS-2'!AG103*VLOOKUP(AH$4,'[1]INTERNAL PARAMETERS-1'!$B$5:$J$44,4, FALSE)</f>
        <v>1.6414663889533114</v>
      </c>
      <c r="AI103" s="44">
        <f>$F103*'[1]INTERNAL PARAMETERS-2'!AH103*VLOOKUP(AI$4,'[1]INTERNAL PARAMETERS-1'!$B$5:$J$44,4, FALSE)</f>
        <v>1.6414663889533114</v>
      </c>
      <c r="AJ103" s="44">
        <f>$F103*'[1]INTERNAL PARAMETERS-2'!AI103*VLOOKUP(AJ$4,'[1]INTERNAL PARAMETERS-1'!$B$5:$J$44,4, FALSE)</f>
        <v>4.9250134881132857</v>
      </c>
      <c r="AK103" s="44">
        <f>$F103*'[1]INTERNAL PARAMETERS-2'!AJ103*VLOOKUP(AK$4,'[1]INTERNAL PARAMETERS-1'!$B$5:$J$44,4, FALSE)</f>
        <v>0</v>
      </c>
      <c r="AL103" s="44">
        <f>$F103*'[1]INTERNAL PARAMETERS-2'!AK103*VLOOKUP(AL$4,'[1]INTERNAL PARAMETERS-1'!$B$5:$J$44,4, FALSE)</f>
        <v>0</v>
      </c>
      <c r="AM103" s="44">
        <f>$F103*'[1]INTERNAL PARAMETERS-2'!AL103*VLOOKUP(AM$4,'[1]INTERNAL PARAMETERS-1'!$B$5:$J$44,4, FALSE)</f>
        <v>0</v>
      </c>
      <c r="AN103" s="44">
        <f>$F103*'[1]INTERNAL PARAMETERS-2'!AM103*VLOOKUP(AN$4,'[1]INTERNAL PARAMETERS-1'!$B$5:$J$44,4, FALSE)</f>
        <v>0</v>
      </c>
      <c r="AO103" s="44">
        <f>$F103*'[1]INTERNAL PARAMETERS-2'!AN103*VLOOKUP(AO$4,'[1]INTERNAL PARAMETERS-1'!$B$5:$J$44,4, FALSE)</f>
        <v>0</v>
      </c>
      <c r="AP103" s="44">
        <f>$F103*'[1]INTERNAL PARAMETERS-2'!AO103*VLOOKUP(AP$4,'[1]INTERNAL PARAMETERS-1'!$B$5:$J$44,4, FALSE)</f>
        <v>0</v>
      </c>
      <c r="AQ103" s="44">
        <f>$F103*'[1]INTERNAL PARAMETERS-2'!AP103*VLOOKUP(AQ$4,'[1]INTERNAL PARAMETERS-1'!$B$5:$J$44,4, FALSE)</f>
        <v>0</v>
      </c>
      <c r="AR103" s="44">
        <f>$F103*'[1]INTERNAL PARAMETERS-2'!AQ103*VLOOKUP(AR$4,'[1]INTERNAL PARAMETERS-1'!$B$5:$J$44,4, FALSE)</f>
        <v>0</v>
      </c>
      <c r="AS103" s="44">
        <f>$F103*'[1]INTERNAL PARAMETERS-2'!AR103*VLOOKUP(AS$4,'[1]INTERNAL PARAMETERS-1'!$B$5:$J$44,4, FALSE)</f>
        <v>0</v>
      </c>
      <c r="AT103" s="43">
        <f>$F103*'[1]INTERNAL PARAMETERS-2'!AS103*VLOOKUP(AT$4,'[1]INTERNAL PARAMETERS-1'!$B$5:$J$44,4, FALSE)</f>
        <v>0</v>
      </c>
      <c r="AU103" s="45">
        <f>$F103*'[1]INTERNAL PARAMETERS-2'!F103*(1-VLOOKUP(G$4,'[1]INTERNAL PARAMETERS-1'!$B$5:$J$44,4, FALSE))</f>
        <v>0</v>
      </c>
      <c r="AV103" s="44">
        <f>$F103*'[1]INTERNAL PARAMETERS-2'!G103*(1-VLOOKUP(H$4,'[1]INTERNAL PARAMETERS-1'!$B$5:$J$44,4, FALSE))</f>
        <v>0</v>
      </c>
      <c r="AW103" s="44">
        <f>$F103*'[1]INTERNAL PARAMETERS-2'!H103*(1-VLOOKUP(I$4,'[1]INTERNAL PARAMETERS-1'!$B$5:$J$44,4, FALSE))</f>
        <v>1198.6100914408323</v>
      </c>
      <c r="AX103" s="44">
        <f>$F103*'[1]INTERNAL PARAMETERS-2'!I103*(1-VLOOKUP(J$4,'[1]INTERNAL PARAMETERS-1'!$B$5:$J$44,4, FALSE))</f>
        <v>0</v>
      </c>
      <c r="AY103" s="44">
        <f>$F103*'[1]INTERNAL PARAMETERS-2'!J103*(1-VLOOKUP(K$4,'[1]INTERNAL PARAMETERS-1'!$B$5:$J$44,4, FALSE))</f>
        <v>0</v>
      </c>
      <c r="AZ103" s="44">
        <f>$F103*'[1]INTERNAL PARAMETERS-2'!K103*(1-VLOOKUP(L$4,'[1]INTERNAL PARAMETERS-1'!$B$5:$J$44,4, FALSE))</f>
        <v>0</v>
      </c>
      <c r="BA103" s="44">
        <f>$F103*'[1]INTERNAL PARAMETERS-2'!L103*(1-VLOOKUP(M$4,'[1]INTERNAL PARAMETERS-1'!$B$5:$J$44,4, FALSE))</f>
        <v>131.00710959938544</v>
      </c>
      <c r="BB103" s="44">
        <f>$F103*'[1]INTERNAL PARAMETERS-2'!M103*(1-VLOOKUP(N$4,'[1]INTERNAL PARAMETERS-1'!$B$5:$J$44,4, FALSE))</f>
        <v>182.47408415535998</v>
      </c>
      <c r="BC103" s="44">
        <f>$F103*'[1]INTERNAL PARAMETERS-2'!N103*(1-VLOOKUP(O$4,'[1]INTERNAL PARAMETERS-1'!$B$5:$J$44,4, FALSE))</f>
        <v>354.60527139293004</v>
      </c>
      <c r="BD103" s="44">
        <f>$F103*'[1]INTERNAL PARAMETERS-2'!O103*(1-VLOOKUP(P$4,'[1]INTERNAL PARAMETERS-1'!$B$5:$J$44,4, FALSE))</f>
        <v>155.96080819443188</v>
      </c>
      <c r="BE103" s="44">
        <f>$F103*'[1]INTERNAL PARAMETERS-2'!P103*(1-VLOOKUP(Q$4,'[1]INTERNAL PARAMETERS-1'!$B$5:$J$44,4, FALSE))</f>
        <v>205.21155739681808</v>
      </c>
      <c r="BF103" s="44">
        <f>$F103*'[1]INTERNAL PARAMETERS-2'!Q103*(1-VLOOKUP(R$4,'[1]INTERNAL PARAMETERS-1'!$B$5:$J$44,4, FALSE))</f>
        <v>0</v>
      </c>
      <c r="BG103" s="44">
        <f>$F103*'[1]INTERNAL PARAMETERS-2'!R103*(1-VLOOKUP(S$4,'[1]INTERNAL PARAMETERS-1'!$B$5:$J$44,4, FALSE))</f>
        <v>484.20672181646086</v>
      </c>
      <c r="BH103" s="44">
        <f>$F103*'[1]INTERNAL PARAMETERS-2'!S103*(1-VLOOKUP(T$4,'[1]INTERNAL PARAMETERS-1'!$B$5:$J$44,4, FALSE))</f>
        <v>17.73004855720783</v>
      </c>
      <c r="BI103" s="44">
        <f>$F103*'[1]INTERNAL PARAMETERS-2'!T103*(1-VLOOKUP(U$4,'[1]INTERNAL PARAMETERS-1'!$B$5:$J$44,4, FALSE))</f>
        <v>13.133696939637217</v>
      </c>
      <c r="BJ103" s="44">
        <f>$F103*'[1]INTERNAL PARAMETERS-2'!U103*(1-VLOOKUP(V$4,'[1]INTERNAL PARAMETERS-1'!$B$5:$J$44,4, FALSE))</f>
        <v>103.26233453792771</v>
      </c>
      <c r="BK103" s="44">
        <f>$F103*'[1]INTERNAL PARAMETERS-2'!V103*(1-VLOOKUP(W$4,'[1]INTERNAL PARAMETERS-1'!$B$5:$J$44,4, FALSE))</f>
        <v>151.0357947063186</v>
      </c>
      <c r="BL103" s="44">
        <f>$F103*'[1]INTERNAL PARAMETERS-2'!W103*(1-VLOOKUP(X$4,'[1]INTERNAL PARAMETERS-1'!$B$5:$J$44,4, FALSE))</f>
        <v>318.48809626593032</v>
      </c>
      <c r="BM103" s="44">
        <f>$F103*'[1]INTERNAL PARAMETERS-2'!X103*(1-VLOOKUP(Y$4,'[1]INTERNAL PARAMETERS-1'!$B$5:$J$44,4, FALSE))</f>
        <v>149.39371399611193</v>
      </c>
      <c r="BN103" s="44">
        <f>$F103*'[1]INTERNAL PARAMETERS-2'!Y103*(1-VLOOKUP(Z$4,'[1]INTERNAL PARAMETERS-1'!$B$5:$J$44,4, FALSE))</f>
        <v>318.48809626593032</v>
      </c>
      <c r="BO103" s="44">
        <f>$F103*'[1]INTERNAL PARAMETERS-2'!Z103*(1-VLOOKUP(AA$4,'[1]INTERNAL PARAMETERS-1'!$B$5:$J$44,4, FALSE))</f>
        <v>380.87241954370313</v>
      </c>
      <c r="BP103" s="44">
        <f>$F103*'[1]INTERNAL PARAMETERS-2'!AA103*(1-VLOOKUP(AB$4,'[1]INTERNAL PARAMETERS-1'!$B$5:$J$44,4, FALSE))</f>
        <v>96.860032015819101</v>
      </c>
      <c r="BQ103" s="44">
        <f>$F103*'[1]INTERNAL PARAMETERS-2'!AB103*(1-VLOOKUP(AC$4,'[1]INTERNAL PARAMETERS-1'!$B$5:$J$44,4, FALSE))</f>
        <v>1053.9664015238168</v>
      </c>
      <c r="BR103" s="44">
        <f>$F103*'[1]INTERNAL PARAMETERS-2'!AC103*(1-VLOOKUP(AD$4,'[1]INTERNAL PARAMETERS-1'!$B$5:$J$44,4, FALSE))</f>
        <v>108.35152538099898</v>
      </c>
      <c r="BS103" s="44">
        <f>$F103*'[1]INTERNAL PARAMETERS-2'!AD103*(1-VLOOKUP(AE$4,'[1]INTERNAL PARAMETERS-1'!$B$5:$J$44,4, FALSE))</f>
        <v>18.058587563499831</v>
      </c>
      <c r="BT103" s="44">
        <f>$F103*'[1]INTERNAL PARAMETERS-2'!AE103*(1-VLOOKUP(AF$4,'[1]INTERNAL PARAMETERS-1'!$B$5:$J$44,4, FALSE))</f>
        <v>0</v>
      </c>
      <c r="BU103" s="44">
        <f>$F103*'[1]INTERNAL PARAMETERS-2'!AF103*(1-VLOOKUP(AG$4,'[1]INTERNAL PARAMETERS-1'!$B$5:$J$44,4, FALSE))</f>
        <v>0</v>
      </c>
      <c r="BV103" s="44">
        <f>$F103*'[1]INTERNAL PARAMETERS-2'!AG103*(1-VLOOKUP(AH$4,'[1]INTERNAL PARAMETERS-1'!$B$5:$J$44,4, FALSE))</f>
        <v>0</v>
      </c>
      <c r="BW103" s="44">
        <f>$F103*'[1]INTERNAL PARAMETERS-2'!AH103*(1-VLOOKUP(AI$4,'[1]INTERNAL PARAMETERS-1'!$B$5:$J$44,4, FALSE))</f>
        <v>0</v>
      </c>
      <c r="BX103" s="44">
        <f>$F103*'[1]INTERNAL PARAMETERS-2'!AI103*(1-VLOOKUP(AJ$4,'[1]INTERNAL PARAMETERS-1'!$B$5:$J$44,4, FALSE))</f>
        <v>0</v>
      </c>
      <c r="BY103" s="44">
        <f>$F103*'[1]INTERNAL PARAMETERS-2'!AJ103*(1-VLOOKUP(AK$4,'[1]INTERNAL PARAMETERS-1'!$B$5:$J$44,4, FALSE))</f>
        <v>0</v>
      </c>
      <c r="BZ103" s="44">
        <f>$F103*'[1]INTERNAL PARAMETERS-2'!AK103*(1-VLOOKUP(AL$4,'[1]INTERNAL PARAMETERS-1'!$B$5:$J$44,4, FALSE))</f>
        <v>13.133574075386544</v>
      </c>
      <c r="CA103" s="44">
        <f>$F103*'[1]INTERNAL PARAMETERS-2'!AL103*(1-VLOOKUP(AM$4,'[1]INTERNAL PARAMETERS-1'!$B$5:$J$44,4, FALSE))</f>
        <v>50.892215591339514</v>
      </c>
      <c r="CB103" s="44">
        <f>$F103*'[1]INTERNAL PARAMETERS-2'!AM103*(1-VLOOKUP(AN$4,'[1]INTERNAL PARAMETERS-1'!$B$5:$J$44,4, FALSE))</f>
        <v>34.47570873804635</v>
      </c>
      <c r="CC103" s="44">
        <f>$F103*'[1]INTERNAL PARAMETERS-2'!AN103*(1-VLOOKUP(AO$4,'[1]INTERNAL PARAMETERS-1'!$B$5:$J$44,4, FALSE))</f>
        <v>119.84363306743221</v>
      </c>
      <c r="CD103" s="44">
        <f>$F103*'[1]INTERNAL PARAMETERS-2'!AO103*(1-VLOOKUP(AP$4,'[1]INTERNAL PARAMETERS-1'!$B$5:$J$44,4, FALSE))</f>
        <v>233.12017193654447</v>
      </c>
      <c r="CE103" s="44">
        <f>$F103*'[1]INTERNAL PARAMETERS-2'!AP103*(1-VLOOKUP(AQ$4,'[1]INTERNAL PARAMETERS-1'!$B$5:$J$44,4, FALSE))</f>
        <v>34.47570873804635</v>
      </c>
      <c r="CF103" s="44">
        <f>$F103*'[1]INTERNAL PARAMETERS-2'!AQ103*(1-VLOOKUP(AR$4,'[1]INTERNAL PARAMETERS-1'!$B$5:$J$44,4, FALSE))</f>
        <v>4.9250134881132857</v>
      </c>
      <c r="CG103" s="44">
        <f>$F103*'[1]INTERNAL PARAMETERS-2'!AR103*(1-VLOOKUP(AS$4,'[1]INTERNAL PARAMETERS-1'!$B$5:$J$44,4, FALSE))</f>
        <v>0</v>
      </c>
      <c r="CH103" s="43">
        <f>$F103*'[1]INTERNAL PARAMETERS-2'!AS103*(1-VLOOKUP(AT$4,'[1]INTERNAL PARAMETERS-1'!$B$5:$J$44,4, FALSE))</f>
        <v>0</v>
      </c>
      <c r="CI103" s="42">
        <f t="shared" si="1"/>
        <v>6143.2106905441433</v>
      </c>
    </row>
    <row r="104" spans="3:87" x14ac:dyDescent="0.5">
      <c r="C104" s="27" t="s">
        <v>10</v>
      </c>
      <c r="D104" s="26" t="s">
        <v>63</v>
      </c>
      <c r="E104" s="26" t="s">
        <v>71</v>
      </c>
      <c r="F104" s="124">
        <f>OVERALL2021!AI104</f>
        <v>5945.1967708591455</v>
      </c>
      <c r="G104" s="45">
        <f>$F104*'[1]INTERNAL PARAMETERS-2'!F104*VLOOKUP(G$4,'[1]INTERNAL PARAMETERS-1'!$B$5:$J$44,4, FALSE)</f>
        <v>25.035818121764947</v>
      </c>
      <c r="H104" s="44">
        <f>$F104*'[1]INTERNAL PARAMETERS-2'!G104*VLOOKUP(H$4,'[1]INTERNAL PARAMETERS-1'!$B$5:$J$44,4, FALSE)</f>
        <v>30.042862842182522</v>
      </c>
      <c r="I104" s="44">
        <f>$F104*'[1]INTERNAL PARAMETERS-2'!H104*VLOOKUP(I$4,'[1]INTERNAL PARAMETERS-1'!$B$5:$J$44,4, FALSE)</f>
        <v>59.351226349309258</v>
      </c>
      <c r="J104" s="44">
        <f>$F104*'[1]INTERNAL PARAMETERS-2'!I104*VLOOKUP(J$4,'[1]INTERNAL PARAMETERS-1'!$B$5:$J$44,4, FALSE)</f>
        <v>0</v>
      </c>
      <c r="K104" s="44">
        <f>$F104*'[1]INTERNAL PARAMETERS-2'!J104*VLOOKUP(K$4,'[1]INTERNAL PARAMETERS-1'!$B$5:$J$44,4, FALSE)</f>
        <v>0</v>
      </c>
      <c r="L104" s="44">
        <f>$F104*'[1]INTERNAL PARAMETERS-2'!K104*VLOOKUP(L$4,'[1]INTERNAL PARAMETERS-1'!$B$5:$J$44,4, FALSE)</f>
        <v>0</v>
      </c>
      <c r="M104" s="44">
        <f>$F104*'[1]INTERNAL PARAMETERS-2'!L104*VLOOKUP(M$4,'[1]INTERNAL PARAMETERS-1'!$B$5:$J$44,4, FALSE)</f>
        <v>6.1755136937622295</v>
      </c>
      <c r="N104" s="44">
        <f>$F104*'[1]INTERNAL PARAMETERS-2'!M104*VLOOKUP(N$4,'[1]INTERNAL PARAMETERS-1'!$B$5:$J$44,4, FALSE)</f>
        <v>7.0935115271505893</v>
      </c>
      <c r="O104" s="44">
        <f>$F104*'[1]INTERNAL PARAMETERS-2'!N104*VLOOKUP(O$4,'[1]INTERNAL PARAMETERS-1'!$B$5:$J$44,4, FALSE)</f>
        <v>0</v>
      </c>
      <c r="P104" s="44">
        <f>$F104*'[1]INTERNAL PARAMETERS-2'!O104*VLOOKUP(P$4,'[1]INTERNAL PARAMETERS-1'!$B$5:$J$44,4, FALSE)</f>
        <v>0</v>
      </c>
      <c r="Q104" s="44">
        <f>$F104*'[1]INTERNAL PARAMETERS-2'!P104*VLOOKUP(Q$4,'[1]INTERNAL PARAMETERS-1'!$B$5:$J$44,4, FALSE)</f>
        <v>0</v>
      </c>
      <c r="R104" s="44">
        <f>$F104*'[1]INTERNAL PARAMETERS-2'!Q104*VLOOKUP(R$4,'[1]INTERNAL PARAMETERS-1'!$B$5:$J$44,4, FALSE)</f>
        <v>6.6764559736748206</v>
      </c>
      <c r="S104" s="44">
        <f>$F104*'[1]INTERNAL PARAMETERS-2'!R104*VLOOKUP(S$4,'[1]INTERNAL PARAMETERS-1'!$B$5:$J$44,4, FALSE)</f>
        <v>24.018386872383971</v>
      </c>
      <c r="T104" s="44">
        <f>$F104*'[1]INTERNAL PARAMETERS-2'!S104*VLOOKUP(T$4,'[1]INTERNAL PARAMETERS-1'!$B$5:$J$44,4, FALSE)</f>
        <v>1.1683500694092392</v>
      </c>
      <c r="U104" s="44">
        <f>$F104*'[1]INTERNAL PARAMETERS-2'!T104*VLOOKUP(U$4,'[1]INTERNAL PARAMETERS-1'!$B$5:$J$44,4, FALSE)</f>
        <v>2.6704634855345111</v>
      </c>
      <c r="V104" s="44">
        <f>$F104*'[1]INTERNAL PARAMETERS-2'!U104*VLOOKUP(V$4,'[1]INTERNAL PARAMETERS-1'!$B$5:$J$44,4, FALSE)</f>
        <v>19.277686967300884</v>
      </c>
      <c r="W104" s="44">
        <f>$F104*'[1]INTERNAL PARAMETERS-2'!V104*VLOOKUP(W$4,'[1]INTERNAL PARAMETERS-1'!$B$5:$J$44,4, FALSE)</f>
        <v>0</v>
      </c>
      <c r="X104" s="44">
        <f>$F104*'[1]INTERNAL PARAMETERS-2'!W104*VLOOKUP(X$4,'[1]INTERNAL PARAMETERS-1'!$B$5:$J$44,4, FALSE)</f>
        <v>0</v>
      </c>
      <c r="Y104" s="44">
        <f>$F104*'[1]INTERNAL PARAMETERS-2'!X104*VLOOKUP(Y$4,'[1]INTERNAL PARAMETERS-1'!$B$5:$J$44,4, FALSE)</f>
        <v>0</v>
      </c>
      <c r="Z104" s="44">
        <f>$F104*'[1]INTERNAL PARAMETERS-2'!Y104*VLOOKUP(Z$4,'[1]INTERNAL PARAMETERS-1'!$B$5:$J$44,4, FALSE)</f>
        <v>0</v>
      </c>
      <c r="AA104" s="44">
        <f>$F104*'[1]INTERNAL PARAMETERS-2'!Z104*VLOOKUP(AA$4,'[1]INTERNAL PARAMETERS-1'!$B$5:$J$44,4, FALSE)</f>
        <v>0</v>
      </c>
      <c r="AB104" s="44">
        <f>$F104*'[1]INTERNAL PARAMETERS-2'!AA104*VLOOKUP(AB$4,'[1]INTERNAL PARAMETERS-1'!$B$5:$J$44,4, FALSE)</f>
        <v>0</v>
      </c>
      <c r="AC104" s="44">
        <f>$F104*'[1]INTERNAL PARAMETERS-2'!AB104*VLOOKUP(AC$4,'[1]INTERNAL PARAMETERS-1'!$B$5:$J$44,4, FALSE)</f>
        <v>0</v>
      </c>
      <c r="AD104" s="44">
        <f>$F104*'[1]INTERNAL PARAMETERS-2'!AC104*VLOOKUP(AD$4,'[1]INTERNAL PARAMETERS-1'!$B$5:$J$44,4, FALSE)</f>
        <v>0</v>
      </c>
      <c r="AE104" s="44">
        <f>$F104*'[1]INTERNAL PARAMETERS-2'!AD104*VLOOKUP(AE$4,'[1]INTERNAL PARAMETERS-1'!$B$5:$J$44,4, FALSE)</f>
        <v>0</v>
      </c>
      <c r="AF104" s="44">
        <f>$F104*'[1]INTERNAL PARAMETERS-2'!AE104*VLOOKUP(AF$4,'[1]INTERNAL PARAMETERS-1'!$B$5:$J$44,4, FALSE)</f>
        <v>0</v>
      </c>
      <c r="AG104" s="44">
        <f>$F104*'[1]INTERNAL PARAMETERS-2'!AF104*VLOOKUP(AG$4,'[1]INTERNAL PARAMETERS-1'!$B$5:$J$44,4, FALSE)</f>
        <v>0</v>
      </c>
      <c r="AH104" s="44">
        <f>$F104*'[1]INTERNAL PARAMETERS-2'!AG104*VLOOKUP(AH$4,'[1]INTERNAL PARAMETERS-1'!$B$5:$J$44,4, FALSE)</f>
        <v>0</v>
      </c>
      <c r="AI104" s="44">
        <f>$F104*'[1]INTERNAL PARAMETERS-2'!AH104*VLOOKUP(AI$4,'[1]INTERNAL PARAMETERS-1'!$B$5:$J$44,4, FALSE)</f>
        <v>1.668816733580162</v>
      </c>
      <c r="AJ104" s="44">
        <f>$F104*'[1]INTERNAL PARAMETERS-2'!AI104*VLOOKUP(AJ$4,'[1]INTERNAL PARAMETERS-1'!$B$5:$J$44,4, FALSE)</f>
        <v>8.3452727072549813</v>
      </c>
      <c r="AK104" s="44">
        <f>$F104*'[1]INTERNAL PARAMETERS-2'!AJ104*VLOOKUP(AK$4,'[1]INTERNAL PARAMETERS-1'!$B$5:$J$44,4, FALSE)</f>
        <v>0</v>
      </c>
      <c r="AL104" s="44">
        <f>$F104*'[1]INTERNAL PARAMETERS-2'!AK104*VLOOKUP(AL$4,'[1]INTERNAL PARAMETERS-1'!$B$5:$J$44,4, FALSE)</f>
        <v>0</v>
      </c>
      <c r="AM104" s="44">
        <f>$F104*'[1]INTERNAL PARAMETERS-2'!AL104*VLOOKUP(AM$4,'[1]INTERNAL PARAMETERS-1'!$B$5:$J$44,4, FALSE)</f>
        <v>0</v>
      </c>
      <c r="AN104" s="44">
        <f>$F104*'[1]INTERNAL PARAMETERS-2'!AM104*VLOOKUP(AN$4,'[1]INTERNAL PARAMETERS-1'!$B$5:$J$44,4, FALSE)</f>
        <v>0</v>
      </c>
      <c r="AO104" s="44">
        <f>$F104*'[1]INTERNAL PARAMETERS-2'!AN104*VLOOKUP(AO$4,'[1]INTERNAL PARAMETERS-1'!$B$5:$J$44,4, FALSE)</f>
        <v>0</v>
      </c>
      <c r="AP104" s="44">
        <f>$F104*'[1]INTERNAL PARAMETERS-2'!AO104*VLOOKUP(AP$4,'[1]INTERNAL PARAMETERS-1'!$B$5:$J$44,4, FALSE)</f>
        <v>0</v>
      </c>
      <c r="AQ104" s="44">
        <f>$F104*'[1]INTERNAL PARAMETERS-2'!AP104*VLOOKUP(AQ$4,'[1]INTERNAL PARAMETERS-1'!$B$5:$J$44,4, FALSE)</f>
        <v>0</v>
      </c>
      <c r="AR104" s="44">
        <f>$F104*'[1]INTERNAL PARAMETERS-2'!AQ104*VLOOKUP(AR$4,'[1]INTERNAL PARAMETERS-1'!$B$5:$J$44,4, FALSE)</f>
        <v>0</v>
      </c>
      <c r="AS104" s="44">
        <f>$F104*'[1]INTERNAL PARAMETERS-2'!AR104*VLOOKUP(AS$4,'[1]INTERNAL PARAMETERS-1'!$B$5:$J$44,4, FALSE)</f>
        <v>0</v>
      </c>
      <c r="AT104" s="43">
        <f>$F104*'[1]INTERNAL PARAMETERS-2'!AS104*VLOOKUP(AT$4,'[1]INTERNAL PARAMETERS-1'!$B$5:$J$44,4, FALSE)</f>
        <v>0</v>
      </c>
      <c r="AU104" s="45">
        <f>$F104*'[1]INTERNAL PARAMETERS-2'!F104*(1-VLOOKUP(G$4,'[1]INTERNAL PARAMETERS-1'!$B$5:$J$44,4, FALSE))</f>
        <v>0</v>
      </c>
      <c r="AV104" s="44">
        <f>$F104*'[1]INTERNAL PARAMETERS-2'!G104*(1-VLOOKUP(H$4,'[1]INTERNAL PARAMETERS-1'!$B$5:$J$44,4, FALSE))</f>
        <v>0</v>
      </c>
      <c r="AW104" s="44">
        <f>$F104*'[1]INTERNAL PARAMETERS-2'!H104*(1-VLOOKUP(I$4,'[1]INTERNAL PARAMETERS-1'!$B$5:$J$44,4, FALSE))</f>
        <v>1127.6733006368756</v>
      </c>
      <c r="AX104" s="44">
        <f>$F104*'[1]INTERNAL PARAMETERS-2'!I104*(1-VLOOKUP(J$4,'[1]INTERNAL PARAMETERS-1'!$B$5:$J$44,4, FALSE))</f>
        <v>0</v>
      </c>
      <c r="AY104" s="44">
        <f>$F104*'[1]INTERNAL PARAMETERS-2'!J104*(1-VLOOKUP(K$4,'[1]INTERNAL PARAMETERS-1'!$B$5:$J$44,4, FALSE))</f>
        <v>0</v>
      </c>
      <c r="AZ104" s="44">
        <f>$F104*'[1]INTERNAL PARAMETERS-2'!K104*(1-VLOOKUP(L$4,'[1]INTERNAL PARAMETERS-1'!$B$5:$J$44,4, FALSE))</f>
        <v>0</v>
      </c>
      <c r="BA104" s="44">
        <f>$F104*'[1]INTERNAL PARAMETERS-2'!L104*(1-VLOOKUP(M$4,'[1]INTERNAL PARAMETERS-1'!$B$5:$J$44,4, FALSE))</f>
        <v>117.33476018148234</v>
      </c>
      <c r="BB104" s="44">
        <f>$F104*'[1]INTERNAL PARAMETERS-2'!M104*(1-VLOOKUP(N$4,'[1]INTERNAL PARAMETERS-1'!$B$5:$J$44,4, FALSE))</f>
        <v>134.7767190158612</v>
      </c>
      <c r="BC104" s="44">
        <f>$F104*'[1]INTERNAL PARAMETERS-2'!N104*(1-VLOOKUP(O$4,'[1]INTERNAL PARAMETERS-1'!$B$5:$J$44,4, FALSE))</f>
        <v>328.80505260913588</v>
      </c>
      <c r="BD104" s="44">
        <f>$F104*'[1]INTERNAL PARAMETERS-2'!O104*(1-VLOOKUP(P$4,'[1]INTERNAL PARAMETERS-1'!$B$5:$J$44,4, FALSE))</f>
        <v>171.91309338519432</v>
      </c>
      <c r="BE104" s="44">
        <f>$F104*'[1]INTERNAL PARAMETERS-2'!P104*(1-VLOOKUP(Q$4,'[1]INTERNAL PARAMETERS-1'!$B$5:$J$44,4, FALSE))</f>
        <v>283.74046108602357</v>
      </c>
      <c r="BF104" s="44">
        <f>$F104*'[1]INTERNAL PARAMETERS-2'!Q104*(1-VLOOKUP(R$4,'[1]INTERNAL PARAMETERS-1'!$B$5:$J$44,4, FALSE))</f>
        <v>0</v>
      </c>
      <c r="BG104" s="44">
        <f>$F104*'[1]INTERNAL PARAMETERS-2'!R104*(1-VLOOKUP(S$4,'[1]INTERNAL PARAMETERS-1'!$B$5:$J$44,4, FALSE))</f>
        <v>456.34935057529538</v>
      </c>
      <c r="BH104" s="44">
        <f>$F104*'[1]INTERNAL PARAMETERS-2'!S104*(1-VLOOKUP(T$4,'[1]INTERNAL PARAMETERS-1'!$B$5:$J$44,4, FALSE))</f>
        <v>10.515150624683152</v>
      </c>
      <c r="BI104" s="44">
        <f>$F104*'[1]INTERNAL PARAMETERS-2'!T104*(1-VLOOKUP(U$4,'[1]INTERNAL PARAMETERS-1'!$B$5:$J$44,4, FALSE))</f>
        <v>10.681853942138044</v>
      </c>
      <c r="BJ104" s="44">
        <f>$F104*'[1]INTERNAL PARAMETERS-2'!U104*(1-VLOOKUP(V$4,'[1]INTERNAL PARAMETERS-1'!$B$5:$J$44,4, FALSE))</f>
        <v>109.24022614803835</v>
      </c>
      <c r="BK104" s="44">
        <f>$F104*'[1]INTERNAL PARAMETERS-2'!V104*(1-VLOOKUP(W$4,'[1]INTERNAL PARAMETERS-1'!$B$5:$J$44,4, FALSE))</f>
        <v>138.53200255617438</v>
      </c>
      <c r="BL104" s="44">
        <f>$F104*'[1]INTERNAL PARAMETERS-2'!W104*(1-VLOOKUP(X$4,'[1]INTERNAL PARAMETERS-1'!$B$5:$J$44,4, FALSE))</f>
        <v>285.40927781960374</v>
      </c>
      <c r="BM104" s="44">
        <f>$F104*'[1]INTERNAL PARAMETERS-2'!X104*(1-VLOOKUP(Y$4,'[1]INTERNAL PARAMETERS-1'!$B$5:$J$44,4, FALSE))</f>
        <v>170.24427665161414</v>
      </c>
      <c r="BN104" s="44">
        <f>$F104*'[1]INTERNAL PARAMETERS-2'!Y104*(1-VLOOKUP(Z$4,'[1]INTERNAL PARAMETERS-1'!$B$5:$J$44,4, FALSE))</f>
        <v>307.10746247420838</v>
      </c>
      <c r="BO104" s="44">
        <f>$F104*'[1]INTERNAL PARAMETERS-2'!Z104*(1-VLOOKUP(AA$4,'[1]INTERNAL PARAMETERS-1'!$B$5:$J$44,4, FALSE))</f>
        <v>357.17909871773827</v>
      </c>
      <c r="BP104" s="44">
        <f>$F104*'[1]INTERNAL PARAMETERS-2'!AA104*(1-VLOOKUP(AB$4,'[1]INTERNAL PARAMETERS-1'!$B$5:$J$44,4, FALSE))</f>
        <v>91.798594299481891</v>
      </c>
      <c r="BQ104" s="44">
        <f>$F104*'[1]INTERNAL PARAMETERS-2'!AB104*(1-VLOOKUP(AC$4,'[1]INTERNAL PARAMETERS-1'!$B$5:$J$44,4, FALSE))</f>
        <v>1034.8179773373574</v>
      </c>
      <c r="BR104" s="44">
        <f>$F104*'[1]INTERNAL PARAMETERS-2'!AC104*(1-VLOOKUP(AD$4,'[1]INTERNAL PARAMETERS-1'!$B$5:$J$44,4, FALSE))</f>
        <v>93.467411033062049</v>
      </c>
      <c r="BS104" s="44">
        <f>$F104*'[1]INTERNAL PARAMETERS-2'!AD104*(1-VLOOKUP(AE$4,'[1]INTERNAL PARAMETERS-1'!$B$5:$J$44,4, FALSE))</f>
        <v>8.3452727072549813</v>
      </c>
      <c r="BT104" s="44">
        <f>$F104*'[1]INTERNAL PARAMETERS-2'!AE104*(1-VLOOKUP(AF$4,'[1]INTERNAL PARAMETERS-1'!$B$5:$J$44,4, FALSE))</f>
        <v>0</v>
      </c>
      <c r="BU104" s="44">
        <f>$F104*'[1]INTERNAL PARAMETERS-2'!AF104*(1-VLOOKUP(AG$4,'[1]INTERNAL PARAMETERS-1'!$B$5:$J$44,4, FALSE))</f>
        <v>0</v>
      </c>
      <c r="BV104" s="44">
        <f>$F104*'[1]INTERNAL PARAMETERS-2'!AG104*(1-VLOOKUP(AH$4,'[1]INTERNAL PARAMETERS-1'!$B$5:$J$44,4, FALSE))</f>
        <v>0</v>
      </c>
      <c r="BW104" s="44">
        <f>$F104*'[1]INTERNAL PARAMETERS-2'!AH104*(1-VLOOKUP(AI$4,'[1]INTERNAL PARAMETERS-1'!$B$5:$J$44,4, FALSE))</f>
        <v>0</v>
      </c>
      <c r="BX104" s="44">
        <f>$F104*'[1]INTERNAL PARAMETERS-2'!AI104*(1-VLOOKUP(AJ$4,'[1]INTERNAL PARAMETERS-1'!$B$5:$J$44,4, FALSE))</f>
        <v>0</v>
      </c>
      <c r="BY104" s="44">
        <f>$F104*'[1]INTERNAL PARAMETERS-2'!AJ104*(1-VLOOKUP(AK$4,'[1]INTERNAL PARAMETERS-1'!$B$5:$J$44,4, FALSE))</f>
        <v>0</v>
      </c>
      <c r="BZ104" s="44">
        <f>$F104*'[1]INTERNAL PARAMETERS-2'!AK104*(1-VLOOKUP(AL$4,'[1]INTERNAL PARAMETERS-1'!$B$5:$J$44,4, FALSE))</f>
        <v>18.359956667767214</v>
      </c>
      <c r="CA104" s="44">
        <f>$F104*'[1]INTERNAL PARAMETERS-2'!AL104*(1-VLOOKUP(AM$4,'[1]INTERNAL PARAMETERS-1'!$B$5:$J$44,4, FALSE))</f>
        <v>55.079275483624556</v>
      </c>
      <c r="CB104" s="44">
        <f>$F104*'[1]INTERNAL PARAMETERS-2'!AM104*(1-VLOOKUP(AN$4,'[1]INTERNAL PARAMETERS-1'!$B$5:$J$44,4, FALSE))</f>
        <v>38.3881355494375</v>
      </c>
      <c r="CC104" s="44">
        <f>$F104*'[1]INTERNAL PARAMETERS-2'!AN104*(1-VLOOKUP(AO$4,'[1]INTERNAL PARAMETERS-1'!$B$5:$J$44,4, FALSE))</f>
        <v>130.18672984891938</v>
      </c>
      <c r="CD104" s="44">
        <f>$F104*'[1]INTERNAL PARAMETERS-2'!AO104*(1-VLOOKUP(AP$4,'[1]INTERNAL PARAMETERS-1'!$B$5:$J$44,4, FALSE))</f>
        <v>211.97064018788907</v>
      </c>
      <c r="CE104" s="44">
        <f>$F104*'[1]INTERNAL PARAMETERS-2'!AP104*(1-VLOOKUP(AQ$4,'[1]INTERNAL PARAMETERS-1'!$B$5:$J$44,4, FALSE))</f>
        <v>41.726363536274917</v>
      </c>
      <c r="CF104" s="44">
        <f>$F104*'[1]INTERNAL PARAMETERS-2'!AQ104*(1-VLOOKUP(AR$4,'[1]INTERNAL PARAMETERS-1'!$B$5:$J$44,4, FALSE))</f>
        <v>16.690545414509963</v>
      </c>
      <c r="CG104" s="44">
        <f>$F104*'[1]INTERNAL PARAMETERS-2'!AR104*(1-VLOOKUP(AS$4,'[1]INTERNAL PARAMETERS-1'!$B$5:$J$44,4, FALSE))</f>
        <v>3.3382279868374103</v>
      </c>
      <c r="CH104" s="43">
        <f>$F104*'[1]INTERNAL PARAMETERS-2'!AS104*(1-VLOOKUP(AT$4,'[1]INTERNAL PARAMETERS-1'!$B$5:$J$44,4, FALSE))</f>
        <v>0</v>
      </c>
      <c r="CI104" s="42">
        <f t="shared" si="1"/>
        <v>5945.1955818197939</v>
      </c>
    </row>
    <row r="105" spans="3:87" x14ac:dyDescent="0.5">
      <c r="C105" s="27" t="s">
        <v>10</v>
      </c>
      <c r="D105" s="26" t="s">
        <v>63</v>
      </c>
      <c r="E105" s="26" t="s">
        <v>70</v>
      </c>
      <c r="F105" s="124">
        <f>OVERALL2021!AI105</f>
        <v>6902.5708751384254</v>
      </c>
      <c r="G105" s="45">
        <f>$F105*'[1]INTERNAL PARAMETERS-2'!F105*VLOOKUP(G$4,'[1]INTERNAL PARAMETERS-1'!$B$5:$J$44,4, FALSE)</f>
        <v>25.219923206493267</v>
      </c>
      <c r="H105" s="44">
        <f>$F105*'[1]INTERNAL PARAMETERS-2'!G105*VLOOKUP(H$4,'[1]INTERNAL PARAMETERS-1'!$B$5:$J$44,4, FALSE)</f>
        <v>23.280300790579368</v>
      </c>
      <c r="I105" s="44">
        <f>$F105*'[1]INTERNAL PARAMETERS-2'!H105*VLOOKUP(I$4,'[1]INTERNAL PARAMETERS-1'!$B$5:$J$44,4, FALSE)</f>
        <v>67.020995092117801</v>
      </c>
      <c r="J105" s="44">
        <f>$F105*'[1]INTERNAL PARAMETERS-2'!I105*VLOOKUP(J$4,'[1]INTERNAL PARAMETERS-1'!$B$5:$J$44,4, FALSE)</f>
        <v>0</v>
      </c>
      <c r="K105" s="44">
        <f>$F105*'[1]INTERNAL PARAMETERS-2'!J105*VLOOKUP(K$4,'[1]INTERNAL PARAMETERS-1'!$B$5:$J$44,4, FALSE)</f>
        <v>0</v>
      </c>
      <c r="L105" s="44">
        <f>$F105*'[1]INTERNAL PARAMETERS-2'!K105*VLOOKUP(L$4,'[1]INTERNAL PARAMETERS-1'!$B$5:$J$44,4, FALSE)</f>
        <v>0</v>
      </c>
      <c r="M105" s="44">
        <f>$F105*'[1]INTERNAL PARAMETERS-2'!L105*VLOOKUP(M$4,'[1]INTERNAL PARAMETERS-1'!$B$5:$J$44,4, FALSE)</f>
        <v>11.931093757676768</v>
      </c>
      <c r="N105" s="44">
        <f>$F105*'[1]INTERNAL PARAMETERS-2'!M105*VLOOKUP(N$4,'[1]INTERNAL PARAMETERS-1'!$B$5:$J$44,4, FALSE)</f>
        <v>10.185088454810504</v>
      </c>
      <c r="O105" s="44">
        <f>$F105*'[1]INTERNAL PARAMETERS-2'!N105*VLOOKUP(O$4,'[1]INTERNAL PARAMETERS-1'!$B$5:$J$44,4, FALSE)</f>
        <v>0</v>
      </c>
      <c r="P105" s="44">
        <f>$F105*'[1]INTERNAL PARAMETERS-2'!O105*VLOOKUP(P$4,'[1]INTERNAL PARAMETERS-1'!$B$5:$J$44,4, FALSE)</f>
        <v>0</v>
      </c>
      <c r="Q105" s="44">
        <f>$F105*'[1]INTERNAL PARAMETERS-2'!P105*VLOOKUP(Q$4,'[1]INTERNAL PARAMETERS-1'!$B$5:$J$44,4, FALSE)</f>
        <v>0</v>
      </c>
      <c r="R105" s="44">
        <f>$F105*'[1]INTERNAL PARAMETERS-2'!Q105*VLOOKUP(R$4,'[1]INTERNAL PARAMETERS-1'!$B$5:$J$44,4, FALSE)</f>
        <v>1.9403126730014113</v>
      </c>
      <c r="S105" s="44">
        <f>$F105*'[1]INTERNAL PARAMETERS-2'!R105*VLOOKUP(S$4,'[1]INTERNAL PARAMETERS-1'!$B$5:$J$44,4, FALSE)</f>
        <v>24.450666195313463</v>
      </c>
      <c r="T105" s="44">
        <f>$F105*'[1]INTERNAL PARAMETERS-2'!S105*VLOOKUP(T$4,'[1]INTERNAL PARAMETERS-1'!$B$5:$J$44,4, FALSE)</f>
        <v>1.5520430612748752</v>
      </c>
      <c r="U105" s="44">
        <f>$F105*'[1]INTERNAL PARAMETERS-2'!T105*VLOOKUP(U$4,'[1]INTERNAL PARAMETERS-1'!$B$5:$J$44,4, FALSE)</f>
        <v>1.9400365701664057</v>
      </c>
      <c r="V105" s="44">
        <f>$F105*'[1]INTERNAL PARAMETERS-2'!U105*VLOOKUP(V$4,'[1]INTERNAL PARAMETERS-1'!$B$5:$J$44,4, FALSE)</f>
        <v>20.952167172958301</v>
      </c>
      <c r="W105" s="44">
        <f>$F105*'[1]INTERNAL PARAMETERS-2'!V105*VLOOKUP(W$4,'[1]INTERNAL PARAMETERS-1'!$B$5:$J$44,4, FALSE)</f>
        <v>0</v>
      </c>
      <c r="X105" s="44">
        <f>$F105*'[1]INTERNAL PARAMETERS-2'!W105*VLOOKUP(X$4,'[1]INTERNAL PARAMETERS-1'!$B$5:$J$44,4, FALSE)</f>
        <v>0</v>
      </c>
      <c r="Y105" s="44">
        <f>$F105*'[1]INTERNAL PARAMETERS-2'!X105*VLOOKUP(Y$4,'[1]INTERNAL PARAMETERS-1'!$B$5:$J$44,4, FALSE)</f>
        <v>0</v>
      </c>
      <c r="Z105" s="44">
        <f>$F105*'[1]INTERNAL PARAMETERS-2'!Y105*VLOOKUP(Z$4,'[1]INTERNAL PARAMETERS-1'!$B$5:$J$44,4, FALSE)</f>
        <v>0</v>
      </c>
      <c r="AA105" s="44">
        <f>$F105*'[1]INTERNAL PARAMETERS-2'!Z105*VLOOKUP(AA$4,'[1]INTERNAL PARAMETERS-1'!$B$5:$J$44,4, FALSE)</f>
        <v>0</v>
      </c>
      <c r="AB105" s="44">
        <f>$F105*'[1]INTERNAL PARAMETERS-2'!AA105*VLOOKUP(AB$4,'[1]INTERNAL PARAMETERS-1'!$B$5:$J$44,4, FALSE)</f>
        <v>0</v>
      </c>
      <c r="AC105" s="44">
        <f>$F105*'[1]INTERNAL PARAMETERS-2'!AB105*VLOOKUP(AC$4,'[1]INTERNAL PARAMETERS-1'!$B$5:$J$44,4, FALSE)</f>
        <v>0</v>
      </c>
      <c r="AD105" s="44">
        <f>$F105*'[1]INTERNAL PARAMETERS-2'!AC105*VLOOKUP(AD$4,'[1]INTERNAL PARAMETERS-1'!$B$5:$J$44,4, FALSE)</f>
        <v>0</v>
      </c>
      <c r="AE105" s="44">
        <f>$F105*'[1]INTERNAL PARAMETERS-2'!AD105*VLOOKUP(AE$4,'[1]INTERNAL PARAMETERS-1'!$B$5:$J$44,4, FALSE)</f>
        <v>0</v>
      </c>
      <c r="AF105" s="44">
        <f>$F105*'[1]INTERNAL PARAMETERS-2'!AE105*VLOOKUP(AF$4,'[1]INTERNAL PARAMETERS-1'!$B$5:$J$44,4, FALSE)</f>
        <v>1.9403126730014113</v>
      </c>
      <c r="AG105" s="44">
        <f>$F105*'[1]INTERNAL PARAMETERS-2'!AF105*VLOOKUP(AG$4,'[1]INTERNAL PARAMETERS-1'!$B$5:$J$44,4, FALSE)</f>
        <v>0</v>
      </c>
      <c r="AH105" s="44">
        <f>$F105*'[1]INTERNAL PARAMETERS-2'!AG105*VLOOKUP(AH$4,'[1]INTERNAL PARAMETERS-1'!$B$5:$J$44,4, FALSE)</f>
        <v>0</v>
      </c>
      <c r="AI105" s="44">
        <f>$F105*'[1]INTERNAL PARAMETERS-2'!AH105*VLOOKUP(AI$4,'[1]INTERNAL PARAMETERS-1'!$B$5:$J$44,4, FALSE)</f>
        <v>0</v>
      </c>
      <c r="AJ105" s="44">
        <f>$F105*'[1]INTERNAL PARAMETERS-2'!AI105*VLOOKUP(AJ$4,'[1]INTERNAL PARAMETERS-1'!$B$5:$J$44,4, FALSE)</f>
        <v>1.9403126730014113</v>
      </c>
      <c r="AK105" s="44">
        <f>$F105*'[1]INTERNAL PARAMETERS-2'!AJ105*VLOOKUP(AK$4,'[1]INTERNAL PARAMETERS-1'!$B$5:$J$44,4, FALSE)</f>
        <v>0</v>
      </c>
      <c r="AL105" s="44">
        <f>$F105*'[1]INTERNAL PARAMETERS-2'!AK105*VLOOKUP(AL$4,'[1]INTERNAL PARAMETERS-1'!$B$5:$J$44,4, FALSE)</f>
        <v>0</v>
      </c>
      <c r="AM105" s="44">
        <f>$F105*'[1]INTERNAL PARAMETERS-2'!AL105*VLOOKUP(AM$4,'[1]INTERNAL PARAMETERS-1'!$B$5:$J$44,4, FALSE)</f>
        <v>0</v>
      </c>
      <c r="AN105" s="44">
        <f>$F105*'[1]INTERNAL PARAMETERS-2'!AM105*VLOOKUP(AN$4,'[1]INTERNAL PARAMETERS-1'!$B$5:$J$44,4, FALSE)</f>
        <v>0</v>
      </c>
      <c r="AO105" s="44">
        <f>$F105*'[1]INTERNAL PARAMETERS-2'!AN105*VLOOKUP(AO$4,'[1]INTERNAL PARAMETERS-1'!$B$5:$J$44,4, FALSE)</f>
        <v>0</v>
      </c>
      <c r="AP105" s="44">
        <f>$F105*'[1]INTERNAL PARAMETERS-2'!AO105*VLOOKUP(AP$4,'[1]INTERNAL PARAMETERS-1'!$B$5:$J$44,4, FALSE)</f>
        <v>0</v>
      </c>
      <c r="AQ105" s="44">
        <f>$F105*'[1]INTERNAL PARAMETERS-2'!AP105*VLOOKUP(AQ$4,'[1]INTERNAL PARAMETERS-1'!$B$5:$J$44,4, FALSE)</f>
        <v>0</v>
      </c>
      <c r="AR105" s="44">
        <f>$F105*'[1]INTERNAL PARAMETERS-2'!AQ105*VLOOKUP(AR$4,'[1]INTERNAL PARAMETERS-1'!$B$5:$J$44,4, FALSE)</f>
        <v>0</v>
      </c>
      <c r="AS105" s="44">
        <f>$F105*'[1]INTERNAL PARAMETERS-2'!AR105*VLOOKUP(AS$4,'[1]INTERNAL PARAMETERS-1'!$B$5:$J$44,4, FALSE)</f>
        <v>0</v>
      </c>
      <c r="AT105" s="43">
        <f>$F105*'[1]INTERNAL PARAMETERS-2'!AS105*VLOOKUP(AT$4,'[1]INTERNAL PARAMETERS-1'!$B$5:$J$44,4, FALSE)</f>
        <v>0</v>
      </c>
      <c r="AU105" s="45">
        <f>$F105*'[1]INTERNAL PARAMETERS-2'!F105*(1-VLOOKUP(G$4,'[1]INTERNAL PARAMETERS-1'!$B$5:$J$44,4, FALSE))</f>
        <v>0</v>
      </c>
      <c r="AV105" s="44">
        <f>$F105*'[1]INTERNAL PARAMETERS-2'!G105*(1-VLOOKUP(H$4,'[1]INTERNAL PARAMETERS-1'!$B$5:$J$44,4, FALSE))</f>
        <v>0</v>
      </c>
      <c r="AW105" s="44">
        <f>$F105*'[1]INTERNAL PARAMETERS-2'!H105*(1-VLOOKUP(I$4,'[1]INTERNAL PARAMETERS-1'!$B$5:$J$44,4, FALSE))</f>
        <v>1273.3989067502382</v>
      </c>
      <c r="AX105" s="44">
        <f>$F105*'[1]INTERNAL PARAMETERS-2'!I105*(1-VLOOKUP(J$4,'[1]INTERNAL PARAMETERS-1'!$B$5:$J$44,4, FALSE))</f>
        <v>0</v>
      </c>
      <c r="AY105" s="44">
        <f>$F105*'[1]INTERNAL PARAMETERS-2'!J105*(1-VLOOKUP(K$4,'[1]INTERNAL PARAMETERS-1'!$B$5:$J$44,4, FALSE))</f>
        <v>0</v>
      </c>
      <c r="AZ105" s="44">
        <f>$F105*'[1]INTERNAL PARAMETERS-2'!K105*(1-VLOOKUP(L$4,'[1]INTERNAL PARAMETERS-1'!$B$5:$J$44,4, FALSE))</f>
        <v>0</v>
      </c>
      <c r="BA105" s="44">
        <f>$F105*'[1]INTERNAL PARAMETERS-2'!L105*(1-VLOOKUP(M$4,'[1]INTERNAL PARAMETERS-1'!$B$5:$J$44,4, FALSE))</f>
        <v>226.69078139585855</v>
      </c>
      <c r="BB105" s="44">
        <f>$F105*'[1]INTERNAL PARAMETERS-2'!M105*(1-VLOOKUP(N$4,'[1]INTERNAL PARAMETERS-1'!$B$5:$J$44,4, FALSE))</f>
        <v>193.51668064139955</v>
      </c>
      <c r="BC105" s="44">
        <f>$F105*'[1]INTERNAL PARAMETERS-2'!N105*(1-VLOOKUP(O$4,'[1]INTERNAL PARAMETERS-1'!$B$5:$J$44,4, FALSE))</f>
        <v>485.00362048490132</v>
      </c>
      <c r="BD105" s="44">
        <f>$F105*'[1]INTERNAL PARAMETERS-2'!O105*(1-VLOOKUP(P$4,'[1]INTERNAL PARAMETERS-1'!$B$5:$J$44,4, FALSE))</f>
        <v>151.32091975313463</v>
      </c>
      <c r="BE105" s="44">
        <f>$F105*'[1]INTERNAL PARAMETERS-2'!P105*(1-VLOOKUP(Q$4,'[1]INTERNAL PARAMETERS-1'!$B$5:$J$44,4, FALSE))</f>
        <v>259.96186327111337</v>
      </c>
      <c r="BF105" s="44">
        <f>$F105*'[1]INTERNAL PARAMETERS-2'!Q105*(1-VLOOKUP(R$4,'[1]INTERNAL PARAMETERS-1'!$B$5:$J$44,4, FALSE))</f>
        <v>0</v>
      </c>
      <c r="BG105" s="44">
        <f>$F105*'[1]INTERNAL PARAMETERS-2'!R105*(1-VLOOKUP(S$4,'[1]INTERNAL PARAMETERS-1'!$B$5:$J$44,4, FALSE))</f>
        <v>464.56265771095576</v>
      </c>
      <c r="BH105" s="44">
        <f>$F105*'[1]INTERNAL PARAMETERS-2'!S105*(1-VLOOKUP(T$4,'[1]INTERNAL PARAMETERS-1'!$B$5:$J$44,4, FALSE))</f>
        <v>13.968387551473876</v>
      </c>
      <c r="BI105" s="44">
        <f>$F105*'[1]INTERNAL PARAMETERS-2'!T105*(1-VLOOKUP(U$4,'[1]INTERNAL PARAMETERS-1'!$B$5:$J$44,4, FALSE))</f>
        <v>7.760146280665623</v>
      </c>
      <c r="BJ105" s="44">
        <f>$F105*'[1]INTERNAL PARAMETERS-2'!U105*(1-VLOOKUP(V$4,'[1]INTERNAL PARAMETERS-1'!$B$5:$J$44,4, FALSE))</f>
        <v>118.72894731343037</v>
      </c>
      <c r="BK105" s="44">
        <f>$F105*'[1]INTERNAL PARAMETERS-2'!V105*(1-VLOOKUP(W$4,'[1]INTERNAL PARAMETERS-1'!$B$5:$J$44,4, FALSE))</f>
        <v>162.96141527696804</v>
      </c>
      <c r="BL105" s="44">
        <f>$F105*'[1]INTERNAL PARAMETERS-2'!W105*(1-VLOOKUP(X$4,'[1]INTERNAL PARAMETERS-1'!$B$5:$J$44,4, FALSE))</f>
        <v>331.7423880587653</v>
      </c>
      <c r="BM105" s="44">
        <f>$F105*'[1]INTERNAL PARAMETERS-2'!X105*(1-VLOOKUP(Y$4,'[1]INTERNAL PARAMETERS-1'!$B$5:$J$44,4, FALSE))</f>
        <v>228.92169230270332</v>
      </c>
      <c r="BN105" s="44">
        <f>$F105*'[1]INTERNAL PARAMETERS-2'!Y105*(1-VLOOKUP(Z$4,'[1]INTERNAL PARAMETERS-1'!$B$5:$J$44,4, FALSE))</f>
        <v>353.08237617634325</v>
      </c>
      <c r="BO105" s="44">
        <f>$F105*'[1]INTERNAL PARAMETERS-2'!Z105*(1-VLOOKUP(AA$4,'[1]INTERNAL PARAMETERS-1'!$B$5:$J$44,4, FALSE))</f>
        <v>409.34316060833407</v>
      </c>
      <c r="BP105" s="44">
        <f>$F105*'[1]INTERNAL PARAMETERS-2'!AA105*(1-VLOOKUP(AB$4,'[1]INTERNAL PARAMETERS-1'!$B$5:$J$44,4, FALSE))</f>
        <v>143.561049575304</v>
      </c>
      <c r="BQ105" s="44">
        <f>$F105*'[1]INTERNAL PARAMETERS-2'!AB105*(1-VLOOKUP(AC$4,'[1]INTERNAL PARAMETERS-1'!$B$5:$J$44,4, FALSE))</f>
        <v>1257.1293401204107</v>
      </c>
      <c r="BR105" s="44">
        <f>$F105*'[1]INTERNAL PARAMETERS-2'!AC105*(1-VLOOKUP(AD$4,'[1]INTERNAL PARAMETERS-1'!$B$5:$J$44,4, FALSE))</f>
        <v>83.420330054397922</v>
      </c>
      <c r="BS105" s="44">
        <f>$F105*'[1]INTERNAL PARAMETERS-2'!AD105*(1-VLOOKUP(AE$4,'[1]INTERNAL PARAMETERS-1'!$B$5:$J$44,4, FALSE))</f>
        <v>17.460053028662646</v>
      </c>
      <c r="BT105" s="44">
        <f>$F105*'[1]INTERNAL PARAMETERS-2'!AE105*(1-VLOOKUP(AF$4,'[1]INTERNAL PARAMETERS-1'!$B$5:$J$44,4, FALSE))</f>
        <v>0</v>
      </c>
      <c r="BU105" s="44">
        <f>$F105*'[1]INTERNAL PARAMETERS-2'!AF105*(1-VLOOKUP(AG$4,'[1]INTERNAL PARAMETERS-1'!$B$5:$J$44,4, FALSE))</f>
        <v>0</v>
      </c>
      <c r="BV105" s="44">
        <f>$F105*'[1]INTERNAL PARAMETERS-2'!AG105*(1-VLOOKUP(AH$4,'[1]INTERNAL PARAMETERS-1'!$B$5:$J$44,4, FALSE))</f>
        <v>0</v>
      </c>
      <c r="BW105" s="44">
        <f>$F105*'[1]INTERNAL PARAMETERS-2'!AH105*(1-VLOOKUP(AI$4,'[1]INTERNAL PARAMETERS-1'!$B$5:$J$44,4, FALSE))</f>
        <v>0</v>
      </c>
      <c r="BX105" s="44">
        <f>$F105*'[1]INTERNAL PARAMETERS-2'!AI105*(1-VLOOKUP(AJ$4,'[1]INTERNAL PARAMETERS-1'!$B$5:$J$44,4, FALSE))</f>
        <v>0</v>
      </c>
      <c r="BY105" s="44">
        <f>$F105*'[1]INTERNAL PARAMETERS-2'!AJ105*(1-VLOOKUP(AK$4,'[1]INTERNAL PARAMETERS-1'!$B$5:$J$44,4, FALSE))</f>
        <v>0</v>
      </c>
      <c r="BZ105" s="44">
        <f>$F105*'[1]INTERNAL PARAMETERS-2'!AK105*(1-VLOOKUP(AL$4,'[1]INTERNAL PARAMETERS-1'!$B$5:$J$44,4, FALSE))</f>
        <v>13.580117939747337</v>
      </c>
      <c r="CA105" s="44">
        <f>$F105*'[1]INTERNAL PARAMETERS-2'!AL105*(1-VLOOKUP(AM$4,'[1]INTERNAL PARAMETERS-1'!$B$5:$J$44,4, FALSE))</f>
        <v>46.560601581158735</v>
      </c>
      <c r="CB105" s="44">
        <f>$F105*'[1]INTERNAL PARAMETERS-2'!AM105*(1-VLOOKUP(AN$4,'[1]INTERNAL PARAMETERS-1'!$B$5:$J$44,4, FALSE))</f>
        <v>36.860418730326707</v>
      </c>
      <c r="CC105" s="44">
        <f>$F105*'[1]INTERNAL PARAMETERS-2'!AN105*(1-VLOOKUP(AO$4,'[1]INTERNAL PARAMETERS-1'!$B$5:$J$44,4, FALSE))</f>
        <v>112.52087860689403</v>
      </c>
      <c r="CD105" s="44">
        <f>$F105*'[1]INTERNAL PARAMETERS-2'!AO105*(1-VLOOKUP(AP$4,'[1]INTERNAL PARAMETERS-1'!$B$5:$J$44,4, FALSE))</f>
        <v>263.84179836002863</v>
      </c>
      <c r="CE105" s="44">
        <f>$F105*'[1]INTERNAL PARAMETERS-2'!AP105*(1-VLOOKUP(AQ$4,'[1]INTERNAL PARAMETERS-1'!$B$5:$J$44,4, FALSE))</f>
        <v>46.560601581158735</v>
      </c>
      <c r="CF105" s="44">
        <f>$F105*'[1]INTERNAL PARAMETERS-2'!AQ105*(1-VLOOKUP(AR$4,'[1]INTERNAL PARAMETERS-1'!$B$5:$J$44,4, FALSE))</f>
        <v>7.7598701778306172</v>
      </c>
      <c r="CG105" s="44">
        <f>$F105*'[1]INTERNAL PARAMETERS-2'!AR105*(1-VLOOKUP(AS$4,'[1]INTERNAL PARAMETERS-1'!$B$5:$J$44,4, FALSE))</f>
        <v>0</v>
      </c>
      <c r="CH105" s="43">
        <f>$F105*'[1]INTERNAL PARAMETERS-2'!AS105*(1-VLOOKUP(AT$4,'[1]INTERNAL PARAMETERS-1'!$B$5:$J$44,4, FALSE))</f>
        <v>0</v>
      </c>
      <c r="CI105" s="42">
        <f t="shared" si="1"/>
        <v>6902.5722556526007</v>
      </c>
    </row>
    <row r="106" spans="3:87" x14ac:dyDescent="0.5">
      <c r="C106" s="27" t="s">
        <v>10</v>
      </c>
      <c r="D106" s="26" t="s">
        <v>63</v>
      </c>
      <c r="E106" s="26" t="s">
        <v>69</v>
      </c>
      <c r="F106" s="124">
        <f>OVERALL2021!AI106</f>
        <v>6877.034057483138</v>
      </c>
      <c r="G106" s="45">
        <f>$F106*'[1]INTERNAL PARAMETERS-2'!F106*VLOOKUP(G$4,'[1]INTERNAL PARAMETERS-1'!$B$5:$J$44,4, FALSE)</f>
        <v>22.288467380302851</v>
      </c>
      <c r="H106" s="44">
        <f>$F106*'[1]INTERNAL PARAMETERS-2'!G106*VLOOKUP(H$4,'[1]INTERNAL PARAMETERS-1'!$B$5:$J$44,4, FALSE)</f>
        <v>40.524986293936635</v>
      </c>
      <c r="I106" s="44">
        <f>$F106*'[1]INTERNAL PARAMETERS-2'!H106*VLOOKUP(I$4,'[1]INTERNAL PARAMETERS-1'!$B$5:$J$44,4, FALSE)</f>
        <v>57.003185139753136</v>
      </c>
      <c r="J106" s="44">
        <f>$F106*'[1]INTERNAL PARAMETERS-2'!I106*VLOOKUP(J$4,'[1]INTERNAL PARAMETERS-1'!$B$5:$J$44,4, FALSE)</f>
        <v>0</v>
      </c>
      <c r="K106" s="44">
        <f>$F106*'[1]INTERNAL PARAMETERS-2'!J106*VLOOKUP(K$4,'[1]INTERNAL PARAMETERS-1'!$B$5:$J$44,4, FALSE)</f>
        <v>0</v>
      </c>
      <c r="L106" s="44">
        <f>$F106*'[1]INTERNAL PARAMETERS-2'!K106*VLOOKUP(L$4,'[1]INTERNAL PARAMETERS-1'!$B$5:$J$44,4, FALSE)</f>
        <v>0</v>
      </c>
      <c r="M106" s="44">
        <f>$F106*'[1]INTERNAL PARAMETERS-2'!L106*VLOOKUP(M$4,'[1]INTERNAL PARAMETERS-1'!$B$5:$J$44,4, FALSE)</f>
        <v>16.817718017234441</v>
      </c>
      <c r="N106" s="44">
        <f>$F106*'[1]INTERNAL PARAMETERS-2'!M106*VLOOKUP(N$4,'[1]INTERNAL PARAMETERS-1'!$B$5:$J$44,4, FALSE)</f>
        <v>8.9154213372914271</v>
      </c>
      <c r="O106" s="44">
        <f>$F106*'[1]INTERNAL PARAMETERS-2'!N106*VLOOKUP(O$4,'[1]INTERNAL PARAMETERS-1'!$B$5:$J$44,4, FALSE)</f>
        <v>0</v>
      </c>
      <c r="P106" s="44">
        <f>$F106*'[1]INTERNAL PARAMETERS-2'!O106*VLOOKUP(P$4,'[1]INTERNAL PARAMETERS-1'!$B$5:$J$44,4, FALSE)</f>
        <v>0</v>
      </c>
      <c r="Q106" s="44">
        <f>$F106*'[1]INTERNAL PARAMETERS-2'!P106*VLOOKUP(Q$4,'[1]INTERNAL PARAMETERS-1'!$B$5:$J$44,4, FALSE)</f>
        <v>0</v>
      </c>
      <c r="R106" s="44">
        <f>$F106*'[1]INTERNAL PARAMETERS-2'!Q106*VLOOKUP(R$4,'[1]INTERNAL PARAMETERS-1'!$B$5:$J$44,4, FALSE)</f>
        <v>8.1052723401496252</v>
      </c>
      <c r="S106" s="44">
        <f>$F106*'[1]INTERNAL PARAMETERS-2'!R106*VLOOKUP(S$4,'[1]INTERNAL PARAMETERS-1'!$B$5:$J$44,4, FALSE)</f>
        <v>19.993669885661305</v>
      </c>
      <c r="T106" s="44">
        <f>$F106*'[1]INTERNAL PARAMETERS-2'!S106*VLOOKUP(T$4,'[1]INTERNAL PARAMETERS-1'!$B$5:$J$44,4, FALSE)</f>
        <v>1.6209856976893506</v>
      </c>
      <c r="U106" s="44">
        <f>$F106*'[1]INTERNAL PARAMETERS-2'!T106*VLOOKUP(U$4,'[1]INTERNAL PARAMETERS-1'!$B$5:$J$44,4, FALSE)</f>
        <v>2.0262493146968317</v>
      </c>
      <c r="V106" s="44">
        <f>$F106*'[1]INTERNAL PARAMETERS-2'!U106*VLOOKUP(V$4,'[1]INTERNAL PARAMETERS-1'!$B$5:$J$44,4, FALSE)</f>
        <v>25.226577025851661</v>
      </c>
      <c r="W106" s="44">
        <f>$F106*'[1]INTERNAL PARAMETERS-2'!V106*VLOOKUP(W$4,'[1]INTERNAL PARAMETERS-1'!$B$5:$J$44,4, FALSE)</f>
        <v>0</v>
      </c>
      <c r="X106" s="44">
        <f>$F106*'[1]INTERNAL PARAMETERS-2'!W106*VLOOKUP(X$4,'[1]INTERNAL PARAMETERS-1'!$B$5:$J$44,4, FALSE)</f>
        <v>0</v>
      </c>
      <c r="Y106" s="44">
        <f>$F106*'[1]INTERNAL PARAMETERS-2'!X106*VLOOKUP(Y$4,'[1]INTERNAL PARAMETERS-1'!$B$5:$J$44,4, FALSE)</f>
        <v>0</v>
      </c>
      <c r="Z106" s="44">
        <f>$F106*'[1]INTERNAL PARAMETERS-2'!Y106*VLOOKUP(Z$4,'[1]INTERNAL PARAMETERS-1'!$B$5:$J$44,4, FALSE)</f>
        <v>0</v>
      </c>
      <c r="AA106" s="44">
        <f>$F106*'[1]INTERNAL PARAMETERS-2'!Z106*VLOOKUP(AA$4,'[1]INTERNAL PARAMETERS-1'!$B$5:$J$44,4, FALSE)</f>
        <v>0</v>
      </c>
      <c r="AB106" s="44">
        <f>$F106*'[1]INTERNAL PARAMETERS-2'!AA106*VLOOKUP(AB$4,'[1]INTERNAL PARAMETERS-1'!$B$5:$J$44,4, FALSE)</f>
        <v>0</v>
      </c>
      <c r="AC106" s="44">
        <f>$F106*'[1]INTERNAL PARAMETERS-2'!AB106*VLOOKUP(AC$4,'[1]INTERNAL PARAMETERS-1'!$B$5:$J$44,4, FALSE)</f>
        <v>0</v>
      </c>
      <c r="AD106" s="44">
        <f>$F106*'[1]INTERNAL PARAMETERS-2'!AC106*VLOOKUP(AD$4,'[1]INTERNAL PARAMETERS-1'!$B$5:$J$44,4, FALSE)</f>
        <v>0</v>
      </c>
      <c r="AE106" s="44">
        <f>$F106*'[1]INTERNAL PARAMETERS-2'!AD106*VLOOKUP(AE$4,'[1]INTERNAL PARAMETERS-1'!$B$5:$J$44,4, FALSE)</f>
        <v>0</v>
      </c>
      <c r="AF106" s="44">
        <f>$F106*'[1]INTERNAL PARAMETERS-2'!AE106*VLOOKUP(AF$4,'[1]INTERNAL PARAMETERS-1'!$B$5:$J$44,4, FALSE)</f>
        <v>2.0259742333345323</v>
      </c>
      <c r="AG106" s="44">
        <f>$F106*'[1]INTERNAL PARAMETERS-2'!AF106*VLOOKUP(AG$4,'[1]INTERNAL PARAMETERS-1'!$B$5:$J$44,4, FALSE)</f>
        <v>0</v>
      </c>
      <c r="AH106" s="44">
        <f>$F106*'[1]INTERNAL PARAMETERS-2'!AG106*VLOOKUP(AH$4,'[1]INTERNAL PARAMETERS-1'!$B$5:$J$44,4, FALSE)</f>
        <v>2.0259742333345323</v>
      </c>
      <c r="AI106" s="44">
        <f>$F106*'[1]INTERNAL PARAMETERS-2'!AH106*VLOOKUP(AI$4,'[1]INTERNAL PARAMETERS-1'!$B$5:$J$44,4, FALSE)</f>
        <v>4.0526361700748126</v>
      </c>
      <c r="AJ106" s="44">
        <f>$F106*'[1]INTERNAL PARAMETERS-2'!AI106*VLOOKUP(AJ$4,'[1]INTERNAL PARAMETERS-1'!$B$5:$J$44,4, FALSE)</f>
        <v>4.0526361700748126</v>
      </c>
      <c r="AK106" s="44">
        <f>$F106*'[1]INTERNAL PARAMETERS-2'!AJ106*VLOOKUP(AK$4,'[1]INTERNAL PARAMETERS-1'!$B$5:$J$44,4, FALSE)</f>
        <v>0</v>
      </c>
      <c r="AL106" s="44">
        <f>$F106*'[1]INTERNAL PARAMETERS-2'!AK106*VLOOKUP(AL$4,'[1]INTERNAL PARAMETERS-1'!$B$5:$J$44,4, FALSE)</f>
        <v>0</v>
      </c>
      <c r="AM106" s="44">
        <f>$F106*'[1]INTERNAL PARAMETERS-2'!AL106*VLOOKUP(AM$4,'[1]INTERNAL PARAMETERS-1'!$B$5:$J$44,4, FALSE)</f>
        <v>0</v>
      </c>
      <c r="AN106" s="44">
        <f>$F106*'[1]INTERNAL PARAMETERS-2'!AM106*VLOOKUP(AN$4,'[1]INTERNAL PARAMETERS-1'!$B$5:$J$44,4, FALSE)</f>
        <v>0</v>
      </c>
      <c r="AO106" s="44">
        <f>$F106*'[1]INTERNAL PARAMETERS-2'!AN106*VLOOKUP(AO$4,'[1]INTERNAL PARAMETERS-1'!$B$5:$J$44,4, FALSE)</f>
        <v>0</v>
      </c>
      <c r="AP106" s="44">
        <f>$F106*'[1]INTERNAL PARAMETERS-2'!AO106*VLOOKUP(AP$4,'[1]INTERNAL PARAMETERS-1'!$B$5:$J$44,4, FALSE)</f>
        <v>0</v>
      </c>
      <c r="AQ106" s="44">
        <f>$F106*'[1]INTERNAL PARAMETERS-2'!AP106*VLOOKUP(AQ$4,'[1]INTERNAL PARAMETERS-1'!$B$5:$J$44,4, FALSE)</f>
        <v>0</v>
      </c>
      <c r="AR106" s="44">
        <f>$F106*'[1]INTERNAL PARAMETERS-2'!AQ106*VLOOKUP(AR$4,'[1]INTERNAL PARAMETERS-1'!$B$5:$J$44,4, FALSE)</f>
        <v>0</v>
      </c>
      <c r="AS106" s="44">
        <f>$F106*'[1]INTERNAL PARAMETERS-2'!AR106*VLOOKUP(AS$4,'[1]INTERNAL PARAMETERS-1'!$B$5:$J$44,4, FALSE)</f>
        <v>0</v>
      </c>
      <c r="AT106" s="43">
        <f>$F106*'[1]INTERNAL PARAMETERS-2'!AS106*VLOOKUP(AT$4,'[1]INTERNAL PARAMETERS-1'!$B$5:$J$44,4, FALSE)</f>
        <v>0</v>
      </c>
      <c r="AU106" s="45">
        <f>$F106*'[1]INTERNAL PARAMETERS-2'!F106*(1-VLOOKUP(G$4,'[1]INTERNAL PARAMETERS-1'!$B$5:$J$44,4, FALSE))</f>
        <v>0</v>
      </c>
      <c r="AV106" s="44">
        <f>$F106*'[1]INTERNAL PARAMETERS-2'!G106*(1-VLOOKUP(H$4,'[1]INTERNAL PARAMETERS-1'!$B$5:$J$44,4, FALSE))</f>
        <v>0</v>
      </c>
      <c r="AW106" s="44">
        <f>$F106*'[1]INTERNAL PARAMETERS-2'!H106*(1-VLOOKUP(I$4,'[1]INTERNAL PARAMETERS-1'!$B$5:$J$44,4, FALSE))</f>
        <v>1083.0605176553095</v>
      </c>
      <c r="AX106" s="44">
        <f>$F106*'[1]INTERNAL PARAMETERS-2'!I106*(1-VLOOKUP(J$4,'[1]INTERNAL PARAMETERS-1'!$B$5:$J$44,4, FALSE))</f>
        <v>0</v>
      </c>
      <c r="AY106" s="44">
        <f>$F106*'[1]INTERNAL PARAMETERS-2'!J106*(1-VLOOKUP(K$4,'[1]INTERNAL PARAMETERS-1'!$B$5:$J$44,4, FALSE))</f>
        <v>0</v>
      </c>
      <c r="AZ106" s="44">
        <f>$F106*'[1]INTERNAL PARAMETERS-2'!K106*(1-VLOOKUP(L$4,'[1]INTERNAL PARAMETERS-1'!$B$5:$J$44,4, FALSE))</f>
        <v>0</v>
      </c>
      <c r="BA106" s="44">
        <f>$F106*'[1]INTERNAL PARAMETERS-2'!L106*(1-VLOOKUP(M$4,'[1]INTERNAL PARAMETERS-1'!$B$5:$J$44,4, FALSE))</f>
        <v>319.53664232745433</v>
      </c>
      <c r="BB106" s="44">
        <f>$F106*'[1]INTERNAL PARAMETERS-2'!M106*(1-VLOOKUP(N$4,'[1]INTERNAL PARAMETERS-1'!$B$5:$J$44,4, FALSE))</f>
        <v>169.39300540853711</v>
      </c>
      <c r="BC106" s="44">
        <f>$F106*'[1]INTERNAL PARAMETERS-2'!N106*(1-VLOOKUP(O$4,'[1]INTERNAL PARAMETERS-1'!$B$5:$J$44,4, FALSE))</f>
        <v>445.7714107162742</v>
      </c>
      <c r="BD106" s="44">
        <f>$F106*'[1]INTERNAL PARAMETERS-2'!O106*(1-VLOOKUP(P$4,'[1]INTERNAL PARAMETERS-1'!$B$5:$J$44,4, FALSE))</f>
        <v>160.0725955356005</v>
      </c>
      <c r="BE106" s="44">
        <f>$F106*'[1]INTERNAL PARAMETERS-2'!P106*(1-VLOOKUP(Q$4,'[1]INTERNAL PARAMETERS-1'!$B$5:$J$44,4, FALSE))</f>
        <v>279.62020477726441</v>
      </c>
      <c r="BF106" s="44">
        <f>$F106*'[1]INTERNAL PARAMETERS-2'!Q106*(1-VLOOKUP(R$4,'[1]INTERNAL PARAMETERS-1'!$B$5:$J$44,4, FALSE))</f>
        <v>0</v>
      </c>
      <c r="BG106" s="44">
        <f>$F106*'[1]INTERNAL PARAMETERS-2'!R106*(1-VLOOKUP(S$4,'[1]INTERNAL PARAMETERS-1'!$B$5:$J$44,4, FALSE))</f>
        <v>379.87972782756469</v>
      </c>
      <c r="BH106" s="44">
        <f>$F106*'[1]INTERNAL PARAMETERS-2'!S106*(1-VLOOKUP(T$4,'[1]INTERNAL PARAMETERS-1'!$B$5:$J$44,4, FALSE))</f>
        <v>14.588871279204154</v>
      </c>
      <c r="BI106" s="44">
        <f>$F106*'[1]INTERNAL PARAMETERS-2'!T106*(1-VLOOKUP(U$4,'[1]INTERNAL PARAMETERS-1'!$B$5:$J$44,4, FALSE))</f>
        <v>8.1049972587873267</v>
      </c>
      <c r="BJ106" s="44">
        <f>$F106*'[1]INTERNAL PARAMETERS-2'!U106*(1-VLOOKUP(V$4,'[1]INTERNAL PARAMETERS-1'!$B$5:$J$44,4, FALSE))</f>
        <v>142.95060314649274</v>
      </c>
      <c r="BK106" s="44">
        <f>$F106*'[1]INTERNAL PARAMETERS-2'!V106*(1-VLOOKUP(W$4,'[1]INTERNAL PARAMETERS-1'!$B$5:$J$44,4, FALSE))</f>
        <v>129.67885581514804</v>
      </c>
      <c r="BL106" s="44">
        <f>$F106*'[1]INTERNAL PARAMETERS-2'!W106*(1-VLOOKUP(X$4,'[1]INTERNAL PARAMETERS-1'!$B$5:$J$44,4, FALSE))</f>
        <v>352.56421732158225</v>
      </c>
      <c r="BM106" s="44">
        <f>$F106*'[1]INTERNAL PARAMETERS-2'!X106*(1-VLOOKUP(Y$4,'[1]INTERNAL PARAMETERS-1'!$B$5:$J$44,4, FALSE))</f>
        <v>277.59354284052409</v>
      </c>
      <c r="BN106" s="44">
        <f>$F106*'[1]INTERNAL PARAMETERS-2'!Y106*(1-VLOOKUP(Z$4,'[1]INTERNAL PARAMETERS-1'!$B$5:$J$44,4, FALSE))</f>
        <v>423.48294333597136</v>
      </c>
      <c r="BO106" s="44">
        <f>$F106*'[1]INTERNAL PARAMETERS-2'!Z106*(1-VLOOKUP(AA$4,'[1]INTERNAL PARAMETERS-1'!$B$5:$J$44,4, FALSE))</f>
        <v>565.31901995793805</v>
      </c>
      <c r="BP106" s="44">
        <f>$F106*'[1]INTERNAL PARAMETERS-2'!AA106*(1-VLOOKUP(AB$4,'[1]INTERNAL PARAMETERS-1'!$B$5:$J$44,4, FALSE))</f>
        <v>151.96732319545089</v>
      </c>
      <c r="BQ106" s="44">
        <f>$F106*'[1]INTERNAL PARAMETERS-2'!AB106*(1-VLOOKUP(AC$4,'[1]INTERNAL PARAMETERS-1'!$B$5:$J$44,4, FALSE))</f>
        <v>1262.3428699643589</v>
      </c>
      <c r="BR106" s="44">
        <f>$F106*'[1]INTERNAL PARAMETERS-2'!AC106*(1-VLOOKUP(AD$4,'[1]INTERNAL PARAMETERS-1'!$B$5:$J$44,4, FALSE))</f>
        <v>46.603596697345985</v>
      </c>
      <c r="BS106" s="44">
        <f>$F106*'[1]INTERNAL PARAMETERS-2'!AD106*(1-VLOOKUP(AE$4,'[1]INTERNAL PARAMETERS-1'!$B$5:$J$44,4, FALSE))</f>
        <v>36.472350123861823</v>
      </c>
      <c r="BT106" s="44">
        <f>$F106*'[1]INTERNAL PARAMETERS-2'!AE106*(1-VLOOKUP(AF$4,'[1]INTERNAL PARAMETERS-1'!$B$5:$J$44,4, FALSE))</f>
        <v>0</v>
      </c>
      <c r="BU106" s="44">
        <f>$F106*'[1]INTERNAL PARAMETERS-2'!AF106*(1-VLOOKUP(AG$4,'[1]INTERNAL PARAMETERS-1'!$B$5:$J$44,4, FALSE))</f>
        <v>0</v>
      </c>
      <c r="BV106" s="44">
        <f>$F106*'[1]INTERNAL PARAMETERS-2'!AG106*(1-VLOOKUP(AH$4,'[1]INTERNAL PARAMETERS-1'!$B$5:$J$44,4, FALSE))</f>
        <v>0</v>
      </c>
      <c r="BW106" s="44">
        <f>$F106*'[1]INTERNAL PARAMETERS-2'!AH106*(1-VLOOKUP(AI$4,'[1]INTERNAL PARAMETERS-1'!$B$5:$J$44,4, FALSE))</f>
        <v>0</v>
      </c>
      <c r="BX106" s="44">
        <f>$F106*'[1]INTERNAL PARAMETERS-2'!AI106*(1-VLOOKUP(AJ$4,'[1]INTERNAL PARAMETERS-1'!$B$5:$J$44,4, FALSE))</f>
        <v>0</v>
      </c>
      <c r="BY106" s="44">
        <f>$F106*'[1]INTERNAL PARAMETERS-2'!AJ106*(1-VLOOKUP(AK$4,'[1]INTERNAL PARAMETERS-1'!$B$5:$J$44,4, FALSE))</f>
        <v>0</v>
      </c>
      <c r="BZ106" s="44">
        <f>$F106*'[1]INTERNAL PARAMETERS-2'!AK106*(1-VLOOKUP(AL$4,'[1]INTERNAL PARAMETERS-1'!$B$5:$J$44,4, FALSE))</f>
        <v>16.209856976893505</v>
      </c>
      <c r="CA106" s="44">
        <f>$F106*'[1]INTERNAL PARAMETERS-2'!AL106*(1-VLOOKUP(AM$4,'[1]INTERNAL PARAMETERS-1'!$B$5:$J$44,4, FALSE))</f>
        <v>44.576934760605702</v>
      </c>
      <c r="CB106" s="44">
        <f>$F106*'[1]INTERNAL PARAMETERS-2'!AM106*(1-VLOOKUP(AN$4,'[1]INTERNAL PARAMETERS-1'!$B$5:$J$44,4, FALSE))</f>
        <v>28.367077783712194</v>
      </c>
      <c r="CC106" s="44">
        <f>$F106*'[1]INTERNAL PARAMETERS-2'!AN106*(1-VLOOKUP(AO$4,'[1]INTERNAL PARAMETERS-1'!$B$5:$J$44,4, FALSE))</f>
        <v>123.6002454117387</v>
      </c>
      <c r="CD106" s="44">
        <f>$F106*'[1]INTERNAL PARAMETERS-2'!AO106*(1-VLOOKUP(AP$4,'[1]INTERNAL PARAMETERS-1'!$B$5:$J$44,4, FALSE))</f>
        <v>164.12454400226957</v>
      </c>
      <c r="CE106" s="44">
        <f>$F106*'[1]INTERNAL PARAMETERS-2'!AP106*(1-VLOOKUP(AQ$4,'[1]INTERNAL PARAMETERS-1'!$B$5:$J$44,4, FALSE))</f>
        <v>30.393739720452476</v>
      </c>
      <c r="CF106" s="44">
        <f>$F106*'[1]INTERNAL PARAMETERS-2'!AQ106*(1-VLOOKUP(AR$4,'[1]INTERNAL PARAMETERS-1'!$B$5:$J$44,4, FALSE))</f>
        <v>4.0526361700748126</v>
      </c>
      <c r="CG106" s="44">
        <f>$F106*'[1]INTERNAL PARAMETERS-2'!AR106*(1-VLOOKUP(AS$4,'[1]INTERNAL PARAMETERS-1'!$B$5:$J$44,4, FALSE))</f>
        <v>2.0259742333345323</v>
      </c>
      <c r="CH106" s="43">
        <f>$F106*'[1]INTERNAL PARAMETERS-2'!AS106*(1-VLOOKUP(AT$4,'[1]INTERNAL PARAMETERS-1'!$B$5:$J$44,4, FALSE))</f>
        <v>0</v>
      </c>
      <c r="CI106" s="42">
        <f t="shared" si="1"/>
        <v>6877.0340574831389</v>
      </c>
    </row>
    <row r="107" spans="3:87" x14ac:dyDescent="0.5">
      <c r="C107" s="27" t="s">
        <v>10</v>
      </c>
      <c r="D107" s="26" t="s">
        <v>63</v>
      </c>
      <c r="E107" s="26" t="s">
        <v>68</v>
      </c>
      <c r="F107" s="124">
        <f>OVERALL2021!AI107</f>
        <v>5951.0546216100465</v>
      </c>
      <c r="G107" s="45">
        <f>$F107*'[1]INTERNAL PARAMETERS-2'!F107*VLOOKUP(G$4,'[1]INTERNAL PARAMETERS-1'!$B$5:$J$44,4, FALSE)</f>
        <v>23.972038226769591</v>
      </c>
      <c r="H107" s="44">
        <f>$F107*'[1]INTERNAL PARAMETERS-2'!G107*VLOOKUP(H$4,'[1]INTERNAL PARAMETERS-1'!$B$5:$J$44,4, FALSE)</f>
        <v>7.9904810404358102</v>
      </c>
      <c r="I107" s="44">
        <f>$F107*'[1]INTERNAL PARAMETERS-2'!H107*VLOOKUP(I$4,'[1]INTERNAL PARAMETERS-1'!$B$5:$J$44,4, FALSE)</f>
        <v>55.313535188936875</v>
      </c>
      <c r="J107" s="44">
        <f>$F107*'[1]INTERNAL PARAMETERS-2'!I107*VLOOKUP(J$4,'[1]INTERNAL PARAMETERS-1'!$B$5:$J$44,4, FALSE)</f>
        <v>0</v>
      </c>
      <c r="K107" s="44">
        <f>$F107*'[1]INTERNAL PARAMETERS-2'!J107*VLOOKUP(K$4,'[1]INTERNAL PARAMETERS-1'!$B$5:$J$44,4, FALSE)</f>
        <v>0</v>
      </c>
      <c r="L107" s="44">
        <f>$F107*'[1]INTERNAL PARAMETERS-2'!K107*VLOOKUP(L$4,'[1]INTERNAL PARAMETERS-1'!$B$5:$J$44,4, FALSE)</f>
        <v>0</v>
      </c>
      <c r="M107" s="44">
        <f>$F107*'[1]INTERNAL PARAMETERS-2'!L107*VLOOKUP(M$4,'[1]INTERNAL PARAMETERS-1'!$B$5:$J$44,4, FALSE)</f>
        <v>19.67704308526119</v>
      </c>
      <c r="N107" s="44">
        <f>$F107*'[1]INTERNAL PARAMETERS-2'!M107*VLOOKUP(N$4,'[1]INTERNAL PARAMETERS-1'!$B$5:$J$44,4, FALSE)</f>
        <v>7.5911355200526671</v>
      </c>
      <c r="O107" s="44">
        <f>$F107*'[1]INTERNAL PARAMETERS-2'!N107*VLOOKUP(O$4,'[1]INTERNAL PARAMETERS-1'!$B$5:$J$44,4, FALSE)</f>
        <v>0</v>
      </c>
      <c r="P107" s="44">
        <f>$F107*'[1]INTERNAL PARAMETERS-2'!O107*VLOOKUP(P$4,'[1]INTERNAL PARAMETERS-1'!$B$5:$J$44,4, FALSE)</f>
        <v>0</v>
      </c>
      <c r="Q107" s="44">
        <f>$F107*'[1]INTERNAL PARAMETERS-2'!P107*VLOOKUP(Q$4,'[1]INTERNAL PARAMETERS-1'!$B$5:$J$44,4, FALSE)</f>
        <v>0</v>
      </c>
      <c r="R107" s="44">
        <f>$F107*'[1]INTERNAL PARAMETERS-2'!Q107*VLOOKUP(R$4,'[1]INTERNAL PARAMETERS-1'!$B$5:$J$44,4, FALSE)</f>
        <v>1.9977690364744924</v>
      </c>
      <c r="S107" s="44">
        <f>$F107*'[1]INTERNAL PARAMETERS-2'!R107*VLOOKUP(S$4,'[1]INTERNAL PARAMETERS-1'!$B$5:$J$44,4, FALSE)</f>
        <v>14.305234365245553</v>
      </c>
      <c r="T107" s="44">
        <f>$F107*'[1]INTERNAL PARAMETERS-2'!S107*VLOOKUP(T$4,'[1]INTERNAL PARAMETERS-1'!$B$5:$J$44,4, FALSE)</f>
        <v>0.5992712003961318</v>
      </c>
      <c r="U107" s="44">
        <f>$F107*'[1]INTERNAL PARAMETERS-2'!T107*VLOOKUP(U$4,'[1]INTERNAL PARAMETERS-1'!$B$5:$J$44,4, FALSE)</f>
        <v>0.39955380729489853</v>
      </c>
      <c r="V107" s="44">
        <f>$F107*'[1]INTERNAL PARAMETERS-2'!U107*VLOOKUP(V$4,'[1]INTERNAL PARAMETERS-1'!$B$5:$J$44,4, FALSE)</f>
        <v>16.480791158540647</v>
      </c>
      <c r="W107" s="44">
        <f>$F107*'[1]INTERNAL PARAMETERS-2'!V107*VLOOKUP(W$4,'[1]INTERNAL PARAMETERS-1'!$B$5:$J$44,4, FALSE)</f>
        <v>0</v>
      </c>
      <c r="X107" s="44">
        <f>$F107*'[1]INTERNAL PARAMETERS-2'!W107*VLOOKUP(X$4,'[1]INTERNAL PARAMETERS-1'!$B$5:$J$44,4, FALSE)</f>
        <v>0</v>
      </c>
      <c r="Y107" s="44">
        <f>$F107*'[1]INTERNAL PARAMETERS-2'!X107*VLOOKUP(Y$4,'[1]INTERNAL PARAMETERS-1'!$B$5:$J$44,4, FALSE)</f>
        <v>0</v>
      </c>
      <c r="Z107" s="44">
        <f>$F107*'[1]INTERNAL PARAMETERS-2'!Y107*VLOOKUP(Z$4,'[1]INTERNAL PARAMETERS-1'!$B$5:$J$44,4, FALSE)</f>
        <v>0</v>
      </c>
      <c r="AA107" s="44">
        <f>$F107*'[1]INTERNAL PARAMETERS-2'!Z107*VLOOKUP(AA$4,'[1]INTERNAL PARAMETERS-1'!$B$5:$J$44,4, FALSE)</f>
        <v>0</v>
      </c>
      <c r="AB107" s="44">
        <f>$F107*'[1]INTERNAL PARAMETERS-2'!AA107*VLOOKUP(AB$4,'[1]INTERNAL PARAMETERS-1'!$B$5:$J$44,4, FALSE)</f>
        <v>0</v>
      </c>
      <c r="AC107" s="44">
        <f>$F107*'[1]INTERNAL PARAMETERS-2'!AB107*VLOOKUP(AC$4,'[1]INTERNAL PARAMETERS-1'!$B$5:$J$44,4, FALSE)</f>
        <v>0</v>
      </c>
      <c r="AD107" s="44">
        <f>$F107*'[1]INTERNAL PARAMETERS-2'!AC107*VLOOKUP(AD$4,'[1]INTERNAL PARAMETERS-1'!$B$5:$J$44,4, FALSE)</f>
        <v>0</v>
      </c>
      <c r="AE107" s="44">
        <f>$F107*'[1]INTERNAL PARAMETERS-2'!AD107*VLOOKUP(AE$4,'[1]INTERNAL PARAMETERS-1'!$B$5:$J$44,4, FALSE)</f>
        <v>0</v>
      </c>
      <c r="AF107" s="44">
        <f>$F107*'[1]INTERNAL PARAMETERS-2'!AE107*VLOOKUP(AF$4,'[1]INTERNAL PARAMETERS-1'!$B$5:$J$44,4, FALSE)</f>
        <v>0</v>
      </c>
      <c r="AG107" s="44">
        <f>$F107*'[1]INTERNAL PARAMETERS-2'!AF107*VLOOKUP(AG$4,'[1]INTERNAL PARAMETERS-1'!$B$5:$J$44,4, FALSE)</f>
        <v>0</v>
      </c>
      <c r="AH107" s="44">
        <f>$F107*'[1]INTERNAL PARAMETERS-2'!AG107*VLOOKUP(AH$4,'[1]INTERNAL PARAMETERS-1'!$B$5:$J$44,4, FALSE)</f>
        <v>0</v>
      </c>
      <c r="AI107" s="44">
        <f>$F107*'[1]INTERNAL PARAMETERS-2'!AH107*VLOOKUP(AI$4,'[1]INTERNAL PARAMETERS-1'!$B$5:$J$44,4, FALSE)</f>
        <v>0</v>
      </c>
      <c r="AJ107" s="44">
        <f>$F107*'[1]INTERNAL PARAMETERS-2'!AI107*VLOOKUP(AJ$4,'[1]INTERNAL PARAMETERS-1'!$B$5:$J$44,4, FALSE)</f>
        <v>1.9977690364744924</v>
      </c>
      <c r="AK107" s="44">
        <f>$F107*'[1]INTERNAL PARAMETERS-2'!AJ107*VLOOKUP(AK$4,'[1]INTERNAL PARAMETERS-1'!$B$5:$J$44,4, FALSE)</f>
        <v>1.9977690364744924</v>
      </c>
      <c r="AL107" s="44">
        <f>$F107*'[1]INTERNAL PARAMETERS-2'!AK107*VLOOKUP(AL$4,'[1]INTERNAL PARAMETERS-1'!$B$5:$J$44,4, FALSE)</f>
        <v>0</v>
      </c>
      <c r="AM107" s="44">
        <f>$F107*'[1]INTERNAL PARAMETERS-2'!AL107*VLOOKUP(AM$4,'[1]INTERNAL PARAMETERS-1'!$B$5:$J$44,4, FALSE)</f>
        <v>0</v>
      </c>
      <c r="AN107" s="44">
        <f>$F107*'[1]INTERNAL PARAMETERS-2'!AM107*VLOOKUP(AN$4,'[1]INTERNAL PARAMETERS-1'!$B$5:$J$44,4, FALSE)</f>
        <v>0</v>
      </c>
      <c r="AO107" s="44">
        <f>$F107*'[1]INTERNAL PARAMETERS-2'!AN107*VLOOKUP(AO$4,'[1]INTERNAL PARAMETERS-1'!$B$5:$J$44,4, FALSE)</f>
        <v>0</v>
      </c>
      <c r="AP107" s="44">
        <f>$F107*'[1]INTERNAL PARAMETERS-2'!AO107*VLOOKUP(AP$4,'[1]INTERNAL PARAMETERS-1'!$B$5:$J$44,4, FALSE)</f>
        <v>0</v>
      </c>
      <c r="AQ107" s="44">
        <f>$F107*'[1]INTERNAL PARAMETERS-2'!AP107*VLOOKUP(AQ$4,'[1]INTERNAL PARAMETERS-1'!$B$5:$J$44,4, FALSE)</f>
        <v>0</v>
      </c>
      <c r="AR107" s="44">
        <f>$F107*'[1]INTERNAL PARAMETERS-2'!AQ107*VLOOKUP(AR$4,'[1]INTERNAL PARAMETERS-1'!$B$5:$J$44,4, FALSE)</f>
        <v>0</v>
      </c>
      <c r="AS107" s="44">
        <f>$F107*'[1]INTERNAL PARAMETERS-2'!AR107*VLOOKUP(AS$4,'[1]INTERNAL PARAMETERS-1'!$B$5:$J$44,4, FALSE)</f>
        <v>0</v>
      </c>
      <c r="AT107" s="43">
        <f>$F107*'[1]INTERNAL PARAMETERS-2'!AS107*VLOOKUP(AT$4,'[1]INTERNAL PARAMETERS-1'!$B$5:$J$44,4, FALSE)</f>
        <v>0</v>
      </c>
      <c r="AU107" s="45">
        <f>$F107*'[1]INTERNAL PARAMETERS-2'!F107*(1-VLOOKUP(G$4,'[1]INTERNAL PARAMETERS-1'!$B$5:$J$44,4, FALSE))</f>
        <v>0</v>
      </c>
      <c r="AV107" s="44">
        <f>$F107*'[1]INTERNAL PARAMETERS-2'!G107*(1-VLOOKUP(H$4,'[1]INTERNAL PARAMETERS-1'!$B$5:$J$44,4, FALSE))</f>
        <v>0</v>
      </c>
      <c r="AW107" s="44">
        <f>$F107*'[1]INTERNAL PARAMETERS-2'!H107*(1-VLOOKUP(I$4,'[1]INTERNAL PARAMETERS-1'!$B$5:$J$44,4, FALSE))</f>
        <v>1050.9571685898006</v>
      </c>
      <c r="AX107" s="44">
        <f>$F107*'[1]INTERNAL PARAMETERS-2'!I107*(1-VLOOKUP(J$4,'[1]INTERNAL PARAMETERS-1'!$B$5:$J$44,4, FALSE))</f>
        <v>0</v>
      </c>
      <c r="AY107" s="44">
        <f>$F107*'[1]INTERNAL PARAMETERS-2'!J107*(1-VLOOKUP(K$4,'[1]INTERNAL PARAMETERS-1'!$B$5:$J$44,4, FALSE))</f>
        <v>0</v>
      </c>
      <c r="AZ107" s="44">
        <f>$F107*'[1]INTERNAL PARAMETERS-2'!K107*(1-VLOOKUP(L$4,'[1]INTERNAL PARAMETERS-1'!$B$5:$J$44,4, FALSE))</f>
        <v>0</v>
      </c>
      <c r="BA107" s="44">
        <f>$F107*'[1]INTERNAL PARAMETERS-2'!L107*(1-VLOOKUP(M$4,'[1]INTERNAL PARAMETERS-1'!$B$5:$J$44,4, FALSE))</f>
        <v>373.8638186199625</v>
      </c>
      <c r="BB107" s="44">
        <f>$F107*'[1]INTERNAL PARAMETERS-2'!M107*(1-VLOOKUP(N$4,'[1]INTERNAL PARAMETERS-1'!$B$5:$J$44,4, FALSE))</f>
        <v>144.23157488100068</v>
      </c>
      <c r="BC107" s="44">
        <f>$F107*'[1]INTERNAL PARAMETERS-2'!N107*(1-VLOOKUP(O$4,'[1]INTERNAL PARAMETERS-1'!$B$5:$J$44,4, FALSE))</f>
        <v>443.48211208977523</v>
      </c>
      <c r="BD107" s="44">
        <f>$F107*'[1]INTERNAL PARAMETERS-2'!O107*(1-VLOOKUP(P$4,'[1]INTERNAL PARAMETERS-1'!$B$5:$J$44,4, FALSE))</f>
        <v>103.87863394751416</v>
      </c>
      <c r="BE107" s="44">
        <f>$F107*'[1]INTERNAL PARAMETERS-2'!P107*(1-VLOOKUP(Q$4,'[1]INTERNAL PARAMETERS-1'!$B$5:$J$44,4, FALSE))</f>
        <v>251.7064013810807</v>
      </c>
      <c r="BF107" s="44">
        <f>$F107*'[1]INTERNAL PARAMETERS-2'!Q107*(1-VLOOKUP(R$4,'[1]INTERNAL PARAMETERS-1'!$B$5:$J$44,4, FALSE))</f>
        <v>0</v>
      </c>
      <c r="BG107" s="44">
        <f>$F107*'[1]INTERNAL PARAMETERS-2'!R107*(1-VLOOKUP(S$4,'[1]INTERNAL PARAMETERS-1'!$B$5:$J$44,4, FALSE))</f>
        <v>271.79945293966551</v>
      </c>
      <c r="BH107" s="44">
        <f>$F107*'[1]INTERNAL PARAMETERS-2'!S107*(1-VLOOKUP(T$4,'[1]INTERNAL PARAMETERS-1'!$B$5:$J$44,4, FALSE))</f>
        <v>5.393440803565186</v>
      </c>
      <c r="BI107" s="44">
        <f>$F107*'[1]INTERNAL PARAMETERS-2'!T107*(1-VLOOKUP(U$4,'[1]INTERNAL PARAMETERS-1'!$B$5:$J$44,4, FALSE))</f>
        <v>1.5982152291795941</v>
      </c>
      <c r="BJ107" s="44">
        <f>$F107*'[1]INTERNAL PARAMETERS-2'!U107*(1-VLOOKUP(V$4,'[1]INTERNAL PARAMETERS-1'!$B$5:$J$44,4, FALSE))</f>
        <v>93.391149898396989</v>
      </c>
      <c r="BK107" s="44">
        <f>$F107*'[1]INTERNAL PARAMETERS-2'!V107*(1-VLOOKUP(W$4,'[1]INTERNAL PARAMETERS-1'!$B$5:$J$44,4, FALSE))</f>
        <v>113.86688402442446</v>
      </c>
      <c r="BL107" s="44">
        <f>$F107*'[1]INTERNAL PARAMETERS-2'!W107*(1-VLOOKUP(X$4,'[1]INTERNAL PARAMETERS-1'!$B$5:$J$44,4, FALSE))</f>
        <v>257.69911338504198</v>
      </c>
      <c r="BM107" s="44">
        <f>$F107*'[1]INTERNAL PARAMETERS-2'!X107*(1-VLOOKUP(Y$4,'[1]INTERNAL PARAMETERS-1'!$B$5:$J$44,4, FALSE))</f>
        <v>207.75726789502832</v>
      </c>
      <c r="BN107" s="44">
        <f>$F107*'[1]INTERNAL PARAMETERS-2'!Y107*(1-VLOOKUP(Z$4,'[1]INTERNAL PARAMETERS-1'!$B$5:$J$44,4, FALSE))</f>
        <v>355.58503532859487</v>
      </c>
      <c r="BO107" s="44">
        <f>$F107*'[1]INTERNAL PARAMETERS-2'!Z107*(1-VLOOKUP(AA$4,'[1]INTERNAL PARAMETERS-1'!$B$5:$J$44,4, FALSE))</f>
        <v>447.47765016272422</v>
      </c>
      <c r="BP107" s="44">
        <f>$F107*'[1]INTERNAL PARAMETERS-2'!AA107*(1-VLOOKUP(AB$4,'[1]INTERNAL PARAMETERS-1'!$B$5:$J$44,4, FALSE))</f>
        <v>95.888152907078364</v>
      </c>
      <c r="BQ107" s="44">
        <f>$F107*'[1]INTERNAL PARAMETERS-2'!AB107*(1-VLOOKUP(AC$4,'[1]INTERNAL PARAMETERS-1'!$B$5:$J$44,4, FALSE))</f>
        <v>1166.6382018603497</v>
      </c>
      <c r="BR107" s="44">
        <f>$F107*'[1]INTERNAL PARAMETERS-2'!AC107*(1-VLOOKUP(AD$4,'[1]INTERNAL PARAMETERS-1'!$B$5:$J$44,4, FALSE))</f>
        <v>45.946307417064681</v>
      </c>
      <c r="BS107" s="44">
        <f>$F107*'[1]INTERNAL PARAMETERS-2'!AD107*(1-VLOOKUP(AE$4,'[1]INTERNAL PARAMETERS-1'!$B$5:$J$44,4, FALSE))</f>
        <v>9.9882500769103029</v>
      </c>
      <c r="BT107" s="44">
        <f>$F107*'[1]INTERNAL PARAMETERS-2'!AE107*(1-VLOOKUP(AF$4,'[1]INTERNAL PARAMETERS-1'!$B$5:$J$44,4, FALSE))</f>
        <v>0</v>
      </c>
      <c r="BU107" s="44">
        <f>$F107*'[1]INTERNAL PARAMETERS-2'!AF107*(1-VLOOKUP(AG$4,'[1]INTERNAL PARAMETERS-1'!$B$5:$J$44,4, FALSE))</f>
        <v>0</v>
      </c>
      <c r="BV107" s="44">
        <f>$F107*'[1]INTERNAL PARAMETERS-2'!AG107*(1-VLOOKUP(AH$4,'[1]INTERNAL PARAMETERS-1'!$B$5:$J$44,4, FALSE))</f>
        <v>0</v>
      </c>
      <c r="BW107" s="44">
        <f>$F107*'[1]INTERNAL PARAMETERS-2'!AH107*(1-VLOOKUP(AI$4,'[1]INTERNAL PARAMETERS-1'!$B$5:$J$44,4, FALSE))</f>
        <v>0</v>
      </c>
      <c r="BX107" s="44">
        <f>$F107*'[1]INTERNAL PARAMETERS-2'!AI107*(1-VLOOKUP(AJ$4,'[1]INTERNAL PARAMETERS-1'!$B$5:$J$44,4, FALSE))</f>
        <v>0</v>
      </c>
      <c r="BY107" s="44">
        <f>$F107*'[1]INTERNAL PARAMETERS-2'!AJ107*(1-VLOOKUP(AK$4,'[1]INTERNAL PARAMETERS-1'!$B$5:$J$44,4, FALSE))</f>
        <v>0</v>
      </c>
      <c r="BZ107" s="44">
        <f>$F107*'[1]INTERNAL PARAMETERS-2'!AK107*(1-VLOOKUP(AL$4,'[1]INTERNAL PARAMETERS-1'!$B$5:$J$44,4, FALSE))</f>
        <v>7.9904810404358102</v>
      </c>
      <c r="CA107" s="44">
        <f>$F107*'[1]INTERNAL PARAMETERS-2'!AL107*(1-VLOOKUP(AM$4,'[1]INTERNAL PARAMETERS-1'!$B$5:$J$44,4, FALSE))</f>
        <v>45.946307417064681</v>
      </c>
      <c r="CB107" s="44">
        <f>$F107*'[1]INTERNAL PARAMETERS-2'!AM107*(1-VLOOKUP(AN$4,'[1]INTERNAL PARAMETERS-1'!$B$5:$J$44,4, FALSE))</f>
        <v>21.974269190295097</v>
      </c>
      <c r="CC107" s="44">
        <f>$F107*'[1]INTERNAL PARAMETERS-2'!AN107*(1-VLOOKUP(AO$4,'[1]INTERNAL PARAMETERS-1'!$B$5:$J$44,4, FALSE))</f>
        <v>71.916114680308766</v>
      </c>
      <c r="CD107" s="44">
        <f>$F107*'[1]INTERNAL PARAMETERS-2'!AO107*(1-VLOOKUP(AP$4,'[1]INTERNAL PARAMETERS-1'!$B$5:$J$44,4, FALSE))</f>
        <v>155.81824847400233</v>
      </c>
      <c r="CE107" s="44">
        <f>$F107*'[1]INTERNAL PARAMETERS-2'!AP107*(1-VLOOKUP(AQ$4,'[1]INTERNAL PARAMETERS-1'!$B$5:$J$44,4, FALSE))</f>
        <v>47.944076453539182</v>
      </c>
      <c r="CF107" s="44">
        <f>$F107*'[1]INTERNAL PARAMETERS-2'!AQ107*(1-VLOOKUP(AR$4,'[1]INTERNAL PARAMETERS-1'!$B$5:$J$44,4, FALSE))</f>
        <v>1.9977690364744924</v>
      </c>
      <c r="CG107" s="44">
        <f>$F107*'[1]INTERNAL PARAMETERS-2'!AR107*(1-VLOOKUP(AS$4,'[1]INTERNAL PARAMETERS-1'!$B$5:$J$44,4, FALSE))</f>
        <v>3.9955380729489849</v>
      </c>
      <c r="CH107" s="43">
        <f>$F107*'[1]INTERNAL PARAMETERS-2'!AS107*(1-VLOOKUP(AT$4,'[1]INTERNAL PARAMETERS-1'!$B$5:$J$44,4, FALSE))</f>
        <v>0</v>
      </c>
      <c r="CI107" s="42">
        <f t="shared" si="1"/>
        <v>5951.0540265045847</v>
      </c>
    </row>
    <row r="108" spans="3:87" x14ac:dyDescent="0.5">
      <c r="C108" s="27" t="s">
        <v>10</v>
      </c>
      <c r="D108" s="26" t="s">
        <v>63</v>
      </c>
      <c r="E108" s="26" t="s">
        <v>67</v>
      </c>
      <c r="F108" s="124">
        <f>OVERALL2021!AI108</f>
        <v>4384.5460627274879</v>
      </c>
      <c r="G108" s="45">
        <f>$F108*'[1]INTERNAL PARAMETERS-2'!F108*VLOOKUP(G$4,'[1]INTERNAL PARAMETERS-1'!$B$5:$J$44,4, FALSE)</f>
        <v>12.213153057727418</v>
      </c>
      <c r="H108" s="44">
        <f>$F108*'[1]INTERNAL PARAMETERS-2'!G108*VLOOKUP(H$4,'[1]INTERNAL PARAMETERS-1'!$B$5:$J$44,4, FALSE)</f>
        <v>9.1597551796439944</v>
      </c>
      <c r="I108" s="44">
        <f>$F108*'[1]INTERNAL PARAMETERS-2'!H108*VLOOKUP(I$4,'[1]INTERNAL PARAMETERS-1'!$B$5:$J$44,4, FALSE)</f>
        <v>37.098871909634845</v>
      </c>
      <c r="J108" s="44">
        <f>$F108*'[1]INTERNAL PARAMETERS-2'!I108*VLOOKUP(J$4,'[1]INTERNAL PARAMETERS-1'!$B$5:$J$44,4, FALSE)</f>
        <v>0</v>
      </c>
      <c r="K108" s="44">
        <f>$F108*'[1]INTERNAL PARAMETERS-2'!J108*VLOOKUP(K$4,'[1]INTERNAL PARAMETERS-1'!$B$5:$J$44,4, FALSE)</f>
        <v>0</v>
      </c>
      <c r="L108" s="44">
        <f>$F108*'[1]INTERNAL PARAMETERS-2'!K108*VLOOKUP(L$4,'[1]INTERNAL PARAMETERS-1'!$B$5:$J$44,4, FALSE)</f>
        <v>0</v>
      </c>
      <c r="M108" s="44">
        <f>$F108*'[1]INTERNAL PARAMETERS-2'!L108*VLOOKUP(M$4,'[1]INTERNAL PARAMETERS-1'!$B$5:$J$44,4, FALSE)</f>
        <v>23.052452452159805</v>
      </c>
      <c r="N108" s="44">
        <f>$F108*'[1]INTERNAL PARAMETERS-2'!M108*VLOOKUP(N$4,'[1]INTERNAL PARAMETERS-1'!$B$5:$J$44,4, FALSE)</f>
        <v>5.4959407987076521</v>
      </c>
      <c r="O108" s="44">
        <f>$F108*'[1]INTERNAL PARAMETERS-2'!N108*VLOOKUP(O$4,'[1]INTERNAL PARAMETERS-1'!$B$5:$J$44,4, FALSE)</f>
        <v>0</v>
      </c>
      <c r="P108" s="44">
        <f>$F108*'[1]INTERNAL PARAMETERS-2'!O108*VLOOKUP(P$4,'[1]INTERNAL PARAMETERS-1'!$B$5:$J$44,4, FALSE)</f>
        <v>0</v>
      </c>
      <c r="Q108" s="44">
        <f>$F108*'[1]INTERNAL PARAMETERS-2'!P108*VLOOKUP(Q$4,'[1]INTERNAL PARAMETERS-1'!$B$5:$J$44,4, FALSE)</f>
        <v>0</v>
      </c>
      <c r="R108" s="44">
        <f>$F108*'[1]INTERNAL PARAMETERS-2'!Q108*VLOOKUP(R$4,'[1]INTERNAL PARAMETERS-1'!$B$5:$J$44,4, FALSE)</f>
        <v>1.5266989390417114</v>
      </c>
      <c r="S108" s="44">
        <f>$F108*'[1]INTERNAL PARAMETERS-2'!R108*VLOOKUP(S$4,'[1]INTERNAL PARAMETERS-1'!$B$5:$J$44,4, FALSE)</f>
        <v>9.7693605414753115</v>
      </c>
      <c r="T108" s="44">
        <f>$F108*'[1]INTERNAL PARAMETERS-2'!S108*VLOOKUP(T$4,'[1]INTERNAL PARAMETERS-1'!$B$5:$J$44,4, FALSE)</f>
        <v>0.91597551796439947</v>
      </c>
      <c r="U108" s="44">
        <f>$F108*'[1]INTERNAL PARAMETERS-2'!T108*VLOOKUP(U$4,'[1]INTERNAL PARAMETERS-1'!$B$5:$J$44,4, FALSE)</f>
        <v>1.2213591512333692</v>
      </c>
      <c r="V108" s="44">
        <f>$F108*'[1]INTERNAL PARAMETERS-2'!U108*VLOOKUP(V$4,'[1]INTERNAL PARAMETERS-1'!$B$5:$J$44,4, FALSE)</f>
        <v>10.075884156720589</v>
      </c>
      <c r="W108" s="44">
        <f>$F108*'[1]INTERNAL PARAMETERS-2'!V108*VLOOKUP(W$4,'[1]INTERNAL PARAMETERS-1'!$B$5:$J$44,4, FALSE)</f>
        <v>0</v>
      </c>
      <c r="X108" s="44">
        <f>$F108*'[1]INTERNAL PARAMETERS-2'!W108*VLOOKUP(X$4,'[1]INTERNAL PARAMETERS-1'!$B$5:$J$44,4, FALSE)</f>
        <v>0</v>
      </c>
      <c r="Y108" s="44">
        <f>$F108*'[1]INTERNAL PARAMETERS-2'!X108*VLOOKUP(Y$4,'[1]INTERNAL PARAMETERS-1'!$B$5:$J$44,4, FALSE)</f>
        <v>0</v>
      </c>
      <c r="Z108" s="44">
        <f>$F108*'[1]INTERNAL PARAMETERS-2'!Y108*VLOOKUP(Z$4,'[1]INTERNAL PARAMETERS-1'!$B$5:$J$44,4, FALSE)</f>
        <v>0</v>
      </c>
      <c r="AA108" s="44">
        <f>$F108*'[1]INTERNAL PARAMETERS-2'!Z108*VLOOKUP(AA$4,'[1]INTERNAL PARAMETERS-1'!$B$5:$J$44,4, FALSE)</f>
        <v>0</v>
      </c>
      <c r="AB108" s="44">
        <f>$F108*'[1]INTERNAL PARAMETERS-2'!AA108*VLOOKUP(AB$4,'[1]INTERNAL PARAMETERS-1'!$B$5:$J$44,4, FALSE)</f>
        <v>0</v>
      </c>
      <c r="AC108" s="44">
        <f>$F108*'[1]INTERNAL PARAMETERS-2'!AB108*VLOOKUP(AC$4,'[1]INTERNAL PARAMETERS-1'!$B$5:$J$44,4, FALSE)</f>
        <v>0</v>
      </c>
      <c r="AD108" s="44">
        <f>$F108*'[1]INTERNAL PARAMETERS-2'!AC108*VLOOKUP(AD$4,'[1]INTERNAL PARAMETERS-1'!$B$5:$J$44,4, FALSE)</f>
        <v>0</v>
      </c>
      <c r="AE108" s="44">
        <f>$F108*'[1]INTERNAL PARAMETERS-2'!AD108*VLOOKUP(AE$4,'[1]INTERNAL PARAMETERS-1'!$B$5:$J$44,4, FALSE)</f>
        <v>0</v>
      </c>
      <c r="AF108" s="44">
        <f>$F108*'[1]INTERNAL PARAMETERS-2'!AE108*VLOOKUP(AF$4,'[1]INTERNAL PARAMETERS-1'!$B$5:$J$44,4, FALSE)</f>
        <v>0</v>
      </c>
      <c r="AG108" s="44">
        <f>$F108*'[1]INTERNAL PARAMETERS-2'!AF108*VLOOKUP(AG$4,'[1]INTERNAL PARAMETERS-1'!$B$5:$J$44,4, FALSE)</f>
        <v>0</v>
      </c>
      <c r="AH108" s="44">
        <f>$F108*'[1]INTERNAL PARAMETERS-2'!AG108*VLOOKUP(AH$4,'[1]INTERNAL PARAMETERS-1'!$B$5:$J$44,4, FALSE)</f>
        <v>0</v>
      </c>
      <c r="AI108" s="44">
        <f>$F108*'[1]INTERNAL PARAMETERS-2'!AH108*VLOOKUP(AI$4,'[1]INTERNAL PARAMETERS-1'!$B$5:$J$44,4, FALSE)</f>
        <v>1.5266989390417114</v>
      </c>
      <c r="AJ108" s="44">
        <f>$F108*'[1]INTERNAL PARAMETERS-2'!AI108*VLOOKUP(AJ$4,'[1]INTERNAL PARAMETERS-1'!$B$5:$J$44,4, FALSE)</f>
        <v>7.6330562406022837</v>
      </c>
      <c r="AK108" s="44">
        <f>$F108*'[1]INTERNAL PARAMETERS-2'!AJ108*VLOOKUP(AK$4,'[1]INTERNAL PARAMETERS-1'!$B$5:$J$44,4, FALSE)</f>
        <v>0</v>
      </c>
      <c r="AL108" s="44">
        <f>$F108*'[1]INTERNAL PARAMETERS-2'!AK108*VLOOKUP(AL$4,'[1]INTERNAL PARAMETERS-1'!$B$5:$J$44,4, FALSE)</f>
        <v>0</v>
      </c>
      <c r="AM108" s="44">
        <f>$F108*'[1]INTERNAL PARAMETERS-2'!AL108*VLOOKUP(AM$4,'[1]INTERNAL PARAMETERS-1'!$B$5:$J$44,4, FALSE)</f>
        <v>0</v>
      </c>
      <c r="AN108" s="44">
        <f>$F108*'[1]INTERNAL PARAMETERS-2'!AM108*VLOOKUP(AN$4,'[1]INTERNAL PARAMETERS-1'!$B$5:$J$44,4, FALSE)</f>
        <v>0</v>
      </c>
      <c r="AO108" s="44">
        <f>$F108*'[1]INTERNAL PARAMETERS-2'!AN108*VLOOKUP(AO$4,'[1]INTERNAL PARAMETERS-1'!$B$5:$J$44,4, FALSE)</f>
        <v>0</v>
      </c>
      <c r="AP108" s="44">
        <f>$F108*'[1]INTERNAL PARAMETERS-2'!AO108*VLOOKUP(AP$4,'[1]INTERNAL PARAMETERS-1'!$B$5:$J$44,4, FALSE)</f>
        <v>0</v>
      </c>
      <c r="AQ108" s="44">
        <f>$F108*'[1]INTERNAL PARAMETERS-2'!AP108*VLOOKUP(AQ$4,'[1]INTERNAL PARAMETERS-1'!$B$5:$J$44,4, FALSE)</f>
        <v>0</v>
      </c>
      <c r="AR108" s="44">
        <f>$F108*'[1]INTERNAL PARAMETERS-2'!AQ108*VLOOKUP(AR$4,'[1]INTERNAL PARAMETERS-1'!$B$5:$J$44,4, FALSE)</f>
        <v>0</v>
      </c>
      <c r="AS108" s="44">
        <f>$F108*'[1]INTERNAL PARAMETERS-2'!AR108*VLOOKUP(AS$4,'[1]INTERNAL PARAMETERS-1'!$B$5:$J$44,4, FALSE)</f>
        <v>0</v>
      </c>
      <c r="AT108" s="43">
        <f>$F108*'[1]INTERNAL PARAMETERS-2'!AS108*VLOOKUP(AT$4,'[1]INTERNAL PARAMETERS-1'!$B$5:$J$44,4, FALSE)</f>
        <v>0</v>
      </c>
      <c r="AU108" s="45">
        <f>$F108*'[1]INTERNAL PARAMETERS-2'!F108*(1-VLOOKUP(G$4,'[1]INTERNAL PARAMETERS-1'!$B$5:$J$44,4, FALSE))</f>
        <v>0</v>
      </c>
      <c r="AV108" s="44">
        <f>$F108*'[1]INTERNAL PARAMETERS-2'!G108*(1-VLOOKUP(H$4,'[1]INTERNAL PARAMETERS-1'!$B$5:$J$44,4, FALSE))</f>
        <v>0</v>
      </c>
      <c r="AW108" s="44">
        <f>$F108*'[1]INTERNAL PARAMETERS-2'!H108*(1-VLOOKUP(I$4,'[1]INTERNAL PARAMETERS-1'!$B$5:$J$44,4, FALSE))</f>
        <v>704.8785662830619</v>
      </c>
      <c r="AX108" s="44">
        <f>$F108*'[1]INTERNAL PARAMETERS-2'!I108*(1-VLOOKUP(J$4,'[1]INTERNAL PARAMETERS-1'!$B$5:$J$44,4, FALSE))</f>
        <v>0</v>
      </c>
      <c r="AY108" s="44">
        <f>$F108*'[1]INTERNAL PARAMETERS-2'!J108*(1-VLOOKUP(K$4,'[1]INTERNAL PARAMETERS-1'!$B$5:$J$44,4, FALSE))</f>
        <v>0</v>
      </c>
      <c r="AZ108" s="44">
        <f>$F108*'[1]INTERNAL PARAMETERS-2'!K108*(1-VLOOKUP(L$4,'[1]INTERNAL PARAMETERS-1'!$B$5:$J$44,4, FALSE))</f>
        <v>0</v>
      </c>
      <c r="BA108" s="44">
        <f>$F108*'[1]INTERNAL PARAMETERS-2'!L108*(1-VLOOKUP(M$4,'[1]INTERNAL PARAMETERS-1'!$B$5:$J$44,4, FALSE))</f>
        <v>437.99659659103628</v>
      </c>
      <c r="BB108" s="44">
        <f>$F108*'[1]INTERNAL PARAMETERS-2'!M108*(1-VLOOKUP(N$4,'[1]INTERNAL PARAMETERS-1'!$B$5:$J$44,4, FALSE))</f>
        <v>104.42287517544538</v>
      </c>
      <c r="BC108" s="44">
        <f>$F108*'[1]INTERNAL PARAMETERS-2'!N108*(1-VLOOKUP(O$4,'[1]INTERNAL PARAMETERS-1'!$B$5:$J$44,4, FALSE))</f>
        <v>291.5907282648414</v>
      </c>
      <c r="BD108" s="44">
        <f>$F108*'[1]INTERNAL PARAMETERS-2'!O108*(1-VLOOKUP(P$4,'[1]INTERNAL PARAMETERS-1'!$B$5:$J$44,4, FALSE))</f>
        <v>56.486106926118225</v>
      </c>
      <c r="BE108" s="44">
        <f>$F108*'[1]INTERNAL PARAMETERS-2'!P108*(1-VLOOKUP(Q$4,'[1]INTERNAL PARAMETERS-1'!$B$5:$J$44,4, FALSE))</f>
        <v>203.0448205280598</v>
      </c>
      <c r="BF108" s="44">
        <f>$F108*'[1]INTERNAL PARAMETERS-2'!Q108*(1-VLOOKUP(R$4,'[1]INTERNAL PARAMETERS-1'!$B$5:$J$44,4, FALSE))</f>
        <v>0</v>
      </c>
      <c r="BG108" s="44">
        <f>$F108*'[1]INTERNAL PARAMETERS-2'!R108*(1-VLOOKUP(S$4,'[1]INTERNAL PARAMETERS-1'!$B$5:$J$44,4, FALSE))</f>
        <v>185.61785028803089</v>
      </c>
      <c r="BH108" s="44">
        <f>$F108*'[1]INTERNAL PARAMETERS-2'!S108*(1-VLOOKUP(T$4,'[1]INTERNAL PARAMETERS-1'!$B$5:$J$44,4, FALSE))</f>
        <v>8.2437796616795946</v>
      </c>
      <c r="BI108" s="44">
        <f>$F108*'[1]INTERNAL PARAMETERS-2'!T108*(1-VLOOKUP(U$4,'[1]INTERNAL PARAMETERS-1'!$B$5:$J$44,4, FALSE))</f>
        <v>4.885436604933477</v>
      </c>
      <c r="BJ108" s="44">
        <f>$F108*'[1]INTERNAL PARAMETERS-2'!U108*(1-VLOOKUP(V$4,'[1]INTERNAL PARAMETERS-1'!$B$5:$J$44,4, FALSE))</f>
        <v>57.096676888083337</v>
      </c>
      <c r="BK108" s="44">
        <f>$F108*'[1]INTERNAL PARAMETERS-2'!V108*(1-VLOOKUP(W$4,'[1]INTERNAL PARAMETERS-1'!$B$5:$J$44,4, FALSE))</f>
        <v>79.385714102531338</v>
      </c>
      <c r="BL108" s="44">
        <f>$F108*'[1]INTERNAL PARAMETERS-2'!W108*(1-VLOOKUP(X$4,'[1]INTERNAL PARAMETERS-1'!$B$5:$J$44,4, FALSE))</f>
        <v>175.56511653452154</v>
      </c>
      <c r="BM108" s="44">
        <f>$F108*'[1]INTERNAL PARAMETERS-2'!X108*(1-VLOOKUP(Y$4,'[1]INTERNAL PARAMETERS-1'!$B$5:$J$44,4, FALSE))</f>
        <v>128.23876478804729</v>
      </c>
      <c r="BN108" s="44">
        <f>$F108*'[1]INTERNAL PARAMETERS-2'!Y108*(1-VLOOKUP(Z$4,'[1]INTERNAL PARAMETERS-1'!$B$5:$J$44,4, FALSE))</f>
        <v>316.01703438029625</v>
      </c>
      <c r="BO108" s="44">
        <f>$F108*'[1]INTERNAL PARAMETERS-2'!Z108*(1-VLOOKUP(AA$4,'[1]INTERNAL PARAMETERS-1'!$B$5:$J$44,4, FALSE))</f>
        <v>370.97644236737278</v>
      </c>
      <c r="BP108" s="44">
        <f>$F108*'[1]INTERNAL PARAMETERS-2'!AA108*(1-VLOOKUP(AB$4,'[1]INTERNAL PARAMETERS-1'!$B$5:$J$44,4, FALSE))</f>
        <v>62.592902682285072</v>
      </c>
      <c r="BQ108" s="44">
        <f>$F108*'[1]INTERNAL PARAMETERS-2'!AB108*(1-VLOOKUP(AC$4,'[1]INTERNAL PARAMETERS-1'!$B$5:$J$44,4, FALSE))</f>
        <v>789.27923648121975</v>
      </c>
      <c r="BR108" s="44">
        <f>$F108*'[1]INTERNAL PARAMETERS-2'!AC108*(1-VLOOKUP(AD$4,'[1]INTERNAL PARAMETERS-1'!$B$5:$J$44,4, FALSE))</f>
        <v>29.00640293257997</v>
      </c>
      <c r="BS108" s="44">
        <f>$F108*'[1]INTERNAL PARAMETERS-2'!AD108*(1-VLOOKUP(AE$4,'[1]INTERNAL PARAMETERS-1'!$B$5:$J$44,4, FALSE))</f>
        <v>9.1597551796439944</v>
      </c>
      <c r="BT108" s="44">
        <f>$F108*'[1]INTERNAL PARAMETERS-2'!AE108*(1-VLOOKUP(AF$4,'[1]INTERNAL PARAMETERS-1'!$B$5:$J$44,4, FALSE))</f>
        <v>0</v>
      </c>
      <c r="BU108" s="44">
        <f>$F108*'[1]INTERNAL PARAMETERS-2'!AF108*(1-VLOOKUP(AG$4,'[1]INTERNAL PARAMETERS-1'!$B$5:$J$44,4, FALSE))</f>
        <v>0</v>
      </c>
      <c r="BV108" s="44">
        <f>$F108*'[1]INTERNAL PARAMETERS-2'!AG108*(1-VLOOKUP(AH$4,'[1]INTERNAL PARAMETERS-1'!$B$5:$J$44,4, FALSE))</f>
        <v>0</v>
      </c>
      <c r="BW108" s="44">
        <f>$F108*'[1]INTERNAL PARAMETERS-2'!AH108*(1-VLOOKUP(AI$4,'[1]INTERNAL PARAMETERS-1'!$B$5:$J$44,4, FALSE))</f>
        <v>0</v>
      </c>
      <c r="BX108" s="44">
        <f>$F108*'[1]INTERNAL PARAMETERS-2'!AI108*(1-VLOOKUP(AJ$4,'[1]INTERNAL PARAMETERS-1'!$B$5:$J$44,4, FALSE))</f>
        <v>0</v>
      </c>
      <c r="BY108" s="44">
        <f>$F108*'[1]INTERNAL PARAMETERS-2'!AJ108*(1-VLOOKUP(AK$4,'[1]INTERNAL PARAMETERS-1'!$B$5:$J$44,4, FALSE))</f>
        <v>0</v>
      </c>
      <c r="BZ108" s="44">
        <f>$F108*'[1]INTERNAL PARAMETERS-2'!AK108*(1-VLOOKUP(AL$4,'[1]INTERNAL PARAMETERS-1'!$B$5:$J$44,4, FALSE))</f>
        <v>6.1067957561668456</v>
      </c>
      <c r="CA108" s="44">
        <f>$F108*'[1]INTERNAL PARAMETERS-2'!AL108*(1-VLOOKUP(AM$4,'[1]INTERNAL PARAMETERS-1'!$B$5:$J$44,4, FALSE))</f>
        <v>39.692857051265669</v>
      </c>
      <c r="CB108" s="44">
        <f>$F108*'[1]INTERNAL PARAMETERS-2'!AM108*(1-VLOOKUP(AN$4,'[1]INTERNAL PARAMETERS-1'!$B$5:$J$44,4, FALSE))</f>
        <v>9.1597551796439944</v>
      </c>
      <c r="CC108" s="44">
        <f>$F108*'[1]INTERNAL PARAMETERS-2'!AN108*(1-VLOOKUP(AO$4,'[1]INTERNAL PARAMETERS-1'!$B$5:$J$44,4, FALSE))</f>
        <v>39.692857051265669</v>
      </c>
      <c r="CD108" s="44">
        <f>$F108*'[1]INTERNAL PARAMETERS-2'!AO108*(1-VLOOKUP(AP$4,'[1]INTERNAL PARAMETERS-1'!$B$5:$J$44,4, FALSE))</f>
        <v>128.23876478804729</v>
      </c>
      <c r="CE108" s="44">
        <f>$F108*'[1]INTERNAL PARAMETERS-2'!AP108*(1-VLOOKUP(AQ$4,'[1]INTERNAL PARAMETERS-1'!$B$5:$J$44,4, FALSE))</f>
        <v>25.953005054496547</v>
      </c>
      <c r="CF108" s="44">
        <f>$F108*'[1]INTERNAL PARAMETERS-2'!AQ108*(1-VLOOKUP(AR$4,'[1]INTERNAL PARAMETERS-1'!$B$5:$J$44,4, FALSE))</f>
        <v>1.5266989390417114</v>
      </c>
      <c r="CG108" s="44">
        <f>$F108*'[1]INTERNAL PARAMETERS-2'!AR108*(1-VLOOKUP(AS$4,'[1]INTERNAL PARAMETERS-1'!$B$5:$J$44,4, FALSE))</f>
        <v>0</v>
      </c>
      <c r="CH108" s="43">
        <f>$F108*'[1]INTERNAL PARAMETERS-2'!AS108*(1-VLOOKUP(AT$4,'[1]INTERNAL PARAMETERS-1'!$B$5:$J$44,4, FALSE))</f>
        <v>0</v>
      </c>
      <c r="CI108" s="42">
        <f t="shared" si="1"/>
        <v>4384.5447473636696</v>
      </c>
    </row>
    <row r="109" spans="3:87" x14ac:dyDescent="0.5">
      <c r="C109" s="27" t="s">
        <v>10</v>
      </c>
      <c r="D109" s="26" t="s">
        <v>63</v>
      </c>
      <c r="E109" s="26" t="s">
        <v>66</v>
      </c>
      <c r="F109" s="124">
        <f>OVERALL2021!AI109</f>
        <v>3055.0638096839116</v>
      </c>
      <c r="G109" s="45">
        <f>$F109*'[1]INTERNAL PARAMETERS-2'!F109*VLOOKUP(G$4,'[1]INTERNAL PARAMETERS-1'!$B$5:$J$44,4, FALSE)</f>
        <v>7.3770625812437416</v>
      </c>
      <c r="H109" s="44">
        <f>$F109*'[1]INTERNAL PARAMETERS-2'!G109*VLOOKUP(H$4,'[1]INTERNAL PARAMETERS-1'!$B$5:$J$44,4, FALSE)</f>
        <v>2.7663602796687816</v>
      </c>
      <c r="I109" s="44">
        <f>$F109*'[1]INTERNAL PARAMETERS-2'!H109*VLOOKUP(I$4,'[1]INTERNAL PARAMETERS-1'!$B$5:$J$44,4, FALSE)</f>
        <v>23.830582263186951</v>
      </c>
      <c r="J109" s="44">
        <f>$F109*'[1]INTERNAL PARAMETERS-2'!I109*VLOOKUP(J$4,'[1]INTERNAL PARAMETERS-1'!$B$5:$J$44,4, FALSE)</f>
        <v>0</v>
      </c>
      <c r="K109" s="44">
        <f>$F109*'[1]INTERNAL PARAMETERS-2'!J109*VLOOKUP(K$4,'[1]INTERNAL PARAMETERS-1'!$B$5:$J$44,4, FALSE)</f>
        <v>0</v>
      </c>
      <c r="L109" s="44">
        <f>$F109*'[1]INTERNAL PARAMETERS-2'!K109*VLOOKUP(L$4,'[1]INTERNAL PARAMETERS-1'!$B$5:$J$44,4, FALSE)</f>
        <v>0</v>
      </c>
      <c r="M109" s="44">
        <f>$F109*'[1]INTERNAL PARAMETERS-2'!L109*VLOOKUP(M$4,'[1]INTERNAL PARAMETERS-1'!$B$5:$J$44,4, FALSE)</f>
        <v>23.191921173772528</v>
      </c>
      <c r="N109" s="44">
        <f>$F109*'[1]INTERNAL PARAMETERS-2'!M109*VLOOKUP(N$4,'[1]INTERNAL PARAMETERS-1'!$B$5:$J$44,4, FALSE)</f>
        <v>5.2562220092421219</v>
      </c>
      <c r="O109" s="44">
        <f>$F109*'[1]INTERNAL PARAMETERS-2'!N109*VLOOKUP(O$4,'[1]INTERNAL PARAMETERS-1'!$B$5:$J$44,4, FALSE)</f>
        <v>0</v>
      </c>
      <c r="P109" s="44">
        <f>$F109*'[1]INTERNAL PARAMETERS-2'!O109*VLOOKUP(P$4,'[1]INTERNAL PARAMETERS-1'!$B$5:$J$44,4, FALSE)</f>
        <v>0</v>
      </c>
      <c r="Q109" s="44">
        <f>$F109*'[1]INTERNAL PARAMETERS-2'!P109*VLOOKUP(Q$4,'[1]INTERNAL PARAMETERS-1'!$B$5:$J$44,4, FALSE)</f>
        <v>0</v>
      </c>
      <c r="R109" s="44">
        <f>$F109*'[1]INTERNAL PARAMETERS-2'!Q109*VLOOKUP(R$4,'[1]INTERNAL PARAMETERS-1'!$B$5:$J$44,4, FALSE)</f>
        <v>0</v>
      </c>
      <c r="S109" s="44">
        <f>$F109*'[1]INTERNAL PARAMETERS-2'!R109*VLOOKUP(S$4,'[1]INTERNAL PARAMETERS-1'!$B$5:$J$44,4, FALSE)</f>
        <v>6.876826433046098</v>
      </c>
      <c r="T109" s="44">
        <f>$F109*'[1]INTERNAL PARAMETERS-2'!S109*VLOOKUP(T$4,'[1]INTERNAL PARAMETERS-1'!$B$5:$J$44,4, FALSE)</f>
        <v>0.36886840438123553</v>
      </c>
      <c r="U109" s="44">
        <f>$F109*'[1]INTERNAL PARAMETERS-2'!T109*VLOOKUP(U$4,'[1]INTERNAL PARAMETERS-1'!$B$5:$J$44,4, FALSE)</f>
        <v>0.55327205593375639</v>
      </c>
      <c r="V109" s="44">
        <f>$F109*'[1]INTERNAL PARAMETERS-2'!U109*VLOOKUP(V$4,'[1]INTERNAL PARAMETERS-1'!$B$5:$J$44,4, FALSE)</f>
        <v>9.4058693559786324</v>
      </c>
      <c r="W109" s="44">
        <f>$F109*'[1]INTERNAL PARAMETERS-2'!V109*VLOOKUP(W$4,'[1]INTERNAL PARAMETERS-1'!$B$5:$J$44,4, FALSE)</f>
        <v>0</v>
      </c>
      <c r="X109" s="44">
        <f>$F109*'[1]INTERNAL PARAMETERS-2'!W109*VLOOKUP(X$4,'[1]INTERNAL PARAMETERS-1'!$B$5:$J$44,4, FALSE)</f>
        <v>0</v>
      </c>
      <c r="Y109" s="44">
        <f>$F109*'[1]INTERNAL PARAMETERS-2'!X109*VLOOKUP(Y$4,'[1]INTERNAL PARAMETERS-1'!$B$5:$J$44,4, FALSE)</f>
        <v>0</v>
      </c>
      <c r="Z109" s="44">
        <f>$F109*'[1]INTERNAL PARAMETERS-2'!Y109*VLOOKUP(Z$4,'[1]INTERNAL PARAMETERS-1'!$B$5:$J$44,4, FALSE)</f>
        <v>0</v>
      </c>
      <c r="AA109" s="44">
        <f>$F109*'[1]INTERNAL PARAMETERS-2'!Z109*VLOOKUP(AA$4,'[1]INTERNAL PARAMETERS-1'!$B$5:$J$44,4, FALSE)</f>
        <v>0</v>
      </c>
      <c r="AB109" s="44">
        <f>$F109*'[1]INTERNAL PARAMETERS-2'!AA109*VLOOKUP(AB$4,'[1]INTERNAL PARAMETERS-1'!$B$5:$J$44,4, FALSE)</f>
        <v>0</v>
      </c>
      <c r="AC109" s="44">
        <f>$F109*'[1]INTERNAL PARAMETERS-2'!AB109*VLOOKUP(AC$4,'[1]INTERNAL PARAMETERS-1'!$B$5:$J$44,4, FALSE)</f>
        <v>0</v>
      </c>
      <c r="AD109" s="44">
        <f>$F109*'[1]INTERNAL PARAMETERS-2'!AC109*VLOOKUP(AD$4,'[1]INTERNAL PARAMETERS-1'!$B$5:$J$44,4, FALSE)</f>
        <v>0</v>
      </c>
      <c r="AE109" s="44">
        <f>$F109*'[1]INTERNAL PARAMETERS-2'!AD109*VLOOKUP(AE$4,'[1]INTERNAL PARAMETERS-1'!$B$5:$J$44,4, FALSE)</f>
        <v>0</v>
      </c>
      <c r="AF109" s="44">
        <f>$F109*'[1]INTERNAL PARAMETERS-2'!AE109*VLOOKUP(AF$4,'[1]INTERNAL PARAMETERS-1'!$B$5:$J$44,4, FALSE)</f>
        <v>0</v>
      </c>
      <c r="AG109" s="44">
        <f>$F109*'[1]INTERNAL PARAMETERS-2'!AF109*VLOOKUP(AG$4,'[1]INTERNAL PARAMETERS-1'!$B$5:$J$44,4, FALSE)</f>
        <v>0</v>
      </c>
      <c r="AH109" s="44">
        <f>$F109*'[1]INTERNAL PARAMETERS-2'!AG109*VLOOKUP(AH$4,'[1]INTERNAL PARAMETERS-1'!$B$5:$J$44,4, FALSE)</f>
        <v>0</v>
      </c>
      <c r="AI109" s="44">
        <f>$F109*'[1]INTERNAL PARAMETERS-2'!AH109*VLOOKUP(AI$4,'[1]INTERNAL PARAMETERS-1'!$B$5:$J$44,4, FALSE)</f>
        <v>0.9220182577626046</v>
      </c>
      <c r="AJ109" s="44">
        <f>$F109*'[1]INTERNAL PARAMETERS-2'!AI109*VLOOKUP(AJ$4,'[1]INTERNAL PARAMETERS-1'!$B$5:$J$44,4, FALSE)</f>
        <v>1.8443420219061775</v>
      </c>
      <c r="AK109" s="44">
        <f>$F109*'[1]INTERNAL PARAMETERS-2'!AJ109*VLOOKUP(AK$4,'[1]INTERNAL PARAMETERS-1'!$B$5:$J$44,4, FALSE)</f>
        <v>0</v>
      </c>
      <c r="AL109" s="44">
        <f>$F109*'[1]INTERNAL PARAMETERS-2'!AK109*VLOOKUP(AL$4,'[1]INTERNAL PARAMETERS-1'!$B$5:$J$44,4, FALSE)</f>
        <v>0</v>
      </c>
      <c r="AM109" s="44">
        <f>$F109*'[1]INTERNAL PARAMETERS-2'!AL109*VLOOKUP(AM$4,'[1]INTERNAL PARAMETERS-1'!$B$5:$J$44,4, FALSE)</f>
        <v>0</v>
      </c>
      <c r="AN109" s="44">
        <f>$F109*'[1]INTERNAL PARAMETERS-2'!AM109*VLOOKUP(AN$4,'[1]INTERNAL PARAMETERS-1'!$B$5:$J$44,4, FALSE)</f>
        <v>0</v>
      </c>
      <c r="AO109" s="44">
        <f>$F109*'[1]INTERNAL PARAMETERS-2'!AN109*VLOOKUP(AO$4,'[1]INTERNAL PARAMETERS-1'!$B$5:$J$44,4, FALSE)</f>
        <v>0</v>
      </c>
      <c r="AP109" s="44">
        <f>$F109*'[1]INTERNAL PARAMETERS-2'!AO109*VLOOKUP(AP$4,'[1]INTERNAL PARAMETERS-1'!$B$5:$J$44,4, FALSE)</f>
        <v>0</v>
      </c>
      <c r="AQ109" s="44">
        <f>$F109*'[1]INTERNAL PARAMETERS-2'!AP109*VLOOKUP(AQ$4,'[1]INTERNAL PARAMETERS-1'!$B$5:$J$44,4, FALSE)</f>
        <v>0</v>
      </c>
      <c r="AR109" s="44">
        <f>$F109*'[1]INTERNAL PARAMETERS-2'!AQ109*VLOOKUP(AR$4,'[1]INTERNAL PARAMETERS-1'!$B$5:$J$44,4, FALSE)</f>
        <v>0</v>
      </c>
      <c r="AS109" s="44">
        <f>$F109*'[1]INTERNAL PARAMETERS-2'!AR109*VLOOKUP(AS$4,'[1]INTERNAL PARAMETERS-1'!$B$5:$J$44,4, FALSE)</f>
        <v>0</v>
      </c>
      <c r="AT109" s="43">
        <f>$F109*'[1]INTERNAL PARAMETERS-2'!AS109*VLOOKUP(AT$4,'[1]INTERNAL PARAMETERS-1'!$B$5:$J$44,4, FALSE)</f>
        <v>0</v>
      </c>
      <c r="AU109" s="45">
        <f>$F109*'[1]INTERNAL PARAMETERS-2'!F109*(1-VLOOKUP(G$4,'[1]INTERNAL PARAMETERS-1'!$B$5:$J$44,4, FALSE))</f>
        <v>0</v>
      </c>
      <c r="AV109" s="44">
        <f>$F109*'[1]INTERNAL PARAMETERS-2'!G109*(1-VLOOKUP(H$4,'[1]INTERNAL PARAMETERS-1'!$B$5:$J$44,4, FALSE))</f>
        <v>0</v>
      </c>
      <c r="AW109" s="44">
        <f>$F109*'[1]INTERNAL PARAMETERS-2'!H109*(1-VLOOKUP(I$4,'[1]INTERNAL PARAMETERS-1'!$B$5:$J$44,4, FALSE))</f>
        <v>452.78106300055202</v>
      </c>
      <c r="AX109" s="44">
        <f>$F109*'[1]INTERNAL PARAMETERS-2'!I109*(1-VLOOKUP(J$4,'[1]INTERNAL PARAMETERS-1'!$B$5:$J$44,4, FALSE))</f>
        <v>0</v>
      </c>
      <c r="AY109" s="44">
        <f>$F109*'[1]INTERNAL PARAMETERS-2'!J109*(1-VLOOKUP(K$4,'[1]INTERNAL PARAMETERS-1'!$B$5:$J$44,4, FALSE))</f>
        <v>0</v>
      </c>
      <c r="AZ109" s="44">
        <f>$F109*'[1]INTERNAL PARAMETERS-2'!K109*(1-VLOOKUP(L$4,'[1]INTERNAL PARAMETERS-1'!$B$5:$J$44,4, FALSE))</f>
        <v>0</v>
      </c>
      <c r="BA109" s="44">
        <f>$F109*'[1]INTERNAL PARAMETERS-2'!L109*(1-VLOOKUP(M$4,'[1]INTERNAL PARAMETERS-1'!$B$5:$J$44,4, FALSE))</f>
        <v>440.64650230167797</v>
      </c>
      <c r="BB109" s="44">
        <f>$F109*'[1]INTERNAL PARAMETERS-2'!M109*(1-VLOOKUP(N$4,'[1]INTERNAL PARAMETERS-1'!$B$5:$J$44,4, FALSE))</f>
        <v>99.868218175600305</v>
      </c>
      <c r="BC109" s="44">
        <f>$F109*'[1]INTERNAL PARAMETERS-2'!N109*(1-VLOOKUP(O$4,'[1]INTERNAL PARAMETERS-1'!$B$5:$J$44,4, FALSE))</f>
        <v>237.91309417913462</v>
      </c>
      <c r="BD109" s="44">
        <f>$F109*'[1]INTERNAL PARAMETERS-2'!O109*(1-VLOOKUP(P$4,'[1]INTERNAL PARAMETERS-1'!$B$5:$J$44,4, FALSE))</f>
        <v>45.185004757986988</v>
      </c>
      <c r="BE109" s="44">
        <f>$F109*'[1]INTERNAL PARAMETERS-2'!P109*(1-VLOOKUP(Q$4,'[1]INTERNAL PARAMETERS-1'!$B$5:$J$44,4, FALSE))</f>
        <v>180.74032453832893</v>
      </c>
      <c r="BF109" s="44">
        <f>$F109*'[1]INTERNAL PARAMETERS-2'!Q109*(1-VLOOKUP(R$4,'[1]INTERNAL PARAMETERS-1'!$B$5:$J$44,4, FALSE))</f>
        <v>0</v>
      </c>
      <c r="BG109" s="44">
        <f>$F109*'[1]INTERNAL PARAMETERS-2'!R109*(1-VLOOKUP(S$4,'[1]INTERNAL PARAMETERS-1'!$B$5:$J$44,4, FALSE))</f>
        <v>130.65970222787587</v>
      </c>
      <c r="BH109" s="44">
        <f>$F109*'[1]INTERNAL PARAMETERS-2'!S109*(1-VLOOKUP(T$4,'[1]INTERNAL PARAMETERS-1'!$B$5:$J$44,4, FALSE))</f>
        <v>3.3198156394311193</v>
      </c>
      <c r="BI109" s="44">
        <f>$F109*'[1]INTERNAL PARAMETERS-2'!T109*(1-VLOOKUP(U$4,'[1]INTERNAL PARAMETERS-1'!$B$5:$J$44,4, FALSE))</f>
        <v>2.2130882237350256</v>
      </c>
      <c r="BJ109" s="44">
        <f>$F109*'[1]INTERNAL PARAMETERS-2'!U109*(1-VLOOKUP(V$4,'[1]INTERNAL PARAMETERS-1'!$B$5:$J$44,4, FALSE))</f>
        <v>53.299926350545583</v>
      </c>
      <c r="BK109" s="44">
        <f>$F109*'[1]INTERNAL PARAMETERS-2'!V109*(1-VLOOKUP(W$4,'[1]INTERNAL PARAMETERS-1'!$B$5:$J$44,4, FALSE))</f>
        <v>49.795707059561941</v>
      </c>
      <c r="BL109" s="44">
        <f>$F109*'[1]INTERNAL PARAMETERS-2'!W109*(1-VLOOKUP(X$4,'[1]INTERNAL PARAMETERS-1'!$B$5:$J$44,4, FALSE))</f>
        <v>101.43575614103008</v>
      </c>
      <c r="BM109" s="44">
        <f>$F109*'[1]INTERNAL PARAMETERS-2'!X109*(1-VLOOKUP(Y$4,'[1]INTERNAL PARAMETERS-1'!$B$5:$J$44,4, FALSE))</f>
        <v>92.214351537880148</v>
      </c>
      <c r="BN109" s="44">
        <f>$F109*'[1]INTERNAL PARAMETERS-2'!Y109*(1-VLOOKUP(Z$4,'[1]INTERNAL PARAMETERS-1'!$B$5:$J$44,4, FALSE))</f>
        <v>189.03971088371625</v>
      </c>
      <c r="BO109" s="44">
        <f>$F109*'[1]INTERNAL PARAMETERS-2'!Z109*(1-VLOOKUP(AA$4,'[1]INTERNAL PARAMETERS-1'!$B$5:$J$44,4, FALSE))</f>
        <v>175.2072984726104</v>
      </c>
      <c r="BP109" s="44">
        <f>$F109*'[1]INTERNAL PARAMETERS-2'!AA109*(1-VLOOKUP(AB$4,'[1]INTERNAL PARAMETERS-1'!$B$5:$J$44,4, FALSE))</f>
        <v>24.897853529780971</v>
      </c>
      <c r="BQ109" s="44">
        <f>$F109*'[1]INTERNAL PARAMETERS-2'!AB109*(1-VLOOKUP(AC$4,'[1]INTERNAL PARAMETERS-1'!$B$5:$J$44,4, FALSE))</f>
        <v>509.02373373981845</v>
      </c>
      <c r="BR109" s="44">
        <f>$F109*'[1]INTERNAL PARAMETERS-2'!AC109*(1-VLOOKUP(AD$4,'[1]INTERNAL PARAMETERS-1'!$B$5:$J$44,4, FALSE))</f>
        <v>29.508555831355935</v>
      </c>
      <c r="BS109" s="44">
        <f>$F109*'[1]INTERNAL PARAMETERS-2'!AD109*(1-VLOOKUP(AE$4,'[1]INTERNAL PARAMETERS-1'!$B$5:$J$44,4, FALSE))</f>
        <v>10.143728367293491</v>
      </c>
      <c r="BT109" s="44">
        <f>$F109*'[1]INTERNAL PARAMETERS-2'!AE109*(1-VLOOKUP(AF$4,'[1]INTERNAL PARAMETERS-1'!$B$5:$J$44,4, FALSE))</f>
        <v>0</v>
      </c>
      <c r="BU109" s="44">
        <f>$F109*'[1]INTERNAL PARAMETERS-2'!AF109*(1-VLOOKUP(AG$4,'[1]INTERNAL PARAMETERS-1'!$B$5:$J$44,4, FALSE))</f>
        <v>0</v>
      </c>
      <c r="BV109" s="44">
        <f>$F109*'[1]INTERNAL PARAMETERS-2'!AG109*(1-VLOOKUP(AH$4,'[1]INTERNAL PARAMETERS-1'!$B$5:$J$44,4, FALSE))</f>
        <v>0</v>
      </c>
      <c r="BW109" s="44">
        <f>$F109*'[1]INTERNAL PARAMETERS-2'!AH109*(1-VLOOKUP(AI$4,'[1]INTERNAL PARAMETERS-1'!$B$5:$J$44,4, FALSE))</f>
        <v>0</v>
      </c>
      <c r="BX109" s="44">
        <f>$F109*'[1]INTERNAL PARAMETERS-2'!AI109*(1-VLOOKUP(AJ$4,'[1]INTERNAL PARAMETERS-1'!$B$5:$J$44,4, FALSE))</f>
        <v>0</v>
      </c>
      <c r="BY109" s="44">
        <f>$F109*'[1]INTERNAL PARAMETERS-2'!AJ109*(1-VLOOKUP(AK$4,'[1]INTERNAL PARAMETERS-1'!$B$5:$J$44,4, FALSE))</f>
        <v>0</v>
      </c>
      <c r="BZ109" s="44">
        <f>$F109*'[1]INTERNAL PARAMETERS-2'!AK109*(1-VLOOKUP(AL$4,'[1]INTERNAL PARAMETERS-1'!$B$5:$J$44,4, FALSE))</f>
        <v>1.8443420219061775</v>
      </c>
      <c r="CA109" s="44">
        <f>$F109*'[1]INTERNAL PARAMETERS-2'!AL109*(1-VLOOKUP(AM$4,'[1]INTERNAL PARAMETERS-1'!$B$5:$J$44,4, FALSE))</f>
        <v>18.442809206299838</v>
      </c>
      <c r="CB109" s="44">
        <f>$F109*'[1]INTERNAL PARAMETERS-2'!AM109*(1-VLOOKUP(AN$4,'[1]INTERNAL PARAMETERS-1'!$B$5:$J$44,4, FALSE))</f>
        <v>5.5327205593375632</v>
      </c>
      <c r="CC109" s="44">
        <f>$F109*'[1]INTERNAL PARAMETERS-2'!AN109*(1-VLOOKUP(AO$4,'[1]INTERNAL PARAMETERS-1'!$B$5:$J$44,4, FALSE))</f>
        <v>26.74219555168715</v>
      </c>
      <c r="CD109" s="44">
        <f>$F109*'[1]INTERNAL PARAMETERS-2'!AO109*(1-VLOOKUP(AP$4,'[1]INTERNAL PARAMETERS-1'!$B$5:$J$44,4, FALSE))</f>
        <v>77.460226375392679</v>
      </c>
      <c r="CE109" s="44">
        <f>$F109*'[1]INTERNAL PARAMETERS-2'!AP109*(1-VLOOKUP(AQ$4,'[1]INTERNAL PARAMETERS-1'!$B$5:$J$44,4, FALSE))</f>
        <v>11.065746625056097</v>
      </c>
      <c r="CF109" s="44">
        <f>$F109*'[1]INTERNAL PARAMETERS-2'!AQ109*(1-VLOOKUP(AR$4,'[1]INTERNAL PARAMETERS-1'!$B$5:$J$44,4, FALSE))</f>
        <v>3.6886840438123549</v>
      </c>
      <c r="CG109" s="44">
        <f>$F109*'[1]INTERNAL PARAMETERS-2'!AR109*(1-VLOOKUP(AS$4,'[1]INTERNAL PARAMETERS-1'!$B$5:$J$44,4, FALSE))</f>
        <v>0</v>
      </c>
      <c r="CH109" s="43">
        <f>$F109*'[1]INTERNAL PARAMETERS-2'!AS109*(1-VLOOKUP(AT$4,'[1]INTERNAL PARAMETERS-1'!$B$5:$J$44,4, FALSE))</f>
        <v>0</v>
      </c>
      <c r="CI109" s="42">
        <f t="shared" si="1"/>
        <v>3055.0635041775304</v>
      </c>
    </row>
    <row r="110" spans="3:87" x14ac:dyDescent="0.5">
      <c r="C110" s="27" t="s">
        <v>10</v>
      </c>
      <c r="D110" s="26" t="s">
        <v>63</v>
      </c>
      <c r="E110" s="26" t="s">
        <v>65</v>
      </c>
      <c r="F110" s="124">
        <f>OVERALL2021!AI110</f>
        <v>1971.7295906496938</v>
      </c>
      <c r="G110" s="45">
        <f>$F110*'[1]INTERNAL PARAMETERS-2'!F110*VLOOKUP(G$4,'[1]INTERNAL PARAMETERS-1'!$B$5:$J$44,4, FALSE)</f>
        <v>3.593674351918132</v>
      </c>
      <c r="H110" s="44">
        <f>$F110*'[1]INTERNAL PARAMETERS-2'!G110*VLOOKUP(H$4,'[1]INTERNAL PARAMETERS-1'!$B$5:$J$44,4, FALSE)</f>
        <v>2.3958486255984428</v>
      </c>
      <c r="I110" s="44">
        <f>$F110*'[1]INTERNAL PARAMETERS-2'!H110*VLOOKUP(I$4,'[1]INTERNAL PARAMETERS-1'!$B$5:$J$44,4, FALSE)</f>
        <v>16.667375282440229</v>
      </c>
      <c r="J110" s="44">
        <f>$F110*'[1]INTERNAL PARAMETERS-2'!I110*VLOOKUP(J$4,'[1]INTERNAL PARAMETERS-1'!$B$5:$J$44,4, FALSE)</f>
        <v>0</v>
      </c>
      <c r="K110" s="44">
        <f>$F110*'[1]INTERNAL PARAMETERS-2'!J110*VLOOKUP(K$4,'[1]INTERNAL PARAMETERS-1'!$B$5:$J$44,4, FALSE)</f>
        <v>0</v>
      </c>
      <c r="L110" s="44">
        <f>$F110*'[1]INTERNAL PARAMETERS-2'!K110*VLOOKUP(L$4,'[1]INTERNAL PARAMETERS-1'!$B$5:$J$44,4, FALSE)</f>
        <v>0</v>
      </c>
      <c r="M110" s="44">
        <f>$F110*'[1]INTERNAL PARAMETERS-2'!L110*VLOOKUP(M$4,'[1]INTERNAL PARAMETERS-1'!$B$5:$J$44,4, FALSE)</f>
        <v>20.094635656907524</v>
      </c>
      <c r="N110" s="44">
        <f>$F110*'[1]INTERNAL PARAMETERS-2'!M110*VLOOKUP(N$4,'[1]INTERNAL PARAMETERS-1'!$B$5:$J$44,4, FALSE)</f>
        <v>2.9348307678504901</v>
      </c>
      <c r="O110" s="44">
        <f>$F110*'[1]INTERNAL PARAMETERS-2'!N110*VLOOKUP(O$4,'[1]INTERNAL PARAMETERS-1'!$B$5:$J$44,4, FALSE)</f>
        <v>0</v>
      </c>
      <c r="P110" s="44">
        <f>$F110*'[1]INTERNAL PARAMETERS-2'!O110*VLOOKUP(P$4,'[1]INTERNAL PARAMETERS-1'!$B$5:$J$44,4, FALSE)</f>
        <v>0</v>
      </c>
      <c r="Q110" s="44">
        <f>$F110*'[1]INTERNAL PARAMETERS-2'!P110*VLOOKUP(Q$4,'[1]INTERNAL PARAMETERS-1'!$B$5:$J$44,4, FALSE)</f>
        <v>0</v>
      </c>
      <c r="R110" s="44">
        <f>$F110*'[1]INTERNAL PARAMETERS-2'!Q110*VLOOKUP(R$4,'[1]INTERNAL PARAMETERS-1'!$B$5:$J$44,4, FALSE)</f>
        <v>0</v>
      </c>
      <c r="S110" s="44">
        <f>$F110*'[1]INTERNAL PARAMETERS-2'!R110*VLOOKUP(S$4,'[1]INTERNAL PARAMETERS-1'!$B$5:$J$44,4, FALSE)</f>
        <v>3.9064202409390334</v>
      </c>
      <c r="T110" s="44">
        <f>$F110*'[1]INTERNAL PARAMETERS-2'!S110*VLOOKUP(T$4,'[1]INTERNAL PARAMETERS-1'!$B$5:$J$44,4, FALSE)</f>
        <v>0.77863601534756421</v>
      </c>
      <c r="U110" s="44">
        <f>$F110*'[1]INTERNAL PARAMETERS-2'!T110*VLOOKUP(U$4,'[1]INTERNAL PARAMETERS-1'!$B$5:$J$44,4, FALSE)</f>
        <v>0</v>
      </c>
      <c r="V110" s="44">
        <f>$F110*'[1]INTERNAL PARAMETERS-2'!U110*VLOOKUP(V$4,'[1]INTERNAL PARAMETERS-1'!$B$5:$J$44,4, FALSE)</f>
        <v>4.6717865161415251</v>
      </c>
      <c r="W110" s="44">
        <f>$F110*'[1]INTERNAL PARAMETERS-2'!V110*VLOOKUP(W$4,'[1]INTERNAL PARAMETERS-1'!$B$5:$J$44,4, FALSE)</f>
        <v>0</v>
      </c>
      <c r="X110" s="44">
        <f>$F110*'[1]INTERNAL PARAMETERS-2'!W110*VLOOKUP(X$4,'[1]INTERNAL PARAMETERS-1'!$B$5:$J$44,4, FALSE)</f>
        <v>0</v>
      </c>
      <c r="Y110" s="44">
        <f>$F110*'[1]INTERNAL PARAMETERS-2'!X110*VLOOKUP(Y$4,'[1]INTERNAL PARAMETERS-1'!$B$5:$J$44,4, FALSE)</f>
        <v>0</v>
      </c>
      <c r="Z110" s="44">
        <f>$F110*'[1]INTERNAL PARAMETERS-2'!Y110*VLOOKUP(Z$4,'[1]INTERNAL PARAMETERS-1'!$B$5:$J$44,4, FALSE)</f>
        <v>0</v>
      </c>
      <c r="AA110" s="44">
        <f>$F110*'[1]INTERNAL PARAMETERS-2'!Z110*VLOOKUP(AA$4,'[1]INTERNAL PARAMETERS-1'!$B$5:$J$44,4, FALSE)</f>
        <v>0</v>
      </c>
      <c r="AB110" s="44">
        <f>$F110*'[1]INTERNAL PARAMETERS-2'!AA110*VLOOKUP(AB$4,'[1]INTERNAL PARAMETERS-1'!$B$5:$J$44,4, FALSE)</f>
        <v>0</v>
      </c>
      <c r="AC110" s="44">
        <f>$F110*'[1]INTERNAL PARAMETERS-2'!AB110*VLOOKUP(AC$4,'[1]INTERNAL PARAMETERS-1'!$B$5:$J$44,4, FALSE)</f>
        <v>0</v>
      </c>
      <c r="AD110" s="44">
        <f>$F110*'[1]INTERNAL PARAMETERS-2'!AC110*VLOOKUP(AD$4,'[1]INTERNAL PARAMETERS-1'!$B$5:$J$44,4, FALSE)</f>
        <v>0</v>
      </c>
      <c r="AE110" s="44">
        <f>$F110*'[1]INTERNAL PARAMETERS-2'!AD110*VLOOKUP(AE$4,'[1]INTERNAL PARAMETERS-1'!$B$5:$J$44,4, FALSE)</f>
        <v>0</v>
      </c>
      <c r="AF110" s="44">
        <f>$F110*'[1]INTERNAL PARAMETERS-2'!AE110*VLOOKUP(AF$4,'[1]INTERNAL PARAMETERS-1'!$B$5:$J$44,4, FALSE)</f>
        <v>0.59901144963937702</v>
      </c>
      <c r="AG110" s="44">
        <f>$F110*'[1]INTERNAL PARAMETERS-2'!AF110*VLOOKUP(AG$4,'[1]INTERNAL PARAMETERS-1'!$B$5:$J$44,4, FALSE)</f>
        <v>0</v>
      </c>
      <c r="AH110" s="44">
        <f>$F110*'[1]INTERNAL PARAMETERS-2'!AG110*VLOOKUP(AH$4,'[1]INTERNAL PARAMETERS-1'!$B$5:$J$44,4, FALSE)</f>
        <v>0</v>
      </c>
      <c r="AI110" s="44">
        <f>$F110*'[1]INTERNAL PARAMETERS-2'!AH110*VLOOKUP(AI$4,'[1]INTERNAL PARAMETERS-1'!$B$5:$J$44,4, FALSE)</f>
        <v>0.59901144963937702</v>
      </c>
      <c r="AJ110" s="44">
        <f>$F110*'[1]INTERNAL PARAMETERS-2'!AI110*VLOOKUP(AJ$4,'[1]INTERNAL PARAMETERS-1'!$B$5:$J$44,4, FALSE)</f>
        <v>1.796837175959066</v>
      </c>
      <c r="AK110" s="44">
        <f>$F110*'[1]INTERNAL PARAMETERS-2'!AJ110*VLOOKUP(AK$4,'[1]INTERNAL PARAMETERS-1'!$B$5:$J$44,4, FALSE)</f>
        <v>0</v>
      </c>
      <c r="AL110" s="44">
        <f>$F110*'[1]INTERNAL PARAMETERS-2'!AK110*VLOOKUP(AL$4,'[1]INTERNAL PARAMETERS-1'!$B$5:$J$44,4, FALSE)</f>
        <v>0</v>
      </c>
      <c r="AM110" s="44">
        <f>$F110*'[1]INTERNAL PARAMETERS-2'!AL110*VLOOKUP(AM$4,'[1]INTERNAL PARAMETERS-1'!$B$5:$J$44,4, FALSE)</f>
        <v>0</v>
      </c>
      <c r="AN110" s="44">
        <f>$F110*'[1]INTERNAL PARAMETERS-2'!AM110*VLOOKUP(AN$4,'[1]INTERNAL PARAMETERS-1'!$B$5:$J$44,4, FALSE)</f>
        <v>0</v>
      </c>
      <c r="AO110" s="44">
        <f>$F110*'[1]INTERNAL PARAMETERS-2'!AN110*VLOOKUP(AO$4,'[1]INTERNAL PARAMETERS-1'!$B$5:$J$44,4, FALSE)</f>
        <v>0</v>
      </c>
      <c r="AP110" s="44">
        <f>$F110*'[1]INTERNAL PARAMETERS-2'!AO110*VLOOKUP(AP$4,'[1]INTERNAL PARAMETERS-1'!$B$5:$J$44,4, FALSE)</f>
        <v>0</v>
      </c>
      <c r="AQ110" s="44">
        <f>$F110*'[1]INTERNAL PARAMETERS-2'!AP110*VLOOKUP(AQ$4,'[1]INTERNAL PARAMETERS-1'!$B$5:$J$44,4, FALSE)</f>
        <v>0</v>
      </c>
      <c r="AR110" s="44">
        <f>$F110*'[1]INTERNAL PARAMETERS-2'!AQ110*VLOOKUP(AR$4,'[1]INTERNAL PARAMETERS-1'!$B$5:$J$44,4, FALSE)</f>
        <v>0</v>
      </c>
      <c r="AS110" s="44">
        <f>$F110*'[1]INTERNAL PARAMETERS-2'!AR110*VLOOKUP(AS$4,'[1]INTERNAL PARAMETERS-1'!$B$5:$J$44,4, FALSE)</f>
        <v>0</v>
      </c>
      <c r="AT110" s="43">
        <f>$F110*'[1]INTERNAL PARAMETERS-2'!AS110*VLOOKUP(AT$4,'[1]INTERNAL PARAMETERS-1'!$B$5:$J$44,4, FALSE)</f>
        <v>0</v>
      </c>
      <c r="AU110" s="45">
        <f>$F110*'[1]INTERNAL PARAMETERS-2'!F110*(1-VLOOKUP(G$4,'[1]INTERNAL PARAMETERS-1'!$B$5:$J$44,4, FALSE))</f>
        <v>0</v>
      </c>
      <c r="AV110" s="44">
        <f>$F110*'[1]INTERNAL PARAMETERS-2'!G110*(1-VLOOKUP(H$4,'[1]INTERNAL PARAMETERS-1'!$B$5:$J$44,4, FALSE))</f>
        <v>0</v>
      </c>
      <c r="AW110" s="44">
        <f>$F110*'[1]INTERNAL PARAMETERS-2'!H110*(1-VLOOKUP(I$4,'[1]INTERNAL PARAMETERS-1'!$B$5:$J$44,4, FALSE))</f>
        <v>316.68013036636432</v>
      </c>
      <c r="AX110" s="44">
        <f>$F110*'[1]INTERNAL PARAMETERS-2'!I110*(1-VLOOKUP(J$4,'[1]INTERNAL PARAMETERS-1'!$B$5:$J$44,4, FALSE))</f>
        <v>0</v>
      </c>
      <c r="AY110" s="44">
        <f>$F110*'[1]INTERNAL PARAMETERS-2'!J110*(1-VLOOKUP(K$4,'[1]INTERNAL PARAMETERS-1'!$B$5:$J$44,4, FALSE))</f>
        <v>0</v>
      </c>
      <c r="AZ110" s="44">
        <f>$F110*'[1]INTERNAL PARAMETERS-2'!K110*(1-VLOOKUP(L$4,'[1]INTERNAL PARAMETERS-1'!$B$5:$J$44,4, FALSE))</f>
        <v>0</v>
      </c>
      <c r="BA110" s="44">
        <f>$F110*'[1]INTERNAL PARAMETERS-2'!L110*(1-VLOOKUP(M$4,'[1]INTERNAL PARAMETERS-1'!$B$5:$J$44,4, FALSE))</f>
        <v>381.7980774812429</v>
      </c>
      <c r="BB110" s="44">
        <f>$F110*'[1]INTERNAL PARAMETERS-2'!M110*(1-VLOOKUP(N$4,'[1]INTERNAL PARAMETERS-1'!$B$5:$J$44,4, FALSE))</f>
        <v>55.761784589159305</v>
      </c>
      <c r="BC110" s="44">
        <f>$F110*'[1]INTERNAL PARAMETERS-2'!N110*(1-VLOOKUP(O$4,'[1]INTERNAL PARAMETERS-1'!$B$5:$J$44,4, FALSE))</f>
        <v>138.35646254884807</v>
      </c>
      <c r="BD110" s="44">
        <f>$F110*'[1]INTERNAL PARAMETERS-2'!O110*(1-VLOOKUP(P$4,'[1]INTERNAL PARAMETERS-1'!$B$5:$J$44,4, FALSE))</f>
        <v>20.364220385189103</v>
      </c>
      <c r="BE110" s="44">
        <f>$F110*'[1]INTERNAL PARAMETERS-2'!P110*(1-VLOOKUP(Q$4,'[1]INTERNAL PARAMETERS-1'!$B$5:$J$44,4, FALSE))</f>
        <v>119.19026506293773</v>
      </c>
      <c r="BF110" s="44">
        <f>$F110*'[1]INTERNAL PARAMETERS-2'!Q110*(1-VLOOKUP(R$4,'[1]INTERNAL PARAMETERS-1'!$B$5:$J$44,4, FALSE))</f>
        <v>0</v>
      </c>
      <c r="BG110" s="44">
        <f>$F110*'[1]INTERNAL PARAMETERS-2'!R110*(1-VLOOKUP(S$4,'[1]INTERNAL PARAMETERS-1'!$B$5:$J$44,4, FALSE))</f>
        <v>74.221984577841624</v>
      </c>
      <c r="BH110" s="44">
        <f>$F110*'[1]INTERNAL PARAMETERS-2'!S110*(1-VLOOKUP(T$4,'[1]INTERNAL PARAMETERS-1'!$B$5:$J$44,4, FALSE))</f>
        <v>7.0077241381280775</v>
      </c>
      <c r="BI110" s="44">
        <f>$F110*'[1]INTERNAL PARAMETERS-2'!T110*(1-VLOOKUP(U$4,'[1]INTERNAL PARAMETERS-1'!$B$5:$J$44,4, FALSE))</f>
        <v>0</v>
      </c>
      <c r="BJ110" s="44">
        <f>$F110*'[1]INTERNAL PARAMETERS-2'!U110*(1-VLOOKUP(V$4,'[1]INTERNAL PARAMETERS-1'!$B$5:$J$44,4, FALSE))</f>
        <v>26.473456924801976</v>
      </c>
      <c r="BK110" s="44">
        <f>$F110*'[1]INTERNAL PARAMETERS-2'!V110*(1-VLOOKUP(W$4,'[1]INTERNAL PARAMETERS-1'!$B$5:$J$44,4, FALSE))</f>
        <v>26.95255763938599</v>
      </c>
      <c r="BL110" s="44">
        <f>$F110*'[1]INTERNAL PARAMETERS-2'!W110*(1-VLOOKUP(X$4,'[1]INTERNAL PARAMETERS-1'!$B$5:$J$44,4, FALSE))</f>
        <v>64.686138334526376</v>
      </c>
      <c r="BM110" s="44">
        <f>$F110*'[1]INTERNAL PARAMETERS-2'!X110*(1-VLOOKUP(Y$4,'[1]INTERNAL PARAMETERS-1'!$B$5:$J$44,4, FALSE))</f>
        <v>48.514603750894786</v>
      </c>
      <c r="BN110" s="44">
        <f>$F110*'[1]INTERNAL PARAMETERS-2'!Y110*(1-VLOOKUP(Z$4,'[1]INTERNAL PARAMETERS-1'!$B$5:$J$44,4, FALSE))</f>
        <v>120.98710223889681</v>
      </c>
      <c r="BO110" s="44">
        <f>$F110*'[1]INTERNAL PARAMETERS-2'!Z110*(1-VLOOKUP(AA$4,'[1]INTERNAL PARAMETERS-1'!$B$5:$J$44,4, FALSE))</f>
        <v>117.39342788697867</v>
      </c>
      <c r="BP110" s="44">
        <f>$F110*'[1]INTERNAL PARAMETERS-2'!AA110*(1-VLOOKUP(AB$4,'[1]INTERNAL PARAMETERS-1'!$B$5:$J$44,4, FALSE))</f>
        <v>12.577860231713462</v>
      </c>
      <c r="BQ110" s="44">
        <f>$F110*'[1]INTERNAL PARAMETERS-2'!AB110*(1-VLOOKUP(AC$4,'[1]INTERNAL PARAMETERS-1'!$B$5:$J$44,4, FALSE))</f>
        <v>252.75503036058896</v>
      </c>
      <c r="BR110" s="44">
        <f>$F110*'[1]INTERNAL PARAMETERS-2'!AC110*(1-VLOOKUP(AD$4,'[1]INTERNAL PARAMETERS-1'!$B$5:$J$44,4, FALSE))</f>
        <v>15.572523133992215</v>
      </c>
      <c r="BS110" s="44">
        <f>$F110*'[1]INTERNAL PARAMETERS-2'!AD110*(1-VLOOKUP(AE$4,'[1]INTERNAL PARAMETERS-1'!$B$5:$J$44,4, FALSE))</f>
        <v>6.5883372541968868</v>
      </c>
      <c r="BT110" s="44">
        <f>$F110*'[1]INTERNAL PARAMETERS-2'!AE110*(1-VLOOKUP(AF$4,'[1]INTERNAL PARAMETERS-1'!$B$5:$J$44,4, FALSE))</f>
        <v>0</v>
      </c>
      <c r="BU110" s="44">
        <f>$F110*'[1]INTERNAL PARAMETERS-2'!AF110*(1-VLOOKUP(AG$4,'[1]INTERNAL PARAMETERS-1'!$B$5:$J$44,4, FALSE))</f>
        <v>0</v>
      </c>
      <c r="BV110" s="44">
        <f>$F110*'[1]INTERNAL PARAMETERS-2'!AG110*(1-VLOOKUP(AH$4,'[1]INTERNAL PARAMETERS-1'!$B$5:$J$44,4, FALSE))</f>
        <v>0</v>
      </c>
      <c r="BW110" s="44">
        <f>$F110*'[1]INTERNAL PARAMETERS-2'!AH110*(1-VLOOKUP(AI$4,'[1]INTERNAL PARAMETERS-1'!$B$5:$J$44,4, FALSE))</f>
        <v>0</v>
      </c>
      <c r="BX110" s="44">
        <f>$F110*'[1]INTERNAL PARAMETERS-2'!AI110*(1-VLOOKUP(AJ$4,'[1]INTERNAL PARAMETERS-1'!$B$5:$J$44,4, FALSE))</f>
        <v>0</v>
      </c>
      <c r="BY110" s="44">
        <f>$F110*'[1]INTERNAL PARAMETERS-2'!AJ110*(1-VLOOKUP(AK$4,'[1]INTERNAL PARAMETERS-1'!$B$5:$J$44,4, FALSE))</f>
        <v>0</v>
      </c>
      <c r="BZ110" s="44">
        <f>$F110*'[1]INTERNAL PARAMETERS-2'!AK110*(1-VLOOKUP(AL$4,'[1]INTERNAL PARAMETERS-1'!$B$5:$J$44,4, FALSE))</f>
        <v>1.796837175959066</v>
      </c>
      <c r="CA110" s="44">
        <f>$F110*'[1]INTERNAL PARAMETERS-2'!AL110*(1-VLOOKUP(AM$4,'[1]INTERNAL PARAMETERS-1'!$B$5:$J$44,4, FALSE))</f>
        <v>15.572523133992215</v>
      </c>
      <c r="CB110" s="44">
        <f>$F110*'[1]INTERNAL PARAMETERS-2'!AM110*(1-VLOOKUP(AN$4,'[1]INTERNAL PARAMETERS-1'!$B$5:$J$44,4, FALSE))</f>
        <v>5.390511527877198</v>
      </c>
      <c r="CC110" s="44">
        <f>$F110*'[1]INTERNAL PARAMETERS-2'!AN110*(1-VLOOKUP(AO$4,'[1]INTERNAL PARAMETERS-1'!$B$5:$J$44,4, FALSE))</f>
        <v>10.781023055754396</v>
      </c>
      <c r="CD110" s="44">
        <f>$F110*'[1]INTERNAL PARAMETERS-2'!AO110*(1-VLOOKUP(AP$4,'[1]INTERNAL PARAMETERS-1'!$B$5:$J$44,4, FALSE))</f>
        <v>63.488312608206684</v>
      </c>
      <c r="CE110" s="44">
        <f>$F110*'[1]INTERNAL PARAMETERS-2'!AP110*(1-VLOOKUP(AQ$4,'[1]INTERNAL PARAMETERS-1'!$B$5:$J$44,4, FALSE))</f>
        <v>8.3851744301559528</v>
      </c>
      <c r="CF110" s="44">
        <f>$F110*'[1]INTERNAL PARAMETERS-2'!AQ110*(1-VLOOKUP(AR$4,'[1]INTERNAL PARAMETERS-1'!$B$5:$J$44,4, FALSE))</f>
        <v>1.796837175959066</v>
      </c>
      <c r="CG110" s="44">
        <f>$F110*'[1]INTERNAL PARAMETERS-2'!AR110*(1-VLOOKUP(AS$4,'[1]INTERNAL PARAMETERS-1'!$B$5:$J$44,4, FALSE))</f>
        <v>0.59901144963937702</v>
      </c>
      <c r="CH110" s="43">
        <f>$F110*'[1]INTERNAL PARAMETERS-2'!AS110*(1-VLOOKUP(AT$4,'[1]INTERNAL PARAMETERS-1'!$B$5:$J$44,4, FALSE))</f>
        <v>0</v>
      </c>
      <c r="CI110" s="42">
        <f t="shared" si="1"/>
        <v>1971.7299849956119</v>
      </c>
    </row>
    <row r="111" spans="3:87" x14ac:dyDescent="0.5">
      <c r="C111" s="27" t="s">
        <v>10</v>
      </c>
      <c r="D111" s="26" t="s">
        <v>63</v>
      </c>
      <c r="E111" s="26" t="s">
        <v>64</v>
      </c>
      <c r="F111" s="124">
        <f>OVERALL2021!AI111</f>
        <v>1306.8325661475544</v>
      </c>
      <c r="G111" s="45">
        <f>$F111*'[1]INTERNAL PARAMETERS-2'!F111*VLOOKUP(G$4,'[1]INTERNAL PARAMETERS-1'!$B$5:$J$44,4, FALSE)</f>
        <v>1.7217519058994031</v>
      </c>
      <c r="H111" s="44">
        <f>$F111*'[1]INTERNAL PARAMETERS-2'!G111*VLOOKUP(H$4,'[1]INTERNAL PARAMETERS-1'!$B$5:$J$44,4, FALSE)</f>
        <v>2.8696736320034151</v>
      </c>
      <c r="I111" s="44">
        <f>$F111*'[1]INTERNAL PARAMETERS-2'!H111*VLOOKUP(I$4,'[1]INTERNAL PARAMETERS-1'!$B$5:$J$44,4, FALSE)</f>
        <v>10.20865583276599</v>
      </c>
      <c r="J111" s="44">
        <f>$F111*'[1]INTERNAL PARAMETERS-2'!I111*VLOOKUP(J$4,'[1]INTERNAL PARAMETERS-1'!$B$5:$J$44,4, FALSE)</f>
        <v>0</v>
      </c>
      <c r="K111" s="44">
        <f>$F111*'[1]INTERNAL PARAMETERS-2'!J111*VLOOKUP(K$4,'[1]INTERNAL PARAMETERS-1'!$B$5:$J$44,4, FALSE)</f>
        <v>0</v>
      </c>
      <c r="L111" s="44">
        <f>$F111*'[1]INTERNAL PARAMETERS-2'!K111*VLOOKUP(L$4,'[1]INTERNAL PARAMETERS-1'!$B$5:$J$44,4, FALSE)</f>
        <v>0</v>
      </c>
      <c r="M111" s="44">
        <f>$F111*'[1]INTERNAL PARAMETERS-2'!L111*VLOOKUP(M$4,'[1]INTERNAL PARAMETERS-1'!$B$5:$J$44,4, FALSE)</f>
        <v>15.094288586285607</v>
      </c>
      <c r="N111" s="44">
        <f>$F111*'[1]INTERNAL PARAMETERS-2'!M111*VLOOKUP(N$4,'[1]INTERNAL PARAMETERS-1'!$B$5:$J$44,4, FALSE)</f>
        <v>2.0948330010460374</v>
      </c>
      <c r="O111" s="44">
        <f>$F111*'[1]INTERNAL PARAMETERS-2'!N111*VLOOKUP(O$4,'[1]INTERNAL PARAMETERS-1'!$B$5:$J$44,4, FALSE)</f>
        <v>0</v>
      </c>
      <c r="P111" s="44">
        <f>$F111*'[1]INTERNAL PARAMETERS-2'!O111*VLOOKUP(P$4,'[1]INTERNAL PARAMETERS-1'!$B$5:$J$44,4, FALSE)</f>
        <v>0</v>
      </c>
      <c r="Q111" s="44">
        <f>$F111*'[1]INTERNAL PARAMETERS-2'!P111*VLOOKUP(Q$4,'[1]INTERNAL PARAMETERS-1'!$B$5:$J$44,4, FALSE)</f>
        <v>0</v>
      </c>
      <c r="R111" s="44">
        <f>$F111*'[1]INTERNAL PARAMETERS-2'!Q111*VLOOKUP(R$4,'[1]INTERNAL PARAMETERS-1'!$B$5:$J$44,4, FALSE)</f>
        <v>0.57396086305200589</v>
      </c>
      <c r="S111" s="44">
        <f>$F111*'[1]INTERNAL PARAMETERS-2'!R111*VLOOKUP(S$4,'[1]INTERNAL PARAMETERS-1'!$B$5:$J$44,4, FALSE)</f>
        <v>1.9012061538827851</v>
      </c>
      <c r="T111" s="44">
        <f>$F111*'[1]INTERNAL PARAMETERS-2'!S111*VLOOKUP(T$4,'[1]INTERNAL PARAMETERS-1'!$B$5:$J$44,4, FALSE)</f>
        <v>0.2869673632003415</v>
      </c>
      <c r="U111" s="44">
        <f>$F111*'[1]INTERNAL PARAMETERS-2'!T111*VLOOKUP(U$4,'[1]INTERNAL PARAMETERS-1'!$B$5:$J$44,4, FALSE)</f>
        <v>0.22955820856947945</v>
      </c>
      <c r="V111" s="44">
        <f>$F111*'[1]INTERNAL PARAMETERS-2'!U111*VLOOKUP(V$4,'[1]INTERNAL PARAMETERS-1'!$B$5:$J$44,4, FALSE)</f>
        <v>3.4435691534271133</v>
      </c>
      <c r="W111" s="44">
        <f>$F111*'[1]INTERNAL PARAMETERS-2'!V111*VLOOKUP(W$4,'[1]INTERNAL PARAMETERS-1'!$B$5:$J$44,4, FALSE)</f>
        <v>0</v>
      </c>
      <c r="X111" s="44">
        <f>$F111*'[1]INTERNAL PARAMETERS-2'!W111*VLOOKUP(X$4,'[1]INTERNAL PARAMETERS-1'!$B$5:$J$44,4, FALSE)</f>
        <v>0</v>
      </c>
      <c r="Y111" s="44">
        <f>$F111*'[1]INTERNAL PARAMETERS-2'!X111*VLOOKUP(Y$4,'[1]INTERNAL PARAMETERS-1'!$B$5:$J$44,4, FALSE)</f>
        <v>0</v>
      </c>
      <c r="Z111" s="44">
        <f>$F111*'[1]INTERNAL PARAMETERS-2'!Y111*VLOOKUP(Z$4,'[1]INTERNAL PARAMETERS-1'!$B$5:$J$44,4, FALSE)</f>
        <v>0</v>
      </c>
      <c r="AA111" s="44">
        <f>$F111*'[1]INTERNAL PARAMETERS-2'!Z111*VLOOKUP(AA$4,'[1]INTERNAL PARAMETERS-1'!$B$5:$J$44,4, FALSE)</f>
        <v>0</v>
      </c>
      <c r="AB111" s="44">
        <f>$F111*'[1]INTERNAL PARAMETERS-2'!AA111*VLOOKUP(AB$4,'[1]INTERNAL PARAMETERS-1'!$B$5:$J$44,4, FALSE)</f>
        <v>0</v>
      </c>
      <c r="AC111" s="44">
        <f>$F111*'[1]INTERNAL PARAMETERS-2'!AB111*VLOOKUP(AC$4,'[1]INTERNAL PARAMETERS-1'!$B$5:$J$44,4, FALSE)</f>
        <v>0</v>
      </c>
      <c r="AD111" s="44">
        <f>$F111*'[1]INTERNAL PARAMETERS-2'!AC111*VLOOKUP(AD$4,'[1]INTERNAL PARAMETERS-1'!$B$5:$J$44,4, FALSE)</f>
        <v>0</v>
      </c>
      <c r="AE111" s="44">
        <f>$F111*'[1]INTERNAL PARAMETERS-2'!AD111*VLOOKUP(AE$4,'[1]INTERNAL PARAMETERS-1'!$B$5:$J$44,4, FALSE)</f>
        <v>0</v>
      </c>
      <c r="AF111" s="44">
        <f>$F111*'[1]INTERNAL PARAMETERS-2'!AE111*VLOOKUP(AF$4,'[1]INTERNAL PARAMETERS-1'!$B$5:$J$44,4, FALSE)</f>
        <v>0</v>
      </c>
      <c r="AG111" s="44">
        <f>$F111*'[1]INTERNAL PARAMETERS-2'!AF111*VLOOKUP(AG$4,'[1]INTERNAL PARAMETERS-1'!$B$5:$J$44,4, FALSE)</f>
        <v>0</v>
      </c>
      <c r="AH111" s="44">
        <f>$F111*'[1]INTERNAL PARAMETERS-2'!AG111*VLOOKUP(AH$4,'[1]INTERNAL PARAMETERS-1'!$B$5:$J$44,4, FALSE)</f>
        <v>0</v>
      </c>
      <c r="AI111" s="44">
        <f>$F111*'[1]INTERNAL PARAMETERS-2'!AH111*VLOOKUP(AI$4,'[1]INTERNAL PARAMETERS-1'!$B$5:$J$44,4, FALSE)</f>
        <v>0.57396086305200589</v>
      </c>
      <c r="AJ111" s="44">
        <f>$F111*'[1]INTERNAL PARAMETERS-2'!AI111*VLOOKUP(AJ$4,'[1]INTERNAL PARAMETERS-1'!$B$5:$J$44,4, FALSE)</f>
        <v>1.1477910428473972</v>
      </c>
      <c r="AK111" s="44">
        <f>$F111*'[1]INTERNAL PARAMETERS-2'!AJ111*VLOOKUP(AK$4,'[1]INTERNAL PARAMETERS-1'!$B$5:$J$44,4, FALSE)</f>
        <v>0</v>
      </c>
      <c r="AL111" s="44">
        <f>$F111*'[1]INTERNAL PARAMETERS-2'!AK111*VLOOKUP(AL$4,'[1]INTERNAL PARAMETERS-1'!$B$5:$J$44,4, FALSE)</f>
        <v>0</v>
      </c>
      <c r="AM111" s="44">
        <f>$F111*'[1]INTERNAL PARAMETERS-2'!AL111*VLOOKUP(AM$4,'[1]INTERNAL PARAMETERS-1'!$B$5:$J$44,4, FALSE)</f>
        <v>0</v>
      </c>
      <c r="AN111" s="44">
        <f>$F111*'[1]INTERNAL PARAMETERS-2'!AM111*VLOOKUP(AN$4,'[1]INTERNAL PARAMETERS-1'!$B$5:$J$44,4, FALSE)</f>
        <v>0</v>
      </c>
      <c r="AO111" s="44">
        <f>$F111*'[1]INTERNAL PARAMETERS-2'!AN111*VLOOKUP(AO$4,'[1]INTERNAL PARAMETERS-1'!$B$5:$J$44,4, FALSE)</f>
        <v>0</v>
      </c>
      <c r="AP111" s="44">
        <f>$F111*'[1]INTERNAL PARAMETERS-2'!AO111*VLOOKUP(AP$4,'[1]INTERNAL PARAMETERS-1'!$B$5:$J$44,4, FALSE)</f>
        <v>0</v>
      </c>
      <c r="AQ111" s="44">
        <f>$F111*'[1]INTERNAL PARAMETERS-2'!AP111*VLOOKUP(AQ$4,'[1]INTERNAL PARAMETERS-1'!$B$5:$J$44,4, FALSE)</f>
        <v>0</v>
      </c>
      <c r="AR111" s="44">
        <f>$F111*'[1]INTERNAL PARAMETERS-2'!AQ111*VLOOKUP(AR$4,'[1]INTERNAL PARAMETERS-1'!$B$5:$J$44,4, FALSE)</f>
        <v>0</v>
      </c>
      <c r="AS111" s="44">
        <f>$F111*'[1]INTERNAL PARAMETERS-2'!AR111*VLOOKUP(AS$4,'[1]INTERNAL PARAMETERS-1'!$B$5:$J$44,4, FALSE)</f>
        <v>0</v>
      </c>
      <c r="AT111" s="43">
        <f>$F111*'[1]INTERNAL PARAMETERS-2'!AS111*VLOOKUP(AT$4,'[1]INTERNAL PARAMETERS-1'!$B$5:$J$44,4, FALSE)</f>
        <v>0</v>
      </c>
      <c r="AU111" s="45">
        <f>$F111*'[1]INTERNAL PARAMETERS-2'!F111*(1-VLOOKUP(G$4,'[1]INTERNAL PARAMETERS-1'!$B$5:$J$44,4, FALSE))</f>
        <v>0</v>
      </c>
      <c r="AV111" s="44">
        <f>$F111*'[1]INTERNAL PARAMETERS-2'!G111*(1-VLOOKUP(H$4,'[1]INTERNAL PARAMETERS-1'!$B$5:$J$44,4, FALSE))</f>
        <v>0</v>
      </c>
      <c r="AW111" s="44">
        <f>$F111*'[1]INTERNAL PARAMETERS-2'!H111*(1-VLOOKUP(I$4,'[1]INTERNAL PARAMETERS-1'!$B$5:$J$44,4, FALSE))</f>
        <v>193.96446082255378</v>
      </c>
      <c r="AX111" s="44">
        <f>$F111*'[1]INTERNAL PARAMETERS-2'!I111*(1-VLOOKUP(J$4,'[1]INTERNAL PARAMETERS-1'!$B$5:$J$44,4, FALSE))</f>
        <v>0</v>
      </c>
      <c r="AY111" s="44">
        <f>$F111*'[1]INTERNAL PARAMETERS-2'!J111*(1-VLOOKUP(K$4,'[1]INTERNAL PARAMETERS-1'!$B$5:$J$44,4, FALSE))</f>
        <v>0</v>
      </c>
      <c r="AZ111" s="44">
        <f>$F111*'[1]INTERNAL PARAMETERS-2'!K111*(1-VLOOKUP(L$4,'[1]INTERNAL PARAMETERS-1'!$B$5:$J$44,4, FALSE))</f>
        <v>0</v>
      </c>
      <c r="BA111" s="44">
        <f>$F111*'[1]INTERNAL PARAMETERS-2'!L111*(1-VLOOKUP(M$4,'[1]INTERNAL PARAMETERS-1'!$B$5:$J$44,4, FALSE))</f>
        <v>286.79148313942648</v>
      </c>
      <c r="BB111" s="44">
        <f>$F111*'[1]INTERNAL PARAMETERS-2'!M111*(1-VLOOKUP(N$4,'[1]INTERNAL PARAMETERS-1'!$B$5:$J$44,4, FALSE))</f>
        <v>39.801827019874708</v>
      </c>
      <c r="BC111" s="44">
        <f>$F111*'[1]INTERNAL PARAMETERS-2'!N111*(1-VLOOKUP(O$4,'[1]INTERNAL PARAMETERS-1'!$B$5:$J$44,4, FALSE))</f>
        <v>95.271883886598559</v>
      </c>
      <c r="BD111" s="44">
        <f>$F111*'[1]INTERNAL PARAMETERS-2'!O111*(1-VLOOKUP(P$4,'[1]INTERNAL PARAMETERS-1'!$B$5:$J$44,4, FALSE))</f>
        <v>9.7568119388576413</v>
      </c>
      <c r="BE111" s="44">
        <f>$F111*'[1]INTERNAL PARAMETERS-2'!P111*(1-VLOOKUP(Q$4,'[1]INTERNAL PARAMETERS-1'!$B$5:$J$44,4, FALSE))</f>
        <v>90.106628168900329</v>
      </c>
      <c r="BF111" s="44">
        <f>$F111*'[1]INTERNAL PARAMETERS-2'!Q111*(1-VLOOKUP(R$4,'[1]INTERNAL PARAMETERS-1'!$B$5:$J$44,4, FALSE))</f>
        <v>0</v>
      </c>
      <c r="BG111" s="44">
        <f>$F111*'[1]INTERNAL PARAMETERS-2'!R111*(1-VLOOKUP(S$4,'[1]INTERNAL PARAMETERS-1'!$B$5:$J$44,4, FALSE))</f>
        <v>36.122916923772912</v>
      </c>
      <c r="BH111" s="44">
        <f>$F111*'[1]INTERNAL PARAMETERS-2'!S111*(1-VLOOKUP(T$4,'[1]INTERNAL PARAMETERS-1'!$B$5:$J$44,4, FALSE))</f>
        <v>2.5827062688030735</v>
      </c>
      <c r="BI111" s="44">
        <f>$F111*'[1]INTERNAL PARAMETERS-2'!T111*(1-VLOOKUP(U$4,'[1]INTERNAL PARAMETERS-1'!$B$5:$J$44,4, FALSE))</f>
        <v>0.9182328342779178</v>
      </c>
      <c r="BJ111" s="44">
        <f>$F111*'[1]INTERNAL PARAMETERS-2'!U111*(1-VLOOKUP(V$4,'[1]INTERNAL PARAMETERS-1'!$B$5:$J$44,4, FALSE))</f>
        <v>19.513558536086975</v>
      </c>
      <c r="BK111" s="44">
        <f>$F111*'[1]INTERNAL PARAMETERS-2'!V111*(1-VLOOKUP(W$4,'[1]INTERNAL PARAMETERS-1'!$B$5:$J$44,4, FALSE))</f>
        <v>16.069989382659863</v>
      </c>
      <c r="BL111" s="44">
        <f>$F111*'[1]INTERNAL PARAMETERS-2'!W111*(1-VLOOKUP(X$4,'[1]INTERNAL PARAMETERS-1'!$B$5:$J$44,4, FALSE))</f>
        <v>34.435691534271129</v>
      </c>
      <c r="BM111" s="44">
        <f>$F111*'[1]INTERNAL PARAMETERS-2'!X111*(1-VLOOKUP(Y$4,'[1]INTERNAL PARAMETERS-1'!$B$5:$J$44,4, FALSE))</f>
        <v>33.28776980816712</v>
      </c>
      <c r="BN111" s="44">
        <f>$F111*'[1]INTERNAL PARAMETERS-2'!Y111*(1-VLOOKUP(Z$4,'[1]INTERNAL PARAMETERS-1'!$B$5:$J$44,4, FALSE))</f>
        <v>79.775855366990683</v>
      </c>
      <c r="BO111" s="44">
        <f>$F111*'[1]INTERNAL PARAMETERS-2'!Z111*(1-VLOOKUP(AA$4,'[1]INTERNAL PARAMETERS-1'!$B$5:$J$44,4, FALSE))</f>
        <v>68.29742220549025</v>
      </c>
      <c r="BP111" s="44">
        <f>$F111*'[1]INTERNAL PARAMETERS-2'!AA111*(1-VLOOKUP(AB$4,'[1]INTERNAL PARAMETERS-1'!$B$5:$J$44,4, FALSE))</f>
        <v>14.92206765655585</v>
      </c>
      <c r="BQ111" s="44">
        <f>$F111*'[1]INTERNAL PARAMETERS-2'!AB111*(1-VLOOKUP(AC$4,'[1]INTERNAL PARAMETERS-1'!$B$5:$J$44,4, FALSE))</f>
        <v>161.8475541861894</v>
      </c>
      <c r="BR111" s="44">
        <f>$F111*'[1]INTERNAL PARAMETERS-2'!AC111*(1-VLOOKUP(AD$4,'[1]INTERNAL PARAMETERS-1'!$B$5:$J$44,4, FALSE))</f>
        <v>14.34823747676046</v>
      </c>
      <c r="BS111" s="44">
        <f>$F111*'[1]INTERNAL PARAMETERS-2'!AD111*(1-VLOOKUP(AE$4,'[1]INTERNAL PARAMETERS-1'!$B$5:$J$44,4, FALSE))</f>
        <v>5.1653864009548229</v>
      </c>
      <c r="BT111" s="44">
        <f>$F111*'[1]INTERNAL PARAMETERS-2'!AE111*(1-VLOOKUP(AF$4,'[1]INTERNAL PARAMETERS-1'!$B$5:$J$44,4, FALSE))</f>
        <v>0</v>
      </c>
      <c r="BU111" s="44">
        <f>$F111*'[1]INTERNAL PARAMETERS-2'!AF111*(1-VLOOKUP(AG$4,'[1]INTERNAL PARAMETERS-1'!$B$5:$J$44,4, FALSE))</f>
        <v>0</v>
      </c>
      <c r="BV111" s="44">
        <f>$F111*'[1]INTERNAL PARAMETERS-2'!AG111*(1-VLOOKUP(AH$4,'[1]INTERNAL PARAMETERS-1'!$B$5:$J$44,4, FALSE))</f>
        <v>0</v>
      </c>
      <c r="BW111" s="44">
        <f>$F111*'[1]INTERNAL PARAMETERS-2'!AH111*(1-VLOOKUP(AI$4,'[1]INTERNAL PARAMETERS-1'!$B$5:$J$44,4, FALSE))</f>
        <v>0</v>
      </c>
      <c r="BX111" s="44">
        <f>$F111*'[1]INTERNAL PARAMETERS-2'!AI111*(1-VLOOKUP(AJ$4,'[1]INTERNAL PARAMETERS-1'!$B$5:$J$44,4, FALSE))</f>
        <v>0</v>
      </c>
      <c r="BY111" s="44">
        <f>$F111*'[1]INTERNAL PARAMETERS-2'!AJ111*(1-VLOOKUP(AK$4,'[1]INTERNAL PARAMETERS-1'!$B$5:$J$44,4, FALSE))</f>
        <v>0</v>
      </c>
      <c r="BZ111" s="44">
        <f>$F111*'[1]INTERNAL PARAMETERS-2'!AK111*(1-VLOOKUP(AL$4,'[1]INTERNAL PARAMETERS-1'!$B$5:$J$44,4, FALSE))</f>
        <v>0.57396086305200589</v>
      </c>
      <c r="CA111" s="44">
        <f>$F111*'[1]INTERNAL PARAMETERS-2'!AL111*(1-VLOOKUP(AM$4,'[1]INTERNAL PARAMETERS-1'!$B$5:$J$44,4, FALSE))</f>
        <v>6.3131774438022203</v>
      </c>
      <c r="CB111" s="44">
        <f>$F111*'[1]INTERNAL PARAMETERS-2'!AM111*(1-VLOOKUP(AN$4,'[1]INTERNAL PARAMETERS-1'!$B$5:$J$44,4, FALSE))</f>
        <v>0.57396086305200589</v>
      </c>
      <c r="CC111" s="44">
        <f>$F111*'[1]INTERNAL PARAMETERS-2'!AN111*(1-VLOOKUP(AO$4,'[1]INTERNAL PARAMETERS-1'!$B$5:$J$44,4, FALSE))</f>
        <v>6.8871383068542267</v>
      </c>
      <c r="CD111" s="44">
        <f>$F111*'[1]INTERNAL PARAMETERS-2'!AO111*(1-VLOOKUP(AP$4,'[1]INTERNAL PARAMETERS-1'!$B$5:$J$44,4, FALSE))</f>
        <v>43.044581747024758</v>
      </c>
      <c r="CE111" s="44">
        <f>$F111*'[1]INTERNAL PARAMETERS-2'!AP111*(1-VLOOKUP(AQ$4,'[1]INTERNAL PARAMETERS-1'!$B$5:$J$44,4, FALSE))</f>
        <v>5.1653864009548229</v>
      </c>
      <c r="CF111" s="44">
        <f>$F111*'[1]INTERNAL PARAMETERS-2'!AQ111*(1-VLOOKUP(AR$4,'[1]INTERNAL PARAMETERS-1'!$B$5:$J$44,4, FALSE))</f>
        <v>0.57396086305200589</v>
      </c>
      <c r="CG111" s="44">
        <f>$F111*'[1]INTERNAL PARAMETERS-2'!AR111*(1-VLOOKUP(AS$4,'[1]INTERNAL PARAMETERS-1'!$B$5:$J$44,4, FALSE))</f>
        <v>0.57396086305200589</v>
      </c>
      <c r="CH111" s="43">
        <f>$F111*'[1]INTERNAL PARAMETERS-2'!AS111*(1-VLOOKUP(AT$4,'[1]INTERNAL PARAMETERS-1'!$B$5:$J$44,4, FALSE))</f>
        <v>0</v>
      </c>
      <c r="CI111" s="42">
        <f t="shared" si="1"/>
        <v>1306.832827514067</v>
      </c>
    </row>
    <row r="112" spans="3:87" x14ac:dyDescent="0.5">
      <c r="C112" s="27" t="s">
        <v>10</v>
      </c>
      <c r="D112" s="26" t="s">
        <v>63</v>
      </c>
      <c r="E112" s="26" t="s">
        <v>62</v>
      </c>
      <c r="F112" s="124">
        <f>OVERALL2021!AI112</f>
        <v>1010.3921472652672</v>
      </c>
      <c r="G112" s="45">
        <f>$F112*'[1]INTERNAL PARAMETERS-2'!F112*VLOOKUP(G$4,'[1]INTERNAL PARAMETERS-1'!$B$5:$J$44,4, FALSE)</f>
        <v>0</v>
      </c>
      <c r="H112" s="44">
        <f>$F112*'[1]INTERNAL PARAMETERS-2'!G112*VLOOKUP(H$4,'[1]INTERNAL PARAMETERS-1'!$B$5:$J$44,4, FALSE)</f>
        <v>0</v>
      </c>
      <c r="I112" s="44">
        <f>$F112*'[1]INTERNAL PARAMETERS-2'!H112*VLOOKUP(I$4,'[1]INTERNAL PARAMETERS-1'!$B$5:$J$44,4, FALSE)</f>
        <v>8.5150191975492042</v>
      </c>
      <c r="J112" s="44">
        <f>$F112*'[1]INTERNAL PARAMETERS-2'!I112*VLOOKUP(J$4,'[1]INTERNAL PARAMETERS-1'!$B$5:$J$44,4, FALSE)</f>
        <v>0</v>
      </c>
      <c r="K112" s="44">
        <f>$F112*'[1]INTERNAL PARAMETERS-2'!J112*VLOOKUP(K$4,'[1]INTERNAL PARAMETERS-1'!$B$5:$J$44,4, FALSE)</f>
        <v>0</v>
      </c>
      <c r="L112" s="44">
        <f>$F112*'[1]INTERNAL PARAMETERS-2'!K112*VLOOKUP(L$4,'[1]INTERNAL PARAMETERS-1'!$B$5:$J$44,4, FALSE)</f>
        <v>0</v>
      </c>
      <c r="M112" s="44">
        <f>$F112*'[1]INTERNAL PARAMETERS-2'!L112*VLOOKUP(M$4,'[1]INTERNAL PARAMETERS-1'!$B$5:$J$44,4, FALSE)</f>
        <v>11.835304196402753</v>
      </c>
      <c r="N112" s="44">
        <f>$F112*'[1]INTERNAL PARAMETERS-2'!M112*VLOOKUP(N$4,'[1]INTERNAL PARAMETERS-1'!$B$5:$J$44,4, FALSE)</f>
        <v>2.3001476193279085</v>
      </c>
      <c r="O112" s="44">
        <f>$F112*'[1]INTERNAL PARAMETERS-2'!N112*VLOOKUP(O$4,'[1]INTERNAL PARAMETERS-1'!$B$5:$J$44,4, FALSE)</f>
        <v>0</v>
      </c>
      <c r="P112" s="44">
        <f>$F112*'[1]INTERNAL PARAMETERS-2'!O112*VLOOKUP(P$4,'[1]INTERNAL PARAMETERS-1'!$B$5:$J$44,4, FALSE)</f>
        <v>0</v>
      </c>
      <c r="Q112" s="44">
        <f>$F112*'[1]INTERNAL PARAMETERS-2'!P112*VLOOKUP(Q$4,'[1]INTERNAL PARAMETERS-1'!$B$5:$J$44,4, FALSE)</f>
        <v>0</v>
      </c>
      <c r="R112" s="44">
        <f>$F112*'[1]INTERNAL PARAMETERS-2'!Q112*VLOOKUP(R$4,'[1]INTERNAL PARAMETERS-1'!$B$5:$J$44,4, FALSE)</f>
        <v>0.83640261950618822</v>
      </c>
      <c r="S112" s="44">
        <f>$F112*'[1]INTERNAL PARAMETERS-2'!R112*VLOOKUP(S$4,'[1]INTERNAL PARAMETERS-1'!$B$5:$J$44,4, FALSE)</f>
        <v>2.3165866995639139</v>
      </c>
      <c r="T112" s="44">
        <f>$F112*'[1]INTERNAL PARAMETERS-2'!S112*VLOOKUP(T$4,'[1]INTERNAL PARAMETERS-1'!$B$5:$J$44,4, FALSE)</f>
        <v>0.16728052390123765</v>
      </c>
      <c r="U112" s="44">
        <f>$F112*'[1]INTERNAL PARAMETERS-2'!T112*VLOOKUP(U$4,'[1]INTERNAL PARAMETERS-1'!$B$5:$J$44,4, FALSE)</f>
        <v>0.33456104780247531</v>
      </c>
      <c r="V112" s="44">
        <f>$F112*'[1]INTERNAL PARAMETERS-2'!U112*VLOOKUP(V$4,'[1]INTERNAL PARAMETERS-1'!$B$5:$J$44,4, FALSE)</f>
        <v>1.7564758127274132</v>
      </c>
      <c r="W112" s="44">
        <f>$F112*'[1]INTERNAL PARAMETERS-2'!V112*VLOOKUP(W$4,'[1]INTERNAL PARAMETERS-1'!$B$5:$J$44,4, FALSE)</f>
        <v>0</v>
      </c>
      <c r="X112" s="44">
        <f>$F112*'[1]INTERNAL PARAMETERS-2'!W112*VLOOKUP(X$4,'[1]INTERNAL PARAMETERS-1'!$B$5:$J$44,4, FALSE)</f>
        <v>0</v>
      </c>
      <c r="Y112" s="44">
        <f>$F112*'[1]INTERNAL PARAMETERS-2'!X112*VLOOKUP(Y$4,'[1]INTERNAL PARAMETERS-1'!$B$5:$J$44,4, FALSE)</f>
        <v>0</v>
      </c>
      <c r="Z112" s="44">
        <f>$F112*'[1]INTERNAL PARAMETERS-2'!Y112*VLOOKUP(Z$4,'[1]INTERNAL PARAMETERS-1'!$B$5:$J$44,4, FALSE)</f>
        <v>0</v>
      </c>
      <c r="AA112" s="44">
        <f>$F112*'[1]INTERNAL PARAMETERS-2'!Z112*VLOOKUP(AA$4,'[1]INTERNAL PARAMETERS-1'!$B$5:$J$44,4, FALSE)</f>
        <v>0</v>
      </c>
      <c r="AB112" s="44">
        <f>$F112*'[1]INTERNAL PARAMETERS-2'!AA112*VLOOKUP(AB$4,'[1]INTERNAL PARAMETERS-1'!$B$5:$J$44,4, FALSE)</f>
        <v>0</v>
      </c>
      <c r="AC112" s="44">
        <f>$F112*'[1]INTERNAL PARAMETERS-2'!AB112*VLOOKUP(AC$4,'[1]INTERNAL PARAMETERS-1'!$B$5:$J$44,4, FALSE)</f>
        <v>0</v>
      </c>
      <c r="AD112" s="44">
        <f>$F112*'[1]INTERNAL PARAMETERS-2'!AC112*VLOOKUP(AD$4,'[1]INTERNAL PARAMETERS-1'!$B$5:$J$44,4, FALSE)</f>
        <v>0</v>
      </c>
      <c r="AE112" s="44">
        <f>$F112*'[1]INTERNAL PARAMETERS-2'!AD112*VLOOKUP(AE$4,'[1]INTERNAL PARAMETERS-1'!$B$5:$J$44,4, FALSE)</f>
        <v>0</v>
      </c>
      <c r="AF112" s="44">
        <f>$F112*'[1]INTERNAL PARAMETERS-2'!AE112*VLOOKUP(AF$4,'[1]INTERNAL PARAMETERS-1'!$B$5:$J$44,4, FALSE)</f>
        <v>0</v>
      </c>
      <c r="AG112" s="44">
        <f>$F112*'[1]INTERNAL PARAMETERS-2'!AF112*VLOOKUP(AG$4,'[1]INTERNAL PARAMETERS-1'!$B$5:$J$44,4, FALSE)</f>
        <v>0</v>
      </c>
      <c r="AH112" s="44">
        <f>$F112*'[1]INTERNAL PARAMETERS-2'!AG112*VLOOKUP(AH$4,'[1]INTERNAL PARAMETERS-1'!$B$5:$J$44,4, FALSE)</f>
        <v>0</v>
      </c>
      <c r="AI112" s="44">
        <f>$F112*'[1]INTERNAL PARAMETERS-2'!AH112*VLOOKUP(AI$4,'[1]INTERNAL PARAMETERS-1'!$B$5:$J$44,4, FALSE)</f>
        <v>0</v>
      </c>
      <c r="AJ112" s="44">
        <f>$F112*'[1]INTERNAL PARAMETERS-2'!AI112*VLOOKUP(AJ$4,'[1]INTERNAL PARAMETERS-1'!$B$5:$J$44,4, FALSE)</f>
        <v>2.5092078585185646</v>
      </c>
      <c r="AK112" s="44">
        <f>$F112*'[1]INTERNAL PARAMETERS-2'!AJ112*VLOOKUP(AK$4,'[1]INTERNAL PARAMETERS-1'!$B$5:$J$44,4, FALSE)</f>
        <v>0</v>
      </c>
      <c r="AL112" s="44">
        <f>$F112*'[1]INTERNAL PARAMETERS-2'!AK112*VLOOKUP(AL$4,'[1]INTERNAL PARAMETERS-1'!$B$5:$J$44,4, FALSE)</f>
        <v>0</v>
      </c>
      <c r="AM112" s="44">
        <f>$F112*'[1]INTERNAL PARAMETERS-2'!AL112*VLOOKUP(AM$4,'[1]INTERNAL PARAMETERS-1'!$B$5:$J$44,4, FALSE)</f>
        <v>0</v>
      </c>
      <c r="AN112" s="44">
        <f>$F112*'[1]INTERNAL PARAMETERS-2'!AM112*VLOOKUP(AN$4,'[1]INTERNAL PARAMETERS-1'!$B$5:$J$44,4, FALSE)</f>
        <v>0</v>
      </c>
      <c r="AO112" s="44">
        <f>$F112*'[1]INTERNAL PARAMETERS-2'!AN112*VLOOKUP(AO$4,'[1]INTERNAL PARAMETERS-1'!$B$5:$J$44,4, FALSE)</f>
        <v>0</v>
      </c>
      <c r="AP112" s="44">
        <f>$F112*'[1]INTERNAL PARAMETERS-2'!AO112*VLOOKUP(AP$4,'[1]INTERNAL PARAMETERS-1'!$B$5:$J$44,4, FALSE)</f>
        <v>0</v>
      </c>
      <c r="AQ112" s="44">
        <f>$F112*'[1]INTERNAL PARAMETERS-2'!AP112*VLOOKUP(AQ$4,'[1]INTERNAL PARAMETERS-1'!$B$5:$J$44,4, FALSE)</f>
        <v>0</v>
      </c>
      <c r="AR112" s="44">
        <f>$F112*'[1]INTERNAL PARAMETERS-2'!AQ112*VLOOKUP(AR$4,'[1]INTERNAL PARAMETERS-1'!$B$5:$J$44,4, FALSE)</f>
        <v>0</v>
      </c>
      <c r="AS112" s="44">
        <f>$F112*'[1]INTERNAL PARAMETERS-2'!AR112*VLOOKUP(AS$4,'[1]INTERNAL PARAMETERS-1'!$B$5:$J$44,4, FALSE)</f>
        <v>0</v>
      </c>
      <c r="AT112" s="43">
        <f>$F112*'[1]INTERNAL PARAMETERS-2'!AS112*VLOOKUP(AT$4,'[1]INTERNAL PARAMETERS-1'!$B$5:$J$44,4, FALSE)</f>
        <v>0</v>
      </c>
      <c r="AU112" s="45">
        <f>$F112*'[1]INTERNAL PARAMETERS-2'!F112*(1-VLOOKUP(G$4,'[1]INTERNAL PARAMETERS-1'!$B$5:$J$44,4, FALSE))</f>
        <v>0</v>
      </c>
      <c r="AV112" s="44">
        <f>$F112*'[1]INTERNAL PARAMETERS-2'!G112*(1-VLOOKUP(H$4,'[1]INTERNAL PARAMETERS-1'!$B$5:$J$44,4, FALSE))</f>
        <v>0</v>
      </c>
      <c r="AW112" s="44">
        <f>$F112*'[1]INTERNAL PARAMETERS-2'!H112*(1-VLOOKUP(I$4,'[1]INTERNAL PARAMETERS-1'!$B$5:$J$44,4, FALSE))</f>
        <v>161.78536475343486</v>
      </c>
      <c r="AX112" s="44">
        <f>$F112*'[1]INTERNAL PARAMETERS-2'!I112*(1-VLOOKUP(J$4,'[1]INTERNAL PARAMETERS-1'!$B$5:$J$44,4, FALSE))</f>
        <v>0</v>
      </c>
      <c r="AY112" s="44">
        <f>$F112*'[1]INTERNAL PARAMETERS-2'!J112*(1-VLOOKUP(K$4,'[1]INTERNAL PARAMETERS-1'!$B$5:$J$44,4, FALSE))</f>
        <v>0</v>
      </c>
      <c r="AZ112" s="44">
        <f>$F112*'[1]INTERNAL PARAMETERS-2'!K112*(1-VLOOKUP(L$4,'[1]INTERNAL PARAMETERS-1'!$B$5:$J$44,4, FALSE))</f>
        <v>0</v>
      </c>
      <c r="BA112" s="44">
        <f>$F112*'[1]INTERNAL PARAMETERS-2'!L112*(1-VLOOKUP(M$4,'[1]INTERNAL PARAMETERS-1'!$B$5:$J$44,4, FALSE))</f>
        <v>224.87077973165228</v>
      </c>
      <c r="BB112" s="44">
        <f>$F112*'[1]INTERNAL PARAMETERS-2'!M112*(1-VLOOKUP(N$4,'[1]INTERNAL PARAMETERS-1'!$B$5:$J$44,4, FALSE))</f>
        <v>43.702804767230255</v>
      </c>
      <c r="BC112" s="44">
        <f>$F112*'[1]INTERNAL PARAMETERS-2'!N112*(1-VLOOKUP(O$4,'[1]INTERNAL PARAMETERS-1'!$B$5:$J$44,4, FALSE))</f>
        <v>75.277549265348384</v>
      </c>
      <c r="BD112" s="44">
        <f>$F112*'[1]INTERNAL PARAMETERS-2'!O112*(1-VLOOKUP(P$4,'[1]INTERNAL PARAMETERS-1'!$B$5:$J$44,4, FALSE))</f>
        <v>4.1821141367456676</v>
      </c>
      <c r="BE112" s="44">
        <f>$F112*'[1]INTERNAL PARAMETERS-2'!P112*(1-VLOOKUP(Q$4,'[1]INTERNAL PARAMETERS-1'!$B$5:$J$44,4, FALSE))</f>
        <v>72.768341406829819</v>
      </c>
      <c r="BF112" s="44">
        <f>$F112*'[1]INTERNAL PARAMETERS-2'!Q112*(1-VLOOKUP(R$4,'[1]INTERNAL PARAMETERS-1'!$B$5:$J$44,4, FALSE))</f>
        <v>0</v>
      </c>
      <c r="BG112" s="44">
        <f>$F112*'[1]INTERNAL PARAMETERS-2'!R112*(1-VLOOKUP(S$4,'[1]INTERNAL PARAMETERS-1'!$B$5:$J$44,4, FALSE))</f>
        <v>44.015147291714364</v>
      </c>
      <c r="BH112" s="44">
        <f>$F112*'[1]INTERNAL PARAMETERS-2'!S112*(1-VLOOKUP(T$4,'[1]INTERNAL PARAMETERS-1'!$B$5:$J$44,4, FALSE))</f>
        <v>1.5055247151111388</v>
      </c>
      <c r="BI112" s="44">
        <f>$F112*'[1]INTERNAL PARAMETERS-2'!T112*(1-VLOOKUP(U$4,'[1]INTERNAL PARAMETERS-1'!$B$5:$J$44,4, FALSE))</f>
        <v>1.3382441912099012</v>
      </c>
      <c r="BJ112" s="44">
        <f>$F112*'[1]INTERNAL PARAMETERS-2'!U112*(1-VLOOKUP(V$4,'[1]INTERNAL PARAMETERS-1'!$B$5:$J$44,4, FALSE))</f>
        <v>9.9533629387886737</v>
      </c>
      <c r="BK112" s="44">
        <f>$F112*'[1]INTERNAL PARAMETERS-2'!V112*(1-VLOOKUP(W$4,'[1]INTERNAL PARAMETERS-1'!$B$5:$J$44,4, FALSE))</f>
        <v>15.055550268755567</v>
      </c>
      <c r="BL112" s="44">
        <f>$F112*'[1]INTERNAL PARAMETERS-2'!W112*(1-VLOOKUP(X$4,'[1]INTERNAL PARAMETERS-1'!$B$5:$J$44,4, FALSE))</f>
        <v>15.891952888261756</v>
      </c>
      <c r="BM112" s="44">
        <f>$F112*'[1]INTERNAL PARAMETERS-2'!X112*(1-VLOOKUP(Y$4,'[1]INTERNAL PARAMETERS-1'!$B$5:$J$44,4, FALSE))</f>
        <v>20.074067025007423</v>
      </c>
      <c r="BN112" s="44">
        <f>$F112*'[1]INTERNAL PARAMETERS-2'!Y112*(1-VLOOKUP(Z$4,'[1]INTERNAL PARAMETERS-1'!$B$5:$J$44,4, FALSE))</f>
        <v>51.857871762316208</v>
      </c>
      <c r="BO112" s="44">
        <f>$F112*'[1]INTERNAL PARAMETERS-2'!Z112*(1-VLOOKUP(AA$4,'[1]INTERNAL PARAMETERS-1'!$B$5:$J$44,4, FALSE))</f>
        <v>49.348663903797643</v>
      </c>
      <c r="BP112" s="44">
        <f>$F112*'[1]INTERNAL PARAMETERS-2'!AA112*(1-VLOOKUP(AB$4,'[1]INTERNAL PARAMETERS-1'!$B$5:$J$44,4, FALSE))</f>
        <v>9.2006308929975233</v>
      </c>
      <c r="BQ112" s="44">
        <f>$F112*'[1]INTERNAL PARAMETERS-2'!AB112*(1-VLOOKUP(AC$4,'[1]INTERNAL PARAMETERS-1'!$B$5:$J$44,4, FALSE))</f>
        <v>112.07987075890902</v>
      </c>
      <c r="BR112" s="44">
        <f>$F112*'[1]INTERNAL PARAMETERS-2'!AC112*(1-VLOOKUP(AD$4,'[1]INTERNAL PARAMETERS-1'!$B$5:$J$44,4, FALSE))</f>
        <v>7.5277246147704204</v>
      </c>
      <c r="BS112" s="44">
        <f>$F112*'[1]INTERNAL PARAMETERS-2'!AD112*(1-VLOOKUP(AE$4,'[1]INTERNAL PARAMETERS-1'!$B$5:$J$44,4, FALSE))</f>
        <v>0.83640261950618822</v>
      </c>
      <c r="BT112" s="44">
        <f>$F112*'[1]INTERNAL PARAMETERS-2'!AE112*(1-VLOOKUP(AF$4,'[1]INTERNAL PARAMETERS-1'!$B$5:$J$44,4, FALSE))</f>
        <v>0</v>
      </c>
      <c r="BU112" s="44">
        <f>$F112*'[1]INTERNAL PARAMETERS-2'!AF112*(1-VLOOKUP(AG$4,'[1]INTERNAL PARAMETERS-1'!$B$5:$J$44,4, FALSE))</f>
        <v>0</v>
      </c>
      <c r="BV112" s="44">
        <f>$F112*'[1]INTERNAL PARAMETERS-2'!AG112*(1-VLOOKUP(AH$4,'[1]INTERNAL PARAMETERS-1'!$B$5:$J$44,4, FALSE))</f>
        <v>0</v>
      </c>
      <c r="BW112" s="44">
        <f>$F112*'[1]INTERNAL PARAMETERS-2'!AH112*(1-VLOOKUP(AI$4,'[1]INTERNAL PARAMETERS-1'!$B$5:$J$44,4, FALSE))</f>
        <v>0</v>
      </c>
      <c r="BX112" s="44">
        <f>$F112*'[1]INTERNAL PARAMETERS-2'!AI112*(1-VLOOKUP(AJ$4,'[1]INTERNAL PARAMETERS-1'!$B$5:$J$44,4, FALSE))</f>
        <v>0</v>
      </c>
      <c r="BY112" s="44">
        <f>$F112*'[1]INTERNAL PARAMETERS-2'!AJ112*(1-VLOOKUP(AK$4,'[1]INTERNAL PARAMETERS-1'!$B$5:$J$44,4, FALSE))</f>
        <v>0</v>
      </c>
      <c r="BZ112" s="44">
        <f>$F112*'[1]INTERNAL PARAMETERS-2'!AK112*(1-VLOOKUP(AL$4,'[1]INTERNAL PARAMETERS-1'!$B$5:$J$44,4, FALSE))</f>
        <v>0</v>
      </c>
      <c r="CA112" s="44">
        <f>$F112*'[1]INTERNAL PARAMETERS-2'!AL112*(1-VLOOKUP(AM$4,'[1]INTERNAL PARAMETERS-1'!$B$5:$J$44,4, FALSE))</f>
        <v>6.6913219952642322</v>
      </c>
      <c r="CB112" s="44">
        <f>$F112*'[1]INTERNAL PARAMETERS-2'!AM112*(1-VLOOKUP(AN$4,'[1]INTERNAL PARAMETERS-1'!$B$5:$J$44,4, FALSE))</f>
        <v>0.83640261950618822</v>
      </c>
      <c r="CC112" s="44">
        <f>$F112*'[1]INTERNAL PARAMETERS-2'!AN112*(1-VLOOKUP(AO$4,'[1]INTERNAL PARAMETERS-1'!$B$5:$J$44,4, FALSE))</f>
        <v>10.037033512503712</v>
      </c>
      <c r="CD112" s="44">
        <f>$F112*'[1]INTERNAL PARAMETERS-2'!AO112*(1-VLOOKUP(AP$4,'[1]INTERNAL PARAMETERS-1'!$B$5:$J$44,4, FALSE))</f>
        <v>40.14803301080012</v>
      </c>
      <c r="CE112" s="44">
        <f>$F112*'[1]INTERNAL PARAMETERS-2'!AP112*(1-VLOOKUP(AQ$4,'[1]INTERNAL PARAMETERS-1'!$B$5:$J$44,4, FALSE))</f>
        <v>0.83640261950618822</v>
      </c>
      <c r="CF112" s="44">
        <f>$F112*'[1]INTERNAL PARAMETERS-2'!AQ112*(1-VLOOKUP(AR$4,'[1]INTERNAL PARAMETERS-1'!$B$5:$J$44,4, FALSE))</f>
        <v>0</v>
      </c>
      <c r="CG112" s="44">
        <f>$F112*'[1]INTERNAL PARAMETERS-2'!AR112*(1-VLOOKUP(AS$4,'[1]INTERNAL PARAMETERS-1'!$B$5:$J$44,4, FALSE))</f>
        <v>0</v>
      </c>
      <c r="CH112" s="43">
        <f>$F112*'[1]INTERNAL PARAMETERS-2'!AS112*(1-VLOOKUP(AT$4,'[1]INTERNAL PARAMETERS-1'!$B$5:$J$44,4, FALSE))</f>
        <v>0</v>
      </c>
      <c r="CI112" s="42">
        <f t="shared" si="1"/>
        <v>1010.3921472652675</v>
      </c>
    </row>
    <row r="113" spans="3:87" x14ac:dyDescent="0.5">
      <c r="C113" s="27" t="s">
        <v>9</v>
      </c>
      <c r="D113" s="26" t="s">
        <v>81</v>
      </c>
      <c r="E113" s="26" t="s">
        <v>80</v>
      </c>
      <c r="F113" s="124">
        <f>OVERALL2021!AI113</f>
        <v>0</v>
      </c>
      <c r="G113" s="45">
        <f>$F113*'[1]INTERNAL PARAMETERS-2'!F113*VLOOKUP(G$4,'[1]INTERNAL PARAMETERS-1'!$B$5:$J$44,4, FALSE)</f>
        <v>0</v>
      </c>
      <c r="H113" s="44">
        <f>$F113*'[1]INTERNAL PARAMETERS-2'!G113*VLOOKUP(H$4,'[1]INTERNAL PARAMETERS-1'!$B$5:$J$44,4, FALSE)</f>
        <v>0</v>
      </c>
      <c r="I113" s="44">
        <f>$F113*'[1]INTERNAL PARAMETERS-2'!H113*VLOOKUP(I$4,'[1]INTERNAL PARAMETERS-1'!$B$5:$J$44,4, FALSE)</f>
        <v>0</v>
      </c>
      <c r="J113" s="44">
        <f>$F113*'[1]INTERNAL PARAMETERS-2'!I113*VLOOKUP(J$4,'[1]INTERNAL PARAMETERS-1'!$B$5:$J$44,4, FALSE)</f>
        <v>0</v>
      </c>
      <c r="K113" s="44">
        <f>$F113*'[1]INTERNAL PARAMETERS-2'!J113*VLOOKUP(K$4,'[1]INTERNAL PARAMETERS-1'!$B$5:$J$44,4, FALSE)</f>
        <v>0</v>
      </c>
      <c r="L113" s="44">
        <f>$F113*'[1]INTERNAL PARAMETERS-2'!K113*VLOOKUP(L$4,'[1]INTERNAL PARAMETERS-1'!$B$5:$J$44,4, FALSE)</f>
        <v>0</v>
      </c>
      <c r="M113" s="44">
        <f>$F113*'[1]INTERNAL PARAMETERS-2'!L113*VLOOKUP(M$4,'[1]INTERNAL PARAMETERS-1'!$B$5:$J$44,4, FALSE)</f>
        <v>0</v>
      </c>
      <c r="N113" s="44">
        <f>$F113*'[1]INTERNAL PARAMETERS-2'!M113*VLOOKUP(N$4,'[1]INTERNAL PARAMETERS-1'!$B$5:$J$44,4, FALSE)</f>
        <v>0</v>
      </c>
      <c r="O113" s="44">
        <f>$F113*'[1]INTERNAL PARAMETERS-2'!N113*VLOOKUP(O$4,'[1]INTERNAL PARAMETERS-1'!$B$5:$J$44,4, FALSE)</f>
        <v>0</v>
      </c>
      <c r="P113" s="44">
        <f>$F113*'[1]INTERNAL PARAMETERS-2'!O113*VLOOKUP(P$4,'[1]INTERNAL PARAMETERS-1'!$B$5:$J$44,4, FALSE)</f>
        <v>0</v>
      </c>
      <c r="Q113" s="44">
        <f>$F113*'[1]INTERNAL PARAMETERS-2'!P113*VLOOKUP(Q$4,'[1]INTERNAL PARAMETERS-1'!$B$5:$J$44,4, FALSE)</f>
        <v>0</v>
      </c>
      <c r="R113" s="44">
        <f>$F113*'[1]INTERNAL PARAMETERS-2'!Q113*VLOOKUP(R$4,'[1]INTERNAL PARAMETERS-1'!$B$5:$J$44,4, FALSE)</f>
        <v>0</v>
      </c>
      <c r="S113" s="44">
        <f>$F113*'[1]INTERNAL PARAMETERS-2'!R113*VLOOKUP(S$4,'[1]INTERNAL PARAMETERS-1'!$B$5:$J$44,4, FALSE)</f>
        <v>0</v>
      </c>
      <c r="T113" s="44">
        <f>$F113*'[1]INTERNAL PARAMETERS-2'!S113*VLOOKUP(T$4,'[1]INTERNAL PARAMETERS-1'!$B$5:$J$44,4, FALSE)</f>
        <v>0</v>
      </c>
      <c r="U113" s="44">
        <f>$F113*'[1]INTERNAL PARAMETERS-2'!T113*VLOOKUP(U$4,'[1]INTERNAL PARAMETERS-1'!$B$5:$J$44,4, FALSE)</f>
        <v>0</v>
      </c>
      <c r="V113" s="44">
        <f>$F113*'[1]INTERNAL PARAMETERS-2'!U113*VLOOKUP(V$4,'[1]INTERNAL PARAMETERS-1'!$B$5:$J$44,4, FALSE)</f>
        <v>0</v>
      </c>
      <c r="W113" s="44">
        <f>$F113*'[1]INTERNAL PARAMETERS-2'!V113*VLOOKUP(W$4,'[1]INTERNAL PARAMETERS-1'!$B$5:$J$44,4, FALSE)</f>
        <v>0</v>
      </c>
      <c r="X113" s="44">
        <f>$F113*'[1]INTERNAL PARAMETERS-2'!W113*VLOOKUP(X$4,'[1]INTERNAL PARAMETERS-1'!$B$5:$J$44,4, FALSE)</f>
        <v>0</v>
      </c>
      <c r="Y113" s="44">
        <f>$F113*'[1]INTERNAL PARAMETERS-2'!X113*VLOOKUP(Y$4,'[1]INTERNAL PARAMETERS-1'!$B$5:$J$44,4, FALSE)</f>
        <v>0</v>
      </c>
      <c r="Z113" s="44">
        <f>$F113*'[1]INTERNAL PARAMETERS-2'!Y113*VLOOKUP(Z$4,'[1]INTERNAL PARAMETERS-1'!$B$5:$J$44,4, FALSE)</f>
        <v>0</v>
      </c>
      <c r="AA113" s="44">
        <f>$F113*'[1]INTERNAL PARAMETERS-2'!Z113*VLOOKUP(AA$4,'[1]INTERNAL PARAMETERS-1'!$B$5:$J$44,4, FALSE)</f>
        <v>0</v>
      </c>
      <c r="AB113" s="44">
        <f>$F113*'[1]INTERNAL PARAMETERS-2'!AA113*VLOOKUP(AB$4,'[1]INTERNAL PARAMETERS-1'!$B$5:$J$44,4, FALSE)</f>
        <v>0</v>
      </c>
      <c r="AC113" s="44">
        <f>$F113*'[1]INTERNAL PARAMETERS-2'!AB113*VLOOKUP(AC$4,'[1]INTERNAL PARAMETERS-1'!$B$5:$J$44,4, FALSE)</f>
        <v>0</v>
      </c>
      <c r="AD113" s="44">
        <f>$F113*'[1]INTERNAL PARAMETERS-2'!AC113*VLOOKUP(AD$4,'[1]INTERNAL PARAMETERS-1'!$B$5:$J$44,4, FALSE)</f>
        <v>0</v>
      </c>
      <c r="AE113" s="44">
        <f>$F113*'[1]INTERNAL PARAMETERS-2'!AD113*VLOOKUP(AE$4,'[1]INTERNAL PARAMETERS-1'!$B$5:$J$44,4, FALSE)</f>
        <v>0</v>
      </c>
      <c r="AF113" s="44">
        <f>$F113*'[1]INTERNAL PARAMETERS-2'!AE113*VLOOKUP(AF$4,'[1]INTERNAL PARAMETERS-1'!$B$5:$J$44,4, FALSE)</f>
        <v>0</v>
      </c>
      <c r="AG113" s="44">
        <f>$F113*'[1]INTERNAL PARAMETERS-2'!AF113*VLOOKUP(AG$4,'[1]INTERNAL PARAMETERS-1'!$B$5:$J$44,4, FALSE)</f>
        <v>0</v>
      </c>
      <c r="AH113" s="44">
        <f>$F113*'[1]INTERNAL PARAMETERS-2'!AG113*VLOOKUP(AH$4,'[1]INTERNAL PARAMETERS-1'!$B$5:$J$44,4, FALSE)</f>
        <v>0</v>
      </c>
      <c r="AI113" s="44">
        <f>$F113*'[1]INTERNAL PARAMETERS-2'!AH113*VLOOKUP(AI$4,'[1]INTERNAL PARAMETERS-1'!$B$5:$J$44,4, FALSE)</f>
        <v>0</v>
      </c>
      <c r="AJ113" s="44">
        <f>$F113*'[1]INTERNAL PARAMETERS-2'!AI113*VLOOKUP(AJ$4,'[1]INTERNAL PARAMETERS-1'!$B$5:$J$44,4, FALSE)</f>
        <v>0</v>
      </c>
      <c r="AK113" s="44">
        <f>$F113*'[1]INTERNAL PARAMETERS-2'!AJ113*VLOOKUP(AK$4,'[1]INTERNAL PARAMETERS-1'!$B$5:$J$44,4, FALSE)</f>
        <v>0</v>
      </c>
      <c r="AL113" s="44">
        <f>$F113*'[1]INTERNAL PARAMETERS-2'!AK113*VLOOKUP(AL$4,'[1]INTERNAL PARAMETERS-1'!$B$5:$J$44,4, FALSE)</f>
        <v>0</v>
      </c>
      <c r="AM113" s="44">
        <f>$F113*'[1]INTERNAL PARAMETERS-2'!AL113*VLOOKUP(AM$4,'[1]INTERNAL PARAMETERS-1'!$B$5:$J$44,4, FALSE)</f>
        <v>0</v>
      </c>
      <c r="AN113" s="44">
        <f>$F113*'[1]INTERNAL PARAMETERS-2'!AM113*VLOOKUP(AN$4,'[1]INTERNAL PARAMETERS-1'!$B$5:$J$44,4, FALSE)</f>
        <v>0</v>
      </c>
      <c r="AO113" s="44">
        <f>$F113*'[1]INTERNAL PARAMETERS-2'!AN113*VLOOKUP(AO$4,'[1]INTERNAL PARAMETERS-1'!$B$5:$J$44,4, FALSE)</f>
        <v>0</v>
      </c>
      <c r="AP113" s="44">
        <f>$F113*'[1]INTERNAL PARAMETERS-2'!AO113*VLOOKUP(AP$4,'[1]INTERNAL PARAMETERS-1'!$B$5:$J$44,4, FALSE)</f>
        <v>0</v>
      </c>
      <c r="AQ113" s="44">
        <f>$F113*'[1]INTERNAL PARAMETERS-2'!AP113*VLOOKUP(AQ$4,'[1]INTERNAL PARAMETERS-1'!$B$5:$J$44,4, FALSE)</f>
        <v>0</v>
      </c>
      <c r="AR113" s="44">
        <f>$F113*'[1]INTERNAL PARAMETERS-2'!AQ113*VLOOKUP(AR$4,'[1]INTERNAL PARAMETERS-1'!$B$5:$J$44,4, FALSE)</f>
        <v>0</v>
      </c>
      <c r="AS113" s="44">
        <f>$F113*'[1]INTERNAL PARAMETERS-2'!AR113*VLOOKUP(AS$4,'[1]INTERNAL PARAMETERS-1'!$B$5:$J$44,4, FALSE)</f>
        <v>0</v>
      </c>
      <c r="AT113" s="43">
        <f>$F113*'[1]INTERNAL PARAMETERS-2'!AS113*VLOOKUP(AT$4,'[1]INTERNAL PARAMETERS-1'!$B$5:$J$44,4, FALSE)</f>
        <v>0</v>
      </c>
      <c r="AU113" s="45">
        <f>$F113*'[1]INTERNAL PARAMETERS-2'!F113*(1-VLOOKUP(G$4,'[1]INTERNAL PARAMETERS-1'!$B$5:$J$44,4, FALSE))</f>
        <v>0</v>
      </c>
      <c r="AV113" s="44">
        <f>$F113*'[1]INTERNAL PARAMETERS-2'!G113*(1-VLOOKUP(H$4,'[1]INTERNAL PARAMETERS-1'!$B$5:$J$44,4, FALSE))</f>
        <v>0</v>
      </c>
      <c r="AW113" s="44">
        <f>$F113*'[1]INTERNAL PARAMETERS-2'!H113*(1-VLOOKUP(I$4,'[1]INTERNAL PARAMETERS-1'!$B$5:$J$44,4, FALSE))</f>
        <v>0</v>
      </c>
      <c r="AX113" s="44">
        <f>$F113*'[1]INTERNAL PARAMETERS-2'!I113*(1-VLOOKUP(J$4,'[1]INTERNAL PARAMETERS-1'!$B$5:$J$44,4, FALSE))</f>
        <v>0</v>
      </c>
      <c r="AY113" s="44">
        <f>$F113*'[1]INTERNAL PARAMETERS-2'!J113*(1-VLOOKUP(K$4,'[1]INTERNAL PARAMETERS-1'!$B$5:$J$44,4, FALSE))</f>
        <v>0</v>
      </c>
      <c r="AZ113" s="44">
        <f>$F113*'[1]INTERNAL PARAMETERS-2'!K113*(1-VLOOKUP(L$4,'[1]INTERNAL PARAMETERS-1'!$B$5:$J$44,4, FALSE))</f>
        <v>0</v>
      </c>
      <c r="BA113" s="44">
        <f>$F113*'[1]INTERNAL PARAMETERS-2'!L113*(1-VLOOKUP(M$4,'[1]INTERNAL PARAMETERS-1'!$B$5:$J$44,4, FALSE))</f>
        <v>0</v>
      </c>
      <c r="BB113" s="44">
        <f>$F113*'[1]INTERNAL PARAMETERS-2'!M113*(1-VLOOKUP(N$4,'[1]INTERNAL PARAMETERS-1'!$B$5:$J$44,4, FALSE))</f>
        <v>0</v>
      </c>
      <c r="BC113" s="44">
        <f>$F113*'[1]INTERNAL PARAMETERS-2'!N113*(1-VLOOKUP(O$4,'[1]INTERNAL PARAMETERS-1'!$B$5:$J$44,4, FALSE))</f>
        <v>0</v>
      </c>
      <c r="BD113" s="44">
        <f>$F113*'[1]INTERNAL PARAMETERS-2'!O113*(1-VLOOKUP(P$4,'[1]INTERNAL PARAMETERS-1'!$B$5:$J$44,4, FALSE))</f>
        <v>0</v>
      </c>
      <c r="BE113" s="44">
        <f>$F113*'[1]INTERNAL PARAMETERS-2'!P113*(1-VLOOKUP(Q$4,'[1]INTERNAL PARAMETERS-1'!$B$5:$J$44,4, FALSE))</f>
        <v>0</v>
      </c>
      <c r="BF113" s="44">
        <f>$F113*'[1]INTERNAL PARAMETERS-2'!Q113*(1-VLOOKUP(R$4,'[1]INTERNAL PARAMETERS-1'!$B$5:$J$44,4, FALSE))</f>
        <v>0</v>
      </c>
      <c r="BG113" s="44">
        <f>$F113*'[1]INTERNAL PARAMETERS-2'!R113*(1-VLOOKUP(S$4,'[1]INTERNAL PARAMETERS-1'!$B$5:$J$44,4, FALSE))</f>
        <v>0</v>
      </c>
      <c r="BH113" s="44">
        <f>$F113*'[1]INTERNAL PARAMETERS-2'!S113*(1-VLOOKUP(T$4,'[1]INTERNAL PARAMETERS-1'!$B$5:$J$44,4, FALSE))</f>
        <v>0</v>
      </c>
      <c r="BI113" s="44">
        <f>$F113*'[1]INTERNAL PARAMETERS-2'!T113*(1-VLOOKUP(U$4,'[1]INTERNAL PARAMETERS-1'!$B$5:$J$44,4, FALSE))</f>
        <v>0</v>
      </c>
      <c r="BJ113" s="44">
        <f>$F113*'[1]INTERNAL PARAMETERS-2'!U113*(1-VLOOKUP(V$4,'[1]INTERNAL PARAMETERS-1'!$B$5:$J$44,4, FALSE))</f>
        <v>0</v>
      </c>
      <c r="BK113" s="44">
        <f>$F113*'[1]INTERNAL PARAMETERS-2'!V113*(1-VLOOKUP(W$4,'[1]INTERNAL PARAMETERS-1'!$B$5:$J$44,4, FALSE))</f>
        <v>0</v>
      </c>
      <c r="BL113" s="44">
        <f>$F113*'[1]INTERNAL PARAMETERS-2'!W113*(1-VLOOKUP(X$4,'[1]INTERNAL PARAMETERS-1'!$B$5:$J$44,4, FALSE))</f>
        <v>0</v>
      </c>
      <c r="BM113" s="44">
        <f>$F113*'[1]INTERNAL PARAMETERS-2'!X113*(1-VLOOKUP(Y$4,'[1]INTERNAL PARAMETERS-1'!$B$5:$J$44,4, FALSE))</f>
        <v>0</v>
      </c>
      <c r="BN113" s="44">
        <f>$F113*'[1]INTERNAL PARAMETERS-2'!Y113*(1-VLOOKUP(Z$4,'[1]INTERNAL PARAMETERS-1'!$B$5:$J$44,4, FALSE))</f>
        <v>0</v>
      </c>
      <c r="BO113" s="44">
        <f>$F113*'[1]INTERNAL PARAMETERS-2'!Z113*(1-VLOOKUP(AA$4,'[1]INTERNAL PARAMETERS-1'!$B$5:$J$44,4, FALSE))</f>
        <v>0</v>
      </c>
      <c r="BP113" s="44">
        <f>$F113*'[1]INTERNAL PARAMETERS-2'!AA113*(1-VLOOKUP(AB$4,'[1]INTERNAL PARAMETERS-1'!$B$5:$J$44,4, FALSE))</f>
        <v>0</v>
      </c>
      <c r="BQ113" s="44">
        <f>$F113*'[1]INTERNAL PARAMETERS-2'!AB113*(1-VLOOKUP(AC$4,'[1]INTERNAL PARAMETERS-1'!$B$5:$J$44,4, FALSE))</f>
        <v>0</v>
      </c>
      <c r="BR113" s="44">
        <f>$F113*'[1]INTERNAL PARAMETERS-2'!AC113*(1-VLOOKUP(AD$4,'[1]INTERNAL PARAMETERS-1'!$B$5:$J$44,4, FALSE))</f>
        <v>0</v>
      </c>
      <c r="BS113" s="44">
        <f>$F113*'[1]INTERNAL PARAMETERS-2'!AD113*(1-VLOOKUP(AE$4,'[1]INTERNAL PARAMETERS-1'!$B$5:$J$44,4, FALSE))</f>
        <v>0</v>
      </c>
      <c r="BT113" s="44">
        <f>$F113*'[1]INTERNAL PARAMETERS-2'!AE113*(1-VLOOKUP(AF$4,'[1]INTERNAL PARAMETERS-1'!$B$5:$J$44,4, FALSE))</f>
        <v>0</v>
      </c>
      <c r="BU113" s="44">
        <f>$F113*'[1]INTERNAL PARAMETERS-2'!AF113*(1-VLOOKUP(AG$4,'[1]INTERNAL PARAMETERS-1'!$B$5:$J$44,4, FALSE))</f>
        <v>0</v>
      </c>
      <c r="BV113" s="44">
        <f>$F113*'[1]INTERNAL PARAMETERS-2'!AG113*(1-VLOOKUP(AH$4,'[1]INTERNAL PARAMETERS-1'!$B$5:$J$44,4, FALSE))</f>
        <v>0</v>
      </c>
      <c r="BW113" s="44">
        <f>$F113*'[1]INTERNAL PARAMETERS-2'!AH113*(1-VLOOKUP(AI$4,'[1]INTERNAL PARAMETERS-1'!$B$5:$J$44,4, FALSE))</f>
        <v>0</v>
      </c>
      <c r="BX113" s="44">
        <f>$F113*'[1]INTERNAL PARAMETERS-2'!AI113*(1-VLOOKUP(AJ$4,'[1]INTERNAL PARAMETERS-1'!$B$5:$J$44,4, FALSE))</f>
        <v>0</v>
      </c>
      <c r="BY113" s="44">
        <f>$F113*'[1]INTERNAL PARAMETERS-2'!AJ113*(1-VLOOKUP(AK$4,'[1]INTERNAL PARAMETERS-1'!$B$5:$J$44,4, FALSE))</f>
        <v>0</v>
      </c>
      <c r="BZ113" s="44">
        <f>$F113*'[1]INTERNAL PARAMETERS-2'!AK113*(1-VLOOKUP(AL$4,'[1]INTERNAL PARAMETERS-1'!$B$5:$J$44,4, FALSE))</f>
        <v>0</v>
      </c>
      <c r="CA113" s="44">
        <f>$F113*'[1]INTERNAL PARAMETERS-2'!AL113*(1-VLOOKUP(AM$4,'[1]INTERNAL PARAMETERS-1'!$B$5:$J$44,4, FALSE))</f>
        <v>0</v>
      </c>
      <c r="CB113" s="44">
        <f>$F113*'[1]INTERNAL PARAMETERS-2'!AM113*(1-VLOOKUP(AN$4,'[1]INTERNAL PARAMETERS-1'!$B$5:$J$44,4, FALSE))</f>
        <v>0</v>
      </c>
      <c r="CC113" s="44">
        <f>$F113*'[1]INTERNAL PARAMETERS-2'!AN113*(1-VLOOKUP(AO$4,'[1]INTERNAL PARAMETERS-1'!$B$5:$J$44,4, FALSE))</f>
        <v>0</v>
      </c>
      <c r="CD113" s="44">
        <f>$F113*'[1]INTERNAL PARAMETERS-2'!AO113*(1-VLOOKUP(AP$4,'[1]INTERNAL PARAMETERS-1'!$B$5:$J$44,4, FALSE))</f>
        <v>0</v>
      </c>
      <c r="CE113" s="44">
        <f>$F113*'[1]INTERNAL PARAMETERS-2'!AP113*(1-VLOOKUP(AQ$4,'[1]INTERNAL PARAMETERS-1'!$B$5:$J$44,4, FALSE))</f>
        <v>0</v>
      </c>
      <c r="CF113" s="44">
        <f>$F113*'[1]INTERNAL PARAMETERS-2'!AQ113*(1-VLOOKUP(AR$4,'[1]INTERNAL PARAMETERS-1'!$B$5:$J$44,4, FALSE))</f>
        <v>0</v>
      </c>
      <c r="CG113" s="44">
        <f>$F113*'[1]INTERNAL PARAMETERS-2'!AR113*(1-VLOOKUP(AS$4,'[1]INTERNAL PARAMETERS-1'!$B$5:$J$44,4, FALSE))</f>
        <v>0</v>
      </c>
      <c r="CH113" s="43">
        <f>$F113*'[1]INTERNAL PARAMETERS-2'!AS113*(1-VLOOKUP(AT$4,'[1]INTERNAL PARAMETERS-1'!$B$5:$J$44,4, FALSE))</f>
        <v>0</v>
      </c>
      <c r="CI113" s="42">
        <f t="shared" si="1"/>
        <v>0</v>
      </c>
    </row>
    <row r="114" spans="3:87" x14ac:dyDescent="0.5">
      <c r="C114" s="27" t="s">
        <v>9</v>
      </c>
      <c r="D114" s="26" t="s">
        <v>81</v>
      </c>
      <c r="E114" s="26" t="s">
        <v>79</v>
      </c>
      <c r="F114" s="124">
        <f>OVERALL2021!AI114</f>
        <v>0</v>
      </c>
      <c r="G114" s="45">
        <f>$F114*'[1]INTERNAL PARAMETERS-2'!F114*VLOOKUP(G$4,'[1]INTERNAL PARAMETERS-1'!$B$5:$J$44,4, FALSE)</f>
        <v>0</v>
      </c>
      <c r="H114" s="44">
        <f>$F114*'[1]INTERNAL PARAMETERS-2'!G114*VLOOKUP(H$4,'[1]INTERNAL PARAMETERS-1'!$B$5:$J$44,4, FALSE)</f>
        <v>0</v>
      </c>
      <c r="I114" s="44">
        <f>$F114*'[1]INTERNAL PARAMETERS-2'!H114*VLOOKUP(I$4,'[1]INTERNAL PARAMETERS-1'!$B$5:$J$44,4, FALSE)</f>
        <v>0</v>
      </c>
      <c r="J114" s="44">
        <f>$F114*'[1]INTERNAL PARAMETERS-2'!I114*VLOOKUP(J$4,'[1]INTERNAL PARAMETERS-1'!$B$5:$J$44,4, FALSE)</f>
        <v>0</v>
      </c>
      <c r="K114" s="44">
        <f>$F114*'[1]INTERNAL PARAMETERS-2'!J114*VLOOKUP(K$4,'[1]INTERNAL PARAMETERS-1'!$B$5:$J$44,4, FALSE)</f>
        <v>0</v>
      </c>
      <c r="L114" s="44">
        <f>$F114*'[1]INTERNAL PARAMETERS-2'!K114*VLOOKUP(L$4,'[1]INTERNAL PARAMETERS-1'!$B$5:$J$44,4, FALSE)</f>
        <v>0</v>
      </c>
      <c r="M114" s="44">
        <f>$F114*'[1]INTERNAL PARAMETERS-2'!L114*VLOOKUP(M$4,'[1]INTERNAL PARAMETERS-1'!$B$5:$J$44,4, FALSE)</f>
        <v>0</v>
      </c>
      <c r="N114" s="44">
        <f>$F114*'[1]INTERNAL PARAMETERS-2'!M114*VLOOKUP(N$4,'[1]INTERNAL PARAMETERS-1'!$B$5:$J$44,4, FALSE)</f>
        <v>0</v>
      </c>
      <c r="O114" s="44">
        <f>$F114*'[1]INTERNAL PARAMETERS-2'!N114*VLOOKUP(O$4,'[1]INTERNAL PARAMETERS-1'!$B$5:$J$44,4, FALSE)</f>
        <v>0</v>
      </c>
      <c r="P114" s="44">
        <f>$F114*'[1]INTERNAL PARAMETERS-2'!O114*VLOOKUP(P$4,'[1]INTERNAL PARAMETERS-1'!$B$5:$J$44,4, FALSE)</f>
        <v>0</v>
      </c>
      <c r="Q114" s="44">
        <f>$F114*'[1]INTERNAL PARAMETERS-2'!P114*VLOOKUP(Q$4,'[1]INTERNAL PARAMETERS-1'!$B$5:$J$44,4, FALSE)</f>
        <v>0</v>
      </c>
      <c r="R114" s="44">
        <f>$F114*'[1]INTERNAL PARAMETERS-2'!Q114*VLOOKUP(R$4,'[1]INTERNAL PARAMETERS-1'!$B$5:$J$44,4, FALSE)</f>
        <v>0</v>
      </c>
      <c r="S114" s="44">
        <f>$F114*'[1]INTERNAL PARAMETERS-2'!R114*VLOOKUP(S$4,'[1]INTERNAL PARAMETERS-1'!$B$5:$J$44,4, FALSE)</f>
        <v>0</v>
      </c>
      <c r="T114" s="44">
        <f>$F114*'[1]INTERNAL PARAMETERS-2'!S114*VLOOKUP(T$4,'[1]INTERNAL PARAMETERS-1'!$B$5:$J$44,4, FALSE)</f>
        <v>0</v>
      </c>
      <c r="U114" s="44">
        <f>$F114*'[1]INTERNAL PARAMETERS-2'!T114*VLOOKUP(U$4,'[1]INTERNAL PARAMETERS-1'!$B$5:$J$44,4, FALSE)</f>
        <v>0</v>
      </c>
      <c r="V114" s="44">
        <f>$F114*'[1]INTERNAL PARAMETERS-2'!U114*VLOOKUP(V$4,'[1]INTERNAL PARAMETERS-1'!$B$5:$J$44,4, FALSE)</f>
        <v>0</v>
      </c>
      <c r="W114" s="44">
        <f>$F114*'[1]INTERNAL PARAMETERS-2'!V114*VLOOKUP(W$4,'[1]INTERNAL PARAMETERS-1'!$B$5:$J$44,4, FALSE)</f>
        <v>0</v>
      </c>
      <c r="X114" s="44">
        <f>$F114*'[1]INTERNAL PARAMETERS-2'!W114*VLOOKUP(X$4,'[1]INTERNAL PARAMETERS-1'!$B$5:$J$44,4, FALSE)</f>
        <v>0</v>
      </c>
      <c r="Y114" s="44">
        <f>$F114*'[1]INTERNAL PARAMETERS-2'!X114*VLOOKUP(Y$4,'[1]INTERNAL PARAMETERS-1'!$B$5:$J$44,4, FALSE)</f>
        <v>0</v>
      </c>
      <c r="Z114" s="44">
        <f>$F114*'[1]INTERNAL PARAMETERS-2'!Y114*VLOOKUP(Z$4,'[1]INTERNAL PARAMETERS-1'!$B$5:$J$44,4, FALSE)</f>
        <v>0</v>
      </c>
      <c r="AA114" s="44">
        <f>$F114*'[1]INTERNAL PARAMETERS-2'!Z114*VLOOKUP(AA$4,'[1]INTERNAL PARAMETERS-1'!$B$5:$J$44,4, FALSE)</f>
        <v>0</v>
      </c>
      <c r="AB114" s="44">
        <f>$F114*'[1]INTERNAL PARAMETERS-2'!AA114*VLOOKUP(AB$4,'[1]INTERNAL PARAMETERS-1'!$B$5:$J$44,4, FALSE)</f>
        <v>0</v>
      </c>
      <c r="AC114" s="44">
        <f>$F114*'[1]INTERNAL PARAMETERS-2'!AB114*VLOOKUP(AC$4,'[1]INTERNAL PARAMETERS-1'!$B$5:$J$44,4, FALSE)</f>
        <v>0</v>
      </c>
      <c r="AD114" s="44">
        <f>$F114*'[1]INTERNAL PARAMETERS-2'!AC114*VLOOKUP(AD$4,'[1]INTERNAL PARAMETERS-1'!$B$5:$J$44,4, FALSE)</f>
        <v>0</v>
      </c>
      <c r="AE114" s="44">
        <f>$F114*'[1]INTERNAL PARAMETERS-2'!AD114*VLOOKUP(AE$4,'[1]INTERNAL PARAMETERS-1'!$B$5:$J$44,4, FALSE)</f>
        <v>0</v>
      </c>
      <c r="AF114" s="44">
        <f>$F114*'[1]INTERNAL PARAMETERS-2'!AE114*VLOOKUP(AF$4,'[1]INTERNAL PARAMETERS-1'!$B$5:$J$44,4, FALSE)</f>
        <v>0</v>
      </c>
      <c r="AG114" s="44">
        <f>$F114*'[1]INTERNAL PARAMETERS-2'!AF114*VLOOKUP(AG$4,'[1]INTERNAL PARAMETERS-1'!$B$5:$J$44,4, FALSE)</f>
        <v>0</v>
      </c>
      <c r="AH114" s="44">
        <f>$F114*'[1]INTERNAL PARAMETERS-2'!AG114*VLOOKUP(AH$4,'[1]INTERNAL PARAMETERS-1'!$B$5:$J$44,4, FALSE)</f>
        <v>0</v>
      </c>
      <c r="AI114" s="44">
        <f>$F114*'[1]INTERNAL PARAMETERS-2'!AH114*VLOOKUP(AI$4,'[1]INTERNAL PARAMETERS-1'!$B$5:$J$44,4, FALSE)</f>
        <v>0</v>
      </c>
      <c r="AJ114" s="44">
        <f>$F114*'[1]INTERNAL PARAMETERS-2'!AI114*VLOOKUP(AJ$4,'[1]INTERNAL PARAMETERS-1'!$B$5:$J$44,4, FALSE)</f>
        <v>0</v>
      </c>
      <c r="AK114" s="44">
        <f>$F114*'[1]INTERNAL PARAMETERS-2'!AJ114*VLOOKUP(AK$4,'[1]INTERNAL PARAMETERS-1'!$B$5:$J$44,4, FALSE)</f>
        <v>0</v>
      </c>
      <c r="AL114" s="44">
        <f>$F114*'[1]INTERNAL PARAMETERS-2'!AK114*VLOOKUP(AL$4,'[1]INTERNAL PARAMETERS-1'!$B$5:$J$44,4, FALSE)</f>
        <v>0</v>
      </c>
      <c r="AM114" s="44">
        <f>$F114*'[1]INTERNAL PARAMETERS-2'!AL114*VLOOKUP(AM$4,'[1]INTERNAL PARAMETERS-1'!$B$5:$J$44,4, FALSE)</f>
        <v>0</v>
      </c>
      <c r="AN114" s="44">
        <f>$F114*'[1]INTERNAL PARAMETERS-2'!AM114*VLOOKUP(AN$4,'[1]INTERNAL PARAMETERS-1'!$B$5:$J$44,4, FALSE)</f>
        <v>0</v>
      </c>
      <c r="AO114" s="44">
        <f>$F114*'[1]INTERNAL PARAMETERS-2'!AN114*VLOOKUP(AO$4,'[1]INTERNAL PARAMETERS-1'!$B$5:$J$44,4, FALSE)</f>
        <v>0</v>
      </c>
      <c r="AP114" s="44">
        <f>$F114*'[1]INTERNAL PARAMETERS-2'!AO114*VLOOKUP(AP$4,'[1]INTERNAL PARAMETERS-1'!$B$5:$J$44,4, FALSE)</f>
        <v>0</v>
      </c>
      <c r="AQ114" s="44">
        <f>$F114*'[1]INTERNAL PARAMETERS-2'!AP114*VLOOKUP(AQ$4,'[1]INTERNAL PARAMETERS-1'!$B$5:$J$44,4, FALSE)</f>
        <v>0</v>
      </c>
      <c r="AR114" s="44">
        <f>$F114*'[1]INTERNAL PARAMETERS-2'!AQ114*VLOOKUP(AR$4,'[1]INTERNAL PARAMETERS-1'!$B$5:$J$44,4, FALSE)</f>
        <v>0</v>
      </c>
      <c r="AS114" s="44">
        <f>$F114*'[1]INTERNAL PARAMETERS-2'!AR114*VLOOKUP(AS$4,'[1]INTERNAL PARAMETERS-1'!$B$5:$J$44,4, FALSE)</f>
        <v>0</v>
      </c>
      <c r="AT114" s="43">
        <f>$F114*'[1]INTERNAL PARAMETERS-2'!AS114*VLOOKUP(AT$4,'[1]INTERNAL PARAMETERS-1'!$B$5:$J$44,4, FALSE)</f>
        <v>0</v>
      </c>
      <c r="AU114" s="45">
        <f>$F114*'[1]INTERNAL PARAMETERS-2'!F114*(1-VLOOKUP(G$4,'[1]INTERNAL PARAMETERS-1'!$B$5:$J$44,4, FALSE))</f>
        <v>0</v>
      </c>
      <c r="AV114" s="44">
        <f>$F114*'[1]INTERNAL PARAMETERS-2'!G114*(1-VLOOKUP(H$4,'[1]INTERNAL PARAMETERS-1'!$B$5:$J$44,4, FALSE))</f>
        <v>0</v>
      </c>
      <c r="AW114" s="44">
        <f>$F114*'[1]INTERNAL PARAMETERS-2'!H114*(1-VLOOKUP(I$4,'[1]INTERNAL PARAMETERS-1'!$B$5:$J$44,4, FALSE))</f>
        <v>0</v>
      </c>
      <c r="AX114" s="44">
        <f>$F114*'[1]INTERNAL PARAMETERS-2'!I114*(1-VLOOKUP(J$4,'[1]INTERNAL PARAMETERS-1'!$B$5:$J$44,4, FALSE))</f>
        <v>0</v>
      </c>
      <c r="AY114" s="44">
        <f>$F114*'[1]INTERNAL PARAMETERS-2'!J114*(1-VLOOKUP(K$4,'[1]INTERNAL PARAMETERS-1'!$B$5:$J$44,4, FALSE))</f>
        <v>0</v>
      </c>
      <c r="AZ114" s="44">
        <f>$F114*'[1]INTERNAL PARAMETERS-2'!K114*(1-VLOOKUP(L$4,'[1]INTERNAL PARAMETERS-1'!$B$5:$J$44,4, FALSE))</f>
        <v>0</v>
      </c>
      <c r="BA114" s="44">
        <f>$F114*'[1]INTERNAL PARAMETERS-2'!L114*(1-VLOOKUP(M$4,'[1]INTERNAL PARAMETERS-1'!$B$5:$J$44,4, FALSE))</f>
        <v>0</v>
      </c>
      <c r="BB114" s="44">
        <f>$F114*'[1]INTERNAL PARAMETERS-2'!M114*(1-VLOOKUP(N$4,'[1]INTERNAL PARAMETERS-1'!$B$5:$J$44,4, FALSE))</f>
        <v>0</v>
      </c>
      <c r="BC114" s="44">
        <f>$F114*'[1]INTERNAL PARAMETERS-2'!N114*(1-VLOOKUP(O$4,'[1]INTERNAL PARAMETERS-1'!$B$5:$J$44,4, FALSE))</f>
        <v>0</v>
      </c>
      <c r="BD114" s="44">
        <f>$F114*'[1]INTERNAL PARAMETERS-2'!O114*(1-VLOOKUP(P$4,'[1]INTERNAL PARAMETERS-1'!$B$5:$J$44,4, FALSE))</f>
        <v>0</v>
      </c>
      <c r="BE114" s="44">
        <f>$F114*'[1]INTERNAL PARAMETERS-2'!P114*(1-VLOOKUP(Q$4,'[1]INTERNAL PARAMETERS-1'!$B$5:$J$44,4, FALSE))</f>
        <v>0</v>
      </c>
      <c r="BF114" s="44">
        <f>$F114*'[1]INTERNAL PARAMETERS-2'!Q114*(1-VLOOKUP(R$4,'[1]INTERNAL PARAMETERS-1'!$B$5:$J$44,4, FALSE))</f>
        <v>0</v>
      </c>
      <c r="BG114" s="44">
        <f>$F114*'[1]INTERNAL PARAMETERS-2'!R114*(1-VLOOKUP(S$4,'[1]INTERNAL PARAMETERS-1'!$B$5:$J$44,4, FALSE))</f>
        <v>0</v>
      </c>
      <c r="BH114" s="44">
        <f>$F114*'[1]INTERNAL PARAMETERS-2'!S114*(1-VLOOKUP(T$4,'[1]INTERNAL PARAMETERS-1'!$B$5:$J$44,4, FALSE))</f>
        <v>0</v>
      </c>
      <c r="BI114" s="44">
        <f>$F114*'[1]INTERNAL PARAMETERS-2'!T114*(1-VLOOKUP(U$4,'[1]INTERNAL PARAMETERS-1'!$B$5:$J$44,4, FALSE))</f>
        <v>0</v>
      </c>
      <c r="BJ114" s="44">
        <f>$F114*'[1]INTERNAL PARAMETERS-2'!U114*(1-VLOOKUP(V$4,'[1]INTERNAL PARAMETERS-1'!$B$5:$J$44,4, FALSE))</f>
        <v>0</v>
      </c>
      <c r="BK114" s="44">
        <f>$F114*'[1]INTERNAL PARAMETERS-2'!V114*(1-VLOOKUP(W$4,'[1]INTERNAL PARAMETERS-1'!$B$5:$J$44,4, FALSE))</f>
        <v>0</v>
      </c>
      <c r="BL114" s="44">
        <f>$F114*'[1]INTERNAL PARAMETERS-2'!W114*(1-VLOOKUP(X$4,'[1]INTERNAL PARAMETERS-1'!$B$5:$J$44,4, FALSE))</f>
        <v>0</v>
      </c>
      <c r="BM114" s="44">
        <f>$F114*'[1]INTERNAL PARAMETERS-2'!X114*(1-VLOOKUP(Y$4,'[1]INTERNAL PARAMETERS-1'!$B$5:$J$44,4, FALSE))</f>
        <v>0</v>
      </c>
      <c r="BN114" s="44">
        <f>$F114*'[1]INTERNAL PARAMETERS-2'!Y114*(1-VLOOKUP(Z$4,'[1]INTERNAL PARAMETERS-1'!$B$5:$J$44,4, FALSE))</f>
        <v>0</v>
      </c>
      <c r="BO114" s="44">
        <f>$F114*'[1]INTERNAL PARAMETERS-2'!Z114*(1-VLOOKUP(AA$4,'[1]INTERNAL PARAMETERS-1'!$B$5:$J$44,4, FALSE))</f>
        <v>0</v>
      </c>
      <c r="BP114" s="44">
        <f>$F114*'[1]INTERNAL PARAMETERS-2'!AA114*(1-VLOOKUP(AB$4,'[1]INTERNAL PARAMETERS-1'!$B$5:$J$44,4, FALSE))</f>
        <v>0</v>
      </c>
      <c r="BQ114" s="44">
        <f>$F114*'[1]INTERNAL PARAMETERS-2'!AB114*(1-VLOOKUP(AC$4,'[1]INTERNAL PARAMETERS-1'!$B$5:$J$44,4, FALSE))</f>
        <v>0</v>
      </c>
      <c r="BR114" s="44">
        <f>$F114*'[1]INTERNAL PARAMETERS-2'!AC114*(1-VLOOKUP(AD$4,'[1]INTERNAL PARAMETERS-1'!$B$5:$J$44,4, FALSE))</f>
        <v>0</v>
      </c>
      <c r="BS114" s="44">
        <f>$F114*'[1]INTERNAL PARAMETERS-2'!AD114*(1-VLOOKUP(AE$4,'[1]INTERNAL PARAMETERS-1'!$B$5:$J$44,4, FALSE))</f>
        <v>0</v>
      </c>
      <c r="BT114" s="44">
        <f>$F114*'[1]INTERNAL PARAMETERS-2'!AE114*(1-VLOOKUP(AF$4,'[1]INTERNAL PARAMETERS-1'!$B$5:$J$44,4, FALSE))</f>
        <v>0</v>
      </c>
      <c r="BU114" s="44">
        <f>$F114*'[1]INTERNAL PARAMETERS-2'!AF114*(1-VLOOKUP(AG$4,'[1]INTERNAL PARAMETERS-1'!$B$5:$J$44,4, FALSE))</f>
        <v>0</v>
      </c>
      <c r="BV114" s="44">
        <f>$F114*'[1]INTERNAL PARAMETERS-2'!AG114*(1-VLOOKUP(AH$4,'[1]INTERNAL PARAMETERS-1'!$B$5:$J$44,4, FALSE))</f>
        <v>0</v>
      </c>
      <c r="BW114" s="44">
        <f>$F114*'[1]INTERNAL PARAMETERS-2'!AH114*(1-VLOOKUP(AI$4,'[1]INTERNAL PARAMETERS-1'!$B$5:$J$44,4, FALSE))</f>
        <v>0</v>
      </c>
      <c r="BX114" s="44">
        <f>$F114*'[1]INTERNAL PARAMETERS-2'!AI114*(1-VLOOKUP(AJ$4,'[1]INTERNAL PARAMETERS-1'!$B$5:$J$44,4, FALSE))</f>
        <v>0</v>
      </c>
      <c r="BY114" s="44">
        <f>$F114*'[1]INTERNAL PARAMETERS-2'!AJ114*(1-VLOOKUP(AK$4,'[1]INTERNAL PARAMETERS-1'!$B$5:$J$44,4, FALSE))</f>
        <v>0</v>
      </c>
      <c r="BZ114" s="44">
        <f>$F114*'[1]INTERNAL PARAMETERS-2'!AK114*(1-VLOOKUP(AL$4,'[1]INTERNAL PARAMETERS-1'!$B$5:$J$44,4, FALSE))</f>
        <v>0</v>
      </c>
      <c r="CA114" s="44">
        <f>$F114*'[1]INTERNAL PARAMETERS-2'!AL114*(1-VLOOKUP(AM$4,'[1]INTERNAL PARAMETERS-1'!$B$5:$J$44,4, FALSE))</f>
        <v>0</v>
      </c>
      <c r="CB114" s="44">
        <f>$F114*'[1]INTERNAL PARAMETERS-2'!AM114*(1-VLOOKUP(AN$4,'[1]INTERNAL PARAMETERS-1'!$B$5:$J$44,4, FALSE))</f>
        <v>0</v>
      </c>
      <c r="CC114" s="44">
        <f>$F114*'[1]INTERNAL PARAMETERS-2'!AN114*(1-VLOOKUP(AO$4,'[1]INTERNAL PARAMETERS-1'!$B$5:$J$44,4, FALSE))</f>
        <v>0</v>
      </c>
      <c r="CD114" s="44">
        <f>$F114*'[1]INTERNAL PARAMETERS-2'!AO114*(1-VLOOKUP(AP$4,'[1]INTERNAL PARAMETERS-1'!$B$5:$J$44,4, FALSE))</f>
        <v>0</v>
      </c>
      <c r="CE114" s="44">
        <f>$F114*'[1]INTERNAL PARAMETERS-2'!AP114*(1-VLOOKUP(AQ$4,'[1]INTERNAL PARAMETERS-1'!$B$5:$J$44,4, FALSE))</f>
        <v>0</v>
      </c>
      <c r="CF114" s="44">
        <f>$F114*'[1]INTERNAL PARAMETERS-2'!AQ114*(1-VLOOKUP(AR$4,'[1]INTERNAL PARAMETERS-1'!$B$5:$J$44,4, FALSE))</f>
        <v>0</v>
      </c>
      <c r="CG114" s="44">
        <f>$F114*'[1]INTERNAL PARAMETERS-2'!AR114*(1-VLOOKUP(AS$4,'[1]INTERNAL PARAMETERS-1'!$B$5:$J$44,4, FALSE))</f>
        <v>0</v>
      </c>
      <c r="CH114" s="43">
        <f>$F114*'[1]INTERNAL PARAMETERS-2'!AS114*(1-VLOOKUP(AT$4,'[1]INTERNAL PARAMETERS-1'!$B$5:$J$44,4, FALSE))</f>
        <v>0</v>
      </c>
      <c r="CI114" s="42">
        <f t="shared" si="1"/>
        <v>0</v>
      </c>
    </row>
    <row r="115" spans="3:87" x14ac:dyDescent="0.5">
      <c r="C115" s="27" t="s">
        <v>9</v>
      </c>
      <c r="D115" s="26" t="s">
        <v>81</v>
      </c>
      <c r="E115" s="26" t="s">
        <v>78</v>
      </c>
      <c r="F115" s="124">
        <f>OVERALL2021!AI115</f>
        <v>0</v>
      </c>
      <c r="G115" s="45">
        <f>$F115*'[1]INTERNAL PARAMETERS-2'!F115*VLOOKUP(G$4,'[1]INTERNAL PARAMETERS-1'!$B$5:$J$44,4, FALSE)</f>
        <v>0</v>
      </c>
      <c r="H115" s="44">
        <f>$F115*'[1]INTERNAL PARAMETERS-2'!G115*VLOOKUP(H$4,'[1]INTERNAL PARAMETERS-1'!$B$5:$J$44,4, FALSE)</f>
        <v>0</v>
      </c>
      <c r="I115" s="44">
        <f>$F115*'[1]INTERNAL PARAMETERS-2'!H115*VLOOKUP(I$4,'[1]INTERNAL PARAMETERS-1'!$B$5:$J$44,4, FALSE)</f>
        <v>0</v>
      </c>
      <c r="J115" s="44">
        <f>$F115*'[1]INTERNAL PARAMETERS-2'!I115*VLOOKUP(J$4,'[1]INTERNAL PARAMETERS-1'!$B$5:$J$44,4, FALSE)</f>
        <v>0</v>
      </c>
      <c r="K115" s="44">
        <f>$F115*'[1]INTERNAL PARAMETERS-2'!J115*VLOOKUP(K$4,'[1]INTERNAL PARAMETERS-1'!$B$5:$J$44,4, FALSE)</f>
        <v>0</v>
      </c>
      <c r="L115" s="44">
        <f>$F115*'[1]INTERNAL PARAMETERS-2'!K115*VLOOKUP(L$4,'[1]INTERNAL PARAMETERS-1'!$B$5:$J$44,4, FALSE)</f>
        <v>0</v>
      </c>
      <c r="M115" s="44">
        <f>$F115*'[1]INTERNAL PARAMETERS-2'!L115*VLOOKUP(M$4,'[1]INTERNAL PARAMETERS-1'!$B$5:$J$44,4, FALSE)</f>
        <v>0</v>
      </c>
      <c r="N115" s="44">
        <f>$F115*'[1]INTERNAL PARAMETERS-2'!M115*VLOOKUP(N$4,'[1]INTERNAL PARAMETERS-1'!$B$5:$J$44,4, FALSE)</f>
        <v>0</v>
      </c>
      <c r="O115" s="44">
        <f>$F115*'[1]INTERNAL PARAMETERS-2'!N115*VLOOKUP(O$4,'[1]INTERNAL PARAMETERS-1'!$B$5:$J$44,4, FALSE)</f>
        <v>0</v>
      </c>
      <c r="P115" s="44">
        <f>$F115*'[1]INTERNAL PARAMETERS-2'!O115*VLOOKUP(P$4,'[1]INTERNAL PARAMETERS-1'!$B$5:$J$44,4, FALSE)</f>
        <v>0</v>
      </c>
      <c r="Q115" s="44">
        <f>$F115*'[1]INTERNAL PARAMETERS-2'!P115*VLOOKUP(Q$4,'[1]INTERNAL PARAMETERS-1'!$B$5:$J$44,4, FALSE)</f>
        <v>0</v>
      </c>
      <c r="R115" s="44">
        <f>$F115*'[1]INTERNAL PARAMETERS-2'!Q115*VLOOKUP(R$4,'[1]INTERNAL PARAMETERS-1'!$B$5:$J$44,4, FALSE)</f>
        <v>0</v>
      </c>
      <c r="S115" s="44">
        <f>$F115*'[1]INTERNAL PARAMETERS-2'!R115*VLOOKUP(S$4,'[1]INTERNAL PARAMETERS-1'!$B$5:$J$44,4, FALSE)</f>
        <v>0</v>
      </c>
      <c r="T115" s="44">
        <f>$F115*'[1]INTERNAL PARAMETERS-2'!S115*VLOOKUP(T$4,'[1]INTERNAL PARAMETERS-1'!$B$5:$J$44,4, FALSE)</f>
        <v>0</v>
      </c>
      <c r="U115" s="44">
        <f>$F115*'[1]INTERNAL PARAMETERS-2'!T115*VLOOKUP(U$4,'[1]INTERNAL PARAMETERS-1'!$B$5:$J$44,4, FALSE)</f>
        <v>0</v>
      </c>
      <c r="V115" s="44">
        <f>$F115*'[1]INTERNAL PARAMETERS-2'!U115*VLOOKUP(V$4,'[1]INTERNAL PARAMETERS-1'!$B$5:$J$44,4, FALSE)</f>
        <v>0</v>
      </c>
      <c r="W115" s="44">
        <f>$F115*'[1]INTERNAL PARAMETERS-2'!V115*VLOOKUP(W$4,'[1]INTERNAL PARAMETERS-1'!$B$5:$J$44,4, FALSE)</f>
        <v>0</v>
      </c>
      <c r="X115" s="44">
        <f>$F115*'[1]INTERNAL PARAMETERS-2'!W115*VLOOKUP(X$4,'[1]INTERNAL PARAMETERS-1'!$B$5:$J$44,4, FALSE)</f>
        <v>0</v>
      </c>
      <c r="Y115" s="44">
        <f>$F115*'[1]INTERNAL PARAMETERS-2'!X115*VLOOKUP(Y$4,'[1]INTERNAL PARAMETERS-1'!$B$5:$J$44,4, FALSE)</f>
        <v>0</v>
      </c>
      <c r="Z115" s="44">
        <f>$F115*'[1]INTERNAL PARAMETERS-2'!Y115*VLOOKUP(Z$4,'[1]INTERNAL PARAMETERS-1'!$B$5:$J$44,4, FALSE)</f>
        <v>0</v>
      </c>
      <c r="AA115" s="44">
        <f>$F115*'[1]INTERNAL PARAMETERS-2'!Z115*VLOOKUP(AA$4,'[1]INTERNAL PARAMETERS-1'!$B$5:$J$44,4, FALSE)</f>
        <v>0</v>
      </c>
      <c r="AB115" s="44">
        <f>$F115*'[1]INTERNAL PARAMETERS-2'!AA115*VLOOKUP(AB$4,'[1]INTERNAL PARAMETERS-1'!$B$5:$J$44,4, FALSE)</f>
        <v>0</v>
      </c>
      <c r="AC115" s="44">
        <f>$F115*'[1]INTERNAL PARAMETERS-2'!AB115*VLOOKUP(AC$4,'[1]INTERNAL PARAMETERS-1'!$B$5:$J$44,4, FALSE)</f>
        <v>0</v>
      </c>
      <c r="AD115" s="44">
        <f>$F115*'[1]INTERNAL PARAMETERS-2'!AC115*VLOOKUP(AD$4,'[1]INTERNAL PARAMETERS-1'!$B$5:$J$44,4, FALSE)</f>
        <v>0</v>
      </c>
      <c r="AE115" s="44">
        <f>$F115*'[1]INTERNAL PARAMETERS-2'!AD115*VLOOKUP(AE$4,'[1]INTERNAL PARAMETERS-1'!$B$5:$J$44,4, FALSE)</f>
        <v>0</v>
      </c>
      <c r="AF115" s="44">
        <f>$F115*'[1]INTERNAL PARAMETERS-2'!AE115*VLOOKUP(AF$4,'[1]INTERNAL PARAMETERS-1'!$B$5:$J$44,4, FALSE)</f>
        <v>0</v>
      </c>
      <c r="AG115" s="44">
        <f>$F115*'[1]INTERNAL PARAMETERS-2'!AF115*VLOOKUP(AG$4,'[1]INTERNAL PARAMETERS-1'!$B$5:$J$44,4, FALSE)</f>
        <v>0</v>
      </c>
      <c r="AH115" s="44">
        <f>$F115*'[1]INTERNAL PARAMETERS-2'!AG115*VLOOKUP(AH$4,'[1]INTERNAL PARAMETERS-1'!$B$5:$J$44,4, FALSE)</f>
        <v>0</v>
      </c>
      <c r="AI115" s="44">
        <f>$F115*'[1]INTERNAL PARAMETERS-2'!AH115*VLOOKUP(AI$4,'[1]INTERNAL PARAMETERS-1'!$B$5:$J$44,4, FALSE)</f>
        <v>0</v>
      </c>
      <c r="AJ115" s="44">
        <f>$F115*'[1]INTERNAL PARAMETERS-2'!AI115*VLOOKUP(AJ$4,'[1]INTERNAL PARAMETERS-1'!$B$5:$J$44,4, FALSE)</f>
        <v>0</v>
      </c>
      <c r="AK115" s="44">
        <f>$F115*'[1]INTERNAL PARAMETERS-2'!AJ115*VLOOKUP(AK$4,'[1]INTERNAL PARAMETERS-1'!$B$5:$J$44,4, FALSE)</f>
        <v>0</v>
      </c>
      <c r="AL115" s="44">
        <f>$F115*'[1]INTERNAL PARAMETERS-2'!AK115*VLOOKUP(AL$4,'[1]INTERNAL PARAMETERS-1'!$B$5:$J$44,4, FALSE)</f>
        <v>0</v>
      </c>
      <c r="AM115" s="44">
        <f>$F115*'[1]INTERNAL PARAMETERS-2'!AL115*VLOOKUP(AM$4,'[1]INTERNAL PARAMETERS-1'!$B$5:$J$44,4, FALSE)</f>
        <v>0</v>
      </c>
      <c r="AN115" s="44">
        <f>$F115*'[1]INTERNAL PARAMETERS-2'!AM115*VLOOKUP(AN$4,'[1]INTERNAL PARAMETERS-1'!$B$5:$J$44,4, FALSE)</f>
        <v>0</v>
      </c>
      <c r="AO115" s="44">
        <f>$F115*'[1]INTERNAL PARAMETERS-2'!AN115*VLOOKUP(AO$4,'[1]INTERNAL PARAMETERS-1'!$B$5:$J$44,4, FALSE)</f>
        <v>0</v>
      </c>
      <c r="AP115" s="44">
        <f>$F115*'[1]INTERNAL PARAMETERS-2'!AO115*VLOOKUP(AP$4,'[1]INTERNAL PARAMETERS-1'!$B$5:$J$44,4, FALSE)</f>
        <v>0</v>
      </c>
      <c r="AQ115" s="44">
        <f>$F115*'[1]INTERNAL PARAMETERS-2'!AP115*VLOOKUP(AQ$4,'[1]INTERNAL PARAMETERS-1'!$B$5:$J$44,4, FALSE)</f>
        <v>0</v>
      </c>
      <c r="AR115" s="44">
        <f>$F115*'[1]INTERNAL PARAMETERS-2'!AQ115*VLOOKUP(AR$4,'[1]INTERNAL PARAMETERS-1'!$B$5:$J$44,4, FALSE)</f>
        <v>0</v>
      </c>
      <c r="AS115" s="44">
        <f>$F115*'[1]INTERNAL PARAMETERS-2'!AR115*VLOOKUP(AS$4,'[1]INTERNAL PARAMETERS-1'!$B$5:$J$44,4, FALSE)</f>
        <v>0</v>
      </c>
      <c r="AT115" s="43">
        <f>$F115*'[1]INTERNAL PARAMETERS-2'!AS115*VLOOKUP(AT$4,'[1]INTERNAL PARAMETERS-1'!$B$5:$J$44,4, FALSE)</f>
        <v>0</v>
      </c>
      <c r="AU115" s="45">
        <f>$F115*'[1]INTERNAL PARAMETERS-2'!F115*(1-VLOOKUP(G$4,'[1]INTERNAL PARAMETERS-1'!$B$5:$J$44,4, FALSE))</f>
        <v>0</v>
      </c>
      <c r="AV115" s="44">
        <f>$F115*'[1]INTERNAL PARAMETERS-2'!G115*(1-VLOOKUP(H$4,'[1]INTERNAL PARAMETERS-1'!$B$5:$J$44,4, FALSE))</f>
        <v>0</v>
      </c>
      <c r="AW115" s="44">
        <f>$F115*'[1]INTERNAL PARAMETERS-2'!H115*(1-VLOOKUP(I$4,'[1]INTERNAL PARAMETERS-1'!$B$5:$J$44,4, FALSE))</f>
        <v>0</v>
      </c>
      <c r="AX115" s="44">
        <f>$F115*'[1]INTERNAL PARAMETERS-2'!I115*(1-VLOOKUP(J$4,'[1]INTERNAL PARAMETERS-1'!$B$5:$J$44,4, FALSE))</f>
        <v>0</v>
      </c>
      <c r="AY115" s="44">
        <f>$F115*'[1]INTERNAL PARAMETERS-2'!J115*(1-VLOOKUP(K$4,'[1]INTERNAL PARAMETERS-1'!$B$5:$J$44,4, FALSE))</f>
        <v>0</v>
      </c>
      <c r="AZ115" s="44">
        <f>$F115*'[1]INTERNAL PARAMETERS-2'!K115*(1-VLOOKUP(L$4,'[1]INTERNAL PARAMETERS-1'!$B$5:$J$44,4, FALSE))</f>
        <v>0</v>
      </c>
      <c r="BA115" s="44">
        <f>$F115*'[1]INTERNAL PARAMETERS-2'!L115*(1-VLOOKUP(M$4,'[1]INTERNAL PARAMETERS-1'!$B$5:$J$44,4, FALSE))</f>
        <v>0</v>
      </c>
      <c r="BB115" s="44">
        <f>$F115*'[1]INTERNAL PARAMETERS-2'!M115*(1-VLOOKUP(N$4,'[1]INTERNAL PARAMETERS-1'!$B$5:$J$44,4, FALSE))</f>
        <v>0</v>
      </c>
      <c r="BC115" s="44">
        <f>$F115*'[1]INTERNAL PARAMETERS-2'!N115*(1-VLOOKUP(O$4,'[1]INTERNAL PARAMETERS-1'!$B$5:$J$44,4, FALSE))</f>
        <v>0</v>
      </c>
      <c r="BD115" s="44">
        <f>$F115*'[1]INTERNAL PARAMETERS-2'!O115*(1-VLOOKUP(P$4,'[1]INTERNAL PARAMETERS-1'!$B$5:$J$44,4, FALSE))</f>
        <v>0</v>
      </c>
      <c r="BE115" s="44">
        <f>$F115*'[1]INTERNAL PARAMETERS-2'!P115*(1-VLOOKUP(Q$4,'[1]INTERNAL PARAMETERS-1'!$B$5:$J$44,4, FALSE))</f>
        <v>0</v>
      </c>
      <c r="BF115" s="44">
        <f>$F115*'[1]INTERNAL PARAMETERS-2'!Q115*(1-VLOOKUP(R$4,'[1]INTERNAL PARAMETERS-1'!$B$5:$J$44,4, FALSE))</f>
        <v>0</v>
      </c>
      <c r="BG115" s="44">
        <f>$F115*'[1]INTERNAL PARAMETERS-2'!R115*(1-VLOOKUP(S$4,'[1]INTERNAL PARAMETERS-1'!$B$5:$J$44,4, FALSE))</f>
        <v>0</v>
      </c>
      <c r="BH115" s="44">
        <f>$F115*'[1]INTERNAL PARAMETERS-2'!S115*(1-VLOOKUP(T$4,'[1]INTERNAL PARAMETERS-1'!$B$5:$J$44,4, FALSE))</f>
        <v>0</v>
      </c>
      <c r="BI115" s="44">
        <f>$F115*'[1]INTERNAL PARAMETERS-2'!T115*(1-VLOOKUP(U$4,'[1]INTERNAL PARAMETERS-1'!$B$5:$J$44,4, FALSE))</f>
        <v>0</v>
      </c>
      <c r="BJ115" s="44">
        <f>$F115*'[1]INTERNAL PARAMETERS-2'!U115*(1-VLOOKUP(V$4,'[1]INTERNAL PARAMETERS-1'!$B$5:$J$44,4, FALSE))</f>
        <v>0</v>
      </c>
      <c r="BK115" s="44">
        <f>$F115*'[1]INTERNAL PARAMETERS-2'!V115*(1-VLOOKUP(W$4,'[1]INTERNAL PARAMETERS-1'!$B$5:$J$44,4, FALSE))</f>
        <v>0</v>
      </c>
      <c r="BL115" s="44">
        <f>$F115*'[1]INTERNAL PARAMETERS-2'!W115*(1-VLOOKUP(X$4,'[1]INTERNAL PARAMETERS-1'!$B$5:$J$44,4, FALSE))</f>
        <v>0</v>
      </c>
      <c r="BM115" s="44">
        <f>$F115*'[1]INTERNAL PARAMETERS-2'!X115*(1-VLOOKUP(Y$4,'[1]INTERNAL PARAMETERS-1'!$B$5:$J$44,4, FALSE))</f>
        <v>0</v>
      </c>
      <c r="BN115" s="44">
        <f>$F115*'[1]INTERNAL PARAMETERS-2'!Y115*(1-VLOOKUP(Z$4,'[1]INTERNAL PARAMETERS-1'!$B$5:$J$44,4, FALSE))</f>
        <v>0</v>
      </c>
      <c r="BO115" s="44">
        <f>$F115*'[1]INTERNAL PARAMETERS-2'!Z115*(1-VLOOKUP(AA$4,'[1]INTERNAL PARAMETERS-1'!$B$5:$J$44,4, FALSE))</f>
        <v>0</v>
      </c>
      <c r="BP115" s="44">
        <f>$F115*'[1]INTERNAL PARAMETERS-2'!AA115*(1-VLOOKUP(AB$4,'[1]INTERNAL PARAMETERS-1'!$B$5:$J$44,4, FALSE))</f>
        <v>0</v>
      </c>
      <c r="BQ115" s="44">
        <f>$F115*'[1]INTERNAL PARAMETERS-2'!AB115*(1-VLOOKUP(AC$4,'[1]INTERNAL PARAMETERS-1'!$B$5:$J$44,4, FALSE))</f>
        <v>0</v>
      </c>
      <c r="BR115" s="44">
        <f>$F115*'[1]INTERNAL PARAMETERS-2'!AC115*(1-VLOOKUP(AD$4,'[1]INTERNAL PARAMETERS-1'!$B$5:$J$44,4, FALSE))</f>
        <v>0</v>
      </c>
      <c r="BS115" s="44">
        <f>$F115*'[1]INTERNAL PARAMETERS-2'!AD115*(1-VLOOKUP(AE$4,'[1]INTERNAL PARAMETERS-1'!$B$5:$J$44,4, FALSE))</f>
        <v>0</v>
      </c>
      <c r="BT115" s="44">
        <f>$F115*'[1]INTERNAL PARAMETERS-2'!AE115*(1-VLOOKUP(AF$4,'[1]INTERNAL PARAMETERS-1'!$B$5:$J$44,4, FALSE))</f>
        <v>0</v>
      </c>
      <c r="BU115" s="44">
        <f>$F115*'[1]INTERNAL PARAMETERS-2'!AF115*(1-VLOOKUP(AG$4,'[1]INTERNAL PARAMETERS-1'!$B$5:$J$44,4, FALSE))</f>
        <v>0</v>
      </c>
      <c r="BV115" s="44">
        <f>$F115*'[1]INTERNAL PARAMETERS-2'!AG115*(1-VLOOKUP(AH$4,'[1]INTERNAL PARAMETERS-1'!$B$5:$J$44,4, FALSE))</f>
        <v>0</v>
      </c>
      <c r="BW115" s="44">
        <f>$F115*'[1]INTERNAL PARAMETERS-2'!AH115*(1-VLOOKUP(AI$4,'[1]INTERNAL PARAMETERS-1'!$B$5:$J$44,4, FALSE))</f>
        <v>0</v>
      </c>
      <c r="BX115" s="44">
        <f>$F115*'[1]INTERNAL PARAMETERS-2'!AI115*(1-VLOOKUP(AJ$4,'[1]INTERNAL PARAMETERS-1'!$B$5:$J$44,4, FALSE))</f>
        <v>0</v>
      </c>
      <c r="BY115" s="44">
        <f>$F115*'[1]INTERNAL PARAMETERS-2'!AJ115*(1-VLOOKUP(AK$4,'[1]INTERNAL PARAMETERS-1'!$B$5:$J$44,4, FALSE))</f>
        <v>0</v>
      </c>
      <c r="BZ115" s="44">
        <f>$F115*'[1]INTERNAL PARAMETERS-2'!AK115*(1-VLOOKUP(AL$4,'[1]INTERNAL PARAMETERS-1'!$B$5:$J$44,4, FALSE))</f>
        <v>0</v>
      </c>
      <c r="CA115" s="44">
        <f>$F115*'[1]INTERNAL PARAMETERS-2'!AL115*(1-VLOOKUP(AM$4,'[1]INTERNAL PARAMETERS-1'!$B$5:$J$44,4, FALSE))</f>
        <v>0</v>
      </c>
      <c r="CB115" s="44">
        <f>$F115*'[1]INTERNAL PARAMETERS-2'!AM115*(1-VLOOKUP(AN$4,'[1]INTERNAL PARAMETERS-1'!$B$5:$J$44,4, FALSE))</f>
        <v>0</v>
      </c>
      <c r="CC115" s="44">
        <f>$F115*'[1]INTERNAL PARAMETERS-2'!AN115*(1-VLOOKUP(AO$4,'[1]INTERNAL PARAMETERS-1'!$B$5:$J$44,4, FALSE))</f>
        <v>0</v>
      </c>
      <c r="CD115" s="44">
        <f>$F115*'[1]INTERNAL PARAMETERS-2'!AO115*(1-VLOOKUP(AP$4,'[1]INTERNAL PARAMETERS-1'!$B$5:$J$44,4, FALSE))</f>
        <v>0</v>
      </c>
      <c r="CE115" s="44">
        <f>$F115*'[1]INTERNAL PARAMETERS-2'!AP115*(1-VLOOKUP(AQ$4,'[1]INTERNAL PARAMETERS-1'!$B$5:$J$44,4, FALSE))</f>
        <v>0</v>
      </c>
      <c r="CF115" s="44">
        <f>$F115*'[1]INTERNAL PARAMETERS-2'!AQ115*(1-VLOOKUP(AR$4,'[1]INTERNAL PARAMETERS-1'!$B$5:$J$44,4, FALSE))</f>
        <v>0</v>
      </c>
      <c r="CG115" s="44">
        <f>$F115*'[1]INTERNAL PARAMETERS-2'!AR115*(1-VLOOKUP(AS$4,'[1]INTERNAL PARAMETERS-1'!$B$5:$J$44,4, FALSE))</f>
        <v>0</v>
      </c>
      <c r="CH115" s="43">
        <f>$F115*'[1]INTERNAL PARAMETERS-2'!AS115*(1-VLOOKUP(AT$4,'[1]INTERNAL PARAMETERS-1'!$B$5:$J$44,4, FALSE))</f>
        <v>0</v>
      </c>
      <c r="CI115" s="42">
        <f t="shared" si="1"/>
        <v>0</v>
      </c>
    </row>
    <row r="116" spans="3:87" x14ac:dyDescent="0.5">
      <c r="C116" s="27" t="s">
        <v>9</v>
      </c>
      <c r="D116" s="26" t="s">
        <v>81</v>
      </c>
      <c r="E116" s="26" t="s">
        <v>77</v>
      </c>
      <c r="F116" s="124">
        <f>OVERALL2021!AI116</f>
        <v>0</v>
      </c>
      <c r="G116" s="45">
        <f>$F116*'[1]INTERNAL PARAMETERS-2'!F116*VLOOKUP(G$4,'[1]INTERNAL PARAMETERS-1'!$B$5:$J$44,4, FALSE)</f>
        <v>0</v>
      </c>
      <c r="H116" s="44">
        <f>$F116*'[1]INTERNAL PARAMETERS-2'!G116*VLOOKUP(H$4,'[1]INTERNAL PARAMETERS-1'!$B$5:$J$44,4, FALSE)</f>
        <v>0</v>
      </c>
      <c r="I116" s="44">
        <f>$F116*'[1]INTERNAL PARAMETERS-2'!H116*VLOOKUP(I$4,'[1]INTERNAL PARAMETERS-1'!$B$5:$J$44,4, FALSE)</f>
        <v>0</v>
      </c>
      <c r="J116" s="44">
        <f>$F116*'[1]INTERNAL PARAMETERS-2'!I116*VLOOKUP(J$4,'[1]INTERNAL PARAMETERS-1'!$B$5:$J$44,4, FALSE)</f>
        <v>0</v>
      </c>
      <c r="K116" s="44">
        <f>$F116*'[1]INTERNAL PARAMETERS-2'!J116*VLOOKUP(K$4,'[1]INTERNAL PARAMETERS-1'!$B$5:$J$44,4, FALSE)</f>
        <v>0</v>
      </c>
      <c r="L116" s="44">
        <f>$F116*'[1]INTERNAL PARAMETERS-2'!K116*VLOOKUP(L$4,'[1]INTERNAL PARAMETERS-1'!$B$5:$J$44,4, FALSE)</f>
        <v>0</v>
      </c>
      <c r="M116" s="44">
        <f>$F116*'[1]INTERNAL PARAMETERS-2'!L116*VLOOKUP(M$4,'[1]INTERNAL PARAMETERS-1'!$B$5:$J$44,4, FALSE)</f>
        <v>0</v>
      </c>
      <c r="N116" s="44">
        <f>$F116*'[1]INTERNAL PARAMETERS-2'!M116*VLOOKUP(N$4,'[1]INTERNAL PARAMETERS-1'!$B$5:$J$44,4, FALSE)</f>
        <v>0</v>
      </c>
      <c r="O116" s="44">
        <f>$F116*'[1]INTERNAL PARAMETERS-2'!N116*VLOOKUP(O$4,'[1]INTERNAL PARAMETERS-1'!$B$5:$J$44,4, FALSE)</f>
        <v>0</v>
      </c>
      <c r="P116" s="44">
        <f>$F116*'[1]INTERNAL PARAMETERS-2'!O116*VLOOKUP(P$4,'[1]INTERNAL PARAMETERS-1'!$B$5:$J$44,4, FALSE)</f>
        <v>0</v>
      </c>
      <c r="Q116" s="44">
        <f>$F116*'[1]INTERNAL PARAMETERS-2'!P116*VLOOKUP(Q$4,'[1]INTERNAL PARAMETERS-1'!$B$5:$J$44,4, FALSE)</f>
        <v>0</v>
      </c>
      <c r="R116" s="44">
        <f>$F116*'[1]INTERNAL PARAMETERS-2'!Q116*VLOOKUP(R$4,'[1]INTERNAL PARAMETERS-1'!$B$5:$J$44,4, FALSE)</f>
        <v>0</v>
      </c>
      <c r="S116" s="44">
        <f>$F116*'[1]INTERNAL PARAMETERS-2'!R116*VLOOKUP(S$4,'[1]INTERNAL PARAMETERS-1'!$B$5:$J$44,4, FALSE)</f>
        <v>0</v>
      </c>
      <c r="T116" s="44">
        <f>$F116*'[1]INTERNAL PARAMETERS-2'!S116*VLOOKUP(T$4,'[1]INTERNAL PARAMETERS-1'!$B$5:$J$44,4, FALSE)</f>
        <v>0</v>
      </c>
      <c r="U116" s="44">
        <f>$F116*'[1]INTERNAL PARAMETERS-2'!T116*VLOOKUP(U$4,'[1]INTERNAL PARAMETERS-1'!$B$5:$J$44,4, FALSE)</f>
        <v>0</v>
      </c>
      <c r="V116" s="44">
        <f>$F116*'[1]INTERNAL PARAMETERS-2'!U116*VLOOKUP(V$4,'[1]INTERNAL PARAMETERS-1'!$B$5:$J$44,4, FALSE)</f>
        <v>0</v>
      </c>
      <c r="W116" s="44">
        <f>$F116*'[1]INTERNAL PARAMETERS-2'!V116*VLOOKUP(W$4,'[1]INTERNAL PARAMETERS-1'!$B$5:$J$44,4, FALSE)</f>
        <v>0</v>
      </c>
      <c r="X116" s="44">
        <f>$F116*'[1]INTERNAL PARAMETERS-2'!W116*VLOOKUP(X$4,'[1]INTERNAL PARAMETERS-1'!$B$5:$J$44,4, FALSE)</f>
        <v>0</v>
      </c>
      <c r="Y116" s="44">
        <f>$F116*'[1]INTERNAL PARAMETERS-2'!X116*VLOOKUP(Y$4,'[1]INTERNAL PARAMETERS-1'!$B$5:$J$44,4, FALSE)</f>
        <v>0</v>
      </c>
      <c r="Z116" s="44">
        <f>$F116*'[1]INTERNAL PARAMETERS-2'!Y116*VLOOKUP(Z$4,'[1]INTERNAL PARAMETERS-1'!$B$5:$J$44,4, FALSE)</f>
        <v>0</v>
      </c>
      <c r="AA116" s="44">
        <f>$F116*'[1]INTERNAL PARAMETERS-2'!Z116*VLOOKUP(AA$4,'[1]INTERNAL PARAMETERS-1'!$B$5:$J$44,4, FALSE)</f>
        <v>0</v>
      </c>
      <c r="AB116" s="44">
        <f>$F116*'[1]INTERNAL PARAMETERS-2'!AA116*VLOOKUP(AB$4,'[1]INTERNAL PARAMETERS-1'!$B$5:$J$44,4, FALSE)</f>
        <v>0</v>
      </c>
      <c r="AC116" s="44">
        <f>$F116*'[1]INTERNAL PARAMETERS-2'!AB116*VLOOKUP(AC$4,'[1]INTERNAL PARAMETERS-1'!$B$5:$J$44,4, FALSE)</f>
        <v>0</v>
      </c>
      <c r="AD116" s="44">
        <f>$F116*'[1]INTERNAL PARAMETERS-2'!AC116*VLOOKUP(AD$4,'[1]INTERNAL PARAMETERS-1'!$B$5:$J$44,4, FALSE)</f>
        <v>0</v>
      </c>
      <c r="AE116" s="44">
        <f>$F116*'[1]INTERNAL PARAMETERS-2'!AD116*VLOOKUP(AE$4,'[1]INTERNAL PARAMETERS-1'!$B$5:$J$44,4, FALSE)</f>
        <v>0</v>
      </c>
      <c r="AF116" s="44">
        <f>$F116*'[1]INTERNAL PARAMETERS-2'!AE116*VLOOKUP(AF$4,'[1]INTERNAL PARAMETERS-1'!$B$5:$J$44,4, FALSE)</f>
        <v>0</v>
      </c>
      <c r="AG116" s="44">
        <f>$F116*'[1]INTERNAL PARAMETERS-2'!AF116*VLOOKUP(AG$4,'[1]INTERNAL PARAMETERS-1'!$B$5:$J$44,4, FALSE)</f>
        <v>0</v>
      </c>
      <c r="AH116" s="44">
        <f>$F116*'[1]INTERNAL PARAMETERS-2'!AG116*VLOOKUP(AH$4,'[1]INTERNAL PARAMETERS-1'!$B$5:$J$44,4, FALSE)</f>
        <v>0</v>
      </c>
      <c r="AI116" s="44">
        <f>$F116*'[1]INTERNAL PARAMETERS-2'!AH116*VLOOKUP(AI$4,'[1]INTERNAL PARAMETERS-1'!$B$5:$J$44,4, FALSE)</f>
        <v>0</v>
      </c>
      <c r="AJ116" s="44">
        <f>$F116*'[1]INTERNAL PARAMETERS-2'!AI116*VLOOKUP(AJ$4,'[1]INTERNAL PARAMETERS-1'!$B$5:$J$44,4, FALSE)</f>
        <v>0</v>
      </c>
      <c r="AK116" s="44">
        <f>$F116*'[1]INTERNAL PARAMETERS-2'!AJ116*VLOOKUP(AK$4,'[1]INTERNAL PARAMETERS-1'!$B$5:$J$44,4, FALSE)</f>
        <v>0</v>
      </c>
      <c r="AL116" s="44">
        <f>$F116*'[1]INTERNAL PARAMETERS-2'!AK116*VLOOKUP(AL$4,'[1]INTERNAL PARAMETERS-1'!$B$5:$J$44,4, FALSE)</f>
        <v>0</v>
      </c>
      <c r="AM116" s="44">
        <f>$F116*'[1]INTERNAL PARAMETERS-2'!AL116*VLOOKUP(AM$4,'[1]INTERNAL PARAMETERS-1'!$B$5:$J$44,4, FALSE)</f>
        <v>0</v>
      </c>
      <c r="AN116" s="44">
        <f>$F116*'[1]INTERNAL PARAMETERS-2'!AM116*VLOOKUP(AN$4,'[1]INTERNAL PARAMETERS-1'!$B$5:$J$44,4, FALSE)</f>
        <v>0</v>
      </c>
      <c r="AO116" s="44">
        <f>$F116*'[1]INTERNAL PARAMETERS-2'!AN116*VLOOKUP(AO$4,'[1]INTERNAL PARAMETERS-1'!$B$5:$J$44,4, FALSE)</f>
        <v>0</v>
      </c>
      <c r="AP116" s="44">
        <f>$F116*'[1]INTERNAL PARAMETERS-2'!AO116*VLOOKUP(AP$4,'[1]INTERNAL PARAMETERS-1'!$B$5:$J$44,4, FALSE)</f>
        <v>0</v>
      </c>
      <c r="AQ116" s="44">
        <f>$F116*'[1]INTERNAL PARAMETERS-2'!AP116*VLOOKUP(AQ$4,'[1]INTERNAL PARAMETERS-1'!$B$5:$J$44,4, FALSE)</f>
        <v>0</v>
      </c>
      <c r="AR116" s="44">
        <f>$F116*'[1]INTERNAL PARAMETERS-2'!AQ116*VLOOKUP(AR$4,'[1]INTERNAL PARAMETERS-1'!$B$5:$J$44,4, FALSE)</f>
        <v>0</v>
      </c>
      <c r="AS116" s="44">
        <f>$F116*'[1]INTERNAL PARAMETERS-2'!AR116*VLOOKUP(AS$4,'[1]INTERNAL PARAMETERS-1'!$B$5:$J$44,4, FALSE)</f>
        <v>0</v>
      </c>
      <c r="AT116" s="43">
        <f>$F116*'[1]INTERNAL PARAMETERS-2'!AS116*VLOOKUP(AT$4,'[1]INTERNAL PARAMETERS-1'!$B$5:$J$44,4, FALSE)</f>
        <v>0</v>
      </c>
      <c r="AU116" s="45">
        <f>$F116*'[1]INTERNAL PARAMETERS-2'!F116*(1-VLOOKUP(G$4,'[1]INTERNAL PARAMETERS-1'!$B$5:$J$44,4, FALSE))</f>
        <v>0</v>
      </c>
      <c r="AV116" s="44">
        <f>$F116*'[1]INTERNAL PARAMETERS-2'!G116*(1-VLOOKUP(H$4,'[1]INTERNAL PARAMETERS-1'!$B$5:$J$44,4, FALSE))</f>
        <v>0</v>
      </c>
      <c r="AW116" s="44">
        <f>$F116*'[1]INTERNAL PARAMETERS-2'!H116*(1-VLOOKUP(I$4,'[1]INTERNAL PARAMETERS-1'!$B$5:$J$44,4, FALSE))</f>
        <v>0</v>
      </c>
      <c r="AX116" s="44">
        <f>$F116*'[1]INTERNAL PARAMETERS-2'!I116*(1-VLOOKUP(J$4,'[1]INTERNAL PARAMETERS-1'!$B$5:$J$44,4, FALSE))</f>
        <v>0</v>
      </c>
      <c r="AY116" s="44">
        <f>$F116*'[1]INTERNAL PARAMETERS-2'!J116*(1-VLOOKUP(K$4,'[1]INTERNAL PARAMETERS-1'!$B$5:$J$44,4, FALSE))</f>
        <v>0</v>
      </c>
      <c r="AZ116" s="44">
        <f>$F116*'[1]INTERNAL PARAMETERS-2'!K116*(1-VLOOKUP(L$4,'[1]INTERNAL PARAMETERS-1'!$B$5:$J$44,4, FALSE))</f>
        <v>0</v>
      </c>
      <c r="BA116" s="44">
        <f>$F116*'[1]INTERNAL PARAMETERS-2'!L116*(1-VLOOKUP(M$4,'[1]INTERNAL PARAMETERS-1'!$B$5:$J$44,4, FALSE))</f>
        <v>0</v>
      </c>
      <c r="BB116" s="44">
        <f>$F116*'[1]INTERNAL PARAMETERS-2'!M116*(1-VLOOKUP(N$4,'[1]INTERNAL PARAMETERS-1'!$B$5:$J$44,4, FALSE))</f>
        <v>0</v>
      </c>
      <c r="BC116" s="44">
        <f>$F116*'[1]INTERNAL PARAMETERS-2'!N116*(1-VLOOKUP(O$4,'[1]INTERNAL PARAMETERS-1'!$B$5:$J$44,4, FALSE))</f>
        <v>0</v>
      </c>
      <c r="BD116" s="44">
        <f>$F116*'[1]INTERNAL PARAMETERS-2'!O116*(1-VLOOKUP(P$4,'[1]INTERNAL PARAMETERS-1'!$B$5:$J$44,4, FALSE))</f>
        <v>0</v>
      </c>
      <c r="BE116" s="44">
        <f>$F116*'[1]INTERNAL PARAMETERS-2'!P116*(1-VLOOKUP(Q$4,'[1]INTERNAL PARAMETERS-1'!$B$5:$J$44,4, FALSE))</f>
        <v>0</v>
      </c>
      <c r="BF116" s="44">
        <f>$F116*'[1]INTERNAL PARAMETERS-2'!Q116*(1-VLOOKUP(R$4,'[1]INTERNAL PARAMETERS-1'!$B$5:$J$44,4, FALSE))</f>
        <v>0</v>
      </c>
      <c r="BG116" s="44">
        <f>$F116*'[1]INTERNAL PARAMETERS-2'!R116*(1-VLOOKUP(S$4,'[1]INTERNAL PARAMETERS-1'!$B$5:$J$44,4, FALSE))</f>
        <v>0</v>
      </c>
      <c r="BH116" s="44">
        <f>$F116*'[1]INTERNAL PARAMETERS-2'!S116*(1-VLOOKUP(T$4,'[1]INTERNAL PARAMETERS-1'!$B$5:$J$44,4, FALSE))</f>
        <v>0</v>
      </c>
      <c r="BI116" s="44">
        <f>$F116*'[1]INTERNAL PARAMETERS-2'!T116*(1-VLOOKUP(U$4,'[1]INTERNAL PARAMETERS-1'!$B$5:$J$44,4, FALSE))</f>
        <v>0</v>
      </c>
      <c r="BJ116" s="44">
        <f>$F116*'[1]INTERNAL PARAMETERS-2'!U116*(1-VLOOKUP(V$4,'[1]INTERNAL PARAMETERS-1'!$B$5:$J$44,4, FALSE))</f>
        <v>0</v>
      </c>
      <c r="BK116" s="44">
        <f>$F116*'[1]INTERNAL PARAMETERS-2'!V116*(1-VLOOKUP(W$4,'[1]INTERNAL PARAMETERS-1'!$B$5:$J$44,4, FALSE))</f>
        <v>0</v>
      </c>
      <c r="BL116" s="44">
        <f>$F116*'[1]INTERNAL PARAMETERS-2'!W116*(1-VLOOKUP(X$4,'[1]INTERNAL PARAMETERS-1'!$B$5:$J$44,4, FALSE))</f>
        <v>0</v>
      </c>
      <c r="BM116" s="44">
        <f>$F116*'[1]INTERNAL PARAMETERS-2'!X116*(1-VLOOKUP(Y$4,'[1]INTERNAL PARAMETERS-1'!$B$5:$J$44,4, FALSE))</f>
        <v>0</v>
      </c>
      <c r="BN116" s="44">
        <f>$F116*'[1]INTERNAL PARAMETERS-2'!Y116*(1-VLOOKUP(Z$4,'[1]INTERNAL PARAMETERS-1'!$B$5:$J$44,4, FALSE))</f>
        <v>0</v>
      </c>
      <c r="BO116" s="44">
        <f>$F116*'[1]INTERNAL PARAMETERS-2'!Z116*(1-VLOOKUP(AA$4,'[1]INTERNAL PARAMETERS-1'!$B$5:$J$44,4, FALSE))</f>
        <v>0</v>
      </c>
      <c r="BP116" s="44">
        <f>$F116*'[1]INTERNAL PARAMETERS-2'!AA116*(1-VLOOKUP(AB$4,'[1]INTERNAL PARAMETERS-1'!$B$5:$J$44,4, FALSE))</f>
        <v>0</v>
      </c>
      <c r="BQ116" s="44">
        <f>$F116*'[1]INTERNAL PARAMETERS-2'!AB116*(1-VLOOKUP(AC$4,'[1]INTERNAL PARAMETERS-1'!$B$5:$J$44,4, FALSE))</f>
        <v>0</v>
      </c>
      <c r="BR116" s="44">
        <f>$F116*'[1]INTERNAL PARAMETERS-2'!AC116*(1-VLOOKUP(AD$4,'[1]INTERNAL PARAMETERS-1'!$B$5:$J$44,4, FALSE))</f>
        <v>0</v>
      </c>
      <c r="BS116" s="44">
        <f>$F116*'[1]INTERNAL PARAMETERS-2'!AD116*(1-VLOOKUP(AE$4,'[1]INTERNAL PARAMETERS-1'!$B$5:$J$44,4, FALSE))</f>
        <v>0</v>
      </c>
      <c r="BT116" s="44">
        <f>$F116*'[1]INTERNAL PARAMETERS-2'!AE116*(1-VLOOKUP(AF$4,'[1]INTERNAL PARAMETERS-1'!$B$5:$J$44,4, FALSE))</f>
        <v>0</v>
      </c>
      <c r="BU116" s="44">
        <f>$F116*'[1]INTERNAL PARAMETERS-2'!AF116*(1-VLOOKUP(AG$4,'[1]INTERNAL PARAMETERS-1'!$B$5:$J$44,4, FALSE))</f>
        <v>0</v>
      </c>
      <c r="BV116" s="44">
        <f>$F116*'[1]INTERNAL PARAMETERS-2'!AG116*(1-VLOOKUP(AH$4,'[1]INTERNAL PARAMETERS-1'!$B$5:$J$44,4, FALSE))</f>
        <v>0</v>
      </c>
      <c r="BW116" s="44">
        <f>$F116*'[1]INTERNAL PARAMETERS-2'!AH116*(1-VLOOKUP(AI$4,'[1]INTERNAL PARAMETERS-1'!$B$5:$J$44,4, FALSE))</f>
        <v>0</v>
      </c>
      <c r="BX116" s="44">
        <f>$F116*'[1]INTERNAL PARAMETERS-2'!AI116*(1-VLOOKUP(AJ$4,'[1]INTERNAL PARAMETERS-1'!$B$5:$J$44,4, FALSE))</f>
        <v>0</v>
      </c>
      <c r="BY116" s="44">
        <f>$F116*'[1]INTERNAL PARAMETERS-2'!AJ116*(1-VLOOKUP(AK$4,'[1]INTERNAL PARAMETERS-1'!$B$5:$J$44,4, FALSE))</f>
        <v>0</v>
      </c>
      <c r="BZ116" s="44">
        <f>$F116*'[1]INTERNAL PARAMETERS-2'!AK116*(1-VLOOKUP(AL$4,'[1]INTERNAL PARAMETERS-1'!$B$5:$J$44,4, FALSE))</f>
        <v>0</v>
      </c>
      <c r="CA116" s="44">
        <f>$F116*'[1]INTERNAL PARAMETERS-2'!AL116*(1-VLOOKUP(AM$4,'[1]INTERNAL PARAMETERS-1'!$B$5:$J$44,4, FALSE))</f>
        <v>0</v>
      </c>
      <c r="CB116" s="44">
        <f>$F116*'[1]INTERNAL PARAMETERS-2'!AM116*(1-VLOOKUP(AN$4,'[1]INTERNAL PARAMETERS-1'!$B$5:$J$44,4, FALSE))</f>
        <v>0</v>
      </c>
      <c r="CC116" s="44">
        <f>$F116*'[1]INTERNAL PARAMETERS-2'!AN116*(1-VLOOKUP(AO$4,'[1]INTERNAL PARAMETERS-1'!$B$5:$J$44,4, FALSE))</f>
        <v>0</v>
      </c>
      <c r="CD116" s="44">
        <f>$F116*'[1]INTERNAL PARAMETERS-2'!AO116*(1-VLOOKUP(AP$4,'[1]INTERNAL PARAMETERS-1'!$B$5:$J$44,4, FALSE))</f>
        <v>0</v>
      </c>
      <c r="CE116" s="44">
        <f>$F116*'[1]INTERNAL PARAMETERS-2'!AP116*(1-VLOOKUP(AQ$4,'[1]INTERNAL PARAMETERS-1'!$B$5:$J$44,4, FALSE))</f>
        <v>0</v>
      </c>
      <c r="CF116" s="44">
        <f>$F116*'[1]INTERNAL PARAMETERS-2'!AQ116*(1-VLOOKUP(AR$4,'[1]INTERNAL PARAMETERS-1'!$B$5:$J$44,4, FALSE))</f>
        <v>0</v>
      </c>
      <c r="CG116" s="44">
        <f>$F116*'[1]INTERNAL PARAMETERS-2'!AR116*(1-VLOOKUP(AS$4,'[1]INTERNAL PARAMETERS-1'!$B$5:$J$44,4, FALSE))</f>
        <v>0</v>
      </c>
      <c r="CH116" s="43">
        <f>$F116*'[1]INTERNAL PARAMETERS-2'!AS116*(1-VLOOKUP(AT$4,'[1]INTERNAL PARAMETERS-1'!$B$5:$J$44,4, FALSE))</f>
        <v>0</v>
      </c>
      <c r="CI116" s="42">
        <f t="shared" si="1"/>
        <v>0</v>
      </c>
    </row>
    <row r="117" spans="3:87" x14ac:dyDescent="0.5">
      <c r="C117" s="27" t="s">
        <v>9</v>
      </c>
      <c r="D117" s="26" t="s">
        <v>81</v>
      </c>
      <c r="E117" s="26" t="s">
        <v>76</v>
      </c>
      <c r="F117" s="124">
        <f>OVERALL2021!AI117</f>
        <v>0</v>
      </c>
      <c r="G117" s="45">
        <f>$F117*'[1]INTERNAL PARAMETERS-2'!F117*VLOOKUP(G$4,'[1]INTERNAL PARAMETERS-1'!$B$5:$J$44,4, FALSE)</f>
        <v>0</v>
      </c>
      <c r="H117" s="44">
        <f>$F117*'[1]INTERNAL PARAMETERS-2'!G117*VLOOKUP(H$4,'[1]INTERNAL PARAMETERS-1'!$B$5:$J$44,4, FALSE)</f>
        <v>0</v>
      </c>
      <c r="I117" s="44">
        <f>$F117*'[1]INTERNAL PARAMETERS-2'!H117*VLOOKUP(I$4,'[1]INTERNAL PARAMETERS-1'!$B$5:$J$44,4, FALSE)</f>
        <v>0</v>
      </c>
      <c r="J117" s="44">
        <f>$F117*'[1]INTERNAL PARAMETERS-2'!I117*VLOOKUP(J$4,'[1]INTERNAL PARAMETERS-1'!$B$5:$J$44,4, FALSE)</f>
        <v>0</v>
      </c>
      <c r="K117" s="44">
        <f>$F117*'[1]INTERNAL PARAMETERS-2'!J117*VLOOKUP(K$4,'[1]INTERNAL PARAMETERS-1'!$B$5:$J$44,4, FALSE)</f>
        <v>0</v>
      </c>
      <c r="L117" s="44">
        <f>$F117*'[1]INTERNAL PARAMETERS-2'!K117*VLOOKUP(L$4,'[1]INTERNAL PARAMETERS-1'!$B$5:$J$44,4, FALSE)</f>
        <v>0</v>
      </c>
      <c r="M117" s="44">
        <f>$F117*'[1]INTERNAL PARAMETERS-2'!L117*VLOOKUP(M$4,'[1]INTERNAL PARAMETERS-1'!$B$5:$J$44,4, FALSE)</f>
        <v>0</v>
      </c>
      <c r="N117" s="44">
        <f>$F117*'[1]INTERNAL PARAMETERS-2'!M117*VLOOKUP(N$4,'[1]INTERNAL PARAMETERS-1'!$B$5:$J$44,4, FALSE)</f>
        <v>0</v>
      </c>
      <c r="O117" s="44">
        <f>$F117*'[1]INTERNAL PARAMETERS-2'!N117*VLOOKUP(O$4,'[1]INTERNAL PARAMETERS-1'!$B$5:$J$44,4, FALSE)</f>
        <v>0</v>
      </c>
      <c r="P117" s="44">
        <f>$F117*'[1]INTERNAL PARAMETERS-2'!O117*VLOOKUP(P$4,'[1]INTERNAL PARAMETERS-1'!$B$5:$J$44,4, FALSE)</f>
        <v>0</v>
      </c>
      <c r="Q117" s="44">
        <f>$F117*'[1]INTERNAL PARAMETERS-2'!P117*VLOOKUP(Q$4,'[1]INTERNAL PARAMETERS-1'!$B$5:$J$44,4, FALSE)</f>
        <v>0</v>
      </c>
      <c r="R117" s="44">
        <f>$F117*'[1]INTERNAL PARAMETERS-2'!Q117*VLOOKUP(R$4,'[1]INTERNAL PARAMETERS-1'!$B$5:$J$44,4, FALSE)</f>
        <v>0</v>
      </c>
      <c r="S117" s="44">
        <f>$F117*'[1]INTERNAL PARAMETERS-2'!R117*VLOOKUP(S$4,'[1]INTERNAL PARAMETERS-1'!$B$5:$J$44,4, FALSE)</f>
        <v>0</v>
      </c>
      <c r="T117" s="44">
        <f>$F117*'[1]INTERNAL PARAMETERS-2'!S117*VLOOKUP(T$4,'[1]INTERNAL PARAMETERS-1'!$B$5:$J$44,4, FALSE)</f>
        <v>0</v>
      </c>
      <c r="U117" s="44">
        <f>$F117*'[1]INTERNAL PARAMETERS-2'!T117*VLOOKUP(U$4,'[1]INTERNAL PARAMETERS-1'!$B$5:$J$44,4, FALSE)</f>
        <v>0</v>
      </c>
      <c r="V117" s="44">
        <f>$F117*'[1]INTERNAL PARAMETERS-2'!U117*VLOOKUP(V$4,'[1]INTERNAL PARAMETERS-1'!$B$5:$J$44,4, FALSE)</f>
        <v>0</v>
      </c>
      <c r="W117" s="44">
        <f>$F117*'[1]INTERNAL PARAMETERS-2'!V117*VLOOKUP(W$4,'[1]INTERNAL PARAMETERS-1'!$B$5:$J$44,4, FALSE)</f>
        <v>0</v>
      </c>
      <c r="X117" s="44">
        <f>$F117*'[1]INTERNAL PARAMETERS-2'!W117*VLOOKUP(X$4,'[1]INTERNAL PARAMETERS-1'!$B$5:$J$44,4, FALSE)</f>
        <v>0</v>
      </c>
      <c r="Y117" s="44">
        <f>$F117*'[1]INTERNAL PARAMETERS-2'!X117*VLOOKUP(Y$4,'[1]INTERNAL PARAMETERS-1'!$B$5:$J$44,4, FALSE)</f>
        <v>0</v>
      </c>
      <c r="Z117" s="44">
        <f>$F117*'[1]INTERNAL PARAMETERS-2'!Y117*VLOOKUP(Z$4,'[1]INTERNAL PARAMETERS-1'!$B$5:$J$44,4, FALSE)</f>
        <v>0</v>
      </c>
      <c r="AA117" s="44">
        <f>$F117*'[1]INTERNAL PARAMETERS-2'!Z117*VLOOKUP(AA$4,'[1]INTERNAL PARAMETERS-1'!$B$5:$J$44,4, FALSE)</f>
        <v>0</v>
      </c>
      <c r="AB117" s="44">
        <f>$F117*'[1]INTERNAL PARAMETERS-2'!AA117*VLOOKUP(AB$4,'[1]INTERNAL PARAMETERS-1'!$B$5:$J$44,4, FALSE)</f>
        <v>0</v>
      </c>
      <c r="AC117" s="44">
        <f>$F117*'[1]INTERNAL PARAMETERS-2'!AB117*VLOOKUP(AC$4,'[1]INTERNAL PARAMETERS-1'!$B$5:$J$44,4, FALSE)</f>
        <v>0</v>
      </c>
      <c r="AD117" s="44">
        <f>$F117*'[1]INTERNAL PARAMETERS-2'!AC117*VLOOKUP(AD$4,'[1]INTERNAL PARAMETERS-1'!$B$5:$J$44,4, FALSE)</f>
        <v>0</v>
      </c>
      <c r="AE117" s="44">
        <f>$F117*'[1]INTERNAL PARAMETERS-2'!AD117*VLOOKUP(AE$4,'[1]INTERNAL PARAMETERS-1'!$B$5:$J$44,4, FALSE)</f>
        <v>0</v>
      </c>
      <c r="AF117" s="44">
        <f>$F117*'[1]INTERNAL PARAMETERS-2'!AE117*VLOOKUP(AF$4,'[1]INTERNAL PARAMETERS-1'!$B$5:$J$44,4, FALSE)</f>
        <v>0</v>
      </c>
      <c r="AG117" s="44">
        <f>$F117*'[1]INTERNAL PARAMETERS-2'!AF117*VLOOKUP(AG$4,'[1]INTERNAL PARAMETERS-1'!$B$5:$J$44,4, FALSE)</f>
        <v>0</v>
      </c>
      <c r="AH117" s="44">
        <f>$F117*'[1]INTERNAL PARAMETERS-2'!AG117*VLOOKUP(AH$4,'[1]INTERNAL PARAMETERS-1'!$B$5:$J$44,4, FALSE)</f>
        <v>0</v>
      </c>
      <c r="AI117" s="44">
        <f>$F117*'[1]INTERNAL PARAMETERS-2'!AH117*VLOOKUP(AI$4,'[1]INTERNAL PARAMETERS-1'!$B$5:$J$44,4, FALSE)</f>
        <v>0</v>
      </c>
      <c r="AJ117" s="44">
        <f>$F117*'[1]INTERNAL PARAMETERS-2'!AI117*VLOOKUP(AJ$4,'[1]INTERNAL PARAMETERS-1'!$B$5:$J$44,4, FALSE)</f>
        <v>0</v>
      </c>
      <c r="AK117" s="44">
        <f>$F117*'[1]INTERNAL PARAMETERS-2'!AJ117*VLOOKUP(AK$4,'[1]INTERNAL PARAMETERS-1'!$B$5:$J$44,4, FALSE)</f>
        <v>0</v>
      </c>
      <c r="AL117" s="44">
        <f>$F117*'[1]INTERNAL PARAMETERS-2'!AK117*VLOOKUP(AL$4,'[1]INTERNAL PARAMETERS-1'!$B$5:$J$44,4, FALSE)</f>
        <v>0</v>
      </c>
      <c r="AM117" s="44">
        <f>$F117*'[1]INTERNAL PARAMETERS-2'!AL117*VLOOKUP(AM$4,'[1]INTERNAL PARAMETERS-1'!$B$5:$J$44,4, FALSE)</f>
        <v>0</v>
      </c>
      <c r="AN117" s="44">
        <f>$F117*'[1]INTERNAL PARAMETERS-2'!AM117*VLOOKUP(AN$4,'[1]INTERNAL PARAMETERS-1'!$B$5:$J$44,4, FALSE)</f>
        <v>0</v>
      </c>
      <c r="AO117" s="44">
        <f>$F117*'[1]INTERNAL PARAMETERS-2'!AN117*VLOOKUP(AO$4,'[1]INTERNAL PARAMETERS-1'!$B$5:$J$44,4, FALSE)</f>
        <v>0</v>
      </c>
      <c r="AP117" s="44">
        <f>$F117*'[1]INTERNAL PARAMETERS-2'!AO117*VLOOKUP(AP$4,'[1]INTERNAL PARAMETERS-1'!$B$5:$J$44,4, FALSE)</f>
        <v>0</v>
      </c>
      <c r="AQ117" s="44">
        <f>$F117*'[1]INTERNAL PARAMETERS-2'!AP117*VLOOKUP(AQ$4,'[1]INTERNAL PARAMETERS-1'!$B$5:$J$44,4, FALSE)</f>
        <v>0</v>
      </c>
      <c r="AR117" s="44">
        <f>$F117*'[1]INTERNAL PARAMETERS-2'!AQ117*VLOOKUP(AR$4,'[1]INTERNAL PARAMETERS-1'!$B$5:$J$44,4, FALSE)</f>
        <v>0</v>
      </c>
      <c r="AS117" s="44">
        <f>$F117*'[1]INTERNAL PARAMETERS-2'!AR117*VLOOKUP(AS$4,'[1]INTERNAL PARAMETERS-1'!$B$5:$J$44,4, FALSE)</f>
        <v>0</v>
      </c>
      <c r="AT117" s="43">
        <f>$F117*'[1]INTERNAL PARAMETERS-2'!AS117*VLOOKUP(AT$4,'[1]INTERNAL PARAMETERS-1'!$B$5:$J$44,4, FALSE)</f>
        <v>0</v>
      </c>
      <c r="AU117" s="45">
        <f>$F117*'[1]INTERNAL PARAMETERS-2'!F117*(1-VLOOKUP(G$4,'[1]INTERNAL PARAMETERS-1'!$B$5:$J$44,4, FALSE))</f>
        <v>0</v>
      </c>
      <c r="AV117" s="44">
        <f>$F117*'[1]INTERNAL PARAMETERS-2'!G117*(1-VLOOKUP(H$4,'[1]INTERNAL PARAMETERS-1'!$B$5:$J$44,4, FALSE))</f>
        <v>0</v>
      </c>
      <c r="AW117" s="44">
        <f>$F117*'[1]INTERNAL PARAMETERS-2'!H117*(1-VLOOKUP(I$4,'[1]INTERNAL PARAMETERS-1'!$B$5:$J$44,4, FALSE))</f>
        <v>0</v>
      </c>
      <c r="AX117" s="44">
        <f>$F117*'[1]INTERNAL PARAMETERS-2'!I117*(1-VLOOKUP(J$4,'[1]INTERNAL PARAMETERS-1'!$B$5:$J$44,4, FALSE))</f>
        <v>0</v>
      </c>
      <c r="AY117" s="44">
        <f>$F117*'[1]INTERNAL PARAMETERS-2'!J117*(1-VLOOKUP(K$4,'[1]INTERNAL PARAMETERS-1'!$B$5:$J$44,4, FALSE))</f>
        <v>0</v>
      </c>
      <c r="AZ117" s="44">
        <f>$F117*'[1]INTERNAL PARAMETERS-2'!K117*(1-VLOOKUP(L$4,'[1]INTERNAL PARAMETERS-1'!$B$5:$J$44,4, FALSE))</f>
        <v>0</v>
      </c>
      <c r="BA117" s="44">
        <f>$F117*'[1]INTERNAL PARAMETERS-2'!L117*(1-VLOOKUP(M$4,'[1]INTERNAL PARAMETERS-1'!$B$5:$J$44,4, FALSE))</f>
        <v>0</v>
      </c>
      <c r="BB117" s="44">
        <f>$F117*'[1]INTERNAL PARAMETERS-2'!M117*(1-VLOOKUP(N$4,'[1]INTERNAL PARAMETERS-1'!$B$5:$J$44,4, FALSE))</f>
        <v>0</v>
      </c>
      <c r="BC117" s="44">
        <f>$F117*'[1]INTERNAL PARAMETERS-2'!N117*(1-VLOOKUP(O$4,'[1]INTERNAL PARAMETERS-1'!$B$5:$J$44,4, FALSE))</f>
        <v>0</v>
      </c>
      <c r="BD117" s="44">
        <f>$F117*'[1]INTERNAL PARAMETERS-2'!O117*(1-VLOOKUP(P$4,'[1]INTERNAL PARAMETERS-1'!$B$5:$J$44,4, FALSE))</f>
        <v>0</v>
      </c>
      <c r="BE117" s="44">
        <f>$F117*'[1]INTERNAL PARAMETERS-2'!P117*(1-VLOOKUP(Q$4,'[1]INTERNAL PARAMETERS-1'!$B$5:$J$44,4, FALSE))</f>
        <v>0</v>
      </c>
      <c r="BF117" s="44">
        <f>$F117*'[1]INTERNAL PARAMETERS-2'!Q117*(1-VLOOKUP(R$4,'[1]INTERNAL PARAMETERS-1'!$B$5:$J$44,4, FALSE))</f>
        <v>0</v>
      </c>
      <c r="BG117" s="44">
        <f>$F117*'[1]INTERNAL PARAMETERS-2'!R117*(1-VLOOKUP(S$4,'[1]INTERNAL PARAMETERS-1'!$B$5:$J$44,4, FALSE))</f>
        <v>0</v>
      </c>
      <c r="BH117" s="44">
        <f>$F117*'[1]INTERNAL PARAMETERS-2'!S117*(1-VLOOKUP(T$4,'[1]INTERNAL PARAMETERS-1'!$B$5:$J$44,4, FALSE))</f>
        <v>0</v>
      </c>
      <c r="BI117" s="44">
        <f>$F117*'[1]INTERNAL PARAMETERS-2'!T117*(1-VLOOKUP(U$4,'[1]INTERNAL PARAMETERS-1'!$B$5:$J$44,4, FALSE))</f>
        <v>0</v>
      </c>
      <c r="BJ117" s="44">
        <f>$F117*'[1]INTERNAL PARAMETERS-2'!U117*(1-VLOOKUP(V$4,'[1]INTERNAL PARAMETERS-1'!$B$5:$J$44,4, FALSE))</f>
        <v>0</v>
      </c>
      <c r="BK117" s="44">
        <f>$F117*'[1]INTERNAL PARAMETERS-2'!V117*(1-VLOOKUP(W$4,'[1]INTERNAL PARAMETERS-1'!$B$5:$J$44,4, FALSE))</f>
        <v>0</v>
      </c>
      <c r="BL117" s="44">
        <f>$F117*'[1]INTERNAL PARAMETERS-2'!W117*(1-VLOOKUP(X$4,'[1]INTERNAL PARAMETERS-1'!$B$5:$J$44,4, FALSE))</f>
        <v>0</v>
      </c>
      <c r="BM117" s="44">
        <f>$F117*'[1]INTERNAL PARAMETERS-2'!X117*(1-VLOOKUP(Y$4,'[1]INTERNAL PARAMETERS-1'!$B$5:$J$44,4, FALSE))</f>
        <v>0</v>
      </c>
      <c r="BN117" s="44">
        <f>$F117*'[1]INTERNAL PARAMETERS-2'!Y117*(1-VLOOKUP(Z$4,'[1]INTERNAL PARAMETERS-1'!$B$5:$J$44,4, FALSE))</f>
        <v>0</v>
      </c>
      <c r="BO117" s="44">
        <f>$F117*'[1]INTERNAL PARAMETERS-2'!Z117*(1-VLOOKUP(AA$4,'[1]INTERNAL PARAMETERS-1'!$B$5:$J$44,4, FALSE))</f>
        <v>0</v>
      </c>
      <c r="BP117" s="44">
        <f>$F117*'[1]INTERNAL PARAMETERS-2'!AA117*(1-VLOOKUP(AB$4,'[1]INTERNAL PARAMETERS-1'!$B$5:$J$44,4, FALSE))</f>
        <v>0</v>
      </c>
      <c r="BQ117" s="44">
        <f>$F117*'[1]INTERNAL PARAMETERS-2'!AB117*(1-VLOOKUP(AC$4,'[1]INTERNAL PARAMETERS-1'!$B$5:$J$44,4, FALSE))</f>
        <v>0</v>
      </c>
      <c r="BR117" s="44">
        <f>$F117*'[1]INTERNAL PARAMETERS-2'!AC117*(1-VLOOKUP(AD$4,'[1]INTERNAL PARAMETERS-1'!$B$5:$J$44,4, FALSE))</f>
        <v>0</v>
      </c>
      <c r="BS117" s="44">
        <f>$F117*'[1]INTERNAL PARAMETERS-2'!AD117*(1-VLOOKUP(AE$4,'[1]INTERNAL PARAMETERS-1'!$B$5:$J$44,4, FALSE))</f>
        <v>0</v>
      </c>
      <c r="BT117" s="44">
        <f>$F117*'[1]INTERNAL PARAMETERS-2'!AE117*(1-VLOOKUP(AF$4,'[1]INTERNAL PARAMETERS-1'!$B$5:$J$44,4, FALSE))</f>
        <v>0</v>
      </c>
      <c r="BU117" s="44">
        <f>$F117*'[1]INTERNAL PARAMETERS-2'!AF117*(1-VLOOKUP(AG$4,'[1]INTERNAL PARAMETERS-1'!$B$5:$J$44,4, FALSE))</f>
        <v>0</v>
      </c>
      <c r="BV117" s="44">
        <f>$F117*'[1]INTERNAL PARAMETERS-2'!AG117*(1-VLOOKUP(AH$4,'[1]INTERNAL PARAMETERS-1'!$B$5:$J$44,4, FALSE))</f>
        <v>0</v>
      </c>
      <c r="BW117" s="44">
        <f>$F117*'[1]INTERNAL PARAMETERS-2'!AH117*(1-VLOOKUP(AI$4,'[1]INTERNAL PARAMETERS-1'!$B$5:$J$44,4, FALSE))</f>
        <v>0</v>
      </c>
      <c r="BX117" s="44">
        <f>$F117*'[1]INTERNAL PARAMETERS-2'!AI117*(1-VLOOKUP(AJ$4,'[1]INTERNAL PARAMETERS-1'!$B$5:$J$44,4, FALSE))</f>
        <v>0</v>
      </c>
      <c r="BY117" s="44">
        <f>$F117*'[1]INTERNAL PARAMETERS-2'!AJ117*(1-VLOOKUP(AK$4,'[1]INTERNAL PARAMETERS-1'!$B$5:$J$44,4, FALSE))</f>
        <v>0</v>
      </c>
      <c r="BZ117" s="44">
        <f>$F117*'[1]INTERNAL PARAMETERS-2'!AK117*(1-VLOOKUP(AL$4,'[1]INTERNAL PARAMETERS-1'!$B$5:$J$44,4, FALSE))</f>
        <v>0</v>
      </c>
      <c r="CA117" s="44">
        <f>$F117*'[1]INTERNAL PARAMETERS-2'!AL117*(1-VLOOKUP(AM$4,'[1]INTERNAL PARAMETERS-1'!$B$5:$J$44,4, FALSE))</f>
        <v>0</v>
      </c>
      <c r="CB117" s="44">
        <f>$F117*'[1]INTERNAL PARAMETERS-2'!AM117*(1-VLOOKUP(AN$4,'[1]INTERNAL PARAMETERS-1'!$B$5:$J$44,4, FALSE))</f>
        <v>0</v>
      </c>
      <c r="CC117" s="44">
        <f>$F117*'[1]INTERNAL PARAMETERS-2'!AN117*(1-VLOOKUP(AO$4,'[1]INTERNAL PARAMETERS-1'!$B$5:$J$44,4, FALSE))</f>
        <v>0</v>
      </c>
      <c r="CD117" s="44">
        <f>$F117*'[1]INTERNAL PARAMETERS-2'!AO117*(1-VLOOKUP(AP$4,'[1]INTERNAL PARAMETERS-1'!$B$5:$J$44,4, FALSE))</f>
        <v>0</v>
      </c>
      <c r="CE117" s="44">
        <f>$F117*'[1]INTERNAL PARAMETERS-2'!AP117*(1-VLOOKUP(AQ$4,'[1]INTERNAL PARAMETERS-1'!$B$5:$J$44,4, FALSE))</f>
        <v>0</v>
      </c>
      <c r="CF117" s="44">
        <f>$F117*'[1]INTERNAL PARAMETERS-2'!AQ117*(1-VLOOKUP(AR$4,'[1]INTERNAL PARAMETERS-1'!$B$5:$J$44,4, FALSE))</f>
        <v>0</v>
      </c>
      <c r="CG117" s="44">
        <f>$F117*'[1]INTERNAL PARAMETERS-2'!AR117*(1-VLOOKUP(AS$4,'[1]INTERNAL PARAMETERS-1'!$B$5:$J$44,4, FALSE))</f>
        <v>0</v>
      </c>
      <c r="CH117" s="43">
        <f>$F117*'[1]INTERNAL PARAMETERS-2'!AS117*(1-VLOOKUP(AT$4,'[1]INTERNAL PARAMETERS-1'!$B$5:$J$44,4, FALSE))</f>
        <v>0</v>
      </c>
      <c r="CI117" s="42">
        <f t="shared" si="1"/>
        <v>0</v>
      </c>
    </row>
    <row r="118" spans="3:87" x14ac:dyDescent="0.5">
      <c r="C118" s="27" t="s">
        <v>9</v>
      </c>
      <c r="D118" s="26" t="s">
        <v>81</v>
      </c>
      <c r="E118" s="26" t="s">
        <v>75</v>
      </c>
      <c r="F118" s="124">
        <f>OVERALL2021!AI118</f>
        <v>0</v>
      </c>
      <c r="G118" s="45">
        <f>$F118*'[1]INTERNAL PARAMETERS-2'!F118*VLOOKUP(G$4,'[1]INTERNAL PARAMETERS-1'!$B$5:$J$44,4, FALSE)</f>
        <v>0</v>
      </c>
      <c r="H118" s="44">
        <f>$F118*'[1]INTERNAL PARAMETERS-2'!G118*VLOOKUP(H$4,'[1]INTERNAL PARAMETERS-1'!$B$5:$J$44,4, FALSE)</f>
        <v>0</v>
      </c>
      <c r="I118" s="44">
        <f>$F118*'[1]INTERNAL PARAMETERS-2'!H118*VLOOKUP(I$4,'[1]INTERNAL PARAMETERS-1'!$B$5:$J$44,4, FALSE)</f>
        <v>0</v>
      </c>
      <c r="J118" s="44">
        <f>$F118*'[1]INTERNAL PARAMETERS-2'!I118*VLOOKUP(J$4,'[1]INTERNAL PARAMETERS-1'!$B$5:$J$44,4, FALSE)</f>
        <v>0</v>
      </c>
      <c r="K118" s="44">
        <f>$F118*'[1]INTERNAL PARAMETERS-2'!J118*VLOOKUP(K$4,'[1]INTERNAL PARAMETERS-1'!$B$5:$J$44,4, FALSE)</f>
        <v>0</v>
      </c>
      <c r="L118" s="44">
        <f>$F118*'[1]INTERNAL PARAMETERS-2'!K118*VLOOKUP(L$4,'[1]INTERNAL PARAMETERS-1'!$B$5:$J$44,4, FALSE)</f>
        <v>0</v>
      </c>
      <c r="M118" s="44">
        <f>$F118*'[1]INTERNAL PARAMETERS-2'!L118*VLOOKUP(M$4,'[1]INTERNAL PARAMETERS-1'!$B$5:$J$44,4, FALSE)</f>
        <v>0</v>
      </c>
      <c r="N118" s="44">
        <f>$F118*'[1]INTERNAL PARAMETERS-2'!M118*VLOOKUP(N$4,'[1]INTERNAL PARAMETERS-1'!$B$5:$J$44,4, FALSE)</f>
        <v>0</v>
      </c>
      <c r="O118" s="44">
        <f>$F118*'[1]INTERNAL PARAMETERS-2'!N118*VLOOKUP(O$4,'[1]INTERNAL PARAMETERS-1'!$B$5:$J$44,4, FALSE)</f>
        <v>0</v>
      </c>
      <c r="P118" s="44">
        <f>$F118*'[1]INTERNAL PARAMETERS-2'!O118*VLOOKUP(P$4,'[1]INTERNAL PARAMETERS-1'!$B$5:$J$44,4, FALSE)</f>
        <v>0</v>
      </c>
      <c r="Q118" s="44">
        <f>$F118*'[1]INTERNAL PARAMETERS-2'!P118*VLOOKUP(Q$4,'[1]INTERNAL PARAMETERS-1'!$B$5:$J$44,4, FALSE)</f>
        <v>0</v>
      </c>
      <c r="R118" s="44">
        <f>$F118*'[1]INTERNAL PARAMETERS-2'!Q118*VLOOKUP(R$4,'[1]INTERNAL PARAMETERS-1'!$B$5:$J$44,4, FALSE)</f>
        <v>0</v>
      </c>
      <c r="S118" s="44">
        <f>$F118*'[1]INTERNAL PARAMETERS-2'!R118*VLOOKUP(S$4,'[1]INTERNAL PARAMETERS-1'!$B$5:$J$44,4, FALSE)</f>
        <v>0</v>
      </c>
      <c r="T118" s="44">
        <f>$F118*'[1]INTERNAL PARAMETERS-2'!S118*VLOOKUP(T$4,'[1]INTERNAL PARAMETERS-1'!$B$5:$J$44,4, FALSE)</f>
        <v>0</v>
      </c>
      <c r="U118" s="44">
        <f>$F118*'[1]INTERNAL PARAMETERS-2'!T118*VLOOKUP(U$4,'[1]INTERNAL PARAMETERS-1'!$B$5:$J$44,4, FALSE)</f>
        <v>0</v>
      </c>
      <c r="V118" s="44">
        <f>$F118*'[1]INTERNAL PARAMETERS-2'!U118*VLOOKUP(V$4,'[1]INTERNAL PARAMETERS-1'!$B$5:$J$44,4, FALSE)</f>
        <v>0</v>
      </c>
      <c r="W118" s="44">
        <f>$F118*'[1]INTERNAL PARAMETERS-2'!V118*VLOOKUP(W$4,'[1]INTERNAL PARAMETERS-1'!$B$5:$J$44,4, FALSE)</f>
        <v>0</v>
      </c>
      <c r="X118" s="44">
        <f>$F118*'[1]INTERNAL PARAMETERS-2'!W118*VLOOKUP(X$4,'[1]INTERNAL PARAMETERS-1'!$B$5:$J$44,4, FALSE)</f>
        <v>0</v>
      </c>
      <c r="Y118" s="44">
        <f>$F118*'[1]INTERNAL PARAMETERS-2'!X118*VLOOKUP(Y$4,'[1]INTERNAL PARAMETERS-1'!$B$5:$J$44,4, FALSE)</f>
        <v>0</v>
      </c>
      <c r="Z118" s="44">
        <f>$F118*'[1]INTERNAL PARAMETERS-2'!Y118*VLOOKUP(Z$4,'[1]INTERNAL PARAMETERS-1'!$B$5:$J$44,4, FALSE)</f>
        <v>0</v>
      </c>
      <c r="AA118" s="44">
        <f>$F118*'[1]INTERNAL PARAMETERS-2'!Z118*VLOOKUP(AA$4,'[1]INTERNAL PARAMETERS-1'!$B$5:$J$44,4, FALSE)</f>
        <v>0</v>
      </c>
      <c r="AB118" s="44">
        <f>$F118*'[1]INTERNAL PARAMETERS-2'!AA118*VLOOKUP(AB$4,'[1]INTERNAL PARAMETERS-1'!$B$5:$J$44,4, FALSE)</f>
        <v>0</v>
      </c>
      <c r="AC118" s="44">
        <f>$F118*'[1]INTERNAL PARAMETERS-2'!AB118*VLOOKUP(AC$4,'[1]INTERNAL PARAMETERS-1'!$B$5:$J$44,4, FALSE)</f>
        <v>0</v>
      </c>
      <c r="AD118" s="44">
        <f>$F118*'[1]INTERNAL PARAMETERS-2'!AC118*VLOOKUP(AD$4,'[1]INTERNAL PARAMETERS-1'!$B$5:$J$44,4, FALSE)</f>
        <v>0</v>
      </c>
      <c r="AE118" s="44">
        <f>$F118*'[1]INTERNAL PARAMETERS-2'!AD118*VLOOKUP(AE$4,'[1]INTERNAL PARAMETERS-1'!$B$5:$J$44,4, FALSE)</f>
        <v>0</v>
      </c>
      <c r="AF118" s="44">
        <f>$F118*'[1]INTERNAL PARAMETERS-2'!AE118*VLOOKUP(AF$4,'[1]INTERNAL PARAMETERS-1'!$B$5:$J$44,4, FALSE)</f>
        <v>0</v>
      </c>
      <c r="AG118" s="44">
        <f>$F118*'[1]INTERNAL PARAMETERS-2'!AF118*VLOOKUP(AG$4,'[1]INTERNAL PARAMETERS-1'!$B$5:$J$44,4, FALSE)</f>
        <v>0</v>
      </c>
      <c r="AH118" s="44">
        <f>$F118*'[1]INTERNAL PARAMETERS-2'!AG118*VLOOKUP(AH$4,'[1]INTERNAL PARAMETERS-1'!$B$5:$J$44,4, FALSE)</f>
        <v>0</v>
      </c>
      <c r="AI118" s="44">
        <f>$F118*'[1]INTERNAL PARAMETERS-2'!AH118*VLOOKUP(AI$4,'[1]INTERNAL PARAMETERS-1'!$B$5:$J$44,4, FALSE)</f>
        <v>0</v>
      </c>
      <c r="AJ118" s="44">
        <f>$F118*'[1]INTERNAL PARAMETERS-2'!AI118*VLOOKUP(AJ$4,'[1]INTERNAL PARAMETERS-1'!$B$5:$J$44,4, FALSE)</f>
        <v>0</v>
      </c>
      <c r="AK118" s="44">
        <f>$F118*'[1]INTERNAL PARAMETERS-2'!AJ118*VLOOKUP(AK$4,'[1]INTERNAL PARAMETERS-1'!$B$5:$J$44,4, FALSE)</f>
        <v>0</v>
      </c>
      <c r="AL118" s="44">
        <f>$F118*'[1]INTERNAL PARAMETERS-2'!AK118*VLOOKUP(AL$4,'[1]INTERNAL PARAMETERS-1'!$B$5:$J$44,4, FALSE)</f>
        <v>0</v>
      </c>
      <c r="AM118" s="44">
        <f>$F118*'[1]INTERNAL PARAMETERS-2'!AL118*VLOOKUP(AM$4,'[1]INTERNAL PARAMETERS-1'!$B$5:$J$44,4, FALSE)</f>
        <v>0</v>
      </c>
      <c r="AN118" s="44">
        <f>$F118*'[1]INTERNAL PARAMETERS-2'!AM118*VLOOKUP(AN$4,'[1]INTERNAL PARAMETERS-1'!$B$5:$J$44,4, FALSE)</f>
        <v>0</v>
      </c>
      <c r="AO118" s="44">
        <f>$F118*'[1]INTERNAL PARAMETERS-2'!AN118*VLOOKUP(AO$4,'[1]INTERNAL PARAMETERS-1'!$B$5:$J$44,4, FALSE)</f>
        <v>0</v>
      </c>
      <c r="AP118" s="44">
        <f>$F118*'[1]INTERNAL PARAMETERS-2'!AO118*VLOOKUP(AP$4,'[1]INTERNAL PARAMETERS-1'!$B$5:$J$44,4, FALSE)</f>
        <v>0</v>
      </c>
      <c r="AQ118" s="44">
        <f>$F118*'[1]INTERNAL PARAMETERS-2'!AP118*VLOOKUP(AQ$4,'[1]INTERNAL PARAMETERS-1'!$B$5:$J$44,4, FALSE)</f>
        <v>0</v>
      </c>
      <c r="AR118" s="44">
        <f>$F118*'[1]INTERNAL PARAMETERS-2'!AQ118*VLOOKUP(AR$4,'[1]INTERNAL PARAMETERS-1'!$B$5:$J$44,4, FALSE)</f>
        <v>0</v>
      </c>
      <c r="AS118" s="44">
        <f>$F118*'[1]INTERNAL PARAMETERS-2'!AR118*VLOOKUP(AS$4,'[1]INTERNAL PARAMETERS-1'!$B$5:$J$44,4, FALSE)</f>
        <v>0</v>
      </c>
      <c r="AT118" s="43">
        <f>$F118*'[1]INTERNAL PARAMETERS-2'!AS118*VLOOKUP(AT$4,'[1]INTERNAL PARAMETERS-1'!$B$5:$J$44,4, FALSE)</f>
        <v>0</v>
      </c>
      <c r="AU118" s="45">
        <f>$F118*'[1]INTERNAL PARAMETERS-2'!F118*(1-VLOOKUP(G$4,'[1]INTERNAL PARAMETERS-1'!$B$5:$J$44,4, FALSE))</f>
        <v>0</v>
      </c>
      <c r="AV118" s="44">
        <f>$F118*'[1]INTERNAL PARAMETERS-2'!G118*(1-VLOOKUP(H$4,'[1]INTERNAL PARAMETERS-1'!$B$5:$J$44,4, FALSE))</f>
        <v>0</v>
      </c>
      <c r="AW118" s="44">
        <f>$F118*'[1]INTERNAL PARAMETERS-2'!H118*(1-VLOOKUP(I$4,'[1]INTERNAL PARAMETERS-1'!$B$5:$J$44,4, FALSE))</f>
        <v>0</v>
      </c>
      <c r="AX118" s="44">
        <f>$F118*'[1]INTERNAL PARAMETERS-2'!I118*(1-VLOOKUP(J$4,'[1]INTERNAL PARAMETERS-1'!$B$5:$J$44,4, FALSE))</f>
        <v>0</v>
      </c>
      <c r="AY118" s="44">
        <f>$F118*'[1]INTERNAL PARAMETERS-2'!J118*(1-VLOOKUP(K$4,'[1]INTERNAL PARAMETERS-1'!$B$5:$J$44,4, FALSE))</f>
        <v>0</v>
      </c>
      <c r="AZ118" s="44">
        <f>$F118*'[1]INTERNAL PARAMETERS-2'!K118*(1-VLOOKUP(L$4,'[1]INTERNAL PARAMETERS-1'!$B$5:$J$44,4, FALSE))</f>
        <v>0</v>
      </c>
      <c r="BA118" s="44">
        <f>$F118*'[1]INTERNAL PARAMETERS-2'!L118*(1-VLOOKUP(M$4,'[1]INTERNAL PARAMETERS-1'!$B$5:$J$44,4, FALSE))</f>
        <v>0</v>
      </c>
      <c r="BB118" s="44">
        <f>$F118*'[1]INTERNAL PARAMETERS-2'!M118*(1-VLOOKUP(N$4,'[1]INTERNAL PARAMETERS-1'!$B$5:$J$44,4, FALSE))</f>
        <v>0</v>
      </c>
      <c r="BC118" s="44">
        <f>$F118*'[1]INTERNAL PARAMETERS-2'!N118*(1-VLOOKUP(O$4,'[1]INTERNAL PARAMETERS-1'!$B$5:$J$44,4, FALSE))</f>
        <v>0</v>
      </c>
      <c r="BD118" s="44">
        <f>$F118*'[1]INTERNAL PARAMETERS-2'!O118*(1-VLOOKUP(P$4,'[1]INTERNAL PARAMETERS-1'!$B$5:$J$44,4, FALSE))</f>
        <v>0</v>
      </c>
      <c r="BE118" s="44">
        <f>$F118*'[1]INTERNAL PARAMETERS-2'!P118*(1-VLOOKUP(Q$4,'[1]INTERNAL PARAMETERS-1'!$B$5:$J$44,4, FALSE))</f>
        <v>0</v>
      </c>
      <c r="BF118" s="44">
        <f>$F118*'[1]INTERNAL PARAMETERS-2'!Q118*(1-VLOOKUP(R$4,'[1]INTERNAL PARAMETERS-1'!$B$5:$J$44,4, FALSE))</f>
        <v>0</v>
      </c>
      <c r="BG118" s="44">
        <f>$F118*'[1]INTERNAL PARAMETERS-2'!R118*(1-VLOOKUP(S$4,'[1]INTERNAL PARAMETERS-1'!$B$5:$J$44,4, FALSE))</f>
        <v>0</v>
      </c>
      <c r="BH118" s="44">
        <f>$F118*'[1]INTERNAL PARAMETERS-2'!S118*(1-VLOOKUP(T$4,'[1]INTERNAL PARAMETERS-1'!$B$5:$J$44,4, FALSE))</f>
        <v>0</v>
      </c>
      <c r="BI118" s="44">
        <f>$F118*'[1]INTERNAL PARAMETERS-2'!T118*(1-VLOOKUP(U$4,'[1]INTERNAL PARAMETERS-1'!$B$5:$J$44,4, FALSE))</f>
        <v>0</v>
      </c>
      <c r="BJ118" s="44">
        <f>$F118*'[1]INTERNAL PARAMETERS-2'!U118*(1-VLOOKUP(V$4,'[1]INTERNAL PARAMETERS-1'!$B$5:$J$44,4, FALSE))</f>
        <v>0</v>
      </c>
      <c r="BK118" s="44">
        <f>$F118*'[1]INTERNAL PARAMETERS-2'!V118*(1-VLOOKUP(W$4,'[1]INTERNAL PARAMETERS-1'!$B$5:$J$44,4, FALSE))</f>
        <v>0</v>
      </c>
      <c r="BL118" s="44">
        <f>$F118*'[1]INTERNAL PARAMETERS-2'!W118*(1-VLOOKUP(X$4,'[1]INTERNAL PARAMETERS-1'!$B$5:$J$44,4, FALSE))</f>
        <v>0</v>
      </c>
      <c r="BM118" s="44">
        <f>$F118*'[1]INTERNAL PARAMETERS-2'!X118*(1-VLOOKUP(Y$4,'[1]INTERNAL PARAMETERS-1'!$B$5:$J$44,4, FALSE))</f>
        <v>0</v>
      </c>
      <c r="BN118" s="44">
        <f>$F118*'[1]INTERNAL PARAMETERS-2'!Y118*(1-VLOOKUP(Z$4,'[1]INTERNAL PARAMETERS-1'!$B$5:$J$44,4, FALSE))</f>
        <v>0</v>
      </c>
      <c r="BO118" s="44">
        <f>$F118*'[1]INTERNAL PARAMETERS-2'!Z118*(1-VLOOKUP(AA$4,'[1]INTERNAL PARAMETERS-1'!$B$5:$J$44,4, FALSE))</f>
        <v>0</v>
      </c>
      <c r="BP118" s="44">
        <f>$F118*'[1]INTERNAL PARAMETERS-2'!AA118*(1-VLOOKUP(AB$4,'[1]INTERNAL PARAMETERS-1'!$B$5:$J$44,4, FALSE))</f>
        <v>0</v>
      </c>
      <c r="BQ118" s="44">
        <f>$F118*'[1]INTERNAL PARAMETERS-2'!AB118*(1-VLOOKUP(AC$4,'[1]INTERNAL PARAMETERS-1'!$B$5:$J$44,4, FALSE))</f>
        <v>0</v>
      </c>
      <c r="BR118" s="44">
        <f>$F118*'[1]INTERNAL PARAMETERS-2'!AC118*(1-VLOOKUP(AD$4,'[1]INTERNAL PARAMETERS-1'!$B$5:$J$44,4, FALSE))</f>
        <v>0</v>
      </c>
      <c r="BS118" s="44">
        <f>$F118*'[1]INTERNAL PARAMETERS-2'!AD118*(1-VLOOKUP(AE$4,'[1]INTERNAL PARAMETERS-1'!$B$5:$J$44,4, FALSE))</f>
        <v>0</v>
      </c>
      <c r="BT118" s="44">
        <f>$F118*'[1]INTERNAL PARAMETERS-2'!AE118*(1-VLOOKUP(AF$4,'[1]INTERNAL PARAMETERS-1'!$B$5:$J$44,4, FALSE))</f>
        <v>0</v>
      </c>
      <c r="BU118" s="44">
        <f>$F118*'[1]INTERNAL PARAMETERS-2'!AF118*(1-VLOOKUP(AG$4,'[1]INTERNAL PARAMETERS-1'!$B$5:$J$44,4, FALSE))</f>
        <v>0</v>
      </c>
      <c r="BV118" s="44">
        <f>$F118*'[1]INTERNAL PARAMETERS-2'!AG118*(1-VLOOKUP(AH$4,'[1]INTERNAL PARAMETERS-1'!$B$5:$J$44,4, FALSE))</f>
        <v>0</v>
      </c>
      <c r="BW118" s="44">
        <f>$F118*'[1]INTERNAL PARAMETERS-2'!AH118*(1-VLOOKUP(AI$4,'[1]INTERNAL PARAMETERS-1'!$B$5:$J$44,4, FALSE))</f>
        <v>0</v>
      </c>
      <c r="BX118" s="44">
        <f>$F118*'[1]INTERNAL PARAMETERS-2'!AI118*(1-VLOOKUP(AJ$4,'[1]INTERNAL PARAMETERS-1'!$B$5:$J$44,4, FALSE))</f>
        <v>0</v>
      </c>
      <c r="BY118" s="44">
        <f>$F118*'[1]INTERNAL PARAMETERS-2'!AJ118*(1-VLOOKUP(AK$4,'[1]INTERNAL PARAMETERS-1'!$B$5:$J$44,4, FALSE))</f>
        <v>0</v>
      </c>
      <c r="BZ118" s="44">
        <f>$F118*'[1]INTERNAL PARAMETERS-2'!AK118*(1-VLOOKUP(AL$4,'[1]INTERNAL PARAMETERS-1'!$B$5:$J$44,4, FALSE))</f>
        <v>0</v>
      </c>
      <c r="CA118" s="44">
        <f>$F118*'[1]INTERNAL PARAMETERS-2'!AL118*(1-VLOOKUP(AM$4,'[1]INTERNAL PARAMETERS-1'!$B$5:$J$44,4, FALSE))</f>
        <v>0</v>
      </c>
      <c r="CB118" s="44">
        <f>$F118*'[1]INTERNAL PARAMETERS-2'!AM118*(1-VLOOKUP(AN$4,'[1]INTERNAL PARAMETERS-1'!$B$5:$J$44,4, FALSE))</f>
        <v>0</v>
      </c>
      <c r="CC118" s="44">
        <f>$F118*'[1]INTERNAL PARAMETERS-2'!AN118*(1-VLOOKUP(AO$4,'[1]INTERNAL PARAMETERS-1'!$B$5:$J$44,4, FALSE))</f>
        <v>0</v>
      </c>
      <c r="CD118" s="44">
        <f>$F118*'[1]INTERNAL PARAMETERS-2'!AO118*(1-VLOOKUP(AP$4,'[1]INTERNAL PARAMETERS-1'!$B$5:$J$44,4, FALSE))</f>
        <v>0</v>
      </c>
      <c r="CE118" s="44">
        <f>$F118*'[1]INTERNAL PARAMETERS-2'!AP118*(1-VLOOKUP(AQ$4,'[1]INTERNAL PARAMETERS-1'!$B$5:$J$44,4, FALSE))</f>
        <v>0</v>
      </c>
      <c r="CF118" s="44">
        <f>$F118*'[1]INTERNAL PARAMETERS-2'!AQ118*(1-VLOOKUP(AR$4,'[1]INTERNAL PARAMETERS-1'!$B$5:$J$44,4, FALSE))</f>
        <v>0</v>
      </c>
      <c r="CG118" s="44">
        <f>$F118*'[1]INTERNAL PARAMETERS-2'!AR118*(1-VLOOKUP(AS$4,'[1]INTERNAL PARAMETERS-1'!$B$5:$J$44,4, FALSE))</f>
        <v>0</v>
      </c>
      <c r="CH118" s="43">
        <f>$F118*'[1]INTERNAL PARAMETERS-2'!AS118*(1-VLOOKUP(AT$4,'[1]INTERNAL PARAMETERS-1'!$B$5:$J$44,4, FALSE))</f>
        <v>0</v>
      </c>
      <c r="CI118" s="42">
        <f t="shared" si="1"/>
        <v>0</v>
      </c>
    </row>
    <row r="119" spans="3:87" x14ac:dyDescent="0.5">
      <c r="C119" s="27" t="s">
        <v>9</v>
      </c>
      <c r="D119" s="26" t="s">
        <v>81</v>
      </c>
      <c r="E119" s="26" t="s">
        <v>74</v>
      </c>
      <c r="F119" s="124">
        <f>OVERALL2021!AI119</f>
        <v>0</v>
      </c>
      <c r="G119" s="45">
        <f>$F119*'[1]INTERNAL PARAMETERS-2'!F119*VLOOKUP(G$4,'[1]INTERNAL PARAMETERS-1'!$B$5:$J$44,4, FALSE)</f>
        <v>0</v>
      </c>
      <c r="H119" s="44">
        <f>$F119*'[1]INTERNAL PARAMETERS-2'!G119*VLOOKUP(H$4,'[1]INTERNAL PARAMETERS-1'!$B$5:$J$44,4, FALSE)</f>
        <v>0</v>
      </c>
      <c r="I119" s="44">
        <f>$F119*'[1]INTERNAL PARAMETERS-2'!H119*VLOOKUP(I$4,'[1]INTERNAL PARAMETERS-1'!$B$5:$J$44,4, FALSE)</f>
        <v>0</v>
      </c>
      <c r="J119" s="44">
        <f>$F119*'[1]INTERNAL PARAMETERS-2'!I119*VLOOKUP(J$4,'[1]INTERNAL PARAMETERS-1'!$B$5:$J$44,4, FALSE)</f>
        <v>0</v>
      </c>
      <c r="K119" s="44">
        <f>$F119*'[1]INTERNAL PARAMETERS-2'!J119*VLOOKUP(K$4,'[1]INTERNAL PARAMETERS-1'!$B$5:$J$44,4, FALSE)</f>
        <v>0</v>
      </c>
      <c r="L119" s="44">
        <f>$F119*'[1]INTERNAL PARAMETERS-2'!K119*VLOOKUP(L$4,'[1]INTERNAL PARAMETERS-1'!$B$5:$J$44,4, FALSE)</f>
        <v>0</v>
      </c>
      <c r="M119" s="44">
        <f>$F119*'[1]INTERNAL PARAMETERS-2'!L119*VLOOKUP(M$4,'[1]INTERNAL PARAMETERS-1'!$B$5:$J$44,4, FALSE)</f>
        <v>0</v>
      </c>
      <c r="N119" s="44">
        <f>$F119*'[1]INTERNAL PARAMETERS-2'!M119*VLOOKUP(N$4,'[1]INTERNAL PARAMETERS-1'!$B$5:$J$44,4, FALSE)</f>
        <v>0</v>
      </c>
      <c r="O119" s="44">
        <f>$F119*'[1]INTERNAL PARAMETERS-2'!N119*VLOOKUP(O$4,'[1]INTERNAL PARAMETERS-1'!$B$5:$J$44,4, FALSE)</f>
        <v>0</v>
      </c>
      <c r="P119" s="44">
        <f>$F119*'[1]INTERNAL PARAMETERS-2'!O119*VLOOKUP(P$4,'[1]INTERNAL PARAMETERS-1'!$B$5:$J$44,4, FALSE)</f>
        <v>0</v>
      </c>
      <c r="Q119" s="44">
        <f>$F119*'[1]INTERNAL PARAMETERS-2'!P119*VLOOKUP(Q$4,'[1]INTERNAL PARAMETERS-1'!$B$5:$J$44,4, FALSE)</f>
        <v>0</v>
      </c>
      <c r="R119" s="44">
        <f>$F119*'[1]INTERNAL PARAMETERS-2'!Q119*VLOOKUP(R$4,'[1]INTERNAL PARAMETERS-1'!$B$5:$J$44,4, FALSE)</f>
        <v>0</v>
      </c>
      <c r="S119" s="44">
        <f>$F119*'[1]INTERNAL PARAMETERS-2'!R119*VLOOKUP(S$4,'[1]INTERNAL PARAMETERS-1'!$B$5:$J$44,4, FALSE)</f>
        <v>0</v>
      </c>
      <c r="T119" s="44">
        <f>$F119*'[1]INTERNAL PARAMETERS-2'!S119*VLOOKUP(T$4,'[1]INTERNAL PARAMETERS-1'!$B$5:$J$44,4, FALSE)</f>
        <v>0</v>
      </c>
      <c r="U119" s="44">
        <f>$F119*'[1]INTERNAL PARAMETERS-2'!T119*VLOOKUP(U$4,'[1]INTERNAL PARAMETERS-1'!$B$5:$J$44,4, FALSE)</f>
        <v>0</v>
      </c>
      <c r="V119" s="44">
        <f>$F119*'[1]INTERNAL PARAMETERS-2'!U119*VLOOKUP(V$4,'[1]INTERNAL PARAMETERS-1'!$B$5:$J$44,4, FALSE)</f>
        <v>0</v>
      </c>
      <c r="W119" s="44">
        <f>$F119*'[1]INTERNAL PARAMETERS-2'!V119*VLOOKUP(W$4,'[1]INTERNAL PARAMETERS-1'!$B$5:$J$44,4, FALSE)</f>
        <v>0</v>
      </c>
      <c r="X119" s="44">
        <f>$F119*'[1]INTERNAL PARAMETERS-2'!W119*VLOOKUP(X$4,'[1]INTERNAL PARAMETERS-1'!$B$5:$J$44,4, FALSE)</f>
        <v>0</v>
      </c>
      <c r="Y119" s="44">
        <f>$F119*'[1]INTERNAL PARAMETERS-2'!X119*VLOOKUP(Y$4,'[1]INTERNAL PARAMETERS-1'!$B$5:$J$44,4, FALSE)</f>
        <v>0</v>
      </c>
      <c r="Z119" s="44">
        <f>$F119*'[1]INTERNAL PARAMETERS-2'!Y119*VLOOKUP(Z$4,'[1]INTERNAL PARAMETERS-1'!$B$5:$J$44,4, FALSE)</f>
        <v>0</v>
      </c>
      <c r="AA119" s="44">
        <f>$F119*'[1]INTERNAL PARAMETERS-2'!Z119*VLOOKUP(AA$4,'[1]INTERNAL PARAMETERS-1'!$B$5:$J$44,4, FALSE)</f>
        <v>0</v>
      </c>
      <c r="AB119" s="44">
        <f>$F119*'[1]INTERNAL PARAMETERS-2'!AA119*VLOOKUP(AB$4,'[1]INTERNAL PARAMETERS-1'!$B$5:$J$44,4, FALSE)</f>
        <v>0</v>
      </c>
      <c r="AC119" s="44">
        <f>$F119*'[1]INTERNAL PARAMETERS-2'!AB119*VLOOKUP(AC$4,'[1]INTERNAL PARAMETERS-1'!$B$5:$J$44,4, FALSE)</f>
        <v>0</v>
      </c>
      <c r="AD119" s="44">
        <f>$F119*'[1]INTERNAL PARAMETERS-2'!AC119*VLOOKUP(AD$4,'[1]INTERNAL PARAMETERS-1'!$B$5:$J$44,4, FALSE)</f>
        <v>0</v>
      </c>
      <c r="AE119" s="44">
        <f>$F119*'[1]INTERNAL PARAMETERS-2'!AD119*VLOOKUP(AE$4,'[1]INTERNAL PARAMETERS-1'!$B$5:$J$44,4, FALSE)</f>
        <v>0</v>
      </c>
      <c r="AF119" s="44">
        <f>$F119*'[1]INTERNAL PARAMETERS-2'!AE119*VLOOKUP(AF$4,'[1]INTERNAL PARAMETERS-1'!$B$5:$J$44,4, FALSE)</f>
        <v>0</v>
      </c>
      <c r="AG119" s="44">
        <f>$F119*'[1]INTERNAL PARAMETERS-2'!AF119*VLOOKUP(AG$4,'[1]INTERNAL PARAMETERS-1'!$B$5:$J$44,4, FALSE)</f>
        <v>0</v>
      </c>
      <c r="AH119" s="44">
        <f>$F119*'[1]INTERNAL PARAMETERS-2'!AG119*VLOOKUP(AH$4,'[1]INTERNAL PARAMETERS-1'!$B$5:$J$44,4, FALSE)</f>
        <v>0</v>
      </c>
      <c r="AI119" s="44">
        <f>$F119*'[1]INTERNAL PARAMETERS-2'!AH119*VLOOKUP(AI$4,'[1]INTERNAL PARAMETERS-1'!$B$5:$J$44,4, FALSE)</f>
        <v>0</v>
      </c>
      <c r="AJ119" s="44">
        <f>$F119*'[1]INTERNAL PARAMETERS-2'!AI119*VLOOKUP(AJ$4,'[1]INTERNAL PARAMETERS-1'!$B$5:$J$44,4, FALSE)</f>
        <v>0</v>
      </c>
      <c r="AK119" s="44">
        <f>$F119*'[1]INTERNAL PARAMETERS-2'!AJ119*VLOOKUP(AK$4,'[1]INTERNAL PARAMETERS-1'!$B$5:$J$44,4, FALSE)</f>
        <v>0</v>
      </c>
      <c r="AL119" s="44">
        <f>$F119*'[1]INTERNAL PARAMETERS-2'!AK119*VLOOKUP(AL$4,'[1]INTERNAL PARAMETERS-1'!$B$5:$J$44,4, FALSE)</f>
        <v>0</v>
      </c>
      <c r="AM119" s="44">
        <f>$F119*'[1]INTERNAL PARAMETERS-2'!AL119*VLOOKUP(AM$4,'[1]INTERNAL PARAMETERS-1'!$B$5:$J$44,4, FALSE)</f>
        <v>0</v>
      </c>
      <c r="AN119" s="44">
        <f>$F119*'[1]INTERNAL PARAMETERS-2'!AM119*VLOOKUP(AN$4,'[1]INTERNAL PARAMETERS-1'!$B$5:$J$44,4, FALSE)</f>
        <v>0</v>
      </c>
      <c r="AO119" s="44">
        <f>$F119*'[1]INTERNAL PARAMETERS-2'!AN119*VLOOKUP(AO$4,'[1]INTERNAL PARAMETERS-1'!$B$5:$J$44,4, FALSE)</f>
        <v>0</v>
      </c>
      <c r="AP119" s="44">
        <f>$F119*'[1]INTERNAL PARAMETERS-2'!AO119*VLOOKUP(AP$4,'[1]INTERNAL PARAMETERS-1'!$B$5:$J$44,4, FALSE)</f>
        <v>0</v>
      </c>
      <c r="AQ119" s="44">
        <f>$F119*'[1]INTERNAL PARAMETERS-2'!AP119*VLOOKUP(AQ$4,'[1]INTERNAL PARAMETERS-1'!$B$5:$J$44,4, FALSE)</f>
        <v>0</v>
      </c>
      <c r="AR119" s="44">
        <f>$F119*'[1]INTERNAL PARAMETERS-2'!AQ119*VLOOKUP(AR$4,'[1]INTERNAL PARAMETERS-1'!$B$5:$J$44,4, FALSE)</f>
        <v>0</v>
      </c>
      <c r="AS119" s="44">
        <f>$F119*'[1]INTERNAL PARAMETERS-2'!AR119*VLOOKUP(AS$4,'[1]INTERNAL PARAMETERS-1'!$B$5:$J$44,4, FALSE)</f>
        <v>0</v>
      </c>
      <c r="AT119" s="43">
        <f>$F119*'[1]INTERNAL PARAMETERS-2'!AS119*VLOOKUP(AT$4,'[1]INTERNAL PARAMETERS-1'!$B$5:$J$44,4, FALSE)</f>
        <v>0</v>
      </c>
      <c r="AU119" s="45">
        <f>$F119*'[1]INTERNAL PARAMETERS-2'!F119*(1-VLOOKUP(G$4,'[1]INTERNAL PARAMETERS-1'!$B$5:$J$44,4, FALSE))</f>
        <v>0</v>
      </c>
      <c r="AV119" s="44">
        <f>$F119*'[1]INTERNAL PARAMETERS-2'!G119*(1-VLOOKUP(H$4,'[1]INTERNAL PARAMETERS-1'!$B$5:$J$44,4, FALSE))</f>
        <v>0</v>
      </c>
      <c r="AW119" s="44">
        <f>$F119*'[1]INTERNAL PARAMETERS-2'!H119*(1-VLOOKUP(I$4,'[1]INTERNAL PARAMETERS-1'!$B$5:$J$44,4, FALSE))</f>
        <v>0</v>
      </c>
      <c r="AX119" s="44">
        <f>$F119*'[1]INTERNAL PARAMETERS-2'!I119*(1-VLOOKUP(J$4,'[1]INTERNAL PARAMETERS-1'!$B$5:$J$44,4, FALSE))</f>
        <v>0</v>
      </c>
      <c r="AY119" s="44">
        <f>$F119*'[1]INTERNAL PARAMETERS-2'!J119*(1-VLOOKUP(K$4,'[1]INTERNAL PARAMETERS-1'!$B$5:$J$44,4, FALSE))</f>
        <v>0</v>
      </c>
      <c r="AZ119" s="44">
        <f>$F119*'[1]INTERNAL PARAMETERS-2'!K119*(1-VLOOKUP(L$4,'[1]INTERNAL PARAMETERS-1'!$B$5:$J$44,4, FALSE))</f>
        <v>0</v>
      </c>
      <c r="BA119" s="44">
        <f>$F119*'[1]INTERNAL PARAMETERS-2'!L119*(1-VLOOKUP(M$4,'[1]INTERNAL PARAMETERS-1'!$B$5:$J$44,4, FALSE))</f>
        <v>0</v>
      </c>
      <c r="BB119" s="44">
        <f>$F119*'[1]INTERNAL PARAMETERS-2'!M119*(1-VLOOKUP(N$4,'[1]INTERNAL PARAMETERS-1'!$B$5:$J$44,4, FALSE))</f>
        <v>0</v>
      </c>
      <c r="BC119" s="44">
        <f>$F119*'[1]INTERNAL PARAMETERS-2'!N119*(1-VLOOKUP(O$4,'[1]INTERNAL PARAMETERS-1'!$B$5:$J$44,4, FALSE))</f>
        <v>0</v>
      </c>
      <c r="BD119" s="44">
        <f>$F119*'[1]INTERNAL PARAMETERS-2'!O119*(1-VLOOKUP(P$4,'[1]INTERNAL PARAMETERS-1'!$B$5:$J$44,4, FALSE))</f>
        <v>0</v>
      </c>
      <c r="BE119" s="44">
        <f>$F119*'[1]INTERNAL PARAMETERS-2'!P119*(1-VLOOKUP(Q$4,'[1]INTERNAL PARAMETERS-1'!$B$5:$J$44,4, FALSE))</f>
        <v>0</v>
      </c>
      <c r="BF119" s="44">
        <f>$F119*'[1]INTERNAL PARAMETERS-2'!Q119*(1-VLOOKUP(R$4,'[1]INTERNAL PARAMETERS-1'!$B$5:$J$44,4, FALSE))</f>
        <v>0</v>
      </c>
      <c r="BG119" s="44">
        <f>$F119*'[1]INTERNAL PARAMETERS-2'!R119*(1-VLOOKUP(S$4,'[1]INTERNAL PARAMETERS-1'!$B$5:$J$44,4, FALSE))</f>
        <v>0</v>
      </c>
      <c r="BH119" s="44">
        <f>$F119*'[1]INTERNAL PARAMETERS-2'!S119*(1-VLOOKUP(T$4,'[1]INTERNAL PARAMETERS-1'!$B$5:$J$44,4, FALSE))</f>
        <v>0</v>
      </c>
      <c r="BI119" s="44">
        <f>$F119*'[1]INTERNAL PARAMETERS-2'!T119*(1-VLOOKUP(U$4,'[1]INTERNAL PARAMETERS-1'!$B$5:$J$44,4, FALSE))</f>
        <v>0</v>
      </c>
      <c r="BJ119" s="44">
        <f>$F119*'[1]INTERNAL PARAMETERS-2'!U119*(1-VLOOKUP(V$4,'[1]INTERNAL PARAMETERS-1'!$B$5:$J$44,4, FALSE))</f>
        <v>0</v>
      </c>
      <c r="BK119" s="44">
        <f>$F119*'[1]INTERNAL PARAMETERS-2'!V119*(1-VLOOKUP(W$4,'[1]INTERNAL PARAMETERS-1'!$B$5:$J$44,4, FALSE))</f>
        <v>0</v>
      </c>
      <c r="BL119" s="44">
        <f>$F119*'[1]INTERNAL PARAMETERS-2'!W119*(1-VLOOKUP(X$4,'[1]INTERNAL PARAMETERS-1'!$B$5:$J$44,4, FALSE))</f>
        <v>0</v>
      </c>
      <c r="BM119" s="44">
        <f>$F119*'[1]INTERNAL PARAMETERS-2'!X119*(1-VLOOKUP(Y$4,'[1]INTERNAL PARAMETERS-1'!$B$5:$J$44,4, FALSE))</f>
        <v>0</v>
      </c>
      <c r="BN119" s="44">
        <f>$F119*'[1]INTERNAL PARAMETERS-2'!Y119*(1-VLOOKUP(Z$4,'[1]INTERNAL PARAMETERS-1'!$B$5:$J$44,4, FALSE))</f>
        <v>0</v>
      </c>
      <c r="BO119" s="44">
        <f>$F119*'[1]INTERNAL PARAMETERS-2'!Z119*(1-VLOOKUP(AA$4,'[1]INTERNAL PARAMETERS-1'!$B$5:$J$44,4, FALSE))</f>
        <v>0</v>
      </c>
      <c r="BP119" s="44">
        <f>$F119*'[1]INTERNAL PARAMETERS-2'!AA119*(1-VLOOKUP(AB$4,'[1]INTERNAL PARAMETERS-1'!$B$5:$J$44,4, FALSE))</f>
        <v>0</v>
      </c>
      <c r="BQ119" s="44">
        <f>$F119*'[1]INTERNAL PARAMETERS-2'!AB119*(1-VLOOKUP(AC$4,'[1]INTERNAL PARAMETERS-1'!$B$5:$J$44,4, FALSE))</f>
        <v>0</v>
      </c>
      <c r="BR119" s="44">
        <f>$F119*'[1]INTERNAL PARAMETERS-2'!AC119*(1-VLOOKUP(AD$4,'[1]INTERNAL PARAMETERS-1'!$B$5:$J$44,4, FALSE))</f>
        <v>0</v>
      </c>
      <c r="BS119" s="44">
        <f>$F119*'[1]INTERNAL PARAMETERS-2'!AD119*(1-VLOOKUP(AE$4,'[1]INTERNAL PARAMETERS-1'!$B$5:$J$44,4, FALSE))</f>
        <v>0</v>
      </c>
      <c r="BT119" s="44">
        <f>$F119*'[1]INTERNAL PARAMETERS-2'!AE119*(1-VLOOKUP(AF$4,'[1]INTERNAL PARAMETERS-1'!$B$5:$J$44,4, FALSE))</f>
        <v>0</v>
      </c>
      <c r="BU119" s="44">
        <f>$F119*'[1]INTERNAL PARAMETERS-2'!AF119*(1-VLOOKUP(AG$4,'[1]INTERNAL PARAMETERS-1'!$B$5:$J$44,4, FALSE))</f>
        <v>0</v>
      </c>
      <c r="BV119" s="44">
        <f>$F119*'[1]INTERNAL PARAMETERS-2'!AG119*(1-VLOOKUP(AH$4,'[1]INTERNAL PARAMETERS-1'!$B$5:$J$44,4, FALSE))</f>
        <v>0</v>
      </c>
      <c r="BW119" s="44">
        <f>$F119*'[1]INTERNAL PARAMETERS-2'!AH119*(1-VLOOKUP(AI$4,'[1]INTERNAL PARAMETERS-1'!$B$5:$J$44,4, FALSE))</f>
        <v>0</v>
      </c>
      <c r="BX119" s="44">
        <f>$F119*'[1]INTERNAL PARAMETERS-2'!AI119*(1-VLOOKUP(AJ$4,'[1]INTERNAL PARAMETERS-1'!$B$5:$J$44,4, FALSE))</f>
        <v>0</v>
      </c>
      <c r="BY119" s="44">
        <f>$F119*'[1]INTERNAL PARAMETERS-2'!AJ119*(1-VLOOKUP(AK$4,'[1]INTERNAL PARAMETERS-1'!$B$5:$J$44,4, FALSE))</f>
        <v>0</v>
      </c>
      <c r="BZ119" s="44">
        <f>$F119*'[1]INTERNAL PARAMETERS-2'!AK119*(1-VLOOKUP(AL$4,'[1]INTERNAL PARAMETERS-1'!$B$5:$J$44,4, FALSE))</f>
        <v>0</v>
      </c>
      <c r="CA119" s="44">
        <f>$F119*'[1]INTERNAL PARAMETERS-2'!AL119*(1-VLOOKUP(AM$4,'[1]INTERNAL PARAMETERS-1'!$B$5:$J$44,4, FALSE))</f>
        <v>0</v>
      </c>
      <c r="CB119" s="44">
        <f>$F119*'[1]INTERNAL PARAMETERS-2'!AM119*(1-VLOOKUP(AN$4,'[1]INTERNAL PARAMETERS-1'!$B$5:$J$44,4, FALSE))</f>
        <v>0</v>
      </c>
      <c r="CC119" s="44">
        <f>$F119*'[1]INTERNAL PARAMETERS-2'!AN119*(1-VLOOKUP(AO$4,'[1]INTERNAL PARAMETERS-1'!$B$5:$J$44,4, FALSE))</f>
        <v>0</v>
      </c>
      <c r="CD119" s="44">
        <f>$F119*'[1]INTERNAL PARAMETERS-2'!AO119*(1-VLOOKUP(AP$4,'[1]INTERNAL PARAMETERS-1'!$B$5:$J$44,4, FALSE))</f>
        <v>0</v>
      </c>
      <c r="CE119" s="44">
        <f>$F119*'[1]INTERNAL PARAMETERS-2'!AP119*(1-VLOOKUP(AQ$4,'[1]INTERNAL PARAMETERS-1'!$B$5:$J$44,4, FALSE))</f>
        <v>0</v>
      </c>
      <c r="CF119" s="44">
        <f>$F119*'[1]INTERNAL PARAMETERS-2'!AQ119*(1-VLOOKUP(AR$4,'[1]INTERNAL PARAMETERS-1'!$B$5:$J$44,4, FALSE))</f>
        <v>0</v>
      </c>
      <c r="CG119" s="44">
        <f>$F119*'[1]INTERNAL PARAMETERS-2'!AR119*(1-VLOOKUP(AS$4,'[1]INTERNAL PARAMETERS-1'!$B$5:$J$44,4, FALSE))</f>
        <v>0</v>
      </c>
      <c r="CH119" s="43">
        <f>$F119*'[1]INTERNAL PARAMETERS-2'!AS119*(1-VLOOKUP(AT$4,'[1]INTERNAL PARAMETERS-1'!$B$5:$J$44,4, FALSE))</f>
        <v>0</v>
      </c>
      <c r="CI119" s="42">
        <f t="shared" si="1"/>
        <v>0</v>
      </c>
    </row>
    <row r="120" spans="3:87" x14ac:dyDescent="0.5">
      <c r="C120" s="27" t="s">
        <v>9</v>
      </c>
      <c r="D120" s="26" t="s">
        <v>81</v>
      </c>
      <c r="E120" s="26" t="s">
        <v>73</v>
      </c>
      <c r="F120" s="124">
        <f>OVERALL2021!AI120</f>
        <v>0</v>
      </c>
      <c r="G120" s="45">
        <f>$F120*'[1]INTERNAL PARAMETERS-2'!F120*VLOOKUP(G$4,'[1]INTERNAL PARAMETERS-1'!$B$5:$J$44,4, FALSE)</f>
        <v>0</v>
      </c>
      <c r="H120" s="44">
        <f>$F120*'[1]INTERNAL PARAMETERS-2'!G120*VLOOKUP(H$4,'[1]INTERNAL PARAMETERS-1'!$B$5:$J$44,4, FALSE)</f>
        <v>0</v>
      </c>
      <c r="I120" s="44">
        <f>$F120*'[1]INTERNAL PARAMETERS-2'!H120*VLOOKUP(I$4,'[1]INTERNAL PARAMETERS-1'!$B$5:$J$44,4, FALSE)</f>
        <v>0</v>
      </c>
      <c r="J120" s="44">
        <f>$F120*'[1]INTERNAL PARAMETERS-2'!I120*VLOOKUP(J$4,'[1]INTERNAL PARAMETERS-1'!$B$5:$J$44,4, FALSE)</f>
        <v>0</v>
      </c>
      <c r="K120" s="44">
        <f>$F120*'[1]INTERNAL PARAMETERS-2'!J120*VLOOKUP(K$4,'[1]INTERNAL PARAMETERS-1'!$B$5:$J$44,4, FALSE)</f>
        <v>0</v>
      </c>
      <c r="L120" s="44">
        <f>$F120*'[1]INTERNAL PARAMETERS-2'!K120*VLOOKUP(L$4,'[1]INTERNAL PARAMETERS-1'!$B$5:$J$44,4, FALSE)</f>
        <v>0</v>
      </c>
      <c r="M120" s="44">
        <f>$F120*'[1]INTERNAL PARAMETERS-2'!L120*VLOOKUP(M$4,'[1]INTERNAL PARAMETERS-1'!$B$5:$J$44,4, FALSE)</f>
        <v>0</v>
      </c>
      <c r="N120" s="44">
        <f>$F120*'[1]INTERNAL PARAMETERS-2'!M120*VLOOKUP(N$4,'[1]INTERNAL PARAMETERS-1'!$B$5:$J$44,4, FALSE)</f>
        <v>0</v>
      </c>
      <c r="O120" s="44">
        <f>$F120*'[1]INTERNAL PARAMETERS-2'!N120*VLOOKUP(O$4,'[1]INTERNAL PARAMETERS-1'!$B$5:$J$44,4, FALSE)</f>
        <v>0</v>
      </c>
      <c r="P120" s="44">
        <f>$F120*'[1]INTERNAL PARAMETERS-2'!O120*VLOOKUP(P$4,'[1]INTERNAL PARAMETERS-1'!$B$5:$J$44,4, FALSE)</f>
        <v>0</v>
      </c>
      <c r="Q120" s="44">
        <f>$F120*'[1]INTERNAL PARAMETERS-2'!P120*VLOOKUP(Q$4,'[1]INTERNAL PARAMETERS-1'!$B$5:$J$44,4, FALSE)</f>
        <v>0</v>
      </c>
      <c r="R120" s="44">
        <f>$F120*'[1]INTERNAL PARAMETERS-2'!Q120*VLOOKUP(R$4,'[1]INTERNAL PARAMETERS-1'!$B$5:$J$44,4, FALSE)</f>
        <v>0</v>
      </c>
      <c r="S120" s="44">
        <f>$F120*'[1]INTERNAL PARAMETERS-2'!R120*VLOOKUP(S$4,'[1]INTERNAL PARAMETERS-1'!$B$5:$J$44,4, FALSE)</f>
        <v>0</v>
      </c>
      <c r="T120" s="44">
        <f>$F120*'[1]INTERNAL PARAMETERS-2'!S120*VLOOKUP(T$4,'[1]INTERNAL PARAMETERS-1'!$B$5:$J$44,4, FALSE)</f>
        <v>0</v>
      </c>
      <c r="U120" s="44">
        <f>$F120*'[1]INTERNAL PARAMETERS-2'!T120*VLOOKUP(U$4,'[1]INTERNAL PARAMETERS-1'!$B$5:$J$44,4, FALSE)</f>
        <v>0</v>
      </c>
      <c r="V120" s="44">
        <f>$F120*'[1]INTERNAL PARAMETERS-2'!U120*VLOOKUP(V$4,'[1]INTERNAL PARAMETERS-1'!$B$5:$J$44,4, FALSE)</f>
        <v>0</v>
      </c>
      <c r="W120" s="44">
        <f>$F120*'[1]INTERNAL PARAMETERS-2'!V120*VLOOKUP(W$4,'[1]INTERNAL PARAMETERS-1'!$B$5:$J$44,4, FALSE)</f>
        <v>0</v>
      </c>
      <c r="X120" s="44">
        <f>$F120*'[1]INTERNAL PARAMETERS-2'!W120*VLOOKUP(X$4,'[1]INTERNAL PARAMETERS-1'!$B$5:$J$44,4, FALSE)</f>
        <v>0</v>
      </c>
      <c r="Y120" s="44">
        <f>$F120*'[1]INTERNAL PARAMETERS-2'!X120*VLOOKUP(Y$4,'[1]INTERNAL PARAMETERS-1'!$B$5:$J$44,4, FALSE)</f>
        <v>0</v>
      </c>
      <c r="Z120" s="44">
        <f>$F120*'[1]INTERNAL PARAMETERS-2'!Y120*VLOOKUP(Z$4,'[1]INTERNAL PARAMETERS-1'!$B$5:$J$44,4, FALSE)</f>
        <v>0</v>
      </c>
      <c r="AA120" s="44">
        <f>$F120*'[1]INTERNAL PARAMETERS-2'!Z120*VLOOKUP(AA$4,'[1]INTERNAL PARAMETERS-1'!$B$5:$J$44,4, FALSE)</f>
        <v>0</v>
      </c>
      <c r="AB120" s="44">
        <f>$F120*'[1]INTERNAL PARAMETERS-2'!AA120*VLOOKUP(AB$4,'[1]INTERNAL PARAMETERS-1'!$B$5:$J$44,4, FALSE)</f>
        <v>0</v>
      </c>
      <c r="AC120" s="44">
        <f>$F120*'[1]INTERNAL PARAMETERS-2'!AB120*VLOOKUP(AC$4,'[1]INTERNAL PARAMETERS-1'!$B$5:$J$44,4, FALSE)</f>
        <v>0</v>
      </c>
      <c r="AD120" s="44">
        <f>$F120*'[1]INTERNAL PARAMETERS-2'!AC120*VLOOKUP(AD$4,'[1]INTERNAL PARAMETERS-1'!$B$5:$J$44,4, FALSE)</f>
        <v>0</v>
      </c>
      <c r="AE120" s="44">
        <f>$F120*'[1]INTERNAL PARAMETERS-2'!AD120*VLOOKUP(AE$4,'[1]INTERNAL PARAMETERS-1'!$B$5:$J$44,4, FALSE)</f>
        <v>0</v>
      </c>
      <c r="AF120" s="44">
        <f>$F120*'[1]INTERNAL PARAMETERS-2'!AE120*VLOOKUP(AF$4,'[1]INTERNAL PARAMETERS-1'!$B$5:$J$44,4, FALSE)</f>
        <v>0</v>
      </c>
      <c r="AG120" s="44">
        <f>$F120*'[1]INTERNAL PARAMETERS-2'!AF120*VLOOKUP(AG$4,'[1]INTERNAL PARAMETERS-1'!$B$5:$J$44,4, FALSE)</f>
        <v>0</v>
      </c>
      <c r="AH120" s="44">
        <f>$F120*'[1]INTERNAL PARAMETERS-2'!AG120*VLOOKUP(AH$4,'[1]INTERNAL PARAMETERS-1'!$B$5:$J$44,4, FALSE)</f>
        <v>0</v>
      </c>
      <c r="AI120" s="44">
        <f>$F120*'[1]INTERNAL PARAMETERS-2'!AH120*VLOOKUP(AI$4,'[1]INTERNAL PARAMETERS-1'!$B$5:$J$44,4, FALSE)</f>
        <v>0</v>
      </c>
      <c r="AJ120" s="44">
        <f>$F120*'[1]INTERNAL PARAMETERS-2'!AI120*VLOOKUP(AJ$4,'[1]INTERNAL PARAMETERS-1'!$B$5:$J$44,4, FALSE)</f>
        <v>0</v>
      </c>
      <c r="AK120" s="44">
        <f>$F120*'[1]INTERNAL PARAMETERS-2'!AJ120*VLOOKUP(AK$4,'[1]INTERNAL PARAMETERS-1'!$B$5:$J$44,4, FALSE)</f>
        <v>0</v>
      </c>
      <c r="AL120" s="44">
        <f>$F120*'[1]INTERNAL PARAMETERS-2'!AK120*VLOOKUP(AL$4,'[1]INTERNAL PARAMETERS-1'!$B$5:$J$44,4, FALSE)</f>
        <v>0</v>
      </c>
      <c r="AM120" s="44">
        <f>$F120*'[1]INTERNAL PARAMETERS-2'!AL120*VLOOKUP(AM$4,'[1]INTERNAL PARAMETERS-1'!$B$5:$J$44,4, FALSE)</f>
        <v>0</v>
      </c>
      <c r="AN120" s="44">
        <f>$F120*'[1]INTERNAL PARAMETERS-2'!AM120*VLOOKUP(AN$4,'[1]INTERNAL PARAMETERS-1'!$B$5:$J$44,4, FALSE)</f>
        <v>0</v>
      </c>
      <c r="AO120" s="44">
        <f>$F120*'[1]INTERNAL PARAMETERS-2'!AN120*VLOOKUP(AO$4,'[1]INTERNAL PARAMETERS-1'!$B$5:$J$44,4, FALSE)</f>
        <v>0</v>
      </c>
      <c r="AP120" s="44">
        <f>$F120*'[1]INTERNAL PARAMETERS-2'!AO120*VLOOKUP(AP$4,'[1]INTERNAL PARAMETERS-1'!$B$5:$J$44,4, FALSE)</f>
        <v>0</v>
      </c>
      <c r="AQ120" s="44">
        <f>$F120*'[1]INTERNAL PARAMETERS-2'!AP120*VLOOKUP(AQ$4,'[1]INTERNAL PARAMETERS-1'!$B$5:$J$44,4, FALSE)</f>
        <v>0</v>
      </c>
      <c r="AR120" s="44">
        <f>$F120*'[1]INTERNAL PARAMETERS-2'!AQ120*VLOOKUP(AR$4,'[1]INTERNAL PARAMETERS-1'!$B$5:$J$44,4, FALSE)</f>
        <v>0</v>
      </c>
      <c r="AS120" s="44">
        <f>$F120*'[1]INTERNAL PARAMETERS-2'!AR120*VLOOKUP(AS$4,'[1]INTERNAL PARAMETERS-1'!$B$5:$J$44,4, FALSE)</f>
        <v>0</v>
      </c>
      <c r="AT120" s="43">
        <f>$F120*'[1]INTERNAL PARAMETERS-2'!AS120*VLOOKUP(AT$4,'[1]INTERNAL PARAMETERS-1'!$B$5:$J$44,4, FALSE)</f>
        <v>0</v>
      </c>
      <c r="AU120" s="45">
        <f>$F120*'[1]INTERNAL PARAMETERS-2'!F120*(1-VLOOKUP(G$4,'[1]INTERNAL PARAMETERS-1'!$B$5:$J$44,4, FALSE))</f>
        <v>0</v>
      </c>
      <c r="AV120" s="44">
        <f>$F120*'[1]INTERNAL PARAMETERS-2'!G120*(1-VLOOKUP(H$4,'[1]INTERNAL PARAMETERS-1'!$B$5:$J$44,4, FALSE))</f>
        <v>0</v>
      </c>
      <c r="AW120" s="44">
        <f>$F120*'[1]INTERNAL PARAMETERS-2'!H120*(1-VLOOKUP(I$4,'[1]INTERNAL PARAMETERS-1'!$B$5:$J$44,4, FALSE))</f>
        <v>0</v>
      </c>
      <c r="AX120" s="44">
        <f>$F120*'[1]INTERNAL PARAMETERS-2'!I120*(1-VLOOKUP(J$4,'[1]INTERNAL PARAMETERS-1'!$B$5:$J$44,4, FALSE))</f>
        <v>0</v>
      </c>
      <c r="AY120" s="44">
        <f>$F120*'[1]INTERNAL PARAMETERS-2'!J120*(1-VLOOKUP(K$4,'[1]INTERNAL PARAMETERS-1'!$B$5:$J$44,4, FALSE))</f>
        <v>0</v>
      </c>
      <c r="AZ120" s="44">
        <f>$F120*'[1]INTERNAL PARAMETERS-2'!K120*(1-VLOOKUP(L$4,'[1]INTERNAL PARAMETERS-1'!$B$5:$J$44,4, FALSE))</f>
        <v>0</v>
      </c>
      <c r="BA120" s="44">
        <f>$F120*'[1]INTERNAL PARAMETERS-2'!L120*(1-VLOOKUP(M$4,'[1]INTERNAL PARAMETERS-1'!$B$5:$J$44,4, FALSE))</f>
        <v>0</v>
      </c>
      <c r="BB120" s="44">
        <f>$F120*'[1]INTERNAL PARAMETERS-2'!M120*(1-VLOOKUP(N$4,'[1]INTERNAL PARAMETERS-1'!$B$5:$J$44,4, FALSE))</f>
        <v>0</v>
      </c>
      <c r="BC120" s="44">
        <f>$F120*'[1]INTERNAL PARAMETERS-2'!N120*(1-VLOOKUP(O$4,'[1]INTERNAL PARAMETERS-1'!$B$5:$J$44,4, FALSE))</f>
        <v>0</v>
      </c>
      <c r="BD120" s="44">
        <f>$F120*'[1]INTERNAL PARAMETERS-2'!O120*(1-VLOOKUP(P$4,'[1]INTERNAL PARAMETERS-1'!$B$5:$J$44,4, FALSE))</f>
        <v>0</v>
      </c>
      <c r="BE120" s="44">
        <f>$F120*'[1]INTERNAL PARAMETERS-2'!P120*(1-VLOOKUP(Q$4,'[1]INTERNAL PARAMETERS-1'!$B$5:$J$44,4, FALSE))</f>
        <v>0</v>
      </c>
      <c r="BF120" s="44">
        <f>$F120*'[1]INTERNAL PARAMETERS-2'!Q120*(1-VLOOKUP(R$4,'[1]INTERNAL PARAMETERS-1'!$B$5:$J$44,4, FALSE))</f>
        <v>0</v>
      </c>
      <c r="BG120" s="44">
        <f>$F120*'[1]INTERNAL PARAMETERS-2'!R120*(1-VLOOKUP(S$4,'[1]INTERNAL PARAMETERS-1'!$B$5:$J$44,4, FALSE))</f>
        <v>0</v>
      </c>
      <c r="BH120" s="44">
        <f>$F120*'[1]INTERNAL PARAMETERS-2'!S120*(1-VLOOKUP(T$4,'[1]INTERNAL PARAMETERS-1'!$B$5:$J$44,4, FALSE))</f>
        <v>0</v>
      </c>
      <c r="BI120" s="44">
        <f>$F120*'[1]INTERNAL PARAMETERS-2'!T120*(1-VLOOKUP(U$4,'[1]INTERNAL PARAMETERS-1'!$B$5:$J$44,4, FALSE))</f>
        <v>0</v>
      </c>
      <c r="BJ120" s="44">
        <f>$F120*'[1]INTERNAL PARAMETERS-2'!U120*(1-VLOOKUP(V$4,'[1]INTERNAL PARAMETERS-1'!$B$5:$J$44,4, FALSE))</f>
        <v>0</v>
      </c>
      <c r="BK120" s="44">
        <f>$F120*'[1]INTERNAL PARAMETERS-2'!V120*(1-VLOOKUP(W$4,'[1]INTERNAL PARAMETERS-1'!$B$5:$J$44,4, FALSE))</f>
        <v>0</v>
      </c>
      <c r="BL120" s="44">
        <f>$F120*'[1]INTERNAL PARAMETERS-2'!W120*(1-VLOOKUP(X$4,'[1]INTERNAL PARAMETERS-1'!$B$5:$J$44,4, FALSE))</f>
        <v>0</v>
      </c>
      <c r="BM120" s="44">
        <f>$F120*'[1]INTERNAL PARAMETERS-2'!X120*(1-VLOOKUP(Y$4,'[1]INTERNAL PARAMETERS-1'!$B$5:$J$44,4, FALSE))</f>
        <v>0</v>
      </c>
      <c r="BN120" s="44">
        <f>$F120*'[1]INTERNAL PARAMETERS-2'!Y120*(1-VLOOKUP(Z$4,'[1]INTERNAL PARAMETERS-1'!$B$5:$J$44,4, FALSE))</f>
        <v>0</v>
      </c>
      <c r="BO120" s="44">
        <f>$F120*'[1]INTERNAL PARAMETERS-2'!Z120*(1-VLOOKUP(AA$4,'[1]INTERNAL PARAMETERS-1'!$B$5:$J$44,4, FALSE))</f>
        <v>0</v>
      </c>
      <c r="BP120" s="44">
        <f>$F120*'[1]INTERNAL PARAMETERS-2'!AA120*(1-VLOOKUP(AB$4,'[1]INTERNAL PARAMETERS-1'!$B$5:$J$44,4, FALSE))</f>
        <v>0</v>
      </c>
      <c r="BQ120" s="44">
        <f>$F120*'[1]INTERNAL PARAMETERS-2'!AB120*(1-VLOOKUP(AC$4,'[1]INTERNAL PARAMETERS-1'!$B$5:$J$44,4, FALSE))</f>
        <v>0</v>
      </c>
      <c r="BR120" s="44">
        <f>$F120*'[1]INTERNAL PARAMETERS-2'!AC120*(1-VLOOKUP(AD$4,'[1]INTERNAL PARAMETERS-1'!$B$5:$J$44,4, FALSE))</f>
        <v>0</v>
      </c>
      <c r="BS120" s="44">
        <f>$F120*'[1]INTERNAL PARAMETERS-2'!AD120*(1-VLOOKUP(AE$4,'[1]INTERNAL PARAMETERS-1'!$B$5:$J$44,4, FALSE))</f>
        <v>0</v>
      </c>
      <c r="BT120" s="44">
        <f>$F120*'[1]INTERNAL PARAMETERS-2'!AE120*(1-VLOOKUP(AF$4,'[1]INTERNAL PARAMETERS-1'!$B$5:$J$44,4, FALSE))</f>
        <v>0</v>
      </c>
      <c r="BU120" s="44">
        <f>$F120*'[1]INTERNAL PARAMETERS-2'!AF120*(1-VLOOKUP(AG$4,'[1]INTERNAL PARAMETERS-1'!$B$5:$J$44,4, FALSE))</f>
        <v>0</v>
      </c>
      <c r="BV120" s="44">
        <f>$F120*'[1]INTERNAL PARAMETERS-2'!AG120*(1-VLOOKUP(AH$4,'[1]INTERNAL PARAMETERS-1'!$B$5:$J$44,4, FALSE))</f>
        <v>0</v>
      </c>
      <c r="BW120" s="44">
        <f>$F120*'[1]INTERNAL PARAMETERS-2'!AH120*(1-VLOOKUP(AI$4,'[1]INTERNAL PARAMETERS-1'!$B$5:$J$44,4, FALSE))</f>
        <v>0</v>
      </c>
      <c r="BX120" s="44">
        <f>$F120*'[1]INTERNAL PARAMETERS-2'!AI120*(1-VLOOKUP(AJ$4,'[1]INTERNAL PARAMETERS-1'!$B$5:$J$44,4, FALSE))</f>
        <v>0</v>
      </c>
      <c r="BY120" s="44">
        <f>$F120*'[1]INTERNAL PARAMETERS-2'!AJ120*(1-VLOOKUP(AK$4,'[1]INTERNAL PARAMETERS-1'!$B$5:$J$44,4, FALSE))</f>
        <v>0</v>
      </c>
      <c r="BZ120" s="44">
        <f>$F120*'[1]INTERNAL PARAMETERS-2'!AK120*(1-VLOOKUP(AL$4,'[1]INTERNAL PARAMETERS-1'!$B$5:$J$44,4, FALSE))</f>
        <v>0</v>
      </c>
      <c r="CA120" s="44">
        <f>$F120*'[1]INTERNAL PARAMETERS-2'!AL120*(1-VLOOKUP(AM$4,'[1]INTERNAL PARAMETERS-1'!$B$5:$J$44,4, FALSE))</f>
        <v>0</v>
      </c>
      <c r="CB120" s="44">
        <f>$F120*'[1]INTERNAL PARAMETERS-2'!AM120*(1-VLOOKUP(AN$4,'[1]INTERNAL PARAMETERS-1'!$B$5:$J$44,4, FALSE))</f>
        <v>0</v>
      </c>
      <c r="CC120" s="44">
        <f>$F120*'[1]INTERNAL PARAMETERS-2'!AN120*(1-VLOOKUP(AO$4,'[1]INTERNAL PARAMETERS-1'!$B$5:$J$44,4, FALSE))</f>
        <v>0</v>
      </c>
      <c r="CD120" s="44">
        <f>$F120*'[1]INTERNAL PARAMETERS-2'!AO120*(1-VLOOKUP(AP$4,'[1]INTERNAL PARAMETERS-1'!$B$5:$J$44,4, FALSE))</f>
        <v>0</v>
      </c>
      <c r="CE120" s="44">
        <f>$F120*'[1]INTERNAL PARAMETERS-2'!AP120*(1-VLOOKUP(AQ$4,'[1]INTERNAL PARAMETERS-1'!$B$5:$J$44,4, FALSE))</f>
        <v>0</v>
      </c>
      <c r="CF120" s="44">
        <f>$F120*'[1]INTERNAL PARAMETERS-2'!AQ120*(1-VLOOKUP(AR$4,'[1]INTERNAL PARAMETERS-1'!$B$5:$J$44,4, FALSE))</f>
        <v>0</v>
      </c>
      <c r="CG120" s="44">
        <f>$F120*'[1]INTERNAL PARAMETERS-2'!AR120*(1-VLOOKUP(AS$4,'[1]INTERNAL PARAMETERS-1'!$B$5:$J$44,4, FALSE))</f>
        <v>0</v>
      </c>
      <c r="CH120" s="43">
        <f>$F120*'[1]INTERNAL PARAMETERS-2'!AS120*(1-VLOOKUP(AT$4,'[1]INTERNAL PARAMETERS-1'!$B$5:$J$44,4, FALSE))</f>
        <v>0</v>
      </c>
      <c r="CI120" s="42">
        <f t="shared" si="1"/>
        <v>0</v>
      </c>
    </row>
    <row r="121" spans="3:87" x14ac:dyDescent="0.5">
      <c r="C121" s="27" t="s">
        <v>9</v>
      </c>
      <c r="D121" s="26" t="s">
        <v>81</v>
      </c>
      <c r="E121" s="26" t="s">
        <v>72</v>
      </c>
      <c r="F121" s="124">
        <f>OVERALL2021!AI121</f>
        <v>0</v>
      </c>
      <c r="G121" s="45">
        <f>$F121*'[1]INTERNAL PARAMETERS-2'!F121*VLOOKUP(G$4,'[1]INTERNAL PARAMETERS-1'!$B$5:$J$44,4, FALSE)</f>
        <v>0</v>
      </c>
      <c r="H121" s="44">
        <f>$F121*'[1]INTERNAL PARAMETERS-2'!G121*VLOOKUP(H$4,'[1]INTERNAL PARAMETERS-1'!$B$5:$J$44,4, FALSE)</f>
        <v>0</v>
      </c>
      <c r="I121" s="44">
        <f>$F121*'[1]INTERNAL PARAMETERS-2'!H121*VLOOKUP(I$4,'[1]INTERNAL PARAMETERS-1'!$B$5:$J$44,4, FALSE)</f>
        <v>0</v>
      </c>
      <c r="J121" s="44">
        <f>$F121*'[1]INTERNAL PARAMETERS-2'!I121*VLOOKUP(J$4,'[1]INTERNAL PARAMETERS-1'!$B$5:$J$44,4, FALSE)</f>
        <v>0</v>
      </c>
      <c r="K121" s="44">
        <f>$F121*'[1]INTERNAL PARAMETERS-2'!J121*VLOOKUP(K$4,'[1]INTERNAL PARAMETERS-1'!$B$5:$J$44,4, FALSE)</f>
        <v>0</v>
      </c>
      <c r="L121" s="44">
        <f>$F121*'[1]INTERNAL PARAMETERS-2'!K121*VLOOKUP(L$4,'[1]INTERNAL PARAMETERS-1'!$B$5:$J$44,4, FALSE)</f>
        <v>0</v>
      </c>
      <c r="M121" s="44">
        <f>$F121*'[1]INTERNAL PARAMETERS-2'!L121*VLOOKUP(M$4,'[1]INTERNAL PARAMETERS-1'!$B$5:$J$44,4, FALSE)</f>
        <v>0</v>
      </c>
      <c r="N121" s="44">
        <f>$F121*'[1]INTERNAL PARAMETERS-2'!M121*VLOOKUP(N$4,'[1]INTERNAL PARAMETERS-1'!$B$5:$J$44,4, FALSE)</f>
        <v>0</v>
      </c>
      <c r="O121" s="44">
        <f>$F121*'[1]INTERNAL PARAMETERS-2'!N121*VLOOKUP(O$4,'[1]INTERNAL PARAMETERS-1'!$B$5:$J$44,4, FALSE)</f>
        <v>0</v>
      </c>
      <c r="P121" s="44">
        <f>$F121*'[1]INTERNAL PARAMETERS-2'!O121*VLOOKUP(P$4,'[1]INTERNAL PARAMETERS-1'!$B$5:$J$44,4, FALSE)</f>
        <v>0</v>
      </c>
      <c r="Q121" s="44">
        <f>$F121*'[1]INTERNAL PARAMETERS-2'!P121*VLOOKUP(Q$4,'[1]INTERNAL PARAMETERS-1'!$B$5:$J$44,4, FALSE)</f>
        <v>0</v>
      </c>
      <c r="R121" s="44">
        <f>$F121*'[1]INTERNAL PARAMETERS-2'!Q121*VLOOKUP(R$4,'[1]INTERNAL PARAMETERS-1'!$B$5:$J$44,4, FALSE)</f>
        <v>0</v>
      </c>
      <c r="S121" s="44">
        <f>$F121*'[1]INTERNAL PARAMETERS-2'!R121*VLOOKUP(S$4,'[1]INTERNAL PARAMETERS-1'!$B$5:$J$44,4, FALSE)</f>
        <v>0</v>
      </c>
      <c r="T121" s="44">
        <f>$F121*'[1]INTERNAL PARAMETERS-2'!S121*VLOOKUP(T$4,'[1]INTERNAL PARAMETERS-1'!$B$5:$J$44,4, FALSE)</f>
        <v>0</v>
      </c>
      <c r="U121" s="44">
        <f>$F121*'[1]INTERNAL PARAMETERS-2'!T121*VLOOKUP(U$4,'[1]INTERNAL PARAMETERS-1'!$B$5:$J$44,4, FALSE)</f>
        <v>0</v>
      </c>
      <c r="V121" s="44">
        <f>$F121*'[1]INTERNAL PARAMETERS-2'!U121*VLOOKUP(V$4,'[1]INTERNAL PARAMETERS-1'!$B$5:$J$44,4, FALSE)</f>
        <v>0</v>
      </c>
      <c r="W121" s="44">
        <f>$F121*'[1]INTERNAL PARAMETERS-2'!V121*VLOOKUP(W$4,'[1]INTERNAL PARAMETERS-1'!$B$5:$J$44,4, FALSE)</f>
        <v>0</v>
      </c>
      <c r="X121" s="44">
        <f>$F121*'[1]INTERNAL PARAMETERS-2'!W121*VLOOKUP(X$4,'[1]INTERNAL PARAMETERS-1'!$B$5:$J$44,4, FALSE)</f>
        <v>0</v>
      </c>
      <c r="Y121" s="44">
        <f>$F121*'[1]INTERNAL PARAMETERS-2'!X121*VLOOKUP(Y$4,'[1]INTERNAL PARAMETERS-1'!$B$5:$J$44,4, FALSE)</f>
        <v>0</v>
      </c>
      <c r="Z121" s="44">
        <f>$F121*'[1]INTERNAL PARAMETERS-2'!Y121*VLOOKUP(Z$4,'[1]INTERNAL PARAMETERS-1'!$B$5:$J$44,4, FALSE)</f>
        <v>0</v>
      </c>
      <c r="AA121" s="44">
        <f>$F121*'[1]INTERNAL PARAMETERS-2'!Z121*VLOOKUP(AA$4,'[1]INTERNAL PARAMETERS-1'!$B$5:$J$44,4, FALSE)</f>
        <v>0</v>
      </c>
      <c r="AB121" s="44">
        <f>$F121*'[1]INTERNAL PARAMETERS-2'!AA121*VLOOKUP(AB$4,'[1]INTERNAL PARAMETERS-1'!$B$5:$J$44,4, FALSE)</f>
        <v>0</v>
      </c>
      <c r="AC121" s="44">
        <f>$F121*'[1]INTERNAL PARAMETERS-2'!AB121*VLOOKUP(AC$4,'[1]INTERNAL PARAMETERS-1'!$B$5:$J$44,4, FALSE)</f>
        <v>0</v>
      </c>
      <c r="AD121" s="44">
        <f>$F121*'[1]INTERNAL PARAMETERS-2'!AC121*VLOOKUP(AD$4,'[1]INTERNAL PARAMETERS-1'!$B$5:$J$44,4, FALSE)</f>
        <v>0</v>
      </c>
      <c r="AE121" s="44">
        <f>$F121*'[1]INTERNAL PARAMETERS-2'!AD121*VLOOKUP(AE$4,'[1]INTERNAL PARAMETERS-1'!$B$5:$J$44,4, FALSE)</f>
        <v>0</v>
      </c>
      <c r="AF121" s="44">
        <f>$F121*'[1]INTERNAL PARAMETERS-2'!AE121*VLOOKUP(AF$4,'[1]INTERNAL PARAMETERS-1'!$B$5:$J$44,4, FALSE)</f>
        <v>0</v>
      </c>
      <c r="AG121" s="44">
        <f>$F121*'[1]INTERNAL PARAMETERS-2'!AF121*VLOOKUP(AG$4,'[1]INTERNAL PARAMETERS-1'!$B$5:$J$44,4, FALSE)</f>
        <v>0</v>
      </c>
      <c r="AH121" s="44">
        <f>$F121*'[1]INTERNAL PARAMETERS-2'!AG121*VLOOKUP(AH$4,'[1]INTERNAL PARAMETERS-1'!$B$5:$J$44,4, FALSE)</f>
        <v>0</v>
      </c>
      <c r="AI121" s="44">
        <f>$F121*'[1]INTERNAL PARAMETERS-2'!AH121*VLOOKUP(AI$4,'[1]INTERNAL PARAMETERS-1'!$B$5:$J$44,4, FALSE)</f>
        <v>0</v>
      </c>
      <c r="AJ121" s="44">
        <f>$F121*'[1]INTERNAL PARAMETERS-2'!AI121*VLOOKUP(AJ$4,'[1]INTERNAL PARAMETERS-1'!$B$5:$J$44,4, FALSE)</f>
        <v>0</v>
      </c>
      <c r="AK121" s="44">
        <f>$F121*'[1]INTERNAL PARAMETERS-2'!AJ121*VLOOKUP(AK$4,'[1]INTERNAL PARAMETERS-1'!$B$5:$J$44,4, FALSE)</f>
        <v>0</v>
      </c>
      <c r="AL121" s="44">
        <f>$F121*'[1]INTERNAL PARAMETERS-2'!AK121*VLOOKUP(AL$4,'[1]INTERNAL PARAMETERS-1'!$B$5:$J$44,4, FALSE)</f>
        <v>0</v>
      </c>
      <c r="AM121" s="44">
        <f>$F121*'[1]INTERNAL PARAMETERS-2'!AL121*VLOOKUP(AM$4,'[1]INTERNAL PARAMETERS-1'!$B$5:$J$44,4, FALSE)</f>
        <v>0</v>
      </c>
      <c r="AN121" s="44">
        <f>$F121*'[1]INTERNAL PARAMETERS-2'!AM121*VLOOKUP(AN$4,'[1]INTERNAL PARAMETERS-1'!$B$5:$J$44,4, FALSE)</f>
        <v>0</v>
      </c>
      <c r="AO121" s="44">
        <f>$F121*'[1]INTERNAL PARAMETERS-2'!AN121*VLOOKUP(AO$4,'[1]INTERNAL PARAMETERS-1'!$B$5:$J$44,4, FALSE)</f>
        <v>0</v>
      </c>
      <c r="AP121" s="44">
        <f>$F121*'[1]INTERNAL PARAMETERS-2'!AO121*VLOOKUP(AP$4,'[1]INTERNAL PARAMETERS-1'!$B$5:$J$44,4, FALSE)</f>
        <v>0</v>
      </c>
      <c r="AQ121" s="44">
        <f>$F121*'[1]INTERNAL PARAMETERS-2'!AP121*VLOOKUP(AQ$4,'[1]INTERNAL PARAMETERS-1'!$B$5:$J$44,4, FALSE)</f>
        <v>0</v>
      </c>
      <c r="AR121" s="44">
        <f>$F121*'[1]INTERNAL PARAMETERS-2'!AQ121*VLOOKUP(AR$4,'[1]INTERNAL PARAMETERS-1'!$B$5:$J$44,4, FALSE)</f>
        <v>0</v>
      </c>
      <c r="AS121" s="44">
        <f>$F121*'[1]INTERNAL PARAMETERS-2'!AR121*VLOOKUP(AS$4,'[1]INTERNAL PARAMETERS-1'!$B$5:$J$44,4, FALSE)</f>
        <v>0</v>
      </c>
      <c r="AT121" s="43">
        <f>$F121*'[1]INTERNAL PARAMETERS-2'!AS121*VLOOKUP(AT$4,'[1]INTERNAL PARAMETERS-1'!$B$5:$J$44,4, FALSE)</f>
        <v>0</v>
      </c>
      <c r="AU121" s="45">
        <f>$F121*'[1]INTERNAL PARAMETERS-2'!F121*(1-VLOOKUP(G$4,'[1]INTERNAL PARAMETERS-1'!$B$5:$J$44,4, FALSE))</f>
        <v>0</v>
      </c>
      <c r="AV121" s="44">
        <f>$F121*'[1]INTERNAL PARAMETERS-2'!G121*(1-VLOOKUP(H$4,'[1]INTERNAL PARAMETERS-1'!$B$5:$J$44,4, FALSE))</f>
        <v>0</v>
      </c>
      <c r="AW121" s="44">
        <f>$F121*'[1]INTERNAL PARAMETERS-2'!H121*(1-VLOOKUP(I$4,'[1]INTERNAL PARAMETERS-1'!$B$5:$J$44,4, FALSE))</f>
        <v>0</v>
      </c>
      <c r="AX121" s="44">
        <f>$F121*'[1]INTERNAL PARAMETERS-2'!I121*(1-VLOOKUP(J$4,'[1]INTERNAL PARAMETERS-1'!$B$5:$J$44,4, FALSE))</f>
        <v>0</v>
      </c>
      <c r="AY121" s="44">
        <f>$F121*'[1]INTERNAL PARAMETERS-2'!J121*(1-VLOOKUP(K$4,'[1]INTERNAL PARAMETERS-1'!$B$5:$J$44,4, FALSE))</f>
        <v>0</v>
      </c>
      <c r="AZ121" s="44">
        <f>$F121*'[1]INTERNAL PARAMETERS-2'!K121*(1-VLOOKUP(L$4,'[1]INTERNAL PARAMETERS-1'!$B$5:$J$44,4, FALSE))</f>
        <v>0</v>
      </c>
      <c r="BA121" s="44">
        <f>$F121*'[1]INTERNAL PARAMETERS-2'!L121*(1-VLOOKUP(M$4,'[1]INTERNAL PARAMETERS-1'!$B$5:$J$44,4, FALSE))</f>
        <v>0</v>
      </c>
      <c r="BB121" s="44">
        <f>$F121*'[1]INTERNAL PARAMETERS-2'!M121*(1-VLOOKUP(N$4,'[1]INTERNAL PARAMETERS-1'!$B$5:$J$44,4, FALSE))</f>
        <v>0</v>
      </c>
      <c r="BC121" s="44">
        <f>$F121*'[1]INTERNAL PARAMETERS-2'!N121*(1-VLOOKUP(O$4,'[1]INTERNAL PARAMETERS-1'!$B$5:$J$44,4, FALSE))</f>
        <v>0</v>
      </c>
      <c r="BD121" s="44">
        <f>$F121*'[1]INTERNAL PARAMETERS-2'!O121*(1-VLOOKUP(P$4,'[1]INTERNAL PARAMETERS-1'!$B$5:$J$44,4, FALSE))</f>
        <v>0</v>
      </c>
      <c r="BE121" s="44">
        <f>$F121*'[1]INTERNAL PARAMETERS-2'!P121*(1-VLOOKUP(Q$4,'[1]INTERNAL PARAMETERS-1'!$B$5:$J$44,4, FALSE))</f>
        <v>0</v>
      </c>
      <c r="BF121" s="44">
        <f>$F121*'[1]INTERNAL PARAMETERS-2'!Q121*(1-VLOOKUP(R$4,'[1]INTERNAL PARAMETERS-1'!$B$5:$J$44,4, FALSE))</f>
        <v>0</v>
      </c>
      <c r="BG121" s="44">
        <f>$F121*'[1]INTERNAL PARAMETERS-2'!R121*(1-VLOOKUP(S$4,'[1]INTERNAL PARAMETERS-1'!$B$5:$J$44,4, FALSE))</f>
        <v>0</v>
      </c>
      <c r="BH121" s="44">
        <f>$F121*'[1]INTERNAL PARAMETERS-2'!S121*(1-VLOOKUP(T$4,'[1]INTERNAL PARAMETERS-1'!$B$5:$J$44,4, FALSE))</f>
        <v>0</v>
      </c>
      <c r="BI121" s="44">
        <f>$F121*'[1]INTERNAL PARAMETERS-2'!T121*(1-VLOOKUP(U$4,'[1]INTERNAL PARAMETERS-1'!$B$5:$J$44,4, FALSE))</f>
        <v>0</v>
      </c>
      <c r="BJ121" s="44">
        <f>$F121*'[1]INTERNAL PARAMETERS-2'!U121*(1-VLOOKUP(V$4,'[1]INTERNAL PARAMETERS-1'!$B$5:$J$44,4, FALSE))</f>
        <v>0</v>
      </c>
      <c r="BK121" s="44">
        <f>$F121*'[1]INTERNAL PARAMETERS-2'!V121*(1-VLOOKUP(W$4,'[1]INTERNAL PARAMETERS-1'!$B$5:$J$44,4, FALSE))</f>
        <v>0</v>
      </c>
      <c r="BL121" s="44">
        <f>$F121*'[1]INTERNAL PARAMETERS-2'!W121*(1-VLOOKUP(X$4,'[1]INTERNAL PARAMETERS-1'!$B$5:$J$44,4, FALSE))</f>
        <v>0</v>
      </c>
      <c r="BM121" s="44">
        <f>$F121*'[1]INTERNAL PARAMETERS-2'!X121*(1-VLOOKUP(Y$4,'[1]INTERNAL PARAMETERS-1'!$B$5:$J$44,4, FALSE))</f>
        <v>0</v>
      </c>
      <c r="BN121" s="44">
        <f>$F121*'[1]INTERNAL PARAMETERS-2'!Y121*(1-VLOOKUP(Z$4,'[1]INTERNAL PARAMETERS-1'!$B$5:$J$44,4, FALSE))</f>
        <v>0</v>
      </c>
      <c r="BO121" s="44">
        <f>$F121*'[1]INTERNAL PARAMETERS-2'!Z121*(1-VLOOKUP(AA$4,'[1]INTERNAL PARAMETERS-1'!$B$5:$J$44,4, FALSE))</f>
        <v>0</v>
      </c>
      <c r="BP121" s="44">
        <f>$F121*'[1]INTERNAL PARAMETERS-2'!AA121*(1-VLOOKUP(AB$4,'[1]INTERNAL PARAMETERS-1'!$B$5:$J$44,4, FALSE))</f>
        <v>0</v>
      </c>
      <c r="BQ121" s="44">
        <f>$F121*'[1]INTERNAL PARAMETERS-2'!AB121*(1-VLOOKUP(AC$4,'[1]INTERNAL PARAMETERS-1'!$B$5:$J$44,4, FALSE))</f>
        <v>0</v>
      </c>
      <c r="BR121" s="44">
        <f>$F121*'[1]INTERNAL PARAMETERS-2'!AC121*(1-VLOOKUP(AD$4,'[1]INTERNAL PARAMETERS-1'!$B$5:$J$44,4, FALSE))</f>
        <v>0</v>
      </c>
      <c r="BS121" s="44">
        <f>$F121*'[1]INTERNAL PARAMETERS-2'!AD121*(1-VLOOKUP(AE$4,'[1]INTERNAL PARAMETERS-1'!$B$5:$J$44,4, FALSE))</f>
        <v>0</v>
      </c>
      <c r="BT121" s="44">
        <f>$F121*'[1]INTERNAL PARAMETERS-2'!AE121*(1-VLOOKUP(AF$4,'[1]INTERNAL PARAMETERS-1'!$B$5:$J$44,4, FALSE))</f>
        <v>0</v>
      </c>
      <c r="BU121" s="44">
        <f>$F121*'[1]INTERNAL PARAMETERS-2'!AF121*(1-VLOOKUP(AG$4,'[1]INTERNAL PARAMETERS-1'!$B$5:$J$44,4, FALSE))</f>
        <v>0</v>
      </c>
      <c r="BV121" s="44">
        <f>$F121*'[1]INTERNAL PARAMETERS-2'!AG121*(1-VLOOKUP(AH$4,'[1]INTERNAL PARAMETERS-1'!$B$5:$J$44,4, FALSE))</f>
        <v>0</v>
      </c>
      <c r="BW121" s="44">
        <f>$F121*'[1]INTERNAL PARAMETERS-2'!AH121*(1-VLOOKUP(AI$4,'[1]INTERNAL PARAMETERS-1'!$B$5:$J$44,4, FALSE))</f>
        <v>0</v>
      </c>
      <c r="BX121" s="44">
        <f>$F121*'[1]INTERNAL PARAMETERS-2'!AI121*(1-VLOOKUP(AJ$4,'[1]INTERNAL PARAMETERS-1'!$B$5:$J$44,4, FALSE))</f>
        <v>0</v>
      </c>
      <c r="BY121" s="44">
        <f>$F121*'[1]INTERNAL PARAMETERS-2'!AJ121*(1-VLOOKUP(AK$4,'[1]INTERNAL PARAMETERS-1'!$B$5:$J$44,4, FALSE))</f>
        <v>0</v>
      </c>
      <c r="BZ121" s="44">
        <f>$F121*'[1]INTERNAL PARAMETERS-2'!AK121*(1-VLOOKUP(AL$4,'[1]INTERNAL PARAMETERS-1'!$B$5:$J$44,4, FALSE))</f>
        <v>0</v>
      </c>
      <c r="CA121" s="44">
        <f>$F121*'[1]INTERNAL PARAMETERS-2'!AL121*(1-VLOOKUP(AM$4,'[1]INTERNAL PARAMETERS-1'!$B$5:$J$44,4, FALSE))</f>
        <v>0</v>
      </c>
      <c r="CB121" s="44">
        <f>$F121*'[1]INTERNAL PARAMETERS-2'!AM121*(1-VLOOKUP(AN$4,'[1]INTERNAL PARAMETERS-1'!$B$5:$J$44,4, FALSE))</f>
        <v>0</v>
      </c>
      <c r="CC121" s="44">
        <f>$F121*'[1]INTERNAL PARAMETERS-2'!AN121*(1-VLOOKUP(AO$4,'[1]INTERNAL PARAMETERS-1'!$B$5:$J$44,4, FALSE))</f>
        <v>0</v>
      </c>
      <c r="CD121" s="44">
        <f>$F121*'[1]INTERNAL PARAMETERS-2'!AO121*(1-VLOOKUP(AP$4,'[1]INTERNAL PARAMETERS-1'!$B$5:$J$44,4, FALSE))</f>
        <v>0</v>
      </c>
      <c r="CE121" s="44">
        <f>$F121*'[1]INTERNAL PARAMETERS-2'!AP121*(1-VLOOKUP(AQ$4,'[1]INTERNAL PARAMETERS-1'!$B$5:$J$44,4, FALSE))</f>
        <v>0</v>
      </c>
      <c r="CF121" s="44">
        <f>$F121*'[1]INTERNAL PARAMETERS-2'!AQ121*(1-VLOOKUP(AR$4,'[1]INTERNAL PARAMETERS-1'!$B$5:$J$44,4, FALSE))</f>
        <v>0</v>
      </c>
      <c r="CG121" s="44">
        <f>$F121*'[1]INTERNAL PARAMETERS-2'!AR121*(1-VLOOKUP(AS$4,'[1]INTERNAL PARAMETERS-1'!$B$5:$J$44,4, FALSE))</f>
        <v>0</v>
      </c>
      <c r="CH121" s="43">
        <f>$F121*'[1]INTERNAL PARAMETERS-2'!AS121*(1-VLOOKUP(AT$4,'[1]INTERNAL PARAMETERS-1'!$B$5:$J$44,4, FALSE))</f>
        <v>0</v>
      </c>
      <c r="CI121" s="42">
        <f t="shared" si="1"/>
        <v>0</v>
      </c>
    </row>
    <row r="122" spans="3:87" x14ac:dyDescent="0.5">
      <c r="C122" s="27" t="s">
        <v>9</v>
      </c>
      <c r="D122" s="26" t="s">
        <v>81</v>
      </c>
      <c r="E122" s="26" t="s">
        <v>71</v>
      </c>
      <c r="F122" s="124">
        <f>OVERALL2021!AI122</f>
        <v>0</v>
      </c>
      <c r="G122" s="45">
        <f>$F122*'[1]INTERNAL PARAMETERS-2'!F122*VLOOKUP(G$4,'[1]INTERNAL PARAMETERS-1'!$B$5:$J$44,4, FALSE)</f>
        <v>0</v>
      </c>
      <c r="H122" s="44">
        <f>$F122*'[1]INTERNAL PARAMETERS-2'!G122*VLOOKUP(H$4,'[1]INTERNAL PARAMETERS-1'!$B$5:$J$44,4, FALSE)</f>
        <v>0</v>
      </c>
      <c r="I122" s="44">
        <f>$F122*'[1]INTERNAL PARAMETERS-2'!H122*VLOOKUP(I$4,'[1]INTERNAL PARAMETERS-1'!$B$5:$J$44,4, FALSE)</f>
        <v>0</v>
      </c>
      <c r="J122" s="44">
        <f>$F122*'[1]INTERNAL PARAMETERS-2'!I122*VLOOKUP(J$4,'[1]INTERNAL PARAMETERS-1'!$B$5:$J$44,4, FALSE)</f>
        <v>0</v>
      </c>
      <c r="K122" s="44">
        <f>$F122*'[1]INTERNAL PARAMETERS-2'!J122*VLOOKUP(K$4,'[1]INTERNAL PARAMETERS-1'!$B$5:$J$44,4, FALSE)</f>
        <v>0</v>
      </c>
      <c r="L122" s="44">
        <f>$F122*'[1]INTERNAL PARAMETERS-2'!K122*VLOOKUP(L$4,'[1]INTERNAL PARAMETERS-1'!$B$5:$J$44,4, FALSE)</f>
        <v>0</v>
      </c>
      <c r="M122" s="44">
        <f>$F122*'[1]INTERNAL PARAMETERS-2'!L122*VLOOKUP(M$4,'[1]INTERNAL PARAMETERS-1'!$B$5:$J$44,4, FALSE)</f>
        <v>0</v>
      </c>
      <c r="N122" s="44">
        <f>$F122*'[1]INTERNAL PARAMETERS-2'!M122*VLOOKUP(N$4,'[1]INTERNAL PARAMETERS-1'!$B$5:$J$44,4, FALSE)</f>
        <v>0</v>
      </c>
      <c r="O122" s="44">
        <f>$F122*'[1]INTERNAL PARAMETERS-2'!N122*VLOOKUP(O$4,'[1]INTERNAL PARAMETERS-1'!$B$5:$J$44,4, FALSE)</f>
        <v>0</v>
      </c>
      <c r="P122" s="44">
        <f>$F122*'[1]INTERNAL PARAMETERS-2'!O122*VLOOKUP(P$4,'[1]INTERNAL PARAMETERS-1'!$B$5:$J$44,4, FALSE)</f>
        <v>0</v>
      </c>
      <c r="Q122" s="44">
        <f>$F122*'[1]INTERNAL PARAMETERS-2'!P122*VLOOKUP(Q$4,'[1]INTERNAL PARAMETERS-1'!$B$5:$J$44,4, FALSE)</f>
        <v>0</v>
      </c>
      <c r="R122" s="44">
        <f>$F122*'[1]INTERNAL PARAMETERS-2'!Q122*VLOOKUP(R$4,'[1]INTERNAL PARAMETERS-1'!$B$5:$J$44,4, FALSE)</f>
        <v>0</v>
      </c>
      <c r="S122" s="44">
        <f>$F122*'[1]INTERNAL PARAMETERS-2'!R122*VLOOKUP(S$4,'[1]INTERNAL PARAMETERS-1'!$B$5:$J$44,4, FALSE)</f>
        <v>0</v>
      </c>
      <c r="T122" s="44">
        <f>$F122*'[1]INTERNAL PARAMETERS-2'!S122*VLOOKUP(T$4,'[1]INTERNAL PARAMETERS-1'!$B$5:$J$44,4, FALSE)</f>
        <v>0</v>
      </c>
      <c r="U122" s="44">
        <f>$F122*'[1]INTERNAL PARAMETERS-2'!T122*VLOOKUP(U$4,'[1]INTERNAL PARAMETERS-1'!$B$5:$J$44,4, FALSE)</f>
        <v>0</v>
      </c>
      <c r="V122" s="44">
        <f>$F122*'[1]INTERNAL PARAMETERS-2'!U122*VLOOKUP(V$4,'[1]INTERNAL PARAMETERS-1'!$B$5:$J$44,4, FALSE)</f>
        <v>0</v>
      </c>
      <c r="W122" s="44">
        <f>$F122*'[1]INTERNAL PARAMETERS-2'!V122*VLOOKUP(W$4,'[1]INTERNAL PARAMETERS-1'!$B$5:$J$44,4, FALSE)</f>
        <v>0</v>
      </c>
      <c r="X122" s="44">
        <f>$F122*'[1]INTERNAL PARAMETERS-2'!W122*VLOOKUP(X$4,'[1]INTERNAL PARAMETERS-1'!$B$5:$J$44,4, FALSE)</f>
        <v>0</v>
      </c>
      <c r="Y122" s="44">
        <f>$F122*'[1]INTERNAL PARAMETERS-2'!X122*VLOOKUP(Y$4,'[1]INTERNAL PARAMETERS-1'!$B$5:$J$44,4, FALSE)</f>
        <v>0</v>
      </c>
      <c r="Z122" s="44">
        <f>$F122*'[1]INTERNAL PARAMETERS-2'!Y122*VLOOKUP(Z$4,'[1]INTERNAL PARAMETERS-1'!$B$5:$J$44,4, FALSE)</f>
        <v>0</v>
      </c>
      <c r="AA122" s="44">
        <f>$F122*'[1]INTERNAL PARAMETERS-2'!Z122*VLOOKUP(AA$4,'[1]INTERNAL PARAMETERS-1'!$B$5:$J$44,4, FALSE)</f>
        <v>0</v>
      </c>
      <c r="AB122" s="44">
        <f>$F122*'[1]INTERNAL PARAMETERS-2'!AA122*VLOOKUP(AB$4,'[1]INTERNAL PARAMETERS-1'!$B$5:$J$44,4, FALSE)</f>
        <v>0</v>
      </c>
      <c r="AC122" s="44">
        <f>$F122*'[1]INTERNAL PARAMETERS-2'!AB122*VLOOKUP(AC$4,'[1]INTERNAL PARAMETERS-1'!$B$5:$J$44,4, FALSE)</f>
        <v>0</v>
      </c>
      <c r="AD122" s="44">
        <f>$F122*'[1]INTERNAL PARAMETERS-2'!AC122*VLOOKUP(AD$4,'[1]INTERNAL PARAMETERS-1'!$B$5:$J$44,4, FALSE)</f>
        <v>0</v>
      </c>
      <c r="AE122" s="44">
        <f>$F122*'[1]INTERNAL PARAMETERS-2'!AD122*VLOOKUP(AE$4,'[1]INTERNAL PARAMETERS-1'!$B$5:$J$44,4, FALSE)</f>
        <v>0</v>
      </c>
      <c r="AF122" s="44">
        <f>$F122*'[1]INTERNAL PARAMETERS-2'!AE122*VLOOKUP(AF$4,'[1]INTERNAL PARAMETERS-1'!$B$5:$J$44,4, FALSE)</f>
        <v>0</v>
      </c>
      <c r="AG122" s="44">
        <f>$F122*'[1]INTERNAL PARAMETERS-2'!AF122*VLOOKUP(AG$4,'[1]INTERNAL PARAMETERS-1'!$B$5:$J$44,4, FALSE)</f>
        <v>0</v>
      </c>
      <c r="AH122" s="44">
        <f>$F122*'[1]INTERNAL PARAMETERS-2'!AG122*VLOOKUP(AH$4,'[1]INTERNAL PARAMETERS-1'!$B$5:$J$44,4, FALSE)</f>
        <v>0</v>
      </c>
      <c r="AI122" s="44">
        <f>$F122*'[1]INTERNAL PARAMETERS-2'!AH122*VLOOKUP(AI$4,'[1]INTERNAL PARAMETERS-1'!$B$5:$J$44,4, FALSE)</f>
        <v>0</v>
      </c>
      <c r="AJ122" s="44">
        <f>$F122*'[1]INTERNAL PARAMETERS-2'!AI122*VLOOKUP(AJ$4,'[1]INTERNAL PARAMETERS-1'!$B$5:$J$44,4, FALSE)</f>
        <v>0</v>
      </c>
      <c r="AK122" s="44">
        <f>$F122*'[1]INTERNAL PARAMETERS-2'!AJ122*VLOOKUP(AK$4,'[1]INTERNAL PARAMETERS-1'!$B$5:$J$44,4, FALSE)</f>
        <v>0</v>
      </c>
      <c r="AL122" s="44">
        <f>$F122*'[1]INTERNAL PARAMETERS-2'!AK122*VLOOKUP(AL$4,'[1]INTERNAL PARAMETERS-1'!$B$5:$J$44,4, FALSE)</f>
        <v>0</v>
      </c>
      <c r="AM122" s="44">
        <f>$F122*'[1]INTERNAL PARAMETERS-2'!AL122*VLOOKUP(AM$4,'[1]INTERNAL PARAMETERS-1'!$B$5:$J$44,4, FALSE)</f>
        <v>0</v>
      </c>
      <c r="AN122" s="44">
        <f>$F122*'[1]INTERNAL PARAMETERS-2'!AM122*VLOOKUP(AN$4,'[1]INTERNAL PARAMETERS-1'!$B$5:$J$44,4, FALSE)</f>
        <v>0</v>
      </c>
      <c r="AO122" s="44">
        <f>$F122*'[1]INTERNAL PARAMETERS-2'!AN122*VLOOKUP(AO$4,'[1]INTERNAL PARAMETERS-1'!$B$5:$J$44,4, FALSE)</f>
        <v>0</v>
      </c>
      <c r="AP122" s="44">
        <f>$F122*'[1]INTERNAL PARAMETERS-2'!AO122*VLOOKUP(AP$4,'[1]INTERNAL PARAMETERS-1'!$B$5:$J$44,4, FALSE)</f>
        <v>0</v>
      </c>
      <c r="AQ122" s="44">
        <f>$F122*'[1]INTERNAL PARAMETERS-2'!AP122*VLOOKUP(AQ$4,'[1]INTERNAL PARAMETERS-1'!$B$5:$J$44,4, FALSE)</f>
        <v>0</v>
      </c>
      <c r="AR122" s="44">
        <f>$F122*'[1]INTERNAL PARAMETERS-2'!AQ122*VLOOKUP(AR$4,'[1]INTERNAL PARAMETERS-1'!$B$5:$J$44,4, FALSE)</f>
        <v>0</v>
      </c>
      <c r="AS122" s="44">
        <f>$F122*'[1]INTERNAL PARAMETERS-2'!AR122*VLOOKUP(AS$4,'[1]INTERNAL PARAMETERS-1'!$B$5:$J$44,4, FALSE)</f>
        <v>0</v>
      </c>
      <c r="AT122" s="43">
        <f>$F122*'[1]INTERNAL PARAMETERS-2'!AS122*VLOOKUP(AT$4,'[1]INTERNAL PARAMETERS-1'!$B$5:$J$44,4, FALSE)</f>
        <v>0</v>
      </c>
      <c r="AU122" s="45">
        <f>$F122*'[1]INTERNAL PARAMETERS-2'!F122*(1-VLOOKUP(G$4,'[1]INTERNAL PARAMETERS-1'!$B$5:$J$44,4, FALSE))</f>
        <v>0</v>
      </c>
      <c r="AV122" s="44">
        <f>$F122*'[1]INTERNAL PARAMETERS-2'!G122*(1-VLOOKUP(H$4,'[1]INTERNAL PARAMETERS-1'!$B$5:$J$44,4, FALSE))</f>
        <v>0</v>
      </c>
      <c r="AW122" s="44">
        <f>$F122*'[1]INTERNAL PARAMETERS-2'!H122*(1-VLOOKUP(I$4,'[1]INTERNAL PARAMETERS-1'!$B$5:$J$44,4, FALSE))</f>
        <v>0</v>
      </c>
      <c r="AX122" s="44">
        <f>$F122*'[1]INTERNAL PARAMETERS-2'!I122*(1-VLOOKUP(J$4,'[1]INTERNAL PARAMETERS-1'!$B$5:$J$44,4, FALSE))</f>
        <v>0</v>
      </c>
      <c r="AY122" s="44">
        <f>$F122*'[1]INTERNAL PARAMETERS-2'!J122*(1-VLOOKUP(K$4,'[1]INTERNAL PARAMETERS-1'!$B$5:$J$44,4, FALSE))</f>
        <v>0</v>
      </c>
      <c r="AZ122" s="44">
        <f>$F122*'[1]INTERNAL PARAMETERS-2'!K122*(1-VLOOKUP(L$4,'[1]INTERNAL PARAMETERS-1'!$B$5:$J$44,4, FALSE))</f>
        <v>0</v>
      </c>
      <c r="BA122" s="44">
        <f>$F122*'[1]INTERNAL PARAMETERS-2'!L122*(1-VLOOKUP(M$4,'[1]INTERNAL PARAMETERS-1'!$B$5:$J$44,4, FALSE))</f>
        <v>0</v>
      </c>
      <c r="BB122" s="44">
        <f>$F122*'[1]INTERNAL PARAMETERS-2'!M122*(1-VLOOKUP(N$4,'[1]INTERNAL PARAMETERS-1'!$B$5:$J$44,4, FALSE))</f>
        <v>0</v>
      </c>
      <c r="BC122" s="44">
        <f>$F122*'[1]INTERNAL PARAMETERS-2'!N122*(1-VLOOKUP(O$4,'[1]INTERNAL PARAMETERS-1'!$B$5:$J$44,4, FALSE))</f>
        <v>0</v>
      </c>
      <c r="BD122" s="44">
        <f>$F122*'[1]INTERNAL PARAMETERS-2'!O122*(1-VLOOKUP(P$4,'[1]INTERNAL PARAMETERS-1'!$B$5:$J$44,4, FALSE))</f>
        <v>0</v>
      </c>
      <c r="BE122" s="44">
        <f>$F122*'[1]INTERNAL PARAMETERS-2'!P122*(1-VLOOKUP(Q$4,'[1]INTERNAL PARAMETERS-1'!$B$5:$J$44,4, FALSE))</f>
        <v>0</v>
      </c>
      <c r="BF122" s="44">
        <f>$F122*'[1]INTERNAL PARAMETERS-2'!Q122*(1-VLOOKUP(R$4,'[1]INTERNAL PARAMETERS-1'!$B$5:$J$44,4, FALSE))</f>
        <v>0</v>
      </c>
      <c r="BG122" s="44">
        <f>$F122*'[1]INTERNAL PARAMETERS-2'!R122*(1-VLOOKUP(S$4,'[1]INTERNAL PARAMETERS-1'!$B$5:$J$44,4, FALSE))</f>
        <v>0</v>
      </c>
      <c r="BH122" s="44">
        <f>$F122*'[1]INTERNAL PARAMETERS-2'!S122*(1-VLOOKUP(T$4,'[1]INTERNAL PARAMETERS-1'!$B$5:$J$44,4, FALSE))</f>
        <v>0</v>
      </c>
      <c r="BI122" s="44">
        <f>$F122*'[1]INTERNAL PARAMETERS-2'!T122*(1-VLOOKUP(U$4,'[1]INTERNAL PARAMETERS-1'!$B$5:$J$44,4, FALSE))</f>
        <v>0</v>
      </c>
      <c r="BJ122" s="44">
        <f>$F122*'[1]INTERNAL PARAMETERS-2'!U122*(1-VLOOKUP(V$4,'[1]INTERNAL PARAMETERS-1'!$B$5:$J$44,4, FALSE))</f>
        <v>0</v>
      </c>
      <c r="BK122" s="44">
        <f>$F122*'[1]INTERNAL PARAMETERS-2'!V122*(1-VLOOKUP(W$4,'[1]INTERNAL PARAMETERS-1'!$B$5:$J$44,4, FALSE))</f>
        <v>0</v>
      </c>
      <c r="BL122" s="44">
        <f>$F122*'[1]INTERNAL PARAMETERS-2'!W122*(1-VLOOKUP(X$4,'[1]INTERNAL PARAMETERS-1'!$B$5:$J$44,4, FALSE))</f>
        <v>0</v>
      </c>
      <c r="BM122" s="44">
        <f>$F122*'[1]INTERNAL PARAMETERS-2'!X122*(1-VLOOKUP(Y$4,'[1]INTERNAL PARAMETERS-1'!$B$5:$J$44,4, FALSE))</f>
        <v>0</v>
      </c>
      <c r="BN122" s="44">
        <f>$F122*'[1]INTERNAL PARAMETERS-2'!Y122*(1-VLOOKUP(Z$4,'[1]INTERNAL PARAMETERS-1'!$B$5:$J$44,4, FALSE))</f>
        <v>0</v>
      </c>
      <c r="BO122" s="44">
        <f>$F122*'[1]INTERNAL PARAMETERS-2'!Z122*(1-VLOOKUP(AA$4,'[1]INTERNAL PARAMETERS-1'!$B$5:$J$44,4, FALSE))</f>
        <v>0</v>
      </c>
      <c r="BP122" s="44">
        <f>$F122*'[1]INTERNAL PARAMETERS-2'!AA122*(1-VLOOKUP(AB$4,'[1]INTERNAL PARAMETERS-1'!$B$5:$J$44,4, FALSE))</f>
        <v>0</v>
      </c>
      <c r="BQ122" s="44">
        <f>$F122*'[1]INTERNAL PARAMETERS-2'!AB122*(1-VLOOKUP(AC$4,'[1]INTERNAL PARAMETERS-1'!$B$5:$J$44,4, FALSE))</f>
        <v>0</v>
      </c>
      <c r="BR122" s="44">
        <f>$F122*'[1]INTERNAL PARAMETERS-2'!AC122*(1-VLOOKUP(AD$4,'[1]INTERNAL PARAMETERS-1'!$B$5:$J$44,4, FALSE))</f>
        <v>0</v>
      </c>
      <c r="BS122" s="44">
        <f>$F122*'[1]INTERNAL PARAMETERS-2'!AD122*(1-VLOOKUP(AE$4,'[1]INTERNAL PARAMETERS-1'!$B$5:$J$44,4, FALSE))</f>
        <v>0</v>
      </c>
      <c r="BT122" s="44">
        <f>$F122*'[1]INTERNAL PARAMETERS-2'!AE122*(1-VLOOKUP(AF$4,'[1]INTERNAL PARAMETERS-1'!$B$5:$J$44,4, FALSE))</f>
        <v>0</v>
      </c>
      <c r="BU122" s="44">
        <f>$F122*'[1]INTERNAL PARAMETERS-2'!AF122*(1-VLOOKUP(AG$4,'[1]INTERNAL PARAMETERS-1'!$B$5:$J$44,4, FALSE))</f>
        <v>0</v>
      </c>
      <c r="BV122" s="44">
        <f>$F122*'[1]INTERNAL PARAMETERS-2'!AG122*(1-VLOOKUP(AH$4,'[1]INTERNAL PARAMETERS-1'!$B$5:$J$44,4, FALSE))</f>
        <v>0</v>
      </c>
      <c r="BW122" s="44">
        <f>$F122*'[1]INTERNAL PARAMETERS-2'!AH122*(1-VLOOKUP(AI$4,'[1]INTERNAL PARAMETERS-1'!$B$5:$J$44,4, FALSE))</f>
        <v>0</v>
      </c>
      <c r="BX122" s="44">
        <f>$F122*'[1]INTERNAL PARAMETERS-2'!AI122*(1-VLOOKUP(AJ$4,'[1]INTERNAL PARAMETERS-1'!$B$5:$J$44,4, FALSE))</f>
        <v>0</v>
      </c>
      <c r="BY122" s="44">
        <f>$F122*'[1]INTERNAL PARAMETERS-2'!AJ122*(1-VLOOKUP(AK$4,'[1]INTERNAL PARAMETERS-1'!$B$5:$J$44,4, FALSE))</f>
        <v>0</v>
      </c>
      <c r="BZ122" s="44">
        <f>$F122*'[1]INTERNAL PARAMETERS-2'!AK122*(1-VLOOKUP(AL$4,'[1]INTERNAL PARAMETERS-1'!$B$5:$J$44,4, FALSE))</f>
        <v>0</v>
      </c>
      <c r="CA122" s="44">
        <f>$F122*'[1]INTERNAL PARAMETERS-2'!AL122*(1-VLOOKUP(AM$4,'[1]INTERNAL PARAMETERS-1'!$B$5:$J$44,4, FALSE))</f>
        <v>0</v>
      </c>
      <c r="CB122" s="44">
        <f>$F122*'[1]INTERNAL PARAMETERS-2'!AM122*(1-VLOOKUP(AN$4,'[1]INTERNAL PARAMETERS-1'!$B$5:$J$44,4, FALSE))</f>
        <v>0</v>
      </c>
      <c r="CC122" s="44">
        <f>$F122*'[1]INTERNAL PARAMETERS-2'!AN122*(1-VLOOKUP(AO$4,'[1]INTERNAL PARAMETERS-1'!$B$5:$J$44,4, FALSE))</f>
        <v>0</v>
      </c>
      <c r="CD122" s="44">
        <f>$F122*'[1]INTERNAL PARAMETERS-2'!AO122*(1-VLOOKUP(AP$4,'[1]INTERNAL PARAMETERS-1'!$B$5:$J$44,4, FALSE))</f>
        <v>0</v>
      </c>
      <c r="CE122" s="44">
        <f>$F122*'[1]INTERNAL PARAMETERS-2'!AP122*(1-VLOOKUP(AQ$4,'[1]INTERNAL PARAMETERS-1'!$B$5:$J$44,4, FALSE))</f>
        <v>0</v>
      </c>
      <c r="CF122" s="44">
        <f>$F122*'[1]INTERNAL PARAMETERS-2'!AQ122*(1-VLOOKUP(AR$4,'[1]INTERNAL PARAMETERS-1'!$B$5:$J$44,4, FALSE))</f>
        <v>0</v>
      </c>
      <c r="CG122" s="44">
        <f>$F122*'[1]INTERNAL PARAMETERS-2'!AR122*(1-VLOOKUP(AS$4,'[1]INTERNAL PARAMETERS-1'!$B$5:$J$44,4, FALSE))</f>
        <v>0</v>
      </c>
      <c r="CH122" s="43">
        <f>$F122*'[1]INTERNAL PARAMETERS-2'!AS122*(1-VLOOKUP(AT$4,'[1]INTERNAL PARAMETERS-1'!$B$5:$J$44,4, FALSE))</f>
        <v>0</v>
      </c>
      <c r="CI122" s="42">
        <f t="shared" si="1"/>
        <v>0</v>
      </c>
    </row>
    <row r="123" spans="3:87" x14ac:dyDescent="0.5">
      <c r="C123" s="27" t="s">
        <v>9</v>
      </c>
      <c r="D123" s="26" t="s">
        <v>81</v>
      </c>
      <c r="E123" s="26" t="s">
        <v>70</v>
      </c>
      <c r="F123" s="124">
        <f>OVERALL2021!AI123</f>
        <v>0</v>
      </c>
      <c r="G123" s="45">
        <f>$F123*'[1]INTERNAL PARAMETERS-2'!F123*VLOOKUP(G$4,'[1]INTERNAL PARAMETERS-1'!$B$5:$J$44,4, FALSE)</f>
        <v>0</v>
      </c>
      <c r="H123" s="44">
        <f>$F123*'[1]INTERNAL PARAMETERS-2'!G123*VLOOKUP(H$4,'[1]INTERNAL PARAMETERS-1'!$B$5:$J$44,4, FALSE)</f>
        <v>0</v>
      </c>
      <c r="I123" s="44">
        <f>$F123*'[1]INTERNAL PARAMETERS-2'!H123*VLOOKUP(I$4,'[1]INTERNAL PARAMETERS-1'!$B$5:$J$44,4, FALSE)</f>
        <v>0</v>
      </c>
      <c r="J123" s="44">
        <f>$F123*'[1]INTERNAL PARAMETERS-2'!I123*VLOOKUP(J$4,'[1]INTERNAL PARAMETERS-1'!$B$5:$J$44,4, FALSE)</f>
        <v>0</v>
      </c>
      <c r="K123" s="44">
        <f>$F123*'[1]INTERNAL PARAMETERS-2'!J123*VLOOKUP(K$4,'[1]INTERNAL PARAMETERS-1'!$B$5:$J$44,4, FALSE)</f>
        <v>0</v>
      </c>
      <c r="L123" s="44">
        <f>$F123*'[1]INTERNAL PARAMETERS-2'!K123*VLOOKUP(L$4,'[1]INTERNAL PARAMETERS-1'!$B$5:$J$44,4, FALSE)</f>
        <v>0</v>
      </c>
      <c r="M123" s="44">
        <f>$F123*'[1]INTERNAL PARAMETERS-2'!L123*VLOOKUP(M$4,'[1]INTERNAL PARAMETERS-1'!$B$5:$J$44,4, FALSE)</f>
        <v>0</v>
      </c>
      <c r="N123" s="44">
        <f>$F123*'[1]INTERNAL PARAMETERS-2'!M123*VLOOKUP(N$4,'[1]INTERNAL PARAMETERS-1'!$B$5:$J$44,4, FALSE)</f>
        <v>0</v>
      </c>
      <c r="O123" s="44">
        <f>$F123*'[1]INTERNAL PARAMETERS-2'!N123*VLOOKUP(O$4,'[1]INTERNAL PARAMETERS-1'!$B$5:$J$44,4, FALSE)</f>
        <v>0</v>
      </c>
      <c r="P123" s="44">
        <f>$F123*'[1]INTERNAL PARAMETERS-2'!O123*VLOOKUP(P$4,'[1]INTERNAL PARAMETERS-1'!$B$5:$J$44,4, FALSE)</f>
        <v>0</v>
      </c>
      <c r="Q123" s="44">
        <f>$F123*'[1]INTERNAL PARAMETERS-2'!P123*VLOOKUP(Q$4,'[1]INTERNAL PARAMETERS-1'!$B$5:$J$44,4, FALSE)</f>
        <v>0</v>
      </c>
      <c r="R123" s="44">
        <f>$F123*'[1]INTERNAL PARAMETERS-2'!Q123*VLOOKUP(R$4,'[1]INTERNAL PARAMETERS-1'!$B$5:$J$44,4, FALSE)</f>
        <v>0</v>
      </c>
      <c r="S123" s="44">
        <f>$F123*'[1]INTERNAL PARAMETERS-2'!R123*VLOOKUP(S$4,'[1]INTERNAL PARAMETERS-1'!$B$5:$J$44,4, FALSE)</f>
        <v>0</v>
      </c>
      <c r="T123" s="44">
        <f>$F123*'[1]INTERNAL PARAMETERS-2'!S123*VLOOKUP(T$4,'[1]INTERNAL PARAMETERS-1'!$B$5:$J$44,4, FALSE)</f>
        <v>0</v>
      </c>
      <c r="U123" s="44">
        <f>$F123*'[1]INTERNAL PARAMETERS-2'!T123*VLOOKUP(U$4,'[1]INTERNAL PARAMETERS-1'!$B$5:$J$44,4, FALSE)</f>
        <v>0</v>
      </c>
      <c r="V123" s="44">
        <f>$F123*'[1]INTERNAL PARAMETERS-2'!U123*VLOOKUP(V$4,'[1]INTERNAL PARAMETERS-1'!$B$5:$J$44,4, FALSE)</f>
        <v>0</v>
      </c>
      <c r="W123" s="44">
        <f>$F123*'[1]INTERNAL PARAMETERS-2'!V123*VLOOKUP(W$4,'[1]INTERNAL PARAMETERS-1'!$B$5:$J$44,4, FALSE)</f>
        <v>0</v>
      </c>
      <c r="X123" s="44">
        <f>$F123*'[1]INTERNAL PARAMETERS-2'!W123*VLOOKUP(X$4,'[1]INTERNAL PARAMETERS-1'!$B$5:$J$44,4, FALSE)</f>
        <v>0</v>
      </c>
      <c r="Y123" s="44">
        <f>$F123*'[1]INTERNAL PARAMETERS-2'!X123*VLOOKUP(Y$4,'[1]INTERNAL PARAMETERS-1'!$B$5:$J$44,4, FALSE)</f>
        <v>0</v>
      </c>
      <c r="Z123" s="44">
        <f>$F123*'[1]INTERNAL PARAMETERS-2'!Y123*VLOOKUP(Z$4,'[1]INTERNAL PARAMETERS-1'!$B$5:$J$44,4, FALSE)</f>
        <v>0</v>
      </c>
      <c r="AA123" s="44">
        <f>$F123*'[1]INTERNAL PARAMETERS-2'!Z123*VLOOKUP(AA$4,'[1]INTERNAL PARAMETERS-1'!$B$5:$J$44,4, FALSE)</f>
        <v>0</v>
      </c>
      <c r="AB123" s="44">
        <f>$F123*'[1]INTERNAL PARAMETERS-2'!AA123*VLOOKUP(AB$4,'[1]INTERNAL PARAMETERS-1'!$B$5:$J$44,4, FALSE)</f>
        <v>0</v>
      </c>
      <c r="AC123" s="44">
        <f>$F123*'[1]INTERNAL PARAMETERS-2'!AB123*VLOOKUP(AC$4,'[1]INTERNAL PARAMETERS-1'!$B$5:$J$44,4, FALSE)</f>
        <v>0</v>
      </c>
      <c r="AD123" s="44">
        <f>$F123*'[1]INTERNAL PARAMETERS-2'!AC123*VLOOKUP(AD$4,'[1]INTERNAL PARAMETERS-1'!$B$5:$J$44,4, FALSE)</f>
        <v>0</v>
      </c>
      <c r="AE123" s="44">
        <f>$F123*'[1]INTERNAL PARAMETERS-2'!AD123*VLOOKUP(AE$4,'[1]INTERNAL PARAMETERS-1'!$B$5:$J$44,4, FALSE)</f>
        <v>0</v>
      </c>
      <c r="AF123" s="44">
        <f>$F123*'[1]INTERNAL PARAMETERS-2'!AE123*VLOOKUP(AF$4,'[1]INTERNAL PARAMETERS-1'!$B$5:$J$44,4, FALSE)</f>
        <v>0</v>
      </c>
      <c r="AG123" s="44">
        <f>$F123*'[1]INTERNAL PARAMETERS-2'!AF123*VLOOKUP(AG$4,'[1]INTERNAL PARAMETERS-1'!$B$5:$J$44,4, FALSE)</f>
        <v>0</v>
      </c>
      <c r="AH123" s="44">
        <f>$F123*'[1]INTERNAL PARAMETERS-2'!AG123*VLOOKUP(AH$4,'[1]INTERNAL PARAMETERS-1'!$B$5:$J$44,4, FALSE)</f>
        <v>0</v>
      </c>
      <c r="AI123" s="44">
        <f>$F123*'[1]INTERNAL PARAMETERS-2'!AH123*VLOOKUP(AI$4,'[1]INTERNAL PARAMETERS-1'!$B$5:$J$44,4, FALSE)</f>
        <v>0</v>
      </c>
      <c r="AJ123" s="44">
        <f>$F123*'[1]INTERNAL PARAMETERS-2'!AI123*VLOOKUP(AJ$4,'[1]INTERNAL PARAMETERS-1'!$B$5:$J$44,4, FALSE)</f>
        <v>0</v>
      </c>
      <c r="AK123" s="44">
        <f>$F123*'[1]INTERNAL PARAMETERS-2'!AJ123*VLOOKUP(AK$4,'[1]INTERNAL PARAMETERS-1'!$B$5:$J$44,4, FALSE)</f>
        <v>0</v>
      </c>
      <c r="AL123" s="44">
        <f>$F123*'[1]INTERNAL PARAMETERS-2'!AK123*VLOOKUP(AL$4,'[1]INTERNAL PARAMETERS-1'!$B$5:$J$44,4, FALSE)</f>
        <v>0</v>
      </c>
      <c r="AM123" s="44">
        <f>$F123*'[1]INTERNAL PARAMETERS-2'!AL123*VLOOKUP(AM$4,'[1]INTERNAL PARAMETERS-1'!$B$5:$J$44,4, FALSE)</f>
        <v>0</v>
      </c>
      <c r="AN123" s="44">
        <f>$F123*'[1]INTERNAL PARAMETERS-2'!AM123*VLOOKUP(AN$4,'[1]INTERNAL PARAMETERS-1'!$B$5:$J$44,4, FALSE)</f>
        <v>0</v>
      </c>
      <c r="AO123" s="44">
        <f>$F123*'[1]INTERNAL PARAMETERS-2'!AN123*VLOOKUP(AO$4,'[1]INTERNAL PARAMETERS-1'!$B$5:$J$44,4, FALSE)</f>
        <v>0</v>
      </c>
      <c r="AP123" s="44">
        <f>$F123*'[1]INTERNAL PARAMETERS-2'!AO123*VLOOKUP(AP$4,'[1]INTERNAL PARAMETERS-1'!$B$5:$J$44,4, FALSE)</f>
        <v>0</v>
      </c>
      <c r="AQ123" s="44">
        <f>$F123*'[1]INTERNAL PARAMETERS-2'!AP123*VLOOKUP(AQ$4,'[1]INTERNAL PARAMETERS-1'!$B$5:$J$44,4, FALSE)</f>
        <v>0</v>
      </c>
      <c r="AR123" s="44">
        <f>$F123*'[1]INTERNAL PARAMETERS-2'!AQ123*VLOOKUP(AR$4,'[1]INTERNAL PARAMETERS-1'!$B$5:$J$44,4, FALSE)</f>
        <v>0</v>
      </c>
      <c r="AS123" s="44">
        <f>$F123*'[1]INTERNAL PARAMETERS-2'!AR123*VLOOKUP(AS$4,'[1]INTERNAL PARAMETERS-1'!$B$5:$J$44,4, FALSE)</f>
        <v>0</v>
      </c>
      <c r="AT123" s="43">
        <f>$F123*'[1]INTERNAL PARAMETERS-2'!AS123*VLOOKUP(AT$4,'[1]INTERNAL PARAMETERS-1'!$B$5:$J$44,4, FALSE)</f>
        <v>0</v>
      </c>
      <c r="AU123" s="45">
        <f>$F123*'[1]INTERNAL PARAMETERS-2'!F123*(1-VLOOKUP(G$4,'[1]INTERNAL PARAMETERS-1'!$B$5:$J$44,4, FALSE))</f>
        <v>0</v>
      </c>
      <c r="AV123" s="44">
        <f>$F123*'[1]INTERNAL PARAMETERS-2'!G123*(1-VLOOKUP(H$4,'[1]INTERNAL PARAMETERS-1'!$B$5:$J$44,4, FALSE))</f>
        <v>0</v>
      </c>
      <c r="AW123" s="44">
        <f>$F123*'[1]INTERNAL PARAMETERS-2'!H123*(1-VLOOKUP(I$4,'[1]INTERNAL PARAMETERS-1'!$B$5:$J$44,4, FALSE))</f>
        <v>0</v>
      </c>
      <c r="AX123" s="44">
        <f>$F123*'[1]INTERNAL PARAMETERS-2'!I123*(1-VLOOKUP(J$4,'[1]INTERNAL PARAMETERS-1'!$B$5:$J$44,4, FALSE))</f>
        <v>0</v>
      </c>
      <c r="AY123" s="44">
        <f>$F123*'[1]INTERNAL PARAMETERS-2'!J123*(1-VLOOKUP(K$4,'[1]INTERNAL PARAMETERS-1'!$B$5:$J$44,4, FALSE))</f>
        <v>0</v>
      </c>
      <c r="AZ123" s="44">
        <f>$F123*'[1]INTERNAL PARAMETERS-2'!K123*(1-VLOOKUP(L$4,'[1]INTERNAL PARAMETERS-1'!$B$5:$J$44,4, FALSE))</f>
        <v>0</v>
      </c>
      <c r="BA123" s="44">
        <f>$F123*'[1]INTERNAL PARAMETERS-2'!L123*(1-VLOOKUP(M$4,'[1]INTERNAL PARAMETERS-1'!$B$5:$J$44,4, FALSE))</f>
        <v>0</v>
      </c>
      <c r="BB123" s="44">
        <f>$F123*'[1]INTERNAL PARAMETERS-2'!M123*(1-VLOOKUP(N$4,'[1]INTERNAL PARAMETERS-1'!$B$5:$J$44,4, FALSE))</f>
        <v>0</v>
      </c>
      <c r="BC123" s="44">
        <f>$F123*'[1]INTERNAL PARAMETERS-2'!N123*(1-VLOOKUP(O$4,'[1]INTERNAL PARAMETERS-1'!$B$5:$J$44,4, FALSE))</f>
        <v>0</v>
      </c>
      <c r="BD123" s="44">
        <f>$F123*'[1]INTERNAL PARAMETERS-2'!O123*(1-VLOOKUP(P$4,'[1]INTERNAL PARAMETERS-1'!$B$5:$J$44,4, FALSE))</f>
        <v>0</v>
      </c>
      <c r="BE123" s="44">
        <f>$F123*'[1]INTERNAL PARAMETERS-2'!P123*(1-VLOOKUP(Q$4,'[1]INTERNAL PARAMETERS-1'!$B$5:$J$44,4, FALSE))</f>
        <v>0</v>
      </c>
      <c r="BF123" s="44">
        <f>$F123*'[1]INTERNAL PARAMETERS-2'!Q123*(1-VLOOKUP(R$4,'[1]INTERNAL PARAMETERS-1'!$B$5:$J$44,4, FALSE))</f>
        <v>0</v>
      </c>
      <c r="BG123" s="44">
        <f>$F123*'[1]INTERNAL PARAMETERS-2'!R123*(1-VLOOKUP(S$4,'[1]INTERNAL PARAMETERS-1'!$B$5:$J$44,4, FALSE))</f>
        <v>0</v>
      </c>
      <c r="BH123" s="44">
        <f>$F123*'[1]INTERNAL PARAMETERS-2'!S123*(1-VLOOKUP(T$4,'[1]INTERNAL PARAMETERS-1'!$B$5:$J$44,4, FALSE))</f>
        <v>0</v>
      </c>
      <c r="BI123" s="44">
        <f>$F123*'[1]INTERNAL PARAMETERS-2'!T123*(1-VLOOKUP(U$4,'[1]INTERNAL PARAMETERS-1'!$B$5:$J$44,4, FALSE))</f>
        <v>0</v>
      </c>
      <c r="BJ123" s="44">
        <f>$F123*'[1]INTERNAL PARAMETERS-2'!U123*(1-VLOOKUP(V$4,'[1]INTERNAL PARAMETERS-1'!$B$5:$J$44,4, FALSE))</f>
        <v>0</v>
      </c>
      <c r="BK123" s="44">
        <f>$F123*'[1]INTERNAL PARAMETERS-2'!V123*(1-VLOOKUP(W$4,'[1]INTERNAL PARAMETERS-1'!$B$5:$J$44,4, FALSE))</f>
        <v>0</v>
      </c>
      <c r="BL123" s="44">
        <f>$F123*'[1]INTERNAL PARAMETERS-2'!W123*(1-VLOOKUP(X$4,'[1]INTERNAL PARAMETERS-1'!$B$5:$J$44,4, FALSE))</f>
        <v>0</v>
      </c>
      <c r="BM123" s="44">
        <f>$F123*'[1]INTERNAL PARAMETERS-2'!X123*(1-VLOOKUP(Y$4,'[1]INTERNAL PARAMETERS-1'!$B$5:$J$44,4, FALSE))</f>
        <v>0</v>
      </c>
      <c r="BN123" s="44">
        <f>$F123*'[1]INTERNAL PARAMETERS-2'!Y123*(1-VLOOKUP(Z$4,'[1]INTERNAL PARAMETERS-1'!$B$5:$J$44,4, FALSE))</f>
        <v>0</v>
      </c>
      <c r="BO123" s="44">
        <f>$F123*'[1]INTERNAL PARAMETERS-2'!Z123*(1-VLOOKUP(AA$4,'[1]INTERNAL PARAMETERS-1'!$B$5:$J$44,4, FALSE))</f>
        <v>0</v>
      </c>
      <c r="BP123" s="44">
        <f>$F123*'[1]INTERNAL PARAMETERS-2'!AA123*(1-VLOOKUP(AB$4,'[1]INTERNAL PARAMETERS-1'!$B$5:$J$44,4, FALSE))</f>
        <v>0</v>
      </c>
      <c r="BQ123" s="44">
        <f>$F123*'[1]INTERNAL PARAMETERS-2'!AB123*(1-VLOOKUP(AC$4,'[1]INTERNAL PARAMETERS-1'!$B$5:$J$44,4, FALSE))</f>
        <v>0</v>
      </c>
      <c r="BR123" s="44">
        <f>$F123*'[1]INTERNAL PARAMETERS-2'!AC123*(1-VLOOKUP(AD$4,'[1]INTERNAL PARAMETERS-1'!$B$5:$J$44,4, FALSE))</f>
        <v>0</v>
      </c>
      <c r="BS123" s="44">
        <f>$F123*'[1]INTERNAL PARAMETERS-2'!AD123*(1-VLOOKUP(AE$4,'[1]INTERNAL PARAMETERS-1'!$B$5:$J$44,4, FALSE))</f>
        <v>0</v>
      </c>
      <c r="BT123" s="44">
        <f>$F123*'[1]INTERNAL PARAMETERS-2'!AE123*(1-VLOOKUP(AF$4,'[1]INTERNAL PARAMETERS-1'!$B$5:$J$44,4, FALSE))</f>
        <v>0</v>
      </c>
      <c r="BU123" s="44">
        <f>$F123*'[1]INTERNAL PARAMETERS-2'!AF123*(1-VLOOKUP(AG$4,'[1]INTERNAL PARAMETERS-1'!$B$5:$J$44,4, FALSE))</f>
        <v>0</v>
      </c>
      <c r="BV123" s="44">
        <f>$F123*'[1]INTERNAL PARAMETERS-2'!AG123*(1-VLOOKUP(AH$4,'[1]INTERNAL PARAMETERS-1'!$B$5:$J$44,4, FALSE))</f>
        <v>0</v>
      </c>
      <c r="BW123" s="44">
        <f>$F123*'[1]INTERNAL PARAMETERS-2'!AH123*(1-VLOOKUP(AI$4,'[1]INTERNAL PARAMETERS-1'!$B$5:$J$44,4, FALSE))</f>
        <v>0</v>
      </c>
      <c r="BX123" s="44">
        <f>$F123*'[1]INTERNAL PARAMETERS-2'!AI123*(1-VLOOKUP(AJ$4,'[1]INTERNAL PARAMETERS-1'!$B$5:$J$44,4, FALSE))</f>
        <v>0</v>
      </c>
      <c r="BY123" s="44">
        <f>$F123*'[1]INTERNAL PARAMETERS-2'!AJ123*(1-VLOOKUP(AK$4,'[1]INTERNAL PARAMETERS-1'!$B$5:$J$44,4, FALSE))</f>
        <v>0</v>
      </c>
      <c r="BZ123" s="44">
        <f>$F123*'[1]INTERNAL PARAMETERS-2'!AK123*(1-VLOOKUP(AL$4,'[1]INTERNAL PARAMETERS-1'!$B$5:$J$44,4, FALSE))</f>
        <v>0</v>
      </c>
      <c r="CA123" s="44">
        <f>$F123*'[1]INTERNAL PARAMETERS-2'!AL123*(1-VLOOKUP(AM$4,'[1]INTERNAL PARAMETERS-1'!$B$5:$J$44,4, FALSE))</f>
        <v>0</v>
      </c>
      <c r="CB123" s="44">
        <f>$F123*'[1]INTERNAL PARAMETERS-2'!AM123*(1-VLOOKUP(AN$4,'[1]INTERNAL PARAMETERS-1'!$B$5:$J$44,4, FALSE))</f>
        <v>0</v>
      </c>
      <c r="CC123" s="44">
        <f>$F123*'[1]INTERNAL PARAMETERS-2'!AN123*(1-VLOOKUP(AO$4,'[1]INTERNAL PARAMETERS-1'!$B$5:$J$44,4, FALSE))</f>
        <v>0</v>
      </c>
      <c r="CD123" s="44">
        <f>$F123*'[1]INTERNAL PARAMETERS-2'!AO123*(1-VLOOKUP(AP$4,'[1]INTERNAL PARAMETERS-1'!$B$5:$J$44,4, FALSE))</f>
        <v>0</v>
      </c>
      <c r="CE123" s="44">
        <f>$F123*'[1]INTERNAL PARAMETERS-2'!AP123*(1-VLOOKUP(AQ$4,'[1]INTERNAL PARAMETERS-1'!$B$5:$J$44,4, FALSE))</f>
        <v>0</v>
      </c>
      <c r="CF123" s="44">
        <f>$F123*'[1]INTERNAL PARAMETERS-2'!AQ123*(1-VLOOKUP(AR$4,'[1]INTERNAL PARAMETERS-1'!$B$5:$J$44,4, FALSE))</f>
        <v>0</v>
      </c>
      <c r="CG123" s="44">
        <f>$F123*'[1]INTERNAL PARAMETERS-2'!AR123*(1-VLOOKUP(AS$4,'[1]INTERNAL PARAMETERS-1'!$B$5:$J$44,4, FALSE))</f>
        <v>0</v>
      </c>
      <c r="CH123" s="43">
        <f>$F123*'[1]INTERNAL PARAMETERS-2'!AS123*(1-VLOOKUP(AT$4,'[1]INTERNAL PARAMETERS-1'!$B$5:$J$44,4, FALSE))</f>
        <v>0</v>
      </c>
      <c r="CI123" s="42">
        <f t="shared" si="1"/>
        <v>0</v>
      </c>
    </row>
    <row r="124" spans="3:87" x14ac:dyDescent="0.5">
      <c r="C124" s="27" t="s">
        <v>9</v>
      </c>
      <c r="D124" s="26" t="s">
        <v>81</v>
      </c>
      <c r="E124" s="26" t="s">
        <v>69</v>
      </c>
      <c r="F124" s="124">
        <f>OVERALL2021!AI124</f>
        <v>0</v>
      </c>
      <c r="G124" s="45">
        <f>$F124*'[1]INTERNAL PARAMETERS-2'!F124*VLOOKUP(G$4,'[1]INTERNAL PARAMETERS-1'!$B$5:$J$44,4, FALSE)</f>
        <v>0</v>
      </c>
      <c r="H124" s="44">
        <f>$F124*'[1]INTERNAL PARAMETERS-2'!G124*VLOOKUP(H$4,'[1]INTERNAL PARAMETERS-1'!$B$5:$J$44,4, FALSE)</f>
        <v>0</v>
      </c>
      <c r="I124" s="44">
        <f>$F124*'[1]INTERNAL PARAMETERS-2'!H124*VLOOKUP(I$4,'[1]INTERNAL PARAMETERS-1'!$B$5:$J$44,4, FALSE)</f>
        <v>0</v>
      </c>
      <c r="J124" s="44">
        <f>$F124*'[1]INTERNAL PARAMETERS-2'!I124*VLOOKUP(J$4,'[1]INTERNAL PARAMETERS-1'!$B$5:$J$44,4, FALSE)</f>
        <v>0</v>
      </c>
      <c r="K124" s="44">
        <f>$F124*'[1]INTERNAL PARAMETERS-2'!J124*VLOOKUP(K$4,'[1]INTERNAL PARAMETERS-1'!$B$5:$J$44,4, FALSE)</f>
        <v>0</v>
      </c>
      <c r="L124" s="44">
        <f>$F124*'[1]INTERNAL PARAMETERS-2'!K124*VLOOKUP(L$4,'[1]INTERNAL PARAMETERS-1'!$B$5:$J$44,4, FALSE)</f>
        <v>0</v>
      </c>
      <c r="M124" s="44">
        <f>$F124*'[1]INTERNAL PARAMETERS-2'!L124*VLOOKUP(M$4,'[1]INTERNAL PARAMETERS-1'!$B$5:$J$44,4, FALSE)</f>
        <v>0</v>
      </c>
      <c r="N124" s="44">
        <f>$F124*'[1]INTERNAL PARAMETERS-2'!M124*VLOOKUP(N$4,'[1]INTERNAL PARAMETERS-1'!$B$5:$J$44,4, FALSE)</f>
        <v>0</v>
      </c>
      <c r="O124" s="44">
        <f>$F124*'[1]INTERNAL PARAMETERS-2'!N124*VLOOKUP(O$4,'[1]INTERNAL PARAMETERS-1'!$B$5:$J$44,4, FALSE)</f>
        <v>0</v>
      </c>
      <c r="P124" s="44">
        <f>$F124*'[1]INTERNAL PARAMETERS-2'!O124*VLOOKUP(P$4,'[1]INTERNAL PARAMETERS-1'!$B$5:$J$44,4, FALSE)</f>
        <v>0</v>
      </c>
      <c r="Q124" s="44">
        <f>$F124*'[1]INTERNAL PARAMETERS-2'!P124*VLOOKUP(Q$4,'[1]INTERNAL PARAMETERS-1'!$B$5:$J$44,4, FALSE)</f>
        <v>0</v>
      </c>
      <c r="R124" s="44">
        <f>$F124*'[1]INTERNAL PARAMETERS-2'!Q124*VLOOKUP(R$4,'[1]INTERNAL PARAMETERS-1'!$B$5:$J$44,4, FALSE)</f>
        <v>0</v>
      </c>
      <c r="S124" s="44">
        <f>$F124*'[1]INTERNAL PARAMETERS-2'!R124*VLOOKUP(S$4,'[1]INTERNAL PARAMETERS-1'!$B$5:$J$44,4, FALSE)</f>
        <v>0</v>
      </c>
      <c r="T124" s="44">
        <f>$F124*'[1]INTERNAL PARAMETERS-2'!S124*VLOOKUP(T$4,'[1]INTERNAL PARAMETERS-1'!$B$5:$J$44,4, FALSE)</f>
        <v>0</v>
      </c>
      <c r="U124" s="44">
        <f>$F124*'[1]INTERNAL PARAMETERS-2'!T124*VLOOKUP(U$4,'[1]INTERNAL PARAMETERS-1'!$B$5:$J$44,4, FALSE)</f>
        <v>0</v>
      </c>
      <c r="V124" s="44">
        <f>$F124*'[1]INTERNAL PARAMETERS-2'!U124*VLOOKUP(V$4,'[1]INTERNAL PARAMETERS-1'!$B$5:$J$44,4, FALSE)</f>
        <v>0</v>
      </c>
      <c r="W124" s="44">
        <f>$F124*'[1]INTERNAL PARAMETERS-2'!V124*VLOOKUP(W$4,'[1]INTERNAL PARAMETERS-1'!$B$5:$J$44,4, FALSE)</f>
        <v>0</v>
      </c>
      <c r="X124" s="44">
        <f>$F124*'[1]INTERNAL PARAMETERS-2'!W124*VLOOKUP(X$4,'[1]INTERNAL PARAMETERS-1'!$B$5:$J$44,4, FALSE)</f>
        <v>0</v>
      </c>
      <c r="Y124" s="44">
        <f>$F124*'[1]INTERNAL PARAMETERS-2'!X124*VLOOKUP(Y$4,'[1]INTERNAL PARAMETERS-1'!$B$5:$J$44,4, FALSE)</f>
        <v>0</v>
      </c>
      <c r="Z124" s="44">
        <f>$F124*'[1]INTERNAL PARAMETERS-2'!Y124*VLOOKUP(Z$4,'[1]INTERNAL PARAMETERS-1'!$B$5:$J$44,4, FALSE)</f>
        <v>0</v>
      </c>
      <c r="AA124" s="44">
        <f>$F124*'[1]INTERNAL PARAMETERS-2'!Z124*VLOOKUP(AA$4,'[1]INTERNAL PARAMETERS-1'!$B$5:$J$44,4, FALSE)</f>
        <v>0</v>
      </c>
      <c r="AB124" s="44">
        <f>$F124*'[1]INTERNAL PARAMETERS-2'!AA124*VLOOKUP(AB$4,'[1]INTERNAL PARAMETERS-1'!$B$5:$J$44,4, FALSE)</f>
        <v>0</v>
      </c>
      <c r="AC124" s="44">
        <f>$F124*'[1]INTERNAL PARAMETERS-2'!AB124*VLOOKUP(AC$4,'[1]INTERNAL PARAMETERS-1'!$B$5:$J$44,4, FALSE)</f>
        <v>0</v>
      </c>
      <c r="AD124" s="44">
        <f>$F124*'[1]INTERNAL PARAMETERS-2'!AC124*VLOOKUP(AD$4,'[1]INTERNAL PARAMETERS-1'!$B$5:$J$44,4, FALSE)</f>
        <v>0</v>
      </c>
      <c r="AE124" s="44">
        <f>$F124*'[1]INTERNAL PARAMETERS-2'!AD124*VLOOKUP(AE$4,'[1]INTERNAL PARAMETERS-1'!$B$5:$J$44,4, FALSE)</f>
        <v>0</v>
      </c>
      <c r="AF124" s="44">
        <f>$F124*'[1]INTERNAL PARAMETERS-2'!AE124*VLOOKUP(AF$4,'[1]INTERNAL PARAMETERS-1'!$B$5:$J$44,4, FALSE)</f>
        <v>0</v>
      </c>
      <c r="AG124" s="44">
        <f>$F124*'[1]INTERNAL PARAMETERS-2'!AF124*VLOOKUP(AG$4,'[1]INTERNAL PARAMETERS-1'!$B$5:$J$44,4, FALSE)</f>
        <v>0</v>
      </c>
      <c r="AH124" s="44">
        <f>$F124*'[1]INTERNAL PARAMETERS-2'!AG124*VLOOKUP(AH$4,'[1]INTERNAL PARAMETERS-1'!$B$5:$J$44,4, FALSE)</f>
        <v>0</v>
      </c>
      <c r="AI124" s="44">
        <f>$F124*'[1]INTERNAL PARAMETERS-2'!AH124*VLOOKUP(AI$4,'[1]INTERNAL PARAMETERS-1'!$B$5:$J$44,4, FALSE)</f>
        <v>0</v>
      </c>
      <c r="AJ124" s="44">
        <f>$F124*'[1]INTERNAL PARAMETERS-2'!AI124*VLOOKUP(AJ$4,'[1]INTERNAL PARAMETERS-1'!$B$5:$J$44,4, FALSE)</f>
        <v>0</v>
      </c>
      <c r="AK124" s="44">
        <f>$F124*'[1]INTERNAL PARAMETERS-2'!AJ124*VLOOKUP(AK$4,'[1]INTERNAL PARAMETERS-1'!$B$5:$J$44,4, FALSE)</f>
        <v>0</v>
      </c>
      <c r="AL124" s="44">
        <f>$F124*'[1]INTERNAL PARAMETERS-2'!AK124*VLOOKUP(AL$4,'[1]INTERNAL PARAMETERS-1'!$B$5:$J$44,4, FALSE)</f>
        <v>0</v>
      </c>
      <c r="AM124" s="44">
        <f>$F124*'[1]INTERNAL PARAMETERS-2'!AL124*VLOOKUP(AM$4,'[1]INTERNAL PARAMETERS-1'!$B$5:$J$44,4, FALSE)</f>
        <v>0</v>
      </c>
      <c r="AN124" s="44">
        <f>$F124*'[1]INTERNAL PARAMETERS-2'!AM124*VLOOKUP(AN$4,'[1]INTERNAL PARAMETERS-1'!$B$5:$J$44,4, FALSE)</f>
        <v>0</v>
      </c>
      <c r="AO124" s="44">
        <f>$F124*'[1]INTERNAL PARAMETERS-2'!AN124*VLOOKUP(AO$4,'[1]INTERNAL PARAMETERS-1'!$B$5:$J$44,4, FALSE)</f>
        <v>0</v>
      </c>
      <c r="AP124" s="44">
        <f>$F124*'[1]INTERNAL PARAMETERS-2'!AO124*VLOOKUP(AP$4,'[1]INTERNAL PARAMETERS-1'!$B$5:$J$44,4, FALSE)</f>
        <v>0</v>
      </c>
      <c r="AQ124" s="44">
        <f>$F124*'[1]INTERNAL PARAMETERS-2'!AP124*VLOOKUP(AQ$4,'[1]INTERNAL PARAMETERS-1'!$B$5:$J$44,4, FALSE)</f>
        <v>0</v>
      </c>
      <c r="AR124" s="44">
        <f>$F124*'[1]INTERNAL PARAMETERS-2'!AQ124*VLOOKUP(AR$4,'[1]INTERNAL PARAMETERS-1'!$B$5:$J$44,4, FALSE)</f>
        <v>0</v>
      </c>
      <c r="AS124" s="44">
        <f>$F124*'[1]INTERNAL PARAMETERS-2'!AR124*VLOOKUP(AS$4,'[1]INTERNAL PARAMETERS-1'!$B$5:$J$44,4, FALSE)</f>
        <v>0</v>
      </c>
      <c r="AT124" s="43">
        <f>$F124*'[1]INTERNAL PARAMETERS-2'!AS124*VLOOKUP(AT$4,'[1]INTERNAL PARAMETERS-1'!$B$5:$J$44,4, FALSE)</f>
        <v>0</v>
      </c>
      <c r="AU124" s="45">
        <f>$F124*'[1]INTERNAL PARAMETERS-2'!F124*(1-VLOOKUP(G$4,'[1]INTERNAL PARAMETERS-1'!$B$5:$J$44,4, FALSE))</f>
        <v>0</v>
      </c>
      <c r="AV124" s="44">
        <f>$F124*'[1]INTERNAL PARAMETERS-2'!G124*(1-VLOOKUP(H$4,'[1]INTERNAL PARAMETERS-1'!$B$5:$J$44,4, FALSE))</f>
        <v>0</v>
      </c>
      <c r="AW124" s="44">
        <f>$F124*'[1]INTERNAL PARAMETERS-2'!H124*(1-VLOOKUP(I$4,'[1]INTERNAL PARAMETERS-1'!$B$5:$J$44,4, FALSE))</f>
        <v>0</v>
      </c>
      <c r="AX124" s="44">
        <f>$F124*'[1]INTERNAL PARAMETERS-2'!I124*(1-VLOOKUP(J$4,'[1]INTERNAL PARAMETERS-1'!$B$5:$J$44,4, FALSE))</f>
        <v>0</v>
      </c>
      <c r="AY124" s="44">
        <f>$F124*'[1]INTERNAL PARAMETERS-2'!J124*(1-VLOOKUP(K$4,'[1]INTERNAL PARAMETERS-1'!$B$5:$J$44,4, FALSE))</f>
        <v>0</v>
      </c>
      <c r="AZ124" s="44">
        <f>$F124*'[1]INTERNAL PARAMETERS-2'!K124*(1-VLOOKUP(L$4,'[1]INTERNAL PARAMETERS-1'!$B$5:$J$44,4, FALSE))</f>
        <v>0</v>
      </c>
      <c r="BA124" s="44">
        <f>$F124*'[1]INTERNAL PARAMETERS-2'!L124*(1-VLOOKUP(M$4,'[1]INTERNAL PARAMETERS-1'!$B$5:$J$44,4, FALSE))</f>
        <v>0</v>
      </c>
      <c r="BB124" s="44">
        <f>$F124*'[1]INTERNAL PARAMETERS-2'!M124*(1-VLOOKUP(N$4,'[1]INTERNAL PARAMETERS-1'!$B$5:$J$44,4, FALSE))</f>
        <v>0</v>
      </c>
      <c r="BC124" s="44">
        <f>$F124*'[1]INTERNAL PARAMETERS-2'!N124*(1-VLOOKUP(O$4,'[1]INTERNAL PARAMETERS-1'!$B$5:$J$44,4, FALSE))</f>
        <v>0</v>
      </c>
      <c r="BD124" s="44">
        <f>$F124*'[1]INTERNAL PARAMETERS-2'!O124*(1-VLOOKUP(P$4,'[1]INTERNAL PARAMETERS-1'!$B$5:$J$44,4, FALSE))</f>
        <v>0</v>
      </c>
      <c r="BE124" s="44">
        <f>$F124*'[1]INTERNAL PARAMETERS-2'!P124*(1-VLOOKUP(Q$4,'[1]INTERNAL PARAMETERS-1'!$B$5:$J$44,4, FALSE))</f>
        <v>0</v>
      </c>
      <c r="BF124" s="44">
        <f>$F124*'[1]INTERNAL PARAMETERS-2'!Q124*(1-VLOOKUP(R$4,'[1]INTERNAL PARAMETERS-1'!$B$5:$J$44,4, FALSE))</f>
        <v>0</v>
      </c>
      <c r="BG124" s="44">
        <f>$F124*'[1]INTERNAL PARAMETERS-2'!R124*(1-VLOOKUP(S$4,'[1]INTERNAL PARAMETERS-1'!$B$5:$J$44,4, FALSE))</f>
        <v>0</v>
      </c>
      <c r="BH124" s="44">
        <f>$F124*'[1]INTERNAL PARAMETERS-2'!S124*(1-VLOOKUP(T$4,'[1]INTERNAL PARAMETERS-1'!$B$5:$J$44,4, FALSE))</f>
        <v>0</v>
      </c>
      <c r="BI124" s="44">
        <f>$F124*'[1]INTERNAL PARAMETERS-2'!T124*(1-VLOOKUP(U$4,'[1]INTERNAL PARAMETERS-1'!$B$5:$J$44,4, FALSE))</f>
        <v>0</v>
      </c>
      <c r="BJ124" s="44">
        <f>$F124*'[1]INTERNAL PARAMETERS-2'!U124*(1-VLOOKUP(V$4,'[1]INTERNAL PARAMETERS-1'!$B$5:$J$44,4, FALSE))</f>
        <v>0</v>
      </c>
      <c r="BK124" s="44">
        <f>$F124*'[1]INTERNAL PARAMETERS-2'!V124*(1-VLOOKUP(W$4,'[1]INTERNAL PARAMETERS-1'!$B$5:$J$44,4, FALSE))</f>
        <v>0</v>
      </c>
      <c r="BL124" s="44">
        <f>$F124*'[1]INTERNAL PARAMETERS-2'!W124*(1-VLOOKUP(X$4,'[1]INTERNAL PARAMETERS-1'!$B$5:$J$44,4, FALSE))</f>
        <v>0</v>
      </c>
      <c r="BM124" s="44">
        <f>$F124*'[1]INTERNAL PARAMETERS-2'!X124*(1-VLOOKUP(Y$4,'[1]INTERNAL PARAMETERS-1'!$B$5:$J$44,4, FALSE))</f>
        <v>0</v>
      </c>
      <c r="BN124" s="44">
        <f>$F124*'[1]INTERNAL PARAMETERS-2'!Y124*(1-VLOOKUP(Z$4,'[1]INTERNAL PARAMETERS-1'!$B$5:$J$44,4, FALSE))</f>
        <v>0</v>
      </c>
      <c r="BO124" s="44">
        <f>$F124*'[1]INTERNAL PARAMETERS-2'!Z124*(1-VLOOKUP(AA$4,'[1]INTERNAL PARAMETERS-1'!$B$5:$J$44,4, FALSE))</f>
        <v>0</v>
      </c>
      <c r="BP124" s="44">
        <f>$F124*'[1]INTERNAL PARAMETERS-2'!AA124*(1-VLOOKUP(AB$4,'[1]INTERNAL PARAMETERS-1'!$B$5:$J$44,4, FALSE))</f>
        <v>0</v>
      </c>
      <c r="BQ124" s="44">
        <f>$F124*'[1]INTERNAL PARAMETERS-2'!AB124*(1-VLOOKUP(AC$4,'[1]INTERNAL PARAMETERS-1'!$B$5:$J$44,4, FALSE))</f>
        <v>0</v>
      </c>
      <c r="BR124" s="44">
        <f>$F124*'[1]INTERNAL PARAMETERS-2'!AC124*(1-VLOOKUP(AD$4,'[1]INTERNAL PARAMETERS-1'!$B$5:$J$44,4, FALSE))</f>
        <v>0</v>
      </c>
      <c r="BS124" s="44">
        <f>$F124*'[1]INTERNAL PARAMETERS-2'!AD124*(1-VLOOKUP(AE$4,'[1]INTERNAL PARAMETERS-1'!$B$5:$J$44,4, FALSE))</f>
        <v>0</v>
      </c>
      <c r="BT124" s="44">
        <f>$F124*'[1]INTERNAL PARAMETERS-2'!AE124*(1-VLOOKUP(AF$4,'[1]INTERNAL PARAMETERS-1'!$B$5:$J$44,4, FALSE))</f>
        <v>0</v>
      </c>
      <c r="BU124" s="44">
        <f>$F124*'[1]INTERNAL PARAMETERS-2'!AF124*(1-VLOOKUP(AG$4,'[1]INTERNAL PARAMETERS-1'!$B$5:$J$44,4, FALSE))</f>
        <v>0</v>
      </c>
      <c r="BV124" s="44">
        <f>$F124*'[1]INTERNAL PARAMETERS-2'!AG124*(1-VLOOKUP(AH$4,'[1]INTERNAL PARAMETERS-1'!$B$5:$J$44,4, FALSE))</f>
        <v>0</v>
      </c>
      <c r="BW124" s="44">
        <f>$F124*'[1]INTERNAL PARAMETERS-2'!AH124*(1-VLOOKUP(AI$4,'[1]INTERNAL PARAMETERS-1'!$B$5:$J$44,4, FALSE))</f>
        <v>0</v>
      </c>
      <c r="BX124" s="44">
        <f>$F124*'[1]INTERNAL PARAMETERS-2'!AI124*(1-VLOOKUP(AJ$4,'[1]INTERNAL PARAMETERS-1'!$B$5:$J$44,4, FALSE))</f>
        <v>0</v>
      </c>
      <c r="BY124" s="44">
        <f>$F124*'[1]INTERNAL PARAMETERS-2'!AJ124*(1-VLOOKUP(AK$4,'[1]INTERNAL PARAMETERS-1'!$B$5:$J$44,4, FALSE))</f>
        <v>0</v>
      </c>
      <c r="BZ124" s="44">
        <f>$F124*'[1]INTERNAL PARAMETERS-2'!AK124*(1-VLOOKUP(AL$4,'[1]INTERNAL PARAMETERS-1'!$B$5:$J$44,4, FALSE))</f>
        <v>0</v>
      </c>
      <c r="CA124" s="44">
        <f>$F124*'[1]INTERNAL PARAMETERS-2'!AL124*(1-VLOOKUP(AM$4,'[1]INTERNAL PARAMETERS-1'!$B$5:$J$44,4, FALSE))</f>
        <v>0</v>
      </c>
      <c r="CB124" s="44">
        <f>$F124*'[1]INTERNAL PARAMETERS-2'!AM124*(1-VLOOKUP(AN$4,'[1]INTERNAL PARAMETERS-1'!$B$5:$J$44,4, FALSE))</f>
        <v>0</v>
      </c>
      <c r="CC124" s="44">
        <f>$F124*'[1]INTERNAL PARAMETERS-2'!AN124*(1-VLOOKUP(AO$4,'[1]INTERNAL PARAMETERS-1'!$B$5:$J$44,4, FALSE))</f>
        <v>0</v>
      </c>
      <c r="CD124" s="44">
        <f>$F124*'[1]INTERNAL PARAMETERS-2'!AO124*(1-VLOOKUP(AP$4,'[1]INTERNAL PARAMETERS-1'!$B$5:$J$44,4, FALSE))</f>
        <v>0</v>
      </c>
      <c r="CE124" s="44">
        <f>$F124*'[1]INTERNAL PARAMETERS-2'!AP124*(1-VLOOKUP(AQ$4,'[1]INTERNAL PARAMETERS-1'!$B$5:$J$44,4, FALSE))</f>
        <v>0</v>
      </c>
      <c r="CF124" s="44">
        <f>$F124*'[1]INTERNAL PARAMETERS-2'!AQ124*(1-VLOOKUP(AR$4,'[1]INTERNAL PARAMETERS-1'!$B$5:$J$44,4, FALSE))</f>
        <v>0</v>
      </c>
      <c r="CG124" s="44">
        <f>$F124*'[1]INTERNAL PARAMETERS-2'!AR124*(1-VLOOKUP(AS$4,'[1]INTERNAL PARAMETERS-1'!$B$5:$J$44,4, FALSE))</f>
        <v>0</v>
      </c>
      <c r="CH124" s="43">
        <f>$F124*'[1]INTERNAL PARAMETERS-2'!AS124*(1-VLOOKUP(AT$4,'[1]INTERNAL PARAMETERS-1'!$B$5:$J$44,4, FALSE))</f>
        <v>0</v>
      </c>
      <c r="CI124" s="42">
        <f t="shared" si="1"/>
        <v>0</v>
      </c>
    </row>
    <row r="125" spans="3:87" x14ac:dyDescent="0.5">
      <c r="C125" s="27" t="s">
        <v>9</v>
      </c>
      <c r="D125" s="26" t="s">
        <v>81</v>
      </c>
      <c r="E125" s="26" t="s">
        <v>68</v>
      </c>
      <c r="F125" s="124">
        <f>OVERALL2021!AI125</f>
        <v>0</v>
      </c>
      <c r="G125" s="45">
        <f>$F125*'[1]INTERNAL PARAMETERS-2'!F125*VLOOKUP(G$4,'[1]INTERNAL PARAMETERS-1'!$B$5:$J$44,4, FALSE)</f>
        <v>0</v>
      </c>
      <c r="H125" s="44">
        <f>$F125*'[1]INTERNAL PARAMETERS-2'!G125*VLOOKUP(H$4,'[1]INTERNAL PARAMETERS-1'!$B$5:$J$44,4, FALSE)</f>
        <v>0</v>
      </c>
      <c r="I125" s="44">
        <f>$F125*'[1]INTERNAL PARAMETERS-2'!H125*VLOOKUP(I$4,'[1]INTERNAL PARAMETERS-1'!$B$5:$J$44,4, FALSE)</f>
        <v>0</v>
      </c>
      <c r="J125" s="44">
        <f>$F125*'[1]INTERNAL PARAMETERS-2'!I125*VLOOKUP(J$4,'[1]INTERNAL PARAMETERS-1'!$B$5:$J$44,4, FALSE)</f>
        <v>0</v>
      </c>
      <c r="K125" s="44">
        <f>$F125*'[1]INTERNAL PARAMETERS-2'!J125*VLOOKUP(K$4,'[1]INTERNAL PARAMETERS-1'!$B$5:$J$44,4, FALSE)</f>
        <v>0</v>
      </c>
      <c r="L125" s="44">
        <f>$F125*'[1]INTERNAL PARAMETERS-2'!K125*VLOOKUP(L$4,'[1]INTERNAL PARAMETERS-1'!$B$5:$J$44,4, FALSE)</f>
        <v>0</v>
      </c>
      <c r="M125" s="44">
        <f>$F125*'[1]INTERNAL PARAMETERS-2'!L125*VLOOKUP(M$4,'[1]INTERNAL PARAMETERS-1'!$B$5:$J$44,4, FALSE)</f>
        <v>0</v>
      </c>
      <c r="N125" s="44">
        <f>$F125*'[1]INTERNAL PARAMETERS-2'!M125*VLOOKUP(N$4,'[1]INTERNAL PARAMETERS-1'!$B$5:$J$44,4, FALSE)</f>
        <v>0</v>
      </c>
      <c r="O125" s="44">
        <f>$F125*'[1]INTERNAL PARAMETERS-2'!N125*VLOOKUP(O$4,'[1]INTERNAL PARAMETERS-1'!$B$5:$J$44,4, FALSE)</f>
        <v>0</v>
      </c>
      <c r="P125" s="44">
        <f>$F125*'[1]INTERNAL PARAMETERS-2'!O125*VLOOKUP(P$4,'[1]INTERNAL PARAMETERS-1'!$B$5:$J$44,4, FALSE)</f>
        <v>0</v>
      </c>
      <c r="Q125" s="44">
        <f>$F125*'[1]INTERNAL PARAMETERS-2'!P125*VLOOKUP(Q$4,'[1]INTERNAL PARAMETERS-1'!$B$5:$J$44,4, FALSE)</f>
        <v>0</v>
      </c>
      <c r="R125" s="44">
        <f>$F125*'[1]INTERNAL PARAMETERS-2'!Q125*VLOOKUP(R$4,'[1]INTERNAL PARAMETERS-1'!$B$5:$J$44,4, FALSE)</f>
        <v>0</v>
      </c>
      <c r="S125" s="44">
        <f>$F125*'[1]INTERNAL PARAMETERS-2'!R125*VLOOKUP(S$4,'[1]INTERNAL PARAMETERS-1'!$B$5:$J$44,4, FALSE)</f>
        <v>0</v>
      </c>
      <c r="T125" s="44">
        <f>$F125*'[1]INTERNAL PARAMETERS-2'!S125*VLOOKUP(T$4,'[1]INTERNAL PARAMETERS-1'!$B$5:$J$44,4, FALSE)</f>
        <v>0</v>
      </c>
      <c r="U125" s="44">
        <f>$F125*'[1]INTERNAL PARAMETERS-2'!T125*VLOOKUP(U$4,'[1]INTERNAL PARAMETERS-1'!$B$5:$J$44,4, FALSE)</f>
        <v>0</v>
      </c>
      <c r="V125" s="44">
        <f>$F125*'[1]INTERNAL PARAMETERS-2'!U125*VLOOKUP(V$4,'[1]INTERNAL PARAMETERS-1'!$B$5:$J$44,4, FALSE)</f>
        <v>0</v>
      </c>
      <c r="W125" s="44">
        <f>$F125*'[1]INTERNAL PARAMETERS-2'!V125*VLOOKUP(W$4,'[1]INTERNAL PARAMETERS-1'!$B$5:$J$44,4, FALSE)</f>
        <v>0</v>
      </c>
      <c r="X125" s="44">
        <f>$F125*'[1]INTERNAL PARAMETERS-2'!W125*VLOOKUP(X$4,'[1]INTERNAL PARAMETERS-1'!$B$5:$J$44,4, FALSE)</f>
        <v>0</v>
      </c>
      <c r="Y125" s="44">
        <f>$F125*'[1]INTERNAL PARAMETERS-2'!X125*VLOOKUP(Y$4,'[1]INTERNAL PARAMETERS-1'!$B$5:$J$44,4, FALSE)</f>
        <v>0</v>
      </c>
      <c r="Z125" s="44">
        <f>$F125*'[1]INTERNAL PARAMETERS-2'!Y125*VLOOKUP(Z$4,'[1]INTERNAL PARAMETERS-1'!$B$5:$J$44,4, FALSE)</f>
        <v>0</v>
      </c>
      <c r="AA125" s="44">
        <f>$F125*'[1]INTERNAL PARAMETERS-2'!Z125*VLOOKUP(AA$4,'[1]INTERNAL PARAMETERS-1'!$B$5:$J$44,4, FALSE)</f>
        <v>0</v>
      </c>
      <c r="AB125" s="44">
        <f>$F125*'[1]INTERNAL PARAMETERS-2'!AA125*VLOOKUP(AB$4,'[1]INTERNAL PARAMETERS-1'!$B$5:$J$44,4, FALSE)</f>
        <v>0</v>
      </c>
      <c r="AC125" s="44">
        <f>$F125*'[1]INTERNAL PARAMETERS-2'!AB125*VLOOKUP(AC$4,'[1]INTERNAL PARAMETERS-1'!$B$5:$J$44,4, FALSE)</f>
        <v>0</v>
      </c>
      <c r="AD125" s="44">
        <f>$F125*'[1]INTERNAL PARAMETERS-2'!AC125*VLOOKUP(AD$4,'[1]INTERNAL PARAMETERS-1'!$B$5:$J$44,4, FALSE)</f>
        <v>0</v>
      </c>
      <c r="AE125" s="44">
        <f>$F125*'[1]INTERNAL PARAMETERS-2'!AD125*VLOOKUP(AE$4,'[1]INTERNAL PARAMETERS-1'!$B$5:$J$44,4, FALSE)</f>
        <v>0</v>
      </c>
      <c r="AF125" s="44">
        <f>$F125*'[1]INTERNAL PARAMETERS-2'!AE125*VLOOKUP(AF$4,'[1]INTERNAL PARAMETERS-1'!$B$5:$J$44,4, FALSE)</f>
        <v>0</v>
      </c>
      <c r="AG125" s="44">
        <f>$F125*'[1]INTERNAL PARAMETERS-2'!AF125*VLOOKUP(AG$4,'[1]INTERNAL PARAMETERS-1'!$B$5:$J$44,4, FALSE)</f>
        <v>0</v>
      </c>
      <c r="AH125" s="44">
        <f>$F125*'[1]INTERNAL PARAMETERS-2'!AG125*VLOOKUP(AH$4,'[1]INTERNAL PARAMETERS-1'!$B$5:$J$44,4, FALSE)</f>
        <v>0</v>
      </c>
      <c r="AI125" s="44">
        <f>$F125*'[1]INTERNAL PARAMETERS-2'!AH125*VLOOKUP(AI$4,'[1]INTERNAL PARAMETERS-1'!$B$5:$J$44,4, FALSE)</f>
        <v>0</v>
      </c>
      <c r="AJ125" s="44">
        <f>$F125*'[1]INTERNAL PARAMETERS-2'!AI125*VLOOKUP(AJ$4,'[1]INTERNAL PARAMETERS-1'!$B$5:$J$44,4, FALSE)</f>
        <v>0</v>
      </c>
      <c r="AK125" s="44">
        <f>$F125*'[1]INTERNAL PARAMETERS-2'!AJ125*VLOOKUP(AK$4,'[1]INTERNAL PARAMETERS-1'!$B$5:$J$44,4, FALSE)</f>
        <v>0</v>
      </c>
      <c r="AL125" s="44">
        <f>$F125*'[1]INTERNAL PARAMETERS-2'!AK125*VLOOKUP(AL$4,'[1]INTERNAL PARAMETERS-1'!$B$5:$J$44,4, FALSE)</f>
        <v>0</v>
      </c>
      <c r="AM125" s="44">
        <f>$F125*'[1]INTERNAL PARAMETERS-2'!AL125*VLOOKUP(AM$4,'[1]INTERNAL PARAMETERS-1'!$B$5:$J$44,4, FALSE)</f>
        <v>0</v>
      </c>
      <c r="AN125" s="44">
        <f>$F125*'[1]INTERNAL PARAMETERS-2'!AM125*VLOOKUP(AN$4,'[1]INTERNAL PARAMETERS-1'!$B$5:$J$44,4, FALSE)</f>
        <v>0</v>
      </c>
      <c r="AO125" s="44">
        <f>$F125*'[1]INTERNAL PARAMETERS-2'!AN125*VLOOKUP(AO$4,'[1]INTERNAL PARAMETERS-1'!$B$5:$J$44,4, FALSE)</f>
        <v>0</v>
      </c>
      <c r="AP125" s="44">
        <f>$F125*'[1]INTERNAL PARAMETERS-2'!AO125*VLOOKUP(AP$4,'[1]INTERNAL PARAMETERS-1'!$B$5:$J$44,4, FALSE)</f>
        <v>0</v>
      </c>
      <c r="AQ125" s="44">
        <f>$F125*'[1]INTERNAL PARAMETERS-2'!AP125*VLOOKUP(AQ$4,'[1]INTERNAL PARAMETERS-1'!$B$5:$J$44,4, FALSE)</f>
        <v>0</v>
      </c>
      <c r="AR125" s="44">
        <f>$F125*'[1]INTERNAL PARAMETERS-2'!AQ125*VLOOKUP(AR$4,'[1]INTERNAL PARAMETERS-1'!$B$5:$J$44,4, FALSE)</f>
        <v>0</v>
      </c>
      <c r="AS125" s="44">
        <f>$F125*'[1]INTERNAL PARAMETERS-2'!AR125*VLOOKUP(AS$4,'[1]INTERNAL PARAMETERS-1'!$B$5:$J$44,4, FALSE)</f>
        <v>0</v>
      </c>
      <c r="AT125" s="43">
        <f>$F125*'[1]INTERNAL PARAMETERS-2'!AS125*VLOOKUP(AT$4,'[1]INTERNAL PARAMETERS-1'!$B$5:$J$44,4, FALSE)</f>
        <v>0</v>
      </c>
      <c r="AU125" s="45">
        <f>$F125*'[1]INTERNAL PARAMETERS-2'!F125*(1-VLOOKUP(G$4,'[1]INTERNAL PARAMETERS-1'!$B$5:$J$44,4, FALSE))</f>
        <v>0</v>
      </c>
      <c r="AV125" s="44">
        <f>$F125*'[1]INTERNAL PARAMETERS-2'!G125*(1-VLOOKUP(H$4,'[1]INTERNAL PARAMETERS-1'!$B$5:$J$44,4, FALSE))</f>
        <v>0</v>
      </c>
      <c r="AW125" s="44">
        <f>$F125*'[1]INTERNAL PARAMETERS-2'!H125*(1-VLOOKUP(I$4,'[1]INTERNAL PARAMETERS-1'!$B$5:$J$44,4, FALSE))</f>
        <v>0</v>
      </c>
      <c r="AX125" s="44">
        <f>$F125*'[1]INTERNAL PARAMETERS-2'!I125*(1-VLOOKUP(J$4,'[1]INTERNAL PARAMETERS-1'!$B$5:$J$44,4, FALSE))</f>
        <v>0</v>
      </c>
      <c r="AY125" s="44">
        <f>$F125*'[1]INTERNAL PARAMETERS-2'!J125*(1-VLOOKUP(K$4,'[1]INTERNAL PARAMETERS-1'!$B$5:$J$44,4, FALSE))</f>
        <v>0</v>
      </c>
      <c r="AZ125" s="44">
        <f>$F125*'[1]INTERNAL PARAMETERS-2'!K125*(1-VLOOKUP(L$4,'[1]INTERNAL PARAMETERS-1'!$B$5:$J$44,4, FALSE))</f>
        <v>0</v>
      </c>
      <c r="BA125" s="44">
        <f>$F125*'[1]INTERNAL PARAMETERS-2'!L125*(1-VLOOKUP(M$4,'[1]INTERNAL PARAMETERS-1'!$B$5:$J$44,4, FALSE))</f>
        <v>0</v>
      </c>
      <c r="BB125" s="44">
        <f>$F125*'[1]INTERNAL PARAMETERS-2'!M125*(1-VLOOKUP(N$4,'[1]INTERNAL PARAMETERS-1'!$B$5:$J$44,4, FALSE))</f>
        <v>0</v>
      </c>
      <c r="BC125" s="44">
        <f>$F125*'[1]INTERNAL PARAMETERS-2'!N125*(1-VLOOKUP(O$4,'[1]INTERNAL PARAMETERS-1'!$B$5:$J$44,4, FALSE))</f>
        <v>0</v>
      </c>
      <c r="BD125" s="44">
        <f>$F125*'[1]INTERNAL PARAMETERS-2'!O125*(1-VLOOKUP(P$4,'[1]INTERNAL PARAMETERS-1'!$B$5:$J$44,4, FALSE))</f>
        <v>0</v>
      </c>
      <c r="BE125" s="44">
        <f>$F125*'[1]INTERNAL PARAMETERS-2'!P125*(1-VLOOKUP(Q$4,'[1]INTERNAL PARAMETERS-1'!$B$5:$J$44,4, FALSE))</f>
        <v>0</v>
      </c>
      <c r="BF125" s="44">
        <f>$F125*'[1]INTERNAL PARAMETERS-2'!Q125*(1-VLOOKUP(R$4,'[1]INTERNAL PARAMETERS-1'!$B$5:$J$44,4, FALSE))</f>
        <v>0</v>
      </c>
      <c r="BG125" s="44">
        <f>$F125*'[1]INTERNAL PARAMETERS-2'!R125*(1-VLOOKUP(S$4,'[1]INTERNAL PARAMETERS-1'!$B$5:$J$44,4, FALSE))</f>
        <v>0</v>
      </c>
      <c r="BH125" s="44">
        <f>$F125*'[1]INTERNAL PARAMETERS-2'!S125*(1-VLOOKUP(T$4,'[1]INTERNAL PARAMETERS-1'!$B$5:$J$44,4, FALSE))</f>
        <v>0</v>
      </c>
      <c r="BI125" s="44">
        <f>$F125*'[1]INTERNAL PARAMETERS-2'!T125*(1-VLOOKUP(U$4,'[1]INTERNAL PARAMETERS-1'!$B$5:$J$44,4, FALSE))</f>
        <v>0</v>
      </c>
      <c r="BJ125" s="44">
        <f>$F125*'[1]INTERNAL PARAMETERS-2'!U125*(1-VLOOKUP(V$4,'[1]INTERNAL PARAMETERS-1'!$B$5:$J$44,4, FALSE))</f>
        <v>0</v>
      </c>
      <c r="BK125" s="44">
        <f>$F125*'[1]INTERNAL PARAMETERS-2'!V125*(1-VLOOKUP(W$4,'[1]INTERNAL PARAMETERS-1'!$B$5:$J$44,4, FALSE))</f>
        <v>0</v>
      </c>
      <c r="BL125" s="44">
        <f>$F125*'[1]INTERNAL PARAMETERS-2'!W125*(1-VLOOKUP(X$4,'[1]INTERNAL PARAMETERS-1'!$B$5:$J$44,4, FALSE))</f>
        <v>0</v>
      </c>
      <c r="BM125" s="44">
        <f>$F125*'[1]INTERNAL PARAMETERS-2'!X125*(1-VLOOKUP(Y$4,'[1]INTERNAL PARAMETERS-1'!$B$5:$J$44,4, FALSE))</f>
        <v>0</v>
      </c>
      <c r="BN125" s="44">
        <f>$F125*'[1]INTERNAL PARAMETERS-2'!Y125*(1-VLOOKUP(Z$4,'[1]INTERNAL PARAMETERS-1'!$B$5:$J$44,4, FALSE))</f>
        <v>0</v>
      </c>
      <c r="BO125" s="44">
        <f>$F125*'[1]INTERNAL PARAMETERS-2'!Z125*(1-VLOOKUP(AA$4,'[1]INTERNAL PARAMETERS-1'!$B$5:$J$44,4, FALSE))</f>
        <v>0</v>
      </c>
      <c r="BP125" s="44">
        <f>$F125*'[1]INTERNAL PARAMETERS-2'!AA125*(1-VLOOKUP(AB$4,'[1]INTERNAL PARAMETERS-1'!$B$5:$J$44,4, FALSE))</f>
        <v>0</v>
      </c>
      <c r="BQ125" s="44">
        <f>$F125*'[1]INTERNAL PARAMETERS-2'!AB125*(1-VLOOKUP(AC$4,'[1]INTERNAL PARAMETERS-1'!$B$5:$J$44,4, FALSE))</f>
        <v>0</v>
      </c>
      <c r="BR125" s="44">
        <f>$F125*'[1]INTERNAL PARAMETERS-2'!AC125*(1-VLOOKUP(AD$4,'[1]INTERNAL PARAMETERS-1'!$B$5:$J$44,4, FALSE))</f>
        <v>0</v>
      </c>
      <c r="BS125" s="44">
        <f>$F125*'[1]INTERNAL PARAMETERS-2'!AD125*(1-VLOOKUP(AE$4,'[1]INTERNAL PARAMETERS-1'!$B$5:$J$44,4, FALSE))</f>
        <v>0</v>
      </c>
      <c r="BT125" s="44">
        <f>$F125*'[1]INTERNAL PARAMETERS-2'!AE125*(1-VLOOKUP(AF$4,'[1]INTERNAL PARAMETERS-1'!$B$5:$J$44,4, FALSE))</f>
        <v>0</v>
      </c>
      <c r="BU125" s="44">
        <f>$F125*'[1]INTERNAL PARAMETERS-2'!AF125*(1-VLOOKUP(AG$4,'[1]INTERNAL PARAMETERS-1'!$B$5:$J$44,4, FALSE))</f>
        <v>0</v>
      </c>
      <c r="BV125" s="44">
        <f>$F125*'[1]INTERNAL PARAMETERS-2'!AG125*(1-VLOOKUP(AH$4,'[1]INTERNAL PARAMETERS-1'!$B$5:$J$44,4, FALSE))</f>
        <v>0</v>
      </c>
      <c r="BW125" s="44">
        <f>$F125*'[1]INTERNAL PARAMETERS-2'!AH125*(1-VLOOKUP(AI$4,'[1]INTERNAL PARAMETERS-1'!$B$5:$J$44,4, FALSE))</f>
        <v>0</v>
      </c>
      <c r="BX125" s="44">
        <f>$F125*'[1]INTERNAL PARAMETERS-2'!AI125*(1-VLOOKUP(AJ$4,'[1]INTERNAL PARAMETERS-1'!$B$5:$J$44,4, FALSE))</f>
        <v>0</v>
      </c>
      <c r="BY125" s="44">
        <f>$F125*'[1]INTERNAL PARAMETERS-2'!AJ125*(1-VLOOKUP(AK$4,'[1]INTERNAL PARAMETERS-1'!$B$5:$J$44,4, FALSE))</f>
        <v>0</v>
      </c>
      <c r="BZ125" s="44">
        <f>$F125*'[1]INTERNAL PARAMETERS-2'!AK125*(1-VLOOKUP(AL$4,'[1]INTERNAL PARAMETERS-1'!$B$5:$J$44,4, FALSE))</f>
        <v>0</v>
      </c>
      <c r="CA125" s="44">
        <f>$F125*'[1]INTERNAL PARAMETERS-2'!AL125*(1-VLOOKUP(AM$4,'[1]INTERNAL PARAMETERS-1'!$B$5:$J$44,4, FALSE))</f>
        <v>0</v>
      </c>
      <c r="CB125" s="44">
        <f>$F125*'[1]INTERNAL PARAMETERS-2'!AM125*(1-VLOOKUP(AN$4,'[1]INTERNAL PARAMETERS-1'!$B$5:$J$44,4, FALSE))</f>
        <v>0</v>
      </c>
      <c r="CC125" s="44">
        <f>$F125*'[1]INTERNAL PARAMETERS-2'!AN125*(1-VLOOKUP(AO$4,'[1]INTERNAL PARAMETERS-1'!$B$5:$J$44,4, FALSE))</f>
        <v>0</v>
      </c>
      <c r="CD125" s="44">
        <f>$F125*'[1]INTERNAL PARAMETERS-2'!AO125*(1-VLOOKUP(AP$4,'[1]INTERNAL PARAMETERS-1'!$B$5:$J$44,4, FALSE))</f>
        <v>0</v>
      </c>
      <c r="CE125" s="44">
        <f>$F125*'[1]INTERNAL PARAMETERS-2'!AP125*(1-VLOOKUP(AQ$4,'[1]INTERNAL PARAMETERS-1'!$B$5:$J$44,4, FALSE))</f>
        <v>0</v>
      </c>
      <c r="CF125" s="44">
        <f>$F125*'[1]INTERNAL PARAMETERS-2'!AQ125*(1-VLOOKUP(AR$4,'[1]INTERNAL PARAMETERS-1'!$B$5:$J$44,4, FALSE))</f>
        <v>0</v>
      </c>
      <c r="CG125" s="44">
        <f>$F125*'[1]INTERNAL PARAMETERS-2'!AR125*(1-VLOOKUP(AS$4,'[1]INTERNAL PARAMETERS-1'!$B$5:$J$44,4, FALSE))</f>
        <v>0</v>
      </c>
      <c r="CH125" s="43">
        <f>$F125*'[1]INTERNAL PARAMETERS-2'!AS125*(1-VLOOKUP(AT$4,'[1]INTERNAL PARAMETERS-1'!$B$5:$J$44,4, FALSE))</f>
        <v>0</v>
      </c>
      <c r="CI125" s="42">
        <f t="shared" si="1"/>
        <v>0</v>
      </c>
    </row>
    <row r="126" spans="3:87" x14ac:dyDescent="0.5">
      <c r="C126" s="27" t="s">
        <v>9</v>
      </c>
      <c r="D126" s="26" t="s">
        <v>81</v>
      </c>
      <c r="E126" s="26" t="s">
        <v>67</v>
      </c>
      <c r="F126" s="124">
        <f>OVERALL2021!AI126</f>
        <v>0</v>
      </c>
      <c r="G126" s="45">
        <f>$F126*'[1]INTERNAL PARAMETERS-2'!F126*VLOOKUP(G$4,'[1]INTERNAL PARAMETERS-1'!$B$5:$J$44,4, FALSE)</f>
        <v>0</v>
      </c>
      <c r="H126" s="44">
        <f>$F126*'[1]INTERNAL PARAMETERS-2'!G126*VLOOKUP(H$4,'[1]INTERNAL PARAMETERS-1'!$B$5:$J$44,4, FALSE)</f>
        <v>0</v>
      </c>
      <c r="I126" s="44">
        <f>$F126*'[1]INTERNAL PARAMETERS-2'!H126*VLOOKUP(I$4,'[1]INTERNAL PARAMETERS-1'!$B$5:$J$44,4, FALSE)</f>
        <v>0</v>
      </c>
      <c r="J126" s="44">
        <f>$F126*'[1]INTERNAL PARAMETERS-2'!I126*VLOOKUP(J$4,'[1]INTERNAL PARAMETERS-1'!$B$5:$J$44,4, FALSE)</f>
        <v>0</v>
      </c>
      <c r="K126" s="44">
        <f>$F126*'[1]INTERNAL PARAMETERS-2'!J126*VLOOKUP(K$4,'[1]INTERNAL PARAMETERS-1'!$B$5:$J$44,4, FALSE)</f>
        <v>0</v>
      </c>
      <c r="L126" s="44">
        <f>$F126*'[1]INTERNAL PARAMETERS-2'!K126*VLOOKUP(L$4,'[1]INTERNAL PARAMETERS-1'!$B$5:$J$44,4, FALSE)</f>
        <v>0</v>
      </c>
      <c r="M126" s="44">
        <f>$F126*'[1]INTERNAL PARAMETERS-2'!L126*VLOOKUP(M$4,'[1]INTERNAL PARAMETERS-1'!$B$5:$J$44,4, FALSE)</f>
        <v>0</v>
      </c>
      <c r="N126" s="44">
        <f>$F126*'[1]INTERNAL PARAMETERS-2'!M126*VLOOKUP(N$4,'[1]INTERNAL PARAMETERS-1'!$B$5:$J$44,4, FALSE)</f>
        <v>0</v>
      </c>
      <c r="O126" s="44">
        <f>$F126*'[1]INTERNAL PARAMETERS-2'!N126*VLOOKUP(O$4,'[1]INTERNAL PARAMETERS-1'!$B$5:$J$44,4, FALSE)</f>
        <v>0</v>
      </c>
      <c r="P126" s="44">
        <f>$F126*'[1]INTERNAL PARAMETERS-2'!O126*VLOOKUP(P$4,'[1]INTERNAL PARAMETERS-1'!$B$5:$J$44,4, FALSE)</f>
        <v>0</v>
      </c>
      <c r="Q126" s="44">
        <f>$F126*'[1]INTERNAL PARAMETERS-2'!P126*VLOOKUP(Q$4,'[1]INTERNAL PARAMETERS-1'!$B$5:$J$44,4, FALSE)</f>
        <v>0</v>
      </c>
      <c r="R126" s="44">
        <f>$F126*'[1]INTERNAL PARAMETERS-2'!Q126*VLOOKUP(R$4,'[1]INTERNAL PARAMETERS-1'!$B$5:$J$44,4, FALSE)</f>
        <v>0</v>
      </c>
      <c r="S126" s="44">
        <f>$F126*'[1]INTERNAL PARAMETERS-2'!R126*VLOOKUP(S$4,'[1]INTERNAL PARAMETERS-1'!$B$5:$J$44,4, FALSE)</f>
        <v>0</v>
      </c>
      <c r="T126" s="44">
        <f>$F126*'[1]INTERNAL PARAMETERS-2'!S126*VLOOKUP(T$4,'[1]INTERNAL PARAMETERS-1'!$B$5:$J$44,4, FALSE)</f>
        <v>0</v>
      </c>
      <c r="U126" s="44">
        <f>$F126*'[1]INTERNAL PARAMETERS-2'!T126*VLOOKUP(U$4,'[1]INTERNAL PARAMETERS-1'!$B$5:$J$44,4, FALSE)</f>
        <v>0</v>
      </c>
      <c r="V126" s="44">
        <f>$F126*'[1]INTERNAL PARAMETERS-2'!U126*VLOOKUP(V$4,'[1]INTERNAL PARAMETERS-1'!$B$5:$J$44,4, FALSE)</f>
        <v>0</v>
      </c>
      <c r="W126" s="44">
        <f>$F126*'[1]INTERNAL PARAMETERS-2'!V126*VLOOKUP(W$4,'[1]INTERNAL PARAMETERS-1'!$B$5:$J$44,4, FALSE)</f>
        <v>0</v>
      </c>
      <c r="X126" s="44">
        <f>$F126*'[1]INTERNAL PARAMETERS-2'!W126*VLOOKUP(X$4,'[1]INTERNAL PARAMETERS-1'!$B$5:$J$44,4, FALSE)</f>
        <v>0</v>
      </c>
      <c r="Y126" s="44">
        <f>$F126*'[1]INTERNAL PARAMETERS-2'!X126*VLOOKUP(Y$4,'[1]INTERNAL PARAMETERS-1'!$B$5:$J$44,4, FALSE)</f>
        <v>0</v>
      </c>
      <c r="Z126" s="44">
        <f>$F126*'[1]INTERNAL PARAMETERS-2'!Y126*VLOOKUP(Z$4,'[1]INTERNAL PARAMETERS-1'!$B$5:$J$44,4, FALSE)</f>
        <v>0</v>
      </c>
      <c r="AA126" s="44">
        <f>$F126*'[1]INTERNAL PARAMETERS-2'!Z126*VLOOKUP(AA$4,'[1]INTERNAL PARAMETERS-1'!$B$5:$J$44,4, FALSE)</f>
        <v>0</v>
      </c>
      <c r="AB126" s="44">
        <f>$F126*'[1]INTERNAL PARAMETERS-2'!AA126*VLOOKUP(AB$4,'[1]INTERNAL PARAMETERS-1'!$B$5:$J$44,4, FALSE)</f>
        <v>0</v>
      </c>
      <c r="AC126" s="44">
        <f>$F126*'[1]INTERNAL PARAMETERS-2'!AB126*VLOOKUP(AC$4,'[1]INTERNAL PARAMETERS-1'!$B$5:$J$44,4, FALSE)</f>
        <v>0</v>
      </c>
      <c r="AD126" s="44">
        <f>$F126*'[1]INTERNAL PARAMETERS-2'!AC126*VLOOKUP(AD$4,'[1]INTERNAL PARAMETERS-1'!$B$5:$J$44,4, FALSE)</f>
        <v>0</v>
      </c>
      <c r="AE126" s="44">
        <f>$F126*'[1]INTERNAL PARAMETERS-2'!AD126*VLOOKUP(AE$4,'[1]INTERNAL PARAMETERS-1'!$B$5:$J$44,4, FALSE)</f>
        <v>0</v>
      </c>
      <c r="AF126" s="44">
        <f>$F126*'[1]INTERNAL PARAMETERS-2'!AE126*VLOOKUP(AF$4,'[1]INTERNAL PARAMETERS-1'!$B$5:$J$44,4, FALSE)</f>
        <v>0</v>
      </c>
      <c r="AG126" s="44">
        <f>$F126*'[1]INTERNAL PARAMETERS-2'!AF126*VLOOKUP(AG$4,'[1]INTERNAL PARAMETERS-1'!$B$5:$J$44,4, FALSE)</f>
        <v>0</v>
      </c>
      <c r="AH126" s="44">
        <f>$F126*'[1]INTERNAL PARAMETERS-2'!AG126*VLOOKUP(AH$4,'[1]INTERNAL PARAMETERS-1'!$B$5:$J$44,4, FALSE)</f>
        <v>0</v>
      </c>
      <c r="AI126" s="44">
        <f>$F126*'[1]INTERNAL PARAMETERS-2'!AH126*VLOOKUP(AI$4,'[1]INTERNAL PARAMETERS-1'!$B$5:$J$44,4, FALSE)</f>
        <v>0</v>
      </c>
      <c r="AJ126" s="44">
        <f>$F126*'[1]INTERNAL PARAMETERS-2'!AI126*VLOOKUP(AJ$4,'[1]INTERNAL PARAMETERS-1'!$B$5:$J$44,4, FALSE)</f>
        <v>0</v>
      </c>
      <c r="AK126" s="44">
        <f>$F126*'[1]INTERNAL PARAMETERS-2'!AJ126*VLOOKUP(AK$4,'[1]INTERNAL PARAMETERS-1'!$B$5:$J$44,4, FALSE)</f>
        <v>0</v>
      </c>
      <c r="AL126" s="44">
        <f>$F126*'[1]INTERNAL PARAMETERS-2'!AK126*VLOOKUP(AL$4,'[1]INTERNAL PARAMETERS-1'!$B$5:$J$44,4, FALSE)</f>
        <v>0</v>
      </c>
      <c r="AM126" s="44">
        <f>$F126*'[1]INTERNAL PARAMETERS-2'!AL126*VLOOKUP(AM$4,'[1]INTERNAL PARAMETERS-1'!$B$5:$J$44,4, FALSE)</f>
        <v>0</v>
      </c>
      <c r="AN126" s="44">
        <f>$F126*'[1]INTERNAL PARAMETERS-2'!AM126*VLOOKUP(AN$4,'[1]INTERNAL PARAMETERS-1'!$B$5:$J$44,4, FALSE)</f>
        <v>0</v>
      </c>
      <c r="AO126" s="44">
        <f>$F126*'[1]INTERNAL PARAMETERS-2'!AN126*VLOOKUP(AO$4,'[1]INTERNAL PARAMETERS-1'!$B$5:$J$44,4, FALSE)</f>
        <v>0</v>
      </c>
      <c r="AP126" s="44">
        <f>$F126*'[1]INTERNAL PARAMETERS-2'!AO126*VLOOKUP(AP$4,'[1]INTERNAL PARAMETERS-1'!$B$5:$J$44,4, FALSE)</f>
        <v>0</v>
      </c>
      <c r="AQ126" s="44">
        <f>$F126*'[1]INTERNAL PARAMETERS-2'!AP126*VLOOKUP(AQ$4,'[1]INTERNAL PARAMETERS-1'!$B$5:$J$44,4, FALSE)</f>
        <v>0</v>
      </c>
      <c r="AR126" s="44">
        <f>$F126*'[1]INTERNAL PARAMETERS-2'!AQ126*VLOOKUP(AR$4,'[1]INTERNAL PARAMETERS-1'!$B$5:$J$44,4, FALSE)</f>
        <v>0</v>
      </c>
      <c r="AS126" s="44">
        <f>$F126*'[1]INTERNAL PARAMETERS-2'!AR126*VLOOKUP(AS$4,'[1]INTERNAL PARAMETERS-1'!$B$5:$J$44,4, FALSE)</f>
        <v>0</v>
      </c>
      <c r="AT126" s="43">
        <f>$F126*'[1]INTERNAL PARAMETERS-2'!AS126*VLOOKUP(AT$4,'[1]INTERNAL PARAMETERS-1'!$B$5:$J$44,4, FALSE)</f>
        <v>0</v>
      </c>
      <c r="AU126" s="45">
        <f>$F126*'[1]INTERNAL PARAMETERS-2'!F126*(1-VLOOKUP(G$4,'[1]INTERNAL PARAMETERS-1'!$B$5:$J$44,4, FALSE))</f>
        <v>0</v>
      </c>
      <c r="AV126" s="44">
        <f>$F126*'[1]INTERNAL PARAMETERS-2'!G126*(1-VLOOKUP(H$4,'[1]INTERNAL PARAMETERS-1'!$B$5:$J$44,4, FALSE))</f>
        <v>0</v>
      </c>
      <c r="AW126" s="44">
        <f>$F126*'[1]INTERNAL PARAMETERS-2'!H126*(1-VLOOKUP(I$4,'[1]INTERNAL PARAMETERS-1'!$B$5:$J$44,4, FALSE))</f>
        <v>0</v>
      </c>
      <c r="AX126" s="44">
        <f>$F126*'[1]INTERNAL PARAMETERS-2'!I126*(1-VLOOKUP(J$4,'[1]INTERNAL PARAMETERS-1'!$B$5:$J$44,4, FALSE))</f>
        <v>0</v>
      </c>
      <c r="AY126" s="44">
        <f>$F126*'[1]INTERNAL PARAMETERS-2'!J126*(1-VLOOKUP(K$4,'[1]INTERNAL PARAMETERS-1'!$B$5:$J$44,4, FALSE))</f>
        <v>0</v>
      </c>
      <c r="AZ126" s="44">
        <f>$F126*'[1]INTERNAL PARAMETERS-2'!K126*(1-VLOOKUP(L$4,'[1]INTERNAL PARAMETERS-1'!$B$5:$J$44,4, FALSE))</f>
        <v>0</v>
      </c>
      <c r="BA126" s="44">
        <f>$F126*'[1]INTERNAL PARAMETERS-2'!L126*(1-VLOOKUP(M$4,'[1]INTERNAL PARAMETERS-1'!$B$5:$J$44,4, FALSE))</f>
        <v>0</v>
      </c>
      <c r="BB126" s="44">
        <f>$F126*'[1]INTERNAL PARAMETERS-2'!M126*(1-VLOOKUP(N$4,'[1]INTERNAL PARAMETERS-1'!$B$5:$J$44,4, FALSE))</f>
        <v>0</v>
      </c>
      <c r="BC126" s="44">
        <f>$F126*'[1]INTERNAL PARAMETERS-2'!N126*(1-VLOOKUP(O$4,'[1]INTERNAL PARAMETERS-1'!$B$5:$J$44,4, FALSE))</f>
        <v>0</v>
      </c>
      <c r="BD126" s="44">
        <f>$F126*'[1]INTERNAL PARAMETERS-2'!O126*(1-VLOOKUP(P$4,'[1]INTERNAL PARAMETERS-1'!$B$5:$J$44,4, FALSE))</f>
        <v>0</v>
      </c>
      <c r="BE126" s="44">
        <f>$F126*'[1]INTERNAL PARAMETERS-2'!P126*(1-VLOOKUP(Q$4,'[1]INTERNAL PARAMETERS-1'!$B$5:$J$44,4, FALSE))</f>
        <v>0</v>
      </c>
      <c r="BF126" s="44">
        <f>$F126*'[1]INTERNAL PARAMETERS-2'!Q126*(1-VLOOKUP(R$4,'[1]INTERNAL PARAMETERS-1'!$B$5:$J$44,4, FALSE))</f>
        <v>0</v>
      </c>
      <c r="BG126" s="44">
        <f>$F126*'[1]INTERNAL PARAMETERS-2'!R126*(1-VLOOKUP(S$4,'[1]INTERNAL PARAMETERS-1'!$B$5:$J$44,4, FALSE))</f>
        <v>0</v>
      </c>
      <c r="BH126" s="44">
        <f>$F126*'[1]INTERNAL PARAMETERS-2'!S126*(1-VLOOKUP(T$4,'[1]INTERNAL PARAMETERS-1'!$B$5:$J$44,4, FALSE))</f>
        <v>0</v>
      </c>
      <c r="BI126" s="44">
        <f>$F126*'[1]INTERNAL PARAMETERS-2'!T126*(1-VLOOKUP(U$4,'[1]INTERNAL PARAMETERS-1'!$B$5:$J$44,4, FALSE))</f>
        <v>0</v>
      </c>
      <c r="BJ126" s="44">
        <f>$F126*'[1]INTERNAL PARAMETERS-2'!U126*(1-VLOOKUP(V$4,'[1]INTERNAL PARAMETERS-1'!$B$5:$J$44,4, FALSE))</f>
        <v>0</v>
      </c>
      <c r="BK126" s="44">
        <f>$F126*'[1]INTERNAL PARAMETERS-2'!V126*(1-VLOOKUP(W$4,'[1]INTERNAL PARAMETERS-1'!$B$5:$J$44,4, FALSE))</f>
        <v>0</v>
      </c>
      <c r="BL126" s="44">
        <f>$F126*'[1]INTERNAL PARAMETERS-2'!W126*(1-VLOOKUP(X$4,'[1]INTERNAL PARAMETERS-1'!$B$5:$J$44,4, FALSE))</f>
        <v>0</v>
      </c>
      <c r="BM126" s="44">
        <f>$F126*'[1]INTERNAL PARAMETERS-2'!X126*(1-VLOOKUP(Y$4,'[1]INTERNAL PARAMETERS-1'!$B$5:$J$44,4, FALSE))</f>
        <v>0</v>
      </c>
      <c r="BN126" s="44">
        <f>$F126*'[1]INTERNAL PARAMETERS-2'!Y126*(1-VLOOKUP(Z$4,'[1]INTERNAL PARAMETERS-1'!$B$5:$J$44,4, FALSE))</f>
        <v>0</v>
      </c>
      <c r="BO126" s="44">
        <f>$F126*'[1]INTERNAL PARAMETERS-2'!Z126*(1-VLOOKUP(AA$4,'[1]INTERNAL PARAMETERS-1'!$B$5:$J$44,4, FALSE))</f>
        <v>0</v>
      </c>
      <c r="BP126" s="44">
        <f>$F126*'[1]INTERNAL PARAMETERS-2'!AA126*(1-VLOOKUP(AB$4,'[1]INTERNAL PARAMETERS-1'!$B$5:$J$44,4, FALSE))</f>
        <v>0</v>
      </c>
      <c r="BQ126" s="44">
        <f>$F126*'[1]INTERNAL PARAMETERS-2'!AB126*(1-VLOOKUP(AC$4,'[1]INTERNAL PARAMETERS-1'!$B$5:$J$44,4, FALSE))</f>
        <v>0</v>
      </c>
      <c r="BR126" s="44">
        <f>$F126*'[1]INTERNAL PARAMETERS-2'!AC126*(1-VLOOKUP(AD$4,'[1]INTERNAL PARAMETERS-1'!$B$5:$J$44,4, FALSE))</f>
        <v>0</v>
      </c>
      <c r="BS126" s="44">
        <f>$F126*'[1]INTERNAL PARAMETERS-2'!AD126*(1-VLOOKUP(AE$4,'[1]INTERNAL PARAMETERS-1'!$B$5:$J$44,4, FALSE))</f>
        <v>0</v>
      </c>
      <c r="BT126" s="44">
        <f>$F126*'[1]INTERNAL PARAMETERS-2'!AE126*(1-VLOOKUP(AF$4,'[1]INTERNAL PARAMETERS-1'!$B$5:$J$44,4, FALSE))</f>
        <v>0</v>
      </c>
      <c r="BU126" s="44">
        <f>$F126*'[1]INTERNAL PARAMETERS-2'!AF126*(1-VLOOKUP(AG$4,'[1]INTERNAL PARAMETERS-1'!$B$5:$J$44,4, FALSE))</f>
        <v>0</v>
      </c>
      <c r="BV126" s="44">
        <f>$F126*'[1]INTERNAL PARAMETERS-2'!AG126*(1-VLOOKUP(AH$4,'[1]INTERNAL PARAMETERS-1'!$B$5:$J$44,4, FALSE))</f>
        <v>0</v>
      </c>
      <c r="BW126" s="44">
        <f>$F126*'[1]INTERNAL PARAMETERS-2'!AH126*(1-VLOOKUP(AI$4,'[1]INTERNAL PARAMETERS-1'!$B$5:$J$44,4, FALSE))</f>
        <v>0</v>
      </c>
      <c r="BX126" s="44">
        <f>$F126*'[1]INTERNAL PARAMETERS-2'!AI126*(1-VLOOKUP(AJ$4,'[1]INTERNAL PARAMETERS-1'!$B$5:$J$44,4, FALSE))</f>
        <v>0</v>
      </c>
      <c r="BY126" s="44">
        <f>$F126*'[1]INTERNAL PARAMETERS-2'!AJ126*(1-VLOOKUP(AK$4,'[1]INTERNAL PARAMETERS-1'!$B$5:$J$44,4, FALSE))</f>
        <v>0</v>
      </c>
      <c r="BZ126" s="44">
        <f>$F126*'[1]INTERNAL PARAMETERS-2'!AK126*(1-VLOOKUP(AL$4,'[1]INTERNAL PARAMETERS-1'!$B$5:$J$44,4, FALSE))</f>
        <v>0</v>
      </c>
      <c r="CA126" s="44">
        <f>$F126*'[1]INTERNAL PARAMETERS-2'!AL126*(1-VLOOKUP(AM$4,'[1]INTERNAL PARAMETERS-1'!$B$5:$J$44,4, FALSE))</f>
        <v>0</v>
      </c>
      <c r="CB126" s="44">
        <f>$F126*'[1]INTERNAL PARAMETERS-2'!AM126*(1-VLOOKUP(AN$4,'[1]INTERNAL PARAMETERS-1'!$B$5:$J$44,4, FALSE))</f>
        <v>0</v>
      </c>
      <c r="CC126" s="44">
        <f>$F126*'[1]INTERNAL PARAMETERS-2'!AN126*(1-VLOOKUP(AO$4,'[1]INTERNAL PARAMETERS-1'!$B$5:$J$44,4, FALSE))</f>
        <v>0</v>
      </c>
      <c r="CD126" s="44">
        <f>$F126*'[1]INTERNAL PARAMETERS-2'!AO126*(1-VLOOKUP(AP$4,'[1]INTERNAL PARAMETERS-1'!$B$5:$J$44,4, FALSE))</f>
        <v>0</v>
      </c>
      <c r="CE126" s="44">
        <f>$F126*'[1]INTERNAL PARAMETERS-2'!AP126*(1-VLOOKUP(AQ$4,'[1]INTERNAL PARAMETERS-1'!$B$5:$J$44,4, FALSE))</f>
        <v>0</v>
      </c>
      <c r="CF126" s="44">
        <f>$F126*'[1]INTERNAL PARAMETERS-2'!AQ126*(1-VLOOKUP(AR$4,'[1]INTERNAL PARAMETERS-1'!$B$5:$J$44,4, FALSE))</f>
        <v>0</v>
      </c>
      <c r="CG126" s="44">
        <f>$F126*'[1]INTERNAL PARAMETERS-2'!AR126*(1-VLOOKUP(AS$4,'[1]INTERNAL PARAMETERS-1'!$B$5:$J$44,4, FALSE))</f>
        <v>0</v>
      </c>
      <c r="CH126" s="43">
        <f>$F126*'[1]INTERNAL PARAMETERS-2'!AS126*(1-VLOOKUP(AT$4,'[1]INTERNAL PARAMETERS-1'!$B$5:$J$44,4, FALSE))</f>
        <v>0</v>
      </c>
      <c r="CI126" s="42">
        <f t="shared" si="1"/>
        <v>0</v>
      </c>
    </row>
    <row r="127" spans="3:87" x14ac:dyDescent="0.5">
      <c r="C127" s="27" t="s">
        <v>9</v>
      </c>
      <c r="D127" s="26" t="s">
        <v>81</v>
      </c>
      <c r="E127" s="26" t="s">
        <v>66</v>
      </c>
      <c r="F127" s="124">
        <f>OVERALL2021!AI127</f>
        <v>0</v>
      </c>
      <c r="G127" s="45">
        <f>$F127*'[1]INTERNAL PARAMETERS-2'!F127*VLOOKUP(G$4,'[1]INTERNAL PARAMETERS-1'!$B$5:$J$44,4, FALSE)</f>
        <v>0</v>
      </c>
      <c r="H127" s="44">
        <f>$F127*'[1]INTERNAL PARAMETERS-2'!G127*VLOOKUP(H$4,'[1]INTERNAL PARAMETERS-1'!$B$5:$J$44,4, FALSE)</f>
        <v>0</v>
      </c>
      <c r="I127" s="44">
        <f>$F127*'[1]INTERNAL PARAMETERS-2'!H127*VLOOKUP(I$4,'[1]INTERNAL PARAMETERS-1'!$B$5:$J$44,4, FALSE)</f>
        <v>0</v>
      </c>
      <c r="J127" s="44">
        <f>$F127*'[1]INTERNAL PARAMETERS-2'!I127*VLOOKUP(J$4,'[1]INTERNAL PARAMETERS-1'!$B$5:$J$44,4, FALSE)</f>
        <v>0</v>
      </c>
      <c r="K127" s="44">
        <f>$F127*'[1]INTERNAL PARAMETERS-2'!J127*VLOOKUP(K$4,'[1]INTERNAL PARAMETERS-1'!$B$5:$J$44,4, FALSE)</f>
        <v>0</v>
      </c>
      <c r="L127" s="44">
        <f>$F127*'[1]INTERNAL PARAMETERS-2'!K127*VLOOKUP(L$4,'[1]INTERNAL PARAMETERS-1'!$B$5:$J$44,4, FALSE)</f>
        <v>0</v>
      </c>
      <c r="M127" s="44">
        <f>$F127*'[1]INTERNAL PARAMETERS-2'!L127*VLOOKUP(M$4,'[1]INTERNAL PARAMETERS-1'!$B$5:$J$44,4, FALSE)</f>
        <v>0</v>
      </c>
      <c r="N127" s="44">
        <f>$F127*'[1]INTERNAL PARAMETERS-2'!M127*VLOOKUP(N$4,'[1]INTERNAL PARAMETERS-1'!$B$5:$J$44,4, FALSE)</f>
        <v>0</v>
      </c>
      <c r="O127" s="44">
        <f>$F127*'[1]INTERNAL PARAMETERS-2'!N127*VLOOKUP(O$4,'[1]INTERNAL PARAMETERS-1'!$B$5:$J$44,4, FALSE)</f>
        <v>0</v>
      </c>
      <c r="P127" s="44">
        <f>$F127*'[1]INTERNAL PARAMETERS-2'!O127*VLOOKUP(P$4,'[1]INTERNAL PARAMETERS-1'!$B$5:$J$44,4, FALSE)</f>
        <v>0</v>
      </c>
      <c r="Q127" s="44">
        <f>$F127*'[1]INTERNAL PARAMETERS-2'!P127*VLOOKUP(Q$4,'[1]INTERNAL PARAMETERS-1'!$B$5:$J$44,4, FALSE)</f>
        <v>0</v>
      </c>
      <c r="R127" s="44">
        <f>$F127*'[1]INTERNAL PARAMETERS-2'!Q127*VLOOKUP(R$4,'[1]INTERNAL PARAMETERS-1'!$B$5:$J$44,4, FALSE)</f>
        <v>0</v>
      </c>
      <c r="S127" s="44">
        <f>$F127*'[1]INTERNAL PARAMETERS-2'!R127*VLOOKUP(S$4,'[1]INTERNAL PARAMETERS-1'!$B$5:$J$44,4, FALSE)</f>
        <v>0</v>
      </c>
      <c r="T127" s="44">
        <f>$F127*'[1]INTERNAL PARAMETERS-2'!S127*VLOOKUP(T$4,'[1]INTERNAL PARAMETERS-1'!$B$5:$J$44,4, FALSE)</f>
        <v>0</v>
      </c>
      <c r="U127" s="44">
        <f>$F127*'[1]INTERNAL PARAMETERS-2'!T127*VLOOKUP(U$4,'[1]INTERNAL PARAMETERS-1'!$B$5:$J$44,4, FALSE)</f>
        <v>0</v>
      </c>
      <c r="V127" s="44">
        <f>$F127*'[1]INTERNAL PARAMETERS-2'!U127*VLOOKUP(V$4,'[1]INTERNAL PARAMETERS-1'!$B$5:$J$44,4, FALSE)</f>
        <v>0</v>
      </c>
      <c r="W127" s="44">
        <f>$F127*'[1]INTERNAL PARAMETERS-2'!V127*VLOOKUP(W$4,'[1]INTERNAL PARAMETERS-1'!$B$5:$J$44,4, FALSE)</f>
        <v>0</v>
      </c>
      <c r="X127" s="44">
        <f>$F127*'[1]INTERNAL PARAMETERS-2'!W127*VLOOKUP(X$4,'[1]INTERNAL PARAMETERS-1'!$B$5:$J$44,4, FALSE)</f>
        <v>0</v>
      </c>
      <c r="Y127" s="44">
        <f>$F127*'[1]INTERNAL PARAMETERS-2'!X127*VLOOKUP(Y$4,'[1]INTERNAL PARAMETERS-1'!$B$5:$J$44,4, FALSE)</f>
        <v>0</v>
      </c>
      <c r="Z127" s="44">
        <f>$F127*'[1]INTERNAL PARAMETERS-2'!Y127*VLOOKUP(Z$4,'[1]INTERNAL PARAMETERS-1'!$B$5:$J$44,4, FALSE)</f>
        <v>0</v>
      </c>
      <c r="AA127" s="44">
        <f>$F127*'[1]INTERNAL PARAMETERS-2'!Z127*VLOOKUP(AA$4,'[1]INTERNAL PARAMETERS-1'!$B$5:$J$44,4, FALSE)</f>
        <v>0</v>
      </c>
      <c r="AB127" s="44">
        <f>$F127*'[1]INTERNAL PARAMETERS-2'!AA127*VLOOKUP(AB$4,'[1]INTERNAL PARAMETERS-1'!$B$5:$J$44,4, FALSE)</f>
        <v>0</v>
      </c>
      <c r="AC127" s="44">
        <f>$F127*'[1]INTERNAL PARAMETERS-2'!AB127*VLOOKUP(AC$4,'[1]INTERNAL PARAMETERS-1'!$B$5:$J$44,4, FALSE)</f>
        <v>0</v>
      </c>
      <c r="AD127" s="44">
        <f>$F127*'[1]INTERNAL PARAMETERS-2'!AC127*VLOOKUP(AD$4,'[1]INTERNAL PARAMETERS-1'!$B$5:$J$44,4, FALSE)</f>
        <v>0</v>
      </c>
      <c r="AE127" s="44">
        <f>$F127*'[1]INTERNAL PARAMETERS-2'!AD127*VLOOKUP(AE$4,'[1]INTERNAL PARAMETERS-1'!$B$5:$J$44,4, FALSE)</f>
        <v>0</v>
      </c>
      <c r="AF127" s="44">
        <f>$F127*'[1]INTERNAL PARAMETERS-2'!AE127*VLOOKUP(AF$4,'[1]INTERNAL PARAMETERS-1'!$B$5:$J$44,4, FALSE)</f>
        <v>0</v>
      </c>
      <c r="AG127" s="44">
        <f>$F127*'[1]INTERNAL PARAMETERS-2'!AF127*VLOOKUP(AG$4,'[1]INTERNAL PARAMETERS-1'!$B$5:$J$44,4, FALSE)</f>
        <v>0</v>
      </c>
      <c r="AH127" s="44">
        <f>$F127*'[1]INTERNAL PARAMETERS-2'!AG127*VLOOKUP(AH$4,'[1]INTERNAL PARAMETERS-1'!$B$5:$J$44,4, FALSE)</f>
        <v>0</v>
      </c>
      <c r="AI127" s="44">
        <f>$F127*'[1]INTERNAL PARAMETERS-2'!AH127*VLOOKUP(AI$4,'[1]INTERNAL PARAMETERS-1'!$B$5:$J$44,4, FALSE)</f>
        <v>0</v>
      </c>
      <c r="AJ127" s="44">
        <f>$F127*'[1]INTERNAL PARAMETERS-2'!AI127*VLOOKUP(AJ$4,'[1]INTERNAL PARAMETERS-1'!$B$5:$J$44,4, FALSE)</f>
        <v>0</v>
      </c>
      <c r="AK127" s="44">
        <f>$F127*'[1]INTERNAL PARAMETERS-2'!AJ127*VLOOKUP(AK$4,'[1]INTERNAL PARAMETERS-1'!$B$5:$J$44,4, FALSE)</f>
        <v>0</v>
      </c>
      <c r="AL127" s="44">
        <f>$F127*'[1]INTERNAL PARAMETERS-2'!AK127*VLOOKUP(AL$4,'[1]INTERNAL PARAMETERS-1'!$B$5:$J$44,4, FALSE)</f>
        <v>0</v>
      </c>
      <c r="AM127" s="44">
        <f>$F127*'[1]INTERNAL PARAMETERS-2'!AL127*VLOOKUP(AM$4,'[1]INTERNAL PARAMETERS-1'!$B$5:$J$44,4, FALSE)</f>
        <v>0</v>
      </c>
      <c r="AN127" s="44">
        <f>$F127*'[1]INTERNAL PARAMETERS-2'!AM127*VLOOKUP(AN$4,'[1]INTERNAL PARAMETERS-1'!$B$5:$J$44,4, FALSE)</f>
        <v>0</v>
      </c>
      <c r="AO127" s="44">
        <f>$F127*'[1]INTERNAL PARAMETERS-2'!AN127*VLOOKUP(AO$4,'[1]INTERNAL PARAMETERS-1'!$B$5:$J$44,4, FALSE)</f>
        <v>0</v>
      </c>
      <c r="AP127" s="44">
        <f>$F127*'[1]INTERNAL PARAMETERS-2'!AO127*VLOOKUP(AP$4,'[1]INTERNAL PARAMETERS-1'!$B$5:$J$44,4, FALSE)</f>
        <v>0</v>
      </c>
      <c r="AQ127" s="44">
        <f>$F127*'[1]INTERNAL PARAMETERS-2'!AP127*VLOOKUP(AQ$4,'[1]INTERNAL PARAMETERS-1'!$B$5:$J$44,4, FALSE)</f>
        <v>0</v>
      </c>
      <c r="AR127" s="44">
        <f>$F127*'[1]INTERNAL PARAMETERS-2'!AQ127*VLOOKUP(AR$4,'[1]INTERNAL PARAMETERS-1'!$B$5:$J$44,4, FALSE)</f>
        <v>0</v>
      </c>
      <c r="AS127" s="44">
        <f>$F127*'[1]INTERNAL PARAMETERS-2'!AR127*VLOOKUP(AS$4,'[1]INTERNAL PARAMETERS-1'!$B$5:$J$44,4, FALSE)</f>
        <v>0</v>
      </c>
      <c r="AT127" s="43">
        <f>$F127*'[1]INTERNAL PARAMETERS-2'!AS127*VLOOKUP(AT$4,'[1]INTERNAL PARAMETERS-1'!$B$5:$J$44,4, FALSE)</f>
        <v>0</v>
      </c>
      <c r="AU127" s="45">
        <f>$F127*'[1]INTERNAL PARAMETERS-2'!F127*(1-VLOOKUP(G$4,'[1]INTERNAL PARAMETERS-1'!$B$5:$J$44,4, FALSE))</f>
        <v>0</v>
      </c>
      <c r="AV127" s="44">
        <f>$F127*'[1]INTERNAL PARAMETERS-2'!G127*(1-VLOOKUP(H$4,'[1]INTERNAL PARAMETERS-1'!$B$5:$J$44,4, FALSE))</f>
        <v>0</v>
      </c>
      <c r="AW127" s="44">
        <f>$F127*'[1]INTERNAL PARAMETERS-2'!H127*(1-VLOOKUP(I$4,'[1]INTERNAL PARAMETERS-1'!$B$5:$J$44,4, FALSE))</f>
        <v>0</v>
      </c>
      <c r="AX127" s="44">
        <f>$F127*'[1]INTERNAL PARAMETERS-2'!I127*(1-VLOOKUP(J$4,'[1]INTERNAL PARAMETERS-1'!$B$5:$J$44,4, FALSE))</f>
        <v>0</v>
      </c>
      <c r="AY127" s="44">
        <f>$F127*'[1]INTERNAL PARAMETERS-2'!J127*(1-VLOOKUP(K$4,'[1]INTERNAL PARAMETERS-1'!$B$5:$J$44,4, FALSE))</f>
        <v>0</v>
      </c>
      <c r="AZ127" s="44">
        <f>$F127*'[1]INTERNAL PARAMETERS-2'!K127*(1-VLOOKUP(L$4,'[1]INTERNAL PARAMETERS-1'!$B$5:$J$44,4, FALSE))</f>
        <v>0</v>
      </c>
      <c r="BA127" s="44">
        <f>$F127*'[1]INTERNAL PARAMETERS-2'!L127*(1-VLOOKUP(M$4,'[1]INTERNAL PARAMETERS-1'!$B$5:$J$44,4, FALSE))</f>
        <v>0</v>
      </c>
      <c r="BB127" s="44">
        <f>$F127*'[1]INTERNAL PARAMETERS-2'!M127*(1-VLOOKUP(N$4,'[1]INTERNAL PARAMETERS-1'!$B$5:$J$44,4, FALSE))</f>
        <v>0</v>
      </c>
      <c r="BC127" s="44">
        <f>$F127*'[1]INTERNAL PARAMETERS-2'!N127*(1-VLOOKUP(O$4,'[1]INTERNAL PARAMETERS-1'!$B$5:$J$44,4, FALSE))</f>
        <v>0</v>
      </c>
      <c r="BD127" s="44">
        <f>$F127*'[1]INTERNAL PARAMETERS-2'!O127*(1-VLOOKUP(P$4,'[1]INTERNAL PARAMETERS-1'!$B$5:$J$44,4, FALSE))</f>
        <v>0</v>
      </c>
      <c r="BE127" s="44">
        <f>$F127*'[1]INTERNAL PARAMETERS-2'!P127*(1-VLOOKUP(Q$4,'[1]INTERNAL PARAMETERS-1'!$B$5:$J$44,4, FALSE))</f>
        <v>0</v>
      </c>
      <c r="BF127" s="44">
        <f>$F127*'[1]INTERNAL PARAMETERS-2'!Q127*(1-VLOOKUP(R$4,'[1]INTERNAL PARAMETERS-1'!$B$5:$J$44,4, FALSE))</f>
        <v>0</v>
      </c>
      <c r="BG127" s="44">
        <f>$F127*'[1]INTERNAL PARAMETERS-2'!R127*(1-VLOOKUP(S$4,'[1]INTERNAL PARAMETERS-1'!$B$5:$J$44,4, FALSE))</f>
        <v>0</v>
      </c>
      <c r="BH127" s="44">
        <f>$F127*'[1]INTERNAL PARAMETERS-2'!S127*(1-VLOOKUP(T$4,'[1]INTERNAL PARAMETERS-1'!$B$5:$J$44,4, FALSE))</f>
        <v>0</v>
      </c>
      <c r="BI127" s="44">
        <f>$F127*'[1]INTERNAL PARAMETERS-2'!T127*(1-VLOOKUP(U$4,'[1]INTERNAL PARAMETERS-1'!$B$5:$J$44,4, FALSE))</f>
        <v>0</v>
      </c>
      <c r="BJ127" s="44">
        <f>$F127*'[1]INTERNAL PARAMETERS-2'!U127*(1-VLOOKUP(V$4,'[1]INTERNAL PARAMETERS-1'!$B$5:$J$44,4, FALSE))</f>
        <v>0</v>
      </c>
      <c r="BK127" s="44">
        <f>$F127*'[1]INTERNAL PARAMETERS-2'!V127*(1-VLOOKUP(W$4,'[1]INTERNAL PARAMETERS-1'!$B$5:$J$44,4, FALSE))</f>
        <v>0</v>
      </c>
      <c r="BL127" s="44">
        <f>$F127*'[1]INTERNAL PARAMETERS-2'!W127*(1-VLOOKUP(X$4,'[1]INTERNAL PARAMETERS-1'!$B$5:$J$44,4, FALSE))</f>
        <v>0</v>
      </c>
      <c r="BM127" s="44">
        <f>$F127*'[1]INTERNAL PARAMETERS-2'!X127*(1-VLOOKUP(Y$4,'[1]INTERNAL PARAMETERS-1'!$B$5:$J$44,4, FALSE))</f>
        <v>0</v>
      </c>
      <c r="BN127" s="44">
        <f>$F127*'[1]INTERNAL PARAMETERS-2'!Y127*(1-VLOOKUP(Z$4,'[1]INTERNAL PARAMETERS-1'!$B$5:$J$44,4, FALSE))</f>
        <v>0</v>
      </c>
      <c r="BO127" s="44">
        <f>$F127*'[1]INTERNAL PARAMETERS-2'!Z127*(1-VLOOKUP(AA$4,'[1]INTERNAL PARAMETERS-1'!$B$5:$J$44,4, FALSE))</f>
        <v>0</v>
      </c>
      <c r="BP127" s="44">
        <f>$F127*'[1]INTERNAL PARAMETERS-2'!AA127*(1-VLOOKUP(AB$4,'[1]INTERNAL PARAMETERS-1'!$B$5:$J$44,4, FALSE))</f>
        <v>0</v>
      </c>
      <c r="BQ127" s="44">
        <f>$F127*'[1]INTERNAL PARAMETERS-2'!AB127*(1-VLOOKUP(AC$4,'[1]INTERNAL PARAMETERS-1'!$B$5:$J$44,4, FALSE))</f>
        <v>0</v>
      </c>
      <c r="BR127" s="44">
        <f>$F127*'[1]INTERNAL PARAMETERS-2'!AC127*(1-VLOOKUP(AD$4,'[1]INTERNAL PARAMETERS-1'!$B$5:$J$44,4, FALSE))</f>
        <v>0</v>
      </c>
      <c r="BS127" s="44">
        <f>$F127*'[1]INTERNAL PARAMETERS-2'!AD127*(1-VLOOKUP(AE$4,'[1]INTERNAL PARAMETERS-1'!$B$5:$J$44,4, FALSE))</f>
        <v>0</v>
      </c>
      <c r="BT127" s="44">
        <f>$F127*'[1]INTERNAL PARAMETERS-2'!AE127*(1-VLOOKUP(AF$4,'[1]INTERNAL PARAMETERS-1'!$B$5:$J$44,4, FALSE))</f>
        <v>0</v>
      </c>
      <c r="BU127" s="44">
        <f>$F127*'[1]INTERNAL PARAMETERS-2'!AF127*(1-VLOOKUP(AG$4,'[1]INTERNAL PARAMETERS-1'!$B$5:$J$44,4, FALSE))</f>
        <v>0</v>
      </c>
      <c r="BV127" s="44">
        <f>$F127*'[1]INTERNAL PARAMETERS-2'!AG127*(1-VLOOKUP(AH$4,'[1]INTERNAL PARAMETERS-1'!$B$5:$J$44,4, FALSE))</f>
        <v>0</v>
      </c>
      <c r="BW127" s="44">
        <f>$F127*'[1]INTERNAL PARAMETERS-2'!AH127*(1-VLOOKUP(AI$4,'[1]INTERNAL PARAMETERS-1'!$B$5:$J$44,4, FALSE))</f>
        <v>0</v>
      </c>
      <c r="BX127" s="44">
        <f>$F127*'[1]INTERNAL PARAMETERS-2'!AI127*(1-VLOOKUP(AJ$4,'[1]INTERNAL PARAMETERS-1'!$B$5:$J$44,4, FALSE))</f>
        <v>0</v>
      </c>
      <c r="BY127" s="44">
        <f>$F127*'[1]INTERNAL PARAMETERS-2'!AJ127*(1-VLOOKUP(AK$4,'[1]INTERNAL PARAMETERS-1'!$B$5:$J$44,4, FALSE))</f>
        <v>0</v>
      </c>
      <c r="BZ127" s="44">
        <f>$F127*'[1]INTERNAL PARAMETERS-2'!AK127*(1-VLOOKUP(AL$4,'[1]INTERNAL PARAMETERS-1'!$B$5:$J$44,4, FALSE))</f>
        <v>0</v>
      </c>
      <c r="CA127" s="44">
        <f>$F127*'[1]INTERNAL PARAMETERS-2'!AL127*(1-VLOOKUP(AM$4,'[1]INTERNAL PARAMETERS-1'!$B$5:$J$44,4, FALSE))</f>
        <v>0</v>
      </c>
      <c r="CB127" s="44">
        <f>$F127*'[1]INTERNAL PARAMETERS-2'!AM127*(1-VLOOKUP(AN$4,'[1]INTERNAL PARAMETERS-1'!$B$5:$J$44,4, FALSE))</f>
        <v>0</v>
      </c>
      <c r="CC127" s="44">
        <f>$F127*'[1]INTERNAL PARAMETERS-2'!AN127*(1-VLOOKUP(AO$4,'[1]INTERNAL PARAMETERS-1'!$B$5:$J$44,4, FALSE))</f>
        <v>0</v>
      </c>
      <c r="CD127" s="44">
        <f>$F127*'[1]INTERNAL PARAMETERS-2'!AO127*(1-VLOOKUP(AP$4,'[1]INTERNAL PARAMETERS-1'!$B$5:$J$44,4, FALSE))</f>
        <v>0</v>
      </c>
      <c r="CE127" s="44">
        <f>$F127*'[1]INTERNAL PARAMETERS-2'!AP127*(1-VLOOKUP(AQ$4,'[1]INTERNAL PARAMETERS-1'!$B$5:$J$44,4, FALSE))</f>
        <v>0</v>
      </c>
      <c r="CF127" s="44">
        <f>$F127*'[1]INTERNAL PARAMETERS-2'!AQ127*(1-VLOOKUP(AR$4,'[1]INTERNAL PARAMETERS-1'!$B$5:$J$44,4, FALSE))</f>
        <v>0</v>
      </c>
      <c r="CG127" s="44">
        <f>$F127*'[1]INTERNAL PARAMETERS-2'!AR127*(1-VLOOKUP(AS$4,'[1]INTERNAL PARAMETERS-1'!$B$5:$J$44,4, FALSE))</f>
        <v>0</v>
      </c>
      <c r="CH127" s="43">
        <f>$F127*'[1]INTERNAL PARAMETERS-2'!AS127*(1-VLOOKUP(AT$4,'[1]INTERNAL PARAMETERS-1'!$B$5:$J$44,4, FALSE))</f>
        <v>0</v>
      </c>
      <c r="CI127" s="42">
        <f t="shared" si="1"/>
        <v>0</v>
      </c>
    </row>
    <row r="128" spans="3:87" x14ac:dyDescent="0.5">
      <c r="C128" s="27" t="s">
        <v>9</v>
      </c>
      <c r="D128" s="26" t="s">
        <v>81</v>
      </c>
      <c r="E128" s="26" t="s">
        <v>65</v>
      </c>
      <c r="F128" s="124">
        <f>OVERALL2021!AI128</f>
        <v>0</v>
      </c>
      <c r="G128" s="45">
        <f>$F128*'[1]INTERNAL PARAMETERS-2'!F128*VLOOKUP(G$4,'[1]INTERNAL PARAMETERS-1'!$B$5:$J$44,4, FALSE)</f>
        <v>0</v>
      </c>
      <c r="H128" s="44">
        <f>$F128*'[1]INTERNAL PARAMETERS-2'!G128*VLOOKUP(H$4,'[1]INTERNAL PARAMETERS-1'!$B$5:$J$44,4, FALSE)</f>
        <v>0</v>
      </c>
      <c r="I128" s="44">
        <f>$F128*'[1]INTERNAL PARAMETERS-2'!H128*VLOOKUP(I$4,'[1]INTERNAL PARAMETERS-1'!$B$5:$J$44,4, FALSE)</f>
        <v>0</v>
      </c>
      <c r="J128" s="44">
        <f>$F128*'[1]INTERNAL PARAMETERS-2'!I128*VLOOKUP(J$4,'[1]INTERNAL PARAMETERS-1'!$B$5:$J$44,4, FALSE)</f>
        <v>0</v>
      </c>
      <c r="K128" s="44">
        <f>$F128*'[1]INTERNAL PARAMETERS-2'!J128*VLOOKUP(K$4,'[1]INTERNAL PARAMETERS-1'!$B$5:$J$44,4, FALSE)</f>
        <v>0</v>
      </c>
      <c r="L128" s="44">
        <f>$F128*'[1]INTERNAL PARAMETERS-2'!K128*VLOOKUP(L$4,'[1]INTERNAL PARAMETERS-1'!$B$5:$J$44,4, FALSE)</f>
        <v>0</v>
      </c>
      <c r="M128" s="44">
        <f>$F128*'[1]INTERNAL PARAMETERS-2'!L128*VLOOKUP(M$4,'[1]INTERNAL PARAMETERS-1'!$B$5:$J$44,4, FALSE)</f>
        <v>0</v>
      </c>
      <c r="N128" s="44">
        <f>$F128*'[1]INTERNAL PARAMETERS-2'!M128*VLOOKUP(N$4,'[1]INTERNAL PARAMETERS-1'!$B$5:$J$44,4, FALSE)</f>
        <v>0</v>
      </c>
      <c r="O128" s="44">
        <f>$F128*'[1]INTERNAL PARAMETERS-2'!N128*VLOOKUP(O$4,'[1]INTERNAL PARAMETERS-1'!$B$5:$J$44,4, FALSE)</f>
        <v>0</v>
      </c>
      <c r="P128" s="44">
        <f>$F128*'[1]INTERNAL PARAMETERS-2'!O128*VLOOKUP(P$4,'[1]INTERNAL PARAMETERS-1'!$B$5:$J$44,4, FALSE)</f>
        <v>0</v>
      </c>
      <c r="Q128" s="44">
        <f>$F128*'[1]INTERNAL PARAMETERS-2'!P128*VLOOKUP(Q$4,'[1]INTERNAL PARAMETERS-1'!$B$5:$J$44,4, FALSE)</f>
        <v>0</v>
      </c>
      <c r="R128" s="44">
        <f>$F128*'[1]INTERNAL PARAMETERS-2'!Q128*VLOOKUP(R$4,'[1]INTERNAL PARAMETERS-1'!$B$5:$J$44,4, FALSE)</f>
        <v>0</v>
      </c>
      <c r="S128" s="44">
        <f>$F128*'[1]INTERNAL PARAMETERS-2'!R128*VLOOKUP(S$4,'[1]INTERNAL PARAMETERS-1'!$B$5:$J$44,4, FALSE)</f>
        <v>0</v>
      </c>
      <c r="T128" s="44">
        <f>$F128*'[1]INTERNAL PARAMETERS-2'!S128*VLOOKUP(T$4,'[1]INTERNAL PARAMETERS-1'!$B$5:$J$44,4, FALSE)</f>
        <v>0</v>
      </c>
      <c r="U128" s="44">
        <f>$F128*'[1]INTERNAL PARAMETERS-2'!T128*VLOOKUP(U$4,'[1]INTERNAL PARAMETERS-1'!$B$5:$J$44,4, FALSE)</f>
        <v>0</v>
      </c>
      <c r="V128" s="44">
        <f>$F128*'[1]INTERNAL PARAMETERS-2'!U128*VLOOKUP(V$4,'[1]INTERNAL PARAMETERS-1'!$B$5:$J$44,4, FALSE)</f>
        <v>0</v>
      </c>
      <c r="W128" s="44">
        <f>$F128*'[1]INTERNAL PARAMETERS-2'!V128*VLOOKUP(W$4,'[1]INTERNAL PARAMETERS-1'!$B$5:$J$44,4, FALSE)</f>
        <v>0</v>
      </c>
      <c r="X128" s="44">
        <f>$F128*'[1]INTERNAL PARAMETERS-2'!W128*VLOOKUP(X$4,'[1]INTERNAL PARAMETERS-1'!$B$5:$J$44,4, FALSE)</f>
        <v>0</v>
      </c>
      <c r="Y128" s="44">
        <f>$F128*'[1]INTERNAL PARAMETERS-2'!X128*VLOOKUP(Y$4,'[1]INTERNAL PARAMETERS-1'!$B$5:$J$44,4, FALSE)</f>
        <v>0</v>
      </c>
      <c r="Z128" s="44">
        <f>$F128*'[1]INTERNAL PARAMETERS-2'!Y128*VLOOKUP(Z$4,'[1]INTERNAL PARAMETERS-1'!$B$5:$J$44,4, FALSE)</f>
        <v>0</v>
      </c>
      <c r="AA128" s="44">
        <f>$F128*'[1]INTERNAL PARAMETERS-2'!Z128*VLOOKUP(AA$4,'[1]INTERNAL PARAMETERS-1'!$B$5:$J$44,4, FALSE)</f>
        <v>0</v>
      </c>
      <c r="AB128" s="44">
        <f>$F128*'[1]INTERNAL PARAMETERS-2'!AA128*VLOOKUP(AB$4,'[1]INTERNAL PARAMETERS-1'!$B$5:$J$44,4, FALSE)</f>
        <v>0</v>
      </c>
      <c r="AC128" s="44">
        <f>$F128*'[1]INTERNAL PARAMETERS-2'!AB128*VLOOKUP(AC$4,'[1]INTERNAL PARAMETERS-1'!$B$5:$J$44,4, FALSE)</f>
        <v>0</v>
      </c>
      <c r="AD128" s="44">
        <f>$F128*'[1]INTERNAL PARAMETERS-2'!AC128*VLOOKUP(AD$4,'[1]INTERNAL PARAMETERS-1'!$B$5:$J$44,4, FALSE)</f>
        <v>0</v>
      </c>
      <c r="AE128" s="44">
        <f>$F128*'[1]INTERNAL PARAMETERS-2'!AD128*VLOOKUP(AE$4,'[1]INTERNAL PARAMETERS-1'!$B$5:$J$44,4, FALSE)</f>
        <v>0</v>
      </c>
      <c r="AF128" s="44">
        <f>$F128*'[1]INTERNAL PARAMETERS-2'!AE128*VLOOKUP(AF$4,'[1]INTERNAL PARAMETERS-1'!$B$5:$J$44,4, FALSE)</f>
        <v>0</v>
      </c>
      <c r="AG128" s="44">
        <f>$F128*'[1]INTERNAL PARAMETERS-2'!AF128*VLOOKUP(AG$4,'[1]INTERNAL PARAMETERS-1'!$B$5:$J$44,4, FALSE)</f>
        <v>0</v>
      </c>
      <c r="AH128" s="44">
        <f>$F128*'[1]INTERNAL PARAMETERS-2'!AG128*VLOOKUP(AH$4,'[1]INTERNAL PARAMETERS-1'!$B$5:$J$44,4, FALSE)</f>
        <v>0</v>
      </c>
      <c r="AI128" s="44">
        <f>$F128*'[1]INTERNAL PARAMETERS-2'!AH128*VLOOKUP(AI$4,'[1]INTERNAL PARAMETERS-1'!$B$5:$J$44,4, FALSE)</f>
        <v>0</v>
      </c>
      <c r="AJ128" s="44">
        <f>$F128*'[1]INTERNAL PARAMETERS-2'!AI128*VLOOKUP(AJ$4,'[1]INTERNAL PARAMETERS-1'!$B$5:$J$44,4, FALSE)</f>
        <v>0</v>
      </c>
      <c r="AK128" s="44">
        <f>$F128*'[1]INTERNAL PARAMETERS-2'!AJ128*VLOOKUP(AK$4,'[1]INTERNAL PARAMETERS-1'!$B$5:$J$44,4, FALSE)</f>
        <v>0</v>
      </c>
      <c r="AL128" s="44">
        <f>$F128*'[1]INTERNAL PARAMETERS-2'!AK128*VLOOKUP(AL$4,'[1]INTERNAL PARAMETERS-1'!$B$5:$J$44,4, FALSE)</f>
        <v>0</v>
      </c>
      <c r="AM128" s="44">
        <f>$F128*'[1]INTERNAL PARAMETERS-2'!AL128*VLOOKUP(AM$4,'[1]INTERNAL PARAMETERS-1'!$B$5:$J$44,4, FALSE)</f>
        <v>0</v>
      </c>
      <c r="AN128" s="44">
        <f>$F128*'[1]INTERNAL PARAMETERS-2'!AM128*VLOOKUP(AN$4,'[1]INTERNAL PARAMETERS-1'!$B$5:$J$44,4, FALSE)</f>
        <v>0</v>
      </c>
      <c r="AO128" s="44">
        <f>$F128*'[1]INTERNAL PARAMETERS-2'!AN128*VLOOKUP(AO$4,'[1]INTERNAL PARAMETERS-1'!$B$5:$J$44,4, FALSE)</f>
        <v>0</v>
      </c>
      <c r="AP128" s="44">
        <f>$F128*'[1]INTERNAL PARAMETERS-2'!AO128*VLOOKUP(AP$4,'[1]INTERNAL PARAMETERS-1'!$B$5:$J$44,4, FALSE)</f>
        <v>0</v>
      </c>
      <c r="AQ128" s="44">
        <f>$F128*'[1]INTERNAL PARAMETERS-2'!AP128*VLOOKUP(AQ$4,'[1]INTERNAL PARAMETERS-1'!$B$5:$J$44,4, FALSE)</f>
        <v>0</v>
      </c>
      <c r="AR128" s="44">
        <f>$F128*'[1]INTERNAL PARAMETERS-2'!AQ128*VLOOKUP(AR$4,'[1]INTERNAL PARAMETERS-1'!$B$5:$J$44,4, FALSE)</f>
        <v>0</v>
      </c>
      <c r="AS128" s="44">
        <f>$F128*'[1]INTERNAL PARAMETERS-2'!AR128*VLOOKUP(AS$4,'[1]INTERNAL PARAMETERS-1'!$B$5:$J$44,4, FALSE)</f>
        <v>0</v>
      </c>
      <c r="AT128" s="43">
        <f>$F128*'[1]INTERNAL PARAMETERS-2'!AS128*VLOOKUP(AT$4,'[1]INTERNAL PARAMETERS-1'!$B$5:$J$44,4, FALSE)</f>
        <v>0</v>
      </c>
      <c r="AU128" s="45">
        <f>$F128*'[1]INTERNAL PARAMETERS-2'!F128*(1-VLOOKUP(G$4,'[1]INTERNAL PARAMETERS-1'!$B$5:$J$44,4, FALSE))</f>
        <v>0</v>
      </c>
      <c r="AV128" s="44">
        <f>$F128*'[1]INTERNAL PARAMETERS-2'!G128*(1-VLOOKUP(H$4,'[1]INTERNAL PARAMETERS-1'!$B$5:$J$44,4, FALSE))</f>
        <v>0</v>
      </c>
      <c r="AW128" s="44">
        <f>$F128*'[1]INTERNAL PARAMETERS-2'!H128*(1-VLOOKUP(I$4,'[1]INTERNAL PARAMETERS-1'!$B$5:$J$44,4, FALSE))</f>
        <v>0</v>
      </c>
      <c r="AX128" s="44">
        <f>$F128*'[1]INTERNAL PARAMETERS-2'!I128*(1-VLOOKUP(J$4,'[1]INTERNAL PARAMETERS-1'!$B$5:$J$44,4, FALSE))</f>
        <v>0</v>
      </c>
      <c r="AY128" s="44">
        <f>$F128*'[1]INTERNAL PARAMETERS-2'!J128*(1-VLOOKUP(K$4,'[1]INTERNAL PARAMETERS-1'!$B$5:$J$44,4, FALSE))</f>
        <v>0</v>
      </c>
      <c r="AZ128" s="44">
        <f>$F128*'[1]INTERNAL PARAMETERS-2'!K128*(1-VLOOKUP(L$4,'[1]INTERNAL PARAMETERS-1'!$B$5:$J$44,4, FALSE))</f>
        <v>0</v>
      </c>
      <c r="BA128" s="44">
        <f>$F128*'[1]INTERNAL PARAMETERS-2'!L128*(1-VLOOKUP(M$4,'[1]INTERNAL PARAMETERS-1'!$B$5:$J$44,4, FALSE))</f>
        <v>0</v>
      </c>
      <c r="BB128" s="44">
        <f>$F128*'[1]INTERNAL PARAMETERS-2'!M128*(1-VLOOKUP(N$4,'[1]INTERNAL PARAMETERS-1'!$B$5:$J$44,4, FALSE))</f>
        <v>0</v>
      </c>
      <c r="BC128" s="44">
        <f>$F128*'[1]INTERNAL PARAMETERS-2'!N128*(1-VLOOKUP(O$4,'[1]INTERNAL PARAMETERS-1'!$B$5:$J$44,4, FALSE))</f>
        <v>0</v>
      </c>
      <c r="BD128" s="44">
        <f>$F128*'[1]INTERNAL PARAMETERS-2'!O128*(1-VLOOKUP(P$4,'[1]INTERNAL PARAMETERS-1'!$B$5:$J$44,4, FALSE))</f>
        <v>0</v>
      </c>
      <c r="BE128" s="44">
        <f>$F128*'[1]INTERNAL PARAMETERS-2'!P128*(1-VLOOKUP(Q$4,'[1]INTERNAL PARAMETERS-1'!$B$5:$J$44,4, FALSE))</f>
        <v>0</v>
      </c>
      <c r="BF128" s="44">
        <f>$F128*'[1]INTERNAL PARAMETERS-2'!Q128*(1-VLOOKUP(R$4,'[1]INTERNAL PARAMETERS-1'!$B$5:$J$44,4, FALSE))</f>
        <v>0</v>
      </c>
      <c r="BG128" s="44">
        <f>$F128*'[1]INTERNAL PARAMETERS-2'!R128*(1-VLOOKUP(S$4,'[1]INTERNAL PARAMETERS-1'!$B$5:$J$44,4, FALSE))</f>
        <v>0</v>
      </c>
      <c r="BH128" s="44">
        <f>$F128*'[1]INTERNAL PARAMETERS-2'!S128*(1-VLOOKUP(T$4,'[1]INTERNAL PARAMETERS-1'!$B$5:$J$44,4, FALSE))</f>
        <v>0</v>
      </c>
      <c r="BI128" s="44">
        <f>$F128*'[1]INTERNAL PARAMETERS-2'!T128*(1-VLOOKUP(U$4,'[1]INTERNAL PARAMETERS-1'!$B$5:$J$44,4, FALSE))</f>
        <v>0</v>
      </c>
      <c r="BJ128" s="44">
        <f>$F128*'[1]INTERNAL PARAMETERS-2'!U128*(1-VLOOKUP(V$4,'[1]INTERNAL PARAMETERS-1'!$B$5:$J$44,4, FALSE))</f>
        <v>0</v>
      </c>
      <c r="BK128" s="44">
        <f>$F128*'[1]INTERNAL PARAMETERS-2'!V128*(1-VLOOKUP(W$4,'[1]INTERNAL PARAMETERS-1'!$B$5:$J$44,4, FALSE))</f>
        <v>0</v>
      </c>
      <c r="BL128" s="44">
        <f>$F128*'[1]INTERNAL PARAMETERS-2'!W128*(1-VLOOKUP(X$4,'[1]INTERNAL PARAMETERS-1'!$B$5:$J$44,4, FALSE))</f>
        <v>0</v>
      </c>
      <c r="BM128" s="44">
        <f>$F128*'[1]INTERNAL PARAMETERS-2'!X128*(1-VLOOKUP(Y$4,'[1]INTERNAL PARAMETERS-1'!$B$5:$J$44,4, FALSE))</f>
        <v>0</v>
      </c>
      <c r="BN128" s="44">
        <f>$F128*'[1]INTERNAL PARAMETERS-2'!Y128*(1-VLOOKUP(Z$4,'[1]INTERNAL PARAMETERS-1'!$B$5:$J$44,4, FALSE))</f>
        <v>0</v>
      </c>
      <c r="BO128" s="44">
        <f>$F128*'[1]INTERNAL PARAMETERS-2'!Z128*(1-VLOOKUP(AA$4,'[1]INTERNAL PARAMETERS-1'!$B$5:$J$44,4, FALSE))</f>
        <v>0</v>
      </c>
      <c r="BP128" s="44">
        <f>$F128*'[1]INTERNAL PARAMETERS-2'!AA128*(1-VLOOKUP(AB$4,'[1]INTERNAL PARAMETERS-1'!$B$5:$J$44,4, FALSE))</f>
        <v>0</v>
      </c>
      <c r="BQ128" s="44">
        <f>$F128*'[1]INTERNAL PARAMETERS-2'!AB128*(1-VLOOKUP(AC$4,'[1]INTERNAL PARAMETERS-1'!$B$5:$J$44,4, FALSE))</f>
        <v>0</v>
      </c>
      <c r="BR128" s="44">
        <f>$F128*'[1]INTERNAL PARAMETERS-2'!AC128*(1-VLOOKUP(AD$4,'[1]INTERNAL PARAMETERS-1'!$B$5:$J$44,4, FALSE))</f>
        <v>0</v>
      </c>
      <c r="BS128" s="44">
        <f>$F128*'[1]INTERNAL PARAMETERS-2'!AD128*(1-VLOOKUP(AE$4,'[1]INTERNAL PARAMETERS-1'!$B$5:$J$44,4, FALSE))</f>
        <v>0</v>
      </c>
      <c r="BT128" s="44">
        <f>$F128*'[1]INTERNAL PARAMETERS-2'!AE128*(1-VLOOKUP(AF$4,'[1]INTERNAL PARAMETERS-1'!$B$5:$J$44,4, FALSE))</f>
        <v>0</v>
      </c>
      <c r="BU128" s="44">
        <f>$F128*'[1]INTERNAL PARAMETERS-2'!AF128*(1-VLOOKUP(AG$4,'[1]INTERNAL PARAMETERS-1'!$B$5:$J$44,4, FALSE))</f>
        <v>0</v>
      </c>
      <c r="BV128" s="44">
        <f>$F128*'[1]INTERNAL PARAMETERS-2'!AG128*(1-VLOOKUP(AH$4,'[1]INTERNAL PARAMETERS-1'!$B$5:$J$44,4, FALSE))</f>
        <v>0</v>
      </c>
      <c r="BW128" s="44">
        <f>$F128*'[1]INTERNAL PARAMETERS-2'!AH128*(1-VLOOKUP(AI$4,'[1]INTERNAL PARAMETERS-1'!$B$5:$J$44,4, FALSE))</f>
        <v>0</v>
      </c>
      <c r="BX128" s="44">
        <f>$F128*'[1]INTERNAL PARAMETERS-2'!AI128*(1-VLOOKUP(AJ$4,'[1]INTERNAL PARAMETERS-1'!$B$5:$J$44,4, FALSE))</f>
        <v>0</v>
      </c>
      <c r="BY128" s="44">
        <f>$F128*'[1]INTERNAL PARAMETERS-2'!AJ128*(1-VLOOKUP(AK$4,'[1]INTERNAL PARAMETERS-1'!$B$5:$J$44,4, FALSE))</f>
        <v>0</v>
      </c>
      <c r="BZ128" s="44">
        <f>$F128*'[1]INTERNAL PARAMETERS-2'!AK128*(1-VLOOKUP(AL$4,'[1]INTERNAL PARAMETERS-1'!$B$5:$J$44,4, FALSE))</f>
        <v>0</v>
      </c>
      <c r="CA128" s="44">
        <f>$F128*'[1]INTERNAL PARAMETERS-2'!AL128*(1-VLOOKUP(AM$4,'[1]INTERNAL PARAMETERS-1'!$B$5:$J$44,4, FALSE))</f>
        <v>0</v>
      </c>
      <c r="CB128" s="44">
        <f>$F128*'[1]INTERNAL PARAMETERS-2'!AM128*(1-VLOOKUP(AN$4,'[1]INTERNAL PARAMETERS-1'!$B$5:$J$44,4, FALSE))</f>
        <v>0</v>
      </c>
      <c r="CC128" s="44">
        <f>$F128*'[1]INTERNAL PARAMETERS-2'!AN128*(1-VLOOKUP(AO$4,'[1]INTERNAL PARAMETERS-1'!$B$5:$J$44,4, FALSE))</f>
        <v>0</v>
      </c>
      <c r="CD128" s="44">
        <f>$F128*'[1]INTERNAL PARAMETERS-2'!AO128*(1-VLOOKUP(AP$4,'[1]INTERNAL PARAMETERS-1'!$B$5:$J$44,4, FALSE))</f>
        <v>0</v>
      </c>
      <c r="CE128" s="44">
        <f>$F128*'[1]INTERNAL PARAMETERS-2'!AP128*(1-VLOOKUP(AQ$4,'[1]INTERNAL PARAMETERS-1'!$B$5:$J$44,4, FALSE))</f>
        <v>0</v>
      </c>
      <c r="CF128" s="44">
        <f>$F128*'[1]INTERNAL PARAMETERS-2'!AQ128*(1-VLOOKUP(AR$4,'[1]INTERNAL PARAMETERS-1'!$B$5:$J$44,4, FALSE))</f>
        <v>0</v>
      </c>
      <c r="CG128" s="44">
        <f>$F128*'[1]INTERNAL PARAMETERS-2'!AR128*(1-VLOOKUP(AS$4,'[1]INTERNAL PARAMETERS-1'!$B$5:$J$44,4, FALSE))</f>
        <v>0</v>
      </c>
      <c r="CH128" s="43">
        <f>$F128*'[1]INTERNAL PARAMETERS-2'!AS128*(1-VLOOKUP(AT$4,'[1]INTERNAL PARAMETERS-1'!$B$5:$J$44,4, FALSE))</f>
        <v>0</v>
      </c>
      <c r="CI128" s="42">
        <f t="shared" si="1"/>
        <v>0</v>
      </c>
    </row>
    <row r="129" spans="3:87" x14ac:dyDescent="0.5">
      <c r="C129" s="27" t="s">
        <v>9</v>
      </c>
      <c r="D129" s="26" t="s">
        <v>81</v>
      </c>
      <c r="E129" s="26" t="s">
        <v>64</v>
      </c>
      <c r="F129" s="124">
        <f>OVERALL2021!AI129</f>
        <v>0</v>
      </c>
      <c r="G129" s="45">
        <f>$F129*'[1]INTERNAL PARAMETERS-2'!F129*VLOOKUP(G$4,'[1]INTERNAL PARAMETERS-1'!$B$5:$J$44,4, FALSE)</f>
        <v>0</v>
      </c>
      <c r="H129" s="44">
        <f>$F129*'[1]INTERNAL PARAMETERS-2'!G129*VLOOKUP(H$4,'[1]INTERNAL PARAMETERS-1'!$B$5:$J$44,4, FALSE)</f>
        <v>0</v>
      </c>
      <c r="I129" s="44">
        <f>$F129*'[1]INTERNAL PARAMETERS-2'!H129*VLOOKUP(I$4,'[1]INTERNAL PARAMETERS-1'!$B$5:$J$44,4, FALSE)</f>
        <v>0</v>
      </c>
      <c r="J129" s="44">
        <f>$F129*'[1]INTERNAL PARAMETERS-2'!I129*VLOOKUP(J$4,'[1]INTERNAL PARAMETERS-1'!$B$5:$J$44,4, FALSE)</f>
        <v>0</v>
      </c>
      <c r="K129" s="44">
        <f>$F129*'[1]INTERNAL PARAMETERS-2'!J129*VLOOKUP(K$4,'[1]INTERNAL PARAMETERS-1'!$B$5:$J$44,4, FALSE)</f>
        <v>0</v>
      </c>
      <c r="L129" s="44">
        <f>$F129*'[1]INTERNAL PARAMETERS-2'!K129*VLOOKUP(L$4,'[1]INTERNAL PARAMETERS-1'!$B$5:$J$44,4, FALSE)</f>
        <v>0</v>
      </c>
      <c r="M129" s="44">
        <f>$F129*'[1]INTERNAL PARAMETERS-2'!L129*VLOOKUP(M$4,'[1]INTERNAL PARAMETERS-1'!$B$5:$J$44,4, FALSE)</f>
        <v>0</v>
      </c>
      <c r="N129" s="44">
        <f>$F129*'[1]INTERNAL PARAMETERS-2'!M129*VLOOKUP(N$4,'[1]INTERNAL PARAMETERS-1'!$B$5:$J$44,4, FALSE)</f>
        <v>0</v>
      </c>
      <c r="O129" s="44">
        <f>$F129*'[1]INTERNAL PARAMETERS-2'!N129*VLOOKUP(O$4,'[1]INTERNAL PARAMETERS-1'!$B$5:$J$44,4, FALSE)</f>
        <v>0</v>
      </c>
      <c r="P129" s="44">
        <f>$F129*'[1]INTERNAL PARAMETERS-2'!O129*VLOOKUP(P$4,'[1]INTERNAL PARAMETERS-1'!$B$5:$J$44,4, FALSE)</f>
        <v>0</v>
      </c>
      <c r="Q129" s="44">
        <f>$F129*'[1]INTERNAL PARAMETERS-2'!P129*VLOOKUP(Q$4,'[1]INTERNAL PARAMETERS-1'!$B$5:$J$44,4, FALSE)</f>
        <v>0</v>
      </c>
      <c r="R129" s="44">
        <f>$F129*'[1]INTERNAL PARAMETERS-2'!Q129*VLOOKUP(R$4,'[1]INTERNAL PARAMETERS-1'!$B$5:$J$44,4, FALSE)</f>
        <v>0</v>
      </c>
      <c r="S129" s="44">
        <f>$F129*'[1]INTERNAL PARAMETERS-2'!R129*VLOOKUP(S$4,'[1]INTERNAL PARAMETERS-1'!$B$5:$J$44,4, FALSE)</f>
        <v>0</v>
      </c>
      <c r="T129" s="44">
        <f>$F129*'[1]INTERNAL PARAMETERS-2'!S129*VLOOKUP(T$4,'[1]INTERNAL PARAMETERS-1'!$B$5:$J$44,4, FALSE)</f>
        <v>0</v>
      </c>
      <c r="U129" s="44">
        <f>$F129*'[1]INTERNAL PARAMETERS-2'!T129*VLOOKUP(U$4,'[1]INTERNAL PARAMETERS-1'!$B$5:$J$44,4, FALSE)</f>
        <v>0</v>
      </c>
      <c r="V129" s="44">
        <f>$F129*'[1]INTERNAL PARAMETERS-2'!U129*VLOOKUP(V$4,'[1]INTERNAL PARAMETERS-1'!$B$5:$J$44,4, FALSE)</f>
        <v>0</v>
      </c>
      <c r="W129" s="44">
        <f>$F129*'[1]INTERNAL PARAMETERS-2'!V129*VLOOKUP(W$4,'[1]INTERNAL PARAMETERS-1'!$B$5:$J$44,4, FALSE)</f>
        <v>0</v>
      </c>
      <c r="X129" s="44">
        <f>$F129*'[1]INTERNAL PARAMETERS-2'!W129*VLOOKUP(X$4,'[1]INTERNAL PARAMETERS-1'!$B$5:$J$44,4, FALSE)</f>
        <v>0</v>
      </c>
      <c r="Y129" s="44">
        <f>$F129*'[1]INTERNAL PARAMETERS-2'!X129*VLOOKUP(Y$4,'[1]INTERNAL PARAMETERS-1'!$B$5:$J$44,4, FALSE)</f>
        <v>0</v>
      </c>
      <c r="Z129" s="44">
        <f>$F129*'[1]INTERNAL PARAMETERS-2'!Y129*VLOOKUP(Z$4,'[1]INTERNAL PARAMETERS-1'!$B$5:$J$44,4, FALSE)</f>
        <v>0</v>
      </c>
      <c r="AA129" s="44">
        <f>$F129*'[1]INTERNAL PARAMETERS-2'!Z129*VLOOKUP(AA$4,'[1]INTERNAL PARAMETERS-1'!$B$5:$J$44,4, FALSE)</f>
        <v>0</v>
      </c>
      <c r="AB129" s="44">
        <f>$F129*'[1]INTERNAL PARAMETERS-2'!AA129*VLOOKUP(AB$4,'[1]INTERNAL PARAMETERS-1'!$B$5:$J$44,4, FALSE)</f>
        <v>0</v>
      </c>
      <c r="AC129" s="44">
        <f>$F129*'[1]INTERNAL PARAMETERS-2'!AB129*VLOOKUP(AC$4,'[1]INTERNAL PARAMETERS-1'!$B$5:$J$44,4, FALSE)</f>
        <v>0</v>
      </c>
      <c r="AD129" s="44">
        <f>$F129*'[1]INTERNAL PARAMETERS-2'!AC129*VLOOKUP(AD$4,'[1]INTERNAL PARAMETERS-1'!$B$5:$J$44,4, FALSE)</f>
        <v>0</v>
      </c>
      <c r="AE129" s="44">
        <f>$F129*'[1]INTERNAL PARAMETERS-2'!AD129*VLOOKUP(AE$4,'[1]INTERNAL PARAMETERS-1'!$B$5:$J$44,4, FALSE)</f>
        <v>0</v>
      </c>
      <c r="AF129" s="44">
        <f>$F129*'[1]INTERNAL PARAMETERS-2'!AE129*VLOOKUP(AF$4,'[1]INTERNAL PARAMETERS-1'!$B$5:$J$44,4, FALSE)</f>
        <v>0</v>
      </c>
      <c r="AG129" s="44">
        <f>$F129*'[1]INTERNAL PARAMETERS-2'!AF129*VLOOKUP(AG$4,'[1]INTERNAL PARAMETERS-1'!$B$5:$J$44,4, FALSE)</f>
        <v>0</v>
      </c>
      <c r="AH129" s="44">
        <f>$F129*'[1]INTERNAL PARAMETERS-2'!AG129*VLOOKUP(AH$4,'[1]INTERNAL PARAMETERS-1'!$B$5:$J$44,4, FALSE)</f>
        <v>0</v>
      </c>
      <c r="AI129" s="44">
        <f>$F129*'[1]INTERNAL PARAMETERS-2'!AH129*VLOOKUP(AI$4,'[1]INTERNAL PARAMETERS-1'!$B$5:$J$44,4, FALSE)</f>
        <v>0</v>
      </c>
      <c r="AJ129" s="44">
        <f>$F129*'[1]INTERNAL PARAMETERS-2'!AI129*VLOOKUP(AJ$4,'[1]INTERNAL PARAMETERS-1'!$B$5:$J$44,4, FALSE)</f>
        <v>0</v>
      </c>
      <c r="AK129" s="44">
        <f>$F129*'[1]INTERNAL PARAMETERS-2'!AJ129*VLOOKUP(AK$4,'[1]INTERNAL PARAMETERS-1'!$B$5:$J$44,4, FALSE)</f>
        <v>0</v>
      </c>
      <c r="AL129" s="44">
        <f>$F129*'[1]INTERNAL PARAMETERS-2'!AK129*VLOOKUP(AL$4,'[1]INTERNAL PARAMETERS-1'!$B$5:$J$44,4, FALSE)</f>
        <v>0</v>
      </c>
      <c r="AM129" s="44">
        <f>$F129*'[1]INTERNAL PARAMETERS-2'!AL129*VLOOKUP(AM$4,'[1]INTERNAL PARAMETERS-1'!$B$5:$J$44,4, FALSE)</f>
        <v>0</v>
      </c>
      <c r="AN129" s="44">
        <f>$F129*'[1]INTERNAL PARAMETERS-2'!AM129*VLOOKUP(AN$4,'[1]INTERNAL PARAMETERS-1'!$B$5:$J$44,4, FALSE)</f>
        <v>0</v>
      </c>
      <c r="AO129" s="44">
        <f>$F129*'[1]INTERNAL PARAMETERS-2'!AN129*VLOOKUP(AO$4,'[1]INTERNAL PARAMETERS-1'!$B$5:$J$44,4, FALSE)</f>
        <v>0</v>
      </c>
      <c r="AP129" s="44">
        <f>$F129*'[1]INTERNAL PARAMETERS-2'!AO129*VLOOKUP(AP$4,'[1]INTERNAL PARAMETERS-1'!$B$5:$J$44,4, FALSE)</f>
        <v>0</v>
      </c>
      <c r="AQ129" s="44">
        <f>$F129*'[1]INTERNAL PARAMETERS-2'!AP129*VLOOKUP(AQ$4,'[1]INTERNAL PARAMETERS-1'!$B$5:$J$44,4, FALSE)</f>
        <v>0</v>
      </c>
      <c r="AR129" s="44">
        <f>$F129*'[1]INTERNAL PARAMETERS-2'!AQ129*VLOOKUP(AR$4,'[1]INTERNAL PARAMETERS-1'!$B$5:$J$44,4, FALSE)</f>
        <v>0</v>
      </c>
      <c r="AS129" s="44">
        <f>$F129*'[1]INTERNAL PARAMETERS-2'!AR129*VLOOKUP(AS$4,'[1]INTERNAL PARAMETERS-1'!$B$5:$J$44,4, FALSE)</f>
        <v>0</v>
      </c>
      <c r="AT129" s="43">
        <f>$F129*'[1]INTERNAL PARAMETERS-2'!AS129*VLOOKUP(AT$4,'[1]INTERNAL PARAMETERS-1'!$B$5:$J$44,4, FALSE)</f>
        <v>0</v>
      </c>
      <c r="AU129" s="45">
        <f>$F129*'[1]INTERNAL PARAMETERS-2'!F129*(1-VLOOKUP(G$4,'[1]INTERNAL PARAMETERS-1'!$B$5:$J$44,4, FALSE))</f>
        <v>0</v>
      </c>
      <c r="AV129" s="44">
        <f>$F129*'[1]INTERNAL PARAMETERS-2'!G129*(1-VLOOKUP(H$4,'[1]INTERNAL PARAMETERS-1'!$B$5:$J$44,4, FALSE))</f>
        <v>0</v>
      </c>
      <c r="AW129" s="44">
        <f>$F129*'[1]INTERNAL PARAMETERS-2'!H129*(1-VLOOKUP(I$4,'[1]INTERNAL PARAMETERS-1'!$B$5:$J$44,4, FALSE))</f>
        <v>0</v>
      </c>
      <c r="AX129" s="44">
        <f>$F129*'[1]INTERNAL PARAMETERS-2'!I129*(1-VLOOKUP(J$4,'[1]INTERNAL PARAMETERS-1'!$B$5:$J$44,4, FALSE))</f>
        <v>0</v>
      </c>
      <c r="AY129" s="44">
        <f>$F129*'[1]INTERNAL PARAMETERS-2'!J129*(1-VLOOKUP(K$4,'[1]INTERNAL PARAMETERS-1'!$B$5:$J$44,4, FALSE))</f>
        <v>0</v>
      </c>
      <c r="AZ129" s="44">
        <f>$F129*'[1]INTERNAL PARAMETERS-2'!K129*(1-VLOOKUP(L$4,'[1]INTERNAL PARAMETERS-1'!$B$5:$J$44,4, FALSE))</f>
        <v>0</v>
      </c>
      <c r="BA129" s="44">
        <f>$F129*'[1]INTERNAL PARAMETERS-2'!L129*(1-VLOOKUP(M$4,'[1]INTERNAL PARAMETERS-1'!$B$5:$J$44,4, FALSE))</f>
        <v>0</v>
      </c>
      <c r="BB129" s="44">
        <f>$F129*'[1]INTERNAL PARAMETERS-2'!M129*(1-VLOOKUP(N$4,'[1]INTERNAL PARAMETERS-1'!$B$5:$J$44,4, FALSE))</f>
        <v>0</v>
      </c>
      <c r="BC129" s="44">
        <f>$F129*'[1]INTERNAL PARAMETERS-2'!N129*(1-VLOOKUP(O$4,'[1]INTERNAL PARAMETERS-1'!$B$5:$J$44,4, FALSE))</f>
        <v>0</v>
      </c>
      <c r="BD129" s="44">
        <f>$F129*'[1]INTERNAL PARAMETERS-2'!O129*(1-VLOOKUP(P$4,'[1]INTERNAL PARAMETERS-1'!$B$5:$J$44,4, FALSE))</f>
        <v>0</v>
      </c>
      <c r="BE129" s="44">
        <f>$F129*'[1]INTERNAL PARAMETERS-2'!P129*(1-VLOOKUP(Q$4,'[1]INTERNAL PARAMETERS-1'!$B$5:$J$44,4, FALSE))</f>
        <v>0</v>
      </c>
      <c r="BF129" s="44">
        <f>$F129*'[1]INTERNAL PARAMETERS-2'!Q129*(1-VLOOKUP(R$4,'[1]INTERNAL PARAMETERS-1'!$B$5:$J$44,4, FALSE))</f>
        <v>0</v>
      </c>
      <c r="BG129" s="44">
        <f>$F129*'[1]INTERNAL PARAMETERS-2'!R129*(1-VLOOKUP(S$4,'[1]INTERNAL PARAMETERS-1'!$B$5:$J$44,4, FALSE))</f>
        <v>0</v>
      </c>
      <c r="BH129" s="44">
        <f>$F129*'[1]INTERNAL PARAMETERS-2'!S129*(1-VLOOKUP(T$4,'[1]INTERNAL PARAMETERS-1'!$B$5:$J$44,4, FALSE))</f>
        <v>0</v>
      </c>
      <c r="BI129" s="44">
        <f>$F129*'[1]INTERNAL PARAMETERS-2'!T129*(1-VLOOKUP(U$4,'[1]INTERNAL PARAMETERS-1'!$B$5:$J$44,4, FALSE))</f>
        <v>0</v>
      </c>
      <c r="BJ129" s="44">
        <f>$F129*'[1]INTERNAL PARAMETERS-2'!U129*(1-VLOOKUP(V$4,'[1]INTERNAL PARAMETERS-1'!$B$5:$J$44,4, FALSE))</f>
        <v>0</v>
      </c>
      <c r="BK129" s="44">
        <f>$F129*'[1]INTERNAL PARAMETERS-2'!V129*(1-VLOOKUP(W$4,'[1]INTERNAL PARAMETERS-1'!$B$5:$J$44,4, FALSE))</f>
        <v>0</v>
      </c>
      <c r="BL129" s="44">
        <f>$F129*'[1]INTERNAL PARAMETERS-2'!W129*(1-VLOOKUP(X$4,'[1]INTERNAL PARAMETERS-1'!$B$5:$J$44,4, FALSE))</f>
        <v>0</v>
      </c>
      <c r="BM129" s="44">
        <f>$F129*'[1]INTERNAL PARAMETERS-2'!X129*(1-VLOOKUP(Y$4,'[1]INTERNAL PARAMETERS-1'!$B$5:$J$44,4, FALSE))</f>
        <v>0</v>
      </c>
      <c r="BN129" s="44">
        <f>$F129*'[1]INTERNAL PARAMETERS-2'!Y129*(1-VLOOKUP(Z$4,'[1]INTERNAL PARAMETERS-1'!$B$5:$J$44,4, FALSE))</f>
        <v>0</v>
      </c>
      <c r="BO129" s="44">
        <f>$F129*'[1]INTERNAL PARAMETERS-2'!Z129*(1-VLOOKUP(AA$4,'[1]INTERNAL PARAMETERS-1'!$B$5:$J$44,4, FALSE))</f>
        <v>0</v>
      </c>
      <c r="BP129" s="44">
        <f>$F129*'[1]INTERNAL PARAMETERS-2'!AA129*(1-VLOOKUP(AB$4,'[1]INTERNAL PARAMETERS-1'!$B$5:$J$44,4, FALSE))</f>
        <v>0</v>
      </c>
      <c r="BQ129" s="44">
        <f>$F129*'[1]INTERNAL PARAMETERS-2'!AB129*(1-VLOOKUP(AC$4,'[1]INTERNAL PARAMETERS-1'!$B$5:$J$44,4, FALSE))</f>
        <v>0</v>
      </c>
      <c r="BR129" s="44">
        <f>$F129*'[1]INTERNAL PARAMETERS-2'!AC129*(1-VLOOKUP(AD$4,'[1]INTERNAL PARAMETERS-1'!$B$5:$J$44,4, FALSE))</f>
        <v>0</v>
      </c>
      <c r="BS129" s="44">
        <f>$F129*'[1]INTERNAL PARAMETERS-2'!AD129*(1-VLOOKUP(AE$4,'[1]INTERNAL PARAMETERS-1'!$B$5:$J$44,4, FALSE))</f>
        <v>0</v>
      </c>
      <c r="BT129" s="44">
        <f>$F129*'[1]INTERNAL PARAMETERS-2'!AE129*(1-VLOOKUP(AF$4,'[1]INTERNAL PARAMETERS-1'!$B$5:$J$44,4, FALSE))</f>
        <v>0</v>
      </c>
      <c r="BU129" s="44">
        <f>$F129*'[1]INTERNAL PARAMETERS-2'!AF129*(1-VLOOKUP(AG$4,'[1]INTERNAL PARAMETERS-1'!$B$5:$J$44,4, FALSE))</f>
        <v>0</v>
      </c>
      <c r="BV129" s="44">
        <f>$F129*'[1]INTERNAL PARAMETERS-2'!AG129*(1-VLOOKUP(AH$4,'[1]INTERNAL PARAMETERS-1'!$B$5:$J$44,4, FALSE))</f>
        <v>0</v>
      </c>
      <c r="BW129" s="44">
        <f>$F129*'[1]INTERNAL PARAMETERS-2'!AH129*(1-VLOOKUP(AI$4,'[1]INTERNAL PARAMETERS-1'!$B$5:$J$44,4, FALSE))</f>
        <v>0</v>
      </c>
      <c r="BX129" s="44">
        <f>$F129*'[1]INTERNAL PARAMETERS-2'!AI129*(1-VLOOKUP(AJ$4,'[1]INTERNAL PARAMETERS-1'!$B$5:$J$44,4, FALSE))</f>
        <v>0</v>
      </c>
      <c r="BY129" s="44">
        <f>$F129*'[1]INTERNAL PARAMETERS-2'!AJ129*(1-VLOOKUP(AK$4,'[1]INTERNAL PARAMETERS-1'!$B$5:$J$44,4, FALSE))</f>
        <v>0</v>
      </c>
      <c r="BZ129" s="44">
        <f>$F129*'[1]INTERNAL PARAMETERS-2'!AK129*(1-VLOOKUP(AL$4,'[1]INTERNAL PARAMETERS-1'!$B$5:$J$44,4, FALSE))</f>
        <v>0</v>
      </c>
      <c r="CA129" s="44">
        <f>$F129*'[1]INTERNAL PARAMETERS-2'!AL129*(1-VLOOKUP(AM$4,'[1]INTERNAL PARAMETERS-1'!$B$5:$J$44,4, FALSE))</f>
        <v>0</v>
      </c>
      <c r="CB129" s="44">
        <f>$F129*'[1]INTERNAL PARAMETERS-2'!AM129*(1-VLOOKUP(AN$4,'[1]INTERNAL PARAMETERS-1'!$B$5:$J$44,4, FALSE))</f>
        <v>0</v>
      </c>
      <c r="CC129" s="44">
        <f>$F129*'[1]INTERNAL PARAMETERS-2'!AN129*(1-VLOOKUP(AO$4,'[1]INTERNAL PARAMETERS-1'!$B$5:$J$44,4, FALSE))</f>
        <v>0</v>
      </c>
      <c r="CD129" s="44">
        <f>$F129*'[1]INTERNAL PARAMETERS-2'!AO129*(1-VLOOKUP(AP$4,'[1]INTERNAL PARAMETERS-1'!$B$5:$J$44,4, FALSE))</f>
        <v>0</v>
      </c>
      <c r="CE129" s="44">
        <f>$F129*'[1]INTERNAL PARAMETERS-2'!AP129*(1-VLOOKUP(AQ$4,'[1]INTERNAL PARAMETERS-1'!$B$5:$J$44,4, FALSE))</f>
        <v>0</v>
      </c>
      <c r="CF129" s="44">
        <f>$F129*'[1]INTERNAL PARAMETERS-2'!AQ129*(1-VLOOKUP(AR$4,'[1]INTERNAL PARAMETERS-1'!$B$5:$J$44,4, FALSE))</f>
        <v>0</v>
      </c>
      <c r="CG129" s="44">
        <f>$F129*'[1]INTERNAL PARAMETERS-2'!AR129*(1-VLOOKUP(AS$4,'[1]INTERNAL PARAMETERS-1'!$B$5:$J$44,4, FALSE))</f>
        <v>0</v>
      </c>
      <c r="CH129" s="43">
        <f>$F129*'[1]INTERNAL PARAMETERS-2'!AS129*(1-VLOOKUP(AT$4,'[1]INTERNAL PARAMETERS-1'!$B$5:$J$44,4, FALSE))</f>
        <v>0</v>
      </c>
      <c r="CI129" s="42">
        <f t="shared" si="1"/>
        <v>0</v>
      </c>
    </row>
    <row r="130" spans="3:87" x14ac:dyDescent="0.5">
      <c r="C130" s="27" t="s">
        <v>9</v>
      </c>
      <c r="D130" s="26" t="s">
        <v>81</v>
      </c>
      <c r="E130" s="26" t="s">
        <v>62</v>
      </c>
      <c r="F130" s="124">
        <f>OVERALL2021!AI130</f>
        <v>0</v>
      </c>
      <c r="G130" s="45">
        <f>$F130*'[1]INTERNAL PARAMETERS-2'!F130*VLOOKUP(G$4,'[1]INTERNAL PARAMETERS-1'!$B$5:$J$44,4, FALSE)</f>
        <v>0</v>
      </c>
      <c r="H130" s="44">
        <f>$F130*'[1]INTERNAL PARAMETERS-2'!G130*VLOOKUP(H$4,'[1]INTERNAL PARAMETERS-1'!$B$5:$J$44,4, FALSE)</f>
        <v>0</v>
      </c>
      <c r="I130" s="44">
        <f>$F130*'[1]INTERNAL PARAMETERS-2'!H130*VLOOKUP(I$4,'[1]INTERNAL PARAMETERS-1'!$B$5:$J$44,4, FALSE)</f>
        <v>0</v>
      </c>
      <c r="J130" s="44">
        <f>$F130*'[1]INTERNAL PARAMETERS-2'!I130*VLOOKUP(J$4,'[1]INTERNAL PARAMETERS-1'!$B$5:$J$44,4, FALSE)</f>
        <v>0</v>
      </c>
      <c r="K130" s="44">
        <f>$F130*'[1]INTERNAL PARAMETERS-2'!J130*VLOOKUP(K$4,'[1]INTERNAL PARAMETERS-1'!$B$5:$J$44,4, FALSE)</f>
        <v>0</v>
      </c>
      <c r="L130" s="44">
        <f>$F130*'[1]INTERNAL PARAMETERS-2'!K130*VLOOKUP(L$4,'[1]INTERNAL PARAMETERS-1'!$B$5:$J$44,4, FALSE)</f>
        <v>0</v>
      </c>
      <c r="M130" s="44">
        <f>$F130*'[1]INTERNAL PARAMETERS-2'!L130*VLOOKUP(M$4,'[1]INTERNAL PARAMETERS-1'!$B$5:$J$44,4, FALSE)</f>
        <v>0</v>
      </c>
      <c r="N130" s="44">
        <f>$F130*'[1]INTERNAL PARAMETERS-2'!M130*VLOOKUP(N$4,'[1]INTERNAL PARAMETERS-1'!$B$5:$J$44,4, FALSE)</f>
        <v>0</v>
      </c>
      <c r="O130" s="44">
        <f>$F130*'[1]INTERNAL PARAMETERS-2'!N130*VLOOKUP(O$4,'[1]INTERNAL PARAMETERS-1'!$B$5:$J$44,4, FALSE)</f>
        <v>0</v>
      </c>
      <c r="P130" s="44">
        <f>$F130*'[1]INTERNAL PARAMETERS-2'!O130*VLOOKUP(P$4,'[1]INTERNAL PARAMETERS-1'!$B$5:$J$44,4, FALSE)</f>
        <v>0</v>
      </c>
      <c r="Q130" s="44">
        <f>$F130*'[1]INTERNAL PARAMETERS-2'!P130*VLOOKUP(Q$4,'[1]INTERNAL PARAMETERS-1'!$B$5:$J$44,4, FALSE)</f>
        <v>0</v>
      </c>
      <c r="R130" s="44">
        <f>$F130*'[1]INTERNAL PARAMETERS-2'!Q130*VLOOKUP(R$4,'[1]INTERNAL PARAMETERS-1'!$B$5:$J$44,4, FALSE)</f>
        <v>0</v>
      </c>
      <c r="S130" s="44">
        <f>$F130*'[1]INTERNAL PARAMETERS-2'!R130*VLOOKUP(S$4,'[1]INTERNAL PARAMETERS-1'!$B$5:$J$44,4, FALSE)</f>
        <v>0</v>
      </c>
      <c r="T130" s="44">
        <f>$F130*'[1]INTERNAL PARAMETERS-2'!S130*VLOOKUP(T$4,'[1]INTERNAL PARAMETERS-1'!$B$5:$J$44,4, FALSE)</f>
        <v>0</v>
      </c>
      <c r="U130" s="44">
        <f>$F130*'[1]INTERNAL PARAMETERS-2'!T130*VLOOKUP(U$4,'[1]INTERNAL PARAMETERS-1'!$B$5:$J$44,4, FALSE)</f>
        <v>0</v>
      </c>
      <c r="V130" s="44">
        <f>$F130*'[1]INTERNAL PARAMETERS-2'!U130*VLOOKUP(V$4,'[1]INTERNAL PARAMETERS-1'!$B$5:$J$44,4, FALSE)</f>
        <v>0</v>
      </c>
      <c r="W130" s="44">
        <f>$F130*'[1]INTERNAL PARAMETERS-2'!V130*VLOOKUP(W$4,'[1]INTERNAL PARAMETERS-1'!$B$5:$J$44,4, FALSE)</f>
        <v>0</v>
      </c>
      <c r="X130" s="44">
        <f>$F130*'[1]INTERNAL PARAMETERS-2'!W130*VLOOKUP(X$4,'[1]INTERNAL PARAMETERS-1'!$B$5:$J$44,4, FALSE)</f>
        <v>0</v>
      </c>
      <c r="Y130" s="44">
        <f>$F130*'[1]INTERNAL PARAMETERS-2'!X130*VLOOKUP(Y$4,'[1]INTERNAL PARAMETERS-1'!$B$5:$J$44,4, FALSE)</f>
        <v>0</v>
      </c>
      <c r="Z130" s="44">
        <f>$F130*'[1]INTERNAL PARAMETERS-2'!Y130*VLOOKUP(Z$4,'[1]INTERNAL PARAMETERS-1'!$B$5:$J$44,4, FALSE)</f>
        <v>0</v>
      </c>
      <c r="AA130" s="44">
        <f>$F130*'[1]INTERNAL PARAMETERS-2'!Z130*VLOOKUP(AA$4,'[1]INTERNAL PARAMETERS-1'!$B$5:$J$44,4, FALSE)</f>
        <v>0</v>
      </c>
      <c r="AB130" s="44">
        <f>$F130*'[1]INTERNAL PARAMETERS-2'!AA130*VLOOKUP(AB$4,'[1]INTERNAL PARAMETERS-1'!$B$5:$J$44,4, FALSE)</f>
        <v>0</v>
      </c>
      <c r="AC130" s="44">
        <f>$F130*'[1]INTERNAL PARAMETERS-2'!AB130*VLOOKUP(AC$4,'[1]INTERNAL PARAMETERS-1'!$B$5:$J$44,4, FALSE)</f>
        <v>0</v>
      </c>
      <c r="AD130" s="44">
        <f>$F130*'[1]INTERNAL PARAMETERS-2'!AC130*VLOOKUP(AD$4,'[1]INTERNAL PARAMETERS-1'!$B$5:$J$44,4, FALSE)</f>
        <v>0</v>
      </c>
      <c r="AE130" s="44">
        <f>$F130*'[1]INTERNAL PARAMETERS-2'!AD130*VLOOKUP(AE$4,'[1]INTERNAL PARAMETERS-1'!$B$5:$J$44,4, FALSE)</f>
        <v>0</v>
      </c>
      <c r="AF130" s="44">
        <f>$F130*'[1]INTERNAL PARAMETERS-2'!AE130*VLOOKUP(AF$4,'[1]INTERNAL PARAMETERS-1'!$B$5:$J$44,4, FALSE)</f>
        <v>0</v>
      </c>
      <c r="AG130" s="44">
        <f>$F130*'[1]INTERNAL PARAMETERS-2'!AF130*VLOOKUP(AG$4,'[1]INTERNAL PARAMETERS-1'!$B$5:$J$44,4, FALSE)</f>
        <v>0</v>
      </c>
      <c r="AH130" s="44">
        <f>$F130*'[1]INTERNAL PARAMETERS-2'!AG130*VLOOKUP(AH$4,'[1]INTERNAL PARAMETERS-1'!$B$5:$J$44,4, FALSE)</f>
        <v>0</v>
      </c>
      <c r="AI130" s="44">
        <f>$F130*'[1]INTERNAL PARAMETERS-2'!AH130*VLOOKUP(AI$4,'[1]INTERNAL PARAMETERS-1'!$B$5:$J$44,4, FALSE)</f>
        <v>0</v>
      </c>
      <c r="AJ130" s="44">
        <f>$F130*'[1]INTERNAL PARAMETERS-2'!AI130*VLOOKUP(AJ$4,'[1]INTERNAL PARAMETERS-1'!$B$5:$J$44,4, FALSE)</f>
        <v>0</v>
      </c>
      <c r="AK130" s="44">
        <f>$F130*'[1]INTERNAL PARAMETERS-2'!AJ130*VLOOKUP(AK$4,'[1]INTERNAL PARAMETERS-1'!$B$5:$J$44,4, FALSE)</f>
        <v>0</v>
      </c>
      <c r="AL130" s="44">
        <f>$F130*'[1]INTERNAL PARAMETERS-2'!AK130*VLOOKUP(AL$4,'[1]INTERNAL PARAMETERS-1'!$B$5:$J$44,4, FALSE)</f>
        <v>0</v>
      </c>
      <c r="AM130" s="44">
        <f>$F130*'[1]INTERNAL PARAMETERS-2'!AL130*VLOOKUP(AM$4,'[1]INTERNAL PARAMETERS-1'!$B$5:$J$44,4, FALSE)</f>
        <v>0</v>
      </c>
      <c r="AN130" s="44">
        <f>$F130*'[1]INTERNAL PARAMETERS-2'!AM130*VLOOKUP(AN$4,'[1]INTERNAL PARAMETERS-1'!$B$5:$J$44,4, FALSE)</f>
        <v>0</v>
      </c>
      <c r="AO130" s="44">
        <f>$F130*'[1]INTERNAL PARAMETERS-2'!AN130*VLOOKUP(AO$4,'[1]INTERNAL PARAMETERS-1'!$B$5:$J$44,4, FALSE)</f>
        <v>0</v>
      </c>
      <c r="AP130" s="44">
        <f>$F130*'[1]INTERNAL PARAMETERS-2'!AO130*VLOOKUP(AP$4,'[1]INTERNAL PARAMETERS-1'!$B$5:$J$44,4, FALSE)</f>
        <v>0</v>
      </c>
      <c r="AQ130" s="44">
        <f>$F130*'[1]INTERNAL PARAMETERS-2'!AP130*VLOOKUP(AQ$4,'[1]INTERNAL PARAMETERS-1'!$B$5:$J$44,4, FALSE)</f>
        <v>0</v>
      </c>
      <c r="AR130" s="44">
        <f>$F130*'[1]INTERNAL PARAMETERS-2'!AQ130*VLOOKUP(AR$4,'[1]INTERNAL PARAMETERS-1'!$B$5:$J$44,4, FALSE)</f>
        <v>0</v>
      </c>
      <c r="AS130" s="44">
        <f>$F130*'[1]INTERNAL PARAMETERS-2'!AR130*VLOOKUP(AS$4,'[1]INTERNAL PARAMETERS-1'!$B$5:$J$44,4, FALSE)</f>
        <v>0</v>
      </c>
      <c r="AT130" s="43">
        <f>$F130*'[1]INTERNAL PARAMETERS-2'!AS130*VLOOKUP(AT$4,'[1]INTERNAL PARAMETERS-1'!$B$5:$J$44,4, FALSE)</f>
        <v>0</v>
      </c>
      <c r="AU130" s="45">
        <f>$F130*'[1]INTERNAL PARAMETERS-2'!F130*(1-VLOOKUP(G$4,'[1]INTERNAL PARAMETERS-1'!$B$5:$J$44,4, FALSE))</f>
        <v>0</v>
      </c>
      <c r="AV130" s="44">
        <f>$F130*'[1]INTERNAL PARAMETERS-2'!G130*(1-VLOOKUP(H$4,'[1]INTERNAL PARAMETERS-1'!$B$5:$J$44,4, FALSE))</f>
        <v>0</v>
      </c>
      <c r="AW130" s="44">
        <f>$F130*'[1]INTERNAL PARAMETERS-2'!H130*(1-VLOOKUP(I$4,'[1]INTERNAL PARAMETERS-1'!$B$5:$J$44,4, FALSE))</f>
        <v>0</v>
      </c>
      <c r="AX130" s="44">
        <f>$F130*'[1]INTERNAL PARAMETERS-2'!I130*(1-VLOOKUP(J$4,'[1]INTERNAL PARAMETERS-1'!$B$5:$J$44,4, FALSE))</f>
        <v>0</v>
      </c>
      <c r="AY130" s="44">
        <f>$F130*'[1]INTERNAL PARAMETERS-2'!J130*(1-VLOOKUP(K$4,'[1]INTERNAL PARAMETERS-1'!$B$5:$J$44,4, FALSE))</f>
        <v>0</v>
      </c>
      <c r="AZ130" s="44">
        <f>$F130*'[1]INTERNAL PARAMETERS-2'!K130*(1-VLOOKUP(L$4,'[1]INTERNAL PARAMETERS-1'!$B$5:$J$44,4, FALSE))</f>
        <v>0</v>
      </c>
      <c r="BA130" s="44">
        <f>$F130*'[1]INTERNAL PARAMETERS-2'!L130*(1-VLOOKUP(M$4,'[1]INTERNAL PARAMETERS-1'!$B$5:$J$44,4, FALSE))</f>
        <v>0</v>
      </c>
      <c r="BB130" s="44">
        <f>$F130*'[1]INTERNAL PARAMETERS-2'!M130*(1-VLOOKUP(N$4,'[1]INTERNAL PARAMETERS-1'!$B$5:$J$44,4, FALSE))</f>
        <v>0</v>
      </c>
      <c r="BC130" s="44">
        <f>$F130*'[1]INTERNAL PARAMETERS-2'!N130*(1-VLOOKUP(O$4,'[1]INTERNAL PARAMETERS-1'!$B$5:$J$44,4, FALSE))</f>
        <v>0</v>
      </c>
      <c r="BD130" s="44">
        <f>$F130*'[1]INTERNAL PARAMETERS-2'!O130*(1-VLOOKUP(P$4,'[1]INTERNAL PARAMETERS-1'!$B$5:$J$44,4, FALSE))</f>
        <v>0</v>
      </c>
      <c r="BE130" s="44">
        <f>$F130*'[1]INTERNAL PARAMETERS-2'!P130*(1-VLOOKUP(Q$4,'[1]INTERNAL PARAMETERS-1'!$B$5:$J$44,4, FALSE))</f>
        <v>0</v>
      </c>
      <c r="BF130" s="44">
        <f>$F130*'[1]INTERNAL PARAMETERS-2'!Q130*(1-VLOOKUP(R$4,'[1]INTERNAL PARAMETERS-1'!$B$5:$J$44,4, FALSE))</f>
        <v>0</v>
      </c>
      <c r="BG130" s="44">
        <f>$F130*'[1]INTERNAL PARAMETERS-2'!R130*(1-VLOOKUP(S$4,'[1]INTERNAL PARAMETERS-1'!$B$5:$J$44,4, FALSE))</f>
        <v>0</v>
      </c>
      <c r="BH130" s="44">
        <f>$F130*'[1]INTERNAL PARAMETERS-2'!S130*(1-VLOOKUP(T$4,'[1]INTERNAL PARAMETERS-1'!$B$5:$J$44,4, FALSE))</f>
        <v>0</v>
      </c>
      <c r="BI130" s="44">
        <f>$F130*'[1]INTERNAL PARAMETERS-2'!T130*(1-VLOOKUP(U$4,'[1]INTERNAL PARAMETERS-1'!$B$5:$J$44,4, FALSE))</f>
        <v>0</v>
      </c>
      <c r="BJ130" s="44">
        <f>$F130*'[1]INTERNAL PARAMETERS-2'!U130*(1-VLOOKUP(V$4,'[1]INTERNAL PARAMETERS-1'!$B$5:$J$44,4, FALSE))</f>
        <v>0</v>
      </c>
      <c r="BK130" s="44">
        <f>$F130*'[1]INTERNAL PARAMETERS-2'!V130*(1-VLOOKUP(W$4,'[1]INTERNAL PARAMETERS-1'!$B$5:$J$44,4, FALSE))</f>
        <v>0</v>
      </c>
      <c r="BL130" s="44">
        <f>$F130*'[1]INTERNAL PARAMETERS-2'!W130*(1-VLOOKUP(X$4,'[1]INTERNAL PARAMETERS-1'!$B$5:$J$44,4, FALSE))</f>
        <v>0</v>
      </c>
      <c r="BM130" s="44">
        <f>$F130*'[1]INTERNAL PARAMETERS-2'!X130*(1-VLOOKUP(Y$4,'[1]INTERNAL PARAMETERS-1'!$B$5:$J$44,4, FALSE))</f>
        <v>0</v>
      </c>
      <c r="BN130" s="44">
        <f>$F130*'[1]INTERNAL PARAMETERS-2'!Y130*(1-VLOOKUP(Z$4,'[1]INTERNAL PARAMETERS-1'!$B$5:$J$44,4, FALSE))</f>
        <v>0</v>
      </c>
      <c r="BO130" s="44">
        <f>$F130*'[1]INTERNAL PARAMETERS-2'!Z130*(1-VLOOKUP(AA$4,'[1]INTERNAL PARAMETERS-1'!$B$5:$J$44,4, FALSE))</f>
        <v>0</v>
      </c>
      <c r="BP130" s="44">
        <f>$F130*'[1]INTERNAL PARAMETERS-2'!AA130*(1-VLOOKUP(AB$4,'[1]INTERNAL PARAMETERS-1'!$B$5:$J$44,4, FALSE))</f>
        <v>0</v>
      </c>
      <c r="BQ130" s="44">
        <f>$F130*'[1]INTERNAL PARAMETERS-2'!AB130*(1-VLOOKUP(AC$4,'[1]INTERNAL PARAMETERS-1'!$B$5:$J$44,4, FALSE))</f>
        <v>0</v>
      </c>
      <c r="BR130" s="44">
        <f>$F130*'[1]INTERNAL PARAMETERS-2'!AC130*(1-VLOOKUP(AD$4,'[1]INTERNAL PARAMETERS-1'!$B$5:$J$44,4, FALSE))</f>
        <v>0</v>
      </c>
      <c r="BS130" s="44">
        <f>$F130*'[1]INTERNAL PARAMETERS-2'!AD130*(1-VLOOKUP(AE$4,'[1]INTERNAL PARAMETERS-1'!$B$5:$J$44,4, FALSE))</f>
        <v>0</v>
      </c>
      <c r="BT130" s="44">
        <f>$F130*'[1]INTERNAL PARAMETERS-2'!AE130*(1-VLOOKUP(AF$4,'[1]INTERNAL PARAMETERS-1'!$B$5:$J$44,4, FALSE))</f>
        <v>0</v>
      </c>
      <c r="BU130" s="44">
        <f>$F130*'[1]INTERNAL PARAMETERS-2'!AF130*(1-VLOOKUP(AG$4,'[1]INTERNAL PARAMETERS-1'!$B$5:$J$44,4, FALSE))</f>
        <v>0</v>
      </c>
      <c r="BV130" s="44">
        <f>$F130*'[1]INTERNAL PARAMETERS-2'!AG130*(1-VLOOKUP(AH$4,'[1]INTERNAL PARAMETERS-1'!$B$5:$J$44,4, FALSE))</f>
        <v>0</v>
      </c>
      <c r="BW130" s="44">
        <f>$F130*'[1]INTERNAL PARAMETERS-2'!AH130*(1-VLOOKUP(AI$4,'[1]INTERNAL PARAMETERS-1'!$B$5:$J$44,4, FALSE))</f>
        <v>0</v>
      </c>
      <c r="BX130" s="44">
        <f>$F130*'[1]INTERNAL PARAMETERS-2'!AI130*(1-VLOOKUP(AJ$4,'[1]INTERNAL PARAMETERS-1'!$B$5:$J$44,4, FALSE))</f>
        <v>0</v>
      </c>
      <c r="BY130" s="44">
        <f>$F130*'[1]INTERNAL PARAMETERS-2'!AJ130*(1-VLOOKUP(AK$4,'[1]INTERNAL PARAMETERS-1'!$B$5:$J$44,4, FALSE))</f>
        <v>0</v>
      </c>
      <c r="BZ130" s="44">
        <f>$F130*'[1]INTERNAL PARAMETERS-2'!AK130*(1-VLOOKUP(AL$4,'[1]INTERNAL PARAMETERS-1'!$B$5:$J$44,4, FALSE))</f>
        <v>0</v>
      </c>
      <c r="CA130" s="44">
        <f>$F130*'[1]INTERNAL PARAMETERS-2'!AL130*(1-VLOOKUP(AM$4,'[1]INTERNAL PARAMETERS-1'!$B$5:$J$44,4, FALSE))</f>
        <v>0</v>
      </c>
      <c r="CB130" s="44">
        <f>$F130*'[1]INTERNAL PARAMETERS-2'!AM130*(1-VLOOKUP(AN$4,'[1]INTERNAL PARAMETERS-1'!$B$5:$J$44,4, FALSE))</f>
        <v>0</v>
      </c>
      <c r="CC130" s="44">
        <f>$F130*'[1]INTERNAL PARAMETERS-2'!AN130*(1-VLOOKUP(AO$4,'[1]INTERNAL PARAMETERS-1'!$B$5:$J$44,4, FALSE))</f>
        <v>0</v>
      </c>
      <c r="CD130" s="44">
        <f>$F130*'[1]INTERNAL PARAMETERS-2'!AO130*(1-VLOOKUP(AP$4,'[1]INTERNAL PARAMETERS-1'!$B$5:$J$44,4, FALSE))</f>
        <v>0</v>
      </c>
      <c r="CE130" s="44">
        <f>$F130*'[1]INTERNAL PARAMETERS-2'!AP130*(1-VLOOKUP(AQ$4,'[1]INTERNAL PARAMETERS-1'!$B$5:$J$44,4, FALSE))</f>
        <v>0</v>
      </c>
      <c r="CF130" s="44">
        <f>$F130*'[1]INTERNAL PARAMETERS-2'!AQ130*(1-VLOOKUP(AR$4,'[1]INTERNAL PARAMETERS-1'!$B$5:$J$44,4, FALSE))</f>
        <v>0</v>
      </c>
      <c r="CG130" s="44">
        <f>$F130*'[1]INTERNAL PARAMETERS-2'!AR130*(1-VLOOKUP(AS$4,'[1]INTERNAL PARAMETERS-1'!$B$5:$J$44,4, FALSE))</f>
        <v>0</v>
      </c>
      <c r="CH130" s="43">
        <f>$F130*'[1]INTERNAL PARAMETERS-2'!AS130*(1-VLOOKUP(AT$4,'[1]INTERNAL PARAMETERS-1'!$B$5:$J$44,4, FALSE))</f>
        <v>0</v>
      </c>
      <c r="CI130" s="42">
        <f t="shared" si="1"/>
        <v>0</v>
      </c>
    </row>
    <row r="131" spans="3:87" x14ac:dyDescent="0.5">
      <c r="C131" s="27" t="s">
        <v>9</v>
      </c>
      <c r="D131" s="26" t="s">
        <v>63</v>
      </c>
      <c r="E131" s="26" t="s">
        <v>80</v>
      </c>
      <c r="F131" s="124">
        <f>OVERALL2021!AI131</f>
        <v>0</v>
      </c>
      <c r="G131" s="45">
        <f>$F131*'[1]INTERNAL PARAMETERS-2'!F131*VLOOKUP(G$4,'[1]INTERNAL PARAMETERS-1'!$B$5:$J$44,4, FALSE)</f>
        <v>0</v>
      </c>
      <c r="H131" s="44">
        <f>$F131*'[1]INTERNAL PARAMETERS-2'!G131*VLOOKUP(H$4,'[1]INTERNAL PARAMETERS-1'!$B$5:$J$44,4, FALSE)</f>
        <v>0</v>
      </c>
      <c r="I131" s="44">
        <f>$F131*'[1]INTERNAL PARAMETERS-2'!H131*VLOOKUP(I$4,'[1]INTERNAL PARAMETERS-1'!$B$5:$J$44,4, FALSE)</f>
        <v>0</v>
      </c>
      <c r="J131" s="44">
        <f>$F131*'[1]INTERNAL PARAMETERS-2'!I131*VLOOKUP(J$4,'[1]INTERNAL PARAMETERS-1'!$B$5:$J$44,4, FALSE)</f>
        <v>0</v>
      </c>
      <c r="K131" s="44">
        <f>$F131*'[1]INTERNAL PARAMETERS-2'!J131*VLOOKUP(K$4,'[1]INTERNAL PARAMETERS-1'!$B$5:$J$44,4, FALSE)</f>
        <v>0</v>
      </c>
      <c r="L131" s="44">
        <f>$F131*'[1]INTERNAL PARAMETERS-2'!K131*VLOOKUP(L$4,'[1]INTERNAL PARAMETERS-1'!$B$5:$J$44,4, FALSE)</f>
        <v>0</v>
      </c>
      <c r="M131" s="44">
        <f>$F131*'[1]INTERNAL PARAMETERS-2'!L131*VLOOKUP(M$4,'[1]INTERNAL PARAMETERS-1'!$B$5:$J$44,4, FALSE)</f>
        <v>0</v>
      </c>
      <c r="N131" s="44">
        <f>$F131*'[1]INTERNAL PARAMETERS-2'!M131*VLOOKUP(N$4,'[1]INTERNAL PARAMETERS-1'!$B$5:$J$44,4, FALSE)</f>
        <v>0</v>
      </c>
      <c r="O131" s="44">
        <f>$F131*'[1]INTERNAL PARAMETERS-2'!N131*VLOOKUP(O$4,'[1]INTERNAL PARAMETERS-1'!$B$5:$J$44,4, FALSE)</f>
        <v>0</v>
      </c>
      <c r="P131" s="44">
        <f>$F131*'[1]INTERNAL PARAMETERS-2'!O131*VLOOKUP(P$4,'[1]INTERNAL PARAMETERS-1'!$B$5:$J$44,4, FALSE)</f>
        <v>0</v>
      </c>
      <c r="Q131" s="44">
        <f>$F131*'[1]INTERNAL PARAMETERS-2'!P131*VLOOKUP(Q$4,'[1]INTERNAL PARAMETERS-1'!$B$5:$J$44,4, FALSE)</f>
        <v>0</v>
      </c>
      <c r="R131" s="44">
        <f>$F131*'[1]INTERNAL PARAMETERS-2'!Q131*VLOOKUP(R$4,'[1]INTERNAL PARAMETERS-1'!$B$5:$J$44,4, FALSE)</f>
        <v>0</v>
      </c>
      <c r="S131" s="44">
        <f>$F131*'[1]INTERNAL PARAMETERS-2'!R131*VLOOKUP(S$4,'[1]INTERNAL PARAMETERS-1'!$B$5:$J$44,4, FALSE)</f>
        <v>0</v>
      </c>
      <c r="T131" s="44">
        <f>$F131*'[1]INTERNAL PARAMETERS-2'!S131*VLOOKUP(T$4,'[1]INTERNAL PARAMETERS-1'!$B$5:$J$44,4, FALSE)</f>
        <v>0</v>
      </c>
      <c r="U131" s="44">
        <f>$F131*'[1]INTERNAL PARAMETERS-2'!T131*VLOOKUP(U$4,'[1]INTERNAL PARAMETERS-1'!$B$5:$J$44,4, FALSE)</f>
        <v>0</v>
      </c>
      <c r="V131" s="44">
        <f>$F131*'[1]INTERNAL PARAMETERS-2'!U131*VLOOKUP(V$4,'[1]INTERNAL PARAMETERS-1'!$B$5:$J$44,4, FALSE)</f>
        <v>0</v>
      </c>
      <c r="W131" s="44">
        <f>$F131*'[1]INTERNAL PARAMETERS-2'!V131*VLOOKUP(W$4,'[1]INTERNAL PARAMETERS-1'!$B$5:$J$44,4, FALSE)</f>
        <v>0</v>
      </c>
      <c r="X131" s="44">
        <f>$F131*'[1]INTERNAL PARAMETERS-2'!W131*VLOOKUP(X$4,'[1]INTERNAL PARAMETERS-1'!$B$5:$J$44,4, FALSE)</f>
        <v>0</v>
      </c>
      <c r="Y131" s="44">
        <f>$F131*'[1]INTERNAL PARAMETERS-2'!X131*VLOOKUP(Y$4,'[1]INTERNAL PARAMETERS-1'!$B$5:$J$44,4, FALSE)</f>
        <v>0</v>
      </c>
      <c r="Z131" s="44">
        <f>$F131*'[1]INTERNAL PARAMETERS-2'!Y131*VLOOKUP(Z$4,'[1]INTERNAL PARAMETERS-1'!$B$5:$J$44,4, FALSE)</f>
        <v>0</v>
      </c>
      <c r="AA131" s="44">
        <f>$F131*'[1]INTERNAL PARAMETERS-2'!Z131*VLOOKUP(AA$4,'[1]INTERNAL PARAMETERS-1'!$B$5:$J$44,4, FALSE)</f>
        <v>0</v>
      </c>
      <c r="AB131" s="44">
        <f>$F131*'[1]INTERNAL PARAMETERS-2'!AA131*VLOOKUP(AB$4,'[1]INTERNAL PARAMETERS-1'!$B$5:$J$44,4, FALSE)</f>
        <v>0</v>
      </c>
      <c r="AC131" s="44">
        <f>$F131*'[1]INTERNAL PARAMETERS-2'!AB131*VLOOKUP(AC$4,'[1]INTERNAL PARAMETERS-1'!$B$5:$J$44,4, FALSE)</f>
        <v>0</v>
      </c>
      <c r="AD131" s="44">
        <f>$F131*'[1]INTERNAL PARAMETERS-2'!AC131*VLOOKUP(AD$4,'[1]INTERNAL PARAMETERS-1'!$B$5:$J$44,4, FALSE)</f>
        <v>0</v>
      </c>
      <c r="AE131" s="44">
        <f>$F131*'[1]INTERNAL PARAMETERS-2'!AD131*VLOOKUP(AE$4,'[1]INTERNAL PARAMETERS-1'!$B$5:$J$44,4, FALSE)</f>
        <v>0</v>
      </c>
      <c r="AF131" s="44">
        <f>$F131*'[1]INTERNAL PARAMETERS-2'!AE131*VLOOKUP(AF$4,'[1]INTERNAL PARAMETERS-1'!$B$5:$J$44,4, FALSE)</f>
        <v>0</v>
      </c>
      <c r="AG131" s="44">
        <f>$F131*'[1]INTERNAL PARAMETERS-2'!AF131*VLOOKUP(AG$4,'[1]INTERNAL PARAMETERS-1'!$B$5:$J$44,4, FALSE)</f>
        <v>0</v>
      </c>
      <c r="AH131" s="44">
        <f>$F131*'[1]INTERNAL PARAMETERS-2'!AG131*VLOOKUP(AH$4,'[1]INTERNAL PARAMETERS-1'!$B$5:$J$44,4, FALSE)</f>
        <v>0</v>
      </c>
      <c r="AI131" s="44">
        <f>$F131*'[1]INTERNAL PARAMETERS-2'!AH131*VLOOKUP(AI$4,'[1]INTERNAL PARAMETERS-1'!$B$5:$J$44,4, FALSE)</f>
        <v>0</v>
      </c>
      <c r="AJ131" s="44">
        <f>$F131*'[1]INTERNAL PARAMETERS-2'!AI131*VLOOKUP(AJ$4,'[1]INTERNAL PARAMETERS-1'!$B$5:$J$44,4, FALSE)</f>
        <v>0</v>
      </c>
      <c r="AK131" s="44">
        <f>$F131*'[1]INTERNAL PARAMETERS-2'!AJ131*VLOOKUP(AK$4,'[1]INTERNAL PARAMETERS-1'!$B$5:$J$44,4, FALSE)</f>
        <v>0</v>
      </c>
      <c r="AL131" s="44">
        <f>$F131*'[1]INTERNAL PARAMETERS-2'!AK131*VLOOKUP(AL$4,'[1]INTERNAL PARAMETERS-1'!$B$5:$J$44,4, FALSE)</f>
        <v>0</v>
      </c>
      <c r="AM131" s="44">
        <f>$F131*'[1]INTERNAL PARAMETERS-2'!AL131*VLOOKUP(AM$4,'[1]INTERNAL PARAMETERS-1'!$B$5:$J$44,4, FALSE)</f>
        <v>0</v>
      </c>
      <c r="AN131" s="44">
        <f>$F131*'[1]INTERNAL PARAMETERS-2'!AM131*VLOOKUP(AN$4,'[1]INTERNAL PARAMETERS-1'!$B$5:$J$44,4, FALSE)</f>
        <v>0</v>
      </c>
      <c r="AO131" s="44">
        <f>$F131*'[1]INTERNAL PARAMETERS-2'!AN131*VLOOKUP(AO$4,'[1]INTERNAL PARAMETERS-1'!$B$5:$J$44,4, FALSE)</f>
        <v>0</v>
      </c>
      <c r="AP131" s="44">
        <f>$F131*'[1]INTERNAL PARAMETERS-2'!AO131*VLOOKUP(AP$4,'[1]INTERNAL PARAMETERS-1'!$B$5:$J$44,4, FALSE)</f>
        <v>0</v>
      </c>
      <c r="AQ131" s="44">
        <f>$F131*'[1]INTERNAL PARAMETERS-2'!AP131*VLOOKUP(AQ$4,'[1]INTERNAL PARAMETERS-1'!$B$5:$J$44,4, FALSE)</f>
        <v>0</v>
      </c>
      <c r="AR131" s="44">
        <f>$F131*'[1]INTERNAL PARAMETERS-2'!AQ131*VLOOKUP(AR$4,'[1]INTERNAL PARAMETERS-1'!$B$5:$J$44,4, FALSE)</f>
        <v>0</v>
      </c>
      <c r="AS131" s="44">
        <f>$F131*'[1]INTERNAL PARAMETERS-2'!AR131*VLOOKUP(AS$4,'[1]INTERNAL PARAMETERS-1'!$B$5:$J$44,4, FALSE)</f>
        <v>0</v>
      </c>
      <c r="AT131" s="43">
        <f>$F131*'[1]INTERNAL PARAMETERS-2'!AS131*VLOOKUP(AT$4,'[1]INTERNAL PARAMETERS-1'!$B$5:$J$44,4, FALSE)</f>
        <v>0</v>
      </c>
      <c r="AU131" s="45">
        <f>$F131*'[1]INTERNAL PARAMETERS-2'!F131*(1-VLOOKUP(G$4,'[1]INTERNAL PARAMETERS-1'!$B$5:$J$44,4, FALSE))</f>
        <v>0</v>
      </c>
      <c r="AV131" s="44">
        <f>$F131*'[1]INTERNAL PARAMETERS-2'!G131*(1-VLOOKUP(H$4,'[1]INTERNAL PARAMETERS-1'!$B$5:$J$44,4, FALSE))</f>
        <v>0</v>
      </c>
      <c r="AW131" s="44">
        <f>$F131*'[1]INTERNAL PARAMETERS-2'!H131*(1-VLOOKUP(I$4,'[1]INTERNAL PARAMETERS-1'!$B$5:$J$44,4, FALSE))</f>
        <v>0</v>
      </c>
      <c r="AX131" s="44">
        <f>$F131*'[1]INTERNAL PARAMETERS-2'!I131*(1-VLOOKUP(J$4,'[1]INTERNAL PARAMETERS-1'!$B$5:$J$44,4, FALSE))</f>
        <v>0</v>
      </c>
      <c r="AY131" s="44">
        <f>$F131*'[1]INTERNAL PARAMETERS-2'!J131*(1-VLOOKUP(K$4,'[1]INTERNAL PARAMETERS-1'!$B$5:$J$44,4, FALSE))</f>
        <v>0</v>
      </c>
      <c r="AZ131" s="44">
        <f>$F131*'[1]INTERNAL PARAMETERS-2'!K131*(1-VLOOKUP(L$4,'[1]INTERNAL PARAMETERS-1'!$B$5:$J$44,4, FALSE))</f>
        <v>0</v>
      </c>
      <c r="BA131" s="44">
        <f>$F131*'[1]INTERNAL PARAMETERS-2'!L131*(1-VLOOKUP(M$4,'[1]INTERNAL PARAMETERS-1'!$B$5:$J$44,4, FALSE))</f>
        <v>0</v>
      </c>
      <c r="BB131" s="44">
        <f>$F131*'[1]INTERNAL PARAMETERS-2'!M131*(1-VLOOKUP(N$4,'[1]INTERNAL PARAMETERS-1'!$B$5:$J$44,4, FALSE))</f>
        <v>0</v>
      </c>
      <c r="BC131" s="44">
        <f>$F131*'[1]INTERNAL PARAMETERS-2'!N131*(1-VLOOKUP(O$4,'[1]INTERNAL PARAMETERS-1'!$B$5:$J$44,4, FALSE))</f>
        <v>0</v>
      </c>
      <c r="BD131" s="44">
        <f>$F131*'[1]INTERNAL PARAMETERS-2'!O131*(1-VLOOKUP(P$4,'[1]INTERNAL PARAMETERS-1'!$B$5:$J$44,4, FALSE))</f>
        <v>0</v>
      </c>
      <c r="BE131" s="44">
        <f>$F131*'[1]INTERNAL PARAMETERS-2'!P131*(1-VLOOKUP(Q$4,'[1]INTERNAL PARAMETERS-1'!$B$5:$J$44,4, FALSE))</f>
        <v>0</v>
      </c>
      <c r="BF131" s="44">
        <f>$F131*'[1]INTERNAL PARAMETERS-2'!Q131*(1-VLOOKUP(R$4,'[1]INTERNAL PARAMETERS-1'!$B$5:$J$44,4, FALSE))</f>
        <v>0</v>
      </c>
      <c r="BG131" s="44">
        <f>$F131*'[1]INTERNAL PARAMETERS-2'!R131*(1-VLOOKUP(S$4,'[1]INTERNAL PARAMETERS-1'!$B$5:$J$44,4, FALSE))</f>
        <v>0</v>
      </c>
      <c r="BH131" s="44">
        <f>$F131*'[1]INTERNAL PARAMETERS-2'!S131*(1-VLOOKUP(T$4,'[1]INTERNAL PARAMETERS-1'!$B$5:$J$44,4, FALSE))</f>
        <v>0</v>
      </c>
      <c r="BI131" s="44">
        <f>$F131*'[1]INTERNAL PARAMETERS-2'!T131*(1-VLOOKUP(U$4,'[1]INTERNAL PARAMETERS-1'!$B$5:$J$44,4, FALSE))</f>
        <v>0</v>
      </c>
      <c r="BJ131" s="44">
        <f>$F131*'[1]INTERNAL PARAMETERS-2'!U131*(1-VLOOKUP(V$4,'[1]INTERNAL PARAMETERS-1'!$B$5:$J$44,4, FALSE))</f>
        <v>0</v>
      </c>
      <c r="BK131" s="44">
        <f>$F131*'[1]INTERNAL PARAMETERS-2'!V131*(1-VLOOKUP(W$4,'[1]INTERNAL PARAMETERS-1'!$B$5:$J$44,4, FALSE))</f>
        <v>0</v>
      </c>
      <c r="BL131" s="44">
        <f>$F131*'[1]INTERNAL PARAMETERS-2'!W131*(1-VLOOKUP(X$4,'[1]INTERNAL PARAMETERS-1'!$B$5:$J$44,4, FALSE))</f>
        <v>0</v>
      </c>
      <c r="BM131" s="44">
        <f>$F131*'[1]INTERNAL PARAMETERS-2'!X131*(1-VLOOKUP(Y$4,'[1]INTERNAL PARAMETERS-1'!$B$5:$J$44,4, FALSE))</f>
        <v>0</v>
      </c>
      <c r="BN131" s="44">
        <f>$F131*'[1]INTERNAL PARAMETERS-2'!Y131*(1-VLOOKUP(Z$4,'[1]INTERNAL PARAMETERS-1'!$B$5:$J$44,4, FALSE))</f>
        <v>0</v>
      </c>
      <c r="BO131" s="44">
        <f>$F131*'[1]INTERNAL PARAMETERS-2'!Z131*(1-VLOOKUP(AA$4,'[1]INTERNAL PARAMETERS-1'!$B$5:$J$44,4, FALSE))</f>
        <v>0</v>
      </c>
      <c r="BP131" s="44">
        <f>$F131*'[1]INTERNAL PARAMETERS-2'!AA131*(1-VLOOKUP(AB$4,'[1]INTERNAL PARAMETERS-1'!$B$5:$J$44,4, FALSE))</f>
        <v>0</v>
      </c>
      <c r="BQ131" s="44">
        <f>$F131*'[1]INTERNAL PARAMETERS-2'!AB131*(1-VLOOKUP(AC$4,'[1]INTERNAL PARAMETERS-1'!$B$5:$J$44,4, FALSE))</f>
        <v>0</v>
      </c>
      <c r="BR131" s="44">
        <f>$F131*'[1]INTERNAL PARAMETERS-2'!AC131*(1-VLOOKUP(AD$4,'[1]INTERNAL PARAMETERS-1'!$B$5:$J$44,4, FALSE))</f>
        <v>0</v>
      </c>
      <c r="BS131" s="44">
        <f>$F131*'[1]INTERNAL PARAMETERS-2'!AD131*(1-VLOOKUP(AE$4,'[1]INTERNAL PARAMETERS-1'!$B$5:$J$44,4, FALSE))</f>
        <v>0</v>
      </c>
      <c r="BT131" s="44">
        <f>$F131*'[1]INTERNAL PARAMETERS-2'!AE131*(1-VLOOKUP(AF$4,'[1]INTERNAL PARAMETERS-1'!$B$5:$J$44,4, FALSE))</f>
        <v>0</v>
      </c>
      <c r="BU131" s="44">
        <f>$F131*'[1]INTERNAL PARAMETERS-2'!AF131*(1-VLOOKUP(AG$4,'[1]INTERNAL PARAMETERS-1'!$B$5:$J$44,4, FALSE))</f>
        <v>0</v>
      </c>
      <c r="BV131" s="44">
        <f>$F131*'[1]INTERNAL PARAMETERS-2'!AG131*(1-VLOOKUP(AH$4,'[1]INTERNAL PARAMETERS-1'!$B$5:$J$44,4, FALSE))</f>
        <v>0</v>
      </c>
      <c r="BW131" s="44">
        <f>$F131*'[1]INTERNAL PARAMETERS-2'!AH131*(1-VLOOKUP(AI$4,'[1]INTERNAL PARAMETERS-1'!$B$5:$J$44,4, FALSE))</f>
        <v>0</v>
      </c>
      <c r="BX131" s="44">
        <f>$F131*'[1]INTERNAL PARAMETERS-2'!AI131*(1-VLOOKUP(AJ$4,'[1]INTERNAL PARAMETERS-1'!$B$5:$J$44,4, FALSE))</f>
        <v>0</v>
      </c>
      <c r="BY131" s="44">
        <f>$F131*'[1]INTERNAL PARAMETERS-2'!AJ131*(1-VLOOKUP(AK$4,'[1]INTERNAL PARAMETERS-1'!$B$5:$J$44,4, FALSE))</f>
        <v>0</v>
      </c>
      <c r="BZ131" s="44">
        <f>$F131*'[1]INTERNAL PARAMETERS-2'!AK131*(1-VLOOKUP(AL$4,'[1]INTERNAL PARAMETERS-1'!$B$5:$J$44,4, FALSE))</f>
        <v>0</v>
      </c>
      <c r="CA131" s="44">
        <f>$F131*'[1]INTERNAL PARAMETERS-2'!AL131*(1-VLOOKUP(AM$4,'[1]INTERNAL PARAMETERS-1'!$B$5:$J$44,4, FALSE))</f>
        <v>0</v>
      </c>
      <c r="CB131" s="44">
        <f>$F131*'[1]INTERNAL PARAMETERS-2'!AM131*(1-VLOOKUP(AN$4,'[1]INTERNAL PARAMETERS-1'!$B$5:$J$44,4, FALSE))</f>
        <v>0</v>
      </c>
      <c r="CC131" s="44">
        <f>$F131*'[1]INTERNAL PARAMETERS-2'!AN131*(1-VLOOKUP(AO$4,'[1]INTERNAL PARAMETERS-1'!$B$5:$J$44,4, FALSE))</f>
        <v>0</v>
      </c>
      <c r="CD131" s="44">
        <f>$F131*'[1]INTERNAL PARAMETERS-2'!AO131*(1-VLOOKUP(AP$4,'[1]INTERNAL PARAMETERS-1'!$B$5:$J$44,4, FALSE))</f>
        <v>0</v>
      </c>
      <c r="CE131" s="44">
        <f>$F131*'[1]INTERNAL PARAMETERS-2'!AP131*(1-VLOOKUP(AQ$4,'[1]INTERNAL PARAMETERS-1'!$B$5:$J$44,4, FALSE))</f>
        <v>0</v>
      </c>
      <c r="CF131" s="44">
        <f>$F131*'[1]INTERNAL PARAMETERS-2'!AQ131*(1-VLOOKUP(AR$4,'[1]INTERNAL PARAMETERS-1'!$B$5:$J$44,4, FALSE))</f>
        <v>0</v>
      </c>
      <c r="CG131" s="44">
        <f>$F131*'[1]INTERNAL PARAMETERS-2'!AR131*(1-VLOOKUP(AS$4,'[1]INTERNAL PARAMETERS-1'!$B$5:$J$44,4, FALSE))</f>
        <v>0</v>
      </c>
      <c r="CH131" s="43">
        <f>$F131*'[1]INTERNAL PARAMETERS-2'!AS131*(1-VLOOKUP(AT$4,'[1]INTERNAL PARAMETERS-1'!$B$5:$J$44,4, FALSE))</f>
        <v>0</v>
      </c>
      <c r="CI131" s="42">
        <f t="shared" si="1"/>
        <v>0</v>
      </c>
    </row>
    <row r="132" spans="3:87" x14ac:dyDescent="0.5">
      <c r="C132" s="27" t="s">
        <v>9</v>
      </c>
      <c r="D132" s="26" t="s">
        <v>63</v>
      </c>
      <c r="E132" s="26" t="s">
        <v>79</v>
      </c>
      <c r="F132" s="124">
        <f>OVERALL2021!AI132</f>
        <v>0</v>
      </c>
      <c r="G132" s="45">
        <f>$F132*'[1]INTERNAL PARAMETERS-2'!F132*VLOOKUP(G$4,'[1]INTERNAL PARAMETERS-1'!$B$5:$J$44,4, FALSE)</f>
        <v>0</v>
      </c>
      <c r="H132" s="44">
        <f>$F132*'[1]INTERNAL PARAMETERS-2'!G132*VLOOKUP(H$4,'[1]INTERNAL PARAMETERS-1'!$B$5:$J$44,4, FALSE)</f>
        <v>0</v>
      </c>
      <c r="I132" s="44">
        <f>$F132*'[1]INTERNAL PARAMETERS-2'!H132*VLOOKUP(I$4,'[1]INTERNAL PARAMETERS-1'!$B$5:$J$44,4, FALSE)</f>
        <v>0</v>
      </c>
      <c r="J132" s="44">
        <f>$F132*'[1]INTERNAL PARAMETERS-2'!I132*VLOOKUP(J$4,'[1]INTERNAL PARAMETERS-1'!$B$5:$J$44,4, FALSE)</f>
        <v>0</v>
      </c>
      <c r="K132" s="44">
        <f>$F132*'[1]INTERNAL PARAMETERS-2'!J132*VLOOKUP(K$4,'[1]INTERNAL PARAMETERS-1'!$B$5:$J$44,4, FALSE)</f>
        <v>0</v>
      </c>
      <c r="L132" s="44">
        <f>$F132*'[1]INTERNAL PARAMETERS-2'!K132*VLOOKUP(L$4,'[1]INTERNAL PARAMETERS-1'!$B$5:$J$44,4, FALSE)</f>
        <v>0</v>
      </c>
      <c r="M132" s="44">
        <f>$F132*'[1]INTERNAL PARAMETERS-2'!L132*VLOOKUP(M$4,'[1]INTERNAL PARAMETERS-1'!$B$5:$J$44,4, FALSE)</f>
        <v>0</v>
      </c>
      <c r="N132" s="44">
        <f>$F132*'[1]INTERNAL PARAMETERS-2'!M132*VLOOKUP(N$4,'[1]INTERNAL PARAMETERS-1'!$B$5:$J$44,4, FALSE)</f>
        <v>0</v>
      </c>
      <c r="O132" s="44">
        <f>$F132*'[1]INTERNAL PARAMETERS-2'!N132*VLOOKUP(O$4,'[1]INTERNAL PARAMETERS-1'!$B$5:$J$44,4, FALSE)</f>
        <v>0</v>
      </c>
      <c r="P132" s="44">
        <f>$F132*'[1]INTERNAL PARAMETERS-2'!O132*VLOOKUP(P$4,'[1]INTERNAL PARAMETERS-1'!$B$5:$J$44,4, FALSE)</f>
        <v>0</v>
      </c>
      <c r="Q132" s="44">
        <f>$F132*'[1]INTERNAL PARAMETERS-2'!P132*VLOOKUP(Q$4,'[1]INTERNAL PARAMETERS-1'!$B$5:$J$44,4, FALSE)</f>
        <v>0</v>
      </c>
      <c r="R132" s="44">
        <f>$F132*'[1]INTERNAL PARAMETERS-2'!Q132*VLOOKUP(R$4,'[1]INTERNAL PARAMETERS-1'!$B$5:$J$44,4, FALSE)</f>
        <v>0</v>
      </c>
      <c r="S132" s="44">
        <f>$F132*'[1]INTERNAL PARAMETERS-2'!R132*VLOOKUP(S$4,'[1]INTERNAL PARAMETERS-1'!$B$5:$J$44,4, FALSE)</f>
        <v>0</v>
      </c>
      <c r="T132" s="44">
        <f>$F132*'[1]INTERNAL PARAMETERS-2'!S132*VLOOKUP(T$4,'[1]INTERNAL PARAMETERS-1'!$B$5:$J$44,4, FALSE)</f>
        <v>0</v>
      </c>
      <c r="U132" s="44">
        <f>$F132*'[1]INTERNAL PARAMETERS-2'!T132*VLOOKUP(U$4,'[1]INTERNAL PARAMETERS-1'!$B$5:$J$44,4, FALSE)</f>
        <v>0</v>
      </c>
      <c r="V132" s="44">
        <f>$F132*'[1]INTERNAL PARAMETERS-2'!U132*VLOOKUP(V$4,'[1]INTERNAL PARAMETERS-1'!$B$5:$J$44,4, FALSE)</f>
        <v>0</v>
      </c>
      <c r="W132" s="44">
        <f>$F132*'[1]INTERNAL PARAMETERS-2'!V132*VLOOKUP(W$4,'[1]INTERNAL PARAMETERS-1'!$B$5:$J$44,4, FALSE)</f>
        <v>0</v>
      </c>
      <c r="X132" s="44">
        <f>$F132*'[1]INTERNAL PARAMETERS-2'!W132*VLOOKUP(X$4,'[1]INTERNAL PARAMETERS-1'!$B$5:$J$44,4, FALSE)</f>
        <v>0</v>
      </c>
      <c r="Y132" s="44">
        <f>$F132*'[1]INTERNAL PARAMETERS-2'!X132*VLOOKUP(Y$4,'[1]INTERNAL PARAMETERS-1'!$B$5:$J$44,4, FALSE)</f>
        <v>0</v>
      </c>
      <c r="Z132" s="44">
        <f>$F132*'[1]INTERNAL PARAMETERS-2'!Y132*VLOOKUP(Z$4,'[1]INTERNAL PARAMETERS-1'!$B$5:$J$44,4, FALSE)</f>
        <v>0</v>
      </c>
      <c r="AA132" s="44">
        <f>$F132*'[1]INTERNAL PARAMETERS-2'!Z132*VLOOKUP(AA$4,'[1]INTERNAL PARAMETERS-1'!$B$5:$J$44,4, FALSE)</f>
        <v>0</v>
      </c>
      <c r="AB132" s="44">
        <f>$F132*'[1]INTERNAL PARAMETERS-2'!AA132*VLOOKUP(AB$4,'[1]INTERNAL PARAMETERS-1'!$B$5:$J$44,4, FALSE)</f>
        <v>0</v>
      </c>
      <c r="AC132" s="44">
        <f>$F132*'[1]INTERNAL PARAMETERS-2'!AB132*VLOOKUP(AC$4,'[1]INTERNAL PARAMETERS-1'!$B$5:$J$44,4, FALSE)</f>
        <v>0</v>
      </c>
      <c r="AD132" s="44">
        <f>$F132*'[1]INTERNAL PARAMETERS-2'!AC132*VLOOKUP(AD$4,'[1]INTERNAL PARAMETERS-1'!$B$5:$J$44,4, FALSE)</f>
        <v>0</v>
      </c>
      <c r="AE132" s="44">
        <f>$F132*'[1]INTERNAL PARAMETERS-2'!AD132*VLOOKUP(AE$4,'[1]INTERNAL PARAMETERS-1'!$B$5:$J$44,4, FALSE)</f>
        <v>0</v>
      </c>
      <c r="AF132" s="44">
        <f>$F132*'[1]INTERNAL PARAMETERS-2'!AE132*VLOOKUP(AF$4,'[1]INTERNAL PARAMETERS-1'!$B$5:$J$44,4, FALSE)</f>
        <v>0</v>
      </c>
      <c r="AG132" s="44">
        <f>$F132*'[1]INTERNAL PARAMETERS-2'!AF132*VLOOKUP(AG$4,'[1]INTERNAL PARAMETERS-1'!$B$5:$J$44,4, FALSE)</f>
        <v>0</v>
      </c>
      <c r="AH132" s="44">
        <f>$F132*'[1]INTERNAL PARAMETERS-2'!AG132*VLOOKUP(AH$4,'[1]INTERNAL PARAMETERS-1'!$B$5:$J$44,4, FALSE)</f>
        <v>0</v>
      </c>
      <c r="AI132" s="44">
        <f>$F132*'[1]INTERNAL PARAMETERS-2'!AH132*VLOOKUP(AI$4,'[1]INTERNAL PARAMETERS-1'!$B$5:$J$44,4, FALSE)</f>
        <v>0</v>
      </c>
      <c r="AJ132" s="44">
        <f>$F132*'[1]INTERNAL PARAMETERS-2'!AI132*VLOOKUP(AJ$4,'[1]INTERNAL PARAMETERS-1'!$B$5:$J$44,4, FALSE)</f>
        <v>0</v>
      </c>
      <c r="AK132" s="44">
        <f>$F132*'[1]INTERNAL PARAMETERS-2'!AJ132*VLOOKUP(AK$4,'[1]INTERNAL PARAMETERS-1'!$B$5:$J$44,4, FALSE)</f>
        <v>0</v>
      </c>
      <c r="AL132" s="44">
        <f>$F132*'[1]INTERNAL PARAMETERS-2'!AK132*VLOOKUP(AL$4,'[1]INTERNAL PARAMETERS-1'!$B$5:$J$44,4, FALSE)</f>
        <v>0</v>
      </c>
      <c r="AM132" s="44">
        <f>$F132*'[1]INTERNAL PARAMETERS-2'!AL132*VLOOKUP(AM$4,'[1]INTERNAL PARAMETERS-1'!$B$5:$J$44,4, FALSE)</f>
        <v>0</v>
      </c>
      <c r="AN132" s="44">
        <f>$F132*'[1]INTERNAL PARAMETERS-2'!AM132*VLOOKUP(AN$4,'[1]INTERNAL PARAMETERS-1'!$B$5:$J$44,4, FALSE)</f>
        <v>0</v>
      </c>
      <c r="AO132" s="44">
        <f>$F132*'[1]INTERNAL PARAMETERS-2'!AN132*VLOOKUP(AO$4,'[1]INTERNAL PARAMETERS-1'!$B$5:$J$44,4, FALSE)</f>
        <v>0</v>
      </c>
      <c r="AP132" s="44">
        <f>$F132*'[1]INTERNAL PARAMETERS-2'!AO132*VLOOKUP(AP$4,'[1]INTERNAL PARAMETERS-1'!$B$5:$J$44,4, FALSE)</f>
        <v>0</v>
      </c>
      <c r="AQ132" s="44">
        <f>$F132*'[1]INTERNAL PARAMETERS-2'!AP132*VLOOKUP(AQ$4,'[1]INTERNAL PARAMETERS-1'!$B$5:$J$44,4, FALSE)</f>
        <v>0</v>
      </c>
      <c r="AR132" s="44">
        <f>$F132*'[1]INTERNAL PARAMETERS-2'!AQ132*VLOOKUP(AR$4,'[1]INTERNAL PARAMETERS-1'!$B$5:$J$44,4, FALSE)</f>
        <v>0</v>
      </c>
      <c r="AS132" s="44">
        <f>$F132*'[1]INTERNAL PARAMETERS-2'!AR132*VLOOKUP(AS$4,'[1]INTERNAL PARAMETERS-1'!$B$5:$J$44,4, FALSE)</f>
        <v>0</v>
      </c>
      <c r="AT132" s="43">
        <f>$F132*'[1]INTERNAL PARAMETERS-2'!AS132*VLOOKUP(AT$4,'[1]INTERNAL PARAMETERS-1'!$B$5:$J$44,4, FALSE)</f>
        <v>0</v>
      </c>
      <c r="AU132" s="45">
        <f>$F132*'[1]INTERNAL PARAMETERS-2'!F132*(1-VLOOKUP(G$4,'[1]INTERNAL PARAMETERS-1'!$B$5:$J$44,4, FALSE))</f>
        <v>0</v>
      </c>
      <c r="AV132" s="44">
        <f>$F132*'[1]INTERNAL PARAMETERS-2'!G132*(1-VLOOKUP(H$4,'[1]INTERNAL PARAMETERS-1'!$B$5:$J$44,4, FALSE))</f>
        <v>0</v>
      </c>
      <c r="AW132" s="44">
        <f>$F132*'[1]INTERNAL PARAMETERS-2'!H132*(1-VLOOKUP(I$4,'[1]INTERNAL PARAMETERS-1'!$B$5:$J$44,4, FALSE))</f>
        <v>0</v>
      </c>
      <c r="AX132" s="44">
        <f>$F132*'[1]INTERNAL PARAMETERS-2'!I132*(1-VLOOKUP(J$4,'[1]INTERNAL PARAMETERS-1'!$B$5:$J$44,4, FALSE))</f>
        <v>0</v>
      </c>
      <c r="AY132" s="44">
        <f>$F132*'[1]INTERNAL PARAMETERS-2'!J132*(1-VLOOKUP(K$4,'[1]INTERNAL PARAMETERS-1'!$B$5:$J$44,4, FALSE))</f>
        <v>0</v>
      </c>
      <c r="AZ132" s="44">
        <f>$F132*'[1]INTERNAL PARAMETERS-2'!K132*(1-VLOOKUP(L$4,'[1]INTERNAL PARAMETERS-1'!$B$5:$J$44,4, FALSE))</f>
        <v>0</v>
      </c>
      <c r="BA132" s="44">
        <f>$F132*'[1]INTERNAL PARAMETERS-2'!L132*(1-VLOOKUP(M$4,'[1]INTERNAL PARAMETERS-1'!$B$5:$J$44,4, FALSE))</f>
        <v>0</v>
      </c>
      <c r="BB132" s="44">
        <f>$F132*'[1]INTERNAL PARAMETERS-2'!M132*(1-VLOOKUP(N$4,'[1]INTERNAL PARAMETERS-1'!$B$5:$J$44,4, FALSE))</f>
        <v>0</v>
      </c>
      <c r="BC132" s="44">
        <f>$F132*'[1]INTERNAL PARAMETERS-2'!N132*(1-VLOOKUP(O$4,'[1]INTERNAL PARAMETERS-1'!$B$5:$J$44,4, FALSE))</f>
        <v>0</v>
      </c>
      <c r="BD132" s="44">
        <f>$F132*'[1]INTERNAL PARAMETERS-2'!O132*(1-VLOOKUP(P$4,'[1]INTERNAL PARAMETERS-1'!$B$5:$J$44,4, FALSE))</f>
        <v>0</v>
      </c>
      <c r="BE132" s="44">
        <f>$F132*'[1]INTERNAL PARAMETERS-2'!P132*(1-VLOOKUP(Q$4,'[1]INTERNAL PARAMETERS-1'!$B$5:$J$44,4, FALSE))</f>
        <v>0</v>
      </c>
      <c r="BF132" s="44">
        <f>$F132*'[1]INTERNAL PARAMETERS-2'!Q132*(1-VLOOKUP(R$4,'[1]INTERNAL PARAMETERS-1'!$B$5:$J$44,4, FALSE))</f>
        <v>0</v>
      </c>
      <c r="BG132" s="44">
        <f>$F132*'[1]INTERNAL PARAMETERS-2'!R132*(1-VLOOKUP(S$4,'[1]INTERNAL PARAMETERS-1'!$B$5:$J$44,4, FALSE))</f>
        <v>0</v>
      </c>
      <c r="BH132" s="44">
        <f>$F132*'[1]INTERNAL PARAMETERS-2'!S132*(1-VLOOKUP(T$4,'[1]INTERNAL PARAMETERS-1'!$B$5:$J$44,4, FALSE))</f>
        <v>0</v>
      </c>
      <c r="BI132" s="44">
        <f>$F132*'[1]INTERNAL PARAMETERS-2'!T132*(1-VLOOKUP(U$4,'[1]INTERNAL PARAMETERS-1'!$B$5:$J$44,4, FALSE))</f>
        <v>0</v>
      </c>
      <c r="BJ132" s="44">
        <f>$F132*'[1]INTERNAL PARAMETERS-2'!U132*(1-VLOOKUP(V$4,'[1]INTERNAL PARAMETERS-1'!$B$5:$J$44,4, FALSE))</f>
        <v>0</v>
      </c>
      <c r="BK132" s="44">
        <f>$F132*'[1]INTERNAL PARAMETERS-2'!V132*(1-VLOOKUP(W$4,'[1]INTERNAL PARAMETERS-1'!$B$5:$J$44,4, FALSE))</f>
        <v>0</v>
      </c>
      <c r="BL132" s="44">
        <f>$F132*'[1]INTERNAL PARAMETERS-2'!W132*(1-VLOOKUP(X$4,'[1]INTERNAL PARAMETERS-1'!$B$5:$J$44,4, FALSE))</f>
        <v>0</v>
      </c>
      <c r="BM132" s="44">
        <f>$F132*'[1]INTERNAL PARAMETERS-2'!X132*(1-VLOOKUP(Y$4,'[1]INTERNAL PARAMETERS-1'!$B$5:$J$44,4, FALSE))</f>
        <v>0</v>
      </c>
      <c r="BN132" s="44">
        <f>$F132*'[1]INTERNAL PARAMETERS-2'!Y132*(1-VLOOKUP(Z$4,'[1]INTERNAL PARAMETERS-1'!$B$5:$J$44,4, FALSE))</f>
        <v>0</v>
      </c>
      <c r="BO132" s="44">
        <f>$F132*'[1]INTERNAL PARAMETERS-2'!Z132*(1-VLOOKUP(AA$4,'[1]INTERNAL PARAMETERS-1'!$B$5:$J$44,4, FALSE))</f>
        <v>0</v>
      </c>
      <c r="BP132" s="44">
        <f>$F132*'[1]INTERNAL PARAMETERS-2'!AA132*(1-VLOOKUP(AB$4,'[1]INTERNAL PARAMETERS-1'!$B$5:$J$44,4, FALSE))</f>
        <v>0</v>
      </c>
      <c r="BQ132" s="44">
        <f>$F132*'[1]INTERNAL PARAMETERS-2'!AB132*(1-VLOOKUP(AC$4,'[1]INTERNAL PARAMETERS-1'!$B$5:$J$44,4, FALSE))</f>
        <v>0</v>
      </c>
      <c r="BR132" s="44">
        <f>$F132*'[1]INTERNAL PARAMETERS-2'!AC132*(1-VLOOKUP(AD$4,'[1]INTERNAL PARAMETERS-1'!$B$5:$J$44,4, FALSE))</f>
        <v>0</v>
      </c>
      <c r="BS132" s="44">
        <f>$F132*'[1]INTERNAL PARAMETERS-2'!AD132*(1-VLOOKUP(AE$4,'[1]INTERNAL PARAMETERS-1'!$B$5:$J$44,4, FALSE))</f>
        <v>0</v>
      </c>
      <c r="BT132" s="44">
        <f>$F132*'[1]INTERNAL PARAMETERS-2'!AE132*(1-VLOOKUP(AF$4,'[1]INTERNAL PARAMETERS-1'!$B$5:$J$44,4, FALSE))</f>
        <v>0</v>
      </c>
      <c r="BU132" s="44">
        <f>$F132*'[1]INTERNAL PARAMETERS-2'!AF132*(1-VLOOKUP(AG$4,'[1]INTERNAL PARAMETERS-1'!$B$5:$J$44,4, FALSE))</f>
        <v>0</v>
      </c>
      <c r="BV132" s="44">
        <f>$F132*'[1]INTERNAL PARAMETERS-2'!AG132*(1-VLOOKUP(AH$4,'[1]INTERNAL PARAMETERS-1'!$B$5:$J$44,4, FALSE))</f>
        <v>0</v>
      </c>
      <c r="BW132" s="44">
        <f>$F132*'[1]INTERNAL PARAMETERS-2'!AH132*(1-VLOOKUP(AI$4,'[1]INTERNAL PARAMETERS-1'!$B$5:$J$44,4, FALSE))</f>
        <v>0</v>
      </c>
      <c r="BX132" s="44">
        <f>$F132*'[1]INTERNAL PARAMETERS-2'!AI132*(1-VLOOKUP(AJ$4,'[1]INTERNAL PARAMETERS-1'!$B$5:$J$44,4, FALSE))</f>
        <v>0</v>
      </c>
      <c r="BY132" s="44">
        <f>$F132*'[1]INTERNAL PARAMETERS-2'!AJ132*(1-VLOOKUP(AK$4,'[1]INTERNAL PARAMETERS-1'!$B$5:$J$44,4, FALSE))</f>
        <v>0</v>
      </c>
      <c r="BZ132" s="44">
        <f>$F132*'[1]INTERNAL PARAMETERS-2'!AK132*(1-VLOOKUP(AL$4,'[1]INTERNAL PARAMETERS-1'!$B$5:$J$44,4, FALSE))</f>
        <v>0</v>
      </c>
      <c r="CA132" s="44">
        <f>$F132*'[1]INTERNAL PARAMETERS-2'!AL132*(1-VLOOKUP(AM$4,'[1]INTERNAL PARAMETERS-1'!$B$5:$J$44,4, FALSE))</f>
        <v>0</v>
      </c>
      <c r="CB132" s="44">
        <f>$F132*'[1]INTERNAL PARAMETERS-2'!AM132*(1-VLOOKUP(AN$4,'[1]INTERNAL PARAMETERS-1'!$B$5:$J$44,4, FALSE))</f>
        <v>0</v>
      </c>
      <c r="CC132" s="44">
        <f>$F132*'[1]INTERNAL PARAMETERS-2'!AN132*(1-VLOOKUP(AO$4,'[1]INTERNAL PARAMETERS-1'!$B$5:$J$44,4, FALSE))</f>
        <v>0</v>
      </c>
      <c r="CD132" s="44">
        <f>$F132*'[1]INTERNAL PARAMETERS-2'!AO132*(1-VLOOKUP(AP$4,'[1]INTERNAL PARAMETERS-1'!$B$5:$J$44,4, FALSE))</f>
        <v>0</v>
      </c>
      <c r="CE132" s="44">
        <f>$F132*'[1]INTERNAL PARAMETERS-2'!AP132*(1-VLOOKUP(AQ$4,'[1]INTERNAL PARAMETERS-1'!$B$5:$J$44,4, FALSE))</f>
        <v>0</v>
      </c>
      <c r="CF132" s="44">
        <f>$F132*'[1]INTERNAL PARAMETERS-2'!AQ132*(1-VLOOKUP(AR$4,'[1]INTERNAL PARAMETERS-1'!$B$5:$J$44,4, FALSE))</f>
        <v>0</v>
      </c>
      <c r="CG132" s="44">
        <f>$F132*'[1]INTERNAL PARAMETERS-2'!AR132*(1-VLOOKUP(AS$4,'[1]INTERNAL PARAMETERS-1'!$B$5:$J$44,4, FALSE))</f>
        <v>0</v>
      </c>
      <c r="CH132" s="43">
        <f>$F132*'[1]INTERNAL PARAMETERS-2'!AS132*(1-VLOOKUP(AT$4,'[1]INTERNAL PARAMETERS-1'!$B$5:$J$44,4, FALSE))</f>
        <v>0</v>
      </c>
      <c r="CI132" s="42">
        <f t="shared" si="1"/>
        <v>0</v>
      </c>
    </row>
    <row r="133" spans="3:87" x14ac:dyDescent="0.5">
      <c r="C133" s="27" t="s">
        <v>9</v>
      </c>
      <c r="D133" s="26" t="s">
        <v>63</v>
      </c>
      <c r="E133" s="26" t="s">
        <v>78</v>
      </c>
      <c r="F133" s="124">
        <f>OVERALL2021!AI133</f>
        <v>0</v>
      </c>
      <c r="G133" s="45">
        <f>$F133*'[1]INTERNAL PARAMETERS-2'!F133*VLOOKUP(G$4,'[1]INTERNAL PARAMETERS-1'!$B$5:$J$44,4, FALSE)</f>
        <v>0</v>
      </c>
      <c r="H133" s="44">
        <f>$F133*'[1]INTERNAL PARAMETERS-2'!G133*VLOOKUP(H$4,'[1]INTERNAL PARAMETERS-1'!$B$5:$J$44,4, FALSE)</f>
        <v>0</v>
      </c>
      <c r="I133" s="44">
        <f>$F133*'[1]INTERNAL PARAMETERS-2'!H133*VLOOKUP(I$4,'[1]INTERNAL PARAMETERS-1'!$B$5:$J$44,4, FALSE)</f>
        <v>0</v>
      </c>
      <c r="J133" s="44">
        <f>$F133*'[1]INTERNAL PARAMETERS-2'!I133*VLOOKUP(J$4,'[1]INTERNAL PARAMETERS-1'!$B$5:$J$44,4, FALSE)</f>
        <v>0</v>
      </c>
      <c r="K133" s="44">
        <f>$F133*'[1]INTERNAL PARAMETERS-2'!J133*VLOOKUP(K$4,'[1]INTERNAL PARAMETERS-1'!$B$5:$J$44,4, FALSE)</f>
        <v>0</v>
      </c>
      <c r="L133" s="44">
        <f>$F133*'[1]INTERNAL PARAMETERS-2'!K133*VLOOKUP(L$4,'[1]INTERNAL PARAMETERS-1'!$B$5:$J$44,4, FALSE)</f>
        <v>0</v>
      </c>
      <c r="M133" s="44">
        <f>$F133*'[1]INTERNAL PARAMETERS-2'!L133*VLOOKUP(M$4,'[1]INTERNAL PARAMETERS-1'!$B$5:$J$44,4, FALSE)</f>
        <v>0</v>
      </c>
      <c r="N133" s="44">
        <f>$F133*'[1]INTERNAL PARAMETERS-2'!M133*VLOOKUP(N$4,'[1]INTERNAL PARAMETERS-1'!$B$5:$J$44,4, FALSE)</f>
        <v>0</v>
      </c>
      <c r="O133" s="44">
        <f>$F133*'[1]INTERNAL PARAMETERS-2'!N133*VLOOKUP(O$4,'[1]INTERNAL PARAMETERS-1'!$B$5:$J$44,4, FALSE)</f>
        <v>0</v>
      </c>
      <c r="P133" s="44">
        <f>$F133*'[1]INTERNAL PARAMETERS-2'!O133*VLOOKUP(P$4,'[1]INTERNAL PARAMETERS-1'!$B$5:$J$44,4, FALSE)</f>
        <v>0</v>
      </c>
      <c r="Q133" s="44">
        <f>$F133*'[1]INTERNAL PARAMETERS-2'!P133*VLOOKUP(Q$4,'[1]INTERNAL PARAMETERS-1'!$B$5:$J$44,4, FALSE)</f>
        <v>0</v>
      </c>
      <c r="R133" s="44">
        <f>$F133*'[1]INTERNAL PARAMETERS-2'!Q133*VLOOKUP(R$4,'[1]INTERNAL PARAMETERS-1'!$B$5:$J$44,4, FALSE)</f>
        <v>0</v>
      </c>
      <c r="S133" s="44">
        <f>$F133*'[1]INTERNAL PARAMETERS-2'!R133*VLOOKUP(S$4,'[1]INTERNAL PARAMETERS-1'!$B$5:$J$44,4, FALSE)</f>
        <v>0</v>
      </c>
      <c r="T133" s="44">
        <f>$F133*'[1]INTERNAL PARAMETERS-2'!S133*VLOOKUP(T$4,'[1]INTERNAL PARAMETERS-1'!$B$5:$J$44,4, FALSE)</f>
        <v>0</v>
      </c>
      <c r="U133" s="44">
        <f>$F133*'[1]INTERNAL PARAMETERS-2'!T133*VLOOKUP(U$4,'[1]INTERNAL PARAMETERS-1'!$B$5:$J$44,4, FALSE)</f>
        <v>0</v>
      </c>
      <c r="V133" s="44">
        <f>$F133*'[1]INTERNAL PARAMETERS-2'!U133*VLOOKUP(V$4,'[1]INTERNAL PARAMETERS-1'!$B$5:$J$44,4, FALSE)</f>
        <v>0</v>
      </c>
      <c r="W133" s="44">
        <f>$F133*'[1]INTERNAL PARAMETERS-2'!V133*VLOOKUP(W$4,'[1]INTERNAL PARAMETERS-1'!$B$5:$J$44,4, FALSE)</f>
        <v>0</v>
      </c>
      <c r="X133" s="44">
        <f>$F133*'[1]INTERNAL PARAMETERS-2'!W133*VLOOKUP(X$4,'[1]INTERNAL PARAMETERS-1'!$B$5:$J$44,4, FALSE)</f>
        <v>0</v>
      </c>
      <c r="Y133" s="44">
        <f>$F133*'[1]INTERNAL PARAMETERS-2'!X133*VLOOKUP(Y$4,'[1]INTERNAL PARAMETERS-1'!$B$5:$J$44,4, FALSE)</f>
        <v>0</v>
      </c>
      <c r="Z133" s="44">
        <f>$F133*'[1]INTERNAL PARAMETERS-2'!Y133*VLOOKUP(Z$4,'[1]INTERNAL PARAMETERS-1'!$B$5:$J$44,4, FALSE)</f>
        <v>0</v>
      </c>
      <c r="AA133" s="44">
        <f>$F133*'[1]INTERNAL PARAMETERS-2'!Z133*VLOOKUP(AA$4,'[1]INTERNAL PARAMETERS-1'!$B$5:$J$44,4, FALSE)</f>
        <v>0</v>
      </c>
      <c r="AB133" s="44">
        <f>$F133*'[1]INTERNAL PARAMETERS-2'!AA133*VLOOKUP(AB$4,'[1]INTERNAL PARAMETERS-1'!$B$5:$J$44,4, FALSE)</f>
        <v>0</v>
      </c>
      <c r="AC133" s="44">
        <f>$F133*'[1]INTERNAL PARAMETERS-2'!AB133*VLOOKUP(AC$4,'[1]INTERNAL PARAMETERS-1'!$B$5:$J$44,4, FALSE)</f>
        <v>0</v>
      </c>
      <c r="AD133" s="44">
        <f>$F133*'[1]INTERNAL PARAMETERS-2'!AC133*VLOOKUP(AD$4,'[1]INTERNAL PARAMETERS-1'!$B$5:$J$44,4, FALSE)</f>
        <v>0</v>
      </c>
      <c r="AE133" s="44">
        <f>$F133*'[1]INTERNAL PARAMETERS-2'!AD133*VLOOKUP(AE$4,'[1]INTERNAL PARAMETERS-1'!$B$5:$J$44,4, FALSE)</f>
        <v>0</v>
      </c>
      <c r="AF133" s="44">
        <f>$F133*'[1]INTERNAL PARAMETERS-2'!AE133*VLOOKUP(AF$4,'[1]INTERNAL PARAMETERS-1'!$B$5:$J$44,4, FALSE)</f>
        <v>0</v>
      </c>
      <c r="AG133" s="44">
        <f>$F133*'[1]INTERNAL PARAMETERS-2'!AF133*VLOOKUP(AG$4,'[1]INTERNAL PARAMETERS-1'!$B$5:$J$44,4, FALSE)</f>
        <v>0</v>
      </c>
      <c r="AH133" s="44">
        <f>$F133*'[1]INTERNAL PARAMETERS-2'!AG133*VLOOKUP(AH$4,'[1]INTERNAL PARAMETERS-1'!$B$5:$J$44,4, FALSE)</f>
        <v>0</v>
      </c>
      <c r="AI133" s="44">
        <f>$F133*'[1]INTERNAL PARAMETERS-2'!AH133*VLOOKUP(AI$4,'[1]INTERNAL PARAMETERS-1'!$B$5:$J$44,4, FALSE)</f>
        <v>0</v>
      </c>
      <c r="AJ133" s="44">
        <f>$F133*'[1]INTERNAL PARAMETERS-2'!AI133*VLOOKUP(AJ$4,'[1]INTERNAL PARAMETERS-1'!$B$5:$J$44,4, FALSE)</f>
        <v>0</v>
      </c>
      <c r="AK133" s="44">
        <f>$F133*'[1]INTERNAL PARAMETERS-2'!AJ133*VLOOKUP(AK$4,'[1]INTERNAL PARAMETERS-1'!$B$5:$J$44,4, FALSE)</f>
        <v>0</v>
      </c>
      <c r="AL133" s="44">
        <f>$F133*'[1]INTERNAL PARAMETERS-2'!AK133*VLOOKUP(AL$4,'[1]INTERNAL PARAMETERS-1'!$B$5:$J$44,4, FALSE)</f>
        <v>0</v>
      </c>
      <c r="AM133" s="44">
        <f>$F133*'[1]INTERNAL PARAMETERS-2'!AL133*VLOOKUP(AM$4,'[1]INTERNAL PARAMETERS-1'!$B$5:$J$44,4, FALSE)</f>
        <v>0</v>
      </c>
      <c r="AN133" s="44">
        <f>$F133*'[1]INTERNAL PARAMETERS-2'!AM133*VLOOKUP(AN$4,'[1]INTERNAL PARAMETERS-1'!$B$5:$J$44,4, FALSE)</f>
        <v>0</v>
      </c>
      <c r="AO133" s="44">
        <f>$F133*'[1]INTERNAL PARAMETERS-2'!AN133*VLOOKUP(AO$4,'[1]INTERNAL PARAMETERS-1'!$B$5:$J$44,4, FALSE)</f>
        <v>0</v>
      </c>
      <c r="AP133" s="44">
        <f>$F133*'[1]INTERNAL PARAMETERS-2'!AO133*VLOOKUP(AP$4,'[1]INTERNAL PARAMETERS-1'!$B$5:$J$44,4, FALSE)</f>
        <v>0</v>
      </c>
      <c r="AQ133" s="44">
        <f>$F133*'[1]INTERNAL PARAMETERS-2'!AP133*VLOOKUP(AQ$4,'[1]INTERNAL PARAMETERS-1'!$B$5:$J$44,4, FALSE)</f>
        <v>0</v>
      </c>
      <c r="AR133" s="44">
        <f>$F133*'[1]INTERNAL PARAMETERS-2'!AQ133*VLOOKUP(AR$4,'[1]INTERNAL PARAMETERS-1'!$B$5:$J$44,4, FALSE)</f>
        <v>0</v>
      </c>
      <c r="AS133" s="44">
        <f>$F133*'[1]INTERNAL PARAMETERS-2'!AR133*VLOOKUP(AS$4,'[1]INTERNAL PARAMETERS-1'!$B$5:$J$44,4, FALSE)</f>
        <v>0</v>
      </c>
      <c r="AT133" s="43">
        <f>$F133*'[1]INTERNAL PARAMETERS-2'!AS133*VLOOKUP(AT$4,'[1]INTERNAL PARAMETERS-1'!$B$5:$J$44,4, FALSE)</f>
        <v>0</v>
      </c>
      <c r="AU133" s="45">
        <f>$F133*'[1]INTERNAL PARAMETERS-2'!F133*(1-VLOOKUP(G$4,'[1]INTERNAL PARAMETERS-1'!$B$5:$J$44,4, FALSE))</f>
        <v>0</v>
      </c>
      <c r="AV133" s="44">
        <f>$F133*'[1]INTERNAL PARAMETERS-2'!G133*(1-VLOOKUP(H$4,'[1]INTERNAL PARAMETERS-1'!$B$5:$J$44,4, FALSE))</f>
        <v>0</v>
      </c>
      <c r="AW133" s="44">
        <f>$F133*'[1]INTERNAL PARAMETERS-2'!H133*(1-VLOOKUP(I$4,'[1]INTERNAL PARAMETERS-1'!$B$5:$J$44,4, FALSE))</f>
        <v>0</v>
      </c>
      <c r="AX133" s="44">
        <f>$F133*'[1]INTERNAL PARAMETERS-2'!I133*(1-VLOOKUP(J$4,'[1]INTERNAL PARAMETERS-1'!$B$5:$J$44,4, FALSE))</f>
        <v>0</v>
      </c>
      <c r="AY133" s="44">
        <f>$F133*'[1]INTERNAL PARAMETERS-2'!J133*(1-VLOOKUP(K$4,'[1]INTERNAL PARAMETERS-1'!$B$5:$J$44,4, FALSE))</f>
        <v>0</v>
      </c>
      <c r="AZ133" s="44">
        <f>$F133*'[1]INTERNAL PARAMETERS-2'!K133*(1-VLOOKUP(L$4,'[1]INTERNAL PARAMETERS-1'!$B$5:$J$44,4, FALSE))</f>
        <v>0</v>
      </c>
      <c r="BA133" s="44">
        <f>$F133*'[1]INTERNAL PARAMETERS-2'!L133*(1-VLOOKUP(M$4,'[1]INTERNAL PARAMETERS-1'!$B$5:$J$44,4, FALSE))</f>
        <v>0</v>
      </c>
      <c r="BB133" s="44">
        <f>$F133*'[1]INTERNAL PARAMETERS-2'!M133*(1-VLOOKUP(N$4,'[1]INTERNAL PARAMETERS-1'!$B$5:$J$44,4, FALSE))</f>
        <v>0</v>
      </c>
      <c r="BC133" s="44">
        <f>$F133*'[1]INTERNAL PARAMETERS-2'!N133*(1-VLOOKUP(O$4,'[1]INTERNAL PARAMETERS-1'!$B$5:$J$44,4, FALSE))</f>
        <v>0</v>
      </c>
      <c r="BD133" s="44">
        <f>$F133*'[1]INTERNAL PARAMETERS-2'!O133*(1-VLOOKUP(P$4,'[1]INTERNAL PARAMETERS-1'!$B$5:$J$44,4, FALSE))</f>
        <v>0</v>
      </c>
      <c r="BE133" s="44">
        <f>$F133*'[1]INTERNAL PARAMETERS-2'!P133*(1-VLOOKUP(Q$4,'[1]INTERNAL PARAMETERS-1'!$B$5:$J$44,4, FALSE))</f>
        <v>0</v>
      </c>
      <c r="BF133" s="44">
        <f>$F133*'[1]INTERNAL PARAMETERS-2'!Q133*(1-VLOOKUP(R$4,'[1]INTERNAL PARAMETERS-1'!$B$5:$J$44,4, FALSE))</f>
        <v>0</v>
      </c>
      <c r="BG133" s="44">
        <f>$F133*'[1]INTERNAL PARAMETERS-2'!R133*(1-VLOOKUP(S$4,'[1]INTERNAL PARAMETERS-1'!$B$5:$J$44,4, FALSE))</f>
        <v>0</v>
      </c>
      <c r="BH133" s="44">
        <f>$F133*'[1]INTERNAL PARAMETERS-2'!S133*(1-VLOOKUP(T$4,'[1]INTERNAL PARAMETERS-1'!$B$5:$J$44,4, FALSE))</f>
        <v>0</v>
      </c>
      <c r="BI133" s="44">
        <f>$F133*'[1]INTERNAL PARAMETERS-2'!T133*(1-VLOOKUP(U$4,'[1]INTERNAL PARAMETERS-1'!$B$5:$J$44,4, FALSE))</f>
        <v>0</v>
      </c>
      <c r="BJ133" s="44">
        <f>$F133*'[1]INTERNAL PARAMETERS-2'!U133*(1-VLOOKUP(V$4,'[1]INTERNAL PARAMETERS-1'!$B$5:$J$44,4, FALSE))</f>
        <v>0</v>
      </c>
      <c r="BK133" s="44">
        <f>$F133*'[1]INTERNAL PARAMETERS-2'!V133*(1-VLOOKUP(W$4,'[1]INTERNAL PARAMETERS-1'!$B$5:$J$44,4, FALSE))</f>
        <v>0</v>
      </c>
      <c r="BL133" s="44">
        <f>$F133*'[1]INTERNAL PARAMETERS-2'!W133*(1-VLOOKUP(X$4,'[1]INTERNAL PARAMETERS-1'!$B$5:$J$44,4, FALSE))</f>
        <v>0</v>
      </c>
      <c r="BM133" s="44">
        <f>$F133*'[1]INTERNAL PARAMETERS-2'!X133*(1-VLOOKUP(Y$4,'[1]INTERNAL PARAMETERS-1'!$B$5:$J$44,4, FALSE))</f>
        <v>0</v>
      </c>
      <c r="BN133" s="44">
        <f>$F133*'[1]INTERNAL PARAMETERS-2'!Y133*(1-VLOOKUP(Z$4,'[1]INTERNAL PARAMETERS-1'!$B$5:$J$44,4, FALSE))</f>
        <v>0</v>
      </c>
      <c r="BO133" s="44">
        <f>$F133*'[1]INTERNAL PARAMETERS-2'!Z133*(1-VLOOKUP(AA$4,'[1]INTERNAL PARAMETERS-1'!$B$5:$J$44,4, FALSE))</f>
        <v>0</v>
      </c>
      <c r="BP133" s="44">
        <f>$F133*'[1]INTERNAL PARAMETERS-2'!AA133*(1-VLOOKUP(AB$4,'[1]INTERNAL PARAMETERS-1'!$B$5:$J$44,4, FALSE))</f>
        <v>0</v>
      </c>
      <c r="BQ133" s="44">
        <f>$F133*'[1]INTERNAL PARAMETERS-2'!AB133*(1-VLOOKUP(AC$4,'[1]INTERNAL PARAMETERS-1'!$B$5:$J$44,4, FALSE))</f>
        <v>0</v>
      </c>
      <c r="BR133" s="44">
        <f>$F133*'[1]INTERNAL PARAMETERS-2'!AC133*(1-VLOOKUP(AD$4,'[1]INTERNAL PARAMETERS-1'!$B$5:$J$44,4, FALSE))</f>
        <v>0</v>
      </c>
      <c r="BS133" s="44">
        <f>$F133*'[1]INTERNAL PARAMETERS-2'!AD133*(1-VLOOKUP(AE$4,'[1]INTERNAL PARAMETERS-1'!$B$5:$J$44,4, FALSE))</f>
        <v>0</v>
      </c>
      <c r="BT133" s="44">
        <f>$F133*'[1]INTERNAL PARAMETERS-2'!AE133*(1-VLOOKUP(AF$4,'[1]INTERNAL PARAMETERS-1'!$B$5:$J$44,4, FALSE))</f>
        <v>0</v>
      </c>
      <c r="BU133" s="44">
        <f>$F133*'[1]INTERNAL PARAMETERS-2'!AF133*(1-VLOOKUP(AG$4,'[1]INTERNAL PARAMETERS-1'!$B$5:$J$44,4, FALSE))</f>
        <v>0</v>
      </c>
      <c r="BV133" s="44">
        <f>$F133*'[1]INTERNAL PARAMETERS-2'!AG133*(1-VLOOKUP(AH$4,'[1]INTERNAL PARAMETERS-1'!$B$5:$J$44,4, FALSE))</f>
        <v>0</v>
      </c>
      <c r="BW133" s="44">
        <f>$F133*'[1]INTERNAL PARAMETERS-2'!AH133*(1-VLOOKUP(AI$4,'[1]INTERNAL PARAMETERS-1'!$B$5:$J$44,4, FALSE))</f>
        <v>0</v>
      </c>
      <c r="BX133" s="44">
        <f>$F133*'[1]INTERNAL PARAMETERS-2'!AI133*(1-VLOOKUP(AJ$4,'[1]INTERNAL PARAMETERS-1'!$B$5:$J$44,4, FALSE))</f>
        <v>0</v>
      </c>
      <c r="BY133" s="44">
        <f>$F133*'[1]INTERNAL PARAMETERS-2'!AJ133*(1-VLOOKUP(AK$4,'[1]INTERNAL PARAMETERS-1'!$B$5:$J$44,4, FALSE))</f>
        <v>0</v>
      </c>
      <c r="BZ133" s="44">
        <f>$F133*'[1]INTERNAL PARAMETERS-2'!AK133*(1-VLOOKUP(AL$4,'[1]INTERNAL PARAMETERS-1'!$B$5:$J$44,4, FALSE))</f>
        <v>0</v>
      </c>
      <c r="CA133" s="44">
        <f>$F133*'[1]INTERNAL PARAMETERS-2'!AL133*(1-VLOOKUP(AM$4,'[1]INTERNAL PARAMETERS-1'!$B$5:$J$44,4, FALSE))</f>
        <v>0</v>
      </c>
      <c r="CB133" s="44">
        <f>$F133*'[1]INTERNAL PARAMETERS-2'!AM133*(1-VLOOKUP(AN$4,'[1]INTERNAL PARAMETERS-1'!$B$5:$J$44,4, FALSE))</f>
        <v>0</v>
      </c>
      <c r="CC133" s="44">
        <f>$F133*'[1]INTERNAL PARAMETERS-2'!AN133*(1-VLOOKUP(AO$4,'[1]INTERNAL PARAMETERS-1'!$B$5:$J$44,4, FALSE))</f>
        <v>0</v>
      </c>
      <c r="CD133" s="44">
        <f>$F133*'[1]INTERNAL PARAMETERS-2'!AO133*(1-VLOOKUP(AP$4,'[1]INTERNAL PARAMETERS-1'!$B$5:$J$44,4, FALSE))</f>
        <v>0</v>
      </c>
      <c r="CE133" s="44">
        <f>$F133*'[1]INTERNAL PARAMETERS-2'!AP133*(1-VLOOKUP(AQ$4,'[1]INTERNAL PARAMETERS-1'!$B$5:$J$44,4, FALSE))</f>
        <v>0</v>
      </c>
      <c r="CF133" s="44">
        <f>$F133*'[1]INTERNAL PARAMETERS-2'!AQ133*(1-VLOOKUP(AR$4,'[1]INTERNAL PARAMETERS-1'!$B$5:$J$44,4, FALSE))</f>
        <v>0</v>
      </c>
      <c r="CG133" s="44">
        <f>$F133*'[1]INTERNAL PARAMETERS-2'!AR133*(1-VLOOKUP(AS$4,'[1]INTERNAL PARAMETERS-1'!$B$5:$J$44,4, FALSE))</f>
        <v>0</v>
      </c>
      <c r="CH133" s="43">
        <f>$F133*'[1]INTERNAL PARAMETERS-2'!AS133*(1-VLOOKUP(AT$4,'[1]INTERNAL PARAMETERS-1'!$B$5:$J$44,4, FALSE))</f>
        <v>0</v>
      </c>
      <c r="CI133" s="42">
        <f t="shared" ref="CI133:CI196" si="2">SUM(G133:CH133)</f>
        <v>0</v>
      </c>
    </row>
    <row r="134" spans="3:87" x14ac:dyDescent="0.5">
      <c r="C134" s="27" t="s">
        <v>9</v>
      </c>
      <c r="D134" s="26" t="s">
        <v>63</v>
      </c>
      <c r="E134" s="26" t="s">
        <v>77</v>
      </c>
      <c r="F134" s="124">
        <f>OVERALL2021!AI134</f>
        <v>0</v>
      </c>
      <c r="G134" s="45">
        <f>$F134*'[1]INTERNAL PARAMETERS-2'!F134*VLOOKUP(G$4,'[1]INTERNAL PARAMETERS-1'!$B$5:$J$44,4, FALSE)</f>
        <v>0</v>
      </c>
      <c r="H134" s="44">
        <f>$F134*'[1]INTERNAL PARAMETERS-2'!G134*VLOOKUP(H$4,'[1]INTERNAL PARAMETERS-1'!$B$5:$J$44,4, FALSE)</f>
        <v>0</v>
      </c>
      <c r="I134" s="44">
        <f>$F134*'[1]INTERNAL PARAMETERS-2'!H134*VLOOKUP(I$4,'[1]INTERNAL PARAMETERS-1'!$B$5:$J$44,4, FALSE)</f>
        <v>0</v>
      </c>
      <c r="J134" s="44">
        <f>$F134*'[1]INTERNAL PARAMETERS-2'!I134*VLOOKUP(J$4,'[1]INTERNAL PARAMETERS-1'!$B$5:$J$44,4, FALSE)</f>
        <v>0</v>
      </c>
      <c r="K134" s="44">
        <f>$F134*'[1]INTERNAL PARAMETERS-2'!J134*VLOOKUP(K$4,'[1]INTERNAL PARAMETERS-1'!$B$5:$J$44,4, FALSE)</f>
        <v>0</v>
      </c>
      <c r="L134" s="44">
        <f>$F134*'[1]INTERNAL PARAMETERS-2'!K134*VLOOKUP(L$4,'[1]INTERNAL PARAMETERS-1'!$B$5:$J$44,4, FALSE)</f>
        <v>0</v>
      </c>
      <c r="M134" s="44">
        <f>$F134*'[1]INTERNAL PARAMETERS-2'!L134*VLOOKUP(M$4,'[1]INTERNAL PARAMETERS-1'!$B$5:$J$44,4, FALSE)</f>
        <v>0</v>
      </c>
      <c r="N134" s="44">
        <f>$F134*'[1]INTERNAL PARAMETERS-2'!M134*VLOOKUP(N$4,'[1]INTERNAL PARAMETERS-1'!$B$5:$J$44,4, FALSE)</f>
        <v>0</v>
      </c>
      <c r="O134" s="44">
        <f>$F134*'[1]INTERNAL PARAMETERS-2'!N134*VLOOKUP(O$4,'[1]INTERNAL PARAMETERS-1'!$B$5:$J$44,4, FALSE)</f>
        <v>0</v>
      </c>
      <c r="P134" s="44">
        <f>$F134*'[1]INTERNAL PARAMETERS-2'!O134*VLOOKUP(P$4,'[1]INTERNAL PARAMETERS-1'!$B$5:$J$44,4, FALSE)</f>
        <v>0</v>
      </c>
      <c r="Q134" s="44">
        <f>$F134*'[1]INTERNAL PARAMETERS-2'!P134*VLOOKUP(Q$4,'[1]INTERNAL PARAMETERS-1'!$B$5:$J$44,4, FALSE)</f>
        <v>0</v>
      </c>
      <c r="R134" s="44">
        <f>$F134*'[1]INTERNAL PARAMETERS-2'!Q134*VLOOKUP(R$4,'[1]INTERNAL PARAMETERS-1'!$B$5:$J$44,4, FALSE)</f>
        <v>0</v>
      </c>
      <c r="S134" s="44">
        <f>$F134*'[1]INTERNAL PARAMETERS-2'!R134*VLOOKUP(S$4,'[1]INTERNAL PARAMETERS-1'!$B$5:$J$44,4, FALSE)</f>
        <v>0</v>
      </c>
      <c r="T134" s="44">
        <f>$F134*'[1]INTERNAL PARAMETERS-2'!S134*VLOOKUP(T$4,'[1]INTERNAL PARAMETERS-1'!$B$5:$J$44,4, FALSE)</f>
        <v>0</v>
      </c>
      <c r="U134" s="44">
        <f>$F134*'[1]INTERNAL PARAMETERS-2'!T134*VLOOKUP(U$4,'[1]INTERNAL PARAMETERS-1'!$B$5:$J$44,4, FALSE)</f>
        <v>0</v>
      </c>
      <c r="V134" s="44">
        <f>$F134*'[1]INTERNAL PARAMETERS-2'!U134*VLOOKUP(V$4,'[1]INTERNAL PARAMETERS-1'!$B$5:$J$44,4, FALSE)</f>
        <v>0</v>
      </c>
      <c r="W134" s="44">
        <f>$F134*'[1]INTERNAL PARAMETERS-2'!V134*VLOOKUP(W$4,'[1]INTERNAL PARAMETERS-1'!$B$5:$J$44,4, FALSE)</f>
        <v>0</v>
      </c>
      <c r="X134" s="44">
        <f>$F134*'[1]INTERNAL PARAMETERS-2'!W134*VLOOKUP(X$4,'[1]INTERNAL PARAMETERS-1'!$B$5:$J$44,4, FALSE)</f>
        <v>0</v>
      </c>
      <c r="Y134" s="44">
        <f>$F134*'[1]INTERNAL PARAMETERS-2'!X134*VLOOKUP(Y$4,'[1]INTERNAL PARAMETERS-1'!$B$5:$J$44,4, FALSE)</f>
        <v>0</v>
      </c>
      <c r="Z134" s="44">
        <f>$F134*'[1]INTERNAL PARAMETERS-2'!Y134*VLOOKUP(Z$4,'[1]INTERNAL PARAMETERS-1'!$B$5:$J$44,4, FALSE)</f>
        <v>0</v>
      </c>
      <c r="AA134" s="44">
        <f>$F134*'[1]INTERNAL PARAMETERS-2'!Z134*VLOOKUP(AA$4,'[1]INTERNAL PARAMETERS-1'!$B$5:$J$44,4, FALSE)</f>
        <v>0</v>
      </c>
      <c r="AB134" s="44">
        <f>$F134*'[1]INTERNAL PARAMETERS-2'!AA134*VLOOKUP(AB$4,'[1]INTERNAL PARAMETERS-1'!$B$5:$J$44,4, FALSE)</f>
        <v>0</v>
      </c>
      <c r="AC134" s="44">
        <f>$F134*'[1]INTERNAL PARAMETERS-2'!AB134*VLOOKUP(AC$4,'[1]INTERNAL PARAMETERS-1'!$B$5:$J$44,4, FALSE)</f>
        <v>0</v>
      </c>
      <c r="AD134" s="44">
        <f>$F134*'[1]INTERNAL PARAMETERS-2'!AC134*VLOOKUP(AD$4,'[1]INTERNAL PARAMETERS-1'!$B$5:$J$44,4, FALSE)</f>
        <v>0</v>
      </c>
      <c r="AE134" s="44">
        <f>$F134*'[1]INTERNAL PARAMETERS-2'!AD134*VLOOKUP(AE$4,'[1]INTERNAL PARAMETERS-1'!$B$5:$J$44,4, FALSE)</f>
        <v>0</v>
      </c>
      <c r="AF134" s="44">
        <f>$F134*'[1]INTERNAL PARAMETERS-2'!AE134*VLOOKUP(AF$4,'[1]INTERNAL PARAMETERS-1'!$B$5:$J$44,4, FALSE)</f>
        <v>0</v>
      </c>
      <c r="AG134" s="44">
        <f>$F134*'[1]INTERNAL PARAMETERS-2'!AF134*VLOOKUP(AG$4,'[1]INTERNAL PARAMETERS-1'!$B$5:$J$44,4, FALSE)</f>
        <v>0</v>
      </c>
      <c r="AH134" s="44">
        <f>$F134*'[1]INTERNAL PARAMETERS-2'!AG134*VLOOKUP(AH$4,'[1]INTERNAL PARAMETERS-1'!$B$5:$J$44,4, FALSE)</f>
        <v>0</v>
      </c>
      <c r="AI134" s="44">
        <f>$F134*'[1]INTERNAL PARAMETERS-2'!AH134*VLOOKUP(AI$4,'[1]INTERNAL PARAMETERS-1'!$B$5:$J$44,4, FALSE)</f>
        <v>0</v>
      </c>
      <c r="AJ134" s="44">
        <f>$F134*'[1]INTERNAL PARAMETERS-2'!AI134*VLOOKUP(AJ$4,'[1]INTERNAL PARAMETERS-1'!$B$5:$J$44,4, FALSE)</f>
        <v>0</v>
      </c>
      <c r="AK134" s="44">
        <f>$F134*'[1]INTERNAL PARAMETERS-2'!AJ134*VLOOKUP(AK$4,'[1]INTERNAL PARAMETERS-1'!$B$5:$J$44,4, FALSE)</f>
        <v>0</v>
      </c>
      <c r="AL134" s="44">
        <f>$F134*'[1]INTERNAL PARAMETERS-2'!AK134*VLOOKUP(AL$4,'[1]INTERNAL PARAMETERS-1'!$B$5:$J$44,4, FALSE)</f>
        <v>0</v>
      </c>
      <c r="AM134" s="44">
        <f>$F134*'[1]INTERNAL PARAMETERS-2'!AL134*VLOOKUP(AM$4,'[1]INTERNAL PARAMETERS-1'!$B$5:$J$44,4, FALSE)</f>
        <v>0</v>
      </c>
      <c r="AN134" s="44">
        <f>$F134*'[1]INTERNAL PARAMETERS-2'!AM134*VLOOKUP(AN$4,'[1]INTERNAL PARAMETERS-1'!$B$5:$J$44,4, FALSE)</f>
        <v>0</v>
      </c>
      <c r="AO134" s="44">
        <f>$F134*'[1]INTERNAL PARAMETERS-2'!AN134*VLOOKUP(AO$4,'[1]INTERNAL PARAMETERS-1'!$B$5:$J$44,4, FALSE)</f>
        <v>0</v>
      </c>
      <c r="AP134" s="44">
        <f>$F134*'[1]INTERNAL PARAMETERS-2'!AO134*VLOOKUP(AP$4,'[1]INTERNAL PARAMETERS-1'!$B$5:$J$44,4, FALSE)</f>
        <v>0</v>
      </c>
      <c r="AQ134" s="44">
        <f>$F134*'[1]INTERNAL PARAMETERS-2'!AP134*VLOOKUP(AQ$4,'[1]INTERNAL PARAMETERS-1'!$B$5:$J$44,4, FALSE)</f>
        <v>0</v>
      </c>
      <c r="AR134" s="44">
        <f>$F134*'[1]INTERNAL PARAMETERS-2'!AQ134*VLOOKUP(AR$4,'[1]INTERNAL PARAMETERS-1'!$B$5:$J$44,4, FALSE)</f>
        <v>0</v>
      </c>
      <c r="AS134" s="44">
        <f>$F134*'[1]INTERNAL PARAMETERS-2'!AR134*VLOOKUP(AS$4,'[1]INTERNAL PARAMETERS-1'!$B$5:$J$44,4, FALSE)</f>
        <v>0</v>
      </c>
      <c r="AT134" s="43">
        <f>$F134*'[1]INTERNAL PARAMETERS-2'!AS134*VLOOKUP(AT$4,'[1]INTERNAL PARAMETERS-1'!$B$5:$J$44,4, FALSE)</f>
        <v>0</v>
      </c>
      <c r="AU134" s="45">
        <f>$F134*'[1]INTERNAL PARAMETERS-2'!F134*(1-VLOOKUP(G$4,'[1]INTERNAL PARAMETERS-1'!$B$5:$J$44,4, FALSE))</f>
        <v>0</v>
      </c>
      <c r="AV134" s="44">
        <f>$F134*'[1]INTERNAL PARAMETERS-2'!G134*(1-VLOOKUP(H$4,'[1]INTERNAL PARAMETERS-1'!$B$5:$J$44,4, FALSE))</f>
        <v>0</v>
      </c>
      <c r="AW134" s="44">
        <f>$F134*'[1]INTERNAL PARAMETERS-2'!H134*(1-VLOOKUP(I$4,'[1]INTERNAL PARAMETERS-1'!$B$5:$J$44,4, FALSE))</f>
        <v>0</v>
      </c>
      <c r="AX134" s="44">
        <f>$F134*'[1]INTERNAL PARAMETERS-2'!I134*(1-VLOOKUP(J$4,'[1]INTERNAL PARAMETERS-1'!$B$5:$J$44,4, FALSE))</f>
        <v>0</v>
      </c>
      <c r="AY134" s="44">
        <f>$F134*'[1]INTERNAL PARAMETERS-2'!J134*(1-VLOOKUP(K$4,'[1]INTERNAL PARAMETERS-1'!$B$5:$J$44,4, FALSE))</f>
        <v>0</v>
      </c>
      <c r="AZ134" s="44">
        <f>$F134*'[1]INTERNAL PARAMETERS-2'!K134*(1-VLOOKUP(L$4,'[1]INTERNAL PARAMETERS-1'!$B$5:$J$44,4, FALSE))</f>
        <v>0</v>
      </c>
      <c r="BA134" s="44">
        <f>$F134*'[1]INTERNAL PARAMETERS-2'!L134*(1-VLOOKUP(M$4,'[1]INTERNAL PARAMETERS-1'!$B$5:$J$44,4, FALSE))</f>
        <v>0</v>
      </c>
      <c r="BB134" s="44">
        <f>$F134*'[1]INTERNAL PARAMETERS-2'!M134*(1-VLOOKUP(N$4,'[1]INTERNAL PARAMETERS-1'!$B$5:$J$44,4, FALSE))</f>
        <v>0</v>
      </c>
      <c r="BC134" s="44">
        <f>$F134*'[1]INTERNAL PARAMETERS-2'!N134*(1-VLOOKUP(O$4,'[1]INTERNAL PARAMETERS-1'!$B$5:$J$44,4, FALSE))</f>
        <v>0</v>
      </c>
      <c r="BD134" s="44">
        <f>$F134*'[1]INTERNAL PARAMETERS-2'!O134*(1-VLOOKUP(P$4,'[1]INTERNAL PARAMETERS-1'!$B$5:$J$44,4, FALSE))</f>
        <v>0</v>
      </c>
      <c r="BE134" s="44">
        <f>$F134*'[1]INTERNAL PARAMETERS-2'!P134*(1-VLOOKUP(Q$4,'[1]INTERNAL PARAMETERS-1'!$B$5:$J$44,4, FALSE))</f>
        <v>0</v>
      </c>
      <c r="BF134" s="44">
        <f>$F134*'[1]INTERNAL PARAMETERS-2'!Q134*(1-VLOOKUP(R$4,'[1]INTERNAL PARAMETERS-1'!$B$5:$J$44,4, FALSE))</f>
        <v>0</v>
      </c>
      <c r="BG134" s="44">
        <f>$F134*'[1]INTERNAL PARAMETERS-2'!R134*(1-VLOOKUP(S$4,'[1]INTERNAL PARAMETERS-1'!$B$5:$J$44,4, FALSE))</f>
        <v>0</v>
      </c>
      <c r="BH134" s="44">
        <f>$F134*'[1]INTERNAL PARAMETERS-2'!S134*(1-VLOOKUP(T$4,'[1]INTERNAL PARAMETERS-1'!$B$5:$J$44,4, FALSE))</f>
        <v>0</v>
      </c>
      <c r="BI134" s="44">
        <f>$F134*'[1]INTERNAL PARAMETERS-2'!T134*(1-VLOOKUP(U$4,'[1]INTERNAL PARAMETERS-1'!$B$5:$J$44,4, FALSE))</f>
        <v>0</v>
      </c>
      <c r="BJ134" s="44">
        <f>$F134*'[1]INTERNAL PARAMETERS-2'!U134*(1-VLOOKUP(V$4,'[1]INTERNAL PARAMETERS-1'!$B$5:$J$44,4, FALSE))</f>
        <v>0</v>
      </c>
      <c r="BK134" s="44">
        <f>$F134*'[1]INTERNAL PARAMETERS-2'!V134*(1-VLOOKUP(W$4,'[1]INTERNAL PARAMETERS-1'!$B$5:$J$44,4, FALSE))</f>
        <v>0</v>
      </c>
      <c r="BL134" s="44">
        <f>$F134*'[1]INTERNAL PARAMETERS-2'!W134*(1-VLOOKUP(X$4,'[1]INTERNAL PARAMETERS-1'!$B$5:$J$44,4, FALSE))</f>
        <v>0</v>
      </c>
      <c r="BM134" s="44">
        <f>$F134*'[1]INTERNAL PARAMETERS-2'!X134*(1-VLOOKUP(Y$4,'[1]INTERNAL PARAMETERS-1'!$B$5:$J$44,4, FALSE))</f>
        <v>0</v>
      </c>
      <c r="BN134" s="44">
        <f>$F134*'[1]INTERNAL PARAMETERS-2'!Y134*(1-VLOOKUP(Z$4,'[1]INTERNAL PARAMETERS-1'!$B$5:$J$44,4, FALSE))</f>
        <v>0</v>
      </c>
      <c r="BO134" s="44">
        <f>$F134*'[1]INTERNAL PARAMETERS-2'!Z134*(1-VLOOKUP(AA$4,'[1]INTERNAL PARAMETERS-1'!$B$5:$J$44,4, FALSE))</f>
        <v>0</v>
      </c>
      <c r="BP134" s="44">
        <f>$F134*'[1]INTERNAL PARAMETERS-2'!AA134*(1-VLOOKUP(AB$4,'[1]INTERNAL PARAMETERS-1'!$B$5:$J$44,4, FALSE))</f>
        <v>0</v>
      </c>
      <c r="BQ134" s="44">
        <f>$F134*'[1]INTERNAL PARAMETERS-2'!AB134*(1-VLOOKUP(AC$4,'[1]INTERNAL PARAMETERS-1'!$B$5:$J$44,4, FALSE))</f>
        <v>0</v>
      </c>
      <c r="BR134" s="44">
        <f>$F134*'[1]INTERNAL PARAMETERS-2'!AC134*(1-VLOOKUP(AD$4,'[1]INTERNAL PARAMETERS-1'!$B$5:$J$44,4, FALSE))</f>
        <v>0</v>
      </c>
      <c r="BS134" s="44">
        <f>$F134*'[1]INTERNAL PARAMETERS-2'!AD134*(1-VLOOKUP(AE$4,'[1]INTERNAL PARAMETERS-1'!$B$5:$J$44,4, FALSE))</f>
        <v>0</v>
      </c>
      <c r="BT134" s="44">
        <f>$F134*'[1]INTERNAL PARAMETERS-2'!AE134*(1-VLOOKUP(AF$4,'[1]INTERNAL PARAMETERS-1'!$B$5:$J$44,4, FALSE))</f>
        <v>0</v>
      </c>
      <c r="BU134" s="44">
        <f>$F134*'[1]INTERNAL PARAMETERS-2'!AF134*(1-VLOOKUP(AG$4,'[1]INTERNAL PARAMETERS-1'!$B$5:$J$44,4, FALSE))</f>
        <v>0</v>
      </c>
      <c r="BV134" s="44">
        <f>$F134*'[1]INTERNAL PARAMETERS-2'!AG134*(1-VLOOKUP(AH$4,'[1]INTERNAL PARAMETERS-1'!$B$5:$J$44,4, FALSE))</f>
        <v>0</v>
      </c>
      <c r="BW134" s="44">
        <f>$F134*'[1]INTERNAL PARAMETERS-2'!AH134*(1-VLOOKUP(AI$4,'[1]INTERNAL PARAMETERS-1'!$B$5:$J$44,4, FALSE))</f>
        <v>0</v>
      </c>
      <c r="BX134" s="44">
        <f>$F134*'[1]INTERNAL PARAMETERS-2'!AI134*(1-VLOOKUP(AJ$4,'[1]INTERNAL PARAMETERS-1'!$B$5:$J$44,4, FALSE))</f>
        <v>0</v>
      </c>
      <c r="BY134" s="44">
        <f>$F134*'[1]INTERNAL PARAMETERS-2'!AJ134*(1-VLOOKUP(AK$4,'[1]INTERNAL PARAMETERS-1'!$B$5:$J$44,4, FALSE))</f>
        <v>0</v>
      </c>
      <c r="BZ134" s="44">
        <f>$F134*'[1]INTERNAL PARAMETERS-2'!AK134*(1-VLOOKUP(AL$4,'[1]INTERNAL PARAMETERS-1'!$B$5:$J$44,4, FALSE))</f>
        <v>0</v>
      </c>
      <c r="CA134" s="44">
        <f>$F134*'[1]INTERNAL PARAMETERS-2'!AL134*(1-VLOOKUP(AM$4,'[1]INTERNAL PARAMETERS-1'!$B$5:$J$44,4, FALSE))</f>
        <v>0</v>
      </c>
      <c r="CB134" s="44">
        <f>$F134*'[1]INTERNAL PARAMETERS-2'!AM134*(1-VLOOKUP(AN$4,'[1]INTERNAL PARAMETERS-1'!$B$5:$J$44,4, FALSE))</f>
        <v>0</v>
      </c>
      <c r="CC134" s="44">
        <f>$F134*'[1]INTERNAL PARAMETERS-2'!AN134*(1-VLOOKUP(AO$4,'[1]INTERNAL PARAMETERS-1'!$B$5:$J$44,4, FALSE))</f>
        <v>0</v>
      </c>
      <c r="CD134" s="44">
        <f>$F134*'[1]INTERNAL PARAMETERS-2'!AO134*(1-VLOOKUP(AP$4,'[1]INTERNAL PARAMETERS-1'!$B$5:$J$44,4, FALSE))</f>
        <v>0</v>
      </c>
      <c r="CE134" s="44">
        <f>$F134*'[1]INTERNAL PARAMETERS-2'!AP134*(1-VLOOKUP(AQ$4,'[1]INTERNAL PARAMETERS-1'!$B$5:$J$44,4, FALSE))</f>
        <v>0</v>
      </c>
      <c r="CF134" s="44">
        <f>$F134*'[1]INTERNAL PARAMETERS-2'!AQ134*(1-VLOOKUP(AR$4,'[1]INTERNAL PARAMETERS-1'!$B$5:$J$44,4, FALSE))</f>
        <v>0</v>
      </c>
      <c r="CG134" s="44">
        <f>$F134*'[1]INTERNAL PARAMETERS-2'!AR134*(1-VLOOKUP(AS$4,'[1]INTERNAL PARAMETERS-1'!$B$5:$J$44,4, FALSE))</f>
        <v>0</v>
      </c>
      <c r="CH134" s="43">
        <f>$F134*'[1]INTERNAL PARAMETERS-2'!AS134*(1-VLOOKUP(AT$4,'[1]INTERNAL PARAMETERS-1'!$B$5:$J$44,4, FALSE))</f>
        <v>0</v>
      </c>
      <c r="CI134" s="42">
        <f t="shared" si="2"/>
        <v>0</v>
      </c>
    </row>
    <row r="135" spans="3:87" x14ac:dyDescent="0.5">
      <c r="C135" s="27" t="s">
        <v>9</v>
      </c>
      <c r="D135" s="26" t="s">
        <v>63</v>
      </c>
      <c r="E135" s="26" t="s">
        <v>76</v>
      </c>
      <c r="F135" s="124">
        <f>OVERALL2021!AI135</f>
        <v>0</v>
      </c>
      <c r="G135" s="45">
        <f>$F135*'[1]INTERNAL PARAMETERS-2'!F135*VLOOKUP(G$4,'[1]INTERNAL PARAMETERS-1'!$B$5:$J$44,4, FALSE)</f>
        <v>0</v>
      </c>
      <c r="H135" s="44">
        <f>$F135*'[1]INTERNAL PARAMETERS-2'!G135*VLOOKUP(H$4,'[1]INTERNAL PARAMETERS-1'!$B$5:$J$44,4, FALSE)</f>
        <v>0</v>
      </c>
      <c r="I135" s="44">
        <f>$F135*'[1]INTERNAL PARAMETERS-2'!H135*VLOOKUP(I$4,'[1]INTERNAL PARAMETERS-1'!$B$5:$J$44,4, FALSE)</f>
        <v>0</v>
      </c>
      <c r="J135" s="44">
        <f>$F135*'[1]INTERNAL PARAMETERS-2'!I135*VLOOKUP(J$4,'[1]INTERNAL PARAMETERS-1'!$B$5:$J$44,4, FALSE)</f>
        <v>0</v>
      </c>
      <c r="K135" s="44">
        <f>$F135*'[1]INTERNAL PARAMETERS-2'!J135*VLOOKUP(K$4,'[1]INTERNAL PARAMETERS-1'!$B$5:$J$44,4, FALSE)</f>
        <v>0</v>
      </c>
      <c r="L135" s="44">
        <f>$F135*'[1]INTERNAL PARAMETERS-2'!K135*VLOOKUP(L$4,'[1]INTERNAL PARAMETERS-1'!$B$5:$J$44,4, FALSE)</f>
        <v>0</v>
      </c>
      <c r="M135" s="44">
        <f>$F135*'[1]INTERNAL PARAMETERS-2'!L135*VLOOKUP(M$4,'[1]INTERNAL PARAMETERS-1'!$B$5:$J$44,4, FALSE)</f>
        <v>0</v>
      </c>
      <c r="N135" s="44">
        <f>$F135*'[1]INTERNAL PARAMETERS-2'!M135*VLOOKUP(N$4,'[1]INTERNAL PARAMETERS-1'!$B$5:$J$44,4, FALSE)</f>
        <v>0</v>
      </c>
      <c r="O135" s="44">
        <f>$F135*'[1]INTERNAL PARAMETERS-2'!N135*VLOOKUP(O$4,'[1]INTERNAL PARAMETERS-1'!$B$5:$J$44,4, FALSE)</f>
        <v>0</v>
      </c>
      <c r="P135" s="44">
        <f>$F135*'[1]INTERNAL PARAMETERS-2'!O135*VLOOKUP(P$4,'[1]INTERNAL PARAMETERS-1'!$B$5:$J$44,4, FALSE)</f>
        <v>0</v>
      </c>
      <c r="Q135" s="44">
        <f>$F135*'[1]INTERNAL PARAMETERS-2'!P135*VLOOKUP(Q$4,'[1]INTERNAL PARAMETERS-1'!$B$5:$J$44,4, FALSE)</f>
        <v>0</v>
      </c>
      <c r="R135" s="44">
        <f>$F135*'[1]INTERNAL PARAMETERS-2'!Q135*VLOOKUP(R$4,'[1]INTERNAL PARAMETERS-1'!$B$5:$J$44,4, FALSE)</f>
        <v>0</v>
      </c>
      <c r="S135" s="44">
        <f>$F135*'[1]INTERNAL PARAMETERS-2'!R135*VLOOKUP(S$4,'[1]INTERNAL PARAMETERS-1'!$B$5:$J$44,4, FALSE)</f>
        <v>0</v>
      </c>
      <c r="T135" s="44">
        <f>$F135*'[1]INTERNAL PARAMETERS-2'!S135*VLOOKUP(T$4,'[1]INTERNAL PARAMETERS-1'!$B$5:$J$44,4, FALSE)</f>
        <v>0</v>
      </c>
      <c r="U135" s="44">
        <f>$F135*'[1]INTERNAL PARAMETERS-2'!T135*VLOOKUP(U$4,'[1]INTERNAL PARAMETERS-1'!$B$5:$J$44,4, FALSE)</f>
        <v>0</v>
      </c>
      <c r="V135" s="44">
        <f>$F135*'[1]INTERNAL PARAMETERS-2'!U135*VLOOKUP(V$4,'[1]INTERNAL PARAMETERS-1'!$B$5:$J$44,4, FALSE)</f>
        <v>0</v>
      </c>
      <c r="W135" s="44">
        <f>$F135*'[1]INTERNAL PARAMETERS-2'!V135*VLOOKUP(W$4,'[1]INTERNAL PARAMETERS-1'!$B$5:$J$44,4, FALSE)</f>
        <v>0</v>
      </c>
      <c r="X135" s="44">
        <f>$F135*'[1]INTERNAL PARAMETERS-2'!W135*VLOOKUP(X$4,'[1]INTERNAL PARAMETERS-1'!$B$5:$J$44,4, FALSE)</f>
        <v>0</v>
      </c>
      <c r="Y135" s="44">
        <f>$F135*'[1]INTERNAL PARAMETERS-2'!X135*VLOOKUP(Y$4,'[1]INTERNAL PARAMETERS-1'!$B$5:$J$44,4, FALSE)</f>
        <v>0</v>
      </c>
      <c r="Z135" s="44">
        <f>$F135*'[1]INTERNAL PARAMETERS-2'!Y135*VLOOKUP(Z$4,'[1]INTERNAL PARAMETERS-1'!$B$5:$J$44,4, FALSE)</f>
        <v>0</v>
      </c>
      <c r="AA135" s="44">
        <f>$F135*'[1]INTERNAL PARAMETERS-2'!Z135*VLOOKUP(AA$4,'[1]INTERNAL PARAMETERS-1'!$B$5:$J$44,4, FALSE)</f>
        <v>0</v>
      </c>
      <c r="AB135" s="44">
        <f>$F135*'[1]INTERNAL PARAMETERS-2'!AA135*VLOOKUP(AB$4,'[1]INTERNAL PARAMETERS-1'!$B$5:$J$44,4, FALSE)</f>
        <v>0</v>
      </c>
      <c r="AC135" s="44">
        <f>$F135*'[1]INTERNAL PARAMETERS-2'!AB135*VLOOKUP(AC$4,'[1]INTERNAL PARAMETERS-1'!$B$5:$J$44,4, FALSE)</f>
        <v>0</v>
      </c>
      <c r="AD135" s="44">
        <f>$F135*'[1]INTERNAL PARAMETERS-2'!AC135*VLOOKUP(AD$4,'[1]INTERNAL PARAMETERS-1'!$B$5:$J$44,4, FALSE)</f>
        <v>0</v>
      </c>
      <c r="AE135" s="44">
        <f>$F135*'[1]INTERNAL PARAMETERS-2'!AD135*VLOOKUP(AE$4,'[1]INTERNAL PARAMETERS-1'!$B$5:$J$44,4, FALSE)</f>
        <v>0</v>
      </c>
      <c r="AF135" s="44">
        <f>$F135*'[1]INTERNAL PARAMETERS-2'!AE135*VLOOKUP(AF$4,'[1]INTERNAL PARAMETERS-1'!$B$5:$J$44,4, FALSE)</f>
        <v>0</v>
      </c>
      <c r="AG135" s="44">
        <f>$F135*'[1]INTERNAL PARAMETERS-2'!AF135*VLOOKUP(AG$4,'[1]INTERNAL PARAMETERS-1'!$B$5:$J$44,4, FALSE)</f>
        <v>0</v>
      </c>
      <c r="AH135" s="44">
        <f>$F135*'[1]INTERNAL PARAMETERS-2'!AG135*VLOOKUP(AH$4,'[1]INTERNAL PARAMETERS-1'!$B$5:$J$44,4, FALSE)</f>
        <v>0</v>
      </c>
      <c r="AI135" s="44">
        <f>$F135*'[1]INTERNAL PARAMETERS-2'!AH135*VLOOKUP(AI$4,'[1]INTERNAL PARAMETERS-1'!$B$5:$J$44,4, FALSE)</f>
        <v>0</v>
      </c>
      <c r="AJ135" s="44">
        <f>$F135*'[1]INTERNAL PARAMETERS-2'!AI135*VLOOKUP(AJ$4,'[1]INTERNAL PARAMETERS-1'!$B$5:$J$44,4, FALSE)</f>
        <v>0</v>
      </c>
      <c r="AK135" s="44">
        <f>$F135*'[1]INTERNAL PARAMETERS-2'!AJ135*VLOOKUP(AK$4,'[1]INTERNAL PARAMETERS-1'!$B$5:$J$44,4, FALSE)</f>
        <v>0</v>
      </c>
      <c r="AL135" s="44">
        <f>$F135*'[1]INTERNAL PARAMETERS-2'!AK135*VLOOKUP(AL$4,'[1]INTERNAL PARAMETERS-1'!$B$5:$J$44,4, FALSE)</f>
        <v>0</v>
      </c>
      <c r="AM135" s="44">
        <f>$F135*'[1]INTERNAL PARAMETERS-2'!AL135*VLOOKUP(AM$4,'[1]INTERNAL PARAMETERS-1'!$B$5:$J$44,4, FALSE)</f>
        <v>0</v>
      </c>
      <c r="AN135" s="44">
        <f>$F135*'[1]INTERNAL PARAMETERS-2'!AM135*VLOOKUP(AN$4,'[1]INTERNAL PARAMETERS-1'!$B$5:$J$44,4, FALSE)</f>
        <v>0</v>
      </c>
      <c r="AO135" s="44">
        <f>$F135*'[1]INTERNAL PARAMETERS-2'!AN135*VLOOKUP(AO$4,'[1]INTERNAL PARAMETERS-1'!$B$5:$J$44,4, FALSE)</f>
        <v>0</v>
      </c>
      <c r="AP135" s="44">
        <f>$F135*'[1]INTERNAL PARAMETERS-2'!AO135*VLOOKUP(AP$4,'[1]INTERNAL PARAMETERS-1'!$B$5:$J$44,4, FALSE)</f>
        <v>0</v>
      </c>
      <c r="AQ135" s="44">
        <f>$F135*'[1]INTERNAL PARAMETERS-2'!AP135*VLOOKUP(AQ$4,'[1]INTERNAL PARAMETERS-1'!$B$5:$J$44,4, FALSE)</f>
        <v>0</v>
      </c>
      <c r="AR135" s="44">
        <f>$F135*'[1]INTERNAL PARAMETERS-2'!AQ135*VLOOKUP(AR$4,'[1]INTERNAL PARAMETERS-1'!$B$5:$J$44,4, FALSE)</f>
        <v>0</v>
      </c>
      <c r="AS135" s="44">
        <f>$F135*'[1]INTERNAL PARAMETERS-2'!AR135*VLOOKUP(AS$4,'[1]INTERNAL PARAMETERS-1'!$B$5:$J$44,4, FALSE)</f>
        <v>0</v>
      </c>
      <c r="AT135" s="43">
        <f>$F135*'[1]INTERNAL PARAMETERS-2'!AS135*VLOOKUP(AT$4,'[1]INTERNAL PARAMETERS-1'!$B$5:$J$44,4, FALSE)</f>
        <v>0</v>
      </c>
      <c r="AU135" s="45">
        <f>$F135*'[1]INTERNAL PARAMETERS-2'!F135*(1-VLOOKUP(G$4,'[1]INTERNAL PARAMETERS-1'!$B$5:$J$44,4, FALSE))</f>
        <v>0</v>
      </c>
      <c r="AV135" s="44">
        <f>$F135*'[1]INTERNAL PARAMETERS-2'!G135*(1-VLOOKUP(H$4,'[1]INTERNAL PARAMETERS-1'!$B$5:$J$44,4, FALSE))</f>
        <v>0</v>
      </c>
      <c r="AW135" s="44">
        <f>$F135*'[1]INTERNAL PARAMETERS-2'!H135*(1-VLOOKUP(I$4,'[1]INTERNAL PARAMETERS-1'!$B$5:$J$44,4, FALSE))</f>
        <v>0</v>
      </c>
      <c r="AX135" s="44">
        <f>$F135*'[1]INTERNAL PARAMETERS-2'!I135*(1-VLOOKUP(J$4,'[1]INTERNAL PARAMETERS-1'!$B$5:$J$44,4, FALSE))</f>
        <v>0</v>
      </c>
      <c r="AY135" s="44">
        <f>$F135*'[1]INTERNAL PARAMETERS-2'!J135*(1-VLOOKUP(K$4,'[1]INTERNAL PARAMETERS-1'!$B$5:$J$44,4, FALSE))</f>
        <v>0</v>
      </c>
      <c r="AZ135" s="44">
        <f>$F135*'[1]INTERNAL PARAMETERS-2'!K135*(1-VLOOKUP(L$4,'[1]INTERNAL PARAMETERS-1'!$B$5:$J$44,4, FALSE))</f>
        <v>0</v>
      </c>
      <c r="BA135" s="44">
        <f>$F135*'[1]INTERNAL PARAMETERS-2'!L135*(1-VLOOKUP(M$4,'[1]INTERNAL PARAMETERS-1'!$B$5:$J$44,4, FALSE))</f>
        <v>0</v>
      </c>
      <c r="BB135" s="44">
        <f>$F135*'[1]INTERNAL PARAMETERS-2'!M135*(1-VLOOKUP(N$4,'[1]INTERNAL PARAMETERS-1'!$B$5:$J$44,4, FALSE))</f>
        <v>0</v>
      </c>
      <c r="BC135" s="44">
        <f>$F135*'[1]INTERNAL PARAMETERS-2'!N135*(1-VLOOKUP(O$4,'[1]INTERNAL PARAMETERS-1'!$B$5:$J$44,4, FALSE))</f>
        <v>0</v>
      </c>
      <c r="BD135" s="44">
        <f>$F135*'[1]INTERNAL PARAMETERS-2'!O135*(1-VLOOKUP(P$4,'[1]INTERNAL PARAMETERS-1'!$B$5:$J$44,4, FALSE))</f>
        <v>0</v>
      </c>
      <c r="BE135" s="44">
        <f>$F135*'[1]INTERNAL PARAMETERS-2'!P135*(1-VLOOKUP(Q$4,'[1]INTERNAL PARAMETERS-1'!$B$5:$J$44,4, FALSE))</f>
        <v>0</v>
      </c>
      <c r="BF135" s="44">
        <f>$F135*'[1]INTERNAL PARAMETERS-2'!Q135*(1-VLOOKUP(R$4,'[1]INTERNAL PARAMETERS-1'!$B$5:$J$44,4, FALSE))</f>
        <v>0</v>
      </c>
      <c r="BG135" s="44">
        <f>$F135*'[1]INTERNAL PARAMETERS-2'!R135*(1-VLOOKUP(S$4,'[1]INTERNAL PARAMETERS-1'!$B$5:$J$44,4, FALSE))</f>
        <v>0</v>
      </c>
      <c r="BH135" s="44">
        <f>$F135*'[1]INTERNAL PARAMETERS-2'!S135*(1-VLOOKUP(T$4,'[1]INTERNAL PARAMETERS-1'!$B$5:$J$44,4, FALSE))</f>
        <v>0</v>
      </c>
      <c r="BI135" s="44">
        <f>$F135*'[1]INTERNAL PARAMETERS-2'!T135*(1-VLOOKUP(U$4,'[1]INTERNAL PARAMETERS-1'!$B$5:$J$44,4, FALSE))</f>
        <v>0</v>
      </c>
      <c r="BJ135" s="44">
        <f>$F135*'[1]INTERNAL PARAMETERS-2'!U135*(1-VLOOKUP(V$4,'[1]INTERNAL PARAMETERS-1'!$B$5:$J$44,4, FALSE))</f>
        <v>0</v>
      </c>
      <c r="BK135" s="44">
        <f>$F135*'[1]INTERNAL PARAMETERS-2'!V135*(1-VLOOKUP(W$4,'[1]INTERNAL PARAMETERS-1'!$B$5:$J$44,4, FALSE))</f>
        <v>0</v>
      </c>
      <c r="BL135" s="44">
        <f>$F135*'[1]INTERNAL PARAMETERS-2'!W135*(1-VLOOKUP(X$4,'[1]INTERNAL PARAMETERS-1'!$B$5:$J$44,4, FALSE))</f>
        <v>0</v>
      </c>
      <c r="BM135" s="44">
        <f>$F135*'[1]INTERNAL PARAMETERS-2'!X135*(1-VLOOKUP(Y$4,'[1]INTERNAL PARAMETERS-1'!$B$5:$J$44,4, FALSE))</f>
        <v>0</v>
      </c>
      <c r="BN135" s="44">
        <f>$F135*'[1]INTERNAL PARAMETERS-2'!Y135*(1-VLOOKUP(Z$4,'[1]INTERNAL PARAMETERS-1'!$B$5:$J$44,4, FALSE))</f>
        <v>0</v>
      </c>
      <c r="BO135" s="44">
        <f>$F135*'[1]INTERNAL PARAMETERS-2'!Z135*(1-VLOOKUP(AA$4,'[1]INTERNAL PARAMETERS-1'!$B$5:$J$44,4, FALSE))</f>
        <v>0</v>
      </c>
      <c r="BP135" s="44">
        <f>$F135*'[1]INTERNAL PARAMETERS-2'!AA135*(1-VLOOKUP(AB$4,'[1]INTERNAL PARAMETERS-1'!$B$5:$J$44,4, FALSE))</f>
        <v>0</v>
      </c>
      <c r="BQ135" s="44">
        <f>$F135*'[1]INTERNAL PARAMETERS-2'!AB135*(1-VLOOKUP(AC$4,'[1]INTERNAL PARAMETERS-1'!$B$5:$J$44,4, FALSE))</f>
        <v>0</v>
      </c>
      <c r="BR135" s="44">
        <f>$F135*'[1]INTERNAL PARAMETERS-2'!AC135*(1-VLOOKUP(AD$4,'[1]INTERNAL PARAMETERS-1'!$B$5:$J$44,4, FALSE))</f>
        <v>0</v>
      </c>
      <c r="BS135" s="44">
        <f>$F135*'[1]INTERNAL PARAMETERS-2'!AD135*(1-VLOOKUP(AE$4,'[1]INTERNAL PARAMETERS-1'!$B$5:$J$44,4, FALSE))</f>
        <v>0</v>
      </c>
      <c r="BT135" s="44">
        <f>$F135*'[1]INTERNAL PARAMETERS-2'!AE135*(1-VLOOKUP(AF$4,'[1]INTERNAL PARAMETERS-1'!$B$5:$J$44,4, FALSE))</f>
        <v>0</v>
      </c>
      <c r="BU135" s="44">
        <f>$F135*'[1]INTERNAL PARAMETERS-2'!AF135*(1-VLOOKUP(AG$4,'[1]INTERNAL PARAMETERS-1'!$B$5:$J$44,4, FALSE))</f>
        <v>0</v>
      </c>
      <c r="BV135" s="44">
        <f>$F135*'[1]INTERNAL PARAMETERS-2'!AG135*(1-VLOOKUP(AH$4,'[1]INTERNAL PARAMETERS-1'!$B$5:$J$44,4, FALSE))</f>
        <v>0</v>
      </c>
      <c r="BW135" s="44">
        <f>$F135*'[1]INTERNAL PARAMETERS-2'!AH135*(1-VLOOKUP(AI$4,'[1]INTERNAL PARAMETERS-1'!$B$5:$J$44,4, FALSE))</f>
        <v>0</v>
      </c>
      <c r="BX135" s="44">
        <f>$F135*'[1]INTERNAL PARAMETERS-2'!AI135*(1-VLOOKUP(AJ$4,'[1]INTERNAL PARAMETERS-1'!$B$5:$J$44,4, FALSE))</f>
        <v>0</v>
      </c>
      <c r="BY135" s="44">
        <f>$F135*'[1]INTERNAL PARAMETERS-2'!AJ135*(1-VLOOKUP(AK$4,'[1]INTERNAL PARAMETERS-1'!$B$5:$J$44,4, FALSE))</f>
        <v>0</v>
      </c>
      <c r="BZ135" s="44">
        <f>$F135*'[1]INTERNAL PARAMETERS-2'!AK135*(1-VLOOKUP(AL$4,'[1]INTERNAL PARAMETERS-1'!$B$5:$J$44,4, FALSE))</f>
        <v>0</v>
      </c>
      <c r="CA135" s="44">
        <f>$F135*'[1]INTERNAL PARAMETERS-2'!AL135*(1-VLOOKUP(AM$4,'[1]INTERNAL PARAMETERS-1'!$B$5:$J$44,4, FALSE))</f>
        <v>0</v>
      </c>
      <c r="CB135" s="44">
        <f>$F135*'[1]INTERNAL PARAMETERS-2'!AM135*(1-VLOOKUP(AN$4,'[1]INTERNAL PARAMETERS-1'!$B$5:$J$44,4, FALSE))</f>
        <v>0</v>
      </c>
      <c r="CC135" s="44">
        <f>$F135*'[1]INTERNAL PARAMETERS-2'!AN135*(1-VLOOKUP(AO$4,'[1]INTERNAL PARAMETERS-1'!$B$5:$J$44,4, FALSE))</f>
        <v>0</v>
      </c>
      <c r="CD135" s="44">
        <f>$F135*'[1]INTERNAL PARAMETERS-2'!AO135*(1-VLOOKUP(AP$4,'[1]INTERNAL PARAMETERS-1'!$B$5:$J$44,4, FALSE))</f>
        <v>0</v>
      </c>
      <c r="CE135" s="44">
        <f>$F135*'[1]INTERNAL PARAMETERS-2'!AP135*(1-VLOOKUP(AQ$4,'[1]INTERNAL PARAMETERS-1'!$B$5:$J$44,4, FALSE))</f>
        <v>0</v>
      </c>
      <c r="CF135" s="44">
        <f>$F135*'[1]INTERNAL PARAMETERS-2'!AQ135*(1-VLOOKUP(AR$4,'[1]INTERNAL PARAMETERS-1'!$B$5:$J$44,4, FALSE))</f>
        <v>0</v>
      </c>
      <c r="CG135" s="44">
        <f>$F135*'[1]INTERNAL PARAMETERS-2'!AR135*(1-VLOOKUP(AS$4,'[1]INTERNAL PARAMETERS-1'!$B$5:$J$44,4, FALSE))</f>
        <v>0</v>
      </c>
      <c r="CH135" s="43">
        <f>$F135*'[1]INTERNAL PARAMETERS-2'!AS135*(1-VLOOKUP(AT$4,'[1]INTERNAL PARAMETERS-1'!$B$5:$J$44,4, FALSE))</f>
        <v>0</v>
      </c>
      <c r="CI135" s="42">
        <f t="shared" si="2"/>
        <v>0</v>
      </c>
    </row>
    <row r="136" spans="3:87" x14ac:dyDescent="0.5">
      <c r="C136" s="27" t="s">
        <v>9</v>
      </c>
      <c r="D136" s="26" t="s">
        <v>63</v>
      </c>
      <c r="E136" s="26" t="s">
        <v>75</v>
      </c>
      <c r="F136" s="124">
        <f>OVERALL2021!AI136</f>
        <v>0</v>
      </c>
      <c r="G136" s="45">
        <f>$F136*'[1]INTERNAL PARAMETERS-2'!F136*VLOOKUP(G$4,'[1]INTERNAL PARAMETERS-1'!$B$5:$J$44,4, FALSE)</f>
        <v>0</v>
      </c>
      <c r="H136" s="44">
        <f>$F136*'[1]INTERNAL PARAMETERS-2'!G136*VLOOKUP(H$4,'[1]INTERNAL PARAMETERS-1'!$B$5:$J$44,4, FALSE)</f>
        <v>0</v>
      </c>
      <c r="I136" s="44">
        <f>$F136*'[1]INTERNAL PARAMETERS-2'!H136*VLOOKUP(I$4,'[1]INTERNAL PARAMETERS-1'!$B$5:$J$44,4, FALSE)</f>
        <v>0</v>
      </c>
      <c r="J136" s="44">
        <f>$F136*'[1]INTERNAL PARAMETERS-2'!I136*VLOOKUP(J$4,'[1]INTERNAL PARAMETERS-1'!$B$5:$J$44,4, FALSE)</f>
        <v>0</v>
      </c>
      <c r="K136" s="44">
        <f>$F136*'[1]INTERNAL PARAMETERS-2'!J136*VLOOKUP(K$4,'[1]INTERNAL PARAMETERS-1'!$B$5:$J$44,4, FALSE)</f>
        <v>0</v>
      </c>
      <c r="L136" s="44">
        <f>$F136*'[1]INTERNAL PARAMETERS-2'!K136*VLOOKUP(L$4,'[1]INTERNAL PARAMETERS-1'!$B$5:$J$44,4, FALSE)</f>
        <v>0</v>
      </c>
      <c r="M136" s="44">
        <f>$F136*'[1]INTERNAL PARAMETERS-2'!L136*VLOOKUP(M$4,'[1]INTERNAL PARAMETERS-1'!$B$5:$J$44,4, FALSE)</f>
        <v>0</v>
      </c>
      <c r="N136" s="44">
        <f>$F136*'[1]INTERNAL PARAMETERS-2'!M136*VLOOKUP(N$4,'[1]INTERNAL PARAMETERS-1'!$B$5:$J$44,4, FALSE)</f>
        <v>0</v>
      </c>
      <c r="O136" s="44">
        <f>$F136*'[1]INTERNAL PARAMETERS-2'!N136*VLOOKUP(O$4,'[1]INTERNAL PARAMETERS-1'!$B$5:$J$44,4, FALSE)</f>
        <v>0</v>
      </c>
      <c r="P136" s="44">
        <f>$F136*'[1]INTERNAL PARAMETERS-2'!O136*VLOOKUP(P$4,'[1]INTERNAL PARAMETERS-1'!$B$5:$J$44,4, FALSE)</f>
        <v>0</v>
      </c>
      <c r="Q136" s="44">
        <f>$F136*'[1]INTERNAL PARAMETERS-2'!P136*VLOOKUP(Q$4,'[1]INTERNAL PARAMETERS-1'!$B$5:$J$44,4, FALSE)</f>
        <v>0</v>
      </c>
      <c r="R136" s="44">
        <f>$F136*'[1]INTERNAL PARAMETERS-2'!Q136*VLOOKUP(R$4,'[1]INTERNAL PARAMETERS-1'!$B$5:$J$44,4, FALSE)</f>
        <v>0</v>
      </c>
      <c r="S136" s="44">
        <f>$F136*'[1]INTERNAL PARAMETERS-2'!R136*VLOOKUP(S$4,'[1]INTERNAL PARAMETERS-1'!$B$5:$J$44,4, FALSE)</f>
        <v>0</v>
      </c>
      <c r="T136" s="44">
        <f>$F136*'[1]INTERNAL PARAMETERS-2'!S136*VLOOKUP(T$4,'[1]INTERNAL PARAMETERS-1'!$B$5:$J$44,4, FALSE)</f>
        <v>0</v>
      </c>
      <c r="U136" s="44">
        <f>$F136*'[1]INTERNAL PARAMETERS-2'!T136*VLOOKUP(U$4,'[1]INTERNAL PARAMETERS-1'!$B$5:$J$44,4, FALSE)</f>
        <v>0</v>
      </c>
      <c r="V136" s="44">
        <f>$F136*'[1]INTERNAL PARAMETERS-2'!U136*VLOOKUP(V$4,'[1]INTERNAL PARAMETERS-1'!$B$5:$J$44,4, FALSE)</f>
        <v>0</v>
      </c>
      <c r="W136" s="44">
        <f>$F136*'[1]INTERNAL PARAMETERS-2'!V136*VLOOKUP(W$4,'[1]INTERNAL PARAMETERS-1'!$B$5:$J$44,4, FALSE)</f>
        <v>0</v>
      </c>
      <c r="X136" s="44">
        <f>$F136*'[1]INTERNAL PARAMETERS-2'!W136*VLOOKUP(X$4,'[1]INTERNAL PARAMETERS-1'!$B$5:$J$44,4, FALSE)</f>
        <v>0</v>
      </c>
      <c r="Y136" s="44">
        <f>$F136*'[1]INTERNAL PARAMETERS-2'!X136*VLOOKUP(Y$4,'[1]INTERNAL PARAMETERS-1'!$B$5:$J$44,4, FALSE)</f>
        <v>0</v>
      </c>
      <c r="Z136" s="44">
        <f>$F136*'[1]INTERNAL PARAMETERS-2'!Y136*VLOOKUP(Z$4,'[1]INTERNAL PARAMETERS-1'!$B$5:$J$44,4, FALSE)</f>
        <v>0</v>
      </c>
      <c r="AA136" s="44">
        <f>$F136*'[1]INTERNAL PARAMETERS-2'!Z136*VLOOKUP(AA$4,'[1]INTERNAL PARAMETERS-1'!$B$5:$J$44,4, FALSE)</f>
        <v>0</v>
      </c>
      <c r="AB136" s="44">
        <f>$F136*'[1]INTERNAL PARAMETERS-2'!AA136*VLOOKUP(AB$4,'[1]INTERNAL PARAMETERS-1'!$B$5:$J$44,4, FALSE)</f>
        <v>0</v>
      </c>
      <c r="AC136" s="44">
        <f>$F136*'[1]INTERNAL PARAMETERS-2'!AB136*VLOOKUP(AC$4,'[1]INTERNAL PARAMETERS-1'!$B$5:$J$44,4, FALSE)</f>
        <v>0</v>
      </c>
      <c r="AD136" s="44">
        <f>$F136*'[1]INTERNAL PARAMETERS-2'!AC136*VLOOKUP(AD$4,'[1]INTERNAL PARAMETERS-1'!$B$5:$J$44,4, FALSE)</f>
        <v>0</v>
      </c>
      <c r="AE136" s="44">
        <f>$F136*'[1]INTERNAL PARAMETERS-2'!AD136*VLOOKUP(AE$4,'[1]INTERNAL PARAMETERS-1'!$B$5:$J$44,4, FALSE)</f>
        <v>0</v>
      </c>
      <c r="AF136" s="44">
        <f>$F136*'[1]INTERNAL PARAMETERS-2'!AE136*VLOOKUP(AF$4,'[1]INTERNAL PARAMETERS-1'!$B$5:$J$44,4, FALSE)</f>
        <v>0</v>
      </c>
      <c r="AG136" s="44">
        <f>$F136*'[1]INTERNAL PARAMETERS-2'!AF136*VLOOKUP(AG$4,'[1]INTERNAL PARAMETERS-1'!$B$5:$J$44,4, FALSE)</f>
        <v>0</v>
      </c>
      <c r="AH136" s="44">
        <f>$F136*'[1]INTERNAL PARAMETERS-2'!AG136*VLOOKUP(AH$4,'[1]INTERNAL PARAMETERS-1'!$B$5:$J$44,4, FALSE)</f>
        <v>0</v>
      </c>
      <c r="AI136" s="44">
        <f>$F136*'[1]INTERNAL PARAMETERS-2'!AH136*VLOOKUP(AI$4,'[1]INTERNAL PARAMETERS-1'!$B$5:$J$44,4, FALSE)</f>
        <v>0</v>
      </c>
      <c r="AJ136" s="44">
        <f>$F136*'[1]INTERNAL PARAMETERS-2'!AI136*VLOOKUP(AJ$4,'[1]INTERNAL PARAMETERS-1'!$B$5:$J$44,4, FALSE)</f>
        <v>0</v>
      </c>
      <c r="AK136" s="44">
        <f>$F136*'[1]INTERNAL PARAMETERS-2'!AJ136*VLOOKUP(AK$4,'[1]INTERNAL PARAMETERS-1'!$B$5:$J$44,4, FALSE)</f>
        <v>0</v>
      </c>
      <c r="AL136" s="44">
        <f>$F136*'[1]INTERNAL PARAMETERS-2'!AK136*VLOOKUP(AL$4,'[1]INTERNAL PARAMETERS-1'!$B$5:$J$44,4, FALSE)</f>
        <v>0</v>
      </c>
      <c r="AM136" s="44">
        <f>$F136*'[1]INTERNAL PARAMETERS-2'!AL136*VLOOKUP(AM$4,'[1]INTERNAL PARAMETERS-1'!$B$5:$J$44,4, FALSE)</f>
        <v>0</v>
      </c>
      <c r="AN136" s="44">
        <f>$F136*'[1]INTERNAL PARAMETERS-2'!AM136*VLOOKUP(AN$4,'[1]INTERNAL PARAMETERS-1'!$B$5:$J$44,4, FALSE)</f>
        <v>0</v>
      </c>
      <c r="AO136" s="44">
        <f>$F136*'[1]INTERNAL PARAMETERS-2'!AN136*VLOOKUP(AO$4,'[1]INTERNAL PARAMETERS-1'!$B$5:$J$44,4, FALSE)</f>
        <v>0</v>
      </c>
      <c r="AP136" s="44">
        <f>$F136*'[1]INTERNAL PARAMETERS-2'!AO136*VLOOKUP(AP$4,'[1]INTERNAL PARAMETERS-1'!$B$5:$J$44,4, FALSE)</f>
        <v>0</v>
      </c>
      <c r="AQ136" s="44">
        <f>$F136*'[1]INTERNAL PARAMETERS-2'!AP136*VLOOKUP(AQ$4,'[1]INTERNAL PARAMETERS-1'!$B$5:$J$44,4, FALSE)</f>
        <v>0</v>
      </c>
      <c r="AR136" s="44">
        <f>$F136*'[1]INTERNAL PARAMETERS-2'!AQ136*VLOOKUP(AR$4,'[1]INTERNAL PARAMETERS-1'!$B$5:$J$44,4, FALSE)</f>
        <v>0</v>
      </c>
      <c r="AS136" s="44">
        <f>$F136*'[1]INTERNAL PARAMETERS-2'!AR136*VLOOKUP(AS$4,'[1]INTERNAL PARAMETERS-1'!$B$5:$J$44,4, FALSE)</f>
        <v>0</v>
      </c>
      <c r="AT136" s="43">
        <f>$F136*'[1]INTERNAL PARAMETERS-2'!AS136*VLOOKUP(AT$4,'[1]INTERNAL PARAMETERS-1'!$B$5:$J$44,4, FALSE)</f>
        <v>0</v>
      </c>
      <c r="AU136" s="45">
        <f>$F136*'[1]INTERNAL PARAMETERS-2'!F136*(1-VLOOKUP(G$4,'[1]INTERNAL PARAMETERS-1'!$B$5:$J$44,4, FALSE))</f>
        <v>0</v>
      </c>
      <c r="AV136" s="44">
        <f>$F136*'[1]INTERNAL PARAMETERS-2'!G136*(1-VLOOKUP(H$4,'[1]INTERNAL PARAMETERS-1'!$B$5:$J$44,4, FALSE))</f>
        <v>0</v>
      </c>
      <c r="AW136" s="44">
        <f>$F136*'[1]INTERNAL PARAMETERS-2'!H136*(1-VLOOKUP(I$4,'[1]INTERNAL PARAMETERS-1'!$B$5:$J$44,4, FALSE))</f>
        <v>0</v>
      </c>
      <c r="AX136" s="44">
        <f>$F136*'[1]INTERNAL PARAMETERS-2'!I136*(1-VLOOKUP(J$4,'[1]INTERNAL PARAMETERS-1'!$B$5:$J$44,4, FALSE))</f>
        <v>0</v>
      </c>
      <c r="AY136" s="44">
        <f>$F136*'[1]INTERNAL PARAMETERS-2'!J136*(1-VLOOKUP(K$4,'[1]INTERNAL PARAMETERS-1'!$B$5:$J$44,4, FALSE))</f>
        <v>0</v>
      </c>
      <c r="AZ136" s="44">
        <f>$F136*'[1]INTERNAL PARAMETERS-2'!K136*(1-VLOOKUP(L$4,'[1]INTERNAL PARAMETERS-1'!$B$5:$J$44,4, FALSE))</f>
        <v>0</v>
      </c>
      <c r="BA136" s="44">
        <f>$F136*'[1]INTERNAL PARAMETERS-2'!L136*(1-VLOOKUP(M$4,'[1]INTERNAL PARAMETERS-1'!$B$5:$J$44,4, FALSE))</f>
        <v>0</v>
      </c>
      <c r="BB136" s="44">
        <f>$F136*'[1]INTERNAL PARAMETERS-2'!M136*(1-VLOOKUP(N$4,'[1]INTERNAL PARAMETERS-1'!$B$5:$J$44,4, FALSE))</f>
        <v>0</v>
      </c>
      <c r="BC136" s="44">
        <f>$F136*'[1]INTERNAL PARAMETERS-2'!N136*(1-VLOOKUP(O$4,'[1]INTERNAL PARAMETERS-1'!$B$5:$J$44,4, FALSE))</f>
        <v>0</v>
      </c>
      <c r="BD136" s="44">
        <f>$F136*'[1]INTERNAL PARAMETERS-2'!O136*(1-VLOOKUP(P$4,'[1]INTERNAL PARAMETERS-1'!$B$5:$J$44,4, FALSE))</f>
        <v>0</v>
      </c>
      <c r="BE136" s="44">
        <f>$F136*'[1]INTERNAL PARAMETERS-2'!P136*(1-VLOOKUP(Q$4,'[1]INTERNAL PARAMETERS-1'!$B$5:$J$44,4, FALSE))</f>
        <v>0</v>
      </c>
      <c r="BF136" s="44">
        <f>$F136*'[1]INTERNAL PARAMETERS-2'!Q136*(1-VLOOKUP(R$4,'[1]INTERNAL PARAMETERS-1'!$B$5:$J$44,4, FALSE))</f>
        <v>0</v>
      </c>
      <c r="BG136" s="44">
        <f>$F136*'[1]INTERNAL PARAMETERS-2'!R136*(1-VLOOKUP(S$4,'[1]INTERNAL PARAMETERS-1'!$B$5:$J$44,4, FALSE))</f>
        <v>0</v>
      </c>
      <c r="BH136" s="44">
        <f>$F136*'[1]INTERNAL PARAMETERS-2'!S136*(1-VLOOKUP(T$4,'[1]INTERNAL PARAMETERS-1'!$B$5:$J$44,4, FALSE))</f>
        <v>0</v>
      </c>
      <c r="BI136" s="44">
        <f>$F136*'[1]INTERNAL PARAMETERS-2'!T136*(1-VLOOKUP(U$4,'[1]INTERNAL PARAMETERS-1'!$B$5:$J$44,4, FALSE))</f>
        <v>0</v>
      </c>
      <c r="BJ136" s="44">
        <f>$F136*'[1]INTERNAL PARAMETERS-2'!U136*(1-VLOOKUP(V$4,'[1]INTERNAL PARAMETERS-1'!$B$5:$J$44,4, FALSE))</f>
        <v>0</v>
      </c>
      <c r="BK136" s="44">
        <f>$F136*'[1]INTERNAL PARAMETERS-2'!V136*(1-VLOOKUP(W$4,'[1]INTERNAL PARAMETERS-1'!$B$5:$J$44,4, FALSE))</f>
        <v>0</v>
      </c>
      <c r="BL136" s="44">
        <f>$F136*'[1]INTERNAL PARAMETERS-2'!W136*(1-VLOOKUP(X$4,'[1]INTERNAL PARAMETERS-1'!$B$5:$J$44,4, FALSE))</f>
        <v>0</v>
      </c>
      <c r="BM136" s="44">
        <f>$F136*'[1]INTERNAL PARAMETERS-2'!X136*(1-VLOOKUP(Y$4,'[1]INTERNAL PARAMETERS-1'!$B$5:$J$44,4, FALSE))</f>
        <v>0</v>
      </c>
      <c r="BN136" s="44">
        <f>$F136*'[1]INTERNAL PARAMETERS-2'!Y136*(1-VLOOKUP(Z$4,'[1]INTERNAL PARAMETERS-1'!$B$5:$J$44,4, FALSE))</f>
        <v>0</v>
      </c>
      <c r="BO136" s="44">
        <f>$F136*'[1]INTERNAL PARAMETERS-2'!Z136*(1-VLOOKUP(AA$4,'[1]INTERNAL PARAMETERS-1'!$B$5:$J$44,4, FALSE))</f>
        <v>0</v>
      </c>
      <c r="BP136" s="44">
        <f>$F136*'[1]INTERNAL PARAMETERS-2'!AA136*(1-VLOOKUP(AB$4,'[1]INTERNAL PARAMETERS-1'!$B$5:$J$44,4, FALSE))</f>
        <v>0</v>
      </c>
      <c r="BQ136" s="44">
        <f>$F136*'[1]INTERNAL PARAMETERS-2'!AB136*(1-VLOOKUP(AC$4,'[1]INTERNAL PARAMETERS-1'!$B$5:$J$44,4, FALSE))</f>
        <v>0</v>
      </c>
      <c r="BR136" s="44">
        <f>$F136*'[1]INTERNAL PARAMETERS-2'!AC136*(1-VLOOKUP(AD$4,'[1]INTERNAL PARAMETERS-1'!$B$5:$J$44,4, FALSE))</f>
        <v>0</v>
      </c>
      <c r="BS136" s="44">
        <f>$F136*'[1]INTERNAL PARAMETERS-2'!AD136*(1-VLOOKUP(AE$4,'[1]INTERNAL PARAMETERS-1'!$B$5:$J$44,4, FALSE))</f>
        <v>0</v>
      </c>
      <c r="BT136" s="44">
        <f>$F136*'[1]INTERNAL PARAMETERS-2'!AE136*(1-VLOOKUP(AF$4,'[1]INTERNAL PARAMETERS-1'!$B$5:$J$44,4, FALSE))</f>
        <v>0</v>
      </c>
      <c r="BU136" s="44">
        <f>$F136*'[1]INTERNAL PARAMETERS-2'!AF136*(1-VLOOKUP(AG$4,'[1]INTERNAL PARAMETERS-1'!$B$5:$J$44,4, FALSE))</f>
        <v>0</v>
      </c>
      <c r="BV136" s="44">
        <f>$F136*'[1]INTERNAL PARAMETERS-2'!AG136*(1-VLOOKUP(AH$4,'[1]INTERNAL PARAMETERS-1'!$B$5:$J$44,4, FALSE))</f>
        <v>0</v>
      </c>
      <c r="BW136" s="44">
        <f>$F136*'[1]INTERNAL PARAMETERS-2'!AH136*(1-VLOOKUP(AI$4,'[1]INTERNAL PARAMETERS-1'!$B$5:$J$44,4, FALSE))</f>
        <v>0</v>
      </c>
      <c r="BX136" s="44">
        <f>$F136*'[1]INTERNAL PARAMETERS-2'!AI136*(1-VLOOKUP(AJ$4,'[1]INTERNAL PARAMETERS-1'!$B$5:$J$44,4, FALSE))</f>
        <v>0</v>
      </c>
      <c r="BY136" s="44">
        <f>$F136*'[1]INTERNAL PARAMETERS-2'!AJ136*(1-VLOOKUP(AK$4,'[1]INTERNAL PARAMETERS-1'!$B$5:$J$44,4, FALSE))</f>
        <v>0</v>
      </c>
      <c r="BZ136" s="44">
        <f>$F136*'[1]INTERNAL PARAMETERS-2'!AK136*(1-VLOOKUP(AL$4,'[1]INTERNAL PARAMETERS-1'!$B$5:$J$44,4, FALSE))</f>
        <v>0</v>
      </c>
      <c r="CA136" s="44">
        <f>$F136*'[1]INTERNAL PARAMETERS-2'!AL136*(1-VLOOKUP(AM$4,'[1]INTERNAL PARAMETERS-1'!$B$5:$J$44,4, FALSE))</f>
        <v>0</v>
      </c>
      <c r="CB136" s="44">
        <f>$F136*'[1]INTERNAL PARAMETERS-2'!AM136*(1-VLOOKUP(AN$4,'[1]INTERNAL PARAMETERS-1'!$B$5:$J$44,4, FALSE))</f>
        <v>0</v>
      </c>
      <c r="CC136" s="44">
        <f>$F136*'[1]INTERNAL PARAMETERS-2'!AN136*(1-VLOOKUP(AO$4,'[1]INTERNAL PARAMETERS-1'!$B$5:$J$44,4, FALSE))</f>
        <v>0</v>
      </c>
      <c r="CD136" s="44">
        <f>$F136*'[1]INTERNAL PARAMETERS-2'!AO136*(1-VLOOKUP(AP$4,'[1]INTERNAL PARAMETERS-1'!$B$5:$J$44,4, FALSE))</f>
        <v>0</v>
      </c>
      <c r="CE136" s="44">
        <f>$F136*'[1]INTERNAL PARAMETERS-2'!AP136*(1-VLOOKUP(AQ$4,'[1]INTERNAL PARAMETERS-1'!$B$5:$J$44,4, FALSE))</f>
        <v>0</v>
      </c>
      <c r="CF136" s="44">
        <f>$F136*'[1]INTERNAL PARAMETERS-2'!AQ136*(1-VLOOKUP(AR$4,'[1]INTERNAL PARAMETERS-1'!$B$5:$J$44,4, FALSE))</f>
        <v>0</v>
      </c>
      <c r="CG136" s="44">
        <f>$F136*'[1]INTERNAL PARAMETERS-2'!AR136*(1-VLOOKUP(AS$4,'[1]INTERNAL PARAMETERS-1'!$B$5:$J$44,4, FALSE))</f>
        <v>0</v>
      </c>
      <c r="CH136" s="43">
        <f>$F136*'[1]INTERNAL PARAMETERS-2'!AS136*(1-VLOOKUP(AT$4,'[1]INTERNAL PARAMETERS-1'!$B$5:$J$44,4, FALSE))</f>
        <v>0</v>
      </c>
      <c r="CI136" s="42">
        <f t="shared" si="2"/>
        <v>0</v>
      </c>
    </row>
    <row r="137" spans="3:87" x14ac:dyDescent="0.5">
      <c r="C137" s="27" t="s">
        <v>9</v>
      </c>
      <c r="D137" s="26" t="s">
        <v>63</v>
      </c>
      <c r="E137" s="26" t="s">
        <v>74</v>
      </c>
      <c r="F137" s="124">
        <f>OVERALL2021!AI137</f>
        <v>0</v>
      </c>
      <c r="G137" s="45">
        <f>$F137*'[1]INTERNAL PARAMETERS-2'!F137*VLOOKUP(G$4,'[1]INTERNAL PARAMETERS-1'!$B$5:$J$44,4, FALSE)</f>
        <v>0</v>
      </c>
      <c r="H137" s="44">
        <f>$F137*'[1]INTERNAL PARAMETERS-2'!G137*VLOOKUP(H$4,'[1]INTERNAL PARAMETERS-1'!$B$5:$J$44,4, FALSE)</f>
        <v>0</v>
      </c>
      <c r="I137" s="44">
        <f>$F137*'[1]INTERNAL PARAMETERS-2'!H137*VLOOKUP(I$4,'[1]INTERNAL PARAMETERS-1'!$B$5:$J$44,4, FALSE)</f>
        <v>0</v>
      </c>
      <c r="J137" s="44">
        <f>$F137*'[1]INTERNAL PARAMETERS-2'!I137*VLOOKUP(J$4,'[1]INTERNAL PARAMETERS-1'!$B$5:$J$44,4, FALSE)</f>
        <v>0</v>
      </c>
      <c r="K137" s="44">
        <f>$F137*'[1]INTERNAL PARAMETERS-2'!J137*VLOOKUP(K$4,'[1]INTERNAL PARAMETERS-1'!$B$5:$J$44,4, FALSE)</f>
        <v>0</v>
      </c>
      <c r="L137" s="44">
        <f>$F137*'[1]INTERNAL PARAMETERS-2'!K137*VLOOKUP(L$4,'[1]INTERNAL PARAMETERS-1'!$B$5:$J$44,4, FALSE)</f>
        <v>0</v>
      </c>
      <c r="M137" s="44">
        <f>$F137*'[1]INTERNAL PARAMETERS-2'!L137*VLOOKUP(M$4,'[1]INTERNAL PARAMETERS-1'!$B$5:$J$44,4, FALSE)</f>
        <v>0</v>
      </c>
      <c r="N137" s="44">
        <f>$F137*'[1]INTERNAL PARAMETERS-2'!M137*VLOOKUP(N$4,'[1]INTERNAL PARAMETERS-1'!$B$5:$J$44,4, FALSE)</f>
        <v>0</v>
      </c>
      <c r="O137" s="44">
        <f>$F137*'[1]INTERNAL PARAMETERS-2'!N137*VLOOKUP(O$4,'[1]INTERNAL PARAMETERS-1'!$B$5:$J$44,4, FALSE)</f>
        <v>0</v>
      </c>
      <c r="P137" s="44">
        <f>$F137*'[1]INTERNAL PARAMETERS-2'!O137*VLOOKUP(P$4,'[1]INTERNAL PARAMETERS-1'!$B$5:$J$44,4, FALSE)</f>
        <v>0</v>
      </c>
      <c r="Q137" s="44">
        <f>$F137*'[1]INTERNAL PARAMETERS-2'!P137*VLOOKUP(Q$4,'[1]INTERNAL PARAMETERS-1'!$B$5:$J$44,4, FALSE)</f>
        <v>0</v>
      </c>
      <c r="R137" s="44">
        <f>$F137*'[1]INTERNAL PARAMETERS-2'!Q137*VLOOKUP(R$4,'[1]INTERNAL PARAMETERS-1'!$B$5:$J$44,4, FALSE)</f>
        <v>0</v>
      </c>
      <c r="S137" s="44">
        <f>$F137*'[1]INTERNAL PARAMETERS-2'!R137*VLOOKUP(S$4,'[1]INTERNAL PARAMETERS-1'!$B$5:$J$44,4, FALSE)</f>
        <v>0</v>
      </c>
      <c r="T137" s="44">
        <f>$F137*'[1]INTERNAL PARAMETERS-2'!S137*VLOOKUP(T$4,'[1]INTERNAL PARAMETERS-1'!$B$5:$J$44,4, FALSE)</f>
        <v>0</v>
      </c>
      <c r="U137" s="44">
        <f>$F137*'[1]INTERNAL PARAMETERS-2'!T137*VLOOKUP(U$4,'[1]INTERNAL PARAMETERS-1'!$B$5:$J$44,4, FALSE)</f>
        <v>0</v>
      </c>
      <c r="V137" s="44">
        <f>$F137*'[1]INTERNAL PARAMETERS-2'!U137*VLOOKUP(V$4,'[1]INTERNAL PARAMETERS-1'!$B$5:$J$44,4, FALSE)</f>
        <v>0</v>
      </c>
      <c r="W137" s="44">
        <f>$F137*'[1]INTERNAL PARAMETERS-2'!V137*VLOOKUP(W$4,'[1]INTERNAL PARAMETERS-1'!$B$5:$J$44,4, FALSE)</f>
        <v>0</v>
      </c>
      <c r="X137" s="44">
        <f>$F137*'[1]INTERNAL PARAMETERS-2'!W137*VLOOKUP(X$4,'[1]INTERNAL PARAMETERS-1'!$B$5:$J$44,4, FALSE)</f>
        <v>0</v>
      </c>
      <c r="Y137" s="44">
        <f>$F137*'[1]INTERNAL PARAMETERS-2'!X137*VLOOKUP(Y$4,'[1]INTERNAL PARAMETERS-1'!$B$5:$J$44,4, FALSE)</f>
        <v>0</v>
      </c>
      <c r="Z137" s="44">
        <f>$F137*'[1]INTERNAL PARAMETERS-2'!Y137*VLOOKUP(Z$4,'[1]INTERNAL PARAMETERS-1'!$B$5:$J$44,4, FALSE)</f>
        <v>0</v>
      </c>
      <c r="AA137" s="44">
        <f>$F137*'[1]INTERNAL PARAMETERS-2'!Z137*VLOOKUP(AA$4,'[1]INTERNAL PARAMETERS-1'!$B$5:$J$44,4, FALSE)</f>
        <v>0</v>
      </c>
      <c r="AB137" s="44">
        <f>$F137*'[1]INTERNAL PARAMETERS-2'!AA137*VLOOKUP(AB$4,'[1]INTERNAL PARAMETERS-1'!$B$5:$J$44,4, FALSE)</f>
        <v>0</v>
      </c>
      <c r="AC137" s="44">
        <f>$F137*'[1]INTERNAL PARAMETERS-2'!AB137*VLOOKUP(AC$4,'[1]INTERNAL PARAMETERS-1'!$B$5:$J$44,4, FALSE)</f>
        <v>0</v>
      </c>
      <c r="AD137" s="44">
        <f>$F137*'[1]INTERNAL PARAMETERS-2'!AC137*VLOOKUP(AD$4,'[1]INTERNAL PARAMETERS-1'!$B$5:$J$44,4, FALSE)</f>
        <v>0</v>
      </c>
      <c r="AE137" s="44">
        <f>$F137*'[1]INTERNAL PARAMETERS-2'!AD137*VLOOKUP(AE$4,'[1]INTERNAL PARAMETERS-1'!$B$5:$J$44,4, FALSE)</f>
        <v>0</v>
      </c>
      <c r="AF137" s="44">
        <f>$F137*'[1]INTERNAL PARAMETERS-2'!AE137*VLOOKUP(AF$4,'[1]INTERNAL PARAMETERS-1'!$B$5:$J$44,4, FALSE)</f>
        <v>0</v>
      </c>
      <c r="AG137" s="44">
        <f>$F137*'[1]INTERNAL PARAMETERS-2'!AF137*VLOOKUP(AG$4,'[1]INTERNAL PARAMETERS-1'!$B$5:$J$44,4, FALSE)</f>
        <v>0</v>
      </c>
      <c r="AH137" s="44">
        <f>$F137*'[1]INTERNAL PARAMETERS-2'!AG137*VLOOKUP(AH$4,'[1]INTERNAL PARAMETERS-1'!$B$5:$J$44,4, FALSE)</f>
        <v>0</v>
      </c>
      <c r="AI137" s="44">
        <f>$F137*'[1]INTERNAL PARAMETERS-2'!AH137*VLOOKUP(AI$4,'[1]INTERNAL PARAMETERS-1'!$B$5:$J$44,4, FALSE)</f>
        <v>0</v>
      </c>
      <c r="AJ137" s="44">
        <f>$F137*'[1]INTERNAL PARAMETERS-2'!AI137*VLOOKUP(AJ$4,'[1]INTERNAL PARAMETERS-1'!$B$5:$J$44,4, FALSE)</f>
        <v>0</v>
      </c>
      <c r="AK137" s="44">
        <f>$F137*'[1]INTERNAL PARAMETERS-2'!AJ137*VLOOKUP(AK$4,'[1]INTERNAL PARAMETERS-1'!$B$5:$J$44,4, FALSE)</f>
        <v>0</v>
      </c>
      <c r="AL137" s="44">
        <f>$F137*'[1]INTERNAL PARAMETERS-2'!AK137*VLOOKUP(AL$4,'[1]INTERNAL PARAMETERS-1'!$B$5:$J$44,4, FALSE)</f>
        <v>0</v>
      </c>
      <c r="AM137" s="44">
        <f>$F137*'[1]INTERNAL PARAMETERS-2'!AL137*VLOOKUP(AM$4,'[1]INTERNAL PARAMETERS-1'!$B$5:$J$44,4, FALSE)</f>
        <v>0</v>
      </c>
      <c r="AN137" s="44">
        <f>$F137*'[1]INTERNAL PARAMETERS-2'!AM137*VLOOKUP(AN$4,'[1]INTERNAL PARAMETERS-1'!$B$5:$J$44,4, FALSE)</f>
        <v>0</v>
      </c>
      <c r="AO137" s="44">
        <f>$F137*'[1]INTERNAL PARAMETERS-2'!AN137*VLOOKUP(AO$4,'[1]INTERNAL PARAMETERS-1'!$B$5:$J$44,4, FALSE)</f>
        <v>0</v>
      </c>
      <c r="AP137" s="44">
        <f>$F137*'[1]INTERNAL PARAMETERS-2'!AO137*VLOOKUP(AP$4,'[1]INTERNAL PARAMETERS-1'!$B$5:$J$44,4, FALSE)</f>
        <v>0</v>
      </c>
      <c r="AQ137" s="44">
        <f>$F137*'[1]INTERNAL PARAMETERS-2'!AP137*VLOOKUP(AQ$4,'[1]INTERNAL PARAMETERS-1'!$B$5:$J$44,4, FALSE)</f>
        <v>0</v>
      </c>
      <c r="AR137" s="44">
        <f>$F137*'[1]INTERNAL PARAMETERS-2'!AQ137*VLOOKUP(AR$4,'[1]INTERNAL PARAMETERS-1'!$B$5:$J$44,4, FALSE)</f>
        <v>0</v>
      </c>
      <c r="AS137" s="44">
        <f>$F137*'[1]INTERNAL PARAMETERS-2'!AR137*VLOOKUP(AS$4,'[1]INTERNAL PARAMETERS-1'!$B$5:$J$44,4, FALSE)</f>
        <v>0</v>
      </c>
      <c r="AT137" s="43">
        <f>$F137*'[1]INTERNAL PARAMETERS-2'!AS137*VLOOKUP(AT$4,'[1]INTERNAL PARAMETERS-1'!$B$5:$J$44,4, FALSE)</f>
        <v>0</v>
      </c>
      <c r="AU137" s="45">
        <f>$F137*'[1]INTERNAL PARAMETERS-2'!F137*(1-VLOOKUP(G$4,'[1]INTERNAL PARAMETERS-1'!$B$5:$J$44,4, FALSE))</f>
        <v>0</v>
      </c>
      <c r="AV137" s="44">
        <f>$F137*'[1]INTERNAL PARAMETERS-2'!G137*(1-VLOOKUP(H$4,'[1]INTERNAL PARAMETERS-1'!$B$5:$J$44,4, FALSE))</f>
        <v>0</v>
      </c>
      <c r="AW137" s="44">
        <f>$F137*'[1]INTERNAL PARAMETERS-2'!H137*(1-VLOOKUP(I$4,'[1]INTERNAL PARAMETERS-1'!$B$5:$J$44,4, FALSE))</f>
        <v>0</v>
      </c>
      <c r="AX137" s="44">
        <f>$F137*'[1]INTERNAL PARAMETERS-2'!I137*(1-VLOOKUP(J$4,'[1]INTERNAL PARAMETERS-1'!$B$5:$J$44,4, FALSE))</f>
        <v>0</v>
      </c>
      <c r="AY137" s="44">
        <f>$F137*'[1]INTERNAL PARAMETERS-2'!J137*(1-VLOOKUP(K$4,'[1]INTERNAL PARAMETERS-1'!$B$5:$J$44,4, FALSE))</f>
        <v>0</v>
      </c>
      <c r="AZ137" s="44">
        <f>$F137*'[1]INTERNAL PARAMETERS-2'!K137*(1-VLOOKUP(L$4,'[1]INTERNAL PARAMETERS-1'!$B$5:$J$44,4, FALSE))</f>
        <v>0</v>
      </c>
      <c r="BA137" s="44">
        <f>$F137*'[1]INTERNAL PARAMETERS-2'!L137*(1-VLOOKUP(M$4,'[1]INTERNAL PARAMETERS-1'!$B$5:$J$44,4, FALSE))</f>
        <v>0</v>
      </c>
      <c r="BB137" s="44">
        <f>$F137*'[1]INTERNAL PARAMETERS-2'!M137*(1-VLOOKUP(N$4,'[1]INTERNAL PARAMETERS-1'!$B$5:$J$44,4, FALSE))</f>
        <v>0</v>
      </c>
      <c r="BC137" s="44">
        <f>$F137*'[1]INTERNAL PARAMETERS-2'!N137*(1-VLOOKUP(O$4,'[1]INTERNAL PARAMETERS-1'!$B$5:$J$44,4, FALSE))</f>
        <v>0</v>
      </c>
      <c r="BD137" s="44">
        <f>$F137*'[1]INTERNAL PARAMETERS-2'!O137*(1-VLOOKUP(P$4,'[1]INTERNAL PARAMETERS-1'!$B$5:$J$44,4, FALSE))</f>
        <v>0</v>
      </c>
      <c r="BE137" s="44">
        <f>$F137*'[1]INTERNAL PARAMETERS-2'!P137*(1-VLOOKUP(Q$4,'[1]INTERNAL PARAMETERS-1'!$B$5:$J$44,4, FALSE))</f>
        <v>0</v>
      </c>
      <c r="BF137" s="44">
        <f>$F137*'[1]INTERNAL PARAMETERS-2'!Q137*(1-VLOOKUP(R$4,'[1]INTERNAL PARAMETERS-1'!$B$5:$J$44,4, FALSE))</f>
        <v>0</v>
      </c>
      <c r="BG137" s="44">
        <f>$F137*'[1]INTERNAL PARAMETERS-2'!R137*(1-VLOOKUP(S$4,'[1]INTERNAL PARAMETERS-1'!$B$5:$J$44,4, FALSE))</f>
        <v>0</v>
      </c>
      <c r="BH137" s="44">
        <f>$F137*'[1]INTERNAL PARAMETERS-2'!S137*(1-VLOOKUP(T$4,'[1]INTERNAL PARAMETERS-1'!$B$5:$J$44,4, FALSE))</f>
        <v>0</v>
      </c>
      <c r="BI137" s="44">
        <f>$F137*'[1]INTERNAL PARAMETERS-2'!T137*(1-VLOOKUP(U$4,'[1]INTERNAL PARAMETERS-1'!$B$5:$J$44,4, FALSE))</f>
        <v>0</v>
      </c>
      <c r="BJ137" s="44">
        <f>$F137*'[1]INTERNAL PARAMETERS-2'!U137*(1-VLOOKUP(V$4,'[1]INTERNAL PARAMETERS-1'!$B$5:$J$44,4, FALSE))</f>
        <v>0</v>
      </c>
      <c r="BK137" s="44">
        <f>$F137*'[1]INTERNAL PARAMETERS-2'!V137*(1-VLOOKUP(W$4,'[1]INTERNAL PARAMETERS-1'!$B$5:$J$44,4, FALSE))</f>
        <v>0</v>
      </c>
      <c r="BL137" s="44">
        <f>$F137*'[1]INTERNAL PARAMETERS-2'!W137*(1-VLOOKUP(X$4,'[1]INTERNAL PARAMETERS-1'!$B$5:$J$44,4, FALSE))</f>
        <v>0</v>
      </c>
      <c r="BM137" s="44">
        <f>$F137*'[1]INTERNAL PARAMETERS-2'!X137*(1-VLOOKUP(Y$4,'[1]INTERNAL PARAMETERS-1'!$B$5:$J$44,4, FALSE))</f>
        <v>0</v>
      </c>
      <c r="BN137" s="44">
        <f>$F137*'[1]INTERNAL PARAMETERS-2'!Y137*(1-VLOOKUP(Z$4,'[1]INTERNAL PARAMETERS-1'!$B$5:$J$44,4, FALSE))</f>
        <v>0</v>
      </c>
      <c r="BO137" s="44">
        <f>$F137*'[1]INTERNAL PARAMETERS-2'!Z137*(1-VLOOKUP(AA$4,'[1]INTERNAL PARAMETERS-1'!$B$5:$J$44,4, FALSE))</f>
        <v>0</v>
      </c>
      <c r="BP137" s="44">
        <f>$F137*'[1]INTERNAL PARAMETERS-2'!AA137*(1-VLOOKUP(AB$4,'[1]INTERNAL PARAMETERS-1'!$B$5:$J$44,4, FALSE))</f>
        <v>0</v>
      </c>
      <c r="BQ137" s="44">
        <f>$F137*'[1]INTERNAL PARAMETERS-2'!AB137*(1-VLOOKUP(AC$4,'[1]INTERNAL PARAMETERS-1'!$B$5:$J$44,4, FALSE))</f>
        <v>0</v>
      </c>
      <c r="BR137" s="44">
        <f>$F137*'[1]INTERNAL PARAMETERS-2'!AC137*(1-VLOOKUP(AD$4,'[1]INTERNAL PARAMETERS-1'!$B$5:$J$44,4, FALSE))</f>
        <v>0</v>
      </c>
      <c r="BS137" s="44">
        <f>$F137*'[1]INTERNAL PARAMETERS-2'!AD137*(1-VLOOKUP(AE$4,'[1]INTERNAL PARAMETERS-1'!$B$5:$J$44,4, FALSE))</f>
        <v>0</v>
      </c>
      <c r="BT137" s="44">
        <f>$F137*'[1]INTERNAL PARAMETERS-2'!AE137*(1-VLOOKUP(AF$4,'[1]INTERNAL PARAMETERS-1'!$B$5:$J$44,4, FALSE))</f>
        <v>0</v>
      </c>
      <c r="BU137" s="44">
        <f>$F137*'[1]INTERNAL PARAMETERS-2'!AF137*(1-VLOOKUP(AG$4,'[1]INTERNAL PARAMETERS-1'!$B$5:$J$44,4, FALSE))</f>
        <v>0</v>
      </c>
      <c r="BV137" s="44">
        <f>$F137*'[1]INTERNAL PARAMETERS-2'!AG137*(1-VLOOKUP(AH$4,'[1]INTERNAL PARAMETERS-1'!$B$5:$J$44,4, FALSE))</f>
        <v>0</v>
      </c>
      <c r="BW137" s="44">
        <f>$F137*'[1]INTERNAL PARAMETERS-2'!AH137*(1-VLOOKUP(AI$4,'[1]INTERNAL PARAMETERS-1'!$B$5:$J$44,4, FALSE))</f>
        <v>0</v>
      </c>
      <c r="BX137" s="44">
        <f>$F137*'[1]INTERNAL PARAMETERS-2'!AI137*(1-VLOOKUP(AJ$4,'[1]INTERNAL PARAMETERS-1'!$B$5:$J$44,4, FALSE))</f>
        <v>0</v>
      </c>
      <c r="BY137" s="44">
        <f>$F137*'[1]INTERNAL PARAMETERS-2'!AJ137*(1-VLOOKUP(AK$4,'[1]INTERNAL PARAMETERS-1'!$B$5:$J$44,4, FALSE))</f>
        <v>0</v>
      </c>
      <c r="BZ137" s="44">
        <f>$F137*'[1]INTERNAL PARAMETERS-2'!AK137*(1-VLOOKUP(AL$4,'[1]INTERNAL PARAMETERS-1'!$B$5:$J$44,4, FALSE))</f>
        <v>0</v>
      </c>
      <c r="CA137" s="44">
        <f>$F137*'[1]INTERNAL PARAMETERS-2'!AL137*(1-VLOOKUP(AM$4,'[1]INTERNAL PARAMETERS-1'!$B$5:$J$44,4, FALSE))</f>
        <v>0</v>
      </c>
      <c r="CB137" s="44">
        <f>$F137*'[1]INTERNAL PARAMETERS-2'!AM137*(1-VLOOKUP(AN$4,'[1]INTERNAL PARAMETERS-1'!$B$5:$J$44,4, FALSE))</f>
        <v>0</v>
      </c>
      <c r="CC137" s="44">
        <f>$F137*'[1]INTERNAL PARAMETERS-2'!AN137*(1-VLOOKUP(AO$4,'[1]INTERNAL PARAMETERS-1'!$B$5:$J$44,4, FALSE))</f>
        <v>0</v>
      </c>
      <c r="CD137" s="44">
        <f>$F137*'[1]INTERNAL PARAMETERS-2'!AO137*(1-VLOOKUP(AP$4,'[1]INTERNAL PARAMETERS-1'!$B$5:$J$44,4, FALSE))</f>
        <v>0</v>
      </c>
      <c r="CE137" s="44">
        <f>$F137*'[1]INTERNAL PARAMETERS-2'!AP137*(1-VLOOKUP(AQ$4,'[1]INTERNAL PARAMETERS-1'!$B$5:$J$44,4, FALSE))</f>
        <v>0</v>
      </c>
      <c r="CF137" s="44">
        <f>$F137*'[1]INTERNAL PARAMETERS-2'!AQ137*(1-VLOOKUP(AR$4,'[1]INTERNAL PARAMETERS-1'!$B$5:$J$44,4, FALSE))</f>
        <v>0</v>
      </c>
      <c r="CG137" s="44">
        <f>$F137*'[1]INTERNAL PARAMETERS-2'!AR137*(1-VLOOKUP(AS$4,'[1]INTERNAL PARAMETERS-1'!$B$5:$J$44,4, FALSE))</f>
        <v>0</v>
      </c>
      <c r="CH137" s="43">
        <f>$F137*'[1]INTERNAL PARAMETERS-2'!AS137*(1-VLOOKUP(AT$4,'[1]INTERNAL PARAMETERS-1'!$B$5:$J$44,4, FALSE))</f>
        <v>0</v>
      </c>
      <c r="CI137" s="42">
        <f t="shared" si="2"/>
        <v>0</v>
      </c>
    </row>
    <row r="138" spans="3:87" x14ac:dyDescent="0.5">
      <c r="C138" s="27" t="s">
        <v>9</v>
      </c>
      <c r="D138" s="26" t="s">
        <v>63</v>
      </c>
      <c r="E138" s="26" t="s">
        <v>73</v>
      </c>
      <c r="F138" s="124">
        <f>OVERALL2021!AI138</f>
        <v>0</v>
      </c>
      <c r="G138" s="45">
        <f>$F138*'[1]INTERNAL PARAMETERS-2'!F138*VLOOKUP(G$4,'[1]INTERNAL PARAMETERS-1'!$B$5:$J$44,4, FALSE)</f>
        <v>0</v>
      </c>
      <c r="H138" s="44">
        <f>$F138*'[1]INTERNAL PARAMETERS-2'!G138*VLOOKUP(H$4,'[1]INTERNAL PARAMETERS-1'!$B$5:$J$44,4, FALSE)</f>
        <v>0</v>
      </c>
      <c r="I138" s="44">
        <f>$F138*'[1]INTERNAL PARAMETERS-2'!H138*VLOOKUP(I$4,'[1]INTERNAL PARAMETERS-1'!$B$5:$J$44,4, FALSE)</f>
        <v>0</v>
      </c>
      <c r="J138" s="44">
        <f>$F138*'[1]INTERNAL PARAMETERS-2'!I138*VLOOKUP(J$4,'[1]INTERNAL PARAMETERS-1'!$B$5:$J$44,4, FALSE)</f>
        <v>0</v>
      </c>
      <c r="K138" s="44">
        <f>$F138*'[1]INTERNAL PARAMETERS-2'!J138*VLOOKUP(K$4,'[1]INTERNAL PARAMETERS-1'!$B$5:$J$44,4, FALSE)</f>
        <v>0</v>
      </c>
      <c r="L138" s="44">
        <f>$F138*'[1]INTERNAL PARAMETERS-2'!K138*VLOOKUP(L$4,'[1]INTERNAL PARAMETERS-1'!$B$5:$J$44,4, FALSE)</f>
        <v>0</v>
      </c>
      <c r="M138" s="44">
        <f>$F138*'[1]INTERNAL PARAMETERS-2'!L138*VLOOKUP(M$4,'[1]INTERNAL PARAMETERS-1'!$B$5:$J$44,4, FALSE)</f>
        <v>0</v>
      </c>
      <c r="N138" s="44">
        <f>$F138*'[1]INTERNAL PARAMETERS-2'!M138*VLOOKUP(N$4,'[1]INTERNAL PARAMETERS-1'!$B$5:$J$44,4, FALSE)</f>
        <v>0</v>
      </c>
      <c r="O138" s="44">
        <f>$F138*'[1]INTERNAL PARAMETERS-2'!N138*VLOOKUP(O$4,'[1]INTERNAL PARAMETERS-1'!$B$5:$J$44,4, FALSE)</f>
        <v>0</v>
      </c>
      <c r="P138" s="44">
        <f>$F138*'[1]INTERNAL PARAMETERS-2'!O138*VLOOKUP(P$4,'[1]INTERNAL PARAMETERS-1'!$B$5:$J$44,4, FALSE)</f>
        <v>0</v>
      </c>
      <c r="Q138" s="44">
        <f>$F138*'[1]INTERNAL PARAMETERS-2'!P138*VLOOKUP(Q$4,'[1]INTERNAL PARAMETERS-1'!$B$5:$J$44,4, FALSE)</f>
        <v>0</v>
      </c>
      <c r="R138" s="44">
        <f>$F138*'[1]INTERNAL PARAMETERS-2'!Q138*VLOOKUP(R$4,'[1]INTERNAL PARAMETERS-1'!$B$5:$J$44,4, FALSE)</f>
        <v>0</v>
      </c>
      <c r="S138" s="44">
        <f>$F138*'[1]INTERNAL PARAMETERS-2'!R138*VLOOKUP(S$4,'[1]INTERNAL PARAMETERS-1'!$B$5:$J$44,4, FALSE)</f>
        <v>0</v>
      </c>
      <c r="T138" s="44">
        <f>$F138*'[1]INTERNAL PARAMETERS-2'!S138*VLOOKUP(T$4,'[1]INTERNAL PARAMETERS-1'!$B$5:$J$44,4, FALSE)</f>
        <v>0</v>
      </c>
      <c r="U138" s="44">
        <f>$F138*'[1]INTERNAL PARAMETERS-2'!T138*VLOOKUP(U$4,'[1]INTERNAL PARAMETERS-1'!$B$5:$J$44,4, FALSE)</f>
        <v>0</v>
      </c>
      <c r="V138" s="44">
        <f>$F138*'[1]INTERNAL PARAMETERS-2'!U138*VLOOKUP(V$4,'[1]INTERNAL PARAMETERS-1'!$B$5:$J$44,4, FALSE)</f>
        <v>0</v>
      </c>
      <c r="W138" s="44">
        <f>$F138*'[1]INTERNAL PARAMETERS-2'!V138*VLOOKUP(W$4,'[1]INTERNAL PARAMETERS-1'!$B$5:$J$44,4, FALSE)</f>
        <v>0</v>
      </c>
      <c r="X138" s="44">
        <f>$F138*'[1]INTERNAL PARAMETERS-2'!W138*VLOOKUP(X$4,'[1]INTERNAL PARAMETERS-1'!$B$5:$J$44,4, FALSE)</f>
        <v>0</v>
      </c>
      <c r="Y138" s="44">
        <f>$F138*'[1]INTERNAL PARAMETERS-2'!X138*VLOOKUP(Y$4,'[1]INTERNAL PARAMETERS-1'!$B$5:$J$44,4, FALSE)</f>
        <v>0</v>
      </c>
      <c r="Z138" s="44">
        <f>$F138*'[1]INTERNAL PARAMETERS-2'!Y138*VLOOKUP(Z$4,'[1]INTERNAL PARAMETERS-1'!$B$5:$J$44,4, FALSE)</f>
        <v>0</v>
      </c>
      <c r="AA138" s="44">
        <f>$F138*'[1]INTERNAL PARAMETERS-2'!Z138*VLOOKUP(AA$4,'[1]INTERNAL PARAMETERS-1'!$B$5:$J$44,4, FALSE)</f>
        <v>0</v>
      </c>
      <c r="AB138" s="44">
        <f>$F138*'[1]INTERNAL PARAMETERS-2'!AA138*VLOOKUP(AB$4,'[1]INTERNAL PARAMETERS-1'!$B$5:$J$44,4, FALSE)</f>
        <v>0</v>
      </c>
      <c r="AC138" s="44">
        <f>$F138*'[1]INTERNAL PARAMETERS-2'!AB138*VLOOKUP(AC$4,'[1]INTERNAL PARAMETERS-1'!$B$5:$J$44,4, FALSE)</f>
        <v>0</v>
      </c>
      <c r="AD138" s="44">
        <f>$F138*'[1]INTERNAL PARAMETERS-2'!AC138*VLOOKUP(AD$4,'[1]INTERNAL PARAMETERS-1'!$B$5:$J$44,4, FALSE)</f>
        <v>0</v>
      </c>
      <c r="AE138" s="44">
        <f>$F138*'[1]INTERNAL PARAMETERS-2'!AD138*VLOOKUP(AE$4,'[1]INTERNAL PARAMETERS-1'!$B$5:$J$44,4, FALSE)</f>
        <v>0</v>
      </c>
      <c r="AF138" s="44">
        <f>$F138*'[1]INTERNAL PARAMETERS-2'!AE138*VLOOKUP(AF$4,'[1]INTERNAL PARAMETERS-1'!$B$5:$J$44,4, FALSE)</f>
        <v>0</v>
      </c>
      <c r="AG138" s="44">
        <f>$F138*'[1]INTERNAL PARAMETERS-2'!AF138*VLOOKUP(AG$4,'[1]INTERNAL PARAMETERS-1'!$B$5:$J$44,4, FALSE)</f>
        <v>0</v>
      </c>
      <c r="AH138" s="44">
        <f>$F138*'[1]INTERNAL PARAMETERS-2'!AG138*VLOOKUP(AH$4,'[1]INTERNAL PARAMETERS-1'!$B$5:$J$44,4, FALSE)</f>
        <v>0</v>
      </c>
      <c r="AI138" s="44">
        <f>$F138*'[1]INTERNAL PARAMETERS-2'!AH138*VLOOKUP(AI$4,'[1]INTERNAL PARAMETERS-1'!$B$5:$J$44,4, FALSE)</f>
        <v>0</v>
      </c>
      <c r="AJ138" s="44">
        <f>$F138*'[1]INTERNAL PARAMETERS-2'!AI138*VLOOKUP(AJ$4,'[1]INTERNAL PARAMETERS-1'!$B$5:$J$44,4, FALSE)</f>
        <v>0</v>
      </c>
      <c r="AK138" s="44">
        <f>$F138*'[1]INTERNAL PARAMETERS-2'!AJ138*VLOOKUP(AK$4,'[1]INTERNAL PARAMETERS-1'!$B$5:$J$44,4, FALSE)</f>
        <v>0</v>
      </c>
      <c r="AL138" s="44">
        <f>$F138*'[1]INTERNAL PARAMETERS-2'!AK138*VLOOKUP(AL$4,'[1]INTERNAL PARAMETERS-1'!$B$5:$J$44,4, FALSE)</f>
        <v>0</v>
      </c>
      <c r="AM138" s="44">
        <f>$F138*'[1]INTERNAL PARAMETERS-2'!AL138*VLOOKUP(AM$4,'[1]INTERNAL PARAMETERS-1'!$B$5:$J$44,4, FALSE)</f>
        <v>0</v>
      </c>
      <c r="AN138" s="44">
        <f>$F138*'[1]INTERNAL PARAMETERS-2'!AM138*VLOOKUP(AN$4,'[1]INTERNAL PARAMETERS-1'!$B$5:$J$44,4, FALSE)</f>
        <v>0</v>
      </c>
      <c r="AO138" s="44">
        <f>$F138*'[1]INTERNAL PARAMETERS-2'!AN138*VLOOKUP(AO$4,'[1]INTERNAL PARAMETERS-1'!$B$5:$J$44,4, FALSE)</f>
        <v>0</v>
      </c>
      <c r="AP138" s="44">
        <f>$F138*'[1]INTERNAL PARAMETERS-2'!AO138*VLOOKUP(AP$4,'[1]INTERNAL PARAMETERS-1'!$B$5:$J$44,4, FALSE)</f>
        <v>0</v>
      </c>
      <c r="AQ138" s="44">
        <f>$F138*'[1]INTERNAL PARAMETERS-2'!AP138*VLOOKUP(AQ$4,'[1]INTERNAL PARAMETERS-1'!$B$5:$J$44,4, FALSE)</f>
        <v>0</v>
      </c>
      <c r="AR138" s="44">
        <f>$F138*'[1]INTERNAL PARAMETERS-2'!AQ138*VLOOKUP(AR$4,'[1]INTERNAL PARAMETERS-1'!$B$5:$J$44,4, FALSE)</f>
        <v>0</v>
      </c>
      <c r="AS138" s="44">
        <f>$F138*'[1]INTERNAL PARAMETERS-2'!AR138*VLOOKUP(AS$4,'[1]INTERNAL PARAMETERS-1'!$B$5:$J$44,4, FALSE)</f>
        <v>0</v>
      </c>
      <c r="AT138" s="43">
        <f>$F138*'[1]INTERNAL PARAMETERS-2'!AS138*VLOOKUP(AT$4,'[1]INTERNAL PARAMETERS-1'!$B$5:$J$44,4, FALSE)</f>
        <v>0</v>
      </c>
      <c r="AU138" s="45">
        <f>$F138*'[1]INTERNAL PARAMETERS-2'!F138*(1-VLOOKUP(G$4,'[1]INTERNAL PARAMETERS-1'!$B$5:$J$44,4, FALSE))</f>
        <v>0</v>
      </c>
      <c r="AV138" s="44">
        <f>$F138*'[1]INTERNAL PARAMETERS-2'!G138*(1-VLOOKUP(H$4,'[1]INTERNAL PARAMETERS-1'!$B$5:$J$44,4, FALSE))</f>
        <v>0</v>
      </c>
      <c r="AW138" s="44">
        <f>$F138*'[1]INTERNAL PARAMETERS-2'!H138*(1-VLOOKUP(I$4,'[1]INTERNAL PARAMETERS-1'!$B$5:$J$44,4, FALSE))</f>
        <v>0</v>
      </c>
      <c r="AX138" s="44">
        <f>$F138*'[1]INTERNAL PARAMETERS-2'!I138*(1-VLOOKUP(J$4,'[1]INTERNAL PARAMETERS-1'!$B$5:$J$44,4, FALSE))</f>
        <v>0</v>
      </c>
      <c r="AY138" s="44">
        <f>$F138*'[1]INTERNAL PARAMETERS-2'!J138*(1-VLOOKUP(K$4,'[1]INTERNAL PARAMETERS-1'!$B$5:$J$44,4, FALSE))</f>
        <v>0</v>
      </c>
      <c r="AZ138" s="44">
        <f>$F138*'[1]INTERNAL PARAMETERS-2'!K138*(1-VLOOKUP(L$4,'[1]INTERNAL PARAMETERS-1'!$B$5:$J$44,4, FALSE))</f>
        <v>0</v>
      </c>
      <c r="BA138" s="44">
        <f>$F138*'[1]INTERNAL PARAMETERS-2'!L138*(1-VLOOKUP(M$4,'[1]INTERNAL PARAMETERS-1'!$B$5:$J$44,4, FALSE))</f>
        <v>0</v>
      </c>
      <c r="BB138" s="44">
        <f>$F138*'[1]INTERNAL PARAMETERS-2'!M138*(1-VLOOKUP(N$4,'[1]INTERNAL PARAMETERS-1'!$B$5:$J$44,4, FALSE))</f>
        <v>0</v>
      </c>
      <c r="BC138" s="44">
        <f>$F138*'[1]INTERNAL PARAMETERS-2'!N138*(1-VLOOKUP(O$4,'[1]INTERNAL PARAMETERS-1'!$B$5:$J$44,4, FALSE))</f>
        <v>0</v>
      </c>
      <c r="BD138" s="44">
        <f>$F138*'[1]INTERNAL PARAMETERS-2'!O138*(1-VLOOKUP(P$4,'[1]INTERNAL PARAMETERS-1'!$B$5:$J$44,4, FALSE))</f>
        <v>0</v>
      </c>
      <c r="BE138" s="44">
        <f>$F138*'[1]INTERNAL PARAMETERS-2'!P138*(1-VLOOKUP(Q$4,'[1]INTERNAL PARAMETERS-1'!$B$5:$J$44,4, FALSE))</f>
        <v>0</v>
      </c>
      <c r="BF138" s="44">
        <f>$F138*'[1]INTERNAL PARAMETERS-2'!Q138*(1-VLOOKUP(R$4,'[1]INTERNAL PARAMETERS-1'!$B$5:$J$44,4, FALSE))</f>
        <v>0</v>
      </c>
      <c r="BG138" s="44">
        <f>$F138*'[1]INTERNAL PARAMETERS-2'!R138*(1-VLOOKUP(S$4,'[1]INTERNAL PARAMETERS-1'!$B$5:$J$44,4, FALSE))</f>
        <v>0</v>
      </c>
      <c r="BH138" s="44">
        <f>$F138*'[1]INTERNAL PARAMETERS-2'!S138*(1-VLOOKUP(T$4,'[1]INTERNAL PARAMETERS-1'!$B$5:$J$44,4, FALSE))</f>
        <v>0</v>
      </c>
      <c r="BI138" s="44">
        <f>$F138*'[1]INTERNAL PARAMETERS-2'!T138*(1-VLOOKUP(U$4,'[1]INTERNAL PARAMETERS-1'!$B$5:$J$44,4, FALSE))</f>
        <v>0</v>
      </c>
      <c r="BJ138" s="44">
        <f>$F138*'[1]INTERNAL PARAMETERS-2'!U138*(1-VLOOKUP(V$4,'[1]INTERNAL PARAMETERS-1'!$B$5:$J$44,4, FALSE))</f>
        <v>0</v>
      </c>
      <c r="BK138" s="44">
        <f>$F138*'[1]INTERNAL PARAMETERS-2'!V138*(1-VLOOKUP(W$4,'[1]INTERNAL PARAMETERS-1'!$B$5:$J$44,4, FALSE))</f>
        <v>0</v>
      </c>
      <c r="BL138" s="44">
        <f>$F138*'[1]INTERNAL PARAMETERS-2'!W138*(1-VLOOKUP(X$4,'[1]INTERNAL PARAMETERS-1'!$B$5:$J$44,4, FALSE))</f>
        <v>0</v>
      </c>
      <c r="BM138" s="44">
        <f>$F138*'[1]INTERNAL PARAMETERS-2'!X138*(1-VLOOKUP(Y$4,'[1]INTERNAL PARAMETERS-1'!$B$5:$J$44,4, FALSE))</f>
        <v>0</v>
      </c>
      <c r="BN138" s="44">
        <f>$F138*'[1]INTERNAL PARAMETERS-2'!Y138*(1-VLOOKUP(Z$4,'[1]INTERNAL PARAMETERS-1'!$B$5:$J$44,4, FALSE))</f>
        <v>0</v>
      </c>
      <c r="BO138" s="44">
        <f>$F138*'[1]INTERNAL PARAMETERS-2'!Z138*(1-VLOOKUP(AA$4,'[1]INTERNAL PARAMETERS-1'!$B$5:$J$44,4, FALSE))</f>
        <v>0</v>
      </c>
      <c r="BP138" s="44">
        <f>$F138*'[1]INTERNAL PARAMETERS-2'!AA138*(1-VLOOKUP(AB$4,'[1]INTERNAL PARAMETERS-1'!$B$5:$J$44,4, FALSE))</f>
        <v>0</v>
      </c>
      <c r="BQ138" s="44">
        <f>$F138*'[1]INTERNAL PARAMETERS-2'!AB138*(1-VLOOKUP(AC$4,'[1]INTERNAL PARAMETERS-1'!$B$5:$J$44,4, FALSE))</f>
        <v>0</v>
      </c>
      <c r="BR138" s="44">
        <f>$F138*'[1]INTERNAL PARAMETERS-2'!AC138*(1-VLOOKUP(AD$4,'[1]INTERNAL PARAMETERS-1'!$B$5:$J$44,4, FALSE))</f>
        <v>0</v>
      </c>
      <c r="BS138" s="44">
        <f>$F138*'[1]INTERNAL PARAMETERS-2'!AD138*(1-VLOOKUP(AE$4,'[1]INTERNAL PARAMETERS-1'!$B$5:$J$44,4, FALSE))</f>
        <v>0</v>
      </c>
      <c r="BT138" s="44">
        <f>$F138*'[1]INTERNAL PARAMETERS-2'!AE138*(1-VLOOKUP(AF$4,'[1]INTERNAL PARAMETERS-1'!$B$5:$J$44,4, FALSE))</f>
        <v>0</v>
      </c>
      <c r="BU138" s="44">
        <f>$F138*'[1]INTERNAL PARAMETERS-2'!AF138*(1-VLOOKUP(AG$4,'[1]INTERNAL PARAMETERS-1'!$B$5:$J$44,4, FALSE))</f>
        <v>0</v>
      </c>
      <c r="BV138" s="44">
        <f>$F138*'[1]INTERNAL PARAMETERS-2'!AG138*(1-VLOOKUP(AH$4,'[1]INTERNAL PARAMETERS-1'!$B$5:$J$44,4, FALSE))</f>
        <v>0</v>
      </c>
      <c r="BW138" s="44">
        <f>$F138*'[1]INTERNAL PARAMETERS-2'!AH138*(1-VLOOKUP(AI$4,'[1]INTERNAL PARAMETERS-1'!$B$5:$J$44,4, FALSE))</f>
        <v>0</v>
      </c>
      <c r="BX138" s="44">
        <f>$F138*'[1]INTERNAL PARAMETERS-2'!AI138*(1-VLOOKUP(AJ$4,'[1]INTERNAL PARAMETERS-1'!$B$5:$J$44,4, FALSE))</f>
        <v>0</v>
      </c>
      <c r="BY138" s="44">
        <f>$F138*'[1]INTERNAL PARAMETERS-2'!AJ138*(1-VLOOKUP(AK$4,'[1]INTERNAL PARAMETERS-1'!$B$5:$J$44,4, FALSE))</f>
        <v>0</v>
      </c>
      <c r="BZ138" s="44">
        <f>$F138*'[1]INTERNAL PARAMETERS-2'!AK138*(1-VLOOKUP(AL$4,'[1]INTERNAL PARAMETERS-1'!$B$5:$J$44,4, FALSE))</f>
        <v>0</v>
      </c>
      <c r="CA138" s="44">
        <f>$F138*'[1]INTERNAL PARAMETERS-2'!AL138*(1-VLOOKUP(AM$4,'[1]INTERNAL PARAMETERS-1'!$B$5:$J$44,4, FALSE))</f>
        <v>0</v>
      </c>
      <c r="CB138" s="44">
        <f>$F138*'[1]INTERNAL PARAMETERS-2'!AM138*(1-VLOOKUP(AN$4,'[1]INTERNAL PARAMETERS-1'!$B$5:$J$44,4, FALSE))</f>
        <v>0</v>
      </c>
      <c r="CC138" s="44">
        <f>$F138*'[1]INTERNAL PARAMETERS-2'!AN138*(1-VLOOKUP(AO$4,'[1]INTERNAL PARAMETERS-1'!$B$5:$J$44,4, FALSE))</f>
        <v>0</v>
      </c>
      <c r="CD138" s="44">
        <f>$F138*'[1]INTERNAL PARAMETERS-2'!AO138*(1-VLOOKUP(AP$4,'[1]INTERNAL PARAMETERS-1'!$B$5:$J$44,4, FALSE))</f>
        <v>0</v>
      </c>
      <c r="CE138" s="44">
        <f>$F138*'[1]INTERNAL PARAMETERS-2'!AP138*(1-VLOOKUP(AQ$4,'[1]INTERNAL PARAMETERS-1'!$B$5:$J$44,4, FALSE))</f>
        <v>0</v>
      </c>
      <c r="CF138" s="44">
        <f>$F138*'[1]INTERNAL PARAMETERS-2'!AQ138*(1-VLOOKUP(AR$4,'[1]INTERNAL PARAMETERS-1'!$B$5:$J$44,4, FALSE))</f>
        <v>0</v>
      </c>
      <c r="CG138" s="44">
        <f>$F138*'[1]INTERNAL PARAMETERS-2'!AR138*(1-VLOOKUP(AS$4,'[1]INTERNAL PARAMETERS-1'!$B$5:$J$44,4, FALSE))</f>
        <v>0</v>
      </c>
      <c r="CH138" s="43">
        <f>$F138*'[1]INTERNAL PARAMETERS-2'!AS138*(1-VLOOKUP(AT$4,'[1]INTERNAL PARAMETERS-1'!$B$5:$J$44,4, FALSE))</f>
        <v>0</v>
      </c>
      <c r="CI138" s="42">
        <f t="shared" si="2"/>
        <v>0</v>
      </c>
    </row>
    <row r="139" spans="3:87" x14ac:dyDescent="0.5">
      <c r="C139" s="27" t="s">
        <v>9</v>
      </c>
      <c r="D139" s="26" t="s">
        <v>63</v>
      </c>
      <c r="E139" s="26" t="s">
        <v>72</v>
      </c>
      <c r="F139" s="124">
        <f>OVERALL2021!AI139</f>
        <v>0</v>
      </c>
      <c r="G139" s="45">
        <f>$F139*'[1]INTERNAL PARAMETERS-2'!F139*VLOOKUP(G$4,'[1]INTERNAL PARAMETERS-1'!$B$5:$J$44,4, FALSE)</f>
        <v>0</v>
      </c>
      <c r="H139" s="44">
        <f>$F139*'[1]INTERNAL PARAMETERS-2'!G139*VLOOKUP(H$4,'[1]INTERNAL PARAMETERS-1'!$B$5:$J$44,4, FALSE)</f>
        <v>0</v>
      </c>
      <c r="I139" s="44">
        <f>$F139*'[1]INTERNAL PARAMETERS-2'!H139*VLOOKUP(I$4,'[1]INTERNAL PARAMETERS-1'!$B$5:$J$44,4, FALSE)</f>
        <v>0</v>
      </c>
      <c r="J139" s="44">
        <f>$F139*'[1]INTERNAL PARAMETERS-2'!I139*VLOOKUP(J$4,'[1]INTERNAL PARAMETERS-1'!$B$5:$J$44,4, FALSE)</f>
        <v>0</v>
      </c>
      <c r="K139" s="44">
        <f>$F139*'[1]INTERNAL PARAMETERS-2'!J139*VLOOKUP(K$4,'[1]INTERNAL PARAMETERS-1'!$B$5:$J$44,4, FALSE)</f>
        <v>0</v>
      </c>
      <c r="L139" s="44">
        <f>$F139*'[1]INTERNAL PARAMETERS-2'!K139*VLOOKUP(L$4,'[1]INTERNAL PARAMETERS-1'!$B$5:$J$44,4, FALSE)</f>
        <v>0</v>
      </c>
      <c r="M139" s="44">
        <f>$F139*'[1]INTERNAL PARAMETERS-2'!L139*VLOOKUP(M$4,'[1]INTERNAL PARAMETERS-1'!$B$5:$J$44,4, FALSE)</f>
        <v>0</v>
      </c>
      <c r="N139" s="44">
        <f>$F139*'[1]INTERNAL PARAMETERS-2'!M139*VLOOKUP(N$4,'[1]INTERNAL PARAMETERS-1'!$B$5:$J$44,4, FALSE)</f>
        <v>0</v>
      </c>
      <c r="O139" s="44">
        <f>$F139*'[1]INTERNAL PARAMETERS-2'!N139*VLOOKUP(O$4,'[1]INTERNAL PARAMETERS-1'!$B$5:$J$44,4, FALSE)</f>
        <v>0</v>
      </c>
      <c r="P139" s="44">
        <f>$F139*'[1]INTERNAL PARAMETERS-2'!O139*VLOOKUP(P$4,'[1]INTERNAL PARAMETERS-1'!$B$5:$J$44,4, FALSE)</f>
        <v>0</v>
      </c>
      <c r="Q139" s="44">
        <f>$F139*'[1]INTERNAL PARAMETERS-2'!P139*VLOOKUP(Q$4,'[1]INTERNAL PARAMETERS-1'!$B$5:$J$44,4, FALSE)</f>
        <v>0</v>
      </c>
      <c r="R139" s="44">
        <f>$F139*'[1]INTERNAL PARAMETERS-2'!Q139*VLOOKUP(R$4,'[1]INTERNAL PARAMETERS-1'!$B$5:$J$44,4, FALSE)</f>
        <v>0</v>
      </c>
      <c r="S139" s="44">
        <f>$F139*'[1]INTERNAL PARAMETERS-2'!R139*VLOOKUP(S$4,'[1]INTERNAL PARAMETERS-1'!$B$5:$J$44,4, FALSE)</f>
        <v>0</v>
      </c>
      <c r="T139" s="44">
        <f>$F139*'[1]INTERNAL PARAMETERS-2'!S139*VLOOKUP(T$4,'[1]INTERNAL PARAMETERS-1'!$B$5:$J$44,4, FALSE)</f>
        <v>0</v>
      </c>
      <c r="U139" s="44">
        <f>$F139*'[1]INTERNAL PARAMETERS-2'!T139*VLOOKUP(U$4,'[1]INTERNAL PARAMETERS-1'!$B$5:$J$44,4, FALSE)</f>
        <v>0</v>
      </c>
      <c r="V139" s="44">
        <f>$F139*'[1]INTERNAL PARAMETERS-2'!U139*VLOOKUP(V$4,'[1]INTERNAL PARAMETERS-1'!$B$5:$J$44,4, FALSE)</f>
        <v>0</v>
      </c>
      <c r="W139" s="44">
        <f>$F139*'[1]INTERNAL PARAMETERS-2'!V139*VLOOKUP(W$4,'[1]INTERNAL PARAMETERS-1'!$B$5:$J$44,4, FALSE)</f>
        <v>0</v>
      </c>
      <c r="X139" s="44">
        <f>$F139*'[1]INTERNAL PARAMETERS-2'!W139*VLOOKUP(X$4,'[1]INTERNAL PARAMETERS-1'!$B$5:$J$44,4, FALSE)</f>
        <v>0</v>
      </c>
      <c r="Y139" s="44">
        <f>$F139*'[1]INTERNAL PARAMETERS-2'!X139*VLOOKUP(Y$4,'[1]INTERNAL PARAMETERS-1'!$B$5:$J$44,4, FALSE)</f>
        <v>0</v>
      </c>
      <c r="Z139" s="44">
        <f>$F139*'[1]INTERNAL PARAMETERS-2'!Y139*VLOOKUP(Z$4,'[1]INTERNAL PARAMETERS-1'!$B$5:$J$44,4, FALSE)</f>
        <v>0</v>
      </c>
      <c r="AA139" s="44">
        <f>$F139*'[1]INTERNAL PARAMETERS-2'!Z139*VLOOKUP(AA$4,'[1]INTERNAL PARAMETERS-1'!$B$5:$J$44,4, FALSE)</f>
        <v>0</v>
      </c>
      <c r="AB139" s="44">
        <f>$F139*'[1]INTERNAL PARAMETERS-2'!AA139*VLOOKUP(AB$4,'[1]INTERNAL PARAMETERS-1'!$B$5:$J$44,4, FALSE)</f>
        <v>0</v>
      </c>
      <c r="AC139" s="44">
        <f>$F139*'[1]INTERNAL PARAMETERS-2'!AB139*VLOOKUP(AC$4,'[1]INTERNAL PARAMETERS-1'!$B$5:$J$44,4, FALSE)</f>
        <v>0</v>
      </c>
      <c r="AD139" s="44">
        <f>$F139*'[1]INTERNAL PARAMETERS-2'!AC139*VLOOKUP(AD$4,'[1]INTERNAL PARAMETERS-1'!$B$5:$J$44,4, FALSE)</f>
        <v>0</v>
      </c>
      <c r="AE139" s="44">
        <f>$F139*'[1]INTERNAL PARAMETERS-2'!AD139*VLOOKUP(AE$4,'[1]INTERNAL PARAMETERS-1'!$B$5:$J$44,4, FALSE)</f>
        <v>0</v>
      </c>
      <c r="AF139" s="44">
        <f>$F139*'[1]INTERNAL PARAMETERS-2'!AE139*VLOOKUP(AF$4,'[1]INTERNAL PARAMETERS-1'!$B$5:$J$44,4, FALSE)</f>
        <v>0</v>
      </c>
      <c r="AG139" s="44">
        <f>$F139*'[1]INTERNAL PARAMETERS-2'!AF139*VLOOKUP(AG$4,'[1]INTERNAL PARAMETERS-1'!$B$5:$J$44,4, FALSE)</f>
        <v>0</v>
      </c>
      <c r="AH139" s="44">
        <f>$F139*'[1]INTERNAL PARAMETERS-2'!AG139*VLOOKUP(AH$4,'[1]INTERNAL PARAMETERS-1'!$B$5:$J$44,4, FALSE)</f>
        <v>0</v>
      </c>
      <c r="AI139" s="44">
        <f>$F139*'[1]INTERNAL PARAMETERS-2'!AH139*VLOOKUP(AI$4,'[1]INTERNAL PARAMETERS-1'!$B$5:$J$44,4, FALSE)</f>
        <v>0</v>
      </c>
      <c r="AJ139" s="44">
        <f>$F139*'[1]INTERNAL PARAMETERS-2'!AI139*VLOOKUP(AJ$4,'[1]INTERNAL PARAMETERS-1'!$B$5:$J$44,4, FALSE)</f>
        <v>0</v>
      </c>
      <c r="AK139" s="44">
        <f>$F139*'[1]INTERNAL PARAMETERS-2'!AJ139*VLOOKUP(AK$4,'[1]INTERNAL PARAMETERS-1'!$B$5:$J$44,4, FALSE)</f>
        <v>0</v>
      </c>
      <c r="AL139" s="44">
        <f>$F139*'[1]INTERNAL PARAMETERS-2'!AK139*VLOOKUP(AL$4,'[1]INTERNAL PARAMETERS-1'!$B$5:$J$44,4, FALSE)</f>
        <v>0</v>
      </c>
      <c r="AM139" s="44">
        <f>$F139*'[1]INTERNAL PARAMETERS-2'!AL139*VLOOKUP(AM$4,'[1]INTERNAL PARAMETERS-1'!$B$5:$J$44,4, FALSE)</f>
        <v>0</v>
      </c>
      <c r="AN139" s="44">
        <f>$F139*'[1]INTERNAL PARAMETERS-2'!AM139*VLOOKUP(AN$4,'[1]INTERNAL PARAMETERS-1'!$B$5:$J$44,4, FALSE)</f>
        <v>0</v>
      </c>
      <c r="AO139" s="44">
        <f>$F139*'[1]INTERNAL PARAMETERS-2'!AN139*VLOOKUP(AO$4,'[1]INTERNAL PARAMETERS-1'!$B$5:$J$44,4, FALSE)</f>
        <v>0</v>
      </c>
      <c r="AP139" s="44">
        <f>$F139*'[1]INTERNAL PARAMETERS-2'!AO139*VLOOKUP(AP$4,'[1]INTERNAL PARAMETERS-1'!$B$5:$J$44,4, FALSE)</f>
        <v>0</v>
      </c>
      <c r="AQ139" s="44">
        <f>$F139*'[1]INTERNAL PARAMETERS-2'!AP139*VLOOKUP(AQ$4,'[1]INTERNAL PARAMETERS-1'!$B$5:$J$44,4, FALSE)</f>
        <v>0</v>
      </c>
      <c r="AR139" s="44">
        <f>$F139*'[1]INTERNAL PARAMETERS-2'!AQ139*VLOOKUP(AR$4,'[1]INTERNAL PARAMETERS-1'!$B$5:$J$44,4, FALSE)</f>
        <v>0</v>
      </c>
      <c r="AS139" s="44">
        <f>$F139*'[1]INTERNAL PARAMETERS-2'!AR139*VLOOKUP(AS$4,'[1]INTERNAL PARAMETERS-1'!$B$5:$J$44,4, FALSE)</f>
        <v>0</v>
      </c>
      <c r="AT139" s="43">
        <f>$F139*'[1]INTERNAL PARAMETERS-2'!AS139*VLOOKUP(AT$4,'[1]INTERNAL PARAMETERS-1'!$B$5:$J$44,4, FALSE)</f>
        <v>0</v>
      </c>
      <c r="AU139" s="45">
        <f>$F139*'[1]INTERNAL PARAMETERS-2'!F139*(1-VLOOKUP(G$4,'[1]INTERNAL PARAMETERS-1'!$B$5:$J$44,4, FALSE))</f>
        <v>0</v>
      </c>
      <c r="AV139" s="44">
        <f>$F139*'[1]INTERNAL PARAMETERS-2'!G139*(1-VLOOKUP(H$4,'[1]INTERNAL PARAMETERS-1'!$B$5:$J$44,4, FALSE))</f>
        <v>0</v>
      </c>
      <c r="AW139" s="44">
        <f>$F139*'[1]INTERNAL PARAMETERS-2'!H139*(1-VLOOKUP(I$4,'[1]INTERNAL PARAMETERS-1'!$B$5:$J$44,4, FALSE))</f>
        <v>0</v>
      </c>
      <c r="AX139" s="44">
        <f>$F139*'[1]INTERNAL PARAMETERS-2'!I139*(1-VLOOKUP(J$4,'[1]INTERNAL PARAMETERS-1'!$B$5:$J$44,4, FALSE))</f>
        <v>0</v>
      </c>
      <c r="AY139" s="44">
        <f>$F139*'[1]INTERNAL PARAMETERS-2'!J139*(1-VLOOKUP(K$4,'[1]INTERNAL PARAMETERS-1'!$B$5:$J$44,4, FALSE))</f>
        <v>0</v>
      </c>
      <c r="AZ139" s="44">
        <f>$F139*'[1]INTERNAL PARAMETERS-2'!K139*(1-VLOOKUP(L$4,'[1]INTERNAL PARAMETERS-1'!$B$5:$J$44,4, FALSE))</f>
        <v>0</v>
      </c>
      <c r="BA139" s="44">
        <f>$F139*'[1]INTERNAL PARAMETERS-2'!L139*(1-VLOOKUP(M$4,'[1]INTERNAL PARAMETERS-1'!$B$5:$J$44,4, FALSE))</f>
        <v>0</v>
      </c>
      <c r="BB139" s="44">
        <f>$F139*'[1]INTERNAL PARAMETERS-2'!M139*(1-VLOOKUP(N$4,'[1]INTERNAL PARAMETERS-1'!$B$5:$J$44,4, FALSE))</f>
        <v>0</v>
      </c>
      <c r="BC139" s="44">
        <f>$F139*'[1]INTERNAL PARAMETERS-2'!N139*(1-VLOOKUP(O$4,'[1]INTERNAL PARAMETERS-1'!$B$5:$J$44,4, FALSE))</f>
        <v>0</v>
      </c>
      <c r="BD139" s="44">
        <f>$F139*'[1]INTERNAL PARAMETERS-2'!O139*(1-VLOOKUP(P$4,'[1]INTERNAL PARAMETERS-1'!$B$5:$J$44,4, FALSE))</f>
        <v>0</v>
      </c>
      <c r="BE139" s="44">
        <f>$F139*'[1]INTERNAL PARAMETERS-2'!P139*(1-VLOOKUP(Q$4,'[1]INTERNAL PARAMETERS-1'!$B$5:$J$44,4, FALSE))</f>
        <v>0</v>
      </c>
      <c r="BF139" s="44">
        <f>$F139*'[1]INTERNAL PARAMETERS-2'!Q139*(1-VLOOKUP(R$4,'[1]INTERNAL PARAMETERS-1'!$B$5:$J$44,4, FALSE))</f>
        <v>0</v>
      </c>
      <c r="BG139" s="44">
        <f>$F139*'[1]INTERNAL PARAMETERS-2'!R139*(1-VLOOKUP(S$4,'[1]INTERNAL PARAMETERS-1'!$B$5:$J$44,4, FALSE))</f>
        <v>0</v>
      </c>
      <c r="BH139" s="44">
        <f>$F139*'[1]INTERNAL PARAMETERS-2'!S139*(1-VLOOKUP(T$4,'[1]INTERNAL PARAMETERS-1'!$B$5:$J$44,4, FALSE))</f>
        <v>0</v>
      </c>
      <c r="BI139" s="44">
        <f>$F139*'[1]INTERNAL PARAMETERS-2'!T139*(1-VLOOKUP(U$4,'[1]INTERNAL PARAMETERS-1'!$B$5:$J$44,4, FALSE))</f>
        <v>0</v>
      </c>
      <c r="BJ139" s="44">
        <f>$F139*'[1]INTERNAL PARAMETERS-2'!U139*(1-VLOOKUP(V$4,'[1]INTERNAL PARAMETERS-1'!$B$5:$J$44,4, FALSE))</f>
        <v>0</v>
      </c>
      <c r="BK139" s="44">
        <f>$F139*'[1]INTERNAL PARAMETERS-2'!V139*(1-VLOOKUP(W$4,'[1]INTERNAL PARAMETERS-1'!$B$5:$J$44,4, FALSE))</f>
        <v>0</v>
      </c>
      <c r="BL139" s="44">
        <f>$F139*'[1]INTERNAL PARAMETERS-2'!W139*(1-VLOOKUP(X$4,'[1]INTERNAL PARAMETERS-1'!$B$5:$J$44,4, FALSE))</f>
        <v>0</v>
      </c>
      <c r="BM139" s="44">
        <f>$F139*'[1]INTERNAL PARAMETERS-2'!X139*(1-VLOOKUP(Y$4,'[1]INTERNAL PARAMETERS-1'!$B$5:$J$44,4, FALSE))</f>
        <v>0</v>
      </c>
      <c r="BN139" s="44">
        <f>$F139*'[1]INTERNAL PARAMETERS-2'!Y139*(1-VLOOKUP(Z$4,'[1]INTERNAL PARAMETERS-1'!$B$5:$J$44,4, FALSE))</f>
        <v>0</v>
      </c>
      <c r="BO139" s="44">
        <f>$F139*'[1]INTERNAL PARAMETERS-2'!Z139*(1-VLOOKUP(AA$4,'[1]INTERNAL PARAMETERS-1'!$B$5:$J$44,4, FALSE))</f>
        <v>0</v>
      </c>
      <c r="BP139" s="44">
        <f>$F139*'[1]INTERNAL PARAMETERS-2'!AA139*(1-VLOOKUP(AB$4,'[1]INTERNAL PARAMETERS-1'!$B$5:$J$44,4, FALSE))</f>
        <v>0</v>
      </c>
      <c r="BQ139" s="44">
        <f>$F139*'[1]INTERNAL PARAMETERS-2'!AB139*(1-VLOOKUP(AC$4,'[1]INTERNAL PARAMETERS-1'!$B$5:$J$44,4, FALSE))</f>
        <v>0</v>
      </c>
      <c r="BR139" s="44">
        <f>$F139*'[1]INTERNAL PARAMETERS-2'!AC139*(1-VLOOKUP(AD$4,'[1]INTERNAL PARAMETERS-1'!$B$5:$J$44,4, FALSE))</f>
        <v>0</v>
      </c>
      <c r="BS139" s="44">
        <f>$F139*'[1]INTERNAL PARAMETERS-2'!AD139*(1-VLOOKUP(AE$4,'[1]INTERNAL PARAMETERS-1'!$B$5:$J$44,4, FALSE))</f>
        <v>0</v>
      </c>
      <c r="BT139" s="44">
        <f>$F139*'[1]INTERNAL PARAMETERS-2'!AE139*(1-VLOOKUP(AF$4,'[1]INTERNAL PARAMETERS-1'!$B$5:$J$44,4, FALSE))</f>
        <v>0</v>
      </c>
      <c r="BU139" s="44">
        <f>$F139*'[1]INTERNAL PARAMETERS-2'!AF139*(1-VLOOKUP(AG$4,'[1]INTERNAL PARAMETERS-1'!$B$5:$J$44,4, FALSE))</f>
        <v>0</v>
      </c>
      <c r="BV139" s="44">
        <f>$F139*'[1]INTERNAL PARAMETERS-2'!AG139*(1-VLOOKUP(AH$4,'[1]INTERNAL PARAMETERS-1'!$B$5:$J$44,4, FALSE))</f>
        <v>0</v>
      </c>
      <c r="BW139" s="44">
        <f>$F139*'[1]INTERNAL PARAMETERS-2'!AH139*(1-VLOOKUP(AI$4,'[1]INTERNAL PARAMETERS-1'!$B$5:$J$44,4, FALSE))</f>
        <v>0</v>
      </c>
      <c r="BX139" s="44">
        <f>$F139*'[1]INTERNAL PARAMETERS-2'!AI139*(1-VLOOKUP(AJ$4,'[1]INTERNAL PARAMETERS-1'!$B$5:$J$44,4, FALSE))</f>
        <v>0</v>
      </c>
      <c r="BY139" s="44">
        <f>$F139*'[1]INTERNAL PARAMETERS-2'!AJ139*(1-VLOOKUP(AK$4,'[1]INTERNAL PARAMETERS-1'!$B$5:$J$44,4, FALSE))</f>
        <v>0</v>
      </c>
      <c r="BZ139" s="44">
        <f>$F139*'[1]INTERNAL PARAMETERS-2'!AK139*(1-VLOOKUP(AL$4,'[1]INTERNAL PARAMETERS-1'!$B$5:$J$44,4, FALSE))</f>
        <v>0</v>
      </c>
      <c r="CA139" s="44">
        <f>$F139*'[1]INTERNAL PARAMETERS-2'!AL139*(1-VLOOKUP(AM$4,'[1]INTERNAL PARAMETERS-1'!$B$5:$J$44,4, FALSE))</f>
        <v>0</v>
      </c>
      <c r="CB139" s="44">
        <f>$F139*'[1]INTERNAL PARAMETERS-2'!AM139*(1-VLOOKUP(AN$4,'[1]INTERNAL PARAMETERS-1'!$B$5:$J$44,4, FALSE))</f>
        <v>0</v>
      </c>
      <c r="CC139" s="44">
        <f>$F139*'[1]INTERNAL PARAMETERS-2'!AN139*(1-VLOOKUP(AO$4,'[1]INTERNAL PARAMETERS-1'!$B$5:$J$44,4, FALSE))</f>
        <v>0</v>
      </c>
      <c r="CD139" s="44">
        <f>$F139*'[1]INTERNAL PARAMETERS-2'!AO139*(1-VLOOKUP(AP$4,'[1]INTERNAL PARAMETERS-1'!$B$5:$J$44,4, FALSE))</f>
        <v>0</v>
      </c>
      <c r="CE139" s="44">
        <f>$F139*'[1]INTERNAL PARAMETERS-2'!AP139*(1-VLOOKUP(AQ$4,'[1]INTERNAL PARAMETERS-1'!$B$5:$J$44,4, FALSE))</f>
        <v>0</v>
      </c>
      <c r="CF139" s="44">
        <f>$F139*'[1]INTERNAL PARAMETERS-2'!AQ139*(1-VLOOKUP(AR$4,'[1]INTERNAL PARAMETERS-1'!$B$5:$J$44,4, FALSE))</f>
        <v>0</v>
      </c>
      <c r="CG139" s="44">
        <f>$F139*'[1]INTERNAL PARAMETERS-2'!AR139*(1-VLOOKUP(AS$4,'[1]INTERNAL PARAMETERS-1'!$B$5:$J$44,4, FALSE))</f>
        <v>0</v>
      </c>
      <c r="CH139" s="43">
        <f>$F139*'[1]INTERNAL PARAMETERS-2'!AS139*(1-VLOOKUP(AT$4,'[1]INTERNAL PARAMETERS-1'!$B$5:$J$44,4, FALSE))</f>
        <v>0</v>
      </c>
      <c r="CI139" s="42">
        <f t="shared" si="2"/>
        <v>0</v>
      </c>
    </row>
    <row r="140" spans="3:87" x14ac:dyDescent="0.5">
      <c r="C140" s="27" t="s">
        <v>9</v>
      </c>
      <c r="D140" s="26" t="s">
        <v>63</v>
      </c>
      <c r="E140" s="26" t="s">
        <v>71</v>
      </c>
      <c r="F140" s="124">
        <f>OVERALL2021!AI140</f>
        <v>0</v>
      </c>
      <c r="G140" s="45">
        <f>$F140*'[1]INTERNAL PARAMETERS-2'!F140*VLOOKUP(G$4,'[1]INTERNAL PARAMETERS-1'!$B$5:$J$44,4, FALSE)</f>
        <v>0</v>
      </c>
      <c r="H140" s="44">
        <f>$F140*'[1]INTERNAL PARAMETERS-2'!G140*VLOOKUP(H$4,'[1]INTERNAL PARAMETERS-1'!$B$5:$J$44,4, FALSE)</f>
        <v>0</v>
      </c>
      <c r="I140" s="44">
        <f>$F140*'[1]INTERNAL PARAMETERS-2'!H140*VLOOKUP(I$4,'[1]INTERNAL PARAMETERS-1'!$B$5:$J$44,4, FALSE)</f>
        <v>0</v>
      </c>
      <c r="J140" s="44">
        <f>$F140*'[1]INTERNAL PARAMETERS-2'!I140*VLOOKUP(J$4,'[1]INTERNAL PARAMETERS-1'!$B$5:$J$44,4, FALSE)</f>
        <v>0</v>
      </c>
      <c r="K140" s="44">
        <f>$F140*'[1]INTERNAL PARAMETERS-2'!J140*VLOOKUP(K$4,'[1]INTERNAL PARAMETERS-1'!$B$5:$J$44,4, FALSE)</f>
        <v>0</v>
      </c>
      <c r="L140" s="44">
        <f>$F140*'[1]INTERNAL PARAMETERS-2'!K140*VLOOKUP(L$4,'[1]INTERNAL PARAMETERS-1'!$B$5:$J$44,4, FALSE)</f>
        <v>0</v>
      </c>
      <c r="M140" s="44">
        <f>$F140*'[1]INTERNAL PARAMETERS-2'!L140*VLOOKUP(M$4,'[1]INTERNAL PARAMETERS-1'!$B$5:$J$44,4, FALSE)</f>
        <v>0</v>
      </c>
      <c r="N140" s="44">
        <f>$F140*'[1]INTERNAL PARAMETERS-2'!M140*VLOOKUP(N$4,'[1]INTERNAL PARAMETERS-1'!$B$5:$J$44,4, FALSE)</f>
        <v>0</v>
      </c>
      <c r="O140" s="44">
        <f>$F140*'[1]INTERNAL PARAMETERS-2'!N140*VLOOKUP(O$4,'[1]INTERNAL PARAMETERS-1'!$B$5:$J$44,4, FALSE)</f>
        <v>0</v>
      </c>
      <c r="P140" s="44">
        <f>$F140*'[1]INTERNAL PARAMETERS-2'!O140*VLOOKUP(P$4,'[1]INTERNAL PARAMETERS-1'!$B$5:$J$44,4, FALSE)</f>
        <v>0</v>
      </c>
      <c r="Q140" s="44">
        <f>$F140*'[1]INTERNAL PARAMETERS-2'!P140*VLOOKUP(Q$4,'[1]INTERNAL PARAMETERS-1'!$B$5:$J$44,4, FALSE)</f>
        <v>0</v>
      </c>
      <c r="R140" s="44">
        <f>$F140*'[1]INTERNAL PARAMETERS-2'!Q140*VLOOKUP(R$4,'[1]INTERNAL PARAMETERS-1'!$B$5:$J$44,4, FALSE)</f>
        <v>0</v>
      </c>
      <c r="S140" s="44">
        <f>$F140*'[1]INTERNAL PARAMETERS-2'!R140*VLOOKUP(S$4,'[1]INTERNAL PARAMETERS-1'!$B$5:$J$44,4, FALSE)</f>
        <v>0</v>
      </c>
      <c r="T140" s="44">
        <f>$F140*'[1]INTERNAL PARAMETERS-2'!S140*VLOOKUP(T$4,'[1]INTERNAL PARAMETERS-1'!$B$5:$J$44,4, FALSE)</f>
        <v>0</v>
      </c>
      <c r="U140" s="44">
        <f>$F140*'[1]INTERNAL PARAMETERS-2'!T140*VLOOKUP(U$4,'[1]INTERNAL PARAMETERS-1'!$B$5:$J$44,4, FALSE)</f>
        <v>0</v>
      </c>
      <c r="V140" s="44">
        <f>$F140*'[1]INTERNAL PARAMETERS-2'!U140*VLOOKUP(V$4,'[1]INTERNAL PARAMETERS-1'!$B$5:$J$44,4, FALSE)</f>
        <v>0</v>
      </c>
      <c r="W140" s="44">
        <f>$F140*'[1]INTERNAL PARAMETERS-2'!V140*VLOOKUP(W$4,'[1]INTERNAL PARAMETERS-1'!$B$5:$J$44,4, FALSE)</f>
        <v>0</v>
      </c>
      <c r="X140" s="44">
        <f>$F140*'[1]INTERNAL PARAMETERS-2'!W140*VLOOKUP(X$4,'[1]INTERNAL PARAMETERS-1'!$B$5:$J$44,4, FALSE)</f>
        <v>0</v>
      </c>
      <c r="Y140" s="44">
        <f>$F140*'[1]INTERNAL PARAMETERS-2'!X140*VLOOKUP(Y$4,'[1]INTERNAL PARAMETERS-1'!$B$5:$J$44,4, FALSE)</f>
        <v>0</v>
      </c>
      <c r="Z140" s="44">
        <f>$F140*'[1]INTERNAL PARAMETERS-2'!Y140*VLOOKUP(Z$4,'[1]INTERNAL PARAMETERS-1'!$B$5:$J$44,4, FALSE)</f>
        <v>0</v>
      </c>
      <c r="AA140" s="44">
        <f>$F140*'[1]INTERNAL PARAMETERS-2'!Z140*VLOOKUP(AA$4,'[1]INTERNAL PARAMETERS-1'!$B$5:$J$44,4, FALSE)</f>
        <v>0</v>
      </c>
      <c r="AB140" s="44">
        <f>$F140*'[1]INTERNAL PARAMETERS-2'!AA140*VLOOKUP(AB$4,'[1]INTERNAL PARAMETERS-1'!$B$5:$J$44,4, FALSE)</f>
        <v>0</v>
      </c>
      <c r="AC140" s="44">
        <f>$F140*'[1]INTERNAL PARAMETERS-2'!AB140*VLOOKUP(AC$4,'[1]INTERNAL PARAMETERS-1'!$B$5:$J$44,4, FALSE)</f>
        <v>0</v>
      </c>
      <c r="AD140" s="44">
        <f>$F140*'[1]INTERNAL PARAMETERS-2'!AC140*VLOOKUP(AD$4,'[1]INTERNAL PARAMETERS-1'!$B$5:$J$44,4, FALSE)</f>
        <v>0</v>
      </c>
      <c r="AE140" s="44">
        <f>$F140*'[1]INTERNAL PARAMETERS-2'!AD140*VLOOKUP(AE$4,'[1]INTERNAL PARAMETERS-1'!$B$5:$J$44,4, FALSE)</f>
        <v>0</v>
      </c>
      <c r="AF140" s="44">
        <f>$F140*'[1]INTERNAL PARAMETERS-2'!AE140*VLOOKUP(AF$4,'[1]INTERNAL PARAMETERS-1'!$B$5:$J$44,4, FALSE)</f>
        <v>0</v>
      </c>
      <c r="AG140" s="44">
        <f>$F140*'[1]INTERNAL PARAMETERS-2'!AF140*VLOOKUP(AG$4,'[1]INTERNAL PARAMETERS-1'!$B$5:$J$44,4, FALSE)</f>
        <v>0</v>
      </c>
      <c r="AH140" s="44">
        <f>$F140*'[1]INTERNAL PARAMETERS-2'!AG140*VLOOKUP(AH$4,'[1]INTERNAL PARAMETERS-1'!$B$5:$J$44,4, FALSE)</f>
        <v>0</v>
      </c>
      <c r="AI140" s="44">
        <f>$F140*'[1]INTERNAL PARAMETERS-2'!AH140*VLOOKUP(AI$4,'[1]INTERNAL PARAMETERS-1'!$B$5:$J$44,4, FALSE)</f>
        <v>0</v>
      </c>
      <c r="AJ140" s="44">
        <f>$F140*'[1]INTERNAL PARAMETERS-2'!AI140*VLOOKUP(AJ$4,'[1]INTERNAL PARAMETERS-1'!$B$5:$J$44,4, FALSE)</f>
        <v>0</v>
      </c>
      <c r="AK140" s="44">
        <f>$F140*'[1]INTERNAL PARAMETERS-2'!AJ140*VLOOKUP(AK$4,'[1]INTERNAL PARAMETERS-1'!$B$5:$J$44,4, FALSE)</f>
        <v>0</v>
      </c>
      <c r="AL140" s="44">
        <f>$F140*'[1]INTERNAL PARAMETERS-2'!AK140*VLOOKUP(AL$4,'[1]INTERNAL PARAMETERS-1'!$B$5:$J$44,4, FALSE)</f>
        <v>0</v>
      </c>
      <c r="AM140" s="44">
        <f>$F140*'[1]INTERNAL PARAMETERS-2'!AL140*VLOOKUP(AM$4,'[1]INTERNAL PARAMETERS-1'!$B$5:$J$44,4, FALSE)</f>
        <v>0</v>
      </c>
      <c r="AN140" s="44">
        <f>$F140*'[1]INTERNAL PARAMETERS-2'!AM140*VLOOKUP(AN$4,'[1]INTERNAL PARAMETERS-1'!$B$5:$J$44,4, FALSE)</f>
        <v>0</v>
      </c>
      <c r="AO140" s="44">
        <f>$F140*'[1]INTERNAL PARAMETERS-2'!AN140*VLOOKUP(AO$4,'[1]INTERNAL PARAMETERS-1'!$B$5:$J$44,4, FALSE)</f>
        <v>0</v>
      </c>
      <c r="AP140" s="44">
        <f>$F140*'[1]INTERNAL PARAMETERS-2'!AO140*VLOOKUP(AP$4,'[1]INTERNAL PARAMETERS-1'!$B$5:$J$44,4, FALSE)</f>
        <v>0</v>
      </c>
      <c r="AQ140" s="44">
        <f>$F140*'[1]INTERNAL PARAMETERS-2'!AP140*VLOOKUP(AQ$4,'[1]INTERNAL PARAMETERS-1'!$B$5:$J$44,4, FALSE)</f>
        <v>0</v>
      </c>
      <c r="AR140" s="44">
        <f>$F140*'[1]INTERNAL PARAMETERS-2'!AQ140*VLOOKUP(AR$4,'[1]INTERNAL PARAMETERS-1'!$B$5:$J$44,4, FALSE)</f>
        <v>0</v>
      </c>
      <c r="AS140" s="44">
        <f>$F140*'[1]INTERNAL PARAMETERS-2'!AR140*VLOOKUP(AS$4,'[1]INTERNAL PARAMETERS-1'!$B$5:$J$44,4, FALSE)</f>
        <v>0</v>
      </c>
      <c r="AT140" s="43">
        <f>$F140*'[1]INTERNAL PARAMETERS-2'!AS140*VLOOKUP(AT$4,'[1]INTERNAL PARAMETERS-1'!$B$5:$J$44,4, FALSE)</f>
        <v>0</v>
      </c>
      <c r="AU140" s="45">
        <f>$F140*'[1]INTERNAL PARAMETERS-2'!F140*(1-VLOOKUP(G$4,'[1]INTERNAL PARAMETERS-1'!$B$5:$J$44,4, FALSE))</f>
        <v>0</v>
      </c>
      <c r="AV140" s="44">
        <f>$F140*'[1]INTERNAL PARAMETERS-2'!G140*(1-VLOOKUP(H$4,'[1]INTERNAL PARAMETERS-1'!$B$5:$J$44,4, FALSE))</f>
        <v>0</v>
      </c>
      <c r="AW140" s="44">
        <f>$F140*'[1]INTERNAL PARAMETERS-2'!H140*(1-VLOOKUP(I$4,'[1]INTERNAL PARAMETERS-1'!$B$5:$J$44,4, FALSE))</f>
        <v>0</v>
      </c>
      <c r="AX140" s="44">
        <f>$F140*'[1]INTERNAL PARAMETERS-2'!I140*(1-VLOOKUP(J$4,'[1]INTERNAL PARAMETERS-1'!$B$5:$J$44,4, FALSE))</f>
        <v>0</v>
      </c>
      <c r="AY140" s="44">
        <f>$F140*'[1]INTERNAL PARAMETERS-2'!J140*(1-VLOOKUP(K$4,'[1]INTERNAL PARAMETERS-1'!$B$5:$J$44,4, FALSE))</f>
        <v>0</v>
      </c>
      <c r="AZ140" s="44">
        <f>$F140*'[1]INTERNAL PARAMETERS-2'!K140*(1-VLOOKUP(L$4,'[1]INTERNAL PARAMETERS-1'!$B$5:$J$44,4, FALSE))</f>
        <v>0</v>
      </c>
      <c r="BA140" s="44">
        <f>$F140*'[1]INTERNAL PARAMETERS-2'!L140*(1-VLOOKUP(M$4,'[1]INTERNAL PARAMETERS-1'!$B$5:$J$44,4, FALSE))</f>
        <v>0</v>
      </c>
      <c r="BB140" s="44">
        <f>$F140*'[1]INTERNAL PARAMETERS-2'!M140*(1-VLOOKUP(N$4,'[1]INTERNAL PARAMETERS-1'!$B$5:$J$44,4, FALSE))</f>
        <v>0</v>
      </c>
      <c r="BC140" s="44">
        <f>$F140*'[1]INTERNAL PARAMETERS-2'!N140*(1-VLOOKUP(O$4,'[1]INTERNAL PARAMETERS-1'!$B$5:$J$44,4, FALSE))</f>
        <v>0</v>
      </c>
      <c r="BD140" s="44">
        <f>$F140*'[1]INTERNAL PARAMETERS-2'!O140*(1-VLOOKUP(P$4,'[1]INTERNAL PARAMETERS-1'!$B$5:$J$44,4, FALSE))</f>
        <v>0</v>
      </c>
      <c r="BE140" s="44">
        <f>$F140*'[1]INTERNAL PARAMETERS-2'!P140*(1-VLOOKUP(Q$4,'[1]INTERNAL PARAMETERS-1'!$B$5:$J$44,4, FALSE))</f>
        <v>0</v>
      </c>
      <c r="BF140" s="44">
        <f>$F140*'[1]INTERNAL PARAMETERS-2'!Q140*(1-VLOOKUP(R$4,'[1]INTERNAL PARAMETERS-1'!$B$5:$J$44,4, FALSE))</f>
        <v>0</v>
      </c>
      <c r="BG140" s="44">
        <f>$F140*'[1]INTERNAL PARAMETERS-2'!R140*(1-VLOOKUP(S$4,'[1]INTERNAL PARAMETERS-1'!$B$5:$J$44,4, FALSE))</f>
        <v>0</v>
      </c>
      <c r="BH140" s="44">
        <f>$F140*'[1]INTERNAL PARAMETERS-2'!S140*(1-VLOOKUP(T$4,'[1]INTERNAL PARAMETERS-1'!$B$5:$J$44,4, FALSE))</f>
        <v>0</v>
      </c>
      <c r="BI140" s="44">
        <f>$F140*'[1]INTERNAL PARAMETERS-2'!T140*(1-VLOOKUP(U$4,'[1]INTERNAL PARAMETERS-1'!$B$5:$J$44,4, FALSE))</f>
        <v>0</v>
      </c>
      <c r="BJ140" s="44">
        <f>$F140*'[1]INTERNAL PARAMETERS-2'!U140*(1-VLOOKUP(V$4,'[1]INTERNAL PARAMETERS-1'!$B$5:$J$44,4, FALSE))</f>
        <v>0</v>
      </c>
      <c r="BK140" s="44">
        <f>$F140*'[1]INTERNAL PARAMETERS-2'!V140*(1-VLOOKUP(W$4,'[1]INTERNAL PARAMETERS-1'!$B$5:$J$44,4, FALSE))</f>
        <v>0</v>
      </c>
      <c r="BL140" s="44">
        <f>$F140*'[1]INTERNAL PARAMETERS-2'!W140*(1-VLOOKUP(X$4,'[1]INTERNAL PARAMETERS-1'!$B$5:$J$44,4, FALSE))</f>
        <v>0</v>
      </c>
      <c r="BM140" s="44">
        <f>$F140*'[1]INTERNAL PARAMETERS-2'!X140*(1-VLOOKUP(Y$4,'[1]INTERNAL PARAMETERS-1'!$B$5:$J$44,4, FALSE))</f>
        <v>0</v>
      </c>
      <c r="BN140" s="44">
        <f>$F140*'[1]INTERNAL PARAMETERS-2'!Y140*(1-VLOOKUP(Z$4,'[1]INTERNAL PARAMETERS-1'!$B$5:$J$44,4, FALSE))</f>
        <v>0</v>
      </c>
      <c r="BO140" s="44">
        <f>$F140*'[1]INTERNAL PARAMETERS-2'!Z140*(1-VLOOKUP(AA$4,'[1]INTERNAL PARAMETERS-1'!$B$5:$J$44,4, FALSE))</f>
        <v>0</v>
      </c>
      <c r="BP140" s="44">
        <f>$F140*'[1]INTERNAL PARAMETERS-2'!AA140*(1-VLOOKUP(AB$4,'[1]INTERNAL PARAMETERS-1'!$B$5:$J$44,4, FALSE))</f>
        <v>0</v>
      </c>
      <c r="BQ140" s="44">
        <f>$F140*'[1]INTERNAL PARAMETERS-2'!AB140*(1-VLOOKUP(AC$4,'[1]INTERNAL PARAMETERS-1'!$B$5:$J$44,4, FALSE))</f>
        <v>0</v>
      </c>
      <c r="BR140" s="44">
        <f>$F140*'[1]INTERNAL PARAMETERS-2'!AC140*(1-VLOOKUP(AD$4,'[1]INTERNAL PARAMETERS-1'!$B$5:$J$44,4, FALSE))</f>
        <v>0</v>
      </c>
      <c r="BS140" s="44">
        <f>$F140*'[1]INTERNAL PARAMETERS-2'!AD140*(1-VLOOKUP(AE$4,'[1]INTERNAL PARAMETERS-1'!$B$5:$J$44,4, FALSE))</f>
        <v>0</v>
      </c>
      <c r="BT140" s="44">
        <f>$F140*'[1]INTERNAL PARAMETERS-2'!AE140*(1-VLOOKUP(AF$4,'[1]INTERNAL PARAMETERS-1'!$B$5:$J$44,4, FALSE))</f>
        <v>0</v>
      </c>
      <c r="BU140" s="44">
        <f>$F140*'[1]INTERNAL PARAMETERS-2'!AF140*(1-VLOOKUP(AG$4,'[1]INTERNAL PARAMETERS-1'!$B$5:$J$44,4, FALSE))</f>
        <v>0</v>
      </c>
      <c r="BV140" s="44">
        <f>$F140*'[1]INTERNAL PARAMETERS-2'!AG140*(1-VLOOKUP(AH$4,'[1]INTERNAL PARAMETERS-1'!$B$5:$J$44,4, FALSE))</f>
        <v>0</v>
      </c>
      <c r="BW140" s="44">
        <f>$F140*'[1]INTERNAL PARAMETERS-2'!AH140*(1-VLOOKUP(AI$4,'[1]INTERNAL PARAMETERS-1'!$B$5:$J$44,4, FALSE))</f>
        <v>0</v>
      </c>
      <c r="BX140" s="44">
        <f>$F140*'[1]INTERNAL PARAMETERS-2'!AI140*(1-VLOOKUP(AJ$4,'[1]INTERNAL PARAMETERS-1'!$B$5:$J$44,4, FALSE))</f>
        <v>0</v>
      </c>
      <c r="BY140" s="44">
        <f>$F140*'[1]INTERNAL PARAMETERS-2'!AJ140*(1-VLOOKUP(AK$4,'[1]INTERNAL PARAMETERS-1'!$B$5:$J$44,4, FALSE))</f>
        <v>0</v>
      </c>
      <c r="BZ140" s="44">
        <f>$F140*'[1]INTERNAL PARAMETERS-2'!AK140*(1-VLOOKUP(AL$4,'[1]INTERNAL PARAMETERS-1'!$B$5:$J$44,4, FALSE))</f>
        <v>0</v>
      </c>
      <c r="CA140" s="44">
        <f>$F140*'[1]INTERNAL PARAMETERS-2'!AL140*(1-VLOOKUP(AM$4,'[1]INTERNAL PARAMETERS-1'!$B$5:$J$44,4, FALSE))</f>
        <v>0</v>
      </c>
      <c r="CB140" s="44">
        <f>$F140*'[1]INTERNAL PARAMETERS-2'!AM140*(1-VLOOKUP(AN$4,'[1]INTERNAL PARAMETERS-1'!$B$5:$J$44,4, FALSE))</f>
        <v>0</v>
      </c>
      <c r="CC140" s="44">
        <f>$F140*'[1]INTERNAL PARAMETERS-2'!AN140*(1-VLOOKUP(AO$4,'[1]INTERNAL PARAMETERS-1'!$B$5:$J$44,4, FALSE))</f>
        <v>0</v>
      </c>
      <c r="CD140" s="44">
        <f>$F140*'[1]INTERNAL PARAMETERS-2'!AO140*(1-VLOOKUP(AP$4,'[1]INTERNAL PARAMETERS-1'!$B$5:$J$44,4, FALSE))</f>
        <v>0</v>
      </c>
      <c r="CE140" s="44">
        <f>$F140*'[1]INTERNAL PARAMETERS-2'!AP140*(1-VLOOKUP(AQ$4,'[1]INTERNAL PARAMETERS-1'!$B$5:$J$44,4, FALSE))</f>
        <v>0</v>
      </c>
      <c r="CF140" s="44">
        <f>$F140*'[1]INTERNAL PARAMETERS-2'!AQ140*(1-VLOOKUP(AR$4,'[1]INTERNAL PARAMETERS-1'!$B$5:$J$44,4, FALSE))</f>
        <v>0</v>
      </c>
      <c r="CG140" s="44">
        <f>$F140*'[1]INTERNAL PARAMETERS-2'!AR140*(1-VLOOKUP(AS$4,'[1]INTERNAL PARAMETERS-1'!$B$5:$J$44,4, FALSE))</f>
        <v>0</v>
      </c>
      <c r="CH140" s="43">
        <f>$F140*'[1]INTERNAL PARAMETERS-2'!AS140*(1-VLOOKUP(AT$4,'[1]INTERNAL PARAMETERS-1'!$B$5:$J$44,4, FALSE))</f>
        <v>0</v>
      </c>
      <c r="CI140" s="42">
        <f t="shared" si="2"/>
        <v>0</v>
      </c>
    </row>
    <row r="141" spans="3:87" x14ac:dyDescent="0.5">
      <c r="C141" s="27" t="s">
        <v>9</v>
      </c>
      <c r="D141" s="26" t="s">
        <v>63</v>
      </c>
      <c r="E141" s="26" t="s">
        <v>70</v>
      </c>
      <c r="F141" s="124">
        <f>OVERALL2021!AI141</f>
        <v>0</v>
      </c>
      <c r="G141" s="45">
        <f>$F141*'[1]INTERNAL PARAMETERS-2'!F141*VLOOKUP(G$4,'[1]INTERNAL PARAMETERS-1'!$B$5:$J$44,4, FALSE)</f>
        <v>0</v>
      </c>
      <c r="H141" s="44">
        <f>$F141*'[1]INTERNAL PARAMETERS-2'!G141*VLOOKUP(H$4,'[1]INTERNAL PARAMETERS-1'!$B$5:$J$44,4, FALSE)</f>
        <v>0</v>
      </c>
      <c r="I141" s="44">
        <f>$F141*'[1]INTERNAL PARAMETERS-2'!H141*VLOOKUP(I$4,'[1]INTERNAL PARAMETERS-1'!$B$5:$J$44,4, FALSE)</f>
        <v>0</v>
      </c>
      <c r="J141" s="44">
        <f>$F141*'[1]INTERNAL PARAMETERS-2'!I141*VLOOKUP(J$4,'[1]INTERNAL PARAMETERS-1'!$B$5:$J$44,4, FALSE)</f>
        <v>0</v>
      </c>
      <c r="K141" s="44">
        <f>$F141*'[1]INTERNAL PARAMETERS-2'!J141*VLOOKUP(K$4,'[1]INTERNAL PARAMETERS-1'!$B$5:$J$44,4, FALSE)</f>
        <v>0</v>
      </c>
      <c r="L141" s="44">
        <f>$F141*'[1]INTERNAL PARAMETERS-2'!K141*VLOOKUP(L$4,'[1]INTERNAL PARAMETERS-1'!$B$5:$J$44,4, FALSE)</f>
        <v>0</v>
      </c>
      <c r="M141" s="44">
        <f>$F141*'[1]INTERNAL PARAMETERS-2'!L141*VLOOKUP(M$4,'[1]INTERNAL PARAMETERS-1'!$B$5:$J$44,4, FALSE)</f>
        <v>0</v>
      </c>
      <c r="N141" s="44">
        <f>$F141*'[1]INTERNAL PARAMETERS-2'!M141*VLOOKUP(N$4,'[1]INTERNAL PARAMETERS-1'!$B$5:$J$44,4, FALSE)</f>
        <v>0</v>
      </c>
      <c r="O141" s="44">
        <f>$F141*'[1]INTERNAL PARAMETERS-2'!N141*VLOOKUP(O$4,'[1]INTERNAL PARAMETERS-1'!$B$5:$J$44,4, FALSE)</f>
        <v>0</v>
      </c>
      <c r="P141" s="44">
        <f>$F141*'[1]INTERNAL PARAMETERS-2'!O141*VLOOKUP(P$4,'[1]INTERNAL PARAMETERS-1'!$B$5:$J$44,4, FALSE)</f>
        <v>0</v>
      </c>
      <c r="Q141" s="44">
        <f>$F141*'[1]INTERNAL PARAMETERS-2'!P141*VLOOKUP(Q$4,'[1]INTERNAL PARAMETERS-1'!$B$5:$J$44,4, FALSE)</f>
        <v>0</v>
      </c>
      <c r="R141" s="44">
        <f>$F141*'[1]INTERNAL PARAMETERS-2'!Q141*VLOOKUP(R$4,'[1]INTERNAL PARAMETERS-1'!$B$5:$J$44,4, FALSE)</f>
        <v>0</v>
      </c>
      <c r="S141" s="44">
        <f>$F141*'[1]INTERNAL PARAMETERS-2'!R141*VLOOKUP(S$4,'[1]INTERNAL PARAMETERS-1'!$B$5:$J$44,4, FALSE)</f>
        <v>0</v>
      </c>
      <c r="T141" s="44">
        <f>$F141*'[1]INTERNAL PARAMETERS-2'!S141*VLOOKUP(T$4,'[1]INTERNAL PARAMETERS-1'!$B$5:$J$44,4, FALSE)</f>
        <v>0</v>
      </c>
      <c r="U141" s="44">
        <f>$F141*'[1]INTERNAL PARAMETERS-2'!T141*VLOOKUP(U$4,'[1]INTERNAL PARAMETERS-1'!$B$5:$J$44,4, FALSE)</f>
        <v>0</v>
      </c>
      <c r="V141" s="44">
        <f>$F141*'[1]INTERNAL PARAMETERS-2'!U141*VLOOKUP(V$4,'[1]INTERNAL PARAMETERS-1'!$B$5:$J$44,4, FALSE)</f>
        <v>0</v>
      </c>
      <c r="W141" s="44">
        <f>$F141*'[1]INTERNAL PARAMETERS-2'!V141*VLOOKUP(W$4,'[1]INTERNAL PARAMETERS-1'!$B$5:$J$44,4, FALSE)</f>
        <v>0</v>
      </c>
      <c r="X141" s="44">
        <f>$F141*'[1]INTERNAL PARAMETERS-2'!W141*VLOOKUP(X$4,'[1]INTERNAL PARAMETERS-1'!$B$5:$J$44,4, FALSE)</f>
        <v>0</v>
      </c>
      <c r="Y141" s="44">
        <f>$F141*'[1]INTERNAL PARAMETERS-2'!X141*VLOOKUP(Y$4,'[1]INTERNAL PARAMETERS-1'!$B$5:$J$44,4, FALSE)</f>
        <v>0</v>
      </c>
      <c r="Z141" s="44">
        <f>$F141*'[1]INTERNAL PARAMETERS-2'!Y141*VLOOKUP(Z$4,'[1]INTERNAL PARAMETERS-1'!$B$5:$J$44,4, FALSE)</f>
        <v>0</v>
      </c>
      <c r="AA141" s="44">
        <f>$F141*'[1]INTERNAL PARAMETERS-2'!Z141*VLOOKUP(AA$4,'[1]INTERNAL PARAMETERS-1'!$B$5:$J$44,4, FALSE)</f>
        <v>0</v>
      </c>
      <c r="AB141" s="44">
        <f>$F141*'[1]INTERNAL PARAMETERS-2'!AA141*VLOOKUP(AB$4,'[1]INTERNAL PARAMETERS-1'!$B$5:$J$44,4, FALSE)</f>
        <v>0</v>
      </c>
      <c r="AC141" s="44">
        <f>$F141*'[1]INTERNAL PARAMETERS-2'!AB141*VLOOKUP(AC$4,'[1]INTERNAL PARAMETERS-1'!$B$5:$J$44,4, FALSE)</f>
        <v>0</v>
      </c>
      <c r="AD141" s="44">
        <f>$F141*'[1]INTERNAL PARAMETERS-2'!AC141*VLOOKUP(AD$4,'[1]INTERNAL PARAMETERS-1'!$B$5:$J$44,4, FALSE)</f>
        <v>0</v>
      </c>
      <c r="AE141" s="44">
        <f>$F141*'[1]INTERNAL PARAMETERS-2'!AD141*VLOOKUP(AE$4,'[1]INTERNAL PARAMETERS-1'!$B$5:$J$44,4, FALSE)</f>
        <v>0</v>
      </c>
      <c r="AF141" s="44">
        <f>$F141*'[1]INTERNAL PARAMETERS-2'!AE141*VLOOKUP(AF$4,'[1]INTERNAL PARAMETERS-1'!$B$5:$J$44,4, FALSE)</f>
        <v>0</v>
      </c>
      <c r="AG141" s="44">
        <f>$F141*'[1]INTERNAL PARAMETERS-2'!AF141*VLOOKUP(AG$4,'[1]INTERNAL PARAMETERS-1'!$B$5:$J$44,4, FALSE)</f>
        <v>0</v>
      </c>
      <c r="AH141" s="44">
        <f>$F141*'[1]INTERNAL PARAMETERS-2'!AG141*VLOOKUP(AH$4,'[1]INTERNAL PARAMETERS-1'!$B$5:$J$44,4, FALSE)</f>
        <v>0</v>
      </c>
      <c r="AI141" s="44">
        <f>$F141*'[1]INTERNAL PARAMETERS-2'!AH141*VLOOKUP(AI$4,'[1]INTERNAL PARAMETERS-1'!$B$5:$J$44,4, FALSE)</f>
        <v>0</v>
      </c>
      <c r="AJ141" s="44">
        <f>$F141*'[1]INTERNAL PARAMETERS-2'!AI141*VLOOKUP(AJ$4,'[1]INTERNAL PARAMETERS-1'!$B$5:$J$44,4, FALSE)</f>
        <v>0</v>
      </c>
      <c r="AK141" s="44">
        <f>$F141*'[1]INTERNAL PARAMETERS-2'!AJ141*VLOOKUP(AK$4,'[1]INTERNAL PARAMETERS-1'!$B$5:$J$44,4, FALSE)</f>
        <v>0</v>
      </c>
      <c r="AL141" s="44">
        <f>$F141*'[1]INTERNAL PARAMETERS-2'!AK141*VLOOKUP(AL$4,'[1]INTERNAL PARAMETERS-1'!$B$5:$J$44,4, FALSE)</f>
        <v>0</v>
      </c>
      <c r="AM141" s="44">
        <f>$F141*'[1]INTERNAL PARAMETERS-2'!AL141*VLOOKUP(AM$4,'[1]INTERNAL PARAMETERS-1'!$B$5:$J$44,4, FALSE)</f>
        <v>0</v>
      </c>
      <c r="AN141" s="44">
        <f>$F141*'[1]INTERNAL PARAMETERS-2'!AM141*VLOOKUP(AN$4,'[1]INTERNAL PARAMETERS-1'!$B$5:$J$44,4, FALSE)</f>
        <v>0</v>
      </c>
      <c r="AO141" s="44">
        <f>$F141*'[1]INTERNAL PARAMETERS-2'!AN141*VLOOKUP(AO$4,'[1]INTERNAL PARAMETERS-1'!$B$5:$J$44,4, FALSE)</f>
        <v>0</v>
      </c>
      <c r="AP141" s="44">
        <f>$F141*'[1]INTERNAL PARAMETERS-2'!AO141*VLOOKUP(AP$4,'[1]INTERNAL PARAMETERS-1'!$B$5:$J$44,4, FALSE)</f>
        <v>0</v>
      </c>
      <c r="AQ141" s="44">
        <f>$F141*'[1]INTERNAL PARAMETERS-2'!AP141*VLOOKUP(AQ$4,'[1]INTERNAL PARAMETERS-1'!$B$5:$J$44,4, FALSE)</f>
        <v>0</v>
      </c>
      <c r="AR141" s="44">
        <f>$F141*'[1]INTERNAL PARAMETERS-2'!AQ141*VLOOKUP(AR$4,'[1]INTERNAL PARAMETERS-1'!$B$5:$J$44,4, FALSE)</f>
        <v>0</v>
      </c>
      <c r="AS141" s="44">
        <f>$F141*'[1]INTERNAL PARAMETERS-2'!AR141*VLOOKUP(AS$4,'[1]INTERNAL PARAMETERS-1'!$B$5:$J$44,4, FALSE)</f>
        <v>0</v>
      </c>
      <c r="AT141" s="43">
        <f>$F141*'[1]INTERNAL PARAMETERS-2'!AS141*VLOOKUP(AT$4,'[1]INTERNAL PARAMETERS-1'!$B$5:$J$44,4, FALSE)</f>
        <v>0</v>
      </c>
      <c r="AU141" s="45">
        <f>$F141*'[1]INTERNAL PARAMETERS-2'!F141*(1-VLOOKUP(G$4,'[1]INTERNAL PARAMETERS-1'!$B$5:$J$44,4, FALSE))</f>
        <v>0</v>
      </c>
      <c r="AV141" s="44">
        <f>$F141*'[1]INTERNAL PARAMETERS-2'!G141*(1-VLOOKUP(H$4,'[1]INTERNAL PARAMETERS-1'!$B$5:$J$44,4, FALSE))</f>
        <v>0</v>
      </c>
      <c r="AW141" s="44">
        <f>$F141*'[1]INTERNAL PARAMETERS-2'!H141*(1-VLOOKUP(I$4,'[1]INTERNAL PARAMETERS-1'!$B$5:$J$44,4, FALSE))</f>
        <v>0</v>
      </c>
      <c r="AX141" s="44">
        <f>$F141*'[1]INTERNAL PARAMETERS-2'!I141*(1-VLOOKUP(J$4,'[1]INTERNAL PARAMETERS-1'!$B$5:$J$44,4, FALSE))</f>
        <v>0</v>
      </c>
      <c r="AY141" s="44">
        <f>$F141*'[1]INTERNAL PARAMETERS-2'!J141*(1-VLOOKUP(K$4,'[1]INTERNAL PARAMETERS-1'!$B$5:$J$44,4, FALSE))</f>
        <v>0</v>
      </c>
      <c r="AZ141" s="44">
        <f>$F141*'[1]INTERNAL PARAMETERS-2'!K141*(1-VLOOKUP(L$4,'[1]INTERNAL PARAMETERS-1'!$B$5:$J$44,4, FALSE))</f>
        <v>0</v>
      </c>
      <c r="BA141" s="44">
        <f>$F141*'[1]INTERNAL PARAMETERS-2'!L141*(1-VLOOKUP(M$4,'[1]INTERNAL PARAMETERS-1'!$B$5:$J$44,4, FALSE))</f>
        <v>0</v>
      </c>
      <c r="BB141" s="44">
        <f>$F141*'[1]INTERNAL PARAMETERS-2'!M141*(1-VLOOKUP(N$4,'[1]INTERNAL PARAMETERS-1'!$B$5:$J$44,4, FALSE))</f>
        <v>0</v>
      </c>
      <c r="BC141" s="44">
        <f>$F141*'[1]INTERNAL PARAMETERS-2'!N141*(1-VLOOKUP(O$4,'[1]INTERNAL PARAMETERS-1'!$B$5:$J$44,4, FALSE))</f>
        <v>0</v>
      </c>
      <c r="BD141" s="44">
        <f>$F141*'[1]INTERNAL PARAMETERS-2'!O141*(1-VLOOKUP(P$4,'[1]INTERNAL PARAMETERS-1'!$B$5:$J$44,4, FALSE))</f>
        <v>0</v>
      </c>
      <c r="BE141" s="44">
        <f>$F141*'[1]INTERNAL PARAMETERS-2'!P141*(1-VLOOKUP(Q$4,'[1]INTERNAL PARAMETERS-1'!$B$5:$J$44,4, FALSE))</f>
        <v>0</v>
      </c>
      <c r="BF141" s="44">
        <f>$F141*'[1]INTERNAL PARAMETERS-2'!Q141*(1-VLOOKUP(R$4,'[1]INTERNAL PARAMETERS-1'!$B$5:$J$44,4, FALSE))</f>
        <v>0</v>
      </c>
      <c r="BG141" s="44">
        <f>$F141*'[1]INTERNAL PARAMETERS-2'!R141*(1-VLOOKUP(S$4,'[1]INTERNAL PARAMETERS-1'!$B$5:$J$44,4, FALSE))</f>
        <v>0</v>
      </c>
      <c r="BH141" s="44">
        <f>$F141*'[1]INTERNAL PARAMETERS-2'!S141*(1-VLOOKUP(T$4,'[1]INTERNAL PARAMETERS-1'!$B$5:$J$44,4, FALSE))</f>
        <v>0</v>
      </c>
      <c r="BI141" s="44">
        <f>$F141*'[1]INTERNAL PARAMETERS-2'!T141*(1-VLOOKUP(U$4,'[1]INTERNAL PARAMETERS-1'!$B$5:$J$44,4, FALSE))</f>
        <v>0</v>
      </c>
      <c r="BJ141" s="44">
        <f>$F141*'[1]INTERNAL PARAMETERS-2'!U141*(1-VLOOKUP(V$4,'[1]INTERNAL PARAMETERS-1'!$B$5:$J$44,4, FALSE))</f>
        <v>0</v>
      </c>
      <c r="BK141" s="44">
        <f>$F141*'[1]INTERNAL PARAMETERS-2'!V141*(1-VLOOKUP(W$4,'[1]INTERNAL PARAMETERS-1'!$B$5:$J$44,4, FALSE))</f>
        <v>0</v>
      </c>
      <c r="BL141" s="44">
        <f>$F141*'[1]INTERNAL PARAMETERS-2'!W141*(1-VLOOKUP(X$4,'[1]INTERNAL PARAMETERS-1'!$B$5:$J$44,4, FALSE))</f>
        <v>0</v>
      </c>
      <c r="BM141" s="44">
        <f>$F141*'[1]INTERNAL PARAMETERS-2'!X141*(1-VLOOKUP(Y$4,'[1]INTERNAL PARAMETERS-1'!$B$5:$J$44,4, FALSE))</f>
        <v>0</v>
      </c>
      <c r="BN141" s="44">
        <f>$F141*'[1]INTERNAL PARAMETERS-2'!Y141*(1-VLOOKUP(Z$4,'[1]INTERNAL PARAMETERS-1'!$B$5:$J$44,4, FALSE))</f>
        <v>0</v>
      </c>
      <c r="BO141" s="44">
        <f>$F141*'[1]INTERNAL PARAMETERS-2'!Z141*(1-VLOOKUP(AA$4,'[1]INTERNAL PARAMETERS-1'!$B$5:$J$44,4, FALSE))</f>
        <v>0</v>
      </c>
      <c r="BP141" s="44">
        <f>$F141*'[1]INTERNAL PARAMETERS-2'!AA141*(1-VLOOKUP(AB$4,'[1]INTERNAL PARAMETERS-1'!$B$5:$J$44,4, FALSE))</f>
        <v>0</v>
      </c>
      <c r="BQ141" s="44">
        <f>$F141*'[1]INTERNAL PARAMETERS-2'!AB141*(1-VLOOKUP(AC$4,'[1]INTERNAL PARAMETERS-1'!$B$5:$J$44,4, FALSE))</f>
        <v>0</v>
      </c>
      <c r="BR141" s="44">
        <f>$F141*'[1]INTERNAL PARAMETERS-2'!AC141*(1-VLOOKUP(AD$4,'[1]INTERNAL PARAMETERS-1'!$B$5:$J$44,4, FALSE))</f>
        <v>0</v>
      </c>
      <c r="BS141" s="44">
        <f>$F141*'[1]INTERNAL PARAMETERS-2'!AD141*(1-VLOOKUP(AE$4,'[1]INTERNAL PARAMETERS-1'!$B$5:$J$44,4, FALSE))</f>
        <v>0</v>
      </c>
      <c r="BT141" s="44">
        <f>$F141*'[1]INTERNAL PARAMETERS-2'!AE141*(1-VLOOKUP(AF$4,'[1]INTERNAL PARAMETERS-1'!$B$5:$J$44,4, FALSE))</f>
        <v>0</v>
      </c>
      <c r="BU141" s="44">
        <f>$F141*'[1]INTERNAL PARAMETERS-2'!AF141*(1-VLOOKUP(AG$4,'[1]INTERNAL PARAMETERS-1'!$B$5:$J$44,4, FALSE))</f>
        <v>0</v>
      </c>
      <c r="BV141" s="44">
        <f>$F141*'[1]INTERNAL PARAMETERS-2'!AG141*(1-VLOOKUP(AH$4,'[1]INTERNAL PARAMETERS-1'!$B$5:$J$44,4, FALSE))</f>
        <v>0</v>
      </c>
      <c r="BW141" s="44">
        <f>$F141*'[1]INTERNAL PARAMETERS-2'!AH141*(1-VLOOKUP(AI$4,'[1]INTERNAL PARAMETERS-1'!$B$5:$J$44,4, FALSE))</f>
        <v>0</v>
      </c>
      <c r="BX141" s="44">
        <f>$F141*'[1]INTERNAL PARAMETERS-2'!AI141*(1-VLOOKUP(AJ$4,'[1]INTERNAL PARAMETERS-1'!$B$5:$J$44,4, FALSE))</f>
        <v>0</v>
      </c>
      <c r="BY141" s="44">
        <f>$F141*'[1]INTERNAL PARAMETERS-2'!AJ141*(1-VLOOKUP(AK$4,'[1]INTERNAL PARAMETERS-1'!$B$5:$J$44,4, FALSE))</f>
        <v>0</v>
      </c>
      <c r="BZ141" s="44">
        <f>$F141*'[1]INTERNAL PARAMETERS-2'!AK141*(1-VLOOKUP(AL$4,'[1]INTERNAL PARAMETERS-1'!$B$5:$J$44,4, FALSE))</f>
        <v>0</v>
      </c>
      <c r="CA141" s="44">
        <f>$F141*'[1]INTERNAL PARAMETERS-2'!AL141*(1-VLOOKUP(AM$4,'[1]INTERNAL PARAMETERS-1'!$B$5:$J$44,4, FALSE))</f>
        <v>0</v>
      </c>
      <c r="CB141" s="44">
        <f>$F141*'[1]INTERNAL PARAMETERS-2'!AM141*(1-VLOOKUP(AN$4,'[1]INTERNAL PARAMETERS-1'!$B$5:$J$44,4, FALSE))</f>
        <v>0</v>
      </c>
      <c r="CC141" s="44">
        <f>$F141*'[1]INTERNAL PARAMETERS-2'!AN141*(1-VLOOKUP(AO$4,'[1]INTERNAL PARAMETERS-1'!$B$5:$J$44,4, FALSE))</f>
        <v>0</v>
      </c>
      <c r="CD141" s="44">
        <f>$F141*'[1]INTERNAL PARAMETERS-2'!AO141*(1-VLOOKUP(AP$4,'[1]INTERNAL PARAMETERS-1'!$B$5:$J$44,4, FALSE))</f>
        <v>0</v>
      </c>
      <c r="CE141" s="44">
        <f>$F141*'[1]INTERNAL PARAMETERS-2'!AP141*(1-VLOOKUP(AQ$4,'[1]INTERNAL PARAMETERS-1'!$B$5:$J$44,4, FALSE))</f>
        <v>0</v>
      </c>
      <c r="CF141" s="44">
        <f>$F141*'[1]INTERNAL PARAMETERS-2'!AQ141*(1-VLOOKUP(AR$4,'[1]INTERNAL PARAMETERS-1'!$B$5:$J$44,4, FALSE))</f>
        <v>0</v>
      </c>
      <c r="CG141" s="44">
        <f>$F141*'[1]INTERNAL PARAMETERS-2'!AR141*(1-VLOOKUP(AS$4,'[1]INTERNAL PARAMETERS-1'!$B$5:$J$44,4, FALSE))</f>
        <v>0</v>
      </c>
      <c r="CH141" s="43">
        <f>$F141*'[1]INTERNAL PARAMETERS-2'!AS141*(1-VLOOKUP(AT$4,'[1]INTERNAL PARAMETERS-1'!$B$5:$J$44,4, FALSE))</f>
        <v>0</v>
      </c>
      <c r="CI141" s="42">
        <f t="shared" si="2"/>
        <v>0</v>
      </c>
    </row>
    <row r="142" spans="3:87" x14ac:dyDescent="0.5">
      <c r="C142" s="27" t="s">
        <v>9</v>
      </c>
      <c r="D142" s="26" t="s">
        <v>63</v>
      </c>
      <c r="E142" s="26" t="s">
        <v>69</v>
      </c>
      <c r="F142" s="124">
        <f>OVERALL2021!AI142</f>
        <v>0</v>
      </c>
      <c r="G142" s="45">
        <f>$F142*'[1]INTERNAL PARAMETERS-2'!F142*VLOOKUP(G$4,'[1]INTERNAL PARAMETERS-1'!$B$5:$J$44,4, FALSE)</f>
        <v>0</v>
      </c>
      <c r="H142" s="44">
        <f>$F142*'[1]INTERNAL PARAMETERS-2'!G142*VLOOKUP(H$4,'[1]INTERNAL PARAMETERS-1'!$B$5:$J$44,4, FALSE)</f>
        <v>0</v>
      </c>
      <c r="I142" s="44">
        <f>$F142*'[1]INTERNAL PARAMETERS-2'!H142*VLOOKUP(I$4,'[1]INTERNAL PARAMETERS-1'!$B$5:$J$44,4, FALSE)</f>
        <v>0</v>
      </c>
      <c r="J142" s="44">
        <f>$F142*'[1]INTERNAL PARAMETERS-2'!I142*VLOOKUP(J$4,'[1]INTERNAL PARAMETERS-1'!$B$5:$J$44,4, FALSE)</f>
        <v>0</v>
      </c>
      <c r="K142" s="44">
        <f>$F142*'[1]INTERNAL PARAMETERS-2'!J142*VLOOKUP(K$4,'[1]INTERNAL PARAMETERS-1'!$B$5:$J$44,4, FALSE)</f>
        <v>0</v>
      </c>
      <c r="L142" s="44">
        <f>$F142*'[1]INTERNAL PARAMETERS-2'!K142*VLOOKUP(L$4,'[1]INTERNAL PARAMETERS-1'!$B$5:$J$44,4, FALSE)</f>
        <v>0</v>
      </c>
      <c r="M142" s="44">
        <f>$F142*'[1]INTERNAL PARAMETERS-2'!L142*VLOOKUP(M$4,'[1]INTERNAL PARAMETERS-1'!$B$5:$J$44,4, FALSE)</f>
        <v>0</v>
      </c>
      <c r="N142" s="44">
        <f>$F142*'[1]INTERNAL PARAMETERS-2'!M142*VLOOKUP(N$4,'[1]INTERNAL PARAMETERS-1'!$B$5:$J$44,4, FALSE)</f>
        <v>0</v>
      </c>
      <c r="O142" s="44">
        <f>$F142*'[1]INTERNAL PARAMETERS-2'!N142*VLOOKUP(O$4,'[1]INTERNAL PARAMETERS-1'!$B$5:$J$44,4, FALSE)</f>
        <v>0</v>
      </c>
      <c r="P142" s="44">
        <f>$F142*'[1]INTERNAL PARAMETERS-2'!O142*VLOOKUP(P$4,'[1]INTERNAL PARAMETERS-1'!$B$5:$J$44,4, FALSE)</f>
        <v>0</v>
      </c>
      <c r="Q142" s="44">
        <f>$F142*'[1]INTERNAL PARAMETERS-2'!P142*VLOOKUP(Q$4,'[1]INTERNAL PARAMETERS-1'!$B$5:$J$44,4, FALSE)</f>
        <v>0</v>
      </c>
      <c r="R142" s="44">
        <f>$F142*'[1]INTERNAL PARAMETERS-2'!Q142*VLOOKUP(R$4,'[1]INTERNAL PARAMETERS-1'!$B$5:$J$44,4, FALSE)</f>
        <v>0</v>
      </c>
      <c r="S142" s="44">
        <f>$F142*'[1]INTERNAL PARAMETERS-2'!R142*VLOOKUP(S$4,'[1]INTERNAL PARAMETERS-1'!$B$5:$J$44,4, FALSE)</f>
        <v>0</v>
      </c>
      <c r="T142" s="44">
        <f>$F142*'[1]INTERNAL PARAMETERS-2'!S142*VLOOKUP(T$4,'[1]INTERNAL PARAMETERS-1'!$B$5:$J$44,4, FALSE)</f>
        <v>0</v>
      </c>
      <c r="U142" s="44">
        <f>$F142*'[1]INTERNAL PARAMETERS-2'!T142*VLOOKUP(U$4,'[1]INTERNAL PARAMETERS-1'!$B$5:$J$44,4, FALSE)</f>
        <v>0</v>
      </c>
      <c r="V142" s="44">
        <f>$F142*'[1]INTERNAL PARAMETERS-2'!U142*VLOOKUP(V$4,'[1]INTERNAL PARAMETERS-1'!$B$5:$J$44,4, FALSE)</f>
        <v>0</v>
      </c>
      <c r="W142" s="44">
        <f>$F142*'[1]INTERNAL PARAMETERS-2'!V142*VLOOKUP(W$4,'[1]INTERNAL PARAMETERS-1'!$B$5:$J$44,4, FALSE)</f>
        <v>0</v>
      </c>
      <c r="X142" s="44">
        <f>$F142*'[1]INTERNAL PARAMETERS-2'!W142*VLOOKUP(X$4,'[1]INTERNAL PARAMETERS-1'!$B$5:$J$44,4, FALSE)</f>
        <v>0</v>
      </c>
      <c r="Y142" s="44">
        <f>$F142*'[1]INTERNAL PARAMETERS-2'!X142*VLOOKUP(Y$4,'[1]INTERNAL PARAMETERS-1'!$B$5:$J$44,4, FALSE)</f>
        <v>0</v>
      </c>
      <c r="Z142" s="44">
        <f>$F142*'[1]INTERNAL PARAMETERS-2'!Y142*VLOOKUP(Z$4,'[1]INTERNAL PARAMETERS-1'!$B$5:$J$44,4, FALSE)</f>
        <v>0</v>
      </c>
      <c r="AA142" s="44">
        <f>$F142*'[1]INTERNAL PARAMETERS-2'!Z142*VLOOKUP(AA$4,'[1]INTERNAL PARAMETERS-1'!$B$5:$J$44,4, FALSE)</f>
        <v>0</v>
      </c>
      <c r="AB142" s="44">
        <f>$F142*'[1]INTERNAL PARAMETERS-2'!AA142*VLOOKUP(AB$4,'[1]INTERNAL PARAMETERS-1'!$B$5:$J$44,4, FALSE)</f>
        <v>0</v>
      </c>
      <c r="AC142" s="44">
        <f>$F142*'[1]INTERNAL PARAMETERS-2'!AB142*VLOOKUP(AC$4,'[1]INTERNAL PARAMETERS-1'!$B$5:$J$44,4, FALSE)</f>
        <v>0</v>
      </c>
      <c r="AD142" s="44">
        <f>$F142*'[1]INTERNAL PARAMETERS-2'!AC142*VLOOKUP(AD$4,'[1]INTERNAL PARAMETERS-1'!$B$5:$J$44,4, FALSE)</f>
        <v>0</v>
      </c>
      <c r="AE142" s="44">
        <f>$F142*'[1]INTERNAL PARAMETERS-2'!AD142*VLOOKUP(AE$4,'[1]INTERNAL PARAMETERS-1'!$B$5:$J$44,4, FALSE)</f>
        <v>0</v>
      </c>
      <c r="AF142" s="44">
        <f>$F142*'[1]INTERNAL PARAMETERS-2'!AE142*VLOOKUP(AF$4,'[1]INTERNAL PARAMETERS-1'!$B$5:$J$44,4, FALSE)</f>
        <v>0</v>
      </c>
      <c r="AG142" s="44">
        <f>$F142*'[1]INTERNAL PARAMETERS-2'!AF142*VLOOKUP(AG$4,'[1]INTERNAL PARAMETERS-1'!$B$5:$J$44,4, FALSE)</f>
        <v>0</v>
      </c>
      <c r="AH142" s="44">
        <f>$F142*'[1]INTERNAL PARAMETERS-2'!AG142*VLOOKUP(AH$4,'[1]INTERNAL PARAMETERS-1'!$B$5:$J$44,4, FALSE)</f>
        <v>0</v>
      </c>
      <c r="AI142" s="44">
        <f>$F142*'[1]INTERNAL PARAMETERS-2'!AH142*VLOOKUP(AI$4,'[1]INTERNAL PARAMETERS-1'!$B$5:$J$44,4, FALSE)</f>
        <v>0</v>
      </c>
      <c r="AJ142" s="44">
        <f>$F142*'[1]INTERNAL PARAMETERS-2'!AI142*VLOOKUP(AJ$4,'[1]INTERNAL PARAMETERS-1'!$B$5:$J$44,4, FALSE)</f>
        <v>0</v>
      </c>
      <c r="AK142" s="44">
        <f>$F142*'[1]INTERNAL PARAMETERS-2'!AJ142*VLOOKUP(AK$4,'[1]INTERNAL PARAMETERS-1'!$B$5:$J$44,4, FALSE)</f>
        <v>0</v>
      </c>
      <c r="AL142" s="44">
        <f>$F142*'[1]INTERNAL PARAMETERS-2'!AK142*VLOOKUP(AL$4,'[1]INTERNAL PARAMETERS-1'!$B$5:$J$44,4, FALSE)</f>
        <v>0</v>
      </c>
      <c r="AM142" s="44">
        <f>$F142*'[1]INTERNAL PARAMETERS-2'!AL142*VLOOKUP(AM$4,'[1]INTERNAL PARAMETERS-1'!$B$5:$J$44,4, FALSE)</f>
        <v>0</v>
      </c>
      <c r="AN142" s="44">
        <f>$F142*'[1]INTERNAL PARAMETERS-2'!AM142*VLOOKUP(AN$4,'[1]INTERNAL PARAMETERS-1'!$B$5:$J$44,4, FALSE)</f>
        <v>0</v>
      </c>
      <c r="AO142" s="44">
        <f>$F142*'[1]INTERNAL PARAMETERS-2'!AN142*VLOOKUP(AO$4,'[1]INTERNAL PARAMETERS-1'!$B$5:$J$44,4, FALSE)</f>
        <v>0</v>
      </c>
      <c r="AP142" s="44">
        <f>$F142*'[1]INTERNAL PARAMETERS-2'!AO142*VLOOKUP(AP$4,'[1]INTERNAL PARAMETERS-1'!$B$5:$J$44,4, FALSE)</f>
        <v>0</v>
      </c>
      <c r="AQ142" s="44">
        <f>$F142*'[1]INTERNAL PARAMETERS-2'!AP142*VLOOKUP(AQ$4,'[1]INTERNAL PARAMETERS-1'!$B$5:$J$44,4, FALSE)</f>
        <v>0</v>
      </c>
      <c r="AR142" s="44">
        <f>$F142*'[1]INTERNAL PARAMETERS-2'!AQ142*VLOOKUP(AR$4,'[1]INTERNAL PARAMETERS-1'!$B$5:$J$44,4, FALSE)</f>
        <v>0</v>
      </c>
      <c r="AS142" s="44">
        <f>$F142*'[1]INTERNAL PARAMETERS-2'!AR142*VLOOKUP(AS$4,'[1]INTERNAL PARAMETERS-1'!$B$5:$J$44,4, FALSE)</f>
        <v>0</v>
      </c>
      <c r="AT142" s="43">
        <f>$F142*'[1]INTERNAL PARAMETERS-2'!AS142*VLOOKUP(AT$4,'[1]INTERNAL PARAMETERS-1'!$B$5:$J$44,4, FALSE)</f>
        <v>0</v>
      </c>
      <c r="AU142" s="45">
        <f>$F142*'[1]INTERNAL PARAMETERS-2'!F142*(1-VLOOKUP(G$4,'[1]INTERNAL PARAMETERS-1'!$B$5:$J$44,4, FALSE))</f>
        <v>0</v>
      </c>
      <c r="AV142" s="44">
        <f>$F142*'[1]INTERNAL PARAMETERS-2'!G142*(1-VLOOKUP(H$4,'[1]INTERNAL PARAMETERS-1'!$B$5:$J$44,4, FALSE))</f>
        <v>0</v>
      </c>
      <c r="AW142" s="44">
        <f>$F142*'[1]INTERNAL PARAMETERS-2'!H142*(1-VLOOKUP(I$4,'[1]INTERNAL PARAMETERS-1'!$B$5:$J$44,4, FALSE))</f>
        <v>0</v>
      </c>
      <c r="AX142" s="44">
        <f>$F142*'[1]INTERNAL PARAMETERS-2'!I142*(1-VLOOKUP(J$4,'[1]INTERNAL PARAMETERS-1'!$B$5:$J$44,4, FALSE))</f>
        <v>0</v>
      </c>
      <c r="AY142" s="44">
        <f>$F142*'[1]INTERNAL PARAMETERS-2'!J142*(1-VLOOKUP(K$4,'[1]INTERNAL PARAMETERS-1'!$B$5:$J$44,4, FALSE))</f>
        <v>0</v>
      </c>
      <c r="AZ142" s="44">
        <f>$F142*'[1]INTERNAL PARAMETERS-2'!K142*(1-VLOOKUP(L$4,'[1]INTERNAL PARAMETERS-1'!$B$5:$J$44,4, FALSE))</f>
        <v>0</v>
      </c>
      <c r="BA142" s="44">
        <f>$F142*'[1]INTERNAL PARAMETERS-2'!L142*(1-VLOOKUP(M$4,'[1]INTERNAL PARAMETERS-1'!$B$5:$J$44,4, FALSE))</f>
        <v>0</v>
      </c>
      <c r="BB142" s="44">
        <f>$F142*'[1]INTERNAL PARAMETERS-2'!M142*(1-VLOOKUP(N$4,'[1]INTERNAL PARAMETERS-1'!$B$5:$J$44,4, FALSE))</f>
        <v>0</v>
      </c>
      <c r="BC142" s="44">
        <f>$F142*'[1]INTERNAL PARAMETERS-2'!N142*(1-VLOOKUP(O$4,'[1]INTERNAL PARAMETERS-1'!$B$5:$J$44,4, FALSE))</f>
        <v>0</v>
      </c>
      <c r="BD142" s="44">
        <f>$F142*'[1]INTERNAL PARAMETERS-2'!O142*(1-VLOOKUP(P$4,'[1]INTERNAL PARAMETERS-1'!$B$5:$J$44,4, FALSE))</f>
        <v>0</v>
      </c>
      <c r="BE142" s="44">
        <f>$F142*'[1]INTERNAL PARAMETERS-2'!P142*(1-VLOOKUP(Q$4,'[1]INTERNAL PARAMETERS-1'!$B$5:$J$44,4, FALSE))</f>
        <v>0</v>
      </c>
      <c r="BF142" s="44">
        <f>$F142*'[1]INTERNAL PARAMETERS-2'!Q142*(1-VLOOKUP(R$4,'[1]INTERNAL PARAMETERS-1'!$B$5:$J$44,4, FALSE))</f>
        <v>0</v>
      </c>
      <c r="BG142" s="44">
        <f>$F142*'[1]INTERNAL PARAMETERS-2'!R142*(1-VLOOKUP(S$4,'[1]INTERNAL PARAMETERS-1'!$B$5:$J$44,4, FALSE))</f>
        <v>0</v>
      </c>
      <c r="BH142" s="44">
        <f>$F142*'[1]INTERNAL PARAMETERS-2'!S142*(1-VLOOKUP(T$4,'[1]INTERNAL PARAMETERS-1'!$B$5:$J$44,4, FALSE))</f>
        <v>0</v>
      </c>
      <c r="BI142" s="44">
        <f>$F142*'[1]INTERNAL PARAMETERS-2'!T142*(1-VLOOKUP(U$4,'[1]INTERNAL PARAMETERS-1'!$B$5:$J$44,4, FALSE))</f>
        <v>0</v>
      </c>
      <c r="BJ142" s="44">
        <f>$F142*'[1]INTERNAL PARAMETERS-2'!U142*(1-VLOOKUP(V$4,'[1]INTERNAL PARAMETERS-1'!$B$5:$J$44,4, FALSE))</f>
        <v>0</v>
      </c>
      <c r="BK142" s="44">
        <f>$F142*'[1]INTERNAL PARAMETERS-2'!V142*(1-VLOOKUP(W$4,'[1]INTERNAL PARAMETERS-1'!$B$5:$J$44,4, FALSE))</f>
        <v>0</v>
      </c>
      <c r="BL142" s="44">
        <f>$F142*'[1]INTERNAL PARAMETERS-2'!W142*(1-VLOOKUP(X$4,'[1]INTERNAL PARAMETERS-1'!$B$5:$J$44,4, FALSE))</f>
        <v>0</v>
      </c>
      <c r="BM142" s="44">
        <f>$F142*'[1]INTERNAL PARAMETERS-2'!X142*(1-VLOOKUP(Y$4,'[1]INTERNAL PARAMETERS-1'!$B$5:$J$44,4, FALSE))</f>
        <v>0</v>
      </c>
      <c r="BN142" s="44">
        <f>$F142*'[1]INTERNAL PARAMETERS-2'!Y142*(1-VLOOKUP(Z$4,'[1]INTERNAL PARAMETERS-1'!$B$5:$J$44,4, FALSE))</f>
        <v>0</v>
      </c>
      <c r="BO142" s="44">
        <f>$F142*'[1]INTERNAL PARAMETERS-2'!Z142*(1-VLOOKUP(AA$4,'[1]INTERNAL PARAMETERS-1'!$B$5:$J$44,4, FALSE))</f>
        <v>0</v>
      </c>
      <c r="BP142" s="44">
        <f>$F142*'[1]INTERNAL PARAMETERS-2'!AA142*(1-VLOOKUP(AB$4,'[1]INTERNAL PARAMETERS-1'!$B$5:$J$44,4, FALSE))</f>
        <v>0</v>
      </c>
      <c r="BQ142" s="44">
        <f>$F142*'[1]INTERNAL PARAMETERS-2'!AB142*(1-VLOOKUP(AC$4,'[1]INTERNAL PARAMETERS-1'!$B$5:$J$44,4, FALSE))</f>
        <v>0</v>
      </c>
      <c r="BR142" s="44">
        <f>$F142*'[1]INTERNAL PARAMETERS-2'!AC142*(1-VLOOKUP(AD$4,'[1]INTERNAL PARAMETERS-1'!$B$5:$J$44,4, FALSE))</f>
        <v>0</v>
      </c>
      <c r="BS142" s="44">
        <f>$F142*'[1]INTERNAL PARAMETERS-2'!AD142*(1-VLOOKUP(AE$4,'[1]INTERNAL PARAMETERS-1'!$B$5:$J$44,4, FALSE))</f>
        <v>0</v>
      </c>
      <c r="BT142" s="44">
        <f>$F142*'[1]INTERNAL PARAMETERS-2'!AE142*(1-VLOOKUP(AF$4,'[1]INTERNAL PARAMETERS-1'!$B$5:$J$44,4, FALSE))</f>
        <v>0</v>
      </c>
      <c r="BU142" s="44">
        <f>$F142*'[1]INTERNAL PARAMETERS-2'!AF142*(1-VLOOKUP(AG$4,'[1]INTERNAL PARAMETERS-1'!$B$5:$J$44,4, FALSE))</f>
        <v>0</v>
      </c>
      <c r="BV142" s="44">
        <f>$F142*'[1]INTERNAL PARAMETERS-2'!AG142*(1-VLOOKUP(AH$4,'[1]INTERNAL PARAMETERS-1'!$B$5:$J$44,4, FALSE))</f>
        <v>0</v>
      </c>
      <c r="BW142" s="44">
        <f>$F142*'[1]INTERNAL PARAMETERS-2'!AH142*(1-VLOOKUP(AI$4,'[1]INTERNAL PARAMETERS-1'!$B$5:$J$44,4, FALSE))</f>
        <v>0</v>
      </c>
      <c r="BX142" s="44">
        <f>$F142*'[1]INTERNAL PARAMETERS-2'!AI142*(1-VLOOKUP(AJ$4,'[1]INTERNAL PARAMETERS-1'!$B$5:$J$44,4, FALSE))</f>
        <v>0</v>
      </c>
      <c r="BY142" s="44">
        <f>$F142*'[1]INTERNAL PARAMETERS-2'!AJ142*(1-VLOOKUP(AK$4,'[1]INTERNAL PARAMETERS-1'!$B$5:$J$44,4, FALSE))</f>
        <v>0</v>
      </c>
      <c r="BZ142" s="44">
        <f>$F142*'[1]INTERNAL PARAMETERS-2'!AK142*(1-VLOOKUP(AL$4,'[1]INTERNAL PARAMETERS-1'!$B$5:$J$44,4, FALSE))</f>
        <v>0</v>
      </c>
      <c r="CA142" s="44">
        <f>$F142*'[1]INTERNAL PARAMETERS-2'!AL142*(1-VLOOKUP(AM$4,'[1]INTERNAL PARAMETERS-1'!$B$5:$J$44,4, FALSE))</f>
        <v>0</v>
      </c>
      <c r="CB142" s="44">
        <f>$F142*'[1]INTERNAL PARAMETERS-2'!AM142*(1-VLOOKUP(AN$4,'[1]INTERNAL PARAMETERS-1'!$B$5:$J$44,4, FALSE))</f>
        <v>0</v>
      </c>
      <c r="CC142" s="44">
        <f>$F142*'[1]INTERNAL PARAMETERS-2'!AN142*(1-VLOOKUP(AO$4,'[1]INTERNAL PARAMETERS-1'!$B$5:$J$44,4, FALSE))</f>
        <v>0</v>
      </c>
      <c r="CD142" s="44">
        <f>$F142*'[1]INTERNAL PARAMETERS-2'!AO142*(1-VLOOKUP(AP$4,'[1]INTERNAL PARAMETERS-1'!$B$5:$J$44,4, FALSE))</f>
        <v>0</v>
      </c>
      <c r="CE142" s="44">
        <f>$F142*'[1]INTERNAL PARAMETERS-2'!AP142*(1-VLOOKUP(AQ$4,'[1]INTERNAL PARAMETERS-1'!$B$5:$J$44,4, FALSE))</f>
        <v>0</v>
      </c>
      <c r="CF142" s="44">
        <f>$F142*'[1]INTERNAL PARAMETERS-2'!AQ142*(1-VLOOKUP(AR$4,'[1]INTERNAL PARAMETERS-1'!$B$5:$J$44,4, FALSE))</f>
        <v>0</v>
      </c>
      <c r="CG142" s="44">
        <f>$F142*'[1]INTERNAL PARAMETERS-2'!AR142*(1-VLOOKUP(AS$4,'[1]INTERNAL PARAMETERS-1'!$B$5:$J$44,4, FALSE))</f>
        <v>0</v>
      </c>
      <c r="CH142" s="43">
        <f>$F142*'[1]INTERNAL PARAMETERS-2'!AS142*(1-VLOOKUP(AT$4,'[1]INTERNAL PARAMETERS-1'!$B$5:$J$44,4, FALSE))</f>
        <v>0</v>
      </c>
      <c r="CI142" s="42">
        <f t="shared" si="2"/>
        <v>0</v>
      </c>
    </row>
    <row r="143" spans="3:87" x14ac:dyDescent="0.5">
      <c r="C143" s="27" t="s">
        <v>9</v>
      </c>
      <c r="D143" s="26" t="s">
        <v>63</v>
      </c>
      <c r="E143" s="26" t="s">
        <v>68</v>
      </c>
      <c r="F143" s="124">
        <f>OVERALL2021!AI143</f>
        <v>0</v>
      </c>
      <c r="G143" s="45">
        <f>$F143*'[1]INTERNAL PARAMETERS-2'!F143*VLOOKUP(G$4,'[1]INTERNAL PARAMETERS-1'!$B$5:$J$44,4, FALSE)</f>
        <v>0</v>
      </c>
      <c r="H143" s="44">
        <f>$F143*'[1]INTERNAL PARAMETERS-2'!G143*VLOOKUP(H$4,'[1]INTERNAL PARAMETERS-1'!$B$5:$J$44,4, FALSE)</f>
        <v>0</v>
      </c>
      <c r="I143" s="44">
        <f>$F143*'[1]INTERNAL PARAMETERS-2'!H143*VLOOKUP(I$4,'[1]INTERNAL PARAMETERS-1'!$B$5:$J$44,4, FALSE)</f>
        <v>0</v>
      </c>
      <c r="J143" s="44">
        <f>$F143*'[1]INTERNAL PARAMETERS-2'!I143*VLOOKUP(J$4,'[1]INTERNAL PARAMETERS-1'!$B$5:$J$44,4, FALSE)</f>
        <v>0</v>
      </c>
      <c r="K143" s="44">
        <f>$F143*'[1]INTERNAL PARAMETERS-2'!J143*VLOOKUP(K$4,'[1]INTERNAL PARAMETERS-1'!$B$5:$J$44,4, FALSE)</f>
        <v>0</v>
      </c>
      <c r="L143" s="44">
        <f>$F143*'[1]INTERNAL PARAMETERS-2'!K143*VLOOKUP(L$4,'[1]INTERNAL PARAMETERS-1'!$B$5:$J$44,4, FALSE)</f>
        <v>0</v>
      </c>
      <c r="M143" s="44">
        <f>$F143*'[1]INTERNAL PARAMETERS-2'!L143*VLOOKUP(M$4,'[1]INTERNAL PARAMETERS-1'!$B$5:$J$44,4, FALSE)</f>
        <v>0</v>
      </c>
      <c r="N143" s="44">
        <f>$F143*'[1]INTERNAL PARAMETERS-2'!M143*VLOOKUP(N$4,'[1]INTERNAL PARAMETERS-1'!$B$5:$J$44,4, FALSE)</f>
        <v>0</v>
      </c>
      <c r="O143" s="44">
        <f>$F143*'[1]INTERNAL PARAMETERS-2'!N143*VLOOKUP(O$4,'[1]INTERNAL PARAMETERS-1'!$B$5:$J$44,4, FALSE)</f>
        <v>0</v>
      </c>
      <c r="P143" s="44">
        <f>$F143*'[1]INTERNAL PARAMETERS-2'!O143*VLOOKUP(P$4,'[1]INTERNAL PARAMETERS-1'!$B$5:$J$44,4, FALSE)</f>
        <v>0</v>
      </c>
      <c r="Q143" s="44">
        <f>$F143*'[1]INTERNAL PARAMETERS-2'!P143*VLOOKUP(Q$4,'[1]INTERNAL PARAMETERS-1'!$B$5:$J$44,4, FALSE)</f>
        <v>0</v>
      </c>
      <c r="R143" s="44">
        <f>$F143*'[1]INTERNAL PARAMETERS-2'!Q143*VLOOKUP(R$4,'[1]INTERNAL PARAMETERS-1'!$B$5:$J$44,4, FALSE)</f>
        <v>0</v>
      </c>
      <c r="S143" s="44">
        <f>$F143*'[1]INTERNAL PARAMETERS-2'!R143*VLOOKUP(S$4,'[1]INTERNAL PARAMETERS-1'!$B$5:$J$44,4, FALSE)</f>
        <v>0</v>
      </c>
      <c r="T143" s="44">
        <f>$F143*'[1]INTERNAL PARAMETERS-2'!S143*VLOOKUP(T$4,'[1]INTERNAL PARAMETERS-1'!$B$5:$J$44,4, FALSE)</f>
        <v>0</v>
      </c>
      <c r="U143" s="44">
        <f>$F143*'[1]INTERNAL PARAMETERS-2'!T143*VLOOKUP(U$4,'[1]INTERNAL PARAMETERS-1'!$B$5:$J$44,4, FALSE)</f>
        <v>0</v>
      </c>
      <c r="V143" s="44">
        <f>$F143*'[1]INTERNAL PARAMETERS-2'!U143*VLOOKUP(V$4,'[1]INTERNAL PARAMETERS-1'!$B$5:$J$44,4, FALSE)</f>
        <v>0</v>
      </c>
      <c r="W143" s="44">
        <f>$F143*'[1]INTERNAL PARAMETERS-2'!V143*VLOOKUP(W$4,'[1]INTERNAL PARAMETERS-1'!$B$5:$J$44,4, FALSE)</f>
        <v>0</v>
      </c>
      <c r="X143" s="44">
        <f>$F143*'[1]INTERNAL PARAMETERS-2'!W143*VLOOKUP(X$4,'[1]INTERNAL PARAMETERS-1'!$B$5:$J$44,4, FALSE)</f>
        <v>0</v>
      </c>
      <c r="Y143" s="44">
        <f>$F143*'[1]INTERNAL PARAMETERS-2'!X143*VLOOKUP(Y$4,'[1]INTERNAL PARAMETERS-1'!$B$5:$J$44,4, FALSE)</f>
        <v>0</v>
      </c>
      <c r="Z143" s="44">
        <f>$F143*'[1]INTERNAL PARAMETERS-2'!Y143*VLOOKUP(Z$4,'[1]INTERNAL PARAMETERS-1'!$B$5:$J$44,4, FALSE)</f>
        <v>0</v>
      </c>
      <c r="AA143" s="44">
        <f>$F143*'[1]INTERNAL PARAMETERS-2'!Z143*VLOOKUP(AA$4,'[1]INTERNAL PARAMETERS-1'!$B$5:$J$44,4, FALSE)</f>
        <v>0</v>
      </c>
      <c r="AB143" s="44">
        <f>$F143*'[1]INTERNAL PARAMETERS-2'!AA143*VLOOKUP(AB$4,'[1]INTERNAL PARAMETERS-1'!$B$5:$J$44,4, FALSE)</f>
        <v>0</v>
      </c>
      <c r="AC143" s="44">
        <f>$F143*'[1]INTERNAL PARAMETERS-2'!AB143*VLOOKUP(AC$4,'[1]INTERNAL PARAMETERS-1'!$B$5:$J$44,4, FALSE)</f>
        <v>0</v>
      </c>
      <c r="AD143" s="44">
        <f>$F143*'[1]INTERNAL PARAMETERS-2'!AC143*VLOOKUP(AD$4,'[1]INTERNAL PARAMETERS-1'!$B$5:$J$44,4, FALSE)</f>
        <v>0</v>
      </c>
      <c r="AE143" s="44">
        <f>$F143*'[1]INTERNAL PARAMETERS-2'!AD143*VLOOKUP(AE$4,'[1]INTERNAL PARAMETERS-1'!$B$5:$J$44,4, FALSE)</f>
        <v>0</v>
      </c>
      <c r="AF143" s="44">
        <f>$F143*'[1]INTERNAL PARAMETERS-2'!AE143*VLOOKUP(AF$4,'[1]INTERNAL PARAMETERS-1'!$B$5:$J$44,4, FALSE)</f>
        <v>0</v>
      </c>
      <c r="AG143" s="44">
        <f>$F143*'[1]INTERNAL PARAMETERS-2'!AF143*VLOOKUP(AG$4,'[1]INTERNAL PARAMETERS-1'!$B$5:$J$44,4, FALSE)</f>
        <v>0</v>
      </c>
      <c r="AH143" s="44">
        <f>$F143*'[1]INTERNAL PARAMETERS-2'!AG143*VLOOKUP(AH$4,'[1]INTERNAL PARAMETERS-1'!$B$5:$J$44,4, FALSE)</f>
        <v>0</v>
      </c>
      <c r="AI143" s="44">
        <f>$F143*'[1]INTERNAL PARAMETERS-2'!AH143*VLOOKUP(AI$4,'[1]INTERNAL PARAMETERS-1'!$B$5:$J$44,4, FALSE)</f>
        <v>0</v>
      </c>
      <c r="AJ143" s="44">
        <f>$F143*'[1]INTERNAL PARAMETERS-2'!AI143*VLOOKUP(AJ$4,'[1]INTERNAL PARAMETERS-1'!$B$5:$J$44,4, FALSE)</f>
        <v>0</v>
      </c>
      <c r="AK143" s="44">
        <f>$F143*'[1]INTERNAL PARAMETERS-2'!AJ143*VLOOKUP(AK$4,'[1]INTERNAL PARAMETERS-1'!$B$5:$J$44,4, FALSE)</f>
        <v>0</v>
      </c>
      <c r="AL143" s="44">
        <f>$F143*'[1]INTERNAL PARAMETERS-2'!AK143*VLOOKUP(AL$4,'[1]INTERNAL PARAMETERS-1'!$B$5:$J$44,4, FALSE)</f>
        <v>0</v>
      </c>
      <c r="AM143" s="44">
        <f>$F143*'[1]INTERNAL PARAMETERS-2'!AL143*VLOOKUP(AM$4,'[1]INTERNAL PARAMETERS-1'!$B$5:$J$44,4, FALSE)</f>
        <v>0</v>
      </c>
      <c r="AN143" s="44">
        <f>$F143*'[1]INTERNAL PARAMETERS-2'!AM143*VLOOKUP(AN$4,'[1]INTERNAL PARAMETERS-1'!$B$5:$J$44,4, FALSE)</f>
        <v>0</v>
      </c>
      <c r="AO143" s="44">
        <f>$F143*'[1]INTERNAL PARAMETERS-2'!AN143*VLOOKUP(AO$4,'[1]INTERNAL PARAMETERS-1'!$B$5:$J$44,4, FALSE)</f>
        <v>0</v>
      </c>
      <c r="AP143" s="44">
        <f>$F143*'[1]INTERNAL PARAMETERS-2'!AO143*VLOOKUP(AP$4,'[1]INTERNAL PARAMETERS-1'!$B$5:$J$44,4, FALSE)</f>
        <v>0</v>
      </c>
      <c r="AQ143" s="44">
        <f>$F143*'[1]INTERNAL PARAMETERS-2'!AP143*VLOOKUP(AQ$4,'[1]INTERNAL PARAMETERS-1'!$B$5:$J$44,4, FALSE)</f>
        <v>0</v>
      </c>
      <c r="AR143" s="44">
        <f>$F143*'[1]INTERNAL PARAMETERS-2'!AQ143*VLOOKUP(AR$4,'[1]INTERNAL PARAMETERS-1'!$B$5:$J$44,4, FALSE)</f>
        <v>0</v>
      </c>
      <c r="AS143" s="44">
        <f>$F143*'[1]INTERNAL PARAMETERS-2'!AR143*VLOOKUP(AS$4,'[1]INTERNAL PARAMETERS-1'!$B$5:$J$44,4, FALSE)</f>
        <v>0</v>
      </c>
      <c r="AT143" s="43">
        <f>$F143*'[1]INTERNAL PARAMETERS-2'!AS143*VLOOKUP(AT$4,'[1]INTERNAL PARAMETERS-1'!$B$5:$J$44,4, FALSE)</f>
        <v>0</v>
      </c>
      <c r="AU143" s="45">
        <f>$F143*'[1]INTERNAL PARAMETERS-2'!F143*(1-VLOOKUP(G$4,'[1]INTERNAL PARAMETERS-1'!$B$5:$J$44,4, FALSE))</f>
        <v>0</v>
      </c>
      <c r="AV143" s="44">
        <f>$F143*'[1]INTERNAL PARAMETERS-2'!G143*(1-VLOOKUP(H$4,'[1]INTERNAL PARAMETERS-1'!$B$5:$J$44,4, FALSE))</f>
        <v>0</v>
      </c>
      <c r="AW143" s="44">
        <f>$F143*'[1]INTERNAL PARAMETERS-2'!H143*(1-VLOOKUP(I$4,'[1]INTERNAL PARAMETERS-1'!$B$5:$J$44,4, FALSE))</f>
        <v>0</v>
      </c>
      <c r="AX143" s="44">
        <f>$F143*'[1]INTERNAL PARAMETERS-2'!I143*(1-VLOOKUP(J$4,'[1]INTERNAL PARAMETERS-1'!$B$5:$J$44,4, FALSE))</f>
        <v>0</v>
      </c>
      <c r="AY143" s="44">
        <f>$F143*'[1]INTERNAL PARAMETERS-2'!J143*(1-VLOOKUP(K$4,'[1]INTERNAL PARAMETERS-1'!$B$5:$J$44,4, FALSE))</f>
        <v>0</v>
      </c>
      <c r="AZ143" s="44">
        <f>$F143*'[1]INTERNAL PARAMETERS-2'!K143*(1-VLOOKUP(L$4,'[1]INTERNAL PARAMETERS-1'!$B$5:$J$44,4, FALSE))</f>
        <v>0</v>
      </c>
      <c r="BA143" s="44">
        <f>$F143*'[1]INTERNAL PARAMETERS-2'!L143*(1-VLOOKUP(M$4,'[1]INTERNAL PARAMETERS-1'!$B$5:$J$44,4, FALSE))</f>
        <v>0</v>
      </c>
      <c r="BB143" s="44">
        <f>$F143*'[1]INTERNAL PARAMETERS-2'!M143*(1-VLOOKUP(N$4,'[1]INTERNAL PARAMETERS-1'!$B$5:$J$44,4, FALSE))</f>
        <v>0</v>
      </c>
      <c r="BC143" s="44">
        <f>$F143*'[1]INTERNAL PARAMETERS-2'!N143*(1-VLOOKUP(O$4,'[1]INTERNAL PARAMETERS-1'!$B$5:$J$44,4, FALSE))</f>
        <v>0</v>
      </c>
      <c r="BD143" s="44">
        <f>$F143*'[1]INTERNAL PARAMETERS-2'!O143*(1-VLOOKUP(P$4,'[1]INTERNAL PARAMETERS-1'!$B$5:$J$44,4, FALSE))</f>
        <v>0</v>
      </c>
      <c r="BE143" s="44">
        <f>$F143*'[1]INTERNAL PARAMETERS-2'!P143*(1-VLOOKUP(Q$4,'[1]INTERNAL PARAMETERS-1'!$B$5:$J$44,4, FALSE))</f>
        <v>0</v>
      </c>
      <c r="BF143" s="44">
        <f>$F143*'[1]INTERNAL PARAMETERS-2'!Q143*(1-VLOOKUP(R$4,'[1]INTERNAL PARAMETERS-1'!$B$5:$J$44,4, FALSE))</f>
        <v>0</v>
      </c>
      <c r="BG143" s="44">
        <f>$F143*'[1]INTERNAL PARAMETERS-2'!R143*(1-VLOOKUP(S$4,'[1]INTERNAL PARAMETERS-1'!$B$5:$J$44,4, FALSE))</f>
        <v>0</v>
      </c>
      <c r="BH143" s="44">
        <f>$F143*'[1]INTERNAL PARAMETERS-2'!S143*(1-VLOOKUP(T$4,'[1]INTERNAL PARAMETERS-1'!$B$5:$J$44,4, FALSE))</f>
        <v>0</v>
      </c>
      <c r="BI143" s="44">
        <f>$F143*'[1]INTERNAL PARAMETERS-2'!T143*(1-VLOOKUP(U$4,'[1]INTERNAL PARAMETERS-1'!$B$5:$J$44,4, FALSE))</f>
        <v>0</v>
      </c>
      <c r="BJ143" s="44">
        <f>$F143*'[1]INTERNAL PARAMETERS-2'!U143*(1-VLOOKUP(V$4,'[1]INTERNAL PARAMETERS-1'!$B$5:$J$44,4, FALSE))</f>
        <v>0</v>
      </c>
      <c r="BK143" s="44">
        <f>$F143*'[1]INTERNAL PARAMETERS-2'!V143*(1-VLOOKUP(W$4,'[1]INTERNAL PARAMETERS-1'!$B$5:$J$44,4, FALSE))</f>
        <v>0</v>
      </c>
      <c r="BL143" s="44">
        <f>$F143*'[1]INTERNAL PARAMETERS-2'!W143*(1-VLOOKUP(X$4,'[1]INTERNAL PARAMETERS-1'!$B$5:$J$44,4, FALSE))</f>
        <v>0</v>
      </c>
      <c r="BM143" s="44">
        <f>$F143*'[1]INTERNAL PARAMETERS-2'!X143*(1-VLOOKUP(Y$4,'[1]INTERNAL PARAMETERS-1'!$B$5:$J$44,4, FALSE))</f>
        <v>0</v>
      </c>
      <c r="BN143" s="44">
        <f>$F143*'[1]INTERNAL PARAMETERS-2'!Y143*(1-VLOOKUP(Z$4,'[1]INTERNAL PARAMETERS-1'!$B$5:$J$44,4, FALSE))</f>
        <v>0</v>
      </c>
      <c r="BO143" s="44">
        <f>$F143*'[1]INTERNAL PARAMETERS-2'!Z143*(1-VLOOKUP(AA$4,'[1]INTERNAL PARAMETERS-1'!$B$5:$J$44,4, FALSE))</f>
        <v>0</v>
      </c>
      <c r="BP143" s="44">
        <f>$F143*'[1]INTERNAL PARAMETERS-2'!AA143*(1-VLOOKUP(AB$4,'[1]INTERNAL PARAMETERS-1'!$B$5:$J$44,4, FALSE))</f>
        <v>0</v>
      </c>
      <c r="BQ143" s="44">
        <f>$F143*'[1]INTERNAL PARAMETERS-2'!AB143*(1-VLOOKUP(AC$4,'[1]INTERNAL PARAMETERS-1'!$B$5:$J$44,4, FALSE))</f>
        <v>0</v>
      </c>
      <c r="BR143" s="44">
        <f>$F143*'[1]INTERNAL PARAMETERS-2'!AC143*(1-VLOOKUP(AD$4,'[1]INTERNAL PARAMETERS-1'!$B$5:$J$44,4, FALSE))</f>
        <v>0</v>
      </c>
      <c r="BS143" s="44">
        <f>$F143*'[1]INTERNAL PARAMETERS-2'!AD143*(1-VLOOKUP(AE$4,'[1]INTERNAL PARAMETERS-1'!$B$5:$J$44,4, FALSE))</f>
        <v>0</v>
      </c>
      <c r="BT143" s="44">
        <f>$F143*'[1]INTERNAL PARAMETERS-2'!AE143*(1-VLOOKUP(AF$4,'[1]INTERNAL PARAMETERS-1'!$B$5:$J$44,4, FALSE))</f>
        <v>0</v>
      </c>
      <c r="BU143" s="44">
        <f>$F143*'[1]INTERNAL PARAMETERS-2'!AF143*(1-VLOOKUP(AG$4,'[1]INTERNAL PARAMETERS-1'!$B$5:$J$44,4, FALSE))</f>
        <v>0</v>
      </c>
      <c r="BV143" s="44">
        <f>$F143*'[1]INTERNAL PARAMETERS-2'!AG143*(1-VLOOKUP(AH$4,'[1]INTERNAL PARAMETERS-1'!$B$5:$J$44,4, FALSE))</f>
        <v>0</v>
      </c>
      <c r="BW143" s="44">
        <f>$F143*'[1]INTERNAL PARAMETERS-2'!AH143*(1-VLOOKUP(AI$4,'[1]INTERNAL PARAMETERS-1'!$B$5:$J$44,4, FALSE))</f>
        <v>0</v>
      </c>
      <c r="BX143" s="44">
        <f>$F143*'[1]INTERNAL PARAMETERS-2'!AI143*(1-VLOOKUP(AJ$4,'[1]INTERNAL PARAMETERS-1'!$B$5:$J$44,4, FALSE))</f>
        <v>0</v>
      </c>
      <c r="BY143" s="44">
        <f>$F143*'[1]INTERNAL PARAMETERS-2'!AJ143*(1-VLOOKUP(AK$4,'[1]INTERNAL PARAMETERS-1'!$B$5:$J$44,4, FALSE))</f>
        <v>0</v>
      </c>
      <c r="BZ143" s="44">
        <f>$F143*'[1]INTERNAL PARAMETERS-2'!AK143*(1-VLOOKUP(AL$4,'[1]INTERNAL PARAMETERS-1'!$B$5:$J$44,4, FALSE))</f>
        <v>0</v>
      </c>
      <c r="CA143" s="44">
        <f>$F143*'[1]INTERNAL PARAMETERS-2'!AL143*(1-VLOOKUP(AM$4,'[1]INTERNAL PARAMETERS-1'!$B$5:$J$44,4, FALSE))</f>
        <v>0</v>
      </c>
      <c r="CB143" s="44">
        <f>$F143*'[1]INTERNAL PARAMETERS-2'!AM143*(1-VLOOKUP(AN$4,'[1]INTERNAL PARAMETERS-1'!$B$5:$J$44,4, FALSE))</f>
        <v>0</v>
      </c>
      <c r="CC143" s="44">
        <f>$F143*'[1]INTERNAL PARAMETERS-2'!AN143*(1-VLOOKUP(AO$4,'[1]INTERNAL PARAMETERS-1'!$B$5:$J$44,4, FALSE))</f>
        <v>0</v>
      </c>
      <c r="CD143" s="44">
        <f>$F143*'[1]INTERNAL PARAMETERS-2'!AO143*(1-VLOOKUP(AP$4,'[1]INTERNAL PARAMETERS-1'!$B$5:$J$44,4, FALSE))</f>
        <v>0</v>
      </c>
      <c r="CE143" s="44">
        <f>$F143*'[1]INTERNAL PARAMETERS-2'!AP143*(1-VLOOKUP(AQ$4,'[1]INTERNAL PARAMETERS-1'!$B$5:$J$44,4, FALSE))</f>
        <v>0</v>
      </c>
      <c r="CF143" s="44">
        <f>$F143*'[1]INTERNAL PARAMETERS-2'!AQ143*(1-VLOOKUP(AR$4,'[1]INTERNAL PARAMETERS-1'!$B$5:$J$44,4, FALSE))</f>
        <v>0</v>
      </c>
      <c r="CG143" s="44">
        <f>$F143*'[1]INTERNAL PARAMETERS-2'!AR143*(1-VLOOKUP(AS$4,'[1]INTERNAL PARAMETERS-1'!$B$5:$J$44,4, FALSE))</f>
        <v>0</v>
      </c>
      <c r="CH143" s="43">
        <f>$F143*'[1]INTERNAL PARAMETERS-2'!AS143*(1-VLOOKUP(AT$4,'[1]INTERNAL PARAMETERS-1'!$B$5:$J$44,4, FALSE))</f>
        <v>0</v>
      </c>
      <c r="CI143" s="42">
        <f t="shared" si="2"/>
        <v>0</v>
      </c>
    </row>
    <row r="144" spans="3:87" x14ac:dyDescent="0.5">
      <c r="C144" s="27" t="s">
        <v>9</v>
      </c>
      <c r="D144" s="26" t="s">
        <v>63</v>
      </c>
      <c r="E144" s="26" t="s">
        <v>67</v>
      </c>
      <c r="F144" s="124">
        <f>OVERALL2021!AI144</f>
        <v>0</v>
      </c>
      <c r="G144" s="45">
        <f>$F144*'[1]INTERNAL PARAMETERS-2'!F144*VLOOKUP(G$4,'[1]INTERNAL PARAMETERS-1'!$B$5:$J$44,4, FALSE)</f>
        <v>0</v>
      </c>
      <c r="H144" s="44">
        <f>$F144*'[1]INTERNAL PARAMETERS-2'!G144*VLOOKUP(H$4,'[1]INTERNAL PARAMETERS-1'!$B$5:$J$44,4, FALSE)</f>
        <v>0</v>
      </c>
      <c r="I144" s="44">
        <f>$F144*'[1]INTERNAL PARAMETERS-2'!H144*VLOOKUP(I$4,'[1]INTERNAL PARAMETERS-1'!$B$5:$J$44,4, FALSE)</f>
        <v>0</v>
      </c>
      <c r="J144" s="44">
        <f>$F144*'[1]INTERNAL PARAMETERS-2'!I144*VLOOKUP(J$4,'[1]INTERNAL PARAMETERS-1'!$B$5:$J$44,4, FALSE)</f>
        <v>0</v>
      </c>
      <c r="K144" s="44">
        <f>$F144*'[1]INTERNAL PARAMETERS-2'!J144*VLOOKUP(K$4,'[1]INTERNAL PARAMETERS-1'!$B$5:$J$44,4, FALSE)</f>
        <v>0</v>
      </c>
      <c r="L144" s="44">
        <f>$F144*'[1]INTERNAL PARAMETERS-2'!K144*VLOOKUP(L$4,'[1]INTERNAL PARAMETERS-1'!$B$5:$J$44,4, FALSE)</f>
        <v>0</v>
      </c>
      <c r="M144" s="44">
        <f>$F144*'[1]INTERNAL PARAMETERS-2'!L144*VLOOKUP(M$4,'[1]INTERNAL PARAMETERS-1'!$B$5:$J$44,4, FALSE)</f>
        <v>0</v>
      </c>
      <c r="N144" s="44">
        <f>$F144*'[1]INTERNAL PARAMETERS-2'!M144*VLOOKUP(N$4,'[1]INTERNAL PARAMETERS-1'!$B$5:$J$44,4, FALSE)</f>
        <v>0</v>
      </c>
      <c r="O144" s="44">
        <f>$F144*'[1]INTERNAL PARAMETERS-2'!N144*VLOOKUP(O$4,'[1]INTERNAL PARAMETERS-1'!$B$5:$J$44,4, FALSE)</f>
        <v>0</v>
      </c>
      <c r="P144" s="44">
        <f>$F144*'[1]INTERNAL PARAMETERS-2'!O144*VLOOKUP(P$4,'[1]INTERNAL PARAMETERS-1'!$B$5:$J$44,4, FALSE)</f>
        <v>0</v>
      </c>
      <c r="Q144" s="44">
        <f>$F144*'[1]INTERNAL PARAMETERS-2'!P144*VLOOKUP(Q$4,'[1]INTERNAL PARAMETERS-1'!$B$5:$J$44,4, FALSE)</f>
        <v>0</v>
      </c>
      <c r="R144" s="44">
        <f>$F144*'[1]INTERNAL PARAMETERS-2'!Q144*VLOOKUP(R$4,'[1]INTERNAL PARAMETERS-1'!$B$5:$J$44,4, FALSE)</f>
        <v>0</v>
      </c>
      <c r="S144" s="44">
        <f>$F144*'[1]INTERNAL PARAMETERS-2'!R144*VLOOKUP(S$4,'[1]INTERNAL PARAMETERS-1'!$B$5:$J$44,4, FALSE)</f>
        <v>0</v>
      </c>
      <c r="T144" s="44">
        <f>$F144*'[1]INTERNAL PARAMETERS-2'!S144*VLOOKUP(T$4,'[1]INTERNAL PARAMETERS-1'!$B$5:$J$44,4, FALSE)</f>
        <v>0</v>
      </c>
      <c r="U144" s="44">
        <f>$F144*'[1]INTERNAL PARAMETERS-2'!T144*VLOOKUP(U$4,'[1]INTERNAL PARAMETERS-1'!$B$5:$J$44,4, FALSE)</f>
        <v>0</v>
      </c>
      <c r="V144" s="44">
        <f>$F144*'[1]INTERNAL PARAMETERS-2'!U144*VLOOKUP(V$4,'[1]INTERNAL PARAMETERS-1'!$B$5:$J$44,4, FALSE)</f>
        <v>0</v>
      </c>
      <c r="W144" s="44">
        <f>$F144*'[1]INTERNAL PARAMETERS-2'!V144*VLOOKUP(W$4,'[1]INTERNAL PARAMETERS-1'!$B$5:$J$44,4, FALSE)</f>
        <v>0</v>
      </c>
      <c r="X144" s="44">
        <f>$F144*'[1]INTERNAL PARAMETERS-2'!W144*VLOOKUP(X$4,'[1]INTERNAL PARAMETERS-1'!$B$5:$J$44,4, FALSE)</f>
        <v>0</v>
      </c>
      <c r="Y144" s="44">
        <f>$F144*'[1]INTERNAL PARAMETERS-2'!X144*VLOOKUP(Y$4,'[1]INTERNAL PARAMETERS-1'!$B$5:$J$44,4, FALSE)</f>
        <v>0</v>
      </c>
      <c r="Z144" s="44">
        <f>$F144*'[1]INTERNAL PARAMETERS-2'!Y144*VLOOKUP(Z$4,'[1]INTERNAL PARAMETERS-1'!$B$5:$J$44,4, FALSE)</f>
        <v>0</v>
      </c>
      <c r="AA144" s="44">
        <f>$F144*'[1]INTERNAL PARAMETERS-2'!Z144*VLOOKUP(AA$4,'[1]INTERNAL PARAMETERS-1'!$B$5:$J$44,4, FALSE)</f>
        <v>0</v>
      </c>
      <c r="AB144" s="44">
        <f>$F144*'[1]INTERNAL PARAMETERS-2'!AA144*VLOOKUP(AB$4,'[1]INTERNAL PARAMETERS-1'!$B$5:$J$44,4, FALSE)</f>
        <v>0</v>
      </c>
      <c r="AC144" s="44">
        <f>$F144*'[1]INTERNAL PARAMETERS-2'!AB144*VLOOKUP(AC$4,'[1]INTERNAL PARAMETERS-1'!$B$5:$J$44,4, FALSE)</f>
        <v>0</v>
      </c>
      <c r="AD144" s="44">
        <f>$F144*'[1]INTERNAL PARAMETERS-2'!AC144*VLOOKUP(AD$4,'[1]INTERNAL PARAMETERS-1'!$B$5:$J$44,4, FALSE)</f>
        <v>0</v>
      </c>
      <c r="AE144" s="44">
        <f>$F144*'[1]INTERNAL PARAMETERS-2'!AD144*VLOOKUP(AE$4,'[1]INTERNAL PARAMETERS-1'!$B$5:$J$44,4, FALSE)</f>
        <v>0</v>
      </c>
      <c r="AF144" s="44">
        <f>$F144*'[1]INTERNAL PARAMETERS-2'!AE144*VLOOKUP(AF$4,'[1]INTERNAL PARAMETERS-1'!$B$5:$J$44,4, FALSE)</f>
        <v>0</v>
      </c>
      <c r="AG144" s="44">
        <f>$F144*'[1]INTERNAL PARAMETERS-2'!AF144*VLOOKUP(AG$4,'[1]INTERNAL PARAMETERS-1'!$B$5:$J$44,4, FALSE)</f>
        <v>0</v>
      </c>
      <c r="AH144" s="44">
        <f>$F144*'[1]INTERNAL PARAMETERS-2'!AG144*VLOOKUP(AH$4,'[1]INTERNAL PARAMETERS-1'!$B$5:$J$44,4, FALSE)</f>
        <v>0</v>
      </c>
      <c r="AI144" s="44">
        <f>$F144*'[1]INTERNAL PARAMETERS-2'!AH144*VLOOKUP(AI$4,'[1]INTERNAL PARAMETERS-1'!$B$5:$J$44,4, FALSE)</f>
        <v>0</v>
      </c>
      <c r="AJ144" s="44">
        <f>$F144*'[1]INTERNAL PARAMETERS-2'!AI144*VLOOKUP(AJ$4,'[1]INTERNAL PARAMETERS-1'!$B$5:$J$44,4, FALSE)</f>
        <v>0</v>
      </c>
      <c r="AK144" s="44">
        <f>$F144*'[1]INTERNAL PARAMETERS-2'!AJ144*VLOOKUP(AK$4,'[1]INTERNAL PARAMETERS-1'!$B$5:$J$44,4, FALSE)</f>
        <v>0</v>
      </c>
      <c r="AL144" s="44">
        <f>$F144*'[1]INTERNAL PARAMETERS-2'!AK144*VLOOKUP(AL$4,'[1]INTERNAL PARAMETERS-1'!$B$5:$J$44,4, FALSE)</f>
        <v>0</v>
      </c>
      <c r="AM144" s="44">
        <f>$F144*'[1]INTERNAL PARAMETERS-2'!AL144*VLOOKUP(AM$4,'[1]INTERNAL PARAMETERS-1'!$B$5:$J$44,4, FALSE)</f>
        <v>0</v>
      </c>
      <c r="AN144" s="44">
        <f>$F144*'[1]INTERNAL PARAMETERS-2'!AM144*VLOOKUP(AN$4,'[1]INTERNAL PARAMETERS-1'!$B$5:$J$44,4, FALSE)</f>
        <v>0</v>
      </c>
      <c r="AO144" s="44">
        <f>$F144*'[1]INTERNAL PARAMETERS-2'!AN144*VLOOKUP(AO$4,'[1]INTERNAL PARAMETERS-1'!$B$5:$J$44,4, FALSE)</f>
        <v>0</v>
      </c>
      <c r="AP144" s="44">
        <f>$F144*'[1]INTERNAL PARAMETERS-2'!AO144*VLOOKUP(AP$4,'[1]INTERNAL PARAMETERS-1'!$B$5:$J$44,4, FALSE)</f>
        <v>0</v>
      </c>
      <c r="AQ144" s="44">
        <f>$F144*'[1]INTERNAL PARAMETERS-2'!AP144*VLOOKUP(AQ$4,'[1]INTERNAL PARAMETERS-1'!$B$5:$J$44,4, FALSE)</f>
        <v>0</v>
      </c>
      <c r="AR144" s="44">
        <f>$F144*'[1]INTERNAL PARAMETERS-2'!AQ144*VLOOKUP(AR$4,'[1]INTERNAL PARAMETERS-1'!$B$5:$J$44,4, FALSE)</f>
        <v>0</v>
      </c>
      <c r="AS144" s="44">
        <f>$F144*'[1]INTERNAL PARAMETERS-2'!AR144*VLOOKUP(AS$4,'[1]INTERNAL PARAMETERS-1'!$B$5:$J$44,4, FALSE)</f>
        <v>0</v>
      </c>
      <c r="AT144" s="43">
        <f>$F144*'[1]INTERNAL PARAMETERS-2'!AS144*VLOOKUP(AT$4,'[1]INTERNAL PARAMETERS-1'!$B$5:$J$44,4, FALSE)</f>
        <v>0</v>
      </c>
      <c r="AU144" s="45">
        <f>$F144*'[1]INTERNAL PARAMETERS-2'!F144*(1-VLOOKUP(G$4,'[1]INTERNAL PARAMETERS-1'!$B$5:$J$44,4, FALSE))</f>
        <v>0</v>
      </c>
      <c r="AV144" s="44">
        <f>$F144*'[1]INTERNAL PARAMETERS-2'!G144*(1-VLOOKUP(H$4,'[1]INTERNAL PARAMETERS-1'!$B$5:$J$44,4, FALSE))</f>
        <v>0</v>
      </c>
      <c r="AW144" s="44">
        <f>$F144*'[1]INTERNAL PARAMETERS-2'!H144*(1-VLOOKUP(I$4,'[1]INTERNAL PARAMETERS-1'!$B$5:$J$44,4, FALSE))</f>
        <v>0</v>
      </c>
      <c r="AX144" s="44">
        <f>$F144*'[1]INTERNAL PARAMETERS-2'!I144*(1-VLOOKUP(J$4,'[1]INTERNAL PARAMETERS-1'!$B$5:$J$44,4, FALSE))</f>
        <v>0</v>
      </c>
      <c r="AY144" s="44">
        <f>$F144*'[1]INTERNAL PARAMETERS-2'!J144*(1-VLOOKUP(K$4,'[1]INTERNAL PARAMETERS-1'!$B$5:$J$44,4, FALSE))</f>
        <v>0</v>
      </c>
      <c r="AZ144" s="44">
        <f>$F144*'[1]INTERNAL PARAMETERS-2'!K144*(1-VLOOKUP(L$4,'[1]INTERNAL PARAMETERS-1'!$B$5:$J$44,4, FALSE))</f>
        <v>0</v>
      </c>
      <c r="BA144" s="44">
        <f>$F144*'[1]INTERNAL PARAMETERS-2'!L144*(1-VLOOKUP(M$4,'[1]INTERNAL PARAMETERS-1'!$B$5:$J$44,4, FALSE))</f>
        <v>0</v>
      </c>
      <c r="BB144" s="44">
        <f>$F144*'[1]INTERNAL PARAMETERS-2'!M144*(1-VLOOKUP(N$4,'[1]INTERNAL PARAMETERS-1'!$B$5:$J$44,4, FALSE))</f>
        <v>0</v>
      </c>
      <c r="BC144" s="44">
        <f>$F144*'[1]INTERNAL PARAMETERS-2'!N144*(1-VLOOKUP(O$4,'[1]INTERNAL PARAMETERS-1'!$B$5:$J$44,4, FALSE))</f>
        <v>0</v>
      </c>
      <c r="BD144" s="44">
        <f>$F144*'[1]INTERNAL PARAMETERS-2'!O144*(1-VLOOKUP(P$4,'[1]INTERNAL PARAMETERS-1'!$B$5:$J$44,4, FALSE))</f>
        <v>0</v>
      </c>
      <c r="BE144" s="44">
        <f>$F144*'[1]INTERNAL PARAMETERS-2'!P144*(1-VLOOKUP(Q$4,'[1]INTERNAL PARAMETERS-1'!$B$5:$J$44,4, FALSE))</f>
        <v>0</v>
      </c>
      <c r="BF144" s="44">
        <f>$F144*'[1]INTERNAL PARAMETERS-2'!Q144*(1-VLOOKUP(R$4,'[1]INTERNAL PARAMETERS-1'!$B$5:$J$44,4, FALSE))</f>
        <v>0</v>
      </c>
      <c r="BG144" s="44">
        <f>$F144*'[1]INTERNAL PARAMETERS-2'!R144*(1-VLOOKUP(S$4,'[1]INTERNAL PARAMETERS-1'!$B$5:$J$44,4, FALSE))</f>
        <v>0</v>
      </c>
      <c r="BH144" s="44">
        <f>$F144*'[1]INTERNAL PARAMETERS-2'!S144*(1-VLOOKUP(T$4,'[1]INTERNAL PARAMETERS-1'!$B$5:$J$44,4, FALSE))</f>
        <v>0</v>
      </c>
      <c r="BI144" s="44">
        <f>$F144*'[1]INTERNAL PARAMETERS-2'!T144*(1-VLOOKUP(U$4,'[1]INTERNAL PARAMETERS-1'!$B$5:$J$44,4, FALSE))</f>
        <v>0</v>
      </c>
      <c r="BJ144" s="44">
        <f>$F144*'[1]INTERNAL PARAMETERS-2'!U144*(1-VLOOKUP(V$4,'[1]INTERNAL PARAMETERS-1'!$B$5:$J$44,4, FALSE))</f>
        <v>0</v>
      </c>
      <c r="BK144" s="44">
        <f>$F144*'[1]INTERNAL PARAMETERS-2'!V144*(1-VLOOKUP(W$4,'[1]INTERNAL PARAMETERS-1'!$B$5:$J$44,4, FALSE))</f>
        <v>0</v>
      </c>
      <c r="BL144" s="44">
        <f>$F144*'[1]INTERNAL PARAMETERS-2'!W144*(1-VLOOKUP(X$4,'[1]INTERNAL PARAMETERS-1'!$B$5:$J$44,4, FALSE))</f>
        <v>0</v>
      </c>
      <c r="BM144" s="44">
        <f>$F144*'[1]INTERNAL PARAMETERS-2'!X144*(1-VLOOKUP(Y$4,'[1]INTERNAL PARAMETERS-1'!$B$5:$J$44,4, FALSE))</f>
        <v>0</v>
      </c>
      <c r="BN144" s="44">
        <f>$F144*'[1]INTERNAL PARAMETERS-2'!Y144*(1-VLOOKUP(Z$4,'[1]INTERNAL PARAMETERS-1'!$B$5:$J$44,4, FALSE))</f>
        <v>0</v>
      </c>
      <c r="BO144" s="44">
        <f>$F144*'[1]INTERNAL PARAMETERS-2'!Z144*(1-VLOOKUP(AA$4,'[1]INTERNAL PARAMETERS-1'!$B$5:$J$44,4, FALSE))</f>
        <v>0</v>
      </c>
      <c r="BP144" s="44">
        <f>$F144*'[1]INTERNAL PARAMETERS-2'!AA144*(1-VLOOKUP(AB$4,'[1]INTERNAL PARAMETERS-1'!$B$5:$J$44,4, FALSE))</f>
        <v>0</v>
      </c>
      <c r="BQ144" s="44">
        <f>$F144*'[1]INTERNAL PARAMETERS-2'!AB144*(1-VLOOKUP(AC$4,'[1]INTERNAL PARAMETERS-1'!$B$5:$J$44,4, FALSE))</f>
        <v>0</v>
      </c>
      <c r="BR144" s="44">
        <f>$F144*'[1]INTERNAL PARAMETERS-2'!AC144*(1-VLOOKUP(AD$4,'[1]INTERNAL PARAMETERS-1'!$B$5:$J$44,4, FALSE))</f>
        <v>0</v>
      </c>
      <c r="BS144" s="44">
        <f>$F144*'[1]INTERNAL PARAMETERS-2'!AD144*(1-VLOOKUP(AE$4,'[1]INTERNAL PARAMETERS-1'!$B$5:$J$44,4, FALSE))</f>
        <v>0</v>
      </c>
      <c r="BT144" s="44">
        <f>$F144*'[1]INTERNAL PARAMETERS-2'!AE144*(1-VLOOKUP(AF$4,'[1]INTERNAL PARAMETERS-1'!$B$5:$J$44,4, FALSE))</f>
        <v>0</v>
      </c>
      <c r="BU144" s="44">
        <f>$F144*'[1]INTERNAL PARAMETERS-2'!AF144*(1-VLOOKUP(AG$4,'[1]INTERNAL PARAMETERS-1'!$B$5:$J$44,4, FALSE))</f>
        <v>0</v>
      </c>
      <c r="BV144" s="44">
        <f>$F144*'[1]INTERNAL PARAMETERS-2'!AG144*(1-VLOOKUP(AH$4,'[1]INTERNAL PARAMETERS-1'!$B$5:$J$44,4, FALSE))</f>
        <v>0</v>
      </c>
      <c r="BW144" s="44">
        <f>$F144*'[1]INTERNAL PARAMETERS-2'!AH144*(1-VLOOKUP(AI$4,'[1]INTERNAL PARAMETERS-1'!$B$5:$J$44,4, FALSE))</f>
        <v>0</v>
      </c>
      <c r="BX144" s="44">
        <f>$F144*'[1]INTERNAL PARAMETERS-2'!AI144*(1-VLOOKUP(AJ$4,'[1]INTERNAL PARAMETERS-1'!$B$5:$J$44,4, FALSE))</f>
        <v>0</v>
      </c>
      <c r="BY144" s="44">
        <f>$F144*'[1]INTERNAL PARAMETERS-2'!AJ144*(1-VLOOKUP(AK$4,'[1]INTERNAL PARAMETERS-1'!$B$5:$J$44,4, FALSE))</f>
        <v>0</v>
      </c>
      <c r="BZ144" s="44">
        <f>$F144*'[1]INTERNAL PARAMETERS-2'!AK144*(1-VLOOKUP(AL$4,'[1]INTERNAL PARAMETERS-1'!$B$5:$J$44,4, FALSE))</f>
        <v>0</v>
      </c>
      <c r="CA144" s="44">
        <f>$F144*'[1]INTERNAL PARAMETERS-2'!AL144*(1-VLOOKUP(AM$4,'[1]INTERNAL PARAMETERS-1'!$B$5:$J$44,4, FALSE))</f>
        <v>0</v>
      </c>
      <c r="CB144" s="44">
        <f>$F144*'[1]INTERNAL PARAMETERS-2'!AM144*(1-VLOOKUP(AN$4,'[1]INTERNAL PARAMETERS-1'!$B$5:$J$44,4, FALSE))</f>
        <v>0</v>
      </c>
      <c r="CC144" s="44">
        <f>$F144*'[1]INTERNAL PARAMETERS-2'!AN144*(1-VLOOKUP(AO$4,'[1]INTERNAL PARAMETERS-1'!$B$5:$J$44,4, FALSE))</f>
        <v>0</v>
      </c>
      <c r="CD144" s="44">
        <f>$F144*'[1]INTERNAL PARAMETERS-2'!AO144*(1-VLOOKUP(AP$4,'[1]INTERNAL PARAMETERS-1'!$B$5:$J$44,4, FALSE))</f>
        <v>0</v>
      </c>
      <c r="CE144" s="44">
        <f>$F144*'[1]INTERNAL PARAMETERS-2'!AP144*(1-VLOOKUP(AQ$4,'[1]INTERNAL PARAMETERS-1'!$B$5:$J$44,4, FALSE))</f>
        <v>0</v>
      </c>
      <c r="CF144" s="44">
        <f>$F144*'[1]INTERNAL PARAMETERS-2'!AQ144*(1-VLOOKUP(AR$4,'[1]INTERNAL PARAMETERS-1'!$B$5:$J$44,4, FALSE))</f>
        <v>0</v>
      </c>
      <c r="CG144" s="44">
        <f>$F144*'[1]INTERNAL PARAMETERS-2'!AR144*(1-VLOOKUP(AS$4,'[1]INTERNAL PARAMETERS-1'!$B$5:$J$44,4, FALSE))</f>
        <v>0</v>
      </c>
      <c r="CH144" s="43">
        <f>$F144*'[1]INTERNAL PARAMETERS-2'!AS144*(1-VLOOKUP(AT$4,'[1]INTERNAL PARAMETERS-1'!$B$5:$J$44,4, FALSE))</f>
        <v>0</v>
      </c>
      <c r="CI144" s="42">
        <f t="shared" si="2"/>
        <v>0</v>
      </c>
    </row>
    <row r="145" spans="3:87" x14ac:dyDescent="0.5">
      <c r="C145" s="27" t="s">
        <v>9</v>
      </c>
      <c r="D145" s="26" t="s">
        <v>63</v>
      </c>
      <c r="E145" s="26" t="s">
        <v>66</v>
      </c>
      <c r="F145" s="124">
        <f>OVERALL2021!AI145</f>
        <v>0</v>
      </c>
      <c r="G145" s="45">
        <f>$F145*'[1]INTERNAL PARAMETERS-2'!F145*VLOOKUP(G$4,'[1]INTERNAL PARAMETERS-1'!$B$5:$J$44,4, FALSE)</f>
        <v>0</v>
      </c>
      <c r="H145" s="44">
        <f>$F145*'[1]INTERNAL PARAMETERS-2'!G145*VLOOKUP(H$4,'[1]INTERNAL PARAMETERS-1'!$B$5:$J$44,4, FALSE)</f>
        <v>0</v>
      </c>
      <c r="I145" s="44">
        <f>$F145*'[1]INTERNAL PARAMETERS-2'!H145*VLOOKUP(I$4,'[1]INTERNAL PARAMETERS-1'!$B$5:$J$44,4, FALSE)</f>
        <v>0</v>
      </c>
      <c r="J145" s="44">
        <f>$F145*'[1]INTERNAL PARAMETERS-2'!I145*VLOOKUP(J$4,'[1]INTERNAL PARAMETERS-1'!$B$5:$J$44,4, FALSE)</f>
        <v>0</v>
      </c>
      <c r="K145" s="44">
        <f>$F145*'[1]INTERNAL PARAMETERS-2'!J145*VLOOKUP(K$4,'[1]INTERNAL PARAMETERS-1'!$B$5:$J$44,4, FALSE)</f>
        <v>0</v>
      </c>
      <c r="L145" s="44">
        <f>$F145*'[1]INTERNAL PARAMETERS-2'!K145*VLOOKUP(L$4,'[1]INTERNAL PARAMETERS-1'!$B$5:$J$44,4, FALSE)</f>
        <v>0</v>
      </c>
      <c r="M145" s="44">
        <f>$F145*'[1]INTERNAL PARAMETERS-2'!L145*VLOOKUP(M$4,'[1]INTERNAL PARAMETERS-1'!$B$5:$J$44,4, FALSE)</f>
        <v>0</v>
      </c>
      <c r="N145" s="44">
        <f>$F145*'[1]INTERNAL PARAMETERS-2'!M145*VLOOKUP(N$4,'[1]INTERNAL PARAMETERS-1'!$B$5:$J$44,4, FALSE)</f>
        <v>0</v>
      </c>
      <c r="O145" s="44">
        <f>$F145*'[1]INTERNAL PARAMETERS-2'!N145*VLOOKUP(O$4,'[1]INTERNAL PARAMETERS-1'!$B$5:$J$44,4, FALSE)</f>
        <v>0</v>
      </c>
      <c r="P145" s="44">
        <f>$F145*'[1]INTERNAL PARAMETERS-2'!O145*VLOOKUP(P$4,'[1]INTERNAL PARAMETERS-1'!$B$5:$J$44,4, FALSE)</f>
        <v>0</v>
      </c>
      <c r="Q145" s="44">
        <f>$F145*'[1]INTERNAL PARAMETERS-2'!P145*VLOOKUP(Q$4,'[1]INTERNAL PARAMETERS-1'!$B$5:$J$44,4, FALSE)</f>
        <v>0</v>
      </c>
      <c r="R145" s="44">
        <f>$F145*'[1]INTERNAL PARAMETERS-2'!Q145*VLOOKUP(R$4,'[1]INTERNAL PARAMETERS-1'!$B$5:$J$44,4, FALSE)</f>
        <v>0</v>
      </c>
      <c r="S145" s="44">
        <f>$F145*'[1]INTERNAL PARAMETERS-2'!R145*VLOOKUP(S$4,'[1]INTERNAL PARAMETERS-1'!$B$5:$J$44,4, FALSE)</f>
        <v>0</v>
      </c>
      <c r="T145" s="44">
        <f>$F145*'[1]INTERNAL PARAMETERS-2'!S145*VLOOKUP(T$4,'[1]INTERNAL PARAMETERS-1'!$B$5:$J$44,4, FALSE)</f>
        <v>0</v>
      </c>
      <c r="U145" s="44">
        <f>$F145*'[1]INTERNAL PARAMETERS-2'!T145*VLOOKUP(U$4,'[1]INTERNAL PARAMETERS-1'!$B$5:$J$44,4, FALSE)</f>
        <v>0</v>
      </c>
      <c r="V145" s="44">
        <f>$F145*'[1]INTERNAL PARAMETERS-2'!U145*VLOOKUP(V$4,'[1]INTERNAL PARAMETERS-1'!$B$5:$J$44,4, FALSE)</f>
        <v>0</v>
      </c>
      <c r="W145" s="44">
        <f>$F145*'[1]INTERNAL PARAMETERS-2'!V145*VLOOKUP(W$4,'[1]INTERNAL PARAMETERS-1'!$B$5:$J$44,4, FALSE)</f>
        <v>0</v>
      </c>
      <c r="X145" s="44">
        <f>$F145*'[1]INTERNAL PARAMETERS-2'!W145*VLOOKUP(X$4,'[1]INTERNAL PARAMETERS-1'!$B$5:$J$44,4, FALSE)</f>
        <v>0</v>
      </c>
      <c r="Y145" s="44">
        <f>$F145*'[1]INTERNAL PARAMETERS-2'!X145*VLOOKUP(Y$4,'[1]INTERNAL PARAMETERS-1'!$B$5:$J$44,4, FALSE)</f>
        <v>0</v>
      </c>
      <c r="Z145" s="44">
        <f>$F145*'[1]INTERNAL PARAMETERS-2'!Y145*VLOOKUP(Z$4,'[1]INTERNAL PARAMETERS-1'!$B$5:$J$44,4, FALSE)</f>
        <v>0</v>
      </c>
      <c r="AA145" s="44">
        <f>$F145*'[1]INTERNAL PARAMETERS-2'!Z145*VLOOKUP(AA$4,'[1]INTERNAL PARAMETERS-1'!$B$5:$J$44,4, FALSE)</f>
        <v>0</v>
      </c>
      <c r="AB145" s="44">
        <f>$F145*'[1]INTERNAL PARAMETERS-2'!AA145*VLOOKUP(AB$4,'[1]INTERNAL PARAMETERS-1'!$B$5:$J$44,4, FALSE)</f>
        <v>0</v>
      </c>
      <c r="AC145" s="44">
        <f>$F145*'[1]INTERNAL PARAMETERS-2'!AB145*VLOOKUP(AC$4,'[1]INTERNAL PARAMETERS-1'!$B$5:$J$44,4, FALSE)</f>
        <v>0</v>
      </c>
      <c r="AD145" s="44">
        <f>$F145*'[1]INTERNAL PARAMETERS-2'!AC145*VLOOKUP(AD$4,'[1]INTERNAL PARAMETERS-1'!$B$5:$J$44,4, FALSE)</f>
        <v>0</v>
      </c>
      <c r="AE145" s="44">
        <f>$F145*'[1]INTERNAL PARAMETERS-2'!AD145*VLOOKUP(AE$4,'[1]INTERNAL PARAMETERS-1'!$B$5:$J$44,4, FALSE)</f>
        <v>0</v>
      </c>
      <c r="AF145" s="44">
        <f>$F145*'[1]INTERNAL PARAMETERS-2'!AE145*VLOOKUP(AF$4,'[1]INTERNAL PARAMETERS-1'!$B$5:$J$44,4, FALSE)</f>
        <v>0</v>
      </c>
      <c r="AG145" s="44">
        <f>$F145*'[1]INTERNAL PARAMETERS-2'!AF145*VLOOKUP(AG$4,'[1]INTERNAL PARAMETERS-1'!$B$5:$J$44,4, FALSE)</f>
        <v>0</v>
      </c>
      <c r="AH145" s="44">
        <f>$F145*'[1]INTERNAL PARAMETERS-2'!AG145*VLOOKUP(AH$4,'[1]INTERNAL PARAMETERS-1'!$B$5:$J$44,4, FALSE)</f>
        <v>0</v>
      </c>
      <c r="AI145" s="44">
        <f>$F145*'[1]INTERNAL PARAMETERS-2'!AH145*VLOOKUP(AI$4,'[1]INTERNAL PARAMETERS-1'!$B$5:$J$44,4, FALSE)</f>
        <v>0</v>
      </c>
      <c r="AJ145" s="44">
        <f>$F145*'[1]INTERNAL PARAMETERS-2'!AI145*VLOOKUP(AJ$4,'[1]INTERNAL PARAMETERS-1'!$B$5:$J$44,4, FALSE)</f>
        <v>0</v>
      </c>
      <c r="AK145" s="44">
        <f>$F145*'[1]INTERNAL PARAMETERS-2'!AJ145*VLOOKUP(AK$4,'[1]INTERNAL PARAMETERS-1'!$B$5:$J$44,4, FALSE)</f>
        <v>0</v>
      </c>
      <c r="AL145" s="44">
        <f>$F145*'[1]INTERNAL PARAMETERS-2'!AK145*VLOOKUP(AL$4,'[1]INTERNAL PARAMETERS-1'!$B$5:$J$44,4, FALSE)</f>
        <v>0</v>
      </c>
      <c r="AM145" s="44">
        <f>$F145*'[1]INTERNAL PARAMETERS-2'!AL145*VLOOKUP(AM$4,'[1]INTERNAL PARAMETERS-1'!$B$5:$J$44,4, FALSE)</f>
        <v>0</v>
      </c>
      <c r="AN145" s="44">
        <f>$F145*'[1]INTERNAL PARAMETERS-2'!AM145*VLOOKUP(AN$4,'[1]INTERNAL PARAMETERS-1'!$B$5:$J$44,4, FALSE)</f>
        <v>0</v>
      </c>
      <c r="AO145" s="44">
        <f>$F145*'[1]INTERNAL PARAMETERS-2'!AN145*VLOOKUP(AO$4,'[1]INTERNAL PARAMETERS-1'!$B$5:$J$44,4, FALSE)</f>
        <v>0</v>
      </c>
      <c r="AP145" s="44">
        <f>$F145*'[1]INTERNAL PARAMETERS-2'!AO145*VLOOKUP(AP$4,'[1]INTERNAL PARAMETERS-1'!$B$5:$J$44,4, FALSE)</f>
        <v>0</v>
      </c>
      <c r="AQ145" s="44">
        <f>$F145*'[1]INTERNAL PARAMETERS-2'!AP145*VLOOKUP(AQ$4,'[1]INTERNAL PARAMETERS-1'!$B$5:$J$44,4, FALSE)</f>
        <v>0</v>
      </c>
      <c r="AR145" s="44">
        <f>$F145*'[1]INTERNAL PARAMETERS-2'!AQ145*VLOOKUP(AR$4,'[1]INTERNAL PARAMETERS-1'!$B$5:$J$44,4, FALSE)</f>
        <v>0</v>
      </c>
      <c r="AS145" s="44">
        <f>$F145*'[1]INTERNAL PARAMETERS-2'!AR145*VLOOKUP(AS$4,'[1]INTERNAL PARAMETERS-1'!$B$5:$J$44,4, FALSE)</f>
        <v>0</v>
      </c>
      <c r="AT145" s="43">
        <f>$F145*'[1]INTERNAL PARAMETERS-2'!AS145*VLOOKUP(AT$4,'[1]INTERNAL PARAMETERS-1'!$B$5:$J$44,4, FALSE)</f>
        <v>0</v>
      </c>
      <c r="AU145" s="45">
        <f>$F145*'[1]INTERNAL PARAMETERS-2'!F145*(1-VLOOKUP(G$4,'[1]INTERNAL PARAMETERS-1'!$B$5:$J$44,4, FALSE))</f>
        <v>0</v>
      </c>
      <c r="AV145" s="44">
        <f>$F145*'[1]INTERNAL PARAMETERS-2'!G145*(1-VLOOKUP(H$4,'[1]INTERNAL PARAMETERS-1'!$B$5:$J$44,4, FALSE))</f>
        <v>0</v>
      </c>
      <c r="AW145" s="44">
        <f>$F145*'[1]INTERNAL PARAMETERS-2'!H145*(1-VLOOKUP(I$4,'[1]INTERNAL PARAMETERS-1'!$B$5:$J$44,4, FALSE))</f>
        <v>0</v>
      </c>
      <c r="AX145" s="44">
        <f>$F145*'[1]INTERNAL PARAMETERS-2'!I145*(1-VLOOKUP(J$4,'[1]INTERNAL PARAMETERS-1'!$B$5:$J$44,4, FALSE))</f>
        <v>0</v>
      </c>
      <c r="AY145" s="44">
        <f>$F145*'[1]INTERNAL PARAMETERS-2'!J145*(1-VLOOKUP(K$4,'[1]INTERNAL PARAMETERS-1'!$B$5:$J$44,4, FALSE))</f>
        <v>0</v>
      </c>
      <c r="AZ145" s="44">
        <f>$F145*'[1]INTERNAL PARAMETERS-2'!K145*(1-VLOOKUP(L$4,'[1]INTERNAL PARAMETERS-1'!$B$5:$J$44,4, FALSE))</f>
        <v>0</v>
      </c>
      <c r="BA145" s="44">
        <f>$F145*'[1]INTERNAL PARAMETERS-2'!L145*(1-VLOOKUP(M$4,'[1]INTERNAL PARAMETERS-1'!$B$5:$J$44,4, FALSE))</f>
        <v>0</v>
      </c>
      <c r="BB145" s="44">
        <f>$F145*'[1]INTERNAL PARAMETERS-2'!M145*(1-VLOOKUP(N$4,'[1]INTERNAL PARAMETERS-1'!$B$5:$J$44,4, FALSE))</f>
        <v>0</v>
      </c>
      <c r="BC145" s="44">
        <f>$F145*'[1]INTERNAL PARAMETERS-2'!N145*(1-VLOOKUP(O$4,'[1]INTERNAL PARAMETERS-1'!$B$5:$J$44,4, FALSE))</f>
        <v>0</v>
      </c>
      <c r="BD145" s="44">
        <f>$F145*'[1]INTERNAL PARAMETERS-2'!O145*(1-VLOOKUP(P$4,'[1]INTERNAL PARAMETERS-1'!$B$5:$J$44,4, FALSE))</f>
        <v>0</v>
      </c>
      <c r="BE145" s="44">
        <f>$F145*'[1]INTERNAL PARAMETERS-2'!P145*(1-VLOOKUP(Q$4,'[1]INTERNAL PARAMETERS-1'!$B$5:$J$44,4, FALSE))</f>
        <v>0</v>
      </c>
      <c r="BF145" s="44">
        <f>$F145*'[1]INTERNAL PARAMETERS-2'!Q145*(1-VLOOKUP(R$4,'[1]INTERNAL PARAMETERS-1'!$B$5:$J$44,4, FALSE))</f>
        <v>0</v>
      </c>
      <c r="BG145" s="44">
        <f>$F145*'[1]INTERNAL PARAMETERS-2'!R145*(1-VLOOKUP(S$4,'[1]INTERNAL PARAMETERS-1'!$B$5:$J$44,4, FALSE))</f>
        <v>0</v>
      </c>
      <c r="BH145" s="44">
        <f>$F145*'[1]INTERNAL PARAMETERS-2'!S145*(1-VLOOKUP(T$4,'[1]INTERNAL PARAMETERS-1'!$B$5:$J$44,4, FALSE))</f>
        <v>0</v>
      </c>
      <c r="BI145" s="44">
        <f>$F145*'[1]INTERNAL PARAMETERS-2'!T145*(1-VLOOKUP(U$4,'[1]INTERNAL PARAMETERS-1'!$B$5:$J$44,4, FALSE))</f>
        <v>0</v>
      </c>
      <c r="BJ145" s="44">
        <f>$F145*'[1]INTERNAL PARAMETERS-2'!U145*(1-VLOOKUP(V$4,'[1]INTERNAL PARAMETERS-1'!$B$5:$J$44,4, FALSE))</f>
        <v>0</v>
      </c>
      <c r="BK145" s="44">
        <f>$F145*'[1]INTERNAL PARAMETERS-2'!V145*(1-VLOOKUP(W$4,'[1]INTERNAL PARAMETERS-1'!$B$5:$J$44,4, FALSE))</f>
        <v>0</v>
      </c>
      <c r="BL145" s="44">
        <f>$F145*'[1]INTERNAL PARAMETERS-2'!W145*(1-VLOOKUP(X$4,'[1]INTERNAL PARAMETERS-1'!$B$5:$J$44,4, FALSE))</f>
        <v>0</v>
      </c>
      <c r="BM145" s="44">
        <f>$F145*'[1]INTERNAL PARAMETERS-2'!X145*(1-VLOOKUP(Y$4,'[1]INTERNAL PARAMETERS-1'!$B$5:$J$44,4, FALSE))</f>
        <v>0</v>
      </c>
      <c r="BN145" s="44">
        <f>$F145*'[1]INTERNAL PARAMETERS-2'!Y145*(1-VLOOKUP(Z$4,'[1]INTERNAL PARAMETERS-1'!$B$5:$J$44,4, FALSE))</f>
        <v>0</v>
      </c>
      <c r="BO145" s="44">
        <f>$F145*'[1]INTERNAL PARAMETERS-2'!Z145*(1-VLOOKUP(AA$4,'[1]INTERNAL PARAMETERS-1'!$B$5:$J$44,4, FALSE))</f>
        <v>0</v>
      </c>
      <c r="BP145" s="44">
        <f>$F145*'[1]INTERNAL PARAMETERS-2'!AA145*(1-VLOOKUP(AB$4,'[1]INTERNAL PARAMETERS-1'!$B$5:$J$44,4, FALSE))</f>
        <v>0</v>
      </c>
      <c r="BQ145" s="44">
        <f>$F145*'[1]INTERNAL PARAMETERS-2'!AB145*(1-VLOOKUP(AC$4,'[1]INTERNAL PARAMETERS-1'!$B$5:$J$44,4, FALSE))</f>
        <v>0</v>
      </c>
      <c r="BR145" s="44">
        <f>$F145*'[1]INTERNAL PARAMETERS-2'!AC145*(1-VLOOKUP(AD$4,'[1]INTERNAL PARAMETERS-1'!$B$5:$J$44,4, FALSE))</f>
        <v>0</v>
      </c>
      <c r="BS145" s="44">
        <f>$F145*'[1]INTERNAL PARAMETERS-2'!AD145*(1-VLOOKUP(AE$4,'[1]INTERNAL PARAMETERS-1'!$B$5:$J$44,4, FALSE))</f>
        <v>0</v>
      </c>
      <c r="BT145" s="44">
        <f>$F145*'[1]INTERNAL PARAMETERS-2'!AE145*(1-VLOOKUP(AF$4,'[1]INTERNAL PARAMETERS-1'!$B$5:$J$44,4, FALSE))</f>
        <v>0</v>
      </c>
      <c r="BU145" s="44">
        <f>$F145*'[1]INTERNAL PARAMETERS-2'!AF145*(1-VLOOKUP(AG$4,'[1]INTERNAL PARAMETERS-1'!$B$5:$J$44,4, FALSE))</f>
        <v>0</v>
      </c>
      <c r="BV145" s="44">
        <f>$F145*'[1]INTERNAL PARAMETERS-2'!AG145*(1-VLOOKUP(AH$4,'[1]INTERNAL PARAMETERS-1'!$B$5:$J$44,4, FALSE))</f>
        <v>0</v>
      </c>
      <c r="BW145" s="44">
        <f>$F145*'[1]INTERNAL PARAMETERS-2'!AH145*(1-VLOOKUP(AI$4,'[1]INTERNAL PARAMETERS-1'!$B$5:$J$44,4, FALSE))</f>
        <v>0</v>
      </c>
      <c r="BX145" s="44">
        <f>$F145*'[1]INTERNAL PARAMETERS-2'!AI145*(1-VLOOKUP(AJ$4,'[1]INTERNAL PARAMETERS-1'!$B$5:$J$44,4, FALSE))</f>
        <v>0</v>
      </c>
      <c r="BY145" s="44">
        <f>$F145*'[1]INTERNAL PARAMETERS-2'!AJ145*(1-VLOOKUP(AK$4,'[1]INTERNAL PARAMETERS-1'!$B$5:$J$44,4, FALSE))</f>
        <v>0</v>
      </c>
      <c r="BZ145" s="44">
        <f>$F145*'[1]INTERNAL PARAMETERS-2'!AK145*(1-VLOOKUP(AL$4,'[1]INTERNAL PARAMETERS-1'!$B$5:$J$44,4, FALSE))</f>
        <v>0</v>
      </c>
      <c r="CA145" s="44">
        <f>$F145*'[1]INTERNAL PARAMETERS-2'!AL145*(1-VLOOKUP(AM$4,'[1]INTERNAL PARAMETERS-1'!$B$5:$J$44,4, FALSE))</f>
        <v>0</v>
      </c>
      <c r="CB145" s="44">
        <f>$F145*'[1]INTERNAL PARAMETERS-2'!AM145*(1-VLOOKUP(AN$4,'[1]INTERNAL PARAMETERS-1'!$B$5:$J$44,4, FALSE))</f>
        <v>0</v>
      </c>
      <c r="CC145" s="44">
        <f>$F145*'[1]INTERNAL PARAMETERS-2'!AN145*(1-VLOOKUP(AO$4,'[1]INTERNAL PARAMETERS-1'!$B$5:$J$44,4, FALSE))</f>
        <v>0</v>
      </c>
      <c r="CD145" s="44">
        <f>$F145*'[1]INTERNAL PARAMETERS-2'!AO145*(1-VLOOKUP(AP$4,'[1]INTERNAL PARAMETERS-1'!$B$5:$J$44,4, FALSE))</f>
        <v>0</v>
      </c>
      <c r="CE145" s="44">
        <f>$F145*'[1]INTERNAL PARAMETERS-2'!AP145*(1-VLOOKUP(AQ$4,'[1]INTERNAL PARAMETERS-1'!$B$5:$J$44,4, FALSE))</f>
        <v>0</v>
      </c>
      <c r="CF145" s="44">
        <f>$F145*'[1]INTERNAL PARAMETERS-2'!AQ145*(1-VLOOKUP(AR$4,'[1]INTERNAL PARAMETERS-1'!$B$5:$J$44,4, FALSE))</f>
        <v>0</v>
      </c>
      <c r="CG145" s="44">
        <f>$F145*'[1]INTERNAL PARAMETERS-2'!AR145*(1-VLOOKUP(AS$4,'[1]INTERNAL PARAMETERS-1'!$B$5:$J$44,4, FALSE))</f>
        <v>0</v>
      </c>
      <c r="CH145" s="43">
        <f>$F145*'[1]INTERNAL PARAMETERS-2'!AS145*(1-VLOOKUP(AT$4,'[1]INTERNAL PARAMETERS-1'!$B$5:$J$44,4, FALSE))</f>
        <v>0</v>
      </c>
      <c r="CI145" s="42">
        <f t="shared" si="2"/>
        <v>0</v>
      </c>
    </row>
    <row r="146" spans="3:87" x14ac:dyDescent="0.5">
      <c r="C146" s="27" t="s">
        <v>9</v>
      </c>
      <c r="D146" s="26" t="s">
        <v>63</v>
      </c>
      <c r="E146" s="26" t="s">
        <v>65</v>
      </c>
      <c r="F146" s="124">
        <f>OVERALL2021!AI146</f>
        <v>0</v>
      </c>
      <c r="G146" s="45">
        <f>$F146*'[1]INTERNAL PARAMETERS-2'!F146*VLOOKUP(G$4,'[1]INTERNAL PARAMETERS-1'!$B$5:$J$44,4, FALSE)</f>
        <v>0</v>
      </c>
      <c r="H146" s="44">
        <f>$F146*'[1]INTERNAL PARAMETERS-2'!G146*VLOOKUP(H$4,'[1]INTERNAL PARAMETERS-1'!$B$5:$J$44,4, FALSE)</f>
        <v>0</v>
      </c>
      <c r="I146" s="44">
        <f>$F146*'[1]INTERNAL PARAMETERS-2'!H146*VLOOKUP(I$4,'[1]INTERNAL PARAMETERS-1'!$B$5:$J$44,4, FALSE)</f>
        <v>0</v>
      </c>
      <c r="J146" s="44">
        <f>$F146*'[1]INTERNAL PARAMETERS-2'!I146*VLOOKUP(J$4,'[1]INTERNAL PARAMETERS-1'!$B$5:$J$44,4, FALSE)</f>
        <v>0</v>
      </c>
      <c r="K146" s="44">
        <f>$F146*'[1]INTERNAL PARAMETERS-2'!J146*VLOOKUP(K$4,'[1]INTERNAL PARAMETERS-1'!$B$5:$J$44,4, FALSE)</f>
        <v>0</v>
      </c>
      <c r="L146" s="44">
        <f>$F146*'[1]INTERNAL PARAMETERS-2'!K146*VLOOKUP(L$4,'[1]INTERNAL PARAMETERS-1'!$B$5:$J$44,4, FALSE)</f>
        <v>0</v>
      </c>
      <c r="M146" s="44">
        <f>$F146*'[1]INTERNAL PARAMETERS-2'!L146*VLOOKUP(M$4,'[1]INTERNAL PARAMETERS-1'!$B$5:$J$44,4, FALSE)</f>
        <v>0</v>
      </c>
      <c r="N146" s="44">
        <f>$F146*'[1]INTERNAL PARAMETERS-2'!M146*VLOOKUP(N$4,'[1]INTERNAL PARAMETERS-1'!$B$5:$J$44,4, FALSE)</f>
        <v>0</v>
      </c>
      <c r="O146" s="44">
        <f>$F146*'[1]INTERNAL PARAMETERS-2'!N146*VLOOKUP(O$4,'[1]INTERNAL PARAMETERS-1'!$B$5:$J$44,4, FALSE)</f>
        <v>0</v>
      </c>
      <c r="P146" s="44">
        <f>$F146*'[1]INTERNAL PARAMETERS-2'!O146*VLOOKUP(P$4,'[1]INTERNAL PARAMETERS-1'!$B$5:$J$44,4, FALSE)</f>
        <v>0</v>
      </c>
      <c r="Q146" s="44">
        <f>$F146*'[1]INTERNAL PARAMETERS-2'!P146*VLOOKUP(Q$4,'[1]INTERNAL PARAMETERS-1'!$B$5:$J$44,4, FALSE)</f>
        <v>0</v>
      </c>
      <c r="R146" s="44">
        <f>$F146*'[1]INTERNAL PARAMETERS-2'!Q146*VLOOKUP(R$4,'[1]INTERNAL PARAMETERS-1'!$B$5:$J$44,4, FALSE)</f>
        <v>0</v>
      </c>
      <c r="S146" s="44">
        <f>$F146*'[1]INTERNAL PARAMETERS-2'!R146*VLOOKUP(S$4,'[1]INTERNAL PARAMETERS-1'!$B$5:$J$44,4, FALSE)</f>
        <v>0</v>
      </c>
      <c r="T146" s="44">
        <f>$F146*'[1]INTERNAL PARAMETERS-2'!S146*VLOOKUP(T$4,'[1]INTERNAL PARAMETERS-1'!$B$5:$J$44,4, FALSE)</f>
        <v>0</v>
      </c>
      <c r="U146" s="44">
        <f>$F146*'[1]INTERNAL PARAMETERS-2'!T146*VLOOKUP(U$4,'[1]INTERNAL PARAMETERS-1'!$B$5:$J$44,4, FALSE)</f>
        <v>0</v>
      </c>
      <c r="V146" s="44">
        <f>$F146*'[1]INTERNAL PARAMETERS-2'!U146*VLOOKUP(V$4,'[1]INTERNAL PARAMETERS-1'!$B$5:$J$44,4, FALSE)</f>
        <v>0</v>
      </c>
      <c r="W146" s="44">
        <f>$F146*'[1]INTERNAL PARAMETERS-2'!V146*VLOOKUP(W$4,'[1]INTERNAL PARAMETERS-1'!$B$5:$J$44,4, FALSE)</f>
        <v>0</v>
      </c>
      <c r="X146" s="44">
        <f>$F146*'[1]INTERNAL PARAMETERS-2'!W146*VLOOKUP(X$4,'[1]INTERNAL PARAMETERS-1'!$B$5:$J$44,4, FALSE)</f>
        <v>0</v>
      </c>
      <c r="Y146" s="44">
        <f>$F146*'[1]INTERNAL PARAMETERS-2'!X146*VLOOKUP(Y$4,'[1]INTERNAL PARAMETERS-1'!$B$5:$J$44,4, FALSE)</f>
        <v>0</v>
      </c>
      <c r="Z146" s="44">
        <f>$F146*'[1]INTERNAL PARAMETERS-2'!Y146*VLOOKUP(Z$4,'[1]INTERNAL PARAMETERS-1'!$B$5:$J$44,4, FALSE)</f>
        <v>0</v>
      </c>
      <c r="AA146" s="44">
        <f>$F146*'[1]INTERNAL PARAMETERS-2'!Z146*VLOOKUP(AA$4,'[1]INTERNAL PARAMETERS-1'!$B$5:$J$44,4, FALSE)</f>
        <v>0</v>
      </c>
      <c r="AB146" s="44">
        <f>$F146*'[1]INTERNAL PARAMETERS-2'!AA146*VLOOKUP(AB$4,'[1]INTERNAL PARAMETERS-1'!$B$5:$J$44,4, FALSE)</f>
        <v>0</v>
      </c>
      <c r="AC146" s="44">
        <f>$F146*'[1]INTERNAL PARAMETERS-2'!AB146*VLOOKUP(AC$4,'[1]INTERNAL PARAMETERS-1'!$B$5:$J$44,4, FALSE)</f>
        <v>0</v>
      </c>
      <c r="AD146" s="44">
        <f>$F146*'[1]INTERNAL PARAMETERS-2'!AC146*VLOOKUP(AD$4,'[1]INTERNAL PARAMETERS-1'!$B$5:$J$44,4, FALSE)</f>
        <v>0</v>
      </c>
      <c r="AE146" s="44">
        <f>$F146*'[1]INTERNAL PARAMETERS-2'!AD146*VLOOKUP(AE$4,'[1]INTERNAL PARAMETERS-1'!$B$5:$J$44,4, FALSE)</f>
        <v>0</v>
      </c>
      <c r="AF146" s="44">
        <f>$F146*'[1]INTERNAL PARAMETERS-2'!AE146*VLOOKUP(AF$4,'[1]INTERNAL PARAMETERS-1'!$B$5:$J$44,4, FALSE)</f>
        <v>0</v>
      </c>
      <c r="AG146" s="44">
        <f>$F146*'[1]INTERNAL PARAMETERS-2'!AF146*VLOOKUP(AG$4,'[1]INTERNAL PARAMETERS-1'!$B$5:$J$44,4, FALSE)</f>
        <v>0</v>
      </c>
      <c r="AH146" s="44">
        <f>$F146*'[1]INTERNAL PARAMETERS-2'!AG146*VLOOKUP(AH$4,'[1]INTERNAL PARAMETERS-1'!$B$5:$J$44,4, FALSE)</f>
        <v>0</v>
      </c>
      <c r="AI146" s="44">
        <f>$F146*'[1]INTERNAL PARAMETERS-2'!AH146*VLOOKUP(AI$4,'[1]INTERNAL PARAMETERS-1'!$B$5:$J$44,4, FALSE)</f>
        <v>0</v>
      </c>
      <c r="AJ146" s="44">
        <f>$F146*'[1]INTERNAL PARAMETERS-2'!AI146*VLOOKUP(AJ$4,'[1]INTERNAL PARAMETERS-1'!$B$5:$J$44,4, FALSE)</f>
        <v>0</v>
      </c>
      <c r="AK146" s="44">
        <f>$F146*'[1]INTERNAL PARAMETERS-2'!AJ146*VLOOKUP(AK$4,'[1]INTERNAL PARAMETERS-1'!$B$5:$J$44,4, FALSE)</f>
        <v>0</v>
      </c>
      <c r="AL146" s="44">
        <f>$F146*'[1]INTERNAL PARAMETERS-2'!AK146*VLOOKUP(AL$4,'[1]INTERNAL PARAMETERS-1'!$B$5:$J$44,4, FALSE)</f>
        <v>0</v>
      </c>
      <c r="AM146" s="44">
        <f>$F146*'[1]INTERNAL PARAMETERS-2'!AL146*VLOOKUP(AM$4,'[1]INTERNAL PARAMETERS-1'!$B$5:$J$44,4, FALSE)</f>
        <v>0</v>
      </c>
      <c r="AN146" s="44">
        <f>$F146*'[1]INTERNAL PARAMETERS-2'!AM146*VLOOKUP(AN$4,'[1]INTERNAL PARAMETERS-1'!$B$5:$J$44,4, FALSE)</f>
        <v>0</v>
      </c>
      <c r="AO146" s="44">
        <f>$F146*'[1]INTERNAL PARAMETERS-2'!AN146*VLOOKUP(AO$4,'[1]INTERNAL PARAMETERS-1'!$B$5:$J$44,4, FALSE)</f>
        <v>0</v>
      </c>
      <c r="AP146" s="44">
        <f>$F146*'[1]INTERNAL PARAMETERS-2'!AO146*VLOOKUP(AP$4,'[1]INTERNAL PARAMETERS-1'!$B$5:$J$44,4, FALSE)</f>
        <v>0</v>
      </c>
      <c r="AQ146" s="44">
        <f>$F146*'[1]INTERNAL PARAMETERS-2'!AP146*VLOOKUP(AQ$4,'[1]INTERNAL PARAMETERS-1'!$B$5:$J$44,4, FALSE)</f>
        <v>0</v>
      </c>
      <c r="AR146" s="44">
        <f>$F146*'[1]INTERNAL PARAMETERS-2'!AQ146*VLOOKUP(AR$4,'[1]INTERNAL PARAMETERS-1'!$B$5:$J$44,4, FALSE)</f>
        <v>0</v>
      </c>
      <c r="AS146" s="44">
        <f>$F146*'[1]INTERNAL PARAMETERS-2'!AR146*VLOOKUP(AS$4,'[1]INTERNAL PARAMETERS-1'!$B$5:$J$44,4, FALSE)</f>
        <v>0</v>
      </c>
      <c r="AT146" s="43">
        <f>$F146*'[1]INTERNAL PARAMETERS-2'!AS146*VLOOKUP(AT$4,'[1]INTERNAL PARAMETERS-1'!$B$5:$J$44,4, FALSE)</f>
        <v>0</v>
      </c>
      <c r="AU146" s="45">
        <f>$F146*'[1]INTERNAL PARAMETERS-2'!F146*(1-VLOOKUP(G$4,'[1]INTERNAL PARAMETERS-1'!$B$5:$J$44,4, FALSE))</f>
        <v>0</v>
      </c>
      <c r="AV146" s="44">
        <f>$F146*'[1]INTERNAL PARAMETERS-2'!G146*(1-VLOOKUP(H$4,'[1]INTERNAL PARAMETERS-1'!$B$5:$J$44,4, FALSE))</f>
        <v>0</v>
      </c>
      <c r="AW146" s="44">
        <f>$F146*'[1]INTERNAL PARAMETERS-2'!H146*(1-VLOOKUP(I$4,'[1]INTERNAL PARAMETERS-1'!$B$5:$J$44,4, FALSE))</f>
        <v>0</v>
      </c>
      <c r="AX146" s="44">
        <f>$F146*'[1]INTERNAL PARAMETERS-2'!I146*(1-VLOOKUP(J$4,'[1]INTERNAL PARAMETERS-1'!$B$5:$J$44,4, FALSE))</f>
        <v>0</v>
      </c>
      <c r="AY146" s="44">
        <f>$F146*'[1]INTERNAL PARAMETERS-2'!J146*(1-VLOOKUP(K$4,'[1]INTERNAL PARAMETERS-1'!$B$5:$J$44,4, FALSE))</f>
        <v>0</v>
      </c>
      <c r="AZ146" s="44">
        <f>$F146*'[1]INTERNAL PARAMETERS-2'!K146*(1-VLOOKUP(L$4,'[1]INTERNAL PARAMETERS-1'!$B$5:$J$44,4, FALSE))</f>
        <v>0</v>
      </c>
      <c r="BA146" s="44">
        <f>$F146*'[1]INTERNAL PARAMETERS-2'!L146*(1-VLOOKUP(M$4,'[1]INTERNAL PARAMETERS-1'!$B$5:$J$44,4, FALSE))</f>
        <v>0</v>
      </c>
      <c r="BB146" s="44">
        <f>$F146*'[1]INTERNAL PARAMETERS-2'!M146*(1-VLOOKUP(N$4,'[1]INTERNAL PARAMETERS-1'!$B$5:$J$44,4, FALSE))</f>
        <v>0</v>
      </c>
      <c r="BC146" s="44">
        <f>$F146*'[1]INTERNAL PARAMETERS-2'!N146*(1-VLOOKUP(O$4,'[1]INTERNAL PARAMETERS-1'!$B$5:$J$44,4, FALSE))</f>
        <v>0</v>
      </c>
      <c r="BD146" s="44">
        <f>$F146*'[1]INTERNAL PARAMETERS-2'!O146*(1-VLOOKUP(P$4,'[1]INTERNAL PARAMETERS-1'!$B$5:$J$44,4, FALSE))</f>
        <v>0</v>
      </c>
      <c r="BE146" s="44">
        <f>$F146*'[1]INTERNAL PARAMETERS-2'!P146*(1-VLOOKUP(Q$4,'[1]INTERNAL PARAMETERS-1'!$B$5:$J$44,4, FALSE))</f>
        <v>0</v>
      </c>
      <c r="BF146" s="44">
        <f>$F146*'[1]INTERNAL PARAMETERS-2'!Q146*(1-VLOOKUP(R$4,'[1]INTERNAL PARAMETERS-1'!$B$5:$J$44,4, FALSE))</f>
        <v>0</v>
      </c>
      <c r="BG146" s="44">
        <f>$F146*'[1]INTERNAL PARAMETERS-2'!R146*(1-VLOOKUP(S$4,'[1]INTERNAL PARAMETERS-1'!$B$5:$J$44,4, FALSE))</f>
        <v>0</v>
      </c>
      <c r="BH146" s="44">
        <f>$F146*'[1]INTERNAL PARAMETERS-2'!S146*(1-VLOOKUP(T$4,'[1]INTERNAL PARAMETERS-1'!$B$5:$J$44,4, FALSE))</f>
        <v>0</v>
      </c>
      <c r="BI146" s="44">
        <f>$F146*'[1]INTERNAL PARAMETERS-2'!T146*(1-VLOOKUP(U$4,'[1]INTERNAL PARAMETERS-1'!$B$5:$J$44,4, FALSE))</f>
        <v>0</v>
      </c>
      <c r="BJ146" s="44">
        <f>$F146*'[1]INTERNAL PARAMETERS-2'!U146*(1-VLOOKUP(V$4,'[1]INTERNAL PARAMETERS-1'!$B$5:$J$44,4, FALSE))</f>
        <v>0</v>
      </c>
      <c r="BK146" s="44">
        <f>$F146*'[1]INTERNAL PARAMETERS-2'!V146*(1-VLOOKUP(W$4,'[1]INTERNAL PARAMETERS-1'!$B$5:$J$44,4, FALSE))</f>
        <v>0</v>
      </c>
      <c r="BL146" s="44">
        <f>$F146*'[1]INTERNAL PARAMETERS-2'!W146*(1-VLOOKUP(X$4,'[1]INTERNAL PARAMETERS-1'!$B$5:$J$44,4, FALSE))</f>
        <v>0</v>
      </c>
      <c r="BM146" s="44">
        <f>$F146*'[1]INTERNAL PARAMETERS-2'!X146*(1-VLOOKUP(Y$4,'[1]INTERNAL PARAMETERS-1'!$B$5:$J$44,4, FALSE))</f>
        <v>0</v>
      </c>
      <c r="BN146" s="44">
        <f>$F146*'[1]INTERNAL PARAMETERS-2'!Y146*(1-VLOOKUP(Z$4,'[1]INTERNAL PARAMETERS-1'!$B$5:$J$44,4, FALSE))</f>
        <v>0</v>
      </c>
      <c r="BO146" s="44">
        <f>$F146*'[1]INTERNAL PARAMETERS-2'!Z146*(1-VLOOKUP(AA$4,'[1]INTERNAL PARAMETERS-1'!$B$5:$J$44,4, FALSE))</f>
        <v>0</v>
      </c>
      <c r="BP146" s="44">
        <f>$F146*'[1]INTERNAL PARAMETERS-2'!AA146*(1-VLOOKUP(AB$4,'[1]INTERNAL PARAMETERS-1'!$B$5:$J$44,4, FALSE))</f>
        <v>0</v>
      </c>
      <c r="BQ146" s="44">
        <f>$F146*'[1]INTERNAL PARAMETERS-2'!AB146*(1-VLOOKUP(AC$4,'[1]INTERNAL PARAMETERS-1'!$B$5:$J$44,4, FALSE))</f>
        <v>0</v>
      </c>
      <c r="BR146" s="44">
        <f>$F146*'[1]INTERNAL PARAMETERS-2'!AC146*(1-VLOOKUP(AD$4,'[1]INTERNAL PARAMETERS-1'!$B$5:$J$44,4, FALSE))</f>
        <v>0</v>
      </c>
      <c r="BS146" s="44">
        <f>$F146*'[1]INTERNAL PARAMETERS-2'!AD146*(1-VLOOKUP(AE$4,'[1]INTERNAL PARAMETERS-1'!$B$5:$J$44,4, FALSE))</f>
        <v>0</v>
      </c>
      <c r="BT146" s="44">
        <f>$F146*'[1]INTERNAL PARAMETERS-2'!AE146*(1-VLOOKUP(AF$4,'[1]INTERNAL PARAMETERS-1'!$B$5:$J$44,4, FALSE))</f>
        <v>0</v>
      </c>
      <c r="BU146" s="44">
        <f>$F146*'[1]INTERNAL PARAMETERS-2'!AF146*(1-VLOOKUP(AG$4,'[1]INTERNAL PARAMETERS-1'!$B$5:$J$44,4, FALSE))</f>
        <v>0</v>
      </c>
      <c r="BV146" s="44">
        <f>$F146*'[1]INTERNAL PARAMETERS-2'!AG146*(1-VLOOKUP(AH$4,'[1]INTERNAL PARAMETERS-1'!$B$5:$J$44,4, FALSE))</f>
        <v>0</v>
      </c>
      <c r="BW146" s="44">
        <f>$F146*'[1]INTERNAL PARAMETERS-2'!AH146*(1-VLOOKUP(AI$4,'[1]INTERNAL PARAMETERS-1'!$B$5:$J$44,4, FALSE))</f>
        <v>0</v>
      </c>
      <c r="BX146" s="44">
        <f>$F146*'[1]INTERNAL PARAMETERS-2'!AI146*(1-VLOOKUP(AJ$4,'[1]INTERNAL PARAMETERS-1'!$B$5:$J$44,4, FALSE))</f>
        <v>0</v>
      </c>
      <c r="BY146" s="44">
        <f>$F146*'[1]INTERNAL PARAMETERS-2'!AJ146*(1-VLOOKUP(AK$4,'[1]INTERNAL PARAMETERS-1'!$B$5:$J$44,4, FALSE))</f>
        <v>0</v>
      </c>
      <c r="BZ146" s="44">
        <f>$F146*'[1]INTERNAL PARAMETERS-2'!AK146*(1-VLOOKUP(AL$4,'[1]INTERNAL PARAMETERS-1'!$B$5:$J$44,4, FALSE))</f>
        <v>0</v>
      </c>
      <c r="CA146" s="44">
        <f>$F146*'[1]INTERNAL PARAMETERS-2'!AL146*(1-VLOOKUP(AM$4,'[1]INTERNAL PARAMETERS-1'!$B$5:$J$44,4, FALSE))</f>
        <v>0</v>
      </c>
      <c r="CB146" s="44">
        <f>$F146*'[1]INTERNAL PARAMETERS-2'!AM146*(1-VLOOKUP(AN$4,'[1]INTERNAL PARAMETERS-1'!$B$5:$J$44,4, FALSE))</f>
        <v>0</v>
      </c>
      <c r="CC146" s="44">
        <f>$F146*'[1]INTERNAL PARAMETERS-2'!AN146*(1-VLOOKUP(AO$4,'[1]INTERNAL PARAMETERS-1'!$B$5:$J$44,4, FALSE))</f>
        <v>0</v>
      </c>
      <c r="CD146" s="44">
        <f>$F146*'[1]INTERNAL PARAMETERS-2'!AO146*(1-VLOOKUP(AP$4,'[1]INTERNAL PARAMETERS-1'!$B$5:$J$44,4, FALSE))</f>
        <v>0</v>
      </c>
      <c r="CE146" s="44">
        <f>$F146*'[1]INTERNAL PARAMETERS-2'!AP146*(1-VLOOKUP(AQ$4,'[1]INTERNAL PARAMETERS-1'!$B$5:$J$44,4, FALSE))</f>
        <v>0</v>
      </c>
      <c r="CF146" s="44">
        <f>$F146*'[1]INTERNAL PARAMETERS-2'!AQ146*(1-VLOOKUP(AR$4,'[1]INTERNAL PARAMETERS-1'!$B$5:$J$44,4, FALSE))</f>
        <v>0</v>
      </c>
      <c r="CG146" s="44">
        <f>$F146*'[1]INTERNAL PARAMETERS-2'!AR146*(1-VLOOKUP(AS$4,'[1]INTERNAL PARAMETERS-1'!$B$5:$J$44,4, FALSE))</f>
        <v>0</v>
      </c>
      <c r="CH146" s="43">
        <f>$F146*'[1]INTERNAL PARAMETERS-2'!AS146*(1-VLOOKUP(AT$4,'[1]INTERNAL PARAMETERS-1'!$B$5:$J$44,4, FALSE))</f>
        <v>0</v>
      </c>
      <c r="CI146" s="42">
        <f t="shared" si="2"/>
        <v>0</v>
      </c>
    </row>
    <row r="147" spans="3:87" x14ac:dyDescent="0.5">
      <c r="C147" s="27" t="s">
        <v>9</v>
      </c>
      <c r="D147" s="26" t="s">
        <v>63</v>
      </c>
      <c r="E147" s="26" t="s">
        <v>64</v>
      </c>
      <c r="F147" s="124">
        <f>OVERALL2021!AI147</f>
        <v>0</v>
      </c>
      <c r="G147" s="45">
        <f>$F147*'[1]INTERNAL PARAMETERS-2'!F147*VLOOKUP(G$4,'[1]INTERNAL PARAMETERS-1'!$B$5:$J$44,4, FALSE)</f>
        <v>0</v>
      </c>
      <c r="H147" s="44">
        <f>$F147*'[1]INTERNAL PARAMETERS-2'!G147*VLOOKUP(H$4,'[1]INTERNAL PARAMETERS-1'!$B$5:$J$44,4, FALSE)</f>
        <v>0</v>
      </c>
      <c r="I147" s="44">
        <f>$F147*'[1]INTERNAL PARAMETERS-2'!H147*VLOOKUP(I$4,'[1]INTERNAL PARAMETERS-1'!$B$5:$J$44,4, FALSE)</f>
        <v>0</v>
      </c>
      <c r="J147" s="44">
        <f>$F147*'[1]INTERNAL PARAMETERS-2'!I147*VLOOKUP(J$4,'[1]INTERNAL PARAMETERS-1'!$B$5:$J$44,4, FALSE)</f>
        <v>0</v>
      </c>
      <c r="K147" s="44">
        <f>$F147*'[1]INTERNAL PARAMETERS-2'!J147*VLOOKUP(K$4,'[1]INTERNAL PARAMETERS-1'!$B$5:$J$44,4, FALSE)</f>
        <v>0</v>
      </c>
      <c r="L147" s="44">
        <f>$F147*'[1]INTERNAL PARAMETERS-2'!K147*VLOOKUP(L$4,'[1]INTERNAL PARAMETERS-1'!$B$5:$J$44,4, FALSE)</f>
        <v>0</v>
      </c>
      <c r="M147" s="44">
        <f>$F147*'[1]INTERNAL PARAMETERS-2'!L147*VLOOKUP(M$4,'[1]INTERNAL PARAMETERS-1'!$B$5:$J$44,4, FALSE)</f>
        <v>0</v>
      </c>
      <c r="N147" s="44">
        <f>$F147*'[1]INTERNAL PARAMETERS-2'!M147*VLOOKUP(N$4,'[1]INTERNAL PARAMETERS-1'!$B$5:$J$44,4, FALSE)</f>
        <v>0</v>
      </c>
      <c r="O147" s="44">
        <f>$F147*'[1]INTERNAL PARAMETERS-2'!N147*VLOOKUP(O$4,'[1]INTERNAL PARAMETERS-1'!$B$5:$J$44,4, FALSE)</f>
        <v>0</v>
      </c>
      <c r="P147" s="44">
        <f>$F147*'[1]INTERNAL PARAMETERS-2'!O147*VLOOKUP(P$4,'[1]INTERNAL PARAMETERS-1'!$B$5:$J$44,4, FALSE)</f>
        <v>0</v>
      </c>
      <c r="Q147" s="44">
        <f>$F147*'[1]INTERNAL PARAMETERS-2'!P147*VLOOKUP(Q$4,'[1]INTERNAL PARAMETERS-1'!$B$5:$J$44,4, FALSE)</f>
        <v>0</v>
      </c>
      <c r="R147" s="44">
        <f>$F147*'[1]INTERNAL PARAMETERS-2'!Q147*VLOOKUP(R$4,'[1]INTERNAL PARAMETERS-1'!$B$5:$J$44,4, FALSE)</f>
        <v>0</v>
      </c>
      <c r="S147" s="44">
        <f>$F147*'[1]INTERNAL PARAMETERS-2'!R147*VLOOKUP(S$4,'[1]INTERNAL PARAMETERS-1'!$B$5:$J$44,4, FALSE)</f>
        <v>0</v>
      </c>
      <c r="T147" s="44">
        <f>$F147*'[1]INTERNAL PARAMETERS-2'!S147*VLOOKUP(T$4,'[1]INTERNAL PARAMETERS-1'!$B$5:$J$44,4, FALSE)</f>
        <v>0</v>
      </c>
      <c r="U147" s="44">
        <f>$F147*'[1]INTERNAL PARAMETERS-2'!T147*VLOOKUP(U$4,'[1]INTERNAL PARAMETERS-1'!$B$5:$J$44,4, FALSE)</f>
        <v>0</v>
      </c>
      <c r="V147" s="44">
        <f>$F147*'[1]INTERNAL PARAMETERS-2'!U147*VLOOKUP(V$4,'[1]INTERNAL PARAMETERS-1'!$B$5:$J$44,4, FALSE)</f>
        <v>0</v>
      </c>
      <c r="W147" s="44">
        <f>$F147*'[1]INTERNAL PARAMETERS-2'!V147*VLOOKUP(W$4,'[1]INTERNAL PARAMETERS-1'!$B$5:$J$44,4, FALSE)</f>
        <v>0</v>
      </c>
      <c r="X147" s="44">
        <f>$F147*'[1]INTERNAL PARAMETERS-2'!W147*VLOOKUP(X$4,'[1]INTERNAL PARAMETERS-1'!$B$5:$J$44,4, FALSE)</f>
        <v>0</v>
      </c>
      <c r="Y147" s="44">
        <f>$F147*'[1]INTERNAL PARAMETERS-2'!X147*VLOOKUP(Y$4,'[1]INTERNAL PARAMETERS-1'!$B$5:$J$44,4, FALSE)</f>
        <v>0</v>
      </c>
      <c r="Z147" s="44">
        <f>$F147*'[1]INTERNAL PARAMETERS-2'!Y147*VLOOKUP(Z$4,'[1]INTERNAL PARAMETERS-1'!$B$5:$J$44,4, FALSE)</f>
        <v>0</v>
      </c>
      <c r="AA147" s="44">
        <f>$F147*'[1]INTERNAL PARAMETERS-2'!Z147*VLOOKUP(AA$4,'[1]INTERNAL PARAMETERS-1'!$B$5:$J$44,4, FALSE)</f>
        <v>0</v>
      </c>
      <c r="AB147" s="44">
        <f>$F147*'[1]INTERNAL PARAMETERS-2'!AA147*VLOOKUP(AB$4,'[1]INTERNAL PARAMETERS-1'!$B$5:$J$44,4, FALSE)</f>
        <v>0</v>
      </c>
      <c r="AC147" s="44">
        <f>$F147*'[1]INTERNAL PARAMETERS-2'!AB147*VLOOKUP(AC$4,'[1]INTERNAL PARAMETERS-1'!$B$5:$J$44,4, FALSE)</f>
        <v>0</v>
      </c>
      <c r="AD147" s="44">
        <f>$F147*'[1]INTERNAL PARAMETERS-2'!AC147*VLOOKUP(AD$4,'[1]INTERNAL PARAMETERS-1'!$B$5:$J$44,4, FALSE)</f>
        <v>0</v>
      </c>
      <c r="AE147" s="44">
        <f>$F147*'[1]INTERNAL PARAMETERS-2'!AD147*VLOOKUP(AE$4,'[1]INTERNAL PARAMETERS-1'!$B$5:$J$44,4, FALSE)</f>
        <v>0</v>
      </c>
      <c r="AF147" s="44">
        <f>$F147*'[1]INTERNAL PARAMETERS-2'!AE147*VLOOKUP(AF$4,'[1]INTERNAL PARAMETERS-1'!$B$5:$J$44,4, FALSE)</f>
        <v>0</v>
      </c>
      <c r="AG147" s="44">
        <f>$F147*'[1]INTERNAL PARAMETERS-2'!AF147*VLOOKUP(AG$4,'[1]INTERNAL PARAMETERS-1'!$B$5:$J$44,4, FALSE)</f>
        <v>0</v>
      </c>
      <c r="AH147" s="44">
        <f>$F147*'[1]INTERNAL PARAMETERS-2'!AG147*VLOOKUP(AH$4,'[1]INTERNAL PARAMETERS-1'!$B$5:$J$44,4, FALSE)</f>
        <v>0</v>
      </c>
      <c r="AI147" s="44">
        <f>$F147*'[1]INTERNAL PARAMETERS-2'!AH147*VLOOKUP(AI$4,'[1]INTERNAL PARAMETERS-1'!$B$5:$J$44,4, FALSE)</f>
        <v>0</v>
      </c>
      <c r="AJ147" s="44">
        <f>$F147*'[1]INTERNAL PARAMETERS-2'!AI147*VLOOKUP(AJ$4,'[1]INTERNAL PARAMETERS-1'!$B$5:$J$44,4, FALSE)</f>
        <v>0</v>
      </c>
      <c r="AK147" s="44">
        <f>$F147*'[1]INTERNAL PARAMETERS-2'!AJ147*VLOOKUP(AK$4,'[1]INTERNAL PARAMETERS-1'!$B$5:$J$44,4, FALSE)</f>
        <v>0</v>
      </c>
      <c r="AL147" s="44">
        <f>$F147*'[1]INTERNAL PARAMETERS-2'!AK147*VLOOKUP(AL$4,'[1]INTERNAL PARAMETERS-1'!$B$5:$J$44,4, FALSE)</f>
        <v>0</v>
      </c>
      <c r="AM147" s="44">
        <f>$F147*'[1]INTERNAL PARAMETERS-2'!AL147*VLOOKUP(AM$4,'[1]INTERNAL PARAMETERS-1'!$B$5:$J$44,4, FALSE)</f>
        <v>0</v>
      </c>
      <c r="AN147" s="44">
        <f>$F147*'[1]INTERNAL PARAMETERS-2'!AM147*VLOOKUP(AN$4,'[1]INTERNAL PARAMETERS-1'!$B$5:$J$44,4, FALSE)</f>
        <v>0</v>
      </c>
      <c r="AO147" s="44">
        <f>$F147*'[1]INTERNAL PARAMETERS-2'!AN147*VLOOKUP(AO$4,'[1]INTERNAL PARAMETERS-1'!$B$5:$J$44,4, FALSE)</f>
        <v>0</v>
      </c>
      <c r="AP147" s="44">
        <f>$F147*'[1]INTERNAL PARAMETERS-2'!AO147*VLOOKUP(AP$4,'[1]INTERNAL PARAMETERS-1'!$B$5:$J$44,4, FALSE)</f>
        <v>0</v>
      </c>
      <c r="AQ147" s="44">
        <f>$F147*'[1]INTERNAL PARAMETERS-2'!AP147*VLOOKUP(AQ$4,'[1]INTERNAL PARAMETERS-1'!$B$5:$J$44,4, FALSE)</f>
        <v>0</v>
      </c>
      <c r="AR147" s="44">
        <f>$F147*'[1]INTERNAL PARAMETERS-2'!AQ147*VLOOKUP(AR$4,'[1]INTERNAL PARAMETERS-1'!$B$5:$J$44,4, FALSE)</f>
        <v>0</v>
      </c>
      <c r="AS147" s="44">
        <f>$F147*'[1]INTERNAL PARAMETERS-2'!AR147*VLOOKUP(AS$4,'[1]INTERNAL PARAMETERS-1'!$B$5:$J$44,4, FALSE)</f>
        <v>0</v>
      </c>
      <c r="AT147" s="43">
        <f>$F147*'[1]INTERNAL PARAMETERS-2'!AS147*VLOOKUP(AT$4,'[1]INTERNAL PARAMETERS-1'!$B$5:$J$44,4, FALSE)</f>
        <v>0</v>
      </c>
      <c r="AU147" s="45">
        <f>$F147*'[1]INTERNAL PARAMETERS-2'!F147*(1-VLOOKUP(G$4,'[1]INTERNAL PARAMETERS-1'!$B$5:$J$44,4, FALSE))</f>
        <v>0</v>
      </c>
      <c r="AV147" s="44">
        <f>$F147*'[1]INTERNAL PARAMETERS-2'!G147*(1-VLOOKUP(H$4,'[1]INTERNAL PARAMETERS-1'!$B$5:$J$44,4, FALSE))</f>
        <v>0</v>
      </c>
      <c r="AW147" s="44">
        <f>$F147*'[1]INTERNAL PARAMETERS-2'!H147*(1-VLOOKUP(I$4,'[1]INTERNAL PARAMETERS-1'!$B$5:$J$44,4, FALSE))</f>
        <v>0</v>
      </c>
      <c r="AX147" s="44">
        <f>$F147*'[1]INTERNAL PARAMETERS-2'!I147*(1-VLOOKUP(J$4,'[1]INTERNAL PARAMETERS-1'!$B$5:$J$44,4, FALSE))</f>
        <v>0</v>
      </c>
      <c r="AY147" s="44">
        <f>$F147*'[1]INTERNAL PARAMETERS-2'!J147*(1-VLOOKUP(K$4,'[1]INTERNAL PARAMETERS-1'!$B$5:$J$44,4, FALSE))</f>
        <v>0</v>
      </c>
      <c r="AZ147" s="44">
        <f>$F147*'[1]INTERNAL PARAMETERS-2'!K147*(1-VLOOKUP(L$4,'[1]INTERNAL PARAMETERS-1'!$B$5:$J$44,4, FALSE))</f>
        <v>0</v>
      </c>
      <c r="BA147" s="44">
        <f>$F147*'[1]INTERNAL PARAMETERS-2'!L147*(1-VLOOKUP(M$4,'[1]INTERNAL PARAMETERS-1'!$B$5:$J$44,4, FALSE))</f>
        <v>0</v>
      </c>
      <c r="BB147" s="44">
        <f>$F147*'[1]INTERNAL PARAMETERS-2'!M147*(1-VLOOKUP(N$4,'[1]INTERNAL PARAMETERS-1'!$B$5:$J$44,4, FALSE))</f>
        <v>0</v>
      </c>
      <c r="BC147" s="44">
        <f>$F147*'[1]INTERNAL PARAMETERS-2'!N147*(1-VLOOKUP(O$4,'[1]INTERNAL PARAMETERS-1'!$B$5:$J$44,4, FALSE))</f>
        <v>0</v>
      </c>
      <c r="BD147" s="44">
        <f>$F147*'[1]INTERNAL PARAMETERS-2'!O147*(1-VLOOKUP(P$4,'[1]INTERNAL PARAMETERS-1'!$B$5:$J$44,4, FALSE))</f>
        <v>0</v>
      </c>
      <c r="BE147" s="44">
        <f>$F147*'[1]INTERNAL PARAMETERS-2'!P147*(1-VLOOKUP(Q$4,'[1]INTERNAL PARAMETERS-1'!$B$5:$J$44,4, FALSE))</f>
        <v>0</v>
      </c>
      <c r="BF147" s="44">
        <f>$F147*'[1]INTERNAL PARAMETERS-2'!Q147*(1-VLOOKUP(R$4,'[1]INTERNAL PARAMETERS-1'!$B$5:$J$44,4, FALSE))</f>
        <v>0</v>
      </c>
      <c r="BG147" s="44">
        <f>$F147*'[1]INTERNAL PARAMETERS-2'!R147*(1-VLOOKUP(S$4,'[1]INTERNAL PARAMETERS-1'!$B$5:$J$44,4, FALSE))</f>
        <v>0</v>
      </c>
      <c r="BH147" s="44">
        <f>$F147*'[1]INTERNAL PARAMETERS-2'!S147*(1-VLOOKUP(T$4,'[1]INTERNAL PARAMETERS-1'!$B$5:$J$44,4, FALSE))</f>
        <v>0</v>
      </c>
      <c r="BI147" s="44">
        <f>$F147*'[1]INTERNAL PARAMETERS-2'!T147*(1-VLOOKUP(U$4,'[1]INTERNAL PARAMETERS-1'!$B$5:$J$44,4, FALSE))</f>
        <v>0</v>
      </c>
      <c r="BJ147" s="44">
        <f>$F147*'[1]INTERNAL PARAMETERS-2'!U147*(1-VLOOKUP(V$4,'[1]INTERNAL PARAMETERS-1'!$B$5:$J$44,4, FALSE))</f>
        <v>0</v>
      </c>
      <c r="BK147" s="44">
        <f>$F147*'[1]INTERNAL PARAMETERS-2'!V147*(1-VLOOKUP(W$4,'[1]INTERNAL PARAMETERS-1'!$B$5:$J$44,4, FALSE))</f>
        <v>0</v>
      </c>
      <c r="BL147" s="44">
        <f>$F147*'[1]INTERNAL PARAMETERS-2'!W147*(1-VLOOKUP(X$4,'[1]INTERNAL PARAMETERS-1'!$B$5:$J$44,4, FALSE))</f>
        <v>0</v>
      </c>
      <c r="BM147" s="44">
        <f>$F147*'[1]INTERNAL PARAMETERS-2'!X147*(1-VLOOKUP(Y$4,'[1]INTERNAL PARAMETERS-1'!$B$5:$J$44,4, FALSE))</f>
        <v>0</v>
      </c>
      <c r="BN147" s="44">
        <f>$F147*'[1]INTERNAL PARAMETERS-2'!Y147*(1-VLOOKUP(Z$4,'[1]INTERNAL PARAMETERS-1'!$B$5:$J$44,4, FALSE))</f>
        <v>0</v>
      </c>
      <c r="BO147" s="44">
        <f>$F147*'[1]INTERNAL PARAMETERS-2'!Z147*(1-VLOOKUP(AA$4,'[1]INTERNAL PARAMETERS-1'!$B$5:$J$44,4, FALSE))</f>
        <v>0</v>
      </c>
      <c r="BP147" s="44">
        <f>$F147*'[1]INTERNAL PARAMETERS-2'!AA147*(1-VLOOKUP(AB$4,'[1]INTERNAL PARAMETERS-1'!$B$5:$J$44,4, FALSE))</f>
        <v>0</v>
      </c>
      <c r="BQ147" s="44">
        <f>$F147*'[1]INTERNAL PARAMETERS-2'!AB147*(1-VLOOKUP(AC$4,'[1]INTERNAL PARAMETERS-1'!$B$5:$J$44,4, FALSE))</f>
        <v>0</v>
      </c>
      <c r="BR147" s="44">
        <f>$F147*'[1]INTERNAL PARAMETERS-2'!AC147*(1-VLOOKUP(AD$4,'[1]INTERNAL PARAMETERS-1'!$B$5:$J$44,4, FALSE))</f>
        <v>0</v>
      </c>
      <c r="BS147" s="44">
        <f>$F147*'[1]INTERNAL PARAMETERS-2'!AD147*(1-VLOOKUP(AE$4,'[1]INTERNAL PARAMETERS-1'!$B$5:$J$44,4, FALSE))</f>
        <v>0</v>
      </c>
      <c r="BT147" s="44">
        <f>$F147*'[1]INTERNAL PARAMETERS-2'!AE147*(1-VLOOKUP(AF$4,'[1]INTERNAL PARAMETERS-1'!$B$5:$J$44,4, FALSE))</f>
        <v>0</v>
      </c>
      <c r="BU147" s="44">
        <f>$F147*'[1]INTERNAL PARAMETERS-2'!AF147*(1-VLOOKUP(AG$4,'[1]INTERNAL PARAMETERS-1'!$B$5:$J$44,4, FALSE))</f>
        <v>0</v>
      </c>
      <c r="BV147" s="44">
        <f>$F147*'[1]INTERNAL PARAMETERS-2'!AG147*(1-VLOOKUP(AH$4,'[1]INTERNAL PARAMETERS-1'!$B$5:$J$44,4, FALSE))</f>
        <v>0</v>
      </c>
      <c r="BW147" s="44">
        <f>$F147*'[1]INTERNAL PARAMETERS-2'!AH147*(1-VLOOKUP(AI$4,'[1]INTERNAL PARAMETERS-1'!$B$5:$J$44,4, FALSE))</f>
        <v>0</v>
      </c>
      <c r="BX147" s="44">
        <f>$F147*'[1]INTERNAL PARAMETERS-2'!AI147*(1-VLOOKUP(AJ$4,'[1]INTERNAL PARAMETERS-1'!$B$5:$J$44,4, FALSE))</f>
        <v>0</v>
      </c>
      <c r="BY147" s="44">
        <f>$F147*'[1]INTERNAL PARAMETERS-2'!AJ147*(1-VLOOKUP(AK$4,'[1]INTERNAL PARAMETERS-1'!$B$5:$J$44,4, FALSE))</f>
        <v>0</v>
      </c>
      <c r="BZ147" s="44">
        <f>$F147*'[1]INTERNAL PARAMETERS-2'!AK147*(1-VLOOKUP(AL$4,'[1]INTERNAL PARAMETERS-1'!$B$5:$J$44,4, FALSE))</f>
        <v>0</v>
      </c>
      <c r="CA147" s="44">
        <f>$F147*'[1]INTERNAL PARAMETERS-2'!AL147*(1-VLOOKUP(AM$4,'[1]INTERNAL PARAMETERS-1'!$B$5:$J$44,4, FALSE))</f>
        <v>0</v>
      </c>
      <c r="CB147" s="44">
        <f>$F147*'[1]INTERNAL PARAMETERS-2'!AM147*(1-VLOOKUP(AN$4,'[1]INTERNAL PARAMETERS-1'!$B$5:$J$44,4, FALSE))</f>
        <v>0</v>
      </c>
      <c r="CC147" s="44">
        <f>$F147*'[1]INTERNAL PARAMETERS-2'!AN147*(1-VLOOKUP(AO$4,'[1]INTERNAL PARAMETERS-1'!$B$5:$J$44,4, FALSE))</f>
        <v>0</v>
      </c>
      <c r="CD147" s="44">
        <f>$F147*'[1]INTERNAL PARAMETERS-2'!AO147*(1-VLOOKUP(AP$4,'[1]INTERNAL PARAMETERS-1'!$B$5:$J$44,4, FALSE))</f>
        <v>0</v>
      </c>
      <c r="CE147" s="44">
        <f>$F147*'[1]INTERNAL PARAMETERS-2'!AP147*(1-VLOOKUP(AQ$4,'[1]INTERNAL PARAMETERS-1'!$B$5:$J$44,4, FALSE))</f>
        <v>0</v>
      </c>
      <c r="CF147" s="44">
        <f>$F147*'[1]INTERNAL PARAMETERS-2'!AQ147*(1-VLOOKUP(AR$4,'[1]INTERNAL PARAMETERS-1'!$B$5:$J$44,4, FALSE))</f>
        <v>0</v>
      </c>
      <c r="CG147" s="44">
        <f>$F147*'[1]INTERNAL PARAMETERS-2'!AR147*(1-VLOOKUP(AS$4,'[1]INTERNAL PARAMETERS-1'!$B$5:$J$44,4, FALSE))</f>
        <v>0</v>
      </c>
      <c r="CH147" s="43">
        <f>$F147*'[1]INTERNAL PARAMETERS-2'!AS147*(1-VLOOKUP(AT$4,'[1]INTERNAL PARAMETERS-1'!$B$5:$J$44,4, FALSE))</f>
        <v>0</v>
      </c>
      <c r="CI147" s="42">
        <f t="shared" si="2"/>
        <v>0</v>
      </c>
    </row>
    <row r="148" spans="3:87" x14ac:dyDescent="0.5">
      <c r="C148" s="27" t="s">
        <v>9</v>
      </c>
      <c r="D148" s="26" t="s">
        <v>63</v>
      </c>
      <c r="E148" s="26" t="s">
        <v>62</v>
      </c>
      <c r="F148" s="124">
        <f>OVERALL2021!AI148</f>
        <v>0</v>
      </c>
      <c r="G148" s="45">
        <f>$F148*'[1]INTERNAL PARAMETERS-2'!F148*VLOOKUP(G$4,'[1]INTERNAL PARAMETERS-1'!$B$5:$J$44,4, FALSE)</f>
        <v>0</v>
      </c>
      <c r="H148" s="44">
        <f>$F148*'[1]INTERNAL PARAMETERS-2'!G148*VLOOKUP(H$4,'[1]INTERNAL PARAMETERS-1'!$B$5:$J$44,4, FALSE)</f>
        <v>0</v>
      </c>
      <c r="I148" s="44">
        <f>$F148*'[1]INTERNAL PARAMETERS-2'!H148*VLOOKUP(I$4,'[1]INTERNAL PARAMETERS-1'!$B$5:$J$44,4, FALSE)</f>
        <v>0</v>
      </c>
      <c r="J148" s="44">
        <f>$F148*'[1]INTERNAL PARAMETERS-2'!I148*VLOOKUP(J$4,'[1]INTERNAL PARAMETERS-1'!$B$5:$J$44,4, FALSE)</f>
        <v>0</v>
      </c>
      <c r="K148" s="44">
        <f>$F148*'[1]INTERNAL PARAMETERS-2'!J148*VLOOKUP(K$4,'[1]INTERNAL PARAMETERS-1'!$B$5:$J$44,4, FALSE)</f>
        <v>0</v>
      </c>
      <c r="L148" s="44">
        <f>$F148*'[1]INTERNAL PARAMETERS-2'!K148*VLOOKUP(L$4,'[1]INTERNAL PARAMETERS-1'!$B$5:$J$44,4, FALSE)</f>
        <v>0</v>
      </c>
      <c r="M148" s="44">
        <f>$F148*'[1]INTERNAL PARAMETERS-2'!L148*VLOOKUP(M$4,'[1]INTERNAL PARAMETERS-1'!$B$5:$J$44,4, FALSE)</f>
        <v>0</v>
      </c>
      <c r="N148" s="44">
        <f>$F148*'[1]INTERNAL PARAMETERS-2'!M148*VLOOKUP(N$4,'[1]INTERNAL PARAMETERS-1'!$B$5:$J$44,4, FALSE)</f>
        <v>0</v>
      </c>
      <c r="O148" s="44">
        <f>$F148*'[1]INTERNAL PARAMETERS-2'!N148*VLOOKUP(O$4,'[1]INTERNAL PARAMETERS-1'!$B$5:$J$44,4, FALSE)</f>
        <v>0</v>
      </c>
      <c r="P148" s="44">
        <f>$F148*'[1]INTERNAL PARAMETERS-2'!O148*VLOOKUP(P$4,'[1]INTERNAL PARAMETERS-1'!$B$5:$J$44,4, FALSE)</f>
        <v>0</v>
      </c>
      <c r="Q148" s="44">
        <f>$F148*'[1]INTERNAL PARAMETERS-2'!P148*VLOOKUP(Q$4,'[1]INTERNAL PARAMETERS-1'!$B$5:$J$44,4, FALSE)</f>
        <v>0</v>
      </c>
      <c r="R148" s="44">
        <f>$F148*'[1]INTERNAL PARAMETERS-2'!Q148*VLOOKUP(R$4,'[1]INTERNAL PARAMETERS-1'!$B$5:$J$44,4, FALSE)</f>
        <v>0</v>
      </c>
      <c r="S148" s="44">
        <f>$F148*'[1]INTERNAL PARAMETERS-2'!R148*VLOOKUP(S$4,'[1]INTERNAL PARAMETERS-1'!$B$5:$J$44,4, FALSE)</f>
        <v>0</v>
      </c>
      <c r="T148" s="44">
        <f>$F148*'[1]INTERNAL PARAMETERS-2'!S148*VLOOKUP(T$4,'[1]INTERNAL PARAMETERS-1'!$B$5:$J$44,4, FALSE)</f>
        <v>0</v>
      </c>
      <c r="U148" s="44">
        <f>$F148*'[1]INTERNAL PARAMETERS-2'!T148*VLOOKUP(U$4,'[1]INTERNAL PARAMETERS-1'!$B$5:$J$44,4, FALSE)</f>
        <v>0</v>
      </c>
      <c r="V148" s="44">
        <f>$F148*'[1]INTERNAL PARAMETERS-2'!U148*VLOOKUP(V$4,'[1]INTERNAL PARAMETERS-1'!$B$5:$J$44,4, FALSE)</f>
        <v>0</v>
      </c>
      <c r="W148" s="44">
        <f>$F148*'[1]INTERNAL PARAMETERS-2'!V148*VLOOKUP(W$4,'[1]INTERNAL PARAMETERS-1'!$B$5:$J$44,4, FALSE)</f>
        <v>0</v>
      </c>
      <c r="X148" s="44">
        <f>$F148*'[1]INTERNAL PARAMETERS-2'!W148*VLOOKUP(X$4,'[1]INTERNAL PARAMETERS-1'!$B$5:$J$44,4, FALSE)</f>
        <v>0</v>
      </c>
      <c r="Y148" s="44">
        <f>$F148*'[1]INTERNAL PARAMETERS-2'!X148*VLOOKUP(Y$4,'[1]INTERNAL PARAMETERS-1'!$B$5:$J$44,4, FALSE)</f>
        <v>0</v>
      </c>
      <c r="Z148" s="44">
        <f>$F148*'[1]INTERNAL PARAMETERS-2'!Y148*VLOOKUP(Z$4,'[1]INTERNAL PARAMETERS-1'!$B$5:$J$44,4, FALSE)</f>
        <v>0</v>
      </c>
      <c r="AA148" s="44">
        <f>$F148*'[1]INTERNAL PARAMETERS-2'!Z148*VLOOKUP(AA$4,'[1]INTERNAL PARAMETERS-1'!$B$5:$J$44,4, FALSE)</f>
        <v>0</v>
      </c>
      <c r="AB148" s="44">
        <f>$F148*'[1]INTERNAL PARAMETERS-2'!AA148*VLOOKUP(AB$4,'[1]INTERNAL PARAMETERS-1'!$B$5:$J$44,4, FALSE)</f>
        <v>0</v>
      </c>
      <c r="AC148" s="44">
        <f>$F148*'[1]INTERNAL PARAMETERS-2'!AB148*VLOOKUP(AC$4,'[1]INTERNAL PARAMETERS-1'!$B$5:$J$44,4, FALSE)</f>
        <v>0</v>
      </c>
      <c r="AD148" s="44">
        <f>$F148*'[1]INTERNAL PARAMETERS-2'!AC148*VLOOKUP(AD$4,'[1]INTERNAL PARAMETERS-1'!$B$5:$J$44,4, FALSE)</f>
        <v>0</v>
      </c>
      <c r="AE148" s="44">
        <f>$F148*'[1]INTERNAL PARAMETERS-2'!AD148*VLOOKUP(AE$4,'[1]INTERNAL PARAMETERS-1'!$B$5:$J$44,4, FALSE)</f>
        <v>0</v>
      </c>
      <c r="AF148" s="44">
        <f>$F148*'[1]INTERNAL PARAMETERS-2'!AE148*VLOOKUP(AF$4,'[1]INTERNAL PARAMETERS-1'!$B$5:$J$44,4, FALSE)</f>
        <v>0</v>
      </c>
      <c r="AG148" s="44">
        <f>$F148*'[1]INTERNAL PARAMETERS-2'!AF148*VLOOKUP(AG$4,'[1]INTERNAL PARAMETERS-1'!$B$5:$J$44,4, FALSE)</f>
        <v>0</v>
      </c>
      <c r="AH148" s="44">
        <f>$F148*'[1]INTERNAL PARAMETERS-2'!AG148*VLOOKUP(AH$4,'[1]INTERNAL PARAMETERS-1'!$B$5:$J$44,4, FALSE)</f>
        <v>0</v>
      </c>
      <c r="AI148" s="44">
        <f>$F148*'[1]INTERNAL PARAMETERS-2'!AH148*VLOOKUP(AI$4,'[1]INTERNAL PARAMETERS-1'!$B$5:$J$44,4, FALSE)</f>
        <v>0</v>
      </c>
      <c r="AJ148" s="44">
        <f>$F148*'[1]INTERNAL PARAMETERS-2'!AI148*VLOOKUP(AJ$4,'[1]INTERNAL PARAMETERS-1'!$B$5:$J$44,4, FALSE)</f>
        <v>0</v>
      </c>
      <c r="AK148" s="44">
        <f>$F148*'[1]INTERNAL PARAMETERS-2'!AJ148*VLOOKUP(AK$4,'[1]INTERNAL PARAMETERS-1'!$B$5:$J$44,4, FALSE)</f>
        <v>0</v>
      </c>
      <c r="AL148" s="44">
        <f>$F148*'[1]INTERNAL PARAMETERS-2'!AK148*VLOOKUP(AL$4,'[1]INTERNAL PARAMETERS-1'!$B$5:$J$44,4, FALSE)</f>
        <v>0</v>
      </c>
      <c r="AM148" s="44">
        <f>$F148*'[1]INTERNAL PARAMETERS-2'!AL148*VLOOKUP(AM$4,'[1]INTERNAL PARAMETERS-1'!$B$5:$J$44,4, FALSE)</f>
        <v>0</v>
      </c>
      <c r="AN148" s="44">
        <f>$F148*'[1]INTERNAL PARAMETERS-2'!AM148*VLOOKUP(AN$4,'[1]INTERNAL PARAMETERS-1'!$B$5:$J$44,4, FALSE)</f>
        <v>0</v>
      </c>
      <c r="AO148" s="44">
        <f>$F148*'[1]INTERNAL PARAMETERS-2'!AN148*VLOOKUP(AO$4,'[1]INTERNAL PARAMETERS-1'!$B$5:$J$44,4, FALSE)</f>
        <v>0</v>
      </c>
      <c r="AP148" s="44">
        <f>$F148*'[1]INTERNAL PARAMETERS-2'!AO148*VLOOKUP(AP$4,'[1]INTERNAL PARAMETERS-1'!$B$5:$J$44,4, FALSE)</f>
        <v>0</v>
      </c>
      <c r="AQ148" s="44">
        <f>$F148*'[1]INTERNAL PARAMETERS-2'!AP148*VLOOKUP(AQ$4,'[1]INTERNAL PARAMETERS-1'!$B$5:$J$44,4, FALSE)</f>
        <v>0</v>
      </c>
      <c r="AR148" s="44">
        <f>$F148*'[1]INTERNAL PARAMETERS-2'!AQ148*VLOOKUP(AR$4,'[1]INTERNAL PARAMETERS-1'!$B$5:$J$44,4, FALSE)</f>
        <v>0</v>
      </c>
      <c r="AS148" s="44">
        <f>$F148*'[1]INTERNAL PARAMETERS-2'!AR148*VLOOKUP(AS$4,'[1]INTERNAL PARAMETERS-1'!$B$5:$J$44,4, FALSE)</f>
        <v>0</v>
      </c>
      <c r="AT148" s="43">
        <f>$F148*'[1]INTERNAL PARAMETERS-2'!AS148*VLOOKUP(AT$4,'[1]INTERNAL PARAMETERS-1'!$B$5:$J$44,4, FALSE)</f>
        <v>0</v>
      </c>
      <c r="AU148" s="45">
        <f>$F148*'[1]INTERNAL PARAMETERS-2'!F148*(1-VLOOKUP(G$4,'[1]INTERNAL PARAMETERS-1'!$B$5:$J$44,4, FALSE))</f>
        <v>0</v>
      </c>
      <c r="AV148" s="44">
        <f>$F148*'[1]INTERNAL PARAMETERS-2'!G148*(1-VLOOKUP(H$4,'[1]INTERNAL PARAMETERS-1'!$B$5:$J$44,4, FALSE))</f>
        <v>0</v>
      </c>
      <c r="AW148" s="44">
        <f>$F148*'[1]INTERNAL PARAMETERS-2'!H148*(1-VLOOKUP(I$4,'[1]INTERNAL PARAMETERS-1'!$B$5:$J$44,4, FALSE))</f>
        <v>0</v>
      </c>
      <c r="AX148" s="44">
        <f>$F148*'[1]INTERNAL PARAMETERS-2'!I148*(1-VLOOKUP(J$4,'[1]INTERNAL PARAMETERS-1'!$B$5:$J$44,4, FALSE))</f>
        <v>0</v>
      </c>
      <c r="AY148" s="44">
        <f>$F148*'[1]INTERNAL PARAMETERS-2'!J148*(1-VLOOKUP(K$4,'[1]INTERNAL PARAMETERS-1'!$B$5:$J$44,4, FALSE))</f>
        <v>0</v>
      </c>
      <c r="AZ148" s="44">
        <f>$F148*'[1]INTERNAL PARAMETERS-2'!K148*(1-VLOOKUP(L$4,'[1]INTERNAL PARAMETERS-1'!$B$5:$J$44,4, FALSE))</f>
        <v>0</v>
      </c>
      <c r="BA148" s="44">
        <f>$F148*'[1]INTERNAL PARAMETERS-2'!L148*(1-VLOOKUP(M$4,'[1]INTERNAL PARAMETERS-1'!$B$5:$J$44,4, FALSE))</f>
        <v>0</v>
      </c>
      <c r="BB148" s="44">
        <f>$F148*'[1]INTERNAL PARAMETERS-2'!M148*(1-VLOOKUP(N$4,'[1]INTERNAL PARAMETERS-1'!$B$5:$J$44,4, FALSE))</f>
        <v>0</v>
      </c>
      <c r="BC148" s="44">
        <f>$F148*'[1]INTERNAL PARAMETERS-2'!N148*(1-VLOOKUP(O$4,'[1]INTERNAL PARAMETERS-1'!$B$5:$J$44,4, FALSE))</f>
        <v>0</v>
      </c>
      <c r="BD148" s="44">
        <f>$F148*'[1]INTERNAL PARAMETERS-2'!O148*(1-VLOOKUP(P$4,'[1]INTERNAL PARAMETERS-1'!$B$5:$J$44,4, FALSE))</f>
        <v>0</v>
      </c>
      <c r="BE148" s="44">
        <f>$F148*'[1]INTERNAL PARAMETERS-2'!P148*(1-VLOOKUP(Q$4,'[1]INTERNAL PARAMETERS-1'!$B$5:$J$44,4, FALSE))</f>
        <v>0</v>
      </c>
      <c r="BF148" s="44">
        <f>$F148*'[1]INTERNAL PARAMETERS-2'!Q148*(1-VLOOKUP(R$4,'[1]INTERNAL PARAMETERS-1'!$B$5:$J$44,4, FALSE))</f>
        <v>0</v>
      </c>
      <c r="BG148" s="44">
        <f>$F148*'[1]INTERNAL PARAMETERS-2'!R148*(1-VLOOKUP(S$4,'[1]INTERNAL PARAMETERS-1'!$B$5:$J$44,4, FALSE))</f>
        <v>0</v>
      </c>
      <c r="BH148" s="44">
        <f>$F148*'[1]INTERNAL PARAMETERS-2'!S148*(1-VLOOKUP(T$4,'[1]INTERNAL PARAMETERS-1'!$B$5:$J$44,4, FALSE))</f>
        <v>0</v>
      </c>
      <c r="BI148" s="44">
        <f>$F148*'[1]INTERNAL PARAMETERS-2'!T148*(1-VLOOKUP(U$4,'[1]INTERNAL PARAMETERS-1'!$B$5:$J$44,4, FALSE))</f>
        <v>0</v>
      </c>
      <c r="BJ148" s="44">
        <f>$F148*'[1]INTERNAL PARAMETERS-2'!U148*(1-VLOOKUP(V$4,'[1]INTERNAL PARAMETERS-1'!$B$5:$J$44,4, FALSE))</f>
        <v>0</v>
      </c>
      <c r="BK148" s="44">
        <f>$F148*'[1]INTERNAL PARAMETERS-2'!V148*(1-VLOOKUP(W$4,'[1]INTERNAL PARAMETERS-1'!$B$5:$J$44,4, FALSE))</f>
        <v>0</v>
      </c>
      <c r="BL148" s="44">
        <f>$F148*'[1]INTERNAL PARAMETERS-2'!W148*(1-VLOOKUP(X$4,'[1]INTERNAL PARAMETERS-1'!$B$5:$J$44,4, FALSE))</f>
        <v>0</v>
      </c>
      <c r="BM148" s="44">
        <f>$F148*'[1]INTERNAL PARAMETERS-2'!X148*(1-VLOOKUP(Y$4,'[1]INTERNAL PARAMETERS-1'!$B$5:$J$44,4, FALSE))</f>
        <v>0</v>
      </c>
      <c r="BN148" s="44">
        <f>$F148*'[1]INTERNAL PARAMETERS-2'!Y148*(1-VLOOKUP(Z$4,'[1]INTERNAL PARAMETERS-1'!$B$5:$J$44,4, FALSE))</f>
        <v>0</v>
      </c>
      <c r="BO148" s="44">
        <f>$F148*'[1]INTERNAL PARAMETERS-2'!Z148*(1-VLOOKUP(AA$4,'[1]INTERNAL PARAMETERS-1'!$B$5:$J$44,4, FALSE))</f>
        <v>0</v>
      </c>
      <c r="BP148" s="44">
        <f>$F148*'[1]INTERNAL PARAMETERS-2'!AA148*(1-VLOOKUP(AB$4,'[1]INTERNAL PARAMETERS-1'!$B$5:$J$44,4, FALSE))</f>
        <v>0</v>
      </c>
      <c r="BQ148" s="44">
        <f>$F148*'[1]INTERNAL PARAMETERS-2'!AB148*(1-VLOOKUP(AC$4,'[1]INTERNAL PARAMETERS-1'!$B$5:$J$44,4, FALSE))</f>
        <v>0</v>
      </c>
      <c r="BR148" s="44">
        <f>$F148*'[1]INTERNAL PARAMETERS-2'!AC148*(1-VLOOKUP(AD$4,'[1]INTERNAL PARAMETERS-1'!$B$5:$J$44,4, FALSE))</f>
        <v>0</v>
      </c>
      <c r="BS148" s="44">
        <f>$F148*'[1]INTERNAL PARAMETERS-2'!AD148*(1-VLOOKUP(AE$4,'[1]INTERNAL PARAMETERS-1'!$B$5:$J$44,4, FALSE))</f>
        <v>0</v>
      </c>
      <c r="BT148" s="44">
        <f>$F148*'[1]INTERNAL PARAMETERS-2'!AE148*(1-VLOOKUP(AF$4,'[1]INTERNAL PARAMETERS-1'!$B$5:$J$44,4, FALSE))</f>
        <v>0</v>
      </c>
      <c r="BU148" s="44">
        <f>$F148*'[1]INTERNAL PARAMETERS-2'!AF148*(1-VLOOKUP(AG$4,'[1]INTERNAL PARAMETERS-1'!$B$5:$J$44,4, FALSE))</f>
        <v>0</v>
      </c>
      <c r="BV148" s="44">
        <f>$F148*'[1]INTERNAL PARAMETERS-2'!AG148*(1-VLOOKUP(AH$4,'[1]INTERNAL PARAMETERS-1'!$B$5:$J$44,4, FALSE))</f>
        <v>0</v>
      </c>
      <c r="BW148" s="44">
        <f>$F148*'[1]INTERNAL PARAMETERS-2'!AH148*(1-VLOOKUP(AI$4,'[1]INTERNAL PARAMETERS-1'!$B$5:$J$44,4, FALSE))</f>
        <v>0</v>
      </c>
      <c r="BX148" s="44">
        <f>$F148*'[1]INTERNAL PARAMETERS-2'!AI148*(1-VLOOKUP(AJ$4,'[1]INTERNAL PARAMETERS-1'!$B$5:$J$44,4, FALSE))</f>
        <v>0</v>
      </c>
      <c r="BY148" s="44">
        <f>$F148*'[1]INTERNAL PARAMETERS-2'!AJ148*(1-VLOOKUP(AK$4,'[1]INTERNAL PARAMETERS-1'!$B$5:$J$44,4, FALSE))</f>
        <v>0</v>
      </c>
      <c r="BZ148" s="44">
        <f>$F148*'[1]INTERNAL PARAMETERS-2'!AK148*(1-VLOOKUP(AL$4,'[1]INTERNAL PARAMETERS-1'!$B$5:$J$44,4, FALSE))</f>
        <v>0</v>
      </c>
      <c r="CA148" s="44">
        <f>$F148*'[1]INTERNAL PARAMETERS-2'!AL148*(1-VLOOKUP(AM$4,'[1]INTERNAL PARAMETERS-1'!$B$5:$J$44,4, FALSE))</f>
        <v>0</v>
      </c>
      <c r="CB148" s="44">
        <f>$F148*'[1]INTERNAL PARAMETERS-2'!AM148*(1-VLOOKUP(AN$4,'[1]INTERNAL PARAMETERS-1'!$B$5:$J$44,4, FALSE))</f>
        <v>0</v>
      </c>
      <c r="CC148" s="44">
        <f>$F148*'[1]INTERNAL PARAMETERS-2'!AN148*(1-VLOOKUP(AO$4,'[1]INTERNAL PARAMETERS-1'!$B$5:$J$44,4, FALSE))</f>
        <v>0</v>
      </c>
      <c r="CD148" s="44">
        <f>$F148*'[1]INTERNAL PARAMETERS-2'!AO148*(1-VLOOKUP(AP$4,'[1]INTERNAL PARAMETERS-1'!$B$5:$J$44,4, FALSE))</f>
        <v>0</v>
      </c>
      <c r="CE148" s="44">
        <f>$F148*'[1]INTERNAL PARAMETERS-2'!AP148*(1-VLOOKUP(AQ$4,'[1]INTERNAL PARAMETERS-1'!$B$5:$J$44,4, FALSE))</f>
        <v>0</v>
      </c>
      <c r="CF148" s="44">
        <f>$F148*'[1]INTERNAL PARAMETERS-2'!AQ148*(1-VLOOKUP(AR$4,'[1]INTERNAL PARAMETERS-1'!$B$5:$J$44,4, FALSE))</f>
        <v>0</v>
      </c>
      <c r="CG148" s="44">
        <f>$F148*'[1]INTERNAL PARAMETERS-2'!AR148*(1-VLOOKUP(AS$4,'[1]INTERNAL PARAMETERS-1'!$B$5:$J$44,4, FALSE))</f>
        <v>0</v>
      </c>
      <c r="CH148" s="43">
        <f>$F148*'[1]INTERNAL PARAMETERS-2'!AS148*(1-VLOOKUP(AT$4,'[1]INTERNAL PARAMETERS-1'!$B$5:$J$44,4, FALSE))</f>
        <v>0</v>
      </c>
      <c r="CI148" s="42">
        <f t="shared" si="2"/>
        <v>0</v>
      </c>
    </row>
    <row r="149" spans="3:87" x14ac:dyDescent="0.5">
      <c r="C149" s="27" t="s">
        <v>8</v>
      </c>
      <c r="D149" s="26" t="s">
        <v>81</v>
      </c>
      <c r="E149" s="26" t="s">
        <v>80</v>
      </c>
      <c r="F149" s="124">
        <f>OVERALL2021!AI149</f>
        <v>147.063775325763</v>
      </c>
      <c r="G149" s="45">
        <f>$F149*'[1]INTERNAL PARAMETERS-2'!F149*VLOOKUP(G$4,'[1]INTERNAL PARAMETERS-1'!$B$5:$J$44,4, FALSE)</f>
        <v>0.20483042627372272</v>
      </c>
      <c r="H149" s="44">
        <f>$F149*'[1]INTERNAL PARAMETERS-2'!G149*VLOOKUP(H$4,'[1]INTERNAL PARAMETERS-1'!$B$5:$J$44,4, FALSE)</f>
        <v>0.2457876877019477</v>
      </c>
      <c r="I149" s="44">
        <f>$F149*'[1]INTERNAL PARAMETERS-2'!H149*VLOOKUP(I$4,'[1]INTERNAL PARAMETERS-1'!$B$5:$J$44,4, FALSE)</f>
        <v>1.7267427001175566</v>
      </c>
      <c r="J149" s="44">
        <f>$F149*'[1]INTERNAL PARAMETERS-2'!I149*VLOOKUP(J$4,'[1]INTERNAL PARAMETERS-1'!$B$5:$J$44,4, FALSE)</f>
        <v>0</v>
      </c>
      <c r="K149" s="44">
        <f>$F149*'[1]INTERNAL PARAMETERS-2'!J149*VLOOKUP(K$4,'[1]INTERNAL PARAMETERS-1'!$B$5:$J$44,4, FALSE)</f>
        <v>4.097196780575757E-2</v>
      </c>
      <c r="L149" s="44">
        <f>$F149*'[1]INTERNAL PARAMETERS-2'!K149*VLOOKUP(L$4,'[1]INTERNAL PARAMETERS-1'!$B$5:$J$44,4, FALSE)</f>
        <v>0</v>
      </c>
      <c r="M149" s="44">
        <f>$F149*'[1]INTERNAL PARAMETERS-2'!L149*VLOOKUP(M$4,'[1]INTERNAL PARAMETERS-1'!$B$5:$J$44,4, FALSE)</f>
        <v>6.7591981777473928E-2</v>
      </c>
      <c r="N149" s="44">
        <f>$F149*'[1]INTERNAL PARAMETERS-2'!M149*VLOOKUP(N$4,'[1]INTERNAL PARAMETERS-1'!$B$5:$J$44,4, FALSE)</f>
        <v>0.5857969302984819</v>
      </c>
      <c r="O149" s="44">
        <f>$F149*'[1]INTERNAL PARAMETERS-2'!N149*VLOOKUP(O$4,'[1]INTERNAL PARAMETERS-1'!$B$5:$J$44,4, FALSE)</f>
        <v>0</v>
      </c>
      <c r="P149" s="44">
        <f>$F149*'[1]INTERNAL PARAMETERS-2'!O149*VLOOKUP(P$4,'[1]INTERNAL PARAMETERS-1'!$B$5:$J$44,4, FALSE)</f>
        <v>0</v>
      </c>
      <c r="Q149" s="44">
        <f>$F149*'[1]INTERNAL PARAMETERS-2'!P149*VLOOKUP(Q$4,'[1]INTERNAL PARAMETERS-1'!$B$5:$J$44,4, FALSE)</f>
        <v>0</v>
      </c>
      <c r="R149" s="44">
        <f>$F149*'[1]INTERNAL PARAMETERS-2'!Q149*VLOOKUP(R$4,'[1]INTERNAL PARAMETERS-1'!$B$5:$J$44,4, FALSE)</f>
        <v>0.53254734320965302</v>
      </c>
      <c r="S149" s="44">
        <f>$F149*'[1]INTERNAL PARAMETERS-2'!R149*VLOOKUP(S$4,'[1]INTERNAL PARAMETERS-1'!$B$5:$J$44,4, FALSE)</f>
        <v>1.4541769048854176</v>
      </c>
      <c r="T149" s="44">
        <f>$F149*'[1]INTERNAL PARAMETERS-2'!S149*VLOOKUP(T$4,'[1]INTERNAL PARAMETERS-1'!$B$5:$J$44,4, FALSE)</f>
        <v>7.373630631058431E-2</v>
      </c>
      <c r="U149" s="44">
        <f>$F149*'[1]INTERNAL PARAMETERS-2'!T149*VLOOKUP(U$4,'[1]INTERNAL PARAMETERS-1'!$B$5:$J$44,4, FALSE)</f>
        <v>4.915753754038954E-2</v>
      </c>
      <c r="V149" s="44">
        <f>$F149*'[1]INTERNAL PARAMETERS-2'!U149*VLOOKUP(V$4,'[1]INTERNAL PARAMETERS-1'!$B$5:$J$44,4, FALSE)</f>
        <v>1.4255774124978162</v>
      </c>
      <c r="W149" s="44">
        <f>$F149*'[1]INTERNAL PARAMETERS-2'!V149*VLOOKUP(W$4,'[1]INTERNAL PARAMETERS-1'!$B$5:$J$44,4, FALSE)</f>
        <v>0</v>
      </c>
      <c r="X149" s="44">
        <f>$F149*'[1]INTERNAL PARAMETERS-2'!W149*VLOOKUP(X$4,'[1]INTERNAL PARAMETERS-1'!$B$5:$J$44,4, FALSE)</f>
        <v>0</v>
      </c>
      <c r="Y149" s="44">
        <f>$F149*'[1]INTERNAL PARAMETERS-2'!X149*VLOOKUP(Y$4,'[1]INTERNAL PARAMETERS-1'!$B$5:$J$44,4, FALSE)</f>
        <v>0</v>
      </c>
      <c r="Z149" s="44">
        <f>$F149*'[1]INTERNAL PARAMETERS-2'!Y149*VLOOKUP(Z$4,'[1]INTERNAL PARAMETERS-1'!$B$5:$J$44,4, FALSE)</f>
        <v>0</v>
      </c>
      <c r="AA149" s="44">
        <f>$F149*'[1]INTERNAL PARAMETERS-2'!Z149*VLOOKUP(AA$4,'[1]INTERNAL PARAMETERS-1'!$B$5:$J$44,4, FALSE)</f>
        <v>0</v>
      </c>
      <c r="AB149" s="44">
        <f>$F149*'[1]INTERNAL PARAMETERS-2'!AA149*VLOOKUP(AB$4,'[1]INTERNAL PARAMETERS-1'!$B$5:$J$44,4, FALSE)</f>
        <v>0</v>
      </c>
      <c r="AC149" s="44">
        <f>$F149*'[1]INTERNAL PARAMETERS-2'!AB149*VLOOKUP(AC$4,'[1]INTERNAL PARAMETERS-1'!$B$5:$J$44,4, FALSE)</f>
        <v>0</v>
      </c>
      <c r="AD149" s="44">
        <f>$F149*'[1]INTERNAL PARAMETERS-2'!AC149*VLOOKUP(AD$4,'[1]INTERNAL PARAMETERS-1'!$B$5:$J$44,4, FALSE)</f>
        <v>0</v>
      </c>
      <c r="AE149" s="44">
        <f>$F149*'[1]INTERNAL PARAMETERS-2'!AD149*VLOOKUP(AE$4,'[1]INTERNAL PARAMETERS-1'!$B$5:$J$44,4, FALSE)</f>
        <v>0</v>
      </c>
      <c r="AF149" s="44">
        <f>$F149*'[1]INTERNAL PARAMETERS-2'!AE149*VLOOKUP(AF$4,'[1]INTERNAL PARAMETERS-1'!$B$5:$J$44,4, FALSE)</f>
        <v>0</v>
      </c>
      <c r="AG149" s="44">
        <f>$F149*'[1]INTERNAL PARAMETERS-2'!AF149*VLOOKUP(AG$4,'[1]INTERNAL PARAMETERS-1'!$B$5:$J$44,4, FALSE)</f>
        <v>0</v>
      </c>
      <c r="AH149" s="44">
        <f>$F149*'[1]INTERNAL PARAMETERS-2'!AG149*VLOOKUP(AH$4,'[1]INTERNAL PARAMETERS-1'!$B$5:$J$44,4, FALSE)</f>
        <v>8.1929229233982576E-2</v>
      </c>
      <c r="AI149" s="44">
        <f>$F149*'[1]INTERNAL PARAMETERS-2'!AH149*VLOOKUP(AI$4,'[1]INTERNAL PARAMETERS-1'!$B$5:$J$44,4, FALSE)</f>
        <v>0.40964614616991291</v>
      </c>
      <c r="AJ149" s="44">
        <f>$F149*'[1]INTERNAL PARAMETERS-2'!AI149*VLOOKUP(AJ$4,'[1]INTERNAL PARAMETERS-1'!$B$5:$J$44,4, FALSE)</f>
        <v>4.097196780575757E-2</v>
      </c>
      <c r="AK149" s="44">
        <f>$F149*'[1]INTERNAL PARAMETERS-2'!AJ149*VLOOKUP(AK$4,'[1]INTERNAL PARAMETERS-1'!$B$5:$J$44,4, FALSE)</f>
        <v>0</v>
      </c>
      <c r="AL149" s="44">
        <f>$F149*'[1]INTERNAL PARAMETERS-2'!AK149*VLOOKUP(AL$4,'[1]INTERNAL PARAMETERS-1'!$B$5:$J$44,4, FALSE)</f>
        <v>0</v>
      </c>
      <c r="AM149" s="44">
        <f>$F149*'[1]INTERNAL PARAMETERS-2'!AL149*VLOOKUP(AM$4,'[1]INTERNAL PARAMETERS-1'!$B$5:$J$44,4, FALSE)</f>
        <v>0</v>
      </c>
      <c r="AN149" s="44">
        <f>$F149*'[1]INTERNAL PARAMETERS-2'!AM149*VLOOKUP(AN$4,'[1]INTERNAL PARAMETERS-1'!$B$5:$J$44,4, FALSE)</f>
        <v>0</v>
      </c>
      <c r="AO149" s="44">
        <f>$F149*'[1]INTERNAL PARAMETERS-2'!AN149*VLOOKUP(AO$4,'[1]INTERNAL PARAMETERS-1'!$B$5:$J$44,4, FALSE)</f>
        <v>0</v>
      </c>
      <c r="AP149" s="44">
        <f>$F149*'[1]INTERNAL PARAMETERS-2'!AO149*VLOOKUP(AP$4,'[1]INTERNAL PARAMETERS-1'!$B$5:$J$44,4, FALSE)</f>
        <v>0</v>
      </c>
      <c r="AQ149" s="44">
        <f>$F149*'[1]INTERNAL PARAMETERS-2'!AP149*VLOOKUP(AQ$4,'[1]INTERNAL PARAMETERS-1'!$B$5:$J$44,4, FALSE)</f>
        <v>0</v>
      </c>
      <c r="AR149" s="44">
        <f>$F149*'[1]INTERNAL PARAMETERS-2'!AQ149*VLOOKUP(AR$4,'[1]INTERNAL PARAMETERS-1'!$B$5:$J$44,4, FALSE)</f>
        <v>0</v>
      </c>
      <c r="AS149" s="44">
        <f>$F149*'[1]INTERNAL PARAMETERS-2'!AR149*VLOOKUP(AS$4,'[1]INTERNAL PARAMETERS-1'!$B$5:$J$44,4, FALSE)</f>
        <v>0</v>
      </c>
      <c r="AT149" s="43">
        <f>$F149*'[1]INTERNAL PARAMETERS-2'!AS149*VLOOKUP(AT$4,'[1]INTERNAL PARAMETERS-1'!$B$5:$J$44,4, FALSE)</f>
        <v>0</v>
      </c>
      <c r="AU149" s="45">
        <f>$F149*'[1]INTERNAL PARAMETERS-2'!F149*(1-VLOOKUP(G$4,'[1]INTERNAL PARAMETERS-1'!$B$5:$J$44,4, FALSE))</f>
        <v>0</v>
      </c>
      <c r="AV149" s="44">
        <f>$F149*'[1]INTERNAL PARAMETERS-2'!G149*(1-VLOOKUP(H$4,'[1]INTERNAL PARAMETERS-1'!$B$5:$J$44,4, FALSE))</f>
        <v>0</v>
      </c>
      <c r="AW149" s="44">
        <f>$F149*'[1]INTERNAL PARAMETERS-2'!H149*(1-VLOOKUP(I$4,'[1]INTERNAL PARAMETERS-1'!$B$5:$J$44,4, FALSE))</f>
        <v>32.808111302233577</v>
      </c>
      <c r="AX149" s="44">
        <f>$F149*'[1]INTERNAL PARAMETERS-2'!I149*(1-VLOOKUP(J$4,'[1]INTERNAL PARAMETERS-1'!$B$5:$J$44,4, FALSE))</f>
        <v>0</v>
      </c>
      <c r="AY149" s="44">
        <f>$F149*'[1]INTERNAL PARAMETERS-2'!J149*(1-VLOOKUP(K$4,'[1]INTERNAL PARAMETERS-1'!$B$5:$J$44,4, FALSE))</f>
        <v>0</v>
      </c>
      <c r="AZ149" s="44">
        <f>$F149*'[1]INTERNAL PARAMETERS-2'!K149*(1-VLOOKUP(L$4,'[1]INTERNAL PARAMETERS-1'!$B$5:$J$44,4, FALSE))</f>
        <v>0</v>
      </c>
      <c r="BA149" s="44">
        <f>$F149*'[1]INTERNAL PARAMETERS-2'!L149*(1-VLOOKUP(M$4,'[1]INTERNAL PARAMETERS-1'!$B$5:$J$44,4, FALSE))</f>
        <v>1.2842476537720047</v>
      </c>
      <c r="BB149" s="44">
        <f>$F149*'[1]INTERNAL PARAMETERS-2'!M149*(1-VLOOKUP(N$4,'[1]INTERNAL PARAMETERS-1'!$B$5:$J$44,4, FALSE))</f>
        <v>11.130141675671156</v>
      </c>
      <c r="BC149" s="44">
        <f>$F149*'[1]INTERNAL PARAMETERS-2'!N149*(1-VLOOKUP(O$4,'[1]INTERNAL PARAMETERS-1'!$B$5:$J$44,4, FALSE))</f>
        <v>2.2940331249290447</v>
      </c>
      <c r="BD149" s="44">
        <f>$F149*'[1]INTERNAL PARAMETERS-2'!O149*(1-VLOOKUP(P$4,'[1]INTERNAL PARAMETERS-1'!$B$5:$J$44,4, FALSE))</f>
        <v>4.2603493329221589</v>
      </c>
      <c r="BE149" s="44">
        <f>$F149*'[1]INTERNAL PARAMETERS-2'!P149*(1-VLOOKUP(Q$4,'[1]INTERNAL PARAMETERS-1'!$B$5:$J$44,4, FALSE))</f>
        <v>1.106051947847531</v>
      </c>
      <c r="BF149" s="44">
        <f>$F149*'[1]INTERNAL PARAMETERS-2'!Q149*(1-VLOOKUP(R$4,'[1]INTERNAL PARAMETERS-1'!$B$5:$J$44,4, FALSE))</f>
        <v>0</v>
      </c>
      <c r="BG149" s="44">
        <f>$F149*'[1]INTERNAL PARAMETERS-2'!R149*(1-VLOOKUP(S$4,'[1]INTERNAL PARAMETERS-1'!$B$5:$J$44,4, FALSE))</f>
        <v>27.62936119282293</v>
      </c>
      <c r="BH149" s="44">
        <f>$F149*'[1]INTERNAL PARAMETERS-2'!S149*(1-VLOOKUP(T$4,'[1]INTERNAL PARAMETERS-1'!$B$5:$J$44,4, FALSE))</f>
        <v>0.66362675679525884</v>
      </c>
      <c r="BI149" s="44">
        <f>$F149*'[1]INTERNAL PARAMETERS-2'!T149*(1-VLOOKUP(U$4,'[1]INTERNAL PARAMETERS-1'!$B$5:$J$44,4, FALSE))</f>
        <v>0.19663015016155816</v>
      </c>
      <c r="BJ149" s="44">
        <f>$F149*'[1]INTERNAL PARAMETERS-2'!U149*(1-VLOOKUP(V$4,'[1]INTERNAL PARAMETERS-1'!$B$5:$J$44,4, FALSE))</f>
        <v>8.078272004154293</v>
      </c>
      <c r="BK149" s="44">
        <f>$F149*'[1]INTERNAL PARAMETERS-2'!V149*(1-VLOOKUP(W$4,'[1]INTERNAL PARAMETERS-1'!$B$5:$J$44,4, FALSE))</f>
        <v>1.638599291057184</v>
      </c>
      <c r="BL149" s="44">
        <f>$F149*'[1]INTERNAL PARAMETERS-2'!W149*(1-VLOOKUP(X$4,'[1]INTERNAL PARAMETERS-1'!$B$5:$J$44,4, FALSE))</f>
        <v>0.3277169169359303</v>
      </c>
      <c r="BM149" s="44">
        <f>$F149*'[1]INTERNAL PARAMETERS-2'!X149*(1-VLOOKUP(Y$4,'[1]INTERNAL PARAMETERS-1'!$B$5:$J$44,4, FALSE))</f>
        <v>8.1929229233982576E-2</v>
      </c>
      <c r="BN149" s="44">
        <f>$F149*'[1]INTERNAL PARAMETERS-2'!Y149*(1-VLOOKUP(Z$4,'[1]INTERNAL PARAMETERS-1'!$B$5:$J$44,4, FALSE))</f>
        <v>9.2170897611444023</v>
      </c>
      <c r="BO149" s="44">
        <f>$F149*'[1]INTERNAL PARAMETERS-2'!Z149*(1-VLOOKUP(AA$4,'[1]INTERNAL PARAMETERS-1'!$B$5:$J$44,4, FALSE))</f>
        <v>4.9157831667940197</v>
      </c>
      <c r="BP149" s="44">
        <f>$F149*'[1]INTERNAL PARAMETERS-2'!AA149*(1-VLOOKUP(AB$4,'[1]INTERNAL PARAMETERS-1'!$B$5:$J$44,4, FALSE))</f>
        <v>0.86026426014558321</v>
      </c>
      <c r="BQ149" s="44">
        <f>$F149*'[1]INTERNAL PARAMETERS-2'!AB149*(1-VLOOKUP(AC$4,'[1]INTERNAL PARAMETERS-1'!$B$5:$J$44,4, FALSE))</f>
        <v>16.099189135931535</v>
      </c>
      <c r="BR149" s="44">
        <f>$F149*'[1]INTERNAL PARAMETERS-2'!AC149*(1-VLOOKUP(AD$4,'[1]INTERNAL PARAMETERS-1'!$B$5:$J$44,4, FALSE))</f>
        <v>0.6554338338718606</v>
      </c>
      <c r="BS149" s="44">
        <f>$F149*'[1]INTERNAL PARAMETERS-2'!AD149*(1-VLOOKUP(AE$4,'[1]INTERNAL PARAMETERS-1'!$B$5:$J$44,4, FALSE))</f>
        <v>0.7373630631058431</v>
      </c>
      <c r="BT149" s="44">
        <f>$F149*'[1]INTERNAL PARAMETERS-2'!AE149*(1-VLOOKUP(AF$4,'[1]INTERNAL PARAMETERS-1'!$B$5:$J$44,4, FALSE))</f>
        <v>0</v>
      </c>
      <c r="BU149" s="44">
        <f>$F149*'[1]INTERNAL PARAMETERS-2'!AF149*(1-VLOOKUP(AG$4,'[1]INTERNAL PARAMETERS-1'!$B$5:$J$44,4, FALSE))</f>
        <v>0</v>
      </c>
      <c r="BV149" s="44">
        <f>$F149*'[1]INTERNAL PARAMETERS-2'!AG149*(1-VLOOKUP(AH$4,'[1]INTERNAL PARAMETERS-1'!$B$5:$J$44,4, FALSE))</f>
        <v>0</v>
      </c>
      <c r="BW149" s="44">
        <f>$F149*'[1]INTERNAL PARAMETERS-2'!AH149*(1-VLOOKUP(AI$4,'[1]INTERNAL PARAMETERS-1'!$B$5:$J$44,4, FALSE))</f>
        <v>0</v>
      </c>
      <c r="BX149" s="44">
        <f>$F149*'[1]INTERNAL PARAMETERS-2'!AI149*(1-VLOOKUP(AJ$4,'[1]INTERNAL PARAMETERS-1'!$B$5:$J$44,4, FALSE))</f>
        <v>0</v>
      </c>
      <c r="BY149" s="44">
        <f>$F149*'[1]INTERNAL PARAMETERS-2'!AJ149*(1-VLOOKUP(AK$4,'[1]INTERNAL PARAMETERS-1'!$B$5:$J$44,4, FALSE))</f>
        <v>0</v>
      </c>
      <c r="BZ149" s="44">
        <f>$F149*'[1]INTERNAL PARAMETERS-2'!AK149*(1-VLOOKUP(AL$4,'[1]INTERNAL PARAMETERS-1'!$B$5:$J$44,4, FALSE))</f>
        <v>8.1929229233982576E-2</v>
      </c>
      <c r="CA149" s="44">
        <f>$F149*'[1]INTERNAL PARAMETERS-2'!AL149*(1-VLOOKUP(AM$4,'[1]INTERNAL PARAMETERS-1'!$B$5:$J$44,4, FALSE))</f>
        <v>8.1929229233982576E-2</v>
      </c>
      <c r="CB149" s="44">
        <f>$F149*'[1]INTERNAL PARAMETERS-2'!AM149*(1-VLOOKUP(AN$4,'[1]INTERNAL PARAMETERS-1'!$B$5:$J$44,4, FALSE))</f>
        <v>4.097196780575757E-2</v>
      </c>
      <c r="CC149" s="44">
        <f>$F149*'[1]INTERNAL PARAMETERS-2'!AN149*(1-VLOOKUP(AO$4,'[1]INTERNAL PARAMETERS-1'!$B$5:$J$44,4, FALSE))</f>
        <v>0.45061811397567042</v>
      </c>
      <c r="CD149" s="44">
        <f>$F149*'[1]INTERNAL PARAMETERS-2'!AO149*(1-VLOOKUP(AP$4,'[1]INTERNAL PARAMETERS-1'!$B$5:$J$44,4, FALSE))</f>
        <v>12.740061324583186</v>
      </c>
      <c r="CE149" s="44">
        <f>$F149*'[1]INTERNAL PARAMETERS-2'!AP149*(1-VLOOKUP(AQ$4,'[1]INTERNAL PARAMETERS-1'!$B$5:$J$44,4, FALSE))</f>
        <v>1.147009209275756</v>
      </c>
      <c r="CF149" s="44">
        <f>$F149*'[1]INTERNAL PARAMETERS-2'!AQ149*(1-VLOOKUP(AR$4,'[1]INTERNAL PARAMETERS-1'!$B$5:$J$44,4, FALSE))</f>
        <v>1.5156980940174438</v>
      </c>
      <c r="CG149" s="44">
        <f>$F149*'[1]INTERNAL PARAMETERS-2'!AR149*(1-VLOOKUP(AS$4,'[1]INTERNAL PARAMETERS-1'!$B$5:$J$44,4, FALSE))</f>
        <v>8.1929229233982576E-2</v>
      </c>
      <c r="CH149" s="43">
        <f>$F149*'[1]INTERNAL PARAMETERS-2'!AS149*(1-VLOOKUP(AT$4,'[1]INTERNAL PARAMETERS-1'!$B$5:$J$44,4, FALSE))</f>
        <v>0</v>
      </c>
      <c r="CI149" s="42">
        <f t="shared" si="2"/>
        <v>147.06380473851806</v>
      </c>
    </row>
    <row r="150" spans="3:87" x14ac:dyDescent="0.5">
      <c r="C150" s="27" t="s">
        <v>8</v>
      </c>
      <c r="D150" s="26" t="s">
        <v>81</v>
      </c>
      <c r="E150" s="26" t="s">
        <v>79</v>
      </c>
      <c r="F150" s="124">
        <f>OVERALL2021!AI150</f>
        <v>720.37285118744035</v>
      </c>
      <c r="G150" s="45">
        <f>$F150*'[1]INTERNAL PARAMETERS-2'!F150*VLOOKUP(G$4,'[1]INTERNAL PARAMETERS-1'!$B$5:$J$44,4, FALSE)</f>
        <v>0.98863970096964315</v>
      </c>
      <c r="H150" s="44">
        <f>$F150*'[1]INTERNAL PARAMETERS-2'!G150*VLOOKUP(H$4,'[1]INTERNAL PARAMETERS-1'!$B$5:$J$44,4, FALSE)</f>
        <v>0.41190919630897843</v>
      </c>
      <c r="I150" s="44">
        <f>$F150*'[1]INTERNAL PARAMETERS-2'!H150*VLOOKUP(I$4,'[1]INTERNAL PARAMETERS-1'!$B$5:$J$44,4, FALSE)</f>
        <v>6.8294335839901779</v>
      </c>
      <c r="J150" s="44">
        <f>$F150*'[1]INTERNAL PARAMETERS-2'!I150*VLOOKUP(J$4,'[1]INTERNAL PARAMETERS-1'!$B$5:$J$44,4, FALSE)</f>
        <v>0</v>
      </c>
      <c r="K150" s="44">
        <f>$F150*'[1]INTERNAL PARAMETERS-2'!J150*VLOOKUP(K$4,'[1]INTERNAL PARAMETERS-1'!$B$5:$J$44,4, FALSE)</f>
        <v>0</v>
      </c>
      <c r="L150" s="44">
        <f>$F150*'[1]INTERNAL PARAMETERS-2'!K150*VLOOKUP(L$4,'[1]INTERNAL PARAMETERS-1'!$B$5:$J$44,4, FALSE)</f>
        <v>0</v>
      </c>
      <c r="M150" s="44">
        <f>$F150*'[1]INTERNAL PARAMETERS-2'!L150*VLOOKUP(M$4,'[1]INTERNAL PARAMETERS-1'!$B$5:$J$44,4, FALSE)</f>
        <v>0.18948687477634432</v>
      </c>
      <c r="N150" s="44">
        <f>$F150*'[1]INTERNAL PARAMETERS-2'!M150*VLOOKUP(N$4,'[1]INTERNAL PARAMETERS-1'!$B$5:$J$44,4, FALSE)</f>
        <v>2.6775070263432701</v>
      </c>
      <c r="O150" s="44">
        <f>$F150*'[1]INTERNAL PARAMETERS-2'!N150*VLOOKUP(O$4,'[1]INTERNAL PARAMETERS-1'!$B$5:$J$44,4, FALSE)</f>
        <v>0</v>
      </c>
      <c r="P150" s="44">
        <f>$F150*'[1]INTERNAL PARAMETERS-2'!O150*VLOOKUP(P$4,'[1]INTERNAL PARAMETERS-1'!$B$5:$J$44,4, FALSE)</f>
        <v>0</v>
      </c>
      <c r="Q150" s="44">
        <f>$F150*'[1]INTERNAL PARAMETERS-2'!P150*VLOOKUP(Q$4,'[1]INTERNAL PARAMETERS-1'!$B$5:$J$44,4, FALSE)</f>
        <v>0</v>
      </c>
      <c r="R150" s="44">
        <f>$F150*'[1]INTERNAL PARAMETERS-2'!Q150*VLOOKUP(R$4,'[1]INTERNAL PARAMETERS-1'!$B$5:$J$44,4, FALSE)</f>
        <v>0.90622904679380001</v>
      </c>
      <c r="S150" s="44">
        <f>$F150*'[1]INTERNAL PARAMETERS-2'!R150*VLOOKUP(S$4,'[1]INTERNAL PARAMETERS-1'!$B$5:$J$44,4, FALSE)</f>
        <v>6.1585323383580342</v>
      </c>
      <c r="T150" s="44">
        <f>$F150*'[1]INTERNAL PARAMETERS-2'!S150*VLOOKUP(T$4,'[1]INTERNAL PARAMETERS-1'!$B$5:$J$44,4, FALSE)</f>
        <v>0.28010977945572429</v>
      </c>
      <c r="U150" s="44">
        <f>$F150*'[1]INTERNAL PARAMETERS-2'!T150*VLOOKUP(U$4,'[1]INTERNAL PARAMETERS-1'!$B$5:$J$44,4, FALSE)</f>
        <v>0.24715992524241079</v>
      </c>
      <c r="V150" s="44">
        <f>$F150*'[1]INTERNAL PARAMETERS-2'!U150*VLOOKUP(V$4,'[1]INTERNAL PARAMETERS-1'!$B$5:$J$44,4, FALSE)</f>
        <v>4.7577241068529847</v>
      </c>
      <c r="W150" s="44">
        <f>$F150*'[1]INTERNAL PARAMETERS-2'!V150*VLOOKUP(W$4,'[1]INTERNAL PARAMETERS-1'!$B$5:$J$44,4, FALSE)</f>
        <v>0</v>
      </c>
      <c r="X150" s="44">
        <f>$F150*'[1]INTERNAL PARAMETERS-2'!W150*VLOOKUP(X$4,'[1]INTERNAL PARAMETERS-1'!$B$5:$J$44,4, FALSE)</f>
        <v>0</v>
      </c>
      <c r="Y150" s="44">
        <f>$F150*'[1]INTERNAL PARAMETERS-2'!X150*VLOOKUP(Y$4,'[1]INTERNAL PARAMETERS-1'!$B$5:$J$44,4, FALSE)</f>
        <v>0</v>
      </c>
      <c r="Z150" s="44">
        <f>$F150*'[1]INTERNAL PARAMETERS-2'!Y150*VLOOKUP(Z$4,'[1]INTERNAL PARAMETERS-1'!$B$5:$J$44,4, FALSE)</f>
        <v>0</v>
      </c>
      <c r="AA150" s="44">
        <f>$F150*'[1]INTERNAL PARAMETERS-2'!Z150*VLOOKUP(AA$4,'[1]INTERNAL PARAMETERS-1'!$B$5:$J$44,4, FALSE)</f>
        <v>0</v>
      </c>
      <c r="AB150" s="44">
        <f>$F150*'[1]INTERNAL PARAMETERS-2'!AA150*VLOOKUP(AB$4,'[1]INTERNAL PARAMETERS-1'!$B$5:$J$44,4, FALSE)</f>
        <v>0</v>
      </c>
      <c r="AC150" s="44">
        <f>$F150*'[1]INTERNAL PARAMETERS-2'!AB150*VLOOKUP(AC$4,'[1]INTERNAL PARAMETERS-1'!$B$5:$J$44,4, FALSE)</f>
        <v>0</v>
      </c>
      <c r="AD150" s="44">
        <f>$F150*'[1]INTERNAL PARAMETERS-2'!AC150*VLOOKUP(AD$4,'[1]INTERNAL PARAMETERS-1'!$B$5:$J$44,4, FALSE)</f>
        <v>0</v>
      </c>
      <c r="AE150" s="44">
        <f>$F150*'[1]INTERNAL PARAMETERS-2'!AD150*VLOOKUP(AE$4,'[1]INTERNAL PARAMETERS-1'!$B$5:$J$44,4, FALSE)</f>
        <v>0</v>
      </c>
      <c r="AF150" s="44">
        <f>$F150*'[1]INTERNAL PARAMETERS-2'!AE150*VLOOKUP(AF$4,'[1]INTERNAL PARAMETERS-1'!$B$5:$J$44,4, FALSE)</f>
        <v>0</v>
      </c>
      <c r="AG150" s="44">
        <f>$F150*'[1]INTERNAL PARAMETERS-2'!AF150*VLOOKUP(AG$4,'[1]INTERNAL PARAMETERS-1'!$B$5:$J$44,4, FALSE)</f>
        <v>0</v>
      </c>
      <c r="AH150" s="44">
        <f>$F150*'[1]INTERNAL PARAMETERS-2'!AG150*VLOOKUP(AH$4,'[1]INTERNAL PARAMETERS-1'!$B$5:$J$44,4, FALSE)</f>
        <v>0</v>
      </c>
      <c r="AI150" s="44">
        <f>$F150*'[1]INTERNAL PARAMETERS-2'!AH150*VLOOKUP(AI$4,'[1]INTERNAL PARAMETERS-1'!$B$5:$J$44,4, FALSE)</f>
        <v>1.1533889720362107</v>
      </c>
      <c r="AJ150" s="44">
        <f>$F150*'[1]INTERNAL PARAMETERS-2'!AI150*VLOOKUP(AJ$4,'[1]INTERNAL PARAMETERS-1'!$B$5:$J$44,4, FALSE)</f>
        <v>8.2410654175843173E-2</v>
      </c>
      <c r="AK150" s="44">
        <f>$F150*'[1]INTERNAL PARAMETERS-2'!AJ150*VLOOKUP(AK$4,'[1]INTERNAL PARAMETERS-1'!$B$5:$J$44,4, FALSE)</f>
        <v>0</v>
      </c>
      <c r="AL150" s="44">
        <f>$F150*'[1]INTERNAL PARAMETERS-2'!AK150*VLOOKUP(AL$4,'[1]INTERNAL PARAMETERS-1'!$B$5:$J$44,4, FALSE)</f>
        <v>0</v>
      </c>
      <c r="AM150" s="44">
        <f>$F150*'[1]INTERNAL PARAMETERS-2'!AL150*VLOOKUP(AM$4,'[1]INTERNAL PARAMETERS-1'!$B$5:$J$44,4, FALSE)</f>
        <v>0</v>
      </c>
      <c r="AN150" s="44">
        <f>$F150*'[1]INTERNAL PARAMETERS-2'!AM150*VLOOKUP(AN$4,'[1]INTERNAL PARAMETERS-1'!$B$5:$J$44,4, FALSE)</f>
        <v>0</v>
      </c>
      <c r="AO150" s="44">
        <f>$F150*'[1]INTERNAL PARAMETERS-2'!AN150*VLOOKUP(AO$4,'[1]INTERNAL PARAMETERS-1'!$B$5:$J$44,4, FALSE)</f>
        <v>0</v>
      </c>
      <c r="AP150" s="44">
        <f>$F150*'[1]INTERNAL PARAMETERS-2'!AO150*VLOOKUP(AP$4,'[1]INTERNAL PARAMETERS-1'!$B$5:$J$44,4, FALSE)</f>
        <v>0</v>
      </c>
      <c r="AQ150" s="44">
        <f>$F150*'[1]INTERNAL PARAMETERS-2'!AP150*VLOOKUP(AQ$4,'[1]INTERNAL PARAMETERS-1'!$B$5:$J$44,4, FALSE)</f>
        <v>0</v>
      </c>
      <c r="AR150" s="44">
        <f>$F150*'[1]INTERNAL PARAMETERS-2'!AQ150*VLOOKUP(AR$4,'[1]INTERNAL PARAMETERS-1'!$B$5:$J$44,4, FALSE)</f>
        <v>0</v>
      </c>
      <c r="AS150" s="44">
        <f>$F150*'[1]INTERNAL PARAMETERS-2'!AR150*VLOOKUP(AS$4,'[1]INTERNAL PARAMETERS-1'!$B$5:$J$44,4, FALSE)</f>
        <v>0</v>
      </c>
      <c r="AT150" s="43">
        <f>$F150*'[1]INTERNAL PARAMETERS-2'!AS150*VLOOKUP(AT$4,'[1]INTERNAL PARAMETERS-1'!$B$5:$J$44,4, FALSE)</f>
        <v>0</v>
      </c>
      <c r="AU150" s="45">
        <f>$F150*'[1]INTERNAL PARAMETERS-2'!F150*(1-VLOOKUP(G$4,'[1]INTERNAL PARAMETERS-1'!$B$5:$J$44,4, FALSE))</f>
        <v>0</v>
      </c>
      <c r="AV150" s="44">
        <f>$F150*'[1]INTERNAL PARAMETERS-2'!G150*(1-VLOOKUP(H$4,'[1]INTERNAL PARAMETERS-1'!$B$5:$J$44,4, FALSE))</f>
        <v>0</v>
      </c>
      <c r="AW150" s="44">
        <f>$F150*'[1]INTERNAL PARAMETERS-2'!H150*(1-VLOOKUP(I$4,'[1]INTERNAL PARAMETERS-1'!$B$5:$J$44,4, FALSE))</f>
        <v>129.75923809581337</v>
      </c>
      <c r="AX150" s="44">
        <f>$F150*'[1]INTERNAL PARAMETERS-2'!I150*(1-VLOOKUP(J$4,'[1]INTERNAL PARAMETERS-1'!$B$5:$J$44,4, FALSE))</f>
        <v>0</v>
      </c>
      <c r="AY150" s="44">
        <f>$F150*'[1]INTERNAL PARAMETERS-2'!J150*(1-VLOOKUP(K$4,'[1]INTERNAL PARAMETERS-1'!$B$5:$J$44,4, FALSE))</f>
        <v>0</v>
      </c>
      <c r="AZ150" s="44">
        <f>$F150*'[1]INTERNAL PARAMETERS-2'!K150*(1-VLOOKUP(L$4,'[1]INTERNAL PARAMETERS-1'!$B$5:$J$44,4, FALSE))</f>
        <v>0</v>
      </c>
      <c r="BA150" s="44">
        <f>$F150*'[1]INTERNAL PARAMETERS-2'!L150*(1-VLOOKUP(M$4,'[1]INTERNAL PARAMETERS-1'!$B$5:$J$44,4, FALSE))</f>
        <v>3.600250620750542</v>
      </c>
      <c r="BB150" s="44">
        <f>$F150*'[1]INTERNAL PARAMETERS-2'!M150*(1-VLOOKUP(N$4,'[1]INTERNAL PARAMETERS-1'!$B$5:$J$44,4, FALSE))</f>
        <v>50.872633500522127</v>
      </c>
      <c r="BC150" s="44">
        <f>$F150*'[1]INTERNAL PARAMETERS-2'!N150*(1-VLOOKUP(O$4,'[1]INTERNAL PARAMETERS-1'!$B$5:$J$44,4, FALSE))</f>
        <v>8.2384720753200416</v>
      </c>
      <c r="BD150" s="44">
        <f>$F150*'[1]INTERNAL PARAMETERS-2'!O150*(1-VLOOKUP(P$4,'[1]INTERNAL PARAMETERS-1'!$B$5:$J$44,4, FALSE))</f>
        <v>32.54197910497119</v>
      </c>
      <c r="BE150" s="44">
        <f>$F150*'[1]INTERNAL PARAMETERS-2'!P150*(1-VLOOKUP(Q$4,'[1]INTERNAL PARAMETERS-1'!$B$5:$J$44,4, FALSE))</f>
        <v>6.590763252799011</v>
      </c>
      <c r="BF150" s="44">
        <f>$F150*'[1]INTERNAL PARAMETERS-2'!Q150*(1-VLOOKUP(R$4,'[1]INTERNAL PARAMETERS-1'!$B$5:$J$44,4, FALSE))</f>
        <v>0</v>
      </c>
      <c r="BG150" s="44">
        <f>$F150*'[1]INTERNAL PARAMETERS-2'!R150*(1-VLOOKUP(S$4,'[1]INTERNAL PARAMETERS-1'!$B$5:$J$44,4, FALSE))</f>
        <v>117.01211442880263</v>
      </c>
      <c r="BH150" s="44">
        <f>$F150*'[1]INTERNAL PARAMETERS-2'!S150*(1-VLOOKUP(T$4,'[1]INTERNAL PARAMETERS-1'!$B$5:$J$44,4, FALSE))</f>
        <v>2.5209880151015187</v>
      </c>
      <c r="BI150" s="44">
        <f>$F150*'[1]INTERNAL PARAMETERS-2'!T150*(1-VLOOKUP(U$4,'[1]INTERNAL PARAMETERS-1'!$B$5:$J$44,4, FALSE))</f>
        <v>0.98863970096964315</v>
      </c>
      <c r="BJ150" s="44">
        <f>$F150*'[1]INTERNAL PARAMETERS-2'!U150*(1-VLOOKUP(V$4,'[1]INTERNAL PARAMETERS-1'!$B$5:$J$44,4, FALSE))</f>
        <v>26.960436605500249</v>
      </c>
      <c r="BK150" s="44">
        <f>$F150*'[1]INTERNAL PARAMETERS-2'!V150*(1-VLOOKUP(W$4,'[1]INTERNAL PARAMETERS-1'!$B$5:$J$44,4, FALSE))</f>
        <v>13.758257010258685</v>
      </c>
      <c r="BL150" s="44">
        <f>$F150*'[1]INTERNAL PARAMETERS-2'!W150*(1-VLOOKUP(X$4,'[1]INTERNAL PARAMETERS-1'!$B$5:$J$44,4, FALSE))</f>
        <v>1.2357996262120539</v>
      </c>
      <c r="BM150" s="44">
        <f>$F150*'[1]INTERNAL PARAMETERS-2'!X150*(1-VLOOKUP(Y$4,'[1]INTERNAL PARAMETERS-1'!$B$5:$J$44,4, FALSE))</f>
        <v>0.74147977572723234</v>
      </c>
      <c r="BN150" s="44">
        <f>$F150*'[1]INTERNAL PARAMETERS-2'!Y150*(1-VLOOKUP(Z$4,'[1]INTERNAL PARAMETERS-1'!$B$5:$J$44,4, FALSE))</f>
        <v>71.839542771093079</v>
      </c>
      <c r="BO150" s="44">
        <f>$F150*'[1]INTERNAL PARAMETERS-2'!Z150*(1-VLOOKUP(AA$4,'[1]INTERNAL PARAMETERS-1'!$B$5:$J$44,4, FALSE))</f>
        <v>73.487251593614118</v>
      </c>
      <c r="BP150" s="44">
        <f>$F150*'[1]INTERNAL PARAMETERS-2'!AA150*(1-VLOOKUP(AB$4,'[1]INTERNAL PARAMETERS-1'!$B$5:$J$44,4, FALSE))</f>
        <v>9.0623625052231187</v>
      </c>
      <c r="BQ150" s="44">
        <f>$F150*'[1]INTERNAL PARAMETERS-2'!AB150*(1-VLOOKUP(AC$4,'[1]INTERNAL PARAMETERS-1'!$B$5:$J$44,4, FALSE))</f>
        <v>77.441738360207566</v>
      </c>
      <c r="BR150" s="44">
        <f>$F150*'[1]INTERNAL PARAMETERS-2'!AC150*(1-VLOOKUP(AD$4,'[1]INTERNAL PARAMETERS-1'!$B$5:$J$44,4, FALSE))</f>
        <v>4.5311452339689993</v>
      </c>
      <c r="BS150" s="44">
        <f>$F150*'[1]INTERNAL PARAMETERS-2'!AD150*(1-VLOOKUP(AE$4,'[1]INTERNAL PARAMETERS-1'!$B$5:$J$44,4, FALSE))</f>
        <v>2.3891885982482646</v>
      </c>
      <c r="BT150" s="44">
        <f>$F150*'[1]INTERNAL PARAMETERS-2'!AE150*(1-VLOOKUP(AF$4,'[1]INTERNAL PARAMETERS-1'!$B$5:$J$44,4, FALSE))</f>
        <v>0</v>
      </c>
      <c r="BU150" s="44">
        <f>$F150*'[1]INTERNAL PARAMETERS-2'!AF150*(1-VLOOKUP(AG$4,'[1]INTERNAL PARAMETERS-1'!$B$5:$J$44,4, FALSE))</f>
        <v>0</v>
      </c>
      <c r="BV150" s="44">
        <f>$F150*'[1]INTERNAL PARAMETERS-2'!AG150*(1-VLOOKUP(AH$4,'[1]INTERNAL PARAMETERS-1'!$B$5:$J$44,4, FALSE))</f>
        <v>0</v>
      </c>
      <c r="BW150" s="44">
        <f>$F150*'[1]INTERNAL PARAMETERS-2'!AH150*(1-VLOOKUP(AI$4,'[1]INTERNAL PARAMETERS-1'!$B$5:$J$44,4, FALSE))</f>
        <v>0</v>
      </c>
      <c r="BX150" s="44">
        <f>$F150*'[1]INTERNAL PARAMETERS-2'!AI150*(1-VLOOKUP(AJ$4,'[1]INTERNAL PARAMETERS-1'!$B$5:$J$44,4, FALSE))</f>
        <v>0</v>
      </c>
      <c r="BY150" s="44">
        <f>$F150*'[1]INTERNAL PARAMETERS-2'!AJ150*(1-VLOOKUP(AK$4,'[1]INTERNAL PARAMETERS-1'!$B$5:$J$44,4, FALSE))</f>
        <v>0</v>
      </c>
      <c r="BZ150" s="44">
        <f>$F150*'[1]INTERNAL PARAMETERS-2'!AK150*(1-VLOOKUP(AL$4,'[1]INTERNAL PARAMETERS-1'!$B$5:$J$44,4, FALSE))</f>
        <v>0.90622904679380001</v>
      </c>
      <c r="CA150" s="44">
        <f>$F150*'[1]INTERNAL PARAMETERS-2'!AL150*(1-VLOOKUP(AM$4,'[1]INTERNAL PARAMETERS-1'!$B$5:$J$44,4, FALSE))</f>
        <v>0.57665846737554605</v>
      </c>
      <c r="CB150" s="44">
        <f>$F150*'[1]INTERNAL PARAMETERS-2'!AM150*(1-VLOOKUP(AN$4,'[1]INTERNAL PARAMETERS-1'!$B$5:$J$44,4, FALSE))</f>
        <v>0.32957057941825396</v>
      </c>
      <c r="CC150" s="44">
        <f>$F150*'[1]INTERNAL PARAMETERS-2'!AN150*(1-VLOOKUP(AO$4,'[1]INTERNAL PARAMETERS-1'!$B$5:$J$44,4, FALSE))</f>
        <v>3.6249161871752</v>
      </c>
      <c r="CD150" s="44">
        <f>$F150*'[1]INTERNAL PARAMETERS-2'!AO150*(1-VLOOKUP(AP$4,'[1]INTERNAL PARAMETERS-1'!$B$5:$J$44,4, FALSE))</f>
        <v>51.572933162211228</v>
      </c>
      <c r="CE150" s="44">
        <f>$F150*'[1]INTERNAL PARAMETERS-2'!AP150*(1-VLOOKUP(AQ$4,'[1]INTERNAL PARAMETERS-1'!$B$5:$J$44,4, FALSE))</f>
        <v>4.4488066170782758</v>
      </c>
      <c r="CF150" s="44">
        <f>$F150*'[1]INTERNAL PARAMETERS-2'!AQ150*(1-VLOOKUP(AR$4,'[1]INTERNAL PARAMETERS-1'!$B$5:$J$44,4, FALSE))</f>
        <v>0.57665846737554605</v>
      </c>
      <c r="CG150" s="44">
        <f>$F150*'[1]INTERNAL PARAMETERS-2'!AR150*(1-VLOOKUP(AS$4,'[1]INTERNAL PARAMETERS-1'!$B$5:$J$44,4, FALSE))</f>
        <v>8.2410654175843173E-2</v>
      </c>
      <c r="CH150" s="43">
        <f>$F150*'[1]INTERNAL PARAMETERS-2'!AS150*(1-VLOOKUP(AT$4,'[1]INTERNAL PARAMETERS-1'!$B$5:$J$44,4, FALSE))</f>
        <v>0</v>
      </c>
      <c r="CI150" s="42">
        <f t="shared" si="2"/>
        <v>720.37299526201048</v>
      </c>
    </row>
    <row r="151" spans="3:87" x14ac:dyDescent="0.5">
      <c r="C151" s="27" t="s">
        <v>8</v>
      </c>
      <c r="D151" s="26" t="s">
        <v>81</v>
      </c>
      <c r="E151" s="26" t="s">
        <v>78</v>
      </c>
      <c r="F151" s="124">
        <f>OVERALL2021!AI151</f>
        <v>2142.0576383653688</v>
      </c>
      <c r="G151" s="45">
        <f>$F151*'[1]INTERNAL PARAMETERS-2'!F151*VLOOKUP(G$4,'[1]INTERNAL PARAMETERS-1'!$B$5:$J$44,4, FALSE)</f>
        <v>1.3156518014840095</v>
      </c>
      <c r="H151" s="44">
        <f>$F151*'[1]INTERNAL PARAMETERS-2'!G151*VLOOKUP(H$4,'[1]INTERNAL PARAMETERS-1'!$B$5:$J$44,4, FALSE)</f>
        <v>2.1377735230886379</v>
      </c>
      <c r="I151" s="44">
        <f>$F151*'[1]INTERNAL PARAMETERS-2'!H151*VLOOKUP(I$4,'[1]INTERNAL PARAMETERS-1'!$B$5:$J$44,4, FALSE)</f>
        <v>20.357708804073177</v>
      </c>
      <c r="J151" s="44">
        <f>$F151*'[1]INTERNAL PARAMETERS-2'!I151*VLOOKUP(J$4,'[1]INTERNAL PARAMETERS-1'!$B$5:$J$44,4, FALSE)</f>
        <v>0</v>
      </c>
      <c r="K151" s="44">
        <f>$F151*'[1]INTERNAL PARAMETERS-2'!J151*VLOOKUP(K$4,'[1]INTERNAL PARAMETERS-1'!$B$5:$J$44,4, FALSE)</f>
        <v>0</v>
      </c>
      <c r="L151" s="44">
        <f>$F151*'[1]INTERNAL PARAMETERS-2'!K151*VLOOKUP(L$4,'[1]INTERNAL PARAMETERS-1'!$B$5:$J$44,4, FALSE)</f>
        <v>0</v>
      </c>
      <c r="M151" s="44">
        <f>$F151*'[1]INTERNAL PARAMETERS-2'!L151*VLOOKUP(M$4,'[1]INTERNAL PARAMETERS-1'!$B$5:$J$44,4, FALSE)</f>
        <v>0.94555779301543286</v>
      </c>
      <c r="N151" s="44">
        <f>$F151*'[1]INTERNAL PARAMETERS-2'!M151*VLOOKUP(N$4,'[1]INTERNAL PARAMETERS-1'!$B$5:$J$44,4, FALSE)</f>
        <v>6.1009014627103255</v>
      </c>
      <c r="O151" s="44">
        <f>$F151*'[1]INTERNAL PARAMETERS-2'!N151*VLOOKUP(O$4,'[1]INTERNAL PARAMETERS-1'!$B$5:$J$44,4, FALSE)</f>
        <v>0</v>
      </c>
      <c r="P151" s="44">
        <f>$F151*'[1]INTERNAL PARAMETERS-2'!O151*VLOOKUP(P$4,'[1]INTERNAL PARAMETERS-1'!$B$5:$J$44,4, FALSE)</f>
        <v>0</v>
      </c>
      <c r="Q151" s="44">
        <f>$F151*'[1]INTERNAL PARAMETERS-2'!P151*VLOOKUP(Q$4,'[1]INTERNAL PARAMETERS-1'!$B$5:$J$44,4, FALSE)</f>
        <v>0</v>
      </c>
      <c r="R151" s="44">
        <f>$F151*'[1]INTERNAL PARAMETERS-2'!Q151*VLOOKUP(R$4,'[1]INTERNAL PARAMETERS-1'!$B$5:$J$44,4, FALSE)</f>
        <v>0.98663174823108879</v>
      </c>
      <c r="S151" s="44">
        <f>$F151*'[1]INTERNAL PARAMETERS-2'!R151*VLOOKUP(S$4,'[1]INTERNAL PARAMETERS-1'!$B$5:$J$44,4, FALSE)</f>
        <v>16.609472086732307</v>
      </c>
      <c r="T151" s="44">
        <f>$F151*'[1]INTERNAL PARAMETERS-2'!S151*VLOOKUP(T$4,'[1]INTERNAL PARAMETERS-1'!$B$5:$J$44,4, FALSE)</f>
        <v>0.49333729469192811</v>
      </c>
      <c r="U151" s="44">
        <f>$F151*'[1]INTERNAL PARAMETERS-2'!T151*VLOOKUP(U$4,'[1]INTERNAL PARAMETERS-1'!$B$5:$J$44,4, FALSE)</f>
        <v>0.62488105426394547</v>
      </c>
      <c r="V151" s="44">
        <f>$F151*'[1]INTERNAL PARAMETERS-2'!U151*VLOOKUP(V$4,'[1]INTERNAL PARAMETERS-1'!$B$5:$J$44,4, FALSE)</f>
        <v>13.270689686964968</v>
      </c>
      <c r="W151" s="44">
        <f>$F151*'[1]INTERNAL PARAMETERS-2'!V151*VLOOKUP(W$4,'[1]INTERNAL PARAMETERS-1'!$B$5:$J$44,4, FALSE)</f>
        <v>0</v>
      </c>
      <c r="X151" s="44">
        <f>$F151*'[1]INTERNAL PARAMETERS-2'!W151*VLOOKUP(X$4,'[1]INTERNAL PARAMETERS-1'!$B$5:$J$44,4, FALSE)</f>
        <v>0</v>
      </c>
      <c r="Y151" s="44">
        <f>$F151*'[1]INTERNAL PARAMETERS-2'!X151*VLOOKUP(Y$4,'[1]INTERNAL PARAMETERS-1'!$B$5:$J$44,4, FALSE)</f>
        <v>0</v>
      </c>
      <c r="Z151" s="44">
        <f>$F151*'[1]INTERNAL PARAMETERS-2'!Y151*VLOOKUP(Z$4,'[1]INTERNAL PARAMETERS-1'!$B$5:$J$44,4, FALSE)</f>
        <v>0</v>
      </c>
      <c r="AA151" s="44">
        <f>$F151*'[1]INTERNAL PARAMETERS-2'!Z151*VLOOKUP(AA$4,'[1]INTERNAL PARAMETERS-1'!$B$5:$J$44,4, FALSE)</f>
        <v>0</v>
      </c>
      <c r="AB151" s="44">
        <f>$F151*'[1]INTERNAL PARAMETERS-2'!AA151*VLOOKUP(AB$4,'[1]INTERNAL PARAMETERS-1'!$B$5:$J$44,4, FALSE)</f>
        <v>0</v>
      </c>
      <c r="AC151" s="44">
        <f>$F151*'[1]INTERNAL PARAMETERS-2'!AB151*VLOOKUP(AC$4,'[1]INTERNAL PARAMETERS-1'!$B$5:$J$44,4, FALSE)</f>
        <v>0</v>
      </c>
      <c r="AD151" s="44">
        <f>$F151*'[1]INTERNAL PARAMETERS-2'!AC151*VLOOKUP(AD$4,'[1]INTERNAL PARAMETERS-1'!$B$5:$J$44,4, FALSE)</f>
        <v>0</v>
      </c>
      <c r="AE151" s="44">
        <f>$F151*'[1]INTERNAL PARAMETERS-2'!AD151*VLOOKUP(AE$4,'[1]INTERNAL PARAMETERS-1'!$B$5:$J$44,4, FALSE)</f>
        <v>0</v>
      </c>
      <c r="AF151" s="44">
        <f>$F151*'[1]INTERNAL PARAMETERS-2'!AE151*VLOOKUP(AF$4,'[1]INTERNAL PARAMETERS-1'!$B$5:$J$44,4, FALSE)</f>
        <v>0.1645100266264603</v>
      </c>
      <c r="AG151" s="44">
        <f>$F151*'[1]INTERNAL PARAMETERS-2'!AF151*VLOOKUP(AG$4,'[1]INTERNAL PARAMETERS-1'!$B$5:$J$44,4, FALSE)</f>
        <v>0</v>
      </c>
      <c r="AH151" s="44">
        <f>$F151*'[1]INTERNAL PARAMETERS-2'!AG151*VLOOKUP(AH$4,'[1]INTERNAL PARAMETERS-1'!$B$5:$J$44,4, FALSE)</f>
        <v>0.32880584748908409</v>
      </c>
      <c r="AI151" s="44">
        <f>$F151*'[1]INTERNAL PARAMETERS-2'!AH151*VLOOKUP(AI$4,'[1]INTERNAL PARAMETERS-1'!$B$5:$J$44,4, FALSE)</f>
        <v>1.8089676755995538</v>
      </c>
      <c r="AJ151" s="44">
        <f>$F151*'[1]INTERNAL PARAMETERS-2'!AI151*VLOOKUP(AJ$4,'[1]INTERNAL PARAMETERS-1'!$B$5:$J$44,4, FALSE)</f>
        <v>0.1645100266264603</v>
      </c>
      <c r="AK151" s="44">
        <f>$F151*'[1]INTERNAL PARAMETERS-2'!AJ151*VLOOKUP(AK$4,'[1]INTERNAL PARAMETERS-1'!$B$5:$J$44,4, FALSE)</f>
        <v>0</v>
      </c>
      <c r="AL151" s="44">
        <f>$F151*'[1]INTERNAL PARAMETERS-2'!AK151*VLOOKUP(AL$4,'[1]INTERNAL PARAMETERS-1'!$B$5:$J$44,4, FALSE)</f>
        <v>0</v>
      </c>
      <c r="AM151" s="44">
        <f>$F151*'[1]INTERNAL PARAMETERS-2'!AL151*VLOOKUP(AM$4,'[1]INTERNAL PARAMETERS-1'!$B$5:$J$44,4, FALSE)</f>
        <v>0</v>
      </c>
      <c r="AN151" s="44">
        <f>$F151*'[1]INTERNAL PARAMETERS-2'!AM151*VLOOKUP(AN$4,'[1]INTERNAL PARAMETERS-1'!$B$5:$J$44,4, FALSE)</f>
        <v>0</v>
      </c>
      <c r="AO151" s="44">
        <f>$F151*'[1]INTERNAL PARAMETERS-2'!AN151*VLOOKUP(AO$4,'[1]INTERNAL PARAMETERS-1'!$B$5:$J$44,4, FALSE)</f>
        <v>0</v>
      </c>
      <c r="AP151" s="44">
        <f>$F151*'[1]INTERNAL PARAMETERS-2'!AO151*VLOOKUP(AP$4,'[1]INTERNAL PARAMETERS-1'!$B$5:$J$44,4, FALSE)</f>
        <v>0</v>
      </c>
      <c r="AQ151" s="44">
        <f>$F151*'[1]INTERNAL PARAMETERS-2'!AP151*VLOOKUP(AQ$4,'[1]INTERNAL PARAMETERS-1'!$B$5:$J$44,4, FALSE)</f>
        <v>0</v>
      </c>
      <c r="AR151" s="44">
        <f>$F151*'[1]INTERNAL PARAMETERS-2'!AQ151*VLOOKUP(AR$4,'[1]INTERNAL PARAMETERS-1'!$B$5:$J$44,4, FALSE)</f>
        <v>0</v>
      </c>
      <c r="AS151" s="44">
        <f>$F151*'[1]INTERNAL PARAMETERS-2'!AR151*VLOOKUP(AS$4,'[1]INTERNAL PARAMETERS-1'!$B$5:$J$44,4, FALSE)</f>
        <v>0</v>
      </c>
      <c r="AT151" s="43">
        <f>$F151*'[1]INTERNAL PARAMETERS-2'!AS151*VLOOKUP(AT$4,'[1]INTERNAL PARAMETERS-1'!$B$5:$J$44,4, FALSE)</f>
        <v>0</v>
      </c>
      <c r="AU151" s="45">
        <f>$F151*'[1]INTERNAL PARAMETERS-2'!F151*(1-VLOOKUP(G$4,'[1]INTERNAL PARAMETERS-1'!$B$5:$J$44,4, FALSE))</f>
        <v>0</v>
      </c>
      <c r="AV151" s="44">
        <f>$F151*'[1]INTERNAL PARAMETERS-2'!G151*(1-VLOOKUP(H$4,'[1]INTERNAL PARAMETERS-1'!$B$5:$J$44,4, FALSE))</f>
        <v>0</v>
      </c>
      <c r="AW151" s="44">
        <f>$F151*'[1]INTERNAL PARAMETERS-2'!H151*(1-VLOOKUP(I$4,'[1]INTERNAL PARAMETERS-1'!$B$5:$J$44,4, FALSE))</f>
        <v>386.79646727739032</v>
      </c>
      <c r="AX151" s="44">
        <f>$F151*'[1]INTERNAL PARAMETERS-2'!I151*(1-VLOOKUP(J$4,'[1]INTERNAL PARAMETERS-1'!$B$5:$J$44,4, FALSE))</f>
        <v>0</v>
      </c>
      <c r="AY151" s="44">
        <f>$F151*'[1]INTERNAL PARAMETERS-2'!J151*(1-VLOOKUP(K$4,'[1]INTERNAL PARAMETERS-1'!$B$5:$J$44,4, FALSE))</f>
        <v>0</v>
      </c>
      <c r="AZ151" s="44">
        <f>$F151*'[1]INTERNAL PARAMETERS-2'!K151*(1-VLOOKUP(L$4,'[1]INTERNAL PARAMETERS-1'!$B$5:$J$44,4, FALSE))</f>
        <v>0</v>
      </c>
      <c r="BA151" s="44">
        <f>$F151*'[1]INTERNAL PARAMETERS-2'!L151*(1-VLOOKUP(M$4,'[1]INTERNAL PARAMETERS-1'!$B$5:$J$44,4, FALSE))</f>
        <v>17.965598067293225</v>
      </c>
      <c r="BB151" s="44">
        <f>$F151*'[1]INTERNAL PARAMETERS-2'!M151*(1-VLOOKUP(N$4,'[1]INTERNAL PARAMETERS-1'!$B$5:$J$44,4, FALSE))</f>
        <v>115.91712779149617</v>
      </c>
      <c r="BC151" s="44">
        <f>$F151*'[1]INTERNAL PARAMETERS-2'!N151*(1-VLOOKUP(O$4,'[1]INTERNAL PARAMETERS-1'!$B$5:$J$44,4, FALSE))</f>
        <v>22.035561131628388</v>
      </c>
      <c r="BD151" s="44">
        <f>$F151*'[1]INTERNAL PARAMETERS-2'!O151*(1-VLOOKUP(P$4,'[1]INTERNAL PARAMETERS-1'!$B$5:$J$44,4, FALSE))</f>
        <v>99.653448069325208</v>
      </c>
      <c r="BE151" s="44">
        <f>$F151*'[1]INTERNAL PARAMETERS-2'!P151*(1-VLOOKUP(Q$4,'[1]INTERNAL PARAMETERS-1'!$B$5:$J$44,4, FALSE))</f>
        <v>17.102188184709103</v>
      </c>
      <c r="BF151" s="44">
        <f>$F151*'[1]INTERNAL PARAMETERS-2'!Q151*(1-VLOOKUP(R$4,'[1]INTERNAL PARAMETERS-1'!$B$5:$J$44,4, FALSE))</f>
        <v>0</v>
      </c>
      <c r="BG151" s="44">
        <f>$F151*'[1]INTERNAL PARAMETERS-2'!R151*(1-VLOOKUP(S$4,'[1]INTERNAL PARAMETERS-1'!$B$5:$J$44,4, FALSE))</f>
        <v>315.5799696479138</v>
      </c>
      <c r="BH151" s="44">
        <f>$F151*'[1]INTERNAL PARAMETERS-2'!S151*(1-VLOOKUP(T$4,'[1]INTERNAL PARAMETERS-1'!$B$5:$J$44,4, FALSE))</f>
        <v>4.440035652227353</v>
      </c>
      <c r="BI151" s="44">
        <f>$F151*'[1]INTERNAL PARAMETERS-2'!T151*(1-VLOOKUP(U$4,'[1]INTERNAL PARAMETERS-1'!$B$5:$J$44,4, FALSE))</f>
        <v>2.4995242170557819</v>
      </c>
      <c r="BJ151" s="44">
        <f>$F151*'[1]INTERNAL PARAMETERS-2'!U151*(1-VLOOKUP(V$4,'[1]INTERNAL PARAMETERS-1'!$B$5:$J$44,4, FALSE))</f>
        <v>75.200574892801484</v>
      </c>
      <c r="BK151" s="44">
        <f>$F151*'[1]INTERNAL PARAMETERS-2'!V151*(1-VLOOKUP(W$4,'[1]INTERNAL PARAMETERS-1'!$B$5:$J$44,4, FALSE))</f>
        <v>45.880089938856322</v>
      </c>
      <c r="BL151" s="44">
        <f>$F151*'[1]INTERNAL PARAMETERS-2'!W151*(1-VLOOKUP(X$4,'[1]INTERNAL PARAMETERS-1'!$B$5:$J$44,4, FALSE))</f>
        <v>11.182183489558735</v>
      </c>
      <c r="BM151" s="44">
        <f>$F151*'[1]INTERNAL PARAMETERS-2'!X151*(1-VLOOKUP(Y$4,'[1]INTERNAL PARAMETERS-1'!$B$5:$J$44,4, FALSE))</f>
        <v>1.9732634964621776</v>
      </c>
      <c r="BN151" s="44">
        <f>$F151*'[1]INTERNAL PARAMETERS-2'!Y151*(1-VLOOKUP(Z$4,'[1]INTERNAL PARAMETERS-1'!$B$5:$J$44,4, FALSE))</f>
        <v>146.19136390892353</v>
      </c>
      <c r="BO151" s="44">
        <f>$F151*'[1]INTERNAL PARAMETERS-2'!Z151*(1-VLOOKUP(AA$4,'[1]INTERNAL PARAMETERS-1'!$B$5:$J$44,4, FALSE))</f>
        <v>326.75182841965557</v>
      </c>
      <c r="BP151" s="44">
        <f>$F151*'[1]INTERNAL PARAMETERS-2'!AA151*(1-VLOOKUP(AB$4,'[1]INTERNAL PARAMETERS-1'!$B$5:$J$44,4, FALSE))</f>
        <v>44.728948163998773</v>
      </c>
      <c r="BQ151" s="44">
        <f>$F151*'[1]INTERNAL PARAMETERS-2'!AB151*(1-VLOOKUP(AC$4,'[1]INTERNAL PARAMETERS-1'!$B$5:$J$44,4, FALSE))</f>
        <v>241.56947913783529</v>
      </c>
      <c r="BR151" s="44">
        <f>$F151*'[1]INTERNAL PARAMETERS-2'!AC151*(1-VLOOKUP(AD$4,'[1]INTERNAL PARAMETERS-1'!$B$5:$J$44,4, FALSE))</f>
        <v>15.293434714873388</v>
      </c>
      <c r="BS151" s="44">
        <f>$F151*'[1]INTERNAL PARAMETERS-2'!AD151*(1-VLOOKUP(AE$4,'[1]INTERNAL PARAMETERS-1'!$B$5:$J$44,4, FALSE))</f>
        <v>4.9333729469192811</v>
      </c>
      <c r="BT151" s="44">
        <f>$F151*'[1]INTERNAL PARAMETERS-2'!AE151*(1-VLOOKUP(AF$4,'[1]INTERNAL PARAMETERS-1'!$B$5:$J$44,4, FALSE))</f>
        <v>0</v>
      </c>
      <c r="BU151" s="44">
        <f>$F151*'[1]INTERNAL PARAMETERS-2'!AF151*(1-VLOOKUP(AG$4,'[1]INTERNAL PARAMETERS-1'!$B$5:$J$44,4, FALSE))</f>
        <v>0</v>
      </c>
      <c r="BV151" s="44">
        <f>$F151*'[1]INTERNAL PARAMETERS-2'!AG151*(1-VLOOKUP(AH$4,'[1]INTERNAL PARAMETERS-1'!$B$5:$J$44,4, FALSE))</f>
        <v>0</v>
      </c>
      <c r="BW151" s="44">
        <f>$F151*'[1]INTERNAL PARAMETERS-2'!AH151*(1-VLOOKUP(AI$4,'[1]INTERNAL PARAMETERS-1'!$B$5:$J$44,4, FALSE))</f>
        <v>0</v>
      </c>
      <c r="BX151" s="44">
        <f>$F151*'[1]INTERNAL PARAMETERS-2'!AI151*(1-VLOOKUP(AJ$4,'[1]INTERNAL PARAMETERS-1'!$B$5:$J$44,4, FALSE))</f>
        <v>0</v>
      </c>
      <c r="BY151" s="44">
        <f>$F151*'[1]INTERNAL PARAMETERS-2'!AJ151*(1-VLOOKUP(AK$4,'[1]INTERNAL PARAMETERS-1'!$B$5:$J$44,4, FALSE))</f>
        <v>0</v>
      </c>
      <c r="BZ151" s="44">
        <f>$F151*'[1]INTERNAL PARAMETERS-2'!AK151*(1-VLOOKUP(AL$4,'[1]INTERNAL PARAMETERS-1'!$B$5:$J$44,4, FALSE))</f>
        <v>2.6310893972041827</v>
      </c>
      <c r="CA151" s="44">
        <f>$F151*'[1]INTERNAL PARAMETERS-2'!AL151*(1-VLOOKUP(AM$4,'[1]INTERNAL PARAMETERS-1'!$B$5:$J$44,4, FALSE))</f>
        <v>2.3022835497150984</v>
      </c>
      <c r="CB151" s="44">
        <f>$F151*'[1]INTERNAL PARAMETERS-2'!AM151*(1-VLOOKUP(AN$4,'[1]INTERNAL PARAMETERS-1'!$B$5:$J$44,4, FALSE))</f>
        <v>7.2356564966343795</v>
      </c>
      <c r="CC151" s="44">
        <f>$F151*'[1]INTERNAL PARAMETERS-2'!AN151*(1-VLOOKUP(AO$4,'[1]INTERNAL PARAMETERS-1'!$B$5:$J$44,4, FALSE))</f>
        <v>12.0045194169272</v>
      </c>
      <c r="CD151" s="44">
        <f>$F151*'[1]INTERNAL PARAMETERS-2'!AO151*(1-VLOOKUP(AP$4,'[1]INTERNAL PARAMETERS-1'!$B$5:$J$44,4, FALSE))</f>
        <v>143.23146866423028</v>
      </c>
      <c r="CE151" s="44">
        <f>$F151*'[1]INTERNAL PARAMETERS-2'!AP151*(1-VLOOKUP(AQ$4,'[1]INTERNAL PARAMETERS-1'!$B$5:$J$44,4, FALSE))</f>
        <v>12.0045194169272</v>
      </c>
      <c r="CF151" s="44">
        <f>$F151*'[1]INTERNAL PARAMETERS-2'!AQ151*(1-VLOOKUP(AR$4,'[1]INTERNAL PARAMETERS-1'!$B$5:$J$44,4, FALSE))</f>
        <v>1.4799476223466335</v>
      </c>
      <c r="CG151" s="44">
        <f>$F151*'[1]INTERNAL PARAMETERS-2'!AR151*(1-VLOOKUP(AS$4,'[1]INTERNAL PARAMETERS-1'!$B$5:$J$44,4, FALSE))</f>
        <v>0.1645100266264603</v>
      </c>
      <c r="CH151" s="43">
        <f>$F151*'[1]INTERNAL PARAMETERS-2'!AS151*(1-VLOOKUP(AT$4,'[1]INTERNAL PARAMETERS-1'!$B$5:$J$44,4, FALSE))</f>
        <v>0</v>
      </c>
      <c r="CI151" s="42">
        <f t="shared" si="2"/>
        <v>2142.0578525711326</v>
      </c>
    </row>
    <row r="152" spans="3:87" x14ac:dyDescent="0.5">
      <c r="C152" s="27" t="s">
        <v>8</v>
      </c>
      <c r="D152" s="26" t="s">
        <v>81</v>
      </c>
      <c r="E152" s="26" t="s">
        <v>77</v>
      </c>
      <c r="F152" s="124">
        <f>OVERALL2021!AI152</f>
        <v>6386.303898381384</v>
      </c>
      <c r="G152" s="45">
        <f>$F152*'[1]INTERNAL PARAMETERS-2'!F152*VLOOKUP(G$4,'[1]INTERNAL PARAMETERS-1'!$B$5:$J$44,4, FALSE)</f>
        <v>19.874816362152707</v>
      </c>
      <c r="H152" s="44">
        <f>$F152*'[1]INTERNAL PARAMETERS-2'!G152*VLOOKUP(H$4,'[1]INTERNAL PARAMETERS-1'!$B$5:$J$44,4, FALSE)</f>
        <v>29.392325061910483</v>
      </c>
      <c r="I152" s="44">
        <f>$F152*'[1]INTERNAL PARAMETERS-2'!H152*VLOOKUP(I$4,'[1]INTERNAL PARAMETERS-1'!$B$5:$J$44,4, FALSE)</f>
        <v>71.076017990321205</v>
      </c>
      <c r="J152" s="44">
        <f>$F152*'[1]INTERNAL PARAMETERS-2'!I152*VLOOKUP(J$4,'[1]INTERNAL PARAMETERS-1'!$B$5:$J$44,4, FALSE)</f>
        <v>0</v>
      </c>
      <c r="K152" s="44">
        <f>$F152*'[1]INTERNAL PARAMETERS-2'!J152*VLOOKUP(K$4,'[1]INTERNAL PARAMETERS-1'!$B$5:$J$44,4, FALSE)</f>
        <v>0.5600788518880474</v>
      </c>
      <c r="L152" s="44">
        <f>$F152*'[1]INTERNAL PARAMETERS-2'!K152*VLOOKUP(L$4,'[1]INTERNAL PARAMETERS-1'!$B$5:$J$44,4, FALSE)</f>
        <v>0</v>
      </c>
      <c r="M152" s="44">
        <f>$F152*'[1]INTERNAL PARAMETERS-2'!L152*VLOOKUP(M$4,'[1]INTERNAL PARAMETERS-1'!$B$5:$J$44,4, FALSE)</f>
        <v>3.7510594577532892</v>
      </c>
      <c r="N152" s="44">
        <f>$F152*'[1]INTERNAL PARAMETERS-2'!M152*VLOOKUP(N$4,'[1]INTERNAL PARAMETERS-1'!$B$5:$J$44,4, FALSE)</f>
        <v>25.781476906246155</v>
      </c>
      <c r="O152" s="44">
        <f>$F152*'[1]INTERNAL PARAMETERS-2'!N152*VLOOKUP(O$4,'[1]INTERNAL PARAMETERS-1'!$B$5:$J$44,4, FALSE)</f>
        <v>0</v>
      </c>
      <c r="P152" s="44">
        <f>$F152*'[1]INTERNAL PARAMETERS-2'!O152*VLOOKUP(P$4,'[1]INTERNAL PARAMETERS-1'!$B$5:$J$44,4, FALSE)</f>
        <v>0</v>
      </c>
      <c r="Q152" s="44">
        <f>$F152*'[1]INTERNAL PARAMETERS-2'!P152*VLOOKUP(Q$4,'[1]INTERNAL PARAMETERS-1'!$B$5:$J$44,4, FALSE)</f>
        <v>0</v>
      </c>
      <c r="R152" s="44">
        <f>$F152*'[1]INTERNAL PARAMETERS-2'!Q152*VLOOKUP(R$4,'[1]INTERNAL PARAMETERS-1'!$B$5:$J$44,4, FALSE)</f>
        <v>8.397989626371519</v>
      </c>
      <c r="S152" s="44">
        <f>$F152*'[1]INTERNAL PARAMETERS-2'!R152*VLOOKUP(S$4,'[1]INTERNAL PARAMETERS-1'!$B$5:$J$44,4, FALSE)</f>
        <v>25.835473105706967</v>
      </c>
      <c r="T152" s="44">
        <f>$F152*'[1]INTERNAL PARAMETERS-2'!S152*VLOOKUP(T$4,'[1]INTERNAL PARAMETERS-1'!$B$5:$J$44,4, FALSE)</f>
        <v>1.5116381327468738</v>
      </c>
      <c r="U152" s="44">
        <f>$F152*'[1]INTERNAL PARAMETERS-2'!T152*VLOOKUP(U$4,'[1]INTERNAL PARAMETERS-1'!$B$5:$J$44,4, FALSE)</f>
        <v>1.9035017399515555</v>
      </c>
      <c r="V152" s="44">
        <f>$F152*'[1]INTERNAL PARAMETERS-2'!U152*VLOOKUP(V$4,'[1]INTERNAL PARAMETERS-1'!$B$5:$J$44,4, FALSE)</f>
        <v>36.866631623939611</v>
      </c>
      <c r="W152" s="44">
        <f>$F152*'[1]INTERNAL PARAMETERS-2'!V152*VLOOKUP(W$4,'[1]INTERNAL PARAMETERS-1'!$B$5:$J$44,4, FALSE)</f>
        <v>0</v>
      </c>
      <c r="X152" s="44">
        <f>$F152*'[1]INTERNAL PARAMETERS-2'!W152*VLOOKUP(X$4,'[1]INTERNAL PARAMETERS-1'!$B$5:$J$44,4, FALSE)</f>
        <v>0</v>
      </c>
      <c r="Y152" s="44">
        <f>$F152*'[1]INTERNAL PARAMETERS-2'!X152*VLOOKUP(Y$4,'[1]INTERNAL PARAMETERS-1'!$B$5:$J$44,4, FALSE)</f>
        <v>0</v>
      </c>
      <c r="Z152" s="44">
        <f>$F152*'[1]INTERNAL PARAMETERS-2'!Y152*VLOOKUP(Z$4,'[1]INTERNAL PARAMETERS-1'!$B$5:$J$44,4, FALSE)</f>
        <v>0</v>
      </c>
      <c r="AA152" s="44">
        <f>$F152*'[1]INTERNAL PARAMETERS-2'!Z152*VLOOKUP(AA$4,'[1]INTERNAL PARAMETERS-1'!$B$5:$J$44,4, FALSE)</f>
        <v>0</v>
      </c>
      <c r="AB152" s="44">
        <f>$F152*'[1]INTERNAL PARAMETERS-2'!AA152*VLOOKUP(AB$4,'[1]INTERNAL PARAMETERS-1'!$B$5:$J$44,4, FALSE)</f>
        <v>0</v>
      </c>
      <c r="AC152" s="44">
        <f>$F152*'[1]INTERNAL PARAMETERS-2'!AB152*VLOOKUP(AC$4,'[1]INTERNAL PARAMETERS-1'!$B$5:$J$44,4, FALSE)</f>
        <v>0</v>
      </c>
      <c r="AD152" s="44">
        <f>$F152*'[1]INTERNAL PARAMETERS-2'!AC152*VLOOKUP(AD$4,'[1]INTERNAL PARAMETERS-1'!$B$5:$J$44,4, FALSE)</f>
        <v>0</v>
      </c>
      <c r="AE152" s="44">
        <f>$F152*'[1]INTERNAL PARAMETERS-2'!AD152*VLOOKUP(AE$4,'[1]INTERNAL PARAMETERS-1'!$B$5:$J$44,4, FALSE)</f>
        <v>0</v>
      </c>
      <c r="AF152" s="44">
        <f>$F152*'[1]INTERNAL PARAMETERS-2'!AE152*VLOOKUP(AF$4,'[1]INTERNAL PARAMETERS-1'!$B$5:$J$44,4, FALSE)</f>
        <v>1.1195190733862566</v>
      </c>
      <c r="AG152" s="44">
        <f>$F152*'[1]INTERNAL PARAMETERS-2'!AF152*VLOOKUP(AG$4,'[1]INTERNAL PARAMETERS-1'!$B$5:$J$44,4, FALSE)</f>
        <v>0</v>
      </c>
      <c r="AH152" s="44">
        <f>$F152*'[1]INTERNAL PARAMETERS-2'!AG152*VLOOKUP(AH$4,'[1]INTERNAL PARAMETERS-1'!$B$5:$J$44,4, FALSE)</f>
        <v>1.1195190733862566</v>
      </c>
      <c r="AI152" s="44">
        <f>$F152*'[1]INTERNAL PARAMETERS-2'!AH152*VLOOKUP(AI$4,'[1]INTERNAL PARAMETERS-1'!$B$5:$J$44,4, FALSE)</f>
        <v>6.9981118118463215</v>
      </c>
      <c r="AJ152" s="44">
        <f>$F152*'[1]INTERNAL PARAMETERS-2'!AI152*VLOOKUP(AJ$4,'[1]INTERNAL PARAMETERS-1'!$B$5:$J$44,4, FALSE)</f>
        <v>4.4787149239348647</v>
      </c>
      <c r="AK152" s="44">
        <f>$F152*'[1]INTERNAL PARAMETERS-2'!AJ152*VLOOKUP(AK$4,'[1]INTERNAL PARAMETERS-1'!$B$5:$J$44,4, FALSE)</f>
        <v>0.5600788518880474</v>
      </c>
      <c r="AL152" s="44">
        <f>$F152*'[1]INTERNAL PARAMETERS-2'!AK152*VLOOKUP(AL$4,'[1]INTERNAL PARAMETERS-1'!$B$5:$J$44,4, FALSE)</f>
        <v>0</v>
      </c>
      <c r="AM152" s="44">
        <f>$F152*'[1]INTERNAL PARAMETERS-2'!AL152*VLOOKUP(AM$4,'[1]INTERNAL PARAMETERS-1'!$B$5:$J$44,4, FALSE)</f>
        <v>0</v>
      </c>
      <c r="AN152" s="44">
        <f>$F152*'[1]INTERNAL PARAMETERS-2'!AM152*VLOOKUP(AN$4,'[1]INTERNAL PARAMETERS-1'!$B$5:$J$44,4, FALSE)</f>
        <v>0</v>
      </c>
      <c r="AO152" s="44">
        <f>$F152*'[1]INTERNAL PARAMETERS-2'!AN152*VLOOKUP(AO$4,'[1]INTERNAL PARAMETERS-1'!$B$5:$J$44,4, FALSE)</f>
        <v>0</v>
      </c>
      <c r="AP152" s="44">
        <f>$F152*'[1]INTERNAL PARAMETERS-2'!AO152*VLOOKUP(AP$4,'[1]INTERNAL PARAMETERS-1'!$B$5:$J$44,4, FALSE)</f>
        <v>0</v>
      </c>
      <c r="AQ152" s="44">
        <f>$F152*'[1]INTERNAL PARAMETERS-2'!AP152*VLOOKUP(AQ$4,'[1]INTERNAL PARAMETERS-1'!$B$5:$J$44,4, FALSE)</f>
        <v>0</v>
      </c>
      <c r="AR152" s="44">
        <f>$F152*'[1]INTERNAL PARAMETERS-2'!AQ152*VLOOKUP(AR$4,'[1]INTERNAL PARAMETERS-1'!$B$5:$J$44,4, FALSE)</f>
        <v>0</v>
      </c>
      <c r="AS152" s="44">
        <f>$F152*'[1]INTERNAL PARAMETERS-2'!AR152*VLOOKUP(AS$4,'[1]INTERNAL PARAMETERS-1'!$B$5:$J$44,4, FALSE)</f>
        <v>0</v>
      </c>
      <c r="AT152" s="43">
        <f>$F152*'[1]INTERNAL PARAMETERS-2'!AS152*VLOOKUP(AT$4,'[1]INTERNAL PARAMETERS-1'!$B$5:$J$44,4, FALSE)</f>
        <v>0</v>
      </c>
      <c r="AU152" s="45">
        <f>$F152*'[1]INTERNAL PARAMETERS-2'!F152*(1-VLOOKUP(G$4,'[1]INTERNAL PARAMETERS-1'!$B$5:$J$44,4, FALSE))</f>
        <v>0</v>
      </c>
      <c r="AV152" s="44">
        <f>$F152*'[1]INTERNAL PARAMETERS-2'!G152*(1-VLOOKUP(H$4,'[1]INTERNAL PARAMETERS-1'!$B$5:$J$44,4, FALSE))</f>
        <v>0</v>
      </c>
      <c r="AW152" s="44">
        <f>$F152*'[1]INTERNAL PARAMETERS-2'!H152*(1-VLOOKUP(I$4,'[1]INTERNAL PARAMETERS-1'!$B$5:$J$44,4, FALSE))</f>
        <v>1350.4443418161027</v>
      </c>
      <c r="AX152" s="44">
        <f>$F152*'[1]INTERNAL PARAMETERS-2'!I152*(1-VLOOKUP(J$4,'[1]INTERNAL PARAMETERS-1'!$B$5:$J$44,4, FALSE))</f>
        <v>0</v>
      </c>
      <c r="AY152" s="44">
        <f>$F152*'[1]INTERNAL PARAMETERS-2'!J152*(1-VLOOKUP(K$4,'[1]INTERNAL PARAMETERS-1'!$B$5:$J$44,4, FALSE))</f>
        <v>0</v>
      </c>
      <c r="AZ152" s="44">
        <f>$F152*'[1]INTERNAL PARAMETERS-2'!K152*(1-VLOOKUP(L$4,'[1]INTERNAL PARAMETERS-1'!$B$5:$J$44,4, FALSE))</f>
        <v>0</v>
      </c>
      <c r="BA152" s="44">
        <f>$F152*'[1]INTERNAL PARAMETERS-2'!L152*(1-VLOOKUP(M$4,'[1]INTERNAL PARAMETERS-1'!$B$5:$J$44,4, FALSE))</f>
        <v>71.270129697312498</v>
      </c>
      <c r="BB152" s="44">
        <f>$F152*'[1]INTERNAL PARAMETERS-2'!M152*(1-VLOOKUP(N$4,'[1]INTERNAL PARAMETERS-1'!$B$5:$J$44,4, FALSE))</f>
        <v>489.84806121867695</v>
      </c>
      <c r="BC152" s="44">
        <f>$F152*'[1]INTERNAL PARAMETERS-2'!N152*(1-VLOOKUP(O$4,'[1]INTERNAL PARAMETERS-1'!$B$5:$J$44,4, FALSE))</f>
        <v>179.15498326129298</v>
      </c>
      <c r="BD152" s="44">
        <f>$F152*'[1]INTERNAL PARAMETERS-2'!O152*(1-VLOOKUP(P$4,'[1]INTERNAL PARAMETERS-1'!$B$5:$J$44,4, FALSE))</f>
        <v>317.99961631600263</v>
      </c>
      <c r="BE152" s="44">
        <f>$F152*'[1]INTERNAL PARAMETERS-2'!P152*(1-VLOOKUP(Q$4,'[1]INTERNAL PARAMETERS-1'!$B$5:$J$44,4, FALSE))</f>
        <v>98.53492147851621</v>
      </c>
      <c r="BF152" s="44">
        <f>$F152*'[1]INTERNAL PARAMETERS-2'!Q152*(1-VLOOKUP(R$4,'[1]INTERNAL PARAMETERS-1'!$B$5:$J$44,4, FALSE))</f>
        <v>0</v>
      </c>
      <c r="BG152" s="44">
        <f>$F152*'[1]INTERNAL PARAMETERS-2'!R152*(1-VLOOKUP(S$4,'[1]INTERNAL PARAMETERS-1'!$B$5:$J$44,4, FALSE))</f>
        <v>490.87398900843237</v>
      </c>
      <c r="BH152" s="44">
        <f>$F152*'[1]INTERNAL PARAMETERS-2'!S152*(1-VLOOKUP(T$4,'[1]INTERNAL PARAMETERS-1'!$B$5:$J$44,4, FALSE))</f>
        <v>13.604743194721864</v>
      </c>
      <c r="BI152" s="44">
        <f>$F152*'[1]INTERNAL PARAMETERS-2'!T152*(1-VLOOKUP(U$4,'[1]INTERNAL PARAMETERS-1'!$B$5:$J$44,4, FALSE))</f>
        <v>7.6140069598062219</v>
      </c>
      <c r="BJ152" s="44">
        <f>$F152*'[1]INTERNAL PARAMETERS-2'!U152*(1-VLOOKUP(V$4,'[1]INTERNAL PARAMETERS-1'!$B$5:$J$44,4, FALSE))</f>
        <v>208.91091253565779</v>
      </c>
      <c r="BK152" s="44">
        <f>$F152*'[1]INTERNAL PARAMETERS-2'!V152*(1-VLOOKUP(W$4,'[1]INTERNAL PARAMETERS-1'!$B$5:$J$44,4, FALSE))</f>
        <v>203.50851454738054</v>
      </c>
      <c r="BL152" s="44">
        <f>$F152*'[1]INTERNAL PARAMETERS-2'!W152*(1-VLOOKUP(X$4,'[1]INTERNAL PARAMETERS-1'!$B$5:$J$44,4, FALSE))</f>
        <v>142.20382890525826</v>
      </c>
      <c r="BM152" s="44">
        <f>$F152*'[1]INTERNAL PARAMETERS-2'!X152*(1-VLOOKUP(Y$4,'[1]INTERNAL PARAMETERS-1'!$B$5:$J$44,4, FALSE))</f>
        <v>17.915498326129299</v>
      </c>
      <c r="BN152" s="44">
        <f>$F152*'[1]INTERNAL PARAMETERS-2'!Y152*(1-VLOOKUP(Z$4,'[1]INTERNAL PARAMETERS-1'!$B$5:$J$44,4, FALSE))</f>
        <v>270.69179292796287</v>
      </c>
      <c r="BO152" s="44">
        <f>$F152*'[1]INTERNAL PARAMETERS-2'!Z152*(1-VLOOKUP(AA$4,'[1]INTERNAL PARAMETERS-1'!$B$5:$J$44,4, FALSE))</f>
        <v>405.89751002137484</v>
      </c>
      <c r="BP152" s="44">
        <f>$F152*'[1]INTERNAL PARAMETERS-2'!AA152*(1-VLOOKUP(AB$4,'[1]INTERNAL PARAMETERS-1'!$B$5:$J$44,4, FALSE))</f>
        <v>175.79578741074437</v>
      </c>
      <c r="BQ152" s="44">
        <f>$F152*'[1]INTERNAL PARAMETERS-2'!AB152*(1-VLOOKUP(AC$4,'[1]INTERNAL PARAMETERS-1'!$B$5:$J$44,4, FALSE))</f>
        <v>957.35740616816679</v>
      </c>
      <c r="BR152" s="44">
        <f>$F152*'[1]INTERNAL PARAMETERS-2'!AC152*(1-VLOOKUP(AD$4,'[1]INTERNAL PARAMETERS-1'!$B$5:$J$44,4, FALSE))</f>
        <v>110.57182706618545</v>
      </c>
      <c r="BS152" s="44">
        <f>$F152*'[1]INTERNAL PARAMETERS-2'!AD152*(1-VLOOKUP(AE$4,'[1]INTERNAL PARAMETERS-1'!$B$5:$J$44,4, FALSE))</f>
        <v>19.874816362152707</v>
      </c>
      <c r="BT152" s="44">
        <f>$F152*'[1]INTERNAL PARAMETERS-2'!AE152*(1-VLOOKUP(AF$4,'[1]INTERNAL PARAMETERS-1'!$B$5:$J$44,4, FALSE))</f>
        <v>0</v>
      </c>
      <c r="BU152" s="44">
        <f>$F152*'[1]INTERNAL PARAMETERS-2'!AF152*(1-VLOOKUP(AG$4,'[1]INTERNAL PARAMETERS-1'!$B$5:$J$44,4, FALSE))</f>
        <v>0</v>
      </c>
      <c r="BV152" s="44">
        <f>$F152*'[1]INTERNAL PARAMETERS-2'!AG152*(1-VLOOKUP(AH$4,'[1]INTERNAL PARAMETERS-1'!$B$5:$J$44,4, FALSE))</f>
        <v>0</v>
      </c>
      <c r="BW152" s="44">
        <f>$F152*'[1]INTERNAL PARAMETERS-2'!AH152*(1-VLOOKUP(AI$4,'[1]INTERNAL PARAMETERS-1'!$B$5:$J$44,4, FALSE))</f>
        <v>0</v>
      </c>
      <c r="BX152" s="44">
        <f>$F152*'[1]INTERNAL PARAMETERS-2'!AI152*(1-VLOOKUP(AJ$4,'[1]INTERNAL PARAMETERS-1'!$B$5:$J$44,4, FALSE))</f>
        <v>0</v>
      </c>
      <c r="BY152" s="44">
        <f>$F152*'[1]INTERNAL PARAMETERS-2'!AJ152*(1-VLOOKUP(AK$4,'[1]INTERNAL PARAMETERS-1'!$B$5:$J$44,4, FALSE))</f>
        <v>0</v>
      </c>
      <c r="BZ152" s="44">
        <f>$F152*'[1]INTERNAL PARAMETERS-2'!AK152*(1-VLOOKUP(AL$4,'[1]INTERNAL PARAMETERS-1'!$B$5:$J$44,4, FALSE))</f>
        <v>31.071922987184784</v>
      </c>
      <c r="CA152" s="44">
        <f>$F152*'[1]INTERNAL PARAMETERS-2'!AL152*(1-VLOOKUP(AM$4,'[1]INTERNAL PARAMETERS-1'!$B$5:$J$44,4, FALSE))</f>
        <v>36.670795614895745</v>
      </c>
      <c r="CB152" s="44">
        <f>$F152*'[1]INTERNAL PARAMETERS-2'!AM152*(1-VLOOKUP(AN$4,'[1]INTERNAL PARAMETERS-1'!$B$5:$J$44,4, FALSE))</f>
        <v>41.429230649579715</v>
      </c>
      <c r="CC152" s="44">
        <f>$F152*'[1]INTERNAL PARAMETERS-2'!AN152*(1-VLOOKUP(AO$4,'[1]INTERNAL PARAMETERS-1'!$B$5:$J$44,4, FALSE))</f>
        <v>54.866014051774151</v>
      </c>
      <c r="CD152" s="44">
        <f>$F152*'[1]INTERNAL PARAMETERS-2'!AO152*(1-VLOOKUP(AP$4,'[1]INTERNAL PARAMETERS-1'!$B$5:$J$44,4, FALSE))</f>
        <v>417.37433675715602</v>
      </c>
      <c r="CE152" s="44">
        <f>$F152*'[1]INTERNAL PARAMETERS-2'!AP152*(1-VLOOKUP(AQ$4,'[1]INTERNAL PARAMETERS-1'!$B$5:$J$44,4, FALSE))</f>
        <v>26.033129211361874</v>
      </c>
      <c r="CF152" s="44">
        <f>$F152*'[1]INTERNAL PARAMETERS-2'!AQ152*(1-VLOOKUP(AR$4,'[1]INTERNAL PARAMETERS-1'!$B$5:$J$44,4, FALSE))</f>
        <v>6.9981118118463215</v>
      </c>
      <c r="CG152" s="44">
        <f>$F152*'[1]INTERNAL PARAMETERS-2'!AR152*(1-VLOOKUP(AS$4,'[1]INTERNAL PARAMETERS-1'!$B$5:$J$44,4, FALSE))</f>
        <v>0.5600788518880474</v>
      </c>
      <c r="CH152" s="43">
        <f>$F152*'[1]INTERNAL PARAMETERS-2'!AS152*(1-VLOOKUP(AT$4,'[1]INTERNAL PARAMETERS-1'!$B$5:$J$44,4, FALSE))</f>
        <v>0</v>
      </c>
      <c r="CI152" s="42">
        <f t="shared" si="2"/>
        <v>6386.3032597509937</v>
      </c>
    </row>
    <row r="153" spans="3:87" x14ac:dyDescent="0.5">
      <c r="C153" s="27" t="s">
        <v>8</v>
      </c>
      <c r="D153" s="26" t="s">
        <v>81</v>
      </c>
      <c r="E153" s="26" t="s">
        <v>76</v>
      </c>
      <c r="F153" s="124">
        <f>OVERALL2021!AI153</f>
        <v>9595.348377919976</v>
      </c>
      <c r="G153" s="45">
        <f>$F153*'[1]INTERNAL PARAMETERS-2'!F153*VLOOKUP(G$4,'[1]INTERNAL PARAMETERS-1'!$B$5:$J$44,4, FALSE)</f>
        <v>59.598627844936559</v>
      </c>
      <c r="H153" s="44">
        <f>$F153*'[1]INTERNAL PARAMETERS-2'!G153*VLOOKUP(H$4,'[1]INTERNAL PARAMETERS-1'!$B$5:$J$44,4, FALSE)</f>
        <v>72.901618836084808</v>
      </c>
      <c r="I153" s="44">
        <f>$F153*'[1]INTERNAL PARAMETERS-2'!H153*VLOOKUP(I$4,'[1]INTERNAL PARAMETERS-1'!$B$5:$J$44,4, FALSE)</f>
        <v>110.95144508456571</v>
      </c>
      <c r="J153" s="44">
        <f>$F153*'[1]INTERNAL PARAMETERS-2'!I153*VLOOKUP(J$4,'[1]INTERNAL PARAMETERS-1'!$B$5:$J$44,4, FALSE)</f>
        <v>0</v>
      </c>
      <c r="K153" s="44">
        <f>$F153*'[1]INTERNAL PARAMETERS-2'!J153*VLOOKUP(K$4,'[1]INTERNAL PARAMETERS-1'!$B$5:$J$44,4, FALSE)</f>
        <v>1.0641241351113253</v>
      </c>
      <c r="L153" s="44">
        <f>$F153*'[1]INTERNAL PARAMETERS-2'!K153*VLOOKUP(L$4,'[1]INTERNAL PARAMETERS-1'!$B$5:$J$44,4, FALSE)</f>
        <v>0</v>
      </c>
      <c r="M153" s="44">
        <f>$F153*'[1]INTERNAL PARAMETERS-2'!L153*VLOOKUP(M$4,'[1]INTERNAL PARAMETERS-1'!$B$5:$J$44,4, FALSE)</f>
        <v>6.8378371610733346</v>
      </c>
      <c r="N153" s="44">
        <f>$F153*'[1]INTERNAL PARAMETERS-2'!M153*VLOOKUP(N$4,'[1]INTERNAL PARAMETERS-1'!$B$5:$J$44,4, FALSE)</f>
        <v>32.113999811673914</v>
      </c>
      <c r="O153" s="44">
        <f>$F153*'[1]INTERNAL PARAMETERS-2'!N153*VLOOKUP(O$4,'[1]INTERNAL PARAMETERS-1'!$B$5:$J$44,4, FALSE)</f>
        <v>0</v>
      </c>
      <c r="P153" s="44">
        <f>$F153*'[1]INTERNAL PARAMETERS-2'!O153*VLOOKUP(P$4,'[1]INTERNAL PARAMETERS-1'!$B$5:$J$44,4, FALSE)</f>
        <v>0</v>
      </c>
      <c r="Q153" s="44">
        <f>$F153*'[1]INTERNAL PARAMETERS-2'!P153*VLOOKUP(Q$4,'[1]INTERNAL PARAMETERS-1'!$B$5:$J$44,4, FALSE)</f>
        <v>0</v>
      </c>
      <c r="R153" s="44">
        <f>$F153*'[1]INTERNAL PARAMETERS-2'!Q153*VLOOKUP(R$4,'[1]INTERNAL PARAMETERS-1'!$B$5:$J$44,4, FALSE)</f>
        <v>7.4498284806170698</v>
      </c>
      <c r="S153" s="44">
        <f>$F153*'[1]INTERNAL PARAMETERS-2'!R153*VLOOKUP(S$4,'[1]INTERNAL PARAMETERS-1'!$B$5:$J$44,4, FALSE)</f>
        <v>36.687766546235132</v>
      </c>
      <c r="T153" s="44">
        <f>$F153*'[1]INTERNAL PARAMETERS-2'!S153*VLOOKUP(T$4,'[1]INTERNAL PARAMETERS-1'!$B$5:$J$44,4, FALSE)</f>
        <v>2.0752819471765327</v>
      </c>
      <c r="U153" s="44">
        <f>$F153*'[1]INTERNAL PARAMETERS-2'!T153*VLOOKUP(U$4,'[1]INTERNAL PARAMETERS-1'!$B$5:$J$44,4, FALSE)</f>
        <v>4.0442474343257118</v>
      </c>
      <c r="V153" s="44">
        <f>$F153*'[1]INTERNAL PARAMETERS-2'!U153*VLOOKUP(V$4,'[1]INTERNAL PARAMETERS-1'!$B$5:$J$44,4, FALSE)</f>
        <v>43.820852576897067</v>
      </c>
      <c r="W153" s="44">
        <f>$F153*'[1]INTERNAL PARAMETERS-2'!V153*VLOOKUP(W$4,'[1]INTERNAL PARAMETERS-1'!$B$5:$J$44,4, FALSE)</f>
        <v>0</v>
      </c>
      <c r="X153" s="44">
        <f>$F153*'[1]INTERNAL PARAMETERS-2'!W153*VLOOKUP(X$4,'[1]INTERNAL PARAMETERS-1'!$B$5:$J$44,4, FALSE)</f>
        <v>0</v>
      </c>
      <c r="Y153" s="44">
        <f>$F153*'[1]INTERNAL PARAMETERS-2'!X153*VLOOKUP(Y$4,'[1]INTERNAL PARAMETERS-1'!$B$5:$J$44,4, FALSE)</f>
        <v>0</v>
      </c>
      <c r="Z153" s="44">
        <f>$F153*'[1]INTERNAL PARAMETERS-2'!Y153*VLOOKUP(Z$4,'[1]INTERNAL PARAMETERS-1'!$B$5:$J$44,4, FALSE)</f>
        <v>0</v>
      </c>
      <c r="AA153" s="44">
        <f>$F153*'[1]INTERNAL PARAMETERS-2'!Z153*VLOOKUP(AA$4,'[1]INTERNAL PARAMETERS-1'!$B$5:$J$44,4, FALSE)</f>
        <v>0</v>
      </c>
      <c r="AB153" s="44">
        <f>$F153*'[1]INTERNAL PARAMETERS-2'!AA153*VLOOKUP(AB$4,'[1]INTERNAL PARAMETERS-1'!$B$5:$J$44,4, FALSE)</f>
        <v>0</v>
      </c>
      <c r="AC153" s="44">
        <f>$F153*'[1]INTERNAL PARAMETERS-2'!AB153*VLOOKUP(AC$4,'[1]INTERNAL PARAMETERS-1'!$B$5:$J$44,4, FALSE)</f>
        <v>0</v>
      </c>
      <c r="AD153" s="44">
        <f>$F153*'[1]INTERNAL PARAMETERS-2'!AC153*VLOOKUP(AD$4,'[1]INTERNAL PARAMETERS-1'!$B$5:$J$44,4, FALSE)</f>
        <v>0</v>
      </c>
      <c r="AE153" s="44">
        <f>$F153*'[1]INTERNAL PARAMETERS-2'!AD153*VLOOKUP(AE$4,'[1]INTERNAL PARAMETERS-1'!$B$5:$J$44,4, FALSE)</f>
        <v>0</v>
      </c>
      <c r="AF153" s="44">
        <f>$F153*'[1]INTERNAL PARAMETERS-2'!AE153*VLOOKUP(AF$4,'[1]INTERNAL PARAMETERS-1'!$B$5:$J$44,4, FALSE)</f>
        <v>0.53254183497455865</v>
      </c>
      <c r="AG153" s="44">
        <f>$F153*'[1]INTERNAL PARAMETERS-2'!AF153*VLOOKUP(AG$4,'[1]INTERNAL PARAMETERS-1'!$B$5:$J$44,4, FALSE)</f>
        <v>0</v>
      </c>
      <c r="AH153" s="44">
        <f>$F153*'[1]INTERNAL PARAMETERS-2'!AG153*VLOOKUP(AH$4,'[1]INTERNAL PARAMETERS-1'!$B$5:$J$44,4, FALSE)</f>
        <v>0.53254183497455865</v>
      </c>
      <c r="AI153" s="44">
        <f>$F153*'[1]INTERNAL PARAMETERS-2'!AH153*VLOOKUP(AI$4,'[1]INTERNAL PARAMETERS-1'!$B$5:$J$44,4, FALSE)</f>
        <v>4.7890383754198602</v>
      </c>
      <c r="AJ153" s="44">
        <f>$F153*'[1]INTERNAL PARAMETERS-2'!AI153*VLOOKUP(AJ$4,'[1]INTERNAL PARAMETERS-1'!$B$5:$J$44,4, FALSE)</f>
        <v>10.110618585814279</v>
      </c>
      <c r="AK153" s="44">
        <f>$F153*'[1]INTERNAL PARAMETERS-2'!AJ153*VLOOKUP(AK$4,'[1]INTERNAL PARAMETERS-1'!$B$5:$J$44,4, FALSE)</f>
        <v>0.53254183497455865</v>
      </c>
      <c r="AL153" s="44">
        <f>$F153*'[1]INTERNAL PARAMETERS-2'!AK153*VLOOKUP(AL$4,'[1]INTERNAL PARAMETERS-1'!$B$5:$J$44,4, FALSE)</f>
        <v>0</v>
      </c>
      <c r="AM153" s="44">
        <f>$F153*'[1]INTERNAL PARAMETERS-2'!AL153*VLOOKUP(AM$4,'[1]INTERNAL PARAMETERS-1'!$B$5:$J$44,4, FALSE)</f>
        <v>0</v>
      </c>
      <c r="AN153" s="44">
        <f>$F153*'[1]INTERNAL PARAMETERS-2'!AM153*VLOOKUP(AN$4,'[1]INTERNAL PARAMETERS-1'!$B$5:$J$44,4, FALSE)</f>
        <v>0</v>
      </c>
      <c r="AO153" s="44">
        <f>$F153*'[1]INTERNAL PARAMETERS-2'!AN153*VLOOKUP(AO$4,'[1]INTERNAL PARAMETERS-1'!$B$5:$J$44,4, FALSE)</f>
        <v>0</v>
      </c>
      <c r="AP153" s="44">
        <f>$F153*'[1]INTERNAL PARAMETERS-2'!AO153*VLOOKUP(AP$4,'[1]INTERNAL PARAMETERS-1'!$B$5:$J$44,4, FALSE)</f>
        <v>0</v>
      </c>
      <c r="AQ153" s="44">
        <f>$F153*'[1]INTERNAL PARAMETERS-2'!AP153*VLOOKUP(AQ$4,'[1]INTERNAL PARAMETERS-1'!$B$5:$J$44,4, FALSE)</f>
        <v>0</v>
      </c>
      <c r="AR153" s="44">
        <f>$F153*'[1]INTERNAL PARAMETERS-2'!AQ153*VLOOKUP(AR$4,'[1]INTERNAL PARAMETERS-1'!$B$5:$J$44,4, FALSE)</f>
        <v>0</v>
      </c>
      <c r="AS153" s="44">
        <f>$F153*'[1]INTERNAL PARAMETERS-2'!AR153*VLOOKUP(AS$4,'[1]INTERNAL PARAMETERS-1'!$B$5:$J$44,4, FALSE)</f>
        <v>0</v>
      </c>
      <c r="AT153" s="43">
        <f>$F153*'[1]INTERNAL PARAMETERS-2'!AS153*VLOOKUP(AT$4,'[1]INTERNAL PARAMETERS-1'!$B$5:$J$44,4, FALSE)</f>
        <v>0</v>
      </c>
      <c r="AU153" s="45">
        <f>$F153*'[1]INTERNAL PARAMETERS-2'!F153*(1-VLOOKUP(G$4,'[1]INTERNAL PARAMETERS-1'!$B$5:$J$44,4, FALSE))</f>
        <v>0</v>
      </c>
      <c r="AV153" s="44">
        <f>$F153*'[1]INTERNAL PARAMETERS-2'!G153*(1-VLOOKUP(H$4,'[1]INTERNAL PARAMETERS-1'!$B$5:$J$44,4, FALSE))</f>
        <v>0</v>
      </c>
      <c r="AW153" s="44">
        <f>$F153*'[1]INTERNAL PARAMETERS-2'!H153*(1-VLOOKUP(I$4,'[1]INTERNAL PARAMETERS-1'!$B$5:$J$44,4, FALSE))</f>
        <v>2108.077456606748</v>
      </c>
      <c r="AX153" s="44">
        <f>$F153*'[1]INTERNAL PARAMETERS-2'!I153*(1-VLOOKUP(J$4,'[1]INTERNAL PARAMETERS-1'!$B$5:$J$44,4, FALSE))</f>
        <v>0</v>
      </c>
      <c r="AY153" s="44">
        <f>$F153*'[1]INTERNAL PARAMETERS-2'!J153*(1-VLOOKUP(K$4,'[1]INTERNAL PARAMETERS-1'!$B$5:$J$44,4, FALSE))</f>
        <v>0</v>
      </c>
      <c r="AZ153" s="44">
        <f>$F153*'[1]INTERNAL PARAMETERS-2'!K153*(1-VLOOKUP(L$4,'[1]INTERNAL PARAMETERS-1'!$B$5:$J$44,4, FALSE))</f>
        <v>0</v>
      </c>
      <c r="BA153" s="44">
        <f>$F153*'[1]INTERNAL PARAMETERS-2'!L153*(1-VLOOKUP(M$4,'[1]INTERNAL PARAMETERS-1'!$B$5:$J$44,4, FALSE))</f>
        <v>129.91890606039334</v>
      </c>
      <c r="BB153" s="44">
        <f>$F153*'[1]INTERNAL PARAMETERS-2'!M153*(1-VLOOKUP(N$4,'[1]INTERNAL PARAMETERS-1'!$B$5:$J$44,4, FALSE))</f>
        <v>610.16599642180438</v>
      </c>
      <c r="BC153" s="44">
        <f>$F153*'[1]INTERNAL PARAMETERS-2'!N153*(1-VLOOKUP(O$4,'[1]INTERNAL PARAMETERS-1'!$B$5:$J$44,4, FALSE))</f>
        <v>388.45424559236113</v>
      </c>
      <c r="BD153" s="44">
        <f>$F153*'[1]INTERNAL PARAMETERS-2'!O153*(1-VLOOKUP(P$4,'[1]INTERNAL PARAMETERS-1'!$B$5:$J$44,4, FALSE))</f>
        <v>376.21537873632423</v>
      </c>
      <c r="BE153" s="44">
        <f>$F153*'[1]INTERNAL PARAMETERS-2'!P153*(1-VLOOKUP(Q$4,'[1]INTERNAL PARAMETERS-1'!$B$5:$J$44,4, FALSE))</f>
        <v>211.25502802763734</v>
      </c>
      <c r="BF153" s="44">
        <f>$F153*'[1]INTERNAL PARAMETERS-2'!Q153*(1-VLOOKUP(R$4,'[1]INTERNAL PARAMETERS-1'!$B$5:$J$44,4, FALSE))</f>
        <v>0</v>
      </c>
      <c r="BG153" s="44">
        <f>$F153*'[1]INTERNAL PARAMETERS-2'!R153*(1-VLOOKUP(S$4,'[1]INTERNAL PARAMETERS-1'!$B$5:$J$44,4, FALSE))</f>
        <v>697.06756437846752</v>
      </c>
      <c r="BH153" s="44">
        <f>$F153*'[1]INTERNAL PARAMETERS-2'!S153*(1-VLOOKUP(T$4,'[1]INTERNAL PARAMETERS-1'!$B$5:$J$44,4, FALSE))</f>
        <v>18.677537524588793</v>
      </c>
      <c r="BI153" s="44">
        <f>$F153*'[1]INTERNAL PARAMETERS-2'!T153*(1-VLOOKUP(U$4,'[1]INTERNAL PARAMETERS-1'!$B$5:$J$44,4, FALSE))</f>
        <v>16.176989737302847</v>
      </c>
      <c r="BJ153" s="44">
        <f>$F153*'[1]INTERNAL PARAMETERS-2'!U153*(1-VLOOKUP(V$4,'[1]INTERNAL PARAMETERS-1'!$B$5:$J$44,4, FALSE))</f>
        <v>248.31816460241672</v>
      </c>
      <c r="BK153" s="44">
        <f>$F153*'[1]INTERNAL PARAMETERS-2'!V153*(1-VLOOKUP(W$4,'[1]INTERNAL PARAMETERS-1'!$B$5:$J$44,4, FALSE))</f>
        <v>280.43173262341361</v>
      </c>
      <c r="BL153" s="44">
        <f>$F153*'[1]INTERNAL PARAMETERS-2'!W153*(1-VLOOKUP(X$4,'[1]INTERNAL PARAMETERS-1'!$B$5:$J$44,4, FALSE))</f>
        <v>363.44397004531271</v>
      </c>
      <c r="BM153" s="44">
        <f>$F153*'[1]INTERNAL PARAMETERS-2'!X153*(1-VLOOKUP(Y$4,'[1]INTERNAL PARAMETERS-1'!$B$5:$J$44,4, FALSE))</f>
        <v>59.598627844936559</v>
      </c>
      <c r="BN153" s="44">
        <f>$F153*'[1]INTERNAL PARAMETERS-2'!Y153*(1-VLOOKUP(Z$4,'[1]INTERNAL PARAMETERS-1'!$B$5:$J$44,4, FALSE))</f>
        <v>428.3641781006437</v>
      </c>
      <c r="BO153" s="44">
        <f>$F153*'[1]INTERNAL PARAMETERS-2'!Z153*(1-VLOOKUP(AA$4,'[1]INTERNAL PARAMETERS-1'!$B$5:$J$44,4, FALSE))</f>
        <v>492.75088478616232</v>
      </c>
      <c r="BP153" s="44">
        <f>$F153*'[1]INTERNAL PARAMETERS-2'!AA153*(1-VLOOKUP(AB$4,'[1]INTERNAL PARAMETERS-1'!$B$5:$J$44,4, FALSE))</f>
        <v>203.27361724688353</v>
      </c>
      <c r="BQ153" s="44">
        <f>$F153*'[1]INTERNAL PARAMETERS-2'!AB153*(1-VLOOKUP(AC$4,'[1]INTERNAL PARAMETERS-1'!$B$5:$J$44,4, FALSE))</f>
        <v>1319.1473852300069</v>
      </c>
      <c r="BR153" s="44">
        <f>$F153*'[1]INTERNAL PARAMETERS-2'!AC153*(1-VLOOKUP(AD$4,'[1]INTERNAL PARAMETERS-1'!$B$5:$J$44,4, FALSE))</f>
        <v>164.42780887371231</v>
      </c>
      <c r="BS153" s="44">
        <f>$F153*'[1]INTERNAL PARAMETERS-2'!AD153*(1-VLOOKUP(AE$4,'[1]INTERNAL PARAMETERS-1'!$B$5:$J$44,4, FALSE))</f>
        <v>41.505638943530649</v>
      </c>
      <c r="BT153" s="44">
        <f>$F153*'[1]INTERNAL PARAMETERS-2'!AE153*(1-VLOOKUP(AF$4,'[1]INTERNAL PARAMETERS-1'!$B$5:$J$44,4, FALSE))</f>
        <v>0</v>
      </c>
      <c r="BU153" s="44">
        <f>$F153*'[1]INTERNAL PARAMETERS-2'!AF153*(1-VLOOKUP(AG$4,'[1]INTERNAL PARAMETERS-1'!$B$5:$J$44,4, FALSE))</f>
        <v>0</v>
      </c>
      <c r="BV153" s="44">
        <f>$F153*'[1]INTERNAL PARAMETERS-2'!AG153*(1-VLOOKUP(AH$4,'[1]INTERNAL PARAMETERS-1'!$B$5:$J$44,4, FALSE))</f>
        <v>0</v>
      </c>
      <c r="BW153" s="44">
        <f>$F153*'[1]INTERNAL PARAMETERS-2'!AH153*(1-VLOOKUP(AI$4,'[1]INTERNAL PARAMETERS-1'!$B$5:$J$44,4, FALSE))</f>
        <v>0</v>
      </c>
      <c r="BX153" s="44">
        <f>$F153*'[1]INTERNAL PARAMETERS-2'!AI153*(1-VLOOKUP(AJ$4,'[1]INTERNAL PARAMETERS-1'!$B$5:$J$44,4, FALSE))</f>
        <v>0</v>
      </c>
      <c r="BY153" s="44">
        <f>$F153*'[1]INTERNAL PARAMETERS-2'!AJ153*(1-VLOOKUP(AK$4,'[1]INTERNAL PARAMETERS-1'!$B$5:$J$44,4, FALSE))</f>
        <v>0</v>
      </c>
      <c r="BZ153" s="44">
        <f>$F153*'[1]INTERNAL PARAMETERS-2'!AK153*(1-VLOOKUP(AL$4,'[1]INTERNAL PARAMETERS-1'!$B$5:$J$44,4, FALSE))</f>
        <v>59.066086009962</v>
      </c>
      <c r="CA153" s="44">
        <f>$F153*'[1]INTERNAL PARAMETERS-2'!AL153*(1-VLOOKUP(AM$4,'[1]INTERNAL PARAMETERS-1'!$B$5:$J$44,4, FALSE))</f>
        <v>120.26137982498445</v>
      </c>
      <c r="CB153" s="44">
        <f>$F153*'[1]INTERNAL PARAMETERS-2'!AM153*(1-VLOOKUP(AN$4,'[1]INTERNAL PARAMETERS-1'!$B$5:$J$44,4, FALSE))</f>
        <v>60.662751980047879</v>
      </c>
      <c r="CC153" s="44">
        <f>$F153*'[1]INTERNAL PARAMETERS-2'!AN153*(1-VLOOKUP(AO$4,'[1]INTERNAL PARAMETERS-1'!$B$5:$J$44,4, FALSE))</f>
        <v>120.26137982498445</v>
      </c>
      <c r="CD153" s="44">
        <f>$F153*'[1]INTERNAL PARAMETERS-2'!AO153*(1-VLOOKUP(AP$4,'[1]INTERNAL PARAMETERS-1'!$B$5:$J$44,4, FALSE))</f>
        <v>616.20559655131854</v>
      </c>
      <c r="CE153" s="44">
        <f>$F153*'[1]INTERNAL PARAMETERS-2'!AP153*(1-VLOOKUP(AQ$4,'[1]INTERNAL PARAMETERS-1'!$B$5:$J$44,4, FALSE))</f>
        <v>58.001961874850672</v>
      </c>
      <c r="CF153" s="44">
        <f>$F153*'[1]INTERNAL PARAMETERS-2'!AQ153*(1-VLOOKUP(AR$4,'[1]INTERNAL PARAMETERS-1'!$B$5:$J$44,4, FALSE))</f>
        <v>7.9823703155916279</v>
      </c>
      <c r="CG153" s="44">
        <f>$F153*'[1]INTERNAL PARAMETERS-2'!AR153*(1-VLOOKUP(AS$4,'[1]INTERNAL PARAMETERS-1'!$B$5:$J$44,4, FALSE))</f>
        <v>1.5966659700858841</v>
      </c>
      <c r="CH153" s="43">
        <f>$F153*'[1]INTERNAL PARAMETERS-2'!AS153*(1-VLOOKUP(AT$4,'[1]INTERNAL PARAMETERS-1'!$B$5:$J$44,4, FALSE))</f>
        <v>0</v>
      </c>
      <c r="CI153" s="42">
        <f t="shared" si="2"/>
        <v>9595.3522160593257</v>
      </c>
    </row>
    <row r="154" spans="3:87" x14ac:dyDescent="0.5">
      <c r="C154" s="27" t="s">
        <v>8</v>
      </c>
      <c r="D154" s="26" t="s">
        <v>81</v>
      </c>
      <c r="E154" s="26" t="s">
        <v>75</v>
      </c>
      <c r="F154" s="124">
        <f>OVERALL2021!AI154</f>
        <v>7685.1749172550944</v>
      </c>
      <c r="G154" s="45">
        <f>$F154*'[1]INTERNAL PARAMETERS-2'!F154*VLOOKUP(G$4,'[1]INTERNAL PARAMETERS-1'!$B$5:$J$44,4, FALSE)</f>
        <v>42.097851161739953</v>
      </c>
      <c r="H154" s="44">
        <f>$F154*'[1]INTERNAL PARAMETERS-2'!G154*VLOOKUP(H$4,'[1]INTERNAL PARAMETERS-1'!$B$5:$J$44,4, FALSE)</f>
        <v>69.994267593884217</v>
      </c>
      <c r="I154" s="44">
        <f>$F154*'[1]INTERNAL PARAMETERS-2'!H154*VLOOKUP(I$4,'[1]INTERNAL PARAMETERS-1'!$B$5:$J$44,4, FALSE)</f>
        <v>83.047421913218244</v>
      </c>
      <c r="J154" s="44">
        <f>$F154*'[1]INTERNAL PARAMETERS-2'!I154*VLOOKUP(J$4,'[1]INTERNAL PARAMETERS-1'!$B$5:$J$44,4, FALSE)</f>
        <v>0</v>
      </c>
      <c r="K154" s="44">
        <f>$F154*'[1]INTERNAL PARAMETERS-2'!J154*VLOOKUP(K$4,'[1]INTERNAL PARAMETERS-1'!$B$5:$J$44,4, FALSE)</f>
        <v>1.0144430890776726</v>
      </c>
      <c r="L154" s="44">
        <f>$F154*'[1]INTERNAL PARAMETERS-2'!K154*VLOOKUP(L$4,'[1]INTERNAL PARAMETERS-1'!$B$5:$J$44,4, FALSE)</f>
        <v>0</v>
      </c>
      <c r="M154" s="44">
        <f>$F154*'[1]INTERNAL PARAMETERS-2'!L154*VLOOKUP(M$4,'[1]INTERNAL PARAMETERS-1'!$B$5:$J$44,4, FALSE)</f>
        <v>6.7965381415728876</v>
      </c>
      <c r="N154" s="44">
        <f>$F154*'[1]INTERNAL PARAMETERS-2'!M154*VLOOKUP(N$4,'[1]INTERNAL PARAMETERS-1'!$B$5:$J$44,4, FALSE)</f>
        <v>20.262847464458545</v>
      </c>
      <c r="O154" s="44">
        <f>$F154*'[1]INTERNAL PARAMETERS-2'!N154*VLOOKUP(O$4,'[1]INTERNAL PARAMETERS-1'!$B$5:$J$44,4, FALSE)</f>
        <v>0</v>
      </c>
      <c r="P154" s="44">
        <f>$F154*'[1]INTERNAL PARAMETERS-2'!O154*VLOOKUP(P$4,'[1]INTERNAL PARAMETERS-1'!$B$5:$J$44,4, FALSE)</f>
        <v>0</v>
      </c>
      <c r="Q154" s="44">
        <f>$F154*'[1]INTERNAL PARAMETERS-2'!P154*VLOOKUP(Q$4,'[1]INTERNAL PARAMETERS-1'!$B$5:$J$44,4, FALSE)</f>
        <v>0</v>
      </c>
      <c r="R154" s="44">
        <f>$F154*'[1]INTERNAL PARAMETERS-2'!Q154*VLOOKUP(R$4,'[1]INTERNAL PARAMETERS-1'!$B$5:$J$44,4, FALSE)</f>
        <v>8.6227662571602153</v>
      </c>
      <c r="S154" s="44">
        <f>$F154*'[1]INTERNAL PARAMETERS-2'!R154*VLOOKUP(S$4,'[1]INTERNAL PARAMETERS-1'!$B$5:$J$44,4, FALSE)</f>
        <v>26.508896526708448</v>
      </c>
      <c r="T154" s="44">
        <f>$F154*'[1]INTERNAL PARAMETERS-2'!S154*VLOOKUP(T$4,'[1]INTERNAL PARAMETERS-1'!$B$5:$J$44,4, FALSE)</f>
        <v>2.5867530253988922</v>
      </c>
      <c r="U154" s="44">
        <f>$F154*'[1]INTERNAL PARAMETERS-2'!T154*VLOOKUP(U$4,'[1]INTERNAL PARAMETERS-1'!$B$5:$J$44,4, FALSE)</f>
        <v>4.2605072706278788</v>
      </c>
      <c r="V154" s="44">
        <f>$F154*'[1]INTERNAL PARAMETERS-2'!U154*VLOOKUP(V$4,'[1]INTERNAL PARAMETERS-1'!$B$5:$J$44,4, FALSE)</f>
        <v>33.627750904311007</v>
      </c>
      <c r="W154" s="44">
        <f>$F154*'[1]INTERNAL PARAMETERS-2'!V154*VLOOKUP(W$4,'[1]INTERNAL PARAMETERS-1'!$B$5:$J$44,4, FALSE)</f>
        <v>0</v>
      </c>
      <c r="X154" s="44">
        <f>$F154*'[1]INTERNAL PARAMETERS-2'!W154*VLOOKUP(X$4,'[1]INTERNAL PARAMETERS-1'!$B$5:$J$44,4, FALSE)</f>
        <v>0</v>
      </c>
      <c r="Y154" s="44">
        <f>$F154*'[1]INTERNAL PARAMETERS-2'!X154*VLOOKUP(Y$4,'[1]INTERNAL PARAMETERS-1'!$B$5:$J$44,4, FALSE)</f>
        <v>0</v>
      </c>
      <c r="Z154" s="44">
        <f>$F154*'[1]INTERNAL PARAMETERS-2'!Y154*VLOOKUP(Z$4,'[1]INTERNAL PARAMETERS-1'!$B$5:$J$44,4, FALSE)</f>
        <v>0</v>
      </c>
      <c r="AA154" s="44">
        <f>$F154*'[1]INTERNAL PARAMETERS-2'!Z154*VLOOKUP(AA$4,'[1]INTERNAL PARAMETERS-1'!$B$5:$J$44,4, FALSE)</f>
        <v>0</v>
      </c>
      <c r="AB154" s="44">
        <f>$F154*'[1]INTERNAL PARAMETERS-2'!AA154*VLOOKUP(AB$4,'[1]INTERNAL PARAMETERS-1'!$B$5:$J$44,4, FALSE)</f>
        <v>0</v>
      </c>
      <c r="AC154" s="44">
        <f>$F154*'[1]INTERNAL PARAMETERS-2'!AB154*VLOOKUP(AC$4,'[1]INTERNAL PARAMETERS-1'!$B$5:$J$44,4, FALSE)</f>
        <v>0</v>
      </c>
      <c r="AD154" s="44">
        <f>$F154*'[1]INTERNAL PARAMETERS-2'!AC154*VLOOKUP(AD$4,'[1]INTERNAL PARAMETERS-1'!$B$5:$J$44,4, FALSE)</f>
        <v>0</v>
      </c>
      <c r="AE154" s="44">
        <f>$F154*'[1]INTERNAL PARAMETERS-2'!AD154*VLOOKUP(AE$4,'[1]INTERNAL PARAMETERS-1'!$B$5:$J$44,4, FALSE)</f>
        <v>0</v>
      </c>
      <c r="AF154" s="44">
        <f>$F154*'[1]INTERNAL PARAMETERS-2'!AE154*VLOOKUP(AF$4,'[1]INTERNAL PARAMETERS-1'!$B$5:$J$44,4, FALSE)</f>
        <v>5.0722154453883626</v>
      </c>
      <c r="AG154" s="44">
        <f>$F154*'[1]INTERNAL PARAMETERS-2'!AF154*VLOOKUP(AG$4,'[1]INTERNAL PARAMETERS-1'!$B$5:$J$44,4, FALSE)</f>
        <v>0</v>
      </c>
      <c r="AH154" s="44">
        <f>$F154*'[1]INTERNAL PARAMETERS-2'!AG154*VLOOKUP(AH$4,'[1]INTERNAL PARAMETERS-1'!$B$5:$J$44,4, FALSE)</f>
        <v>0</v>
      </c>
      <c r="AI154" s="44">
        <f>$F154*'[1]INTERNAL PARAMETERS-2'!AH154*VLOOKUP(AI$4,'[1]INTERNAL PARAMETERS-1'!$B$5:$J$44,4, FALSE)</f>
        <v>7.1011016235437072</v>
      </c>
      <c r="AJ154" s="44">
        <f>$F154*'[1]INTERNAL PARAMETERS-2'!AI154*VLOOKUP(AJ$4,'[1]INTERNAL PARAMETERS-1'!$B$5:$J$44,4, FALSE)</f>
        <v>6.5938800790048715</v>
      </c>
      <c r="AK154" s="44">
        <f>$F154*'[1]INTERNAL PARAMETERS-2'!AJ154*VLOOKUP(AK$4,'[1]INTERNAL PARAMETERS-1'!$B$5:$J$44,4, FALSE)</f>
        <v>1.0144430890776726</v>
      </c>
      <c r="AL154" s="44">
        <f>$F154*'[1]INTERNAL PARAMETERS-2'!AK154*VLOOKUP(AL$4,'[1]INTERNAL PARAMETERS-1'!$B$5:$J$44,4, FALSE)</f>
        <v>0</v>
      </c>
      <c r="AM154" s="44">
        <f>$F154*'[1]INTERNAL PARAMETERS-2'!AL154*VLOOKUP(AM$4,'[1]INTERNAL PARAMETERS-1'!$B$5:$J$44,4, FALSE)</f>
        <v>0</v>
      </c>
      <c r="AN154" s="44">
        <f>$F154*'[1]INTERNAL PARAMETERS-2'!AM154*VLOOKUP(AN$4,'[1]INTERNAL PARAMETERS-1'!$B$5:$J$44,4, FALSE)</f>
        <v>0</v>
      </c>
      <c r="AO154" s="44">
        <f>$F154*'[1]INTERNAL PARAMETERS-2'!AN154*VLOOKUP(AO$4,'[1]INTERNAL PARAMETERS-1'!$B$5:$J$44,4, FALSE)</f>
        <v>0</v>
      </c>
      <c r="AP154" s="44">
        <f>$F154*'[1]INTERNAL PARAMETERS-2'!AO154*VLOOKUP(AP$4,'[1]INTERNAL PARAMETERS-1'!$B$5:$J$44,4, FALSE)</f>
        <v>0</v>
      </c>
      <c r="AQ154" s="44">
        <f>$F154*'[1]INTERNAL PARAMETERS-2'!AP154*VLOOKUP(AQ$4,'[1]INTERNAL PARAMETERS-1'!$B$5:$J$44,4, FALSE)</f>
        <v>0</v>
      </c>
      <c r="AR154" s="44">
        <f>$F154*'[1]INTERNAL PARAMETERS-2'!AQ154*VLOOKUP(AR$4,'[1]INTERNAL PARAMETERS-1'!$B$5:$J$44,4, FALSE)</f>
        <v>0</v>
      </c>
      <c r="AS154" s="44">
        <f>$F154*'[1]INTERNAL PARAMETERS-2'!AR154*VLOOKUP(AS$4,'[1]INTERNAL PARAMETERS-1'!$B$5:$J$44,4, FALSE)</f>
        <v>0</v>
      </c>
      <c r="AT154" s="43">
        <f>$F154*'[1]INTERNAL PARAMETERS-2'!AS154*VLOOKUP(AT$4,'[1]INTERNAL PARAMETERS-1'!$B$5:$J$44,4, FALSE)</f>
        <v>0</v>
      </c>
      <c r="AU154" s="45">
        <f>$F154*'[1]INTERNAL PARAMETERS-2'!F154*(1-VLOOKUP(G$4,'[1]INTERNAL PARAMETERS-1'!$B$5:$J$44,4, FALSE))</f>
        <v>0</v>
      </c>
      <c r="AV154" s="44">
        <f>$F154*'[1]INTERNAL PARAMETERS-2'!G154*(1-VLOOKUP(H$4,'[1]INTERNAL PARAMETERS-1'!$B$5:$J$44,4, FALSE))</f>
        <v>0</v>
      </c>
      <c r="AW154" s="44">
        <f>$F154*'[1]INTERNAL PARAMETERS-2'!H154*(1-VLOOKUP(I$4,'[1]INTERNAL PARAMETERS-1'!$B$5:$J$44,4, FALSE))</f>
        <v>1577.9010163511464</v>
      </c>
      <c r="AX154" s="44">
        <f>$F154*'[1]INTERNAL PARAMETERS-2'!I154*(1-VLOOKUP(J$4,'[1]INTERNAL PARAMETERS-1'!$B$5:$J$44,4, FALSE))</f>
        <v>0</v>
      </c>
      <c r="AY154" s="44">
        <f>$F154*'[1]INTERNAL PARAMETERS-2'!J154*(1-VLOOKUP(K$4,'[1]INTERNAL PARAMETERS-1'!$B$5:$J$44,4, FALSE))</f>
        <v>0</v>
      </c>
      <c r="AZ154" s="44">
        <f>$F154*'[1]INTERNAL PARAMETERS-2'!K154*(1-VLOOKUP(L$4,'[1]INTERNAL PARAMETERS-1'!$B$5:$J$44,4, FALSE))</f>
        <v>0</v>
      </c>
      <c r="BA154" s="44">
        <f>$F154*'[1]INTERNAL PARAMETERS-2'!L154*(1-VLOOKUP(M$4,'[1]INTERNAL PARAMETERS-1'!$B$5:$J$44,4, FALSE))</f>
        <v>129.13422468988486</v>
      </c>
      <c r="BB154" s="44">
        <f>$F154*'[1]INTERNAL PARAMETERS-2'!M154*(1-VLOOKUP(N$4,'[1]INTERNAL PARAMETERS-1'!$B$5:$J$44,4, FALSE))</f>
        <v>384.99410182471229</v>
      </c>
      <c r="BC154" s="44">
        <f>$F154*'[1]INTERNAL PARAMETERS-2'!N154*(1-VLOOKUP(O$4,'[1]INTERNAL PARAMETERS-1'!$B$5:$J$44,4, FALSE))</f>
        <v>361.63743349381434</v>
      </c>
      <c r="BD154" s="44">
        <f>$F154*'[1]INTERNAL PARAMETERS-2'!O154*(1-VLOOKUP(P$4,'[1]INTERNAL PARAMETERS-1'!$B$5:$J$44,4, FALSE))</f>
        <v>278.96262728645922</v>
      </c>
      <c r="BE154" s="44">
        <f>$F154*'[1]INTERNAL PARAMETERS-2'!P154*(1-VLOOKUP(Q$4,'[1]INTERNAL PARAMETERS-1'!$B$5:$J$44,4, FALSE))</f>
        <v>171.43550243168457</v>
      </c>
      <c r="BF154" s="44">
        <f>$F154*'[1]INTERNAL PARAMETERS-2'!Q154*(1-VLOOKUP(R$4,'[1]INTERNAL PARAMETERS-1'!$B$5:$J$44,4, FALSE))</f>
        <v>0</v>
      </c>
      <c r="BG154" s="44">
        <f>$F154*'[1]INTERNAL PARAMETERS-2'!R154*(1-VLOOKUP(S$4,'[1]INTERNAL PARAMETERS-1'!$B$5:$J$44,4, FALSE))</f>
        <v>503.66903400746043</v>
      </c>
      <c r="BH154" s="44">
        <f>$F154*'[1]INTERNAL PARAMETERS-2'!S154*(1-VLOOKUP(T$4,'[1]INTERNAL PARAMETERS-1'!$B$5:$J$44,4, FALSE))</f>
        <v>23.280777228590029</v>
      </c>
      <c r="BI154" s="44">
        <f>$F154*'[1]INTERNAL PARAMETERS-2'!T154*(1-VLOOKUP(U$4,'[1]INTERNAL PARAMETERS-1'!$B$5:$J$44,4, FALSE))</f>
        <v>17.042029082511515</v>
      </c>
      <c r="BJ154" s="44">
        <f>$F154*'[1]INTERNAL PARAMETERS-2'!U154*(1-VLOOKUP(V$4,'[1]INTERNAL PARAMETERS-1'!$B$5:$J$44,4, FALSE))</f>
        <v>190.55725512442905</v>
      </c>
      <c r="BK154" s="44">
        <f>$F154*'[1]INTERNAL PARAMETERS-2'!V154*(1-VLOOKUP(W$4,'[1]INTERNAL PARAMETERS-1'!$B$5:$J$44,4, FALSE))</f>
        <v>247.51642856003483</v>
      </c>
      <c r="BL154" s="44">
        <f>$F154*'[1]INTERNAL PARAMETERS-2'!W154*(1-VLOOKUP(X$4,'[1]INTERNAL PARAMETERS-1'!$B$5:$J$44,4, FALSE))</f>
        <v>339.32045405159727</v>
      </c>
      <c r="BM154" s="44">
        <f>$F154*'[1]INTERNAL PARAMETERS-2'!X154*(1-VLOOKUP(Y$4,'[1]INTERNAL PARAMETERS-1'!$B$5:$J$44,4, FALSE))</f>
        <v>58.328940586982718</v>
      </c>
      <c r="BN154" s="44">
        <f>$F154*'[1]INTERNAL PARAMETERS-2'!Y154*(1-VLOOKUP(Z$4,'[1]INTERNAL PARAMETERS-1'!$B$5:$J$44,4, FALSE))</f>
        <v>372.79553895617704</v>
      </c>
      <c r="BO154" s="44">
        <f>$F154*'[1]INTERNAL PARAMETERS-2'!Z154*(1-VLOOKUP(AA$4,'[1]INTERNAL PARAMETERS-1'!$B$5:$J$44,4, FALSE))</f>
        <v>424.02337791961605</v>
      </c>
      <c r="BP154" s="44">
        <f>$F154*'[1]INTERNAL PARAMETERS-2'!AA154*(1-VLOOKUP(AB$4,'[1]INTERNAL PARAMETERS-1'!$B$5:$J$44,4, FALSE))</f>
        <v>193.75248187390164</v>
      </c>
      <c r="BQ154" s="44">
        <f>$F154*'[1]INTERNAL PARAMETERS-2'!AB154*(1-VLOOKUP(AC$4,'[1]INTERNAL PARAMETERS-1'!$B$5:$J$44,4, FALSE))</f>
        <v>1144.2549156400116</v>
      </c>
      <c r="BR154" s="44">
        <f>$F154*'[1]INTERNAL PARAMETERS-2'!AC154*(1-VLOOKUP(AD$4,'[1]INTERNAL PARAMETERS-1'!$B$5:$J$44,4, FALSE))</f>
        <v>142.52464291046263</v>
      </c>
      <c r="BS154" s="44">
        <f>$F154*'[1]INTERNAL PARAMETERS-2'!AD154*(1-VLOOKUP(AE$4,'[1]INTERNAL PARAMETERS-1'!$B$5:$J$44,4, FALSE))</f>
        <v>28.910859521221941</v>
      </c>
      <c r="BT154" s="44">
        <f>$F154*'[1]INTERNAL PARAMETERS-2'!AE154*(1-VLOOKUP(AF$4,'[1]INTERNAL PARAMETERS-1'!$B$5:$J$44,4, FALSE))</f>
        <v>0</v>
      </c>
      <c r="BU154" s="44">
        <f>$F154*'[1]INTERNAL PARAMETERS-2'!AF154*(1-VLOOKUP(AG$4,'[1]INTERNAL PARAMETERS-1'!$B$5:$J$44,4, FALSE))</f>
        <v>0</v>
      </c>
      <c r="BV154" s="44">
        <f>$F154*'[1]INTERNAL PARAMETERS-2'!AG154*(1-VLOOKUP(AH$4,'[1]INTERNAL PARAMETERS-1'!$B$5:$J$44,4, FALSE))</f>
        <v>0</v>
      </c>
      <c r="BW154" s="44">
        <f>$F154*'[1]INTERNAL PARAMETERS-2'!AH154*(1-VLOOKUP(AI$4,'[1]INTERNAL PARAMETERS-1'!$B$5:$J$44,4, FALSE))</f>
        <v>0</v>
      </c>
      <c r="BX154" s="44">
        <f>$F154*'[1]INTERNAL PARAMETERS-2'!AI154*(1-VLOOKUP(AJ$4,'[1]INTERNAL PARAMETERS-1'!$B$5:$J$44,4, FALSE))</f>
        <v>0</v>
      </c>
      <c r="BY154" s="44">
        <f>$F154*'[1]INTERNAL PARAMETERS-2'!AJ154*(1-VLOOKUP(AK$4,'[1]INTERNAL PARAMETERS-1'!$B$5:$J$44,4, FALSE))</f>
        <v>0</v>
      </c>
      <c r="BZ154" s="44">
        <f>$F154*'[1]INTERNAL PARAMETERS-2'!AK154*(1-VLOOKUP(AL$4,'[1]INTERNAL PARAMETERS-1'!$B$5:$J$44,4, FALSE))</f>
        <v>42.097851161739953</v>
      </c>
      <c r="CA154" s="44">
        <f>$F154*'[1]INTERNAL PARAMETERS-2'!AL154*(1-VLOOKUP(AM$4,'[1]INTERNAL PARAMETERS-1'!$B$5:$J$44,4, FALSE))</f>
        <v>114.12100493377952</v>
      </c>
      <c r="CB154" s="44">
        <f>$F154*'[1]INTERNAL PARAMETERS-2'!AM154*(1-VLOOKUP(AN$4,'[1]INTERNAL PARAMETERS-1'!$B$5:$J$44,4, FALSE))</f>
        <v>57.821719042443881</v>
      </c>
      <c r="CC154" s="44">
        <f>$F154*'[1]INTERNAL PARAMETERS-2'!AN154*(1-VLOOKUP(AO$4,'[1]INTERNAL PARAMETERS-1'!$B$5:$J$44,4, FALSE))</f>
        <v>91.296803947023619</v>
      </c>
      <c r="CD154" s="44">
        <f>$F154*'[1]INTERNAL PARAMETERS-2'!AO154*(1-VLOOKUP(AP$4,'[1]INTERNAL PARAMETERS-1'!$B$5:$J$44,4, FALSE))</f>
        <v>416.92304481356405</v>
      </c>
      <c r="CE154" s="44">
        <f>$F154*'[1]INTERNAL PARAMETERS-2'!AP154*(1-VLOOKUP(AQ$4,'[1]INTERNAL PARAMETERS-1'!$B$5:$J$44,4, FALSE))</f>
        <v>51.735060507977842</v>
      </c>
      <c r="CF154" s="44">
        <f>$F154*'[1]INTERNAL PARAMETERS-2'!AQ154*(1-VLOOKUP(AR$4,'[1]INTERNAL PARAMETERS-1'!$B$5:$J$44,4, FALSE))</f>
        <v>2.5361077226941813</v>
      </c>
      <c r="CG154" s="44">
        <f>$F154*'[1]INTERNAL PARAMETERS-2'!AR154*(1-VLOOKUP(AS$4,'[1]INTERNAL PARAMETERS-1'!$B$5:$J$44,4, FALSE))</f>
        <v>0</v>
      </c>
      <c r="CH154" s="43">
        <f>$F154*'[1]INTERNAL PARAMETERS-2'!AS154*(1-VLOOKUP(AT$4,'[1]INTERNAL PARAMETERS-1'!$B$5:$J$44,4, FALSE))</f>
        <v>0</v>
      </c>
      <c r="CI154" s="42">
        <f t="shared" si="2"/>
        <v>7685.1749172550944</v>
      </c>
    </row>
    <row r="155" spans="3:87" x14ac:dyDescent="0.5">
      <c r="C155" s="27" t="s">
        <v>8</v>
      </c>
      <c r="D155" s="26" t="s">
        <v>81</v>
      </c>
      <c r="E155" s="26" t="s">
        <v>74</v>
      </c>
      <c r="F155" s="124">
        <f>OVERALL2021!AI155</f>
        <v>7592.1501772234169</v>
      </c>
      <c r="G155" s="45">
        <f>$F155*'[1]INTERNAL PARAMETERS-2'!F155*VLOOKUP(G$4,'[1]INTERNAL PARAMETERS-1'!$B$5:$J$44,4, FALSE)</f>
        <v>42.886537921099638</v>
      </c>
      <c r="H155" s="44">
        <f>$F155*'[1]INTERNAL PARAMETERS-2'!G155*VLOOKUP(H$4,'[1]INTERNAL PARAMETERS-1'!$B$5:$J$44,4, FALSE)</f>
        <v>64.631974458702942</v>
      </c>
      <c r="I155" s="44">
        <f>$F155*'[1]INTERNAL PARAMETERS-2'!H155*VLOOKUP(I$4,'[1]INTERNAL PARAMETERS-1'!$B$5:$J$44,4, FALSE)</f>
        <v>72.535630557697843</v>
      </c>
      <c r="J155" s="44">
        <f>$F155*'[1]INTERNAL PARAMETERS-2'!I155*VLOOKUP(J$4,'[1]INTERNAL PARAMETERS-1'!$B$5:$J$44,4, FALSE)</f>
        <v>0</v>
      </c>
      <c r="K155" s="44">
        <f>$F155*'[1]INTERNAL PARAMETERS-2'!J155*VLOOKUP(K$4,'[1]INTERNAL PARAMETERS-1'!$B$5:$J$44,4, FALSE)</f>
        <v>1.8122462473032297</v>
      </c>
      <c r="L155" s="44">
        <f>$F155*'[1]INTERNAL PARAMETERS-2'!K155*VLOOKUP(L$4,'[1]INTERNAL PARAMETERS-1'!$B$5:$J$44,4, FALSE)</f>
        <v>0.60433515410698391</v>
      </c>
      <c r="M155" s="44">
        <f>$F155*'[1]INTERNAL PARAMETERS-2'!L155*VLOOKUP(M$4,'[1]INTERNAL PARAMETERS-1'!$B$5:$J$44,4, FALSE)</f>
        <v>8.4565164749003028</v>
      </c>
      <c r="N155" s="44">
        <f>$F155*'[1]INTERNAL PARAMETERS-2'!M155*VLOOKUP(N$4,'[1]INTERNAL PARAMETERS-1'!$B$5:$J$44,4, FALSE)</f>
        <v>18.634553002486015</v>
      </c>
      <c r="O155" s="44">
        <f>$F155*'[1]INTERNAL PARAMETERS-2'!N155*VLOOKUP(O$4,'[1]INTERNAL PARAMETERS-1'!$B$5:$J$44,4, FALSE)</f>
        <v>0</v>
      </c>
      <c r="P155" s="44">
        <f>$F155*'[1]INTERNAL PARAMETERS-2'!O155*VLOOKUP(P$4,'[1]INTERNAL PARAMETERS-1'!$B$5:$J$44,4, FALSE)</f>
        <v>0</v>
      </c>
      <c r="Q155" s="44">
        <f>$F155*'[1]INTERNAL PARAMETERS-2'!P155*VLOOKUP(Q$4,'[1]INTERNAL PARAMETERS-1'!$B$5:$J$44,4, FALSE)</f>
        <v>0</v>
      </c>
      <c r="R155" s="44">
        <f>$F155*'[1]INTERNAL PARAMETERS-2'!Q155*VLOOKUP(R$4,'[1]INTERNAL PARAMETERS-1'!$B$5:$J$44,4, FALSE)</f>
        <v>10.268383114694672</v>
      </c>
      <c r="S155" s="44">
        <f>$F155*'[1]INTERNAL PARAMETERS-2'!R155*VLOOKUP(S$4,'[1]INTERNAL PARAMETERS-1'!$B$5:$J$44,4, FALSE)</f>
        <v>23.355351982683541</v>
      </c>
      <c r="T155" s="44">
        <f>$F155*'[1]INTERNAL PARAMETERS-2'!S155*VLOOKUP(T$4,'[1]INTERNAL PARAMETERS-1'!$B$5:$J$44,4, FALSE)</f>
        <v>1.9328855136193095</v>
      </c>
      <c r="U155" s="44">
        <f>$F155*'[1]INTERNAL PARAMETERS-2'!T155*VLOOKUP(U$4,'[1]INTERNAL PARAMETERS-1'!$B$5:$J$44,4, FALSE)</f>
        <v>3.865771027238619</v>
      </c>
      <c r="V155" s="44">
        <f>$F155*'[1]INTERNAL PARAMETERS-2'!U155*VLOOKUP(V$4,'[1]INTERNAL PARAMETERS-1'!$B$5:$J$44,4, FALSE)</f>
        <v>30.262272645661653</v>
      </c>
      <c r="W155" s="44">
        <f>$F155*'[1]INTERNAL PARAMETERS-2'!V155*VLOOKUP(W$4,'[1]INTERNAL PARAMETERS-1'!$B$5:$J$44,4, FALSE)</f>
        <v>0</v>
      </c>
      <c r="X155" s="44">
        <f>$F155*'[1]INTERNAL PARAMETERS-2'!W155*VLOOKUP(X$4,'[1]INTERNAL PARAMETERS-1'!$B$5:$J$44,4, FALSE)</f>
        <v>0</v>
      </c>
      <c r="Y155" s="44">
        <f>$F155*'[1]INTERNAL PARAMETERS-2'!X155*VLOOKUP(Y$4,'[1]INTERNAL PARAMETERS-1'!$B$5:$J$44,4, FALSE)</f>
        <v>0</v>
      </c>
      <c r="Z155" s="44">
        <f>$F155*'[1]INTERNAL PARAMETERS-2'!Y155*VLOOKUP(Z$4,'[1]INTERNAL PARAMETERS-1'!$B$5:$J$44,4, FALSE)</f>
        <v>0</v>
      </c>
      <c r="AA155" s="44">
        <f>$F155*'[1]INTERNAL PARAMETERS-2'!Z155*VLOOKUP(AA$4,'[1]INTERNAL PARAMETERS-1'!$B$5:$J$44,4, FALSE)</f>
        <v>0</v>
      </c>
      <c r="AB155" s="44">
        <f>$F155*'[1]INTERNAL PARAMETERS-2'!AA155*VLOOKUP(AB$4,'[1]INTERNAL PARAMETERS-1'!$B$5:$J$44,4, FALSE)</f>
        <v>0</v>
      </c>
      <c r="AC155" s="44">
        <f>$F155*'[1]INTERNAL PARAMETERS-2'!AB155*VLOOKUP(AC$4,'[1]INTERNAL PARAMETERS-1'!$B$5:$J$44,4, FALSE)</f>
        <v>0</v>
      </c>
      <c r="AD155" s="44">
        <f>$F155*'[1]INTERNAL PARAMETERS-2'!AC155*VLOOKUP(AD$4,'[1]INTERNAL PARAMETERS-1'!$B$5:$J$44,4, FALSE)</f>
        <v>0</v>
      </c>
      <c r="AE155" s="44">
        <f>$F155*'[1]INTERNAL PARAMETERS-2'!AD155*VLOOKUP(AE$4,'[1]INTERNAL PARAMETERS-1'!$B$5:$J$44,4, FALSE)</f>
        <v>0</v>
      </c>
      <c r="AF155" s="44">
        <f>$F155*'[1]INTERNAL PARAMETERS-2'!AE155*VLOOKUP(AF$4,'[1]INTERNAL PARAMETERS-1'!$B$5:$J$44,4, FALSE)</f>
        <v>2.4158221863924911</v>
      </c>
      <c r="AG155" s="44">
        <f>$F155*'[1]INTERNAL PARAMETERS-2'!AF155*VLOOKUP(AG$4,'[1]INTERNAL PARAMETERS-1'!$B$5:$J$44,4, FALSE)</f>
        <v>0</v>
      </c>
      <c r="AH155" s="44">
        <f>$F155*'[1]INTERNAL PARAMETERS-2'!AG155*VLOOKUP(AH$4,'[1]INTERNAL PARAMETERS-1'!$B$5:$J$44,4, FALSE)</f>
        <v>0.60433515410698391</v>
      </c>
      <c r="AI155" s="44">
        <f>$F155*'[1]INTERNAL PARAMETERS-2'!AH155*VLOOKUP(AI$4,'[1]INTERNAL PARAMETERS-1'!$B$5:$J$44,4, FALSE)</f>
        <v>6.6446498351059349</v>
      </c>
      <c r="AJ155" s="44">
        <f>$F155*'[1]INTERNAL PARAMETERS-2'!AI155*VLOOKUP(AJ$4,'[1]INTERNAL PARAMETERS-1'!$B$5:$J$44,4, FALSE)</f>
        <v>10.268383114694672</v>
      </c>
      <c r="AK155" s="44">
        <f>$F155*'[1]INTERNAL PARAMETERS-2'!AJ155*VLOOKUP(AK$4,'[1]INTERNAL PARAMETERS-1'!$B$5:$J$44,4, FALSE)</f>
        <v>0.60433515410698391</v>
      </c>
      <c r="AL155" s="44">
        <f>$F155*'[1]INTERNAL PARAMETERS-2'!AK155*VLOOKUP(AL$4,'[1]INTERNAL PARAMETERS-1'!$B$5:$J$44,4, FALSE)</f>
        <v>0</v>
      </c>
      <c r="AM155" s="44">
        <f>$F155*'[1]INTERNAL PARAMETERS-2'!AL155*VLOOKUP(AM$4,'[1]INTERNAL PARAMETERS-1'!$B$5:$J$44,4, FALSE)</f>
        <v>0</v>
      </c>
      <c r="AN155" s="44">
        <f>$F155*'[1]INTERNAL PARAMETERS-2'!AM155*VLOOKUP(AN$4,'[1]INTERNAL PARAMETERS-1'!$B$5:$J$44,4, FALSE)</f>
        <v>0</v>
      </c>
      <c r="AO155" s="44">
        <f>$F155*'[1]INTERNAL PARAMETERS-2'!AN155*VLOOKUP(AO$4,'[1]INTERNAL PARAMETERS-1'!$B$5:$J$44,4, FALSE)</f>
        <v>0</v>
      </c>
      <c r="AP155" s="44">
        <f>$F155*'[1]INTERNAL PARAMETERS-2'!AO155*VLOOKUP(AP$4,'[1]INTERNAL PARAMETERS-1'!$B$5:$J$44,4, FALSE)</f>
        <v>0</v>
      </c>
      <c r="AQ155" s="44">
        <f>$F155*'[1]INTERNAL PARAMETERS-2'!AP155*VLOOKUP(AQ$4,'[1]INTERNAL PARAMETERS-1'!$B$5:$J$44,4, FALSE)</f>
        <v>0</v>
      </c>
      <c r="AR155" s="44">
        <f>$F155*'[1]INTERNAL PARAMETERS-2'!AQ155*VLOOKUP(AR$4,'[1]INTERNAL PARAMETERS-1'!$B$5:$J$44,4, FALSE)</f>
        <v>0</v>
      </c>
      <c r="AS155" s="44">
        <f>$F155*'[1]INTERNAL PARAMETERS-2'!AR155*VLOOKUP(AS$4,'[1]INTERNAL PARAMETERS-1'!$B$5:$J$44,4, FALSE)</f>
        <v>0</v>
      </c>
      <c r="AT155" s="43">
        <f>$F155*'[1]INTERNAL PARAMETERS-2'!AS155*VLOOKUP(AT$4,'[1]INTERNAL PARAMETERS-1'!$B$5:$J$44,4, FALSE)</f>
        <v>0</v>
      </c>
      <c r="AU155" s="45">
        <f>$F155*'[1]INTERNAL PARAMETERS-2'!F155*(1-VLOOKUP(G$4,'[1]INTERNAL PARAMETERS-1'!$B$5:$J$44,4, FALSE))</f>
        <v>0</v>
      </c>
      <c r="AV155" s="44">
        <f>$F155*'[1]INTERNAL PARAMETERS-2'!G155*(1-VLOOKUP(H$4,'[1]INTERNAL PARAMETERS-1'!$B$5:$J$44,4, FALSE))</f>
        <v>0</v>
      </c>
      <c r="AW155" s="44">
        <f>$F155*'[1]INTERNAL PARAMETERS-2'!H155*(1-VLOOKUP(I$4,'[1]INTERNAL PARAMETERS-1'!$B$5:$J$44,4, FALSE))</f>
        <v>1378.1769805962588</v>
      </c>
      <c r="AX155" s="44">
        <f>$F155*'[1]INTERNAL PARAMETERS-2'!I155*(1-VLOOKUP(J$4,'[1]INTERNAL PARAMETERS-1'!$B$5:$J$44,4, FALSE))</f>
        <v>0</v>
      </c>
      <c r="AY155" s="44">
        <f>$F155*'[1]INTERNAL PARAMETERS-2'!J155*(1-VLOOKUP(K$4,'[1]INTERNAL PARAMETERS-1'!$B$5:$J$44,4, FALSE))</f>
        <v>0</v>
      </c>
      <c r="AZ155" s="44">
        <f>$F155*'[1]INTERNAL PARAMETERS-2'!K155*(1-VLOOKUP(L$4,'[1]INTERNAL PARAMETERS-1'!$B$5:$J$44,4, FALSE))</f>
        <v>0</v>
      </c>
      <c r="BA155" s="44">
        <f>$F155*'[1]INTERNAL PARAMETERS-2'!L155*(1-VLOOKUP(M$4,'[1]INTERNAL PARAMETERS-1'!$B$5:$J$44,4, FALSE))</f>
        <v>160.67381302310577</v>
      </c>
      <c r="BB155" s="44">
        <f>$F155*'[1]INTERNAL PARAMETERS-2'!M155*(1-VLOOKUP(N$4,'[1]INTERNAL PARAMETERS-1'!$B$5:$J$44,4, FALSE))</f>
        <v>354.05650704723428</v>
      </c>
      <c r="BC155" s="44">
        <f>$F155*'[1]INTERNAL PARAMETERS-2'!N155*(1-VLOOKUP(O$4,'[1]INTERNAL PARAMETERS-1'!$B$5:$J$44,4, FALSE))</f>
        <v>443.96768434352919</v>
      </c>
      <c r="BD155" s="44">
        <f>$F155*'[1]INTERNAL PARAMETERS-2'!O155*(1-VLOOKUP(P$4,'[1]INTERNAL PARAMETERS-1'!$B$5:$J$44,4, FALSE))</f>
        <v>266.38045876311401</v>
      </c>
      <c r="BE155" s="44">
        <f>$F155*'[1]INTERNAL PARAMETERS-2'!P155*(1-VLOOKUP(Q$4,'[1]INTERNAL PARAMETERS-1'!$B$5:$J$44,4, FALSE))</f>
        <v>167.31808325070284</v>
      </c>
      <c r="BF155" s="44">
        <f>$F155*'[1]INTERNAL PARAMETERS-2'!Q155*(1-VLOOKUP(R$4,'[1]INTERNAL PARAMETERS-1'!$B$5:$J$44,4, FALSE))</f>
        <v>0</v>
      </c>
      <c r="BG155" s="44">
        <f>$F155*'[1]INTERNAL PARAMETERS-2'!R155*(1-VLOOKUP(S$4,'[1]INTERNAL PARAMETERS-1'!$B$5:$J$44,4, FALSE))</f>
        <v>443.75168767098722</v>
      </c>
      <c r="BH155" s="44">
        <f>$F155*'[1]INTERNAL PARAMETERS-2'!S155*(1-VLOOKUP(T$4,'[1]INTERNAL PARAMETERS-1'!$B$5:$J$44,4, FALSE))</f>
        <v>17.395969622573787</v>
      </c>
      <c r="BI155" s="44">
        <f>$F155*'[1]INTERNAL PARAMETERS-2'!T155*(1-VLOOKUP(U$4,'[1]INTERNAL PARAMETERS-1'!$B$5:$J$44,4, FALSE))</f>
        <v>15.463084108954476</v>
      </c>
      <c r="BJ155" s="44">
        <f>$F155*'[1]INTERNAL PARAMETERS-2'!U155*(1-VLOOKUP(V$4,'[1]INTERNAL PARAMETERS-1'!$B$5:$J$44,4, FALSE))</f>
        <v>171.48621165874937</v>
      </c>
      <c r="BK155" s="44">
        <f>$F155*'[1]INTERNAL PARAMETERS-2'!V155*(1-VLOOKUP(W$4,'[1]INTERNAL PARAMETERS-1'!$B$5:$J$44,4, FALSE))</f>
        <v>210.20538038682017</v>
      </c>
      <c r="BL155" s="44">
        <f>$F155*'[1]INTERNAL PARAMETERS-2'!W155*(1-VLOOKUP(X$4,'[1]INTERNAL PARAMETERS-1'!$B$5:$J$44,4, FALSE))</f>
        <v>303.83101715732164</v>
      </c>
      <c r="BM155" s="44">
        <f>$F155*'[1]INTERNAL PARAMETERS-2'!X155*(1-VLOOKUP(Y$4,'[1]INTERNAL PARAMETERS-1'!$B$5:$J$44,4, FALSE))</f>
        <v>95.43788301780468</v>
      </c>
      <c r="BN155" s="44">
        <f>$F155*'[1]INTERNAL PARAMETERS-2'!Y155*(1-VLOOKUP(Z$4,'[1]INTERNAL PARAMETERS-1'!$B$5:$J$44,4, FALSE))</f>
        <v>453.0281563650276</v>
      </c>
      <c r="BO155" s="44">
        <f>$F155*'[1]INTERNAL PARAMETERS-2'!Z155*(1-VLOOKUP(AA$4,'[1]INTERNAL PARAMETERS-1'!$B$5:$J$44,4, FALSE))</f>
        <v>459.67280620013355</v>
      </c>
      <c r="BP155" s="44">
        <f>$F155*'[1]INTERNAL PARAMETERS-2'!AA155*(1-VLOOKUP(AB$4,'[1]INTERNAL PARAMETERS-1'!$B$5:$J$44,4, FALSE))</f>
        <v>184.8354513546104</v>
      </c>
      <c r="BQ155" s="44">
        <f>$F155*'[1]INTERNAL PARAMETERS-2'!AB155*(1-VLOOKUP(AC$4,'[1]INTERNAL PARAMETERS-1'!$B$5:$J$44,4, FALSE))</f>
        <v>1232.8406775181763</v>
      </c>
      <c r="BR155" s="44">
        <f>$F155*'[1]INTERNAL PARAMETERS-2'!AC155*(1-VLOOKUP(AD$4,'[1]INTERNAL PARAMETERS-1'!$B$5:$J$44,4, FALSE))</f>
        <v>130.47186001060214</v>
      </c>
      <c r="BS155" s="44">
        <f>$F155*'[1]INTERNAL PARAMETERS-2'!AD155*(1-VLOOKUP(AE$4,'[1]INTERNAL PARAMETERS-1'!$B$5:$J$44,4, FALSE))</f>
        <v>32.618154806404966</v>
      </c>
      <c r="BT155" s="44">
        <f>$F155*'[1]INTERNAL PARAMETERS-2'!AE155*(1-VLOOKUP(AF$4,'[1]INTERNAL PARAMETERS-1'!$B$5:$J$44,4, FALSE))</f>
        <v>0</v>
      </c>
      <c r="BU155" s="44">
        <f>$F155*'[1]INTERNAL PARAMETERS-2'!AF155*(1-VLOOKUP(AG$4,'[1]INTERNAL PARAMETERS-1'!$B$5:$J$44,4, FALSE))</f>
        <v>0</v>
      </c>
      <c r="BV155" s="44">
        <f>$F155*'[1]INTERNAL PARAMETERS-2'!AG155*(1-VLOOKUP(AH$4,'[1]INTERNAL PARAMETERS-1'!$B$5:$J$44,4, FALSE))</f>
        <v>0</v>
      </c>
      <c r="BW155" s="44">
        <f>$F155*'[1]INTERNAL PARAMETERS-2'!AH155*(1-VLOOKUP(AI$4,'[1]INTERNAL PARAMETERS-1'!$B$5:$J$44,4, FALSE))</f>
        <v>0</v>
      </c>
      <c r="BX155" s="44">
        <f>$F155*'[1]INTERNAL PARAMETERS-2'!AI155*(1-VLOOKUP(AJ$4,'[1]INTERNAL PARAMETERS-1'!$B$5:$J$44,4, FALSE))</f>
        <v>0</v>
      </c>
      <c r="BY155" s="44">
        <f>$F155*'[1]INTERNAL PARAMETERS-2'!AJ155*(1-VLOOKUP(AK$4,'[1]INTERNAL PARAMETERS-1'!$B$5:$J$44,4, FALSE))</f>
        <v>0</v>
      </c>
      <c r="BZ155" s="44">
        <f>$F155*'[1]INTERNAL PARAMETERS-2'!AK155*(1-VLOOKUP(AL$4,'[1]INTERNAL PARAMETERS-1'!$B$5:$J$44,4, FALSE))</f>
        <v>27.785751218602261</v>
      </c>
      <c r="CA155" s="44">
        <f>$F155*'[1]INTERNAL PARAMETERS-2'!AL155*(1-VLOOKUP(AM$4,'[1]INTERNAL PARAMETERS-1'!$B$5:$J$44,4, FALSE))</f>
        <v>134.09635250520861</v>
      </c>
      <c r="CB155" s="44">
        <f>$F155*'[1]INTERNAL PARAMETERS-2'!AM155*(1-VLOOKUP(AN$4,'[1]INTERNAL PARAMETERS-1'!$B$5:$J$44,4, FALSE))</f>
        <v>53.155680250812026</v>
      </c>
      <c r="CC155" s="44">
        <f>$F155*'[1]INTERNAL PARAMETERS-2'!AN155*(1-VLOOKUP(AO$4,'[1]INTERNAL PARAMETERS-1'!$B$5:$J$44,4, FALSE))</f>
        <v>97.250129265107901</v>
      </c>
      <c r="CD155" s="44">
        <f>$F155*'[1]INTERNAL PARAMETERS-2'!AO155*(1-VLOOKUP(AP$4,'[1]INTERNAL PARAMETERS-1'!$B$5:$J$44,4, FALSE))</f>
        <v>401.08114642242953</v>
      </c>
      <c r="CE155" s="44">
        <f>$F155*'[1]INTERNAL PARAMETERS-2'!AP155*(1-VLOOKUP(AQ$4,'[1]INTERNAL PARAMETERS-1'!$B$5:$J$44,4, FALSE))</f>
        <v>46.511030415706095</v>
      </c>
      <c r="CF155" s="44">
        <f>$F155*'[1]INTERNAL PARAMETERS-2'!AQ155*(1-VLOOKUP(AR$4,'[1]INTERNAL PARAMETERS-1'!$B$5:$J$44,4, FALSE))</f>
        <v>9.6648071756054108</v>
      </c>
      <c r="CG155" s="44">
        <f>$F155*'[1]INTERNAL PARAMETERS-2'!AR155*(1-VLOOKUP(AS$4,'[1]INTERNAL PARAMETERS-1'!$B$5:$J$44,4, FALSE))</f>
        <v>1.2079110931962456</v>
      </c>
      <c r="CH155" s="43">
        <f>$F155*'[1]INTERNAL PARAMETERS-2'!AS155*(1-VLOOKUP(AT$4,'[1]INTERNAL PARAMETERS-1'!$B$5:$J$44,4, FALSE))</f>
        <v>0</v>
      </c>
      <c r="CI155" s="42">
        <f t="shared" si="2"/>
        <v>7592.1486587933814</v>
      </c>
    </row>
    <row r="156" spans="3:87" x14ac:dyDescent="0.5">
      <c r="C156" s="27" t="s">
        <v>8</v>
      </c>
      <c r="D156" s="26" t="s">
        <v>81</v>
      </c>
      <c r="E156" s="26" t="s">
        <v>73</v>
      </c>
      <c r="F156" s="124">
        <f>OVERALL2021!AI156</f>
        <v>9456.5603792002585</v>
      </c>
      <c r="G156" s="45">
        <f>$F156*'[1]INTERNAL PARAMETERS-2'!F156*VLOOKUP(G$4,'[1]INTERNAL PARAMETERS-1'!$B$5:$J$44,4, FALSE)</f>
        <v>74.31343408390731</v>
      </c>
      <c r="H156" s="44">
        <f>$F156*'[1]INTERNAL PARAMETERS-2'!G156*VLOOKUP(H$4,'[1]INTERNAL PARAMETERS-1'!$B$5:$J$44,4, FALSE)</f>
        <v>77.894633499510462</v>
      </c>
      <c r="I156" s="44">
        <f>$F156*'[1]INTERNAL PARAMETERS-2'!H156*VLOOKUP(I$4,'[1]INTERNAL PARAMETERS-1'!$B$5:$J$44,4, FALSE)</f>
        <v>86.891084933460732</v>
      </c>
      <c r="J156" s="44">
        <f>$F156*'[1]INTERNAL PARAMETERS-2'!I156*VLOOKUP(J$4,'[1]INTERNAL PARAMETERS-1'!$B$5:$J$44,4, FALSE)</f>
        <v>0</v>
      </c>
      <c r="K156" s="44">
        <f>$F156*'[1]INTERNAL PARAMETERS-2'!J156*VLOOKUP(K$4,'[1]INTERNAL PARAMETERS-1'!$B$5:$J$44,4, FALSE)</f>
        <v>0.89553626791026442</v>
      </c>
      <c r="L156" s="44">
        <f>$F156*'[1]INTERNAL PARAMETERS-2'!K156*VLOOKUP(L$4,'[1]INTERNAL PARAMETERS-1'!$B$5:$J$44,4, FALSE)</f>
        <v>0</v>
      </c>
      <c r="M156" s="44">
        <f>$F156*'[1]INTERNAL PARAMETERS-2'!L156*VLOOKUP(M$4,'[1]INTERNAL PARAMETERS-1'!$B$5:$J$44,4, FALSE)</f>
        <v>11.952761339695856</v>
      </c>
      <c r="N156" s="44">
        <f>$F156*'[1]INTERNAL PARAMETERS-2'!M156*VLOOKUP(N$4,'[1]INTERNAL PARAMETERS-1'!$B$5:$J$44,4, FALSE)</f>
        <v>19.473611092075714</v>
      </c>
      <c r="O156" s="44">
        <f>$F156*'[1]INTERNAL PARAMETERS-2'!N156*VLOOKUP(O$4,'[1]INTERNAL PARAMETERS-1'!$B$5:$J$44,4, FALSE)</f>
        <v>0</v>
      </c>
      <c r="P156" s="44">
        <f>$F156*'[1]INTERNAL PARAMETERS-2'!O156*VLOOKUP(P$4,'[1]INTERNAL PARAMETERS-1'!$B$5:$J$44,4, FALSE)</f>
        <v>0</v>
      </c>
      <c r="Q156" s="44">
        <f>$F156*'[1]INTERNAL PARAMETERS-2'!P156*VLOOKUP(Q$4,'[1]INTERNAL PARAMETERS-1'!$B$5:$J$44,4, FALSE)</f>
        <v>0</v>
      </c>
      <c r="R156" s="44">
        <f>$F156*'[1]INTERNAL PARAMETERS-2'!Q156*VLOOKUP(R$4,'[1]INTERNAL PARAMETERS-1'!$B$5:$J$44,4, FALSE)</f>
        <v>12.534670782629943</v>
      </c>
      <c r="S156" s="44">
        <f>$F156*'[1]INTERNAL PARAMETERS-2'!R156*VLOOKUP(S$4,'[1]INTERNAL PARAMETERS-1'!$B$5:$J$44,4, FALSE)</f>
        <v>26.592982573556629</v>
      </c>
      <c r="T156" s="44">
        <f>$F156*'[1]INTERNAL PARAMETERS-2'!S156*VLOOKUP(T$4,'[1]INTERNAL PARAMETERS-1'!$B$5:$J$44,4, FALSE)</f>
        <v>2.7755950368990678</v>
      </c>
      <c r="U156" s="44">
        <f>$F156*'[1]INTERNAL PARAMETERS-2'!T156*VLOOKUP(U$4,'[1]INTERNAL PARAMETERS-1'!$B$5:$J$44,4, FALSE)</f>
        <v>5.19297556663403</v>
      </c>
      <c r="V156" s="44">
        <f>$F156*'[1]INTERNAL PARAMETERS-2'!U156*VLOOKUP(V$4,'[1]INTERNAL PARAMETERS-1'!$B$5:$J$44,4, FALSE)</f>
        <v>38.947174901349534</v>
      </c>
      <c r="W156" s="44">
        <f>$F156*'[1]INTERNAL PARAMETERS-2'!V156*VLOOKUP(W$4,'[1]INTERNAL PARAMETERS-1'!$B$5:$J$44,4, FALSE)</f>
        <v>0</v>
      </c>
      <c r="X156" s="44">
        <f>$F156*'[1]INTERNAL PARAMETERS-2'!W156*VLOOKUP(X$4,'[1]INTERNAL PARAMETERS-1'!$B$5:$J$44,4, FALSE)</f>
        <v>0</v>
      </c>
      <c r="Y156" s="44">
        <f>$F156*'[1]INTERNAL PARAMETERS-2'!X156*VLOOKUP(Y$4,'[1]INTERNAL PARAMETERS-1'!$B$5:$J$44,4, FALSE)</f>
        <v>0</v>
      </c>
      <c r="Z156" s="44">
        <f>$F156*'[1]INTERNAL PARAMETERS-2'!Y156*VLOOKUP(Z$4,'[1]INTERNAL PARAMETERS-1'!$B$5:$J$44,4, FALSE)</f>
        <v>0</v>
      </c>
      <c r="AA156" s="44">
        <f>$F156*'[1]INTERNAL PARAMETERS-2'!Z156*VLOOKUP(AA$4,'[1]INTERNAL PARAMETERS-1'!$B$5:$J$44,4, FALSE)</f>
        <v>0</v>
      </c>
      <c r="AB156" s="44">
        <f>$F156*'[1]INTERNAL PARAMETERS-2'!AA156*VLOOKUP(AB$4,'[1]INTERNAL PARAMETERS-1'!$B$5:$J$44,4, FALSE)</f>
        <v>0</v>
      </c>
      <c r="AC156" s="44">
        <f>$F156*'[1]INTERNAL PARAMETERS-2'!AB156*VLOOKUP(AC$4,'[1]INTERNAL PARAMETERS-1'!$B$5:$J$44,4, FALSE)</f>
        <v>0</v>
      </c>
      <c r="AD156" s="44">
        <f>$F156*'[1]INTERNAL PARAMETERS-2'!AC156*VLOOKUP(AD$4,'[1]INTERNAL PARAMETERS-1'!$B$5:$J$44,4, FALSE)</f>
        <v>0</v>
      </c>
      <c r="AE156" s="44">
        <f>$F156*'[1]INTERNAL PARAMETERS-2'!AD156*VLOOKUP(AE$4,'[1]INTERNAL PARAMETERS-1'!$B$5:$J$44,4, FALSE)</f>
        <v>0</v>
      </c>
      <c r="AF156" s="44">
        <f>$F156*'[1]INTERNAL PARAMETERS-2'!AE156*VLOOKUP(AF$4,'[1]INTERNAL PARAMETERS-1'!$B$5:$J$44,4, FALSE)</f>
        <v>5.3722719514236665</v>
      </c>
      <c r="AG156" s="44">
        <f>$F156*'[1]INTERNAL PARAMETERS-2'!AF156*VLOOKUP(AG$4,'[1]INTERNAL PARAMETERS-1'!$B$5:$J$44,4, FALSE)</f>
        <v>0</v>
      </c>
      <c r="AH156" s="44">
        <f>$F156*'[1]INTERNAL PARAMETERS-2'!AG156*VLOOKUP(AH$4,'[1]INTERNAL PARAMETERS-1'!$B$5:$J$44,4, FALSE)</f>
        <v>2.6856631476928734</v>
      </c>
      <c r="AI156" s="44">
        <f>$F156*'[1]INTERNAL PARAMETERS-2'!AH156*VLOOKUP(AI$4,'[1]INTERNAL PARAMETERS-1'!$B$5:$J$44,4, FALSE)</f>
        <v>9.8490076349370703</v>
      </c>
      <c r="AJ156" s="44">
        <f>$F156*'[1]INTERNAL PARAMETERS-2'!AI156*VLOOKUP(AJ$4,'[1]INTERNAL PARAMETERS-1'!$B$5:$J$44,4, FALSE)</f>
        <v>14.325743318450472</v>
      </c>
      <c r="AK156" s="44">
        <f>$F156*'[1]INTERNAL PARAMETERS-2'!AJ156*VLOOKUP(AK$4,'[1]INTERNAL PARAMETERS-1'!$B$5:$J$44,4, FALSE)</f>
        <v>2.6856631476928734</v>
      </c>
      <c r="AL156" s="44">
        <f>$F156*'[1]INTERNAL PARAMETERS-2'!AK156*VLOOKUP(AL$4,'[1]INTERNAL PARAMETERS-1'!$B$5:$J$44,4, FALSE)</f>
        <v>0</v>
      </c>
      <c r="AM156" s="44">
        <f>$F156*'[1]INTERNAL PARAMETERS-2'!AL156*VLOOKUP(AM$4,'[1]INTERNAL PARAMETERS-1'!$B$5:$J$44,4, FALSE)</f>
        <v>0</v>
      </c>
      <c r="AN156" s="44">
        <f>$F156*'[1]INTERNAL PARAMETERS-2'!AM156*VLOOKUP(AN$4,'[1]INTERNAL PARAMETERS-1'!$B$5:$J$44,4, FALSE)</f>
        <v>0</v>
      </c>
      <c r="AO156" s="44">
        <f>$F156*'[1]INTERNAL PARAMETERS-2'!AN156*VLOOKUP(AO$4,'[1]INTERNAL PARAMETERS-1'!$B$5:$J$44,4, FALSE)</f>
        <v>0</v>
      </c>
      <c r="AP156" s="44">
        <f>$F156*'[1]INTERNAL PARAMETERS-2'!AO156*VLOOKUP(AP$4,'[1]INTERNAL PARAMETERS-1'!$B$5:$J$44,4, FALSE)</f>
        <v>0</v>
      </c>
      <c r="AQ156" s="44">
        <f>$F156*'[1]INTERNAL PARAMETERS-2'!AP156*VLOOKUP(AQ$4,'[1]INTERNAL PARAMETERS-1'!$B$5:$J$44,4, FALSE)</f>
        <v>0</v>
      </c>
      <c r="AR156" s="44">
        <f>$F156*'[1]INTERNAL PARAMETERS-2'!AQ156*VLOOKUP(AR$4,'[1]INTERNAL PARAMETERS-1'!$B$5:$J$44,4, FALSE)</f>
        <v>0</v>
      </c>
      <c r="AS156" s="44">
        <f>$F156*'[1]INTERNAL PARAMETERS-2'!AR156*VLOOKUP(AS$4,'[1]INTERNAL PARAMETERS-1'!$B$5:$J$44,4, FALSE)</f>
        <v>0</v>
      </c>
      <c r="AT156" s="43">
        <f>$F156*'[1]INTERNAL PARAMETERS-2'!AS156*VLOOKUP(AT$4,'[1]INTERNAL PARAMETERS-1'!$B$5:$J$44,4, FALSE)</f>
        <v>0</v>
      </c>
      <c r="AU156" s="45">
        <f>$F156*'[1]INTERNAL PARAMETERS-2'!F156*(1-VLOOKUP(G$4,'[1]INTERNAL PARAMETERS-1'!$B$5:$J$44,4, FALSE))</f>
        <v>0</v>
      </c>
      <c r="AV156" s="44">
        <f>$F156*'[1]INTERNAL PARAMETERS-2'!G156*(1-VLOOKUP(H$4,'[1]INTERNAL PARAMETERS-1'!$B$5:$J$44,4, FALSE))</f>
        <v>0</v>
      </c>
      <c r="AW156" s="44">
        <f>$F156*'[1]INTERNAL PARAMETERS-2'!H156*(1-VLOOKUP(I$4,'[1]INTERNAL PARAMETERS-1'!$B$5:$J$44,4, FALSE))</f>
        <v>1650.9306137357537</v>
      </c>
      <c r="AX156" s="44">
        <f>$F156*'[1]INTERNAL PARAMETERS-2'!I156*(1-VLOOKUP(J$4,'[1]INTERNAL PARAMETERS-1'!$B$5:$J$44,4, FALSE))</f>
        <v>0</v>
      </c>
      <c r="AY156" s="44">
        <f>$F156*'[1]INTERNAL PARAMETERS-2'!J156*(1-VLOOKUP(K$4,'[1]INTERNAL PARAMETERS-1'!$B$5:$J$44,4, FALSE))</f>
        <v>0</v>
      </c>
      <c r="AZ156" s="44">
        <f>$F156*'[1]INTERNAL PARAMETERS-2'!K156*(1-VLOOKUP(L$4,'[1]INTERNAL PARAMETERS-1'!$B$5:$J$44,4, FALSE))</f>
        <v>0</v>
      </c>
      <c r="BA156" s="44">
        <f>$F156*'[1]INTERNAL PARAMETERS-2'!L156*(1-VLOOKUP(M$4,'[1]INTERNAL PARAMETERS-1'!$B$5:$J$44,4, FALSE))</f>
        <v>227.10246545422126</v>
      </c>
      <c r="BB156" s="44">
        <f>$F156*'[1]INTERNAL PARAMETERS-2'!M156*(1-VLOOKUP(N$4,'[1]INTERNAL PARAMETERS-1'!$B$5:$J$44,4, FALSE))</f>
        <v>369.99861074943857</v>
      </c>
      <c r="BC156" s="44">
        <f>$F156*'[1]INTERNAL PARAMETERS-2'!N156*(1-VLOOKUP(O$4,'[1]INTERNAL PARAMETERS-1'!$B$5:$J$44,4, FALSE))</f>
        <v>668.81712413101411</v>
      </c>
      <c r="BD156" s="44">
        <f>$F156*'[1]INTERNAL PARAMETERS-2'!O156*(1-VLOOKUP(P$4,'[1]INTERNAL PARAMETERS-1'!$B$5:$J$44,4, FALSE))</f>
        <v>289.19390992443687</v>
      </c>
      <c r="BE156" s="44">
        <f>$F156*'[1]INTERNAL PARAMETERS-2'!P156*(1-VLOOKUP(Q$4,'[1]INTERNAL PARAMETERS-1'!$B$5:$J$44,4, FALSE))</f>
        <v>238.15969052600684</v>
      </c>
      <c r="BF156" s="44">
        <f>$F156*'[1]INTERNAL PARAMETERS-2'!Q156*(1-VLOOKUP(R$4,'[1]INTERNAL PARAMETERS-1'!$B$5:$J$44,4, FALSE))</f>
        <v>0</v>
      </c>
      <c r="BG156" s="44">
        <f>$F156*'[1]INTERNAL PARAMETERS-2'!R156*(1-VLOOKUP(S$4,'[1]INTERNAL PARAMETERS-1'!$B$5:$J$44,4, FALSE))</f>
        <v>505.26666889757593</v>
      </c>
      <c r="BH156" s="44">
        <f>$F156*'[1]INTERNAL PARAMETERS-2'!S156*(1-VLOOKUP(T$4,'[1]INTERNAL PARAMETERS-1'!$B$5:$J$44,4, FALSE))</f>
        <v>24.980355332091612</v>
      </c>
      <c r="BI156" s="44">
        <f>$F156*'[1]INTERNAL PARAMETERS-2'!T156*(1-VLOOKUP(U$4,'[1]INTERNAL PARAMETERS-1'!$B$5:$J$44,4, FALSE))</f>
        <v>20.77190226653612</v>
      </c>
      <c r="BJ156" s="44">
        <f>$F156*'[1]INTERNAL PARAMETERS-2'!U156*(1-VLOOKUP(V$4,'[1]INTERNAL PARAMETERS-1'!$B$5:$J$44,4, FALSE))</f>
        <v>220.70065777431401</v>
      </c>
      <c r="BK156" s="44">
        <f>$F156*'[1]INTERNAL PARAMETERS-2'!V156*(1-VLOOKUP(W$4,'[1]INTERNAL PARAMETERS-1'!$B$5:$J$44,4, FALSE))</f>
        <v>265.91564089499752</v>
      </c>
      <c r="BL156" s="44">
        <f>$F156*'[1]INTERNAL PARAMETERS-2'!W156*(1-VLOOKUP(X$4,'[1]INTERNAL PARAMETERS-1'!$B$5:$J$44,4, FALSE))</f>
        <v>377.83308732679467</v>
      </c>
      <c r="BM156" s="44">
        <f>$F156*'[1]INTERNAL PARAMETERS-2'!X156*(1-VLOOKUP(Y$4,'[1]INTERNAL PARAMETERS-1'!$B$5:$J$44,4, FALSE))</f>
        <v>145.04472309617356</v>
      </c>
      <c r="BN156" s="44">
        <f>$F156*'[1]INTERNAL PARAMETERS-2'!Y156*(1-VLOOKUP(Z$4,'[1]INTERNAL PARAMETERS-1'!$B$5:$J$44,4, FALSE))</f>
        <v>555.10955081943439</v>
      </c>
      <c r="BO156" s="44">
        <f>$F156*'[1]INTERNAL PARAMETERS-2'!Z156*(1-VLOOKUP(AA$4,'[1]INTERNAL PARAMETERS-1'!$B$5:$J$44,4, FALSE))</f>
        <v>572.12095728557779</v>
      </c>
      <c r="BP156" s="44">
        <f>$F156*'[1]INTERNAL PARAMETERS-2'!AA156*(1-VLOOKUP(AB$4,'[1]INTERNAL PARAMETERS-1'!$B$5:$J$44,4, FALSE))</f>
        <v>233.68295484249342</v>
      </c>
      <c r="BQ156" s="44">
        <f>$F156*'[1]INTERNAL PARAMETERS-2'!AB156*(1-VLOOKUP(AC$4,'[1]INTERNAL PARAMETERS-1'!$B$5:$J$44,4, FALSE))</f>
        <v>1554.3067422944164</v>
      </c>
      <c r="BR156" s="44">
        <f>$F156*'[1]INTERNAL PARAMETERS-2'!AC156*(1-VLOOKUP(AD$4,'[1]INTERNAL PARAMETERS-1'!$B$5:$J$44,4, FALSE))</f>
        <v>153.1026581952901</v>
      </c>
      <c r="BS156" s="44">
        <f>$F156*'[1]INTERNAL PARAMETERS-2'!AD156*(1-VLOOKUP(AE$4,'[1]INTERNAL PARAMETERS-1'!$B$5:$J$44,4, FALSE))</f>
        <v>33.127276664376424</v>
      </c>
      <c r="BT156" s="44">
        <f>$F156*'[1]INTERNAL PARAMETERS-2'!AE156*(1-VLOOKUP(AF$4,'[1]INTERNAL PARAMETERS-1'!$B$5:$J$44,4, FALSE))</f>
        <v>0</v>
      </c>
      <c r="BU156" s="44">
        <f>$F156*'[1]INTERNAL PARAMETERS-2'!AF156*(1-VLOOKUP(AG$4,'[1]INTERNAL PARAMETERS-1'!$B$5:$J$44,4, FALSE))</f>
        <v>0</v>
      </c>
      <c r="BV156" s="44">
        <f>$F156*'[1]INTERNAL PARAMETERS-2'!AG156*(1-VLOOKUP(AH$4,'[1]INTERNAL PARAMETERS-1'!$B$5:$J$44,4, FALSE))</f>
        <v>0</v>
      </c>
      <c r="BW156" s="44">
        <f>$F156*'[1]INTERNAL PARAMETERS-2'!AH156*(1-VLOOKUP(AI$4,'[1]INTERNAL PARAMETERS-1'!$B$5:$J$44,4, FALSE))</f>
        <v>0</v>
      </c>
      <c r="BX156" s="44">
        <f>$F156*'[1]INTERNAL PARAMETERS-2'!AI156*(1-VLOOKUP(AJ$4,'[1]INTERNAL PARAMETERS-1'!$B$5:$J$44,4, FALSE))</f>
        <v>0</v>
      </c>
      <c r="BY156" s="44">
        <f>$F156*'[1]INTERNAL PARAMETERS-2'!AJ156*(1-VLOOKUP(AK$4,'[1]INTERNAL PARAMETERS-1'!$B$5:$J$44,4, FALSE))</f>
        <v>0</v>
      </c>
      <c r="BZ156" s="44">
        <f>$F156*'[1]INTERNAL PARAMETERS-2'!AK156*(1-VLOOKUP(AL$4,'[1]INTERNAL PARAMETERS-1'!$B$5:$J$44,4, FALSE))</f>
        <v>38.499548615800087</v>
      </c>
      <c r="CA156" s="44">
        <f>$F156*'[1]INTERNAL PARAMETERS-2'!AL156*(1-VLOOKUP(AM$4,'[1]INTERNAL PARAMETERS-1'!$B$5:$J$44,4, FALSE))</f>
        <v>196.97447876251388</v>
      </c>
      <c r="CB156" s="44">
        <f>$F156*'[1]INTERNAL PARAMETERS-2'!AM156*(1-VLOOKUP(AN$4,'[1]INTERNAL PARAMETERS-1'!$B$5:$J$44,4, FALSE))</f>
        <v>59.98769076545684</v>
      </c>
      <c r="CC156" s="44">
        <f>$F156*'[1]INTERNAL PARAMETERS-2'!AN156*(1-VLOOKUP(AO$4,'[1]INTERNAL PARAMETERS-1'!$B$5:$J$44,4, FALSE))</f>
        <v>126.2422440942097</v>
      </c>
      <c r="CD156" s="44">
        <f>$F156*'[1]INTERNAL PARAMETERS-2'!AO156*(1-VLOOKUP(AP$4,'[1]INTERNAL PARAMETERS-1'!$B$5:$J$44,4, FALSE))</f>
        <v>482.5871892713476</v>
      </c>
      <c r="CE156" s="44">
        <f>$F156*'[1]INTERNAL PARAMETERS-2'!AP156*(1-VLOOKUP(AQ$4,'[1]INTERNAL PARAMETERS-1'!$B$5:$J$44,4, FALSE))</f>
        <v>49.243146862609507</v>
      </c>
      <c r="CF156" s="44">
        <f>$F156*'[1]INTERNAL PARAMETERS-2'!AQ156*(1-VLOOKUP(AR$4,'[1]INTERNAL PARAMETERS-1'!$B$5:$J$44,4, FALSE))</f>
        <v>4.4767356835134029</v>
      </c>
      <c r="CG156" s="44">
        <f>$F156*'[1]INTERNAL PARAMETERS-2'!AR156*(1-VLOOKUP(AS$4,'[1]INTERNAL PARAMETERS-1'!$B$5:$J$44,4, FALSE))</f>
        <v>0</v>
      </c>
      <c r="CH156" s="43">
        <f>$F156*'[1]INTERNAL PARAMETERS-2'!AS156*(1-VLOOKUP(AT$4,'[1]INTERNAL PARAMETERS-1'!$B$5:$J$44,4, FALSE))</f>
        <v>0</v>
      </c>
      <c r="CI156" s="42">
        <f t="shared" si="2"/>
        <v>9456.5594335442183</v>
      </c>
    </row>
    <row r="157" spans="3:87" x14ac:dyDescent="0.5">
      <c r="C157" s="27" t="s">
        <v>8</v>
      </c>
      <c r="D157" s="26" t="s">
        <v>81</v>
      </c>
      <c r="E157" s="26" t="s">
        <v>72</v>
      </c>
      <c r="F157" s="124">
        <f>OVERALL2021!AI157</f>
        <v>10340.811625294955</v>
      </c>
      <c r="G157" s="45">
        <f>$F157*'[1]INTERNAL PARAMETERS-2'!F157*VLOOKUP(G$4,'[1]INTERNAL PARAMETERS-1'!$B$5:$J$44,4, FALSE)</f>
        <v>77.783585045468655</v>
      </c>
      <c r="H157" s="44">
        <f>$F157*'[1]INTERNAL PARAMETERS-2'!G157*VLOOKUP(H$4,'[1]INTERNAL PARAMETERS-1'!$B$5:$J$44,4, FALSE)</f>
        <v>74.497275110949914</v>
      </c>
      <c r="I157" s="44">
        <f>$F157*'[1]INTERNAL PARAMETERS-2'!H157*VLOOKUP(I$4,'[1]INTERNAL PARAMETERS-1'!$B$5:$J$44,4, FALSE)</f>
        <v>97.630859910071649</v>
      </c>
      <c r="J157" s="44">
        <f>$F157*'[1]INTERNAL PARAMETERS-2'!I157*VLOOKUP(J$4,'[1]INTERNAL PARAMETERS-1'!$B$5:$J$44,4, FALSE)</f>
        <v>0</v>
      </c>
      <c r="K157" s="44">
        <f>$F157*'[1]INTERNAL PARAMETERS-2'!J157*VLOOKUP(K$4,'[1]INTERNAL PARAMETERS-1'!$B$5:$J$44,4, FALSE)</f>
        <v>2.191217983400001</v>
      </c>
      <c r="L157" s="44">
        <f>$F157*'[1]INTERNAL PARAMETERS-2'!K157*VLOOKUP(L$4,'[1]INTERNAL PARAMETERS-1'!$B$5:$J$44,4, FALSE)</f>
        <v>0</v>
      </c>
      <c r="M157" s="44">
        <f>$F157*'[1]INTERNAL PARAMETERS-2'!L157*VLOOKUP(M$4,'[1]INTERNAL PARAMETERS-1'!$B$5:$J$44,4, FALSE)</f>
        <v>14.735036117347796</v>
      </c>
      <c r="N157" s="44">
        <f>$F157*'[1]INTERNAL PARAMETERS-2'!M157*VLOOKUP(N$4,'[1]INTERNAL PARAMETERS-1'!$B$5:$J$44,4, FALSE)</f>
        <v>20.157964549884976</v>
      </c>
      <c r="O157" s="44">
        <f>$F157*'[1]INTERNAL PARAMETERS-2'!N157*VLOOKUP(O$4,'[1]INTERNAL PARAMETERS-1'!$B$5:$J$44,4, FALSE)</f>
        <v>0</v>
      </c>
      <c r="P157" s="44">
        <f>$F157*'[1]INTERNAL PARAMETERS-2'!O157*VLOOKUP(P$4,'[1]INTERNAL PARAMETERS-1'!$B$5:$J$44,4, FALSE)</f>
        <v>0</v>
      </c>
      <c r="Q157" s="44">
        <f>$F157*'[1]INTERNAL PARAMETERS-2'!P157*VLOOKUP(Q$4,'[1]INTERNAL PARAMETERS-1'!$B$5:$J$44,4, FALSE)</f>
        <v>0</v>
      </c>
      <c r="R157" s="44">
        <f>$F157*'[1]INTERNAL PARAMETERS-2'!Q157*VLOOKUP(R$4,'[1]INTERNAL PARAMETERS-1'!$B$5:$J$44,4, FALSE)</f>
        <v>13.146273819237475</v>
      </c>
      <c r="S157" s="44">
        <f>$F157*'[1]INTERNAL PARAMETERS-2'!R157*VLOOKUP(S$4,'[1]INTERNAL PARAMETERS-1'!$B$5:$J$44,4, FALSE)</f>
        <v>26.439180347321638</v>
      </c>
      <c r="T157" s="44">
        <f>$F157*'[1]INTERNAL PARAMETERS-2'!S157*VLOOKUP(T$4,'[1]INTERNAL PARAMETERS-1'!$B$5:$J$44,4, FALSE)</f>
        <v>1.971992776943748</v>
      </c>
      <c r="U157" s="44">
        <f>$F157*'[1]INTERNAL PARAMETERS-2'!T157*VLOOKUP(U$4,'[1]INTERNAL PARAMETERS-1'!$B$5:$J$44,4, FALSE)</f>
        <v>2.191011167167495</v>
      </c>
      <c r="V157" s="44">
        <f>$F157*'[1]INTERNAL PARAMETERS-2'!U157*VLOOKUP(V$4,'[1]INTERNAL PARAMETERS-1'!$B$5:$J$44,4, FALSE)</f>
        <v>47.984726705146812</v>
      </c>
      <c r="W157" s="44">
        <f>$F157*'[1]INTERNAL PARAMETERS-2'!V157*VLOOKUP(W$4,'[1]INTERNAL PARAMETERS-1'!$B$5:$J$44,4, FALSE)</f>
        <v>0</v>
      </c>
      <c r="X157" s="44">
        <f>$F157*'[1]INTERNAL PARAMETERS-2'!W157*VLOOKUP(X$4,'[1]INTERNAL PARAMETERS-1'!$B$5:$J$44,4, FALSE)</f>
        <v>0</v>
      </c>
      <c r="Y157" s="44">
        <f>$F157*'[1]INTERNAL PARAMETERS-2'!X157*VLOOKUP(Y$4,'[1]INTERNAL PARAMETERS-1'!$B$5:$J$44,4, FALSE)</f>
        <v>0</v>
      </c>
      <c r="Z157" s="44">
        <f>$F157*'[1]INTERNAL PARAMETERS-2'!Y157*VLOOKUP(Z$4,'[1]INTERNAL PARAMETERS-1'!$B$5:$J$44,4, FALSE)</f>
        <v>0</v>
      </c>
      <c r="AA157" s="44">
        <f>$F157*'[1]INTERNAL PARAMETERS-2'!Z157*VLOOKUP(AA$4,'[1]INTERNAL PARAMETERS-1'!$B$5:$J$44,4, FALSE)</f>
        <v>0</v>
      </c>
      <c r="AB157" s="44">
        <f>$F157*'[1]INTERNAL PARAMETERS-2'!AA157*VLOOKUP(AB$4,'[1]INTERNAL PARAMETERS-1'!$B$5:$J$44,4, FALSE)</f>
        <v>0</v>
      </c>
      <c r="AC157" s="44">
        <f>$F157*'[1]INTERNAL PARAMETERS-2'!AB157*VLOOKUP(AC$4,'[1]INTERNAL PARAMETERS-1'!$B$5:$J$44,4, FALSE)</f>
        <v>0</v>
      </c>
      <c r="AD157" s="44">
        <f>$F157*'[1]INTERNAL PARAMETERS-2'!AC157*VLOOKUP(AD$4,'[1]INTERNAL PARAMETERS-1'!$B$5:$J$44,4, FALSE)</f>
        <v>0</v>
      </c>
      <c r="AE157" s="44">
        <f>$F157*'[1]INTERNAL PARAMETERS-2'!AD157*VLOOKUP(AE$4,'[1]INTERNAL PARAMETERS-1'!$B$5:$J$44,4, FALSE)</f>
        <v>0</v>
      </c>
      <c r="AF157" s="44">
        <f>$F157*'[1]INTERNAL PARAMETERS-2'!AE157*VLOOKUP(AF$4,'[1]INTERNAL PARAMETERS-1'!$B$5:$J$44,4, FALSE)</f>
        <v>4.3824359668000019</v>
      </c>
      <c r="AG157" s="44">
        <f>$F157*'[1]INTERNAL PARAMETERS-2'!AF157*VLOOKUP(AG$4,'[1]INTERNAL PARAMETERS-1'!$B$5:$J$44,4, FALSE)</f>
        <v>0</v>
      </c>
      <c r="AH157" s="44">
        <f>$F157*'[1]INTERNAL PARAMETERS-2'!AG157*VLOOKUP(AH$4,'[1]INTERNAL PARAMETERS-1'!$B$5:$J$44,4, FALSE)</f>
        <v>2.191217983400001</v>
      </c>
      <c r="AI157" s="44">
        <f>$F157*'[1]INTERNAL PARAMETERS-2'!AH157*VLOOKUP(AI$4,'[1]INTERNAL PARAMETERS-1'!$B$5:$J$44,4, FALSE)</f>
        <v>8.763837852437474</v>
      </c>
      <c r="AJ157" s="44">
        <f>$F157*'[1]INTERNAL PARAMETERS-2'!AI157*VLOOKUP(AJ$4,'[1]INTERNAL PARAMETERS-1'!$B$5:$J$44,4, FALSE)</f>
        <v>6.5736539502000024</v>
      </c>
      <c r="AK157" s="44">
        <f>$F157*'[1]INTERNAL PARAMETERS-2'!AJ157*VLOOKUP(AK$4,'[1]INTERNAL PARAMETERS-1'!$B$5:$J$44,4, FALSE)</f>
        <v>0</v>
      </c>
      <c r="AL157" s="44">
        <f>$F157*'[1]INTERNAL PARAMETERS-2'!AK157*VLOOKUP(AL$4,'[1]INTERNAL PARAMETERS-1'!$B$5:$J$44,4, FALSE)</f>
        <v>0</v>
      </c>
      <c r="AM157" s="44">
        <f>$F157*'[1]INTERNAL PARAMETERS-2'!AL157*VLOOKUP(AM$4,'[1]INTERNAL PARAMETERS-1'!$B$5:$J$44,4, FALSE)</f>
        <v>0</v>
      </c>
      <c r="AN157" s="44">
        <f>$F157*'[1]INTERNAL PARAMETERS-2'!AM157*VLOOKUP(AN$4,'[1]INTERNAL PARAMETERS-1'!$B$5:$J$44,4, FALSE)</f>
        <v>0</v>
      </c>
      <c r="AO157" s="44">
        <f>$F157*'[1]INTERNAL PARAMETERS-2'!AN157*VLOOKUP(AO$4,'[1]INTERNAL PARAMETERS-1'!$B$5:$J$44,4, FALSE)</f>
        <v>0</v>
      </c>
      <c r="AP157" s="44">
        <f>$F157*'[1]INTERNAL PARAMETERS-2'!AO157*VLOOKUP(AP$4,'[1]INTERNAL PARAMETERS-1'!$B$5:$J$44,4, FALSE)</f>
        <v>0</v>
      </c>
      <c r="AQ157" s="44">
        <f>$F157*'[1]INTERNAL PARAMETERS-2'!AP157*VLOOKUP(AQ$4,'[1]INTERNAL PARAMETERS-1'!$B$5:$J$44,4, FALSE)</f>
        <v>0</v>
      </c>
      <c r="AR157" s="44">
        <f>$F157*'[1]INTERNAL PARAMETERS-2'!AQ157*VLOOKUP(AR$4,'[1]INTERNAL PARAMETERS-1'!$B$5:$J$44,4, FALSE)</f>
        <v>0</v>
      </c>
      <c r="AS157" s="44">
        <f>$F157*'[1]INTERNAL PARAMETERS-2'!AR157*VLOOKUP(AS$4,'[1]INTERNAL PARAMETERS-1'!$B$5:$J$44,4, FALSE)</f>
        <v>0</v>
      </c>
      <c r="AT157" s="43">
        <f>$F157*'[1]INTERNAL PARAMETERS-2'!AS157*VLOOKUP(AT$4,'[1]INTERNAL PARAMETERS-1'!$B$5:$J$44,4, FALSE)</f>
        <v>0</v>
      </c>
      <c r="AU157" s="45">
        <f>$F157*'[1]INTERNAL PARAMETERS-2'!F157*(1-VLOOKUP(G$4,'[1]INTERNAL PARAMETERS-1'!$B$5:$J$44,4, FALSE))</f>
        <v>0</v>
      </c>
      <c r="AV157" s="44">
        <f>$F157*'[1]INTERNAL PARAMETERS-2'!G157*(1-VLOOKUP(H$4,'[1]INTERNAL PARAMETERS-1'!$B$5:$J$44,4, FALSE))</f>
        <v>0</v>
      </c>
      <c r="AW157" s="44">
        <f>$F157*'[1]INTERNAL PARAMETERS-2'!H157*(1-VLOOKUP(I$4,'[1]INTERNAL PARAMETERS-1'!$B$5:$J$44,4, FALSE))</f>
        <v>1854.9863382913611</v>
      </c>
      <c r="AX157" s="44">
        <f>$F157*'[1]INTERNAL PARAMETERS-2'!I157*(1-VLOOKUP(J$4,'[1]INTERNAL PARAMETERS-1'!$B$5:$J$44,4, FALSE))</f>
        <v>0</v>
      </c>
      <c r="AY157" s="44">
        <f>$F157*'[1]INTERNAL PARAMETERS-2'!J157*(1-VLOOKUP(K$4,'[1]INTERNAL PARAMETERS-1'!$B$5:$J$44,4, FALSE))</f>
        <v>0</v>
      </c>
      <c r="AZ157" s="44">
        <f>$F157*'[1]INTERNAL PARAMETERS-2'!K157*(1-VLOOKUP(L$4,'[1]INTERNAL PARAMETERS-1'!$B$5:$J$44,4, FALSE))</f>
        <v>0</v>
      </c>
      <c r="BA157" s="44">
        <f>$F157*'[1]INTERNAL PARAMETERS-2'!L157*(1-VLOOKUP(M$4,'[1]INTERNAL PARAMETERS-1'!$B$5:$J$44,4, FALSE))</f>
        <v>279.96568622960808</v>
      </c>
      <c r="BB157" s="44">
        <f>$F157*'[1]INTERNAL PARAMETERS-2'!M157*(1-VLOOKUP(N$4,'[1]INTERNAL PARAMETERS-1'!$B$5:$J$44,4, FALSE))</f>
        <v>383.00132644781451</v>
      </c>
      <c r="BC157" s="44">
        <f>$F157*'[1]INTERNAL PARAMETERS-2'!N157*(1-VLOOKUP(O$4,'[1]INTERNAL PARAMETERS-1'!$B$5:$J$44,4, FALSE))</f>
        <v>872.05098517274882</v>
      </c>
      <c r="BD157" s="44">
        <f>$F157*'[1]INTERNAL PARAMETERS-2'!O157*(1-VLOOKUP(P$4,'[1]INTERNAL PARAMETERS-1'!$B$5:$J$44,4, FALSE))</f>
        <v>297.98703228147463</v>
      </c>
      <c r="BE157" s="44">
        <f>$F157*'[1]INTERNAL PARAMETERS-2'!P157*(1-VLOOKUP(Q$4,'[1]INTERNAL PARAMETERS-1'!$B$5:$J$44,4, FALSE))</f>
        <v>266.21695672508093</v>
      </c>
      <c r="BF157" s="44">
        <f>$F157*'[1]INTERNAL PARAMETERS-2'!Q157*(1-VLOOKUP(R$4,'[1]INTERNAL PARAMETERS-1'!$B$5:$J$44,4, FALSE))</f>
        <v>0</v>
      </c>
      <c r="BG157" s="44">
        <f>$F157*'[1]INTERNAL PARAMETERS-2'!R157*(1-VLOOKUP(S$4,'[1]INTERNAL PARAMETERS-1'!$B$5:$J$44,4, FALSE))</f>
        <v>502.3444265991111</v>
      </c>
      <c r="BH157" s="44">
        <f>$F157*'[1]INTERNAL PARAMETERS-2'!S157*(1-VLOOKUP(T$4,'[1]INTERNAL PARAMETERS-1'!$B$5:$J$44,4, FALSE))</f>
        <v>17.747934992493732</v>
      </c>
      <c r="BI157" s="44">
        <f>$F157*'[1]INTERNAL PARAMETERS-2'!T157*(1-VLOOKUP(U$4,'[1]INTERNAL PARAMETERS-1'!$B$5:$J$44,4, FALSE))</f>
        <v>8.76404466866998</v>
      </c>
      <c r="BJ157" s="44">
        <f>$F157*'[1]INTERNAL PARAMETERS-2'!U157*(1-VLOOKUP(V$4,'[1]INTERNAL PARAMETERS-1'!$B$5:$J$44,4, FALSE))</f>
        <v>271.91345132916524</v>
      </c>
      <c r="BK157" s="44">
        <f>$F157*'[1]INTERNAL PARAMETERS-2'!V157*(1-VLOOKUP(W$4,'[1]INTERNAL PARAMETERS-1'!$B$5:$J$44,4, FALSE))</f>
        <v>323.18448796883081</v>
      </c>
      <c r="BL157" s="44">
        <f>$F157*'[1]INTERNAL PARAMETERS-2'!W157*(1-VLOOKUP(X$4,'[1]INTERNAL PARAMETERS-1'!$B$5:$J$44,4, FALSE))</f>
        <v>443.6942384876931</v>
      </c>
      <c r="BM157" s="44">
        <f>$F157*'[1]INTERNAL PARAMETERS-2'!X157*(1-VLOOKUP(Y$4,'[1]INTERNAL PARAMETERS-1'!$B$5:$J$44,4, FALSE))</f>
        <v>189.52846363073098</v>
      </c>
      <c r="BN157" s="44">
        <f>$F157*'[1]INTERNAL PARAMETERS-2'!Y157*(1-VLOOKUP(Z$4,'[1]INTERNAL PARAMETERS-1'!$B$5:$J$44,4, FALSE))</f>
        <v>595.97406456294925</v>
      </c>
      <c r="BO157" s="44">
        <f>$F157*'[1]INTERNAL PARAMETERS-2'!Z157*(1-VLOOKUP(AA$4,'[1]INTERNAL PARAMETERS-1'!$B$5:$J$44,4, FALSE))</f>
        <v>563.10786297427421</v>
      </c>
      <c r="BP157" s="44">
        <f>$F157*'[1]INTERNAL PARAMETERS-2'!AA157*(1-VLOOKUP(AB$4,'[1]INTERNAL PARAMETERS-1'!$B$5:$J$44,4, FALSE))</f>
        <v>205.9620814656497</v>
      </c>
      <c r="BQ157" s="44">
        <f>$F157*'[1]INTERNAL PARAMETERS-2'!AB157*(1-VLOOKUP(AC$4,'[1]INTERNAL PARAMETERS-1'!$B$5:$J$44,4, FALSE))</f>
        <v>1747.3882802800165</v>
      </c>
      <c r="BR157" s="44">
        <f>$F157*'[1]INTERNAL PARAMETERS-2'!AC157*(1-VLOOKUP(AD$4,'[1]INTERNAL PARAMETERS-1'!$B$5:$J$44,4, FALSE))</f>
        <v>151.18473412413729</v>
      </c>
      <c r="BS157" s="44">
        <f>$F157*'[1]INTERNAL PARAMETERS-2'!AD157*(1-VLOOKUP(AE$4,'[1]INTERNAL PARAMETERS-1'!$B$5:$J$44,4, FALSE))</f>
        <v>27.388673670756219</v>
      </c>
      <c r="BT157" s="44">
        <f>$F157*'[1]INTERNAL PARAMETERS-2'!AE157*(1-VLOOKUP(AF$4,'[1]INTERNAL PARAMETERS-1'!$B$5:$J$44,4, FALSE))</f>
        <v>0</v>
      </c>
      <c r="BU157" s="44">
        <f>$F157*'[1]INTERNAL PARAMETERS-2'!AF157*(1-VLOOKUP(AG$4,'[1]INTERNAL PARAMETERS-1'!$B$5:$J$44,4, FALSE))</f>
        <v>0</v>
      </c>
      <c r="BV157" s="44">
        <f>$F157*'[1]INTERNAL PARAMETERS-2'!AG157*(1-VLOOKUP(AH$4,'[1]INTERNAL PARAMETERS-1'!$B$5:$J$44,4, FALSE))</f>
        <v>0</v>
      </c>
      <c r="BW157" s="44">
        <f>$F157*'[1]INTERNAL PARAMETERS-2'!AH157*(1-VLOOKUP(AI$4,'[1]INTERNAL PARAMETERS-1'!$B$5:$J$44,4, FALSE))</f>
        <v>0</v>
      </c>
      <c r="BX157" s="44">
        <f>$F157*'[1]INTERNAL PARAMETERS-2'!AI157*(1-VLOOKUP(AJ$4,'[1]INTERNAL PARAMETERS-1'!$B$5:$J$44,4, FALSE))</f>
        <v>0</v>
      </c>
      <c r="BY157" s="44">
        <f>$F157*'[1]INTERNAL PARAMETERS-2'!AJ157*(1-VLOOKUP(AK$4,'[1]INTERNAL PARAMETERS-1'!$B$5:$J$44,4, FALSE))</f>
        <v>0</v>
      </c>
      <c r="BZ157" s="44">
        <f>$F157*'[1]INTERNAL PARAMETERS-2'!AK157*(1-VLOOKUP(AL$4,'[1]INTERNAL PARAMETERS-1'!$B$5:$J$44,4, FALSE))</f>
        <v>38.343729506593689</v>
      </c>
      <c r="CA157" s="44">
        <f>$F157*'[1]INTERNAL PARAMETERS-2'!AL157*(1-VLOOKUP(AM$4,'[1]INTERNAL PARAMETERS-1'!$B$5:$J$44,4, FALSE))</f>
        <v>184.05093571281225</v>
      </c>
      <c r="CB157" s="44">
        <f>$F157*'[1]INTERNAL PARAMETERS-2'!AM157*(1-VLOOKUP(AN$4,'[1]INTERNAL PARAMETERS-1'!$B$5:$J$44,4, FALSE))</f>
        <v>48.203693391312427</v>
      </c>
      <c r="CC157" s="44">
        <f>$F157*'[1]INTERNAL PARAMETERS-2'!AN157*(1-VLOOKUP(AO$4,'[1]INTERNAL PARAMETERS-1'!$B$5:$J$44,4, FALSE))</f>
        <v>118.31853253546234</v>
      </c>
      <c r="CD157" s="44">
        <f>$F157*'[1]INTERNAL PARAMETERS-2'!AO157*(1-VLOOKUP(AP$4,'[1]INTERNAL PARAMETERS-1'!$B$5:$J$44,4, FALSE))</f>
        <v>479.84675001088681</v>
      </c>
      <c r="CE157" s="44">
        <f>$F157*'[1]INTERNAL PARAMETERS-2'!AP157*(1-VLOOKUP(AQ$4,'[1]INTERNAL PARAMETERS-1'!$B$5:$J$44,4, FALSE))</f>
        <v>62.446093242831175</v>
      </c>
      <c r="CF157" s="44">
        <f>$F157*'[1]INTERNAL PARAMETERS-2'!AQ157*(1-VLOOKUP(AR$4,'[1]INTERNAL PARAMETERS-1'!$B$5:$J$44,4, FALSE))</f>
        <v>6.5736539502000024</v>
      </c>
      <c r="CG157" s="44">
        <f>$F157*'[1]INTERNAL PARAMETERS-2'!AR157*(1-VLOOKUP(AS$4,'[1]INTERNAL PARAMETERS-1'!$B$5:$J$44,4, FALSE))</f>
        <v>0</v>
      </c>
      <c r="CH157" s="43">
        <f>$F157*'[1]INTERNAL PARAMETERS-2'!AS157*(1-VLOOKUP(AT$4,'[1]INTERNAL PARAMETERS-1'!$B$5:$J$44,4, FALSE))</f>
        <v>0</v>
      </c>
      <c r="CI157" s="42">
        <f t="shared" si="2"/>
        <v>10340.814727538444</v>
      </c>
    </row>
    <row r="158" spans="3:87" x14ac:dyDescent="0.5">
      <c r="C158" s="27" t="s">
        <v>8</v>
      </c>
      <c r="D158" s="26" t="s">
        <v>81</v>
      </c>
      <c r="E158" s="26" t="s">
        <v>71</v>
      </c>
      <c r="F158" s="124">
        <f>OVERALL2021!AI158</f>
        <v>8542.9637387786297</v>
      </c>
      <c r="G158" s="45">
        <f>$F158*'[1]INTERNAL PARAMETERS-2'!F158*VLOOKUP(G$4,'[1]INTERNAL PARAMETERS-1'!$B$5:$J$44,4, FALSE)</f>
        <v>77.167737156013487</v>
      </c>
      <c r="H158" s="44">
        <f>$F158*'[1]INTERNAL PARAMETERS-2'!G158*VLOOKUP(H$4,'[1]INTERNAL PARAMETERS-1'!$B$5:$J$44,4, FALSE)</f>
        <v>52.474300469073853</v>
      </c>
      <c r="I158" s="44">
        <f>$F158*'[1]INTERNAL PARAMETERS-2'!H158*VLOOKUP(I$4,'[1]INTERNAL PARAMETERS-1'!$B$5:$J$44,4, FALSE)</f>
        <v>78.832376355333196</v>
      </c>
      <c r="J158" s="44">
        <f>$F158*'[1]INTERNAL PARAMETERS-2'!I158*VLOOKUP(J$4,'[1]INTERNAL PARAMETERS-1'!$B$5:$J$44,4, FALSE)</f>
        <v>0</v>
      </c>
      <c r="K158" s="44">
        <f>$F158*'[1]INTERNAL PARAMETERS-2'!J158*VLOOKUP(K$4,'[1]INTERNAL PARAMETERS-1'!$B$5:$J$44,4, FALSE)</f>
        <v>1.0285728341489471</v>
      </c>
      <c r="L158" s="44">
        <f>$F158*'[1]INTERNAL PARAMETERS-2'!K158*VLOOKUP(L$4,'[1]INTERNAL PARAMETERS-1'!$B$5:$J$44,4, FALSE)</f>
        <v>0</v>
      </c>
      <c r="M158" s="44">
        <f>$F158*'[1]INTERNAL PARAMETERS-2'!L158*VLOOKUP(M$4,'[1]INTERNAL PARAMETERS-1'!$B$5:$J$44,4, FALSE)</f>
        <v>16.873976547198161</v>
      </c>
      <c r="N158" s="44">
        <f>$F158*'[1]INTERNAL PARAMETERS-2'!M158*VLOOKUP(N$4,'[1]INTERNAL PARAMETERS-1'!$B$5:$J$44,4, FALSE)</f>
        <v>13.890175602154953</v>
      </c>
      <c r="O158" s="44">
        <f>$F158*'[1]INTERNAL PARAMETERS-2'!N158*VLOOKUP(O$4,'[1]INTERNAL PARAMETERS-1'!$B$5:$J$44,4, FALSE)</f>
        <v>0</v>
      </c>
      <c r="P158" s="44">
        <f>$F158*'[1]INTERNAL PARAMETERS-2'!O158*VLOOKUP(P$4,'[1]INTERNAL PARAMETERS-1'!$B$5:$J$44,4, FALSE)</f>
        <v>0</v>
      </c>
      <c r="Q158" s="44">
        <f>$F158*'[1]INTERNAL PARAMETERS-2'!P158*VLOOKUP(Q$4,'[1]INTERNAL PARAMETERS-1'!$B$5:$J$44,4, FALSE)</f>
        <v>0</v>
      </c>
      <c r="R158" s="44">
        <f>$F158*'[1]INTERNAL PARAMETERS-2'!Q158*VLOOKUP(R$4,'[1]INTERNAL PARAMETERS-1'!$B$5:$J$44,4, FALSE)</f>
        <v>10.289145526984981</v>
      </c>
      <c r="S158" s="44">
        <f>$F158*'[1]INTERNAL PARAMETERS-2'!R158*VLOOKUP(S$4,'[1]INTERNAL PARAMETERS-1'!$B$5:$J$44,4, FALSE)</f>
        <v>21.331097018631137</v>
      </c>
      <c r="T158" s="44">
        <f>$F158*'[1]INTERNAL PARAMETERS-2'!S158*VLOOKUP(T$4,'[1]INTERNAL PARAMETERS-1'!$B$5:$J$44,4, FALSE)</f>
        <v>2.8809436616283173</v>
      </c>
      <c r="U158" s="44">
        <f>$F158*'[1]INTERNAL PARAMETERS-2'!T158*VLOOKUP(U$4,'[1]INTERNAL PARAMETERS-1'!$B$5:$J$44,4, FALSE)</f>
        <v>3.7040582178596382</v>
      </c>
      <c r="V158" s="44">
        <f>$F158*'[1]INTERNAL PARAMETERS-2'!U158*VLOOKUP(V$4,'[1]INTERNAL PARAMETERS-1'!$B$5:$J$44,4, FALSE)</f>
        <v>33.799381736103769</v>
      </c>
      <c r="W158" s="44">
        <f>$F158*'[1]INTERNAL PARAMETERS-2'!V158*VLOOKUP(W$4,'[1]INTERNAL PARAMETERS-1'!$B$5:$J$44,4, FALSE)</f>
        <v>0</v>
      </c>
      <c r="X158" s="44">
        <f>$F158*'[1]INTERNAL PARAMETERS-2'!W158*VLOOKUP(X$4,'[1]INTERNAL PARAMETERS-1'!$B$5:$J$44,4, FALSE)</f>
        <v>0</v>
      </c>
      <c r="Y158" s="44">
        <f>$F158*'[1]INTERNAL PARAMETERS-2'!X158*VLOOKUP(Y$4,'[1]INTERNAL PARAMETERS-1'!$B$5:$J$44,4, FALSE)</f>
        <v>0</v>
      </c>
      <c r="Z158" s="44">
        <f>$F158*'[1]INTERNAL PARAMETERS-2'!Y158*VLOOKUP(Z$4,'[1]INTERNAL PARAMETERS-1'!$B$5:$J$44,4, FALSE)</f>
        <v>0</v>
      </c>
      <c r="AA158" s="44">
        <f>$F158*'[1]INTERNAL PARAMETERS-2'!Z158*VLOOKUP(AA$4,'[1]INTERNAL PARAMETERS-1'!$B$5:$J$44,4, FALSE)</f>
        <v>0</v>
      </c>
      <c r="AB158" s="44">
        <f>$F158*'[1]INTERNAL PARAMETERS-2'!AA158*VLOOKUP(AB$4,'[1]INTERNAL PARAMETERS-1'!$B$5:$J$44,4, FALSE)</f>
        <v>0</v>
      </c>
      <c r="AC158" s="44">
        <f>$F158*'[1]INTERNAL PARAMETERS-2'!AB158*VLOOKUP(AC$4,'[1]INTERNAL PARAMETERS-1'!$B$5:$J$44,4, FALSE)</f>
        <v>0</v>
      </c>
      <c r="AD158" s="44">
        <f>$F158*'[1]INTERNAL PARAMETERS-2'!AC158*VLOOKUP(AD$4,'[1]INTERNAL PARAMETERS-1'!$B$5:$J$44,4, FALSE)</f>
        <v>0</v>
      </c>
      <c r="AE158" s="44">
        <f>$F158*'[1]INTERNAL PARAMETERS-2'!AD158*VLOOKUP(AE$4,'[1]INTERNAL PARAMETERS-1'!$B$5:$J$44,4, FALSE)</f>
        <v>0</v>
      </c>
      <c r="AF158" s="44">
        <f>$F158*'[1]INTERNAL PARAMETERS-2'!AE158*VLOOKUP(AF$4,'[1]INTERNAL PARAMETERS-1'!$B$5:$J$44,4, FALSE)</f>
        <v>2.0579999646717719</v>
      </c>
      <c r="AG158" s="44">
        <f>$F158*'[1]INTERNAL PARAMETERS-2'!AF158*VLOOKUP(AG$4,'[1]INTERNAL PARAMETERS-1'!$B$5:$J$44,4, FALSE)</f>
        <v>0</v>
      </c>
      <c r="AH158" s="44">
        <f>$F158*'[1]INTERNAL PARAMETERS-2'!AG158*VLOOKUP(AH$4,'[1]INTERNAL PARAMETERS-1'!$B$5:$J$44,4, FALSE)</f>
        <v>2.0579999646717719</v>
      </c>
      <c r="AI158" s="44">
        <f>$F158*'[1]INTERNAL PARAMETERS-2'!AH158*VLOOKUP(AI$4,'[1]INTERNAL PARAMETERS-1'!$B$5:$J$44,4, FALSE)</f>
        <v>4.1159999293435439</v>
      </c>
      <c r="AJ158" s="44">
        <f>$F158*'[1]INTERNAL PARAMETERS-2'!AI158*VLOOKUP(AJ$4,'[1]INTERNAL PARAMETERS-1'!$B$5:$J$44,4, FALSE)</f>
        <v>8.231145562313209</v>
      </c>
      <c r="AK158" s="44">
        <f>$F158*'[1]INTERNAL PARAMETERS-2'!AJ158*VLOOKUP(AK$4,'[1]INTERNAL PARAMETERS-1'!$B$5:$J$44,4, FALSE)</f>
        <v>1.0285728341489471</v>
      </c>
      <c r="AL158" s="44">
        <f>$F158*'[1]INTERNAL PARAMETERS-2'!AK158*VLOOKUP(AL$4,'[1]INTERNAL PARAMETERS-1'!$B$5:$J$44,4, FALSE)</f>
        <v>0</v>
      </c>
      <c r="AM158" s="44">
        <f>$F158*'[1]INTERNAL PARAMETERS-2'!AL158*VLOOKUP(AM$4,'[1]INTERNAL PARAMETERS-1'!$B$5:$J$44,4, FALSE)</f>
        <v>0</v>
      </c>
      <c r="AN158" s="44">
        <f>$F158*'[1]INTERNAL PARAMETERS-2'!AM158*VLOOKUP(AN$4,'[1]INTERNAL PARAMETERS-1'!$B$5:$J$44,4, FALSE)</f>
        <v>0</v>
      </c>
      <c r="AO158" s="44">
        <f>$F158*'[1]INTERNAL PARAMETERS-2'!AN158*VLOOKUP(AO$4,'[1]INTERNAL PARAMETERS-1'!$B$5:$J$44,4, FALSE)</f>
        <v>0</v>
      </c>
      <c r="AP158" s="44">
        <f>$F158*'[1]INTERNAL PARAMETERS-2'!AO158*VLOOKUP(AP$4,'[1]INTERNAL PARAMETERS-1'!$B$5:$J$44,4, FALSE)</f>
        <v>0</v>
      </c>
      <c r="AQ158" s="44">
        <f>$F158*'[1]INTERNAL PARAMETERS-2'!AP158*VLOOKUP(AQ$4,'[1]INTERNAL PARAMETERS-1'!$B$5:$J$44,4, FALSE)</f>
        <v>0</v>
      </c>
      <c r="AR158" s="44">
        <f>$F158*'[1]INTERNAL PARAMETERS-2'!AQ158*VLOOKUP(AR$4,'[1]INTERNAL PARAMETERS-1'!$B$5:$J$44,4, FALSE)</f>
        <v>0</v>
      </c>
      <c r="AS158" s="44">
        <f>$F158*'[1]INTERNAL PARAMETERS-2'!AR158*VLOOKUP(AS$4,'[1]INTERNAL PARAMETERS-1'!$B$5:$J$44,4, FALSE)</f>
        <v>0</v>
      </c>
      <c r="AT158" s="43">
        <f>$F158*'[1]INTERNAL PARAMETERS-2'!AS158*VLOOKUP(AT$4,'[1]INTERNAL PARAMETERS-1'!$B$5:$J$44,4, FALSE)</f>
        <v>0</v>
      </c>
      <c r="AU158" s="45">
        <f>$F158*'[1]INTERNAL PARAMETERS-2'!F158*(1-VLOOKUP(G$4,'[1]INTERNAL PARAMETERS-1'!$B$5:$J$44,4, FALSE))</f>
        <v>0</v>
      </c>
      <c r="AV158" s="44">
        <f>$F158*'[1]INTERNAL PARAMETERS-2'!G158*(1-VLOOKUP(H$4,'[1]INTERNAL PARAMETERS-1'!$B$5:$J$44,4, FALSE))</f>
        <v>0</v>
      </c>
      <c r="AW158" s="44">
        <f>$F158*'[1]INTERNAL PARAMETERS-2'!H158*(1-VLOOKUP(I$4,'[1]INTERNAL PARAMETERS-1'!$B$5:$J$44,4, FALSE))</f>
        <v>1497.8151507513305</v>
      </c>
      <c r="AX158" s="44">
        <f>$F158*'[1]INTERNAL PARAMETERS-2'!I158*(1-VLOOKUP(J$4,'[1]INTERNAL PARAMETERS-1'!$B$5:$J$44,4, FALSE))</f>
        <v>0</v>
      </c>
      <c r="AY158" s="44">
        <f>$F158*'[1]INTERNAL PARAMETERS-2'!J158*(1-VLOOKUP(K$4,'[1]INTERNAL PARAMETERS-1'!$B$5:$J$44,4, FALSE))</f>
        <v>0</v>
      </c>
      <c r="AZ158" s="44">
        <f>$F158*'[1]INTERNAL PARAMETERS-2'!K158*(1-VLOOKUP(L$4,'[1]INTERNAL PARAMETERS-1'!$B$5:$J$44,4, FALSE))</f>
        <v>0</v>
      </c>
      <c r="BA158" s="44">
        <f>$F158*'[1]INTERNAL PARAMETERS-2'!L158*(1-VLOOKUP(M$4,'[1]INTERNAL PARAMETERS-1'!$B$5:$J$44,4, FALSE))</f>
        <v>320.605554396765</v>
      </c>
      <c r="BB158" s="44">
        <f>$F158*'[1]INTERNAL PARAMETERS-2'!M158*(1-VLOOKUP(N$4,'[1]INTERNAL PARAMETERS-1'!$B$5:$J$44,4, FALSE))</f>
        <v>263.91333644094408</v>
      </c>
      <c r="BC158" s="44">
        <f>$F158*'[1]INTERNAL PARAMETERS-2'!N158*(1-VLOOKUP(O$4,'[1]INTERNAL PARAMETERS-1'!$B$5:$J$44,4, FALSE))</f>
        <v>829.29368190357957</v>
      </c>
      <c r="BD158" s="44">
        <f>$F158*'[1]INTERNAL PARAMETERS-2'!O158*(1-VLOOKUP(P$4,'[1]INTERNAL PARAMETERS-1'!$B$5:$J$44,4, FALSE))</f>
        <v>229.44521150336868</v>
      </c>
      <c r="BE158" s="44">
        <f>$F158*'[1]INTERNAL PARAMETERS-2'!P158*(1-VLOOKUP(Q$4,'[1]INTERNAL PARAMETERS-1'!$B$5:$J$44,4, FALSE))</f>
        <v>217.09806601171195</v>
      </c>
      <c r="BF158" s="44">
        <f>$F158*'[1]INTERNAL PARAMETERS-2'!Q158*(1-VLOOKUP(R$4,'[1]INTERNAL PARAMETERS-1'!$B$5:$J$44,4, FALSE))</f>
        <v>0</v>
      </c>
      <c r="BG158" s="44">
        <f>$F158*'[1]INTERNAL PARAMETERS-2'!R158*(1-VLOOKUP(S$4,'[1]INTERNAL PARAMETERS-1'!$B$5:$J$44,4, FALSE))</f>
        <v>405.29084335399153</v>
      </c>
      <c r="BH158" s="44">
        <f>$F158*'[1]INTERNAL PARAMETERS-2'!S158*(1-VLOOKUP(T$4,'[1]INTERNAL PARAMETERS-1'!$B$5:$J$44,4, FALSE))</f>
        <v>25.928492954654857</v>
      </c>
      <c r="BI158" s="44">
        <f>$F158*'[1]INTERNAL PARAMETERS-2'!T158*(1-VLOOKUP(U$4,'[1]INTERNAL PARAMETERS-1'!$B$5:$J$44,4, FALSE))</f>
        <v>14.816232871438553</v>
      </c>
      <c r="BJ158" s="44">
        <f>$F158*'[1]INTERNAL PARAMETERS-2'!U158*(1-VLOOKUP(V$4,'[1]INTERNAL PARAMETERS-1'!$B$5:$J$44,4, FALSE))</f>
        <v>191.52982983792137</v>
      </c>
      <c r="BK158" s="44">
        <f>$F158*'[1]INTERNAL PARAMETERS-2'!V158*(1-VLOOKUP(W$4,'[1]INTERNAL PARAMETERS-1'!$B$5:$J$44,4, FALSE))</f>
        <v>292.20780320305363</v>
      </c>
      <c r="BL158" s="44">
        <f>$F158*'[1]INTERNAL PARAMETERS-2'!W158*(1-VLOOKUP(X$4,'[1]INTERNAL PARAMETERS-1'!$B$5:$J$44,4, FALSE))</f>
        <v>331.3063853463218</v>
      </c>
      <c r="BM158" s="44">
        <f>$F158*'[1]INTERNAL PARAMETERS-2'!X158*(1-VLOOKUP(Y$4,'[1]INTERNAL PARAMETERS-1'!$B$5:$J$44,4, FALSE))</f>
        <v>189.31805652595156</v>
      </c>
      <c r="BN158" s="44">
        <f>$F158*'[1]INTERNAL PARAMETERS-2'!Y158*(1-VLOOKUP(Z$4,'[1]INTERNAL PARAMETERS-1'!$B$5:$J$44,4, FALSE))</f>
        <v>511.3638691794373</v>
      </c>
      <c r="BO158" s="44">
        <f>$F158*'[1]INTERNAL PARAMETERS-2'!Z158*(1-VLOOKUP(AA$4,'[1]INTERNAL PARAMETERS-1'!$B$5:$J$44,4, FALSE))</f>
        <v>475.35185983498991</v>
      </c>
      <c r="BP158" s="44">
        <f>$F158*'[1]INTERNAL PARAMETERS-2'!AA158*(1-VLOOKUP(AB$4,'[1]INTERNAL PARAMETERS-1'!$B$5:$J$44,4, FALSE))</f>
        <v>176.9709110342948</v>
      </c>
      <c r="BQ158" s="44">
        <f>$F158*'[1]INTERNAL PARAMETERS-2'!AB158*(1-VLOOKUP(AC$4,'[1]INTERNAL PARAMETERS-1'!$B$5:$J$44,4, FALSE))</f>
        <v>1385.9292788239266</v>
      </c>
      <c r="BR158" s="44">
        <f>$F158*'[1]INTERNAL PARAMETERS-2'!AC158*(1-VLOOKUP(AD$4,'[1]INTERNAL PARAMETERS-1'!$B$5:$J$44,4, FALSE))</f>
        <v>92.601455446490959</v>
      </c>
      <c r="BS158" s="44">
        <f>$F158*'[1]INTERNAL PARAMETERS-2'!AD158*(1-VLOOKUP(AE$4,'[1]INTERNAL PARAMETERS-1'!$B$5:$J$44,4, FALSE))</f>
        <v>32.924582249252836</v>
      </c>
      <c r="BT158" s="44">
        <f>$F158*'[1]INTERNAL PARAMETERS-2'!AE158*(1-VLOOKUP(AF$4,'[1]INTERNAL PARAMETERS-1'!$B$5:$J$44,4, FALSE))</f>
        <v>0</v>
      </c>
      <c r="BU158" s="44">
        <f>$F158*'[1]INTERNAL PARAMETERS-2'!AF158*(1-VLOOKUP(AG$4,'[1]INTERNAL PARAMETERS-1'!$B$5:$J$44,4, FALSE))</f>
        <v>0</v>
      </c>
      <c r="BV158" s="44">
        <f>$F158*'[1]INTERNAL PARAMETERS-2'!AG158*(1-VLOOKUP(AH$4,'[1]INTERNAL PARAMETERS-1'!$B$5:$J$44,4, FALSE))</f>
        <v>0</v>
      </c>
      <c r="BW158" s="44">
        <f>$F158*'[1]INTERNAL PARAMETERS-2'!AH158*(1-VLOOKUP(AI$4,'[1]INTERNAL PARAMETERS-1'!$B$5:$J$44,4, FALSE))</f>
        <v>0</v>
      </c>
      <c r="BX158" s="44">
        <f>$F158*'[1]INTERNAL PARAMETERS-2'!AI158*(1-VLOOKUP(AJ$4,'[1]INTERNAL PARAMETERS-1'!$B$5:$J$44,4, FALSE))</f>
        <v>0</v>
      </c>
      <c r="BY158" s="44">
        <f>$F158*'[1]INTERNAL PARAMETERS-2'!AJ158*(1-VLOOKUP(AK$4,'[1]INTERNAL PARAMETERS-1'!$B$5:$J$44,4, FALSE))</f>
        <v>0</v>
      </c>
      <c r="BZ158" s="44">
        <f>$F158*'[1]INTERNAL PARAMETERS-2'!AK158*(1-VLOOKUP(AL$4,'[1]INTERNAL PARAMETERS-1'!$B$5:$J$44,4, FALSE))</f>
        <v>33.954009379775663</v>
      </c>
      <c r="CA158" s="44">
        <f>$F158*'[1]INTERNAL PARAMETERS-2'!AL158*(1-VLOOKUP(AM$4,'[1]INTERNAL PARAMETERS-1'!$B$5:$J$44,4, FALSE))</f>
        <v>110.09231940526632</v>
      </c>
      <c r="CB158" s="44">
        <f>$F158*'[1]INTERNAL PARAMETERS-2'!AM158*(1-VLOOKUP(AN$4,'[1]INTERNAL PARAMETERS-1'!$B$5:$J$44,4, FALSE))</f>
        <v>28.809436616283172</v>
      </c>
      <c r="CC158" s="44">
        <f>$F158*'[1]INTERNAL PARAMETERS-2'!AN158*(1-VLOOKUP(AO$4,'[1]INTERNAL PARAMETERS-1'!$B$5:$J$44,4, FALSE))</f>
        <v>123.46803773107202</v>
      </c>
      <c r="CD158" s="44">
        <f>$F158*'[1]INTERNAL PARAMETERS-2'!AO158*(1-VLOOKUP(AP$4,'[1]INTERNAL PARAMETERS-1'!$B$5:$J$44,4, FALSE))</f>
        <v>372.46211315788781</v>
      </c>
      <c r="CE158" s="44">
        <f>$F158*'[1]INTERNAL PARAMETERS-2'!AP158*(1-VLOOKUP(AQ$4,'[1]INTERNAL PARAMETERS-1'!$B$5:$J$44,4, FALSE))</f>
        <v>55.560873267894578</v>
      </c>
      <c r="CF158" s="44">
        <f>$F158*'[1]INTERNAL PARAMETERS-2'!AQ158*(1-VLOOKUP(AR$4,'[1]INTERNAL PARAMETERS-1'!$B$5:$J$44,4, FALSE))</f>
        <v>5.1445727634924907</v>
      </c>
      <c r="CG158" s="44">
        <f>$F158*'[1]INTERNAL PARAMETERS-2'!AR158*(1-VLOOKUP(AS$4,'[1]INTERNAL PARAMETERS-1'!$B$5:$J$44,4, FALSE))</f>
        <v>0</v>
      </c>
      <c r="CH158" s="43">
        <f>$F158*'[1]INTERNAL PARAMETERS-2'!AS158*(1-VLOOKUP(AT$4,'[1]INTERNAL PARAMETERS-1'!$B$5:$J$44,4, FALSE))</f>
        <v>0</v>
      </c>
      <c r="CI158" s="42">
        <f t="shared" si="2"/>
        <v>8542.9654473713781</v>
      </c>
    </row>
    <row r="159" spans="3:87" x14ac:dyDescent="0.5">
      <c r="C159" s="27" t="s">
        <v>8</v>
      </c>
      <c r="D159" s="26" t="s">
        <v>81</v>
      </c>
      <c r="E159" s="26" t="s">
        <v>70</v>
      </c>
      <c r="F159" s="124">
        <f>OVERALL2021!AI159</f>
        <v>6171.4895362059215</v>
      </c>
      <c r="G159" s="45">
        <f>$F159*'[1]INTERNAL PARAMETERS-2'!F159*VLOOKUP(G$4,'[1]INTERNAL PARAMETERS-1'!$B$5:$J$44,4, FALSE)</f>
        <v>49.39228220511685</v>
      </c>
      <c r="H159" s="44">
        <f>$F159*'[1]INTERNAL PARAMETERS-2'!G159*VLOOKUP(H$4,'[1]INTERNAL PARAMETERS-1'!$B$5:$J$44,4, FALSE)</f>
        <v>27.250829196070871</v>
      </c>
      <c r="I159" s="44">
        <f>$F159*'[1]INTERNAL PARAMETERS-2'!H159*VLOOKUP(I$4,'[1]INTERNAL PARAMETERS-1'!$B$5:$J$44,4, FALSE)</f>
        <v>57.925816788962543</v>
      </c>
      <c r="J159" s="44">
        <f>$F159*'[1]INTERNAL PARAMETERS-2'!I159*VLOOKUP(J$4,'[1]INTERNAL PARAMETERS-1'!$B$5:$J$44,4, FALSE)</f>
        <v>0</v>
      </c>
      <c r="K159" s="44">
        <f>$F159*'[1]INTERNAL PARAMETERS-2'!J159*VLOOKUP(K$4,'[1]INTERNAL PARAMETERS-1'!$B$5:$J$44,4, FALSE)</f>
        <v>0</v>
      </c>
      <c r="L159" s="44">
        <f>$F159*'[1]INTERNAL PARAMETERS-2'!K159*VLOOKUP(L$4,'[1]INTERNAL PARAMETERS-1'!$B$5:$J$44,4, FALSE)</f>
        <v>0</v>
      </c>
      <c r="M159" s="44">
        <f>$F159*'[1]INTERNAL PARAMETERS-2'!L159*VLOOKUP(M$4,'[1]INTERNAL PARAMETERS-1'!$B$5:$J$44,4, FALSE)</f>
        <v>13.753226146330258</v>
      </c>
      <c r="N159" s="44">
        <f>$F159*'[1]INTERNAL PARAMETERS-2'!M159*VLOOKUP(N$4,'[1]INTERNAL PARAMETERS-1'!$B$5:$J$44,4, FALSE)</f>
        <v>9.1971857111215982</v>
      </c>
      <c r="O159" s="44">
        <f>$F159*'[1]INTERNAL PARAMETERS-2'!N159*VLOOKUP(O$4,'[1]INTERNAL PARAMETERS-1'!$B$5:$J$44,4, FALSE)</f>
        <v>0</v>
      </c>
      <c r="P159" s="44">
        <f>$F159*'[1]INTERNAL PARAMETERS-2'!O159*VLOOKUP(P$4,'[1]INTERNAL PARAMETERS-1'!$B$5:$J$44,4, FALSE)</f>
        <v>0</v>
      </c>
      <c r="Q159" s="44">
        <f>$F159*'[1]INTERNAL PARAMETERS-2'!P159*VLOOKUP(Q$4,'[1]INTERNAL PARAMETERS-1'!$B$5:$J$44,4, FALSE)</f>
        <v>0</v>
      </c>
      <c r="R159" s="44">
        <f>$F159*'[1]INTERNAL PARAMETERS-2'!Q159*VLOOKUP(R$4,'[1]INTERNAL PARAMETERS-1'!$B$5:$J$44,4, FALSE)</f>
        <v>5.9610417430212994</v>
      </c>
      <c r="S159" s="44">
        <f>$F159*'[1]INTERNAL PARAMETERS-2'!R159*VLOOKUP(S$4,'[1]INTERNAL PARAMETERS-1'!$B$5:$J$44,4, FALSE)</f>
        <v>16.801417400605406</v>
      </c>
      <c r="T159" s="44">
        <f>$F159*'[1]INTERNAL PARAMETERS-2'!S159*VLOOKUP(T$4,'[1]INTERNAL PARAMETERS-1'!$B$5:$J$44,4, FALSE)</f>
        <v>1.1070417930046181</v>
      </c>
      <c r="U159" s="44">
        <f>$F159*'[1]INTERNAL PARAMETERS-2'!T159*VLOOKUP(U$4,'[1]INTERNAL PARAMETERS-1'!$B$5:$J$44,4, FALSE)</f>
        <v>3.2360822532049371</v>
      </c>
      <c r="V159" s="44">
        <f>$F159*'[1]INTERNAL PARAMETERS-2'!U159*VLOOKUP(V$4,'[1]INTERNAL PARAMETERS-1'!$B$5:$J$44,4, FALSE)</f>
        <v>25.036838182404672</v>
      </c>
      <c r="W159" s="44">
        <f>$F159*'[1]INTERNAL PARAMETERS-2'!V159*VLOOKUP(W$4,'[1]INTERNAL PARAMETERS-1'!$B$5:$J$44,4, FALSE)</f>
        <v>0</v>
      </c>
      <c r="X159" s="44">
        <f>$F159*'[1]INTERNAL PARAMETERS-2'!W159*VLOOKUP(X$4,'[1]INTERNAL PARAMETERS-1'!$B$5:$J$44,4, FALSE)</f>
        <v>0</v>
      </c>
      <c r="Y159" s="44">
        <f>$F159*'[1]INTERNAL PARAMETERS-2'!X159*VLOOKUP(Y$4,'[1]INTERNAL PARAMETERS-1'!$B$5:$J$44,4, FALSE)</f>
        <v>0</v>
      </c>
      <c r="Z159" s="44">
        <f>$F159*'[1]INTERNAL PARAMETERS-2'!Y159*VLOOKUP(Z$4,'[1]INTERNAL PARAMETERS-1'!$B$5:$J$44,4, FALSE)</f>
        <v>0</v>
      </c>
      <c r="AA159" s="44">
        <f>$F159*'[1]INTERNAL PARAMETERS-2'!Z159*VLOOKUP(AA$4,'[1]INTERNAL PARAMETERS-1'!$B$5:$J$44,4, FALSE)</f>
        <v>0</v>
      </c>
      <c r="AB159" s="44">
        <f>$F159*'[1]INTERNAL PARAMETERS-2'!AA159*VLOOKUP(AB$4,'[1]INTERNAL PARAMETERS-1'!$B$5:$J$44,4, FALSE)</f>
        <v>0</v>
      </c>
      <c r="AC159" s="44">
        <f>$F159*'[1]INTERNAL PARAMETERS-2'!AB159*VLOOKUP(AC$4,'[1]INTERNAL PARAMETERS-1'!$B$5:$J$44,4, FALSE)</f>
        <v>0</v>
      </c>
      <c r="AD159" s="44">
        <f>$F159*'[1]INTERNAL PARAMETERS-2'!AC159*VLOOKUP(AD$4,'[1]INTERNAL PARAMETERS-1'!$B$5:$J$44,4, FALSE)</f>
        <v>0</v>
      </c>
      <c r="AE159" s="44">
        <f>$F159*'[1]INTERNAL PARAMETERS-2'!AD159*VLOOKUP(AE$4,'[1]INTERNAL PARAMETERS-1'!$B$5:$J$44,4, FALSE)</f>
        <v>0</v>
      </c>
      <c r="AF159" s="44">
        <f>$F159*'[1]INTERNAL PARAMETERS-2'!AE159*VLOOKUP(AF$4,'[1]INTERNAL PARAMETERS-1'!$B$5:$J$44,4, FALSE)</f>
        <v>3.4066622239856685</v>
      </c>
      <c r="AG159" s="44">
        <f>$F159*'[1]INTERNAL PARAMETERS-2'!AF159*VLOOKUP(AG$4,'[1]INTERNAL PARAMETERS-1'!$B$5:$J$44,4, FALSE)</f>
        <v>0</v>
      </c>
      <c r="AH159" s="44">
        <f>$F159*'[1]INTERNAL PARAMETERS-2'!AG159*VLOOKUP(AH$4,'[1]INTERNAL PARAMETERS-1'!$B$5:$J$44,4, FALSE)</f>
        <v>0</v>
      </c>
      <c r="AI159" s="44">
        <f>$F159*'[1]INTERNAL PARAMETERS-2'!AH159*VLOOKUP(AI$4,'[1]INTERNAL PARAMETERS-1'!$B$5:$J$44,4, FALSE)</f>
        <v>5.9610417430212994</v>
      </c>
      <c r="AJ159" s="44">
        <f>$F159*'[1]INTERNAL PARAMETERS-2'!AI159*VLOOKUP(AJ$4,'[1]INTERNAL PARAMETERS-1'!$B$5:$J$44,4, FALSE)</f>
        <v>5.9610417430212994</v>
      </c>
      <c r="AK159" s="44">
        <f>$F159*'[1]INTERNAL PARAMETERS-2'!AJ159*VLOOKUP(AK$4,'[1]INTERNAL PARAMETERS-1'!$B$5:$J$44,4, FALSE)</f>
        <v>0</v>
      </c>
      <c r="AL159" s="44">
        <f>$F159*'[1]INTERNAL PARAMETERS-2'!AK159*VLOOKUP(AL$4,'[1]INTERNAL PARAMETERS-1'!$B$5:$J$44,4, FALSE)</f>
        <v>0</v>
      </c>
      <c r="AM159" s="44">
        <f>$F159*'[1]INTERNAL PARAMETERS-2'!AL159*VLOOKUP(AM$4,'[1]INTERNAL PARAMETERS-1'!$B$5:$J$44,4, FALSE)</f>
        <v>0</v>
      </c>
      <c r="AN159" s="44">
        <f>$F159*'[1]INTERNAL PARAMETERS-2'!AM159*VLOOKUP(AN$4,'[1]INTERNAL PARAMETERS-1'!$B$5:$J$44,4, FALSE)</f>
        <v>0</v>
      </c>
      <c r="AO159" s="44">
        <f>$F159*'[1]INTERNAL PARAMETERS-2'!AN159*VLOOKUP(AO$4,'[1]INTERNAL PARAMETERS-1'!$B$5:$J$44,4, FALSE)</f>
        <v>0</v>
      </c>
      <c r="AP159" s="44">
        <f>$F159*'[1]INTERNAL PARAMETERS-2'!AO159*VLOOKUP(AP$4,'[1]INTERNAL PARAMETERS-1'!$B$5:$J$44,4, FALSE)</f>
        <v>0</v>
      </c>
      <c r="AQ159" s="44">
        <f>$F159*'[1]INTERNAL PARAMETERS-2'!AP159*VLOOKUP(AQ$4,'[1]INTERNAL PARAMETERS-1'!$B$5:$J$44,4, FALSE)</f>
        <v>0</v>
      </c>
      <c r="AR159" s="44">
        <f>$F159*'[1]INTERNAL PARAMETERS-2'!AQ159*VLOOKUP(AR$4,'[1]INTERNAL PARAMETERS-1'!$B$5:$J$44,4, FALSE)</f>
        <v>0</v>
      </c>
      <c r="AS159" s="44">
        <f>$F159*'[1]INTERNAL PARAMETERS-2'!AR159*VLOOKUP(AS$4,'[1]INTERNAL PARAMETERS-1'!$B$5:$J$44,4, FALSE)</f>
        <v>0</v>
      </c>
      <c r="AT159" s="43">
        <f>$F159*'[1]INTERNAL PARAMETERS-2'!AS159*VLOOKUP(AT$4,'[1]INTERNAL PARAMETERS-1'!$B$5:$J$44,4, FALSE)</f>
        <v>0</v>
      </c>
      <c r="AU159" s="45">
        <f>$F159*'[1]INTERNAL PARAMETERS-2'!F159*(1-VLOOKUP(G$4,'[1]INTERNAL PARAMETERS-1'!$B$5:$J$44,4, FALSE))</f>
        <v>0</v>
      </c>
      <c r="AV159" s="44">
        <f>$F159*'[1]INTERNAL PARAMETERS-2'!G159*(1-VLOOKUP(H$4,'[1]INTERNAL PARAMETERS-1'!$B$5:$J$44,4, FALSE))</f>
        <v>0</v>
      </c>
      <c r="AW159" s="44">
        <f>$F159*'[1]INTERNAL PARAMETERS-2'!H159*(1-VLOOKUP(I$4,'[1]INTERNAL PARAMETERS-1'!$B$5:$J$44,4, FALSE))</f>
        <v>1100.5905189902883</v>
      </c>
      <c r="AX159" s="44">
        <f>$F159*'[1]INTERNAL PARAMETERS-2'!I159*(1-VLOOKUP(J$4,'[1]INTERNAL PARAMETERS-1'!$B$5:$J$44,4, FALSE))</f>
        <v>0</v>
      </c>
      <c r="AY159" s="44">
        <f>$F159*'[1]INTERNAL PARAMETERS-2'!J159*(1-VLOOKUP(K$4,'[1]INTERNAL PARAMETERS-1'!$B$5:$J$44,4, FALSE))</f>
        <v>0</v>
      </c>
      <c r="AZ159" s="44">
        <f>$F159*'[1]INTERNAL PARAMETERS-2'!K159*(1-VLOOKUP(L$4,'[1]INTERNAL PARAMETERS-1'!$B$5:$J$44,4, FALSE))</f>
        <v>0</v>
      </c>
      <c r="BA159" s="44">
        <f>$F159*'[1]INTERNAL PARAMETERS-2'!L159*(1-VLOOKUP(M$4,'[1]INTERNAL PARAMETERS-1'!$B$5:$J$44,4, FALSE))</f>
        <v>261.31129678027486</v>
      </c>
      <c r="BB159" s="44">
        <f>$F159*'[1]INTERNAL PARAMETERS-2'!M159*(1-VLOOKUP(N$4,'[1]INTERNAL PARAMETERS-1'!$B$5:$J$44,4, FALSE))</f>
        <v>174.74652851131034</v>
      </c>
      <c r="BC159" s="44">
        <f>$F159*'[1]INTERNAL PARAMETERS-2'!N159*(1-VLOOKUP(O$4,'[1]INTERNAL PARAMETERS-1'!$B$5:$J$44,4, FALSE))</f>
        <v>604.63070424535204</v>
      </c>
      <c r="BD159" s="44">
        <f>$F159*'[1]INTERNAL PARAMETERS-2'!O159*(1-VLOOKUP(P$4,'[1]INTERNAL PARAMETERS-1'!$B$5:$J$44,4, FALSE))</f>
        <v>151.58350883933622</v>
      </c>
      <c r="BE159" s="44">
        <f>$F159*'[1]INTERNAL PARAMETERS-2'!P159*(1-VLOOKUP(Q$4,'[1]INTERNAL PARAMETERS-1'!$B$5:$J$44,4, FALSE))</f>
        <v>171.16996518039295</v>
      </c>
      <c r="BF159" s="44">
        <f>$F159*'[1]INTERNAL PARAMETERS-2'!Q159*(1-VLOOKUP(R$4,'[1]INTERNAL PARAMETERS-1'!$B$5:$J$44,4, FALSE))</f>
        <v>0</v>
      </c>
      <c r="BG159" s="44">
        <f>$F159*'[1]INTERNAL PARAMETERS-2'!R159*(1-VLOOKUP(S$4,'[1]INTERNAL PARAMETERS-1'!$B$5:$J$44,4, FALSE))</f>
        <v>319.22693061150267</v>
      </c>
      <c r="BH159" s="44">
        <f>$F159*'[1]INTERNAL PARAMETERS-2'!S159*(1-VLOOKUP(T$4,'[1]INTERNAL PARAMETERS-1'!$B$5:$J$44,4, FALSE))</f>
        <v>9.9633761370415641</v>
      </c>
      <c r="BI159" s="44">
        <f>$F159*'[1]INTERNAL PARAMETERS-2'!T159*(1-VLOOKUP(U$4,'[1]INTERNAL PARAMETERS-1'!$B$5:$J$44,4, FALSE))</f>
        <v>12.944329012819749</v>
      </c>
      <c r="BJ159" s="44">
        <f>$F159*'[1]INTERNAL PARAMETERS-2'!U159*(1-VLOOKUP(V$4,'[1]INTERNAL PARAMETERS-1'!$B$5:$J$44,4, FALSE))</f>
        <v>141.87541636695983</v>
      </c>
      <c r="BK159" s="44">
        <f>$F159*'[1]INTERNAL PARAMETERS-2'!V159*(1-VLOOKUP(W$4,'[1]INTERNAL PARAMETERS-1'!$B$5:$J$44,4, FALSE))</f>
        <v>166.91225454936449</v>
      </c>
      <c r="BL159" s="44">
        <f>$F159*'[1]INTERNAL PARAMETERS-2'!W159*(1-VLOOKUP(X$4,'[1]INTERNAL PARAMETERS-1'!$B$5:$J$44,4, FALSE))</f>
        <v>267.40015007159104</v>
      </c>
      <c r="BM159" s="44">
        <f>$F159*'[1]INTERNAL PARAMETERS-2'!X159*(1-VLOOKUP(Y$4,'[1]INTERNAL PARAMETERS-1'!$B$5:$J$44,4, FALSE))</f>
        <v>181.38933470339634</v>
      </c>
      <c r="BN159" s="44">
        <f>$F159*'[1]INTERNAL PARAMETERS-2'!Y159*(1-VLOOKUP(Z$4,'[1]INTERNAL PARAMETERS-1'!$B$5:$J$44,4, FALSE))</f>
        <v>363.62971781383544</v>
      </c>
      <c r="BO159" s="44">
        <f>$F159*'[1]INTERNAL PARAMETERS-2'!Z159*(1-VLOOKUP(AA$4,'[1]INTERNAL PARAMETERS-1'!$B$5:$J$44,4, FALSE))</f>
        <v>307.42472830970092</v>
      </c>
      <c r="BP159" s="44">
        <f>$F159*'[1]INTERNAL PARAMETERS-2'!AA159*(1-VLOOKUP(AB$4,'[1]INTERNAL PARAMETERS-1'!$B$5:$J$44,4, FALSE))</f>
        <v>120.92601741927967</v>
      </c>
      <c r="BQ159" s="44">
        <f>$F159*'[1]INTERNAL PARAMETERS-2'!AB159*(1-VLOOKUP(AC$4,'[1]INTERNAL PARAMETERS-1'!$B$5:$J$44,4, FALSE))</f>
        <v>988.69854395624066</v>
      </c>
      <c r="BR159" s="44">
        <f>$F159*'[1]INTERNAL PARAMETERS-2'!AC159*(1-VLOOKUP(AD$4,'[1]INTERNAL PARAMETERS-1'!$B$5:$J$44,4, FALSE))</f>
        <v>61.314365691159452</v>
      </c>
      <c r="BS159" s="44">
        <f>$F159*'[1]INTERNAL PARAMETERS-2'!AD159*(1-VLOOKUP(AE$4,'[1]INTERNAL PARAMETERS-1'!$B$5:$J$44,4, FALSE))</f>
        <v>25.547498084078033</v>
      </c>
      <c r="BT159" s="44">
        <f>$F159*'[1]INTERNAL PARAMETERS-2'!AE159*(1-VLOOKUP(AF$4,'[1]INTERNAL PARAMETERS-1'!$B$5:$J$44,4, FALSE))</f>
        <v>0</v>
      </c>
      <c r="BU159" s="44">
        <f>$F159*'[1]INTERNAL PARAMETERS-2'!AF159*(1-VLOOKUP(AG$4,'[1]INTERNAL PARAMETERS-1'!$B$5:$J$44,4, FALSE))</f>
        <v>0</v>
      </c>
      <c r="BV159" s="44">
        <f>$F159*'[1]INTERNAL PARAMETERS-2'!AG159*(1-VLOOKUP(AH$4,'[1]INTERNAL PARAMETERS-1'!$B$5:$J$44,4, FALSE))</f>
        <v>0</v>
      </c>
      <c r="BW159" s="44">
        <f>$F159*'[1]INTERNAL PARAMETERS-2'!AH159*(1-VLOOKUP(AI$4,'[1]INTERNAL PARAMETERS-1'!$B$5:$J$44,4, FALSE))</f>
        <v>0</v>
      </c>
      <c r="BX159" s="44">
        <f>$F159*'[1]INTERNAL PARAMETERS-2'!AI159*(1-VLOOKUP(AJ$4,'[1]INTERNAL PARAMETERS-1'!$B$5:$J$44,4, FALSE))</f>
        <v>0</v>
      </c>
      <c r="BY159" s="44">
        <f>$F159*'[1]INTERNAL PARAMETERS-2'!AJ159*(1-VLOOKUP(AK$4,'[1]INTERNAL PARAMETERS-1'!$B$5:$J$44,4, FALSE))</f>
        <v>0</v>
      </c>
      <c r="BZ159" s="44">
        <f>$F159*'[1]INTERNAL PARAMETERS-2'!AK159*(1-VLOOKUP(AL$4,'[1]INTERNAL PARAMETERS-1'!$B$5:$J$44,4, FALSE))</f>
        <v>9.3677039670069675</v>
      </c>
      <c r="CA159" s="44">
        <f>$F159*'[1]INTERNAL PARAMETERS-2'!AL159*(1-VLOOKUP(AM$4,'[1]INTERNAL PARAMETERS-1'!$B$5:$J$44,4, FALSE))</f>
        <v>88.565812036183942</v>
      </c>
      <c r="CB159" s="44">
        <f>$F159*'[1]INTERNAL PARAMETERS-2'!AM159*(1-VLOOKUP(AN$4,'[1]INTERNAL PARAMETERS-1'!$B$5:$J$44,4, FALSE))</f>
        <v>38.321864275070666</v>
      </c>
      <c r="CC159" s="44">
        <f>$F159*'[1]INTERNAL PARAMETERS-2'!AN159*(1-VLOOKUP(AO$4,'[1]INTERNAL PARAMETERS-1'!$B$5:$J$44,4, FALSE))</f>
        <v>77.494776957184129</v>
      </c>
      <c r="CD159" s="44">
        <f>$F159*'[1]INTERNAL PARAMETERS-2'!AO159*(1-VLOOKUP(AP$4,'[1]INTERNAL PARAMETERS-1'!$B$5:$J$44,4, FALSE))</f>
        <v>257.18078054858762</v>
      </c>
      <c r="CE159" s="44">
        <f>$F159*'[1]INTERNAL PARAMETERS-2'!AP159*(1-VLOOKUP(AQ$4,'[1]INTERNAL PARAMETERS-1'!$B$5:$J$44,4, FALSE))</f>
        <v>35.766867607081423</v>
      </c>
      <c r="CF159" s="44">
        <f>$F159*'[1]INTERNAL PARAMETERS-2'!AQ159*(1-VLOOKUP(AR$4,'[1]INTERNAL PARAMETERS-1'!$B$5:$J$44,4, FALSE))</f>
        <v>8.5160384110105518</v>
      </c>
      <c r="CG159" s="44">
        <f>$F159*'[1]INTERNAL PARAMETERS-2'!AR159*(1-VLOOKUP(AS$4,'[1]INTERNAL PARAMETERS-1'!$B$5:$J$44,4, FALSE))</f>
        <v>0</v>
      </c>
      <c r="CH159" s="43">
        <f>$F159*'[1]INTERNAL PARAMETERS-2'!AS159*(1-VLOOKUP(AT$4,'[1]INTERNAL PARAMETERS-1'!$B$5:$J$44,4, FALSE))</f>
        <v>0</v>
      </c>
      <c r="CI159" s="42">
        <f t="shared" si="2"/>
        <v>6171.4895362059233</v>
      </c>
    </row>
    <row r="160" spans="3:87" x14ac:dyDescent="0.5">
      <c r="C160" s="27" t="s">
        <v>8</v>
      </c>
      <c r="D160" s="26" t="s">
        <v>81</v>
      </c>
      <c r="E160" s="26" t="s">
        <v>69</v>
      </c>
      <c r="F160" s="124">
        <f>OVERALL2021!AI160</f>
        <v>4397.5334611874396</v>
      </c>
      <c r="G160" s="45">
        <f>$F160*'[1]INTERNAL PARAMETERS-2'!F160*VLOOKUP(G$4,'[1]INTERNAL PARAMETERS-1'!$B$5:$J$44,4, FALSE)</f>
        <v>43.671904803052463</v>
      </c>
      <c r="H160" s="44">
        <f>$F160*'[1]INTERNAL PARAMETERS-2'!G160*VLOOKUP(H$4,'[1]INTERNAL PARAMETERS-1'!$B$5:$J$44,4, FALSE)</f>
        <v>24.42653936351175</v>
      </c>
      <c r="I160" s="44">
        <f>$F160*'[1]INTERNAL PARAMETERS-2'!H160*VLOOKUP(I$4,'[1]INTERNAL PARAMETERS-1'!$B$5:$J$44,4, FALSE)</f>
        <v>42.280063474919338</v>
      </c>
      <c r="J160" s="44">
        <f>$F160*'[1]INTERNAL PARAMETERS-2'!I160*VLOOKUP(J$4,'[1]INTERNAL PARAMETERS-1'!$B$5:$J$44,4, FALSE)</f>
        <v>0</v>
      </c>
      <c r="K160" s="44">
        <f>$F160*'[1]INTERNAL PARAMETERS-2'!J160*VLOOKUP(K$4,'[1]INTERNAL PARAMETERS-1'!$B$5:$J$44,4, FALSE)</f>
        <v>0</v>
      </c>
      <c r="L160" s="44">
        <f>$F160*'[1]INTERNAL PARAMETERS-2'!K160*VLOOKUP(L$4,'[1]INTERNAL PARAMETERS-1'!$B$5:$J$44,4, FALSE)</f>
        <v>0</v>
      </c>
      <c r="M160" s="44">
        <f>$F160*'[1]INTERNAL PARAMETERS-2'!L160*VLOOKUP(M$4,'[1]INTERNAL PARAMETERS-1'!$B$5:$J$44,4, FALSE)</f>
        <v>13.323624893038399</v>
      </c>
      <c r="N160" s="44">
        <f>$F160*'[1]INTERNAL PARAMETERS-2'!M160*VLOOKUP(N$4,'[1]INTERNAL PARAMETERS-1'!$B$5:$J$44,4, FALSE)</f>
        <v>5.8105709006034942</v>
      </c>
      <c r="O160" s="44">
        <f>$F160*'[1]INTERNAL PARAMETERS-2'!N160*VLOOKUP(O$4,'[1]INTERNAL PARAMETERS-1'!$B$5:$J$44,4, FALSE)</f>
        <v>0</v>
      </c>
      <c r="P160" s="44">
        <f>$F160*'[1]INTERNAL PARAMETERS-2'!O160*VLOOKUP(P$4,'[1]INTERNAL PARAMETERS-1'!$B$5:$J$44,4, FALSE)</f>
        <v>0</v>
      </c>
      <c r="Q160" s="44">
        <f>$F160*'[1]INTERNAL PARAMETERS-2'!P160*VLOOKUP(Q$4,'[1]INTERNAL PARAMETERS-1'!$B$5:$J$44,4, FALSE)</f>
        <v>0</v>
      </c>
      <c r="R160" s="44">
        <f>$F160*'[1]INTERNAL PARAMETERS-2'!Q160*VLOOKUP(R$4,'[1]INTERNAL PARAMETERS-1'!$B$5:$J$44,4, FALSE)</f>
        <v>5.921718558835007</v>
      </c>
      <c r="S160" s="44">
        <f>$F160*'[1]INTERNAL PARAMETERS-2'!R160*VLOOKUP(S$4,'[1]INTERNAL PARAMETERS-1'!$B$5:$J$44,4, FALSE)</f>
        <v>12.420789285789311</v>
      </c>
      <c r="T160" s="44">
        <f>$F160*'[1]INTERNAL PARAMETERS-2'!S160*VLOOKUP(T$4,'[1]INTERNAL PARAMETERS-1'!$B$5:$J$44,4, FALSE)</f>
        <v>1.554440127860536</v>
      </c>
      <c r="U160" s="44">
        <f>$F160*'[1]INTERNAL PARAMETERS-2'!T160*VLOOKUP(U$4,'[1]INTERNAL PARAMETERS-1'!$B$5:$J$44,4, FALSE)</f>
        <v>0.88821380849063913</v>
      </c>
      <c r="V160" s="44">
        <f>$F160*'[1]INTERNAL PARAMETERS-2'!U160*VLOOKUP(V$4,'[1]INTERNAL PARAMETERS-1'!$B$5:$J$44,4, FALSE)</f>
        <v>16.099391989074523</v>
      </c>
      <c r="W160" s="44">
        <f>$F160*'[1]INTERNAL PARAMETERS-2'!V160*VLOOKUP(W$4,'[1]INTERNAL PARAMETERS-1'!$B$5:$J$44,4, FALSE)</f>
        <v>0</v>
      </c>
      <c r="X160" s="44">
        <f>$F160*'[1]INTERNAL PARAMETERS-2'!W160*VLOOKUP(X$4,'[1]INTERNAL PARAMETERS-1'!$B$5:$J$44,4, FALSE)</f>
        <v>0</v>
      </c>
      <c r="Y160" s="44">
        <f>$F160*'[1]INTERNAL PARAMETERS-2'!X160*VLOOKUP(Y$4,'[1]INTERNAL PARAMETERS-1'!$B$5:$J$44,4, FALSE)</f>
        <v>0</v>
      </c>
      <c r="Z160" s="44">
        <f>$F160*'[1]INTERNAL PARAMETERS-2'!Y160*VLOOKUP(Z$4,'[1]INTERNAL PARAMETERS-1'!$B$5:$J$44,4, FALSE)</f>
        <v>0</v>
      </c>
      <c r="AA160" s="44">
        <f>$F160*'[1]INTERNAL PARAMETERS-2'!Z160*VLOOKUP(AA$4,'[1]INTERNAL PARAMETERS-1'!$B$5:$J$44,4, FALSE)</f>
        <v>0</v>
      </c>
      <c r="AB160" s="44">
        <f>$F160*'[1]INTERNAL PARAMETERS-2'!AA160*VLOOKUP(AB$4,'[1]INTERNAL PARAMETERS-1'!$B$5:$J$44,4, FALSE)</f>
        <v>0</v>
      </c>
      <c r="AC160" s="44">
        <f>$F160*'[1]INTERNAL PARAMETERS-2'!AB160*VLOOKUP(AC$4,'[1]INTERNAL PARAMETERS-1'!$B$5:$J$44,4, FALSE)</f>
        <v>0</v>
      </c>
      <c r="AD160" s="44">
        <f>$F160*'[1]INTERNAL PARAMETERS-2'!AC160*VLOOKUP(AD$4,'[1]INTERNAL PARAMETERS-1'!$B$5:$J$44,4, FALSE)</f>
        <v>0</v>
      </c>
      <c r="AE160" s="44">
        <f>$F160*'[1]INTERNAL PARAMETERS-2'!AD160*VLOOKUP(AE$4,'[1]INTERNAL PARAMETERS-1'!$B$5:$J$44,4, FALSE)</f>
        <v>0</v>
      </c>
      <c r="AF160" s="44">
        <f>$F160*'[1]INTERNAL PARAMETERS-2'!AE160*VLOOKUP(AF$4,'[1]INTERNAL PARAMETERS-1'!$B$5:$J$44,4, FALSE)</f>
        <v>3.700964160935349</v>
      </c>
      <c r="AG160" s="44">
        <f>$F160*'[1]INTERNAL PARAMETERS-2'!AF160*VLOOKUP(AG$4,'[1]INTERNAL PARAMETERS-1'!$B$5:$J$44,4, FALSE)</f>
        <v>0</v>
      </c>
      <c r="AH160" s="44">
        <f>$F160*'[1]INTERNAL PARAMETERS-2'!AG160*VLOOKUP(AH$4,'[1]INTERNAL PARAMETERS-1'!$B$5:$J$44,4, FALSE)</f>
        <v>0.74010488151784604</v>
      </c>
      <c r="AI160" s="44">
        <f>$F160*'[1]INTERNAL PARAMETERS-2'!AH160*VLOOKUP(AI$4,'[1]INTERNAL PARAMETERS-1'!$B$5:$J$44,4, FALSE)</f>
        <v>4.4410690424531953</v>
      </c>
      <c r="AJ160" s="44">
        <f>$F160*'[1]INTERNAL PARAMETERS-2'!AI160*VLOOKUP(AJ$4,'[1]INTERNAL PARAMETERS-1'!$B$5:$J$44,4, FALSE)</f>
        <v>5.921718558835007</v>
      </c>
      <c r="AK160" s="44">
        <f>$F160*'[1]INTERNAL PARAMETERS-2'!AJ160*VLOOKUP(AK$4,'[1]INTERNAL PARAMETERS-1'!$B$5:$J$44,4, FALSE)</f>
        <v>0</v>
      </c>
      <c r="AL160" s="44">
        <f>$F160*'[1]INTERNAL PARAMETERS-2'!AK160*VLOOKUP(AL$4,'[1]INTERNAL PARAMETERS-1'!$B$5:$J$44,4, FALSE)</f>
        <v>0</v>
      </c>
      <c r="AM160" s="44">
        <f>$F160*'[1]INTERNAL PARAMETERS-2'!AL160*VLOOKUP(AM$4,'[1]INTERNAL PARAMETERS-1'!$B$5:$J$44,4, FALSE)</f>
        <v>0</v>
      </c>
      <c r="AN160" s="44">
        <f>$F160*'[1]INTERNAL PARAMETERS-2'!AM160*VLOOKUP(AN$4,'[1]INTERNAL PARAMETERS-1'!$B$5:$J$44,4, FALSE)</f>
        <v>0</v>
      </c>
      <c r="AO160" s="44">
        <f>$F160*'[1]INTERNAL PARAMETERS-2'!AN160*VLOOKUP(AO$4,'[1]INTERNAL PARAMETERS-1'!$B$5:$J$44,4, FALSE)</f>
        <v>0</v>
      </c>
      <c r="AP160" s="44">
        <f>$F160*'[1]INTERNAL PARAMETERS-2'!AO160*VLOOKUP(AP$4,'[1]INTERNAL PARAMETERS-1'!$B$5:$J$44,4, FALSE)</f>
        <v>0</v>
      </c>
      <c r="AQ160" s="44">
        <f>$F160*'[1]INTERNAL PARAMETERS-2'!AP160*VLOOKUP(AQ$4,'[1]INTERNAL PARAMETERS-1'!$B$5:$J$44,4, FALSE)</f>
        <v>0</v>
      </c>
      <c r="AR160" s="44">
        <f>$F160*'[1]INTERNAL PARAMETERS-2'!AQ160*VLOOKUP(AR$4,'[1]INTERNAL PARAMETERS-1'!$B$5:$J$44,4, FALSE)</f>
        <v>0</v>
      </c>
      <c r="AS160" s="44">
        <f>$F160*'[1]INTERNAL PARAMETERS-2'!AR160*VLOOKUP(AS$4,'[1]INTERNAL PARAMETERS-1'!$B$5:$J$44,4, FALSE)</f>
        <v>0</v>
      </c>
      <c r="AT160" s="43">
        <f>$F160*'[1]INTERNAL PARAMETERS-2'!AS160*VLOOKUP(AT$4,'[1]INTERNAL PARAMETERS-1'!$B$5:$J$44,4, FALSE)</f>
        <v>0</v>
      </c>
      <c r="AU160" s="45">
        <f>$F160*'[1]INTERNAL PARAMETERS-2'!F160*(1-VLOOKUP(G$4,'[1]INTERNAL PARAMETERS-1'!$B$5:$J$44,4, FALSE))</f>
        <v>0</v>
      </c>
      <c r="AV160" s="44">
        <f>$F160*'[1]INTERNAL PARAMETERS-2'!G160*(1-VLOOKUP(H$4,'[1]INTERNAL PARAMETERS-1'!$B$5:$J$44,4, FALSE))</f>
        <v>0</v>
      </c>
      <c r="AW160" s="44">
        <f>$F160*'[1]INTERNAL PARAMETERS-2'!H160*(1-VLOOKUP(I$4,'[1]INTERNAL PARAMETERS-1'!$B$5:$J$44,4, FALSE))</f>
        <v>803.32120602346731</v>
      </c>
      <c r="AX160" s="44">
        <f>$F160*'[1]INTERNAL PARAMETERS-2'!I160*(1-VLOOKUP(J$4,'[1]INTERNAL PARAMETERS-1'!$B$5:$J$44,4, FALSE))</f>
        <v>0</v>
      </c>
      <c r="AY160" s="44">
        <f>$F160*'[1]INTERNAL PARAMETERS-2'!J160*(1-VLOOKUP(K$4,'[1]INTERNAL PARAMETERS-1'!$B$5:$J$44,4, FALSE))</f>
        <v>0</v>
      </c>
      <c r="AZ160" s="44">
        <f>$F160*'[1]INTERNAL PARAMETERS-2'!K160*(1-VLOOKUP(L$4,'[1]INTERNAL PARAMETERS-1'!$B$5:$J$44,4, FALSE))</f>
        <v>0</v>
      </c>
      <c r="BA160" s="44">
        <f>$F160*'[1]INTERNAL PARAMETERS-2'!L160*(1-VLOOKUP(M$4,'[1]INTERNAL PARAMETERS-1'!$B$5:$J$44,4, FALSE))</f>
        <v>253.14887296772957</v>
      </c>
      <c r="BB160" s="44">
        <f>$F160*'[1]INTERNAL PARAMETERS-2'!M160*(1-VLOOKUP(N$4,'[1]INTERNAL PARAMETERS-1'!$B$5:$J$44,4, FALSE))</f>
        <v>110.40084711146638</v>
      </c>
      <c r="BC160" s="44">
        <f>$F160*'[1]INTERNAL PARAMETERS-2'!N160*(1-VLOOKUP(O$4,'[1]INTERNAL PARAMETERS-1'!$B$5:$J$44,4, FALSE))</f>
        <v>476.68954891929565</v>
      </c>
      <c r="BD160" s="44">
        <f>$F160*'[1]INTERNAL PARAMETERS-2'!O160*(1-VLOOKUP(P$4,'[1]INTERNAL PARAMETERS-1'!$B$5:$J$44,4, FALSE))</f>
        <v>85.86316008972311</v>
      </c>
      <c r="BE160" s="44">
        <f>$F160*'[1]INTERNAL PARAMETERS-2'!P160*(1-VLOOKUP(Q$4,'[1]INTERNAL PARAMETERS-1'!$B$5:$J$44,4, FALSE))</f>
        <v>105.10852552926383</v>
      </c>
      <c r="BF160" s="44">
        <f>$F160*'[1]INTERNAL PARAMETERS-2'!Q160*(1-VLOOKUP(R$4,'[1]INTERNAL PARAMETERS-1'!$B$5:$J$44,4, FALSE))</f>
        <v>0</v>
      </c>
      <c r="BG160" s="44">
        <f>$F160*'[1]INTERNAL PARAMETERS-2'!R160*(1-VLOOKUP(S$4,'[1]INTERNAL PARAMETERS-1'!$B$5:$J$44,4, FALSE))</f>
        <v>235.99499642999692</v>
      </c>
      <c r="BH160" s="44">
        <f>$F160*'[1]INTERNAL PARAMETERS-2'!S160*(1-VLOOKUP(T$4,'[1]INTERNAL PARAMETERS-1'!$B$5:$J$44,4, FALSE))</f>
        <v>13.989961150744824</v>
      </c>
      <c r="BI160" s="44">
        <f>$F160*'[1]INTERNAL PARAMETERS-2'!T160*(1-VLOOKUP(U$4,'[1]INTERNAL PARAMETERS-1'!$B$5:$J$44,4, FALSE))</f>
        <v>3.5528552339625565</v>
      </c>
      <c r="BJ160" s="44">
        <f>$F160*'[1]INTERNAL PARAMETERS-2'!U160*(1-VLOOKUP(V$4,'[1]INTERNAL PARAMETERS-1'!$B$5:$J$44,4, FALSE))</f>
        <v>91.229887938088964</v>
      </c>
      <c r="BK160" s="44">
        <f>$F160*'[1]INTERNAL PARAMETERS-2'!V160*(1-VLOOKUP(W$4,'[1]INTERNAL PARAMETERS-1'!$B$5:$J$44,4, FALSE))</f>
        <v>119.91238217300523</v>
      </c>
      <c r="BL160" s="44">
        <f>$F160*'[1]INTERNAL PARAMETERS-2'!W160*(1-VLOOKUP(X$4,'[1]INTERNAL PARAMETERS-1'!$B$5:$J$44,4, FALSE))</f>
        <v>186.53061657653373</v>
      </c>
      <c r="BM160" s="44">
        <f>$F160*'[1]INTERNAL PARAMETERS-2'!X160*(1-VLOOKUP(Y$4,'[1]INTERNAL PARAMETERS-1'!$B$5:$J$44,4, FALSE))</f>
        <v>125.09399585032239</v>
      </c>
      <c r="BN160" s="44">
        <f>$F160*'[1]INTERNAL PARAMETERS-2'!Y160*(1-VLOOKUP(Z$4,'[1]INTERNAL PARAMETERS-1'!$B$5:$J$44,4, FALSE))</f>
        <v>226.50155721865085</v>
      </c>
      <c r="BO160" s="44">
        <f>$F160*'[1]INTERNAL PARAMETERS-2'!Z160*(1-VLOOKUP(AA$4,'[1]INTERNAL PARAMETERS-1'!$B$5:$J$44,4, FALSE))</f>
        <v>181.34900289921657</v>
      </c>
      <c r="BP160" s="44">
        <f>$F160*'[1]INTERNAL PARAMETERS-2'!AA160*(1-VLOOKUP(AB$4,'[1]INTERNAL PARAMETERS-1'!$B$5:$J$44,4, FALSE))</f>
        <v>81.42209104726993</v>
      </c>
      <c r="BQ160" s="44">
        <f>$F160*'[1]INTERNAL PARAMETERS-2'!AB160*(1-VLOOKUP(AC$4,'[1]INTERNAL PARAMETERS-1'!$B$5:$J$44,4, FALSE))</f>
        <v>684.68584557992358</v>
      </c>
      <c r="BR160" s="44">
        <f>$F160*'[1]INTERNAL PARAMETERS-2'!AC160*(1-VLOOKUP(AD$4,'[1]INTERNAL PARAMETERS-1'!$B$5:$J$44,4, FALSE))</f>
        <v>53.294587522822816</v>
      </c>
      <c r="BS160" s="44">
        <f>$F160*'[1]INTERNAL PARAMETERS-2'!AD160*(1-VLOOKUP(AE$4,'[1]INTERNAL PARAMETERS-1'!$B$5:$J$44,4, FALSE))</f>
        <v>17.764715923158899</v>
      </c>
      <c r="BT160" s="44">
        <f>$F160*'[1]INTERNAL PARAMETERS-2'!AE160*(1-VLOOKUP(AF$4,'[1]INTERNAL PARAMETERS-1'!$B$5:$J$44,4, FALSE))</f>
        <v>0</v>
      </c>
      <c r="BU160" s="44">
        <f>$F160*'[1]INTERNAL PARAMETERS-2'!AF160*(1-VLOOKUP(AG$4,'[1]INTERNAL PARAMETERS-1'!$B$5:$J$44,4, FALSE))</f>
        <v>0</v>
      </c>
      <c r="BV160" s="44">
        <f>$F160*'[1]INTERNAL PARAMETERS-2'!AG160*(1-VLOOKUP(AH$4,'[1]INTERNAL PARAMETERS-1'!$B$5:$J$44,4, FALSE))</f>
        <v>0</v>
      </c>
      <c r="BW160" s="44">
        <f>$F160*'[1]INTERNAL PARAMETERS-2'!AH160*(1-VLOOKUP(AI$4,'[1]INTERNAL PARAMETERS-1'!$B$5:$J$44,4, FALSE))</f>
        <v>0</v>
      </c>
      <c r="BX160" s="44">
        <f>$F160*'[1]INTERNAL PARAMETERS-2'!AI160*(1-VLOOKUP(AJ$4,'[1]INTERNAL PARAMETERS-1'!$B$5:$J$44,4, FALSE))</f>
        <v>0</v>
      </c>
      <c r="BY160" s="44">
        <f>$F160*'[1]INTERNAL PARAMETERS-2'!AJ160*(1-VLOOKUP(AK$4,'[1]INTERNAL PARAMETERS-1'!$B$5:$J$44,4, FALSE))</f>
        <v>0</v>
      </c>
      <c r="BZ160" s="44">
        <f>$F160*'[1]INTERNAL PARAMETERS-2'!AK160*(1-VLOOKUP(AL$4,'[1]INTERNAL PARAMETERS-1'!$B$5:$J$44,4, FALSE))</f>
        <v>12.583541999187858</v>
      </c>
      <c r="CA160" s="44">
        <f>$F160*'[1]INTERNAL PARAMETERS-2'!AL160*(1-VLOOKUP(AM$4,'[1]INTERNAL PARAMETERS-1'!$B$5:$J$44,4, FALSE))</f>
        <v>76.981022004816722</v>
      </c>
      <c r="CB160" s="44">
        <f>$F160*'[1]INTERNAL PARAMETERS-2'!AM160*(1-VLOOKUP(AN$4,'[1]INTERNAL PARAMETERS-1'!$B$5:$J$44,4, FALSE))</f>
        <v>22.946329600476062</v>
      </c>
      <c r="CC160" s="44">
        <f>$F160*'[1]INTERNAL PARAMETERS-2'!AN160*(1-VLOOKUP(AO$4,'[1]INTERNAL PARAMETERS-1'!$B$5:$J$44,4, FALSE))</f>
        <v>46.632764082469969</v>
      </c>
      <c r="CD160" s="44">
        <f>$F160*'[1]INTERNAL PARAMETERS-2'!AO160*(1-VLOOKUP(AP$4,'[1]INTERNAL PARAMETERS-1'!$B$5:$J$44,4, FALSE))</f>
        <v>168.02579577185702</v>
      </c>
      <c r="CE160" s="44">
        <f>$F160*'[1]INTERNAL PARAMETERS-2'!AP160*(1-VLOOKUP(AQ$4,'[1]INTERNAL PARAMETERS-1'!$B$5:$J$44,4, FALSE))</f>
        <v>30.348257922346757</v>
      </c>
      <c r="CF160" s="44">
        <f>$F160*'[1]INTERNAL PARAMETERS-2'!AQ160*(1-VLOOKUP(AR$4,'[1]INTERNAL PARAMETERS-1'!$B$5:$J$44,4, FALSE))</f>
        <v>2.2207543978996571</v>
      </c>
      <c r="CG160" s="44">
        <f>$F160*'[1]INTERNAL PARAMETERS-2'!AR160*(1-VLOOKUP(AS$4,'[1]INTERNAL PARAMETERS-1'!$B$5:$J$44,4, FALSE))</f>
        <v>0.74010488151784604</v>
      </c>
      <c r="CH160" s="43">
        <f>$F160*'[1]INTERNAL PARAMETERS-2'!AS160*(1-VLOOKUP(AT$4,'[1]INTERNAL PARAMETERS-1'!$B$5:$J$44,4, FALSE))</f>
        <v>0</v>
      </c>
      <c r="CI160" s="42">
        <f t="shared" si="2"/>
        <v>4397.5343406941311</v>
      </c>
    </row>
    <row r="161" spans="3:87" x14ac:dyDescent="0.5">
      <c r="C161" s="27" t="s">
        <v>8</v>
      </c>
      <c r="D161" s="26" t="s">
        <v>81</v>
      </c>
      <c r="E161" s="26" t="s">
        <v>68</v>
      </c>
      <c r="F161" s="124">
        <f>OVERALL2021!AI161</f>
        <v>2604.5917056599833</v>
      </c>
      <c r="G161" s="45">
        <f>$F161*'[1]INTERNAL PARAMETERS-2'!F161*VLOOKUP(G$4,'[1]INTERNAL PARAMETERS-1'!$B$5:$J$44,4, FALSE)</f>
        <v>24.294329134543496</v>
      </c>
      <c r="H161" s="44">
        <f>$F161*'[1]INTERNAL PARAMETERS-2'!G161*VLOOKUP(H$4,'[1]INTERNAL PARAMETERS-1'!$B$5:$J$44,4, FALSE)</f>
        <v>16.384705042795257</v>
      </c>
      <c r="I161" s="44">
        <f>$F161*'[1]INTERNAL PARAMETERS-2'!H161*VLOOKUP(I$4,'[1]INTERNAL PARAMETERS-1'!$B$5:$J$44,4, FALSE)</f>
        <v>27.019839010138742</v>
      </c>
      <c r="J161" s="44">
        <f>$F161*'[1]INTERNAL PARAMETERS-2'!I161*VLOOKUP(J$4,'[1]INTERNAL PARAMETERS-1'!$B$5:$J$44,4, FALSE)</f>
        <v>0</v>
      </c>
      <c r="K161" s="44">
        <f>$F161*'[1]INTERNAL PARAMETERS-2'!J161*VLOOKUP(K$4,'[1]INTERNAL PARAMETERS-1'!$B$5:$J$44,4, FALSE)</f>
        <v>0.56493594095765032</v>
      </c>
      <c r="L161" s="44">
        <f>$F161*'[1]INTERNAL PARAMETERS-2'!K161*VLOOKUP(L$4,'[1]INTERNAL PARAMETERS-1'!$B$5:$J$44,4, FALSE)</f>
        <v>0</v>
      </c>
      <c r="M161" s="44">
        <f>$F161*'[1]INTERNAL PARAMETERS-2'!L161*VLOOKUP(M$4,'[1]INTERNAL PARAMETERS-1'!$B$5:$J$44,4, FALSE)</f>
        <v>9.9437711449931001</v>
      </c>
      <c r="N161" s="44">
        <f>$F161*'[1]INTERNAL PARAMETERS-2'!M161*VLOOKUP(N$4,'[1]INTERNAL PARAMETERS-1'!$B$5:$J$44,4, FALSE)</f>
        <v>2.7966933669109357</v>
      </c>
      <c r="O161" s="44">
        <f>$F161*'[1]INTERNAL PARAMETERS-2'!N161*VLOOKUP(O$4,'[1]INTERNAL PARAMETERS-1'!$B$5:$J$44,4, FALSE)</f>
        <v>0</v>
      </c>
      <c r="P161" s="44">
        <f>$F161*'[1]INTERNAL PARAMETERS-2'!O161*VLOOKUP(P$4,'[1]INTERNAL PARAMETERS-1'!$B$5:$J$44,4, FALSE)</f>
        <v>0</v>
      </c>
      <c r="Q161" s="44">
        <f>$F161*'[1]INTERNAL PARAMETERS-2'!P161*VLOOKUP(Q$4,'[1]INTERNAL PARAMETERS-1'!$B$5:$J$44,4, FALSE)</f>
        <v>0</v>
      </c>
      <c r="R161" s="44">
        <f>$F161*'[1]INTERNAL PARAMETERS-2'!Q161*VLOOKUP(R$4,'[1]INTERNAL PARAMETERS-1'!$B$5:$J$44,4, FALSE)</f>
        <v>1.1298718819153006</v>
      </c>
      <c r="S161" s="44">
        <f>$F161*'[1]INTERNAL PARAMETERS-2'!R161*VLOOKUP(S$4,'[1]INTERNAL PARAMETERS-1'!$B$5:$J$44,4, FALSE)</f>
        <v>7.7551327347270149</v>
      </c>
      <c r="T161" s="44">
        <f>$F161*'[1]INTERNAL PARAMETERS-2'!S161*VLOOKUP(T$4,'[1]INTERNAL PARAMETERS-1'!$B$5:$J$44,4, FALSE)</f>
        <v>0.79098845509188032</v>
      </c>
      <c r="U161" s="44">
        <f>$F161*'[1]INTERNAL PARAMETERS-2'!T161*VLOOKUP(U$4,'[1]INTERNAL PARAMETERS-1'!$B$5:$J$44,4, FALSE)</f>
        <v>1.3559504419665873</v>
      </c>
      <c r="V161" s="44">
        <f>$F161*'[1]INTERNAL PARAMETERS-2'!U161*VLOOKUP(V$4,'[1]INTERNAL PARAMETERS-1'!$B$5:$J$44,4, FALSE)</f>
        <v>13.729193569289619</v>
      </c>
      <c r="W161" s="44">
        <f>$F161*'[1]INTERNAL PARAMETERS-2'!V161*VLOOKUP(W$4,'[1]INTERNAL PARAMETERS-1'!$B$5:$J$44,4, FALSE)</f>
        <v>0</v>
      </c>
      <c r="X161" s="44">
        <f>$F161*'[1]INTERNAL PARAMETERS-2'!W161*VLOOKUP(X$4,'[1]INTERNAL PARAMETERS-1'!$B$5:$J$44,4, FALSE)</f>
        <v>0</v>
      </c>
      <c r="Y161" s="44">
        <f>$F161*'[1]INTERNAL PARAMETERS-2'!X161*VLOOKUP(Y$4,'[1]INTERNAL PARAMETERS-1'!$B$5:$J$44,4, FALSE)</f>
        <v>0</v>
      </c>
      <c r="Z161" s="44">
        <f>$F161*'[1]INTERNAL PARAMETERS-2'!Y161*VLOOKUP(Z$4,'[1]INTERNAL PARAMETERS-1'!$B$5:$J$44,4, FALSE)</f>
        <v>0</v>
      </c>
      <c r="AA161" s="44">
        <f>$F161*'[1]INTERNAL PARAMETERS-2'!Z161*VLOOKUP(AA$4,'[1]INTERNAL PARAMETERS-1'!$B$5:$J$44,4, FALSE)</f>
        <v>0</v>
      </c>
      <c r="AB161" s="44">
        <f>$F161*'[1]INTERNAL PARAMETERS-2'!AA161*VLOOKUP(AB$4,'[1]INTERNAL PARAMETERS-1'!$B$5:$J$44,4, FALSE)</f>
        <v>0</v>
      </c>
      <c r="AC161" s="44">
        <f>$F161*'[1]INTERNAL PARAMETERS-2'!AB161*VLOOKUP(AC$4,'[1]INTERNAL PARAMETERS-1'!$B$5:$J$44,4, FALSE)</f>
        <v>0</v>
      </c>
      <c r="AD161" s="44">
        <f>$F161*'[1]INTERNAL PARAMETERS-2'!AC161*VLOOKUP(AD$4,'[1]INTERNAL PARAMETERS-1'!$B$5:$J$44,4, FALSE)</f>
        <v>0</v>
      </c>
      <c r="AE161" s="44">
        <f>$F161*'[1]INTERNAL PARAMETERS-2'!AD161*VLOOKUP(AE$4,'[1]INTERNAL PARAMETERS-1'!$B$5:$J$44,4, FALSE)</f>
        <v>0</v>
      </c>
      <c r="AF161" s="44">
        <f>$F161*'[1]INTERNAL PARAMETERS-2'!AE161*VLOOKUP(AF$4,'[1]INTERNAL PARAMETERS-1'!$B$5:$J$44,4, FALSE)</f>
        <v>1.1298718819153006</v>
      </c>
      <c r="AG161" s="44">
        <f>$F161*'[1]INTERNAL PARAMETERS-2'!AF161*VLOOKUP(AG$4,'[1]INTERNAL PARAMETERS-1'!$B$5:$J$44,4, FALSE)</f>
        <v>0</v>
      </c>
      <c r="AH161" s="44">
        <f>$F161*'[1]INTERNAL PARAMETERS-2'!AG161*VLOOKUP(AH$4,'[1]INTERNAL PARAMETERS-1'!$B$5:$J$44,4, FALSE)</f>
        <v>0</v>
      </c>
      <c r="AI161" s="44">
        <f>$F161*'[1]INTERNAL PARAMETERS-2'!AH161*VLOOKUP(AI$4,'[1]INTERNAL PARAMETERS-1'!$B$5:$J$44,4, FALSE)</f>
        <v>5.0849443869599851</v>
      </c>
      <c r="AJ161" s="44">
        <f>$F161*'[1]INTERNAL PARAMETERS-2'!AI161*VLOOKUP(AJ$4,'[1]INTERNAL PARAMETERS-1'!$B$5:$J$44,4, FALSE)</f>
        <v>2.8249401639588179</v>
      </c>
      <c r="AK161" s="44">
        <f>$F161*'[1]INTERNAL PARAMETERS-2'!AJ161*VLOOKUP(AK$4,'[1]INTERNAL PARAMETERS-1'!$B$5:$J$44,4, FALSE)</f>
        <v>0</v>
      </c>
      <c r="AL161" s="44">
        <f>$F161*'[1]INTERNAL PARAMETERS-2'!AK161*VLOOKUP(AL$4,'[1]INTERNAL PARAMETERS-1'!$B$5:$J$44,4, FALSE)</f>
        <v>0</v>
      </c>
      <c r="AM161" s="44">
        <f>$F161*'[1]INTERNAL PARAMETERS-2'!AL161*VLOOKUP(AM$4,'[1]INTERNAL PARAMETERS-1'!$B$5:$J$44,4, FALSE)</f>
        <v>0</v>
      </c>
      <c r="AN161" s="44">
        <f>$F161*'[1]INTERNAL PARAMETERS-2'!AM161*VLOOKUP(AN$4,'[1]INTERNAL PARAMETERS-1'!$B$5:$J$44,4, FALSE)</f>
        <v>0</v>
      </c>
      <c r="AO161" s="44">
        <f>$F161*'[1]INTERNAL PARAMETERS-2'!AN161*VLOOKUP(AO$4,'[1]INTERNAL PARAMETERS-1'!$B$5:$J$44,4, FALSE)</f>
        <v>0</v>
      </c>
      <c r="AP161" s="44">
        <f>$F161*'[1]INTERNAL PARAMETERS-2'!AO161*VLOOKUP(AP$4,'[1]INTERNAL PARAMETERS-1'!$B$5:$J$44,4, FALSE)</f>
        <v>0</v>
      </c>
      <c r="AQ161" s="44">
        <f>$F161*'[1]INTERNAL PARAMETERS-2'!AP161*VLOOKUP(AQ$4,'[1]INTERNAL PARAMETERS-1'!$B$5:$J$44,4, FALSE)</f>
        <v>0</v>
      </c>
      <c r="AR161" s="44">
        <f>$F161*'[1]INTERNAL PARAMETERS-2'!AQ161*VLOOKUP(AR$4,'[1]INTERNAL PARAMETERS-1'!$B$5:$J$44,4, FALSE)</f>
        <v>0</v>
      </c>
      <c r="AS161" s="44">
        <f>$F161*'[1]INTERNAL PARAMETERS-2'!AR161*VLOOKUP(AS$4,'[1]INTERNAL PARAMETERS-1'!$B$5:$J$44,4, FALSE)</f>
        <v>0</v>
      </c>
      <c r="AT161" s="43">
        <f>$F161*'[1]INTERNAL PARAMETERS-2'!AS161*VLOOKUP(AT$4,'[1]INTERNAL PARAMETERS-1'!$B$5:$J$44,4, FALSE)</f>
        <v>0</v>
      </c>
      <c r="AU161" s="45">
        <f>$F161*'[1]INTERNAL PARAMETERS-2'!F161*(1-VLOOKUP(G$4,'[1]INTERNAL PARAMETERS-1'!$B$5:$J$44,4, FALSE))</f>
        <v>0</v>
      </c>
      <c r="AV161" s="44">
        <f>$F161*'[1]INTERNAL PARAMETERS-2'!G161*(1-VLOOKUP(H$4,'[1]INTERNAL PARAMETERS-1'!$B$5:$J$44,4, FALSE))</f>
        <v>0</v>
      </c>
      <c r="AW161" s="44">
        <f>$F161*'[1]INTERNAL PARAMETERS-2'!H161*(1-VLOOKUP(I$4,'[1]INTERNAL PARAMETERS-1'!$B$5:$J$44,4, FALSE))</f>
        <v>513.37694119263608</v>
      </c>
      <c r="AX161" s="44">
        <f>$F161*'[1]INTERNAL PARAMETERS-2'!I161*(1-VLOOKUP(J$4,'[1]INTERNAL PARAMETERS-1'!$B$5:$J$44,4, FALSE))</f>
        <v>0</v>
      </c>
      <c r="AY161" s="44">
        <f>$F161*'[1]INTERNAL PARAMETERS-2'!J161*(1-VLOOKUP(K$4,'[1]INTERNAL PARAMETERS-1'!$B$5:$J$44,4, FALSE))</f>
        <v>0</v>
      </c>
      <c r="AZ161" s="44">
        <f>$F161*'[1]INTERNAL PARAMETERS-2'!K161*(1-VLOOKUP(L$4,'[1]INTERNAL PARAMETERS-1'!$B$5:$J$44,4, FALSE))</f>
        <v>0</v>
      </c>
      <c r="BA161" s="44">
        <f>$F161*'[1]INTERNAL PARAMETERS-2'!L161*(1-VLOOKUP(M$4,'[1]INTERNAL PARAMETERS-1'!$B$5:$J$44,4, FALSE))</f>
        <v>188.93165175486885</v>
      </c>
      <c r="BB161" s="44">
        <f>$F161*'[1]INTERNAL PARAMETERS-2'!M161*(1-VLOOKUP(N$4,'[1]INTERNAL PARAMETERS-1'!$B$5:$J$44,4, FALSE))</f>
        <v>53.137173971307774</v>
      </c>
      <c r="BC161" s="44">
        <f>$F161*'[1]INTERNAL PARAMETERS-2'!N161*(1-VLOOKUP(O$4,'[1]INTERNAL PARAMETERS-1'!$B$5:$J$44,4, FALSE))</f>
        <v>290.40338002845948</v>
      </c>
      <c r="BD161" s="44">
        <f>$F161*'[1]INTERNAL PARAMETERS-2'!O161*(1-VLOOKUP(P$4,'[1]INTERNAL PARAMETERS-1'!$B$5:$J$44,4, FALSE))</f>
        <v>49.153854669215207</v>
      </c>
      <c r="BE161" s="44">
        <f>$F161*'[1]INTERNAL PARAMETERS-2'!P161*(1-VLOOKUP(Q$4,'[1]INTERNAL PARAMETERS-1'!$B$5:$J$44,4, FALSE))</f>
        <v>74.013380203886911</v>
      </c>
      <c r="BF161" s="44">
        <f>$F161*'[1]INTERNAL PARAMETERS-2'!Q161*(1-VLOOKUP(R$4,'[1]INTERNAL PARAMETERS-1'!$B$5:$J$44,4, FALSE))</f>
        <v>0</v>
      </c>
      <c r="BG161" s="44">
        <f>$F161*'[1]INTERNAL PARAMETERS-2'!R161*(1-VLOOKUP(S$4,'[1]INTERNAL PARAMETERS-1'!$B$5:$J$44,4, FALSE))</f>
        <v>147.34752195981326</v>
      </c>
      <c r="BH161" s="44">
        <f>$F161*'[1]INTERNAL PARAMETERS-2'!S161*(1-VLOOKUP(T$4,'[1]INTERNAL PARAMETERS-1'!$B$5:$J$44,4, FALSE))</f>
        <v>7.1188960958269227</v>
      </c>
      <c r="BI161" s="44">
        <f>$F161*'[1]INTERNAL PARAMETERS-2'!T161*(1-VLOOKUP(U$4,'[1]INTERNAL PARAMETERS-1'!$B$5:$J$44,4, FALSE))</f>
        <v>5.4238017678663493</v>
      </c>
      <c r="BJ161" s="44">
        <f>$F161*'[1]INTERNAL PARAMETERS-2'!U161*(1-VLOOKUP(V$4,'[1]INTERNAL PARAMETERS-1'!$B$5:$J$44,4, FALSE))</f>
        <v>77.798763559307844</v>
      </c>
      <c r="BK161" s="44">
        <f>$F161*'[1]INTERNAL PARAMETERS-2'!V161*(1-VLOOKUP(W$4,'[1]INTERNAL PARAMETERS-1'!$B$5:$J$44,4, FALSE))</f>
        <v>69.493371757884574</v>
      </c>
      <c r="BL161" s="44">
        <f>$F161*'[1]INTERNAL PARAMETERS-2'!W161*(1-VLOOKUP(X$4,'[1]INTERNAL PARAMETERS-1'!$B$5:$J$44,4, FALSE))</f>
        <v>90.398085246682172</v>
      </c>
      <c r="BM161" s="44">
        <f>$F161*'[1]INTERNAL PARAMETERS-2'!X161*(1-VLOOKUP(Y$4,'[1]INTERNAL PARAMETERS-1'!$B$5:$J$44,4, FALSE))</f>
        <v>81.358068354677499</v>
      </c>
      <c r="BN161" s="44">
        <f>$F161*'[1]INTERNAL PARAMETERS-2'!Y161*(1-VLOOKUP(Z$4,'[1]INTERNAL PARAMETERS-1'!$B$5:$J$44,4, FALSE))</f>
        <v>107.34772623043509</v>
      </c>
      <c r="BO161" s="44">
        <f>$F161*'[1]INTERNAL PARAMETERS-2'!Z161*(1-VLOOKUP(AA$4,'[1]INTERNAL PARAMETERS-1'!$B$5:$J$44,4, FALSE))</f>
        <v>75.708188026759871</v>
      </c>
      <c r="BP161" s="44">
        <f>$F161*'[1]INTERNAL PARAMETERS-2'!AA161*(1-VLOOKUP(AB$4,'[1]INTERNAL PARAMETERS-1'!$B$5:$J$44,4, FALSE))</f>
        <v>48.0239827872999</v>
      </c>
      <c r="BQ161" s="44">
        <f>$F161*'[1]INTERNAL PARAMETERS-2'!AB161*(1-VLOOKUP(AC$4,'[1]INTERNAL PARAMETERS-1'!$B$5:$J$44,4, FALSE))</f>
        <v>383.0614694981428</v>
      </c>
      <c r="BR161" s="44">
        <f>$F161*'[1]INTERNAL PARAMETERS-2'!AC161*(1-VLOOKUP(AD$4,'[1]INTERNAL PARAMETERS-1'!$B$5:$J$44,4, FALSE))</f>
        <v>20.339517088669375</v>
      </c>
      <c r="BS161" s="44">
        <f>$F161*'[1]INTERNAL PARAMETERS-2'!AD161*(1-VLOOKUP(AE$4,'[1]INTERNAL PARAMETERS-1'!$B$5:$J$44,4, FALSE))</f>
        <v>12.994828937878788</v>
      </c>
      <c r="BT161" s="44">
        <f>$F161*'[1]INTERNAL PARAMETERS-2'!AE161*(1-VLOOKUP(AF$4,'[1]INTERNAL PARAMETERS-1'!$B$5:$J$44,4, FALSE))</f>
        <v>0</v>
      </c>
      <c r="BU161" s="44">
        <f>$F161*'[1]INTERNAL PARAMETERS-2'!AF161*(1-VLOOKUP(AG$4,'[1]INTERNAL PARAMETERS-1'!$B$5:$J$44,4, FALSE))</f>
        <v>0</v>
      </c>
      <c r="BV161" s="44">
        <f>$F161*'[1]INTERNAL PARAMETERS-2'!AG161*(1-VLOOKUP(AH$4,'[1]INTERNAL PARAMETERS-1'!$B$5:$J$44,4, FALSE))</f>
        <v>0</v>
      </c>
      <c r="BW161" s="44">
        <f>$F161*'[1]INTERNAL PARAMETERS-2'!AH161*(1-VLOOKUP(AI$4,'[1]INTERNAL PARAMETERS-1'!$B$5:$J$44,4, FALSE))</f>
        <v>0</v>
      </c>
      <c r="BX161" s="44">
        <f>$F161*'[1]INTERNAL PARAMETERS-2'!AI161*(1-VLOOKUP(AJ$4,'[1]INTERNAL PARAMETERS-1'!$B$5:$J$44,4, FALSE))</f>
        <v>0</v>
      </c>
      <c r="BY161" s="44">
        <f>$F161*'[1]INTERNAL PARAMETERS-2'!AJ161*(1-VLOOKUP(AK$4,'[1]INTERNAL PARAMETERS-1'!$B$5:$J$44,4, FALSE))</f>
        <v>0</v>
      </c>
      <c r="BZ161" s="44">
        <f>$F161*'[1]INTERNAL PARAMETERS-2'!AK161*(1-VLOOKUP(AL$4,'[1]INTERNAL PARAMETERS-1'!$B$5:$J$44,4, FALSE))</f>
        <v>8.4748204918764536</v>
      </c>
      <c r="CA161" s="44">
        <f>$F161*'[1]INTERNAL PARAMETERS-2'!AL161*(1-VLOOKUP(AM$4,'[1]INTERNAL PARAMETERS-1'!$B$5:$J$44,4, FALSE))</f>
        <v>35.029153849421114</v>
      </c>
      <c r="CB161" s="44">
        <f>$F161*'[1]INTERNAL PARAMETERS-2'!AM161*(1-VLOOKUP(AN$4,'[1]INTERNAL PARAMETERS-1'!$B$5:$J$44,4, FALSE))</f>
        <v>9.6046923737917549</v>
      </c>
      <c r="CC161" s="44">
        <f>$F161*'[1]INTERNAL PARAMETERS-2'!AN161*(1-VLOOKUP(AO$4,'[1]INTERNAL PARAMETERS-1'!$B$5:$J$44,4, FALSE))</f>
        <v>27.119269298502314</v>
      </c>
      <c r="CD161" s="44">
        <f>$F161*'[1]INTERNAL PARAMETERS-2'!AO161*(1-VLOOKUP(AP$4,'[1]INTERNAL PARAMETERS-1'!$B$5:$J$44,4, FALSE))</f>
        <v>101.13264950238923</v>
      </c>
      <c r="CE161" s="44">
        <f>$F161*'[1]INTERNAL PARAMETERS-2'!AP161*(1-VLOOKUP(AQ$4,'[1]INTERNAL PARAMETERS-1'!$B$5:$J$44,4, FALSE))</f>
        <v>12.994828937878788</v>
      </c>
      <c r="CF161" s="44">
        <f>$F161*'[1]INTERNAL PARAMETERS-2'!AQ161*(1-VLOOKUP(AR$4,'[1]INTERNAL PARAMETERS-1'!$B$5:$J$44,4, FALSE))</f>
        <v>0</v>
      </c>
      <c r="CG161" s="44">
        <f>$F161*'[1]INTERNAL PARAMETERS-2'!AR161*(1-VLOOKUP(AS$4,'[1]INTERNAL PARAMETERS-1'!$B$5:$J$44,4, FALSE))</f>
        <v>0</v>
      </c>
      <c r="CH161" s="43">
        <f>$F161*'[1]INTERNAL PARAMETERS-2'!AS161*(1-VLOOKUP(AT$4,'[1]INTERNAL PARAMETERS-1'!$B$5:$J$44,4, FALSE))</f>
        <v>0</v>
      </c>
      <c r="CI161" s="42">
        <f t="shared" si="2"/>
        <v>2604.5911847416423</v>
      </c>
    </row>
    <row r="162" spans="3:87" x14ac:dyDescent="0.5">
      <c r="C162" s="27" t="s">
        <v>8</v>
      </c>
      <c r="D162" s="26" t="s">
        <v>81</v>
      </c>
      <c r="E162" s="26" t="s">
        <v>67</v>
      </c>
      <c r="F162" s="124">
        <f>OVERALL2021!AI162</f>
        <v>1103.0599553590841</v>
      </c>
      <c r="G162" s="45">
        <f>$F162*'[1]INTERNAL PARAMETERS-2'!F162*VLOOKUP(G$4,'[1]INTERNAL PARAMETERS-1'!$B$5:$J$44,4, FALSE)</f>
        <v>14.395153029427119</v>
      </c>
      <c r="H162" s="44">
        <f>$F162*'[1]INTERNAL PARAMETERS-2'!G162*VLOOKUP(H$4,'[1]INTERNAL PARAMETERS-1'!$B$5:$J$44,4, FALSE)</f>
        <v>6.7741117978512078</v>
      </c>
      <c r="I162" s="44">
        <f>$F162*'[1]INTERNAL PARAMETERS-2'!H162*VLOOKUP(I$4,'[1]INTERNAL PARAMETERS-1'!$B$5:$J$44,4, FALSE)</f>
        <v>11.477211983616405</v>
      </c>
      <c r="J162" s="44">
        <f>$F162*'[1]INTERNAL PARAMETERS-2'!I162*VLOOKUP(J$4,'[1]INTERNAL PARAMETERS-1'!$B$5:$J$44,4, FALSE)</f>
        <v>0</v>
      </c>
      <c r="K162" s="44">
        <f>$F162*'[1]INTERNAL PARAMETERS-2'!J162*VLOOKUP(K$4,'[1]INTERNAL PARAMETERS-1'!$B$5:$J$44,4, FALSE)</f>
        <v>0.28227304257638963</v>
      </c>
      <c r="L162" s="44">
        <f>$F162*'[1]INTERNAL PARAMETERS-2'!K162*VLOOKUP(L$4,'[1]INTERNAL PARAMETERS-1'!$B$5:$J$44,4, FALSE)</f>
        <v>0</v>
      </c>
      <c r="M162" s="44">
        <f>$F162*'[1]INTERNAL PARAMETERS-2'!L162*VLOOKUP(M$4,'[1]INTERNAL PARAMETERS-1'!$B$5:$J$44,4, FALSE)</f>
        <v>4.770144169851922</v>
      </c>
      <c r="N162" s="44">
        <f>$F162*'[1]INTERNAL PARAMETERS-2'!M162*VLOOKUP(N$4,'[1]INTERNAL PARAMETERS-1'!$B$5:$J$44,4, FALSE)</f>
        <v>1.5806407936313533</v>
      </c>
      <c r="O162" s="44">
        <f>$F162*'[1]INTERNAL PARAMETERS-2'!N162*VLOOKUP(O$4,'[1]INTERNAL PARAMETERS-1'!$B$5:$J$44,4, FALSE)</f>
        <v>0</v>
      </c>
      <c r="P162" s="44">
        <f>$F162*'[1]INTERNAL PARAMETERS-2'!O162*VLOOKUP(P$4,'[1]INTERNAL PARAMETERS-1'!$B$5:$J$44,4, FALSE)</f>
        <v>0</v>
      </c>
      <c r="Q162" s="44">
        <f>$F162*'[1]INTERNAL PARAMETERS-2'!P162*VLOOKUP(Q$4,'[1]INTERNAL PARAMETERS-1'!$B$5:$J$44,4, FALSE)</f>
        <v>0</v>
      </c>
      <c r="R162" s="44">
        <f>$F162*'[1]INTERNAL PARAMETERS-2'!Q162*VLOOKUP(R$4,'[1]INTERNAL PARAMETERS-1'!$B$5:$J$44,4, FALSE)</f>
        <v>0.28227304257638963</v>
      </c>
      <c r="S162" s="44">
        <f>$F162*'[1]INTERNAL PARAMETERS-2'!R162*VLOOKUP(S$4,'[1]INTERNAL PARAMETERS-1'!$B$5:$J$44,4, FALSE)</f>
        <v>2.8755559670260431</v>
      </c>
      <c r="T162" s="44">
        <f>$F162*'[1]INTERNAL PARAMETERS-2'!S162*VLOOKUP(T$4,'[1]INTERNAL PARAMETERS-1'!$B$5:$J$44,4, FALSE)</f>
        <v>0.33870558989256039</v>
      </c>
      <c r="U162" s="44">
        <f>$F162*'[1]INTERNAL PARAMETERS-2'!T162*VLOOKUP(U$4,'[1]INTERNAL PARAMETERS-1'!$B$5:$J$44,4, FALSE)</f>
        <v>0.28225098137728244</v>
      </c>
      <c r="V162" s="44">
        <f>$F162*'[1]INTERNAL PARAMETERS-2'!U162*VLOOKUP(V$4,'[1]INTERNAL PARAMETERS-1'!$B$5:$J$44,4, FALSE)</f>
        <v>4.6148995117346843</v>
      </c>
      <c r="W162" s="44">
        <f>$F162*'[1]INTERNAL PARAMETERS-2'!V162*VLOOKUP(W$4,'[1]INTERNAL PARAMETERS-1'!$B$5:$J$44,4, FALSE)</f>
        <v>0</v>
      </c>
      <c r="X162" s="44">
        <f>$F162*'[1]INTERNAL PARAMETERS-2'!W162*VLOOKUP(X$4,'[1]INTERNAL PARAMETERS-1'!$B$5:$J$44,4, FALSE)</f>
        <v>0</v>
      </c>
      <c r="Y162" s="44">
        <f>$F162*'[1]INTERNAL PARAMETERS-2'!X162*VLOOKUP(Y$4,'[1]INTERNAL PARAMETERS-1'!$B$5:$J$44,4, FALSE)</f>
        <v>0</v>
      </c>
      <c r="Z162" s="44">
        <f>$F162*'[1]INTERNAL PARAMETERS-2'!Y162*VLOOKUP(Z$4,'[1]INTERNAL PARAMETERS-1'!$B$5:$J$44,4, FALSE)</f>
        <v>0</v>
      </c>
      <c r="AA162" s="44">
        <f>$F162*'[1]INTERNAL PARAMETERS-2'!Z162*VLOOKUP(AA$4,'[1]INTERNAL PARAMETERS-1'!$B$5:$J$44,4, FALSE)</f>
        <v>0</v>
      </c>
      <c r="AB162" s="44">
        <f>$F162*'[1]INTERNAL PARAMETERS-2'!AA162*VLOOKUP(AB$4,'[1]INTERNAL PARAMETERS-1'!$B$5:$J$44,4, FALSE)</f>
        <v>0</v>
      </c>
      <c r="AC162" s="44">
        <f>$F162*'[1]INTERNAL PARAMETERS-2'!AB162*VLOOKUP(AC$4,'[1]INTERNAL PARAMETERS-1'!$B$5:$J$44,4, FALSE)</f>
        <v>0</v>
      </c>
      <c r="AD162" s="44">
        <f>$F162*'[1]INTERNAL PARAMETERS-2'!AC162*VLOOKUP(AD$4,'[1]INTERNAL PARAMETERS-1'!$B$5:$J$44,4, FALSE)</f>
        <v>0</v>
      </c>
      <c r="AE162" s="44">
        <f>$F162*'[1]INTERNAL PARAMETERS-2'!AD162*VLOOKUP(AE$4,'[1]INTERNAL PARAMETERS-1'!$B$5:$J$44,4, FALSE)</f>
        <v>0</v>
      </c>
      <c r="AF162" s="44">
        <f>$F162*'[1]INTERNAL PARAMETERS-2'!AE162*VLOOKUP(AF$4,'[1]INTERNAL PARAMETERS-1'!$B$5:$J$44,4, FALSE)</f>
        <v>0.56454608515277926</v>
      </c>
      <c r="AG162" s="44">
        <f>$F162*'[1]INTERNAL PARAMETERS-2'!AF162*VLOOKUP(AG$4,'[1]INTERNAL PARAMETERS-1'!$B$5:$J$44,4, FALSE)</f>
        <v>0</v>
      </c>
      <c r="AH162" s="44">
        <f>$F162*'[1]INTERNAL PARAMETERS-2'!AG162*VLOOKUP(AH$4,'[1]INTERNAL PARAMETERS-1'!$B$5:$J$44,4, FALSE)</f>
        <v>0</v>
      </c>
      <c r="AI162" s="44">
        <f>$F162*'[1]INTERNAL PARAMETERS-2'!AH162*VLOOKUP(AI$4,'[1]INTERNAL PARAMETERS-1'!$B$5:$J$44,4, FALSE)</f>
        <v>1.1289818643100227</v>
      </c>
      <c r="AJ162" s="44">
        <f>$F162*'[1]INTERNAL PARAMETERS-2'!AI162*VLOOKUP(AJ$4,'[1]INTERNAL PARAMETERS-1'!$B$5:$J$44,4, FALSE)</f>
        <v>0.8468191277291689</v>
      </c>
      <c r="AK162" s="44">
        <f>$F162*'[1]INTERNAL PARAMETERS-2'!AJ162*VLOOKUP(AK$4,'[1]INTERNAL PARAMETERS-1'!$B$5:$J$44,4, FALSE)</f>
        <v>0.56454608515277926</v>
      </c>
      <c r="AL162" s="44">
        <f>$F162*'[1]INTERNAL PARAMETERS-2'!AK162*VLOOKUP(AL$4,'[1]INTERNAL PARAMETERS-1'!$B$5:$J$44,4, FALSE)</f>
        <v>0</v>
      </c>
      <c r="AM162" s="44">
        <f>$F162*'[1]INTERNAL PARAMETERS-2'!AL162*VLOOKUP(AM$4,'[1]INTERNAL PARAMETERS-1'!$B$5:$J$44,4, FALSE)</f>
        <v>0</v>
      </c>
      <c r="AN162" s="44">
        <f>$F162*'[1]INTERNAL PARAMETERS-2'!AM162*VLOOKUP(AN$4,'[1]INTERNAL PARAMETERS-1'!$B$5:$J$44,4, FALSE)</f>
        <v>0</v>
      </c>
      <c r="AO162" s="44">
        <f>$F162*'[1]INTERNAL PARAMETERS-2'!AN162*VLOOKUP(AO$4,'[1]INTERNAL PARAMETERS-1'!$B$5:$J$44,4, FALSE)</f>
        <v>0</v>
      </c>
      <c r="AP162" s="44">
        <f>$F162*'[1]INTERNAL PARAMETERS-2'!AO162*VLOOKUP(AP$4,'[1]INTERNAL PARAMETERS-1'!$B$5:$J$44,4, FALSE)</f>
        <v>0</v>
      </c>
      <c r="AQ162" s="44">
        <f>$F162*'[1]INTERNAL PARAMETERS-2'!AP162*VLOOKUP(AQ$4,'[1]INTERNAL PARAMETERS-1'!$B$5:$J$44,4, FALSE)</f>
        <v>0</v>
      </c>
      <c r="AR162" s="44">
        <f>$F162*'[1]INTERNAL PARAMETERS-2'!AQ162*VLOOKUP(AR$4,'[1]INTERNAL PARAMETERS-1'!$B$5:$J$44,4, FALSE)</f>
        <v>0</v>
      </c>
      <c r="AS162" s="44">
        <f>$F162*'[1]INTERNAL PARAMETERS-2'!AR162*VLOOKUP(AS$4,'[1]INTERNAL PARAMETERS-1'!$B$5:$J$44,4, FALSE)</f>
        <v>0</v>
      </c>
      <c r="AT162" s="43">
        <f>$F162*'[1]INTERNAL PARAMETERS-2'!AS162*VLOOKUP(AT$4,'[1]INTERNAL PARAMETERS-1'!$B$5:$J$44,4, FALSE)</f>
        <v>0</v>
      </c>
      <c r="AU162" s="45">
        <f>$F162*'[1]INTERNAL PARAMETERS-2'!F162*(1-VLOOKUP(G$4,'[1]INTERNAL PARAMETERS-1'!$B$5:$J$44,4, FALSE))</f>
        <v>0</v>
      </c>
      <c r="AV162" s="44">
        <f>$F162*'[1]INTERNAL PARAMETERS-2'!G162*(1-VLOOKUP(H$4,'[1]INTERNAL PARAMETERS-1'!$B$5:$J$44,4, FALSE))</f>
        <v>0</v>
      </c>
      <c r="AW162" s="44">
        <f>$F162*'[1]INTERNAL PARAMETERS-2'!H162*(1-VLOOKUP(I$4,'[1]INTERNAL PARAMETERS-1'!$B$5:$J$44,4, FALSE))</f>
        <v>218.06702768871165</v>
      </c>
      <c r="AX162" s="44">
        <f>$F162*'[1]INTERNAL PARAMETERS-2'!I162*(1-VLOOKUP(J$4,'[1]INTERNAL PARAMETERS-1'!$B$5:$J$44,4, FALSE))</f>
        <v>0</v>
      </c>
      <c r="AY162" s="44">
        <f>$F162*'[1]INTERNAL PARAMETERS-2'!J162*(1-VLOOKUP(K$4,'[1]INTERNAL PARAMETERS-1'!$B$5:$J$44,4, FALSE))</f>
        <v>0</v>
      </c>
      <c r="AZ162" s="44">
        <f>$F162*'[1]INTERNAL PARAMETERS-2'!K162*(1-VLOOKUP(L$4,'[1]INTERNAL PARAMETERS-1'!$B$5:$J$44,4, FALSE))</f>
        <v>0</v>
      </c>
      <c r="BA162" s="44">
        <f>$F162*'[1]INTERNAL PARAMETERS-2'!L162*(1-VLOOKUP(M$4,'[1]INTERNAL PARAMETERS-1'!$B$5:$J$44,4, FALSE))</f>
        <v>90.632739227186505</v>
      </c>
      <c r="BB162" s="44">
        <f>$F162*'[1]INTERNAL PARAMETERS-2'!M162*(1-VLOOKUP(N$4,'[1]INTERNAL PARAMETERS-1'!$B$5:$J$44,4, FALSE))</f>
        <v>30.03217507899571</v>
      </c>
      <c r="BC162" s="44">
        <f>$F162*'[1]INTERNAL PARAMETERS-2'!N162*(1-VLOOKUP(O$4,'[1]INTERNAL PARAMETERS-1'!$B$5:$J$44,4, FALSE))</f>
        <v>134.07197380409755</v>
      </c>
      <c r="BD162" s="44">
        <f>$F162*'[1]INTERNAL PARAMETERS-2'!O162*(1-VLOOKUP(P$4,'[1]INTERNAL PARAMETERS-1'!$B$5:$J$44,4, FALSE))</f>
        <v>25.120866811356709</v>
      </c>
      <c r="BE162" s="44">
        <f>$F162*'[1]INTERNAL PARAMETERS-2'!P162*(1-VLOOKUP(Q$4,'[1]INTERNAL PARAMETERS-1'!$B$5:$J$44,4, FALSE))</f>
        <v>30.201450659745117</v>
      </c>
      <c r="BF162" s="44">
        <f>$F162*'[1]INTERNAL PARAMETERS-2'!Q162*(1-VLOOKUP(R$4,'[1]INTERNAL PARAMETERS-1'!$B$5:$J$44,4, FALSE))</f>
        <v>0</v>
      </c>
      <c r="BG162" s="44">
        <f>$F162*'[1]INTERNAL PARAMETERS-2'!R162*(1-VLOOKUP(S$4,'[1]INTERNAL PARAMETERS-1'!$B$5:$J$44,4, FALSE))</f>
        <v>54.635563373494811</v>
      </c>
      <c r="BH162" s="44">
        <f>$F162*'[1]INTERNAL PARAMETERS-2'!S162*(1-VLOOKUP(T$4,'[1]INTERNAL PARAMETERS-1'!$B$5:$J$44,4, FALSE))</f>
        <v>3.0483503090330437</v>
      </c>
      <c r="BI162" s="44">
        <f>$F162*'[1]INTERNAL PARAMETERS-2'!T162*(1-VLOOKUP(U$4,'[1]INTERNAL PARAMETERS-1'!$B$5:$J$44,4, FALSE))</f>
        <v>1.1290039255091298</v>
      </c>
      <c r="BJ162" s="44">
        <f>$F162*'[1]INTERNAL PARAMETERS-2'!U162*(1-VLOOKUP(V$4,'[1]INTERNAL PARAMETERS-1'!$B$5:$J$44,4, FALSE))</f>
        <v>26.15109723316321</v>
      </c>
      <c r="BK162" s="44">
        <f>$F162*'[1]INTERNAL PARAMETERS-2'!V162*(1-VLOOKUP(W$4,'[1]INTERNAL PARAMETERS-1'!$B$5:$J$44,4, FALSE))</f>
        <v>23.991884947046689</v>
      </c>
      <c r="BL162" s="44">
        <f>$F162*'[1]INTERNAL PARAMETERS-2'!W162*(1-VLOOKUP(X$4,'[1]INTERNAL PARAMETERS-1'!$B$5:$J$44,4, FALSE))</f>
        <v>46.572404681211424</v>
      </c>
      <c r="BM162" s="44">
        <f>$F162*'[1]INTERNAL PARAMETERS-2'!X162*(1-VLOOKUP(Y$4,'[1]INTERNAL PARAMETERS-1'!$B$5:$J$44,4, FALSE))</f>
        <v>31.612815872627063</v>
      </c>
      <c r="BN162" s="44">
        <f>$F162*'[1]INTERNAL PARAMETERS-2'!Y162*(1-VLOOKUP(Z$4,'[1]INTERNAL PARAMETERS-1'!$B$5:$J$44,4, FALSE))</f>
        <v>46.290131638635039</v>
      </c>
      <c r="BO162" s="44">
        <f>$F162*'[1]INTERNAL PARAMETERS-2'!Z162*(1-VLOOKUP(AA$4,'[1]INTERNAL PARAMETERS-1'!$B$5:$J$44,4, FALSE))</f>
        <v>32.17725165178431</v>
      </c>
      <c r="BP162" s="44">
        <f>$F162*'[1]INTERNAL PARAMETERS-2'!AA162*(1-VLOOKUP(AB$4,'[1]INTERNAL PARAMETERS-1'!$B$5:$J$44,4, FALSE))</f>
        <v>11.57253290965876</v>
      </c>
      <c r="BQ162" s="44">
        <f>$F162*'[1]INTERNAL PARAMETERS-2'!AB162*(1-VLOOKUP(AC$4,'[1]INTERNAL PARAMETERS-1'!$B$5:$J$44,4, FALSE))</f>
        <v>155.52351167395227</v>
      </c>
      <c r="BR162" s="44">
        <f>$F162*'[1]INTERNAL PARAMETERS-2'!AC162*(1-VLOOKUP(AD$4,'[1]INTERNAL PARAMETERS-1'!$B$5:$J$44,4, FALSE))</f>
        <v>9.032185832466789</v>
      </c>
      <c r="BS162" s="44">
        <f>$F162*'[1]INTERNAL PARAMETERS-2'!AD162*(1-VLOOKUP(AE$4,'[1]INTERNAL PARAMETERS-1'!$B$5:$J$44,4, FALSE))</f>
        <v>3.9516019840783829</v>
      </c>
      <c r="BT162" s="44">
        <f>$F162*'[1]INTERNAL PARAMETERS-2'!AE162*(1-VLOOKUP(AF$4,'[1]INTERNAL PARAMETERS-1'!$B$5:$J$44,4, FALSE))</f>
        <v>0</v>
      </c>
      <c r="BU162" s="44">
        <f>$F162*'[1]INTERNAL PARAMETERS-2'!AF162*(1-VLOOKUP(AG$4,'[1]INTERNAL PARAMETERS-1'!$B$5:$J$44,4, FALSE))</f>
        <v>0</v>
      </c>
      <c r="BV162" s="44">
        <f>$F162*'[1]INTERNAL PARAMETERS-2'!AG162*(1-VLOOKUP(AH$4,'[1]INTERNAL PARAMETERS-1'!$B$5:$J$44,4, FALSE))</f>
        <v>0</v>
      </c>
      <c r="BW162" s="44">
        <f>$F162*'[1]INTERNAL PARAMETERS-2'!AH162*(1-VLOOKUP(AI$4,'[1]INTERNAL PARAMETERS-1'!$B$5:$J$44,4, FALSE))</f>
        <v>0</v>
      </c>
      <c r="BX162" s="44">
        <f>$F162*'[1]INTERNAL PARAMETERS-2'!AI162*(1-VLOOKUP(AJ$4,'[1]INTERNAL PARAMETERS-1'!$B$5:$J$44,4, FALSE))</f>
        <v>0</v>
      </c>
      <c r="BY162" s="44">
        <f>$F162*'[1]INTERNAL PARAMETERS-2'!AJ162*(1-VLOOKUP(AK$4,'[1]INTERNAL PARAMETERS-1'!$B$5:$J$44,4, FALSE))</f>
        <v>0</v>
      </c>
      <c r="BZ162" s="44">
        <f>$F162*'[1]INTERNAL PARAMETERS-2'!AK162*(1-VLOOKUP(AL$4,'[1]INTERNAL PARAMETERS-1'!$B$5:$J$44,4, FALSE))</f>
        <v>1.9758009920391915</v>
      </c>
      <c r="CA162" s="44">
        <f>$F162*'[1]INTERNAL PARAMETERS-2'!AL162*(1-VLOOKUP(AM$4,'[1]INTERNAL PARAMETERS-1'!$B$5:$J$44,4, FALSE))</f>
        <v>12.419352037387929</v>
      </c>
      <c r="CB162" s="44">
        <f>$F162*'[1]INTERNAL PARAMETERS-2'!AM162*(1-VLOOKUP(AN$4,'[1]INTERNAL PARAMETERS-1'!$B$5:$J$44,4, FALSE))</f>
        <v>1.9758009920391915</v>
      </c>
      <c r="CC162" s="44">
        <f>$F162*'[1]INTERNAL PARAMETERS-2'!AN162*(1-VLOOKUP(AO$4,'[1]INTERNAL PARAMETERS-1'!$B$5:$J$44,4, FALSE))</f>
        <v>12.419352037387929</v>
      </c>
      <c r="CD162" s="44">
        <f>$F162*'[1]INTERNAL PARAMETERS-2'!AO162*(1-VLOOKUP(AP$4,'[1]INTERNAL PARAMETERS-1'!$B$5:$J$44,4, FALSE))</f>
        <v>42.056256611980267</v>
      </c>
      <c r="CE162" s="44">
        <f>$F162*'[1]INTERNAL PARAMETERS-2'!AP162*(1-VLOOKUP(AQ$4,'[1]INTERNAL PARAMETERS-1'!$B$5:$J$44,4, FALSE))</f>
        <v>7.0563848404275973</v>
      </c>
      <c r="CF162" s="44">
        <f>$F162*'[1]INTERNAL PARAMETERS-2'!AQ162*(1-VLOOKUP(AR$4,'[1]INTERNAL PARAMETERS-1'!$B$5:$J$44,4, FALSE))</f>
        <v>0.28227304257638963</v>
      </c>
      <c r="CG162" s="44">
        <f>$F162*'[1]INTERNAL PARAMETERS-2'!AR162*(1-VLOOKUP(AS$4,'[1]INTERNAL PARAMETERS-1'!$B$5:$J$44,4, FALSE))</f>
        <v>0.28227304257638963</v>
      </c>
      <c r="CH162" s="43">
        <f>$F162*'[1]INTERNAL PARAMETERS-2'!AS162*(1-VLOOKUP(AT$4,'[1]INTERNAL PARAMETERS-1'!$B$5:$J$44,4, FALSE))</f>
        <v>0</v>
      </c>
      <c r="CI162" s="42">
        <f t="shared" si="2"/>
        <v>1103.0601759710751</v>
      </c>
    </row>
    <row r="163" spans="3:87" x14ac:dyDescent="0.5">
      <c r="C163" s="27" t="s">
        <v>8</v>
      </c>
      <c r="D163" s="26" t="s">
        <v>81</v>
      </c>
      <c r="E163" s="26" t="s">
        <v>66</v>
      </c>
      <c r="F163" s="124">
        <f>OVERALL2021!AI163</f>
        <v>542.60128784381004</v>
      </c>
      <c r="G163" s="45">
        <f>$F163*'[1]INTERNAL PARAMETERS-2'!F163*VLOOKUP(G$4,'[1]INTERNAL PARAMETERS-1'!$B$5:$J$44,4, FALSE)</f>
        <v>2.9748115606036887</v>
      </c>
      <c r="H163" s="44">
        <f>$F163*'[1]INTERNAL PARAMETERS-2'!G163*VLOOKUP(H$4,'[1]INTERNAL PARAMETERS-1'!$B$5:$J$44,4, FALSE)</f>
        <v>1.9336139493602016</v>
      </c>
      <c r="I163" s="44">
        <f>$F163*'[1]INTERNAL PARAMETERS-2'!H163*VLOOKUP(I$4,'[1]INTERNAL PARAMETERS-1'!$B$5:$J$44,4, FALSE)</f>
        <v>5.7379760628710201</v>
      </c>
      <c r="J163" s="44">
        <f>$F163*'[1]INTERNAL PARAMETERS-2'!I163*VLOOKUP(J$4,'[1]INTERNAL PARAMETERS-1'!$B$5:$J$44,4, FALSE)</f>
        <v>0</v>
      </c>
      <c r="K163" s="44">
        <f>$F163*'[1]INTERNAL PARAMETERS-2'!J163*VLOOKUP(K$4,'[1]INTERNAL PARAMETERS-1'!$B$5:$J$44,4, FALSE)</f>
        <v>0</v>
      </c>
      <c r="L163" s="44">
        <f>$F163*'[1]INTERNAL PARAMETERS-2'!K163*VLOOKUP(L$4,'[1]INTERNAL PARAMETERS-1'!$B$5:$J$44,4, FALSE)</f>
        <v>0</v>
      </c>
      <c r="M163" s="44">
        <f>$F163*'[1]INTERNAL PARAMETERS-2'!L163*VLOOKUP(M$4,'[1]INTERNAL PARAMETERS-1'!$B$5:$J$44,4, FALSE)</f>
        <v>3.2276447696938302</v>
      </c>
      <c r="N163" s="44">
        <f>$F163*'[1]INTERNAL PARAMETERS-2'!M163*VLOOKUP(N$4,'[1]INTERNAL PARAMETERS-1'!$B$5:$J$44,4, FALSE)</f>
        <v>0.63958041602013427</v>
      </c>
      <c r="O163" s="44">
        <f>$F163*'[1]INTERNAL PARAMETERS-2'!N163*VLOOKUP(O$4,'[1]INTERNAL PARAMETERS-1'!$B$5:$J$44,4, FALSE)</f>
        <v>0</v>
      </c>
      <c r="P163" s="44">
        <f>$F163*'[1]INTERNAL PARAMETERS-2'!O163*VLOOKUP(P$4,'[1]INTERNAL PARAMETERS-1'!$B$5:$J$44,4, FALSE)</f>
        <v>0</v>
      </c>
      <c r="Q163" s="44">
        <f>$F163*'[1]INTERNAL PARAMETERS-2'!P163*VLOOKUP(Q$4,'[1]INTERNAL PARAMETERS-1'!$B$5:$J$44,4, FALSE)</f>
        <v>0</v>
      </c>
      <c r="R163" s="44">
        <f>$F163*'[1]INTERNAL PARAMETERS-2'!Q163*VLOOKUP(R$4,'[1]INTERNAL PARAMETERS-1'!$B$5:$J$44,4, FALSE)</f>
        <v>0</v>
      </c>
      <c r="S163" s="44">
        <f>$F163*'[1]INTERNAL PARAMETERS-2'!R163*VLOOKUP(S$4,'[1]INTERNAL PARAMETERS-1'!$B$5:$J$44,4, FALSE)</f>
        <v>1.3122730756309371</v>
      </c>
      <c r="T163" s="44">
        <f>$F163*'[1]INTERNAL PARAMETERS-2'!S163*VLOOKUP(T$4,'[1]INTERNAL PARAMETERS-1'!$B$5:$J$44,4, FALSE)</f>
        <v>0.17848869363622133</v>
      </c>
      <c r="U163" s="44">
        <f>$F163*'[1]INTERNAL PARAMETERS-2'!T163*VLOOKUP(U$4,'[1]INTERNAL PARAMETERS-1'!$B$5:$J$44,4, FALSE)</f>
        <v>5.9490805199195335E-2</v>
      </c>
      <c r="V163" s="44">
        <f>$F163*'[1]INTERNAL PARAMETERS-2'!U163*VLOOKUP(V$4,'[1]INTERNAL PARAMETERS-1'!$B$5:$J$44,4, FALSE)</f>
        <v>2.5434435367678594</v>
      </c>
      <c r="W163" s="44">
        <f>$F163*'[1]INTERNAL PARAMETERS-2'!V163*VLOOKUP(W$4,'[1]INTERNAL PARAMETERS-1'!$B$5:$J$44,4, FALSE)</f>
        <v>0</v>
      </c>
      <c r="X163" s="44">
        <f>$F163*'[1]INTERNAL PARAMETERS-2'!W163*VLOOKUP(X$4,'[1]INTERNAL PARAMETERS-1'!$B$5:$J$44,4, FALSE)</f>
        <v>0</v>
      </c>
      <c r="Y163" s="44">
        <f>$F163*'[1]INTERNAL PARAMETERS-2'!X163*VLOOKUP(Y$4,'[1]INTERNAL PARAMETERS-1'!$B$5:$J$44,4, FALSE)</f>
        <v>0</v>
      </c>
      <c r="Z163" s="44">
        <f>$F163*'[1]INTERNAL PARAMETERS-2'!Y163*VLOOKUP(Z$4,'[1]INTERNAL PARAMETERS-1'!$B$5:$J$44,4, FALSE)</f>
        <v>0</v>
      </c>
      <c r="AA163" s="44">
        <f>$F163*'[1]INTERNAL PARAMETERS-2'!Z163*VLOOKUP(AA$4,'[1]INTERNAL PARAMETERS-1'!$B$5:$J$44,4, FALSE)</f>
        <v>0</v>
      </c>
      <c r="AB163" s="44">
        <f>$F163*'[1]INTERNAL PARAMETERS-2'!AA163*VLOOKUP(AB$4,'[1]INTERNAL PARAMETERS-1'!$B$5:$J$44,4, FALSE)</f>
        <v>0</v>
      </c>
      <c r="AC163" s="44">
        <f>$F163*'[1]INTERNAL PARAMETERS-2'!AB163*VLOOKUP(AC$4,'[1]INTERNAL PARAMETERS-1'!$B$5:$J$44,4, FALSE)</f>
        <v>0</v>
      </c>
      <c r="AD163" s="44">
        <f>$F163*'[1]INTERNAL PARAMETERS-2'!AC163*VLOOKUP(AD$4,'[1]INTERNAL PARAMETERS-1'!$B$5:$J$44,4, FALSE)</f>
        <v>0</v>
      </c>
      <c r="AE163" s="44">
        <f>$F163*'[1]INTERNAL PARAMETERS-2'!AD163*VLOOKUP(AE$4,'[1]INTERNAL PARAMETERS-1'!$B$5:$J$44,4, FALSE)</f>
        <v>0</v>
      </c>
      <c r="AF163" s="44">
        <f>$F163*'[1]INTERNAL PARAMETERS-2'!AE163*VLOOKUP(AF$4,'[1]INTERNAL PARAMETERS-1'!$B$5:$J$44,4, FALSE)</f>
        <v>0</v>
      </c>
      <c r="AG163" s="44">
        <f>$F163*'[1]INTERNAL PARAMETERS-2'!AF163*VLOOKUP(AG$4,'[1]INTERNAL PARAMETERS-1'!$B$5:$J$44,4, FALSE)</f>
        <v>0</v>
      </c>
      <c r="AH163" s="44">
        <f>$F163*'[1]INTERNAL PARAMETERS-2'!AG163*VLOOKUP(AH$4,'[1]INTERNAL PARAMETERS-1'!$B$5:$J$44,4, FALSE)</f>
        <v>0</v>
      </c>
      <c r="AI163" s="44">
        <f>$F163*'[1]INTERNAL PARAMETERS-2'!AH163*VLOOKUP(AI$4,'[1]INTERNAL PARAMETERS-1'!$B$5:$J$44,4, FALSE)</f>
        <v>0.29745402599597665</v>
      </c>
      <c r="AJ163" s="44">
        <f>$F163*'[1]INTERNAL PARAMETERS-2'!AI163*VLOOKUP(AJ$4,'[1]INTERNAL PARAMETERS-1'!$B$5:$J$44,4, FALSE)</f>
        <v>0.59496231212073769</v>
      </c>
      <c r="AK163" s="44">
        <f>$F163*'[1]INTERNAL PARAMETERS-2'!AJ163*VLOOKUP(AK$4,'[1]INTERNAL PARAMETERS-1'!$B$5:$J$44,4, FALSE)</f>
        <v>0</v>
      </c>
      <c r="AL163" s="44">
        <f>$F163*'[1]INTERNAL PARAMETERS-2'!AK163*VLOOKUP(AL$4,'[1]INTERNAL PARAMETERS-1'!$B$5:$J$44,4, FALSE)</f>
        <v>0</v>
      </c>
      <c r="AM163" s="44">
        <f>$F163*'[1]INTERNAL PARAMETERS-2'!AL163*VLOOKUP(AM$4,'[1]INTERNAL PARAMETERS-1'!$B$5:$J$44,4, FALSE)</f>
        <v>0</v>
      </c>
      <c r="AN163" s="44">
        <f>$F163*'[1]INTERNAL PARAMETERS-2'!AM163*VLOOKUP(AN$4,'[1]INTERNAL PARAMETERS-1'!$B$5:$J$44,4, FALSE)</f>
        <v>0</v>
      </c>
      <c r="AO163" s="44">
        <f>$F163*'[1]INTERNAL PARAMETERS-2'!AN163*VLOOKUP(AO$4,'[1]INTERNAL PARAMETERS-1'!$B$5:$J$44,4, FALSE)</f>
        <v>0</v>
      </c>
      <c r="AP163" s="44">
        <f>$F163*'[1]INTERNAL PARAMETERS-2'!AO163*VLOOKUP(AP$4,'[1]INTERNAL PARAMETERS-1'!$B$5:$J$44,4, FALSE)</f>
        <v>0</v>
      </c>
      <c r="AQ163" s="44">
        <f>$F163*'[1]INTERNAL PARAMETERS-2'!AP163*VLOOKUP(AQ$4,'[1]INTERNAL PARAMETERS-1'!$B$5:$J$44,4, FALSE)</f>
        <v>0</v>
      </c>
      <c r="AR163" s="44">
        <f>$F163*'[1]INTERNAL PARAMETERS-2'!AQ163*VLOOKUP(AR$4,'[1]INTERNAL PARAMETERS-1'!$B$5:$J$44,4, FALSE)</f>
        <v>0</v>
      </c>
      <c r="AS163" s="44">
        <f>$F163*'[1]INTERNAL PARAMETERS-2'!AR163*VLOOKUP(AS$4,'[1]INTERNAL PARAMETERS-1'!$B$5:$J$44,4, FALSE)</f>
        <v>0</v>
      </c>
      <c r="AT163" s="43">
        <f>$F163*'[1]INTERNAL PARAMETERS-2'!AS163*VLOOKUP(AT$4,'[1]INTERNAL PARAMETERS-1'!$B$5:$J$44,4, FALSE)</f>
        <v>0</v>
      </c>
      <c r="AU163" s="45">
        <f>$F163*'[1]INTERNAL PARAMETERS-2'!F163*(1-VLOOKUP(G$4,'[1]INTERNAL PARAMETERS-1'!$B$5:$J$44,4, FALSE))</f>
        <v>0</v>
      </c>
      <c r="AV163" s="44">
        <f>$F163*'[1]INTERNAL PARAMETERS-2'!G163*(1-VLOOKUP(H$4,'[1]INTERNAL PARAMETERS-1'!$B$5:$J$44,4, FALSE))</f>
        <v>0</v>
      </c>
      <c r="AW163" s="44">
        <f>$F163*'[1]INTERNAL PARAMETERS-2'!H163*(1-VLOOKUP(I$4,'[1]INTERNAL PARAMETERS-1'!$B$5:$J$44,4, FALSE))</f>
        <v>109.02154519454938</v>
      </c>
      <c r="AX163" s="44">
        <f>$F163*'[1]INTERNAL PARAMETERS-2'!I163*(1-VLOOKUP(J$4,'[1]INTERNAL PARAMETERS-1'!$B$5:$J$44,4, FALSE))</f>
        <v>0</v>
      </c>
      <c r="AY163" s="44">
        <f>$F163*'[1]INTERNAL PARAMETERS-2'!J163*(1-VLOOKUP(K$4,'[1]INTERNAL PARAMETERS-1'!$B$5:$J$44,4, FALSE))</f>
        <v>0</v>
      </c>
      <c r="AZ163" s="44">
        <f>$F163*'[1]INTERNAL PARAMETERS-2'!K163*(1-VLOOKUP(L$4,'[1]INTERNAL PARAMETERS-1'!$B$5:$J$44,4, FALSE))</f>
        <v>0</v>
      </c>
      <c r="BA163" s="44">
        <f>$F163*'[1]INTERNAL PARAMETERS-2'!L163*(1-VLOOKUP(M$4,'[1]INTERNAL PARAMETERS-1'!$B$5:$J$44,4, FALSE))</f>
        <v>61.325250624182765</v>
      </c>
      <c r="BB163" s="44">
        <f>$F163*'[1]INTERNAL PARAMETERS-2'!M163*(1-VLOOKUP(N$4,'[1]INTERNAL PARAMETERS-1'!$B$5:$J$44,4, FALSE))</f>
        <v>12.15202790438255</v>
      </c>
      <c r="BC163" s="44">
        <f>$F163*'[1]INTERNAL PARAMETERS-2'!N163*(1-VLOOKUP(O$4,'[1]INTERNAL PARAMETERS-1'!$B$5:$J$44,4, FALSE))</f>
        <v>66.932744642359538</v>
      </c>
      <c r="BD163" s="44">
        <f>$F163*'[1]INTERNAL PARAMETERS-2'!O163*(1-VLOOKUP(P$4,'[1]INTERNAL PARAMETERS-1'!$B$5:$J$44,4, FALSE))</f>
        <v>11.155448397038459</v>
      </c>
      <c r="BE163" s="44">
        <f>$F163*'[1]INTERNAL PARAMETERS-2'!P163*(1-VLOOKUP(Q$4,'[1]INTERNAL PARAMETERS-1'!$B$5:$J$44,4, FALSE))</f>
        <v>18.741177181481277</v>
      </c>
      <c r="BF163" s="44">
        <f>$F163*'[1]INTERNAL PARAMETERS-2'!Q163*(1-VLOOKUP(R$4,'[1]INTERNAL PARAMETERS-1'!$B$5:$J$44,4, FALSE))</f>
        <v>0</v>
      </c>
      <c r="BG163" s="44">
        <f>$F163*'[1]INTERNAL PARAMETERS-2'!R163*(1-VLOOKUP(S$4,'[1]INTERNAL PARAMETERS-1'!$B$5:$J$44,4, FALSE))</f>
        <v>24.933188436987802</v>
      </c>
      <c r="BH163" s="44">
        <f>$F163*'[1]INTERNAL PARAMETERS-2'!S163*(1-VLOOKUP(T$4,'[1]INTERNAL PARAMETERS-1'!$B$5:$J$44,4, FALSE))</f>
        <v>1.6063982427259917</v>
      </c>
      <c r="BI163" s="44">
        <f>$F163*'[1]INTERNAL PARAMETERS-2'!T163*(1-VLOOKUP(U$4,'[1]INTERNAL PARAMETERS-1'!$B$5:$J$44,4, FALSE))</f>
        <v>0.23796322079678134</v>
      </c>
      <c r="BJ163" s="44">
        <f>$F163*'[1]INTERNAL PARAMETERS-2'!U163*(1-VLOOKUP(V$4,'[1]INTERNAL PARAMETERS-1'!$B$5:$J$44,4, FALSE))</f>
        <v>14.412846708351204</v>
      </c>
      <c r="BK163" s="44">
        <f>$F163*'[1]INTERNAL PARAMETERS-2'!V163*(1-VLOOKUP(W$4,'[1]INTERNAL PARAMETERS-1'!$B$5:$J$44,4, FALSE))</f>
        <v>11.006721384040471</v>
      </c>
      <c r="BL163" s="44">
        <f>$F163*'[1]INTERNAL PARAMETERS-2'!W163*(1-VLOOKUP(X$4,'[1]INTERNAL PARAMETERS-1'!$B$5:$J$44,4, FALSE))</f>
        <v>21.120972169835444</v>
      </c>
      <c r="BM163" s="44">
        <f>$F163*'[1]INTERNAL PARAMETERS-2'!X163*(1-VLOOKUP(Y$4,'[1]INTERNAL PARAMETERS-1'!$B$5:$J$44,4, FALSE))</f>
        <v>18.146214869360538</v>
      </c>
      <c r="BN163" s="44">
        <f>$F163*'[1]INTERNAL PARAMETERS-2'!Y163*(1-VLOOKUP(Z$4,'[1]INTERNAL PARAMETERS-1'!$B$5:$J$44,4, FALSE))</f>
        <v>18.146214869360538</v>
      </c>
      <c r="BO163" s="44">
        <f>$F163*'[1]INTERNAL PARAMETERS-2'!Z163*(1-VLOOKUP(AA$4,'[1]INTERNAL PARAMETERS-1'!$B$5:$J$44,4, FALSE))</f>
        <v>14.725222269762886</v>
      </c>
      <c r="BP163" s="44">
        <f>$F163*'[1]INTERNAL PARAMETERS-2'!AA163*(1-VLOOKUP(AB$4,'[1]INTERNAL PARAMETERS-1'!$B$5:$J$44,4, FALSE))</f>
        <v>4.4621902108411406</v>
      </c>
      <c r="BQ163" s="44">
        <f>$F163*'[1]INTERNAL PARAMETERS-2'!AB163*(1-VLOOKUP(AC$4,'[1]INTERNAL PARAMETERS-1'!$B$5:$J$44,4, FALSE))</f>
        <v>77.046995428154517</v>
      </c>
      <c r="BR163" s="44">
        <f>$F163*'[1]INTERNAL PARAMETERS-2'!AC163*(1-VLOOKUP(AD$4,'[1]INTERNAL PARAMETERS-1'!$B$5:$J$44,4, FALSE))</f>
        <v>2.0823409623581899</v>
      </c>
      <c r="BS163" s="44">
        <f>$F163*'[1]INTERNAL PARAMETERS-2'!AD163*(1-VLOOKUP(AE$4,'[1]INTERNAL PARAMETERS-1'!$B$5:$J$44,4, FALSE))</f>
        <v>1.3386516372394637</v>
      </c>
      <c r="BT163" s="44">
        <f>$F163*'[1]INTERNAL PARAMETERS-2'!AE163*(1-VLOOKUP(AF$4,'[1]INTERNAL PARAMETERS-1'!$B$5:$J$44,4, FALSE))</f>
        <v>0</v>
      </c>
      <c r="BU163" s="44">
        <f>$F163*'[1]INTERNAL PARAMETERS-2'!AF163*(1-VLOOKUP(AG$4,'[1]INTERNAL PARAMETERS-1'!$B$5:$J$44,4, FALSE))</f>
        <v>0</v>
      </c>
      <c r="BV163" s="44">
        <f>$F163*'[1]INTERNAL PARAMETERS-2'!AG163*(1-VLOOKUP(AH$4,'[1]INTERNAL PARAMETERS-1'!$B$5:$J$44,4, FALSE))</f>
        <v>0</v>
      </c>
      <c r="BW163" s="44">
        <f>$F163*'[1]INTERNAL PARAMETERS-2'!AH163*(1-VLOOKUP(AI$4,'[1]INTERNAL PARAMETERS-1'!$B$5:$J$44,4, FALSE))</f>
        <v>0</v>
      </c>
      <c r="BX163" s="44">
        <f>$F163*'[1]INTERNAL PARAMETERS-2'!AI163*(1-VLOOKUP(AJ$4,'[1]INTERNAL PARAMETERS-1'!$B$5:$J$44,4, FALSE))</f>
        <v>0</v>
      </c>
      <c r="BY163" s="44">
        <f>$F163*'[1]INTERNAL PARAMETERS-2'!AJ163*(1-VLOOKUP(AK$4,'[1]INTERNAL PARAMETERS-1'!$B$5:$J$44,4, FALSE))</f>
        <v>0</v>
      </c>
      <c r="BZ163" s="44">
        <f>$F163*'[1]INTERNAL PARAMETERS-2'!AK163*(1-VLOOKUP(AL$4,'[1]INTERNAL PARAMETERS-1'!$B$5:$J$44,4, FALSE))</f>
        <v>0.89241633811671439</v>
      </c>
      <c r="CA163" s="44">
        <f>$F163*'[1]INTERNAL PARAMETERS-2'!AL163*(1-VLOOKUP(AM$4,'[1]INTERNAL PARAMETERS-1'!$B$5:$J$44,4, FALSE))</f>
        <v>6.0982958740765811</v>
      </c>
      <c r="CB163" s="44">
        <f>$F163*'[1]INTERNAL PARAMETERS-2'!AM163*(1-VLOOKUP(AN$4,'[1]INTERNAL PARAMETERS-1'!$B$5:$J$44,4, FALSE))</f>
        <v>2.0823409623581899</v>
      </c>
      <c r="CC163" s="44">
        <f>$F163*'[1]INTERNAL PARAMETERS-2'!AN163*(1-VLOOKUP(AO$4,'[1]INTERNAL PARAMETERS-1'!$B$5:$J$44,4, FALSE))</f>
        <v>2.6773032744789274</v>
      </c>
      <c r="CD163" s="44">
        <f>$F163*'[1]INTERNAL PARAMETERS-2'!AO163*(1-VLOOKUP(AP$4,'[1]INTERNAL PARAMETERS-1'!$B$5:$J$44,4, FALSE))</f>
        <v>19.782320532595978</v>
      </c>
      <c r="CE163" s="44">
        <f>$F163*'[1]INTERNAL PARAMETERS-2'!AP163*(1-VLOOKUP(AQ$4,'[1]INTERNAL PARAMETERS-1'!$B$5:$J$44,4, FALSE))</f>
        <v>2.231067975356178</v>
      </c>
      <c r="CF163" s="44">
        <f>$F163*'[1]INTERNAL PARAMETERS-2'!AQ163*(1-VLOOKUP(AR$4,'[1]INTERNAL PARAMETERS-1'!$B$5:$J$44,4, FALSE))</f>
        <v>0.29745402599597665</v>
      </c>
      <c r="CG163" s="44">
        <f>$F163*'[1]INTERNAL PARAMETERS-2'!AR163*(1-VLOOKUP(AS$4,'[1]INTERNAL PARAMETERS-1'!$B$5:$J$44,4, FALSE))</f>
        <v>0.4462352991227494</v>
      </c>
      <c r="CH163" s="43">
        <f>$F163*'[1]INTERNAL PARAMETERS-2'!AS163*(1-VLOOKUP(AT$4,'[1]INTERNAL PARAMETERS-1'!$B$5:$J$44,4, FALSE))</f>
        <v>0</v>
      </c>
      <c r="CI163" s="42">
        <f t="shared" si="2"/>
        <v>542.60128784381016</v>
      </c>
    </row>
    <row r="164" spans="3:87" x14ac:dyDescent="0.5">
      <c r="C164" s="27" t="s">
        <v>8</v>
      </c>
      <c r="D164" s="26" t="s">
        <v>81</v>
      </c>
      <c r="E164" s="26" t="s">
        <v>65</v>
      </c>
      <c r="F164" s="124">
        <f>OVERALL2021!AI164</f>
        <v>313.33197401691359</v>
      </c>
      <c r="G164" s="45">
        <f>$F164*'[1]INTERNAL PARAMETERS-2'!F164*VLOOKUP(G$4,'[1]INTERNAL PARAMETERS-1'!$B$5:$J$44,4, FALSE)</f>
        <v>1.0628533890627725</v>
      </c>
      <c r="H164" s="44">
        <f>$F164*'[1]INTERNAL PARAMETERS-2'!G164*VLOOKUP(H$4,'[1]INTERNAL PARAMETERS-1'!$B$5:$J$44,4, FALSE)</f>
        <v>1.1691355946493096</v>
      </c>
      <c r="I164" s="44">
        <f>$F164*'[1]INTERNAL PARAMETERS-2'!H164*VLOOKUP(I$4,'[1]INTERNAL PARAMETERS-1'!$B$5:$J$44,4, FALSE)</f>
        <v>3.2627806785335745</v>
      </c>
      <c r="J164" s="44">
        <f>$F164*'[1]INTERNAL PARAMETERS-2'!I164*VLOOKUP(J$4,'[1]INTERNAL PARAMETERS-1'!$B$5:$J$44,4, FALSE)</f>
        <v>0</v>
      </c>
      <c r="K164" s="44">
        <f>$F164*'[1]INTERNAL PARAMETERS-2'!J164*VLOOKUP(K$4,'[1]INTERNAL PARAMETERS-1'!$B$5:$J$44,4, FALSE)</f>
        <v>0</v>
      </c>
      <c r="L164" s="44">
        <f>$F164*'[1]INTERNAL PARAMETERS-2'!K164*VLOOKUP(L$4,'[1]INTERNAL PARAMETERS-1'!$B$5:$J$44,4, FALSE)</f>
        <v>0</v>
      </c>
      <c r="M164" s="44">
        <f>$F164*'[1]INTERNAL PARAMETERS-2'!L164*VLOOKUP(M$4,'[1]INTERNAL PARAMETERS-1'!$B$5:$J$44,4, FALSE)</f>
        <v>2.5933860825431907</v>
      </c>
      <c r="N164" s="44">
        <f>$F164*'[1]INTERNAL PARAMETERS-2'!M164*VLOOKUP(N$4,'[1]INTERNAL PARAMETERS-1'!$B$5:$J$44,4, FALSE)</f>
        <v>0.39857393754821491</v>
      </c>
      <c r="O164" s="44">
        <f>$F164*'[1]INTERNAL PARAMETERS-2'!N164*VLOOKUP(O$4,'[1]INTERNAL PARAMETERS-1'!$B$5:$J$44,4, FALSE)</f>
        <v>0</v>
      </c>
      <c r="P164" s="44">
        <f>$F164*'[1]INTERNAL PARAMETERS-2'!O164*VLOOKUP(P$4,'[1]INTERNAL PARAMETERS-1'!$B$5:$J$44,4, FALSE)</f>
        <v>0</v>
      </c>
      <c r="Q164" s="44">
        <f>$F164*'[1]INTERNAL PARAMETERS-2'!P164*VLOOKUP(Q$4,'[1]INTERNAL PARAMETERS-1'!$B$5:$J$44,4, FALSE)</f>
        <v>0</v>
      </c>
      <c r="R164" s="44">
        <f>$F164*'[1]INTERNAL PARAMETERS-2'!Q164*VLOOKUP(R$4,'[1]INTERNAL PARAMETERS-1'!$B$5:$J$44,4, FALSE)</f>
        <v>0</v>
      </c>
      <c r="S164" s="44">
        <f>$F164*'[1]INTERNAL PARAMETERS-2'!R164*VLOOKUP(S$4,'[1]INTERNAL PARAMETERS-1'!$B$5:$J$44,4, FALSE)</f>
        <v>0.77609823308197368</v>
      </c>
      <c r="T164" s="44">
        <f>$F164*'[1]INTERNAL PARAMETERS-2'!S164*VLOOKUP(T$4,'[1]INTERNAL PARAMETERS-1'!$B$5:$J$44,4, FALSE)</f>
        <v>8.502889778896984E-2</v>
      </c>
      <c r="U164" s="44">
        <f>$F164*'[1]INTERNAL PARAMETERS-2'!T164*VLOOKUP(U$4,'[1]INTERNAL PARAMETERS-1'!$B$5:$J$44,4, FALSE)</f>
        <v>6.3769323351922258E-2</v>
      </c>
      <c r="V164" s="44">
        <f>$F164*'[1]INTERNAL PARAMETERS-2'!U164*VLOOKUP(V$4,'[1]INTERNAL PARAMETERS-1'!$B$5:$J$44,4, FALSE)</f>
        <v>1.6740105377025025</v>
      </c>
      <c r="W164" s="44">
        <f>$F164*'[1]INTERNAL PARAMETERS-2'!V164*VLOOKUP(W$4,'[1]INTERNAL PARAMETERS-1'!$B$5:$J$44,4, FALSE)</f>
        <v>0</v>
      </c>
      <c r="X164" s="44">
        <f>$F164*'[1]INTERNAL PARAMETERS-2'!W164*VLOOKUP(X$4,'[1]INTERNAL PARAMETERS-1'!$B$5:$J$44,4, FALSE)</f>
        <v>0</v>
      </c>
      <c r="Y164" s="44">
        <f>$F164*'[1]INTERNAL PARAMETERS-2'!X164*VLOOKUP(Y$4,'[1]INTERNAL PARAMETERS-1'!$B$5:$J$44,4, FALSE)</f>
        <v>0</v>
      </c>
      <c r="Z164" s="44">
        <f>$F164*'[1]INTERNAL PARAMETERS-2'!Y164*VLOOKUP(Z$4,'[1]INTERNAL PARAMETERS-1'!$B$5:$J$44,4, FALSE)</f>
        <v>0</v>
      </c>
      <c r="AA164" s="44">
        <f>$F164*'[1]INTERNAL PARAMETERS-2'!Z164*VLOOKUP(AA$4,'[1]INTERNAL PARAMETERS-1'!$B$5:$J$44,4, FALSE)</f>
        <v>0</v>
      </c>
      <c r="AB164" s="44">
        <f>$F164*'[1]INTERNAL PARAMETERS-2'!AA164*VLOOKUP(AB$4,'[1]INTERNAL PARAMETERS-1'!$B$5:$J$44,4, FALSE)</f>
        <v>0</v>
      </c>
      <c r="AC164" s="44">
        <f>$F164*'[1]INTERNAL PARAMETERS-2'!AB164*VLOOKUP(AC$4,'[1]INTERNAL PARAMETERS-1'!$B$5:$J$44,4, FALSE)</f>
        <v>0</v>
      </c>
      <c r="AD164" s="44">
        <f>$F164*'[1]INTERNAL PARAMETERS-2'!AC164*VLOOKUP(AD$4,'[1]INTERNAL PARAMETERS-1'!$B$5:$J$44,4, FALSE)</f>
        <v>0</v>
      </c>
      <c r="AE164" s="44">
        <f>$F164*'[1]INTERNAL PARAMETERS-2'!AD164*VLOOKUP(AE$4,'[1]INTERNAL PARAMETERS-1'!$B$5:$J$44,4, FALSE)</f>
        <v>0</v>
      </c>
      <c r="AF164" s="44">
        <f>$F164*'[1]INTERNAL PARAMETERS-2'!AE164*VLOOKUP(AF$4,'[1]INTERNAL PARAMETERS-1'!$B$5:$J$44,4, FALSE)</f>
        <v>0</v>
      </c>
      <c r="AG164" s="44">
        <f>$F164*'[1]INTERNAL PARAMETERS-2'!AF164*VLOOKUP(AG$4,'[1]INTERNAL PARAMETERS-1'!$B$5:$J$44,4, FALSE)</f>
        <v>0</v>
      </c>
      <c r="AH164" s="44">
        <f>$F164*'[1]INTERNAL PARAMETERS-2'!AG164*VLOOKUP(AH$4,'[1]INTERNAL PARAMETERS-1'!$B$5:$J$44,4, FALSE)</f>
        <v>0</v>
      </c>
      <c r="AI164" s="44">
        <f>$F164*'[1]INTERNAL PARAMETERS-2'!AH164*VLOOKUP(AI$4,'[1]INTERNAL PARAMETERS-1'!$B$5:$J$44,4, FALSE)</f>
        <v>0.31884661675961129</v>
      </c>
      <c r="AJ164" s="44">
        <f>$F164*'[1]INTERNAL PARAMETERS-2'!AI164*VLOOKUP(AJ$4,'[1]INTERNAL PARAMETERS-1'!$B$5:$J$44,4, FALSE)</f>
        <v>0.10628220558653709</v>
      </c>
      <c r="AK164" s="44">
        <f>$F164*'[1]INTERNAL PARAMETERS-2'!AJ164*VLOOKUP(AK$4,'[1]INTERNAL PARAMETERS-1'!$B$5:$J$44,4, FALSE)</f>
        <v>0</v>
      </c>
      <c r="AL164" s="44">
        <f>$F164*'[1]INTERNAL PARAMETERS-2'!AK164*VLOOKUP(AL$4,'[1]INTERNAL PARAMETERS-1'!$B$5:$J$44,4, FALSE)</f>
        <v>0</v>
      </c>
      <c r="AM164" s="44">
        <f>$F164*'[1]INTERNAL PARAMETERS-2'!AL164*VLOOKUP(AM$4,'[1]INTERNAL PARAMETERS-1'!$B$5:$J$44,4, FALSE)</f>
        <v>0</v>
      </c>
      <c r="AN164" s="44">
        <f>$F164*'[1]INTERNAL PARAMETERS-2'!AM164*VLOOKUP(AN$4,'[1]INTERNAL PARAMETERS-1'!$B$5:$J$44,4, FALSE)</f>
        <v>0</v>
      </c>
      <c r="AO164" s="44">
        <f>$F164*'[1]INTERNAL PARAMETERS-2'!AN164*VLOOKUP(AO$4,'[1]INTERNAL PARAMETERS-1'!$B$5:$J$44,4, FALSE)</f>
        <v>0</v>
      </c>
      <c r="AP164" s="44">
        <f>$F164*'[1]INTERNAL PARAMETERS-2'!AO164*VLOOKUP(AP$4,'[1]INTERNAL PARAMETERS-1'!$B$5:$J$44,4, FALSE)</f>
        <v>0</v>
      </c>
      <c r="AQ164" s="44">
        <f>$F164*'[1]INTERNAL PARAMETERS-2'!AP164*VLOOKUP(AQ$4,'[1]INTERNAL PARAMETERS-1'!$B$5:$J$44,4, FALSE)</f>
        <v>0</v>
      </c>
      <c r="AR164" s="44">
        <f>$F164*'[1]INTERNAL PARAMETERS-2'!AQ164*VLOOKUP(AR$4,'[1]INTERNAL PARAMETERS-1'!$B$5:$J$44,4, FALSE)</f>
        <v>0</v>
      </c>
      <c r="AS164" s="44">
        <f>$F164*'[1]INTERNAL PARAMETERS-2'!AR164*VLOOKUP(AS$4,'[1]INTERNAL PARAMETERS-1'!$B$5:$J$44,4, FALSE)</f>
        <v>0</v>
      </c>
      <c r="AT164" s="43">
        <f>$F164*'[1]INTERNAL PARAMETERS-2'!AS164*VLOOKUP(AT$4,'[1]INTERNAL PARAMETERS-1'!$B$5:$J$44,4, FALSE)</f>
        <v>0</v>
      </c>
      <c r="AU164" s="45">
        <f>$F164*'[1]INTERNAL PARAMETERS-2'!F164*(1-VLOOKUP(G$4,'[1]INTERNAL PARAMETERS-1'!$B$5:$J$44,4, FALSE))</f>
        <v>0</v>
      </c>
      <c r="AV164" s="44">
        <f>$F164*'[1]INTERNAL PARAMETERS-2'!G164*(1-VLOOKUP(H$4,'[1]INTERNAL PARAMETERS-1'!$B$5:$J$44,4, FALSE))</f>
        <v>0</v>
      </c>
      <c r="AW164" s="44">
        <f>$F164*'[1]INTERNAL PARAMETERS-2'!H164*(1-VLOOKUP(I$4,'[1]INTERNAL PARAMETERS-1'!$B$5:$J$44,4, FALSE))</f>
        <v>61.992832892137905</v>
      </c>
      <c r="AX164" s="44">
        <f>$F164*'[1]INTERNAL PARAMETERS-2'!I164*(1-VLOOKUP(J$4,'[1]INTERNAL PARAMETERS-1'!$B$5:$J$44,4, FALSE))</f>
        <v>0</v>
      </c>
      <c r="AY164" s="44">
        <f>$F164*'[1]INTERNAL PARAMETERS-2'!J164*(1-VLOOKUP(K$4,'[1]INTERNAL PARAMETERS-1'!$B$5:$J$44,4, FALSE))</f>
        <v>0</v>
      </c>
      <c r="AZ164" s="44">
        <f>$F164*'[1]INTERNAL PARAMETERS-2'!K164*(1-VLOOKUP(L$4,'[1]INTERNAL PARAMETERS-1'!$B$5:$J$44,4, FALSE))</f>
        <v>0</v>
      </c>
      <c r="BA164" s="44">
        <f>$F164*'[1]INTERNAL PARAMETERS-2'!L164*(1-VLOOKUP(M$4,'[1]INTERNAL PARAMETERS-1'!$B$5:$J$44,4, FALSE))</f>
        <v>49.274335568320616</v>
      </c>
      <c r="BB164" s="44">
        <f>$F164*'[1]INTERNAL PARAMETERS-2'!M164*(1-VLOOKUP(N$4,'[1]INTERNAL PARAMETERS-1'!$B$5:$J$44,4, FALSE))</f>
        <v>7.5729048134160832</v>
      </c>
      <c r="BC164" s="44">
        <f>$F164*'[1]INTERNAL PARAMETERS-2'!N164*(1-VLOOKUP(O$4,'[1]INTERNAL PARAMETERS-1'!$B$5:$J$44,4, FALSE))</f>
        <v>35.180757376632052</v>
      </c>
      <c r="BD164" s="44">
        <f>$F164*'[1]INTERNAL PARAMETERS-2'!O164*(1-VLOOKUP(P$4,'[1]INTERNAL PARAMETERS-1'!$B$5:$J$44,4, FALSE))</f>
        <v>4.8891694561651162</v>
      </c>
      <c r="BE164" s="44">
        <f>$F164*'[1]INTERNAL PARAMETERS-2'!P164*(1-VLOOKUP(Q$4,'[1]INTERNAL PARAMETERS-1'!$B$5:$J$44,4, FALSE))</f>
        <v>11.47891686810963</v>
      </c>
      <c r="BF164" s="44">
        <f>$F164*'[1]INTERNAL PARAMETERS-2'!Q164*(1-VLOOKUP(R$4,'[1]INTERNAL PARAMETERS-1'!$B$5:$J$44,4, FALSE))</f>
        <v>0</v>
      </c>
      <c r="BG164" s="44">
        <f>$F164*'[1]INTERNAL PARAMETERS-2'!R164*(1-VLOOKUP(S$4,'[1]INTERNAL PARAMETERS-1'!$B$5:$J$44,4, FALSE))</f>
        <v>14.745866428557498</v>
      </c>
      <c r="BH164" s="44">
        <f>$F164*'[1]INTERNAL PARAMETERS-2'!S164*(1-VLOOKUP(T$4,'[1]INTERNAL PARAMETERS-1'!$B$5:$J$44,4, FALSE))</f>
        <v>0.76526008010072855</v>
      </c>
      <c r="BI164" s="44">
        <f>$F164*'[1]INTERNAL PARAMETERS-2'!T164*(1-VLOOKUP(U$4,'[1]INTERNAL PARAMETERS-1'!$B$5:$J$44,4, FALSE))</f>
        <v>0.25507729340768903</v>
      </c>
      <c r="BJ164" s="44">
        <f>$F164*'[1]INTERNAL PARAMETERS-2'!U164*(1-VLOOKUP(V$4,'[1]INTERNAL PARAMETERS-1'!$B$5:$J$44,4, FALSE))</f>
        <v>9.4860597136475153</v>
      </c>
      <c r="BK164" s="44">
        <f>$F164*'[1]INTERNAL PARAMETERS-2'!V164*(1-VLOOKUP(W$4,'[1]INTERNAL PARAMETERS-1'!$B$5:$J$44,4, FALSE))</f>
        <v>6.3771830007714394</v>
      </c>
      <c r="BL164" s="44">
        <f>$F164*'[1]INTERNAL PARAMETERS-2'!W164*(1-VLOOKUP(X$4,'[1]INTERNAL PARAMETERS-1'!$B$5:$J$44,4, FALSE))</f>
        <v>9.3531787567866829</v>
      </c>
      <c r="BM164" s="44">
        <f>$F164*'[1]INTERNAL PARAMETERS-2'!X164*(1-VLOOKUP(Y$4,'[1]INTERNAL PARAMETERS-1'!$B$5:$J$44,4, FALSE))</f>
        <v>10.841192301393004</v>
      </c>
      <c r="BN164" s="44">
        <f>$F164*'[1]INTERNAL PARAMETERS-2'!Y164*(1-VLOOKUP(Z$4,'[1]INTERNAL PARAMETERS-1'!$B$5:$J$44,4, FALSE))</f>
        <v>10.947474506979542</v>
      </c>
      <c r="BO164" s="44">
        <f>$F164*'[1]INTERNAL PARAMETERS-2'!Z164*(1-VLOOKUP(AA$4,'[1]INTERNAL PARAMETERS-1'!$B$5:$J$44,4, FALSE))</f>
        <v>7.652600801007285</v>
      </c>
      <c r="BP164" s="44">
        <f>$F164*'[1]INTERNAL PARAMETERS-2'!AA164*(1-VLOOKUP(AB$4,'[1]INTERNAL PARAMETERS-1'!$B$5:$J$44,4, FALSE))</f>
        <v>2.976027089212645</v>
      </c>
      <c r="BQ164" s="44">
        <f>$F164*'[1]INTERNAL PARAMETERS-2'!AB164*(1-VLOOKUP(AC$4,'[1]INTERNAL PARAMETERS-1'!$B$5:$J$44,4, FALSE))</f>
        <v>38.050502260258156</v>
      </c>
      <c r="BR164" s="44">
        <f>$F164*'[1]INTERNAL PARAMETERS-2'!AC164*(1-VLOOKUP(AD$4,'[1]INTERNAL PARAMETERS-1'!$B$5:$J$44,4, FALSE))</f>
        <v>2.125738111322947</v>
      </c>
      <c r="BS164" s="44">
        <f>$F164*'[1]INTERNAL PARAMETERS-2'!AD164*(1-VLOOKUP(AE$4,'[1]INTERNAL PARAMETERS-1'!$B$5:$J$44,4, FALSE))</f>
        <v>0.63772456671662414</v>
      </c>
      <c r="BT164" s="44">
        <f>$F164*'[1]INTERNAL PARAMETERS-2'!AE164*(1-VLOOKUP(AF$4,'[1]INTERNAL PARAMETERS-1'!$B$5:$J$44,4, FALSE))</f>
        <v>0</v>
      </c>
      <c r="BU164" s="44">
        <f>$F164*'[1]INTERNAL PARAMETERS-2'!AF164*(1-VLOOKUP(AG$4,'[1]INTERNAL PARAMETERS-1'!$B$5:$J$44,4, FALSE))</f>
        <v>0</v>
      </c>
      <c r="BV164" s="44">
        <f>$F164*'[1]INTERNAL PARAMETERS-2'!AG164*(1-VLOOKUP(AH$4,'[1]INTERNAL PARAMETERS-1'!$B$5:$J$44,4, FALSE))</f>
        <v>0</v>
      </c>
      <c r="BW164" s="44">
        <f>$F164*'[1]INTERNAL PARAMETERS-2'!AH164*(1-VLOOKUP(AI$4,'[1]INTERNAL PARAMETERS-1'!$B$5:$J$44,4, FALSE))</f>
        <v>0</v>
      </c>
      <c r="BX164" s="44">
        <f>$F164*'[1]INTERNAL PARAMETERS-2'!AI164*(1-VLOOKUP(AJ$4,'[1]INTERNAL PARAMETERS-1'!$B$5:$J$44,4, FALSE))</f>
        <v>0</v>
      </c>
      <c r="BY164" s="44">
        <f>$F164*'[1]INTERNAL PARAMETERS-2'!AJ164*(1-VLOOKUP(AK$4,'[1]INTERNAL PARAMETERS-1'!$B$5:$J$44,4, FALSE))</f>
        <v>0</v>
      </c>
      <c r="BZ164" s="44">
        <f>$F164*'[1]INTERNAL PARAMETERS-2'!AK164*(1-VLOOKUP(AL$4,'[1]INTERNAL PARAMETERS-1'!$B$5:$J$44,4, FALSE))</f>
        <v>0.63772456671662414</v>
      </c>
      <c r="CA164" s="44">
        <f>$F164*'[1]INTERNAL PARAMETERS-2'!AL164*(1-VLOOKUP(AM$4,'[1]INTERNAL PARAMETERS-1'!$B$5:$J$44,4, FALSE))</f>
        <v>2.6571491392556323</v>
      </c>
      <c r="CB164" s="44">
        <f>$F164*'[1]INTERNAL PARAMETERS-2'!AM164*(1-VLOOKUP(AN$4,'[1]INTERNAL PARAMETERS-1'!$B$5:$J$44,4, FALSE))</f>
        <v>0.85028897788969837</v>
      </c>
      <c r="CC164" s="44">
        <f>$F164*'[1]INTERNAL PARAMETERS-2'!AN164*(1-VLOOKUP(AO$4,'[1]INTERNAL PARAMETERS-1'!$B$5:$J$44,4, FALSE))</f>
        <v>2.125738111322947</v>
      </c>
      <c r="CD164" s="44">
        <f>$F164*'[1]INTERNAL PARAMETERS-2'!AO164*(1-VLOOKUP(AP$4,'[1]INTERNAL PARAMETERS-1'!$B$5:$J$44,4, FALSE))</f>
        <v>9.5657745011571578</v>
      </c>
      <c r="CE164" s="44">
        <f>$F164*'[1]INTERNAL PARAMETERS-2'!AP164*(1-VLOOKUP(AQ$4,'[1]INTERNAL PARAMETERS-1'!$B$5:$J$44,4, FALSE))</f>
        <v>1.2754491334332483</v>
      </c>
      <c r="CF164" s="44">
        <f>$F164*'[1]INTERNAL PARAMETERS-2'!AQ164*(1-VLOOKUP(AR$4,'[1]INTERNAL PARAMETERS-1'!$B$5:$J$44,4, FALSE))</f>
        <v>0</v>
      </c>
      <c r="CG164" s="44">
        <f>$F164*'[1]INTERNAL PARAMETERS-2'!AR164*(1-VLOOKUP(AS$4,'[1]INTERNAL PARAMETERS-1'!$B$5:$J$44,4, FALSE))</f>
        <v>0.10628220558653709</v>
      </c>
      <c r="CH164" s="43">
        <f>$F164*'[1]INTERNAL PARAMETERS-2'!AS164*(1-VLOOKUP(AT$4,'[1]INTERNAL PARAMETERS-1'!$B$5:$J$44,4, FALSE))</f>
        <v>0</v>
      </c>
      <c r="CI164" s="42">
        <f t="shared" si="2"/>
        <v>313.33197401691348</v>
      </c>
    </row>
    <row r="165" spans="3:87" x14ac:dyDescent="0.5">
      <c r="C165" s="27" t="s">
        <v>8</v>
      </c>
      <c r="D165" s="26" t="s">
        <v>81</v>
      </c>
      <c r="E165" s="26" t="s">
        <v>64</v>
      </c>
      <c r="F165" s="124">
        <f>OVERALL2021!AI165</f>
        <v>174.57488514021691</v>
      </c>
      <c r="G165" s="45">
        <f>$F165*'[1]INTERNAL PARAMETERS-2'!F165*VLOOKUP(G$4,'[1]INTERNAL PARAMETERS-1'!$B$5:$J$44,4, FALSE)</f>
        <v>0.51623539284813535</v>
      </c>
      <c r="H165" s="44">
        <f>$F165*'[1]INTERNAL PARAMETERS-2'!G165*VLOOKUP(H$4,'[1]INTERNAL PARAMETERS-1'!$B$5:$J$44,4, FALSE)</f>
        <v>0.17207846428271178</v>
      </c>
      <c r="I165" s="44">
        <f>$F165*'[1]INTERNAL PARAMETERS-2'!H165*VLOOKUP(I$4,'[1]INTERNAL PARAMETERS-1'!$B$5:$J$44,4, FALSE)</f>
        <v>1.9503733115215713</v>
      </c>
      <c r="J165" s="44">
        <f>$F165*'[1]INTERNAL PARAMETERS-2'!I165*VLOOKUP(J$4,'[1]INTERNAL PARAMETERS-1'!$B$5:$J$44,4, FALSE)</f>
        <v>0</v>
      </c>
      <c r="K165" s="44">
        <f>$F165*'[1]INTERNAL PARAMETERS-2'!J165*VLOOKUP(K$4,'[1]INTERNAL PARAMETERS-1'!$B$5:$J$44,4, FALSE)</f>
        <v>0</v>
      </c>
      <c r="L165" s="44">
        <f>$F165*'[1]INTERNAL PARAMETERS-2'!K165*VLOOKUP(L$4,'[1]INTERNAL PARAMETERS-1'!$B$5:$J$44,4, FALSE)</f>
        <v>0</v>
      </c>
      <c r="M165" s="44">
        <f>$F165*'[1]INTERNAL PARAMETERS-2'!L165*VLOOKUP(M$4,'[1]INTERNAL PARAMETERS-1'!$B$5:$J$44,4, FALSE)</f>
        <v>1.9746147800721421</v>
      </c>
      <c r="N165" s="44">
        <f>$F165*'[1]INTERNAL PARAMETERS-2'!M165*VLOOKUP(N$4,'[1]INTERNAL PARAMETERS-1'!$B$5:$J$44,4, FALSE)</f>
        <v>0.14626756751473075</v>
      </c>
      <c r="O165" s="44">
        <f>$F165*'[1]INTERNAL PARAMETERS-2'!N165*VLOOKUP(O$4,'[1]INTERNAL PARAMETERS-1'!$B$5:$J$44,4, FALSE)</f>
        <v>0</v>
      </c>
      <c r="P165" s="44">
        <f>$F165*'[1]INTERNAL PARAMETERS-2'!O165*VLOOKUP(P$4,'[1]INTERNAL PARAMETERS-1'!$B$5:$J$44,4, FALSE)</f>
        <v>0</v>
      </c>
      <c r="Q165" s="44">
        <f>$F165*'[1]INTERNAL PARAMETERS-2'!P165*VLOOKUP(Q$4,'[1]INTERNAL PARAMETERS-1'!$B$5:$J$44,4, FALSE)</f>
        <v>0</v>
      </c>
      <c r="R165" s="44">
        <f>$F165*'[1]INTERNAL PARAMETERS-2'!Q165*VLOOKUP(R$4,'[1]INTERNAL PARAMETERS-1'!$B$5:$J$44,4, FALSE)</f>
        <v>8.6047960885612909E-2</v>
      </c>
      <c r="S165" s="44">
        <f>$F165*'[1]INTERNAL PARAMETERS-2'!R165*VLOOKUP(S$4,'[1]INTERNAL PARAMETERS-1'!$B$5:$J$44,4, FALSE)</f>
        <v>0.35119229643657435</v>
      </c>
      <c r="T165" s="44">
        <f>$F165*'[1]INTERNAL PARAMETERS-2'!S165*VLOOKUP(T$4,'[1]INTERNAL PARAMETERS-1'!$B$5:$J$44,4, FALSE)</f>
        <v>4.3020488945103658E-2</v>
      </c>
      <c r="U165" s="44">
        <f>$F165*'[1]INTERNAL PARAMETERS-2'!T165*VLOOKUP(U$4,'[1]INTERNAL PARAMETERS-1'!$B$5:$J$44,4, FALSE)</f>
        <v>1.7209592177122583E-2</v>
      </c>
      <c r="V165" s="44">
        <f>$F165*'[1]INTERNAL PARAMETERS-2'!U165*VLOOKUP(V$4,'[1]INTERNAL PARAMETERS-1'!$B$5:$J$44,4, FALSE)</f>
        <v>0.5549569752466611</v>
      </c>
      <c r="W165" s="44">
        <f>$F165*'[1]INTERNAL PARAMETERS-2'!V165*VLOOKUP(W$4,'[1]INTERNAL PARAMETERS-1'!$B$5:$J$44,4, FALSE)</f>
        <v>0</v>
      </c>
      <c r="X165" s="44">
        <f>$F165*'[1]INTERNAL PARAMETERS-2'!W165*VLOOKUP(X$4,'[1]INTERNAL PARAMETERS-1'!$B$5:$J$44,4, FALSE)</f>
        <v>0</v>
      </c>
      <c r="Y165" s="44">
        <f>$F165*'[1]INTERNAL PARAMETERS-2'!X165*VLOOKUP(Y$4,'[1]INTERNAL PARAMETERS-1'!$B$5:$J$44,4, FALSE)</f>
        <v>0</v>
      </c>
      <c r="Z165" s="44">
        <f>$F165*'[1]INTERNAL PARAMETERS-2'!Y165*VLOOKUP(Z$4,'[1]INTERNAL PARAMETERS-1'!$B$5:$J$44,4, FALSE)</f>
        <v>0</v>
      </c>
      <c r="AA165" s="44">
        <f>$F165*'[1]INTERNAL PARAMETERS-2'!Z165*VLOOKUP(AA$4,'[1]INTERNAL PARAMETERS-1'!$B$5:$J$44,4, FALSE)</f>
        <v>0</v>
      </c>
      <c r="AB165" s="44">
        <f>$F165*'[1]INTERNAL PARAMETERS-2'!AA165*VLOOKUP(AB$4,'[1]INTERNAL PARAMETERS-1'!$B$5:$J$44,4, FALSE)</f>
        <v>0</v>
      </c>
      <c r="AC165" s="44">
        <f>$F165*'[1]INTERNAL PARAMETERS-2'!AB165*VLOOKUP(AC$4,'[1]INTERNAL PARAMETERS-1'!$B$5:$J$44,4, FALSE)</f>
        <v>0</v>
      </c>
      <c r="AD165" s="44">
        <f>$F165*'[1]INTERNAL PARAMETERS-2'!AC165*VLOOKUP(AD$4,'[1]INTERNAL PARAMETERS-1'!$B$5:$J$44,4, FALSE)</f>
        <v>0</v>
      </c>
      <c r="AE165" s="44">
        <f>$F165*'[1]INTERNAL PARAMETERS-2'!AD165*VLOOKUP(AE$4,'[1]INTERNAL PARAMETERS-1'!$B$5:$J$44,4, FALSE)</f>
        <v>0</v>
      </c>
      <c r="AF165" s="44">
        <f>$F165*'[1]INTERNAL PARAMETERS-2'!AE165*VLOOKUP(AF$4,'[1]INTERNAL PARAMETERS-1'!$B$5:$J$44,4, FALSE)</f>
        <v>0</v>
      </c>
      <c r="AG165" s="44">
        <f>$F165*'[1]INTERNAL PARAMETERS-2'!AF165*VLOOKUP(AG$4,'[1]INTERNAL PARAMETERS-1'!$B$5:$J$44,4, FALSE)</f>
        <v>0</v>
      </c>
      <c r="AH165" s="44">
        <f>$F165*'[1]INTERNAL PARAMETERS-2'!AG165*VLOOKUP(AH$4,'[1]INTERNAL PARAMETERS-1'!$B$5:$J$44,4, FALSE)</f>
        <v>0</v>
      </c>
      <c r="AI165" s="44">
        <f>$F165*'[1]INTERNAL PARAMETERS-2'!AH165*VLOOKUP(AI$4,'[1]INTERNAL PARAMETERS-1'!$B$5:$J$44,4, FALSE)</f>
        <v>8.6047960885612909E-2</v>
      </c>
      <c r="AJ165" s="44">
        <f>$F165*'[1]INTERNAL PARAMETERS-2'!AI165*VLOOKUP(AJ$4,'[1]INTERNAL PARAMETERS-1'!$B$5:$J$44,4, FALSE)</f>
        <v>8.6047960885612909E-2</v>
      </c>
      <c r="AK165" s="44">
        <f>$F165*'[1]INTERNAL PARAMETERS-2'!AJ165*VLOOKUP(AK$4,'[1]INTERNAL PARAMETERS-1'!$B$5:$J$44,4, FALSE)</f>
        <v>8.6047960885612909E-2</v>
      </c>
      <c r="AL165" s="44">
        <f>$F165*'[1]INTERNAL PARAMETERS-2'!AK165*VLOOKUP(AL$4,'[1]INTERNAL PARAMETERS-1'!$B$5:$J$44,4, FALSE)</f>
        <v>0</v>
      </c>
      <c r="AM165" s="44">
        <f>$F165*'[1]INTERNAL PARAMETERS-2'!AL165*VLOOKUP(AM$4,'[1]INTERNAL PARAMETERS-1'!$B$5:$J$44,4, FALSE)</f>
        <v>0</v>
      </c>
      <c r="AN165" s="44">
        <f>$F165*'[1]INTERNAL PARAMETERS-2'!AM165*VLOOKUP(AN$4,'[1]INTERNAL PARAMETERS-1'!$B$5:$J$44,4, FALSE)</f>
        <v>0</v>
      </c>
      <c r="AO165" s="44">
        <f>$F165*'[1]INTERNAL PARAMETERS-2'!AN165*VLOOKUP(AO$4,'[1]INTERNAL PARAMETERS-1'!$B$5:$J$44,4, FALSE)</f>
        <v>0</v>
      </c>
      <c r="AP165" s="44">
        <f>$F165*'[1]INTERNAL PARAMETERS-2'!AO165*VLOOKUP(AP$4,'[1]INTERNAL PARAMETERS-1'!$B$5:$J$44,4, FALSE)</f>
        <v>0</v>
      </c>
      <c r="AQ165" s="44">
        <f>$F165*'[1]INTERNAL PARAMETERS-2'!AP165*VLOOKUP(AQ$4,'[1]INTERNAL PARAMETERS-1'!$B$5:$J$44,4, FALSE)</f>
        <v>0</v>
      </c>
      <c r="AR165" s="44">
        <f>$F165*'[1]INTERNAL PARAMETERS-2'!AQ165*VLOOKUP(AR$4,'[1]INTERNAL PARAMETERS-1'!$B$5:$J$44,4, FALSE)</f>
        <v>0</v>
      </c>
      <c r="AS165" s="44">
        <f>$F165*'[1]INTERNAL PARAMETERS-2'!AR165*VLOOKUP(AS$4,'[1]INTERNAL PARAMETERS-1'!$B$5:$J$44,4, FALSE)</f>
        <v>0</v>
      </c>
      <c r="AT165" s="43">
        <f>$F165*'[1]INTERNAL PARAMETERS-2'!AS165*VLOOKUP(AT$4,'[1]INTERNAL PARAMETERS-1'!$B$5:$J$44,4, FALSE)</f>
        <v>0</v>
      </c>
      <c r="AU165" s="45">
        <f>$F165*'[1]INTERNAL PARAMETERS-2'!F165*(1-VLOOKUP(G$4,'[1]INTERNAL PARAMETERS-1'!$B$5:$J$44,4, FALSE))</f>
        <v>0</v>
      </c>
      <c r="AV165" s="44">
        <f>$F165*'[1]INTERNAL PARAMETERS-2'!G165*(1-VLOOKUP(H$4,'[1]INTERNAL PARAMETERS-1'!$B$5:$J$44,4, FALSE))</f>
        <v>0</v>
      </c>
      <c r="AW165" s="44">
        <f>$F165*'[1]INTERNAL PARAMETERS-2'!H165*(1-VLOOKUP(I$4,'[1]INTERNAL PARAMETERS-1'!$B$5:$J$44,4, FALSE))</f>
        <v>37.057092918909852</v>
      </c>
      <c r="AX165" s="44">
        <f>$F165*'[1]INTERNAL PARAMETERS-2'!I165*(1-VLOOKUP(J$4,'[1]INTERNAL PARAMETERS-1'!$B$5:$J$44,4, FALSE))</f>
        <v>0</v>
      </c>
      <c r="AY165" s="44">
        <f>$F165*'[1]INTERNAL PARAMETERS-2'!J165*(1-VLOOKUP(K$4,'[1]INTERNAL PARAMETERS-1'!$B$5:$J$44,4, FALSE))</f>
        <v>0</v>
      </c>
      <c r="AZ165" s="44">
        <f>$F165*'[1]INTERNAL PARAMETERS-2'!K165*(1-VLOOKUP(L$4,'[1]INTERNAL PARAMETERS-1'!$B$5:$J$44,4, FALSE))</f>
        <v>0</v>
      </c>
      <c r="BA165" s="44">
        <f>$F165*'[1]INTERNAL PARAMETERS-2'!L165*(1-VLOOKUP(M$4,'[1]INTERNAL PARAMETERS-1'!$B$5:$J$44,4, FALSE))</f>
        <v>37.517680821370696</v>
      </c>
      <c r="BB165" s="44">
        <f>$F165*'[1]INTERNAL PARAMETERS-2'!M165*(1-VLOOKUP(N$4,'[1]INTERNAL PARAMETERS-1'!$B$5:$J$44,4, FALSE))</f>
        <v>2.779083782779884</v>
      </c>
      <c r="BC165" s="44">
        <f>$F165*'[1]INTERNAL PARAMETERS-2'!N165*(1-VLOOKUP(O$4,'[1]INTERNAL PARAMETERS-1'!$B$5:$J$44,4, FALSE))</f>
        <v>15.745292955543471</v>
      </c>
      <c r="BD165" s="44">
        <f>$F165*'[1]INTERNAL PARAMETERS-2'!O165*(1-VLOOKUP(P$4,'[1]INTERNAL PARAMETERS-1'!$B$5:$J$44,4, FALSE))</f>
        <v>3.0113993111802273</v>
      </c>
      <c r="BE165" s="44">
        <f>$F165*'[1]INTERNAL PARAMETERS-2'!P165*(1-VLOOKUP(Q$4,'[1]INTERNAL PARAMETERS-1'!$B$5:$J$44,4, FALSE))</f>
        <v>7.0552694080567262</v>
      </c>
      <c r="BF165" s="44">
        <f>$F165*'[1]INTERNAL PARAMETERS-2'!Q165*(1-VLOOKUP(R$4,'[1]INTERNAL PARAMETERS-1'!$B$5:$J$44,4, FALSE))</f>
        <v>0</v>
      </c>
      <c r="BG165" s="44">
        <f>$F165*'[1]INTERNAL PARAMETERS-2'!R165*(1-VLOOKUP(S$4,'[1]INTERNAL PARAMETERS-1'!$B$5:$J$44,4, FALSE))</f>
        <v>6.6726536322949119</v>
      </c>
      <c r="BH165" s="44">
        <f>$F165*'[1]INTERNAL PARAMETERS-2'!S165*(1-VLOOKUP(T$4,'[1]INTERNAL PARAMETERS-1'!$B$5:$J$44,4, FALSE))</f>
        <v>0.38718440050593289</v>
      </c>
      <c r="BI165" s="44">
        <f>$F165*'[1]INTERNAL PARAMETERS-2'!T165*(1-VLOOKUP(U$4,'[1]INTERNAL PARAMETERS-1'!$B$5:$J$44,4, FALSE))</f>
        <v>6.8838368708490333E-2</v>
      </c>
      <c r="BJ165" s="44">
        <f>$F165*'[1]INTERNAL PARAMETERS-2'!U165*(1-VLOOKUP(V$4,'[1]INTERNAL PARAMETERS-1'!$B$5:$J$44,4, FALSE))</f>
        <v>3.144756193064413</v>
      </c>
      <c r="BK165" s="44">
        <f>$F165*'[1]INTERNAL PARAMETERS-2'!V165*(1-VLOOKUP(W$4,'[1]INTERNAL PARAMETERS-1'!$B$5:$J$44,4, FALSE))</f>
        <v>3.9578395934793993</v>
      </c>
      <c r="BL165" s="44">
        <f>$F165*'[1]INTERNAL PARAMETERS-2'!W165*(1-VLOOKUP(X$4,'[1]INTERNAL PARAMETERS-1'!$B$5:$J$44,4, FALSE))</f>
        <v>4.6461534506102469</v>
      </c>
      <c r="BM165" s="44">
        <f>$F165*'[1]INTERNAL PARAMETERS-2'!X165*(1-VLOOKUP(Y$4,'[1]INTERNAL PARAMETERS-1'!$B$5:$J$44,4, FALSE))</f>
        <v>5.8507027005892294</v>
      </c>
      <c r="BN165" s="44">
        <f>$F165*'[1]INTERNAL PARAMETERS-2'!Y165*(1-VLOOKUP(Z$4,'[1]INTERNAL PARAMETERS-1'!$B$5:$J$44,4, FALSE))</f>
        <v>6.5390340152085908</v>
      </c>
      <c r="BO165" s="44">
        <f>$F165*'[1]INTERNAL PARAMETERS-2'!Z165*(1-VLOOKUP(AA$4,'[1]INTERNAL PARAMETERS-1'!$B$5:$J$44,4, FALSE))</f>
        <v>3.6136826649139762</v>
      </c>
      <c r="BP165" s="44">
        <f>$F165*'[1]INTERNAL PARAMETERS-2'!AA165*(1-VLOOKUP(AB$4,'[1]INTERNAL PARAMETERS-1'!$B$5:$J$44,4, FALSE))</f>
        <v>0.86039232141355892</v>
      </c>
      <c r="BQ165" s="44">
        <f>$F165*'[1]INTERNAL PARAMETERS-2'!AB165*(1-VLOOKUP(AC$4,'[1]INTERNAL PARAMETERS-1'!$B$5:$J$44,4, FALSE))</f>
        <v>19.100849195289122</v>
      </c>
      <c r="BR165" s="44">
        <f>$F165*'[1]INTERNAL PARAMETERS-2'!AC165*(1-VLOOKUP(AD$4,'[1]INTERNAL PARAMETERS-1'!$B$5:$J$44,4, FALSE))</f>
        <v>0.77436181801646009</v>
      </c>
      <c r="BS165" s="44">
        <f>$F165*'[1]INTERNAL PARAMETERS-2'!AD165*(1-VLOOKUP(AE$4,'[1]INTERNAL PARAMETERS-1'!$B$5:$J$44,4, FALSE))</f>
        <v>0.51623539284813535</v>
      </c>
      <c r="BT165" s="44">
        <f>$F165*'[1]INTERNAL PARAMETERS-2'!AE165*(1-VLOOKUP(AF$4,'[1]INTERNAL PARAMETERS-1'!$B$5:$J$44,4, FALSE))</f>
        <v>0</v>
      </c>
      <c r="BU165" s="44">
        <f>$F165*'[1]INTERNAL PARAMETERS-2'!AF165*(1-VLOOKUP(AG$4,'[1]INTERNAL PARAMETERS-1'!$B$5:$J$44,4, FALSE))</f>
        <v>0</v>
      </c>
      <c r="BV165" s="44">
        <f>$F165*'[1]INTERNAL PARAMETERS-2'!AG165*(1-VLOOKUP(AH$4,'[1]INTERNAL PARAMETERS-1'!$B$5:$J$44,4, FALSE))</f>
        <v>0</v>
      </c>
      <c r="BW165" s="44">
        <f>$F165*'[1]INTERNAL PARAMETERS-2'!AH165*(1-VLOOKUP(AI$4,'[1]INTERNAL PARAMETERS-1'!$B$5:$J$44,4, FALSE))</f>
        <v>0</v>
      </c>
      <c r="BX165" s="44">
        <f>$F165*'[1]INTERNAL PARAMETERS-2'!AI165*(1-VLOOKUP(AJ$4,'[1]INTERNAL PARAMETERS-1'!$B$5:$J$44,4, FALSE))</f>
        <v>0</v>
      </c>
      <c r="BY165" s="44">
        <f>$F165*'[1]INTERNAL PARAMETERS-2'!AJ165*(1-VLOOKUP(AK$4,'[1]INTERNAL PARAMETERS-1'!$B$5:$J$44,4, FALSE))</f>
        <v>0</v>
      </c>
      <c r="BZ165" s="44">
        <f>$F165*'[1]INTERNAL PARAMETERS-2'!AK165*(1-VLOOKUP(AL$4,'[1]INTERNAL PARAMETERS-1'!$B$5:$J$44,4, FALSE))</f>
        <v>0.17207846428271178</v>
      </c>
      <c r="CA165" s="44">
        <f>$F165*'[1]INTERNAL PARAMETERS-2'!AL165*(1-VLOOKUP(AM$4,'[1]INTERNAL PARAMETERS-1'!$B$5:$J$44,4, FALSE))</f>
        <v>0.60228335373374831</v>
      </c>
      <c r="CB165" s="44">
        <f>$F165*'[1]INTERNAL PARAMETERS-2'!AM165*(1-VLOOKUP(AN$4,'[1]INTERNAL PARAMETERS-1'!$B$5:$J$44,4, FALSE))</f>
        <v>0.60228335373374831</v>
      </c>
      <c r="CC165" s="44">
        <f>$F165*'[1]INTERNAL PARAMETERS-2'!AN165*(1-VLOOKUP(AO$4,'[1]INTERNAL PARAMETERS-1'!$B$5:$J$44,4, FALSE))</f>
        <v>1.3766451717502086</v>
      </c>
      <c r="CD165" s="44">
        <f>$F165*'[1]INTERNAL PARAMETERS-2'!AO165*(1-VLOOKUP(AP$4,'[1]INTERNAL PARAMETERS-1'!$B$5:$J$44,4, FALSE))</f>
        <v>5.936750661474842</v>
      </c>
      <c r="CE165" s="44">
        <f>$F165*'[1]INTERNAL PARAMETERS-2'!AP165*(1-VLOOKUP(AQ$4,'[1]INTERNAL PARAMETERS-1'!$B$5:$J$44,4, FALSE))</f>
        <v>0.43020488945103652</v>
      </c>
      <c r="CF165" s="44">
        <f>$F165*'[1]INTERNAL PARAMETERS-2'!AQ165*(1-VLOOKUP(AR$4,'[1]INTERNAL PARAMETERS-1'!$B$5:$J$44,4, FALSE))</f>
        <v>0</v>
      </c>
      <c r="CG165" s="44">
        <f>$F165*'[1]INTERNAL PARAMETERS-2'!AR165*(1-VLOOKUP(AS$4,'[1]INTERNAL PARAMETERS-1'!$B$5:$J$44,4, FALSE))</f>
        <v>8.6047960885612909E-2</v>
      </c>
      <c r="CH165" s="43">
        <f>$F165*'[1]INTERNAL PARAMETERS-2'!AS165*(1-VLOOKUP(AT$4,'[1]INTERNAL PARAMETERS-1'!$B$5:$J$44,4, FALSE))</f>
        <v>0</v>
      </c>
      <c r="CI165" s="42">
        <f t="shared" si="2"/>
        <v>174.57493751268245</v>
      </c>
    </row>
    <row r="166" spans="3:87" x14ac:dyDescent="0.5">
      <c r="C166" s="27" t="s">
        <v>8</v>
      </c>
      <c r="D166" s="26" t="s">
        <v>81</v>
      </c>
      <c r="E166" s="26" t="s">
        <v>62</v>
      </c>
      <c r="F166" s="124">
        <f>OVERALL2021!AI166</f>
        <v>116.47995805204647</v>
      </c>
      <c r="G166" s="45">
        <f>$F166*'[1]INTERNAL PARAMETERS-2'!F166*VLOOKUP(G$4,'[1]INTERNAL PARAMETERS-1'!$B$5:$J$44,4, FALSE)</f>
        <v>0.29943502816439588</v>
      </c>
      <c r="H166" s="44">
        <f>$F166*'[1]INTERNAL PARAMETERS-2'!G166*VLOOKUP(H$4,'[1]INTERNAL PARAMETERS-1'!$B$5:$J$44,4, FALSE)</f>
        <v>0.29943502816439588</v>
      </c>
      <c r="I166" s="44">
        <f>$F166*'[1]INTERNAL PARAMETERS-2'!H166*VLOOKUP(I$4,'[1]INTERNAL PARAMETERS-1'!$B$5:$J$44,4, FALSE)</f>
        <v>1.1549459584690518</v>
      </c>
      <c r="J166" s="44">
        <f>$F166*'[1]INTERNAL PARAMETERS-2'!I166*VLOOKUP(J$4,'[1]INTERNAL PARAMETERS-1'!$B$5:$J$44,4, FALSE)</f>
        <v>0</v>
      </c>
      <c r="K166" s="44">
        <f>$F166*'[1]INTERNAL PARAMETERS-2'!J166*VLOOKUP(K$4,'[1]INTERNAL PARAMETERS-1'!$B$5:$J$44,4, FALSE)</f>
        <v>0</v>
      </c>
      <c r="L166" s="44">
        <f>$F166*'[1]INTERNAL PARAMETERS-2'!K166*VLOOKUP(L$4,'[1]INTERNAL PARAMETERS-1'!$B$5:$J$44,4, FALSE)</f>
        <v>0</v>
      </c>
      <c r="M166" s="44">
        <f>$F166*'[1]INTERNAL PARAMETERS-2'!L166*VLOOKUP(M$4,'[1]INTERNAL PARAMETERS-1'!$B$5:$J$44,4, FALSE)</f>
        <v>1.2676053738969912</v>
      </c>
      <c r="N166" s="44">
        <f>$F166*'[1]INTERNAL PARAMETERS-2'!M166*VLOOKUP(N$4,'[1]INTERNAL PARAMETERS-1'!$B$5:$J$44,4, FALSE)</f>
        <v>0.10480225985753855</v>
      </c>
      <c r="O166" s="44">
        <f>$F166*'[1]INTERNAL PARAMETERS-2'!N166*VLOOKUP(O$4,'[1]INTERNAL PARAMETERS-1'!$B$5:$J$44,4, FALSE)</f>
        <v>0</v>
      </c>
      <c r="P166" s="44">
        <f>$F166*'[1]INTERNAL PARAMETERS-2'!O166*VLOOKUP(P$4,'[1]INTERNAL PARAMETERS-1'!$B$5:$J$44,4, FALSE)</f>
        <v>0</v>
      </c>
      <c r="Q166" s="44">
        <f>$F166*'[1]INTERNAL PARAMETERS-2'!P166*VLOOKUP(Q$4,'[1]INTERNAL PARAMETERS-1'!$B$5:$J$44,4, FALSE)</f>
        <v>0</v>
      </c>
      <c r="R166" s="44">
        <f>$F166*'[1]INTERNAL PARAMETERS-2'!Q166*VLOOKUP(R$4,'[1]INTERNAL PARAMETERS-1'!$B$5:$J$44,4, FALSE)</f>
        <v>0</v>
      </c>
      <c r="S166" s="44">
        <f>$F166*'[1]INTERNAL PARAMETERS-2'!R166*VLOOKUP(S$4,'[1]INTERNAL PARAMETERS-1'!$B$5:$J$44,4, FALSE)</f>
        <v>0.33224452034870611</v>
      </c>
      <c r="T166" s="44">
        <f>$F166*'[1]INTERNAL PARAMETERS-2'!S166*VLOOKUP(T$4,'[1]INTERNAL PARAMETERS-1'!$B$5:$J$44,4, FALSE)</f>
        <v>9.9811676054798616E-3</v>
      </c>
      <c r="U166" s="44">
        <f>$F166*'[1]INTERNAL PARAMETERS-2'!T166*VLOOKUP(U$4,'[1]INTERNAL PARAMETERS-1'!$B$5:$J$44,4, FALSE)</f>
        <v>1.9962335210959723E-2</v>
      </c>
      <c r="V166" s="44">
        <f>$F166*'[1]INTERNAL PARAMETERS-2'!U166*VLOOKUP(V$4,'[1]INTERNAL PARAMETERS-1'!$B$5:$J$44,4, FALSE)</f>
        <v>0.49406604927188236</v>
      </c>
      <c r="W166" s="44">
        <f>$F166*'[1]INTERNAL PARAMETERS-2'!V166*VLOOKUP(W$4,'[1]INTERNAL PARAMETERS-1'!$B$5:$J$44,4, FALSE)</f>
        <v>0</v>
      </c>
      <c r="X166" s="44">
        <f>$F166*'[1]INTERNAL PARAMETERS-2'!W166*VLOOKUP(X$4,'[1]INTERNAL PARAMETERS-1'!$B$5:$J$44,4, FALSE)</f>
        <v>0</v>
      </c>
      <c r="Y166" s="44">
        <f>$F166*'[1]INTERNAL PARAMETERS-2'!X166*VLOOKUP(Y$4,'[1]INTERNAL PARAMETERS-1'!$B$5:$J$44,4, FALSE)</f>
        <v>0</v>
      </c>
      <c r="Z166" s="44">
        <f>$F166*'[1]INTERNAL PARAMETERS-2'!Y166*VLOOKUP(Z$4,'[1]INTERNAL PARAMETERS-1'!$B$5:$J$44,4, FALSE)</f>
        <v>0</v>
      </c>
      <c r="AA166" s="44">
        <f>$F166*'[1]INTERNAL PARAMETERS-2'!Z166*VLOOKUP(AA$4,'[1]INTERNAL PARAMETERS-1'!$B$5:$J$44,4, FALSE)</f>
        <v>0</v>
      </c>
      <c r="AB166" s="44">
        <f>$F166*'[1]INTERNAL PARAMETERS-2'!AA166*VLOOKUP(AB$4,'[1]INTERNAL PARAMETERS-1'!$B$5:$J$44,4, FALSE)</f>
        <v>0</v>
      </c>
      <c r="AC166" s="44">
        <f>$F166*'[1]INTERNAL PARAMETERS-2'!AB166*VLOOKUP(AC$4,'[1]INTERNAL PARAMETERS-1'!$B$5:$J$44,4, FALSE)</f>
        <v>0</v>
      </c>
      <c r="AD166" s="44">
        <f>$F166*'[1]INTERNAL PARAMETERS-2'!AC166*VLOOKUP(AD$4,'[1]INTERNAL PARAMETERS-1'!$B$5:$J$44,4, FALSE)</f>
        <v>0</v>
      </c>
      <c r="AE166" s="44">
        <f>$F166*'[1]INTERNAL PARAMETERS-2'!AD166*VLOOKUP(AE$4,'[1]INTERNAL PARAMETERS-1'!$B$5:$J$44,4, FALSE)</f>
        <v>0</v>
      </c>
      <c r="AF166" s="44">
        <f>$F166*'[1]INTERNAL PARAMETERS-2'!AE166*VLOOKUP(AF$4,'[1]INTERNAL PARAMETERS-1'!$B$5:$J$44,4, FALSE)</f>
        <v>0</v>
      </c>
      <c r="AG166" s="44">
        <f>$F166*'[1]INTERNAL PARAMETERS-2'!AF166*VLOOKUP(AG$4,'[1]INTERNAL PARAMETERS-1'!$B$5:$J$44,4, FALSE)</f>
        <v>0</v>
      </c>
      <c r="AH166" s="44">
        <f>$F166*'[1]INTERNAL PARAMETERS-2'!AG166*VLOOKUP(AH$4,'[1]INTERNAL PARAMETERS-1'!$B$5:$J$44,4, FALSE)</f>
        <v>0</v>
      </c>
      <c r="AI166" s="44">
        <f>$F166*'[1]INTERNAL PARAMETERS-2'!AH166*VLOOKUP(AI$4,'[1]INTERNAL PARAMETERS-1'!$B$5:$J$44,4, FALSE)</f>
        <v>0</v>
      </c>
      <c r="AJ166" s="44">
        <f>$F166*'[1]INTERNAL PARAMETERS-2'!AI166*VLOOKUP(AJ$4,'[1]INTERNAL PARAMETERS-1'!$B$5:$J$44,4, FALSE)</f>
        <v>9.9811676054798612E-2</v>
      </c>
      <c r="AK166" s="44">
        <f>$F166*'[1]INTERNAL PARAMETERS-2'!AJ166*VLOOKUP(AK$4,'[1]INTERNAL PARAMETERS-1'!$B$5:$J$44,4, FALSE)</f>
        <v>0</v>
      </c>
      <c r="AL166" s="44">
        <f>$F166*'[1]INTERNAL PARAMETERS-2'!AK166*VLOOKUP(AL$4,'[1]INTERNAL PARAMETERS-1'!$B$5:$J$44,4, FALSE)</f>
        <v>0</v>
      </c>
      <c r="AM166" s="44">
        <f>$F166*'[1]INTERNAL PARAMETERS-2'!AL166*VLOOKUP(AM$4,'[1]INTERNAL PARAMETERS-1'!$B$5:$J$44,4, FALSE)</f>
        <v>0</v>
      </c>
      <c r="AN166" s="44">
        <f>$F166*'[1]INTERNAL PARAMETERS-2'!AM166*VLOOKUP(AN$4,'[1]INTERNAL PARAMETERS-1'!$B$5:$J$44,4, FALSE)</f>
        <v>0</v>
      </c>
      <c r="AO166" s="44">
        <f>$F166*'[1]INTERNAL PARAMETERS-2'!AN166*VLOOKUP(AO$4,'[1]INTERNAL PARAMETERS-1'!$B$5:$J$44,4, FALSE)</f>
        <v>0</v>
      </c>
      <c r="AP166" s="44">
        <f>$F166*'[1]INTERNAL PARAMETERS-2'!AO166*VLOOKUP(AP$4,'[1]INTERNAL PARAMETERS-1'!$B$5:$J$44,4, FALSE)</f>
        <v>0</v>
      </c>
      <c r="AQ166" s="44">
        <f>$F166*'[1]INTERNAL PARAMETERS-2'!AP166*VLOOKUP(AQ$4,'[1]INTERNAL PARAMETERS-1'!$B$5:$J$44,4, FALSE)</f>
        <v>0</v>
      </c>
      <c r="AR166" s="44">
        <f>$F166*'[1]INTERNAL PARAMETERS-2'!AQ166*VLOOKUP(AR$4,'[1]INTERNAL PARAMETERS-1'!$B$5:$J$44,4, FALSE)</f>
        <v>0</v>
      </c>
      <c r="AS166" s="44">
        <f>$F166*'[1]INTERNAL PARAMETERS-2'!AR166*VLOOKUP(AS$4,'[1]INTERNAL PARAMETERS-1'!$B$5:$J$44,4, FALSE)</f>
        <v>0</v>
      </c>
      <c r="AT166" s="43">
        <f>$F166*'[1]INTERNAL PARAMETERS-2'!AS166*VLOOKUP(AT$4,'[1]INTERNAL PARAMETERS-1'!$B$5:$J$44,4, FALSE)</f>
        <v>0</v>
      </c>
      <c r="AU166" s="45">
        <f>$F166*'[1]INTERNAL PARAMETERS-2'!F166*(1-VLOOKUP(G$4,'[1]INTERNAL PARAMETERS-1'!$B$5:$J$44,4, FALSE))</f>
        <v>0</v>
      </c>
      <c r="AV166" s="44">
        <f>$F166*'[1]INTERNAL PARAMETERS-2'!G166*(1-VLOOKUP(H$4,'[1]INTERNAL PARAMETERS-1'!$B$5:$J$44,4, FALSE))</f>
        <v>0</v>
      </c>
      <c r="AW166" s="44">
        <f>$F166*'[1]INTERNAL PARAMETERS-2'!H166*(1-VLOOKUP(I$4,'[1]INTERNAL PARAMETERS-1'!$B$5:$J$44,4, FALSE))</f>
        <v>21.943973210911981</v>
      </c>
      <c r="AX166" s="44">
        <f>$F166*'[1]INTERNAL PARAMETERS-2'!I166*(1-VLOOKUP(J$4,'[1]INTERNAL PARAMETERS-1'!$B$5:$J$44,4, FALSE))</f>
        <v>0</v>
      </c>
      <c r="AY166" s="44">
        <f>$F166*'[1]INTERNAL PARAMETERS-2'!J166*(1-VLOOKUP(K$4,'[1]INTERNAL PARAMETERS-1'!$B$5:$J$44,4, FALSE))</f>
        <v>0</v>
      </c>
      <c r="AZ166" s="44">
        <f>$F166*'[1]INTERNAL PARAMETERS-2'!K166*(1-VLOOKUP(L$4,'[1]INTERNAL PARAMETERS-1'!$B$5:$J$44,4, FALSE))</f>
        <v>0</v>
      </c>
      <c r="BA166" s="44">
        <f>$F166*'[1]INTERNAL PARAMETERS-2'!L166*(1-VLOOKUP(M$4,'[1]INTERNAL PARAMETERS-1'!$B$5:$J$44,4, FALSE))</f>
        <v>24.08450210404283</v>
      </c>
      <c r="BB166" s="44">
        <f>$F166*'[1]INTERNAL PARAMETERS-2'!M166*(1-VLOOKUP(N$4,'[1]INTERNAL PARAMETERS-1'!$B$5:$J$44,4, FALSE))</f>
        <v>1.9912429372932323</v>
      </c>
      <c r="BC166" s="44">
        <f>$F166*'[1]INTERNAL PARAMETERS-2'!N166*(1-VLOOKUP(O$4,'[1]INTERNAL PARAMETERS-1'!$B$5:$J$44,4, FALSE))</f>
        <v>10.180767661597848</v>
      </c>
      <c r="BD166" s="44">
        <f>$F166*'[1]INTERNAL PARAMETERS-2'!O166*(1-VLOOKUP(P$4,'[1]INTERNAL PARAMETERS-1'!$B$5:$J$44,4, FALSE))</f>
        <v>1.6967984929315765</v>
      </c>
      <c r="BE166" s="44">
        <f>$F166*'[1]INTERNAL PARAMETERS-2'!P166*(1-VLOOKUP(Q$4,'[1]INTERNAL PARAMETERS-1'!$B$5:$J$44,4, FALSE))</f>
        <v>5.1901955068537227</v>
      </c>
      <c r="BF166" s="44">
        <f>$F166*'[1]INTERNAL PARAMETERS-2'!Q166*(1-VLOOKUP(R$4,'[1]INTERNAL PARAMETERS-1'!$B$5:$J$44,4, FALSE))</f>
        <v>0</v>
      </c>
      <c r="BG166" s="44">
        <f>$F166*'[1]INTERNAL PARAMETERS-2'!R166*(1-VLOOKUP(S$4,'[1]INTERNAL PARAMETERS-1'!$B$5:$J$44,4, FALSE))</f>
        <v>6.3126458866254147</v>
      </c>
      <c r="BH166" s="44">
        <f>$F166*'[1]INTERNAL PARAMETERS-2'!S166*(1-VLOOKUP(T$4,'[1]INTERNAL PARAMETERS-1'!$B$5:$J$44,4, FALSE))</f>
        <v>8.9830508449318752E-2</v>
      </c>
      <c r="BI166" s="44">
        <f>$F166*'[1]INTERNAL PARAMETERS-2'!T166*(1-VLOOKUP(U$4,'[1]INTERNAL PARAMETERS-1'!$B$5:$J$44,4, FALSE))</f>
        <v>7.9849340843838892E-2</v>
      </c>
      <c r="BJ166" s="44">
        <f>$F166*'[1]INTERNAL PARAMETERS-2'!U166*(1-VLOOKUP(V$4,'[1]INTERNAL PARAMETERS-1'!$B$5:$J$44,4, FALSE))</f>
        <v>2.7997076125406668</v>
      </c>
      <c r="BK166" s="44">
        <f>$F166*'[1]INTERNAL PARAMETERS-2'!V166*(1-VLOOKUP(W$4,'[1]INTERNAL PARAMETERS-1'!$B$5:$J$44,4, FALSE))</f>
        <v>2.5950919294289587</v>
      </c>
      <c r="BL166" s="44">
        <f>$F166*'[1]INTERNAL PARAMETERS-2'!W166*(1-VLOOKUP(X$4,'[1]INTERNAL PARAMETERS-1'!$B$5:$J$44,4, FALSE))</f>
        <v>2.5950919294289587</v>
      </c>
      <c r="BM166" s="44">
        <f>$F166*'[1]INTERNAL PARAMETERS-2'!X166*(1-VLOOKUP(Y$4,'[1]INTERNAL PARAMETERS-1'!$B$5:$J$44,4, FALSE))</f>
        <v>3.293773661812549</v>
      </c>
      <c r="BN166" s="44">
        <f>$F166*'[1]INTERNAL PARAMETERS-2'!Y166*(1-VLOOKUP(Z$4,'[1]INTERNAL PARAMETERS-1'!$B$5:$J$44,4, FALSE))</f>
        <v>4.3917020984153341</v>
      </c>
      <c r="BO166" s="44">
        <f>$F166*'[1]INTERNAL PARAMETERS-2'!Z166*(1-VLOOKUP(AA$4,'[1]INTERNAL PARAMETERS-1'!$B$5:$J$44,4, FALSE))</f>
        <v>2.2956685492603683</v>
      </c>
      <c r="BP166" s="44">
        <f>$F166*'[1]INTERNAL PARAMETERS-2'!AA166*(1-VLOOKUP(AB$4,'[1]INTERNAL PARAMETERS-1'!$B$5:$J$44,4, FALSE))</f>
        <v>0.59887005632879176</v>
      </c>
      <c r="BQ166" s="44">
        <f>$F166*'[1]INTERNAL PARAMETERS-2'!AB166*(1-VLOOKUP(AC$4,'[1]INTERNAL PARAMETERS-1'!$B$5:$J$44,4, FALSE))</f>
        <v>13.773976351574793</v>
      </c>
      <c r="BR166" s="44">
        <f>$F166*'[1]INTERNAL PARAMETERS-2'!AC166*(1-VLOOKUP(AD$4,'[1]INTERNAL PARAMETERS-1'!$B$5:$J$44,4, FALSE))</f>
        <v>0.59887005632879176</v>
      </c>
      <c r="BS166" s="44">
        <f>$F166*'[1]INTERNAL PARAMETERS-2'!AD166*(1-VLOOKUP(AE$4,'[1]INTERNAL PARAMETERS-1'!$B$5:$J$44,4, FALSE))</f>
        <v>9.9811676054798612E-2</v>
      </c>
      <c r="BT166" s="44">
        <f>$F166*'[1]INTERNAL PARAMETERS-2'!AE166*(1-VLOOKUP(AF$4,'[1]INTERNAL PARAMETERS-1'!$B$5:$J$44,4, FALSE))</f>
        <v>0</v>
      </c>
      <c r="BU166" s="44">
        <f>$F166*'[1]INTERNAL PARAMETERS-2'!AF166*(1-VLOOKUP(AG$4,'[1]INTERNAL PARAMETERS-1'!$B$5:$J$44,4, FALSE))</f>
        <v>0</v>
      </c>
      <c r="BV166" s="44">
        <f>$F166*'[1]INTERNAL PARAMETERS-2'!AG166*(1-VLOOKUP(AH$4,'[1]INTERNAL PARAMETERS-1'!$B$5:$J$44,4, FALSE))</f>
        <v>0</v>
      </c>
      <c r="BW166" s="44">
        <f>$F166*'[1]INTERNAL PARAMETERS-2'!AH166*(1-VLOOKUP(AI$4,'[1]INTERNAL PARAMETERS-1'!$B$5:$J$44,4, FALSE))</f>
        <v>0</v>
      </c>
      <c r="BX166" s="44">
        <f>$F166*'[1]INTERNAL PARAMETERS-2'!AI166*(1-VLOOKUP(AJ$4,'[1]INTERNAL PARAMETERS-1'!$B$5:$J$44,4, FALSE))</f>
        <v>0</v>
      </c>
      <c r="BY166" s="44">
        <f>$F166*'[1]INTERNAL PARAMETERS-2'!AJ166*(1-VLOOKUP(AK$4,'[1]INTERNAL PARAMETERS-1'!$B$5:$J$44,4, FALSE))</f>
        <v>0</v>
      </c>
      <c r="BZ166" s="44">
        <f>$F166*'[1]INTERNAL PARAMETERS-2'!AK166*(1-VLOOKUP(AL$4,'[1]INTERNAL PARAMETERS-1'!$B$5:$J$44,4, FALSE))</f>
        <v>0.19962335210959722</v>
      </c>
      <c r="CA166" s="44">
        <f>$F166*'[1]INTERNAL PARAMETERS-2'!AL166*(1-VLOOKUP(AM$4,'[1]INTERNAL PARAMETERS-1'!$B$5:$J$44,4, FALSE))</f>
        <v>0.39924670421919445</v>
      </c>
      <c r="CB166" s="44">
        <f>$F166*'[1]INTERNAL PARAMETERS-2'!AM166*(1-VLOOKUP(AN$4,'[1]INTERNAL PARAMETERS-1'!$B$5:$J$44,4, FALSE))</f>
        <v>0.49905838027399313</v>
      </c>
      <c r="CC166" s="44">
        <f>$F166*'[1]INTERNAL PARAMETERS-2'!AN166*(1-VLOOKUP(AO$4,'[1]INTERNAL PARAMETERS-1'!$B$5:$J$44,4, FALSE))</f>
        <v>0.7984934084383889</v>
      </c>
      <c r="CD166" s="44">
        <f>$F166*'[1]INTERNAL PARAMETERS-2'!AO166*(1-VLOOKUP(AP$4,'[1]INTERNAL PARAMETERS-1'!$B$5:$J$44,4, FALSE))</f>
        <v>5.38981885896332</v>
      </c>
      <c r="CE166" s="44">
        <f>$F166*'[1]INTERNAL PARAMETERS-2'!AP166*(1-VLOOKUP(AQ$4,'[1]INTERNAL PARAMETERS-1'!$B$5:$J$44,4, FALSE))</f>
        <v>0.39924670421919445</v>
      </c>
      <c r="CF166" s="44">
        <f>$F166*'[1]INTERNAL PARAMETERS-2'!AQ166*(1-VLOOKUP(AR$4,'[1]INTERNAL PARAMETERS-1'!$B$5:$J$44,4, FALSE))</f>
        <v>0</v>
      </c>
      <c r="CG166" s="44">
        <f>$F166*'[1]INTERNAL PARAMETERS-2'!AR166*(1-VLOOKUP(AS$4,'[1]INTERNAL PARAMETERS-1'!$B$5:$J$44,4, FALSE))</f>
        <v>9.9811676054798612E-2</v>
      </c>
      <c r="CH166" s="43">
        <f>$F166*'[1]INTERNAL PARAMETERS-2'!AS166*(1-VLOOKUP(AT$4,'[1]INTERNAL PARAMETERS-1'!$B$5:$J$44,4, FALSE))</f>
        <v>0</v>
      </c>
      <c r="CI166" s="42">
        <f t="shared" si="2"/>
        <v>116.47995805204648</v>
      </c>
    </row>
    <row r="167" spans="3:87" x14ac:dyDescent="0.5">
      <c r="C167" s="27" t="s">
        <v>8</v>
      </c>
      <c r="D167" s="26" t="s">
        <v>63</v>
      </c>
      <c r="E167" s="26" t="s">
        <v>80</v>
      </c>
      <c r="F167" s="124">
        <f>OVERALL2021!AI167</f>
        <v>159.440695743362</v>
      </c>
      <c r="G167" s="45">
        <f>$F167*'[1]INTERNAL PARAMETERS-2'!F167*VLOOKUP(G$4,'[1]INTERNAL PARAMETERS-1'!$B$5:$J$44,4, FALSE)</f>
        <v>0.20089527663663612</v>
      </c>
      <c r="H167" s="44">
        <f>$F167*'[1]INTERNAL PARAMETERS-2'!G167*VLOOKUP(H$4,'[1]INTERNAL PARAMETERS-1'!$B$5:$J$44,4, FALSE)</f>
        <v>0.13393018442442409</v>
      </c>
      <c r="I167" s="44">
        <f>$F167*'[1]INTERNAL PARAMETERS-2'!H167*VLOOKUP(I$4,'[1]INTERNAL PARAMETERS-1'!$B$5:$J$44,4, FALSE)</f>
        <v>1.8537021721071349</v>
      </c>
      <c r="J167" s="44">
        <f>$F167*'[1]INTERNAL PARAMETERS-2'!I167*VLOOKUP(J$4,'[1]INTERNAL PARAMETERS-1'!$B$5:$J$44,4, FALSE)</f>
        <v>0</v>
      </c>
      <c r="K167" s="44">
        <f>$F167*'[1]INTERNAL PARAMETERS-2'!J167*VLOOKUP(K$4,'[1]INTERNAL PARAMETERS-1'!$B$5:$J$44,4, FALSE)</f>
        <v>0</v>
      </c>
      <c r="L167" s="44">
        <f>$F167*'[1]INTERNAL PARAMETERS-2'!K167*VLOOKUP(L$4,'[1]INTERNAL PARAMETERS-1'!$B$5:$J$44,4, FALSE)</f>
        <v>0</v>
      </c>
      <c r="M167" s="44">
        <f>$F167*'[1]INTERNAL PARAMETERS-2'!L167*VLOOKUP(M$4,'[1]INTERNAL PARAMETERS-1'!$B$5:$J$44,4, FALSE)</f>
        <v>8.0356516247697019E-2</v>
      </c>
      <c r="N167" s="44">
        <f>$F167*'[1]INTERNAL PARAMETERS-2'!M167*VLOOKUP(N$4,'[1]INTERNAL PARAMETERS-1'!$B$5:$J$44,4, FALSE)</f>
        <v>0.67633387888420349</v>
      </c>
      <c r="O167" s="44">
        <f>$F167*'[1]INTERNAL PARAMETERS-2'!N167*VLOOKUP(O$4,'[1]INTERNAL PARAMETERS-1'!$B$5:$J$44,4, FALSE)</f>
        <v>0</v>
      </c>
      <c r="P167" s="44">
        <f>$F167*'[1]INTERNAL PARAMETERS-2'!O167*VLOOKUP(P$4,'[1]INTERNAL PARAMETERS-1'!$B$5:$J$44,4, FALSE)</f>
        <v>0</v>
      </c>
      <c r="Q167" s="44">
        <f>$F167*'[1]INTERNAL PARAMETERS-2'!P167*VLOOKUP(Q$4,'[1]INTERNAL PARAMETERS-1'!$B$5:$J$44,4, FALSE)</f>
        <v>0</v>
      </c>
      <c r="R167" s="44">
        <f>$F167*'[1]INTERNAL PARAMETERS-2'!Q167*VLOOKUP(R$4,'[1]INTERNAL PARAMETERS-1'!$B$5:$J$44,4, FALSE)</f>
        <v>0.66963497805254613</v>
      </c>
      <c r="S167" s="44">
        <f>$F167*'[1]INTERNAL PARAMETERS-2'!R167*VLOOKUP(S$4,'[1]INTERNAL PARAMETERS-1'!$B$5:$J$44,4, FALSE)</f>
        <v>1.7991710625524691</v>
      </c>
      <c r="T167" s="44">
        <f>$F167*'[1]INTERNAL PARAMETERS-2'!S167*VLOOKUP(T$4,'[1]INTERNAL PARAMETERS-1'!$B$5:$J$44,4, FALSE)</f>
        <v>6.696349780525461E-2</v>
      </c>
      <c r="U167" s="44">
        <f>$F167*'[1]INTERNAL PARAMETERS-2'!T167*VLOOKUP(U$4,'[1]INTERNAL PARAMETERS-1'!$B$5:$J$44,4, FALSE)</f>
        <v>5.3572073769769635E-2</v>
      </c>
      <c r="V167" s="44">
        <f>$F167*'[1]INTERNAL PARAMETERS-2'!U167*VLOOKUP(V$4,'[1]INTERNAL PARAMETERS-1'!$B$5:$J$44,4, FALSE)</f>
        <v>1.3258825180870006</v>
      </c>
      <c r="W167" s="44">
        <f>$F167*'[1]INTERNAL PARAMETERS-2'!V167*VLOOKUP(W$4,'[1]INTERNAL PARAMETERS-1'!$B$5:$J$44,4, FALSE)</f>
        <v>0</v>
      </c>
      <c r="X167" s="44">
        <f>$F167*'[1]INTERNAL PARAMETERS-2'!W167*VLOOKUP(X$4,'[1]INTERNAL PARAMETERS-1'!$B$5:$J$44,4, FALSE)</f>
        <v>0</v>
      </c>
      <c r="Y167" s="44">
        <f>$F167*'[1]INTERNAL PARAMETERS-2'!X167*VLOOKUP(Y$4,'[1]INTERNAL PARAMETERS-1'!$B$5:$J$44,4, FALSE)</f>
        <v>0</v>
      </c>
      <c r="Z167" s="44">
        <f>$F167*'[1]INTERNAL PARAMETERS-2'!Y167*VLOOKUP(Z$4,'[1]INTERNAL PARAMETERS-1'!$B$5:$J$44,4, FALSE)</f>
        <v>0</v>
      </c>
      <c r="AA167" s="44">
        <f>$F167*'[1]INTERNAL PARAMETERS-2'!Z167*VLOOKUP(AA$4,'[1]INTERNAL PARAMETERS-1'!$B$5:$J$44,4, FALSE)</f>
        <v>0</v>
      </c>
      <c r="AB167" s="44">
        <f>$F167*'[1]INTERNAL PARAMETERS-2'!AA167*VLOOKUP(AB$4,'[1]INTERNAL PARAMETERS-1'!$B$5:$J$44,4, FALSE)</f>
        <v>0</v>
      </c>
      <c r="AC167" s="44">
        <f>$F167*'[1]INTERNAL PARAMETERS-2'!AB167*VLOOKUP(AC$4,'[1]INTERNAL PARAMETERS-1'!$B$5:$J$44,4, FALSE)</f>
        <v>0</v>
      </c>
      <c r="AD167" s="44">
        <f>$F167*'[1]INTERNAL PARAMETERS-2'!AC167*VLOOKUP(AD$4,'[1]INTERNAL PARAMETERS-1'!$B$5:$J$44,4, FALSE)</f>
        <v>0</v>
      </c>
      <c r="AE167" s="44">
        <f>$F167*'[1]INTERNAL PARAMETERS-2'!AD167*VLOOKUP(AE$4,'[1]INTERNAL PARAMETERS-1'!$B$5:$J$44,4, FALSE)</f>
        <v>0</v>
      </c>
      <c r="AF167" s="44">
        <f>$F167*'[1]INTERNAL PARAMETERS-2'!AE167*VLOOKUP(AF$4,'[1]INTERNAL PARAMETERS-1'!$B$5:$J$44,4, FALSE)</f>
        <v>0</v>
      </c>
      <c r="AG167" s="44">
        <f>$F167*'[1]INTERNAL PARAMETERS-2'!AF167*VLOOKUP(AG$4,'[1]INTERNAL PARAMETERS-1'!$B$5:$J$44,4, FALSE)</f>
        <v>0</v>
      </c>
      <c r="AH167" s="44">
        <f>$F167*'[1]INTERNAL PARAMETERS-2'!AG167*VLOOKUP(AH$4,'[1]INTERNAL PARAMETERS-1'!$B$5:$J$44,4, FALSE)</f>
        <v>0</v>
      </c>
      <c r="AI167" s="44">
        <f>$F167*'[1]INTERNAL PARAMETERS-2'!AH167*VLOOKUP(AI$4,'[1]INTERNAL PARAMETERS-1'!$B$5:$J$44,4, FALSE)</f>
        <v>6.6965092212212043E-2</v>
      </c>
      <c r="AJ167" s="44">
        <f>$F167*'[1]INTERNAL PARAMETERS-2'!AI167*VLOOKUP(AJ$4,'[1]INTERNAL PARAMETERS-1'!$B$5:$J$44,4, FALSE)</f>
        <v>0</v>
      </c>
      <c r="AK167" s="44">
        <f>$F167*'[1]INTERNAL PARAMETERS-2'!AJ167*VLOOKUP(AK$4,'[1]INTERNAL PARAMETERS-1'!$B$5:$J$44,4, FALSE)</f>
        <v>0</v>
      </c>
      <c r="AL167" s="44">
        <f>$F167*'[1]INTERNAL PARAMETERS-2'!AK167*VLOOKUP(AL$4,'[1]INTERNAL PARAMETERS-1'!$B$5:$J$44,4, FALSE)</f>
        <v>0</v>
      </c>
      <c r="AM167" s="44">
        <f>$F167*'[1]INTERNAL PARAMETERS-2'!AL167*VLOOKUP(AM$4,'[1]INTERNAL PARAMETERS-1'!$B$5:$J$44,4, FALSE)</f>
        <v>0</v>
      </c>
      <c r="AN167" s="44">
        <f>$F167*'[1]INTERNAL PARAMETERS-2'!AM167*VLOOKUP(AN$4,'[1]INTERNAL PARAMETERS-1'!$B$5:$J$44,4, FALSE)</f>
        <v>0</v>
      </c>
      <c r="AO167" s="44">
        <f>$F167*'[1]INTERNAL PARAMETERS-2'!AN167*VLOOKUP(AO$4,'[1]INTERNAL PARAMETERS-1'!$B$5:$J$44,4, FALSE)</f>
        <v>0</v>
      </c>
      <c r="AP167" s="44">
        <f>$F167*'[1]INTERNAL PARAMETERS-2'!AO167*VLOOKUP(AP$4,'[1]INTERNAL PARAMETERS-1'!$B$5:$J$44,4, FALSE)</f>
        <v>0</v>
      </c>
      <c r="AQ167" s="44">
        <f>$F167*'[1]INTERNAL PARAMETERS-2'!AP167*VLOOKUP(AQ$4,'[1]INTERNAL PARAMETERS-1'!$B$5:$J$44,4, FALSE)</f>
        <v>0</v>
      </c>
      <c r="AR167" s="44">
        <f>$F167*'[1]INTERNAL PARAMETERS-2'!AQ167*VLOOKUP(AR$4,'[1]INTERNAL PARAMETERS-1'!$B$5:$J$44,4, FALSE)</f>
        <v>0</v>
      </c>
      <c r="AS167" s="44">
        <f>$F167*'[1]INTERNAL PARAMETERS-2'!AR167*VLOOKUP(AS$4,'[1]INTERNAL PARAMETERS-1'!$B$5:$J$44,4, FALSE)</f>
        <v>0</v>
      </c>
      <c r="AT167" s="43">
        <f>$F167*'[1]INTERNAL PARAMETERS-2'!AS167*VLOOKUP(AT$4,'[1]INTERNAL PARAMETERS-1'!$B$5:$J$44,4, FALSE)</f>
        <v>0</v>
      </c>
      <c r="AU167" s="45">
        <f>$F167*'[1]INTERNAL PARAMETERS-2'!F167*(1-VLOOKUP(G$4,'[1]INTERNAL PARAMETERS-1'!$B$5:$J$44,4, FALSE))</f>
        <v>0</v>
      </c>
      <c r="AV167" s="44">
        <f>$F167*'[1]INTERNAL PARAMETERS-2'!G167*(1-VLOOKUP(H$4,'[1]INTERNAL PARAMETERS-1'!$B$5:$J$44,4, FALSE))</f>
        <v>0</v>
      </c>
      <c r="AW167" s="44">
        <f>$F167*'[1]INTERNAL PARAMETERS-2'!H167*(1-VLOOKUP(I$4,'[1]INTERNAL PARAMETERS-1'!$B$5:$J$44,4, FALSE))</f>
        <v>35.220341270035561</v>
      </c>
      <c r="AX167" s="44">
        <f>$F167*'[1]INTERNAL PARAMETERS-2'!I167*(1-VLOOKUP(J$4,'[1]INTERNAL PARAMETERS-1'!$B$5:$J$44,4, FALSE))</f>
        <v>0</v>
      </c>
      <c r="AY167" s="44">
        <f>$F167*'[1]INTERNAL PARAMETERS-2'!J167*(1-VLOOKUP(K$4,'[1]INTERNAL PARAMETERS-1'!$B$5:$J$44,4, FALSE))</f>
        <v>0</v>
      </c>
      <c r="AZ167" s="44">
        <f>$F167*'[1]INTERNAL PARAMETERS-2'!K167*(1-VLOOKUP(L$4,'[1]INTERNAL PARAMETERS-1'!$B$5:$J$44,4, FALSE))</f>
        <v>0</v>
      </c>
      <c r="BA167" s="44">
        <f>$F167*'[1]INTERNAL PARAMETERS-2'!L167*(1-VLOOKUP(M$4,'[1]INTERNAL PARAMETERS-1'!$B$5:$J$44,4, FALSE))</f>
        <v>1.5267738087062432</v>
      </c>
      <c r="BB167" s="44">
        <f>$F167*'[1]INTERNAL PARAMETERS-2'!M167*(1-VLOOKUP(N$4,'[1]INTERNAL PARAMETERS-1'!$B$5:$J$44,4, FALSE))</f>
        <v>12.850343698799865</v>
      </c>
      <c r="BC167" s="44">
        <f>$F167*'[1]INTERNAL PARAMETERS-2'!N167*(1-VLOOKUP(O$4,'[1]INTERNAL PARAMETERS-1'!$B$5:$J$44,4, FALSE))</f>
        <v>2.4106954874309103</v>
      </c>
      <c r="BD167" s="44">
        <f>$F167*'[1]INTERNAL PARAMETERS-2'!O167*(1-VLOOKUP(P$4,'[1]INTERNAL PARAMETERS-1'!$B$5:$J$44,4, FALSE))</f>
        <v>3.8838956279604266</v>
      </c>
      <c r="BE167" s="44">
        <f>$F167*'[1]INTERNAL PARAMETERS-2'!P167*(1-VLOOKUP(Q$4,'[1]INTERNAL PARAMETERS-1'!$B$5:$J$44,4, FALSE))</f>
        <v>1.3392699561050923</v>
      </c>
      <c r="BF167" s="44">
        <f>$F167*'[1]INTERNAL PARAMETERS-2'!Q167*(1-VLOOKUP(R$4,'[1]INTERNAL PARAMETERS-1'!$B$5:$J$44,4, FALSE))</f>
        <v>0</v>
      </c>
      <c r="BG167" s="44">
        <f>$F167*'[1]INTERNAL PARAMETERS-2'!R167*(1-VLOOKUP(S$4,'[1]INTERNAL PARAMETERS-1'!$B$5:$J$44,4, FALSE))</f>
        <v>34.184250188496911</v>
      </c>
      <c r="BH167" s="44">
        <f>$F167*'[1]INTERNAL PARAMETERS-2'!S167*(1-VLOOKUP(T$4,'[1]INTERNAL PARAMETERS-1'!$B$5:$J$44,4, FALSE))</f>
        <v>0.60267148024729156</v>
      </c>
      <c r="BI167" s="44">
        <f>$F167*'[1]INTERNAL PARAMETERS-2'!T167*(1-VLOOKUP(U$4,'[1]INTERNAL PARAMETERS-1'!$B$5:$J$44,4, FALSE))</f>
        <v>0.21428829507907854</v>
      </c>
      <c r="BJ167" s="44">
        <f>$F167*'[1]INTERNAL PARAMETERS-2'!U167*(1-VLOOKUP(V$4,'[1]INTERNAL PARAMETERS-1'!$B$5:$J$44,4, FALSE))</f>
        <v>7.513334269159671</v>
      </c>
      <c r="BK167" s="44">
        <f>$F167*'[1]INTERNAL PARAMETERS-2'!V167*(1-VLOOKUP(W$4,'[1]INTERNAL PARAMETERS-1'!$B$5:$J$44,4, FALSE))</f>
        <v>2.1428351185820622</v>
      </c>
      <c r="BL167" s="44">
        <f>$F167*'[1]INTERNAL PARAMETERS-2'!W167*(1-VLOOKUP(X$4,'[1]INTERNAL PARAMETERS-1'!$B$5:$J$44,4, FALSE))</f>
        <v>0.3348254610610602</v>
      </c>
      <c r="BM167" s="44">
        <f>$F167*'[1]INTERNAL PARAMETERS-2'!X167*(1-VLOOKUP(Y$4,'[1]INTERNAL PARAMETERS-1'!$B$5:$J$44,4, FALSE))</f>
        <v>0</v>
      </c>
      <c r="BN167" s="44">
        <f>$F167*'[1]INTERNAL PARAMETERS-2'!Y167*(1-VLOOKUP(Z$4,'[1]INTERNAL PARAMETERS-1'!$B$5:$J$44,4, FALSE))</f>
        <v>11.450807551314217</v>
      </c>
      <c r="BO167" s="44">
        <f>$F167*'[1]INTERNAL PARAMETERS-2'!Z167*(1-VLOOKUP(AA$4,'[1]INTERNAL PARAMETERS-1'!$B$5:$J$44,4, FALSE))</f>
        <v>4.7544258826496089</v>
      </c>
      <c r="BP167" s="44">
        <f>$F167*'[1]INTERNAL PARAMETERS-2'!AA167*(1-VLOOKUP(AB$4,'[1]INTERNAL PARAMETERS-1'!$B$5:$J$44,4, FALSE))</f>
        <v>1.1383906235380303</v>
      </c>
      <c r="BQ167" s="44">
        <f>$F167*'[1]INTERNAL PARAMETERS-2'!AB167*(1-VLOOKUP(AC$4,'[1]INTERNAL PARAMETERS-1'!$B$5:$J$44,4, FALSE))</f>
        <v>14.798982441576948</v>
      </c>
      <c r="BR167" s="44">
        <f>$F167*'[1]INTERNAL PARAMETERS-2'!AC167*(1-VLOOKUP(AD$4,'[1]INTERNAL PARAMETERS-1'!$B$5:$J$44,4, FALSE))</f>
        <v>0.60266988584033399</v>
      </c>
      <c r="BS167" s="44">
        <f>$F167*'[1]INTERNAL PARAMETERS-2'!AD167*(1-VLOOKUP(AE$4,'[1]INTERNAL PARAMETERS-1'!$B$5:$J$44,4, FALSE))</f>
        <v>0.60266988584033399</v>
      </c>
      <c r="BT167" s="44">
        <f>$F167*'[1]INTERNAL PARAMETERS-2'!AE167*(1-VLOOKUP(AF$4,'[1]INTERNAL PARAMETERS-1'!$B$5:$J$44,4, FALSE))</f>
        <v>0</v>
      </c>
      <c r="BU167" s="44">
        <f>$F167*'[1]INTERNAL PARAMETERS-2'!AF167*(1-VLOOKUP(AG$4,'[1]INTERNAL PARAMETERS-1'!$B$5:$J$44,4, FALSE))</f>
        <v>0</v>
      </c>
      <c r="BV167" s="44">
        <f>$F167*'[1]INTERNAL PARAMETERS-2'!AG167*(1-VLOOKUP(AH$4,'[1]INTERNAL PARAMETERS-1'!$B$5:$J$44,4, FALSE))</f>
        <v>0</v>
      </c>
      <c r="BW167" s="44">
        <f>$F167*'[1]INTERNAL PARAMETERS-2'!AH167*(1-VLOOKUP(AI$4,'[1]INTERNAL PARAMETERS-1'!$B$5:$J$44,4, FALSE))</f>
        <v>0</v>
      </c>
      <c r="BX167" s="44">
        <f>$F167*'[1]INTERNAL PARAMETERS-2'!AI167*(1-VLOOKUP(AJ$4,'[1]INTERNAL PARAMETERS-1'!$B$5:$J$44,4, FALSE))</f>
        <v>0</v>
      </c>
      <c r="BY167" s="44">
        <f>$F167*'[1]INTERNAL PARAMETERS-2'!AJ167*(1-VLOOKUP(AK$4,'[1]INTERNAL PARAMETERS-1'!$B$5:$J$44,4, FALSE))</f>
        <v>0</v>
      </c>
      <c r="BZ167" s="44">
        <f>$F167*'[1]INTERNAL PARAMETERS-2'!AK167*(1-VLOOKUP(AL$4,'[1]INTERNAL PARAMETERS-1'!$B$5:$J$44,4, FALSE))</f>
        <v>0.26786036884884817</v>
      </c>
      <c r="CA167" s="44">
        <f>$F167*'[1]INTERNAL PARAMETERS-2'!AL167*(1-VLOOKUP(AM$4,'[1]INTERNAL PARAMETERS-1'!$B$5:$J$44,4, FALSE))</f>
        <v>6.6965092212212043E-2</v>
      </c>
      <c r="CB167" s="44">
        <f>$F167*'[1]INTERNAL PARAMETERS-2'!AM167*(1-VLOOKUP(AN$4,'[1]INTERNAL PARAMETERS-1'!$B$5:$J$44,4, FALSE))</f>
        <v>0.26786036884884817</v>
      </c>
      <c r="CC167" s="44">
        <f>$F167*'[1]INTERNAL PARAMETERS-2'!AN167*(1-VLOOKUP(AO$4,'[1]INTERNAL PARAMETERS-1'!$B$5:$J$44,4, FALSE))</f>
        <v>1.0714255313258183</v>
      </c>
      <c r="CD167" s="44">
        <f>$F167*'[1]INTERNAL PARAMETERS-2'!AO167*(1-VLOOKUP(AP$4,'[1]INTERNAL PARAMETERS-1'!$B$5:$J$44,4, FALSE))</f>
        <v>11.986512344942339</v>
      </c>
      <c r="CE167" s="44">
        <f>$F167*'[1]INTERNAL PARAMETERS-2'!AP167*(1-VLOOKUP(AQ$4,'[1]INTERNAL PARAMETERS-1'!$B$5:$J$44,4, FALSE))</f>
        <v>1.6071303249539404</v>
      </c>
      <c r="CF167" s="44">
        <f>$F167*'[1]INTERNAL PARAMETERS-2'!AQ167*(1-VLOOKUP(AR$4,'[1]INTERNAL PARAMETERS-1'!$B$5:$J$44,4, FALSE))</f>
        <v>1.6071303249539404</v>
      </c>
      <c r="CG167" s="44">
        <f>$F167*'[1]INTERNAL PARAMETERS-2'!AR167*(1-VLOOKUP(AS$4,'[1]INTERNAL PARAMETERS-1'!$B$5:$J$44,4, FALSE))</f>
        <v>6.6965092212212043E-2</v>
      </c>
      <c r="CH167" s="43">
        <f>$F167*'[1]INTERNAL PARAMETERS-2'!AS167*(1-VLOOKUP(AT$4,'[1]INTERNAL PARAMETERS-1'!$B$5:$J$44,4, FALSE))</f>
        <v>0</v>
      </c>
      <c r="CI167" s="42">
        <f t="shared" si="2"/>
        <v>159.44072763150112</v>
      </c>
    </row>
    <row r="168" spans="3:87" x14ac:dyDescent="0.5">
      <c r="C168" s="27" t="s">
        <v>8</v>
      </c>
      <c r="D168" s="26" t="s">
        <v>63</v>
      </c>
      <c r="E168" s="26" t="s">
        <v>79</v>
      </c>
      <c r="F168" s="124">
        <f>OVERALL2021!AI168</f>
        <v>706.30841059705824</v>
      </c>
      <c r="G168" s="45">
        <f>$F168*'[1]INTERNAL PARAMETERS-2'!F168*VLOOKUP(G$4,'[1]INTERNAL PARAMETERS-1'!$B$5:$J$44,4, FALSE)</f>
        <v>1.0769084336373347</v>
      </c>
      <c r="H168" s="44">
        <f>$F168*'[1]INTERNAL PARAMETERS-2'!G168*VLOOKUP(H$4,'[1]INTERNAL PARAMETERS-1'!$B$5:$J$44,4, FALSE)</f>
        <v>0</v>
      </c>
      <c r="I168" s="44">
        <f>$F168*'[1]INTERNAL PARAMETERS-2'!H168*VLOOKUP(I$4,'[1]INTERNAL PARAMETERS-1'!$B$5:$J$44,4, FALSE)</f>
        <v>7.1141678617670152</v>
      </c>
      <c r="J168" s="44">
        <f>$F168*'[1]INTERNAL PARAMETERS-2'!I168*VLOOKUP(J$4,'[1]INTERNAL PARAMETERS-1'!$B$5:$J$44,4, FALSE)</f>
        <v>0</v>
      </c>
      <c r="K168" s="44">
        <f>$F168*'[1]INTERNAL PARAMETERS-2'!J168*VLOOKUP(K$4,'[1]INTERNAL PARAMETERS-1'!$B$5:$J$44,4, FALSE)</f>
        <v>0</v>
      </c>
      <c r="L168" s="44">
        <f>$F168*'[1]INTERNAL PARAMETERS-2'!K168*VLOOKUP(L$4,'[1]INTERNAL PARAMETERS-1'!$B$5:$J$44,4, FALSE)</f>
        <v>0</v>
      </c>
      <c r="M168" s="44">
        <f>$F168*'[1]INTERNAL PARAMETERS-2'!L168*VLOOKUP(M$4,'[1]INTERNAL PARAMETERS-1'!$B$5:$J$44,4, FALSE)</f>
        <v>0.21538521826951992</v>
      </c>
      <c r="N168" s="44">
        <f>$F168*'[1]INTERNAL PARAMETERS-2'!M168*VLOOKUP(N$4,'[1]INTERNAL PARAMETERS-1'!$B$5:$J$44,4, FALSE)</f>
        <v>2.2153857714264151</v>
      </c>
      <c r="O168" s="44">
        <f>$F168*'[1]INTERNAL PARAMETERS-2'!N168*VLOOKUP(O$4,'[1]INTERNAL PARAMETERS-1'!$B$5:$J$44,4, FALSE)</f>
        <v>0</v>
      </c>
      <c r="P168" s="44">
        <f>$F168*'[1]INTERNAL PARAMETERS-2'!O168*VLOOKUP(P$4,'[1]INTERNAL PARAMETERS-1'!$B$5:$J$44,4, FALSE)</f>
        <v>0</v>
      </c>
      <c r="Q168" s="44">
        <f>$F168*'[1]INTERNAL PARAMETERS-2'!P168*VLOOKUP(Q$4,'[1]INTERNAL PARAMETERS-1'!$B$5:$J$44,4, FALSE)</f>
        <v>0</v>
      </c>
      <c r="R168" s="44">
        <f>$F168*'[1]INTERNAL PARAMETERS-2'!Q168*VLOOKUP(R$4,'[1]INTERNAL PARAMETERS-1'!$B$5:$J$44,4, FALSE)</f>
        <v>0.92307446180929542</v>
      </c>
      <c r="S168" s="44">
        <f>$F168*'[1]INTERNAL PARAMETERS-2'!R168*VLOOKUP(S$4,'[1]INTERNAL PARAMETERS-1'!$B$5:$J$44,4, FALSE)</f>
        <v>5.5089195477507626</v>
      </c>
      <c r="T168" s="44">
        <f>$F168*'[1]INTERNAL PARAMETERS-2'!S168*VLOOKUP(T$4,'[1]INTERNAL PARAMETERS-1'!$B$5:$J$44,4, FALSE)</f>
        <v>0.23077214699437684</v>
      </c>
      <c r="U168" s="44">
        <f>$F168*'[1]INTERNAL PARAMETERS-2'!T168*VLOOKUP(U$4,'[1]INTERNAL PARAMETERS-1'!$B$5:$J$44,4, FALSE)</f>
        <v>0.43076337345493387</v>
      </c>
      <c r="V168" s="44">
        <f>$F168*'[1]INTERNAL PARAMETERS-2'!U168*VLOOKUP(V$4,'[1]INTERNAL PARAMETERS-1'!$B$5:$J$44,4, FALSE)</f>
        <v>4.8230870179769125</v>
      </c>
      <c r="W168" s="44">
        <f>$F168*'[1]INTERNAL PARAMETERS-2'!V168*VLOOKUP(W$4,'[1]INTERNAL PARAMETERS-1'!$B$5:$J$44,4, FALSE)</f>
        <v>0</v>
      </c>
      <c r="X168" s="44">
        <f>$F168*'[1]INTERNAL PARAMETERS-2'!W168*VLOOKUP(X$4,'[1]INTERNAL PARAMETERS-1'!$B$5:$J$44,4, FALSE)</f>
        <v>0</v>
      </c>
      <c r="Y168" s="44">
        <f>$F168*'[1]INTERNAL PARAMETERS-2'!X168*VLOOKUP(Y$4,'[1]INTERNAL PARAMETERS-1'!$B$5:$J$44,4, FALSE)</f>
        <v>0</v>
      </c>
      <c r="Z168" s="44">
        <f>$F168*'[1]INTERNAL PARAMETERS-2'!Y168*VLOOKUP(Z$4,'[1]INTERNAL PARAMETERS-1'!$B$5:$J$44,4, FALSE)</f>
        <v>0</v>
      </c>
      <c r="AA168" s="44">
        <f>$F168*'[1]INTERNAL PARAMETERS-2'!Z168*VLOOKUP(AA$4,'[1]INTERNAL PARAMETERS-1'!$B$5:$J$44,4, FALSE)</f>
        <v>0</v>
      </c>
      <c r="AB168" s="44">
        <f>$F168*'[1]INTERNAL PARAMETERS-2'!AA168*VLOOKUP(AB$4,'[1]INTERNAL PARAMETERS-1'!$B$5:$J$44,4, FALSE)</f>
        <v>0</v>
      </c>
      <c r="AC168" s="44">
        <f>$F168*'[1]INTERNAL PARAMETERS-2'!AB168*VLOOKUP(AC$4,'[1]INTERNAL PARAMETERS-1'!$B$5:$J$44,4, FALSE)</f>
        <v>0</v>
      </c>
      <c r="AD168" s="44">
        <f>$F168*'[1]INTERNAL PARAMETERS-2'!AC168*VLOOKUP(AD$4,'[1]INTERNAL PARAMETERS-1'!$B$5:$J$44,4, FALSE)</f>
        <v>0</v>
      </c>
      <c r="AE168" s="44">
        <f>$F168*'[1]INTERNAL PARAMETERS-2'!AD168*VLOOKUP(AE$4,'[1]INTERNAL PARAMETERS-1'!$B$5:$J$44,4, FALSE)</f>
        <v>0</v>
      </c>
      <c r="AF168" s="44">
        <f>$F168*'[1]INTERNAL PARAMETERS-2'!AE168*VLOOKUP(AF$4,'[1]INTERNAL PARAMETERS-1'!$B$5:$J$44,4, FALSE)</f>
        <v>0.15383397182803929</v>
      </c>
      <c r="AG168" s="44">
        <f>$F168*'[1]INTERNAL PARAMETERS-2'!AF168*VLOOKUP(AG$4,'[1]INTERNAL PARAMETERS-1'!$B$5:$J$44,4, FALSE)</f>
        <v>0</v>
      </c>
      <c r="AH168" s="44">
        <f>$F168*'[1]INTERNAL PARAMETERS-2'!AG168*VLOOKUP(AH$4,'[1]INTERNAL PARAMETERS-1'!$B$5:$J$44,4, FALSE)</f>
        <v>0.15383397182803929</v>
      </c>
      <c r="AI168" s="44">
        <f>$F168*'[1]INTERNAL PARAMETERS-2'!AH168*VLOOKUP(AI$4,'[1]INTERNAL PARAMETERS-1'!$B$5:$J$44,4, FALSE)</f>
        <v>0.92307446180929542</v>
      </c>
      <c r="AJ168" s="44">
        <f>$F168*'[1]INTERNAL PARAMETERS-2'!AI168*VLOOKUP(AJ$4,'[1]INTERNAL PARAMETERS-1'!$B$5:$J$44,4, FALSE)</f>
        <v>0.15383397182803929</v>
      </c>
      <c r="AK168" s="44">
        <f>$F168*'[1]INTERNAL PARAMETERS-2'!AJ168*VLOOKUP(AK$4,'[1]INTERNAL PARAMETERS-1'!$B$5:$J$44,4, FALSE)</f>
        <v>0</v>
      </c>
      <c r="AL168" s="44">
        <f>$F168*'[1]INTERNAL PARAMETERS-2'!AK168*VLOOKUP(AL$4,'[1]INTERNAL PARAMETERS-1'!$B$5:$J$44,4, FALSE)</f>
        <v>0</v>
      </c>
      <c r="AM168" s="44">
        <f>$F168*'[1]INTERNAL PARAMETERS-2'!AL168*VLOOKUP(AM$4,'[1]INTERNAL PARAMETERS-1'!$B$5:$J$44,4, FALSE)</f>
        <v>0</v>
      </c>
      <c r="AN168" s="44">
        <f>$F168*'[1]INTERNAL PARAMETERS-2'!AM168*VLOOKUP(AN$4,'[1]INTERNAL PARAMETERS-1'!$B$5:$J$44,4, FALSE)</f>
        <v>0</v>
      </c>
      <c r="AO168" s="44">
        <f>$F168*'[1]INTERNAL PARAMETERS-2'!AN168*VLOOKUP(AO$4,'[1]INTERNAL PARAMETERS-1'!$B$5:$J$44,4, FALSE)</f>
        <v>0</v>
      </c>
      <c r="AP168" s="44">
        <f>$F168*'[1]INTERNAL PARAMETERS-2'!AO168*VLOOKUP(AP$4,'[1]INTERNAL PARAMETERS-1'!$B$5:$J$44,4, FALSE)</f>
        <v>0</v>
      </c>
      <c r="AQ168" s="44">
        <f>$F168*'[1]INTERNAL PARAMETERS-2'!AP168*VLOOKUP(AQ$4,'[1]INTERNAL PARAMETERS-1'!$B$5:$J$44,4, FALSE)</f>
        <v>0</v>
      </c>
      <c r="AR168" s="44">
        <f>$F168*'[1]INTERNAL PARAMETERS-2'!AQ168*VLOOKUP(AR$4,'[1]INTERNAL PARAMETERS-1'!$B$5:$J$44,4, FALSE)</f>
        <v>0</v>
      </c>
      <c r="AS168" s="44">
        <f>$F168*'[1]INTERNAL PARAMETERS-2'!AR168*VLOOKUP(AS$4,'[1]INTERNAL PARAMETERS-1'!$B$5:$J$44,4, FALSE)</f>
        <v>0</v>
      </c>
      <c r="AT168" s="43">
        <f>$F168*'[1]INTERNAL PARAMETERS-2'!AS168*VLOOKUP(AT$4,'[1]INTERNAL PARAMETERS-1'!$B$5:$J$44,4, FALSE)</f>
        <v>0</v>
      </c>
      <c r="AU168" s="45">
        <f>$F168*'[1]INTERNAL PARAMETERS-2'!F168*(1-VLOOKUP(G$4,'[1]INTERNAL PARAMETERS-1'!$B$5:$J$44,4, FALSE))</f>
        <v>0</v>
      </c>
      <c r="AV168" s="44">
        <f>$F168*'[1]INTERNAL PARAMETERS-2'!G168*(1-VLOOKUP(H$4,'[1]INTERNAL PARAMETERS-1'!$B$5:$J$44,4, FALSE))</f>
        <v>0</v>
      </c>
      <c r="AW168" s="44">
        <f>$F168*'[1]INTERNAL PARAMETERS-2'!H168*(1-VLOOKUP(I$4,'[1]INTERNAL PARAMETERS-1'!$B$5:$J$44,4, FALSE))</f>
        <v>135.16918937357329</v>
      </c>
      <c r="AX168" s="44">
        <f>$F168*'[1]INTERNAL PARAMETERS-2'!I168*(1-VLOOKUP(J$4,'[1]INTERNAL PARAMETERS-1'!$B$5:$J$44,4, FALSE))</f>
        <v>0</v>
      </c>
      <c r="AY168" s="44">
        <f>$F168*'[1]INTERNAL PARAMETERS-2'!J168*(1-VLOOKUP(K$4,'[1]INTERNAL PARAMETERS-1'!$B$5:$J$44,4, FALSE))</f>
        <v>0</v>
      </c>
      <c r="AZ168" s="44">
        <f>$F168*'[1]INTERNAL PARAMETERS-2'!K168*(1-VLOOKUP(L$4,'[1]INTERNAL PARAMETERS-1'!$B$5:$J$44,4, FALSE))</f>
        <v>0</v>
      </c>
      <c r="BA168" s="44">
        <f>$F168*'[1]INTERNAL PARAMETERS-2'!L168*(1-VLOOKUP(M$4,'[1]INTERNAL PARAMETERS-1'!$B$5:$J$44,4, FALSE))</f>
        <v>4.092319147120878</v>
      </c>
      <c r="BB168" s="44">
        <f>$F168*'[1]INTERNAL PARAMETERS-2'!M168*(1-VLOOKUP(N$4,'[1]INTERNAL PARAMETERS-1'!$B$5:$J$44,4, FALSE))</f>
        <v>42.092329657101885</v>
      </c>
      <c r="BC168" s="44">
        <f>$F168*'[1]INTERNAL PARAMETERS-2'!N168*(1-VLOOKUP(O$4,'[1]INTERNAL PARAMETERS-1'!$B$5:$J$44,4, FALSE))</f>
        <v>7.2307617226463243</v>
      </c>
      <c r="BD168" s="44">
        <f>$F168*'[1]INTERNAL PARAMETERS-2'!O168*(1-VLOOKUP(P$4,'[1]INTERNAL PARAMETERS-1'!$B$5:$J$44,4, FALSE))</f>
        <v>26.923134625979728</v>
      </c>
      <c r="BE168" s="44">
        <f>$F168*'[1]INTERNAL PARAMETERS-2'!P168*(1-VLOOKUP(Q$4,'[1]INTERNAL PARAMETERS-1'!$B$5:$J$44,4, FALSE))</f>
        <v>7.8461682407995417</v>
      </c>
      <c r="BF168" s="44">
        <f>$F168*'[1]INTERNAL PARAMETERS-2'!Q168*(1-VLOOKUP(R$4,'[1]INTERNAL PARAMETERS-1'!$B$5:$J$44,4, FALSE))</f>
        <v>0</v>
      </c>
      <c r="BG168" s="44">
        <f>$F168*'[1]INTERNAL PARAMETERS-2'!R168*(1-VLOOKUP(S$4,'[1]INTERNAL PARAMETERS-1'!$B$5:$J$44,4, FALSE))</f>
        <v>104.66947140726448</v>
      </c>
      <c r="BH168" s="44">
        <f>$F168*'[1]INTERNAL PARAMETERS-2'!S168*(1-VLOOKUP(T$4,'[1]INTERNAL PARAMETERS-1'!$B$5:$J$44,4, FALSE))</f>
        <v>2.0769493229493916</v>
      </c>
      <c r="BI168" s="44">
        <f>$F168*'[1]INTERNAL PARAMETERS-2'!T168*(1-VLOOKUP(U$4,'[1]INTERNAL PARAMETERS-1'!$B$5:$J$44,4, FALSE))</f>
        <v>1.7230534938197355</v>
      </c>
      <c r="BJ168" s="44">
        <f>$F168*'[1]INTERNAL PARAMETERS-2'!U168*(1-VLOOKUP(V$4,'[1]INTERNAL PARAMETERS-1'!$B$5:$J$44,4, FALSE))</f>
        <v>27.330826435202507</v>
      </c>
      <c r="BK168" s="44">
        <f>$F168*'[1]INTERNAL PARAMETERS-2'!V168*(1-VLOOKUP(W$4,'[1]INTERNAL PARAMETERS-1'!$B$5:$J$44,4, FALSE))</f>
        <v>15.538502509771043</v>
      </c>
      <c r="BL168" s="44">
        <f>$F168*'[1]INTERNAL PARAMETERS-2'!W168*(1-VLOOKUP(X$4,'[1]INTERNAL PARAMETERS-1'!$B$5:$J$44,4, FALSE))</f>
        <v>2.6153894135998468</v>
      </c>
      <c r="BM168" s="44">
        <f>$F168*'[1]INTERNAL PARAMETERS-2'!X168*(1-VLOOKUP(Y$4,'[1]INTERNAL PARAMETERS-1'!$B$5:$J$44,4, FALSE))</f>
        <v>0.30766794365607858</v>
      </c>
      <c r="BN168" s="44">
        <f>$F168*'[1]INTERNAL PARAMETERS-2'!Y168*(1-VLOOKUP(Z$4,'[1]INTERNAL PARAMETERS-1'!$B$5:$J$44,4, FALSE))</f>
        <v>74.46164598626109</v>
      </c>
      <c r="BO168" s="44">
        <f>$F168*'[1]INTERNAL PARAMETERS-2'!Z168*(1-VLOOKUP(AA$4,'[1]INTERNAL PARAMETERS-1'!$B$5:$J$44,4, FALSE))</f>
        <v>72.76933103447054</v>
      </c>
      <c r="BP168" s="44">
        <f>$F168*'[1]INTERNAL PARAMETERS-2'!AA168*(1-VLOOKUP(AB$4,'[1]INTERNAL PARAMETERS-1'!$B$5:$J$44,4, FALSE))</f>
        <v>6.9230937789902454</v>
      </c>
      <c r="BQ168" s="44">
        <f>$F168*'[1]INTERNAL PARAMETERS-2'!AB168*(1-VLOOKUP(AC$4,'[1]INTERNAL PARAMETERS-1'!$B$5:$J$44,4, FALSE))</f>
        <v>78.923184323479532</v>
      </c>
      <c r="BR168" s="44">
        <f>$F168*'[1]INTERNAL PARAMETERS-2'!AC168*(1-VLOOKUP(AD$4,'[1]INTERNAL PARAMETERS-1'!$B$5:$J$44,4, FALSE))</f>
        <v>4.1538703935623591</v>
      </c>
      <c r="BS168" s="44">
        <f>$F168*'[1]INTERNAL PARAMETERS-2'!AD168*(1-VLOOKUP(AE$4,'[1]INTERNAL PARAMETERS-1'!$B$5:$J$44,4, FALSE))</f>
        <v>1.2307424054653739</v>
      </c>
      <c r="BT168" s="44">
        <f>$F168*'[1]INTERNAL PARAMETERS-2'!AE168*(1-VLOOKUP(AF$4,'[1]INTERNAL PARAMETERS-1'!$B$5:$J$44,4, FALSE))</f>
        <v>0</v>
      </c>
      <c r="BU168" s="44">
        <f>$F168*'[1]INTERNAL PARAMETERS-2'!AF168*(1-VLOOKUP(AG$4,'[1]INTERNAL PARAMETERS-1'!$B$5:$J$44,4, FALSE))</f>
        <v>0</v>
      </c>
      <c r="BV168" s="44">
        <f>$F168*'[1]INTERNAL PARAMETERS-2'!AG168*(1-VLOOKUP(AH$4,'[1]INTERNAL PARAMETERS-1'!$B$5:$J$44,4, FALSE))</f>
        <v>0</v>
      </c>
      <c r="BW168" s="44">
        <f>$F168*'[1]INTERNAL PARAMETERS-2'!AH168*(1-VLOOKUP(AI$4,'[1]INTERNAL PARAMETERS-1'!$B$5:$J$44,4, FALSE))</f>
        <v>0</v>
      </c>
      <c r="BX168" s="44">
        <f>$F168*'[1]INTERNAL PARAMETERS-2'!AI168*(1-VLOOKUP(AJ$4,'[1]INTERNAL PARAMETERS-1'!$B$5:$J$44,4, FALSE))</f>
        <v>0</v>
      </c>
      <c r="BY168" s="44">
        <f>$F168*'[1]INTERNAL PARAMETERS-2'!AJ168*(1-VLOOKUP(AK$4,'[1]INTERNAL PARAMETERS-1'!$B$5:$J$44,4, FALSE))</f>
        <v>0</v>
      </c>
      <c r="BZ168" s="44">
        <f>$F168*'[1]INTERNAL PARAMETERS-2'!AK168*(1-VLOOKUP(AL$4,'[1]INTERNAL PARAMETERS-1'!$B$5:$J$44,4, FALSE))</f>
        <v>0.30766794365607858</v>
      </c>
      <c r="CA168" s="44">
        <f>$F168*'[1]INTERNAL PARAMETERS-2'!AL168*(1-VLOOKUP(AM$4,'[1]INTERNAL PARAMETERS-1'!$B$5:$J$44,4, FALSE))</f>
        <v>0.46157254632517758</v>
      </c>
      <c r="CB168" s="44">
        <f>$F168*'[1]INTERNAL PARAMETERS-2'!AM168*(1-VLOOKUP(AN$4,'[1]INTERNAL PARAMETERS-1'!$B$5:$J$44,4, FALSE))</f>
        <v>1.6923149517905516</v>
      </c>
      <c r="CC168" s="44">
        <f>$F168*'[1]INTERNAL PARAMETERS-2'!AN168*(1-VLOOKUP(AO$4,'[1]INTERNAL PARAMETERS-1'!$B$5:$J$44,4, FALSE))</f>
        <v>4.4615383372184372</v>
      </c>
      <c r="CD168" s="44">
        <f>$F168*'[1]INTERNAL PARAMETERS-2'!AO168*(1-VLOOKUP(AP$4,'[1]INTERNAL PARAMETERS-1'!$B$5:$J$44,4, FALSE))</f>
        <v>53.07695813113714</v>
      </c>
      <c r="CE168" s="44">
        <f>$F168*'[1]INTERNAL PARAMETERS-2'!AP168*(1-VLOOKUP(AQ$4,'[1]INTERNAL PARAMETERS-1'!$B$5:$J$44,4, FALSE))</f>
        <v>5.2307788271996936</v>
      </c>
      <c r="CF168" s="44">
        <f>$F168*'[1]INTERNAL PARAMETERS-2'!AQ168*(1-VLOOKUP(AR$4,'[1]INTERNAL PARAMETERS-1'!$B$5:$J$44,4, FALSE))</f>
        <v>1.0769084336373347</v>
      </c>
      <c r="CG168" s="44">
        <f>$F168*'[1]INTERNAL PARAMETERS-2'!AR168*(1-VLOOKUP(AS$4,'[1]INTERNAL PARAMETERS-1'!$B$5:$J$44,4, FALSE))</f>
        <v>0</v>
      </c>
      <c r="CH168" s="43">
        <f>$F168*'[1]INTERNAL PARAMETERS-2'!AS168*(1-VLOOKUP(AT$4,'[1]INTERNAL PARAMETERS-1'!$B$5:$J$44,4, FALSE))</f>
        <v>0</v>
      </c>
      <c r="CI168" s="42">
        <f t="shared" si="2"/>
        <v>706.30841059705836</v>
      </c>
    </row>
    <row r="169" spans="3:87" x14ac:dyDescent="0.5">
      <c r="C169" s="27" t="s">
        <v>8</v>
      </c>
      <c r="D169" s="26" t="s">
        <v>63</v>
      </c>
      <c r="E169" s="26" t="s">
        <v>78</v>
      </c>
      <c r="F169" s="124">
        <f>OVERALL2021!AI169</f>
        <v>1938.8261249704374</v>
      </c>
      <c r="G169" s="45">
        <f>$F169*'[1]INTERNAL PARAMETERS-2'!F169*VLOOKUP(G$4,'[1]INTERNAL PARAMETERS-1'!$B$5:$J$44,4, FALSE)</f>
        <v>5.8616530236231235</v>
      </c>
      <c r="H169" s="44">
        <f>$F169*'[1]INTERNAL PARAMETERS-2'!G169*VLOOKUP(H$4,'[1]INTERNAL PARAMETERS-1'!$B$5:$J$44,4, FALSE)</f>
        <v>5.8616530236231235</v>
      </c>
      <c r="I169" s="44">
        <f>$F169*'[1]INTERNAL PARAMETERS-2'!H169*VLOOKUP(I$4,'[1]INTERNAL PARAMETERS-1'!$B$5:$J$44,4, FALSE)</f>
        <v>23.655937457074927</v>
      </c>
      <c r="J169" s="44">
        <f>$F169*'[1]INTERNAL PARAMETERS-2'!I169*VLOOKUP(J$4,'[1]INTERNAL PARAMETERS-1'!$B$5:$J$44,4, FALSE)</f>
        <v>0</v>
      </c>
      <c r="K169" s="44">
        <f>$F169*'[1]INTERNAL PARAMETERS-2'!J169*VLOOKUP(K$4,'[1]INTERNAL PARAMETERS-1'!$B$5:$J$44,4, FALSE)</f>
        <v>0</v>
      </c>
      <c r="L169" s="44">
        <f>$F169*'[1]INTERNAL PARAMETERS-2'!K169*VLOOKUP(L$4,'[1]INTERNAL PARAMETERS-1'!$B$5:$J$44,4, FALSE)</f>
        <v>0</v>
      </c>
      <c r="M169" s="44">
        <f>$F169*'[1]INTERNAL PARAMETERS-2'!L169*VLOOKUP(M$4,'[1]INTERNAL PARAMETERS-1'!$B$5:$J$44,4, FALSE)</f>
        <v>0.86201178929248146</v>
      </c>
      <c r="N169" s="44">
        <f>$F169*'[1]INTERNAL PARAMETERS-2'!M169*VLOOKUP(N$4,'[1]INTERNAL PARAMETERS-1'!$B$5:$J$44,4, FALSE)</f>
        <v>4.896195166432844</v>
      </c>
      <c r="O169" s="44">
        <f>$F169*'[1]INTERNAL PARAMETERS-2'!N169*VLOOKUP(O$4,'[1]INTERNAL PARAMETERS-1'!$B$5:$J$44,4, FALSE)</f>
        <v>0</v>
      </c>
      <c r="P169" s="44">
        <f>$F169*'[1]INTERNAL PARAMETERS-2'!O169*VLOOKUP(P$4,'[1]INTERNAL PARAMETERS-1'!$B$5:$J$44,4, FALSE)</f>
        <v>0</v>
      </c>
      <c r="Q169" s="44">
        <f>$F169*'[1]INTERNAL PARAMETERS-2'!P169*VLOOKUP(Q$4,'[1]INTERNAL PARAMETERS-1'!$B$5:$J$44,4, FALSE)</f>
        <v>0</v>
      </c>
      <c r="R169" s="44">
        <f>$F169*'[1]INTERNAL PARAMETERS-2'!Q169*VLOOKUP(R$4,'[1]INTERNAL PARAMETERS-1'!$B$5:$J$44,4, FALSE)</f>
        <v>1.3792809053039692</v>
      </c>
      <c r="S169" s="44">
        <f>$F169*'[1]INTERNAL PARAMETERS-2'!R169*VLOOKUP(S$4,'[1]INTERNAL PARAMETERS-1'!$B$5:$J$44,4, FALSE)</f>
        <v>15.910191369989281</v>
      </c>
      <c r="T169" s="44">
        <f>$F169*'[1]INTERNAL PARAMETERS-2'!S169*VLOOKUP(T$4,'[1]INTERNAL PARAMETERS-1'!$B$5:$J$44,4, FALSE)</f>
        <v>0.27583679279954415</v>
      </c>
      <c r="U169" s="44">
        <f>$F169*'[1]INTERNAL PARAMETERS-2'!T169*VLOOKUP(U$4,'[1]INTERNAL PARAMETERS-1'!$B$5:$J$44,4, FALSE)</f>
        <v>0.96545785719027899</v>
      </c>
      <c r="V169" s="44">
        <f>$F169*'[1]INTERNAL PARAMETERS-2'!U169*VLOOKUP(V$4,'[1]INTERNAL PARAMETERS-1'!$B$5:$J$44,4, FALSE)</f>
        <v>9.9303281175267113</v>
      </c>
      <c r="W169" s="44">
        <f>$F169*'[1]INTERNAL PARAMETERS-2'!V169*VLOOKUP(W$4,'[1]INTERNAL PARAMETERS-1'!$B$5:$J$44,4, FALSE)</f>
        <v>0</v>
      </c>
      <c r="X169" s="44">
        <f>$F169*'[1]INTERNAL PARAMETERS-2'!W169*VLOOKUP(X$4,'[1]INTERNAL PARAMETERS-1'!$B$5:$J$44,4, FALSE)</f>
        <v>0</v>
      </c>
      <c r="Y169" s="44">
        <f>$F169*'[1]INTERNAL PARAMETERS-2'!X169*VLOOKUP(Y$4,'[1]INTERNAL PARAMETERS-1'!$B$5:$J$44,4, FALSE)</f>
        <v>0</v>
      </c>
      <c r="Z169" s="44">
        <f>$F169*'[1]INTERNAL PARAMETERS-2'!Y169*VLOOKUP(Z$4,'[1]INTERNAL PARAMETERS-1'!$B$5:$J$44,4, FALSE)</f>
        <v>0</v>
      </c>
      <c r="AA169" s="44">
        <f>$F169*'[1]INTERNAL PARAMETERS-2'!Z169*VLOOKUP(AA$4,'[1]INTERNAL PARAMETERS-1'!$B$5:$J$44,4, FALSE)</f>
        <v>0</v>
      </c>
      <c r="AB169" s="44">
        <f>$F169*'[1]INTERNAL PARAMETERS-2'!AA169*VLOOKUP(AB$4,'[1]INTERNAL PARAMETERS-1'!$B$5:$J$44,4, FALSE)</f>
        <v>0</v>
      </c>
      <c r="AC169" s="44">
        <f>$F169*'[1]INTERNAL PARAMETERS-2'!AB169*VLOOKUP(AC$4,'[1]INTERNAL PARAMETERS-1'!$B$5:$J$44,4, FALSE)</f>
        <v>0</v>
      </c>
      <c r="AD169" s="44">
        <f>$F169*'[1]INTERNAL PARAMETERS-2'!AC169*VLOOKUP(AD$4,'[1]INTERNAL PARAMETERS-1'!$B$5:$J$44,4, FALSE)</f>
        <v>0</v>
      </c>
      <c r="AE169" s="44">
        <f>$F169*'[1]INTERNAL PARAMETERS-2'!AD169*VLOOKUP(AE$4,'[1]INTERNAL PARAMETERS-1'!$B$5:$J$44,4, FALSE)</f>
        <v>0</v>
      </c>
      <c r="AF169" s="44">
        <f>$F169*'[1]INTERNAL PARAMETERS-2'!AE169*VLOOKUP(AF$4,'[1]INTERNAL PARAMETERS-1'!$B$5:$J$44,4, FALSE)</f>
        <v>0.34472328501974381</v>
      </c>
      <c r="AG169" s="44">
        <f>$F169*'[1]INTERNAL PARAMETERS-2'!AF169*VLOOKUP(AG$4,'[1]INTERNAL PARAMETERS-1'!$B$5:$J$44,4, FALSE)</f>
        <v>0.68964045265198459</v>
      </c>
      <c r="AH169" s="44">
        <f>$F169*'[1]INTERNAL PARAMETERS-2'!AG169*VLOOKUP(AH$4,'[1]INTERNAL PARAMETERS-1'!$B$5:$J$44,4, FALSE)</f>
        <v>0</v>
      </c>
      <c r="AI169" s="44">
        <f>$F169*'[1]INTERNAL PARAMETERS-2'!AH169*VLOOKUP(AI$4,'[1]INTERNAL PARAMETERS-1'!$B$5:$J$44,4, FALSE)</f>
        <v>0.34472328501974381</v>
      </c>
      <c r="AJ169" s="44">
        <f>$F169*'[1]INTERNAL PARAMETERS-2'!AI169*VLOOKUP(AJ$4,'[1]INTERNAL PARAMETERS-1'!$B$5:$J$44,4, FALSE)</f>
        <v>0</v>
      </c>
      <c r="AK169" s="44">
        <f>$F169*'[1]INTERNAL PARAMETERS-2'!AJ169*VLOOKUP(AK$4,'[1]INTERNAL PARAMETERS-1'!$B$5:$J$44,4, FALSE)</f>
        <v>0</v>
      </c>
      <c r="AL169" s="44">
        <f>$F169*'[1]INTERNAL PARAMETERS-2'!AK169*VLOOKUP(AL$4,'[1]INTERNAL PARAMETERS-1'!$B$5:$J$44,4, FALSE)</f>
        <v>0</v>
      </c>
      <c r="AM169" s="44">
        <f>$F169*'[1]INTERNAL PARAMETERS-2'!AL169*VLOOKUP(AM$4,'[1]INTERNAL PARAMETERS-1'!$B$5:$J$44,4, FALSE)</f>
        <v>0</v>
      </c>
      <c r="AN169" s="44">
        <f>$F169*'[1]INTERNAL PARAMETERS-2'!AM169*VLOOKUP(AN$4,'[1]INTERNAL PARAMETERS-1'!$B$5:$J$44,4, FALSE)</f>
        <v>0</v>
      </c>
      <c r="AO169" s="44">
        <f>$F169*'[1]INTERNAL PARAMETERS-2'!AN169*VLOOKUP(AO$4,'[1]INTERNAL PARAMETERS-1'!$B$5:$J$44,4, FALSE)</f>
        <v>0</v>
      </c>
      <c r="AP169" s="44">
        <f>$F169*'[1]INTERNAL PARAMETERS-2'!AO169*VLOOKUP(AP$4,'[1]INTERNAL PARAMETERS-1'!$B$5:$J$44,4, FALSE)</f>
        <v>0</v>
      </c>
      <c r="AQ169" s="44">
        <f>$F169*'[1]INTERNAL PARAMETERS-2'!AP169*VLOOKUP(AQ$4,'[1]INTERNAL PARAMETERS-1'!$B$5:$J$44,4, FALSE)</f>
        <v>0</v>
      </c>
      <c r="AR169" s="44">
        <f>$F169*'[1]INTERNAL PARAMETERS-2'!AQ169*VLOOKUP(AR$4,'[1]INTERNAL PARAMETERS-1'!$B$5:$J$44,4, FALSE)</f>
        <v>0</v>
      </c>
      <c r="AS169" s="44">
        <f>$F169*'[1]INTERNAL PARAMETERS-2'!AR169*VLOOKUP(AS$4,'[1]INTERNAL PARAMETERS-1'!$B$5:$J$44,4, FALSE)</f>
        <v>0</v>
      </c>
      <c r="AT169" s="43">
        <f>$F169*'[1]INTERNAL PARAMETERS-2'!AS169*VLOOKUP(AT$4,'[1]INTERNAL PARAMETERS-1'!$B$5:$J$44,4, FALSE)</f>
        <v>0</v>
      </c>
      <c r="AU169" s="45">
        <f>$F169*'[1]INTERNAL PARAMETERS-2'!F169*(1-VLOOKUP(G$4,'[1]INTERNAL PARAMETERS-1'!$B$5:$J$44,4, FALSE))</f>
        <v>0</v>
      </c>
      <c r="AV169" s="44">
        <f>$F169*'[1]INTERNAL PARAMETERS-2'!G169*(1-VLOOKUP(H$4,'[1]INTERNAL PARAMETERS-1'!$B$5:$J$44,4, FALSE))</f>
        <v>0</v>
      </c>
      <c r="AW169" s="44">
        <f>$F169*'[1]INTERNAL PARAMETERS-2'!H169*(1-VLOOKUP(I$4,'[1]INTERNAL PARAMETERS-1'!$B$5:$J$44,4, FALSE))</f>
        <v>449.46281168442357</v>
      </c>
      <c r="AX169" s="44">
        <f>$F169*'[1]INTERNAL PARAMETERS-2'!I169*(1-VLOOKUP(J$4,'[1]INTERNAL PARAMETERS-1'!$B$5:$J$44,4, FALSE))</f>
        <v>0</v>
      </c>
      <c r="AY169" s="44">
        <f>$F169*'[1]INTERNAL PARAMETERS-2'!J169*(1-VLOOKUP(K$4,'[1]INTERNAL PARAMETERS-1'!$B$5:$J$44,4, FALSE))</f>
        <v>0</v>
      </c>
      <c r="AZ169" s="44">
        <f>$F169*'[1]INTERNAL PARAMETERS-2'!K169*(1-VLOOKUP(L$4,'[1]INTERNAL PARAMETERS-1'!$B$5:$J$44,4, FALSE))</f>
        <v>0</v>
      </c>
      <c r="BA169" s="44">
        <f>$F169*'[1]INTERNAL PARAMETERS-2'!L169*(1-VLOOKUP(M$4,'[1]INTERNAL PARAMETERS-1'!$B$5:$J$44,4, FALSE))</f>
        <v>16.378223996557146</v>
      </c>
      <c r="BB169" s="44">
        <f>$F169*'[1]INTERNAL PARAMETERS-2'!M169*(1-VLOOKUP(N$4,'[1]INTERNAL PARAMETERS-1'!$B$5:$J$44,4, FALSE))</f>
        <v>93.02770816222403</v>
      </c>
      <c r="BC169" s="44">
        <f>$F169*'[1]INTERNAL PARAMETERS-2'!N169*(1-VLOOKUP(O$4,'[1]INTERNAL PARAMETERS-1'!$B$5:$J$44,4, FALSE))</f>
        <v>26.894620475139916</v>
      </c>
      <c r="BD169" s="44">
        <f>$F169*'[1]INTERNAL PARAMETERS-2'!O169*(1-VLOOKUP(P$4,'[1]INTERNAL PARAMETERS-1'!$B$5:$J$44,4, FALSE))</f>
        <v>76.890935877140095</v>
      </c>
      <c r="BE169" s="44">
        <f>$F169*'[1]INTERNAL PARAMETERS-2'!P169*(1-VLOOKUP(Q$4,'[1]INTERNAL PARAMETERS-1'!$B$5:$J$44,4, FALSE))</f>
        <v>38.96264980740591</v>
      </c>
      <c r="BF169" s="44">
        <f>$F169*'[1]INTERNAL PARAMETERS-2'!Q169*(1-VLOOKUP(R$4,'[1]INTERNAL PARAMETERS-1'!$B$5:$J$44,4, FALSE))</f>
        <v>0</v>
      </c>
      <c r="BG169" s="44">
        <f>$F169*'[1]INTERNAL PARAMETERS-2'!R169*(1-VLOOKUP(S$4,'[1]INTERNAL PARAMETERS-1'!$B$5:$J$44,4, FALSE))</f>
        <v>302.29363602979629</v>
      </c>
      <c r="BH169" s="44">
        <f>$F169*'[1]INTERNAL PARAMETERS-2'!S169*(1-VLOOKUP(T$4,'[1]INTERNAL PARAMETERS-1'!$B$5:$J$44,4, FALSE))</f>
        <v>2.482531135195897</v>
      </c>
      <c r="BI169" s="44">
        <f>$F169*'[1]INTERNAL PARAMETERS-2'!T169*(1-VLOOKUP(U$4,'[1]INTERNAL PARAMETERS-1'!$B$5:$J$44,4, FALSE))</f>
        <v>3.861831428761116</v>
      </c>
      <c r="BJ169" s="44">
        <f>$F169*'[1]INTERNAL PARAMETERS-2'!U169*(1-VLOOKUP(V$4,'[1]INTERNAL PARAMETERS-1'!$B$5:$J$44,4, FALSE))</f>
        <v>56.27185933265136</v>
      </c>
      <c r="BK169" s="44">
        <f>$F169*'[1]INTERNAL PARAMETERS-2'!V169*(1-VLOOKUP(W$4,'[1]INTERNAL PARAMETERS-1'!$B$5:$J$44,4, FALSE))</f>
        <v>37.583562784714438</v>
      </c>
      <c r="BL169" s="44">
        <f>$F169*'[1]INTERNAL PARAMETERS-2'!W169*(1-VLOOKUP(X$4,'[1]INTERNAL PARAMETERS-1'!$B$5:$J$44,4, FALSE))</f>
        <v>25.170616284816205</v>
      </c>
      <c r="BM169" s="44">
        <f>$F169*'[1]INTERNAL PARAMETERS-2'!X169*(1-VLOOKUP(Y$4,'[1]INTERNAL PARAMETERS-1'!$B$5:$J$44,4, FALSE))</f>
        <v>2.7583679279954412</v>
      </c>
      <c r="BN169" s="44">
        <f>$F169*'[1]INTERNAL PARAMETERS-2'!Y169*(1-VLOOKUP(Z$4,'[1]INTERNAL PARAMETERS-1'!$B$5:$J$44,4, FALSE))</f>
        <v>128.61144935207648</v>
      </c>
      <c r="BO169" s="44">
        <f>$F169*'[1]INTERNAL PARAMETERS-2'!Z169*(1-VLOOKUP(AA$4,'[1]INTERNAL PARAMETERS-1'!$B$5:$J$44,4, FALSE))</f>
        <v>186.88306242067546</v>
      </c>
      <c r="BP169" s="44">
        <f>$F169*'[1]INTERNAL PARAMETERS-2'!AA169*(1-VLOOKUP(AB$4,'[1]INTERNAL PARAMETERS-1'!$B$5:$J$44,4, FALSE))</f>
        <v>27.584260927791902</v>
      </c>
      <c r="BQ169" s="44">
        <f>$F169*'[1]INTERNAL PARAMETERS-2'!AB169*(1-VLOOKUP(AC$4,'[1]INTERNAL PARAMETERS-1'!$B$5:$J$44,4, FALSE))</f>
        <v>218.94969546678652</v>
      </c>
      <c r="BR169" s="44">
        <f>$F169*'[1]INTERNAL PARAMETERS-2'!AC169*(1-VLOOKUP(AD$4,'[1]INTERNAL PARAMETERS-1'!$B$5:$J$44,4, FALSE))</f>
        <v>17.58495907086937</v>
      </c>
      <c r="BS169" s="44">
        <f>$F169*'[1]INTERNAL PARAMETERS-2'!AD169*(1-VLOOKUP(AE$4,'[1]INTERNAL PARAMETERS-1'!$B$5:$J$44,4, FALSE))</f>
        <v>3.7929255482796664</v>
      </c>
      <c r="BT169" s="44">
        <f>$F169*'[1]INTERNAL PARAMETERS-2'!AE169*(1-VLOOKUP(AF$4,'[1]INTERNAL PARAMETERS-1'!$B$5:$J$44,4, FALSE))</f>
        <v>0</v>
      </c>
      <c r="BU169" s="44">
        <f>$F169*'[1]INTERNAL PARAMETERS-2'!AF169*(1-VLOOKUP(AG$4,'[1]INTERNAL PARAMETERS-1'!$B$5:$J$44,4, FALSE))</f>
        <v>0</v>
      </c>
      <c r="BV169" s="44">
        <f>$F169*'[1]INTERNAL PARAMETERS-2'!AG169*(1-VLOOKUP(AH$4,'[1]INTERNAL PARAMETERS-1'!$B$5:$J$44,4, FALSE))</f>
        <v>0</v>
      </c>
      <c r="BW169" s="44">
        <f>$F169*'[1]INTERNAL PARAMETERS-2'!AH169*(1-VLOOKUP(AI$4,'[1]INTERNAL PARAMETERS-1'!$B$5:$J$44,4, FALSE))</f>
        <v>0</v>
      </c>
      <c r="BX169" s="44">
        <f>$F169*'[1]INTERNAL PARAMETERS-2'!AI169*(1-VLOOKUP(AJ$4,'[1]INTERNAL PARAMETERS-1'!$B$5:$J$44,4, FALSE))</f>
        <v>0</v>
      </c>
      <c r="BY169" s="44">
        <f>$F169*'[1]INTERNAL PARAMETERS-2'!AJ169*(1-VLOOKUP(AK$4,'[1]INTERNAL PARAMETERS-1'!$B$5:$J$44,4, FALSE))</f>
        <v>0</v>
      </c>
      <c r="BZ169" s="44">
        <f>$F169*'[1]INTERNAL PARAMETERS-2'!AK169*(1-VLOOKUP(AL$4,'[1]INTERNAL PARAMETERS-1'!$B$5:$J$44,4, FALSE))</f>
        <v>5.5169297386033795</v>
      </c>
      <c r="CA169" s="44">
        <f>$F169*'[1]INTERNAL PARAMETERS-2'!AL169*(1-VLOOKUP(AM$4,'[1]INTERNAL PARAMETERS-1'!$B$5:$J$44,4, FALSE))</f>
        <v>2.7583679279954412</v>
      </c>
      <c r="CB169" s="44">
        <f>$F169*'[1]INTERNAL PARAMETERS-2'!AM169*(1-VLOOKUP(AN$4,'[1]INTERNAL PARAMETERS-1'!$B$5:$J$44,4, FALSE))</f>
        <v>8.6200209516185655</v>
      </c>
      <c r="CC169" s="44">
        <f>$F169*'[1]INTERNAL PARAMETERS-2'!AN169*(1-VLOOKUP(AO$4,'[1]INTERNAL PARAMETERS-1'!$B$5:$J$44,4, FALSE))</f>
        <v>23.791335379512237</v>
      </c>
      <c r="CD169" s="44">
        <f>$F169*'[1]INTERNAL PARAMETERS-2'!AO169*(1-VLOOKUP(AP$4,'[1]INTERNAL PARAMETERS-1'!$B$5:$J$44,4, FALSE))</f>
        <v>92.407167472666004</v>
      </c>
      <c r="CE169" s="44">
        <f>$F169*'[1]INTERNAL PARAMETERS-2'!AP169*(1-VLOOKUP(AQ$4,'[1]INTERNAL PARAMETERS-1'!$B$5:$J$44,4, FALSE))</f>
        <v>13.102586952550215</v>
      </c>
      <c r="CF169" s="44">
        <f>$F169*'[1]INTERNAL PARAMETERS-2'!AQ169*(1-VLOOKUP(AR$4,'[1]INTERNAL PARAMETERS-1'!$B$5:$J$44,4, FALSE))</f>
        <v>6.2063763086428674</v>
      </c>
      <c r="CG169" s="44">
        <f>$F169*'[1]INTERNAL PARAMETERS-2'!AR169*(1-VLOOKUP(AS$4,'[1]INTERNAL PARAMETERS-1'!$B$5:$J$44,4, FALSE))</f>
        <v>0</v>
      </c>
      <c r="CH169" s="43">
        <f>$F169*'[1]INTERNAL PARAMETERS-2'!AS169*(1-VLOOKUP(AT$4,'[1]INTERNAL PARAMETERS-1'!$B$5:$J$44,4, FALSE))</f>
        <v>0</v>
      </c>
      <c r="CI169" s="42">
        <f t="shared" si="2"/>
        <v>1938.8261249704374</v>
      </c>
    </row>
    <row r="170" spans="3:87" x14ac:dyDescent="0.5">
      <c r="C170" s="27" t="s">
        <v>8</v>
      </c>
      <c r="D170" s="26" t="s">
        <v>63</v>
      </c>
      <c r="E170" s="26" t="s">
        <v>77</v>
      </c>
      <c r="F170" s="124">
        <f>OVERALL2021!AI170</f>
        <v>3898.2828784858211</v>
      </c>
      <c r="G170" s="45">
        <f>$F170*'[1]INTERNAL PARAMETERS-2'!F170*VLOOKUP(G$4,'[1]INTERNAL PARAMETERS-1'!$B$5:$J$44,4, FALSE)</f>
        <v>18.236946962132372</v>
      </c>
      <c r="H170" s="44">
        <f>$F170*'[1]INTERNAL PARAMETERS-2'!G170*VLOOKUP(H$4,'[1]INTERNAL PARAMETERS-1'!$B$5:$J$44,4, FALSE)</f>
        <v>19.71556565794204</v>
      </c>
      <c r="I170" s="44">
        <f>$F170*'[1]INTERNAL PARAMETERS-2'!H170*VLOOKUP(I$4,'[1]INTERNAL PARAMETERS-1'!$B$5:$J$44,4, FALSE)</f>
        <v>52.881688594153985</v>
      </c>
      <c r="J170" s="44">
        <f>$F170*'[1]INTERNAL PARAMETERS-2'!I170*VLOOKUP(J$4,'[1]INTERNAL PARAMETERS-1'!$B$5:$J$44,4, FALSE)</f>
        <v>0</v>
      </c>
      <c r="K170" s="44">
        <f>$F170*'[1]INTERNAL PARAMETERS-2'!J170*VLOOKUP(K$4,'[1]INTERNAL PARAMETERS-1'!$B$5:$J$44,4, FALSE)</f>
        <v>0</v>
      </c>
      <c r="L170" s="44">
        <f>$F170*'[1]INTERNAL PARAMETERS-2'!K170*VLOOKUP(L$4,'[1]INTERNAL PARAMETERS-1'!$B$5:$J$44,4, FALSE)</f>
        <v>0.49274295584060784</v>
      </c>
      <c r="M170" s="44">
        <f>$F170*'[1]INTERNAL PARAMETERS-2'!L170*VLOOKUP(M$4,'[1]INTERNAL PARAMETERS-1'!$B$5:$J$44,4, FALSE)</f>
        <v>1.4786771700528494</v>
      </c>
      <c r="N170" s="44">
        <f>$F170*'[1]INTERNAL PARAMETERS-2'!M170*VLOOKUP(N$4,'[1]INTERNAL PARAMETERS-1'!$B$5:$J$44,4, FALSE)</f>
        <v>10.917550520901784</v>
      </c>
      <c r="O170" s="44">
        <f>$F170*'[1]INTERNAL PARAMETERS-2'!N170*VLOOKUP(O$4,'[1]INTERNAL PARAMETERS-1'!$B$5:$J$44,4, FALSE)</f>
        <v>0</v>
      </c>
      <c r="P170" s="44">
        <f>$F170*'[1]INTERNAL PARAMETERS-2'!O170*VLOOKUP(P$4,'[1]INTERNAL PARAMETERS-1'!$B$5:$J$44,4, FALSE)</f>
        <v>0</v>
      </c>
      <c r="Q170" s="44">
        <f>$F170*'[1]INTERNAL PARAMETERS-2'!P170*VLOOKUP(Q$4,'[1]INTERNAL PARAMETERS-1'!$B$5:$J$44,4, FALSE)</f>
        <v>0</v>
      </c>
      <c r="R170" s="44">
        <f>$F170*'[1]INTERNAL PARAMETERS-2'!Q170*VLOOKUP(R$4,'[1]INTERNAL PARAMETERS-1'!$B$5:$J$44,4, FALSE)</f>
        <v>3.4503701757478002</v>
      </c>
      <c r="S170" s="44">
        <f>$F170*'[1]INTERNAL PARAMETERS-2'!R170*VLOOKUP(S$4,'[1]INTERNAL PARAMETERS-1'!$B$5:$J$44,4, FALSE)</f>
        <v>24.280552365720901</v>
      </c>
      <c r="T170" s="44">
        <f>$F170*'[1]INTERNAL PARAMETERS-2'!S170*VLOOKUP(T$4,'[1]INTERNAL PARAMETERS-1'!$B$5:$J$44,4, FALSE)</f>
        <v>0.54217318273980808</v>
      </c>
      <c r="U170" s="44">
        <f>$F170*'[1]INTERNAL PARAMETERS-2'!T170*VLOOKUP(U$4,'[1]INTERNAL PARAMETERS-1'!$B$5:$J$44,4, FALSE)</f>
        <v>1.5772452526353633</v>
      </c>
      <c r="V170" s="44">
        <f>$F170*'[1]INTERNAL PARAMETERS-2'!U170*VLOOKUP(V$4,'[1]INTERNAL PARAMETERS-1'!$B$5:$J$44,4, FALSE)</f>
        <v>18.853148536734622</v>
      </c>
      <c r="W170" s="44">
        <f>$F170*'[1]INTERNAL PARAMETERS-2'!V170*VLOOKUP(W$4,'[1]INTERNAL PARAMETERS-1'!$B$5:$J$44,4, FALSE)</f>
        <v>0</v>
      </c>
      <c r="X170" s="44">
        <f>$F170*'[1]INTERNAL PARAMETERS-2'!W170*VLOOKUP(X$4,'[1]INTERNAL PARAMETERS-1'!$B$5:$J$44,4, FALSE)</f>
        <v>0</v>
      </c>
      <c r="Y170" s="44">
        <f>$F170*'[1]INTERNAL PARAMETERS-2'!X170*VLOOKUP(Y$4,'[1]INTERNAL PARAMETERS-1'!$B$5:$J$44,4, FALSE)</f>
        <v>0</v>
      </c>
      <c r="Z170" s="44">
        <f>$F170*'[1]INTERNAL PARAMETERS-2'!Y170*VLOOKUP(Z$4,'[1]INTERNAL PARAMETERS-1'!$B$5:$J$44,4, FALSE)</f>
        <v>0</v>
      </c>
      <c r="AA170" s="44">
        <f>$F170*'[1]INTERNAL PARAMETERS-2'!Z170*VLOOKUP(AA$4,'[1]INTERNAL PARAMETERS-1'!$B$5:$J$44,4, FALSE)</f>
        <v>0</v>
      </c>
      <c r="AB170" s="44">
        <f>$F170*'[1]INTERNAL PARAMETERS-2'!AA170*VLOOKUP(AB$4,'[1]INTERNAL PARAMETERS-1'!$B$5:$J$44,4, FALSE)</f>
        <v>0</v>
      </c>
      <c r="AC170" s="44">
        <f>$F170*'[1]INTERNAL PARAMETERS-2'!AB170*VLOOKUP(AC$4,'[1]INTERNAL PARAMETERS-1'!$B$5:$J$44,4, FALSE)</f>
        <v>0</v>
      </c>
      <c r="AD170" s="44">
        <f>$F170*'[1]INTERNAL PARAMETERS-2'!AC170*VLOOKUP(AD$4,'[1]INTERNAL PARAMETERS-1'!$B$5:$J$44,4, FALSE)</f>
        <v>0</v>
      </c>
      <c r="AE170" s="44">
        <f>$F170*'[1]INTERNAL PARAMETERS-2'!AD170*VLOOKUP(AE$4,'[1]INTERNAL PARAMETERS-1'!$B$5:$J$44,4, FALSE)</f>
        <v>0</v>
      </c>
      <c r="AF170" s="44">
        <f>$F170*'[1]INTERNAL PARAMETERS-2'!AE170*VLOOKUP(AF$4,'[1]INTERNAL PARAMETERS-1'!$B$5:$J$44,4, FALSE)</f>
        <v>0</v>
      </c>
      <c r="AG170" s="44">
        <f>$F170*'[1]INTERNAL PARAMETERS-2'!AF170*VLOOKUP(AG$4,'[1]INTERNAL PARAMETERS-1'!$B$5:$J$44,4, FALSE)</f>
        <v>0</v>
      </c>
      <c r="AH170" s="44">
        <f>$F170*'[1]INTERNAL PARAMETERS-2'!AG170*VLOOKUP(AH$4,'[1]INTERNAL PARAMETERS-1'!$B$5:$J$44,4, FALSE)</f>
        <v>0</v>
      </c>
      <c r="AI170" s="44">
        <f>$F170*'[1]INTERNAL PARAMETERS-2'!AH170*VLOOKUP(AI$4,'[1]INTERNAL PARAMETERS-1'!$B$5:$J$44,4, FALSE)</f>
        <v>1.4786186958096719</v>
      </c>
      <c r="AJ170" s="44">
        <f>$F170*'[1]INTERNAL PARAMETERS-2'!AI170*VLOOKUP(AJ$4,'[1]INTERNAL PARAMETERS-1'!$B$5:$J$44,4, FALSE)</f>
        <v>0</v>
      </c>
      <c r="AK170" s="44">
        <f>$F170*'[1]INTERNAL PARAMETERS-2'!AJ170*VLOOKUP(AK$4,'[1]INTERNAL PARAMETERS-1'!$B$5:$J$44,4, FALSE)</f>
        <v>0</v>
      </c>
      <c r="AL170" s="44">
        <f>$F170*'[1]INTERNAL PARAMETERS-2'!AK170*VLOOKUP(AL$4,'[1]INTERNAL PARAMETERS-1'!$B$5:$J$44,4, FALSE)</f>
        <v>0</v>
      </c>
      <c r="AM170" s="44">
        <f>$F170*'[1]INTERNAL PARAMETERS-2'!AL170*VLOOKUP(AM$4,'[1]INTERNAL PARAMETERS-1'!$B$5:$J$44,4, FALSE)</f>
        <v>0</v>
      </c>
      <c r="AN170" s="44">
        <f>$F170*'[1]INTERNAL PARAMETERS-2'!AM170*VLOOKUP(AN$4,'[1]INTERNAL PARAMETERS-1'!$B$5:$J$44,4, FALSE)</f>
        <v>0</v>
      </c>
      <c r="AO170" s="44">
        <f>$F170*'[1]INTERNAL PARAMETERS-2'!AN170*VLOOKUP(AO$4,'[1]INTERNAL PARAMETERS-1'!$B$5:$J$44,4, FALSE)</f>
        <v>0</v>
      </c>
      <c r="AP170" s="44">
        <f>$F170*'[1]INTERNAL PARAMETERS-2'!AO170*VLOOKUP(AP$4,'[1]INTERNAL PARAMETERS-1'!$B$5:$J$44,4, FALSE)</f>
        <v>0</v>
      </c>
      <c r="AQ170" s="44">
        <f>$F170*'[1]INTERNAL PARAMETERS-2'!AP170*VLOOKUP(AQ$4,'[1]INTERNAL PARAMETERS-1'!$B$5:$J$44,4, FALSE)</f>
        <v>0</v>
      </c>
      <c r="AR170" s="44">
        <f>$F170*'[1]INTERNAL PARAMETERS-2'!AQ170*VLOOKUP(AR$4,'[1]INTERNAL PARAMETERS-1'!$B$5:$J$44,4, FALSE)</f>
        <v>0</v>
      </c>
      <c r="AS170" s="44">
        <f>$F170*'[1]INTERNAL PARAMETERS-2'!AR170*VLOOKUP(AS$4,'[1]INTERNAL PARAMETERS-1'!$B$5:$J$44,4, FALSE)</f>
        <v>0</v>
      </c>
      <c r="AT170" s="43">
        <f>$F170*'[1]INTERNAL PARAMETERS-2'!AS170*VLOOKUP(AT$4,'[1]INTERNAL PARAMETERS-1'!$B$5:$J$44,4, FALSE)</f>
        <v>0</v>
      </c>
      <c r="AU170" s="45">
        <f>$F170*'[1]INTERNAL PARAMETERS-2'!F170*(1-VLOOKUP(G$4,'[1]INTERNAL PARAMETERS-1'!$B$5:$J$44,4, FALSE))</f>
        <v>0</v>
      </c>
      <c r="AV170" s="44">
        <f>$F170*'[1]INTERNAL PARAMETERS-2'!G170*(1-VLOOKUP(H$4,'[1]INTERNAL PARAMETERS-1'!$B$5:$J$44,4, FALSE))</f>
        <v>0</v>
      </c>
      <c r="AW170" s="44">
        <f>$F170*'[1]INTERNAL PARAMETERS-2'!H170*(1-VLOOKUP(I$4,'[1]INTERNAL PARAMETERS-1'!$B$5:$J$44,4, FALSE))</f>
        <v>1004.7520832889255</v>
      </c>
      <c r="AX170" s="44">
        <f>$F170*'[1]INTERNAL PARAMETERS-2'!I170*(1-VLOOKUP(J$4,'[1]INTERNAL PARAMETERS-1'!$B$5:$J$44,4, FALSE))</f>
        <v>0</v>
      </c>
      <c r="AY170" s="44">
        <f>$F170*'[1]INTERNAL PARAMETERS-2'!J170*(1-VLOOKUP(K$4,'[1]INTERNAL PARAMETERS-1'!$B$5:$J$44,4, FALSE))</f>
        <v>0</v>
      </c>
      <c r="AZ170" s="44">
        <f>$F170*'[1]INTERNAL PARAMETERS-2'!K170*(1-VLOOKUP(L$4,'[1]INTERNAL PARAMETERS-1'!$B$5:$J$44,4, FALSE))</f>
        <v>0</v>
      </c>
      <c r="BA170" s="44">
        <f>$F170*'[1]INTERNAL PARAMETERS-2'!L170*(1-VLOOKUP(M$4,'[1]INTERNAL PARAMETERS-1'!$B$5:$J$44,4, FALSE))</f>
        <v>28.094866231004133</v>
      </c>
      <c r="BB170" s="44">
        <f>$F170*'[1]INTERNAL PARAMETERS-2'!M170*(1-VLOOKUP(N$4,'[1]INTERNAL PARAMETERS-1'!$B$5:$J$44,4, FALSE))</f>
        <v>207.43345989713387</v>
      </c>
      <c r="BC170" s="44">
        <f>$F170*'[1]INTERNAL PARAMETERS-2'!N170*(1-VLOOKUP(O$4,'[1]INTERNAL PARAMETERS-1'!$B$5:$J$44,4, FALSE))</f>
        <v>84.284384287454088</v>
      </c>
      <c r="BD170" s="44">
        <f>$F170*'[1]INTERNAL PARAMETERS-2'!O170*(1-VLOOKUP(P$4,'[1]INTERNAL PARAMETERS-1'!$B$5:$J$44,4, FALSE))</f>
        <v>173.00501449062503</v>
      </c>
      <c r="BE170" s="44">
        <f>$F170*'[1]INTERNAL PARAMETERS-2'!P170*(1-VLOOKUP(Q$4,'[1]INTERNAL PARAMETERS-1'!$B$5:$J$44,4, FALSE))</f>
        <v>143.43147108956805</v>
      </c>
      <c r="BF170" s="44">
        <f>$F170*'[1]INTERNAL PARAMETERS-2'!Q170*(1-VLOOKUP(R$4,'[1]INTERNAL PARAMETERS-1'!$B$5:$J$44,4, FALSE))</f>
        <v>0</v>
      </c>
      <c r="BG170" s="44">
        <f>$F170*'[1]INTERNAL PARAMETERS-2'!R170*(1-VLOOKUP(S$4,'[1]INTERNAL PARAMETERS-1'!$B$5:$J$44,4, FALSE))</f>
        <v>461.33049494869709</v>
      </c>
      <c r="BH170" s="44">
        <f>$F170*'[1]INTERNAL PARAMETERS-2'!S170*(1-VLOOKUP(T$4,'[1]INTERNAL PARAMETERS-1'!$B$5:$J$44,4, FALSE))</f>
        <v>4.8795586446582719</v>
      </c>
      <c r="BI170" s="44">
        <f>$F170*'[1]INTERNAL PARAMETERS-2'!T170*(1-VLOOKUP(U$4,'[1]INTERNAL PARAMETERS-1'!$B$5:$J$44,4, FALSE))</f>
        <v>6.3089810105414532</v>
      </c>
      <c r="BJ170" s="44">
        <f>$F170*'[1]INTERNAL PARAMETERS-2'!U170*(1-VLOOKUP(V$4,'[1]INTERNAL PARAMETERS-1'!$B$5:$J$44,4, FALSE))</f>
        <v>106.83450837482953</v>
      </c>
      <c r="BK170" s="44">
        <f>$F170*'[1]INTERNAL PARAMETERS-2'!V170*(1-VLOOKUP(W$4,'[1]INTERNAL PARAMETERS-1'!$B$5:$J$44,4, FALSE))</f>
        <v>111.39343325273234</v>
      </c>
      <c r="BL170" s="44">
        <f>$F170*'[1]INTERNAL PARAMETERS-2'!W170*(1-VLOOKUP(X$4,'[1]INTERNAL PARAMETERS-1'!$B$5:$J$44,4, FALSE))</f>
        <v>138.99561500213906</v>
      </c>
      <c r="BM170" s="44">
        <f>$F170*'[1]INTERNAL PARAMETERS-2'!X170*(1-VLOOKUP(Y$4,'[1]INTERNAL PARAMETERS-1'!$B$5:$J$44,4, FALSE))</f>
        <v>21.687317137880168</v>
      </c>
      <c r="BN170" s="44">
        <f>$F170*'[1]INTERNAL PARAMETERS-2'!Y170*(1-VLOOKUP(Z$4,'[1]INTERNAL PARAMETERS-1'!$B$5:$J$44,4, FALSE))</f>
        <v>158.2184377042405</v>
      </c>
      <c r="BO170" s="44">
        <f>$F170*'[1]INTERNAL PARAMETERS-2'!Z170*(1-VLOOKUP(AA$4,'[1]INTERNAL PARAMETERS-1'!$B$5:$J$44,4, FALSE))</f>
        <v>145.4032225695062</v>
      </c>
      <c r="BP170" s="44">
        <f>$F170*'[1]INTERNAL PARAMETERS-2'!AA170*(1-VLOOKUP(AB$4,'[1]INTERNAL PARAMETERS-1'!$B$5:$J$44,4, FALSE))</f>
        <v>59.63982975795458</v>
      </c>
      <c r="BQ170" s="44">
        <f>$F170*'[1]INTERNAL PARAMETERS-2'!AB170*(1-VLOOKUP(AC$4,'[1]INTERNAL PARAMETERS-1'!$B$5:$J$44,4, FALSE))</f>
        <v>476.62667476437167</v>
      </c>
      <c r="BR170" s="44">
        <f>$F170*'[1]INTERNAL PARAMETERS-2'!AC170*(1-VLOOKUP(AD$4,'[1]INTERNAL PARAMETERS-1'!$B$5:$J$44,4, FALSE))</f>
        <v>42.388758535791276</v>
      </c>
      <c r="BS170" s="44">
        <f>$F170*'[1]INTERNAL PARAMETERS-2'!AD170*(1-VLOOKUP(AE$4,'[1]INTERNAL PARAMETERS-1'!$B$5:$J$44,4, FALSE))</f>
        <v>9.3648449589864882</v>
      </c>
      <c r="BT170" s="44">
        <f>$F170*'[1]INTERNAL PARAMETERS-2'!AE170*(1-VLOOKUP(AF$4,'[1]INTERNAL PARAMETERS-1'!$B$5:$J$44,4, FALSE))</f>
        <v>0</v>
      </c>
      <c r="BU170" s="44">
        <f>$F170*'[1]INTERNAL PARAMETERS-2'!AF170*(1-VLOOKUP(AG$4,'[1]INTERNAL PARAMETERS-1'!$B$5:$J$44,4, FALSE))</f>
        <v>0</v>
      </c>
      <c r="BV170" s="44">
        <f>$F170*'[1]INTERNAL PARAMETERS-2'!AG170*(1-VLOOKUP(AH$4,'[1]INTERNAL PARAMETERS-1'!$B$5:$J$44,4, FALSE))</f>
        <v>0</v>
      </c>
      <c r="BW170" s="44">
        <f>$F170*'[1]INTERNAL PARAMETERS-2'!AH170*(1-VLOOKUP(AI$4,'[1]INTERNAL PARAMETERS-1'!$B$5:$J$44,4, FALSE))</f>
        <v>0</v>
      </c>
      <c r="BX170" s="44">
        <f>$F170*'[1]INTERNAL PARAMETERS-2'!AI170*(1-VLOOKUP(AJ$4,'[1]INTERNAL PARAMETERS-1'!$B$5:$J$44,4, FALSE))</f>
        <v>0</v>
      </c>
      <c r="BY170" s="44">
        <f>$F170*'[1]INTERNAL PARAMETERS-2'!AJ170*(1-VLOOKUP(AK$4,'[1]INTERNAL PARAMETERS-1'!$B$5:$J$44,4, FALSE))</f>
        <v>0</v>
      </c>
      <c r="BZ170" s="44">
        <f>$F170*'[1]INTERNAL PARAMETERS-2'!AK170*(1-VLOOKUP(AL$4,'[1]INTERNAL PARAMETERS-1'!$B$5:$J$44,4, FALSE))</f>
        <v>23.658678789530448</v>
      </c>
      <c r="CA170" s="44">
        <f>$F170*'[1]INTERNAL PARAMETERS-2'!AL170*(1-VLOOKUP(AM$4,'[1]INTERNAL PARAMETERS-1'!$B$5:$J$44,4, FALSE))</f>
        <v>10.350720698955552</v>
      </c>
      <c r="CB170" s="44">
        <f>$F170*'[1]INTERNAL PARAMETERS-2'!AM170*(1-VLOOKUP(AN$4,'[1]INTERNAL PARAMETERS-1'!$B$5:$J$44,4, FALSE))</f>
        <v>29.573543401056984</v>
      </c>
      <c r="CC170" s="44">
        <f>$F170*'[1]INTERNAL PARAMETERS-2'!AN170*(1-VLOOKUP(AO$4,'[1]INTERNAL PARAMETERS-1'!$B$5:$J$44,4, FALSE))</f>
        <v>57.668468106304303</v>
      </c>
      <c r="CD170" s="44">
        <f>$F170*'[1]INTERNAL PARAMETERS-2'!AO170*(1-VLOOKUP(AP$4,'[1]INTERNAL PARAMETERS-1'!$B$5:$J$44,4, FALSE))</f>
        <v>196.1709503243149</v>
      </c>
      <c r="CE170" s="44">
        <f>$F170*'[1]INTERNAL PARAMETERS-2'!AP170*(1-VLOOKUP(AQ$4,'[1]INTERNAL PARAMETERS-1'!$B$5:$J$44,4, FALSE))</f>
        <v>20.701441397911104</v>
      </c>
      <c r="CF170" s="44">
        <f>$F170*'[1]INTERNAL PARAMETERS-2'!AQ170*(1-VLOOKUP(AR$4,'[1]INTERNAL PARAMETERS-1'!$B$5:$J$44,4, FALSE))</f>
        <v>20.701441397911104</v>
      </c>
      <c r="CG170" s="44">
        <f>$F170*'[1]INTERNAL PARAMETERS-2'!AR170*(1-VLOOKUP(AS$4,'[1]INTERNAL PARAMETERS-1'!$B$5:$J$44,4, FALSE))</f>
        <v>1.4786186958096719</v>
      </c>
      <c r="CH170" s="43">
        <f>$F170*'[1]INTERNAL PARAMETERS-2'!AS170*(1-VLOOKUP(AT$4,'[1]INTERNAL PARAMETERS-1'!$B$5:$J$44,4, FALSE))</f>
        <v>0</v>
      </c>
      <c r="CI170" s="42">
        <f t="shared" si="2"/>
        <v>3898.2820988292442</v>
      </c>
    </row>
    <row r="171" spans="3:87" x14ac:dyDescent="0.5">
      <c r="C171" s="27" t="s">
        <v>8</v>
      </c>
      <c r="D171" s="26" t="s">
        <v>63</v>
      </c>
      <c r="E171" s="26" t="s">
        <v>76</v>
      </c>
      <c r="F171" s="124">
        <f>OVERALL2021!AI171</f>
        <v>4513.1233881055787</v>
      </c>
      <c r="G171" s="45">
        <f>$F171*'[1]INTERNAL PARAMETERS-2'!F171*VLOOKUP(G$4,'[1]INTERNAL PARAMETERS-1'!$B$5:$J$44,4, FALSE)</f>
        <v>20.95307795395777</v>
      </c>
      <c r="H171" s="44">
        <f>$F171*'[1]INTERNAL PARAMETERS-2'!G171*VLOOKUP(H$4,'[1]INTERNAL PARAMETERS-1'!$B$5:$J$44,4, FALSE)</f>
        <v>38.164325306837206</v>
      </c>
      <c r="I171" s="44">
        <f>$F171*'[1]INTERNAL PARAMETERS-2'!H171*VLOOKUP(I$4,'[1]INTERNAL PARAMETERS-1'!$B$5:$J$44,4, FALSE)</f>
        <v>54.574673783263428</v>
      </c>
      <c r="J171" s="44">
        <f>$F171*'[1]INTERNAL PARAMETERS-2'!I171*VLOOKUP(J$4,'[1]INTERNAL PARAMETERS-1'!$B$5:$J$44,4, FALSE)</f>
        <v>0</v>
      </c>
      <c r="K171" s="44">
        <f>$F171*'[1]INTERNAL PARAMETERS-2'!J171*VLOOKUP(K$4,'[1]INTERNAL PARAMETERS-1'!$B$5:$J$44,4, FALSE)</f>
        <v>0</v>
      </c>
      <c r="L171" s="44">
        <f>$F171*'[1]INTERNAL PARAMETERS-2'!K171*VLOOKUP(L$4,'[1]INTERNAL PARAMETERS-1'!$B$5:$J$44,4, FALSE)</f>
        <v>0</v>
      </c>
      <c r="M171" s="44">
        <f>$F171*'[1]INTERNAL PARAMETERS-2'!L171*VLOOKUP(M$4,'[1]INTERNAL PARAMETERS-1'!$B$5:$J$44,4, FALSE)</f>
        <v>1.8708024724544652</v>
      </c>
      <c r="N171" s="44">
        <f>$F171*'[1]INTERNAL PARAMETERS-2'!M171*VLOOKUP(N$4,'[1]INTERNAL PARAMETERS-1'!$B$5:$J$44,4, FALSE)</f>
        <v>10.177160937028903</v>
      </c>
      <c r="O171" s="44">
        <f>$F171*'[1]INTERNAL PARAMETERS-2'!N171*VLOOKUP(O$4,'[1]INTERNAL PARAMETERS-1'!$B$5:$J$44,4, FALSE)</f>
        <v>0</v>
      </c>
      <c r="P171" s="44">
        <f>$F171*'[1]INTERNAL PARAMETERS-2'!O171*VLOOKUP(P$4,'[1]INTERNAL PARAMETERS-1'!$B$5:$J$44,4, FALSE)</f>
        <v>0</v>
      </c>
      <c r="Q171" s="44">
        <f>$F171*'[1]INTERNAL PARAMETERS-2'!P171*VLOOKUP(Q$4,'[1]INTERNAL PARAMETERS-1'!$B$5:$J$44,4, FALSE)</f>
        <v>0</v>
      </c>
      <c r="R171" s="44">
        <f>$F171*'[1]INTERNAL PARAMETERS-2'!Q171*VLOOKUP(R$4,'[1]INTERNAL PARAMETERS-1'!$B$5:$J$44,4, FALSE)</f>
        <v>6.7349340320699547</v>
      </c>
      <c r="S171" s="44">
        <f>$F171*'[1]INTERNAL PARAMETERS-2'!R171*VLOOKUP(S$4,'[1]INTERNAL PARAMETERS-1'!$B$5:$J$44,4, FALSE)</f>
        <v>23.550041979558422</v>
      </c>
      <c r="T171" s="44">
        <f>$F171*'[1]INTERNAL PARAMETERS-2'!S171*VLOOKUP(T$4,'[1]INTERNAL PARAMETERS-1'!$B$5:$J$44,4, FALSE)</f>
        <v>1.3469868064139909</v>
      </c>
      <c r="U171" s="44">
        <f>$F171*'[1]INTERNAL PARAMETERS-2'!T171*VLOOKUP(U$4,'[1]INTERNAL PARAMETERS-1'!$B$5:$J$44,4, FALSE)</f>
        <v>2.5443184412784015</v>
      </c>
      <c r="V171" s="44">
        <f>$F171*'[1]INTERNAL PARAMETERS-2'!U171*VLOOKUP(V$4,'[1]INTERNAL PARAMETERS-1'!$B$5:$J$44,4, FALSE)</f>
        <v>15.939223525941877</v>
      </c>
      <c r="W171" s="44">
        <f>$F171*'[1]INTERNAL PARAMETERS-2'!V171*VLOOKUP(W$4,'[1]INTERNAL PARAMETERS-1'!$B$5:$J$44,4, FALSE)</f>
        <v>0</v>
      </c>
      <c r="X171" s="44">
        <f>$F171*'[1]INTERNAL PARAMETERS-2'!W171*VLOOKUP(X$4,'[1]INTERNAL PARAMETERS-1'!$B$5:$J$44,4, FALSE)</f>
        <v>0</v>
      </c>
      <c r="Y171" s="44">
        <f>$F171*'[1]INTERNAL PARAMETERS-2'!X171*VLOOKUP(Y$4,'[1]INTERNAL PARAMETERS-1'!$B$5:$J$44,4, FALSE)</f>
        <v>0</v>
      </c>
      <c r="Z171" s="44">
        <f>$F171*'[1]INTERNAL PARAMETERS-2'!Y171*VLOOKUP(Z$4,'[1]INTERNAL PARAMETERS-1'!$B$5:$J$44,4, FALSE)</f>
        <v>0</v>
      </c>
      <c r="AA171" s="44">
        <f>$F171*'[1]INTERNAL PARAMETERS-2'!Z171*VLOOKUP(AA$4,'[1]INTERNAL PARAMETERS-1'!$B$5:$J$44,4, FALSE)</f>
        <v>0</v>
      </c>
      <c r="AB171" s="44">
        <f>$F171*'[1]INTERNAL PARAMETERS-2'!AA171*VLOOKUP(AB$4,'[1]INTERNAL PARAMETERS-1'!$B$5:$J$44,4, FALSE)</f>
        <v>0</v>
      </c>
      <c r="AC171" s="44">
        <f>$F171*'[1]INTERNAL PARAMETERS-2'!AB171*VLOOKUP(AC$4,'[1]INTERNAL PARAMETERS-1'!$B$5:$J$44,4, FALSE)</f>
        <v>0</v>
      </c>
      <c r="AD171" s="44">
        <f>$F171*'[1]INTERNAL PARAMETERS-2'!AC171*VLOOKUP(AD$4,'[1]INTERNAL PARAMETERS-1'!$B$5:$J$44,4, FALSE)</f>
        <v>0</v>
      </c>
      <c r="AE171" s="44">
        <f>$F171*'[1]INTERNAL PARAMETERS-2'!AD171*VLOOKUP(AE$4,'[1]INTERNAL PARAMETERS-1'!$B$5:$J$44,4, FALSE)</f>
        <v>0</v>
      </c>
      <c r="AF171" s="44">
        <f>$F171*'[1]INTERNAL PARAMETERS-2'!AE171*VLOOKUP(AF$4,'[1]INTERNAL PARAMETERS-1'!$B$5:$J$44,4, FALSE)</f>
        <v>2.2448275732437146</v>
      </c>
      <c r="AG171" s="44">
        <f>$F171*'[1]INTERNAL PARAMETERS-2'!AF171*VLOOKUP(AG$4,'[1]INTERNAL PARAMETERS-1'!$B$5:$J$44,4, FALSE)</f>
        <v>0</v>
      </c>
      <c r="AH171" s="44">
        <f>$F171*'[1]INTERNAL PARAMETERS-2'!AG171*VLOOKUP(AH$4,'[1]INTERNAL PARAMETERS-1'!$B$5:$J$44,4, FALSE)</f>
        <v>0</v>
      </c>
      <c r="AI171" s="44">
        <f>$F171*'[1]INTERNAL PARAMETERS-2'!AH171*VLOOKUP(AI$4,'[1]INTERNAL PARAMETERS-1'!$B$5:$J$44,4, FALSE)</f>
        <v>0.74827585774790495</v>
      </c>
      <c r="AJ171" s="44">
        <f>$F171*'[1]INTERNAL PARAMETERS-2'!AI171*VLOOKUP(AJ$4,'[1]INTERNAL PARAMETERS-1'!$B$5:$J$44,4, FALSE)</f>
        <v>3.7413792887395245</v>
      </c>
      <c r="AK171" s="44">
        <f>$F171*'[1]INTERNAL PARAMETERS-2'!AJ171*VLOOKUP(AK$4,'[1]INTERNAL PARAMETERS-1'!$B$5:$J$44,4, FALSE)</f>
        <v>0</v>
      </c>
      <c r="AL171" s="44">
        <f>$F171*'[1]INTERNAL PARAMETERS-2'!AK171*VLOOKUP(AL$4,'[1]INTERNAL PARAMETERS-1'!$B$5:$J$44,4, FALSE)</f>
        <v>0</v>
      </c>
      <c r="AM171" s="44">
        <f>$F171*'[1]INTERNAL PARAMETERS-2'!AL171*VLOOKUP(AM$4,'[1]INTERNAL PARAMETERS-1'!$B$5:$J$44,4, FALSE)</f>
        <v>0</v>
      </c>
      <c r="AN171" s="44">
        <f>$F171*'[1]INTERNAL PARAMETERS-2'!AM171*VLOOKUP(AN$4,'[1]INTERNAL PARAMETERS-1'!$B$5:$J$44,4, FALSE)</f>
        <v>0</v>
      </c>
      <c r="AO171" s="44">
        <f>$F171*'[1]INTERNAL PARAMETERS-2'!AN171*VLOOKUP(AO$4,'[1]INTERNAL PARAMETERS-1'!$B$5:$J$44,4, FALSE)</f>
        <v>0</v>
      </c>
      <c r="AP171" s="44">
        <f>$F171*'[1]INTERNAL PARAMETERS-2'!AO171*VLOOKUP(AP$4,'[1]INTERNAL PARAMETERS-1'!$B$5:$J$44,4, FALSE)</f>
        <v>0</v>
      </c>
      <c r="AQ171" s="44">
        <f>$F171*'[1]INTERNAL PARAMETERS-2'!AP171*VLOOKUP(AQ$4,'[1]INTERNAL PARAMETERS-1'!$B$5:$J$44,4, FALSE)</f>
        <v>0</v>
      </c>
      <c r="AR171" s="44">
        <f>$F171*'[1]INTERNAL PARAMETERS-2'!AQ171*VLOOKUP(AR$4,'[1]INTERNAL PARAMETERS-1'!$B$5:$J$44,4, FALSE)</f>
        <v>0</v>
      </c>
      <c r="AS171" s="44">
        <f>$F171*'[1]INTERNAL PARAMETERS-2'!AR171*VLOOKUP(AS$4,'[1]INTERNAL PARAMETERS-1'!$B$5:$J$44,4, FALSE)</f>
        <v>0</v>
      </c>
      <c r="AT171" s="43">
        <f>$F171*'[1]INTERNAL PARAMETERS-2'!AS171*VLOOKUP(AT$4,'[1]INTERNAL PARAMETERS-1'!$B$5:$J$44,4, FALSE)</f>
        <v>0</v>
      </c>
      <c r="AU171" s="45">
        <f>$F171*'[1]INTERNAL PARAMETERS-2'!F171*(1-VLOOKUP(G$4,'[1]INTERNAL PARAMETERS-1'!$B$5:$J$44,4, FALSE))</f>
        <v>0</v>
      </c>
      <c r="AV171" s="44">
        <f>$F171*'[1]INTERNAL PARAMETERS-2'!G171*(1-VLOOKUP(H$4,'[1]INTERNAL PARAMETERS-1'!$B$5:$J$44,4, FALSE))</f>
        <v>0</v>
      </c>
      <c r="AW171" s="44">
        <f>$F171*'[1]INTERNAL PARAMETERS-2'!H171*(1-VLOOKUP(I$4,'[1]INTERNAL PARAMETERS-1'!$B$5:$J$44,4, FALSE))</f>
        <v>1036.918801882005</v>
      </c>
      <c r="AX171" s="44">
        <f>$F171*'[1]INTERNAL PARAMETERS-2'!I171*(1-VLOOKUP(J$4,'[1]INTERNAL PARAMETERS-1'!$B$5:$J$44,4, FALSE))</f>
        <v>0</v>
      </c>
      <c r="AY171" s="44">
        <f>$F171*'[1]INTERNAL PARAMETERS-2'!J171*(1-VLOOKUP(K$4,'[1]INTERNAL PARAMETERS-1'!$B$5:$J$44,4, FALSE))</f>
        <v>0</v>
      </c>
      <c r="AZ171" s="44">
        <f>$F171*'[1]INTERNAL PARAMETERS-2'!K171*(1-VLOOKUP(L$4,'[1]INTERNAL PARAMETERS-1'!$B$5:$J$44,4, FALSE))</f>
        <v>0</v>
      </c>
      <c r="BA171" s="44">
        <f>$F171*'[1]INTERNAL PARAMETERS-2'!L171*(1-VLOOKUP(M$4,'[1]INTERNAL PARAMETERS-1'!$B$5:$J$44,4, FALSE))</f>
        <v>35.545246976634836</v>
      </c>
      <c r="BB171" s="44">
        <f>$F171*'[1]INTERNAL PARAMETERS-2'!M171*(1-VLOOKUP(N$4,'[1]INTERNAL PARAMETERS-1'!$B$5:$J$44,4, FALSE))</f>
        <v>193.36605780354915</v>
      </c>
      <c r="BC171" s="44">
        <f>$F171*'[1]INTERNAL PARAMETERS-2'!N171*(1-VLOOKUP(O$4,'[1]INTERNAL PARAMETERS-1'!$B$5:$J$44,4, FALSE))</f>
        <v>149.6641977963572</v>
      </c>
      <c r="BD171" s="44">
        <f>$F171*'[1]INTERNAL PARAMETERS-2'!O171*(1-VLOOKUP(P$4,'[1]INTERNAL PARAMETERS-1'!$B$5:$J$44,4, FALSE))</f>
        <v>166.12716929148871</v>
      </c>
      <c r="BE171" s="44">
        <f>$F171*'[1]INTERNAL PARAMETERS-2'!P171*(1-VLOOKUP(Q$4,'[1]INTERNAL PARAMETERS-1'!$B$5:$J$44,4, FALSE))</f>
        <v>219.25791437796167</v>
      </c>
      <c r="BF171" s="44">
        <f>$F171*'[1]INTERNAL PARAMETERS-2'!Q171*(1-VLOOKUP(R$4,'[1]INTERNAL PARAMETERS-1'!$B$5:$J$44,4, FALSE))</f>
        <v>0</v>
      </c>
      <c r="BG171" s="44">
        <f>$F171*'[1]INTERNAL PARAMETERS-2'!R171*(1-VLOOKUP(S$4,'[1]INTERNAL PARAMETERS-1'!$B$5:$J$44,4, FALSE))</f>
        <v>447.45079761160997</v>
      </c>
      <c r="BH171" s="44">
        <f>$F171*'[1]INTERNAL PARAMETERS-2'!S171*(1-VLOOKUP(T$4,'[1]INTERNAL PARAMETERS-1'!$B$5:$J$44,4, FALSE))</f>
        <v>12.122881257725918</v>
      </c>
      <c r="BI171" s="44">
        <f>$F171*'[1]INTERNAL PARAMETERS-2'!T171*(1-VLOOKUP(U$4,'[1]INTERNAL PARAMETERS-1'!$B$5:$J$44,4, FALSE))</f>
        <v>10.177273765113606</v>
      </c>
      <c r="BJ171" s="44">
        <f>$F171*'[1]INTERNAL PARAMETERS-2'!U171*(1-VLOOKUP(V$4,'[1]INTERNAL PARAMETERS-1'!$B$5:$J$44,4, FALSE))</f>
        <v>90.322266647003971</v>
      </c>
      <c r="BK171" s="44">
        <f>$F171*'[1]INTERNAL PARAMETERS-2'!V171*(1-VLOOKUP(W$4,'[1]INTERNAL PARAMETERS-1'!$B$5:$J$44,4, FALSE))</f>
        <v>118.98308237933786</v>
      </c>
      <c r="BL171" s="44">
        <f>$F171*'[1]INTERNAL PARAMETERS-2'!W171*(1-VLOOKUP(X$4,'[1]INTERNAL PARAMETERS-1'!$B$5:$J$44,4, FALSE))</f>
        <v>228.98640315336206</v>
      </c>
      <c r="BM171" s="44">
        <f>$F171*'[1]INTERNAL PARAMETERS-2'!X171*(1-VLOOKUP(Y$4,'[1]INTERNAL PARAMETERS-1'!$B$5:$J$44,4, FALSE))</f>
        <v>58.369127403047074</v>
      </c>
      <c r="BN171" s="44">
        <f>$F171*'[1]INTERNAL PARAMETERS-2'!Y171*(1-VLOOKUP(Z$4,'[1]INTERNAL PARAMETERS-1'!$B$5:$J$44,4, FALSE))</f>
        <v>199.0535635940906</v>
      </c>
      <c r="BO171" s="44">
        <f>$F171*'[1]INTERNAL PARAMETERS-2'!Z171*(1-VLOOKUP(AA$4,'[1]INTERNAL PARAMETERS-1'!$B$5:$J$44,4, FALSE))</f>
        <v>185.58369552995069</v>
      </c>
      <c r="BP171" s="44">
        <f>$F171*'[1]INTERNAL PARAMETERS-2'!AA171*(1-VLOOKUP(AB$4,'[1]INTERNAL PARAMETERS-1'!$B$5:$J$44,4, FALSE))</f>
        <v>65.104061435117032</v>
      </c>
      <c r="BQ171" s="44">
        <f>$F171*'[1]INTERNAL PARAMETERS-2'!AB171*(1-VLOOKUP(AC$4,'[1]INTERNAL PARAMETERS-1'!$B$5:$J$44,4, FALSE))</f>
        <v>603.89517350200299</v>
      </c>
      <c r="BR171" s="44">
        <f>$F171*'[1]INTERNAL PARAMETERS-2'!AC171*(1-VLOOKUP(AD$4,'[1]INTERNAL PARAMETERS-1'!$B$5:$J$44,4, FALSE))</f>
        <v>60.613954976290778</v>
      </c>
      <c r="BS171" s="44">
        <f>$F171*'[1]INTERNAL PARAMETERS-2'!AD171*(1-VLOOKUP(AE$4,'[1]INTERNAL PARAMETERS-1'!$B$5:$J$44,4, FALSE))</f>
        <v>20.204802096209864</v>
      </c>
      <c r="BT171" s="44">
        <f>$F171*'[1]INTERNAL PARAMETERS-2'!AE171*(1-VLOOKUP(AF$4,'[1]INTERNAL PARAMETERS-1'!$B$5:$J$44,4, FALSE))</f>
        <v>0</v>
      </c>
      <c r="BU171" s="44">
        <f>$F171*'[1]INTERNAL PARAMETERS-2'!AF171*(1-VLOOKUP(AG$4,'[1]INTERNAL PARAMETERS-1'!$B$5:$J$44,4, FALSE))</f>
        <v>0</v>
      </c>
      <c r="BV171" s="44">
        <f>$F171*'[1]INTERNAL PARAMETERS-2'!AG171*(1-VLOOKUP(AH$4,'[1]INTERNAL PARAMETERS-1'!$B$5:$J$44,4, FALSE))</f>
        <v>0</v>
      </c>
      <c r="BW171" s="44">
        <f>$F171*'[1]INTERNAL PARAMETERS-2'!AH171*(1-VLOOKUP(AI$4,'[1]INTERNAL PARAMETERS-1'!$B$5:$J$44,4, FALSE))</f>
        <v>0</v>
      </c>
      <c r="BX171" s="44">
        <f>$F171*'[1]INTERNAL PARAMETERS-2'!AI171*(1-VLOOKUP(AJ$4,'[1]INTERNAL PARAMETERS-1'!$B$5:$J$44,4, FALSE))</f>
        <v>0</v>
      </c>
      <c r="BY171" s="44">
        <f>$F171*'[1]INTERNAL PARAMETERS-2'!AJ171*(1-VLOOKUP(AK$4,'[1]INTERNAL PARAMETERS-1'!$B$5:$J$44,4, FALSE))</f>
        <v>0</v>
      </c>
      <c r="BZ171" s="44">
        <f>$F171*'[1]INTERNAL PARAMETERS-2'!AK171*(1-VLOOKUP(AL$4,'[1]INTERNAL PARAMETERS-1'!$B$5:$J$44,4, FALSE))</f>
        <v>20.95307795395777</v>
      </c>
      <c r="CA171" s="44">
        <f>$F171*'[1]INTERNAL PARAMETERS-2'!AL171*(1-VLOOKUP(AM$4,'[1]INTERNAL PARAMETERS-1'!$B$5:$J$44,4, FALSE))</f>
        <v>21.701353811705676</v>
      </c>
      <c r="CB171" s="44">
        <f>$F171*'[1]INTERNAL PARAMETERS-2'!AM171*(1-VLOOKUP(AN$4,'[1]INTERNAL PARAMETERS-1'!$B$5:$J$44,4, FALSE))</f>
        <v>25.442733100445199</v>
      </c>
      <c r="CC171" s="44">
        <f>$F171*'[1]INTERNAL PARAMETERS-2'!AN171*(1-VLOOKUP(AO$4,'[1]INTERNAL PARAMETERS-1'!$B$5:$J$44,4, FALSE))</f>
        <v>81.567032930248558</v>
      </c>
      <c r="CD171" s="44">
        <f>$F171*'[1]INTERNAL PARAMETERS-2'!AO171*(1-VLOOKUP(AP$4,'[1]INTERNAL PARAMETERS-1'!$B$5:$J$44,4, FALSE))</f>
        <v>237.21788890092779</v>
      </c>
      <c r="CE171" s="44">
        <f>$F171*'[1]INTERNAL PARAMETERS-2'!AP171*(1-VLOOKUP(AQ$4,'[1]INTERNAL PARAMETERS-1'!$B$5:$J$44,4, FALSE))</f>
        <v>32.92594299026306</v>
      </c>
      <c r="CF171" s="44">
        <f>$F171*'[1]INTERNAL PARAMETERS-2'!AQ171*(1-VLOOKUP(AR$4,'[1]INTERNAL PARAMETERS-1'!$B$5:$J$44,4, FALSE))</f>
        <v>8.231485747565765</v>
      </c>
      <c r="CG171" s="44">
        <f>$F171*'[1]INTERNAL PARAMETERS-2'!AR171*(1-VLOOKUP(AS$4,'[1]INTERNAL PARAMETERS-1'!$B$5:$J$44,4, FALSE))</f>
        <v>0.74827585774790495</v>
      </c>
      <c r="CH171" s="43">
        <f>$F171*'[1]INTERNAL PARAMETERS-2'!AS171*(1-VLOOKUP(AT$4,'[1]INTERNAL PARAMETERS-1'!$B$5:$J$44,4, FALSE))</f>
        <v>0</v>
      </c>
      <c r="CI171" s="42">
        <f t="shared" si="2"/>
        <v>4513.1242907302558</v>
      </c>
    </row>
    <row r="172" spans="3:87" x14ac:dyDescent="0.5">
      <c r="C172" s="27" t="s">
        <v>8</v>
      </c>
      <c r="D172" s="26" t="s">
        <v>63</v>
      </c>
      <c r="E172" s="26" t="s">
        <v>75</v>
      </c>
      <c r="F172" s="124">
        <f>OVERALL2021!AI172</f>
        <v>3428.2398540730337</v>
      </c>
      <c r="G172" s="45">
        <f>$F172*'[1]INTERNAL PARAMETERS-2'!F172*VLOOKUP(G$4,'[1]INTERNAL PARAMETERS-1'!$B$5:$J$44,4, FALSE)</f>
        <v>24.227713872719537</v>
      </c>
      <c r="H172" s="44">
        <f>$F172*'[1]INTERNAL PARAMETERS-2'!G172*VLOOKUP(H$4,'[1]INTERNAL PARAMETERS-1'!$B$5:$J$44,4, FALSE)</f>
        <v>19.952355950705055</v>
      </c>
      <c r="I172" s="44">
        <f>$F172*'[1]INTERNAL PARAMETERS-2'!H172*VLOOKUP(I$4,'[1]INTERNAL PARAMETERS-1'!$B$5:$J$44,4, FALSE)</f>
        <v>41.407977936221869</v>
      </c>
      <c r="J172" s="44">
        <f>$F172*'[1]INTERNAL PARAMETERS-2'!I172*VLOOKUP(J$4,'[1]INTERNAL PARAMETERS-1'!$B$5:$J$44,4, FALSE)</f>
        <v>0</v>
      </c>
      <c r="K172" s="44">
        <f>$F172*'[1]INTERNAL PARAMETERS-2'!J172*VLOOKUP(K$4,'[1]INTERNAL PARAMETERS-1'!$B$5:$J$44,4, FALSE)</f>
        <v>1.4251193073381603</v>
      </c>
      <c r="L172" s="44">
        <f>$F172*'[1]INTERNAL PARAMETERS-2'!K172*VLOOKUP(L$4,'[1]INTERNAL PARAMETERS-1'!$B$5:$J$44,4, FALSE)</f>
        <v>0</v>
      </c>
      <c r="M172" s="44">
        <f>$F172*'[1]INTERNAL PARAMETERS-2'!L172*VLOOKUP(M$4,'[1]INTERNAL PARAMETERS-1'!$B$5:$J$44,4, FALSE)</f>
        <v>1.7458311456866924</v>
      </c>
      <c r="N172" s="44">
        <f>$F172*'[1]INTERNAL PARAMETERS-2'!M172*VLOOKUP(N$4,'[1]INTERNAL PARAMETERS-1'!$B$5:$J$44,4, FALSE)</f>
        <v>6.9120686173798624</v>
      </c>
      <c r="O172" s="44">
        <f>$F172*'[1]INTERNAL PARAMETERS-2'!N172*VLOOKUP(O$4,'[1]INTERNAL PARAMETERS-1'!$B$5:$J$44,4, FALSE)</f>
        <v>0</v>
      </c>
      <c r="P172" s="44">
        <f>$F172*'[1]INTERNAL PARAMETERS-2'!O172*VLOOKUP(P$4,'[1]INTERNAL PARAMETERS-1'!$B$5:$J$44,4, FALSE)</f>
        <v>0</v>
      </c>
      <c r="Q172" s="44">
        <f>$F172*'[1]INTERNAL PARAMETERS-2'!P172*VLOOKUP(Q$4,'[1]INTERNAL PARAMETERS-1'!$B$5:$J$44,4, FALSE)</f>
        <v>0</v>
      </c>
      <c r="R172" s="44">
        <f>$F172*'[1]INTERNAL PARAMETERS-2'!Q172*VLOOKUP(R$4,'[1]INTERNAL PARAMETERS-1'!$B$5:$J$44,4, FALSE)</f>
        <v>4.9880889876762637</v>
      </c>
      <c r="S172" s="44">
        <f>$F172*'[1]INTERNAL PARAMETERS-2'!R172*VLOOKUP(S$4,'[1]INTERNAL PARAMETERS-1'!$B$5:$J$44,4, FALSE)</f>
        <v>16.703224487808068</v>
      </c>
      <c r="T172" s="44">
        <f>$F172*'[1]INTERNAL PARAMETERS-2'!S172*VLOOKUP(T$4,'[1]INTERNAL PARAMETERS-1'!$B$5:$J$44,4, FALSE)</f>
        <v>0.7838327602352585</v>
      </c>
      <c r="U172" s="44">
        <f>$F172*'[1]INTERNAL PARAMETERS-2'!T172*VLOOKUP(U$4,'[1]INTERNAL PARAMETERS-1'!$B$5:$J$44,4, FALSE)</f>
        <v>1.567665520470517</v>
      </c>
      <c r="V172" s="44">
        <f>$F172*'[1]INTERNAL PARAMETERS-2'!U172*VLOOKUP(V$4,'[1]INTERNAL PARAMETERS-1'!$B$5:$J$44,4, FALSE)</f>
        <v>10.26121897801943</v>
      </c>
      <c r="W172" s="44">
        <f>$F172*'[1]INTERNAL PARAMETERS-2'!V172*VLOOKUP(W$4,'[1]INTERNAL PARAMETERS-1'!$B$5:$J$44,4, FALSE)</f>
        <v>0</v>
      </c>
      <c r="X172" s="44">
        <f>$F172*'[1]INTERNAL PARAMETERS-2'!W172*VLOOKUP(X$4,'[1]INTERNAL PARAMETERS-1'!$B$5:$J$44,4, FALSE)</f>
        <v>0</v>
      </c>
      <c r="Y172" s="44">
        <f>$F172*'[1]INTERNAL PARAMETERS-2'!X172*VLOOKUP(Y$4,'[1]INTERNAL PARAMETERS-1'!$B$5:$J$44,4, FALSE)</f>
        <v>0</v>
      </c>
      <c r="Z172" s="44">
        <f>$F172*'[1]INTERNAL PARAMETERS-2'!Y172*VLOOKUP(Z$4,'[1]INTERNAL PARAMETERS-1'!$B$5:$J$44,4, FALSE)</f>
        <v>0</v>
      </c>
      <c r="AA172" s="44">
        <f>$F172*'[1]INTERNAL PARAMETERS-2'!Z172*VLOOKUP(AA$4,'[1]INTERNAL PARAMETERS-1'!$B$5:$J$44,4, FALSE)</f>
        <v>0</v>
      </c>
      <c r="AB172" s="44">
        <f>$F172*'[1]INTERNAL PARAMETERS-2'!AA172*VLOOKUP(AB$4,'[1]INTERNAL PARAMETERS-1'!$B$5:$J$44,4, FALSE)</f>
        <v>0</v>
      </c>
      <c r="AC172" s="44">
        <f>$F172*'[1]INTERNAL PARAMETERS-2'!AB172*VLOOKUP(AC$4,'[1]INTERNAL PARAMETERS-1'!$B$5:$J$44,4, FALSE)</f>
        <v>0</v>
      </c>
      <c r="AD172" s="44">
        <f>$F172*'[1]INTERNAL PARAMETERS-2'!AC172*VLOOKUP(AD$4,'[1]INTERNAL PARAMETERS-1'!$B$5:$J$44,4, FALSE)</f>
        <v>0</v>
      </c>
      <c r="AE172" s="44">
        <f>$F172*'[1]INTERNAL PARAMETERS-2'!AD172*VLOOKUP(AE$4,'[1]INTERNAL PARAMETERS-1'!$B$5:$J$44,4, FALSE)</f>
        <v>0</v>
      </c>
      <c r="AF172" s="44">
        <f>$F172*'[1]INTERNAL PARAMETERS-2'!AE172*VLOOKUP(AF$4,'[1]INTERNAL PARAMETERS-1'!$B$5:$J$44,4, FALSE)</f>
        <v>1.4251193073381603</v>
      </c>
      <c r="AG172" s="44">
        <f>$F172*'[1]INTERNAL PARAMETERS-2'!AF172*VLOOKUP(AG$4,'[1]INTERNAL PARAMETERS-1'!$B$5:$J$44,4, FALSE)</f>
        <v>0.71273106566178379</v>
      </c>
      <c r="AH172" s="44">
        <f>$F172*'[1]INTERNAL PARAMETERS-2'!AG172*VLOOKUP(AH$4,'[1]INTERNAL PARAMETERS-1'!$B$5:$J$44,4, FALSE)</f>
        <v>0</v>
      </c>
      <c r="AI172" s="44">
        <f>$F172*'[1]INTERNAL PARAMETERS-2'!AH172*VLOOKUP(AI$4,'[1]INTERNAL PARAMETERS-1'!$B$5:$J$44,4, FALSE)</f>
        <v>1.4251193073381603</v>
      </c>
      <c r="AJ172" s="44">
        <f>$F172*'[1]INTERNAL PARAMETERS-2'!AI172*VLOOKUP(AJ$4,'[1]INTERNAL PARAMETERS-1'!$B$5:$J$44,4, FALSE)</f>
        <v>2.8502386146763206</v>
      </c>
      <c r="AK172" s="44">
        <f>$F172*'[1]INTERNAL PARAMETERS-2'!AJ172*VLOOKUP(AK$4,'[1]INTERNAL PARAMETERS-1'!$B$5:$J$44,4, FALSE)</f>
        <v>0</v>
      </c>
      <c r="AL172" s="44">
        <f>$F172*'[1]INTERNAL PARAMETERS-2'!AK172*VLOOKUP(AL$4,'[1]INTERNAL PARAMETERS-1'!$B$5:$J$44,4, FALSE)</f>
        <v>0</v>
      </c>
      <c r="AM172" s="44">
        <f>$F172*'[1]INTERNAL PARAMETERS-2'!AL172*VLOOKUP(AM$4,'[1]INTERNAL PARAMETERS-1'!$B$5:$J$44,4, FALSE)</f>
        <v>0</v>
      </c>
      <c r="AN172" s="44">
        <f>$F172*'[1]INTERNAL PARAMETERS-2'!AM172*VLOOKUP(AN$4,'[1]INTERNAL PARAMETERS-1'!$B$5:$J$44,4, FALSE)</f>
        <v>0</v>
      </c>
      <c r="AO172" s="44">
        <f>$F172*'[1]INTERNAL PARAMETERS-2'!AN172*VLOOKUP(AO$4,'[1]INTERNAL PARAMETERS-1'!$B$5:$J$44,4, FALSE)</f>
        <v>0</v>
      </c>
      <c r="AP172" s="44">
        <f>$F172*'[1]INTERNAL PARAMETERS-2'!AO172*VLOOKUP(AP$4,'[1]INTERNAL PARAMETERS-1'!$B$5:$J$44,4, FALSE)</f>
        <v>0</v>
      </c>
      <c r="AQ172" s="44">
        <f>$F172*'[1]INTERNAL PARAMETERS-2'!AP172*VLOOKUP(AQ$4,'[1]INTERNAL PARAMETERS-1'!$B$5:$J$44,4, FALSE)</f>
        <v>0</v>
      </c>
      <c r="AR172" s="44">
        <f>$F172*'[1]INTERNAL PARAMETERS-2'!AQ172*VLOOKUP(AR$4,'[1]INTERNAL PARAMETERS-1'!$B$5:$J$44,4, FALSE)</f>
        <v>0</v>
      </c>
      <c r="AS172" s="44">
        <f>$F172*'[1]INTERNAL PARAMETERS-2'!AR172*VLOOKUP(AS$4,'[1]INTERNAL PARAMETERS-1'!$B$5:$J$44,4, FALSE)</f>
        <v>0</v>
      </c>
      <c r="AT172" s="43">
        <f>$F172*'[1]INTERNAL PARAMETERS-2'!AS172*VLOOKUP(AT$4,'[1]INTERNAL PARAMETERS-1'!$B$5:$J$44,4, FALSE)</f>
        <v>0</v>
      </c>
      <c r="AU172" s="45">
        <f>$F172*'[1]INTERNAL PARAMETERS-2'!F172*(1-VLOOKUP(G$4,'[1]INTERNAL PARAMETERS-1'!$B$5:$J$44,4, FALSE))</f>
        <v>0</v>
      </c>
      <c r="AV172" s="44">
        <f>$F172*'[1]INTERNAL PARAMETERS-2'!G172*(1-VLOOKUP(H$4,'[1]INTERNAL PARAMETERS-1'!$B$5:$J$44,4, FALSE))</f>
        <v>0</v>
      </c>
      <c r="AW172" s="44">
        <f>$F172*'[1]INTERNAL PARAMETERS-2'!H172*(1-VLOOKUP(I$4,'[1]INTERNAL PARAMETERS-1'!$B$5:$J$44,4, FALSE))</f>
        <v>786.75158078821551</v>
      </c>
      <c r="AX172" s="44">
        <f>$F172*'[1]INTERNAL PARAMETERS-2'!I172*(1-VLOOKUP(J$4,'[1]INTERNAL PARAMETERS-1'!$B$5:$J$44,4, FALSE))</f>
        <v>0</v>
      </c>
      <c r="AY172" s="44">
        <f>$F172*'[1]INTERNAL PARAMETERS-2'!J172*(1-VLOOKUP(K$4,'[1]INTERNAL PARAMETERS-1'!$B$5:$J$44,4, FALSE))</f>
        <v>0</v>
      </c>
      <c r="AZ172" s="44">
        <f>$F172*'[1]INTERNAL PARAMETERS-2'!K172*(1-VLOOKUP(L$4,'[1]INTERNAL PARAMETERS-1'!$B$5:$J$44,4, FALSE))</f>
        <v>0</v>
      </c>
      <c r="BA172" s="44">
        <f>$F172*'[1]INTERNAL PARAMETERS-2'!L172*(1-VLOOKUP(M$4,'[1]INTERNAL PARAMETERS-1'!$B$5:$J$44,4, FALSE))</f>
        <v>33.170791768047152</v>
      </c>
      <c r="BB172" s="44">
        <f>$F172*'[1]INTERNAL PARAMETERS-2'!M172*(1-VLOOKUP(N$4,'[1]INTERNAL PARAMETERS-1'!$B$5:$J$44,4, FALSE))</f>
        <v>131.32930373021736</v>
      </c>
      <c r="BC172" s="44">
        <f>$F172*'[1]INTERNAL PARAMETERS-2'!N172*(1-VLOOKUP(O$4,'[1]INTERNAL PARAMETERS-1'!$B$5:$J$44,4, FALSE))</f>
        <v>149.64266963028791</v>
      </c>
      <c r="BD172" s="44">
        <f>$F172*'[1]INTERNAL PARAMETERS-2'!O172*(1-VLOOKUP(P$4,'[1]INTERNAL PARAMETERS-1'!$B$5:$J$44,4, FALSE))</f>
        <v>128.97758261392107</v>
      </c>
      <c r="BE172" s="44">
        <f>$F172*'[1]INTERNAL PARAMETERS-2'!P172*(1-VLOOKUP(Q$4,'[1]INTERNAL PARAMETERS-1'!$B$5:$J$44,4, FALSE))</f>
        <v>138.24137234759723</v>
      </c>
      <c r="BF172" s="44">
        <f>$F172*'[1]INTERNAL PARAMETERS-2'!Q172*(1-VLOOKUP(R$4,'[1]INTERNAL PARAMETERS-1'!$B$5:$J$44,4, FALSE))</f>
        <v>0</v>
      </c>
      <c r="BG172" s="44">
        <f>$F172*'[1]INTERNAL PARAMETERS-2'!R172*(1-VLOOKUP(S$4,'[1]INTERNAL PARAMETERS-1'!$B$5:$J$44,4, FALSE))</f>
        <v>317.36126526835329</v>
      </c>
      <c r="BH172" s="44">
        <f>$F172*'[1]INTERNAL PARAMETERS-2'!S172*(1-VLOOKUP(T$4,'[1]INTERNAL PARAMETERS-1'!$B$5:$J$44,4, FALSE))</f>
        <v>7.0544948421173261</v>
      </c>
      <c r="BI172" s="44">
        <f>$F172*'[1]INTERNAL PARAMETERS-2'!T172*(1-VLOOKUP(U$4,'[1]INTERNAL PARAMETERS-1'!$B$5:$J$44,4, FALSE))</f>
        <v>6.270662081882068</v>
      </c>
      <c r="BJ172" s="44">
        <f>$F172*'[1]INTERNAL PARAMETERS-2'!U172*(1-VLOOKUP(V$4,'[1]INTERNAL PARAMETERS-1'!$B$5:$J$44,4, FALSE))</f>
        <v>58.146907542110107</v>
      </c>
      <c r="BK172" s="44">
        <f>$F172*'[1]INTERNAL PARAMETERS-2'!V172*(1-VLOOKUP(W$4,'[1]INTERNAL PARAMETERS-1'!$B$5:$J$44,4, FALSE))</f>
        <v>91.210721085510912</v>
      </c>
      <c r="BL172" s="44">
        <f>$F172*'[1]INTERNAL PARAMETERS-2'!W172*(1-VLOOKUP(X$4,'[1]INTERNAL PARAMETERS-1'!$B$5:$J$44,4, FALSE))</f>
        <v>156.76826616697872</v>
      </c>
      <c r="BM172" s="44">
        <f>$F172*'[1]INTERNAL PARAMETERS-2'!X172*(1-VLOOKUP(Y$4,'[1]INTERNAL PARAMETERS-1'!$B$5:$J$44,4, FALSE))</f>
        <v>37.054473286733788</v>
      </c>
      <c r="BN172" s="44">
        <f>$F172*'[1]INTERNAL PARAMETERS-2'!Y172*(1-VLOOKUP(Z$4,'[1]INTERNAL PARAMETERS-1'!$B$5:$J$44,4, FALSE))</f>
        <v>158.19372829830229</v>
      </c>
      <c r="BO172" s="44">
        <f>$F172*'[1]INTERNAL PARAMETERS-2'!Z172*(1-VLOOKUP(AA$4,'[1]INTERNAL PARAMETERS-1'!$B$5:$J$44,4, FALSE))</f>
        <v>178.85847249068371</v>
      </c>
      <c r="BP172" s="44">
        <f>$F172*'[1]INTERNAL PARAMETERS-2'!AA172*(1-VLOOKUP(AB$4,'[1]INTERNAL PARAMETERS-1'!$B$5:$J$44,4, FALSE))</f>
        <v>64.132425774129658</v>
      </c>
      <c r="BQ172" s="44">
        <f>$F172*'[1]INTERNAL PARAMETERS-2'!AB172*(1-VLOOKUP(AC$4,'[1]INTERNAL PARAMETERS-1'!$B$5:$J$44,4, FALSE))</f>
        <v>491.68261658296478</v>
      </c>
      <c r="BR172" s="44">
        <f>$F172*'[1]INTERNAL PARAMETERS-2'!AC172*(1-VLOOKUP(AD$4,'[1]INTERNAL PARAMETERS-1'!$B$5:$J$44,4, FALSE))</f>
        <v>37.054473286733788</v>
      </c>
      <c r="BS172" s="44">
        <f>$F172*'[1]INTERNAL PARAMETERS-2'!AD172*(1-VLOOKUP(AE$4,'[1]INTERNAL PARAMETERS-1'!$B$5:$J$44,4, FALSE))</f>
        <v>8.5510586680143685</v>
      </c>
      <c r="BT172" s="44">
        <f>$F172*'[1]INTERNAL PARAMETERS-2'!AE172*(1-VLOOKUP(AF$4,'[1]INTERNAL PARAMETERS-1'!$B$5:$J$44,4, FALSE))</f>
        <v>0</v>
      </c>
      <c r="BU172" s="44">
        <f>$F172*'[1]INTERNAL PARAMETERS-2'!AF172*(1-VLOOKUP(AG$4,'[1]INTERNAL PARAMETERS-1'!$B$5:$J$44,4, FALSE))</f>
        <v>0</v>
      </c>
      <c r="BV172" s="44">
        <f>$F172*'[1]INTERNAL PARAMETERS-2'!AG172*(1-VLOOKUP(AH$4,'[1]INTERNAL PARAMETERS-1'!$B$5:$J$44,4, FALSE))</f>
        <v>0</v>
      </c>
      <c r="BW172" s="44">
        <f>$F172*'[1]INTERNAL PARAMETERS-2'!AH172*(1-VLOOKUP(AI$4,'[1]INTERNAL PARAMETERS-1'!$B$5:$J$44,4, FALSE))</f>
        <v>0</v>
      </c>
      <c r="BX172" s="44">
        <f>$F172*'[1]INTERNAL PARAMETERS-2'!AI172*(1-VLOOKUP(AJ$4,'[1]INTERNAL PARAMETERS-1'!$B$5:$J$44,4, FALSE))</f>
        <v>0</v>
      </c>
      <c r="BY172" s="44">
        <f>$F172*'[1]INTERNAL PARAMETERS-2'!AJ172*(1-VLOOKUP(AK$4,'[1]INTERNAL PARAMETERS-1'!$B$5:$J$44,4, FALSE))</f>
        <v>0</v>
      </c>
      <c r="BZ172" s="44">
        <f>$F172*'[1]INTERNAL PARAMETERS-2'!AK172*(1-VLOOKUP(AL$4,'[1]INTERNAL PARAMETERS-1'!$B$5:$J$44,4, FALSE))</f>
        <v>12.826416590028849</v>
      </c>
      <c r="CA172" s="44">
        <f>$F172*'[1]INTERNAL PARAMETERS-2'!AL172*(1-VLOOKUP(AM$4,'[1]INTERNAL PARAMETERS-1'!$B$5:$J$44,4, FALSE))</f>
        <v>21.377475258043216</v>
      </c>
      <c r="CB172" s="44">
        <f>$F172*'[1]INTERNAL PARAMETERS-2'!AM172*(1-VLOOKUP(AN$4,'[1]INTERNAL PARAMETERS-1'!$B$5:$J$44,4, FALSE))</f>
        <v>22.802594565381376</v>
      </c>
      <c r="CC172" s="44">
        <f>$F172*'[1]INTERNAL PARAMETERS-2'!AN172*(1-VLOOKUP(AO$4,'[1]INTERNAL PARAMETERS-1'!$B$5:$J$44,4, FALSE))</f>
        <v>71.258365134805857</v>
      </c>
      <c r="CD172" s="44">
        <f>$F172*'[1]INTERNAL PARAMETERS-2'!AO172*(1-VLOOKUP(AP$4,'[1]INTERNAL PARAMETERS-1'!$B$5:$J$44,4, FALSE))</f>
        <v>159.61884760564044</v>
      </c>
      <c r="CE172" s="44">
        <f>$F172*'[1]INTERNAL PARAMETERS-2'!AP172*(1-VLOOKUP(AQ$4,'[1]INTERNAL PARAMETERS-1'!$B$5:$J$44,4, FALSE))</f>
        <v>22.090206323705001</v>
      </c>
      <c r="CF172" s="44">
        <f>$F172*'[1]INTERNAL PARAMETERS-2'!AQ172*(1-VLOOKUP(AR$4,'[1]INTERNAL PARAMETERS-1'!$B$5:$J$44,4, FALSE))</f>
        <v>1.4251193073381603</v>
      </c>
      <c r="CG172" s="44">
        <f>$F172*'[1]INTERNAL PARAMETERS-2'!AR172*(1-VLOOKUP(AS$4,'[1]INTERNAL PARAMETERS-1'!$B$5:$J$44,4, FALSE))</f>
        <v>0</v>
      </c>
      <c r="CH172" s="43">
        <f>$F172*'[1]INTERNAL PARAMETERS-2'!AS172*(1-VLOOKUP(AT$4,'[1]INTERNAL PARAMETERS-1'!$B$5:$J$44,4, FALSE))</f>
        <v>0</v>
      </c>
      <c r="CI172" s="42">
        <f t="shared" si="2"/>
        <v>3428.2401968970184</v>
      </c>
    </row>
    <row r="173" spans="3:87" x14ac:dyDescent="0.5">
      <c r="C173" s="27" t="s">
        <v>8</v>
      </c>
      <c r="D173" s="26" t="s">
        <v>63</v>
      </c>
      <c r="E173" s="26" t="s">
        <v>74</v>
      </c>
      <c r="F173" s="124">
        <f>OVERALL2021!AI173</f>
        <v>3937.29197712428</v>
      </c>
      <c r="G173" s="45">
        <f>$F173*'[1]INTERNAL PARAMETERS-2'!F173*VLOOKUP(G$4,'[1]INTERNAL PARAMETERS-1'!$B$5:$J$44,4, FALSE)</f>
        <v>39.770586260932355</v>
      </c>
      <c r="H173" s="44">
        <f>$F173*'[1]INTERNAL PARAMETERS-2'!G173*VLOOKUP(H$4,'[1]INTERNAL PARAMETERS-1'!$B$5:$J$44,4, FALSE)</f>
        <v>31.248317776446854</v>
      </c>
      <c r="I173" s="44">
        <f>$F173*'[1]INTERNAL PARAMETERS-2'!H173*VLOOKUP(I$4,'[1]INTERNAL PARAMETERS-1'!$B$5:$J$44,4, FALSE)</f>
        <v>45.668374032226126</v>
      </c>
      <c r="J173" s="44">
        <f>$F173*'[1]INTERNAL PARAMETERS-2'!I173*VLOOKUP(J$4,'[1]INTERNAL PARAMETERS-1'!$B$5:$J$44,4, FALSE)</f>
        <v>0</v>
      </c>
      <c r="K173" s="44">
        <f>$F173*'[1]INTERNAL PARAMETERS-2'!J173*VLOOKUP(K$4,'[1]INTERNAL PARAMETERS-1'!$B$5:$J$44,4, FALSE)</f>
        <v>0</v>
      </c>
      <c r="L173" s="44">
        <f>$F173*'[1]INTERNAL PARAMETERS-2'!K173*VLOOKUP(L$4,'[1]INTERNAL PARAMETERS-1'!$B$5:$J$44,4, FALSE)</f>
        <v>0</v>
      </c>
      <c r="M173" s="44">
        <f>$F173*'[1]INTERNAL PARAMETERS-2'!L173*VLOOKUP(M$4,'[1]INTERNAL PARAMETERS-1'!$B$5:$J$44,4, FALSE)</f>
        <v>2.7934102254702489</v>
      </c>
      <c r="N173" s="44">
        <f>$F173*'[1]INTERNAL PARAMETERS-2'!M173*VLOOKUP(N$4,'[1]INTERNAL PARAMETERS-1'!$B$5:$J$44,4, FALSE)</f>
        <v>7.3386200838625175</v>
      </c>
      <c r="O173" s="44">
        <f>$F173*'[1]INTERNAL PARAMETERS-2'!N173*VLOOKUP(O$4,'[1]INTERNAL PARAMETERS-1'!$B$5:$J$44,4, FALSE)</f>
        <v>0</v>
      </c>
      <c r="P173" s="44">
        <f>$F173*'[1]INTERNAL PARAMETERS-2'!O173*VLOOKUP(P$4,'[1]INTERNAL PARAMETERS-1'!$B$5:$J$44,4, FALSE)</f>
        <v>0</v>
      </c>
      <c r="Q173" s="44">
        <f>$F173*'[1]INTERNAL PARAMETERS-2'!P173*VLOOKUP(Q$4,'[1]INTERNAL PARAMETERS-1'!$B$5:$J$44,4, FALSE)</f>
        <v>0</v>
      </c>
      <c r="R173" s="44">
        <f>$F173*'[1]INTERNAL PARAMETERS-2'!Q173*VLOOKUP(R$4,'[1]INTERNAL PARAMETERS-1'!$B$5:$J$44,4, FALSE)</f>
        <v>4.7345936024919464</v>
      </c>
      <c r="S173" s="44">
        <f>$F173*'[1]INTERNAL PARAMETERS-2'!R173*VLOOKUP(S$4,'[1]INTERNAL PARAMETERS-1'!$B$5:$J$44,4, FALSE)</f>
        <v>15.265904691224884</v>
      </c>
      <c r="T173" s="44">
        <f>$F173*'[1]INTERNAL PARAMETERS-2'!S173*VLOOKUP(T$4,'[1]INTERNAL PARAMETERS-1'!$B$5:$J$44,4, FALSE)</f>
        <v>1.0416105925482284</v>
      </c>
      <c r="U173" s="44">
        <f>$F173*'[1]INTERNAL PARAMETERS-2'!T173*VLOOKUP(U$4,'[1]INTERNAL PARAMETERS-1'!$B$5:$J$44,4, FALSE)</f>
        <v>2.6513724173954905</v>
      </c>
      <c r="V173" s="44">
        <f>$F173*'[1]INTERNAL PARAMETERS-2'!U173*VLOOKUP(V$4,'[1]INTERNAL PARAMETERS-1'!$B$5:$J$44,4, FALSE)</f>
        <v>12.641364918653498</v>
      </c>
      <c r="W173" s="44">
        <f>$F173*'[1]INTERNAL PARAMETERS-2'!V173*VLOOKUP(W$4,'[1]INTERNAL PARAMETERS-1'!$B$5:$J$44,4, FALSE)</f>
        <v>0</v>
      </c>
      <c r="X173" s="44">
        <f>$F173*'[1]INTERNAL PARAMETERS-2'!W173*VLOOKUP(X$4,'[1]INTERNAL PARAMETERS-1'!$B$5:$J$44,4, FALSE)</f>
        <v>0</v>
      </c>
      <c r="Y173" s="44">
        <f>$F173*'[1]INTERNAL PARAMETERS-2'!X173*VLOOKUP(Y$4,'[1]INTERNAL PARAMETERS-1'!$B$5:$J$44,4, FALSE)</f>
        <v>0</v>
      </c>
      <c r="Z173" s="44">
        <f>$F173*'[1]INTERNAL PARAMETERS-2'!Y173*VLOOKUP(Z$4,'[1]INTERNAL PARAMETERS-1'!$B$5:$J$44,4, FALSE)</f>
        <v>0</v>
      </c>
      <c r="AA173" s="44">
        <f>$F173*'[1]INTERNAL PARAMETERS-2'!Z173*VLOOKUP(AA$4,'[1]INTERNAL PARAMETERS-1'!$B$5:$J$44,4, FALSE)</f>
        <v>0</v>
      </c>
      <c r="AB173" s="44">
        <f>$F173*'[1]INTERNAL PARAMETERS-2'!AA173*VLOOKUP(AB$4,'[1]INTERNAL PARAMETERS-1'!$B$5:$J$44,4, FALSE)</f>
        <v>0</v>
      </c>
      <c r="AC173" s="44">
        <f>$F173*'[1]INTERNAL PARAMETERS-2'!AB173*VLOOKUP(AC$4,'[1]INTERNAL PARAMETERS-1'!$B$5:$J$44,4, FALSE)</f>
        <v>0</v>
      </c>
      <c r="AD173" s="44">
        <f>$F173*'[1]INTERNAL PARAMETERS-2'!AC173*VLOOKUP(AD$4,'[1]INTERNAL PARAMETERS-1'!$B$5:$J$44,4, FALSE)</f>
        <v>0</v>
      </c>
      <c r="AE173" s="44">
        <f>$F173*'[1]INTERNAL PARAMETERS-2'!AD173*VLOOKUP(AE$4,'[1]INTERNAL PARAMETERS-1'!$B$5:$J$44,4, FALSE)</f>
        <v>0</v>
      </c>
      <c r="AF173" s="44">
        <f>$F173*'[1]INTERNAL PARAMETERS-2'!AE173*VLOOKUP(AF$4,'[1]INTERNAL PARAMETERS-1'!$B$5:$J$44,4, FALSE)</f>
        <v>0.94691872049838932</v>
      </c>
      <c r="AG173" s="44">
        <f>$F173*'[1]INTERNAL PARAMETERS-2'!AF173*VLOOKUP(AG$4,'[1]INTERNAL PARAMETERS-1'!$B$5:$J$44,4, FALSE)</f>
        <v>0</v>
      </c>
      <c r="AH173" s="44">
        <f>$F173*'[1]INTERNAL PARAMETERS-2'!AG173*VLOOKUP(AH$4,'[1]INTERNAL PARAMETERS-1'!$B$5:$J$44,4, FALSE)</f>
        <v>0</v>
      </c>
      <c r="AI173" s="44">
        <f>$F173*'[1]INTERNAL PARAMETERS-2'!AH173*VLOOKUP(AI$4,'[1]INTERNAL PARAMETERS-1'!$B$5:$J$44,4, FALSE)</f>
        <v>3.7876748819935573</v>
      </c>
      <c r="AJ173" s="44">
        <f>$F173*'[1]INTERNAL PARAMETERS-2'!AI173*VLOOKUP(AJ$4,'[1]INTERNAL PARAMETERS-1'!$B$5:$J$44,4, FALSE)</f>
        <v>0</v>
      </c>
      <c r="AK173" s="44">
        <f>$F173*'[1]INTERNAL PARAMETERS-2'!AJ173*VLOOKUP(AK$4,'[1]INTERNAL PARAMETERS-1'!$B$5:$J$44,4, FALSE)</f>
        <v>0</v>
      </c>
      <c r="AL173" s="44">
        <f>$F173*'[1]INTERNAL PARAMETERS-2'!AK173*VLOOKUP(AL$4,'[1]INTERNAL PARAMETERS-1'!$B$5:$J$44,4, FALSE)</f>
        <v>0</v>
      </c>
      <c r="AM173" s="44">
        <f>$F173*'[1]INTERNAL PARAMETERS-2'!AL173*VLOOKUP(AM$4,'[1]INTERNAL PARAMETERS-1'!$B$5:$J$44,4, FALSE)</f>
        <v>0</v>
      </c>
      <c r="AN173" s="44">
        <f>$F173*'[1]INTERNAL PARAMETERS-2'!AM173*VLOOKUP(AN$4,'[1]INTERNAL PARAMETERS-1'!$B$5:$J$44,4, FALSE)</f>
        <v>0</v>
      </c>
      <c r="AO173" s="44">
        <f>$F173*'[1]INTERNAL PARAMETERS-2'!AN173*VLOOKUP(AO$4,'[1]INTERNAL PARAMETERS-1'!$B$5:$J$44,4, FALSE)</f>
        <v>0</v>
      </c>
      <c r="AP173" s="44">
        <f>$F173*'[1]INTERNAL PARAMETERS-2'!AO173*VLOOKUP(AP$4,'[1]INTERNAL PARAMETERS-1'!$B$5:$J$44,4, FALSE)</f>
        <v>0</v>
      </c>
      <c r="AQ173" s="44">
        <f>$F173*'[1]INTERNAL PARAMETERS-2'!AP173*VLOOKUP(AQ$4,'[1]INTERNAL PARAMETERS-1'!$B$5:$J$44,4, FALSE)</f>
        <v>0</v>
      </c>
      <c r="AR173" s="44">
        <f>$F173*'[1]INTERNAL PARAMETERS-2'!AQ173*VLOOKUP(AR$4,'[1]INTERNAL PARAMETERS-1'!$B$5:$J$44,4, FALSE)</f>
        <v>0</v>
      </c>
      <c r="AS173" s="44">
        <f>$F173*'[1]INTERNAL PARAMETERS-2'!AR173*VLOOKUP(AS$4,'[1]INTERNAL PARAMETERS-1'!$B$5:$J$44,4, FALSE)</f>
        <v>0</v>
      </c>
      <c r="AT173" s="43">
        <f>$F173*'[1]INTERNAL PARAMETERS-2'!AS173*VLOOKUP(AT$4,'[1]INTERNAL PARAMETERS-1'!$B$5:$J$44,4, FALSE)</f>
        <v>0</v>
      </c>
      <c r="AU173" s="45">
        <f>$F173*'[1]INTERNAL PARAMETERS-2'!F173*(1-VLOOKUP(G$4,'[1]INTERNAL PARAMETERS-1'!$B$5:$J$44,4, FALSE))</f>
        <v>0</v>
      </c>
      <c r="AV173" s="44">
        <f>$F173*'[1]INTERNAL PARAMETERS-2'!G173*(1-VLOOKUP(H$4,'[1]INTERNAL PARAMETERS-1'!$B$5:$J$44,4, FALSE))</f>
        <v>0</v>
      </c>
      <c r="AW173" s="44">
        <f>$F173*'[1]INTERNAL PARAMETERS-2'!H173*(1-VLOOKUP(I$4,'[1]INTERNAL PARAMETERS-1'!$B$5:$J$44,4, FALSE))</f>
        <v>867.6991066122963</v>
      </c>
      <c r="AX173" s="44">
        <f>$F173*'[1]INTERNAL PARAMETERS-2'!I173*(1-VLOOKUP(J$4,'[1]INTERNAL PARAMETERS-1'!$B$5:$J$44,4, FALSE))</f>
        <v>0</v>
      </c>
      <c r="AY173" s="44">
        <f>$F173*'[1]INTERNAL PARAMETERS-2'!J173*(1-VLOOKUP(K$4,'[1]INTERNAL PARAMETERS-1'!$B$5:$J$44,4, FALSE))</f>
        <v>0</v>
      </c>
      <c r="AZ173" s="44">
        <f>$F173*'[1]INTERNAL PARAMETERS-2'!K173*(1-VLOOKUP(L$4,'[1]INTERNAL PARAMETERS-1'!$B$5:$J$44,4, FALSE))</f>
        <v>0</v>
      </c>
      <c r="BA173" s="44">
        <f>$F173*'[1]INTERNAL PARAMETERS-2'!L173*(1-VLOOKUP(M$4,'[1]INTERNAL PARAMETERS-1'!$B$5:$J$44,4, FALSE))</f>
        <v>53.074794283934722</v>
      </c>
      <c r="BB173" s="44">
        <f>$F173*'[1]INTERNAL PARAMETERS-2'!M173*(1-VLOOKUP(N$4,'[1]INTERNAL PARAMETERS-1'!$B$5:$J$44,4, FALSE))</f>
        <v>139.43378159338781</v>
      </c>
      <c r="BC173" s="44">
        <f>$F173*'[1]INTERNAL PARAMETERS-2'!N173*(1-VLOOKUP(O$4,'[1]INTERNAL PARAMETERS-1'!$B$5:$J$44,4, FALSE))</f>
        <v>166.65769480771652</v>
      </c>
      <c r="BD173" s="44">
        <f>$F173*'[1]INTERNAL PARAMETERS-2'!O173*(1-VLOOKUP(P$4,'[1]INTERNAL PARAMETERS-1'!$B$5:$J$44,4, FALSE))</f>
        <v>151.50699527974228</v>
      </c>
      <c r="BE173" s="44">
        <f>$F173*'[1]INTERNAL PARAMETERS-2'!P173*(1-VLOOKUP(Q$4,'[1]INTERNAL PARAMETERS-1'!$B$5:$J$44,4, FALSE))</f>
        <v>155.29467016173584</v>
      </c>
      <c r="BF173" s="44">
        <f>$F173*'[1]INTERNAL PARAMETERS-2'!Q173*(1-VLOOKUP(R$4,'[1]INTERNAL PARAMETERS-1'!$B$5:$J$44,4, FALSE))</f>
        <v>0</v>
      </c>
      <c r="BG173" s="44">
        <f>$F173*'[1]INTERNAL PARAMETERS-2'!R173*(1-VLOOKUP(S$4,'[1]INTERNAL PARAMETERS-1'!$B$5:$J$44,4, FALSE))</f>
        <v>290.0521891332728</v>
      </c>
      <c r="BH173" s="44">
        <f>$F173*'[1]INTERNAL PARAMETERS-2'!S173*(1-VLOOKUP(T$4,'[1]INTERNAL PARAMETERS-1'!$B$5:$J$44,4, FALSE))</f>
        <v>9.374495332934055</v>
      </c>
      <c r="BI173" s="44">
        <f>$F173*'[1]INTERNAL PARAMETERS-2'!T173*(1-VLOOKUP(U$4,'[1]INTERNAL PARAMETERS-1'!$B$5:$J$44,4, FALSE))</f>
        <v>10.605489669581962</v>
      </c>
      <c r="BJ173" s="44">
        <f>$F173*'[1]INTERNAL PARAMETERS-2'!U173*(1-VLOOKUP(V$4,'[1]INTERNAL PARAMETERS-1'!$B$5:$J$44,4, FALSE))</f>
        <v>71.634401205703156</v>
      </c>
      <c r="BK173" s="44">
        <f>$F173*'[1]INTERNAL PARAMETERS-2'!V173*(1-VLOOKUP(W$4,'[1]INTERNAL PARAMETERS-1'!$B$5:$J$44,4, FALSE))</f>
        <v>106.05489669581961</v>
      </c>
      <c r="BL173" s="44">
        <f>$F173*'[1]INTERNAL PARAMETERS-2'!W173*(1-VLOOKUP(X$4,'[1]INTERNAL PARAMETERS-1'!$B$5:$J$44,4, FALSE))</f>
        <v>193.17181271086912</v>
      </c>
      <c r="BM173" s="44">
        <f>$F173*'[1]INTERNAL PARAMETERS-2'!X173*(1-VLOOKUP(Y$4,'[1]INTERNAL PARAMETERS-1'!$B$5:$J$44,4, FALSE))</f>
        <v>67.231229155385648</v>
      </c>
      <c r="BN173" s="44">
        <f>$F173*'[1]INTERNAL PARAMETERS-2'!Y173*(1-VLOOKUP(Z$4,'[1]INTERNAL PARAMETERS-1'!$B$5:$J$44,4, FALSE))</f>
        <v>184.64915049718593</v>
      </c>
      <c r="BO173" s="44">
        <f>$F173*'[1]INTERNAL PARAMETERS-2'!Z173*(1-VLOOKUP(AA$4,'[1]INTERNAL PARAMETERS-1'!$B$5:$J$44,4, FALSE))</f>
        <v>191.27758154067465</v>
      </c>
      <c r="BP173" s="44">
        <f>$F173*'[1]INTERNAL PARAMETERS-2'!AA173*(1-VLOOKUP(AB$4,'[1]INTERNAL PARAMETERS-1'!$B$5:$J$44,4, FALSE))</f>
        <v>64.390472993890484</v>
      </c>
      <c r="BQ173" s="44">
        <f>$F173*'[1]INTERNAL PARAMETERS-2'!AB173*(1-VLOOKUP(AC$4,'[1]INTERNAL PARAMETERS-1'!$B$5:$J$44,4, FALSE))</f>
        <v>616.44487450284691</v>
      </c>
      <c r="BR173" s="44">
        <f>$F173*'[1]INTERNAL PARAMETERS-2'!AC173*(1-VLOOKUP(AD$4,'[1]INTERNAL PARAMETERS-1'!$B$5:$J$44,4, FALSE))</f>
        <v>45.452098583922691</v>
      </c>
      <c r="BS173" s="44">
        <f>$F173*'[1]INTERNAL PARAMETERS-2'!AD173*(1-VLOOKUP(AE$4,'[1]INTERNAL PARAMETERS-1'!$B$5:$J$44,4, FALSE))</f>
        <v>16.097618248472621</v>
      </c>
      <c r="BT173" s="44">
        <f>$F173*'[1]INTERNAL PARAMETERS-2'!AE173*(1-VLOOKUP(AF$4,'[1]INTERNAL PARAMETERS-1'!$B$5:$J$44,4, FALSE))</f>
        <v>0</v>
      </c>
      <c r="BU173" s="44">
        <f>$F173*'[1]INTERNAL PARAMETERS-2'!AF173*(1-VLOOKUP(AG$4,'[1]INTERNAL PARAMETERS-1'!$B$5:$J$44,4, FALSE))</f>
        <v>0</v>
      </c>
      <c r="BV173" s="44">
        <f>$F173*'[1]INTERNAL PARAMETERS-2'!AG173*(1-VLOOKUP(AH$4,'[1]INTERNAL PARAMETERS-1'!$B$5:$J$44,4, FALSE))</f>
        <v>0</v>
      </c>
      <c r="BW173" s="44">
        <f>$F173*'[1]INTERNAL PARAMETERS-2'!AH173*(1-VLOOKUP(AI$4,'[1]INTERNAL PARAMETERS-1'!$B$5:$J$44,4, FALSE))</f>
        <v>0</v>
      </c>
      <c r="BX173" s="44">
        <f>$F173*'[1]INTERNAL PARAMETERS-2'!AI173*(1-VLOOKUP(AJ$4,'[1]INTERNAL PARAMETERS-1'!$B$5:$J$44,4, FALSE))</f>
        <v>0</v>
      </c>
      <c r="BY173" s="44">
        <f>$F173*'[1]INTERNAL PARAMETERS-2'!AJ173*(1-VLOOKUP(AK$4,'[1]INTERNAL PARAMETERS-1'!$B$5:$J$44,4, FALSE))</f>
        <v>0</v>
      </c>
      <c r="BZ173" s="44">
        <f>$F173*'[1]INTERNAL PARAMETERS-2'!AK173*(1-VLOOKUP(AL$4,'[1]INTERNAL PARAMETERS-1'!$B$5:$J$44,4, FALSE))</f>
        <v>19.885293130466177</v>
      </c>
      <c r="CA173" s="44">
        <f>$F173*'[1]INTERNAL PARAMETERS-2'!AL173*(1-VLOOKUP(AM$4,'[1]INTERNAL PARAMETERS-1'!$B$5:$J$44,4, FALSE))</f>
        <v>19.885293130466177</v>
      </c>
      <c r="CB173" s="44">
        <f>$F173*'[1]INTERNAL PARAMETERS-2'!AM173*(1-VLOOKUP(AN$4,'[1]INTERNAL PARAMETERS-1'!$B$5:$J$44,4, FALSE))</f>
        <v>28.407561614951682</v>
      </c>
      <c r="CC173" s="44">
        <f>$F173*'[1]INTERNAL PARAMETERS-2'!AN173*(1-VLOOKUP(AO$4,'[1]INTERNAL PARAMETERS-1'!$B$5:$J$44,4, FALSE))</f>
        <v>102.26722181382605</v>
      </c>
      <c r="CD173" s="44">
        <f>$F173*'[1]INTERNAL PARAMETERS-2'!AO173*(1-VLOOKUP(AP$4,'[1]INTERNAL PARAMETERS-1'!$B$5:$J$44,4, FALSE))</f>
        <v>171.39228841020847</v>
      </c>
      <c r="CE173" s="44">
        <f>$F173*'[1]INTERNAL PARAMETERS-2'!AP173*(1-VLOOKUP(AQ$4,'[1]INTERNAL PARAMETERS-1'!$B$5:$J$44,4, FALSE))</f>
        <v>22.726049291961345</v>
      </c>
      <c r="CF173" s="44">
        <f>$F173*'[1]INTERNAL PARAMETERS-2'!AQ173*(1-VLOOKUP(AR$4,'[1]INTERNAL PARAMETERS-1'!$B$5:$J$44,4, FALSE))</f>
        <v>3.7876748819935573</v>
      </c>
      <c r="CG173" s="44">
        <f>$F173*'[1]INTERNAL PARAMETERS-2'!AR173*(1-VLOOKUP(AS$4,'[1]INTERNAL PARAMETERS-1'!$B$5:$J$44,4, FALSE))</f>
        <v>0.94691872049838932</v>
      </c>
      <c r="CH173" s="43">
        <f>$F173*'[1]INTERNAL PARAMETERS-2'!AS173*(1-VLOOKUP(AT$4,'[1]INTERNAL PARAMETERS-1'!$B$5:$J$44,4, FALSE))</f>
        <v>0</v>
      </c>
      <c r="CI173" s="42">
        <f t="shared" si="2"/>
        <v>3937.2904022074895</v>
      </c>
    </row>
    <row r="174" spans="3:87" x14ac:dyDescent="0.5">
      <c r="C174" s="27" t="s">
        <v>8</v>
      </c>
      <c r="D174" s="26" t="s">
        <v>63</v>
      </c>
      <c r="E174" s="26" t="s">
        <v>73</v>
      </c>
      <c r="F174" s="124">
        <f>OVERALL2021!AI174</f>
        <v>5126.0180737504888</v>
      </c>
      <c r="G174" s="45">
        <f>$F174*'[1]INTERNAL PARAMETERS-2'!F174*VLOOKUP(G$4,'[1]INTERNAL PARAMETERS-1'!$B$5:$J$44,4, FALSE)</f>
        <v>47.163467092963501</v>
      </c>
      <c r="H174" s="44">
        <f>$F174*'[1]INTERNAL PARAMETERS-2'!G174*VLOOKUP(H$4,'[1]INTERNAL PARAMETERS-1'!$B$5:$J$44,4, FALSE)</f>
        <v>28.298182776139576</v>
      </c>
      <c r="I174" s="44">
        <f>$F174*'[1]INTERNAL PARAMETERS-2'!H174*VLOOKUP(I$4,'[1]INTERNAL PARAMETERS-1'!$B$5:$J$44,4, FALSE)</f>
        <v>53.260814331508975</v>
      </c>
      <c r="J174" s="44">
        <f>$F174*'[1]INTERNAL PARAMETERS-2'!I174*VLOOKUP(J$4,'[1]INTERNAL PARAMETERS-1'!$B$5:$J$44,4, FALSE)</f>
        <v>0</v>
      </c>
      <c r="K174" s="44">
        <f>$F174*'[1]INTERNAL PARAMETERS-2'!J174*VLOOKUP(K$4,'[1]INTERNAL PARAMETERS-1'!$B$5:$J$44,4, FALSE)</f>
        <v>0</v>
      </c>
      <c r="L174" s="44">
        <f>$F174*'[1]INTERNAL PARAMETERS-2'!K174*VLOOKUP(L$4,'[1]INTERNAL PARAMETERS-1'!$B$5:$J$44,4, FALSE)</f>
        <v>0</v>
      </c>
      <c r="M174" s="44">
        <f>$F174*'[1]INTERNAL PARAMETERS-2'!L174*VLOOKUP(M$4,'[1]INTERNAL PARAMETERS-1'!$B$5:$J$44,4, FALSE)</f>
        <v>3.2340816930002902</v>
      </c>
      <c r="N174" s="44">
        <f>$F174*'[1]INTERNAL PARAMETERS-2'!M174*VLOOKUP(N$4,'[1]INTERNAL PARAMETERS-1'!$B$5:$J$44,4, FALSE)</f>
        <v>7.5461906170006756</v>
      </c>
      <c r="O174" s="44">
        <f>$F174*'[1]INTERNAL PARAMETERS-2'!N174*VLOOKUP(O$4,'[1]INTERNAL PARAMETERS-1'!$B$5:$J$44,4, FALSE)</f>
        <v>0</v>
      </c>
      <c r="P174" s="44">
        <f>$F174*'[1]INTERNAL PARAMETERS-2'!O174*VLOOKUP(P$4,'[1]INTERNAL PARAMETERS-1'!$B$5:$J$44,4, FALSE)</f>
        <v>0</v>
      </c>
      <c r="Q174" s="44">
        <f>$F174*'[1]INTERNAL PARAMETERS-2'!P174*VLOOKUP(Q$4,'[1]INTERNAL PARAMETERS-1'!$B$5:$J$44,4, FALSE)</f>
        <v>0</v>
      </c>
      <c r="R174" s="44">
        <f>$F174*'[1]INTERNAL PARAMETERS-2'!Q174*VLOOKUP(R$4,'[1]INTERNAL PARAMETERS-1'!$B$5:$J$44,4, FALSE)</f>
        <v>4.0423778529596355</v>
      </c>
      <c r="S174" s="44">
        <f>$F174*'[1]INTERNAL PARAMETERS-2'!R174*VLOOKUP(S$4,'[1]INTERNAL PARAMETERS-1'!$B$5:$J$44,4, FALSE)</f>
        <v>22.874830024021186</v>
      </c>
      <c r="T174" s="44">
        <f>$F174*'[1]INTERNAL PARAMETERS-2'!S174*VLOOKUP(T$4,'[1]INTERNAL PARAMETERS-1'!$B$5:$J$44,4, FALSE)</f>
        <v>2.021291446841293</v>
      </c>
      <c r="U174" s="44">
        <f>$F174*'[1]INTERNAL PARAMETERS-2'!T174*VLOOKUP(U$4,'[1]INTERNAL PARAMETERS-1'!$B$5:$J$44,4, FALSE)</f>
        <v>3.234107323090659</v>
      </c>
      <c r="V174" s="44">
        <f>$F174*'[1]INTERNAL PARAMETERS-2'!U174*VLOOKUP(V$4,'[1]INTERNAL PARAMETERS-1'!$B$5:$J$44,4, FALSE)</f>
        <v>15.564051787057503</v>
      </c>
      <c r="W174" s="44">
        <f>$F174*'[1]INTERNAL PARAMETERS-2'!V174*VLOOKUP(W$4,'[1]INTERNAL PARAMETERS-1'!$B$5:$J$44,4, FALSE)</f>
        <v>0</v>
      </c>
      <c r="X174" s="44">
        <f>$F174*'[1]INTERNAL PARAMETERS-2'!W174*VLOOKUP(X$4,'[1]INTERNAL PARAMETERS-1'!$B$5:$J$44,4, FALSE)</f>
        <v>0</v>
      </c>
      <c r="Y174" s="44">
        <f>$F174*'[1]INTERNAL PARAMETERS-2'!X174*VLOOKUP(Y$4,'[1]INTERNAL PARAMETERS-1'!$B$5:$J$44,4, FALSE)</f>
        <v>0</v>
      </c>
      <c r="Z174" s="44">
        <f>$F174*'[1]INTERNAL PARAMETERS-2'!Y174*VLOOKUP(Z$4,'[1]INTERNAL PARAMETERS-1'!$B$5:$J$44,4, FALSE)</f>
        <v>0</v>
      </c>
      <c r="AA174" s="44">
        <f>$F174*'[1]INTERNAL PARAMETERS-2'!Z174*VLOOKUP(AA$4,'[1]INTERNAL PARAMETERS-1'!$B$5:$J$44,4, FALSE)</f>
        <v>0</v>
      </c>
      <c r="AB174" s="44">
        <f>$F174*'[1]INTERNAL PARAMETERS-2'!AA174*VLOOKUP(AB$4,'[1]INTERNAL PARAMETERS-1'!$B$5:$J$44,4, FALSE)</f>
        <v>0</v>
      </c>
      <c r="AC174" s="44">
        <f>$F174*'[1]INTERNAL PARAMETERS-2'!AB174*VLOOKUP(AC$4,'[1]INTERNAL PARAMETERS-1'!$B$5:$J$44,4, FALSE)</f>
        <v>0</v>
      </c>
      <c r="AD174" s="44">
        <f>$F174*'[1]INTERNAL PARAMETERS-2'!AC174*VLOOKUP(AD$4,'[1]INTERNAL PARAMETERS-1'!$B$5:$J$44,4, FALSE)</f>
        <v>0</v>
      </c>
      <c r="AE174" s="44">
        <f>$F174*'[1]INTERNAL PARAMETERS-2'!AD174*VLOOKUP(AE$4,'[1]INTERNAL PARAMETERS-1'!$B$5:$J$44,4, FALSE)</f>
        <v>0</v>
      </c>
      <c r="AF174" s="44">
        <f>$F174*'[1]INTERNAL PARAMETERS-2'!AE174*VLOOKUP(AF$4,'[1]INTERNAL PARAMETERS-1'!$B$5:$J$44,4, FALSE)</f>
        <v>0</v>
      </c>
      <c r="AG174" s="44">
        <f>$F174*'[1]INTERNAL PARAMETERS-2'!AF174*VLOOKUP(AG$4,'[1]INTERNAL PARAMETERS-1'!$B$5:$J$44,4, FALSE)</f>
        <v>1.3476301515890035</v>
      </c>
      <c r="AH174" s="44">
        <f>$F174*'[1]INTERNAL PARAMETERS-2'!AG174*VLOOKUP(AH$4,'[1]INTERNAL PARAMETERS-1'!$B$5:$J$44,4, FALSE)</f>
        <v>1.3476301515890035</v>
      </c>
      <c r="AI174" s="44">
        <f>$F174*'[1]INTERNAL PARAMETERS-2'!AH174*VLOOKUP(AI$4,'[1]INTERNAL PARAMETERS-1'!$B$5:$J$44,4, FALSE)</f>
        <v>5.3900080045486387</v>
      </c>
      <c r="AJ174" s="44">
        <f>$F174*'[1]INTERNAL PARAMETERS-2'!AI174*VLOOKUP(AJ$4,'[1]INTERNAL PARAMETERS-1'!$B$5:$J$44,4, FALSE)</f>
        <v>2.6952603031780069</v>
      </c>
      <c r="AK174" s="44">
        <f>$F174*'[1]INTERNAL PARAMETERS-2'!AJ174*VLOOKUP(AK$4,'[1]INTERNAL PARAMETERS-1'!$B$5:$J$44,4, FALSE)</f>
        <v>0</v>
      </c>
      <c r="AL174" s="44">
        <f>$F174*'[1]INTERNAL PARAMETERS-2'!AK174*VLOOKUP(AL$4,'[1]INTERNAL PARAMETERS-1'!$B$5:$J$44,4, FALSE)</f>
        <v>0</v>
      </c>
      <c r="AM174" s="44">
        <f>$F174*'[1]INTERNAL PARAMETERS-2'!AL174*VLOOKUP(AM$4,'[1]INTERNAL PARAMETERS-1'!$B$5:$J$44,4, FALSE)</f>
        <v>0</v>
      </c>
      <c r="AN174" s="44">
        <f>$F174*'[1]INTERNAL PARAMETERS-2'!AM174*VLOOKUP(AN$4,'[1]INTERNAL PARAMETERS-1'!$B$5:$J$44,4, FALSE)</f>
        <v>0</v>
      </c>
      <c r="AO174" s="44">
        <f>$F174*'[1]INTERNAL PARAMETERS-2'!AN174*VLOOKUP(AO$4,'[1]INTERNAL PARAMETERS-1'!$B$5:$J$44,4, FALSE)</f>
        <v>0</v>
      </c>
      <c r="AP174" s="44">
        <f>$F174*'[1]INTERNAL PARAMETERS-2'!AO174*VLOOKUP(AP$4,'[1]INTERNAL PARAMETERS-1'!$B$5:$J$44,4, FALSE)</f>
        <v>0</v>
      </c>
      <c r="AQ174" s="44">
        <f>$F174*'[1]INTERNAL PARAMETERS-2'!AP174*VLOOKUP(AQ$4,'[1]INTERNAL PARAMETERS-1'!$B$5:$J$44,4, FALSE)</f>
        <v>0</v>
      </c>
      <c r="AR174" s="44">
        <f>$F174*'[1]INTERNAL PARAMETERS-2'!AQ174*VLOOKUP(AR$4,'[1]INTERNAL PARAMETERS-1'!$B$5:$J$44,4, FALSE)</f>
        <v>0</v>
      </c>
      <c r="AS174" s="44">
        <f>$F174*'[1]INTERNAL PARAMETERS-2'!AR174*VLOOKUP(AS$4,'[1]INTERNAL PARAMETERS-1'!$B$5:$J$44,4, FALSE)</f>
        <v>0</v>
      </c>
      <c r="AT174" s="43">
        <f>$F174*'[1]INTERNAL PARAMETERS-2'!AS174*VLOOKUP(AT$4,'[1]INTERNAL PARAMETERS-1'!$B$5:$J$44,4, FALSE)</f>
        <v>0</v>
      </c>
      <c r="AU174" s="45">
        <f>$F174*'[1]INTERNAL PARAMETERS-2'!F174*(1-VLOOKUP(G$4,'[1]INTERNAL PARAMETERS-1'!$B$5:$J$44,4, FALSE))</f>
        <v>0</v>
      </c>
      <c r="AV174" s="44">
        <f>$F174*'[1]INTERNAL PARAMETERS-2'!G174*(1-VLOOKUP(H$4,'[1]INTERNAL PARAMETERS-1'!$B$5:$J$44,4, FALSE))</f>
        <v>0</v>
      </c>
      <c r="AW174" s="44">
        <f>$F174*'[1]INTERNAL PARAMETERS-2'!H174*(1-VLOOKUP(I$4,'[1]INTERNAL PARAMETERS-1'!$B$5:$J$44,4, FALSE))</f>
        <v>1011.9554722986704</v>
      </c>
      <c r="AX174" s="44">
        <f>$F174*'[1]INTERNAL PARAMETERS-2'!I174*(1-VLOOKUP(J$4,'[1]INTERNAL PARAMETERS-1'!$B$5:$J$44,4, FALSE))</f>
        <v>0</v>
      </c>
      <c r="AY174" s="44">
        <f>$F174*'[1]INTERNAL PARAMETERS-2'!J174*(1-VLOOKUP(K$4,'[1]INTERNAL PARAMETERS-1'!$B$5:$J$44,4, FALSE))</f>
        <v>0</v>
      </c>
      <c r="AZ174" s="44">
        <f>$F174*'[1]INTERNAL PARAMETERS-2'!K174*(1-VLOOKUP(L$4,'[1]INTERNAL PARAMETERS-1'!$B$5:$J$44,4, FALSE))</f>
        <v>0</v>
      </c>
      <c r="BA174" s="44">
        <f>$F174*'[1]INTERNAL PARAMETERS-2'!L174*(1-VLOOKUP(M$4,'[1]INTERNAL PARAMETERS-1'!$B$5:$J$44,4, FALSE))</f>
        <v>61.447552167005512</v>
      </c>
      <c r="BB174" s="44">
        <f>$F174*'[1]INTERNAL PARAMETERS-2'!M174*(1-VLOOKUP(N$4,'[1]INTERNAL PARAMETERS-1'!$B$5:$J$44,4, FALSE))</f>
        <v>143.37762172301282</v>
      </c>
      <c r="BC174" s="44">
        <f>$F174*'[1]INTERNAL PARAMETERS-2'!N174*(1-VLOOKUP(O$4,'[1]INTERNAL PARAMETERS-1'!$B$5:$J$44,4, FALSE))</f>
        <v>272.20181175229845</v>
      </c>
      <c r="BD174" s="44">
        <f>$F174*'[1]INTERNAL PARAMETERS-2'!O174*(1-VLOOKUP(P$4,'[1]INTERNAL PARAMETERS-1'!$B$5:$J$44,4, FALSE))</f>
        <v>180.56962526774211</v>
      </c>
      <c r="BE174" s="44">
        <f>$F174*'[1]INTERNAL PARAMETERS-2'!P174*(1-VLOOKUP(Q$4,'[1]INTERNAL PARAMETERS-1'!$B$5:$J$44,4, FALSE))</f>
        <v>179.2219951161531</v>
      </c>
      <c r="BF174" s="44">
        <f>$F174*'[1]INTERNAL PARAMETERS-2'!Q174*(1-VLOOKUP(R$4,'[1]INTERNAL PARAMETERS-1'!$B$5:$J$44,4, FALSE))</f>
        <v>0</v>
      </c>
      <c r="BG174" s="44">
        <f>$F174*'[1]INTERNAL PARAMETERS-2'!R174*(1-VLOOKUP(S$4,'[1]INTERNAL PARAMETERS-1'!$B$5:$J$44,4, FALSE))</f>
        <v>434.62177045640249</v>
      </c>
      <c r="BH174" s="44">
        <f>$F174*'[1]INTERNAL PARAMETERS-2'!S174*(1-VLOOKUP(T$4,'[1]INTERNAL PARAMETERS-1'!$B$5:$J$44,4, FALSE))</f>
        <v>18.191623021571637</v>
      </c>
      <c r="BI174" s="44">
        <f>$F174*'[1]INTERNAL PARAMETERS-2'!T174*(1-VLOOKUP(U$4,'[1]INTERNAL PARAMETERS-1'!$B$5:$J$44,4, FALSE))</f>
        <v>12.936429292362636</v>
      </c>
      <c r="BJ174" s="44">
        <f>$F174*'[1]INTERNAL PARAMETERS-2'!U174*(1-VLOOKUP(V$4,'[1]INTERNAL PARAMETERS-1'!$B$5:$J$44,4, FALSE))</f>
        <v>88.196293459992518</v>
      </c>
      <c r="BK174" s="44">
        <f>$F174*'[1]INTERNAL PARAMETERS-2'!V174*(1-VLOOKUP(W$4,'[1]INTERNAL PARAMETERS-1'!$B$5:$J$44,4, FALSE))</f>
        <v>121.27799941228494</v>
      </c>
      <c r="BL174" s="44">
        <f>$F174*'[1]INTERNAL PARAMETERS-2'!W174*(1-VLOOKUP(X$4,'[1]INTERNAL PARAMETERS-1'!$B$5:$J$44,4, FALSE))</f>
        <v>269.50655144912042</v>
      </c>
      <c r="BM174" s="44">
        <f>$F174*'[1]INTERNAL PARAMETERS-2'!X174*(1-VLOOKUP(Y$4,'[1]INTERNAL PARAMETERS-1'!$B$5:$J$44,4, FALSE))</f>
        <v>101.06508494387201</v>
      </c>
      <c r="BN174" s="44">
        <f>$F174*'[1]INTERNAL PARAMETERS-2'!Y174*(1-VLOOKUP(Z$4,'[1]INTERNAL PARAMETERS-1'!$B$5:$J$44,4, FALSE))</f>
        <v>253.33652743547452</v>
      </c>
      <c r="BO174" s="44">
        <f>$F174*'[1]INTERNAL PARAMETERS-2'!Z174*(1-VLOOKUP(AA$4,'[1]INTERNAL PARAMETERS-1'!$B$5:$J$44,4, FALSE))</f>
        <v>285.67708806457375</v>
      </c>
      <c r="BP174" s="44">
        <f>$F174*'[1]INTERNAL PARAMETERS-2'!AA174*(1-VLOOKUP(AB$4,'[1]INTERNAL PARAMETERS-1'!$B$5:$J$44,4, FALSE))</f>
        <v>82.199800627048091</v>
      </c>
      <c r="BQ174" s="44">
        <f>$F174*'[1]INTERNAL PARAMETERS-2'!AB174*(1-VLOOKUP(AC$4,'[1]INTERNAL PARAMETERS-1'!$B$5:$J$44,4, FALSE))</f>
        <v>840.86124018007524</v>
      </c>
      <c r="BR174" s="44">
        <f>$F174*'[1]INTERNAL PARAMETERS-2'!AC174*(1-VLOOKUP(AD$4,'[1]INTERNAL PARAMETERS-1'!$B$5:$J$44,4, FALSE))</f>
        <v>68.724011712965421</v>
      </c>
      <c r="BS174" s="44">
        <f>$F174*'[1]INTERNAL PARAMETERS-2'!AD174*(1-VLOOKUP(AE$4,'[1]INTERNAL PARAMETERS-1'!$B$5:$J$44,4, FALSE))</f>
        <v>14.822906463864289</v>
      </c>
      <c r="BT174" s="44">
        <f>$F174*'[1]INTERNAL PARAMETERS-2'!AE174*(1-VLOOKUP(AF$4,'[1]INTERNAL PARAMETERS-1'!$B$5:$J$44,4, FALSE))</f>
        <v>0</v>
      </c>
      <c r="BU174" s="44">
        <f>$F174*'[1]INTERNAL PARAMETERS-2'!AF174*(1-VLOOKUP(AG$4,'[1]INTERNAL PARAMETERS-1'!$B$5:$J$44,4, FALSE))</f>
        <v>0</v>
      </c>
      <c r="BV174" s="44">
        <f>$F174*'[1]INTERNAL PARAMETERS-2'!AG174*(1-VLOOKUP(AH$4,'[1]INTERNAL PARAMETERS-1'!$B$5:$J$44,4, FALSE))</f>
        <v>0</v>
      </c>
      <c r="BW174" s="44">
        <f>$F174*'[1]INTERNAL PARAMETERS-2'!AH174*(1-VLOOKUP(AI$4,'[1]INTERNAL PARAMETERS-1'!$B$5:$J$44,4, FALSE))</f>
        <v>0</v>
      </c>
      <c r="BX174" s="44">
        <f>$F174*'[1]INTERNAL PARAMETERS-2'!AI174*(1-VLOOKUP(AJ$4,'[1]INTERNAL PARAMETERS-1'!$B$5:$J$44,4, FALSE))</f>
        <v>0</v>
      </c>
      <c r="BY174" s="44">
        <f>$F174*'[1]INTERNAL PARAMETERS-2'!AJ174*(1-VLOOKUP(AK$4,'[1]INTERNAL PARAMETERS-1'!$B$5:$J$44,4, FALSE))</f>
        <v>0</v>
      </c>
      <c r="BZ174" s="44">
        <f>$F174*'[1]INTERNAL PARAMETERS-2'!AK174*(1-VLOOKUP(AL$4,'[1]INTERNAL PARAMETERS-1'!$B$5:$J$44,4, FALSE))</f>
        <v>10.780016009097277</v>
      </c>
      <c r="CA174" s="44">
        <f>$F174*'[1]INTERNAL PARAMETERS-2'!AL174*(1-VLOOKUP(AM$4,'[1]INTERNAL PARAMETERS-1'!$B$5:$J$44,4, FALSE))</f>
        <v>40.425828936825859</v>
      </c>
      <c r="CB174" s="44">
        <f>$F174*'[1]INTERNAL PARAMETERS-2'!AM174*(1-VLOOKUP(AN$4,'[1]INTERNAL PARAMETERS-1'!$B$5:$J$44,4, FALSE))</f>
        <v>30.993443079317583</v>
      </c>
      <c r="CC174" s="44">
        <f>$F174*'[1]INTERNAL PARAMETERS-2'!AN174*(1-VLOOKUP(AO$4,'[1]INTERNAL PARAMETERS-1'!$B$5:$J$44,4, FALSE))</f>
        <v>125.32037726524459</v>
      </c>
      <c r="CD174" s="44">
        <f>$F174*'[1]INTERNAL PARAMETERS-2'!AO174*(1-VLOOKUP(AP$4,'[1]INTERNAL PARAMETERS-1'!$B$5:$J$44,4, FALSE))</f>
        <v>233.12310036525423</v>
      </c>
      <c r="CE174" s="44">
        <f>$F174*'[1]INTERNAL PARAMETERS-2'!AP174*(1-VLOOKUP(AQ$4,'[1]INTERNAL PARAMETERS-1'!$B$5:$J$44,4, FALSE))</f>
        <v>39.07871138704423</v>
      </c>
      <c r="CF174" s="44">
        <f>$F174*'[1]INTERNAL PARAMETERS-2'!AQ174*(1-VLOOKUP(AR$4,'[1]INTERNAL PARAMETERS-1'!$B$5:$J$44,4, FALSE))</f>
        <v>6.7376381561376428</v>
      </c>
      <c r="CG174" s="44">
        <f>$F174*'[1]INTERNAL PARAMETERS-2'!AR174*(1-VLOOKUP(AS$4,'[1]INTERNAL PARAMETERS-1'!$B$5:$J$44,4, FALSE))</f>
        <v>1.3476301515890035</v>
      </c>
      <c r="CH174" s="43">
        <f>$F174*'[1]INTERNAL PARAMETERS-2'!AS174*(1-VLOOKUP(AT$4,'[1]INTERNAL PARAMETERS-1'!$B$5:$J$44,4, FALSE))</f>
        <v>0</v>
      </c>
      <c r="CI174" s="42">
        <f t="shared" si="2"/>
        <v>5126.0180737504897</v>
      </c>
    </row>
    <row r="175" spans="3:87" x14ac:dyDescent="0.5">
      <c r="C175" s="27" t="s">
        <v>8</v>
      </c>
      <c r="D175" s="26" t="s">
        <v>63</v>
      </c>
      <c r="E175" s="26" t="s">
        <v>72</v>
      </c>
      <c r="F175" s="124">
        <f>OVERALL2021!AI175</f>
        <v>5052.4139784774288</v>
      </c>
      <c r="G175" s="45">
        <f>$F175*'[1]INTERNAL PARAMETERS-2'!F175*VLOOKUP(G$4,'[1]INTERNAL PARAMETERS-1'!$B$5:$J$44,4, FALSE)</f>
        <v>29.7041522622645</v>
      </c>
      <c r="H175" s="44">
        <f>$F175*'[1]INTERNAL PARAMETERS-2'!G175*VLOOKUP(H$4,'[1]INTERNAL PARAMETERS-1'!$B$5:$J$44,4, FALSE)</f>
        <v>28.35414724721533</v>
      </c>
      <c r="I175" s="44">
        <f>$F175*'[1]INTERNAL PARAMETERS-2'!H175*VLOOKUP(I$4,'[1]INTERNAL PARAMETERS-1'!$B$5:$J$44,4, FALSE)</f>
        <v>51.883314931194391</v>
      </c>
      <c r="J175" s="44">
        <f>$F175*'[1]INTERNAL PARAMETERS-2'!I175*VLOOKUP(J$4,'[1]INTERNAL PARAMETERS-1'!$B$5:$J$44,4, FALSE)</f>
        <v>0</v>
      </c>
      <c r="K175" s="44">
        <f>$F175*'[1]INTERNAL PARAMETERS-2'!J175*VLOOKUP(K$4,'[1]INTERNAL PARAMETERS-1'!$B$5:$J$44,4, FALSE)</f>
        <v>1.3500050150491689</v>
      </c>
      <c r="L175" s="44">
        <f>$F175*'[1]INTERNAL PARAMETERS-2'!K175*VLOOKUP(L$4,'[1]INTERNAL PARAMETERS-1'!$B$5:$J$44,4, FALSE)</f>
        <v>0</v>
      </c>
      <c r="M175" s="44">
        <f>$F175*'[1]INTERNAL PARAMETERS-2'!L175*VLOOKUP(M$4,'[1]INTERNAL PARAMETERS-1'!$B$5:$J$44,4, FALSE)</f>
        <v>5.6708041873731743</v>
      </c>
      <c r="N175" s="44">
        <f>$F175*'[1]INTERNAL PARAMETERS-2'!M175*VLOOKUP(N$4,'[1]INTERNAL PARAMETERS-1'!$B$5:$J$44,4, FALSE)</f>
        <v>7.8986156070430118</v>
      </c>
      <c r="O175" s="44">
        <f>$F175*'[1]INTERNAL PARAMETERS-2'!N175*VLOOKUP(O$4,'[1]INTERNAL PARAMETERS-1'!$B$5:$J$44,4, FALSE)</f>
        <v>0</v>
      </c>
      <c r="P175" s="44">
        <f>$F175*'[1]INTERNAL PARAMETERS-2'!O175*VLOOKUP(P$4,'[1]INTERNAL PARAMETERS-1'!$B$5:$J$44,4, FALSE)</f>
        <v>0</v>
      </c>
      <c r="Q175" s="44">
        <f>$F175*'[1]INTERNAL PARAMETERS-2'!P175*VLOOKUP(Q$4,'[1]INTERNAL PARAMETERS-1'!$B$5:$J$44,4, FALSE)</f>
        <v>0</v>
      </c>
      <c r="R175" s="44">
        <f>$F175*'[1]INTERNAL PARAMETERS-2'!Q175*VLOOKUP(R$4,'[1]INTERNAL PARAMETERS-1'!$B$5:$J$44,4, FALSE)</f>
        <v>1.3500050150491689</v>
      </c>
      <c r="S175" s="44">
        <f>$F175*'[1]INTERNAL PARAMETERS-2'!R175*VLOOKUP(S$4,'[1]INTERNAL PARAMETERS-1'!$B$5:$J$44,4, FALSE)</f>
        <v>20.959484672455552</v>
      </c>
      <c r="T175" s="44">
        <f>$F175*'[1]INTERNAL PARAMETERS-2'!S175*VLOOKUP(T$4,'[1]INTERNAL PARAMETERS-1'!$B$5:$J$44,4, FALSE)</f>
        <v>1.6202081146181422</v>
      </c>
      <c r="U175" s="44">
        <f>$F175*'[1]INTERNAL PARAMETERS-2'!T175*VLOOKUP(U$4,'[1]INTERNAL PARAMETERS-1'!$B$5:$J$44,4, FALSE)</f>
        <v>2.7004142232166166</v>
      </c>
      <c r="V175" s="44">
        <f>$F175*'[1]INTERNAL PARAMETERS-2'!U175*VLOOKUP(V$4,'[1]INTERNAL PARAMETERS-1'!$B$5:$J$44,4, FALSE)</f>
        <v>14.98710189470706</v>
      </c>
      <c r="W175" s="44">
        <f>$F175*'[1]INTERNAL PARAMETERS-2'!V175*VLOOKUP(W$4,'[1]INTERNAL PARAMETERS-1'!$B$5:$J$44,4, FALSE)</f>
        <v>0</v>
      </c>
      <c r="X175" s="44">
        <f>$F175*'[1]INTERNAL PARAMETERS-2'!W175*VLOOKUP(X$4,'[1]INTERNAL PARAMETERS-1'!$B$5:$J$44,4, FALSE)</f>
        <v>0</v>
      </c>
      <c r="Y175" s="44">
        <f>$F175*'[1]INTERNAL PARAMETERS-2'!X175*VLOOKUP(Y$4,'[1]INTERNAL PARAMETERS-1'!$B$5:$J$44,4, FALSE)</f>
        <v>0</v>
      </c>
      <c r="Z175" s="44">
        <f>$F175*'[1]INTERNAL PARAMETERS-2'!Y175*VLOOKUP(Z$4,'[1]INTERNAL PARAMETERS-1'!$B$5:$J$44,4, FALSE)</f>
        <v>0</v>
      </c>
      <c r="AA175" s="44">
        <f>$F175*'[1]INTERNAL PARAMETERS-2'!Z175*VLOOKUP(AA$4,'[1]INTERNAL PARAMETERS-1'!$B$5:$J$44,4, FALSE)</f>
        <v>0</v>
      </c>
      <c r="AB175" s="44">
        <f>$F175*'[1]INTERNAL PARAMETERS-2'!AA175*VLOOKUP(AB$4,'[1]INTERNAL PARAMETERS-1'!$B$5:$J$44,4, FALSE)</f>
        <v>0</v>
      </c>
      <c r="AC175" s="44">
        <f>$F175*'[1]INTERNAL PARAMETERS-2'!AB175*VLOOKUP(AC$4,'[1]INTERNAL PARAMETERS-1'!$B$5:$J$44,4, FALSE)</f>
        <v>0</v>
      </c>
      <c r="AD175" s="44">
        <f>$F175*'[1]INTERNAL PARAMETERS-2'!AC175*VLOOKUP(AD$4,'[1]INTERNAL PARAMETERS-1'!$B$5:$J$44,4, FALSE)</f>
        <v>0</v>
      </c>
      <c r="AE175" s="44">
        <f>$F175*'[1]INTERNAL PARAMETERS-2'!AD175*VLOOKUP(AE$4,'[1]INTERNAL PARAMETERS-1'!$B$5:$J$44,4, FALSE)</f>
        <v>0</v>
      </c>
      <c r="AF175" s="44">
        <f>$F175*'[1]INTERNAL PARAMETERS-2'!AE175*VLOOKUP(AF$4,'[1]INTERNAL PARAMETERS-1'!$B$5:$J$44,4, FALSE)</f>
        <v>0</v>
      </c>
      <c r="AG175" s="44">
        <f>$F175*'[1]INTERNAL PARAMETERS-2'!AF175*VLOOKUP(AG$4,'[1]INTERNAL PARAMETERS-1'!$B$5:$J$44,4, FALSE)</f>
        <v>0</v>
      </c>
      <c r="AH175" s="44">
        <f>$F175*'[1]INTERNAL PARAMETERS-2'!AG175*VLOOKUP(AH$4,'[1]INTERNAL PARAMETERS-1'!$B$5:$J$44,4, FALSE)</f>
        <v>1.3500050150491689</v>
      </c>
      <c r="AI175" s="44">
        <f>$F175*'[1]INTERNAL PARAMETERS-2'!AH175*VLOOKUP(AI$4,'[1]INTERNAL PARAMETERS-1'!$B$5:$J$44,4, FALSE)</f>
        <v>1.3500050150491689</v>
      </c>
      <c r="AJ175" s="44">
        <f>$F175*'[1]INTERNAL PARAMETERS-2'!AI175*VLOOKUP(AJ$4,'[1]INTERNAL PARAMETERS-1'!$B$5:$J$44,4, FALSE)</f>
        <v>4.0505202865453551</v>
      </c>
      <c r="AK175" s="44">
        <f>$F175*'[1]INTERNAL PARAMETERS-2'!AJ175*VLOOKUP(AK$4,'[1]INTERNAL PARAMETERS-1'!$B$5:$J$44,4, FALSE)</f>
        <v>0</v>
      </c>
      <c r="AL175" s="44">
        <f>$F175*'[1]INTERNAL PARAMETERS-2'!AK175*VLOOKUP(AL$4,'[1]INTERNAL PARAMETERS-1'!$B$5:$J$44,4, FALSE)</f>
        <v>0</v>
      </c>
      <c r="AM175" s="44">
        <f>$F175*'[1]INTERNAL PARAMETERS-2'!AL175*VLOOKUP(AM$4,'[1]INTERNAL PARAMETERS-1'!$B$5:$J$44,4, FALSE)</f>
        <v>0</v>
      </c>
      <c r="AN175" s="44">
        <f>$F175*'[1]INTERNAL PARAMETERS-2'!AM175*VLOOKUP(AN$4,'[1]INTERNAL PARAMETERS-1'!$B$5:$J$44,4, FALSE)</f>
        <v>0</v>
      </c>
      <c r="AO175" s="44">
        <f>$F175*'[1]INTERNAL PARAMETERS-2'!AN175*VLOOKUP(AO$4,'[1]INTERNAL PARAMETERS-1'!$B$5:$J$44,4, FALSE)</f>
        <v>0</v>
      </c>
      <c r="AP175" s="44">
        <f>$F175*'[1]INTERNAL PARAMETERS-2'!AO175*VLOOKUP(AP$4,'[1]INTERNAL PARAMETERS-1'!$B$5:$J$44,4, FALSE)</f>
        <v>0</v>
      </c>
      <c r="AQ175" s="44">
        <f>$F175*'[1]INTERNAL PARAMETERS-2'!AP175*VLOOKUP(AQ$4,'[1]INTERNAL PARAMETERS-1'!$B$5:$J$44,4, FALSE)</f>
        <v>0</v>
      </c>
      <c r="AR175" s="44">
        <f>$F175*'[1]INTERNAL PARAMETERS-2'!AQ175*VLOOKUP(AR$4,'[1]INTERNAL PARAMETERS-1'!$B$5:$J$44,4, FALSE)</f>
        <v>0</v>
      </c>
      <c r="AS175" s="44">
        <f>$F175*'[1]INTERNAL PARAMETERS-2'!AR175*VLOOKUP(AS$4,'[1]INTERNAL PARAMETERS-1'!$B$5:$J$44,4, FALSE)</f>
        <v>0</v>
      </c>
      <c r="AT175" s="43">
        <f>$F175*'[1]INTERNAL PARAMETERS-2'!AS175*VLOOKUP(AT$4,'[1]INTERNAL PARAMETERS-1'!$B$5:$J$44,4, FALSE)</f>
        <v>0</v>
      </c>
      <c r="AU175" s="45">
        <f>$F175*'[1]INTERNAL PARAMETERS-2'!F175*(1-VLOOKUP(G$4,'[1]INTERNAL PARAMETERS-1'!$B$5:$J$44,4, FALSE))</f>
        <v>0</v>
      </c>
      <c r="AV175" s="44">
        <f>$F175*'[1]INTERNAL PARAMETERS-2'!G175*(1-VLOOKUP(H$4,'[1]INTERNAL PARAMETERS-1'!$B$5:$J$44,4, FALSE))</f>
        <v>0</v>
      </c>
      <c r="AW175" s="44">
        <f>$F175*'[1]INTERNAL PARAMETERS-2'!H175*(1-VLOOKUP(I$4,'[1]INTERNAL PARAMETERS-1'!$B$5:$J$44,4, FALSE))</f>
        <v>985.78298369269328</v>
      </c>
      <c r="AX175" s="44">
        <f>$F175*'[1]INTERNAL PARAMETERS-2'!I175*(1-VLOOKUP(J$4,'[1]INTERNAL PARAMETERS-1'!$B$5:$J$44,4, FALSE))</f>
        <v>0</v>
      </c>
      <c r="AY175" s="44">
        <f>$F175*'[1]INTERNAL PARAMETERS-2'!J175*(1-VLOOKUP(K$4,'[1]INTERNAL PARAMETERS-1'!$B$5:$J$44,4, FALSE))</f>
        <v>0</v>
      </c>
      <c r="AZ175" s="44">
        <f>$F175*'[1]INTERNAL PARAMETERS-2'!K175*(1-VLOOKUP(L$4,'[1]INTERNAL PARAMETERS-1'!$B$5:$J$44,4, FALSE))</f>
        <v>0</v>
      </c>
      <c r="BA175" s="44">
        <f>$F175*'[1]INTERNAL PARAMETERS-2'!L175*(1-VLOOKUP(M$4,'[1]INTERNAL PARAMETERS-1'!$B$5:$J$44,4, FALSE))</f>
        <v>107.7452795600903</v>
      </c>
      <c r="BB175" s="44">
        <f>$F175*'[1]INTERNAL PARAMETERS-2'!M175*(1-VLOOKUP(N$4,'[1]INTERNAL PARAMETERS-1'!$B$5:$J$44,4, FALSE))</f>
        <v>150.07369653381721</v>
      </c>
      <c r="BC175" s="44">
        <f>$F175*'[1]INTERNAL PARAMETERS-2'!N175*(1-VLOOKUP(O$4,'[1]INTERNAL PARAMETERS-1'!$B$5:$J$44,4, FALSE))</f>
        <v>291.64099732105046</v>
      </c>
      <c r="BD175" s="44">
        <f>$F175*'[1]INTERNAL PARAMETERS-2'!O175*(1-VLOOKUP(P$4,'[1]INTERNAL PARAMETERS-1'!$B$5:$J$44,4, FALSE))</f>
        <v>128.26815987859572</v>
      </c>
      <c r="BE175" s="44">
        <f>$F175*'[1]INTERNAL PARAMETERS-2'!P175*(1-VLOOKUP(Q$4,'[1]INTERNAL PARAMETERS-1'!$B$5:$J$44,4, FALSE))</f>
        <v>168.77386798544711</v>
      </c>
      <c r="BF175" s="44">
        <f>$F175*'[1]INTERNAL PARAMETERS-2'!Q175*(1-VLOOKUP(R$4,'[1]INTERNAL PARAMETERS-1'!$B$5:$J$44,4, FALSE))</f>
        <v>0</v>
      </c>
      <c r="BG175" s="44">
        <f>$F175*'[1]INTERNAL PARAMETERS-2'!R175*(1-VLOOKUP(S$4,'[1]INTERNAL PARAMETERS-1'!$B$5:$J$44,4, FALSE))</f>
        <v>398.23020877665545</v>
      </c>
      <c r="BH175" s="44">
        <f>$F175*'[1]INTERNAL PARAMETERS-2'!S175*(1-VLOOKUP(T$4,'[1]INTERNAL PARAMETERS-1'!$B$5:$J$44,4, FALSE))</f>
        <v>14.581873031563278</v>
      </c>
      <c r="BI175" s="44">
        <f>$F175*'[1]INTERNAL PARAMETERS-2'!T175*(1-VLOOKUP(U$4,'[1]INTERNAL PARAMETERS-1'!$B$5:$J$44,4, FALSE))</f>
        <v>10.801656892866466</v>
      </c>
      <c r="BJ175" s="44">
        <f>$F175*'[1]INTERNAL PARAMETERS-2'!U175*(1-VLOOKUP(V$4,'[1]INTERNAL PARAMETERS-1'!$B$5:$J$44,4, FALSE))</f>
        <v>84.926910736673335</v>
      </c>
      <c r="BK175" s="44">
        <f>$F175*'[1]INTERNAL PARAMETERS-2'!V175*(1-VLOOKUP(W$4,'[1]INTERNAL PARAMETERS-1'!$B$5:$J$44,4, FALSE))</f>
        <v>124.21763959205038</v>
      </c>
      <c r="BL175" s="44">
        <f>$F175*'[1]INTERNAL PARAMETERS-2'!W175*(1-VLOOKUP(X$4,'[1]INTERNAL PARAMETERS-1'!$B$5:$J$44,4, FALSE))</f>
        <v>261.93684505878599</v>
      </c>
      <c r="BM175" s="44">
        <f>$F175*'[1]INTERNAL PARAMETERS-2'!X175*(1-VLOOKUP(Y$4,'[1]INTERNAL PARAMETERS-1'!$B$5:$J$44,4, FALSE))</f>
        <v>122.86712933560335</v>
      </c>
      <c r="BN175" s="44">
        <f>$F175*'[1]INTERNAL PARAMETERS-2'!Y175*(1-VLOOKUP(Z$4,'[1]INTERNAL PARAMETERS-1'!$B$5:$J$44,4, FALSE))</f>
        <v>261.93684505878599</v>
      </c>
      <c r="BO175" s="44">
        <f>$F175*'[1]INTERNAL PARAMETERS-2'!Z175*(1-VLOOKUP(AA$4,'[1]INTERNAL PARAMETERS-1'!$B$5:$J$44,4, FALSE))</f>
        <v>313.24410901022429</v>
      </c>
      <c r="BP175" s="44">
        <f>$F175*'[1]INTERNAL PARAMETERS-2'!AA175*(1-VLOOKUP(AB$4,'[1]INTERNAL PARAMETERS-1'!$B$5:$J$44,4, FALSE))</f>
        <v>79.661411198653624</v>
      </c>
      <c r="BQ175" s="44">
        <f>$F175*'[1]INTERNAL PARAMETERS-2'!AB175*(1-VLOOKUP(AC$4,'[1]INTERNAL PARAMETERS-1'!$B$5:$J$44,4, FALSE))</f>
        <v>866.82245663145852</v>
      </c>
      <c r="BR175" s="44">
        <f>$F175*'[1]INTERNAL PARAMETERS-2'!AC175*(1-VLOOKUP(AD$4,'[1]INTERNAL PARAMETERS-1'!$B$5:$J$44,4, FALSE))</f>
        <v>89.112456786793501</v>
      </c>
      <c r="BS175" s="44">
        <f>$F175*'[1]INTERNAL PARAMETERS-2'!AD175*(1-VLOOKUP(AE$4,'[1]INTERNAL PARAMETERS-1'!$B$5:$J$44,4, FALSE))</f>
        <v>14.85207613113225</v>
      </c>
      <c r="BT175" s="44">
        <f>$F175*'[1]INTERNAL PARAMETERS-2'!AE175*(1-VLOOKUP(AF$4,'[1]INTERNAL PARAMETERS-1'!$B$5:$J$44,4, FALSE))</f>
        <v>0</v>
      </c>
      <c r="BU175" s="44">
        <f>$F175*'[1]INTERNAL PARAMETERS-2'!AF175*(1-VLOOKUP(AG$4,'[1]INTERNAL PARAMETERS-1'!$B$5:$J$44,4, FALSE))</f>
        <v>0</v>
      </c>
      <c r="BV175" s="44">
        <f>$F175*'[1]INTERNAL PARAMETERS-2'!AG175*(1-VLOOKUP(AH$4,'[1]INTERNAL PARAMETERS-1'!$B$5:$J$44,4, FALSE))</f>
        <v>0</v>
      </c>
      <c r="BW175" s="44">
        <f>$F175*'[1]INTERNAL PARAMETERS-2'!AH175*(1-VLOOKUP(AI$4,'[1]INTERNAL PARAMETERS-1'!$B$5:$J$44,4, FALSE))</f>
        <v>0</v>
      </c>
      <c r="BX175" s="44">
        <f>$F175*'[1]INTERNAL PARAMETERS-2'!AI175*(1-VLOOKUP(AJ$4,'[1]INTERNAL PARAMETERS-1'!$B$5:$J$44,4, FALSE))</f>
        <v>0</v>
      </c>
      <c r="BY175" s="44">
        <f>$F175*'[1]INTERNAL PARAMETERS-2'!AJ175*(1-VLOOKUP(AK$4,'[1]INTERNAL PARAMETERS-1'!$B$5:$J$44,4, FALSE))</f>
        <v>0</v>
      </c>
      <c r="BZ175" s="44">
        <f>$F175*'[1]INTERNAL PARAMETERS-2'!AK175*(1-VLOOKUP(AL$4,'[1]INTERNAL PARAMETERS-1'!$B$5:$J$44,4, FALSE))</f>
        <v>10.801555844586895</v>
      </c>
      <c r="CA175" s="44">
        <f>$F175*'[1]INTERNAL PARAMETERS-2'!AL175*(1-VLOOKUP(AM$4,'[1]INTERNAL PARAMETERS-1'!$B$5:$J$44,4, FALSE))</f>
        <v>41.855713121900564</v>
      </c>
      <c r="CB175" s="44">
        <f>$F175*'[1]INTERNAL PARAMETERS-2'!AM175*(1-VLOOKUP(AN$4,'[1]INTERNAL PARAMETERS-1'!$B$5:$J$44,4, FALSE))</f>
        <v>28.35414724721533</v>
      </c>
      <c r="CC175" s="44">
        <f>$F175*'[1]INTERNAL PARAMETERS-2'!AN175*(1-VLOOKUP(AO$4,'[1]INTERNAL PARAMETERS-1'!$B$5:$J$44,4, FALSE))</f>
        <v>98.564007616331224</v>
      </c>
      <c r="CD175" s="44">
        <f>$F175*'[1]INTERNAL PARAMETERS-2'!AO175*(1-VLOOKUP(AP$4,'[1]INTERNAL PARAMETERS-1'!$B$5:$J$44,4, FALSE))</f>
        <v>191.72698468967008</v>
      </c>
      <c r="CE175" s="44">
        <f>$F175*'[1]INTERNAL PARAMETERS-2'!AP175*(1-VLOOKUP(AQ$4,'[1]INTERNAL PARAMETERS-1'!$B$5:$J$44,4, FALSE))</f>
        <v>28.35414724721533</v>
      </c>
      <c r="CF175" s="44">
        <f>$F175*'[1]INTERNAL PARAMETERS-2'!AQ175*(1-VLOOKUP(AR$4,'[1]INTERNAL PARAMETERS-1'!$B$5:$J$44,4, FALSE))</f>
        <v>4.0505202865453551</v>
      </c>
      <c r="CG175" s="44">
        <f>$F175*'[1]INTERNAL PARAMETERS-2'!AR175*(1-VLOOKUP(AS$4,'[1]INTERNAL PARAMETERS-1'!$B$5:$J$44,4, FALSE))</f>
        <v>0</v>
      </c>
      <c r="CH175" s="43">
        <f>$F175*'[1]INTERNAL PARAMETERS-2'!AS175*(1-VLOOKUP(AT$4,'[1]INTERNAL PARAMETERS-1'!$B$5:$J$44,4, FALSE))</f>
        <v>0</v>
      </c>
      <c r="CI175" s="42">
        <f t="shared" si="2"/>
        <v>5052.4124627532328</v>
      </c>
    </row>
    <row r="176" spans="3:87" x14ac:dyDescent="0.5">
      <c r="C176" s="27" t="s">
        <v>8</v>
      </c>
      <c r="D176" s="26" t="s">
        <v>63</v>
      </c>
      <c r="E176" s="26" t="s">
        <v>71</v>
      </c>
      <c r="F176" s="124">
        <f>OVERALL2021!AI176</f>
        <v>4197.8679748796376</v>
      </c>
      <c r="G176" s="45">
        <f>$F176*'[1]INTERNAL PARAMETERS-2'!F176*VLOOKUP(G$4,'[1]INTERNAL PARAMETERS-1'!$B$5:$J$44,4, FALSE)</f>
        <v>17.677641829015641</v>
      </c>
      <c r="H176" s="44">
        <f>$F176*'[1]INTERNAL PARAMETERS-2'!G176*VLOOKUP(H$4,'[1]INTERNAL PARAMETERS-1'!$B$5:$J$44,4, FALSE)</f>
        <v>21.213086237459272</v>
      </c>
      <c r="I176" s="44">
        <f>$F176*'[1]INTERNAL PARAMETERS-2'!H176*VLOOKUP(I$4,'[1]INTERNAL PARAMETERS-1'!$B$5:$J$44,4, FALSE)</f>
        <v>41.907546875962048</v>
      </c>
      <c r="J176" s="44">
        <f>$F176*'[1]INTERNAL PARAMETERS-2'!I176*VLOOKUP(J$4,'[1]INTERNAL PARAMETERS-1'!$B$5:$J$44,4, FALSE)</f>
        <v>0</v>
      </c>
      <c r="K176" s="44">
        <f>$F176*'[1]INTERNAL PARAMETERS-2'!J176*VLOOKUP(K$4,'[1]INTERNAL PARAMETERS-1'!$B$5:$J$44,4, FALSE)</f>
        <v>0</v>
      </c>
      <c r="L176" s="44">
        <f>$F176*'[1]INTERNAL PARAMETERS-2'!K176*VLOOKUP(L$4,'[1]INTERNAL PARAMETERS-1'!$B$5:$J$44,4, FALSE)</f>
        <v>0</v>
      </c>
      <c r="M176" s="44">
        <f>$F176*'[1]INTERNAL PARAMETERS-2'!L176*VLOOKUP(M$4,'[1]INTERNAL PARAMETERS-1'!$B$5:$J$44,4, FALSE)</f>
        <v>4.3604933802264751</v>
      </c>
      <c r="N176" s="44">
        <f>$F176*'[1]INTERNAL PARAMETERS-2'!M176*VLOOKUP(N$4,'[1]INTERNAL PARAMETERS-1'!$B$5:$J$44,4, FALSE)</f>
        <v>5.0086861742276394</v>
      </c>
      <c r="O176" s="44">
        <f>$F176*'[1]INTERNAL PARAMETERS-2'!N176*VLOOKUP(O$4,'[1]INTERNAL PARAMETERS-1'!$B$5:$J$44,4, FALSE)</f>
        <v>0</v>
      </c>
      <c r="P176" s="44">
        <f>$F176*'[1]INTERNAL PARAMETERS-2'!O176*VLOOKUP(P$4,'[1]INTERNAL PARAMETERS-1'!$B$5:$J$44,4, FALSE)</f>
        <v>0</v>
      </c>
      <c r="Q176" s="44">
        <f>$F176*'[1]INTERNAL PARAMETERS-2'!P176*VLOOKUP(Q$4,'[1]INTERNAL PARAMETERS-1'!$B$5:$J$44,4, FALSE)</f>
        <v>0</v>
      </c>
      <c r="R176" s="44">
        <f>$F176*'[1]INTERNAL PARAMETERS-2'!Q176*VLOOKUP(R$4,'[1]INTERNAL PARAMETERS-1'!$B$5:$J$44,4, FALSE)</f>
        <v>4.7142057357898333</v>
      </c>
      <c r="S176" s="44">
        <f>$F176*'[1]INTERNAL PARAMETERS-2'!R176*VLOOKUP(S$4,'[1]INTERNAL PARAMETERS-1'!$B$5:$J$44,4, FALSE)</f>
        <v>16.959239693134617</v>
      </c>
      <c r="T176" s="44">
        <f>$F176*'[1]INTERNAL PARAMETERS-2'!S176*VLOOKUP(T$4,'[1]INTERNAL PARAMETERS-1'!$B$5:$J$44,4, FALSE)</f>
        <v>0.82496501442334635</v>
      </c>
      <c r="U176" s="44">
        <f>$F176*'[1]INTERNAL PARAMETERS-2'!T176*VLOOKUP(U$4,'[1]INTERNAL PARAMETERS-1'!$B$5:$J$44,4, FALSE)</f>
        <v>1.8855983369564357</v>
      </c>
      <c r="V176" s="44">
        <f>$F176*'[1]INTERNAL PARAMETERS-2'!U176*VLOOKUP(V$4,'[1]INTERNAL PARAMETERS-1'!$B$5:$J$44,4, FALSE)</f>
        <v>13.611859769965591</v>
      </c>
      <c r="W176" s="44">
        <f>$F176*'[1]INTERNAL PARAMETERS-2'!V176*VLOOKUP(W$4,'[1]INTERNAL PARAMETERS-1'!$B$5:$J$44,4, FALSE)</f>
        <v>0</v>
      </c>
      <c r="X176" s="44">
        <f>$F176*'[1]INTERNAL PARAMETERS-2'!W176*VLOOKUP(X$4,'[1]INTERNAL PARAMETERS-1'!$B$5:$J$44,4, FALSE)</f>
        <v>0</v>
      </c>
      <c r="Y176" s="44">
        <f>$F176*'[1]INTERNAL PARAMETERS-2'!X176*VLOOKUP(Y$4,'[1]INTERNAL PARAMETERS-1'!$B$5:$J$44,4, FALSE)</f>
        <v>0</v>
      </c>
      <c r="Z176" s="44">
        <f>$F176*'[1]INTERNAL PARAMETERS-2'!Y176*VLOOKUP(Z$4,'[1]INTERNAL PARAMETERS-1'!$B$5:$J$44,4, FALSE)</f>
        <v>0</v>
      </c>
      <c r="AA176" s="44">
        <f>$F176*'[1]INTERNAL PARAMETERS-2'!Z176*VLOOKUP(AA$4,'[1]INTERNAL PARAMETERS-1'!$B$5:$J$44,4, FALSE)</f>
        <v>0</v>
      </c>
      <c r="AB176" s="44">
        <f>$F176*'[1]INTERNAL PARAMETERS-2'!AA176*VLOOKUP(AB$4,'[1]INTERNAL PARAMETERS-1'!$B$5:$J$44,4, FALSE)</f>
        <v>0</v>
      </c>
      <c r="AC176" s="44">
        <f>$F176*'[1]INTERNAL PARAMETERS-2'!AB176*VLOOKUP(AC$4,'[1]INTERNAL PARAMETERS-1'!$B$5:$J$44,4, FALSE)</f>
        <v>0</v>
      </c>
      <c r="AD176" s="44">
        <f>$F176*'[1]INTERNAL PARAMETERS-2'!AC176*VLOOKUP(AD$4,'[1]INTERNAL PARAMETERS-1'!$B$5:$J$44,4, FALSE)</f>
        <v>0</v>
      </c>
      <c r="AE176" s="44">
        <f>$F176*'[1]INTERNAL PARAMETERS-2'!AD176*VLOOKUP(AE$4,'[1]INTERNAL PARAMETERS-1'!$B$5:$J$44,4, FALSE)</f>
        <v>0</v>
      </c>
      <c r="AF176" s="44">
        <f>$F176*'[1]INTERNAL PARAMETERS-2'!AE176*VLOOKUP(AF$4,'[1]INTERNAL PARAMETERS-1'!$B$5:$J$44,4, FALSE)</f>
        <v>0</v>
      </c>
      <c r="AG176" s="44">
        <f>$F176*'[1]INTERNAL PARAMETERS-2'!AF176*VLOOKUP(AG$4,'[1]INTERNAL PARAMETERS-1'!$B$5:$J$44,4, FALSE)</f>
        <v>0</v>
      </c>
      <c r="AH176" s="44">
        <f>$F176*'[1]INTERNAL PARAMETERS-2'!AG176*VLOOKUP(AH$4,'[1]INTERNAL PARAMETERS-1'!$B$5:$J$44,4, FALSE)</f>
        <v>0</v>
      </c>
      <c r="AI176" s="44">
        <f>$F176*'[1]INTERNAL PARAMETERS-2'!AH176*VLOOKUP(AI$4,'[1]INTERNAL PARAMETERS-1'!$B$5:$J$44,4, FALSE)</f>
        <v>1.1783415405487143</v>
      </c>
      <c r="AJ176" s="44">
        <f>$F176*'[1]INTERNAL PARAMETERS-2'!AI176*VLOOKUP(AJ$4,'[1]INTERNAL PARAMETERS-1'!$B$5:$J$44,4, FALSE)</f>
        <v>5.8925472763385471</v>
      </c>
      <c r="AK176" s="44">
        <f>$F176*'[1]INTERNAL PARAMETERS-2'!AJ176*VLOOKUP(AK$4,'[1]INTERNAL PARAMETERS-1'!$B$5:$J$44,4, FALSE)</f>
        <v>0</v>
      </c>
      <c r="AL176" s="44">
        <f>$F176*'[1]INTERNAL PARAMETERS-2'!AK176*VLOOKUP(AL$4,'[1]INTERNAL PARAMETERS-1'!$B$5:$J$44,4, FALSE)</f>
        <v>0</v>
      </c>
      <c r="AM176" s="44">
        <f>$F176*'[1]INTERNAL PARAMETERS-2'!AL176*VLOOKUP(AM$4,'[1]INTERNAL PARAMETERS-1'!$B$5:$J$44,4, FALSE)</f>
        <v>0</v>
      </c>
      <c r="AN176" s="44">
        <f>$F176*'[1]INTERNAL PARAMETERS-2'!AM176*VLOOKUP(AN$4,'[1]INTERNAL PARAMETERS-1'!$B$5:$J$44,4, FALSE)</f>
        <v>0</v>
      </c>
      <c r="AO176" s="44">
        <f>$F176*'[1]INTERNAL PARAMETERS-2'!AN176*VLOOKUP(AO$4,'[1]INTERNAL PARAMETERS-1'!$B$5:$J$44,4, FALSE)</f>
        <v>0</v>
      </c>
      <c r="AP176" s="44">
        <f>$F176*'[1]INTERNAL PARAMETERS-2'!AO176*VLOOKUP(AP$4,'[1]INTERNAL PARAMETERS-1'!$B$5:$J$44,4, FALSE)</f>
        <v>0</v>
      </c>
      <c r="AQ176" s="44">
        <f>$F176*'[1]INTERNAL PARAMETERS-2'!AP176*VLOOKUP(AQ$4,'[1]INTERNAL PARAMETERS-1'!$B$5:$J$44,4, FALSE)</f>
        <v>0</v>
      </c>
      <c r="AR176" s="44">
        <f>$F176*'[1]INTERNAL PARAMETERS-2'!AQ176*VLOOKUP(AR$4,'[1]INTERNAL PARAMETERS-1'!$B$5:$J$44,4, FALSE)</f>
        <v>0</v>
      </c>
      <c r="AS176" s="44">
        <f>$F176*'[1]INTERNAL PARAMETERS-2'!AR176*VLOOKUP(AS$4,'[1]INTERNAL PARAMETERS-1'!$B$5:$J$44,4, FALSE)</f>
        <v>0</v>
      </c>
      <c r="AT176" s="43">
        <f>$F176*'[1]INTERNAL PARAMETERS-2'!AS176*VLOOKUP(AT$4,'[1]INTERNAL PARAMETERS-1'!$B$5:$J$44,4, FALSE)</f>
        <v>0</v>
      </c>
      <c r="AU176" s="45">
        <f>$F176*'[1]INTERNAL PARAMETERS-2'!F176*(1-VLOOKUP(G$4,'[1]INTERNAL PARAMETERS-1'!$B$5:$J$44,4, FALSE))</f>
        <v>0</v>
      </c>
      <c r="AV176" s="44">
        <f>$F176*'[1]INTERNAL PARAMETERS-2'!G176*(1-VLOOKUP(H$4,'[1]INTERNAL PARAMETERS-1'!$B$5:$J$44,4, FALSE))</f>
        <v>0</v>
      </c>
      <c r="AW176" s="44">
        <f>$F176*'[1]INTERNAL PARAMETERS-2'!H176*(1-VLOOKUP(I$4,'[1]INTERNAL PARAMETERS-1'!$B$5:$J$44,4, FALSE))</f>
        <v>796.24339064327876</v>
      </c>
      <c r="AX176" s="44">
        <f>$F176*'[1]INTERNAL PARAMETERS-2'!I176*(1-VLOOKUP(J$4,'[1]INTERNAL PARAMETERS-1'!$B$5:$J$44,4, FALSE))</f>
        <v>0</v>
      </c>
      <c r="AY176" s="44">
        <f>$F176*'[1]INTERNAL PARAMETERS-2'!J176*(1-VLOOKUP(K$4,'[1]INTERNAL PARAMETERS-1'!$B$5:$J$44,4, FALSE))</f>
        <v>0</v>
      </c>
      <c r="AZ176" s="44">
        <f>$F176*'[1]INTERNAL PARAMETERS-2'!K176*(1-VLOOKUP(L$4,'[1]INTERNAL PARAMETERS-1'!$B$5:$J$44,4, FALSE))</f>
        <v>0</v>
      </c>
      <c r="BA176" s="44">
        <f>$F176*'[1]INTERNAL PARAMETERS-2'!L176*(1-VLOOKUP(M$4,'[1]INTERNAL PARAMETERS-1'!$B$5:$J$44,4, FALSE))</f>
        <v>82.84937422430302</v>
      </c>
      <c r="BB176" s="44">
        <f>$F176*'[1]INTERNAL PARAMETERS-2'!M176*(1-VLOOKUP(N$4,'[1]INTERNAL PARAMETERS-1'!$B$5:$J$44,4, FALSE))</f>
        <v>95.165037310325133</v>
      </c>
      <c r="BC176" s="44">
        <f>$F176*'[1]INTERNAL PARAMETERS-2'!N176*(1-VLOOKUP(O$4,'[1]INTERNAL PARAMETERS-1'!$B$5:$J$44,4, FALSE))</f>
        <v>232.16728621869325</v>
      </c>
      <c r="BD176" s="44">
        <f>$F176*'[1]INTERNAL PARAMETERS-2'!O176*(1-VLOOKUP(P$4,'[1]INTERNAL PARAMETERS-1'!$B$5:$J$44,4, FALSE))</f>
        <v>121.38680972201206</v>
      </c>
      <c r="BE176" s="44">
        <f>$F176*'[1]INTERNAL PARAMETERS-2'!P176*(1-VLOOKUP(Q$4,'[1]INTERNAL PARAMETERS-1'!$B$5:$J$44,4, FALSE))</f>
        <v>200.34744696910556</v>
      </c>
      <c r="BF176" s="44">
        <f>$F176*'[1]INTERNAL PARAMETERS-2'!Q176*(1-VLOOKUP(R$4,'[1]INTERNAL PARAMETERS-1'!$B$5:$J$44,4, FALSE))</f>
        <v>0</v>
      </c>
      <c r="BG176" s="44">
        <f>$F176*'[1]INTERNAL PARAMETERS-2'!R176*(1-VLOOKUP(S$4,'[1]INTERNAL PARAMETERS-1'!$B$5:$J$44,4, FALSE))</f>
        <v>322.22555416955771</v>
      </c>
      <c r="BH176" s="44">
        <f>$F176*'[1]INTERNAL PARAMETERS-2'!S176*(1-VLOOKUP(T$4,'[1]INTERNAL PARAMETERS-1'!$B$5:$J$44,4, FALSE))</f>
        <v>7.4246851298101175</v>
      </c>
      <c r="BI176" s="44">
        <f>$F176*'[1]INTERNAL PARAMETERS-2'!T176*(1-VLOOKUP(U$4,'[1]INTERNAL PARAMETERS-1'!$B$5:$J$44,4, FALSE))</f>
        <v>7.542393347825743</v>
      </c>
      <c r="BJ176" s="44">
        <f>$F176*'[1]INTERNAL PARAMETERS-2'!U176*(1-VLOOKUP(V$4,'[1]INTERNAL PARAMETERS-1'!$B$5:$J$44,4, FALSE))</f>
        <v>77.133872029805019</v>
      </c>
      <c r="BK176" s="44">
        <f>$F176*'[1]INTERNAL PARAMETERS-2'!V176*(1-VLOOKUP(W$4,'[1]INTERNAL PARAMETERS-1'!$B$5:$J$44,4, FALSE))</f>
        <v>97.816620616657872</v>
      </c>
      <c r="BL176" s="44">
        <f>$F176*'[1]INTERNAL PARAMETERS-2'!W176*(1-VLOOKUP(X$4,'[1]INTERNAL PARAMETERS-1'!$B$5:$J$44,4, FALSE))</f>
        <v>201.52578850965429</v>
      </c>
      <c r="BM176" s="44">
        <f>$F176*'[1]INTERNAL PARAMETERS-2'!X176*(1-VLOOKUP(Y$4,'[1]INTERNAL PARAMETERS-1'!$B$5:$J$44,4, FALSE))</f>
        <v>120.20846818146336</v>
      </c>
      <c r="BN176" s="44">
        <f>$F176*'[1]INTERNAL PARAMETERS-2'!Y176*(1-VLOOKUP(Z$4,'[1]INTERNAL PARAMETERS-1'!$B$5:$J$44,4, FALSE))</f>
        <v>216.8467472575725</v>
      </c>
      <c r="BO176" s="44">
        <f>$F176*'[1]INTERNAL PARAMETERS-2'!Z176*(1-VLOOKUP(AA$4,'[1]INTERNAL PARAMETERS-1'!$B$5:$J$44,4, FALSE))</f>
        <v>252.20203091560381</v>
      </c>
      <c r="BP176" s="44">
        <f>$F176*'[1]INTERNAL PARAMETERS-2'!AA176*(1-VLOOKUP(AB$4,'[1]INTERNAL PARAMETERS-1'!$B$5:$J$44,4, FALSE))</f>
        <v>64.818439826521512</v>
      </c>
      <c r="BQ176" s="44">
        <f>$F176*'[1]INTERNAL PARAMETERS-2'!AB176*(1-VLOOKUP(AC$4,'[1]INTERNAL PARAMETERS-1'!$B$5:$J$44,4, FALSE))</f>
        <v>730.67880077356233</v>
      </c>
      <c r="BR176" s="44">
        <f>$F176*'[1]INTERNAL PARAMETERS-2'!AC176*(1-VLOOKUP(AD$4,'[1]INTERNAL PARAMETERS-1'!$B$5:$J$44,4, FALSE))</f>
        <v>65.996781367070213</v>
      </c>
      <c r="BS176" s="44">
        <f>$F176*'[1]INTERNAL PARAMETERS-2'!AD176*(1-VLOOKUP(AE$4,'[1]INTERNAL PARAMETERS-1'!$B$5:$J$44,4, FALSE))</f>
        <v>5.8925472763385471</v>
      </c>
      <c r="BT176" s="44">
        <f>$F176*'[1]INTERNAL PARAMETERS-2'!AE176*(1-VLOOKUP(AF$4,'[1]INTERNAL PARAMETERS-1'!$B$5:$J$44,4, FALSE))</f>
        <v>0</v>
      </c>
      <c r="BU176" s="44">
        <f>$F176*'[1]INTERNAL PARAMETERS-2'!AF176*(1-VLOOKUP(AG$4,'[1]INTERNAL PARAMETERS-1'!$B$5:$J$44,4, FALSE))</f>
        <v>0</v>
      </c>
      <c r="BV176" s="44">
        <f>$F176*'[1]INTERNAL PARAMETERS-2'!AG176*(1-VLOOKUP(AH$4,'[1]INTERNAL PARAMETERS-1'!$B$5:$J$44,4, FALSE))</f>
        <v>0</v>
      </c>
      <c r="BW176" s="44">
        <f>$F176*'[1]INTERNAL PARAMETERS-2'!AH176*(1-VLOOKUP(AI$4,'[1]INTERNAL PARAMETERS-1'!$B$5:$J$44,4, FALSE))</f>
        <v>0</v>
      </c>
      <c r="BX176" s="44">
        <f>$F176*'[1]INTERNAL PARAMETERS-2'!AI176*(1-VLOOKUP(AJ$4,'[1]INTERNAL PARAMETERS-1'!$B$5:$J$44,4, FALSE))</f>
        <v>0</v>
      </c>
      <c r="BY176" s="44">
        <f>$F176*'[1]INTERNAL PARAMETERS-2'!AJ176*(1-VLOOKUP(AK$4,'[1]INTERNAL PARAMETERS-1'!$B$5:$J$44,4, FALSE))</f>
        <v>0</v>
      </c>
      <c r="BZ176" s="44">
        <f>$F176*'[1]INTERNAL PARAMETERS-2'!AK176*(1-VLOOKUP(AL$4,'[1]INTERNAL PARAMETERS-1'!$B$5:$J$44,4, FALSE))</f>
        <v>12.963855880023297</v>
      </c>
      <c r="CA176" s="44">
        <f>$F176*'[1]INTERNAL PARAMETERS-2'!AL176*(1-VLOOKUP(AM$4,'[1]INTERNAL PARAMETERS-1'!$B$5:$J$44,4, FALSE))</f>
        <v>38.8911478532724</v>
      </c>
      <c r="CB176" s="44">
        <f>$F176*'[1]INTERNAL PARAMETERS-2'!AM176*(1-VLOOKUP(AN$4,'[1]INTERNAL PARAMETERS-1'!$B$5:$J$44,4, FALSE))</f>
        <v>27.105633513797819</v>
      </c>
      <c r="CC176" s="44">
        <f>$F176*'[1]INTERNAL PARAMETERS-2'!AN176*(1-VLOOKUP(AO$4,'[1]INTERNAL PARAMETERS-1'!$B$5:$J$44,4, FALSE))</f>
        <v>91.924073340319325</v>
      </c>
      <c r="CD176" s="44">
        <f>$F176*'[1]INTERNAL PARAMETERS-2'!AO176*(1-VLOOKUP(AP$4,'[1]INTERNAL PARAMETERS-1'!$B$5:$J$44,4, FALSE))</f>
        <v>149.6712045631561</v>
      </c>
      <c r="CE176" s="44">
        <f>$F176*'[1]INTERNAL PARAMETERS-2'!AP176*(1-VLOOKUP(AQ$4,'[1]INTERNAL PARAMETERS-1'!$B$5:$J$44,4, FALSE))</f>
        <v>29.462736381692739</v>
      </c>
      <c r="CF176" s="44">
        <f>$F176*'[1]INTERNAL PARAMETERS-2'!AQ176*(1-VLOOKUP(AR$4,'[1]INTERNAL PARAMETERS-1'!$B$5:$J$44,4, FALSE))</f>
        <v>11.785094552677094</v>
      </c>
      <c r="CG176" s="44">
        <f>$F176*'[1]INTERNAL PARAMETERS-2'!AR176*(1-VLOOKUP(AS$4,'[1]INTERNAL PARAMETERS-1'!$B$5:$J$44,4, FALSE))</f>
        <v>2.3571028678949166</v>
      </c>
      <c r="CH176" s="43">
        <f>$F176*'[1]INTERNAL PARAMETERS-2'!AS176*(1-VLOOKUP(AT$4,'[1]INTERNAL PARAMETERS-1'!$B$5:$J$44,4, FALSE))</f>
        <v>0</v>
      </c>
      <c r="CI176" s="42">
        <f t="shared" si="2"/>
        <v>4197.8671353060427</v>
      </c>
    </row>
    <row r="177" spans="3:87" x14ac:dyDescent="0.5">
      <c r="C177" s="27" t="s">
        <v>8</v>
      </c>
      <c r="D177" s="26" t="s">
        <v>63</v>
      </c>
      <c r="E177" s="26" t="s">
        <v>70</v>
      </c>
      <c r="F177" s="124">
        <f>OVERALL2021!AI177</f>
        <v>3436.9387143706308</v>
      </c>
      <c r="G177" s="45">
        <f>$F177*'[1]INTERNAL PARAMETERS-2'!F177*VLOOKUP(G$4,'[1]INTERNAL PARAMETERS-1'!$B$5:$J$44,4, FALSE)</f>
        <v>12.557542980695974</v>
      </c>
      <c r="H177" s="44">
        <f>$F177*'[1]INTERNAL PARAMETERS-2'!G177*VLOOKUP(H$4,'[1]INTERNAL PARAMETERS-1'!$B$5:$J$44,4, FALSE)</f>
        <v>11.591763201957827</v>
      </c>
      <c r="I177" s="44">
        <f>$F177*'[1]INTERNAL PARAMETERS-2'!H177*VLOOKUP(I$4,'[1]INTERNAL PARAMETERS-1'!$B$5:$J$44,4, FALSE)</f>
        <v>33.371197032891644</v>
      </c>
      <c r="J177" s="44">
        <f>$F177*'[1]INTERNAL PARAMETERS-2'!I177*VLOOKUP(J$4,'[1]INTERNAL PARAMETERS-1'!$B$5:$J$44,4, FALSE)</f>
        <v>0</v>
      </c>
      <c r="K177" s="44">
        <f>$F177*'[1]INTERNAL PARAMETERS-2'!J177*VLOOKUP(K$4,'[1]INTERNAL PARAMETERS-1'!$B$5:$J$44,4, FALSE)</f>
        <v>0</v>
      </c>
      <c r="L177" s="44">
        <f>$F177*'[1]INTERNAL PARAMETERS-2'!K177*VLOOKUP(L$4,'[1]INTERNAL PARAMETERS-1'!$B$5:$J$44,4, FALSE)</f>
        <v>0</v>
      </c>
      <c r="M177" s="44">
        <f>$F177*'[1]INTERNAL PARAMETERS-2'!L177*VLOOKUP(M$4,'[1]INTERNAL PARAMETERS-1'!$B$5:$J$44,4, FALSE)</f>
        <v>5.940748567789635</v>
      </c>
      <c r="N177" s="44">
        <f>$F177*'[1]INTERNAL PARAMETERS-2'!M177*VLOOKUP(N$4,'[1]INTERNAL PARAMETERS-1'!$B$5:$J$44,4, FALSE)</f>
        <v>5.0713749199895846</v>
      </c>
      <c r="O177" s="44">
        <f>$F177*'[1]INTERNAL PARAMETERS-2'!N177*VLOOKUP(O$4,'[1]INTERNAL PARAMETERS-1'!$B$5:$J$44,4, FALSE)</f>
        <v>0</v>
      </c>
      <c r="P177" s="44">
        <f>$F177*'[1]INTERNAL PARAMETERS-2'!O177*VLOOKUP(P$4,'[1]INTERNAL PARAMETERS-1'!$B$5:$J$44,4, FALSE)</f>
        <v>0</v>
      </c>
      <c r="Q177" s="44">
        <f>$F177*'[1]INTERNAL PARAMETERS-2'!P177*VLOOKUP(Q$4,'[1]INTERNAL PARAMETERS-1'!$B$5:$J$44,4, FALSE)</f>
        <v>0</v>
      </c>
      <c r="R177" s="44">
        <f>$F177*'[1]INTERNAL PARAMETERS-2'!Q177*VLOOKUP(R$4,'[1]INTERNAL PARAMETERS-1'!$B$5:$J$44,4, FALSE)</f>
        <v>0.96612347260958431</v>
      </c>
      <c r="S177" s="44">
        <f>$F177*'[1]INTERNAL PARAMETERS-2'!R177*VLOOKUP(S$4,'[1]INTERNAL PARAMETERS-1'!$B$5:$J$44,4, FALSE)</f>
        <v>12.174513345672938</v>
      </c>
      <c r="T177" s="44">
        <f>$F177*'[1]INTERNAL PARAMETERS-2'!S177*VLOOKUP(T$4,'[1]INTERNAL PARAMETERS-1'!$B$5:$J$44,4, FALSE)</f>
        <v>0.77279566992623638</v>
      </c>
      <c r="U177" s="44">
        <f>$F177*'[1]INTERNAL PARAMETERS-2'!T177*VLOOKUP(U$4,'[1]INTERNAL PARAMETERS-1'!$B$5:$J$44,4, FALSE)</f>
        <v>0.96598599506100946</v>
      </c>
      <c r="V177" s="44">
        <f>$F177*'[1]INTERNAL PARAMETERS-2'!U177*VLOOKUP(V$4,'[1]INTERNAL PARAMETERS-1'!$B$5:$J$44,4, FALSE)</f>
        <v>10.432535327681327</v>
      </c>
      <c r="W177" s="44">
        <f>$F177*'[1]INTERNAL PARAMETERS-2'!V177*VLOOKUP(W$4,'[1]INTERNAL PARAMETERS-1'!$B$5:$J$44,4, FALSE)</f>
        <v>0</v>
      </c>
      <c r="X177" s="44">
        <f>$F177*'[1]INTERNAL PARAMETERS-2'!W177*VLOOKUP(X$4,'[1]INTERNAL PARAMETERS-1'!$B$5:$J$44,4, FALSE)</f>
        <v>0</v>
      </c>
      <c r="Y177" s="44">
        <f>$F177*'[1]INTERNAL PARAMETERS-2'!X177*VLOOKUP(Y$4,'[1]INTERNAL PARAMETERS-1'!$B$5:$J$44,4, FALSE)</f>
        <v>0</v>
      </c>
      <c r="Z177" s="44">
        <f>$F177*'[1]INTERNAL PARAMETERS-2'!Y177*VLOOKUP(Z$4,'[1]INTERNAL PARAMETERS-1'!$B$5:$J$44,4, FALSE)</f>
        <v>0</v>
      </c>
      <c r="AA177" s="44">
        <f>$F177*'[1]INTERNAL PARAMETERS-2'!Z177*VLOOKUP(AA$4,'[1]INTERNAL PARAMETERS-1'!$B$5:$J$44,4, FALSE)</f>
        <v>0</v>
      </c>
      <c r="AB177" s="44">
        <f>$F177*'[1]INTERNAL PARAMETERS-2'!AA177*VLOOKUP(AB$4,'[1]INTERNAL PARAMETERS-1'!$B$5:$J$44,4, FALSE)</f>
        <v>0</v>
      </c>
      <c r="AC177" s="44">
        <f>$F177*'[1]INTERNAL PARAMETERS-2'!AB177*VLOOKUP(AC$4,'[1]INTERNAL PARAMETERS-1'!$B$5:$J$44,4, FALSE)</f>
        <v>0</v>
      </c>
      <c r="AD177" s="44">
        <f>$F177*'[1]INTERNAL PARAMETERS-2'!AC177*VLOOKUP(AD$4,'[1]INTERNAL PARAMETERS-1'!$B$5:$J$44,4, FALSE)</f>
        <v>0</v>
      </c>
      <c r="AE177" s="44">
        <f>$F177*'[1]INTERNAL PARAMETERS-2'!AD177*VLOOKUP(AE$4,'[1]INTERNAL PARAMETERS-1'!$B$5:$J$44,4, FALSE)</f>
        <v>0</v>
      </c>
      <c r="AF177" s="44">
        <f>$F177*'[1]INTERNAL PARAMETERS-2'!AE177*VLOOKUP(AF$4,'[1]INTERNAL PARAMETERS-1'!$B$5:$J$44,4, FALSE)</f>
        <v>0.96612347260958431</v>
      </c>
      <c r="AG177" s="44">
        <f>$F177*'[1]INTERNAL PARAMETERS-2'!AF177*VLOOKUP(AG$4,'[1]INTERNAL PARAMETERS-1'!$B$5:$J$44,4, FALSE)</f>
        <v>0</v>
      </c>
      <c r="AH177" s="44">
        <f>$F177*'[1]INTERNAL PARAMETERS-2'!AG177*VLOOKUP(AH$4,'[1]INTERNAL PARAMETERS-1'!$B$5:$J$44,4, FALSE)</f>
        <v>0</v>
      </c>
      <c r="AI177" s="44">
        <f>$F177*'[1]INTERNAL PARAMETERS-2'!AH177*VLOOKUP(AI$4,'[1]INTERNAL PARAMETERS-1'!$B$5:$J$44,4, FALSE)</f>
        <v>0</v>
      </c>
      <c r="AJ177" s="44">
        <f>$F177*'[1]INTERNAL PARAMETERS-2'!AI177*VLOOKUP(AJ$4,'[1]INTERNAL PARAMETERS-1'!$B$5:$J$44,4, FALSE)</f>
        <v>0.96612347260958431</v>
      </c>
      <c r="AK177" s="44">
        <f>$F177*'[1]INTERNAL PARAMETERS-2'!AJ177*VLOOKUP(AK$4,'[1]INTERNAL PARAMETERS-1'!$B$5:$J$44,4, FALSE)</f>
        <v>0</v>
      </c>
      <c r="AL177" s="44">
        <f>$F177*'[1]INTERNAL PARAMETERS-2'!AK177*VLOOKUP(AL$4,'[1]INTERNAL PARAMETERS-1'!$B$5:$J$44,4, FALSE)</f>
        <v>0</v>
      </c>
      <c r="AM177" s="44">
        <f>$F177*'[1]INTERNAL PARAMETERS-2'!AL177*VLOOKUP(AM$4,'[1]INTERNAL PARAMETERS-1'!$B$5:$J$44,4, FALSE)</f>
        <v>0</v>
      </c>
      <c r="AN177" s="44">
        <f>$F177*'[1]INTERNAL PARAMETERS-2'!AM177*VLOOKUP(AN$4,'[1]INTERNAL PARAMETERS-1'!$B$5:$J$44,4, FALSE)</f>
        <v>0</v>
      </c>
      <c r="AO177" s="44">
        <f>$F177*'[1]INTERNAL PARAMETERS-2'!AN177*VLOOKUP(AO$4,'[1]INTERNAL PARAMETERS-1'!$B$5:$J$44,4, FALSE)</f>
        <v>0</v>
      </c>
      <c r="AP177" s="44">
        <f>$F177*'[1]INTERNAL PARAMETERS-2'!AO177*VLOOKUP(AP$4,'[1]INTERNAL PARAMETERS-1'!$B$5:$J$44,4, FALSE)</f>
        <v>0</v>
      </c>
      <c r="AQ177" s="44">
        <f>$F177*'[1]INTERNAL PARAMETERS-2'!AP177*VLOOKUP(AQ$4,'[1]INTERNAL PARAMETERS-1'!$B$5:$J$44,4, FALSE)</f>
        <v>0</v>
      </c>
      <c r="AR177" s="44">
        <f>$F177*'[1]INTERNAL PARAMETERS-2'!AQ177*VLOOKUP(AR$4,'[1]INTERNAL PARAMETERS-1'!$B$5:$J$44,4, FALSE)</f>
        <v>0</v>
      </c>
      <c r="AS177" s="44">
        <f>$F177*'[1]INTERNAL PARAMETERS-2'!AR177*VLOOKUP(AS$4,'[1]INTERNAL PARAMETERS-1'!$B$5:$J$44,4, FALSE)</f>
        <v>0</v>
      </c>
      <c r="AT177" s="43">
        <f>$F177*'[1]INTERNAL PARAMETERS-2'!AS177*VLOOKUP(AT$4,'[1]INTERNAL PARAMETERS-1'!$B$5:$J$44,4, FALSE)</f>
        <v>0</v>
      </c>
      <c r="AU177" s="45">
        <f>$F177*'[1]INTERNAL PARAMETERS-2'!F177*(1-VLOOKUP(G$4,'[1]INTERNAL PARAMETERS-1'!$B$5:$J$44,4, FALSE))</f>
        <v>0</v>
      </c>
      <c r="AV177" s="44">
        <f>$F177*'[1]INTERNAL PARAMETERS-2'!G177*(1-VLOOKUP(H$4,'[1]INTERNAL PARAMETERS-1'!$B$5:$J$44,4, FALSE))</f>
        <v>0</v>
      </c>
      <c r="AW177" s="44">
        <f>$F177*'[1]INTERNAL PARAMETERS-2'!H177*(1-VLOOKUP(I$4,'[1]INTERNAL PARAMETERS-1'!$B$5:$J$44,4, FALSE))</f>
        <v>634.05274362494117</v>
      </c>
      <c r="AX177" s="44">
        <f>$F177*'[1]INTERNAL PARAMETERS-2'!I177*(1-VLOOKUP(J$4,'[1]INTERNAL PARAMETERS-1'!$B$5:$J$44,4, FALSE))</f>
        <v>0</v>
      </c>
      <c r="AY177" s="44">
        <f>$F177*'[1]INTERNAL PARAMETERS-2'!J177*(1-VLOOKUP(K$4,'[1]INTERNAL PARAMETERS-1'!$B$5:$J$44,4, FALSE))</f>
        <v>0</v>
      </c>
      <c r="AZ177" s="44">
        <f>$F177*'[1]INTERNAL PARAMETERS-2'!K177*(1-VLOOKUP(L$4,'[1]INTERNAL PARAMETERS-1'!$B$5:$J$44,4, FALSE))</f>
        <v>0</v>
      </c>
      <c r="BA177" s="44">
        <f>$F177*'[1]INTERNAL PARAMETERS-2'!L177*(1-VLOOKUP(M$4,'[1]INTERNAL PARAMETERS-1'!$B$5:$J$44,4, FALSE))</f>
        <v>112.87422278800305</v>
      </c>
      <c r="BB177" s="44">
        <f>$F177*'[1]INTERNAL PARAMETERS-2'!M177*(1-VLOOKUP(N$4,'[1]INTERNAL PARAMETERS-1'!$B$5:$J$44,4, FALSE))</f>
        <v>96.356123479802093</v>
      </c>
      <c r="BC177" s="44">
        <f>$F177*'[1]INTERNAL PARAMETERS-2'!N177*(1-VLOOKUP(O$4,'[1]INTERNAL PARAMETERS-1'!$B$5:$J$44,4, FALSE))</f>
        <v>241.49374921428088</v>
      </c>
      <c r="BD177" s="44">
        <f>$F177*'[1]INTERNAL PARAMETERS-2'!O177*(1-VLOOKUP(P$4,'[1]INTERNAL PARAMETERS-1'!$B$5:$J$44,4, FALSE))</f>
        <v>75.345945271918723</v>
      </c>
      <c r="BE177" s="44">
        <f>$F177*'[1]INTERNAL PARAMETERS-2'!P177*(1-VLOOKUP(Q$4,'[1]INTERNAL PARAMETERS-1'!$B$5:$J$44,4, FALSE))</f>
        <v>129.44061108514097</v>
      </c>
      <c r="BF177" s="44">
        <f>$F177*'[1]INTERNAL PARAMETERS-2'!Q177*(1-VLOOKUP(R$4,'[1]INTERNAL PARAMETERS-1'!$B$5:$J$44,4, FALSE))</f>
        <v>0</v>
      </c>
      <c r="BG177" s="44">
        <f>$F177*'[1]INTERNAL PARAMETERS-2'!R177*(1-VLOOKUP(S$4,'[1]INTERNAL PARAMETERS-1'!$B$5:$J$44,4, FALSE))</f>
        <v>231.3157535677858</v>
      </c>
      <c r="BH177" s="44">
        <f>$F177*'[1]INTERNAL PARAMETERS-2'!S177*(1-VLOOKUP(T$4,'[1]INTERNAL PARAMETERS-1'!$B$5:$J$44,4, FALSE))</f>
        <v>6.9551610293361268</v>
      </c>
      <c r="BI177" s="44">
        <f>$F177*'[1]INTERNAL PARAMETERS-2'!T177*(1-VLOOKUP(U$4,'[1]INTERNAL PARAMETERS-1'!$B$5:$J$44,4, FALSE))</f>
        <v>3.8639439802440378</v>
      </c>
      <c r="BJ177" s="44">
        <f>$F177*'[1]INTERNAL PARAMETERS-2'!U177*(1-VLOOKUP(V$4,'[1]INTERNAL PARAMETERS-1'!$B$5:$J$44,4, FALSE))</f>
        <v>59.117700190194192</v>
      </c>
      <c r="BK177" s="44">
        <f>$F177*'[1]INTERNAL PARAMETERS-2'!V177*(1-VLOOKUP(W$4,'[1]INTERNAL PARAMETERS-1'!$B$5:$J$44,4, FALSE))</f>
        <v>81.141998719833353</v>
      </c>
      <c r="BL177" s="44">
        <f>$F177*'[1]INTERNAL PARAMETERS-2'!W177*(1-VLOOKUP(X$4,'[1]INTERNAL PARAMETERS-1'!$B$5:$J$44,4, FALSE))</f>
        <v>165.18168046975256</v>
      </c>
      <c r="BM177" s="44">
        <f>$F177*'[1]INTERNAL PARAMETERS-2'!X177*(1-VLOOKUP(Y$4,'[1]INTERNAL PARAMETERS-1'!$B$5:$J$44,4, FALSE))</f>
        <v>113.98504138048766</v>
      </c>
      <c r="BN177" s="44">
        <f>$F177*'[1]INTERNAL PARAMETERS-2'!Y177*(1-VLOOKUP(Z$4,'[1]INTERNAL PARAMETERS-1'!$B$5:$J$44,4, FALSE))</f>
        <v>175.80732019910081</v>
      </c>
      <c r="BO177" s="44">
        <f>$F177*'[1]INTERNAL PARAMETERS-2'!Z177*(1-VLOOKUP(AA$4,'[1]INTERNAL PARAMETERS-1'!$B$5:$J$44,4, FALSE))</f>
        <v>203.82077657832153</v>
      </c>
      <c r="BP177" s="44">
        <f>$F177*'[1]INTERNAL PARAMETERS-2'!AA177*(1-VLOOKUP(AB$4,'[1]INTERNAL PARAMETERS-1'!$B$5:$J$44,4, FALSE))</f>
        <v>71.482138769223255</v>
      </c>
      <c r="BQ177" s="44">
        <f>$F177*'[1]INTERNAL PARAMETERS-2'!AB177*(1-VLOOKUP(AC$4,'[1]INTERNAL PARAMETERS-1'!$B$5:$J$44,4, FALSE))</f>
        <v>625.9517759670083</v>
      </c>
      <c r="BR177" s="44">
        <f>$F177*'[1]INTERNAL PARAMETERS-2'!AC177*(1-VLOOKUP(AD$4,'[1]INTERNAL PARAMETERS-1'!$B$5:$J$44,4, FALSE))</f>
        <v>41.536779138654822</v>
      </c>
      <c r="BS177" s="44">
        <f>$F177*'[1]INTERNAL PARAMETERS-2'!AD177*(1-VLOOKUP(AE$4,'[1]INTERNAL PARAMETERS-1'!$B$5:$J$44,4, FALSE))</f>
        <v>8.6937364780005115</v>
      </c>
      <c r="BT177" s="44">
        <f>$F177*'[1]INTERNAL PARAMETERS-2'!AE177*(1-VLOOKUP(AF$4,'[1]INTERNAL PARAMETERS-1'!$B$5:$J$44,4, FALSE))</f>
        <v>0</v>
      </c>
      <c r="BU177" s="44">
        <f>$F177*'[1]INTERNAL PARAMETERS-2'!AF177*(1-VLOOKUP(AG$4,'[1]INTERNAL PARAMETERS-1'!$B$5:$J$44,4, FALSE))</f>
        <v>0</v>
      </c>
      <c r="BV177" s="44">
        <f>$F177*'[1]INTERNAL PARAMETERS-2'!AG177*(1-VLOOKUP(AH$4,'[1]INTERNAL PARAMETERS-1'!$B$5:$J$44,4, FALSE))</f>
        <v>0</v>
      </c>
      <c r="BW177" s="44">
        <f>$F177*'[1]INTERNAL PARAMETERS-2'!AH177*(1-VLOOKUP(AI$4,'[1]INTERNAL PARAMETERS-1'!$B$5:$J$44,4, FALSE))</f>
        <v>0</v>
      </c>
      <c r="BX177" s="44">
        <f>$F177*'[1]INTERNAL PARAMETERS-2'!AI177*(1-VLOOKUP(AJ$4,'[1]INTERNAL PARAMETERS-1'!$B$5:$J$44,4, FALSE))</f>
        <v>0</v>
      </c>
      <c r="BY177" s="44">
        <f>$F177*'[1]INTERNAL PARAMETERS-2'!AJ177*(1-VLOOKUP(AK$4,'[1]INTERNAL PARAMETERS-1'!$B$5:$J$44,4, FALSE))</f>
        <v>0</v>
      </c>
      <c r="BZ177" s="44">
        <f>$F177*'[1]INTERNAL PARAMETERS-2'!AK177*(1-VLOOKUP(AL$4,'[1]INTERNAL PARAMETERS-1'!$B$5:$J$44,4, FALSE))</f>
        <v>6.7618332266527785</v>
      </c>
      <c r="CA177" s="44">
        <f>$F177*'[1]INTERNAL PARAMETERS-2'!AL177*(1-VLOOKUP(AM$4,'[1]INTERNAL PARAMETERS-1'!$B$5:$J$44,4, FALSE))</f>
        <v>23.183526403915653</v>
      </c>
      <c r="CB177" s="44">
        <f>$F177*'[1]INTERNAL PARAMETERS-2'!AM177*(1-VLOOKUP(AN$4,'[1]INTERNAL PARAMETERS-1'!$B$5:$J$44,4, FALSE))</f>
        <v>18.353596428610608</v>
      </c>
      <c r="CC177" s="44">
        <f>$F177*'[1]INTERNAL PARAMETERS-2'!AN177*(1-VLOOKUP(AO$4,'[1]INTERNAL PARAMETERS-1'!$B$5:$J$44,4, FALSE))</f>
        <v>56.026569064569969</v>
      </c>
      <c r="CD177" s="44">
        <f>$F177*'[1]INTERNAL PARAMETERS-2'!AO177*(1-VLOOKUP(AP$4,'[1]INTERNAL PARAMETERS-1'!$B$5:$J$44,4, FALSE))</f>
        <v>131.37251433648868</v>
      </c>
      <c r="CE177" s="44">
        <f>$F177*'[1]INTERNAL PARAMETERS-2'!AP177*(1-VLOOKUP(AQ$4,'[1]INTERNAL PARAMETERS-1'!$B$5:$J$44,4, FALSE))</f>
        <v>23.183526403915653</v>
      </c>
      <c r="CF177" s="44">
        <f>$F177*'[1]INTERNAL PARAMETERS-2'!AQ177*(1-VLOOKUP(AR$4,'[1]INTERNAL PARAMETERS-1'!$B$5:$J$44,4, FALSE))</f>
        <v>3.8638065026954629</v>
      </c>
      <c r="CG177" s="44">
        <f>$F177*'[1]INTERNAL PARAMETERS-2'!AR177*(1-VLOOKUP(AS$4,'[1]INTERNAL PARAMETERS-1'!$B$5:$J$44,4, FALSE))</f>
        <v>0</v>
      </c>
      <c r="CH177" s="43">
        <f>$F177*'[1]INTERNAL PARAMETERS-2'!AS177*(1-VLOOKUP(AT$4,'[1]INTERNAL PARAMETERS-1'!$B$5:$J$44,4, FALSE))</f>
        <v>0</v>
      </c>
      <c r="CI177" s="42">
        <f t="shared" si="2"/>
        <v>3436.9394017583736</v>
      </c>
    </row>
    <row r="178" spans="3:87" x14ac:dyDescent="0.5">
      <c r="C178" s="27" t="s">
        <v>8</v>
      </c>
      <c r="D178" s="26" t="s">
        <v>63</v>
      </c>
      <c r="E178" s="26" t="s">
        <v>69</v>
      </c>
      <c r="F178" s="124">
        <f>OVERALL2021!AI178</f>
        <v>2900.6699318333499</v>
      </c>
      <c r="G178" s="45">
        <f>$F178*'[1]INTERNAL PARAMETERS-2'!F178*VLOOKUP(G$4,'[1]INTERNAL PARAMETERS-1'!$B$5:$J$44,4, FALSE)</f>
        <v>9.4010712490718866</v>
      </c>
      <c r="H178" s="44">
        <f>$F178*'[1]INTERNAL PARAMETERS-2'!G178*VLOOKUP(H$4,'[1]INTERNAL PARAMETERS-1'!$B$5:$J$44,4, FALSE)</f>
        <v>17.093067774307563</v>
      </c>
      <c r="I178" s="44">
        <f>$F178*'[1]INTERNAL PARAMETERS-2'!H178*VLOOKUP(I$4,'[1]INTERNAL PARAMETERS-1'!$B$5:$J$44,4, FALSE)</f>
        <v>24.043421011372089</v>
      </c>
      <c r="J178" s="44">
        <f>$F178*'[1]INTERNAL PARAMETERS-2'!I178*VLOOKUP(J$4,'[1]INTERNAL PARAMETERS-1'!$B$5:$J$44,4, FALSE)</f>
        <v>0</v>
      </c>
      <c r="K178" s="44">
        <f>$F178*'[1]INTERNAL PARAMETERS-2'!J178*VLOOKUP(K$4,'[1]INTERNAL PARAMETERS-1'!$B$5:$J$44,4, FALSE)</f>
        <v>0</v>
      </c>
      <c r="L178" s="44">
        <f>$F178*'[1]INTERNAL PARAMETERS-2'!K178*VLOOKUP(L$4,'[1]INTERNAL PARAMETERS-1'!$B$5:$J$44,4, FALSE)</f>
        <v>0</v>
      </c>
      <c r="M178" s="44">
        <f>$F178*'[1]INTERNAL PARAMETERS-2'!L178*VLOOKUP(M$4,'[1]INTERNAL PARAMETERS-1'!$B$5:$J$44,4, FALSE)</f>
        <v>7.0935593115991402</v>
      </c>
      <c r="N178" s="44">
        <f>$F178*'[1]INTERNAL PARAMETERS-2'!M178*VLOOKUP(N$4,'[1]INTERNAL PARAMETERS-1'!$B$5:$J$44,4, FALSE)</f>
        <v>3.7604430029784144</v>
      </c>
      <c r="O178" s="44">
        <f>$F178*'[1]INTERNAL PARAMETERS-2'!N178*VLOOKUP(O$4,'[1]INTERNAL PARAMETERS-1'!$B$5:$J$44,4, FALSE)</f>
        <v>0</v>
      </c>
      <c r="P178" s="44">
        <f>$F178*'[1]INTERNAL PARAMETERS-2'!O178*VLOOKUP(P$4,'[1]INTERNAL PARAMETERS-1'!$B$5:$J$44,4, FALSE)</f>
        <v>0</v>
      </c>
      <c r="Q178" s="44">
        <f>$F178*'[1]INTERNAL PARAMETERS-2'!P178*VLOOKUP(Q$4,'[1]INTERNAL PARAMETERS-1'!$B$5:$J$44,4, FALSE)</f>
        <v>0</v>
      </c>
      <c r="R178" s="44">
        <f>$F178*'[1]INTERNAL PARAMETERS-2'!Q178*VLOOKUP(R$4,'[1]INTERNAL PARAMETERS-1'!$B$5:$J$44,4, FALSE)</f>
        <v>3.4187295816587859</v>
      </c>
      <c r="S178" s="44">
        <f>$F178*'[1]INTERNAL PARAMETERS-2'!R178*VLOOKUP(S$4,'[1]INTERNAL PARAMETERS-1'!$B$5:$J$44,4, FALSE)</f>
        <v>8.4331466995184172</v>
      </c>
      <c r="T178" s="44">
        <f>$F178*'[1]INTERNAL PARAMETERS-2'!S178*VLOOKUP(T$4,'[1]INTERNAL PARAMETERS-1'!$B$5:$J$44,4, FALSE)</f>
        <v>0.68371690963243892</v>
      </c>
      <c r="U178" s="44">
        <f>$F178*'[1]INTERNAL PARAMETERS-2'!T178*VLOOKUP(U$4,'[1]INTERNAL PARAMETERS-1'!$B$5:$J$44,4, FALSE)</f>
        <v>0.85465338871537821</v>
      </c>
      <c r="V178" s="44">
        <f>$F178*'[1]INTERNAL PARAMETERS-2'!U178*VLOOKUP(V$4,'[1]INTERNAL PARAMETERS-1'!$B$5:$J$44,4, FALSE)</f>
        <v>10.640338967398709</v>
      </c>
      <c r="W178" s="44">
        <f>$F178*'[1]INTERNAL PARAMETERS-2'!V178*VLOOKUP(W$4,'[1]INTERNAL PARAMETERS-1'!$B$5:$J$44,4, FALSE)</f>
        <v>0</v>
      </c>
      <c r="X178" s="44">
        <f>$F178*'[1]INTERNAL PARAMETERS-2'!W178*VLOOKUP(X$4,'[1]INTERNAL PARAMETERS-1'!$B$5:$J$44,4, FALSE)</f>
        <v>0</v>
      </c>
      <c r="Y178" s="44">
        <f>$F178*'[1]INTERNAL PARAMETERS-2'!X178*VLOOKUP(Y$4,'[1]INTERNAL PARAMETERS-1'!$B$5:$J$44,4, FALSE)</f>
        <v>0</v>
      </c>
      <c r="Z178" s="44">
        <f>$F178*'[1]INTERNAL PARAMETERS-2'!Y178*VLOOKUP(Z$4,'[1]INTERNAL PARAMETERS-1'!$B$5:$J$44,4, FALSE)</f>
        <v>0</v>
      </c>
      <c r="AA178" s="44">
        <f>$F178*'[1]INTERNAL PARAMETERS-2'!Z178*VLOOKUP(AA$4,'[1]INTERNAL PARAMETERS-1'!$B$5:$J$44,4, FALSE)</f>
        <v>0</v>
      </c>
      <c r="AB178" s="44">
        <f>$F178*'[1]INTERNAL PARAMETERS-2'!AA178*VLOOKUP(AB$4,'[1]INTERNAL PARAMETERS-1'!$B$5:$J$44,4, FALSE)</f>
        <v>0</v>
      </c>
      <c r="AC178" s="44">
        <f>$F178*'[1]INTERNAL PARAMETERS-2'!AB178*VLOOKUP(AC$4,'[1]INTERNAL PARAMETERS-1'!$B$5:$J$44,4, FALSE)</f>
        <v>0</v>
      </c>
      <c r="AD178" s="44">
        <f>$F178*'[1]INTERNAL PARAMETERS-2'!AC178*VLOOKUP(AD$4,'[1]INTERNAL PARAMETERS-1'!$B$5:$J$44,4, FALSE)</f>
        <v>0</v>
      </c>
      <c r="AE178" s="44">
        <f>$F178*'[1]INTERNAL PARAMETERS-2'!AD178*VLOOKUP(AE$4,'[1]INTERNAL PARAMETERS-1'!$B$5:$J$44,4, FALSE)</f>
        <v>0</v>
      </c>
      <c r="AF178" s="44">
        <f>$F178*'[1]INTERNAL PARAMETERS-2'!AE178*VLOOKUP(AF$4,'[1]INTERNAL PARAMETERS-1'!$B$5:$J$44,4, FALSE)</f>
        <v>0.85453736191810492</v>
      </c>
      <c r="AG178" s="44">
        <f>$F178*'[1]INTERNAL PARAMETERS-2'!AF178*VLOOKUP(AG$4,'[1]INTERNAL PARAMETERS-1'!$B$5:$J$44,4, FALSE)</f>
        <v>0</v>
      </c>
      <c r="AH178" s="44">
        <f>$F178*'[1]INTERNAL PARAMETERS-2'!AG178*VLOOKUP(AH$4,'[1]INTERNAL PARAMETERS-1'!$B$5:$J$44,4, FALSE)</f>
        <v>0.85453736191810492</v>
      </c>
      <c r="AI178" s="44">
        <f>$F178*'[1]INTERNAL PARAMETERS-2'!AH178*VLOOKUP(AI$4,'[1]INTERNAL PARAMETERS-1'!$B$5:$J$44,4, FALSE)</f>
        <v>1.709364790829393</v>
      </c>
      <c r="AJ178" s="44">
        <f>$F178*'[1]INTERNAL PARAMETERS-2'!AI178*VLOOKUP(AJ$4,'[1]INTERNAL PARAMETERS-1'!$B$5:$J$44,4, FALSE)</f>
        <v>1.709364790829393</v>
      </c>
      <c r="AK178" s="44">
        <f>$F178*'[1]INTERNAL PARAMETERS-2'!AJ178*VLOOKUP(AK$4,'[1]INTERNAL PARAMETERS-1'!$B$5:$J$44,4, FALSE)</f>
        <v>0</v>
      </c>
      <c r="AL178" s="44">
        <f>$F178*'[1]INTERNAL PARAMETERS-2'!AK178*VLOOKUP(AL$4,'[1]INTERNAL PARAMETERS-1'!$B$5:$J$44,4, FALSE)</f>
        <v>0</v>
      </c>
      <c r="AM178" s="44">
        <f>$F178*'[1]INTERNAL PARAMETERS-2'!AL178*VLOOKUP(AM$4,'[1]INTERNAL PARAMETERS-1'!$B$5:$J$44,4, FALSE)</f>
        <v>0</v>
      </c>
      <c r="AN178" s="44">
        <f>$F178*'[1]INTERNAL PARAMETERS-2'!AM178*VLOOKUP(AN$4,'[1]INTERNAL PARAMETERS-1'!$B$5:$J$44,4, FALSE)</f>
        <v>0</v>
      </c>
      <c r="AO178" s="44">
        <f>$F178*'[1]INTERNAL PARAMETERS-2'!AN178*VLOOKUP(AO$4,'[1]INTERNAL PARAMETERS-1'!$B$5:$J$44,4, FALSE)</f>
        <v>0</v>
      </c>
      <c r="AP178" s="44">
        <f>$F178*'[1]INTERNAL PARAMETERS-2'!AO178*VLOOKUP(AP$4,'[1]INTERNAL PARAMETERS-1'!$B$5:$J$44,4, FALSE)</f>
        <v>0</v>
      </c>
      <c r="AQ178" s="44">
        <f>$F178*'[1]INTERNAL PARAMETERS-2'!AP178*VLOOKUP(AQ$4,'[1]INTERNAL PARAMETERS-1'!$B$5:$J$44,4, FALSE)</f>
        <v>0</v>
      </c>
      <c r="AR178" s="44">
        <f>$F178*'[1]INTERNAL PARAMETERS-2'!AQ178*VLOOKUP(AR$4,'[1]INTERNAL PARAMETERS-1'!$B$5:$J$44,4, FALSE)</f>
        <v>0</v>
      </c>
      <c r="AS178" s="44">
        <f>$F178*'[1]INTERNAL PARAMETERS-2'!AR178*VLOOKUP(AS$4,'[1]INTERNAL PARAMETERS-1'!$B$5:$J$44,4, FALSE)</f>
        <v>0</v>
      </c>
      <c r="AT178" s="43">
        <f>$F178*'[1]INTERNAL PARAMETERS-2'!AS178*VLOOKUP(AT$4,'[1]INTERNAL PARAMETERS-1'!$B$5:$J$44,4, FALSE)</f>
        <v>0</v>
      </c>
      <c r="AU178" s="45">
        <f>$F178*'[1]INTERNAL PARAMETERS-2'!F178*(1-VLOOKUP(G$4,'[1]INTERNAL PARAMETERS-1'!$B$5:$J$44,4, FALSE))</f>
        <v>0</v>
      </c>
      <c r="AV178" s="44">
        <f>$F178*'[1]INTERNAL PARAMETERS-2'!G178*(1-VLOOKUP(H$4,'[1]INTERNAL PARAMETERS-1'!$B$5:$J$44,4, FALSE))</f>
        <v>0</v>
      </c>
      <c r="AW178" s="44">
        <f>$F178*'[1]INTERNAL PARAMETERS-2'!H178*(1-VLOOKUP(I$4,'[1]INTERNAL PARAMETERS-1'!$B$5:$J$44,4, FALSE))</f>
        <v>456.82499921606967</v>
      </c>
      <c r="AX178" s="44">
        <f>$F178*'[1]INTERNAL PARAMETERS-2'!I178*(1-VLOOKUP(J$4,'[1]INTERNAL PARAMETERS-1'!$B$5:$J$44,4, FALSE))</f>
        <v>0</v>
      </c>
      <c r="AY178" s="44">
        <f>$F178*'[1]INTERNAL PARAMETERS-2'!J178*(1-VLOOKUP(K$4,'[1]INTERNAL PARAMETERS-1'!$B$5:$J$44,4, FALSE))</f>
        <v>0</v>
      </c>
      <c r="AZ178" s="44">
        <f>$F178*'[1]INTERNAL PARAMETERS-2'!K178*(1-VLOOKUP(L$4,'[1]INTERNAL PARAMETERS-1'!$B$5:$J$44,4, FALSE))</f>
        <v>0</v>
      </c>
      <c r="BA178" s="44">
        <f>$F178*'[1]INTERNAL PARAMETERS-2'!L178*(1-VLOOKUP(M$4,'[1]INTERNAL PARAMETERS-1'!$B$5:$J$44,4, FALSE))</f>
        <v>134.77762692038365</v>
      </c>
      <c r="BB178" s="44">
        <f>$F178*'[1]INTERNAL PARAMETERS-2'!M178*(1-VLOOKUP(N$4,'[1]INTERNAL PARAMETERS-1'!$B$5:$J$44,4, FALSE))</f>
        <v>71.448417056589861</v>
      </c>
      <c r="BC178" s="44">
        <f>$F178*'[1]INTERNAL PARAMETERS-2'!N178*(1-VLOOKUP(O$4,'[1]INTERNAL PARAMETERS-1'!$B$5:$J$44,4, FALSE))</f>
        <v>188.02229518241728</v>
      </c>
      <c r="BD178" s="44">
        <f>$F178*'[1]INTERNAL PARAMETERS-2'!O178*(1-VLOOKUP(P$4,'[1]INTERNAL PARAMETERS-1'!$B$5:$J$44,4, FALSE))</f>
        <v>67.517153601325788</v>
      </c>
      <c r="BE178" s="44">
        <f>$F178*'[1]INTERNAL PARAMETERS-2'!P178*(1-VLOOKUP(Q$4,'[1]INTERNAL PARAMETERS-1'!$B$5:$J$44,4, FALSE))</f>
        <v>117.94123942834401</v>
      </c>
      <c r="BF178" s="44">
        <f>$F178*'[1]INTERNAL PARAMETERS-2'!Q178*(1-VLOOKUP(R$4,'[1]INTERNAL PARAMETERS-1'!$B$5:$J$44,4, FALSE))</f>
        <v>0</v>
      </c>
      <c r="BG178" s="44">
        <f>$F178*'[1]INTERNAL PARAMETERS-2'!R178*(1-VLOOKUP(S$4,'[1]INTERNAL PARAMETERS-1'!$B$5:$J$44,4, FALSE))</f>
        <v>160.22978729084991</v>
      </c>
      <c r="BH178" s="44">
        <f>$F178*'[1]INTERNAL PARAMETERS-2'!S178*(1-VLOOKUP(T$4,'[1]INTERNAL PARAMETERS-1'!$B$5:$J$44,4, FALSE))</f>
        <v>6.1534521866919496</v>
      </c>
      <c r="BI178" s="44">
        <f>$F178*'[1]INTERNAL PARAMETERS-2'!T178*(1-VLOOKUP(U$4,'[1]INTERNAL PARAMETERS-1'!$B$5:$J$44,4, FALSE))</f>
        <v>3.4186135548615129</v>
      </c>
      <c r="BJ178" s="44">
        <f>$F178*'[1]INTERNAL PARAMETERS-2'!U178*(1-VLOOKUP(V$4,'[1]INTERNAL PARAMETERS-1'!$B$5:$J$44,4, FALSE))</f>
        <v>60.295254148592683</v>
      </c>
      <c r="BK178" s="44">
        <f>$F178*'[1]INTERNAL PARAMETERS-2'!V178*(1-VLOOKUP(W$4,'[1]INTERNAL PARAMETERS-1'!$B$5:$J$44,4, FALSE))</f>
        <v>54.69735277059511</v>
      </c>
      <c r="BL178" s="44">
        <f>$F178*'[1]INTERNAL PARAMETERS-2'!W178*(1-VLOOKUP(X$4,'[1]INTERNAL PARAMETERS-1'!$B$5:$J$44,4, FALSE))</f>
        <v>148.70835532830716</v>
      </c>
      <c r="BM178" s="44">
        <f>$F178*'[1]INTERNAL PARAMETERS-2'!X178*(1-VLOOKUP(Y$4,'[1]INTERNAL PARAMETERS-1'!$B$5:$J$44,4, FALSE))</f>
        <v>117.08641199943271</v>
      </c>
      <c r="BN178" s="44">
        <f>$F178*'[1]INTERNAL PARAMETERS-2'!Y178*(1-VLOOKUP(Z$4,'[1]INTERNAL PARAMETERS-1'!$B$5:$J$44,4, FALSE))</f>
        <v>178.62122393334539</v>
      </c>
      <c r="BO178" s="44">
        <f>$F178*'[1]INTERNAL PARAMETERS-2'!Z178*(1-VLOOKUP(AA$4,'[1]INTERNAL PARAMETERS-1'!$B$5:$J$44,4, FALSE))</f>
        <v>238.4463810094355</v>
      </c>
      <c r="BP178" s="44">
        <f>$F178*'[1]INTERNAL PARAMETERS-2'!AA178*(1-VLOOKUP(AB$4,'[1]INTERNAL PARAMETERS-1'!$B$5:$J$44,4, FALSE))</f>
        <v>64.098424019667007</v>
      </c>
      <c r="BQ178" s="44">
        <f>$F178*'[1]INTERNAL PARAMETERS-2'!AB178*(1-VLOOKUP(AC$4,'[1]INTERNAL PARAMETERS-1'!$B$5:$J$44,4, FALSE))</f>
        <v>532.44465215138428</v>
      </c>
      <c r="BR178" s="44">
        <f>$F178*'[1]INTERNAL PARAMETERS-2'!AC178*(1-VLOOKUP(AD$4,'[1]INTERNAL PARAMETERS-1'!$B$5:$J$44,4, FALSE))</f>
        <v>19.656969927055062</v>
      </c>
      <c r="BS178" s="44">
        <f>$F178*'[1]INTERNAL PARAMETERS-2'!AD178*(1-VLOOKUP(AE$4,'[1]INTERNAL PARAMETERS-1'!$B$5:$J$44,4, FALSE))</f>
        <v>15.383702983478171</v>
      </c>
      <c r="BT178" s="44">
        <f>$F178*'[1]INTERNAL PARAMETERS-2'!AE178*(1-VLOOKUP(AF$4,'[1]INTERNAL PARAMETERS-1'!$B$5:$J$44,4, FALSE))</f>
        <v>0</v>
      </c>
      <c r="BU178" s="44">
        <f>$F178*'[1]INTERNAL PARAMETERS-2'!AF178*(1-VLOOKUP(AG$4,'[1]INTERNAL PARAMETERS-1'!$B$5:$J$44,4, FALSE))</f>
        <v>0</v>
      </c>
      <c r="BV178" s="44">
        <f>$F178*'[1]INTERNAL PARAMETERS-2'!AG178*(1-VLOOKUP(AH$4,'[1]INTERNAL PARAMETERS-1'!$B$5:$J$44,4, FALSE))</f>
        <v>0</v>
      </c>
      <c r="BW178" s="44">
        <f>$F178*'[1]INTERNAL PARAMETERS-2'!AH178*(1-VLOOKUP(AI$4,'[1]INTERNAL PARAMETERS-1'!$B$5:$J$44,4, FALSE))</f>
        <v>0</v>
      </c>
      <c r="BX178" s="44">
        <f>$F178*'[1]INTERNAL PARAMETERS-2'!AI178*(1-VLOOKUP(AJ$4,'[1]INTERNAL PARAMETERS-1'!$B$5:$J$44,4, FALSE))</f>
        <v>0</v>
      </c>
      <c r="BY178" s="44">
        <f>$F178*'[1]INTERNAL PARAMETERS-2'!AJ178*(1-VLOOKUP(AK$4,'[1]INTERNAL PARAMETERS-1'!$B$5:$J$44,4, FALSE))</f>
        <v>0</v>
      </c>
      <c r="BZ178" s="44">
        <f>$F178*'[1]INTERNAL PARAMETERS-2'!AK178*(1-VLOOKUP(AL$4,'[1]INTERNAL PARAMETERS-1'!$B$5:$J$44,4, FALSE))</f>
        <v>6.8371690963243887</v>
      </c>
      <c r="CA178" s="44">
        <f>$F178*'[1]INTERNAL PARAMETERS-2'!AL178*(1-VLOOKUP(AM$4,'[1]INTERNAL PARAMETERS-1'!$B$5:$J$44,4, FALSE))</f>
        <v>18.802142498143773</v>
      </c>
      <c r="CB178" s="44">
        <f>$F178*'[1]INTERNAL PARAMETERS-2'!AM178*(1-VLOOKUP(AN$4,'[1]INTERNAL PARAMETERS-1'!$B$5:$J$44,4, FALSE))</f>
        <v>11.964973401819385</v>
      </c>
      <c r="CC178" s="44">
        <f>$F178*'[1]INTERNAL PARAMETERS-2'!AN178*(1-VLOOKUP(AO$4,'[1]INTERNAL PARAMETERS-1'!$B$5:$J$44,4, FALSE))</f>
        <v>52.133450617847615</v>
      </c>
      <c r="CD178" s="44">
        <f>$F178*'[1]INTERNAL PARAMETERS-2'!AO178*(1-VLOOKUP(AP$4,'[1]INTERNAL PARAMETERS-1'!$B$5:$J$44,4, FALSE))</f>
        <v>69.226228325161998</v>
      </c>
      <c r="CE178" s="44">
        <f>$F178*'[1]INTERNAL PARAMETERS-2'!AP178*(1-VLOOKUP(AQ$4,'[1]INTERNAL PARAMETERS-1'!$B$5:$J$44,4, FALSE))</f>
        <v>12.819800830730674</v>
      </c>
      <c r="CF178" s="44">
        <f>$F178*'[1]INTERNAL PARAMETERS-2'!AQ178*(1-VLOOKUP(AR$4,'[1]INTERNAL PARAMETERS-1'!$B$5:$J$44,4, FALSE))</f>
        <v>1.709364790829393</v>
      </c>
      <c r="CG178" s="44">
        <f>$F178*'[1]INTERNAL PARAMETERS-2'!AR178*(1-VLOOKUP(AS$4,'[1]INTERNAL PARAMETERS-1'!$B$5:$J$44,4, FALSE))</f>
        <v>0.85453736191810492</v>
      </c>
      <c r="CH178" s="43">
        <f>$F178*'[1]INTERNAL PARAMETERS-2'!AS178*(1-VLOOKUP(AT$4,'[1]INTERNAL PARAMETERS-1'!$B$5:$J$44,4, FALSE))</f>
        <v>0</v>
      </c>
      <c r="CI178" s="42">
        <f t="shared" si="2"/>
        <v>2900.6699318333508</v>
      </c>
    </row>
    <row r="179" spans="3:87" x14ac:dyDescent="0.5">
      <c r="C179" s="27" t="s">
        <v>8</v>
      </c>
      <c r="D179" s="26" t="s">
        <v>63</v>
      </c>
      <c r="E179" s="26" t="s">
        <v>68</v>
      </c>
      <c r="F179" s="124">
        <f>OVERALL2021!AI179</f>
        <v>2330.7454573907644</v>
      </c>
      <c r="G179" s="45">
        <f>$F179*'[1]INTERNAL PARAMETERS-2'!F179*VLOOKUP(G$4,'[1]INTERNAL PARAMETERS-1'!$B$5:$J$44,4, FALSE)</f>
        <v>9.3887088514614767</v>
      </c>
      <c r="H179" s="44">
        <f>$F179*'[1]INTERNAL PARAMETERS-2'!G179*VLOOKUP(H$4,'[1]INTERNAL PARAMETERS-1'!$B$5:$J$44,4, FALSE)</f>
        <v>3.1294919256385794</v>
      </c>
      <c r="I179" s="44">
        <f>$F179*'[1]INTERNAL PARAMETERS-2'!H179*VLOOKUP(I$4,'[1]INTERNAL PARAMETERS-1'!$B$5:$J$44,4, FALSE)</f>
        <v>21.663684686355523</v>
      </c>
      <c r="J179" s="44">
        <f>$F179*'[1]INTERNAL PARAMETERS-2'!I179*VLOOKUP(J$4,'[1]INTERNAL PARAMETERS-1'!$B$5:$J$44,4, FALSE)</f>
        <v>0</v>
      </c>
      <c r="K179" s="44">
        <f>$F179*'[1]INTERNAL PARAMETERS-2'!J179*VLOOKUP(K$4,'[1]INTERNAL PARAMETERS-1'!$B$5:$J$44,4, FALSE)</f>
        <v>0</v>
      </c>
      <c r="L179" s="44">
        <f>$F179*'[1]INTERNAL PARAMETERS-2'!K179*VLOOKUP(L$4,'[1]INTERNAL PARAMETERS-1'!$B$5:$J$44,4, FALSE)</f>
        <v>0</v>
      </c>
      <c r="M179" s="44">
        <f>$F179*'[1]INTERNAL PARAMETERS-2'!L179*VLOOKUP(M$4,'[1]INTERNAL PARAMETERS-1'!$B$5:$J$44,4, FALSE)</f>
        <v>7.7065632399534145</v>
      </c>
      <c r="N179" s="44">
        <f>$F179*'[1]INTERNAL PARAMETERS-2'!M179*VLOOKUP(N$4,'[1]INTERNAL PARAMETERS-1'!$B$5:$J$44,4, FALSE)</f>
        <v>2.9730872517203721</v>
      </c>
      <c r="O179" s="44">
        <f>$F179*'[1]INTERNAL PARAMETERS-2'!N179*VLOOKUP(O$4,'[1]INTERNAL PARAMETERS-1'!$B$5:$J$44,4, FALSE)</f>
        <v>0</v>
      </c>
      <c r="P179" s="44">
        <f>$F179*'[1]INTERNAL PARAMETERS-2'!O179*VLOOKUP(P$4,'[1]INTERNAL PARAMETERS-1'!$B$5:$J$44,4, FALSE)</f>
        <v>0</v>
      </c>
      <c r="Q179" s="44">
        <f>$F179*'[1]INTERNAL PARAMETERS-2'!P179*VLOOKUP(Q$4,'[1]INTERNAL PARAMETERS-1'!$B$5:$J$44,4, FALSE)</f>
        <v>0</v>
      </c>
      <c r="R179" s="44">
        <f>$F179*'[1]INTERNAL PARAMETERS-2'!Q179*VLOOKUP(R$4,'[1]INTERNAL PARAMETERS-1'!$B$5:$J$44,4, FALSE)</f>
        <v>0.7824312500460795</v>
      </c>
      <c r="S179" s="44">
        <f>$F179*'[1]INTERNAL PARAMETERS-2'!R179*VLOOKUP(S$4,'[1]INTERNAL PARAMETERS-1'!$B$5:$J$44,4, FALSE)</f>
        <v>5.6026808916577808</v>
      </c>
      <c r="T179" s="44">
        <f>$F179*'[1]INTERNAL PARAMETERS-2'!S179*VLOOKUP(T$4,'[1]INTERNAL PARAMETERS-1'!$B$5:$J$44,4, FALSE)</f>
        <v>0.23470606755925003</v>
      </c>
      <c r="U179" s="44">
        <f>$F179*'[1]INTERNAL PARAMETERS-2'!T179*VLOOKUP(U$4,'[1]INTERNAL PARAMETERS-1'!$B$5:$J$44,4, FALSE)</f>
        <v>0.1564862500092159</v>
      </c>
      <c r="V179" s="44">
        <f>$F179*'[1]INTERNAL PARAMETERS-2'!U179*VLOOKUP(V$4,'[1]INTERNAL PARAMETERS-1'!$B$5:$J$44,4, FALSE)</f>
        <v>6.4547431622434086</v>
      </c>
      <c r="W179" s="44">
        <f>$F179*'[1]INTERNAL PARAMETERS-2'!V179*VLOOKUP(W$4,'[1]INTERNAL PARAMETERS-1'!$B$5:$J$44,4, FALSE)</f>
        <v>0</v>
      </c>
      <c r="X179" s="44">
        <f>$F179*'[1]INTERNAL PARAMETERS-2'!W179*VLOOKUP(X$4,'[1]INTERNAL PARAMETERS-1'!$B$5:$J$44,4, FALSE)</f>
        <v>0</v>
      </c>
      <c r="Y179" s="44">
        <f>$F179*'[1]INTERNAL PARAMETERS-2'!X179*VLOOKUP(Y$4,'[1]INTERNAL PARAMETERS-1'!$B$5:$J$44,4, FALSE)</f>
        <v>0</v>
      </c>
      <c r="Z179" s="44">
        <f>$F179*'[1]INTERNAL PARAMETERS-2'!Y179*VLOOKUP(Z$4,'[1]INTERNAL PARAMETERS-1'!$B$5:$J$44,4, FALSE)</f>
        <v>0</v>
      </c>
      <c r="AA179" s="44">
        <f>$F179*'[1]INTERNAL PARAMETERS-2'!Z179*VLOOKUP(AA$4,'[1]INTERNAL PARAMETERS-1'!$B$5:$J$44,4, FALSE)</f>
        <v>0</v>
      </c>
      <c r="AB179" s="44">
        <f>$F179*'[1]INTERNAL PARAMETERS-2'!AA179*VLOOKUP(AB$4,'[1]INTERNAL PARAMETERS-1'!$B$5:$J$44,4, FALSE)</f>
        <v>0</v>
      </c>
      <c r="AC179" s="44">
        <f>$F179*'[1]INTERNAL PARAMETERS-2'!AB179*VLOOKUP(AC$4,'[1]INTERNAL PARAMETERS-1'!$B$5:$J$44,4, FALSE)</f>
        <v>0</v>
      </c>
      <c r="AD179" s="44">
        <f>$F179*'[1]INTERNAL PARAMETERS-2'!AC179*VLOOKUP(AD$4,'[1]INTERNAL PARAMETERS-1'!$B$5:$J$44,4, FALSE)</f>
        <v>0</v>
      </c>
      <c r="AE179" s="44">
        <f>$F179*'[1]INTERNAL PARAMETERS-2'!AD179*VLOOKUP(AE$4,'[1]INTERNAL PARAMETERS-1'!$B$5:$J$44,4, FALSE)</f>
        <v>0</v>
      </c>
      <c r="AF179" s="44">
        <f>$F179*'[1]INTERNAL PARAMETERS-2'!AE179*VLOOKUP(AF$4,'[1]INTERNAL PARAMETERS-1'!$B$5:$J$44,4, FALSE)</f>
        <v>0</v>
      </c>
      <c r="AG179" s="44">
        <f>$F179*'[1]INTERNAL PARAMETERS-2'!AF179*VLOOKUP(AG$4,'[1]INTERNAL PARAMETERS-1'!$B$5:$J$44,4, FALSE)</f>
        <v>0</v>
      </c>
      <c r="AH179" s="44">
        <f>$F179*'[1]INTERNAL PARAMETERS-2'!AG179*VLOOKUP(AH$4,'[1]INTERNAL PARAMETERS-1'!$B$5:$J$44,4, FALSE)</f>
        <v>0</v>
      </c>
      <c r="AI179" s="44">
        <f>$F179*'[1]INTERNAL PARAMETERS-2'!AH179*VLOOKUP(AI$4,'[1]INTERNAL PARAMETERS-1'!$B$5:$J$44,4, FALSE)</f>
        <v>0</v>
      </c>
      <c r="AJ179" s="44">
        <f>$F179*'[1]INTERNAL PARAMETERS-2'!AI179*VLOOKUP(AJ$4,'[1]INTERNAL PARAMETERS-1'!$B$5:$J$44,4, FALSE)</f>
        <v>0.7824312500460795</v>
      </c>
      <c r="AK179" s="44">
        <f>$F179*'[1]INTERNAL PARAMETERS-2'!AJ179*VLOOKUP(AK$4,'[1]INTERNAL PARAMETERS-1'!$B$5:$J$44,4, FALSE)</f>
        <v>0.7824312500460795</v>
      </c>
      <c r="AL179" s="44">
        <f>$F179*'[1]INTERNAL PARAMETERS-2'!AK179*VLOOKUP(AL$4,'[1]INTERNAL PARAMETERS-1'!$B$5:$J$44,4, FALSE)</f>
        <v>0</v>
      </c>
      <c r="AM179" s="44">
        <f>$F179*'[1]INTERNAL PARAMETERS-2'!AL179*VLOOKUP(AM$4,'[1]INTERNAL PARAMETERS-1'!$B$5:$J$44,4, FALSE)</f>
        <v>0</v>
      </c>
      <c r="AN179" s="44">
        <f>$F179*'[1]INTERNAL PARAMETERS-2'!AM179*VLOOKUP(AN$4,'[1]INTERNAL PARAMETERS-1'!$B$5:$J$44,4, FALSE)</f>
        <v>0</v>
      </c>
      <c r="AO179" s="44">
        <f>$F179*'[1]INTERNAL PARAMETERS-2'!AN179*VLOOKUP(AO$4,'[1]INTERNAL PARAMETERS-1'!$B$5:$J$44,4, FALSE)</f>
        <v>0</v>
      </c>
      <c r="AP179" s="44">
        <f>$F179*'[1]INTERNAL PARAMETERS-2'!AO179*VLOOKUP(AP$4,'[1]INTERNAL PARAMETERS-1'!$B$5:$J$44,4, FALSE)</f>
        <v>0</v>
      </c>
      <c r="AQ179" s="44">
        <f>$F179*'[1]INTERNAL PARAMETERS-2'!AP179*VLOOKUP(AQ$4,'[1]INTERNAL PARAMETERS-1'!$B$5:$J$44,4, FALSE)</f>
        <v>0</v>
      </c>
      <c r="AR179" s="44">
        <f>$F179*'[1]INTERNAL PARAMETERS-2'!AQ179*VLOOKUP(AR$4,'[1]INTERNAL PARAMETERS-1'!$B$5:$J$44,4, FALSE)</f>
        <v>0</v>
      </c>
      <c r="AS179" s="44">
        <f>$F179*'[1]INTERNAL PARAMETERS-2'!AR179*VLOOKUP(AS$4,'[1]INTERNAL PARAMETERS-1'!$B$5:$J$44,4, FALSE)</f>
        <v>0</v>
      </c>
      <c r="AT179" s="43">
        <f>$F179*'[1]INTERNAL PARAMETERS-2'!AS179*VLOOKUP(AT$4,'[1]INTERNAL PARAMETERS-1'!$B$5:$J$44,4, FALSE)</f>
        <v>0</v>
      </c>
      <c r="AU179" s="45">
        <f>$F179*'[1]INTERNAL PARAMETERS-2'!F179*(1-VLOOKUP(G$4,'[1]INTERNAL PARAMETERS-1'!$B$5:$J$44,4, FALSE))</f>
        <v>0</v>
      </c>
      <c r="AV179" s="44">
        <f>$F179*'[1]INTERNAL PARAMETERS-2'!G179*(1-VLOOKUP(H$4,'[1]INTERNAL PARAMETERS-1'!$B$5:$J$44,4, FALSE))</f>
        <v>0</v>
      </c>
      <c r="AW179" s="44">
        <f>$F179*'[1]INTERNAL PARAMETERS-2'!H179*(1-VLOOKUP(I$4,'[1]INTERNAL PARAMETERS-1'!$B$5:$J$44,4, FALSE))</f>
        <v>411.61000904075485</v>
      </c>
      <c r="AX179" s="44">
        <f>$F179*'[1]INTERNAL PARAMETERS-2'!I179*(1-VLOOKUP(J$4,'[1]INTERNAL PARAMETERS-1'!$B$5:$J$44,4, FALSE))</f>
        <v>0</v>
      </c>
      <c r="AY179" s="44">
        <f>$F179*'[1]INTERNAL PARAMETERS-2'!J179*(1-VLOOKUP(K$4,'[1]INTERNAL PARAMETERS-1'!$B$5:$J$44,4, FALSE))</f>
        <v>0</v>
      </c>
      <c r="AZ179" s="44">
        <f>$F179*'[1]INTERNAL PARAMETERS-2'!K179*(1-VLOOKUP(L$4,'[1]INTERNAL PARAMETERS-1'!$B$5:$J$44,4, FALSE))</f>
        <v>0</v>
      </c>
      <c r="BA179" s="44">
        <f>$F179*'[1]INTERNAL PARAMETERS-2'!L179*(1-VLOOKUP(M$4,'[1]INTERNAL PARAMETERS-1'!$B$5:$J$44,4, FALSE))</f>
        <v>146.42470155911485</v>
      </c>
      <c r="BB179" s="44">
        <f>$F179*'[1]INTERNAL PARAMETERS-2'!M179*(1-VLOOKUP(N$4,'[1]INTERNAL PARAMETERS-1'!$B$5:$J$44,4, FALSE))</f>
        <v>56.488657782687071</v>
      </c>
      <c r="BC179" s="44">
        <f>$F179*'[1]INTERNAL PARAMETERS-2'!N179*(1-VLOOKUP(O$4,'[1]INTERNAL PARAMETERS-1'!$B$5:$J$44,4, FALSE))</f>
        <v>173.69088067749158</v>
      </c>
      <c r="BD179" s="44">
        <f>$F179*'[1]INTERNAL PARAMETERS-2'!O179*(1-VLOOKUP(P$4,'[1]INTERNAL PARAMETERS-1'!$B$5:$J$44,4, FALSE))</f>
        <v>40.684327331484482</v>
      </c>
      <c r="BE179" s="44">
        <f>$F179*'[1]INTERNAL PARAMETERS-2'!P179*(1-VLOOKUP(Q$4,'[1]INTERNAL PARAMETERS-1'!$B$5:$J$44,4, FALSE))</f>
        <v>98.581442940345511</v>
      </c>
      <c r="BF179" s="44">
        <f>$F179*'[1]INTERNAL PARAMETERS-2'!Q179*(1-VLOOKUP(R$4,'[1]INTERNAL PARAMETERS-1'!$B$5:$J$44,4, FALSE))</f>
        <v>0</v>
      </c>
      <c r="BG179" s="44">
        <f>$F179*'[1]INTERNAL PARAMETERS-2'!R179*(1-VLOOKUP(S$4,'[1]INTERNAL PARAMETERS-1'!$B$5:$J$44,4, FALSE))</f>
        <v>106.45093694149783</v>
      </c>
      <c r="BH179" s="44">
        <f>$F179*'[1]INTERNAL PARAMETERS-2'!S179*(1-VLOOKUP(T$4,'[1]INTERNAL PARAMETERS-1'!$B$5:$J$44,4, FALSE))</f>
        <v>2.1123546080332503</v>
      </c>
      <c r="BI179" s="44">
        <f>$F179*'[1]INTERNAL PARAMETERS-2'!T179*(1-VLOOKUP(U$4,'[1]INTERNAL PARAMETERS-1'!$B$5:$J$44,4, FALSE))</f>
        <v>0.6259450000368636</v>
      </c>
      <c r="BJ179" s="44">
        <f>$F179*'[1]INTERNAL PARAMETERS-2'!U179*(1-VLOOKUP(V$4,'[1]INTERNAL PARAMETERS-1'!$B$5:$J$44,4, FALSE))</f>
        <v>36.576877919379314</v>
      </c>
      <c r="BK179" s="44">
        <f>$F179*'[1]INTERNAL PARAMETERS-2'!V179*(1-VLOOKUP(W$4,'[1]INTERNAL PARAMETERS-1'!$B$5:$J$44,4, FALSE))</f>
        <v>44.596250507169145</v>
      </c>
      <c r="BL179" s="44">
        <f>$F179*'[1]INTERNAL PARAMETERS-2'!W179*(1-VLOOKUP(X$4,'[1]INTERNAL PARAMETERS-1'!$B$5:$J$44,4, FALSE))</f>
        <v>100.928503615938</v>
      </c>
      <c r="BM179" s="44">
        <f>$F179*'[1]INTERNAL PARAMETERS-2'!X179*(1-VLOOKUP(Y$4,'[1]INTERNAL PARAMETERS-1'!$B$5:$J$44,4, FALSE))</f>
        <v>81.368654662968964</v>
      </c>
      <c r="BN179" s="44">
        <f>$F179*'[1]INTERNAL PARAMETERS-2'!Y179*(1-VLOOKUP(Z$4,'[1]INTERNAL PARAMETERS-1'!$B$5:$J$44,4, FALSE))</f>
        <v>139.26577027183001</v>
      </c>
      <c r="BO179" s="44">
        <f>$F179*'[1]INTERNAL PARAMETERS-2'!Z179*(1-VLOOKUP(AA$4,'[1]INTERNAL PARAMETERS-1'!$B$5:$J$44,4, FALSE))</f>
        <v>175.25574317758372</v>
      </c>
      <c r="BP179" s="44">
        <f>$F179*'[1]INTERNAL PARAMETERS-2'!AA179*(1-VLOOKUP(AB$4,'[1]INTERNAL PARAMETERS-1'!$B$5:$J$44,4, FALSE))</f>
        <v>37.554835405845907</v>
      </c>
      <c r="BQ179" s="44">
        <f>$F179*'[1]INTERNAL PARAMETERS-2'!AB179*(1-VLOOKUP(AC$4,'[1]INTERNAL PARAMETERS-1'!$B$5:$J$44,4, FALSE))</f>
        <v>456.91677564688229</v>
      </c>
      <c r="BR179" s="44">
        <f>$F179*'[1]INTERNAL PARAMETERS-2'!AC179*(1-VLOOKUP(AD$4,'[1]INTERNAL PARAMETERS-1'!$B$5:$J$44,4, FALSE))</f>
        <v>17.994986452876873</v>
      </c>
      <c r="BS179" s="44">
        <f>$F179*'[1]INTERNAL PARAMETERS-2'!AD179*(1-VLOOKUP(AE$4,'[1]INTERNAL PARAMETERS-1'!$B$5:$J$44,4, FALSE))</f>
        <v>3.9119231756846591</v>
      </c>
      <c r="BT179" s="44">
        <f>$F179*'[1]INTERNAL PARAMETERS-2'!AE179*(1-VLOOKUP(AF$4,'[1]INTERNAL PARAMETERS-1'!$B$5:$J$44,4, FALSE))</f>
        <v>0</v>
      </c>
      <c r="BU179" s="44">
        <f>$F179*'[1]INTERNAL PARAMETERS-2'!AF179*(1-VLOOKUP(AG$4,'[1]INTERNAL PARAMETERS-1'!$B$5:$J$44,4, FALSE))</f>
        <v>0</v>
      </c>
      <c r="BV179" s="44">
        <f>$F179*'[1]INTERNAL PARAMETERS-2'!AG179*(1-VLOOKUP(AH$4,'[1]INTERNAL PARAMETERS-1'!$B$5:$J$44,4, FALSE))</f>
        <v>0</v>
      </c>
      <c r="BW179" s="44">
        <f>$F179*'[1]INTERNAL PARAMETERS-2'!AH179*(1-VLOOKUP(AI$4,'[1]INTERNAL PARAMETERS-1'!$B$5:$J$44,4, FALSE))</f>
        <v>0</v>
      </c>
      <c r="BX179" s="44">
        <f>$F179*'[1]INTERNAL PARAMETERS-2'!AI179*(1-VLOOKUP(AJ$4,'[1]INTERNAL PARAMETERS-1'!$B$5:$J$44,4, FALSE))</f>
        <v>0</v>
      </c>
      <c r="BY179" s="44">
        <f>$F179*'[1]INTERNAL PARAMETERS-2'!AJ179*(1-VLOOKUP(AK$4,'[1]INTERNAL PARAMETERS-1'!$B$5:$J$44,4, FALSE))</f>
        <v>0</v>
      </c>
      <c r="BZ179" s="44">
        <f>$F179*'[1]INTERNAL PARAMETERS-2'!AK179*(1-VLOOKUP(AL$4,'[1]INTERNAL PARAMETERS-1'!$B$5:$J$44,4, FALSE))</f>
        <v>3.1294919256385794</v>
      </c>
      <c r="CA179" s="44">
        <f>$F179*'[1]INTERNAL PARAMETERS-2'!AL179*(1-VLOOKUP(AM$4,'[1]INTERNAL PARAMETERS-1'!$B$5:$J$44,4, FALSE))</f>
        <v>17.994986452876873</v>
      </c>
      <c r="CB179" s="44">
        <f>$F179*'[1]INTERNAL PARAMETERS-2'!AM179*(1-VLOOKUP(AN$4,'[1]INTERNAL PARAMETERS-1'!$B$5:$J$44,4, FALSE))</f>
        <v>8.6062776014153979</v>
      </c>
      <c r="CC179" s="44">
        <f>$F179*'[1]INTERNAL PARAMETERS-2'!AN179*(1-VLOOKUP(AO$4,'[1]INTERNAL PARAMETERS-1'!$B$5:$J$44,4, FALSE))</f>
        <v>28.16612655438443</v>
      </c>
      <c r="CD179" s="44">
        <f>$F179*'[1]INTERNAL PARAMETERS-2'!AO179*(1-VLOOKUP(AP$4,'[1]INTERNAL PARAMETERS-1'!$B$5:$J$44,4, FALSE))</f>
        <v>61.026607534499597</v>
      </c>
      <c r="CE179" s="44">
        <f>$F179*'[1]INTERNAL PARAMETERS-2'!AP179*(1-VLOOKUP(AQ$4,'[1]INTERNAL PARAMETERS-1'!$B$5:$J$44,4, FALSE))</f>
        <v>18.777417702922953</v>
      </c>
      <c r="CF179" s="44">
        <f>$F179*'[1]INTERNAL PARAMETERS-2'!AQ179*(1-VLOOKUP(AR$4,'[1]INTERNAL PARAMETERS-1'!$B$5:$J$44,4, FALSE))</f>
        <v>0.7824312500460795</v>
      </c>
      <c r="CG179" s="44">
        <f>$F179*'[1]INTERNAL PARAMETERS-2'!AR179*(1-VLOOKUP(AS$4,'[1]INTERNAL PARAMETERS-1'!$B$5:$J$44,4, FALSE))</f>
        <v>1.564862500092159</v>
      </c>
      <c r="CH179" s="43">
        <f>$F179*'[1]INTERNAL PARAMETERS-2'!AS179*(1-VLOOKUP(AT$4,'[1]INTERNAL PARAMETERS-1'!$B$5:$J$44,4, FALSE))</f>
        <v>0</v>
      </c>
      <c r="CI179" s="42">
        <f t="shared" si="2"/>
        <v>2330.7452243162179</v>
      </c>
    </row>
    <row r="180" spans="3:87" x14ac:dyDescent="0.5">
      <c r="C180" s="27" t="s">
        <v>8</v>
      </c>
      <c r="D180" s="26" t="s">
        <v>63</v>
      </c>
      <c r="E180" s="26" t="s">
        <v>67</v>
      </c>
      <c r="F180" s="124">
        <f>OVERALL2021!AI180</f>
        <v>1365.1065362137365</v>
      </c>
      <c r="G180" s="45">
        <f>$F180*'[1]INTERNAL PARAMETERS-2'!F180*VLOOKUP(G$4,'[1]INTERNAL PARAMETERS-1'!$B$5:$J$44,4, FALSE)</f>
        <v>3.8025042566233633</v>
      </c>
      <c r="H180" s="44">
        <f>$F180*'[1]INTERNAL PARAMETERS-2'!G180*VLOOKUP(H$4,'[1]INTERNAL PARAMETERS-1'!$B$5:$J$44,4, FALSE)</f>
        <v>2.851844064804117</v>
      </c>
      <c r="I180" s="44">
        <f>$F180*'[1]INTERNAL PARAMETERS-2'!H180*VLOOKUP(I$4,'[1]INTERNAL PARAMETERS-1'!$B$5:$J$44,4, FALSE)</f>
        <v>11.550548632734566</v>
      </c>
      <c r="J180" s="44">
        <f>$F180*'[1]INTERNAL PARAMETERS-2'!I180*VLOOKUP(J$4,'[1]INTERNAL PARAMETERS-1'!$B$5:$J$44,4, FALSE)</f>
        <v>0</v>
      </c>
      <c r="K180" s="44">
        <f>$F180*'[1]INTERNAL PARAMETERS-2'!J180*VLOOKUP(K$4,'[1]INTERNAL PARAMETERS-1'!$B$5:$J$44,4, FALSE)</f>
        <v>0</v>
      </c>
      <c r="L180" s="44">
        <f>$F180*'[1]INTERNAL PARAMETERS-2'!K180*VLOOKUP(L$4,'[1]INTERNAL PARAMETERS-1'!$B$5:$J$44,4, FALSE)</f>
        <v>0</v>
      </c>
      <c r="M180" s="44">
        <f>$F180*'[1]INTERNAL PARAMETERS-2'!L180*VLOOKUP(M$4,'[1]INTERNAL PARAMETERS-1'!$B$5:$J$44,4, FALSE)</f>
        <v>7.1772660311895145</v>
      </c>
      <c r="N180" s="44">
        <f>$F180*'[1]INTERNAL PARAMETERS-2'!M180*VLOOKUP(N$4,'[1]INTERNAL PARAMETERS-1'!$B$5:$J$44,4, FALSE)</f>
        <v>1.7111337410131946</v>
      </c>
      <c r="O180" s="44">
        <f>$F180*'[1]INTERNAL PARAMETERS-2'!N180*VLOOKUP(O$4,'[1]INTERNAL PARAMETERS-1'!$B$5:$J$44,4, FALSE)</f>
        <v>0</v>
      </c>
      <c r="P180" s="44">
        <f>$F180*'[1]INTERNAL PARAMETERS-2'!O180*VLOOKUP(P$4,'[1]INTERNAL PARAMETERS-1'!$B$5:$J$44,4, FALSE)</f>
        <v>0</v>
      </c>
      <c r="Q180" s="44">
        <f>$F180*'[1]INTERNAL PARAMETERS-2'!P180*VLOOKUP(Q$4,'[1]INTERNAL PARAMETERS-1'!$B$5:$J$44,4, FALSE)</f>
        <v>0</v>
      </c>
      <c r="R180" s="44">
        <f>$F180*'[1]INTERNAL PARAMETERS-2'!Q180*VLOOKUP(R$4,'[1]INTERNAL PARAMETERS-1'!$B$5:$J$44,4, FALSE)</f>
        <v>0.47533009590962305</v>
      </c>
      <c r="S180" s="44">
        <f>$F180*'[1]INTERNAL PARAMETERS-2'!R180*VLOOKUP(S$4,'[1]INTERNAL PARAMETERS-1'!$B$5:$J$44,4, FALSE)</f>
        <v>3.0416416520665939</v>
      </c>
      <c r="T180" s="44">
        <f>$F180*'[1]INTERNAL PARAMETERS-2'!S180*VLOOKUP(T$4,'[1]INTERNAL PARAMETERS-1'!$B$5:$J$44,4, FALSE)</f>
        <v>0.28518440648041171</v>
      </c>
      <c r="U180" s="44">
        <f>$F180*'[1]INTERNAL PARAMETERS-2'!T180*VLOOKUP(U$4,'[1]INTERNAL PARAMETERS-1'!$B$5:$J$44,4, FALSE)</f>
        <v>0.38026407672769846</v>
      </c>
      <c r="V180" s="44">
        <f>$F180*'[1]INTERNAL PARAMETERS-2'!U180*VLOOKUP(V$4,'[1]INTERNAL PARAMETERS-1'!$B$5:$J$44,4, FALSE)</f>
        <v>3.1370762500132958</v>
      </c>
      <c r="W180" s="44">
        <f>$F180*'[1]INTERNAL PARAMETERS-2'!V180*VLOOKUP(W$4,'[1]INTERNAL PARAMETERS-1'!$B$5:$J$44,4, FALSE)</f>
        <v>0</v>
      </c>
      <c r="X180" s="44">
        <f>$F180*'[1]INTERNAL PARAMETERS-2'!W180*VLOOKUP(X$4,'[1]INTERNAL PARAMETERS-1'!$B$5:$J$44,4, FALSE)</f>
        <v>0</v>
      </c>
      <c r="Y180" s="44">
        <f>$F180*'[1]INTERNAL PARAMETERS-2'!X180*VLOOKUP(Y$4,'[1]INTERNAL PARAMETERS-1'!$B$5:$J$44,4, FALSE)</f>
        <v>0</v>
      </c>
      <c r="Z180" s="44">
        <f>$F180*'[1]INTERNAL PARAMETERS-2'!Y180*VLOOKUP(Z$4,'[1]INTERNAL PARAMETERS-1'!$B$5:$J$44,4, FALSE)</f>
        <v>0</v>
      </c>
      <c r="AA180" s="44">
        <f>$F180*'[1]INTERNAL PARAMETERS-2'!Z180*VLOOKUP(AA$4,'[1]INTERNAL PARAMETERS-1'!$B$5:$J$44,4, FALSE)</f>
        <v>0</v>
      </c>
      <c r="AB180" s="44">
        <f>$F180*'[1]INTERNAL PARAMETERS-2'!AA180*VLOOKUP(AB$4,'[1]INTERNAL PARAMETERS-1'!$B$5:$J$44,4, FALSE)</f>
        <v>0</v>
      </c>
      <c r="AC180" s="44">
        <f>$F180*'[1]INTERNAL PARAMETERS-2'!AB180*VLOOKUP(AC$4,'[1]INTERNAL PARAMETERS-1'!$B$5:$J$44,4, FALSE)</f>
        <v>0</v>
      </c>
      <c r="AD180" s="44">
        <f>$F180*'[1]INTERNAL PARAMETERS-2'!AC180*VLOOKUP(AD$4,'[1]INTERNAL PARAMETERS-1'!$B$5:$J$44,4, FALSE)</f>
        <v>0</v>
      </c>
      <c r="AE180" s="44">
        <f>$F180*'[1]INTERNAL PARAMETERS-2'!AD180*VLOOKUP(AE$4,'[1]INTERNAL PARAMETERS-1'!$B$5:$J$44,4, FALSE)</f>
        <v>0</v>
      </c>
      <c r="AF180" s="44">
        <f>$F180*'[1]INTERNAL PARAMETERS-2'!AE180*VLOOKUP(AF$4,'[1]INTERNAL PARAMETERS-1'!$B$5:$J$44,4, FALSE)</f>
        <v>0</v>
      </c>
      <c r="AG180" s="44">
        <f>$F180*'[1]INTERNAL PARAMETERS-2'!AF180*VLOOKUP(AG$4,'[1]INTERNAL PARAMETERS-1'!$B$5:$J$44,4, FALSE)</f>
        <v>0</v>
      </c>
      <c r="AH180" s="44">
        <f>$F180*'[1]INTERNAL PARAMETERS-2'!AG180*VLOOKUP(AH$4,'[1]INTERNAL PARAMETERS-1'!$B$5:$J$44,4, FALSE)</f>
        <v>0</v>
      </c>
      <c r="AI180" s="44">
        <f>$F180*'[1]INTERNAL PARAMETERS-2'!AH180*VLOOKUP(AI$4,'[1]INTERNAL PARAMETERS-1'!$B$5:$J$44,4, FALSE)</f>
        <v>0.47533009590962305</v>
      </c>
      <c r="AJ180" s="44">
        <f>$F180*'[1]INTERNAL PARAMETERS-2'!AI180*VLOOKUP(AJ$4,'[1]INTERNAL PARAMETERS-1'!$B$5:$J$44,4, FALSE)</f>
        <v>2.3765139688944941</v>
      </c>
      <c r="AK180" s="44">
        <f>$F180*'[1]INTERNAL PARAMETERS-2'!AJ180*VLOOKUP(AK$4,'[1]INTERNAL PARAMETERS-1'!$B$5:$J$44,4, FALSE)</f>
        <v>0</v>
      </c>
      <c r="AL180" s="44">
        <f>$F180*'[1]INTERNAL PARAMETERS-2'!AK180*VLOOKUP(AL$4,'[1]INTERNAL PARAMETERS-1'!$B$5:$J$44,4, FALSE)</f>
        <v>0</v>
      </c>
      <c r="AM180" s="44">
        <f>$F180*'[1]INTERNAL PARAMETERS-2'!AL180*VLOOKUP(AM$4,'[1]INTERNAL PARAMETERS-1'!$B$5:$J$44,4, FALSE)</f>
        <v>0</v>
      </c>
      <c r="AN180" s="44">
        <f>$F180*'[1]INTERNAL PARAMETERS-2'!AM180*VLOOKUP(AN$4,'[1]INTERNAL PARAMETERS-1'!$B$5:$J$44,4, FALSE)</f>
        <v>0</v>
      </c>
      <c r="AO180" s="44">
        <f>$F180*'[1]INTERNAL PARAMETERS-2'!AN180*VLOOKUP(AO$4,'[1]INTERNAL PARAMETERS-1'!$B$5:$J$44,4, FALSE)</f>
        <v>0</v>
      </c>
      <c r="AP180" s="44">
        <f>$F180*'[1]INTERNAL PARAMETERS-2'!AO180*VLOOKUP(AP$4,'[1]INTERNAL PARAMETERS-1'!$B$5:$J$44,4, FALSE)</f>
        <v>0</v>
      </c>
      <c r="AQ180" s="44">
        <f>$F180*'[1]INTERNAL PARAMETERS-2'!AP180*VLOOKUP(AQ$4,'[1]INTERNAL PARAMETERS-1'!$B$5:$J$44,4, FALSE)</f>
        <v>0</v>
      </c>
      <c r="AR180" s="44">
        <f>$F180*'[1]INTERNAL PARAMETERS-2'!AQ180*VLOOKUP(AR$4,'[1]INTERNAL PARAMETERS-1'!$B$5:$J$44,4, FALSE)</f>
        <v>0</v>
      </c>
      <c r="AS180" s="44">
        <f>$F180*'[1]INTERNAL PARAMETERS-2'!AR180*VLOOKUP(AS$4,'[1]INTERNAL PARAMETERS-1'!$B$5:$J$44,4, FALSE)</f>
        <v>0</v>
      </c>
      <c r="AT180" s="43">
        <f>$F180*'[1]INTERNAL PARAMETERS-2'!AS180*VLOOKUP(AT$4,'[1]INTERNAL PARAMETERS-1'!$B$5:$J$44,4, FALSE)</f>
        <v>0</v>
      </c>
      <c r="AU180" s="45">
        <f>$F180*'[1]INTERNAL PARAMETERS-2'!F180*(1-VLOOKUP(G$4,'[1]INTERNAL PARAMETERS-1'!$B$5:$J$44,4, FALSE))</f>
        <v>0</v>
      </c>
      <c r="AV180" s="44">
        <f>$F180*'[1]INTERNAL PARAMETERS-2'!G180*(1-VLOOKUP(H$4,'[1]INTERNAL PARAMETERS-1'!$B$5:$J$44,4, FALSE))</f>
        <v>0</v>
      </c>
      <c r="AW180" s="44">
        <f>$F180*'[1]INTERNAL PARAMETERS-2'!H180*(1-VLOOKUP(I$4,'[1]INTERNAL PARAMETERS-1'!$B$5:$J$44,4, FALSE))</f>
        <v>219.46042402195673</v>
      </c>
      <c r="AX180" s="44">
        <f>$F180*'[1]INTERNAL PARAMETERS-2'!I180*(1-VLOOKUP(J$4,'[1]INTERNAL PARAMETERS-1'!$B$5:$J$44,4, FALSE))</f>
        <v>0</v>
      </c>
      <c r="AY180" s="44">
        <f>$F180*'[1]INTERNAL PARAMETERS-2'!J180*(1-VLOOKUP(K$4,'[1]INTERNAL PARAMETERS-1'!$B$5:$J$44,4, FALSE))</f>
        <v>0</v>
      </c>
      <c r="AZ180" s="44">
        <f>$F180*'[1]INTERNAL PARAMETERS-2'!K180*(1-VLOOKUP(L$4,'[1]INTERNAL PARAMETERS-1'!$B$5:$J$44,4, FALSE))</f>
        <v>0</v>
      </c>
      <c r="BA180" s="44">
        <f>$F180*'[1]INTERNAL PARAMETERS-2'!L180*(1-VLOOKUP(M$4,'[1]INTERNAL PARAMETERS-1'!$B$5:$J$44,4, FALSE))</f>
        <v>136.36805459260074</v>
      </c>
      <c r="BB180" s="44">
        <f>$F180*'[1]INTERNAL PARAMETERS-2'!M180*(1-VLOOKUP(N$4,'[1]INTERNAL PARAMETERS-1'!$B$5:$J$44,4, FALSE))</f>
        <v>32.511541079250691</v>
      </c>
      <c r="BC180" s="44">
        <f>$F180*'[1]INTERNAL PARAMETERS-2'!N180*(1-VLOOKUP(O$4,'[1]INTERNAL PARAMETERS-1'!$B$5:$J$44,4, FALSE))</f>
        <v>90.785318105665567</v>
      </c>
      <c r="BD180" s="44">
        <f>$F180*'[1]INTERNAL PARAMETERS-2'!O180*(1-VLOOKUP(P$4,'[1]INTERNAL PARAMETERS-1'!$B$5:$J$44,4, FALSE))</f>
        <v>17.586667506041568</v>
      </c>
      <c r="BE180" s="44">
        <f>$F180*'[1]INTERNAL PARAMETERS-2'!P180*(1-VLOOKUP(Q$4,'[1]INTERNAL PARAMETERS-1'!$B$5:$J$44,4, FALSE))</f>
        <v>63.216991606829168</v>
      </c>
      <c r="BF180" s="44">
        <f>$F180*'[1]INTERNAL PARAMETERS-2'!Q180*(1-VLOOKUP(R$4,'[1]INTERNAL PARAMETERS-1'!$B$5:$J$44,4, FALSE))</f>
        <v>0</v>
      </c>
      <c r="BG180" s="44">
        <f>$F180*'[1]INTERNAL PARAMETERS-2'!R180*(1-VLOOKUP(S$4,'[1]INTERNAL PARAMETERS-1'!$B$5:$J$44,4, FALSE))</f>
        <v>57.791191389265279</v>
      </c>
      <c r="BH180" s="44">
        <f>$F180*'[1]INTERNAL PARAMETERS-2'!S180*(1-VLOOKUP(T$4,'[1]INTERNAL PARAMETERS-1'!$B$5:$J$44,4, FALSE))</f>
        <v>2.5666596583237054</v>
      </c>
      <c r="BI180" s="44">
        <f>$F180*'[1]INTERNAL PARAMETERS-2'!T180*(1-VLOOKUP(U$4,'[1]INTERNAL PARAMETERS-1'!$B$5:$J$44,4, FALSE))</f>
        <v>1.5210563069107939</v>
      </c>
      <c r="BJ180" s="44">
        <f>$F180*'[1]INTERNAL PARAMETERS-2'!U180*(1-VLOOKUP(V$4,'[1]INTERNAL PARAMETERS-1'!$B$5:$J$44,4, FALSE))</f>
        <v>17.776765416742009</v>
      </c>
      <c r="BK180" s="44">
        <f>$F180*'[1]INTERNAL PARAMETERS-2'!V180*(1-VLOOKUP(W$4,'[1]INTERNAL PARAMETERS-1'!$B$5:$J$44,4, FALSE))</f>
        <v>24.716345923378668</v>
      </c>
      <c r="BL180" s="44">
        <f>$F180*'[1]INTERNAL PARAMETERS-2'!W180*(1-VLOOKUP(X$4,'[1]INTERNAL PARAMETERS-1'!$B$5:$J$44,4, FALSE))</f>
        <v>54.661322901763199</v>
      </c>
      <c r="BM180" s="44">
        <f>$F180*'[1]INTERNAL PARAMETERS-2'!X180*(1-VLOOKUP(Y$4,'[1]INTERNAL PARAMETERS-1'!$B$5:$J$44,4, FALSE))</f>
        <v>39.926499460525747</v>
      </c>
      <c r="BN180" s="44">
        <f>$F180*'[1]INTERNAL PARAMETERS-2'!Y180*(1-VLOOKUP(Z$4,'[1]INTERNAL PARAMETERS-1'!$B$5:$J$44,4, FALSE))</f>
        <v>98.390326618912312</v>
      </c>
      <c r="BO180" s="44">
        <f>$F180*'[1]INTERNAL PARAMETERS-2'!Z180*(1-VLOOKUP(AA$4,'[1]INTERNAL PARAMETERS-1'!$B$5:$J$44,4, FALSE))</f>
        <v>115.50166402904425</v>
      </c>
      <c r="BP180" s="44">
        <f>$F180*'[1]INTERNAL PARAMETERS-2'!AA180*(1-VLOOKUP(AB$4,'[1]INTERNAL PARAMETERS-1'!$B$5:$J$44,4, FALSE))</f>
        <v>19.48798788968006</v>
      </c>
      <c r="BQ180" s="44">
        <f>$F180*'[1]INTERNAL PARAMETERS-2'!AB180*(1-VLOOKUP(AC$4,'[1]INTERNAL PARAMETERS-1'!$B$5:$J$44,4, FALSE))</f>
        <v>245.73815149932594</v>
      </c>
      <c r="BR180" s="44">
        <f>$F180*'[1]INTERNAL PARAMETERS-2'!AC180*(1-VLOOKUP(AD$4,'[1]INTERNAL PARAMETERS-1'!$B$5:$J$44,4, FALSE))</f>
        <v>9.0309988009755955</v>
      </c>
      <c r="BS180" s="44">
        <f>$F180*'[1]INTERNAL PARAMETERS-2'!AD180*(1-VLOOKUP(AE$4,'[1]INTERNAL PARAMETERS-1'!$B$5:$J$44,4, FALSE))</f>
        <v>2.851844064804117</v>
      </c>
      <c r="BT180" s="44">
        <f>$F180*'[1]INTERNAL PARAMETERS-2'!AE180*(1-VLOOKUP(AF$4,'[1]INTERNAL PARAMETERS-1'!$B$5:$J$44,4, FALSE))</f>
        <v>0</v>
      </c>
      <c r="BU180" s="44">
        <f>$F180*'[1]INTERNAL PARAMETERS-2'!AF180*(1-VLOOKUP(AG$4,'[1]INTERNAL PARAMETERS-1'!$B$5:$J$44,4, FALSE))</f>
        <v>0</v>
      </c>
      <c r="BV180" s="44">
        <f>$F180*'[1]INTERNAL PARAMETERS-2'!AG180*(1-VLOOKUP(AH$4,'[1]INTERNAL PARAMETERS-1'!$B$5:$J$44,4, FALSE))</f>
        <v>0</v>
      </c>
      <c r="BW180" s="44">
        <f>$F180*'[1]INTERNAL PARAMETERS-2'!AH180*(1-VLOOKUP(AI$4,'[1]INTERNAL PARAMETERS-1'!$B$5:$J$44,4, FALSE))</f>
        <v>0</v>
      </c>
      <c r="BX180" s="44">
        <f>$F180*'[1]INTERNAL PARAMETERS-2'!AI180*(1-VLOOKUP(AJ$4,'[1]INTERNAL PARAMETERS-1'!$B$5:$J$44,4, FALSE))</f>
        <v>0</v>
      </c>
      <c r="BY180" s="44">
        <f>$F180*'[1]INTERNAL PARAMETERS-2'!AJ180*(1-VLOOKUP(AK$4,'[1]INTERNAL PARAMETERS-1'!$B$5:$J$44,4, FALSE))</f>
        <v>0</v>
      </c>
      <c r="BZ180" s="44">
        <f>$F180*'[1]INTERNAL PARAMETERS-2'!AK180*(1-VLOOKUP(AL$4,'[1]INTERNAL PARAMETERS-1'!$B$5:$J$44,4, FALSE))</f>
        <v>1.9013203836384922</v>
      </c>
      <c r="CA180" s="44">
        <f>$F180*'[1]INTERNAL PARAMETERS-2'!AL180*(1-VLOOKUP(AM$4,'[1]INTERNAL PARAMETERS-1'!$B$5:$J$44,4, FALSE))</f>
        <v>12.358172961689334</v>
      </c>
      <c r="CB180" s="44">
        <f>$F180*'[1]INTERNAL PARAMETERS-2'!AM180*(1-VLOOKUP(AN$4,'[1]INTERNAL PARAMETERS-1'!$B$5:$J$44,4, FALSE))</f>
        <v>2.851844064804117</v>
      </c>
      <c r="CC180" s="44">
        <f>$F180*'[1]INTERNAL PARAMETERS-2'!AN180*(1-VLOOKUP(AO$4,'[1]INTERNAL PARAMETERS-1'!$B$5:$J$44,4, FALSE))</f>
        <v>12.358172961689334</v>
      </c>
      <c r="CD180" s="44">
        <f>$F180*'[1]INTERNAL PARAMETERS-2'!AO180*(1-VLOOKUP(AP$4,'[1]INTERNAL PARAMETERS-1'!$B$5:$J$44,4, FALSE))</f>
        <v>39.926499460525747</v>
      </c>
      <c r="CE180" s="44">
        <f>$F180*'[1]INTERNAL PARAMETERS-2'!AP180*(1-VLOOKUP(AQ$4,'[1]INTERNAL PARAMETERS-1'!$B$5:$J$44,4, FALSE))</f>
        <v>8.0803386091563496</v>
      </c>
      <c r="CF180" s="44">
        <f>$F180*'[1]INTERNAL PARAMETERS-2'!AQ180*(1-VLOOKUP(AR$4,'[1]INTERNAL PARAMETERS-1'!$B$5:$J$44,4, FALSE))</f>
        <v>0.47533009590962305</v>
      </c>
      <c r="CG180" s="44">
        <f>$F180*'[1]INTERNAL PARAMETERS-2'!AR180*(1-VLOOKUP(AS$4,'[1]INTERNAL PARAMETERS-1'!$B$5:$J$44,4, FALSE))</f>
        <v>0</v>
      </c>
      <c r="CH180" s="43">
        <f>$F180*'[1]INTERNAL PARAMETERS-2'!AS180*(1-VLOOKUP(AT$4,'[1]INTERNAL PARAMETERS-1'!$B$5:$J$44,4, FALSE))</f>
        <v>0</v>
      </c>
      <c r="CI180" s="42">
        <f t="shared" si="2"/>
        <v>1365.1061266817755</v>
      </c>
    </row>
    <row r="181" spans="3:87" x14ac:dyDescent="0.5">
      <c r="C181" s="27" t="s">
        <v>8</v>
      </c>
      <c r="D181" s="26" t="s">
        <v>63</v>
      </c>
      <c r="E181" s="26" t="s">
        <v>66</v>
      </c>
      <c r="F181" s="124">
        <f>OVERALL2021!AI181</f>
        <v>799.80729699647975</v>
      </c>
      <c r="G181" s="45">
        <f>$F181*'[1]INTERNAL PARAMETERS-2'!F181*VLOOKUP(G$4,'[1]INTERNAL PARAMETERS-1'!$B$5:$J$44,4, FALSE)</f>
        <v>1.9312946800573998</v>
      </c>
      <c r="H181" s="44">
        <f>$F181*'[1]INTERNAL PARAMETERS-2'!G181*VLOOKUP(H$4,'[1]INTERNAL PARAMETERS-1'!$B$5:$J$44,4, FALSE)</f>
        <v>0.72422550743031233</v>
      </c>
      <c r="I181" s="44">
        <f>$F181*'[1]INTERNAL PARAMETERS-2'!H181*VLOOKUP(I$4,'[1]INTERNAL PARAMETERS-1'!$B$5:$J$44,4, FALSE)</f>
        <v>6.2387808481629765</v>
      </c>
      <c r="J181" s="44">
        <f>$F181*'[1]INTERNAL PARAMETERS-2'!I181*VLOOKUP(J$4,'[1]INTERNAL PARAMETERS-1'!$B$5:$J$44,4, FALSE)</f>
        <v>0</v>
      </c>
      <c r="K181" s="44">
        <f>$F181*'[1]INTERNAL PARAMETERS-2'!J181*VLOOKUP(K$4,'[1]INTERNAL PARAMETERS-1'!$B$5:$J$44,4, FALSE)</f>
        <v>0</v>
      </c>
      <c r="L181" s="44">
        <f>$F181*'[1]INTERNAL PARAMETERS-2'!K181*VLOOKUP(L$4,'[1]INTERNAL PARAMETERS-1'!$B$5:$J$44,4, FALSE)</f>
        <v>0</v>
      </c>
      <c r="M181" s="44">
        <f>$F181*'[1]INTERNAL PARAMETERS-2'!L181*VLOOKUP(M$4,'[1]INTERNAL PARAMETERS-1'!$B$5:$J$44,4, FALSE)</f>
        <v>6.0715811327258615</v>
      </c>
      <c r="N181" s="44">
        <f>$F181*'[1]INTERNAL PARAMETERS-2'!M181*VLOOKUP(N$4,'[1]INTERNAL PARAMETERS-1'!$B$5:$J$44,4, FALSE)</f>
        <v>1.3760644554459587</v>
      </c>
      <c r="O181" s="44">
        <f>$F181*'[1]INTERNAL PARAMETERS-2'!N181*VLOOKUP(O$4,'[1]INTERNAL PARAMETERS-1'!$B$5:$J$44,4, FALSE)</f>
        <v>0</v>
      </c>
      <c r="P181" s="44">
        <f>$F181*'[1]INTERNAL PARAMETERS-2'!O181*VLOOKUP(P$4,'[1]INTERNAL PARAMETERS-1'!$B$5:$J$44,4, FALSE)</f>
        <v>0</v>
      </c>
      <c r="Q181" s="44">
        <f>$F181*'[1]INTERNAL PARAMETERS-2'!P181*VLOOKUP(Q$4,'[1]INTERNAL PARAMETERS-1'!$B$5:$J$44,4, FALSE)</f>
        <v>0</v>
      </c>
      <c r="R181" s="44">
        <f>$F181*'[1]INTERNAL PARAMETERS-2'!Q181*VLOOKUP(R$4,'[1]INTERNAL PARAMETERS-1'!$B$5:$J$44,4, FALSE)</f>
        <v>0</v>
      </c>
      <c r="S181" s="44">
        <f>$F181*'[1]INTERNAL PARAMETERS-2'!R181*VLOOKUP(S$4,'[1]INTERNAL PARAMETERS-1'!$B$5:$J$44,4, FALSE)</f>
        <v>1.8003342332471963</v>
      </c>
      <c r="T181" s="44">
        <f>$F181*'[1]INTERNAL PARAMETERS-2'!S181*VLOOKUP(T$4,'[1]INTERNAL PARAMETERS-1'!$B$5:$J$44,4, FALSE)</f>
        <v>9.6568733039354968E-2</v>
      </c>
      <c r="U181" s="44">
        <f>$F181*'[1]INTERNAL PARAMETERS-2'!T181*VLOOKUP(U$4,'[1]INTERNAL PARAMETERS-1'!$B$5:$J$44,4, FALSE)</f>
        <v>0.14484510148606247</v>
      </c>
      <c r="V181" s="44">
        <f>$F181*'[1]INTERNAL PARAMETERS-2'!U181*VLOOKUP(V$4,'[1]INTERNAL PARAMETERS-1'!$B$5:$J$44,4, FALSE)</f>
        <v>2.4624307098468217</v>
      </c>
      <c r="W181" s="44">
        <f>$F181*'[1]INTERNAL PARAMETERS-2'!V181*VLOOKUP(W$4,'[1]INTERNAL PARAMETERS-1'!$B$5:$J$44,4, FALSE)</f>
        <v>0</v>
      </c>
      <c r="X181" s="44">
        <f>$F181*'[1]INTERNAL PARAMETERS-2'!W181*VLOOKUP(X$4,'[1]INTERNAL PARAMETERS-1'!$B$5:$J$44,4, FALSE)</f>
        <v>0</v>
      </c>
      <c r="Y181" s="44">
        <f>$F181*'[1]INTERNAL PARAMETERS-2'!X181*VLOOKUP(Y$4,'[1]INTERNAL PARAMETERS-1'!$B$5:$J$44,4, FALSE)</f>
        <v>0</v>
      </c>
      <c r="Z181" s="44">
        <f>$F181*'[1]INTERNAL PARAMETERS-2'!Y181*VLOOKUP(Z$4,'[1]INTERNAL PARAMETERS-1'!$B$5:$J$44,4, FALSE)</f>
        <v>0</v>
      </c>
      <c r="AA181" s="44">
        <f>$F181*'[1]INTERNAL PARAMETERS-2'!Z181*VLOOKUP(AA$4,'[1]INTERNAL PARAMETERS-1'!$B$5:$J$44,4, FALSE)</f>
        <v>0</v>
      </c>
      <c r="AB181" s="44">
        <f>$F181*'[1]INTERNAL PARAMETERS-2'!AA181*VLOOKUP(AB$4,'[1]INTERNAL PARAMETERS-1'!$B$5:$J$44,4, FALSE)</f>
        <v>0</v>
      </c>
      <c r="AC181" s="44">
        <f>$F181*'[1]INTERNAL PARAMETERS-2'!AB181*VLOOKUP(AC$4,'[1]INTERNAL PARAMETERS-1'!$B$5:$J$44,4, FALSE)</f>
        <v>0</v>
      </c>
      <c r="AD181" s="44">
        <f>$F181*'[1]INTERNAL PARAMETERS-2'!AC181*VLOOKUP(AD$4,'[1]INTERNAL PARAMETERS-1'!$B$5:$J$44,4, FALSE)</f>
        <v>0</v>
      </c>
      <c r="AE181" s="44">
        <f>$F181*'[1]INTERNAL PARAMETERS-2'!AD181*VLOOKUP(AE$4,'[1]INTERNAL PARAMETERS-1'!$B$5:$J$44,4, FALSE)</f>
        <v>0</v>
      </c>
      <c r="AF181" s="44">
        <f>$F181*'[1]INTERNAL PARAMETERS-2'!AE181*VLOOKUP(AF$4,'[1]INTERNAL PARAMETERS-1'!$B$5:$J$44,4, FALSE)</f>
        <v>0</v>
      </c>
      <c r="AG181" s="44">
        <f>$F181*'[1]INTERNAL PARAMETERS-2'!AF181*VLOOKUP(AG$4,'[1]INTERNAL PARAMETERS-1'!$B$5:$J$44,4, FALSE)</f>
        <v>0</v>
      </c>
      <c r="AH181" s="44">
        <f>$F181*'[1]INTERNAL PARAMETERS-2'!AG181*VLOOKUP(AH$4,'[1]INTERNAL PARAMETERS-1'!$B$5:$J$44,4, FALSE)</f>
        <v>0</v>
      </c>
      <c r="AI181" s="44">
        <f>$F181*'[1]INTERNAL PARAMETERS-2'!AH181*VLOOKUP(AI$4,'[1]INTERNAL PARAMETERS-1'!$B$5:$J$44,4, FALSE)</f>
        <v>0.24138184223353759</v>
      </c>
      <c r="AJ181" s="44">
        <f>$F181*'[1]INTERNAL PARAMETERS-2'!AI181*VLOOKUP(AJ$4,'[1]INTERNAL PARAMETERS-1'!$B$5:$J$44,4, FALSE)</f>
        <v>0.4828436651967748</v>
      </c>
      <c r="AK181" s="44">
        <f>$F181*'[1]INTERNAL PARAMETERS-2'!AJ181*VLOOKUP(AK$4,'[1]INTERNAL PARAMETERS-1'!$B$5:$J$44,4, FALSE)</f>
        <v>0</v>
      </c>
      <c r="AL181" s="44">
        <f>$F181*'[1]INTERNAL PARAMETERS-2'!AK181*VLOOKUP(AL$4,'[1]INTERNAL PARAMETERS-1'!$B$5:$J$44,4, FALSE)</f>
        <v>0</v>
      </c>
      <c r="AM181" s="44">
        <f>$F181*'[1]INTERNAL PARAMETERS-2'!AL181*VLOOKUP(AM$4,'[1]INTERNAL PARAMETERS-1'!$B$5:$J$44,4, FALSE)</f>
        <v>0</v>
      </c>
      <c r="AN181" s="44">
        <f>$F181*'[1]INTERNAL PARAMETERS-2'!AM181*VLOOKUP(AN$4,'[1]INTERNAL PARAMETERS-1'!$B$5:$J$44,4, FALSE)</f>
        <v>0</v>
      </c>
      <c r="AO181" s="44">
        <f>$F181*'[1]INTERNAL PARAMETERS-2'!AN181*VLOOKUP(AO$4,'[1]INTERNAL PARAMETERS-1'!$B$5:$J$44,4, FALSE)</f>
        <v>0</v>
      </c>
      <c r="AP181" s="44">
        <f>$F181*'[1]INTERNAL PARAMETERS-2'!AO181*VLOOKUP(AP$4,'[1]INTERNAL PARAMETERS-1'!$B$5:$J$44,4, FALSE)</f>
        <v>0</v>
      </c>
      <c r="AQ181" s="44">
        <f>$F181*'[1]INTERNAL PARAMETERS-2'!AP181*VLOOKUP(AQ$4,'[1]INTERNAL PARAMETERS-1'!$B$5:$J$44,4, FALSE)</f>
        <v>0</v>
      </c>
      <c r="AR181" s="44">
        <f>$F181*'[1]INTERNAL PARAMETERS-2'!AQ181*VLOOKUP(AR$4,'[1]INTERNAL PARAMETERS-1'!$B$5:$J$44,4, FALSE)</f>
        <v>0</v>
      </c>
      <c r="AS181" s="44">
        <f>$F181*'[1]INTERNAL PARAMETERS-2'!AR181*VLOOKUP(AS$4,'[1]INTERNAL PARAMETERS-1'!$B$5:$J$44,4, FALSE)</f>
        <v>0</v>
      </c>
      <c r="AT181" s="43">
        <f>$F181*'[1]INTERNAL PARAMETERS-2'!AS181*VLOOKUP(AT$4,'[1]INTERNAL PARAMETERS-1'!$B$5:$J$44,4, FALSE)</f>
        <v>0</v>
      </c>
      <c r="AU181" s="45">
        <f>$F181*'[1]INTERNAL PARAMETERS-2'!F181*(1-VLOOKUP(G$4,'[1]INTERNAL PARAMETERS-1'!$B$5:$J$44,4, FALSE))</f>
        <v>0</v>
      </c>
      <c r="AV181" s="44">
        <f>$F181*'[1]INTERNAL PARAMETERS-2'!G181*(1-VLOOKUP(H$4,'[1]INTERNAL PARAMETERS-1'!$B$5:$J$44,4, FALSE))</f>
        <v>0</v>
      </c>
      <c r="AW181" s="44">
        <f>$F181*'[1]INTERNAL PARAMETERS-2'!H181*(1-VLOOKUP(I$4,'[1]INTERNAL PARAMETERS-1'!$B$5:$J$44,4, FALSE))</f>
        <v>118.53683611509655</v>
      </c>
      <c r="AX181" s="44">
        <f>$F181*'[1]INTERNAL PARAMETERS-2'!I181*(1-VLOOKUP(J$4,'[1]INTERNAL PARAMETERS-1'!$B$5:$J$44,4, FALSE))</f>
        <v>0</v>
      </c>
      <c r="AY181" s="44">
        <f>$F181*'[1]INTERNAL PARAMETERS-2'!J181*(1-VLOOKUP(K$4,'[1]INTERNAL PARAMETERS-1'!$B$5:$J$44,4, FALSE))</f>
        <v>0</v>
      </c>
      <c r="AZ181" s="44">
        <f>$F181*'[1]INTERNAL PARAMETERS-2'!K181*(1-VLOOKUP(L$4,'[1]INTERNAL PARAMETERS-1'!$B$5:$J$44,4, FALSE))</f>
        <v>0</v>
      </c>
      <c r="BA181" s="44">
        <f>$F181*'[1]INTERNAL PARAMETERS-2'!L181*(1-VLOOKUP(M$4,'[1]INTERNAL PARAMETERS-1'!$B$5:$J$44,4, FALSE))</f>
        <v>115.36004152179136</v>
      </c>
      <c r="BB181" s="44">
        <f>$F181*'[1]INTERNAL PARAMETERS-2'!M181*(1-VLOOKUP(N$4,'[1]INTERNAL PARAMETERS-1'!$B$5:$J$44,4, FALSE))</f>
        <v>26.14522465347321</v>
      </c>
      <c r="BC181" s="44">
        <f>$F181*'[1]INTERNAL PARAMETERS-2'!N181*(1-VLOOKUP(O$4,'[1]INTERNAL PARAMETERS-1'!$B$5:$J$44,4, FALSE))</f>
        <v>62.284993253600859</v>
      </c>
      <c r="BD181" s="44">
        <f>$F181*'[1]INTERNAL PARAMETERS-2'!O181*(1-VLOOKUP(P$4,'[1]INTERNAL PARAMETERS-1'!$B$5:$J$44,4, FALSE))</f>
        <v>11.829309884037334</v>
      </c>
      <c r="BE181" s="44">
        <f>$F181*'[1]INTERNAL PARAMETERS-2'!P181*(1-VLOOKUP(Q$4,'[1]INTERNAL PARAMETERS-1'!$B$5:$J$44,4, FALSE))</f>
        <v>47.317319516879039</v>
      </c>
      <c r="BF181" s="44">
        <f>$F181*'[1]INTERNAL PARAMETERS-2'!Q181*(1-VLOOKUP(R$4,'[1]INTERNAL PARAMETERS-1'!$B$5:$J$44,4, FALSE))</f>
        <v>0</v>
      </c>
      <c r="BG181" s="44">
        <f>$F181*'[1]INTERNAL PARAMETERS-2'!R181*(1-VLOOKUP(S$4,'[1]INTERNAL PARAMETERS-1'!$B$5:$J$44,4, FALSE))</f>
        <v>34.206350431696727</v>
      </c>
      <c r="BH181" s="44">
        <f>$F181*'[1]INTERNAL PARAMETERS-2'!S181*(1-VLOOKUP(T$4,'[1]INTERNAL PARAMETERS-1'!$B$5:$J$44,4, FALSE))</f>
        <v>0.86911859735419461</v>
      </c>
      <c r="BI181" s="44">
        <f>$F181*'[1]INTERNAL PARAMETERS-2'!T181*(1-VLOOKUP(U$4,'[1]INTERNAL PARAMETERS-1'!$B$5:$J$44,4, FALSE))</f>
        <v>0.57938040594424989</v>
      </c>
      <c r="BJ181" s="44">
        <f>$F181*'[1]INTERNAL PARAMETERS-2'!U181*(1-VLOOKUP(V$4,'[1]INTERNAL PARAMETERS-1'!$B$5:$J$44,4, FALSE))</f>
        <v>13.953774022465323</v>
      </c>
      <c r="BK181" s="44">
        <f>$F181*'[1]INTERNAL PARAMETERS-2'!V181*(1-VLOOKUP(W$4,'[1]INTERNAL PARAMETERS-1'!$B$5:$J$44,4, FALSE))</f>
        <v>13.036379056664421</v>
      </c>
      <c r="BL181" s="44">
        <f>$F181*'[1]INTERNAL PARAMETERS-2'!W181*(1-VLOOKUP(X$4,'[1]INTERNAL PARAMETERS-1'!$B$5:$J$44,4, FALSE))</f>
        <v>26.55560177852562</v>
      </c>
      <c r="BM181" s="44">
        <f>$F181*'[1]INTERNAL PARAMETERS-2'!X181*(1-VLOOKUP(Y$4,'[1]INTERNAL PARAMETERS-1'!$B$5:$J$44,4, FALSE))</f>
        <v>24.141463433271444</v>
      </c>
      <c r="BN181" s="44">
        <f>$F181*'[1]INTERNAL PARAMETERS-2'!Y181*(1-VLOOKUP(Z$4,'[1]INTERNAL PARAMETERS-1'!$B$5:$J$44,4, FALSE))</f>
        <v>49.490076019899675</v>
      </c>
      <c r="BO181" s="44">
        <f>$F181*'[1]INTERNAL PARAMETERS-2'!Z181*(1-VLOOKUP(AA$4,'[1]INTERNAL PARAMETERS-1'!$B$5:$J$44,4, FALSE))</f>
        <v>45.868788521288714</v>
      </c>
      <c r="BP181" s="44">
        <f>$F181*'[1]INTERNAL PARAMETERS-2'!AA181*(1-VLOOKUP(AB$4,'[1]INTERNAL PARAMETERS-1'!$B$5:$J$44,4, FALSE))</f>
        <v>6.5181895283322104</v>
      </c>
      <c r="BQ181" s="44">
        <f>$F181*'[1]INTERNAL PARAMETERS-2'!AB181*(1-VLOOKUP(AC$4,'[1]INTERNAL PARAMETERS-1'!$B$5:$J$44,4, FALSE))</f>
        <v>133.26101251928426</v>
      </c>
      <c r="BR181" s="44">
        <f>$F181*'[1]INTERNAL PARAMETERS-2'!AC181*(1-VLOOKUP(AD$4,'[1]INTERNAL PARAMETERS-1'!$B$5:$J$44,4, FALSE))</f>
        <v>7.7252587009592979</v>
      </c>
      <c r="BS181" s="44">
        <f>$F181*'[1]INTERNAL PARAMETERS-2'!AD181*(1-VLOOKUP(AE$4,'[1]INTERNAL PARAMETERS-1'!$B$5:$J$44,4, FALSE))</f>
        <v>2.6556001682174117</v>
      </c>
      <c r="BT181" s="44">
        <f>$F181*'[1]INTERNAL PARAMETERS-2'!AE181*(1-VLOOKUP(AF$4,'[1]INTERNAL PARAMETERS-1'!$B$5:$J$44,4, FALSE))</f>
        <v>0</v>
      </c>
      <c r="BU181" s="44">
        <f>$F181*'[1]INTERNAL PARAMETERS-2'!AF181*(1-VLOOKUP(AG$4,'[1]INTERNAL PARAMETERS-1'!$B$5:$J$44,4, FALSE))</f>
        <v>0</v>
      </c>
      <c r="BV181" s="44">
        <f>$F181*'[1]INTERNAL PARAMETERS-2'!AG181*(1-VLOOKUP(AH$4,'[1]INTERNAL PARAMETERS-1'!$B$5:$J$44,4, FALSE))</f>
        <v>0</v>
      </c>
      <c r="BW181" s="44">
        <f>$F181*'[1]INTERNAL PARAMETERS-2'!AH181*(1-VLOOKUP(AI$4,'[1]INTERNAL PARAMETERS-1'!$B$5:$J$44,4, FALSE))</f>
        <v>0</v>
      </c>
      <c r="BX181" s="44">
        <f>$F181*'[1]INTERNAL PARAMETERS-2'!AI181*(1-VLOOKUP(AJ$4,'[1]INTERNAL PARAMETERS-1'!$B$5:$J$44,4, FALSE))</f>
        <v>0</v>
      </c>
      <c r="BY181" s="44">
        <f>$F181*'[1]INTERNAL PARAMETERS-2'!AJ181*(1-VLOOKUP(AK$4,'[1]INTERNAL PARAMETERS-1'!$B$5:$J$44,4, FALSE))</f>
        <v>0</v>
      </c>
      <c r="BZ181" s="44">
        <f>$F181*'[1]INTERNAL PARAMETERS-2'!AK181*(1-VLOOKUP(AL$4,'[1]INTERNAL PARAMETERS-1'!$B$5:$J$44,4, FALSE))</f>
        <v>0.4828436651967748</v>
      </c>
      <c r="CA181" s="44">
        <f>$F181*'[1]INTERNAL PARAMETERS-2'!AL181*(1-VLOOKUP(AM$4,'[1]INTERNAL PARAMETERS-1'!$B$5:$J$44,4, FALSE))</f>
        <v>4.828276690508349</v>
      </c>
      <c r="CB181" s="44">
        <f>$F181*'[1]INTERNAL PARAMETERS-2'!AM181*(1-VLOOKUP(AN$4,'[1]INTERNAL PARAMETERS-1'!$B$5:$J$44,4, FALSE))</f>
        <v>1.4484510148606247</v>
      </c>
      <c r="CC181" s="44">
        <f>$F181*'[1]INTERNAL PARAMETERS-2'!AN181*(1-VLOOKUP(AO$4,'[1]INTERNAL PARAMETERS-1'!$B$5:$J$44,4, FALSE))</f>
        <v>7.0010331935289853</v>
      </c>
      <c r="CD181" s="44">
        <f>$F181*'[1]INTERNAL PARAMETERS-2'!AO181*(1-VLOOKUP(AP$4,'[1]INTERNAL PARAMETERS-1'!$B$5:$J$44,4, FALSE))</f>
        <v>20.278874073156647</v>
      </c>
      <c r="CE181" s="44">
        <f>$F181*'[1]INTERNAL PARAMETERS-2'!AP181*(1-VLOOKUP(AQ$4,'[1]INTERNAL PARAMETERS-1'!$B$5:$J$44,4, FALSE))</f>
        <v>2.8969820104509494</v>
      </c>
      <c r="CF181" s="44">
        <f>$F181*'[1]INTERNAL PARAMETERS-2'!AQ181*(1-VLOOKUP(AR$4,'[1]INTERNAL PARAMETERS-1'!$B$5:$J$44,4, FALSE))</f>
        <v>0.96568733039354959</v>
      </c>
      <c r="CG181" s="44">
        <f>$F181*'[1]INTERNAL PARAMETERS-2'!AR181*(1-VLOOKUP(AS$4,'[1]INTERNAL PARAMETERS-1'!$B$5:$J$44,4, FALSE))</f>
        <v>0</v>
      </c>
      <c r="CH181" s="43">
        <f>$F181*'[1]INTERNAL PARAMETERS-2'!AS181*(1-VLOOKUP(AT$4,'[1]INTERNAL PARAMETERS-1'!$B$5:$J$44,4, FALSE))</f>
        <v>0</v>
      </c>
      <c r="CI181" s="42">
        <f t="shared" si="2"/>
        <v>799.80721701575021</v>
      </c>
    </row>
    <row r="182" spans="3:87" x14ac:dyDescent="0.5">
      <c r="C182" s="27" t="s">
        <v>8</v>
      </c>
      <c r="D182" s="26" t="s">
        <v>63</v>
      </c>
      <c r="E182" s="26" t="s">
        <v>65</v>
      </c>
      <c r="F182" s="124">
        <f>OVERALL2021!AI182</f>
        <v>446.31952774422098</v>
      </c>
      <c r="G182" s="45">
        <f>$F182*'[1]INTERNAL PARAMETERS-2'!F182*VLOOKUP(G$4,'[1]INTERNAL PARAMETERS-1'!$B$5:$J$44,4, FALSE)</f>
        <v>0.81346197126661712</v>
      </c>
      <c r="H182" s="44">
        <f>$F182*'[1]INTERNAL PARAMETERS-2'!G182*VLOOKUP(H$4,'[1]INTERNAL PARAMETERS-1'!$B$5:$J$44,4, FALSE)</f>
        <v>0.54232285816200287</v>
      </c>
      <c r="I182" s="44">
        <f>$F182*'[1]INTERNAL PARAMETERS-2'!H182*VLOOKUP(I$4,'[1]INTERNAL PARAMETERS-1'!$B$5:$J$44,4, FALSE)</f>
        <v>3.7728170739392555</v>
      </c>
      <c r="J182" s="44">
        <f>$F182*'[1]INTERNAL PARAMETERS-2'!I182*VLOOKUP(J$4,'[1]INTERNAL PARAMETERS-1'!$B$5:$J$44,4, FALSE)</f>
        <v>0</v>
      </c>
      <c r="K182" s="44">
        <f>$F182*'[1]INTERNAL PARAMETERS-2'!J182*VLOOKUP(K$4,'[1]INTERNAL PARAMETERS-1'!$B$5:$J$44,4, FALSE)</f>
        <v>0</v>
      </c>
      <c r="L182" s="44">
        <f>$F182*'[1]INTERNAL PARAMETERS-2'!K182*VLOOKUP(L$4,'[1]INTERNAL PARAMETERS-1'!$B$5:$J$44,4, FALSE)</f>
        <v>0</v>
      </c>
      <c r="M182" s="44">
        <f>$F182*'[1]INTERNAL PARAMETERS-2'!L182*VLOOKUP(M$4,'[1]INTERNAL PARAMETERS-1'!$B$5:$J$44,4, FALSE)</f>
        <v>4.5486096770642597</v>
      </c>
      <c r="N182" s="44">
        <f>$F182*'[1]INTERNAL PARAMETERS-2'!M182*VLOOKUP(N$4,'[1]INTERNAL PARAMETERS-1'!$B$5:$J$44,4, FALSE)</f>
        <v>0.66432653266852448</v>
      </c>
      <c r="O182" s="44">
        <f>$F182*'[1]INTERNAL PARAMETERS-2'!N182*VLOOKUP(O$4,'[1]INTERNAL PARAMETERS-1'!$B$5:$J$44,4, FALSE)</f>
        <v>0</v>
      </c>
      <c r="P182" s="44">
        <f>$F182*'[1]INTERNAL PARAMETERS-2'!O182*VLOOKUP(P$4,'[1]INTERNAL PARAMETERS-1'!$B$5:$J$44,4, FALSE)</f>
        <v>0</v>
      </c>
      <c r="Q182" s="44">
        <f>$F182*'[1]INTERNAL PARAMETERS-2'!P182*VLOOKUP(Q$4,'[1]INTERNAL PARAMETERS-1'!$B$5:$J$44,4, FALSE)</f>
        <v>0</v>
      </c>
      <c r="R182" s="44">
        <f>$F182*'[1]INTERNAL PARAMETERS-2'!Q182*VLOOKUP(R$4,'[1]INTERNAL PARAMETERS-1'!$B$5:$J$44,4, FALSE)</f>
        <v>0</v>
      </c>
      <c r="S182" s="44">
        <f>$F182*'[1]INTERNAL PARAMETERS-2'!R182*VLOOKUP(S$4,'[1]INTERNAL PARAMETERS-1'!$B$5:$J$44,4, FALSE)</f>
        <v>0.88425494315976683</v>
      </c>
      <c r="T182" s="44">
        <f>$F182*'[1]INTERNAL PARAMETERS-2'!S182*VLOOKUP(T$4,'[1]INTERNAL PARAMETERS-1'!$B$5:$J$44,4, FALSE)</f>
        <v>0.17625158150619288</v>
      </c>
      <c r="U182" s="44">
        <f>$F182*'[1]INTERNAL PARAMETERS-2'!T182*VLOOKUP(U$4,'[1]INTERNAL PARAMETERS-1'!$B$5:$J$44,4, FALSE)</f>
        <v>0</v>
      </c>
      <c r="V182" s="44">
        <f>$F182*'[1]INTERNAL PARAMETERS-2'!U182*VLOOKUP(V$4,'[1]INTERNAL PARAMETERS-1'!$B$5:$J$44,4, FALSE)</f>
        <v>1.0575027942442412</v>
      </c>
      <c r="W182" s="44">
        <f>$F182*'[1]INTERNAL PARAMETERS-2'!V182*VLOOKUP(W$4,'[1]INTERNAL PARAMETERS-1'!$B$5:$J$44,4, FALSE)</f>
        <v>0</v>
      </c>
      <c r="X182" s="44">
        <f>$F182*'[1]INTERNAL PARAMETERS-2'!W182*VLOOKUP(X$4,'[1]INTERNAL PARAMETERS-1'!$B$5:$J$44,4, FALSE)</f>
        <v>0</v>
      </c>
      <c r="Y182" s="44">
        <f>$F182*'[1]INTERNAL PARAMETERS-2'!X182*VLOOKUP(Y$4,'[1]INTERNAL PARAMETERS-1'!$B$5:$J$44,4, FALSE)</f>
        <v>0</v>
      </c>
      <c r="Z182" s="44">
        <f>$F182*'[1]INTERNAL PARAMETERS-2'!Y182*VLOOKUP(Z$4,'[1]INTERNAL PARAMETERS-1'!$B$5:$J$44,4, FALSE)</f>
        <v>0</v>
      </c>
      <c r="AA182" s="44">
        <f>$F182*'[1]INTERNAL PARAMETERS-2'!Z182*VLOOKUP(AA$4,'[1]INTERNAL PARAMETERS-1'!$B$5:$J$44,4, FALSE)</f>
        <v>0</v>
      </c>
      <c r="AB182" s="44">
        <f>$F182*'[1]INTERNAL PARAMETERS-2'!AA182*VLOOKUP(AB$4,'[1]INTERNAL PARAMETERS-1'!$B$5:$J$44,4, FALSE)</f>
        <v>0</v>
      </c>
      <c r="AC182" s="44">
        <f>$F182*'[1]INTERNAL PARAMETERS-2'!AB182*VLOOKUP(AC$4,'[1]INTERNAL PARAMETERS-1'!$B$5:$J$44,4, FALSE)</f>
        <v>0</v>
      </c>
      <c r="AD182" s="44">
        <f>$F182*'[1]INTERNAL PARAMETERS-2'!AC182*VLOOKUP(AD$4,'[1]INTERNAL PARAMETERS-1'!$B$5:$J$44,4, FALSE)</f>
        <v>0</v>
      </c>
      <c r="AE182" s="44">
        <f>$F182*'[1]INTERNAL PARAMETERS-2'!AD182*VLOOKUP(AE$4,'[1]INTERNAL PARAMETERS-1'!$B$5:$J$44,4, FALSE)</f>
        <v>0</v>
      </c>
      <c r="AF182" s="44">
        <f>$F182*'[1]INTERNAL PARAMETERS-2'!AE182*VLOOKUP(AF$4,'[1]INTERNAL PARAMETERS-1'!$B$5:$J$44,4, FALSE)</f>
        <v>0.13559187252869434</v>
      </c>
      <c r="AG182" s="44">
        <f>$F182*'[1]INTERNAL PARAMETERS-2'!AF182*VLOOKUP(AG$4,'[1]INTERNAL PARAMETERS-1'!$B$5:$J$44,4, FALSE)</f>
        <v>0</v>
      </c>
      <c r="AH182" s="44">
        <f>$F182*'[1]INTERNAL PARAMETERS-2'!AG182*VLOOKUP(AH$4,'[1]INTERNAL PARAMETERS-1'!$B$5:$J$44,4, FALSE)</f>
        <v>0</v>
      </c>
      <c r="AI182" s="44">
        <f>$F182*'[1]INTERNAL PARAMETERS-2'!AH182*VLOOKUP(AI$4,'[1]INTERNAL PARAMETERS-1'!$B$5:$J$44,4, FALSE)</f>
        <v>0.13559187252869434</v>
      </c>
      <c r="AJ182" s="44">
        <f>$F182*'[1]INTERNAL PARAMETERS-2'!AI182*VLOOKUP(AJ$4,'[1]INTERNAL PARAMETERS-1'!$B$5:$J$44,4, FALSE)</f>
        <v>0.40673098563330856</v>
      </c>
      <c r="AK182" s="44">
        <f>$F182*'[1]INTERNAL PARAMETERS-2'!AJ182*VLOOKUP(AK$4,'[1]INTERNAL PARAMETERS-1'!$B$5:$J$44,4, FALSE)</f>
        <v>0</v>
      </c>
      <c r="AL182" s="44">
        <f>$F182*'[1]INTERNAL PARAMETERS-2'!AK182*VLOOKUP(AL$4,'[1]INTERNAL PARAMETERS-1'!$B$5:$J$44,4, FALSE)</f>
        <v>0</v>
      </c>
      <c r="AM182" s="44">
        <f>$F182*'[1]INTERNAL PARAMETERS-2'!AL182*VLOOKUP(AM$4,'[1]INTERNAL PARAMETERS-1'!$B$5:$J$44,4, FALSE)</f>
        <v>0</v>
      </c>
      <c r="AN182" s="44">
        <f>$F182*'[1]INTERNAL PARAMETERS-2'!AM182*VLOOKUP(AN$4,'[1]INTERNAL PARAMETERS-1'!$B$5:$J$44,4, FALSE)</f>
        <v>0</v>
      </c>
      <c r="AO182" s="44">
        <f>$F182*'[1]INTERNAL PARAMETERS-2'!AN182*VLOOKUP(AO$4,'[1]INTERNAL PARAMETERS-1'!$B$5:$J$44,4, FALSE)</f>
        <v>0</v>
      </c>
      <c r="AP182" s="44">
        <f>$F182*'[1]INTERNAL PARAMETERS-2'!AO182*VLOOKUP(AP$4,'[1]INTERNAL PARAMETERS-1'!$B$5:$J$44,4, FALSE)</f>
        <v>0</v>
      </c>
      <c r="AQ182" s="44">
        <f>$F182*'[1]INTERNAL PARAMETERS-2'!AP182*VLOOKUP(AQ$4,'[1]INTERNAL PARAMETERS-1'!$B$5:$J$44,4, FALSE)</f>
        <v>0</v>
      </c>
      <c r="AR182" s="44">
        <f>$F182*'[1]INTERNAL PARAMETERS-2'!AQ182*VLOOKUP(AR$4,'[1]INTERNAL PARAMETERS-1'!$B$5:$J$44,4, FALSE)</f>
        <v>0</v>
      </c>
      <c r="AS182" s="44">
        <f>$F182*'[1]INTERNAL PARAMETERS-2'!AR182*VLOOKUP(AS$4,'[1]INTERNAL PARAMETERS-1'!$B$5:$J$44,4, FALSE)</f>
        <v>0</v>
      </c>
      <c r="AT182" s="43">
        <f>$F182*'[1]INTERNAL PARAMETERS-2'!AS182*VLOOKUP(AT$4,'[1]INTERNAL PARAMETERS-1'!$B$5:$J$44,4, FALSE)</f>
        <v>0</v>
      </c>
      <c r="AU182" s="45">
        <f>$F182*'[1]INTERNAL PARAMETERS-2'!F182*(1-VLOOKUP(G$4,'[1]INTERNAL PARAMETERS-1'!$B$5:$J$44,4, FALSE))</f>
        <v>0</v>
      </c>
      <c r="AV182" s="44">
        <f>$F182*'[1]INTERNAL PARAMETERS-2'!G182*(1-VLOOKUP(H$4,'[1]INTERNAL PARAMETERS-1'!$B$5:$J$44,4, FALSE))</f>
        <v>0</v>
      </c>
      <c r="AW182" s="44">
        <f>$F182*'[1]INTERNAL PARAMETERS-2'!H182*(1-VLOOKUP(I$4,'[1]INTERNAL PARAMETERS-1'!$B$5:$J$44,4, FALSE))</f>
        <v>71.683524404845841</v>
      </c>
      <c r="AX182" s="44">
        <f>$F182*'[1]INTERNAL PARAMETERS-2'!I182*(1-VLOOKUP(J$4,'[1]INTERNAL PARAMETERS-1'!$B$5:$J$44,4, FALSE))</f>
        <v>0</v>
      </c>
      <c r="AY182" s="44">
        <f>$F182*'[1]INTERNAL PARAMETERS-2'!J182*(1-VLOOKUP(K$4,'[1]INTERNAL PARAMETERS-1'!$B$5:$J$44,4, FALSE))</f>
        <v>0</v>
      </c>
      <c r="AZ182" s="44">
        <f>$F182*'[1]INTERNAL PARAMETERS-2'!K182*(1-VLOOKUP(L$4,'[1]INTERNAL PARAMETERS-1'!$B$5:$J$44,4, FALSE))</f>
        <v>0</v>
      </c>
      <c r="BA182" s="44">
        <f>$F182*'[1]INTERNAL PARAMETERS-2'!L182*(1-VLOOKUP(M$4,'[1]INTERNAL PARAMETERS-1'!$B$5:$J$44,4, FALSE))</f>
        <v>86.42358386422093</v>
      </c>
      <c r="BB182" s="44">
        <f>$F182*'[1]INTERNAL PARAMETERS-2'!M182*(1-VLOOKUP(N$4,'[1]INTERNAL PARAMETERS-1'!$B$5:$J$44,4, FALSE))</f>
        <v>12.622204120701964</v>
      </c>
      <c r="BC182" s="44">
        <f>$F182*'[1]INTERNAL PARAMETERS-2'!N182*(1-VLOOKUP(O$4,'[1]INTERNAL PARAMETERS-1'!$B$5:$J$44,4, FALSE))</f>
        <v>31.318285893764759</v>
      </c>
      <c r="BD182" s="44">
        <f>$F182*'[1]INTERNAL PARAMETERS-2'!O182*(1-VLOOKUP(P$4,'[1]INTERNAL PARAMETERS-1'!$B$5:$J$44,4, FALSE))</f>
        <v>4.6096327144950884</v>
      </c>
      <c r="BE182" s="44">
        <f>$F182*'[1]INTERNAL PARAMETERS-2'!P182*(1-VLOOKUP(Q$4,'[1]INTERNAL PARAMETERS-1'!$B$5:$J$44,4, FALSE))</f>
        <v>26.97983692432706</v>
      </c>
      <c r="BF182" s="44">
        <f>$F182*'[1]INTERNAL PARAMETERS-2'!Q182*(1-VLOOKUP(R$4,'[1]INTERNAL PARAMETERS-1'!$B$5:$J$44,4, FALSE))</f>
        <v>0</v>
      </c>
      <c r="BG182" s="44">
        <f>$F182*'[1]INTERNAL PARAMETERS-2'!R182*(1-VLOOKUP(S$4,'[1]INTERNAL PARAMETERS-1'!$B$5:$J$44,4, FALSE))</f>
        <v>16.800843920035568</v>
      </c>
      <c r="BH182" s="44">
        <f>$F182*'[1]INTERNAL PARAMETERS-2'!S182*(1-VLOOKUP(T$4,'[1]INTERNAL PARAMETERS-1'!$B$5:$J$44,4, FALSE))</f>
        <v>1.5862642335557358</v>
      </c>
      <c r="BI182" s="44">
        <f>$F182*'[1]INTERNAL PARAMETERS-2'!T182*(1-VLOOKUP(U$4,'[1]INTERNAL PARAMETERS-1'!$B$5:$J$44,4, FALSE))</f>
        <v>0</v>
      </c>
      <c r="BJ182" s="44">
        <f>$F182*'[1]INTERNAL PARAMETERS-2'!U182*(1-VLOOKUP(V$4,'[1]INTERNAL PARAMETERS-1'!$B$5:$J$44,4, FALSE))</f>
        <v>5.9925158340506997</v>
      </c>
      <c r="BK182" s="44">
        <f>$F182*'[1]INTERNAL PARAMETERS-2'!V182*(1-VLOOKUP(W$4,'[1]INTERNAL PARAMETERS-1'!$B$5:$J$44,4, FALSE))</f>
        <v>6.1009647844996282</v>
      </c>
      <c r="BL182" s="44">
        <f>$F182*'[1]INTERNAL PARAMETERS-2'!W182*(1-VLOOKUP(X$4,'[1]INTERNAL PARAMETERS-1'!$B$5:$J$44,4, FALSE))</f>
        <v>14.642315482799107</v>
      </c>
      <c r="BM182" s="44">
        <f>$F182*'[1]INTERNAL PARAMETERS-2'!X182*(1-VLOOKUP(Y$4,'[1]INTERNAL PARAMETERS-1'!$B$5:$J$44,4, FALSE))</f>
        <v>10.981736612099333</v>
      </c>
      <c r="BN182" s="44">
        <f>$F182*'[1]INTERNAL PARAMETERS-2'!Y182*(1-VLOOKUP(Z$4,'[1]INTERNAL PARAMETERS-1'!$B$5:$J$44,4, FALSE))</f>
        <v>27.38656790996037</v>
      </c>
      <c r="BO182" s="44">
        <f>$F182*'[1]INTERNAL PARAMETERS-2'!Z182*(1-VLOOKUP(AA$4,'[1]INTERNAL PARAMETERS-1'!$B$5:$J$44,4, FALSE))</f>
        <v>26.573105938693754</v>
      </c>
      <c r="BP182" s="44">
        <f>$F182*'[1]INTERNAL PARAMETERS-2'!AA182*(1-VLOOKUP(AB$4,'[1]INTERNAL PARAMETERS-1'!$B$5:$J$44,4, FALSE))</f>
        <v>2.8471168994331602</v>
      </c>
      <c r="BQ182" s="44">
        <f>$F182*'[1]INTERNAL PARAMETERS-2'!AB182*(1-VLOOKUP(AC$4,'[1]INTERNAL PARAMETERS-1'!$B$5:$J$44,4, FALSE))</f>
        <v>57.213477101767822</v>
      </c>
      <c r="BR182" s="44">
        <f>$F182*'[1]INTERNAL PARAMETERS-2'!AC182*(1-VLOOKUP(AD$4,'[1]INTERNAL PARAMETERS-1'!$B$5:$J$44,4, FALSE))</f>
        <v>3.5249869981710824</v>
      </c>
      <c r="BS182" s="44">
        <f>$F182*'[1]INTERNAL PARAMETERS-2'!AD182*(1-VLOOKUP(AE$4,'[1]INTERNAL PARAMETERS-1'!$B$5:$J$44,4, FALSE))</f>
        <v>1.49133207000454</v>
      </c>
      <c r="BT182" s="44">
        <f>$F182*'[1]INTERNAL PARAMETERS-2'!AE182*(1-VLOOKUP(AF$4,'[1]INTERNAL PARAMETERS-1'!$B$5:$J$44,4, FALSE))</f>
        <v>0</v>
      </c>
      <c r="BU182" s="44">
        <f>$F182*'[1]INTERNAL PARAMETERS-2'!AF182*(1-VLOOKUP(AG$4,'[1]INTERNAL PARAMETERS-1'!$B$5:$J$44,4, FALSE))</f>
        <v>0</v>
      </c>
      <c r="BV182" s="44">
        <f>$F182*'[1]INTERNAL PARAMETERS-2'!AG182*(1-VLOOKUP(AH$4,'[1]INTERNAL PARAMETERS-1'!$B$5:$J$44,4, FALSE))</f>
        <v>0</v>
      </c>
      <c r="BW182" s="44">
        <f>$F182*'[1]INTERNAL PARAMETERS-2'!AH182*(1-VLOOKUP(AI$4,'[1]INTERNAL PARAMETERS-1'!$B$5:$J$44,4, FALSE))</f>
        <v>0</v>
      </c>
      <c r="BX182" s="44">
        <f>$F182*'[1]INTERNAL PARAMETERS-2'!AI182*(1-VLOOKUP(AJ$4,'[1]INTERNAL PARAMETERS-1'!$B$5:$J$44,4, FALSE))</f>
        <v>0</v>
      </c>
      <c r="BY182" s="44">
        <f>$F182*'[1]INTERNAL PARAMETERS-2'!AJ182*(1-VLOOKUP(AK$4,'[1]INTERNAL PARAMETERS-1'!$B$5:$J$44,4, FALSE))</f>
        <v>0</v>
      </c>
      <c r="BZ182" s="44">
        <f>$F182*'[1]INTERNAL PARAMETERS-2'!AK182*(1-VLOOKUP(AL$4,'[1]INTERNAL PARAMETERS-1'!$B$5:$J$44,4, FALSE))</f>
        <v>0.40673098563330856</v>
      </c>
      <c r="CA182" s="44">
        <f>$F182*'[1]INTERNAL PARAMETERS-2'!AL182*(1-VLOOKUP(AM$4,'[1]INTERNAL PARAMETERS-1'!$B$5:$J$44,4, FALSE))</f>
        <v>3.5249869981710824</v>
      </c>
      <c r="CB182" s="44">
        <f>$F182*'[1]INTERNAL PARAMETERS-2'!AM182*(1-VLOOKUP(AN$4,'[1]INTERNAL PARAMETERS-1'!$B$5:$J$44,4, FALSE))</f>
        <v>1.2201929568999257</v>
      </c>
      <c r="CC182" s="44">
        <f>$F182*'[1]INTERNAL PARAMETERS-2'!AN182*(1-VLOOKUP(AO$4,'[1]INTERNAL PARAMETERS-1'!$B$5:$J$44,4, FALSE))</f>
        <v>2.4403859137998514</v>
      </c>
      <c r="CD182" s="44">
        <f>$F182*'[1]INTERNAL PARAMETERS-2'!AO182*(1-VLOOKUP(AP$4,'[1]INTERNAL PARAMETERS-1'!$B$5:$J$44,4, FALSE))</f>
        <v>14.371176369694494</v>
      </c>
      <c r="CE182" s="44">
        <f>$F182*'[1]INTERNAL PARAMETERS-2'!AP182*(1-VLOOKUP(AQ$4,'[1]INTERNAL PARAMETERS-1'!$B$5:$J$44,4, FALSE))</f>
        <v>1.8980630556378486</v>
      </c>
      <c r="CF182" s="44">
        <f>$F182*'[1]INTERNAL PARAMETERS-2'!AQ182*(1-VLOOKUP(AR$4,'[1]INTERNAL PARAMETERS-1'!$B$5:$J$44,4, FALSE))</f>
        <v>0.40673098563330856</v>
      </c>
      <c r="CG182" s="44">
        <f>$F182*'[1]INTERNAL PARAMETERS-2'!AR182*(1-VLOOKUP(AS$4,'[1]INTERNAL PARAMETERS-1'!$B$5:$J$44,4, FALSE))</f>
        <v>0.13559187252869434</v>
      </c>
      <c r="CH182" s="43">
        <f>$F182*'[1]INTERNAL PARAMETERS-2'!AS182*(1-VLOOKUP(AT$4,'[1]INTERNAL PARAMETERS-1'!$B$5:$J$44,4, FALSE))</f>
        <v>0</v>
      </c>
      <c r="CI182" s="42">
        <f t="shared" si="2"/>
        <v>446.31961700812656</v>
      </c>
    </row>
    <row r="183" spans="3:87" x14ac:dyDescent="0.5">
      <c r="C183" s="27" t="s">
        <v>8</v>
      </c>
      <c r="D183" s="26" t="s">
        <v>63</v>
      </c>
      <c r="E183" s="26" t="s">
        <v>64</v>
      </c>
      <c r="F183" s="124">
        <f>OVERALL2021!AI183</f>
        <v>234.41679769473132</v>
      </c>
      <c r="G183" s="45">
        <f>$F183*'[1]INTERNAL PARAMETERS-2'!F183*VLOOKUP(G$4,'[1]INTERNAL PARAMETERS-1'!$B$5:$J$44,4, FALSE)</f>
        <v>0.30884413096280855</v>
      </c>
      <c r="H183" s="44">
        <f>$F183*'[1]INTERNAL PARAMETERS-2'!G183*VLOOKUP(H$4,'[1]INTERNAL PARAMETERS-1'!$B$5:$J$44,4, FALSE)</f>
        <v>0.51475584605786051</v>
      </c>
      <c r="I183" s="44">
        <f>$F183*'[1]INTERNAL PARAMETERS-2'!H183*VLOOKUP(I$4,'[1]INTERNAL PARAMETERS-1'!$B$5:$J$44,4, FALSE)</f>
        <v>1.831206591475806</v>
      </c>
      <c r="J183" s="44">
        <f>$F183*'[1]INTERNAL PARAMETERS-2'!I183*VLOOKUP(J$4,'[1]INTERNAL PARAMETERS-1'!$B$5:$J$44,4, FALSE)</f>
        <v>0</v>
      </c>
      <c r="K183" s="44">
        <f>$F183*'[1]INTERNAL PARAMETERS-2'!J183*VLOOKUP(K$4,'[1]INTERNAL PARAMETERS-1'!$B$5:$J$44,4, FALSE)</f>
        <v>0</v>
      </c>
      <c r="L183" s="44">
        <f>$F183*'[1]INTERNAL PARAMETERS-2'!K183*VLOOKUP(L$4,'[1]INTERNAL PARAMETERS-1'!$B$5:$J$44,4, FALSE)</f>
        <v>0</v>
      </c>
      <c r="M183" s="44">
        <f>$F183*'[1]INTERNAL PARAMETERS-2'!L183*VLOOKUP(M$4,'[1]INTERNAL PARAMETERS-1'!$B$5:$J$44,4, FALSE)</f>
        <v>2.7075808221614901</v>
      </c>
      <c r="N183" s="44">
        <f>$F183*'[1]INTERNAL PARAMETERS-2'!M183*VLOOKUP(N$4,'[1]INTERNAL PARAMETERS-1'!$B$5:$J$44,4, FALSE)</f>
        <v>0.37576661045268889</v>
      </c>
      <c r="O183" s="44">
        <f>$F183*'[1]INTERNAL PARAMETERS-2'!N183*VLOOKUP(O$4,'[1]INTERNAL PARAMETERS-1'!$B$5:$J$44,4, FALSE)</f>
        <v>0</v>
      </c>
      <c r="P183" s="44">
        <f>$F183*'[1]INTERNAL PARAMETERS-2'!O183*VLOOKUP(P$4,'[1]INTERNAL PARAMETERS-1'!$B$5:$J$44,4, FALSE)</f>
        <v>0</v>
      </c>
      <c r="Q183" s="44">
        <f>$F183*'[1]INTERNAL PARAMETERS-2'!P183*VLOOKUP(Q$4,'[1]INTERNAL PARAMETERS-1'!$B$5:$J$44,4, FALSE)</f>
        <v>0</v>
      </c>
      <c r="R183" s="44">
        <f>$F183*'[1]INTERNAL PARAMETERS-2'!Q183*VLOOKUP(R$4,'[1]INTERNAL PARAMETERS-1'!$B$5:$J$44,4, FALSE)</f>
        <v>0.10295585754752599</v>
      </c>
      <c r="S183" s="44">
        <f>$F183*'[1]INTERNAL PARAMETERS-2'!R183*VLOOKUP(S$4,'[1]INTERNAL PARAMETERS-1'!$B$5:$J$44,4, FALSE)</f>
        <v>0.34103424562224904</v>
      </c>
      <c r="T183" s="44">
        <f>$F183*'[1]INTERNAL PARAMETERS-2'!S183*VLOOKUP(T$4,'[1]INTERNAL PARAMETERS-1'!$B$5:$J$44,4, FALSE)</f>
        <v>5.1475584605786051E-2</v>
      </c>
      <c r="U183" s="44">
        <f>$F183*'[1]INTERNAL PARAMETERS-2'!T183*VLOOKUP(U$4,'[1]INTERNAL PARAMETERS-1'!$B$5:$J$44,4, FALSE)</f>
        <v>4.1177654683056508E-2</v>
      </c>
      <c r="V183" s="44">
        <f>$F183*'[1]INTERNAL PARAMETERS-2'!U183*VLOOKUP(V$4,'[1]INTERNAL PARAMETERS-1'!$B$5:$J$44,4, FALSE)</f>
        <v>0.61769998276550164</v>
      </c>
      <c r="W183" s="44">
        <f>$F183*'[1]INTERNAL PARAMETERS-2'!V183*VLOOKUP(W$4,'[1]INTERNAL PARAMETERS-1'!$B$5:$J$44,4, FALSE)</f>
        <v>0</v>
      </c>
      <c r="X183" s="44">
        <f>$F183*'[1]INTERNAL PARAMETERS-2'!W183*VLOOKUP(X$4,'[1]INTERNAL PARAMETERS-1'!$B$5:$J$44,4, FALSE)</f>
        <v>0</v>
      </c>
      <c r="Y183" s="44">
        <f>$F183*'[1]INTERNAL PARAMETERS-2'!X183*VLOOKUP(Y$4,'[1]INTERNAL PARAMETERS-1'!$B$5:$J$44,4, FALSE)</f>
        <v>0</v>
      </c>
      <c r="Z183" s="44">
        <f>$F183*'[1]INTERNAL PARAMETERS-2'!Y183*VLOOKUP(Z$4,'[1]INTERNAL PARAMETERS-1'!$B$5:$J$44,4, FALSE)</f>
        <v>0</v>
      </c>
      <c r="AA183" s="44">
        <f>$F183*'[1]INTERNAL PARAMETERS-2'!Z183*VLOOKUP(AA$4,'[1]INTERNAL PARAMETERS-1'!$B$5:$J$44,4, FALSE)</f>
        <v>0</v>
      </c>
      <c r="AB183" s="44">
        <f>$F183*'[1]INTERNAL PARAMETERS-2'!AA183*VLOOKUP(AB$4,'[1]INTERNAL PARAMETERS-1'!$B$5:$J$44,4, FALSE)</f>
        <v>0</v>
      </c>
      <c r="AC183" s="44">
        <f>$F183*'[1]INTERNAL PARAMETERS-2'!AB183*VLOOKUP(AC$4,'[1]INTERNAL PARAMETERS-1'!$B$5:$J$44,4, FALSE)</f>
        <v>0</v>
      </c>
      <c r="AD183" s="44">
        <f>$F183*'[1]INTERNAL PARAMETERS-2'!AC183*VLOOKUP(AD$4,'[1]INTERNAL PARAMETERS-1'!$B$5:$J$44,4, FALSE)</f>
        <v>0</v>
      </c>
      <c r="AE183" s="44">
        <f>$F183*'[1]INTERNAL PARAMETERS-2'!AD183*VLOOKUP(AE$4,'[1]INTERNAL PARAMETERS-1'!$B$5:$J$44,4, FALSE)</f>
        <v>0</v>
      </c>
      <c r="AF183" s="44">
        <f>$F183*'[1]INTERNAL PARAMETERS-2'!AE183*VLOOKUP(AF$4,'[1]INTERNAL PARAMETERS-1'!$B$5:$J$44,4, FALSE)</f>
        <v>0</v>
      </c>
      <c r="AG183" s="44">
        <f>$F183*'[1]INTERNAL PARAMETERS-2'!AF183*VLOOKUP(AG$4,'[1]INTERNAL PARAMETERS-1'!$B$5:$J$44,4, FALSE)</f>
        <v>0</v>
      </c>
      <c r="AH183" s="44">
        <f>$F183*'[1]INTERNAL PARAMETERS-2'!AG183*VLOOKUP(AH$4,'[1]INTERNAL PARAMETERS-1'!$B$5:$J$44,4, FALSE)</f>
        <v>0</v>
      </c>
      <c r="AI183" s="44">
        <f>$F183*'[1]INTERNAL PARAMETERS-2'!AH183*VLOOKUP(AI$4,'[1]INTERNAL PARAMETERS-1'!$B$5:$J$44,4, FALSE)</f>
        <v>0.10295585754752599</v>
      </c>
      <c r="AJ183" s="44">
        <f>$F183*'[1]INTERNAL PARAMETERS-2'!AI183*VLOOKUP(AJ$4,'[1]INTERNAL PARAMETERS-1'!$B$5:$J$44,4, FALSE)</f>
        <v>0.20588827341528251</v>
      </c>
      <c r="AK183" s="44">
        <f>$F183*'[1]INTERNAL PARAMETERS-2'!AJ183*VLOOKUP(AK$4,'[1]INTERNAL PARAMETERS-1'!$B$5:$J$44,4, FALSE)</f>
        <v>0</v>
      </c>
      <c r="AL183" s="44">
        <f>$F183*'[1]INTERNAL PARAMETERS-2'!AK183*VLOOKUP(AL$4,'[1]INTERNAL PARAMETERS-1'!$B$5:$J$44,4, FALSE)</f>
        <v>0</v>
      </c>
      <c r="AM183" s="44">
        <f>$F183*'[1]INTERNAL PARAMETERS-2'!AL183*VLOOKUP(AM$4,'[1]INTERNAL PARAMETERS-1'!$B$5:$J$44,4, FALSE)</f>
        <v>0</v>
      </c>
      <c r="AN183" s="44">
        <f>$F183*'[1]INTERNAL PARAMETERS-2'!AM183*VLOOKUP(AN$4,'[1]INTERNAL PARAMETERS-1'!$B$5:$J$44,4, FALSE)</f>
        <v>0</v>
      </c>
      <c r="AO183" s="44">
        <f>$F183*'[1]INTERNAL PARAMETERS-2'!AN183*VLOOKUP(AO$4,'[1]INTERNAL PARAMETERS-1'!$B$5:$J$44,4, FALSE)</f>
        <v>0</v>
      </c>
      <c r="AP183" s="44">
        <f>$F183*'[1]INTERNAL PARAMETERS-2'!AO183*VLOOKUP(AP$4,'[1]INTERNAL PARAMETERS-1'!$B$5:$J$44,4, FALSE)</f>
        <v>0</v>
      </c>
      <c r="AQ183" s="44">
        <f>$F183*'[1]INTERNAL PARAMETERS-2'!AP183*VLOOKUP(AQ$4,'[1]INTERNAL PARAMETERS-1'!$B$5:$J$44,4, FALSE)</f>
        <v>0</v>
      </c>
      <c r="AR183" s="44">
        <f>$F183*'[1]INTERNAL PARAMETERS-2'!AQ183*VLOOKUP(AR$4,'[1]INTERNAL PARAMETERS-1'!$B$5:$J$44,4, FALSE)</f>
        <v>0</v>
      </c>
      <c r="AS183" s="44">
        <f>$F183*'[1]INTERNAL PARAMETERS-2'!AR183*VLOOKUP(AS$4,'[1]INTERNAL PARAMETERS-1'!$B$5:$J$44,4, FALSE)</f>
        <v>0</v>
      </c>
      <c r="AT183" s="43">
        <f>$F183*'[1]INTERNAL PARAMETERS-2'!AS183*VLOOKUP(AT$4,'[1]INTERNAL PARAMETERS-1'!$B$5:$J$44,4, FALSE)</f>
        <v>0</v>
      </c>
      <c r="AU183" s="45">
        <f>$F183*'[1]INTERNAL PARAMETERS-2'!F183*(1-VLOOKUP(G$4,'[1]INTERNAL PARAMETERS-1'!$B$5:$J$44,4, FALSE))</f>
        <v>0</v>
      </c>
      <c r="AV183" s="44">
        <f>$F183*'[1]INTERNAL PARAMETERS-2'!G183*(1-VLOOKUP(H$4,'[1]INTERNAL PARAMETERS-1'!$B$5:$J$44,4, FALSE))</f>
        <v>0</v>
      </c>
      <c r="AW183" s="44">
        <f>$F183*'[1]INTERNAL PARAMETERS-2'!H183*(1-VLOOKUP(I$4,'[1]INTERNAL PARAMETERS-1'!$B$5:$J$44,4, FALSE))</f>
        <v>34.792925238040311</v>
      </c>
      <c r="AX183" s="44">
        <f>$F183*'[1]INTERNAL PARAMETERS-2'!I183*(1-VLOOKUP(J$4,'[1]INTERNAL PARAMETERS-1'!$B$5:$J$44,4, FALSE))</f>
        <v>0</v>
      </c>
      <c r="AY183" s="44">
        <f>$F183*'[1]INTERNAL PARAMETERS-2'!J183*(1-VLOOKUP(K$4,'[1]INTERNAL PARAMETERS-1'!$B$5:$J$44,4, FALSE))</f>
        <v>0</v>
      </c>
      <c r="AZ183" s="44">
        <f>$F183*'[1]INTERNAL PARAMETERS-2'!K183*(1-VLOOKUP(L$4,'[1]INTERNAL PARAMETERS-1'!$B$5:$J$44,4, FALSE))</f>
        <v>0</v>
      </c>
      <c r="BA183" s="44">
        <f>$F183*'[1]INTERNAL PARAMETERS-2'!L183*(1-VLOOKUP(M$4,'[1]INTERNAL PARAMETERS-1'!$B$5:$J$44,4, FALSE))</f>
        <v>51.444035621068309</v>
      </c>
      <c r="BB183" s="44">
        <f>$F183*'[1]INTERNAL PARAMETERS-2'!M183*(1-VLOOKUP(N$4,'[1]INTERNAL PARAMETERS-1'!$B$5:$J$44,4, FALSE))</f>
        <v>7.139565598601088</v>
      </c>
      <c r="BC183" s="44">
        <f>$F183*'[1]INTERNAL PARAMETERS-2'!N183*(1-VLOOKUP(O$4,'[1]INTERNAL PARAMETERS-1'!$B$5:$J$44,4, FALSE))</f>
        <v>17.089664360659228</v>
      </c>
      <c r="BD183" s="44">
        <f>$F183*'[1]INTERNAL PARAMETERS-2'!O183*(1-VLOOKUP(P$4,'[1]INTERNAL PARAMETERS-1'!$B$5:$J$44,4, FALSE))</f>
        <v>1.750155811588864</v>
      </c>
      <c r="BE183" s="44">
        <f>$F183*'[1]INTERNAL PARAMETERS-2'!P183*(1-VLOOKUP(Q$4,'[1]INTERNAL PARAMETERS-1'!$B$5:$J$44,4, FALSE))</f>
        <v>16.163131967770802</v>
      </c>
      <c r="BF183" s="44">
        <f>$F183*'[1]INTERNAL PARAMETERS-2'!Q183*(1-VLOOKUP(R$4,'[1]INTERNAL PARAMETERS-1'!$B$5:$J$44,4, FALSE))</f>
        <v>0</v>
      </c>
      <c r="BG183" s="44">
        <f>$F183*'[1]INTERNAL PARAMETERS-2'!R183*(1-VLOOKUP(S$4,'[1]INTERNAL PARAMETERS-1'!$B$5:$J$44,4, FALSE))</f>
        <v>6.4796506668227316</v>
      </c>
      <c r="BH183" s="44">
        <f>$F183*'[1]INTERNAL PARAMETERS-2'!S183*(1-VLOOKUP(T$4,'[1]INTERNAL PARAMETERS-1'!$B$5:$J$44,4, FALSE))</f>
        <v>0.46328026145207446</v>
      </c>
      <c r="BI183" s="44">
        <f>$F183*'[1]INTERNAL PARAMETERS-2'!T183*(1-VLOOKUP(U$4,'[1]INTERNAL PARAMETERS-1'!$B$5:$J$44,4, FALSE))</f>
        <v>0.16471061873222603</v>
      </c>
      <c r="BJ183" s="44">
        <f>$F183*'[1]INTERNAL PARAMETERS-2'!U183*(1-VLOOKUP(V$4,'[1]INTERNAL PARAMETERS-1'!$B$5:$J$44,4, FALSE))</f>
        <v>3.5002999023378427</v>
      </c>
      <c r="BK183" s="44">
        <f>$F183*'[1]INTERNAL PARAMETERS-2'!V183*(1-VLOOKUP(W$4,'[1]INTERNAL PARAMETERS-1'!$B$5:$J$44,4, FALSE))</f>
        <v>2.8825999195723413</v>
      </c>
      <c r="BL183" s="44">
        <f>$F183*'[1]INTERNAL PARAMETERS-2'!W183*(1-VLOOKUP(X$4,'[1]INTERNAL PARAMETERS-1'!$B$5:$J$44,4, FALSE))</f>
        <v>6.1769998276550169</v>
      </c>
      <c r="BM183" s="44">
        <f>$F183*'[1]INTERNAL PARAMETERS-2'!X183*(1-VLOOKUP(Y$4,'[1]INTERNAL PARAMETERS-1'!$B$5:$J$44,4, FALSE))</f>
        <v>5.9710881125599657</v>
      </c>
      <c r="BN183" s="44">
        <f>$F183*'[1]INTERNAL PARAMETERS-2'!Y183*(1-VLOOKUP(Z$4,'[1]INTERNAL PARAMETERS-1'!$B$5:$J$44,4, FALSE))</f>
        <v>14.310020298634413</v>
      </c>
      <c r="BO183" s="44">
        <f>$F183*'[1]INTERNAL PARAMETERS-2'!Z183*(1-VLOOKUP(AA$4,'[1]INTERNAL PARAMETERS-1'!$B$5:$J$44,4, FALSE))</f>
        <v>12.251043797762508</v>
      </c>
      <c r="BP183" s="44">
        <f>$F183*'[1]INTERNAL PARAMETERS-2'!AA183*(1-VLOOKUP(AB$4,'[1]INTERNAL PARAMETERS-1'!$B$5:$J$44,4, FALSE))</f>
        <v>2.6766882044772893</v>
      </c>
      <c r="BQ183" s="44">
        <f>$F183*'[1]INTERNAL PARAMETERS-2'!AB183*(1-VLOOKUP(AC$4,'[1]INTERNAL PARAMETERS-1'!$B$5:$J$44,4, FALSE))</f>
        <v>29.03186402745893</v>
      </c>
      <c r="BR183" s="44">
        <f>$F183*'[1]INTERNAL PARAMETERS-2'!AC183*(1-VLOOKUP(AD$4,'[1]INTERNAL PARAMETERS-1'!$B$5:$J$44,4, FALSE))</f>
        <v>2.573755788609533</v>
      </c>
      <c r="BS183" s="44">
        <f>$F183*'[1]INTERNAL PARAMETERS-2'!AD183*(1-VLOOKUP(AE$4,'[1]INTERNAL PARAMETERS-1'!$B$5:$J$44,4, FALSE))</f>
        <v>0.9265558345681949</v>
      </c>
      <c r="BT183" s="44">
        <f>$F183*'[1]INTERNAL PARAMETERS-2'!AE183*(1-VLOOKUP(AF$4,'[1]INTERNAL PARAMETERS-1'!$B$5:$J$44,4, FALSE))</f>
        <v>0</v>
      </c>
      <c r="BU183" s="44">
        <f>$F183*'[1]INTERNAL PARAMETERS-2'!AF183*(1-VLOOKUP(AG$4,'[1]INTERNAL PARAMETERS-1'!$B$5:$J$44,4, FALSE))</f>
        <v>0</v>
      </c>
      <c r="BV183" s="44">
        <f>$F183*'[1]INTERNAL PARAMETERS-2'!AG183*(1-VLOOKUP(AH$4,'[1]INTERNAL PARAMETERS-1'!$B$5:$J$44,4, FALSE))</f>
        <v>0</v>
      </c>
      <c r="BW183" s="44">
        <f>$F183*'[1]INTERNAL PARAMETERS-2'!AH183*(1-VLOOKUP(AI$4,'[1]INTERNAL PARAMETERS-1'!$B$5:$J$44,4, FALSE))</f>
        <v>0</v>
      </c>
      <c r="BX183" s="44">
        <f>$F183*'[1]INTERNAL PARAMETERS-2'!AI183*(1-VLOOKUP(AJ$4,'[1]INTERNAL PARAMETERS-1'!$B$5:$J$44,4, FALSE))</f>
        <v>0</v>
      </c>
      <c r="BY183" s="44">
        <f>$F183*'[1]INTERNAL PARAMETERS-2'!AJ183*(1-VLOOKUP(AK$4,'[1]INTERNAL PARAMETERS-1'!$B$5:$J$44,4, FALSE))</f>
        <v>0</v>
      </c>
      <c r="BZ183" s="44">
        <f>$F183*'[1]INTERNAL PARAMETERS-2'!AK183*(1-VLOOKUP(AL$4,'[1]INTERNAL PARAMETERS-1'!$B$5:$J$44,4, FALSE))</f>
        <v>0.10295585754752599</v>
      </c>
      <c r="CA183" s="44">
        <f>$F183*'[1]INTERNAL PARAMETERS-2'!AL183*(1-VLOOKUP(AM$4,'[1]INTERNAL PARAMETERS-1'!$B$5:$J$44,4, FALSE))</f>
        <v>1.1324441079834775</v>
      </c>
      <c r="CB183" s="44">
        <f>$F183*'[1]INTERNAL PARAMETERS-2'!AM183*(1-VLOOKUP(AN$4,'[1]INTERNAL PARAMETERS-1'!$B$5:$J$44,4, FALSE))</f>
        <v>0.10295585754752599</v>
      </c>
      <c r="CC183" s="44">
        <f>$F183*'[1]INTERNAL PARAMETERS-2'!AN183*(1-VLOOKUP(AO$4,'[1]INTERNAL PARAMETERS-1'!$B$5:$J$44,4, FALSE))</f>
        <v>1.2353999655310035</v>
      </c>
      <c r="CD183" s="44">
        <f>$F183*'[1]INTERNAL PARAMETERS-2'!AO183*(1-VLOOKUP(AP$4,'[1]INTERNAL PARAMETERS-1'!$B$5:$J$44,4, FALSE))</f>
        <v>7.7212439241488289</v>
      </c>
      <c r="CE183" s="44">
        <f>$F183*'[1]INTERNAL PARAMETERS-2'!AP183*(1-VLOOKUP(AQ$4,'[1]INTERNAL PARAMETERS-1'!$B$5:$J$44,4, FALSE))</f>
        <v>0.9265558345681949</v>
      </c>
      <c r="CF183" s="44">
        <f>$F183*'[1]INTERNAL PARAMETERS-2'!AQ183*(1-VLOOKUP(AR$4,'[1]INTERNAL PARAMETERS-1'!$B$5:$J$44,4, FALSE))</f>
        <v>0.10295585754752599</v>
      </c>
      <c r="CG183" s="44">
        <f>$F183*'[1]INTERNAL PARAMETERS-2'!AR183*(1-VLOOKUP(AS$4,'[1]INTERNAL PARAMETERS-1'!$B$5:$J$44,4, FALSE))</f>
        <v>0.10295585754752599</v>
      </c>
      <c r="CH183" s="43">
        <f>$F183*'[1]INTERNAL PARAMETERS-2'!AS183*(1-VLOOKUP(AT$4,'[1]INTERNAL PARAMETERS-1'!$B$5:$J$44,4, FALSE))</f>
        <v>0</v>
      </c>
      <c r="CI183" s="42">
        <f t="shared" si="2"/>
        <v>234.41684457809086</v>
      </c>
    </row>
    <row r="184" spans="3:87" x14ac:dyDescent="0.5">
      <c r="C184" s="27" t="s">
        <v>8</v>
      </c>
      <c r="D184" s="26" t="s">
        <v>63</v>
      </c>
      <c r="E184" s="26" t="s">
        <v>62</v>
      </c>
      <c r="F184" s="124">
        <f>OVERALL2021!AI184</f>
        <v>132.27065177696139</v>
      </c>
      <c r="G184" s="45">
        <f>$F184*'[1]INTERNAL PARAMETERS-2'!F184*VLOOKUP(G$4,'[1]INTERNAL PARAMETERS-1'!$B$5:$J$44,4, FALSE)</f>
        <v>0</v>
      </c>
      <c r="H184" s="44">
        <f>$F184*'[1]INTERNAL PARAMETERS-2'!G184*VLOOKUP(H$4,'[1]INTERNAL PARAMETERS-1'!$B$5:$J$44,4, FALSE)</f>
        <v>0</v>
      </c>
      <c r="I184" s="44">
        <f>$F184*'[1]INTERNAL PARAMETERS-2'!H184*VLOOKUP(I$4,'[1]INTERNAL PARAMETERS-1'!$B$5:$J$44,4, FALSE)</f>
        <v>1.1147029816112355</v>
      </c>
      <c r="J184" s="44">
        <f>$F184*'[1]INTERNAL PARAMETERS-2'!I184*VLOOKUP(J$4,'[1]INTERNAL PARAMETERS-1'!$B$5:$J$44,4, FALSE)</f>
        <v>0</v>
      </c>
      <c r="K184" s="44">
        <f>$F184*'[1]INTERNAL PARAMETERS-2'!J184*VLOOKUP(K$4,'[1]INTERNAL PARAMETERS-1'!$B$5:$J$44,4, FALSE)</f>
        <v>0</v>
      </c>
      <c r="L184" s="44">
        <f>$F184*'[1]INTERNAL PARAMETERS-2'!K184*VLOOKUP(L$4,'[1]INTERNAL PARAMETERS-1'!$B$5:$J$44,4, FALSE)</f>
        <v>0</v>
      </c>
      <c r="M184" s="44">
        <f>$F184*'[1]INTERNAL PARAMETERS-2'!L184*VLOOKUP(M$4,'[1]INTERNAL PARAMETERS-1'!$B$5:$J$44,4, FALSE)</f>
        <v>1.5493621998883205</v>
      </c>
      <c r="N184" s="44">
        <f>$F184*'[1]INTERNAL PARAMETERS-2'!M184*VLOOKUP(N$4,'[1]INTERNAL PARAMETERS-1'!$B$5:$J$44,4, FALSE)</f>
        <v>0.30111281606373486</v>
      </c>
      <c r="O184" s="44">
        <f>$F184*'[1]INTERNAL PARAMETERS-2'!N184*VLOOKUP(O$4,'[1]INTERNAL PARAMETERS-1'!$B$5:$J$44,4, FALSE)</f>
        <v>0</v>
      </c>
      <c r="P184" s="44">
        <f>$F184*'[1]INTERNAL PARAMETERS-2'!O184*VLOOKUP(P$4,'[1]INTERNAL PARAMETERS-1'!$B$5:$J$44,4, FALSE)</f>
        <v>0</v>
      </c>
      <c r="Q184" s="44">
        <f>$F184*'[1]INTERNAL PARAMETERS-2'!P184*VLOOKUP(Q$4,'[1]INTERNAL PARAMETERS-1'!$B$5:$J$44,4, FALSE)</f>
        <v>0</v>
      </c>
      <c r="R184" s="44">
        <f>$F184*'[1]INTERNAL PARAMETERS-2'!Q184*VLOOKUP(R$4,'[1]INTERNAL PARAMETERS-1'!$B$5:$J$44,4, FALSE)</f>
        <v>0.10949364554096863</v>
      </c>
      <c r="S184" s="44">
        <f>$F184*'[1]INTERNAL PARAMETERS-2'!R184*VLOOKUP(S$4,'[1]INTERNAL PARAMETERS-1'!$B$5:$J$44,4, FALSE)</f>
        <v>0.30326485956814597</v>
      </c>
      <c r="T184" s="44">
        <f>$F184*'[1]INTERNAL PARAMETERS-2'!S184*VLOOKUP(T$4,'[1]INTERNAL PARAMETERS-1'!$B$5:$J$44,4, FALSE)</f>
        <v>2.1898729108193727E-2</v>
      </c>
      <c r="U184" s="44">
        <f>$F184*'[1]INTERNAL PARAMETERS-2'!T184*VLOOKUP(U$4,'[1]INTERNAL PARAMETERS-1'!$B$5:$J$44,4, FALSE)</f>
        <v>4.3797458216387454E-2</v>
      </c>
      <c r="V184" s="44">
        <f>$F184*'[1]INTERNAL PARAMETERS-2'!U184*VLOOKUP(V$4,'[1]INTERNAL PARAMETERS-1'!$B$5:$J$44,4, FALSE)</f>
        <v>0.22994062375558744</v>
      </c>
      <c r="W184" s="44">
        <f>$F184*'[1]INTERNAL PARAMETERS-2'!V184*VLOOKUP(W$4,'[1]INTERNAL PARAMETERS-1'!$B$5:$J$44,4, FALSE)</f>
        <v>0</v>
      </c>
      <c r="X184" s="44">
        <f>$F184*'[1]INTERNAL PARAMETERS-2'!W184*VLOOKUP(X$4,'[1]INTERNAL PARAMETERS-1'!$B$5:$J$44,4, FALSE)</f>
        <v>0</v>
      </c>
      <c r="Y184" s="44">
        <f>$F184*'[1]INTERNAL PARAMETERS-2'!X184*VLOOKUP(Y$4,'[1]INTERNAL PARAMETERS-1'!$B$5:$J$44,4, FALSE)</f>
        <v>0</v>
      </c>
      <c r="Z184" s="44">
        <f>$F184*'[1]INTERNAL PARAMETERS-2'!Y184*VLOOKUP(Z$4,'[1]INTERNAL PARAMETERS-1'!$B$5:$J$44,4, FALSE)</f>
        <v>0</v>
      </c>
      <c r="AA184" s="44">
        <f>$F184*'[1]INTERNAL PARAMETERS-2'!Z184*VLOOKUP(AA$4,'[1]INTERNAL PARAMETERS-1'!$B$5:$J$44,4, FALSE)</f>
        <v>0</v>
      </c>
      <c r="AB184" s="44">
        <f>$F184*'[1]INTERNAL PARAMETERS-2'!AA184*VLOOKUP(AB$4,'[1]INTERNAL PARAMETERS-1'!$B$5:$J$44,4, FALSE)</f>
        <v>0</v>
      </c>
      <c r="AC184" s="44">
        <f>$F184*'[1]INTERNAL PARAMETERS-2'!AB184*VLOOKUP(AC$4,'[1]INTERNAL PARAMETERS-1'!$B$5:$J$44,4, FALSE)</f>
        <v>0</v>
      </c>
      <c r="AD184" s="44">
        <f>$F184*'[1]INTERNAL PARAMETERS-2'!AC184*VLOOKUP(AD$4,'[1]INTERNAL PARAMETERS-1'!$B$5:$J$44,4, FALSE)</f>
        <v>0</v>
      </c>
      <c r="AE184" s="44">
        <f>$F184*'[1]INTERNAL PARAMETERS-2'!AD184*VLOOKUP(AE$4,'[1]INTERNAL PARAMETERS-1'!$B$5:$J$44,4, FALSE)</f>
        <v>0</v>
      </c>
      <c r="AF184" s="44">
        <f>$F184*'[1]INTERNAL PARAMETERS-2'!AE184*VLOOKUP(AF$4,'[1]INTERNAL PARAMETERS-1'!$B$5:$J$44,4, FALSE)</f>
        <v>0</v>
      </c>
      <c r="AG184" s="44">
        <f>$F184*'[1]INTERNAL PARAMETERS-2'!AF184*VLOOKUP(AG$4,'[1]INTERNAL PARAMETERS-1'!$B$5:$J$44,4, FALSE)</f>
        <v>0</v>
      </c>
      <c r="AH184" s="44">
        <f>$F184*'[1]INTERNAL PARAMETERS-2'!AG184*VLOOKUP(AH$4,'[1]INTERNAL PARAMETERS-1'!$B$5:$J$44,4, FALSE)</f>
        <v>0</v>
      </c>
      <c r="AI184" s="44">
        <f>$F184*'[1]INTERNAL PARAMETERS-2'!AH184*VLOOKUP(AI$4,'[1]INTERNAL PARAMETERS-1'!$B$5:$J$44,4, FALSE)</f>
        <v>0</v>
      </c>
      <c r="AJ184" s="44">
        <f>$F184*'[1]INTERNAL PARAMETERS-2'!AI184*VLOOKUP(AJ$4,'[1]INTERNAL PARAMETERS-1'!$B$5:$J$44,4, FALSE)</f>
        <v>0.32848093662290595</v>
      </c>
      <c r="AK184" s="44">
        <f>$F184*'[1]INTERNAL PARAMETERS-2'!AJ184*VLOOKUP(AK$4,'[1]INTERNAL PARAMETERS-1'!$B$5:$J$44,4, FALSE)</f>
        <v>0</v>
      </c>
      <c r="AL184" s="44">
        <f>$F184*'[1]INTERNAL PARAMETERS-2'!AK184*VLOOKUP(AL$4,'[1]INTERNAL PARAMETERS-1'!$B$5:$J$44,4, FALSE)</f>
        <v>0</v>
      </c>
      <c r="AM184" s="44">
        <f>$F184*'[1]INTERNAL PARAMETERS-2'!AL184*VLOOKUP(AM$4,'[1]INTERNAL PARAMETERS-1'!$B$5:$J$44,4, FALSE)</f>
        <v>0</v>
      </c>
      <c r="AN184" s="44">
        <f>$F184*'[1]INTERNAL PARAMETERS-2'!AM184*VLOOKUP(AN$4,'[1]INTERNAL PARAMETERS-1'!$B$5:$J$44,4, FALSE)</f>
        <v>0</v>
      </c>
      <c r="AO184" s="44">
        <f>$F184*'[1]INTERNAL PARAMETERS-2'!AN184*VLOOKUP(AO$4,'[1]INTERNAL PARAMETERS-1'!$B$5:$J$44,4, FALSE)</f>
        <v>0</v>
      </c>
      <c r="AP184" s="44">
        <f>$F184*'[1]INTERNAL PARAMETERS-2'!AO184*VLOOKUP(AP$4,'[1]INTERNAL PARAMETERS-1'!$B$5:$J$44,4, FALSE)</f>
        <v>0</v>
      </c>
      <c r="AQ184" s="44">
        <f>$F184*'[1]INTERNAL PARAMETERS-2'!AP184*VLOOKUP(AQ$4,'[1]INTERNAL PARAMETERS-1'!$B$5:$J$44,4, FALSE)</f>
        <v>0</v>
      </c>
      <c r="AR184" s="44">
        <f>$F184*'[1]INTERNAL PARAMETERS-2'!AQ184*VLOOKUP(AR$4,'[1]INTERNAL PARAMETERS-1'!$B$5:$J$44,4, FALSE)</f>
        <v>0</v>
      </c>
      <c r="AS184" s="44">
        <f>$F184*'[1]INTERNAL PARAMETERS-2'!AR184*VLOOKUP(AS$4,'[1]INTERNAL PARAMETERS-1'!$B$5:$J$44,4, FALSE)</f>
        <v>0</v>
      </c>
      <c r="AT184" s="43">
        <f>$F184*'[1]INTERNAL PARAMETERS-2'!AS184*VLOOKUP(AT$4,'[1]INTERNAL PARAMETERS-1'!$B$5:$J$44,4, FALSE)</f>
        <v>0</v>
      </c>
      <c r="AU184" s="45">
        <f>$F184*'[1]INTERNAL PARAMETERS-2'!F184*(1-VLOOKUP(G$4,'[1]INTERNAL PARAMETERS-1'!$B$5:$J$44,4, FALSE))</f>
        <v>0</v>
      </c>
      <c r="AV184" s="44">
        <f>$F184*'[1]INTERNAL PARAMETERS-2'!G184*(1-VLOOKUP(H$4,'[1]INTERNAL PARAMETERS-1'!$B$5:$J$44,4, FALSE))</f>
        <v>0</v>
      </c>
      <c r="AW184" s="44">
        <f>$F184*'[1]INTERNAL PARAMETERS-2'!H184*(1-VLOOKUP(I$4,'[1]INTERNAL PARAMETERS-1'!$B$5:$J$44,4, FALSE))</f>
        <v>21.179356650613471</v>
      </c>
      <c r="AX184" s="44">
        <f>$F184*'[1]INTERNAL PARAMETERS-2'!I184*(1-VLOOKUP(J$4,'[1]INTERNAL PARAMETERS-1'!$B$5:$J$44,4, FALSE))</f>
        <v>0</v>
      </c>
      <c r="AY184" s="44">
        <f>$F184*'[1]INTERNAL PARAMETERS-2'!J184*(1-VLOOKUP(K$4,'[1]INTERNAL PARAMETERS-1'!$B$5:$J$44,4, FALSE))</f>
        <v>0</v>
      </c>
      <c r="AZ184" s="44">
        <f>$F184*'[1]INTERNAL PARAMETERS-2'!K184*(1-VLOOKUP(L$4,'[1]INTERNAL PARAMETERS-1'!$B$5:$J$44,4, FALSE))</f>
        <v>0</v>
      </c>
      <c r="BA184" s="44">
        <f>$F184*'[1]INTERNAL PARAMETERS-2'!L184*(1-VLOOKUP(M$4,'[1]INTERNAL PARAMETERS-1'!$B$5:$J$44,4, FALSE))</f>
        <v>29.437881797878088</v>
      </c>
      <c r="BB184" s="44">
        <f>$F184*'[1]INTERNAL PARAMETERS-2'!M184*(1-VLOOKUP(N$4,'[1]INTERNAL PARAMETERS-1'!$B$5:$J$44,4, FALSE))</f>
        <v>5.7211435052109616</v>
      </c>
      <c r="BC184" s="44">
        <f>$F184*'[1]INTERNAL PARAMETERS-2'!N184*(1-VLOOKUP(O$4,'[1]INTERNAL PARAMETERS-1'!$B$5:$J$44,4, FALSE))</f>
        <v>9.8546000505344864</v>
      </c>
      <c r="BD184" s="44">
        <f>$F184*'[1]INTERNAL PARAMETERS-2'!O184*(1-VLOOKUP(P$4,'[1]INTERNAL PARAMETERS-1'!$B$5:$J$44,4, FALSE))</f>
        <v>0.54748145477002086</v>
      </c>
      <c r="BE184" s="44">
        <f>$F184*'[1]INTERNAL PARAMETERS-2'!P184*(1-VLOOKUP(Q$4,'[1]INTERNAL PARAMETERS-1'!$B$5:$J$44,4, FALSE))</f>
        <v>9.5261191139115819</v>
      </c>
      <c r="BF184" s="44">
        <f>$F184*'[1]INTERNAL PARAMETERS-2'!Q184*(1-VLOOKUP(R$4,'[1]INTERNAL PARAMETERS-1'!$B$5:$J$44,4, FALSE))</f>
        <v>0</v>
      </c>
      <c r="BG184" s="44">
        <f>$F184*'[1]INTERNAL PARAMETERS-2'!R184*(1-VLOOKUP(S$4,'[1]INTERNAL PARAMETERS-1'!$B$5:$J$44,4, FALSE))</f>
        <v>5.7620323317947735</v>
      </c>
      <c r="BH184" s="44">
        <f>$F184*'[1]INTERNAL PARAMETERS-2'!S184*(1-VLOOKUP(T$4,'[1]INTERNAL PARAMETERS-1'!$B$5:$J$44,4, FALSE))</f>
        <v>0.19708856197374355</v>
      </c>
      <c r="BI184" s="44">
        <f>$F184*'[1]INTERNAL PARAMETERS-2'!T184*(1-VLOOKUP(U$4,'[1]INTERNAL PARAMETERS-1'!$B$5:$J$44,4, FALSE))</f>
        <v>0.17518983286554982</v>
      </c>
      <c r="BJ184" s="44">
        <f>$F184*'[1]INTERNAL PARAMETERS-2'!U184*(1-VLOOKUP(V$4,'[1]INTERNAL PARAMETERS-1'!$B$5:$J$44,4, FALSE))</f>
        <v>1.3029968679483288</v>
      </c>
      <c r="BK184" s="44">
        <f>$F184*'[1]INTERNAL PARAMETERS-2'!V184*(1-VLOOKUP(W$4,'[1]INTERNAL PARAMETERS-1'!$B$5:$J$44,4, FALSE))</f>
        <v>1.9709253009329684</v>
      </c>
      <c r="BL184" s="44">
        <f>$F184*'[1]INTERNAL PARAMETERS-2'!W184*(1-VLOOKUP(X$4,'[1]INTERNAL PARAMETERS-1'!$B$5:$J$44,4, FALSE))</f>
        <v>2.0804189464739369</v>
      </c>
      <c r="BM184" s="44">
        <f>$F184*'[1]INTERNAL PARAMETERS-2'!X184*(1-VLOOKUP(Y$4,'[1]INTERNAL PARAMETERS-1'!$B$5:$J$44,4, FALSE))</f>
        <v>2.627900401243958</v>
      </c>
      <c r="BN184" s="44">
        <f>$F184*'[1]INTERNAL PARAMETERS-2'!Y184*(1-VLOOKUP(Z$4,'[1]INTERNAL PARAMETERS-1'!$B$5:$J$44,4, FALSE))</f>
        <v>6.7887250671266548</v>
      </c>
      <c r="BO184" s="44">
        <f>$F184*'[1]INTERNAL PARAMETERS-2'!Z184*(1-VLOOKUP(AA$4,'[1]INTERNAL PARAMETERS-1'!$B$5:$J$44,4, FALSE))</f>
        <v>6.4602441305037486</v>
      </c>
      <c r="BP184" s="44">
        <f>$F184*'[1]INTERNAL PARAMETERS-2'!AA184*(1-VLOOKUP(AB$4,'[1]INTERNAL PARAMETERS-1'!$B$5:$J$44,4, FALSE))</f>
        <v>1.2044565550810102</v>
      </c>
      <c r="BQ184" s="44">
        <f>$F184*'[1]INTERNAL PARAMETERS-2'!AB184*(1-VLOOKUP(AC$4,'[1]INTERNAL PARAMETERS-1'!$B$5:$J$44,4, FALSE))</f>
        <v>14.672399816728174</v>
      </c>
      <c r="BR184" s="44">
        <f>$F184*'[1]INTERNAL PARAMETERS-2'!AC184*(1-VLOOKUP(AD$4,'[1]INTERNAL PARAMETERS-1'!$B$5:$J$44,4, FALSE))</f>
        <v>0.98545603693389539</v>
      </c>
      <c r="BS184" s="44">
        <f>$F184*'[1]INTERNAL PARAMETERS-2'!AD184*(1-VLOOKUP(AE$4,'[1]INTERNAL PARAMETERS-1'!$B$5:$J$44,4, FALSE))</f>
        <v>0.10949364554096863</v>
      </c>
      <c r="BT184" s="44">
        <f>$F184*'[1]INTERNAL PARAMETERS-2'!AE184*(1-VLOOKUP(AF$4,'[1]INTERNAL PARAMETERS-1'!$B$5:$J$44,4, FALSE))</f>
        <v>0</v>
      </c>
      <c r="BU184" s="44">
        <f>$F184*'[1]INTERNAL PARAMETERS-2'!AF184*(1-VLOOKUP(AG$4,'[1]INTERNAL PARAMETERS-1'!$B$5:$J$44,4, FALSE))</f>
        <v>0</v>
      </c>
      <c r="BV184" s="44">
        <f>$F184*'[1]INTERNAL PARAMETERS-2'!AG184*(1-VLOOKUP(AH$4,'[1]INTERNAL PARAMETERS-1'!$B$5:$J$44,4, FALSE))</f>
        <v>0</v>
      </c>
      <c r="BW184" s="44">
        <f>$F184*'[1]INTERNAL PARAMETERS-2'!AH184*(1-VLOOKUP(AI$4,'[1]INTERNAL PARAMETERS-1'!$B$5:$J$44,4, FALSE))</f>
        <v>0</v>
      </c>
      <c r="BX184" s="44">
        <f>$F184*'[1]INTERNAL PARAMETERS-2'!AI184*(1-VLOOKUP(AJ$4,'[1]INTERNAL PARAMETERS-1'!$B$5:$J$44,4, FALSE))</f>
        <v>0</v>
      </c>
      <c r="BY184" s="44">
        <f>$F184*'[1]INTERNAL PARAMETERS-2'!AJ184*(1-VLOOKUP(AK$4,'[1]INTERNAL PARAMETERS-1'!$B$5:$J$44,4, FALSE))</f>
        <v>0</v>
      </c>
      <c r="BZ184" s="44">
        <f>$F184*'[1]INTERNAL PARAMETERS-2'!AK184*(1-VLOOKUP(AL$4,'[1]INTERNAL PARAMETERS-1'!$B$5:$J$44,4, FALSE))</f>
        <v>0</v>
      </c>
      <c r="CA184" s="44">
        <f>$F184*'[1]INTERNAL PARAMETERS-2'!AL184*(1-VLOOKUP(AM$4,'[1]INTERNAL PARAMETERS-1'!$B$5:$J$44,4, FALSE))</f>
        <v>0.87596239139292675</v>
      </c>
      <c r="CB184" s="44">
        <f>$F184*'[1]INTERNAL PARAMETERS-2'!AM184*(1-VLOOKUP(AN$4,'[1]INTERNAL PARAMETERS-1'!$B$5:$J$44,4, FALSE))</f>
        <v>0.10949364554096863</v>
      </c>
      <c r="CC184" s="44">
        <f>$F184*'[1]INTERNAL PARAMETERS-2'!AN184*(1-VLOOKUP(AO$4,'[1]INTERNAL PARAMETERS-1'!$B$5:$J$44,4, FALSE))</f>
        <v>1.313950200621979</v>
      </c>
      <c r="CD184" s="44">
        <f>$F184*'[1]INTERNAL PARAMETERS-2'!AO184*(1-VLOOKUP(AP$4,'[1]INTERNAL PARAMETERS-1'!$B$5:$J$44,4, FALSE))</f>
        <v>5.2557875754227386</v>
      </c>
      <c r="CE184" s="44">
        <f>$F184*'[1]INTERNAL PARAMETERS-2'!AP184*(1-VLOOKUP(AQ$4,'[1]INTERNAL PARAMETERS-1'!$B$5:$J$44,4, FALSE))</f>
        <v>0.10949364554096863</v>
      </c>
      <c r="CF184" s="44">
        <f>$F184*'[1]INTERNAL PARAMETERS-2'!AQ184*(1-VLOOKUP(AR$4,'[1]INTERNAL PARAMETERS-1'!$B$5:$J$44,4, FALSE))</f>
        <v>0</v>
      </c>
      <c r="CG184" s="44">
        <f>$F184*'[1]INTERNAL PARAMETERS-2'!AR184*(1-VLOOKUP(AS$4,'[1]INTERNAL PARAMETERS-1'!$B$5:$J$44,4, FALSE))</f>
        <v>0</v>
      </c>
      <c r="CH184" s="43">
        <f>$F184*'[1]INTERNAL PARAMETERS-2'!AS184*(1-VLOOKUP(AT$4,'[1]INTERNAL PARAMETERS-1'!$B$5:$J$44,4, FALSE))</f>
        <v>0</v>
      </c>
      <c r="CI184" s="42">
        <f t="shared" si="2"/>
        <v>132.27065177696136</v>
      </c>
    </row>
    <row r="185" spans="3:87" x14ac:dyDescent="0.5">
      <c r="C185" s="27" t="s">
        <v>7</v>
      </c>
      <c r="D185" s="26" t="s">
        <v>81</v>
      </c>
      <c r="E185" s="26" t="s">
        <v>80</v>
      </c>
      <c r="F185" s="124">
        <f>OVERALL2021!AI185</f>
        <v>0</v>
      </c>
      <c r="G185" s="45">
        <f>$F185*'[1]INTERNAL PARAMETERS-2'!F185*VLOOKUP(G$4,'[1]INTERNAL PARAMETERS-1'!$B$5:$J$44,4, FALSE)</f>
        <v>0</v>
      </c>
      <c r="H185" s="44">
        <f>$F185*'[1]INTERNAL PARAMETERS-2'!G185*VLOOKUP(H$4,'[1]INTERNAL PARAMETERS-1'!$B$5:$J$44,4, FALSE)</f>
        <v>0</v>
      </c>
      <c r="I185" s="44">
        <f>$F185*'[1]INTERNAL PARAMETERS-2'!H185*VLOOKUP(I$4,'[1]INTERNAL PARAMETERS-1'!$B$5:$J$44,4, FALSE)</f>
        <v>0</v>
      </c>
      <c r="J185" s="44">
        <f>$F185*'[1]INTERNAL PARAMETERS-2'!I185*VLOOKUP(J$4,'[1]INTERNAL PARAMETERS-1'!$B$5:$J$44,4, FALSE)</f>
        <v>0</v>
      </c>
      <c r="K185" s="44">
        <f>$F185*'[1]INTERNAL PARAMETERS-2'!J185*VLOOKUP(K$4,'[1]INTERNAL PARAMETERS-1'!$B$5:$J$44,4, FALSE)</f>
        <v>0</v>
      </c>
      <c r="L185" s="44">
        <f>$F185*'[1]INTERNAL PARAMETERS-2'!K185*VLOOKUP(L$4,'[1]INTERNAL PARAMETERS-1'!$B$5:$J$44,4, FALSE)</f>
        <v>0</v>
      </c>
      <c r="M185" s="44">
        <f>$F185*'[1]INTERNAL PARAMETERS-2'!L185*VLOOKUP(M$4,'[1]INTERNAL PARAMETERS-1'!$B$5:$J$44,4, FALSE)</f>
        <v>0</v>
      </c>
      <c r="N185" s="44">
        <f>$F185*'[1]INTERNAL PARAMETERS-2'!M185*VLOOKUP(N$4,'[1]INTERNAL PARAMETERS-1'!$B$5:$J$44,4, FALSE)</f>
        <v>0</v>
      </c>
      <c r="O185" s="44">
        <f>$F185*'[1]INTERNAL PARAMETERS-2'!N185*VLOOKUP(O$4,'[1]INTERNAL PARAMETERS-1'!$B$5:$J$44,4, FALSE)</f>
        <v>0</v>
      </c>
      <c r="P185" s="44">
        <f>$F185*'[1]INTERNAL PARAMETERS-2'!O185*VLOOKUP(P$4,'[1]INTERNAL PARAMETERS-1'!$B$5:$J$44,4, FALSE)</f>
        <v>0</v>
      </c>
      <c r="Q185" s="44">
        <f>$F185*'[1]INTERNAL PARAMETERS-2'!P185*VLOOKUP(Q$4,'[1]INTERNAL PARAMETERS-1'!$B$5:$J$44,4, FALSE)</f>
        <v>0</v>
      </c>
      <c r="R185" s="44">
        <f>$F185*'[1]INTERNAL PARAMETERS-2'!Q185*VLOOKUP(R$4,'[1]INTERNAL PARAMETERS-1'!$B$5:$J$44,4, FALSE)</f>
        <v>0</v>
      </c>
      <c r="S185" s="44">
        <f>$F185*'[1]INTERNAL PARAMETERS-2'!R185*VLOOKUP(S$4,'[1]INTERNAL PARAMETERS-1'!$B$5:$J$44,4, FALSE)</f>
        <v>0</v>
      </c>
      <c r="T185" s="44">
        <f>$F185*'[1]INTERNAL PARAMETERS-2'!S185*VLOOKUP(T$4,'[1]INTERNAL PARAMETERS-1'!$B$5:$J$44,4, FALSE)</f>
        <v>0</v>
      </c>
      <c r="U185" s="44">
        <f>$F185*'[1]INTERNAL PARAMETERS-2'!T185*VLOOKUP(U$4,'[1]INTERNAL PARAMETERS-1'!$B$5:$J$44,4, FALSE)</f>
        <v>0</v>
      </c>
      <c r="V185" s="44">
        <f>$F185*'[1]INTERNAL PARAMETERS-2'!U185*VLOOKUP(V$4,'[1]INTERNAL PARAMETERS-1'!$B$5:$J$44,4, FALSE)</f>
        <v>0</v>
      </c>
      <c r="W185" s="44">
        <f>$F185*'[1]INTERNAL PARAMETERS-2'!V185*VLOOKUP(W$4,'[1]INTERNAL PARAMETERS-1'!$B$5:$J$44,4, FALSE)</f>
        <v>0</v>
      </c>
      <c r="X185" s="44">
        <f>$F185*'[1]INTERNAL PARAMETERS-2'!W185*VLOOKUP(X$4,'[1]INTERNAL PARAMETERS-1'!$B$5:$J$44,4, FALSE)</f>
        <v>0</v>
      </c>
      <c r="Y185" s="44">
        <f>$F185*'[1]INTERNAL PARAMETERS-2'!X185*VLOOKUP(Y$4,'[1]INTERNAL PARAMETERS-1'!$B$5:$J$44,4, FALSE)</f>
        <v>0</v>
      </c>
      <c r="Z185" s="44">
        <f>$F185*'[1]INTERNAL PARAMETERS-2'!Y185*VLOOKUP(Z$4,'[1]INTERNAL PARAMETERS-1'!$B$5:$J$44,4, FALSE)</f>
        <v>0</v>
      </c>
      <c r="AA185" s="44">
        <f>$F185*'[1]INTERNAL PARAMETERS-2'!Z185*VLOOKUP(AA$4,'[1]INTERNAL PARAMETERS-1'!$B$5:$J$44,4, FALSE)</f>
        <v>0</v>
      </c>
      <c r="AB185" s="44">
        <f>$F185*'[1]INTERNAL PARAMETERS-2'!AA185*VLOOKUP(AB$4,'[1]INTERNAL PARAMETERS-1'!$B$5:$J$44,4, FALSE)</f>
        <v>0</v>
      </c>
      <c r="AC185" s="44">
        <f>$F185*'[1]INTERNAL PARAMETERS-2'!AB185*VLOOKUP(AC$4,'[1]INTERNAL PARAMETERS-1'!$B$5:$J$44,4, FALSE)</f>
        <v>0</v>
      </c>
      <c r="AD185" s="44">
        <f>$F185*'[1]INTERNAL PARAMETERS-2'!AC185*VLOOKUP(AD$4,'[1]INTERNAL PARAMETERS-1'!$B$5:$J$44,4, FALSE)</f>
        <v>0</v>
      </c>
      <c r="AE185" s="44">
        <f>$F185*'[1]INTERNAL PARAMETERS-2'!AD185*VLOOKUP(AE$4,'[1]INTERNAL PARAMETERS-1'!$B$5:$J$44,4, FALSE)</f>
        <v>0</v>
      </c>
      <c r="AF185" s="44">
        <f>$F185*'[1]INTERNAL PARAMETERS-2'!AE185*VLOOKUP(AF$4,'[1]INTERNAL PARAMETERS-1'!$B$5:$J$44,4, FALSE)</f>
        <v>0</v>
      </c>
      <c r="AG185" s="44">
        <f>$F185*'[1]INTERNAL PARAMETERS-2'!AF185*VLOOKUP(AG$4,'[1]INTERNAL PARAMETERS-1'!$B$5:$J$44,4, FALSE)</f>
        <v>0</v>
      </c>
      <c r="AH185" s="44">
        <f>$F185*'[1]INTERNAL PARAMETERS-2'!AG185*VLOOKUP(AH$4,'[1]INTERNAL PARAMETERS-1'!$B$5:$J$44,4, FALSE)</f>
        <v>0</v>
      </c>
      <c r="AI185" s="44">
        <f>$F185*'[1]INTERNAL PARAMETERS-2'!AH185*VLOOKUP(AI$4,'[1]INTERNAL PARAMETERS-1'!$B$5:$J$44,4, FALSE)</f>
        <v>0</v>
      </c>
      <c r="AJ185" s="44">
        <f>$F185*'[1]INTERNAL PARAMETERS-2'!AI185*VLOOKUP(AJ$4,'[1]INTERNAL PARAMETERS-1'!$B$5:$J$44,4, FALSE)</f>
        <v>0</v>
      </c>
      <c r="AK185" s="44">
        <f>$F185*'[1]INTERNAL PARAMETERS-2'!AJ185*VLOOKUP(AK$4,'[1]INTERNAL PARAMETERS-1'!$B$5:$J$44,4, FALSE)</f>
        <v>0</v>
      </c>
      <c r="AL185" s="44">
        <f>$F185*'[1]INTERNAL PARAMETERS-2'!AK185*VLOOKUP(AL$4,'[1]INTERNAL PARAMETERS-1'!$B$5:$J$44,4, FALSE)</f>
        <v>0</v>
      </c>
      <c r="AM185" s="44">
        <f>$F185*'[1]INTERNAL PARAMETERS-2'!AL185*VLOOKUP(AM$4,'[1]INTERNAL PARAMETERS-1'!$B$5:$J$44,4, FALSE)</f>
        <v>0</v>
      </c>
      <c r="AN185" s="44">
        <f>$F185*'[1]INTERNAL PARAMETERS-2'!AM185*VLOOKUP(AN$4,'[1]INTERNAL PARAMETERS-1'!$B$5:$J$44,4, FALSE)</f>
        <v>0</v>
      </c>
      <c r="AO185" s="44">
        <f>$F185*'[1]INTERNAL PARAMETERS-2'!AN185*VLOOKUP(AO$4,'[1]INTERNAL PARAMETERS-1'!$B$5:$J$44,4, FALSE)</f>
        <v>0</v>
      </c>
      <c r="AP185" s="44">
        <f>$F185*'[1]INTERNAL PARAMETERS-2'!AO185*VLOOKUP(AP$4,'[1]INTERNAL PARAMETERS-1'!$B$5:$J$44,4, FALSE)</f>
        <v>0</v>
      </c>
      <c r="AQ185" s="44">
        <f>$F185*'[1]INTERNAL PARAMETERS-2'!AP185*VLOOKUP(AQ$4,'[1]INTERNAL PARAMETERS-1'!$B$5:$J$44,4, FALSE)</f>
        <v>0</v>
      </c>
      <c r="AR185" s="44">
        <f>$F185*'[1]INTERNAL PARAMETERS-2'!AQ185*VLOOKUP(AR$4,'[1]INTERNAL PARAMETERS-1'!$B$5:$J$44,4, FALSE)</f>
        <v>0</v>
      </c>
      <c r="AS185" s="44">
        <f>$F185*'[1]INTERNAL PARAMETERS-2'!AR185*VLOOKUP(AS$4,'[1]INTERNAL PARAMETERS-1'!$B$5:$J$44,4, FALSE)</f>
        <v>0</v>
      </c>
      <c r="AT185" s="43">
        <f>$F185*'[1]INTERNAL PARAMETERS-2'!AS185*VLOOKUP(AT$4,'[1]INTERNAL PARAMETERS-1'!$B$5:$J$44,4, FALSE)</f>
        <v>0</v>
      </c>
      <c r="AU185" s="45">
        <f>$F185*'[1]INTERNAL PARAMETERS-2'!F185*(1-VLOOKUP(G$4,'[1]INTERNAL PARAMETERS-1'!$B$5:$J$44,4, FALSE))</f>
        <v>0</v>
      </c>
      <c r="AV185" s="44">
        <f>$F185*'[1]INTERNAL PARAMETERS-2'!G185*(1-VLOOKUP(H$4,'[1]INTERNAL PARAMETERS-1'!$B$5:$J$44,4, FALSE))</f>
        <v>0</v>
      </c>
      <c r="AW185" s="44">
        <f>$F185*'[1]INTERNAL PARAMETERS-2'!H185*(1-VLOOKUP(I$4,'[1]INTERNAL PARAMETERS-1'!$B$5:$J$44,4, FALSE))</f>
        <v>0</v>
      </c>
      <c r="AX185" s="44">
        <f>$F185*'[1]INTERNAL PARAMETERS-2'!I185*(1-VLOOKUP(J$4,'[1]INTERNAL PARAMETERS-1'!$B$5:$J$44,4, FALSE))</f>
        <v>0</v>
      </c>
      <c r="AY185" s="44">
        <f>$F185*'[1]INTERNAL PARAMETERS-2'!J185*(1-VLOOKUP(K$4,'[1]INTERNAL PARAMETERS-1'!$B$5:$J$44,4, FALSE))</f>
        <v>0</v>
      </c>
      <c r="AZ185" s="44">
        <f>$F185*'[1]INTERNAL PARAMETERS-2'!K185*(1-VLOOKUP(L$4,'[1]INTERNAL PARAMETERS-1'!$B$5:$J$44,4, FALSE))</f>
        <v>0</v>
      </c>
      <c r="BA185" s="44">
        <f>$F185*'[1]INTERNAL PARAMETERS-2'!L185*(1-VLOOKUP(M$4,'[1]INTERNAL PARAMETERS-1'!$B$5:$J$44,4, FALSE))</f>
        <v>0</v>
      </c>
      <c r="BB185" s="44">
        <f>$F185*'[1]INTERNAL PARAMETERS-2'!M185*(1-VLOOKUP(N$4,'[1]INTERNAL PARAMETERS-1'!$B$5:$J$44,4, FALSE))</f>
        <v>0</v>
      </c>
      <c r="BC185" s="44">
        <f>$F185*'[1]INTERNAL PARAMETERS-2'!N185*(1-VLOOKUP(O$4,'[1]INTERNAL PARAMETERS-1'!$B$5:$J$44,4, FALSE))</f>
        <v>0</v>
      </c>
      <c r="BD185" s="44">
        <f>$F185*'[1]INTERNAL PARAMETERS-2'!O185*(1-VLOOKUP(P$4,'[1]INTERNAL PARAMETERS-1'!$B$5:$J$44,4, FALSE))</f>
        <v>0</v>
      </c>
      <c r="BE185" s="44">
        <f>$F185*'[1]INTERNAL PARAMETERS-2'!P185*(1-VLOOKUP(Q$4,'[1]INTERNAL PARAMETERS-1'!$B$5:$J$44,4, FALSE))</f>
        <v>0</v>
      </c>
      <c r="BF185" s="44">
        <f>$F185*'[1]INTERNAL PARAMETERS-2'!Q185*(1-VLOOKUP(R$4,'[1]INTERNAL PARAMETERS-1'!$B$5:$J$44,4, FALSE))</f>
        <v>0</v>
      </c>
      <c r="BG185" s="44">
        <f>$F185*'[1]INTERNAL PARAMETERS-2'!R185*(1-VLOOKUP(S$4,'[1]INTERNAL PARAMETERS-1'!$B$5:$J$44,4, FALSE))</f>
        <v>0</v>
      </c>
      <c r="BH185" s="44">
        <f>$F185*'[1]INTERNAL PARAMETERS-2'!S185*(1-VLOOKUP(T$4,'[1]INTERNAL PARAMETERS-1'!$B$5:$J$44,4, FALSE))</f>
        <v>0</v>
      </c>
      <c r="BI185" s="44">
        <f>$F185*'[1]INTERNAL PARAMETERS-2'!T185*(1-VLOOKUP(U$4,'[1]INTERNAL PARAMETERS-1'!$B$5:$J$44,4, FALSE))</f>
        <v>0</v>
      </c>
      <c r="BJ185" s="44">
        <f>$F185*'[1]INTERNAL PARAMETERS-2'!U185*(1-VLOOKUP(V$4,'[1]INTERNAL PARAMETERS-1'!$B$5:$J$44,4, FALSE))</f>
        <v>0</v>
      </c>
      <c r="BK185" s="44">
        <f>$F185*'[1]INTERNAL PARAMETERS-2'!V185*(1-VLOOKUP(W$4,'[1]INTERNAL PARAMETERS-1'!$B$5:$J$44,4, FALSE))</f>
        <v>0</v>
      </c>
      <c r="BL185" s="44">
        <f>$F185*'[1]INTERNAL PARAMETERS-2'!W185*(1-VLOOKUP(X$4,'[1]INTERNAL PARAMETERS-1'!$B$5:$J$44,4, FALSE))</f>
        <v>0</v>
      </c>
      <c r="BM185" s="44">
        <f>$F185*'[1]INTERNAL PARAMETERS-2'!X185*(1-VLOOKUP(Y$4,'[1]INTERNAL PARAMETERS-1'!$B$5:$J$44,4, FALSE))</f>
        <v>0</v>
      </c>
      <c r="BN185" s="44">
        <f>$F185*'[1]INTERNAL PARAMETERS-2'!Y185*(1-VLOOKUP(Z$4,'[1]INTERNAL PARAMETERS-1'!$B$5:$J$44,4, FALSE))</f>
        <v>0</v>
      </c>
      <c r="BO185" s="44">
        <f>$F185*'[1]INTERNAL PARAMETERS-2'!Z185*(1-VLOOKUP(AA$4,'[1]INTERNAL PARAMETERS-1'!$B$5:$J$44,4, FALSE))</f>
        <v>0</v>
      </c>
      <c r="BP185" s="44">
        <f>$F185*'[1]INTERNAL PARAMETERS-2'!AA185*(1-VLOOKUP(AB$4,'[1]INTERNAL PARAMETERS-1'!$B$5:$J$44,4, FALSE))</f>
        <v>0</v>
      </c>
      <c r="BQ185" s="44">
        <f>$F185*'[1]INTERNAL PARAMETERS-2'!AB185*(1-VLOOKUP(AC$4,'[1]INTERNAL PARAMETERS-1'!$B$5:$J$44,4, FALSE))</f>
        <v>0</v>
      </c>
      <c r="BR185" s="44">
        <f>$F185*'[1]INTERNAL PARAMETERS-2'!AC185*(1-VLOOKUP(AD$4,'[1]INTERNAL PARAMETERS-1'!$B$5:$J$44,4, FALSE))</f>
        <v>0</v>
      </c>
      <c r="BS185" s="44">
        <f>$F185*'[1]INTERNAL PARAMETERS-2'!AD185*(1-VLOOKUP(AE$4,'[1]INTERNAL PARAMETERS-1'!$B$5:$J$44,4, FALSE))</f>
        <v>0</v>
      </c>
      <c r="BT185" s="44">
        <f>$F185*'[1]INTERNAL PARAMETERS-2'!AE185*(1-VLOOKUP(AF$4,'[1]INTERNAL PARAMETERS-1'!$B$5:$J$44,4, FALSE))</f>
        <v>0</v>
      </c>
      <c r="BU185" s="44">
        <f>$F185*'[1]INTERNAL PARAMETERS-2'!AF185*(1-VLOOKUP(AG$4,'[1]INTERNAL PARAMETERS-1'!$B$5:$J$44,4, FALSE))</f>
        <v>0</v>
      </c>
      <c r="BV185" s="44">
        <f>$F185*'[1]INTERNAL PARAMETERS-2'!AG185*(1-VLOOKUP(AH$4,'[1]INTERNAL PARAMETERS-1'!$B$5:$J$44,4, FALSE))</f>
        <v>0</v>
      </c>
      <c r="BW185" s="44">
        <f>$F185*'[1]INTERNAL PARAMETERS-2'!AH185*(1-VLOOKUP(AI$4,'[1]INTERNAL PARAMETERS-1'!$B$5:$J$44,4, FALSE))</f>
        <v>0</v>
      </c>
      <c r="BX185" s="44">
        <f>$F185*'[1]INTERNAL PARAMETERS-2'!AI185*(1-VLOOKUP(AJ$4,'[1]INTERNAL PARAMETERS-1'!$B$5:$J$44,4, FALSE))</f>
        <v>0</v>
      </c>
      <c r="BY185" s="44">
        <f>$F185*'[1]INTERNAL PARAMETERS-2'!AJ185*(1-VLOOKUP(AK$4,'[1]INTERNAL PARAMETERS-1'!$B$5:$J$44,4, FALSE))</f>
        <v>0</v>
      </c>
      <c r="BZ185" s="44">
        <f>$F185*'[1]INTERNAL PARAMETERS-2'!AK185*(1-VLOOKUP(AL$4,'[1]INTERNAL PARAMETERS-1'!$B$5:$J$44,4, FALSE))</f>
        <v>0</v>
      </c>
      <c r="CA185" s="44">
        <f>$F185*'[1]INTERNAL PARAMETERS-2'!AL185*(1-VLOOKUP(AM$4,'[1]INTERNAL PARAMETERS-1'!$B$5:$J$44,4, FALSE))</f>
        <v>0</v>
      </c>
      <c r="CB185" s="44">
        <f>$F185*'[1]INTERNAL PARAMETERS-2'!AM185*(1-VLOOKUP(AN$4,'[1]INTERNAL PARAMETERS-1'!$B$5:$J$44,4, FALSE))</f>
        <v>0</v>
      </c>
      <c r="CC185" s="44">
        <f>$F185*'[1]INTERNAL PARAMETERS-2'!AN185*(1-VLOOKUP(AO$4,'[1]INTERNAL PARAMETERS-1'!$B$5:$J$44,4, FALSE))</f>
        <v>0</v>
      </c>
      <c r="CD185" s="44">
        <f>$F185*'[1]INTERNAL PARAMETERS-2'!AO185*(1-VLOOKUP(AP$4,'[1]INTERNAL PARAMETERS-1'!$B$5:$J$44,4, FALSE))</f>
        <v>0</v>
      </c>
      <c r="CE185" s="44">
        <f>$F185*'[1]INTERNAL PARAMETERS-2'!AP185*(1-VLOOKUP(AQ$4,'[1]INTERNAL PARAMETERS-1'!$B$5:$J$44,4, FALSE))</f>
        <v>0</v>
      </c>
      <c r="CF185" s="44">
        <f>$F185*'[1]INTERNAL PARAMETERS-2'!AQ185*(1-VLOOKUP(AR$4,'[1]INTERNAL PARAMETERS-1'!$B$5:$J$44,4, FALSE))</f>
        <v>0</v>
      </c>
      <c r="CG185" s="44">
        <f>$F185*'[1]INTERNAL PARAMETERS-2'!AR185*(1-VLOOKUP(AS$4,'[1]INTERNAL PARAMETERS-1'!$B$5:$J$44,4, FALSE))</f>
        <v>0</v>
      </c>
      <c r="CH185" s="43">
        <f>$F185*'[1]INTERNAL PARAMETERS-2'!AS185*(1-VLOOKUP(AT$4,'[1]INTERNAL PARAMETERS-1'!$B$5:$J$44,4, FALSE))</f>
        <v>0</v>
      </c>
      <c r="CI185" s="42">
        <f t="shared" si="2"/>
        <v>0</v>
      </c>
    </row>
    <row r="186" spans="3:87" x14ac:dyDescent="0.5">
      <c r="C186" s="27" t="s">
        <v>7</v>
      </c>
      <c r="D186" s="26" t="s">
        <v>81</v>
      </c>
      <c r="E186" s="26" t="s">
        <v>79</v>
      </c>
      <c r="F186" s="124">
        <f>OVERALL2021!AI186</f>
        <v>0</v>
      </c>
      <c r="G186" s="45">
        <f>$F186*'[1]INTERNAL PARAMETERS-2'!F186*VLOOKUP(G$4,'[1]INTERNAL PARAMETERS-1'!$B$5:$J$44,4, FALSE)</f>
        <v>0</v>
      </c>
      <c r="H186" s="44">
        <f>$F186*'[1]INTERNAL PARAMETERS-2'!G186*VLOOKUP(H$4,'[1]INTERNAL PARAMETERS-1'!$B$5:$J$44,4, FALSE)</f>
        <v>0</v>
      </c>
      <c r="I186" s="44">
        <f>$F186*'[1]INTERNAL PARAMETERS-2'!H186*VLOOKUP(I$4,'[1]INTERNAL PARAMETERS-1'!$B$5:$J$44,4, FALSE)</f>
        <v>0</v>
      </c>
      <c r="J186" s="44">
        <f>$F186*'[1]INTERNAL PARAMETERS-2'!I186*VLOOKUP(J$4,'[1]INTERNAL PARAMETERS-1'!$B$5:$J$44,4, FALSE)</f>
        <v>0</v>
      </c>
      <c r="K186" s="44">
        <f>$F186*'[1]INTERNAL PARAMETERS-2'!J186*VLOOKUP(K$4,'[1]INTERNAL PARAMETERS-1'!$B$5:$J$44,4, FALSE)</f>
        <v>0</v>
      </c>
      <c r="L186" s="44">
        <f>$F186*'[1]INTERNAL PARAMETERS-2'!K186*VLOOKUP(L$4,'[1]INTERNAL PARAMETERS-1'!$B$5:$J$44,4, FALSE)</f>
        <v>0</v>
      </c>
      <c r="M186" s="44">
        <f>$F186*'[1]INTERNAL PARAMETERS-2'!L186*VLOOKUP(M$4,'[1]INTERNAL PARAMETERS-1'!$B$5:$J$44,4, FALSE)</f>
        <v>0</v>
      </c>
      <c r="N186" s="44">
        <f>$F186*'[1]INTERNAL PARAMETERS-2'!M186*VLOOKUP(N$4,'[1]INTERNAL PARAMETERS-1'!$B$5:$J$44,4, FALSE)</f>
        <v>0</v>
      </c>
      <c r="O186" s="44">
        <f>$F186*'[1]INTERNAL PARAMETERS-2'!N186*VLOOKUP(O$4,'[1]INTERNAL PARAMETERS-1'!$B$5:$J$44,4, FALSE)</f>
        <v>0</v>
      </c>
      <c r="P186" s="44">
        <f>$F186*'[1]INTERNAL PARAMETERS-2'!O186*VLOOKUP(P$4,'[1]INTERNAL PARAMETERS-1'!$B$5:$J$44,4, FALSE)</f>
        <v>0</v>
      </c>
      <c r="Q186" s="44">
        <f>$F186*'[1]INTERNAL PARAMETERS-2'!P186*VLOOKUP(Q$4,'[1]INTERNAL PARAMETERS-1'!$B$5:$J$44,4, FALSE)</f>
        <v>0</v>
      </c>
      <c r="R186" s="44">
        <f>$F186*'[1]INTERNAL PARAMETERS-2'!Q186*VLOOKUP(R$4,'[1]INTERNAL PARAMETERS-1'!$B$5:$J$44,4, FALSE)</f>
        <v>0</v>
      </c>
      <c r="S186" s="44">
        <f>$F186*'[1]INTERNAL PARAMETERS-2'!R186*VLOOKUP(S$4,'[1]INTERNAL PARAMETERS-1'!$B$5:$J$44,4, FALSE)</f>
        <v>0</v>
      </c>
      <c r="T186" s="44">
        <f>$F186*'[1]INTERNAL PARAMETERS-2'!S186*VLOOKUP(T$4,'[1]INTERNAL PARAMETERS-1'!$B$5:$J$44,4, FALSE)</f>
        <v>0</v>
      </c>
      <c r="U186" s="44">
        <f>$F186*'[1]INTERNAL PARAMETERS-2'!T186*VLOOKUP(U$4,'[1]INTERNAL PARAMETERS-1'!$B$5:$J$44,4, FALSE)</f>
        <v>0</v>
      </c>
      <c r="V186" s="44">
        <f>$F186*'[1]INTERNAL PARAMETERS-2'!U186*VLOOKUP(V$4,'[1]INTERNAL PARAMETERS-1'!$B$5:$J$44,4, FALSE)</f>
        <v>0</v>
      </c>
      <c r="W186" s="44">
        <f>$F186*'[1]INTERNAL PARAMETERS-2'!V186*VLOOKUP(W$4,'[1]INTERNAL PARAMETERS-1'!$B$5:$J$44,4, FALSE)</f>
        <v>0</v>
      </c>
      <c r="X186" s="44">
        <f>$F186*'[1]INTERNAL PARAMETERS-2'!W186*VLOOKUP(X$4,'[1]INTERNAL PARAMETERS-1'!$B$5:$J$44,4, FALSE)</f>
        <v>0</v>
      </c>
      <c r="Y186" s="44">
        <f>$F186*'[1]INTERNAL PARAMETERS-2'!X186*VLOOKUP(Y$4,'[1]INTERNAL PARAMETERS-1'!$B$5:$J$44,4, FALSE)</f>
        <v>0</v>
      </c>
      <c r="Z186" s="44">
        <f>$F186*'[1]INTERNAL PARAMETERS-2'!Y186*VLOOKUP(Z$4,'[1]INTERNAL PARAMETERS-1'!$B$5:$J$44,4, FALSE)</f>
        <v>0</v>
      </c>
      <c r="AA186" s="44">
        <f>$F186*'[1]INTERNAL PARAMETERS-2'!Z186*VLOOKUP(AA$4,'[1]INTERNAL PARAMETERS-1'!$B$5:$J$44,4, FALSE)</f>
        <v>0</v>
      </c>
      <c r="AB186" s="44">
        <f>$F186*'[1]INTERNAL PARAMETERS-2'!AA186*VLOOKUP(AB$4,'[1]INTERNAL PARAMETERS-1'!$B$5:$J$44,4, FALSE)</f>
        <v>0</v>
      </c>
      <c r="AC186" s="44">
        <f>$F186*'[1]INTERNAL PARAMETERS-2'!AB186*VLOOKUP(AC$4,'[1]INTERNAL PARAMETERS-1'!$B$5:$J$44,4, FALSE)</f>
        <v>0</v>
      </c>
      <c r="AD186" s="44">
        <f>$F186*'[1]INTERNAL PARAMETERS-2'!AC186*VLOOKUP(AD$4,'[1]INTERNAL PARAMETERS-1'!$B$5:$J$44,4, FALSE)</f>
        <v>0</v>
      </c>
      <c r="AE186" s="44">
        <f>$F186*'[1]INTERNAL PARAMETERS-2'!AD186*VLOOKUP(AE$4,'[1]INTERNAL PARAMETERS-1'!$B$5:$J$44,4, FALSE)</f>
        <v>0</v>
      </c>
      <c r="AF186" s="44">
        <f>$F186*'[1]INTERNAL PARAMETERS-2'!AE186*VLOOKUP(AF$4,'[1]INTERNAL PARAMETERS-1'!$B$5:$J$44,4, FALSE)</f>
        <v>0</v>
      </c>
      <c r="AG186" s="44">
        <f>$F186*'[1]INTERNAL PARAMETERS-2'!AF186*VLOOKUP(AG$4,'[1]INTERNAL PARAMETERS-1'!$B$5:$J$44,4, FALSE)</f>
        <v>0</v>
      </c>
      <c r="AH186" s="44">
        <f>$F186*'[1]INTERNAL PARAMETERS-2'!AG186*VLOOKUP(AH$4,'[1]INTERNAL PARAMETERS-1'!$B$5:$J$44,4, FALSE)</f>
        <v>0</v>
      </c>
      <c r="AI186" s="44">
        <f>$F186*'[1]INTERNAL PARAMETERS-2'!AH186*VLOOKUP(AI$4,'[1]INTERNAL PARAMETERS-1'!$B$5:$J$44,4, FALSE)</f>
        <v>0</v>
      </c>
      <c r="AJ186" s="44">
        <f>$F186*'[1]INTERNAL PARAMETERS-2'!AI186*VLOOKUP(AJ$4,'[1]INTERNAL PARAMETERS-1'!$B$5:$J$44,4, FALSE)</f>
        <v>0</v>
      </c>
      <c r="AK186" s="44">
        <f>$F186*'[1]INTERNAL PARAMETERS-2'!AJ186*VLOOKUP(AK$4,'[1]INTERNAL PARAMETERS-1'!$B$5:$J$44,4, FALSE)</f>
        <v>0</v>
      </c>
      <c r="AL186" s="44">
        <f>$F186*'[1]INTERNAL PARAMETERS-2'!AK186*VLOOKUP(AL$4,'[1]INTERNAL PARAMETERS-1'!$B$5:$J$44,4, FALSE)</f>
        <v>0</v>
      </c>
      <c r="AM186" s="44">
        <f>$F186*'[1]INTERNAL PARAMETERS-2'!AL186*VLOOKUP(AM$4,'[1]INTERNAL PARAMETERS-1'!$B$5:$J$44,4, FALSE)</f>
        <v>0</v>
      </c>
      <c r="AN186" s="44">
        <f>$F186*'[1]INTERNAL PARAMETERS-2'!AM186*VLOOKUP(AN$4,'[1]INTERNAL PARAMETERS-1'!$B$5:$J$44,4, FALSE)</f>
        <v>0</v>
      </c>
      <c r="AO186" s="44">
        <f>$F186*'[1]INTERNAL PARAMETERS-2'!AN186*VLOOKUP(AO$4,'[1]INTERNAL PARAMETERS-1'!$B$5:$J$44,4, FALSE)</f>
        <v>0</v>
      </c>
      <c r="AP186" s="44">
        <f>$F186*'[1]INTERNAL PARAMETERS-2'!AO186*VLOOKUP(AP$4,'[1]INTERNAL PARAMETERS-1'!$B$5:$J$44,4, FALSE)</f>
        <v>0</v>
      </c>
      <c r="AQ186" s="44">
        <f>$F186*'[1]INTERNAL PARAMETERS-2'!AP186*VLOOKUP(AQ$4,'[1]INTERNAL PARAMETERS-1'!$B$5:$J$44,4, FALSE)</f>
        <v>0</v>
      </c>
      <c r="AR186" s="44">
        <f>$F186*'[1]INTERNAL PARAMETERS-2'!AQ186*VLOOKUP(AR$4,'[1]INTERNAL PARAMETERS-1'!$B$5:$J$44,4, FALSE)</f>
        <v>0</v>
      </c>
      <c r="AS186" s="44">
        <f>$F186*'[1]INTERNAL PARAMETERS-2'!AR186*VLOOKUP(AS$4,'[1]INTERNAL PARAMETERS-1'!$B$5:$J$44,4, FALSE)</f>
        <v>0</v>
      </c>
      <c r="AT186" s="43">
        <f>$F186*'[1]INTERNAL PARAMETERS-2'!AS186*VLOOKUP(AT$4,'[1]INTERNAL PARAMETERS-1'!$B$5:$J$44,4, FALSE)</f>
        <v>0</v>
      </c>
      <c r="AU186" s="45">
        <f>$F186*'[1]INTERNAL PARAMETERS-2'!F186*(1-VLOOKUP(G$4,'[1]INTERNAL PARAMETERS-1'!$B$5:$J$44,4, FALSE))</f>
        <v>0</v>
      </c>
      <c r="AV186" s="44">
        <f>$F186*'[1]INTERNAL PARAMETERS-2'!G186*(1-VLOOKUP(H$4,'[1]INTERNAL PARAMETERS-1'!$B$5:$J$44,4, FALSE))</f>
        <v>0</v>
      </c>
      <c r="AW186" s="44">
        <f>$F186*'[1]INTERNAL PARAMETERS-2'!H186*(1-VLOOKUP(I$4,'[1]INTERNAL PARAMETERS-1'!$B$5:$J$44,4, FALSE))</f>
        <v>0</v>
      </c>
      <c r="AX186" s="44">
        <f>$F186*'[1]INTERNAL PARAMETERS-2'!I186*(1-VLOOKUP(J$4,'[1]INTERNAL PARAMETERS-1'!$B$5:$J$44,4, FALSE))</f>
        <v>0</v>
      </c>
      <c r="AY186" s="44">
        <f>$F186*'[1]INTERNAL PARAMETERS-2'!J186*(1-VLOOKUP(K$4,'[1]INTERNAL PARAMETERS-1'!$B$5:$J$44,4, FALSE))</f>
        <v>0</v>
      </c>
      <c r="AZ186" s="44">
        <f>$F186*'[1]INTERNAL PARAMETERS-2'!K186*(1-VLOOKUP(L$4,'[1]INTERNAL PARAMETERS-1'!$B$5:$J$44,4, FALSE))</f>
        <v>0</v>
      </c>
      <c r="BA186" s="44">
        <f>$F186*'[1]INTERNAL PARAMETERS-2'!L186*(1-VLOOKUP(M$4,'[1]INTERNAL PARAMETERS-1'!$B$5:$J$44,4, FALSE))</f>
        <v>0</v>
      </c>
      <c r="BB186" s="44">
        <f>$F186*'[1]INTERNAL PARAMETERS-2'!M186*(1-VLOOKUP(N$4,'[1]INTERNAL PARAMETERS-1'!$B$5:$J$44,4, FALSE))</f>
        <v>0</v>
      </c>
      <c r="BC186" s="44">
        <f>$F186*'[1]INTERNAL PARAMETERS-2'!N186*(1-VLOOKUP(O$4,'[1]INTERNAL PARAMETERS-1'!$B$5:$J$44,4, FALSE))</f>
        <v>0</v>
      </c>
      <c r="BD186" s="44">
        <f>$F186*'[1]INTERNAL PARAMETERS-2'!O186*(1-VLOOKUP(P$4,'[1]INTERNAL PARAMETERS-1'!$B$5:$J$44,4, FALSE))</f>
        <v>0</v>
      </c>
      <c r="BE186" s="44">
        <f>$F186*'[1]INTERNAL PARAMETERS-2'!P186*(1-VLOOKUP(Q$4,'[1]INTERNAL PARAMETERS-1'!$B$5:$J$44,4, FALSE))</f>
        <v>0</v>
      </c>
      <c r="BF186" s="44">
        <f>$F186*'[1]INTERNAL PARAMETERS-2'!Q186*(1-VLOOKUP(R$4,'[1]INTERNAL PARAMETERS-1'!$B$5:$J$44,4, FALSE))</f>
        <v>0</v>
      </c>
      <c r="BG186" s="44">
        <f>$F186*'[1]INTERNAL PARAMETERS-2'!R186*(1-VLOOKUP(S$4,'[1]INTERNAL PARAMETERS-1'!$B$5:$J$44,4, FALSE))</f>
        <v>0</v>
      </c>
      <c r="BH186" s="44">
        <f>$F186*'[1]INTERNAL PARAMETERS-2'!S186*(1-VLOOKUP(T$4,'[1]INTERNAL PARAMETERS-1'!$B$5:$J$44,4, FALSE))</f>
        <v>0</v>
      </c>
      <c r="BI186" s="44">
        <f>$F186*'[1]INTERNAL PARAMETERS-2'!T186*(1-VLOOKUP(U$4,'[1]INTERNAL PARAMETERS-1'!$B$5:$J$44,4, FALSE))</f>
        <v>0</v>
      </c>
      <c r="BJ186" s="44">
        <f>$F186*'[1]INTERNAL PARAMETERS-2'!U186*(1-VLOOKUP(V$4,'[1]INTERNAL PARAMETERS-1'!$B$5:$J$44,4, FALSE))</f>
        <v>0</v>
      </c>
      <c r="BK186" s="44">
        <f>$F186*'[1]INTERNAL PARAMETERS-2'!V186*(1-VLOOKUP(W$4,'[1]INTERNAL PARAMETERS-1'!$B$5:$J$44,4, FALSE))</f>
        <v>0</v>
      </c>
      <c r="BL186" s="44">
        <f>$F186*'[1]INTERNAL PARAMETERS-2'!W186*(1-VLOOKUP(X$4,'[1]INTERNAL PARAMETERS-1'!$B$5:$J$44,4, FALSE))</f>
        <v>0</v>
      </c>
      <c r="BM186" s="44">
        <f>$F186*'[1]INTERNAL PARAMETERS-2'!X186*(1-VLOOKUP(Y$4,'[1]INTERNAL PARAMETERS-1'!$B$5:$J$44,4, FALSE))</f>
        <v>0</v>
      </c>
      <c r="BN186" s="44">
        <f>$F186*'[1]INTERNAL PARAMETERS-2'!Y186*(1-VLOOKUP(Z$4,'[1]INTERNAL PARAMETERS-1'!$B$5:$J$44,4, FALSE))</f>
        <v>0</v>
      </c>
      <c r="BO186" s="44">
        <f>$F186*'[1]INTERNAL PARAMETERS-2'!Z186*(1-VLOOKUP(AA$4,'[1]INTERNAL PARAMETERS-1'!$B$5:$J$44,4, FALSE))</f>
        <v>0</v>
      </c>
      <c r="BP186" s="44">
        <f>$F186*'[1]INTERNAL PARAMETERS-2'!AA186*(1-VLOOKUP(AB$4,'[1]INTERNAL PARAMETERS-1'!$B$5:$J$44,4, FALSE))</f>
        <v>0</v>
      </c>
      <c r="BQ186" s="44">
        <f>$F186*'[1]INTERNAL PARAMETERS-2'!AB186*(1-VLOOKUP(AC$4,'[1]INTERNAL PARAMETERS-1'!$B$5:$J$44,4, FALSE))</f>
        <v>0</v>
      </c>
      <c r="BR186" s="44">
        <f>$F186*'[1]INTERNAL PARAMETERS-2'!AC186*(1-VLOOKUP(AD$4,'[1]INTERNAL PARAMETERS-1'!$B$5:$J$44,4, FALSE))</f>
        <v>0</v>
      </c>
      <c r="BS186" s="44">
        <f>$F186*'[1]INTERNAL PARAMETERS-2'!AD186*(1-VLOOKUP(AE$4,'[1]INTERNAL PARAMETERS-1'!$B$5:$J$44,4, FALSE))</f>
        <v>0</v>
      </c>
      <c r="BT186" s="44">
        <f>$F186*'[1]INTERNAL PARAMETERS-2'!AE186*(1-VLOOKUP(AF$4,'[1]INTERNAL PARAMETERS-1'!$B$5:$J$44,4, FALSE))</f>
        <v>0</v>
      </c>
      <c r="BU186" s="44">
        <f>$F186*'[1]INTERNAL PARAMETERS-2'!AF186*(1-VLOOKUP(AG$4,'[1]INTERNAL PARAMETERS-1'!$B$5:$J$44,4, FALSE))</f>
        <v>0</v>
      </c>
      <c r="BV186" s="44">
        <f>$F186*'[1]INTERNAL PARAMETERS-2'!AG186*(1-VLOOKUP(AH$4,'[1]INTERNAL PARAMETERS-1'!$B$5:$J$44,4, FALSE))</f>
        <v>0</v>
      </c>
      <c r="BW186" s="44">
        <f>$F186*'[1]INTERNAL PARAMETERS-2'!AH186*(1-VLOOKUP(AI$4,'[1]INTERNAL PARAMETERS-1'!$B$5:$J$44,4, FALSE))</f>
        <v>0</v>
      </c>
      <c r="BX186" s="44">
        <f>$F186*'[1]INTERNAL PARAMETERS-2'!AI186*(1-VLOOKUP(AJ$4,'[1]INTERNAL PARAMETERS-1'!$B$5:$J$44,4, FALSE))</f>
        <v>0</v>
      </c>
      <c r="BY186" s="44">
        <f>$F186*'[1]INTERNAL PARAMETERS-2'!AJ186*(1-VLOOKUP(AK$4,'[1]INTERNAL PARAMETERS-1'!$B$5:$J$44,4, FALSE))</f>
        <v>0</v>
      </c>
      <c r="BZ186" s="44">
        <f>$F186*'[1]INTERNAL PARAMETERS-2'!AK186*(1-VLOOKUP(AL$4,'[1]INTERNAL PARAMETERS-1'!$B$5:$J$44,4, FALSE))</f>
        <v>0</v>
      </c>
      <c r="CA186" s="44">
        <f>$F186*'[1]INTERNAL PARAMETERS-2'!AL186*(1-VLOOKUP(AM$4,'[1]INTERNAL PARAMETERS-1'!$B$5:$J$44,4, FALSE))</f>
        <v>0</v>
      </c>
      <c r="CB186" s="44">
        <f>$F186*'[1]INTERNAL PARAMETERS-2'!AM186*(1-VLOOKUP(AN$4,'[1]INTERNAL PARAMETERS-1'!$B$5:$J$44,4, FALSE))</f>
        <v>0</v>
      </c>
      <c r="CC186" s="44">
        <f>$F186*'[1]INTERNAL PARAMETERS-2'!AN186*(1-VLOOKUP(AO$4,'[1]INTERNAL PARAMETERS-1'!$B$5:$J$44,4, FALSE))</f>
        <v>0</v>
      </c>
      <c r="CD186" s="44">
        <f>$F186*'[1]INTERNAL PARAMETERS-2'!AO186*(1-VLOOKUP(AP$4,'[1]INTERNAL PARAMETERS-1'!$B$5:$J$44,4, FALSE))</f>
        <v>0</v>
      </c>
      <c r="CE186" s="44">
        <f>$F186*'[1]INTERNAL PARAMETERS-2'!AP186*(1-VLOOKUP(AQ$4,'[1]INTERNAL PARAMETERS-1'!$B$5:$J$44,4, FALSE))</f>
        <v>0</v>
      </c>
      <c r="CF186" s="44">
        <f>$F186*'[1]INTERNAL PARAMETERS-2'!AQ186*(1-VLOOKUP(AR$4,'[1]INTERNAL PARAMETERS-1'!$B$5:$J$44,4, FALSE))</f>
        <v>0</v>
      </c>
      <c r="CG186" s="44">
        <f>$F186*'[1]INTERNAL PARAMETERS-2'!AR186*(1-VLOOKUP(AS$4,'[1]INTERNAL PARAMETERS-1'!$B$5:$J$44,4, FALSE))</f>
        <v>0</v>
      </c>
      <c r="CH186" s="43">
        <f>$F186*'[1]INTERNAL PARAMETERS-2'!AS186*(1-VLOOKUP(AT$4,'[1]INTERNAL PARAMETERS-1'!$B$5:$J$44,4, FALSE))</f>
        <v>0</v>
      </c>
      <c r="CI186" s="42">
        <f t="shared" si="2"/>
        <v>0</v>
      </c>
    </row>
    <row r="187" spans="3:87" x14ac:dyDescent="0.5">
      <c r="C187" s="27" t="s">
        <v>7</v>
      </c>
      <c r="D187" s="26" t="s">
        <v>81</v>
      </c>
      <c r="E187" s="26" t="s">
        <v>78</v>
      </c>
      <c r="F187" s="124">
        <f>OVERALL2021!AI187</f>
        <v>0</v>
      </c>
      <c r="G187" s="45">
        <f>$F187*'[1]INTERNAL PARAMETERS-2'!F187*VLOOKUP(G$4,'[1]INTERNAL PARAMETERS-1'!$B$5:$J$44,4, FALSE)</f>
        <v>0</v>
      </c>
      <c r="H187" s="44">
        <f>$F187*'[1]INTERNAL PARAMETERS-2'!G187*VLOOKUP(H$4,'[1]INTERNAL PARAMETERS-1'!$B$5:$J$44,4, FALSE)</f>
        <v>0</v>
      </c>
      <c r="I187" s="44">
        <f>$F187*'[1]INTERNAL PARAMETERS-2'!H187*VLOOKUP(I$4,'[1]INTERNAL PARAMETERS-1'!$B$5:$J$44,4, FALSE)</f>
        <v>0</v>
      </c>
      <c r="J187" s="44">
        <f>$F187*'[1]INTERNAL PARAMETERS-2'!I187*VLOOKUP(J$4,'[1]INTERNAL PARAMETERS-1'!$B$5:$J$44,4, FALSE)</f>
        <v>0</v>
      </c>
      <c r="K187" s="44">
        <f>$F187*'[1]INTERNAL PARAMETERS-2'!J187*VLOOKUP(K$4,'[1]INTERNAL PARAMETERS-1'!$B$5:$J$44,4, FALSE)</f>
        <v>0</v>
      </c>
      <c r="L187" s="44">
        <f>$F187*'[1]INTERNAL PARAMETERS-2'!K187*VLOOKUP(L$4,'[1]INTERNAL PARAMETERS-1'!$B$5:$J$44,4, FALSE)</f>
        <v>0</v>
      </c>
      <c r="M187" s="44">
        <f>$F187*'[1]INTERNAL PARAMETERS-2'!L187*VLOOKUP(M$4,'[1]INTERNAL PARAMETERS-1'!$B$5:$J$44,4, FALSE)</f>
        <v>0</v>
      </c>
      <c r="N187" s="44">
        <f>$F187*'[1]INTERNAL PARAMETERS-2'!M187*VLOOKUP(N$4,'[1]INTERNAL PARAMETERS-1'!$B$5:$J$44,4, FALSE)</f>
        <v>0</v>
      </c>
      <c r="O187" s="44">
        <f>$F187*'[1]INTERNAL PARAMETERS-2'!N187*VLOOKUP(O$4,'[1]INTERNAL PARAMETERS-1'!$B$5:$J$44,4, FALSE)</f>
        <v>0</v>
      </c>
      <c r="P187" s="44">
        <f>$F187*'[1]INTERNAL PARAMETERS-2'!O187*VLOOKUP(P$4,'[1]INTERNAL PARAMETERS-1'!$B$5:$J$44,4, FALSE)</f>
        <v>0</v>
      </c>
      <c r="Q187" s="44">
        <f>$F187*'[1]INTERNAL PARAMETERS-2'!P187*VLOOKUP(Q$4,'[1]INTERNAL PARAMETERS-1'!$B$5:$J$44,4, FALSE)</f>
        <v>0</v>
      </c>
      <c r="R187" s="44">
        <f>$F187*'[1]INTERNAL PARAMETERS-2'!Q187*VLOOKUP(R$4,'[1]INTERNAL PARAMETERS-1'!$B$5:$J$44,4, FALSE)</f>
        <v>0</v>
      </c>
      <c r="S187" s="44">
        <f>$F187*'[1]INTERNAL PARAMETERS-2'!R187*VLOOKUP(S$4,'[1]INTERNAL PARAMETERS-1'!$B$5:$J$44,4, FALSE)</f>
        <v>0</v>
      </c>
      <c r="T187" s="44">
        <f>$F187*'[1]INTERNAL PARAMETERS-2'!S187*VLOOKUP(T$4,'[1]INTERNAL PARAMETERS-1'!$B$5:$J$44,4, FALSE)</f>
        <v>0</v>
      </c>
      <c r="U187" s="44">
        <f>$F187*'[1]INTERNAL PARAMETERS-2'!T187*VLOOKUP(U$4,'[1]INTERNAL PARAMETERS-1'!$B$5:$J$44,4, FALSE)</f>
        <v>0</v>
      </c>
      <c r="V187" s="44">
        <f>$F187*'[1]INTERNAL PARAMETERS-2'!U187*VLOOKUP(V$4,'[1]INTERNAL PARAMETERS-1'!$B$5:$J$44,4, FALSE)</f>
        <v>0</v>
      </c>
      <c r="W187" s="44">
        <f>$F187*'[1]INTERNAL PARAMETERS-2'!V187*VLOOKUP(W$4,'[1]INTERNAL PARAMETERS-1'!$B$5:$J$44,4, FALSE)</f>
        <v>0</v>
      </c>
      <c r="X187" s="44">
        <f>$F187*'[1]INTERNAL PARAMETERS-2'!W187*VLOOKUP(X$4,'[1]INTERNAL PARAMETERS-1'!$B$5:$J$44,4, FALSE)</f>
        <v>0</v>
      </c>
      <c r="Y187" s="44">
        <f>$F187*'[1]INTERNAL PARAMETERS-2'!X187*VLOOKUP(Y$4,'[1]INTERNAL PARAMETERS-1'!$B$5:$J$44,4, FALSE)</f>
        <v>0</v>
      </c>
      <c r="Z187" s="44">
        <f>$F187*'[1]INTERNAL PARAMETERS-2'!Y187*VLOOKUP(Z$4,'[1]INTERNAL PARAMETERS-1'!$B$5:$J$44,4, FALSE)</f>
        <v>0</v>
      </c>
      <c r="AA187" s="44">
        <f>$F187*'[1]INTERNAL PARAMETERS-2'!Z187*VLOOKUP(AA$4,'[1]INTERNAL PARAMETERS-1'!$B$5:$J$44,4, FALSE)</f>
        <v>0</v>
      </c>
      <c r="AB187" s="44">
        <f>$F187*'[1]INTERNAL PARAMETERS-2'!AA187*VLOOKUP(AB$4,'[1]INTERNAL PARAMETERS-1'!$B$5:$J$44,4, FALSE)</f>
        <v>0</v>
      </c>
      <c r="AC187" s="44">
        <f>$F187*'[1]INTERNAL PARAMETERS-2'!AB187*VLOOKUP(AC$4,'[1]INTERNAL PARAMETERS-1'!$B$5:$J$44,4, FALSE)</f>
        <v>0</v>
      </c>
      <c r="AD187" s="44">
        <f>$F187*'[1]INTERNAL PARAMETERS-2'!AC187*VLOOKUP(AD$4,'[1]INTERNAL PARAMETERS-1'!$B$5:$J$44,4, FALSE)</f>
        <v>0</v>
      </c>
      <c r="AE187" s="44">
        <f>$F187*'[1]INTERNAL PARAMETERS-2'!AD187*VLOOKUP(AE$4,'[1]INTERNAL PARAMETERS-1'!$B$5:$J$44,4, FALSE)</f>
        <v>0</v>
      </c>
      <c r="AF187" s="44">
        <f>$F187*'[1]INTERNAL PARAMETERS-2'!AE187*VLOOKUP(AF$4,'[1]INTERNAL PARAMETERS-1'!$B$5:$J$44,4, FALSE)</f>
        <v>0</v>
      </c>
      <c r="AG187" s="44">
        <f>$F187*'[1]INTERNAL PARAMETERS-2'!AF187*VLOOKUP(AG$4,'[1]INTERNAL PARAMETERS-1'!$B$5:$J$44,4, FALSE)</f>
        <v>0</v>
      </c>
      <c r="AH187" s="44">
        <f>$F187*'[1]INTERNAL PARAMETERS-2'!AG187*VLOOKUP(AH$4,'[1]INTERNAL PARAMETERS-1'!$B$5:$J$44,4, FALSE)</f>
        <v>0</v>
      </c>
      <c r="AI187" s="44">
        <f>$F187*'[1]INTERNAL PARAMETERS-2'!AH187*VLOOKUP(AI$4,'[1]INTERNAL PARAMETERS-1'!$B$5:$J$44,4, FALSE)</f>
        <v>0</v>
      </c>
      <c r="AJ187" s="44">
        <f>$F187*'[1]INTERNAL PARAMETERS-2'!AI187*VLOOKUP(AJ$4,'[1]INTERNAL PARAMETERS-1'!$B$5:$J$44,4, FALSE)</f>
        <v>0</v>
      </c>
      <c r="AK187" s="44">
        <f>$F187*'[1]INTERNAL PARAMETERS-2'!AJ187*VLOOKUP(AK$4,'[1]INTERNAL PARAMETERS-1'!$B$5:$J$44,4, FALSE)</f>
        <v>0</v>
      </c>
      <c r="AL187" s="44">
        <f>$F187*'[1]INTERNAL PARAMETERS-2'!AK187*VLOOKUP(AL$4,'[1]INTERNAL PARAMETERS-1'!$B$5:$J$44,4, FALSE)</f>
        <v>0</v>
      </c>
      <c r="AM187" s="44">
        <f>$F187*'[1]INTERNAL PARAMETERS-2'!AL187*VLOOKUP(AM$4,'[1]INTERNAL PARAMETERS-1'!$B$5:$J$44,4, FALSE)</f>
        <v>0</v>
      </c>
      <c r="AN187" s="44">
        <f>$F187*'[1]INTERNAL PARAMETERS-2'!AM187*VLOOKUP(AN$4,'[1]INTERNAL PARAMETERS-1'!$B$5:$J$44,4, FALSE)</f>
        <v>0</v>
      </c>
      <c r="AO187" s="44">
        <f>$F187*'[1]INTERNAL PARAMETERS-2'!AN187*VLOOKUP(AO$4,'[1]INTERNAL PARAMETERS-1'!$B$5:$J$44,4, FALSE)</f>
        <v>0</v>
      </c>
      <c r="AP187" s="44">
        <f>$F187*'[1]INTERNAL PARAMETERS-2'!AO187*VLOOKUP(AP$4,'[1]INTERNAL PARAMETERS-1'!$B$5:$J$44,4, FALSE)</f>
        <v>0</v>
      </c>
      <c r="AQ187" s="44">
        <f>$F187*'[1]INTERNAL PARAMETERS-2'!AP187*VLOOKUP(AQ$4,'[1]INTERNAL PARAMETERS-1'!$B$5:$J$44,4, FALSE)</f>
        <v>0</v>
      </c>
      <c r="AR187" s="44">
        <f>$F187*'[1]INTERNAL PARAMETERS-2'!AQ187*VLOOKUP(AR$4,'[1]INTERNAL PARAMETERS-1'!$B$5:$J$44,4, FALSE)</f>
        <v>0</v>
      </c>
      <c r="AS187" s="44">
        <f>$F187*'[1]INTERNAL PARAMETERS-2'!AR187*VLOOKUP(AS$4,'[1]INTERNAL PARAMETERS-1'!$B$5:$J$44,4, FALSE)</f>
        <v>0</v>
      </c>
      <c r="AT187" s="43">
        <f>$F187*'[1]INTERNAL PARAMETERS-2'!AS187*VLOOKUP(AT$4,'[1]INTERNAL PARAMETERS-1'!$B$5:$J$44,4, FALSE)</f>
        <v>0</v>
      </c>
      <c r="AU187" s="45">
        <f>$F187*'[1]INTERNAL PARAMETERS-2'!F187*(1-VLOOKUP(G$4,'[1]INTERNAL PARAMETERS-1'!$B$5:$J$44,4, FALSE))</f>
        <v>0</v>
      </c>
      <c r="AV187" s="44">
        <f>$F187*'[1]INTERNAL PARAMETERS-2'!G187*(1-VLOOKUP(H$4,'[1]INTERNAL PARAMETERS-1'!$B$5:$J$44,4, FALSE))</f>
        <v>0</v>
      </c>
      <c r="AW187" s="44">
        <f>$F187*'[1]INTERNAL PARAMETERS-2'!H187*(1-VLOOKUP(I$4,'[1]INTERNAL PARAMETERS-1'!$B$5:$J$44,4, FALSE))</f>
        <v>0</v>
      </c>
      <c r="AX187" s="44">
        <f>$F187*'[1]INTERNAL PARAMETERS-2'!I187*(1-VLOOKUP(J$4,'[1]INTERNAL PARAMETERS-1'!$B$5:$J$44,4, FALSE))</f>
        <v>0</v>
      </c>
      <c r="AY187" s="44">
        <f>$F187*'[1]INTERNAL PARAMETERS-2'!J187*(1-VLOOKUP(K$4,'[1]INTERNAL PARAMETERS-1'!$B$5:$J$44,4, FALSE))</f>
        <v>0</v>
      </c>
      <c r="AZ187" s="44">
        <f>$F187*'[1]INTERNAL PARAMETERS-2'!K187*(1-VLOOKUP(L$4,'[1]INTERNAL PARAMETERS-1'!$B$5:$J$44,4, FALSE))</f>
        <v>0</v>
      </c>
      <c r="BA187" s="44">
        <f>$F187*'[1]INTERNAL PARAMETERS-2'!L187*(1-VLOOKUP(M$4,'[1]INTERNAL PARAMETERS-1'!$B$5:$J$44,4, FALSE))</f>
        <v>0</v>
      </c>
      <c r="BB187" s="44">
        <f>$F187*'[1]INTERNAL PARAMETERS-2'!M187*(1-VLOOKUP(N$4,'[1]INTERNAL PARAMETERS-1'!$B$5:$J$44,4, FALSE))</f>
        <v>0</v>
      </c>
      <c r="BC187" s="44">
        <f>$F187*'[1]INTERNAL PARAMETERS-2'!N187*(1-VLOOKUP(O$4,'[1]INTERNAL PARAMETERS-1'!$B$5:$J$44,4, FALSE))</f>
        <v>0</v>
      </c>
      <c r="BD187" s="44">
        <f>$F187*'[1]INTERNAL PARAMETERS-2'!O187*(1-VLOOKUP(P$4,'[1]INTERNAL PARAMETERS-1'!$B$5:$J$44,4, FALSE))</f>
        <v>0</v>
      </c>
      <c r="BE187" s="44">
        <f>$F187*'[1]INTERNAL PARAMETERS-2'!P187*(1-VLOOKUP(Q$4,'[1]INTERNAL PARAMETERS-1'!$B$5:$J$44,4, FALSE))</f>
        <v>0</v>
      </c>
      <c r="BF187" s="44">
        <f>$F187*'[1]INTERNAL PARAMETERS-2'!Q187*(1-VLOOKUP(R$4,'[1]INTERNAL PARAMETERS-1'!$B$5:$J$44,4, FALSE))</f>
        <v>0</v>
      </c>
      <c r="BG187" s="44">
        <f>$F187*'[1]INTERNAL PARAMETERS-2'!R187*(1-VLOOKUP(S$4,'[1]INTERNAL PARAMETERS-1'!$B$5:$J$44,4, FALSE))</f>
        <v>0</v>
      </c>
      <c r="BH187" s="44">
        <f>$F187*'[1]INTERNAL PARAMETERS-2'!S187*(1-VLOOKUP(T$4,'[1]INTERNAL PARAMETERS-1'!$B$5:$J$44,4, FALSE))</f>
        <v>0</v>
      </c>
      <c r="BI187" s="44">
        <f>$F187*'[1]INTERNAL PARAMETERS-2'!T187*(1-VLOOKUP(U$4,'[1]INTERNAL PARAMETERS-1'!$B$5:$J$44,4, FALSE))</f>
        <v>0</v>
      </c>
      <c r="BJ187" s="44">
        <f>$F187*'[1]INTERNAL PARAMETERS-2'!U187*(1-VLOOKUP(V$4,'[1]INTERNAL PARAMETERS-1'!$B$5:$J$44,4, FALSE))</f>
        <v>0</v>
      </c>
      <c r="BK187" s="44">
        <f>$F187*'[1]INTERNAL PARAMETERS-2'!V187*(1-VLOOKUP(W$4,'[1]INTERNAL PARAMETERS-1'!$B$5:$J$44,4, FALSE))</f>
        <v>0</v>
      </c>
      <c r="BL187" s="44">
        <f>$F187*'[1]INTERNAL PARAMETERS-2'!W187*(1-VLOOKUP(X$4,'[1]INTERNAL PARAMETERS-1'!$B$5:$J$44,4, FALSE))</f>
        <v>0</v>
      </c>
      <c r="BM187" s="44">
        <f>$F187*'[1]INTERNAL PARAMETERS-2'!X187*(1-VLOOKUP(Y$4,'[1]INTERNAL PARAMETERS-1'!$B$5:$J$44,4, FALSE))</f>
        <v>0</v>
      </c>
      <c r="BN187" s="44">
        <f>$F187*'[1]INTERNAL PARAMETERS-2'!Y187*(1-VLOOKUP(Z$4,'[1]INTERNAL PARAMETERS-1'!$B$5:$J$44,4, FALSE))</f>
        <v>0</v>
      </c>
      <c r="BO187" s="44">
        <f>$F187*'[1]INTERNAL PARAMETERS-2'!Z187*(1-VLOOKUP(AA$4,'[1]INTERNAL PARAMETERS-1'!$B$5:$J$44,4, FALSE))</f>
        <v>0</v>
      </c>
      <c r="BP187" s="44">
        <f>$F187*'[1]INTERNAL PARAMETERS-2'!AA187*(1-VLOOKUP(AB$4,'[1]INTERNAL PARAMETERS-1'!$B$5:$J$44,4, FALSE))</f>
        <v>0</v>
      </c>
      <c r="BQ187" s="44">
        <f>$F187*'[1]INTERNAL PARAMETERS-2'!AB187*(1-VLOOKUP(AC$4,'[1]INTERNAL PARAMETERS-1'!$B$5:$J$44,4, FALSE))</f>
        <v>0</v>
      </c>
      <c r="BR187" s="44">
        <f>$F187*'[1]INTERNAL PARAMETERS-2'!AC187*(1-VLOOKUP(AD$4,'[1]INTERNAL PARAMETERS-1'!$B$5:$J$44,4, FALSE))</f>
        <v>0</v>
      </c>
      <c r="BS187" s="44">
        <f>$F187*'[1]INTERNAL PARAMETERS-2'!AD187*(1-VLOOKUP(AE$4,'[1]INTERNAL PARAMETERS-1'!$B$5:$J$44,4, FALSE))</f>
        <v>0</v>
      </c>
      <c r="BT187" s="44">
        <f>$F187*'[1]INTERNAL PARAMETERS-2'!AE187*(1-VLOOKUP(AF$4,'[1]INTERNAL PARAMETERS-1'!$B$5:$J$44,4, FALSE))</f>
        <v>0</v>
      </c>
      <c r="BU187" s="44">
        <f>$F187*'[1]INTERNAL PARAMETERS-2'!AF187*(1-VLOOKUP(AG$4,'[1]INTERNAL PARAMETERS-1'!$B$5:$J$44,4, FALSE))</f>
        <v>0</v>
      </c>
      <c r="BV187" s="44">
        <f>$F187*'[1]INTERNAL PARAMETERS-2'!AG187*(1-VLOOKUP(AH$4,'[1]INTERNAL PARAMETERS-1'!$B$5:$J$44,4, FALSE))</f>
        <v>0</v>
      </c>
      <c r="BW187" s="44">
        <f>$F187*'[1]INTERNAL PARAMETERS-2'!AH187*(1-VLOOKUP(AI$4,'[1]INTERNAL PARAMETERS-1'!$B$5:$J$44,4, FALSE))</f>
        <v>0</v>
      </c>
      <c r="BX187" s="44">
        <f>$F187*'[1]INTERNAL PARAMETERS-2'!AI187*(1-VLOOKUP(AJ$4,'[1]INTERNAL PARAMETERS-1'!$B$5:$J$44,4, FALSE))</f>
        <v>0</v>
      </c>
      <c r="BY187" s="44">
        <f>$F187*'[1]INTERNAL PARAMETERS-2'!AJ187*(1-VLOOKUP(AK$4,'[1]INTERNAL PARAMETERS-1'!$B$5:$J$44,4, FALSE))</f>
        <v>0</v>
      </c>
      <c r="BZ187" s="44">
        <f>$F187*'[1]INTERNAL PARAMETERS-2'!AK187*(1-VLOOKUP(AL$4,'[1]INTERNAL PARAMETERS-1'!$B$5:$J$44,4, FALSE))</f>
        <v>0</v>
      </c>
      <c r="CA187" s="44">
        <f>$F187*'[1]INTERNAL PARAMETERS-2'!AL187*(1-VLOOKUP(AM$4,'[1]INTERNAL PARAMETERS-1'!$B$5:$J$44,4, FALSE))</f>
        <v>0</v>
      </c>
      <c r="CB187" s="44">
        <f>$F187*'[1]INTERNAL PARAMETERS-2'!AM187*(1-VLOOKUP(AN$4,'[1]INTERNAL PARAMETERS-1'!$B$5:$J$44,4, FALSE))</f>
        <v>0</v>
      </c>
      <c r="CC187" s="44">
        <f>$F187*'[1]INTERNAL PARAMETERS-2'!AN187*(1-VLOOKUP(AO$4,'[1]INTERNAL PARAMETERS-1'!$B$5:$J$44,4, FALSE))</f>
        <v>0</v>
      </c>
      <c r="CD187" s="44">
        <f>$F187*'[1]INTERNAL PARAMETERS-2'!AO187*(1-VLOOKUP(AP$4,'[1]INTERNAL PARAMETERS-1'!$B$5:$J$44,4, FALSE))</f>
        <v>0</v>
      </c>
      <c r="CE187" s="44">
        <f>$F187*'[1]INTERNAL PARAMETERS-2'!AP187*(1-VLOOKUP(AQ$4,'[1]INTERNAL PARAMETERS-1'!$B$5:$J$44,4, FALSE))</f>
        <v>0</v>
      </c>
      <c r="CF187" s="44">
        <f>$F187*'[1]INTERNAL PARAMETERS-2'!AQ187*(1-VLOOKUP(AR$4,'[1]INTERNAL PARAMETERS-1'!$B$5:$J$44,4, FALSE))</f>
        <v>0</v>
      </c>
      <c r="CG187" s="44">
        <f>$F187*'[1]INTERNAL PARAMETERS-2'!AR187*(1-VLOOKUP(AS$4,'[1]INTERNAL PARAMETERS-1'!$B$5:$J$44,4, FALSE))</f>
        <v>0</v>
      </c>
      <c r="CH187" s="43">
        <f>$F187*'[1]INTERNAL PARAMETERS-2'!AS187*(1-VLOOKUP(AT$4,'[1]INTERNAL PARAMETERS-1'!$B$5:$J$44,4, FALSE))</f>
        <v>0</v>
      </c>
      <c r="CI187" s="42">
        <f t="shared" si="2"/>
        <v>0</v>
      </c>
    </row>
    <row r="188" spans="3:87" x14ac:dyDescent="0.5">
      <c r="C188" s="27" t="s">
        <v>7</v>
      </c>
      <c r="D188" s="26" t="s">
        <v>81</v>
      </c>
      <c r="E188" s="26" t="s">
        <v>77</v>
      </c>
      <c r="F188" s="124">
        <f>OVERALL2021!AI188</f>
        <v>0</v>
      </c>
      <c r="G188" s="45">
        <f>$F188*'[1]INTERNAL PARAMETERS-2'!F188*VLOOKUP(G$4,'[1]INTERNAL PARAMETERS-1'!$B$5:$J$44,4, FALSE)</f>
        <v>0</v>
      </c>
      <c r="H188" s="44">
        <f>$F188*'[1]INTERNAL PARAMETERS-2'!G188*VLOOKUP(H$4,'[1]INTERNAL PARAMETERS-1'!$B$5:$J$44,4, FALSE)</f>
        <v>0</v>
      </c>
      <c r="I188" s="44">
        <f>$F188*'[1]INTERNAL PARAMETERS-2'!H188*VLOOKUP(I$4,'[1]INTERNAL PARAMETERS-1'!$B$5:$J$44,4, FALSE)</f>
        <v>0</v>
      </c>
      <c r="J188" s="44">
        <f>$F188*'[1]INTERNAL PARAMETERS-2'!I188*VLOOKUP(J$4,'[1]INTERNAL PARAMETERS-1'!$B$5:$J$44,4, FALSE)</f>
        <v>0</v>
      </c>
      <c r="K188" s="44">
        <f>$F188*'[1]INTERNAL PARAMETERS-2'!J188*VLOOKUP(K$4,'[1]INTERNAL PARAMETERS-1'!$B$5:$J$44,4, FALSE)</f>
        <v>0</v>
      </c>
      <c r="L188" s="44">
        <f>$F188*'[1]INTERNAL PARAMETERS-2'!K188*VLOOKUP(L$4,'[1]INTERNAL PARAMETERS-1'!$B$5:$J$44,4, FALSE)</f>
        <v>0</v>
      </c>
      <c r="M188" s="44">
        <f>$F188*'[1]INTERNAL PARAMETERS-2'!L188*VLOOKUP(M$4,'[1]INTERNAL PARAMETERS-1'!$B$5:$J$44,4, FALSE)</f>
        <v>0</v>
      </c>
      <c r="N188" s="44">
        <f>$F188*'[1]INTERNAL PARAMETERS-2'!M188*VLOOKUP(N$4,'[1]INTERNAL PARAMETERS-1'!$B$5:$J$44,4, FALSE)</f>
        <v>0</v>
      </c>
      <c r="O188" s="44">
        <f>$F188*'[1]INTERNAL PARAMETERS-2'!N188*VLOOKUP(O$4,'[1]INTERNAL PARAMETERS-1'!$B$5:$J$44,4, FALSE)</f>
        <v>0</v>
      </c>
      <c r="P188" s="44">
        <f>$F188*'[1]INTERNAL PARAMETERS-2'!O188*VLOOKUP(P$4,'[1]INTERNAL PARAMETERS-1'!$B$5:$J$44,4, FALSE)</f>
        <v>0</v>
      </c>
      <c r="Q188" s="44">
        <f>$F188*'[1]INTERNAL PARAMETERS-2'!P188*VLOOKUP(Q$4,'[1]INTERNAL PARAMETERS-1'!$B$5:$J$44,4, FALSE)</f>
        <v>0</v>
      </c>
      <c r="R188" s="44">
        <f>$F188*'[1]INTERNAL PARAMETERS-2'!Q188*VLOOKUP(R$4,'[1]INTERNAL PARAMETERS-1'!$B$5:$J$44,4, FALSE)</f>
        <v>0</v>
      </c>
      <c r="S188" s="44">
        <f>$F188*'[1]INTERNAL PARAMETERS-2'!R188*VLOOKUP(S$4,'[1]INTERNAL PARAMETERS-1'!$B$5:$J$44,4, FALSE)</f>
        <v>0</v>
      </c>
      <c r="T188" s="44">
        <f>$F188*'[1]INTERNAL PARAMETERS-2'!S188*VLOOKUP(T$4,'[1]INTERNAL PARAMETERS-1'!$B$5:$J$44,4, FALSE)</f>
        <v>0</v>
      </c>
      <c r="U188" s="44">
        <f>$F188*'[1]INTERNAL PARAMETERS-2'!T188*VLOOKUP(U$4,'[1]INTERNAL PARAMETERS-1'!$B$5:$J$44,4, FALSE)</f>
        <v>0</v>
      </c>
      <c r="V188" s="44">
        <f>$F188*'[1]INTERNAL PARAMETERS-2'!U188*VLOOKUP(V$4,'[1]INTERNAL PARAMETERS-1'!$B$5:$J$44,4, FALSE)</f>
        <v>0</v>
      </c>
      <c r="W188" s="44">
        <f>$F188*'[1]INTERNAL PARAMETERS-2'!V188*VLOOKUP(W$4,'[1]INTERNAL PARAMETERS-1'!$B$5:$J$44,4, FALSE)</f>
        <v>0</v>
      </c>
      <c r="X188" s="44">
        <f>$F188*'[1]INTERNAL PARAMETERS-2'!W188*VLOOKUP(X$4,'[1]INTERNAL PARAMETERS-1'!$B$5:$J$44,4, FALSE)</f>
        <v>0</v>
      </c>
      <c r="Y188" s="44">
        <f>$F188*'[1]INTERNAL PARAMETERS-2'!X188*VLOOKUP(Y$4,'[1]INTERNAL PARAMETERS-1'!$B$5:$J$44,4, FALSE)</f>
        <v>0</v>
      </c>
      <c r="Z188" s="44">
        <f>$F188*'[1]INTERNAL PARAMETERS-2'!Y188*VLOOKUP(Z$4,'[1]INTERNAL PARAMETERS-1'!$B$5:$J$44,4, FALSE)</f>
        <v>0</v>
      </c>
      <c r="AA188" s="44">
        <f>$F188*'[1]INTERNAL PARAMETERS-2'!Z188*VLOOKUP(AA$4,'[1]INTERNAL PARAMETERS-1'!$B$5:$J$44,4, FALSE)</f>
        <v>0</v>
      </c>
      <c r="AB188" s="44">
        <f>$F188*'[1]INTERNAL PARAMETERS-2'!AA188*VLOOKUP(AB$4,'[1]INTERNAL PARAMETERS-1'!$B$5:$J$44,4, FALSE)</f>
        <v>0</v>
      </c>
      <c r="AC188" s="44">
        <f>$F188*'[1]INTERNAL PARAMETERS-2'!AB188*VLOOKUP(AC$4,'[1]INTERNAL PARAMETERS-1'!$B$5:$J$44,4, FALSE)</f>
        <v>0</v>
      </c>
      <c r="AD188" s="44">
        <f>$F188*'[1]INTERNAL PARAMETERS-2'!AC188*VLOOKUP(AD$4,'[1]INTERNAL PARAMETERS-1'!$B$5:$J$44,4, FALSE)</f>
        <v>0</v>
      </c>
      <c r="AE188" s="44">
        <f>$F188*'[1]INTERNAL PARAMETERS-2'!AD188*VLOOKUP(AE$4,'[1]INTERNAL PARAMETERS-1'!$B$5:$J$44,4, FALSE)</f>
        <v>0</v>
      </c>
      <c r="AF188" s="44">
        <f>$F188*'[1]INTERNAL PARAMETERS-2'!AE188*VLOOKUP(AF$4,'[1]INTERNAL PARAMETERS-1'!$B$5:$J$44,4, FALSE)</f>
        <v>0</v>
      </c>
      <c r="AG188" s="44">
        <f>$F188*'[1]INTERNAL PARAMETERS-2'!AF188*VLOOKUP(AG$4,'[1]INTERNAL PARAMETERS-1'!$B$5:$J$44,4, FALSE)</f>
        <v>0</v>
      </c>
      <c r="AH188" s="44">
        <f>$F188*'[1]INTERNAL PARAMETERS-2'!AG188*VLOOKUP(AH$4,'[1]INTERNAL PARAMETERS-1'!$B$5:$J$44,4, FALSE)</f>
        <v>0</v>
      </c>
      <c r="AI188" s="44">
        <f>$F188*'[1]INTERNAL PARAMETERS-2'!AH188*VLOOKUP(AI$4,'[1]INTERNAL PARAMETERS-1'!$B$5:$J$44,4, FALSE)</f>
        <v>0</v>
      </c>
      <c r="AJ188" s="44">
        <f>$F188*'[1]INTERNAL PARAMETERS-2'!AI188*VLOOKUP(AJ$4,'[1]INTERNAL PARAMETERS-1'!$B$5:$J$44,4, FALSE)</f>
        <v>0</v>
      </c>
      <c r="AK188" s="44">
        <f>$F188*'[1]INTERNAL PARAMETERS-2'!AJ188*VLOOKUP(AK$4,'[1]INTERNAL PARAMETERS-1'!$B$5:$J$44,4, FALSE)</f>
        <v>0</v>
      </c>
      <c r="AL188" s="44">
        <f>$F188*'[1]INTERNAL PARAMETERS-2'!AK188*VLOOKUP(AL$4,'[1]INTERNAL PARAMETERS-1'!$B$5:$J$44,4, FALSE)</f>
        <v>0</v>
      </c>
      <c r="AM188" s="44">
        <f>$F188*'[1]INTERNAL PARAMETERS-2'!AL188*VLOOKUP(AM$4,'[1]INTERNAL PARAMETERS-1'!$B$5:$J$44,4, FALSE)</f>
        <v>0</v>
      </c>
      <c r="AN188" s="44">
        <f>$F188*'[1]INTERNAL PARAMETERS-2'!AM188*VLOOKUP(AN$4,'[1]INTERNAL PARAMETERS-1'!$B$5:$J$44,4, FALSE)</f>
        <v>0</v>
      </c>
      <c r="AO188" s="44">
        <f>$F188*'[1]INTERNAL PARAMETERS-2'!AN188*VLOOKUP(AO$4,'[1]INTERNAL PARAMETERS-1'!$B$5:$J$44,4, FALSE)</f>
        <v>0</v>
      </c>
      <c r="AP188" s="44">
        <f>$F188*'[1]INTERNAL PARAMETERS-2'!AO188*VLOOKUP(AP$4,'[1]INTERNAL PARAMETERS-1'!$B$5:$J$44,4, FALSE)</f>
        <v>0</v>
      </c>
      <c r="AQ188" s="44">
        <f>$F188*'[1]INTERNAL PARAMETERS-2'!AP188*VLOOKUP(AQ$4,'[1]INTERNAL PARAMETERS-1'!$B$5:$J$44,4, FALSE)</f>
        <v>0</v>
      </c>
      <c r="AR188" s="44">
        <f>$F188*'[1]INTERNAL PARAMETERS-2'!AQ188*VLOOKUP(AR$4,'[1]INTERNAL PARAMETERS-1'!$B$5:$J$44,4, FALSE)</f>
        <v>0</v>
      </c>
      <c r="AS188" s="44">
        <f>$F188*'[1]INTERNAL PARAMETERS-2'!AR188*VLOOKUP(AS$4,'[1]INTERNAL PARAMETERS-1'!$B$5:$J$44,4, FALSE)</f>
        <v>0</v>
      </c>
      <c r="AT188" s="43">
        <f>$F188*'[1]INTERNAL PARAMETERS-2'!AS188*VLOOKUP(AT$4,'[1]INTERNAL PARAMETERS-1'!$B$5:$J$44,4, FALSE)</f>
        <v>0</v>
      </c>
      <c r="AU188" s="45">
        <f>$F188*'[1]INTERNAL PARAMETERS-2'!F188*(1-VLOOKUP(G$4,'[1]INTERNAL PARAMETERS-1'!$B$5:$J$44,4, FALSE))</f>
        <v>0</v>
      </c>
      <c r="AV188" s="44">
        <f>$F188*'[1]INTERNAL PARAMETERS-2'!G188*(1-VLOOKUP(H$4,'[1]INTERNAL PARAMETERS-1'!$B$5:$J$44,4, FALSE))</f>
        <v>0</v>
      </c>
      <c r="AW188" s="44">
        <f>$F188*'[1]INTERNAL PARAMETERS-2'!H188*(1-VLOOKUP(I$4,'[1]INTERNAL PARAMETERS-1'!$B$5:$J$44,4, FALSE))</f>
        <v>0</v>
      </c>
      <c r="AX188" s="44">
        <f>$F188*'[1]INTERNAL PARAMETERS-2'!I188*(1-VLOOKUP(J$4,'[1]INTERNAL PARAMETERS-1'!$B$5:$J$44,4, FALSE))</f>
        <v>0</v>
      </c>
      <c r="AY188" s="44">
        <f>$F188*'[1]INTERNAL PARAMETERS-2'!J188*(1-VLOOKUP(K$4,'[1]INTERNAL PARAMETERS-1'!$B$5:$J$44,4, FALSE))</f>
        <v>0</v>
      </c>
      <c r="AZ188" s="44">
        <f>$F188*'[1]INTERNAL PARAMETERS-2'!K188*(1-VLOOKUP(L$4,'[1]INTERNAL PARAMETERS-1'!$B$5:$J$44,4, FALSE))</f>
        <v>0</v>
      </c>
      <c r="BA188" s="44">
        <f>$F188*'[1]INTERNAL PARAMETERS-2'!L188*(1-VLOOKUP(M$4,'[1]INTERNAL PARAMETERS-1'!$B$5:$J$44,4, FALSE))</f>
        <v>0</v>
      </c>
      <c r="BB188" s="44">
        <f>$F188*'[1]INTERNAL PARAMETERS-2'!M188*(1-VLOOKUP(N$4,'[1]INTERNAL PARAMETERS-1'!$B$5:$J$44,4, FALSE))</f>
        <v>0</v>
      </c>
      <c r="BC188" s="44">
        <f>$F188*'[1]INTERNAL PARAMETERS-2'!N188*(1-VLOOKUP(O$4,'[1]INTERNAL PARAMETERS-1'!$B$5:$J$44,4, FALSE))</f>
        <v>0</v>
      </c>
      <c r="BD188" s="44">
        <f>$F188*'[1]INTERNAL PARAMETERS-2'!O188*(1-VLOOKUP(P$4,'[1]INTERNAL PARAMETERS-1'!$B$5:$J$44,4, FALSE))</f>
        <v>0</v>
      </c>
      <c r="BE188" s="44">
        <f>$F188*'[1]INTERNAL PARAMETERS-2'!P188*(1-VLOOKUP(Q$4,'[1]INTERNAL PARAMETERS-1'!$B$5:$J$44,4, FALSE))</f>
        <v>0</v>
      </c>
      <c r="BF188" s="44">
        <f>$F188*'[1]INTERNAL PARAMETERS-2'!Q188*(1-VLOOKUP(R$4,'[1]INTERNAL PARAMETERS-1'!$B$5:$J$44,4, FALSE))</f>
        <v>0</v>
      </c>
      <c r="BG188" s="44">
        <f>$F188*'[1]INTERNAL PARAMETERS-2'!R188*(1-VLOOKUP(S$4,'[1]INTERNAL PARAMETERS-1'!$B$5:$J$44,4, FALSE))</f>
        <v>0</v>
      </c>
      <c r="BH188" s="44">
        <f>$F188*'[1]INTERNAL PARAMETERS-2'!S188*(1-VLOOKUP(T$4,'[1]INTERNAL PARAMETERS-1'!$B$5:$J$44,4, FALSE))</f>
        <v>0</v>
      </c>
      <c r="BI188" s="44">
        <f>$F188*'[1]INTERNAL PARAMETERS-2'!T188*(1-VLOOKUP(U$4,'[1]INTERNAL PARAMETERS-1'!$B$5:$J$44,4, FALSE))</f>
        <v>0</v>
      </c>
      <c r="BJ188" s="44">
        <f>$F188*'[1]INTERNAL PARAMETERS-2'!U188*(1-VLOOKUP(V$4,'[1]INTERNAL PARAMETERS-1'!$B$5:$J$44,4, FALSE))</f>
        <v>0</v>
      </c>
      <c r="BK188" s="44">
        <f>$F188*'[1]INTERNAL PARAMETERS-2'!V188*(1-VLOOKUP(W$4,'[1]INTERNAL PARAMETERS-1'!$B$5:$J$44,4, FALSE))</f>
        <v>0</v>
      </c>
      <c r="BL188" s="44">
        <f>$F188*'[1]INTERNAL PARAMETERS-2'!W188*(1-VLOOKUP(X$4,'[1]INTERNAL PARAMETERS-1'!$B$5:$J$44,4, FALSE))</f>
        <v>0</v>
      </c>
      <c r="BM188" s="44">
        <f>$F188*'[1]INTERNAL PARAMETERS-2'!X188*(1-VLOOKUP(Y$4,'[1]INTERNAL PARAMETERS-1'!$B$5:$J$44,4, FALSE))</f>
        <v>0</v>
      </c>
      <c r="BN188" s="44">
        <f>$F188*'[1]INTERNAL PARAMETERS-2'!Y188*(1-VLOOKUP(Z$4,'[1]INTERNAL PARAMETERS-1'!$B$5:$J$44,4, FALSE))</f>
        <v>0</v>
      </c>
      <c r="BO188" s="44">
        <f>$F188*'[1]INTERNAL PARAMETERS-2'!Z188*(1-VLOOKUP(AA$4,'[1]INTERNAL PARAMETERS-1'!$B$5:$J$44,4, FALSE))</f>
        <v>0</v>
      </c>
      <c r="BP188" s="44">
        <f>$F188*'[1]INTERNAL PARAMETERS-2'!AA188*(1-VLOOKUP(AB$4,'[1]INTERNAL PARAMETERS-1'!$B$5:$J$44,4, FALSE))</f>
        <v>0</v>
      </c>
      <c r="BQ188" s="44">
        <f>$F188*'[1]INTERNAL PARAMETERS-2'!AB188*(1-VLOOKUP(AC$4,'[1]INTERNAL PARAMETERS-1'!$B$5:$J$44,4, FALSE))</f>
        <v>0</v>
      </c>
      <c r="BR188" s="44">
        <f>$F188*'[1]INTERNAL PARAMETERS-2'!AC188*(1-VLOOKUP(AD$4,'[1]INTERNAL PARAMETERS-1'!$B$5:$J$44,4, FALSE))</f>
        <v>0</v>
      </c>
      <c r="BS188" s="44">
        <f>$F188*'[1]INTERNAL PARAMETERS-2'!AD188*(1-VLOOKUP(AE$4,'[1]INTERNAL PARAMETERS-1'!$B$5:$J$44,4, FALSE))</f>
        <v>0</v>
      </c>
      <c r="BT188" s="44">
        <f>$F188*'[1]INTERNAL PARAMETERS-2'!AE188*(1-VLOOKUP(AF$4,'[1]INTERNAL PARAMETERS-1'!$B$5:$J$44,4, FALSE))</f>
        <v>0</v>
      </c>
      <c r="BU188" s="44">
        <f>$F188*'[1]INTERNAL PARAMETERS-2'!AF188*(1-VLOOKUP(AG$4,'[1]INTERNAL PARAMETERS-1'!$B$5:$J$44,4, FALSE))</f>
        <v>0</v>
      </c>
      <c r="BV188" s="44">
        <f>$F188*'[1]INTERNAL PARAMETERS-2'!AG188*(1-VLOOKUP(AH$4,'[1]INTERNAL PARAMETERS-1'!$B$5:$J$44,4, FALSE))</f>
        <v>0</v>
      </c>
      <c r="BW188" s="44">
        <f>$F188*'[1]INTERNAL PARAMETERS-2'!AH188*(1-VLOOKUP(AI$4,'[1]INTERNAL PARAMETERS-1'!$B$5:$J$44,4, FALSE))</f>
        <v>0</v>
      </c>
      <c r="BX188" s="44">
        <f>$F188*'[1]INTERNAL PARAMETERS-2'!AI188*(1-VLOOKUP(AJ$4,'[1]INTERNAL PARAMETERS-1'!$B$5:$J$44,4, FALSE))</f>
        <v>0</v>
      </c>
      <c r="BY188" s="44">
        <f>$F188*'[1]INTERNAL PARAMETERS-2'!AJ188*(1-VLOOKUP(AK$4,'[1]INTERNAL PARAMETERS-1'!$B$5:$J$44,4, FALSE))</f>
        <v>0</v>
      </c>
      <c r="BZ188" s="44">
        <f>$F188*'[1]INTERNAL PARAMETERS-2'!AK188*(1-VLOOKUP(AL$4,'[1]INTERNAL PARAMETERS-1'!$B$5:$J$44,4, FALSE))</f>
        <v>0</v>
      </c>
      <c r="CA188" s="44">
        <f>$F188*'[1]INTERNAL PARAMETERS-2'!AL188*(1-VLOOKUP(AM$4,'[1]INTERNAL PARAMETERS-1'!$B$5:$J$44,4, FALSE))</f>
        <v>0</v>
      </c>
      <c r="CB188" s="44">
        <f>$F188*'[1]INTERNAL PARAMETERS-2'!AM188*(1-VLOOKUP(AN$4,'[1]INTERNAL PARAMETERS-1'!$B$5:$J$44,4, FALSE))</f>
        <v>0</v>
      </c>
      <c r="CC188" s="44">
        <f>$F188*'[1]INTERNAL PARAMETERS-2'!AN188*(1-VLOOKUP(AO$4,'[1]INTERNAL PARAMETERS-1'!$B$5:$J$44,4, FALSE))</f>
        <v>0</v>
      </c>
      <c r="CD188" s="44">
        <f>$F188*'[1]INTERNAL PARAMETERS-2'!AO188*(1-VLOOKUP(AP$4,'[1]INTERNAL PARAMETERS-1'!$B$5:$J$44,4, FALSE))</f>
        <v>0</v>
      </c>
      <c r="CE188" s="44">
        <f>$F188*'[1]INTERNAL PARAMETERS-2'!AP188*(1-VLOOKUP(AQ$4,'[1]INTERNAL PARAMETERS-1'!$B$5:$J$44,4, FALSE))</f>
        <v>0</v>
      </c>
      <c r="CF188" s="44">
        <f>$F188*'[1]INTERNAL PARAMETERS-2'!AQ188*(1-VLOOKUP(AR$4,'[1]INTERNAL PARAMETERS-1'!$B$5:$J$44,4, FALSE))</f>
        <v>0</v>
      </c>
      <c r="CG188" s="44">
        <f>$F188*'[1]INTERNAL PARAMETERS-2'!AR188*(1-VLOOKUP(AS$4,'[1]INTERNAL PARAMETERS-1'!$B$5:$J$44,4, FALSE))</f>
        <v>0</v>
      </c>
      <c r="CH188" s="43">
        <f>$F188*'[1]INTERNAL PARAMETERS-2'!AS188*(1-VLOOKUP(AT$4,'[1]INTERNAL PARAMETERS-1'!$B$5:$J$44,4, FALSE))</f>
        <v>0</v>
      </c>
      <c r="CI188" s="42">
        <f t="shared" si="2"/>
        <v>0</v>
      </c>
    </row>
    <row r="189" spans="3:87" x14ac:dyDescent="0.5">
      <c r="C189" s="27" t="s">
        <v>7</v>
      </c>
      <c r="D189" s="26" t="s">
        <v>81</v>
      </c>
      <c r="E189" s="26" t="s">
        <v>76</v>
      </c>
      <c r="F189" s="124">
        <f>OVERALL2021!AI189</f>
        <v>0</v>
      </c>
      <c r="G189" s="45">
        <f>$F189*'[1]INTERNAL PARAMETERS-2'!F189*VLOOKUP(G$4,'[1]INTERNAL PARAMETERS-1'!$B$5:$J$44,4, FALSE)</f>
        <v>0</v>
      </c>
      <c r="H189" s="44">
        <f>$F189*'[1]INTERNAL PARAMETERS-2'!G189*VLOOKUP(H$4,'[1]INTERNAL PARAMETERS-1'!$B$5:$J$44,4, FALSE)</f>
        <v>0</v>
      </c>
      <c r="I189" s="44">
        <f>$F189*'[1]INTERNAL PARAMETERS-2'!H189*VLOOKUP(I$4,'[1]INTERNAL PARAMETERS-1'!$B$5:$J$44,4, FALSE)</f>
        <v>0</v>
      </c>
      <c r="J189" s="44">
        <f>$F189*'[1]INTERNAL PARAMETERS-2'!I189*VLOOKUP(J$4,'[1]INTERNAL PARAMETERS-1'!$B$5:$J$44,4, FALSE)</f>
        <v>0</v>
      </c>
      <c r="K189" s="44">
        <f>$F189*'[1]INTERNAL PARAMETERS-2'!J189*VLOOKUP(K$4,'[1]INTERNAL PARAMETERS-1'!$B$5:$J$44,4, FALSE)</f>
        <v>0</v>
      </c>
      <c r="L189" s="44">
        <f>$F189*'[1]INTERNAL PARAMETERS-2'!K189*VLOOKUP(L$4,'[1]INTERNAL PARAMETERS-1'!$B$5:$J$44,4, FALSE)</f>
        <v>0</v>
      </c>
      <c r="M189" s="44">
        <f>$F189*'[1]INTERNAL PARAMETERS-2'!L189*VLOOKUP(M$4,'[1]INTERNAL PARAMETERS-1'!$B$5:$J$44,4, FALSE)</f>
        <v>0</v>
      </c>
      <c r="N189" s="44">
        <f>$F189*'[1]INTERNAL PARAMETERS-2'!M189*VLOOKUP(N$4,'[1]INTERNAL PARAMETERS-1'!$B$5:$J$44,4, FALSE)</f>
        <v>0</v>
      </c>
      <c r="O189" s="44">
        <f>$F189*'[1]INTERNAL PARAMETERS-2'!N189*VLOOKUP(O$4,'[1]INTERNAL PARAMETERS-1'!$B$5:$J$44,4, FALSE)</f>
        <v>0</v>
      </c>
      <c r="P189" s="44">
        <f>$F189*'[1]INTERNAL PARAMETERS-2'!O189*VLOOKUP(P$4,'[1]INTERNAL PARAMETERS-1'!$B$5:$J$44,4, FALSE)</f>
        <v>0</v>
      </c>
      <c r="Q189" s="44">
        <f>$F189*'[1]INTERNAL PARAMETERS-2'!P189*VLOOKUP(Q$4,'[1]INTERNAL PARAMETERS-1'!$B$5:$J$44,4, FALSE)</f>
        <v>0</v>
      </c>
      <c r="R189" s="44">
        <f>$F189*'[1]INTERNAL PARAMETERS-2'!Q189*VLOOKUP(R$4,'[1]INTERNAL PARAMETERS-1'!$B$5:$J$44,4, FALSE)</f>
        <v>0</v>
      </c>
      <c r="S189" s="44">
        <f>$F189*'[1]INTERNAL PARAMETERS-2'!R189*VLOOKUP(S$4,'[1]INTERNAL PARAMETERS-1'!$B$5:$J$44,4, FALSE)</f>
        <v>0</v>
      </c>
      <c r="T189" s="44">
        <f>$F189*'[1]INTERNAL PARAMETERS-2'!S189*VLOOKUP(T$4,'[1]INTERNAL PARAMETERS-1'!$B$5:$J$44,4, FALSE)</f>
        <v>0</v>
      </c>
      <c r="U189" s="44">
        <f>$F189*'[1]INTERNAL PARAMETERS-2'!T189*VLOOKUP(U$4,'[1]INTERNAL PARAMETERS-1'!$B$5:$J$44,4, FALSE)</f>
        <v>0</v>
      </c>
      <c r="V189" s="44">
        <f>$F189*'[1]INTERNAL PARAMETERS-2'!U189*VLOOKUP(V$4,'[1]INTERNAL PARAMETERS-1'!$B$5:$J$44,4, FALSE)</f>
        <v>0</v>
      </c>
      <c r="W189" s="44">
        <f>$F189*'[1]INTERNAL PARAMETERS-2'!V189*VLOOKUP(W$4,'[1]INTERNAL PARAMETERS-1'!$B$5:$J$44,4, FALSE)</f>
        <v>0</v>
      </c>
      <c r="X189" s="44">
        <f>$F189*'[1]INTERNAL PARAMETERS-2'!W189*VLOOKUP(X$4,'[1]INTERNAL PARAMETERS-1'!$B$5:$J$44,4, FALSE)</f>
        <v>0</v>
      </c>
      <c r="Y189" s="44">
        <f>$F189*'[1]INTERNAL PARAMETERS-2'!X189*VLOOKUP(Y$4,'[1]INTERNAL PARAMETERS-1'!$B$5:$J$44,4, FALSE)</f>
        <v>0</v>
      </c>
      <c r="Z189" s="44">
        <f>$F189*'[1]INTERNAL PARAMETERS-2'!Y189*VLOOKUP(Z$4,'[1]INTERNAL PARAMETERS-1'!$B$5:$J$44,4, FALSE)</f>
        <v>0</v>
      </c>
      <c r="AA189" s="44">
        <f>$F189*'[1]INTERNAL PARAMETERS-2'!Z189*VLOOKUP(AA$4,'[1]INTERNAL PARAMETERS-1'!$B$5:$J$44,4, FALSE)</f>
        <v>0</v>
      </c>
      <c r="AB189" s="44">
        <f>$F189*'[1]INTERNAL PARAMETERS-2'!AA189*VLOOKUP(AB$4,'[1]INTERNAL PARAMETERS-1'!$B$5:$J$44,4, FALSE)</f>
        <v>0</v>
      </c>
      <c r="AC189" s="44">
        <f>$F189*'[1]INTERNAL PARAMETERS-2'!AB189*VLOOKUP(AC$4,'[1]INTERNAL PARAMETERS-1'!$B$5:$J$44,4, FALSE)</f>
        <v>0</v>
      </c>
      <c r="AD189" s="44">
        <f>$F189*'[1]INTERNAL PARAMETERS-2'!AC189*VLOOKUP(AD$4,'[1]INTERNAL PARAMETERS-1'!$B$5:$J$44,4, FALSE)</f>
        <v>0</v>
      </c>
      <c r="AE189" s="44">
        <f>$F189*'[1]INTERNAL PARAMETERS-2'!AD189*VLOOKUP(AE$4,'[1]INTERNAL PARAMETERS-1'!$B$5:$J$44,4, FALSE)</f>
        <v>0</v>
      </c>
      <c r="AF189" s="44">
        <f>$F189*'[1]INTERNAL PARAMETERS-2'!AE189*VLOOKUP(AF$4,'[1]INTERNAL PARAMETERS-1'!$B$5:$J$44,4, FALSE)</f>
        <v>0</v>
      </c>
      <c r="AG189" s="44">
        <f>$F189*'[1]INTERNAL PARAMETERS-2'!AF189*VLOOKUP(AG$4,'[1]INTERNAL PARAMETERS-1'!$B$5:$J$44,4, FALSE)</f>
        <v>0</v>
      </c>
      <c r="AH189" s="44">
        <f>$F189*'[1]INTERNAL PARAMETERS-2'!AG189*VLOOKUP(AH$4,'[1]INTERNAL PARAMETERS-1'!$B$5:$J$44,4, FALSE)</f>
        <v>0</v>
      </c>
      <c r="AI189" s="44">
        <f>$F189*'[1]INTERNAL PARAMETERS-2'!AH189*VLOOKUP(AI$4,'[1]INTERNAL PARAMETERS-1'!$B$5:$J$44,4, FALSE)</f>
        <v>0</v>
      </c>
      <c r="AJ189" s="44">
        <f>$F189*'[1]INTERNAL PARAMETERS-2'!AI189*VLOOKUP(AJ$4,'[1]INTERNAL PARAMETERS-1'!$B$5:$J$44,4, FALSE)</f>
        <v>0</v>
      </c>
      <c r="AK189" s="44">
        <f>$F189*'[1]INTERNAL PARAMETERS-2'!AJ189*VLOOKUP(AK$4,'[1]INTERNAL PARAMETERS-1'!$B$5:$J$44,4, FALSE)</f>
        <v>0</v>
      </c>
      <c r="AL189" s="44">
        <f>$F189*'[1]INTERNAL PARAMETERS-2'!AK189*VLOOKUP(AL$4,'[1]INTERNAL PARAMETERS-1'!$B$5:$J$44,4, FALSE)</f>
        <v>0</v>
      </c>
      <c r="AM189" s="44">
        <f>$F189*'[1]INTERNAL PARAMETERS-2'!AL189*VLOOKUP(AM$4,'[1]INTERNAL PARAMETERS-1'!$B$5:$J$44,4, FALSE)</f>
        <v>0</v>
      </c>
      <c r="AN189" s="44">
        <f>$F189*'[1]INTERNAL PARAMETERS-2'!AM189*VLOOKUP(AN$4,'[1]INTERNAL PARAMETERS-1'!$B$5:$J$44,4, FALSE)</f>
        <v>0</v>
      </c>
      <c r="AO189" s="44">
        <f>$F189*'[1]INTERNAL PARAMETERS-2'!AN189*VLOOKUP(AO$4,'[1]INTERNAL PARAMETERS-1'!$B$5:$J$44,4, FALSE)</f>
        <v>0</v>
      </c>
      <c r="AP189" s="44">
        <f>$F189*'[1]INTERNAL PARAMETERS-2'!AO189*VLOOKUP(AP$4,'[1]INTERNAL PARAMETERS-1'!$B$5:$J$44,4, FALSE)</f>
        <v>0</v>
      </c>
      <c r="AQ189" s="44">
        <f>$F189*'[1]INTERNAL PARAMETERS-2'!AP189*VLOOKUP(AQ$4,'[1]INTERNAL PARAMETERS-1'!$B$5:$J$44,4, FALSE)</f>
        <v>0</v>
      </c>
      <c r="AR189" s="44">
        <f>$F189*'[1]INTERNAL PARAMETERS-2'!AQ189*VLOOKUP(AR$4,'[1]INTERNAL PARAMETERS-1'!$B$5:$J$44,4, FALSE)</f>
        <v>0</v>
      </c>
      <c r="AS189" s="44">
        <f>$F189*'[1]INTERNAL PARAMETERS-2'!AR189*VLOOKUP(AS$4,'[1]INTERNAL PARAMETERS-1'!$B$5:$J$44,4, FALSE)</f>
        <v>0</v>
      </c>
      <c r="AT189" s="43">
        <f>$F189*'[1]INTERNAL PARAMETERS-2'!AS189*VLOOKUP(AT$4,'[1]INTERNAL PARAMETERS-1'!$B$5:$J$44,4, FALSE)</f>
        <v>0</v>
      </c>
      <c r="AU189" s="45">
        <f>$F189*'[1]INTERNAL PARAMETERS-2'!F189*(1-VLOOKUP(G$4,'[1]INTERNAL PARAMETERS-1'!$B$5:$J$44,4, FALSE))</f>
        <v>0</v>
      </c>
      <c r="AV189" s="44">
        <f>$F189*'[1]INTERNAL PARAMETERS-2'!G189*(1-VLOOKUP(H$4,'[1]INTERNAL PARAMETERS-1'!$B$5:$J$44,4, FALSE))</f>
        <v>0</v>
      </c>
      <c r="AW189" s="44">
        <f>$F189*'[1]INTERNAL PARAMETERS-2'!H189*(1-VLOOKUP(I$4,'[1]INTERNAL PARAMETERS-1'!$B$5:$J$44,4, FALSE))</f>
        <v>0</v>
      </c>
      <c r="AX189" s="44">
        <f>$F189*'[1]INTERNAL PARAMETERS-2'!I189*(1-VLOOKUP(J$4,'[1]INTERNAL PARAMETERS-1'!$B$5:$J$44,4, FALSE))</f>
        <v>0</v>
      </c>
      <c r="AY189" s="44">
        <f>$F189*'[1]INTERNAL PARAMETERS-2'!J189*(1-VLOOKUP(K$4,'[1]INTERNAL PARAMETERS-1'!$B$5:$J$44,4, FALSE))</f>
        <v>0</v>
      </c>
      <c r="AZ189" s="44">
        <f>$F189*'[1]INTERNAL PARAMETERS-2'!K189*(1-VLOOKUP(L$4,'[1]INTERNAL PARAMETERS-1'!$B$5:$J$44,4, FALSE))</f>
        <v>0</v>
      </c>
      <c r="BA189" s="44">
        <f>$F189*'[1]INTERNAL PARAMETERS-2'!L189*(1-VLOOKUP(M$4,'[1]INTERNAL PARAMETERS-1'!$B$5:$J$44,4, FALSE))</f>
        <v>0</v>
      </c>
      <c r="BB189" s="44">
        <f>$F189*'[1]INTERNAL PARAMETERS-2'!M189*(1-VLOOKUP(N$4,'[1]INTERNAL PARAMETERS-1'!$B$5:$J$44,4, FALSE))</f>
        <v>0</v>
      </c>
      <c r="BC189" s="44">
        <f>$F189*'[1]INTERNAL PARAMETERS-2'!N189*(1-VLOOKUP(O$4,'[1]INTERNAL PARAMETERS-1'!$B$5:$J$44,4, FALSE))</f>
        <v>0</v>
      </c>
      <c r="BD189" s="44">
        <f>$F189*'[1]INTERNAL PARAMETERS-2'!O189*(1-VLOOKUP(P$4,'[1]INTERNAL PARAMETERS-1'!$B$5:$J$44,4, FALSE))</f>
        <v>0</v>
      </c>
      <c r="BE189" s="44">
        <f>$F189*'[1]INTERNAL PARAMETERS-2'!P189*(1-VLOOKUP(Q$4,'[1]INTERNAL PARAMETERS-1'!$B$5:$J$44,4, FALSE))</f>
        <v>0</v>
      </c>
      <c r="BF189" s="44">
        <f>$F189*'[1]INTERNAL PARAMETERS-2'!Q189*(1-VLOOKUP(R$4,'[1]INTERNAL PARAMETERS-1'!$B$5:$J$44,4, FALSE))</f>
        <v>0</v>
      </c>
      <c r="BG189" s="44">
        <f>$F189*'[1]INTERNAL PARAMETERS-2'!R189*(1-VLOOKUP(S$4,'[1]INTERNAL PARAMETERS-1'!$B$5:$J$44,4, FALSE))</f>
        <v>0</v>
      </c>
      <c r="BH189" s="44">
        <f>$F189*'[1]INTERNAL PARAMETERS-2'!S189*(1-VLOOKUP(T$4,'[1]INTERNAL PARAMETERS-1'!$B$5:$J$44,4, FALSE))</f>
        <v>0</v>
      </c>
      <c r="BI189" s="44">
        <f>$F189*'[1]INTERNAL PARAMETERS-2'!T189*(1-VLOOKUP(U$4,'[1]INTERNAL PARAMETERS-1'!$B$5:$J$44,4, FALSE))</f>
        <v>0</v>
      </c>
      <c r="BJ189" s="44">
        <f>$F189*'[1]INTERNAL PARAMETERS-2'!U189*(1-VLOOKUP(V$4,'[1]INTERNAL PARAMETERS-1'!$B$5:$J$44,4, FALSE))</f>
        <v>0</v>
      </c>
      <c r="BK189" s="44">
        <f>$F189*'[1]INTERNAL PARAMETERS-2'!V189*(1-VLOOKUP(W$4,'[1]INTERNAL PARAMETERS-1'!$B$5:$J$44,4, FALSE))</f>
        <v>0</v>
      </c>
      <c r="BL189" s="44">
        <f>$F189*'[1]INTERNAL PARAMETERS-2'!W189*(1-VLOOKUP(X$4,'[1]INTERNAL PARAMETERS-1'!$B$5:$J$44,4, FALSE))</f>
        <v>0</v>
      </c>
      <c r="BM189" s="44">
        <f>$F189*'[1]INTERNAL PARAMETERS-2'!X189*(1-VLOOKUP(Y$4,'[1]INTERNAL PARAMETERS-1'!$B$5:$J$44,4, FALSE))</f>
        <v>0</v>
      </c>
      <c r="BN189" s="44">
        <f>$F189*'[1]INTERNAL PARAMETERS-2'!Y189*(1-VLOOKUP(Z$4,'[1]INTERNAL PARAMETERS-1'!$B$5:$J$44,4, FALSE))</f>
        <v>0</v>
      </c>
      <c r="BO189" s="44">
        <f>$F189*'[1]INTERNAL PARAMETERS-2'!Z189*(1-VLOOKUP(AA$4,'[1]INTERNAL PARAMETERS-1'!$B$5:$J$44,4, FALSE))</f>
        <v>0</v>
      </c>
      <c r="BP189" s="44">
        <f>$F189*'[1]INTERNAL PARAMETERS-2'!AA189*(1-VLOOKUP(AB$4,'[1]INTERNAL PARAMETERS-1'!$B$5:$J$44,4, FALSE))</f>
        <v>0</v>
      </c>
      <c r="BQ189" s="44">
        <f>$F189*'[1]INTERNAL PARAMETERS-2'!AB189*(1-VLOOKUP(AC$4,'[1]INTERNAL PARAMETERS-1'!$B$5:$J$44,4, FALSE))</f>
        <v>0</v>
      </c>
      <c r="BR189" s="44">
        <f>$F189*'[1]INTERNAL PARAMETERS-2'!AC189*(1-VLOOKUP(AD$4,'[1]INTERNAL PARAMETERS-1'!$B$5:$J$44,4, FALSE))</f>
        <v>0</v>
      </c>
      <c r="BS189" s="44">
        <f>$F189*'[1]INTERNAL PARAMETERS-2'!AD189*(1-VLOOKUP(AE$4,'[1]INTERNAL PARAMETERS-1'!$B$5:$J$44,4, FALSE))</f>
        <v>0</v>
      </c>
      <c r="BT189" s="44">
        <f>$F189*'[1]INTERNAL PARAMETERS-2'!AE189*(1-VLOOKUP(AF$4,'[1]INTERNAL PARAMETERS-1'!$B$5:$J$44,4, FALSE))</f>
        <v>0</v>
      </c>
      <c r="BU189" s="44">
        <f>$F189*'[1]INTERNAL PARAMETERS-2'!AF189*(1-VLOOKUP(AG$4,'[1]INTERNAL PARAMETERS-1'!$B$5:$J$44,4, FALSE))</f>
        <v>0</v>
      </c>
      <c r="BV189" s="44">
        <f>$F189*'[1]INTERNAL PARAMETERS-2'!AG189*(1-VLOOKUP(AH$4,'[1]INTERNAL PARAMETERS-1'!$B$5:$J$44,4, FALSE))</f>
        <v>0</v>
      </c>
      <c r="BW189" s="44">
        <f>$F189*'[1]INTERNAL PARAMETERS-2'!AH189*(1-VLOOKUP(AI$4,'[1]INTERNAL PARAMETERS-1'!$B$5:$J$44,4, FALSE))</f>
        <v>0</v>
      </c>
      <c r="BX189" s="44">
        <f>$F189*'[1]INTERNAL PARAMETERS-2'!AI189*(1-VLOOKUP(AJ$4,'[1]INTERNAL PARAMETERS-1'!$B$5:$J$44,4, FALSE))</f>
        <v>0</v>
      </c>
      <c r="BY189" s="44">
        <f>$F189*'[1]INTERNAL PARAMETERS-2'!AJ189*(1-VLOOKUP(AK$4,'[1]INTERNAL PARAMETERS-1'!$B$5:$J$44,4, FALSE))</f>
        <v>0</v>
      </c>
      <c r="BZ189" s="44">
        <f>$F189*'[1]INTERNAL PARAMETERS-2'!AK189*(1-VLOOKUP(AL$4,'[1]INTERNAL PARAMETERS-1'!$B$5:$J$44,4, FALSE))</f>
        <v>0</v>
      </c>
      <c r="CA189" s="44">
        <f>$F189*'[1]INTERNAL PARAMETERS-2'!AL189*(1-VLOOKUP(AM$4,'[1]INTERNAL PARAMETERS-1'!$B$5:$J$44,4, FALSE))</f>
        <v>0</v>
      </c>
      <c r="CB189" s="44">
        <f>$F189*'[1]INTERNAL PARAMETERS-2'!AM189*(1-VLOOKUP(AN$4,'[1]INTERNAL PARAMETERS-1'!$B$5:$J$44,4, FALSE))</f>
        <v>0</v>
      </c>
      <c r="CC189" s="44">
        <f>$F189*'[1]INTERNAL PARAMETERS-2'!AN189*(1-VLOOKUP(AO$4,'[1]INTERNAL PARAMETERS-1'!$B$5:$J$44,4, FALSE))</f>
        <v>0</v>
      </c>
      <c r="CD189" s="44">
        <f>$F189*'[1]INTERNAL PARAMETERS-2'!AO189*(1-VLOOKUP(AP$4,'[1]INTERNAL PARAMETERS-1'!$B$5:$J$44,4, FALSE))</f>
        <v>0</v>
      </c>
      <c r="CE189" s="44">
        <f>$F189*'[1]INTERNAL PARAMETERS-2'!AP189*(1-VLOOKUP(AQ$4,'[1]INTERNAL PARAMETERS-1'!$B$5:$J$44,4, FALSE))</f>
        <v>0</v>
      </c>
      <c r="CF189" s="44">
        <f>$F189*'[1]INTERNAL PARAMETERS-2'!AQ189*(1-VLOOKUP(AR$4,'[1]INTERNAL PARAMETERS-1'!$B$5:$J$44,4, FALSE))</f>
        <v>0</v>
      </c>
      <c r="CG189" s="44">
        <f>$F189*'[1]INTERNAL PARAMETERS-2'!AR189*(1-VLOOKUP(AS$4,'[1]INTERNAL PARAMETERS-1'!$B$5:$J$44,4, FALSE))</f>
        <v>0</v>
      </c>
      <c r="CH189" s="43">
        <f>$F189*'[1]INTERNAL PARAMETERS-2'!AS189*(1-VLOOKUP(AT$4,'[1]INTERNAL PARAMETERS-1'!$B$5:$J$44,4, FALSE))</f>
        <v>0</v>
      </c>
      <c r="CI189" s="42">
        <f t="shared" si="2"/>
        <v>0</v>
      </c>
    </row>
    <row r="190" spans="3:87" x14ac:dyDescent="0.5">
      <c r="C190" s="27" t="s">
        <v>7</v>
      </c>
      <c r="D190" s="26" t="s">
        <v>81</v>
      </c>
      <c r="E190" s="26" t="s">
        <v>75</v>
      </c>
      <c r="F190" s="124">
        <f>OVERALL2021!AI190</f>
        <v>0</v>
      </c>
      <c r="G190" s="45">
        <f>$F190*'[1]INTERNAL PARAMETERS-2'!F190*VLOOKUP(G$4,'[1]INTERNAL PARAMETERS-1'!$B$5:$J$44,4, FALSE)</f>
        <v>0</v>
      </c>
      <c r="H190" s="44">
        <f>$F190*'[1]INTERNAL PARAMETERS-2'!G190*VLOOKUP(H$4,'[1]INTERNAL PARAMETERS-1'!$B$5:$J$44,4, FALSE)</f>
        <v>0</v>
      </c>
      <c r="I190" s="44">
        <f>$F190*'[1]INTERNAL PARAMETERS-2'!H190*VLOOKUP(I$4,'[1]INTERNAL PARAMETERS-1'!$B$5:$J$44,4, FALSE)</f>
        <v>0</v>
      </c>
      <c r="J190" s="44">
        <f>$F190*'[1]INTERNAL PARAMETERS-2'!I190*VLOOKUP(J$4,'[1]INTERNAL PARAMETERS-1'!$B$5:$J$44,4, FALSE)</f>
        <v>0</v>
      </c>
      <c r="K190" s="44">
        <f>$F190*'[1]INTERNAL PARAMETERS-2'!J190*VLOOKUP(K$4,'[1]INTERNAL PARAMETERS-1'!$B$5:$J$44,4, FALSE)</f>
        <v>0</v>
      </c>
      <c r="L190" s="44">
        <f>$F190*'[1]INTERNAL PARAMETERS-2'!K190*VLOOKUP(L$4,'[1]INTERNAL PARAMETERS-1'!$B$5:$J$44,4, FALSE)</f>
        <v>0</v>
      </c>
      <c r="M190" s="44">
        <f>$F190*'[1]INTERNAL PARAMETERS-2'!L190*VLOOKUP(M$4,'[1]INTERNAL PARAMETERS-1'!$B$5:$J$44,4, FALSE)</f>
        <v>0</v>
      </c>
      <c r="N190" s="44">
        <f>$F190*'[1]INTERNAL PARAMETERS-2'!M190*VLOOKUP(N$4,'[1]INTERNAL PARAMETERS-1'!$B$5:$J$44,4, FALSE)</f>
        <v>0</v>
      </c>
      <c r="O190" s="44">
        <f>$F190*'[1]INTERNAL PARAMETERS-2'!N190*VLOOKUP(O$4,'[1]INTERNAL PARAMETERS-1'!$B$5:$J$44,4, FALSE)</f>
        <v>0</v>
      </c>
      <c r="P190" s="44">
        <f>$F190*'[1]INTERNAL PARAMETERS-2'!O190*VLOOKUP(P$4,'[1]INTERNAL PARAMETERS-1'!$B$5:$J$44,4, FALSE)</f>
        <v>0</v>
      </c>
      <c r="Q190" s="44">
        <f>$F190*'[1]INTERNAL PARAMETERS-2'!P190*VLOOKUP(Q$4,'[1]INTERNAL PARAMETERS-1'!$B$5:$J$44,4, FALSE)</f>
        <v>0</v>
      </c>
      <c r="R190" s="44">
        <f>$F190*'[1]INTERNAL PARAMETERS-2'!Q190*VLOOKUP(R$4,'[1]INTERNAL PARAMETERS-1'!$B$5:$J$44,4, FALSE)</f>
        <v>0</v>
      </c>
      <c r="S190" s="44">
        <f>$F190*'[1]INTERNAL PARAMETERS-2'!R190*VLOOKUP(S$4,'[1]INTERNAL PARAMETERS-1'!$B$5:$J$44,4, FALSE)</f>
        <v>0</v>
      </c>
      <c r="T190" s="44">
        <f>$F190*'[1]INTERNAL PARAMETERS-2'!S190*VLOOKUP(T$4,'[1]INTERNAL PARAMETERS-1'!$B$5:$J$44,4, FALSE)</f>
        <v>0</v>
      </c>
      <c r="U190" s="44">
        <f>$F190*'[1]INTERNAL PARAMETERS-2'!T190*VLOOKUP(U$4,'[1]INTERNAL PARAMETERS-1'!$B$5:$J$44,4, FALSE)</f>
        <v>0</v>
      </c>
      <c r="V190" s="44">
        <f>$F190*'[1]INTERNAL PARAMETERS-2'!U190*VLOOKUP(V$4,'[1]INTERNAL PARAMETERS-1'!$B$5:$J$44,4, FALSE)</f>
        <v>0</v>
      </c>
      <c r="W190" s="44">
        <f>$F190*'[1]INTERNAL PARAMETERS-2'!V190*VLOOKUP(W$4,'[1]INTERNAL PARAMETERS-1'!$B$5:$J$44,4, FALSE)</f>
        <v>0</v>
      </c>
      <c r="X190" s="44">
        <f>$F190*'[1]INTERNAL PARAMETERS-2'!W190*VLOOKUP(X$4,'[1]INTERNAL PARAMETERS-1'!$B$5:$J$44,4, FALSE)</f>
        <v>0</v>
      </c>
      <c r="Y190" s="44">
        <f>$F190*'[1]INTERNAL PARAMETERS-2'!X190*VLOOKUP(Y$4,'[1]INTERNAL PARAMETERS-1'!$B$5:$J$44,4, FALSE)</f>
        <v>0</v>
      </c>
      <c r="Z190" s="44">
        <f>$F190*'[1]INTERNAL PARAMETERS-2'!Y190*VLOOKUP(Z$4,'[1]INTERNAL PARAMETERS-1'!$B$5:$J$44,4, FALSE)</f>
        <v>0</v>
      </c>
      <c r="AA190" s="44">
        <f>$F190*'[1]INTERNAL PARAMETERS-2'!Z190*VLOOKUP(AA$4,'[1]INTERNAL PARAMETERS-1'!$B$5:$J$44,4, FALSE)</f>
        <v>0</v>
      </c>
      <c r="AB190" s="44">
        <f>$F190*'[1]INTERNAL PARAMETERS-2'!AA190*VLOOKUP(AB$4,'[1]INTERNAL PARAMETERS-1'!$B$5:$J$44,4, FALSE)</f>
        <v>0</v>
      </c>
      <c r="AC190" s="44">
        <f>$F190*'[1]INTERNAL PARAMETERS-2'!AB190*VLOOKUP(AC$4,'[1]INTERNAL PARAMETERS-1'!$B$5:$J$44,4, FALSE)</f>
        <v>0</v>
      </c>
      <c r="AD190" s="44">
        <f>$F190*'[1]INTERNAL PARAMETERS-2'!AC190*VLOOKUP(AD$4,'[1]INTERNAL PARAMETERS-1'!$B$5:$J$44,4, FALSE)</f>
        <v>0</v>
      </c>
      <c r="AE190" s="44">
        <f>$F190*'[1]INTERNAL PARAMETERS-2'!AD190*VLOOKUP(AE$4,'[1]INTERNAL PARAMETERS-1'!$B$5:$J$44,4, FALSE)</f>
        <v>0</v>
      </c>
      <c r="AF190" s="44">
        <f>$F190*'[1]INTERNAL PARAMETERS-2'!AE190*VLOOKUP(AF$4,'[1]INTERNAL PARAMETERS-1'!$B$5:$J$44,4, FALSE)</f>
        <v>0</v>
      </c>
      <c r="AG190" s="44">
        <f>$F190*'[1]INTERNAL PARAMETERS-2'!AF190*VLOOKUP(AG$4,'[1]INTERNAL PARAMETERS-1'!$B$5:$J$44,4, FALSE)</f>
        <v>0</v>
      </c>
      <c r="AH190" s="44">
        <f>$F190*'[1]INTERNAL PARAMETERS-2'!AG190*VLOOKUP(AH$4,'[1]INTERNAL PARAMETERS-1'!$B$5:$J$44,4, FALSE)</f>
        <v>0</v>
      </c>
      <c r="AI190" s="44">
        <f>$F190*'[1]INTERNAL PARAMETERS-2'!AH190*VLOOKUP(AI$4,'[1]INTERNAL PARAMETERS-1'!$B$5:$J$44,4, FALSE)</f>
        <v>0</v>
      </c>
      <c r="AJ190" s="44">
        <f>$F190*'[1]INTERNAL PARAMETERS-2'!AI190*VLOOKUP(AJ$4,'[1]INTERNAL PARAMETERS-1'!$B$5:$J$44,4, FALSE)</f>
        <v>0</v>
      </c>
      <c r="AK190" s="44">
        <f>$F190*'[1]INTERNAL PARAMETERS-2'!AJ190*VLOOKUP(AK$4,'[1]INTERNAL PARAMETERS-1'!$B$5:$J$44,4, FALSE)</f>
        <v>0</v>
      </c>
      <c r="AL190" s="44">
        <f>$F190*'[1]INTERNAL PARAMETERS-2'!AK190*VLOOKUP(AL$4,'[1]INTERNAL PARAMETERS-1'!$B$5:$J$44,4, FALSE)</f>
        <v>0</v>
      </c>
      <c r="AM190" s="44">
        <f>$F190*'[1]INTERNAL PARAMETERS-2'!AL190*VLOOKUP(AM$4,'[1]INTERNAL PARAMETERS-1'!$B$5:$J$44,4, FALSE)</f>
        <v>0</v>
      </c>
      <c r="AN190" s="44">
        <f>$F190*'[1]INTERNAL PARAMETERS-2'!AM190*VLOOKUP(AN$4,'[1]INTERNAL PARAMETERS-1'!$B$5:$J$44,4, FALSE)</f>
        <v>0</v>
      </c>
      <c r="AO190" s="44">
        <f>$F190*'[1]INTERNAL PARAMETERS-2'!AN190*VLOOKUP(AO$4,'[1]INTERNAL PARAMETERS-1'!$B$5:$J$44,4, FALSE)</f>
        <v>0</v>
      </c>
      <c r="AP190" s="44">
        <f>$F190*'[1]INTERNAL PARAMETERS-2'!AO190*VLOOKUP(AP$4,'[1]INTERNAL PARAMETERS-1'!$B$5:$J$44,4, FALSE)</f>
        <v>0</v>
      </c>
      <c r="AQ190" s="44">
        <f>$F190*'[1]INTERNAL PARAMETERS-2'!AP190*VLOOKUP(AQ$4,'[1]INTERNAL PARAMETERS-1'!$B$5:$J$44,4, FALSE)</f>
        <v>0</v>
      </c>
      <c r="AR190" s="44">
        <f>$F190*'[1]INTERNAL PARAMETERS-2'!AQ190*VLOOKUP(AR$4,'[1]INTERNAL PARAMETERS-1'!$B$5:$J$44,4, FALSE)</f>
        <v>0</v>
      </c>
      <c r="AS190" s="44">
        <f>$F190*'[1]INTERNAL PARAMETERS-2'!AR190*VLOOKUP(AS$4,'[1]INTERNAL PARAMETERS-1'!$B$5:$J$44,4, FALSE)</f>
        <v>0</v>
      </c>
      <c r="AT190" s="43">
        <f>$F190*'[1]INTERNAL PARAMETERS-2'!AS190*VLOOKUP(AT$4,'[1]INTERNAL PARAMETERS-1'!$B$5:$J$44,4, FALSE)</f>
        <v>0</v>
      </c>
      <c r="AU190" s="45">
        <f>$F190*'[1]INTERNAL PARAMETERS-2'!F190*(1-VLOOKUP(G$4,'[1]INTERNAL PARAMETERS-1'!$B$5:$J$44,4, FALSE))</f>
        <v>0</v>
      </c>
      <c r="AV190" s="44">
        <f>$F190*'[1]INTERNAL PARAMETERS-2'!G190*(1-VLOOKUP(H$4,'[1]INTERNAL PARAMETERS-1'!$B$5:$J$44,4, FALSE))</f>
        <v>0</v>
      </c>
      <c r="AW190" s="44">
        <f>$F190*'[1]INTERNAL PARAMETERS-2'!H190*(1-VLOOKUP(I$4,'[1]INTERNAL PARAMETERS-1'!$B$5:$J$44,4, FALSE))</f>
        <v>0</v>
      </c>
      <c r="AX190" s="44">
        <f>$F190*'[1]INTERNAL PARAMETERS-2'!I190*(1-VLOOKUP(J$4,'[1]INTERNAL PARAMETERS-1'!$B$5:$J$44,4, FALSE))</f>
        <v>0</v>
      </c>
      <c r="AY190" s="44">
        <f>$F190*'[1]INTERNAL PARAMETERS-2'!J190*(1-VLOOKUP(K$4,'[1]INTERNAL PARAMETERS-1'!$B$5:$J$44,4, FALSE))</f>
        <v>0</v>
      </c>
      <c r="AZ190" s="44">
        <f>$F190*'[1]INTERNAL PARAMETERS-2'!K190*(1-VLOOKUP(L$4,'[1]INTERNAL PARAMETERS-1'!$B$5:$J$44,4, FALSE))</f>
        <v>0</v>
      </c>
      <c r="BA190" s="44">
        <f>$F190*'[1]INTERNAL PARAMETERS-2'!L190*(1-VLOOKUP(M$4,'[1]INTERNAL PARAMETERS-1'!$B$5:$J$44,4, FALSE))</f>
        <v>0</v>
      </c>
      <c r="BB190" s="44">
        <f>$F190*'[1]INTERNAL PARAMETERS-2'!M190*(1-VLOOKUP(N$4,'[1]INTERNAL PARAMETERS-1'!$B$5:$J$44,4, FALSE))</f>
        <v>0</v>
      </c>
      <c r="BC190" s="44">
        <f>$F190*'[1]INTERNAL PARAMETERS-2'!N190*(1-VLOOKUP(O$4,'[1]INTERNAL PARAMETERS-1'!$B$5:$J$44,4, FALSE))</f>
        <v>0</v>
      </c>
      <c r="BD190" s="44">
        <f>$F190*'[1]INTERNAL PARAMETERS-2'!O190*(1-VLOOKUP(P$4,'[1]INTERNAL PARAMETERS-1'!$B$5:$J$44,4, FALSE))</f>
        <v>0</v>
      </c>
      <c r="BE190" s="44">
        <f>$F190*'[1]INTERNAL PARAMETERS-2'!P190*(1-VLOOKUP(Q$4,'[1]INTERNAL PARAMETERS-1'!$B$5:$J$44,4, FALSE))</f>
        <v>0</v>
      </c>
      <c r="BF190" s="44">
        <f>$F190*'[1]INTERNAL PARAMETERS-2'!Q190*(1-VLOOKUP(R$4,'[1]INTERNAL PARAMETERS-1'!$B$5:$J$44,4, FALSE))</f>
        <v>0</v>
      </c>
      <c r="BG190" s="44">
        <f>$F190*'[1]INTERNAL PARAMETERS-2'!R190*(1-VLOOKUP(S$4,'[1]INTERNAL PARAMETERS-1'!$B$5:$J$44,4, FALSE))</f>
        <v>0</v>
      </c>
      <c r="BH190" s="44">
        <f>$F190*'[1]INTERNAL PARAMETERS-2'!S190*(1-VLOOKUP(T$4,'[1]INTERNAL PARAMETERS-1'!$B$5:$J$44,4, FALSE))</f>
        <v>0</v>
      </c>
      <c r="BI190" s="44">
        <f>$F190*'[1]INTERNAL PARAMETERS-2'!T190*(1-VLOOKUP(U$4,'[1]INTERNAL PARAMETERS-1'!$B$5:$J$44,4, FALSE))</f>
        <v>0</v>
      </c>
      <c r="BJ190" s="44">
        <f>$F190*'[1]INTERNAL PARAMETERS-2'!U190*(1-VLOOKUP(V$4,'[1]INTERNAL PARAMETERS-1'!$B$5:$J$44,4, FALSE))</f>
        <v>0</v>
      </c>
      <c r="BK190" s="44">
        <f>$F190*'[1]INTERNAL PARAMETERS-2'!V190*(1-VLOOKUP(W$4,'[1]INTERNAL PARAMETERS-1'!$B$5:$J$44,4, FALSE))</f>
        <v>0</v>
      </c>
      <c r="BL190" s="44">
        <f>$F190*'[1]INTERNAL PARAMETERS-2'!W190*(1-VLOOKUP(X$4,'[1]INTERNAL PARAMETERS-1'!$B$5:$J$44,4, FALSE))</f>
        <v>0</v>
      </c>
      <c r="BM190" s="44">
        <f>$F190*'[1]INTERNAL PARAMETERS-2'!X190*(1-VLOOKUP(Y$4,'[1]INTERNAL PARAMETERS-1'!$B$5:$J$44,4, FALSE))</f>
        <v>0</v>
      </c>
      <c r="BN190" s="44">
        <f>$F190*'[1]INTERNAL PARAMETERS-2'!Y190*(1-VLOOKUP(Z$4,'[1]INTERNAL PARAMETERS-1'!$B$5:$J$44,4, FALSE))</f>
        <v>0</v>
      </c>
      <c r="BO190" s="44">
        <f>$F190*'[1]INTERNAL PARAMETERS-2'!Z190*(1-VLOOKUP(AA$4,'[1]INTERNAL PARAMETERS-1'!$B$5:$J$44,4, FALSE))</f>
        <v>0</v>
      </c>
      <c r="BP190" s="44">
        <f>$F190*'[1]INTERNAL PARAMETERS-2'!AA190*(1-VLOOKUP(AB$4,'[1]INTERNAL PARAMETERS-1'!$B$5:$J$44,4, FALSE))</f>
        <v>0</v>
      </c>
      <c r="BQ190" s="44">
        <f>$F190*'[1]INTERNAL PARAMETERS-2'!AB190*(1-VLOOKUP(AC$4,'[1]INTERNAL PARAMETERS-1'!$B$5:$J$44,4, FALSE))</f>
        <v>0</v>
      </c>
      <c r="BR190" s="44">
        <f>$F190*'[1]INTERNAL PARAMETERS-2'!AC190*(1-VLOOKUP(AD$4,'[1]INTERNAL PARAMETERS-1'!$B$5:$J$44,4, FALSE))</f>
        <v>0</v>
      </c>
      <c r="BS190" s="44">
        <f>$F190*'[1]INTERNAL PARAMETERS-2'!AD190*(1-VLOOKUP(AE$4,'[1]INTERNAL PARAMETERS-1'!$B$5:$J$44,4, FALSE))</f>
        <v>0</v>
      </c>
      <c r="BT190" s="44">
        <f>$F190*'[1]INTERNAL PARAMETERS-2'!AE190*(1-VLOOKUP(AF$4,'[1]INTERNAL PARAMETERS-1'!$B$5:$J$44,4, FALSE))</f>
        <v>0</v>
      </c>
      <c r="BU190" s="44">
        <f>$F190*'[1]INTERNAL PARAMETERS-2'!AF190*(1-VLOOKUP(AG$4,'[1]INTERNAL PARAMETERS-1'!$B$5:$J$44,4, FALSE))</f>
        <v>0</v>
      </c>
      <c r="BV190" s="44">
        <f>$F190*'[1]INTERNAL PARAMETERS-2'!AG190*(1-VLOOKUP(AH$4,'[1]INTERNAL PARAMETERS-1'!$B$5:$J$44,4, FALSE))</f>
        <v>0</v>
      </c>
      <c r="BW190" s="44">
        <f>$F190*'[1]INTERNAL PARAMETERS-2'!AH190*(1-VLOOKUP(AI$4,'[1]INTERNAL PARAMETERS-1'!$B$5:$J$44,4, FALSE))</f>
        <v>0</v>
      </c>
      <c r="BX190" s="44">
        <f>$F190*'[1]INTERNAL PARAMETERS-2'!AI190*(1-VLOOKUP(AJ$4,'[1]INTERNAL PARAMETERS-1'!$B$5:$J$44,4, FALSE))</f>
        <v>0</v>
      </c>
      <c r="BY190" s="44">
        <f>$F190*'[1]INTERNAL PARAMETERS-2'!AJ190*(1-VLOOKUP(AK$4,'[1]INTERNAL PARAMETERS-1'!$B$5:$J$44,4, FALSE))</f>
        <v>0</v>
      </c>
      <c r="BZ190" s="44">
        <f>$F190*'[1]INTERNAL PARAMETERS-2'!AK190*(1-VLOOKUP(AL$4,'[1]INTERNAL PARAMETERS-1'!$B$5:$J$44,4, FALSE))</f>
        <v>0</v>
      </c>
      <c r="CA190" s="44">
        <f>$F190*'[1]INTERNAL PARAMETERS-2'!AL190*(1-VLOOKUP(AM$4,'[1]INTERNAL PARAMETERS-1'!$B$5:$J$44,4, FALSE))</f>
        <v>0</v>
      </c>
      <c r="CB190" s="44">
        <f>$F190*'[1]INTERNAL PARAMETERS-2'!AM190*(1-VLOOKUP(AN$4,'[1]INTERNAL PARAMETERS-1'!$B$5:$J$44,4, FALSE))</f>
        <v>0</v>
      </c>
      <c r="CC190" s="44">
        <f>$F190*'[1]INTERNAL PARAMETERS-2'!AN190*(1-VLOOKUP(AO$4,'[1]INTERNAL PARAMETERS-1'!$B$5:$J$44,4, FALSE))</f>
        <v>0</v>
      </c>
      <c r="CD190" s="44">
        <f>$F190*'[1]INTERNAL PARAMETERS-2'!AO190*(1-VLOOKUP(AP$4,'[1]INTERNAL PARAMETERS-1'!$B$5:$J$44,4, FALSE))</f>
        <v>0</v>
      </c>
      <c r="CE190" s="44">
        <f>$F190*'[1]INTERNAL PARAMETERS-2'!AP190*(1-VLOOKUP(AQ$4,'[1]INTERNAL PARAMETERS-1'!$B$5:$J$44,4, FALSE))</f>
        <v>0</v>
      </c>
      <c r="CF190" s="44">
        <f>$F190*'[1]INTERNAL PARAMETERS-2'!AQ190*(1-VLOOKUP(AR$4,'[1]INTERNAL PARAMETERS-1'!$B$5:$J$44,4, FALSE))</f>
        <v>0</v>
      </c>
      <c r="CG190" s="44">
        <f>$F190*'[1]INTERNAL PARAMETERS-2'!AR190*(1-VLOOKUP(AS$4,'[1]INTERNAL PARAMETERS-1'!$B$5:$J$44,4, FALSE))</f>
        <v>0</v>
      </c>
      <c r="CH190" s="43">
        <f>$F190*'[1]INTERNAL PARAMETERS-2'!AS190*(1-VLOOKUP(AT$4,'[1]INTERNAL PARAMETERS-1'!$B$5:$J$44,4, FALSE))</f>
        <v>0</v>
      </c>
      <c r="CI190" s="42">
        <f t="shared" si="2"/>
        <v>0</v>
      </c>
    </row>
    <row r="191" spans="3:87" x14ac:dyDescent="0.5">
      <c r="C191" s="27" t="s">
        <v>7</v>
      </c>
      <c r="D191" s="26" t="s">
        <v>81</v>
      </c>
      <c r="E191" s="26" t="s">
        <v>74</v>
      </c>
      <c r="F191" s="124">
        <f>OVERALL2021!AI191</f>
        <v>0</v>
      </c>
      <c r="G191" s="45">
        <f>$F191*'[1]INTERNAL PARAMETERS-2'!F191*VLOOKUP(G$4,'[1]INTERNAL PARAMETERS-1'!$B$5:$J$44,4, FALSE)</f>
        <v>0</v>
      </c>
      <c r="H191" s="44">
        <f>$F191*'[1]INTERNAL PARAMETERS-2'!G191*VLOOKUP(H$4,'[1]INTERNAL PARAMETERS-1'!$B$5:$J$44,4, FALSE)</f>
        <v>0</v>
      </c>
      <c r="I191" s="44">
        <f>$F191*'[1]INTERNAL PARAMETERS-2'!H191*VLOOKUP(I$4,'[1]INTERNAL PARAMETERS-1'!$B$5:$J$44,4, FALSE)</f>
        <v>0</v>
      </c>
      <c r="J191" s="44">
        <f>$F191*'[1]INTERNAL PARAMETERS-2'!I191*VLOOKUP(J$4,'[1]INTERNAL PARAMETERS-1'!$B$5:$J$44,4, FALSE)</f>
        <v>0</v>
      </c>
      <c r="K191" s="44">
        <f>$F191*'[1]INTERNAL PARAMETERS-2'!J191*VLOOKUP(K$4,'[1]INTERNAL PARAMETERS-1'!$B$5:$J$44,4, FALSE)</f>
        <v>0</v>
      </c>
      <c r="L191" s="44">
        <f>$F191*'[1]INTERNAL PARAMETERS-2'!K191*VLOOKUP(L$4,'[1]INTERNAL PARAMETERS-1'!$B$5:$J$44,4, FALSE)</f>
        <v>0</v>
      </c>
      <c r="M191" s="44">
        <f>$F191*'[1]INTERNAL PARAMETERS-2'!L191*VLOOKUP(M$4,'[1]INTERNAL PARAMETERS-1'!$B$5:$J$44,4, FALSE)</f>
        <v>0</v>
      </c>
      <c r="N191" s="44">
        <f>$F191*'[1]INTERNAL PARAMETERS-2'!M191*VLOOKUP(N$4,'[1]INTERNAL PARAMETERS-1'!$B$5:$J$44,4, FALSE)</f>
        <v>0</v>
      </c>
      <c r="O191" s="44">
        <f>$F191*'[1]INTERNAL PARAMETERS-2'!N191*VLOOKUP(O$4,'[1]INTERNAL PARAMETERS-1'!$B$5:$J$44,4, FALSE)</f>
        <v>0</v>
      </c>
      <c r="P191" s="44">
        <f>$F191*'[1]INTERNAL PARAMETERS-2'!O191*VLOOKUP(P$4,'[1]INTERNAL PARAMETERS-1'!$B$5:$J$44,4, FALSE)</f>
        <v>0</v>
      </c>
      <c r="Q191" s="44">
        <f>$F191*'[1]INTERNAL PARAMETERS-2'!P191*VLOOKUP(Q$4,'[1]INTERNAL PARAMETERS-1'!$B$5:$J$44,4, FALSE)</f>
        <v>0</v>
      </c>
      <c r="R191" s="44">
        <f>$F191*'[1]INTERNAL PARAMETERS-2'!Q191*VLOOKUP(R$4,'[1]INTERNAL PARAMETERS-1'!$B$5:$J$44,4, FALSE)</f>
        <v>0</v>
      </c>
      <c r="S191" s="44">
        <f>$F191*'[1]INTERNAL PARAMETERS-2'!R191*VLOOKUP(S$4,'[1]INTERNAL PARAMETERS-1'!$B$5:$J$44,4, FALSE)</f>
        <v>0</v>
      </c>
      <c r="T191" s="44">
        <f>$F191*'[1]INTERNAL PARAMETERS-2'!S191*VLOOKUP(T$4,'[1]INTERNAL PARAMETERS-1'!$B$5:$J$44,4, FALSE)</f>
        <v>0</v>
      </c>
      <c r="U191" s="44">
        <f>$F191*'[1]INTERNAL PARAMETERS-2'!T191*VLOOKUP(U$4,'[1]INTERNAL PARAMETERS-1'!$B$5:$J$44,4, FALSE)</f>
        <v>0</v>
      </c>
      <c r="V191" s="44">
        <f>$F191*'[1]INTERNAL PARAMETERS-2'!U191*VLOOKUP(V$4,'[1]INTERNAL PARAMETERS-1'!$B$5:$J$44,4, FALSE)</f>
        <v>0</v>
      </c>
      <c r="W191" s="44">
        <f>$F191*'[1]INTERNAL PARAMETERS-2'!V191*VLOOKUP(W$4,'[1]INTERNAL PARAMETERS-1'!$B$5:$J$44,4, FALSE)</f>
        <v>0</v>
      </c>
      <c r="X191" s="44">
        <f>$F191*'[1]INTERNAL PARAMETERS-2'!W191*VLOOKUP(X$4,'[1]INTERNAL PARAMETERS-1'!$B$5:$J$44,4, FALSE)</f>
        <v>0</v>
      </c>
      <c r="Y191" s="44">
        <f>$F191*'[1]INTERNAL PARAMETERS-2'!X191*VLOOKUP(Y$4,'[1]INTERNAL PARAMETERS-1'!$B$5:$J$44,4, FALSE)</f>
        <v>0</v>
      </c>
      <c r="Z191" s="44">
        <f>$F191*'[1]INTERNAL PARAMETERS-2'!Y191*VLOOKUP(Z$4,'[1]INTERNAL PARAMETERS-1'!$B$5:$J$44,4, FALSE)</f>
        <v>0</v>
      </c>
      <c r="AA191" s="44">
        <f>$F191*'[1]INTERNAL PARAMETERS-2'!Z191*VLOOKUP(AA$4,'[1]INTERNAL PARAMETERS-1'!$B$5:$J$44,4, FALSE)</f>
        <v>0</v>
      </c>
      <c r="AB191" s="44">
        <f>$F191*'[1]INTERNAL PARAMETERS-2'!AA191*VLOOKUP(AB$4,'[1]INTERNAL PARAMETERS-1'!$B$5:$J$44,4, FALSE)</f>
        <v>0</v>
      </c>
      <c r="AC191" s="44">
        <f>$F191*'[1]INTERNAL PARAMETERS-2'!AB191*VLOOKUP(AC$4,'[1]INTERNAL PARAMETERS-1'!$B$5:$J$44,4, FALSE)</f>
        <v>0</v>
      </c>
      <c r="AD191" s="44">
        <f>$F191*'[1]INTERNAL PARAMETERS-2'!AC191*VLOOKUP(AD$4,'[1]INTERNAL PARAMETERS-1'!$B$5:$J$44,4, FALSE)</f>
        <v>0</v>
      </c>
      <c r="AE191" s="44">
        <f>$F191*'[1]INTERNAL PARAMETERS-2'!AD191*VLOOKUP(AE$4,'[1]INTERNAL PARAMETERS-1'!$B$5:$J$44,4, FALSE)</f>
        <v>0</v>
      </c>
      <c r="AF191" s="44">
        <f>$F191*'[1]INTERNAL PARAMETERS-2'!AE191*VLOOKUP(AF$4,'[1]INTERNAL PARAMETERS-1'!$B$5:$J$44,4, FALSE)</f>
        <v>0</v>
      </c>
      <c r="AG191" s="44">
        <f>$F191*'[1]INTERNAL PARAMETERS-2'!AF191*VLOOKUP(AG$4,'[1]INTERNAL PARAMETERS-1'!$B$5:$J$44,4, FALSE)</f>
        <v>0</v>
      </c>
      <c r="AH191" s="44">
        <f>$F191*'[1]INTERNAL PARAMETERS-2'!AG191*VLOOKUP(AH$4,'[1]INTERNAL PARAMETERS-1'!$B$5:$J$44,4, FALSE)</f>
        <v>0</v>
      </c>
      <c r="AI191" s="44">
        <f>$F191*'[1]INTERNAL PARAMETERS-2'!AH191*VLOOKUP(AI$4,'[1]INTERNAL PARAMETERS-1'!$B$5:$J$44,4, FALSE)</f>
        <v>0</v>
      </c>
      <c r="AJ191" s="44">
        <f>$F191*'[1]INTERNAL PARAMETERS-2'!AI191*VLOOKUP(AJ$4,'[1]INTERNAL PARAMETERS-1'!$B$5:$J$44,4, FALSE)</f>
        <v>0</v>
      </c>
      <c r="AK191" s="44">
        <f>$F191*'[1]INTERNAL PARAMETERS-2'!AJ191*VLOOKUP(AK$4,'[1]INTERNAL PARAMETERS-1'!$B$5:$J$44,4, FALSE)</f>
        <v>0</v>
      </c>
      <c r="AL191" s="44">
        <f>$F191*'[1]INTERNAL PARAMETERS-2'!AK191*VLOOKUP(AL$4,'[1]INTERNAL PARAMETERS-1'!$B$5:$J$44,4, FALSE)</f>
        <v>0</v>
      </c>
      <c r="AM191" s="44">
        <f>$F191*'[1]INTERNAL PARAMETERS-2'!AL191*VLOOKUP(AM$4,'[1]INTERNAL PARAMETERS-1'!$B$5:$J$44,4, FALSE)</f>
        <v>0</v>
      </c>
      <c r="AN191" s="44">
        <f>$F191*'[1]INTERNAL PARAMETERS-2'!AM191*VLOOKUP(AN$4,'[1]INTERNAL PARAMETERS-1'!$B$5:$J$44,4, FALSE)</f>
        <v>0</v>
      </c>
      <c r="AO191" s="44">
        <f>$F191*'[1]INTERNAL PARAMETERS-2'!AN191*VLOOKUP(AO$4,'[1]INTERNAL PARAMETERS-1'!$B$5:$J$44,4, FALSE)</f>
        <v>0</v>
      </c>
      <c r="AP191" s="44">
        <f>$F191*'[1]INTERNAL PARAMETERS-2'!AO191*VLOOKUP(AP$4,'[1]INTERNAL PARAMETERS-1'!$B$5:$J$44,4, FALSE)</f>
        <v>0</v>
      </c>
      <c r="AQ191" s="44">
        <f>$F191*'[1]INTERNAL PARAMETERS-2'!AP191*VLOOKUP(AQ$4,'[1]INTERNAL PARAMETERS-1'!$B$5:$J$44,4, FALSE)</f>
        <v>0</v>
      </c>
      <c r="AR191" s="44">
        <f>$F191*'[1]INTERNAL PARAMETERS-2'!AQ191*VLOOKUP(AR$4,'[1]INTERNAL PARAMETERS-1'!$B$5:$J$44,4, FALSE)</f>
        <v>0</v>
      </c>
      <c r="AS191" s="44">
        <f>$F191*'[1]INTERNAL PARAMETERS-2'!AR191*VLOOKUP(AS$4,'[1]INTERNAL PARAMETERS-1'!$B$5:$J$44,4, FALSE)</f>
        <v>0</v>
      </c>
      <c r="AT191" s="43">
        <f>$F191*'[1]INTERNAL PARAMETERS-2'!AS191*VLOOKUP(AT$4,'[1]INTERNAL PARAMETERS-1'!$B$5:$J$44,4, FALSE)</f>
        <v>0</v>
      </c>
      <c r="AU191" s="45">
        <f>$F191*'[1]INTERNAL PARAMETERS-2'!F191*(1-VLOOKUP(G$4,'[1]INTERNAL PARAMETERS-1'!$B$5:$J$44,4, FALSE))</f>
        <v>0</v>
      </c>
      <c r="AV191" s="44">
        <f>$F191*'[1]INTERNAL PARAMETERS-2'!G191*(1-VLOOKUP(H$4,'[1]INTERNAL PARAMETERS-1'!$B$5:$J$44,4, FALSE))</f>
        <v>0</v>
      </c>
      <c r="AW191" s="44">
        <f>$F191*'[1]INTERNAL PARAMETERS-2'!H191*(1-VLOOKUP(I$4,'[1]INTERNAL PARAMETERS-1'!$B$5:$J$44,4, FALSE))</f>
        <v>0</v>
      </c>
      <c r="AX191" s="44">
        <f>$F191*'[1]INTERNAL PARAMETERS-2'!I191*(1-VLOOKUP(J$4,'[1]INTERNAL PARAMETERS-1'!$B$5:$J$44,4, FALSE))</f>
        <v>0</v>
      </c>
      <c r="AY191" s="44">
        <f>$F191*'[1]INTERNAL PARAMETERS-2'!J191*(1-VLOOKUP(K$4,'[1]INTERNAL PARAMETERS-1'!$B$5:$J$44,4, FALSE))</f>
        <v>0</v>
      </c>
      <c r="AZ191" s="44">
        <f>$F191*'[1]INTERNAL PARAMETERS-2'!K191*(1-VLOOKUP(L$4,'[1]INTERNAL PARAMETERS-1'!$B$5:$J$44,4, FALSE))</f>
        <v>0</v>
      </c>
      <c r="BA191" s="44">
        <f>$F191*'[1]INTERNAL PARAMETERS-2'!L191*(1-VLOOKUP(M$4,'[1]INTERNAL PARAMETERS-1'!$B$5:$J$44,4, FALSE))</f>
        <v>0</v>
      </c>
      <c r="BB191" s="44">
        <f>$F191*'[1]INTERNAL PARAMETERS-2'!M191*(1-VLOOKUP(N$4,'[1]INTERNAL PARAMETERS-1'!$B$5:$J$44,4, FALSE))</f>
        <v>0</v>
      </c>
      <c r="BC191" s="44">
        <f>$F191*'[1]INTERNAL PARAMETERS-2'!N191*(1-VLOOKUP(O$4,'[1]INTERNAL PARAMETERS-1'!$B$5:$J$44,4, FALSE))</f>
        <v>0</v>
      </c>
      <c r="BD191" s="44">
        <f>$F191*'[1]INTERNAL PARAMETERS-2'!O191*(1-VLOOKUP(P$4,'[1]INTERNAL PARAMETERS-1'!$B$5:$J$44,4, FALSE))</f>
        <v>0</v>
      </c>
      <c r="BE191" s="44">
        <f>$F191*'[1]INTERNAL PARAMETERS-2'!P191*(1-VLOOKUP(Q$4,'[1]INTERNAL PARAMETERS-1'!$B$5:$J$44,4, FALSE))</f>
        <v>0</v>
      </c>
      <c r="BF191" s="44">
        <f>$F191*'[1]INTERNAL PARAMETERS-2'!Q191*(1-VLOOKUP(R$4,'[1]INTERNAL PARAMETERS-1'!$B$5:$J$44,4, FALSE))</f>
        <v>0</v>
      </c>
      <c r="BG191" s="44">
        <f>$F191*'[1]INTERNAL PARAMETERS-2'!R191*(1-VLOOKUP(S$4,'[1]INTERNAL PARAMETERS-1'!$B$5:$J$44,4, FALSE))</f>
        <v>0</v>
      </c>
      <c r="BH191" s="44">
        <f>$F191*'[1]INTERNAL PARAMETERS-2'!S191*(1-VLOOKUP(T$4,'[1]INTERNAL PARAMETERS-1'!$B$5:$J$44,4, FALSE))</f>
        <v>0</v>
      </c>
      <c r="BI191" s="44">
        <f>$F191*'[1]INTERNAL PARAMETERS-2'!T191*(1-VLOOKUP(U$4,'[1]INTERNAL PARAMETERS-1'!$B$5:$J$44,4, FALSE))</f>
        <v>0</v>
      </c>
      <c r="BJ191" s="44">
        <f>$F191*'[1]INTERNAL PARAMETERS-2'!U191*(1-VLOOKUP(V$4,'[1]INTERNAL PARAMETERS-1'!$B$5:$J$44,4, FALSE))</f>
        <v>0</v>
      </c>
      <c r="BK191" s="44">
        <f>$F191*'[1]INTERNAL PARAMETERS-2'!V191*(1-VLOOKUP(W$4,'[1]INTERNAL PARAMETERS-1'!$B$5:$J$44,4, FALSE))</f>
        <v>0</v>
      </c>
      <c r="BL191" s="44">
        <f>$F191*'[1]INTERNAL PARAMETERS-2'!W191*(1-VLOOKUP(X$4,'[1]INTERNAL PARAMETERS-1'!$B$5:$J$44,4, FALSE))</f>
        <v>0</v>
      </c>
      <c r="BM191" s="44">
        <f>$F191*'[1]INTERNAL PARAMETERS-2'!X191*(1-VLOOKUP(Y$4,'[1]INTERNAL PARAMETERS-1'!$B$5:$J$44,4, FALSE))</f>
        <v>0</v>
      </c>
      <c r="BN191" s="44">
        <f>$F191*'[1]INTERNAL PARAMETERS-2'!Y191*(1-VLOOKUP(Z$4,'[1]INTERNAL PARAMETERS-1'!$B$5:$J$44,4, FALSE))</f>
        <v>0</v>
      </c>
      <c r="BO191" s="44">
        <f>$F191*'[1]INTERNAL PARAMETERS-2'!Z191*(1-VLOOKUP(AA$4,'[1]INTERNAL PARAMETERS-1'!$B$5:$J$44,4, FALSE))</f>
        <v>0</v>
      </c>
      <c r="BP191" s="44">
        <f>$F191*'[1]INTERNAL PARAMETERS-2'!AA191*(1-VLOOKUP(AB$4,'[1]INTERNAL PARAMETERS-1'!$B$5:$J$44,4, FALSE))</f>
        <v>0</v>
      </c>
      <c r="BQ191" s="44">
        <f>$F191*'[1]INTERNAL PARAMETERS-2'!AB191*(1-VLOOKUP(AC$4,'[1]INTERNAL PARAMETERS-1'!$B$5:$J$44,4, FALSE))</f>
        <v>0</v>
      </c>
      <c r="BR191" s="44">
        <f>$F191*'[1]INTERNAL PARAMETERS-2'!AC191*(1-VLOOKUP(AD$4,'[1]INTERNAL PARAMETERS-1'!$B$5:$J$44,4, FALSE))</f>
        <v>0</v>
      </c>
      <c r="BS191" s="44">
        <f>$F191*'[1]INTERNAL PARAMETERS-2'!AD191*(1-VLOOKUP(AE$4,'[1]INTERNAL PARAMETERS-1'!$B$5:$J$44,4, FALSE))</f>
        <v>0</v>
      </c>
      <c r="BT191" s="44">
        <f>$F191*'[1]INTERNAL PARAMETERS-2'!AE191*(1-VLOOKUP(AF$4,'[1]INTERNAL PARAMETERS-1'!$B$5:$J$44,4, FALSE))</f>
        <v>0</v>
      </c>
      <c r="BU191" s="44">
        <f>$F191*'[1]INTERNAL PARAMETERS-2'!AF191*(1-VLOOKUP(AG$4,'[1]INTERNAL PARAMETERS-1'!$B$5:$J$44,4, FALSE))</f>
        <v>0</v>
      </c>
      <c r="BV191" s="44">
        <f>$F191*'[1]INTERNAL PARAMETERS-2'!AG191*(1-VLOOKUP(AH$4,'[1]INTERNAL PARAMETERS-1'!$B$5:$J$44,4, FALSE))</f>
        <v>0</v>
      </c>
      <c r="BW191" s="44">
        <f>$F191*'[1]INTERNAL PARAMETERS-2'!AH191*(1-VLOOKUP(AI$4,'[1]INTERNAL PARAMETERS-1'!$B$5:$J$44,4, FALSE))</f>
        <v>0</v>
      </c>
      <c r="BX191" s="44">
        <f>$F191*'[1]INTERNAL PARAMETERS-2'!AI191*(1-VLOOKUP(AJ$4,'[1]INTERNAL PARAMETERS-1'!$B$5:$J$44,4, FALSE))</f>
        <v>0</v>
      </c>
      <c r="BY191" s="44">
        <f>$F191*'[1]INTERNAL PARAMETERS-2'!AJ191*(1-VLOOKUP(AK$4,'[1]INTERNAL PARAMETERS-1'!$B$5:$J$44,4, FALSE))</f>
        <v>0</v>
      </c>
      <c r="BZ191" s="44">
        <f>$F191*'[1]INTERNAL PARAMETERS-2'!AK191*(1-VLOOKUP(AL$4,'[1]INTERNAL PARAMETERS-1'!$B$5:$J$44,4, FALSE))</f>
        <v>0</v>
      </c>
      <c r="CA191" s="44">
        <f>$F191*'[1]INTERNAL PARAMETERS-2'!AL191*(1-VLOOKUP(AM$4,'[1]INTERNAL PARAMETERS-1'!$B$5:$J$44,4, FALSE))</f>
        <v>0</v>
      </c>
      <c r="CB191" s="44">
        <f>$F191*'[1]INTERNAL PARAMETERS-2'!AM191*(1-VLOOKUP(AN$4,'[1]INTERNAL PARAMETERS-1'!$B$5:$J$44,4, FALSE))</f>
        <v>0</v>
      </c>
      <c r="CC191" s="44">
        <f>$F191*'[1]INTERNAL PARAMETERS-2'!AN191*(1-VLOOKUP(AO$4,'[1]INTERNAL PARAMETERS-1'!$B$5:$J$44,4, FALSE))</f>
        <v>0</v>
      </c>
      <c r="CD191" s="44">
        <f>$F191*'[1]INTERNAL PARAMETERS-2'!AO191*(1-VLOOKUP(AP$4,'[1]INTERNAL PARAMETERS-1'!$B$5:$J$44,4, FALSE))</f>
        <v>0</v>
      </c>
      <c r="CE191" s="44">
        <f>$F191*'[1]INTERNAL PARAMETERS-2'!AP191*(1-VLOOKUP(AQ$4,'[1]INTERNAL PARAMETERS-1'!$B$5:$J$44,4, FALSE))</f>
        <v>0</v>
      </c>
      <c r="CF191" s="44">
        <f>$F191*'[1]INTERNAL PARAMETERS-2'!AQ191*(1-VLOOKUP(AR$4,'[1]INTERNAL PARAMETERS-1'!$B$5:$J$44,4, FALSE))</f>
        <v>0</v>
      </c>
      <c r="CG191" s="44">
        <f>$F191*'[1]INTERNAL PARAMETERS-2'!AR191*(1-VLOOKUP(AS$4,'[1]INTERNAL PARAMETERS-1'!$B$5:$J$44,4, FALSE))</f>
        <v>0</v>
      </c>
      <c r="CH191" s="43">
        <f>$F191*'[1]INTERNAL PARAMETERS-2'!AS191*(1-VLOOKUP(AT$4,'[1]INTERNAL PARAMETERS-1'!$B$5:$J$44,4, FALSE))</f>
        <v>0</v>
      </c>
      <c r="CI191" s="42">
        <f t="shared" si="2"/>
        <v>0</v>
      </c>
    </row>
    <row r="192" spans="3:87" x14ac:dyDescent="0.5">
      <c r="C192" s="27" t="s">
        <v>7</v>
      </c>
      <c r="D192" s="26" t="s">
        <v>81</v>
      </c>
      <c r="E192" s="26" t="s">
        <v>73</v>
      </c>
      <c r="F192" s="124">
        <f>OVERALL2021!AI192</f>
        <v>0</v>
      </c>
      <c r="G192" s="45">
        <f>$F192*'[1]INTERNAL PARAMETERS-2'!F192*VLOOKUP(G$4,'[1]INTERNAL PARAMETERS-1'!$B$5:$J$44,4, FALSE)</f>
        <v>0</v>
      </c>
      <c r="H192" s="44">
        <f>$F192*'[1]INTERNAL PARAMETERS-2'!G192*VLOOKUP(H$4,'[1]INTERNAL PARAMETERS-1'!$B$5:$J$44,4, FALSE)</f>
        <v>0</v>
      </c>
      <c r="I192" s="44">
        <f>$F192*'[1]INTERNAL PARAMETERS-2'!H192*VLOOKUP(I$4,'[1]INTERNAL PARAMETERS-1'!$B$5:$J$44,4, FALSE)</f>
        <v>0</v>
      </c>
      <c r="J192" s="44">
        <f>$F192*'[1]INTERNAL PARAMETERS-2'!I192*VLOOKUP(J$4,'[1]INTERNAL PARAMETERS-1'!$B$5:$J$44,4, FALSE)</f>
        <v>0</v>
      </c>
      <c r="K192" s="44">
        <f>$F192*'[1]INTERNAL PARAMETERS-2'!J192*VLOOKUP(K$4,'[1]INTERNAL PARAMETERS-1'!$B$5:$J$44,4, FALSE)</f>
        <v>0</v>
      </c>
      <c r="L192" s="44">
        <f>$F192*'[1]INTERNAL PARAMETERS-2'!K192*VLOOKUP(L$4,'[1]INTERNAL PARAMETERS-1'!$B$5:$J$44,4, FALSE)</f>
        <v>0</v>
      </c>
      <c r="M192" s="44">
        <f>$F192*'[1]INTERNAL PARAMETERS-2'!L192*VLOOKUP(M$4,'[1]INTERNAL PARAMETERS-1'!$B$5:$J$44,4, FALSE)</f>
        <v>0</v>
      </c>
      <c r="N192" s="44">
        <f>$F192*'[1]INTERNAL PARAMETERS-2'!M192*VLOOKUP(N$4,'[1]INTERNAL PARAMETERS-1'!$B$5:$J$44,4, FALSE)</f>
        <v>0</v>
      </c>
      <c r="O192" s="44">
        <f>$F192*'[1]INTERNAL PARAMETERS-2'!N192*VLOOKUP(O$4,'[1]INTERNAL PARAMETERS-1'!$B$5:$J$44,4, FALSE)</f>
        <v>0</v>
      </c>
      <c r="P192" s="44">
        <f>$F192*'[1]INTERNAL PARAMETERS-2'!O192*VLOOKUP(P$4,'[1]INTERNAL PARAMETERS-1'!$B$5:$J$44,4, FALSE)</f>
        <v>0</v>
      </c>
      <c r="Q192" s="44">
        <f>$F192*'[1]INTERNAL PARAMETERS-2'!P192*VLOOKUP(Q$4,'[1]INTERNAL PARAMETERS-1'!$B$5:$J$44,4, FALSE)</f>
        <v>0</v>
      </c>
      <c r="R192" s="44">
        <f>$F192*'[1]INTERNAL PARAMETERS-2'!Q192*VLOOKUP(R$4,'[1]INTERNAL PARAMETERS-1'!$B$5:$J$44,4, FALSE)</f>
        <v>0</v>
      </c>
      <c r="S192" s="44">
        <f>$F192*'[1]INTERNAL PARAMETERS-2'!R192*VLOOKUP(S$4,'[1]INTERNAL PARAMETERS-1'!$B$5:$J$44,4, FALSE)</f>
        <v>0</v>
      </c>
      <c r="T192" s="44">
        <f>$F192*'[1]INTERNAL PARAMETERS-2'!S192*VLOOKUP(T$4,'[1]INTERNAL PARAMETERS-1'!$B$5:$J$44,4, FALSE)</f>
        <v>0</v>
      </c>
      <c r="U192" s="44">
        <f>$F192*'[1]INTERNAL PARAMETERS-2'!T192*VLOOKUP(U$4,'[1]INTERNAL PARAMETERS-1'!$B$5:$J$44,4, FALSE)</f>
        <v>0</v>
      </c>
      <c r="V192" s="44">
        <f>$F192*'[1]INTERNAL PARAMETERS-2'!U192*VLOOKUP(V$4,'[1]INTERNAL PARAMETERS-1'!$B$5:$J$44,4, FALSE)</f>
        <v>0</v>
      </c>
      <c r="W192" s="44">
        <f>$F192*'[1]INTERNAL PARAMETERS-2'!V192*VLOOKUP(W$4,'[1]INTERNAL PARAMETERS-1'!$B$5:$J$44,4, FALSE)</f>
        <v>0</v>
      </c>
      <c r="X192" s="44">
        <f>$F192*'[1]INTERNAL PARAMETERS-2'!W192*VLOOKUP(X$4,'[1]INTERNAL PARAMETERS-1'!$B$5:$J$44,4, FALSE)</f>
        <v>0</v>
      </c>
      <c r="Y192" s="44">
        <f>$F192*'[1]INTERNAL PARAMETERS-2'!X192*VLOOKUP(Y$4,'[1]INTERNAL PARAMETERS-1'!$B$5:$J$44,4, FALSE)</f>
        <v>0</v>
      </c>
      <c r="Z192" s="44">
        <f>$F192*'[1]INTERNAL PARAMETERS-2'!Y192*VLOOKUP(Z$4,'[1]INTERNAL PARAMETERS-1'!$B$5:$J$44,4, FALSE)</f>
        <v>0</v>
      </c>
      <c r="AA192" s="44">
        <f>$F192*'[1]INTERNAL PARAMETERS-2'!Z192*VLOOKUP(AA$4,'[1]INTERNAL PARAMETERS-1'!$B$5:$J$44,4, FALSE)</f>
        <v>0</v>
      </c>
      <c r="AB192" s="44">
        <f>$F192*'[1]INTERNAL PARAMETERS-2'!AA192*VLOOKUP(AB$4,'[1]INTERNAL PARAMETERS-1'!$B$5:$J$44,4, FALSE)</f>
        <v>0</v>
      </c>
      <c r="AC192" s="44">
        <f>$F192*'[1]INTERNAL PARAMETERS-2'!AB192*VLOOKUP(AC$4,'[1]INTERNAL PARAMETERS-1'!$B$5:$J$44,4, FALSE)</f>
        <v>0</v>
      </c>
      <c r="AD192" s="44">
        <f>$F192*'[1]INTERNAL PARAMETERS-2'!AC192*VLOOKUP(AD$4,'[1]INTERNAL PARAMETERS-1'!$B$5:$J$44,4, FALSE)</f>
        <v>0</v>
      </c>
      <c r="AE192" s="44">
        <f>$F192*'[1]INTERNAL PARAMETERS-2'!AD192*VLOOKUP(AE$4,'[1]INTERNAL PARAMETERS-1'!$B$5:$J$44,4, FALSE)</f>
        <v>0</v>
      </c>
      <c r="AF192" s="44">
        <f>$F192*'[1]INTERNAL PARAMETERS-2'!AE192*VLOOKUP(AF$4,'[1]INTERNAL PARAMETERS-1'!$B$5:$J$44,4, FALSE)</f>
        <v>0</v>
      </c>
      <c r="AG192" s="44">
        <f>$F192*'[1]INTERNAL PARAMETERS-2'!AF192*VLOOKUP(AG$4,'[1]INTERNAL PARAMETERS-1'!$B$5:$J$44,4, FALSE)</f>
        <v>0</v>
      </c>
      <c r="AH192" s="44">
        <f>$F192*'[1]INTERNAL PARAMETERS-2'!AG192*VLOOKUP(AH$4,'[1]INTERNAL PARAMETERS-1'!$B$5:$J$44,4, FALSE)</f>
        <v>0</v>
      </c>
      <c r="AI192" s="44">
        <f>$F192*'[1]INTERNAL PARAMETERS-2'!AH192*VLOOKUP(AI$4,'[1]INTERNAL PARAMETERS-1'!$B$5:$J$44,4, FALSE)</f>
        <v>0</v>
      </c>
      <c r="AJ192" s="44">
        <f>$F192*'[1]INTERNAL PARAMETERS-2'!AI192*VLOOKUP(AJ$4,'[1]INTERNAL PARAMETERS-1'!$B$5:$J$44,4, FALSE)</f>
        <v>0</v>
      </c>
      <c r="AK192" s="44">
        <f>$F192*'[1]INTERNAL PARAMETERS-2'!AJ192*VLOOKUP(AK$4,'[1]INTERNAL PARAMETERS-1'!$B$5:$J$44,4, FALSE)</f>
        <v>0</v>
      </c>
      <c r="AL192" s="44">
        <f>$F192*'[1]INTERNAL PARAMETERS-2'!AK192*VLOOKUP(AL$4,'[1]INTERNAL PARAMETERS-1'!$B$5:$J$44,4, FALSE)</f>
        <v>0</v>
      </c>
      <c r="AM192" s="44">
        <f>$F192*'[1]INTERNAL PARAMETERS-2'!AL192*VLOOKUP(AM$4,'[1]INTERNAL PARAMETERS-1'!$B$5:$J$44,4, FALSE)</f>
        <v>0</v>
      </c>
      <c r="AN192" s="44">
        <f>$F192*'[1]INTERNAL PARAMETERS-2'!AM192*VLOOKUP(AN$4,'[1]INTERNAL PARAMETERS-1'!$B$5:$J$44,4, FALSE)</f>
        <v>0</v>
      </c>
      <c r="AO192" s="44">
        <f>$F192*'[1]INTERNAL PARAMETERS-2'!AN192*VLOOKUP(AO$4,'[1]INTERNAL PARAMETERS-1'!$B$5:$J$44,4, FALSE)</f>
        <v>0</v>
      </c>
      <c r="AP192" s="44">
        <f>$F192*'[1]INTERNAL PARAMETERS-2'!AO192*VLOOKUP(AP$4,'[1]INTERNAL PARAMETERS-1'!$B$5:$J$44,4, FALSE)</f>
        <v>0</v>
      </c>
      <c r="AQ192" s="44">
        <f>$F192*'[1]INTERNAL PARAMETERS-2'!AP192*VLOOKUP(AQ$4,'[1]INTERNAL PARAMETERS-1'!$B$5:$J$44,4, FALSE)</f>
        <v>0</v>
      </c>
      <c r="AR192" s="44">
        <f>$F192*'[1]INTERNAL PARAMETERS-2'!AQ192*VLOOKUP(AR$4,'[1]INTERNAL PARAMETERS-1'!$B$5:$J$44,4, FALSE)</f>
        <v>0</v>
      </c>
      <c r="AS192" s="44">
        <f>$F192*'[1]INTERNAL PARAMETERS-2'!AR192*VLOOKUP(AS$4,'[1]INTERNAL PARAMETERS-1'!$B$5:$J$44,4, FALSE)</f>
        <v>0</v>
      </c>
      <c r="AT192" s="43">
        <f>$F192*'[1]INTERNAL PARAMETERS-2'!AS192*VLOOKUP(AT$4,'[1]INTERNAL PARAMETERS-1'!$B$5:$J$44,4, FALSE)</f>
        <v>0</v>
      </c>
      <c r="AU192" s="45">
        <f>$F192*'[1]INTERNAL PARAMETERS-2'!F192*(1-VLOOKUP(G$4,'[1]INTERNAL PARAMETERS-1'!$B$5:$J$44,4, FALSE))</f>
        <v>0</v>
      </c>
      <c r="AV192" s="44">
        <f>$F192*'[1]INTERNAL PARAMETERS-2'!G192*(1-VLOOKUP(H$4,'[1]INTERNAL PARAMETERS-1'!$B$5:$J$44,4, FALSE))</f>
        <v>0</v>
      </c>
      <c r="AW192" s="44">
        <f>$F192*'[1]INTERNAL PARAMETERS-2'!H192*(1-VLOOKUP(I$4,'[1]INTERNAL PARAMETERS-1'!$B$5:$J$44,4, FALSE))</f>
        <v>0</v>
      </c>
      <c r="AX192" s="44">
        <f>$F192*'[1]INTERNAL PARAMETERS-2'!I192*(1-VLOOKUP(J$4,'[1]INTERNAL PARAMETERS-1'!$B$5:$J$44,4, FALSE))</f>
        <v>0</v>
      </c>
      <c r="AY192" s="44">
        <f>$F192*'[1]INTERNAL PARAMETERS-2'!J192*(1-VLOOKUP(K$4,'[1]INTERNAL PARAMETERS-1'!$B$5:$J$44,4, FALSE))</f>
        <v>0</v>
      </c>
      <c r="AZ192" s="44">
        <f>$F192*'[1]INTERNAL PARAMETERS-2'!K192*(1-VLOOKUP(L$4,'[1]INTERNAL PARAMETERS-1'!$B$5:$J$44,4, FALSE))</f>
        <v>0</v>
      </c>
      <c r="BA192" s="44">
        <f>$F192*'[1]INTERNAL PARAMETERS-2'!L192*(1-VLOOKUP(M$4,'[1]INTERNAL PARAMETERS-1'!$B$5:$J$44,4, FALSE))</f>
        <v>0</v>
      </c>
      <c r="BB192" s="44">
        <f>$F192*'[1]INTERNAL PARAMETERS-2'!M192*(1-VLOOKUP(N$4,'[1]INTERNAL PARAMETERS-1'!$B$5:$J$44,4, FALSE))</f>
        <v>0</v>
      </c>
      <c r="BC192" s="44">
        <f>$F192*'[1]INTERNAL PARAMETERS-2'!N192*(1-VLOOKUP(O$4,'[1]INTERNAL PARAMETERS-1'!$B$5:$J$44,4, FALSE))</f>
        <v>0</v>
      </c>
      <c r="BD192" s="44">
        <f>$F192*'[1]INTERNAL PARAMETERS-2'!O192*(1-VLOOKUP(P$4,'[1]INTERNAL PARAMETERS-1'!$B$5:$J$44,4, FALSE))</f>
        <v>0</v>
      </c>
      <c r="BE192" s="44">
        <f>$F192*'[1]INTERNAL PARAMETERS-2'!P192*(1-VLOOKUP(Q$4,'[1]INTERNAL PARAMETERS-1'!$B$5:$J$44,4, FALSE))</f>
        <v>0</v>
      </c>
      <c r="BF192" s="44">
        <f>$F192*'[1]INTERNAL PARAMETERS-2'!Q192*(1-VLOOKUP(R$4,'[1]INTERNAL PARAMETERS-1'!$B$5:$J$44,4, FALSE))</f>
        <v>0</v>
      </c>
      <c r="BG192" s="44">
        <f>$F192*'[1]INTERNAL PARAMETERS-2'!R192*(1-VLOOKUP(S$4,'[1]INTERNAL PARAMETERS-1'!$B$5:$J$44,4, FALSE))</f>
        <v>0</v>
      </c>
      <c r="BH192" s="44">
        <f>$F192*'[1]INTERNAL PARAMETERS-2'!S192*(1-VLOOKUP(T$4,'[1]INTERNAL PARAMETERS-1'!$B$5:$J$44,4, FALSE))</f>
        <v>0</v>
      </c>
      <c r="BI192" s="44">
        <f>$F192*'[1]INTERNAL PARAMETERS-2'!T192*(1-VLOOKUP(U$4,'[1]INTERNAL PARAMETERS-1'!$B$5:$J$44,4, FALSE))</f>
        <v>0</v>
      </c>
      <c r="BJ192" s="44">
        <f>$F192*'[1]INTERNAL PARAMETERS-2'!U192*(1-VLOOKUP(V$4,'[1]INTERNAL PARAMETERS-1'!$B$5:$J$44,4, FALSE))</f>
        <v>0</v>
      </c>
      <c r="BK192" s="44">
        <f>$F192*'[1]INTERNAL PARAMETERS-2'!V192*(1-VLOOKUP(W$4,'[1]INTERNAL PARAMETERS-1'!$B$5:$J$44,4, FALSE))</f>
        <v>0</v>
      </c>
      <c r="BL192" s="44">
        <f>$F192*'[1]INTERNAL PARAMETERS-2'!W192*(1-VLOOKUP(X$4,'[1]INTERNAL PARAMETERS-1'!$B$5:$J$44,4, FALSE))</f>
        <v>0</v>
      </c>
      <c r="BM192" s="44">
        <f>$F192*'[1]INTERNAL PARAMETERS-2'!X192*(1-VLOOKUP(Y$4,'[1]INTERNAL PARAMETERS-1'!$B$5:$J$44,4, FALSE))</f>
        <v>0</v>
      </c>
      <c r="BN192" s="44">
        <f>$F192*'[1]INTERNAL PARAMETERS-2'!Y192*(1-VLOOKUP(Z$4,'[1]INTERNAL PARAMETERS-1'!$B$5:$J$44,4, FALSE))</f>
        <v>0</v>
      </c>
      <c r="BO192" s="44">
        <f>$F192*'[1]INTERNAL PARAMETERS-2'!Z192*(1-VLOOKUP(AA$4,'[1]INTERNAL PARAMETERS-1'!$B$5:$J$44,4, FALSE))</f>
        <v>0</v>
      </c>
      <c r="BP192" s="44">
        <f>$F192*'[1]INTERNAL PARAMETERS-2'!AA192*(1-VLOOKUP(AB$4,'[1]INTERNAL PARAMETERS-1'!$B$5:$J$44,4, FALSE))</f>
        <v>0</v>
      </c>
      <c r="BQ192" s="44">
        <f>$F192*'[1]INTERNAL PARAMETERS-2'!AB192*(1-VLOOKUP(AC$4,'[1]INTERNAL PARAMETERS-1'!$B$5:$J$44,4, FALSE))</f>
        <v>0</v>
      </c>
      <c r="BR192" s="44">
        <f>$F192*'[1]INTERNAL PARAMETERS-2'!AC192*(1-VLOOKUP(AD$4,'[1]INTERNAL PARAMETERS-1'!$B$5:$J$44,4, FALSE))</f>
        <v>0</v>
      </c>
      <c r="BS192" s="44">
        <f>$F192*'[1]INTERNAL PARAMETERS-2'!AD192*(1-VLOOKUP(AE$4,'[1]INTERNAL PARAMETERS-1'!$B$5:$J$44,4, FALSE))</f>
        <v>0</v>
      </c>
      <c r="BT192" s="44">
        <f>$F192*'[1]INTERNAL PARAMETERS-2'!AE192*(1-VLOOKUP(AF$4,'[1]INTERNAL PARAMETERS-1'!$B$5:$J$44,4, FALSE))</f>
        <v>0</v>
      </c>
      <c r="BU192" s="44">
        <f>$F192*'[1]INTERNAL PARAMETERS-2'!AF192*(1-VLOOKUP(AG$4,'[1]INTERNAL PARAMETERS-1'!$B$5:$J$44,4, FALSE))</f>
        <v>0</v>
      </c>
      <c r="BV192" s="44">
        <f>$F192*'[1]INTERNAL PARAMETERS-2'!AG192*(1-VLOOKUP(AH$4,'[1]INTERNAL PARAMETERS-1'!$B$5:$J$44,4, FALSE))</f>
        <v>0</v>
      </c>
      <c r="BW192" s="44">
        <f>$F192*'[1]INTERNAL PARAMETERS-2'!AH192*(1-VLOOKUP(AI$4,'[1]INTERNAL PARAMETERS-1'!$B$5:$J$44,4, FALSE))</f>
        <v>0</v>
      </c>
      <c r="BX192" s="44">
        <f>$F192*'[1]INTERNAL PARAMETERS-2'!AI192*(1-VLOOKUP(AJ$4,'[1]INTERNAL PARAMETERS-1'!$B$5:$J$44,4, FALSE))</f>
        <v>0</v>
      </c>
      <c r="BY192" s="44">
        <f>$F192*'[1]INTERNAL PARAMETERS-2'!AJ192*(1-VLOOKUP(AK$4,'[1]INTERNAL PARAMETERS-1'!$B$5:$J$44,4, FALSE))</f>
        <v>0</v>
      </c>
      <c r="BZ192" s="44">
        <f>$F192*'[1]INTERNAL PARAMETERS-2'!AK192*(1-VLOOKUP(AL$4,'[1]INTERNAL PARAMETERS-1'!$B$5:$J$44,4, FALSE))</f>
        <v>0</v>
      </c>
      <c r="CA192" s="44">
        <f>$F192*'[1]INTERNAL PARAMETERS-2'!AL192*(1-VLOOKUP(AM$4,'[1]INTERNAL PARAMETERS-1'!$B$5:$J$44,4, FALSE))</f>
        <v>0</v>
      </c>
      <c r="CB192" s="44">
        <f>$F192*'[1]INTERNAL PARAMETERS-2'!AM192*(1-VLOOKUP(AN$4,'[1]INTERNAL PARAMETERS-1'!$B$5:$J$44,4, FALSE))</f>
        <v>0</v>
      </c>
      <c r="CC192" s="44">
        <f>$F192*'[1]INTERNAL PARAMETERS-2'!AN192*(1-VLOOKUP(AO$4,'[1]INTERNAL PARAMETERS-1'!$B$5:$J$44,4, FALSE))</f>
        <v>0</v>
      </c>
      <c r="CD192" s="44">
        <f>$F192*'[1]INTERNAL PARAMETERS-2'!AO192*(1-VLOOKUP(AP$4,'[1]INTERNAL PARAMETERS-1'!$B$5:$J$44,4, FALSE))</f>
        <v>0</v>
      </c>
      <c r="CE192" s="44">
        <f>$F192*'[1]INTERNAL PARAMETERS-2'!AP192*(1-VLOOKUP(AQ$4,'[1]INTERNAL PARAMETERS-1'!$B$5:$J$44,4, FALSE))</f>
        <v>0</v>
      </c>
      <c r="CF192" s="44">
        <f>$F192*'[1]INTERNAL PARAMETERS-2'!AQ192*(1-VLOOKUP(AR$4,'[1]INTERNAL PARAMETERS-1'!$B$5:$J$44,4, FALSE))</f>
        <v>0</v>
      </c>
      <c r="CG192" s="44">
        <f>$F192*'[1]INTERNAL PARAMETERS-2'!AR192*(1-VLOOKUP(AS$4,'[1]INTERNAL PARAMETERS-1'!$B$5:$J$44,4, FALSE))</f>
        <v>0</v>
      </c>
      <c r="CH192" s="43">
        <f>$F192*'[1]INTERNAL PARAMETERS-2'!AS192*(1-VLOOKUP(AT$4,'[1]INTERNAL PARAMETERS-1'!$B$5:$J$44,4, FALSE))</f>
        <v>0</v>
      </c>
      <c r="CI192" s="42">
        <f t="shared" si="2"/>
        <v>0</v>
      </c>
    </row>
    <row r="193" spans="3:87" x14ac:dyDescent="0.5">
      <c r="C193" s="27" t="s">
        <v>7</v>
      </c>
      <c r="D193" s="26" t="s">
        <v>81</v>
      </c>
      <c r="E193" s="26" t="s">
        <v>72</v>
      </c>
      <c r="F193" s="124">
        <f>OVERALL2021!AI193</f>
        <v>0</v>
      </c>
      <c r="G193" s="45">
        <f>$F193*'[1]INTERNAL PARAMETERS-2'!F193*VLOOKUP(G$4,'[1]INTERNAL PARAMETERS-1'!$B$5:$J$44,4, FALSE)</f>
        <v>0</v>
      </c>
      <c r="H193" s="44">
        <f>$F193*'[1]INTERNAL PARAMETERS-2'!G193*VLOOKUP(H$4,'[1]INTERNAL PARAMETERS-1'!$B$5:$J$44,4, FALSE)</f>
        <v>0</v>
      </c>
      <c r="I193" s="44">
        <f>$F193*'[1]INTERNAL PARAMETERS-2'!H193*VLOOKUP(I$4,'[1]INTERNAL PARAMETERS-1'!$B$5:$J$44,4, FALSE)</f>
        <v>0</v>
      </c>
      <c r="J193" s="44">
        <f>$F193*'[1]INTERNAL PARAMETERS-2'!I193*VLOOKUP(J$4,'[1]INTERNAL PARAMETERS-1'!$B$5:$J$44,4, FALSE)</f>
        <v>0</v>
      </c>
      <c r="K193" s="44">
        <f>$F193*'[1]INTERNAL PARAMETERS-2'!J193*VLOOKUP(K$4,'[1]INTERNAL PARAMETERS-1'!$B$5:$J$44,4, FALSE)</f>
        <v>0</v>
      </c>
      <c r="L193" s="44">
        <f>$F193*'[1]INTERNAL PARAMETERS-2'!K193*VLOOKUP(L$4,'[1]INTERNAL PARAMETERS-1'!$B$5:$J$44,4, FALSE)</f>
        <v>0</v>
      </c>
      <c r="M193" s="44">
        <f>$F193*'[1]INTERNAL PARAMETERS-2'!L193*VLOOKUP(M$4,'[1]INTERNAL PARAMETERS-1'!$B$5:$J$44,4, FALSE)</f>
        <v>0</v>
      </c>
      <c r="N193" s="44">
        <f>$F193*'[1]INTERNAL PARAMETERS-2'!M193*VLOOKUP(N$4,'[1]INTERNAL PARAMETERS-1'!$B$5:$J$44,4, FALSE)</f>
        <v>0</v>
      </c>
      <c r="O193" s="44">
        <f>$F193*'[1]INTERNAL PARAMETERS-2'!N193*VLOOKUP(O$4,'[1]INTERNAL PARAMETERS-1'!$B$5:$J$44,4, FALSE)</f>
        <v>0</v>
      </c>
      <c r="P193" s="44">
        <f>$F193*'[1]INTERNAL PARAMETERS-2'!O193*VLOOKUP(P$4,'[1]INTERNAL PARAMETERS-1'!$B$5:$J$44,4, FALSE)</f>
        <v>0</v>
      </c>
      <c r="Q193" s="44">
        <f>$F193*'[1]INTERNAL PARAMETERS-2'!P193*VLOOKUP(Q$4,'[1]INTERNAL PARAMETERS-1'!$B$5:$J$44,4, FALSE)</f>
        <v>0</v>
      </c>
      <c r="R193" s="44">
        <f>$F193*'[1]INTERNAL PARAMETERS-2'!Q193*VLOOKUP(R$4,'[1]INTERNAL PARAMETERS-1'!$B$5:$J$44,4, FALSE)</f>
        <v>0</v>
      </c>
      <c r="S193" s="44">
        <f>$F193*'[1]INTERNAL PARAMETERS-2'!R193*VLOOKUP(S$4,'[1]INTERNAL PARAMETERS-1'!$B$5:$J$44,4, FALSE)</f>
        <v>0</v>
      </c>
      <c r="T193" s="44">
        <f>$F193*'[1]INTERNAL PARAMETERS-2'!S193*VLOOKUP(T$4,'[1]INTERNAL PARAMETERS-1'!$B$5:$J$44,4, FALSE)</f>
        <v>0</v>
      </c>
      <c r="U193" s="44">
        <f>$F193*'[1]INTERNAL PARAMETERS-2'!T193*VLOOKUP(U$4,'[1]INTERNAL PARAMETERS-1'!$B$5:$J$44,4, FALSE)</f>
        <v>0</v>
      </c>
      <c r="V193" s="44">
        <f>$F193*'[1]INTERNAL PARAMETERS-2'!U193*VLOOKUP(V$4,'[1]INTERNAL PARAMETERS-1'!$B$5:$J$44,4, FALSE)</f>
        <v>0</v>
      </c>
      <c r="W193" s="44">
        <f>$F193*'[1]INTERNAL PARAMETERS-2'!V193*VLOOKUP(W$4,'[1]INTERNAL PARAMETERS-1'!$B$5:$J$44,4, FALSE)</f>
        <v>0</v>
      </c>
      <c r="X193" s="44">
        <f>$F193*'[1]INTERNAL PARAMETERS-2'!W193*VLOOKUP(X$4,'[1]INTERNAL PARAMETERS-1'!$B$5:$J$44,4, FALSE)</f>
        <v>0</v>
      </c>
      <c r="Y193" s="44">
        <f>$F193*'[1]INTERNAL PARAMETERS-2'!X193*VLOOKUP(Y$4,'[1]INTERNAL PARAMETERS-1'!$B$5:$J$44,4, FALSE)</f>
        <v>0</v>
      </c>
      <c r="Z193" s="44">
        <f>$F193*'[1]INTERNAL PARAMETERS-2'!Y193*VLOOKUP(Z$4,'[1]INTERNAL PARAMETERS-1'!$B$5:$J$44,4, FALSE)</f>
        <v>0</v>
      </c>
      <c r="AA193" s="44">
        <f>$F193*'[1]INTERNAL PARAMETERS-2'!Z193*VLOOKUP(AA$4,'[1]INTERNAL PARAMETERS-1'!$B$5:$J$44,4, FALSE)</f>
        <v>0</v>
      </c>
      <c r="AB193" s="44">
        <f>$F193*'[1]INTERNAL PARAMETERS-2'!AA193*VLOOKUP(AB$4,'[1]INTERNAL PARAMETERS-1'!$B$5:$J$44,4, FALSE)</f>
        <v>0</v>
      </c>
      <c r="AC193" s="44">
        <f>$F193*'[1]INTERNAL PARAMETERS-2'!AB193*VLOOKUP(AC$4,'[1]INTERNAL PARAMETERS-1'!$B$5:$J$44,4, FALSE)</f>
        <v>0</v>
      </c>
      <c r="AD193" s="44">
        <f>$F193*'[1]INTERNAL PARAMETERS-2'!AC193*VLOOKUP(AD$4,'[1]INTERNAL PARAMETERS-1'!$B$5:$J$44,4, FALSE)</f>
        <v>0</v>
      </c>
      <c r="AE193" s="44">
        <f>$F193*'[1]INTERNAL PARAMETERS-2'!AD193*VLOOKUP(AE$4,'[1]INTERNAL PARAMETERS-1'!$B$5:$J$44,4, FALSE)</f>
        <v>0</v>
      </c>
      <c r="AF193" s="44">
        <f>$F193*'[1]INTERNAL PARAMETERS-2'!AE193*VLOOKUP(AF$4,'[1]INTERNAL PARAMETERS-1'!$B$5:$J$44,4, FALSE)</f>
        <v>0</v>
      </c>
      <c r="AG193" s="44">
        <f>$F193*'[1]INTERNAL PARAMETERS-2'!AF193*VLOOKUP(AG$4,'[1]INTERNAL PARAMETERS-1'!$B$5:$J$44,4, FALSE)</f>
        <v>0</v>
      </c>
      <c r="AH193" s="44">
        <f>$F193*'[1]INTERNAL PARAMETERS-2'!AG193*VLOOKUP(AH$4,'[1]INTERNAL PARAMETERS-1'!$B$5:$J$44,4, FALSE)</f>
        <v>0</v>
      </c>
      <c r="AI193" s="44">
        <f>$F193*'[1]INTERNAL PARAMETERS-2'!AH193*VLOOKUP(AI$4,'[1]INTERNAL PARAMETERS-1'!$B$5:$J$44,4, FALSE)</f>
        <v>0</v>
      </c>
      <c r="AJ193" s="44">
        <f>$F193*'[1]INTERNAL PARAMETERS-2'!AI193*VLOOKUP(AJ$4,'[1]INTERNAL PARAMETERS-1'!$B$5:$J$44,4, FALSE)</f>
        <v>0</v>
      </c>
      <c r="AK193" s="44">
        <f>$F193*'[1]INTERNAL PARAMETERS-2'!AJ193*VLOOKUP(AK$4,'[1]INTERNAL PARAMETERS-1'!$B$5:$J$44,4, FALSE)</f>
        <v>0</v>
      </c>
      <c r="AL193" s="44">
        <f>$F193*'[1]INTERNAL PARAMETERS-2'!AK193*VLOOKUP(AL$4,'[1]INTERNAL PARAMETERS-1'!$B$5:$J$44,4, FALSE)</f>
        <v>0</v>
      </c>
      <c r="AM193" s="44">
        <f>$F193*'[1]INTERNAL PARAMETERS-2'!AL193*VLOOKUP(AM$4,'[1]INTERNAL PARAMETERS-1'!$B$5:$J$44,4, FALSE)</f>
        <v>0</v>
      </c>
      <c r="AN193" s="44">
        <f>$F193*'[1]INTERNAL PARAMETERS-2'!AM193*VLOOKUP(AN$4,'[1]INTERNAL PARAMETERS-1'!$B$5:$J$44,4, FALSE)</f>
        <v>0</v>
      </c>
      <c r="AO193" s="44">
        <f>$F193*'[1]INTERNAL PARAMETERS-2'!AN193*VLOOKUP(AO$4,'[1]INTERNAL PARAMETERS-1'!$B$5:$J$44,4, FALSE)</f>
        <v>0</v>
      </c>
      <c r="AP193" s="44">
        <f>$F193*'[1]INTERNAL PARAMETERS-2'!AO193*VLOOKUP(AP$4,'[1]INTERNAL PARAMETERS-1'!$B$5:$J$44,4, FALSE)</f>
        <v>0</v>
      </c>
      <c r="AQ193" s="44">
        <f>$F193*'[1]INTERNAL PARAMETERS-2'!AP193*VLOOKUP(AQ$4,'[1]INTERNAL PARAMETERS-1'!$B$5:$J$44,4, FALSE)</f>
        <v>0</v>
      </c>
      <c r="AR193" s="44">
        <f>$F193*'[1]INTERNAL PARAMETERS-2'!AQ193*VLOOKUP(AR$4,'[1]INTERNAL PARAMETERS-1'!$B$5:$J$44,4, FALSE)</f>
        <v>0</v>
      </c>
      <c r="AS193" s="44">
        <f>$F193*'[1]INTERNAL PARAMETERS-2'!AR193*VLOOKUP(AS$4,'[1]INTERNAL PARAMETERS-1'!$B$5:$J$44,4, FALSE)</f>
        <v>0</v>
      </c>
      <c r="AT193" s="43">
        <f>$F193*'[1]INTERNAL PARAMETERS-2'!AS193*VLOOKUP(AT$4,'[1]INTERNAL PARAMETERS-1'!$B$5:$J$44,4, FALSE)</f>
        <v>0</v>
      </c>
      <c r="AU193" s="45">
        <f>$F193*'[1]INTERNAL PARAMETERS-2'!F193*(1-VLOOKUP(G$4,'[1]INTERNAL PARAMETERS-1'!$B$5:$J$44,4, FALSE))</f>
        <v>0</v>
      </c>
      <c r="AV193" s="44">
        <f>$F193*'[1]INTERNAL PARAMETERS-2'!G193*(1-VLOOKUP(H$4,'[1]INTERNAL PARAMETERS-1'!$B$5:$J$44,4, FALSE))</f>
        <v>0</v>
      </c>
      <c r="AW193" s="44">
        <f>$F193*'[1]INTERNAL PARAMETERS-2'!H193*(1-VLOOKUP(I$4,'[1]INTERNAL PARAMETERS-1'!$B$5:$J$44,4, FALSE))</f>
        <v>0</v>
      </c>
      <c r="AX193" s="44">
        <f>$F193*'[1]INTERNAL PARAMETERS-2'!I193*(1-VLOOKUP(J$4,'[1]INTERNAL PARAMETERS-1'!$B$5:$J$44,4, FALSE))</f>
        <v>0</v>
      </c>
      <c r="AY193" s="44">
        <f>$F193*'[1]INTERNAL PARAMETERS-2'!J193*(1-VLOOKUP(K$4,'[1]INTERNAL PARAMETERS-1'!$B$5:$J$44,4, FALSE))</f>
        <v>0</v>
      </c>
      <c r="AZ193" s="44">
        <f>$F193*'[1]INTERNAL PARAMETERS-2'!K193*(1-VLOOKUP(L$4,'[1]INTERNAL PARAMETERS-1'!$B$5:$J$44,4, FALSE))</f>
        <v>0</v>
      </c>
      <c r="BA193" s="44">
        <f>$F193*'[1]INTERNAL PARAMETERS-2'!L193*(1-VLOOKUP(M$4,'[1]INTERNAL PARAMETERS-1'!$B$5:$J$44,4, FALSE))</f>
        <v>0</v>
      </c>
      <c r="BB193" s="44">
        <f>$F193*'[1]INTERNAL PARAMETERS-2'!M193*(1-VLOOKUP(N$4,'[1]INTERNAL PARAMETERS-1'!$B$5:$J$44,4, FALSE))</f>
        <v>0</v>
      </c>
      <c r="BC193" s="44">
        <f>$F193*'[1]INTERNAL PARAMETERS-2'!N193*(1-VLOOKUP(O$4,'[1]INTERNAL PARAMETERS-1'!$B$5:$J$44,4, FALSE))</f>
        <v>0</v>
      </c>
      <c r="BD193" s="44">
        <f>$F193*'[1]INTERNAL PARAMETERS-2'!O193*(1-VLOOKUP(P$4,'[1]INTERNAL PARAMETERS-1'!$B$5:$J$44,4, FALSE))</f>
        <v>0</v>
      </c>
      <c r="BE193" s="44">
        <f>$F193*'[1]INTERNAL PARAMETERS-2'!P193*(1-VLOOKUP(Q$4,'[1]INTERNAL PARAMETERS-1'!$B$5:$J$44,4, FALSE))</f>
        <v>0</v>
      </c>
      <c r="BF193" s="44">
        <f>$F193*'[1]INTERNAL PARAMETERS-2'!Q193*(1-VLOOKUP(R$4,'[1]INTERNAL PARAMETERS-1'!$B$5:$J$44,4, FALSE))</f>
        <v>0</v>
      </c>
      <c r="BG193" s="44">
        <f>$F193*'[1]INTERNAL PARAMETERS-2'!R193*(1-VLOOKUP(S$4,'[1]INTERNAL PARAMETERS-1'!$B$5:$J$44,4, FALSE))</f>
        <v>0</v>
      </c>
      <c r="BH193" s="44">
        <f>$F193*'[1]INTERNAL PARAMETERS-2'!S193*(1-VLOOKUP(T$4,'[1]INTERNAL PARAMETERS-1'!$B$5:$J$44,4, FALSE))</f>
        <v>0</v>
      </c>
      <c r="BI193" s="44">
        <f>$F193*'[1]INTERNAL PARAMETERS-2'!T193*(1-VLOOKUP(U$4,'[1]INTERNAL PARAMETERS-1'!$B$5:$J$44,4, FALSE))</f>
        <v>0</v>
      </c>
      <c r="BJ193" s="44">
        <f>$F193*'[1]INTERNAL PARAMETERS-2'!U193*(1-VLOOKUP(V$4,'[1]INTERNAL PARAMETERS-1'!$B$5:$J$44,4, FALSE))</f>
        <v>0</v>
      </c>
      <c r="BK193" s="44">
        <f>$F193*'[1]INTERNAL PARAMETERS-2'!V193*(1-VLOOKUP(W$4,'[1]INTERNAL PARAMETERS-1'!$B$5:$J$44,4, FALSE))</f>
        <v>0</v>
      </c>
      <c r="BL193" s="44">
        <f>$F193*'[1]INTERNAL PARAMETERS-2'!W193*(1-VLOOKUP(X$4,'[1]INTERNAL PARAMETERS-1'!$B$5:$J$44,4, FALSE))</f>
        <v>0</v>
      </c>
      <c r="BM193" s="44">
        <f>$F193*'[1]INTERNAL PARAMETERS-2'!X193*(1-VLOOKUP(Y$4,'[1]INTERNAL PARAMETERS-1'!$B$5:$J$44,4, FALSE))</f>
        <v>0</v>
      </c>
      <c r="BN193" s="44">
        <f>$F193*'[1]INTERNAL PARAMETERS-2'!Y193*(1-VLOOKUP(Z$4,'[1]INTERNAL PARAMETERS-1'!$B$5:$J$44,4, FALSE))</f>
        <v>0</v>
      </c>
      <c r="BO193" s="44">
        <f>$F193*'[1]INTERNAL PARAMETERS-2'!Z193*(1-VLOOKUP(AA$4,'[1]INTERNAL PARAMETERS-1'!$B$5:$J$44,4, FALSE))</f>
        <v>0</v>
      </c>
      <c r="BP193" s="44">
        <f>$F193*'[1]INTERNAL PARAMETERS-2'!AA193*(1-VLOOKUP(AB$4,'[1]INTERNAL PARAMETERS-1'!$B$5:$J$44,4, FALSE))</f>
        <v>0</v>
      </c>
      <c r="BQ193" s="44">
        <f>$F193*'[1]INTERNAL PARAMETERS-2'!AB193*(1-VLOOKUP(AC$4,'[1]INTERNAL PARAMETERS-1'!$B$5:$J$44,4, FALSE))</f>
        <v>0</v>
      </c>
      <c r="BR193" s="44">
        <f>$F193*'[1]INTERNAL PARAMETERS-2'!AC193*(1-VLOOKUP(AD$4,'[1]INTERNAL PARAMETERS-1'!$B$5:$J$44,4, FALSE))</f>
        <v>0</v>
      </c>
      <c r="BS193" s="44">
        <f>$F193*'[1]INTERNAL PARAMETERS-2'!AD193*(1-VLOOKUP(AE$4,'[1]INTERNAL PARAMETERS-1'!$B$5:$J$44,4, FALSE))</f>
        <v>0</v>
      </c>
      <c r="BT193" s="44">
        <f>$F193*'[1]INTERNAL PARAMETERS-2'!AE193*(1-VLOOKUP(AF$4,'[1]INTERNAL PARAMETERS-1'!$B$5:$J$44,4, FALSE))</f>
        <v>0</v>
      </c>
      <c r="BU193" s="44">
        <f>$F193*'[1]INTERNAL PARAMETERS-2'!AF193*(1-VLOOKUP(AG$4,'[1]INTERNAL PARAMETERS-1'!$B$5:$J$44,4, FALSE))</f>
        <v>0</v>
      </c>
      <c r="BV193" s="44">
        <f>$F193*'[1]INTERNAL PARAMETERS-2'!AG193*(1-VLOOKUP(AH$4,'[1]INTERNAL PARAMETERS-1'!$B$5:$J$44,4, FALSE))</f>
        <v>0</v>
      </c>
      <c r="BW193" s="44">
        <f>$F193*'[1]INTERNAL PARAMETERS-2'!AH193*(1-VLOOKUP(AI$4,'[1]INTERNAL PARAMETERS-1'!$B$5:$J$44,4, FALSE))</f>
        <v>0</v>
      </c>
      <c r="BX193" s="44">
        <f>$F193*'[1]INTERNAL PARAMETERS-2'!AI193*(1-VLOOKUP(AJ$4,'[1]INTERNAL PARAMETERS-1'!$B$5:$J$44,4, FALSE))</f>
        <v>0</v>
      </c>
      <c r="BY193" s="44">
        <f>$F193*'[1]INTERNAL PARAMETERS-2'!AJ193*(1-VLOOKUP(AK$4,'[1]INTERNAL PARAMETERS-1'!$B$5:$J$44,4, FALSE))</f>
        <v>0</v>
      </c>
      <c r="BZ193" s="44">
        <f>$F193*'[1]INTERNAL PARAMETERS-2'!AK193*(1-VLOOKUP(AL$4,'[1]INTERNAL PARAMETERS-1'!$B$5:$J$44,4, FALSE))</f>
        <v>0</v>
      </c>
      <c r="CA193" s="44">
        <f>$F193*'[1]INTERNAL PARAMETERS-2'!AL193*(1-VLOOKUP(AM$4,'[1]INTERNAL PARAMETERS-1'!$B$5:$J$44,4, FALSE))</f>
        <v>0</v>
      </c>
      <c r="CB193" s="44">
        <f>$F193*'[1]INTERNAL PARAMETERS-2'!AM193*(1-VLOOKUP(AN$4,'[1]INTERNAL PARAMETERS-1'!$B$5:$J$44,4, FALSE))</f>
        <v>0</v>
      </c>
      <c r="CC193" s="44">
        <f>$F193*'[1]INTERNAL PARAMETERS-2'!AN193*(1-VLOOKUP(AO$4,'[1]INTERNAL PARAMETERS-1'!$B$5:$J$44,4, FALSE))</f>
        <v>0</v>
      </c>
      <c r="CD193" s="44">
        <f>$F193*'[1]INTERNAL PARAMETERS-2'!AO193*(1-VLOOKUP(AP$4,'[1]INTERNAL PARAMETERS-1'!$B$5:$J$44,4, FALSE))</f>
        <v>0</v>
      </c>
      <c r="CE193" s="44">
        <f>$F193*'[1]INTERNAL PARAMETERS-2'!AP193*(1-VLOOKUP(AQ$4,'[1]INTERNAL PARAMETERS-1'!$B$5:$J$44,4, FALSE))</f>
        <v>0</v>
      </c>
      <c r="CF193" s="44">
        <f>$F193*'[1]INTERNAL PARAMETERS-2'!AQ193*(1-VLOOKUP(AR$4,'[1]INTERNAL PARAMETERS-1'!$B$5:$J$44,4, FALSE))</f>
        <v>0</v>
      </c>
      <c r="CG193" s="44">
        <f>$F193*'[1]INTERNAL PARAMETERS-2'!AR193*(1-VLOOKUP(AS$4,'[1]INTERNAL PARAMETERS-1'!$B$5:$J$44,4, FALSE))</f>
        <v>0</v>
      </c>
      <c r="CH193" s="43">
        <f>$F193*'[1]INTERNAL PARAMETERS-2'!AS193*(1-VLOOKUP(AT$4,'[1]INTERNAL PARAMETERS-1'!$B$5:$J$44,4, FALSE))</f>
        <v>0</v>
      </c>
      <c r="CI193" s="42">
        <f t="shared" si="2"/>
        <v>0</v>
      </c>
    </row>
    <row r="194" spans="3:87" x14ac:dyDescent="0.5">
      <c r="C194" s="27" t="s">
        <v>7</v>
      </c>
      <c r="D194" s="26" t="s">
        <v>81</v>
      </c>
      <c r="E194" s="26" t="s">
        <v>71</v>
      </c>
      <c r="F194" s="124">
        <f>OVERALL2021!AI194</f>
        <v>0</v>
      </c>
      <c r="G194" s="45">
        <f>$F194*'[1]INTERNAL PARAMETERS-2'!F194*VLOOKUP(G$4,'[1]INTERNAL PARAMETERS-1'!$B$5:$J$44,4, FALSE)</f>
        <v>0</v>
      </c>
      <c r="H194" s="44">
        <f>$F194*'[1]INTERNAL PARAMETERS-2'!G194*VLOOKUP(H$4,'[1]INTERNAL PARAMETERS-1'!$B$5:$J$44,4, FALSE)</f>
        <v>0</v>
      </c>
      <c r="I194" s="44">
        <f>$F194*'[1]INTERNAL PARAMETERS-2'!H194*VLOOKUP(I$4,'[1]INTERNAL PARAMETERS-1'!$B$5:$J$44,4, FALSE)</f>
        <v>0</v>
      </c>
      <c r="J194" s="44">
        <f>$F194*'[1]INTERNAL PARAMETERS-2'!I194*VLOOKUP(J$4,'[1]INTERNAL PARAMETERS-1'!$B$5:$J$44,4, FALSE)</f>
        <v>0</v>
      </c>
      <c r="K194" s="44">
        <f>$F194*'[1]INTERNAL PARAMETERS-2'!J194*VLOOKUP(K$4,'[1]INTERNAL PARAMETERS-1'!$B$5:$J$44,4, FALSE)</f>
        <v>0</v>
      </c>
      <c r="L194" s="44">
        <f>$F194*'[1]INTERNAL PARAMETERS-2'!K194*VLOOKUP(L$4,'[1]INTERNAL PARAMETERS-1'!$B$5:$J$44,4, FALSE)</f>
        <v>0</v>
      </c>
      <c r="M194" s="44">
        <f>$F194*'[1]INTERNAL PARAMETERS-2'!L194*VLOOKUP(M$4,'[1]INTERNAL PARAMETERS-1'!$B$5:$J$44,4, FALSE)</f>
        <v>0</v>
      </c>
      <c r="N194" s="44">
        <f>$F194*'[1]INTERNAL PARAMETERS-2'!M194*VLOOKUP(N$4,'[1]INTERNAL PARAMETERS-1'!$B$5:$J$44,4, FALSE)</f>
        <v>0</v>
      </c>
      <c r="O194" s="44">
        <f>$F194*'[1]INTERNAL PARAMETERS-2'!N194*VLOOKUP(O$4,'[1]INTERNAL PARAMETERS-1'!$B$5:$J$44,4, FALSE)</f>
        <v>0</v>
      </c>
      <c r="P194" s="44">
        <f>$F194*'[1]INTERNAL PARAMETERS-2'!O194*VLOOKUP(P$4,'[1]INTERNAL PARAMETERS-1'!$B$5:$J$44,4, FALSE)</f>
        <v>0</v>
      </c>
      <c r="Q194" s="44">
        <f>$F194*'[1]INTERNAL PARAMETERS-2'!P194*VLOOKUP(Q$4,'[1]INTERNAL PARAMETERS-1'!$B$5:$J$44,4, FALSE)</f>
        <v>0</v>
      </c>
      <c r="R194" s="44">
        <f>$F194*'[1]INTERNAL PARAMETERS-2'!Q194*VLOOKUP(R$4,'[1]INTERNAL PARAMETERS-1'!$B$5:$J$44,4, FALSE)</f>
        <v>0</v>
      </c>
      <c r="S194" s="44">
        <f>$F194*'[1]INTERNAL PARAMETERS-2'!R194*VLOOKUP(S$4,'[1]INTERNAL PARAMETERS-1'!$B$5:$J$44,4, FALSE)</f>
        <v>0</v>
      </c>
      <c r="T194" s="44">
        <f>$F194*'[1]INTERNAL PARAMETERS-2'!S194*VLOOKUP(T$4,'[1]INTERNAL PARAMETERS-1'!$B$5:$J$44,4, FALSE)</f>
        <v>0</v>
      </c>
      <c r="U194" s="44">
        <f>$F194*'[1]INTERNAL PARAMETERS-2'!T194*VLOOKUP(U$4,'[1]INTERNAL PARAMETERS-1'!$B$5:$J$44,4, FALSE)</f>
        <v>0</v>
      </c>
      <c r="V194" s="44">
        <f>$F194*'[1]INTERNAL PARAMETERS-2'!U194*VLOOKUP(V$4,'[1]INTERNAL PARAMETERS-1'!$B$5:$J$44,4, FALSE)</f>
        <v>0</v>
      </c>
      <c r="W194" s="44">
        <f>$F194*'[1]INTERNAL PARAMETERS-2'!V194*VLOOKUP(W$4,'[1]INTERNAL PARAMETERS-1'!$B$5:$J$44,4, FALSE)</f>
        <v>0</v>
      </c>
      <c r="X194" s="44">
        <f>$F194*'[1]INTERNAL PARAMETERS-2'!W194*VLOOKUP(X$4,'[1]INTERNAL PARAMETERS-1'!$B$5:$J$44,4, FALSE)</f>
        <v>0</v>
      </c>
      <c r="Y194" s="44">
        <f>$F194*'[1]INTERNAL PARAMETERS-2'!X194*VLOOKUP(Y$4,'[1]INTERNAL PARAMETERS-1'!$B$5:$J$44,4, FALSE)</f>
        <v>0</v>
      </c>
      <c r="Z194" s="44">
        <f>$F194*'[1]INTERNAL PARAMETERS-2'!Y194*VLOOKUP(Z$4,'[1]INTERNAL PARAMETERS-1'!$B$5:$J$44,4, FALSE)</f>
        <v>0</v>
      </c>
      <c r="AA194" s="44">
        <f>$F194*'[1]INTERNAL PARAMETERS-2'!Z194*VLOOKUP(AA$4,'[1]INTERNAL PARAMETERS-1'!$B$5:$J$44,4, FALSE)</f>
        <v>0</v>
      </c>
      <c r="AB194" s="44">
        <f>$F194*'[1]INTERNAL PARAMETERS-2'!AA194*VLOOKUP(AB$4,'[1]INTERNAL PARAMETERS-1'!$B$5:$J$44,4, FALSE)</f>
        <v>0</v>
      </c>
      <c r="AC194" s="44">
        <f>$F194*'[1]INTERNAL PARAMETERS-2'!AB194*VLOOKUP(AC$4,'[1]INTERNAL PARAMETERS-1'!$B$5:$J$44,4, FALSE)</f>
        <v>0</v>
      </c>
      <c r="AD194" s="44">
        <f>$F194*'[1]INTERNAL PARAMETERS-2'!AC194*VLOOKUP(AD$4,'[1]INTERNAL PARAMETERS-1'!$B$5:$J$44,4, FALSE)</f>
        <v>0</v>
      </c>
      <c r="AE194" s="44">
        <f>$F194*'[1]INTERNAL PARAMETERS-2'!AD194*VLOOKUP(AE$4,'[1]INTERNAL PARAMETERS-1'!$B$5:$J$44,4, FALSE)</f>
        <v>0</v>
      </c>
      <c r="AF194" s="44">
        <f>$F194*'[1]INTERNAL PARAMETERS-2'!AE194*VLOOKUP(AF$4,'[1]INTERNAL PARAMETERS-1'!$B$5:$J$44,4, FALSE)</f>
        <v>0</v>
      </c>
      <c r="AG194" s="44">
        <f>$F194*'[1]INTERNAL PARAMETERS-2'!AF194*VLOOKUP(AG$4,'[1]INTERNAL PARAMETERS-1'!$B$5:$J$44,4, FALSE)</f>
        <v>0</v>
      </c>
      <c r="AH194" s="44">
        <f>$F194*'[1]INTERNAL PARAMETERS-2'!AG194*VLOOKUP(AH$4,'[1]INTERNAL PARAMETERS-1'!$B$5:$J$44,4, FALSE)</f>
        <v>0</v>
      </c>
      <c r="AI194" s="44">
        <f>$F194*'[1]INTERNAL PARAMETERS-2'!AH194*VLOOKUP(AI$4,'[1]INTERNAL PARAMETERS-1'!$B$5:$J$44,4, FALSE)</f>
        <v>0</v>
      </c>
      <c r="AJ194" s="44">
        <f>$F194*'[1]INTERNAL PARAMETERS-2'!AI194*VLOOKUP(AJ$4,'[1]INTERNAL PARAMETERS-1'!$B$5:$J$44,4, FALSE)</f>
        <v>0</v>
      </c>
      <c r="AK194" s="44">
        <f>$F194*'[1]INTERNAL PARAMETERS-2'!AJ194*VLOOKUP(AK$4,'[1]INTERNAL PARAMETERS-1'!$B$5:$J$44,4, FALSE)</f>
        <v>0</v>
      </c>
      <c r="AL194" s="44">
        <f>$F194*'[1]INTERNAL PARAMETERS-2'!AK194*VLOOKUP(AL$4,'[1]INTERNAL PARAMETERS-1'!$B$5:$J$44,4, FALSE)</f>
        <v>0</v>
      </c>
      <c r="AM194" s="44">
        <f>$F194*'[1]INTERNAL PARAMETERS-2'!AL194*VLOOKUP(AM$4,'[1]INTERNAL PARAMETERS-1'!$B$5:$J$44,4, FALSE)</f>
        <v>0</v>
      </c>
      <c r="AN194" s="44">
        <f>$F194*'[1]INTERNAL PARAMETERS-2'!AM194*VLOOKUP(AN$4,'[1]INTERNAL PARAMETERS-1'!$B$5:$J$44,4, FALSE)</f>
        <v>0</v>
      </c>
      <c r="AO194" s="44">
        <f>$F194*'[1]INTERNAL PARAMETERS-2'!AN194*VLOOKUP(AO$4,'[1]INTERNAL PARAMETERS-1'!$B$5:$J$44,4, FALSE)</f>
        <v>0</v>
      </c>
      <c r="AP194" s="44">
        <f>$F194*'[1]INTERNAL PARAMETERS-2'!AO194*VLOOKUP(AP$4,'[1]INTERNAL PARAMETERS-1'!$B$5:$J$44,4, FALSE)</f>
        <v>0</v>
      </c>
      <c r="AQ194" s="44">
        <f>$F194*'[1]INTERNAL PARAMETERS-2'!AP194*VLOOKUP(AQ$4,'[1]INTERNAL PARAMETERS-1'!$B$5:$J$44,4, FALSE)</f>
        <v>0</v>
      </c>
      <c r="AR194" s="44">
        <f>$F194*'[1]INTERNAL PARAMETERS-2'!AQ194*VLOOKUP(AR$4,'[1]INTERNAL PARAMETERS-1'!$B$5:$J$44,4, FALSE)</f>
        <v>0</v>
      </c>
      <c r="AS194" s="44">
        <f>$F194*'[1]INTERNAL PARAMETERS-2'!AR194*VLOOKUP(AS$4,'[1]INTERNAL PARAMETERS-1'!$B$5:$J$44,4, FALSE)</f>
        <v>0</v>
      </c>
      <c r="AT194" s="43">
        <f>$F194*'[1]INTERNAL PARAMETERS-2'!AS194*VLOOKUP(AT$4,'[1]INTERNAL PARAMETERS-1'!$B$5:$J$44,4, FALSE)</f>
        <v>0</v>
      </c>
      <c r="AU194" s="45">
        <f>$F194*'[1]INTERNAL PARAMETERS-2'!F194*(1-VLOOKUP(G$4,'[1]INTERNAL PARAMETERS-1'!$B$5:$J$44,4, FALSE))</f>
        <v>0</v>
      </c>
      <c r="AV194" s="44">
        <f>$F194*'[1]INTERNAL PARAMETERS-2'!G194*(1-VLOOKUP(H$4,'[1]INTERNAL PARAMETERS-1'!$B$5:$J$44,4, FALSE))</f>
        <v>0</v>
      </c>
      <c r="AW194" s="44">
        <f>$F194*'[1]INTERNAL PARAMETERS-2'!H194*(1-VLOOKUP(I$4,'[1]INTERNAL PARAMETERS-1'!$B$5:$J$44,4, FALSE))</f>
        <v>0</v>
      </c>
      <c r="AX194" s="44">
        <f>$F194*'[1]INTERNAL PARAMETERS-2'!I194*(1-VLOOKUP(J$4,'[1]INTERNAL PARAMETERS-1'!$B$5:$J$44,4, FALSE))</f>
        <v>0</v>
      </c>
      <c r="AY194" s="44">
        <f>$F194*'[1]INTERNAL PARAMETERS-2'!J194*(1-VLOOKUP(K$4,'[1]INTERNAL PARAMETERS-1'!$B$5:$J$44,4, FALSE))</f>
        <v>0</v>
      </c>
      <c r="AZ194" s="44">
        <f>$F194*'[1]INTERNAL PARAMETERS-2'!K194*(1-VLOOKUP(L$4,'[1]INTERNAL PARAMETERS-1'!$B$5:$J$44,4, FALSE))</f>
        <v>0</v>
      </c>
      <c r="BA194" s="44">
        <f>$F194*'[1]INTERNAL PARAMETERS-2'!L194*(1-VLOOKUP(M$4,'[1]INTERNAL PARAMETERS-1'!$B$5:$J$44,4, FALSE))</f>
        <v>0</v>
      </c>
      <c r="BB194" s="44">
        <f>$F194*'[1]INTERNAL PARAMETERS-2'!M194*(1-VLOOKUP(N$4,'[1]INTERNAL PARAMETERS-1'!$B$5:$J$44,4, FALSE))</f>
        <v>0</v>
      </c>
      <c r="BC194" s="44">
        <f>$F194*'[1]INTERNAL PARAMETERS-2'!N194*(1-VLOOKUP(O$4,'[1]INTERNAL PARAMETERS-1'!$B$5:$J$44,4, FALSE))</f>
        <v>0</v>
      </c>
      <c r="BD194" s="44">
        <f>$F194*'[1]INTERNAL PARAMETERS-2'!O194*(1-VLOOKUP(P$4,'[1]INTERNAL PARAMETERS-1'!$B$5:$J$44,4, FALSE))</f>
        <v>0</v>
      </c>
      <c r="BE194" s="44">
        <f>$F194*'[1]INTERNAL PARAMETERS-2'!P194*(1-VLOOKUP(Q$4,'[1]INTERNAL PARAMETERS-1'!$B$5:$J$44,4, FALSE))</f>
        <v>0</v>
      </c>
      <c r="BF194" s="44">
        <f>$F194*'[1]INTERNAL PARAMETERS-2'!Q194*(1-VLOOKUP(R$4,'[1]INTERNAL PARAMETERS-1'!$B$5:$J$44,4, FALSE))</f>
        <v>0</v>
      </c>
      <c r="BG194" s="44">
        <f>$F194*'[1]INTERNAL PARAMETERS-2'!R194*(1-VLOOKUP(S$4,'[1]INTERNAL PARAMETERS-1'!$B$5:$J$44,4, FALSE))</f>
        <v>0</v>
      </c>
      <c r="BH194" s="44">
        <f>$F194*'[1]INTERNAL PARAMETERS-2'!S194*(1-VLOOKUP(T$4,'[1]INTERNAL PARAMETERS-1'!$B$5:$J$44,4, FALSE))</f>
        <v>0</v>
      </c>
      <c r="BI194" s="44">
        <f>$F194*'[1]INTERNAL PARAMETERS-2'!T194*(1-VLOOKUP(U$4,'[1]INTERNAL PARAMETERS-1'!$B$5:$J$44,4, FALSE))</f>
        <v>0</v>
      </c>
      <c r="BJ194" s="44">
        <f>$F194*'[1]INTERNAL PARAMETERS-2'!U194*(1-VLOOKUP(V$4,'[1]INTERNAL PARAMETERS-1'!$B$5:$J$44,4, FALSE))</f>
        <v>0</v>
      </c>
      <c r="BK194" s="44">
        <f>$F194*'[1]INTERNAL PARAMETERS-2'!V194*(1-VLOOKUP(W$4,'[1]INTERNAL PARAMETERS-1'!$B$5:$J$44,4, FALSE))</f>
        <v>0</v>
      </c>
      <c r="BL194" s="44">
        <f>$F194*'[1]INTERNAL PARAMETERS-2'!W194*(1-VLOOKUP(X$4,'[1]INTERNAL PARAMETERS-1'!$B$5:$J$44,4, FALSE))</f>
        <v>0</v>
      </c>
      <c r="BM194" s="44">
        <f>$F194*'[1]INTERNAL PARAMETERS-2'!X194*(1-VLOOKUP(Y$4,'[1]INTERNAL PARAMETERS-1'!$B$5:$J$44,4, FALSE))</f>
        <v>0</v>
      </c>
      <c r="BN194" s="44">
        <f>$F194*'[1]INTERNAL PARAMETERS-2'!Y194*(1-VLOOKUP(Z$4,'[1]INTERNAL PARAMETERS-1'!$B$5:$J$44,4, FALSE))</f>
        <v>0</v>
      </c>
      <c r="BO194" s="44">
        <f>$F194*'[1]INTERNAL PARAMETERS-2'!Z194*(1-VLOOKUP(AA$4,'[1]INTERNAL PARAMETERS-1'!$B$5:$J$44,4, FALSE))</f>
        <v>0</v>
      </c>
      <c r="BP194" s="44">
        <f>$F194*'[1]INTERNAL PARAMETERS-2'!AA194*(1-VLOOKUP(AB$4,'[1]INTERNAL PARAMETERS-1'!$B$5:$J$44,4, FALSE))</f>
        <v>0</v>
      </c>
      <c r="BQ194" s="44">
        <f>$F194*'[1]INTERNAL PARAMETERS-2'!AB194*(1-VLOOKUP(AC$4,'[1]INTERNAL PARAMETERS-1'!$B$5:$J$44,4, FALSE))</f>
        <v>0</v>
      </c>
      <c r="BR194" s="44">
        <f>$F194*'[1]INTERNAL PARAMETERS-2'!AC194*(1-VLOOKUP(AD$4,'[1]INTERNAL PARAMETERS-1'!$B$5:$J$44,4, FALSE))</f>
        <v>0</v>
      </c>
      <c r="BS194" s="44">
        <f>$F194*'[1]INTERNAL PARAMETERS-2'!AD194*(1-VLOOKUP(AE$4,'[1]INTERNAL PARAMETERS-1'!$B$5:$J$44,4, FALSE))</f>
        <v>0</v>
      </c>
      <c r="BT194" s="44">
        <f>$F194*'[1]INTERNAL PARAMETERS-2'!AE194*(1-VLOOKUP(AF$4,'[1]INTERNAL PARAMETERS-1'!$B$5:$J$44,4, FALSE))</f>
        <v>0</v>
      </c>
      <c r="BU194" s="44">
        <f>$F194*'[1]INTERNAL PARAMETERS-2'!AF194*(1-VLOOKUP(AG$4,'[1]INTERNAL PARAMETERS-1'!$B$5:$J$44,4, FALSE))</f>
        <v>0</v>
      </c>
      <c r="BV194" s="44">
        <f>$F194*'[1]INTERNAL PARAMETERS-2'!AG194*(1-VLOOKUP(AH$4,'[1]INTERNAL PARAMETERS-1'!$B$5:$J$44,4, FALSE))</f>
        <v>0</v>
      </c>
      <c r="BW194" s="44">
        <f>$F194*'[1]INTERNAL PARAMETERS-2'!AH194*(1-VLOOKUP(AI$4,'[1]INTERNAL PARAMETERS-1'!$B$5:$J$44,4, FALSE))</f>
        <v>0</v>
      </c>
      <c r="BX194" s="44">
        <f>$F194*'[1]INTERNAL PARAMETERS-2'!AI194*(1-VLOOKUP(AJ$4,'[1]INTERNAL PARAMETERS-1'!$B$5:$J$44,4, FALSE))</f>
        <v>0</v>
      </c>
      <c r="BY194" s="44">
        <f>$F194*'[1]INTERNAL PARAMETERS-2'!AJ194*(1-VLOOKUP(AK$4,'[1]INTERNAL PARAMETERS-1'!$B$5:$J$44,4, FALSE))</f>
        <v>0</v>
      </c>
      <c r="BZ194" s="44">
        <f>$F194*'[1]INTERNAL PARAMETERS-2'!AK194*(1-VLOOKUP(AL$4,'[1]INTERNAL PARAMETERS-1'!$B$5:$J$44,4, FALSE))</f>
        <v>0</v>
      </c>
      <c r="CA194" s="44">
        <f>$F194*'[1]INTERNAL PARAMETERS-2'!AL194*(1-VLOOKUP(AM$4,'[1]INTERNAL PARAMETERS-1'!$B$5:$J$44,4, FALSE))</f>
        <v>0</v>
      </c>
      <c r="CB194" s="44">
        <f>$F194*'[1]INTERNAL PARAMETERS-2'!AM194*(1-VLOOKUP(AN$4,'[1]INTERNAL PARAMETERS-1'!$B$5:$J$44,4, FALSE))</f>
        <v>0</v>
      </c>
      <c r="CC194" s="44">
        <f>$F194*'[1]INTERNAL PARAMETERS-2'!AN194*(1-VLOOKUP(AO$4,'[1]INTERNAL PARAMETERS-1'!$B$5:$J$44,4, FALSE))</f>
        <v>0</v>
      </c>
      <c r="CD194" s="44">
        <f>$F194*'[1]INTERNAL PARAMETERS-2'!AO194*(1-VLOOKUP(AP$4,'[1]INTERNAL PARAMETERS-1'!$B$5:$J$44,4, FALSE))</f>
        <v>0</v>
      </c>
      <c r="CE194" s="44">
        <f>$F194*'[1]INTERNAL PARAMETERS-2'!AP194*(1-VLOOKUP(AQ$4,'[1]INTERNAL PARAMETERS-1'!$B$5:$J$44,4, FALSE))</f>
        <v>0</v>
      </c>
      <c r="CF194" s="44">
        <f>$F194*'[1]INTERNAL PARAMETERS-2'!AQ194*(1-VLOOKUP(AR$4,'[1]INTERNAL PARAMETERS-1'!$B$5:$J$44,4, FALSE))</f>
        <v>0</v>
      </c>
      <c r="CG194" s="44">
        <f>$F194*'[1]INTERNAL PARAMETERS-2'!AR194*(1-VLOOKUP(AS$4,'[1]INTERNAL PARAMETERS-1'!$B$5:$J$44,4, FALSE))</f>
        <v>0</v>
      </c>
      <c r="CH194" s="43">
        <f>$F194*'[1]INTERNAL PARAMETERS-2'!AS194*(1-VLOOKUP(AT$4,'[1]INTERNAL PARAMETERS-1'!$B$5:$J$44,4, FALSE))</f>
        <v>0</v>
      </c>
      <c r="CI194" s="42">
        <f t="shared" si="2"/>
        <v>0</v>
      </c>
    </row>
    <row r="195" spans="3:87" x14ac:dyDescent="0.5">
      <c r="C195" s="27" t="s">
        <v>7</v>
      </c>
      <c r="D195" s="26" t="s">
        <v>81</v>
      </c>
      <c r="E195" s="26" t="s">
        <v>70</v>
      </c>
      <c r="F195" s="124">
        <f>OVERALL2021!AI195</f>
        <v>0</v>
      </c>
      <c r="G195" s="45">
        <f>$F195*'[1]INTERNAL PARAMETERS-2'!F195*VLOOKUP(G$4,'[1]INTERNAL PARAMETERS-1'!$B$5:$J$44,4, FALSE)</f>
        <v>0</v>
      </c>
      <c r="H195" s="44">
        <f>$F195*'[1]INTERNAL PARAMETERS-2'!G195*VLOOKUP(H$4,'[1]INTERNAL PARAMETERS-1'!$B$5:$J$44,4, FALSE)</f>
        <v>0</v>
      </c>
      <c r="I195" s="44">
        <f>$F195*'[1]INTERNAL PARAMETERS-2'!H195*VLOOKUP(I$4,'[1]INTERNAL PARAMETERS-1'!$B$5:$J$44,4, FALSE)</f>
        <v>0</v>
      </c>
      <c r="J195" s="44">
        <f>$F195*'[1]INTERNAL PARAMETERS-2'!I195*VLOOKUP(J$4,'[1]INTERNAL PARAMETERS-1'!$B$5:$J$44,4, FALSE)</f>
        <v>0</v>
      </c>
      <c r="K195" s="44">
        <f>$F195*'[1]INTERNAL PARAMETERS-2'!J195*VLOOKUP(K$4,'[1]INTERNAL PARAMETERS-1'!$B$5:$J$44,4, FALSE)</f>
        <v>0</v>
      </c>
      <c r="L195" s="44">
        <f>$F195*'[1]INTERNAL PARAMETERS-2'!K195*VLOOKUP(L$4,'[1]INTERNAL PARAMETERS-1'!$B$5:$J$44,4, FALSE)</f>
        <v>0</v>
      </c>
      <c r="M195" s="44">
        <f>$F195*'[1]INTERNAL PARAMETERS-2'!L195*VLOOKUP(M$4,'[1]INTERNAL PARAMETERS-1'!$B$5:$J$44,4, FALSE)</f>
        <v>0</v>
      </c>
      <c r="N195" s="44">
        <f>$F195*'[1]INTERNAL PARAMETERS-2'!M195*VLOOKUP(N$4,'[1]INTERNAL PARAMETERS-1'!$B$5:$J$44,4, FALSE)</f>
        <v>0</v>
      </c>
      <c r="O195" s="44">
        <f>$F195*'[1]INTERNAL PARAMETERS-2'!N195*VLOOKUP(O$4,'[1]INTERNAL PARAMETERS-1'!$B$5:$J$44,4, FALSE)</f>
        <v>0</v>
      </c>
      <c r="P195" s="44">
        <f>$F195*'[1]INTERNAL PARAMETERS-2'!O195*VLOOKUP(P$4,'[1]INTERNAL PARAMETERS-1'!$B$5:$J$44,4, FALSE)</f>
        <v>0</v>
      </c>
      <c r="Q195" s="44">
        <f>$F195*'[1]INTERNAL PARAMETERS-2'!P195*VLOOKUP(Q$4,'[1]INTERNAL PARAMETERS-1'!$B$5:$J$44,4, FALSE)</f>
        <v>0</v>
      </c>
      <c r="R195" s="44">
        <f>$F195*'[1]INTERNAL PARAMETERS-2'!Q195*VLOOKUP(R$4,'[1]INTERNAL PARAMETERS-1'!$B$5:$J$44,4, FALSE)</f>
        <v>0</v>
      </c>
      <c r="S195" s="44">
        <f>$F195*'[1]INTERNAL PARAMETERS-2'!R195*VLOOKUP(S$4,'[1]INTERNAL PARAMETERS-1'!$B$5:$J$44,4, FALSE)</f>
        <v>0</v>
      </c>
      <c r="T195" s="44">
        <f>$F195*'[1]INTERNAL PARAMETERS-2'!S195*VLOOKUP(T$4,'[1]INTERNAL PARAMETERS-1'!$B$5:$J$44,4, FALSE)</f>
        <v>0</v>
      </c>
      <c r="U195" s="44">
        <f>$F195*'[1]INTERNAL PARAMETERS-2'!T195*VLOOKUP(U$4,'[1]INTERNAL PARAMETERS-1'!$B$5:$J$44,4, FALSE)</f>
        <v>0</v>
      </c>
      <c r="V195" s="44">
        <f>$F195*'[1]INTERNAL PARAMETERS-2'!U195*VLOOKUP(V$4,'[1]INTERNAL PARAMETERS-1'!$B$5:$J$44,4, FALSE)</f>
        <v>0</v>
      </c>
      <c r="W195" s="44">
        <f>$F195*'[1]INTERNAL PARAMETERS-2'!V195*VLOOKUP(W$4,'[1]INTERNAL PARAMETERS-1'!$B$5:$J$44,4, FALSE)</f>
        <v>0</v>
      </c>
      <c r="X195" s="44">
        <f>$F195*'[1]INTERNAL PARAMETERS-2'!W195*VLOOKUP(X$4,'[1]INTERNAL PARAMETERS-1'!$B$5:$J$44,4, FALSE)</f>
        <v>0</v>
      </c>
      <c r="Y195" s="44">
        <f>$F195*'[1]INTERNAL PARAMETERS-2'!X195*VLOOKUP(Y$4,'[1]INTERNAL PARAMETERS-1'!$B$5:$J$44,4, FALSE)</f>
        <v>0</v>
      </c>
      <c r="Z195" s="44">
        <f>$F195*'[1]INTERNAL PARAMETERS-2'!Y195*VLOOKUP(Z$4,'[1]INTERNAL PARAMETERS-1'!$B$5:$J$44,4, FALSE)</f>
        <v>0</v>
      </c>
      <c r="AA195" s="44">
        <f>$F195*'[1]INTERNAL PARAMETERS-2'!Z195*VLOOKUP(AA$4,'[1]INTERNAL PARAMETERS-1'!$B$5:$J$44,4, FALSE)</f>
        <v>0</v>
      </c>
      <c r="AB195" s="44">
        <f>$F195*'[1]INTERNAL PARAMETERS-2'!AA195*VLOOKUP(AB$4,'[1]INTERNAL PARAMETERS-1'!$B$5:$J$44,4, FALSE)</f>
        <v>0</v>
      </c>
      <c r="AC195" s="44">
        <f>$F195*'[1]INTERNAL PARAMETERS-2'!AB195*VLOOKUP(AC$4,'[1]INTERNAL PARAMETERS-1'!$B$5:$J$44,4, FALSE)</f>
        <v>0</v>
      </c>
      <c r="AD195" s="44">
        <f>$F195*'[1]INTERNAL PARAMETERS-2'!AC195*VLOOKUP(AD$4,'[1]INTERNAL PARAMETERS-1'!$B$5:$J$44,4, FALSE)</f>
        <v>0</v>
      </c>
      <c r="AE195" s="44">
        <f>$F195*'[1]INTERNAL PARAMETERS-2'!AD195*VLOOKUP(AE$4,'[1]INTERNAL PARAMETERS-1'!$B$5:$J$44,4, FALSE)</f>
        <v>0</v>
      </c>
      <c r="AF195" s="44">
        <f>$F195*'[1]INTERNAL PARAMETERS-2'!AE195*VLOOKUP(AF$4,'[1]INTERNAL PARAMETERS-1'!$B$5:$J$44,4, FALSE)</f>
        <v>0</v>
      </c>
      <c r="AG195" s="44">
        <f>$F195*'[1]INTERNAL PARAMETERS-2'!AF195*VLOOKUP(AG$4,'[1]INTERNAL PARAMETERS-1'!$B$5:$J$44,4, FALSE)</f>
        <v>0</v>
      </c>
      <c r="AH195" s="44">
        <f>$F195*'[1]INTERNAL PARAMETERS-2'!AG195*VLOOKUP(AH$4,'[1]INTERNAL PARAMETERS-1'!$B$5:$J$44,4, FALSE)</f>
        <v>0</v>
      </c>
      <c r="AI195" s="44">
        <f>$F195*'[1]INTERNAL PARAMETERS-2'!AH195*VLOOKUP(AI$4,'[1]INTERNAL PARAMETERS-1'!$B$5:$J$44,4, FALSE)</f>
        <v>0</v>
      </c>
      <c r="AJ195" s="44">
        <f>$F195*'[1]INTERNAL PARAMETERS-2'!AI195*VLOOKUP(AJ$4,'[1]INTERNAL PARAMETERS-1'!$B$5:$J$44,4, FALSE)</f>
        <v>0</v>
      </c>
      <c r="AK195" s="44">
        <f>$F195*'[1]INTERNAL PARAMETERS-2'!AJ195*VLOOKUP(AK$4,'[1]INTERNAL PARAMETERS-1'!$B$5:$J$44,4, FALSE)</f>
        <v>0</v>
      </c>
      <c r="AL195" s="44">
        <f>$F195*'[1]INTERNAL PARAMETERS-2'!AK195*VLOOKUP(AL$4,'[1]INTERNAL PARAMETERS-1'!$B$5:$J$44,4, FALSE)</f>
        <v>0</v>
      </c>
      <c r="AM195" s="44">
        <f>$F195*'[1]INTERNAL PARAMETERS-2'!AL195*VLOOKUP(AM$4,'[1]INTERNAL PARAMETERS-1'!$B$5:$J$44,4, FALSE)</f>
        <v>0</v>
      </c>
      <c r="AN195" s="44">
        <f>$F195*'[1]INTERNAL PARAMETERS-2'!AM195*VLOOKUP(AN$4,'[1]INTERNAL PARAMETERS-1'!$B$5:$J$44,4, FALSE)</f>
        <v>0</v>
      </c>
      <c r="AO195" s="44">
        <f>$F195*'[1]INTERNAL PARAMETERS-2'!AN195*VLOOKUP(AO$4,'[1]INTERNAL PARAMETERS-1'!$B$5:$J$44,4, FALSE)</f>
        <v>0</v>
      </c>
      <c r="AP195" s="44">
        <f>$F195*'[1]INTERNAL PARAMETERS-2'!AO195*VLOOKUP(AP$4,'[1]INTERNAL PARAMETERS-1'!$B$5:$J$44,4, FALSE)</f>
        <v>0</v>
      </c>
      <c r="AQ195" s="44">
        <f>$F195*'[1]INTERNAL PARAMETERS-2'!AP195*VLOOKUP(AQ$4,'[1]INTERNAL PARAMETERS-1'!$B$5:$J$44,4, FALSE)</f>
        <v>0</v>
      </c>
      <c r="AR195" s="44">
        <f>$F195*'[1]INTERNAL PARAMETERS-2'!AQ195*VLOOKUP(AR$4,'[1]INTERNAL PARAMETERS-1'!$B$5:$J$44,4, FALSE)</f>
        <v>0</v>
      </c>
      <c r="AS195" s="44">
        <f>$F195*'[1]INTERNAL PARAMETERS-2'!AR195*VLOOKUP(AS$4,'[1]INTERNAL PARAMETERS-1'!$B$5:$J$44,4, FALSE)</f>
        <v>0</v>
      </c>
      <c r="AT195" s="43">
        <f>$F195*'[1]INTERNAL PARAMETERS-2'!AS195*VLOOKUP(AT$4,'[1]INTERNAL PARAMETERS-1'!$B$5:$J$44,4, FALSE)</f>
        <v>0</v>
      </c>
      <c r="AU195" s="45">
        <f>$F195*'[1]INTERNAL PARAMETERS-2'!F195*(1-VLOOKUP(G$4,'[1]INTERNAL PARAMETERS-1'!$B$5:$J$44,4, FALSE))</f>
        <v>0</v>
      </c>
      <c r="AV195" s="44">
        <f>$F195*'[1]INTERNAL PARAMETERS-2'!G195*(1-VLOOKUP(H$4,'[1]INTERNAL PARAMETERS-1'!$B$5:$J$44,4, FALSE))</f>
        <v>0</v>
      </c>
      <c r="AW195" s="44">
        <f>$F195*'[1]INTERNAL PARAMETERS-2'!H195*(1-VLOOKUP(I$4,'[1]INTERNAL PARAMETERS-1'!$B$5:$J$44,4, FALSE))</f>
        <v>0</v>
      </c>
      <c r="AX195" s="44">
        <f>$F195*'[1]INTERNAL PARAMETERS-2'!I195*(1-VLOOKUP(J$4,'[1]INTERNAL PARAMETERS-1'!$B$5:$J$44,4, FALSE))</f>
        <v>0</v>
      </c>
      <c r="AY195" s="44">
        <f>$F195*'[1]INTERNAL PARAMETERS-2'!J195*(1-VLOOKUP(K$4,'[1]INTERNAL PARAMETERS-1'!$B$5:$J$44,4, FALSE))</f>
        <v>0</v>
      </c>
      <c r="AZ195" s="44">
        <f>$F195*'[1]INTERNAL PARAMETERS-2'!K195*(1-VLOOKUP(L$4,'[1]INTERNAL PARAMETERS-1'!$B$5:$J$44,4, FALSE))</f>
        <v>0</v>
      </c>
      <c r="BA195" s="44">
        <f>$F195*'[1]INTERNAL PARAMETERS-2'!L195*(1-VLOOKUP(M$4,'[1]INTERNAL PARAMETERS-1'!$B$5:$J$44,4, FALSE))</f>
        <v>0</v>
      </c>
      <c r="BB195" s="44">
        <f>$F195*'[1]INTERNAL PARAMETERS-2'!M195*(1-VLOOKUP(N$4,'[1]INTERNAL PARAMETERS-1'!$B$5:$J$44,4, FALSE))</f>
        <v>0</v>
      </c>
      <c r="BC195" s="44">
        <f>$F195*'[1]INTERNAL PARAMETERS-2'!N195*(1-VLOOKUP(O$4,'[1]INTERNAL PARAMETERS-1'!$B$5:$J$44,4, FALSE))</f>
        <v>0</v>
      </c>
      <c r="BD195" s="44">
        <f>$F195*'[1]INTERNAL PARAMETERS-2'!O195*(1-VLOOKUP(P$4,'[1]INTERNAL PARAMETERS-1'!$B$5:$J$44,4, FALSE))</f>
        <v>0</v>
      </c>
      <c r="BE195" s="44">
        <f>$F195*'[1]INTERNAL PARAMETERS-2'!P195*(1-VLOOKUP(Q$4,'[1]INTERNAL PARAMETERS-1'!$B$5:$J$44,4, FALSE))</f>
        <v>0</v>
      </c>
      <c r="BF195" s="44">
        <f>$F195*'[1]INTERNAL PARAMETERS-2'!Q195*(1-VLOOKUP(R$4,'[1]INTERNAL PARAMETERS-1'!$B$5:$J$44,4, FALSE))</f>
        <v>0</v>
      </c>
      <c r="BG195" s="44">
        <f>$F195*'[1]INTERNAL PARAMETERS-2'!R195*(1-VLOOKUP(S$4,'[1]INTERNAL PARAMETERS-1'!$B$5:$J$44,4, FALSE))</f>
        <v>0</v>
      </c>
      <c r="BH195" s="44">
        <f>$F195*'[1]INTERNAL PARAMETERS-2'!S195*(1-VLOOKUP(T$4,'[1]INTERNAL PARAMETERS-1'!$B$5:$J$44,4, FALSE))</f>
        <v>0</v>
      </c>
      <c r="BI195" s="44">
        <f>$F195*'[1]INTERNAL PARAMETERS-2'!T195*(1-VLOOKUP(U$4,'[1]INTERNAL PARAMETERS-1'!$B$5:$J$44,4, FALSE))</f>
        <v>0</v>
      </c>
      <c r="BJ195" s="44">
        <f>$F195*'[1]INTERNAL PARAMETERS-2'!U195*(1-VLOOKUP(V$4,'[1]INTERNAL PARAMETERS-1'!$B$5:$J$44,4, FALSE))</f>
        <v>0</v>
      </c>
      <c r="BK195" s="44">
        <f>$F195*'[1]INTERNAL PARAMETERS-2'!V195*(1-VLOOKUP(W$4,'[1]INTERNAL PARAMETERS-1'!$B$5:$J$44,4, FALSE))</f>
        <v>0</v>
      </c>
      <c r="BL195" s="44">
        <f>$F195*'[1]INTERNAL PARAMETERS-2'!W195*(1-VLOOKUP(X$4,'[1]INTERNAL PARAMETERS-1'!$B$5:$J$44,4, FALSE))</f>
        <v>0</v>
      </c>
      <c r="BM195" s="44">
        <f>$F195*'[1]INTERNAL PARAMETERS-2'!X195*(1-VLOOKUP(Y$4,'[1]INTERNAL PARAMETERS-1'!$B$5:$J$44,4, FALSE))</f>
        <v>0</v>
      </c>
      <c r="BN195" s="44">
        <f>$F195*'[1]INTERNAL PARAMETERS-2'!Y195*(1-VLOOKUP(Z$4,'[1]INTERNAL PARAMETERS-1'!$B$5:$J$44,4, FALSE))</f>
        <v>0</v>
      </c>
      <c r="BO195" s="44">
        <f>$F195*'[1]INTERNAL PARAMETERS-2'!Z195*(1-VLOOKUP(AA$4,'[1]INTERNAL PARAMETERS-1'!$B$5:$J$44,4, FALSE))</f>
        <v>0</v>
      </c>
      <c r="BP195" s="44">
        <f>$F195*'[1]INTERNAL PARAMETERS-2'!AA195*(1-VLOOKUP(AB$4,'[1]INTERNAL PARAMETERS-1'!$B$5:$J$44,4, FALSE))</f>
        <v>0</v>
      </c>
      <c r="BQ195" s="44">
        <f>$F195*'[1]INTERNAL PARAMETERS-2'!AB195*(1-VLOOKUP(AC$4,'[1]INTERNAL PARAMETERS-1'!$B$5:$J$44,4, FALSE))</f>
        <v>0</v>
      </c>
      <c r="BR195" s="44">
        <f>$F195*'[1]INTERNAL PARAMETERS-2'!AC195*(1-VLOOKUP(AD$4,'[1]INTERNAL PARAMETERS-1'!$B$5:$J$44,4, FALSE))</f>
        <v>0</v>
      </c>
      <c r="BS195" s="44">
        <f>$F195*'[1]INTERNAL PARAMETERS-2'!AD195*(1-VLOOKUP(AE$4,'[1]INTERNAL PARAMETERS-1'!$B$5:$J$44,4, FALSE))</f>
        <v>0</v>
      </c>
      <c r="BT195" s="44">
        <f>$F195*'[1]INTERNAL PARAMETERS-2'!AE195*(1-VLOOKUP(AF$4,'[1]INTERNAL PARAMETERS-1'!$B$5:$J$44,4, FALSE))</f>
        <v>0</v>
      </c>
      <c r="BU195" s="44">
        <f>$F195*'[1]INTERNAL PARAMETERS-2'!AF195*(1-VLOOKUP(AG$4,'[1]INTERNAL PARAMETERS-1'!$B$5:$J$44,4, FALSE))</f>
        <v>0</v>
      </c>
      <c r="BV195" s="44">
        <f>$F195*'[1]INTERNAL PARAMETERS-2'!AG195*(1-VLOOKUP(AH$4,'[1]INTERNAL PARAMETERS-1'!$B$5:$J$44,4, FALSE))</f>
        <v>0</v>
      </c>
      <c r="BW195" s="44">
        <f>$F195*'[1]INTERNAL PARAMETERS-2'!AH195*(1-VLOOKUP(AI$4,'[1]INTERNAL PARAMETERS-1'!$B$5:$J$44,4, FALSE))</f>
        <v>0</v>
      </c>
      <c r="BX195" s="44">
        <f>$F195*'[1]INTERNAL PARAMETERS-2'!AI195*(1-VLOOKUP(AJ$4,'[1]INTERNAL PARAMETERS-1'!$B$5:$J$44,4, FALSE))</f>
        <v>0</v>
      </c>
      <c r="BY195" s="44">
        <f>$F195*'[1]INTERNAL PARAMETERS-2'!AJ195*(1-VLOOKUP(AK$4,'[1]INTERNAL PARAMETERS-1'!$B$5:$J$44,4, FALSE))</f>
        <v>0</v>
      </c>
      <c r="BZ195" s="44">
        <f>$F195*'[1]INTERNAL PARAMETERS-2'!AK195*(1-VLOOKUP(AL$4,'[1]INTERNAL PARAMETERS-1'!$B$5:$J$44,4, FALSE))</f>
        <v>0</v>
      </c>
      <c r="CA195" s="44">
        <f>$F195*'[1]INTERNAL PARAMETERS-2'!AL195*(1-VLOOKUP(AM$4,'[1]INTERNAL PARAMETERS-1'!$B$5:$J$44,4, FALSE))</f>
        <v>0</v>
      </c>
      <c r="CB195" s="44">
        <f>$F195*'[1]INTERNAL PARAMETERS-2'!AM195*(1-VLOOKUP(AN$4,'[1]INTERNAL PARAMETERS-1'!$B$5:$J$44,4, FALSE))</f>
        <v>0</v>
      </c>
      <c r="CC195" s="44">
        <f>$F195*'[1]INTERNAL PARAMETERS-2'!AN195*(1-VLOOKUP(AO$4,'[1]INTERNAL PARAMETERS-1'!$B$5:$J$44,4, FALSE))</f>
        <v>0</v>
      </c>
      <c r="CD195" s="44">
        <f>$F195*'[1]INTERNAL PARAMETERS-2'!AO195*(1-VLOOKUP(AP$4,'[1]INTERNAL PARAMETERS-1'!$B$5:$J$44,4, FALSE))</f>
        <v>0</v>
      </c>
      <c r="CE195" s="44">
        <f>$F195*'[1]INTERNAL PARAMETERS-2'!AP195*(1-VLOOKUP(AQ$4,'[1]INTERNAL PARAMETERS-1'!$B$5:$J$44,4, FALSE))</f>
        <v>0</v>
      </c>
      <c r="CF195" s="44">
        <f>$F195*'[1]INTERNAL PARAMETERS-2'!AQ195*(1-VLOOKUP(AR$4,'[1]INTERNAL PARAMETERS-1'!$B$5:$J$44,4, FALSE))</f>
        <v>0</v>
      </c>
      <c r="CG195" s="44">
        <f>$F195*'[1]INTERNAL PARAMETERS-2'!AR195*(1-VLOOKUP(AS$4,'[1]INTERNAL PARAMETERS-1'!$B$5:$J$44,4, FALSE))</f>
        <v>0</v>
      </c>
      <c r="CH195" s="43">
        <f>$F195*'[1]INTERNAL PARAMETERS-2'!AS195*(1-VLOOKUP(AT$4,'[1]INTERNAL PARAMETERS-1'!$B$5:$J$44,4, FALSE))</f>
        <v>0</v>
      </c>
      <c r="CI195" s="42">
        <f t="shared" si="2"/>
        <v>0</v>
      </c>
    </row>
    <row r="196" spans="3:87" x14ac:dyDescent="0.5">
      <c r="C196" s="27" t="s">
        <v>7</v>
      </c>
      <c r="D196" s="26" t="s">
        <v>81</v>
      </c>
      <c r="E196" s="26" t="s">
        <v>69</v>
      </c>
      <c r="F196" s="124">
        <f>OVERALL2021!AI196</f>
        <v>0</v>
      </c>
      <c r="G196" s="45">
        <f>$F196*'[1]INTERNAL PARAMETERS-2'!F196*VLOOKUP(G$4,'[1]INTERNAL PARAMETERS-1'!$B$5:$J$44,4, FALSE)</f>
        <v>0</v>
      </c>
      <c r="H196" s="44">
        <f>$F196*'[1]INTERNAL PARAMETERS-2'!G196*VLOOKUP(H$4,'[1]INTERNAL PARAMETERS-1'!$B$5:$J$44,4, FALSE)</f>
        <v>0</v>
      </c>
      <c r="I196" s="44">
        <f>$F196*'[1]INTERNAL PARAMETERS-2'!H196*VLOOKUP(I$4,'[1]INTERNAL PARAMETERS-1'!$B$5:$J$44,4, FALSE)</f>
        <v>0</v>
      </c>
      <c r="J196" s="44">
        <f>$F196*'[1]INTERNAL PARAMETERS-2'!I196*VLOOKUP(J$4,'[1]INTERNAL PARAMETERS-1'!$B$5:$J$44,4, FALSE)</f>
        <v>0</v>
      </c>
      <c r="K196" s="44">
        <f>$F196*'[1]INTERNAL PARAMETERS-2'!J196*VLOOKUP(K$4,'[1]INTERNAL PARAMETERS-1'!$B$5:$J$44,4, FALSE)</f>
        <v>0</v>
      </c>
      <c r="L196" s="44">
        <f>$F196*'[1]INTERNAL PARAMETERS-2'!K196*VLOOKUP(L$4,'[1]INTERNAL PARAMETERS-1'!$B$5:$J$44,4, FALSE)</f>
        <v>0</v>
      </c>
      <c r="M196" s="44">
        <f>$F196*'[1]INTERNAL PARAMETERS-2'!L196*VLOOKUP(M$4,'[1]INTERNAL PARAMETERS-1'!$B$5:$J$44,4, FALSE)</f>
        <v>0</v>
      </c>
      <c r="N196" s="44">
        <f>$F196*'[1]INTERNAL PARAMETERS-2'!M196*VLOOKUP(N$4,'[1]INTERNAL PARAMETERS-1'!$B$5:$J$44,4, FALSE)</f>
        <v>0</v>
      </c>
      <c r="O196" s="44">
        <f>$F196*'[1]INTERNAL PARAMETERS-2'!N196*VLOOKUP(O$4,'[1]INTERNAL PARAMETERS-1'!$B$5:$J$44,4, FALSE)</f>
        <v>0</v>
      </c>
      <c r="P196" s="44">
        <f>$F196*'[1]INTERNAL PARAMETERS-2'!O196*VLOOKUP(P$4,'[1]INTERNAL PARAMETERS-1'!$B$5:$J$44,4, FALSE)</f>
        <v>0</v>
      </c>
      <c r="Q196" s="44">
        <f>$F196*'[1]INTERNAL PARAMETERS-2'!P196*VLOOKUP(Q$4,'[1]INTERNAL PARAMETERS-1'!$B$5:$J$44,4, FALSE)</f>
        <v>0</v>
      </c>
      <c r="R196" s="44">
        <f>$F196*'[1]INTERNAL PARAMETERS-2'!Q196*VLOOKUP(R$4,'[1]INTERNAL PARAMETERS-1'!$B$5:$J$44,4, FALSE)</f>
        <v>0</v>
      </c>
      <c r="S196" s="44">
        <f>$F196*'[1]INTERNAL PARAMETERS-2'!R196*VLOOKUP(S$4,'[1]INTERNAL PARAMETERS-1'!$B$5:$J$44,4, FALSE)</f>
        <v>0</v>
      </c>
      <c r="T196" s="44">
        <f>$F196*'[1]INTERNAL PARAMETERS-2'!S196*VLOOKUP(T$4,'[1]INTERNAL PARAMETERS-1'!$B$5:$J$44,4, FALSE)</f>
        <v>0</v>
      </c>
      <c r="U196" s="44">
        <f>$F196*'[1]INTERNAL PARAMETERS-2'!T196*VLOOKUP(U$4,'[1]INTERNAL PARAMETERS-1'!$B$5:$J$44,4, FALSE)</f>
        <v>0</v>
      </c>
      <c r="V196" s="44">
        <f>$F196*'[1]INTERNAL PARAMETERS-2'!U196*VLOOKUP(V$4,'[1]INTERNAL PARAMETERS-1'!$B$5:$J$44,4, FALSE)</f>
        <v>0</v>
      </c>
      <c r="W196" s="44">
        <f>$F196*'[1]INTERNAL PARAMETERS-2'!V196*VLOOKUP(W$4,'[1]INTERNAL PARAMETERS-1'!$B$5:$J$44,4, FALSE)</f>
        <v>0</v>
      </c>
      <c r="X196" s="44">
        <f>$F196*'[1]INTERNAL PARAMETERS-2'!W196*VLOOKUP(X$4,'[1]INTERNAL PARAMETERS-1'!$B$5:$J$44,4, FALSE)</f>
        <v>0</v>
      </c>
      <c r="Y196" s="44">
        <f>$F196*'[1]INTERNAL PARAMETERS-2'!X196*VLOOKUP(Y$4,'[1]INTERNAL PARAMETERS-1'!$B$5:$J$44,4, FALSE)</f>
        <v>0</v>
      </c>
      <c r="Z196" s="44">
        <f>$F196*'[1]INTERNAL PARAMETERS-2'!Y196*VLOOKUP(Z$4,'[1]INTERNAL PARAMETERS-1'!$B$5:$J$44,4, FALSE)</f>
        <v>0</v>
      </c>
      <c r="AA196" s="44">
        <f>$F196*'[1]INTERNAL PARAMETERS-2'!Z196*VLOOKUP(AA$4,'[1]INTERNAL PARAMETERS-1'!$B$5:$J$44,4, FALSE)</f>
        <v>0</v>
      </c>
      <c r="AB196" s="44">
        <f>$F196*'[1]INTERNAL PARAMETERS-2'!AA196*VLOOKUP(AB$4,'[1]INTERNAL PARAMETERS-1'!$B$5:$J$44,4, FALSE)</f>
        <v>0</v>
      </c>
      <c r="AC196" s="44">
        <f>$F196*'[1]INTERNAL PARAMETERS-2'!AB196*VLOOKUP(AC$4,'[1]INTERNAL PARAMETERS-1'!$B$5:$J$44,4, FALSE)</f>
        <v>0</v>
      </c>
      <c r="AD196" s="44">
        <f>$F196*'[1]INTERNAL PARAMETERS-2'!AC196*VLOOKUP(AD$4,'[1]INTERNAL PARAMETERS-1'!$B$5:$J$44,4, FALSE)</f>
        <v>0</v>
      </c>
      <c r="AE196" s="44">
        <f>$F196*'[1]INTERNAL PARAMETERS-2'!AD196*VLOOKUP(AE$4,'[1]INTERNAL PARAMETERS-1'!$B$5:$J$44,4, FALSE)</f>
        <v>0</v>
      </c>
      <c r="AF196" s="44">
        <f>$F196*'[1]INTERNAL PARAMETERS-2'!AE196*VLOOKUP(AF$4,'[1]INTERNAL PARAMETERS-1'!$B$5:$J$44,4, FALSE)</f>
        <v>0</v>
      </c>
      <c r="AG196" s="44">
        <f>$F196*'[1]INTERNAL PARAMETERS-2'!AF196*VLOOKUP(AG$4,'[1]INTERNAL PARAMETERS-1'!$B$5:$J$44,4, FALSE)</f>
        <v>0</v>
      </c>
      <c r="AH196" s="44">
        <f>$F196*'[1]INTERNAL PARAMETERS-2'!AG196*VLOOKUP(AH$4,'[1]INTERNAL PARAMETERS-1'!$B$5:$J$44,4, FALSE)</f>
        <v>0</v>
      </c>
      <c r="AI196" s="44">
        <f>$F196*'[1]INTERNAL PARAMETERS-2'!AH196*VLOOKUP(AI$4,'[1]INTERNAL PARAMETERS-1'!$B$5:$J$44,4, FALSE)</f>
        <v>0</v>
      </c>
      <c r="AJ196" s="44">
        <f>$F196*'[1]INTERNAL PARAMETERS-2'!AI196*VLOOKUP(AJ$4,'[1]INTERNAL PARAMETERS-1'!$B$5:$J$44,4, FALSE)</f>
        <v>0</v>
      </c>
      <c r="AK196" s="44">
        <f>$F196*'[1]INTERNAL PARAMETERS-2'!AJ196*VLOOKUP(AK$4,'[1]INTERNAL PARAMETERS-1'!$B$5:$J$44,4, FALSE)</f>
        <v>0</v>
      </c>
      <c r="AL196" s="44">
        <f>$F196*'[1]INTERNAL PARAMETERS-2'!AK196*VLOOKUP(AL$4,'[1]INTERNAL PARAMETERS-1'!$B$5:$J$44,4, FALSE)</f>
        <v>0</v>
      </c>
      <c r="AM196" s="44">
        <f>$F196*'[1]INTERNAL PARAMETERS-2'!AL196*VLOOKUP(AM$4,'[1]INTERNAL PARAMETERS-1'!$B$5:$J$44,4, FALSE)</f>
        <v>0</v>
      </c>
      <c r="AN196" s="44">
        <f>$F196*'[1]INTERNAL PARAMETERS-2'!AM196*VLOOKUP(AN$4,'[1]INTERNAL PARAMETERS-1'!$B$5:$J$44,4, FALSE)</f>
        <v>0</v>
      </c>
      <c r="AO196" s="44">
        <f>$F196*'[1]INTERNAL PARAMETERS-2'!AN196*VLOOKUP(AO$4,'[1]INTERNAL PARAMETERS-1'!$B$5:$J$44,4, FALSE)</f>
        <v>0</v>
      </c>
      <c r="AP196" s="44">
        <f>$F196*'[1]INTERNAL PARAMETERS-2'!AO196*VLOOKUP(AP$4,'[1]INTERNAL PARAMETERS-1'!$B$5:$J$44,4, FALSE)</f>
        <v>0</v>
      </c>
      <c r="AQ196" s="44">
        <f>$F196*'[1]INTERNAL PARAMETERS-2'!AP196*VLOOKUP(AQ$4,'[1]INTERNAL PARAMETERS-1'!$B$5:$J$44,4, FALSE)</f>
        <v>0</v>
      </c>
      <c r="AR196" s="44">
        <f>$F196*'[1]INTERNAL PARAMETERS-2'!AQ196*VLOOKUP(AR$4,'[1]INTERNAL PARAMETERS-1'!$B$5:$J$44,4, FALSE)</f>
        <v>0</v>
      </c>
      <c r="AS196" s="44">
        <f>$F196*'[1]INTERNAL PARAMETERS-2'!AR196*VLOOKUP(AS$4,'[1]INTERNAL PARAMETERS-1'!$B$5:$J$44,4, FALSE)</f>
        <v>0</v>
      </c>
      <c r="AT196" s="43">
        <f>$F196*'[1]INTERNAL PARAMETERS-2'!AS196*VLOOKUP(AT$4,'[1]INTERNAL PARAMETERS-1'!$B$5:$J$44,4, FALSE)</f>
        <v>0</v>
      </c>
      <c r="AU196" s="45">
        <f>$F196*'[1]INTERNAL PARAMETERS-2'!F196*(1-VLOOKUP(G$4,'[1]INTERNAL PARAMETERS-1'!$B$5:$J$44,4, FALSE))</f>
        <v>0</v>
      </c>
      <c r="AV196" s="44">
        <f>$F196*'[1]INTERNAL PARAMETERS-2'!G196*(1-VLOOKUP(H$4,'[1]INTERNAL PARAMETERS-1'!$B$5:$J$44,4, FALSE))</f>
        <v>0</v>
      </c>
      <c r="AW196" s="44">
        <f>$F196*'[1]INTERNAL PARAMETERS-2'!H196*(1-VLOOKUP(I$4,'[1]INTERNAL PARAMETERS-1'!$B$5:$J$44,4, FALSE))</f>
        <v>0</v>
      </c>
      <c r="AX196" s="44">
        <f>$F196*'[1]INTERNAL PARAMETERS-2'!I196*(1-VLOOKUP(J$4,'[1]INTERNAL PARAMETERS-1'!$B$5:$J$44,4, FALSE))</f>
        <v>0</v>
      </c>
      <c r="AY196" s="44">
        <f>$F196*'[1]INTERNAL PARAMETERS-2'!J196*(1-VLOOKUP(K$4,'[1]INTERNAL PARAMETERS-1'!$B$5:$J$44,4, FALSE))</f>
        <v>0</v>
      </c>
      <c r="AZ196" s="44">
        <f>$F196*'[1]INTERNAL PARAMETERS-2'!K196*(1-VLOOKUP(L$4,'[1]INTERNAL PARAMETERS-1'!$B$5:$J$44,4, FALSE))</f>
        <v>0</v>
      </c>
      <c r="BA196" s="44">
        <f>$F196*'[1]INTERNAL PARAMETERS-2'!L196*(1-VLOOKUP(M$4,'[1]INTERNAL PARAMETERS-1'!$B$5:$J$44,4, FALSE))</f>
        <v>0</v>
      </c>
      <c r="BB196" s="44">
        <f>$F196*'[1]INTERNAL PARAMETERS-2'!M196*(1-VLOOKUP(N$4,'[1]INTERNAL PARAMETERS-1'!$B$5:$J$44,4, FALSE))</f>
        <v>0</v>
      </c>
      <c r="BC196" s="44">
        <f>$F196*'[1]INTERNAL PARAMETERS-2'!N196*(1-VLOOKUP(O$4,'[1]INTERNAL PARAMETERS-1'!$B$5:$J$44,4, FALSE))</f>
        <v>0</v>
      </c>
      <c r="BD196" s="44">
        <f>$F196*'[1]INTERNAL PARAMETERS-2'!O196*(1-VLOOKUP(P$4,'[1]INTERNAL PARAMETERS-1'!$B$5:$J$44,4, FALSE))</f>
        <v>0</v>
      </c>
      <c r="BE196" s="44">
        <f>$F196*'[1]INTERNAL PARAMETERS-2'!P196*(1-VLOOKUP(Q$4,'[1]INTERNAL PARAMETERS-1'!$B$5:$J$44,4, FALSE))</f>
        <v>0</v>
      </c>
      <c r="BF196" s="44">
        <f>$F196*'[1]INTERNAL PARAMETERS-2'!Q196*(1-VLOOKUP(R$4,'[1]INTERNAL PARAMETERS-1'!$B$5:$J$44,4, FALSE))</f>
        <v>0</v>
      </c>
      <c r="BG196" s="44">
        <f>$F196*'[1]INTERNAL PARAMETERS-2'!R196*(1-VLOOKUP(S$4,'[1]INTERNAL PARAMETERS-1'!$B$5:$J$44,4, FALSE))</f>
        <v>0</v>
      </c>
      <c r="BH196" s="44">
        <f>$F196*'[1]INTERNAL PARAMETERS-2'!S196*(1-VLOOKUP(T$4,'[1]INTERNAL PARAMETERS-1'!$B$5:$J$44,4, FALSE))</f>
        <v>0</v>
      </c>
      <c r="BI196" s="44">
        <f>$F196*'[1]INTERNAL PARAMETERS-2'!T196*(1-VLOOKUP(U$4,'[1]INTERNAL PARAMETERS-1'!$B$5:$J$44,4, FALSE))</f>
        <v>0</v>
      </c>
      <c r="BJ196" s="44">
        <f>$F196*'[1]INTERNAL PARAMETERS-2'!U196*(1-VLOOKUP(V$4,'[1]INTERNAL PARAMETERS-1'!$B$5:$J$44,4, FALSE))</f>
        <v>0</v>
      </c>
      <c r="BK196" s="44">
        <f>$F196*'[1]INTERNAL PARAMETERS-2'!V196*(1-VLOOKUP(W$4,'[1]INTERNAL PARAMETERS-1'!$B$5:$J$44,4, FALSE))</f>
        <v>0</v>
      </c>
      <c r="BL196" s="44">
        <f>$F196*'[1]INTERNAL PARAMETERS-2'!W196*(1-VLOOKUP(X$4,'[1]INTERNAL PARAMETERS-1'!$B$5:$J$44,4, FALSE))</f>
        <v>0</v>
      </c>
      <c r="BM196" s="44">
        <f>$F196*'[1]INTERNAL PARAMETERS-2'!X196*(1-VLOOKUP(Y$4,'[1]INTERNAL PARAMETERS-1'!$B$5:$J$44,4, FALSE))</f>
        <v>0</v>
      </c>
      <c r="BN196" s="44">
        <f>$F196*'[1]INTERNAL PARAMETERS-2'!Y196*(1-VLOOKUP(Z$4,'[1]INTERNAL PARAMETERS-1'!$B$5:$J$44,4, FALSE))</f>
        <v>0</v>
      </c>
      <c r="BO196" s="44">
        <f>$F196*'[1]INTERNAL PARAMETERS-2'!Z196*(1-VLOOKUP(AA$4,'[1]INTERNAL PARAMETERS-1'!$B$5:$J$44,4, FALSE))</f>
        <v>0</v>
      </c>
      <c r="BP196" s="44">
        <f>$F196*'[1]INTERNAL PARAMETERS-2'!AA196*(1-VLOOKUP(AB$4,'[1]INTERNAL PARAMETERS-1'!$B$5:$J$44,4, FALSE))</f>
        <v>0</v>
      </c>
      <c r="BQ196" s="44">
        <f>$F196*'[1]INTERNAL PARAMETERS-2'!AB196*(1-VLOOKUP(AC$4,'[1]INTERNAL PARAMETERS-1'!$B$5:$J$44,4, FALSE))</f>
        <v>0</v>
      </c>
      <c r="BR196" s="44">
        <f>$F196*'[1]INTERNAL PARAMETERS-2'!AC196*(1-VLOOKUP(AD$4,'[1]INTERNAL PARAMETERS-1'!$B$5:$J$44,4, FALSE))</f>
        <v>0</v>
      </c>
      <c r="BS196" s="44">
        <f>$F196*'[1]INTERNAL PARAMETERS-2'!AD196*(1-VLOOKUP(AE$4,'[1]INTERNAL PARAMETERS-1'!$B$5:$J$44,4, FALSE))</f>
        <v>0</v>
      </c>
      <c r="BT196" s="44">
        <f>$F196*'[1]INTERNAL PARAMETERS-2'!AE196*(1-VLOOKUP(AF$4,'[1]INTERNAL PARAMETERS-1'!$B$5:$J$44,4, FALSE))</f>
        <v>0</v>
      </c>
      <c r="BU196" s="44">
        <f>$F196*'[1]INTERNAL PARAMETERS-2'!AF196*(1-VLOOKUP(AG$4,'[1]INTERNAL PARAMETERS-1'!$B$5:$J$44,4, FALSE))</f>
        <v>0</v>
      </c>
      <c r="BV196" s="44">
        <f>$F196*'[1]INTERNAL PARAMETERS-2'!AG196*(1-VLOOKUP(AH$4,'[1]INTERNAL PARAMETERS-1'!$B$5:$J$44,4, FALSE))</f>
        <v>0</v>
      </c>
      <c r="BW196" s="44">
        <f>$F196*'[1]INTERNAL PARAMETERS-2'!AH196*(1-VLOOKUP(AI$4,'[1]INTERNAL PARAMETERS-1'!$B$5:$J$44,4, FALSE))</f>
        <v>0</v>
      </c>
      <c r="BX196" s="44">
        <f>$F196*'[1]INTERNAL PARAMETERS-2'!AI196*(1-VLOOKUP(AJ$4,'[1]INTERNAL PARAMETERS-1'!$B$5:$J$44,4, FALSE))</f>
        <v>0</v>
      </c>
      <c r="BY196" s="44">
        <f>$F196*'[1]INTERNAL PARAMETERS-2'!AJ196*(1-VLOOKUP(AK$4,'[1]INTERNAL PARAMETERS-1'!$B$5:$J$44,4, FALSE))</f>
        <v>0</v>
      </c>
      <c r="BZ196" s="44">
        <f>$F196*'[1]INTERNAL PARAMETERS-2'!AK196*(1-VLOOKUP(AL$4,'[1]INTERNAL PARAMETERS-1'!$B$5:$J$44,4, FALSE))</f>
        <v>0</v>
      </c>
      <c r="CA196" s="44">
        <f>$F196*'[1]INTERNAL PARAMETERS-2'!AL196*(1-VLOOKUP(AM$4,'[1]INTERNAL PARAMETERS-1'!$B$5:$J$44,4, FALSE))</f>
        <v>0</v>
      </c>
      <c r="CB196" s="44">
        <f>$F196*'[1]INTERNAL PARAMETERS-2'!AM196*(1-VLOOKUP(AN$4,'[1]INTERNAL PARAMETERS-1'!$B$5:$J$44,4, FALSE))</f>
        <v>0</v>
      </c>
      <c r="CC196" s="44">
        <f>$F196*'[1]INTERNAL PARAMETERS-2'!AN196*(1-VLOOKUP(AO$4,'[1]INTERNAL PARAMETERS-1'!$B$5:$J$44,4, FALSE))</f>
        <v>0</v>
      </c>
      <c r="CD196" s="44">
        <f>$F196*'[1]INTERNAL PARAMETERS-2'!AO196*(1-VLOOKUP(AP$4,'[1]INTERNAL PARAMETERS-1'!$B$5:$J$44,4, FALSE))</f>
        <v>0</v>
      </c>
      <c r="CE196" s="44">
        <f>$F196*'[1]INTERNAL PARAMETERS-2'!AP196*(1-VLOOKUP(AQ$4,'[1]INTERNAL PARAMETERS-1'!$B$5:$J$44,4, FALSE))</f>
        <v>0</v>
      </c>
      <c r="CF196" s="44">
        <f>$F196*'[1]INTERNAL PARAMETERS-2'!AQ196*(1-VLOOKUP(AR$4,'[1]INTERNAL PARAMETERS-1'!$B$5:$J$44,4, FALSE))</f>
        <v>0</v>
      </c>
      <c r="CG196" s="44">
        <f>$F196*'[1]INTERNAL PARAMETERS-2'!AR196*(1-VLOOKUP(AS$4,'[1]INTERNAL PARAMETERS-1'!$B$5:$J$44,4, FALSE))</f>
        <v>0</v>
      </c>
      <c r="CH196" s="43">
        <f>$F196*'[1]INTERNAL PARAMETERS-2'!AS196*(1-VLOOKUP(AT$4,'[1]INTERNAL PARAMETERS-1'!$B$5:$J$44,4, FALSE))</f>
        <v>0</v>
      </c>
      <c r="CI196" s="42">
        <f t="shared" si="2"/>
        <v>0</v>
      </c>
    </row>
    <row r="197" spans="3:87" x14ac:dyDescent="0.5">
      <c r="C197" s="27" t="s">
        <v>7</v>
      </c>
      <c r="D197" s="26" t="s">
        <v>81</v>
      </c>
      <c r="E197" s="26" t="s">
        <v>68</v>
      </c>
      <c r="F197" s="124">
        <f>OVERALL2021!AI197</f>
        <v>0</v>
      </c>
      <c r="G197" s="45">
        <f>$F197*'[1]INTERNAL PARAMETERS-2'!F197*VLOOKUP(G$4,'[1]INTERNAL PARAMETERS-1'!$B$5:$J$44,4, FALSE)</f>
        <v>0</v>
      </c>
      <c r="H197" s="44">
        <f>$F197*'[1]INTERNAL PARAMETERS-2'!G197*VLOOKUP(H$4,'[1]INTERNAL PARAMETERS-1'!$B$5:$J$44,4, FALSE)</f>
        <v>0</v>
      </c>
      <c r="I197" s="44">
        <f>$F197*'[1]INTERNAL PARAMETERS-2'!H197*VLOOKUP(I$4,'[1]INTERNAL PARAMETERS-1'!$B$5:$J$44,4, FALSE)</f>
        <v>0</v>
      </c>
      <c r="J197" s="44">
        <f>$F197*'[1]INTERNAL PARAMETERS-2'!I197*VLOOKUP(J$4,'[1]INTERNAL PARAMETERS-1'!$B$5:$J$44,4, FALSE)</f>
        <v>0</v>
      </c>
      <c r="K197" s="44">
        <f>$F197*'[1]INTERNAL PARAMETERS-2'!J197*VLOOKUP(K$4,'[1]INTERNAL PARAMETERS-1'!$B$5:$J$44,4, FALSE)</f>
        <v>0</v>
      </c>
      <c r="L197" s="44">
        <f>$F197*'[1]INTERNAL PARAMETERS-2'!K197*VLOOKUP(L$4,'[1]INTERNAL PARAMETERS-1'!$B$5:$J$44,4, FALSE)</f>
        <v>0</v>
      </c>
      <c r="M197" s="44">
        <f>$F197*'[1]INTERNAL PARAMETERS-2'!L197*VLOOKUP(M$4,'[1]INTERNAL PARAMETERS-1'!$B$5:$J$44,4, FALSE)</f>
        <v>0</v>
      </c>
      <c r="N197" s="44">
        <f>$F197*'[1]INTERNAL PARAMETERS-2'!M197*VLOOKUP(N$4,'[1]INTERNAL PARAMETERS-1'!$B$5:$J$44,4, FALSE)</f>
        <v>0</v>
      </c>
      <c r="O197" s="44">
        <f>$F197*'[1]INTERNAL PARAMETERS-2'!N197*VLOOKUP(O$4,'[1]INTERNAL PARAMETERS-1'!$B$5:$J$44,4, FALSE)</f>
        <v>0</v>
      </c>
      <c r="P197" s="44">
        <f>$F197*'[1]INTERNAL PARAMETERS-2'!O197*VLOOKUP(P$4,'[1]INTERNAL PARAMETERS-1'!$B$5:$J$44,4, FALSE)</f>
        <v>0</v>
      </c>
      <c r="Q197" s="44">
        <f>$F197*'[1]INTERNAL PARAMETERS-2'!P197*VLOOKUP(Q$4,'[1]INTERNAL PARAMETERS-1'!$B$5:$J$44,4, FALSE)</f>
        <v>0</v>
      </c>
      <c r="R197" s="44">
        <f>$F197*'[1]INTERNAL PARAMETERS-2'!Q197*VLOOKUP(R$4,'[1]INTERNAL PARAMETERS-1'!$B$5:$J$44,4, FALSE)</f>
        <v>0</v>
      </c>
      <c r="S197" s="44">
        <f>$F197*'[1]INTERNAL PARAMETERS-2'!R197*VLOOKUP(S$4,'[1]INTERNAL PARAMETERS-1'!$B$5:$J$44,4, FALSE)</f>
        <v>0</v>
      </c>
      <c r="T197" s="44">
        <f>$F197*'[1]INTERNAL PARAMETERS-2'!S197*VLOOKUP(T$4,'[1]INTERNAL PARAMETERS-1'!$B$5:$J$44,4, FALSE)</f>
        <v>0</v>
      </c>
      <c r="U197" s="44">
        <f>$F197*'[1]INTERNAL PARAMETERS-2'!T197*VLOOKUP(U$4,'[1]INTERNAL PARAMETERS-1'!$B$5:$J$44,4, FALSE)</f>
        <v>0</v>
      </c>
      <c r="V197" s="44">
        <f>$F197*'[1]INTERNAL PARAMETERS-2'!U197*VLOOKUP(V$4,'[1]INTERNAL PARAMETERS-1'!$B$5:$J$44,4, FALSE)</f>
        <v>0</v>
      </c>
      <c r="W197" s="44">
        <f>$F197*'[1]INTERNAL PARAMETERS-2'!V197*VLOOKUP(W$4,'[1]INTERNAL PARAMETERS-1'!$B$5:$J$44,4, FALSE)</f>
        <v>0</v>
      </c>
      <c r="X197" s="44">
        <f>$F197*'[1]INTERNAL PARAMETERS-2'!W197*VLOOKUP(X$4,'[1]INTERNAL PARAMETERS-1'!$B$5:$J$44,4, FALSE)</f>
        <v>0</v>
      </c>
      <c r="Y197" s="44">
        <f>$F197*'[1]INTERNAL PARAMETERS-2'!X197*VLOOKUP(Y$4,'[1]INTERNAL PARAMETERS-1'!$B$5:$J$44,4, FALSE)</f>
        <v>0</v>
      </c>
      <c r="Z197" s="44">
        <f>$F197*'[1]INTERNAL PARAMETERS-2'!Y197*VLOOKUP(Z$4,'[1]INTERNAL PARAMETERS-1'!$B$5:$J$44,4, FALSE)</f>
        <v>0</v>
      </c>
      <c r="AA197" s="44">
        <f>$F197*'[1]INTERNAL PARAMETERS-2'!Z197*VLOOKUP(AA$4,'[1]INTERNAL PARAMETERS-1'!$B$5:$J$44,4, FALSE)</f>
        <v>0</v>
      </c>
      <c r="AB197" s="44">
        <f>$F197*'[1]INTERNAL PARAMETERS-2'!AA197*VLOOKUP(AB$4,'[1]INTERNAL PARAMETERS-1'!$B$5:$J$44,4, FALSE)</f>
        <v>0</v>
      </c>
      <c r="AC197" s="44">
        <f>$F197*'[1]INTERNAL PARAMETERS-2'!AB197*VLOOKUP(AC$4,'[1]INTERNAL PARAMETERS-1'!$B$5:$J$44,4, FALSE)</f>
        <v>0</v>
      </c>
      <c r="AD197" s="44">
        <f>$F197*'[1]INTERNAL PARAMETERS-2'!AC197*VLOOKUP(AD$4,'[1]INTERNAL PARAMETERS-1'!$B$5:$J$44,4, FALSE)</f>
        <v>0</v>
      </c>
      <c r="AE197" s="44">
        <f>$F197*'[1]INTERNAL PARAMETERS-2'!AD197*VLOOKUP(AE$4,'[1]INTERNAL PARAMETERS-1'!$B$5:$J$44,4, FALSE)</f>
        <v>0</v>
      </c>
      <c r="AF197" s="44">
        <f>$F197*'[1]INTERNAL PARAMETERS-2'!AE197*VLOOKUP(AF$4,'[1]INTERNAL PARAMETERS-1'!$B$5:$J$44,4, FALSE)</f>
        <v>0</v>
      </c>
      <c r="AG197" s="44">
        <f>$F197*'[1]INTERNAL PARAMETERS-2'!AF197*VLOOKUP(AG$4,'[1]INTERNAL PARAMETERS-1'!$B$5:$J$44,4, FALSE)</f>
        <v>0</v>
      </c>
      <c r="AH197" s="44">
        <f>$F197*'[1]INTERNAL PARAMETERS-2'!AG197*VLOOKUP(AH$4,'[1]INTERNAL PARAMETERS-1'!$B$5:$J$44,4, FALSE)</f>
        <v>0</v>
      </c>
      <c r="AI197" s="44">
        <f>$F197*'[1]INTERNAL PARAMETERS-2'!AH197*VLOOKUP(AI$4,'[1]INTERNAL PARAMETERS-1'!$B$5:$J$44,4, FALSE)</f>
        <v>0</v>
      </c>
      <c r="AJ197" s="44">
        <f>$F197*'[1]INTERNAL PARAMETERS-2'!AI197*VLOOKUP(AJ$4,'[1]INTERNAL PARAMETERS-1'!$B$5:$J$44,4, FALSE)</f>
        <v>0</v>
      </c>
      <c r="AK197" s="44">
        <f>$F197*'[1]INTERNAL PARAMETERS-2'!AJ197*VLOOKUP(AK$4,'[1]INTERNAL PARAMETERS-1'!$B$5:$J$44,4, FALSE)</f>
        <v>0</v>
      </c>
      <c r="AL197" s="44">
        <f>$F197*'[1]INTERNAL PARAMETERS-2'!AK197*VLOOKUP(AL$4,'[1]INTERNAL PARAMETERS-1'!$B$5:$J$44,4, FALSE)</f>
        <v>0</v>
      </c>
      <c r="AM197" s="44">
        <f>$F197*'[1]INTERNAL PARAMETERS-2'!AL197*VLOOKUP(AM$4,'[1]INTERNAL PARAMETERS-1'!$B$5:$J$44,4, FALSE)</f>
        <v>0</v>
      </c>
      <c r="AN197" s="44">
        <f>$F197*'[1]INTERNAL PARAMETERS-2'!AM197*VLOOKUP(AN$4,'[1]INTERNAL PARAMETERS-1'!$B$5:$J$44,4, FALSE)</f>
        <v>0</v>
      </c>
      <c r="AO197" s="44">
        <f>$F197*'[1]INTERNAL PARAMETERS-2'!AN197*VLOOKUP(AO$4,'[1]INTERNAL PARAMETERS-1'!$B$5:$J$44,4, FALSE)</f>
        <v>0</v>
      </c>
      <c r="AP197" s="44">
        <f>$F197*'[1]INTERNAL PARAMETERS-2'!AO197*VLOOKUP(AP$4,'[1]INTERNAL PARAMETERS-1'!$B$5:$J$44,4, FALSE)</f>
        <v>0</v>
      </c>
      <c r="AQ197" s="44">
        <f>$F197*'[1]INTERNAL PARAMETERS-2'!AP197*VLOOKUP(AQ$4,'[1]INTERNAL PARAMETERS-1'!$B$5:$J$44,4, FALSE)</f>
        <v>0</v>
      </c>
      <c r="AR197" s="44">
        <f>$F197*'[1]INTERNAL PARAMETERS-2'!AQ197*VLOOKUP(AR$4,'[1]INTERNAL PARAMETERS-1'!$B$5:$J$44,4, FALSE)</f>
        <v>0</v>
      </c>
      <c r="AS197" s="44">
        <f>$F197*'[1]INTERNAL PARAMETERS-2'!AR197*VLOOKUP(AS$4,'[1]INTERNAL PARAMETERS-1'!$B$5:$J$44,4, FALSE)</f>
        <v>0</v>
      </c>
      <c r="AT197" s="43">
        <f>$F197*'[1]INTERNAL PARAMETERS-2'!AS197*VLOOKUP(AT$4,'[1]INTERNAL PARAMETERS-1'!$B$5:$J$44,4, FALSE)</f>
        <v>0</v>
      </c>
      <c r="AU197" s="45">
        <f>$F197*'[1]INTERNAL PARAMETERS-2'!F197*(1-VLOOKUP(G$4,'[1]INTERNAL PARAMETERS-1'!$B$5:$J$44,4, FALSE))</f>
        <v>0</v>
      </c>
      <c r="AV197" s="44">
        <f>$F197*'[1]INTERNAL PARAMETERS-2'!G197*(1-VLOOKUP(H$4,'[1]INTERNAL PARAMETERS-1'!$B$5:$J$44,4, FALSE))</f>
        <v>0</v>
      </c>
      <c r="AW197" s="44">
        <f>$F197*'[1]INTERNAL PARAMETERS-2'!H197*(1-VLOOKUP(I$4,'[1]INTERNAL PARAMETERS-1'!$B$5:$J$44,4, FALSE))</f>
        <v>0</v>
      </c>
      <c r="AX197" s="44">
        <f>$F197*'[1]INTERNAL PARAMETERS-2'!I197*(1-VLOOKUP(J$4,'[1]INTERNAL PARAMETERS-1'!$B$5:$J$44,4, FALSE))</f>
        <v>0</v>
      </c>
      <c r="AY197" s="44">
        <f>$F197*'[1]INTERNAL PARAMETERS-2'!J197*(1-VLOOKUP(K$4,'[1]INTERNAL PARAMETERS-1'!$B$5:$J$44,4, FALSE))</f>
        <v>0</v>
      </c>
      <c r="AZ197" s="44">
        <f>$F197*'[1]INTERNAL PARAMETERS-2'!K197*(1-VLOOKUP(L$4,'[1]INTERNAL PARAMETERS-1'!$B$5:$J$44,4, FALSE))</f>
        <v>0</v>
      </c>
      <c r="BA197" s="44">
        <f>$F197*'[1]INTERNAL PARAMETERS-2'!L197*(1-VLOOKUP(M$4,'[1]INTERNAL PARAMETERS-1'!$B$5:$J$44,4, FALSE))</f>
        <v>0</v>
      </c>
      <c r="BB197" s="44">
        <f>$F197*'[1]INTERNAL PARAMETERS-2'!M197*(1-VLOOKUP(N$4,'[1]INTERNAL PARAMETERS-1'!$B$5:$J$44,4, FALSE))</f>
        <v>0</v>
      </c>
      <c r="BC197" s="44">
        <f>$F197*'[1]INTERNAL PARAMETERS-2'!N197*(1-VLOOKUP(O$4,'[1]INTERNAL PARAMETERS-1'!$B$5:$J$44,4, FALSE))</f>
        <v>0</v>
      </c>
      <c r="BD197" s="44">
        <f>$F197*'[1]INTERNAL PARAMETERS-2'!O197*(1-VLOOKUP(P$4,'[1]INTERNAL PARAMETERS-1'!$B$5:$J$44,4, FALSE))</f>
        <v>0</v>
      </c>
      <c r="BE197" s="44">
        <f>$F197*'[1]INTERNAL PARAMETERS-2'!P197*(1-VLOOKUP(Q$4,'[1]INTERNAL PARAMETERS-1'!$B$5:$J$44,4, FALSE))</f>
        <v>0</v>
      </c>
      <c r="BF197" s="44">
        <f>$F197*'[1]INTERNAL PARAMETERS-2'!Q197*(1-VLOOKUP(R$4,'[1]INTERNAL PARAMETERS-1'!$B$5:$J$44,4, FALSE))</f>
        <v>0</v>
      </c>
      <c r="BG197" s="44">
        <f>$F197*'[1]INTERNAL PARAMETERS-2'!R197*(1-VLOOKUP(S$4,'[1]INTERNAL PARAMETERS-1'!$B$5:$J$44,4, FALSE))</f>
        <v>0</v>
      </c>
      <c r="BH197" s="44">
        <f>$F197*'[1]INTERNAL PARAMETERS-2'!S197*(1-VLOOKUP(T$4,'[1]INTERNAL PARAMETERS-1'!$B$5:$J$44,4, FALSE))</f>
        <v>0</v>
      </c>
      <c r="BI197" s="44">
        <f>$F197*'[1]INTERNAL PARAMETERS-2'!T197*(1-VLOOKUP(U$4,'[1]INTERNAL PARAMETERS-1'!$B$5:$J$44,4, FALSE))</f>
        <v>0</v>
      </c>
      <c r="BJ197" s="44">
        <f>$F197*'[1]INTERNAL PARAMETERS-2'!U197*(1-VLOOKUP(V$4,'[1]INTERNAL PARAMETERS-1'!$B$5:$J$44,4, FALSE))</f>
        <v>0</v>
      </c>
      <c r="BK197" s="44">
        <f>$F197*'[1]INTERNAL PARAMETERS-2'!V197*(1-VLOOKUP(W$4,'[1]INTERNAL PARAMETERS-1'!$B$5:$J$44,4, FALSE))</f>
        <v>0</v>
      </c>
      <c r="BL197" s="44">
        <f>$F197*'[1]INTERNAL PARAMETERS-2'!W197*(1-VLOOKUP(X$4,'[1]INTERNAL PARAMETERS-1'!$B$5:$J$44,4, FALSE))</f>
        <v>0</v>
      </c>
      <c r="BM197" s="44">
        <f>$F197*'[1]INTERNAL PARAMETERS-2'!X197*(1-VLOOKUP(Y$4,'[1]INTERNAL PARAMETERS-1'!$B$5:$J$44,4, FALSE))</f>
        <v>0</v>
      </c>
      <c r="BN197" s="44">
        <f>$F197*'[1]INTERNAL PARAMETERS-2'!Y197*(1-VLOOKUP(Z$4,'[1]INTERNAL PARAMETERS-1'!$B$5:$J$44,4, FALSE))</f>
        <v>0</v>
      </c>
      <c r="BO197" s="44">
        <f>$F197*'[1]INTERNAL PARAMETERS-2'!Z197*(1-VLOOKUP(AA$4,'[1]INTERNAL PARAMETERS-1'!$B$5:$J$44,4, FALSE))</f>
        <v>0</v>
      </c>
      <c r="BP197" s="44">
        <f>$F197*'[1]INTERNAL PARAMETERS-2'!AA197*(1-VLOOKUP(AB$4,'[1]INTERNAL PARAMETERS-1'!$B$5:$J$44,4, FALSE))</f>
        <v>0</v>
      </c>
      <c r="BQ197" s="44">
        <f>$F197*'[1]INTERNAL PARAMETERS-2'!AB197*(1-VLOOKUP(AC$4,'[1]INTERNAL PARAMETERS-1'!$B$5:$J$44,4, FALSE))</f>
        <v>0</v>
      </c>
      <c r="BR197" s="44">
        <f>$F197*'[1]INTERNAL PARAMETERS-2'!AC197*(1-VLOOKUP(AD$4,'[1]INTERNAL PARAMETERS-1'!$B$5:$J$44,4, FALSE))</f>
        <v>0</v>
      </c>
      <c r="BS197" s="44">
        <f>$F197*'[1]INTERNAL PARAMETERS-2'!AD197*(1-VLOOKUP(AE$4,'[1]INTERNAL PARAMETERS-1'!$B$5:$J$44,4, FALSE))</f>
        <v>0</v>
      </c>
      <c r="BT197" s="44">
        <f>$F197*'[1]INTERNAL PARAMETERS-2'!AE197*(1-VLOOKUP(AF$4,'[1]INTERNAL PARAMETERS-1'!$B$5:$J$44,4, FALSE))</f>
        <v>0</v>
      </c>
      <c r="BU197" s="44">
        <f>$F197*'[1]INTERNAL PARAMETERS-2'!AF197*(1-VLOOKUP(AG$4,'[1]INTERNAL PARAMETERS-1'!$B$5:$J$44,4, FALSE))</f>
        <v>0</v>
      </c>
      <c r="BV197" s="44">
        <f>$F197*'[1]INTERNAL PARAMETERS-2'!AG197*(1-VLOOKUP(AH$4,'[1]INTERNAL PARAMETERS-1'!$B$5:$J$44,4, FALSE))</f>
        <v>0</v>
      </c>
      <c r="BW197" s="44">
        <f>$F197*'[1]INTERNAL PARAMETERS-2'!AH197*(1-VLOOKUP(AI$4,'[1]INTERNAL PARAMETERS-1'!$B$5:$J$44,4, FALSE))</f>
        <v>0</v>
      </c>
      <c r="BX197" s="44">
        <f>$F197*'[1]INTERNAL PARAMETERS-2'!AI197*(1-VLOOKUP(AJ$4,'[1]INTERNAL PARAMETERS-1'!$B$5:$J$44,4, FALSE))</f>
        <v>0</v>
      </c>
      <c r="BY197" s="44">
        <f>$F197*'[1]INTERNAL PARAMETERS-2'!AJ197*(1-VLOOKUP(AK$4,'[1]INTERNAL PARAMETERS-1'!$B$5:$J$44,4, FALSE))</f>
        <v>0</v>
      </c>
      <c r="BZ197" s="44">
        <f>$F197*'[1]INTERNAL PARAMETERS-2'!AK197*(1-VLOOKUP(AL$4,'[1]INTERNAL PARAMETERS-1'!$B$5:$J$44,4, FALSE))</f>
        <v>0</v>
      </c>
      <c r="CA197" s="44">
        <f>$F197*'[1]INTERNAL PARAMETERS-2'!AL197*(1-VLOOKUP(AM$4,'[1]INTERNAL PARAMETERS-1'!$B$5:$J$44,4, FALSE))</f>
        <v>0</v>
      </c>
      <c r="CB197" s="44">
        <f>$F197*'[1]INTERNAL PARAMETERS-2'!AM197*(1-VLOOKUP(AN$4,'[1]INTERNAL PARAMETERS-1'!$B$5:$J$44,4, FALSE))</f>
        <v>0</v>
      </c>
      <c r="CC197" s="44">
        <f>$F197*'[1]INTERNAL PARAMETERS-2'!AN197*(1-VLOOKUP(AO$4,'[1]INTERNAL PARAMETERS-1'!$B$5:$J$44,4, FALSE))</f>
        <v>0</v>
      </c>
      <c r="CD197" s="44">
        <f>$F197*'[1]INTERNAL PARAMETERS-2'!AO197*(1-VLOOKUP(AP$4,'[1]INTERNAL PARAMETERS-1'!$B$5:$J$44,4, FALSE))</f>
        <v>0</v>
      </c>
      <c r="CE197" s="44">
        <f>$F197*'[1]INTERNAL PARAMETERS-2'!AP197*(1-VLOOKUP(AQ$4,'[1]INTERNAL PARAMETERS-1'!$B$5:$J$44,4, FALSE))</f>
        <v>0</v>
      </c>
      <c r="CF197" s="44">
        <f>$F197*'[1]INTERNAL PARAMETERS-2'!AQ197*(1-VLOOKUP(AR$4,'[1]INTERNAL PARAMETERS-1'!$B$5:$J$44,4, FALSE))</f>
        <v>0</v>
      </c>
      <c r="CG197" s="44">
        <f>$F197*'[1]INTERNAL PARAMETERS-2'!AR197*(1-VLOOKUP(AS$4,'[1]INTERNAL PARAMETERS-1'!$B$5:$J$44,4, FALSE))</f>
        <v>0</v>
      </c>
      <c r="CH197" s="43">
        <f>$F197*'[1]INTERNAL PARAMETERS-2'!AS197*(1-VLOOKUP(AT$4,'[1]INTERNAL PARAMETERS-1'!$B$5:$J$44,4, FALSE))</f>
        <v>0</v>
      </c>
      <c r="CI197" s="42">
        <f t="shared" ref="CI197:CI260" si="3">SUM(G197:CH197)</f>
        <v>0</v>
      </c>
    </row>
    <row r="198" spans="3:87" x14ac:dyDescent="0.5">
      <c r="C198" s="27" t="s">
        <v>7</v>
      </c>
      <c r="D198" s="26" t="s">
        <v>81</v>
      </c>
      <c r="E198" s="26" t="s">
        <v>67</v>
      </c>
      <c r="F198" s="124">
        <f>OVERALL2021!AI198</f>
        <v>0</v>
      </c>
      <c r="G198" s="45">
        <f>$F198*'[1]INTERNAL PARAMETERS-2'!F198*VLOOKUP(G$4,'[1]INTERNAL PARAMETERS-1'!$B$5:$J$44,4, FALSE)</f>
        <v>0</v>
      </c>
      <c r="H198" s="44">
        <f>$F198*'[1]INTERNAL PARAMETERS-2'!G198*VLOOKUP(H$4,'[1]INTERNAL PARAMETERS-1'!$B$5:$J$44,4, FALSE)</f>
        <v>0</v>
      </c>
      <c r="I198" s="44">
        <f>$F198*'[1]INTERNAL PARAMETERS-2'!H198*VLOOKUP(I$4,'[1]INTERNAL PARAMETERS-1'!$B$5:$J$44,4, FALSE)</f>
        <v>0</v>
      </c>
      <c r="J198" s="44">
        <f>$F198*'[1]INTERNAL PARAMETERS-2'!I198*VLOOKUP(J$4,'[1]INTERNAL PARAMETERS-1'!$B$5:$J$44,4, FALSE)</f>
        <v>0</v>
      </c>
      <c r="K198" s="44">
        <f>$F198*'[1]INTERNAL PARAMETERS-2'!J198*VLOOKUP(K$4,'[1]INTERNAL PARAMETERS-1'!$B$5:$J$44,4, FALSE)</f>
        <v>0</v>
      </c>
      <c r="L198" s="44">
        <f>$F198*'[1]INTERNAL PARAMETERS-2'!K198*VLOOKUP(L$4,'[1]INTERNAL PARAMETERS-1'!$B$5:$J$44,4, FALSE)</f>
        <v>0</v>
      </c>
      <c r="M198" s="44">
        <f>$F198*'[1]INTERNAL PARAMETERS-2'!L198*VLOOKUP(M$4,'[1]INTERNAL PARAMETERS-1'!$B$5:$J$44,4, FALSE)</f>
        <v>0</v>
      </c>
      <c r="N198" s="44">
        <f>$F198*'[1]INTERNAL PARAMETERS-2'!M198*VLOOKUP(N$4,'[1]INTERNAL PARAMETERS-1'!$B$5:$J$44,4, FALSE)</f>
        <v>0</v>
      </c>
      <c r="O198" s="44">
        <f>$F198*'[1]INTERNAL PARAMETERS-2'!N198*VLOOKUP(O$4,'[1]INTERNAL PARAMETERS-1'!$B$5:$J$44,4, FALSE)</f>
        <v>0</v>
      </c>
      <c r="P198" s="44">
        <f>$F198*'[1]INTERNAL PARAMETERS-2'!O198*VLOOKUP(P$4,'[1]INTERNAL PARAMETERS-1'!$B$5:$J$44,4, FALSE)</f>
        <v>0</v>
      </c>
      <c r="Q198" s="44">
        <f>$F198*'[1]INTERNAL PARAMETERS-2'!P198*VLOOKUP(Q$4,'[1]INTERNAL PARAMETERS-1'!$B$5:$J$44,4, FALSE)</f>
        <v>0</v>
      </c>
      <c r="R198" s="44">
        <f>$F198*'[1]INTERNAL PARAMETERS-2'!Q198*VLOOKUP(R$4,'[1]INTERNAL PARAMETERS-1'!$B$5:$J$44,4, FALSE)</f>
        <v>0</v>
      </c>
      <c r="S198" s="44">
        <f>$F198*'[1]INTERNAL PARAMETERS-2'!R198*VLOOKUP(S$4,'[1]INTERNAL PARAMETERS-1'!$B$5:$J$44,4, FALSE)</f>
        <v>0</v>
      </c>
      <c r="T198" s="44">
        <f>$F198*'[1]INTERNAL PARAMETERS-2'!S198*VLOOKUP(T$4,'[1]INTERNAL PARAMETERS-1'!$B$5:$J$44,4, FALSE)</f>
        <v>0</v>
      </c>
      <c r="U198" s="44">
        <f>$F198*'[1]INTERNAL PARAMETERS-2'!T198*VLOOKUP(U$4,'[1]INTERNAL PARAMETERS-1'!$B$5:$J$44,4, FALSE)</f>
        <v>0</v>
      </c>
      <c r="V198" s="44">
        <f>$F198*'[1]INTERNAL PARAMETERS-2'!U198*VLOOKUP(V$4,'[1]INTERNAL PARAMETERS-1'!$B$5:$J$44,4, FALSE)</f>
        <v>0</v>
      </c>
      <c r="W198" s="44">
        <f>$F198*'[1]INTERNAL PARAMETERS-2'!V198*VLOOKUP(W$4,'[1]INTERNAL PARAMETERS-1'!$B$5:$J$44,4, FALSE)</f>
        <v>0</v>
      </c>
      <c r="X198" s="44">
        <f>$F198*'[1]INTERNAL PARAMETERS-2'!W198*VLOOKUP(X$4,'[1]INTERNAL PARAMETERS-1'!$B$5:$J$44,4, FALSE)</f>
        <v>0</v>
      </c>
      <c r="Y198" s="44">
        <f>$F198*'[1]INTERNAL PARAMETERS-2'!X198*VLOOKUP(Y$4,'[1]INTERNAL PARAMETERS-1'!$B$5:$J$44,4, FALSE)</f>
        <v>0</v>
      </c>
      <c r="Z198" s="44">
        <f>$F198*'[1]INTERNAL PARAMETERS-2'!Y198*VLOOKUP(Z$4,'[1]INTERNAL PARAMETERS-1'!$B$5:$J$44,4, FALSE)</f>
        <v>0</v>
      </c>
      <c r="AA198" s="44">
        <f>$F198*'[1]INTERNAL PARAMETERS-2'!Z198*VLOOKUP(AA$4,'[1]INTERNAL PARAMETERS-1'!$B$5:$J$44,4, FALSE)</f>
        <v>0</v>
      </c>
      <c r="AB198" s="44">
        <f>$F198*'[1]INTERNAL PARAMETERS-2'!AA198*VLOOKUP(AB$4,'[1]INTERNAL PARAMETERS-1'!$B$5:$J$44,4, FALSE)</f>
        <v>0</v>
      </c>
      <c r="AC198" s="44">
        <f>$F198*'[1]INTERNAL PARAMETERS-2'!AB198*VLOOKUP(AC$4,'[1]INTERNAL PARAMETERS-1'!$B$5:$J$44,4, FALSE)</f>
        <v>0</v>
      </c>
      <c r="AD198" s="44">
        <f>$F198*'[1]INTERNAL PARAMETERS-2'!AC198*VLOOKUP(AD$4,'[1]INTERNAL PARAMETERS-1'!$B$5:$J$44,4, FALSE)</f>
        <v>0</v>
      </c>
      <c r="AE198" s="44">
        <f>$F198*'[1]INTERNAL PARAMETERS-2'!AD198*VLOOKUP(AE$4,'[1]INTERNAL PARAMETERS-1'!$B$5:$J$44,4, FALSE)</f>
        <v>0</v>
      </c>
      <c r="AF198" s="44">
        <f>$F198*'[1]INTERNAL PARAMETERS-2'!AE198*VLOOKUP(AF$4,'[1]INTERNAL PARAMETERS-1'!$B$5:$J$44,4, FALSE)</f>
        <v>0</v>
      </c>
      <c r="AG198" s="44">
        <f>$F198*'[1]INTERNAL PARAMETERS-2'!AF198*VLOOKUP(AG$4,'[1]INTERNAL PARAMETERS-1'!$B$5:$J$44,4, FALSE)</f>
        <v>0</v>
      </c>
      <c r="AH198" s="44">
        <f>$F198*'[1]INTERNAL PARAMETERS-2'!AG198*VLOOKUP(AH$4,'[1]INTERNAL PARAMETERS-1'!$B$5:$J$44,4, FALSE)</f>
        <v>0</v>
      </c>
      <c r="AI198" s="44">
        <f>$F198*'[1]INTERNAL PARAMETERS-2'!AH198*VLOOKUP(AI$4,'[1]INTERNAL PARAMETERS-1'!$B$5:$J$44,4, FALSE)</f>
        <v>0</v>
      </c>
      <c r="AJ198" s="44">
        <f>$F198*'[1]INTERNAL PARAMETERS-2'!AI198*VLOOKUP(AJ$4,'[1]INTERNAL PARAMETERS-1'!$B$5:$J$44,4, FALSE)</f>
        <v>0</v>
      </c>
      <c r="AK198" s="44">
        <f>$F198*'[1]INTERNAL PARAMETERS-2'!AJ198*VLOOKUP(AK$4,'[1]INTERNAL PARAMETERS-1'!$B$5:$J$44,4, FALSE)</f>
        <v>0</v>
      </c>
      <c r="AL198" s="44">
        <f>$F198*'[1]INTERNAL PARAMETERS-2'!AK198*VLOOKUP(AL$4,'[1]INTERNAL PARAMETERS-1'!$B$5:$J$44,4, FALSE)</f>
        <v>0</v>
      </c>
      <c r="AM198" s="44">
        <f>$F198*'[1]INTERNAL PARAMETERS-2'!AL198*VLOOKUP(AM$4,'[1]INTERNAL PARAMETERS-1'!$B$5:$J$44,4, FALSE)</f>
        <v>0</v>
      </c>
      <c r="AN198" s="44">
        <f>$F198*'[1]INTERNAL PARAMETERS-2'!AM198*VLOOKUP(AN$4,'[1]INTERNAL PARAMETERS-1'!$B$5:$J$44,4, FALSE)</f>
        <v>0</v>
      </c>
      <c r="AO198" s="44">
        <f>$F198*'[1]INTERNAL PARAMETERS-2'!AN198*VLOOKUP(AO$4,'[1]INTERNAL PARAMETERS-1'!$B$5:$J$44,4, FALSE)</f>
        <v>0</v>
      </c>
      <c r="AP198" s="44">
        <f>$F198*'[1]INTERNAL PARAMETERS-2'!AO198*VLOOKUP(AP$4,'[1]INTERNAL PARAMETERS-1'!$B$5:$J$44,4, FALSE)</f>
        <v>0</v>
      </c>
      <c r="AQ198" s="44">
        <f>$F198*'[1]INTERNAL PARAMETERS-2'!AP198*VLOOKUP(AQ$4,'[1]INTERNAL PARAMETERS-1'!$B$5:$J$44,4, FALSE)</f>
        <v>0</v>
      </c>
      <c r="AR198" s="44">
        <f>$F198*'[1]INTERNAL PARAMETERS-2'!AQ198*VLOOKUP(AR$4,'[1]INTERNAL PARAMETERS-1'!$B$5:$J$44,4, FALSE)</f>
        <v>0</v>
      </c>
      <c r="AS198" s="44">
        <f>$F198*'[1]INTERNAL PARAMETERS-2'!AR198*VLOOKUP(AS$4,'[1]INTERNAL PARAMETERS-1'!$B$5:$J$44,4, FALSE)</f>
        <v>0</v>
      </c>
      <c r="AT198" s="43">
        <f>$F198*'[1]INTERNAL PARAMETERS-2'!AS198*VLOOKUP(AT$4,'[1]INTERNAL PARAMETERS-1'!$B$5:$J$44,4, FALSE)</f>
        <v>0</v>
      </c>
      <c r="AU198" s="45">
        <f>$F198*'[1]INTERNAL PARAMETERS-2'!F198*(1-VLOOKUP(G$4,'[1]INTERNAL PARAMETERS-1'!$B$5:$J$44,4, FALSE))</f>
        <v>0</v>
      </c>
      <c r="AV198" s="44">
        <f>$F198*'[1]INTERNAL PARAMETERS-2'!G198*(1-VLOOKUP(H$4,'[1]INTERNAL PARAMETERS-1'!$B$5:$J$44,4, FALSE))</f>
        <v>0</v>
      </c>
      <c r="AW198" s="44">
        <f>$F198*'[1]INTERNAL PARAMETERS-2'!H198*(1-VLOOKUP(I$4,'[1]INTERNAL PARAMETERS-1'!$B$5:$J$44,4, FALSE))</f>
        <v>0</v>
      </c>
      <c r="AX198" s="44">
        <f>$F198*'[1]INTERNAL PARAMETERS-2'!I198*(1-VLOOKUP(J$4,'[1]INTERNAL PARAMETERS-1'!$B$5:$J$44,4, FALSE))</f>
        <v>0</v>
      </c>
      <c r="AY198" s="44">
        <f>$F198*'[1]INTERNAL PARAMETERS-2'!J198*(1-VLOOKUP(K$4,'[1]INTERNAL PARAMETERS-1'!$B$5:$J$44,4, FALSE))</f>
        <v>0</v>
      </c>
      <c r="AZ198" s="44">
        <f>$F198*'[1]INTERNAL PARAMETERS-2'!K198*(1-VLOOKUP(L$4,'[1]INTERNAL PARAMETERS-1'!$B$5:$J$44,4, FALSE))</f>
        <v>0</v>
      </c>
      <c r="BA198" s="44">
        <f>$F198*'[1]INTERNAL PARAMETERS-2'!L198*(1-VLOOKUP(M$4,'[1]INTERNAL PARAMETERS-1'!$B$5:$J$44,4, FALSE))</f>
        <v>0</v>
      </c>
      <c r="BB198" s="44">
        <f>$F198*'[1]INTERNAL PARAMETERS-2'!M198*(1-VLOOKUP(N$4,'[1]INTERNAL PARAMETERS-1'!$B$5:$J$44,4, FALSE))</f>
        <v>0</v>
      </c>
      <c r="BC198" s="44">
        <f>$F198*'[1]INTERNAL PARAMETERS-2'!N198*(1-VLOOKUP(O$4,'[1]INTERNAL PARAMETERS-1'!$B$5:$J$44,4, FALSE))</f>
        <v>0</v>
      </c>
      <c r="BD198" s="44">
        <f>$F198*'[1]INTERNAL PARAMETERS-2'!O198*(1-VLOOKUP(P$4,'[1]INTERNAL PARAMETERS-1'!$B$5:$J$44,4, FALSE))</f>
        <v>0</v>
      </c>
      <c r="BE198" s="44">
        <f>$F198*'[1]INTERNAL PARAMETERS-2'!P198*(1-VLOOKUP(Q$4,'[1]INTERNAL PARAMETERS-1'!$B$5:$J$44,4, FALSE))</f>
        <v>0</v>
      </c>
      <c r="BF198" s="44">
        <f>$F198*'[1]INTERNAL PARAMETERS-2'!Q198*(1-VLOOKUP(R$4,'[1]INTERNAL PARAMETERS-1'!$B$5:$J$44,4, FALSE))</f>
        <v>0</v>
      </c>
      <c r="BG198" s="44">
        <f>$F198*'[1]INTERNAL PARAMETERS-2'!R198*(1-VLOOKUP(S$4,'[1]INTERNAL PARAMETERS-1'!$B$5:$J$44,4, FALSE))</f>
        <v>0</v>
      </c>
      <c r="BH198" s="44">
        <f>$F198*'[1]INTERNAL PARAMETERS-2'!S198*(1-VLOOKUP(T$4,'[1]INTERNAL PARAMETERS-1'!$B$5:$J$44,4, FALSE))</f>
        <v>0</v>
      </c>
      <c r="BI198" s="44">
        <f>$F198*'[1]INTERNAL PARAMETERS-2'!T198*(1-VLOOKUP(U$4,'[1]INTERNAL PARAMETERS-1'!$B$5:$J$44,4, FALSE))</f>
        <v>0</v>
      </c>
      <c r="BJ198" s="44">
        <f>$F198*'[1]INTERNAL PARAMETERS-2'!U198*(1-VLOOKUP(V$4,'[1]INTERNAL PARAMETERS-1'!$B$5:$J$44,4, FALSE))</f>
        <v>0</v>
      </c>
      <c r="BK198" s="44">
        <f>$F198*'[1]INTERNAL PARAMETERS-2'!V198*(1-VLOOKUP(W$4,'[1]INTERNAL PARAMETERS-1'!$B$5:$J$44,4, FALSE))</f>
        <v>0</v>
      </c>
      <c r="BL198" s="44">
        <f>$F198*'[1]INTERNAL PARAMETERS-2'!W198*(1-VLOOKUP(X$4,'[1]INTERNAL PARAMETERS-1'!$B$5:$J$44,4, FALSE))</f>
        <v>0</v>
      </c>
      <c r="BM198" s="44">
        <f>$F198*'[1]INTERNAL PARAMETERS-2'!X198*(1-VLOOKUP(Y$4,'[1]INTERNAL PARAMETERS-1'!$B$5:$J$44,4, FALSE))</f>
        <v>0</v>
      </c>
      <c r="BN198" s="44">
        <f>$F198*'[1]INTERNAL PARAMETERS-2'!Y198*(1-VLOOKUP(Z$4,'[1]INTERNAL PARAMETERS-1'!$B$5:$J$44,4, FALSE))</f>
        <v>0</v>
      </c>
      <c r="BO198" s="44">
        <f>$F198*'[1]INTERNAL PARAMETERS-2'!Z198*(1-VLOOKUP(AA$4,'[1]INTERNAL PARAMETERS-1'!$B$5:$J$44,4, FALSE))</f>
        <v>0</v>
      </c>
      <c r="BP198" s="44">
        <f>$F198*'[1]INTERNAL PARAMETERS-2'!AA198*(1-VLOOKUP(AB$4,'[1]INTERNAL PARAMETERS-1'!$B$5:$J$44,4, FALSE))</f>
        <v>0</v>
      </c>
      <c r="BQ198" s="44">
        <f>$F198*'[1]INTERNAL PARAMETERS-2'!AB198*(1-VLOOKUP(AC$4,'[1]INTERNAL PARAMETERS-1'!$B$5:$J$44,4, FALSE))</f>
        <v>0</v>
      </c>
      <c r="BR198" s="44">
        <f>$F198*'[1]INTERNAL PARAMETERS-2'!AC198*(1-VLOOKUP(AD$4,'[1]INTERNAL PARAMETERS-1'!$B$5:$J$44,4, FALSE))</f>
        <v>0</v>
      </c>
      <c r="BS198" s="44">
        <f>$F198*'[1]INTERNAL PARAMETERS-2'!AD198*(1-VLOOKUP(AE$4,'[1]INTERNAL PARAMETERS-1'!$B$5:$J$44,4, FALSE))</f>
        <v>0</v>
      </c>
      <c r="BT198" s="44">
        <f>$F198*'[1]INTERNAL PARAMETERS-2'!AE198*(1-VLOOKUP(AF$4,'[1]INTERNAL PARAMETERS-1'!$B$5:$J$44,4, FALSE))</f>
        <v>0</v>
      </c>
      <c r="BU198" s="44">
        <f>$F198*'[1]INTERNAL PARAMETERS-2'!AF198*(1-VLOOKUP(AG$4,'[1]INTERNAL PARAMETERS-1'!$B$5:$J$44,4, FALSE))</f>
        <v>0</v>
      </c>
      <c r="BV198" s="44">
        <f>$F198*'[1]INTERNAL PARAMETERS-2'!AG198*(1-VLOOKUP(AH$4,'[1]INTERNAL PARAMETERS-1'!$B$5:$J$44,4, FALSE))</f>
        <v>0</v>
      </c>
      <c r="BW198" s="44">
        <f>$F198*'[1]INTERNAL PARAMETERS-2'!AH198*(1-VLOOKUP(AI$4,'[1]INTERNAL PARAMETERS-1'!$B$5:$J$44,4, FALSE))</f>
        <v>0</v>
      </c>
      <c r="BX198" s="44">
        <f>$F198*'[1]INTERNAL PARAMETERS-2'!AI198*(1-VLOOKUP(AJ$4,'[1]INTERNAL PARAMETERS-1'!$B$5:$J$44,4, FALSE))</f>
        <v>0</v>
      </c>
      <c r="BY198" s="44">
        <f>$F198*'[1]INTERNAL PARAMETERS-2'!AJ198*(1-VLOOKUP(AK$4,'[1]INTERNAL PARAMETERS-1'!$B$5:$J$44,4, FALSE))</f>
        <v>0</v>
      </c>
      <c r="BZ198" s="44">
        <f>$F198*'[1]INTERNAL PARAMETERS-2'!AK198*(1-VLOOKUP(AL$4,'[1]INTERNAL PARAMETERS-1'!$B$5:$J$44,4, FALSE))</f>
        <v>0</v>
      </c>
      <c r="CA198" s="44">
        <f>$F198*'[1]INTERNAL PARAMETERS-2'!AL198*(1-VLOOKUP(AM$4,'[1]INTERNAL PARAMETERS-1'!$B$5:$J$44,4, FALSE))</f>
        <v>0</v>
      </c>
      <c r="CB198" s="44">
        <f>$F198*'[1]INTERNAL PARAMETERS-2'!AM198*(1-VLOOKUP(AN$4,'[1]INTERNAL PARAMETERS-1'!$B$5:$J$44,4, FALSE))</f>
        <v>0</v>
      </c>
      <c r="CC198" s="44">
        <f>$F198*'[1]INTERNAL PARAMETERS-2'!AN198*(1-VLOOKUP(AO$4,'[1]INTERNAL PARAMETERS-1'!$B$5:$J$44,4, FALSE))</f>
        <v>0</v>
      </c>
      <c r="CD198" s="44">
        <f>$F198*'[1]INTERNAL PARAMETERS-2'!AO198*(1-VLOOKUP(AP$4,'[1]INTERNAL PARAMETERS-1'!$B$5:$J$44,4, FALSE))</f>
        <v>0</v>
      </c>
      <c r="CE198" s="44">
        <f>$F198*'[1]INTERNAL PARAMETERS-2'!AP198*(1-VLOOKUP(AQ$4,'[1]INTERNAL PARAMETERS-1'!$B$5:$J$44,4, FALSE))</f>
        <v>0</v>
      </c>
      <c r="CF198" s="44">
        <f>$F198*'[1]INTERNAL PARAMETERS-2'!AQ198*(1-VLOOKUP(AR$4,'[1]INTERNAL PARAMETERS-1'!$B$5:$J$44,4, FALSE))</f>
        <v>0</v>
      </c>
      <c r="CG198" s="44">
        <f>$F198*'[1]INTERNAL PARAMETERS-2'!AR198*(1-VLOOKUP(AS$4,'[1]INTERNAL PARAMETERS-1'!$B$5:$J$44,4, FALSE))</f>
        <v>0</v>
      </c>
      <c r="CH198" s="43">
        <f>$F198*'[1]INTERNAL PARAMETERS-2'!AS198*(1-VLOOKUP(AT$4,'[1]INTERNAL PARAMETERS-1'!$B$5:$J$44,4, FALSE))</f>
        <v>0</v>
      </c>
      <c r="CI198" s="42">
        <f t="shared" si="3"/>
        <v>0</v>
      </c>
    </row>
    <row r="199" spans="3:87" x14ac:dyDescent="0.5">
      <c r="C199" s="27" t="s">
        <v>7</v>
      </c>
      <c r="D199" s="26" t="s">
        <v>81</v>
      </c>
      <c r="E199" s="26" t="s">
        <v>66</v>
      </c>
      <c r="F199" s="124">
        <f>OVERALL2021!AI199</f>
        <v>0</v>
      </c>
      <c r="G199" s="45">
        <f>$F199*'[1]INTERNAL PARAMETERS-2'!F199*VLOOKUP(G$4,'[1]INTERNAL PARAMETERS-1'!$B$5:$J$44,4, FALSE)</f>
        <v>0</v>
      </c>
      <c r="H199" s="44">
        <f>$F199*'[1]INTERNAL PARAMETERS-2'!G199*VLOOKUP(H$4,'[1]INTERNAL PARAMETERS-1'!$B$5:$J$44,4, FALSE)</f>
        <v>0</v>
      </c>
      <c r="I199" s="44">
        <f>$F199*'[1]INTERNAL PARAMETERS-2'!H199*VLOOKUP(I$4,'[1]INTERNAL PARAMETERS-1'!$B$5:$J$44,4, FALSE)</f>
        <v>0</v>
      </c>
      <c r="J199" s="44">
        <f>$F199*'[1]INTERNAL PARAMETERS-2'!I199*VLOOKUP(J$4,'[1]INTERNAL PARAMETERS-1'!$B$5:$J$44,4, FALSE)</f>
        <v>0</v>
      </c>
      <c r="K199" s="44">
        <f>$F199*'[1]INTERNAL PARAMETERS-2'!J199*VLOOKUP(K$4,'[1]INTERNAL PARAMETERS-1'!$B$5:$J$44,4, FALSE)</f>
        <v>0</v>
      </c>
      <c r="L199" s="44">
        <f>$F199*'[1]INTERNAL PARAMETERS-2'!K199*VLOOKUP(L$4,'[1]INTERNAL PARAMETERS-1'!$B$5:$J$44,4, FALSE)</f>
        <v>0</v>
      </c>
      <c r="M199" s="44">
        <f>$F199*'[1]INTERNAL PARAMETERS-2'!L199*VLOOKUP(M$4,'[1]INTERNAL PARAMETERS-1'!$B$5:$J$44,4, FALSE)</f>
        <v>0</v>
      </c>
      <c r="N199" s="44">
        <f>$F199*'[1]INTERNAL PARAMETERS-2'!M199*VLOOKUP(N$4,'[1]INTERNAL PARAMETERS-1'!$B$5:$J$44,4, FALSE)</f>
        <v>0</v>
      </c>
      <c r="O199" s="44">
        <f>$F199*'[1]INTERNAL PARAMETERS-2'!N199*VLOOKUP(O$4,'[1]INTERNAL PARAMETERS-1'!$B$5:$J$44,4, FALSE)</f>
        <v>0</v>
      </c>
      <c r="P199" s="44">
        <f>$F199*'[1]INTERNAL PARAMETERS-2'!O199*VLOOKUP(P$4,'[1]INTERNAL PARAMETERS-1'!$B$5:$J$44,4, FALSE)</f>
        <v>0</v>
      </c>
      <c r="Q199" s="44">
        <f>$F199*'[1]INTERNAL PARAMETERS-2'!P199*VLOOKUP(Q$4,'[1]INTERNAL PARAMETERS-1'!$B$5:$J$44,4, FALSE)</f>
        <v>0</v>
      </c>
      <c r="R199" s="44">
        <f>$F199*'[1]INTERNAL PARAMETERS-2'!Q199*VLOOKUP(R$4,'[1]INTERNAL PARAMETERS-1'!$B$5:$J$44,4, FALSE)</f>
        <v>0</v>
      </c>
      <c r="S199" s="44">
        <f>$F199*'[1]INTERNAL PARAMETERS-2'!R199*VLOOKUP(S$4,'[1]INTERNAL PARAMETERS-1'!$B$5:$J$44,4, FALSE)</f>
        <v>0</v>
      </c>
      <c r="T199" s="44">
        <f>$F199*'[1]INTERNAL PARAMETERS-2'!S199*VLOOKUP(T$4,'[1]INTERNAL PARAMETERS-1'!$B$5:$J$44,4, FALSE)</f>
        <v>0</v>
      </c>
      <c r="U199" s="44">
        <f>$F199*'[1]INTERNAL PARAMETERS-2'!T199*VLOOKUP(U$4,'[1]INTERNAL PARAMETERS-1'!$B$5:$J$44,4, FALSE)</f>
        <v>0</v>
      </c>
      <c r="V199" s="44">
        <f>$F199*'[1]INTERNAL PARAMETERS-2'!U199*VLOOKUP(V$4,'[1]INTERNAL PARAMETERS-1'!$B$5:$J$44,4, FALSE)</f>
        <v>0</v>
      </c>
      <c r="W199" s="44">
        <f>$F199*'[1]INTERNAL PARAMETERS-2'!V199*VLOOKUP(W$4,'[1]INTERNAL PARAMETERS-1'!$B$5:$J$44,4, FALSE)</f>
        <v>0</v>
      </c>
      <c r="X199" s="44">
        <f>$F199*'[1]INTERNAL PARAMETERS-2'!W199*VLOOKUP(X$4,'[1]INTERNAL PARAMETERS-1'!$B$5:$J$44,4, FALSE)</f>
        <v>0</v>
      </c>
      <c r="Y199" s="44">
        <f>$F199*'[1]INTERNAL PARAMETERS-2'!X199*VLOOKUP(Y$4,'[1]INTERNAL PARAMETERS-1'!$B$5:$J$44,4, FALSE)</f>
        <v>0</v>
      </c>
      <c r="Z199" s="44">
        <f>$F199*'[1]INTERNAL PARAMETERS-2'!Y199*VLOOKUP(Z$4,'[1]INTERNAL PARAMETERS-1'!$B$5:$J$44,4, FALSE)</f>
        <v>0</v>
      </c>
      <c r="AA199" s="44">
        <f>$F199*'[1]INTERNAL PARAMETERS-2'!Z199*VLOOKUP(AA$4,'[1]INTERNAL PARAMETERS-1'!$B$5:$J$44,4, FALSE)</f>
        <v>0</v>
      </c>
      <c r="AB199" s="44">
        <f>$F199*'[1]INTERNAL PARAMETERS-2'!AA199*VLOOKUP(AB$4,'[1]INTERNAL PARAMETERS-1'!$B$5:$J$44,4, FALSE)</f>
        <v>0</v>
      </c>
      <c r="AC199" s="44">
        <f>$F199*'[1]INTERNAL PARAMETERS-2'!AB199*VLOOKUP(AC$4,'[1]INTERNAL PARAMETERS-1'!$B$5:$J$44,4, FALSE)</f>
        <v>0</v>
      </c>
      <c r="AD199" s="44">
        <f>$F199*'[1]INTERNAL PARAMETERS-2'!AC199*VLOOKUP(AD$4,'[1]INTERNAL PARAMETERS-1'!$B$5:$J$44,4, FALSE)</f>
        <v>0</v>
      </c>
      <c r="AE199" s="44">
        <f>$F199*'[1]INTERNAL PARAMETERS-2'!AD199*VLOOKUP(AE$4,'[1]INTERNAL PARAMETERS-1'!$B$5:$J$44,4, FALSE)</f>
        <v>0</v>
      </c>
      <c r="AF199" s="44">
        <f>$F199*'[1]INTERNAL PARAMETERS-2'!AE199*VLOOKUP(AF$4,'[1]INTERNAL PARAMETERS-1'!$B$5:$J$44,4, FALSE)</f>
        <v>0</v>
      </c>
      <c r="AG199" s="44">
        <f>$F199*'[1]INTERNAL PARAMETERS-2'!AF199*VLOOKUP(AG$4,'[1]INTERNAL PARAMETERS-1'!$B$5:$J$44,4, FALSE)</f>
        <v>0</v>
      </c>
      <c r="AH199" s="44">
        <f>$F199*'[1]INTERNAL PARAMETERS-2'!AG199*VLOOKUP(AH$4,'[1]INTERNAL PARAMETERS-1'!$B$5:$J$44,4, FALSE)</f>
        <v>0</v>
      </c>
      <c r="AI199" s="44">
        <f>$F199*'[1]INTERNAL PARAMETERS-2'!AH199*VLOOKUP(AI$4,'[1]INTERNAL PARAMETERS-1'!$B$5:$J$44,4, FALSE)</f>
        <v>0</v>
      </c>
      <c r="AJ199" s="44">
        <f>$F199*'[1]INTERNAL PARAMETERS-2'!AI199*VLOOKUP(AJ$4,'[1]INTERNAL PARAMETERS-1'!$B$5:$J$44,4, FALSE)</f>
        <v>0</v>
      </c>
      <c r="AK199" s="44">
        <f>$F199*'[1]INTERNAL PARAMETERS-2'!AJ199*VLOOKUP(AK$4,'[1]INTERNAL PARAMETERS-1'!$B$5:$J$44,4, FALSE)</f>
        <v>0</v>
      </c>
      <c r="AL199" s="44">
        <f>$F199*'[1]INTERNAL PARAMETERS-2'!AK199*VLOOKUP(AL$4,'[1]INTERNAL PARAMETERS-1'!$B$5:$J$44,4, FALSE)</f>
        <v>0</v>
      </c>
      <c r="AM199" s="44">
        <f>$F199*'[1]INTERNAL PARAMETERS-2'!AL199*VLOOKUP(AM$4,'[1]INTERNAL PARAMETERS-1'!$B$5:$J$44,4, FALSE)</f>
        <v>0</v>
      </c>
      <c r="AN199" s="44">
        <f>$F199*'[1]INTERNAL PARAMETERS-2'!AM199*VLOOKUP(AN$4,'[1]INTERNAL PARAMETERS-1'!$B$5:$J$44,4, FALSE)</f>
        <v>0</v>
      </c>
      <c r="AO199" s="44">
        <f>$F199*'[1]INTERNAL PARAMETERS-2'!AN199*VLOOKUP(AO$4,'[1]INTERNAL PARAMETERS-1'!$B$5:$J$44,4, FALSE)</f>
        <v>0</v>
      </c>
      <c r="AP199" s="44">
        <f>$F199*'[1]INTERNAL PARAMETERS-2'!AO199*VLOOKUP(AP$4,'[1]INTERNAL PARAMETERS-1'!$B$5:$J$44,4, FALSE)</f>
        <v>0</v>
      </c>
      <c r="AQ199" s="44">
        <f>$F199*'[1]INTERNAL PARAMETERS-2'!AP199*VLOOKUP(AQ$4,'[1]INTERNAL PARAMETERS-1'!$B$5:$J$44,4, FALSE)</f>
        <v>0</v>
      </c>
      <c r="AR199" s="44">
        <f>$F199*'[1]INTERNAL PARAMETERS-2'!AQ199*VLOOKUP(AR$4,'[1]INTERNAL PARAMETERS-1'!$B$5:$J$44,4, FALSE)</f>
        <v>0</v>
      </c>
      <c r="AS199" s="44">
        <f>$F199*'[1]INTERNAL PARAMETERS-2'!AR199*VLOOKUP(AS$4,'[1]INTERNAL PARAMETERS-1'!$B$5:$J$44,4, FALSE)</f>
        <v>0</v>
      </c>
      <c r="AT199" s="43">
        <f>$F199*'[1]INTERNAL PARAMETERS-2'!AS199*VLOOKUP(AT$4,'[1]INTERNAL PARAMETERS-1'!$B$5:$J$44,4, FALSE)</f>
        <v>0</v>
      </c>
      <c r="AU199" s="45">
        <f>$F199*'[1]INTERNAL PARAMETERS-2'!F199*(1-VLOOKUP(G$4,'[1]INTERNAL PARAMETERS-1'!$B$5:$J$44,4, FALSE))</f>
        <v>0</v>
      </c>
      <c r="AV199" s="44">
        <f>$F199*'[1]INTERNAL PARAMETERS-2'!G199*(1-VLOOKUP(H$4,'[1]INTERNAL PARAMETERS-1'!$B$5:$J$44,4, FALSE))</f>
        <v>0</v>
      </c>
      <c r="AW199" s="44">
        <f>$F199*'[1]INTERNAL PARAMETERS-2'!H199*(1-VLOOKUP(I$4,'[1]INTERNAL PARAMETERS-1'!$B$5:$J$44,4, FALSE))</f>
        <v>0</v>
      </c>
      <c r="AX199" s="44">
        <f>$F199*'[1]INTERNAL PARAMETERS-2'!I199*(1-VLOOKUP(J$4,'[1]INTERNAL PARAMETERS-1'!$B$5:$J$44,4, FALSE))</f>
        <v>0</v>
      </c>
      <c r="AY199" s="44">
        <f>$F199*'[1]INTERNAL PARAMETERS-2'!J199*(1-VLOOKUP(K$4,'[1]INTERNAL PARAMETERS-1'!$B$5:$J$44,4, FALSE))</f>
        <v>0</v>
      </c>
      <c r="AZ199" s="44">
        <f>$F199*'[1]INTERNAL PARAMETERS-2'!K199*(1-VLOOKUP(L$4,'[1]INTERNAL PARAMETERS-1'!$B$5:$J$44,4, FALSE))</f>
        <v>0</v>
      </c>
      <c r="BA199" s="44">
        <f>$F199*'[1]INTERNAL PARAMETERS-2'!L199*(1-VLOOKUP(M$4,'[1]INTERNAL PARAMETERS-1'!$B$5:$J$44,4, FALSE))</f>
        <v>0</v>
      </c>
      <c r="BB199" s="44">
        <f>$F199*'[1]INTERNAL PARAMETERS-2'!M199*(1-VLOOKUP(N$4,'[1]INTERNAL PARAMETERS-1'!$B$5:$J$44,4, FALSE))</f>
        <v>0</v>
      </c>
      <c r="BC199" s="44">
        <f>$F199*'[1]INTERNAL PARAMETERS-2'!N199*(1-VLOOKUP(O$4,'[1]INTERNAL PARAMETERS-1'!$B$5:$J$44,4, FALSE))</f>
        <v>0</v>
      </c>
      <c r="BD199" s="44">
        <f>$F199*'[1]INTERNAL PARAMETERS-2'!O199*(1-VLOOKUP(P$4,'[1]INTERNAL PARAMETERS-1'!$B$5:$J$44,4, FALSE))</f>
        <v>0</v>
      </c>
      <c r="BE199" s="44">
        <f>$F199*'[1]INTERNAL PARAMETERS-2'!P199*(1-VLOOKUP(Q$4,'[1]INTERNAL PARAMETERS-1'!$B$5:$J$44,4, FALSE))</f>
        <v>0</v>
      </c>
      <c r="BF199" s="44">
        <f>$F199*'[1]INTERNAL PARAMETERS-2'!Q199*(1-VLOOKUP(R$4,'[1]INTERNAL PARAMETERS-1'!$B$5:$J$44,4, FALSE))</f>
        <v>0</v>
      </c>
      <c r="BG199" s="44">
        <f>$F199*'[1]INTERNAL PARAMETERS-2'!R199*(1-VLOOKUP(S$4,'[1]INTERNAL PARAMETERS-1'!$B$5:$J$44,4, FALSE))</f>
        <v>0</v>
      </c>
      <c r="BH199" s="44">
        <f>$F199*'[1]INTERNAL PARAMETERS-2'!S199*(1-VLOOKUP(T$4,'[1]INTERNAL PARAMETERS-1'!$B$5:$J$44,4, FALSE))</f>
        <v>0</v>
      </c>
      <c r="BI199" s="44">
        <f>$F199*'[1]INTERNAL PARAMETERS-2'!T199*(1-VLOOKUP(U$4,'[1]INTERNAL PARAMETERS-1'!$B$5:$J$44,4, FALSE))</f>
        <v>0</v>
      </c>
      <c r="BJ199" s="44">
        <f>$F199*'[1]INTERNAL PARAMETERS-2'!U199*(1-VLOOKUP(V$4,'[1]INTERNAL PARAMETERS-1'!$B$5:$J$44,4, FALSE))</f>
        <v>0</v>
      </c>
      <c r="BK199" s="44">
        <f>$F199*'[1]INTERNAL PARAMETERS-2'!V199*(1-VLOOKUP(W$4,'[1]INTERNAL PARAMETERS-1'!$B$5:$J$44,4, FALSE))</f>
        <v>0</v>
      </c>
      <c r="BL199" s="44">
        <f>$F199*'[1]INTERNAL PARAMETERS-2'!W199*(1-VLOOKUP(X$4,'[1]INTERNAL PARAMETERS-1'!$B$5:$J$44,4, FALSE))</f>
        <v>0</v>
      </c>
      <c r="BM199" s="44">
        <f>$F199*'[1]INTERNAL PARAMETERS-2'!X199*(1-VLOOKUP(Y$4,'[1]INTERNAL PARAMETERS-1'!$B$5:$J$44,4, FALSE))</f>
        <v>0</v>
      </c>
      <c r="BN199" s="44">
        <f>$F199*'[1]INTERNAL PARAMETERS-2'!Y199*(1-VLOOKUP(Z$4,'[1]INTERNAL PARAMETERS-1'!$B$5:$J$44,4, FALSE))</f>
        <v>0</v>
      </c>
      <c r="BO199" s="44">
        <f>$F199*'[1]INTERNAL PARAMETERS-2'!Z199*(1-VLOOKUP(AA$4,'[1]INTERNAL PARAMETERS-1'!$B$5:$J$44,4, FALSE))</f>
        <v>0</v>
      </c>
      <c r="BP199" s="44">
        <f>$F199*'[1]INTERNAL PARAMETERS-2'!AA199*(1-VLOOKUP(AB$4,'[1]INTERNAL PARAMETERS-1'!$B$5:$J$44,4, FALSE))</f>
        <v>0</v>
      </c>
      <c r="BQ199" s="44">
        <f>$F199*'[1]INTERNAL PARAMETERS-2'!AB199*(1-VLOOKUP(AC$4,'[1]INTERNAL PARAMETERS-1'!$B$5:$J$44,4, FALSE))</f>
        <v>0</v>
      </c>
      <c r="BR199" s="44">
        <f>$F199*'[1]INTERNAL PARAMETERS-2'!AC199*(1-VLOOKUP(AD$4,'[1]INTERNAL PARAMETERS-1'!$B$5:$J$44,4, FALSE))</f>
        <v>0</v>
      </c>
      <c r="BS199" s="44">
        <f>$F199*'[1]INTERNAL PARAMETERS-2'!AD199*(1-VLOOKUP(AE$4,'[1]INTERNAL PARAMETERS-1'!$B$5:$J$44,4, FALSE))</f>
        <v>0</v>
      </c>
      <c r="BT199" s="44">
        <f>$F199*'[1]INTERNAL PARAMETERS-2'!AE199*(1-VLOOKUP(AF$4,'[1]INTERNAL PARAMETERS-1'!$B$5:$J$44,4, FALSE))</f>
        <v>0</v>
      </c>
      <c r="BU199" s="44">
        <f>$F199*'[1]INTERNAL PARAMETERS-2'!AF199*(1-VLOOKUP(AG$4,'[1]INTERNAL PARAMETERS-1'!$B$5:$J$44,4, FALSE))</f>
        <v>0</v>
      </c>
      <c r="BV199" s="44">
        <f>$F199*'[1]INTERNAL PARAMETERS-2'!AG199*(1-VLOOKUP(AH$4,'[1]INTERNAL PARAMETERS-1'!$B$5:$J$44,4, FALSE))</f>
        <v>0</v>
      </c>
      <c r="BW199" s="44">
        <f>$F199*'[1]INTERNAL PARAMETERS-2'!AH199*(1-VLOOKUP(AI$4,'[1]INTERNAL PARAMETERS-1'!$B$5:$J$44,4, FALSE))</f>
        <v>0</v>
      </c>
      <c r="BX199" s="44">
        <f>$F199*'[1]INTERNAL PARAMETERS-2'!AI199*(1-VLOOKUP(AJ$4,'[1]INTERNAL PARAMETERS-1'!$B$5:$J$44,4, FALSE))</f>
        <v>0</v>
      </c>
      <c r="BY199" s="44">
        <f>$F199*'[1]INTERNAL PARAMETERS-2'!AJ199*(1-VLOOKUP(AK$4,'[1]INTERNAL PARAMETERS-1'!$B$5:$J$44,4, FALSE))</f>
        <v>0</v>
      </c>
      <c r="BZ199" s="44">
        <f>$F199*'[1]INTERNAL PARAMETERS-2'!AK199*(1-VLOOKUP(AL$4,'[1]INTERNAL PARAMETERS-1'!$B$5:$J$44,4, FALSE))</f>
        <v>0</v>
      </c>
      <c r="CA199" s="44">
        <f>$F199*'[1]INTERNAL PARAMETERS-2'!AL199*(1-VLOOKUP(AM$4,'[1]INTERNAL PARAMETERS-1'!$B$5:$J$44,4, FALSE))</f>
        <v>0</v>
      </c>
      <c r="CB199" s="44">
        <f>$F199*'[1]INTERNAL PARAMETERS-2'!AM199*(1-VLOOKUP(AN$4,'[1]INTERNAL PARAMETERS-1'!$B$5:$J$44,4, FALSE))</f>
        <v>0</v>
      </c>
      <c r="CC199" s="44">
        <f>$F199*'[1]INTERNAL PARAMETERS-2'!AN199*(1-VLOOKUP(AO$4,'[1]INTERNAL PARAMETERS-1'!$B$5:$J$44,4, FALSE))</f>
        <v>0</v>
      </c>
      <c r="CD199" s="44">
        <f>$F199*'[1]INTERNAL PARAMETERS-2'!AO199*(1-VLOOKUP(AP$4,'[1]INTERNAL PARAMETERS-1'!$B$5:$J$44,4, FALSE))</f>
        <v>0</v>
      </c>
      <c r="CE199" s="44">
        <f>$F199*'[1]INTERNAL PARAMETERS-2'!AP199*(1-VLOOKUP(AQ$4,'[1]INTERNAL PARAMETERS-1'!$B$5:$J$44,4, FALSE))</f>
        <v>0</v>
      </c>
      <c r="CF199" s="44">
        <f>$F199*'[1]INTERNAL PARAMETERS-2'!AQ199*(1-VLOOKUP(AR$4,'[1]INTERNAL PARAMETERS-1'!$B$5:$J$44,4, FALSE))</f>
        <v>0</v>
      </c>
      <c r="CG199" s="44">
        <f>$F199*'[1]INTERNAL PARAMETERS-2'!AR199*(1-VLOOKUP(AS$4,'[1]INTERNAL PARAMETERS-1'!$B$5:$J$44,4, FALSE))</f>
        <v>0</v>
      </c>
      <c r="CH199" s="43">
        <f>$F199*'[1]INTERNAL PARAMETERS-2'!AS199*(1-VLOOKUP(AT$4,'[1]INTERNAL PARAMETERS-1'!$B$5:$J$44,4, FALSE))</f>
        <v>0</v>
      </c>
      <c r="CI199" s="42">
        <f t="shared" si="3"/>
        <v>0</v>
      </c>
    </row>
    <row r="200" spans="3:87" x14ac:dyDescent="0.5">
      <c r="C200" s="27" t="s">
        <v>7</v>
      </c>
      <c r="D200" s="26" t="s">
        <v>81</v>
      </c>
      <c r="E200" s="26" t="s">
        <v>65</v>
      </c>
      <c r="F200" s="124">
        <f>OVERALL2021!AI200</f>
        <v>0</v>
      </c>
      <c r="G200" s="45">
        <f>$F200*'[1]INTERNAL PARAMETERS-2'!F200*VLOOKUP(G$4,'[1]INTERNAL PARAMETERS-1'!$B$5:$J$44,4, FALSE)</f>
        <v>0</v>
      </c>
      <c r="H200" s="44">
        <f>$F200*'[1]INTERNAL PARAMETERS-2'!G200*VLOOKUP(H$4,'[1]INTERNAL PARAMETERS-1'!$B$5:$J$44,4, FALSE)</f>
        <v>0</v>
      </c>
      <c r="I200" s="44">
        <f>$F200*'[1]INTERNAL PARAMETERS-2'!H200*VLOOKUP(I$4,'[1]INTERNAL PARAMETERS-1'!$B$5:$J$44,4, FALSE)</f>
        <v>0</v>
      </c>
      <c r="J200" s="44">
        <f>$F200*'[1]INTERNAL PARAMETERS-2'!I200*VLOOKUP(J$4,'[1]INTERNAL PARAMETERS-1'!$B$5:$J$44,4, FALSE)</f>
        <v>0</v>
      </c>
      <c r="K200" s="44">
        <f>$F200*'[1]INTERNAL PARAMETERS-2'!J200*VLOOKUP(K$4,'[1]INTERNAL PARAMETERS-1'!$B$5:$J$44,4, FALSE)</f>
        <v>0</v>
      </c>
      <c r="L200" s="44">
        <f>$F200*'[1]INTERNAL PARAMETERS-2'!K200*VLOOKUP(L$4,'[1]INTERNAL PARAMETERS-1'!$B$5:$J$44,4, FALSE)</f>
        <v>0</v>
      </c>
      <c r="M200" s="44">
        <f>$F200*'[1]INTERNAL PARAMETERS-2'!L200*VLOOKUP(M$4,'[1]INTERNAL PARAMETERS-1'!$B$5:$J$44,4, FALSE)</f>
        <v>0</v>
      </c>
      <c r="N200" s="44">
        <f>$F200*'[1]INTERNAL PARAMETERS-2'!M200*VLOOKUP(N$4,'[1]INTERNAL PARAMETERS-1'!$B$5:$J$44,4, FALSE)</f>
        <v>0</v>
      </c>
      <c r="O200" s="44">
        <f>$F200*'[1]INTERNAL PARAMETERS-2'!N200*VLOOKUP(O$4,'[1]INTERNAL PARAMETERS-1'!$B$5:$J$44,4, FALSE)</f>
        <v>0</v>
      </c>
      <c r="P200" s="44">
        <f>$F200*'[1]INTERNAL PARAMETERS-2'!O200*VLOOKUP(P$4,'[1]INTERNAL PARAMETERS-1'!$B$5:$J$44,4, FALSE)</f>
        <v>0</v>
      </c>
      <c r="Q200" s="44">
        <f>$F200*'[1]INTERNAL PARAMETERS-2'!P200*VLOOKUP(Q$4,'[1]INTERNAL PARAMETERS-1'!$B$5:$J$44,4, FALSE)</f>
        <v>0</v>
      </c>
      <c r="R200" s="44">
        <f>$F200*'[1]INTERNAL PARAMETERS-2'!Q200*VLOOKUP(R$4,'[1]INTERNAL PARAMETERS-1'!$B$5:$J$44,4, FALSE)</f>
        <v>0</v>
      </c>
      <c r="S200" s="44">
        <f>$F200*'[1]INTERNAL PARAMETERS-2'!R200*VLOOKUP(S$4,'[1]INTERNAL PARAMETERS-1'!$B$5:$J$44,4, FALSE)</f>
        <v>0</v>
      </c>
      <c r="T200" s="44">
        <f>$F200*'[1]INTERNAL PARAMETERS-2'!S200*VLOOKUP(T$4,'[1]INTERNAL PARAMETERS-1'!$B$5:$J$44,4, FALSE)</f>
        <v>0</v>
      </c>
      <c r="U200" s="44">
        <f>$F200*'[1]INTERNAL PARAMETERS-2'!T200*VLOOKUP(U$4,'[1]INTERNAL PARAMETERS-1'!$B$5:$J$44,4, FALSE)</f>
        <v>0</v>
      </c>
      <c r="V200" s="44">
        <f>$F200*'[1]INTERNAL PARAMETERS-2'!U200*VLOOKUP(V$4,'[1]INTERNAL PARAMETERS-1'!$B$5:$J$44,4, FALSE)</f>
        <v>0</v>
      </c>
      <c r="W200" s="44">
        <f>$F200*'[1]INTERNAL PARAMETERS-2'!V200*VLOOKUP(W$4,'[1]INTERNAL PARAMETERS-1'!$B$5:$J$44,4, FALSE)</f>
        <v>0</v>
      </c>
      <c r="X200" s="44">
        <f>$F200*'[1]INTERNAL PARAMETERS-2'!W200*VLOOKUP(X$4,'[1]INTERNAL PARAMETERS-1'!$B$5:$J$44,4, FALSE)</f>
        <v>0</v>
      </c>
      <c r="Y200" s="44">
        <f>$F200*'[1]INTERNAL PARAMETERS-2'!X200*VLOOKUP(Y$4,'[1]INTERNAL PARAMETERS-1'!$B$5:$J$44,4, FALSE)</f>
        <v>0</v>
      </c>
      <c r="Z200" s="44">
        <f>$F200*'[1]INTERNAL PARAMETERS-2'!Y200*VLOOKUP(Z$4,'[1]INTERNAL PARAMETERS-1'!$B$5:$J$44,4, FALSE)</f>
        <v>0</v>
      </c>
      <c r="AA200" s="44">
        <f>$F200*'[1]INTERNAL PARAMETERS-2'!Z200*VLOOKUP(AA$4,'[1]INTERNAL PARAMETERS-1'!$B$5:$J$44,4, FALSE)</f>
        <v>0</v>
      </c>
      <c r="AB200" s="44">
        <f>$F200*'[1]INTERNAL PARAMETERS-2'!AA200*VLOOKUP(AB$4,'[1]INTERNAL PARAMETERS-1'!$B$5:$J$44,4, FALSE)</f>
        <v>0</v>
      </c>
      <c r="AC200" s="44">
        <f>$F200*'[1]INTERNAL PARAMETERS-2'!AB200*VLOOKUP(AC$4,'[1]INTERNAL PARAMETERS-1'!$B$5:$J$44,4, FALSE)</f>
        <v>0</v>
      </c>
      <c r="AD200" s="44">
        <f>$F200*'[1]INTERNAL PARAMETERS-2'!AC200*VLOOKUP(AD$4,'[1]INTERNAL PARAMETERS-1'!$B$5:$J$44,4, FALSE)</f>
        <v>0</v>
      </c>
      <c r="AE200" s="44">
        <f>$F200*'[1]INTERNAL PARAMETERS-2'!AD200*VLOOKUP(AE$4,'[1]INTERNAL PARAMETERS-1'!$B$5:$J$44,4, FALSE)</f>
        <v>0</v>
      </c>
      <c r="AF200" s="44">
        <f>$F200*'[1]INTERNAL PARAMETERS-2'!AE200*VLOOKUP(AF$4,'[1]INTERNAL PARAMETERS-1'!$B$5:$J$44,4, FALSE)</f>
        <v>0</v>
      </c>
      <c r="AG200" s="44">
        <f>$F200*'[1]INTERNAL PARAMETERS-2'!AF200*VLOOKUP(AG$4,'[1]INTERNAL PARAMETERS-1'!$B$5:$J$44,4, FALSE)</f>
        <v>0</v>
      </c>
      <c r="AH200" s="44">
        <f>$F200*'[1]INTERNAL PARAMETERS-2'!AG200*VLOOKUP(AH$4,'[1]INTERNAL PARAMETERS-1'!$B$5:$J$44,4, FALSE)</f>
        <v>0</v>
      </c>
      <c r="AI200" s="44">
        <f>$F200*'[1]INTERNAL PARAMETERS-2'!AH200*VLOOKUP(AI$4,'[1]INTERNAL PARAMETERS-1'!$B$5:$J$44,4, FALSE)</f>
        <v>0</v>
      </c>
      <c r="AJ200" s="44">
        <f>$F200*'[1]INTERNAL PARAMETERS-2'!AI200*VLOOKUP(AJ$4,'[1]INTERNAL PARAMETERS-1'!$B$5:$J$44,4, FALSE)</f>
        <v>0</v>
      </c>
      <c r="AK200" s="44">
        <f>$F200*'[1]INTERNAL PARAMETERS-2'!AJ200*VLOOKUP(AK$4,'[1]INTERNAL PARAMETERS-1'!$B$5:$J$44,4, FALSE)</f>
        <v>0</v>
      </c>
      <c r="AL200" s="44">
        <f>$F200*'[1]INTERNAL PARAMETERS-2'!AK200*VLOOKUP(AL$4,'[1]INTERNAL PARAMETERS-1'!$B$5:$J$44,4, FALSE)</f>
        <v>0</v>
      </c>
      <c r="AM200" s="44">
        <f>$F200*'[1]INTERNAL PARAMETERS-2'!AL200*VLOOKUP(AM$4,'[1]INTERNAL PARAMETERS-1'!$B$5:$J$44,4, FALSE)</f>
        <v>0</v>
      </c>
      <c r="AN200" s="44">
        <f>$F200*'[1]INTERNAL PARAMETERS-2'!AM200*VLOOKUP(AN$4,'[1]INTERNAL PARAMETERS-1'!$B$5:$J$44,4, FALSE)</f>
        <v>0</v>
      </c>
      <c r="AO200" s="44">
        <f>$F200*'[1]INTERNAL PARAMETERS-2'!AN200*VLOOKUP(AO$4,'[1]INTERNAL PARAMETERS-1'!$B$5:$J$44,4, FALSE)</f>
        <v>0</v>
      </c>
      <c r="AP200" s="44">
        <f>$F200*'[1]INTERNAL PARAMETERS-2'!AO200*VLOOKUP(AP$4,'[1]INTERNAL PARAMETERS-1'!$B$5:$J$44,4, FALSE)</f>
        <v>0</v>
      </c>
      <c r="AQ200" s="44">
        <f>$F200*'[1]INTERNAL PARAMETERS-2'!AP200*VLOOKUP(AQ$4,'[1]INTERNAL PARAMETERS-1'!$B$5:$J$44,4, FALSE)</f>
        <v>0</v>
      </c>
      <c r="AR200" s="44">
        <f>$F200*'[1]INTERNAL PARAMETERS-2'!AQ200*VLOOKUP(AR$4,'[1]INTERNAL PARAMETERS-1'!$B$5:$J$44,4, FALSE)</f>
        <v>0</v>
      </c>
      <c r="AS200" s="44">
        <f>$F200*'[1]INTERNAL PARAMETERS-2'!AR200*VLOOKUP(AS$4,'[1]INTERNAL PARAMETERS-1'!$B$5:$J$44,4, FALSE)</f>
        <v>0</v>
      </c>
      <c r="AT200" s="43">
        <f>$F200*'[1]INTERNAL PARAMETERS-2'!AS200*VLOOKUP(AT$4,'[1]INTERNAL PARAMETERS-1'!$B$5:$J$44,4, FALSE)</f>
        <v>0</v>
      </c>
      <c r="AU200" s="45">
        <f>$F200*'[1]INTERNAL PARAMETERS-2'!F200*(1-VLOOKUP(G$4,'[1]INTERNAL PARAMETERS-1'!$B$5:$J$44,4, FALSE))</f>
        <v>0</v>
      </c>
      <c r="AV200" s="44">
        <f>$F200*'[1]INTERNAL PARAMETERS-2'!G200*(1-VLOOKUP(H$4,'[1]INTERNAL PARAMETERS-1'!$B$5:$J$44,4, FALSE))</f>
        <v>0</v>
      </c>
      <c r="AW200" s="44">
        <f>$F200*'[1]INTERNAL PARAMETERS-2'!H200*(1-VLOOKUP(I$4,'[1]INTERNAL PARAMETERS-1'!$B$5:$J$44,4, FALSE))</f>
        <v>0</v>
      </c>
      <c r="AX200" s="44">
        <f>$F200*'[1]INTERNAL PARAMETERS-2'!I200*(1-VLOOKUP(J$4,'[1]INTERNAL PARAMETERS-1'!$B$5:$J$44,4, FALSE))</f>
        <v>0</v>
      </c>
      <c r="AY200" s="44">
        <f>$F200*'[1]INTERNAL PARAMETERS-2'!J200*(1-VLOOKUP(K$4,'[1]INTERNAL PARAMETERS-1'!$B$5:$J$44,4, FALSE))</f>
        <v>0</v>
      </c>
      <c r="AZ200" s="44">
        <f>$F200*'[1]INTERNAL PARAMETERS-2'!K200*(1-VLOOKUP(L$4,'[1]INTERNAL PARAMETERS-1'!$B$5:$J$44,4, FALSE))</f>
        <v>0</v>
      </c>
      <c r="BA200" s="44">
        <f>$F200*'[1]INTERNAL PARAMETERS-2'!L200*(1-VLOOKUP(M$4,'[1]INTERNAL PARAMETERS-1'!$B$5:$J$44,4, FALSE))</f>
        <v>0</v>
      </c>
      <c r="BB200" s="44">
        <f>$F200*'[1]INTERNAL PARAMETERS-2'!M200*(1-VLOOKUP(N$4,'[1]INTERNAL PARAMETERS-1'!$B$5:$J$44,4, FALSE))</f>
        <v>0</v>
      </c>
      <c r="BC200" s="44">
        <f>$F200*'[1]INTERNAL PARAMETERS-2'!N200*(1-VLOOKUP(O$4,'[1]INTERNAL PARAMETERS-1'!$B$5:$J$44,4, FALSE))</f>
        <v>0</v>
      </c>
      <c r="BD200" s="44">
        <f>$F200*'[1]INTERNAL PARAMETERS-2'!O200*(1-VLOOKUP(P$4,'[1]INTERNAL PARAMETERS-1'!$B$5:$J$44,4, FALSE))</f>
        <v>0</v>
      </c>
      <c r="BE200" s="44">
        <f>$F200*'[1]INTERNAL PARAMETERS-2'!P200*(1-VLOOKUP(Q$4,'[1]INTERNAL PARAMETERS-1'!$B$5:$J$44,4, FALSE))</f>
        <v>0</v>
      </c>
      <c r="BF200" s="44">
        <f>$F200*'[1]INTERNAL PARAMETERS-2'!Q200*(1-VLOOKUP(R$4,'[1]INTERNAL PARAMETERS-1'!$B$5:$J$44,4, FALSE))</f>
        <v>0</v>
      </c>
      <c r="BG200" s="44">
        <f>$F200*'[1]INTERNAL PARAMETERS-2'!R200*(1-VLOOKUP(S$4,'[1]INTERNAL PARAMETERS-1'!$B$5:$J$44,4, FALSE))</f>
        <v>0</v>
      </c>
      <c r="BH200" s="44">
        <f>$F200*'[1]INTERNAL PARAMETERS-2'!S200*(1-VLOOKUP(T$4,'[1]INTERNAL PARAMETERS-1'!$B$5:$J$44,4, FALSE))</f>
        <v>0</v>
      </c>
      <c r="BI200" s="44">
        <f>$F200*'[1]INTERNAL PARAMETERS-2'!T200*(1-VLOOKUP(U$4,'[1]INTERNAL PARAMETERS-1'!$B$5:$J$44,4, FALSE))</f>
        <v>0</v>
      </c>
      <c r="BJ200" s="44">
        <f>$F200*'[1]INTERNAL PARAMETERS-2'!U200*(1-VLOOKUP(V$4,'[1]INTERNAL PARAMETERS-1'!$B$5:$J$44,4, FALSE))</f>
        <v>0</v>
      </c>
      <c r="BK200" s="44">
        <f>$F200*'[1]INTERNAL PARAMETERS-2'!V200*(1-VLOOKUP(W$4,'[1]INTERNAL PARAMETERS-1'!$B$5:$J$44,4, FALSE))</f>
        <v>0</v>
      </c>
      <c r="BL200" s="44">
        <f>$F200*'[1]INTERNAL PARAMETERS-2'!W200*(1-VLOOKUP(X$4,'[1]INTERNAL PARAMETERS-1'!$B$5:$J$44,4, FALSE))</f>
        <v>0</v>
      </c>
      <c r="BM200" s="44">
        <f>$F200*'[1]INTERNAL PARAMETERS-2'!X200*(1-VLOOKUP(Y$4,'[1]INTERNAL PARAMETERS-1'!$B$5:$J$44,4, FALSE))</f>
        <v>0</v>
      </c>
      <c r="BN200" s="44">
        <f>$F200*'[1]INTERNAL PARAMETERS-2'!Y200*(1-VLOOKUP(Z$4,'[1]INTERNAL PARAMETERS-1'!$B$5:$J$44,4, FALSE))</f>
        <v>0</v>
      </c>
      <c r="BO200" s="44">
        <f>$F200*'[1]INTERNAL PARAMETERS-2'!Z200*(1-VLOOKUP(AA$4,'[1]INTERNAL PARAMETERS-1'!$B$5:$J$44,4, FALSE))</f>
        <v>0</v>
      </c>
      <c r="BP200" s="44">
        <f>$F200*'[1]INTERNAL PARAMETERS-2'!AA200*(1-VLOOKUP(AB$4,'[1]INTERNAL PARAMETERS-1'!$B$5:$J$44,4, FALSE))</f>
        <v>0</v>
      </c>
      <c r="BQ200" s="44">
        <f>$F200*'[1]INTERNAL PARAMETERS-2'!AB200*(1-VLOOKUP(AC$4,'[1]INTERNAL PARAMETERS-1'!$B$5:$J$44,4, FALSE))</f>
        <v>0</v>
      </c>
      <c r="BR200" s="44">
        <f>$F200*'[1]INTERNAL PARAMETERS-2'!AC200*(1-VLOOKUP(AD$4,'[1]INTERNAL PARAMETERS-1'!$B$5:$J$44,4, FALSE))</f>
        <v>0</v>
      </c>
      <c r="BS200" s="44">
        <f>$F200*'[1]INTERNAL PARAMETERS-2'!AD200*(1-VLOOKUP(AE$4,'[1]INTERNAL PARAMETERS-1'!$B$5:$J$44,4, FALSE))</f>
        <v>0</v>
      </c>
      <c r="BT200" s="44">
        <f>$F200*'[1]INTERNAL PARAMETERS-2'!AE200*(1-VLOOKUP(AF$4,'[1]INTERNAL PARAMETERS-1'!$B$5:$J$44,4, FALSE))</f>
        <v>0</v>
      </c>
      <c r="BU200" s="44">
        <f>$F200*'[1]INTERNAL PARAMETERS-2'!AF200*(1-VLOOKUP(AG$4,'[1]INTERNAL PARAMETERS-1'!$B$5:$J$44,4, FALSE))</f>
        <v>0</v>
      </c>
      <c r="BV200" s="44">
        <f>$F200*'[1]INTERNAL PARAMETERS-2'!AG200*(1-VLOOKUP(AH$4,'[1]INTERNAL PARAMETERS-1'!$B$5:$J$44,4, FALSE))</f>
        <v>0</v>
      </c>
      <c r="BW200" s="44">
        <f>$F200*'[1]INTERNAL PARAMETERS-2'!AH200*(1-VLOOKUP(AI$4,'[1]INTERNAL PARAMETERS-1'!$B$5:$J$44,4, FALSE))</f>
        <v>0</v>
      </c>
      <c r="BX200" s="44">
        <f>$F200*'[1]INTERNAL PARAMETERS-2'!AI200*(1-VLOOKUP(AJ$4,'[1]INTERNAL PARAMETERS-1'!$B$5:$J$44,4, FALSE))</f>
        <v>0</v>
      </c>
      <c r="BY200" s="44">
        <f>$F200*'[1]INTERNAL PARAMETERS-2'!AJ200*(1-VLOOKUP(AK$4,'[1]INTERNAL PARAMETERS-1'!$B$5:$J$44,4, FALSE))</f>
        <v>0</v>
      </c>
      <c r="BZ200" s="44">
        <f>$F200*'[1]INTERNAL PARAMETERS-2'!AK200*(1-VLOOKUP(AL$4,'[1]INTERNAL PARAMETERS-1'!$B$5:$J$44,4, FALSE))</f>
        <v>0</v>
      </c>
      <c r="CA200" s="44">
        <f>$F200*'[1]INTERNAL PARAMETERS-2'!AL200*(1-VLOOKUP(AM$4,'[1]INTERNAL PARAMETERS-1'!$B$5:$J$44,4, FALSE))</f>
        <v>0</v>
      </c>
      <c r="CB200" s="44">
        <f>$F200*'[1]INTERNAL PARAMETERS-2'!AM200*(1-VLOOKUP(AN$4,'[1]INTERNAL PARAMETERS-1'!$B$5:$J$44,4, FALSE))</f>
        <v>0</v>
      </c>
      <c r="CC200" s="44">
        <f>$F200*'[1]INTERNAL PARAMETERS-2'!AN200*(1-VLOOKUP(AO$4,'[1]INTERNAL PARAMETERS-1'!$B$5:$J$44,4, FALSE))</f>
        <v>0</v>
      </c>
      <c r="CD200" s="44">
        <f>$F200*'[1]INTERNAL PARAMETERS-2'!AO200*(1-VLOOKUP(AP$4,'[1]INTERNAL PARAMETERS-1'!$B$5:$J$44,4, FALSE))</f>
        <v>0</v>
      </c>
      <c r="CE200" s="44">
        <f>$F200*'[1]INTERNAL PARAMETERS-2'!AP200*(1-VLOOKUP(AQ$4,'[1]INTERNAL PARAMETERS-1'!$B$5:$J$44,4, FALSE))</f>
        <v>0</v>
      </c>
      <c r="CF200" s="44">
        <f>$F200*'[1]INTERNAL PARAMETERS-2'!AQ200*(1-VLOOKUP(AR$4,'[1]INTERNAL PARAMETERS-1'!$B$5:$J$44,4, FALSE))</f>
        <v>0</v>
      </c>
      <c r="CG200" s="44">
        <f>$F200*'[1]INTERNAL PARAMETERS-2'!AR200*(1-VLOOKUP(AS$4,'[1]INTERNAL PARAMETERS-1'!$B$5:$J$44,4, FALSE))</f>
        <v>0</v>
      </c>
      <c r="CH200" s="43">
        <f>$F200*'[1]INTERNAL PARAMETERS-2'!AS200*(1-VLOOKUP(AT$4,'[1]INTERNAL PARAMETERS-1'!$B$5:$J$44,4, FALSE))</f>
        <v>0</v>
      </c>
      <c r="CI200" s="42">
        <f t="shared" si="3"/>
        <v>0</v>
      </c>
    </row>
    <row r="201" spans="3:87" x14ac:dyDescent="0.5">
      <c r="C201" s="27" t="s">
        <v>7</v>
      </c>
      <c r="D201" s="26" t="s">
        <v>81</v>
      </c>
      <c r="E201" s="26" t="s">
        <v>64</v>
      </c>
      <c r="F201" s="124">
        <f>OVERALL2021!AI201</f>
        <v>0</v>
      </c>
      <c r="G201" s="45">
        <f>$F201*'[1]INTERNAL PARAMETERS-2'!F201*VLOOKUP(G$4,'[1]INTERNAL PARAMETERS-1'!$B$5:$J$44,4, FALSE)</f>
        <v>0</v>
      </c>
      <c r="H201" s="44">
        <f>$F201*'[1]INTERNAL PARAMETERS-2'!G201*VLOOKUP(H$4,'[1]INTERNAL PARAMETERS-1'!$B$5:$J$44,4, FALSE)</f>
        <v>0</v>
      </c>
      <c r="I201" s="44">
        <f>$F201*'[1]INTERNAL PARAMETERS-2'!H201*VLOOKUP(I$4,'[1]INTERNAL PARAMETERS-1'!$B$5:$J$44,4, FALSE)</f>
        <v>0</v>
      </c>
      <c r="J201" s="44">
        <f>$F201*'[1]INTERNAL PARAMETERS-2'!I201*VLOOKUP(J$4,'[1]INTERNAL PARAMETERS-1'!$B$5:$J$44,4, FALSE)</f>
        <v>0</v>
      </c>
      <c r="K201" s="44">
        <f>$F201*'[1]INTERNAL PARAMETERS-2'!J201*VLOOKUP(K$4,'[1]INTERNAL PARAMETERS-1'!$B$5:$J$44,4, FALSE)</f>
        <v>0</v>
      </c>
      <c r="L201" s="44">
        <f>$F201*'[1]INTERNAL PARAMETERS-2'!K201*VLOOKUP(L$4,'[1]INTERNAL PARAMETERS-1'!$B$5:$J$44,4, FALSE)</f>
        <v>0</v>
      </c>
      <c r="M201" s="44">
        <f>$F201*'[1]INTERNAL PARAMETERS-2'!L201*VLOOKUP(M$4,'[1]INTERNAL PARAMETERS-1'!$B$5:$J$44,4, FALSE)</f>
        <v>0</v>
      </c>
      <c r="N201" s="44">
        <f>$F201*'[1]INTERNAL PARAMETERS-2'!M201*VLOOKUP(N$4,'[1]INTERNAL PARAMETERS-1'!$B$5:$J$44,4, FALSE)</f>
        <v>0</v>
      </c>
      <c r="O201" s="44">
        <f>$F201*'[1]INTERNAL PARAMETERS-2'!N201*VLOOKUP(O$4,'[1]INTERNAL PARAMETERS-1'!$B$5:$J$44,4, FALSE)</f>
        <v>0</v>
      </c>
      <c r="P201" s="44">
        <f>$F201*'[1]INTERNAL PARAMETERS-2'!O201*VLOOKUP(P$4,'[1]INTERNAL PARAMETERS-1'!$B$5:$J$44,4, FALSE)</f>
        <v>0</v>
      </c>
      <c r="Q201" s="44">
        <f>$F201*'[1]INTERNAL PARAMETERS-2'!P201*VLOOKUP(Q$4,'[1]INTERNAL PARAMETERS-1'!$B$5:$J$44,4, FALSE)</f>
        <v>0</v>
      </c>
      <c r="R201" s="44">
        <f>$F201*'[1]INTERNAL PARAMETERS-2'!Q201*VLOOKUP(R$4,'[1]INTERNAL PARAMETERS-1'!$B$5:$J$44,4, FALSE)</f>
        <v>0</v>
      </c>
      <c r="S201" s="44">
        <f>$F201*'[1]INTERNAL PARAMETERS-2'!R201*VLOOKUP(S$4,'[1]INTERNAL PARAMETERS-1'!$B$5:$J$44,4, FALSE)</f>
        <v>0</v>
      </c>
      <c r="T201" s="44">
        <f>$F201*'[1]INTERNAL PARAMETERS-2'!S201*VLOOKUP(T$4,'[1]INTERNAL PARAMETERS-1'!$B$5:$J$44,4, FALSE)</f>
        <v>0</v>
      </c>
      <c r="U201" s="44">
        <f>$F201*'[1]INTERNAL PARAMETERS-2'!T201*VLOOKUP(U$4,'[1]INTERNAL PARAMETERS-1'!$B$5:$J$44,4, FALSE)</f>
        <v>0</v>
      </c>
      <c r="V201" s="44">
        <f>$F201*'[1]INTERNAL PARAMETERS-2'!U201*VLOOKUP(V$4,'[1]INTERNAL PARAMETERS-1'!$B$5:$J$44,4, FALSE)</f>
        <v>0</v>
      </c>
      <c r="W201" s="44">
        <f>$F201*'[1]INTERNAL PARAMETERS-2'!V201*VLOOKUP(W$4,'[1]INTERNAL PARAMETERS-1'!$B$5:$J$44,4, FALSE)</f>
        <v>0</v>
      </c>
      <c r="X201" s="44">
        <f>$F201*'[1]INTERNAL PARAMETERS-2'!W201*VLOOKUP(X$4,'[1]INTERNAL PARAMETERS-1'!$B$5:$J$44,4, FALSE)</f>
        <v>0</v>
      </c>
      <c r="Y201" s="44">
        <f>$F201*'[1]INTERNAL PARAMETERS-2'!X201*VLOOKUP(Y$4,'[1]INTERNAL PARAMETERS-1'!$B$5:$J$44,4, FALSE)</f>
        <v>0</v>
      </c>
      <c r="Z201" s="44">
        <f>$F201*'[1]INTERNAL PARAMETERS-2'!Y201*VLOOKUP(Z$4,'[1]INTERNAL PARAMETERS-1'!$B$5:$J$44,4, FALSE)</f>
        <v>0</v>
      </c>
      <c r="AA201" s="44">
        <f>$F201*'[1]INTERNAL PARAMETERS-2'!Z201*VLOOKUP(AA$4,'[1]INTERNAL PARAMETERS-1'!$B$5:$J$44,4, FALSE)</f>
        <v>0</v>
      </c>
      <c r="AB201" s="44">
        <f>$F201*'[1]INTERNAL PARAMETERS-2'!AA201*VLOOKUP(AB$4,'[1]INTERNAL PARAMETERS-1'!$B$5:$J$44,4, FALSE)</f>
        <v>0</v>
      </c>
      <c r="AC201" s="44">
        <f>$F201*'[1]INTERNAL PARAMETERS-2'!AB201*VLOOKUP(AC$4,'[1]INTERNAL PARAMETERS-1'!$B$5:$J$44,4, FALSE)</f>
        <v>0</v>
      </c>
      <c r="AD201" s="44">
        <f>$F201*'[1]INTERNAL PARAMETERS-2'!AC201*VLOOKUP(AD$4,'[1]INTERNAL PARAMETERS-1'!$B$5:$J$44,4, FALSE)</f>
        <v>0</v>
      </c>
      <c r="AE201" s="44">
        <f>$F201*'[1]INTERNAL PARAMETERS-2'!AD201*VLOOKUP(AE$4,'[1]INTERNAL PARAMETERS-1'!$B$5:$J$44,4, FALSE)</f>
        <v>0</v>
      </c>
      <c r="AF201" s="44">
        <f>$F201*'[1]INTERNAL PARAMETERS-2'!AE201*VLOOKUP(AF$4,'[1]INTERNAL PARAMETERS-1'!$B$5:$J$44,4, FALSE)</f>
        <v>0</v>
      </c>
      <c r="AG201" s="44">
        <f>$F201*'[1]INTERNAL PARAMETERS-2'!AF201*VLOOKUP(AG$4,'[1]INTERNAL PARAMETERS-1'!$B$5:$J$44,4, FALSE)</f>
        <v>0</v>
      </c>
      <c r="AH201" s="44">
        <f>$F201*'[1]INTERNAL PARAMETERS-2'!AG201*VLOOKUP(AH$4,'[1]INTERNAL PARAMETERS-1'!$B$5:$J$44,4, FALSE)</f>
        <v>0</v>
      </c>
      <c r="AI201" s="44">
        <f>$F201*'[1]INTERNAL PARAMETERS-2'!AH201*VLOOKUP(AI$4,'[1]INTERNAL PARAMETERS-1'!$B$5:$J$44,4, FALSE)</f>
        <v>0</v>
      </c>
      <c r="AJ201" s="44">
        <f>$F201*'[1]INTERNAL PARAMETERS-2'!AI201*VLOOKUP(AJ$4,'[1]INTERNAL PARAMETERS-1'!$B$5:$J$44,4, FALSE)</f>
        <v>0</v>
      </c>
      <c r="AK201" s="44">
        <f>$F201*'[1]INTERNAL PARAMETERS-2'!AJ201*VLOOKUP(AK$4,'[1]INTERNAL PARAMETERS-1'!$B$5:$J$44,4, FALSE)</f>
        <v>0</v>
      </c>
      <c r="AL201" s="44">
        <f>$F201*'[1]INTERNAL PARAMETERS-2'!AK201*VLOOKUP(AL$4,'[1]INTERNAL PARAMETERS-1'!$B$5:$J$44,4, FALSE)</f>
        <v>0</v>
      </c>
      <c r="AM201" s="44">
        <f>$F201*'[1]INTERNAL PARAMETERS-2'!AL201*VLOOKUP(AM$4,'[1]INTERNAL PARAMETERS-1'!$B$5:$J$44,4, FALSE)</f>
        <v>0</v>
      </c>
      <c r="AN201" s="44">
        <f>$F201*'[1]INTERNAL PARAMETERS-2'!AM201*VLOOKUP(AN$4,'[1]INTERNAL PARAMETERS-1'!$B$5:$J$44,4, FALSE)</f>
        <v>0</v>
      </c>
      <c r="AO201" s="44">
        <f>$F201*'[1]INTERNAL PARAMETERS-2'!AN201*VLOOKUP(AO$4,'[1]INTERNAL PARAMETERS-1'!$B$5:$J$44,4, FALSE)</f>
        <v>0</v>
      </c>
      <c r="AP201" s="44">
        <f>$F201*'[1]INTERNAL PARAMETERS-2'!AO201*VLOOKUP(AP$4,'[1]INTERNAL PARAMETERS-1'!$B$5:$J$44,4, FALSE)</f>
        <v>0</v>
      </c>
      <c r="AQ201" s="44">
        <f>$F201*'[1]INTERNAL PARAMETERS-2'!AP201*VLOOKUP(AQ$4,'[1]INTERNAL PARAMETERS-1'!$B$5:$J$44,4, FALSE)</f>
        <v>0</v>
      </c>
      <c r="AR201" s="44">
        <f>$F201*'[1]INTERNAL PARAMETERS-2'!AQ201*VLOOKUP(AR$4,'[1]INTERNAL PARAMETERS-1'!$B$5:$J$44,4, FALSE)</f>
        <v>0</v>
      </c>
      <c r="AS201" s="44">
        <f>$F201*'[1]INTERNAL PARAMETERS-2'!AR201*VLOOKUP(AS$4,'[1]INTERNAL PARAMETERS-1'!$B$5:$J$44,4, FALSE)</f>
        <v>0</v>
      </c>
      <c r="AT201" s="43">
        <f>$F201*'[1]INTERNAL PARAMETERS-2'!AS201*VLOOKUP(AT$4,'[1]INTERNAL PARAMETERS-1'!$B$5:$J$44,4, FALSE)</f>
        <v>0</v>
      </c>
      <c r="AU201" s="45">
        <f>$F201*'[1]INTERNAL PARAMETERS-2'!F201*(1-VLOOKUP(G$4,'[1]INTERNAL PARAMETERS-1'!$B$5:$J$44,4, FALSE))</f>
        <v>0</v>
      </c>
      <c r="AV201" s="44">
        <f>$F201*'[1]INTERNAL PARAMETERS-2'!G201*(1-VLOOKUP(H$4,'[1]INTERNAL PARAMETERS-1'!$B$5:$J$44,4, FALSE))</f>
        <v>0</v>
      </c>
      <c r="AW201" s="44">
        <f>$F201*'[1]INTERNAL PARAMETERS-2'!H201*(1-VLOOKUP(I$4,'[1]INTERNAL PARAMETERS-1'!$B$5:$J$44,4, FALSE))</f>
        <v>0</v>
      </c>
      <c r="AX201" s="44">
        <f>$F201*'[1]INTERNAL PARAMETERS-2'!I201*(1-VLOOKUP(J$4,'[1]INTERNAL PARAMETERS-1'!$B$5:$J$44,4, FALSE))</f>
        <v>0</v>
      </c>
      <c r="AY201" s="44">
        <f>$F201*'[1]INTERNAL PARAMETERS-2'!J201*(1-VLOOKUP(K$4,'[1]INTERNAL PARAMETERS-1'!$B$5:$J$44,4, FALSE))</f>
        <v>0</v>
      </c>
      <c r="AZ201" s="44">
        <f>$F201*'[1]INTERNAL PARAMETERS-2'!K201*(1-VLOOKUP(L$4,'[1]INTERNAL PARAMETERS-1'!$B$5:$J$44,4, FALSE))</f>
        <v>0</v>
      </c>
      <c r="BA201" s="44">
        <f>$F201*'[1]INTERNAL PARAMETERS-2'!L201*(1-VLOOKUP(M$4,'[1]INTERNAL PARAMETERS-1'!$B$5:$J$44,4, FALSE))</f>
        <v>0</v>
      </c>
      <c r="BB201" s="44">
        <f>$F201*'[1]INTERNAL PARAMETERS-2'!M201*(1-VLOOKUP(N$4,'[1]INTERNAL PARAMETERS-1'!$B$5:$J$44,4, FALSE))</f>
        <v>0</v>
      </c>
      <c r="BC201" s="44">
        <f>$F201*'[1]INTERNAL PARAMETERS-2'!N201*(1-VLOOKUP(O$4,'[1]INTERNAL PARAMETERS-1'!$B$5:$J$44,4, FALSE))</f>
        <v>0</v>
      </c>
      <c r="BD201" s="44">
        <f>$F201*'[1]INTERNAL PARAMETERS-2'!O201*(1-VLOOKUP(P$4,'[1]INTERNAL PARAMETERS-1'!$B$5:$J$44,4, FALSE))</f>
        <v>0</v>
      </c>
      <c r="BE201" s="44">
        <f>$F201*'[1]INTERNAL PARAMETERS-2'!P201*(1-VLOOKUP(Q$4,'[1]INTERNAL PARAMETERS-1'!$B$5:$J$44,4, FALSE))</f>
        <v>0</v>
      </c>
      <c r="BF201" s="44">
        <f>$F201*'[1]INTERNAL PARAMETERS-2'!Q201*(1-VLOOKUP(R$4,'[1]INTERNAL PARAMETERS-1'!$B$5:$J$44,4, FALSE))</f>
        <v>0</v>
      </c>
      <c r="BG201" s="44">
        <f>$F201*'[1]INTERNAL PARAMETERS-2'!R201*(1-VLOOKUP(S$4,'[1]INTERNAL PARAMETERS-1'!$B$5:$J$44,4, FALSE))</f>
        <v>0</v>
      </c>
      <c r="BH201" s="44">
        <f>$F201*'[1]INTERNAL PARAMETERS-2'!S201*(1-VLOOKUP(T$4,'[1]INTERNAL PARAMETERS-1'!$B$5:$J$44,4, FALSE))</f>
        <v>0</v>
      </c>
      <c r="BI201" s="44">
        <f>$F201*'[1]INTERNAL PARAMETERS-2'!T201*(1-VLOOKUP(U$4,'[1]INTERNAL PARAMETERS-1'!$B$5:$J$44,4, FALSE))</f>
        <v>0</v>
      </c>
      <c r="BJ201" s="44">
        <f>$F201*'[1]INTERNAL PARAMETERS-2'!U201*(1-VLOOKUP(V$4,'[1]INTERNAL PARAMETERS-1'!$B$5:$J$44,4, FALSE))</f>
        <v>0</v>
      </c>
      <c r="BK201" s="44">
        <f>$F201*'[1]INTERNAL PARAMETERS-2'!V201*(1-VLOOKUP(W$4,'[1]INTERNAL PARAMETERS-1'!$B$5:$J$44,4, FALSE))</f>
        <v>0</v>
      </c>
      <c r="BL201" s="44">
        <f>$F201*'[1]INTERNAL PARAMETERS-2'!W201*(1-VLOOKUP(X$4,'[1]INTERNAL PARAMETERS-1'!$B$5:$J$44,4, FALSE))</f>
        <v>0</v>
      </c>
      <c r="BM201" s="44">
        <f>$F201*'[1]INTERNAL PARAMETERS-2'!X201*(1-VLOOKUP(Y$4,'[1]INTERNAL PARAMETERS-1'!$B$5:$J$44,4, FALSE))</f>
        <v>0</v>
      </c>
      <c r="BN201" s="44">
        <f>$F201*'[1]INTERNAL PARAMETERS-2'!Y201*(1-VLOOKUP(Z$4,'[1]INTERNAL PARAMETERS-1'!$B$5:$J$44,4, FALSE))</f>
        <v>0</v>
      </c>
      <c r="BO201" s="44">
        <f>$F201*'[1]INTERNAL PARAMETERS-2'!Z201*(1-VLOOKUP(AA$4,'[1]INTERNAL PARAMETERS-1'!$B$5:$J$44,4, FALSE))</f>
        <v>0</v>
      </c>
      <c r="BP201" s="44">
        <f>$F201*'[1]INTERNAL PARAMETERS-2'!AA201*(1-VLOOKUP(AB$4,'[1]INTERNAL PARAMETERS-1'!$B$5:$J$44,4, FALSE))</f>
        <v>0</v>
      </c>
      <c r="BQ201" s="44">
        <f>$F201*'[1]INTERNAL PARAMETERS-2'!AB201*(1-VLOOKUP(AC$4,'[1]INTERNAL PARAMETERS-1'!$B$5:$J$44,4, FALSE))</f>
        <v>0</v>
      </c>
      <c r="BR201" s="44">
        <f>$F201*'[1]INTERNAL PARAMETERS-2'!AC201*(1-VLOOKUP(AD$4,'[1]INTERNAL PARAMETERS-1'!$B$5:$J$44,4, FALSE))</f>
        <v>0</v>
      </c>
      <c r="BS201" s="44">
        <f>$F201*'[1]INTERNAL PARAMETERS-2'!AD201*(1-VLOOKUP(AE$4,'[1]INTERNAL PARAMETERS-1'!$B$5:$J$44,4, FALSE))</f>
        <v>0</v>
      </c>
      <c r="BT201" s="44">
        <f>$F201*'[1]INTERNAL PARAMETERS-2'!AE201*(1-VLOOKUP(AF$4,'[1]INTERNAL PARAMETERS-1'!$B$5:$J$44,4, FALSE))</f>
        <v>0</v>
      </c>
      <c r="BU201" s="44">
        <f>$F201*'[1]INTERNAL PARAMETERS-2'!AF201*(1-VLOOKUP(AG$4,'[1]INTERNAL PARAMETERS-1'!$B$5:$J$44,4, FALSE))</f>
        <v>0</v>
      </c>
      <c r="BV201" s="44">
        <f>$F201*'[1]INTERNAL PARAMETERS-2'!AG201*(1-VLOOKUP(AH$4,'[1]INTERNAL PARAMETERS-1'!$B$5:$J$44,4, FALSE))</f>
        <v>0</v>
      </c>
      <c r="BW201" s="44">
        <f>$F201*'[1]INTERNAL PARAMETERS-2'!AH201*(1-VLOOKUP(AI$4,'[1]INTERNAL PARAMETERS-1'!$B$5:$J$44,4, FALSE))</f>
        <v>0</v>
      </c>
      <c r="BX201" s="44">
        <f>$F201*'[1]INTERNAL PARAMETERS-2'!AI201*(1-VLOOKUP(AJ$4,'[1]INTERNAL PARAMETERS-1'!$B$5:$J$44,4, FALSE))</f>
        <v>0</v>
      </c>
      <c r="BY201" s="44">
        <f>$F201*'[1]INTERNAL PARAMETERS-2'!AJ201*(1-VLOOKUP(AK$4,'[1]INTERNAL PARAMETERS-1'!$B$5:$J$44,4, FALSE))</f>
        <v>0</v>
      </c>
      <c r="BZ201" s="44">
        <f>$F201*'[1]INTERNAL PARAMETERS-2'!AK201*(1-VLOOKUP(AL$4,'[1]INTERNAL PARAMETERS-1'!$B$5:$J$44,4, FALSE))</f>
        <v>0</v>
      </c>
      <c r="CA201" s="44">
        <f>$F201*'[1]INTERNAL PARAMETERS-2'!AL201*(1-VLOOKUP(AM$4,'[1]INTERNAL PARAMETERS-1'!$B$5:$J$44,4, FALSE))</f>
        <v>0</v>
      </c>
      <c r="CB201" s="44">
        <f>$F201*'[1]INTERNAL PARAMETERS-2'!AM201*(1-VLOOKUP(AN$4,'[1]INTERNAL PARAMETERS-1'!$B$5:$J$44,4, FALSE))</f>
        <v>0</v>
      </c>
      <c r="CC201" s="44">
        <f>$F201*'[1]INTERNAL PARAMETERS-2'!AN201*(1-VLOOKUP(AO$4,'[1]INTERNAL PARAMETERS-1'!$B$5:$J$44,4, FALSE))</f>
        <v>0</v>
      </c>
      <c r="CD201" s="44">
        <f>$F201*'[1]INTERNAL PARAMETERS-2'!AO201*(1-VLOOKUP(AP$4,'[1]INTERNAL PARAMETERS-1'!$B$5:$J$44,4, FALSE))</f>
        <v>0</v>
      </c>
      <c r="CE201" s="44">
        <f>$F201*'[1]INTERNAL PARAMETERS-2'!AP201*(1-VLOOKUP(AQ$4,'[1]INTERNAL PARAMETERS-1'!$B$5:$J$44,4, FALSE))</f>
        <v>0</v>
      </c>
      <c r="CF201" s="44">
        <f>$F201*'[1]INTERNAL PARAMETERS-2'!AQ201*(1-VLOOKUP(AR$4,'[1]INTERNAL PARAMETERS-1'!$B$5:$J$44,4, FALSE))</f>
        <v>0</v>
      </c>
      <c r="CG201" s="44">
        <f>$F201*'[1]INTERNAL PARAMETERS-2'!AR201*(1-VLOOKUP(AS$4,'[1]INTERNAL PARAMETERS-1'!$B$5:$J$44,4, FALSE))</f>
        <v>0</v>
      </c>
      <c r="CH201" s="43">
        <f>$F201*'[1]INTERNAL PARAMETERS-2'!AS201*(1-VLOOKUP(AT$4,'[1]INTERNAL PARAMETERS-1'!$B$5:$J$44,4, FALSE))</f>
        <v>0</v>
      </c>
      <c r="CI201" s="42">
        <f t="shared" si="3"/>
        <v>0</v>
      </c>
    </row>
    <row r="202" spans="3:87" x14ac:dyDescent="0.5">
      <c r="C202" s="27" t="s">
        <v>7</v>
      </c>
      <c r="D202" s="26" t="s">
        <v>81</v>
      </c>
      <c r="E202" s="26" t="s">
        <v>62</v>
      </c>
      <c r="F202" s="124">
        <f>OVERALL2021!AI202</f>
        <v>0</v>
      </c>
      <c r="G202" s="45">
        <f>$F202*'[1]INTERNAL PARAMETERS-2'!F202*VLOOKUP(G$4,'[1]INTERNAL PARAMETERS-1'!$B$5:$J$44,4, FALSE)</f>
        <v>0</v>
      </c>
      <c r="H202" s="44">
        <f>$F202*'[1]INTERNAL PARAMETERS-2'!G202*VLOOKUP(H$4,'[1]INTERNAL PARAMETERS-1'!$B$5:$J$44,4, FALSE)</f>
        <v>0</v>
      </c>
      <c r="I202" s="44">
        <f>$F202*'[1]INTERNAL PARAMETERS-2'!H202*VLOOKUP(I$4,'[1]INTERNAL PARAMETERS-1'!$B$5:$J$44,4, FALSE)</f>
        <v>0</v>
      </c>
      <c r="J202" s="44">
        <f>$F202*'[1]INTERNAL PARAMETERS-2'!I202*VLOOKUP(J$4,'[1]INTERNAL PARAMETERS-1'!$B$5:$J$44,4, FALSE)</f>
        <v>0</v>
      </c>
      <c r="K202" s="44">
        <f>$F202*'[1]INTERNAL PARAMETERS-2'!J202*VLOOKUP(K$4,'[1]INTERNAL PARAMETERS-1'!$B$5:$J$44,4, FALSE)</f>
        <v>0</v>
      </c>
      <c r="L202" s="44">
        <f>$F202*'[1]INTERNAL PARAMETERS-2'!K202*VLOOKUP(L$4,'[1]INTERNAL PARAMETERS-1'!$B$5:$J$44,4, FALSE)</f>
        <v>0</v>
      </c>
      <c r="M202" s="44">
        <f>$F202*'[1]INTERNAL PARAMETERS-2'!L202*VLOOKUP(M$4,'[1]INTERNAL PARAMETERS-1'!$B$5:$J$44,4, FALSE)</f>
        <v>0</v>
      </c>
      <c r="N202" s="44">
        <f>$F202*'[1]INTERNAL PARAMETERS-2'!M202*VLOOKUP(N$4,'[1]INTERNAL PARAMETERS-1'!$B$5:$J$44,4, FALSE)</f>
        <v>0</v>
      </c>
      <c r="O202" s="44">
        <f>$F202*'[1]INTERNAL PARAMETERS-2'!N202*VLOOKUP(O$4,'[1]INTERNAL PARAMETERS-1'!$B$5:$J$44,4, FALSE)</f>
        <v>0</v>
      </c>
      <c r="P202" s="44">
        <f>$F202*'[1]INTERNAL PARAMETERS-2'!O202*VLOOKUP(P$4,'[1]INTERNAL PARAMETERS-1'!$B$5:$J$44,4, FALSE)</f>
        <v>0</v>
      </c>
      <c r="Q202" s="44">
        <f>$F202*'[1]INTERNAL PARAMETERS-2'!P202*VLOOKUP(Q$4,'[1]INTERNAL PARAMETERS-1'!$B$5:$J$44,4, FALSE)</f>
        <v>0</v>
      </c>
      <c r="R202" s="44">
        <f>$F202*'[1]INTERNAL PARAMETERS-2'!Q202*VLOOKUP(R$4,'[1]INTERNAL PARAMETERS-1'!$B$5:$J$44,4, FALSE)</f>
        <v>0</v>
      </c>
      <c r="S202" s="44">
        <f>$F202*'[1]INTERNAL PARAMETERS-2'!R202*VLOOKUP(S$4,'[1]INTERNAL PARAMETERS-1'!$B$5:$J$44,4, FALSE)</f>
        <v>0</v>
      </c>
      <c r="T202" s="44">
        <f>$F202*'[1]INTERNAL PARAMETERS-2'!S202*VLOOKUP(T$4,'[1]INTERNAL PARAMETERS-1'!$B$5:$J$44,4, FALSE)</f>
        <v>0</v>
      </c>
      <c r="U202" s="44">
        <f>$F202*'[1]INTERNAL PARAMETERS-2'!T202*VLOOKUP(U$4,'[1]INTERNAL PARAMETERS-1'!$B$5:$J$44,4, FALSE)</f>
        <v>0</v>
      </c>
      <c r="V202" s="44">
        <f>$F202*'[1]INTERNAL PARAMETERS-2'!U202*VLOOKUP(V$4,'[1]INTERNAL PARAMETERS-1'!$B$5:$J$44,4, FALSE)</f>
        <v>0</v>
      </c>
      <c r="W202" s="44">
        <f>$F202*'[1]INTERNAL PARAMETERS-2'!V202*VLOOKUP(W$4,'[1]INTERNAL PARAMETERS-1'!$B$5:$J$44,4, FALSE)</f>
        <v>0</v>
      </c>
      <c r="X202" s="44">
        <f>$F202*'[1]INTERNAL PARAMETERS-2'!W202*VLOOKUP(X$4,'[1]INTERNAL PARAMETERS-1'!$B$5:$J$44,4, FALSE)</f>
        <v>0</v>
      </c>
      <c r="Y202" s="44">
        <f>$F202*'[1]INTERNAL PARAMETERS-2'!X202*VLOOKUP(Y$4,'[1]INTERNAL PARAMETERS-1'!$B$5:$J$44,4, FALSE)</f>
        <v>0</v>
      </c>
      <c r="Z202" s="44">
        <f>$F202*'[1]INTERNAL PARAMETERS-2'!Y202*VLOOKUP(Z$4,'[1]INTERNAL PARAMETERS-1'!$B$5:$J$44,4, FALSE)</f>
        <v>0</v>
      </c>
      <c r="AA202" s="44">
        <f>$F202*'[1]INTERNAL PARAMETERS-2'!Z202*VLOOKUP(AA$4,'[1]INTERNAL PARAMETERS-1'!$B$5:$J$44,4, FALSE)</f>
        <v>0</v>
      </c>
      <c r="AB202" s="44">
        <f>$F202*'[1]INTERNAL PARAMETERS-2'!AA202*VLOOKUP(AB$4,'[1]INTERNAL PARAMETERS-1'!$B$5:$J$44,4, FALSE)</f>
        <v>0</v>
      </c>
      <c r="AC202" s="44">
        <f>$F202*'[1]INTERNAL PARAMETERS-2'!AB202*VLOOKUP(AC$4,'[1]INTERNAL PARAMETERS-1'!$B$5:$J$44,4, FALSE)</f>
        <v>0</v>
      </c>
      <c r="AD202" s="44">
        <f>$F202*'[1]INTERNAL PARAMETERS-2'!AC202*VLOOKUP(AD$4,'[1]INTERNAL PARAMETERS-1'!$B$5:$J$44,4, FALSE)</f>
        <v>0</v>
      </c>
      <c r="AE202" s="44">
        <f>$F202*'[1]INTERNAL PARAMETERS-2'!AD202*VLOOKUP(AE$4,'[1]INTERNAL PARAMETERS-1'!$B$5:$J$44,4, FALSE)</f>
        <v>0</v>
      </c>
      <c r="AF202" s="44">
        <f>$F202*'[1]INTERNAL PARAMETERS-2'!AE202*VLOOKUP(AF$4,'[1]INTERNAL PARAMETERS-1'!$B$5:$J$44,4, FALSE)</f>
        <v>0</v>
      </c>
      <c r="AG202" s="44">
        <f>$F202*'[1]INTERNAL PARAMETERS-2'!AF202*VLOOKUP(AG$4,'[1]INTERNAL PARAMETERS-1'!$B$5:$J$44,4, FALSE)</f>
        <v>0</v>
      </c>
      <c r="AH202" s="44">
        <f>$F202*'[1]INTERNAL PARAMETERS-2'!AG202*VLOOKUP(AH$4,'[1]INTERNAL PARAMETERS-1'!$B$5:$J$44,4, FALSE)</f>
        <v>0</v>
      </c>
      <c r="AI202" s="44">
        <f>$F202*'[1]INTERNAL PARAMETERS-2'!AH202*VLOOKUP(AI$4,'[1]INTERNAL PARAMETERS-1'!$B$5:$J$44,4, FALSE)</f>
        <v>0</v>
      </c>
      <c r="AJ202" s="44">
        <f>$F202*'[1]INTERNAL PARAMETERS-2'!AI202*VLOOKUP(AJ$4,'[1]INTERNAL PARAMETERS-1'!$B$5:$J$44,4, FALSE)</f>
        <v>0</v>
      </c>
      <c r="AK202" s="44">
        <f>$F202*'[1]INTERNAL PARAMETERS-2'!AJ202*VLOOKUP(AK$4,'[1]INTERNAL PARAMETERS-1'!$B$5:$J$44,4, FALSE)</f>
        <v>0</v>
      </c>
      <c r="AL202" s="44">
        <f>$F202*'[1]INTERNAL PARAMETERS-2'!AK202*VLOOKUP(AL$4,'[1]INTERNAL PARAMETERS-1'!$B$5:$J$44,4, FALSE)</f>
        <v>0</v>
      </c>
      <c r="AM202" s="44">
        <f>$F202*'[1]INTERNAL PARAMETERS-2'!AL202*VLOOKUP(AM$4,'[1]INTERNAL PARAMETERS-1'!$B$5:$J$44,4, FALSE)</f>
        <v>0</v>
      </c>
      <c r="AN202" s="44">
        <f>$F202*'[1]INTERNAL PARAMETERS-2'!AM202*VLOOKUP(AN$4,'[1]INTERNAL PARAMETERS-1'!$B$5:$J$44,4, FALSE)</f>
        <v>0</v>
      </c>
      <c r="AO202" s="44">
        <f>$F202*'[1]INTERNAL PARAMETERS-2'!AN202*VLOOKUP(AO$4,'[1]INTERNAL PARAMETERS-1'!$B$5:$J$44,4, FALSE)</f>
        <v>0</v>
      </c>
      <c r="AP202" s="44">
        <f>$F202*'[1]INTERNAL PARAMETERS-2'!AO202*VLOOKUP(AP$4,'[1]INTERNAL PARAMETERS-1'!$B$5:$J$44,4, FALSE)</f>
        <v>0</v>
      </c>
      <c r="AQ202" s="44">
        <f>$F202*'[1]INTERNAL PARAMETERS-2'!AP202*VLOOKUP(AQ$4,'[1]INTERNAL PARAMETERS-1'!$B$5:$J$44,4, FALSE)</f>
        <v>0</v>
      </c>
      <c r="AR202" s="44">
        <f>$F202*'[1]INTERNAL PARAMETERS-2'!AQ202*VLOOKUP(AR$4,'[1]INTERNAL PARAMETERS-1'!$B$5:$J$44,4, FALSE)</f>
        <v>0</v>
      </c>
      <c r="AS202" s="44">
        <f>$F202*'[1]INTERNAL PARAMETERS-2'!AR202*VLOOKUP(AS$4,'[1]INTERNAL PARAMETERS-1'!$B$5:$J$44,4, FALSE)</f>
        <v>0</v>
      </c>
      <c r="AT202" s="43">
        <f>$F202*'[1]INTERNAL PARAMETERS-2'!AS202*VLOOKUP(AT$4,'[1]INTERNAL PARAMETERS-1'!$B$5:$J$44,4, FALSE)</f>
        <v>0</v>
      </c>
      <c r="AU202" s="45">
        <f>$F202*'[1]INTERNAL PARAMETERS-2'!F202*(1-VLOOKUP(G$4,'[1]INTERNAL PARAMETERS-1'!$B$5:$J$44,4, FALSE))</f>
        <v>0</v>
      </c>
      <c r="AV202" s="44">
        <f>$F202*'[1]INTERNAL PARAMETERS-2'!G202*(1-VLOOKUP(H$4,'[1]INTERNAL PARAMETERS-1'!$B$5:$J$44,4, FALSE))</f>
        <v>0</v>
      </c>
      <c r="AW202" s="44">
        <f>$F202*'[1]INTERNAL PARAMETERS-2'!H202*(1-VLOOKUP(I$4,'[1]INTERNAL PARAMETERS-1'!$B$5:$J$44,4, FALSE))</f>
        <v>0</v>
      </c>
      <c r="AX202" s="44">
        <f>$F202*'[1]INTERNAL PARAMETERS-2'!I202*(1-VLOOKUP(J$4,'[1]INTERNAL PARAMETERS-1'!$B$5:$J$44,4, FALSE))</f>
        <v>0</v>
      </c>
      <c r="AY202" s="44">
        <f>$F202*'[1]INTERNAL PARAMETERS-2'!J202*(1-VLOOKUP(K$4,'[1]INTERNAL PARAMETERS-1'!$B$5:$J$44,4, FALSE))</f>
        <v>0</v>
      </c>
      <c r="AZ202" s="44">
        <f>$F202*'[1]INTERNAL PARAMETERS-2'!K202*(1-VLOOKUP(L$4,'[1]INTERNAL PARAMETERS-1'!$B$5:$J$44,4, FALSE))</f>
        <v>0</v>
      </c>
      <c r="BA202" s="44">
        <f>$F202*'[1]INTERNAL PARAMETERS-2'!L202*(1-VLOOKUP(M$4,'[1]INTERNAL PARAMETERS-1'!$B$5:$J$44,4, FALSE))</f>
        <v>0</v>
      </c>
      <c r="BB202" s="44">
        <f>$F202*'[1]INTERNAL PARAMETERS-2'!M202*(1-VLOOKUP(N$4,'[1]INTERNAL PARAMETERS-1'!$B$5:$J$44,4, FALSE))</f>
        <v>0</v>
      </c>
      <c r="BC202" s="44">
        <f>$F202*'[1]INTERNAL PARAMETERS-2'!N202*(1-VLOOKUP(O$4,'[1]INTERNAL PARAMETERS-1'!$B$5:$J$44,4, FALSE))</f>
        <v>0</v>
      </c>
      <c r="BD202" s="44">
        <f>$F202*'[1]INTERNAL PARAMETERS-2'!O202*(1-VLOOKUP(P$4,'[1]INTERNAL PARAMETERS-1'!$B$5:$J$44,4, FALSE))</f>
        <v>0</v>
      </c>
      <c r="BE202" s="44">
        <f>$F202*'[1]INTERNAL PARAMETERS-2'!P202*(1-VLOOKUP(Q$4,'[1]INTERNAL PARAMETERS-1'!$B$5:$J$44,4, FALSE))</f>
        <v>0</v>
      </c>
      <c r="BF202" s="44">
        <f>$F202*'[1]INTERNAL PARAMETERS-2'!Q202*(1-VLOOKUP(R$4,'[1]INTERNAL PARAMETERS-1'!$B$5:$J$44,4, FALSE))</f>
        <v>0</v>
      </c>
      <c r="BG202" s="44">
        <f>$F202*'[1]INTERNAL PARAMETERS-2'!R202*(1-VLOOKUP(S$4,'[1]INTERNAL PARAMETERS-1'!$B$5:$J$44,4, FALSE))</f>
        <v>0</v>
      </c>
      <c r="BH202" s="44">
        <f>$F202*'[1]INTERNAL PARAMETERS-2'!S202*(1-VLOOKUP(T$4,'[1]INTERNAL PARAMETERS-1'!$B$5:$J$44,4, FALSE))</f>
        <v>0</v>
      </c>
      <c r="BI202" s="44">
        <f>$F202*'[1]INTERNAL PARAMETERS-2'!T202*(1-VLOOKUP(U$4,'[1]INTERNAL PARAMETERS-1'!$B$5:$J$44,4, FALSE))</f>
        <v>0</v>
      </c>
      <c r="BJ202" s="44">
        <f>$F202*'[1]INTERNAL PARAMETERS-2'!U202*(1-VLOOKUP(V$4,'[1]INTERNAL PARAMETERS-1'!$B$5:$J$44,4, FALSE))</f>
        <v>0</v>
      </c>
      <c r="BK202" s="44">
        <f>$F202*'[1]INTERNAL PARAMETERS-2'!V202*(1-VLOOKUP(W$4,'[1]INTERNAL PARAMETERS-1'!$B$5:$J$44,4, FALSE))</f>
        <v>0</v>
      </c>
      <c r="BL202" s="44">
        <f>$F202*'[1]INTERNAL PARAMETERS-2'!W202*(1-VLOOKUP(X$4,'[1]INTERNAL PARAMETERS-1'!$B$5:$J$44,4, FALSE))</f>
        <v>0</v>
      </c>
      <c r="BM202" s="44">
        <f>$F202*'[1]INTERNAL PARAMETERS-2'!X202*(1-VLOOKUP(Y$4,'[1]INTERNAL PARAMETERS-1'!$B$5:$J$44,4, FALSE))</f>
        <v>0</v>
      </c>
      <c r="BN202" s="44">
        <f>$F202*'[1]INTERNAL PARAMETERS-2'!Y202*(1-VLOOKUP(Z$4,'[1]INTERNAL PARAMETERS-1'!$B$5:$J$44,4, FALSE))</f>
        <v>0</v>
      </c>
      <c r="BO202" s="44">
        <f>$F202*'[1]INTERNAL PARAMETERS-2'!Z202*(1-VLOOKUP(AA$4,'[1]INTERNAL PARAMETERS-1'!$B$5:$J$44,4, FALSE))</f>
        <v>0</v>
      </c>
      <c r="BP202" s="44">
        <f>$F202*'[1]INTERNAL PARAMETERS-2'!AA202*(1-VLOOKUP(AB$4,'[1]INTERNAL PARAMETERS-1'!$B$5:$J$44,4, FALSE))</f>
        <v>0</v>
      </c>
      <c r="BQ202" s="44">
        <f>$F202*'[1]INTERNAL PARAMETERS-2'!AB202*(1-VLOOKUP(AC$4,'[1]INTERNAL PARAMETERS-1'!$B$5:$J$44,4, FALSE))</f>
        <v>0</v>
      </c>
      <c r="BR202" s="44">
        <f>$F202*'[1]INTERNAL PARAMETERS-2'!AC202*(1-VLOOKUP(AD$4,'[1]INTERNAL PARAMETERS-1'!$B$5:$J$44,4, FALSE))</f>
        <v>0</v>
      </c>
      <c r="BS202" s="44">
        <f>$F202*'[1]INTERNAL PARAMETERS-2'!AD202*(1-VLOOKUP(AE$4,'[1]INTERNAL PARAMETERS-1'!$B$5:$J$44,4, FALSE))</f>
        <v>0</v>
      </c>
      <c r="BT202" s="44">
        <f>$F202*'[1]INTERNAL PARAMETERS-2'!AE202*(1-VLOOKUP(AF$4,'[1]INTERNAL PARAMETERS-1'!$B$5:$J$44,4, FALSE))</f>
        <v>0</v>
      </c>
      <c r="BU202" s="44">
        <f>$F202*'[1]INTERNAL PARAMETERS-2'!AF202*(1-VLOOKUP(AG$4,'[1]INTERNAL PARAMETERS-1'!$B$5:$J$44,4, FALSE))</f>
        <v>0</v>
      </c>
      <c r="BV202" s="44">
        <f>$F202*'[1]INTERNAL PARAMETERS-2'!AG202*(1-VLOOKUP(AH$4,'[1]INTERNAL PARAMETERS-1'!$B$5:$J$44,4, FALSE))</f>
        <v>0</v>
      </c>
      <c r="BW202" s="44">
        <f>$F202*'[1]INTERNAL PARAMETERS-2'!AH202*(1-VLOOKUP(AI$4,'[1]INTERNAL PARAMETERS-1'!$B$5:$J$44,4, FALSE))</f>
        <v>0</v>
      </c>
      <c r="BX202" s="44">
        <f>$F202*'[1]INTERNAL PARAMETERS-2'!AI202*(1-VLOOKUP(AJ$4,'[1]INTERNAL PARAMETERS-1'!$B$5:$J$44,4, FALSE))</f>
        <v>0</v>
      </c>
      <c r="BY202" s="44">
        <f>$F202*'[1]INTERNAL PARAMETERS-2'!AJ202*(1-VLOOKUP(AK$4,'[1]INTERNAL PARAMETERS-1'!$B$5:$J$44,4, FALSE))</f>
        <v>0</v>
      </c>
      <c r="BZ202" s="44">
        <f>$F202*'[1]INTERNAL PARAMETERS-2'!AK202*(1-VLOOKUP(AL$4,'[1]INTERNAL PARAMETERS-1'!$B$5:$J$44,4, FALSE))</f>
        <v>0</v>
      </c>
      <c r="CA202" s="44">
        <f>$F202*'[1]INTERNAL PARAMETERS-2'!AL202*(1-VLOOKUP(AM$4,'[1]INTERNAL PARAMETERS-1'!$B$5:$J$44,4, FALSE))</f>
        <v>0</v>
      </c>
      <c r="CB202" s="44">
        <f>$F202*'[1]INTERNAL PARAMETERS-2'!AM202*(1-VLOOKUP(AN$4,'[1]INTERNAL PARAMETERS-1'!$B$5:$J$44,4, FALSE))</f>
        <v>0</v>
      </c>
      <c r="CC202" s="44">
        <f>$F202*'[1]INTERNAL PARAMETERS-2'!AN202*(1-VLOOKUP(AO$4,'[1]INTERNAL PARAMETERS-1'!$B$5:$J$44,4, FALSE))</f>
        <v>0</v>
      </c>
      <c r="CD202" s="44">
        <f>$F202*'[1]INTERNAL PARAMETERS-2'!AO202*(1-VLOOKUP(AP$4,'[1]INTERNAL PARAMETERS-1'!$B$5:$J$44,4, FALSE))</f>
        <v>0</v>
      </c>
      <c r="CE202" s="44">
        <f>$F202*'[1]INTERNAL PARAMETERS-2'!AP202*(1-VLOOKUP(AQ$4,'[1]INTERNAL PARAMETERS-1'!$B$5:$J$44,4, FALSE))</f>
        <v>0</v>
      </c>
      <c r="CF202" s="44">
        <f>$F202*'[1]INTERNAL PARAMETERS-2'!AQ202*(1-VLOOKUP(AR$4,'[1]INTERNAL PARAMETERS-1'!$B$5:$J$44,4, FALSE))</f>
        <v>0</v>
      </c>
      <c r="CG202" s="44">
        <f>$F202*'[1]INTERNAL PARAMETERS-2'!AR202*(1-VLOOKUP(AS$4,'[1]INTERNAL PARAMETERS-1'!$B$5:$J$44,4, FALSE))</f>
        <v>0</v>
      </c>
      <c r="CH202" s="43">
        <f>$F202*'[1]INTERNAL PARAMETERS-2'!AS202*(1-VLOOKUP(AT$4,'[1]INTERNAL PARAMETERS-1'!$B$5:$J$44,4, FALSE))</f>
        <v>0</v>
      </c>
      <c r="CI202" s="42">
        <f t="shared" si="3"/>
        <v>0</v>
      </c>
    </row>
    <row r="203" spans="3:87" x14ac:dyDescent="0.5">
      <c r="C203" s="27" t="s">
        <v>7</v>
      </c>
      <c r="D203" s="26" t="s">
        <v>63</v>
      </c>
      <c r="E203" s="26" t="s">
        <v>80</v>
      </c>
      <c r="F203" s="124">
        <f>OVERALL2021!AI203</f>
        <v>0</v>
      </c>
      <c r="G203" s="45">
        <f>$F203*'[1]INTERNAL PARAMETERS-2'!F203*VLOOKUP(G$4,'[1]INTERNAL PARAMETERS-1'!$B$5:$J$44,4, FALSE)</f>
        <v>0</v>
      </c>
      <c r="H203" s="44">
        <f>$F203*'[1]INTERNAL PARAMETERS-2'!G203*VLOOKUP(H$4,'[1]INTERNAL PARAMETERS-1'!$B$5:$J$44,4, FALSE)</f>
        <v>0</v>
      </c>
      <c r="I203" s="44">
        <f>$F203*'[1]INTERNAL PARAMETERS-2'!H203*VLOOKUP(I$4,'[1]INTERNAL PARAMETERS-1'!$B$5:$J$44,4, FALSE)</f>
        <v>0</v>
      </c>
      <c r="J203" s="44">
        <f>$F203*'[1]INTERNAL PARAMETERS-2'!I203*VLOOKUP(J$4,'[1]INTERNAL PARAMETERS-1'!$B$5:$J$44,4, FALSE)</f>
        <v>0</v>
      </c>
      <c r="K203" s="44">
        <f>$F203*'[1]INTERNAL PARAMETERS-2'!J203*VLOOKUP(K$4,'[1]INTERNAL PARAMETERS-1'!$B$5:$J$44,4, FALSE)</f>
        <v>0</v>
      </c>
      <c r="L203" s="44">
        <f>$F203*'[1]INTERNAL PARAMETERS-2'!K203*VLOOKUP(L$4,'[1]INTERNAL PARAMETERS-1'!$B$5:$J$44,4, FALSE)</f>
        <v>0</v>
      </c>
      <c r="M203" s="44">
        <f>$F203*'[1]INTERNAL PARAMETERS-2'!L203*VLOOKUP(M$4,'[1]INTERNAL PARAMETERS-1'!$B$5:$J$44,4, FALSE)</f>
        <v>0</v>
      </c>
      <c r="N203" s="44">
        <f>$F203*'[1]INTERNAL PARAMETERS-2'!M203*VLOOKUP(N$4,'[1]INTERNAL PARAMETERS-1'!$B$5:$J$44,4, FALSE)</f>
        <v>0</v>
      </c>
      <c r="O203" s="44">
        <f>$F203*'[1]INTERNAL PARAMETERS-2'!N203*VLOOKUP(O$4,'[1]INTERNAL PARAMETERS-1'!$B$5:$J$44,4, FALSE)</f>
        <v>0</v>
      </c>
      <c r="P203" s="44">
        <f>$F203*'[1]INTERNAL PARAMETERS-2'!O203*VLOOKUP(P$4,'[1]INTERNAL PARAMETERS-1'!$B$5:$J$44,4, FALSE)</f>
        <v>0</v>
      </c>
      <c r="Q203" s="44">
        <f>$F203*'[1]INTERNAL PARAMETERS-2'!P203*VLOOKUP(Q$4,'[1]INTERNAL PARAMETERS-1'!$B$5:$J$44,4, FALSE)</f>
        <v>0</v>
      </c>
      <c r="R203" s="44">
        <f>$F203*'[1]INTERNAL PARAMETERS-2'!Q203*VLOOKUP(R$4,'[1]INTERNAL PARAMETERS-1'!$B$5:$J$44,4, FALSE)</f>
        <v>0</v>
      </c>
      <c r="S203" s="44">
        <f>$F203*'[1]INTERNAL PARAMETERS-2'!R203*VLOOKUP(S$4,'[1]INTERNAL PARAMETERS-1'!$B$5:$J$44,4, FALSE)</f>
        <v>0</v>
      </c>
      <c r="T203" s="44">
        <f>$F203*'[1]INTERNAL PARAMETERS-2'!S203*VLOOKUP(T$4,'[1]INTERNAL PARAMETERS-1'!$B$5:$J$44,4, FALSE)</f>
        <v>0</v>
      </c>
      <c r="U203" s="44">
        <f>$F203*'[1]INTERNAL PARAMETERS-2'!T203*VLOOKUP(U$4,'[1]INTERNAL PARAMETERS-1'!$B$5:$J$44,4, FALSE)</f>
        <v>0</v>
      </c>
      <c r="V203" s="44">
        <f>$F203*'[1]INTERNAL PARAMETERS-2'!U203*VLOOKUP(V$4,'[1]INTERNAL PARAMETERS-1'!$B$5:$J$44,4, FALSE)</f>
        <v>0</v>
      </c>
      <c r="W203" s="44">
        <f>$F203*'[1]INTERNAL PARAMETERS-2'!V203*VLOOKUP(W$4,'[1]INTERNAL PARAMETERS-1'!$B$5:$J$44,4, FALSE)</f>
        <v>0</v>
      </c>
      <c r="X203" s="44">
        <f>$F203*'[1]INTERNAL PARAMETERS-2'!W203*VLOOKUP(X$4,'[1]INTERNAL PARAMETERS-1'!$B$5:$J$44,4, FALSE)</f>
        <v>0</v>
      </c>
      <c r="Y203" s="44">
        <f>$F203*'[1]INTERNAL PARAMETERS-2'!X203*VLOOKUP(Y$4,'[1]INTERNAL PARAMETERS-1'!$B$5:$J$44,4, FALSE)</f>
        <v>0</v>
      </c>
      <c r="Z203" s="44">
        <f>$F203*'[1]INTERNAL PARAMETERS-2'!Y203*VLOOKUP(Z$4,'[1]INTERNAL PARAMETERS-1'!$B$5:$J$44,4, FALSE)</f>
        <v>0</v>
      </c>
      <c r="AA203" s="44">
        <f>$F203*'[1]INTERNAL PARAMETERS-2'!Z203*VLOOKUP(AA$4,'[1]INTERNAL PARAMETERS-1'!$B$5:$J$44,4, FALSE)</f>
        <v>0</v>
      </c>
      <c r="AB203" s="44">
        <f>$F203*'[1]INTERNAL PARAMETERS-2'!AA203*VLOOKUP(AB$4,'[1]INTERNAL PARAMETERS-1'!$B$5:$J$44,4, FALSE)</f>
        <v>0</v>
      </c>
      <c r="AC203" s="44">
        <f>$F203*'[1]INTERNAL PARAMETERS-2'!AB203*VLOOKUP(AC$4,'[1]INTERNAL PARAMETERS-1'!$B$5:$J$44,4, FALSE)</f>
        <v>0</v>
      </c>
      <c r="AD203" s="44">
        <f>$F203*'[1]INTERNAL PARAMETERS-2'!AC203*VLOOKUP(AD$4,'[1]INTERNAL PARAMETERS-1'!$B$5:$J$44,4, FALSE)</f>
        <v>0</v>
      </c>
      <c r="AE203" s="44">
        <f>$F203*'[1]INTERNAL PARAMETERS-2'!AD203*VLOOKUP(AE$4,'[1]INTERNAL PARAMETERS-1'!$B$5:$J$44,4, FALSE)</f>
        <v>0</v>
      </c>
      <c r="AF203" s="44">
        <f>$F203*'[1]INTERNAL PARAMETERS-2'!AE203*VLOOKUP(AF$4,'[1]INTERNAL PARAMETERS-1'!$B$5:$J$44,4, FALSE)</f>
        <v>0</v>
      </c>
      <c r="AG203" s="44">
        <f>$F203*'[1]INTERNAL PARAMETERS-2'!AF203*VLOOKUP(AG$4,'[1]INTERNAL PARAMETERS-1'!$B$5:$J$44,4, FALSE)</f>
        <v>0</v>
      </c>
      <c r="AH203" s="44">
        <f>$F203*'[1]INTERNAL PARAMETERS-2'!AG203*VLOOKUP(AH$4,'[1]INTERNAL PARAMETERS-1'!$B$5:$J$44,4, FALSE)</f>
        <v>0</v>
      </c>
      <c r="AI203" s="44">
        <f>$F203*'[1]INTERNAL PARAMETERS-2'!AH203*VLOOKUP(AI$4,'[1]INTERNAL PARAMETERS-1'!$B$5:$J$44,4, FALSE)</f>
        <v>0</v>
      </c>
      <c r="AJ203" s="44">
        <f>$F203*'[1]INTERNAL PARAMETERS-2'!AI203*VLOOKUP(AJ$4,'[1]INTERNAL PARAMETERS-1'!$B$5:$J$44,4, FALSE)</f>
        <v>0</v>
      </c>
      <c r="AK203" s="44">
        <f>$F203*'[1]INTERNAL PARAMETERS-2'!AJ203*VLOOKUP(AK$4,'[1]INTERNAL PARAMETERS-1'!$B$5:$J$44,4, FALSE)</f>
        <v>0</v>
      </c>
      <c r="AL203" s="44">
        <f>$F203*'[1]INTERNAL PARAMETERS-2'!AK203*VLOOKUP(AL$4,'[1]INTERNAL PARAMETERS-1'!$B$5:$J$44,4, FALSE)</f>
        <v>0</v>
      </c>
      <c r="AM203" s="44">
        <f>$F203*'[1]INTERNAL PARAMETERS-2'!AL203*VLOOKUP(AM$4,'[1]INTERNAL PARAMETERS-1'!$B$5:$J$44,4, FALSE)</f>
        <v>0</v>
      </c>
      <c r="AN203" s="44">
        <f>$F203*'[1]INTERNAL PARAMETERS-2'!AM203*VLOOKUP(AN$4,'[1]INTERNAL PARAMETERS-1'!$B$5:$J$44,4, FALSE)</f>
        <v>0</v>
      </c>
      <c r="AO203" s="44">
        <f>$F203*'[1]INTERNAL PARAMETERS-2'!AN203*VLOOKUP(AO$4,'[1]INTERNAL PARAMETERS-1'!$B$5:$J$44,4, FALSE)</f>
        <v>0</v>
      </c>
      <c r="AP203" s="44">
        <f>$F203*'[1]INTERNAL PARAMETERS-2'!AO203*VLOOKUP(AP$4,'[1]INTERNAL PARAMETERS-1'!$B$5:$J$44,4, FALSE)</f>
        <v>0</v>
      </c>
      <c r="AQ203" s="44">
        <f>$F203*'[1]INTERNAL PARAMETERS-2'!AP203*VLOOKUP(AQ$4,'[1]INTERNAL PARAMETERS-1'!$B$5:$J$44,4, FALSE)</f>
        <v>0</v>
      </c>
      <c r="AR203" s="44">
        <f>$F203*'[1]INTERNAL PARAMETERS-2'!AQ203*VLOOKUP(AR$4,'[1]INTERNAL PARAMETERS-1'!$B$5:$J$44,4, FALSE)</f>
        <v>0</v>
      </c>
      <c r="AS203" s="44">
        <f>$F203*'[1]INTERNAL PARAMETERS-2'!AR203*VLOOKUP(AS$4,'[1]INTERNAL PARAMETERS-1'!$B$5:$J$44,4, FALSE)</f>
        <v>0</v>
      </c>
      <c r="AT203" s="43">
        <f>$F203*'[1]INTERNAL PARAMETERS-2'!AS203*VLOOKUP(AT$4,'[1]INTERNAL PARAMETERS-1'!$B$5:$J$44,4, FALSE)</f>
        <v>0</v>
      </c>
      <c r="AU203" s="45">
        <f>$F203*'[1]INTERNAL PARAMETERS-2'!F203*(1-VLOOKUP(G$4,'[1]INTERNAL PARAMETERS-1'!$B$5:$J$44,4, FALSE))</f>
        <v>0</v>
      </c>
      <c r="AV203" s="44">
        <f>$F203*'[1]INTERNAL PARAMETERS-2'!G203*(1-VLOOKUP(H$4,'[1]INTERNAL PARAMETERS-1'!$B$5:$J$44,4, FALSE))</f>
        <v>0</v>
      </c>
      <c r="AW203" s="44">
        <f>$F203*'[1]INTERNAL PARAMETERS-2'!H203*(1-VLOOKUP(I$4,'[1]INTERNAL PARAMETERS-1'!$B$5:$J$44,4, FALSE))</f>
        <v>0</v>
      </c>
      <c r="AX203" s="44">
        <f>$F203*'[1]INTERNAL PARAMETERS-2'!I203*(1-VLOOKUP(J$4,'[1]INTERNAL PARAMETERS-1'!$B$5:$J$44,4, FALSE))</f>
        <v>0</v>
      </c>
      <c r="AY203" s="44">
        <f>$F203*'[1]INTERNAL PARAMETERS-2'!J203*(1-VLOOKUP(K$4,'[1]INTERNAL PARAMETERS-1'!$B$5:$J$44,4, FALSE))</f>
        <v>0</v>
      </c>
      <c r="AZ203" s="44">
        <f>$F203*'[1]INTERNAL PARAMETERS-2'!K203*(1-VLOOKUP(L$4,'[1]INTERNAL PARAMETERS-1'!$B$5:$J$44,4, FALSE))</f>
        <v>0</v>
      </c>
      <c r="BA203" s="44">
        <f>$F203*'[1]INTERNAL PARAMETERS-2'!L203*(1-VLOOKUP(M$4,'[1]INTERNAL PARAMETERS-1'!$B$5:$J$44,4, FALSE))</f>
        <v>0</v>
      </c>
      <c r="BB203" s="44">
        <f>$F203*'[1]INTERNAL PARAMETERS-2'!M203*(1-VLOOKUP(N$4,'[1]INTERNAL PARAMETERS-1'!$B$5:$J$44,4, FALSE))</f>
        <v>0</v>
      </c>
      <c r="BC203" s="44">
        <f>$F203*'[1]INTERNAL PARAMETERS-2'!N203*(1-VLOOKUP(O$4,'[1]INTERNAL PARAMETERS-1'!$B$5:$J$44,4, FALSE))</f>
        <v>0</v>
      </c>
      <c r="BD203" s="44">
        <f>$F203*'[1]INTERNAL PARAMETERS-2'!O203*(1-VLOOKUP(P$4,'[1]INTERNAL PARAMETERS-1'!$B$5:$J$44,4, FALSE))</f>
        <v>0</v>
      </c>
      <c r="BE203" s="44">
        <f>$F203*'[1]INTERNAL PARAMETERS-2'!P203*(1-VLOOKUP(Q$4,'[1]INTERNAL PARAMETERS-1'!$B$5:$J$44,4, FALSE))</f>
        <v>0</v>
      </c>
      <c r="BF203" s="44">
        <f>$F203*'[1]INTERNAL PARAMETERS-2'!Q203*(1-VLOOKUP(R$4,'[1]INTERNAL PARAMETERS-1'!$B$5:$J$44,4, FALSE))</f>
        <v>0</v>
      </c>
      <c r="BG203" s="44">
        <f>$F203*'[1]INTERNAL PARAMETERS-2'!R203*(1-VLOOKUP(S$4,'[1]INTERNAL PARAMETERS-1'!$B$5:$J$44,4, FALSE))</f>
        <v>0</v>
      </c>
      <c r="BH203" s="44">
        <f>$F203*'[1]INTERNAL PARAMETERS-2'!S203*(1-VLOOKUP(T$4,'[1]INTERNAL PARAMETERS-1'!$B$5:$J$44,4, FALSE))</f>
        <v>0</v>
      </c>
      <c r="BI203" s="44">
        <f>$F203*'[1]INTERNAL PARAMETERS-2'!T203*(1-VLOOKUP(U$4,'[1]INTERNAL PARAMETERS-1'!$B$5:$J$44,4, FALSE))</f>
        <v>0</v>
      </c>
      <c r="BJ203" s="44">
        <f>$F203*'[1]INTERNAL PARAMETERS-2'!U203*(1-VLOOKUP(V$4,'[1]INTERNAL PARAMETERS-1'!$B$5:$J$44,4, FALSE))</f>
        <v>0</v>
      </c>
      <c r="BK203" s="44">
        <f>$F203*'[1]INTERNAL PARAMETERS-2'!V203*(1-VLOOKUP(W$4,'[1]INTERNAL PARAMETERS-1'!$B$5:$J$44,4, FALSE))</f>
        <v>0</v>
      </c>
      <c r="BL203" s="44">
        <f>$F203*'[1]INTERNAL PARAMETERS-2'!W203*(1-VLOOKUP(X$4,'[1]INTERNAL PARAMETERS-1'!$B$5:$J$44,4, FALSE))</f>
        <v>0</v>
      </c>
      <c r="BM203" s="44">
        <f>$F203*'[1]INTERNAL PARAMETERS-2'!X203*(1-VLOOKUP(Y$4,'[1]INTERNAL PARAMETERS-1'!$B$5:$J$44,4, FALSE))</f>
        <v>0</v>
      </c>
      <c r="BN203" s="44">
        <f>$F203*'[1]INTERNAL PARAMETERS-2'!Y203*(1-VLOOKUP(Z$4,'[1]INTERNAL PARAMETERS-1'!$B$5:$J$44,4, FALSE))</f>
        <v>0</v>
      </c>
      <c r="BO203" s="44">
        <f>$F203*'[1]INTERNAL PARAMETERS-2'!Z203*(1-VLOOKUP(AA$4,'[1]INTERNAL PARAMETERS-1'!$B$5:$J$44,4, FALSE))</f>
        <v>0</v>
      </c>
      <c r="BP203" s="44">
        <f>$F203*'[1]INTERNAL PARAMETERS-2'!AA203*(1-VLOOKUP(AB$4,'[1]INTERNAL PARAMETERS-1'!$B$5:$J$44,4, FALSE))</f>
        <v>0</v>
      </c>
      <c r="BQ203" s="44">
        <f>$F203*'[1]INTERNAL PARAMETERS-2'!AB203*(1-VLOOKUP(AC$4,'[1]INTERNAL PARAMETERS-1'!$B$5:$J$44,4, FALSE))</f>
        <v>0</v>
      </c>
      <c r="BR203" s="44">
        <f>$F203*'[1]INTERNAL PARAMETERS-2'!AC203*(1-VLOOKUP(AD$4,'[1]INTERNAL PARAMETERS-1'!$B$5:$J$44,4, FALSE))</f>
        <v>0</v>
      </c>
      <c r="BS203" s="44">
        <f>$F203*'[1]INTERNAL PARAMETERS-2'!AD203*(1-VLOOKUP(AE$4,'[1]INTERNAL PARAMETERS-1'!$B$5:$J$44,4, FALSE))</f>
        <v>0</v>
      </c>
      <c r="BT203" s="44">
        <f>$F203*'[1]INTERNAL PARAMETERS-2'!AE203*(1-VLOOKUP(AF$4,'[1]INTERNAL PARAMETERS-1'!$B$5:$J$44,4, FALSE))</f>
        <v>0</v>
      </c>
      <c r="BU203" s="44">
        <f>$F203*'[1]INTERNAL PARAMETERS-2'!AF203*(1-VLOOKUP(AG$4,'[1]INTERNAL PARAMETERS-1'!$B$5:$J$44,4, FALSE))</f>
        <v>0</v>
      </c>
      <c r="BV203" s="44">
        <f>$F203*'[1]INTERNAL PARAMETERS-2'!AG203*(1-VLOOKUP(AH$4,'[1]INTERNAL PARAMETERS-1'!$B$5:$J$44,4, FALSE))</f>
        <v>0</v>
      </c>
      <c r="BW203" s="44">
        <f>$F203*'[1]INTERNAL PARAMETERS-2'!AH203*(1-VLOOKUP(AI$4,'[1]INTERNAL PARAMETERS-1'!$B$5:$J$44,4, FALSE))</f>
        <v>0</v>
      </c>
      <c r="BX203" s="44">
        <f>$F203*'[1]INTERNAL PARAMETERS-2'!AI203*(1-VLOOKUP(AJ$4,'[1]INTERNAL PARAMETERS-1'!$B$5:$J$44,4, FALSE))</f>
        <v>0</v>
      </c>
      <c r="BY203" s="44">
        <f>$F203*'[1]INTERNAL PARAMETERS-2'!AJ203*(1-VLOOKUP(AK$4,'[1]INTERNAL PARAMETERS-1'!$B$5:$J$44,4, FALSE))</f>
        <v>0</v>
      </c>
      <c r="BZ203" s="44">
        <f>$F203*'[1]INTERNAL PARAMETERS-2'!AK203*(1-VLOOKUP(AL$4,'[1]INTERNAL PARAMETERS-1'!$B$5:$J$44,4, FALSE))</f>
        <v>0</v>
      </c>
      <c r="CA203" s="44">
        <f>$F203*'[1]INTERNAL PARAMETERS-2'!AL203*(1-VLOOKUP(AM$4,'[1]INTERNAL PARAMETERS-1'!$B$5:$J$44,4, FALSE))</f>
        <v>0</v>
      </c>
      <c r="CB203" s="44">
        <f>$F203*'[1]INTERNAL PARAMETERS-2'!AM203*(1-VLOOKUP(AN$4,'[1]INTERNAL PARAMETERS-1'!$B$5:$J$44,4, FALSE))</f>
        <v>0</v>
      </c>
      <c r="CC203" s="44">
        <f>$F203*'[1]INTERNAL PARAMETERS-2'!AN203*(1-VLOOKUP(AO$4,'[1]INTERNAL PARAMETERS-1'!$B$5:$J$44,4, FALSE))</f>
        <v>0</v>
      </c>
      <c r="CD203" s="44">
        <f>$F203*'[1]INTERNAL PARAMETERS-2'!AO203*(1-VLOOKUP(AP$4,'[1]INTERNAL PARAMETERS-1'!$B$5:$J$44,4, FALSE))</f>
        <v>0</v>
      </c>
      <c r="CE203" s="44">
        <f>$F203*'[1]INTERNAL PARAMETERS-2'!AP203*(1-VLOOKUP(AQ$4,'[1]INTERNAL PARAMETERS-1'!$B$5:$J$44,4, FALSE))</f>
        <v>0</v>
      </c>
      <c r="CF203" s="44">
        <f>$F203*'[1]INTERNAL PARAMETERS-2'!AQ203*(1-VLOOKUP(AR$4,'[1]INTERNAL PARAMETERS-1'!$B$5:$J$44,4, FALSE))</f>
        <v>0</v>
      </c>
      <c r="CG203" s="44">
        <f>$F203*'[1]INTERNAL PARAMETERS-2'!AR203*(1-VLOOKUP(AS$4,'[1]INTERNAL PARAMETERS-1'!$B$5:$J$44,4, FALSE))</f>
        <v>0</v>
      </c>
      <c r="CH203" s="43">
        <f>$F203*'[1]INTERNAL PARAMETERS-2'!AS203*(1-VLOOKUP(AT$4,'[1]INTERNAL PARAMETERS-1'!$B$5:$J$44,4, FALSE))</f>
        <v>0</v>
      </c>
      <c r="CI203" s="42">
        <f t="shared" si="3"/>
        <v>0</v>
      </c>
    </row>
    <row r="204" spans="3:87" x14ac:dyDescent="0.5">
      <c r="C204" s="27" t="s">
        <v>7</v>
      </c>
      <c r="D204" s="26" t="s">
        <v>63</v>
      </c>
      <c r="E204" s="26" t="s">
        <v>79</v>
      </c>
      <c r="F204" s="124">
        <f>OVERALL2021!AI204</f>
        <v>0</v>
      </c>
      <c r="G204" s="45">
        <f>$F204*'[1]INTERNAL PARAMETERS-2'!F204*VLOOKUP(G$4,'[1]INTERNAL PARAMETERS-1'!$B$5:$J$44,4, FALSE)</f>
        <v>0</v>
      </c>
      <c r="H204" s="44">
        <f>$F204*'[1]INTERNAL PARAMETERS-2'!G204*VLOOKUP(H$4,'[1]INTERNAL PARAMETERS-1'!$B$5:$J$44,4, FALSE)</f>
        <v>0</v>
      </c>
      <c r="I204" s="44">
        <f>$F204*'[1]INTERNAL PARAMETERS-2'!H204*VLOOKUP(I$4,'[1]INTERNAL PARAMETERS-1'!$B$5:$J$44,4, FALSE)</f>
        <v>0</v>
      </c>
      <c r="J204" s="44">
        <f>$F204*'[1]INTERNAL PARAMETERS-2'!I204*VLOOKUP(J$4,'[1]INTERNAL PARAMETERS-1'!$B$5:$J$44,4, FALSE)</f>
        <v>0</v>
      </c>
      <c r="K204" s="44">
        <f>$F204*'[1]INTERNAL PARAMETERS-2'!J204*VLOOKUP(K$4,'[1]INTERNAL PARAMETERS-1'!$B$5:$J$44,4, FALSE)</f>
        <v>0</v>
      </c>
      <c r="L204" s="44">
        <f>$F204*'[1]INTERNAL PARAMETERS-2'!K204*VLOOKUP(L$4,'[1]INTERNAL PARAMETERS-1'!$B$5:$J$44,4, FALSE)</f>
        <v>0</v>
      </c>
      <c r="M204" s="44">
        <f>$F204*'[1]INTERNAL PARAMETERS-2'!L204*VLOOKUP(M$4,'[1]INTERNAL PARAMETERS-1'!$B$5:$J$44,4, FALSE)</f>
        <v>0</v>
      </c>
      <c r="N204" s="44">
        <f>$F204*'[1]INTERNAL PARAMETERS-2'!M204*VLOOKUP(N$4,'[1]INTERNAL PARAMETERS-1'!$B$5:$J$44,4, FALSE)</f>
        <v>0</v>
      </c>
      <c r="O204" s="44">
        <f>$F204*'[1]INTERNAL PARAMETERS-2'!N204*VLOOKUP(O$4,'[1]INTERNAL PARAMETERS-1'!$B$5:$J$44,4, FALSE)</f>
        <v>0</v>
      </c>
      <c r="P204" s="44">
        <f>$F204*'[1]INTERNAL PARAMETERS-2'!O204*VLOOKUP(P$4,'[1]INTERNAL PARAMETERS-1'!$B$5:$J$44,4, FALSE)</f>
        <v>0</v>
      </c>
      <c r="Q204" s="44">
        <f>$F204*'[1]INTERNAL PARAMETERS-2'!P204*VLOOKUP(Q$4,'[1]INTERNAL PARAMETERS-1'!$B$5:$J$44,4, FALSE)</f>
        <v>0</v>
      </c>
      <c r="R204" s="44">
        <f>$F204*'[1]INTERNAL PARAMETERS-2'!Q204*VLOOKUP(R$4,'[1]INTERNAL PARAMETERS-1'!$B$5:$J$44,4, FALSE)</f>
        <v>0</v>
      </c>
      <c r="S204" s="44">
        <f>$F204*'[1]INTERNAL PARAMETERS-2'!R204*VLOOKUP(S$4,'[1]INTERNAL PARAMETERS-1'!$B$5:$J$44,4, FALSE)</f>
        <v>0</v>
      </c>
      <c r="T204" s="44">
        <f>$F204*'[1]INTERNAL PARAMETERS-2'!S204*VLOOKUP(T$4,'[1]INTERNAL PARAMETERS-1'!$B$5:$J$44,4, FALSE)</f>
        <v>0</v>
      </c>
      <c r="U204" s="44">
        <f>$F204*'[1]INTERNAL PARAMETERS-2'!T204*VLOOKUP(U$4,'[1]INTERNAL PARAMETERS-1'!$B$5:$J$44,4, FALSE)</f>
        <v>0</v>
      </c>
      <c r="V204" s="44">
        <f>$F204*'[1]INTERNAL PARAMETERS-2'!U204*VLOOKUP(V$4,'[1]INTERNAL PARAMETERS-1'!$B$5:$J$44,4, FALSE)</f>
        <v>0</v>
      </c>
      <c r="W204" s="44">
        <f>$F204*'[1]INTERNAL PARAMETERS-2'!V204*VLOOKUP(W$4,'[1]INTERNAL PARAMETERS-1'!$B$5:$J$44,4, FALSE)</f>
        <v>0</v>
      </c>
      <c r="X204" s="44">
        <f>$F204*'[1]INTERNAL PARAMETERS-2'!W204*VLOOKUP(X$4,'[1]INTERNAL PARAMETERS-1'!$B$5:$J$44,4, FALSE)</f>
        <v>0</v>
      </c>
      <c r="Y204" s="44">
        <f>$F204*'[1]INTERNAL PARAMETERS-2'!X204*VLOOKUP(Y$4,'[1]INTERNAL PARAMETERS-1'!$B$5:$J$44,4, FALSE)</f>
        <v>0</v>
      </c>
      <c r="Z204" s="44">
        <f>$F204*'[1]INTERNAL PARAMETERS-2'!Y204*VLOOKUP(Z$4,'[1]INTERNAL PARAMETERS-1'!$B$5:$J$44,4, FALSE)</f>
        <v>0</v>
      </c>
      <c r="AA204" s="44">
        <f>$F204*'[1]INTERNAL PARAMETERS-2'!Z204*VLOOKUP(AA$4,'[1]INTERNAL PARAMETERS-1'!$B$5:$J$44,4, FALSE)</f>
        <v>0</v>
      </c>
      <c r="AB204" s="44">
        <f>$F204*'[1]INTERNAL PARAMETERS-2'!AA204*VLOOKUP(AB$4,'[1]INTERNAL PARAMETERS-1'!$B$5:$J$44,4, FALSE)</f>
        <v>0</v>
      </c>
      <c r="AC204" s="44">
        <f>$F204*'[1]INTERNAL PARAMETERS-2'!AB204*VLOOKUP(AC$4,'[1]INTERNAL PARAMETERS-1'!$B$5:$J$44,4, FALSE)</f>
        <v>0</v>
      </c>
      <c r="AD204" s="44">
        <f>$F204*'[1]INTERNAL PARAMETERS-2'!AC204*VLOOKUP(AD$4,'[1]INTERNAL PARAMETERS-1'!$B$5:$J$44,4, FALSE)</f>
        <v>0</v>
      </c>
      <c r="AE204" s="44">
        <f>$F204*'[1]INTERNAL PARAMETERS-2'!AD204*VLOOKUP(AE$4,'[1]INTERNAL PARAMETERS-1'!$B$5:$J$44,4, FALSE)</f>
        <v>0</v>
      </c>
      <c r="AF204" s="44">
        <f>$F204*'[1]INTERNAL PARAMETERS-2'!AE204*VLOOKUP(AF$4,'[1]INTERNAL PARAMETERS-1'!$B$5:$J$44,4, FALSE)</f>
        <v>0</v>
      </c>
      <c r="AG204" s="44">
        <f>$F204*'[1]INTERNAL PARAMETERS-2'!AF204*VLOOKUP(AG$4,'[1]INTERNAL PARAMETERS-1'!$B$5:$J$44,4, FALSE)</f>
        <v>0</v>
      </c>
      <c r="AH204" s="44">
        <f>$F204*'[1]INTERNAL PARAMETERS-2'!AG204*VLOOKUP(AH$4,'[1]INTERNAL PARAMETERS-1'!$B$5:$J$44,4, FALSE)</f>
        <v>0</v>
      </c>
      <c r="AI204" s="44">
        <f>$F204*'[1]INTERNAL PARAMETERS-2'!AH204*VLOOKUP(AI$4,'[1]INTERNAL PARAMETERS-1'!$B$5:$J$44,4, FALSE)</f>
        <v>0</v>
      </c>
      <c r="AJ204" s="44">
        <f>$F204*'[1]INTERNAL PARAMETERS-2'!AI204*VLOOKUP(AJ$4,'[1]INTERNAL PARAMETERS-1'!$B$5:$J$44,4, FALSE)</f>
        <v>0</v>
      </c>
      <c r="AK204" s="44">
        <f>$F204*'[1]INTERNAL PARAMETERS-2'!AJ204*VLOOKUP(AK$4,'[1]INTERNAL PARAMETERS-1'!$B$5:$J$44,4, FALSE)</f>
        <v>0</v>
      </c>
      <c r="AL204" s="44">
        <f>$F204*'[1]INTERNAL PARAMETERS-2'!AK204*VLOOKUP(AL$4,'[1]INTERNAL PARAMETERS-1'!$B$5:$J$44,4, FALSE)</f>
        <v>0</v>
      </c>
      <c r="AM204" s="44">
        <f>$F204*'[1]INTERNAL PARAMETERS-2'!AL204*VLOOKUP(AM$4,'[1]INTERNAL PARAMETERS-1'!$B$5:$J$44,4, FALSE)</f>
        <v>0</v>
      </c>
      <c r="AN204" s="44">
        <f>$F204*'[1]INTERNAL PARAMETERS-2'!AM204*VLOOKUP(AN$4,'[1]INTERNAL PARAMETERS-1'!$B$5:$J$44,4, FALSE)</f>
        <v>0</v>
      </c>
      <c r="AO204" s="44">
        <f>$F204*'[1]INTERNAL PARAMETERS-2'!AN204*VLOOKUP(AO$4,'[1]INTERNAL PARAMETERS-1'!$B$5:$J$44,4, FALSE)</f>
        <v>0</v>
      </c>
      <c r="AP204" s="44">
        <f>$F204*'[1]INTERNAL PARAMETERS-2'!AO204*VLOOKUP(AP$4,'[1]INTERNAL PARAMETERS-1'!$B$5:$J$44,4, FALSE)</f>
        <v>0</v>
      </c>
      <c r="AQ204" s="44">
        <f>$F204*'[1]INTERNAL PARAMETERS-2'!AP204*VLOOKUP(AQ$4,'[1]INTERNAL PARAMETERS-1'!$B$5:$J$44,4, FALSE)</f>
        <v>0</v>
      </c>
      <c r="AR204" s="44">
        <f>$F204*'[1]INTERNAL PARAMETERS-2'!AQ204*VLOOKUP(AR$4,'[1]INTERNAL PARAMETERS-1'!$B$5:$J$44,4, FALSE)</f>
        <v>0</v>
      </c>
      <c r="AS204" s="44">
        <f>$F204*'[1]INTERNAL PARAMETERS-2'!AR204*VLOOKUP(AS$4,'[1]INTERNAL PARAMETERS-1'!$B$5:$J$44,4, FALSE)</f>
        <v>0</v>
      </c>
      <c r="AT204" s="43">
        <f>$F204*'[1]INTERNAL PARAMETERS-2'!AS204*VLOOKUP(AT$4,'[1]INTERNAL PARAMETERS-1'!$B$5:$J$44,4, FALSE)</f>
        <v>0</v>
      </c>
      <c r="AU204" s="45">
        <f>$F204*'[1]INTERNAL PARAMETERS-2'!F204*(1-VLOOKUP(G$4,'[1]INTERNAL PARAMETERS-1'!$B$5:$J$44,4, FALSE))</f>
        <v>0</v>
      </c>
      <c r="AV204" s="44">
        <f>$F204*'[1]INTERNAL PARAMETERS-2'!G204*(1-VLOOKUP(H$4,'[1]INTERNAL PARAMETERS-1'!$B$5:$J$44,4, FALSE))</f>
        <v>0</v>
      </c>
      <c r="AW204" s="44">
        <f>$F204*'[1]INTERNAL PARAMETERS-2'!H204*(1-VLOOKUP(I$4,'[1]INTERNAL PARAMETERS-1'!$B$5:$J$44,4, FALSE))</f>
        <v>0</v>
      </c>
      <c r="AX204" s="44">
        <f>$F204*'[1]INTERNAL PARAMETERS-2'!I204*(1-VLOOKUP(J$4,'[1]INTERNAL PARAMETERS-1'!$B$5:$J$44,4, FALSE))</f>
        <v>0</v>
      </c>
      <c r="AY204" s="44">
        <f>$F204*'[1]INTERNAL PARAMETERS-2'!J204*(1-VLOOKUP(K$4,'[1]INTERNAL PARAMETERS-1'!$B$5:$J$44,4, FALSE))</f>
        <v>0</v>
      </c>
      <c r="AZ204" s="44">
        <f>$F204*'[1]INTERNAL PARAMETERS-2'!K204*(1-VLOOKUP(L$4,'[1]INTERNAL PARAMETERS-1'!$B$5:$J$44,4, FALSE))</f>
        <v>0</v>
      </c>
      <c r="BA204" s="44">
        <f>$F204*'[1]INTERNAL PARAMETERS-2'!L204*(1-VLOOKUP(M$4,'[1]INTERNAL PARAMETERS-1'!$B$5:$J$44,4, FALSE))</f>
        <v>0</v>
      </c>
      <c r="BB204" s="44">
        <f>$F204*'[1]INTERNAL PARAMETERS-2'!M204*(1-VLOOKUP(N$4,'[1]INTERNAL PARAMETERS-1'!$B$5:$J$44,4, FALSE))</f>
        <v>0</v>
      </c>
      <c r="BC204" s="44">
        <f>$F204*'[1]INTERNAL PARAMETERS-2'!N204*(1-VLOOKUP(O$4,'[1]INTERNAL PARAMETERS-1'!$B$5:$J$44,4, FALSE))</f>
        <v>0</v>
      </c>
      <c r="BD204" s="44">
        <f>$F204*'[1]INTERNAL PARAMETERS-2'!O204*(1-VLOOKUP(P$4,'[1]INTERNAL PARAMETERS-1'!$B$5:$J$44,4, FALSE))</f>
        <v>0</v>
      </c>
      <c r="BE204" s="44">
        <f>$F204*'[1]INTERNAL PARAMETERS-2'!P204*(1-VLOOKUP(Q$4,'[1]INTERNAL PARAMETERS-1'!$B$5:$J$44,4, FALSE))</f>
        <v>0</v>
      </c>
      <c r="BF204" s="44">
        <f>$F204*'[1]INTERNAL PARAMETERS-2'!Q204*(1-VLOOKUP(R$4,'[1]INTERNAL PARAMETERS-1'!$B$5:$J$44,4, FALSE))</f>
        <v>0</v>
      </c>
      <c r="BG204" s="44">
        <f>$F204*'[1]INTERNAL PARAMETERS-2'!R204*(1-VLOOKUP(S$4,'[1]INTERNAL PARAMETERS-1'!$B$5:$J$44,4, FALSE))</f>
        <v>0</v>
      </c>
      <c r="BH204" s="44">
        <f>$F204*'[1]INTERNAL PARAMETERS-2'!S204*(1-VLOOKUP(T$4,'[1]INTERNAL PARAMETERS-1'!$B$5:$J$44,4, FALSE))</f>
        <v>0</v>
      </c>
      <c r="BI204" s="44">
        <f>$F204*'[1]INTERNAL PARAMETERS-2'!T204*(1-VLOOKUP(U$4,'[1]INTERNAL PARAMETERS-1'!$B$5:$J$44,4, FALSE))</f>
        <v>0</v>
      </c>
      <c r="BJ204" s="44">
        <f>$F204*'[1]INTERNAL PARAMETERS-2'!U204*(1-VLOOKUP(V$4,'[1]INTERNAL PARAMETERS-1'!$B$5:$J$44,4, FALSE))</f>
        <v>0</v>
      </c>
      <c r="BK204" s="44">
        <f>$F204*'[1]INTERNAL PARAMETERS-2'!V204*(1-VLOOKUP(W$4,'[1]INTERNAL PARAMETERS-1'!$B$5:$J$44,4, FALSE))</f>
        <v>0</v>
      </c>
      <c r="BL204" s="44">
        <f>$F204*'[1]INTERNAL PARAMETERS-2'!W204*(1-VLOOKUP(X$4,'[1]INTERNAL PARAMETERS-1'!$B$5:$J$44,4, FALSE))</f>
        <v>0</v>
      </c>
      <c r="BM204" s="44">
        <f>$F204*'[1]INTERNAL PARAMETERS-2'!X204*(1-VLOOKUP(Y$4,'[1]INTERNAL PARAMETERS-1'!$B$5:$J$44,4, FALSE))</f>
        <v>0</v>
      </c>
      <c r="BN204" s="44">
        <f>$F204*'[1]INTERNAL PARAMETERS-2'!Y204*(1-VLOOKUP(Z$4,'[1]INTERNAL PARAMETERS-1'!$B$5:$J$44,4, FALSE))</f>
        <v>0</v>
      </c>
      <c r="BO204" s="44">
        <f>$F204*'[1]INTERNAL PARAMETERS-2'!Z204*(1-VLOOKUP(AA$4,'[1]INTERNAL PARAMETERS-1'!$B$5:$J$44,4, FALSE))</f>
        <v>0</v>
      </c>
      <c r="BP204" s="44">
        <f>$F204*'[1]INTERNAL PARAMETERS-2'!AA204*(1-VLOOKUP(AB$4,'[1]INTERNAL PARAMETERS-1'!$B$5:$J$44,4, FALSE))</f>
        <v>0</v>
      </c>
      <c r="BQ204" s="44">
        <f>$F204*'[1]INTERNAL PARAMETERS-2'!AB204*(1-VLOOKUP(AC$4,'[1]INTERNAL PARAMETERS-1'!$B$5:$J$44,4, FALSE))</f>
        <v>0</v>
      </c>
      <c r="BR204" s="44">
        <f>$F204*'[1]INTERNAL PARAMETERS-2'!AC204*(1-VLOOKUP(AD$4,'[1]INTERNAL PARAMETERS-1'!$B$5:$J$44,4, FALSE))</f>
        <v>0</v>
      </c>
      <c r="BS204" s="44">
        <f>$F204*'[1]INTERNAL PARAMETERS-2'!AD204*(1-VLOOKUP(AE$4,'[1]INTERNAL PARAMETERS-1'!$B$5:$J$44,4, FALSE))</f>
        <v>0</v>
      </c>
      <c r="BT204" s="44">
        <f>$F204*'[1]INTERNAL PARAMETERS-2'!AE204*(1-VLOOKUP(AF$4,'[1]INTERNAL PARAMETERS-1'!$B$5:$J$44,4, FALSE))</f>
        <v>0</v>
      </c>
      <c r="BU204" s="44">
        <f>$F204*'[1]INTERNAL PARAMETERS-2'!AF204*(1-VLOOKUP(AG$4,'[1]INTERNAL PARAMETERS-1'!$B$5:$J$44,4, FALSE))</f>
        <v>0</v>
      </c>
      <c r="BV204" s="44">
        <f>$F204*'[1]INTERNAL PARAMETERS-2'!AG204*(1-VLOOKUP(AH$4,'[1]INTERNAL PARAMETERS-1'!$B$5:$J$44,4, FALSE))</f>
        <v>0</v>
      </c>
      <c r="BW204" s="44">
        <f>$F204*'[1]INTERNAL PARAMETERS-2'!AH204*(1-VLOOKUP(AI$4,'[1]INTERNAL PARAMETERS-1'!$B$5:$J$44,4, FALSE))</f>
        <v>0</v>
      </c>
      <c r="BX204" s="44">
        <f>$F204*'[1]INTERNAL PARAMETERS-2'!AI204*(1-VLOOKUP(AJ$4,'[1]INTERNAL PARAMETERS-1'!$B$5:$J$44,4, FALSE))</f>
        <v>0</v>
      </c>
      <c r="BY204" s="44">
        <f>$F204*'[1]INTERNAL PARAMETERS-2'!AJ204*(1-VLOOKUP(AK$4,'[1]INTERNAL PARAMETERS-1'!$B$5:$J$44,4, FALSE))</f>
        <v>0</v>
      </c>
      <c r="BZ204" s="44">
        <f>$F204*'[1]INTERNAL PARAMETERS-2'!AK204*(1-VLOOKUP(AL$4,'[1]INTERNAL PARAMETERS-1'!$B$5:$J$44,4, FALSE))</f>
        <v>0</v>
      </c>
      <c r="CA204" s="44">
        <f>$F204*'[1]INTERNAL PARAMETERS-2'!AL204*(1-VLOOKUP(AM$4,'[1]INTERNAL PARAMETERS-1'!$B$5:$J$44,4, FALSE))</f>
        <v>0</v>
      </c>
      <c r="CB204" s="44">
        <f>$F204*'[1]INTERNAL PARAMETERS-2'!AM204*(1-VLOOKUP(AN$4,'[1]INTERNAL PARAMETERS-1'!$B$5:$J$44,4, FALSE))</f>
        <v>0</v>
      </c>
      <c r="CC204" s="44">
        <f>$F204*'[1]INTERNAL PARAMETERS-2'!AN204*(1-VLOOKUP(AO$4,'[1]INTERNAL PARAMETERS-1'!$B$5:$J$44,4, FALSE))</f>
        <v>0</v>
      </c>
      <c r="CD204" s="44">
        <f>$F204*'[1]INTERNAL PARAMETERS-2'!AO204*(1-VLOOKUP(AP$4,'[1]INTERNAL PARAMETERS-1'!$B$5:$J$44,4, FALSE))</f>
        <v>0</v>
      </c>
      <c r="CE204" s="44">
        <f>$F204*'[1]INTERNAL PARAMETERS-2'!AP204*(1-VLOOKUP(AQ$4,'[1]INTERNAL PARAMETERS-1'!$B$5:$J$44,4, FALSE))</f>
        <v>0</v>
      </c>
      <c r="CF204" s="44">
        <f>$F204*'[1]INTERNAL PARAMETERS-2'!AQ204*(1-VLOOKUP(AR$4,'[1]INTERNAL PARAMETERS-1'!$B$5:$J$44,4, FALSE))</f>
        <v>0</v>
      </c>
      <c r="CG204" s="44">
        <f>$F204*'[1]INTERNAL PARAMETERS-2'!AR204*(1-VLOOKUP(AS$4,'[1]INTERNAL PARAMETERS-1'!$B$5:$J$44,4, FALSE))</f>
        <v>0</v>
      </c>
      <c r="CH204" s="43">
        <f>$F204*'[1]INTERNAL PARAMETERS-2'!AS204*(1-VLOOKUP(AT$4,'[1]INTERNAL PARAMETERS-1'!$B$5:$J$44,4, FALSE))</f>
        <v>0</v>
      </c>
      <c r="CI204" s="42">
        <f t="shared" si="3"/>
        <v>0</v>
      </c>
    </row>
    <row r="205" spans="3:87" x14ac:dyDescent="0.5">
      <c r="C205" s="27" t="s">
        <v>7</v>
      </c>
      <c r="D205" s="26" t="s">
        <v>63</v>
      </c>
      <c r="E205" s="26" t="s">
        <v>78</v>
      </c>
      <c r="F205" s="124">
        <f>OVERALL2021!AI205</f>
        <v>0</v>
      </c>
      <c r="G205" s="45">
        <f>$F205*'[1]INTERNAL PARAMETERS-2'!F205*VLOOKUP(G$4,'[1]INTERNAL PARAMETERS-1'!$B$5:$J$44,4, FALSE)</f>
        <v>0</v>
      </c>
      <c r="H205" s="44">
        <f>$F205*'[1]INTERNAL PARAMETERS-2'!G205*VLOOKUP(H$4,'[1]INTERNAL PARAMETERS-1'!$B$5:$J$44,4, FALSE)</f>
        <v>0</v>
      </c>
      <c r="I205" s="44">
        <f>$F205*'[1]INTERNAL PARAMETERS-2'!H205*VLOOKUP(I$4,'[1]INTERNAL PARAMETERS-1'!$B$5:$J$44,4, FALSE)</f>
        <v>0</v>
      </c>
      <c r="J205" s="44">
        <f>$F205*'[1]INTERNAL PARAMETERS-2'!I205*VLOOKUP(J$4,'[1]INTERNAL PARAMETERS-1'!$B$5:$J$44,4, FALSE)</f>
        <v>0</v>
      </c>
      <c r="K205" s="44">
        <f>$F205*'[1]INTERNAL PARAMETERS-2'!J205*VLOOKUP(K$4,'[1]INTERNAL PARAMETERS-1'!$B$5:$J$44,4, FALSE)</f>
        <v>0</v>
      </c>
      <c r="L205" s="44">
        <f>$F205*'[1]INTERNAL PARAMETERS-2'!K205*VLOOKUP(L$4,'[1]INTERNAL PARAMETERS-1'!$B$5:$J$44,4, FALSE)</f>
        <v>0</v>
      </c>
      <c r="M205" s="44">
        <f>$F205*'[1]INTERNAL PARAMETERS-2'!L205*VLOOKUP(M$4,'[1]INTERNAL PARAMETERS-1'!$B$5:$J$44,4, FALSE)</f>
        <v>0</v>
      </c>
      <c r="N205" s="44">
        <f>$F205*'[1]INTERNAL PARAMETERS-2'!M205*VLOOKUP(N$4,'[1]INTERNAL PARAMETERS-1'!$B$5:$J$44,4, FALSE)</f>
        <v>0</v>
      </c>
      <c r="O205" s="44">
        <f>$F205*'[1]INTERNAL PARAMETERS-2'!N205*VLOOKUP(O$4,'[1]INTERNAL PARAMETERS-1'!$B$5:$J$44,4, FALSE)</f>
        <v>0</v>
      </c>
      <c r="P205" s="44">
        <f>$F205*'[1]INTERNAL PARAMETERS-2'!O205*VLOOKUP(P$4,'[1]INTERNAL PARAMETERS-1'!$B$5:$J$44,4, FALSE)</f>
        <v>0</v>
      </c>
      <c r="Q205" s="44">
        <f>$F205*'[1]INTERNAL PARAMETERS-2'!P205*VLOOKUP(Q$4,'[1]INTERNAL PARAMETERS-1'!$B$5:$J$44,4, FALSE)</f>
        <v>0</v>
      </c>
      <c r="R205" s="44">
        <f>$F205*'[1]INTERNAL PARAMETERS-2'!Q205*VLOOKUP(R$4,'[1]INTERNAL PARAMETERS-1'!$B$5:$J$44,4, FALSE)</f>
        <v>0</v>
      </c>
      <c r="S205" s="44">
        <f>$F205*'[1]INTERNAL PARAMETERS-2'!R205*VLOOKUP(S$4,'[1]INTERNAL PARAMETERS-1'!$B$5:$J$44,4, FALSE)</f>
        <v>0</v>
      </c>
      <c r="T205" s="44">
        <f>$F205*'[1]INTERNAL PARAMETERS-2'!S205*VLOOKUP(T$4,'[1]INTERNAL PARAMETERS-1'!$B$5:$J$44,4, FALSE)</f>
        <v>0</v>
      </c>
      <c r="U205" s="44">
        <f>$F205*'[1]INTERNAL PARAMETERS-2'!T205*VLOOKUP(U$4,'[1]INTERNAL PARAMETERS-1'!$B$5:$J$44,4, FALSE)</f>
        <v>0</v>
      </c>
      <c r="V205" s="44">
        <f>$F205*'[1]INTERNAL PARAMETERS-2'!U205*VLOOKUP(V$4,'[1]INTERNAL PARAMETERS-1'!$B$5:$J$44,4, FALSE)</f>
        <v>0</v>
      </c>
      <c r="W205" s="44">
        <f>$F205*'[1]INTERNAL PARAMETERS-2'!V205*VLOOKUP(W$4,'[1]INTERNAL PARAMETERS-1'!$B$5:$J$44,4, FALSE)</f>
        <v>0</v>
      </c>
      <c r="X205" s="44">
        <f>$F205*'[1]INTERNAL PARAMETERS-2'!W205*VLOOKUP(X$4,'[1]INTERNAL PARAMETERS-1'!$B$5:$J$44,4, FALSE)</f>
        <v>0</v>
      </c>
      <c r="Y205" s="44">
        <f>$F205*'[1]INTERNAL PARAMETERS-2'!X205*VLOOKUP(Y$4,'[1]INTERNAL PARAMETERS-1'!$B$5:$J$44,4, FALSE)</f>
        <v>0</v>
      </c>
      <c r="Z205" s="44">
        <f>$F205*'[1]INTERNAL PARAMETERS-2'!Y205*VLOOKUP(Z$4,'[1]INTERNAL PARAMETERS-1'!$B$5:$J$44,4, FALSE)</f>
        <v>0</v>
      </c>
      <c r="AA205" s="44">
        <f>$F205*'[1]INTERNAL PARAMETERS-2'!Z205*VLOOKUP(AA$4,'[1]INTERNAL PARAMETERS-1'!$B$5:$J$44,4, FALSE)</f>
        <v>0</v>
      </c>
      <c r="AB205" s="44">
        <f>$F205*'[1]INTERNAL PARAMETERS-2'!AA205*VLOOKUP(AB$4,'[1]INTERNAL PARAMETERS-1'!$B$5:$J$44,4, FALSE)</f>
        <v>0</v>
      </c>
      <c r="AC205" s="44">
        <f>$F205*'[1]INTERNAL PARAMETERS-2'!AB205*VLOOKUP(AC$4,'[1]INTERNAL PARAMETERS-1'!$B$5:$J$44,4, FALSE)</f>
        <v>0</v>
      </c>
      <c r="AD205" s="44">
        <f>$F205*'[1]INTERNAL PARAMETERS-2'!AC205*VLOOKUP(AD$4,'[1]INTERNAL PARAMETERS-1'!$B$5:$J$44,4, FALSE)</f>
        <v>0</v>
      </c>
      <c r="AE205" s="44">
        <f>$F205*'[1]INTERNAL PARAMETERS-2'!AD205*VLOOKUP(AE$4,'[1]INTERNAL PARAMETERS-1'!$B$5:$J$44,4, FALSE)</f>
        <v>0</v>
      </c>
      <c r="AF205" s="44">
        <f>$F205*'[1]INTERNAL PARAMETERS-2'!AE205*VLOOKUP(AF$4,'[1]INTERNAL PARAMETERS-1'!$B$5:$J$44,4, FALSE)</f>
        <v>0</v>
      </c>
      <c r="AG205" s="44">
        <f>$F205*'[1]INTERNAL PARAMETERS-2'!AF205*VLOOKUP(AG$4,'[1]INTERNAL PARAMETERS-1'!$B$5:$J$44,4, FALSE)</f>
        <v>0</v>
      </c>
      <c r="AH205" s="44">
        <f>$F205*'[1]INTERNAL PARAMETERS-2'!AG205*VLOOKUP(AH$4,'[1]INTERNAL PARAMETERS-1'!$B$5:$J$44,4, FALSE)</f>
        <v>0</v>
      </c>
      <c r="AI205" s="44">
        <f>$F205*'[1]INTERNAL PARAMETERS-2'!AH205*VLOOKUP(AI$4,'[1]INTERNAL PARAMETERS-1'!$B$5:$J$44,4, FALSE)</f>
        <v>0</v>
      </c>
      <c r="AJ205" s="44">
        <f>$F205*'[1]INTERNAL PARAMETERS-2'!AI205*VLOOKUP(AJ$4,'[1]INTERNAL PARAMETERS-1'!$B$5:$J$44,4, FALSE)</f>
        <v>0</v>
      </c>
      <c r="AK205" s="44">
        <f>$F205*'[1]INTERNAL PARAMETERS-2'!AJ205*VLOOKUP(AK$4,'[1]INTERNAL PARAMETERS-1'!$B$5:$J$44,4, FALSE)</f>
        <v>0</v>
      </c>
      <c r="AL205" s="44">
        <f>$F205*'[1]INTERNAL PARAMETERS-2'!AK205*VLOOKUP(AL$4,'[1]INTERNAL PARAMETERS-1'!$B$5:$J$44,4, FALSE)</f>
        <v>0</v>
      </c>
      <c r="AM205" s="44">
        <f>$F205*'[1]INTERNAL PARAMETERS-2'!AL205*VLOOKUP(AM$4,'[1]INTERNAL PARAMETERS-1'!$B$5:$J$44,4, FALSE)</f>
        <v>0</v>
      </c>
      <c r="AN205" s="44">
        <f>$F205*'[1]INTERNAL PARAMETERS-2'!AM205*VLOOKUP(AN$4,'[1]INTERNAL PARAMETERS-1'!$B$5:$J$44,4, FALSE)</f>
        <v>0</v>
      </c>
      <c r="AO205" s="44">
        <f>$F205*'[1]INTERNAL PARAMETERS-2'!AN205*VLOOKUP(AO$4,'[1]INTERNAL PARAMETERS-1'!$B$5:$J$44,4, FALSE)</f>
        <v>0</v>
      </c>
      <c r="AP205" s="44">
        <f>$F205*'[1]INTERNAL PARAMETERS-2'!AO205*VLOOKUP(AP$4,'[1]INTERNAL PARAMETERS-1'!$B$5:$J$44,4, FALSE)</f>
        <v>0</v>
      </c>
      <c r="AQ205" s="44">
        <f>$F205*'[1]INTERNAL PARAMETERS-2'!AP205*VLOOKUP(AQ$4,'[1]INTERNAL PARAMETERS-1'!$B$5:$J$44,4, FALSE)</f>
        <v>0</v>
      </c>
      <c r="AR205" s="44">
        <f>$F205*'[1]INTERNAL PARAMETERS-2'!AQ205*VLOOKUP(AR$4,'[1]INTERNAL PARAMETERS-1'!$B$5:$J$44,4, FALSE)</f>
        <v>0</v>
      </c>
      <c r="AS205" s="44">
        <f>$F205*'[1]INTERNAL PARAMETERS-2'!AR205*VLOOKUP(AS$4,'[1]INTERNAL PARAMETERS-1'!$B$5:$J$44,4, FALSE)</f>
        <v>0</v>
      </c>
      <c r="AT205" s="43">
        <f>$F205*'[1]INTERNAL PARAMETERS-2'!AS205*VLOOKUP(AT$4,'[1]INTERNAL PARAMETERS-1'!$B$5:$J$44,4, FALSE)</f>
        <v>0</v>
      </c>
      <c r="AU205" s="45">
        <f>$F205*'[1]INTERNAL PARAMETERS-2'!F205*(1-VLOOKUP(G$4,'[1]INTERNAL PARAMETERS-1'!$B$5:$J$44,4, FALSE))</f>
        <v>0</v>
      </c>
      <c r="AV205" s="44">
        <f>$F205*'[1]INTERNAL PARAMETERS-2'!G205*(1-VLOOKUP(H$4,'[1]INTERNAL PARAMETERS-1'!$B$5:$J$44,4, FALSE))</f>
        <v>0</v>
      </c>
      <c r="AW205" s="44">
        <f>$F205*'[1]INTERNAL PARAMETERS-2'!H205*(1-VLOOKUP(I$4,'[1]INTERNAL PARAMETERS-1'!$B$5:$J$44,4, FALSE))</f>
        <v>0</v>
      </c>
      <c r="AX205" s="44">
        <f>$F205*'[1]INTERNAL PARAMETERS-2'!I205*(1-VLOOKUP(J$4,'[1]INTERNAL PARAMETERS-1'!$B$5:$J$44,4, FALSE))</f>
        <v>0</v>
      </c>
      <c r="AY205" s="44">
        <f>$F205*'[1]INTERNAL PARAMETERS-2'!J205*(1-VLOOKUP(K$4,'[1]INTERNAL PARAMETERS-1'!$B$5:$J$44,4, FALSE))</f>
        <v>0</v>
      </c>
      <c r="AZ205" s="44">
        <f>$F205*'[1]INTERNAL PARAMETERS-2'!K205*(1-VLOOKUP(L$4,'[1]INTERNAL PARAMETERS-1'!$B$5:$J$44,4, FALSE))</f>
        <v>0</v>
      </c>
      <c r="BA205" s="44">
        <f>$F205*'[1]INTERNAL PARAMETERS-2'!L205*(1-VLOOKUP(M$4,'[1]INTERNAL PARAMETERS-1'!$B$5:$J$44,4, FALSE))</f>
        <v>0</v>
      </c>
      <c r="BB205" s="44">
        <f>$F205*'[1]INTERNAL PARAMETERS-2'!M205*(1-VLOOKUP(N$4,'[1]INTERNAL PARAMETERS-1'!$B$5:$J$44,4, FALSE))</f>
        <v>0</v>
      </c>
      <c r="BC205" s="44">
        <f>$F205*'[1]INTERNAL PARAMETERS-2'!N205*(1-VLOOKUP(O$4,'[1]INTERNAL PARAMETERS-1'!$B$5:$J$44,4, FALSE))</f>
        <v>0</v>
      </c>
      <c r="BD205" s="44">
        <f>$F205*'[1]INTERNAL PARAMETERS-2'!O205*(1-VLOOKUP(P$4,'[1]INTERNAL PARAMETERS-1'!$B$5:$J$44,4, FALSE))</f>
        <v>0</v>
      </c>
      <c r="BE205" s="44">
        <f>$F205*'[1]INTERNAL PARAMETERS-2'!P205*(1-VLOOKUP(Q$4,'[1]INTERNAL PARAMETERS-1'!$B$5:$J$44,4, FALSE))</f>
        <v>0</v>
      </c>
      <c r="BF205" s="44">
        <f>$F205*'[1]INTERNAL PARAMETERS-2'!Q205*(1-VLOOKUP(R$4,'[1]INTERNAL PARAMETERS-1'!$B$5:$J$44,4, FALSE))</f>
        <v>0</v>
      </c>
      <c r="BG205" s="44">
        <f>$F205*'[1]INTERNAL PARAMETERS-2'!R205*(1-VLOOKUP(S$4,'[1]INTERNAL PARAMETERS-1'!$B$5:$J$44,4, FALSE))</f>
        <v>0</v>
      </c>
      <c r="BH205" s="44">
        <f>$F205*'[1]INTERNAL PARAMETERS-2'!S205*(1-VLOOKUP(T$4,'[1]INTERNAL PARAMETERS-1'!$B$5:$J$44,4, FALSE))</f>
        <v>0</v>
      </c>
      <c r="BI205" s="44">
        <f>$F205*'[1]INTERNAL PARAMETERS-2'!T205*(1-VLOOKUP(U$4,'[1]INTERNAL PARAMETERS-1'!$B$5:$J$44,4, FALSE))</f>
        <v>0</v>
      </c>
      <c r="BJ205" s="44">
        <f>$F205*'[1]INTERNAL PARAMETERS-2'!U205*(1-VLOOKUP(V$4,'[1]INTERNAL PARAMETERS-1'!$B$5:$J$44,4, FALSE))</f>
        <v>0</v>
      </c>
      <c r="BK205" s="44">
        <f>$F205*'[1]INTERNAL PARAMETERS-2'!V205*(1-VLOOKUP(W$4,'[1]INTERNAL PARAMETERS-1'!$B$5:$J$44,4, FALSE))</f>
        <v>0</v>
      </c>
      <c r="BL205" s="44">
        <f>$F205*'[1]INTERNAL PARAMETERS-2'!W205*(1-VLOOKUP(X$4,'[1]INTERNAL PARAMETERS-1'!$B$5:$J$44,4, FALSE))</f>
        <v>0</v>
      </c>
      <c r="BM205" s="44">
        <f>$F205*'[1]INTERNAL PARAMETERS-2'!X205*(1-VLOOKUP(Y$4,'[1]INTERNAL PARAMETERS-1'!$B$5:$J$44,4, FALSE))</f>
        <v>0</v>
      </c>
      <c r="BN205" s="44">
        <f>$F205*'[1]INTERNAL PARAMETERS-2'!Y205*(1-VLOOKUP(Z$4,'[1]INTERNAL PARAMETERS-1'!$B$5:$J$44,4, FALSE))</f>
        <v>0</v>
      </c>
      <c r="BO205" s="44">
        <f>$F205*'[1]INTERNAL PARAMETERS-2'!Z205*(1-VLOOKUP(AA$4,'[1]INTERNAL PARAMETERS-1'!$B$5:$J$44,4, FALSE))</f>
        <v>0</v>
      </c>
      <c r="BP205" s="44">
        <f>$F205*'[1]INTERNAL PARAMETERS-2'!AA205*(1-VLOOKUP(AB$4,'[1]INTERNAL PARAMETERS-1'!$B$5:$J$44,4, FALSE))</f>
        <v>0</v>
      </c>
      <c r="BQ205" s="44">
        <f>$F205*'[1]INTERNAL PARAMETERS-2'!AB205*(1-VLOOKUP(AC$4,'[1]INTERNAL PARAMETERS-1'!$B$5:$J$44,4, FALSE))</f>
        <v>0</v>
      </c>
      <c r="BR205" s="44">
        <f>$F205*'[1]INTERNAL PARAMETERS-2'!AC205*(1-VLOOKUP(AD$4,'[1]INTERNAL PARAMETERS-1'!$B$5:$J$44,4, FALSE))</f>
        <v>0</v>
      </c>
      <c r="BS205" s="44">
        <f>$F205*'[1]INTERNAL PARAMETERS-2'!AD205*(1-VLOOKUP(AE$4,'[1]INTERNAL PARAMETERS-1'!$B$5:$J$44,4, FALSE))</f>
        <v>0</v>
      </c>
      <c r="BT205" s="44">
        <f>$F205*'[1]INTERNAL PARAMETERS-2'!AE205*(1-VLOOKUP(AF$4,'[1]INTERNAL PARAMETERS-1'!$B$5:$J$44,4, FALSE))</f>
        <v>0</v>
      </c>
      <c r="BU205" s="44">
        <f>$F205*'[1]INTERNAL PARAMETERS-2'!AF205*(1-VLOOKUP(AG$4,'[1]INTERNAL PARAMETERS-1'!$B$5:$J$44,4, FALSE))</f>
        <v>0</v>
      </c>
      <c r="BV205" s="44">
        <f>$F205*'[1]INTERNAL PARAMETERS-2'!AG205*(1-VLOOKUP(AH$4,'[1]INTERNAL PARAMETERS-1'!$B$5:$J$44,4, FALSE))</f>
        <v>0</v>
      </c>
      <c r="BW205" s="44">
        <f>$F205*'[1]INTERNAL PARAMETERS-2'!AH205*(1-VLOOKUP(AI$4,'[1]INTERNAL PARAMETERS-1'!$B$5:$J$44,4, FALSE))</f>
        <v>0</v>
      </c>
      <c r="BX205" s="44">
        <f>$F205*'[1]INTERNAL PARAMETERS-2'!AI205*(1-VLOOKUP(AJ$4,'[1]INTERNAL PARAMETERS-1'!$B$5:$J$44,4, FALSE))</f>
        <v>0</v>
      </c>
      <c r="BY205" s="44">
        <f>$F205*'[1]INTERNAL PARAMETERS-2'!AJ205*(1-VLOOKUP(AK$4,'[1]INTERNAL PARAMETERS-1'!$B$5:$J$44,4, FALSE))</f>
        <v>0</v>
      </c>
      <c r="BZ205" s="44">
        <f>$F205*'[1]INTERNAL PARAMETERS-2'!AK205*(1-VLOOKUP(AL$4,'[1]INTERNAL PARAMETERS-1'!$B$5:$J$44,4, FALSE))</f>
        <v>0</v>
      </c>
      <c r="CA205" s="44">
        <f>$F205*'[1]INTERNAL PARAMETERS-2'!AL205*(1-VLOOKUP(AM$4,'[1]INTERNAL PARAMETERS-1'!$B$5:$J$44,4, FALSE))</f>
        <v>0</v>
      </c>
      <c r="CB205" s="44">
        <f>$F205*'[1]INTERNAL PARAMETERS-2'!AM205*(1-VLOOKUP(AN$4,'[1]INTERNAL PARAMETERS-1'!$B$5:$J$44,4, FALSE))</f>
        <v>0</v>
      </c>
      <c r="CC205" s="44">
        <f>$F205*'[1]INTERNAL PARAMETERS-2'!AN205*(1-VLOOKUP(AO$4,'[1]INTERNAL PARAMETERS-1'!$B$5:$J$44,4, FALSE))</f>
        <v>0</v>
      </c>
      <c r="CD205" s="44">
        <f>$F205*'[1]INTERNAL PARAMETERS-2'!AO205*(1-VLOOKUP(AP$4,'[1]INTERNAL PARAMETERS-1'!$B$5:$J$44,4, FALSE))</f>
        <v>0</v>
      </c>
      <c r="CE205" s="44">
        <f>$F205*'[1]INTERNAL PARAMETERS-2'!AP205*(1-VLOOKUP(AQ$4,'[1]INTERNAL PARAMETERS-1'!$B$5:$J$44,4, FALSE))</f>
        <v>0</v>
      </c>
      <c r="CF205" s="44">
        <f>$F205*'[1]INTERNAL PARAMETERS-2'!AQ205*(1-VLOOKUP(AR$4,'[1]INTERNAL PARAMETERS-1'!$B$5:$J$44,4, FALSE))</f>
        <v>0</v>
      </c>
      <c r="CG205" s="44">
        <f>$F205*'[1]INTERNAL PARAMETERS-2'!AR205*(1-VLOOKUP(AS$4,'[1]INTERNAL PARAMETERS-1'!$B$5:$J$44,4, FALSE))</f>
        <v>0</v>
      </c>
      <c r="CH205" s="43">
        <f>$F205*'[1]INTERNAL PARAMETERS-2'!AS205*(1-VLOOKUP(AT$4,'[1]INTERNAL PARAMETERS-1'!$B$5:$J$44,4, FALSE))</f>
        <v>0</v>
      </c>
      <c r="CI205" s="42">
        <f t="shared" si="3"/>
        <v>0</v>
      </c>
    </row>
    <row r="206" spans="3:87" x14ac:dyDescent="0.5">
      <c r="C206" s="27" t="s">
        <v>7</v>
      </c>
      <c r="D206" s="26" t="s">
        <v>63</v>
      </c>
      <c r="E206" s="26" t="s">
        <v>77</v>
      </c>
      <c r="F206" s="124">
        <f>OVERALL2021!AI206</f>
        <v>0</v>
      </c>
      <c r="G206" s="45">
        <f>$F206*'[1]INTERNAL PARAMETERS-2'!F206*VLOOKUP(G$4,'[1]INTERNAL PARAMETERS-1'!$B$5:$J$44,4, FALSE)</f>
        <v>0</v>
      </c>
      <c r="H206" s="44">
        <f>$F206*'[1]INTERNAL PARAMETERS-2'!G206*VLOOKUP(H$4,'[1]INTERNAL PARAMETERS-1'!$B$5:$J$44,4, FALSE)</f>
        <v>0</v>
      </c>
      <c r="I206" s="44">
        <f>$F206*'[1]INTERNAL PARAMETERS-2'!H206*VLOOKUP(I$4,'[1]INTERNAL PARAMETERS-1'!$B$5:$J$44,4, FALSE)</f>
        <v>0</v>
      </c>
      <c r="J206" s="44">
        <f>$F206*'[1]INTERNAL PARAMETERS-2'!I206*VLOOKUP(J$4,'[1]INTERNAL PARAMETERS-1'!$B$5:$J$44,4, FALSE)</f>
        <v>0</v>
      </c>
      <c r="K206" s="44">
        <f>$F206*'[1]INTERNAL PARAMETERS-2'!J206*VLOOKUP(K$4,'[1]INTERNAL PARAMETERS-1'!$B$5:$J$44,4, FALSE)</f>
        <v>0</v>
      </c>
      <c r="L206" s="44">
        <f>$F206*'[1]INTERNAL PARAMETERS-2'!K206*VLOOKUP(L$4,'[1]INTERNAL PARAMETERS-1'!$B$5:$J$44,4, FALSE)</f>
        <v>0</v>
      </c>
      <c r="M206" s="44">
        <f>$F206*'[1]INTERNAL PARAMETERS-2'!L206*VLOOKUP(M$4,'[1]INTERNAL PARAMETERS-1'!$B$5:$J$44,4, FALSE)</f>
        <v>0</v>
      </c>
      <c r="N206" s="44">
        <f>$F206*'[1]INTERNAL PARAMETERS-2'!M206*VLOOKUP(N$4,'[1]INTERNAL PARAMETERS-1'!$B$5:$J$44,4, FALSE)</f>
        <v>0</v>
      </c>
      <c r="O206" s="44">
        <f>$F206*'[1]INTERNAL PARAMETERS-2'!N206*VLOOKUP(O$4,'[1]INTERNAL PARAMETERS-1'!$B$5:$J$44,4, FALSE)</f>
        <v>0</v>
      </c>
      <c r="P206" s="44">
        <f>$F206*'[1]INTERNAL PARAMETERS-2'!O206*VLOOKUP(P$4,'[1]INTERNAL PARAMETERS-1'!$B$5:$J$44,4, FALSE)</f>
        <v>0</v>
      </c>
      <c r="Q206" s="44">
        <f>$F206*'[1]INTERNAL PARAMETERS-2'!P206*VLOOKUP(Q$4,'[1]INTERNAL PARAMETERS-1'!$B$5:$J$44,4, FALSE)</f>
        <v>0</v>
      </c>
      <c r="R206" s="44">
        <f>$F206*'[1]INTERNAL PARAMETERS-2'!Q206*VLOOKUP(R$4,'[1]INTERNAL PARAMETERS-1'!$B$5:$J$44,4, FALSE)</f>
        <v>0</v>
      </c>
      <c r="S206" s="44">
        <f>$F206*'[1]INTERNAL PARAMETERS-2'!R206*VLOOKUP(S$4,'[1]INTERNAL PARAMETERS-1'!$B$5:$J$44,4, FALSE)</f>
        <v>0</v>
      </c>
      <c r="T206" s="44">
        <f>$F206*'[1]INTERNAL PARAMETERS-2'!S206*VLOOKUP(T$4,'[1]INTERNAL PARAMETERS-1'!$B$5:$J$44,4, FALSE)</f>
        <v>0</v>
      </c>
      <c r="U206" s="44">
        <f>$F206*'[1]INTERNAL PARAMETERS-2'!T206*VLOOKUP(U$4,'[1]INTERNAL PARAMETERS-1'!$B$5:$J$44,4, FALSE)</f>
        <v>0</v>
      </c>
      <c r="V206" s="44">
        <f>$F206*'[1]INTERNAL PARAMETERS-2'!U206*VLOOKUP(V$4,'[1]INTERNAL PARAMETERS-1'!$B$5:$J$44,4, FALSE)</f>
        <v>0</v>
      </c>
      <c r="W206" s="44">
        <f>$F206*'[1]INTERNAL PARAMETERS-2'!V206*VLOOKUP(W$4,'[1]INTERNAL PARAMETERS-1'!$B$5:$J$44,4, FALSE)</f>
        <v>0</v>
      </c>
      <c r="X206" s="44">
        <f>$F206*'[1]INTERNAL PARAMETERS-2'!W206*VLOOKUP(X$4,'[1]INTERNAL PARAMETERS-1'!$B$5:$J$44,4, FALSE)</f>
        <v>0</v>
      </c>
      <c r="Y206" s="44">
        <f>$F206*'[1]INTERNAL PARAMETERS-2'!X206*VLOOKUP(Y$4,'[1]INTERNAL PARAMETERS-1'!$B$5:$J$44,4, FALSE)</f>
        <v>0</v>
      </c>
      <c r="Z206" s="44">
        <f>$F206*'[1]INTERNAL PARAMETERS-2'!Y206*VLOOKUP(Z$4,'[1]INTERNAL PARAMETERS-1'!$B$5:$J$44,4, FALSE)</f>
        <v>0</v>
      </c>
      <c r="AA206" s="44">
        <f>$F206*'[1]INTERNAL PARAMETERS-2'!Z206*VLOOKUP(AA$4,'[1]INTERNAL PARAMETERS-1'!$B$5:$J$44,4, FALSE)</f>
        <v>0</v>
      </c>
      <c r="AB206" s="44">
        <f>$F206*'[1]INTERNAL PARAMETERS-2'!AA206*VLOOKUP(AB$4,'[1]INTERNAL PARAMETERS-1'!$B$5:$J$44,4, FALSE)</f>
        <v>0</v>
      </c>
      <c r="AC206" s="44">
        <f>$F206*'[1]INTERNAL PARAMETERS-2'!AB206*VLOOKUP(AC$4,'[1]INTERNAL PARAMETERS-1'!$B$5:$J$44,4, FALSE)</f>
        <v>0</v>
      </c>
      <c r="AD206" s="44">
        <f>$F206*'[1]INTERNAL PARAMETERS-2'!AC206*VLOOKUP(AD$4,'[1]INTERNAL PARAMETERS-1'!$B$5:$J$44,4, FALSE)</f>
        <v>0</v>
      </c>
      <c r="AE206" s="44">
        <f>$F206*'[1]INTERNAL PARAMETERS-2'!AD206*VLOOKUP(AE$4,'[1]INTERNAL PARAMETERS-1'!$B$5:$J$44,4, FALSE)</f>
        <v>0</v>
      </c>
      <c r="AF206" s="44">
        <f>$F206*'[1]INTERNAL PARAMETERS-2'!AE206*VLOOKUP(AF$4,'[1]INTERNAL PARAMETERS-1'!$B$5:$J$44,4, FALSE)</f>
        <v>0</v>
      </c>
      <c r="AG206" s="44">
        <f>$F206*'[1]INTERNAL PARAMETERS-2'!AF206*VLOOKUP(AG$4,'[1]INTERNAL PARAMETERS-1'!$B$5:$J$44,4, FALSE)</f>
        <v>0</v>
      </c>
      <c r="AH206" s="44">
        <f>$F206*'[1]INTERNAL PARAMETERS-2'!AG206*VLOOKUP(AH$4,'[1]INTERNAL PARAMETERS-1'!$B$5:$J$44,4, FALSE)</f>
        <v>0</v>
      </c>
      <c r="AI206" s="44">
        <f>$F206*'[1]INTERNAL PARAMETERS-2'!AH206*VLOOKUP(AI$4,'[1]INTERNAL PARAMETERS-1'!$B$5:$J$44,4, FALSE)</f>
        <v>0</v>
      </c>
      <c r="AJ206" s="44">
        <f>$F206*'[1]INTERNAL PARAMETERS-2'!AI206*VLOOKUP(AJ$4,'[1]INTERNAL PARAMETERS-1'!$B$5:$J$44,4, FALSE)</f>
        <v>0</v>
      </c>
      <c r="AK206" s="44">
        <f>$F206*'[1]INTERNAL PARAMETERS-2'!AJ206*VLOOKUP(AK$4,'[1]INTERNAL PARAMETERS-1'!$B$5:$J$44,4, FALSE)</f>
        <v>0</v>
      </c>
      <c r="AL206" s="44">
        <f>$F206*'[1]INTERNAL PARAMETERS-2'!AK206*VLOOKUP(AL$4,'[1]INTERNAL PARAMETERS-1'!$B$5:$J$44,4, FALSE)</f>
        <v>0</v>
      </c>
      <c r="AM206" s="44">
        <f>$F206*'[1]INTERNAL PARAMETERS-2'!AL206*VLOOKUP(AM$4,'[1]INTERNAL PARAMETERS-1'!$B$5:$J$44,4, FALSE)</f>
        <v>0</v>
      </c>
      <c r="AN206" s="44">
        <f>$F206*'[1]INTERNAL PARAMETERS-2'!AM206*VLOOKUP(AN$4,'[1]INTERNAL PARAMETERS-1'!$B$5:$J$44,4, FALSE)</f>
        <v>0</v>
      </c>
      <c r="AO206" s="44">
        <f>$F206*'[1]INTERNAL PARAMETERS-2'!AN206*VLOOKUP(AO$4,'[1]INTERNAL PARAMETERS-1'!$B$5:$J$44,4, FALSE)</f>
        <v>0</v>
      </c>
      <c r="AP206" s="44">
        <f>$F206*'[1]INTERNAL PARAMETERS-2'!AO206*VLOOKUP(AP$4,'[1]INTERNAL PARAMETERS-1'!$B$5:$J$44,4, FALSE)</f>
        <v>0</v>
      </c>
      <c r="AQ206" s="44">
        <f>$F206*'[1]INTERNAL PARAMETERS-2'!AP206*VLOOKUP(AQ$4,'[1]INTERNAL PARAMETERS-1'!$B$5:$J$44,4, FALSE)</f>
        <v>0</v>
      </c>
      <c r="AR206" s="44">
        <f>$F206*'[1]INTERNAL PARAMETERS-2'!AQ206*VLOOKUP(AR$4,'[1]INTERNAL PARAMETERS-1'!$B$5:$J$44,4, FALSE)</f>
        <v>0</v>
      </c>
      <c r="AS206" s="44">
        <f>$F206*'[1]INTERNAL PARAMETERS-2'!AR206*VLOOKUP(AS$4,'[1]INTERNAL PARAMETERS-1'!$B$5:$J$44,4, FALSE)</f>
        <v>0</v>
      </c>
      <c r="AT206" s="43">
        <f>$F206*'[1]INTERNAL PARAMETERS-2'!AS206*VLOOKUP(AT$4,'[1]INTERNAL PARAMETERS-1'!$B$5:$J$44,4, FALSE)</f>
        <v>0</v>
      </c>
      <c r="AU206" s="45">
        <f>$F206*'[1]INTERNAL PARAMETERS-2'!F206*(1-VLOOKUP(G$4,'[1]INTERNAL PARAMETERS-1'!$B$5:$J$44,4, FALSE))</f>
        <v>0</v>
      </c>
      <c r="AV206" s="44">
        <f>$F206*'[1]INTERNAL PARAMETERS-2'!G206*(1-VLOOKUP(H$4,'[1]INTERNAL PARAMETERS-1'!$B$5:$J$44,4, FALSE))</f>
        <v>0</v>
      </c>
      <c r="AW206" s="44">
        <f>$F206*'[1]INTERNAL PARAMETERS-2'!H206*(1-VLOOKUP(I$4,'[1]INTERNAL PARAMETERS-1'!$B$5:$J$44,4, FALSE))</f>
        <v>0</v>
      </c>
      <c r="AX206" s="44">
        <f>$F206*'[1]INTERNAL PARAMETERS-2'!I206*(1-VLOOKUP(J$4,'[1]INTERNAL PARAMETERS-1'!$B$5:$J$44,4, FALSE))</f>
        <v>0</v>
      </c>
      <c r="AY206" s="44">
        <f>$F206*'[1]INTERNAL PARAMETERS-2'!J206*(1-VLOOKUP(K$4,'[1]INTERNAL PARAMETERS-1'!$B$5:$J$44,4, FALSE))</f>
        <v>0</v>
      </c>
      <c r="AZ206" s="44">
        <f>$F206*'[1]INTERNAL PARAMETERS-2'!K206*(1-VLOOKUP(L$4,'[1]INTERNAL PARAMETERS-1'!$B$5:$J$44,4, FALSE))</f>
        <v>0</v>
      </c>
      <c r="BA206" s="44">
        <f>$F206*'[1]INTERNAL PARAMETERS-2'!L206*(1-VLOOKUP(M$4,'[1]INTERNAL PARAMETERS-1'!$B$5:$J$44,4, FALSE))</f>
        <v>0</v>
      </c>
      <c r="BB206" s="44">
        <f>$F206*'[1]INTERNAL PARAMETERS-2'!M206*(1-VLOOKUP(N$4,'[1]INTERNAL PARAMETERS-1'!$B$5:$J$44,4, FALSE))</f>
        <v>0</v>
      </c>
      <c r="BC206" s="44">
        <f>$F206*'[1]INTERNAL PARAMETERS-2'!N206*(1-VLOOKUP(O$4,'[1]INTERNAL PARAMETERS-1'!$B$5:$J$44,4, FALSE))</f>
        <v>0</v>
      </c>
      <c r="BD206" s="44">
        <f>$F206*'[1]INTERNAL PARAMETERS-2'!O206*(1-VLOOKUP(P$4,'[1]INTERNAL PARAMETERS-1'!$B$5:$J$44,4, FALSE))</f>
        <v>0</v>
      </c>
      <c r="BE206" s="44">
        <f>$F206*'[1]INTERNAL PARAMETERS-2'!P206*(1-VLOOKUP(Q$4,'[1]INTERNAL PARAMETERS-1'!$B$5:$J$44,4, FALSE))</f>
        <v>0</v>
      </c>
      <c r="BF206" s="44">
        <f>$F206*'[1]INTERNAL PARAMETERS-2'!Q206*(1-VLOOKUP(R$4,'[1]INTERNAL PARAMETERS-1'!$B$5:$J$44,4, FALSE))</f>
        <v>0</v>
      </c>
      <c r="BG206" s="44">
        <f>$F206*'[1]INTERNAL PARAMETERS-2'!R206*(1-VLOOKUP(S$4,'[1]INTERNAL PARAMETERS-1'!$B$5:$J$44,4, FALSE))</f>
        <v>0</v>
      </c>
      <c r="BH206" s="44">
        <f>$F206*'[1]INTERNAL PARAMETERS-2'!S206*(1-VLOOKUP(T$4,'[1]INTERNAL PARAMETERS-1'!$B$5:$J$44,4, FALSE))</f>
        <v>0</v>
      </c>
      <c r="BI206" s="44">
        <f>$F206*'[1]INTERNAL PARAMETERS-2'!T206*(1-VLOOKUP(U$4,'[1]INTERNAL PARAMETERS-1'!$B$5:$J$44,4, FALSE))</f>
        <v>0</v>
      </c>
      <c r="BJ206" s="44">
        <f>$F206*'[1]INTERNAL PARAMETERS-2'!U206*(1-VLOOKUP(V$4,'[1]INTERNAL PARAMETERS-1'!$B$5:$J$44,4, FALSE))</f>
        <v>0</v>
      </c>
      <c r="BK206" s="44">
        <f>$F206*'[1]INTERNAL PARAMETERS-2'!V206*(1-VLOOKUP(W$4,'[1]INTERNAL PARAMETERS-1'!$B$5:$J$44,4, FALSE))</f>
        <v>0</v>
      </c>
      <c r="BL206" s="44">
        <f>$F206*'[1]INTERNAL PARAMETERS-2'!W206*(1-VLOOKUP(X$4,'[1]INTERNAL PARAMETERS-1'!$B$5:$J$44,4, FALSE))</f>
        <v>0</v>
      </c>
      <c r="BM206" s="44">
        <f>$F206*'[1]INTERNAL PARAMETERS-2'!X206*(1-VLOOKUP(Y$4,'[1]INTERNAL PARAMETERS-1'!$B$5:$J$44,4, FALSE))</f>
        <v>0</v>
      </c>
      <c r="BN206" s="44">
        <f>$F206*'[1]INTERNAL PARAMETERS-2'!Y206*(1-VLOOKUP(Z$4,'[1]INTERNAL PARAMETERS-1'!$B$5:$J$44,4, FALSE))</f>
        <v>0</v>
      </c>
      <c r="BO206" s="44">
        <f>$F206*'[1]INTERNAL PARAMETERS-2'!Z206*(1-VLOOKUP(AA$4,'[1]INTERNAL PARAMETERS-1'!$B$5:$J$44,4, FALSE))</f>
        <v>0</v>
      </c>
      <c r="BP206" s="44">
        <f>$F206*'[1]INTERNAL PARAMETERS-2'!AA206*(1-VLOOKUP(AB$4,'[1]INTERNAL PARAMETERS-1'!$B$5:$J$44,4, FALSE))</f>
        <v>0</v>
      </c>
      <c r="BQ206" s="44">
        <f>$F206*'[1]INTERNAL PARAMETERS-2'!AB206*(1-VLOOKUP(AC$4,'[1]INTERNAL PARAMETERS-1'!$B$5:$J$44,4, FALSE))</f>
        <v>0</v>
      </c>
      <c r="BR206" s="44">
        <f>$F206*'[1]INTERNAL PARAMETERS-2'!AC206*(1-VLOOKUP(AD$4,'[1]INTERNAL PARAMETERS-1'!$B$5:$J$44,4, FALSE))</f>
        <v>0</v>
      </c>
      <c r="BS206" s="44">
        <f>$F206*'[1]INTERNAL PARAMETERS-2'!AD206*(1-VLOOKUP(AE$4,'[1]INTERNAL PARAMETERS-1'!$B$5:$J$44,4, FALSE))</f>
        <v>0</v>
      </c>
      <c r="BT206" s="44">
        <f>$F206*'[1]INTERNAL PARAMETERS-2'!AE206*(1-VLOOKUP(AF$4,'[1]INTERNAL PARAMETERS-1'!$B$5:$J$44,4, FALSE))</f>
        <v>0</v>
      </c>
      <c r="BU206" s="44">
        <f>$F206*'[1]INTERNAL PARAMETERS-2'!AF206*(1-VLOOKUP(AG$4,'[1]INTERNAL PARAMETERS-1'!$B$5:$J$44,4, FALSE))</f>
        <v>0</v>
      </c>
      <c r="BV206" s="44">
        <f>$F206*'[1]INTERNAL PARAMETERS-2'!AG206*(1-VLOOKUP(AH$4,'[1]INTERNAL PARAMETERS-1'!$B$5:$J$44,4, FALSE))</f>
        <v>0</v>
      </c>
      <c r="BW206" s="44">
        <f>$F206*'[1]INTERNAL PARAMETERS-2'!AH206*(1-VLOOKUP(AI$4,'[1]INTERNAL PARAMETERS-1'!$B$5:$J$44,4, FALSE))</f>
        <v>0</v>
      </c>
      <c r="BX206" s="44">
        <f>$F206*'[1]INTERNAL PARAMETERS-2'!AI206*(1-VLOOKUP(AJ$4,'[1]INTERNAL PARAMETERS-1'!$B$5:$J$44,4, FALSE))</f>
        <v>0</v>
      </c>
      <c r="BY206" s="44">
        <f>$F206*'[1]INTERNAL PARAMETERS-2'!AJ206*(1-VLOOKUP(AK$4,'[1]INTERNAL PARAMETERS-1'!$B$5:$J$44,4, FALSE))</f>
        <v>0</v>
      </c>
      <c r="BZ206" s="44">
        <f>$F206*'[1]INTERNAL PARAMETERS-2'!AK206*(1-VLOOKUP(AL$4,'[1]INTERNAL PARAMETERS-1'!$B$5:$J$44,4, FALSE))</f>
        <v>0</v>
      </c>
      <c r="CA206" s="44">
        <f>$F206*'[1]INTERNAL PARAMETERS-2'!AL206*(1-VLOOKUP(AM$4,'[1]INTERNAL PARAMETERS-1'!$B$5:$J$44,4, FALSE))</f>
        <v>0</v>
      </c>
      <c r="CB206" s="44">
        <f>$F206*'[1]INTERNAL PARAMETERS-2'!AM206*(1-VLOOKUP(AN$4,'[1]INTERNAL PARAMETERS-1'!$B$5:$J$44,4, FALSE))</f>
        <v>0</v>
      </c>
      <c r="CC206" s="44">
        <f>$F206*'[1]INTERNAL PARAMETERS-2'!AN206*(1-VLOOKUP(AO$4,'[1]INTERNAL PARAMETERS-1'!$B$5:$J$44,4, FALSE))</f>
        <v>0</v>
      </c>
      <c r="CD206" s="44">
        <f>$F206*'[1]INTERNAL PARAMETERS-2'!AO206*(1-VLOOKUP(AP$4,'[1]INTERNAL PARAMETERS-1'!$B$5:$J$44,4, FALSE))</f>
        <v>0</v>
      </c>
      <c r="CE206" s="44">
        <f>$F206*'[1]INTERNAL PARAMETERS-2'!AP206*(1-VLOOKUP(AQ$4,'[1]INTERNAL PARAMETERS-1'!$B$5:$J$44,4, FALSE))</f>
        <v>0</v>
      </c>
      <c r="CF206" s="44">
        <f>$F206*'[1]INTERNAL PARAMETERS-2'!AQ206*(1-VLOOKUP(AR$4,'[1]INTERNAL PARAMETERS-1'!$B$5:$J$44,4, FALSE))</f>
        <v>0</v>
      </c>
      <c r="CG206" s="44">
        <f>$F206*'[1]INTERNAL PARAMETERS-2'!AR206*(1-VLOOKUP(AS$4,'[1]INTERNAL PARAMETERS-1'!$B$5:$J$44,4, FALSE))</f>
        <v>0</v>
      </c>
      <c r="CH206" s="43">
        <f>$F206*'[1]INTERNAL PARAMETERS-2'!AS206*(1-VLOOKUP(AT$4,'[1]INTERNAL PARAMETERS-1'!$B$5:$J$44,4, FALSE))</f>
        <v>0</v>
      </c>
      <c r="CI206" s="42">
        <f t="shared" si="3"/>
        <v>0</v>
      </c>
    </row>
    <row r="207" spans="3:87" x14ac:dyDescent="0.5">
      <c r="C207" s="27" t="s">
        <v>7</v>
      </c>
      <c r="D207" s="26" t="s">
        <v>63</v>
      </c>
      <c r="E207" s="26" t="s">
        <v>76</v>
      </c>
      <c r="F207" s="124">
        <f>OVERALL2021!AI207</f>
        <v>0</v>
      </c>
      <c r="G207" s="45">
        <f>$F207*'[1]INTERNAL PARAMETERS-2'!F207*VLOOKUP(G$4,'[1]INTERNAL PARAMETERS-1'!$B$5:$J$44,4, FALSE)</f>
        <v>0</v>
      </c>
      <c r="H207" s="44">
        <f>$F207*'[1]INTERNAL PARAMETERS-2'!G207*VLOOKUP(H$4,'[1]INTERNAL PARAMETERS-1'!$B$5:$J$44,4, FALSE)</f>
        <v>0</v>
      </c>
      <c r="I207" s="44">
        <f>$F207*'[1]INTERNAL PARAMETERS-2'!H207*VLOOKUP(I$4,'[1]INTERNAL PARAMETERS-1'!$B$5:$J$44,4, FALSE)</f>
        <v>0</v>
      </c>
      <c r="J207" s="44">
        <f>$F207*'[1]INTERNAL PARAMETERS-2'!I207*VLOOKUP(J$4,'[1]INTERNAL PARAMETERS-1'!$B$5:$J$44,4, FALSE)</f>
        <v>0</v>
      </c>
      <c r="K207" s="44">
        <f>$F207*'[1]INTERNAL PARAMETERS-2'!J207*VLOOKUP(K$4,'[1]INTERNAL PARAMETERS-1'!$B$5:$J$44,4, FALSE)</f>
        <v>0</v>
      </c>
      <c r="L207" s="44">
        <f>$F207*'[1]INTERNAL PARAMETERS-2'!K207*VLOOKUP(L$4,'[1]INTERNAL PARAMETERS-1'!$B$5:$J$44,4, FALSE)</f>
        <v>0</v>
      </c>
      <c r="M207" s="44">
        <f>$F207*'[1]INTERNAL PARAMETERS-2'!L207*VLOOKUP(M$4,'[1]INTERNAL PARAMETERS-1'!$B$5:$J$44,4, FALSE)</f>
        <v>0</v>
      </c>
      <c r="N207" s="44">
        <f>$F207*'[1]INTERNAL PARAMETERS-2'!M207*VLOOKUP(N$4,'[1]INTERNAL PARAMETERS-1'!$B$5:$J$44,4, FALSE)</f>
        <v>0</v>
      </c>
      <c r="O207" s="44">
        <f>$F207*'[1]INTERNAL PARAMETERS-2'!N207*VLOOKUP(O$4,'[1]INTERNAL PARAMETERS-1'!$B$5:$J$44,4, FALSE)</f>
        <v>0</v>
      </c>
      <c r="P207" s="44">
        <f>$F207*'[1]INTERNAL PARAMETERS-2'!O207*VLOOKUP(P$4,'[1]INTERNAL PARAMETERS-1'!$B$5:$J$44,4, FALSE)</f>
        <v>0</v>
      </c>
      <c r="Q207" s="44">
        <f>$F207*'[1]INTERNAL PARAMETERS-2'!P207*VLOOKUP(Q$4,'[1]INTERNAL PARAMETERS-1'!$B$5:$J$44,4, FALSE)</f>
        <v>0</v>
      </c>
      <c r="R207" s="44">
        <f>$F207*'[1]INTERNAL PARAMETERS-2'!Q207*VLOOKUP(R$4,'[1]INTERNAL PARAMETERS-1'!$B$5:$J$44,4, FALSE)</f>
        <v>0</v>
      </c>
      <c r="S207" s="44">
        <f>$F207*'[1]INTERNAL PARAMETERS-2'!R207*VLOOKUP(S$4,'[1]INTERNAL PARAMETERS-1'!$B$5:$J$44,4, FALSE)</f>
        <v>0</v>
      </c>
      <c r="T207" s="44">
        <f>$F207*'[1]INTERNAL PARAMETERS-2'!S207*VLOOKUP(T$4,'[1]INTERNAL PARAMETERS-1'!$B$5:$J$44,4, FALSE)</f>
        <v>0</v>
      </c>
      <c r="U207" s="44">
        <f>$F207*'[1]INTERNAL PARAMETERS-2'!T207*VLOOKUP(U$4,'[1]INTERNAL PARAMETERS-1'!$B$5:$J$44,4, FALSE)</f>
        <v>0</v>
      </c>
      <c r="V207" s="44">
        <f>$F207*'[1]INTERNAL PARAMETERS-2'!U207*VLOOKUP(V$4,'[1]INTERNAL PARAMETERS-1'!$B$5:$J$44,4, FALSE)</f>
        <v>0</v>
      </c>
      <c r="W207" s="44">
        <f>$F207*'[1]INTERNAL PARAMETERS-2'!V207*VLOOKUP(W$4,'[1]INTERNAL PARAMETERS-1'!$B$5:$J$44,4, FALSE)</f>
        <v>0</v>
      </c>
      <c r="X207" s="44">
        <f>$F207*'[1]INTERNAL PARAMETERS-2'!W207*VLOOKUP(X$4,'[1]INTERNAL PARAMETERS-1'!$B$5:$J$44,4, FALSE)</f>
        <v>0</v>
      </c>
      <c r="Y207" s="44">
        <f>$F207*'[1]INTERNAL PARAMETERS-2'!X207*VLOOKUP(Y$4,'[1]INTERNAL PARAMETERS-1'!$B$5:$J$44,4, FALSE)</f>
        <v>0</v>
      </c>
      <c r="Z207" s="44">
        <f>$F207*'[1]INTERNAL PARAMETERS-2'!Y207*VLOOKUP(Z$4,'[1]INTERNAL PARAMETERS-1'!$B$5:$J$44,4, FALSE)</f>
        <v>0</v>
      </c>
      <c r="AA207" s="44">
        <f>$F207*'[1]INTERNAL PARAMETERS-2'!Z207*VLOOKUP(AA$4,'[1]INTERNAL PARAMETERS-1'!$B$5:$J$44,4, FALSE)</f>
        <v>0</v>
      </c>
      <c r="AB207" s="44">
        <f>$F207*'[1]INTERNAL PARAMETERS-2'!AA207*VLOOKUP(AB$4,'[1]INTERNAL PARAMETERS-1'!$B$5:$J$44,4, FALSE)</f>
        <v>0</v>
      </c>
      <c r="AC207" s="44">
        <f>$F207*'[1]INTERNAL PARAMETERS-2'!AB207*VLOOKUP(AC$4,'[1]INTERNAL PARAMETERS-1'!$B$5:$J$44,4, FALSE)</f>
        <v>0</v>
      </c>
      <c r="AD207" s="44">
        <f>$F207*'[1]INTERNAL PARAMETERS-2'!AC207*VLOOKUP(AD$4,'[1]INTERNAL PARAMETERS-1'!$B$5:$J$44,4, FALSE)</f>
        <v>0</v>
      </c>
      <c r="AE207" s="44">
        <f>$F207*'[1]INTERNAL PARAMETERS-2'!AD207*VLOOKUP(AE$4,'[1]INTERNAL PARAMETERS-1'!$B$5:$J$44,4, FALSE)</f>
        <v>0</v>
      </c>
      <c r="AF207" s="44">
        <f>$F207*'[1]INTERNAL PARAMETERS-2'!AE207*VLOOKUP(AF$4,'[1]INTERNAL PARAMETERS-1'!$B$5:$J$44,4, FALSE)</f>
        <v>0</v>
      </c>
      <c r="AG207" s="44">
        <f>$F207*'[1]INTERNAL PARAMETERS-2'!AF207*VLOOKUP(AG$4,'[1]INTERNAL PARAMETERS-1'!$B$5:$J$44,4, FALSE)</f>
        <v>0</v>
      </c>
      <c r="AH207" s="44">
        <f>$F207*'[1]INTERNAL PARAMETERS-2'!AG207*VLOOKUP(AH$4,'[1]INTERNAL PARAMETERS-1'!$B$5:$J$44,4, FALSE)</f>
        <v>0</v>
      </c>
      <c r="AI207" s="44">
        <f>$F207*'[1]INTERNAL PARAMETERS-2'!AH207*VLOOKUP(AI$4,'[1]INTERNAL PARAMETERS-1'!$B$5:$J$44,4, FALSE)</f>
        <v>0</v>
      </c>
      <c r="AJ207" s="44">
        <f>$F207*'[1]INTERNAL PARAMETERS-2'!AI207*VLOOKUP(AJ$4,'[1]INTERNAL PARAMETERS-1'!$B$5:$J$44,4, FALSE)</f>
        <v>0</v>
      </c>
      <c r="AK207" s="44">
        <f>$F207*'[1]INTERNAL PARAMETERS-2'!AJ207*VLOOKUP(AK$4,'[1]INTERNAL PARAMETERS-1'!$B$5:$J$44,4, FALSE)</f>
        <v>0</v>
      </c>
      <c r="AL207" s="44">
        <f>$F207*'[1]INTERNAL PARAMETERS-2'!AK207*VLOOKUP(AL$4,'[1]INTERNAL PARAMETERS-1'!$B$5:$J$44,4, FALSE)</f>
        <v>0</v>
      </c>
      <c r="AM207" s="44">
        <f>$F207*'[1]INTERNAL PARAMETERS-2'!AL207*VLOOKUP(AM$4,'[1]INTERNAL PARAMETERS-1'!$B$5:$J$44,4, FALSE)</f>
        <v>0</v>
      </c>
      <c r="AN207" s="44">
        <f>$F207*'[1]INTERNAL PARAMETERS-2'!AM207*VLOOKUP(AN$4,'[1]INTERNAL PARAMETERS-1'!$B$5:$J$44,4, FALSE)</f>
        <v>0</v>
      </c>
      <c r="AO207" s="44">
        <f>$F207*'[1]INTERNAL PARAMETERS-2'!AN207*VLOOKUP(AO$4,'[1]INTERNAL PARAMETERS-1'!$B$5:$J$44,4, FALSE)</f>
        <v>0</v>
      </c>
      <c r="AP207" s="44">
        <f>$F207*'[1]INTERNAL PARAMETERS-2'!AO207*VLOOKUP(AP$4,'[1]INTERNAL PARAMETERS-1'!$B$5:$J$44,4, FALSE)</f>
        <v>0</v>
      </c>
      <c r="AQ207" s="44">
        <f>$F207*'[1]INTERNAL PARAMETERS-2'!AP207*VLOOKUP(AQ$4,'[1]INTERNAL PARAMETERS-1'!$B$5:$J$44,4, FALSE)</f>
        <v>0</v>
      </c>
      <c r="AR207" s="44">
        <f>$F207*'[1]INTERNAL PARAMETERS-2'!AQ207*VLOOKUP(AR$4,'[1]INTERNAL PARAMETERS-1'!$B$5:$J$44,4, FALSE)</f>
        <v>0</v>
      </c>
      <c r="AS207" s="44">
        <f>$F207*'[1]INTERNAL PARAMETERS-2'!AR207*VLOOKUP(AS$4,'[1]INTERNAL PARAMETERS-1'!$B$5:$J$44,4, FALSE)</f>
        <v>0</v>
      </c>
      <c r="AT207" s="43">
        <f>$F207*'[1]INTERNAL PARAMETERS-2'!AS207*VLOOKUP(AT$4,'[1]INTERNAL PARAMETERS-1'!$B$5:$J$44,4, FALSE)</f>
        <v>0</v>
      </c>
      <c r="AU207" s="45">
        <f>$F207*'[1]INTERNAL PARAMETERS-2'!F207*(1-VLOOKUP(G$4,'[1]INTERNAL PARAMETERS-1'!$B$5:$J$44,4, FALSE))</f>
        <v>0</v>
      </c>
      <c r="AV207" s="44">
        <f>$F207*'[1]INTERNAL PARAMETERS-2'!G207*(1-VLOOKUP(H$4,'[1]INTERNAL PARAMETERS-1'!$B$5:$J$44,4, FALSE))</f>
        <v>0</v>
      </c>
      <c r="AW207" s="44">
        <f>$F207*'[1]INTERNAL PARAMETERS-2'!H207*(1-VLOOKUP(I$4,'[1]INTERNAL PARAMETERS-1'!$B$5:$J$44,4, FALSE))</f>
        <v>0</v>
      </c>
      <c r="AX207" s="44">
        <f>$F207*'[1]INTERNAL PARAMETERS-2'!I207*(1-VLOOKUP(J$4,'[1]INTERNAL PARAMETERS-1'!$B$5:$J$44,4, FALSE))</f>
        <v>0</v>
      </c>
      <c r="AY207" s="44">
        <f>$F207*'[1]INTERNAL PARAMETERS-2'!J207*(1-VLOOKUP(K$4,'[1]INTERNAL PARAMETERS-1'!$B$5:$J$44,4, FALSE))</f>
        <v>0</v>
      </c>
      <c r="AZ207" s="44">
        <f>$F207*'[1]INTERNAL PARAMETERS-2'!K207*(1-VLOOKUP(L$4,'[1]INTERNAL PARAMETERS-1'!$B$5:$J$44,4, FALSE))</f>
        <v>0</v>
      </c>
      <c r="BA207" s="44">
        <f>$F207*'[1]INTERNAL PARAMETERS-2'!L207*(1-VLOOKUP(M$4,'[1]INTERNAL PARAMETERS-1'!$B$5:$J$44,4, FALSE))</f>
        <v>0</v>
      </c>
      <c r="BB207" s="44">
        <f>$F207*'[1]INTERNAL PARAMETERS-2'!M207*(1-VLOOKUP(N$4,'[1]INTERNAL PARAMETERS-1'!$B$5:$J$44,4, FALSE))</f>
        <v>0</v>
      </c>
      <c r="BC207" s="44">
        <f>$F207*'[1]INTERNAL PARAMETERS-2'!N207*(1-VLOOKUP(O$4,'[1]INTERNAL PARAMETERS-1'!$B$5:$J$44,4, FALSE))</f>
        <v>0</v>
      </c>
      <c r="BD207" s="44">
        <f>$F207*'[1]INTERNAL PARAMETERS-2'!O207*(1-VLOOKUP(P$4,'[1]INTERNAL PARAMETERS-1'!$B$5:$J$44,4, FALSE))</f>
        <v>0</v>
      </c>
      <c r="BE207" s="44">
        <f>$F207*'[1]INTERNAL PARAMETERS-2'!P207*(1-VLOOKUP(Q$4,'[1]INTERNAL PARAMETERS-1'!$B$5:$J$44,4, FALSE))</f>
        <v>0</v>
      </c>
      <c r="BF207" s="44">
        <f>$F207*'[1]INTERNAL PARAMETERS-2'!Q207*(1-VLOOKUP(R$4,'[1]INTERNAL PARAMETERS-1'!$B$5:$J$44,4, FALSE))</f>
        <v>0</v>
      </c>
      <c r="BG207" s="44">
        <f>$F207*'[1]INTERNAL PARAMETERS-2'!R207*(1-VLOOKUP(S$4,'[1]INTERNAL PARAMETERS-1'!$B$5:$J$44,4, FALSE))</f>
        <v>0</v>
      </c>
      <c r="BH207" s="44">
        <f>$F207*'[1]INTERNAL PARAMETERS-2'!S207*(1-VLOOKUP(T$4,'[1]INTERNAL PARAMETERS-1'!$B$5:$J$44,4, FALSE))</f>
        <v>0</v>
      </c>
      <c r="BI207" s="44">
        <f>$F207*'[1]INTERNAL PARAMETERS-2'!T207*(1-VLOOKUP(U$4,'[1]INTERNAL PARAMETERS-1'!$B$5:$J$44,4, FALSE))</f>
        <v>0</v>
      </c>
      <c r="BJ207" s="44">
        <f>$F207*'[1]INTERNAL PARAMETERS-2'!U207*(1-VLOOKUP(V$4,'[1]INTERNAL PARAMETERS-1'!$B$5:$J$44,4, FALSE))</f>
        <v>0</v>
      </c>
      <c r="BK207" s="44">
        <f>$F207*'[1]INTERNAL PARAMETERS-2'!V207*(1-VLOOKUP(W$4,'[1]INTERNAL PARAMETERS-1'!$B$5:$J$44,4, FALSE))</f>
        <v>0</v>
      </c>
      <c r="BL207" s="44">
        <f>$F207*'[1]INTERNAL PARAMETERS-2'!W207*(1-VLOOKUP(X$4,'[1]INTERNAL PARAMETERS-1'!$B$5:$J$44,4, FALSE))</f>
        <v>0</v>
      </c>
      <c r="BM207" s="44">
        <f>$F207*'[1]INTERNAL PARAMETERS-2'!X207*(1-VLOOKUP(Y$4,'[1]INTERNAL PARAMETERS-1'!$B$5:$J$44,4, FALSE))</f>
        <v>0</v>
      </c>
      <c r="BN207" s="44">
        <f>$F207*'[1]INTERNAL PARAMETERS-2'!Y207*(1-VLOOKUP(Z$4,'[1]INTERNAL PARAMETERS-1'!$B$5:$J$44,4, FALSE))</f>
        <v>0</v>
      </c>
      <c r="BO207" s="44">
        <f>$F207*'[1]INTERNAL PARAMETERS-2'!Z207*(1-VLOOKUP(AA$4,'[1]INTERNAL PARAMETERS-1'!$B$5:$J$44,4, FALSE))</f>
        <v>0</v>
      </c>
      <c r="BP207" s="44">
        <f>$F207*'[1]INTERNAL PARAMETERS-2'!AA207*(1-VLOOKUP(AB$4,'[1]INTERNAL PARAMETERS-1'!$B$5:$J$44,4, FALSE))</f>
        <v>0</v>
      </c>
      <c r="BQ207" s="44">
        <f>$F207*'[1]INTERNAL PARAMETERS-2'!AB207*(1-VLOOKUP(AC$4,'[1]INTERNAL PARAMETERS-1'!$B$5:$J$44,4, FALSE))</f>
        <v>0</v>
      </c>
      <c r="BR207" s="44">
        <f>$F207*'[1]INTERNAL PARAMETERS-2'!AC207*(1-VLOOKUP(AD$4,'[1]INTERNAL PARAMETERS-1'!$B$5:$J$44,4, FALSE))</f>
        <v>0</v>
      </c>
      <c r="BS207" s="44">
        <f>$F207*'[1]INTERNAL PARAMETERS-2'!AD207*(1-VLOOKUP(AE$4,'[1]INTERNAL PARAMETERS-1'!$B$5:$J$44,4, FALSE))</f>
        <v>0</v>
      </c>
      <c r="BT207" s="44">
        <f>$F207*'[1]INTERNAL PARAMETERS-2'!AE207*(1-VLOOKUP(AF$4,'[1]INTERNAL PARAMETERS-1'!$B$5:$J$44,4, FALSE))</f>
        <v>0</v>
      </c>
      <c r="BU207" s="44">
        <f>$F207*'[1]INTERNAL PARAMETERS-2'!AF207*(1-VLOOKUP(AG$4,'[1]INTERNAL PARAMETERS-1'!$B$5:$J$44,4, FALSE))</f>
        <v>0</v>
      </c>
      <c r="BV207" s="44">
        <f>$F207*'[1]INTERNAL PARAMETERS-2'!AG207*(1-VLOOKUP(AH$4,'[1]INTERNAL PARAMETERS-1'!$B$5:$J$44,4, FALSE))</f>
        <v>0</v>
      </c>
      <c r="BW207" s="44">
        <f>$F207*'[1]INTERNAL PARAMETERS-2'!AH207*(1-VLOOKUP(AI$4,'[1]INTERNAL PARAMETERS-1'!$B$5:$J$44,4, FALSE))</f>
        <v>0</v>
      </c>
      <c r="BX207" s="44">
        <f>$F207*'[1]INTERNAL PARAMETERS-2'!AI207*(1-VLOOKUP(AJ$4,'[1]INTERNAL PARAMETERS-1'!$B$5:$J$44,4, FALSE))</f>
        <v>0</v>
      </c>
      <c r="BY207" s="44">
        <f>$F207*'[1]INTERNAL PARAMETERS-2'!AJ207*(1-VLOOKUP(AK$4,'[1]INTERNAL PARAMETERS-1'!$B$5:$J$44,4, FALSE))</f>
        <v>0</v>
      </c>
      <c r="BZ207" s="44">
        <f>$F207*'[1]INTERNAL PARAMETERS-2'!AK207*(1-VLOOKUP(AL$4,'[1]INTERNAL PARAMETERS-1'!$B$5:$J$44,4, FALSE))</f>
        <v>0</v>
      </c>
      <c r="CA207" s="44">
        <f>$F207*'[1]INTERNAL PARAMETERS-2'!AL207*(1-VLOOKUP(AM$4,'[1]INTERNAL PARAMETERS-1'!$B$5:$J$44,4, FALSE))</f>
        <v>0</v>
      </c>
      <c r="CB207" s="44">
        <f>$F207*'[1]INTERNAL PARAMETERS-2'!AM207*(1-VLOOKUP(AN$4,'[1]INTERNAL PARAMETERS-1'!$B$5:$J$44,4, FALSE))</f>
        <v>0</v>
      </c>
      <c r="CC207" s="44">
        <f>$F207*'[1]INTERNAL PARAMETERS-2'!AN207*(1-VLOOKUP(AO$4,'[1]INTERNAL PARAMETERS-1'!$B$5:$J$44,4, FALSE))</f>
        <v>0</v>
      </c>
      <c r="CD207" s="44">
        <f>$F207*'[1]INTERNAL PARAMETERS-2'!AO207*(1-VLOOKUP(AP$4,'[1]INTERNAL PARAMETERS-1'!$B$5:$J$44,4, FALSE))</f>
        <v>0</v>
      </c>
      <c r="CE207" s="44">
        <f>$F207*'[1]INTERNAL PARAMETERS-2'!AP207*(1-VLOOKUP(AQ$4,'[1]INTERNAL PARAMETERS-1'!$B$5:$J$44,4, FALSE))</f>
        <v>0</v>
      </c>
      <c r="CF207" s="44">
        <f>$F207*'[1]INTERNAL PARAMETERS-2'!AQ207*(1-VLOOKUP(AR$4,'[1]INTERNAL PARAMETERS-1'!$B$5:$J$44,4, FALSE))</f>
        <v>0</v>
      </c>
      <c r="CG207" s="44">
        <f>$F207*'[1]INTERNAL PARAMETERS-2'!AR207*(1-VLOOKUP(AS$4,'[1]INTERNAL PARAMETERS-1'!$B$5:$J$44,4, FALSE))</f>
        <v>0</v>
      </c>
      <c r="CH207" s="43">
        <f>$F207*'[1]INTERNAL PARAMETERS-2'!AS207*(1-VLOOKUP(AT$4,'[1]INTERNAL PARAMETERS-1'!$B$5:$J$44,4, FALSE))</f>
        <v>0</v>
      </c>
      <c r="CI207" s="42">
        <f t="shared" si="3"/>
        <v>0</v>
      </c>
    </row>
    <row r="208" spans="3:87" x14ac:dyDescent="0.5">
      <c r="C208" s="27" t="s">
        <v>7</v>
      </c>
      <c r="D208" s="26" t="s">
        <v>63</v>
      </c>
      <c r="E208" s="26" t="s">
        <v>75</v>
      </c>
      <c r="F208" s="124">
        <f>OVERALL2021!AI208</f>
        <v>0</v>
      </c>
      <c r="G208" s="45">
        <f>$F208*'[1]INTERNAL PARAMETERS-2'!F208*VLOOKUP(G$4,'[1]INTERNAL PARAMETERS-1'!$B$5:$J$44,4, FALSE)</f>
        <v>0</v>
      </c>
      <c r="H208" s="44">
        <f>$F208*'[1]INTERNAL PARAMETERS-2'!G208*VLOOKUP(H$4,'[1]INTERNAL PARAMETERS-1'!$B$5:$J$44,4, FALSE)</f>
        <v>0</v>
      </c>
      <c r="I208" s="44">
        <f>$F208*'[1]INTERNAL PARAMETERS-2'!H208*VLOOKUP(I$4,'[1]INTERNAL PARAMETERS-1'!$B$5:$J$44,4, FALSE)</f>
        <v>0</v>
      </c>
      <c r="J208" s="44">
        <f>$F208*'[1]INTERNAL PARAMETERS-2'!I208*VLOOKUP(J$4,'[1]INTERNAL PARAMETERS-1'!$B$5:$J$44,4, FALSE)</f>
        <v>0</v>
      </c>
      <c r="K208" s="44">
        <f>$F208*'[1]INTERNAL PARAMETERS-2'!J208*VLOOKUP(K$4,'[1]INTERNAL PARAMETERS-1'!$B$5:$J$44,4, FALSE)</f>
        <v>0</v>
      </c>
      <c r="L208" s="44">
        <f>$F208*'[1]INTERNAL PARAMETERS-2'!K208*VLOOKUP(L$4,'[1]INTERNAL PARAMETERS-1'!$B$5:$J$44,4, FALSE)</f>
        <v>0</v>
      </c>
      <c r="M208" s="44">
        <f>$F208*'[1]INTERNAL PARAMETERS-2'!L208*VLOOKUP(M$4,'[1]INTERNAL PARAMETERS-1'!$B$5:$J$44,4, FALSE)</f>
        <v>0</v>
      </c>
      <c r="N208" s="44">
        <f>$F208*'[1]INTERNAL PARAMETERS-2'!M208*VLOOKUP(N$4,'[1]INTERNAL PARAMETERS-1'!$B$5:$J$44,4, FALSE)</f>
        <v>0</v>
      </c>
      <c r="O208" s="44">
        <f>$F208*'[1]INTERNAL PARAMETERS-2'!N208*VLOOKUP(O$4,'[1]INTERNAL PARAMETERS-1'!$B$5:$J$44,4, FALSE)</f>
        <v>0</v>
      </c>
      <c r="P208" s="44">
        <f>$F208*'[1]INTERNAL PARAMETERS-2'!O208*VLOOKUP(P$4,'[1]INTERNAL PARAMETERS-1'!$B$5:$J$44,4, FALSE)</f>
        <v>0</v>
      </c>
      <c r="Q208" s="44">
        <f>$F208*'[1]INTERNAL PARAMETERS-2'!P208*VLOOKUP(Q$4,'[1]INTERNAL PARAMETERS-1'!$B$5:$J$44,4, FALSE)</f>
        <v>0</v>
      </c>
      <c r="R208" s="44">
        <f>$F208*'[1]INTERNAL PARAMETERS-2'!Q208*VLOOKUP(R$4,'[1]INTERNAL PARAMETERS-1'!$B$5:$J$44,4, FALSE)</f>
        <v>0</v>
      </c>
      <c r="S208" s="44">
        <f>$F208*'[1]INTERNAL PARAMETERS-2'!R208*VLOOKUP(S$4,'[1]INTERNAL PARAMETERS-1'!$B$5:$J$44,4, FALSE)</f>
        <v>0</v>
      </c>
      <c r="T208" s="44">
        <f>$F208*'[1]INTERNAL PARAMETERS-2'!S208*VLOOKUP(T$4,'[1]INTERNAL PARAMETERS-1'!$B$5:$J$44,4, FALSE)</f>
        <v>0</v>
      </c>
      <c r="U208" s="44">
        <f>$F208*'[1]INTERNAL PARAMETERS-2'!T208*VLOOKUP(U$4,'[1]INTERNAL PARAMETERS-1'!$B$5:$J$44,4, FALSE)</f>
        <v>0</v>
      </c>
      <c r="V208" s="44">
        <f>$F208*'[1]INTERNAL PARAMETERS-2'!U208*VLOOKUP(V$4,'[1]INTERNAL PARAMETERS-1'!$B$5:$J$44,4, FALSE)</f>
        <v>0</v>
      </c>
      <c r="W208" s="44">
        <f>$F208*'[1]INTERNAL PARAMETERS-2'!V208*VLOOKUP(W$4,'[1]INTERNAL PARAMETERS-1'!$B$5:$J$44,4, FALSE)</f>
        <v>0</v>
      </c>
      <c r="X208" s="44">
        <f>$F208*'[1]INTERNAL PARAMETERS-2'!W208*VLOOKUP(X$4,'[1]INTERNAL PARAMETERS-1'!$B$5:$J$44,4, FALSE)</f>
        <v>0</v>
      </c>
      <c r="Y208" s="44">
        <f>$F208*'[1]INTERNAL PARAMETERS-2'!X208*VLOOKUP(Y$4,'[1]INTERNAL PARAMETERS-1'!$B$5:$J$44,4, FALSE)</f>
        <v>0</v>
      </c>
      <c r="Z208" s="44">
        <f>$F208*'[1]INTERNAL PARAMETERS-2'!Y208*VLOOKUP(Z$4,'[1]INTERNAL PARAMETERS-1'!$B$5:$J$44,4, FALSE)</f>
        <v>0</v>
      </c>
      <c r="AA208" s="44">
        <f>$F208*'[1]INTERNAL PARAMETERS-2'!Z208*VLOOKUP(AA$4,'[1]INTERNAL PARAMETERS-1'!$B$5:$J$44,4, FALSE)</f>
        <v>0</v>
      </c>
      <c r="AB208" s="44">
        <f>$F208*'[1]INTERNAL PARAMETERS-2'!AA208*VLOOKUP(AB$4,'[1]INTERNAL PARAMETERS-1'!$B$5:$J$44,4, FALSE)</f>
        <v>0</v>
      </c>
      <c r="AC208" s="44">
        <f>$F208*'[1]INTERNAL PARAMETERS-2'!AB208*VLOOKUP(AC$4,'[1]INTERNAL PARAMETERS-1'!$B$5:$J$44,4, FALSE)</f>
        <v>0</v>
      </c>
      <c r="AD208" s="44">
        <f>$F208*'[1]INTERNAL PARAMETERS-2'!AC208*VLOOKUP(AD$4,'[1]INTERNAL PARAMETERS-1'!$B$5:$J$44,4, FALSE)</f>
        <v>0</v>
      </c>
      <c r="AE208" s="44">
        <f>$F208*'[1]INTERNAL PARAMETERS-2'!AD208*VLOOKUP(AE$4,'[1]INTERNAL PARAMETERS-1'!$B$5:$J$44,4, FALSE)</f>
        <v>0</v>
      </c>
      <c r="AF208" s="44">
        <f>$F208*'[1]INTERNAL PARAMETERS-2'!AE208*VLOOKUP(AF$4,'[1]INTERNAL PARAMETERS-1'!$B$5:$J$44,4, FALSE)</f>
        <v>0</v>
      </c>
      <c r="AG208" s="44">
        <f>$F208*'[1]INTERNAL PARAMETERS-2'!AF208*VLOOKUP(AG$4,'[1]INTERNAL PARAMETERS-1'!$B$5:$J$44,4, FALSE)</f>
        <v>0</v>
      </c>
      <c r="AH208" s="44">
        <f>$F208*'[1]INTERNAL PARAMETERS-2'!AG208*VLOOKUP(AH$4,'[1]INTERNAL PARAMETERS-1'!$B$5:$J$44,4, FALSE)</f>
        <v>0</v>
      </c>
      <c r="AI208" s="44">
        <f>$F208*'[1]INTERNAL PARAMETERS-2'!AH208*VLOOKUP(AI$4,'[1]INTERNAL PARAMETERS-1'!$B$5:$J$44,4, FALSE)</f>
        <v>0</v>
      </c>
      <c r="AJ208" s="44">
        <f>$F208*'[1]INTERNAL PARAMETERS-2'!AI208*VLOOKUP(AJ$4,'[1]INTERNAL PARAMETERS-1'!$B$5:$J$44,4, FALSE)</f>
        <v>0</v>
      </c>
      <c r="AK208" s="44">
        <f>$F208*'[1]INTERNAL PARAMETERS-2'!AJ208*VLOOKUP(AK$4,'[1]INTERNAL PARAMETERS-1'!$B$5:$J$44,4, FALSE)</f>
        <v>0</v>
      </c>
      <c r="AL208" s="44">
        <f>$F208*'[1]INTERNAL PARAMETERS-2'!AK208*VLOOKUP(AL$4,'[1]INTERNAL PARAMETERS-1'!$B$5:$J$44,4, FALSE)</f>
        <v>0</v>
      </c>
      <c r="AM208" s="44">
        <f>$F208*'[1]INTERNAL PARAMETERS-2'!AL208*VLOOKUP(AM$4,'[1]INTERNAL PARAMETERS-1'!$B$5:$J$44,4, FALSE)</f>
        <v>0</v>
      </c>
      <c r="AN208" s="44">
        <f>$F208*'[1]INTERNAL PARAMETERS-2'!AM208*VLOOKUP(AN$4,'[1]INTERNAL PARAMETERS-1'!$B$5:$J$44,4, FALSE)</f>
        <v>0</v>
      </c>
      <c r="AO208" s="44">
        <f>$F208*'[1]INTERNAL PARAMETERS-2'!AN208*VLOOKUP(AO$4,'[1]INTERNAL PARAMETERS-1'!$B$5:$J$44,4, FALSE)</f>
        <v>0</v>
      </c>
      <c r="AP208" s="44">
        <f>$F208*'[1]INTERNAL PARAMETERS-2'!AO208*VLOOKUP(AP$4,'[1]INTERNAL PARAMETERS-1'!$B$5:$J$44,4, FALSE)</f>
        <v>0</v>
      </c>
      <c r="AQ208" s="44">
        <f>$F208*'[1]INTERNAL PARAMETERS-2'!AP208*VLOOKUP(AQ$4,'[1]INTERNAL PARAMETERS-1'!$B$5:$J$44,4, FALSE)</f>
        <v>0</v>
      </c>
      <c r="AR208" s="44">
        <f>$F208*'[1]INTERNAL PARAMETERS-2'!AQ208*VLOOKUP(AR$4,'[1]INTERNAL PARAMETERS-1'!$B$5:$J$44,4, FALSE)</f>
        <v>0</v>
      </c>
      <c r="AS208" s="44">
        <f>$F208*'[1]INTERNAL PARAMETERS-2'!AR208*VLOOKUP(AS$4,'[1]INTERNAL PARAMETERS-1'!$B$5:$J$44,4, FALSE)</f>
        <v>0</v>
      </c>
      <c r="AT208" s="43">
        <f>$F208*'[1]INTERNAL PARAMETERS-2'!AS208*VLOOKUP(AT$4,'[1]INTERNAL PARAMETERS-1'!$B$5:$J$44,4, FALSE)</f>
        <v>0</v>
      </c>
      <c r="AU208" s="45">
        <f>$F208*'[1]INTERNAL PARAMETERS-2'!F208*(1-VLOOKUP(G$4,'[1]INTERNAL PARAMETERS-1'!$B$5:$J$44,4, FALSE))</f>
        <v>0</v>
      </c>
      <c r="AV208" s="44">
        <f>$F208*'[1]INTERNAL PARAMETERS-2'!G208*(1-VLOOKUP(H$4,'[1]INTERNAL PARAMETERS-1'!$B$5:$J$44,4, FALSE))</f>
        <v>0</v>
      </c>
      <c r="AW208" s="44">
        <f>$F208*'[1]INTERNAL PARAMETERS-2'!H208*(1-VLOOKUP(I$4,'[1]INTERNAL PARAMETERS-1'!$B$5:$J$44,4, FALSE))</f>
        <v>0</v>
      </c>
      <c r="AX208" s="44">
        <f>$F208*'[1]INTERNAL PARAMETERS-2'!I208*(1-VLOOKUP(J$4,'[1]INTERNAL PARAMETERS-1'!$B$5:$J$44,4, FALSE))</f>
        <v>0</v>
      </c>
      <c r="AY208" s="44">
        <f>$F208*'[1]INTERNAL PARAMETERS-2'!J208*(1-VLOOKUP(K$4,'[1]INTERNAL PARAMETERS-1'!$B$5:$J$44,4, FALSE))</f>
        <v>0</v>
      </c>
      <c r="AZ208" s="44">
        <f>$F208*'[1]INTERNAL PARAMETERS-2'!K208*(1-VLOOKUP(L$4,'[1]INTERNAL PARAMETERS-1'!$B$5:$J$44,4, FALSE))</f>
        <v>0</v>
      </c>
      <c r="BA208" s="44">
        <f>$F208*'[1]INTERNAL PARAMETERS-2'!L208*(1-VLOOKUP(M$4,'[1]INTERNAL PARAMETERS-1'!$B$5:$J$44,4, FALSE))</f>
        <v>0</v>
      </c>
      <c r="BB208" s="44">
        <f>$F208*'[1]INTERNAL PARAMETERS-2'!M208*(1-VLOOKUP(N$4,'[1]INTERNAL PARAMETERS-1'!$B$5:$J$44,4, FALSE))</f>
        <v>0</v>
      </c>
      <c r="BC208" s="44">
        <f>$F208*'[1]INTERNAL PARAMETERS-2'!N208*(1-VLOOKUP(O$4,'[1]INTERNAL PARAMETERS-1'!$B$5:$J$44,4, FALSE))</f>
        <v>0</v>
      </c>
      <c r="BD208" s="44">
        <f>$F208*'[1]INTERNAL PARAMETERS-2'!O208*(1-VLOOKUP(P$4,'[1]INTERNAL PARAMETERS-1'!$B$5:$J$44,4, FALSE))</f>
        <v>0</v>
      </c>
      <c r="BE208" s="44">
        <f>$F208*'[1]INTERNAL PARAMETERS-2'!P208*(1-VLOOKUP(Q$4,'[1]INTERNAL PARAMETERS-1'!$B$5:$J$44,4, FALSE))</f>
        <v>0</v>
      </c>
      <c r="BF208" s="44">
        <f>$F208*'[1]INTERNAL PARAMETERS-2'!Q208*(1-VLOOKUP(R$4,'[1]INTERNAL PARAMETERS-1'!$B$5:$J$44,4, FALSE))</f>
        <v>0</v>
      </c>
      <c r="BG208" s="44">
        <f>$F208*'[1]INTERNAL PARAMETERS-2'!R208*(1-VLOOKUP(S$4,'[1]INTERNAL PARAMETERS-1'!$B$5:$J$44,4, FALSE))</f>
        <v>0</v>
      </c>
      <c r="BH208" s="44">
        <f>$F208*'[1]INTERNAL PARAMETERS-2'!S208*(1-VLOOKUP(T$4,'[1]INTERNAL PARAMETERS-1'!$B$5:$J$44,4, FALSE))</f>
        <v>0</v>
      </c>
      <c r="BI208" s="44">
        <f>$F208*'[1]INTERNAL PARAMETERS-2'!T208*(1-VLOOKUP(U$4,'[1]INTERNAL PARAMETERS-1'!$B$5:$J$44,4, FALSE))</f>
        <v>0</v>
      </c>
      <c r="BJ208" s="44">
        <f>$F208*'[1]INTERNAL PARAMETERS-2'!U208*(1-VLOOKUP(V$4,'[1]INTERNAL PARAMETERS-1'!$B$5:$J$44,4, FALSE))</f>
        <v>0</v>
      </c>
      <c r="BK208" s="44">
        <f>$F208*'[1]INTERNAL PARAMETERS-2'!V208*(1-VLOOKUP(W$4,'[1]INTERNAL PARAMETERS-1'!$B$5:$J$44,4, FALSE))</f>
        <v>0</v>
      </c>
      <c r="BL208" s="44">
        <f>$F208*'[1]INTERNAL PARAMETERS-2'!W208*(1-VLOOKUP(X$4,'[1]INTERNAL PARAMETERS-1'!$B$5:$J$44,4, FALSE))</f>
        <v>0</v>
      </c>
      <c r="BM208" s="44">
        <f>$F208*'[1]INTERNAL PARAMETERS-2'!X208*(1-VLOOKUP(Y$4,'[1]INTERNAL PARAMETERS-1'!$B$5:$J$44,4, FALSE))</f>
        <v>0</v>
      </c>
      <c r="BN208" s="44">
        <f>$F208*'[1]INTERNAL PARAMETERS-2'!Y208*(1-VLOOKUP(Z$4,'[1]INTERNAL PARAMETERS-1'!$B$5:$J$44,4, FALSE))</f>
        <v>0</v>
      </c>
      <c r="BO208" s="44">
        <f>$F208*'[1]INTERNAL PARAMETERS-2'!Z208*(1-VLOOKUP(AA$4,'[1]INTERNAL PARAMETERS-1'!$B$5:$J$44,4, FALSE))</f>
        <v>0</v>
      </c>
      <c r="BP208" s="44">
        <f>$F208*'[1]INTERNAL PARAMETERS-2'!AA208*(1-VLOOKUP(AB$4,'[1]INTERNAL PARAMETERS-1'!$B$5:$J$44,4, FALSE))</f>
        <v>0</v>
      </c>
      <c r="BQ208" s="44">
        <f>$F208*'[1]INTERNAL PARAMETERS-2'!AB208*(1-VLOOKUP(AC$4,'[1]INTERNAL PARAMETERS-1'!$B$5:$J$44,4, FALSE))</f>
        <v>0</v>
      </c>
      <c r="BR208" s="44">
        <f>$F208*'[1]INTERNAL PARAMETERS-2'!AC208*(1-VLOOKUP(AD$4,'[1]INTERNAL PARAMETERS-1'!$B$5:$J$44,4, FALSE))</f>
        <v>0</v>
      </c>
      <c r="BS208" s="44">
        <f>$F208*'[1]INTERNAL PARAMETERS-2'!AD208*(1-VLOOKUP(AE$4,'[1]INTERNAL PARAMETERS-1'!$B$5:$J$44,4, FALSE))</f>
        <v>0</v>
      </c>
      <c r="BT208" s="44">
        <f>$F208*'[1]INTERNAL PARAMETERS-2'!AE208*(1-VLOOKUP(AF$4,'[1]INTERNAL PARAMETERS-1'!$B$5:$J$44,4, FALSE))</f>
        <v>0</v>
      </c>
      <c r="BU208" s="44">
        <f>$F208*'[1]INTERNAL PARAMETERS-2'!AF208*(1-VLOOKUP(AG$4,'[1]INTERNAL PARAMETERS-1'!$B$5:$J$44,4, FALSE))</f>
        <v>0</v>
      </c>
      <c r="BV208" s="44">
        <f>$F208*'[1]INTERNAL PARAMETERS-2'!AG208*(1-VLOOKUP(AH$4,'[1]INTERNAL PARAMETERS-1'!$B$5:$J$44,4, FALSE))</f>
        <v>0</v>
      </c>
      <c r="BW208" s="44">
        <f>$F208*'[1]INTERNAL PARAMETERS-2'!AH208*(1-VLOOKUP(AI$4,'[1]INTERNAL PARAMETERS-1'!$B$5:$J$44,4, FALSE))</f>
        <v>0</v>
      </c>
      <c r="BX208" s="44">
        <f>$F208*'[1]INTERNAL PARAMETERS-2'!AI208*(1-VLOOKUP(AJ$4,'[1]INTERNAL PARAMETERS-1'!$B$5:$J$44,4, FALSE))</f>
        <v>0</v>
      </c>
      <c r="BY208" s="44">
        <f>$F208*'[1]INTERNAL PARAMETERS-2'!AJ208*(1-VLOOKUP(AK$4,'[1]INTERNAL PARAMETERS-1'!$B$5:$J$44,4, FALSE))</f>
        <v>0</v>
      </c>
      <c r="BZ208" s="44">
        <f>$F208*'[1]INTERNAL PARAMETERS-2'!AK208*(1-VLOOKUP(AL$4,'[1]INTERNAL PARAMETERS-1'!$B$5:$J$44,4, FALSE))</f>
        <v>0</v>
      </c>
      <c r="CA208" s="44">
        <f>$F208*'[1]INTERNAL PARAMETERS-2'!AL208*(1-VLOOKUP(AM$4,'[1]INTERNAL PARAMETERS-1'!$B$5:$J$44,4, FALSE))</f>
        <v>0</v>
      </c>
      <c r="CB208" s="44">
        <f>$F208*'[1]INTERNAL PARAMETERS-2'!AM208*(1-VLOOKUP(AN$4,'[1]INTERNAL PARAMETERS-1'!$B$5:$J$44,4, FALSE))</f>
        <v>0</v>
      </c>
      <c r="CC208" s="44">
        <f>$F208*'[1]INTERNAL PARAMETERS-2'!AN208*(1-VLOOKUP(AO$4,'[1]INTERNAL PARAMETERS-1'!$B$5:$J$44,4, FALSE))</f>
        <v>0</v>
      </c>
      <c r="CD208" s="44">
        <f>$F208*'[1]INTERNAL PARAMETERS-2'!AO208*(1-VLOOKUP(AP$4,'[1]INTERNAL PARAMETERS-1'!$B$5:$J$44,4, FALSE))</f>
        <v>0</v>
      </c>
      <c r="CE208" s="44">
        <f>$F208*'[1]INTERNAL PARAMETERS-2'!AP208*(1-VLOOKUP(AQ$4,'[1]INTERNAL PARAMETERS-1'!$B$5:$J$44,4, FALSE))</f>
        <v>0</v>
      </c>
      <c r="CF208" s="44">
        <f>$F208*'[1]INTERNAL PARAMETERS-2'!AQ208*(1-VLOOKUP(AR$4,'[1]INTERNAL PARAMETERS-1'!$B$5:$J$44,4, FALSE))</f>
        <v>0</v>
      </c>
      <c r="CG208" s="44">
        <f>$F208*'[1]INTERNAL PARAMETERS-2'!AR208*(1-VLOOKUP(AS$4,'[1]INTERNAL PARAMETERS-1'!$B$5:$J$44,4, FALSE))</f>
        <v>0</v>
      </c>
      <c r="CH208" s="43">
        <f>$F208*'[1]INTERNAL PARAMETERS-2'!AS208*(1-VLOOKUP(AT$4,'[1]INTERNAL PARAMETERS-1'!$B$5:$J$44,4, FALSE))</f>
        <v>0</v>
      </c>
      <c r="CI208" s="42">
        <f t="shared" si="3"/>
        <v>0</v>
      </c>
    </row>
    <row r="209" spans="3:87" x14ac:dyDescent="0.5">
      <c r="C209" s="27" t="s">
        <v>7</v>
      </c>
      <c r="D209" s="26" t="s">
        <v>63</v>
      </c>
      <c r="E209" s="26" t="s">
        <v>74</v>
      </c>
      <c r="F209" s="124">
        <f>OVERALL2021!AI209</f>
        <v>0</v>
      </c>
      <c r="G209" s="45">
        <f>$F209*'[1]INTERNAL PARAMETERS-2'!F209*VLOOKUP(G$4,'[1]INTERNAL PARAMETERS-1'!$B$5:$J$44,4, FALSE)</f>
        <v>0</v>
      </c>
      <c r="H209" s="44">
        <f>$F209*'[1]INTERNAL PARAMETERS-2'!G209*VLOOKUP(H$4,'[1]INTERNAL PARAMETERS-1'!$B$5:$J$44,4, FALSE)</f>
        <v>0</v>
      </c>
      <c r="I209" s="44">
        <f>$F209*'[1]INTERNAL PARAMETERS-2'!H209*VLOOKUP(I$4,'[1]INTERNAL PARAMETERS-1'!$B$5:$J$44,4, FALSE)</f>
        <v>0</v>
      </c>
      <c r="J209" s="44">
        <f>$F209*'[1]INTERNAL PARAMETERS-2'!I209*VLOOKUP(J$4,'[1]INTERNAL PARAMETERS-1'!$B$5:$J$44,4, FALSE)</f>
        <v>0</v>
      </c>
      <c r="K209" s="44">
        <f>$F209*'[1]INTERNAL PARAMETERS-2'!J209*VLOOKUP(K$4,'[1]INTERNAL PARAMETERS-1'!$B$5:$J$44,4, FALSE)</f>
        <v>0</v>
      </c>
      <c r="L209" s="44">
        <f>$F209*'[1]INTERNAL PARAMETERS-2'!K209*VLOOKUP(L$4,'[1]INTERNAL PARAMETERS-1'!$B$5:$J$44,4, FALSE)</f>
        <v>0</v>
      </c>
      <c r="M209" s="44">
        <f>$F209*'[1]INTERNAL PARAMETERS-2'!L209*VLOOKUP(M$4,'[1]INTERNAL PARAMETERS-1'!$B$5:$J$44,4, FALSE)</f>
        <v>0</v>
      </c>
      <c r="N209" s="44">
        <f>$F209*'[1]INTERNAL PARAMETERS-2'!M209*VLOOKUP(N$4,'[1]INTERNAL PARAMETERS-1'!$B$5:$J$44,4, FALSE)</f>
        <v>0</v>
      </c>
      <c r="O209" s="44">
        <f>$F209*'[1]INTERNAL PARAMETERS-2'!N209*VLOOKUP(O$4,'[1]INTERNAL PARAMETERS-1'!$B$5:$J$44,4, FALSE)</f>
        <v>0</v>
      </c>
      <c r="P209" s="44">
        <f>$F209*'[1]INTERNAL PARAMETERS-2'!O209*VLOOKUP(P$4,'[1]INTERNAL PARAMETERS-1'!$B$5:$J$44,4, FALSE)</f>
        <v>0</v>
      </c>
      <c r="Q209" s="44">
        <f>$F209*'[1]INTERNAL PARAMETERS-2'!P209*VLOOKUP(Q$4,'[1]INTERNAL PARAMETERS-1'!$B$5:$J$44,4, FALSE)</f>
        <v>0</v>
      </c>
      <c r="R209" s="44">
        <f>$F209*'[1]INTERNAL PARAMETERS-2'!Q209*VLOOKUP(R$4,'[1]INTERNAL PARAMETERS-1'!$B$5:$J$44,4, FALSE)</f>
        <v>0</v>
      </c>
      <c r="S209" s="44">
        <f>$F209*'[1]INTERNAL PARAMETERS-2'!R209*VLOOKUP(S$4,'[1]INTERNAL PARAMETERS-1'!$B$5:$J$44,4, FALSE)</f>
        <v>0</v>
      </c>
      <c r="T209" s="44">
        <f>$F209*'[1]INTERNAL PARAMETERS-2'!S209*VLOOKUP(T$4,'[1]INTERNAL PARAMETERS-1'!$B$5:$J$44,4, FALSE)</f>
        <v>0</v>
      </c>
      <c r="U209" s="44">
        <f>$F209*'[1]INTERNAL PARAMETERS-2'!T209*VLOOKUP(U$4,'[1]INTERNAL PARAMETERS-1'!$B$5:$J$44,4, FALSE)</f>
        <v>0</v>
      </c>
      <c r="V209" s="44">
        <f>$F209*'[1]INTERNAL PARAMETERS-2'!U209*VLOOKUP(V$4,'[1]INTERNAL PARAMETERS-1'!$B$5:$J$44,4, FALSE)</f>
        <v>0</v>
      </c>
      <c r="W209" s="44">
        <f>$F209*'[1]INTERNAL PARAMETERS-2'!V209*VLOOKUP(W$4,'[1]INTERNAL PARAMETERS-1'!$B$5:$J$44,4, FALSE)</f>
        <v>0</v>
      </c>
      <c r="X209" s="44">
        <f>$F209*'[1]INTERNAL PARAMETERS-2'!W209*VLOOKUP(X$4,'[1]INTERNAL PARAMETERS-1'!$B$5:$J$44,4, FALSE)</f>
        <v>0</v>
      </c>
      <c r="Y209" s="44">
        <f>$F209*'[1]INTERNAL PARAMETERS-2'!X209*VLOOKUP(Y$4,'[1]INTERNAL PARAMETERS-1'!$B$5:$J$44,4, FALSE)</f>
        <v>0</v>
      </c>
      <c r="Z209" s="44">
        <f>$F209*'[1]INTERNAL PARAMETERS-2'!Y209*VLOOKUP(Z$4,'[1]INTERNAL PARAMETERS-1'!$B$5:$J$44,4, FALSE)</f>
        <v>0</v>
      </c>
      <c r="AA209" s="44">
        <f>$F209*'[1]INTERNAL PARAMETERS-2'!Z209*VLOOKUP(AA$4,'[1]INTERNAL PARAMETERS-1'!$B$5:$J$44,4, FALSE)</f>
        <v>0</v>
      </c>
      <c r="AB209" s="44">
        <f>$F209*'[1]INTERNAL PARAMETERS-2'!AA209*VLOOKUP(AB$4,'[1]INTERNAL PARAMETERS-1'!$B$5:$J$44,4, FALSE)</f>
        <v>0</v>
      </c>
      <c r="AC209" s="44">
        <f>$F209*'[1]INTERNAL PARAMETERS-2'!AB209*VLOOKUP(AC$4,'[1]INTERNAL PARAMETERS-1'!$B$5:$J$44,4, FALSE)</f>
        <v>0</v>
      </c>
      <c r="AD209" s="44">
        <f>$F209*'[1]INTERNAL PARAMETERS-2'!AC209*VLOOKUP(AD$4,'[1]INTERNAL PARAMETERS-1'!$B$5:$J$44,4, FALSE)</f>
        <v>0</v>
      </c>
      <c r="AE209" s="44">
        <f>$F209*'[1]INTERNAL PARAMETERS-2'!AD209*VLOOKUP(AE$4,'[1]INTERNAL PARAMETERS-1'!$B$5:$J$44,4, FALSE)</f>
        <v>0</v>
      </c>
      <c r="AF209" s="44">
        <f>$F209*'[1]INTERNAL PARAMETERS-2'!AE209*VLOOKUP(AF$4,'[1]INTERNAL PARAMETERS-1'!$B$5:$J$44,4, FALSE)</f>
        <v>0</v>
      </c>
      <c r="AG209" s="44">
        <f>$F209*'[1]INTERNAL PARAMETERS-2'!AF209*VLOOKUP(AG$4,'[1]INTERNAL PARAMETERS-1'!$B$5:$J$44,4, FALSE)</f>
        <v>0</v>
      </c>
      <c r="AH209" s="44">
        <f>$F209*'[1]INTERNAL PARAMETERS-2'!AG209*VLOOKUP(AH$4,'[1]INTERNAL PARAMETERS-1'!$B$5:$J$44,4, FALSE)</f>
        <v>0</v>
      </c>
      <c r="AI209" s="44">
        <f>$F209*'[1]INTERNAL PARAMETERS-2'!AH209*VLOOKUP(AI$4,'[1]INTERNAL PARAMETERS-1'!$B$5:$J$44,4, FALSE)</f>
        <v>0</v>
      </c>
      <c r="AJ209" s="44">
        <f>$F209*'[1]INTERNAL PARAMETERS-2'!AI209*VLOOKUP(AJ$4,'[1]INTERNAL PARAMETERS-1'!$B$5:$J$44,4, FALSE)</f>
        <v>0</v>
      </c>
      <c r="AK209" s="44">
        <f>$F209*'[1]INTERNAL PARAMETERS-2'!AJ209*VLOOKUP(AK$4,'[1]INTERNAL PARAMETERS-1'!$B$5:$J$44,4, FALSE)</f>
        <v>0</v>
      </c>
      <c r="AL209" s="44">
        <f>$F209*'[1]INTERNAL PARAMETERS-2'!AK209*VLOOKUP(AL$4,'[1]INTERNAL PARAMETERS-1'!$B$5:$J$44,4, FALSE)</f>
        <v>0</v>
      </c>
      <c r="AM209" s="44">
        <f>$F209*'[1]INTERNAL PARAMETERS-2'!AL209*VLOOKUP(AM$4,'[1]INTERNAL PARAMETERS-1'!$B$5:$J$44,4, FALSE)</f>
        <v>0</v>
      </c>
      <c r="AN209" s="44">
        <f>$F209*'[1]INTERNAL PARAMETERS-2'!AM209*VLOOKUP(AN$4,'[1]INTERNAL PARAMETERS-1'!$B$5:$J$44,4, FALSE)</f>
        <v>0</v>
      </c>
      <c r="AO209" s="44">
        <f>$F209*'[1]INTERNAL PARAMETERS-2'!AN209*VLOOKUP(AO$4,'[1]INTERNAL PARAMETERS-1'!$B$5:$J$44,4, FALSE)</f>
        <v>0</v>
      </c>
      <c r="AP209" s="44">
        <f>$F209*'[1]INTERNAL PARAMETERS-2'!AO209*VLOOKUP(AP$4,'[1]INTERNAL PARAMETERS-1'!$B$5:$J$44,4, FALSE)</f>
        <v>0</v>
      </c>
      <c r="AQ209" s="44">
        <f>$F209*'[1]INTERNAL PARAMETERS-2'!AP209*VLOOKUP(AQ$4,'[1]INTERNAL PARAMETERS-1'!$B$5:$J$44,4, FALSE)</f>
        <v>0</v>
      </c>
      <c r="AR209" s="44">
        <f>$F209*'[1]INTERNAL PARAMETERS-2'!AQ209*VLOOKUP(AR$4,'[1]INTERNAL PARAMETERS-1'!$B$5:$J$44,4, FALSE)</f>
        <v>0</v>
      </c>
      <c r="AS209" s="44">
        <f>$F209*'[1]INTERNAL PARAMETERS-2'!AR209*VLOOKUP(AS$4,'[1]INTERNAL PARAMETERS-1'!$B$5:$J$44,4, FALSE)</f>
        <v>0</v>
      </c>
      <c r="AT209" s="43">
        <f>$F209*'[1]INTERNAL PARAMETERS-2'!AS209*VLOOKUP(AT$4,'[1]INTERNAL PARAMETERS-1'!$B$5:$J$44,4, FALSE)</f>
        <v>0</v>
      </c>
      <c r="AU209" s="45">
        <f>$F209*'[1]INTERNAL PARAMETERS-2'!F209*(1-VLOOKUP(G$4,'[1]INTERNAL PARAMETERS-1'!$B$5:$J$44,4, FALSE))</f>
        <v>0</v>
      </c>
      <c r="AV209" s="44">
        <f>$F209*'[1]INTERNAL PARAMETERS-2'!G209*(1-VLOOKUP(H$4,'[1]INTERNAL PARAMETERS-1'!$B$5:$J$44,4, FALSE))</f>
        <v>0</v>
      </c>
      <c r="AW209" s="44">
        <f>$F209*'[1]INTERNAL PARAMETERS-2'!H209*(1-VLOOKUP(I$4,'[1]INTERNAL PARAMETERS-1'!$B$5:$J$44,4, FALSE))</f>
        <v>0</v>
      </c>
      <c r="AX209" s="44">
        <f>$F209*'[1]INTERNAL PARAMETERS-2'!I209*(1-VLOOKUP(J$4,'[1]INTERNAL PARAMETERS-1'!$B$5:$J$44,4, FALSE))</f>
        <v>0</v>
      </c>
      <c r="AY209" s="44">
        <f>$F209*'[1]INTERNAL PARAMETERS-2'!J209*(1-VLOOKUP(K$4,'[1]INTERNAL PARAMETERS-1'!$B$5:$J$44,4, FALSE))</f>
        <v>0</v>
      </c>
      <c r="AZ209" s="44">
        <f>$F209*'[1]INTERNAL PARAMETERS-2'!K209*(1-VLOOKUP(L$4,'[1]INTERNAL PARAMETERS-1'!$B$5:$J$44,4, FALSE))</f>
        <v>0</v>
      </c>
      <c r="BA209" s="44">
        <f>$F209*'[1]INTERNAL PARAMETERS-2'!L209*(1-VLOOKUP(M$4,'[1]INTERNAL PARAMETERS-1'!$B$5:$J$44,4, FALSE))</f>
        <v>0</v>
      </c>
      <c r="BB209" s="44">
        <f>$F209*'[1]INTERNAL PARAMETERS-2'!M209*(1-VLOOKUP(N$4,'[1]INTERNAL PARAMETERS-1'!$B$5:$J$44,4, FALSE))</f>
        <v>0</v>
      </c>
      <c r="BC209" s="44">
        <f>$F209*'[1]INTERNAL PARAMETERS-2'!N209*(1-VLOOKUP(O$4,'[1]INTERNAL PARAMETERS-1'!$B$5:$J$44,4, FALSE))</f>
        <v>0</v>
      </c>
      <c r="BD209" s="44">
        <f>$F209*'[1]INTERNAL PARAMETERS-2'!O209*(1-VLOOKUP(P$4,'[1]INTERNAL PARAMETERS-1'!$B$5:$J$44,4, FALSE))</f>
        <v>0</v>
      </c>
      <c r="BE209" s="44">
        <f>$F209*'[1]INTERNAL PARAMETERS-2'!P209*(1-VLOOKUP(Q$4,'[1]INTERNAL PARAMETERS-1'!$B$5:$J$44,4, FALSE))</f>
        <v>0</v>
      </c>
      <c r="BF209" s="44">
        <f>$F209*'[1]INTERNAL PARAMETERS-2'!Q209*(1-VLOOKUP(R$4,'[1]INTERNAL PARAMETERS-1'!$B$5:$J$44,4, FALSE))</f>
        <v>0</v>
      </c>
      <c r="BG209" s="44">
        <f>$F209*'[1]INTERNAL PARAMETERS-2'!R209*(1-VLOOKUP(S$4,'[1]INTERNAL PARAMETERS-1'!$B$5:$J$44,4, FALSE))</f>
        <v>0</v>
      </c>
      <c r="BH209" s="44">
        <f>$F209*'[1]INTERNAL PARAMETERS-2'!S209*(1-VLOOKUP(T$4,'[1]INTERNAL PARAMETERS-1'!$B$5:$J$44,4, FALSE))</f>
        <v>0</v>
      </c>
      <c r="BI209" s="44">
        <f>$F209*'[1]INTERNAL PARAMETERS-2'!T209*(1-VLOOKUP(U$4,'[1]INTERNAL PARAMETERS-1'!$B$5:$J$44,4, FALSE))</f>
        <v>0</v>
      </c>
      <c r="BJ209" s="44">
        <f>$F209*'[1]INTERNAL PARAMETERS-2'!U209*(1-VLOOKUP(V$4,'[1]INTERNAL PARAMETERS-1'!$B$5:$J$44,4, FALSE))</f>
        <v>0</v>
      </c>
      <c r="BK209" s="44">
        <f>$F209*'[1]INTERNAL PARAMETERS-2'!V209*(1-VLOOKUP(W$4,'[1]INTERNAL PARAMETERS-1'!$B$5:$J$44,4, FALSE))</f>
        <v>0</v>
      </c>
      <c r="BL209" s="44">
        <f>$F209*'[1]INTERNAL PARAMETERS-2'!W209*(1-VLOOKUP(X$4,'[1]INTERNAL PARAMETERS-1'!$B$5:$J$44,4, FALSE))</f>
        <v>0</v>
      </c>
      <c r="BM209" s="44">
        <f>$F209*'[1]INTERNAL PARAMETERS-2'!X209*(1-VLOOKUP(Y$4,'[1]INTERNAL PARAMETERS-1'!$B$5:$J$44,4, FALSE))</f>
        <v>0</v>
      </c>
      <c r="BN209" s="44">
        <f>$F209*'[1]INTERNAL PARAMETERS-2'!Y209*(1-VLOOKUP(Z$4,'[1]INTERNAL PARAMETERS-1'!$B$5:$J$44,4, FALSE))</f>
        <v>0</v>
      </c>
      <c r="BO209" s="44">
        <f>$F209*'[1]INTERNAL PARAMETERS-2'!Z209*(1-VLOOKUP(AA$4,'[1]INTERNAL PARAMETERS-1'!$B$5:$J$44,4, FALSE))</f>
        <v>0</v>
      </c>
      <c r="BP209" s="44">
        <f>$F209*'[1]INTERNAL PARAMETERS-2'!AA209*(1-VLOOKUP(AB$4,'[1]INTERNAL PARAMETERS-1'!$B$5:$J$44,4, FALSE))</f>
        <v>0</v>
      </c>
      <c r="BQ209" s="44">
        <f>$F209*'[1]INTERNAL PARAMETERS-2'!AB209*(1-VLOOKUP(AC$4,'[1]INTERNAL PARAMETERS-1'!$B$5:$J$44,4, FALSE))</f>
        <v>0</v>
      </c>
      <c r="BR209" s="44">
        <f>$F209*'[1]INTERNAL PARAMETERS-2'!AC209*(1-VLOOKUP(AD$4,'[1]INTERNAL PARAMETERS-1'!$B$5:$J$44,4, FALSE))</f>
        <v>0</v>
      </c>
      <c r="BS209" s="44">
        <f>$F209*'[1]INTERNAL PARAMETERS-2'!AD209*(1-VLOOKUP(AE$4,'[1]INTERNAL PARAMETERS-1'!$B$5:$J$44,4, FALSE))</f>
        <v>0</v>
      </c>
      <c r="BT209" s="44">
        <f>$F209*'[1]INTERNAL PARAMETERS-2'!AE209*(1-VLOOKUP(AF$4,'[1]INTERNAL PARAMETERS-1'!$B$5:$J$44,4, FALSE))</f>
        <v>0</v>
      </c>
      <c r="BU209" s="44">
        <f>$F209*'[1]INTERNAL PARAMETERS-2'!AF209*(1-VLOOKUP(AG$4,'[1]INTERNAL PARAMETERS-1'!$B$5:$J$44,4, FALSE))</f>
        <v>0</v>
      </c>
      <c r="BV209" s="44">
        <f>$F209*'[1]INTERNAL PARAMETERS-2'!AG209*(1-VLOOKUP(AH$4,'[1]INTERNAL PARAMETERS-1'!$B$5:$J$44,4, FALSE))</f>
        <v>0</v>
      </c>
      <c r="BW209" s="44">
        <f>$F209*'[1]INTERNAL PARAMETERS-2'!AH209*(1-VLOOKUP(AI$4,'[1]INTERNAL PARAMETERS-1'!$B$5:$J$44,4, FALSE))</f>
        <v>0</v>
      </c>
      <c r="BX209" s="44">
        <f>$F209*'[1]INTERNAL PARAMETERS-2'!AI209*(1-VLOOKUP(AJ$4,'[1]INTERNAL PARAMETERS-1'!$B$5:$J$44,4, FALSE))</f>
        <v>0</v>
      </c>
      <c r="BY209" s="44">
        <f>$F209*'[1]INTERNAL PARAMETERS-2'!AJ209*(1-VLOOKUP(AK$4,'[1]INTERNAL PARAMETERS-1'!$B$5:$J$44,4, FALSE))</f>
        <v>0</v>
      </c>
      <c r="BZ209" s="44">
        <f>$F209*'[1]INTERNAL PARAMETERS-2'!AK209*(1-VLOOKUP(AL$4,'[1]INTERNAL PARAMETERS-1'!$B$5:$J$44,4, FALSE))</f>
        <v>0</v>
      </c>
      <c r="CA209" s="44">
        <f>$F209*'[1]INTERNAL PARAMETERS-2'!AL209*(1-VLOOKUP(AM$4,'[1]INTERNAL PARAMETERS-1'!$B$5:$J$44,4, FALSE))</f>
        <v>0</v>
      </c>
      <c r="CB209" s="44">
        <f>$F209*'[1]INTERNAL PARAMETERS-2'!AM209*(1-VLOOKUP(AN$4,'[1]INTERNAL PARAMETERS-1'!$B$5:$J$44,4, FALSE))</f>
        <v>0</v>
      </c>
      <c r="CC209" s="44">
        <f>$F209*'[1]INTERNAL PARAMETERS-2'!AN209*(1-VLOOKUP(AO$4,'[1]INTERNAL PARAMETERS-1'!$B$5:$J$44,4, FALSE))</f>
        <v>0</v>
      </c>
      <c r="CD209" s="44">
        <f>$F209*'[1]INTERNAL PARAMETERS-2'!AO209*(1-VLOOKUP(AP$4,'[1]INTERNAL PARAMETERS-1'!$B$5:$J$44,4, FALSE))</f>
        <v>0</v>
      </c>
      <c r="CE209" s="44">
        <f>$F209*'[1]INTERNAL PARAMETERS-2'!AP209*(1-VLOOKUP(AQ$4,'[1]INTERNAL PARAMETERS-1'!$B$5:$J$44,4, FALSE))</f>
        <v>0</v>
      </c>
      <c r="CF209" s="44">
        <f>$F209*'[1]INTERNAL PARAMETERS-2'!AQ209*(1-VLOOKUP(AR$4,'[1]INTERNAL PARAMETERS-1'!$B$5:$J$44,4, FALSE))</f>
        <v>0</v>
      </c>
      <c r="CG209" s="44">
        <f>$F209*'[1]INTERNAL PARAMETERS-2'!AR209*(1-VLOOKUP(AS$4,'[1]INTERNAL PARAMETERS-1'!$B$5:$J$44,4, FALSE))</f>
        <v>0</v>
      </c>
      <c r="CH209" s="43">
        <f>$F209*'[1]INTERNAL PARAMETERS-2'!AS209*(1-VLOOKUP(AT$4,'[1]INTERNAL PARAMETERS-1'!$B$5:$J$44,4, FALSE))</f>
        <v>0</v>
      </c>
      <c r="CI209" s="42">
        <f t="shared" si="3"/>
        <v>0</v>
      </c>
    </row>
    <row r="210" spans="3:87" x14ac:dyDescent="0.5">
      <c r="C210" s="27" t="s">
        <v>7</v>
      </c>
      <c r="D210" s="26" t="s">
        <v>63</v>
      </c>
      <c r="E210" s="26" t="s">
        <v>73</v>
      </c>
      <c r="F210" s="124">
        <f>OVERALL2021!AI210</f>
        <v>0</v>
      </c>
      <c r="G210" s="45">
        <f>$F210*'[1]INTERNAL PARAMETERS-2'!F210*VLOOKUP(G$4,'[1]INTERNAL PARAMETERS-1'!$B$5:$J$44,4, FALSE)</f>
        <v>0</v>
      </c>
      <c r="H210" s="44">
        <f>$F210*'[1]INTERNAL PARAMETERS-2'!G210*VLOOKUP(H$4,'[1]INTERNAL PARAMETERS-1'!$B$5:$J$44,4, FALSE)</f>
        <v>0</v>
      </c>
      <c r="I210" s="44">
        <f>$F210*'[1]INTERNAL PARAMETERS-2'!H210*VLOOKUP(I$4,'[1]INTERNAL PARAMETERS-1'!$B$5:$J$44,4, FALSE)</f>
        <v>0</v>
      </c>
      <c r="J210" s="44">
        <f>$F210*'[1]INTERNAL PARAMETERS-2'!I210*VLOOKUP(J$4,'[1]INTERNAL PARAMETERS-1'!$B$5:$J$44,4, FALSE)</f>
        <v>0</v>
      </c>
      <c r="K210" s="44">
        <f>$F210*'[1]INTERNAL PARAMETERS-2'!J210*VLOOKUP(K$4,'[1]INTERNAL PARAMETERS-1'!$B$5:$J$44,4, FALSE)</f>
        <v>0</v>
      </c>
      <c r="L210" s="44">
        <f>$F210*'[1]INTERNAL PARAMETERS-2'!K210*VLOOKUP(L$4,'[1]INTERNAL PARAMETERS-1'!$B$5:$J$44,4, FALSE)</f>
        <v>0</v>
      </c>
      <c r="M210" s="44">
        <f>$F210*'[1]INTERNAL PARAMETERS-2'!L210*VLOOKUP(M$4,'[1]INTERNAL PARAMETERS-1'!$B$5:$J$44,4, FALSE)</f>
        <v>0</v>
      </c>
      <c r="N210" s="44">
        <f>$F210*'[1]INTERNAL PARAMETERS-2'!M210*VLOOKUP(N$4,'[1]INTERNAL PARAMETERS-1'!$B$5:$J$44,4, FALSE)</f>
        <v>0</v>
      </c>
      <c r="O210" s="44">
        <f>$F210*'[1]INTERNAL PARAMETERS-2'!N210*VLOOKUP(O$4,'[1]INTERNAL PARAMETERS-1'!$B$5:$J$44,4, FALSE)</f>
        <v>0</v>
      </c>
      <c r="P210" s="44">
        <f>$F210*'[1]INTERNAL PARAMETERS-2'!O210*VLOOKUP(P$4,'[1]INTERNAL PARAMETERS-1'!$B$5:$J$44,4, FALSE)</f>
        <v>0</v>
      </c>
      <c r="Q210" s="44">
        <f>$F210*'[1]INTERNAL PARAMETERS-2'!P210*VLOOKUP(Q$4,'[1]INTERNAL PARAMETERS-1'!$B$5:$J$44,4, FALSE)</f>
        <v>0</v>
      </c>
      <c r="R210" s="44">
        <f>$F210*'[1]INTERNAL PARAMETERS-2'!Q210*VLOOKUP(R$4,'[1]INTERNAL PARAMETERS-1'!$B$5:$J$44,4, FALSE)</f>
        <v>0</v>
      </c>
      <c r="S210" s="44">
        <f>$F210*'[1]INTERNAL PARAMETERS-2'!R210*VLOOKUP(S$4,'[1]INTERNAL PARAMETERS-1'!$B$5:$J$44,4, FALSE)</f>
        <v>0</v>
      </c>
      <c r="T210" s="44">
        <f>$F210*'[1]INTERNAL PARAMETERS-2'!S210*VLOOKUP(T$4,'[1]INTERNAL PARAMETERS-1'!$B$5:$J$44,4, FALSE)</f>
        <v>0</v>
      </c>
      <c r="U210" s="44">
        <f>$F210*'[1]INTERNAL PARAMETERS-2'!T210*VLOOKUP(U$4,'[1]INTERNAL PARAMETERS-1'!$B$5:$J$44,4, FALSE)</f>
        <v>0</v>
      </c>
      <c r="V210" s="44">
        <f>$F210*'[1]INTERNAL PARAMETERS-2'!U210*VLOOKUP(V$4,'[1]INTERNAL PARAMETERS-1'!$B$5:$J$44,4, FALSE)</f>
        <v>0</v>
      </c>
      <c r="W210" s="44">
        <f>$F210*'[1]INTERNAL PARAMETERS-2'!V210*VLOOKUP(W$4,'[1]INTERNAL PARAMETERS-1'!$B$5:$J$44,4, FALSE)</f>
        <v>0</v>
      </c>
      <c r="X210" s="44">
        <f>$F210*'[1]INTERNAL PARAMETERS-2'!W210*VLOOKUP(X$4,'[1]INTERNAL PARAMETERS-1'!$B$5:$J$44,4, FALSE)</f>
        <v>0</v>
      </c>
      <c r="Y210" s="44">
        <f>$F210*'[1]INTERNAL PARAMETERS-2'!X210*VLOOKUP(Y$4,'[1]INTERNAL PARAMETERS-1'!$B$5:$J$44,4, FALSE)</f>
        <v>0</v>
      </c>
      <c r="Z210" s="44">
        <f>$F210*'[1]INTERNAL PARAMETERS-2'!Y210*VLOOKUP(Z$4,'[1]INTERNAL PARAMETERS-1'!$B$5:$J$44,4, FALSE)</f>
        <v>0</v>
      </c>
      <c r="AA210" s="44">
        <f>$F210*'[1]INTERNAL PARAMETERS-2'!Z210*VLOOKUP(AA$4,'[1]INTERNAL PARAMETERS-1'!$B$5:$J$44,4, FALSE)</f>
        <v>0</v>
      </c>
      <c r="AB210" s="44">
        <f>$F210*'[1]INTERNAL PARAMETERS-2'!AA210*VLOOKUP(AB$4,'[1]INTERNAL PARAMETERS-1'!$B$5:$J$44,4, FALSE)</f>
        <v>0</v>
      </c>
      <c r="AC210" s="44">
        <f>$F210*'[1]INTERNAL PARAMETERS-2'!AB210*VLOOKUP(AC$4,'[1]INTERNAL PARAMETERS-1'!$B$5:$J$44,4, FALSE)</f>
        <v>0</v>
      </c>
      <c r="AD210" s="44">
        <f>$F210*'[1]INTERNAL PARAMETERS-2'!AC210*VLOOKUP(AD$4,'[1]INTERNAL PARAMETERS-1'!$B$5:$J$44,4, FALSE)</f>
        <v>0</v>
      </c>
      <c r="AE210" s="44">
        <f>$F210*'[1]INTERNAL PARAMETERS-2'!AD210*VLOOKUP(AE$4,'[1]INTERNAL PARAMETERS-1'!$B$5:$J$44,4, FALSE)</f>
        <v>0</v>
      </c>
      <c r="AF210" s="44">
        <f>$F210*'[1]INTERNAL PARAMETERS-2'!AE210*VLOOKUP(AF$4,'[1]INTERNAL PARAMETERS-1'!$B$5:$J$44,4, FALSE)</f>
        <v>0</v>
      </c>
      <c r="AG210" s="44">
        <f>$F210*'[1]INTERNAL PARAMETERS-2'!AF210*VLOOKUP(AG$4,'[1]INTERNAL PARAMETERS-1'!$B$5:$J$44,4, FALSE)</f>
        <v>0</v>
      </c>
      <c r="AH210" s="44">
        <f>$F210*'[1]INTERNAL PARAMETERS-2'!AG210*VLOOKUP(AH$4,'[1]INTERNAL PARAMETERS-1'!$B$5:$J$44,4, FALSE)</f>
        <v>0</v>
      </c>
      <c r="AI210" s="44">
        <f>$F210*'[1]INTERNAL PARAMETERS-2'!AH210*VLOOKUP(AI$4,'[1]INTERNAL PARAMETERS-1'!$B$5:$J$44,4, FALSE)</f>
        <v>0</v>
      </c>
      <c r="AJ210" s="44">
        <f>$F210*'[1]INTERNAL PARAMETERS-2'!AI210*VLOOKUP(AJ$4,'[1]INTERNAL PARAMETERS-1'!$B$5:$J$44,4, FALSE)</f>
        <v>0</v>
      </c>
      <c r="AK210" s="44">
        <f>$F210*'[1]INTERNAL PARAMETERS-2'!AJ210*VLOOKUP(AK$4,'[1]INTERNAL PARAMETERS-1'!$B$5:$J$44,4, FALSE)</f>
        <v>0</v>
      </c>
      <c r="AL210" s="44">
        <f>$F210*'[1]INTERNAL PARAMETERS-2'!AK210*VLOOKUP(AL$4,'[1]INTERNAL PARAMETERS-1'!$B$5:$J$44,4, FALSE)</f>
        <v>0</v>
      </c>
      <c r="AM210" s="44">
        <f>$F210*'[1]INTERNAL PARAMETERS-2'!AL210*VLOOKUP(AM$4,'[1]INTERNAL PARAMETERS-1'!$B$5:$J$44,4, FALSE)</f>
        <v>0</v>
      </c>
      <c r="AN210" s="44">
        <f>$F210*'[1]INTERNAL PARAMETERS-2'!AM210*VLOOKUP(AN$4,'[1]INTERNAL PARAMETERS-1'!$B$5:$J$44,4, FALSE)</f>
        <v>0</v>
      </c>
      <c r="AO210" s="44">
        <f>$F210*'[1]INTERNAL PARAMETERS-2'!AN210*VLOOKUP(AO$4,'[1]INTERNAL PARAMETERS-1'!$B$5:$J$44,4, FALSE)</f>
        <v>0</v>
      </c>
      <c r="AP210" s="44">
        <f>$F210*'[1]INTERNAL PARAMETERS-2'!AO210*VLOOKUP(AP$4,'[1]INTERNAL PARAMETERS-1'!$B$5:$J$44,4, FALSE)</f>
        <v>0</v>
      </c>
      <c r="AQ210" s="44">
        <f>$F210*'[1]INTERNAL PARAMETERS-2'!AP210*VLOOKUP(AQ$4,'[1]INTERNAL PARAMETERS-1'!$B$5:$J$44,4, FALSE)</f>
        <v>0</v>
      </c>
      <c r="AR210" s="44">
        <f>$F210*'[1]INTERNAL PARAMETERS-2'!AQ210*VLOOKUP(AR$4,'[1]INTERNAL PARAMETERS-1'!$B$5:$J$44,4, FALSE)</f>
        <v>0</v>
      </c>
      <c r="AS210" s="44">
        <f>$F210*'[1]INTERNAL PARAMETERS-2'!AR210*VLOOKUP(AS$4,'[1]INTERNAL PARAMETERS-1'!$B$5:$J$44,4, FALSE)</f>
        <v>0</v>
      </c>
      <c r="AT210" s="43">
        <f>$F210*'[1]INTERNAL PARAMETERS-2'!AS210*VLOOKUP(AT$4,'[1]INTERNAL PARAMETERS-1'!$B$5:$J$44,4, FALSE)</f>
        <v>0</v>
      </c>
      <c r="AU210" s="45">
        <f>$F210*'[1]INTERNAL PARAMETERS-2'!F210*(1-VLOOKUP(G$4,'[1]INTERNAL PARAMETERS-1'!$B$5:$J$44,4, FALSE))</f>
        <v>0</v>
      </c>
      <c r="AV210" s="44">
        <f>$F210*'[1]INTERNAL PARAMETERS-2'!G210*(1-VLOOKUP(H$4,'[1]INTERNAL PARAMETERS-1'!$B$5:$J$44,4, FALSE))</f>
        <v>0</v>
      </c>
      <c r="AW210" s="44">
        <f>$F210*'[1]INTERNAL PARAMETERS-2'!H210*(1-VLOOKUP(I$4,'[1]INTERNAL PARAMETERS-1'!$B$5:$J$44,4, FALSE))</f>
        <v>0</v>
      </c>
      <c r="AX210" s="44">
        <f>$F210*'[1]INTERNAL PARAMETERS-2'!I210*(1-VLOOKUP(J$4,'[1]INTERNAL PARAMETERS-1'!$B$5:$J$44,4, FALSE))</f>
        <v>0</v>
      </c>
      <c r="AY210" s="44">
        <f>$F210*'[1]INTERNAL PARAMETERS-2'!J210*(1-VLOOKUP(K$4,'[1]INTERNAL PARAMETERS-1'!$B$5:$J$44,4, FALSE))</f>
        <v>0</v>
      </c>
      <c r="AZ210" s="44">
        <f>$F210*'[1]INTERNAL PARAMETERS-2'!K210*(1-VLOOKUP(L$4,'[1]INTERNAL PARAMETERS-1'!$B$5:$J$44,4, FALSE))</f>
        <v>0</v>
      </c>
      <c r="BA210" s="44">
        <f>$F210*'[1]INTERNAL PARAMETERS-2'!L210*(1-VLOOKUP(M$4,'[1]INTERNAL PARAMETERS-1'!$B$5:$J$44,4, FALSE))</f>
        <v>0</v>
      </c>
      <c r="BB210" s="44">
        <f>$F210*'[1]INTERNAL PARAMETERS-2'!M210*(1-VLOOKUP(N$4,'[1]INTERNAL PARAMETERS-1'!$B$5:$J$44,4, FALSE))</f>
        <v>0</v>
      </c>
      <c r="BC210" s="44">
        <f>$F210*'[1]INTERNAL PARAMETERS-2'!N210*(1-VLOOKUP(O$4,'[1]INTERNAL PARAMETERS-1'!$B$5:$J$44,4, FALSE))</f>
        <v>0</v>
      </c>
      <c r="BD210" s="44">
        <f>$F210*'[1]INTERNAL PARAMETERS-2'!O210*(1-VLOOKUP(P$4,'[1]INTERNAL PARAMETERS-1'!$B$5:$J$44,4, FALSE))</f>
        <v>0</v>
      </c>
      <c r="BE210" s="44">
        <f>$F210*'[1]INTERNAL PARAMETERS-2'!P210*(1-VLOOKUP(Q$4,'[1]INTERNAL PARAMETERS-1'!$B$5:$J$44,4, FALSE))</f>
        <v>0</v>
      </c>
      <c r="BF210" s="44">
        <f>$F210*'[1]INTERNAL PARAMETERS-2'!Q210*(1-VLOOKUP(R$4,'[1]INTERNAL PARAMETERS-1'!$B$5:$J$44,4, FALSE))</f>
        <v>0</v>
      </c>
      <c r="BG210" s="44">
        <f>$F210*'[1]INTERNAL PARAMETERS-2'!R210*(1-VLOOKUP(S$4,'[1]INTERNAL PARAMETERS-1'!$B$5:$J$44,4, FALSE))</f>
        <v>0</v>
      </c>
      <c r="BH210" s="44">
        <f>$F210*'[1]INTERNAL PARAMETERS-2'!S210*(1-VLOOKUP(T$4,'[1]INTERNAL PARAMETERS-1'!$B$5:$J$44,4, FALSE))</f>
        <v>0</v>
      </c>
      <c r="BI210" s="44">
        <f>$F210*'[1]INTERNAL PARAMETERS-2'!T210*(1-VLOOKUP(U$4,'[1]INTERNAL PARAMETERS-1'!$B$5:$J$44,4, FALSE))</f>
        <v>0</v>
      </c>
      <c r="BJ210" s="44">
        <f>$F210*'[1]INTERNAL PARAMETERS-2'!U210*(1-VLOOKUP(V$4,'[1]INTERNAL PARAMETERS-1'!$B$5:$J$44,4, FALSE))</f>
        <v>0</v>
      </c>
      <c r="BK210" s="44">
        <f>$F210*'[1]INTERNAL PARAMETERS-2'!V210*(1-VLOOKUP(W$4,'[1]INTERNAL PARAMETERS-1'!$B$5:$J$44,4, FALSE))</f>
        <v>0</v>
      </c>
      <c r="BL210" s="44">
        <f>$F210*'[1]INTERNAL PARAMETERS-2'!W210*(1-VLOOKUP(X$4,'[1]INTERNAL PARAMETERS-1'!$B$5:$J$44,4, FALSE))</f>
        <v>0</v>
      </c>
      <c r="BM210" s="44">
        <f>$F210*'[1]INTERNAL PARAMETERS-2'!X210*(1-VLOOKUP(Y$4,'[1]INTERNAL PARAMETERS-1'!$B$5:$J$44,4, FALSE))</f>
        <v>0</v>
      </c>
      <c r="BN210" s="44">
        <f>$F210*'[1]INTERNAL PARAMETERS-2'!Y210*(1-VLOOKUP(Z$4,'[1]INTERNAL PARAMETERS-1'!$B$5:$J$44,4, FALSE))</f>
        <v>0</v>
      </c>
      <c r="BO210" s="44">
        <f>$F210*'[1]INTERNAL PARAMETERS-2'!Z210*(1-VLOOKUP(AA$4,'[1]INTERNAL PARAMETERS-1'!$B$5:$J$44,4, FALSE))</f>
        <v>0</v>
      </c>
      <c r="BP210" s="44">
        <f>$F210*'[1]INTERNAL PARAMETERS-2'!AA210*(1-VLOOKUP(AB$4,'[1]INTERNAL PARAMETERS-1'!$B$5:$J$44,4, FALSE))</f>
        <v>0</v>
      </c>
      <c r="BQ210" s="44">
        <f>$F210*'[1]INTERNAL PARAMETERS-2'!AB210*(1-VLOOKUP(AC$4,'[1]INTERNAL PARAMETERS-1'!$B$5:$J$44,4, FALSE))</f>
        <v>0</v>
      </c>
      <c r="BR210" s="44">
        <f>$F210*'[1]INTERNAL PARAMETERS-2'!AC210*(1-VLOOKUP(AD$4,'[1]INTERNAL PARAMETERS-1'!$B$5:$J$44,4, FALSE))</f>
        <v>0</v>
      </c>
      <c r="BS210" s="44">
        <f>$F210*'[1]INTERNAL PARAMETERS-2'!AD210*(1-VLOOKUP(AE$4,'[1]INTERNAL PARAMETERS-1'!$B$5:$J$44,4, FALSE))</f>
        <v>0</v>
      </c>
      <c r="BT210" s="44">
        <f>$F210*'[1]INTERNAL PARAMETERS-2'!AE210*(1-VLOOKUP(AF$4,'[1]INTERNAL PARAMETERS-1'!$B$5:$J$44,4, FALSE))</f>
        <v>0</v>
      </c>
      <c r="BU210" s="44">
        <f>$F210*'[1]INTERNAL PARAMETERS-2'!AF210*(1-VLOOKUP(AG$4,'[1]INTERNAL PARAMETERS-1'!$B$5:$J$44,4, FALSE))</f>
        <v>0</v>
      </c>
      <c r="BV210" s="44">
        <f>$F210*'[1]INTERNAL PARAMETERS-2'!AG210*(1-VLOOKUP(AH$4,'[1]INTERNAL PARAMETERS-1'!$B$5:$J$44,4, FALSE))</f>
        <v>0</v>
      </c>
      <c r="BW210" s="44">
        <f>$F210*'[1]INTERNAL PARAMETERS-2'!AH210*(1-VLOOKUP(AI$4,'[1]INTERNAL PARAMETERS-1'!$B$5:$J$44,4, FALSE))</f>
        <v>0</v>
      </c>
      <c r="BX210" s="44">
        <f>$F210*'[1]INTERNAL PARAMETERS-2'!AI210*(1-VLOOKUP(AJ$4,'[1]INTERNAL PARAMETERS-1'!$B$5:$J$44,4, FALSE))</f>
        <v>0</v>
      </c>
      <c r="BY210" s="44">
        <f>$F210*'[1]INTERNAL PARAMETERS-2'!AJ210*(1-VLOOKUP(AK$4,'[1]INTERNAL PARAMETERS-1'!$B$5:$J$44,4, FALSE))</f>
        <v>0</v>
      </c>
      <c r="BZ210" s="44">
        <f>$F210*'[1]INTERNAL PARAMETERS-2'!AK210*(1-VLOOKUP(AL$4,'[1]INTERNAL PARAMETERS-1'!$B$5:$J$44,4, FALSE))</f>
        <v>0</v>
      </c>
      <c r="CA210" s="44">
        <f>$F210*'[1]INTERNAL PARAMETERS-2'!AL210*(1-VLOOKUP(AM$4,'[1]INTERNAL PARAMETERS-1'!$B$5:$J$44,4, FALSE))</f>
        <v>0</v>
      </c>
      <c r="CB210" s="44">
        <f>$F210*'[1]INTERNAL PARAMETERS-2'!AM210*(1-VLOOKUP(AN$4,'[1]INTERNAL PARAMETERS-1'!$B$5:$J$44,4, FALSE))</f>
        <v>0</v>
      </c>
      <c r="CC210" s="44">
        <f>$F210*'[1]INTERNAL PARAMETERS-2'!AN210*(1-VLOOKUP(AO$4,'[1]INTERNAL PARAMETERS-1'!$B$5:$J$44,4, FALSE))</f>
        <v>0</v>
      </c>
      <c r="CD210" s="44">
        <f>$F210*'[1]INTERNAL PARAMETERS-2'!AO210*(1-VLOOKUP(AP$4,'[1]INTERNAL PARAMETERS-1'!$B$5:$J$44,4, FALSE))</f>
        <v>0</v>
      </c>
      <c r="CE210" s="44">
        <f>$F210*'[1]INTERNAL PARAMETERS-2'!AP210*(1-VLOOKUP(AQ$4,'[1]INTERNAL PARAMETERS-1'!$B$5:$J$44,4, FALSE))</f>
        <v>0</v>
      </c>
      <c r="CF210" s="44">
        <f>$F210*'[1]INTERNAL PARAMETERS-2'!AQ210*(1-VLOOKUP(AR$4,'[1]INTERNAL PARAMETERS-1'!$B$5:$J$44,4, FALSE))</f>
        <v>0</v>
      </c>
      <c r="CG210" s="44">
        <f>$F210*'[1]INTERNAL PARAMETERS-2'!AR210*(1-VLOOKUP(AS$4,'[1]INTERNAL PARAMETERS-1'!$B$5:$J$44,4, FALSE))</f>
        <v>0</v>
      </c>
      <c r="CH210" s="43">
        <f>$F210*'[1]INTERNAL PARAMETERS-2'!AS210*(1-VLOOKUP(AT$4,'[1]INTERNAL PARAMETERS-1'!$B$5:$J$44,4, FALSE))</f>
        <v>0</v>
      </c>
      <c r="CI210" s="42">
        <f t="shared" si="3"/>
        <v>0</v>
      </c>
    </row>
    <row r="211" spans="3:87" x14ac:dyDescent="0.5">
      <c r="C211" s="27" t="s">
        <v>7</v>
      </c>
      <c r="D211" s="26" t="s">
        <v>63</v>
      </c>
      <c r="E211" s="26" t="s">
        <v>72</v>
      </c>
      <c r="F211" s="124">
        <f>OVERALL2021!AI211</f>
        <v>0</v>
      </c>
      <c r="G211" s="45">
        <f>$F211*'[1]INTERNAL PARAMETERS-2'!F211*VLOOKUP(G$4,'[1]INTERNAL PARAMETERS-1'!$B$5:$J$44,4, FALSE)</f>
        <v>0</v>
      </c>
      <c r="H211" s="44">
        <f>$F211*'[1]INTERNAL PARAMETERS-2'!G211*VLOOKUP(H$4,'[1]INTERNAL PARAMETERS-1'!$B$5:$J$44,4, FALSE)</f>
        <v>0</v>
      </c>
      <c r="I211" s="44">
        <f>$F211*'[1]INTERNAL PARAMETERS-2'!H211*VLOOKUP(I$4,'[1]INTERNAL PARAMETERS-1'!$B$5:$J$44,4, FALSE)</f>
        <v>0</v>
      </c>
      <c r="J211" s="44">
        <f>$F211*'[1]INTERNAL PARAMETERS-2'!I211*VLOOKUP(J$4,'[1]INTERNAL PARAMETERS-1'!$B$5:$J$44,4, FALSE)</f>
        <v>0</v>
      </c>
      <c r="K211" s="44">
        <f>$F211*'[1]INTERNAL PARAMETERS-2'!J211*VLOOKUP(K$4,'[1]INTERNAL PARAMETERS-1'!$B$5:$J$44,4, FALSE)</f>
        <v>0</v>
      </c>
      <c r="L211" s="44">
        <f>$F211*'[1]INTERNAL PARAMETERS-2'!K211*VLOOKUP(L$4,'[1]INTERNAL PARAMETERS-1'!$B$5:$J$44,4, FALSE)</f>
        <v>0</v>
      </c>
      <c r="M211" s="44">
        <f>$F211*'[1]INTERNAL PARAMETERS-2'!L211*VLOOKUP(M$4,'[1]INTERNAL PARAMETERS-1'!$B$5:$J$44,4, FALSE)</f>
        <v>0</v>
      </c>
      <c r="N211" s="44">
        <f>$F211*'[1]INTERNAL PARAMETERS-2'!M211*VLOOKUP(N$4,'[1]INTERNAL PARAMETERS-1'!$B$5:$J$44,4, FALSE)</f>
        <v>0</v>
      </c>
      <c r="O211" s="44">
        <f>$F211*'[1]INTERNAL PARAMETERS-2'!N211*VLOOKUP(O$4,'[1]INTERNAL PARAMETERS-1'!$B$5:$J$44,4, FALSE)</f>
        <v>0</v>
      </c>
      <c r="P211" s="44">
        <f>$F211*'[1]INTERNAL PARAMETERS-2'!O211*VLOOKUP(P$4,'[1]INTERNAL PARAMETERS-1'!$B$5:$J$44,4, FALSE)</f>
        <v>0</v>
      </c>
      <c r="Q211" s="44">
        <f>$F211*'[1]INTERNAL PARAMETERS-2'!P211*VLOOKUP(Q$4,'[1]INTERNAL PARAMETERS-1'!$B$5:$J$44,4, FALSE)</f>
        <v>0</v>
      </c>
      <c r="R211" s="44">
        <f>$F211*'[1]INTERNAL PARAMETERS-2'!Q211*VLOOKUP(R$4,'[1]INTERNAL PARAMETERS-1'!$B$5:$J$44,4, FALSE)</f>
        <v>0</v>
      </c>
      <c r="S211" s="44">
        <f>$F211*'[1]INTERNAL PARAMETERS-2'!R211*VLOOKUP(S$4,'[1]INTERNAL PARAMETERS-1'!$B$5:$J$44,4, FALSE)</f>
        <v>0</v>
      </c>
      <c r="T211" s="44">
        <f>$F211*'[1]INTERNAL PARAMETERS-2'!S211*VLOOKUP(T$4,'[1]INTERNAL PARAMETERS-1'!$B$5:$J$44,4, FALSE)</f>
        <v>0</v>
      </c>
      <c r="U211" s="44">
        <f>$F211*'[1]INTERNAL PARAMETERS-2'!T211*VLOOKUP(U$4,'[1]INTERNAL PARAMETERS-1'!$B$5:$J$44,4, FALSE)</f>
        <v>0</v>
      </c>
      <c r="V211" s="44">
        <f>$F211*'[1]INTERNAL PARAMETERS-2'!U211*VLOOKUP(V$4,'[1]INTERNAL PARAMETERS-1'!$B$5:$J$44,4, FALSE)</f>
        <v>0</v>
      </c>
      <c r="W211" s="44">
        <f>$F211*'[1]INTERNAL PARAMETERS-2'!V211*VLOOKUP(W$4,'[1]INTERNAL PARAMETERS-1'!$B$5:$J$44,4, FALSE)</f>
        <v>0</v>
      </c>
      <c r="X211" s="44">
        <f>$F211*'[1]INTERNAL PARAMETERS-2'!W211*VLOOKUP(X$4,'[1]INTERNAL PARAMETERS-1'!$B$5:$J$44,4, FALSE)</f>
        <v>0</v>
      </c>
      <c r="Y211" s="44">
        <f>$F211*'[1]INTERNAL PARAMETERS-2'!X211*VLOOKUP(Y$4,'[1]INTERNAL PARAMETERS-1'!$B$5:$J$44,4, FALSE)</f>
        <v>0</v>
      </c>
      <c r="Z211" s="44">
        <f>$F211*'[1]INTERNAL PARAMETERS-2'!Y211*VLOOKUP(Z$4,'[1]INTERNAL PARAMETERS-1'!$B$5:$J$44,4, FALSE)</f>
        <v>0</v>
      </c>
      <c r="AA211" s="44">
        <f>$F211*'[1]INTERNAL PARAMETERS-2'!Z211*VLOOKUP(AA$4,'[1]INTERNAL PARAMETERS-1'!$B$5:$J$44,4, FALSE)</f>
        <v>0</v>
      </c>
      <c r="AB211" s="44">
        <f>$F211*'[1]INTERNAL PARAMETERS-2'!AA211*VLOOKUP(AB$4,'[1]INTERNAL PARAMETERS-1'!$B$5:$J$44,4, FALSE)</f>
        <v>0</v>
      </c>
      <c r="AC211" s="44">
        <f>$F211*'[1]INTERNAL PARAMETERS-2'!AB211*VLOOKUP(AC$4,'[1]INTERNAL PARAMETERS-1'!$B$5:$J$44,4, FALSE)</f>
        <v>0</v>
      </c>
      <c r="AD211" s="44">
        <f>$F211*'[1]INTERNAL PARAMETERS-2'!AC211*VLOOKUP(AD$4,'[1]INTERNAL PARAMETERS-1'!$B$5:$J$44,4, FALSE)</f>
        <v>0</v>
      </c>
      <c r="AE211" s="44">
        <f>$F211*'[1]INTERNAL PARAMETERS-2'!AD211*VLOOKUP(AE$4,'[1]INTERNAL PARAMETERS-1'!$B$5:$J$44,4, FALSE)</f>
        <v>0</v>
      </c>
      <c r="AF211" s="44">
        <f>$F211*'[1]INTERNAL PARAMETERS-2'!AE211*VLOOKUP(AF$4,'[1]INTERNAL PARAMETERS-1'!$B$5:$J$44,4, FALSE)</f>
        <v>0</v>
      </c>
      <c r="AG211" s="44">
        <f>$F211*'[1]INTERNAL PARAMETERS-2'!AF211*VLOOKUP(AG$4,'[1]INTERNAL PARAMETERS-1'!$B$5:$J$44,4, FALSE)</f>
        <v>0</v>
      </c>
      <c r="AH211" s="44">
        <f>$F211*'[1]INTERNAL PARAMETERS-2'!AG211*VLOOKUP(AH$4,'[1]INTERNAL PARAMETERS-1'!$B$5:$J$44,4, FALSE)</f>
        <v>0</v>
      </c>
      <c r="AI211" s="44">
        <f>$F211*'[1]INTERNAL PARAMETERS-2'!AH211*VLOOKUP(AI$4,'[1]INTERNAL PARAMETERS-1'!$B$5:$J$44,4, FALSE)</f>
        <v>0</v>
      </c>
      <c r="AJ211" s="44">
        <f>$F211*'[1]INTERNAL PARAMETERS-2'!AI211*VLOOKUP(AJ$4,'[1]INTERNAL PARAMETERS-1'!$B$5:$J$44,4, FALSE)</f>
        <v>0</v>
      </c>
      <c r="AK211" s="44">
        <f>$F211*'[1]INTERNAL PARAMETERS-2'!AJ211*VLOOKUP(AK$4,'[1]INTERNAL PARAMETERS-1'!$B$5:$J$44,4, FALSE)</f>
        <v>0</v>
      </c>
      <c r="AL211" s="44">
        <f>$F211*'[1]INTERNAL PARAMETERS-2'!AK211*VLOOKUP(AL$4,'[1]INTERNAL PARAMETERS-1'!$B$5:$J$44,4, FALSE)</f>
        <v>0</v>
      </c>
      <c r="AM211" s="44">
        <f>$F211*'[1]INTERNAL PARAMETERS-2'!AL211*VLOOKUP(AM$4,'[1]INTERNAL PARAMETERS-1'!$B$5:$J$44,4, FALSE)</f>
        <v>0</v>
      </c>
      <c r="AN211" s="44">
        <f>$F211*'[1]INTERNAL PARAMETERS-2'!AM211*VLOOKUP(AN$4,'[1]INTERNAL PARAMETERS-1'!$B$5:$J$44,4, FALSE)</f>
        <v>0</v>
      </c>
      <c r="AO211" s="44">
        <f>$F211*'[1]INTERNAL PARAMETERS-2'!AN211*VLOOKUP(AO$4,'[1]INTERNAL PARAMETERS-1'!$B$5:$J$44,4, FALSE)</f>
        <v>0</v>
      </c>
      <c r="AP211" s="44">
        <f>$F211*'[1]INTERNAL PARAMETERS-2'!AO211*VLOOKUP(AP$4,'[1]INTERNAL PARAMETERS-1'!$B$5:$J$44,4, FALSE)</f>
        <v>0</v>
      </c>
      <c r="AQ211" s="44">
        <f>$F211*'[1]INTERNAL PARAMETERS-2'!AP211*VLOOKUP(AQ$4,'[1]INTERNAL PARAMETERS-1'!$B$5:$J$44,4, FALSE)</f>
        <v>0</v>
      </c>
      <c r="AR211" s="44">
        <f>$F211*'[1]INTERNAL PARAMETERS-2'!AQ211*VLOOKUP(AR$4,'[1]INTERNAL PARAMETERS-1'!$B$5:$J$44,4, FALSE)</f>
        <v>0</v>
      </c>
      <c r="AS211" s="44">
        <f>$F211*'[1]INTERNAL PARAMETERS-2'!AR211*VLOOKUP(AS$4,'[1]INTERNAL PARAMETERS-1'!$B$5:$J$44,4, FALSE)</f>
        <v>0</v>
      </c>
      <c r="AT211" s="43">
        <f>$F211*'[1]INTERNAL PARAMETERS-2'!AS211*VLOOKUP(AT$4,'[1]INTERNAL PARAMETERS-1'!$B$5:$J$44,4, FALSE)</f>
        <v>0</v>
      </c>
      <c r="AU211" s="45">
        <f>$F211*'[1]INTERNAL PARAMETERS-2'!F211*(1-VLOOKUP(G$4,'[1]INTERNAL PARAMETERS-1'!$B$5:$J$44,4, FALSE))</f>
        <v>0</v>
      </c>
      <c r="AV211" s="44">
        <f>$F211*'[1]INTERNAL PARAMETERS-2'!G211*(1-VLOOKUP(H$4,'[1]INTERNAL PARAMETERS-1'!$B$5:$J$44,4, FALSE))</f>
        <v>0</v>
      </c>
      <c r="AW211" s="44">
        <f>$F211*'[1]INTERNAL PARAMETERS-2'!H211*(1-VLOOKUP(I$4,'[1]INTERNAL PARAMETERS-1'!$B$5:$J$44,4, FALSE))</f>
        <v>0</v>
      </c>
      <c r="AX211" s="44">
        <f>$F211*'[1]INTERNAL PARAMETERS-2'!I211*(1-VLOOKUP(J$4,'[1]INTERNAL PARAMETERS-1'!$B$5:$J$44,4, FALSE))</f>
        <v>0</v>
      </c>
      <c r="AY211" s="44">
        <f>$F211*'[1]INTERNAL PARAMETERS-2'!J211*(1-VLOOKUP(K$4,'[1]INTERNAL PARAMETERS-1'!$B$5:$J$44,4, FALSE))</f>
        <v>0</v>
      </c>
      <c r="AZ211" s="44">
        <f>$F211*'[1]INTERNAL PARAMETERS-2'!K211*(1-VLOOKUP(L$4,'[1]INTERNAL PARAMETERS-1'!$B$5:$J$44,4, FALSE))</f>
        <v>0</v>
      </c>
      <c r="BA211" s="44">
        <f>$F211*'[1]INTERNAL PARAMETERS-2'!L211*(1-VLOOKUP(M$4,'[1]INTERNAL PARAMETERS-1'!$B$5:$J$44,4, FALSE))</f>
        <v>0</v>
      </c>
      <c r="BB211" s="44">
        <f>$F211*'[1]INTERNAL PARAMETERS-2'!M211*(1-VLOOKUP(N$4,'[1]INTERNAL PARAMETERS-1'!$B$5:$J$44,4, FALSE))</f>
        <v>0</v>
      </c>
      <c r="BC211" s="44">
        <f>$F211*'[1]INTERNAL PARAMETERS-2'!N211*(1-VLOOKUP(O$4,'[1]INTERNAL PARAMETERS-1'!$B$5:$J$44,4, FALSE))</f>
        <v>0</v>
      </c>
      <c r="BD211" s="44">
        <f>$F211*'[1]INTERNAL PARAMETERS-2'!O211*(1-VLOOKUP(P$4,'[1]INTERNAL PARAMETERS-1'!$B$5:$J$44,4, FALSE))</f>
        <v>0</v>
      </c>
      <c r="BE211" s="44">
        <f>$F211*'[1]INTERNAL PARAMETERS-2'!P211*(1-VLOOKUP(Q$4,'[1]INTERNAL PARAMETERS-1'!$B$5:$J$44,4, FALSE))</f>
        <v>0</v>
      </c>
      <c r="BF211" s="44">
        <f>$F211*'[1]INTERNAL PARAMETERS-2'!Q211*(1-VLOOKUP(R$4,'[1]INTERNAL PARAMETERS-1'!$B$5:$J$44,4, FALSE))</f>
        <v>0</v>
      </c>
      <c r="BG211" s="44">
        <f>$F211*'[1]INTERNAL PARAMETERS-2'!R211*(1-VLOOKUP(S$4,'[1]INTERNAL PARAMETERS-1'!$B$5:$J$44,4, FALSE))</f>
        <v>0</v>
      </c>
      <c r="BH211" s="44">
        <f>$F211*'[1]INTERNAL PARAMETERS-2'!S211*(1-VLOOKUP(T$4,'[1]INTERNAL PARAMETERS-1'!$B$5:$J$44,4, FALSE))</f>
        <v>0</v>
      </c>
      <c r="BI211" s="44">
        <f>$F211*'[1]INTERNAL PARAMETERS-2'!T211*(1-VLOOKUP(U$4,'[1]INTERNAL PARAMETERS-1'!$B$5:$J$44,4, FALSE))</f>
        <v>0</v>
      </c>
      <c r="BJ211" s="44">
        <f>$F211*'[1]INTERNAL PARAMETERS-2'!U211*(1-VLOOKUP(V$4,'[1]INTERNAL PARAMETERS-1'!$B$5:$J$44,4, FALSE))</f>
        <v>0</v>
      </c>
      <c r="BK211" s="44">
        <f>$F211*'[1]INTERNAL PARAMETERS-2'!V211*(1-VLOOKUP(W$4,'[1]INTERNAL PARAMETERS-1'!$B$5:$J$44,4, FALSE))</f>
        <v>0</v>
      </c>
      <c r="BL211" s="44">
        <f>$F211*'[1]INTERNAL PARAMETERS-2'!W211*(1-VLOOKUP(X$4,'[1]INTERNAL PARAMETERS-1'!$B$5:$J$44,4, FALSE))</f>
        <v>0</v>
      </c>
      <c r="BM211" s="44">
        <f>$F211*'[1]INTERNAL PARAMETERS-2'!X211*(1-VLOOKUP(Y$4,'[1]INTERNAL PARAMETERS-1'!$B$5:$J$44,4, FALSE))</f>
        <v>0</v>
      </c>
      <c r="BN211" s="44">
        <f>$F211*'[1]INTERNAL PARAMETERS-2'!Y211*(1-VLOOKUP(Z$4,'[1]INTERNAL PARAMETERS-1'!$B$5:$J$44,4, FALSE))</f>
        <v>0</v>
      </c>
      <c r="BO211" s="44">
        <f>$F211*'[1]INTERNAL PARAMETERS-2'!Z211*(1-VLOOKUP(AA$4,'[1]INTERNAL PARAMETERS-1'!$B$5:$J$44,4, FALSE))</f>
        <v>0</v>
      </c>
      <c r="BP211" s="44">
        <f>$F211*'[1]INTERNAL PARAMETERS-2'!AA211*(1-VLOOKUP(AB$4,'[1]INTERNAL PARAMETERS-1'!$B$5:$J$44,4, FALSE))</f>
        <v>0</v>
      </c>
      <c r="BQ211" s="44">
        <f>$F211*'[1]INTERNAL PARAMETERS-2'!AB211*(1-VLOOKUP(AC$4,'[1]INTERNAL PARAMETERS-1'!$B$5:$J$44,4, FALSE))</f>
        <v>0</v>
      </c>
      <c r="BR211" s="44">
        <f>$F211*'[1]INTERNAL PARAMETERS-2'!AC211*(1-VLOOKUP(AD$4,'[1]INTERNAL PARAMETERS-1'!$B$5:$J$44,4, FALSE))</f>
        <v>0</v>
      </c>
      <c r="BS211" s="44">
        <f>$F211*'[1]INTERNAL PARAMETERS-2'!AD211*(1-VLOOKUP(AE$4,'[1]INTERNAL PARAMETERS-1'!$B$5:$J$44,4, FALSE))</f>
        <v>0</v>
      </c>
      <c r="BT211" s="44">
        <f>$F211*'[1]INTERNAL PARAMETERS-2'!AE211*(1-VLOOKUP(AF$4,'[1]INTERNAL PARAMETERS-1'!$B$5:$J$44,4, FALSE))</f>
        <v>0</v>
      </c>
      <c r="BU211" s="44">
        <f>$F211*'[1]INTERNAL PARAMETERS-2'!AF211*(1-VLOOKUP(AG$4,'[1]INTERNAL PARAMETERS-1'!$B$5:$J$44,4, FALSE))</f>
        <v>0</v>
      </c>
      <c r="BV211" s="44">
        <f>$F211*'[1]INTERNAL PARAMETERS-2'!AG211*(1-VLOOKUP(AH$4,'[1]INTERNAL PARAMETERS-1'!$B$5:$J$44,4, FALSE))</f>
        <v>0</v>
      </c>
      <c r="BW211" s="44">
        <f>$F211*'[1]INTERNAL PARAMETERS-2'!AH211*(1-VLOOKUP(AI$4,'[1]INTERNAL PARAMETERS-1'!$B$5:$J$44,4, FALSE))</f>
        <v>0</v>
      </c>
      <c r="BX211" s="44">
        <f>$F211*'[1]INTERNAL PARAMETERS-2'!AI211*(1-VLOOKUP(AJ$4,'[1]INTERNAL PARAMETERS-1'!$B$5:$J$44,4, FALSE))</f>
        <v>0</v>
      </c>
      <c r="BY211" s="44">
        <f>$F211*'[1]INTERNAL PARAMETERS-2'!AJ211*(1-VLOOKUP(AK$4,'[1]INTERNAL PARAMETERS-1'!$B$5:$J$44,4, FALSE))</f>
        <v>0</v>
      </c>
      <c r="BZ211" s="44">
        <f>$F211*'[1]INTERNAL PARAMETERS-2'!AK211*(1-VLOOKUP(AL$4,'[1]INTERNAL PARAMETERS-1'!$B$5:$J$44,4, FALSE))</f>
        <v>0</v>
      </c>
      <c r="CA211" s="44">
        <f>$F211*'[1]INTERNAL PARAMETERS-2'!AL211*(1-VLOOKUP(AM$4,'[1]INTERNAL PARAMETERS-1'!$B$5:$J$44,4, FALSE))</f>
        <v>0</v>
      </c>
      <c r="CB211" s="44">
        <f>$F211*'[1]INTERNAL PARAMETERS-2'!AM211*(1-VLOOKUP(AN$4,'[1]INTERNAL PARAMETERS-1'!$B$5:$J$44,4, FALSE))</f>
        <v>0</v>
      </c>
      <c r="CC211" s="44">
        <f>$F211*'[1]INTERNAL PARAMETERS-2'!AN211*(1-VLOOKUP(AO$4,'[1]INTERNAL PARAMETERS-1'!$B$5:$J$44,4, FALSE))</f>
        <v>0</v>
      </c>
      <c r="CD211" s="44">
        <f>$F211*'[1]INTERNAL PARAMETERS-2'!AO211*(1-VLOOKUP(AP$4,'[1]INTERNAL PARAMETERS-1'!$B$5:$J$44,4, FALSE))</f>
        <v>0</v>
      </c>
      <c r="CE211" s="44">
        <f>$F211*'[1]INTERNAL PARAMETERS-2'!AP211*(1-VLOOKUP(AQ$4,'[1]INTERNAL PARAMETERS-1'!$B$5:$J$44,4, FALSE))</f>
        <v>0</v>
      </c>
      <c r="CF211" s="44">
        <f>$F211*'[1]INTERNAL PARAMETERS-2'!AQ211*(1-VLOOKUP(AR$4,'[1]INTERNAL PARAMETERS-1'!$B$5:$J$44,4, FALSE))</f>
        <v>0</v>
      </c>
      <c r="CG211" s="44">
        <f>$F211*'[1]INTERNAL PARAMETERS-2'!AR211*(1-VLOOKUP(AS$4,'[1]INTERNAL PARAMETERS-1'!$B$5:$J$44,4, FALSE))</f>
        <v>0</v>
      </c>
      <c r="CH211" s="43">
        <f>$F211*'[1]INTERNAL PARAMETERS-2'!AS211*(1-VLOOKUP(AT$4,'[1]INTERNAL PARAMETERS-1'!$B$5:$J$44,4, FALSE))</f>
        <v>0</v>
      </c>
      <c r="CI211" s="42">
        <f t="shared" si="3"/>
        <v>0</v>
      </c>
    </row>
    <row r="212" spans="3:87" x14ac:dyDescent="0.5">
      <c r="C212" s="27" t="s">
        <v>7</v>
      </c>
      <c r="D212" s="26" t="s">
        <v>63</v>
      </c>
      <c r="E212" s="26" t="s">
        <v>71</v>
      </c>
      <c r="F212" s="124">
        <f>OVERALL2021!AI212</f>
        <v>0</v>
      </c>
      <c r="G212" s="45">
        <f>$F212*'[1]INTERNAL PARAMETERS-2'!F212*VLOOKUP(G$4,'[1]INTERNAL PARAMETERS-1'!$B$5:$J$44,4, FALSE)</f>
        <v>0</v>
      </c>
      <c r="H212" s="44">
        <f>$F212*'[1]INTERNAL PARAMETERS-2'!G212*VLOOKUP(H$4,'[1]INTERNAL PARAMETERS-1'!$B$5:$J$44,4, FALSE)</f>
        <v>0</v>
      </c>
      <c r="I212" s="44">
        <f>$F212*'[1]INTERNAL PARAMETERS-2'!H212*VLOOKUP(I$4,'[1]INTERNAL PARAMETERS-1'!$B$5:$J$44,4, FALSE)</f>
        <v>0</v>
      </c>
      <c r="J212" s="44">
        <f>$F212*'[1]INTERNAL PARAMETERS-2'!I212*VLOOKUP(J$4,'[1]INTERNAL PARAMETERS-1'!$B$5:$J$44,4, FALSE)</f>
        <v>0</v>
      </c>
      <c r="K212" s="44">
        <f>$F212*'[1]INTERNAL PARAMETERS-2'!J212*VLOOKUP(K$4,'[1]INTERNAL PARAMETERS-1'!$B$5:$J$44,4, FALSE)</f>
        <v>0</v>
      </c>
      <c r="L212" s="44">
        <f>$F212*'[1]INTERNAL PARAMETERS-2'!K212*VLOOKUP(L$4,'[1]INTERNAL PARAMETERS-1'!$B$5:$J$44,4, FALSE)</f>
        <v>0</v>
      </c>
      <c r="M212" s="44">
        <f>$F212*'[1]INTERNAL PARAMETERS-2'!L212*VLOOKUP(M$4,'[1]INTERNAL PARAMETERS-1'!$B$5:$J$44,4, FALSE)</f>
        <v>0</v>
      </c>
      <c r="N212" s="44">
        <f>$F212*'[1]INTERNAL PARAMETERS-2'!M212*VLOOKUP(N$4,'[1]INTERNAL PARAMETERS-1'!$B$5:$J$44,4, FALSE)</f>
        <v>0</v>
      </c>
      <c r="O212" s="44">
        <f>$F212*'[1]INTERNAL PARAMETERS-2'!N212*VLOOKUP(O$4,'[1]INTERNAL PARAMETERS-1'!$B$5:$J$44,4, FALSE)</f>
        <v>0</v>
      </c>
      <c r="P212" s="44">
        <f>$F212*'[1]INTERNAL PARAMETERS-2'!O212*VLOOKUP(P$4,'[1]INTERNAL PARAMETERS-1'!$B$5:$J$44,4, FALSE)</f>
        <v>0</v>
      </c>
      <c r="Q212" s="44">
        <f>$F212*'[1]INTERNAL PARAMETERS-2'!P212*VLOOKUP(Q$4,'[1]INTERNAL PARAMETERS-1'!$B$5:$J$44,4, FALSE)</f>
        <v>0</v>
      </c>
      <c r="R212" s="44">
        <f>$F212*'[1]INTERNAL PARAMETERS-2'!Q212*VLOOKUP(R$4,'[1]INTERNAL PARAMETERS-1'!$B$5:$J$44,4, FALSE)</f>
        <v>0</v>
      </c>
      <c r="S212" s="44">
        <f>$F212*'[1]INTERNAL PARAMETERS-2'!R212*VLOOKUP(S$4,'[1]INTERNAL PARAMETERS-1'!$B$5:$J$44,4, FALSE)</f>
        <v>0</v>
      </c>
      <c r="T212" s="44">
        <f>$F212*'[1]INTERNAL PARAMETERS-2'!S212*VLOOKUP(T$4,'[1]INTERNAL PARAMETERS-1'!$B$5:$J$44,4, FALSE)</f>
        <v>0</v>
      </c>
      <c r="U212" s="44">
        <f>$F212*'[1]INTERNAL PARAMETERS-2'!T212*VLOOKUP(U$4,'[1]INTERNAL PARAMETERS-1'!$B$5:$J$44,4, FALSE)</f>
        <v>0</v>
      </c>
      <c r="V212" s="44">
        <f>$F212*'[1]INTERNAL PARAMETERS-2'!U212*VLOOKUP(V$4,'[1]INTERNAL PARAMETERS-1'!$B$5:$J$44,4, FALSE)</f>
        <v>0</v>
      </c>
      <c r="W212" s="44">
        <f>$F212*'[1]INTERNAL PARAMETERS-2'!V212*VLOOKUP(W$4,'[1]INTERNAL PARAMETERS-1'!$B$5:$J$44,4, FALSE)</f>
        <v>0</v>
      </c>
      <c r="X212" s="44">
        <f>$F212*'[1]INTERNAL PARAMETERS-2'!W212*VLOOKUP(X$4,'[1]INTERNAL PARAMETERS-1'!$B$5:$J$44,4, FALSE)</f>
        <v>0</v>
      </c>
      <c r="Y212" s="44">
        <f>$F212*'[1]INTERNAL PARAMETERS-2'!X212*VLOOKUP(Y$4,'[1]INTERNAL PARAMETERS-1'!$B$5:$J$44,4, FALSE)</f>
        <v>0</v>
      </c>
      <c r="Z212" s="44">
        <f>$F212*'[1]INTERNAL PARAMETERS-2'!Y212*VLOOKUP(Z$4,'[1]INTERNAL PARAMETERS-1'!$B$5:$J$44,4, FALSE)</f>
        <v>0</v>
      </c>
      <c r="AA212" s="44">
        <f>$F212*'[1]INTERNAL PARAMETERS-2'!Z212*VLOOKUP(AA$4,'[1]INTERNAL PARAMETERS-1'!$B$5:$J$44,4, FALSE)</f>
        <v>0</v>
      </c>
      <c r="AB212" s="44">
        <f>$F212*'[1]INTERNAL PARAMETERS-2'!AA212*VLOOKUP(AB$4,'[1]INTERNAL PARAMETERS-1'!$B$5:$J$44,4, FALSE)</f>
        <v>0</v>
      </c>
      <c r="AC212" s="44">
        <f>$F212*'[1]INTERNAL PARAMETERS-2'!AB212*VLOOKUP(AC$4,'[1]INTERNAL PARAMETERS-1'!$B$5:$J$44,4, FALSE)</f>
        <v>0</v>
      </c>
      <c r="AD212" s="44">
        <f>$F212*'[1]INTERNAL PARAMETERS-2'!AC212*VLOOKUP(AD$4,'[1]INTERNAL PARAMETERS-1'!$B$5:$J$44,4, FALSE)</f>
        <v>0</v>
      </c>
      <c r="AE212" s="44">
        <f>$F212*'[1]INTERNAL PARAMETERS-2'!AD212*VLOOKUP(AE$4,'[1]INTERNAL PARAMETERS-1'!$B$5:$J$44,4, FALSE)</f>
        <v>0</v>
      </c>
      <c r="AF212" s="44">
        <f>$F212*'[1]INTERNAL PARAMETERS-2'!AE212*VLOOKUP(AF$4,'[1]INTERNAL PARAMETERS-1'!$B$5:$J$44,4, FALSE)</f>
        <v>0</v>
      </c>
      <c r="AG212" s="44">
        <f>$F212*'[1]INTERNAL PARAMETERS-2'!AF212*VLOOKUP(AG$4,'[1]INTERNAL PARAMETERS-1'!$B$5:$J$44,4, FALSE)</f>
        <v>0</v>
      </c>
      <c r="AH212" s="44">
        <f>$F212*'[1]INTERNAL PARAMETERS-2'!AG212*VLOOKUP(AH$4,'[1]INTERNAL PARAMETERS-1'!$B$5:$J$44,4, FALSE)</f>
        <v>0</v>
      </c>
      <c r="AI212" s="44">
        <f>$F212*'[1]INTERNAL PARAMETERS-2'!AH212*VLOOKUP(AI$4,'[1]INTERNAL PARAMETERS-1'!$B$5:$J$44,4, FALSE)</f>
        <v>0</v>
      </c>
      <c r="AJ212" s="44">
        <f>$F212*'[1]INTERNAL PARAMETERS-2'!AI212*VLOOKUP(AJ$4,'[1]INTERNAL PARAMETERS-1'!$B$5:$J$44,4, FALSE)</f>
        <v>0</v>
      </c>
      <c r="AK212" s="44">
        <f>$F212*'[1]INTERNAL PARAMETERS-2'!AJ212*VLOOKUP(AK$4,'[1]INTERNAL PARAMETERS-1'!$B$5:$J$44,4, FALSE)</f>
        <v>0</v>
      </c>
      <c r="AL212" s="44">
        <f>$F212*'[1]INTERNAL PARAMETERS-2'!AK212*VLOOKUP(AL$4,'[1]INTERNAL PARAMETERS-1'!$B$5:$J$44,4, FALSE)</f>
        <v>0</v>
      </c>
      <c r="AM212" s="44">
        <f>$F212*'[1]INTERNAL PARAMETERS-2'!AL212*VLOOKUP(AM$4,'[1]INTERNAL PARAMETERS-1'!$B$5:$J$44,4, FALSE)</f>
        <v>0</v>
      </c>
      <c r="AN212" s="44">
        <f>$F212*'[1]INTERNAL PARAMETERS-2'!AM212*VLOOKUP(AN$4,'[1]INTERNAL PARAMETERS-1'!$B$5:$J$44,4, FALSE)</f>
        <v>0</v>
      </c>
      <c r="AO212" s="44">
        <f>$F212*'[1]INTERNAL PARAMETERS-2'!AN212*VLOOKUP(AO$4,'[1]INTERNAL PARAMETERS-1'!$B$5:$J$44,4, FALSE)</f>
        <v>0</v>
      </c>
      <c r="AP212" s="44">
        <f>$F212*'[1]INTERNAL PARAMETERS-2'!AO212*VLOOKUP(AP$4,'[1]INTERNAL PARAMETERS-1'!$B$5:$J$44,4, FALSE)</f>
        <v>0</v>
      </c>
      <c r="AQ212" s="44">
        <f>$F212*'[1]INTERNAL PARAMETERS-2'!AP212*VLOOKUP(AQ$4,'[1]INTERNAL PARAMETERS-1'!$B$5:$J$44,4, FALSE)</f>
        <v>0</v>
      </c>
      <c r="AR212" s="44">
        <f>$F212*'[1]INTERNAL PARAMETERS-2'!AQ212*VLOOKUP(AR$4,'[1]INTERNAL PARAMETERS-1'!$B$5:$J$44,4, FALSE)</f>
        <v>0</v>
      </c>
      <c r="AS212" s="44">
        <f>$F212*'[1]INTERNAL PARAMETERS-2'!AR212*VLOOKUP(AS$4,'[1]INTERNAL PARAMETERS-1'!$B$5:$J$44,4, FALSE)</f>
        <v>0</v>
      </c>
      <c r="AT212" s="43">
        <f>$F212*'[1]INTERNAL PARAMETERS-2'!AS212*VLOOKUP(AT$4,'[1]INTERNAL PARAMETERS-1'!$B$5:$J$44,4, FALSE)</f>
        <v>0</v>
      </c>
      <c r="AU212" s="45">
        <f>$F212*'[1]INTERNAL PARAMETERS-2'!F212*(1-VLOOKUP(G$4,'[1]INTERNAL PARAMETERS-1'!$B$5:$J$44,4, FALSE))</f>
        <v>0</v>
      </c>
      <c r="AV212" s="44">
        <f>$F212*'[1]INTERNAL PARAMETERS-2'!G212*(1-VLOOKUP(H$4,'[1]INTERNAL PARAMETERS-1'!$B$5:$J$44,4, FALSE))</f>
        <v>0</v>
      </c>
      <c r="AW212" s="44">
        <f>$F212*'[1]INTERNAL PARAMETERS-2'!H212*(1-VLOOKUP(I$4,'[1]INTERNAL PARAMETERS-1'!$B$5:$J$44,4, FALSE))</f>
        <v>0</v>
      </c>
      <c r="AX212" s="44">
        <f>$F212*'[1]INTERNAL PARAMETERS-2'!I212*(1-VLOOKUP(J$4,'[1]INTERNAL PARAMETERS-1'!$B$5:$J$44,4, FALSE))</f>
        <v>0</v>
      </c>
      <c r="AY212" s="44">
        <f>$F212*'[1]INTERNAL PARAMETERS-2'!J212*(1-VLOOKUP(K$4,'[1]INTERNAL PARAMETERS-1'!$B$5:$J$44,4, FALSE))</f>
        <v>0</v>
      </c>
      <c r="AZ212" s="44">
        <f>$F212*'[1]INTERNAL PARAMETERS-2'!K212*(1-VLOOKUP(L$4,'[1]INTERNAL PARAMETERS-1'!$B$5:$J$44,4, FALSE))</f>
        <v>0</v>
      </c>
      <c r="BA212" s="44">
        <f>$F212*'[1]INTERNAL PARAMETERS-2'!L212*(1-VLOOKUP(M$4,'[1]INTERNAL PARAMETERS-1'!$B$5:$J$44,4, FALSE))</f>
        <v>0</v>
      </c>
      <c r="BB212" s="44">
        <f>$F212*'[1]INTERNAL PARAMETERS-2'!M212*(1-VLOOKUP(N$4,'[1]INTERNAL PARAMETERS-1'!$B$5:$J$44,4, FALSE))</f>
        <v>0</v>
      </c>
      <c r="BC212" s="44">
        <f>$F212*'[1]INTERNAL PARAMETERS-2'!N212*(1-VLOOKUP(O$4,'[1]INTERNAL PARAMETERS-1'!$B$5:$J$44,4, FALSE))</f>
        <v>0</v>
      </c>
      <c r="BD212" s="44">
        <f>$F212*'[1]INTERNAL PARAMETERS-2'!O212*(1-VLOOKUP(P$4,'[1]INTERNAL PARAMETERS-1'!$B$5:$J$44,4, FALSE))</f>
        <v>0</v>
      </c>
      <c r="BE212" s="44">
        <f>$F212*'[1]INTERNAL PARAMETERS-2'!P212*(1-VLOOKUP(Q$4,'[1]INTERNAL PARAMETERS-1'!$B$5:$J$44,4, FALSE))</f>
        <v>0</v>
      </c>
      <c r="BF212" s="44">
        <f>$F212*'[1]INTERNAL PARAMETERS-2'!Q212*(1-VLOOKUP(R$4,'[1]INTERNAL PARAMETERS-1'!$B$5:$J$44,4, FALSE))</f>
        <v>0</v>
      </c>
      <c r="BG212" s="44">
        <f>$F212*'[1]INTERNAL PARAMETERS-2'!R212*(1-VLOOKUP(S$4,'[1]INTERNAL PARAMETERS-1'!$B$5:$J$44,4, FALSE))</f>
        <v>0</v>
      </c>
      <c r="BH212" s="44">
        <f>$F212*'[1]INTERNAL PARAMETERS-2'!S212*(1-VLOOKUP(T$4,'[1]INTERNAL PARAMETERS-1'!$B$5:$J$44,4, FALSE))</f>
        <v>0</v>
      </c>
      <c r="BI212" s="44">
        <f>$F212*'[1]INTERNAL PARAMETERS-2'!T212*(1-VLOOKUP(U$4,'[1]INTERNAL PARAMETERS-1'!$B$5:$J$44,4, FALSE))</f>
        <v>0</v>
      </c>
      <c r="BJ212" s="44">
        <f>$F212*'[1]INTERNAL PARAMETERS-2'!U212*(1-VLOOKUP(V$4,'[1]INTERNAL PARAMETERS-1'!$B$5:$J$44,4, FALSE))</f>
        <v>0</v>
      </c>
      <c r="BK212" s="44">
        <f>$F212*'[1]INTERNAL PARAMETERS-2'!V212*(1-VLOOKUP(W$4,'[1]INTERNAL PARAMETERS-1'!$B$5:$J$44,4, FALSE))</f>
        <v>0</v>
      </c>
      <c r="BL212" s="44">
        <f>$F212*'[1]INTERNAL PARAMETERS-2'!W212*(1-VLOOKUP(X$4,'[1]INTERNAL PARAMETERS-1'!$B$5:$J$44,4, FALSE))</f>
        <v>0</v>
      </c>
      <c r="BM212" s="44">
        <f>$F212*'[1]INTERNAL PARAMETERS-2'!X212*(1-VLOOKUP(Y$4,'[1]INTERNAL PARAMETERS-1'!$B$5:$J$44,4, FALSE))</f>
        <v>0</v>
      </c>
      <c r="BN212" s="44">
        <f>$F212*'[1]INTERNAL PARAMETERS-2'!Y212*(1-VLOOKUP(Z$4,'[1]INTERNAL PARAMETERS-1'!$B$5:$J$44,4, FALSE))</f>
        <v>0</v>
      </c>
      <c r="BO212" s="44">
        <f>$F212*'[1]INTERNAL PARAMETERS-2'!Z212*(1-VLOOKUP(AA$4,'[1]INTERNAL PARAMETERS-1'!$B$5:$J$44,4, FALSE))</f>
        <v>0</v>
      </c>
      <c r="BP212" s="44">
        <f>$F212*'[1]INTERNAL PARAMETERS-2'!AA212*(1-VLOOKUP(AB$4,'[1]INTERNAL PARAMETERS-1'!$B$5:$J$44,4, FALSE))</f>
        <v>0</v>
      </c>
      <c r="BQ212" s="44">
        <f>$F212*'[1]INTERNAL PARAMETERS-2'!AB212*(1-VLOOKUP(AC$4,'[1]INTERNAL PARAMETERS-1'!$B$5:$J$44,4, FALSE))</f>
        <v>0</v>
      </c>
      <c r="BR212" s="44">
        <f>$F212*'[1]INTERNAL PARAMETERS-2'!AC212*(1-VLOOKUP(AD$4,'[1]INTERNAL PARAMETERS-1'!$B$5:$J$44,4, FALSE))</f>
        <v>0</v>
      </c>
      <c r="BS212" s="44">
        <f>$F212*'[1]INTERNAL PARAMETERS-2'!AD212*(1-VLOOKUP(AE$4,'[1]INTERNAL PARAMETERS-1'!$B$5:$J$44,4, FALSE))</f>
        <v>0</v>
      </c>
      <c r="BT212" s="44">
        <f>$F212*'[1]INTERNAL PARAMETERS-2'!AE212*(1-VLOOKUP(AF$4,'[1]INTERNAL PARAMETERS-1'!$B$5:$J$44,4, FALSE))</f>
        <v>0</v>
      </c>
      <c r="BU212" s="44">
        <f>$F212*'[1]INTERNAL PARAMETERS-2'!AF212*(1-VLOOKUP(AG$4,'[1]INTERNAL PARAMETERS-1'!$B$5:$J$44,4, FALSE))</f>
        <v>0</v>
      </c>
      <c r="BV212" s="44">
        <f>$F212*'[1]INTERNAL PARAMETERS-2'!AG212*(1-VLOOKUP(AH$4,'[1]INTERNAL PARAMETERS-1'!$B$5:$J$44,4, FALSE))</f>
        <v>0</v>
      </c>
      <c r="BW212" s="44">
        <f>$F212*'[1]INTERNAL PARAMETERS-2'!AH212*(1-VLOOKUP(AI$4,'[1]INTERNAL PARAMETERS-1'!$B$5:$J$44,4, FALSE))</f>
        <v>0</v>
      </c>
      <c r="BX212" s="44">
        <f>$F212*'[1]INTERNAL PARAMETERS-2'!AI212*(1-VLOOKUP(AJ$4,'[1]INTERNAL PARAMETERS-1'!$B$5:$J$44,4, FALSE))</f>
        <v>0</v>
      </c>
      <c r="BY212" s="44">
        <f>$F212*'[1]INTERNAL PARAMETERS-2'!AJ212*(1-VLOOKUP(AK$4,'[1]INTERNAL PARAMETERS-1'!$B$5:$J$44,4, FALSE))</f>
        <v>0</v>
      </c>
      <c r="BZ212" s="44">
        <f>$F212*'[1]INTERNAL PARAMETERS-2'!AK212*(1-VLOOKUP(AL$4,'[1]INTERNAL PARAMETERS-1'!$B$5:$J$44,4, FALSE))</f>
        <v>0</v>
      </c>
      <c r="CA212" s="44">
        <f>$F212*'[1]INTERNAL PARAMETERS-2'!AL212*(1-VLOOKUP(AM$4,'[1]INTERNAL PARAMETERS-1'!$B$5:$J$44,4, FALSE))</f>
        <v>0</v>
      </c>
      <c r="CB212" s="44">
        <f>$F212*'[1]INTERNAL PARAMETERS-2'!AM212*(1-VLOOKUP(AN$4,'[1]INTERNAL PARAMETERS-1'!$B$5:$J$44,4, FALSE))</f>
        <v>0</v>
      </c>
      <c r="CC212" s="44">
        <f>$F212*'[1]INTERNAL PARAMETERS-2'!AN212*(1-VLOOKUP(AO$4,'[1]INTERNAL PARAMETERS-1'!$B$5:$J$44,4, FALSE))</f>
        <v>0</v>
      </c>
      <c r="CD212" s="44">
        <f>$F212*'[1]INTERNAL PARAMETERS-2'!AO212*(1-VLOOKUP(AP$4,'[1]INTERNAL PARAMETERS-1'!$B$5:$J$44,4, FALSE))</f>
        <v>0</v>
      </c>
      <c r="CE212" s="44">
        <f>$F212*'[1]INTERNAL PARAMETERS-2'!AP212*(1-VLOOKUP(AQ$4,'[1]INTERNAL PARAMETERS-1'!$B$5:$J$44,4, FALSE))</f>
        <v>0</v>
      </c>
      <c r="CF212" s="44">
        <f>$F212*'[1]INTERNAL PARAMETERS-2'!AQ212*(1-VLOOKUP(AR$4,'[1]INTERNAL PARAMETERS-1'!$B$5:$J$44,4, FALSE))</f>
        <v>0</v>
      </c>
      <c r="CG212" s="44">
        <f>$F212*'[1]INTERNAL PARAMETERS-2'!AR212*(1-VLOOKUP(AS$4,'[1]INTERNAL PARAMETERS-1'!$B$5:$J$44,4, FALSE))</f>
        <v>0</v>
      </c>
      <c r="CH212" s="43">
        <f>$F212*'[1]INTERNAL PARAMETERS-2'!AS212*(1-VLOOKUP(AT$4,'[1]INTERNAL PARAMETERS-1'!$B$5:$J$44,4, FALSE))</f>
        <v>0</v>
      </c>
      <c r="CI212" s="42">
        <f t="shared" si="3"/>
        <v>0</v>
      </c>
    </row>
    <row r="213" spans="3:87" x14ac:dyDescent="0.5">
      <c r="C213" s="27" t="s">
        <v>7</v>
      </c>
      <c r="D213" s="26" t="s">
        <v>63</v>
      </c>
      <c r="E213" s="26" t="s">
        <v>70</v>
      </c>
      <c r="F213" s="124">
        <f>OVERALL2021!AI213</f>
        <v>0</v>
      </c>
      <c r="G213" s="45">
        <f>$F213*'[1]INTERNAL PARAMETERS-2'!F213*VLOOKUP(G$4,'[1]INTERNAL PARAMETERS-1'!$B$5:$J$44,4, FALSE)</f>
        <v>0</v>
      </c>
      <c r="H213" s="44">
        <f>$F213*'[1]INTERNAL PARAMETERS-2'!G213*VLOOKUP(H$4,'[1]INTERNAL PARAMETERS-1'!$B$5:$J$44,4, FALSE)</f>
        <v>0</v>
      </c>
      <c r="I213" s="44">
        <f>$F213*'[1]INTERNAL PARAMETERS-2'!H213*VLOOKUP(I$4,'[1]INTERNAL PARAMETERS-1'!$B$5:$J$44,4, FALSE)</f>
        <v>0</v>
      </c>
      <c r="J213" s="44">
        <f>$F213*'[1]INTERNAL PARAMETERS-2'!I213*VLOOKUP(J$4,'[1]INTERNAL PARAMETERS-1'!$B$5:$J$44,4, FALSE)</f>
        <v>0</v>
      </c>
      <c r="K213" s="44">
        <f>$F213*'[1]INTERNAL PARAMETERS-2'!J213*VLOOKUP(K$4,'[1]INTERNAL PARAMETERS-1'!$B$5:$J$44,4, FALSE)</f>
        <v>0</v>
      </c>
      <c r="L213" s="44">
        <f>$F213*'[1]INTERNAL PARAMETERS-2'!K213*VLOOKUP(L$4,'[1]INTERNAL PARAMETERS-1'!$B$5:$J$44,4, FALSE)</f>
        <v>0</v>
      </c>
      <c r="M213" s="44">
        <f>$F213*'[1]INTERNAL PARAMETERS-2'!L213*VLOOKUP(M$4,'[1]INTERNAL PARAMETERS-1'!$B$5:$J$44,4, FALSE)</f>
        <v>0</v>
      </c>
      <c r="N213" s="44">
        <f>$F213*'[1]INTERNAL PARAMETERS-2'!M213*VLOOKUP(N$4,'[1]INTERNAL PARAMETERS-1'!$B$5:$J$44,4, FALSE)</f>
        <v>0</v>
      </c>
      <c r="O213" s="44">
        <f>$F213*'[1]INTERNAL PARAMETERS-2'!N213*VLOOKUP(O$4,'[1]INTERNAL PARAMETERS-1'!$B$5:$J$44,4, FALSE)</f>
        <v>0</v>
      </c>
      <c r="P213" s="44">
        <f>$F213*'[1]INTERNAL PARAMETERS-2'!O213*VLOOKUP(P$4,'[1]INTERNAL PARAMETERS-1'!$B$5:$J$44,4, FALSE)</f>
        <v>0</v>
      </c>
      <c r="Q213" s="44">
        <f>$F213*'[1]INTERNAL PARAMETERS-2'!P213*VLOOKUP(Q$4,'[1]INTERNAL PARAMETERS-1'!$B$5:$J$44,4, FALSE)</f>
        <v>0</v>
      </c>
      <c r="R213" s="44">
        <f>$F213*'[1]INTERNAL PARAMETERS-2'!Q213*VLOOKUP(R$4,'[1]INTERNAL PARAMETERS-1'!$B$5:$J$44,4, FALSE)</f>
        <v>0</v>
      </c>
      <c r="S213" s="44">
        <f>$F213*'[1]INTERNAL PARAMETERS-2'!R213*VLOOKUP(S$4,'[1]INTERNAL PARAMETERS-1'!$B$5:$J$44,4, FALSE)</f>
        <v>0</v>
      </c>
      <c r="T213" s="44">
        <f>$F213*'[1]INTERNAL PARAMETERS-2'!S213*VLOOKUP(T$4,'[1]INTERNAL PARAMETERS-1'!$B$5:$J$44,4, FALSE)</f>
        <v>0</v>
      </c>
      <c r="U213" s="44">
        <f>$F213*'[1]INTERNAL PARAMETERS-2'!T213*VLOOKUP(U$4,'[1]INTERNAL PARAMETERS-1'!$B$5:$J$44,4, FALSE)</f>
        <v>0</v>
      </c>
      <c r="V213" s="44">
        <f>$F213*'[1]INTERNAL PARAMETERS-2'!U213*VLOOKUP(V$4,'[1]INTERNAL PARAMETERS-1'!$B$5:$J$44,4, FALSE)</f>
        <v>0</v>
      </c>
      <c r="W213" s="44">
        <f>$F213*'[1]INTERNAL PARAMETERS-2'!V213*VLOOKUP(W$4,'[1]INTERNAL PARAMETERS-1'!$B$5:$J$44,4, FALSE)</f>
        <v>0</v>
      </c>
      <c r="X213" s="44">
        <f>$F213*'[1]INTERNAL PARAMETERS-2'!W213*VLOOKUP(X$4,'[1]INTERNAL PARAMETERS-1'!$B$5:$J$44,4, FALSE)</f>
        <v>0</v>
      </c>
      <c r="Y213" s="44">
        <f>$F213*'[1]INTERNAL PARAMETERS-2'!X213*VLOOKUP(Y$4,'[1]INTERNAL PARAMETERS-1'!$B$5:$J$44,4, FALSE)</f>
        <v>0</v>
      </c>
      <c r="Z213" s="44">
        <f>$F213*'[1]INTERNAL PARAMETERS-2'!Y213*VLOOKUP(Z$4,'[1]INTERNAL PARAMETERS-1'!$B$5:$J$44,4, FALSE)</f>
        <v>0</v>
      </c>
      <c r="AA213" s="44">
        <f>$F213*'[1]INTERNAL PARAMETERS-2'!Z213*VLOOKUP(AA$4,'[1]INTERNAL PARAMETERS-1'!$B$5:$J$44,4, FALSE)</f>
        <v>0</v>
      </c>
      <c r="AB213" s="44">
        <f>$F213*'[1]INTERNAL PARAMETERS-2'!AA213*VLOOKUP(AB$4,'[1]INTERNAL PARAMETERS-1'!$B$5:$J$44,4, FALSE)</f>
        <v>0</v>
      </c>
      <c r="AC213" s="44">
        <f>$F213*'[1]INTERNAL PARAMETERS-2'!AB213*VLOOKUP(AC$4,'[1]INTERNAL PARAMETERS-1'!$B$5:$J$44,4, FALSE)</f>
        <v>0</v>
      </c>
      <c r="AD213" s="44">
        <f>$F213*'[1]INTERNAL PARAMETERS-2'!AC213*VLOOKUP(AD$4,'[1]INTERNAL PARAMETERS-1'!$B$5:$J$44,4, FALSE)</f>
        <v>0</v>
      </c>
      <c r="AE213" s="44">
        <f>$F213*'[1]INTERNAL PARAMETERS-2'!AD213*VLOOKUP(AE$4,'[1]INTERNAL PARAMETERS-1'!$B$5:$J$44,4, FALSE)</f>
        <v>0</v>
      </c>
      <c r="AF213" s="44">
        <f>$F213*'[1]INTERNAL PARAMETERS-2'!AE213*VLOOKUP(AF$4,'[1]INTERNAL PARAMETERS-1'!$B$5:$J$44,4, FALSE)</f>
        <v>0</v>
      </c>
      <c r="AG213" s="44">
        <f>$F213*'[1]INTERNAL PARAMETERS-2'!AF213*VLOOKUP(AG$4,'[1]INTERNAL PARAMETERS-1'!$B$5:$J$44,4, FALSE)</f>
        <v>0</v>
      </c>
      <c r="AH213" s="44">
        <f>$F213*'[1]INTERNAL PARAMETERS-2'!AG213*VLOOKUP(AH$4,'[1]INTERNAL PARAMETERS-1'!$B$5:$J$44,4, FALSE)</f>
        <v>0</v>
      </c>
      <c r="AI213" s="44">
        <f>$F213*'[1]INTERNAL PARAMETERS-2'!AH213*VLOOKUP(AI$4,'[1]INTERNAL PARAMETERS-1'!$B$5:$J$44,4, FALSE)</f>
        <v>0</v>
      </c>
      <c r="AJ213" s="44">
        <f>$F213*'[1]INTERNAL PARAMETERS-2'!AI213*VLOOKUP(AJ$4,'[1]INTERNAL PARAMETERS-1'!$B$5:$J$44,4, FALSE)</f>
        <v>0</v>
      </c>
      <c r="AK213" s="44">
        <f>$F213*'[1]INTERNAL PARAMETERS-2'!AJ213*VLOOKUP(AK$4,'[1]INTERNAL PARAMETERS-1'!$B$5:$J$44,4, FALSE)</f>
        <v>0</v>
      </c>
      <c r="AL213" s="44">
        <f>$F213*'[1]INTERNAL PARAMETERS-2'!AK213*VLOOKUP(AL$4,'[1]INTERNAL PARAMETERS-1'!$B$5:$J$44,4, FALSE)</f>
        <v>0</v>
      </c>
      <c r="AM213" s="44">
        <f>$F213*'[1]INTERNAL PARAMETERS-2'!AL213*VLOOKUP(AM$4,'[1]INTERNAL PARAMETERS-1'!$B$5:$J$44,4, FALSE)</f>
        <v>0</v>
      </c>
      <c r="AN213" s="44">
        <f>$F213*'[1]INTERNAL PARAMETERS-2'!AM213*VLOOKUP(AN$4,'[1]INTERNAL PARAMETERS-1'!$B$5:$J$44,4, FALSE)</f>
        <v>0</v>
      </c>
      <c r="AO213" s="44">
        <f>$F213*'[1]INTERNAL PARAMETERS-2'!AN213*VLOOKUP(AO$4,'[1]INTERNAL PARAMETERS-1'!$B$5:$J$44,4, FALSE)</f>
        <v>0</v>
      </c>
      <c r="AP213" s="44">
        <f>$F213*'[1]INTERNAL PARAMETERS-2'!AO213*VLOOKUP(AP$4,'[1]INTERNAL PARAMETERS-1'!$B$5:$J$44,4, FALSE)</f>
        <v>0</v>
      </c>
      <c r="AQ213" s="44">
        <f>$F213*'[1]INTERNAL PARAMETERS-2'!AP213*VLOOKUP(AQ$4,'[1]INTERNAL PARAMETERS-1'!$B$5:$J$44,4, FALSE)</f>
        <v>0</v>
      </c>
      <c r="AR213" s="44">
        <f>$F213*'[1]INTERNAL PARAMETERS-2'!AQ213*VLOOKUP(AR$4,'[1]INTERNAL PARAMETERS-1'!$B$5:$J$44,4, FALSE)</f>
        <v>0</v>
      </c>
      <c r="AS213" s="44">
        <f>$F213*'[1]INTERNAL PARAMETERS-2'!AR213*VLOOKUP(AS$4,'[1]INTERNAL PARAMETERS-1'!$B$5:$J$44,4, FALSE)</f>
        <v>0</v>
      </c>
      <c r="AT213" s="43">
        <f>$F213*'[1]INTERNAL PARAMETERS-2'!AS213*VLOOKUP(AT$4,'[1]INTERNAL PARAMETERS-1'!$B$5:$J$44,4, FALSE)</f>
        <v>0</v>
      </c>
      <c r="AU213" s="45">
        <f>$F213*'[1]INTERNAL PARAMETERS-2'!F213*(1-VLOOKUP(G$4,'[1]INTERNAL PARAMETERS-1'!$B$5:$J$44,4, FALSE))</f>
        <v>0</v>
      </c>
      <c r="AV213" s="44">
        <f>$F213*'[1]INTERNAL PARAMETERS-2'!G213*(1-VLOOKUP(H$4,'[1]INTERNAL PARAMETERS-1'!$B$5:$J$44,4, FALSE))</f>
        <v>0</v>
      </c>
      <c r="AW213" s="44">
        <f>$F213*'[1]INTERNAL PARAMETERS-2'!H213*(1-VLOOKUP(I$4,'[1]INTERNAL PARAMETERS-1'!$B$5:$J$44,4, FALSE))</f>
        <v>0</v>
      </c>
      <c r="AX213" s="44">
        <f>$F213*'[1]INTERNAL PARAMETERS-2'!I213*(1-VLOOKUP(J$4,'[1]INTERNAL PARAMETERS-1'!$B$5:$J$44,4, FALSE))</f>
        <v>0</v>
      </c>
      <c r="AY213" s="44">
        <f>$F213*'[1]INTERNAL PARAMETERS-2'!J213*(1-VLOOKUP(K$4,'[1]INTERNAL PARAMETERS-1'!$B$5:$J$44,4, FALSE))</f>
        <v>0</v>
      </c>
      <c r="AZ213" s="44">
        <f>$F213*'[1]INTERNAL PARAMETERS-2'!K213*(1-VLOOKUP(L$4,'[1]INTERNAL PARAMETERS-1'!$B$5:$J$44,4, FALSE))</f>
        <v>0</v>
      </c>
      <c r="BA213" s="44">
        <f>$F213*'[1]INTERNAL PARAMETERS-2'!L213*(1-VLOOKUP(M$4,'[1]INTERNAL PARAMETERS-1'!$B$5:$J$44,4, FALSE))</f>
        <v>0</v>
      </c>
      <c r="BB213" s="44">
        <f>$F213*'[1]INTERNAL PARAMETERS-2'!M213*(1-VLOOKUP(N$4,'[1]INTERNAL PARAMETERS-1'!$B$5:$J$44,4, FALSE))</f>
        <v>0</v>
      </c>
      <c r="BC213" s="44">
        <f>$F213*'[1]INTERNAL PARAMETERS-2'!N213*(1-VLOOKUP(O$4,'[1]INTERNAL PARAMETERS-1'!$B$5:$J$44,4, FALSE))</f>
        <v>0</v>
      </c>
      <c r="BD213" s="44">
        <f>$F213*'[1]INTERNAL PARAMETERS-2'!O213*(1-VLOOKUP(P$4,'[1]INTERNAL PARAMETERS-1'!$B$5:$J$44,4, FALSE))</f>
        <v>0</v>
      </c>
      <c r="BE213" s="44">
        <f>$F213*'[1]INTERNAL PARAMETERS-2'!P213*(1-VLOOKUP(Q$4,'[1]INTERNAL PARAMETERS-1'!$B$5:$J$44,4, FALSE))</f>
        <v>0</v>
      </c>
      <c r="BF213" s="44">
        <f>$F213*'[1]INTERNAL PARAMETERS-2'!Q213*(1-VLOOKUP(R$4,'[1]INTERNAL PARAMETERS-1'!$B$5:$J$44,4, FALSE))</f>
        <v>0</v>
      </c>
      <c r="BG213" s="44">
        <f>$F213*'[1]INTERNAL PARAMETERS-2'!R213*(1-VLOOKUP(S$4,'[1]INTERNAL PARAMETERS-1'!$B$5:$J$44,4, FALSE))</f>
        <v>0</v>
      </c>
      <c r="BH213" s="44">
        <f>$F213*'[1]INTERNAL PARAMETERS-2'!S213*(1-VLOOKUP(T$4,'[1]INTERNAL PARAMETERS-1'!$B$5:$J$44,4, FALSE))</f>
        <v>0</v>
      </c>
      <c r="BI213" s="44">
        <f>$F213*'[1]INTERNAL PARAMETERS-2'!T213*(1-VLOOKUP(U$4,'[1]INTERNAL PARAMETERS-1'!$B$5:$J$44,4, FALSE))</f>
        <v>0</v>
      </c>
      <c r="BJ213" s="44">
        <f>$F213*'[1]INTERNAL PARAMETERS-2'!U213*(1-VLOOKUP(V$4,'[1]INTERNAL PARAMETERS-1'!$B$5:$J$44,4, FALSE))</f>
        <v>0</v>
      </c>
      <c r="BK213" s="44">
        <f>$F213*'[1]INTERNAL PARAMETERS-2'!V213*(1-VLOOKUP(W$4,'[1]INTERNAL PARAMETERS-1'!$B$5:$J$44,4, FALSE))</f>
        <v>0</v>
      </c>
      <c r="BL213" s="44">
        <f>$F213*'[1]INTERNAL PARAMETERS-2'!W213*(1-VLOOKUP(X$4,'[1]INTERNAL PARAMETERS-1'!$B$5:$J$44,4, FALSE))</f>
        <v>0</v>
      </c>
      <c r="BM213" s="44">
        <f>$F213*'[1]INTERNAL PARAMETERS-2'!X213*(1-VLOOKUP(Y$4,'[1]INTERNAL PARAMETERS-1'!$B$5:$J$44,4, FALSE))</f>
        <v>0</v>
      </c>
      <c r="BN213" s="44">
        <f>$F213*'[1]INTERNAL PARAMETERS-2'!Y213*(1-VLOOKUP(Z$4,'[1]INTERNAL PARAMETERS-1'!$B$5:$J$44,4, FALSE))</f>
        <v>0</v>
      </c>
      <c r="BO213" s="44">
        <f>$F213*'[1]INTERNAL PARAMETERS-2'!Z213*(1-VLOOKUP(AA$4,'[1]INTERNAL PARAMETERS-1'!$B$5:$J$44,4, FALSE))</f>
        <v>0</v>
      </c>
      <c r="BP213" s="44">
        <f>$F213*'[1]INTERNAL PARAMETERS-2'!AA213*(1-VLOOKUP(AB$4,'[1]INTERNAL PARAMETERS-1'!$B$5:$J$44,4, FALSE))</f>
        <v>0</v>
      </c>
      <c r="BQ213" s="44">
        <f>$F213*'[1]INTERNAL PARAMETERS-2'!AB213*(1-VLOOKUP(AC$4,'[1]INTERNAL PARAMETERS-1'!$B$5:$J$44,4, FALSE))</f>
        <v>0</v>
      </c>
      <c r="BR213" s="44">
        <f>$F213*'[1]INTERNAL PARAMETERS-2'!AC213*(1-VLOOKUP(AD$4,'[1]INTERNAL PARAMETERS-1'!$B$5:$J$44,4, FALSE))</f>
        <v>0</v>
      </c>
      <c r="BS213" s="44">
        <f>$F213*'[1]INTERNAL PARAMETERS-2'!AD213*(1-VLOOKUP(AE$4,'[1]INTERNAL PARAMETERS-1'!$B$5:$J$44,4, FALSE))</f>
        <v>0</v>
      </c>
      <c r="BT213" s="44">
        <f>$F213*'[1]INTERNAL PARAMETERS-2'!AE213*(1-VLOOKUP(AF$4,'[1]INTERNAL PARAMETERS-1'!$B$5:$J$44,4, FALSE))</f>
        <v>0</v>
      </c>
      <c r="BU213" s="44">
        <f>$F213*'[1]INTERNAL PARAMETERS-2'!AF213*(1-VLOOKUP(AG$4,'[1]INTERNAL PARAMETERS-1'!$B$5:$J$44,4, FALSE))</f>
        <v>0</v>
      </c>
      <c r="BV213" s="44">
        <f>$F213*'[1]INTERNAL PARAMETERS-2'!AG213*(1-VLOOKUP(AH$4,'[1]INTERNAL PARAMETERS-1'!$B$5:$J$44,4, FALSE))</f>
        <v>0</v>
      </c>
      <c r="BW213" s="44">
        <f>$F213*'[1]INTERNAL PARAMETERS-2'!AH213*(1-VLOOKUP(AI$4,'[1]INTERNAL PARAMETERS-1'!$B$5:$J$44,4, FALSE))</f>
        <v>0</v>
      </c>
      <c r="BX213" s="44">
        <f>$F213*'[1]INTERNAL PARAMETERS-2'!AI213*(1-VLOOKUP(AJ$4,'[1]INTERNAL PARAMETERS-1'!$B$5:$J$44,4, FALSE))</f>
        <v>0</v>
      </c>
      <c r="BY213" s="44">
        <f>$F213*'[1]INTERNAL PARAMETERS-2'!AJ213*(1-VLOOKUP(AK$4,'[1]INTERNAL PARAMETERS-1'!$B$5:$J$44,4, FALSE))</f>
        <v>0</v>
      </c>
      <c r="BZ213" s="44">
        <f>$F213*'[1]INTERNAL PARAMETERS-2'!AK213*(1-VLOOKUP(AL$4,'[1]INTERNAL PARAMETERS-1'!$B$5:$J$44,4, FALSE))</f>
        <v>0</v>
      </c>
      <c r="CA213" s="44">
        <f>$F213*'[1]INTERNAL PARAMETERS-2'!AL213*(1-VLOOKUP(AM$4,'[1]INTERNAL PARAMETERS-1'!$B$5:$J$44,4, FALSE))</f>
        <v>0</v>
      </c>
      <c r="CB213" s="44">
        <f>$F213*'[1]INTERNAL PARAMETERS-2'!AM213*(1-VLOOKUP(AN$4,'[1]INTERNAL PARAMETERS-1'!$B$5:$J$44,4, FALSE))</f>
        <v>0</v>
      </c>
      <c r="CC213" s="44">
        <f>$F213*'[1]INTERNAL PARAMETERS-2'!AN213*(1-VLOOKUP(AO$4,'[1]INTERNAL PARAMETERS-1'!$B$5:$J$44,4, FALSE))</f>
        <v>0</v>
      </c>
      <c r="CD213" s="44">
        <f>$F213*'[1]INTERNAL PARAMETERS-2'!AO213*(1-VLOOKUP(AP$4,'[1]INTERNAL PARAMETERS-1'!$B$5:$J$44,4, FALSE))</f>
        <v>0</v>
      </c>
      <c r="CE213" s="44">
        <f>$F213*'[1]INTERNAL PARAMETERS-2'!AP213*(1-VLOOKUP(AQ$4,'[1]INTERNAL PARAMETERS-1'!$B$5:$J$44,4, FALSE))</f>
        <v>0</v>
      </c>
      <c r="CF213" s="44">
        <f>$F213*'[1]INTERNAL PARAMETERS-2'!AQ213*(1-VLOOKUP(AR$4,'[1]INTERNAL PARAMETERS-1'!$B$5:$J$44,4, FALSE))</f>
        <v>0</v>
      </c>
      <c r="CG213" s="44">
        <f>$F213*'[1]INTERNAL PARAMETERS-2'!AR213*(1-VLOOKUP(AS$4,'[1]INTERNAL PARAMETERS-1'!$B$5:$J$44,4, FALSE))</f>
        <v>0</v>
      </c>
      <c r="CH213" s="43">
        <f>$F213*'[1]INTERNAL PARAMETERS-2'!AS213*(1-VLOOKUP(AT$4,'[1]INTERNAL PARAMETERS-1'!$B$5:$J$44,4, FALSE))</f>
        <v>0</v>
      </c>
      <c r="CI213" s="42">
        <f t="shared" si="3"/>
        <v>0</v>
      </c>
    </row>
    <row r="214" spans="3:87" x14ac:dyDescent="0.5">
      <c r="C214" s="27" t="s">
        <v>7</v>
      </c>
      <c r="D214" s="26" t="s">
        <v>63</v>
      </c>
      <c r="E214" s="26" t="s">
        <v>69</v>
      </c>
      <c r="F214" s="124">
        <f>OVERALL2021!AI214</f>
        <v>0</v>
      </c>
      <c r="G214" s="45">
        <f>$F214*'[1]INTERNAL PARAMETERS-2'!F214*VLOOKUP(G$4,'[1]INTERNAL PARAMETERS-1'!$B$5:$J$44,4, FALSE)</f>
        <v>0</v>
      </c>
      <c r="H214" s="44">
        <f>$F214*'[1]INTERNAL PARAMETERS-2'!G214*VLOOKUP(H$4,'[1]INTERNAL PARAMETERS-1'!$B$5:$J$44,4, FALSE)</f>
        <v>0</v>
      </c>
      <c r="I214" s="44">
        <f>$F214*'[1]INTERNAL PARAMETERS-2'!H214*VLOOKUP(I$4,'[1]INTERNAL PARAMETERS-1'!$B$5:$J$44,4, FALSE)</f>
        <v>0</v>
      </c>
      <c r="J214" s="44">
        <f>$F214*'[1]INTERNAL PARAMETERS-2'!I214*VLOOKUP(J$4,'[1]INTERNAL PARAMETERS-1'!$B$5:$J$44,4, FALSE)</f>
        <v>0</v>
      </c>
      <c r="K214" s="44">
        <f>$F214*'[1]INTERNAL PARAMETERS-2'!J214*VLOOKUP(K$4,'[1]INTERNAL PARAMETERS-1'!$B$5:$J$44,4, FALSE)</f>
        <v>0</v>
      </c>
      <c r="L214" s="44">
        <f>$F214*'[1]INTERNAL PARAMETERS-2'!K214*VLOOKUP(L$4,'[1]INTERNAL PARAMETERS-1'!$B$5:$J$44,4, FALSE)</f>
        <v>0</v>
      </c>
      <c r="M214" s="44">
        <f>$F214*'[1]INTERNAL PARAMETERS-2'!L214*VLOOKUP(M$4,'[1]INTERNAL PARAMETERS-1'!$B$5:$J$44,4, FALSE)</f>
        <v>0</v>
      </c>
      <c r="N214" s="44">
        <f>$F214*'[1]INTERNAL PARAMETERS-2'!M214*VLOOKUP(N$4,'[1]INTERNAL PARAMETERS-1'!$B$5:$J$44,4, FALSE)</f>
        <v>0</v>
      </c>
      <c r="O214" s="44">
        <f>$F214*'[1]INTERNAL PARAMETERS-2'!N214*VLOOKUP(O$4,'[1]INTERNAL PARAMETERS-1'!$B$5:$J$44,4, FALSE)</f>
        <v>0</v>
      </c>
      <c r="P214" s="44">
        <f>$F214*'[1]INTERNAL PARAMETERS-2'!O214*VLOOKUP(P$4,'[1]INTERNAL PARAMETERS-1'!$B$5:$J$44,4, FALSE)</f>
        <v>0</v>
      </c>
      <c r="Q214" s="44">
        <f>$F214*'[1]INTERNAL PARAMETERS-2'!P214*VLOOKUP(Q$4,'[1]INTERNAL PARAMETERS-1'!$B$5:$J$44,4, FALSE)</f>
        <v>0</v>
      </c>
      <c r="R214" s="44">
        <f>$F214*'[1]INTERNAL PARAMETERS-2'!Q214*VLOOKUP(R$4,'[1]INTERNAL PARAMETERS-1'!$B$5:$J$44,4, FALSE)</f>
        <v>0</v>
      </c>
      <c r="S214" s="44">
        <f>$F214*'[1]INTERNAL PARAMETERS-2'!R214*VLOOKUP(S$4,'[1]INTERNAL PARAMETERS-1'!$B$5:$J$44,4, FALSE)</f>
        <v>0</v>
      </c>
      <c r="T214" s="44">
        <f>$F214*'[1]INTERNAL PARAMETERS-2'!S214*VLOOKUP(T$4,'[1]INTERNAL PARAMETERS-1'!$B$5:$J$44,4, FALSE)</f>
        <v>0</v>
      </c>
      <c r="U214" s="44">
        <f>$F214*'[1]INTERNAL PARAMETERS-2'!T214*VLOOKUP(U$4,'[1]INTERNAL PARAMETERS-1'!$B$5:$J$44,4, FALSE)</f>
        <v>0</v>
      </c>
      <c r="V214" s="44">
        <f>$F214*'[1]INTERNAL PARAMETERS-2'!U214*VLOOKUP(V$4,'[1]INTERNAL PARAMETERS-1'!$B$5:$J$44,4, FALSE)</f>
        <v>0</v>
      </c>
      <c r="W214" s="44">
        <f>$F214*'[1]INTERNAL PARAMETERS-2'!V214*VLOOKUP(W$4,'[1]INTERNAL PARAMETERS-1'!$B$5:$J$44,4, FALSE)</f>
        <v>0</v>
      </c>
      <c r="X214" s="44">
        <f>$F214*'[1]INTERNAL PARAMETERS-2'!W214*VLOOKUP(X$4,'[1]INTERNAL PARAMETERS-1'!$B$5:$J$44,4, FALSE)</f>
        <v>0</v>
      </c>
      <c r="Y214" s="44">
        <f>$F214*'[1]INTERNAL PARAMETERS-2'!X214*VLOOKUP(Y$4,'[1]INTERNAL PARAMETERS-1'!$B$5:$J$44,4, FALSE)</f>
        <v>0</v>
      </c>
      <c r="Z214" s="44">
        <f>$F214*'[1]INTERNAL PARAMETERS-2'!Y214*VLOOKUP(Z$4,'[1]INTERNAL PARAMETERS-1'!$B$5:$J$44,4, FALSE)</f>
        <v>0</v>
      </c>
      <c r="AA214" s="44">
        <f>$F214*'[1]INTERNAL PARAMETERS-2'!Z214*VLOOKUP(AA$4,'[1]INTERNAL PARAMETERS-1'!$B$5:$J$44,4, FALSE)</f>
        <v>0</v>
      </c>
      <c r="AB214" s="44">
        <f>$F214*'[1]INTERNAL PARAMETERS-2'!AA214*VLOOKUP(AB$4,'[1]INTERNAL PARAMETERS-1'!$B$5:$J$44,4, FALSE)</f>
        <v>0</v>
      </c>
      <c r="AC214" s="44">
        <f>$F214*'[1]INTERNAL PARAMETERS-2'!AB214*VLOOKUP(AC$4,'[1]INTERNAL PARAMETERS-1'!$B$5:$J$44,4, FALSE)</f>
        <v>0</v>
      </c>
      <c r="AD214" s="44">
        <f>$F214*'[1]INTERNAL PARAMETERS-2'!AC214*VLOOKUP(AD$4,'[1]INTERNAL PARAMETERS-1'!$B$5:$J$44,4, FALSE)</f>
        <v>0</v>
      </c>
      <c r="AE214" s="44">
        <f>$F214*'[1]INTERNAL PARAMETERS-2'!AD214*VLOOKUP(AE$4,'[1]INTERNAL PARAMETERS-1'!$B$5:$J$44,4, FALSE)</f>
        <v>0</v>
      </c>
      <c r="AF214" s="44">
        <f>$F214*'[1]INTERNAL PARAMETERS-2'!AE214*VLOOKUP(AF$4,'[1]INTERNAL PARAMETERS-1'!$B$5:$J$44,4, FALSE)</f>
        <v>0</v>
      </c>
      <c r="AG214" s="44">
        <f>$F214*'[1]INTERNAL PARAMETERS-2'!AF214*VLOOKUP(AG$4,'[1]INTERNAL PARAMETERS-1'!$B$5:$J$44,4, FALSE)</f>
        <v>0</v>
      </c>
      <c r="AH214" s="44">
        <f>$F214*'[1]INTERNAL PARAMETERS-2'!AG214*VLOOKUP(AH$4,'[1]INTERNAL PARAMETERS-1'!$B$5:$J$44,4, FALSE)</f>
        <v>0</v>
      </c>
      <c r="AI214" s="44">
        <f>$F214*'[1]INTERNAL PARAMETERS-2'!AH214*VLOOKUP(AI$4,'[1]INTERNAL PARAMETERS-1'!$B$5:$J$44,4, FALSE)</f>
        <v>0</v>
      </c>
      <c r="AJ214" s="44">
        <f>$F214*'[1]INTERNAL PARAMETERS-2'!AI214*VLOOKUP(AJ$4,'[1]INTERNAL PARAMETERS-1'!$B$5:$J$44,4, FALSE)</f>
        <v>0</v>
      </c>
      <c r="AK214" s="44">
        <f>$F214*'[1]INTERNAL PARAMETERS-2'!AJ214*VLOOKUP(AK$4,'[1]INTERNAL PARAMETERS-1'!$B$5:$J$44,4, FALSE)</f>
        <v>0</v>
      </c>
      <c r="AL214" s="44">
        <f>$F214*'[1]INTERNAL PARAMETERS-2'!AK214*VLOOKUP(AL$4,'[1]INTERNAL PARAMETERS-1'!$B$5:$J$44,4, FALSE)</f>
        <v>0</v>
      </c>
      <c r="AM214" s="44">
        <f>$F214*'[1]INTERNAL PARAMETERS-2'!AL214*VLOOKUP(AM$4,'[1]INTERNAL PARAMETERS-1'!$B$5:$J$44,4, FALSE)</f>
        <v>0</v>
      </c>
      <c r="AN214" s="44">
        <f>$F214*'[1]INTERNAL PARAMETERS-2'!AM214*VLOOKUP(AN$4,'[1]INTERNAL PARAMETERS-1'!$B$5:$J$44,4, FALSE)</f>
        <v>0</v>
      </c>
      <c r="AO214" s="44">
        <f>$F214*'[1]INTERNAL PARAMETERS-2'!AN214*VLOOKUP(AO$4,'[1]INTERNAL PARAMETERS-1'!$B$5:$J$44,4, FALSE)</f>
        <v>0</v>
      </c>
      <c r="AP214" s="44">
        <f>$F214*'[1]INTERNAL PARAMETERS-2'!AO214*VLOOKUP(AP$4,'[1]INTERNAL PARAMETERS-1'!$B$5:$J$44,4, FALSE)</f>
        <v>0</v>
      </c>
      <c r="AQ214" s="44">
        <f>$F214*'[1]INTERNAL PARAMETERS-2'!AP214*VLOOKUP(AQ$4,'[1]INTERNAL PARAMETERS-1'!$B$5:$J$44,4, FALSE)</f>
        <v>0</v>
      </c>
      <c r="AR214" s="44">
        <f>$F214*'[1]INTERNAL PARAMETERS-2'!AQ214*VLOOKUP(AR$4,'[1]INTERNAL PARAMETERS-1'!$B$5:$J$44,4, FALSE)</f>
        <v>0</v>
      </c>
      <c r="AS214" s="44">
        <f>$F214*'[1]INTERNAL PARAMETERS-2'!AR214*VLOOKUP(AS$4,'[1]INTERNAL PARAMETERS-1'!$B$5:$J$44,4, FALSE)</f>
        <v>0</v>
      </c>
      <c r="AT214" s="43">
        <f>$F214*'[1]INTERNAL PARAMETERS-2'!AS214*VLOOKUP(AT$4,'[1]INTERNAL PARAMETERS-1'!$B$5:$J$44,4, FALSE)</f>
        <v>0</v>
      </c>
      <c r="AU214" s="45">
        <f>$F214*'[1]INTERNAL PARAMETERS-2'!F214*(1-VLOOKUP(G$4,'[1]INTERNAL PARAMETERS-1'!$B$5:$J$44,4, FALSE))</f>
        <v>0</v>
      </c>
      <c r="AV214" s="44">
        <f>$F214*'[1]INTERNAL PARAMETERS-2'!G214*(1-VLOOKUP(H$4,'[1]INTERNAL PARAMETERS-1'!$B$5:$J$44,4, FALSE))</f>
        <v>0</v>
      </c>
      <c r="AW214" s="44">
        <f>$F214*'[1]INTERNAL PARAMETERS-2'!H214*(1-VLOOKUP(I$4,'[1]INTERNAL PARAMETERS-1'!$B$5:$J$44,4, FALSE))</f>
        <v>0</v>
      </c>
      <c r="AX214" s="44">
        <f>$F214*'[1]INTERNAL PARAMETERS-2'!I214*(1-VLOOKUP(J$4,'[1]INTERNAL PARAMETERS-1'!$B$5:$J$44,4, FALSE))</f>
        <v>0</v>
      </c>
      <c r="AY214" s="44">
        <f>$F214*'[1]INTERNAL PARAMETERS-2'!J214*(1-VLOOKUP(K$4,'[1]INTERNAL PARAMETERS-1'!$B$5:$J$44,4, FALSE))</f>
        <v>0</v>
      </c>
      <c r="AZ214" s="44">
        <f>$F214*'[1]INTERNAL PARAMETERS-2'!K214*(1-VLOOKUP(L$4,'[1]INTERNAL PARAMETERS-1'!$B$5:$J$44,4, FALSE))</f>
        <v>0</v>
      </c>
      <c r="BA214" s="44">
        <f>$F214*'[1]INTERNAL PARAMETERS-2'!L214*(1-VLOOKUP(M$4,'[1]INTERNAL PARAMETERS-1'!$B$5:$J$44,4, FALSE))</f>
        <v>0</v>
      </c>
      <c r="BB214" s="44">
        <f>$F214*'[1]INTERNAL PARAMETERS-2'!M214*(1-VLOOKUP(N$4,'[1]INTERNAL PARAMETERS-1'!$B$5:$J$44,4, FALSE))</f>
        <v>0</v>
      </c>
      <c r="BC214" s="44">
        <f>$F214*'[1]INTERNAL PARAMETERS-2'!N214*(1-VLOOKUP(O$4,'[1]INTERNAL PARAMETERS-1'!$B$5:$J$44,4, FALSE))</f>
        <v>0</v>
      </c>
      <c r="BD214" s="44">
        <f>$F214*'[1]INTERNAL PARAMETERS-2'!O214*(1-VLOOKUP(P$4,'[1]INTERNAL PARAMETERS-1'!$B$5:$J$44,4, FALSE))</f>
        <v>0</v>
      </c>
      <c r="BE214" s="44">
        <f>$F214*'[1]INTERNAL PARAMETERS-2'!P214*(1-VLOOKUP(Q$4,'[1]INTERNAL PARAMETERS-1'!$B$5:$J$44,4, FALSE))</f>
        <v>0</v>
      </c>
      <c r="BF214" s="44">
        <f>$F214*'[1]INTERNAL PARAMETERS-2'!Q214*(1-VLOOKUP(R$4,'[1]INTERNAL PARAMETERS-1'!$B$5:$J$44,4, FALSE))</f>
        <v>0</v>
      </c>
      <c r="BG214" s="44">
        <f>$F214*'[1]INTERNAL PARAMETERS-2'!R214*(1-VLOOKUP(S$4,'[1]INTERNAL PARAMETERS-1'!$B$5:$J$44,4, FALSE))</f>
        <v>0</v>
      </c>
      <c r="BH214" s="44">
        <f>$F214*'[1]INTERNAL PARAMETERS-2'!S214*(1-VLOOKUP(T$4,'[1]INTERNAL PARAMETERS-1'!$B$5:$J$44,4, FALSE))</f>
        <v>0</v>
      </c>
      <c r="BI214" s="44">
        <f>$F214*'[1]INTERNAL PARAMETERS-2'!T214*(1-VLOOKUP(U$4,'[1]INTERNAL PARAMETERS-1'!$B$5:$J$44,4, FALSE))</f>
        <v>0</v>
      </c>
      <c r="BJ214" s="44">
        <f>$F214*'[1]INTERNAL PARAMETERS-2'!U214*(1-VLOOKUP(V$4,'[1]INTERNAL PARAMETERS-1'!$B$5:$J$44,4, FALSE))</f>
        <v>0</v>
      </c>
      <c r="BK214" s="44">
        <f>$F214*'[1]INTERNAL PARAMETERS-2'!V214*(1-VLOOKUP(W$4,'[1]INTERNAL PARAMETERS-1'!$B$5:$J$44,4, FALSE))</f>
        <v>0</v>
      </c>
      <c r="BL214" s="44">
        <f>$F214*'[1]INTERNAL PARAMETERS-2'!W214*(1-VLOOKUP(X$4,'[1]INTERNAL PARAMETERS-1'!$B$5:$J$44,4, FALSE))</f>
        <v>0</v>
      </c>
      <c r="BM214" s="44">
        <f>$F214*'[1]INTERNAL PARAMETERS-2'!X214*(1-VLOOKUP(Y$4,'[1]INTERNAL PARAMETERS-1'!$B$5:$J$44,4, FALSE))</f>
        <v>0</v>
      </c>
      <c r="BN214" s="44">
        <f>$F214*'[1]INTERNAL PARAMETERS-2'!Y214*(1-VLOOKUP(Z$4,'[1]INTERNAL PARAMETERS-1'!$B$5:$J$44,4, FALSE))</f>
        <v>0</v>
      </c>
      <c r="BO214" s="44">
        <f>$F214*'[1]INTERNAL PARAMETERS-2'!Z214*(1-VLOOKUP(AA$4,'[1]INTERNAL PARAMETERS-1'!$B$5:$J$44,4, FALSE))</f>
        <v>0</v>
      </c>
      <c r="BP214" s="44">
        <f>$F214*'[1]INTERNAL PARAMETERS-2'!AA214*(1-VLOOKUP(AB$4,'[1]INTERNAL PARAMETERS-1'!$B$5:$J$44,4, FALSE))</f>
        <v>0</v>
      </c>
      <c r="BQ214" s="44">
        <f>$F214*'[1]INTERNAL PARAMETERS-2'!AB214*(1-VLOOKUP(AC$4,'[1]INTERNAL PARAMETERS-1'!$B$5:$J$44,4, FALSE))</f>
        <v>0</v>
      </c>
      <c r="BR214" s="44">
        <f>$F214*'[1]INTERNAL PARAMETERS-2'!AC214*(1-VLOOKUP(AD$4,'[1]INTERNAL PARAMETERS-1'!$B$5:$J$44,4, FALSE))</f>
        <v>0</v>
      </c>
      <c r="BS214" s="44">
        <f>$F214*'[1]INTERNAL PARAMETERS-2'!AD214*(1-VLOOKUP(AE$4,'[1]INTERNAL PARAMETERS-1'!$B$5:$J$44,4, FALSE))</f>
        <v>0</v>
      </c>
      <c r="BT214" s="44">
        <f>$F214*'[1]INTERNAL PARAMETERS-2'!AE214*(1-VLOOKUP(AF$4,'[1]INTERNAL PARAMETERS-1'!$B$5:$J$44,4, FALSE))</f>
        <v>0</v>
      </c>
      <c r="BU214" s="44">
        <f>$F214*'[1]INTERNAL PARAMETERS-2'!AF214*(1-VLOOKUP(AG$4,'[1]INTERNAL PARAMETERS-1'!$B$5:$J$44,4, FALSE))</f>
        <v>0</v>
      </c>
      <c r="BV214" s="44">
        <f>$F214*'[1]INTERNAL PARAMETERS-2'!AG214*(1-VLOOKUP(AH$4,'[1]INTERNAL PARAMETERS-1'!$B$5:$J$44,4, FALSE))</f>
        <v>0</v>
      </c>
      <c r="BW214" s="44">
        <f>$F214*'[1]INTERNAL PARAMETERS-2'!AH214*(1-VLOOKUP(AI$4,'[1]INTERNAL PARAMETERS-1'!$B$5:$J$44,4, FALSE))</f>
        <v>0</v>
      </c>
      <c r="BX214" s="44">
        <f>$F214*'[1]INTERNAL PARAMETERS-2'!AI214*(1-VLOOKUP(AJ$4,'[1]INTERNAL PARAMETERS-1'!$B$5:$J$44,4, FALSE))</f>
        <v>0</v>
      </c>
      <c r="BY214" s="44">
        <f>$F214*'[1]INTERNAL PARAMETERS-2'!AJ214*(1-VLOOKUP(AK$4,'[1]INTERNAL PARAMETERS-1'!$B$5:$J$44,4, FALSE))</f>
        <v>0</v>
      </c>
      <c r="BZ214" s="44">
        <f>$F214*'[1]INTERNAL PARAMETERS-2'!AK214*(1-VLOOKUP(AL$4,'[1]INTERNAL PARAMETERS-1'!$B$5:$J$44,4, FALSE))</f>
        <v>0</v>
      </c>
      <c r="CA214" s="44">
        <f>$F214*'[1]INTERNAL PARAMETERS-2'!AL214*(1-VLOOKUP(AM$4,'[1]INTERNAL PARAMETERS-1'!$B$5:$J$44,4, FALSE))</f>
        <v>0</v>
      </c>
      <c r="CB214" s="44">
        <f>$F214*'[1]INTERNAL PARAMETERS-2'!AM214*(1-VLOOKUP(AN$4,'[1]INTERNAL PARAMETERS-1'!$B$5:$J$44,4, FALSE))</f>
        <v>0</v>
      </c>
      <c r="CC214" s="44">
        <f>$F214*'[1]INTERNAL PARAMETERS-2'!AN214*(1-VLOOKUP(AO$4,'[1]INTERNAL PARAMETERS-1'!$B$5:$J$44,4, FALSE))</f>
        <v>0</v>
      </c>
      <c r="CD214" s="44">
        <f>$F214*'[1]INTERNAL PARAMETERS-2'!AO214*(1-VLOOKUP(AP$4,'[1]INTERNAL PARAMETERS-1'!$B$5:$J$44,4, FALSE))</f>
        <v>0</v>
      </c>
      <c r="CE214" s="44">
        <f>$F214*'[1]INTERNAL PARAMETERS-2'!AP214*(1-VLOOKUP(AQ$4,'[1]INTERNAL PARAMETERS-1'!$B$5:$J$44,4, FALSE))</f>
        <v>0</v>
      </c>
      <c r="CF214" s="44">
        <f>$F214*'[1]INTERNAL PARAMETERS-2'!AQ214*(1-VLOOKUP(AR$4,'[1]INTERNAL PARAMETERS-1'!$B$5:$J$44,4, FALSE))</f>
        <v>0</v>
      </c>
      <c r="CG214" s="44">
        <f>$F214*'[1]INTERNAL PARAMETERS-2'!AR214*(1-VLOOKUP(AS$4,'[1]INTERNAL PARAMETERS-1'!$B$5:$J$44,4, FALSE))</f>
        <v>0</v>
      </c>
      <c r="CH214" s="43">
        <f>$F214*'[1]INTERNAL PARAMETERS-2'!AS214*(1-VLOOKUP(AT$4,'[1]INTERNAL PARAMETERS-1'!$B$5:$J$44,4, FALSE))</f>
        <v>0</v>
      </c>
      <c r="CI214" s="42">
        <f t="shared" si="3"/>
        <v>0</v>
      </c>
    </row>
    <row r="215" spans="3:87" x14ac:dyDescent="0.5">
      <c r="C215" s="27" t="s">
        <v>7</v>
      </c>
      <c r="D215" s="26" t="s">
        <v>63</v>
      </c>
      <c r="E215" s="26" t="s">
        <v>68</v>
      </c>
      <c r="F215" s="124">
        <f>OVERALL2021!AI215</f>
        <v>0</v>
      </c>
      <c r="G215" s="45">
        <f>$F215*'[1]INTERNAL PARAMETERS-2'!F215*VLOOKUP(G$4,'[1]INTERNAL PARAMETERS-1'!$B$5:$J$44,4, FALSE)</f>
        <v>0</v>
      </c>
      <c r="H215" s="44">
        <f>$F215*'[1]INTERNAL PARAMETERS-2'!G215*VLOOKUP(H$4,'[1]INTERNAL PARAMETERS-1'!$B$5:$J$44,4, FALSE)</f>
        <v>0</v>
      </c>
      <c r="I215" s="44">
        <f>$F215*'[1]INTERNAL PARAMETERS-2'!H215*VLOOKUP(I$4,'[1]INTERNAL PARAMETERS-1'!$B$5:$J$44,4, FALSE)</f>
        <v>0</v>
      </c>
      <c r="J215" s="44">
        <f>$F215*'[1]INTERNAL PARAMETERS-2'!I215*VLOOKUP(J$4,'[1]INTERNAL PARAMETERS-1'!$B$5:$J$44,4, FALSE)</f>
        <v>0</v>
      </c>
      <c r="K215" s="44">
        <f>$F215*'[1]INTERNAL PARAMETERS-2'!J215*VLOOKUP(K$4,'[1]INTERNAL PARAMETERS-1'!$B$5:$J$44,4, FALSE)</f>
        <v>0</v>
      </c>
      <c r="L215" s="44">
        <f>$F215*'[1]INTERNAL PARAMETERS-2'!K215*VLOOKUP(L$4,'[1]INTERNAL PARAMETERS-1'!$B$5:$J$44,4, FALSE)</f>
        <v>0</v>
      </c>
      <c r="M215" s="44">
        <f>$F215*'[1]INTERNAL PARAMETERS-2'!L215*VLOOKUP(M$4,'[1]INTERNAL PARAMETERS-1'!$B$5:$J$44,4, FALSE)</f>
        <v>0</v>
      </c>
      <c r="N215" s="44">
        <f>$F215*'[1]INTERNAL PARAMETERS-2'!M215*VLOOKUP(N$4,'[1]INTERNAL PARAMETERS-1'!$B$5:$J$44,4, FALSE)</f>
        <v>0</v>
      </c>
      <c r="O215" s="44">
        <f>$F215*'[1]INTERNAL PARAMETERS-2'!N215*VLOOKUP(O$4,'[1]INTERNAL PARAMETERS-1'!$B$5:$J$44,4, FALSE)</f>
        <v>0</v>
      </c>
      <c r="P215" s="44">
        <f>$F215*'[1]INTERNAL PARAMETERS-2'!O215*VLOOKUP(P$4,'[1]INTERNAL PARAMETERS-1'!$B$5:$J$44,4, FALSE)</f>
        <v>0</v>
      </c>
      <c r="Q215" s="44">
        <f>$F215*'[1]INTERNAL PARAMETERS-2'!P215*VLOOKUP(Q$4,'[1]INTERNAL PARAMETERS-1'!$B$5:$J$44,4, FALSE)</f>
        <v>0</v>
      </c>
      <c r="R215" s="44">
        <f>$F215*'[1]INTERNAL PARAMETERS-2'!Q215*VLOOKUP(R$4,'[1]INTERNAL PARAMETERS-1'!$B$5:$J$44,4, FALSE)</f>
        <v>0</v>
      </c>
      <c r="S215" s="44">
        <f>$F215*'[1]INTERNAL PARAMETERS-2'!R215*VLOOKUP(S$4,'[1]INTERNAL PARAMETERS-1'!$B$5:$J$44,4, FALSE)</f>
        <v>0</v>
      </c>
      <c r="T215" s="44">
        <f>$F215*'[1]INTERNAL PARAMETERS-2'!S215*VLOOKUP(T$4,'[1]INTERNAL PARAMETERS-1'!$B$5:$J$44,4, FALSE)</f>
        <v>0</v>
      </c>
      <c r="U215" s="44">
        <f>$F215*'[1]INTERNAL PARAMETERS-2'!T215*VLOOKUP(U$4,'[1]INTERNAL PARAMETERS-1'!$B$5:$J$44,4, FALSE)</f>
        <v>0</v>
      </c>
      <c r="V215" s="44">
        <f>$F215*'[1]INTERNAL PARAMETERS-2'!U215*VLOOKUP(V$4,'[1]INTERNAL PARAMETERS-1'!$B$5:$J$44,4, FALSE)</f>
        <v>0</v>
      </c>
      <c r="W215" s="44">
        <f>$F215*'[1]INTERNAL PARAMETERS-2'!V215*VLOOKUP(W$4,'[1]INTERNAL PARAMETERS-1'!$B$5:$J$44,4, FALSE)</f>
        <v>0</v>
      </c>
      <c r="X215" s="44">
        <f>$F215*'[1]INTERNAL PARAMETERS-2'!W215*VLOOKUP(X$4,'[1]INTERNAL PARAMETERS-1'!$B$5:$J$44,4, FALSE)</f>
        <v>0</v>
      </c>
      <c r="Y215" s="44">
        <f>$F215*'[1]INTERNAL PARAMETERS-2'!X215*VLOOKUP(Y$4,'[1]INTERNAL PARAMETERS-1'!$B$5:$J$44,4, FALSE)</f>
        <v>0</v>
      </c>
      <c r="Z215" s="44">
        <f>$F215*'[1]INTERNAL PARAMETERS-2'!Y215*VLOOKUP(Z$4,'[1]INTERNAL PARAMETERS-1'!$B$5:$J$44,4, FALSE)</f>
        <v>0</v>
      </c>
      <c r="AA215" s="44">
        <f>$F215*'[1]INTERNAL PARAMETERS-2'!Z215*VLOOKUP(AA$4,'[1]INTERNAL PARAMETERS-1'!$B$5:$J$44,4, FALSE)</f>
        <v>0</v>
      </c>
      <c r="AB215" s="44">
        <f>$F215*'[1]INTERNAL PARAMETERS-2'!AA215*VLOOKUP(AB$4,'[1]INTERNAL PARAMETERS-1'!$B$5:$J$44,4, FALSE)</f>
        <v>0</v>
      </c>
      <c r="AC215" s="44">
        <f>$F215*'[1]INTERNAL PARAMETERS-2'!AB215*VLOOKUP(AC$4,'[1]INTERNAL PARAMETERS-1'!$B$5:$J$44,4, FALSE)</f>
        <v>0</v>
      </c>
      <c r="AD215" s="44">
        <f>$F215*'[1]INTERNAL PARAMETERS-2'!AC215*VLOOKUP(AD$4,'[1]INTERNAL PARAMETERS-1'!$B$5:$J$44,4, FALSE)</f>
        <v>0</v>
      </c>
      <c r="AE215" s="44">
        <f>$F215*'[1]INTERNAL PARAMETERS-2'!AD215*VLOOKUP(AE$4,'[1]INTERNAL PARAMETERS-1'!$B$5:$J$44,4, FALSE)</f>
        <v>0</v>
      </c>
      <c r="AF215" s="44">
        <f>$F215*'[1]INTERNAL PARAMETERS-2'!AE215*VLOOKUP(AF$4,'[1]INTERNAL PARAMETERS-1'!$B$5:$J$44,4, FALSE)</f>
        <v>0</v>
      </c>
      <c r="AG215" s="44">
        <f>$F215*'[1]INTERNAL PARAMETERS-2'!AF215*VLOOKUP(AG$4,'[1]INTERNAL PARAMETERS-1'!$B$5:$J$44,4, FALSE)</f>
        <v>0</v>
      </c>
      <c r="AH215" s="44">
        <f>$F215*'[1]INTERNAL PARAMETERS-2'!AG215*VLOOKUP(AH$4,'[1]INTERNAL PARAMETERS-1'!$B$5:$J$44,4, FALSE)</f>
        <v>0</v>
      </c>
      <c r="AI215" s="44">
        <f>$F215*'[1]INTERNAL PARAMETERS-2'!AH215*VLOOKUP(AI$4,'[1]INTERNAL PARAMETERS-1'!$B$5:$J$44,4, FALSE)</f>
        <v>0</v>
      </c>
      <c r="AJ215" s="44">
        <f>$F215*'[1]INTERNAL PARAMETERS-2'!AI215*VLOOKUP(AJ$4,'[1]INTERNAL PARAMETERS-1'!$B$5:$J$44,4, FALSE)</f>
        <v>0</v>
      </c>
      <c r="AK215" s="44">
        <f>$F215*'[1]INTERNAL PARAMETERS-2'!AJ215*VLOOKUP(AK$4,'[1]INTERNAL PARAMETERS-1'!$B$5:$J$44,4, FALSE)</f>
        <v>0</v>
      </c>
      <c r="AL215" s="44">
        <f>$F215*'[1]INTERNAL PARAMETERS-2'!AK215*VLOOKUP(AL$4,'[1]INTERNAL PARAMETERS-1'!$B$5:$J$44,4, FALSE)</f>
        <v>0</v>
      </c>
      <c r="AM215" s="44">
        <f>$F215*'[1]INTERNAL PARAMETERS-2'!AL215*VLOOKUP(AM$4,'[1]INTERNAL PARAMETERS-1'!$B$5:$J$44,4, FALSE)</f>
        <v>0</v>
      </c>
      <c r="AN215" s="44">
        <f>$F215*'[1]INTERNAL PARAMETERS-2'!AM215*VLOOKUP(AN$4,'[1]INTERNAL PARAMETERS-1'!$B$5:$J$44,4, FALSE)</f>
        <v>0</v>
      </c>
      <c r="AO215" s="44">
        <f>$F215*'[1]INTERNAL PARAMETERS-2'!AN215*VLOOKUP(AO$4,'[1]INTERNAL PARAMETERS-1'!$B$5:$J$44,4, FALSE)</f>
        <v>0</v>
      </c>
      <c r="AP215" s="44">
        <f>$F215*'[1]INTERNAL PARAMETERS-2'!AO215*VLOOKUP(AP$4,'[1]INTERNAL PARAMETERS-1'!$B$5:$J$44,4, FALSE)</f>
        <v>0</v>
      </c>
      <c r="AQ215" s="44">
        <f>$F215*'[1]INTERNAL PARAMETERS-2'!AP215*VLOOKUP(AQ$4,'[1]INTERNAL PARAMETERS-1'!$B$5:$J$44,4, FALSE)</f>
        <v>0</v>
      </c>
      <c r="AR215" s="44">
        <f>$F215*'[1]INTERNAL PARAMETERS-2'!AQ215*VLOOKUP(AR$4,'[1]INTERNAL PARAMETERS-1'!$B$5:$J$44,4, FALSE)</f>
        <v>0</v>
      </c>
      <c r="AS215" s="44">
        <f>$F215*'[1]INTERNAL PARAMETERS-2'!AR215*VLOOKUP(AS$4,'[1]INTERNAL PARAMETERS-1'!$B$5:$J$44,4, FALSE)</f>
        <v>0</v>
      </c>
      <c r="AT215" s="43">
        <f>$F215*'[1]INTERNAL PARAMETERS-2'!AS215*VLOOKUP(AT$4,'[1]INTERNAL PARAMETERS-1'!$B$5:$J$44,4, FALSE)</f>
        <v>0</v>
      </c>
      <c r="AU215" s="45">
        <f>$F215*'[1]INTERNAL PARAMETERS-2'!F215*(1-VLOOKUP(G$4,'[1]INTERNAL PARAMETERS-1'!$B$5:$J$44,4, FALSE))</f>
        <v>0</v>
      </c>
      <c r="AV215" s="44">
        <f>$F215*'[1]INTERNAL PARAMETERS-2'!G215*(1-VLOOKUP(H$4,'[1]INTERNAL PARAMETERS-1'!$B$5:$J$44,4, FALSE))</f>
        <v>0</v>
      </c>
      <c r="AW215" s="44">
        <f>$F215*'[1]INTERNAL PARAMETERS-2'!H215*(1-VLOOKUP(I$4,'[1]INTERNAL PARAMETERS-1'!$B$5:$J$44,4, FALSE))</f>
        <v>0</v>
      </c>
      <c r="AX215" s="44">
        <f>$F215*'[1]INTERNAL PARAMETERS-2'!I215*(1-VLOOKUP(J$4,'[1]INTERNAL PARAMETERS-1'!$B$5:$J$44,4, FALSE))</f>
        <v>0</v>
      </c>
      <c r="AY215" s="44">
        <f>$F215*'[1]INTERNAL PARAMETERS-2'!J215*(1-VLOOKUP(K$4,'[1]INTERNAL PARAMETERS-1'!$B$5:$J$44,4, FALSE))</f>
        <v>0</v>
      </c>
      <c r="AZ215" s="44">
        <f>$F215*'[1]INTERNAL PARAMETERS-2'!K215*(1-VLOOKUP(L$4,'[1]INTERNAL PARAMETERS-1'!$B$5:$J$44,4, FALSE))</f>
        <v>0</v>
      </c>
      <c r="BA215" s="44">
        <f>$F215*'[1]INTERNAL PARAMETERS-2'!L215*(1-VLOOKUP(M$4,'[1]INTERNAL PARAMETERS-1'!$B$5:$J$44,4, FALSE))</f>
        <v>0</v>
      </c>
      <c r="BB215" s="44">
        <f>$F215*'[1]INTERNAL PARAMETERS-2'!M215*(1-VLOOKUP(N$4,'[1]INTERNAL PARAMETERS-1'!$B$5:$J$44,4, FALSE))</f>
        <v>0</v>
      </c>
      <c r="BC215" s="44">
        <f>$F215*'[1]INTERNAL PARAMETERS-2'!N215*(1-VLOOKUP(O$4,'[1]INTERNAL PARAMETERS-1'!$B$5:$J$44,4, FALSE))</f>
        <v>0</v>
      </c>
      <c r="BD215" s="44">
        <f>$F215*'[1]INTERNAL PARAMETERS-2'!O215*(1-VLOOKUP(P$4,'[1]INTERNAL PARAMETERS-1'!$B$5:$J$44,4, FALSE))</f>
        <v>0</v>
      </c>
      <c r="BE215" s="44">
        <f>$F215*'[1]INTERNAL PARAMETERS-2'!P215*(1-VLOOKUP(Q$4,'[1]INTERNAL PARAMETERS-1'!$B$5:$J$44,4, FALSE))</f>
        <v>0</v>
      </c>
      <c r="BF215" s="44">
        <f>$F215*'[1]INTERNAL PARAMETERS-2'!Q215*(1-VLOOKUP(R$4,'[1]INTERNAL PARAMETERS-1'!$B$5:$J$44,4, FALSE))</f>
        <v>0</v>
      </c>
      <c r="BG215" s="44">
        <f>$F215*'[1]INTERNAL PARAMETERS-2'!R215*(1-VLOOKUP(S$4,'[1]INTERNAL PARAMETERS-1'!$B$5:$J$44,4, FALSE))</f>
        <v>0</v>
      </c>
      <c r="BH215" s="44">
        <f>$F215*'[1]INTERNAL PARAMETERS-2'!S215*(1-VLOOKUP(T$4,'[1]INTERNAL PARAMETERS-1'!$B$5:$J$44,4, FALSE))</f>
        <v>0</v>
      </c>
      <c r="BI215" s="44">
        <f>$F215*'[1]INTERNAL PARAMETERS-2'!T215*(1-VLOOKUP(U$4,'[1]INTERNAL PARAMETERS-1'!$B$5:$J$44,4, FALSE))</f>
        <v>0</v>
      </c>
      <c r="BJ215" s="44">
        <f>$F215*'[1]INTERNAL PARAMETERS-2'!U215*(1-VLOOKUP(V$4,'[1]INTERNAL PARAMETERS-1'!$B$5:$J$44,4, FALSE))</f>
        <v>0</v>
      </c>
      <c r="BK215" s="44">
        <f>$F215*'[1]INTERNAL PARAMETERS-2'!V215*(1-VLOOKUP(W$4,'[1]INTERNAL PARAMETERS-1'!$B$5:$J$44,4, FALSE))</f>
        <v>0</v>
      </c>
      <c r="BL215" s="44">
        <f>$F215*'[1]INTERNAL PARAMETERS-2'!W215*(1-VLOOKUP(X$4,'[1]INTERNAL PARAMETERS-1'!$B$5:$J$44,4, FALSE))</f>
        <v>0</v>
      </c>
      <c r="BM215" s="44">
        <f>$F215*'[1]INTERNAL PARAMETERS-2'!X215*(1-VLOOKUP(Y$4,'[1]INTERNAL PARAMETERS-1'!$B$5:$J$44,4, FALSE))</f>
        <v>0</v>
      </c>
      <c r="BN215" s="44">
        <f>$F215*'[1]INTERNAL PARAMETERS-2'!Y215*(1-VLOOKUP(Z$4,'[1]INTERNAL PARAMETERS-1'!$B$5:$J$44,4, FALSE))</f>
        <v>0</v>
      </c>
      <c r="BO215" s="44">
        <f>$F215*'[1]INTERNAL PARAMETERS-2'!Z215*(1-VLOOKUP(AA$4,'[1]INTERNAL PARAMETERS-1'!$B$5:$J$44,4, FALSE))</f>
        <v>0</v>
      </c>
      <c r="BP215" s="44">
        <f>$F215*'[1]INTERNAL PARAMETERS-2'!AA215*(1-VLOOKUP(AB$4,'[1]INTERNAL PARAMETERS-1'!$B$5:$J$44,4, FALSE))</f>
        <v>0</v>
      </c>
      <c r="BQ215" s="44">
        <f>$F215*'[1]INTERNAL PARAMETERS-2'!AB215*(1-VLOOKUP(AC$4,'[1]INTERNAL PARAMETERS-1'!$B$5:$J$44,4, FALSE))</f>
        <v>0</v>
      </c>
      <c r="BR215" s="44">
        <f>$F215*'[1]INTERNAL PARAMETERS-2'!AC215*(1-VLOOKUP(AD$4,'[1]INTERNAL PARAMETERS-1'!$B$5:$J$44,4, FALSE))</f>
        <v>0</v>
      </c>
      <c r="BS215" s="44">
        <f>$F215*'[1]INTERNAL PARAMETERS-2'!AD215*(1-VLOOKUP(AE$4,'[1]INTERNAL PARAMETERS-1'!$B$5:$J$44,4, FALSE))</f>
        <v>0</v>
      </c>
      <c r="BT215" s="44">
        <f>$F215*'[1]INTERNAL PARAMETERS-2'!AE215*(1-VLOOKUP(AF$4,'[1]INTERNAL PARAMETERS-1'!$B$5:$J$44,4, FALSE))</f>
        <v>0</v>
      </c>
      <c r="BU215" s="44">
        <f>$F215*'[1]INTERNAL PARAMETERS-2'!AF215*(1-VLOOKUP(AG$4,'[1]INTERNAL PARAMETERS-1'!$B$5:$J$44,4, FALSE))</f>
        <v>0</v>
      </c>
      <c r="BV215" s="44">
        <f>$F215*'[1]INTERNAL PARAMETERS-2'!AG215*(1-VLOOKUP(AH$4,'[1]INTERNAL PARAMETERS-1'!$B$5:$J$44,4, FALSE))</f>
        <v>0</v>
      </c>
      <c r="BW215" s="44">
        <f>$F215*'[1]INTERNAL PARAMETERS-2'!AH215*(1-VLOOKUP(AI$4,'[1]INTERNAL PARAMETERS-1'!$B$5:$J$44,4, FALSE))</f>
        <v>0</v>
      </c>
      <c r="BX215" s="44">
        <f>$F215*'[1]INTERNAL PARAMETERS-2'!AI215*(1-VLOOKUP(AJ$4,'[1]INTERNAL PARAMETERS-1'!$B$5:$J$44,4, FALSE))</f>
        <v>0</v>
      </c>
      <c r="BY215" s="44">
        <f>$F215*'[1]INTERNAL PARAMETERS-2'!AJ215*(1-VLOOKUP(AK$4,'[1]INTERNAL PARAMETERS-1'!$B$5:$J$44,4, FALSE))</f>
        <v>0</v>
      </c>
      <c r="BZ215" s="44">
        <f>$F215*'[1]INTERNAL PARAMETERS-2'!AK215*(1-VLOOKUP(AL$4,'[1]INTERNAL PARAMETERS-1'!$B$5:$J$44,4, FALSE))</f>
        <v>0</v>
      </c>
      <c r="CA215" s="44">
        <f>$F215*'[1]INTERNAL PARAMETERS-2'!AL215*(1-VLOOKUP(AM$4,'[1]INTERNAL PARAMETERS-1'!$B$5:$J$44,4, FALSE))</f>
        <v>0</v>
      </c>
      <c r="CB215" s="44">
        <f>$F215*'[1]INTERNAL PARAMETERS-2'!AM215*(1-VLOOKUP(AN$4,'[1]INTERNAL PARAMETERS-1'!$B$5:$J$44,4, FALSE))</f>
        <v>0</v>
      </c>
      <c r="CC215" s="44">
        <f>$F215*'[1]INTERNAL PARAMETERS-2'!AN215*(1-VLOOKUP(AO$4,'[1]INTERNAL PARAMETERS-1'!$B$5:$J$44,4, FALSE))</f>
        <v>0</v>
      </c>
      <c r="CD215" s="44">
        <f>$F215*'[1]INTERNAL PARAMETERS-2'!AO215*(1-VLOOKUP(AP$4,'[1]INTERNAL PARAMETERS-1'!$B$5:$J$44,4, FALSE))</f>
        <v>0</v>
      </c>
      <c r="CE215" s="44">
        <f>$F215*'[1]INTERNAL PARAMETERS-2'!AP215*(1-VLOOKUP(AQ$4,'[1]INTERNAL PARAMETERS-1'!$B$5:$J$44,4, FALSE))</f>
        <v>0</v>
      </c>
      <c r="CF215" s="44">
        <f>$F215*'[1]INTERNAL PARAMETERS-2'!AQ215*(1-VLOOKUP(AR$4,'[1]INTERNAL PARAMETERS-1'!$B$5:$J$44,4, FALSE))</f>
        <v>0</v>
      </c>
      <c r="CG215" s="44">
        <f>$F215*'[1]INTERNAL PARAMETERS-2'!AR215*(1-VLOOKUP(AS$4,'[1]INTERNAL PARAMETERS-1'!$B$5:$J$44,4, FALSE))</f>
        <v>0</v>
      </c>
      <c r="CH215" s="43">
        <f>$F215*'[1]INTERNAL PARAMETERS-2'!AS215*(1-VLOOKUP(AT$4,'[1]INTERNAL PARAMETERS-1'!$B$5:$J$44,4, FALSE))</f>
        <v>0</v>
      </c>
      <c r="CI215" s="42">
        <f t="shared" si="3"/>
        <v>0</v>
      </c>
    </row>
    <row r="216" spans="3:87" x14ac:dyDescent="0.5">
      <c r="C216" s="27" t="s">
        <v>7</v>
      </c>
      <c r="D216" s="26" t="s">
        <v>63</v>
      </c>
      <c r="E216" s="26" t="s">
        <v>67</v>
      </c>
      <c r="F216" s="124">
        <f>OVERALL2021!AI216</f>
        <v>0</v>
      </c>
      <c r="G216" s="45">
        <f>$F216*'[1]INTERNAL PARAMETERS-2'!F216*VLOOKUP(G$4,'[1]INTERNAL PARAMETERS-1'!$B$5:$J$44,4, FALSE)</f>
        <v>0</v>
      </c>
      <c r="H216" s="44">
        <f>$F216*'[1]INTERNAL PARAMETERS-2'!G216*VLOOKUP(H$4,'[1]INTERNAL PARAMETERS-1'!$B$5:$J$44,4, FALSE)</f>
        <v>0</v>
      </c>
      <c r="I216" s="44">
        <f>$F216*'[1]INTERNAL PARAMETERS-2'!H216*VLOOKUP(I$4,'[1]INTERNAL PARAMETERS-1'!$B$5:$J$44,4, FALSE)</f>
        <v>0</v>
      </c>
      <c r="J216" s="44">
        <f>$F216*'[1]INTERNAL PARAMETERS-2'!I216*VLOOKUP(J$4,'[1]INTERNAL PARAMETERS-1'!$B$5:$J$44,4, FALSE)</f>
        <v>0</v>
      </c>
      <c r="K216" s="44">
        <f>$F216*'[1]INTERNAL PARAMETERS-2'!J216*VLOOKUP(K$4,'[1]INTERNAL PARAMETERS-1'!$B$5:$J$44,4, FALSE)</f>
        <v>0</v>
      </c>
      <c r="L216" s="44">
        <f>$F216*'[1]INTERNAL PARAMETERS-2'!K216*VLOOKUP(L$4,'[1]INTERNAL PARAMETERS-1'!$B$5:$J$44,4, FALSE)</f>
        <v>0</v>
      </c>
      <c r="M216" s="44">
        <f>$F216*'[1]INTERNAL PARAMETERS-2'!L216*VLOOKUP(M$4,'[1]INTERNAL PARAMETERS-1'!$B$5:$J$44,4, FALSE)</f>
        <v>0</v>
      </c>
      <c r="N216" s="44">
        <f>$F216*'[1]INTERNAL PARAMETERS-2'!M216*VLOOKUP(N$4,'[1]INTERNAL PARAMETERS-1'!$B$5:$J$44,4, FALSE)</f>
        <v>0</v>
      </c>
      <c r="O216" s="44">
        <f>$F216*'[1]INTERNAL PARAMETERS-2'!N216*VLOOKUP(O$4,'[1]INTERNAL PARAMETERS-1'!$B$5:$J$44,4, FALSE)</f>
        <v>0</v>
      </c>
      <c r="P216" s="44">
        <f>$F216*'[1]INTERNAL PARAMETERS-2'!O216*VLOOKUP(P$4,'[1]INTERNAL PARAMETERS-1'!$B$5:$J$44,4, FALSE)</f>
        <v>0</v>
      </c>
      <c r="Q216" s="44">
        <f>$F216*'[1]INTERNAL PARAMETERS-2'!P216*VLOOKUP(Q$4,'[1]INTERNAL PARAMETERS-1'!$B$5:$J$44,4, FALSE)</f>
        <v>0</v>
      </c>
      <c r="R216" s="44">
        <f>$F216*'[1]INTERNAL PARAMETERS-2'!Q216*VLOOKUP(R$4,'[1]INTERNAL PARAMETERS-1'!$B$5:$J$44,4, FALSE)</f>
        <v>0</v>
      </c>
      <c r="S216" s="44">
        <f>$F216*'[1]INTERNAL PARAMETERS-2'!R216*VLOOKUP(S$4,'[1]INTERNAL PARAMETERS-1'!$B$5:$J$44,4, FALSE)</f>
        <v>0</v>
      </c>
      <c r="T216" s="44">
        <f>$F216*'[1]INTERNAL PARAMETERS-2'!S216*VLOOKUP(T$4,'[1]INTERNAL PARAMETERS-1'!$B$5:$J$44,4, FALSE)</f>
        <v>0</v>
      </c>
      <c r="U216" s="44">
        <f>$F216*'[1]INTERNAL PARAMETERS-2'!T216*VLOOKUP(U$4,'[1]INTERNAL PARAMETERS-1'!$B$5:$J$44,4, FALSE)</f>
        <v>0</v>
      </c>
      <c r="V216" s="44">
        <f>$F216*'[1]INTERNAL PARAMETERS-2'!U216*VLOOKUP(V$4,'[1]INTERNAL PARAMETERS-1'!$B$5:$J$44,4, FALSE)</f>
        <v>0</v>
      </c>
      <c r="W216" s="44">
        <f>$F216*'[1]INTERNAL PARAMETERS-2'!V216*VLOOKUP(W$4,'[1]INTERNAL PARAMETERS-1'!$B$5:$J$44,4, FALSE)</f>
        <v>0</v>
      </c>
      <c r="X216" s="44">
        <f>$F216*'[1]INTERNAL PARAMETERS-2'!W216*VLOOKUP(X$4,'[1]INTERNAL PARAMETERS-1'!$B$5:$J$44,4, FALSE)</f>
        <v>0</v>
      </c>
      <c r="Y216" s="44">
        <f>$F216*'[1]INTERNAL PARAMETERS-2'!X216*VLOOKUP(Y$4,'[1]INTERNAL PARAMETERS-1'!$B$5:$J$44,4, FALSE)</f>
        <v>0</v>
      </c>
      <c r="Z216" s="44">
        <f>$F216*'[1]INTERNAL PARAMETERS-2'!Y216*VLOOKUP(Z$4,'[1]INTERNAL PARAMETERS-1'!$B$5:$J$44,4, FALSE)</f>
        <v>0</v>
      </c>
      <c r="AA216" s="44">
        <f>$F216*'[1]INTERNAL PARAMETERS-2'!Z216*VLOOKUP(AA$4,'[1]INTERNAL PARAMETERS-1'!$B$5:$J$44,4, FALSE)</f>
        <v>0</v>
      </c>
      <c r="AB216" s="44">
        <f>$F216*'[1]INTERNAL PARAMETERS-2'!AA216*VLOOKUP(AB$4,'[1]INTERNAL PARAMETERS-1'!$B$5:$J$44,4, FALSE)</f>
        <v>0</v>
      </c>
      <c r="AC216" s="44">
        <f>$F216*'[1]INTERNAL PARAMETERS-2'!AB216*VLOOKUP(AC$4,'[1]INTERNAL PARAMETERS-1'!$B$5:$J$44,4, FALSE)</f>
        <v>0</v>
      </c>
      <c r="AD216" s="44">
        <f>$F216*'[1]INTERNAL PARAMETERS-2'!AC216*VLOOKUP(AD$4,'[1]INTERNAL PARAMETERS-1'!$B$5:$J$44,4, FALSE)</f>
        <v>0</v>
      </c>
      <c r="AE216" s="44">
        <f>$F216*'[1]INTERNAL PARAMETERS-2'!AD216*VLOOKUP(AE$4,'[1]INTERNAL PARAMETERS-1'!$B$5:$J$44,4, FALSE)</f>
        <v>0</v>
      </c>
      <c r="AF216" s="44">
        <f>$F216*'[1]INTERNAL PARAMETERS-2'!AE216*VLOOKUP(AF$4,'[1]INTERNAL PARAMETERS-1'!$B$5:$J$44,4, FALSE)</f>
        <v>0</v>
      </c>
      <c r="AG216" s="44">
        <f>$F216*'[1]INTERNAL PARAMETERS-2'!AF216*VLOOKUP(AG$4,'[1]INTERNAL PARAMETERS-1'!$B$5:$J$44,4, FALSE)</f>
        <v>0</v>
      </c>
      <c r="AH216" s="44">
        <f>$F216*'[1]INTERNAL PARAMETERS-2'!AG216*VLOOKUP(AH$4,'[1]INTERNAL PARAMETERS-1'!$B$5:$J$44,4, FALSE)</f>
        <v>0</v>
      </c>
      <c r="AI216" s="44">
        <f>$F216*'[1]INTERNAL PARAMETERS-2'!AH216*VLOOKUP(AI$4,'[1]INTERNAL PARAMETERS-1'!$B$5:$J$44,4, FALSE)</f>
        <v>0</v>
      </c>
      <c r="AJ216" s="44">
        <f>$F216*'[1]INTERNAL PARAMETERS-2'!AI216*VLOOKUP(AJ$4,'[1]INTERNAL PARAMETERS-1'!$B$5:$J$44,4, FALSE)</f>
        <v>0</v>
      </c>
      <c r="AK216" s="44">
        <f>$F216*'[1]INTERNAL PARAMETERS-2'!AJ216*VLOOKUP(AK$4,'[1]INTERNAL PARAMETERS-1'!$B$5:$J$44,4, FALSE)</f>
        <v>0</v>
      </c>
      <c r="AL216" s="44">
        <f>$F216*'[1]INTERNAL PARAMETERS-2'!AK216*VLOOKUP(AL$4,'[1]INTERNAL PARAMETERS-1'!$B$5:$J$44,4, FALSE)</f>
        <v>0</v>
      </c>
      <c r="AM216" s="44">
        <f>$F216*'[1]INTERNAL PARAMETERS-2'!AL216*VLOOKUP(AM$4,'[1]INTERNAL PARAMETERS-1'!$B$5:$J$44,4, FALSE)</f>
        <v>0</v>
      </c>
      <c r="AN216" s="44">
        <f>$F216*'[1]INTERNAL PARAMETERS-2'!AM216*VLOOKUP(AN$4,'[1]INTERNAL PARAMETERS-1'!$B$5:$J$44,4, FALSE)</f>
        <v>0</v>
      </c>
      <c r="AO216" s="44">
        <f>$F216*'[1]INTERNAL PARAMETERS-2'!AN216*VLOOKUP(AO$4,'[1]INTERNAL PARAMETERS-1'!$B$5:$J$44,4, FALSE)</f>
        <v>0</v>
      </c>
      <c r="AP216" s="44">
        <f>$F216*'[1]INTERNAL PARAMETERS-2'!AO216*VLOOKUP(AP$4,'[1]INTERNAL PARAMETERS-1'!$B$5:$J$44,4, FALSE)</f>
        <v>0</v>
      </c>
      <c r="AQ216" s="44">
        <f>$F216*'[1]INTERNAL PARAMETERS-2'!AP216*VLOOKUP(AQ$4,'[1]INTERNAL PARAMETERS-1'!$B$5:$J$44,4, FALSE)</f>
        <v>0</v>
      </c>
      <c r="AR216" s="44">
        <f>$F216*'[1]INTERNAL PARAMETERS-2'!AQ216*VLOOKUP(AR$4,'[1]INTERNAL PARAMETERS-1'!$B$5:$J$44,4, FALSE)</f>
        <v>0</v>
      </c>
      <c r="AS216" s="44">
        <f>$F216*'[1]INTERNAL PARAMETERS-2'!AR216*VLOOKUP(AS$4,'[1]INTERNAL PARAMETERS-1'!$B$5:$J$44,4, FALSE)</f>
        <v>0</v>
      </c>
      <c r="AT216" s="43">
        <f>$F216*'[1]INTERNAL PARAMETERS-2'!AS216*VLOOKUP(AT$4,'[1]INTERNAL PARAMETERS-1'!$B$5:$J$44,4, FALSE)</f>
        <v>0</v>
      </c>
      <c r="AU216" s="45">
        <f>$F216*'[1]INTERNAL PARAMETERS-2'!F216*(1-VLOOKUP(G$4,'[1]INTERNAL PARAMETERS-1'!$B$5:$J$44,4, FALSE))</f>
        <v>0</v>
      </c>
      <c r="AV216" s="44">
        <f>$F216*'[1]INTERNAL PARAMETERS-2'!G216*(1-VLOOKUP(H$4,'[1]INTERNAL PARAMETERS-1'!$B$5:$J$44,4, FALSE))</f>
        <v>0</v>
      </c>
      <c r="AW216" s="44">
        <f>$F216*'[1]INTERNAL PARAMETERS-2'!H216*(1-VLOOKUP(I$4,'[1]INTERNAL PARAMETERS-1'!$B$5:$J$44,4, FALSE))</f>
        <v>0</v>
      </c>
      <c r="AX216" s="44">
        <f>$F216*'[1]INTERNAL PARAMETERS-2'!I216*(1-VLOOKUP(J$4,'[1]INTERNAL PARAMETERS-1'!$B$5:$J$44,4, FALSE))</f>
        <v>0</v>
      </c>
      <c r="AY216" s="44">
        <f>$F216*'[1]INTERNAL PARAMETERS-2'!J216*(1-VLOOKUP(K$4,'[1]INTERNAL PARAMETERS-1'!$B$5:$J$44,4, FALSE))</f>
        <v>0</v>
      </c>
      <c r="AZ216" s="44">
        <f>$F216*'[1]INTERNAL PARAMETERS-2'!K216*(1-VLOOKUP(L$4,'[1]INTERNAL PARAMETERS-1'!$B$5:$J$44,4, FALSE))</f>
        <v>0</v>
      </c>
      <c r="BA216" s="44">
        <f>$F216*'[1]INTERNAL PARAMETERS-2'!L216*(1-VLOOKUP(M$4,'[1]INTERNAL PARAMETERS-1'!$B$5:$J$44,4, FALSE))</f>
        <v>0</v>
      </c>
      <c r="BB216" s="44">
        <f>$F216*'[1]INTERNAL PARAMETERS-2'!M216*(1-VLOOKUP(N$4,'[1]INTERNAL PARAMETERS-1'!$B$5:$J$44,4, FALSE))</f>
        <v>0</v>
      </c>
      <c r="BC216" s="44">
        <f>$F216*'[1]INTERNAL PARAMETERS-2'!N216*(1-VLOOKUP(O$4,'[1]INTERNAL PARAMETERS-1'!$B$5:$J$44,4, FALSE))</f>
        <v>0</v>
      </c>
      <c r="BD216" s="44">
        <f>$F216*'[1]INTERNAL PARAMETERS-2'!O216*(1-VLOOKUP(P$4,'[1]INTERNAL PARAMETERS-1'!$B$5:$J$44,4, FALSE))</f>
        <v>0</v>
      </c>
      <c r="BE216" s="44">
        <f>$F216*'[1]INTERNAL PARAMETERS-2'!P216*(1-VLOOKUP(Q$4,'[1]INTERNAL PARAMETERS-1'!$B$5:$J$44,4, FALSE))</f>
        <v>0</v>
      </c>
      <c r="BF216" s="44">
        <f>$F216*'[1]INTERNAL PARAMETERS-2'!Q216*(1-VLOOKUP(R$4,'[1]INTERNAL PARAMETERS-1'!$B$5:$J$44,4, FALSE))</f>
        <v>0</v>
      </c>
      <c r="BG216" s="44">
        <f>$F216*'[1]INTERNAL PARAMETERS-2'!R216*(1-VLOOKUP(S$4,'[1]INTERNAL PARAMETERS-1'!$B$5:$J$44,4, FALSE))</f>
        <v>0</v>
      </c>
      <c r="BH216" s="44">
        <f>$F216*'[1]INTERNAL PARAMETERS-2'!S216*(1-VLOOKUP(T$4,'[1]INTERNAL PARAMETERS-1'!$B$5:$J$44,4, FALSE))</f>
        <v>0</v>
      </c>
      <c r="BI216" s="44">
        <f>$F216*'[1]INTERNAL PARAMETERS-2'!T216*(1-VLOOKUP(U$4,'[1]INTERNAL PARAMETERS-1'!$B$5:$J$44,4, FALSE))</f>
        <v>0</v>
      </c>
      <c r="BJ216" s="44">
        <f>$F216*'[1]INTERNAL PARAMETERS-2'!U216*(1-VLOOKUP(V$4,'[1]INTERNAL PARAMETERS-1'!$B$5:$J$44,4, FALSE))</f>
        <v>0</v>
      </c>
      <c r="BK216" s="44">
        <f>$F216*'[1]INTERNAL PARAMETERS-2'!V216*(1-VLOOKUP(W$4,'[1]INTERNAL PARAMETERS-1'!$B$5:$J$44,4, FALSE))</f>
        <v>0</v>
      </c>
      <c r="BL216" s="44">
        <f>$F216*'[1]INTERNAL PARAMETERS-2'!W216*(1-VLOOKUP(X$4,'[1]INTERNAL PARAMETERS-1'!$B$5:$J$44,4, FALSE))</f>
        <v>0</v>
      </c>
      <c r="BM216" s="44">
        <f>$F216*'[1]INTERNAL PARAMETERS-2'!X216*(1-VLOOKUP(Y$4,'[1]INTERNAL PARAMETERS-1'!$B$5:$J$44,4, FALSE))</f>
        <v>0</v>
      </c>
      <c r="BN216" s="44">
        <f>$F216*'[1]INTERNAL PARAMETERS-2'!Y216*(1-VLOOKUP(Z$4,'[1]INTERNAL PARAMETERS-1'!$B$5:$J$44,4, FALSE))</f>
        <v>0</v>
      </c>
      <c r="BO216" s="44">
        <f>$F216*'[1]INTERNAL PARAMETERS-2'!Z216*(1-VLOOKUP(AA$4,'[1]INTERNAL PARAMETERS-1'!$B$5:$J$44,4, FALSE))</f>
        <v>0</v>
      </c>
      <c r="BP216" s="44">
        <f>$F216*'[1]INTERNAL PARAMETERS-2'!AA216*(1-VLOOKUP(AB$4,'[1]INTERNAL PARAMETERS-1'!$B$5:$J$44,4, FALSE))</f>
        <v>0</v>
      </c>
      <c r="BQ216" s="44">
        <f>$F216*'[1]INTERNAL PARAMETERS-2'!AB216*(1-VLOOKUP(AC$4,'[1]INTERNAL PARAMETERS-1'!$B$5:$J$44,4, FALSE))</f>
        <v>0</v>
      </c>
      <c r="BR216" s="44">
        <f>$F216*'[1]INTERNAL PARAMETERS-2'!AC216*(1-VLOOKUP(AD$4,'[1]INTERNAL PARAMETERS-1'!$B$5:$J$44,4, FALSE))</f>
        <v>0</v>
      </c>
      <c r="BS216" s="44">
        <f>$F216*'[1]INTERNAL PARAMETERS-2'!AD216*(1-VLOOKUP(AE$4,'[1]INTERNAL PARAMETERS-1'!$B$5:$J$44,4, FALSE))</f>
        <v>0</v>
      </c>
      <c r="BT216" s="44">
        <f>$F216*'[1]INTERNAL PARAMETERS-2'!AE216*(1-VLOOKUP(AF$4,'[1]INTERNAL PARAMETERS-1'!$B$5:$J$44,4, FALSE))</f>
        <v>0</v>
      </c>
      <c r="BU216" s="44">
        <f>$F216*'[1]INTERNAL PARAMETERS-2'!AF216*(1-VLOOKUP(AG$4,'[1]INTERNAL PARAMETERS-1'!$B$5:$J$44,4, FALSE))</f>
        <v>0</v>
      </c>
      <c r="BV216" s="44">
        <f>$F216*'[1]INTERNAL PARAMETERS-2'!AG216*(1-VLOOKUP(AH$4,'[1]INTERNAL PARAMETERS-1'!$B$5:$J$44,4, FALSE))</f>
        <v>0</v>
      </c>
      <c r="BW216" s="44">
        <f>$F216*'[1]INTERNAL PARAMETERS-2'!AH216*(1-VLOOKUP(AI$4,'[1]INTERNAL PARAMETERS-1'!$B$5:$J$44,4, FALSE))</f>
        <v>0</v>
      </c>
      <c r="BX216" s="44">
        <f>$F216*'[1]INTERNAL PARAMETERS-2'!AI216*(1-VLOOKUP(AJ$4,'[1]INTERNAL PARAMETERS-1'!$B$5:$J$44,4, FALSE))</f>
        <v>0</v>
      </c>
      <c r="BY216" s="44">
        <f>$F216*'[1]INTERNAL PARAMETERS-2'!AJ216*(1-VLOOKUP(AK$4,'[1]INTERNAL PARAMETERS-1'!$B$5:$J$44,4, FALSE))</f>
        <v>0</v>
      </c>
      <c r="BZ216" s="44">
        <f>$F216*'[1]INTERNAL PARAMETERS-2'!AK216*(1-VLOOKUP(AL$4,'[1]INTERNAL PARAMETERS-1'!$B$5:$J$44,4, FALSE))</f>
        <v>0</v>
      </c>
      <c r="CA216" s="44">
        <f>$F216*'[1]INTERNAL PARAMETERS-2'!AL216*(1-VLOOKUP(AM$4,'[1]INTERNAL PARAMETERS-1'!$B$5:$J$44,4, FALSE))</f>
        <v>0</v>
      </c>
      <c r="CB216" s="44">
        <f>$F216*'[1]INTERNAL PARAMETERS-2'!AM216*(1-VLOOKUP(AN$4,'[1]INTERNAL PARAMETERS-1'!$B$5:$J$44,4, FALSE))</f>
        <v>0</v>
      </c>
      <c r="CC216" s="44">
        <f>$F216*'[1]INTERNAL PARAMETERS-2'!AN216*(1-VLOOKUP(AO$4,'[1]INTERNAL PARAMETERS-1'!$B$5:$J$44,4, FALSE))</f>
        <v>0</v>
      </c>
      <c r="CD216" s="44">
        <f>$F216*'[1]INTERNAL PARAMETERS-2'!AO216*(1-VLOOKUP(AP$4,'[1]INTERNAL PARAMETERS-1'!$B$5:$J$44,4, FALSE))</f>
        <v>0</v>
      </c>
      <c r="CE216" s="44">
        <f>$F216*'[1]INTERNAL PARAMETERS-2'!AP216*(1-VLOOKUP(AQ$4,'[1]INTERNAL PARAMETERS-1'!$B$5:$J$44,4, FALSE))</f>
        <v>0</v>
      </c>
      <c r="CF216" s="44">
        <f>$F216*'[1]INTERNAL PARAMETERS-2'!AQ216*(1-VLOOKUP(AR$4,'[1]INTERNAL PARAMETERS-1'!$B$5:$J$44,4, FALSE))</f>
        <v>0</v>
      </c>
      <c r="CG216" s="44">
        <f>$F216*'[1]INTERNAL PARAMETERS-2'!AR216*(1-VLOOKUP(AS$4,'[1]INTERNAL PARAMETERS-1'!$B$5:$J$44,4, FALSE))</f>
        <v>0</v>
      </c>
      <c r="CH216" s="43">
        <f>$F216*'[1]INTERNAL PARAMETERS-2'!AS216*(1-VLOOKUP(AT$4,'[1]INTERNAL PARAMETERS-1'!$B$5:$J$44,4, FALSE))</f>
        <v>0</v>
      </c>
      <c r="CI216" s="42">
        <f t="shared" si="3"/>
        <v>0</v>
      </c>
    </row>
    <row r="217" spans="3:87" x14ac:dyDescent="0.5">
      <c r="C217" s="27" t="s">
        <v>7</v>
      </c>
      <c r="D217" s="26" t="s">
        <v>63</v>
      </c>
      <c r="E217" s="26" t="s">
        <v>66</v>
      </c>
      <c r="F217" s="124">
        <f>OVERALL2021!AI217</f>
        <v>0</v>
      </c>
      <c r="G217" s="45">
        <f>$F217*'[1]INTERNAL PARAMETERS-2'!F217*VLOOKUP(G$4,'[1]INTERNAL PARAMETERS-1'!$B$5:$J$44,4, FALSE)</f>
        <v>0</v>
      </c>
      <c r="H217" s="44">
        <f>$F217*'[1]INTERNAL PARAMETERS-2'!G217*VLOOKUP(H$4,'[1]INTERNAL PARAMETERS-1'!$B$5:$J$44,4, FALSE)</f>
        <v>0</v>
      </c>
      <c r="I217" s="44">
        <f>$F217*'[1]INTERNAL PARAMETERS-2'!H217*VLOOKUP(I$4,'[1]INTERNAL PARAMETERS-1'!$B$5:$J$44,4, FALSE)</f>
        <v>0</v>
      </c>
      <c r="J217" s="44">
        <f>$F217*'[1]INTERNAL PARAMETERS-2'!I217*VLOOKUP(J$4,'[1]INTERNAL PARAMETERS-1'!$B$5:$J$44,4, FALSE)</f>
        <v>0</v>
      </c>
      <c r="K217" s="44">
        <f>$F217*'[1]INTERNAL PARAMETERS-2'!J217*VLOOKUP(K$4,'[1]INTERNAL PARAMETERS-1'!$B$5:$J$44,4, FALSE)</f>
        <v>0</v>
      </c>
      <c r="L217" s="44">
        <f>$F217*'[1]INTERNAL PARAMETERS-2'!K217*VLOOKUP(L$4,'[1]INTERNAL PARAMETERS-1'!$B$5:$J$44,4, FALSE)</f>
        <v>0</v>
      </c>
      <c r="M217" s="44">
        <f>$F217*'[1]INTERNAL PARAMETERS-2'!L217*VLOOKUP(M$4,'[1]INTERNAL PARAMETERS-1'!$B$5:$J$44,4, FALSE)</f>
        <v>0</v>
      </c>
      <c r="N217" s="44">
        <f>$F217*'[1]INTERNAL PARAMETERS-2'!M217*VLOOKUP(N$4,'[1]INTERNAL PARAMETERS-1'!$B$5:$J$44,4, FALSE)</f>
        <v>0</v>
      </c>
      <c r="O217" s="44">
        <f>$F217*'[1]INTERNAL PARAMETERS-2'!N217*VLOOKUP(O$4,'[1]INTERNAL PARAMETERS-1'!$B$5:$J$44,4, FALSE)</f>
        <v>0</v>
      </c>
      <c r="P217" s="44">
        <f>$F217*'[1]INTERNAL PARAMETERS-2'!O217*VLOOKUP(P$4,'[1]INTERNAL PARAMETERS-1'!$B$5:$J$44,4, FALSE)</f>
        <v>0</v>
      </c>
      <c r="Q217" s="44">
        <f>$F217*'[1]INTERNAL PARAMETERS-2'!P217*VLOOKUP(Q$4,'[1]INTERNAL PARAMETERS-1'!$B$5:$J$44,4, FALSE)</f>
        <v>0</v>
      </c>
      <c r="R217" s="44">
        <f>$F217*'[1]INTERNAL PARAMETERS-2'!Q217*VLOOKUP(R$4,'[1]INTERNAL PARAMETERS-1'!$B$5:$J$44,4, FALSE)</f>
        <v>0</v>
      </c>
      <c r="S217" s="44">
        <f>$F217*'[1]INTERNAL PARAMETERS-2'!R217*VLOOKUP(S$4,'[1]INTERNAL PARAMETERS-1'!$B$5:$J$44,4, FALSE)</f>
        <v>0</v>
      </c>
      <c r="T217" s="44">
        <f>$F217*'[1]INTERNAL PARAMETERS-2'!S217*VLOOKUP(T$4,'[1]INTERNAL PARAMETERS-1'!$B$5:$J$44,4, FALSE)</f>
        <v>0</v>
      </c>
      <c r="U217" s="44">
        <f>$F217*'[1]INTERNAL PARAMETERS-2'!T217*VLOOKUP(U$4,'[1]INTERNAL PARAMETERS-1'!$B$5:$J$44,4, FALSE)</f>
        <v>0</v>
      </c>
      <c r="V217" s="44">
        <f>$F217*'[1]INTERNAL PARAMETERS-2'!U217*VLOOKUP(V$4,'[1]INTERNAL PARAMETERS-1'!$B$5:$J$44,4, FALSE)</f>
        <v>0</v>
      </c>
      <c r="W217" s="44">
        <f>$F217*'[1]INTERNAL PARAMETERS-2'!V217*VLOOKUP(W$4,'[1]INTERNAL PARAMETERS-1'!$B$5:$J$44,4, FALSE)</f>
        <v>0</v>
      </c>
      <c r="X217" s="44">
        <f>$F217*'[1]INTERNAL PARAMETERS-2'!W217*VLOOKUP(X$4,'[1]INTERNAL PARAMETERS-1'!$B$5:$J$44,4, FALSE)</f>
        <v>0</v>
      </c>
      <c r="Y217" s="44">
        <f>$F217*'[1]INTERNAL PARAMETERS-2'!X217*VLOOKUP(Y$4,'[1]INTERNAL PARAMETERS-1'!$B$5:$J$44,4, FALSE)</f>
        <v>0</v>
      </c>
      <c r="Z217" s="44">
        <f>$F217*'[1]INTERNAL PARAMETERS-2'!Y217*VLOOKUP(Z$4,'[1]INTERNAL PARAMETERS-1'!$B$5:$J$44,4, FALSE)</f>
        <v>0</v>
      </c>
      <c r="AA217" s="44">
        <f>$F217*'[1]INTERNAL PARAMETERS-2'!Z217*VLOOKUP(AA$4,'[1]INTERNAL PARAMETERS-1'!$B$5:$J$44,4, FALSE)</f>
        <v>0</v>
      </c>
      <c r="AB217" s="44">
        <f>$F217*'[1]INTERNAL PARAMETERS-2'!AA217*VLOOKUP(AB$4,'[1]INTERNAL PARAMETERS-1'!$B$5:$J$44,4, FALSE)</f>
        <v>0</v>
      </c>
      <c r="AC217" s="44">
        <f>$F217*'[1]INTERNAL PARAMETERS-2'!AB217*VLOOKUP(AC$4,'[1]INTERNAL PARAMETERS-1'!$B$5:$J$44,4, FALSE)</f>
        <v>0</v>
      </c>
      <c r="AD217" s="44">
        <f>$F217*'[1]INTERNAL PARAMETERS-2'!AC217*VLOOKUP(AD$4,'[1]INTERNAL PARAMETERS-1'!$B$5:$J$44,4, FALSE)</f>
        <v>0</v>
      </c>
      <c r="AE217" s="44">
        <f>$F217*'[1]INTERNAL PARAMETERS-2'!AD217*VLOOKUP(AE$4,'[1]INTERNAL PARAMETERS-1'!$B$5:$J$44,4, FALSE)</f>
        <v>0</v>
      </c>
      <c r="AF217" s="44">
        <f>$F217*'[1]INTERNAL PARAMETERS-2'!AE217*VLOOKUP(AF$4,'[1]INTERNAL PARAMETERS-1'!$B$5:$J$44,4, FALSE)</f>
        <v>0</v>
      </c>
      <c r="AG217" s="44">
        <f>$F217*'[1]INTERNAL PARAMETERS-2'!AF217*VLOOKUP(AG$4,'[1]INTERNAL PARAMETERS-1'!$B$5:$J$44,4, FALSE)</f>
        <v>0</v>
      </c>
      <c r="AH217" s="44">
        <f>$F217*'[1]INTERNAL PARAMETERS-2'!AG217*VLOOKUP(AH$4,'[1]INTERNAL PARAMETERS-1'!$B$5:$J$44,4, FALSE)</f>
        <v>0</v>
      </c>
      <c r="AI217" s="44">
        <f>$F217*'[1]INTERNAL PARAMETERS-2'!AH217*VLOOKUP(AI$4,'[1]INTERNAL PARAMETERS-1'!$B$5:$J$44,4, FALSE)</f>
        <v>0</v>
      </c>
      <c r="AJ217" s="44">
        <f>$F217*'[1]INTERNAL PARAMETERS-2'!AI217*VLOOKUP(AJ$4,'[1]INTERNAL PARAMETERS-1'!$B$5:$J$44,4, FALSE)</f>
        <v>0</v>
      </c>
      <c r="AK217" s="44">
        <f>$F217*'[1]INTERNAL PARAMETERS-2'!AJ217*VLOOKUP(AK$4,'[1]INTERNAL PARAMETERS-1'!$B$5:$J$44,4, FALSE)</f>
        <v>0</v>
      </c>
      <c r="AL217" s="44">
        <f>$F217*'[1]INTERNAL PARAMETERS-2'!AK217*VLOOKUP(AL$4,'[1]INTERNAL PARAMETERS-1'!$B$5:$J$44,4, FALSE)</f>
        <v>0</v>
      </c>
      <c r="AM217" s="44">
        <f>$F217*'[1]INTERNAL PARAMETERS-2'!AL217*VLOOKUP(AM$4,'[1]INTERNAL PARAMETERS-1'!$B$5:$J$44,4, FALSE)</f>
        <v>0</v>
      </c>
      <c r="AN217" s="44">
        <f>$F217*'[1]INTERNAL PARAMETERS-2'!AM217*VLOOKUP(AN$4,'[1]INTERNAL PARAMETERS-1'!$B$5:$J$44,4, FALSE)</f>
        <v>0</v>
      </c>
      <c r="AO217" s="44">
        <f>$F217*'[1]INTERNAL PARAMETERS-2'!AN217*VLOOKUP(AO$4,'[1]INTERNAL PARAMETERS-1'!$B$5:$J$44,4, FALSE)</f>
        <v>0</v>
      </c>
      <c r="AP217" s="44">
        <f>$F217*'[1]INTERNAL PARAMETERS-2'!AO217*VLOOKUP(AP$4,'[1]INTERNAL PARAMETERS-1'!$B$5:$J$44,4, FALSE)</f>
        <v>0</v>
      </c>
      <c r="AQ217" s="44">
        <f>$F217*'[1]INTERNAL PARAMETERS-2'!AP217*VLOOKUP(AQ$4,'[1]INTERNAL PARAMETERS-1'!$B$5:$J$44,4, FALSE)</f>
        <v>0</v>
      </c>
      <c r="AR217" s="44">
        <f>$F217*'[1]INTERNAL PARAMETERS-2'!AQ217*VLOOKUP(AR$4,'[1]INTERNAL PARAMETERS-1'!$B$5:$J$44,4, FALSE)</f>
        <v>0</v>
      </c>
      <c r="AS217" s="44">
        <f>$F217*'[1]INTERNAL PARAMETERS-2'!AR217*VLOOKUP(AS$4,'[1]INTERNAL PARAMETERS-1'!$B$5:$J$44,4, FALSE)</f>
        <v>0</v>
      </c>
      <c r="AT217" s="43">
        <f>$F217*'[1]INTERNAL PARAMETERS-2'!AS217*VLOOKUP(AT$4,'[1]INTERNAL PARAMETERS-1'!$B$5:$J$44,4, FALSE)</f>
        <v>0</v>
      </c>
      <c r="AU217" s="45">
        <f>$F217*'[1]INTERNAL PARAMETERS-2'!F217*(1-VLOOKUP(G$4,'[1]INTERNAL PARAMETERS-1'!$B$5:$J$44,4, FALSE))</f>
        <v>0</v>
      </c>
      <c r="AV217" s="44">
        <f>$F217*'[1]INTERNAL PARAMETERS-2'!G217*(1-VLOOKUP(H$4,'[1]INTERNAL PARAMETERS-1'!$B$5:$J$44,4, FALSE))</f>
        <v>0</v>
      </c>
      <c r="AW217" s="44">
        <f>$F217*'[1]INTERNAL PARAMETERS-2'!H217*(1-VLOOKUP(I$4,'[1]INTERNAL PARAMETERS-1'!$B$5:$J$44,4, FALSE))</f>
        <v>0</v>
      </c>
      <c r="AX217" s="44">
        <f>$F217*'[1]INTERNAL PARAMETERS-2'!I217*(1-VLOOKUP(J$4,'[1]INTERNAL PARAMETERS-1'!$B$5:$J$44,4, FALSE))</f>
        <v>0</v>
      </c>
      <c r="AY217" s="44">
        <f>$F217*'[1]INTERNAL PARAMETERS-2'!J217*(1-VLOOKUP(K$4,'[1]INTERNAL PARAMETERS-1'!$B$5:$J$44,4, FALSE))</f>
        <v>0</v>
      </c>
      <c r="AZ217" s="44">
        <f>$F217*'[1]INTERNAL PARAMETERS-2'!K217*(1-VLOOKUP(L$4,'[1]INTERNAL PARAMETERS-1'!$B$5:$J$44,4, FALSE))</f>
        <v>0</v>
      </c>
      <c r="BA217" s="44">
        <f>$F217*'[1]INTERNAL PARAMETERS-2'!L217*(1-VLOOKUP(M$4,'[1]INTERNAL PARAMETERS-1'!$B$5:$J$44,4, FALSE))</f>
        <v>0</v>
      </c>
      <c r="BB217" s="44">
        <f>$F217*'[1]INTERNAL PARAMETERS-2'!M217*(1-VLOOKUP(N$4,'[1]INTERNAL PARAMETERS-1'!$B$5:$J$44,4, FALSE))</f>
        <v>0</v>
      </c>
      <c r="BC217" s="44">
        <f>$F217*'[1]INTERNAL PARAMETERS-2'!N217*(1-VLOOKUP(O$4,'[1]INTERNAL PARAMETERS-1'!$B$5:$J$44,4, FALSE))</f>
        <v>0</v>
      </c>
      <c r="BD217" s="44">
        <f>$F217*'[1]INTERNAL PARAMETERS-2'!O217*(1-VLOOKUP(P$4,'[1]INTERNAL PARAMETERS-1'!$B$5:$J$44,4, FALSE))</f>
        <v>0</v>
      </c>
      <c r="BE217" s="44">
        <f>$F217*'[1]INTERNAL PARAMETERS-2'!P217*(1-VLOOKUP(Q$4,'[1]INTERNAL PARAMETERS-1'!$B$5:$J$44,4, FALSE))</f>
        <v>0</v>
      </c>
      <c r="BF217" s="44">
        <f>$F217*'[1]INTERNAL PARAMETERS-2'!Q217*(1-VLOOKUP(R$4,'[1]INTERNAL PARAMETERS-1'!$B$5:$J$44,4, FALSE))</f>
        <v>0</v>
      </c>
      <c r="BG217" s="44">
        <f>$F217*'[1]INTERNAL PARAMETERS-2'!R217*(1-VLOOKUP(S$4,'[1]INTERNAL PARAMETERS-1'!$B$5:$J$44,4, FALSE))</f>
        <v>0</v>
      </c>
      <c r="BH217" s="44">
        <f>$F217*'[1]INTERNAL PARAMETERS-2'!S217*(1-VLOOKUP(T$4,'[1]INTERNAL PARAMETERS-1'!$B$5:$J$44,4, FALSE))</f>
        <v>0</v>
      </c>
      <c r="BI217" s="44">
        <f>$F217*'[1]INTERNAL PARAMETERS-2'!T217*(1-VLOOKUP(U$4,'[1]INTERNAL PARAMETERS-1'!$B$5:$J$44,4, FALSE))</f>
        <v>0</v>
      </c>
      <c r="BJ217" s="44">
        <f>$F217*'[1]INTERNAL PARAMETERS-2'!U217*(1-VLOOKUP(V$4,'[1]INTERNAL PARAMETERS-1'!$B$5:$J$44,4, FALSE))</f>
        <v>0</v>
      </c>
      <c r="BK217" s="44">
        <f>$F217*'[1]INTERNAL PARAMETERS-2'!V217*(1-VLOOKUP(W$4,'[1]INTERNAL PARAMETERS-1'!$B$5:$J$44,4, FALSE))</f>
        <v>0</v>
      </c>
      <c r="BL217" s="44">
        <f>$F217*'[1]INTERNAL PARAMETERS-2'!W217*(1-VLOOKUP(X$4,'[1]INTERNAL PARAMETERS-1'!$B$5:$J$44,4, FALSE))</f>
        <v>0</v>
      </c>
      <c r="BM217" s="44">
        <f>$F217*'[1]INTERNAL PARAMETERS-2'!X217*(1-VLOOKUP(Y$4,'[1]INTERNAL PARAMETERS-1'!$B$5:$J$44,4, FALSE))</f>
        <v>0</v>
      </c>
      <c r="BN217" s="44">
        <f>$F217*'[1]INTERNAL PARAMETERS-2'!Y217*(1-VLOOKUP(Z$4,'[1]INTERNAL PARAMETERS-1'!$B$5:$J$44,4, FALSE))</f>
        <v>0</v>
      </c>
      <c r="BO217" s="44">
        <f>$F217*'[1]INTERNAL PARAMETERS-2'!Z217*(1-VLOOKUP(AA$4,'[1]INTERNAL PARAMETERS-1'!$B$5:$J$44,4, FALSE))</f>
        <v>0</v>
      </c>
      <c r="BP217" s="44">
        <f>$F217*'[1]INTERNAL PARAMETERS-2'!AA217*(1-VLOOKUP(AB$4,'[1]INTERNAL PARAMETERS-1'!$B$5:$J$44,4, FALSE))</f>
        <v>0</v>
      </c>
      <c r="BQ217" s="44">
        <f>$F217*'[1]INTERNAL PARAMETERS-2'!AB217*(1-VLOOKUP(AC$4,'[1]INTERNAL PARAMETERS-1'!$B$5:$J$44,4, FALSE))</f>
        <v>0</v>
      </c>
      <c r="BR217" s="44">
        <f>$F217*'[1]INTERNAL PARAMETERS-2'!AC217*(1-VLOOKUP(AD$4,'[1]INTERNAL PARAMETERS-1'!$B$5:$J$44,4, FALSE))</f>
        <v>0</v>
      </c>
      <c r="BS217" s="44">
        <f>$F217*'[1]INTERNAL PARAMETERS-2'!AD217*(1-VLOOKUP(AE$4,'[1]INTERNAL PARAMETERS-1'!$B$5:$J$44,4, FALSE))</f>
        <v>0</v>
      </c>
      <c r="BT217" s="44">
        <f>$F217*'[1]INTERNAL PARAMETERS-2'!AE217*(1-VLOOKUP(AF$4,'[1]INTERNAL PARAMETERS-1'!$B$5:$J$44,4, FALSE))</f>
        <v>0</v>
      </c>
      <c r="BU217" s="44">
        <f>$F217*'[1]INTERNAL PARAMETERS-2'!AF217*(1-VLOOKUP(AG$4,'[1]INTERNAL PARAMETERS-1'!$B$5:$J$44,4, FALSE))</f>
        <v>0</v>
      </c>
      <c r="BV217" s="44">
        <f>$F217*'[1]INTERNAL PARAMETERS-2'!AG217*(1-VLOOKUP(AH$4,'[1]INTERNAL PARAMETERS-1'!$B$5:$J$44,4, FALSE))</f>
        <v>0</v>
      </c>
      <c r="BW217" s="44">
        <f>$F217*'[1]INTERNAL PARAMETERS-2'!AH217*(1-VLOOKUP(AI$4,'[1]INTERNAL PARAMETERS-1'!$B$5:$J$44,4, FALSE))</f>
        <v>0</v>
      </c>
      <c r="BX217" s="44">
        <f>$F217*'[1]INTERNAL PARAMETERS-2'!AI217*(1-VLOOKUP(AJ$4,'[1]INTERNAL PARAMETERS-1'!$B$5:$J$44,4, FALSE))</f>
        <v>0</v>
      </c>
      <c r="BY217" s="44">
        <f>$F217*'[1]INTERNAL PARAMETERS-2'!AJ217*(1-VLOOKUP(AK$4,'[1]INTERNAL PARAMETERS-1'!$B$5:$J$44,4, FALSE))</f>
        <v>0</v>
      </c>
      <c r="BZ217" s="44">
        <f>$F217*'[1]INTERNAL PARAMETERS-2'!AK217*(1-VLOOKUP(AL$4,'[1]INTERNAL PARAMETERS-1'!$B$5:$J$44,4, FALSE))</f>
        <v>0</v>
      </c>
      <c r="CA217" s="44">
        <f>$F217*'[1]INTERNAL PARAMETERS-2'!AL217*(1-VLOOKUP(AM$4,'[1]INTERNAL PARAMETERS-1'!$B$5:$J$44,4, FALSE))</f>
        <v>0</v>
      </c>
      <c r="CB217" s="44">
        <f>$F217*'[1]INTERNAL PARAMETERS-2'!AM217*(1-VLOOKUP(AN$4,'[1]INTERNAL PARAMETERS-1'!$B$5:$J$44,4, FALSE))</f>
        <v>0</v>
      </c>
      <c r="CC217" s="44">
        <f>$F217*'[1]INTERNAL PARAMETERS-2'!AN217*(1-VLOOKUP(AO$4,'[1]INTERNAL PARAMETERS-1'!$B$5:$J$44,4, FALSE))</f>
        <v>0</v>
      </c>
      <c r="CD217" s="44">
        <f>$F217*'[1]INTERNAL PARAMETERS-2'!AO217*(1-VLOOKUP(AP$4,'[1]INTERNAL PARAMETERS-1'!$B$5:$J$44,4, FALSE))</f>
        <v>0</v>
      </c>
      <c r="CE217" s="44">
        <f>$F217*'[1]INTERNAL PARAMETERS-2'!AP217*(1-VLOOKUP(AQ$4,'[1]INTERNAL PARAMETERS-1'!$B$5:$J$44,4, FALSE))</f>
        <v>0</v>
      </c>
      <c r="CF217" s="44">
        <f>$F217*'[1]INTERNAL PARAMETERS-2'!AQ217*(1-VLOOKUP(AR$4,'[1]INTERNAL PARAMETERS-1'!$B$5:$J$44,4, FALSE))</f>
        <v>0</v>
      </c>
      <c r="CG217" s="44">
        <f>$F217*'[1]INTERNAL PARAMETERS-2'!AR217*(1-VLOOKUP(AS$4,'[1]INTERNAL PARAMETERS-1'!$B$5:$J$44,4, FALSE))</f>
        <v>0</v>
      </c>
      <c r="CH217" s="43">
        <f>$F217*'[1]INTERNAL PARAMETERS-2'!AS217*(1-VLOOKUP(AT$4,'[1]INTERNAL PARAMETERS-1'!$B$5:$J$44,4, FALSE))</f>
        <v>0</v>
      </c>
      <c r="CI217" s="42">
        <f t="shared" si="3"/>
        <v>0</v>
      </c>
    </row>
    <row r="218" spans="3:87" x14ac:dyDescent="0.5">
      <c r="C218" s="27" t="s">
        <v>7</v>
      </c>
      <c r="D218" s="26" t="s">
        <v>63</v>
      </c>
      <c r="E218" s="26" t="s">
        <v>65</v>
      </c>
      <c r="F218" s="124">
        <f>OVERALL2021!AI218</f>
        <v>0</v>
      </c>
      <c r="G218" s="45">
        <f>$F218*'[1]INTERNAL PARAMETERS-2'!F218*VLOOKUP(G$4,'[1]INTERNAL PARAMETERS-1'!$B$5:$J$44,4, FALSE)</f>
        <v>0</v>
      </c>
      <c r="H218" s="44">
        <f>$F218*'[1]INTERNAL PARAMETERS-2'!G218*VLOOKUP(H$4,'[1]INTERNAL PARAMETERS-1'!$B$5:$J$44,4, FALSE)</f>
        <v>0</v>
      </c>
      <c r="I218" s="44">
        <f>$F218*'[1]INTERNAL PARAMETERS-2'!H218*VLOOKUP(I$4,'[1]INTERNAL PARAMETERS-1'!$B$5:$J$44,4, FALSE)</f>
        <v>0</v>
      </c>
      <c r="J218" s="44">
        <f>$F218*'[1]INTERNAL PARAMETERS-2'!I218*VLOOKUP(J$4,'[1]INTERNAL PARAMETERS-1'!$B$5:$J$44,4, FALSE)</f>
        <v>0</v>
      </c>
      <c r="K218" s="44">
        <f>$F218*'[1]INTERNAL PARAMETERS-2'!J218*VLOOKUP(K$4,'[1]INTERNAL PARAMETERS-1'!$B$5:$J$44,4, FALSE)</f>
        <v>0</v>
      </c>
      <c r="L218" s="44">
        <f>$F218*'[1]INTERNAL PARAMETERS-2'!K218*VLOOKUP(L$4,'[1]INTERNAL PARAMETERS-1'!$B$5:$J$44,4, FALSE)</f>
        <v>0</v>
      </c>
      <c r="M218" s="44">
        <f>$F218*'[1]INTERNAL PARAMETERS-2'!L218*VLOOKUP(M$4,'[1]INTERNAL PARAMETERS-1'!$B$5:$J$44,4, FALSE)</f>
        <v>0</v>
      </c>
      <c r="N218" s="44">
        <f>$F218*'[1]INTERNAL PARAMETERS-2'!M218*VLOOKUP(N$4,'[1]INTERNAL PARAMETERS-1'!$B$5:$J$44,4, FALSE)</f>
        <v>0</v>
      </c>
      <c r="O218" s="44">
        <f>$F218*'[1]INTERNAL PARAMETERS-2'!N218*VLOOKUP(O$4,'[1]INTERNAL PARAMETERS-1'!$B$5:$J$44,4, FALSE)</f>
        <v>0</v>
      </c>
      <c r="P218" s="44">
        <f>$F218*'[1]INTERNAL PARAMETERS-2'!O218*VLOOKUP(P$4,'[1]INTERNAL PARAMETERS-1'!$B$5:$J$44,4, FALSE)</f>
        <v>0</v>
      </c>
      <c r="Q218" s="44">
        <f>$F218*'[1]INTERNAL PARAMETERS-2'!P218*VLOOKUP(Q$4,'[1]INTERNAL PARAMETERS-1'!$B$5:$J$44,4, FALSE)</f>
        <v>0</v>
      </c>
      <c r="R218" s="44">
        <f>$F218*'[1]INTERNAL PARAMETERS-2'!Q218*VLOOKUP(R$4,'[1]INTERNAL PARAMETERS-1'!$B$5:$J$44,4, FALSE)</f>
        <v>0</v>
      </c>
      <c r="S218" s="44">
        <f>$F218*'[1]INTERNAL PARAMETERS-2'!R218*VLOOKUP(S$4,'[1]INTERNAL PARAMETERS-1'!$B$5:$J$44,4, FALSE)</f>
        <v>0</v>
      </c>
      <c r="T218" s="44">
        <f>$F218*'[1]INTERNAL PARAMETERS-2'!S218*VLOOKUP(T$4,'[1]INTERNAL PARAMETERS-1'!$B$5:$J$44,4, FALSE)</f>
        <v>0</v>
      </c>
      <c r="U218" s="44">
        <f>$F218*'[1]INTERNAL PARAMETERS-2'!T218*VLOOKUP(U$4,'[1]INTERNAL PARAMETERS-1'!$B$5:$J$44,4, FALSE)</f>
        <v>0</v>
      </c>
      <c r="V218" s="44">
        <f>$F218*'[1]INTERNAL PARAMETERS-2'!U218*VLOOKUP(V$4,'[1]INTERNAL PARAMETERS-1'!$B$5:$J$44,4, FALSE)</f>
        <v>0</v>
      </c>
      <c r="W218" s="44">
        <f>$F218*'[1]INTERNAL PARAMETERS-2'!V218*VLOOKUP(W$4,'[1]INTERNAL PARAMETERS-1'!$B$5:$J$44,4, FALSE)</f>
        <v>0</v>
      </c>
      <c r="X218" s="44">
        <f>$F218*'[1]INTERNAL PARAMETERS-2'!W218*VLOOKUP(X$4,'[1]INTERNAL PARAMETERS-1'!$B$5:$J$44,4, FALSE)</f>
        <v>0</v>
      </c>
      <c r="Y218" s="44">
        <f>$F218*'[1]INTERNAL PARAMETERS-2'!X218*VLOOKUP(Y$4,'[1]INTERNAL PARAMETERS-1'!$B$5:$J$44,4, FALSE)</f>
        <v>0</v>
      </c>
      <c r="Z218" s="44">
        <f>$F218*'[1]INTERNAL PARAMETERS-2'!Y218*VLOOKUP(Z$4,'[1]INTERNAL PARAMETERS-1'!$B$5:$J$44,4, FALSE)</f>
        <v>0</v>
      </c>
      <c r="AA218" s="44">
        <f>$F218*'[1]INTERNAL PARAMETERS-2'!Z218*VLOOKUP(AA$4,'[1]INTERNAL PARAMETERS-1'!$B$5:$J$44,4, FALSE)</f>
        <v>0</v>
      </c>
      <c r="AB218" s="44">
        <f>$F218*'[1]INTERNAL PARAMETERS-2'!AA218*VLOOKUP(AB$4,'[1]INTERNAL PARAMETERS-1'!$B$5:$J$44,4, FALSE)</f>
        <v>0</v>
      </c>
      <c r="AC218" s="44">
        <f>$F218*'[1]INTERNAL PARAMETERS-2'!AB218*VLOOKUP(AC$4,'[1]INTERNAL PARAMETERS-1'!$B$5:$J$44,4, FALSE)</f>
        <v>0</v>
      </c>
      <c r="AD218" s="44">
        <f>$F218*'[1]INTERNAL PARAMETERS-2'!AC218*VLOOKUP(AD$4,'[1]INTERNAL PARAMETERS-1'!$B$5:$J$44,4, FALSE)</f>
        <v>0</v>
      </c>
      <c r="AE218" s="44">
        <f>$F218*'[1]INTERNAL PARAMETERS-2'!AD218*VLOOKUP(AE$4,'[1]INTERNAL PARAMETERS-1'!$B$5:$J$44,4, FALSE)</f>
        <v>0</v>
      </c>
      <c r="AF218" s="44">
        <f>$F218*'[1]INTERNAL PARAMETERS-2'!AE218*VLOOKUP(AF$4,'[1]INTERNAL PARAMETERS-1'!$B$5:$J$44,4, FALSE)</f>
        <v>0</v>
      </c>
      <c r="AG218" s="44">
        <f>$F218*'[1]INTERNAL PARAMETERS-2'!AF218*VLOOKUP(AG$4,'[1]INTERNAL PARAMETERS-1'!$B$5:$J$44,4, FALSE)</f>
        <v>0</v>
      </c>
      <c r="AH218" s="44">
        <f>$F218*'[1]INTERNAL PARAMETERS-2'!AG218*VLOOKUP(AH$4,'[1]INTERNAL PARAMETERS-1'!$B$5:$J$44,4, FALSE)</f>
        <v>0</v>
      </c>
      <c r="AI218" s="44">
        <f>$F218*'[1]INTERNAL PARAMETERS-2'!AH218*VLOOKUP(AI$4,'[1]INTERNAL PARAMETERS-1'!$B$5:$J$44,4, FALSE)</f>
        <v>0</v>
      </c>
      <c r="AJ218" s="44">
        <f>$F218*'[1]INTERNAL PARAMETERS-2'!AI218*VLOOKUP(AJ$4,'[1]INTERNAL PARAMETERS-1'!$B$5:$J$44,4, FALSE)</f>
        <v>0</v>
      </c>
      <c r="AK218" s="44">
        <f>$F218*'[1]INTERNAL PARAMETERS-2'!AJ218*VLOOKUP(AK$4,'[1]INTERNAL PARAMETERS-1'!$B$5:$J$44,4, FALSE)</f>
        <v>0</v>
      </c>
      <c r="AL218" s="44">
        <f>$F218*'[1]INTERNAL PARAMETERS-2'!AK218*VLOOKUP(AL$4,'[1]INTERNAL PARAMETERS-1'!$B$5:$J$44,4, FALSE)</f>
        <v>0</v>
      </c>
      <c r="AM218" s="44">
        <f>$F218*'[1]INTERNAL PARAMETERS-2'!AL218*VLOOKUP(AM$4,'[1]INTERNAL PARAMETERS-1'!$B$5:$J$44,4, FALSE)</f>
        <v>0</v>
      </c>
      <c r="AN218" s="44">
        <f>$F218*'[1]INTERNAL PARAMETERS-2'!AM218*VLOOKUP(AN$4,'[1]INTERNAL PARAMETERS-1'!$B$5:$J$44,4, FALSE)</f>
        <v>0</v>
      </c>
      <c r="AO218" s="44">
        <f>$F218*'[1]INTERNAL PARAMETERS-2'!AN218*VLOOKUP(AO$4,'[1]INTERNAL PARAMETERS-1'!$B$5:$J$44,4, FALSE)</f>
        <v>0</v>
      </c>
      <c r="AP218" s="44">
        <f>$F218*'[1]INTERNAL PARAMETERS-2'!AO218*VLOOKUP(AP$4,'[1]INTERNAL PARAMETERS-1'!$B$5:$J$44,4, FALSE)</f>
        <v>0</v>
      </c>
      <c r="AQ218" s="44">
        <f>$F218*'[1]INTERNAL PARAMETERS-2'!AP218*VLOOKUP(AQ$4,'[1]INTERNAL PARAMETERS-1'!$B$5:$J$44,4, FALSE)</f>
        <v>0</v>
      </c>
      <c r="AR218" s="44">
        <f>$F218*'[1]INTERNAL PARAMETERS-2'!AQ218*VLOOKUP(AR$4,'[1]INTERNAL PARAMETERS-1'!$B$5:$J$44,4, FALSE)</f>
        <v>0</v>
      </c>
      <c r="AS218" s="44">
        <f>$F218*'[1]INTERNAL PARAMETERS-2'!AR218*VLOOKUP(AS$4,'[1]INTERNAL PARAMETERS-1'!$B$5:$J$44,4, FALSE)</f>
        <v>0</v>
      </c>
      <c r="AT218" s="43">
        <f>$F218*'[1]INTERNAL PARAMETERS-2'!AS218*VLOOKUP(AT$4,'[1]INTERNAL PARAMETERS-1'!$B$5:$J$44,4, FALSE)</f>
        <v>0</v>
      </c>
      <c r="AU218" s="45">
        <f>$F218*'[1]INTERNAL PARAMETERS-2'!F218*(1-VLOOKUP(G$4,'[1]INTERNAL PARAMETERS-1'!$B$5:$J$44,4, FALSE))</f>
        <v>0</v>
      </c>
      <c r="AV218" s="44">
        <f>$F218*'[1]INTERNAL PARAMETERS-2'!G218*(1-VLOOKUP(H$4,'[1]INTERNAL PARAMETERS-1'!$B$5:$J$44,4, FALSE))</f>
        <v>0</v>
      </c>
      <c r="AW218" s="44">
        <f>$F218*'[1]INTERNAL PARAMETERS-2'!H218*(1-VLOOKUP(I$4,'[1]INTERNAL PARAMETERS-1'!$B$5:$J$44,4, FALSE))</f>
        <v>0</v>
      </c>
      <c r="AX218" s="44">
        <f>$F218*'[1]INTERNAL PARAMETERS-2'!I218*(1-VLOOKUP(J$4,'[1]INTERNAL PARAMETERS-1'!$B$5:$J$44,4, FALSE))</f>
        <v>0</v>
      </c>
      <c r="AY218" s="44">
        <f>$F218*'[1]INTERNAL PARAMETERS-2'!J218*(1-VLOOKUP(K$4,'[1]INTERNAL PARAMETERS-1'!$B$5:$J$44,4, FALSE))</f>
        <v>0</v>
      </c>
      <c r="AZ218" s="44">
        <f>$F218*'[1]INTERNAL PARAMETERS-2'!K218*(1-VLOOKUP(L$4,'[1]INTERNAL PARAMETERS-1'!$B$5:$J$44,4, FALSE))</f>
        <v>0</v>
      </c>
      <c r="BA218" s="44">
        <f>$F218*'[1]INTERNAL PARAMETERS-2'!L218*(1-VLOOKUP(M$4,'[1]INTERNAL PARAMETERS-1'!$B$5:$J$44,4, FALSE))</f>
        <v>0</v>
      </c>
      <c r="BB218" s="44">
        <f>$F218*'[1]INTERNAL PARAMETERS-2'!M218*(1-VLOOKUP(N$4,'[1]INTERNAL PARAMETERS-1'!$B$5:$J$44,4, FALSE))</f>
        <v>0</v>
      </c>
      <c r="BC218" s="44">
        <f>$F218*'[1]INTERNAL PARAMETERS-2'!N218*(1-VLOOKUP(O$4,'[1]INTERNAL PARAMETERS-1'!$B$5:$J$44,4, FALSE))</f>
        <v>0</v>
      </c>
      <c r="BD218" s="44">
        <f>$F218*'[1]INTERNAL PARAMETERS-2'!O218*(1-VLOOKUP(P$4,'[1]INTERNAL PARAMETERS-1'!$B$5:$J$44,4, FALSE))</f>
        <v>0</v>
      </c>
      <c r="BE218" s="44">
        <f>$F218*'[1]INTERNAL PARAMETERS-2'!P218*(1-VLOOKUP(Q$4,'[1]INTERNAL PARAMETERS-1'!$B$5:$J$44,4, FALSE))</f>
        <v>0</v>
      </c>
      <c r="BF218" s="44">
        <f>$F218*'[1]INTERNAL PARAMETERS-2'!Q218*(1-VLOOKUP(R$4,'[1]INTERNAL PARAMETERS-1'!$B$5:$J$44,4, FALSE))</f>
        <v>0</v>
      </c>
      <c r="BG218" s="44">
        <f>$F218*'[1]INTERNAL PARAMETERS-2'!R218*(1-VLOOKUP(S$4,'[1]INTERNAL PARAMETERS-1'!$B$5:$J$44,4, FALSE))</f>
        <v>0</v>
      </c>
      <c r="BH218" s="44">
        <f>$F218*'[1]INTERNAL PARAMETERS-2'!S218*(1-VLOOKUP(T$4,'[1]INTERNAL PARAMETERS-1'!$B$5:$J$44,4, FALSE))</f>
        <v>0</v>
      </c>
      <c r="BI218" s="44">
        <f>$F218*'[1]INTERNAL PARAMETERS-2'!T218*(1-VLOOKUP(U$4,'[1]INTERNAL PARAMETERS-1'!$B$5:$J$44,4, FALSE))</f>
        <v>0</v>
      </c>
      <c r="BJ218" s="44">
        <f>$F218*'[1]INTERNAL PARAMETERS-2'!U218*(1-VLOOKUP(V$4,'[1]INTERNAL PARAMETERS-1'!$B$5:$J$44,4, FALSE))</f>
        <v>0</v>
      </c>
      <c r="BK218" s="44">
        <f>$F218*'[1]INTERNAL PARAMETERS-2'!V218*(1-VLOOKUP(W$4,'[1]INTERNAL PARAMETERS-1'!$B$5:$J$44,4, FALSE))</f>
        <v>0</v>
      </c>
      <c r="BL218" s="44">
        <f>$F218*'[1]INTERNAL PARAMETERS-2'!W218*(1-VLOOKUP(X$4,'[1]INTERNAL PARAMETERS-1'!$B$5:$J$44,4, FALSE))</f>
        <v>0</v>
      </c>
      <c r="BM218" s="44">
        <f>$F218*'[1]INTERNAL PARAMETERS-2'!X218*(1-VLOOKUP(Y$4,'[1]INTERNAL PARAMETERS-1'!$B$5:$J$44,4, FALSE))</f>
        <v>0</v>
      </c>
      <c r="BN218" s="44">
        <f>$F218*'[1]INTERNAL PARAMETERS-2'!Y218*(1-VLOOKUP(Z$4,'[1]INTERNAL PARAMETERS-1'!$B$5:$J$44,4, FALSE))</f>
        <v>0</v>
      </c>
      <c r="BO218" s="44">
        <f>$F218*'[1]INTERNAL PARAMETERS-2'!Z218*(1-VLOOKUP(AA$4,'[1]INTERNAL PARAMETERS-1'!$B$5:$J$44,4, FALSE))</f>
        <v>0</v>
      </c>
      <c r="BP218" s="44">
        <f>$F218*'[1]INTERNAL PARAMETERS-2'!AA218*(1-VLOOKUP(AB$4,'[1]INTERNAL PARAMETERS-1'!$B$5:$J$44,4, FALSE))</f>
        <v>0</v>
      </c>
      <c r="BQ218" s="44">
        <f>$F218*'[1]INTERNAL PARAMETERS-2'!AB218*(1-VLOOKUP(AC$4,'[1]INTERNAL PARAMETERS-1'!$B$5:$J$44,4, FALSE))</f>
        <v>0</v>
      </c>
      <c r="BR218" s="44">
        <f>$F218*'[1]INTERNAL PARAMETERS-2'!AC218*(1-VLOOKUP(AD$4,'[1]INTERNAL PARAMETERS-1'!$B$5:$J$44,4, FALSE))</f>
        <v>0</v>
      </c>
      <c r="BS218" s="44">
        <f>$F218*'[1]INTERNAL PARAMETERS-2'!AD218*(1-VLOOKUP(AE$4,'[1]INTERNAL PARAMETERS-1'!$B$5:$J$44,4, FALSE))</f>
        <v>0</v>
      </c>
      <c r="BT218" s="44">
        <f>$F218*'[1]INTERNAL PARAMETERS-2'!AE218*(1-VLOOKUP(AF$4,'[1]INTERNAL PARAMETERS-1'!$B$5:$J$44,4, FALSE))</f>
        <v>0</v>
      </c>
      <c r="BU218" s="44">
        <f>$F218*'[1]INTERNAL PARAMETERS-2'!AF218*(1-VLOOKUP(AG$4,'[1]INTERNAL PARAMETERS-1'!$B$5:$J$44,4, FALSE))</f>
        <v>0</v>
      </c>
      <c r="BV218" s="44">
        <f>$F218*'[1]INTERNAL PARAMETERS-2'!AG218*(1-VLOOKUP(AH$4,'[1]INTERNAL PARAMETERS-1'!$B$5:$J$44,4, FALSE))</f>
        <v>0</v>
      </c>
      <c r="BW218" s="44">
        <f>$F218*'[1]INTERNAL PARAMETERS-2'!AH218*(1-VLOOKUP(AI$4,'[1]INTERNAL PARAMETERS-1'!$B$5:$J$44,4, FALSE))</f>
        <v>0</v>
      </c>
      <c r="BX218" s="44">
        <f>$F218*'[1]INTERNAL PARAMETERS-2'!AI218*(1-VLOOKUP(AJ$4,'[1]INTERNAL PARAMETERS-1'!$B$5:$J$44,4, FALSE))</f>
        <v>0</v>
      </c>
      <c r="BY218" s="44">
        <f>$F218*'[1]INTERNAL PARAMETERS-2'!AJ218*(1-VLOOKUP(AK$4,'[1]INTERNAL PARAMETERS-1'!$B$5:$J$44,4, FALSE))</f>
        <v>0</v>
      </c>
      <c r="BZ218" s="44">
        <f>$F218*'[1]INTERNAL PARAMETERS-2'!AK218*(1-VLOOKUP(AL$4,'[1]INTERNAL PARAMETERS-1'!$B$5:$J$44,4, FALSE))</f>
        <v>0</v>
      </c>
      <c r="CA218" s="44">
        <f>$F218*'[1]INTERNAL PARAMETERS-2'!AL218*(1-VLOOKUP(AM$4,'[1]INTERNAL PARAMETERS-1'!$B$5:$J$44,4, FALSE))</f>
        <v>0</v>
      </c>
      <c r="CB218" s="44">
        <f>$F218*'[1]INTERNAL PARAMETERS-2'!AM218*(1-VLOOKUP(AN$4,'[1]INTERNAL PARAMETERS-1'!$B$5:$J$44,4, FALSE))</f>
        <v>0</v>
      </c>
      <c r="CC218" s="44">
        <f>$F218*'[1]INTERNAL PARAMETERS-2'!AN218*(1-VLOOKUP(AO$4,'[1]INTERNAL PARAMETERS-1'!$B$5:$J$44,4, FALSE))</f>
        <v>0</v>
      </c>
      <c r="CD218" s="44">
        <f>$F218*'[1]INTERNAL PARAMETERS-2'!AO218*(1-VLOOKUP(AP$4,'[1]INTERNAL PARAMETERS-1'!$B$5:$J$44,4, FALSE))</f>
        <v>0</v>
      </c>
      <c r="CE218" s="44">
        <f>$F218*'[1]INTERNAL PARAMETERS-2'!AP218*(1-VLOOKUP(AQ$4,'[1]INTERNAL PARAMETERS-1'!$B$5:$J$44,4, FALSE))</f>
        <v>0</v>
      </c>
      <c r="CF218" s="44">
        <f>$F218*'[1]INTERNAL PARAMETERS-2'!AQ218*(1-VLOOKUP(AR$4,'[1]INTERNAL PARAMETERS-1'!$B$5:$J$44,4, FALSE))</f>
        <v>0</v>
      </c>
      <c r="CG218" s="44">
        <f>$F218*'[1]INTERNAL PARAMETERS-2'!AR218*(1-VLOOKUP(AS$4,'[1]INTERNAL PARAMETERS-1'!$B$5:$J$44,4, FALSE))</f>
        <v>0</v>
      </c>
      <c r="CH218" s="43">
        <f>$F218*'[1]INTERNAL PARAMETERS-2'!AS218*(1-VLOOKUP(AT$4,'[1]INTERNAL PARAMETERS-1'!$B$5:$J$44,4, FALSE))</f>
        <v>0</v>
      </c>
      <c r="CI218" s="42">
        <f t="shared" si="3"/>
        <v>0</v>
      </c>
    </row>
    <row r="219" spans="3:87" x14ac:dyDescent="0.5">
      <c r="C219" s="27" t="s">
        <v>7</v>
      </c>
      <c r="D219" s="26" t="s">
        <v>63</v>
      </c>
      <c r="E219" s="26" t="s">
        <v>64</v>
      </c>
      <c r="F219" s="124">
        <f>OVERALL2021!AI219</f>
        <v>0</v>
      </c>
      <c r="G219" s="45">
        <f>$F219*'[1]INTERNAL PARAMETERS-2'!F219*VLOOKUP(G$4,'[1]INTERNAL PARAMETERS-1'!$B$5:$J$44,4, FALSE)</f>
        <v>0</v>
      </c>
      <c r="H219" s="44">
        <f>$F219*'[1]INTERNAL PARAMETERS-2'!G219*VLOOKUP(H$4,'[1]INTERNAL PARAMETERS-1'!$B$5:$J$44,4, FALSE)</f>
        <v>0</v>
      </c>
      <c r="I219" s="44">
        <f>$F219*'[1]INTERNAL PARAMETERS-2'!H219*VLOOKUP(I$4,'[1]INTERNAL PARAMETERS-1'!$B$5:$J$44,4, FALSE)</f>
        <v>0</v>
      </c>
      <c r="J219" s="44">
        <f>$F219*'[1]INTERNAL PARAMETERS-2'!I219*VLOOKUP(J$4,'[1]INTERNAL PARAMETERS-1'!$B$5:$J$44,4, FALSE)</f>
        <v>0</v>
      </c>
      <c r="K219" s="44">
        <f>$F219*'[1]INTERNAL PARAMETERS-2'!J219*VLOOKUP(K$4,'[1]INTERNAL PARAMETERS-1'!$B$5:$J$44,4, FALSE)</f>
        <v>0</v>
      </c>
      <c r="L219" s="44">
        <f>$F219*'[1]INTERNAL PARAMETERS-2'!K219*VLOOKUP(L$4,'[1]INTERNAL PARAMETERS-1'!$B$5:$J$44,4, FALSE)</f>
        <v>0</v>
      </c>
      <c r="M219" s="44">
        <f>$F219*'[1]INTERNAL PARAMETERS-2'!L219*VLOOKUP(M$4,'[1]INTERNAL PARAMETERS-1'!$B$5:$J$44,4, FALSE)</f>
        <v>0</v>
      </c>
      <c r="N219" s="44">
        <f>$F219*'[1]INTERNAL PARAMETERS-2'!M219*VLOOKUP(N$4,'[1]INTERNAL PARAMETERS-1'!$B$5:$J$44,4, FALSE)</f>
        <v>0</v>
      </c>
      <c r="O219" s="44">
        <f>$F219*'[1]INTERNAL PARAMETERS-2'!N219*VLOOKUP(O$4,'[1]INTERNAL PARAMETERS-1'!$B$5:$J$44,4, FALSE)</f>
        <v>0</v>
      </c>
      <c r="P219" s="44">
        <f>$F219*'[1]INTERNAL PARAMETERS-2'!O219*VLOOKUP(P$4,'[1]INTERNAL PARAMETERS-1'!$B$5:$J$44,4, FALSE)</f>
        <v>0</v>
      </c>
      <c r="Q219" s="44">
        <f>$F219*'[1]INTERNAL PARAMETERS-2'!P219*VLOOKUP(Q$4,'[1]INTERNAL PARAMETERS-1'!$B$5:$J$44,4, FALSE)</f>
        <v>0</v>
      </c>
      <c r="R219" s="44">
        <f>$F219*'[1]INTERNAL PARAMETERS-2'!Q219*VLOOKUP(R$4,'[1]INTERNAL PARAMETERS-1'!$B$5:$J$44,4, FALSE)</f>
        <v>0</v>
      </c>
      <c r="S219" s="44">
        <f>$F219*'[1]INTERNAL PARAMETERS-2'!R219*VLOOKUP(S$4,'[1]INTERNAL PARAMETERS-1'!$B$5:$J$44,4, FALSE)</f>
        <v>0</v>
      </c>
      <c r="T219" s="44">
        <f>$F219*'[1]INTERNAL PARAMETERS-2'!S219*VLOOKUP(T$4,'[1]INTERNAL PARAMETERS-1'!$B$5:$J$44,4, FALSE)</f>
        <v>0</v>
      </c>
      <c r="U219" s="44">
        <f>$F219*'[1]INTERNAL PARAMETERS-2'!T219*VLOOKUP(U$4,'[1]INTERNAL PARAMETERS-1'!$B$5:$J$44,4, FALSE)</f>
        <v>0</v>
      </c>
      <c r="V219" s="44">
        <f>$F219*'[1]INTERNAL PARAMETERS-2'!U219*VLOOKUP(V$4,'[1]INTERNAL PARAMETERS-1'!$B$5:$J$44,4, FALSE)</f>
        <v>0</v>
      </c>
      <c r="W219" s="44">
        <f>$F219*'[1]INTERNAL PARAMETERS-2'!V219*VLOOKUP(W$4,'[1]INTERNAL PARAMETERS-1'!$B$5:$J$44,4, FALSE)</f>
        <v>0</v>
      </c>
      <c r="X219" s="44">
        <f>$F219*'[1]INTERNAL PARAMETERS-2'!W219*VLOOKUP(X$4,'[1]INTERNAL PARAMETERS-1'!$B$5:$J$44,4, FALSE)</f>
        <v>0</v>
      </c>
      <c r="Y219" s="44">
        <f>$F219*'[1]INTERNAL PARAMETERS-2'!X219*VLOOKUP(Y$4,'[1]INTERNAL PARAMETERS-1'!$B$5:$J$44,4, FALSE)</f>
        <v>0</v>
      </c>
      <c r="Z219" s="44">
        <f>$F219*'[1]INTERNAL PARAMETERS-2'!Y219*VLOOKUP(Z$4,'[1]INTERNAL PARAMETERS-1'!$B$5:$J$44,4, FALSE)</f>
        <v>0</v>
      </c>
      <c r="AA219" s="44">
        <f>$F219*'[1]INTERNAL PARAMETERS-2'!Z219*VLOOKUP(AA$4,'[1]INTERNAL PARAMETERS-1'!$B$5:$J$44,4, FALSE)</f>
        <v>0</v>
      </c>
      <c r="AB219" s="44">
        <f>$F219*'[1]INTERNAL PARAMETERS-2'!AA219*VLOOKUP(AB$4,'[1]INTERNAL PARAMETERS-1'!$B$5:$J$44,4, FALSE)</f>
        <v>0</v>
      </c>
      <c r="AC219" s="44">
        <f>$F219*'[1]INTERNAL PARAMETERS-2'!AB219*VLOOKUP(AC$4,'[1]INTERNAL PARAMETERS-1'!$B$5:$J$44,4, FALSE)</f>
        <v>0</v>
      </c>
      <c r="AD219" s="44">
        <f>$F219*'[1]INTERNAL PARAMETERS-2'!AC219*VLOOKUP(AD$4,'[1]INTERNAL PARAMETERS-1'!$B$5:$J$44,4, FALSE)</f>
        <v>0</v>
      </c>
      <c r="AE219" s="44">
        <f>$F219*'[1]INTERNAL PARAMETERS-2'!AD219*VLOOKUP(AE$4,'[1]INTERNAL PARAMETERS-1'!$B$5:$J$44,4, FALSE)</f>
        <v>0</v>
      </c>
      <c r="AF219" s="44">
        <f>$F219*'[1]INTERNAL PARAMETERS-2'!AE219*VLOOKUP(AF$4,'[1]INTERNAL PARAMETERS-1'!$B$5:$J$44,4, FALSE)</f>
        <v>0</v>
      </c>
      <c r="AG219" s="44">
        <f>$F219*'[1]INTERNAL PARAMETERS-2'!AF219*VLOOKUP(AG$4,'[1]INTERNAL PARAMETERS-1'!$B$5:$J$44,4, FALSE)</f>
        <v>0</v>
      </c>
      <c r="AH219" s="44">
        <f>$F219*'[1]INTERNAL PARAMETERS-2'!AG219*VLOOKUP(AH$4,'[1]INTERNAL PARAMETERS-1'!$B$5:$J$44,4, FALSE)</f>
        <v>0</v>
      </c>
      <c r="AI219" s="44">
        <f>$F219*'[1]INTERNAL PARAMETERS-2'!AH219*VLOOKUP(AI$4,'[1]INTERNAL PARAMETERS-1'!$B$5:$J$44,4, FALSE)</f>
        <v>0</v>
      </c>
      <c r="AJ219" s="44">
        <f>$F219*'[1]INTERNAL PARAMETERS-2'!AI219*VLOOKUP(AJ$4,'[1]INTERNAL PARAMETERS-1'!$B$5:$J$44,4, FALSE)</f>
        <v>0</v>
      </c>
      <c r="AK219" s="44">
        <f>$F219*'[1]INTERNAL PARAMETERS-2'!AJ219*VLOOKUP(AK$4,'[1]INTERNAL PARAMETERS-1'!$B$5:$J$44,4, FALSE)</f>
        <v>0</v>
      </c>
      <c r="AL219" s="44">
        <f>$F219*'[1]INTERNAL PARAMETERS-2'!AK219*VLOOKUP(AL$4,'[1]INTERNAL PARAMETERS-1'!$B$5:$J$44,4, FALSE)</f>
        <v>0</v>
      </c>
      <c r="AM219" s="44">
        <f>$F219*'[1]INTERNAL PARAMETERS-2'!AL219*VLOOKUP(AM$4,'[1]INTERNAL PARAMETERS-1'!$B$5:$J$44,4, FALSE)</f>
        <v>0</v>
      </c>
      <c r="AN219" s="44">
        <f>$F219*'[1]INTERNAL PARAMETERS-2'!AM219*VLOOKUP(AN$4,'[1]INTERNAL PARAMETERS-1'!$B$5:$J$44,4, FALSE)</f>
        <v>0</v>
      </c>
      <c r="AO219" s="44">
        <f>$F219*'[1]INTERNAL PARAMETERS-2'!AN219*VLOOKUP(AO$4,'[1]INTERNAL PARAMETERS-1'!$B$5:$J$44,4, FALSE)</f>
        <v>0</v>
      </c>
      <c r="AP219" s="44">
        <f>$F219*'[1]INTERNAL PARAMETERS-2'!AO219*VLOOKUP(AP$4,'[1]INTERNAL PARAMETERS-1'!$B$5:$J$44,4, FALSE)</f>
        <v>0</v>
      </c>
      <c r="AQ219" s="44">
        <f>$F219*'[1]INTERNAL PARAMETERS-2'!AP219*VLOOKUP(AQ$4,'[1]INTERNAL PARAMETERS-1'!$B$5:$J$44,4, FALSE)</f>
        <v>0</v>
      </c>
      <c r="AR219" s="44">
        <f>$F219*'[1]INTERNAL PARAMETERS-2'!AQ219*VLOOKUP(AR$4,'[1]INTERNAL PARAMETERS-1'!$B$5:$J$44,4, FALSE)</f>
        <v>0</v>
      </c>
      <c r="AS219" s="44">
        <f>$F219*'[1]INTERNAL PARAMETERS-2'!AR219*VLOOKUP(AS$4,'[1]INTERNAL PARAMETERS-1'!$B$5:$J$44,4, FALSE)</f>
        <v>0</v>
      </c>
      <c r="AT219" s="43">
        <f>$F219*'[1]INTERNAL PARAMETERS-2'!AS219*VLOOKUP(AT$4,'[1]INTERNAL PARAMETERS-1'!$B$5:$J$44,4, FALSE)</f>
        <v>0</v>
      </c>
      <c r="AU219" s="45">
        <f>$F219*'[1]INTERNAL PARAMETERS-2'!F219*(1-VLOOKUP(G$4,'[1]INTERNAL PARAMETERS-1'!$B$5:$J$44,4, FALSE))</f>
        <v>0</v>
      </c>
      <c r="AV219" s="44">
        <f>$F219*'[1]INTERNAL PARAMETERS-2'!G219*(1-VLOOKUP(H$4,'[1]INTERNAL PARAMETERS-1'!$B$5:$J$44,4, FALSE))</f>
        <v>0</v>
      </c>
      <c r="AW219" s="44">
        <f>$F219*'[1]INTERNAL PARAMETERS-2'!H219*(1-VLOOKUP(I$4,'[1]INTERNAL PARAMETERS-1'!$B$5:$J$44,4, FALSE))</f>
        <v>0</v>
      </c>
      <c r="AX219" s="44">
        <f>$F219*'[1]INTERNAL PARAMETERS-2'!I219*(1-VLOOKUP(J$4,'[1]INTERNAL PARAMETERS-1'!$B$5:$J$44,4, FALSE))</f>
        <v>0</v>
      </c>
      <c r="AY219" s="44">
        <f>$F219*'[1]INTERNAL PARAMETERS-2'!J219*(1-VLOOKUP(K$4,'[1]INTERNAL PARAMETERS-1'!$B$5:$J$44,4, FALSE))</f>
        <v>0</v>
      </c>
      <c r="AZ219" s="44">
        <f>$F219*'[1]INTERNAL PARAMETERS-2'!K219*(1-VLOOKUP(L$4,'[1]INTERNAL PARAMETERS-1'!$B$5:$J$44,4, FALSE))</f>
        <v>0</v>
      </c>
      <c r="BA219" s="44">
        <f>$F219*'[1]INTERNAL PARAMETERS-2'!L219*(1-VLOOKUP(M$4,'[1]INTERNAL PARAMETERS-1'!$B$5:$J$44,4, FALSE))</f>
        <v>0</v>
      </c>
      <c r="BB219" s="44">
        <f>$F219*'[1]INTERNAL PARAMETERS-2'!M219*(1-VLOOKUP(N$4,'[1]INTERNAL PARAMETERS-1'!$B$5:$J$44,4, FALSE))</f>
        <v>0</v>
      </c>
      <c r="BC219" s="44">
        <f>$F219*'[1]INTERNAL PARAMETERS-2'!N219*(1-VLOOKUP(O$4,'[1]INTERNAL PARAMETERS-1'!$B$5:$J$44,4, FALSE))</f>
        <v>0</v>
      </c>
      <c r="BD219" s="44">
        <f>$F219*'[1]INTERNAL PARAMETERS-2'!O219*(1-VLOOKUP(P$4,'[1]INTERNAL PARAMETERS-1'!$B$5:$J$44,4, FALSE))</f>
        <v>0</v>
      </c>
      <c r="BE219" s="44">
        <f>$F219*'[1]INTERNAL PARAMETERS-2'!P219*(1-VLOOKUP(Q$4,'[1]INTERNAL PARAMETERS-1'!$B$5:$J$44,4, FALSE))</f>
        <v>0</v>
      </c>
      <c r="BF219" s="44">
        <f>$F219*'[1]INTERNAL PARAMETERS-2'!Q219*(1-VLOOKUP(R$4,'[1]INTERNAL PARAMETERS-1'!$B$5:$J$44,4, FALSE))</f>
        <v>0</v>
      </c>
      <c r="BG219" s="44">
        <f>$F219*'[1]INTERNAL PARAMETERS-2'!R219*(1-VLOOKUP(S$4,'[1]INTERNAL PARAMETERS-1'!$B$5:$J$44,4, FALSE))</f>
        <v>0</v>
      </c>
      <c r="BH219" s="44">
        <f>$F219*'[1]INTERNAL PARAMETERS-2'!S219*(1-VLOOKUP(T$4,'[1]INTERNAL PARAMETERS-1'!$B$5:$J$44,4, FALSE))</f>
        <v>0</v>
      </c>
      <c r="BI219" s="44">
        <f>$F219*'[1]INTERNAL PARAMETERS-2'!T219*(1-VLOOKUP(U$4,'[1]INTERNAL PARAMETERS-1'!$B$5:$J$44,4, FALSE))</f>
        <v>0</v>
      </c>
      <c r="BJ219" s="44">
        <f>$F219*'[1]INTERNAL PARAMETERS-2'!U219*(1-VLOOKUP(V$4,'[1]INTERNAL PARAMETERS-1'!$B$5:$J$44,4, FALSE))</f>
        <v>0</v>
      </c>
      <c r="BK219" s="44">
        <f>$F219*'[1]INTERNAL PARAMETERS-2'!V219*(1-VLOOKUP(W$4,'[1]INTERNAL PARAMETERS-1'!$B$5:$J$44,4, FALSE))</f>
        <v>0</v>
      </c>
      <c r="BL219" s="44">
        <f>$F219*'[1]INTERNAL PARAMETERS-2'!W219*(1-VLOOKUP(X$4,'[1]INTERNAL PARAMETERS-1'!$B$5:$J$44,4, FALSE))</f>
        <v>0</v>
      </c>
      <c r="BM219" s="44">
        <f>$F219*'[1]INTERNAL PARAMETERS-2'!X219*(1-VLOOKUP(Y$4,'[1]INTERNAL PARAMETERS-1'!$B$5:$J$44,4, FALSE))</f>
        <v>0</v>
      </c>
      <c r="BN219" s="44">
        <f>$F219*'[1]INTERNAL PARAMETERS-2'!Y219*(1-VLOOKUP(Z$4,'[1]INTERNAL PARAMETERS-1'!$B$5:$J$44,4, FALSE))</f>
        <v>0</v>
      </c>
      <c r="BO219" s="44">
        <f>$F219*'[1]INTERNAL PARAMETERS-2'!Z219*(1-VLOOKUP(AA$4,'[1]INTERNAL PARAMETERS-1'!$B$5:$J$44,4, FALSE))</f>
        <v>0</v>
      </c>
      <c r="BP219" s="44">
        <f>$F219*'[1]INTERNAL PARAMETERS-2'!AA219*(1-VLOOKUP(AB$4,'[1]INTERNAL PARAMETERS-1'!$B$5:$J$44,4, FALSE))</f>
        <v>0</v>
      </c>
      <c r="BQ219" s="44">
        <f>$F219*'[1]INTERNAL PARAMETERS-2'!AB219*(1-VLOOKUP(AC$4,'[1]INTERNAL PARAMETERS-1'!$B$5:$J$44,4, FALSE))</f>
        <v>0</v>
      </c>
      <c r="BR219" s="44">
        <f>$F219*'[1]INTERNAL PARAMETERS-2'!AC219*(1-VLOOKUP(AD$4,'[1]INTERNAL PARAMETERS-1'!$B$5:$J$44,4, FALSE))</f>
        <v>0</v>
      </c>
      <c r="BS219" s="44">
        <f>$F219*'[1]INTERNAL PARAMETERS-2'!AD219*(1-VLOOKUP(AE$4,'[1]INTERNAL PARAMETERS-1'!$B$5:$J$44,4, FALSE))</f>
        <v>0</v>
      </c>
      <c r="BT219" s="44">
        <f>$F219*'[1]INTERNAL PARAMETERS-2'!AE219*(1-VLOOKUP(AF$4,'[1]INTERNAL PARAMETERS-1'!$B$5:$J$44,4, FALSE))</f>
        <v>0</v>
      </c>
      <c r="BU219" s="44">
        <f>$F219*'[1]INTERNAL PARAMETERS-2'!AF219*(1-VLOOKUP(AG$4,'[1]INTERNAL PARAMETERS-1'!$B$5:$J$44,4, FALSE))</f>
        <v>0</v>
      </c>
      <c r="BV219" s="44">
        <f>$F219*'[1]INTERNAL PARAMETERS-2'!AG219*(1-VLOOKUP(AH$4,'[1]INTERNAL PARAMETERS-1'!$B$5:$J$44,4, FALSE))</f>
        <v>0</v>
      </c>
      <c r="BW219" s="44">
        <f>$F219*'[1]INTERNAL PARAMETERS-2'!AH219*(1-VLOOKUP(AI$4,'[1]INTERNAL PARAMETERS-1'!$B$5:$J$44,4, FALSE))</f>
        <v>0</v>
      </c>
      <c r="BX219" s="44">
        <f>$F219*'[1]INTERNAL PARAMETERS-2'!AI219*(1-VLOOKUP(AJ$4,'[1]INTERNAL PARAMETERS-1'!$B$5:$J$44,4, FALSE))</f>
        <v>0</v>
      </c>
      <c r="BY219" s="44">
        <f>$F219*'[1]INTERNAL PARAMETERS-2'!AJ219*(1-VLOOKUP(AK$4,'[1]INTERNAL PARAMETERS-1'!$B$5:$J$44,4, FALSE))</f>
        <v>0</v>
      </c>
      <c r="BZ219" s="44">
        <f>$F219*'[1]INTERNAL PARAMETERS-2'!AK219*(1-VLOOKUP(AL$4,'[1]INTERNAL PARAMETERS-1'!$B$5:$J$44,4, FALSE))</f>
        <v>0</v>
      </c>
      <c r="CA219" s="44">
        <f>$F219*'[1]INTERNAL PARAMETERS-2'!AL219*(1-VLOOKUP(AM$4,'[1]INTERNAL PARAMETERS-1'!$B$5:$J$44,4, FALSE))</f>
        <v>0</v>
      </c>
      <c r="CB219" s="44">
        <f>$F219*'[1]INTERNAL PARAMETERS-2'!AM219*(1-VLOOKUP(AN$4,'[1]INTERNAL PARAMETERS-1'!$B$5:$J$44,4, FALSE))</f>
        <v>0</v>
      </c>
      <c r="CC219" s="44">
        <f>$F219*'[1]INTERNAL PARAMETERS-2'!AN219*(1-VLOOKUP(AO$4,'[1]INTERNAL PARAMETERS-1'!$B$5:$J$44,4, FALSE))</f>
        <v>0</v>
      </c>
      <c r="CD219" s="44">
        <f>$F219*'[1]INTERNAL PARAMETERS-2'!AO219*(1-VLOOKUP(AP$4,'[1]INTERNAL PARAMETERS-1'!$B$5:$J$44,4, FALSE))</f>
        <v>0</v>
      </c>
      <c r="CE219" s="44">
        <f>$F219*'[1]INTERNAL PARAMETERS-2'!AP219*(1-VLOOKUP(AQ$4,'[1]INTERNAL PARAMETERS-1'!$B$5:$J$44,4, FALSE))</f>
        <v>0</v>
      </c>
      <c r="CF219" s="44">
        <f>$F219*'[1]INTERNAL PARAMETERS-2'!AQ219*(1-VLOOKUP(AR$4,'[1]INTERNAL PARAMETERS-1'!$B$5:$J$44,4, FALSE))</f>
        <v>0</v>
      </c>
      <c r="CG219" s="44">
        <f>$F219*'[1]INTERNAL PARAMETERS-2'!AR219*(1-VLOOKUP(AS$4,'[1]INTERNAL PARAMETERS-1'!$B$5:$J$44,4, FALSE))</f>
        <v>0</v>
      </c>
      <c r="CH219" s="43">
        <f>$F219*'[1]INTERNAL PARAMETERS-2'!AS219*(1-VLOOKUP(AT$4,'[1]INTERNAL PARAMETERS-1'!$B$5:$J$44,4, FALSE))</f>
        <v>0</v>
      </c>
      <c r="CI219" s="42">
        <f t="shared" si="3"/>
        <v>0</v>
      </c>
    </row>
    <row r="220" spans="3:87" x14ac:dyDescent="0.5">
      <c r="C220" s="27" t="s">
        <v>7</v>
      </c>
      <c r="D220" s="26" t="s">
        <v>63</v>
      </c>
      <c r="E220" s="26" t="s">
        <v>62</v>
      </c>
      <c r="F220" s="124">
        <f>OVERALL2021!AI220</f>
        <v>0</v>
      </c>
      <c r="G220" s="45">
        <f>$F220*'[1]INTERNAL PARAMETERS-2'!F220*VLOOKUP(G$4,'[1]INTERNAL PARAMETERS-1'!$B$5:$J$44,4, FALSE)</f>
        <v>0</v>
      </c>
      <c r="H220" s="44">
        <f>$F220*'[1]INTERNAL PARAMETERS-2'!G220*VLOOKUP(H$4,'[1]INTERNAL PARAMETERS-1'!$B$5:$J$44,4, FALSE)</f>
        <v>0</v>
      </c>
      <c r="I220" s="44">
        <f>$F220*'[1]INTERNAL PARAMETERS-2'!H220*VLOOKUP(I$4,'[1]INTERNAL PARAMETERS-1'!$B$5:$J$44,4, FALSE)</f>
        <v>0</v>
      </c>
      <c r="J220" s="44">
        <f>$F220*'[1]INTERNAL PARAMETERS-2'!I220*VLOOKUP(J$4,'[1]INTERNAL PARAMETERS-1'!$B$5:$J$44,4, FALSE)</f>
        <v>0</v>
      </c>
      <c r="K220" s="44">
        <f>$F220*'[1]INTERNAL PARAMETERS-2'!J220*VLOOKUP(K$4,'[1]INTERNAL PARAMETERS-1'!$B$5:$J$44,4, FALSE)</f>
        <v>0</v>
      </c>
      <c r="L220" s="44">
        <f>$F220*'[1]INTERNAL PARAMETERS-2'!K220*VLOOKUP(L$4,'[1]INTERNAL PARAMETERS-1'!$B$5:$J$44,4, FALSE)</f>
        <v>0</v>
      </c>
      <c r="M220" s="44">
        <f>$F220*'[1]INTERNAL PARAMETERS-2'!L220*VLOOKUP(M$4,'[1]INTERNAL PARAMETERS-1'!$B$5:$J$44,4, FALSE)</f>
        <v>0</v>
      </c>
      <c r="N220" s="44">
        <f>$F220*'[1]INTERNAL PARAMETERS-2'!M220*VLOOKUP(N$4,'[1]INTERNAL PARAMETERS-1'!$B$5:$J$44,4, FALSE)</f>
        <v>0</v>
      </c>
      <c r="O220" s="44">
        <f>$F220*'[1]INTERNAL PARAMETERS-2'!N220*VLOOKUP(O$4,'[1]INTERNAL PARAMETERS-1'!$B$5:$J$44,4, FALSE)</f>
        <v>0</v>
      </c>
      <c r="P220" s="44">
        <f>$F220*'[1]INTERNAL PARAMETERS-2'!O220*VLOOKUP(P$4,'[1]INTERNAL PARAMETERS-1'!$B$5:$J$44,4, FALSE)</f>
        <v>0</v>
      </c>
      <c r="Q220" s="44">
        <f>$F220*'[1]INTERNAL PARAMETERS-2'!P220*VLOOKUP(Q$4,'[1]INTERNAL PARAMETERS-1'!$B$5:$J$44,4, FALSE)</f>
        <v>0</v>
      </c>
      <c r="R220" s="44">
        <f>$F220*'[1]INTERNAL PARAMETERS-2'!Q220*VLOOKUP(R$4,'[1]INTERNAL PARAMETERS-1'!$B$5:$J$44,4, FALSE)</f>
        <v>0</v>
      </c>
      <c r="S220" s="44">
        <f>$F220*'[1]INTERNAL PARAMETERS-2'!R220*VLOOKUP(S$4,'[1]INTERNAL PARAMETERS-1'!$B$5:$J$44,4, FALSE)</f>
        <v>0</v>
      </c>
      <c r="T220" s="44">
        <f>$F220*'[1]INTERNAL PARAMETERS-2'!S220*VLOOKUP(T$4,'[1]INTERNAL PARAMETERS-1'!$B$5:$J$44,4, FALSE)</f>
        <v>0</v>
      </c>
      <c r="U220" s="44">
        <f>$F220*'[1]INTERNAL PARAMETERS-2'!T220*VLOOKUP(U$4,'[1]INTERNAL PARAMETERS-1'!$B$5:$J$44,4, FALSE)</f>
        <v>0</v>
      </c>
      <c r="V220" s="44">
        <f>$F220*'[1]INTERNAL PARAMETERS-2'!U220*VLOOKUP(V$4,'[1]INTERNAL PARAMETERS-1'!$B$5:$J$44,4, FALSE)</f>
        <v>0</v>
      </c>
      <c r="W220" s="44">
        <f>$F220*'[1]INTERNAL PARAMETERS-2'!V220*VLOOKUP(W$4,'[1]INTERNAL PARAMETERS-1'!$B$5:$J$44,4, FALSE)</f>
        <v>0</v>
      </c>
      <c r="X220" s="44">
        <f>$F220*'[1]INTERNAL PARAMETERS-2'!W220*VLOOKUP(X$4,'[1]INTERNAL PARAMETERS-1'!$B$5:$J$44,4, FALSE)</f>
        <v>0</v>
      </c>
      <c r="Y220" s="44">
        <f>$F220*'[1]INTERNAL PARAMETERS-2'!X220*VLOOKUP(Y$4,'[1]INTERNAL PARAMETERS-1'!$B$5:$J$44,4, FALSE)</f>
        <v>0</v>
      </c>
      <c r="Z220" s="44">
        <f>$F220*'[1]INTERNAL PARAMETERS-2'!Y220*VLOOKUP(Z$4,'[1]INTERNAL PARAMETERS-1'!$B$5:$J$44,4, FALSE)</f>
        <v>0</v>
      </c>
      <c r="AA220" s="44">
        <f>$F220*'[1]INTERNAL PARAMETERS-2'!Z220*VLOOKUP(AA$4,'[1]INTERNAL PARAMETERS-1'!$B$5:$J$44,4, FALSE)</f>
        <v>0</v>
      </c>
      <c r="AB220" s="44">
        <f>$F220*'[1]INTERNAL PARAMETERS-2'!AA220*VLOOKUP(AB$4,'[1]INTERNAL PARAMETERS-1'!$B$5:$J$44,4, FALSE)</f>
        <v>0</v>
      </c>
      <c r="AC220" s="44">
        <f>$F220*'[1]INTERNAL PARAMETERS-2'!AB220*VLOOKUP(AC$4,'[1]INTERNAL PARAMETERS-1'!$B$5:$J$44,4, FALSE)</f>
        <v>0</v>
      </c>
      <c r="AD220" s="44">
        <f>$F220*'[1]INTERNAL PARAMETERS-2'!AC220*VLOOKUP(AD$4,'[1]INTERNAL PARAMETERS-1'!$B$5:$J$44,4, FALSE)</f>
        <v>0</v>
      </c>
      <c r="AE220" s="44">
        <f>$F220*'[1]INTERNAL PARAMETERS-2'!AD220*VLOOKUP(AE$4,'[1]INTERNAL PARAMETERS-1'!$B$5:$J$44,4, FALSE)</f>
        <v>0</v>
      </c>
      <c r="AF220" s="44">
        <f>$F220*'[1]INTERNAL PARAMETERS-2'!AE220*VLOOKUP(AF$4,'[1]INTERNAL PARAMETERS-1'!$B$5:$J$44,4, FALSE)</f>
        <v>0</v>
      </c>
      <c r="AG220" s="44">
        <f>$F220*'[1]INTERNAL PARAMETERS-2'!AF220*VLOOKUP(AG$4,'[1]INTERNAL PARAMETERS-1'!$B$5:$J$44,4, FALSE)</f>
        <v>0</v>
      </c>
      <c r="AH220" s="44">
        <f>$F220*'[1]INTERNAL PARAMETERS-2'!AG220*VLOOKUP(AH$4,'[1]INTERNAL PARAMETERS-1'!$B$5:$J$44,4, FALSE)</f>
        <v>0</v>
      </c>
      <c r="AI220" s="44">
        <f>$F220*'[1]INTERNAL PARAMETERS-2'!AH220*VLOOKUP(AI$4,'[1]INTERNAL PARAMETERS-1'!$B$5:$J$44,4, FALSE)</f>
        <v>0</v>
      </c>
      <c r="AJ220" s="44">
        <f>$F220*'[1]INTERNAL PARAMETERS-2'!AI220*VLOOKUP(AJ$4,'[1]INTERNAL PARAMETERS-1'!$B$5:$J$44,4, FALSE)</f>
        <v>0</v>
      </c>
      <c r="AK220" s="44">
        <f>$F220*'[1]INTERNAL PARAMETERS-2'!AJ220*VLOOKUP(AK$4,'[1]INTERNAL PARAMETERS-1'!$B$5:$J$44,4, FALSE)</f>
        <v>0</v>
      </c>
      <c r="AL220" s="44">
        <f>$F220*'[1]INTERNAL PARAMETERS-2'!AK220*VLOOKUP(AL$4,'[1]INTERNAL PARAMETERS-1'!$B$5:$J$44,4, FALSE)</f>
        <v>0</v>
      </c>
      <c r="AM220" s="44">
        <f>$F220*'[1]INTERNAL PARAMETERS-2'!AL220*VLOOKUP(AM$4,'[1]INTERNAL PARAMETERS-1'!$B$5:$J$44,4, FALSE)</f>
        <v>0</v>
      </c>
      <c r="AN220" s="44">
        <f>$F220*'[1]INTERNAL PARAMETERS-2'!AM220*VLOOKUP(AN$4,'[1]INTERNAL PARAMETERS-1'!$B$5:$J$44,4, FALSE)</f>
        <v>0</v>
      </c>
      <c r="AO220" s="44">
        <f>$F220*'[1]INTERNAL PARAMETERS-2'!AN220*VLOOKUP(AO$4,'[1]INTERNAL PARAMETERS-1'!$B$5:$J$44,4, FALSE)</f>
        <v>0</v>
      </c>
      <c r="AP220" s="44">
        <f>$F220*'[1]INTERNAL PARAMETERS-2'!AO220*VLOOKUP(AP$4,'[1]INTERNAL PARAMETERS-1'!$B$5:$J$44,4, FALSE)</f>
        <v>0</v>
      </c>
      <c r="AQ220" s="44">
        <f>$F220*'[1]INTERNAL PARAMETERS-2'!AP220*VLOOKUP(AQ$4,'[1]INTERNAL PARAMETERS-1'!$B$5:$J$44,4, FALSE)</f>
        <v>0</v>
      </c>
      <c r="AR220" s="44">
        <f>$F220*'[1]INTERNAL PARAMETERS-2'!AQ220*VLOOKUP(AR$4,'[1]INTERNAL PARAMETERS-1'!$B$5:$J$44,4, FALSE)</f>
        <v>0</v>
      </c>
      <c r="AS220" s="44">
        <f>$F220*'[1]INTERNAL PARAMETERS-2'!AR220*VLOOKUP(AS$4,'[1]INTERNAL PARAMETERS-1'!$B$5:$J$44,4, FALSE)</f>
        <v>0</v>
      </c>
      <c r="AT220" s="43">
        <f>$F220*'[1]INTERNAL PARAMETERS-2'!AS220*VLOOKUP(AT$4,'[1]INTERNAL PARAMETERS-1'!$B$5:$J$44,4, FALSE)</f>
        <v>0</v>
      </c>
      <c r="AU220" s="45">
        <f>$F220*'[1]INTERNAL PARAMETERS-2'!F220*(1-VLOOKUP(G$4,'[1]INTERNAL PARAMETERS-1'!$B$5:$J$44,4, FALSE))</f>
        <v>0</v>
      </c>
      <c r="AV220" s="44">
        <f>$F220*'[1]INTERNAL PARAMETERS-2'!G220*(1-VLOOKUP(H$4,'[1]INTERNAL PARAMETERS-1'!$B$5:$J$44,4, FALSE))</f>
        <v>0</v>
      </c>
      <c r="AW220" s="44">
        <f>$F220*'[1]INTERNAL PARAMETERS-2'!H220*(1-VLOOKUP(I$4,'[1]INTERNAL PARAMETERS-1'!$B$5:$J$44,4, FALSE))</f>
        <v>0</v>
      </c>
      <c r="AX220" s="44">
        <f>$F220*'[1]INTERNAL PARAMETERS-2'!I220*(1-VLOOKUP(J$4,'[1]INTERNAL PARAMETERS-1'!$B$5:$J$44,4, FALSE))</f>
        <v>0</v>
      </c>
      <c r="AY220" s="44">
        <f>$F220*'[1]INTERNAL PARAMETERS-2'!J220*(1-VLOOKUP(K$4,'[1]INTERNAL PARAMETERS-1'!$B$5:$J$44,4, FALSE))</f>
        <v>0</v>
      </c>
      <c r="AZ220" s="44">
        <f>$F220*'[1]INTERNAL PARAMETERS-2'!K220*(1-VLOOKUP(L$4,'[1]INTERNAL PARAMETERS-1'!$B$5:$J$44,4, FALSE))</f>
        <v>0</v>
      </c>
      <c r="BA220" s="44">
        <f>$F220*'[1]INTERNAL PARAMETERS-2'!L220*(1-VLOOKUP(M$4,'[1]INTERNAL PARAMETERS-1'!$B$5:$J$44,4, FALSE))</f>
        <v>0</v>
      </c>
      <c r="BB220" s="44">
        <f>$F220*'[1]INTERNAL PARAMETERS-2'!M220*(1-VLOOKUP(N$4,'[1]INTERNAL PARAMETERS-1'!$B$5:$J$44,4, FALSE))</f>
        <v>0</v>
      </c>
      <c r="BC220" s="44">
        <f>$F220*'[1]INTERNAL PARAMETERS-2'!N220*(1-VLOOKUP(O$4,'[1]INTERNAL PARAMETERS-1'!$B$5:$J$44,4, FALSE))</f>
        <v>0</v>
      </c>
      <c r="BD220" s="44">
        <f>$F220*'[1]INTERNAL PARAMETERS-2'!O220*(1-VLOOKUP(P$4,'[1]INTERNAL PARAMETERS-1'!$B$5:$J$44,4, FALSE))</f>
        <v>0</v>
      </c>
      <c r="BE220" s="44">
        <f>$F220*'[1]INTERNAL PARAMETERS-2'!P220*(1-VLOOKUP(Q$4,'[1]INTERNAL PARAMETERS-1'!$B$5:$J$44,4, FALSE))</f>
        <v>0</v>
      </c>
      <c r="BF220" s="44">
        <f>$F220*'[1]INTERNAL PARAMETERS-2'!Q220*(1-VLOOKUP(R$4,'[1]INTERNAL PARAMETERS-1'!$B$5:$J$44,4, FALSE))</f>
        <v>0</v>
      </c>
      <c r="BG220" s="44">
        <f>$F220*'[1]INTERNAL PARAMETERS-2'!R220*(1-VLOOKUP(S$4,'[1]INTERNAL PARAMETERS-1'!$B$5:$J$44,4, FALSE))</f>
        <v>0</v>
      </c>
      <c r="BH220" s="44">
        <f>$F220*'[1]INTERNAL PARAMETERS-2'!S220*(1-VLOOKUP(T$4,'[1]INTERNAL PARAMETERS-1'!$B$5:$J$44,4, FALSE))</f>
        <v>0</v>
      </c>
      <c r="BI220" s="44">
        <f>$F220*'[1]INTERNAL PARAMETERS-2'!T220*(1-VLOOKUP(U$4,'[1]INTERNAL PARAMETERS-1'!$B$5:$J$44,4, FALSE))</f>
        <v>0</v>
      </c>
      <c r="BJ220" s="44">
        <f>$F220*'[1]INTERNAL PARAMETERS-2'!U220*(1-VLOOKUP(V$4,'[1]INTERNAL PARAMETERS-1'!$B$5:$J$44,4, FALSE))</f>
        <v>0</v>
      </c>
      <c r="BK220" s="44">
        <f>$F220*'[1]INTERNAL PARAMETERS-2'!V220*(1-VLOOKUP(W$4,'[1]INTERNAL PARAMETERS-1'!$B$5:$J$44,4, FALSE))</f>
        <v>0</v>
      </c>
      <c r="BL220" s="44">
        <f>$F220*'[1]INTERNAL PARAMETERS-2'!W220*(1-VLOOKUP(X$4,'[1]INTERNAL PARAMETERS-1'!$B$5:$J$44,4, FALSE))</f>
        <v>0</v>
      </c>
      <c r="BM220" s="44">
        <f>$F220*'[1]INTERNAL PARAMETERS-2'!X220*(1-VLOOKUP(Y$4,'[1]INTERNAL PARAMETERS-1'!$B$5:$J$44,4, FALSE))</f>
        <v>0</v>
      </c>
      <c r="BN220" s="44">
        <f>$F220*'[1]INTERNAL PARAMETERS-2'!Y220*(1-VLOOKUP(Z$4,'[1]INTERNAL PARAMETERS-1'!$B$5:$J$44,4, FALSE))</f>
        <v>0</v>
      </c>
      <c r="BO220" s="44">
        <f>$F220*'[1]INTERNAL PARAMETERS-2'!Z220*(1-VLOOKUP(AA$4,'[1]INTERNAL PARAMETERS-1'!$B$5:$J$44,4, FALSE))</f>
        <v>0</v>
      </c>
      <c r="BP220" s="44">
        <f>$F220*'[1]INTERNAL PARAMETERS-2'!AA220*(1-VLOOKUP(AB$4,'[1]INTERNAL PARAMETERS-1'!$B$5:$J$44,4, FALSE))</f>
        <v>0</v>
      </c>
      <c r="BQ220" s="44">
        <f>$F220*'[1]INTERNAL PARAMETERS-2'!AB220*(1-VLOOKUP(AC$4,'[1]INTERNAL PARAMETERS-1'!$B$5:$J$44,4, FALSE))</f>
        <v>0</v>
      </c>
      <c r="BR220" s="44">
        <f>$F220*'[1]INTERNAL PARAMETERS-2'!AC220*(1-VLOOKUP(AD$4,'[1]INTERNAL PARAMETERS-1'!$B$5:$J$44,4, FALSE))</f>
        <v>0</v>
      </c>
      <c r="BS220" s="44">
        <f>$F220*'[1]INTERNAL PARAMETERS-2'!AD220*(1-VLOOKUP(AE$4,'[1]INTERNAL PARAMETERS-1'!$B$5:$J$44,4, FALSE))</f>
        <v>0</v>
      </c>
      <c r="BT220" s="44">
        <f>$F220*'[1]INTERNAL PARAMETERS-2'!AE220*(1-VLOOKUP(AF$4,'[1]INTERNAL PARAMETERS-1'!$B$5:$J$44,4, FALSE))</f>
        <v>0</v>
      </c>
      <c r="BU220" s="44">
        <f>$F220*'[1]INTERNAL PARAMETERS-2'!AF220*(1-VLOOKUP(AG$4,'[1]INTERNAL PARAMETERS-1'!$B$5:$J$44,4, FALSE))</f>
        <v>0</v>
      </c>
      <c r="BV220" s="44">
        <f>$F220*'[1]INTERNAL PARAMETERS-2'!AG220*(1-VLOOKUP(AH$4,'[1]INTERNAL PARAMETERS-1'!$B$5:$J$44,4, FALSE))</f>
        <v>0</v>
      </c>
      <c r="BW220" s="44">
        <f>$F220*'[1]INTERNAL PARAMETERS-2'!AH220*(1-VLOOKUP(AI$4,'[1]INTERNAL PARAMETERS-1'!$B$5:$J$44,4, FALSE))</f>
        <v>0</v>
      </c>
      <c r="BX220" s="44">
        <f>$F220*'[1]INTERNAL PARAMETERS-2'!AI220*(1-VLOOKUP(AJ$4,'[1]INTERNAL PARAMETERS-1'!$B$5:$J$44,4, FALSE))</f>
        <v>0</v>
      </c>
      <c r="BY220" s="44">
        <f>$F220*'[1]INTERNAL PARAMETERS-2'!AJ220*(1-VLOOKUP(AK$4,'[1]INTERNAL PARAMETERS-1'!$B$5:$J$44,4, FALSE))</f>
        <v>0</v>
      </c>
      <c r="BZ220" s="44">
        <f>$F220*'[1]INTERNAL PARAMETERS-2'!AK220*(1-VLOOKUP(AL$4,'[1]INTERNAL PARAMETERS-1'!$B$5:$J$44,4, FALSE))</f>
        <v>0</v>
      </c>
      <c r="CA220" s="44">
        <f>$F220*'[1]INTERNAL PARAMETERS-2'!AL220*(1-VLOOKUP(AM$4,'[1]INTERNAL PARAMETERS-1'!$B$5:$J$44,4, FALSE))</f>
        <v>0</v>
      </c>
      <c r="CB220" s="44">
        <f>$F220*'[1]INTERNAL PARAMETERS-2'!AM220*(1-VLOOKUP(AN$4,'[1]INTERNAL PARAMETERS-1'!$B$5:$J$44,4, FALSE))</f>
        <v>0</v>
      </c>
      <c r="CC220" s="44">
        <f>$F220*'[1]INTERNAL PARAMETERS-2'!AN220*(1-VLOOKUP(AO$4,'[1]INTERNAL PARAMETERS-1'!$B$5:$J$44,4, FALSE))</f>
        <v>0</v>
      </c>
      <c r="CD220" s="44">
        <f>$F220*'[1]INTERNAL PARAMETERS-2'!AO220*(1-VLOOKUP(AP$4,'[1]INTERNAL PARAMETERS-1'!$B$5:$J$44,4, FALSE))</f>
        <v>0</v>
      </c>
      <c r="CE220" s="44">
        <f>$F220*'[1]INTERNAL PARAMETERS-2'!AP220*(1-VLOOKUP(AQ$4,'[1]INTERNAL PARAMETERS-1'!$B$5:$J$44,4, FALSE))</f>
        <v>0</v>
      </c>
      <c r="CF220" s="44">
        <f>$F220*'[1]INTERNAL PARAMETERS-2'!AQ220*(1-VLOOKUP(AR$4,'[1]INTERNAL PARAMETERS-1'!$B$5:$J$44,4, FALSE))</f>
        <v>0</v>
      </c>
      <c r="CG220" s="44">
        <f>$F220*'[1]INTERNAL PARAMETERS-2'!AR220*(1-VLOOKUP(AS$4,'[1]INTERNAL PARAMETERS-1'!$B$5:$J$44,4, FALSE))</f>
        <v>0</v>
      </c>
      <c r="CH220" s="43">
        <f>$F220*'[1]INTERNAL PARAMETERS-2'!AS220*(1-VLOOKUP(AT$4,'[1]INTERNAL PARAMETERS-1'!$B$5:$J$44,4, FALSE))</f>
        <v>0</v>
      </c>
      <c r="CI220" s="42">
        <f t="shared" si="3"/>
        <v>0</v>
      </c>
    </row>
    <row r="221" spans="3:87" x14ac:dyDescent="0.5">
      <c r="C221" s="27" t="s">
        <v>6</v>
      </c>
      <c r="D221" s="26" t="s">
        <v>81</v>
      </c>
      <c r="E221" s="26" t="s">
        <v>80</v>
      </c>
      <c r="F221" s="124">
        <f>OVERALL2021!AI221</f>
        <v>0</v>
      </c>
      <c r="G221" s="45">
        <f>$F221*'[1]INTERNAL PARAMETERS-2'!F221*VLOOKUP(G$4,'[1]INTERNAL PARAMETERS-1'!$B$5:$J$44,4, FALSE)</f>
        <v>0</v>
      </c>
      <c r="H221" s="44">
        <f>$F221*'[1]INTERNAL PARAMETERS-2'!G221*VLOOKUP(H$4,'[1]INTERNAL PARAMETERS-1'!$B$5:$J$44,4, FALSE)</f>
        <v>0</v>
      </c>
      <c r="I221" s="44">
        <f>$F221*'[1]INTERNAL PARAMETERS-2'!H221*VLOOKUP(I$4,'[1]INTERNAL PARAMETERS-1'!$B$5:$J$44,4, FALSE)</f>
        <v>0</v>
      </c>
      <c r="J221" s="44">
        <f>$F221*'[1]INTERNAL PARAMETERS-2'!I221*VLOOKUP(J$4,'[1]INTERNAL PARAMETERS-1'!$B$5:$J$44,4, FALSE)</f>
        <v>0</v>
      </c>
      <c r="K221" s="44">
        <f>$F221*'[1]INTERNAL PARAMETERS-2'!J221*VLOOKUP(K$4,'[1]INTERNAL PARAMETERS-1'!$B$5:$J$44,4, FALSE)</f>
        <v>0</v>
      </c>
      <c r="L221" s="44">
        <f>$F221*'[1]INTERNAL PARAMETERS-2'!K221*VLOOKUP(L$4,'[1]INTERNAL PARAMETERS-1'!$B$5:$J$44,4, FALSE)</f>
        <v>0</v>
      </c>
      <c r="M221" s="44">
        <f>$F221*'[1]INTERNAL PARAMETERS-2'!L221*VLOOKUP(M$4,'[1]INTERNAL PARAMETERS-1'!$B$5:$J$44,4, FALSE)</f>
        <v>0</v>
      </c>
      <c r="N221" s="44">
        <f>$F221*'[1]INTERNAL PARAMETERS-2'!M221*VLOOKUP(N$4,'[1]INTERNAL PARAMETERS-1'!$B$5:$J$44,4, FALSE)</f>
        <v>0</v>
      </c>
      <c r="O221" s="44">
        <f>$F221*'[1]INTERNAL PARAMETERS-2'!N221*VLOOKUP(O$4,'[1]INTERNAL PARAMETERS-1'!$B$5:$J$44,4, FALSE)</f>
        <v>0</v>
      </c>
      <c r="P221" s="44">
        <f>$F221*'[1]INTERNAL PARAMETERS-2'!O221*VLOOKUP(P$4,'[1]INTERNAL PARAMETERS-1'!$B$5:$J$44,4, FALSE)</f>
        <v>0</v>
      </c>
      <c r="Q221" s="44">
        <f>$F221*'[1]INTERNAL PARAMETERS-2'!P221*VLOOKUP(Q$4,'[1]INTERNAL PARAMETERS-1'!$B$5:$J$44,4, FALSE)</f>
        <v>0</v>
      </c>
      <c r="R221" s="44">
        <f>$F221*'[1]INTERNAL PARAMETERS-2'!Q221*VLOOKUP(R$4,'[1]INTERNAL PARAMETERS-1'!$B$5:$J$44,4, FALSE)</f>
        <v>0</v>
      </c>
      <c r="S221" s="44">
        <f>$F221*'[1]INTERNAL PARAMETERS-2'!R221*VLOOKUP(S$4,'[1]INTERNAL PARAMETERS-1'!$B$5:$J$44,4, FALSE)</f>
        <v>0</v>
      </c>
      <c r="T221" s="44">
        <f>$F221*'[1]INTERNAL PARAMETERS-2'!S221*VLOOKUP(T$4,'[1]INTERNAL PARAMETERS-1'!$B$5:$J$44,4, FALSE)</f>
        <v>0</v>
      </c>
      <c r="U221" s="44">
        <f>$F221*'[1]INTERNAL PARAMETERS-2'!T221*VLOOKUP(U$4,'[1]INTERNAL PARAMETERS-1'!$B$5:$J$44,4, FALSE)</f>
        <v>0</v>
      </c>
      <c r="V221" s="44">
        <f>$F221*'[1]INTERNAL PARAMETERS-2'!U221*VLOOKUP(V$4,'[1]INTERNAL PARAMETERS-1'!$B$5:$J$44,4, FALSE)</f>
        <v>0</v>
      </c>
      <c r="W221" s="44">
        <f>$F221*'[1]INTERNAL PARAMETERS-2'!V221*VLOOKUP(W$4,'[1]INTERNAL PARAMETERS-1'!$B$5:$J$44,4, FALSE)</f>
        <v>0</v>
      </c>
      <c r="X221" s="44">
        <f>$F221*'[1]INTERNAL PARAMETERS-2'!W221*VLOOKUP(X$4,'[1]INTERNAL PARAMETERS-1'!$B$5:$J$44,4, FALSE)</f>
        <v>0</v>
      </c>
      <c r="Y221" s="44">
        <f>$F221*'[1]INTERNAL PARAMETERS-2'!X221*VLOOKUP(Y$4,'[1]INTERNAL PARAMETERS-1'!$B$5:$J$44,4, FALSE)</f>
        <v>0</v>
      </c>
      <c r="Z221" s="44">
        <f>$F221*'[1]INTERNAL PARAMETERS-2'!Y221*VLOOKUP(Z$4,'[1]INTERNAL PARAMETERS-1'!$B$5:$J$44,4, FALSE)</f>
        <v>0</v>
      </c>
      <c r="AA221" s="44">
        <f>$F221*'[1]INTERNAL PARAMETERS-2'!Z221*VLOOKUP(AA$4,'[1]INTERNAL PARAMETERS-1'!$B$5:$J$44,4, FALSE)</f>
        <v>0</v>
      </c>
      <c r="AB221" s="44">
        <f>$F221*'[1]INTERNAL PARAMETERS-2'!AA221*VLOOKUP(AB$4,'[1]INTERNAL PARAMETERS-1'!$B$5:$J$44,4, FALSE)</f>
        <v>0</v>
      </c>
      <c r="AC221" s="44">
        <f>$F221*'[1]INTERNAL PARAMETERS-2'!AB221*VLOOKUP(AC$4,'[1]INTERNAL PARAMETERS-1'!$B$5:$J$44,4, FALSE)</f>
        <v>0</v>
      </c>
      <c r="AD221" s="44">
        <f>$F221*'[1]INTERNAL PARAMETERS-2'!AC221*VLOOKUP(AD$4,'[1]INTERNAL PARAMETERS-1'!$B$5:$J$44,4, FALSE)</f>
        <v>0</v>
      </c>
      <c r="AE221" s="44">
        <f>$F221*'[1]INTERNAL PARAMETERS-2'!AD221*VLOOKUP(AE$4,'[1]INTERNAL PARAMETERS-1'!$B$5:$J$44,4, FALSE)</f>
        <v>0</v>
      </c>
      <c r="AF221" s="44">
        <f>$F221*'[1]INTERNAL PARAMETERS-2'!AE221*VLOOKUP(AF$4,'[1]INTERNAL PARAMETERS-1'!$B$5:$J$44,4, FALSE)</f>
        <v>0</v>
      </c>
      <c r="AG221" s="44">
        <f>$F221*'[1]INTERNAL PARAMETERS-2'!AF221*VLOOKUP(AG$4,'[1]INTERNAL PARAMETERS-1'!$B$5:$J$44,4, FALSE)</f>
        <v>0</v>
      </c>
      <c r="AH221" s="44">
        <f>$F221*'[1]INTERNAL PARAMETERS-2'!AG221*VLOOKUP(AH$4,'[1]INTERNAL PARAMETERS-1'!$B$5:$J$44,4, FALSE)</f>
        <v>0</v>
      </c>
      <c r="AI221" s="44">
        <f>$F221*'[1]INTERNAL PARAMETERS-2'!AH221*VLOOKUP(AI$4,'[1]INTERNAL PARAMETERS-1'!$B$5:$J$44,4, FALSE)</f>
        <v>0</v>
      </c>
      <c r="AJ221" s="44">
        <f>$F221*'[1]INTERNAL PARAMETERS-2'!AI221*VLOOKUP(AJ$4,'[1]INTERNAL PARAMETERS-1'!$B$5:$J$44,4, FALSE)</f>
        <v>0</v>
      </c>
      <c r="AK221" s="44">
        <f>$F221*'[1]INTERNAL PARAMETERS-2'!AJ221*VLOOKUP(AK$4,'[1]INTERNAL PARAMETERS-1'!$B$5:$J$44,4, FALSE)</f>
        <v>0</v>
      </c>
      <c r="AL221" s="44">
        <f>$F221*'[1]INTERNAL PARAMETERS-2'!AK221*VLOOKUP(AL$4,'[1]INTERNAL PARAMETERS-1'!$B$5:$J$44,4, FALSE)</f>
        <v>0</v>
      </c>
      <c r="AM221" s="44">
        <f>$F221*'[1]INTERNAL PARAMETERS-2'!AL221*VLOOKUP(AM$4,'[1]INTERNAL PARAMETERS-1'!$B$5:$J$44,4, FALSE)</f>
        <v>0</v>
      </c>
      <c r="AN221" s="44">
        <f>$F221*'[1]INTERNAL PARAMETERS-2'!AM221*VLOOKUP(AN$4,'[1]INTERNAL PARAMETERS-1'!$B$5:$J$44,4, FALSE)</f>
        <v>0</v>
      </c>
      <c r="AO221" s="44">
        <f>$F221*'[1]INTERNAL PARAMETERS-2'!AN221*VLOOKUP(AO$4,'[1]INTERNAL PARAMETERS-1'!$B$5:$J$44,4, FALSE)</f>
        <v>0</v>
      </c>
      <c r="AP221" s="44">
        <f>$F221*'[1]INTERNAL PARAMETERS-2'!AO221*VLOOKUP(AP$4,'[1]INTERNAL PARAMETERS-1'!$B$5:$J$44,4, FALSE)</f>
        <v>0</v>
      </c>
      <c r="AQ221" s="44">
        <f>$F221*'[1]INTERNAL PARAMETERS-2'!AP221*VLOOKUP(AQ$4,'[1]INTERNAL PARAMETERS-1'!$B$5:$J$44,4, FALSE)</f>
        <v>0</v>
      </c>
      <c r="AR221" s="44">
        <f>$F221*'[1]INTERNAL PARAMETERS-2'!AQ221*VLOOKUP(AR$4,'[1]INTERNAL PARAMETERS-1'!$B$5:$J$44,4, FALSE)</f>
        <v>0</v>
      </c>
      <c r="AS221" s="44">
        <f>$F221*'[1]INTERNAL PARAMETERS-2'!AR221*VLOOKUP(AS$4,'[1]INTERNAL PARAMETERS-1'!$B$5:$J$44,4, FALSE)</f>
        <v>0</v>
      </c>
      <c r="AT221" s="43">
        <f>$F221*'[1]INTERNAL PARAMETERS-2'!AS221*VLOOKUP(AT$4,'[1]INTERNAL PARAMETERS-1'!$B$5:$J$44,4, FALSE)</f>
        <v>0</v>
      </c>
      <c r="AU221" s="45">
        <f>$F221*'[1]INTERNAL PARAMETERS-2'!F221*(1-VLOOKUP(G$4,'[1]INTERNAL PARAMETERS-1'!$B$5:$J$44,4, FALSE))</f>
        <v>0</v>
      </c>
      <c r="AV221" s="44">
        <f>$F221*'[1]INTERNAL PARAMETERS-2'!G221*(1-VLOOKUP(H$4,'[1]INTERNAL PARAMETERS-1'!$B$5:$J$44,4, FALSE))</f>
        <v>0</v>
      </c>
      <c r="AW221" s="44">
        <f>$F221*'[1]INTERNAL PARAMETERS-2'!H221*(1-VLOOKUP(I$4,'[1]INTERNAL PARAMETERS-1'!$B$5:$J$44,4, FALSE))</f>
        <v>0</v>
      </c>
      <c r="AX221" s="44">
        <f>$F221*'[1]INTERNAL PARAMETERS-2'!I221*(1-VLOOKUP(J$4,'[1]INTERNAL PARAMETERS-1'!$B$5:$J$44,4, FALSE))</f>
        <v>0</v>
      </c>
      <c r="AY221" s="44">
        <f>$F221*'[1]INTERNAL PARAMETERS-2'!J221*(1-VLOOKUP(K$4,'[1]INTERNAL PARAMETERS-1'!$B$5:$J$44,4, FALSE))</f>
        <v>0</v>
      </c>
      <c r="AZ221" s="44">
        <f>$F221*'[1]INTERNAL PARAMETERS-2'!K221*(1-VLOOKUP(L$4,'[1]INTERNAL PARAMETERS-1'!$B$5:$J$44,4, FALSE))</f>
        <v>0</v>
      </c>
      <c r="BA221" s="44">
        <f>$F221*'[1]INTERNAL PARAMETERS-2'!L221*(1-VLOOKUP(M$4,'[1]INTERNAL PARAMETERS-1'!$B$5:$J$44,4, FALSE))</f>
        <v>0</v>
      </c>
      <c r="BB221" s="44">
        <f>$F221*'[1]INTERNAL PARAMETERS-2'!M221*(1-VLOOKUP(N$4,'[1]INTERNAL PARAMETERS-1'!$B$5:$J$44,4, FALSE))</f>
        <v>0</v>
      </c>
      <c r="BC221" s="44">
        <f>$F221*'[1]INTERNAL PARAMETERS-2'!N221*(1-VLOOKUP(O$4,'[1]INTERNAL PARAMETERS-1'!$B$5:$J$44,4, FALSE))</f>
        <v>0</v>
      </c>
      <c r="BD221" s="44">
        <f>$F221*'[1]INTERNAL PARAMETERS-2'!O221*(1-VLOOKUP(P$4,'[1]INTERNAL PARAMETERS-1'!$B$5:$J$44,4, FALSE))</f>
        <v>0</v>
      </c>
      <c r="BE221" s="44">
        <f>$F221*'[1]INTERNAL PARAMETERS-2'!P221*(1-VLOOKUP(Q$4,'[1]INTERNAL PARAMETERS-1'!$B$5:$J$44,4, FALSE))</f>
        <v>0</v>
      </c>
      <c r="BF221" s="44">
        <f>$F221*'[1]INTERNAL PARAMETERS-2'!Q221*(1-VLOOKUP(R$4,'[1]INTERNAL PARAMETERS-1'!$B$5:$J$44,4, FALSE))</f>
        <v>0</v>
      </c>
      <c r="BG221" s="44">
        <f>$F221*'[1]INTERNAL PARAMETERS-2'!R221*(1-VLOOKUP(S$4,'[1]INTERNAL PARAMETERS-1'!$B$5:$J$44,4, FALSE))</f>
        <v>0</v>
      </c>
      <c r="BH221" s="44">
        <f>$F221*'[1]INTERNAL PARAMETERS-2'!S221*(1-VLOOKUP(T$4,'[1]INTERNAL PARAMETERS-1'!$B$5:$J$44,4, FALSE))</f>
        <v>0</v>
      </c>
      <c r="BI221" s="44">
        <f>$F221*'[1]INTERNAL PARAMETERS-2'!T221*(1-VLOOKUP(U$4,'[1]INTERNAL PARAMETERS-1'!$B$5:$J$44,4, FALSE))</f>
        <v>0</v>
      </c>
      <c r="BJ221" s="44">
        <f>$F221*'[1]INTERNAL PARAMETERS-2'!U221*(1-VLOOKUP(V$4,'[1]INTERNAL PARAMETERS-1'!$B$5:$J$44,4, FALSE))</f>
        <v>0</v>
      </c>
      <c r="BK221" s="44">
        <f>$F221*'[1]INTERNAL PARAMETERS-2'!V221*(1-VLOOKUP(W$4,'[1]INTERNAL PARAMETERS-1'!$B$5:$J$44,4, FALSE))</f>
        <v>0</v>
      </c>
      <c r="BL221" s="44">
        <f>$F221*'[1]INTERNAL PARAMETERS-2'!W221*(1-VLOOKUP(X$4,'[1]INTERNAL PARAMETERS-1'!$B$5:$J$44,4, FALSE))</f>
        <v>0</v>
      </c>
      <c r="BM221" s="44">
        <f>$F221*'[1]INTERNAL PARAMETERS-2'!X221*(1-VLOOKUP(Y$4,'[1]INTERNAL PARAMETERS-1'!$B$5:$J$44,4, FALSE))</f>
        <v>0</v>
      </c>
      <c r="BN221" s="44">
        <f>$F221*'[1]INTERNAL PARAMETERS-2'!Y221*(1-VLOOKUP(Z$4,'[1]INTERNAL PARAMETERS-1'!$B$5:$J$44,4, FALSE))</f>
        <v>0</v>
      </c>
      <c r="BO221" s="44">
        <f>$F221*'[1]INTERNAL PARAMETERS-2'!Z221*(1-VLOOKUP(AA$4,'[1]INTERNAL PARAMETERS-1'!$B$5:$J$44,4, FALSE))</f>
        <v>0</v>
      </c>
      <c r="BP221" s="44">
        <f>$F221*'[1]INTERNAL PARAMETERS-2'!AA221*(1-VLOOKUP(AB$4,'[1]INTERNAL PARAMETERS-1'!$B$5:$J$44,4, FALSE))</f>
        <v>0</v>
      </c>
      <c r="BQ221" s="44">
        <f>$F221*'[1]INTERNAL PARAMETERS-2'!AB221*(1-VLOOKUP(AC$4,'[1]INTERNAL PARAMETERS-1'!$B$5:$J$44,4, FALSE))</f>
        <v>0</v>
      </c>
      <c r="BR221" s="44">
        <f>$F221*'[1]INTERNAL PARAMETERS-2'!AC221*(1-VLOOKUP(AD$4,'[1]INTERNAL PARAMETERS-1'!$B$5:$J$44,4, FALSE))</f>
        <v>0</v>
      </c>
      <c r="BS221" s="44">
        <f>$F221*'[1]INTERNAL PARAMETERS-2'!AD221*(1-VLOOKUP(AE$4,'[1]INTERNAL PARAMETERS-1'!$B$5:$J$44,4, FALSE))</f>
        <v>0</v>
      </c>
      <c r="BT221" s="44">
        <f>$F221*'[1]INTERNAL PARAMETERS-2'!AE221*(1-VLOOKUP(AF$4,'[1]INTERNAL PARAMETERS-1'!$B$5:$J$44,4, FALSE))</f>
        <v>0</v>
      </c>
      <c r="BU221" s="44">
        <f>$F221*'[1]INTERNAL PARAMETERS-2'!AF221*(1-VLOOKUP(AG$4,'[1]INTERNAL PARAMETERS-1'!$B$5:$J$44,4, FALSE))</f>
        <v>0</v>
      </c>
      <c r="BV221" s="44">
        <f>$F221*'[1]INTERNAL PARAMETERS-2'!AG221*(1-VLOOKUP(AH$4,'[1]INTERNAL PARAMETERS-1'!$B$5:$J$44,4, FALSE))</f>
        <v>0</v>
      </c>
      <c r="BW221" s="44">
        <f>$F221*'[1]INTERNAL PARAMETERS-2'!AH221*(1-VLOOKUP(AI$4,'[1]INTERNAL PARAMETERS-1'!$B$5:$J$44,4, FALSE))</f>
        <v>0</v>
      </c>
      <c r="BX221" s="44">
        <f>$F221*'[1]INTERNAL PARAMETERS-2'!AI221*(1-VLOOKUP(AJ$4,'[1]INTERNAL PARAMETERS-1'!$B$5:$J$44,4, FALSE))</f>
        <v>0</v>
      </c>
      <c r="BY221" s="44">
        <f>$F221*'[1]INTERNAL PARAMETERS-2'!AJ221*(1-VLOOKUP(AK$4,'[1]INTERNAL PARAMETERS-1'!$B$5:$J$44,4, FALSE))</f>
        <v>0</v>
      </c>
      <c r="BZ221" s="44">
        <f>$F221*'[1]INTERNAL PARAMETERS-2'!AK221*(1-VLOOKUP(AL$4,'[1]INTERNAL PARAMETERS-1'!$B$5:$J$44,4, FALSE))</f>
        <v>0</v>
      </c>
      <c r="CA221" s="44">
        <f>$F221*'[1]INTERNAL PARAMETERS-2'!AL221*(1-VLOOKUP(AM$4,'[1]INTERNAL PARAMETERS-1'!$B$5:$J$44,4, FALSE))</f>
        <v>0</v>
      </c>
      <c r="CB221" s="44">
        <f>$F221*'[1]INTERNAL PARAMETERS-2'!AM221*(1-VLOOKUP(AN$4,'[1]INTERNAL PARAMETERS-1'!$B$5:$J$44,4, FALSE))</f>
        <v>0</v>
      </c>
      <c r="CC221" s="44">
        <f>$F221*'[1]INTERNAL PARAMETERS-2'!AN221*(1-VLOOKUP(AO$4,'[1]INTERNAL PARAMETERS-1'!$B$5:$J$44,4, FALSE))</f>
        <v>0</v>
      </c>
      <c r="CD221" s="44">
        <f>$F221*'[1]INTERNAL PARAMETERS-2'!AO221*(1-VLOOKUP(AP$4,'[1]INTERNAL PARAMETERS-1'!$B$5:$J$44,4, FALSE))</f>
        <v>0</v>
      </c>
      <c r="CE221" s="44">
        <f>$F221*'[1]INTERNAL PARAMETERS-2'!AP221*(1-VLOOKUP(AQ$4,'[1]INTERNAL PARAMETERS-1'!$B$5:$J$44,4, FALSE))</f>
        <v>0</v>
      </c>
      <c r="CF221" s="44">
        <f>$F221*'[1]INTERNAL PARAMETERS-2'!AQ221*(1-VLOOKUP(AR$4,'[1]INTERNAL PARAMETERS-1'!$B$5:$J$44,4, FALSE))</f>
        <v>0</v>
      </c>
      <c r="CG221" s="44">
        <f>$F221*'[1]INTERNAL PARAMETERS-2'!AR221*(1-VLOOKUP(AS$4,'[1]INTERNAL PARAMETERS-1'!$B$5:$J$44,4, FALSE))</f>
        <v>0</v>
      </c>
      <c r="CH221" s="43">
        <f>$F221*'[1]INTERNAL PARAMETERS-2'!AS221*(1-VLOOKUP(AT$4,'[1]INTERNAL PARAMETERS-1'!$B$5:$J$44,4, FALSE))</f>
        <v>0</v>
      </c>
      <c r="CI221" s="42">
        <f t="shared" si="3"/>
        <v>0</v>
      </c>
    </row>
    <row r="222" spans="3:87" x14ac:dyDescent="0.5">
      <c r="C222" s="27" t="s">
        <v>6</v>
      </c>
      <c r="D222" s="26" t="s">
        <v>81</v>
      </c>
      <c r="E222" s="26" t="s">
        <v>79</v>
      </c>
      <c r="F222" s="124">
        <f>OVERALL2021!AI222</f>
        <v>0</v>
      </c>
      <c r="G222" s="45">
        <f>$F222*'[1]INTERNAL PARAMETERS-2'!F222*VLOOKUP(G$4,'[1]INTERNAL PARAMETERS-1'!$B$5:$J$44,4, FALSE)</f>
        <v>0</v>
      </c>
      <c r="H222" s="44">
        <f>$F222*'[1]INTERNAL PARAMETERS-2'!G222*VLOOKUP(H$4,'[1]INTERNAL PARAMETERS-1'!$B$5:$J$44,4, FALSE)</f>
        <v>0</v>
      </c>
      <c r="I222" s="44">
        <f>$F222*'[1]INTERNAL PARAMETERS-2'!H222*VLOOKUP(I$4,'[1]INTERNAL PARAMETERS-1'!$B$5:$J$44,4, FALSE)</f>
        <v>0</v>
      </c>
      <c r="J222" s="44">
        <f>$F222*'[1]INTERNAL PARAMETERS-2'!I222*VLOOKUP(J$4,'[1]INTERNAL PARAMETERS-1'!$B$5:$J$44,4, FALSE)</f>
        <v>0</v>
      </c>
      <c r="K222" s="44">
        <f>$F222*'[1]INTERNAL PARAMETERS-2'!J222*VLOOKUP(K$4,'[1]INTERNAL PARAMETERS-1'!$B$5:$J$44,4, FALSE)</f>
        <v>0</v>
      </c>
      <c r="L222" s="44">
        <f>$F222*'[1]INTERNAL PARAMETERS-2'!K222*VLOOKUP(L$4,'[1]INTERNAL PARAMETERS-1'!$B$5:$J$44,4, FALSE)</f>
        <v>0</v>
      </c>
      <c r="M222" s="44">
        <f>$F222*'[1]INTERNAL PARAMETERS-2'!L222*VLOOKUP(M$4,'[1]INTERNAL PARAMETERS-1'!$B$5:$J$44,4, FALSE)</f>
        <v>0</v>
      </c>
      <c r="N222" s="44">
        <f>$F222*'[1]INTERNAL PARAMETERS-2'!M222*VLOOKUP(N$4,'[1]INTERNAL PARAMETERS-1'!$B$5:$J$44,4, FALSE)</f>
        <v>0</v>
      </c>
      <c r="O222" s="44">
        <f>$F222*'[1]INTERNAL PARAMETERS-2'!N222*VLOOKUP(O$4,'[1]INTERNAL PARAMETERS-1'!$B$5:$J$44,4, FALSE)</f>
        <v>0</v>
      </c>
      <c r="P222" s="44">
        <f>$F222*'[1]INTERNAL PARAMETERS-2'!O222*VLOOKUP(P$4,'[1]INTERNAL PARAMETERS-1'!$B$5:$J$44,4, FALSE)</f>
        <v>0</v>
      </c>
      <c r="Q222" s="44">
        <f>$F222*'[1]INTERNAL PARAMETERS-2'!P222*VLOOKUP(Q$4,'[1]INTERNAL PARAMETERS-1'!$B$5:$J$44,4, FALSE)</f>
        <v>0</v>
      </c>
      <c r="R222" s="44">
        <f>$F222*'[1]INTERNAL PARAMETERS-2'!Q222*VLOOKUP(R$4,'[1]INTERNAL PARAMETERS-1'!$B$5:$J$44,4, FALSE)</f>
        <v>0</v>
      </c>
      <c r="S222" s="44">
        <f>$F222*'[1]INTERNAL PARAMETERS-2'!R222*VLOOKUP(S$4,'[1]INTERNAL PARAMETERS-1'!$B$5:$J$44,4, FALSE)</f>
        <v>0</v>
      </c>
      <c r="T222" s="44">
        <f>$F222*'[1]INTERNAL PARAMETERS-2'!S222*VLOOKUP(T$4,'[1]INTERNAL PARAMETERS-1'!$B$5:$J$44,4, FALSE)</f>
        <v>0</v>
      </c>
      <c r="U222" s="44">
        <f>$F222*'[1]INTERNAL PARAMETERS-2'!T222*VLOOKUP(U$4,'[1]INTERNAL PARAMETERS-1'!$B$5:$J$44,4, FALSE)</f>
        <v>0</v>
      </c>
      <c r="V222" s="44">
        <f>$F222*'[1]INTERNAL PARAMETERS-2'!U222*VLOOKUP(V$4,'[1]INTERNAL PARAMETERS-1'!$B$5:$J$44,4, FALSE)</f>
        <v>0</v>
      </c>
      <c r="W222" s="44">
        <f>$F222*'[1]INTERNAL PARAMETERS-2'!V222*VLOOKUP(W$4,'[1]INTERNAL PARAMETERS-1'!$B$5:$J$44,4, FALSE)</f>
        <v>0</v>
      </c>
      <c r="X222" s="44">
        <f>$F222*'[1]INTERNAL PARAMETERS-2'!W222*VLOOKUP(X$4,'[1]INTERNAL PARAMETERS-1'!$B$5:$J$44,4, FALSE)</f>
        <v>0</v>
      </c>
      <c r="Y222" s="44">
        <f>$F222*'[1]INTERNAL PARAMETERS-2'!X222*VLOOKUP(Y$4,'[1]INTERNAL PARAMETERS-1'!$B$5:$J$44,4, FALSE)</f>
        <v>0</v>
      </c>
      <c r="Z222" s="44">
        <f>$F222*'[1]INTERNAL PARAMETERS-2'!Y222*VLOOKUP(Z$4,'[1]INTERNAL PARAMETERS-1'!$B$5:$J$44,4, FALSE)</f>
        <v>0</v>
      </c>
      <c r="AA222" s="44">
        <f>$F222*'[1]INTERNAL PARAMETERS-2'!Z222*VLOOKUP(AA$4,'[1]INTERNAL PARAMETERS-1'!$B$5:$J$44,4, FALSE)</f>
        <v>0</v>
      </c>
      <c r="AB222" s="44">
        <f>$F222*'[1]INTERNAL PARAMETERS-2'!AA222*VLOOKUP(AB$4,'[1]INTERNAL PARAMETERS-1'!$B$5:$J$44,4, FALSE)</f>
        <v>0</v>
      </c>
      <c r="AC222" s="44">
        <f>$F222*'[1]INTERNAL PARAMETERS-2'!AB222*VLOOKUP(AC$4,'[1]INTERNAL PARAMETERS-1'!$B$5:$J$44,4, FALSE)</f>
        <v>0</v>
      </c>
      <c r="AD222" s="44">
        <f>$F222*'[1]INTERNAL PARAMETERS-2'!AC222*VLOOKUP(AD$4,'[1]INTERNAL PARAMETERS-1'!$B$5:$J$44,4, FALSE)</f>
        <v>0</v>
      </c>
      <c r="AE222" s="44">
        <f>$F222*'[1]INTERNAL PARAMETERS-2'!AD222*VLOOKUP(AE$4,'[1]INTERNAL PARAMETERS-1'!$B$5:$J$44,4, FALSE)</f>
        <v>0</v>
      </c>
      <c r="AF222" s="44">
        <f>$F222*'[1]INTERNAL PARAMETERS-2'!AE222*VLOOKUP(AF$4,'[1]INTERNAL PARAMETERS-1'!$B$5:$J$44,4, FALSE)</f>
        <v>0</v>
      </c>
      <c r="AG222" s="44">
        <f>$F222*'[1]INTERNAL PARAMETERS-2'!AF222*VLOOKUP(AG$4,'[1]INTERNAL PARAMETERS-1'!$B$5:$J$44,4, FALSE)</f>
        <v>0</v>
      </c>
      <c r="AH222" s="44">
        <f>$F222*'[1]INTERNAL PARAMETERS-2'!AG222*VLOOKUP(AH$4,'[1]INTERNAL PARAMETERS-1'!$B$5:$J$44,4, FALSE)</f>
        <v>0</v>
      </c>
      <c r="AI222" s="44">
        <f>$F222*'[1]INTERNAL PARAMETERS-2'!AH222*VLOOKUP(AI$4,'[1]INTERNAL PARAMETERS-1'!$B$5:$J$44,4, FALSE)</f>
        <v>0</v>
      </c>
      <c r="AJ222" s="44">
        <f>$F222*'[1]INTERNAL PARAMETERS-2'!AI222*VLOOKUP(AJ$4,'[1]INTERNAL PARAMETERS-1'!$B$5:$J$44,4, FALSE)</f>
        <v>0</v>
      </c>
      <c r="AK222" s="44">
        <f>$F222*'[1]INTERNAL PARAMETERS-2'!AJ222*VLOOKUP(AK$4,'[1]INTERNAL PARAMETERS-1'!$B$5:$J$44,4, FALSE)</f>
        <v>0</v>
      </c>
      <c r="AL222" s="44">
        <f>$F222*'[1]INTERNAL PARAMETERS-2'!AK222*VLOOKUP(AL$4,'[1]INTERNAL PARAMETERS-1'!$B$5:$J$44,4, FALSE)</f>
        <v>0</v>
      </c>
      <c r="AM222" s="44">
        <f>$F222*'[1]INTERNAL PARAMETERS-2'!AL222*VLOOKUP(AM$4,'[1]INTERNAL PARAMETERS-1'!$B$5:$J$44,4, FALSE)</f>
        <v>0</v>
      </c>
      <c r="AN222" s="44">
        <f>$F222*'[1]INTERNAL PARAMETERS-2'!AM222*VLOOKUP(AN$4,'[1]INTERNAL PARAMETERS-1'!$B$5:$J$44,4, FALSE)</f>
        <v>0</v>
      </c>
      <c r="AO222" s="44">
        <f>$F222*'[1]INTERNAL PARAMETERS-2'!AN222*VLOOKUP(AO$4,'[1]INTERNAL PARAMETERS-1'!$B$5:$J$44,4, FALSE)</f>
        <v>0</v>
      </c>
      <c r="AP222" s="44">
        <f>$F222*'[1]INTERNAL PARAMETERS-2'!AO222*VLOOKUP(AP$4,'[1]INTERNAL PARAMETERS-1'!$B$5:$J$44,4, FALSE)</f>
        <v>0</v>
      </c>
      <c r="AQ222" s="44">
        <f>$F222*'[1]INTERNAL PARAMETERS-2'!AP222*VLOOKUP(AQ$4,'[1]INTERNAL PARAMETERS-1'!$B$5:$J$44,4, FALSE)</f>
        <v>0</v>
      </c>
      <c r="AR222" s="44">
        <f>$F222*'[1]INTERNAL PARAMETERS-2'!AQ222*VLOOKUP(AR$4,'[1]INTERNAL PARAMETERS-1'!$B$5:$J$44,4, FALSE)</f>
        <v>0</v>
      </c>
      <c r="AS222" s="44">
        <f>$F222*'[1]INTERNAL PARAMETERS-2'!AR222*VLOOKUP(AS$4,'[1]INTERNAL PARAMETERS-1'!$B$5:$J$44,4, FALSE)</f>
        <v>0</v>
      </c>
      <c r="AT222" s="43">
        <f>$F222*'[1]INTERNAL PARAMETERS-2'!AS222*VLOOKUP(AT$4,'[1]INTERNAL PARAMETERS-1'!$B$5:$J$44,4, FALSE)</f>
        <v>0</v>
      </c>
      <c r="AU222" s="45">
        <f>$F222*'[1]INTERNAL PARAMETERS-2'!F222*(1-VLOOKUP(G$4,'[1]INTERNAL PARAMETERS-1'!$B$5:$J$44,4, FALSE))</f>
        <v>0</v>
      </c>
      <c r="AV222" s="44">
        <f>$F222*'[1]INTERNAL PARAMETERS-2'!G222*(1-VLOOKUP(H$4,'[1]INTERNAL PARAMETERS-1'!$B$5:$J$44,4, FALSE))</f>
        <v>0</v>
      </c>
      <c r="AW222" s="44">
        <f>$F222*'[1]INTERNAL PARAMETERS-2'!H222*(1-VLOOKUP(I$4,'[1]INTERNAL PARAMETERS-1'!$B$5:$J$44,4, FALSE))</f>
        <v>0</v>
      </c>
      <c r="AX222" s="44">
        <f>$F222*'[1]INTERNAL PARAMETERS-2'!I222*(1-VLOOKUP(J$4,'[1]INTERNAL PARAMETERS-1'!$B$5:$J$44,4, FALSE))</f>
        <v>0</v>
      </c>
      <c r="AY222" s="44">
        <f>$F222*'[1]INTERNAL PARAMETERS-2'!J222*(1-VLOOKUP(K$4,'[1]INTERNAL PARAMETERS-1'!$B$5:$J$44,4, FALSE))</f>
        <v>0</v>
      </c>
      <c r="AZ222" s="44">
        <f>$F222*'[1]INTERNAL PARAMETERS-2'!K222*(1-VLOOKUP(L$4,'[1]INTERNAL PARAMETERS-1'!$B$5:$J$44,4, FALSE))</f>
        <v>0</v>
      </c>
      <c r="BA222" s="44">
        <f>$F222*'[1]INTERNAL PARAMETERS-2'!L222*(1-VLOOKUP(M$4,'[1]INTERNAL PARAMETERS-1'!$B$5:$J$44,4, FALSE))</f>
        <v>0</v>
      </c>
      <c r="BB222" s="44">
        <f>$F222*'[1]INTERNAL PARAMETERS-2'!M222*(1-VLOOKUP(N$4,'[1]INTERNAL PARAMETERS-1'!$B$5:$J$44,4, FALSE))</f>
        <v>0</v>
      </c>
      <c r="BC222" s="44">
        <f>$F222*'[1]INTERNAL PARAMETERS-2'!N222*(1-VLOOKUP(O$4,'[1]INTERNAL PARAMETERS-1'!$B$5:$J$44,4, FALSE))</f>
        <v>0</v>
      </c>
      <c r="BD222" s="44">
        <f>$F222*'[1]INTERNAL PARAMETERS-2'!O222*(1-VLOOKUP(P$4,'[1]INTERNAL PARAMETERS-1'!$B$5:$J$44,4, FALSE))</f>
        <v>0</v>
      </c>
      <c r="BE222" s="44">
        <f>$F222*'[1]INTERNAL PARAMETERS-2'!P222*(1-VLOOKUP(Q$4,'[1]INTERNAL PARAMETERS-1'!$B$5:$J$44,4, FALSE))</f>
        <v>0</v>
      </c>
      <c r="BF222" s="44">
        <f>$F222*'[1]INTERNAL PARAMETERS-2'!Q222*(1-VLOOKUP(R$4,'[1]INTERNAL PARAMETERS-1'!$B$5:$J$44,4, FALSE))</f>
        <v>0</v>
      </c>
      <c r="BG222" s="44">
        <f>$F222*'[1]INTERNAL PARAMETERS-2'!R222*(1-VLOOKUP(S$4,'[1]INTERNAL PARAMETERS-1'!$B$5:$J$44,4, FALSE))</f>
        <v>0</v>
      </c>
      <c r="BH222" s="44">
        <f>$F222*'[1]INTERNAL PARAMETERS-2'!S222*(1-VLOOKUP(T$4,'[1]INTERNAL PARAMETERS-1'!$B$5:$J$44,4, FALSE))</f>
        <v>0</v>
      </c>
      <c r="BI222" s="44">
        <f>$F222*'[1]INTERNAL PARAMETERS-2'!T222*(1-VLOOKUP(U$4,'[1]INTERNAL PARAMETERS-1'!$B$5:$J$44,4, FALSE))</f>
        <v>0</v>
      </c>
      <c r="BJ222" s="44">
        <f>$F222*'[1]INTERNAL PARAMETERS-2'!U222*(1-VLOOKUP(V$4,'[1]INTERNAL PARAMETERS-1'!$B$5:$J$44,4, FALSE))</f>
        <v>0</v>
      </c>
      <c r="BK222" s="44">
        <f>$F222*'[1]INTERNAL PARAMETERS-2'!V222*(1-VLOOKUP(W$4,'[1]INTERNAL PARAMETERS-1'!$B$5:$J$44,4, FALSE))</f>
        <v>0</v>
      </c>
      <c r="BL222" s="44">
        <f>$F222*'[1]INTERNAL PARAMETERS-2'!W222*(1-VLOOKUP(X$4,'[1]INTERNAL PARAMETERS-1'!$B$5:$J$44,4, FALSE))</f>
        <v>0</v>
      </c>
      <c r="BM222" s="44">
        <f>$F222*'[1]INTERNAL PARAMETERS-2'!X222*(1-VLOOKUP(Y$4,'[1]INTERNAL PARAMETERS-1'!$B$5:$J$44,4, FALSE))</f>
        <v>0</v>
      </c>
      <c r="BN222" s="44">
        <f>$F222*'[1]INTERNAL PARAMETERS-2'!Y222*(1-VLOOKUP(Z$4,'[1]INTERNAL PARAMETERS-1'!$B$5:$J$44,4, FALSE))</f>
        <v>0</v>
      </c>
      <c r="BO222" s="44">
        <f>$F222*'[1]INTERNAL PARAMETERS-2'!Z222*(1-VLOOKUP(AA$4,'[1]INTERNAL PARAMETERS-1'!$B$5:$J$44,4, FALSE))</f>
        <v>0</v>
      </c>
      <c r="BP222" s="44">
        <f>$F222*'[1]INTERNAL PARAMETERS-2'!AA222*(1-VLOOKUP(AB$4,'[1]INTERNAL PARAMETERS-1'!$B$5:$J$44,4, FALSE))</f>
        <v>0</v>
      </c>
      <c r="BQ222" s="44">
        <f>$F222*'[1]INTERNAL PARAMETERS-2'!AB222*(1-VLOOKUP(AC$4,'[1]INTERNAL PARAMETERS-1'!$B$5:$J$44,4, FALSE))</f>
        <v>0</v>
      </c>
      <c r="BR222" s="44">
        <f>$F222*'[1]INTERNAL PARAMETERS-2'!AC222*(1-VLOOKUP(AD$4,'[1]INTERNAL PARAMETERS-1'!$B$5:$J$44,4, FALSE))</f>
        <v>0</v>
      </c>
      <c r="BS222" s="44">
        <f>$F222*'[1]INTERNAL PARAMETERS-2'!AD222*(1-VLOOKUP(AE$4,'[1]INTERNAL PARAMETERS-1'!$B$5:$J$44,4, FALSE))</f>
        <v>0</v>
      </c>
      <c r="BT222" s="44">
        <f>$F222*'[1]INTERNAL PARAMETERS-2'!AE222*(1-VLOOKUP(AF$4,'[1]INTERNAL PARAMETERS-1'!$B$5:$J$44,4, FALSE))</f>
        <v>0</v>
      </c>
      <c r="BU222" s="44">
        <f>$F222*'[1]INTERNAL PARAMETERS-2'!AF222*(1-VLOOKUP(AG$4,'[1]INTERNAL PARAMETERS-1'!$B$5:$J$44,4, FALSE))</f>
        <v>0</v>
      </c>
      <c r="BV222" s="44">
        <f>$F222*'[1]INTERNAL PARAMETERS-2'!AG222*(1-VLOOKUP(AH$4,'[1]INTERNAL PARAMETERS-1'!$B$5:$J$44,4, FALSE))</f>
        <v>0</v>
      </c>
      <c r="BW222" s="44">
        <f>$F222*'[1]INTERNAL PARAMETERS-2'!AH222*(1-VLOOKUP(AI$4,'[1]INTERNAL PARAMETERS-1'!$B$5:$J$44,4, FALSE))</f>
        <v>0</v>
      </c>
      <c r="BX222" s="44">
        <f>$F222*'[1]INTERNAL PARAMETERS-2'!AI222*(1-VLOOKUP(AJ$4,'[1]INTERNAL PARAMETERS-1'!$B$5:$J$44,4, FALSE))</f>
        <v>0</v>
      </c>
      <c r="BY222" s="44">
        <f>$F222*'[1]INTERNAL PARAMETERS-2'!AJ222*(1-VLOOKUP(AK$4,'[1]INTERNAL PARAMETERS-1'!$B$5:$J$44,4, FALSE))</f>
        <v>0</v>
      </c>
      <c r="BZ222" s="44">
        <f>$F222*'[1]INTERNAL PARAMETERS-2'!AK222*(1-VLOOKUP(AL$4,'[1]INTERNAL PARAMETERS-1'!$B$5:$J$44,4, FALSE))</f>
        <v>0</v>
      </c>
      <c r="CA222" s="44">
        <f>$F222*'[1]INTERNAL PARAMETERS-2'!AL222*(1-VLOOKUP(AM$4,'[1]INTERNAL PARAMETERS-1'!$B$5:$J$44,4, FALSE))</f>
        <v>0</v>
      </c>
      <c r="CB222" s="44">
        <f>$F222*'[1]INTERNAL PARAMETERS-2'!AM222*(1-VLOOKUP(AN$4,'[1]INTERNAL PARAMETERS-1'!$B$5:$J$44,4, FALSE))</f>
        <v>0</v>
      </c>
      <c r="CC222" s="44">
        <f>$F222*'[1]INTERNAL PARAMETERS-2'!AN222*(1-VLOOKUP(AO$4,'[1]INTERNAL PARAMETERS-1'!$B$5:$J$44,4, FALSE))</f>
        <v>0</v>
      </c>
      <c r="CD222" s="44">
        <f>$F222*'[1]INTERNAL PARAMETERS-2'!AO222*(1-VLOOKUP(AP$4,'[1]INTERNAL PARAMETERS-1'!$B$5:$J$44,4, FALSE))</f>
        <v>0</v>
      </c>
      <c r="CE222" s="44">
        <f>$F222*'[1]INTERNAL PARAMETERS-2'!AP222*(1-VLOOKUP(AQ$4,'[1]INTERNAL PARAMETERS-1'!$B$5:$J$44,4, FALSE))</f>
        <v>0</v>
      </c>
      <c r="CF222" s="44">
        <f>$F222*'[1]INTERNAL PARAMETERS-2'!AQ222*(1-VLOOKUP(AR$4,'[1]INTERNAL PARAMETERS-1'!$B$5:$J$44,4, FALSE))</f>
        <v>0</v>
      </c>
      <c r="CG222" s="44">
        <f>$F222*'[1]INTERNAL PARAMETERS-2'!AR222*(1-VLOOKUP(AS$4,'[1]INTERNAL PARAMETERS-1'!$B$5:$J$44,4, FALSE))</f>
        <v>0</v>
      </c>
      <c r="CH222" s="43">
        <f>$F222*'[1]INTERNAL PARAMETERS-2'!AS222*(1-VLOOKUP(AT$4,'[1]INTERNAL PARAMETERS-1'!$B$5:$J$44,4, FALSE))</f>
        <v>0</v>
      </c>
      <c r="CI222" s="42">
        <f t="shared" si="3"/>
        <v>0</v>
      </c>
    </row>
    <row r="223" spans="3:87" x14ac:dyDescent="0.5">
      <c r="C223" s="27" t="s">
        <v>6</v>
      </c>
      <c r="D223" s="26" t="s">
        <v>81</v>
      </c>
      <c r="E223" s="26" t="s">
        <v>78</v>
      </c>
      <c r="F223" s="124">
        <f>OVERALL2021!AI223</f>
        <v>0</v>
      </c>
      <c r="G223" s="45">
        <f>$F223*'[1]INTERNAL PARAMETERS-2'!F223*VLOOKUP(G$4,'[1]INTERNAL PARAMETERS-1'!$B$5:$J$44,4, FALSE)</f>
        <v>0</v>
      </c>
      <c r="H223" s="44">
        <f>$F223*'[1]INTERNAL PARAMETERS-2'!G223*VLOOKUP(H$4,'[1]INTERNAL PARAMETERS-1'!$B$5:$J$44,4, FALSE)</f>
        <v>0</v>
      </c>
      <c r="I223" s="44">
        <f>$F223*'[1]INTERNAL PARAMETERS-2'!H223*VLOOKUP(I$4,'[1]INTERNAL PARAMETERS-1'!$B$5:$J$44,4, FALSE)</f>
        <v>0</v>
      </c>
      <c r="J223" s="44">
        <f>$F223*'[1]INTERNAL PARAMETERS-2'!I223*VLOOKUP(J$4,'[1]INTERNAL PARAMETERS-1'!$B$5:$J$44,4, FALSE)</f>
        <v>0</v>
      </c>
      <c r="K223" s="44">
        <f>$F223*'[1]INTERNAL PARAMETERS-2'!J223*VLOOKUP(K$4,'[1]INTERNAL PARAMETERS-1'!$B$5:$J$44,4, FALSE)</f>
        <v>0</v>
      </c>
      <c r="L223" s="44">
        <f>$F223*'[1]INTERNAL PARAMETERS-2'!K223*VLOOKUP(L$4,'[1]INTERNAL PARAMETERS-1'!$B$5:$J$44,4, FALSE)</f>
        <v>0</v>
      </c>
      <c r="M223" s="44">
        <f>$F223*'[1]INTERNAL PARAMETERS-2'!L223*VLOOKUP(M$4,'[1]INTERNAL PARAMETERS-1'!$B$5:$J$44,4, FALSE)</f>
        <v>0</v>
      </c>
      <c r="N223" s="44">
        <f>$F223*'[1]INTERNAL PARAMETERS-2'!M223*VLOOKUP(N$4,'[1]INTERNAL PARAMETERS-1'!$B$5:$J$44,4, FALSE)</f>
        <v>0</v>
      </c>
      <c r="O223" s="44">
        <f>$F223*'[1]INTERNAL PARAMETERS-2'!N223*VLOOKUP(O$4,'[1]INTERNAL PARAMETERS-1'!$B$5:$J$44,4, FALSE)</f>
        <v>0</v>
      </c>
      <c r="P223" s="44">
        <f>$F223*'[1]INTERNAL PARAMETERS-2'!O223*VLOOKUP(P$4,'[1]INTERNAL PARAMETERS-1'!$B$5:$J$44,4, FALSE)</f>
        <v>0</v>
      </c>
      <c r="Q223" s="44">
        <f>$F223*'[1]INTERNAL PARAMETERS-2'!P223*VLOOKUP(Q$4,'[1]INTERNAL PARAMETERS-1'!$B$5:$J$44,4, FALSE)</f>
        <v>0</v>
      </c>
      <c r="R223" s="44">
        <f>$F223*'[1]INTERNAL PARAMETERS-2'!Q223*VLOOKUP(R$4,'[1]INTERNAL PARAMETERS-1'!$B$5:$J$44,4, FALSE)</f>
        <v>0</v>
      </c>
      <c r="S223" s="44">
        <f>$F223*'[1]INTERNAL PARAMETERS-2'!R223*VLOOKUP(S$4,'[1]INTERNAL PARAMETERS-1'!$B$5:$J$44,4, FALSE)</f>
        <v>0</v>
      </c>
      <c r="T223" s="44">
        <f>$F223*'[1]INTERNAL PARAMETERS-2'!S223*VLOOKUP(T$4,'[1]INTERNAL PARAMETERS-1'!$B$5:$J$44,4, FALSE)</f>
        <v>0</v>
      </c>
      <c r="U223" s="44">
        <f>$F223*'[1]INTERNAL PARAMETERS-2'!T223*VLOOKUP(U$4,'[1]INTERNAL PARAMETERS-1'!$B$5:$J$44,4, FALSE)</f>
        <v>0</v>
      </c>
      <c r="V223" s="44">
        <f>$F223*'[1]INTERNAL PARAMETERS-2'!U223*VLOOKUP(V$4,'[1]INTERNAL PARAMETERS-1'!$B$5:$J$44,4, FALSE)</f>
        <v>0</v>
      </c>
      <c r="W223" s="44">
        <f>$F223*'[1]INTERNAL PARAMETERS-2'!V223*VLOOKUP(W$4,'[1]INTERNAL PARAMETERS-1'!$B$5:$J$44,4, FALSE)</f>
        <v>0</v>
      </c>
      <c r="X223" s="44">
        <f>$F223*'[1]INTERNAL PARAMETERS-2'!W223*VLOOKUP(X$4,'[1]INTERNAL PARAMETERS-1'!$B$5:$J$44,4, FALSE)</f>
        <v>0</v>
      </c>
      <c r="Y223" s="44">
        <f>$F223*'[1]INTERNAL PARAMETERS-2'!X223*VLOOKUP(Y$4,'[1]INTERNAL PARAMETERS-1'!$B$5:$J$44,4, FALSE)</f>
        <v>0</v>
      </c>
      <c r="Z223" s="44">
        <f>$F223*'[1]INTERNAL PARAMETERS-2'!Y223*VLOOKUP(Z$4,'[1]INTERNAL PARAMETERS-1'!$B$5:$J$44,4, FALSE)</f>
        <v>0</v>
      </c>
      <c r="AA223" s="44">
        <f>$F223*'[1]INTERNAL PARAMETERS-2'!Z223*VLOOKUP(AA$4,'[1]INTERNAL PARAMETERS-1'!$B$5:$J$44,4, FALSE)</f>
        <v>0</v>
      </c>
      <c r="AB223" s="44">
        <f>$F223*'[1]INTERNAL PARAMETERS-2'!AA223*VLOOKUP(AB$4,'[1]INTERNAL PARAMETERS-1'!$B$5:$J$44,4, FALSE)</f>
        <v>0</v>
      </c>
      <c r="AC223" s="44">
        <f>$F223*'[1]INTERNAL PARAMETERS-2'!AB223*VLOOKUP(AC$4,'[1]INTERNAL PARAMETERS-1'!$B$5:$J$44,4, FALSE)</f>
        <v>0</v>
      </c>
      <c r="AD223" s="44">
        <f>$F223*'[1]INTERNAL PARAMETERS-2'!AC223*VLOOKUP(AD$4,'[1]INTERNAL PARAMETERS-1'!$B$5:$J$44,4, FALSE)</f>
        <v>0</v>
      </c>
      <c r="AE223" s="44">
        <f>$F223*'[1]INTERNAL PARAMETERS-2'!AD223*VLOOKUP(AE$4,'[1]INTERNAL PARAMETERS-1'!$B$5:$J$44,4, FALSE)</f>
        <v>0</v>
      </c>
      <c r="AF223" s="44">
        <f>$F223*'[1]INTERNAL PARAMETERS-2'!AE223*VLOOKUP(AF$4,'[1]INTERNAL PARAMETERS-1'!$B$5:$J$44,4, FALSE)</f>
        <v>0</v>
      </c>
      <c r="AG223" s="44">
        <f>$F223*'[1]INTERNAL PARAMETERS-2'!AF223*VLOOKUP(AG$4,'[1]INTERNAL PARAMETERS-1'!$B$5:$J$44,4, FALSE)</f>
        <v>0</v>
      </c>
      <c r="AH223" s="44">
        <f>$F223*'[1]INTERNAL PARAMETERS-2'!AG223*VLOOKUP(AH$4,'[1]INTERNAL PARAMETERS-1'!$B$5:$J$44,4, FALSE)</f>
        <v>0</v>
      </c>
      <c r="AI223" s="44">
        <f>$F223*'[1]INTERNAL PARAMETERS-2'!AH223*VLOOKUP(AI$4,'[1]INTERNAL PARAMETERS-1'!$B$5:$J$44,4, FALSE)</f>
        <v>0</v>
      </c>
      <c r="AJ223" s="44">
        <f>$F223*'[1]INTERNAL PARAMETERS-2'!AI223*VLOOKUP(AJ$4,'[1]INTERNAL PARAMETERS-1'!$B$5:$J$44,4, FALSE)</f>
        <v>0</v>
      </c>
      <c r="AK223" s="44">
        <f>$F223*'[1]INTERNAL PARAMETERS-2'!AJ223*VLOOKUP(AK$4,'[1]INTERNAL PARAMETERS-1'!$B$5:$J$44,4, FALSE)</f>
        <v>0</v>
      </c>
      <c r="AL223" s="44">
        <f>$F223*'[1]INTERNAL PARAMETERS-2'!AK223*VLOOKUP(AL$4,'[1]INTERNAL PARAMETERS-1'!$B$5:$J$44,4, FALSE)</f>
        <v>0</v>
      </c>
      <c r="AM223" s="44">
        <f>$F223*'[1]INTERNAL PARAMETERS-2'!AL223*VLOOKUP(AM$4,'[1]INTERNAL PARAMETERS-1'!$B$5:$J$44,4, FALSE)</f>
        <v>0</v>
      </c>
      <c r="AN223" s="44">
        <f>$F223*'[1]INTERNAL PARAMETERS-2'!AM223*VLOOKUP(AN$4,'[1]INTERNAL PARAMETERS-1'!$B$5:$J$44,4, FALSE)</f>
        <v>0</v>
      </c>
      <c r="AO223" s="44">
        <f>$F223*'[1]INTERNAL PARAMETERS-2'!AN223*VLOOKUP(AO$4,'[1]INTERNAL PARAMETERS-1'!$B$5:$J$44,4, FALSE)</f>
        <v>0</v>
      </c>
      <c r="AP223" s="44">
        <f>$F223*'[1]INTERNAL PARAMETERS-2'!AO223*VLOOKUP(AP$4,'[1]INTERNAL PARAMETERS-1'!$B$5:$J$44,4, FALSE)</f>
        <v>0</v>
      </c>
      <c r="AQ223" s="44">
        <f>$F223*'[1]INTERNAL PARAMETERS-2'!AP223*VLOOKUP(AQ$4,'[1]INTERNAL PARAMETERS-1'!$B$5:$J$44,4, FALSE)</f>
        <v>0</v>
      </c>
      <c r="AR223" s="44">
        <f>$F223*'[1]INTERNAL PARAMETERS-2'!AQ223*VLOOKUP(AR$4,'[1]INTERNAL PARAMETERS-1'!$B$5:$J$44,4, FALSE)</f>
        <v>0</v>
      </c>
      <c r="AS223" s="44">
        <f>$F223*'[1]INTERNAL PARAMETERS-2'!AR223*VLOOKUP(AS$4,'[1]INTERNAL PARAMETERS-1'!$B$5:$J$44,4, FALSE)</f>
        <v>0</v>
      </c>
      <c r="AT223" s="43">
        <f>$F223*'[1]INTERNAL PARAMETERS-2'!AS223*VLOOKUP(AT$4,'[1]INTERNAL PARAMETERS-1'!$B$5:$J$44,4, FALSE)</f>
        <v>0</v>
      </c>
      <c r="AU223" s="45">
        <f>$F223*'[1]INTERNAL PARAMETERS-2'!F223*(1-VLOOKUP(G$4,'[1]INTERNAL PARAMETERS-1'!$B$5:$J$44,4, FALSE))</f>
        <v>0</v>
      </c>
      <c r="AV223" s="44">
        <f>$F223*'[1]INTERNAL PARAMETERS-2'!G223*(1-VLOOKUP(H$4,'[1]INTERNAL PARAMETERS-1'!$B$5:$J$44,4, FALSE))</f>
        <v>0</v>
      </c>
      <c r="AW223" s="44">
        <f>$F223*'[1]INTERNAL PARAMETERS-2'!H223*(1-VLOOKUP(I$4,'[1]INTERNAL PARAMETERS-1'!$B$5:$J$44,4, FALSE))</f>
        <v>0</v>
      </c>
      <c r="AX223" s="44">
        <f>$F223*'[1]INTERNAL PARAMETERS-2'!I223*(1-VLOOKUP(J$4,'[1]INTERNAL PARAMETERS-1'!$B$5:$J$44,4, FALSE))</f>
        <v>0</v>
      </c>
      <c r="AY223" s="44">
        <f>$F223*'[1]INTERNAL PARAMETERS-2'!J223*(1-VLOOKUP(K$4,'[1]INTERNAL PARAMETERS-1'!$B$5:$J$44,4, FALSE))</f>
        <v>0</v>
      </c>
      <c r="AZ223" s="44">
        <f>$F223*'[1]INTERNAL PARAMETERS-2'!K223*(1-VLOOKUP(L$4,'[1]INTERNAL PARAMETERS-1'!$B$5:$J$44,4, FALSE))</f>
        <v>0</v>
      </c>
      <c r="BA223" s="44">
        <f>$F223*'[1]INTERNAL PARAMETERS-2'!L223*(1-VLOOKUP(M$4,'[1]INTERNAL PARAMETERS-1'!$B$5:$J$44,4, FALSE))</f>
        <v>0</v>
      </c>
      <c r="BB223" s="44">
        <f>$F223*'[1]INTERNAL PARAMETERS-2'!M223*(1-VLOOKUP(N$4,'[1]INTERNAL PARAMETERS-1'!$B$5:$J$44,4, FALSE))</f>
        <v>0</v>
      </c>
      <c r="BC223" s="44">
        <f>$F223*'[1]INTERNAL PARAMETERS-2'!N223*(1-VLOOKUP(O$4,'[1]INTERNAL PARAMETERS-1'!$B$5:$J$44,4, FALSE))</f>
        <v>0</v>
      </c>
      <c r="BD223" s="44">
        <f>$F223*'[1]INTERNAL PARAMETERS-2'!O223*(1-VLOOKUP(P$4,'[1]INTERNAL PARAMETERS-1'!$B$5:$J$44,4, FALSE))</f>
        <v>0</v>
      </c>
      <c r="BE223" s="44">
        <f>$F223*'[1]INTERNAL PARAMETERS-2'!P223*(1-VLOOKUP(Q$4,'[1]INTERNAL PARAMETERS-1'!$B$5:$J$44,4, FALSE))</f>
        <v>0</v>
      </c>
      <c r="BF223" s="44">
        <f>$F223*'[1]INTERNAL PARAMETERS-2'!Q223*(1-VLOOKUP(R$4,'[1]INTERNAL PARAMETERS-1'!$B$5:$J$44,4, FALSE))</f>
        <v>0</v>
      </c>
      <c r="BG223" s="44">
        <f>$F223*'[1]INTERNAL PARAMETERS-2'!R223*(1-VLOOKUP(S$4,'[1]INTERNAL PARAMETERS-1'!$B$5:$J$44,4, FALSE))</f>
        <v>0</v>
      </c>
      <c r="BH223" s="44">
        <f>$F223*'[1]INTERNAL PARAMETERS-2'!S223*(1-VLOOKUP(T$4,'[1]INTERNAL PARAMETERS-1'!$B$5:$J$44,4, FALSE))</f>
        <v>0</v>
      </c>
      <c r="BI223" s="44">
        <f>$F223*'[1]INTERNAL PARAMETERS-2'!T223*(1-VLOOKUP(U$4,'[1]INTERNAL PARAMETERS-1'!$B$5:$J$44,4, FALSE))</f>
        <v>0</v>
      </c>
      <c r="BJ223" s="44">
        <f>$F223*'[1]INTERNAL PARAMETERS-2'!U223*(1-VLOOKUP(V$4,'[1]INTERNAL PARAMETERS-1'!$B$5:$J$44,4, FALSE))</f>
        <v>0</v>
      </c>
      <c r="BK223" s="44">
        <f>$F223*'[1]INTERNAL PARAMETERS-2'!V223*(1-VLOOKUP(W$4,'[1]INTERNAL PARAMETERS-1'!$B$5:$J$44,4, FALSE))</f>
        <v>0</v>
      </c>
      <c r="BL223" s="44">
        <f>$F223*'[1]INTERNAL PARAMETERS-2'!W223*(1-VLOOKUP(X$4,'[1]INTERNAL PARAMETERS-1'!$B$5:$J$44,4, FALSE))</f>
        <v>0</v>
      </c>
      <c r="BM223" s="44">
        <f>$F223*'[1]INTERNAL PARAMETERS-2'!X223*(1-VLOOKUP(Y$4,'[1]INTERNAL PARAMETERS-1'!$B$5:$J$44,4, FALSE))</f>
        <v>0</v>
      </c>
      <c r="BN223" s="44">
        <f>$F223*'[1]INTERNAL PARAMETERS-2'!Y223*(1-VLOOKUP(Z$4,'[1]INTERNAL PARAMETERS-1'!$B$5:$J$44,4, FALSE))</f>
        <v>0</v>
      </c>
      <c r="BO223" s="44">
        <f>$F223*'[1]INTERNAL PARAMETERS-2'!Z223*(1-VLOOKUP(AA$4,'[1]INTERNAL PARAMETERS-1'!$B$5:$J$44,4, FALSE))</f>
        <v>0</v>
      </c>
      <c r="BP223" s="44">
        <f>$F223*'[1]INTERNAL PARAMETERS-2'!AA223*(1-VLOOKUP(AB$4,'[1]INTERNAL PARAMETERS-1'!$B$5:$J$44,4, FALSE))</f>
        <v>0</v>
      </c>
      <c r="BQ223" s="44">
        <f>$F223*'[1]INTERNAL PARAMETERS-2'!AB223*(1-VLOOKUP(AC$4,'[1]INTERNAL PARAMETERS-1'!$B$5:$J$44,4, FALSE))</f>
        <v>0</v>
      </c>
      <c r="BR223" s="44">
        <f>$F223*'[1]INTERNAL PARAMETERS-2'!AC223*(1-VLOOKUP(AD$4,'[1]INTERNAL PARAMETERS-1'!$B$5:$J$44,4, FALSE))</f>
        <v>0</v>
      </c>
      <c r="BS223" s="44">
        <f>$F223*'[1]INTERNAL PARAMETERS-2'!AD223*(1-VLOOKUP(AE$4,'[1]INTERNAL PARAMETERS-1'!$B$5:$J$44,4, FALSE))</f>
        <v>0</v>
      </c>
      <c r="BT223" s="44">
        <f>$F223*'[1]INTERNAL PARAMETERS-2'!AE223*(1-VLOOKUP(AF$4,'[1]INTERNAL PARAMETERS-1'!$B$5:$J$44,4, FALSE))</f>
        <v>0</v>
      </c>
      <c r="BU223" s="44">
        <f>$F223*'[1]INTERNAL PARAMETERS-2'!AF223*(1-VLOOKUP(AG$4,'[1]INTERNAL PARAMETERS-1'!$B$5:$J$44,4, FALSE))</f>
        <v>0</v>
      </c>
      <c r="BV223" s="44">
        <f>$F223*'[1]INTERNAL PARAMETERS-2'!AG223*(1-VLOOKUP(AH$4,'[1]INTERNAL PARAMETERS-1'!$B$5:$J$44,4, FALSE))</f>
        <v>0</v>
      </c>
      <c r="BW223" s="44">
        <f>$F223*'[1]INTERNAL PARAMETERS-2'!AH223*(1-VLOOKUP(AI$4,'[1]INTERNAL PARAMETERS-1'!$B$5:$J$44,4, FALSE))</f>
        <v>0</v>
      </c>
      <c r="BX223" s="44">
        <f>$F223*'[1]INTERNAL PARAMETERS-2'!AI223*(1-VLOOKUP(AJ$4,'[1]INTERNAL PARAMETERS-1'!$B$5:$J$44,4, FALSE))</f>
        <v>0</v>
      </c>
      <c r="BY223" s="44">
        <f>$F223*'[1]INTERNAL PARAMETERS-2'!AJ223*(1-VLOOKUP(AK$4,'[1]INTERNAL PARAMETERS-1'!$B$5:$J$44,4, FALSE))</f>
        <v>0</v>
      </c>
      <c r="BZ223" s="44">
        <f>$F223*'[1]INTERNAL PARAMETERS-2'!AK223*(1-VLOOKUP(AL$4,'[1]INTERNAL PARAMETERS-1'!$B$5:$J$44,4, FALSE))</f>
        <v>0</v>
      </c>
      <c r="CA223" s="44">
        <f>$F223*'[1]INTERNAL PARAMETERS-2'!AL223*(1-VLOOKUP(AM$4,'[1]INTERNAL PARAMETERS-1'!$B$5:$J$44,4, FALSE))</f>
        <v>0</v>
      </c>
      <c r="CB223" s="44">
        <f>$F223*'[1]INTERNAL PARAMETERS-2'!AM223*(1-VLOOKUP(AN$4,'[1]INTERNAL PARAMETERS-1'!$B$5:$J$44,4, FALSE))</f>
        <v>0</v>
      </c>
      <c r="CC223" s="44">
        <f>$F223*'[1]INTERNAL PARAMETERS-2'!AN223*(1-VLOOKUP(AO$4,'[1]INTERNAL PARAMETERS-1'!$B$5:$J$44,4, FALSE))</f>
        <v>0</v>
      </c>
      <c r="CD223" s="44">
        <f>$F223*'[1]INTERNAL PARAMETERS-2'!AO223*(1-VLOOKUP(AP$4,'[1]INTERNAL PARAMETERS-1'!$B$5:$J$44,4, FALSE))</f>
        <v>0</v>
      </c>
      <c r="CE223" s="44">
        <f>$F223*'[1]INTERNAL PARAMETERS-2'!AP223*(1-VLOOKUP(AQ$4,'[1]INTERNAL PARAMETERS-1'!$B$5:$J$44,4, FALSE))</f>
        <v>0</v>
      </c>
      <c r="CF223" s="44">
        <f>$F223*'[1]INTERNAL PARAMETERS-2'!AQ223*(1-VLOOKUP(AR$4,'[1]INTERNAL PARAMETERS-1'!$B$5:$J$44,4, FALSE))</f>
        <v>0</v>
      </c>
      <c r="CG223" s="44">
        <f>$F223*'[1]INTERNAL PARAMETERS-2'!AR223*(1-VLOOKUP(AS$4,'[1]INTERNAL PARAMETERS-1'!$B$5:$J$44,4, FALSE))</f>
        <v>0</v>
      </c>
      <c r="CH223" s="43">
        <f>$F223*'[1]INTERNAL PARAMETERS-2'!AS223*(1-VLOOKUP(AT$4,'[1]INTERNAL PARAMETERS-1'!$B$5:$J$44,4, FALSE))</f>
        <v>0</v>
      </c>
      <c r="CI223" s="42">
        <f t="shared" si="3"/>
        <v>0</v>
      </c>
    </row>
    <row r="224" spans="3:87" x14ac:dyDescent="0.5">
      <c r="C224" s="27" t="s">
        <v>6</v>
      </c>
      <c r="D224" s="26" t="s">
        <v>81</v>
      </c>
      <c r="E224" s="26" t="s">
        <v>77</v>
      </c>
      <c r="F224" s="124">
        <f>OVERALL2021!AI224</f>
        <v>0</v>
      </c>
      <c r="G224" s="45">
        <f>$F224*'[1]INTERNAL PARAMETERS-2'!F224*VLOOKUP(G$4,'[1]INTERNAL PARAMETERS-1'!$B$5:$J$44,4, FALSE)</f>
        <v>0</v>
      </c>
      <c r="H224" s="44">
        <f>$F224*'[1]INTERNAL PARAMETERS-2'!G224*VLOOKUP(H$4,'[1]INTERNAL PARAMETERS-1'!$B$5:$J$44,4, FALSE)</f>
        <v>0</v>
      </c>
      <c r="I224" s="44">
        <f>$F224*'[1]INTERNAL PARAMETERS-2'!H224*VLOOKUP(I$4,'[1]INTERNAL PARAMETERS-1'!$B$5:$J$44,4, FALSE)</f>
        <v>0</v>
      </c>
      <c r="J224" s="44">
        <f>$F224*'[1]INTERNAL PARAMETERS-2'!I224*VLOOKUP(J$4,'[1]INTERNAL PARAMETERS-1'!$B$5:$J$44,4, FALSE)</f>
        <v>0</v>
      </c>
      <c r="K224" s="44">
        <f>$F224*'[1]INTERNAL PARAMETERS-2'!J224*VLOOKUP(K$4,'[1]INTERNAL PARAMETERS-1'!$B$5:$J$44,4, FALSE)</f>
        <v>0</v>
      </c>
      <c r="L224" s="44">
        <f>$F224*'[1]INTERNAL PARAMETERS-2'!K224*VLOOKUP(L$4,'[1]INTERNAL PARAMETERS-1'!$B$5:$J$44,4, FALSE)</f>
        <v>0</v>
      </c>
      <c r="M224" s="44">
        <f>$F224*'[1]INTERNAL PARAMETERS-2'!L224*VLOOKUP(M$4,'[1]INTERNAL PARAMETERS-1'!$B$5:$J$44,4, FALSE)</f>
        <v>0</v>
      </c>
      <c r="N224" s="44">
        <f>$F224*'[1]INTERNAL PARAMETERS-2'!M224*VLOOKUP(N$4,'[1]INTERNAL PARAMETERS-1'!$B$5:$J$44,4, FALSE)</f>
        <v>0</v>
      </c>
      <c r="O224" s="44">
        <f>$F224*'[1]INTERNAL PARAMETERS-2'!N224*VLOOKUP(O$4,'[1]INTERNAL PARAMETERS-1'!$B$5:$J$44,4, FALSE)</f>
        <v>0</v>
      </c>
      <c r="P224" s="44">
        <f>$F224*'[1]INTERNAL PARAMETERS-2'!O224*VLOOKUP(P$4,'[1]INTERNAL PARAMETERS-1'!$B$5:$J$44,4, FALSE)</f>
        <v>0</v>
      </c>
      <c r="Q224" s="44">
        <f>$F224*'[1]INTERNAL PARAMETERS-2'!P224*VLOOKUP(Q$4,'[1]INTERNAL PARAMETERS-1'!$B$5:$J$44,4, FALSE)</f>
        <v>0</v>
      </c>
      <c r="R224" s="44">
        <f>$F224*'[1]INTERNAL PARAMETERS-2'!Q224*VLOOKUP(R$4,'[1]INTERNAL PARAMETERS-1'!$B$5:$J$44,4, FALSE)</f>
        <v>0</v>
      </c>
      <c r="S224" s="44">
        <f>$F224*'[1]INTERNAL PARAMETERS-2'!R224*VLOOKUP(S$4,'[1]INTERNAL PARAMETERS-1'!$B$5:$J$44,4, FALSE)</f>
        <v>0</v>
      </c>
      <c r="T224" s="44">
        <f>$F224*'[1]INTERNAL PARAMETERS-2'!S224*VLOOKUP(T$4,'[1]INTERNAL PARAMETERS-1'!$B$5:$J$44,4, FALSE)</f>
        <v>0</v>
      </c>
      <c r="U224" s="44">
        <f>$F224*'[1]INTERNAL PARAMETERS-2'!T224*VLOOKUP(U$4,'[1]INTERNAL PARAMETERS-1'!$B$5:$J$44,4, FALSE)</f>
        <v>0</v>
      </c>
      <c r="V224" s="44">
        <f>$F224*'[1]INTERNAL PARAMETERS-2'!U224*VLOOKUP(V$4,'[1]INTERNAL PARAMETERS-1'!$B$5:$J$44,4, FALSE)</f>
        <v>0</v>
      </c>
      <c r="W224" s="44">
        <f>$F224*'[1]INTERNAL PARAMETERS-2'!V224*VLOOKUP(W$4,'[1]INTERNAL PARAMETERS-1'!$B$5:$J$44,4, FALSE)</f>
        <v>0</v>
      </c>
      <c r="X224" s="44">
        <f>$F224*'[1]INTERNAL PARAMETERS-2'!W224*VLOOKUP(X$4,'[1]INTERNAL PARAMETERS-1'!$B$5:$J$44,4, FALSE)</f>
        <v>0</v>
      </c>
      <c r="Y224" s="44">
        <f>$F224*'[1]INTERNAL PARAMETERS-2'!X224*VLOOKUP(Y$4,'[1]INTERNAL PARAMETERS-1'!$B$5:$J$44,4, FALSE)</f>
        <v>0</v>
      </c>
      <c r="Z224" s="44">
        <f>$F224*'[1]INTERNAL PARAMETERS-2'!Y224*VLOOKUP(Z$4,'[1]INTERNAL PARAMETERS-1'!$B$5:$J$44,4, FALSE)</f>
        <v>0</v>
      </c>
      <c r="AA224" s="44">
        <f>$F224*'[1]INTERNAL PARAMETERS-2'!Z224*VLOOKUP(AA$4,'[1]INTERNAL PARAMETERS-1'!$B$5:$J$44,4, FALSE)</f>
        <v>0</v>
      </c>
      <c r="AB224" s="44">
        <f>$F224*'[1]INTERNAL PARAMETERS-2'!AA224*VLOOKUP(AB$4,'[1]INTERNAL PARAMETERS-1'!$B$5:$J$44,4, FALSE)</f>
        <v>0</v>
      </c>
      <c r="AC224" s="44">
        <f>$F224*'[1]INTERNAL PARAMETERS-2'!AB224*VLOOKUP(AC$4,'[1]INTERNAL PARAMETERS-1'!$B$5:$J$44,4, FALSE)</f>
        <v>0</v>
      </c>
      <c r="AD224" s="44">
        <f>$F224*'[1]INTERNAL PARAMETERS-2'!AC224*VLOOKUP(AD$4,'[1]INTERNAL PARAMETERS-1'!$B$5:$J$44,4, FALSE)</f>
        <v>0</v>
      </c>
      <c r="AE224" s="44">
        <f>$F224*'[1]INTERNAL PARAMETERS-2'!AD224*VLOOKUP(AE$4,'[1]INTERNAL PARAMETERS-1'!$B$5:$J$44,4, FALSE)</f>
        <v>0</v>
      </c>
      <c r="AF224" s="44">
        <f>$F224*'[1]INTERNAL PARAMETERS-2'!AE224*VLOOKUP(AF$4,'[1]INTERNAL PARAMETERS-1'!$B$5:$J$44,4, FALSE)</f>
        <v>0</v>
      </c>
      <c r="AG224" s="44">
        <f>$F224*'[1]INTERNAL PARAMETERS-2'!AF224*VLOOKUP(AG$4,'[1]INTERNAL PARAMETERS-1'!$B$5:$J$44,4, FALSE)</f>
        <v>0</v>
      </c>
      <c r="AH224" s="44">
        <f>$F224*'[1]INTERNAL PARAMETERS-2'!AG224*VLOOKUP(AH$4,'[1]INTERNAL PARAMETERS-1'!$B$5:$J$44,4, FALSE)</f>
        <v>0</v>
      </c>
      <c r="AI224" s="44">
        <f>$F224*'[1]INTERNAL PARAMETERS-2'!AH224*VLOOKUP(AI$4,'[1]INTERNAL PARAMETERS-1'!$B$5:$J$44,4, FALSE)</f>
        <v>0</v>
      </c>
      <c r="AJ224" s="44">
        <f>$F224*'[1]INTERNAL PARAMETERS-2'!AI224*VLOOKUP(AJ$4,'[1]INTERNAL PARAMETERS-1'!$B$5:$J$44,4, FALSE)</f>
        <v>0</v>
      </c>
      <c r="AK224" s="44">
        <f>$F224*'[1]INTERNAL PARAMETERS-2'!AJ224*VLOOKUP(AK$4,'[1]INTERNAL PARAMETERS-1'!$B$5:$J$44,4, FALSE)</f>
        <v>0</v>
      </c>
      <c r="AL224" s="44">
        <f>$F224*'[1]INTERNAL PARAMETERS-2'!AK224*VLOOKUP(AL$4,'[1]INTERNAL PARAMETERS-1'!$B$5:$J$44,4, FALSE)</f>
        <v>0</v>
      </c>
      <c r="AM224" s="44">
        <f>$F224*'[1]INTERNAL PARAMETERS-2'!AL224*VLOOKUP(AM$4,'[1]INTERNAL PARAMETERS-1'!$B$5:$J$44,4, FALSE)</f>
        <v>0</v>
      </c>
      <c r="AN224" s="44">
        <f>$F224*'[1]INTERNAL PARAMETERS-2'!AM224*VLOOKUP(AN$4,'[1]INTERNAL PARAMETERS-1'!$B$5:$J$44,4, FALSE)</f>
        <v>0</v>
      </c>
      <c r="AO224" s="44">
        <f>$F224*'[1]INTERNAL PARAMETERS-2'!AN224*VLOOKUP(AO$4,'[1]INTERNAL PARAMETERS-1'!$B$5:$J$44,4, FALSE)</f>
        <v>0</v>
      </c>
      <c r="AP224" s="44">
        <f>$F224*'[1]INTERNAL PARAMETERS-2'!AO224*VLOOKUP(AP$4,'[1]INTERNAL PARAMETERS-1'!$B$5:$J$44,4, FALSE)</f>
        <v>0</v>
      </c>
      <c r="AQ224" s="44">
        <f>$F224*'[1]INTERNAL PARAMETERS-2'!AP224*VLOOKUP(AQ$4,'[1]INTERNAL PARAMETERS-1'!$B$5:$J$44,4, FALSE)</f>
        <v>0</v>
      </c>
      <c r="AR224" s="44">
        <f>$F224*'[1]INTERNAL PARAMETERS-2'!AQ224*VLOOKUP(AR$4,'[1]INTERNAL PARAMETERS-1'!$B$5:$J$44,4, FALSE)</f>
        <v>0</v>
      </c>
      <c r="AS224" s="44">
        <f>$F224*'[1]INTERNAL PARAMETERS-2'!AR224*VLOOKUP(AS$4,'[1]INTERNAL PARAMETERS-1'!$B$5:$J$44,4, FALSE)</f>
        <v>0</v>
      </c>
      <c r="AT224" s="43">
        <f>$F224*'[1]INTERNAL PARAMETERS-2'!AS224*VLOOKUP(AT$4,'[1]INTERNAL PARAMETERS-1'!$B$5:$J$44,4, FALSE)</f>
        <v>0</v>
      </c>
      <c r="AU224" s="45">
        <f>$F224*'[1]INTERNAL PARAMETERS-2'!F224*(1-VLOOKUP(G$4,'[1]INTERNAL PARAMETERS-1'!$B$5:$J$44,4, FALSE))</f>
        <v>0</v>
      </c>
      <c r="AV224" s="44">
        <f>$F224*'[1]INTERNAL PARAMETERS-2'!G224*(1-VLOOKUP(H$4,'[1]INTERNAL PARAMETERS-1'!$B$5:$J$44,4, FALSE))</f>
        <v>0</v>
      </c>
      <c r="AW224" s="44">
        <f>$F224*'[1]INTERNAL PARAMETERS-2'!H224*(1-VLOOKUP(I$4,'[1]INTERNAL PARAMETERS-1'!$B$5:$J$44,4, FALSE))</f>
        <v>0</v>
      </c>
      <c r="AX224" s="44">
        <f>$F224*'[1]INTERNAL PARAMETERS-2'!I224*(1-VLOOKUP(J$4,'[1]INTERNAL PARAMETERS-1'!$B$5:$J$44,4, FALSE))</f>
        <v>0</v>
      </c>
      <c r="AY224" s="44">
        <f>$F224*'[1]INTERNAL PARAMETERS-2'!J224*(1-VLOOKUP(K$4,'[1]INTERNAL PARAMETERS-1'!$B$5:$J$44,4, FALSE))</f>
        <v>0</v>
      </c>
      <c r="AZ224" s="44">
        <f>$F224*'[1]INTERNAL PARAMETERS-2'!K224*(1-VLOOKUP(L$4,'[1]INTERNAL PARAMETERS-1'!$B$5:$J$44,4, FALSE))</f>
        <v>0</v>
      </c>
      <c r="BA224" s="44">
        <f>$F224*'[1]INTERNAL PARAMETERS-2'!L224*(1-VLOOKUP(M$4,'[1]INTERNAL PARAMETERS-1'!$B$5:$J$44,4, FALSE))</f>
        <v>0</v>
      </c>
      <c r="BB224" s="44">
        <f>$F224*'[1]INTERNAL PARAMETERS-2'!M224*(1-VLOOKUP(N$4,'[1]INTERNAL PARAMETERS-1'!$B$5:$J$44,4, FALSE))</f>
        <v>0</v>
      </c>
      <c r="BC224" s="44">
        <f>$F224*'[1]INTERNAL PARAMETERS-2'!N224*(1-VLOOKUP(O$4,'[1]INTERNAL PARAMETERS-1'!$B$5:$J$44,4, FALSE))</f>
        <v>0</v>
      </c>
      <c r="BD224" s="44">
        <f>$F224*'[1]INTERNAL PARAMETERS-2'!O224*(1-VLOOKUP(P$4,'[1]INTERNAL PARAMETERS-1'!$B$5:$J$44,4, FALSE))</f>
        <v>0</v>
      </c>
      <c r="BE224" s="44">
        <f>$F224*'[1]INTERNAL PARAMETERS-2'!P224*(1-VLOOKUP(Q$4,'[1]INTERNAL PARAMETERS-1'!$B$5:$J$44,4, FALSE))</f>
        <v>0</v>
      </c>
      <c r="BF224" s="44">
        <f>$F224*'[1]INTERNAL PARAMETERS-2'!Q224*(1-VLOOKUP(R$4,'[1]INTERNAL PARAMETERS-1'!$B$5:$J$44,4, FALSE))</f>
        <v>0</v>
      </c>
      <c r="BG224" s="44">
        <f>$F224*'[1]INTERNAL PARAMETERS-2'!R224*(1-VLOOKUP(S$4,'[1]INTERNAL PARAMETERS-1'!$B$5:$J$44,4, FALSE))</f>
        <v>0</v>
      </c>
      <c r="BH224" s="44">
        <f>$F224*'[1]INTERNAL PARAMETERS-2'!S224*(1-VLOOKUP(T$4,'[1]INTERNAL PARAMETERS-1'!$B$5:$J$44,4, FALSE))</f>
        <v>0</v>
      </c>
      <c r="BI224" s="44">
        <f>$F224*'[1]INTERNAL PARAMETERS-2'!T224*(1-VLOOKUP(U$4,'[1]INTERNAL PARAMETERS-1'!$B$5:$J$44,4, FALSE))</f>
        <v>0</v>
      </c>
      <c r="BJ224" s="44">
        <f>$F224*'[1]INTERNAL PARAMETERS-2'!U224*(1-VLOOKUP(V$4,'[1]INTERNAL PARAMETERS-1'!$B$5:$J$44,4, FALSE))</f>
        <v>0</v>
      </c>
      <c r="BK224" s="44">
        <f>$F224*'[1]INTERNAL PARAMETERS-2'!V224*(1-VLOOKUP(W$4,'[1]INTERNAL PARAMETERS-1'!$B$5:$J$44,4, FALSE))</f>
        <v>0</v>
      </c>
      <c r="BL224" s="44">
        <f>$F224*'[1]INTERNAL PARAMETERS-2'!W224*(1-VLOOKUP(X$4,'[1]INTERNAL PARAMETERS-1'!$B$5:$J$44,4, FALSE))</f>
        <v>0</v>
      </c>
      <c r="BM224" s="44">
        <f>$F224*'[1]INTERNAL PARAMETERS-2'!X224*(1-VLOOKUP(Y$4,'[1]INTERNAL PARAMETERS-1'!$B$5:$J$44,4, FALSE))</f>
        <v>0</v>
      </c>
      <c r="BN224" s="44">
        <f>$F224*'[1]INTERNAL PARAMETERS-2'!Y224*(1-VLOOKUP(Z$4,'[1]INTERNAL PARAMETERS-1'!$B$5:$J$44,4, FALSE))</f>
        <v>0</v>
      </c>
      <c r="BO224" s="44">
        <f>$F224*'[1]INTERNAL PARAMETERS-2'!Z224*(1-VLOOKUP(AA$4,'[1]INTERNAL PARAMETERS-1'!$B$5:$J$44,4, FALSE))</f>
        <v>0</v>
      </c>
      <c r="BP224" s="44">
        <f>$F224*'[1]INTERNAL PARAMETERS-2'!AA224*(1-VLOOKUP(AB$4,'[1]INTERNAL PARAMETERS-1'!$B$5:$J$44,4, FALSE))</f>
        <v>0</v>
      </c>
      <c r="BQ224" s="44">
        <f>$F224*'[1]INTERNAL PARAMETERS-2'!AB224*(1-VLOOKUP(AC$4,'[1]INTERNAL PARAMETERS-1'!$B$5:$J$44,4, FALSE))</f>
        <v>0</v>
      </c>
      <c r="BR224" s="44">
        <f>$F224*'[1]INTERNAL PARAMETERS-2'!AC224*(1-VLOOKUP(AD$4,'[1]INTERNAL PARAMETERS-1'!$B$5:$J$44,4, FALSE))</f>
        <v>0</v>
      </c>
      <c r="BS224" s="44">
        <f>$F224*'[1]INTERNAL PARAMETERS-2'!AD224*(1-VLOOKUP(AE$4,'[1]INTERNAL PARAMETERS-1'!$B$5:$J$44,4, FALSE))</f>
        <v>0</v>
      </c>
      <c r="BT224" s="44">
        <f>$F224*'[1]INTERNAL PARAMETERS-2'!AE224*(1-VLOOKUP(AF$4,'[1]INTERNAL PARAMETERS-1'!$B$5:$J$44,4, FALSE))</f>
        <v>0</v>
      </c>
      <c r="BU224" s="44">
        <f>$F224*'[1]INTERNAL PARAMETERS-2'!AF224*(1-VLOOKUP(AG$4,'[1]INTERNAL PARAMETERS-1'!$B$5:$J$44,4, FALSE))</f>
        <v>0</v>
      </c>
      <c r="BV224" s="44">
        <f>$F224*'[1]INTERNAL PARAMETERS-2'!AG224*(1-VLOOKUP(AH$4,'[1]INTERNAL PARAMETERS-1'!$B$5:$J$44,4, FALSE))</f>
        <v>0</v>
      </c>
      <c r="BW224" s="44">
        <f>$F224*'[1]INTERNAL PARAMETERS-2'!AH224*(1-VLOOKUP(AI$4,'[1]INTERNAL PARAMETERS-1'!$B$5:$J$44,4, FALSE))</f>
        <v>0</v>
      </c>
      <c r="BX224" s="44">
        <f>$F224*'[1]INTERNAL PARAMETERS-2'!AI224*(1-VLOOKUP(AJ$4,'[1]INTERNAL PARAMETERS-1'!$B$5:$J$44,4, FALSE))</f>
        <v>0</v>
      </c>
      <c r="BY224" s="44">
        <f>$F224*'[1]INTERNAL PARAMETERS-2'!AJ224*(1-VLOOKUP(AK$4,'[1]INTERNAL PARAMETERS-1'!$B$5:$J$44,4, FALSE))</f>
        <v>0</v>
      </c>
      <c r="BZ224" s="44">
        <f>$F224*'[1]INTERNAL PARAMETERS-2'!AK224*(1-VLOOKUP(AL$4,'[1]INTERNAL PARAMETERS-1'!$B$5:$J$44,4, FALSE))</f>
        <v>0</v>
      </c>
      <c r="CA224" s="44">
        <f>$F224*'[1]INTERNAL PARAMETERS-2'!AL224*(1-VLOOKUP(AM$4,'[1]INTERNAL PARAMETERS-1'!$B$5:$J$44,4, FALSE))</f>
        <v>0</v>
      </c>
      <c r="CB224" s="44">
        <f>$F224*'[1]INTERNAL PARAMETERS-2'!AM224*(1-VLOOKUP(AN$4,'[1]INTERNAL PARAMETERS-1'!$B$5:$J$44,4, FALSE))</f>
        <v>0</v>
      </c>
      <c r="CC224" s="44">
        <f>$F224*'[1]INTERNAL PARAMETERS-2'!AN224*(1-VLOOKUP(AO$4,'[1]INTERNAL PARAMETERS-1'!$B$5:$J$44,4, FALSE))</f>
        <v>0</v>
      </c>
      <c r="CD224" s="44">
        <f>$F224*'[1]INTERNAL PARAMETERS-2'!AO224*(1-VLOOKUP(AP$4,'[1]INTERNAL PARAMETERS-1'!$B$5:$J$44,4, FALSE))</f>
        <v>0</v>
      </c>
      <c r="CE224" s="44">
        <f>$F224*'[1]INTERNAL PARAMETERS-2'!AP224*(1-VLOOKUP(AQ$4,'[1]INTERNAL PARAMETERS-1'!$B$5:$J$44,4, FALSE))</f>
        <v>0</v>
      </c>
      <c r="CF224" s="44">
        <f>$F224*'[1]INTERNAL PARAMETERS-2'!AQ224*(1-VLOOKUP(AR$4,'[1]INTERNAL PARAMETERS-1'!$B$5:$J$44,4, FALSE))</f>
        <v>0</v>
      </c>
      <c r="CG224" s="44">
        <f>$F224*'[1]INTERNAL PARAMETERS-2'!AR224*(1-VLOOKUP(AS$4,'[1]INTERNAL PARAMETERS-1'!$B$5:$J$44,4, FALSE))</f>
        <v>0</v>
      </c>
      <c r="CH224" s="43">
        <f>$F224*'[1]INTERNAL PARAMETERS-2'!AS224*(1-VLOOKUP(AT$4,'[1]INTERNAL PARAMETERS-1'!$B$5:$J$44,4, FALSE))</f>
        <v>0</v>
      </c>
      <c r="CI224" s="42">
        <f t="shared" si="3"/>
        <v>0</v>
      </c>
    </row>
    <row r="225" spans="3:87" x14ac:dyDescent="0.5">
      <c r="C225" s="27" t="s">
        <v>6</v>
      </c>
      <c r="D225" s="26" t="s">
        <v>81</v>
      </c>
      <c r="E225" s="26" t="s">
        <v>76</v>
      </c>
      <c r="F225" s="124">
        <f>OVERALL2021!AI225</f>
        <v>0</v>
      </c>
      <c r="G225" s="45">
        <f>$F225*'[1]INTERNAL PARAMETERS-2'!F225*VLOOKUP(G$4,'[1]INTERNAL PARAMETERS-1'!$B$5:$J$44,4, FALSE)</f>
        <v>0</v>
      </c>
      <c r="H225" s="44">
        <f>$F225*'[1]INTERNAL PARAMETERS-2'!G225*VLOOKUP(H$4,'[1]INTERNAL PARAMETERS-1'!$B$5:$J$44,4, FALSE)</f>
        <v>0</v>
      </c>
      <c r="I225" s="44">
        <f>$F225*'[1]INTERNAL PARAMETERS-2'!H225*VLOOKUP(I$4,'[1]INTERNAL PARAMETERS-1'!$B$5:$J$44,4, FALSE)</f>
        <v>0</v>
      </c>
      <c r="J225" s="44">
        <f>$F225*'[1]INTERNAL PARAMETERS-2'!I225*VLOOKUP(J$4,'[1]INTERNAL PARAMETERS-1'!$B$5:$J$44,4, FALSE)</f>
        <v>0</v>
      </c>
      <c r="K225" s="44">
        <f>$F225*'[1]INTERNAL PARAMETERS-2'!J225*VLOOKUP(K$4,'[1]INTERNAL PARAMETERS-1'!$B$5:$J$44,4, FALSE)</f>
        <v>0</v>
      </c>
      <c r="L225" s="44">
        <f>$F225*'[1]INTERNAL PARAMETERS-2'!K225*VLOOKUP(L$4,'[1]INTERNAL PARAMETERS-1'!$B$5:$J$44,4, FALSE)</f>
        <v>0</v>
      </c>
      <c r="M225" s="44">
        <f>$F225*'[1]INTERNAL PARAMETERS-2'!L225*VLOOKUP(M$4,'[1]INTERNAL PARAMETERS-1'!$B$5:$J$44,4, FALSE)</f>
        <v>0</v>
      </c>
      <c r="N225" s="44">
        <f>$F225*'[1]INTERNAL PARAMETERS-2'!M225*VLOOKUP(N$4,'[1]INTERNAL PARAMETERS-1'!$B$5:$J$44,4, FALSE)</f>
        <v>0</v>
      </c>
      <c r="O225" s="44">
        <f>$F225*'[1]INTERNAL PARAMETERS-2'!N225*VLOOKUP(O$4,'[1]INTERNAL PARAMETERS-1'!$B$5:$J$44,4, FALSE)</f>
        <v>0</v>
      </c>
      <c r="P225" s="44">
        <f>$F225*'[1]INTERNAL PARAMETERS-2'!O225*VLOOKUP(P$4,'[1]INTERNAL PARAMETERS-1'!$B$5:$J$44,4, FALSE)</f>
        <v>0</v>
      </c>
      <c r="Q225" s="44">
        <f>$F225*'[1]INTERNAL PARAMETERS-2'!P225*VLOOKUP(Q$4,'[1]INTERNAL PARAMETERS-1'!$B$5:$J$44,4, FALSE)</f>
        <v>0</v>
      </c>
      <c r="R225" s="44">
        <f>$F225*'[1]INTERNAL PARAMETERS-2'!Q225*VLOOKUP(R$4,'[1]INTERNAL PARAMETERS-1'!$B$5:$J$44,4, FALSE)</f>
        <v>0</v>
      </c>
      <c r="S225" s="44">
        <f>$F225*'[1]INTERNAL PARAMETERS-2'!R225*VLOOKUP(S$4,'[1]INTERNAL PARAMETERS-1'!$B$5:$J$44,4, FALSE)</f>
        <v>0</v>
      </c>
      <c r="T225" s="44">
        <f>$F225*'[1]INTERNAL PARAMETERS-2'!S225*VLOOKUP(T$4,'[1]INTERNAL PARAMETERS-1'!$B$5:$J$44,4, FALSE)</f>
        <v>0</v>
      </c>
      <c r="U225" s="44">
        <f>$F225*'[1]INTERNAL PARAMETERS-2'!T225*VLOOKUP(U$4,'[1]INTERNAL PARAMETERS-1'!$B$5:$J$44,4, FALSE)</f>
        <v>0</v>
      </c>
      <c r="V225" s="44">
        <f>$F225*'[1]INTERNAL PARAMETERS-2'!U225*VLOOKUP(V$4,'[1]INTERNAL PARAMETERS-1'!$B$5:$J$44,4, FALSE)</f>
        <v>0</v>
      </c>
      <c r="W225" s="44">
        <f>$F225*'[1]INTERNAL PARAMETERS-2'!V225*VLOOKUP(W$4,'[1]INTERNAL PARAMETERS-1'!$B$5:$J$44,4, FALSE)</f>
        <v>0</v>
      </c>
      <c r="X225" s="44">
        <f>$F225*'[1]INTERNAL PARAMETERS-2'!W225*VLOOKUP(X$4,'[1]INTERNAL PARAMETERS-1'!$B$5:$J$44,4, FALSE)</f>
        <v>0</v>
      </c>
      <c r="Y225" s="44">
        <f>$F225*'[1]INTERNAL PARAMETERS-2'!X225*VLOOKUP(Y$4,'[1]INTERNAL PARAMETERS-1'!$B$5:$J$44,4, FALSE)</f>
        <v>0</v>
      </c>
      <c r="Z225" s="44">
        <f>$F225*'[1]INTERNAL PARAMETERS-2'!Y225*VLOOKUP(Z$4,'[1]INTERNAL PARAMETERS-1'!$B$5:$J$44,4, FALSE)</f>
        <v>0</v>
      </c>
      <c r="AA225" s="44">
        <f>$F225*'[1]INTERNAL PARAMETERS-2'!Z225*VLOOKUP(AA$4,'[1]INTERNAL PARAMETERS-1'!$B$5:$J$44,4, FALSE)</f>
        <v>0</v>
      </c>
      <c r="AB225" s="44">
        <f>$F225*'[1]INTERNAL PARAMETERS-2'!AA225*VLOOKUP(AB$4,'[1]INTERNAL PARAMETERS-1'!$B$5:$J$44,4, FALSE)</f>
        <v>0</v>
      </c>
      <c r="AC225" s="44">
        <f>$F225*'[1]INTERNAL PARAMETERS-2'!AB225*VLOOKUP(AC$4,'[1]INTERNAL PARAMETERS-1'!$B$5:$J$44,4, FALSE)</f>
        <v>0</v>
      </c>
      <c r="AD225" s="44">
        <f>$F225*'[1]INTERNAL PARAMETERS-2'!AC225*VLOOKUP(AD$4,'[1]INTERNAL PARAMETERS-1'!$B$5:$J$44,4, FALSE)</f>
        <v>0</v>
      </c>
      <c r="AE225" s="44">
        <f>$F225*'[1]INTERNAL PARAMETERS-2'!AD225*VLOOKUP(AE$4,'[1]INTERNAL PARAMETERS-1'!$B$5:$J$44,4, FALSE)</f>
        <v>0</v>
      </c>
      <c r="AF225" s="44">
        <f>$F225*'[1]INTERNAL PARAMETERS-2'!AE225*VLOOKUP(AF$4,'[1]INTERNAL PARAMETERS-1'!$B$5:$J$44,4, FALSE)</f>
        <v>0</v>
      </c>
      <c r="AG225" s="44">
        <f>$F225*'[1]INTERNAL PARAMETERS-2'!AF225*VLOOKUP(AG$4,'[1]INTERNAL PARAMETERS-1'!$B$5:$J$44,4, FALSE)</f>
        <v>0</v>
      </c>
      <c r="AH225" s="44">
        <f>$F225*'[1]INTERNAL PARAMETERS-2'!AG225*VLOOKUP(AH$4,'[1]INTERNAL PARAMETERS-1'!$B$5:$J$44,4, FALSE)</f>
        <v>0</v>
      </c>
      <c r="AI225" s="44">
        <f>$F225*'[1]INTERNAL PARAMETERS-2'!AH225*VLOOKUP(AI$4,'[1]INTERNAL PARAMETERS-1'!$B$5:$J$44,4, FALSE)</f>
        <v>0</v>
      </c>
      <c r="AJ225" s="44">
        <f>$F225*'[1]INTERNAL PARAMETERS-2'!AI225*VLOOKUP(AJ$4,'[1]INTERNAL PARAMETERS-1'!$B$5:$J$44,4, FALSE)</f>
        <v>0</v>
      </c>
      <c r="AK225" s="44">
        <f>$F225*'[1]INTERNAL PARAMETERS-2'!AJ225*VLOOKUP(AK$4,'[1]INTERNAL PARAMETERS-1'!$B$5:$J$44,4, FALSE)</f>
        <v>0</v>
      </c>
      <c r="AL225" s="44">
        <f>$F225*'[1]INTERNAL PARAMETERS-2'!AK225*VLOOKUP(AL$4,'[1]INTERNAL PARAMETERS-1'!$B$5:$J$44,4, FALSE)</f>
        <v>0</v>
      </c>
      <c r="AM225" s="44">
        <f>$F225*'[1]INTERNAL PARAMETERS-2'!AL225*VLOOKUP(AM$4,'[1]INTERNAL PARAMETERS-1'!$B$5:$J$44,4, FALSE)</f>
        <v>0</v>
      </c>
      <c r="AN225" s="44">
        <f>$F225*'[1]INTERNAL PARAMETERS-2'!AM225*VLOOKUP(AN$4,'[1]INTERNAL PARAMETERS-1'!$B$5:$J$44,4, FALSE)</f>
        <v>0</v>
      </c>
      <c r="AO225" s="44">
        <f>$F225*'[1]INTERNAL PARAMETERS-2'!AN225*VLOOKUP(AO$4,'[1]INTERNAL PARAMETERS-1'!$B$5:$J$44,4, FALSE)</f>
        <v>0</v>
      </c>
      <c r="AP225" s="44">
        <f>$F225*'[1]INTERNAL PARAMETERS-2'!AO225*VLOOKUP(AP$4,'[1]INTERNAL PARAMETERS-1'!$B$5:$J$44,4, FALSE)</f>
        <v>0</v>
      </c>
      <c r="AQ225" s="44">
        <f>$F225*'[1]INTERNAL PARAMETERS-2'!AP225*VLOOKUP(AQ$4,'[1]INTERNAL PARAMETERS-1'!$B$5:$J$44,4, FALSE)</f>
        <v>0</v>
      </c>
      <c r="AR225" s="44">
        <f>$F225*'[1]INTERNAL PARAMETERS-2'!AQ225*VLOOKUP(AR$4,'[1]INTERNAL PARAMETERS-1'!$B$5:$J$44,4, FALSE)</f>
        <v>0</v>
      </c>
      <c r="AS225" s="44">
        <f>$F225*'[1]INTERNAL PARAMETERS-2'!AR225*VLOOKUP(AS$4,'[1]INTERNAL PARAMETERS-1'!$B$5:$J$44,4, FALSE)</f>
        <v>0</v>
      </c>
      <c r="AT225" s="43">
        <f>$F225*'[1]INTERNAL PARAMETERS-2'!AS225*VLOOKUP(AT$4,'[1]INTERNAL PARAMETERS-1'!$B$5:$J$44,4, FALSE)</f>
        <v>0</v>
      </c>
      <c r="AU225" s="45">
        <f>$F225*'[1]INTERNAL PARAMETERS-2'!F225*(1-VLOOKUP(G$4,'[1]INTERNAL PARAMETERS-1'!$B$5:$J$44,4, FALSE))</f>
        <v>0</v>
      </c>
      <c r="AV225" s="44">
        <f>$F225*'[1]INTERNAL PARAMETERS-2'!G225*(1-VLOOKUP(H$4,'[1]INTERNAL PARAMETERS-1'!$B$5:$J$44,4, FALSE))</f>
        <v>0</v>
      </c>
      <c r="AW225" s="44">
        <f>$F225*'[1]INTERNAL PARAMETERS-2'!H225*(1-VLOOKUP(I$4,'[1]INTERNAL PARAMETERS-1'!$B$5:$J$44,4, FALSE))</f>
        <v>0</v>
      </c>
      <c r="AX225" s="44">
        <f>$F225*'[1]INTERNAL PARAMETERS-2'!I225*(1-VLOOKUP(J$4,'[1]INTERNAL PARAMETERS-1'!$B$5:$J$44,4, FALSE))</f>
        <v>0</v>
      </c>
      <c r="AY225" s="44">
        <f>$F225*'[1]INTERNAL PARAMETERS-2'!J225*(1-VLOOKUP(K$4,'[1]INTERNAL PARAMETERS-1'!$B$5:$J$44,4, FALSE))</f>
        <v>0</v>
      </c>
      <c r="AZ225" s="44">
        <f>$F225*'[1]INTERNAL PARAMETERS-2'!K225*(1-VLOOKUP(L$4,'[1]INTERNAL PARAMETERS-1'!$B$5:$J$44,4, FALSE))</f>
        <v>0</v>
      </c>
      <c r="BA225" s="44">
        <f>$F225*'[1]INTERNAL PARAMETERS-2'!L225*(1-VLOOKUP(M$4,'[1]INTERNAL PARAMETERS-1'!$B$5:$J$44,4, FALSE))</f>
        <v>0</v>
      </c>
      <c r="BB225" s="44">
        <f>$F225*'[1]INTERNAL PARAMETERS-2'!M225*(1-VLOOKUP(N$4,'[1]INTERNAL PARAMETERS-1'!$B$5:$J$44,4, FALSE))</f>
        <v>0</v>
      </c>
      <c r="BC225" s="44">
        <f>$F225*'[1]INTERNAL PARAMETERS-2'!N225*(1-VLOOKUP(O$4,'[1]INTERNAL PARAMETERS-1'!$B$5:$J$44,4, FALSE))</f>
        <v>0</v>
      </c>
      <c r="BD225" s="44">
        <f>$F225*'[1]INTERNAL PARAMETERS-2'!O225*(1-VLOOKUP(P$4,'[1]INTERNAL PARAMETERS-1'!$B$5:$J$44,4, FALSE))</f>
        <v>0</v>
      </c>
      <c r="BE225" s="44">
        <f>$F225*'[1]INTERNAL PARAMETERS-2'!P225*(1-VLOOKUP(Q$4,'[1]INTERNAL PARAMETERS-1'!$B$5:$J$44,4, FALSE))</f>
        <v>0</v>
      </c>
      <c r="BF225" s="44">
        <f>$F225*'[1]INTERNAL PARAMETERS-2'!Q225*(1-VLOOKUP(R$4,'[1]INTERNAL PARAMETERS-1'!$B$5:$J$44,4, FALSE))</f>
        <v>0</v>
      </c>
      <c r="BG225" s="44">
        <f>$F225*'[1]INTERNAL PARAMETERS-2'!R225*(1-VLOOKUP(S$4,'[1]INTERNAL PARAMETERS-1'!$B$5:$J$44,4, FALSE))</f>
        <v>0</v>
      </c>
      <c r="BH225" s="44">
        <f>$F225*'[1]INTERNAL PARAMETERS-2'!S225*(1-VLOOKUP(T$4,'[1]INTERNAL PARAMETERS-1'!$B$5:$J$44,4, FALSE))</f>
        <v>0</v>
      </c>
      <c r="BI225" s="44">
        <f>$F225*'[1]INTERNAL PARAMETERS-2'!T225*(1-VLOOKUP(U$4,'[1]INTERNAL PARAMETERS-1'!$B$5:$J$44,4, FALSE))</f>
        <v>0</v>
      </c>
      <c r="BJ225" s="44">
        <f>$F225*'[1]INTERNAL PARAMETERS-2'!U225*(1-VLOOKUP(V$4,'[1]INTERNAL PARAMETERS-1'!$B$5:$J$44,4, FALSE))</f>
        <v>0</v>
      </c>
      <c r="BK225" s="44">
        <f>$F225*'[1]INTERNAL PARAMETERS-2'!V225*(1-VLOOKUP(W$4,'[1]INTERNAL PARAMETERS-1'!$B$5:$J$44,4, FALSE))</f>
        <v>0</v>
      </c>
      <c r="BL225" s="44">
        <f>$F225*'[1]INTERNAL PARAMETERS-2'!W225*(1-VLOOKUP(X$4,'[1]INTERNAL PARAMETERS-1'!$B$5:$J$44,4, FALSE))</f>
        <v>0</v>
      </c>
      <c r="BM225" s="44">
        <f>$F225*'[1]INTERNAL PARAMETERS-2'!X225*(1-VLOOKUP(Y$4,'[1]INTERNAL PARAMETERS-1'!$B$5:$J$44,4, FALSE))</f>
        <v>0</v>
      </c>
      <c r="BN225" s="44">
        <f>$F225*'[1]INTERNAL PARAMETERS-2'!Y225*(1-VLOOKUP(Z$4,'[1]INTERNAL PARAMETERS-1'!$B$5:$J$44,4, FALSE))</f>
        <v>0</v>
      </c>
      <c r="BO225" s="44">
        <f>$F225*'[1]INTERNAL PARAMETERS-2'!Z225*(1-VLOOKUP(AA$4,'[1]INTERNAL PARAMETERS-1'!$B$5:$J$44,4, FALSE))</f>
        <v>0</v>
      </c>
      <c r="BP225" s="44">
        <f>$F225*'[1]INTERNAL PARAMETERS-2'!AA225*(1-VLOOKUP(AB$4,'[1]INTERNAL PARAMETERS-1'!$B$5:$J$44,4, FALSE))</f>
        <v>0</v>
      </c>
      <c r="BQ225" s="44">
        <f>$F225*'[1]INTERNAL PARAMETERS-2'!AB225*(1-VLOOKUP(AC$4,'[1]INTERNAL PARAMETERS-1'!$B$5:$J$44,4, FALSE))</f>
        <v>0</v>
      </c>
      <c r="BR225" s="44">
        <f>$F225*'[1]INTERNAL PARAMETERS-2'!AC225*(1-VLOOKUP(AD$4,'[1]INTERNAL PARAMETERS-1'!$B$5:$J$44,4, FALSE))</f>
        <v>0</v>
      </c>
      <c r="BS225" s="44">
        <f>$F225*'[1]INTERNAL PARAMETERS-2'!AD225*(1-VLOOKUP(AE$4,'[1]INTERNAL PARAMETERS-1'!$B$5:$J$44,4, FALSE))</f>
        <v>0</v>
      </c>
      <c r="BT225" s="44">
        <f>$F225*'[1]INTERNAL PARAMETERS-2'!AE225*(1-VLOOKUP(AF$4,'[1]INTERNAL PARAMETERS-1'!$B$5:$J$44,4, FALSE))</f>
        <v>0</v>
      </c>
      <c r="BU225" s="44">
        <f>$F225*'[1]INTERNAL PARAMETERS-2'!AF225*(1-VLOOKUP(AG$4,'[1]INTERNAL PARAMETERS-1'!$B$5:$J$44,4, FALSE))</f>
        <v>0</v>
      </c>
      <c r="BV225" s="44">
        <f>$F225*'[1]INTERNAL PARAMETERS-2'!AG225*(1-VLOOKUP(AH$4,'[1]INTERNAL PARAMETERS-1'!$B$5:$J$44,4, FALSE))</f>
        <v>0</v>
      </c>
      <c r="BW225" s="44">
        <f>$F225*'[1]INTERNAL PARAMETERS-2'!AH225*(1-VLOOKUP(AI$4,'[1]INTERNAL PARAMETERS-1'!$B$5:$J$44,4, FALSE))</f>
        <v>0</v>
      </c>
      <c r="BX225" s="44">
        <f>$F225*'[1]INTERNAL PARAMETERS-2'!AI225*(1-VLOOKUP(AJ$4,'[1]INTERNAL PARAMETERS-1'!$B$5:$J$44,4, FALSE))</f>
        <v>0</v>
      </c>
      <c r="BY225" s="44">
        <f>$F225*'[1]INTERNAL PARAMETERS-2'!AJ225*(1-VLOOKUP(AK$4,'[1]INTERNAL PARAMETERS-1'!$B$5:$J$44,4, FALSE))</f>
        <v>0</v>
      </c>
      <c r="BZ225" s="44">
        <f>$F225*'[1]INTERNAL PARAMETERS-2'!AK225*(1-VLOOKUP(AL$4,'[1]INTERNAL PARAMETERS-1'!$B$5:$J$44,4, FALSE))</f>
        <v>0</v>
      </c>
      <c r="CA225" s="44">
        <f>$F225*'[1]INTERNAL PARAMETERS-2'!AL225*(1-VLOOKUP(AM$4,'[1]INTERNAL PARAMETERS-1'!$B$5:$J$44,4, FALSE))</f>
        <v>0</v>
      </c>
      <c r="CB225" s="44">
        <f>$F225*'[1]INTERNAL PARAMETERS-2'!AM225*(1-VLOOKUP(AN$4,'[1]INTERNAL PARAMETERS-1'!$B$5:$J$44,4, FALSE))</f>
        <v>0</v>
      </c>
      <c r="CC225" s="44">
        <f>$F225*'[1]INTERNAL PARAMETERS-2'!AN225*(1-VLOOKUP(AO$4,'[1]INTERNAL PARAMETERS-1'!$B$5:$J$44,4, FALSE))</f>
        <v>0</v>
      </c>
      <c r="CD225" s="44">
        <f>$F225*'[1]INTERNAL PARAMETERS-2'!AO225*(1-VLOOKUP(AP$4,'[1]INTERNAL PARAMETERS-1'!$B$5:$J$44,4, FALSE))</f>
        <v>0</v>
      </c>
      <c r="CE225" s="44">
        <f>$F225*'[1]INTERNAL PARAMETERS-2'!AP225*(1-VLOOKUP(AQ$4,'[1]INTERNAL PARAMETERS-1'!$B$5:$J$44,4, FALSE))</f>
        <v>0</v>
      </c>
      <c r="CF225" s="44">
        <f>$F225*'[1]INTERNAL PARAMETERS-2'!AQ225*(1-VLOOKUP(AR$4,'[1]INTERNAL PARAMETERS-1'!$B$5:$J$44,4, FALSE))</f>
        <v>0</v>
      </c>
      <c r="CG225" s="44">
        <f>$F225*'[1]INTERNAL PARAMETERS-2'!AR225*(1-VLOOKUP(AS$4,'[1]INTERNAL PARAMETERS-1'!$B$5:$J$44,4, FALSE))</f>
        <v>0</v>
      </c>
      <c r="CH225" s="43">
        <f>$F225*'[1]INTERNAL PARAMETERS-2'!AS225*(1-VLOOKUP(AT$4,'[1]INTERNAL PARAMETERS-1'!$B$5:$J$44,4, FALSE))</f>
        <v>0</v>
      </c>
      <c r="CI225" s="42">
        <f t="shared" si="3"/>
        <v>0</v>
      </c>
    </row>
    <row r="226" spans="3:87" x14ac:dyDescent="0.5">
      <c r="C226" s="27" t="s">
        <v>6</v>
      </c>
      <c r="D226" s="26" t="s">
        <v>81</v>
      </c>
      <c r="E226" s="26" t="s">
        <v>75</v>
      </c>
      <c r="F226" s="124">
        <f>OVERALL2021!AI226</f>
        <v>0</v>
      </c>
      <c r="G226" s="45">
        <f>$F226*'[1]INTERNAL PARAMETERS-2'!F226*VLOOKUP(G$4,'[1]INTERNAL PARAMETERS-1'!$B$5:$J$44,4, FALSE)</f>
        <v>0</v>
      </c>
      <c r="H226" s="44">
        <f>$F226*'[1]INTERNAL PARAMETERS-2'!G226*VLOOKUP(H$4,'[1]INTERNAL PARAMETERS-1'!$B$5:$J$44,4, FALSE)</f>
        <v>0</v>
      </c>
      <c r="I226" s="44">
        <f>$F226*'[1]INTERNAL PARAMETERS-2'!H226*VLOOKUP(I$4,'[1]INTERNAL PARAMETERS-1'!$B$5:$J$44,4, FALSE)</f>
        <v>0</v>
      </c>
      <c r="J226" s="44">
        <f>$F226*'[1]INTERNAL PARAMETERS-2'!I226*VLOOKUP(J$4,'[1]INTERNAL PARAMETERS-1'!$B$5:$J$44,4, FALSE)</f>
        <v>0</v>
      </c>
      <c r="K226" s="44">
        <f>$F226*'[1]INTERNAL PARAMETERS-2'!J226*VLOOKUP(K$4,'[1]INTERNAL PARAMETERS-1'!$B$5:$J$44,4, FALSE)</f>
        <v>0</v>
      </c>
      <c r="L226" s="44">
        <f>$F226*'[1]INTERNAL PARAMETERS-2'!K226*VLOOKUP(L$4,'[1]INTERNAL PARAMETERS-1'!$B$5:$J$44,4, FALSE)</f>
        <v>0</v>
      </c>
      <c r="M226" s="44">
        <f>$F226*'[1]INTERNAL PARAMETERS-2'!L226*VLOOKUP(M$4,'[1]INTERNAL PARAMETERS-1'!$B$5:$J$44,4, FALSE)</f>
        <v>0</v>
      </c>
      <c r="N226" s="44">
        <f>$F226*'[1]INTERNAL PARAMETERS-2'!M226*VLOOKUP(N$4,'[1]INTERNAL PARAMETERS-1'!$B$5:$J$44,4, FALSE)</f>
        <v>0</v>
      </c>
      <c r="O226" s="44">
        <f>$F226*'[1]INTERNAL PARAMETERS-2'!N226*VLOOKUP(O$4,'[1]INTERNAL PARAMETERS-1'!$B$5:$J$44,4, FALSE)</f>
        <v>0</v>
      </c>
      <c r="P226" s="44">
        <f>$F226*'[1]INTERNAL PARAMETERS-2'!O226*VLOOKUP(P$4,'[1]INTERNAL PARAMETERS-1'!$B$5:$J$44,4, FALSE)</f>
        <v>0</v>
      </c>
      <c r="Q226" s="44">
        <f>$F226*'[1]INTERNAL PARAMETERS-2'!P226*VLOOKUP(Q$4,'[1]INTERNAL PARAMETERS-1'!$B$5:$J$44,4, FALSE)</f>
        <v>0</v>
      </c>
      <c r="R226" s="44">
        <f>$F226*'[1]INTERNAL PARAMETERS-2'!Q226*VLOOKUP(R$4,'[1]INTERNAL PARAMETERS-1'!$B$5:$J$44,4, FALSE)</f>
        <v>0</v>
      </c>
      <c r="S226" s="44">
        <f>$F226*'[1]INTERNAL PARAMETERS-2'!R226*VLOOKUP(S$4,'[1]INTERNAL PARAMETERS-1'!$B$5:$J$44,4, FALSE)</f>
        <v>0</v>
      </c>
      <c r="T226" s="44">
        <f>$F226*'[1]INTERNAL PARAMETERS-2'!S226*VLOOKUP(T$4,'[1]INTERNAL PARAMETERS-1'!$B$5:$J$44,4, FALSE)</f>
        <v>0</v>
      </c>
      <c r="U226" s="44">
        <f>$F226*'[1]INTERNAL PARAMETERS-2'!T226*VLOOKUP(U$4,'[1]INTERNAL PARAMETERS-1'!$B$5:$J$44,4, FALSE)</f>
        <v>0</v>
      </c>
      <c r="V226" s="44">
        <f>$F226*'[1]INTERNAL PARAMETERS-2'!U226*VLOOKUP(V$4,'[1]INTERNAL PARAMETERS-1'!$B$5:$J$44,4, FALSE)</f>
        <v>0</v>
      </c>
      <c r="W226" s="44">
        <f>$F226*'[1]INTERNAL PARAMETERS-2'!V226*VLOOKUP(W$4,'[1]INTERNAL PARAMETERS-1'!$B$5:$J$44,4, FALSE)</f>
        <v>0</v>
      </c>
      <c r="X226" s="44">
        <f>$F226*'[1]INTERNAL PARAMETERS-2'!W226*VLOOKUP(X$4,'[1]INTERNAL PARAMETERS-1'!$B$5:$J$44,4, FALSE)</f>
        <v>0</v>
      </c>
      <c r="Y226" s="44">
        <f>$F226*'[1]INTERNAL PARAMETERS-2'!X226*VLOOKUP(Y$4,'[1]INTERNAL PARAMETERS-1'!$B$5:$J$44,4, FALSE)</f>
        <v>0</v>
      </c>
      <c r="Z226" s="44">
        <f>$F226*'[1]INTERNAL PARAMETERS-2'!Y226*VLOOKUP(Z$4,'[1]INTERNAL PARAMETERS-1'!$B$5:$J$44,4, FALSE)</f>
        <v>0</v>
      </c>
      <c r="AA226" s="44">
        <f>$F226*'[1]INTERNAL PARAMETERS-2'!Z226*VLOOKUP(AA$4,'[1]INTERNAL PARAMETERS-1'!$B$5:$J$44,4, FALSE)</f>
        <v>0</v>
      </c>
      <c r="AB226" s="44">
        <f>$F226*'[1]INTERNAL PARAMETERS-2'!AA226*VLOOKUP(AB$4,'[1]INTERNAL PARAMETERS-1'!$B$5:$J$44,4, FALSE)</f>
        <v>0</v>
      </c>
      <c r="AC226" s="44">
        <f>$F226*'[1]INTERNAL PARAMETERS-2'!AB226*VLOOKUP(AC$4,'[1]INTERNAL PARAMETERS-1'!$B$5:$J$44,4, FALSE)</f>
        <v>0</v>
      </c>
      <c r="AD226" s="44">
        <f>$F226*'[1]INTERNAL PARAMETERS-2'!AC226*VLOOKUP(AD$4,'[1]INTERNAL PARAMETERS-1'!$B$5:$J$44,4, FALSE)</f>
        <v>0</v>
      </c>
      <c r="AE226" s="44">
        <f>$F226*'[1]INTERNAL PARAMETERS-2'!AD226*VLOOKUP(AE$4,'[1]INTERNAL PARAMETERS-1'!$B$5:$J$44,4, FALSE)</f>
        <v>0</v>
      </c>
      <c r="AF226" s="44">
        <f>$F226*'[1]INTERNAL PARAMETERS-2'!AE226*VLOOKUP(AF$4,'[1]INTERNAL PARAMETERS-1'!$B$5:$J$44,4, FALSE)</f>
        <v>0</v>
      </c>
      <c r="AG226" s="44">
        <f>$F226*'[1]INTERNAL PARAMETERS-2'!AF226*VLOOKUP(AG$4,'[1]INTERNAL PARAMETERS-1'!$B$5:$J$44,4, FALSE)</f>
        <v>0</v>
      </c>
      <c r="AH226" s="44">
        <f>$F226*'[1]INTERNAL PARAMETERS-2'!AG226*VLOOKUP(AH$4,'[1]INTERNAL PARAMETERS-1'!$B$5:$J$44,4, FALSE)</f>
        <v>0</v>
      </c>
      <c r="AI226" s="44">
        <f>$F226*'[1]INTERNAL PARAMETERS-2'!AH226*VLOOKUP(AI$4,'[1]INTERNAL PARAMETERS-1'!$B$5:$J$44,4, FALSE)</f>
        <v>0</v>
      </c>
      <c r="AJ226" s="44">
        <f>$F226*'[1]INTERNAL PARAMETERS-2'!AI226*VLOOKUP(AJ$4,'[1]INTERNAL PARAMETERS-1'!$B$5:$J$44,4, FALSE)</f>
        <v>0</v>
      </c>
      <c r="AK226" s="44">
        <f>$F226*'[1]INTERNAL PARAMETERS-2'!AJ226*VLOOKUP(AK$4,'[1]INTERNAL PARAMETERS-1'!$B$5:$J$44,4, FALSE)</f>
        <v>0</v>
      </c>
      <c r="AL226" s="44">
        <f>$F226*'[1]INTERNAL PARAMETERS-2'!AK226*VLOOKUP(AL$4,'[1]INTERNAL PARAMETERS-1'!$B$5:$J$44,4, FALSE)</f>
        <v>0</v>
      </c>
      <c r="AM226" s="44">
        <f>$F226*'[1]INTERNAL PARAMETERS-2'!AL226*VLOOKUP(AM$4,'[1]INTERNAL PARAMETERS-1'!$B$5:$J$44,4, FALSE)</f>
        <v>0</v>
      </c>
      <c r="AN226" s="44">
        <f>$F226*'[1]INTERNAL PARAMETERS-2'!AM226*VLOOKUP(AN$4,'[1]INTERNAL PARAMETERS-1'!$B$5:$J$44,4, FALSE)</f>
        <v>0</v>
      </c>
      <c r="AO226" s="44">
        <f>$F226*'[1]INTERNAL PARAMETERS-2'!AN226*VLOOKUP(AO$4,'[1]INTERNAL PARAMETERS-1'!$B$5:$J$44,4, FALSE)</f>
        <v>0</v>
      </c>
      <c r="AP226" s="44">
        <f>$F226*'[1]INTERNAL PARAMETERS-2'!AO226*VLOOKUP(AP$4,'[1]INTERNAL PARAMETERS-1'!$B$5:$J$44,4, FALSE)</f>
        <v>0</v>
      </c>
      <c r="AQ226" s="44">
        <f>$F226*'[1]INTERNAL PARAMETERS-2'!AP226*VLOOKUP(AQ$4,'[1]INTERNAL PARAMETERS-1'!$B$5:$J$44,4, FALSE)</f>
        <v>0</v>
      </c>
      <c r="AR226" s="44">
        <f>$F226*'[1]INTERNAL PARAMETERS-2'!AQ226*VLOOKUP(AR$4,'[1]INTERNAL PARAMETERS-1'!$B$5:$J$44,4, FALSE)</f>
        <v>0</v>
      </c>
      <c r="AS226" s="44">
        <f>$F226*'[1]INTERNAL PARAMETERS-2'!AR226*VLOOKUP(AS$4,'[1]INTERNAL PARAMETERS-1'!$B$5:$J$44,4, FALSE)</f>
        <v>0</v>
      </c>
      <c r="AT226" s="43">
        <f>$F226*'[1]INTERNAL PARAMETERS-2'!AS226*VLOOKUP(AT$4,'[1]INTERNAL PARAMETERS-1'!$B$5:$J$44,4, FALSE)</f>
        <v>0</v>
      </c>
      <c r="AU226" s="45">
        <f>$F226*'[1]INTERNAL PARAMETERS-2'!F226*(1-VLOOKUP(G$4,'[1]INTERNAL PARAMETERS-1'!$B$5:$J$44,4, FALSE))</f>
        <v>0</v>
      </c>
      <c r="AV226" s="44">
        <f>$F226*'[1]INTERNAL PARAMETERS-2'!G226*(1-VLOOKUP(H$4,'[1]INTERNAL PARAMETERS-1'!$B$5:$J$44,4, FALSE))</f>
        <v>0</v>
      </c>
      <c r="AW226" s="44">
        <f>$F226*'[1]INTERNAL PARAMETERS-2'!H226*(1-VLOOKUP(I$4,'[1]INTERNAL PARAMETERS-1'!$B$5:$J$44,4, FALSE))</f>
        <v>0</v>
      </c>
      <c r="AX226" s="44">
        <f>$F226*'[1]INTERNAL PARAMETERS-2'!I226*(1-VLOOKUP(J$4,'[1]INTERNAL PARAMETERS-1'!$B$5:$J$44,4, FALSE))</f>
        <v>0</v>
      </c>
      <c r="AY226" s="44">
        <f>$F226*'[1]INTERNAL PARAMETERS-2'!J226*(1-VLOOKUP(K$4,'[1]INTERNAL PARAMETERS-1'!$B$5:$J$44,4, FALSE))</f>
        <v>0</v>
      </c>
      <c r="AZ226" s="44">
        <f>$F226*'[1]INTERNAL PARAMETERS-2'!K226*(1-VLOOKUP(L$4,'[1]INTERNAL PARAMETERS-1'!$B$5:$J$44,4, FALSE))</f>
        <v>0</v>
      </c>
      <c r="BA226" s="44">
        <f>$F226*'[1]INTERNAL PARAMETERS-2'!L226*(1-VLOOKUP(M$4,'[1]INTERNAL PARAMETERS-1'!$B$5:$J$44,4, FALSE))</f>
        <v>0</v>
      </c>
      <c r="BB226" s="44">
        <f>$F226*'[1]INTERNAL PARAMETERS-2'!M226*(1-VLOOKUP(N$4,'[1]INTERNAL PARAMETERS-1'!$B$5:$J$44,4, FALSE))</f>
        <v>0</v>
      </c>
      <c r="BC226" s="44">
        <f>$F226*'[1]INTERNAL PARAMETERS-2'!N226*(1-VLOOKUP(O$4,'[1]INTERNAL PARAMETERS-1'!$B$5:$J$44,4, FALSE))</f>
        <v>0</v>
      </c>
      <c r="BD226" s="44">
        <f>$F226*'[1]INTERNAL PARAMETERS-2'!O226*(1-VLOOKUP(P$4,'[1]INTERNAL PARAMETERS-1'!$B$5:$J$44,4, FALSE))</f>
        <v>0</v>
      </c>
      <c r="BE226" s="44">
        <f>$F226*'[1]INTERNAL PARAMETERS-2'!P226*(1-VLOOKUP(Q$4,'[1]INTERNAL PARAMETERS-1'!$B$5:$J$44,4, FALSE))</f>
        <v>0</v>
      </c>
      <c r="BF226" s="44">
        <f>$F226*'[1]INTERNAL PARAMETERS-2'!Q226*(1-VLOOKUP(R$4,'[1]INTERNAL PARAMETERS-1'!$B$5:$J$44,4, FALSE))</f>
        <v>0</v>
      </c>
      <c r="BG226" s="44">
        <f>$F226*'[1]INTERNAL PARAMETERS-2'!R226*(1-VLOOKUP(S$4,'[1]INTERNAL PARAMETERS-1'!$B$5:$J$44,4, FALSE))</f>
        <v>0</v>
      </c>
      <c r="BH226" s="44">
        <f>$F226*'[1]INTERNAL PARAMETERS-2'!S226*(1-VLOOKUP(T$4,'[1]INTERNAL PARAMETERS-1'!$B$5:$J$44,4, FALSE))</f>
        <v>0</v>
      </c>
      <c r="BI226" s="44">
        <f>$F226*'[1]INTERNAL PARAMETERS-2'!T226*(1-VLOOKUP(U$4,'[1]INTERNAL PARAMETERS-1'!$B$5:$J$44,4, FALSE))</f>
        <v>0</v>
      </c>
      <c r="BJ226" s="44">
        <f>$F226*'[1]INTERNAL PARAMETERS-2'!U226*(1-VLOOKUP(V$4,'[1]INTERNAL PARAMETERS-1'!$B$5:$J$44,4, FALSE))</f>
        <v>0</v>
      </c>
      <c r="BK226" s="44">
        <f>$F226*'[1]INTERNAL PARAMETERS-2'!V226*(1-VLOOKUP(W$4,'[1]INTERNAL PARAMETERS-1'!$B$5:$J$44,4, FALSE))</f>
        <v>0</v>
      </c>
      <c r="BL226" s="44">
        <f>$F226*'[1]INTERNAL PARAMETERS-2'!W226*(1-VLOOKUP(X$4,'[1]INTERNAL PARAMETERS-1'!$B$5:$J$44,4, FALSE))</f>
        <v>0</v>
      </c>
      <c r="BM226" s="44">
        <f>$F226*'[1]INTERNAL PARAMETERS-2'!X226*(1-VLOOKUP(Y$4,'[1]INTERNAL PARAMETERS-1'!$B$5:$J$44,4, FALSE))</f>
        <v>0</v>
      </c>
      <c r="BN226" s="44">
        <f>$F226*'[1]INTERNAL PARAMETERS-2'!Y226*(1-VLOOKUP(Z$4,'[1]INTERNAL PARAMETERS-1'!$B$5:$J$44,4, FALSE))</f>
        <v>0</v>
      </c>
      <c r="BO226" s="44">
        <f>$F226*'[1]INTERNAL PARAMETERS-2'!Z226*(1-VLOOKUP(AA$4,'[1]INTERNAL PARAMETERS-1'!$B$5:$J$44,4, FALSE))</f>
        <v>0</v>
      </c>
      <c r="BP226" s="44">
        <f>$F226*'[1]INTERNAL PARAMETERS-2'!AA226*(1-VLOOKUP(AB$4,'[1]INTERNAL PARAMETERS-1'!$B$5:$J$44,4, FALSE))</f>
        <v>0</v>
      </c>
      <c r="BQ226" s="44">
        <f>$F226*'[1]INTERNAL PARAMETERS-2'!AB226*(1-VLOOKUP(AC$4,'[1]INTERNAL PARAMETERS-1'!$B$5:$J$44,4, FALSE))</f>
        <v>0</v>
      </c>
      <c r="BR226" s="44">
        <f>$F226*'[1]INTERNAL PARAMETERS-2'!AC226*(1-VLOOKUP(AD$4,'[1]INTERNAL PARAMETERS-1'!$B$5:$J$44,4, FALSE))</f>
        <v>0</v>
      </c>
      <c r="BS226" s="44">
        <f>$F226*'[1]INTERNAL PARAMETERS-2'!AD226*(1-VLOOKUP(AE$4,'[1]INTERNAL PARAMETERS-1'!$B$5:$J$44,4, FALSE))</f>
        <v>0</v>
      </c>
      <c r="BT226" s="44">
        <f>$F226*'[1]INTERNAL PARAMETERS-2'!AE226*(1-VLOOKUP(AF$4,'[1]INTERNAL PARAMETERS-1'!$B$5:$J$44,4, FALSE))</f>
        <v>0</v>
      </c>
      <c r="BU226" s="44">
        <f>$F226*'[1]INTERNAL PARAMETERS-2'!AF226*(1-VLOOKUP(AG$4,'[1]INTERNAL PARAMETERS-1'!$B$5:$J$44,4, FALSE))</f>
        <v>0</v>
      </c>
      <c r="BV226" s="44">
        <f>$F226*'[1]INTERNAL PARAMETERS-2'!AG226*(1-VLOOKUP(AH$4,'[1]INTERNAL PARAMETERS-1'!$B$5:$J$44,4, FALSE))</f>
        <v>0</v>
      </c>
      <c r="BW226" s="44">
        <f>$F226*'[1]INTERNAL PARAMETERS-2'!AH226*(1-VLOOKUP(AI$4,'[1]INTERNAL PARAMETERS-1'!$B$5:$J$44,4, FALSE))</f>
        <v>0</v>
      </c>
      <c r="BX226" s="44">
        <f>$F226*'[1]INTERNAL PARAMETERS-2'!AI226*(1-VLOOKUP(AJ$4,'[1]INTERNAL PARAMETERS-1'!$B$5:$J$44,4, FALSE))</f>
        <v>0</v>
      </c>
      <c r="BY226" s="44">
        <f>$F226*'[1]INTERNAL PARAMETERS-2'!AJ226*(1-VLOOKUP(AK$4,'[1]INTERNAL PARAMETERS-1'!$B$5:$J$44,4, FALSE))</f>
        <v>0</v>
      </c>
      <c r="BZ226" s="44">
        <f>$F226*'[1]INTERNAL PARAMETERS-2'!AK226*(1-VLOOKUP(AL$4,'[1]INTERNAL PARAMETERS-1'!$B$5:$J$44,4, FALSE))</f>
        <v>0</v>
      </c>
      <c r="CA226" s="44">
        <f>$F226*'[1]INTERNAL PARAMETERS-2'!AL226*(1-VLOOKUP(AM$4,'[1]INTERNAL PARAMETERS-1'!$B$5:$J$44,4, FALSE))</f>
        <v>0</v>
      </c>
      <c r="CB226" s="44">
        <f>$F226*'[1]INTERNAL PARAMETERS-2'!AM226*(1-VLOOKUP(AN$4,'[1]INTERNAL PARAMETERS-1'!$B$5:$J$44,4, FALSE))</f>
        <v>0</v>
      </c>
      <c r="CC226" s="44">
        <f>$F226*'[1]INTERNAL PARAMETERS-2'!AN226*(1-VLOOKUP(AO$4,'[1]INTERNAL PARAMETERS-1'!$B$5:$J$44,4, FALSE))</f>
        <v>0</v>
      </c>
      <c r="CD226" s="44">
        <f>$F226*'[1]INTERNAL PARAMETERS-2'!AO226*(1-VLOOKUP(AP$4,'[1]INTERNAL PARAMETERS-1'!$B$5:$J$44,4, FALSE))</f>
        <v>0</v>
      </c>
      <c r="CE226" s="44">
        <f>$F226*'[1]INTERNAL PARAMETERS-2'!AP226*(1-VLOOKUP(AQ$4,'[1]INTERNAL PARAMETERS-1'!$B$5:$J$44,4, FALSE))</f>
        <v>0</v>
      </c>
      <c r="CF226" s="44">
        <f>$F226*'[1]INTERNAL PARAMETERS-2'!AQ226*(1-VLOOKUP(AR$4,'[1]INTERNAL PARAMETERS-1'!$B$5:$J$44,4, FALSE))</f>
        <v>0</v>
      </c>
      <c r="CG226" s="44">
        <f>$F226*'[1]INTERNAL PARAMETERS-2'!AR226*(1-VLOOKUP(AS$4,'[1]INTERNAL PARAMETERS-1'!$B$5:$J$44,4, FALSE))</f>
        <v>0</v>
      </c>
      <c r="CH226" s="43">
        <f>$F226*'[1]INTERNAL PARAMETERS-2'!AS226*(1-VLOOKUP(AT$4,'[1]INTERNAL PARAMETERS-1'!$B$5:$J$44,4, FALSE))</f>
        <v>0</v>
      </c>
      <c r="CI226" s="42">
        <f t="shared" si="3"/>
        <v>0</v>
      </c>
    </row>
    <row r="227" spans="3:87" x14ac:dyDescent="0.5">
      <c r="C227" s="27" t="s">
        <v>6</v>
      </c>
      <c r="D227" s="26" t="s">
        <v>81</v>
      </c>
      <c r="E227" s="26" t="s">
        <v>74</v>
      </c>
      <c r="F227" s="124">
        <f>OVERALL2021!AI227</f>
        <v>0</v>
      </c>
      <c r="G227" s="45">
        <f>$F227*'[1]INTERNAL PARAMETERS-2'!F227*VLOOKUP(G$4,'[1]INTERNAL PARAMETERS-1'!$B$5:$J$44,4, FALSE)</f>
        <v>0</v>
      </c>
      <c r="H227" s="44">
        <f>$F227*'[1]INTERNAL PARAMETERS-2'!G227*VLOOKUP(H$4,'[1]INTERNAL PARAMETERS-1'!$B$5:$J$44,4, FALSE)</f>
        <v>0</v>
      </c>
      <c r="I227" s="44">
        <f>$F227*'[1]INTERNAL PARAMETERS-2'!H227*VLOOKUP(I$4,'[1]INTERNAL PARAMETERS-1'!$B$5:$J$44,4, FALSE)</f>
        <v>0</v>
      </c>
      <c r="J227" s="44">
        <f>$F227*'[1]INTERNAL PARAMETERS-2'!I227*VLOOKUP(J$4,'[1]INTERNAL PARAMETERS-1'!$B$5:$J$44,4, FALSE)</f>
        <v>0</v>
      </c>
      <c r="K227" s="44">
        <f>$F227*'[1]INTERNAL PARAMETERS-2'!J227*VLOOKUP(K$4,'[1]INTERNAL PARAMETERS-1'!$B$5:$J$44,4, FALSE)</f>
        <v>0</v>
      </c>
      <c r="L227" s="44">
        <f>$F227*'[1]INTERNAL PARAMETERS-2'!K227*VLOOKUP(L$4,'[1]INTERNAL PARAMETERS-1'!$B$5:$J$44,4, FALSE)</f>
        <v>0</v>
      </c>
      <c r="M227" s="44">
        <f>$F227*'[1]INTERNAL PARAMETERS-2'!L227*VLOOKUP(M$4,'[1]INTERNAL PARAMETERS-1'!$B$5:$J$44,4, FALSE)</f>
        <v>0</v>
      </c>
      <c r="N227" s="44">
        <f>$F227*'[1]INTERNAL PARAMETERS-2'!M227*VLOOKUP(N$4,'[1]INTERNAL PARAMETERS-1'!$B$5:$J$44,4, FALSE)</f>
        <v>0</v>
      </c>
      <c r="O227" s="44">
        <f>$F227*'[1]INTERNAL PARAMETERS-2'!N227*VLOOKUP(O$4,'[1]INTERNAL PARAMETERS-1'!$B$5:$J$44,4, FALSE)</f>
        <v>0</v>
      </c>
      <c r="P227" s="44">
        <f>$F227*'[1]INTERNAL PARAMETERS-2'!O227*VLOOKUP(P$4,'[1]INTERNAL PARAMETERS-1'!$B$5:$J$44,4, FALSE)</f>
        <v>0</v>
      </c>
      <c r="Q227" s="44">
        <f>$F227*'[1]INTERNAL PARAMETERS-2'!P227*VLOOKUP(Q$4,'[1]INTERNAL PARAMETERS-1'!$B$5:$J$44,4, FALSE)</f>
        <v>0</v>
      </c>
      <c r="R227" s="44">
        <f>$F227*'[1]INTERNAL PARAMETERS-2'!Q227*VLOOKUP(R$4,'[1]INTERNAL PARAMETERS-1'!$B$5:$J$44,4, FALSE)</f>
        <v>0</v>
      </c>
      <c r="S227" s="44">
        <f>$F227*'[1]INTERNAL PARAMETERS-2'!R227*VLOOKUP(S$4,'[1]INTERNAL PARAMETERS-1'!$B$5:$J$44,4, FALSE)</f>
        <v>0</v>
      </c>
      <c r="T227" s="44">
        <f>$F227*'[1]INTERNAL PARAMETERS-2'!S227*VLOOKUP(T$4,'[1]INTERNAL PARAMETERS-1'!$B$5:$J$44,4, FALSE)</f>
        <v>0</v>
      </c>
      <c r="U227" s="44">
        <f>$F227*'[1]INTERNAL PARAMETERS-2'!T227*VLOOKUP(U$4,'[1]INTERNAL PARAMETERS-1'!$B$5:$J$44,4, FALSE)</f>
        <v>0</v>
      </c>
      <c r="V227" s="44">
        <f>$F227*'[1]INTERNAL PARAMETERS-2'!U227*VLOOKUP(V$4,'[1]INTERNAL PARAMETERS-1'!$B$5:$J$44,4, FALSE)</f>
        <v>0</v>
      </c>
      <c r="W227" s="44">
        <f>$F227*'[1]INTERNAL PARAMETERS-2'!V227*VLOOKUP(W$4,'[1]INTERNAL PARAMETERS-1'!$B$5:$J$44,4, FALSE)</f>
        <v>0</v>
      </c>
      <c r="X227" s="44">
        <f>$F227*'[1]INTERNAL PARAMETERS-2'!W227*VLOOKUP(X$4,'[1]INTERNAL PARAMETERS-1'!$B$5:$J$44,4, FALSE)</f>
        <v>0</v>
      </c>
      <c r="Y227" s="44">
        <f>$F227*'[1]INTERNAL PARAMETERS-2'!X227*VLOOKUP(Y$4,'[1]INTERNAL PARAMETERS-1'!$B$5:$J$44,4, FALSE)</f>
        <v>0</v>
      </c>
      <c r="Z227" s="44">
        <f>$F227*'[1]INTERNAL PARAMETERS-2'!Y227*VLOOKUP(Z$4,'[1]INTERNAL PARAMETERS-1'!$B$5:$J$44,4, FALSE)</f>
        <v>0</v>
      </c>
      <c r="AA227" s="44">
        <f>$F227*'[1]INTERNAL PARAMETERS-2'!Z227*VLOOKUP(AA$4,'[1]INTERNAL PARAMETERS-1'!$B$5:$J$44,4, FALSE)</f>
        <v>0</v>
      </c>
      <c r="AB227" s="44">
        <f>$F227*'[1]INTERNAL PARAMETERS-2'!AA227*VLOOKUP(AB$4,'[1]INTERNAL PARAMETERS-1'!$B$5:$J$44,4, FALSE)</f>
        <v>0</v>
      </c>
      <c r="AC227" s="44">
        <f>$F227*'[1]INTERNAL PARAMETERS-2'!AB227*VLOOKUP(AC$4,'[1]INTERNAL PARAMETERS-1'!$B$5:$J$44,4, FALSE)</f>
        <v>0</v>
      </c>
      <c r="AD227" s="44">
        <f>$F227*'[1]INTERNAL PARAMETERS-2'!AC227*VLOOKUP(AD$4,'[1]INTERNAL PARAMETERS-1'!$B$5:$J$44,4, FALSE)</f>
        <v>0</v>
      </c>
      <c r="AE227" s="44">
        <f>$F227*'[1]INTERNAL PARAMETERS-2'!AD227*VLOOKUP(AE$4,'[1]INTERNAL PARAMETERS-1'!$B$5:$J$44,4, FALSE)</f>
        <v>0</v>
      </c>
      <c r="AF227" s="44">
        <f>$F227*'[1]INTERNAL PARAMETERS-2'!AE227*VLOOKUP(AF$4,'[1]INTERNAL PARAMETERS-1'!$B$5:$J$44,4, FALSE)</f>
        <v>0</v>
      </c>
      <c r="AG227" s="44">
        <f>$F227*'[1]INTERNAL PARAMETERS-2'!AF227*VLOOKUP(AG$4,'[1]INTERNAL PARAMETERS-1'!$B$5:$J$44,4, FALSE)</f>
        <v>0</v>
      </c>
      <c r="AH227" s="44">
        <f>$F227*'[1]INTERNAL PARAMETERS-2'!AG227*VLOOKUP(AH$4,'[1]INTERNAL PARAMETERS-1'!$B$5:$J$44,4, FALSE)</f>
        <v>0</v>
      </c>
      <c r="AI227" s="44">
        <f>$F227*'[1]INTERNAL PARAMETERS-2'!AH227*VLOOKUP(AI$4,'[1]INTERNAL PARAMETERS-1'!$B$5:$J$44,4, FALSE)</f>
        <v>0</v>
      </c>
      <c r="AJ227" s="44">
        <f>$F227*'[1]INTERNAL PARAMETERS-2'!AI227*VLOOKUP(AJ$4,'[1]INTERNAL PARAMETERS-1'!$B$5:$J$44,4, FALSE)</f>
        <v>0</v>
      </c>
      <c r="AK227" s="44">
        <f>$F227*'[1]INTERNAL PARAMETERS-2'!AJ227*VLOOKUP(AK$4,'[1]INTERNAL PARAMETERS-1'!$B$5:$J$44,4, FALSE)</f>
        <v>0</v>
      </c>
      <c r="AL227" s="44">
        <f>$F227*'[1]INTERNAL PARAMETERS-2'!AK227*VLOOKUP(AL$4,'[1]INTERNAL PARAMETERS-1'!$B$5:$J$44,4, FALSE)</f>
        <v>0</v>
      </c>
      <c r="AM227" s="44">
        <f>$F227*'[1]INTERNAL PARAMETERS-2'!AL227*VLOOKUP(AM$4,'[1]INTERNAL PARAMETERS-1'!$B$5:$J$44,4, FALSE)</f>
        <v>0</v>
      </c>
      <c r="AN227" s="44">
        <f>$F227*'[1]INTERNAL PARAMETERS-2'!AM227*VLOOKUP(AN$4,'[1]INTERNAL PARAMETERS-1'!$B$5:$J$44,4, FALSE)</f>
        <v>0</v>
      </c>
      <c r="AO227" s="44">
        <f>$F227*'[1]INTERNAL PARAMETERS-2'!AN227*VLOOKUP(AO$4,'[1]INTERNAL PARAMETERS-1'!$B$5:$J$44,4, FALSE)</f>
        <v>0</v>
      </c>
      <c r="AP227" s="44">
        <f>$F227*'[1]INTERNAL PARAMETERS-2'!AO227*VLOOKUP(AP$4,'[1]INTERNAL PARAMETERS-1'!$B$5:$J$44,4, FALSE)</f>
        <v>0</v>
      </c>
      <c r="AQ227" s="44">
        <f>$F227*'[1]INTERNAL PARAMETERS-2'!AP227*VLOOKUP(AQ$4,'[1]INTERNAL PARAMETERS-1'!$B$5:$J$44,4, FALSE)</f>
        <v>0</v>
      </c>
      <c r="AR227" s="44">
        <f>$F227*'[1]INTERNAL PARAMETERS-2'!AQ227*VLOOKUP(AR$4,'[1]INTERNAL PARAMETERS-1'!$B$5:$J$44,4, FALSE)</f>
        <v>0</v>
      </c>
      <c r="AS227" s="44">
        <f>$F227*'[1]INTERNAL PARAMETERS-2'!AR227*VLOOKUP(AS$4,'[1]INTERNAL PARAMETERS-1'!$B$5:$J$44,4, FALSE)</f>
        <v>0</v>
      </c>
      <c r="AT227" s="43">
        <f>$F227*'[1]INTERNAL PARAMETERS-2'!AS227*VLOOKUP(AT$4,'[1]INTERNAL PARAMETERS-1'!$B$5:$J$44,4, FALSE)</f>
        <v>0</v>
      </c>
      <c r="AU227" s="45">
        <f>$F227*'[1]INTERNAL PARAMETERS-2'!F227*(1-VLOOKUP(G$4,'[1]INTERNAL PARAMETERS-1'!$B$5:$J$44,4, FALSE))</f>
        <v>0</v>
      </c>
      <c r="AV227" s="44">
        <f>$F227*'[1]INTERNAL PARAMETERS-2'!G227*(1-VLOOKUP(H$4,'[1]INTERNAL PARAMETERS-1'!$B$5:$J$44,4, FALSE))</f>
        <v>0</v>
      </c>
      <c r="AW227" s="44">
        <f>$F227*'[1]INTERNAL PARAMETERS-2'!H227*(1-VLOOKUP(I$4,'[1]INTERNAL PARAMETERS-1'!$B$5:$J$44,4, FALSE))</f>
        <v>0</v>
      </c>
      <c r="AX227" s="44">
        <f>$F227*'[1]INTERNAL PARAMETERS-2'!I227*(1-VLOOKUP(J$4,'[1]INTERNAL PARAMETERS-1'!$B$5:$J$44,4, FALSE))</f>
        <v>0</v>
      </c>
      <c r="AY227" s="44">
        <f>$F227*'[1]INTERNAL PARAMETERS-2'!J227*(1-VLOOKUP(K$4,'[1]INTERNAL PARAMETERS-1'!$B$5:$J$44,4, FALSE))</f>
        <v>0</v>
      </c>
      <c r="AZ227" s="44">
        <f>$F227*'[1]INTERNAL PARAMETERS-2'!K227*(1-VLOOKUP(L$4,'[1]INTERNAL PARAMETERS-1'!$B$5:$J$44,4, FALSE))</f>
        <v>0</v>
      </c>
      <c r="BA227" s="44">
        <f>$F227*'[1]INTERNAL PARAMETERS-2'!L227*(1-VLOOKUP(M$4,'[1]INTERNAL PARAMETERS-1'!$B$5:$J$44,4, FALSE))</f>
        <v>0</v>
      </c>
      <c r="BB227" s="44">
        <f>$F227*'[1]INTERNAL PARAMETERS-2'!M227*(1-VLOOKUP(N$4,'[1]INTERNAL PARAMETERS-1'!$B$5:$J$44,4, FALSE))</f>
        <v>0</v>
      </c>
      <c r="BC227" s="44">
        <f>$F227*'[1]INTERNAL PARAMETERS-2'!N227*(1-VLOOKUP(O$4,'[1]INTERNAL PARAMETERS-1'!$B$5:$J$44,4, FALSE))</f>
        <v>0</v>
      </c>
      <c r="BD227" s="44">
        <f>$F227*'[1]INTERNAL PARAMETERS-2'!O227*(1-VLOOKUP(P$4,'[1]INTERNAL PARAMETERS-1'!$B$5:$J$44,4, FALSE))</f>
        <v>0</v>
      </c>
      <c r="BE227" s="44">
        <f>$F227*'[1]INTERNAL PARAMETERS-2'!P227*(1-VLOOKUP(Q$4,'[1]INTERNAL PARAMETERS-1'!$B$5:$J$44,4, FALSE))</f>
        <v>0</v>
      </c>
      <c r="BF227" s="44">
        <f>$F227*'[1]INTERNAL PARAMETERS-2'!Q227*(1-VLOOKUP(R$4,'[1]INTERNAL PARAMETERS-1'!$B$5:$J$44,4, FALSE))</f>
        <v>0</v>
      </c>
      <c r="BG227" s="44">
        <f>$F227*'[1]INTERNAL PARAMETERS-2'!R227*(1-VLOOKUP(S$4,'[1]INTERNAL PARAMETERS-1'!$B$5:$J$44,4, FALSE))</f>
        <v>0</v>
      </c>
      <c r="BH227" s="44">
        <f>$F227*'[1]INTERNAL PARAMETERS-2'!S227*(1-VLOOKUP(T$4,'[1]INTERNAL PARAMETERS-1'!$B$5:$J$44,4, FALSE))</f>
        <v>0</v>
      </c>
      <c r="BI227" s="44">
        <f>$F227*'[1]INTERNAL PARAMETERS-2'!T227*(1-VLOOKUP(U$4,'[1]INTERNAL PARAMETERS-1'!$B$5:$J$44,4, FALSE))</f>
        <v>0</v>
      </c>
      <c r="BJ227" s="44">
        <f>$F227*'[1]INTERNAL PARAMETERS-2'!U227*(1-VLOOKUP(V$4,'[1]INTERNAL PARAMETERS-1'!$B$5:$J$44,4, FALSE))</f>
        <v>0</v>
      </c>
      <c r="BK227" s="44">
        <f>$F227*'[1]INTERNAL PARAMETERS-2'!V227*(1-VLOOKUP(W$4,'[1]INTERNAL PARAMETERS-1'!$B$5:$J$44,4, FALSE))</f>
        <v>0</v>
      </c>
      <c r="BL227" s="44">
        <f>$F227*'[1]INTERNAL PARAMETERS-2'!W227*(1-VLOOKUP(X$4,'[1]INTERNAL PARAMETERS-1'!$B$5:$J$44,4, FALSE))</f>
        <v>0</v>
      </c>
      <c r="BM227" s="44">
        <f>$F227*'[1]INTERNAL PARAMETERS-2'!X227*(1-VLOOKUP(Y$4,'[1]INTERNAL PARAMETERS-1'!$B$5:$J$44,4, FALSE))</f>
        <v>0</v>
      </c>
      <c r="BN227" s="44">
        <f>$F227*'[1]INTERNAL PARAMETERS-2'!Y227*(1-VLOOKUP(Z$4,'[1]INTERNAL PARAMETERS-1'!$B$5:$J$44,4, FALSE))</f>
        <v>0</v>
      </c>
      <c r="BO227" s="44">
        <f>$F227*'[1]INTERNAL PARAMETERS-2'!Z227*(1-VLOOKUP(AA$4,'[1]INTERNAL PARAMETERS-1'!$B$5:$J$44,4, FALSE))</f>
        <v>0</v>
      </c>
      <c r="BP227" s="44">
        <f>$F227*'[1]INTERNAL PARAMETERS-2'!AA227*(1-VLOOKUP(AB$4,'[1]INTERNAL PARAMETERS-1'!$B$5:$J$44,4, FALSE))</f>
        <v>0</v>
      </c>
      <c r="BQ227" s="44">
        <f>$F227*'[1]INTERNAL PARAMETERS-2'!AB227*(1-VLOOKUP(AC$4,'[1]INTERNAL PARAMETERS-1'!$B$5:$J$44,4, FALSE))</f>
        <v>0</v>
      </c>
      <c r="BR227" s="44">
        <f>$F227*'[1]INTERNAL PARAMETERS-2'!AC227*(1-VLOOKUP(AD$4,'[1]INTERNAL PARAMETERS-1'!$B$5:$J$44,4, FALSE))</f>
        <v>0</v>
      </c>
      <c r="BS227" s="44">
        <f>$F227*'[1]INTERNAL PARAMETERS-2'!AD227*(1-VLOOKUP(AE$4,'[1]INTERNAL PARAMETERS-1'!$B$5:$J$44,4, FALSE))</f>
        <v>0</v>
      </c>
      <c r="BT227" s="44">
        <f>$F227*'[1]INTERNAL PARAMETERS-2'!AE227*(1-VLOOKUP(AF$4,'[1]INTERNAL PARAMETERS-1'!$B$5:$J$44,4, FALSE))</f>
        <v>0</v>
      </c>
      <c r="BU227" s="44">
        <f>$F227*'[1]INTERNAL PARAMETERS-2'!AF227*(1-VLOOKUP(AG$4,'[1]INTERNAL PARAMETERS-1'!$B$5:$J$44,4, FALSE))</f>
        <v>0</v>
      </c>
      <c r="BV227" s="44">
        <f>$F227*'[1]INTERNAL PARAMETERS-2'!AG227*(1-VLOOKUP(AH$4,'[1]INTERNAL PARAMETERS-1'!$B$5:$J$44,4, FALSE))</f>
        <v>0</v>
      </c>
      <c r="BW227" s="44">
        <f>$F227*'[1]INTERNAL PARAMETERS-2'!AH227*(1-VLOOKUP(AI$4,'[1]INTERNAL PARAMETERS-1'!$B$5:$J$44,4, FALSE))</f>
        <v>0</v>
      </c>
      <c r="BX227" s="44">
        <f>$F227*'[1]INTERNAL PARAMETERS-2'!AI227*(1-VLOOKUP(AJ$4,'[1]INTERNAL PARAMETERS-1'!$B$5:$J$44,4, FALSE))</f>
        <v>0</v>
      </c>
      <c r="BY227" s="44">
        <f>$F227*'[1]INTERNAL PARAMETERS-2'!AJ227*(1-VLOOKUP(AK$4,'[1]INTERNAL PARAMETERS-1'!$B$5:$J$44,4, FALSE))</f>
        <v>0</v>
      </c>
      <c r="BZ227" s="44">
        <f>$F227*'[1]INTERNAL PARAMETERS-2'!AK227*(1-VLOOKUP(AL$4,'[1]INTERNAL PARAMETERS-1'!$B$5:$J$44,4, FALSE))</f>
        <v>0</v>
      </c>
      <c r="CA227" s="44">
        <f>$F227*'[1]INTERNAL PARAMETERS-2'!AL227*(1-VLOOKUP(AM$4,'[1]INTERNAL PARAMETERS-1'!$B$5:$J$44,4, FALSE))</f>
        <v>0</v>
      </c>
      <c r="CB227" s="44">
        <f>$F227*'[1]INTERNAL PARAMETERS-2'!AM227*(1-VLOOKUP(AN$4,'[1]INTERNAL PARAMETERS-1'!$B$5:$J$44,4, FALSE))</f>
        <v>0</v>
      </c>
      <c r="CC227" s="44">
        <f>$F227*'[1]INTERNAL PARAMETERS-2'!AN227*(1-VLOOKUP(AO$4,'[1]INTERNAL PARAMETERS-1'!$B$5:$J$44,4, FALSE))</f>
        <v>0</v>
      </c>
      <c r="CD227" s="44">
        <f>$F227*'[1]INTERNAL PARAMETERS-2'!AO227*(1-VLOOKUP(AP$4,'[1]INTERNAL PARAMETERS-1'!$B$5:$J$44,4, FALSE))</f>
        <v>0</v>
      </c>
      <c r="CE227" s="44">
        <f>$F227*'[1]INTERNAL PARAMETERS-2'!AP227*(1-VLOOKUP(AQ$4,'[1]INTERNAL PARAMETERS-1'!$B$5:$J$44,4, FALSE))</f>
        <v>0</v>
      </c>
      <c r="CF227" s="44">
        <f>$F227*'[1]INTERNAL PARAMETERS-2'!AQ227*(1-VLOOKUP(AR$4,'[1]INTERNAL PARAMETERS-1'!$B$5:$J$44,4, FALSE))</f>
        <v>0</v>
      </c>
      <c r="CG227" s="44">
        <f>$F227*'[1]INTERNAL PARAMETERS-2'!AR227*(1-VLOOKUP(AS$4,'[1]INTERNAL PARAMETERS-1'!$B$5:$J$44,4, FALSE))</f>
        <v>0</v>
      </c>
      <c r="CH227" s="43">
        <f>$F227*'[1]INTERNAL PARAMETERS-2'!AS227*(1-VLOOKUP(AT$4,'[1]INTERNAL PARAMETERS-1'!$B$5:$J$44,4, FALSE))</f>
        <v>0</v>
      </c>
      <c r="CI227" s="42">
        <f t="shared" si="3"/>
        <v>0</v>
      </c>
    </row>
    <row r="228" spans="3:87" x14ac:dyDescent="0.5">
      <c r="C228" s="27" t="s">
        <v>6</v>
      </c>
      <c r="D228" s="26" t="s">
        <v>81</v>
      </c>
      <c r="E228" s="26" t="s">
        <v>73</v>
      </c>
      <c r="F228" s="124">
        <f>OVERALL2021!AI228</f>
        <v>0</v>
      </c>
      <c r="G228" s="45">
        <f>$F228*'[1]INTERNAL PARAMETERS-2'!F228*VLOOKUP(G$4,'[1]INTERNAL PARAMETERS-1'!$B$5:$J$44,4, FALSE)</f>
        <v>0</v>
      </c>
      <c r="H228" s="44">
        <f>$F228*'[1]INTERNAL PARAMETERS-2'!G228*VLOOKUP(H$4,'[1]INTERNAL PARAMETERS-1'!$B$5:$J$44,4, FALSE)</f>
        <v>0</v>
      </c>
      <c r="I228" s="44">
        <f>$F228*'[1]INTERNAL PARAMETERS-2'!H228*VLOOKUP(I$4,'[1]INTERNAL PARAMETERS-1'!$B$5:$J$44,4, FALSE)</f>
        <v>0</v>
      </c>
      <c r="J228" s="44">
        <f>$F228*'[1]INTERNAL PARAMETERS-2'!I228*VLOOKUP(J$4,'[1]INTERNAL PARAMETERS-1'!$B$5:$J$44,4, FALSE)</f>
        <v>0</v>
      </c>
      <c r="K228" s="44">
        <f>$F228*'[1]INTERNAL PARAMETERS-2'!J228*VLOOKUP(K$4,'[1]INTERNAL PARAMETERS-1'!$B$5:$J$44,4, FALSE)</f>
        <v>0</v>
      </c>
      <c r="L228" s="44">
        <f>$F228*'[1]INTERNAL PARAMETERS-2'!K228*VLOOKUP(L$4,'[1]INTERNAL PARAMETERS-1'!$B$5:$J$44,4, FALSE)</f>
        <v>0</v>
      </c>
      <c r="M228" s="44">
        <f>$F228*'[1]INTERNAL PARAMETERS-2'!L228*VLOOKUP(M$4,'[1]INTERNAL PARAMETERS-1'!$B$5:$J$44,4, FALSE)</f>
        <v>0</v>
      </c>
      <c r="N228" s="44">
        <f>$F228*'[1]INTERNAL PARAMETERS-2'!M228*VLOOKUP(N$4,'[1]INTERNAL PARAMETERS-1'!$B$5:$J$44,4, FALSE)</f>
        <v>0</v>
      </c>
      <c r="O228" s="44">
        <f>$F228*'[1]INTERNAL PARAMETERS-2'!N228*VLOOKUP(O$4,'[1]INTERNAL PARAMETERS-1'!$B$5:$J$44,4, FALSE)</f>
        <v>0</v>
      </c>
      <c r="P228" s="44">
        <f>$F228*'[1]INTERNAL PARAMETERS-2'!O228*VLOOKUP(P$4,'[1]INTERNAL PARAMETERS-1'!$B$5:$J$44,4, FALSE)</f>
        <v>0</v>
      </c>
      <c r="Q228" s="44">
        <f>$F228*'[1]INTERNAL PARAMETERS-2'!P228*VLOOKUP(Q$4,'[1]INTERNAL PARAMETERS-1'!$B$5:$J$44,4, FALSE)</f>
        <v>0</v>
      </c>
      <c r="R228" s="44">
        <f>$F228*'[1]INTERNAL PARAMETERS-2'!Q228*VLOOKUP(R$4,'[1]INTERNAL PARAMETERS-1'!$B$5:$J$44,4, FALSE)</f>
        <v>0</v>
      </c>
      <c r="S228" s="44">
        <f>$F228*'[1]INTERNAL PARAMETERS-2'!R228*VLOOKUP(S$4,'[1]INTERNAL PARAMETERS-1'!$B$5:$J$44,4, FALSE)</f>
        <v>0</v>
      </c>
      <c r="T228" s="44">
        <f>$F228*'[1]INTERNAL PARAMETERS-2'!S228*VLOOKUP(T$4,'[1]INTERNAL PARAMETERS-1'!$B$5:$J$44,4, FALSE)</f>
        <v>0</v>
      </c>
      <c r="U228" s="44">
        <f>$F228*'[1]INTERNAL PARAMETERS-2'!T228*VLOOKUP(U$4,'[1]INTERNAL PARAMETERS-1'!$B$5:$J$44,4, FALSE)</f>
        <v>0</v>
      </c>
      <c r="V228" s="44">
        <f>$F228*'[1]INTERNAL PARAMETERS-2'!U228*VLOOKUP(V$4,'[1]INTERNAL PARAMETERS-1'!$B$5:$J$44,4, FALSE)</f>
        <v>0</v>
      </c>
      <c r="W228" s="44">
        <f>$F228*'[1]INTERNAL PARAMETERS-2'!V228*VLOOKUP(W$4,'[1]INTERNAL PARAMETERS-1'!$B$5:$J$44,4, FALSE)</f>
        <v>0</v>
      </c>
      <c r="X228" s="44">
        <f>$F228*'[1]INTERNAL PARAMETERS-2'!W228*VLOOKUP(X$4,'[1]INTERNAL PARAMETERS-1'!$B$5:$J$44,4, FALSE)</f>
        <v>0</v>
      </c>
      <c r="Y228" s="44">
        <f>$F228*'[1]INTERNAL PARAMETERS-2'!X228*VLOOKUP(Y$4,'[1]INTERNAL PARAMETERS-1'!$B$5:$J$44,4, FALSE)</f>
        <v>0</v>
      </c>
      <c r="Z228" s="44">
        <f>$F228*'[1]INTERNAL PARAMETERS-2'!Y228*VLOOKUP(Z$4,'[1]INTERNAL PARAMETERS-1'!$B$5:$J$44,4, FALSE)</f>
        <v>0</v>
      </c>
      <c r="AA228" s="44">
        <f>$F228*'[1]INTERNAL PARAMETERS-2'!Z228*VLOOKUP(AA$4,'[1]INTERNAL PARAMETERS-1'!$B$5:$J$44,4, FALSE)</f>
        <v>0</v>
      </c>
      <c r="AB228" s="44">
        <f>$F228*'[1]INTERNAL PARAMETERS-2'!AA228*VLOOKUP(AB$4,'[1]INTERNAL PARAMETERS-1'!$B$5:$J$44,4, FALSE)</f>
        <v>0</v>
      </c>
      <c r="AC228" s="44">
        <f>$F228*'[1]INTERNAL PARAMETERS-2'!AB228*VLOOKUP(AC$4,'[1]INTERNAL PARAMETERS-1'!$B$5:$J$44,4, FALSE)</f>
        <v>0</v>
      </c>
      <c r="AD228" s="44">
        <f>$F228*'[1]INTERNAL PARAMETERS-2'!AC228*VLOOKUP(AD$4,'[1]INTERNAL PARAMETERS-1'!$B$5:$J$44,4, FALSE)</f>
        <v>0</v>
      </c>
      <c r="AE228" s="44">
        <f>$F228*'[1]INTERNAL PARAMETERS-2'!AD228*VLOOKUP(AE$4,'[1]INTERNAL PARAMETERS-1'!$B$5:$J$44,4, FALSE)</f>
        <v>0</v>
      </c>
      <c r="AF228" s="44">
        <f>$F228*'[1]INTERNAL PARAMETERS-2'!AE228*VLOOKUP(AF$4,'[1]INTERNAL PARAMETERS-1'!$B$5:$J$44,4, FALSE)</f>
        <v>0</v>
      </c>
      <c r="AG228" s="44">
        <f>$F228*'[1]INTERNAL PARAMETERS-2'!AF228*VLOOKUP(AG$4,'[1]INTERNAL PARAMETERS-1'!$B$5:$J$44,4, FALSE)</f>
        <v>0</v>
      </c>
      <c r="AH228" s="44">
        <f>$F228*'[1]INTERNAL PARAMETERS-2'!AG228*VLOOKUP(AH$4,'[1]INTERNAL PARAMETERS-1'!$B$5:$J$44,4, FALSE)</f>
        <v>0</v>
      </c>
      <c r="AI228" s="44">
        <f>$F228*'[1]INTERNAL PARAMETERS-2'!AH228*VLOOKUP(AI$4,'[1]INTERNAL PARAMETERS-1'!$B$5:$J$44,4, FALSE)</f>
        <v>0</v>
      </c>
      <c r="AJ228" s="44">
        <f>$F228*'[1]INTERNAL PARAMETERS-2'!AI228*VLOOKUP(AJ$4,'[1]INTERNAL PARAMETERS-1'!$B$5:$J$44,4, FALSE)</f>
        <v>0</v>
      </c>
      <c r="AK228" s="44">
        <f>$F228*'[1]INTERNAL PARAMETERS-2'!AJ228*VLOOKUP(AK$4,'[1]INTERNAL PARAMETERS-1'!$B$5:$J$44,4, FALSE)</f>
        <v>0</v>
      </c>
      <c r="AL228" s="44">
        <f>$F228*'[1]INTERNAL PARAMETERS-2'!AK228*VLOOKUP(AL$4,'[1]INTERNAL PARAMETERS-1'!$B$5:$J$44,4, FALSE)</f>
        <v>0</v>
      </c>
      <c r="AM228" s="44">
        <f>$F228*'[1]INTERNAL PARAMETERS-2'!AL228*VLOOKUP(AM$4,'[1]INTERNAL PARAMETERS-1'!$B$5:$J$44,4, FALSE)</f>
        <v>0</v>
      </c>
      <c r="AN228" s="44">
        <f>$F228*'[1]INTERNAL PARAMETERS-2'!AM228*VLOOKUP(AN$4,'[1]INTERNAL PARAMETERS-1'!$B$5:$J$44,4, FALSE)</f>
        <v>0</v>
      </c>
      <c r="AO228" s="44">
        <f>$F228*'[1]INTERNAL PARAMETERS-2'!AN228*VLOOKUP(AO$4,'[1]INTERNAL PARAMETERS-1'!$B$5:$J$44,4, FALSE)</f>
        <v>0</v>
      </c>
      <c r="AP228" s="44">
        <f>$F228*'[1]INTERNAL PARAMETERS-2'!AO228*VLOOKUP(AP$4,'[1]INTERNAL PARAMETERS-1'!$B$5:$J$44,4, FALSE)</f>
        <v>0</v>
      </c>
      <c r="AQ228" s="44">
        <f>$F228*'[1]INTERNAL PARAMETERS-2'!AP228*VLOOKUP(AQ$4,'[1]INTERNAL PARAMETERS-1'!$B$5:$J$44,4, FALSE)</f>
        <v>0</v>
      </c>
      <c r="AR228" s="44">
        <f>$F228*'[1]INTERNAL PARAMETERS-2'!AQ228*VLOOKUP(AR$4,'[1]INTERNAL PARAMETERS-1'!$B$5:$J$44,4, FALSE)</f>
        <v>0</v>
      </c>
      <c r="AS228" s="44">
        <f>$F228*'[1]INTERNAL PARAMETERS-2'!AR228*VLOOKUP(AS$4,'[1]INTERNAL PARAMETERS-1'!$B$5:$J$44,4, FALSE)</f>
        <v>0</v>
      </c>
      <c r="AT228" s="43">
        <f>$F228*'[1]INTERNAL PARAMETERS-2'!AS228*VLOOKUP(AT$4,'[1]INTERNAL PARAMETERS-1'!$B$5:$J$44,4, FALSE)</f>
        <v>0</v>
      </c>
      <c r="AU228" s="45">
        <f>$F228*'[1]INTERNAL PARAMETERS-2'!F228*(1-VLOOKUP(G$4,'[1]INTERNAL PARAMETERS-1'!$B$5:$J$44,4, FALSE))</f>
        <v>0</v>
      </c>
      <c r="AV228" s="44">
        <f>$F228*'[1]INTERNAL PARAMETERS-2'!G228*(1-VLOOKUP(H$4,'[1]INTERNAL PARAMETERS-1'!$B$5:$J$44,4, FALSE))</f>
        <v>0</v>
      </c>
      <c r="AW228" s="44">
        <f>$F228*'[1]INTERNAL PARAMETERS-2'!H228*(1-VLOOKUP(I$4,'[1]INTERNAL PARAMETERS-1'!$B$5:$J$44,4, FALSE))</f>
        <v>0</v>
      </c>
      <c r="AX228" s="44">
        <f>$F228*'[1]INTERNAL PARAMETERS-2'!I228*(1-VLOOKUP(J$4,'[1]INTERNAL PARAMETERS-1'!$B$5:$J$44,4, FALSE))</f>
        <v>0</v>
      </c>
      <c r="AY228" s="44">
        <f>$F228*'[1]INTERNAL PARAMETERS-2'!J228*(1-VLOOKUP(K$4,'[1]INTERNAL PARAMETERS-1'!$B$5:$J$44,4, FALSE))</f>
        <v>0</v>
      </c>
      <c r="AZ228" s="44">
        <f>$F228*'[1]INTERNAL PARAMETERS-2'!K228*(1-VLOOKUP(L$4,'[1]INTERNAL PARAMETERS-1'!$B$5:$J$44,4, FALSE))</f>
        <v>0</v>
      </c>
      <c r="BA228" s="44">
        <f>$F228*'[1]INTERNAL PARAMETERS-2'!L228*(1-VLOOKUP(M$4,'[1]INTERNAL PARAMETERS-1'!$B$5:$J$44,4, FALSE))</f>
        <v>0</v>
      </c>
      <c r="BB228" s="44">
        <f>$F228*'[1]INTERNAL PARAMETERS-2'!M228*(1-VLOOKUP(N$4,'[1]INTERNAL PARAMETERS-1'!$B$5:$J$44,4, FALSE))</f>
        <v>0</v>
      </c>
      <c r="BC228" s="44">
        <f>$F228*'[1]INTERNAL PARAMETERS-2'!N228*(1-VLOOKUP(O$4,'[1]INTERNAL PARAMETERS-1'!$B$5:$J$44,4, FALSE))</f>
        <v>0</v>
      </c>
      <c r="BD228" s="44">
        <f>$F228*'[1]INTERNAL PARAMETERS-2'!O228*(1-VLOOKUP(P$4,'[1]INTERNAL PARAMETERS-1'!$B$5:$J$44,4, FALSE))</f>
        <v>0</v>
      </c>
      <c r="BE228" s="44">
        <f>$F228*'[1]INTERNAL PARAMETERS-2'!P228*(1-VLOOKUP(Q$4,'[1]INTERNAL PARAMETERS-1'!$B$5:$J$44,4, FALSE))</f>
        <v>0</v>
      </c>
      <c r="BF228" s="44">
        <f>$F228*'[1]INTERNAL PARAMETERS-2'!Q228*(1-VLOOKUP(R$4,'[1]INTERNAL PARAMETERS-1'!$B$5:$J$44,4, FALSE))</f>
        <v>0</v>
      </c>
      <c r="BG228" s="44">
        <f>$F228*'[1]INTERNAL PARAMETERS-2'!R228*(1-VLOOKUP(S$4,'[1]INTERNAL PARAMETERS-1'!$B$5:$J$44,4, FALSE))</f>
        <v>0</v>
      </c>
      <c r="BH228" s="44">
        <f>$F228*'[1]INTERNAL PARAMETERS-2'!S228*(1-VLOOKUP(T$4,'[1]INTERNAL PARAMETERS-1'!$B$5:$J$44,4, FALSE))</f>
        <v>0</v>
      </c>
      <c r="BI228" s="44">
        <f>$F228*'[1]INTERNAL PARAMETERS-2'!T228*(1-VLOOKUP(U$4,'[1]INTERNAL PARAMETERS-1'!$B$5:$J$44,4, FALSE))</f>
        <v>0</v>
      </c>
      <c r="BJ228" s="44">
        <f>$F228*'[1]INTERNAL PARAMETERS-2'!U228*(1-VLOOKUP(V$4,'[1]INTERNAL PARAMETERS-1'!$B$5:$J$44,4, FALSE))</f>
        <v>0</v>
      </c>
      <c r="BK228" s="44">
        <f>$F228*'[1]INTERNAL PARAMETERS-2'!V228*(1-VLOOKUP(W$4,'[1]INTERNAL PARAMETERS-1'!$B$5:$J$44,4, FALSE))</f>
        <v>0</v>
      </c>
      <c r="BL228" s="44">
        <f>$F228*'[1]INTERNAL PARAMETERS-2'!W228*(1-VLOOKUP(X$4,'[1]INTERNAL PARAMETERS-1'!$B$5:$J$44,4, FALSE))</f>
        <v>0</v>
      </c>
      <c r="BM228" s="44">
        <f>$F228*'[1]INTERNAL PARAMETERS-2'!X228*(1-VLOOKUP(Y$4,'[1]INTERNAL PARAMETERS-1'!$B$5:$J$44,4, FALSE))</f>
        <v>0</v>
      </c>
      <c r="BN228" s="44">
        <f>$F228*'[1]INTERNAL PARAMETERS-2'!Y228*(1-VLOOKUP(Z$4,'[1]INTERNAL PARAMETERS-1'!$B$5:$J$44,4, FALSE))</f>
        <v>0</v>
      </c>
      <c r="BO228" s="44">
        <f>$F228*'[1]INTERNAL PARAMETERS-2'!Z228*(1-VLOOKUP(AA$4,'[1]INTERNAL PARAMETERS-1'!$B$5:$J$44,4, FALSE))</f>
        <v>0</v>
      </c>
      <c r="BP228" s="44">
        <f>$F228*'[1]INTERNAL PARAMETERS-2'!AA228*(1-VLOOKUP(AB$4,'[1]INTERNAL PARAMETERS-1'!$B$5:$J$44,4, FALSE))</f>
        <v>0</v>
      </c>
      <c r="BQ228" s="44">
        <f>$F228*'[1]INTERNAL PARAMETERS-2'!AB228*(1-VLOOKUP(AC$4,'[1]INTERNAL PARAMETERS-1'!$B$5:$J$44,4, FALSE))</f>
        <v>0</v>
      </c>
      <c r="BR228" s="44">
        <f>$F228*'[1]INTERNAL PARAMETERS-2'!AC228*(1-VLOOKUP(AD$4,'[1]INTERNAL PARAMETERS-1'!$B$5:$J$44,4, FALSE))</f>
        <v>0</v>
      </c>
      <c r="BS228" s="44">
        <f>$F228*'[1]INTERNAL PARAMETERS-2'!AD228*(1-VLOOKUP(AE$4,'[1]INTERNAL PARAMETERS-1'!$B$5:$J$44,4, FALSE))</f>
        <v>0</v>
      </c>
      <c r="BT228" s="44">
        <f>$F228*'[1]INTERNAL PARAMETERS-2'!AE228*(1-VLOOKUP(AF$4,'[1]INTERNAL PARAMETERS-1'!$B$5:$J$44,4, FALSE))</f>
        <v>0</v>
      </c>
      <c r="BU228" s="44">
        <f>$F228*'[1]INTERNAL PARAMETERS-2'!AF228*(1-VLOOKUP(AG$4,'[1]INTERNAL PARAMETERS-1'!$B$5:$J$44,4, FALSE))</f>
        <v>0</v>
      </c>
      <c r="BV228" s="44">
        <f>$F228*'[1]INTERNAL PARAMETERS-2'!AG228*(1-VLOOKUP(AH$4,'[1]INTERNAL PARAMETERS-1'!$B$5:$J$44,4, FALSE))</f>
        <v>0</v>
      </c>
      <c r="BW228" s="44">
        <f>$F228*'[1]INTERNAL PARAMETERS-2'!AH228*(1-VLOOKUP(AI$4,'[1]INTERNAL PARAMETERS-1'!$B$5:$J$44,4, FALSE))</f>
        <v>0</v>
      </c>
      <c r="BX228" s="44">
        <f>$F228*'[1]INTERNAL PARAMETERS-2'!AI228*(1-VLOOKUP(AJ$4,'[1]INTERNAL PARAMETERS-1'!$B$5:$J$44,4, FALSE))</f>
        <v>0</v>
      </c>
      <c r="BY228" s="44">
        <f>$F228*'[1]INTERNAL PARAMETERS-2'!AJ228*(1-VLOOKUP(AK$4,'[1]INTERNAL PARAMETERS-1'!$B$5:$J$44,4, FALSE))</f>
        <v>0</v>
      </c>
      <c r="BZ228" s="44">
        <f>$F228*'[1]INTERNAL PARAMETERS-2'!AK228*(1-VLOOKUP(AL$4,'[1]INTERNAL PARAMETERS-1'!$B$5:$J$44,4, FALSE))</f>
        <v>0</v>
      </c>
      <c r="CA228" s="44">
        <f>$F228*'[1]INTERNAL PARAMETERS-2'!AL228*(1-VLOOKUP(AM$4,'[1]INTERNAL PARAMETERS-1'!$B$5:$J$44,4, FALSE))</f>
        <v>0</v>
      </c>
      <c r="CB228" s="44">
        <f>$F228*'[1]INTERNAL PARAMETERS-2'!AM228*(1-VLOOKUP(AN$4,'[1]INTERNAL PARAMETERS-1'!$B$5:$J$44,4, FALSE))</f>
        <v>0</v>
      </c>
      <c r="CC228" s="44">
        <f>$F228*'[1]INTERNAL PARAMETERS-2'!AN228*(1-VLOOKUP(AO$4,'[1]INTERNAL PARAMETERS-1'!$B$5:$J$44,4, FALSE))</f>
        <v>0</v>
      </c>
      <c r="CD228" s="44">
        <f>$F228*'[1]INTERNAL PARAMETERS-2'!AO228*(1-VLOOKUP(AP$4,'[1]INTERNAL PARAMETERS-1'!$B$5:$J$44,4, FALSE))</f>
        <v>0</v>
      </c>
      <c r="CE228" s="44">
        <f>$F228*'[1]INTERNAL PARAMETERS-2'!AP228*(1-VLOOKUP(AQ$4,'[1]INTERNAL PARAMETERS-1'!$B$5:$J$44,4, FALSE))</f>
        <v>0</v>
      </c>
      <c r="CF228" s="44">
        <f>$F228*'[1]INTERNAL PARAMETERS-2'!AQ228*(1-VLOOKUP(AR$4,'[1]INTERNAL PARAMETERS-1'!$B$5:$J$44,4, FALSE))</f>
        <v>0</v>
      </c>
      <c r="CG228" s="44">
        <f>$F228*'[1]INTERNAL PARAMETERS-2'!AR228*(1-VLOOKUP(AS$4,'[1]INTERNAL PARAMETERS-1'!$B$5:$J$44,4, FALSE))</f>
        <v>0</v>
      </c>
      <c r="CH228" s="43">
        <f>$F228*'[1]INTERNAL PARAMETERS-2'!AS228*(1-VLOOKUP(AT$4,'[1]INTERNAL PARAMETERS-1'!$B$5:$J$44,4, FALSE))</f>
        <v>0</v>
      </c>
      <c r="CI228" s="42">
        <f t="shared" si="3"/>
        <v>0</v>
      </c>
    </row>
    <row r="229" spans="3:87" x14ac:dyDescent="0.5">
      <c r="C229" s="27" t="s">
        <v>6</v>
      </c>
      <c r="D229" s="26" t="s">
        <v>81</v>
      </c>
      <c r="E229" s="26" t="s">
        <v>72</v>
      </c>
      <c r="F229" s="124">
        <f>OVERALL2021!AI229</f>
        <v>0</v>
      </c>
      <c r="G229" s="45">
        <f>$F229*'[1]INTERNAL PARAMETERS-2'!F229*VLOOKUP(G$4,'[1]INTERNAL PARAMETERS-1'!$B$5:$J$44,4, FALSE)</f>
        <v>0</v>
      </c>
      <c r="H229" s="44">
        <f>$F229*'[1]INTERNAL PARAMETERS-2'!G229*VLOOKUP(H$4,'[1]INTERNAL PARAMETERS-1'!$B$5:$J$44,4, FALSE)</f>
        <v>0</v>
      </c>
      <c r="I229" s="44">
        <f>$F229*'[1]INTERNAL PARAMETERS-2'!H229*VLOOKUP(I$4,'[1]INTERNAL PARAMETERS-1'!$B$5:$J$44,4, FALSE)</f>
        <v>0</v>
      </c>
      <c r="J229" s="44">
        <f>$F229*'[1]INTERNAL PARAMETERS-2'!I229*VLOOKUP(J$4,'[1]INTERNAL PARAMETERS-1'!$B$5:$J$44,4, FALSE)</f>
        <v>0</v>
      </c>
      <c r="K229" s="44">
        <f>$F229*'[1]INTERNAL PARAMETERS-2'!J229*VLOOKUP(K$4,'[1]INTERNAL PARAMETERS-1'!$B$5:$J$44,4, FALSE)</f>
        <v>0</v>
      </c>
      <c r="L229" s="44">
        <f>$F229*'[1]INTERNAL PARAMETERS-2'!K229*VLOOKUP(L$4,'[1]INTERNAL PARAMETERS-1'!$B$5:$J$44,4, FALSE)</f>
        <v>0</v>
      </c>
      <c r="M229" s="44">
        <f>$F229*'[1]INTERNAL PARAMETERS-2'!L229*VLOOKUP(M$4,'[1]INTERNAL PARAMETERS-1'!$B$5:$J$44,4, FALSE)</f>
        <v>0</v>
      </c>
      <c r="N229" s="44">
        <f>$F229*'[1]INTERNAL PARAMETERS-2'!M229*VLOOKUP(N$4,'[1]INTERNAL PARAMETERS-1'!$B$5:$J$44,4, FALSE)</f>
        <v>0</v>
      </c>
      <c r="O229" s="44">
        <f>$F229*'[1]INTERNAL PARAMETERS-2'!N229*VLOOKUP(O$4,'[1]INTERNAL PARAMETERS-1'!$B$5:$J$44,4, FALSE)</f>
        <v>0</v>
      </c>
      <c r="P229" s="44">
        <f>$F229*'[1]INTERNAL PARAMETERS-2'!O229*VLOOKUP(P$4,'[1]INTERNAL PARAMETERS-1'!$B$5:$J$44,4, FALSE)</f>
        <v>0</v>
      </c>
      <c r="Q229" s="44">
        <f>$F229*'[1]INTERNAL PARAMETERS-2'!P229*VLOOKUP(Q$4,'[1]INTERNAL PARAMETERS-1'!$B$5:$J$44,4, FALSE)</f>
        <v>0</v>
      </c>
      <c r="R229" s="44">
        <f>$F229*'[1]INTERNAL PARAMETERS-2'!Q229*VLOOKUP(R$4,'[1]INTERNAL PARAMETERS-1'!$B$5:$J$44,4, FALSE)</f>
        <v>0</v>
      </c>
      <c r="S229" s="44">
        <f>$F229*'[1]INTERNAL PARAMETERS-2'!R229*VLOOKUP(S$4,'[1]INTERNAL PARAMETERS-1'!$B$5:$J$44,4, FALSE)</f>
        <v>0</v>
      </c>
      <c r="T229" s="44">
        <f>$F229*'[1]INTERNAL PARAMETERS-2'!S229*VLOOKUP(T$4,'[1]INTERNAL PARAMETERS-1'!$B$5:$J$44,4, FALSE)</f>
        <v>0</v>
      </c>
      <c r="U229" s="44">
        <f>$F229*'[1]INTERNAL PARAMETERS-2'!T229*VLOOKUP(U$4,'[1]INTERNAL PARAMETERS-1'!$B$5:$J$44,4, FALSE)</f>
        <v>0</v>
      </c>
      <c r="V229" s="44">
        <f>$F229*'[1]INTERNAL PARAMETERS-2'!U229*VLOOKUP(V$4,'[1]INTERNAL PARAMETERS-1'!$B$5:$J$44,4, FALSE)</f>
        <v>0</v>
      </c>
      <c r="W229" s="44">
        <f>$F229*'[1]INTERNAL PARAMETERS-2'!V229*VLOOKUP(W$4,'[1]INTERNAL PARAMETERS-1'!$B$5:$J$44,4, FALSE)</f>
        <v>0</v>
      </c>
      <c r="X229" s="44">
        <f>$F229*'[1]INTERNAL PARAMETERS-2'!W229*VLOOKUP(X$4,'[1]INTERNAL PARAMETERS-1'!$B$5:$J$44,4, FALSE)</f>
        <v>0</v>
      </c>
      <c r="Y229" s="44">
        <f>$F229*'[1]INTERNAL PARAMETERS-2'!X229*VLOOKUP(Y$4,'[1]INTERNAL PARAMETERS-1'!$B$5:$J$44,4, FALSE)</f>
        <v>0</v>
      </c>
      <c r="Z229" s="44">
        <f>$F229*'[1]INTERNAL PARAMETERS-2'!Y229*VLOOKUP(Z$4,'[1]INTERNAL PARAMETERS-1'!$B$5:$J$44,4, FALSE)</f>
        <v>0</v>
      </c>
      <c r="AA229" s="44">
        <f>$F229*'[1]INTERNAL PARAMETERS-2'!Z229*VLOOKUP(AA$4,'[1]INTERNAL PARAMETERS-1'!$B$5:$J$44,4, FALSE)</f>
        <v>0</v>
      </c>
      <c r="AB229" s="44">
        <f>$F229*'[1]INTERNAL PARAMETERS-2'!AA229*VLOOKUP(AB$4,'[1]INTERNAL PARAMETERS-1'!$B$5:$J$44,4, FALSE)</f>
        <v>0</v>
      </c>
      <c r="AC229" s="44">
        <f>$F229*'[1]INTERNAL PARAMETERS-2'!AB229*VLOOKUP(AC$4,'[1]INTERNAL PARAMETERS-1'!$B$5:$J$44,4, FALSE)</f>
        <v>0</v>
      </c>
      <c r="AD229" s="44">
        <f>$F229*'[1]INTERNAL PARAMETERS-2'!AC229*VLOOKUP(AD$4,'[1]INTERNAL PARAMETERS-1'!$B$5:$J$44,4, FALSE)</f>
        <v>0</v>
      </c>
      <c r="AE229" s="44">
        <f>$F229*'[1]INTERNAL PARAMETERS-2'!AD229*VLOOKUP(AE$4,'[1]INTERNAL PARAMETERS-1'!$B$5:$J$44,4, FALSE)</f>
        <v>0</v>
      </c>
      <c r="AF229" s="44">
        <f>$F229*'[1]INTERNAL PARAMETERS-2'!AE229*VLOOKUP(AF$4,'[1]INTERNAL PARAMETERS-1'!$B$5:$J$44,4, FALSE)</f>
        <v>0</v>
      </c>
      <c r="AG229" s="44">
        <f>$F229*'[1]INTERNAL PARAMETERS-2'!AF229*VLOOKUP(AG$4,'[1]INTERNAL PARAMETERS-1'!$B$5:$J$44,4, FALSE)</f>
        <v>0</v>
      </c>
      <c r="AH229" s="44">
        <f>$F229*'[1]INTERNAL PARAMETERS-2'!AG229*VLOOKUP(AH$4,'[1]INTERNAL PARAMETERS-1'!$B$5:$J$44,4, FALSE)</f>
        <v>0</v>
      </c>
      <c r="AI229" s="44">
        <f>$F229*'[1]INTERNAL PARAMETERS-2'!AH229*VLOOKUP(AI$4,'[1]INTERNAL PARAMETERS-1'!$B$5:$J$44,4, FALSE)</f>
        <v>0</v>
      </c>
      <c r="AJ229" s="44">
        <f>$F229*'[1]INTERNAL PARAMETERS-2'!AI229*VLOOKUP(AJ$4,'[1]INTERNAL PARAMETERS-1'!$B$5:$J$44,4, FALSE)</f>
        <v>0</v>
      </c>
      <c r="AK229" s="44">
        <f>$F229*'[1]INTERNAL PARAMETERS-2'!AJ229*VLOOKUP(AK$4,'[1]INTERNAL PARAMETERS-1'!$B$5:$J$44,4, FALSE)</f>
        <v>0</v>
      </c>
      <c r="AL229" s="44">
        <f>$F229*'[1]INTERNAL PARAMETERS-2'!AK229*VLOOKUP(AL$4,'[1]INTERNAL PARAMETERS-1'!$B$5:$J$44,4, FALSE)</f>
        <v>0</v>
      </c>
      <c r="AM229" s="44">
        <f>$F229*'[1]INTERNAL PARAMETERS-2'!AL229*VLOOKUP(AM$4,'[1]INTERNAL PARAMETERS-1'!$B$5:$J$44,4, FALSE)</f>
        <v>0</v>
      </c>
      <c r="AN229" s="44">
        <f>$F229*'[1]INTERNAL PARAMETERS-2'!AM229*VLOOKUP(AN$4,'[1]INTERNAL PARAMETERS-1'!$B$5:$J$44,4, FALSE)</f>
        <v>0</v>
      </c>
      <c r="AO229" s="44">
        <f>$F229*'[1]INTERNAL PARAMETERS-2'!AN229*VLOOKUP(AO$4,'[1]INTERNAL PARAMETERS-1'!$B$5:$J$44,4, FALSE)</f>
        <v>0</v>
      </c>
      <c r="AP229" s="44">
        <f>$F229*'[1]INTERNAL PARAMETERS-2'!AO229*VLOOKUP(AP$4,'[1]INTERNAL PARAMETERS-1'!$B$5:$J$44,4, FALSE)</f>
        <v>0</v>
      </c>
      <c r="AQ229" s="44">
        <f>$F229*'[1]INTERNAL PARAMETERS-2'!AP229*VLOOKUP(AQ$4,'[1]INTERNAL PARAMETERS-1'!$B$5:$J$44,4, FALSE)</f>
        <v>0</v>
      </c>
      <c r="AR229" s="44">
        <f>$F229*'[1]INTERNAL PARAMETERS-2'!AQ229*VLOOKUP(AR$4,'[1]INTERNAL PARAMETERS-1'!$B$5:$J$44,4, FALSE)</f>
        <v>0</v>
      </c>
      <c r="AS229" s="44">
        <f>$F229*'[1]INTERNAL PARAMETERS-2'!AR229*VLOOKUP(AS$4,'[1]INTERNAL PARAMETERS-1'!$B$5:$J$44,4, FALSE)</f>
        <v>0</v>
      </c>
      <c r="AT229" s="43">
        <f>$F229*'[1]INTERNAL PARAMETERS-2'!AS229*VLOOKUP(AT$4,'[1]INTERNAL PARAMETERS-1'!$B$5:$J$44,4, FALSE)</f>
        <v>0</v>
      </c>
      <c r="AU229" s="45">
        <f>$F229*'[1]INTERNAL PARAMETERS-2'!F229*(1-VLOOKUP(G$4,'[1]INTERNAL PARAMETERS-1'!$B$5:$J$44,4, FALSE))</f>
        <v>0</v>
      </c>
      <c r="AV229" s="44">
        <f>$F229*'[1]INTERNAL PARAMETERS-2'!G229*(1-VLOOKUP(H$4,'[1]INTERNAL PARAMETERS-1'!$B$5:$J$44,4, FALSE))</f>
        <v>0</v>
      </c>
      <c r="AW229" s="44">
        <f>$F229*'[1]INTERNAL PARAMETERS-2'!H229*(1-VLOOKUP(I$4,'[1]INTERNAL PARAMETERS-1'!$B$5:$J$44,4, FALSE))</f>
        <v>0</v>
      </c>
      <c r="AX229" s="44">
        <f>$F229*'[1]INTERNAL PARAMETERS-2'!I229*(1-VLOOKUP(J$4,'[1]INTERNAL PARAMETERS-1'!$B$5:$J$44,4, FALSE))</f>
        <v>0</v>
      </c>
      <c r="AY229" s="44">
        <f>$F229*'[1]INTERNAL PARAMETERS-2'!J229*(1-VLOOKUP(K$4,'[1]INTERNAL PARAMETERS-1'!$B$5:$J$44,4, FALSE))</f>
        <v>0</v>
      </c>
      <c r="AZ229" s="44">
        <f>$F229*'[1]INTERNAL PARAMETERS-2'!K229*(1-VLOOKUP(L$4,'[1]INTERNAL PARAMETERS-1'!$B$5:$J$44,4, FALSE))</f>
        <v>0</v>
      </c>
      <c r="BA229" s="44">
        <f>$F229*'[1]INTERNAL PARAMETERS-2'!L229*(1-VLOOKUP(M$4,'[1]INTERNAL PARAMETERS-1'!$B$5:$J$44,4, FALSE))</f>
        <v>0</v>
      </c>
      <c r="BB229" s="44">
        <f>$F229*'[1]INTERNAL PARAMETERS-2'!M229*(1-VLOOKUP(N$4,'[1]INTERNAL PARAMETERS-1'!$B$5:$J$44,4, FALSE))</f>
        <v>0</v>
      </c>
      <c r="BC229" s="44">
        <f>$F229*'[1]INTERNAL PARAMETERS-2'!N229*(1-VLOOKUP(O$4,'[1]INTERNAL PARAMETERS-1'!$B$5:$J$44,4, FALSE))</f>
        <v>0</v>
      </c>
      <c r="BD229" s="44">
        <f>$F229*'[1]INTERNAL PARAMETERS-2'!O229*(1-VLOOKUP(P$4,'[1]INTERNAL PARAMETERS-1'!$B$5:$J$44,4, FALSE))</f>
        <v>0</v>
      </c>
      <c r="BE229" s="44">
        <f>$F229*'[1]INTERNAL PARAMETERS-2'!P229*(1-VLOOKUP(Q$4,'[1]INTERNAL PARAMETERS-1'!$B$5:$J$44,4, FALSE))</f>
        <v>0</v>
      </c>
      <c r="BF229" s="44">
        <f>$F229*'[1]INTERNAL PARAMETERS-2'!Q229*(1-VLOOKUP(R$4,'[1]INTERNAL PARAMETERS-1'!$B$5:$J$44,4, FALSE))</f>
        <v>0</v>
      </c>
      <c r="BG229" s="44">
        <f>$F229*'[1]INTERNAL PARAMETERS-2'!R229*(1-VLOOKUP(S$4,'[1]INTERNAL PARAMETERS-1'!$B$5:$J$44,4, FALSE))</f>
        <v>0</v>
      </c>
      <c r="BH229" s="44">
        <f>$F229*'[1]INTERNAL PARAMETERS-2'!S229*(1-VLOOKUP(T$4,'[1]INTERNAL PARAMETERS-1'!$B$5:$J$44,4, FALSE))</f>
        <v>0</v>
      </c>
      <c r="BI229" s="44">
        <f>$F229*'[1]INTERNAL PARAMETERS-2'!T229*(1-VLOOKUP(U$4,'[1]INTERNAL PARAMETERS-1'!$B$5:$J$44,4, FALSE))</f>
        <v>0</v>
      </c>
      <c r="BJ229" s="44">
        <f>$F229*'[1]INTERNAL PARAMETERS-2'!U229*(1-VLOOKUP(V$4,'[1]INTERNAL PARAMETERS-1'!$B$5:$J$44,4, FALSE))</f>
        <v>0</v>
      </c>
      <c r="BK229" s="44">
        <f>$F229*'[1]INTERNAL PARAMETERS-2'!V229*(1-VLOOKUP(W$4,'[1]INTERNAL PARAMETERS-1'!$B$5:$J$44,4, FALSE))</f>
        <v>0</v>
      </c>
      <c r="BL229" s="44">
        <f>$F229*'[1]INTERNAL PARAMETERS-2'!W229*(1-VLOOKUP(X$4,'[1]INTERNAL PARAMETERS-1'!$B$5:$J$44,4, FALSE))</f>
        <v>0</v>
      </c>
      <c r="BM229" s="44">
        <f>$F229*'[1]INTERNAL PARAMETERS-2'!X229*(1-VLOOKUP(Y$4,'[1]INTERNAL PARAMETERS-1'!$B$5:$J$44,4, FALSE))</f>
        <v>0</v>
      </c>
      <c r="BN229" s="44">
        <f>$F229*'[1]INTERNAL PARAMETERS-2'!Y229*(1-VLOOKUP(Z$4,'[1]INTERNAL PARAMETERS-1'!$B$5:$J$44,4, FALSE))</f>
        <v>0</v>
      </c>
      <c r="BO229" s="44">
        <f>$F229*'[1]INTERNAL PARAMETERS-2'!Z229*(1-VLOOKUP(AA$4,'[1]INTERNAL PARAMETERS-1'!$B$5:$J$44,4, FALSE))</f>
        <v>0</v>
      </c>
      <c r="BP229" s="44">
        <f>$F229*'[1]INTERNAL PARAMETERS-2'!AA229*(1-VLOOKUP(AB$4,'[1]INTERNAL PARAMETERS-1'!$B$5:$J$44,4, FALSE))</f>
        <v>0</v>
      </c>
      <c r="BQ229" s="44">
        <f>$F229*'[1]INTERNAL PARAMETERS-2'!AB229*(1-VLOOKUP(AC$4,'[1]INTERNAL PARAMETERS-1'!$B$5:$J$44,4, FALSE))</f>
        <v>0</v>
      </c>
      <c r="BR229" s="44">
        <f>$F229*'[1]INTERNAL PARAMETERS-2'!AC229*(1-VLOOKUP(AD$4,'[1]INTERNAL PARAMETERS-1'!$B$5:$J$44,4, FALSE))</f>
        <v>0</v>
      </c>
      <c r="BS229" s="44">
        <f>$F229*'[1]INTERNAL PARAMETERS-2'!AD229*(1-VLOOKUP(AE$4,'[1]INTERNAL PARAMETERS-1'!$B$5:$J$44,4, FALSE))</f>
        <v>0</v>
      </c>
      <c r="BT229" s="44">
        <f>$F229*'[1]INTERNAL PARAMETERS-2'!AE229*(1-VLOOKUP(AF$4,'[1]INTERNAL PARAMETERS-1'!$B$5:$J$44,4, FALSE))</f>
        <v>0</v>
      </c>
      <c r="BU229" s="44">
        <f>$F229*'[1]INTERNAL PARAMETERS-2'!AF229*(1-VLOOKUP(AG$4,'[1]INTERNAL PARAMETERS-1'!$B$5:$J$44,4, FALSE))</f>
        <v>0</v>
      </c>
      <c r="BV229" s="44">
        <f>$F229*'[1]INTERNAL PARAMETERS-2'!AG229*(1-VLOOKUP(AH$4,'[1]INTERNAL PARAMETERS-1'!$B$5:$J$44,4, FALSE))</f>
        <v>0</v>
      </c>
      <c r="BW229" s="44">
        <f>$F229*'[1]INTERNAL PARAMETERS-2'!AH229*(1-VLOOKUP(AI$4,'[1]INTERNAL PARAMETERS-1'!$B$5:$J$44,4, FALSE))</f>
        <v>0</v>
      </c>
      <c r="BX229" s="44">
        <f>$F229*'[1]INTERNAL PARAMETERS-2'!AI229*(1-VLOOKUP(AJ$4,'[1]INTERNAL PARAMETERS-1'!$B$5:$J$44,4, FALSE))</f>
        <v>0</v>
      </c>
      <c r="BY229" s="44">
        <f>$F229*'[1]INTERNAL PARAMETERS-2'!AJ229*(1-VLOOKUP(AK$4,'[1]INTERNAL PARAMETERS-1'!$B$5:$J$44,4, FALSE))</f>
        <v>0</v>
      </c>
      <c r="BZ229" s="44">
        <f>$F229*'[1]INTERNAL PARAMETERS-2'!AK229*(1-VLOOKUP(AL$4,'[1]INTERNAL PARAMETERS-1'!$B$5:$J$44,4, FALSE))</f>
        <v>0</v>
      </c>
      <c r="CA229" s="44">
        <f>$F229*'[1]INTERNAL PARAMETERS-2'!AL229*(1-VLOOKUP(AM$4,'[1]INTERNAL PARAMETERS-1'!$B$5:$J$44,4, FALSE))</f>
        <v>0</v>
      </c>
      <c r="CB229" s="44">
        <f>$F229*'[1]INTERNAL PARAMETERS-2'!AM229*(1-VLOOKUP(AN$4,'[1]INTERNAL PARAMETERS-1'!$B$5:$J$44,4, FALSE))</f>
        <v>0</v>
      </c>
      <c r="CC229" s="44">
        <f>$F229*'[1]INTERNAL PARAMETERS-2'!AN229*(1-VLOOKUP(AO$4,'[1]INTERNAL PARAMETERS-1'!$B$5:$J$44,4, FALSE))</f>
        <v>0</v>
      </c>
      <c r="CD229" s="44">
        <f>$F229*'[1]INTERNAL PARAMETERS-2'!AO229*(1-VLOOKUP(AP$4,'[1]INTERNAL PARAMETERS-1'!$B$5:$J$44,4, FALSE))</f>
        <v>0</v>
      </c>
      <c r="CE229" s="44">
        <f>$F229*'[1]INTERNAL PARAMETERS-2'!AP229*(1-VLOOKUP(AQ$4,'[1]INTERNAL PARAMETERS-1'!$B$5:$J$44,4, FALSE))</f>
        <v>0</v>
      </c>
      <c r="CF229" s="44">
        <f>$F229*'[1]INTERNAL PARAMETERS-2'!AQ229*(1-VLOOKUP(AR$4,'[1]INTERNAL PARAMETERS-1'!$B$5:$J$44,4, FALSE))</f>
        <v>0</v>
      </c>
      <c r="CG229" s="44">
        <f>$F229*'[1]INTERNAL PARAMETERS-2'!AR229*(1-VLOOKUP(AS$4,'[1]INTERNAL PARAMETERS-1'!$B$5:$J$44,4, FALSE))</f>
        <v>0</v>
      </c>
      <c r="CH229" s="43">
        <f>$F229*'[1]INTERNAL PARAMETERS-2'!AS229*(1-VLOOKUP(AT$4,'[1]INTERNAL PARAMETERS-1'!$B$5:$J$44,4, FALSE))</f>
        <v>0</v>
      </c>
      <c r="CI229" s="42">
        <f t="shared" si="3"/>
        <v>0</v>
      </c>
    </row>
    <row r="230" spans="3:87" x14ac:dyDescent="0.5">
      <c r="C230" s="27" t="s">
        <v>6</v>
      </c>
      <c r="D230" s="26" t="s">
        <v>81</v>
      </c>
      <c r="E230" s="26" t="s">
        <v>71</v>
      </c>
      <c r="F230" s="124">
        <f>OVERALL2021!AI230</f>
        <v>0</v>
      </c>
      <c r="G230" s="45">
        <f>$F230*'[1]INTERNAL PARAMETERS-2'!F230*VLOOKUP(G$4,'[1]INTERNAL PARAMETERS-1'!$B$5:$J$44,4, FALSE)</f>
        <v>0</v>
      </c>
      <c r="H230" s="44">
        <f>$F230*'[1]INTERNAL PARAMETERS-2'!G230*VLOOKUP(H$4,'[1]INTERNAL PARAMETERS-1'!$B$5:$J$44,4, FALSE)</f>
        <v>0</v>
      </c>
      <c r="I230" s="44">
        <f>$F230*'[1]INTERNAL PARAMETERS-2'!H230*VLOOKUP(I$4,'[1]INTERNAL PARAMETERS-1'!$B$5:$J$44,4, FALSE)</f>
        <v>0</v>
      </c>
      <c r="J230" s="44">
        <f>$F230*'[1]INTERNAL PARAMETERS-2'!I230*VLOOKUP(J$4,'[1]INTERNAL PARAMETERS-1'!$B$5:$J$44,4, FALSE)</f>
        <v>0</v>
      </c>
      <c r="K230" s="44">
        <f>$F230*'[1]INTERNAL PARAMETERS-2'!J230*VLOOKUP(K$4,'[1]INTERNAL PARAMETERS-1'!$B$5:$J$44,4, FALSE)</f>
        <v>0</v>
      </c>
      <c r="L230" s="44">
        <f>$F230*'[1]INTERNAL PARAMETERS-2'!K230*VLOOKUP(L$4,'[1]INTERNAL PARAMETERS-1'!$B$5:$J$44,4, FALSE)</f>
        <v>0</v>
      </c>
      <c r="M230" s="44">
        <f>$F230*'[1]INTERNAL PARAMETERS-2'!L230*VLOOKUP(M$4,'[1]INTERNAL PARAMETERS-1'!$B$5:$J$44,4, FALSE)</f>
        <v>0</v>
      </c>
      <c r="N230" s="44">
        <f>$F230*'[1]INTERNAL PARAMETERS-2'!M230*VLOOKUP(N$4,'[1]INTERNAL PARAMETERS-1'!$B$5:$J$44,4, FALSE)</f>
        <v>0</v>
      </c>
      <c r="O230" s="44">
        <f>$F230*'[1]INTERNAL PARAMETERS-2'!N230*VLOOKUP(O$4,'[1]INTERNAL PARAMETERS-1'!$B$5:$J$44,4, FALSE)</f>
        <v>0</v>
      </c>
      <c r="P230" s="44">
        <f>$F230*'[1]INTERNAL PARAMETERS-2'!O230*VLOOKUP(P$4,'[1]INTERNAL PARAMETERS-1'!$B$5:$J$44,4, FALSE)</f>
        <v>0</v>
      </c>
      <c r="Q230" s="44">
        <f>$F230*'[1]INTERNAL PARAMETERS-2'!P230*VLOOKUP(Q$4,'[1]INTERNAL PARAMETERS-1'!$B$5:$J$44,4, FALSE)</f>
        <v>0</v>
      </c>
      <c r="R230" s="44">
        <f>$F230*'[1]INTERNAL PARAMETERS-2'!Q230*VLOOKUP(R$4,'[1]INTERNAL PARAMETERS-1'!$B$5:$J$44,4, FALSE)</f>
        <v>0</v>
      </c>
      <c r="S230" s="44">
        <f>$F230*'[1]INTERNAL PARAMETERS-2'!R230*VLOOKUP(S$4,'[1]INTERNAL PARAMETERS-1'!$B$5:$J$44,4, FALSE)</f>
        <v>0</v>
      </c>
      <c r="T230" s="44">
        <f>$F230*'[1]INTERNAL PARAMETERS-2'!S230*VLOOKUP(T$4,'[1]INTERNAL PARAMETERS-1'!$B$5:$J$44,4, FALSE)</f>
        <v>0</v>
      </c>
      <c r="U230" s="44">
        <f>$F230*'[1]INTERNAL PARAMETERS-2'!T230*VLOOKUP(U$4,'[1]INTERNAL PARAMETERS-1'!$B$5:$J$44,4, FALSE)</f>
        <v>0</v>
      </c>
      <c r="V230" s="44">
        <f>$F230*'[1]INTERNAL PARAMETERS-2'!U230*VLOOKUP(V$4,'[1]INTERNAL PARAMETERS-1'!$B$5:$J$44,4, FALSE)</f>
        <v>0</v>
      </c>
      <c r="W230" s="44">
        <f>$F230*'[1]INTERNAL PARAMETERS-2'!V230*VLOOKUP(W$4,'[1]INTERNAL PARAMETERS-1'!$B$5:$J$44,4, FALSE)</f>
        <v>0</v>
      </c>
      <c r="X230" s="44">
        <f>$F230*'[1]INTERNAL PARAMETERS-2'!W230*VLOOKUP(X$4,'[1]INTERNAL PARAMETERS-1'!$B$5:$J$44,4, FALSE)</f>
        <v>0</v>
      </c>
      <c r="Y230" s="44">
        <f>$F230*'[1]INTERNAL PARAMETERS-2'!X230*VLOOKUP(Y$4,'[1]INTERNAL PARAMETERS-1'!$B$5:$J$44,4, FALSE)</f>
        <v>0</v>
      </c>
      <c r="Z230" s="44">
        <f>$F230*'[1]INTERNAL PARAMETERS-2'!Y230*VLOOKUP(Z$4,'[1]INTERNAL PARAMETERS-1'!$B$5:$J$44,4, FALSE)</f>
        <v>0</v>
      </c>
      <c r="AA230" s="44">
        <f>$F230*'[1]INTERNAL PARAMETERS-2'!Z230*VLOOKUP(AA$4,'[1]INTERNAL PARAMETERS-1'!$B$5:$J$44,4, FALSE)</f>
        <v>0</v>
      </c>
      <c r="AB230" s="44">
        <f>$F230*'[1]INTERNAL PARAMETERS-2'!AA230*VLOOKUP(AB$4,'[1]INTERNAL PARAMETERS-1'!$B$5:$J$44,4, FALSE)</f>
        <v>0</v>
      </c>
      <c r="AC230" s="44">
        <f>$F230*'[1]INTERNAL PARAMETERS-2'!AB230*VLOOKUP(AC$4,'[1]INTERNAL PARAMETERS-1'!$B$5:$J$44,4, FALSE)</f>
        <v>0</v>
      </c>
      <c r="AD230" s="44">
        <f>$F230*'[1]INTERNAL PARAMETERS-2'!AC230*VLOOKUP(AD$4,'[1]INTERNAL PARAMETERS-1'!$B$5:$J$44,4, FALSE)</f>
        <v>0</v>
      </c>
      <c r="AE230" s="44">
        <f>$F230*'[1]INTERNAL PARAMETERS-2'!AD230*VLOOKUP(AE$4,'[1]INTERNAL PARAMETERS-1'!$B$5:$J$44,4, FALSE)</f>
        <v>0</v>
      </c>
      <c r="AF230" s="44">
        <f>$F230*'[1]INTERNAL PARAMETERS-2'!AE230*VLOOKUP(AF$4,'[1]INTERNAL PARAMETERS-1'!$B$5:$J$44,4, FALSE)</f>
        <v>0</v>
      </c>
      <c r="AG230" s="44">
        <f>$F230*'[1]INTERNAL PARAMETERS-2'!AF230*VLOOKUP(AG$4,'[1]INTERNAL PARAMETERS-1'!$B$5:$J$44,4, FALSE)</f>
        <v>0</v>
      </c>
      <c r="AH230" s="44">
        <f>$F230*'[1]INTERNAL PARAMETERS-2'!AG230*VLOOKUP(AH$4,'[1]INTERNAL PARAMETERS-1'!$B$5:$J$44,4, FALSE)</f>
        <v>0</v>
      </c>
      <c r="AI230" s="44">
        <f>$F230*'[1]INTERNAL PARAMETERS-2'!AH230*VLOOKUP(AI$4,'[1]INTERNAL PARAMETERS-1'!$B$5:$J$44,4, FALSE)</f>
        <v>0</v>
      </c>
      <c r="AJ230" s="44">
        <f>$F230*'[1]INTERNAL PARAMETERS-2'!AI230*VLOOKUP(AJ$4,'[1]INTERNAL PARAMETERS-1'!$B$5:$J$44,4, FALSE)</f>
        <v>0</v>
      </c>
      <c r="AK230" s="44">
        <f>$F230*'[1]INTERNAL PARAMETERS-2'!AJ230*VLOOKUP(AK$4,'[1]INTERNAL PARAMETERS-1'!$B$5:$J$44,4, FALSE)</f>
        <v>0</v>
      </c>
      <c r="AL230" s="44">
        <f>$F230*'[1]INTERNAL PARAMETERS-2'!AK230*VLOOKUP(AL$4,'[1]INTERNAL PARAMETERS-1'!$B$5:$J$44,4, FALSE)</f>
        <v>0</v>
      </c>
      <c r="AM230" s="44">
        <f>$F230*'[1]INTERNAL PARAMETERS-2'!AL230*VLOOKUP(AM$4,'[1]INTERNAL PARAMETERS-1'!$B$5:$J$44,4, FALSE)</f>
        <v>0</v>
      </c>
      <c r="AN230" s="44">
        <f>$F230*'[1]INTERNAL PARAMETERS-2'!AM230*VLOOKUP(AN$4,'[1]INTERNAL PARAMETERS-1'!$B$5:$J$44,4, FALSE)</f>
        <v>0</v>
      </c>
      <c r="AO230" s="44">
        <f>$F230*'[1]INTERNAL PARAMETERS-2'!AN230*VLOOKUP(AO$4,'[1]INTERNAL PARAMETERS-1'!$B$5:$J$44,4, FALSE)</f>
        <v>0</v>
      </c>
      <c r="AP230" s="44">
        <f>$F230*'[1]INTERNAL PARAMETERS-2'!AO230*VLOOKUP(AP$4,'[1]INTERNAL PARAMETERS-1'!$B$5:$J$44,4, FALSE)</f>
        <v>0</v>
      </c>
      <c r="AQ230" s="44">
        <f>$F230*'[1]INTERNAL PARAMETERS-2'!AP230*VLOOKUP(AQ$4,'[1]INTERNAL PARAMETERS-1'!$B$5:$J$44,4, FALSE)</f>
        <v>0</v>
      </c>
      <c r="AR230" s="44">
        <f>$F230*'[1]INTERNAL PARAMETERS-2'!AQ230*VLOOKUP(AR$4,'[1]INTERNAL PARAMETERS-1'!$B$5:$J$44,4, FALSE)</f>
        <v>0</v>
      </c>
      <c r="AS230" s="44">
        <f>$F230*'[1]INTERNAL PARAMETERS-2'!AR230*VLOOKUP(AS$4,'[1]INTERNAL PARAMETERS-1'!$B$5:$J$44,4, FALSE)</f>
        <v>0</v>
      </c>
      <c r="AT230" s="43">
        <f>$F230*'[1]INTERNAL PARAMETERS-2'!AS230*VLOOKUP(AT$4,'[1]INTERNAL PARAMETERS-1'!$B$5:$J$44,4, FALSE)</f>
        <v>0</v>
      </c>
      <c r="AU230" s="45">
        <f>$F230*'[1]INTERNAL PARAMETERS-2'!F230*(1-VLOOKUP(G$4,'[1]INTERNAL PARAMETERS-1'!$B$5:$J$44,4, FALSE))</f>
        <v>0</v>
      </c>
      <c r="AV230" s="44">
        <f>$F230*'[1]INTERNAL PARAMETERS-2'!G230*(1-VLOOKUP(H$4,'[1]INTERNAL PARAMETERS-1'!$B$5:$J$44,4, FALSE))</f>
        <v>0</v>
      </c>
      <c r="AW230" s="44">
        <f>$F230*'[1]INTERNAL PARAMETERS-2'!H230*(1-VLOOKUP(I$4,'[1]INTERNAL PARAMETERS-1'!$B$5:$J$44,4, FALSE))</f>
        <v>0</v>
      </c>
      <c r="AX230" s="44">
        <f>$F230*'[1]INTERNAL PARAMETERS-2'!I230*(1-VLOOKUP(J$4,'[1]INTERNAL PARAMETERS-1'!$B$5:$J$44,4, FALSE))</f>
        <v>0</v>
      </c>
      <c r="AY230" s="44">
        <f>$F230*'[1]INTERNAL PARAMETERS-2'!J230*(1-VLOOKUP(K$4,'[1]INTERNAL PARAMETERS-1'!$B$5:$J$44,4, FALSE))</f>
        <v>0</v>
      </c>
      <c r="AZ230" s="44">
        <f>$F230*'[1]INTERNAL PARAMETERS-2'!K230*(1-VLOOKUP(L$4,'[1]INTERNAL PARAMETERS-1'!$B$5:$J$44,4, FALSE))</f>
        <v>0</v>
      </c>
      <c r="BA230" s="44">
        <f>$F230*'[1]INTERNAL PARAMETERS-2'!L230*(1-VLOOKUP(M$4,'[1]INTERNAL PARAMETERS-1'!$B$5:$J$44,4, FALSE))</f>
        <v>0</v>
      </c>
      <c r="BB230" s="44">
        <f>$F230*'[1]INTERNAL PARAMETERS-2'!M230*(1-VLOOKUP(N$4,'[1]INTERNAL PARAMETERS-1'!$B$5:$J$44,4, FALSE))</f>
        <v>0</v>
      </c>
      <c r="BC230" s="44">
        <f>$F230*'[1]INTERNAL PARAMETERS-2'!N230*(1-VLOOKUP(O$4,'[1]INTERNAL PARAMETERS-1'!$B$5:$J$44,4, FALSE))</f>
        <v>0</v>
      </c>
      <c r="BD230" s="44">
        <f>$F230*'[1]INTERNAL PARAMETERS-2'!O230*(1-VLOOKUP(P$4,'[1]INTERNAL PARAMETERS-1'!$B$5:$J$44,4, FALSE))</f>
        <v>0</v>
      </c>
      <c r="BE230" s="44">
        <f>$F230*'[1]INTERNAL PARAMETERS-2'!P230*(1-VLOOKUP(Q$4,'[1]INTERNAL PARAMETERS-1'!$B$5:$J$44,4, FALSE))</f>
        <v>0</v>
      </c>
      <c r="BF230" s="44">
        <f>$F230*'[1]INTERNAL PARAMETERS-2'!Q230*(1-VLOOKUP(R$4,'[1]INTERNAL PARAMETERS-1'!$B$5:$J$44,4, FALSE))</f>
        <v>0</v>
      </c>
      <c r="BG230" s="44">
        <f>$F230*'[1]INTERNAL PARAMETERS-2'!R230*(1-VLOOKUP(S$4,'[1]INTERNAL PARAMETERS-1'!$B$5:$J$44,4, FALSE))</f>
        <v>0</v>
      </c>
      <c r="BH230" s="44">
        <f>$F230*'[1]INTERNAL PARAMETERS-2'!S230*(1-VLOOKUP(T$4,'[1]INTERNAL PARAMETERS-1'!$B$5:$J$44,4, FALSE))</f>
        <v>0</v>
      </c>
      <c r="BI230" s="44">
        <f>$F230*'[1]INTERNAL PARAMETERS-2'!T230*(1-VLOOKUP(U$4,'[1]INTERNAL PARAMETERS-1'!$B$5:$J$44,4, FALSE))</f>
        <v>0</v>
      </c>
      <c r="BJ230" s="44">
        <f>$F230*'[1]INTERNAL PARAMETERS-2'!U230*(1-VLOOKUP(V$4,'[1]INTERNAL PARAMETERS-1'!$B$5:$J$44,4, FALSE))</f>
        <v>0</v>
      </c>
      <c r="BK230" s="44">
        <f>$F230*'[1]INTERNAL PARAMETERS-2'!V230*(1-VLOOKUP(W$4,'[1]INTERNAL PARAMETERS-1'!$B$5:$J$44,4, FALSE))</f>
        <v>0</v>
      </c>
      <c r="BL230" s="44">
        <f>$F230*'[1]INTERNAL PARAMETERS-2'!W230*(1-VLOOKUP(X$4,'[1]INTERNAL PARAMETERS-1'!$B$5:$J$44,4, FALSE))</f>
        <v>0</v>
      </c>
      <c r="BM230" s="44">
        <f>$F230*'[1]INTERNAL PARAMETERS-2'!X230*(1-VLOOKUP(Y$4,'[1]INTERNAL PARAMETERS-1'!$B$5:$J$44,4, FALSE))</f>
        <v>0</v>
      </c>
      <c r="BN230" s="44">
        <f>$F230*'[1]INTERNAL PARAMETERS-2'!Y230*(1-VLOOKUP(Z$4,'[1]INTERNAL PARAMETERS-1'!$B$5:$J$44,4, FALSE))</f>
        <v>0</v>
      </c>
      <c r="BO230" s="44">
        <f>$F230*'[1]INTERNAL PARAMETERS-2'!Z230*(1-VLOOKUP(AA$4,'[1]INTERNAL PARAMETERS-1'!$B$5:$J$44,4, FALSE))</f>
        <v>0</v>
      </c>
      <c r="BP230" s="44">
        <f>$F230*'[1]INTERNAL PARAMETERS-2'!AA230*(1-VLOOKUP(AB$4,'[1]INTERNAL PARAMETERS-1'!$B$5:$J$44,4, FALSE))</f>
        <v>0</v>
      </c>
      <c r="BQ230" s="44">
        <f>$F230*'[1]INTERNAL PARAMETERS-2'!AB230*(1-VLOOKUP(AC$4,'[1]INTERNAL PARAMETERS-1'!$B$5:$J$44,4, FALSE))</f>
        <v>0</v>
      </c>
      <c r="BR230" s="44">
        <f>$F230*'[1]INTERNAL PARAMETERS-2'!AC230*(1-VLOOKUP(AD$4,'[1]INTERNAL PARAMETERS-1'!$B$5:$J$44,4, FALSE))</f>
        <v>0</v>
      </c>
      <c r="BS230" s="44">
        <f>$F230*'[1]INTERNAL PARAMETERS-2'!AD230*(1-VLOOKUP(AE$4,'[1]INTERNAL PARAMETERS-1'!$B$5:$J$44,4, FALSE))</f>
        <v>0</v>
      </c>
      <c r="BT230" s="44">
        <f>$F230*'[1]INTERNAL PARAMETERS-2'!AE230*(1-VLOOKUP(AF$4,'[1]INTERNAL PARAMETERS-1'!$B$5:$J$44,4, FALSE))</f>
        <v>0</v>
      </c>
      <c r="BU230" s="44">
        <f>$F230*'[1]INTERNAL PARAMETERS-2'!AF230*(1-VLOOKUP(AG$4,'[1]INTERNAL PARAMETERS-1'!$B$5:$J$44,4, FALSE))</f>
        <v>0</v>
      </c>
      <c r="BV230" s="44">
        <f>$F230*'[1]INTERNAL PARAMETERS-2'!AG230*(1-VLOOKUP(AH$4,'[1]INTERNAL PARAMETERS-1'!$B$5:$J$44,4, FALSE))</f>
        <v>0</v>
      </c>
      <c r="BW230" s="44">
        <f>$F230*'[1]INTERNAL PARAMETERS-2'!AH230*(1-VLOOKUP(AI$4,'[1]INTERNAL PARAMETERS-1'!$B$5:$J$44,4, FALSE))</f>
        <v>0</v>
      </c>
      <c r="BX230" s="44">
        <f>$F230*'[1]INTERNAL PARAMETERS-2'!AI230*(1-VLOOKUP(AJ$4,'[1]INTERNAL PARAMETERS-1'!$B$5:$J$44,4, FALSE))</f>
        <v>0</v>
      </c>
      <c r="BY230" s="44">
        <f>$F230*'[1]INTERNAL PARAMETERS-2'!AJ230*(1-VLOOKUP(AK$4,'[1]INTERNAL PARAMETERS-1'!$B$5:$J$44,4, FALSE))</f>
        <v>0</v>
      </c>
      <c r="BZ230" s="44">
        <f>$F230*'[1]INTERNAL PARAMETERS-2'!AK230*(1-VLOOKUP(AL$4,'[1]INTERNAL PARAMETERS-1'!$B$5:$J$44,4, FALSE))</f>
        <v>0</v>
      </c>
      <c r="CA230" s="44">
        <f>$F230*'[1]INTERNAL PARAMETERS-2'!AL230*(1-VLOOKUP(AM$4,'[1]INTERNAL PARAMETERS-1'!$B$5:$J$44,4, FALSE))</f>
        <v>0</v>
      </c>
      <c r="CB230" s="44">
        <f>$F230*'[1]INTERNAL PARAMETERS-2'!AM230*(1-VLOOKUP(AN$4,'[1]INTERNAL PARAMETERS-1'!$B$5:$J$44,4, FALSE))</f>
        <v>0</v>
      </c>
      <c r="CC230" s="44">
        <f>$F230*'[1]INTERNAL PARAMETERS-2'!AN230*(1-VLOOKUP(AO$4,'[1]INTERNAL PARAMETERS-1'!$B$5:$J$44,4, FALSE))</f>
        <v>0</v>
      </c>
      <c r="CD230" s="44">
        <f>$F230*'[1]INTERNAL PARAMETERS-2'!AO230*(1-VLOOKUP(AP$4,'[1]INTERNAL PARAMETERS-1'!$B$5:$J$44,4, FALSE))</f>
        <v>0</v>
      </c>
      <c r="CE230" s="44">
        <f>$F230*'[1]INTERNAL PARAMETERS-2'!AP230*(1-VLOOKUP(AQ$4,'[1]INTERNAL PARAMETERS-1'!$B$5:$J$44,4, FALSE))</f>
        <v>0</v>
      </c>
      <c r="CF230" s="44">
        <f>$F230*'[1]INTERNAL PARAMETERS-2'!AQ230*(1-VLOOKUP(AR$4,'[1]INTERNAL PARAMETERS-1'!$B$5:$J$44,4, FALSE))</f>
        <v>0</v>
      </c>
      <c r="CG230" s="44">
        <f>$F230*'[1]INTERNAL PARAMETERS-2'!AR230*(1-VLOOKUP(AS$4,'[1]INTERNAL PARAMETERS-1'!$B$5:$J$44,4, FALSE))</f>
        <v>0</v>
      </c>
      <c r="CH230" s="43">
        <f>$F230*'[1]INTERNAL PARAMETERS-2'!AS230*(1-VLOOKUP(AT$4,'[1]INTERNAL PARAMETERS-1'!$B$5:$J$44,4, FALSE))</f>
        <v>0</v>
      </c>
      <c r="CI230" s="42">
        <f t="shared" si="3"/>
        <v>0</v>
      </c>
    </row>
    <row r="231" spans="3:87" x14ac:dyDescent="0.5">
      <c r="C231" s="27" t="s">
        <v>6</v>
      </c>
      <c r="D231" s="26" t="s">
        <v>81</v>
      </c>
      <c r="E231" s="26" t="s">
        <v>70</v>
      </c>
      <c r="F231" s="124">
        <f>OVERALL2021!AI231</f>
        <v>0</v>
      </c>
      <c r="G231" s="45">
        <f>$F231*'[1]INTERNAL PARAMETERS-2'!F231*VLOOKUP(G$4,'[1]INTERNAL PARAMETERS-1'!$B$5:$J$44,4, FALSE)</f>
        <v>0</v>
      </c>
      <c r="H231" s="44">
        <f>$F231*'[1]INTERNAL PARAMETERS-2'!G231*VLOOKUP(H$4,'[1]INTERNAL PARAMETERS-1'!$B$5:$J$44,4, FALSE)</f>
        <v>0</v>
      </c>
      <c r="I231" s="44">
        <f>$F231*'[1]INTERNAL PARAMETERS-2'!H231*VLOOKUP(I$4,'[1]INTERNAL PARAMETERS-1'!$B$5:$J$44,4, FALSE)</f>
        <v>0</v>
      </c>
      <c r="J231" s="44">
        <f>$F231*'[1]INTERNAL PARAMETERS-2'!I231*VLOOKUP(J$4,'[1]INTERNAL PARAMETERS-1'!$B$5:$J$44,4, FALSE)</f>
        <v>0</v>
      </c>
      <c r="K231" s="44">
        <f>$F231*'[1]INTERNAL PARAMETERS-2'!J231*VLOOKUP(K$4,'[1]INTERNAL PARAMETERS-1'!$B$5:$J$44,4, FALSE)</f>
        <v>0</v>
      </c>
      <c r="L231" s="44">
        <f>$F231*'[1]INTERNAL PARAMETERS-2'!K231*VLOOKUP(L$4,'[1]INTERNAL PARAMETERS-1'!$B$5:$J$44,4, FALSE)</f>
        <v>0</v>
      </c>
      <c r="M231" s="44">
        <f>$F231*'[1]INTERNAL PARAMETERS-2'!L231*VLOOKUP(M$4,'[1]INTERNAL PARAMETERS-1'!$B$5:$J$44,4, FALSE)</f>
        <v>0</v>
      </c>
      <c r="N231" s="44">
        <f>$F231*'[1]INTERNAL PARAMETERS-2'!M231*VLOOKUP(N$4,'[1]INTERNAL PARAMETERS-1'!$B$5:$J$44,4, FALSE)</f>
        <v>0</v>
      </c>
      <c r="O231" s="44">
        <f>$F231*'[1]INTERNAL PARAMETERS-2'!N231*VLOOKUP(O$4,'[1]INTERNAL PARAMETERS-1'!$B$5:$J$44,4, FALSE)</f>
        <v>0</v>
      </c>
      <c r="P231" s="44">
        <f>$F231*'[1]INTERNAL PARAMETERS-2'!O231*VLOOKUP(P$4,'[1]INTERNAL PARAMETERS-1'!$B$5:$J$44,4, FALSE)</f>
        <v>0</v>
      </c>
      <c r="Q231" s="44">
        <f>$F231*'[1]INTERNAL PARAMETERS-2'!P231*VLOOKUP(Q$4,'[1]INTERNAL PARAMETERS-1'!$B$5:$J$44,4, FALSE)</f>
        <v>0</v>
      </c>
      <c r="R231" s="44">
        <f>$F231*'[1]INTERNAL PARAMETERS-2'!Q231*VLOOKUP(R$4,'[1]INTERNAL PARAMETERS-1'!$B$5:$J$44,4, FALSE)</f>
        <v>0</v>
      </c>
      <c r="S231" s="44">
        <f>$F231*'[1]INTERNAL PARAMETERS-2'!R231*VLOOKUP(S$4,'[1]INTERNAL PARAMETERS-1'!$B$5:$J$44,4, FALSE)</f>
        <v>0</v>
      </c>
      <c r="T231" s="44">
        <f>$F231*'[1]INTERNAL PARAMETERS-2'!S231*VLOOKUP(T$4,'[1]INTERNAL PARAMETERS-1'!$B$5:$J$44,4, FALSE)</f>
        <v>0</v>
      </c>
      <c r="U231" s="44">
        <f>$F231*'[1]INTERNAL PARAMETERS-2'!T231*VLOOKUP(U$4,'[1]INTERNAL PARAMETERS-1'!$B$5:$J$44,4, FALSE)</f>
        <v>0</v>
      </c>
      <c r="V231" s="44">
        <f>$F231*'[1]INTERNAL PARAMETERS-2'!U231*VLOOKUP(V$4,'[1]INTERNAL PARAMETERS-1'!$B$5:$J$44,4, FALSE)</f>
        <v>0</v>
      </c>
      <c r="W231" s="44">
        <f>$F231*'[1]INTERNAL PARAMETERS-2'!V231*VLOOKUP(W$4,'[1]INTERNAL PARAMETERS-1'!$B$5:$J$44,4, FALSE)</f>
        <v>0</v>
      </c>
      <c r="X231" s="44">
        <f>$F231*'[1]INTERNAL PARAMETERS-2'!W231*VLOOKUP(X$4,'[1]INTERNAL PARAMETERS-1'!$B$5:$J$44,4, FALSE)</f>
        <v>0</v>
      </c>
      <c r="Y231" s="44">
        <f>$F231*'[1]INTERNAL PARAMETERS-2'!X231*VLOOKUP(Y$4,'[1]INTERNAL PARAMETERS-1'!$B$5:$J$44,4, FALSE)</f>
        <v>0</v>
      </c>
      <c r="Z231" s="44">
        <f>$F231*'[1]INTERNAL PARAMETERS-2'!Y231*VLOOKUP(Z$4,'[1]INTERNAL PARAMETERS-1'!$B$5:$J$44,4, FALSE)</f>
        <v>0</v>
      </c>
      <c r="AA231" s="44">
        <f>$F231*'[1]INTERNAL PARAMETERS-2'!Z231*VLOOKUP(AA$4,'[1]INTERNAL PARAMETERS-1'!$B$5:$J$44,4, FALSE)</f>
        <v>0</v>
      </c>
      <c r="AB231" s="44">
        <f>$F231*'[1]INTERNAL PARAMETERS-2'!AA231*VLOOKUP(AB$4,'[1]INTERNAL PARAMETERS-1'!$B$5:$J$44,4, FALSE)</f>
        <v>0</v>
      </c>
      <c r="AC231" s="44">
        <f>$F231*'[1]INTERNAL PARAMETERS-2'!AB231*VLOOKUP(AC$4,'[1]INTERNAL PARAMETERS-1'!$B$5:$J$44,4, FALSE)</f>
        <v>0</v>
      </c>
      <c r="AD231" s="44">
        <f>$F231*'[1]INTERNAL PARAMETERS-2'!AC231*VLOOKUP(AD$4,'[1]INTERNAL PARAMETERS-1'!$B$5:$J$44,4, FALSE)</f>
        <v>0</v>
      </c>
      <c r="AE231" s="44">
        <f>$F231*'[1]INTERNAL PARAMETERS-2'!AD231*VLOOKUP(AE$4,'[1]INTERNAL PARAMETERS-1'!$B$5:$J$44,4, FALSE)</f>
        <v>0</v>
      </c>
      <c r="AF231" s="44">
        <f>$F231*'[1]INTERNAL PARAMETERS-2'!AE231*VLOOKUP(AF$4,'[1]INTERNAL PARAMETERS-1'!$B$5:$J$44,4, FALSE)</f>
        <v>0</v>
      </c>
      <c r="AG231" s="44">
        <f>$F231*'[1]INTERNAL PARAMETERS-2'!AF231*VLOOKUP(AG$4,'[1]INTERNAL PARAMETERS-1'!$B$5:$J$44,4, FALSE)</f>
        <v>0</v>
      </c>
      <c r="AH231" s="44">
        <f>$F231*'[1]INTERNAL PARAMETERS-2'!AG231*VLOOKUP(AH$4,'[1]INTERNAL PARAMETERS-1'!$B$5:$J$44,4, FALSE)</f>
        <v>0</v>
      </c>
      <c r="AI231" s="44">
        <f>$F231*'[1]INTERNAL PARAMETERS-2'!AH231*VLOOKUP(AI$4,'[1]INTERNAL PARAMETERS-1'!$B$5:$J$44,4, FALSE)</f>
        <v>0</v>
      </c>
      <c r="AJ231" s="44">
        <f>$F231*'[1]INTERNAL PARAMETERS-2'!AI231*VLOOKUP(AJ$4,'[1]INTERNAL PARAMETERS-1'!$B$5:$J$44,4, FALSE)</f>
        <v>0</v>
      </c>
      <c r="AK231" s="44">
        <f>$F231*'[1]INTERNAL PARAMETERS-2'!AJ231*VLOOKUP(AK$4,'[1]INTERNAL PARAMETERS-1'!$B$5:$J$44,4, FALSE)</f>
        <v>0</v>
      </c>
      <c r="AL231" s="44">
        <f>$F231*'[1]INTERNAL PARAMETERS-2'!AK231*VLOOKUP(AL$4,'[1]INTERNAL PARAMETERS-1'!$B$5:$J$44,4, FALSE)</f>
        <v>0</v>
      </c>
      <c r="AM231" s="44">
        <f>$F231*'[1]INTERNAL PARAMETERS-2'!AL231*VLOOKUP(AM$4,'[1]INTERNAL PARAMETERS-1'!$B$5:$J$44,4, FALSE)</f>
        <v>0</v>
      </c>
      <c r="AN231" s="44">
        <f>$F231*'[1]INTERNAL PARAMETERS-2'!AM231*VLOOKUP(AN$4,'[1]INTERNAL PARAMETERS-1'!$B$5:$J$44,4, FALSE)</f>
        <v>0</v>
      </c>
      <c r="AO231" s="44">
        <f>$F231*'[1]INTERNAL PARAMETERS-2'!AN231*VLOOKUP(AO$4,'[1]INTERNAL PARAMETERS-1'!$B$5:$J$44,4, FALSE)</f>
        <v>0</v>
      </c>
      <c r="AP231" s="44">
        <f>$F231*'[1]INTERNAL PARAMETERS-2'!AO231*VLOOKUP(AP$4,'[1]INTERNAL PARAMETERS-1'!$B$5:$J$44,4, FALSE)</f>
        <v>0</v>
      </c>
      <c r="AQ231" s="44">
        <f>$F231*'[1]INTERNAL PARAMETERS-2'!AP231*VLOOKUP(AQ$4,'[1]INTERNAL PARAMETERS-1'!$B$5:$J$44,4, FALSE)</f>
        <v>0</v>
      </c>
      <c r="AR231" s="44">
        <f>$F231*'[1]INTERNAL PARAMETERS-2'!AQ231*VLOOKUP(AR$4,'[1]INTERNAL PARAMETERS-1'!$B$5:$J$44,4, FALSE)</f>
        <v>0</v>
      </c>
      <c r="AS231" s="44">
        <f>$F231*'[1]INTERNAL PARAMETERS-2'!AR231*VLOOKUP(AS$4,'[1]INTERNAL PARAMETERS-1'!$B$5:$J$44,4, FALSE)</f>
        <v>0</v>
      </c>
      <c r="AT231" s="43">
        <f>$F231*'[1]INTERNAL PARAMETERS-2'!AS231*VLOOKUP(AT$4,'[1]INTERNAL PARAMETERS-1'!$B$5:$J$44,4, FALSE)</f>
        <v>0</v>
      </c>
      <c r="AU231" s="45">
        <f>$F231*'[1]INTERNAL PARAMETERS-2'!F231*(1-VLOOKUP(G$4,'[1]INTERNAL PARAMETERS-1'!$B$5:$J$44,4, FALSE))</f>
        <v>0</v>
      </c>
      <c r="AV231" s="44">
        <f>$F231*'[1]INTERNAL PARAMETERS-2'!G231*(1-VLOOKUP(H$4,'[1]INTERNAL PARAMETERS-1'!$B$5:$J$44,4, FALSE))</f>
        <v>0</v>
      </c>
      <c r="AW231" s="44">
        <f>$F231*'[1]INTERNAL PARAMETERS-2'!H231*(1-VLOOKUP(I$4,'[1]INTERNAL PARAMETERS-1'!$B$5:$J$44,4, FALSE))</f>
        <v>0</v>
      </c>
      <c r="AX231" s="44">
        <f>$F231*'[1]INTERNAL PARAMETERS-2'!I231*(1-VLOOKUP(J$4,'[1]INTERNAL PARAMETERS-1'!$B$5:$J$44,4, FALSE))</f>
        <v>0</v>
      </c>
      <c r="AY231" s="44">
        <f>$F231*'[1]INTERNAL PARAMETERS-2'!J231*(1-VLOOKUP(K$4,'[1]INTERNAL PARAMETERS-1'!$B$5:$J$44,4, FALSE))</f>
        <v>0</v>
      </c>
      <c r="AZ231" s="44">
        <f>$F231*'[1]INTERNAL PARAMETERS-2'!K231*(1-VLOOKUP(L$4,'[1]INTERNAL PARAMETERS-1'!$B$5:$J$44,4, FALSE))</f>
        <v>0</v>
      </c>
      <c r="BA231" s="44">
        <f>$F231*'[1]INTERNAL PARAMETERS-2'!L231*(1-VLOOKUP(M$4,'[1]INTERNAL PARAMETERS-1'!$B$5:$J$44,4, FALSE))</f>
        <v>0</v>
      </c>
      <c r="BB231" s="44">
        <f>$F231*'[1]INTERNAL PARAMETERS-2'!M231*(1-VLOOKUP(N$4,'[1]INTERNAL PARAMETERS-1'!$B$5:$J$44,4, FALSE))</f>
        <v>0</v>
      </c>
      <c r="BC231" s="44">
        <f>$F231*'[1]INTERNAL PARAMETERS-2'!N231*(1-VLOOKUP(O$4,'[1]INTERNAL PARAMETERS-1'!$B$5:$J$44,4, FALSE))</f>
        <v>0</v>
      </c>
      <c r="BD231" s="44">
        <f>$F231*'[1]INTERNAL PARAMETERS-2'!O231*(1-VLOOKUP(P$4,'[1]INTERNAL PARAMETERS-1'!$B$5:$J$44,4, FALSE))</f>
        <v>0</v>
      </c>
      <c r="BE231" s="44">
        <f>$F231*'[1]INTERNAL PARAMETERS-2'!P231*(1-VLOOKUP(Q$4,'[1]INTERNAL PARAMETERS-1'!$B$5:$J$44,4, FALSE))</f>
        <v>0</v>
      </c>
      <c r="BF231" s="44">
        <f>$F231*'[1]INTERNAL PARAMETERS-2'!Q231*(1-VLOOKUP(R$4,'[1]INTERNAL PARAMETERS-1'!$B$5:$J$44,4, FALSE))</f>
        <v>0</v>
      </c>
      <c r="BG231" s="44">
        <f>$F231*'[1]INTERNAL PARAMETERS-2'!R231*(1-VLOOKUP(S$4,'[1]INTERNAL PARAMETERS-1'!$B$5:$J$44,4, FALSE))</f>
        <v>0</v>
      </c>
      <c r="BH231" s="44">
        <f>$F231*'[1]INTERNAL PARAMETERS-2'!S231*(1-VLOOKUP(T$4,'[1]INTERNAL PARAMETERS-1'!$B$5:$J$44,4, FALSE))</f>
        <v>0</v>
      </c>
      <c r="BI231" s="44">
        <f>$F231*'[1]INTERNAL PARAMETERS-2'!T231*(1-VLOOKUP(U$4,'[1]INTERNAL PARAMETERS-1'!$B$5:$J$44,4, FALSE))</f>
        <v>0</v>
      </c>
      <c r="BJ231" s="44">
        <f>$F231*'[1]INTERNAL PARAMETERS-2'!U231*(1-VLOOKUP(V$4,'[1]INTERNAL PARAMETERS-1'!$B$5:$J$44,4, FALSE))</f>
        <v>0</v>
      </c>
      <c r="BK231" s="44">
        <f>$F231*'[1]INTERNAL PARAMETERS-2'!V231*(1-VLOOKUP(W$4,'[1]INTERNAL PARAMETERS-1'!$B$5:$J$44,4, FALSE))</f>
        <v>0</v>
      </c>
      <c r="BL231" s="44">
        <f>$F231*'[1]INTERNAL PARAMETERS-2'!W231*(1-VLOOKUP(X$4,'[1]INTERNAL PARAMETERS-1'!$B$5:$J$44,4, FALSE))</f>
        <v>0</v>
      </c>
      <c r="BM231" s="44">
        <f>$F231*'[1]INTERNAL PARAMETERS-2'!X231*(1-VLOOKUP(Y$4,'[1]INTERNAL PARAMETERS-1'!$B$5:$J$44,4, FALSE))</f>
        <v>0</v>
      </c>
      <c r="BN231" s="44">
        <f>$F231*'[1]INTERNAL PARAMETERS-2'!Y231*(1-VLOOKUP(Z$4,'[1]INTERNAL PARAMETERS-1'!$B$5:$J$44,4, FALSE))</f>
        <v>0</v>
      </c>
      <c r="BO231" s="44">
        <f>$F231*'[1]INTERNAL PARAMETERS-2'!Z231*(1-VLOOKUP(AA$4,'[1]INTERNAL PARAMETERS-1'!$B$5:$J$44,4, FALSE))</f>
        <v>0</v>
      </c>
      <c r="BP231" s="44">
        <f>$F231*'[1]INTERNAL PARAMETERS-2'!AA231*(1-VLOOKUP(AB$4,'[1]INTERNAL PARAMETERS-1'!$B$5:$J$44,4, FALSE))</f>
        <v>0</v>
      </c>
      <c r="BQ231" s="44">
        <f>$F231*'[1]INTERNAL PARAMETERS-2'!AB231*(1-VLOOKUP(AC$4,'[1]INTERNAL PARAMETERS-1'!$B$5:$J$44,4, FALSE))</f>
        <v>0</v>
      </c>
      <c r="BR231" s="44">
        <f>$F231*'[1]INTERNAL PARAMETERS-2'!AC231*(1-VLOOKUP(AD$4,'[1]INTERNAL PARAMETERS-1'!$B$5:$J$44,4, FALSE))</f>
        <v>0</v>
      </c>
      <c r="BS231" s="44">
        <f>$F231*'[1]INTERNAL PARAMETERS-2'!AD231*(1-VLOOKUP(AE$4,'[1]INTERNAL PARAMETERS-1'!$B$5:$J$44,4, FALSE))</f>
        <v>0</v>
      </c>
      <c r="BT231" s="44">
        <f>$F231*'[1]INTERNAL PARAMETERS-2'!AE231*(1-VLOOKUP(AF$4,'[1]INTERNAL PARAMETERS-1'!$B$5:$J$44,4, FALSE))</f>
        <v>0</v>
      </c>
      <c r="BU231" s="44">
        <f>$F231*'[1]INTERNAL PARAMETERS-2'!AF231*(1-VLOOKUP(AG$4,'[1]INTERNAL PARAMETERS-1'!$B$5:$J$44,4, FALSE))</f>
        <v>0</v>
      </c>
      <c r="BV231" s="44">
        <f>$F231*'[1]INTERNAL PARAMETERS-2'!AG231*(1-VLOOKUP(AH$4,'[1]INTERNAL PARAMETERS-1'!$B$5:$J$44,4, FALSE))</f>
        <v>0</v>
      </c>
      <c r="BW231" s="44">
        <f>$F231*'[1]INTERNAL PARAMETERS-2'!AH231*(1-VLOOKUP(AI$4,'[1]INTERNAL PARAMETERS-1'!$B$5:$J$44,4, FALSE))</f>
        <v>0</v>
      </c>
      <c r="BX231" s="44">
        <f>$F231*'[1]INTERNAL PARAMETERS-2'!AI231*(1-VLOOKUP(AJ$4,'[1]INTERNAL PARAMETERS-1'!$B$5:$J$44,4, FALSE))</f>
        <v>0</v>
      </c>
      <c r="BY231" s="44">
        <f>$F231*'[1]INTERNAL PARAMETERS-2'!AJ231*(1-VLOOKUP(AK$4,'[1]INTERNAL PARAMETERS-1'!$B$5:$J$44,4, FALSE))</f>
        <v>0</v>
      </c>
      <c r="BZ231" s="44">
        <f>$F231*'[1]INTERNAL PARAMETERS-2'!AK231*(1-VLOOKUP(AL$4,'[1]INTERNAL PARAMETERS-1'!$B$5:$J$44,4, FALSE))</f>
        <v>0</v>
      </c>
      <c r="CA231" s="44">
        <f>$F231*'[1]INTERNAL PARAMETERS-2'!AL231*(1-VLOOKUP(AM$4,'[1]INTERNAL PARAMETERS-1'!$B$5:$J$44,4, FALSE))</f>
        <v>0</v>
      </c>
      <c r="CB231" s="44">
        <f>$F231*'[1]INTERNAL PARAMETERS-2'!AM231*(1-VLOOKUP(AN$4,'[1]INTERNAL PARAMETERS-1'!$B$5:$J$44,4, FALSE))</f>
        <v>0</v>
      </c>
      <c r="CC231" s="44">
        <f>$F231*'[1]INTERNAL PARAMETERS-2'!AN231*(1-VLOOKUP(AO$4,'[1]INTERNAL PARAMETERS-1'!$B$5:$J$44,4, FALSE))</f>
        <v>0</v>
      </c>
      <c r="CD231" s="44">
        <f>$F231*'[1]INTERNAL PARAMETERS-2'!AO231*(1-VLOOKUP(AP$4,'[1]INTERNAL PARAMETERS-1'!$B$5:$J$44,4, FALSE))</f>
        <v>0</v>
      </c>
      <c r="CE231" s="44">
        <f>$F231*'[1]INTERNAL PARAMETERS-2'!AP231*(1-VLOOKUP(AQ$4,'[1]INTERNAL PARAMETERS-1'!$B$5:$J$44,4, FALSE))</f>
        <v>0</v>
      </c>
      <c r="CF231" s="44">
        <f>$F231*'[1]INTERNAL PARAMETERS-2'!AQ231*(1-VLOOKUP(AR$4,'[1]INTERNAL PARAMETERS-1'!$B$5:$J$44,4, FALSE))</f>
        <v>0</v>
      </c>
      <c r="CG231" s="44">
        <f>$F231*'[1]INTERNAL PARAMETERS-2'!AR231*(1-VLOOKUP(AS$4,'[1]INTERNAL PARAMETERS-1'!$B$5:$J$44,4, FALSE))</f>
        <v>0</v>
      </c>
      <c r="CH231" s="43">
        <f>$F231*'[1]INTERNAL PARAMETERS-2'!AS231*(1-VLOOKUP(AT$4,'[1]INTERNAL PARAMETERS-1'!$B$5:$J$44,4, FALSE))</f>
        <v>0</v>
      </c>
      <c r="CI231" s="42">
        <f t="shared" si="3"/>
        <v>0</v>
      </c>
    </row>
    <row r="232" spans="3:87" x14ac:dyDescent="0.5">
      <c r="C232" s="27" t="s">
        <v>6</v>
      </c>
      <c r="D232" s="26" t="s">
        <v>81</v>
      </c>
      <c r="E232" s="26" t="s">
        <v>69</v>
      </c>
      <c r="F232" s="124">
        <f>OVERALL2021!AI232</f>
        <v>0</v>
      </c>
      <c r="G232" s="45">
        <f>$F232*'[1]INTERNAL PARAMETERS-2'!F232*VLOOKUP(G$4,'[1]INTERNAL PARAMETERS-1'!$B$5:$J$44,4, FALSE)</f>
        <v>0</v>
      </c>
      <c r="H232" s="44">
        <f>$F232*'[1]INTERNAL PARAMETERS-2'!G232*VLOOKUP(H$4,'[1]INTERNAL PARAMETERS-1'!$B$5:$J$44,4, FALSE)</f>
        <v>0</v>
      </c>
      <c r="I232" s="44">
        <f>$F232*'[1]INTERNAL PARAMETERS-2'!H232*VLOOKUP(I$4,'[1]INTERNAL PARAMETERS-1'!$B$5:$J$44,4, FALSE)</f>
        <v>0</v>
      </c>
      <c r="J232" s="44">
        <f>$F232*'[1]INTERNAL PARAMETERS-2'!I232*VLOOKUP(J$4,'[1]INTERNAL PARAMETERS-1'!$B$5:$J$44,4, FALSE)</f>
        <v>0</v>
      </c>
      <c r="K232" s="44">
        <f>$F232*'[1]INTERNAL PARAMETERS-2'!J232*VLOOKUP(K$4,'[1]INTERNAL PARAMETERS-1'!$B$5:$J$44,4, FALSE)</f>
        <v>0</v>
      </c>
      <c r="L232" s="44">
        <f>$F232*'[1]INTERNAL PARAMETERS-2'!K232*VLOOKUP(L$4,'[1]INTERNAL PARAMETERS-1'!$B$5:$J$44,4, FALSE)</f>
        <v>0</v>
      </c>
      <c r="M232" s="44">
        <f>$F232*'[1]INTERNAL PARAMETERS-2'!L232*VLOOKUP(M$4,'[1]INTERNAL PARAMETERS-1'!$B$5:$J$44,4, FALSE)</f>
        <v>0</v>
      </c>
      <c r="N232" s="44">
        <f>$F232*'[1]INTERNAL PARAMETERS-2'!M232*VLOOKUP(N$4,'[1]INTERNAL PARAMETERS-1'!$B$5:$J$44,4, FALSE)</f>
        <v>0</v>
      </c>
      <c r="O232" s="44">
        <f>$F232*'[1]INTERNAL PARAMETERS-2'!N232*VLOOKUP(O$4,'[1]INTERNAL PARAMETERS-1'!$B$5:$J$44,4, FALSE)</f>
        <v>0</v>
      </c>
      <c r="P232" s="44">
        <f>$F232*'[1]INTERNAL PARAMETERS-2'!O232*VLOOKUP(P$4,'[1]INTERNAL PARAMETERS-1'!$B$5:$J$44,4, FALSE)</f>
        <v>0</v>
      </c>
      <c r="Q232" s="44">
        <f>$F232*'[1]INTERNAL PARAMETERS-2'!P232*VLOOKUP(Q$4,'[1]INTERNAL PARAMETERS-1'!$B$5:$J$44,4, FALSE)</f>
        <v>0</v>
      </c>
      <c r="R232" s="44">
        <f>$F232*'[1]INTERNAL PARAMETERS-2'!Q232*VLOOKUP(R$4,'[1]INTERNAL PARAMETERS-1'!$B$5:$J$44,4, FALSE)</f>
        <v>0</v>
      </c>
      <c r="S232" s="44">
        <f>$F232*'[1]INTERNAL PARAMETERS-2'!R232*VLOOKUP(S$4,'[1]INTERNAL PARAMETERS-1'!$B$5:$J$44,4, FALSE)</f>
        <v>0</v>
      </c>
      <c r="T232" s="44">
        <f>$F232*'[1]INTERNAL PARAMETERS-2'!S232*VLOOKUP(T$4,'[1]INTERNAL PARAMETERS-1'!$B$5:$J$44,4, FALSE)</f>
        <v>0</v>
      </c>
      <c r="U232" s="44">
        <f>$F232*'[1]INTERNAL PARAMETERS-2'!T232*VLOOKUP(U$4,'[1]INTERNAL PARAMETERS-1'!$B$5:$J$44,4, FALSE)</f>
        <v>0</v>
      </c>
      <c r="V232" s="44">
        <f>$F232*'[1]INTERNAL PARAMETERS-2'!U232*VLOOKUP(V$4,'[1]INTERNAL PARAMETERS-1'!$B$5:$J$44,4, FALSE)</f>
        <v>0</v>
      </c>
      <c r="W232" s="44">
        <f>$F232*'[1]INTERNAL PARAMETERS-2'!V232*VLOOKUP(W$4,'[1]INTERNAL PARAMETERS-1'!$B$5:$J$44,4, FALSE)</f>
        <v>0</v>
      </c>
      <c r="X232" s="44">
        <f>$F232*'[1]INTERNAL PARAMETERS-2'!W232*VLOOKUP(X$4,'[1]INTERNAL PARAMETERS-1'!$B$5:$J$44,4, FALSE)</f>
        <v>0</v>
      </c>
      <c r="Y232" s="44">
        <f>$F232*'[1]INTERNAL PARAMETERS-2'!X232*VLOOKUP(Y$4,'[1]INTERNAL PARAMETERS-1'!$B$5:$J$44,4, FALSE)</f>
        <v>0</v>
      </c>
      <c r="Z232" s="44">
        <f>$F232*'[1]INTERNAL PARAMETERS-2'!Y232*VLOOKUP(Z$4,'[1]INTERNAL PARAMETERS-1'!$B$5:$J$44,4, FALSE)</f>
        <v>0</v>
      </c>
      <c r="AA232" s="44">
        <f>$F232*'[1]INTERNAL PARAMETERS-2'!Z232*VLOOKUP(AA$4,'[1]INTERNAL PARAMETERS-1'!$B$5:$J$44,4, FALSE)</f>
        <v>0</v>
      </c>
      <c r="AB232" s="44">
        <f>$F232*'[1]INTERNAL PARAMETERS-2'!AA232*VLOOKUP(AB$4,'[1]INTERNAL PARAMETERS-1'!$B$5:$J$44,4, FALSE)</f>
        <v>0</v>
      </c>
      <c r="AC232" s="44">
        <f>$F232*'[1]INTERNAL PARAMETERS-2'!AB232*VLOOKUP(AC$4,'[1]INTERNAL PARAMETERS-1'!$B$5:$J$44,4, FALSE)</f>
        <v>0</v>
      </c>
      <c r="AD232" s="44">
        <f>$F232*'[1]INTERNAL PARAMETERS-2'!AC232*VLOOKUP(AD$4,'[1]INTERNAL PARAMETERS-1'!$B$5:$J$44,4, FALSE)</f>
        <v>0</v>
      </c>
      <c r="AE232" s="44">
        <f>$F232*'[1]INTERNAL PARAMETERS-2'!AD232*VLOOKUP(AE$4,'[1]INTERNAL PARAMETERS-1'!$B$5:$J$44,4, FALSE)</f>
        <v>0</v>
      </c>
      <c r="AF232" s="44">
        <f>$F232*'[1]INTERNAL PARAMETERS-2'!AE232*VLOOKUP(AF$4,'[1]INTERNAL PARAMETERS-1'!$B$5:$J$44,4, FALSE)</f>
        <v>0</v>
      </c>
      <c r="AG232" s="44">
        <f>$F232*'[1]INTERNAL PARAMETERS-2'!AF232*VLOOKUP(AG$4,'[1]INTERNAL PARAMETERS-1'!$B$5:$J$44,4, FALSE)</f>
        <v>0</v>
      </c>
      <c r="AH232" s="44">
        <f>$F232*'[1]INTERNAL PARAMETERS-2'!AG232*VLOOKUP(AH$4,'[1]INTERNAL PARAMETERS-1'!$B$5:$J$44,4, FALSE)</f>
        <v>0</v>
      </c>
      <c r="AI232" s="44">
        <f>$F232*'[1]INTERNAL PARAMETERS-2'!AH232*VLOOKUP(AI$4,'[1]INTERNAL PARAMETERS-1'!$B$5:$J$44,4, FALSE)</f>
        <v>0</v>
      </c>
      <c r="AJ232" s="44">
        <f>$F232*'[1]INTERNAL PARAMETERS-2'!AI232*VLOOKUP(AJ$4,'[1]INTERNAL PARAMETERS-1'!$B$5:$J$44,4, FALSE)</f>
        <v>0</v>
      </c>
      <c r="AK232" s="44">
        <f>$F232*'[1]INTERNAL PARAMETERS-2'!AJ232*VLOOKUP(AK$4,'[1]INTERNAL PARAMETERS-1'!$B$5:$J$44,4, FALSE)</f>
        <v>0</v>
      </c>
      <c r="AL232" s="44">
        <f>$F232*'[1]INTERNAL PARAMETERS-2'!AK232*VLOOKUP(AL$4,'[1]INTERNAL PARAMETERS-1'!$B$5:$J$44,4, FALSE)</f>
        <v>0</v>
      </c>
      <c r="AM232" s="44">
        <f>$F232*'[1]INTERNAL PARAMETERS-2'!AL232*VLOOKUP(AM$4,'[1]INTERNAL PARAMETERS-1'!$B$5:$J$44,4, FALSE)</f>
        <v>0</v>
      </c>
      <c r="AN232" s="44">
        <f>$F232*'[1]INTERNAL PARAMETERS-2'!AM232*VLOOKUP(AN$4,'[1]INTERNAL PARAMETERS-1'!$B$5:$J$44,4, FALSE)</f>
        <v>0</v>
      </c>
      <c r="AO232" s="44">
        <f>$F232*'[1]INTERNAL PARAMETERS-2'!AN232*VLOOKUP(AO$4,'[1]INTERNAL PARAMETERS-1'!$B$5:$J$44,4, FALSE)</f>
        <v>0</v>
      </c>
      <c r="AP232" s="44">
        <f>$F232*'[1]INTERNAL PARAMETERS-2'!AO232*VLOOKUP(AP$4,'[1]INTERNAL PARAMETERS-1'!$B$5:$J$44,4, FALSE)</f>
        <v>0</v>
      </c>
      <c r="AQ232" s="44">
        <f>$F232*'[1]INTERNAL PARAMETERS-2'!AP232*VLOOKUP(AQ$4,'[1]INTERNAL PARAMETERS-1'!$B$5:$J$44,4, FALSE)</f>
        <v>0</v>
      </c>
      <c r="AR232" s="44">
        <f>$F232*'[1]INTERNAL PARAMETERS-2'!AQ232*VLOOKUP(AR$4,'[1]INTERNAL PARAMETERS-1'!$B$5:$J$44,4, FALSE)</f>
        <v>0</v>
      </c>
      <c r="AS232" s="44">
        <f>$F232*'[1]INTERNAL PARAMETERS-2'!AR232*VLOOKUP(AS$4,'[1]INTERNAL PARAMETERS-1'!$B$5:$J$44,4, FALSE)</f>
        <v>0</v>
      </c>
      <c r="AT232" s="43">
        <f>$F232*'[1]INTERNAL PARAMETERS-2'!AS232*VLOOKUP(AT$4,'[1]INTERNAL PARAMETERS-1'!$B$5:$J$44,4, FALSE)</f>
        <v>0</v>
      </c>
      <c r="AU232" s="45">
        <f>$F232*'[1]INTERNAL PARAMETERS-2'!F232*(1-VLOOKUP(G$4,'[1]INTERNAL PARAMETERS-1'!$B$5:$J$44,4, FALSE))</f>
        <v>0</v>
      </c>
      <c r="AV232" s="44">
        <f>$F232*'[1]INTERNAL PARAMETERS-2'!G232*(1-VLOOKUP(H$4,'[1]INTERNAL PARAMETERS-1'!$B$5:$J$44,4, FALSE))</f>
        <v>0</v>
      </c>
      <c r="AW232" s="44">
        <f>$F232*'[1]INTERNAL PARAMETERS-2'!H232*(1-VLOOKUP(I$4,'[1]INTERNAL PARAMETERS-1'!$B$5:$J$44,4, FALSE))</f>
        <v>0</v>
      </c>
      <c r="AX232" s="44">
        <f>$F232*'[1]INTERNAL PARAMETERS-2'!I232*(1-VLOOKUP(J$4,'[1]INTERNAL PARAMETERS-1'!$B$5:$J$44,4, FALSE))</f>
        <v>0</v>
      </c>
      <c r="AY232" s="44">
        <f>$F232*'[1]INTERNAL PARAMETERS-2'!J232*(1-VLOOKUP(K$4,'[1]INTERNAL PARAMETERS-1'!$B$5:$J$44,4, FALSE))</f>
        <v>0</v>
      </c>
      <c r="AZ232" s="44">
        <f>$F232*'[1]INTERNAL PARAMETERS-2'!K232*(1-VLOOKUP(L$4,'[1]INTERNAL PARAMETERS-1'!$B$5:$J$44,4, FALSE))</f>
        <v>0</v>
      </c>
      <c r="BA232" s="44">
        <f>$F232*'[1]INTERNAL PARAMETERS-2'!L232*(1-VLOOKUP(M$4,'[1]INTERNAL PARAMETERS-1'!$B$5:$J$44,4, FALSE))</f>
        <v>0</v>
      </c>
      <c r="BB232" s="44">
        <f>$F232*'[1]INTERNAL PARAMETERS-2'!M232*(1-VLOOKUP(N$4,'[1]INTERNAL PARAMETERS-1'!$B$5:$J$44,4, FALSE))</f>
        <v>0</v>
      </c>
      <c r="BC232" s="44">
        <f>$F232*'[1]INTERNAL PARAMETERS-2'!N232*(1-VLOOKUP(O$4,'[1]INTERNAL PARAMETERS-1'!$B$5:$J$44,4, FALSE))</f>
        <v>0</v>
      </c>
      <c r="BD232" s="44">
        <f>$F232*'[1]INTERNAL PARAMETERS-2'!O232*(1-VLOOKUP(P$4,'[1]INTERNAL PARAMETERS-1'!$B$5:$J$44,4, FALSE))</f>
        <v>0</v>
      </c>
      <c r="BE232" s="44">
        <f>$F232*'[1]INTERNAL PARAMETERS-2'!P232*(1-VLOOKUP(Q$4,'[1]INTERNAL PARAMETERS-1'!$B$5:$J$44,4, FALSE))</f>
        <v>0</v>
      </c>
      <c r="BF232" s="44">
        <f>$F232*'[1]INTERNAL PARAMETERS-2'!Q232*(1-VLOOKUP(R$4,'[1]INTERNAL PARAMETERS-1'!$B$5:$J$44,4, FALSE))</f>
        <v>0</v>
      </c>
      <c r="BG232" s="44">
        <f>$F232*'[1]INTERNAL PARAMETERS-2'!R232*(1-VLOOKUP(S$4,'[1]INTERNAL PARAMETERS-1'!$B$5:$J$44,4, FALSE))</f>
        <v>0</v>
      </c>
      <c r="BH232" s="44">
        <f>$F232*'[1]INTERNAL PARAMETERS-2'!S232*(1-VLOOKUP(T$4,'[1]INTERNAL PARAMETERS-1'!$B$5:$J$44,4, FALSE))</f>
        <v>0</v>
      </c>
      <c r="BI232" s="44">
        <f>$F232*'[1]INTERNAL PARAMETERS-2'!T232*(1-VLOOKUP(U$4,'[1]INTERNAL PARAMETERS-1'!$B$5:$J$44,4, FALSE))</f>
        <v>0</v>
      </c>
      <c r="BJ232" s="44">
        <f>$F232*'[1]INTERNAL PARAMETERS-2'!U232*(1-VLOOKUP(V$4,'[1]INTERNAL PARAMETERS-1'!$B$5:$J$44,4, FALSE))</f>
        <v>0</v>
      </c>
      <c r="BK232" s="44">
        <f>$F232*'[1]INTERNAL PARAMETERS-2'!V232*(1-VLOOKUP(W$4,'[1]INTERNAL PARAMETERS-1'!$B$5:$J$44,4, FALSE))</f>
        <v>0</v>
      </c>
      <c r="BL232" s="44">
        <f>$F232*'[1]INTERNAL PARAMETERS-2'!W232*(1-VLOOKUP(X$4,'[1]INTERNAL PARAMETERS-1'!$B$5:$J$44,4, FALSE))</f>
        <v>0</v>
      </c>
      <c r="BM232" s="44">
        <f>$F232*'[1]INTERNAL PARAMETERS-2'!X232*(1-VLOOKUP(Y$4,'[1]INTERNAL PARAMETERS-1'!$B$5:$J$44,4, FALSE))</f>
        <v>0</v>
      </c>
      <c r="BN232" s="44">
        <f>$F232*'[1]INTERNAL PARAMETERS-2'!Y232*(1-VLOOKUP(Z$4,'[1]INTERNAL PARAMETERS-1'!$B$5:$J$44,4, FALSE))</f>
        <v>0</v>
      </c>
      <c r="BO232" s="44">
        <f>$F232*'[1]INTERNAL PARAMETERS-2'!Z232*(1-VLOOKUP(AA$4,'[1]INTERNAL PARAMETERS-1'!$B$5:$J$44,4, FALSE))</f>
        <v>0</v>
      </c>
      <c r="BP232" s="44">
        <f>$F232*'[1]INTERNAL PARAMETERS-2'!AA232*(1-VLOOKUP(AB$4,'[1]INTERNAL PARAMETERS-1'!$B$5:$J$44,4, FALSE))</f>
        <v>0</v>
      </c>
      <c r="BQ232" s="44">
        <f>$F232*'[1]INTERNAL PARAMETERS-2'!AB232*(1-VLOOKUP(AC$4,'[1]INTERNAL PARAMETERS-1'!$B$5:$J$44,4, FALSE))</f>
        <v>0</v>
      </c>
      <c r="BR232" s="44">
        <f>$F232*'[1]INTERNAL PARAMETERS-2'!AC232*(1-VLOOKUP(AD$4,'[1]INTERNAL PARAMETERS-1'!$B$5:$J$44,4, FALSE))</f>
        <v>0</v>
      </c>
      <c r="BS232" s="44">
        <f>$F232*'[1]INTERNAL PARAMETERS-2'!AD232*(1-VLOOKUP(AE$4,'[1]INTERNAL PARAMETERS-1'!$B$5:$J$44,4, FALSE))</f>
        <v>0</v>
      </c>
      <c r="BT232" s="44">
        <f>$F232*'[1]INTERNAL PARAMETERS-2'!AE232*(1-VLOOKUP(AF$4,'[1]INTERNAL PARAMETERS-1'!$B$5:$J$44,4, FALSE))</f>
        <v>0</v>
      </c>
      <c r="BU232" s="44">
        <f>$F232*'[1]INTERNAL PARAMETERS-2'!AF232*(1-VLOOKUP(AG$4,'[1]INTERNAL PARAMETERS-1'!$B$5:$J$44,4, FALSE))</f>
        <v>0</v>
      </c>
      <c r="BV232" s="44">
        <f>$F232*'[1]INTERNAL PARAMETERS-2'!AG232*(1-VLOOKUP(AH$4,'[1]INTERNAL PARAMETERS-1'!$B$5:$J$44,4, FALSE))</f>
        <v>0</v>
      </c>
      <c r="BW232" s="44">
        <f>$F232*'[1]INTERNAL PARAMETERS-2'!AH232*(1-VLOOKUP(AI$4,'[1]INTERNAL PARAMETERS-1'!$B$5:$J$44,4, FALSE))</f>
        <v>0</v>
      </c>
      <c r="BX232" s="44">
        <f>$F232*'[1]INTERNAL PARAMETERS-2'!AI232*(1-VLOOKUP(AJ$4,'[1]INTERNAL PARAMETERS-1'!$B$5:$J$44,4, FALSE))</f>
        <v>0</v>
      </c>
      <c r="BY232" s="44">
        <f>$F232*'[1]INTERNAL PARAMETERS-2'!AJ232*(1-VLOOKUP(AK$4,'[1]INTERNAL PARAMETERS-1'!$B$5:$J$44,4, FALSE))</f>
        <v>0</v>
      </c>
      <c r="BZ232" s="44">
        <f>$F232*'[1]INTERNAL PARAMETERS-2'!AK232*(1-VLOOKUP(AL$4,'[1]INTERNAL PARAMETERS-1'!$B$5:$J$44,4, FALSE))</f>
        <v>0</v>
      </c>
      <c r="CA232" s="44">
        <f>$F232*'[1]INTERNAL PARAMETERS-2'!AL232*(1-VLOOKUP(AM$4,'[1]INTERNAL PARAMETERS-1'!$B$5:$J$44,4, FALSE))</f>
        <v>0</v>
      </c>
      <c r="CB232" s="44">
        <f>$F232*'[1]INTERNAL PARAMETERS-2'!AM232*(1-VLOOKUP(AN$4,'[1]INTERNAL PARAMETERS-1'!$B$5:$J$44,4, FALSE))</f>
        <v>0</v>
      </c>
      <c r="CC232" s="44">
        <f>$F232*'[1]INTERNAL PARAMETERS-2'!AN232*(1-VLOOKUP(AO$4,'[1]INTERNAL PARAMETERS-1'!$B$5:$J$44,4, FALSE))</f>
        <v>0</v>
      </c>
      <c r="CD232" s="44">
        <f>$F232*'[1]INTERNAL PARAMETERS-2'!AO232*(1-VLOOKUP(AP$4,'[1]INTERNAL PARAMETERS-1'!$B$5:$J$44,4, FALSE))</f>
        <v>0</v>
      </c>
      <c r="CE232" s="44">
        <f>$F232*'[1]INTERNAL PARAMETERS-2'!AP232*(1-VLOOKUP(AQ$4,'[1]INTERNAL PARAMETERS-1'!$B$5:$J$44,4, FALSE))</f>
        <v>0</v>
      </c>
      <c r="CF232" s="44">
        <f>$F232*'[1]INTERNAL PARAMETERS-2'!AQ232*(1-VLOOKUP(AR$4,'[1]INTERNAL PARAMETERS-1'!$B$5:$J$44,4, FALSE))</f>
        <v>0</v>
      </c>
      <c r="CG232" s="44">
        <f>$F232*'[1]INTERNAL PARAMETERS-2'!AR232*(1-VLOOKUP(AS$4,'[1]INTERNAL PARAMETERS-1'!$B$5:$J$44,4, FALSE))</f>
        <v>0</v>
      </c>
      <c r="CH232" s="43">
        <f>$F232*'[1]INTERNAL PARAMETERS-2'!AS232*(1-VLOOKUP(AT$4,'[1]INTERNAL PARAMETERS-1'!$B$5:$J$44,4, FALSE))</f>
        <v>0</v>
      </c>
      <c r="CI232" s="42">
        <f t="shared" si="3"/>
        <v>0</v>
      </c>
    </row>
    <row r="233" spans="3:87" x14ac:dyDescent="0.5">
      <c r="C233" s="29" t="s">
        <v>6</v>
      </c>
      <c r="D233" s="28" t="s">
        <v>81</v>
      </c>
      <c r="E233" s="28" t="s">
        <v>68</v>
      </c>
      <c r="F233" s="124">
        <f>OVERALL2021!AI233</f>
        <v>0</v>
      </c>
      <c r="G233" s="45">
        <f>$F233*'[1]INTERNAL PARAMETERS-2'!F233*VLOOKUP(G$4,'[1]INTERNAL PARAMETERS-1'!$B$5:$J$44,4, FALSE)</f>
        <v>0</v>
      </c>
      <c r="H233" s="44">
        <f>$F233*'[1]INTERNAL PARAMETERS-2'!G233*VLOOKUP(H$4,'[1]INTERNAL PARAMETERS-1'!$B$5:$J$44,4, FALSE)</f>
        <v>0</v>
      </c>
      <c r="I233" s="44">
        <f>$F233*'[1]INTERNAL PARAMETERS-2'!H233*VLOOKUP(I$4,'[1]INTERNAL PARAMETERS-1'!$B$5:$J$44,4, FALSE)</f>
        <v>0</v>
      </c>
      <c r="J233" s="44">
        <f>$F233*'[1]INTERNAL PARAMETERS-2'!I233*VLOOKUP(J$4,'[1]INTERNAL PARAMETERS-1'!$B$5:$J$44,4, FALSE)</f>
        <v>0</v>
      </c>
      <c r="K233" s="44">
        <f>$F233*'[1]INTERNAL PARAMETERS-2'!J233*VLOOKUP(K$4,'[1]INTERNAL PARAMETERS-1'!$B$5:$J$44,4, FALSE)</f>
        <v>0</v>
      </c>
      <c r="L233" s="44">
        <f>$F233*'[1]INTERNAL PARAMETERS-2'!K233*VLOOKUP(L$4,'[1]INTERNAL PARAMETERS-1'!$B$5:$J$44,4, FALSE)</f>
        <v>0</v>
      </c>
      <c r="M233" s="44">
        <f>$F233*'[1]INTERNAL PARAMETERS-2'!L233*VLOOKUP(M$4,'[1]INTERNAL PARAMETERS-1'!$B$5:$J$44,4, FALSE)</f>
        <v>0</v>
      </c>
      <c r="N233" s="44">
        <f>$F233*'[1]INTERNAL PARAMETERS-2'!M233*VLOOKUP(N$4,'[1]INTERNAL PARAMETERS-1'!$B$5:$J$44,4, FALSE)</f>
        <v>0</v>
      </c>
      <c r="O233" s="44">
        <f>$F233*'[1]INTERNAL PARAMETERS-2'!N233*VLOOKUP(O$4,'[1]INTERNAL PARAMETERS-1'!$B$5:$J$44,4, FALSE)</f>
        <v>0</v>
      </c>
      <c r="P233" s="44">
        <f>$F233*'[1]INTERNAL PARAMETERS-2'!O233*VLOOKUP(P$4,'[1]INTERNAL PARAMETERS-1'!$B$5:$J$44,4, FALSE)</f>
        <v>0</v>
      </c>
      <c r="Q233" s="44">
        <f>$F233*'[1]INTERNAL PARAMETERS-2'!P233*VLOOKUP(Q$4,'[1]INTERNAL PARAMETERS-1'!$B$5:$J$44,4, FALSE)</f>
        <v>0</v>
      </c>
      <c r="R233" s="44">
        <f>$F233*'[1]INTERNAL PARAMETERS-2'!Q233*VLOOKUP(R$4,'[1]INTERNAL PARAMETERS-1'!$B$5:$J$44,4, FALSE)</f>
        <v>0</v>
      </c>
      <c r="S233" s="44">
        <f>$F233*'[1]INTERNAL PARAMETERS-2'!R233*VLOOKUP(S$4,'[1]INTERNAL PARAMETERS-1'!$B$5:$J$44,4, FALSE)</f>
        <v>0</v>
      </c>
      <c r="T233" s="44">
        <f>$F233*'[1]INTERNAL PARAMETERS-2'!S233*VLOOKUP(T$4,'[1]INTERNAL PARAMETERS-1'!$B$5:$J$44,4, FALSE)</f>
        <v>0</v>
      </c>
      <c r="U233" s="44">
        <f>$F233*'[1]INTERNAL PARAMETERS-2'!T233*VLOOKUP(U$4,'[1]INTERNAL PARAMETERS-1'!$B$5:$J$44,4, FALSE)</f>
        <v>0</v>
      </c>
      <c r="V233" s="44">
        <f>$F233*'[1]INTERNAL PARAMETERS-2'!U233*VLOOKUP(V$4,'[1]INTERNAL PARAMETERS-1'!$B$5:$J$44,4, FALSE)</f>
        <v>0</v>
      </c>
      <c r="W233" s="44">
        <f>$F233*'[1]INTERNAL PARAMETERS-2'!V233*VLOOKUP(W$4,'[1]INTERNAL PARAMETERS-1'!$B$5:$J$44,4, FALSE)</f>
        <v>0</v>
      </c>
      <c r="X233" s="44">
        <f>$F233*'[1]INTERNAL PARAMETERS-2'!W233*VLOOKUP(X$4,'[1]INTERNAL PARAMETERS-1'!$B$5:$J$44,4, FALSE)</f>
        <v>0</v>
      </c>
      <c r="Y233" s="44">
        <f>$F233*'[1]INTERNAL PARAMETERS-2'!X233*VLOOKUP(Y$4,'[1]INTERNAL PARAMETERS-1'!$B$5:$J$44,4, FALSE)</f>
        <v>0</v>
      </c>
      <c r="Z233" s="44">
        <f>$F233*'[1]INTERNAL PARAMETERS-2'!Y233*VLOOKUP(Z$4,'[1]INTERNAL PARAMETERS-1'!$B$5:$J$44,4, FALSE)</f>
        <v>0</v>
      </c>
      <c r="AA233" s="44">
        <f>$F233*'[1]INTERNAL PARAMETERS-2'!Z233*VLOOKUP(AA$4,'[1]INTERNAL PARAMETERS-1'!$B$5:$J$44,4, FALSE)</f>
        <v>0</v>
      </c>
      <c r="AB233" s="44">
        <f>$F233*'[1]INTERNAL PARAMETERS-2'!AA233*VLOOKUP(AB$4,'[1]INTERNAL PARAMETERS-1'!$B$5:$J$44,4, FALSE)</f>
        <v>0</v>
      </c>
      <c r="AC233" s="44">
        <f>$F233*'[1]INTERNAL PARAMETERS-2'!AB233*VLOOKUP(AC$4,'[1]INTERNAL PARAMETERS-1'!$B$5:$J$44,4, FALSE)</f>
        <v>0</v>
      </c>
      <c r="AD233" s="44">
        <f>$F233*'[1]INTERNAL PARAMETERS-2'!AC233*VLOOKUP(AD$4,'[1]INTERNAL PARAMETERS-1'!$B$5:$J$44,4, FALSE)</f>
        <v>0</v>
      </c>
      <c r="AE233" s="44">
        <f>$F233*'[1]INTERNAL PARAMETERS-2'!AD233*VLOOKUP(AE$4,'[1]INTERNAL PARAMETERS-1'!$B$5:$J$44,4, FALSE)</f>
        <v>0</v>
      </c>
      <c r="AF233" s="44">
        <f>$F233*'[1]INTERNAL PARAMETERS-2'!AE233*VLOOKUP(AF$4,'[1]INTERNAL PARAMETERS-1'!$B$5:$J$44,4, FALSE)</f>
        <v>0</v>
      </c>
      <c r="AG233" s="44">
        <f>$F233*'[1]INTERNAL PARAMETERS-2'!AF233*VLOOKUP(AG$4,'[1]INTERNAL PARAMETERS-1'!$B$5:$J$44,4, FALSE)</f>
        <v>0</v>
      </c>
      <c r="AH233" s="44">
        <f>$F233*'[1]INTERNAL PARAMETERS-2'!AG233*VLOOKUP(AH$4,'[1]INTERNAL PARAMETERS-1'!$B$5:$J$44,4, FALSE)</f>
        <v>0</v>
      </c>
      <c r="AI233" s="44">
        <f>$F233*'[1]INTERNAL PARAMETERS-2'!AH233*VLOOKUP(AI$4,'[1]INTERNAL PARAMETERS-1'!$B$5:$J$44,4, FALSE)</f>
        <v>0</v>
      </c>
      <c r="AJ233" s="44">
        <f>$F233*'[1]INTERNAL PARAMETERS-2'!AI233*VLOOKUP(AJ$4,'[1]INTERNAL PARAMETERS-1'!$B$5:$J$44,4, FALSE)</f>
        <v>0</v>
      </c>
      <c r="AK233" s="44">
        <f>$F233*'[1]INTERNAL PARAMETERS-2'!AJ233*VLOOKUP(AK$4,'[1]INTERNAL PARAMETERS-1'!$B$5:$J$44,4, FALSE)</f>
        <v>0</v>
      </c>
      <c r="AL233" s="44">
        <f>$F233*'[1]INTERNAL PARAMETERS-2'!AK233*VLOOKUP(AL$4,'[1]INTERNAL PARAMETERS-1'!$B$5:$J$44,4, FALSE)</f>
        <v>0</v>
      </c>
      <c r="AM233" s="44">
        <f>$F233*'[1]INTERNAL PARAMETERS-2'!AL233*VLOOKUP(AM$4,'[1]INTERNAL PARAMETERS-1'!$B$5:$J$44,4, FALSE)</f>
        <v>0</v>
      </c>
      <c r="AN233" s="44">
        <f>$F233*'[1]INTERNAL PARAMETERS-2'!AM233*VLOOKUP(AN$4,'[1]INTERNAL PARAMETERS-1'!$B$5:$J$44,4, FALSE)</f>
        <v>0</v>
      </c>
      <c r="AO233" s="44">
        <f>$F233*'[1]INTERNAL PARAMETERS-2'!AN233*VLOOKUP(AO$4,'[1]INTERNAL PARAMETERS-1'!$B$5:$J$44,4, FALSE)</f>
        <v>0</v>
      </c>
      <c r="AP233" s="44">
        <f>$F233*'[1]INTERNAL PARAMETERS-2'!AO233*VLOOKUP(AP$4,'[1]INTERNAL PARAMETERS-1'!$B$5:$J$44,4, FALSE)</f>
        <v>0</v>
      </c>
      <c r="AQ233" s="44">
        <f>$F233*'[1]INTERNAL PARAMETERS-2'!AP233*VLOOKUP(AQ$4,'[1]INTERNAL PARAMETERS-1'!$B$5:$J$44,4, FALSE)</f>
        <v>0</v>
      </c>
      <c r="AR233" s="44">
        <f>$F233*'[1]INTERNAL PARAMETERS-2'!AQ233*VLOOKUP(AR$4,'[1]INTERNAL PARAMETERS-1'!$B$5:$J$44,4, FALSE)</f>
        <v>0</v>
      </c>
      <c r="AS233" s="44">
        <f>$F233*'[1]INTERNAL PARAMETERS-2'!AR233*VLOOKUP(AS$4,'[1]INTERNAL PARAMETERS-1'!$B$5:$J$44,4, FALSE)</f>
        <v>0</v>
      </c>
      <c r="AT233" s="43">
        <f>$F233*'[1]INTERNAL PARAMETERS-2'!AS233*VLOOKUP(AT$4,'[1]INTERNAL PARAMETERS-1'!$B$5:$J$44,4, FALSE)</f>
        <v>0</v>
      </c>
      <c r="AU233" s="45">
        <f>$F233*'[1]INTERNAL PARAMETERS-2'!F233*(1-VLOOKUP(G$4,'[1]INTERNAL PARAMETERS-1'!$B$5:$J$44,4, FALSE))</f>
        <v>0</v>
      </c>
      <c r="AV233" s="44">
        <f>$F233*'[1]INTERNAL PARAMETERS-2'!G233*(1-VLOOKUP(H$4,'[1]INTERNAL PARAMETERS-1'!$B$5:$J$44,4, FALSE))</f>
        <v>0</v>
      </c>
      <c r="AW233" s="44">
        <f>$F233*'[1]INTERNAL PARAMETERS-2'!H233*(1-VLOOKUP(I$4,'[1]INTERNAL PARAMETERS-1'!$B$5:$J$44,4, FALSE))</f>
        <v>0</v>
      </c>
      <c r="AX233" s="44">
        <f>$F233*'[1]INTERNAL PARAMETERS-2'!I233*(1-VLOOKUP(J$4,'[1]INTERNAL PARAMETERS-1'!$B$5:$J$44,4, FALSE))</f>
        <v>0</v>
      </c>
      <c r="AY233" s="44">
        <f>$F233*'[1]INTERNAL PARAMETERS-2'!J233*(1-VLOOKUP(K$4,'[1]INTERNAL PARAMETERS-1'!$B$5:$J$44,4, FALSE))</f>
        <v>0</v>
      </c>
      <c r="AZ233" s="44">
        <f>$F233*'[1]INTERNAL PARAMETERS-2'!K233*(1-VLOOKUP(L$4,'[1]INTERNAL PARAMETERS-1'!$B$5:$J$44,4, FALSE))</f>
        <v>0</v>
      </c>
      <c r="BA233" s="44">
        <f>$F233*'[1]INTERNAL PARAMETERS-2'!L233*(1-VLOOKUP(M$4,'[1]INTERNAL PARAMETERS-1'!$B$5:$J$44,4, FALSE))</f>
        <v>0</v>
      </c>
      <c r="BB233" s="44">
        <f>$F233*'[1]INTERNAL PARAMETERS-2'!M233*(1-VLOOKUP(N$4,'[1]INTERNAL PARAMETERS-1'!$B$5:$J$44,4, FALSE))</f>
        <v>0</v>
      </c>
      <c r="BC233" s="44">
        <f>$F233*'[1]INTERNAL PARAMETERS-2'!N233*(1-VLOOKUP(O$4,'[1]INTERNAL PARAMETERS-1'!$B$5:$J$44,4, FALSE))</f>
        <v>0</v>
      </c>
      <c r="BD233" s="44">
        <f>$F233*'[1]INTERNAL PARAMETERS-2'!O233*(1-VLOOKUP(P$4,'[1]INTERNAL PARAMETERS-1'!$B$5:$J$44,4, FALSE))</f>
        <v>0</v>
      </c>
      <c r="BE233" s="44">
        <f>$F233*'[1]INTERNAL PARAMETERS-2'!P233*(1-VLOOKUP(Q$4,'[1]INTERNAL PARAMETERS-1'!$B$5:$J$44,4, FALSE))</f>
        <v>0</v>
      </c>
      <c r="BF233" s="44">
        <f>$F233*'[1]INTERNAL PARAMETERS-2'!Q233*(1-VLOOKUP(R$4,'[1]INTERNAL PARAMETERS-1'!$B$5:$J$44,4, FALSE))</f>
        <v>0</v>
      </c>
      <c r="BG233" s="44">
        <f>$F233*'[1]INTERNAL PARAMETERS-2'!R233*(1-VLOOKUP(S$4,'[1]INTERNAL PARAMETERS-1'!$B$5:$J$44,4, FALSE))</f>
        <v>0</v>
      </c>
      <c r="BH233" s="44">
        <f>$F233*'[1]INTERNAL PARAMETERS-2'!S233*(1-VLOOKUP(T$4,'[1]INTERNAL PARAMETERS-1'!$B$5:$J$44,4, FALSE))</f>
        <v>0</v>
      </c>
      <c r="BI233" s="44">
        <f>$F233*'[1]INTERNAL PARAMETERS-2'!T233*(1-VLOOKUP(U$4,'[1]INTERNAL PARAMETERS-1'!$B$5:$J$44,4, FALSE))</f>
        <v>0</v>
      </c>
      <c r="BJ233" s="44">
        <f>$F233*'[1]INTERNAL PARAMETERS-2'!U233*(1-VLOOKUP(V$4,'[1]INTERNAL PARAMETERS-1'!$B$5:$J$44,4, FALSE))</f>
        <v>0</v>
      </c>
      <c r="BK233" s="44">
        <f>$F233*'[1]INTERNAL PARAMETERS-2'!V233*(1-VLOOKUP(W$4,'[1]INTERNAL PARAMETERS-1'!$B$5:$J$44,4, FALSE))</f>
        <v>0</v>
      </c>
      <c r="BL233" s="44">
        <f>$F233*'[1]INTERNAL PARAMETERS-2'!W233*(1-VLOOKUP(X$4,'[1]INTERNAL PARAMETERS-1'!$B$5:$J$44,4, FALSE))</f>
        <v>0</v>
      </c>
      <c r="BM233" s="44">
        <f>$F233*'[1]INTERNAL PARAMETERS-2'!X233*(1-VLOOKUP(Y$4,'[1]INTERNAL PARAMETERS-1'!$B$5:$J$44,4, FALSE))</f>
        <v>0</v>
      </c>
      <c r="BN233" s="44">
        <f>$F233*'[1]INTERNAL PARAMETERS-2'!Y233*(1-VLOOKUP(Z$4,'[1]INTERNAL PARAMETERS-1'!$B$5:$J$44,4, FALSE))</f>
        <v>0</v>
      </c>
      <c r="BO233" s="44">
        <f>$F233*'[1]INTERNAL PARAMETERS-2'!Z233*(1-VLOOKUP(AA$4,'[1]INTERNAL PARAMETERS-1'!$B$5:$J$44,4, FALSE))</f>
        <v>0</v>
      </c>
      <c r="BP233" s="44">
        <f>$F233*'[1]INTERNAL PARAMETERS-2'!AA233*(1-VLOOKUP(AB$4,'[1]INTERNAL PARAMETERS-1'!$B$5:$J$44,4, FALSE))</f>
        <v>0</v>
      </c>
      <c r="BQ233" s="44">
        <f>$F233*'[1]INTERNAL PARAMETERS-2'!AB233*(1-VLOOKUP(AC$4,'[1]INTERNAL PARAMETERS-1'!$B$5:$J$44,4, FALSE))</f>
        <v>0</v>
      </c>
      <c r="BR233" s="44">
        <f>$F233*'[1]INTERNAL PARAMETERS-2'!AC233*(1-VLOOKUP(AD$4,'[1]INTERNAL PARAMETERS-1'!$B$5:$J$44,4, FALSE))</f>
        <v>0</v>
      </c>
      <c r="BS233" s="44">
        <f>$F233*'[1]INTERNAL PARAMETERS-2'!AD233*(1-VLOOKUP(AE$4,'[1]INTERNAL PARAMETERS-1'!$B$5:$J$44,4, FALSE))</f>
        <v>0</v>
      </c>
      <c r="BT233" s="44">
        <f>$F233*'[1]INTERNAL PARAMETERS-2'!AE233*(1-VLOOKUP(AF$4,'[1]INTERNAL PARAMETERS-1'!$B$5:$J$44,4, FALSE))</f>
        <v>0</v>
      </c>
      <c r="BU233" s="44">
        <f>$F233*'[1]INTERNAL PARAMETERS-2'!AF233*(1-VLOOKUP(AG$4,'[1]INTERNAL PARAMETERS-1'!$B$5:$J$44,4, FALSE))</f>
        <v>0</v>
      </c>
      <c r="BV233" s="44">
        <f>$F233*'[1]INTERNAL PARAMETERS-2'!AG233*(1-VLOOKUP(AH$4,'[1]INTERNAL PARAMETERS-1'!$B$5:$J$44,4, FALSE))</f>
        <v>0</v>
      </c>
      <c r="BW233" s="44">
        <f>$F233*'[1]INTERNAL PARAMETERS-2'!AH233*(1-VLOOKUP(AI$4,'[1]INTERNAL PARAMETERS-1'!$B$5:$J$44,4, FALSE))</f>
        <v>0</v>
      </c>
      <c r="BX233" s="44">
        <f>$F233*'[1]INTERNAL PARAMETERS-2'!AI233*(1-VLOOKUP(AJ$4,'[1]INTERNAL PARAMETERS-1'!$B$5:$J$44,4, FALSE))</f>
        <v>0</v>
      </c>
      <c r="BY233" s="44">
        <f>$F233*'[1]INTERNAL PARAMETERS-2'!AJ233*(1-VLOOKUP(AK$4,'[1]INTERNAL PARAMETERS-1'!$B$5:$J$44,4, FALSE))</f>
        <v>0</v>
      </c>
      <c r="BZ233" s="44">
        <f>$F233*'[1]INTERNAL PARAMETERS-2'!AK233*(1-VLOOKUP(AL$4,'[1]INTERNAL PARAMETERS-1'!$B$5:$J$44,4, FALSE))</f>
        <v>0</v>
      </c>
      <c r="CA233" s="44">
        <f>$F233*'[1]INTERNAL PARAMETERS-2'!AL233*(1-VLOOKUP(AM$4,'[1]INTERNAL PARAMETERS-1'!$B$5:$J$44,4, FALSE))</f>
        <v>0</v>
      </c>
      <c r="CB233" s="44">
        <f>$F233*'[1]INTERNAL PARAMETERS-2'!AM233*(1-VLOOKUP(AN$4,'[1]INTERNAL PARAMETERS-1'!$B$5:$J$44,4, FALSE))</f>
        <v>0</v>
      </c>
      <c r="CC233" s="44">
        <f>$F233*'[1]INTERNAL PARAMETERS-2'!AN233*(1-VLOOKUP(AO$4,'[1]INTERNAL PARAMETERS-1'!$B$5:$J$44,4, FALSE))</f>
        <v>0</v>
      </c>
      <c r="CD233" s="44">
        <f>$F233*'[1]INTERNAL PARAMETERS-2'!AO233*(1-VLOOKUP(AP$4,'[1]INTERNAL PARAMETERS-1'!$B$5:$J$44,4, FALSE))</f>
        <v>0</v>
      </c>
      <c r="CE233" s="44">
        <f>$F233*'[1]INTERNAL PARAMETERS-2'!AP233*(1-VLOOKUP(AQ$4,'[1]INTERNAL PARAMETERS-1'!$B$5:$J$44,4, FALSE))</f>
        <v>0</v>
      </c>
      <c r="CF233" s="44">
        <f>$F233*'[1]INTERNAL PARAMETERS-2'!AQ233*(1-VLOOKUP(AR$4,'[1]INTERNAL PARAMETERS-1'!$B$5:$J$44,4, FALSE))</f>
        <v>0</v>
      </c>
      <c r="CG233" s="44">
        <f>$F233*'[1]INTERNAL PARAMETERS-2'!AR233*(1-VLOOKUP(AS$4,'[1]INTERNAL PARAMETERS-1'!$B$5:$J$44,4, FALSE))</f>
        <v>0</v>
      </c>
      <c r="CH233" s="43">
        <f>$F233*'[1]INTERNAL PARAMETERS-2'!AS233*(1-VLOOKUP(AT$4,'[1]INTERNAL PARAMETERS-1'!$B$5:$J$44,4, FALSE))</f>
        <v>0</v>
      </c>
      <c r="CI233" s="42">
        <f t="shared" si="3"/>
        <v>0</v>
      </c>
    </row>
    <row r="234" spans="3:87" x14ac:dyDescent="0.5">
      <c r="C234" s="29" t="s">
        <v>6</v>
      </c>
      <c r="D234" s="28" t="s">
        <v>81</v>
      </c>
      <c r="E234" s="28" t="s">
        <v>67</v>
      </c>
      <c r="F234" s="124">
        <f>OVERALL2021!AI234</f>
        <v>0</v>
      </c>
      <c r="G234" s="45">
        <f>$F234*'[1]INTERNAL PARAMETERS-2'!F234*VLOOKUP(G$4,'[1]INTERNAL PARAMETERS-1'!$B$5:$J$44,4, FALSE)</f>
        <v>0</v>
      </c>
      <c r="H234" s="44">
        <f>$F234*'[1]INTERNAL PARAMETERS-2'!G234*VLOOKUP(H$4,'[1]INTERNAL PARAMETERS-1'!$B$5:$J$44,4, FALSE)</f>
        <v>0</v>
      </c>
      <c r="I234" s="44">
        <f>$F234*'[1]INTERNAL PARAMETERS-2'!H234*VLOOKUP(I$4,'[1]INTERNAL PARAMETERS-1'!$B$5:$J$44,4, FALSE)</f>
        <v>0</v>
      </c>
      <c r="J234" s="44">
        <f>$F234*'[1]INTERNAL PARAMETERS-2'!I234*VLOOKUP(J$4,'[1]INTERNAL PARAMETERS-1'!$B$5:$J$44,4, FALSE)</f>
        <v>0</v>
      </c>
      <c r="K234" s="44">
        <f>$F234*'[1]INTERNAL PARAMETERS-2'!J234*VLOOKUP(K$4,'[1]INTERNAL PARAMETERS-1'!$B$5:$J$44,4, FALSE)</f>
        <v>0</v>
      </c>
      <c r="L234" s="44">
        <f>$F234*'[1]INTERNAL PARAMETERS-2'!K234*VLOOKUP(L$4,'[1]INTERNAL PARAMETERS-1'!$B$5:$J$44,4, FALSE)</f>
        <v>0</v>
      </c>
      <c r="M234" s="44">
        <f>$F234*'[1]INTERNAL PARAMETERS-2'!L234*VLOOKUP(M$4,'[1]INTERNAL PARAMETERS-1'!$B$5:$J$44,4, FALSE)</f>
        <v>0</v>
      </c>
      <c r="N234" s="44">
        <f>$F234*'[1]INTERNAL PARAMETERS-2'!M234*VLOOKUP(N$4,'[1]INTERNAL PARAMETERS-1'!$B$5:$J$44,4, FALSE)</f>
        <v>0</v>
      </c>
      <c r="O234" s="44">
        <f>$F234*'[1]INTERNAL PARAMETERS-2'!N234*VLOOKUP(O$4,'[1]INTERNAL PARAMETERS-1'!$B$5:$J$44,4, FALSE)</f>
        <v>0</v>
      </c>
      <c r="P234" s="44">
        <f>$F234*'[1]INTERNAL PARAMETERS-2'!O234*VLOOKUP(P$4,'[1]INTERNAL PARAMETERS-1'!$B$5:$J$44,4, FALSE)</f>
        <v>0</v>
      </c>
      <c r="Q234" s="44">
        <f>$F234*'[1]INTERNAL PARAMETERS-2'!P234*VLOOKUP(Q$4,'[1]INTERNAL PARAMETERS-1'!$B$5:$J$44,4, FALSE)</f>
        <v>0</v>
      </c>
      <c r="R234" s="44">
        <f>$F234*'[1]INTERNAL PARAMETERS-2'!Q234*VLOOKUP(R$4,'[1]INTERNAL PARAMETERS-1'!$B$5:$J$44,4, FALSE)</f>
        <v>0</v>
      </c>
      <c r="S234" s="44">
        <f>$F234*'[1]INTERNAL PARAMETERS-2'!R234*VLOOKUP(S$4,'[1]INTERNAL PARAMETERS-1'!$B$5:$J$44,4, FALSE)</f>
        <v>0</v>
      </c>
      <c r="T234" s="44">
        <f>$F234*'[1]INTERNAL PARAMETERS-2'!S234*VLOOKUP(T$4,'[1]INTERNAL PARAMETERS-1'!$B$5:$J$44,4, FALSE)</f>
        <v>0</v>
      </c>
      <c r="U234" s="44">
        <f>$F234*'[1]INTERNAL PARAMETERS-2'!T234*VLOOKUP(U$4,'[1]INTERNAL PARAMETERS-1'!$B$5:$J$44,4, FALSE)</f>
        <v>0</v>
      </c>
      <c r="V234" s="44">
        <f>$F234*'[1]INTERNAL PARAMETERS-2'!U234*VLOOKUP(V$4,'[1]INTERNAL PARAMETERS-1'!$B$5:$J$44,4, FALSE)</f>
        <v>0</v>
      </c>
      <c r="W234" s="44">
        <f>$F234*'[1]INTERNAL PARAMETERS-2'!V234*VLOOKUP(W$4,'[1]INTERNAL PARAMETERS-1'!$B$5:$J$44,4, FALSE)</f>
        <v>0</v>
      </c>
      <c r="X234" s="44">
        <f>$F234*'[1]INTERNAL PARAMETERS-2'!W234*VLOOKUP(X$4,'[1]INTERNAL PARAMETERS-1'!$B$5:$J$44,4, FALSE)</f>
        <v>0</v>
      </c>
      <c r="Y234" s="44">
        <f>$F234*'[1]INTERNAL PARAMETERS-2'!X234*VLOOKUP(Y$4,'[1]INTERNAL PARAMETERS-1'!$B$5:$J$44,4, FALSE)</f>
        <v>0</v>
      </c>
      <c r="Z234" s="44">
        <f>$F234*'[1]INTERNAL PARAMETERS-2'!Y234*VLOOKUP(Z$4,'[1]INTERNAL PARAMETERS-1'!$B$5:$J$44,4, FALSE)</f>
        <v>0</v>
      </c>
      <c r="AA234" s="44">
        <f>$F234*'[1]INTERNAL PARAMETERS-2'!Z234*VLOOKUP(AA$4,'[1]INTERNAL PARAMETERS-1'!$B$5:$J$44,4, FALSE)</f>
        <v>0</v>
      </c>
      <c r="AB234" s="44">
        <f>$F234*'[1]INTERNAL PARAMETERS-2'!AA234*VLOOKUP(AB$4,'[1]INTERNAL PARAMETERS-1'!$B$5:$J$44,4, FALSE)</f>
        <v>0</v>
      </c>
      <c r="AC234" s="44">
        <f>$F234*'[1]INTERNAL PARAMETERS-2'!AB234*VLOOKUP(AC$4,'[1]INTERNAL PARAMETERS-1'!$B$5:$J$44,4, FALSE)</f>
        <v>0</v>
      </c>
      <c r="AD234" s="44">
        <f>$F234*'[1]INTERNAL PARAMETERS-2'!AC234*VLOOKUP(AD$4,'[1]INTERNAL PARAMETERS-1'!$B$5:$J$44,4, FALSE)</f>
        <v>0</v>
      </c>
      <c r="AE234" s="44">
        <f>$F234*'[1]INTERNAL PARAMETERS-2'!AD234*VLOOKUP(AE$4,'[1]INTERNAL PARAMETERS-1'!$B$5:$J$44,4, FALSE)</f>
        <v>0</v>
      </c>
      <c r="AF234" s="44">
        <f>$F234*'[1]INTERNAL PARAMETERS-2'!AE234*VLOOKUP(AF$4,'[1]INTERNAL PARAMETERS-1'!$B$5:$J$44,4, FALSE)</f>
        <v>0</v>
      </c>
      <c r="AG234" s="44">
        <f>$F234*'[1]INTERNAL PARAMETERS-2'!AF234*VLOOKUP(AG$4,'[1]INTERNAL PARAMETERS-1'!$B$5:$J$44,4, FALSE)</f>
        <v>0</v>
      </c>
      <c r="AH234" s="44">
        <f>$F234*'[1]INTERNAL PARAMETERS-2'!AG234*VLOOKUP(AH$4,'[1]INTERNAL PARAMETERS-1'!$B$5:$J$44,4, FALSE)</f>
        <v>0</v>
      </c>
      <c r="AI234" s="44">
        <f>$F234*'[1]INTERNAL PARAMETERS-2'!AH234*VLOOKUP(AI$4,'[1]INTERNAL PARAMETERS-1'!$B$5:$J$44,4, FALSE)</f>
        <v>0</v>
      </c>
      <c r="AJ234" s="44">
        <f>$F234*'[1]INTERNAL PARAMETERS-2'!AI234*VLOOKUP(AJ$4,'[1]INTERNAL PARAMETERS-1'!$B$5:$J$44,4, FALSE)</f>
        <v>0</v>
      </c>
      <c r="AK234" s="44">
        <f>$F234*'[1]INTERNAL PARAMETERS-2'!AJ234*VLOOKUP(AK$4,'[1]INTERNAL PARAMETERS-1'!$B$5:$J$44,4, FALSE)</f>
        <v>0</v>
      </c>
      <c r="AL234" s="44">
        <f>$F234*'[1]INTERNAL PARAMETERS-2'!AK234*VLOOKUP(AL$4,'[1]INTERNAL PARAMETERS-1'!$B$5:$J$44,4, FALSE)</f>
        <v>0</v>
      </c>
      <c r="AM234" s="44">
        <f>$F234*'[1]INTERNAL PARAMETERS-2'!AL234*VLOOKUP(AM$4,'[1]INTERNAL PARAMETERS-1'!$B$5:$J$44,4, FALSE)</f>
        <v>0</v>
      </c>
      <c r="AN234" s="44">
        <f>$F234*'[1]INTERNAL PARAMETERS-2'!AM234*VLOOKUP(AN$4,'[1]INTERNAL PARAMETERS-1'!$B$5:$J$44,4, FALSE)</f>
        <v>0</v>
      </c>
      <c r="AO234" s="44">
        <f>$F234*'[1]INTERNAL PARAMETERS-2'!AN234*VLOOKUP(AO$4,'[1]INTERNAL PARAMETERS-1'!$B$5:$J$44,4, FALSE)</f>
        <v>0</v>
      </c>
      <c r="AP234" s="44">
        <f>$F234*'[1]INTERNAL PARAMETERS-2'!AO234*VLOOKUP(AP$4,'[1]INTERNAL PARAMETERS-1'!$B$5:$J$44,4, FALSE)</f>
        <v>0</v>
      </c>
      <c r="AQ234" s="44">
        <f>$F234*'[1]INTERNAL PARAMETERS-2'!AP234*VLOOKUP(AQ$4,'[1]INTERNAL PARAMETERS-1'!$B$5:$J$44,4, FALSE)</f>
        <v>0</v>
      </c>
      <c r="AR234" s="44">
        <f>$F234*'[1]INTERNAL PARAMETERS-2'!AQ234*VLOOKUP(AR$4,'[1]INTERNAL PARAMETERS-1'!$B$5:$J$44,4, FALSE)</f>
        <v>0</v>
      </c>
      <c r="AS234" s="44">
        <f>$F234*'[1]INTERNAL PARAMETERS-2'!AR234*VLOOKUP(AS$4,'[1]INTERNAL PARAMETERS-1'!$B$5:$J$44,4, FALSE)</f>
        <v>0</v>
      </c>
      <c r="AT234" s="43">
        <f>$F234*'[1]INTERNAL PARAMETERS-2'!AS234*VLOOKUP(AT$4,'[1]INTERNAL PARAMETERS-1'!$B$5:$J$44,4, FALSE)</f>
        <v>0</v>
      </c>
      <c r="AU234" s="45">
        <f>$F234*'[1]INTERNAL PARAMETERS-2'!F234*(1-VLOOKUP(G$4,'[1]INTERNAL PARAMETERS-1'!$B$5:$J$44,4, FALSE))</f>
        <v>0</v>
      </c>
      <c r="AV234" s="44">
        <f>$F234*'[1]INTERNAL PARAMETERS-2'!G234*(1-VLOOKUP(H$4,'[1]INTERNAL PARAMETERS-1'!$B$5:$J$44,4, FALSE))</f>
        <v>0</v>
      </c>
      <c r="AW234" s="44">
        <f>$F234*'[1]INTERNAL PARAMETERS-2'!H234*(1-VLOOKUP(I$4,'[1]INTERNAL PARAMETERS-1'!$B$5:$J$44,4, FALSE))</f>
        <v>0</v>
      </c>
      <c r="AX234" s="44">
        <f>$F234*'[1]INTERNAL PARAMETERS-2'!I234*(1-VLOOKUP(J$4,'[1]INTERNAL PARAMETERS-1'!$B$5:$J$44,4, FALSE))</f>
        <v>0</v>
      </c>
      <c r="AY234" s="44">
        <f>$F234*'[1]INTERNAL PARAMETERS-2'!J234*(1-VLOOKUP(K$4,'[1]INTERNAL PARAMETERS-1'!$B$5:$J$44,4, FALSE))</f>
        <v>0</v>
      </c>
      <c r="AZ234" s="44">
        <f>$F234*'[1]INTERNAL PARAMETERS-2'!K234*(1-VLOOKUP(L$4,'[1]INTERNAL PARAMETERS-1'!$B$5:$J$44,4, FALSE))</f>
        <v>0</v>
      </c>
      <c r="BA234" s="44">
        <f>$F234*'[1]INTERNAL PARAMETERS-2'!L234*(1-VLOOKUP(M$4,'[1]INTERNAL PARAMETERS-1'!$B$5:$J$44,4, FALSE))</f>
        <v>0</v>
      </c>
      <c r="BB234" s="44">
        <f>$F234*'[1]INTERNAL PARAMETERS-2'!M234*(1-VLOOKUP(N$4,'[1]INTERNAL PARAMETERS-1'!$B$5:$J$44,4, FALSE))</f>
        <v>0</v>
      </c>
      <c r="BC234" s="44">
        <f>$F234*'[1]INTERNAL PARAMETERS-2'!N234*(1-VLOOKUP(O$4,'[1]INTERNAL PARAMETERS-1'!$B$5:$J$44,4, FALSE))</f>
        <v>0</v>
      </c>
      <c r="BD234" s="44">
        <f>$F234*'[1]INTERNAL PARAMETERS-2'!O234*(1-VLOOKUP(P$4,'[1]INTERNAL PARAMETERS-1'!$B$5:$J$44,4, FALSE))</f>
        <v>0</v>
      </c>
      <c r="BE234" s="44">
        <f>$F234*'[1]INTERNAL PARAMETERS-2'!P234*(1-VLOOKUP(Q$4,'[1]INTERNAL PARAMETERS-1'!$B$5:$J$44,4, FALSE))</f>
        <v>0</v>
      </c>
      <c r="BF234" s="44">
        <f>$F234*'[1]INTERNAL PARAMETERS-2'!Q234*(1-VLOOKUP(R$4,'[1]INTERNAL PARAMETERS-1'!$B$5:$J$44,4, FALSE))</f>
        <v>0</v>
      </c>
      <c r="BG234" s="44">
        <f>$F234*'[1]INTERNAL PARAMETERS-2'!R234*(1-VLOOKUP(S$4,'[1]INTERNAL PARAMETERS-1'!$B$5:$J$44,4, FALSE))</f>
        <v>0</v>
      </c>
      <c r="BH234" s="44">
        <f>$F234*'[1]INTERNAL PARAMETERS-2'!S234*(1-VLOOKUP(T$4,'[1]INTERNAL PARAMETERS-1'!$B$5:$J$44,4, FALSE))</f>
        <v>0</v>
      </c>
      <c r="BI234" s="44">
        <f>$F234*'[1]INTERNAL PARAMETERS-2'!T234*(1-VLOOKUP(U$4,'[1]INTERNAL PARAMETERS-1'!$B$5:$J$44,4, FALSE))</f>
        <v>0</v>
      </c>
      <c r="BJ234" s="44">
        <f>$F234*'[1]INTERNAL PARAMETERS-2'!U234*(1-VLOOKUP(V$4,'[1]INTERNAL PARAMETERS-1'!$B$5:$J$44,4, FALSE))</f>
        <v>0</v>
      </c>
      <c r="BK234" s="44">
        <f>$F234*'[1]INTERNAL PARAMETERS-2'!V234*(1-VLOOKUP(W$4,'[1]INTERNAL PARAMETERS-1'!$B$5:$J$44,4, FALSE))</f>
        <v>0</v>
      </c>
      <c r="BL234" s="44">
        <f>$F234*'[1]INTERNAL PARAMETERS-2'!W234*(1-VLOOKUP(X$4,'[1]INTERNAL PARAMETERS-1'!$B$5:$J$44,4, FALSE))</f>
        <v>0</v>
      </c>
      <c r="BM234" s="44">
        <f>$F234*'[1]INTERNAL PARAMETERS-2'!X234*(1-VLOOKUP(Y$4,'[1]INTERNAL PARAMETERS-1'!$B$5:$J$44,4, FALSE))</f>
        <v>0</v>
      </c>
      <c r="BN234" s="44">
        <f>$F234*'[1]INTERNAL PARAMETERS-2'!Y234*(1-VLOOKUP(Z$4,'[1]INTERNAL PARAMETERS-1'!$B$5:$J$44,4, FALSE))</f>
        <v>0</v>
      </c>
      <c r="BO234" s="44">
        <f>$F234*'[1]INTERNAL PARAMETERS-2'!Z234*(1-VLOOKUP(AA$4,'[1]INTERNAL PARAMETERS-1'!$B$5:$J$44,4, FALSE))</f>
        <v>0</v>
      </c>
      <c r="BP234" s="44">
        <f>$F234*'[1]INTERNAL PARAMETERS-2'!AA234*(1-VLOOKUP(AB$4,'[1]INTERNAL PARAMETERS-1'!$B$5:$J$44,4, FALSE))</f>
        <v>0</v>
      </c>
      <c r="BQ234" s="44">
        <f>$F234*'[1]INTERNAL PARAMETERS-2'!AB234*(1-VLOOKUP(AC$4,'[1]INTERNAL PARAMETERS-1'!$B$5:$J$44,4, FALSE))</f>
        <v>0</v>
      </c>
      <c r="BR234" s="44">
        <f>$F234*'[1]INTERNAL PARAMETERS-2'!AC234*(1-VLOOKUP(AD$4,'[1]INTERNAL PARAMETERS-1'!$B$5:$J$44,4, FALSE))</f>
        <v>0</v>
      </c>
      <c r="BS234" s="44">
        <f>$F234*'[1]INTERNAL PARAMETERS-2'!AD234*(1-VLOOKUP(AE$4,'[1]INTERNAL PARAMETERS-1'!$B$5:$J$44,4, FALSE))</f>
        <v>0</v>
      </c>
      <c r="BT234" s="44">
        <f>$F234*'[1]INTERNAL PARAMETERS-2'!AE234*(1-VLOOKUP(AF$4,'[1]INTERNAL PARAMETERS-1'!$B$5:$J$44,4, FALSE))</f>
        <v>0</v>
      </c>
      <c r="BU234" s="44">
        <f>$F234*'[1]INTERNAL PARAMETERS-2'!AF234*(1-VLOOKUP(AG$4,'[1]INTERNAL PARAMETERS-1'!$B$5:$J$44,4, FALSE))</f>
        <v>0</v>
      </c>
      <c r="BV234" s="44">
        <f>$F234*'[1]INTERNAL PARAMETERS-2'!AG234*(1-VLOOKUP(AH$4,'[1]INTERNAL PARAMETERS-1'!$B$5:$J$44,4, FALSE))</f>
        <v>0</v>
      </c>
      <c r="BW234" s="44">
        <f>$F234*'[1]INTERNAL PARAMETERS-2'!AH234*(1-VLOOKUP(AI$4,'[1]INTERNAL PARAMETERS-1'!$B$5:$J$44,4, FALSE))</f>
        <v>0</v>
      </c>
      <c r="BX234" s="44">
        <f>$F234*'[1]INTERNAL PARAMETERS-2'!AI234*(1-VLOOKUP(AJ$4,'[1]INTERNAL PARAMETERS-1'!$B$5:$J$44,4, FALSE))</f>
        <v>0</v>
      </c>
      <c r="BY234" s="44">
        <f>$F234*'[1]INTERNAL PARAMETERS-2'!AJ234*(1-VLOOKUP(AK$4,'[1]INTERNAL PARAMETERS-1'!$B$5:$J$44,4, FALSE))</f>
        <v>0</v>
      </c>
      <c r="BZ234" s="44">
        <f>$F234*'[1]INTERNAL PARAMETERS-2'!AK234*(1-VLOOKUP(AL$4,'[1]INTERNAL PARAMETERS-1'!$B$5:$J$44,4, FALSE))</f>
        <v>0</v>
      </c>
      <c r="CA234" s="44">
        <f>$F234*'[1]INTERNAL PARAMETERS-2'!AL234*(1-VLOOKUP(AM$4,'[1]INTERNAL PARAMETERS-1'!$B$5:$J$44,4, FALSE))</f>
        <v>0</v>
      </c>
      <c r="CB234" s="44">
        <f>$F234*'[1]INTERNAL PARAMETERS-2'!AM234*(1-VLOOKUP(AN$4,'[1]INTERNAL PARAMETERS-1'!$B$5:$J$44,4, FALSE))</f>
        <v>0</v>
      </c>
      <c r="CC234" s="44">
        <f>$F234*'[1]INTERNAL PARAMETERS-2'!AN234*(1-VLOOKUP(AO$4,'[1]INTERNAL PARAMETERS-1'!$B$5:$J$44,4, FALSE))</f>
        <v>0</v>
      </c>
      <c r="CD234" s="44">
        <f>$F234*'[1]INTERNAL PARAMETERS-2'!AO234*(1-VLOOKUP(AP$4,'[1]INTERNAL PARAMETERS-1'!$B$5:$J$44,4, FALSE))</f>
        <v>0</v>
      </c>
      <c r="CE234" s="44">
        <f>$F234*'[1]INTERNAL PARAMETERS-2'!AP234*(1-VLOOKUP(AQ$4,'[1]INTERNAL PARAMETERS-1'!$B$5:$J$44,4, FALSE))</f>
        <v>0</v>
      </c>
      <c r="CF234" s="44">
        <f>$F234*'[1]INTERNAL PARAMETERS-2'!AQ234*(1-VLOOKUP(AR$4,'[1]INTERNAL PARAMETERS-1'!$B$5:$J$44,4, FALSE))</f>
        <v>0</v>
      </c>
      <c r="CG234" s="44">
        <f>$F234*'[1]INTERNAL PARAMETERS-2'!AR234*(1-VLOOKUP(AS$4,'[1]INTERNAL PARAMETERS-1'!$B$5:$J$44,4, FALSE))</f>
        <v>0</v>
      </c>
      <c r="CH234" s="43">
        <f>$F234*'[1]INTERNAL PARAMETERS-2'!AS234*(1-VLOOKUP(AT$4,'[1]INTERNAL PARAMETERS-1'!$B$5:$J$44,4, FALSE))</f>
        <v>0</v>
      </c>
      <c r="CI234" s="42">
        <f t="shared" si="3"/>
        <v>0</v>
      </c>
    </row>
    <row r="235" spans="3:87" x14ac:dyDescent="0.5">
      <c r="C235" s="29" t="s">
        <v>6</v>
      </c>
      <c r="D235" s="28" t="s">
        <v>81</v>
      </c>
      <c r="E235" s="28" t="s">
        <v>66</v>
      </c>
      <c r="F235" s="124">
        <f>OVERALL2021!AI235</f>
        <v>0</v>
      </c>
      <c r="G235" s="45">
        <f>$F235*'[1]INTERNAL PARAMETERS-2'!F235*VLOOKUP(G$4,'[1]INTERNAL PARAMETERS-1'!$B$5:$J$44,4, FALSE)</f>
        <v>0</v>
      </c>
      <c r="H235" s="44">
        <f>$F235*'[1]INTERNAL PARAMETERS-2'!G235*VLOOKUP(H$4,'[1]INTERNAL PARAMETERS-1'!$B$5:$J$44,4, FALSE)</f>
        <v>0</v>
      </c>
      <c r="I235" s="44">
        <f>$F235*'[1]INTERNAL PARAMETERS-2'!H235*VLOOKUP(I$4,'[1]INTERNAL PARAMETERS-1'!$B$5:$J$44,4, FALSE)</f>
        <v>0</v>
      </c>
      <c r="J235" s="44">
        <f>$F235*'[1]INTERNAL PARAMETERS-2'!I235*VLOOKUP(J$4,'[1]INTERNAL PARAMETERS-1'!$B$5:$J$44,4, FALSE)</f>
        <v>0</v>
      </c>
      <c r="K235" s="44">
        <f>$F235*'[1]INTERNAL PARAMETERS-2'!J235*VLOOKUP(K$4,'[1]INTERNAL PARAMETERS-1'!$B$5:$J$44,4, FALSE)</f>
        <v>0</v>
      </c>
      <c r="L235" s="44">
        <f>$F235*'[1]INTERNAL PARAMETERS-2'!K235*VLOOKUP(L$4,'[1]INTERNAL PARAMETERS-1'!$B$5:$J$44,4, FALSE)</f>
        <v>0</v>
      </c>
      <c r="M235" s="44">
        <f>$F235*'[1]INTERNAL PARAMETERS-2'!L235*VLOOKUP(M$4,'[1]INTERNAL PARAMETERS-1'!$B$5:$J$44,4, FALSE)</f>
        <v>0</v>
      </c>
      <c r="N235" s="44">
        <f>$F235*'[1]INTERNAL PARAMETERS-2'!M235*VLOOKUP(N$4,'[1]INTERNAL PARAMETERS-1'!$B$5:$J$44,4, FALSE)</f>
        <v>0</v>
      </c>
      <c r="O235" s="44">
        <f>$F235*'[1]INTERNAL PARAMETERS-2'!N235*VLOOKUP(O$4,'[1]INTERNAL PARAMETERS-1'!$B$5:$J$44,4, FALSE)</f>
        <v>0</v>
      </c>
      <c r="P235" s="44">
        <f>$F235*'[1]INTERNAL PARAMETERS-2'!O235*VLOOKUP(P$4,'[1]INTERNAL PARAMETERS-1'!$B$5:$J$44,4, FALSE)</f>
        <v>0</v>
      </c>
      <c r="Q235" s="44">
        <f>$F235*'[1]INTERNAL PARAMETERS-2'!P235*VLOOKUP(Q$4,'[1]INTERNAL PARAMETERS-1'!$B$5:$J$44,4, FALSE)</f>
        <v>0</v>
      </c>
      <c r="R235" s="44">
        <f>$F235*'[1]INTERNAL PARAMETERS-2'!Q235*VLOOKUP(R$4,'[1]INTERNAL PARAMETERS-1'!$B$5:$J$44,4, FALSE)</f>
        <v>0</v>
      </c>
      <c r="S235" s="44">
        <f>$F235*'[1]INTERNAL PARAMETERS-2'!R235*VLOOKUP(S$4,'[1]INTERNAL PARAMETERS-1'!$B$5:$J$44,4, FALSE)</f>
        <v>0</v>
      </c>
      <c r="T235" s="44">
        <f>$F235*'[1]INTERNAL PARAMETERS-2'!S235*VLOOKUP(T$4,'[1]INTERNAL PARAMETERS-1'!$B$5:$J$44,4, FALSE)</f>
        <v>0</v>
      </c>
      <c r="U235" s="44">
        <f>$F235*'[1]INTERNAL PARAMETERS-2'!T235*VLOOKUP(U$4,'[1]INTERNAL PARAMETERS-1'!$B$5:$J$44,4, FALSE)</f>
        <v>0</v>
      </c>
      <c r="V235" s="44">
        <f>$F235*'[1]INTERNAL PARAMETERS-2'!U235*VLOOKUP(V$4,'[1]INTERNAL PARAMETERS-1'!$B$5:$J$44,4, FALSE)</f>
        <v>0</v>
      </c>
      <c r="W235" s="44">
        <f>$F235*'[1]INTERNAL PARAMETERS-2'!V235*VLOOKUP(W$4,'[1]INTERNAL PARAMETERS-1'!$B$5:$J$44,4, FALSE)</f>
        <v>0</v>
      </c>
      <c r="X235" s="44">
        <f>$F235*'[1]INTERNAL PARAMETERS-2'!W235*VLOOKUP(X$4,'[1]INTERNAL PARAMETERS-1'!$B$5:$J$44,4, FALSE)</f>
        <v>0</v>
      </c>
      <c r="Y235" s="44">
        <f>$F235*'[1]INTERNAL PARAMETERS-2'!X235*VLOOKUP(Y$4,'[1]INTERNAL PARAMETERS-1'!$B$5:$J$44,4, FALSE)</f>
        <v>0</v>
      </c>
      <c r="Z235" s="44">
        <f>$F235*'[1]INTERNAL PARAMETERS-2'!Y235*VLOOKUP(Z$4,'[1]INTERNAL PARAMETERS-1'!$B$5:$J$44,4, FALSE)</f>
        <v>0</v>
      </c>
      <c r="AA235" s="44">
        <f>$F235*'[1]INTERNAL PARAMETERS-2'!Z235*VLOOKUP(AA$4,'[1]INTERNAL PARAMETERS-1'!$B$5:$J$44,4, FALSE)</f>
        <v>0</v>
      </c>
      <c r="AB235" s="44">
        <f>$F235*'[1]INTERNAL PARAMETERS-2'!AA235*VLOOKUP(AB$4,'[1]INTERNAL PARAMETERS-1'!$B$5:$J$44,4, FALSE)</f>
        <v>0</v>
      </c>
      <c r="AC235" s="44">
        <f>$F235*'[1]INTERNAL PARAMETERS-2'!AB235*VLOOKUP(AC$4,'[1]INTERNAL PARAMETERS-1'!$B$5:$J$44,4, FALSE)</f>
        <v>0</v>
      </c>
      <c r="AD235" s="44">
        <f>$F235*'[1]INTERNAL PARAMETERS-2'!AC235*VLOOKUP(AD$4,'[1]INTERNAL PARAMETERS-1'!$B$5:$J$44,4, FALSE)</f>
        <v>0</v>
      </c>
      <c r="AE235" s="44">
        <f>$F235*'[1]INTERNAL PARAMETERS-2'!AD235*VLOOKUP(AE$4,'[1]INTERNAL PARAMETERS-1'!$B$5:$J$44,4, FALSE)</f>
        <v>0</v>
      </c>
      <c r="AF235" s="44">
        <f>$F235*'[1]INTERNAL PARAMETERS-2'!AE235*VLOOKUP(AF$4,'[1]INTERNAL PARAMETERS-1'!$B$5:$J$44,4, FALSE)</f>
        <v>0</v>
      </c>
      <c r="AG235" s="44">
        <f>$F235*'[1]INTERNAL PARAMETERS-2'!AF235*VLOOKUP(AG$4,'[1]INTERNAL PARAMETERS-1'!$B$5:$J$44,4, FALSE)</f>
        <v>0</v>
      </c>
      <c r="AH235" s="44">
        <f>$F235*'[1]INTERNAL PARAMETERS-2'!AG235*VLOOKUP(AH$4,'[1]INTERNAL PARAMETERS-1'!$B$5:$J$44,4, FALSE)</f>
        <v>0</v>
      </c>
      <c r="AI235" s="44">
        <f>$F235*'[1]INTERNAL PARAMETERS-2'!AH235*VLOOKUP(AI$4,'[1]INTERNAL PARAMETERS-1'!$B$5:$J$44,4, FALSE)</f>
        <v>0</v>
      </c>
      <c r="AJ235" s="44">
        <f>$F235*'[1]INTERNAL PARAMETERS-2'!AI235*VLOOKUP(AJ$4,'[1]INTERNAL PARAMETERS-1'!$B$5:$J$44,4, FALSE)</f>
        <v>0</v>
      </c>
      <c r="AK235" s="44">
        <f>$F235*'[1]INTERNAL PARAMETERS-2'!AJ235*VLOOKUP(AK$4,'[1]INTERNAL PARAMETERS-1'!$B$5:$J$44,4, FALSE)</f>
        <v>0</v>
      </c>
      <c r="AL235" s="44">
        <f>$F235*'[1]INTERNAL PARAMETERS-2'!AK235*VLOOKUP(AL$4,'[1]INTERNAL PARAMETERS-1'!$B$5:$J$44,4, FALSE)</f>
        <v>0</v>
      </c>
      <c r="AM235" s="44">
        <f>$F235*'[1]INTERNAL PARAMETERS-2'!AL235*VLOOKUP(AM$4,'[1]INTERNAL PARAMETERS-1'!$B$5:$J$44,4, FALSE)</f>
        <v>0</v>
      </c>
      <c r="AN235" s="44">
        <f>$F235*'[1]INTERNAL PARAMETERS-2'!AM235*VLOOKUP(AN$4,'[1]INTERNAL PARAMETERS-1'!$B$5:$J$44,4, FALSE)</f>
        <v>0</v>
      </c>
      <c r="AO235" s="44">
        <f>$F235*'[1]INTERNAL PARAMETERS-2'!AN235*VLOOKUP(AO$4,'[1]INTERNAL PARAMETERS-1'!$B$5:$J$44,4, FALSE)</f>
        <v>0</v>
      </c>
      <c r="AP235" s="44">
        <f>$F235*'[1]INTERNAL PARAMETERS-2'!AO235*VLOOKUP(AP$4,'[1]INTERNAL PARAMETERS-1'!$B$5:$J$44,4, FALSE)</f>
        <v>0</v>
      </c>
      <c r="AQ235" s="44">
        <f>$F235*'[1]INTERNAL PARAMETERS-2'!AP235*VLOOKUP(AQ$4,'[1]INTERNAL PARAMETERS-1'!$B$5:$J$44,4, FALSE)</f>
        <v>0</v>
      </c>
      <c r="AR235" s="44">
        <f>$F235*'[1]INTERNAL PARAMETERS-2'!AQ235*VLOOKUP(AR$4,'[1]INTERNAL PARAMETERS-1'!$B$5:$J$44,4, FALSE)</f>
        <v>0</v>
      </c>
      <c r="AS235" s="44">
        <f>$F235*'[1]INTERNAL PARAMETERS-2'!AR235*VLOOKUP(AS$4,'[1]INTERNAL PARAMETERS-1'!$B$5:$J$44,4, FALSE)</f>
        <v>0</v>
      </c>
      <c r="AT235" s="43">
        <f>$F235*'[1]INTERNAL PARAMETERS-2'!AS235*VLOOKUP(AT$4,'[1]INTERNAL PARAMETERS-1'!$B$5:$J$44,4, FALSE)</f>
        <v>0</v>
      </c>
      <c r="AU235" s="45">
        <f>$F235*'[1]INTERNAL PARAMETERS-2'!F235*(1-VLOOKUP(G$4,'[1]INTERNAL PARAMETERS-1'!$B$5:$J$44,4, FALSE))</f>
        <v>0</v>
      </c>
      <c r="AV235" s="44">
        <f>$F235*'[1]INTERNAL PARAMETERS-2'!G235*(1-VLOOKUP(H$4,'[1]INTERNAL PARAMETERS-1'!$B$5:$J$44,4, FALSE))</f>
        <v>0</v>
      </c>
      <c r="AW235" s="44">
        <f>$F235*'[1]INTERNAL PARAMETERS-2'!H235*(1-VLOOKUP(I$4,'[1]INTERNAL PARAMETERS-1'!$B$5:$J$44,4, FALSE))</f>
        <v>0</v>
      </c>
      <c r="AX235" s="44">
        <f>$F235*'[1]INTERNAL PARAMETERS-2'!I235*(1-VLOOKUP(J$4,'[1]INTERNAL PARAMETERS-1'!$B$5:$J$44,4, FALSE))</f>
        <v>0</v>
      </c>
      <c r="AY235" s="44">
        <f>$F235*'[1]INTERNAL PARAMETERS-2'!J235*(1-VLOOKUP(K$4,'[1]INTERNAL PARAMETERS-1'!$B$5:$J$44,4, FALSE))</f>
        <v>0</v>
      </c>
      <c r="AZ235" s="44">
        <f>$F235*'[1]INTERNAL PARAMETERS-2'!K235*(1-VLOOKUP(L$4,'[1]INTERNAL PARAMETERS-1'!$B$5:$J$44,4, FALSE))</f>
        <v>0</v>
      </c>
      <c r="BA235" s="44">
        <f>$F235*'[1]INTERNAL PARAMETERS-2'!L235*(1-VLOOKUP(M$4,'[1]INTERNAL PARAMETERS-1'!$B$5:$J$44,4, FALSE))</f>
        <v>0</v>
      </c>
      <c r="BB235" s="44">
        <f>$F235*'[1]INTERNAL PARAMETERS-2'!M235*(1-VLOOKUP(N$4,'[1]INTERNAL PARAMETERS-1'!$B$5:$J$44,4, FALSE))</f>
        <v>0</v>
      </c>
      <c r="BC235" s="44">
        <f>$F235*'[1]INTERNAL PARAMETERS-2'!N235*(1-VLOOKUP(O$4,'[1]INTERNAL PARAMETERS-1'!$B$5:$J$44,4, FALSE))</f>
        <v>0</v>
      </c>
      <c r="BD235" s="44">
        <f>$F235*'[1]INTERNAL PARAMETERS-2'!O235*(1-VLOOKUP(P$4,'[1]INTERNAL PARAMETERS-1'!$B$5:$J$44,4, FALSE))</f>
        <v>0</v>
      </c>
      <c r="BE235" s="44">
        <f>$F235*'[1]INTERNAL PARAMETERS-2'!P235*(1-VLOOKUP(Q$4,'[1]INTERNAL PARAMETERS-1'!$B$5:$J$44,4, FALSE))</f>
        <v>0</v>
      </c>
      <c r="BF235" s="44">
        <f>$F235*'[1]INTERNAL PARAMETERS-2'!Q235*(1-VLOOKUP(R$4,'[1]INTERNAL PARAMETERS-1'!$B$5:$J$44,4, FALSE))</f>
        <v>0</v>
      </c>
      <c r="BG235" s="44">
        <f>$F235*'[1]INTERNAL PARAMETERS-2'!R235*(1-VLOOKUP(S$4,'[1]INTERNAL PARAMETERS-1'!$B$5:$J$44,4, FALSE))</f>
        <v>0</v>
      </c>
      <c r="BH235" s="44">
        <f>$F235*'[1]INTERNAL PARAMETERS-2'!S235*(1-VLOOKUP(T$4,'[1]INTERNAL PARAMETERS-1'!$B$5:$J$44,4, FALSE))</f>
        <v>0</v>
      </c>
      <c r="BI235" s="44">
        <f>$F235*'[1]INTERNAL PARAMETERS-2'!T235*(1-VLOOKUP(U$4,'[1]INTERNAL PARAMETERS-1'!$B$5:$J$44,4, FALSE))</f>
        <v>0</v>
      </c>
      <c r="BJ235" s="44">
        <f>$F235*'[1]INTERNAL PARAMETERS-2'!U235*(1-VLOOKUP(V$4,'[1]INTERNAL PARAMETERS-1'!$B$5:$J$44,4, FALSE))</f>
        <v>0</v>
      </c>
      <c r="BK235" s="44">
        <f>$F235*'[1]INTERNAL PARAMETERS-2'!V235*(1-VLOOKUP(W$4,'[1]INTERNAL PARAMETERS-1'!$B$5:$J$44,4, FALSE))</f>
        <v>0</v>
      </c>
      <c r="BL235" s="44">
        <f>$F235*'[1]INTERNAL PARAMETERS-2'!W235*(1-VLOOKUP(X$4,'[1]INTERNAL PARAMETERS-1'!$B$5:$J$44,4, FALSE))</f>
        <v>0</v>
      </c>
      <c r="BM235" s="44">
        <f>$F235*'[1]INTERNAL PARAMETERS-2'!X235*(1-VLOOKUP(Y$4,'[1]INTERNAL PARAMETERS-1'!$B$5:$J$44,4, FALSE))</f>
        <v>0</v>
      </c>
      <c r="BN235" s="44">
        <f>$F235*'[1]INTERNAL PARAMETERS-2'!Y235*(1-VLOOKUP(Z$4,'[1]INTERNAL PARAMETERS-1'!$B$5:$J$44,4, FALSE))</f>
        <v>0</v>
      </c>
      <c r="BO235" s="44">
        <f>$F235*'[1]INTERNAL PARAMETERS-2'!Z235*(1-VLOOKUP(AA$4,'[1]INTERNAL PARAMETERS-1'!$B$5:$J$44,4, FALSE))</f>
        <v>0</v>
      </c>
      <c r="BP235" s="44">
        <f>$F235*'[1]INTERNAL PARAMETERS-2'!AA235*(1-VLOOKUP(AB$4,'[1]INTERNAL PARAMETERS-1'!$B$5:$J$44,4, FALSE))</f>
        <v>0</v>
      </c>
      <c r="BQ235" s="44">
        <f>$F235*'[1]INTERNAL PARAMETERS-2'!AB235*(1-VLOOKUP(AC$4,'[1]INTERNAL PARAMETERS-1'!$B$5:$J$44,4, FALSE))</f>
        <v>0</v>
      </c>
      <c r="BR235" s="44">
        <f>$F235*'[1]INTERNAL PARAMETERS-2'!AC235*(1-VLOOKUP(AD$4,'[1]INTERNAL PARAMETERS-1'!$B$5:$J$44,4, FALSE))</f>
        <v>0</v>
      </c>
      <c r="BS235" s="44">
        <f>$F235*'[1]INTERNAL PARAMETERS-2'!AD235*(1-VLOOKUP(AE$4,'[1]INTERNAL PARAMETERS-1'!$B$5:$J$44,4, FALSE))</f>
        <v>0</v>
      </c>
      <c r="BT235" s="44">
        <f>$F235*'[1]INTERNAL PARAMETERS-2'!AE235*(1-VLOOKUP(AF$4,'[1]INTERNAL PARAMETERS-1'!$B$5:$J$44,4, FALSE))</f>
        <v>0</v>
      </c>
      <c r="BU235" s="44">
        <f>$F235*'[1]INTERNAL PARAMETERS-2'!AF235*(1-VLOOKUP(AG$4,'[1]INTERNAL PARAMETERS-1'!$B$5:$J$44,4, FALSE))</f>
        <v>0</v>
      </c>
      <c r="BV235" s="44">
        <f>$F235*'[1]INTERNAL PARAMETERS-2'!AG235*(1-VLOOKUP(AH$4,'[1]INTERNAL PARAMETERS-1'!$B$5:$J$44,4, FALSE))</f>
        <v>0</v>
      </c>
      <c r="BW235" s="44">
        <f>$F235*'[1]INTERNAL PARAMETERS-2'!AH235*(1-VLOOKUP(AI$4,'[1]INTERNAL PARAMETERS-1'!$B$5:$J$44,4, FALSE))</f>
        <v>0</v>
      </c>
      <c r="BX235" s="44">
        <f>$F235*'[1]INTERNAL PARAMETERS-2'!AI235*(1-VLOOKUP(AJ$4,'[1]INTERNAL PARAMETERS-1'!$B$5:$J$44,4, FALSE))</f>
        <v>0</v>
      </c>
      <c r="BY235" s="44">
        <f>$F235*'[1]INTERNAL PARAMETERS-2'!AJ235*(1-VLOOKUP(AK$4,'[1]INTERNAL PARAMETERS-1'!$B$5:$J$44,4, FALSE))</f>
        <v>0</v>
      </c>
      <c r="BZ235" s="44">
        <f>$F235*'[1]INTERNAL PARAMETERS-2'!AK235*(1-VLOOKUP(AL$4,'[1]INTERNAL PARAMETERS-1'!$B$5:$J$44,4, FALSE))</f>
        <v>0</v>
      </c>
      <c r="CA235" s="44">
        <f>$F235*'[1]INTERNAL PARAMETERS-2'!AL235*(1-VLOOKUP(AM$4,'[1]INTERNAL PARAMETERS-1'!$B$5:$J$44,4, FALSE))</f>
        <v>0</v>
      </c>
      <c r="CB235" s="44">
        <f>$F235*'[1]INTERNAL PARAMETERS-2'!AM235*(1-VLOOKUP(AN$4,'[1]INTERNAL PARAMETERS-1'!$B$5:$J$44,4, FALSE))</f>
        <v>0</v>
      </c>
      <c r="CC235" s="44">
        <f>$F235*'[1]INTERNAL PARAMETERS-2'!AN235*(1-VLOOKUP(AO$4,'[1]INTERNAL PARAMETERS-1'!$B$5:$J$44,4, FALSE))</f>
        <v>0</v>
      </c>
      <c r="CD235" s="44">
        <f>$F235*'[1]INTERNAL PARAMETERS-2'!AO235*(1-VLOOKUP(AP$4,'[1]INTERNAL PARAMETERS-1'!$B$5:$J$44,4, FALSE))</f>
        <v>0</v>
      </c>
      <c r="CE235" s="44">
        <f>$F235*'[1]INTERNAL PARAMETERS-2'!AP235*(1-VLOOKUP(AQ$4,'[1]INTERNAL PARAMETERS-1'!$B$5:$J$44,4, FALSE))</f>
        <v>0</v>
      </c>
      <c r="CF235" s="44">
        <f>$F235*'[1]INTERNAL PARAMETERS-2'!AQ235*(1-VLOOKUP(AR$4,'[1]INTERNAL PARAMETERS-1'!$B$5:$J$44,4, FALSE))</f>
        <v>0</v>
      </c>
      <c r="CG235" s="44">
        <f>$F235*'[1]INTERNAL PARAMETERS-2'!AR235*(1-VLOOKUP(AS$4,'[1]INTERNAL PARAMETERS-1'!$B$5:$J$44,4, FALSE))</f>
        <v>0</v>
      </c>
      <c r="CH235" s="43">
        <f>$F235*'[1]INTERNAL PARAMETERS-2'!AS235*(1-VLOOKUP(AT$4,'[1]INTERNAL PARAMETERS-1'!$B$5:$J$44,4, FALSE))</f>
        <v>0</v>
      </c>
      <c r="CI235" s="42">
        <f t="shared" si="3"/>
        <v>0</v>
      </c>
    </row>
    <row r="236" spans="3:87" x14ac:dyDescent="0.5">
      <c r="C236" s="29" t="s">
        <v>6</v>
      </c>
      <c r="D236" s="28" t="s">
        <v>81</v>
      </c>
      <c r="E236" s="28" t="s">
        <v>65</v>
      </c>
      <c r="F236" s="124">
        <f>OVERALL2021!AI236</f>
        <v>0</v>
      </c>
      <c r="G236" s="45">
        <f>$F236*'[1]INTERNAL PARAMETERS-2'!F236*VLOOKUP(G$4,'[1]INTERNAL PARAMETERS-1'!$B$5:$J$44,4, FALSE)</f>
        <v>0</v>
      </c>
      <c r="H236" s="44">
        <f>$F236*'[1]INTERNAL PARAMETERS-2'!G236*VLOOKUP(H$4,'[1]INTERNAL PARAMETERS-1'!$B$5:$J$44,4, FALSE)</f>
        <v>0</v>
      </c>
      <c r="I236" s="44">
        <f>$F236*'[1]INTERNAL PARAMETERS-2'!H236*VLOOKUP(I$4,'[1]INTERNAL PARAMETERS-1'!$B$5:$J$44,4, FALSE)</f>
        <v>0</v>
      </c>
      <c r="J236" s="44">
        <f>$F236*'[1]INTERNAL PARAMETERS-2'!I236*VLOOKUP(J$4,'[1]INTERNAL PARAMETERS-1'!$B$5:$J$44,4, FALSE)</f>
        <v>0</v>
      </c>
      <c r="K236" s="44">
        <f>$F236*'[1]INTERNAL PARAMETERS-2'!J236*VLOOKUP(K$4,'[1]INTERNAL PARAMETERS-1'!$B$5:$J$44,4, FALSE)</f>
        <v>0</v>
      </c>
      <c r="L236" s="44">
        <f>$F236*'[1]INTERNAL PARAMETERS-2'!K236*VLOOKUP(L$4,'[1]INTERNAL PARAMETERS-1'!$B$5:$J$44,4, FALSE)</f>
        <v>0</v>
      </c>
      <c r="M236" s="44">
        <f>$F236*'[1]INTERNAL PARAMETERS-2'!L236*VLOOKUP(M$4,'[1]INTERNAL PARAMETERS-1'!$B$5:$J$44,4, FALSE)</f>
        <v>0</v>
      </c>
      <c r="N236" s="44">
        <f>$F236*'[1]INTERNAL PARAMETERS-2'!M236*VLOOKUP(N$4,'[1]INTERNAL PARAMETERS-1'!$B$5:$J$44,4, FALSE)</f>
        <v>0</v>
      </c>
      <c r="O236" s="44">
        <f>$F236*'[1]INTERNAL PARAMETERS-2'!N236*VLOOKUP(O$4,'[1]INTERNAL PARAMETERS-1'!$B$5:$J$44,4, FALSE)</f>
        <v>0</v>
      </c>
      <c r="P236" s="44">
        <f>$F236*'[1]INTERNAL PARAMETERS-2'!O236*VLOOKUP(P$4,'[1]INTERNAL PARAMETERS-1'!$B$5:$J$44,4, FALSE)</f>
        <v>0</v>
      </c>
      <c r="Q236" s="44">
        <f>$F236*'[1]INTERNAL PARAMETERS-2'!P236*VLOOKUP(Q$4,'[1]INTERNAL PARAMETERS-1'!$B$5:$J$44,4, FALSE)</f>
        <v>0</v>
      </c>
      <c r="R236" s="44">
        <f>$F236*'[1]INTERNAL PARAMETERS-2'!Q236*VLOOKUP(R$4,'[1]INTERNAL PARAMETERS-1'!$B$5:$J$44,4, FALSE)</f>
        <v>0</v>
      </c>
      <c r="S236" s="44">
        <f>$F236*'[1]INTERNAL PARAMETERS-2'!R236*VLOOKUP(S$4,'[1]INTERNAL PARAMETERS-1'!$B$5:$J$44,4, FALSE)</f>
        <v>0</v>
      </c>
      <c r="T236" s="44">
        <f>$F236*'[1]INTERNAL PARAMETERS-2'!S236*VLOOKUP(T$4,'[1]INTERNAL PARAMETERS-1'!$B$5:$J$44,4, FALSE)</f>
        <v>0</v>
      </c>
      <c r="U236" s="44">
        <f>$F236*'[1]INTERNAL PARAMETERS-2'!T236*VLOOKUP(U$4,'[1]INTERNAL PARAMETERS-1'!$B$5:$J$44,4, FALSE)</f>
        <v>0</v>
      </c>
      <c r="V236" s="44">
        <f>$F236*'[1]INTERNAL PARAMETERS-2'!U236*VLOOKUP(V$4,'[1]INTERNAL PARAMETERS-1'!$B$5:$J$44,4, FALSE)</f>
        <v>0</v>
      </c>
      <c r="W236" s="44">
        <f>$F236*'[1]INTERNAL PARAMETERS-2'!V236*VLOOKUP(W$4,'[1]INTERNAL PARAMETERS-1'!$B$5:$J$44,4, FALSE)</f>
        <v>0</v>
      </c>
      <c r="X236" s="44">
        <f>$F236*'[1]INTERNAL PARAMETERS-2'!W236*VLOOKUP(X$4,'[1]INTERNAL PARAMETERS-1'!$B$5:$J$44,4, FALSE)</f>
        <v>0</v>
      </c>
      <c r="Y236" s="44">
        <f>$F236*'[1]INTERNAL PARAMETERS-2'!X236*VLOOKUP(Y$4,'[1]INTERNAL PARAMETERS-1'!$B$5:$J$44,4, FALSE)</f>
        <v>0</v>
      </c>
      <c r="Z236" s="44">
        <f>$F236*'[1]INTERNAL PARAMETERS-2'!Y236*VLOOKUP(Z$4,'[1]INTERNAL PARAMETERS-1'!$B$5:$J$44,4, FALSE)</f>
        <v>0</v>
      </c>
      <c r="AA236" s="44">
        <f>$F236*'[1]INTERNAL PARAMETERS-2'!Z236*VLOOKUP(AA$4,'[1]INTERNAL PARAMETERS-1'!$B$5:$J$44,4, FALSE)</f>
        <v>0</v>
      </c>
      <c r="AB236" s="44">
        <f>$F236*'[1]INTERNAL PARAMETERS-2'!AA236*VLOOKUP(AB$4,'[1]INTERNAL PARAMETERS-1'!$B$5:$J$44,4, FALSE)</f>
        <v>0</v>
      </c>
      <c r="AC236" s="44">
        <f>$F236*'[1]INTERNAL PARAMETERS-2'!AB236*VLOOKUP(AC$4,'[1]INTERNAL PARAMETERS-1'!$B$5:$J$44,4, FALSE)</f>
        <v>0</v>
      </c>
      <c r="AD236" s="44">
        <f>$F236*'[1]INTERNAL PARAMETERS-2'!AC236*VLOOKUP(AD$4,'[1]INTERNAL PARAMETERS-1'!$B$5:$J$44,4, FALSE)</f>
        <v>0</v>
      </c>
      <c r="AE236" s="44">
        <f>$F236*'[1]INTERNAL PARAMETERS-2'!AD236*VLOOKUP(AE$4,'[1]INTERNAL PARAMETERS-1'!$B$5:$J$44,4, FALSE)</f>
        <v>0</v>
      </c>
      <c r="AF236" s="44">
        <f>$F236*'[1]INTERNAL PARAMETERS-2'!AE236*VLOOKUP(AF$4,'[1]INTERNAL PARAMETERS-1'!$B$5:$J$44,4, FALSE)</f>
        <v>0</v>
      </c>
      <c r="AG236" s="44">
        <f>$F236*'[1]INTERNAL PARAMETERS-2'!AF236*VLOOKUP(AG$4,'[1]INTERNAL PARAMETERS-1'!$B$5:$J$44,4, FALSE)</f>
        <v>0</v>
      </c>
      <c r="AH236" s="44">
        <f>$F236*'[1]INTERNAL PARAMETERS-2'!AG236*VLOOKUP(AH$4,'[1]INTERNAL PARAMETERS-1'!$B$5:$J$44,4, FALSE)</f>
        <v>0</v>
      </c>
      <c r="AI236" s="44">
        <f>$F236*'[1]INTERNAL PARAMETERS-2'!AH236*VLOOKUP(AI$4,'[1]INTERNAL PARAMETERS-1'!$B$5:$J$44,4, FALSE)</f>
        <v>0</v>
      </c>
      <c r="AJ236" s="44">
        <f>$F236*'[1]INTERNAL PARAMETERS-2'!AI236*VLOOKUP(AJ$4,'[1]INTERNAL PARAMETERS-1'!$B$5:$J$44,4, FALSE)</f>
        <v>0</v>
      </c>
      <c r="AK236" s="44">
        <f>$F236*'[1]INTERNAL PARAMETERS-2'!AJ236*VLOOKUP(AK$4,'[1]INTERNAL PARAMETERS-1'!$B$5:$J$44,4, FALSE)</f>
        <v>0</v>
      </c>
      <c r="AL236" s="44">
        <f>$F236*'[1]INTERNAL PARAMETERS-2'!AK236*VLOOKUP(AL$4,'[1]INTERNAL PARAMETERS-1'!$B$5:$J$44,4, FALSE)</f>
        <v>0</v>
      </c>
      <c r="AM236" s="44">
        <f>$F236*'[1]INTERNAL PARAMETERS-2'!AL236*VLOOKUP(AM$4,'[1]INTERNAL PARAMETERS-1'!$B$5:$J$44,4, FALSE)</f>
        <v>0</v>
      </c>
      <c r="AN236" s="44">
        <f>$F236*'[1]INTERNAL PARAMETERS-2'!AM236*VLOOKUP(AN$4,'[1]INTERNAL PARAMETERS-1'!$B$5:$J$44,4, FALSE)</f>
        <v>0</v>
      </c>
      <c r="AO236" s="44">
        <f>$F236*'[1]INTERNAL PARAMETERS-2'!AN236*VLOOKUP(AO$4,'[1]INTERNAL PARAMETERS-1'!$B$5:$J$44,4, FALSE)</f>
        <v>0</v>
      </c>
      <c r="AP236" s="44">
        <f>$F236*'[1]INTERNAL PARAMETERS-2'!AO236*VLOOKUP(AP$4,'[1]INTERNAL PARAMETERS-1'!$B$5:$J$44,4, FALSE)</f>
        <v>0</v>
      </c>
      <c r="AQ236" s="44">
        <f>$F236*'[1]INTERNAL PARAMETERS-2'!AP236*VLOOKUP(AQ$4,'[1]INTERNAL PARAMETERS-1'!$B$5:$J$44,4, FALSE)</f>
        <v>0</v>
      </c>
      <c r="AR236" s="44">
        <f>$F236*'[1]INTERNAL PARAMETERS-2'!AQ236*VLOOKUP(AR$4,'[1]INTERNAL PARAMETERS-1'!$B$5:$J$44,4, FALSE)</f>
        <v>0</v>
      </c>
      <c r="AS236" s="44">
        <f>$F236*'[1]INTERNAL PARAMETERS-2'!AR236*VLOOKUP(AS$4,'[1]INTERNAL PARAMETERS-1'!$B$5:$J$44,4, FALSE)</f>
        <v>0</v>
      </c>
      <c r="AT236" s="43">
        <f>$F236*'[1]INTERNAL PARAMETERS-2'!AS236*VLOOKUP(AT$4,'[1]INTERNAL PARAMETERS-1'!$B$5:$J$44,4, FALSE)</f>
        <v>0</v>
      </c>
      <c r="AU236" s="45">
        <f>$F236*'[1]INTERNAL PARAMETERS-2'!F236*(1-VLOOKUP(G$4,'[1]INTERNAL PARAMETERS-1'!$B$5:$J$44,4, FALSE))</f>
        <v>0</v>
      </c>
      <c r="AV236" s="44">
        <f>$F236*'[1]INTERNAL PARAMETERS-2'!G236*(1-VLOOKUP(H$4,'[1]INTERNAL PARAMETERS-1'!$B$5:$J$44,4, FALSE))</f>
        <v>0</v>
      </c>
      <c r="AW236" s="44">
        <f>$F236*'[1]INTERNAL PARAMETERS-2'!H236*(1-VLOOKUP(I$4,'[1]INTERNAL PARAMETERS-1'!$B$5:$J$44,4, FALSE))</f>
        <v>0</v>
      </c>
      <c r="AX236" s="44">
        <f>$F236*'[1]INTERNAL PARAMETERS-2'!I236*(1-VLOOKUP(J$4,'[1]INTERNAL PARAMETERS-1'!$B$5:$J$44,4, FALSE))</f>
        <v>0</v>
      </c>
      <c r="AY236" s="44">
        <f>$F236*'[1]INTERNAL PARAMETERS-2'!J236*(1-VLOOKUP(K$4,'[1]INTERNAL PARAMETERS-1'!$B$5:$J$44,4, FALSE))</f>
        <v>0</v>
      </c>
      <c r="AZ236" s="44">
        <f>$F236*'[1]INTERNAL PARAMETERS-2'!K236*(1-VLOOKUP(L$4,'[1]INTERNAL PARAMETERS-1'!$B$5:$J$44,4, FALSE))</f>
        <v>0</v>
      </c>
      <c r="BA236" s="44">
        <f>$F236*'[1]INTERNAL PARAMETERS-2'!L236*(1-VLOOKUP(M$4,'[1]INTERNAL PARAMETERS-1'!$B$5:$J$44,4, FALSE))</f>
        <v>0</v>
      </c>
      <c r="BB236" s="44">
        <f>$F236*'[1]INTERNAL PARAMETERS-2'!M236*(1-VLOOKUP(N$4,'[1]INTERNAL PARAMETERS-1'!$B$5:$J$44,4, FALSE))</f>
        <v>0</v>
      </c>
      <c r="BC236" s="44">
        <f>$F236*'[1]INTERNAL PARAMETERS-2'!N236*(1-VLOOKUP(O$4,'[1]INTERNAL PARAMETERS-1'!$B$5:$J$44,4, FALSE))</f>
        <v>0</v>
      </c>
      <c r="BD236" s="44">
        <f>$F236*'[1]INTERNAL PARAMETERS-2'!O236*(1-VLOOKUP(P$4,'[1]INTERNAL PARAMETERS-1'!$B$5:$J$44,4, FALSE))</f>
        <v>0</v>
      </c>
      <c r="BE236" s="44">
        <f>$F236*'[1]INTERNAL PARAMETERS-2'!P236*(1-VLOOKUP(Q$4,'[1]INTERNAL PARAMETERS-1'!$B$5:$J$44,4, FALSE))</f>
        <v>0</v>
      </c>
      <c r="BF236" s="44">
        <f>$F236*'[1]INTERNAL PARAMETERS-2'!Q236*(1-VLOOKUP(R$4,'[1]INTERNAL PARAMETERS-1'!$B$5:$J$44,4, FALSE))</f>
        <v>0</v>
      </c>
      <c r="BG236" s="44">
        <f>$F236*'[1]INTERNAL PARAMETERS-2'!R236*(1-VLOOKUP(S$4,'[1]INTERNAL PARAMETERS-1'!$B$5:$J$44,4, FALSE))</f>
        <v>0</v>
      </c>
      <c r="BH236" s="44">
        <f>$F236*'[1]INTERNAL PARAMETERS-2'!S236*(1-VLOOKUP(T$4,'[1]INTERNAL PARAMETERS-1'!$B$5:$J$44,4, FALSE))</f>
        <v>0</v>
      </c>
      <c r="BI236" s="44">
        <f>$F236*'[1]INTERNAL PARAMETERS-2'!T236*(1-VLOOKUP(U$4,'[1]INTERNAL PARAMETERS-1'!$B$5:$J$44,4, FALSE))</f>
        <v>0</v>
      </c>
      <c r="BJ236" s="44">
        <f>$F236*'[1]INTERNAL PARAMETERS-2'!U236*(1-VLOOKUP(V$4,'[1]INTERNAL PARAMETERS-1'!$B$5:$J$44,4, FALSE))</f>
        <v>0</v>
      </c>
      <c r="BK236" s="44">
        <f>$F236*'[1]INTERNAL PARAMETERS-2'!V236*(1-VLOOKUP(W$4,'[1]INTERNAL PARAMETERS-1'!$B$5:$J$44,4, FALSE))</f>
        <v>0</v>
      </c>
      <c r="BL236" s="44">
        <f>$F236*'[1]INTERNAL PARAMETERS-2'!W236*(1-VLOOKUP(X$4,'[1]INTERNAL PARAMETERS-1'!$B$5:$J$44,4, FALSE))</f>
        <v>0</v>
      </c>
      <c r="BM236" s="44">
        <f>$F236*'[1]INTERNAL PARAMETERS-2'!X236*(1-VLOOKUP(Y$4,'[1]INTERNAL PARAMETERS-1'!$B$5:$J$44,4, FALSE))</f>
        <v>0</v>
      </c>
      <c r="BN236" s="44">
        <f>$F236*'[1]INTERNAL PARAMETERS-2'!Y236*(1-VLOOKUP(Z$4,'[1]INTERNAL PARAMETERS-1'!$B$5:$J$44,4, FALSE))</f>
        <v>0</v>
      </c>
      <c r="BO236" s="44">
        <f>$F236*'[1]INTERNAL PARAMETERS-2'!Z236*(1-VLOOKUP(AA$4,'[1]INTERNAL PARAMETERS-1'!$B$5:$J$44,4, FALSE))</f>
        <v>0</v>
      </c>
      <c r="BP236" s="44">
        <f>$F236*'[1]INTERNAL PARAMETERS-2'!AA236*(1-VLOOKUP(AB$4,'[1]INTERNAL PARAMETERS-1'!$B$5:$J$44,4, FALSE))</f>
        <v>0</v>
      </c>
      <c r="BQ236" s="44">
        <f>$F236*'[1]INTERNAL PARAMETERS-2'!AB236*(1-VLOOKUP(AC$4,'[1]INTERNAL PARAMETERS-1'!$B$5:$J$44,4, FALSE))</f>
        <v>0</v>
      </c>
      <c r="BR236" s="44">
        <f>$F236*'[1]INTERNAL PARAMETERS-2'!AC236*(1-VLOOKUP(AD$4,'[1]INTERNAL PARAMETERS-1'!$B$5:$J$44,4, FALSE))</f>
        <v>0</v>
      </c>
      <c r="BS236" s="44">
        <f>$F236*'[1]INTERNAL PARAMETERS-2'!AD236*(1-VLOOKUP(AE$4,'[1]INTERNAL PARAMETERS-1'!$B$5:$J$44,4, FALSE))</f>
        <v>0</v>
      </c>
      <c r="BT236" s="44">
        <f>$F236*'[1]INTERNAL PARAMETERS-2'!AE236*(1-VLOOKUP(AF$4,'[1]INTERNAL PARAMETERS-1'!$B$5:$J$44,4, FALSE))</f>
        <v>0</v>
      </c>
      <c r="BU236" s="44">
        <f>$F236*'[1]INTERNAL PARAMETERS-2'!AF236*(1-VLOOKUP(AG$4,'[1]INTERNAL PARAMETERS-1'!$B$5:$J$44,4, FALSE))</f>
        <v>0</v>
      </c>
      <c r="BV236" s="44">
        <f>$F236*'[1]INTERNAL PARAMETERS-2'!AG236*(1-VLOOKUP(AH$4,'[1]INTERNAL PARAMETERS-1'!$B$5:$J$44,4, FALSE))</f>
        <v>0</v>
      </c>
      <c r="BW236" s="44">
        <f>$F236*'[1]INTERNAL PARAMETERS-2'!AH236*(1-VLOOKUP(AI$4,'[1]INTERNAL PARAMETERS-1'!$B$5:$J$44,4, FALSE))</f>
        <v>0</v>
      </c>
      <c r="BX236" s="44">
        <f>$F236*'[1]INTERNAL PARAMETERS-2'!AI236*(1-VLOOKUP(AJ$4,'[1]INTERNAL PARAMETERS-1'!$B$5:$J$44,4, FALSE))</f>
        <v>0</v>
      </c>
      <c r="BY236" s="44">
        <f>$F236*'[1]INTERNAL PARAMETERS-2'!AJ236*(1-VLOOKUP(AK$4,'[1]INTERNAL PARAMETERS-1'!$B$5:$J$44,4, FALSE))</f>
        <v>0</v>
      </c>
      <c r="BZ236" s="44">
        <f>$F236*'[1]INTERNAL PARAMETERS-2'!AK236*(1-VLOOKUP(AL$4,'[1]INTERNAL PARAMETERS-1'!$B$5:$J$44,4, FALSE))</f>
        <v>0</v>
      </c>
      <c r="CA236" s="44">
        <f>$F236*'[1]INTERNAL PARAMETERS-2'!AL236*(1-VLOOKUP(AM$4,'[1]INTERNAL PARAMETERS-1'!$B$5:$J$44,4, FALSE))</f>
        <v>0</v>
      </c>
      <c r="CB236" s="44">
        <f>$F236*'[1]INTERNAL PARAMETERS-2'!AM236*(1-VLOOKUP(AN$4,'[1]INTERNAL PARAMETERS-1'!$B$5:$J$44,4, FALSE))</f>
        <v>0</v>
      </c>
      <c r="CC236" s="44">
        <f>$F236*'[1]INTERNAL PARAMETERS-2'!AN236*(1-VLOOKUP(AO$4,'[1]INTERNAL PARAMETERS-1'!$B$5:$J$44,4, FALSE))</f>
        <v>0</v>
      </c>
      <c r="CD236" s="44">
        <f>$F236*'[1]INTERNAL PARAMETERS-2'!AO236*(1-VLOOKUP(AP$4,'[1]INTERNAL PARAMETERS-1'!$B$5:$J$44,4, FALSE))</f>
        <v>0</v>
      </c>
      <c r="CE236" s="44">
        <f>$F236*'[1]INTERNAL PARAMETERS-2'!AP236*(1-VLOOKUP(AQ$4,'[1]INTERNAL PARAMETERS-1'!$B$5:$J$44,4, FALSE))</f>
        <v>0</v>
      </c>
      <c r="CF236" s="44">
        <f>$F236*'[1]INTERNAL PARAMETERS-2'!AQ236*(1-VLOOKUP(AR$4,'[1]INTERNAL PARAMETERS-1'!$B$5:$J$44,4, FALSE))</f>
        <v>0</v>
      </c>
      <c r="CG236" s="44">
        <f>$F236*'[1]INTERNAL PARAMETERS-2'!AR236*(1-VLOOKUP(AS$4,'[1]INTERNAL PARAMETERS-1'!$B$5:$J$44,4, FALSE))</f>
        <v>0</v>
      </c>
      <c r="CH236" s="43">
        <f>$F236*'[1]INTERNAL PARAMETERS-2'!AS236*(1-VLOOKUP(AT$4,'[1]INTERNAL PARAMETERS-1'!$B$5:$J$44,4, FALSE))</f>
        <v>0</v>
      </c>
      <c r="CI236" s="42">
        <f t="shared" si="3"/>
        <v>0</v>
      </c>
    </row>
    <row r="237" spans="3:87" x14ac:dyDescent="0.5">
      <c r="C237" s="29" t="s">
        <v>6</v>
      </c>
      <c r="D237" s="28" t="s">
        <v>81</v>
      </c>
      <c r="E237" s="28" t="s">
        <v>64</v>
      </c>
      <c r="F237" s="124">
        <f>OVERALL2021!AI237</f>
        <v>0</v>
      </c>
      <c r="G237" s="45">
        <f>$F237*'[1]INTERNAL PARAMETERS-2'!F237*VLOOKUP(G$4,'[1]INTERNAL PARAMETERS-1'!$B$5:$J$44,4, FALSE)</f>
        <v>0</v>
      </c>
      <c r="H237" s="44">
        <f>$F237*'[1]INTERNAL PARAMETERS-2'!G237*VLOOKUP(H$4,'[1]INTERNAL PARAMETERS-1'!$B$5:$J$44,4, FALSE)</f>
        <v>0</v>
      </c>
      <c r="I237" s="44">
        <f>$F237*'[1]INTERNAL PARAMETERS-2'!H237*VLOOKUP(I$4,'[1]INTERNAL PARAMETERS-1'!$B$5:$J$44,4, FALSE)</f>
        <v>0</v>
      </c>
      <c r="J237" s="44">
        <f>$F237*'[1]INTERNAL PARAMETERS-2'!I237*VLOOKUP(J$4,'[1]INTERNAL PARAMETERS-1'!$B$5:$J$44,4, FALSE)</f>
        <v>0</v>
      </c>
      <c r="K237" s="44">
        <f>$F237*'[1]INTERNAL PARAMETERS-2'!J237*VLOOKUP(K$4,'[1]INTERNAL PARAMETERS-1'!$B$5:$J$44,4, FALSE)</f>
        <v>0</v>
      </c>
      <c r="L237" s="44">
        <f>$F237*'[1]INTERNAL PARAMETERS-2'!K237*VLOOKUP(L$4,'[1]INTERNAL PARAMETERS-1'!$B$5:$J$44,4, FALSE)</f>
        <v>0</v>
      </c>
      <c r="M237" s="44">
        <f>$F237*'[1]INTERNAL PARAMETERS-2'!L237*VLOOKUP(M$4,'[1]INTERNAL PARAMETERS-1'!$B$5:$J$44,4, FALSE)</f>
        <v>0</v>
      </c>
      <c r="N237" s="44">
        <f>$F237*'[1]INTERNAL PARAMETERS-2'!M237*VLOOKUP(N$4,'[1]INTERNAL PARAMETERS-1'!$B$5:$J$44,4, FALSE)</f>
        <v>0</v>
      </c>
      <c r="O237" s="44">
        <f>$F237*'[1]INTERNAL PARAMETERS-2'!N237*VLOOKUP(O$4,'[1]INTERNAL PARAMETERS-1'!$B$5:$J$44,4, FALSE)</f>
        <v>0</v>
      </c>
      <c r="P237" s="44">
        <f>$F237*'[1]INTERNAL PARAMETERS-2'!O237*VLOOKUP(P$4,'[1]INTERNAL PARAMETERS-1'!$B$5:$J$44,4, FALSE)</f>
        <v>0</v>
      </c>
      <c r="Q237" s="44">
        <f>$F237*'[1]INTERNAL PARAMETERS-2'!P237*VLOOKUP(Q$4,'[1]INTERNAL PARAMETERS-1'!$B$5:$J$44,4, FALSE)</f>
        <v>0</v>
      </c>
      <c r="R237" s="44">
        <f>$F237*'[1]INTERNAL PARAMETERS-2'!Q237*VLOOKUP(R$4,'[1]INTERNAL PARAMETERS-1'!$B$5:$J$44,4, FALSE)</f>
        <v>0</v>
      </c>
      <c r="S237" s="44">
        <f>$F237*'[1]INTERNAL PARAMETERS-2'!R237*VLOOKUP(S$4,'[1]INTERNAL PARAMETERS-1'!$B$5:$J$44,4, FALSE)</f>
        <v>0</v>
      </c>
      <c r="T237" s="44">
        <f>$F237*'[1]INTERNAL PARAMETERS-2'!S237*VLOOKUP(T$4,'[1]INTERNAL PARAMETERS-1'!$B$5:$J$44,4, FALSE)</f>
        <v>0</v>
      </c>
      <c r="U237" s="44">
        <f>$F237*'[1]INTERNAL PARAMETERS-2'!T237*VLOOKUP(U$4,'[1]INTERNAL PARAMETERS-1'!$B$5:$J$44,4, FALSE)</f>
        <v>0</v>
      </c>
      <c r="V237" s="44">
        <f>$F237*'[1]INTERNAL PARAMETERS-2'!U237*VLOOKUP(V$4,'[1]INTERNAL PARAMETERS-1'!$B$5:$J$44,4, FALSE)</f>
        <v>0</v>
      </c>
      <c r="W237" s="44">
        <f>$F237*'[1]INTERNAL PARAMETERS-2'!V237*VLOOKUP(W$4,'[1]INTERNAL PARAMETERS-1'!$B$5:$J$44,4, FALSE)</f>
        <v>0</v>
      </c>
      <c r="X237" s="44">
        <f>$F237*'[1]INTERNAL PARAMETERS-2'!W237*VLOOKUP(X$4,'[1]INTERNAL PARAMETERS-1'!$B$5:$J$44,4, FALSE)</f>
        <v>0</v>
      </c>
      <c r="Y237" s="44">
        <f>$F237*'[1]INTERNAL PARAMETERS-2'!X237*VLOOKUP(Y$4,'[1]INTERNAL PARAMETERS-1'!$B$5:$J$44,4, FALSE)</f>
        <v>0</v>
      </c>
      <c r="Z237" s="44">
        <f>$F237*'[1]INTERNAL PARAMETERS-2'!Y237*VLOOKUP(Z$4,'[1]INTERNAL PARAMETERS-1'!$B$5:$J$44,4, FALSE)</f>
        <v>0</v>
      </c>
      <c r="AA237" s="44">
        <f>$F237*'[1]INTERNAL PARAMETERS-2'!Z237*VLOOKUP(AA$4,'[1]INTERNAL PARAMETERS-1'!$B$5:$J$44,4, FALSE)</f>
        <v>0</v>
      </c>
      <c r="AB237" s="44">
        <f>$F237*'[1]INTERNAL PARAMETERS-2'!AA237*VLOOKUP(AB$4,'[1]INTERNAL PARAMETERS-1'!$B$5:$J$44,4, FALSE)</f>
        <v>0</v>
      </c>
      <c r="AC237" s="44">
        <f>$F237*'[1]INTERNAL PARAMETERS-2'!AB237*VLOOKUP(AC$4,'[1]INTERNAL PARAMETERS-1'!$B$5:$J$44,4, FALSE)</f>
        <v>0</v>
      </c>
      <c r="AD237" s="44">
        <f>$F237*'[1]INTERNAL PARAMETERS-2'!AC237*VLOOKUP(AD$4,'[1]INTERNAL PARAMETERS-1'!$B$5:$J$44,4, FALSE)</f>
        <v>0</v>
      </c>
      <c r="AE237" s="44">
        <f>$F237*'[1]INTERNAL PARAMETERS-2'!AD237*VLOOKUP(AE$4,'[1]INTERNAL PARAMETERS-1'!$B$5:$J$44,4, FALSE)</f>
        <v>0</v>
      </c>
      <c r="AF237" s="44">
        <f>$F237*'[1]INTERNAL PARAMETERS-2'!AE237*VLOOKUP(AF$4,'[1]INTERNAL PARAMETERS-1'!$B$5:$J$44,4, FALSE)</f>
        <v>0</v>
      </c>
      <c r="AG237" s="44">
        <f>$F237*'[1]INTERNAL PARAMETERS-2'!AF237*VLOOKUP(AG$4,'[1]INTERNAL PARAMETERS-1'!$B$5:$J$44,4, FALSE)</f>
        <v>0</v>
      </c>
      <c r="AH237" s="44">
        <f>$F237*'[1]INTERNAL PARAMETERS-2'!AG237*VLOOKUP(AH$4,'[1]INTERNAL PARAMETERS-1'!$B$5:$J$44,4, FALSE)</f>
        <v>0</v>
      </c>
      <c r="AI237" s="44">
        <f>$F237*'[1]INTERNAL PARAMETERS-2'!AH237*VLOOKUP(AI$4,'[1]INTERNAL PARAMETERS-1'!$B$5:$J$44,4, FALSE)</f>
        <v>0</v>
      </c>
      <c r="AJ237" s="44">
        <f>$F237*'[1]INTERNAL PARAMETERS-2'!AI237*VLOOKUP(AJ$4,'[1]INTERNAL PARAMETERS-1'!$B$5:$J$44,4, FALSE)</f>
        <v>0</v>
      </c>
      <c r="AK237" s="44">
        <f>$F237*'[1]INTERNAL PARAMETERS-2'!AJ237*VLOOKUP(AK$4,'[1]INTERNAL PARAMETERS-1'!$B$5:$J$44,4, FALSE)</f>
        <v>0</v>
      </c>
      <c r="AL237" s="44">
        <f>$F237*'[1]INTERNAL PARAMETERS-2'!AK237*VLOOKUP(AL$4,'[1]INTERNAL PARAMETERS-1'!$B$5:$J$44,4, FALSE)</f>
        <v>0</v>
      </c>
      <c r="AM237" s="44">
        <f>$F237*'[1]INTERNAL PARAMETERS-2'!AL237*VLOOKUP(AM$4,'[1]INTERNAL PARAMETERS-1'!$B$5:$J$44,4, FALSE)</f>
        <v>0</v>
      </c>
      <c r="AN237" s="44">
        <f>$F237*'[1]INTERNAL PARAMETERS-2'!AM237*VLOOKUP(AN$4,'[1]INTERNAL PARAMETERS-1'!$B$5:$J$44,4, FALSE)</f>
        <v>0</v>
      </c>
      <c r="AO237" s="44">
        <f>$F237*'[1]INTERNAL PARAMETERS-2'!AN237*VLOOKUP(AO$4,'[1]INTERNAL PARAMETERS-1'!$B$5:$J$44,4, FALSE)</f>
        <v>0</v>
      </c>
      <c r="AP237" s="44">
        <f>$F237*'[1]INTERNAL PARAMETERS-2'!AO237*VLOOKUP(AP$4,'[1]INTERNAL PARAMETERS-1'!$B$5:$J$44,4, FALSE)</f>
        <v>0</v>
      </c>
      <c r="AQ237" s="44">
        <f>$F237*'[1]INTERNAL PARAMETERS-2'!AP237*VLOOKUP(AQ$4,'[1]INTERNAL PARAMETERS-1'!$B$5:$J$44,4, FALSE)</f>
        <v>0</v>
      </c>
      <c r="AR237" s="44">
        <f>$F237*'[1]INTERNAL PARAMETERS-2'!AQ237*VLOOKUP(AR$4,'[1]INTERNAL PARAMETERS-1'!$B$5:$J$44,4, FALSE)</f>
        <v>0</v>
      </c>
      <c r="AS237" s="44">
        <f>$F237*'[1]INTERNAL PARAMETERS-2'!AR237*VLOOKUP(AS$4,'[1]INTERNAL PARAMETERS-1'!$B$5:$J$44,4, FALSE)</f>
        <v>0</v>
      </c>
      <c r="AT237" s="43">
        <f>$F237*'[1]INTERNAL PARAMETERS-2'!AS237*VLOOKUP(AT$4,'[1]INTERNAL PARAMETERS-1'!$B$5:$J$44,4, FALSE)</f>
        <v>0</v>
      </c>
      <c r="AU237" s="45">
        <f>$F237*'[1]INTERNAL PARAMETERS-2'!F237*(1-VLOOKUP(G$4,'[1]INTERNAL PARAMETERS-1'!$B$5:$J$44,4, FALSE))</f>
        <v>0</v>
      </c>
      <c r="AV237" s="44">
        <f>$F237*'[1]INTERNAL PARAMETERS-2'!G237*(1-VLOOKUP(H$4,'[1]INTERNAL PARAMETERS-1'!$B$5:$J$44,4, FALSE))</f>
        <v>0</v>
      </c>
      <c r="AW237" s="44">
        <f>$F237*'[1]INTERNAL PARAMETERS-2'!H237*(1-VLOOKUP(I$4,'[1]INTERNAL PARAMETERS-1'!$B$5:$J$44,4, FALSE))</f>
        <v>0</v>
      </c>
      <c r="AX237" s="44">
        <f>$F237*'[1]INTERNAL PARAMETERS-2'!I237*(1-VLOOKUP(J$4,'[1]INTERNAL PARAMETERS-1'!$B$5:$J$44,4, FALSE))</f>
        <v>0</v>
      </c>
      <c r="AY237" s="44">
        <f>$F237*'[1]INTERNAL PARAMETERS-2'!J237*(1-VLOOKUP(K$4,'[1]INTERNAL PARAMETERS-1'!$B$5:$J$44,4, FALSE))</f>
        <v>0</v>
      </c>
      <c r="AZ237" s="44">
        <f>$F237*'[1]INTERNAL PARAMETERS-2'!K237*(1-VLOOKUP(L$4,'[1]INTERNAL PARAMETERS-1'!$B$5:$J$44,4, FALSE))</f>
        <v>0</v>
      </c>
      <c r="BA237" s="44">
        <f>$F237*'[1]INTERNAL PARAMETERS-2'!L237*(1-VLOOKUP(M$4,'[1]INTERNAL PARAMETERS-1'!$B$5:$J$44,4, FALSE))</f>
        <v>0</v>
      </c>
      <c r="BB237" s="44">
        <f>$F237*'[1]INTERNAL PARAMETERS-2'!M237*(1-VLOOKUP(N$4,'[1]INTERNAL PARAMETERS-1'!$B$5:$J$44,4, FALSE))</f>
        <v>0</v>
      </c>
      <c r="BC237" s="44">
        <f>$F237*'[1]INTERNAL PARAMETERS-2'!N237*(1-VLOOKUP(O$4,'[1]INTERNAL PARAMETERS-1'!$B$5:$J$44,4, FALSE))</f>
        <v>0</v>
      </c>
      <c r="BD237" s="44">
        <f>$F237*'[1]INTERNAL PARAMETERS-2'!O237*(1-VLOOKUP(P$4,'[1]INTERNAL PARAMETERS-1'!$B$5:$J$44,4, FALSE))</f>
        <v>0</v>
      </c>
      <c r="BE237" s="44">
        <f>$F237*'[1]INTERNAL PARAMETERS-2'!P237*(1-VLOOKUP(Q$4,'[1]INTERNAL PARAMETERS-1'!$B$5:$J$44,4, FALSE))</f>
        <v>0</v>
      </c>
      <c r="BF237" s="44">
        <f>$F237*'[1]INTERNAL PARAMETERS-2'!Q237*(1-VLOOKUP(R$4,'[1]INTERNAL PARAMETERS-1'!$B$5:$J$44,4, FALSE))</f>
        <v>0</v>
      </c>
      <c r="BG237" s="44">
        <f>$F237*'[1]INTERNAL PARAMETERS-2'!R237*(1-VLOOKUP(S$4,'[1]INTERNAL PARAMETERS-1'!$B$5:$J$44,4, FALSE))</f>
        <v>0</v>
      </c>
      <c r="BH237" s="44">
        <f>$F237*'[1]INTERNAL PARAMETERS-2'!S237*(1-VLOOKUP(T$4,'[1]INTERNAL PARAMETERS-1'!$B$5:$J$44,4, FALSE))</f>
        <v>0</v>
      </c>
      <c r="BI237" s="44">
        <f>$F237*'[1]INTERNAL PARAMETERS-2'!T237*(1-VLOOKUP(U$4,'[1]INTERNAL PARAMETERS-1'!$B$5:$J$44,4, FALSE))</f>
        <v>0</v>
      </c>
      <c r="BJ237" s="44">
        <f>$F237*'[1]INTERNAL PARAMETERS-2'!U237*(1-VLOOKUP(V$4,'[1]INTERNAL PARAMETERS-1'!$B$5:$J$44,4, FALSE))</f>
        <v>0</v>
      </c>
      <c r="BK237" s="44">
        <f>$F237*'[1]INTERNAL PARAMETERS-2'!V237*(1-VLOOKUP(W$4,'[1]INTERNAL PARAMETERS-1'!$B$5:$J$44,4, FALSE))</f>
        <v>0</v>
      </c>
      <c r="BL237" s="44">
        <f>$F237*'[1]INTERNAL PARAMETERS-2'!W237*(1-VLOOKUP(X$4,'[1]INTERNAL PARAMETERS-1'!$B$5:$J$44,4, FALSE))</f>
        <v>0</v>
      </c>
      <c r="BM237" s="44">
        <f>$F237*'[1]INTERNAL PARAMETERS-2'!X237*(1-VLOOKUP(Y$4,'[1]INTERNAL PARAMETERS-1'!$B$5:$J$44,4, FALSE))</f>
        <v>0</v>
      </c>
      <c r="BN237" s="44">
        <f>$F237*'[1]INTERNAL PARAMETERS-2'!Y237*(1-VLOOKUP(Z$4,'[1]INTERNAL PARAMETERS-1'!$B$5:$J$44,4, FALSE))</f>
        <v>0</v>
      </c>
      <c r="BO237" s="44">
        <f>$F237*'[1]INTERNAL PARAMETERS-2'!Z237*(1-VLOOKUP(AA$4,'[1]INTERNAL PARAMETERS-1'!$B$5:$J$44,4, FALSE))</f>
        <v>0</v>
      </c>
      <c r="BP237" s="44">
        <f>$F237*'[1]INTERNAL PARAMETERS-2'!AA237*(1-VLOOKUP(AB$4,'[1]INTERNAL PARAMETERS-1'!$B$5:$J$44,4, FALSE))</f>
        <v>0</v>
      </c>
      <c r="BQ237" s="44">
        <f>$F237*'[1]INTERNAL PARAMETERS-2'!AB237*(1-VLOOKUP(AC$4,'[1]INTERNAL PARAMETERS-1'!$B$5:$J$44,4, FALSE))</f>
        <v>0</v>
      </c>
      <c r="BR237" s="44">
        <f>$F237*'[1]INTERNAL PARAMETERS-2'!AC237*(1-VLOOKUP(AD$4,'[1]INTERNAL PARAMETERS-1'!$B$5:$J$44,4, FALSE))</f>
        <v>0</v>
      </c>
      <c r="BS237" s="44">
        <f>$F237*'[1]INTERNAL PARAMETERS-2'!AD237*(1-VLOOKUP(AE$4,'[1]INTERNAL PARAMETERS-1'!$B$5:$J$44,4, FALSE))</f>
        <v>0</v>
      </c>
      <c r="BT237" s="44">
        <f>$F237*'[1]INTERNAL PARAMETERS-2'!AE237*(1-VLOOKUP(AF$4,'[1]INTERNAL PARAMETERS-1'!$B$5:$J$44,4, FALSE))</f>
        <v>0</v>
      </c>
      <c r="BU237" s="44">
        <f>$F237*'[1]INTERNAL PARAMETERS-2'!AF237*(1-VLOOKUP(AG$4,'[1]INTERNAL PARAMETERS-1'!$B$5:$J$44,4, FALSE))</f>
        <v>0</v>
      </c>
      <c r="BV237" s="44">
        <f>$F237*'[1]INTERNAL PARAMETERS-2'!AG237*(1-VLOOKUP(AH$4,'[1]INTERNAL PARAMETERS-1'!$B$5:$J$44,4, FALSE))</f>
        <v>0</v>
      </c>
      <c r="BW237" s="44">
        <f>$F237*'[1]INTERNAL PARAMETERS-2'!AH237*(1-VLOOKUP(AI$4,'[1]INTERNAL PARAMETERS-1'!$B$5:$J$44,4, FALSE))</f>
        <v>0</v>
      </c>
      <c r="BX237" s="44">
        <f>$F237*'[1]INTERNAL PARAMETERS-2'!AI237*(1-VLOOKUP(AJ$4,'[1]INTERNAL PARAMETERS-1'!$B$5:$J$44,4, FALSE))</f>
        <v>0</v>
      </c>
      <c r="BY237" s="44">
        <f>$F237*'[1]INTERNAL PARAMETERS-2'!AJ237*(1-VLOOKUP(AK$4,'[1]INTERNAL PARAMETERS-1'!$B$5:$J$44,4, FALSE))</f>
        <v>0</v>
      </c>
      <c r="BZ237" s="44">
        <f>$F237*'[1]INTERNAL PARAMETERS-2'!AK237*(1-VLOOKUP(AL$4,'[1]INTERNAL PARAMETERS-1'!$B$5:$J$44,4, FALSE))</f>
        <v>0</v>
      </c>
      <c r="CA237" s="44">
        <f>$F237*'[1]INTERNAL PARAMETERS-2'!AL237*(1-VLOOKUP(AM$4,'[1]INTERNAL PARAMETERS-1'!$B$5:$J$44,4, FALSE))</f>
        <v>0</v>
      </c>
      <c r="CB237" s="44">
        <f>$F237*'[1]INTERNAL PARAMETERS-2'!AM237*(1-VLOOKUP(AN$4,'[1]INTERNAL PARAMETERS-1'!$B$5:$J$44,4, FALSE))</f>
        <v>0</v>
      </c>
      <c r="CC237" s="44">
        <f>$F237*'[1]INTERNAL PARAMETERS-2'!AN237*(1-VLOOKUP(AO$4,'[1]INTERNAL PARAMETERS-1'!$B$5:$J$44,4, FALSE))</f>
        <v>0</v>
      </c>
      <c r="CD237" s="44">
        <f>$F237*'[1]INTERNAL PARAMETERS-2'!AO237*(1-VLOOKUP(AP$4,'[1]INTERNAL PARAMETERS-1'!$B$5:$J$44,4, FALSE))</f>
        <v>0</v>
      </c>
      <c r="CE237" s="44">
        <f>$F237*'[1]INTERNAL PARAMETERS-2'!AP237*(1-VLOOKUP(AQ$4,'[1]INTERNAL PARAMETERS-1'!$B$5:$J$44,4, FALSE))</f>
        <v>0</v>
      </c>
      <c r="CF237" s="44">
        <f>$F237*'[1]INTERNAL PARAMETERS-2'!AQ237*(1-VLOOKUP(AR$4,'[1]INTERNAL PARAMETERS-1'!$B$5:$J$44,4, FALSE))</f>
        <v>0</v>
      </c>
      <c r="CG237" s="44">
        <f>$F237*'[1]INTERNAL PARAMETERS-2'!AR237*(1-VLOOKUP(AS$4,'[1]INTERNAL PARAMETERS-1'!$B$5:$J$44,4, FALSE))</f>
        <v>0</v>
      </c>
      <c r="CH237" s="43">
        <f>$F237*'[1]INTERNAL PARAMETERS-2'!AS237*(1-VLOOKUP(AT$4,'[1]INTERNAL PARAMETERS-1'!$B$5:$J$44,4, FALSE))</f>
        <v>0</v>
      </c>
      <c r="CI237" s="42">
        <f t="shared" si="3"/>
        <v>0</v>
      </c>
    </row>
    <row r="238" spans="3:87" x14ac:dyDescent="0.5">
      <c r="C238" s="29" t="s">
        <v>6</v>
      </c>
      <c r="D238" s="28" t="s">
        <v>81</v>
      </c>
      <c r="E238" s="28" t="s">
        <v>62</v>
      </c>
      <c r="F238" s="124">
        <f>OVERALL2021!AI238</f>
        <v>0</v>
      </c>
      <c r="G238" s="45">
        <f>$F238*'[1]INTERNAL PARAMETERS-2'!F238*VLOOKUP(G$4,'[1]INTERNAL PARAMETERS-1'!$B$5:$J$44,4, FALSE)</f>
        <v>0</v>
      </c>
      <c r="H238" s="44">
        <f>$F238*'[1]INTERNAL PARAMETERS-2'!G238*VLOOKUP(H$4,'[1]INTERNAL PARAMETERS-1'!$B$5:$J$44,4, FALSE)</f>
        <v>0</v>
      </c>
      <c r="I238" s="44">
        <f>$F238*'[1]INTERNAL PARAMETERS-2'!H238*VLOOKUP(I$4,'[1]INTERNAL PARAMETERS-1'!$B$5:$J$44,4, FALSE)</f>
        <v>0</v>
      </c>
      <c r="J238" s="44">
        <f>$F238*'[1]INTERNAL PARAMETERS-2'!I238*VLOOKUP(J$4,'[1]INTERNAL PARAMETERS-1'!$B$5:$J$44,4, FALSE)</f>
        <v>0</v>
      </c>
      <c r="K238" s="44">
        <f>$F238*'[1]INTERNAL PARAMETERS-2'!J238*VLOOKUP(K$4,'[1]INTERNAL PARAMETERS-1'!$B$5:$J$44,4, FALSE)</f>
        <v>0</v>
      </c>
      <c r="L238" s="44">
        <f>$F238*'[1]INTERNAL PARAMETERS-2'!K238*VLOOKUP(L$4,'[1]INTERNAL PARAMETERS-1'!$B$5:$J$44,4, FALSE)</f>
        <v>0</v>
      </c>
      <c r="M238" s="44">
        <f>$F238*'[1]INTERNAL PARAMETERS-2'!L238*VLOOKUP(M$4,'[1]INTERNAL PARAMETERS-1'!$B$5:$J$44,4, FALSE)</f>
        <v>0</v>
      </c>
      <c r="N238" s="44">
        <f>$F238*'[1]INTERNAL PARAMETERS-2'!M238*VLOOKUP(N$4,'[1]INTERNAL PARAMETERS-1'!$B$5:$J$44,4, FALSE)</f>
        <v>0</v>
      </c>
      <c r="O238" s="44">
        <f>$F238*'[1]INTERNAL PARAMETERS-2'!N238*VLOOKUP(O$4,'[1]INTERNAL PARAMETERS-1'!$B$5:$J$44,4, FALSE)</f>
        <v>0</v>
      </c>
      <c r="P238" s="44">
        <f>$F238*'[1]INTERNAL PARAMETERS-2'!O238*VLOOKUP(P$4,'[1]INTERNAL PARAMETERS-1'!$B$5:$J$44,4, FALSE)</f>
        <v>0</v>
      </c>
      <c r="Q238" s="44">
        <f>$F238*'[1]INTERNAL PARAMETERS-2'!P238*VLOOKUP(Q$4,'[1]INTERNAL PARAMETERS-1'!$B$5:$J$44,4, FALSE)</f>
        <v>0</v>
      </c>
      <c r="R238" s="44">
        <f>$F238*'[1]INTERNAL PARAMETERS-2'!Q238*VLOOKUP(R$4,'[1]INTERNAL PARAMETERS-1'!$B$5:$J$44,4, FALSE)</f>
        <v>0</v>
      </c>
      <c r="S238" s="44">
        <f>$F238*'[1]INTERNAL PARAMETERS-2'!R238*VLOOKUP(S$4,'[1]INTERNAL PARAMETERS-1'!$B$5:$J$44,4, FALSE)</f>
        <v>0</v>
      </c>
      <c r="T238" s="44">
        <f>$F238*'[1]INTERNAL PARAMETERS-2'!S238*VLOOKUP(T$4,'[1]INTERNAL PARAMETERS-1'!$B$5:$J$44,4, FALSE)</f>
        <v>0</v>
      </c>
      <c r="U238" s="44">
        <f>$F238*'[1]INTERNAL PARAMETERS-2'!T238*VLOOKUP(U$4,'[1]INTERNAL PARAMETERS-1'!$B$5:$J$44,4, FALSE)</f>
        <v>0</v>
      </c>
      <c r="V238" s="44">
        <f>$F238*'[1]INTERNAL PARAMETERS-2'!U238*VLOOKUP(V$4,'[1]INTERNAL PARAMETERS-1'!$B$5:$J$44,4, FALSE)</f>
        <v>0</v>
      </c>
      <c r="W238" s="44">
        <f>$F238*'[1]INTERNAL PARAMETERS-2'!V238*VLOOKUP(W$4,'[1]INTERNAL PARAMETERS-1'!$B$5:$J$44,4, FALSE)</f>
        <v>0</v>
      </c>
      <c r="X238" s="44">
        <f>$F238*'[1]INTERNAL PARAMETERS-2'!W238*VLOOKUP(X$4,'[1]INTERNAL PARAMETERS-1'!$B$5:$J$44,4, FALSE)</f>
        <v>0</v>
      </c>
      <c r="Y238" s="44">
        <f>$F238*'[1]INTERNAL PARAMETERS-2'!X238*VLOOKUP(Y$4,'[1]INTERNAL PARAMETERS-1'!$B$5:$J$44,4, FALSE)</f>
        <v>0</v>
      </c>
      <c r="Z238" s="44">
        <f>$F238*'[1]INTERNAL PARAMETERS-2'!Y238*VLOOKUP(Z$4,'[1]INTERNAL PARAMETERS-1'!$B$5:$J$44,4, FALSE)</f>
        <v>0</v>
      </c>
      <c r="AA238" s="44">
        <f>$F238*'[1]INTERNAL PARAMETERS-2'!Z238*VLOOKUP(AA$4,'[1]INTERNAL PARAMETERS-1'!$B$5:$J$44,4, FALSE)</f>
        <v>0</v>
      </c>
      <c r="AB238" s="44">
        <f>$F238*'[1]INTERNAL PARAMETERS-2'!AA238*VLOOKUP(AB$4,'[1]INTERNAL PARAMETERS-1'!$B$5:$J$44,4, FALSE)</f>
        <v>0</v>
      </c>
      <c r="AC238" s="44">
        <f>$F238*'[1]INTERNAL PARAMETERS-2'!AB238*VLOOKUP(AC$4,'[1]INTERNAL PARAMETERS-1'!$B$5:$J$44,4, FALSE)</f>
        <v>0</v>
      </c>
      <c r="AD238" s="44">
        <f>$F238*'[1]INTERNAL PARAMETERS-2'!AC238*VLOOKUP(AD$4,'[1]INTERNAL PARAMETERS-1'!$B$5:$J$44,4, FALSE)</f>
        <v>0</v>
      </c>
      <c r="AE238" s="44">
        <f>$F238*'[1]INTERNAL PARAMETERS-2'!AD238*VLOOKUP(AE$4,'[1]INTERNAL PARAMETERS-1'!$B$5:$J$44,4, FALSE)</f>
        <v>0</v>
      </c>
      <c r="AF238" s="44">
        <f>$F238*'[1]INTERNAL PARAMETERS-2'!AE238*VLOOKUP(AF$4,'[1]INTERNAL PARAMETERS-1'!$B$5:$J$44,4, FALSE)</f>
        <v>0</v>
      </c>
      <c r="AG238" s="44">
        <f>$F238*'[1]INTERNAL PARAMETERS-2'!AF238*VLOOKUP(AG$4,'[1]INTERNAL PARAMETERS-1'!$B$5:$J$44,4, FALSE)</f>
        <v>0</v>
      </c>
      <c r="AH238" s="44">
        <f>$F238*'[1]INTERNAL PARAMETERS-2'!AG238*VLOOKUP(AH$4,'[1]INTERNAL PARAMETERS-1'!$B$5:$J$44,4, FALSE)</f>
        <v>0</v>
      </c>
      <c r="AI238" s="44">
        <f>$F238*'[1]INTERNAL PARAMETERS-2'!AH238*VLOOKUP(AI$4,'[1]INTERNAL PARAMETERS-1'!$B$5:$J$44,4, FALSE)</f>
        <v>0</v>
      </c>
      <c r="AJ238" s="44">
        <f>$F238*'[1]INTERNAL PARAMETERS-2'!AI238*VLOOKUP(AJ$4,'[1]INTERNAL PARAMETERS-1'!$B$5:$J$44,4, FALSE)</f>
        <v>0</v>
      </c>
      <c r="AK238" s="44">
        <f>$F238*'[1]INTERNAL PARAMETERS-2'!AJ238*VLOOKUP(AK$4,'[1]INTERNAL PARAMETERS-1'!$B$5:$J$44,4, FALSE)</f>
        <v>0</v>
      </c>
      <c r="AL238" s="44">
        <f>$F238*'[1]INTERNAL PARAMETERS-2'!AK238*VLOOKUP(AL$4,'[1]INTERNAL PARAMETERS-1'!$B$5:$J$44,4, FALSE)</f>
        <v>0</v>
      </c>
      <c r="AM238" s="44">
        <f>$F238*'[1]INTERNAL PARAMETERS-2'!AL238*VLOOKUP(AM$4,'[1]INTERNAL PARAMETERS-1'!$B$5:$J$44,4, FALSE)</f>
        <v>0</v>
      </c>
      <c r="AN238" s="44">
        <f>$F238*'[1]INTERNAL PARAMETERS-2'!AM238*VLOOKUP(AN$4,'[1]INTERNAL PARAMETERS-1'!$B$5:$J$44,4, FALSE)</f>
        <v>0</v>
      </c>
      <c r="AO238" s="44">
        <f>$F238*'[1]INTERNAL PARAMETERS-2'!AN238*VLOOKUP(AO$4,'[1]INTERNAL PARAMETERS-1'!$B$5:$J$44,4, FALSE)</f>
        <v>0</v>
      </c>
      <c r="AP238" s="44">
        <f>$F238*'[1]INTERNAL PARAMETERS-2'!AO238*VLOOKUP(AP$4,'[1]INTERNAL PARAMETERS-1'!$B$5:$J$44,4, FALSE)</f>
        <v>0</v>
      </c>
      <c r="AQ238" s="44">
        <f>$F238*'[1]INTERNAL PARAMETERS-2'!AP238*VLOOKUP(AQ$4,'[1]INTERNAL PARAMETERS-1'!$B$5:$J$44,4, FALSE)</f>
        <v>0</v>
      </c>
      <c r="AR238" s="44">
        <f>$F238*'[1]INTERNAL PARAMETERS-2'!AQ238*VLOOKUP(AR$4,'[1]INTERNAL PARAMETERS-1'!$B$5:$J$44,4, FALSE)</f>
        <v>0</v>
      </c>
      <c r="AS238" s="44">
        <f>$F238*'[1]INTERNAL PARAMETERS-2'!AR238*VLOOKUP(AS$4,'[1]INTERNAL PARAMETERS-1'!$B$5:$J$44,4, FALSE)</f>
        <v>0</v>
      </c>
      <c r="AT238" s="43">
        <f>$F238*'[1]INTERNAL PARAMETERS-2'!AS238*VLOOKUP(AT$4,'[1]INTERNAL PARAMETERS-1'!$B$5:$J$44,4, FALSE)</f>
        <v>0</v>
      </c>
      <c r="AU238" s="45">
        <f>$F238*'[1]INTERNAL PARAMETERS-2'!F238*(1-VLOOKUP(G$4,'[1]INTERNAL PARAMETERS-1'!$B$5:$J$44,4, FALSE))</f>
        <v>0</v>
      </c>
      <c r="AV238" s="44">
        <f>$F238*'[1]INTERNAL PARAMETERS-2'!G238*(1-VLOOKUP(H$4,'[1]INTERNAL PARAMETERS-1'!$B$5:$J$44,4, FALSE))</f>
        <v>0</v>
      </c>
      <c r="AW238" s="44">
        <f>$F238*'[1]INTERNAL PARAMETERS-2'!H238*(1-VLOOKUP(I$4,'[1]INTERNAL PARAMETERS-1'!$B$5:$J$44,4, FALSE))</f>
        <v>0</v>
      </c>
      <c r="AX238" s="44">
        <f>$F238*'[1]INTERNAL PARAMETERS-2'!I238*(1-VLOOKUP(J$4,'[1]INTERNAL PARAMETERS-1'!$B$5:$J$44,4, FALSE))</f>
        <v>0</v>
      </c>
      <c r="AY238" s="44">
        <f>$F238*'[1]INTERNAL PARAMETERS-2'!J238*(1-VLOOKUP(K$4,'[1]INTERNAL PARAMETERS-1'!$B$5:$J$44,4, FALSE))</f>
        <v>0</v>
      </c>
      <c r="AZ238" s="44">
        <f>$F238*'[1]INTERNAL PARAMETERS-2'!K238*(1-VLOOKUP(L$4,'[1]INTERNAL PARAMETERS-1'!$B$5:$J$44,4, FALSE))</f>
        <v>0</v>
      </c>
      <c r="BA238" s="44">
        <f>$F238*'[1]INTERNAL PARAMETERS-2'!L238*(1-VLOOKUP(M$4,'[1]INTERNAL PARAMETERS-1'!$B$5:$J$44,4, FALSE))</f>
        <v>0</v>
      </c>
      <c r="BB238" s="44">
        <f>$F238*'[1]INTERNAL PARAMETERS-2'!M238*(1-VLOOKUP(N$4,'[1]INTERNAL PARAMETERS-1'!$B$5:$J$44,4, FALSE))</f>
        <v>0</v>
      </c>
      <c r="BC238" s="44">
        <f>$F238*'[1]INTERNAL PARAMETERS-2'!N238*(1-VLOOKUP(O$4,'[1]INTERNAL PARAMETERS-1'!$B$5:$J$44,4, FALSE))</f>
        <v>0</v>
      </c>
      <c r="BD238" s="44">
        <f>$F238*'[1]INTERNAL PARAMETERS-2'!O238*(1-VLOOKUP(P$4,'[1]INTERNAL PARAMETERS-1'!$B$5:$J$44,4, FALSE))</f>
        <v>0</v>
      </c>
      <c r="BE238" s="44">
        <f>$F238*'[1]INTERNAL PARAMETERS-2'!P238*(1-VLOOKUP(Q$4,'[1]INTERNAL PARAMETERS-1'!$B$5:$J$44,4, FALSE))</f>
        <v>0</v>
      </c>
      <c r="BF238" s="44">
        <f>$F238*'[1]INTERNAL PARAMETERS-2'!Q238*(1-VLOOKUP(R$4,'[1]INTERNAL PARAMETERS-1'!$B$5:$J$44,4, FALSE))</f>
        <v>0</v>
      </c>
      <c r="BG238" s="44">
        <f>$F238*'[1]INTERNAL PARAMETERS-2'!R238*(1-VLOOKUP(S$4,'[1]INTERNAL PARAMETERS-1'!$B$5:$J$44,4, FALSE))</f>
        <v>0</v>
      </c>
      <c r="BH238" s="44">
        <f>$F238*'[1]INTERNAL PARAMETERS-2'!S238*(1-VLOOKUP(T$4,'[1]INTERNAL PARAMETERS-1'!$B$5:$J$44,4, FALSE))</f>
        <v>0</v>
      </c>
      <c r="BI238" s="44">
        <f>$F238*'[1]INTERNAL PARAMETERS-2'!T238*(1-VLOOKUP(U$4,'[1]INTERNAL PARAMETERS-1'!$B$5:$J$44,4, FALSE))</f>
        <v>0</v>
      </c>
      <c r="BJ238" s="44">
        <f>$F238*'[1]INTERNAL PARAMETERS-2'!U238*(1-VLOOKUP(V$4,'[1]INTERNAL PARAMETERS-1'!$B$5:$J$44,4, FALSE))</f>
        <v>0</v>
      </c>
      <c r="BK238" s="44">
        <f>$F238*'[1]INTERNAL PARAMETERS-2'!V238*(1-VLOOKUP(W$4,'[1]INTERNAL PARAMETERS-1'!$B$5:$J$44,4, FALSE))</f>
        <v>0</v>
      </c>
      <c r="BL238" s="44">
        <f>$F238*'[1]INTERNAL PARAMETERS-2'!W238*(1-VLOOKUP(X$4,'[1]INTERNAL PARAMETERS-1'!$B$5:$J$44,4, FALSE))</f>
        <v>0</v>
      </c>
      <c r="BM238" s="44">
        <f>$F238*'[1]INTERNAL PARAMETERS-2'!X238*(1-VLOOKUP(Y$4,'[1]INTERNAL PARAMETERS-1'!$B$5:$J$44,4, FALSE))</f>
        <v>0</v>
      </c>
      <c r="BN238" s="44">
        <f>$F238*'[1]INTERNAL PARAMETERS-2'!Y238*(1-VLOOKUP(Z$4,'[1]INTERNAL PARAMETERS-1'!$B$5:$J$44,4, FALSE))</f>
        <v>0</v>
      </c>
      <c r="BO238" s="44">
        <f>$F238*'[1]INTERNAL PARAMETERS-2'!Z238*(1-VLOOKUP(AA$4,'[1]INTERNAL PARAMETERS-1'!$B$5:$J$44,4, FALSE))</f>
        <v>0</v>
      </c>
      <c r="BP238" s="44">
        <f>$F238*'[1]INTERNAL PARAMETERS-2'!AA238*(1-VLOOKUP(AB$4,'[1]INTERNAL PARAMETERS-1'!$B$5:$J$44,4, FALSE))</f>
        <v>0</v>
      </c>
      <c r="BQ238" s="44">
        <f>$F238*'[1]INTERNAL PARAMETERS-2'!AB238*(1-VLOOKUP(AC$4,'[1]INTERNAL PARAMETERS-1'!$B$5:$J$44,4, FALSE))</f>
        <v>0</v>
      </c>
      <c r="BR238" s="44">
        <f>$F238*'[1]INTERNAL PARAMETERS-2'!AC238*(1-VLOOKUP(AD$4,'[1]INTERNAL PARAMETERS-1'!$B$5:$J$44,4, FALSE))</f>
        <v>0</v>
      </c>
      <c r="BS238" s="44">
        <f>$F238*'[1]INTERNAL PARAMETERS-2'!AD238*(1-VLOOKUP(AE$4,'[1]INTERNAL PARAMETERS-1'!$B$5:$J$44,4, FALSE))</f>
        <v>0</v>
      </c>
      <c r="BT238" s="44">
        <f>$F238*'[1]INTERNAL PARAMETERS-2'!AE238*(1-VLOOKUP(AF$4,'[1]INTERNAL PARAMETERS-1'!$B$5:$J$44,4, FALSE))</f>
        <v>0</v>
      </c>
      <c r="BU238" s="44">
        <f>$F238*'[1]INTERNAL PARAMETERS-2'!AF238*(1-VLOOKUP(AG$4,'[1]INTERNAL PARAMETERS-1'!$B$5:$J$44,4, FALSE))</f>
        <v>0</v>
      </c>
      <c r="BV238" s="44">
        <f>$F238*'[1]INTERNAL PARAMETERS-2'!AG238*(1-VLOOKUP(AH$4,'[1]INTERNAL PARAMETERS-1'!$B$5:$J$44,4, FALSE))</f>
        <v>0</v>
      </c>
      <c r="BW238" s="44">
        <f>$F238*'[1]INTERNAL PARAMETERS-2'!AH238*(1-VLOOKUP(AI$4,'[1]INTERNAL PARAMETERS-1'!$B$5:$J$44,4, FALSE))</f>
        <v>0</v>
      </c>
      <c r="BX238" s="44">
        <f>$F238*'[1]INTERNAL PARAMETERS-2'!AI238*(1-VLOOKUP(AJ$4,'[1]INTERNAL PARAMETERS-1'!$B$5:$J$44,4, FALSE))</f>
        <v>0</v>
      </c>
      <c r="BY238" s="44">
        <f>$F238*'[1]INTERNAL PARAMETERS-2'!AJ238*(1-VLOOKUP(AK$4,'[1]INTERNAL PARAMETERS-1'!$B$5:$J$44,4, FALSE))</f>
        <v>0</v>
      </c>
      <c r="BZ238" s="44">
        <f>$F238*'[1]INTERNAL PARAMETERS-2'!AK238*(1-VLOOKUP(AL$4,'[1]INTERNAL PARAMETERS-1'!$B$5:$J$44,4, FALSE))</f>
        <v>0</v>
      </c>
      <c r="CA238" s="44">
        <f>$F238*'[1]INTERNAL PARAMETERS-2'!AL238*(1-VLOOKUP(AM$4,'[1]INTERNAL PARAMETERS-1'!$B$5:$J$44,4, FALSE))</f>
        <v>0</v>
      </c>
      <c r="CB238" s="44">
        <f>$F238*'[1]INTERNAL PARAMETERS-2'!AM238*(1-VLOOKUP(AN$4,'[1]INTERNAL PARAMETERS-1'!$B$5:$J$44,4, FALSE))</f>
        <v>0</v>
      </c>
      <c r="CC238" s="44">
        <f>$F238*'[1]INTERNAL PARAMETERS-2'!AN238*(1-VLOOKUP(AO$4,'[1]INTERNAL PARAMETERS-1'!$B$5:$J$44,4, FALSE))</f>
        <v>0</v>
      </c>
      <c r="CD238" s="44">
        <f>$F238*'[1]INTERNAL PARAMETERS-2'!AO238*(1-VLOOKUP(AP$4,'[1]INTERNAL PARAMETERS-1'!$B$5:$J$44,4, FALSE))</f>
        <v>0</v>
      </c>
      <c r="CE238" s="44">
        <f>$F238*'[1]INTERNAL PARAMETERS-2'!AP238*(1-VLOOKUP(AQ$4,'[1]INTERNAL PARAMETERS-1'!$B$5:$J$44,4, FALSE))</f>
        <v>0</v>
      </c>
      <c r="CF238" s="44">
        <f>$F238*'[1]INTERNAL PARAMETERS-2'!AQ238*(1-VLOOKUP(AR$4,'[1]INTERNAL PARAMETERS-1'!$B$5:$J$44,4, FALSE))</f>
        <v>0</v>
      </c>
      <c r="CG238" s="44">
        <f>$F238*'[1]INTERNAL PARAMETERS-2'!AR238*(1-VLOOKUP(AS$4,'[1]INTERNAL PARAMETERS-1'!$B$5:$J$44,4, FALSE))</f>
        <v>0</v>
      </c>
      <c r="CH238" s="43">
        <f>$F238*'[1]INTERNAL PARAMETERS-2'!AS238*(1-VLOOKUP(AT$4,'[1]INTERNAL PARAMETERS-1'!$B$5:$J$44,4, FALSE))</f>
        <v>0</v>
      </c>
      <c r="CI238" s="42">
        <f t="shared" si="3"/>
        <v>0</v>
      </c>
    </row>
    <row r="239" spans="3:87" x14ac:dyDescent="0.5">
      <c r="C239" s="29" t="s">
        <v>6</v>
      </c>
      <c r="D239" s="28" t="s">
        <v>63</v>
      </c>
      <c r="E239" s="28" t="s">
        <v>80</v>
      </c>
      <c r="F239" s="124">
        <f>OVERALL2021!AI239</f>
        <v>0</v>
      </c>
      <c r="G239" s="45">
        <f>$F239*'[1]INTERNAL PARAMETERS-2'!F239*VLOOKUP(G$4,'[1]INTERNAL PARAMETERS-1'!$B$5:$J$44,4, FALSE)</f>
        <v>0</v>
      </c>
      <c r="H239" s="44">
        <f>$F239*'[1]INTERNAL PARAMETERS-2'!G239*VLOOKUP(H$4,'[1]INTERNAL PARAMETERS-1'!$B$5:$J$44,4, FALSE)</f>
        <v>0</v>
      </c>
      <c r="I239" s="44">
        <f>$F239*'[1]INTERNAL PARAMETERS-2'!H239*VLOOKUP(I$4,'[1]INTERNAL PARAMETERS-1'!$B$5:$J$44,4, FALSE)</f>
        <v>0</v>
      </c>
      <c r="J239" s="44">
        <f>$F239*'[1]INTERNAL PARAMETERS-2'!I239*VLOOKUP(J$4,'[1]INTERNAL PARAMETERS-1'!$B$5:$J$44,4, FALSE)</f>
        <v>0</v>
      </c>
      <c r="K239" s="44">
        <f>$F239*'[1]INTERNAL PARAMETERS-2'!J239*VLOOKUP(K$4,'[1]INTERNAL PARAMETERS-1'!$B$5:$J$44,4, FALSE)</f>
        <v>0</v>
      </c>
      <c r="L239" s="44">
        <f>$F239*'[1]INTERNAL PARAMETERS-2'!K239*VLOOKUP(L$4,'[1]INTERNAL PARAMETERS-1'!$B$5:$J$44,4, FALSE)</f>
        <v>0</v>
      </c>
      <c r="M239" s="44">
        <f>$F239*'[1]INTERNAL PARAMETERS-2'!L239*VLOOKUP(M$4,'[1]INTERNAL PARAMETERS-1'!$B$5:$J$44,4, FALSE)</f>
        <v>0</v>
      </c>
      <c r="N239" s="44">
        <f>$F239*'[1]INTERNAL PARAMETERS-2'!M239*VLOOKUP(N$4,'[1]INTERNAL PARAMETERS-1'!$B$5:$J$44,4, FALSE)</f>
        <v>0</v>
      </c>
      <c r="O239" s="44">
        <f>$F239*'[1]INTERNAL PARAMETERS-2'!N239*VLOOKUP(O$4,'[1]INTERNAL PARAMETERS-1'!$B$5:$J$44,4, FALSE)</f>
        <v>0</v>
      </c>
      <c r="P239" s="44">
        <f>$F239*'[1]INTERNAL PARAMETERS-2'!O239*VLOOKUP(P$4,'[1]INTERNAL PARAMETERS-1'!$B$5:$J$44,4, FALSE)</f>
        <v>0</v>
      </c>
      <c r="Q239" s="44">
        <f>$F239*'[1]INTERNAL PARAMETERS-2'!P239*VLOOKUP(Q$4,'[1]INTERNAL PARAMETERS-1'!$B$5:$J$44,4, FALSE)</f>
        <v>0</v>
      </c>
      <c r="R239" s="44">
        <f>$F239*'[1]INTERNAL PARAMETERS-2'!Q239*VLOOKUP(R$4,'[1]INTERNAL PARAMETERS-1'!$B$5:$J$44,4, FALSE)</f>
        <v>0</v>
      </c>
      <c r="S239" s="44">
        <f>$F239*'[1]INTERNAL PARAMETERS-2'!R239*VLOOKUP(S$4,'[1]INTERNAL PARAMETERS-1'!$B$5:$J$44,4, FALSE)</f>
        <v>0</v>
      </c>
      <c r="T239" s="44">
        <f>$F239*'[1]INTERNAL PARAMETERS-2'!S239*VLOOKUP(T$4,'[1]INTERNAL PARAMETERS-1'!$B$5:$J$44,4, FALSE)</f>
        <v>0</v>
      </c>
      <c r="U239" s="44">
        <f>$F239*'[1]INTERNAL PARAMETERS-2'!T239*VLOOKUP(U$4,'[1]INTERNAL PARAMETERS-1'!$B$5:$J$44,4, FALSE)</f>
        <v>0</v>
      </c>
      <c r="V239" s="44">
        <f>$F239*'[1]INTERNAL PARAMETERS-2'!U239*VLOOKUP(V$4,'[1]INTERNAL PARAMETERS-1'!$B$5:$J$44,4, FALSE)</f>
        <v>0</v>
      </c>
      <c r="W239" s="44">
        <f>$F239*'[1]INTERNAL PARAMETERS-2'!V239*VLOOKUP(W$4,'[1]INTERNAL PARAMETERS-1'!$B$5:$J$44,4, FALSE)</f>
        <v>0</v>
      </c>
      <c r="X239" s="44">
        <f>$F239*'[1]INTERNAL PARAMETERS-2'!W239*VLOOKUP(X$4,'[1]INTERNAL PARAMETERS-1'!$B$5:$J$44,4, FALSE)</f>
        <v>0</v>
      </c>
      <c r="Y239" s="44">
        <f>$F239*'[1]INTERNAL PARAMETERS-2'!X239*VLOOKUP(Y$4,'[1]INTERNAL PARAMETERS-1'!$B$5:$J$44,4, FALSE)</f>
        <v>0</v>
      </c>
      <c r="Z239" s="44">
        <f>$F239*'[1]INTERNAL PARAMETERS-2'!Y239*VLOOKUP(Z$4,'[1]INTERNAL PARAMETERS-1'!$B$5:$J$44,4, FALSE)</f>
        <v>0</v>
      </c>
      <c r="AA239" s="44">
        <f>$F239*'[1]INTERNAL PARAMETERS-2'!Z239*VLOOKUP(AA$4,'[1]INTERNAL PARAMETERS-1'!$B$5:$J$44,4, FALSE)</f>
        <v>0</v>
      </c>
      <c r="AB239" s="44">
        <f>$F239*'[1]INTERNAL PARAMETERS-2'!AA239*VLOOKUP(AB$4,'[1]INTERNAL PARAMETERS-1'!$B$5:$J$44,4, FALSE)</f>
        <v>0</v>
      </c>
      <c r="AC239" s="44">
        <f>$F239*'[1]INTERNAL PARAMETERS-2'!AB239*VLOOKUP(AC$4,'[1]INTERNAL PARAMETERS-1'!$B$5:$J$44,4, FALSE)</f>
        <v>0</v>
      </c>
      <c r="AD239" s="44">
        <f>$F239*'[1]INTERNAL PARAMETERS-2'!AC239*VLOOKUP(AD$4,'[1]INTERNAL PARAMETERS-1'!$B$5:$J$44,4, FALSE)</f>
        <v>0</v>
      </c>
      <c r="AE239" s="44">
        <f>$F239*'[1]INTERNAL PARAMETERS-2'!AD239*VLOOKUP(AE$4,'[1]INTERNAL PARAMETERS-1'!$B$5:$J$44,4, FALSE)</f>
        <v>0</v>
      </c>
      <c r="AF239" s="44">
        <f>$F239*'[1]INTERNAL PARAMETERS-2'!AE239*VLOOKUP(AF$4,'[1]INTERNAL PARAMETERS-1'!$B$5:$J$44,4, FALSE)</f>
        <v>0</v>
      </c>
      <c r="AG239" s="44">
        <f>$F239*'[1]INTERNAL PARAMETERS-2'!AF239*VLOOKUP(AG$4,'[1]INTERNAL PARAMETERS-1'!$B$5:$J$44,4, FALSE)</f>
        <v>0</v>
      </c>
      <c r="AH239" s="44">
        <f>$F239*'[1]INTERNAL PARAMETERS-2'!AG239*VLOOKUP(AH$4,'[1]INTERNAL PARAMETERS-1'!$B$5:$J$44,4, FALSE)</f>
        <v>0</v>
      </c>
      <c r="AI239" s="44">
        <f>$F239*'[1]INTERNAL PARAMETERS-2'!AH239*VLOOKUP(AI$4,'[1]INTERNAL PARAMETERS-1'!$B$5:$J$44,4, FALSE)</f>
        <v>0</v>
      </c>
      <c r="AJ239" s="44">
        <f>$F239*'[1]INTERNAL PARAMETERS-2'!AI239*VLOOKUP(AJ$4,'[1]INTERNAL PARAMETERS-1'!$B$5:$J$44,4, FALSE)</f>
        <v>0</v>
      </c>
      <c r="AK239" s="44">
        <f>$F239*'[1]INTERNAL PARAMETERS-2'!AJ239*VLOOKUP(AK$4,'[1]INTERNAL PARAMETERS-1'!$B$5:$J$44,4, FALSE)</f>
        <v>0</v>
      </c>
      <c r="AL239" s="44">
        <f>$F239*'[1]INTERNAL PARAMETERS-2'!AK239*VLOOKUP(AL$4,'[1]INTERNAL PARAMETERS-1'!$B$5:$J$44,4, FALSE)</f>
        <v>0</v>
      </c>
      <c r="AM239" s="44">
        <f>$F239*'[1]INTERNAL PARAMETERS-2'!AL239*VLOOKUP(AM$4,'[1]INTERNAL PARAMETERS-1'!$B$5:$J$44,4, FALSE)</f>
        <v>0</v>
      </c>
      <c r="AN239" s="44">
        <f>$F239*'[1]INTERNAL PARAMETERS-2'!AM239*VLOOKUP(AN$4,'[1]INTERNAL PARAMETERS-1'!$B$5:$J$44,4, FALSE)</f>
        <v>0</v>
      </c>
      <c r="AO239" s="44">
        <f>$F239*'[1]INTERNAL PARAMETERS-2'!AN239*VLOOKUP(AO$4,'[1]INTERNAL PARAMETERS-1'!$B$5:$J$44,4, FALSE)</f>
        <v>0</v>
      </c>
      <c r="AP239" s="44">
        <f>$F239*'[1]INTERNAL PARAMETERS-2'!AO239*VLOOKUP(AP$4,'[1]INTERNAL PARAMETERS-1'!$B$5:$J$44,4, FALSE)</f>
        <v>0</v>
      </c>
      <c r="AQ239" s="44">
        <f>$F239*'[1]INTERNAL PARAMETERS-2'!AP239*VLOOKUP(AQ$4,'[1]INTERNAL PARAMETERS-1'!$B$5:$J$44,4, FALSE)</f>
        <v>0</v>
      </c>
      <c r="AR239" s="44">
        <f>$F239*'[1]INTERNAL PARAMETERS-2'!AQ239*VLOOKUP(AR$4,'[1]INTERNAL PARAMETERS-1'!$B$5:$J$44,4, FALSE)</f>
        <v>0</v>
      </c>
      <c r="AS239" s="44">
        <f>$F239*'[1]INTERNAL PARAMETERS-2'!AR239*VLOOKUP(AS$4,'[1]INTERNAL PARAMETERS-1'!$B$5:$J$44,4, FALSE)</f>
        <v>0</v>
      </c>
      <c r="AT239" s="43">
        <f>$F239*'[1]INTERNAL PARAMETERS-2'!AS239*VLOOKUP(AT$4,'[1]INTERNAL PARAMETERS-1'!$B$5:$J$44,4, FALSE)</f>
        <v>0</v>
      </c>
      <c r="AU239" s="45">
        <f>$F239*'[1]INTERNAL PARAMETERS-2'!F239*(1-VLOOKUP(G$4,'[1]INTERNAL PARAMETERS-1'!$B$5:$J$44,4, FALSE))</f>
        <v>0</v>
      </c>
      <c r="AV239" s="44">
        <f>$F239*'[1]INTERNAL PARAMETERS-2'!G239*(1-VLOOKUP(H$4,'[1]INTERNAL PARAMETERS-1'!$B$5:$J$44,4, FALSE))</f>
        <v>0</v>
      </c>
      <c r="AW239" s="44">
        <f>$F239*'[1]INTERNAL PARAMETERS-2'!H239*(1-VLOOKUP(I$4,'[1]INTERNAL PARAMETERS-1'!$B$5:$J$44,4, FALSE))</f>
        <v>0</v>
      </c>
      <c r="AX239" s="44">
        <f>$F239*'[1]INTERNAL PARAMETERS-2'!I239*(1-VLOOKUP(J$4,'[1]INTERNAL PARAMETERS-1'!$B$5:$J$44,4, FALSE))</f>
        <v>0</v>
      </c>
      <c r="AY239" s="44">
        <f>$F239*'[1]INTERNAL PARAMETERS-2'!J239*(1-VLOOKUP(K$4,'[1]INTERNAL PARAMETERS-1'!$B$5:$J$44,4, FALSE))</f>
        <v>0</v>
      </c>
      <c r="AZ239" s="44">
        <f>$F239*'[1]INTERNAL PARAMETERS-2'!K239*(1-VLOOKUP(L$4,'[1]INTERNAL PARAMETERS-1'!$B$5:$J$44,4, FALSE))</f>
        <v>0</v>
      </c>
      <c r="BA239" s="44">
        <f>$F239*'[1]INTERNAL PARAMETERS-2'!L239*(1-VLOOKUP(M$4,'[1]INTERNAL PARAMETERS-1'!$B$5:$J$44,4, FALSE))</f>
        <v>0</v>
      </c>
      <c r="BB239" s="44">
        <f>$F239*'[1]INTERNAL PARAMETERS-2'!M239*(1-VLOOKUP(N$4,'[1]INTERNAL PARAMETERS-1'!$B$5:$J$44,4, FALSE))</f>
        <v>0</v>
      </c>
      <c r="BC239" s="44">
        <f>$F239*'[1]INTERNAL PARAMETERS-2'!N239*(1-VLOOKUP(O$4,'[1]INTERNAL PARAMETERS-1'!$B$5:$J$44,4, FALSE))</f>
        <v>0</v>
      </c>
      <c r="BD239" s="44">
        <f>$F239*'[1]INTERNAL PARAMETERS-2'!O239*(1-VLOOKUP(P$4,'[1]INTERNAL PARAMETERS-1'!$B$5:$J$44,4, FALSE))</f>
        <v>0</v>
      </c>
      <c r="BE239" s="44">
        <f>$F239*'[1]INTERNAL PARAMETERS-2'!P239*(1-VLOOKUP(Q$4,'[1]INTERNAL PARAMETERS-1'!$B$5:$J$44,4, FALSE))</f>
        <v>0</v>
      </c>
      <c r="BF239" s="44">
        <f>$F239*'[1]INTERNAL PARAMETERS-2'!Q239*(1-VLOOKUP(R$4,'[1]INTERNAL PARAMETERS-1'!$B$5:$J$44,4, FALSE))</f>
        <v>0</v>
      </c>
      <c r="BG239" s="44">
        <f>$F239*'[1]INTERNAL PARAMETERS-2'!R239*(1-VLOOKUP(S$4,'[1]INTERNAL PARAMETERS-1'!$B$5:$J$44,4, FALSE))</f>
        <v>0</v>
      </c>
      <c r="BH239" s="44">
        <f>$F239*'[1]INTERNAL PARAMETERS-2'!S239*(1-VLOOKUP(T$4,'[1]INTERNAL PARAMETERS-1'!$B$5:$J$44,4, FALSE))</f>
        <v>0</v>
      </c>
      <c r="BI239" s="44">
        <f>$F239*'[1]INTERNAL PARAMETERS-2'!T239*(1-VLOOKUP(U$4,'[1]INTERNAL PARAMETERS-1'!$B$5:$J$44,4, FALSE))</f>
        <v>0</v>
      </c>
      <c r="BJ239" s="44">
        <f>$F239*'[1]INTERNAL PARAMETERS-2'!U239*(1-VLOOKUP(V$4,'[1]INTERNAL PARAMETERS-1'!$B$5:$J$44,4, FALSE))</f>
        <v>0</v>
      </c>
      <c r="BK239" s="44">
        <f>$F239*'[1]INTERNAL PARAMETERS-2'!V239*(1-VLOOKUP(W$4,'[1]INTERNAL PARAMETERS-1'!$B$5:$J$44,4, FALSE))</f>
        <v>0</v>
      </c>
      <c r="BL239" s="44">
        <f>$F239*'[1]INTERNAL PARAMETERS-2'!W239*(1-VLOOKUP(X$4,'[1]INTERNAL PARAMETERS-1'!$B$5:$J$44,4, FALSE))</f>
        <v>0</v>
      </c>
      <c r="BM239" s="44">
        <f>$F239*'[1]INTERNAL PARAMETERS-2'!X239*(1-VLOOKUP(Y$4,'[1]INTERNAL PARAMETERS-1'!$B$5:$J$44,4, FALSE))</f>
        <v>0</v>
      </c>
      <c r="BN239" s="44">
        <f>$F239*'[1]INTERNAL PARAMETERS-2'!Y239*(1-VLOOKUP(Z$4,'[1]INTERNAL PARAMETERS-1'!$B$5:$J$44,4, FALSE))</f>
        <v>0</v>
      </c>
      <c r="BO239" s="44">
        <f>$F239*'[1]INTERNAL PARAMETERS-2'!Z239*(1-VLOOKUP(AA$4,'[1]INTERNAL PARAMETERS-1'!$B$5:$J$44,4, FALSE))</f>
        <v>0</v>
      </c>
      <c r="BP239" s="44">
        <f>$F239*'[1]INTERNAL PARAMETERS-2'!AA239*(1-VLOOKUP(AB$4,'[1]INTERNAL PARAMETERS-1'!$B$5:$J$44,4, FALSE))</f>
        <v>0</v>
      </c>
      <c r="BQ239" s="44">
        <f>$F239*'[1]INTERNAL PARAMETERS-2'!AB239*(1-VLOOKUP(AC$4,'[1]INTERNAL PARAMETERS-1'!$B$5:$J$44,4, FALSE))</f>
        <v>0</v>
      </c>
      <c r="BR239" s="44">
        <f>$F239*'[1]INTERNAL PARAMETERS-2'!AC239*(1-VLOOKUP(AD$4,'[1]INTERNAL PARAMETERS-1'!$B$5:$J$44,4, FALSE))</f>
        <v>0</v>
      </c>
      <c r="BS239" s="44">
        <f>$F239*'[1]INTERNAL PARAMETERS-2'!AD239*(1-VLOOKUP(AE$4,'[1]INTERNAL PARAMETERS-1'!$B$5:$J$44,4, FALSE))</f>
        <v>0</v>
      </c>
      <c r="BT239" s="44">
        <f>$F239*'[1]INTERNAL PARAMETERS-2'!AE239*(1-VLOOKUP(AF$4,'[1]INTERNAL PARAMETERS-1'!$B$5:$J$44,4, FALSE))</f>
        <v>0</v>
      </c>
      <c r="BU239" s="44">
        <f>$F239*'[1]INTERNAL PARAMETERS-2'!AF239*(1-VLOOKUP(AG$4,'[1]INTERNAL PARAMETERS-1'!$B$5:$J$44,4, FALSE))</f>
        <v>0</v>
      </c>
      <c r="BV239" s="44">
        <f>$F239*'[1]INTERNAL PARAMETERS-2'!AG239*(1-VLOOKUP(AH$4,'[1]INTERNAL PARAMETERS-1'!$B$5:$J$44,4, FALSE))</f>
        <v>0</v>
      </c>
      <c r="BW239" s="44">
        <f>$F239*'[1]INTERNAL PARAMETERS-2'!AH239*(1-VLOOKUP(AI$4,'[1]INTERNAL PARAMETERS-1'!$B$5:$J$44,4, FALSE))</f>
        <v>0</v>
      </c>
      <c r="BX239" s="44">
        <f>$F239*'[1]INTERNAL PARAMETERS-2'!AI239*(1-VLOOKUP(AJ$4,'[1]INTERNAL PARAMETERS-1'!$B$5:$J$44,4, FALSE))</f>
        <v>0</v>
      </c>
      <c r="BY239" s="44">
        <f>$F239*'[1]INTERNAL PARAMETERS-2'!AJ239*(1-VLOOKUP(AK$4,'[1]INTERNAL PARAMETERS-1'!$B$5:$J$44,4, FALSE))</f>
        <v>0</v>
      </c>
      <c r="BZ239" s="44">
        <f>$F239*'[1]INTERNAL PARAMETERS-2'!AK239*(1-VLOOKUP(AL$4,'[1]INTERNAL PARAMETERS-1'!$B$5:$J$44,4, FALSE))</f>
        <v>0</v>
      </c>
      <c r="CA239" s="44">
        <f>$F239*'[1]INTERNAL PARAMETERS-2'!AL239*(1-VLOOKUP(AM$4,'[1]INTERNAL PARAMETERS-1'!$B$5:$J$44,4, FALSE))</f>
        <v>0</v>
      </c>
      <c r="CB239" s="44">
        <f>$F239*'[1]INTERNAL PARAMETERS-2'!AM239*(1-VLOOKUP(AN$4,'[1]INTERNAL PARAMETERS-1'!$B$5:$J$44,4, FALSE))</f>
        <v>0</v>
      </c>
      <c r="CC239" s="44">
        <f>$F239*'[1]INTERNAL PARAMETERS-2'!AN239*(1-VLOOKUP(AO$4,'[1]INTERNAL PARAMETERS-1'!$B$5:$J$44,4, FALSE))</f>
        <v>0</v>
      </c>
      <c r="CD239" s="44">
        <f>$F239*'[1]INTERNAL PARAMETERS-2'!AO239*(1-VLOOKUP(AP$4,'[1]INTERNAL PARAMETERS-1'!$B$5:$J$44,4, FALSE))</f>
        <v>0</v>
      </c>
      <c r="CE239" s="44">
        <f>$F239*'[1]INTERNAL PARAMETERS-2'!AP239*(1-VLOOKUP(AQ$4,'[1]INTERNAL PARAMETERS-1'!$B$5:$J$44,4, FALSE))</f>
        <v>0</v>
      </c>
      <c r="CF239" s="44">
        <f>$F239*'[1]INTERNAL PARAMETERS-2'!AQ239*(1-VLOOKUP(AR$4,'[1]INTERNAL PARAMETERS-1'!$B$5:$J$44,4, FALSE))</f>
        <v>0</v>
      </c>
      <c r="CG239" s="44">
        <f>$F239*'[1]INTERNAL PARAMETERS-2'!AR239*(1-VLOOKUP(AS$4,'[1]INTERNAL PARAMETERS-1'!$B$5:$J$44,4, FALSE))</f>
        <v>0</v>
      </c>
      <c r="CH239" s="43">
        <f>$F239*'[1]INTERNAL PARAMETERS-2'!AS239*(1-VLOOKUP(AT$4,'[1]INTERNAL PARAMETERS-1'!$B$5:$J$44,4, FALSE))</f>
        <v>0</v>
      </c>
      <c r="CI239" s="42">
        <f t="shared" si="3"/>
        <v>0</v>
      </c>
    </row>
    <row r="240" spans="3:87" x14ac:dyDescent="0.5">
      <c r="C240" s="29" t="s">
        <v>6</v>
      </c>
      <c r="D240" s="28" t="s">
        <v>63</v>
      </c>
      <c r="E240" s="28" t="s">
        <v>79</v>
      </c>
      <c r="F240" s="124">
        <f>OVERALL2021!AI240</f>
        <v>0</v>
      </c>
      <c r="G240" s="45">
        <f>$F240*'[1]INTERNAL PARAMETERS-2'!F240*VLOOKUP(G$4,'[1]INTERNAL PARAMETERS-1'!$B$5:$J$44,4, FALSE)</f>
        <v>0</v>
      </c>
      <c r="H240" s="44">
        <f>$F240*'[1]INTERNAL PARAMETERS-2'!G240*VLOOKUP(H$4,'[1]INTERNAL PARAMETERS-1'!$B$5:$J$44,4, FALSE)</f>
        <v>0</v>
      </c>
      <c r="I240" s="44">
        <f>$F240*'[1]INTERNAL PARAMETERS-2'!H240*VLOOKUP(I$4,'[1]INTERNAL PARAMETERS-1'!$B$5:$J$44,4, FALSE)</f>
        <v>0</v>
      </c>
      <c r="J240" s="44">
        <f>$F240*'[1]INTERNAL PARAMETERS-2'!I240*VLOOKUP(J$4,'[1]INTERNAL PARAMETERS-1'!$B$5:$J$44,4, FALSE)</f>
        <v>0</v>
      </c>
      <c r="K240" s="44">
        <f>$F240*'[1]INTERNAL PARAMETERS-2'!J240*VLOOKUP(K$4,'[1]INTERNAL PARAMETERS-1'!$B$5:$J$44,4, FALSE)</f>
        <v>0</v>
      </c>
      <c r="L240" s="44">
        <f>$F240*'[1]INTERNAL PARAMETERS-2'!K240*VLOOKUP(L$4,'[1]INTERNAL PARAMETERS-1'!$B$5:$J$44,4, FALSE)</f>
        <v>0</v>
      </c>
      <c r="M240" s="44">
        <f>$F240*'[1]INTERNAL PARAMETERS-2'!L240*VLOOKUP(M$4,'[1]INTERNAL PARAMETERS-1'!$B$5:$J$44,4, FALSE)</f>
        <v>0</v>
      </c>
      <c r="N240" s="44">
        <f>$F240*'[1]INTERNAL PARAMETERS-2'!M240*VLOOKUP(N$4,'[1]INTERNAL PARAMETERS-1'!$B$5:$J$44,4, FALSE)</f>
        <v>0</v>
      </c>
      <c r="O240" s="44">
        <f>$F240*'[1]INTERNAL PARAMETERS-2'!N240*VLOOKUP(O$4,'[1]INTERNAL PARAMETERS-1'!$B$5:$J$44,4, FALSE)</f>
        <v>0</v>
      </c>
      <c r="P240" s="44">
        <f>$F240*'[1]INTERNAL PARAMETERS-2'!O240*VLOOKUP(P$4,'[1]INTERNAL PARAMETERS-1'!$B$5:$J$44,4, FALSE)</f>
        <v>0</v>
      </c>
      <c r="Q240" s="44">
        <f>$F240*'[1]INTERNAL PARAMETERS-2'!P240*VLOOKUP(Q$4,'[1]INTERNAL PARAMETERS-1'!$B$5:$J$44,4, FALSE)</f>
        <v>0</v>
      </c>
      <c r="R240" s="44">
        <f>$F240*'[1]INTERNAL PARAMETERS-2'!Q240*VLOOKUP(R$4,'[1]INTERNAL PARAMETERS-1'!$B$5:$J$44,4, FALSE)</f>
        <v>0</v>
      </c>
      <c r="S240" s="44">
        <f>$F240*'[1]INTERNAL PARAMETERS-2'!R240*VLOOKUP(S$4,'[1]INTERNAL PARAMETERS-1'!$B$5:$J$44,4, FALSE)</f>
        <v>0</v>
      </c>
      <c r="T240" s="44">
        <f>$F240*'[1]INTERNAL PARAMETERS-2'!S240*VLOOKUP(T$4,'[1]INTERNAL PARAMETERS-1'!$B$5:$J$44,4, FALSE)</f>
        <v>0</v>
      </c>
      <c r="U240" s="44">
        <f>$F240*'[1]INTERNAL PARAMETERS-2'!T240*VLOOKUP(U$4,'[1]INTERNAL PARAMETERS-1'!$B$5:$J$44,4, FALSE)</f>
        <v>0</v>
      </c>
      <c r="V240" s="44">
        <f>$F240*'[1]INTERNAL PARAMETERS-2'!U240*VLOOKUP(V$4,'[1]INTERNAL PARAMETERS-1'!$B$5:$J$44,4, FALSE)</f>
        <v>0</v>
      </c>
      <c r="W240" s="44">
        <f>$F240*'[1]INTERNAL PARAMETERS-2'!V240*VLOOKUP(W$4,'[1]INTERNAL PARAMETERS-1'!$B$5:$J$44,4, FALSE)</f>
        <v>0</v>
      </c>
      <c r="X240" s="44">
        <f>$F240*'[1]INTERNAL PARAMETERS-2'!W240*VLOOKUP(X$4,'[1]INTERNAL PARAMETERS-1'!$B$5:$J$44,4, FALSE)</f>
        <v>0</v>
      </c>
      <c r="Y240" s="44">
        <f>$F240*'[1]INTERNAL PARAMETERS-2'!X240*VLOOKUP(Y$4,'[1]INTERNAL PARAMETERS-1'!$B$5:$J$44,4, FALSE)</f>
        <v>0</v>
      </c>
      <c r="Z240" s="44">
        <f>$F240*'[1]INTERNAL PARAMETERS-2'!Y240*VLOOKUP(Z$4,'[1]INTERNAL PARAMETERS-1'!$B$5:$J$44,4, FALSE)</f>
        <v>0</v>
      </c>
      <c r="AA240" s="44">
        <f>$F240*'[1]INTERNAL PARAMETERS-2'!Z240*VLOOKUP(AA$4,'[1]INTERNAL PARAMETERS-1'!$B$5:$J$44,4, FALSE)</f>
        <v>0</v>
      </c>
      <c r="AB240" s="44">
        <f>$F240*'[1]INTERNAL PARAMETERS-2'!AA240*VLOOKUP(AB$4,'[1]INTERNAL PARAMETERS-1'!$B$5:$J$44,4, FALSE)</f>
        <v>0</v>
      </c>
      <c r="AC240" s="44">
        <f>$F240*'[1]INTERNAL PARAMETERS-2'!AB240*VLOOKUP(AC$4,'[1]INTERNAL PARAMETERS-1'!$B$5:$J$44,4, FALSE)</f>
        <v>0</v>
      </c>
      <c r="AD240" s="44">
        <f>$F240*'[1]INTERNAL PARAMETERS-2'!AC240*VLOOKUP(AD$4,'[1]INTERNAL PARAMETERS-1'!$B$5:$J$44,4, FALSE)</f>
        <v>0</v>
      </c>
      <c r="AE240" s="44">
        <f>$F240*'[1]INTERNAL PARAMETERS-2'!AD240*VLOOKUP(AE$4,'[1]INTERNAL PARAMETERS-1'!$B$5:$J$44,4, FALSE)</f>
        <v>0</v>
      </c>
      <c r="AF240" s="44">
        <f>$F240*'[1]INTERNAL PARAMETERS-2'!AE240*VLOOKUP(AF$4,'[1]INTERNAL PARAMETERS-1'!$B$5:$J$44,4, FALSE)</f>
        <v>0</v>
      </c>
      <c r="AG240" s="44">
        <f>$F240*'[1]INTERNAL PARAMETERS-2'!AF240*VLOOKUP(AG$4,'[1]INTERNAL PARAMETERS-1'!$B$5:$J$44,4, FALSE)</f>
        <v>0</v>
      </c>
      <c r="AH240" s="44">
        <f>$F240*'[1]INTERNAL PARAMETERS-2'!AG240*VLOOKUP(AH$4,'[1]INTERNAL PARAMETERS-1'!$B$5:$J$44,4, FALSE)</f>
        <v>0</v>
      </c>
      <c r="AI240" s="44">
        <f>$F240*'[1]INTERNAL PARAMETERS-2'!AH240*VLOOKUP(AI$4,'[1]INTERNAL PARAMETERS-1'!$B$5:$J$44,4, FALSE)</f>
        <v>0</v>
      </c>
      <c r="AJ240" s="44">
        <f>$F240*'[1]INTERNAL PARAMETERS-2'!AI240*VLOOKUP(AJ$4,'[1]INTERNAL PARAMETERS-1'!$B$5:$J$44,4, FALSE)</f>
        <v>0</v>
      </c>
      <c r="AK240" s="44">
        <f>$F240*'[1]INTERNAL PARAMETERS-2'!AJ240*VLOOKUP(AK$4,'[1]INTERNAL PARAMETERS-1'!$B$5:$J$44,4, FALSE)</f>
        <v>0</v>
      </c>
      <c r="AL240" s="44">
        <f>$F240*'[1]INTERNAL PARAMETERS-2'!AK240*VLOOKUP(AL$4,'[1]INTERNAL PARAMETERS-1'!$B$5:$J$44,4, FALSE)</f>
        <v>0</v>
      </c>
      <c r="AM240" s="44">
        <f>$F240*'[1]INTERNAL PARAMETERS-2'!AL240*VLOOKUP(AM$4,'[1]INTERNAL PARAMETERS-1'!$B$5:$J$44,4, FALSE)</f>
        <v>0</v>
      </c>
      <c r="AN240" s="44">
        <f>$F240*'[1]INTERNAL PARAMETERS-2'!AM240*VLOOKUP(AN$4,'[1]INTERNAL PARAMETERS-1'!$B$5:$J$44,4, FALSE)</f>
        <v>0</v>
      </c>
      <c r="AO240" s="44">
        <f>$F240*'[1]INTERNAL PARAMETERS-2'!AN240*VLOOKUP(AO$4,'[1]INTERNAL PARAMETERS-1'!$B$5:$J$44,4, FALSE)</f>
        <v>0</v>
      </c>
      <c r="AP240" s="44">
        <f>$F240*'[1]INTERNAL PARAMETERS-2'!AO240*VLOOKUP(AP$4,'[1]INTERNAL PARAMETERS-1'!$B$5:$J$44,4, FALSE)</f>
        <v>0</v>
      </c>
      <c r="AQ240" s="44">
        <f>$F240*'[1]INTERNAL PARAMETERS-2'!AP240*VLOOKUP(AQ$4,'[1]INTERNAL PARAMETERS-1'!$B$5:$J$44,4, FALSE)</f>
        <v>0</v>
      </c>
      <c r="AR240" s="44">
        <f>$F240*'[1]INTERNAL PARAMETERS-2'!AQ240*VLOOKUP(AR$4,'[1]INTERNAL PARAMETERS-1'!$B$5:$J$44,4, FALSE)</f>
        <v>0</v>
      </c>
      <c r="AS240" s="44">
        <f>$F240*'[1]INTERNAL PARAMETERS-2'!AR240*VLOOKUP(AS$4,'[1]INTERNAL PARAMETERS-1'!$B$5:$J$44,4, FALSE)</f>
        <v>0</v>
      </c>
      <c r="AT240" s="43">
        <f>$F240*'[1]INTERNAL PARAMETERS-2'!AS240*VLOOKUP(AT$4,'[1]INTERNAL PARAMETERS-1'!$B$5:$J$44,4, FALSE)</f>
        <v>0</v>
      </c>
      <c r="AU240" s="45">
        <f>$F240*'[1]INTERNAL PARAMETERS-2'!F240*(1-VLOOKUP(G$4,'[1]INTERNAL PARAMETERS-1'!$B$5:$J$44,4, FALSE))</f>
        <v>0</v>
      </c>
      <c r="AV240" s="44">
        <f>$F240*'[1]INTERNAL PARAMETERS-2'!G240*(1-VLOOKUP(H$4,'[1]INTERNAL PARAMETERS-1'!$B$5:$J$44,4, FALSE))</f>
        <v>0</v>
      </c>
      <c r="AW240" s="44">
        <f>$F240*'[1]INTERNAL PARAMETERS-2'!H240*(1-VLOOKUP(I$4,'[1]INTERNAL PARAMETERS-1'!$B$5:$J$44,4, FALSE))</f>
        <v>0</v>
      </c>
      <c r="AX240" s="44">
        <f>$F240*'[1]INTERNAL PARAMETERS-2'!I240*(1-VLOOKUP(J$4,'[1]INTERNAL PARAMETERS-1'!$B$5:$J$44,4, FALSE))</f>
        <v>0</v>
      </c>
      <c r="AY240" s="44">
        <f>$F240*'[1]INTERNAL PARAMETERS-2'!J240*(1-VLOOKUP(K$4,'[1]INTERNAL PARAMETERS-1'!$B$5:$J$44,4, FALSE))</f>
        <v>0</v>
      </c>
      <c r="AZ240" s="44">
        <f>$F240*'[1]INTERNAL PARAMETERS-2'!K240*(1-VLOOKUP(L$4,'[1]INTERNAL PARAMETERS-1'!$B$5:$J$44,4, FALSE))</f>
        <v>0</v>
      </c>
      <c r="BA240" s="44">
        <f>$F240*'[1]INTERNAL PARAMETERS-2'!L240*(1-VLOOKUP(M$4,'[1]INTERNAL PARAMETERS-1'!$B$5:$J$44,4, FALSE))</f>
        <v>0</v>
      </c>
      <c r="BB240" s="44">
        <f>$F240*'[1]INTERNAL PARAMETERS-2'!M240*(1-VLOOKUP(N$4,'[1]INTERNAL PARAMETERS-1'!$B$5:$J$44,4, FALSE))</f>
        <v>0</v>
      </c>
      <c r="BC240" s="44">
        <f>$F240*'[1]INTERNAL PARAMETERS-2'!N240*(1-VLOOKUP(O$4,'[1]INTERNAL PARAMETERS-1'!$B$5:$J$44,4, FALSE))</f>
        <v>0</v>
      </c>
      <c r="BD240" s="44">
        <f>$F240*'[1]INTERNAL PARAMETERS-2'!O240*(1-VLOOKUP(P$4,'[1]INTERNAL PARAMETERS-1'!$B$5:$J$44,4, FALSE))</f>
        <v>0</v>
      </c>
      <c r="BE240" s="44">
        <f>$F240*'[1]INTERNAL PARAMETERS-2'!P240*(1-VLOOKUP(Q$4,'[1]INTERNAL PARAMETERS-1'!$B$5:$J$44,4, FALSE))</f>
        <v>0</v>
      </c>
      <c r="BF240" s="44">
        <f>$F240*'[1]INTERNAL PARAMETERS-2'!Q240*(1-VLOOKUP(R$4,'[1]INTERNAL PARAMETERS-1'!$B$5:$J$44,4, FALSE))</f>
        <v>0</v>
      </c>
      <c r="BG240" s="44">
        <f>$F240*'[1]INTERNAL PARAMETERS-2'!R240*(1-VLOOKUP(S$4,'[1]INTERNAL PARAMETERS-1'!$B$5:$J$44,4, FALSE))</f>
        <v>0</v>
      </c>
      <c r="BH240" s="44">
        <f>$F240*'[1]INTERNAL PARAMETERS-2'!S240*(1-VLOOKUP(T$4,'[1]INTERNAL PARAMETERS-1'!$B$5:$J$44,4, FALSE))</f>
        <v>0</v>
      </c>
      <c r="BI240" s="44">
        <f>$F240*'[1]INTERNAL PARAMETERS-2'!T240*(1-VLOOKUP(U$4,'[1]INTERNAL PARAMETERS-1'!$B$5:$J$44,4, FALSE))</f>
        <v>0</v>
      </c>
      <c r="BJ240" s="44">
        <f>$F240*'[1]INTERNAL PARAMETERS-2'!U240*(1-VLOOKUP(V$4,'[1]INTERNAL PARAMETERS-1'!$B$5:$J$44,4, FALSE))</f>
        <v>0</v>
      </c>
      <c r="BK240" s="44">
        <f>$F240*'[1]INTERNAL PARAMETERS-2'!V240*(1-VLOOKUP(W$4,'[1]INTERNAL PARAMETERS-1'!$B$5:$J$44,4, FALSE))</f>
        <v>0</v>
      </c>
      <c r="BL240" s="44">
        <f>$F240*'[1]INTERNAL PARAMETERS-2'!W240*(1-VLOOKUP(X$4,'[1]INTERNAL PARAMETERS-1'!$B$5:$J$44,4, FALSE))</f>
        <v>0</v>
      </c>
      <c r="BM240" s="44">
        <f>$F240*'[1]INTERNAL PARAMETERS-2'!X240*(1-VLOOKUP(Y$4,'[1]INTERNAL PARAMETERS-1'!$B$5:$J$44,4, FALSE))</f>
        <v>0</v>
      </c>
      <c r="BN240" s="44">
        <f>$F240*'[1]INTERNAL PARAMETERS-2'!Y240*(1-VLOOKUP(Z$4,'[1]INTERNAL PARAMETERS-1'!$B$5:$J$44,4, FALSE))</f>
        <v>0</v>
      </c>
      <c r="BO240" s="44">
        <f>$F240*'[1]INTERNAL PARAMETERS-2'!Z240*(1-VLOOKUP(AA$4,'[1]INTERNAL PARAMETERS-1'!$B$5:$J$44,4, FALSE))</f>
        <v>0</v>
      </c>
      <c r="BP240" s="44">
        <f>$F240*'[1]INTERNAL PARAMETERS-2'!AA240*(1-VLOOKUP(AB$4,'[1]INTERNAL PARAMETERS-1'!$B$5:$J$44,4, FALSE))</f>
        <v>0</v>
      </c>
      <c r="BQ240" s="44">
        <f>$F240*'[1]INTERNAL PARAMETERS-2'!AB240*(1-VLOOKUP(AC$4,'[1]INTERNAL PARAMETERS-1'!$B$5:$J$44,4, FALSE))</f>
        <v>0</v>
      </c>
      <c r="BR240" s="44">
        <f>$F240*'[1]INTERNAL PARAMETERS-2'!AC240*(1-VLOOKUP(AD$4,'[1]INTERNAL PARAMETERS-1'!$B$5:$J$44,4, FALSE))</f>
        <v>0</v>
      </c>
      <c r="BS240" s="44">
        <f>$F240*'[1]INTERNAL PARAMETERS-2'!AD240*(1-VLOOKUP(AE$4,'[1]INTERNAL PARAMETERS-1'!$B$5:$J$44,4, FALSE))</f>
        <v>0</v>
      </c>
      <c r="BT240" s="44">
        <f>$F240*'[1]INTERNAL PARAMETERS-2'!AE240*(1-VLOOKUP(AF$4,'[1]INTERNAL PARAMETERS-1'!$B$5:$J$44,4, FALSE))</f>
        <v>0</v>
      </c>
      <c r="BU240" s="44">
        <f>$F240*'[1]INTERNAL PARAMETERS-2'!AF240*(1-VLOOKUP(AG$4,'[1]INTERNAL PARAMETERS-1'!$B$5:$J$44,4, FALSE))</f>
        <v>0</v>
      </c>
      <c r="BV240" s="44">
        <f>$F240*'[1]INTERNAL PARAMETERS-2'!AG240*(1-VLOOKUP(AH$4,'[1]INTERNAL PARAMETERS-1'!$B$5:$J$44,4, FALSE))</f>
        <v>0</v>
      </c>
      <c r="BW240" s="44">
        <f>$F240*'[1]INTERNAL PARAMETERS-2'!AH240*(1-VLOOKUP(AI$4,'[1]INTERNAL PARAMETERS-1'!$B$5:$J$44,4, FALSE))</f>
        <v>0</v>
      </c>
      <c r="BX240" s="44">
        <f>$F240*'[1]INTERNAL PARAMETERS-2'!AI240*(1-VLOOKUP(AJ$4,'[1]INTERNAL PARAMETERS-1'!$B$5:$J$44,4, FALSE))</f>
        <v>0</v>
      </c>
      <c r="BY240" s="44">
        <f>$F240*'[1]INTERNAL PARAMETERS-2'!AJ240*(1-VLOOKUP(AK$4,'[1]INTERNAL PARAMETERS-1'!$B$5:$J$44,4, FALSE))</f>
        <v>0</v>
      </c>
      <c r="BZ240" s="44">
        <f>$F240*'[1]INTERNAL PARAMETERS-2'!AK240*(1-VLOOKUP(AL$4,'[1]INTERNAL PARAMETERS-1'!$B$5:$J$44,4, FALSE))</f>
        <v>0</v>
      </c>
      <c r="CA240" s="44">
        <f>$F240*'[1]INTERNAL PARAMETERS-2'!AL240*(1-VLOOKUP(AM$4,'[1]INTERNAL PARAMETERS-1'!$B$5:$J$44,4, FALSE))</f>
        <v>0</v>
      </c>
      <c r="CB240" s="44">
        <f>$F240*'[1]INTERNAL PARAMETERS-2'!AM240*(1-VLOOKUP(AN$4,'[1]INTERNAL PARAMETERS-1'!$B$5:$J$44,4, FALSE))</f>
        <v>0</v>
      </c>
      <c r="CC240" s="44">
        <f>$F240*'[1]INTERNAL PARAMETERS-2'!AN240*(1-VLOOKUP(AO$4,'[1]INTERNAL PARAMETERS-1'!$B$5:$J$44,4, FALSE))</f>
        <v>0</v>
      </c>
      <c r="CD240" s="44">
        <f>$F240*'[1]INTERNAL PARAMETERS-2'!AO240*(1-VLOOKUP(AP$4,'[1]INTERNAL PARAMETERS-1'!$B$5:$J$44,4, FALSE))</f>
        <v>0</v>
      </c>
      <c r="CE240" s="44">
        <f>$F240*'[1]INTERNAL PARAMETERS-2'!AP240*(1-VLOOKUP(AQ$4,'[1]INTERNAL PARAMETERS-1'!$B$5:$J$44,4, FALSE))</f>
        <v>0</v>
      </c>
      <c r="CF240" s="44">
        <f>$F240*'[1]INTERNAL PARAMETERS-2'!AQ240*(1-VLOOKUP(AR$4,'[1]INTERNAL PARAMETERS-1'!$B$5:$J$44,4, FALSE))</f>
        <v>0</v>
      </c>
      <c r="CG240" s="44">
        <f>$F240*'[1]INTERNAL PARAMETERS-2'!AR240*(1-VLOOKUP(AS$4,'[1]INTERNAL PARAMETERS-1'!$B$5:$J$44,4, FALSE))</f>
        <v>0</v>
      </c>
      <c r="CH240" s="43">
        <f>$F240*'[1]INTERNAL PARAMETERS-2'!AS240*(1-VLOOKUP(AT$4,'[1]INTERNAL PARAMETERS-1'!$B$5:$J$44,4, FALSE))</f>
        <v>0</v>
      </c>
      <c r="CI240" s="42">
        <f t="shared" si="3"/>
        <v>0</v>
      </c>
    </row>
    <row r="241" spans="3:87" x14ac:dyDescent="0.5">
      <c r="C241" s="29" t="s">
        <v>6</v>
      </c>
      <c r="D241" s="28" t="s">
        <v>63</v>
      </c>
      <c r="E241" s="28" t="s">
        <v>78</v>
      </c>
      <c r="F241" s="124">
        <f>OVERALL2021!AI241</f>
        <v>0</v>
      </c>
      <c r="G241" s="45">
        <f>$F241*'[1]INTERNAL PARAMETERS-2'!F241*VLOOKUP(G$4,'[1]INTERNAL PARAMETERS-1'!$B$5:$J$44,4, FALSE)</f>
        <v>0</v>
      </c>
      <c r="H241" s="44">
        <f>$F241*'[1]INTERNAL PARAMETERS-2'!G241*VLOOKUP(H$4,'[1]INTERNAL PARAMETERS-1'!$B$5:$J$44,4, FALSE)</f>
        <v>0</v>
      </c>
      <c r="I241" s="44">
        <f>$F241*'[1]INTERNAL PARAMETERS-2'!H241*VLOOKUP(I$4,'[1]INTERNAL PARAMETERS-1'!$B$5:$J$44,4, FALSE)</f>
        <v>0</v>
      </c>
      <c r="J241" s="44">
        <f>$F241*'[1]INTERNAL PARAMETERS-2'!I241*VLOOKUP(J$4,'[1]INTERNAL PARAMETERS-1'!$B$5:$J$44,4, FALSE)</f>
        <v>0</v>
      </c>
      <c r="K241" s="44">
        <f>$F241*'[1]INTERNAL PARAMETERS-2'!J241*VLOOKUP(K$4,'[1]INTERNAL PARAMETERS-1'!$B$5:$J$44,4, FALSE)</f>
        <v>0</v>
      </c>
      <c r="L241" s="44">
        <f>$F241*'[1]INTERNAL PARAMETERS-2'!K241*VLOOKUP(L$4,'[1]INTERNAL PARAMETERS-1'!$B$5:$J$44,4, FALSE)</f>
        <v>0</v>
      </c>
      <c r="M241" s="44">
        <f>$F241*'[1]INTERNAL PARAMETERS-2'!L241*VLOOKUP(M$4,'[1]INTERNAL PARAMETERS-1'!$B$5:$J$44,4, FALSE)</f>
        <v>0</v>
      </c>
      <c r="N241" s="44">
        <f>$F241*'[1]INTERNAL PARAMETERS-2'!M241*VLOOKUP(N$4,'[1]INTERNAL PARAMETERS-1'!$B$5:$J$44,4, FALSE)</f>
        <v>0</v>
      </c>
      <c r="O241" s="44">
        <f>$F241*'[1]INTERNAL PARAMETERS-2'!N241*VLOOKUP(O$4,'[1]INTERNAL PARAMETERS-1'!$B$5:$J$44,4, FALSE)</f>
        <v>0</v>
      </c>
      <c r="P241" s="44">
        <f>$F241*'[1]INTERNAL PARAMETERS-2'!O241*VLOOKUP(P$4,'[1]INTERNAL PARAMETERS-1'!$B$5:$J$44,4, FALSE)</f>
        <v>0</v>
      </c>
      <c r="Q241" s="44">
        <f>$F241*'[1]INTERNAL PARAMETERS-2'!P241*VLOOKUP(Q$4,'[1]INTERNAL PARAMETERS-1'!$B$5:$J$44,4, FALSE)</f>
        <v>0</v>
      </c>
      <c r="R241" s="44">
        <f>$F241*'[1]INTERNAL PARAMETERS-2'!Q241*VLOOKUP(R$4,'[1]INTERNAL PARAMETERS-1'!$B$5:$J$44,4, FALSE)</f>
        <v>0</v>
      </c>
      <c r="S241" s="44">
        <f>$F241*'[1]INTERNAL PARAMETERS-2'!R241*VLOOKUP(S$4,'[1]INTERNAL PARAMETERS-1'!$B$5:$J$44,4, FALSE)</f>
        <v>0</v>
      </c>
      <c r="T241" s="44">
        <f>$F241*'[1]INTERNAL PARAMETERS-2'!S241*VLOOKUP(T$4,'[1]INTERNAL PARAMETERS-1'!$B$5:$J$44,4, FALSE)</f>
        <v>0</v>
      </c>
      <c r="U241" s="44">
        <f>$F241*'[1]INTERNAL PARAMETERS-2'!T241*VLOOKUP(U$4,'[1]INTERNAL PARAMETERS-1'!$B$5:$J$44,4, FALSE)</f>
        <v>0</v>
      </c>
      <c r="V241" s="44">
        <f>$F241*'[1]INTERNAL PARAMETERS-2'!U241*VLOOKUP(V$4,'[1]INTERNAL PARAMETERS-1'!$B$5:$J$44,4, FALSE)</f>
        <v>0</v>
      </c>
      <c r="W241" s="44">
        <f>$F241*'[1]INTERNAL PARAMETERS-2'!V241*VLOOKUP(W$4,'[1]INTERNAL PARAMETERS-1'!$B$5:$J$44,4, FALSE)</f>
        <v>0</v>
      </c>
      <c r="X241" s="44">
        <f>$F241*'[1]INTERNAL PARAMETERS-2'!W241*VLOOKUP(X$4,'[1]INTERNAL PARAMETERS-1'!$B$5:$J$44,4, FALSE)</f>
        <v>0</v>
      </c>
      <c r="Y241" s="44">
        <f>$F241*'[1]INTERNAL PARAMETERS-2'!X241*VLOOKUP(Y$4,'[1]INTERNAL PARAMETERS-1'!$B$5:$J$44,4, FALSE)</f>
        <v>0</v>
      </c>
      <c r="Z241" s="44">
        <f>$F241*'[1]INTERNAL PARAMETERS-2'!Y241*VLOOKUP(Z$4,'[1]INTERNAL PARAMETERS-1'!$B$5:$J$44,4, FALSE)</f>
        <v>0</v>
      </c>
      <c r="AA241" s="44">
        <f>$F241*'[1]INTERNAL PARAMETERS-2'!Z241*VLOOKUP(AA$4,'[1]INTERNAL PARAMETERS-1'!$B$5:$J$44,4, FALSE)</f>
        <v>0</v>
      </c>
      <c r="AB241" s="44">
        <f>$F241*'[1]INTERNAL PARAMETERS-2'!AA241*VLOOKUP(AB$4,'[1]INTERNAL PARAMETERS-1'!$B$5:$J$44,4, FALSE)</f>
        <v>0</v>
      </c>
      <c r="AC241" s="44">
        <f>$F241*'[1]INTERNAL PARAMETERS-2'!AB241*VLOOKUP(AC$4,'[1]INTERNAL PARAMETERS-1'!$B$5:$J$44,4, FALSE)</f>
        <v>0</v>
      </c>
      <c r="AD241" s="44">
        <f>$F241*'[1]INTERNAL PARAMETERS-2'!AC241*VLOOKUP(AD$4,'[1]INTERNAL PARAMETERS-1'!$B$5:$J$44,4, FALSE)</f>
        <v>0</v>
      </c>
      <c r="AE241" s="44">
        <f>$F241*'[1]INTERNAL PARAMETERS-2'!AD241*VLOOKUP(AE$4,'[1]INTERNAL PARAMETERS-1'!$B$5:$J$44,4, FALSE)</f>
        <v>0</v>
      </c>
      <c r="AF241" s="44">
        <f>$F241*'[1]INTERNAL PARAMETERS-2'!AE241*VLOOKUP(AF$4,'[1]INTERNAL PARAMETERS-1'!$B$5:$J$44,4, FALSE)</f>
        <v>0</v>
      </c>
      <c r="AG241" s="44">
        <f>$F241*'[1]INTERNAL PARAMETERS-2'!AF241*VLOOKUP(AG$4,'[1]INTERNAL PARAMETERS-1'!$B$5:$J$44,4, FALSE)</f>
        <v>0</v>
      </c>
      <c r="AH241" s="44">
        <f>$F241*'[1]INTERNAL PARAMETERS-2'!AG241*VLOOKUP(AH$4,'[1]INTERNAL PARAMETERS-1'!$B$5:$J$44,4, FALSE)</f>
        <v>0</v>
      </c>
      <c r="AI241" s="44">
        <f>$F241*'[1]INTERNAL PARAMETERS-2'!AH241*VLOOKUP(AI$4,'[1]INTERNAL PARAMETERS-1'!$B$5:$J$44,4, FALSE)</f>
        <v>0</v>
      </c>
      <c r="AJ241" s="44">
        <f>$F241*'[1]INTERNAL PARAMETERS-2'!AI241*VLOOKUP(AJ$4,'[1]INTERNAL PARAMETERS-1'!$B$5:$J$44,4, FALSE)</f>
        <v>0</v>
      </c>
      <c r="AK241" s="44">
        <f>$F241*'[1]INTERNAL PARAMETERS-2'!AJ241*VLOOKUP(AK$4,'[1]INTERNAL PARAMETERS-1'!$B$5:$J$44,4, FALSE)</f>
        <v>0</v>
      </c>
      <c r="AL241" s="44">
        <f>$F241*'[1]INTERNAL PARAMETERS-2'!AK241*VLOOKUP(AL$4,'[1]INTERNAL PARAMETERS-1'!$B$5:$J$44,4, FALSE)</f>
        <v>0</v>
      </c>
      <c r="AM241" s="44">
        <f>$F241*'[1]INTERNAL PARAMETERS-2'!AL241*VLOOKUP(AM$4,'[1]INTERNAL PARAMETERS-1'!$B$5:$J$44,4, FALSE)</f>
        <v>0</v>
      </c>
      <c r="AN241" s="44">
        <f>$F241*'[1]INTERNAL PARAMETERS-2'!AM241*VLOOKUP(AN$4,'[1]INTERNAL PARAMETERS-1'!$B$5:$J$44,4, FALSE)</f>
        <v>0</v>
      </c>
      <c r="AO241" s="44">
        <f>$F241*'[1]INTERNAL PARAMETERS-2'!AN241*VLOOKUP(AO$4,'[1]INTERNAL PARAMETERS-1'!$B$5:$J$44,4, FALSE)</f>
        <v>0</v>
      </c>
      <c r="AP241" s="44">
        <f>$F241*'[1]INTERNAL PARAMETERS-2'!AO241*VLOOKUP(AP$4,'[1]INTERNAL PARAMETERS-1'!$B$5:$J$44,4, FALSE)</f>
        <v>0</v>
      </c>
      <c r="AQ241" s="44">
        <f>$F241*'[1]INTERNAL PARAMETERS-2'!AP241*VLOOKUP(AQ$4,'[1]INTERNAL PARAMETERS-1'!$B$5:$J$44,4, FALSE)</f>
        <v>0</v>
      </c>
      <c r="AR241" s="44">
        <f>$F241*'[1]INTERNAL PARAMETERS-2'!AQ241*VLOOKUP(AR$4,'[1]INTERNAL PARAMETERS-1'!$B$5:$J$44,4, FALSE)</f>
        <v>0</v>
      </c>
      <c r="AS241" s="44">
        <f>$F241*'[1]INTERNAL PARAMETERS-2'!AR241*VLOOKUP(AS$4,'[1]INTERNAL PARAMETERS-1'!$B$5:$J$44,4, FALSE)</f>
        <v>0</v>
      </c>
      <c r="AT241" s="43">
        <f>$F241*'[1]INTERNAL PARAMETERS-2'!AS241*VLOOKUP(AT$4,'[1]INTERNAL PARAMETERS-1'!$B$5:$J$44,4, FALSE)</f>
        <v>0</v>
      </c>
      <c r="AU241" s="45">
        <f>$F241*'[1]INTERNAL PARAMETERS-2'!F241*(1-VLOOKUP(G$4,'[1]INTERNAL PARAMETERS-1'!$B$5:$J$44,4, FALSE))</f>
        <v>0</v>
      </c>
      <c r="AV241" s="44">
        <f>$F241*'[1]INTERNAL PARAMETERS-2'!G241*(1-VLOOKUP(H$4,'[1]INTERNAL PARAMETERS-1'!$B$5:$J$44,4, FALSE))</f>
        <v>0</v>
      </c>
      <c r="AW241" s="44">
        <f>$F241*'[1]INTERNAL PARAMETERS-2'!H241*(1-VLOOKUP(I$4,'[1]INTERNAL PARAMETERS-1'!$B$5:$J$44,4, FALSE))</f>
        <v>0</v>
      </c>
      <c r="AX241" s="44">
        <f>$F241*'[1]INTERNAL PARAMETERS-2'!I241*(1-VLOOKUP(J$4,'[1]INTERNAL PARAMETERS-1'!$B$5:$J$44,4, FALSE))</f>
        <v>0</v>
      </c>
      <c r="AY241" s="44">
        <f>$F241*'[1]INTERNAL PARAMETERS-2'!J241*(1-VLOOKUP(K$4,'[1]INTERNAL PARAMETERS-1'!$B$5:$J$44,4, FALSE))</f>
        <v>0</v>
      </c>
      <c r="AZ241" s="44">
        <f>$F241*'[1]INTERNAL PARAMETERS-2'!K241*(1-VLOOKUP(L$4,'[1]INTERNAL PARAMETERS-1'!$B$5:$J$44,4, FALSE))</f>
        <v>0</v>
      </c>
      <c r="BA241" s="44">
        <f>$F241*'[1]INTERNAL PARAMETERS-2'!L241*(1-VLOOKUP(M$4,'[1]INTERNAL PARAMETERS-1'!$B$5:$J$44,4, FALSE))</f>
        <v>0</v>
      </c>
      <c r="BB241" s="44">
        <f>$F241*'[1]INTERNAL PARAMETERS-2'!M241*(1-VLOOKUP(N$4,'[1]INTERNAL PARAMETERS-1'!$B$5:$J$44,4, FALSE))</f>
        <v>0</v>
      </c>
      <c r="BC241" s="44">
        <f>$F241*'[1]INTERNAL PARAMETERS-2'!N241*(1-VLOOKUP(O$4,'[1]INTERNAL PARAMETERS-1'!$B$5:$J$44,4, FALSE))</f>
        <v>0</v>
      </c>
      <c r="BD241" s="44">
        <f>$F241*'[1]INTERNAL PARAMETERS-2'!O241*(1-VLOOKUP(P$4,'[1]INTERNAL PARAMETERS-1'!$B$5:$J$44,4, FALSE))</f>
        <v>0</v>
      </c>
      <c r="BE241" s="44">
        <f>$F241*'[1]INTERNAL PARAMETERS-2'!P241*(1-VLOOKUP(Q$4,'[1]INTERNAL PARAMETERS-1'!$B$5:$J$44,4, FALSE))</f>
        <v>0</v>
      </c>
      <c r="BF241" s="44">
        <f>$F241*'[1]INTERNAL PARAMETERS-2'!Q241*(1-VLOOKUP(R$4,'[1]INTERNAL PARAMETERS-1'!$B$5:$J$44,4, FALSE))</f>
        <v>0</v>
      </c>
      <c r="BG241" s="44">
        <f>$F241*'[1]INTERNAL PARAMETERS-2'!R241*(1-VLOOKUP(S$4,'[1]INTERNAL PARAMETERS-1'!$B$5:$J$44,4, FALSE))</f>
        <v>0</v>
      </c>
      <c r="BH241" s="44">
        <f>$F241*'[1]INTERNAL PARAMETERS-2'!S241*(1-VLOOKUP(T$4,'[1]INTERNAL PARAMETERS-1'!$B$5:$J$44,4, FALSE))</f>
        <v>0</v>
      </c>
      <c r="BI241" s="44">
        <f>$F241*'[1]INTERNAL PARAMETERS-2'!T241*(1-VLOOKUP(U$4,'[1]INTERNAL PARAMETERS-1'!$B$5:$J$44,4, FALSE))</f>
        <v>0</v>
      </c>
      <c r="BJ241" s="44">
        <f>$F241*'[1]INTERNAL PARAMETERS-2'!U241*(1-VLOOKUP(V$4,'[1]INTERNAL PARAMETERS-1'!$B$5:$J$44,4, FALSE))</f>
        <v>0</v>
      </c>
      <c r="BK241" s="44">
        <f>$F241*'[1]INTERNAL PARAMETERS-2'!V241*(1-VLOOKUP(W$4,'[1]INTERNAL PARAMETERS-1'!$B$5:$J$44,4, FALSE))</f>
        <v>0</v>
      </c>
      <c r="BL241" s="44">
        <f>$F241*'[1]INTERNAL PARAMETERS-2'!W241*(1-VLOOKUP(X$4,'[1]INTERNAL PARAMETERS-1'!$B$5:$J$44,4, FALSE))</f>
        <v>0</v>
      </c>
      <c r="BM241" s="44">
        <f>$F241*'[1]INTERNAL PARAMETERS-2'!X241*(1-VLOOKUP(Y$4,'[1]INTERNAL PARAMETERS-1'!$B$5:$J$44,4, FALSE))</f>
        <v>0</v>
      </c>
      <c r="BN241" s="44">
        <f>$F241*'[1]INTERNAL PARAMETERS-2'!Y241*(1-VLOOKUP(Z$4,'[1]INTERNAL PARAMETERS-1'!$B$5:$J$44,4, FALSE))</f>
        <v>0</v>
      </c>
      <c r="BO241" s="44">
        <f>$F241*'[1]INTERNAL PARAMETERS-2'!Z241*(1-VLOOKUP(AA$4,'[1]INTERNAL PARAMETERS-1'!$B$5:$J$44,4, FALSE))</f>
        <v>0</v>
      </c>
      <c r="BP241" s="44">
        <f>$F241*'[1]INTERNAL PARAMETERS-2'!AA241*(1-VLOOKUP(AB$4,'[1]INTERNAL PARAMETERS-1'!$B$5:$J$44,4, FALSE))</f>
        <v>0</v>
      </c>
      <c r="BQ241" s="44">
        <f>$F241*'[1]INTERNAL PARAMETERS-2'!AB241*(1-VLOOKUP(AC$4,'[1]INTERNAL PARAMETERS-1'!$B$5:$J$44,4, FALSE))</f>
        <v>0</v>
      </c>
      <c r="BR241" s="44">
        <f>$F241*'[1]INTERNAL PARAMETERS-2'!AC241*(1-VLOOKUP(AD$4,'[1]INTERNAL PARAMETERS-1'!$B$5:$J$44,4, FALSE))</f>
        <v>0</v>
      </c>
      <c r="BS241" s="44">
        <f>$F241*'[1]INTERNAL PARAMETERS-2'!AD241*(1-VLOOKUP(AE$4,'[1]INTERNAL PARAMETERS-1'!$B$5:$J$44,4, FALSE))</f>
        <v>0</v>
      </c>
      <c r="BT241" s="44">
        <f>$F241*'[1]INTERNAL PARAMETERS-2'!AE241*(1-VLOOKUP(AF$4,'[1]INTERNAL PARAMETERS-1'!$B$5:$J$44,4, FALSE))</f>
        <v>0</v>
      </c>
      <c r="BU241" s="44">
        <f>$F241*'[1]INTERNAL PARAMETERS-2'!AF241*(1-VLOOKUP(AG$4,'[1]INTERNAL PARAMETERS-1'!$B$5:$J$44,4, FALSE))</f>
        <v>0</v>
      </c>
      <c r="BV241" s="44">
        <f>$F241*'[1]INTERNAL PARAMETERS-2'!AG241*(1-VLOOKUP(AH$4,'[1]INTERNAL PARAMETERS-1'!$B$5:$J$44,4, FALSE))</f>
        <v>0</v>
      </c>
      <c r="BW241" s="44">
        <f>$F241*'[1]INTERNAL PARAMETERS-2'!AH241*(1-VLOOKUP(AI$4,'[1]INTERNAL PARAMETERS-1'!$B$5:$J$44,4, FALSE))</f>
        <v>0</v>
      </c>
      <c r="BX241" s="44">
        <f>$F241*'[1]INTERNAL PARAMETERS-2'!AI241*(1-VLOOKUP(AJ$4,'[1]INTERNAL PARAMETERS-1'!$B$5:$J$44,4, FALSE))</f>
        <v>0</v>
      </c>
      <c r="BY241" s="44">
        <f>$F241*'[1]INTERNAL PARAMETERS-2'!AJ241*(1-VLOOKUP(AK$4,'[1]INTERNAL PARAMETERS-1'!$B$5:$J$44,4, FALSE))</f>
        <v>0</v>
      </c>
      <c r="BZ241" s="44">
        <f>$F241*'[1]INTERNAL PARAMETERS-2'!AK241*(1-VLOOKUP(AL$4,'[1]INTERNAL PARAMETERS-1'!$B$5:$J$44,4, FALSE))</f>
        <v>0</v>
      </c>
      <c r="CA241" s="44">
        <f>$F241*'[1]INTERNAL PARAMETERS-2'!AL241*(1-VLOOKUP(AM$4,'[1]INTERNAL PARAMETERS-1'!$B$5:$J$44,4, FALSE))</f>
        <v>0</v>
      </c>
      <c r="CB241" s="44">
        <f>$F241*'[1]INTERNAL PARAMETERS-2'!AM241*(1-VLOOKUP(AN$4,'[1]INTERNAL PARAMETERS-1'!$B$5:$J$44,4, FALSE))</f>
        <v>0</v>
      </c>
      <c r="CC241" s="44">
        <f>$F241*'[1]INTERNAL PARAMETERS-2'!AN241*(1-VLOOKUP(AO$4,'[1]INTERNAL PARAMETERS-1'!$B$5:$J$44,4, FALSE))</f>
        <v>0</v>
      </c>
      <c r="CD241" s="44">
        <f>$F241*'[1]INTERNAL PARAMETERS-2'!AO241*(1-VLOOKUP(AP$4,'[1]INTERNAL PARAMETERS-1'!$B$5:$J$44,4, FALSE))</f>
        <v>0</v>
      </c>
      <c r="CE241" s="44">
        <f>$F241*'[1]INTERNAL PARAMETERS-2'!AP241*(1-VLOOKUP(AQ$4,'[1]INTERNAL PARAMETERS-1'!$B$5:$J$44,4, FALSE))</f>
        <v>0</v>
      </c>
      <c r="CF241" s="44">
        <f>$F241*'[1]INTERNAL PARAMETERS-2'!AQ241*(1-VLOOKUP(AR$4,'[1]INTERNAL PARAMETERS-1'!$B$5:$J$44,4, FALSE))</f>
        <v>0</v>
      </c>
      <c r="CG241" s="44">
        <f>$F241*'[1]INTERNAL PARAMETERS-2'!AR241*(1-VLOOKUP(AS$4,'[1]INTERNAL PARAMETERS-1'!$B$5:$J$44,4, FALSE))</f>
        <v>0</v>
      </c>
      <c r="CH241" s="43">
        <f>$F241*'[1]INTERNAL PARAMETERS-2'!AS241*(1-VLOOKUP(AT$4,'[1]INTERNAL PARAMETERS-1'!$B$5:$J$44,4, FALSE))</f>
        <v>0</v>
      </c>
      <c r="CI241" s="42">
        <f t="shared" si="3"/>
        <v>0</v>
      </c>
    </row>
    <row r="242" spans="3:87" x14ac:dyDescent="0.5">
      <c r="C242" s="29" t="s">
        <v>6</v>
      </c>
      <c r="D242" s="28" t="s">
        <v>63</v>
      </c>
      <c r="E242" s="28" t="s">
        <v>77</v>
      </c>
      <c r="F242" s="124">
        <f>OVERALL2021!AI242</f>
        <v>0</v>
      </c>
      <c r="G242" s="45">
        <f>$F242*'[1]INTERNAL PARAMETERS-2'!F242*VLOOKUP(G$4,'[1]INTERNAL PARAMETERS-1'!$B$5:$J$44,4, FALSE)</f>
        <v>0</v>
      </c>
      <c r="H242" s="44">
        <f>$F242*'[1]INTERNAL PARAMETERS-2'!G242*VLOOKUP(H$4,'[1]INTERNAL PARAMETERS-1'!$B$5:$J$44,4, FALSE)</f>
        <v>0</v>
      </c>
      <c r="I242" s="44">
        <f>$F242*'[1]INTERNAL PARAMETERS-2'!H242*VLOOKUP(I$4,'[1]INTERNAL PARAMETERS-1'!$B$5:$J$44,4, FALSE)</f>
        <v>0</v>
      </c>
      <c r="J242" s="44">
        <f>$F242*'[1]INTERNAL PARAMETERS-2'!I242*VLOOKUP(J$4,'[1]INTERNAL PARAMETERS-1'!$B$5:$J$44,4, FALSE)</f>
        <v>0</v>
      </c>
      <c r="K242" s="44">
        <f>$F242*'[1]INTERNAL PARAMETERS-2'!J242*VLOOKUP(K$4,'[1]INTERNAL PARAMETERS-1'!$B$5:$J$44,4, FALSE)</f>
        <v>0</v>
      </c>
      <c r="L242" s="44">
        <f>$F242*'[1]INTERNAL PARAMETERS-2'!K242*VLOOKUP(L$4,'[1]INTERNAL PARAMETERS-1'!$B$5:$J$44,4, FALSE)</f>
        <v>0</v>
      </c>
      <c r="M242" s="44">
        <f>$F242*'[1]INTERNAL PARAMETERS-2'!L242*VLOOKUP(M$4,'[1]INTERNAL PARAMETERS-1'!$B$5:$J$44,4, FALSE)</f>
        <v>0</v>
      </c>
      <c r="N242" s="44">
        <f>$F242*'[1]INTERNAL PARAMETERS-2'!M242*VLOOKUP(N$4,'[1]INTERNAL PARAMETERS-1'!$B$5:$J$44,4, FALSE)</f>
        <v>0</v>
      </c>
      <c r="O242" s="44">
        <f>$F242*'[1]INTERNAL PARAMETERS-2'!N242*VLOOKUP(O$4,'[1]INTERNAL PARAMETERS-1'!$B$5:$J$44,4, FALSE)</f>
        <v>0</v>
      </c>
      <c r="P242" s="44">
        <f>$F242*'[1]INTERNAL PARAMETERS-2'!O242*VLOOKUP(P$4,'[1]INTERNAL PARAMETERS-1'!$B$5:$J$44,4, FALSE)</f>
        <v>0</v>
      </c>
      <c r="Q242" s="44">
        <f>$F242*'[1]INTERNAL PARAMETERS-2'!P242*VLOOKUP(Q$4,'[1]INTERNAL PARAMETERS-1'!$B$5:$J$44,4, FALSE)</f>
        <v>0</v>
      </c>
      <c r="R242" s="44">
        <f>$F242*'[1]INTERNAL PARAMETERS-2'!Q242*VLOOKUP(R$4,'[1]INTERNAL PARAMETERS-1'!$B$5:$J$44,4, FALSE)</f>
        <v>0</v>
      </c>
      <c r="S242" s="44">
        <f>$F242*'[1]INTERNAL PARAMETERS-2'!R242*VLOOKUP(S$4,'[1]INTERNAL PARAMETERS-1'!$B$5:$J$44,4, FALSE)</f>
        <v>0</v>
      </c>
      <c r="T242" s="44">
        <f>$F242*'[1]INTERNAL PARAMETERS-2'!S242*VLOOKUP(T$4,'[1]INTERNAL PARAMETERS-1'!$B$5:$J$44,4, FALSE)</f>
        <v>0</v>
      </c>
      <c r="U242" s="44">
        <f>$F242*'[1]INTERNAL PARAMETERS-2'!T242*VLOOKUP(U$4,'[1]INTERNAL PARAMETERS-1'!$B$5:$J$44,4, FALSE)</f>
        <v>0</v>
      </c>
      <c r="V242" s="44">
        <f>$F242*'[1]INTERNAL PARAMETERS-2'!U242*VLOOKUP(V$4,'[1]INTERNAL PARAMETERS-1'!$B$5:$J$44,4, FALSE)</f>
        <v>0</v>
      </c>
      <c r="W242" s="44">
        <f>$F242*'[1]INTERNAL PARAMETERS-2'!V242*VLOOKUP(W$4,'[1]INTERNAL PARAMETERS-1'!$B$5:$J$44,4, FALSE)</f>
        <v>0</v>
      </c>
      <c r="X242" s="44">
        <f>$F242*'[1]INTERNAL PARAMETERS-2'!W242*VLOOKUP(X$4,'[1]INTERNAL PARAMETERS-1'!$B$5:$J$44,4, FALSE)</f>
        <v>0</v>
      </c>
      <c r="Y242" s="44">
        <f>$F242*'[1]INTERNAL PARAMETERS-2'!X242*VLOOKUP(Y$4,'[1]INTERNAL PARAMETERS-1'!$B$5:$J$44,4, FALSE)</f>
        <v>0</v>
      </c>
      <c r="Z242" s="44">
        <f>$F242*'[1]INTERNAL PARAMETERS-2'!Y242*VLOOKUP(Z$4,'[1]INTERNAL PARAMETERS-1'!$B$5:$J$44,4, FALSE)</f>
        <v>0</v>
      </c>
      <c r="AA242" s="44">
        <f>$F242*'[1]INTERNAL PARAMETERS-2'!Z242*VLOOKUP(AA$4,'[1]INTERNAL PARAMETERS-1'!$B$5:$J$44,4, FALSE)</f>
        <v>0</v>
      </c>
      <c r="AB242" s="44">
        <f>$F242*'[1]INTERNAL PARAMETERS-2'!AA242*VLOOKUP(AB$4,'[1]INTERNAL PARAMETERS-1'!$B$5:$J$44,4, FALSE)</f>
        <v>0</v>
      </c>
      <c r="AC242" s="44">
        <f>$F242*'[1]INTERNAL PARAMETERS-2'!AB242*VLOOKUP(AC$4,'[1]INTERNAL PARAMETERS-1'!$B$5:$J$44,4, FALSE)</f>
        <v>0</v>
      </c>
      <c r="AD242" s="44">
        <f>$F242*'[1]INTERNAL PARAMETERS-2'!AC242*VLOOKUP(AD$4,'[1]INTERNAL PARAMETERS-1'!$B$5:$J$44,4, FALSE)</f>
        <v>0</v>
      </c>
      <c r="AE242" s="44">
        <f>$F242*'[1]INTERNAL PARAMETERS-2'!AD242*VLOOKUP(AE$4,'[1]INTERNAL PARAMETERS-1'!$B$5:$J$44,4, FALSE)</f>
        <v>0</v>
      </c>
      <c r="AF242" s="44">
        <f>$F242*'[1]INTERNAL PARAMETERS-2'!AE242*VLOOKUP(AF$4,'[1]INTERNAL PARAMETERS-1'!$B$5:$J$44,4, FALSE)</f>
        <v>0</v>
      </c>
      <c r="AG242" s="44">
        <f>$F242*'[1]INTERNAL PARAMETERS-2'!AF242*VLOOKUP(AG$4,'[1]INTERNAL PARAMETERS-1'!$B$5:$J$44,4, FALSE)</f>
        <v>0</v>
      </c>
      <c r="AH242" s="44">
        <f>$F242*'[1]INTERNAL PARAMETERS-2'!AG242*VLOOKUP(AH$4,'[1]INTERNAL PARAMETERS-1'!$B$5:$J$44,4, FALSE)</f>
        <v>0</v>
      </c>
      <c r="AI242" s="44">
        <f>$F242*'[1]INTERNAL PARAMETERS-2'!AH242*VLOOKUP(AI$4,'[1]INTERNAL PARAMETERS-1'!$B$5:$J$44,4, FALSE)</f>
        <v>0</v>
      </c>
      <c r="AJ242" s="44">
        <f>$F242*'[1]INTERNAL PARAMETERS-2'!AI242*VLOOKUP(AJ$4,'[1]INTERNAL PARAMETERS-1'!$B$5:$J$44,4, FALSE)</f>
        <v>0</v>
      </c>
      <c r="AK242" s="44">
        <f>$F242*'[1]INTERNAL PARAMETERS-2'!AJ242*VLOOKUP(AK$4,'[1]INTERNAL PARAMETERS-1'!$B$5:$J$44,4, FALSE)</f>
        <v>0</v>
      </c>
      <c r="AL242" s="44">
        <f>$F242*'[1]INTERNAL PARAMETERS-2'!AK242*VLOOKUP(AL$4,'[1]INTERNAL PARAMETERS-1'!$B$5:$J$44,4, FALSE)</f>
        <v>0</v>
      </c>
      <c r="AM242" s="44">
        <f>$F242*'[1]INTERNAL PARAMETERS-2'!AL242*VLOOKUP(AM$4,'[1]INTERNAL PARAMETERS-1'!$B$5:$J$44,4, FALSE)</f>
        <v>0</v>
      </c>
      <c r="AN242" s="44">
        <f>$F242*'[1]INTERNAL PARAMETERS-2'!AM242*VLOOKUP(AN$4,'[1]INTERNAL PARAMETERS-1'!$B$5:$J$44,4, FALSE)</f>
        <v>0</v>
      </c>
      <c r="AO242" s="44">
        <f>$F242*'[1]INTERNAL PARAMETERS-2'!AN242*VLOOKUP(AO$4,'[1]INTERNAL PARAMETERS-1'!$B$5:$J$44,4, FALSE)</f>
        <v>0</v>
      </c>
      <c r="AP242" s="44">
        <f>$F242*'[1]INTERNAL PARAMETERS-2'!AO242*VLOOKUP(AP$4,'[1]INTERNAL PARAMETERS-1'!$B$5:$J$44,4, FALSE)</f>
        <v>0</v>
      </c>
      <c r="AQ242" s="44">
        <f>$F242*'[1]INTERNAL PARAMETERS-2'!AP242*VLOOKUP(AQ$4,'[1]INTERNAL PARAMETERS-1'!$B$5:$J$44,4, FALSE)</f>
        <v>0</v>
      </c>
      <c r="AR242" s="44">
        <f>$F242*'[1]INTERNAL PARAMETERS-2'!AQ242*VLOOKUP(AR$4,'[1]INTERNAL PARAMETERS-1'!$B$5:$J$44,4, FALSE)</f>
        <v>0</v>
      </c>
      <c r="AS242" s="44">
        <f>$F242*'[1]INTERNAL PARAMETERS-2'!AR242*VLOOKUP(AS$4,'[1]INTERNAL PARAMETERS-1'!$B$5:$J$44,4, FALSE)</f>
        <v>0</v>
      </c>
      <c r="AT242" s="43">
        <f>$F242*'[1]INTERNAL PARAMETERS-2'!AS242*VLOOKUP(AT$4,'[1]INTERNAL PARAMETERS-1'!$B$5:$J$44,4, FALSE)</f>
        <v>0</v>
      </c>
      <c r="AU242" s="45">
        <f>$F242*'[1]INTERNAL PARAMETERS-2'!F242*(1-VLOOKUP(G$4,'[1]INTERNAL PARAMETERS-1'!$B$5:$J$44,4, FALSE))</f>
        <v>0</v>
      </c>
      <c r="AV242" s="44">
        <f>$F242*'[1]INTERNAL PARAMETERS-2'!G242*(1-VLOOKUP(H$4,'[1]INTERNAL PARAMETERS-1'!$B$5:$J$44,4, FALSE))</f>
        <v>0</v>
      </c>
      <c r="AW242" s="44">
        <f>$F242*'[1]INTERNAL PARAMETERS-2'!H242*(1-VLOOKUP(I$4,'[1]INTERNAL PARAMETERS-1'!$B$5:$J$44,4, FALSE))</f>
        <v>0</v>
      </c>
      <c r="AX242" s="44">
        <f>$F242*'[1]INTERNAL PARAMETERS-2'!I242*(1-VLOOKUP(J$4,'[1]INTERNAL PARAMETERS-1'!$B$5:$J$44,4, FALSE))</f>
        <v>0</v>
      </c>
      <c r="AY242" s="44">
        <f>$F242*'[1]INTERNAL PARAMETERS-2'!J242*(1-VLOOKUP(K$4,'[1]INTERNAL PARAMETERS-1'!$B$5:$J$44,4, FALSE))</f>
        <v>0</v>
      </c>
      <c r="AZ242" s="44">
        <f>$F242*'[1]INTERNAL PARAMETERS-2'!K242*(1-VLOOKUP(L$4,'[1]INTERNAL PARAMETERS-1'!$B$5:$J$44,4, FALSE))</f>
        <v>0</v>
      </c>
      <c r="BA242" s="44">
        <f>$F242*'[1]INTERNAL PARAMETERS-2'!L242*(1-VLOOKUP(M$4,'[1]INTERNAL PARAMETERS-1'!$B$5:$J$44,4, FALSE))</f>
        <v>0</v>
      </c>
      <c r="BB242" s="44">
        <f>$F242*'[1]INTERNAL PARAMETERS-2'!M242*(1-VLOOKUP(N$4,'[1]INTERNAL PARAMETERS-1'!$B$5:$J$44,4, FALSE))</f>
        <v>0</v>
      </c>
      <c r="BC242" s="44">
        <f>$F242*'[1]INTERNAL PARAMETERS-2'!N242*(1-VLOOKUP(O$4,'[1]INTERNAL PARAMETERS-1'!$B$5:$J$44,4, FALSE))</f>
        <v>0</v>
      </c>
      <c r="BD242" s="44">
        <f>$F242*'[1]INTERNAL PARAMETERS-2'!O242*(1-VLOOKUP(P$4,'[1]INTERNAL PARAMETERS-1'!$B$5:$J$44,4, FALSE))</f>
        <v>0</v>
      </c>
      <c r="BE242" s="44">
        <f>$F242*'[1]INTERNAL PARAMETERS-2'!P242*(1-VLOOKUP(Q$4,'[1]INTERNAL PARAMETERS-1'!$B$5:$J$44,4, FALSE))</f>
        <v>0</v>
      </c>
      <c r="BF242" s="44">
        <f>$F242*'[1]INTERNAL PARAMETERS-2'!Q242*(1-VLOOKUP(R$4,'[1]INTERNAL PARAMETERS-1'!$B$5:$J$44,4, FALSE))</f>
        <v>0</v>
      </c>
      <c r="BG242" s="44">
        <f>$F242*'[1]INTERNAL PARAMETERS-2'!R242*(1-VLOOKUP(S$4,'[1]INTERNAL PARAMETERS-1'!$B$5:$J$44,4, FALSE))</f>
        <v>0</v>
      </c>
      <c r="BH242" s="44">
        <f>$F242*'[1]INTERNAL PARAMETERS-2'!S242*(1-VLOOKUP(T$4,'[1]INTERNAL PARAMETERS-1'!$B$5:$J$44,4, FALSE))</f>
        <v>0</v>
      </c>
      <c r="BI242" s="44">
        <f>$F242*'[1]INTERNAL PARAMETERS-2'!T242*(1-VLOOKUP(U$4,'[1]INTERNAL PARAMETERS-1'!$B$5:$J$44,4, FALSE))</f>
        <v>0</v>
      </c>
      <c r="BJ242" s="44">
        <f>$F242*'[1]INTERNAL PARAMETERS-2'!U242*(1-VLOOKUP(V$4,'[1]INTERNAL PARAMETERS-1'!$B$5:$J$44,4, FALSE))</f>
        <v>0</v>
      </c>
      <c r="BK242" s="44">
        <f>$F242*'[1]INTERNAL PARAMETERS-2'!V242*(1-VLOOKUP(W$4,'[1]INTERNAL PARAMETERS-1'!$B$5:$J$44,4, FALSE))</f>
        <v>0</v>
      </c>
      <c r="BL242" s="44">
        <f>$F242*'[1]INTERNAL PARAMETERS-2'!W242*(1-VLOOKUP(X$4,'[1]INTERNAL PARAMETERS-1'!$B$5:$J$44,4, FALSE))</f>
        <v>0</v>
      </c>
      <c r="BM242" s="44">
        <f>$F242*'[1]INTERNAL PARAMETERS-2'!X242*(1-VLOOKUP(Y$4,'[1]INTERNAL PARAMETERS-1'!$B$5:$J$44,4, FALSE))</f>
        <v>0</v>
      </c>
      <c r="BN242" s="44">
        <f>$F242*'[1]INTERNAL PARAMETERS-2'!Y242*(1-VLOOKUP(Z$4,'[1]INTERNAL PARAMETERS-1'!$B$5:$J$44,4, FALSE))</f>
        <v>0</v>
      </c>
      <c r="BO242" s="44">
        <f>$F242*'[1]INTERNAL PARAMETERS-2'!Z242*(1-VLOOKUP(AA$4,'[1]INTERNAL PARAMETERS-1'!$B$5:$J$44,4, FALSE))</f>
        <v>0</v>
      </c>
      <c r="BP242" s="44">
        <f>$F242*'[1]INTERNAL PARAMETERS-2'!AA242*(1-VLOOKUP(AB$4,'[1]INTERNAL PARAMETERS-1'!$B$5:$J$44,4, FALSE))</f>
        <v>0</v>
      </c>
      <c r="BQ242" s="44">
        <f>$F242*'[1]INTERNAL PARAMETERS-2'!AB242*(1-VLOOKUP(AC$4,'[1]INTERNAL PARAMETERS-1'!$B$5:$J$44,4, FALSE))</f>
        <v>0</v>
      </c>
      <c r="BR242" s="44">
        <f>$F242*'[1]INTERNAL PARAMETERS-2'!AC242*(1-VLOOKUP(AD$4,'[1]INTERNAL PARAMETERS-1'!$B$5:$J$44,4, FALSE))</f>
        <v>0</v>
      </c>
      <c r="BS242" s="44">
        <f>$F242*'[1]INTERNAL PARAMETERS-2'!AD242*(1-VLOOKUP(AE$4,'[1]INTERNAL PARAMETERS-1'!$B$5:$J$44,4, FALSE))</f>
        <v>0</v>
      </c>
      <c r="BT242" s="44">
        <f>$F242*'[1]INTERNAL PARAMETERS-2'!AE242*(1-VLOOKUP(AF$4,'[1]INTERNAL PARAMETERS-1'!$B$5:$J$44,4, FALSE))</f>
        <v>0</v>
      </c>
      <c r="BU242" s="44">
        <f>$F242*'[1]INTERNAL PARAMETERS-2'!AF242*(1-VLOOKUP(AG$4,'[1]INTERNAL PARAMETERS-1'!$B$5:$J$44,4, FALSE))</f>
        <v>0</v>
      </c>
      <c r="BV242" s="44">
        <f>$F242*'[1]INTERNAL PARAMETERS-2'!AG242*(1-VLOOKUP(AH$4,'[1]INTERNAL PARAMETERS-1'!$B$5:$J$44,4, FALSE))</f>
        <v>0</v>
      </c>
      <c r="BW242" s="44">
        <f>$F242*'[1]INTERNAL PARAMETERS-2'!AH242*(1-VLOOKUP(AI$4,'[1]INTERNAL PARAMETERS-1'!$B$5:$J$44,4, FALSE))</f>
        <v>0</v>
      </c>
      <c r="BX242" s="44">
        <f>$F242*'[1]INTERNAL PARAMETERS-2'!AI242*(1-VLOOKUP(AJ$4,'[1]INTERNAL PARAMETERS-1'!$B$5:$J$44,4, FALSE))</f>
        <v>0</v>
      </c>
      <c r="BY242" s="44">
        <f>$F242*'[1]INTERNAL PARAMETERS-2'!AJ242*(1-VLOOKUP(AK$4,'[1]INTERNAL PARAMETERS-1'!$B$5:$J$44,4, FALSE))</f>
        <v>0</v>
      </c>
      <c r="BZ242" s="44">
        <f>$F242*'[1]INTERNAL PARAMETERS-2'!AK242*(1-VLOOKUP(AL$4,'[1]INTERNAL PARAMETERS-1'!$B$5:$J$44,4, FALSE))</f>
        <v>0</v>
      </c>
      <c r="CA242" s="44">
        <f>$F242*'[1]INTERNAL PARAMETERS-2'!AL242*(1-VLOOKUP(AM$4,'[1]INTERNAL PARAMETERS-1'!$B$5:$J$44,4, FALSE))</f>
        <v>0</v>
      </c>
      <c r="CB242" s="44">
        <f>$F242*'[1]INTERNAL PARAMETERS-2'!AM242*(1-VLOOKUP(AN$4,'[1]INTERNAL PARAMETERS-1'!$B$5:$J$44,4, FALSE))</f>
        <v>0</v>
      </c>
      <c r="CC242" s="44">
        <f>$F242*'[1]INTERNAL PARAMETERS-2'!AN242*(1-VLOOKUP(AO$4,'[1]INTERNAL PARAMETERS-1'!$B$5:$J$44,4, FALSE))</f>
        <v>0</v>
      </c>
      <c r="CD242" s="44">
        <f>$F242*'[1]INTERNAL PARAMETERS-2'!AO242*(1-VLOOKUP(AP$4,'[1]INTERNAL PARAMETERS-1'!$B$5:$J$44,4, FALSE))</f>
        <v>0</v>
      </c>
      <c r="CE242" s="44">
        <f>$F242*'[1]INTERNAL PARAMETERS-2'!AP242*(1-VLOOKUP(AQ$4,'[1]INTERNAL PARAMETERS-1'!$B$5:$J$44,4, FALSE))</f>
        <v>0</v>
      </c>
      <c r="CF242" s="44">
        <f>$F242*'[1]INTERNAL PARAMETERS-2'!AQ242*(1-VLOOKUP(AR$4,'[1]INTERNAL PARAMETERS-1'!$B$5:$J$44,4, FALSE))</f>
        <v>0</v>
      </c>
      <c r="CG242" s="44">
        <f>$F242*'[1]INTERNAL PARAMETERS-2'!AR242*(1-VLOOKUP(AS$4,'[1]INTERNAL PARAMETERS-1'!$B$5:$J$44,4, FALSE))</f>
        <v>0</v>
      </c>
      <c r="CH242" s="43">
        <f>$F242*'[1]INTERNAL PARAMETERS-2'!AS242*(1-VLOOKUP(AT$4,'[1]INTERNAL PARAMETERS-1'!$B$5:$J$44,4, FALSE))</f>
        <v>0</v>
      </c>
      <c r="CI242" s="42">
        <f t="shared" si="3"/>
        <v>0</v>
      </c>
    </row>
    <row r="243" spans="3:87" x14ac:dyDescent="0.5">
      <c r="C243" s="29" t="s">
        <v>6</v>
      </c>
      <c r="D243" s="28" t="s">
        <v>63</v>
      </c>
      <c r="E243" s="28" t="s">
        <v>76</v>
      </c>
      <c r="F243" s="124">
        <f>OVERALL2021!AI243</f>
        <v>0</v>
      </c>
      <c r="G243" s="45">
        <f>$F243*'[1]INTERNAL PARAMETERS-2'!F243*VLOOKUP(G$4,'[1]INTERNAL PARAMETERS-1'!$B$5:$J$44,4, FALSE)</f>
        <v>0</v>
      </c>
      <c r="H243" s="44">
        <f>$F243*'[1]INTERNAL PARAMETERS-2'!G243*VLOOKUP(H$4,'[1]INTERNAL PARAMETERS-1'!$B$5:$J$44,4, FALSE)</f>
        <v>0</v>
      </c>
      <c r="I243" s="44">
        <f>$F243*'[1]INTERNAL PARAMETERS-2'!H243*VLOOKUP(I$4,'[1]INTERNAL PARAMETERS-1'!$B$5:$J$44,4, FALSE)</f>
        <v>0</v>
      </c>
      <c r="J243" s="44">
        <f>$F243*'[1]INTERNAL PARAMETERS-2'!I243*VLOOKUP(J$4,'[1]INTERNAL PARAMETERS-1'!$B$5:$J$44,4, FALSE)</f>
        <v>0</v>
      </c>
      <c r="K243" s="44">
        <f>$F243*'[1]INTERNAL PARAMETERS-2'!J243*VLOOKUP(K$4,'[1]INTERNAL PARAMETERS-1'!$B$5:$J$44,4, FALSE)</f>
        <v>0</v>
      </c>
      <c r="L243" s="44">
        <f>$F243*'[1]INTERNAL PARAMETERS-2'!K243*VLOOKUP(L$4,'[1]INTERNAL PARAMETERS-1'!$B$5:$J$44,4, FALSE)</f>
        <v>0</v>
      </c>
      <c r="M243" s="44">
        <f>$F243*'[1]INTERNAL PARAMETERS-2'!L243*VLOOKUP(M$4,'[1]INTERNAL PARAMETERS-1'!$B$5:$J$44,4, FALSE)</f>
        <v>0</v>
      </c>
      <c r="N243" s="44">
        <f>$F243*'[1]INTERNAL PARAMETERS-2'!M243*VLOOKUP(N$4,'[1]INTERNAL PARAMETERS-1'!$B$5:$J$44,4, FALSE)</f>
        <v>0</v>
      </c>
      <c r="O243" s="44">
        <f>$F243*'[1]INTERNAL PARAMETERS-2'!N243*VLOOKUP(O$4,'[1]INTERNAL PARAMETERS-1'!$B$5:$J$44,4, FALSE)</f>
        <v>0</v>
      </c>
      <c r="P243" s="44">
        <f>$F243*'[1]INTERNAL PARAMETERS-2'!O243*VLOOKUP(P$4,'[1]INTERNAL PARAMETERS-1'!$B$5:$J$44,4, FALSE)</f>
        <v>0</v>
      </c>
      <c r="Q243" s="44">
        <f>$F243*'[1]INTERNAL PARAMETERS-2'!P243*VLOOKUP(Q$4,'[1]INTERNAL PARAMETERS-1'!$B$5:$J$44,4, FALSE)</f>
        <v>0</v>
      </c>
      <c r="R243" s="44">
        <f>$F243*'[1]INTERNAL PARAMETERS-2'!Q243*VLOOKUP(R$4,'[1]INTERNAL PARAMETERS-1'!$B$5:$J$44,4, FALSE)</f>
        <v>0</v>
      </c>
      <c r="S243" s="44">
        <f>$F243*'[1]INTERNAL PARAMETERS-2'!R243*VLOOKUP(S$4,'[1]INTERNAL PARAMETERS-1'!$B$5:$J$44,4, FALSE)</f>
        <v>0</v>
      </c>
      <c r="T243" s="44">
        <f>$F243*'[1]INTERNAL PARAMETERS-2'!S243*VLOOKUP(T$4,'[1]INTERNAL PARAMETERS-1'!$B$5:$J$44,4, FALSE)</f>
        <v>0</v>
      </c>
      <c r="U243" s="44">
        <f>$F243*'[1]INTERNAL PARAMETERS-2'!T243*VLOOKUP(U$4,'[1]INTERNAL PARAMETERS-1'!$B$5:$J$44,4, FALSE)</f>
        <v>0</v>
      </c>
      <c r="V243" s="44">
        <f>$F243*'[1]INTERNAL PARAMETERS-2'!U243*VLOOKUP(V$4,'[1]INTERNAL PARAMETERS-1'!$B$5:$J$44,4, FALSE)</f>
        <v>0</v>
      </c>
      <c r="W243" s="44">
        <f>$F243*'[1]INTERNAL PARAMETERS-2'!V243*VLOOKUP(W$4,'[1]INTERNAL PARAMETERS-1'!$B$5:$J$44,4, FALSE)</f>
        <v>0</v>
      </c>
      <c r="X243" s="44">
        <f>$F243*'[1]INTERNAL PARAMETERS-2'!W243*VLOOKUP(X$4,'[1]INTERNAL PARAMETERS-1'!$B$5:$J$44,4, FALSE)</f>
        <v>0</v>
      </c>
      <c r="Y243" s="44">
        <f>$F243*'[1]INTERNAL PARAMETERS-2'!X243*VLOOKUP(Y$4,'[1]INTERNAL PARAMETERS-1'!$B$5:$J$44,4, FALSE)</f>
        <v>0</v>
      </c>
      <c r="Z243" s="44">
        <f>$F243*'[1]INTERNAL PARAMETERS-2'!Y243*VLOOKUP(Z$4,'[1]INTERNAL PARAMETERS-1'!$B$5:$J$44,4, FALSE)</f>
        <v>0</v>
      </c>
      <c r="AA243" s="44">
        <f>$F243*'[1]INTERNAL PARAMETERS-2'!Z243*VLOOKUP(AA$4,'[1]INTERNAL PARAMETERS-1'!$B$5:$J$44,4, FALSE)</f>
        <v>0</v>
      </c>
      <c r="AB243" s="44">
        <f>$F243*'[1]INTERNAL PARAMETERS-2'!AA243*VLOOKUP(AB$4,'[1]INTERNAL PARAMETERS-1'!$B$5:$J$44,4, FALSE)</f>
        <v>0</v>
      </c>
      <c r="AC243" s="44">
        <f>$F243*'[1]INTERNAL PARAMETERS-2'!AB243*VLOOKUP(AC$4,'[1]INTERNAL PARAMETERS-1'!$B$5:$J$44,4, FALSE)</f>
        <v>0</v>
      </c>
      <c r="AD243" s="44">
        <f>$F243*'[1]INTERNAL PARAMETERS-2'!AC243*VLOOKUP(AD$4,'[1]INTERNAL PARAMETERS-1'!$B$5:$J$44,4, FALSE)</f>
        <v>0</v>
      </c>
      <c r="AE243" s="44">
        <f>$F243*'[1]INTERNAL PARAMETERS-2'!AD243*VLOOKUP(AE$4,'[1]INTERNAL PARAMETERS-1'!$B$5:$J$44,4, FALSE)</f>
        <v>0</v>
      </c>
      <c r="AF243" s="44">
        <f>$F243*'[1]INTERNAL PARAMETERS-2'!AE243*VLOOKUP(AF$4,'[1]INTERNAL PARAMETERS-1'!$B$5:$J$44,4, FALSE)</f>
        <v>0</v>
      </c>
      <c r="AG243" s="44">
        <f>$F243*'[1]INTERNAL PARAMETERS-2'!AF243*VLOOKUP(AG$4,'[1]INTERNAL PARAMETERS-1'!$B$5:$J$44,4, FALSE)</f>
        <v>0</v>
      </c>
      <c r="AH243" s="44">
        <f>$F243*'[1]INTERNAL PARAMETERS-2'!AG243*VLOOKUP(AH$4,'[1]INTERNAL PARAMETERS-1'!$B$5:$J$44,4, FALSE)</f>
        <v>0</v>
      </c>
      <c r="AI243" s="44">
        <f>$F243*'[1]INTERNAL PARAMETERS-2'!AH243*VLOOKUP(AI$4,'[1]INTERNAL PARAMETERS-1'!$B$5:$J$44,4, FALSE)</f>
        <v>0</v>
      </c>
      <c r="AJ243" s="44">
        <f>$F243*'[1]INTERNAL PARAMETERS-2'!AI243*VLOOKUP(AJ$4,'[1]INTERNAL PARAMETERS-1'!$B$5:$J$44,4, FALSE)</f>
        <v>0</v>
      </c>
      <c r="AK243" s="44">
        <f>$F243*'[1]INTERNAL PARAMETERS-2'!AJ243*VLOOKUP(AK$4,'[1]INTERNAL PARAMETERS-1'!$B$5:$J$44,4, FALSE)</f>
        <v>0</v>
      </c>
      <c r="AL243" s="44">
        <f>$F243*'[1]INTERNAL PARAMETERS-2'!AK243*VLOOKUP(AL$4,'[1]INTERNAL PARAMETERS-1'!$B$5:$J$44,4, FALSE)</f>
        <v>0</v>
      </c>
      <c r="AM243" s="44">
        <f>$F243*'[1]INTERNAL PARAMETERS-2'!AL243*VLOOKUP(AM$4,'[1]INTERNAL PARAMETERS-1'!$B$5:$J$44,4, FALSE)</f>
        <v>0</v>
      </c>
      <c r="AN243" s="44">
        <f>$F243*'[1]INTERNAL PARAMETERS-2'!AM243*VLOOKUP(AN$4,'[1]INTERNAL PARAMETERS-1'!$B$5:$J$44,4, FALSE)</f>
        <v>0</v>
      </c>
      <c r="AO243" s="44">
        <f>$F243*'[1]INTERNAL PARAMETERS-2'!AN243*VLOOKUP(AO$4,'[1]INTERNAL PARAMETERS-1'!$B$5:$J$44,4, FALSE)</f>
        <v>0</v>
      </c>
      <c r="AP243" s="44">
        <f>$F243*'[1]INTERNAL PARAMETERS-2'!AO243*VLOOKUP(AP$4,'[1]INTERNAL PARAMETERS-1'!$B$5:$J$44,4, FALSE)</f>
        <v>0</v>
      </c>
      <c r="AQ243" s="44">
        <f>$F243*'[1]INTERNAL PARAMETERS-2'!AP243*VLOOKUP(AQ$4,'[1]INTERNAL PARAMETERS-1'!$B$5:$J$44,4, FALSE)</f>
        <v>0</v>
      </c>
      <c r="AR243" s="44">
        <f>$F243*'[1]INTERNAL PARAMETERS-2'!AQ243*VLOOKUP(AR$4,'[1]INTERNAL PARAMETERS-1'!$B$5:$J$44,4, FALSE)</f>
        <v>0</v>
      </c>
      <c r="AS243" s="44">
        <f>$F243*'[1]INTERNAL PARAMETERS-2'!AR243*VLOOKUP(AS$4,'[1]INTERNAL PARAMETERS-1'!$B$5:$J$44,4, FALSE)</f>
        <v>0</v>
      </c>
      <c r="AT243" s="43">
        <f>$F243*'[1]INTERNAL PARAMETERS-2'!AS243*VLOOKUP(AT$4,'[1]INTERNAL PARAMETERS-1'!$B$5:$J$44,4, FALSE)</f>
        <v>0</v>
      </c>
      <c r="AU243" s="45">
        <f>$F243*'[1]INTERNAL PARAMETERS-2'!F243*(1-VLOOKUP(G$4,'[1]INTERNAL PARAMETERS-1'!$B$5:$J$44,4, FALSE))</f>
        <v>0</v>
      </c>
      <c r="AV243" s="44">
        <f>$F243*'[1]INTERNAL PARAMETERS-2'!G243*(1-VLOOKUP(H$4,'[1]INTERNAL PARAMETERS-1'!$B$5:$J$44,4, FALSE))</f>
        <v>0</v>
      </c>
      <c r="AW243" s="44">
        <f>$F243*'[1]INTERNAL PARAMETERS-2'!H243*(1-VLOOKUP(I$4,'[1]INTERNAL PARAMETERS-1'!$B$5:$J$44,4, FALSE))</f>
        <v>0</v>
      </c>
      <c r="AX243" s="44">
        <f>$F243*'[1]INTERNAL PARAMETERS-2'!I243*(1-VLOOKUP(J$4,'[1]INTERNAL PARAMETERS-1'!$B$5:$J$44,4, FALSE))</f>
        <v>0</v>
      </c>
      <c r="AY243" s="44">
        <f>$F243*'[1]INTERNAL PARAMETERS-2'!J243*(1-VLOOKUP(K$4,'[1]INTERNAL PARAMETERS-1'!$B$5:$J$44,4, FALSE))</f>
        <v>0</v>
      </c>
      <c r="AZ243" s="44">
        <f>$F243*'[1]INTERNAL PARAMETERS-2'!K243*(1-VLOOKUP(L$4,'[1]INTERNAL PARAMETERS-1'!$B$5:$J$44,4, FALSE))</f>
        <v>0</v>
      </c>
      <c r="BA243" s="44">
        <f>$F243*'[1]INTERNAL PARAMETERS-2'!L243*(1-VLOOKUP(M$4,'[1]INTERNAL PARAMETERS-1'!$B$5:$J$44,4, FALSE))</f>
        <v>0</v>
      </c>
      <c r="BB243" s="44">
        <f>$F243*'[1]INTERNAL PARAMETERS-2'!M243*(1-VLOOKUP(N$4,'[1]INTERNAL PARAMETERS-1'!$B$5:$J$44,4, FALSE))</f>
        <v>0</v>
      </c>
      <c r="BC243" s="44">
        <f>$F243*'[1]INTERNAL PARAMETERS-2'!N243*(1-VLOOKUP(O$4,'[1]INTERNAL PARAMETERS-1'!$B$5:$J$44,4, FALSE))</f>
        <v>0</v>
      </c>
      <c r="BD243" s="44">
        <f>$F243*'[1]INTERNAL PARAMETERS-2'!O243*(1-VLOOKUP(P$4,'[1]INTERNAL PARAMETERS-1'!$B$5:$J$44,4, FALSE))</f>
        <v>0</v>
      </c>
      <c r="BE243" s="44">
        <f>$F243*'[1]INTERNAL PARAMETERS-2'!P243*(1-VLOOKUP(Q$4,'[1]INTERNAL PARAMETERS-1'!$B$5:$J$44,4, FALSE))</f>
        <v>0</v>
      </c>
      <c r="BF243" s="44">
        <f>$F243*'[1]INTERNAL PARAMETERS-2'!Q243*(1-VLOOKUP(R$4,'[1]INTERNAL PARAMETERS-1'!$B$5:$J$44,4, FALSE))</f>
        <v>0</v>
      </c>
      <c r="BG243" s="44">
        <f>$F243*'[1]INTERNAL PARAMETERS-2'!R243*(1-VLOOKUP(S$4,'[1]INTERNAL PARAMETERS-1'!$B$5:$J$44,4, FALSE))</f>
        <v>0</v>
      </c>
      <c r="BH243" s="44">
        <f>$F243*'[1]INTERNAL PARAMETERS-2'!S243*(1-VLOOKUP(T$4,'[1]INTERNAL PARAMETERS-1'!$B$5:$J$44,4, FALSE))</f>
        <v>0</v>
      </c>
      <c r="BI243" s="44">
        <f>$F243*'[1]INTERNAL PARAMETERS-2'!T243*(1-VLOOKUP(U$4,'[1]INTERNAL PARAMETERS-1'!$B$5:$J$44,4, FALSE))</f>
        <v>0</v>
      </c>
      <c r="BJ243" s="44">
        <f>$F243*'[1]INTERNAL PARAMETERS-2'!U243*(1-VLOOKUP(V$4,'[1]INTERNAL PARAMETERS-1'!$B$5:$J$44,4, FALSE))</f>
        <v>0</v>
      </c>
      <c r="BK243" s="44">
        <f>$F243*'[1]INTERNAL PARAMETERS-2'!V243*(1-VLOOKUP(W$4,'[1]INTERNAL PARAMETERS-1'!$B$5:$J$44,4, FALSE))</f>
        <v>0</v>
      </c>
      <c r="BL243" s="44">
        <f>$F243*'[1]INTERNAL PARAMETERS-2'!W243*(1-VLOOKUP(X$4,'[1]INTERNAL PARAMETERS-1'!$B$5:$J$44,4, FALSE))</f>
        <v>0</v>
      </c>
      <c r="BM243" s="44">
        <f>$F243*'[1]INTERNAL PARAMETERS-2'!X243*(1-VLOOKUP(Y$4,'[1]INTERNAL PARAMETERS-1'!$B$5:$J$44,4, FALSE))</f>
        <v>0</v>
      </c>
      <c r="BN243" s="44">
        <f>$F243*'[1]INTERNAL PARAMETERS-2'!Y243*(1-VLOOKUP(Z$4,'[1]INTERNAL PARAMETERS-1'!$B$5:$J$44,4, FALSE))</f>
        <v>0</v>
      </c>
      <c r="BO243" s="44">
        <f>$F243*'[1]INTERNAL PARAMETERS-2'!Z243*(1-VLOOKUP(AA$4,'[1]INTERNAL PARAMETERS-1'!$B$5:$J$44,4, FALSE))</f>
        <v>0</v>
      </c>
      <c r="BP243" s="44">
        <f>$F243*'[1]INTERNAL PARAMETERS-2'!AA243*(1-VLOOKUP(AB$4,'[1]INTERNAL PARAMETERS-1'!$B$5:$J$44,4, FALSE))</f>
        <v>0</v>
      </c>
      <c r="BQ243" s="44">
        <f>$F243*'[1]INTERNAL PARAMETERS-2'!AB243*(1-VLOOKUP(AC$4,'[1]INTERNAL PARAMETERS-1'!$B$5:$J$44,4, FALSE))</f>
        <v>0</v>
      </c>
      <c r="BR243" s="44">
        <f>$F243*'[1]INTERNAL PARAMETERS-2'!AC243*(1-VLOOKUP(AD$4,'[1]INTERNAL PARAMETERS-1'!$B$5:$J$44,4, FALSE))</f>
        <v>0</v>
      </c>
      <c r="BS243" s="44">
        <f>$F243*'[1]INTERNAL PARAMETERS-2'!AD243*(1-VLOOKUP(AE$4,'[1]INTERNAL PARAMETERS-1'!$B$5:$J$44,4, FALSE))</f>
        <v>0</v>
      </c>
      <c r="BT243" s="44">
        <f>$F243*'[1]INTERNAL PARAMETERS-2'!AE243*(1-VLOOKUP(AF$4,'[1]INTERNAL PARAMETERS-1'!$B$5:$J$44,4, FALSE))</f>
        <v>0</v>
      </c>
      <c r="BU243" s="44">
        <f>$F243*'[1]INTERNAL PARAMETERS-2'!AF243*(1-VLOOKUP(AG$4,'[1]INTERNAL PARAMETERS-1'!$B$5:$J$44,4, FALSE))</f>
        <v>0</v>
      </c>
      <c r="BV243" s="44">
        <f>$F243*'[1]INTERNAL PARAMETERS-2'!AG243*(1-VLOOKUP(AH$4,'[1]INTERNAL PARAMETERS-1'!$B$5:$J$44,4, FALSE))</f>
        <v>0</v>
      </c>
      <c r="BW243" s="44">
        <f>$F243*'[1]INTERNAL PARAMETERS-2'!AH243*(1-VLOOKUP(AI$4,'[1]INTERNAL PARAMETERS-1'!$B$5:$J$44,4, FALSE))</f>
        <v>0</v>
      </c>
      <c r="BX243" s="44">
        <f>$F243*'[1]INTERNAL PARAMETERS-2'!AI243*(1-VLOOKUP(AJ$4,'[1]INTERNAL PARAMETERS-1'!$B$5:$J$44,4, FALSE))</f>
        <v>0</v>
      </c>
      <c r="BY243" s="44">
        <f>$F243*'[1]INTERNAL PARAMETERS-2'!AJ243*(1-VLOOKUP(AK$4,'[1]INTERNAL PARAMETERS-1'!$B$5:$J$44,4, FALSE))</f>
        <v>0</v>
      </c>
      <c r="BZ243" s="44">
        <f>$F243*'[1]INTERNAL PARAMETERS-2'!AK243*(1-VLOOKUP(AL$4,'[1]INTERNAL PARAMETERS-1'!$B$5:$J$44,4, FALSE))</f>
        <v>0</v>
      </c>
      <c r="CA243" s="44">
        <f>$F243*'[1]INTERNAL PARAMETERS-2'!AL243*(1-VLOOKUP(AM$4,'[1]INTERNAL PARAMETERS-1'!$B$5:$J$44,4, FALSE))</f>
        <v>0</v>
      </c>
      <c r="CB243" s="44">
        <f>$F243*'[1]INTERNAL PARAMETERS-2'!AM243*(1-VLOOKUP(AN$4,'[1]INTERNAL PARAMETERS-1'!$B$5:$J$44,4, FALSE))</f>
        <v>0</v>
      </c>
      <c r="CC243" s="44">
        <f>$F243*'[1]INTERNAL PARAMETERS-2'!AN243*(1-VLOOKUP(AO$4,'[1]INTERNAL PARAMETERS-1'!$B$5:$J$44,4, FALSE))</f>
        <v>0</v>
      </c>
      <c r="CD243" s="44">
        <f>$F243*'[1]INTERNAL PARAMETERS-2'!AO243*(1-VLOOKUP(AP$4,'[1]INTERNAL PARAMETERS-1'!$B$5:$J$44,4, FALSE))</f>
        <v>0</v>
      </c>
      <c r="CE243" s="44">
        <f>$F243*'[1]INTERNAL PARAMETERS-2'!AP243*(1-VLOOKUP(AQ$4,'[1]INTERNAL PARAMETERS-1'!$B$5:$J$44,4, FALSE))</f>
        <v>0</v>
      </c>
      <c r="CF243" s="44">
        <f>$F243*'[1]INTERNAL PARAMETERS-2'!AQ243*(1-VLOOKUP(AR$4,'[1]INTERNAL PARAMETERS-1'!$B$5:$J$44,4, FALSE))</f>
        <v>0</v>
      </c>
      <c r="CG243" s="44">
        <f>$F243*'[1]INTERNAL PARAMETERS-2'!AR243*(1-VLOOKUP(AS$4,'[1]INTERNAL PARAMETERS-1'!$B$5:$J$44,4, FALSE))</f>
        <v>0</v>
      </c>
      <c r="CH243" s="43">
        <f>$F243*'[1]INTERNAL PARAMETERS-2'!AS243*(1-VLOOKUP(AT$4,'[1]INTERNAL PARAMETERS-1'!$B$5:$J$44,4, FALSE))</f>
        <v>0</v>
      </c>
      <c r="CI243" s="42">
        <f t="shared" si="3"/>
        <v>0</v>
      </c>
    </row>
    <row r="244" spans="3:87" x14ac:dyDescent="0.5">
      <c r="C244" s="29" t="s">
        <v>6</v>
      </c>
      <c r="D244" s="28" t="s">
        <v>63</v>
      </c>
      <c r="E244" s="28" t="s">
        <v>75</v>
      </c>
      <c r="F244" s="124">
        <f>OVERALL2021!AI244</f>
        <v>0</v>
      </c>
      <c r="G244" s="45">
        <f>$F244*'[1]INTERNAL PARAMETERS-2'!F244*VLOOKUP(G$4,'[1]INTERNAL PARAMETERS-1'!$B$5:$J$44,4, FALSE)</f>
        <v>0</v>
      </c>
      <c r="H244" s="44">
        <f>$F244*'[1]INTERNAL PARAMETERS-2'!G244*VLOOKUP(H$4,'[1]INTERNAL PARAMETERS-1'!$B$5:$J$44,4, FALSE)</f>
        <v>0</v>
      </c>
      <c r="I244" s="44">
        <f>$F244*'[1]INTERNAL PARAMETERS-2'!H244*VLOOKUP(I$4,'[1]INTERNAL PARAMETERS-1'!$B$5:$J$44,4, FALSE)</f>
        <v>0</v>
      </c>
      <c r="J244" s="44">
        <f>$F244*'[1]INTERNAL PARAMETERS-2'!I244*VLOOKUP(J$4,'[1]INTERNAL PARAMETERS-1'!$B$5:$J$44,4, FALSE)</f>
        <v>0</v>
      </c>
      <c r="K244" s="44">
        <f>$F244*'[1]INTERNAL PARAMETERS-2'!J244*VLOOKUP(K$4,'[1]INTERNAL PARAMETERS-1'!$B$5:$J$44,4, FALSE)</f>
        <v>0</v>
      </c>
      <c r="L244" s="44">
        <f>$F244*'[1]INTERNAL PARAMETERS-2'!K244*VLOOKUP(L$4,'[1]INTERNAL PARAMETERS-1'!$B$5:$J$44,4, FALSE)</f>
        <v>0</v>
      </c>
      <c r="M244" s="44">
        <f>$F244*'[1]INTERNAL PARAMETERS-2'!L244*VLOOKUP(M$4,'[1]INTERNAL PARAMETERS-1'!$B$5:$J$44,4, FALSE)</f>
        <v>0</v>
      </c>
      <c r="N244" s="44">
        <f>$F244*'[1]INTERNAL PARAMETERS-2'!M244*VLOOKUP(N$4,'[1]INTERNAL PARAMETERS-1'!$B$5:$J$44,4, FALSE)</f>
        <v>0</v>
      </c>
      <c r="O244" s="44">
        <f>$F244*'[1]INTERNAL PARAMETERS-2'!N244*VLOOKUP(O$4,'[1]INTERNAL PARAMETERS-1'!$B$5:$J$44,4, FALSE)</f>
        <v>0</v>
      </c>
      <c r="P244" s="44">
        <f>$F244*'[1]INTERNAL PARAMETERS-2'!O244*VLOOKUP(P$4,'[1]INTERNAL PARAMETERS-1'!$B$5:$J$44,4, FALSE)</f>
        <v>0</v>
      </c>
      <c r="Q244" s="44">
        <f>$F244*'[1]INTERNAL PARAMETERS-2'!P244*VLOOKUP(Q$4,'[1]INTERNAL PARAMETERS-1'!$B$5:$J$44,4, FALSE)</f>
        <v>0</v>
      </c>
      <c r="R244" s="44">
        <f>$F244*'[1]INTERNAL PARAMETERS-2'!Q244*VLOOKUP(R$4,'[1]INTERNAL PARAMETERS-1'!$B$5:$J$44,4, FALSE)</f>
        <v>0</v>
      </c>
      <c r="S244" s="44">
        <f>$F244*'[1]INTERNAL PARAMETERS-2'!R244*VLOOKUP(S$4,'[1]INTERNAL PARAMETERS-1'!$B$5:$J$44,4, FALSE)</f>
        <v>0</v>
      </c>
      <c r="T244" s="44">
        <f>$F244*'[1]INTERNAL PARAMETERS-2'!S244*VLOOKUP(T$4,'[1]INTERNAL PARAMETERS-1'!$B$5:$J$44,4, FALSE)</f>
        <v>0</v>
      </c>
      <c r="U244" s="44">
        <f>$F244*'[1]INTERNAL PARAMETERS-2'!T244*VLOOKUP(U$4,'[1]INTERNAL PARAMETERS-1'!$B$5:$J$44,4, FALSE)</f>
        <v>0</v>
      </c>
      <c r="V244" s="44">
        <f>$F244*'[1]INTERNAL PARAMETERS-2'!U244*VLOOKUP(V$4,'[1]INTERNAL PARAMETERS-1'!$B$5:$J$44,4, FALSE)</f>
        <v>0</v>
      </c>
      <c r="W244" s="44">
        <f>$F244*'[1]INTERNAL PARAMETERS-2'!V244*VLOOKUP(W$4,'[1]INTERNAL PARAMETERS-1'!$B$5:$J$44,4, FALSE)</f>
        <v>0</v>
      </c>
      <c r="X244" s="44">
        <f>$F244*'[1]INTERNAL PARAMETERS-2'!W244*VLOOKUP(X$4,'[1]INTERNAL PARAMETERS-1'!$B$5:$J$44,4, FALSE)</f>
        <v>0</v>
      </c>
      <c r="Y244" s="44">
        <f>$F244*'[1]INTERNAL PARAMETERS-2'!X244*VLOOKUP(Y$4,'[1]INTERNAL PARAMETERS-1'!$B$5:$J$44,4, FALSE)</f>
        <v>0</v>
      </c>
      <c r="Z244" s="44">
        <f>$F244*'[1]INTERNAL PARAMETERS-2'!Y244*VLOOKUP(Z$4,'[1]INTERNAL PARAMETERS-1'!$B$5:$J$44,4, FALSE)</f>
        <v>0</v>
      </c>
      <c r="AA244" s="44">
        <f>$F244*'[1]INTERNAL PARAMETERS-2'!Z244*VLOOKUP(AA$4,'[1]INTERNAL PARAMETERS-1'!$B$5:$J$44,4, FALSE)</f>
        <v>0</v>
      </c>
      <c r="AB244" s="44">
        <f>$F244*'[1]INTERNAL PARAMETERS-2'!AA244*VLOOKUP(AB$4,'[1]INTERNAL PARAMETERS-1'!$B$5:$J$44,4, FALSE)</f>
        <v>0</v>
      </c>
      <c r="AC244" s="44">
        <f>$F244*'[1]INTERNAL PARAMETERS-2'!AB244*VLOOKUP(AC$4,'[1]INTERNAL PARAMETERS-1'!$B$5:$J$44,4, FALSE)</f>
        <v>0</v>
      </c>
      <c r="AD244" s="44">
        <f>$F244*'[1]INTERNAL PARAMETERS-2'!AC244*VLOOKUP(AD$4,'[1]INTERNAL PARAMETERS-1'!$B$5:$J$44,4, FALSE)</f>
        <v>0</v>
      </c>
      <c r="AE244" s="44">
        <f>$F244*'[1]INTERNAL PARAMETERS-2'!AD244*VLOOKUP(AE$4,'[1]INTERNAL PARAMETERS-1'!$B$5:$J$44,4, FALSE)</f>
        <v>0</v>
      </c>
      <c r="AF244" s="44">
        <f>$F244*'[1]INTERNAL PARAMETERS-2'!AE244*VLOOKUP(AF$4,'[1]INTERNAL PARAMETERS-1'!$B$5:$J$44,4, FALSE)</f>
        <v>0</v>
      </c>
      <c r="AG244" s="44">
        <f>$F244*'[1]INTERNAL PARAMETERS-2'!AF244*VLOOKUP(AG$4,'[1]INTERNAL PARAMETERS-1'!$B$5:$J$44,4, FALSE)</f>
        <v>0</v>
      </c>
      <c r="AH244" s="44">
        <f>$F244*'[1]INTERNAL PARAMETERS-2'!AG244*VLOOKUP(AH$4,'[1]INTERNAL PARAMETERS-1'!$B$5:$J$44,4, FALSE)</f>
        <v>0</v>
      </c>
      <c r="AI244" s="44">
        <f>$F244*'[1]INTERNAL PARAMETERS-2'!AH244*VLOOKUP(AI$4,'[1]INTERNAL PARAMETERS-1'!$B$5:$J$44,4, FALSE)</f>
        <v>0</v>
      </c>
      <c r="AJ244" s="44">
        <f>$F244*'[1]INTERNAL PARAMETERS-2'!AI244*VLOOKUP(AJ$4,'[1]INTERNAL PARAMETERS-1'!$B$5:$J$44,4, FALSE)</f>
        <v>0</v>
      </c>
      <c r="AK244" s="44">
        <f>$F244*'[1]INTERNAL PARAMETERS-2'!AJ244*VLOOKUP(AK$4,'[1]INTERNAL PARAMETERS-1'!$B$5:$J$44,4, FALSE)</f>
        <v>0</v>
      </c>
      <c r="AL244" s="44">
        <f>$F244*'[1]INTERNAL PARAMETERS-2'!AK244*VLOOKUP(AL$4,'[1]INTERNAL PARAMETERS-1'!$B$5:$J$44,4, FALSE)</f>
        <v>0</v>
      </c>
      <c r="AM244" s="44">
        <f>$F244*'[1]INTERNAL PARAMETERS-2'!AL244*VLOOKUP(AM$4,'[1]INTERNAL PARAMETERS-1'!$B$5:$J$44,4, FALSE)</f>
        <v>0</v>
      </c>
      <c r="AN244" s="44">
        <f>$F244*'[1]INTERNAL PARAMETERS-2'!AM244*VLOOKUP(AN$4,'[1]INTERNAL PARAMETERS-1'!$B$5:$J$44,4, FALSE)</f>
        <v>0</v>
      </c>
      <c r="AO244" s="44">
        <f>$F244*'[1]INTERNAL PARAMETERS-2'!AN244*VLOOKUP(AO$4,'[1]INTERNAL PARAMETERS-1'!$B$5:$J$44,4, FALSE)</f>
        <v>0</v>
      </c>
      <c r="AP244" s="44">
        <f>$F244*'[1]INTERNAL PARAMETERS-2'!AO244*VLOOKUP(AP$4,'[1]INTERNAL PARAMETERS-1'!$B$5:$J$44,4, FALSE)</f>
        <v>0</v>
      </c>
      <c r="AQ244" s="44">
        <f>$F244*'[1]INTERNAL PARAMETERS-2'!AP244*VLOOKUP(AQ$4,'[1]INTERNAL PARAMETERS-1'!$B$5:$J$44,4, FALSE)</f>
        <v>0</v>
      </c>
      <c r="AR244" s="44">
        <f>$F244*'[1]INTERNAL PARAMETERS-2'!AQ244*VLOOKUP(AR$4,'[1]INTERNAL PARAMETERS-1'!$B$5:$J$44,4, FALSE)</f>
        <v>0</v>
      </c>
      <c r="AS244" s="44">
        <f>$F244*'[1]INTERNAL PARAMETERS-2'!AR244*VLOOKUP(AS$4,'[1]INTERNAL PARAMETERS-1'!$B$5:$J$44,4, FALSE)</f>
        <v>0</v>
      </c>
      <c r="AT244" s="43">
        <f>$F244*'[1]INTERNAL PARAMETERS-2'!AS244*VLOOKUP(AT$4,'[1]INTERNAL PARAMETERS-1'!$B$5:$J$44,4, FALSE)</f>
        <v>0</v>
      </c>
      <c r="AU244" s="45">
        <f>$F244*'[1]INTERNAL PARAMETERS-2'!F244*(1-VLOOKUP(G$4,'[1]INTERNAL PARAMETERS-1'!$B$5:$J$44,4, FALSE))</f>
        <v>0</v>
      </c>
      <c r="AV244" s="44">
        <f>$F244*'[1]INTERNAL PARAMETERS-2'!G244*(1-VLOOKUP(H$4,'[1]INTERNAL PARAMETERS-1'!$B$5:$J$44,4, FALSE))</f>
        <v>0</v>
      </c>
      <c r="AW244" s="44">
        <f>$F244*'[1]INTERNAL PARAMETERS-2'!H244*(1-VLOOKUP(I$4,'[1]INTERNAL PARAMETERS-1'!$B$5:$J$44,4, FALSE))</f>
        <v>0</v>
      </c>
      <c r="AX244" s="44">
        <f>$F244*'[1]INTERNAL PARAMETERS-2'!I244*(1-VLOOKUP(J$4,'[1]INTERNAL PARAMETERS-1'!$B$5:$J$44,4, FALSE))</f>
        <v>0</v>
      </c>
      <c r="AY244" s="44">
        <f>$F244*'[1]INTERNAL PARAMETERS-2'!J244*(1-VLOOKUP(K$4,'[1]INTERNAL PARAMETERS-1'!$B$5:$J$44,4, FALSE))</f>
        <v>0</v>
      </c>
      <c r="AZ244" s="44">
        <f>$F244*'[1]INTERNAL PARAMETERS-2'!K244*(1-VLOOKUP(L$4,'[1]INTERNAL PARAMETERS-1'!$B$5:$J$44,4, FALSE))</f>
        <v>0</v>
      </c>
      <c r="BA244" s="44">
        <f>$F244*'[1]INTERNAL PARAMETERS-2'!L244*(1-VLOOKUP(M$4,'[1]INTERNAL PARAMETERS-1'!$B$5:$J$44,4, FALSE))</f>
        <v>0</v>
      </c>
      <c r="BB244" s="44">
        <f>$F244*'[1]INTERNAL PARAMETERS-2'!M244*(1-VLOOKUP(N$4,'[1]INTERNAL PARAMETERS-1'!$B$5:$J$44,4, FALSE))</f>
        <v>0</v>
      </c>
      <c r="BC244" s="44">
        <f>$F244*'[1]INTERNAL PARAMETERS-2'!N244*(1-VLOOKUP(O$4,'[1]INTERNAL PARAMETERS-1'!$B$5:$J$44,4, FALSE))</f>
        <v>0</v>
      </c>
      <c r="BD244" s="44">
        <f>$F244*'[1]INTERNAL PARAMETERS-2'!O244*(1-VLOOKUP(P$4,'[1]INTERNAL PARAMETERS-1'!$B$5:$J$44,4, FALSE))</f>
        <v>0</v>
      </c>
      <c r="BE244" s="44">
        <f>$F244*'[1]INTERNAL PARAMETERS-2'!P244*(1-VLOOKUP(Q$4,'[1]INTERNAL PARAMETERS-1'!$B$5:$J$44,4, FALSE))</f>
        <v>0</v>
      </c>
      <c r="BF244" s="44">
        <f>$F244*'[1]INTERNAL PARAMETERS-2'!Q244*(1-VLOOKUP(R$4,'[1]INTERNAL PARAMETERS-1'!$B$5:$J$44,4, FALSE))</f>
        <v>0</v>
      </c>
      <c r="BG244" s="44">
        <f>$F244*'[1]INTERNAL PARAMETERS-2'!R244*(1-VLOOKUP(S$4,'[1]INTERNAL PARAMETERS-1'!$B$5:$J$44,4, FALSE))</f>
        <v>0</v>
      </c>
      <c r="BH244" s="44">
        <f>$F244*'[1]INTERNAL PARAMETERS-2'!S244*(1-VLOOKUP(T$4,'[1]INTERNAL PARAMETERS-1'!$B$5:$J$44,4, FALSE))</f>
        <v>0</v>
      </c>
      <c r="BI244" s="44">
        <f>$F244*'[1]INTERNAL PARAMETERS-2'!T244*(1-VLOOKUP(U$4,'[1]INTERNAL PARAMETERS-1'!$B$5:$J$44,4, FALSE))</f>
        <v>0</v>
      </c>
      <c r="BJ244" s="44">
        <f>$F244*'[1]INTERNAL PARAMETERS-2'!U244*(1-VLOOKUP(V$4,'[1]INTERNAL PARAMETERS-1'!$B$5:$J$44,4, FALSE))</f>
        <v>0</v>
      </c>
      <c r="BK244" s="44">
        <f>$F244*'[1]INTERNAL PARAMETERS-2'!V244*(1-VLOOKUP(W$4,'[1]INTERNAL PARAMETERS-1'!$B$5:$J$44,4, FALSE))</f>
        <v>0</v>
      </c>
      <c r="BL244" s="44">
        <f>$F244*'[1]INTERNAL PARAMETERS-2'!W244*(1-VLOOKUP(X$4,'[1]INTERNAL PARAMETERS-1'!$B$5:$J$44,4, FALSE))</f>
        <v>0</v>
      </c>
      <c r="BM244" s="44">
        <f>$F244*'[1]INTERNAL PARAMETERS-2'!X244*(1-VLOOKUP(Y$4,'[1]INTERNAL PARAMETERS-1'!$B$5:$J$44,4, FALSE))</f>
        <v>0</v>
      </c>
      <c r="BN244" s="44">
        <f>$F244*'[1]INTERNAL PARAMETERS-2'!Y244*(1-VLOOKUP(Z$4,'[1]INTERNAL PARAMETERS-1'!$B$5:$J$44,4, FALSE))</f>
        <v>0</v>
      </c>
      <c r="BO244" s="44">
        <f>$F244*'[1]INTERNAL PARAMETERS-2'!Z244*(1-VLOOKUP(AA$4,'[1]INTERNAL PARAMETERS-1'!$B$5:$J$44,4, FALSE))</f>
        <v>0</v>
      </c>
      <c r="BP244" s="44">
        <f>$F244*'[1]INTERNAL PARAMETERS-2'!AA244*(1-VLOOKUP(AB$4,'[1]INTERNAL PARAMETERS-1'!$B$5:$J$44,4, FALSE))</f>
        <v>0</v>
      </c>
      <c r="BQ244" s="44">
        <f>$F244*'[1]INTERNAL PARAMETERS-2'!AB244*(1-VLOOKUP(AC$4,'[1]INTERNAL PARAMETERS-1'!$B$5:$J$44,4, FALSE))</f>
        <v>0</v>
      </c>
      <c r="BR244" s="44">
        <f>$F244*'[1]INTERNAL PARAMETERS-2'!AC244*(1-VLOOKUP(AD$4,'[1]INTERNAL PARAMETERS-1'!$B$5:$J$44,4, FALSE))</f>
        <v>0</v>
      </c>
      <c r="BS244" s="44">
        <f>$F244*'[1]INTERNAL PARAMETERS-2'!AD244*(1-VLOOKUP(AE$4,'[1]INTERNAL PARAMETERS-1'!$B$5:$J$44,4, FALSE))</f>
        <v>0</v>
      </c>
      <c r="BT244" s="44">
        <f>$F244*'[1]INTERNAL PARAMETERS-2'!AE244*(1-VLOOKUP(AF$4,'[1]INTERNAL PARAMETERS-1'!$B$5:$J$44,4, FALSE))</f>
        <v>0</v>
      </c>
      <c r="BU244" s="44">
        <f>$F244*'[1]INTERNAL PARAMETERS-2'!AF244*(1-VLOOKUP(AG$4,'[1]INTERNAL PARAMETERS-1'!$B$5:$J$44,4, FALSE))</f>
        <v>0</v>
      </c>
      <c r="BV244" s="44">
        <f>$F244*'[1]INTERNAL PARAMETERS-2'!AG244*(1-VLOOKUP(AH$4,'[1]INTERNAL PARAMETERS-1'!$B$5:$J$44,4, FALSE))</f>
        <v>0</v>
      </c>
      <c r="BW244" s="44">
        <f>$F244*'[1]INTERNAL PARAMETERS-2'!AH244*(1-VLOOKUP(AI$4,'[1]INTERNAL PARAMETERS-1'!$B$5:$J$44,4, FALSE))</f>
        <v>0</v>
      </c>
      <c r="BX244" s="44">
        <f>$F244*'[1]INTERNAL PARAMETERS-2'!AI244*(1-VLOOKUP(AJ$4,'[1]INTERNAL PARAMETERS-1'!$B$5:$J$44,4, FALSE))</f>
        <v>0</v>
      </c>
      <c r="BY244" s="44">
        <f>$F244*'[1]INTERNAL PARAMETERS-2'!AJ244*(1-VLOOKUP(AK$4,'[1]INTERNAL PARAMETERS-1'!$B$5:$J$44,4, FALSE))</f>
        <v>0</v>
      </c>
      <c r="BZ244" s="44">
        <f>$F244*'[1]INTERNAL PARAMETERS-2'!AK244*(1-VLOOKUP(AL$4,'[1]INTERNAL PARAMETERS-1'!$B$5:$J$44,4, FALSE))</f>
        <v>0</v>
      </c>
      <c r="CA244" s="44">
        <f>$F244*'[1]INTERNAL PARAMETERS-2'!AL244*(1-VLOOKUP(AM$4,'[1]INTERNAL PARAMETERS-1'!$B$5:$J$44,4, FALSE))</f>
        <v>0</v>
      </c>
      <c r="CB244" s="44">
        <f>$F244*'[1]INTERNAL PARAMETERS-2'!AM244*(1-VLOOKUP(AN$4,'[1]INTERNAL PARAMETERS-1'!$B$5:$J$44,4, FALSE))</f>
        <v>0</v>
      </c>
      <c r="CC244" s="44">
        <f>$F244*'[1]INTERNAL PARAMETERS-2'!AN244*(1-VLOOKUP(AO$4,'[1]INTERNAL PARAMETERS-1'!$B$5:$J$44,4, FALSE))</f>
        <v>0</v>
      </c>
      <c r="CD244" s="44">
        <f>$F244*'[1]INTERNAL PARAMETERS-2'!AO244*(1-VLOOKUP(AP$4,'[1]INTERNAL PARAMETERS-1'!$B$5:$J$44,4, FALSE))</f>
        <v>0</v>
      </c>
      <c r="CE244" s="44">
        <f>$F244*'[1]INTERNAL PARAMETERS-2'!AP244*(1-VLOOKUP(AQ$4,'[1]INTERNAL PARAMETERS-1'!$B$5:$J$44,4, FALSE))</f>
        <v>0</v>
      </c>
      <c r="CF244" s="44">
        <f>$F244*'[1]INTERNAL PARAMETERS-2'!AQ244*(1-VLOOKUP(AR$4,'[1]INTERNAL PARAMETERS-1'!$B$5:$J$44,4, FALSE))</f>
        <v>0</v>
      </c>
      <c r="CG244" s="44">
        <f>$F244*'[1]INTERNAL PARAMETERS-2'!AR244*(1-VLOOKUP(AS$4,'[1]INTERNAL PARAMETERS-1'!$B$5:$J$44,4, FALSE))</f>
        <v>0</v>
      </c>
      <c r="CH244" s="43">
        <f>$F244*'[1]INTERNAL PARAMETERS-2'!AS244*(1-VLOOKUP(AT$4,'[1]INTERNAL PARAMETERS-1'!$B$5:$J$44,4, FALSE))</f>
        <v>0</v>
      </c>
      <c r="CI244" s="42">
        <f t="shared" si="3"/>
        <v>0</v>
      </c>
    </row>
    <row r="245" spans="3:87" x14ac:dyDescent="0.5">
      <c r="C245" s="29" t="s">
        <v>6</v>
      </c>
      <c r="D245" s="28" t="s">
        <v>63</v>
      </c>
      <c r="E245" s="28" t="s">
        <v>74</v>
      </c>
      <c r="F245" s="124">
        <f>OVERALL2021!AI245</f>
        <v>0</v>
      </c>
      <c r="G245" s="45">
        <f>$F245*'[1]INTERNAL PARAMETERS-2'!F245*VLOOKUP(G$4,'[1]INTERNAL PARAMETERS-1'!$B$5:$J$44,4, FALSE)</f>
        <v>0</v>
      </c>
      <c r="H245" s="44">
        <f>$F245*'[1]INTERNAL PARAMETERS-2'!G245*VLOOKUP(H$4,'[1]INTERNAL PARAMETERS-1'!$B$5:$J$44,4, FALSE)</f>
        <v>0</v>
      </c>
      <c r="I245" s="44">
        <f>$F245*'[1]INTERNAL PARAMETERS-2'!H245*VLOOKUP(I$4,'[1]INTERNAL PARAMETERS-1'!$B$5:$J$44,4, FALSE)</f>
        <v>0</v>
      </c>
      <c r="J245" s="44">
        <f>$F245*'[1]INTERNAL PARAMETERS-2'!I245*VLOOKUP(J$4,'[1]INTERNAL PARAMETERS-1'!$B$5:$J$44,4, FALSE)</f>
        <v>0</v>
      </c>
      <c r="K245" s="44">
        <f>$F245*'[1]INTERNAL PARAMETERS-2'!J245*VLOOKUP(K$4,'[1]INTERNAL PARAMETERS-1'!$B$5:$J$44,4, FALSE)</f>
        <v>0</v>
      </c>
      <c r="L245" s="44">
        <f>$F245*'[1]INTERNAL PARAMETERS-2'!K245*VLOOKUP(L$4,'[1]INTERNAL PARAMETERS-1'!$B$5:$J$44,4, FALSE)</f>
        <v>0</v>
      </c>
      <c r="M245" s="44">
        <f>$F245*'[1]INTERNAL PARAMETERS-2'!L245*VLOOKUP(M$4,'[1]INTERNAL PARAMETERS-1'!$B$5:$J$44,4, FALSE)</f>
        <v>0</v>
      </c>
      <c r="N245" s="44">
        <f>$F245*'[1]INTERNAL PARAMETERS-2'!M245*VLOOKUP(N$4,'[1]INTERNAL PARAMETERS-1'!$B$5:$J$44,4, FALSE)</f>
        <v>0</v>
      </c>
      <c r="O245" s="44">
        <f>$F245*'[1]INTERNAL PARAMETERS-2'!N245*VLOOKUP(O$4,'[1]INTERNAL PARAMETERS-1'!$B$5:$J$44,4, FALSE)</f>
        <v>0</v>
      </c>
      <c r="P245" s="44">
        <f>$F245*'[1]INTERNAL PARAMETERS-2'!O245*VLOOKUP(P$4,'[1]INTERNAL PARAMETERS-1'!$B$5:$J$44,4, FALSE)</f>
        <v>0</v>
      </c>
      <c r="Q245" s="44">
        <f>$F245*'[1]INTERNAL PARAMETERS-2'!P245*VLOOKUP(Q$4,'[1]INTERNAL PARAMETERS-1'!$B$5:$J$44,4, FALSE)</f>
        <v>0</v>
      </c>
      <c r="R245" s="44">
        <f>$F245*'[1]INTERNAL PARAMETERS-2'!Q245*VLOOKUP(R$4,'[1]INTERNAL PARAMETERS-1'!$B$5:$J$44,4, FALSE)</f>
        <v>0</v>
      </c>
      <c r="S245" s="44">
        <f>$F245*'[1]INTERNAL PARAMETERS-2'!R245*VLOOKUP(S$4,'[1]INTERNAL PARAMETERS-1'!$B$5:$J$44,4, FALSE)</f>
        <v>0</v>
      </c>
      <c r="T245" s="44">
        <f>$F245*'[1]INTERNAL PARAMETERS-2'!S245*VLOOKUP(T$4,'[1]INTERNAL PARAMETERS-1'!$B$5:$J$44,4, FALSE)</f>
        <v>0</v>
      </c>
      <c r="U245" s="44">
        <f>$F245*'[1]INTERNAL PARAMETERS-2'!T245*VLOOKUP(U$4,'[1]INTERNAL PARAMETERS-1'!$B$5:$J$44,4, FALSE)</f>
        <v>0</v>
      </c>
      <c r="V245" s="44">
        <f>$F245*'[1]INTERNAL PARAMETERS-2'!U245*VLOOKUP(V$4,'[1]INTERNAL PARAMETERS-1'!$B$5:$J$44,4, FALSE)</f>
        <v>0</v>
      </c>
      <c r="W245" s="44">
        <f>$F245*'[1]INTERNAL PARAMETERS-2'!V245*VLOOKUP(W$4,'[1]INTERNAL PARAMETERS-1'!$B$5:$J$44,4, FALSE)</f>
        <v>0</v>
      </c>
      <c r="X245" s="44">
        <f>$F245*'[1]INTERNAL PARAMETERS-2'!W245*VLOOKUP(X$4,'[1]INTERNAL PARAMETERS-1'!$B$5:$J$44,4, FALSE)</f>
        <v>0</v>
      </c>
      <c r="Y245" s="44">
        <f>$F245*'[1]INTERNAL PARAMETERS-2'!X245*VLOOKUP(Y$4,'[1]INTERNAL PARAMETERS-1'!$B$5:$J$44,4, FALSE)</f>
        <v>0</v>
      </c>
      <c r="Z245" s="44">
        <f>$F245*'[1]INTERNAL PARAMETERS-2'!Y245*VLOOKUP(Z$4,'[1]INTERNAL PARAMETERS-1'!$B$5:$J$44,4, FALSE)</f>
        <v>0</v>
      </c>
      <c r="AA245" s="44">
        <f>$F245*'[1]INTERNAL PARAMETERS-2'!Z245*VLOOKUP(AA$4,'[1]INTERNAL PARAMETERS-1'!$B$5:$J$44,4, FALSE)</f>
        <v>0</v>
      </c>
      <c r="AB245" s="44">
        <f>$F245*'[1]INTERNAL PARAMETERS-2'!AA245*VLOOKUP(AB$4,'[1]INTERNAL PARAMETERS-1'!$B$5:$J$44,4, FALSE)</f>
        <v>0</v>
      </c>
      <c r="AC245" s="44">
        <f>$F245*'[1]INTERNAL PARAMETERS-2'!AB245*VLOOKUP(AC$4,'[1]INTERNAL PARAMETERS-1'!$B$5:$J$44,4, FALSE)</f>
        <v>0</v>
      </c>
      <c r="AD245" s="44">
        <f>$F245*'[1]INTERNAL PARAMETERS-2'!AC245*VLOOKUP(AD$4,'[1]INTERNAL PARAMETERS-1'!$B$5:$J$44,4, FALSE)</f>
        <v>0</v>
      </c>
      <c r="AE245" s="44">
        <f>$F245*'[1]INTERNAL PARAMETERS-2'!AD245*VLOOKUP(AE$4,'[1]INTERNAL PARAMETERS-1'!$B$5:$J$44,4, FALSE)</f>
        <v>0</v>
      </c>
      <c r="AF245" s="44">
        <f>$F245*'[1]INTERNAL PARAMETERS-2'!AE245*VLOOKUP(AF$4,'[1]INTERNAL PARAMETERS-1'!$B$5:$J$44,4, FALSE)</f>
        <v>0</v>
      </c>
      <c r="AG245" s="44">
        <f>$F245*'[1]INTERNAL PARAMETERS-2'!AF245*VLOOKUP(AG$4,'[1]INTERNAL PARAMETERS-1'!$B$5:$J$44,4, FALSE)</f>
        <v>0</v>
      </c>
      <c r="AH245" s="44">
        <f>$F245*'[1]INTERNAL PARAMETERS-2'!AG245*VLOOKUP(AH$4,'[1]INTERNAL PARAMETERS-1'!$B$5:$J$44,4, FALSE)</f>
        <v>0</v>
      </c>
      <c r="AI245" s="44">
        <f>$F245*'[1]INTERNAL PARAMETERS-2'!AH245*VLOOKUP(AI$4,'[1]INTERNAL PARAMETERS-1'!$B$5:$J$44,4, FALSE)</f>
        <v>0</v>
      </c>
      <c r="AJ245" s="44">
        <f>$F245*'[1]INTERNAL PARAMETERS-2'!AI245*VLOOKUP(AJ$4,'[1]INTERNAL PARAMETERS-1'!$B$5:$J$44,4, FALSE)</f>
        <v>0</v>
      </c>
      <c r="AK245" s="44">
        <f>$F245*'[1]INTERNAL PARAMETERS-2'!AJ245*VLOOKUP(AK$4,'[1]INTERNAL PARAMETERS-1'!$B$5:$J$44,4, FALSE)</f>
        <v>0</v>
      </c>
      <c r="AL245" s="44">
        <f>$F245*'[1]INTERNAL PARAMETERS-2'!AK245*VLOOKUP(AL$4,'[1]INTERNAL PARAMETERS-1'!$B$5:$J$44,4, FALSE)</f>
        <v>0</v>
      </c>
      <c r="AM245" s="44">
        <f>$F245*'[1]INTERNAL PARAMETERS-2'!AL245*VLOOKUP(AM$4,'[1]INTERNAL PARAMETERS-1'!$B$5:$J$44,4, FALSE)</f>
        <v>0</v>
      </c>
      <c r="AN245" s="44">
        <f>$F245*'[1]INTERNAL PARAMETERS-2'!AM245*VLOOKUP(AN$4,'[1]INTERNAL PARAMETERS-1'!$B$5:$J$44,4, FALSE)</f>
        <v>0</v>
      </c>
      <c r="AO245" s="44">
        <f>$F245*'[1]INTERNAL PARAMETERS-2'!AN245*VLOOKUP(AO$4,'[1]INTERNAL PARAMETERS-1'!$B$5:$J$44,4, FALSE)</f>
        <v>0</v>
      </c>
      <c r="AP245" s="44">
        <f>$F245*'[1]INTERNAL PARAMETERS-2'!AO245*VLOOKUP(AP$4,'[1]INTERNAL PARAMETERS-1'!$B$5:$J$44,4, FALSE)</f>
        <v>0</v>
      </c>
      <c r="AQ245" s="44">
        <f>$F245*'[1]INTERNAL PARAMETERS-2'!AP245*VLOOKUP(AQ$4,'[1]INTERNAL PARAMETERS-1'!$B$5:$J$44,4, FALSE)</f>
        <v>0</v>
      </c>
      <c r="AR245" s="44">
        <f>$F245*'[1]INTERNAL PARAMETERS-2'!AQ245*VLOOKUP(AR$4,'[1]INTERNAL PARAMETERS-1'!$B$5:$J$44,4, FALSE)</f>
        <v>0</v>
      </c>
      <c r="AS245" s="44">
        <f>$F245*'[1]INTERNAL PARAMETERS-2'!AR245*VLOOKUP(AS$4,'[1]INTERNAL PARAMETERS-1'!$B$5:$J$44,4, FALSE)</f>
        <v>0</v>
      </c>
      <c r="AT245" s="43">
        <f>$F245*'[1]INTERNAL PARAMETERS-2'!AS245*VLOOKUP(AT$4,'[1]INTERNAL PARAMETERS-1'!$B$5:$J$44,4, FALSE)</f>
        <v>0</v>
      </c>
      <c r="AU245" s="45">
        <f>$F245*'[1]INTERNAL PARAMETERS-2'!F245*(1-VLOOKUP(G$4,'[1]INTERNAL PARAMETERS-1'!$B$5:$J$44,4, FALSE))</f>
        <v>0</v>
      </c>
      <c r="AV245" s="44">
        <f>$F245*'[1]INTERNAL PARAMETERS-2'!G245*(1-VLOOKUP(H$4,'[1]INTERNAL PARAMETERS-1'!$B$5:$J$44,4, FALSE))</f>
        <v>0</v>
      </c>
      <c r="AW245" s="44">
        <f>$F245*'[1]INTERNAL PARAMETERS-2'!H245*(1-VLOOKUP(I$4,'[1]INTERNAL PARAMETERS-1'!$B$5:$J$44,4, FALSE))</f>
        <v>0</v>
      </c>
      <c r="AX245" s="44">
        <f>$F245*'[1]INTERNAL PARAMETERS-2'!I245*(1-VLOOKUP(J$4,'[1]INTERNAL PARAMETERS-1'!$B$5:$J$44,4, FALSE))</f>
        <v>0</v>
      </c>
      <c r="AY245" s="44">
        <f>$F245*'[1]INTERNAL PARAMETERS-2'!J245*(1-VLOOKUP(K$4,'[1]INTERNAL PARAMETERS-1'!$B$5:$J$44,4, FALSE))</f>
        <v>0</v>
      </c>
      <c r="AZ245" s="44">
        <f>$F245*'[1]INTERNAL PARAMETERS-2'!K245*(1-VLOOKUP(L$4,'[1]INTERNAL PARAMETERS-1'!$B$5:$J$44,4, FALSE))</f>
        <v>0</v>
      </c>
      <c r="BA245" s="44">
        <f>$F245*'[1]INTERNAL PARAMETERS-2'!L245*(1-VLOOKUP(M$4,'[1]INTERNAL PARAMETERS-1'!$B$5:$J$44,4, FALSE))</f>
        <v>0</v>
      </c>
      <c r="BB245" s="44">
        <f>$F245*'[1]INTERNAL PARAMETERS-2'!M245*(1-VLOOKUP(N$4,'[1]INTERNAL PARAMETERS-1'!$B$5:$J$44,4, FALSE))</f>
        <v>0</v>
      </c>
      <c r="BC245" s="44">
        <f>$F245*'[1]INTERNAL PARAMETERS-2'!N245*(1-VLOOKUP(O$4,'[1]INTERNAL PARAMETERS-1'!$B$5:$J$44,4, FALSE))</f>
        <v>0</v>
      </c>
      <c r="BD245" s="44">
        <f>$F245*'[1]INTERNAL PARAMETERS-2'!O245*(1-VLOOKUP(P$4,'[1]INTERNAL PARAMETERS-1'!$B$5:$J$44,4, FALSE))</f>
        <v>0</v>
      </c>
      <c r="BE245" s="44">
        <f>$F245*'[1]INTERNAL PARAMETERS-2'!P245*(1-VLOOKUP(Q$4,'[1]INTERNAL PARAMETERS-1'!$B$5:$J$44,4, FALSE))</f>
        <v>0</v>
      </c>
      <c r="BF245" s="44">
        <f>$F245*'[1]INTERNAL PARAMETERS-2'!Q245*(1-VLOOKUP(R$4,'[1]INTERNAL PARAMETERS-1'!$B$5:$J$44,4, FALSE))</f>
        <v>0</v>
      </c>
      <c r="BG245" s="44">
        <f>$F245*'[1]INTERNAL PARAMETERS-2'!R245*(1-VLOOKUP(S$4,'[1]INTERNAL PARAMETERS-1'!$B$5:$J$44,4, FALSE))</f>
        <v>0</v>
      </c>
      <c r="BH245" s="44">
        <f>$F245*'[1]INTERNAL PARAMETERS-2'!S245*(1-VLOOKUP(T$4,'[1]INTERNAL PARAMETERS-1'!$B$5:$J$44,4, FALSE))</f>
        <v>0</v>
      </c>
      <c r="BI245" s="44">
        <f>$F245*'[1]INTERNAL PARAMETERS-2'!T245*(1-VLOOKUP(U$4,'[1]INTERNAL PARAMETERS-1'!$B$5:$J$44,4, FALSE))</f>
        <v>0</v>
      </c>
      <c r="BJ245" s="44">
        <f>$F245*'[1]INTERNAL PARAMETERS-2'!U245*(1-VLOOKUP(V$4,'[1]INTERNAL PARAMETERS-1'!$B$5:$J$44,4, FALSE))</f>
        <v>0</v>
      </c>
      <c r="BK245" s="44">
        <f>$F245*'[1]INTERNAL PARAMETERS-2'!V245*(1-VLOOKUP(W$4,'[1]INTERNAL PARAMETERS-1'!$B$5:$J$44,4, FALSE))</f>
        <v>0</v>
      </c>
      <c r="BL245" s="44">
        <f>$F245*'[1]INTERNAL PARAMETERS-2'!W245*(1-VLOOKUP(X$4,'[1]INTERNAL PARAMETERS-1'!$B$5:$J$44,4, FALSE))</f>
        <v>0</v>
      </c>
      <c r="BM245" s="44">
        <f>$F245*'[1]INTERNAL PARAMETERS-2'!X245*(1-VLOOKUP(Y$4,'[1]INTERNAL PARAMETERS-1'!$B$5:$J$44,4, FALSE))</f>
        <v>0</v>
      </c>
      <c r="BN245" s="44">
        <f>$F245*'[1]INTERNAL PARAMETERS-2'!Y245*(1-VLOOKUP(Z$4,'[1]INTERNAL PARAMETERS-1'!$B$5:$J$44,4, FALSE))</f>
        <v>0</v>
      </c>
      <c r="BO245" s="44">
        <f>$F245*'[1]INTERNAL PARAMETERS-2'!Z245*(1-VLOOKUP(AA$4,'[1]INTERNAL PARAMETERS-1'!$B$5:$J$44,4, FALSE))</f>
        <v>0</v>
      </c>
      <c r="BP245" s="44">
        <f>$F245*'[1]INTERNAL PARAMETERS-2'!AA245*(1-VLOOKUP(AB$4,'[1]INTERNAL PARAMETERS-1'!$B$5:$J$44,4, FALSE))</f>
        <v>0</v>
      </c>
      <c r="BQ245" s="44">
        <f>$F245*'[1]INTERNAL PARAMETERS-2'!AB245*(1-VLOOKUP(AC$4,'[1]INTERNAL PARAMETERS-1'!$B$5:$J$44,4, FALSE))</f>
        <v>0</v>
      </c>
      <c r="BR245" s="44">
        <f>$F245*'[1]INTERNAL PARAMETERS-2'!AC245*(1-VLOOKUP(AD$4,'[1]INTERNAL PARAMETERS-1'!$B$5:$J$44,4, FALSE))</f>
        <v>0</v>
      </c>
      <c r="BS245" s="44">
        <f>$F245*'[1]INTERNAL PARAMETERS-2'!AD245*(1-VLOOKUP(AE$4,'[1]INTERNAL PARAMETERS-1'!$B$5:$J$44,4, FALSE))</f>
        <v>0</v>
      </c>
      <c r="BT245" s="44">
        <f>$F245*'[1]INTERNAL PARAMETERS-2'!AE245*(1-VLOOKUP(AF$4,'[1]INTERNAL PARAMETERS-1'!$B$5:$J$44,4, FALSE))</f>
        <v>0</v>
      </c>
      <c r="BU245" s="44">
        <f>$F245*'[1]INTERNAL PARAMETERS-2'!AF245*(1-VLOOKUP(AG$4,'[1]INTERNAL PARAMETERS-1'!$B$5:$J$44,4, FALSE))</f>
        <v>0</v>
      </c>
      <c r="BV245" s="44">
        <f>$F245*'[1]INTERNAL PARAMETERS-2'!AG245*(1-VLOOKUP(AH$4,'[1]INTERNAL PARAMETERS-1'!$B$5:$J$44,4, FALSE))</f>
        <v>0</v>
      </c>
      <c r="BW245" s="44">
        <f>$F245*'[1]INTERNAL PARAMETERS-2'!AH245*(1-VLOOKUP(AI$4,'[1]INTERNAL PARAMETERS-1'!$B$5:$J$44,4, FALSE))</f>
        <v>0</v>
      </c>
      <c r="BX245" s="44">
        <f>$F245*'[1]INTERNAL PARAMETERS-2'!AI245*(1-VLOOKUP(AJ$4,'[1]INTERNAL PARAMETERS-1'!$B$5:$J$44,4, FALSE))</f>
        <v>0</v>
      </c>
      <c r="BY245" s="44">
        <f>$F245*'[1]INTERNAL PARAMETERS-2'!AJ245*(1-VLOOKUP(AK$4,'[1]INTERNAL PARAMETERS-1'!$B$5:$J$44,4, FALSE))</f>
        <v>0</v>
      </c>
      <c r="BZ245" s="44">
        <f>$F245*'[1]INTERNAL PARAMETERS-2'!AK245*(1-VLOOKUP(AL$4,'[1]INTERNAL PARAMETERS-1'!$B$5:$J$44,4, FALSE))</f>
        <v>0</v>
      </c>
      <c r="CA245" s="44">
        <f>$F245*'[1]INTERNAL PARAMETERS-2'!AL245*(1-VLOOKUP(AM$4,'[1]INTERNAL PARAMETERS-1'!$B$5:$J$44,4, FALSE))</f>
        <v>0</v>
      </c>
      <c r="CB245" s="44">
        <f>$F245*'[1]INTERNAL PARAMETERS-2'!AM245*(1-VLOOKUP(AN$4,'[1]INTERNAL PARAMETERS-1'!$B$5:$J$44,4, FALSE))</f>
        <v>0</v>
      </c>
      <c r="CC245" s="44">
        <f>$F245*'[1]INTERNAL PARAMETERS-2'!AN245*(1-VLOOKUP(AO$4,'[1]INTERNAL PARAMETERS-1'!$B$5:$J$44,4, FALSE))</f>
        <v>0</v>
      </c>
      <c r="CD245" s="44">
        <f>$F245*'[1]INTERNAL PARAMETERS-2'!AO245*(1-VLOOKUP(AP$4,'[1]INTERNAL PARAMETERS-1'!$B$5:$J$44,4, FALSE))</f>
        <v>0</v>
      </c>
      <c r="CE245" s="44">
        <f>$F245*'[1]INTERNAL PARAMETERS-2'!AP245*(1-VLOOKUP(AQ$4,'[1]INTERNAL PARAMETERS-1'!$B$5:$J$44,4, FALSE))</f>
        <v>0</v>
      </c>
      <c r="CF245" s="44">
        <f>$F245*'[1]INTERNAL PARAMETERS-2'!AQ245*(1-VLOOKUP(AR$4,'[1]INTERNAL PARAMETERS-1'!$B$5:$J$44,4, FALSE))</f>
        <v>0</v>
      </c>
      <c r="CG245" s="44">
        <f>$F245*'[1]INTERNAL PARAMETERS-2'!AR245*(1-VLOOKUP(AS$4,'[1]INTERNAL PARAMETERS-1'!$B$5:$J$44,4, FALSE))</f>
        <v>0</v>
      </c>
      <c r="CH245" s="43">
        <f>$F245*'[1]INTERNAL PARAMETERS-2'!AS245*(1-VLOOKUP(AT$4,'[1]INTERNAL PARAMETERS-1'!$B$5:$J$44,4, FALSE))</f>
        <v>0</v>
      </c>
      <c r="CI245" s="42">
        <f t="shared" si="3"/>
        <v>0</v>
      </c>
    </row>
    <row r="246" spans="3:87" x14ac:dyDescent="0.5">
      <c r="C246" s="29" t="s">
        <v>6</v>
      </c>
      <c r="D246" s="28" t="s">
        <v>63</v>
      </c>
      <c r="E246" s="28" t="s">
        <v>73</v>
      </c>
      <c r="F246" s="124">
        <f>OVERALL2021!AI246</f>
        <v>0</v>
      </c>
      <c r="G246" s="45">
        <f>$F246*'[1]INTERNAL PARAMETERS-2'!F246*VLOOKUP(G$4,'[1]INTERNAL PARAMETERS-1'!$B$5:$J$44,4, FALSE)</f>
        <v>0</v>
      </c>
      <c r="H246" s="44">
        <f>$F246*'[1]INTERNAL PARAMETERS-2'!G246*VLOOKUP(H$4,'[1]INTERNAL PARAMETERS-1'!$B$5:$J$44,4, FALSE)</f>
        <v>0</v>
      </c>
      <c r="I246" s="44">
        <f>$F246*'[1]INTERNAL PARAMETERS-2'!H246*VLOOKUP(I$4,'[1]INTERNAL PARAMETERS-1'!$B$5:$J$44,4, FALSE)</f>
        <v>0</v>
      </c>
      <c r="J246" s="44">
        <f>$F246*'[1]INTERNAL PARAMETERS-2'!I246*VLOOKUP(J$4,'[1]INTERNAL PARAMETERS-1'!$B$5:$J$44,4, FALSE)</f>
        <v>0</v>
      </c>
      <c r="K246" s="44">
        <f>$F246*'[1]INTERNAL PARAMETERS-2'!J246*VLOOKUP(K$4,'[1]INTERNAL PARAMETERS-1'!$B$5:$J$44,4, FALSE)</f>
        <v>0</v>
      </c>
      <c r="L246" s="44">
        <f>$F246*'[1]INTERNAL PARAMETERS-2'!K246*VLOOKUP(L$4,'[1]INTERNAL PARAMETERS-1'!$B$5:$J$44,4, FALSE)</f>
        <v>0</v>
      </c>
      <c r="M246" s="44">
        <f>$F246*'[1]INTERNAL PARAMETERS-2'!L246*VLOOKUP(M$4,'[1]INTERNAL PARAMETERS-1'!$B$5:$J$44,4, FALSE)</f>
        <v>0</v>
      </c>
      <c r="N246" s="44">
        <f>$F246*'[1]INTERNAL PARAMETERS-2'!M246*VLOOKUP(N$4,'[1]INTERNAL PARAMETERS-1'!$B$5:$J$44,4, FALSE)</f>
        <v>0</v>
      </c>
      <c r="O246" s="44">
        <f>$F246*'[1]INTERNAL PARAMETERS-2'!N246*VLOOKUP(O$4,'[1]INTERNAL PARAMETERS-1'!$B$5:$J$44,4, FALSE)</f>
        <v>0</v>
      </c>
      <c r="P246" s="44">
        <f>$F246*'[1]INTERNAL PARAMETERS-2'!O246*VLOOKUP(P$4,'[1]INTERNAL PARAMETERS-1'!$B$5:$J$44,4, FALSE)</f>
        <v>0</v>
      </c>
      <c r="Q246" s="44">
        <f>$F246*'[1]INTERNAL PARAMETERS-2'!P246*VLOOKUP(Q$4,'[1]INTERNAL PARAMETERS-1'!$B$5:$J$44,4, FALSE)</f>
        <v>0</v>
      </c>
      <c r="R246" s="44">
        <f>$F246*'[1]INTERNAL PARAMETERS-2'!Q246*VLOOKUP(R$4,'[1]INTERNAL PARAMETERS-1'!$B$5:$J$44,4, FALSE)</f>
        <v>0</v>
      </c>
      <c r="S246" s="44">
        <f>$F246*'[1]INTERNAL PARAMETERS-2'!R246*VLOOKUP(S$4,'[1]INTERNAL PARAMETERS-1'!$B$5:$J$44,4, FALSE)</f>
        <v>0</v>
      </c>
      <c r="T246" s="44">
        <f>$F246*'[1]INTERNAL PARAMETERS-2'!S246*VLOOKUP(T$4,'[1]INTERNAL PARAMETERS-1'!$B$5:$J$44,4, FALSE)</f>
        <v>0</v>
      </c>
      <c r="U246" s="44">
        <f>$F246*'[1]INTERNAL PARAMETERS-2'!T246*VLOOKUP(U$4,'[1]INTERNAL PARAMETERS-1'!$B$5:$J$44,4, FALSE)</f>
        <v>0</v>
      </c>
      <c r="V246" s="44">
        <f>$F246*'[1]INTERNAL PARAMETERS-2'!U246*VLOOKUP(V$4,'[1]INTERNAL PARAMETERS-1'!$B$5:$J$44,4, FALSE)</f>
        <v>0</v>
      </c>
      <c r="W246" s="44">
        <f>$F246*'[1]INTERNAL PARAMETERS-2'!V246*VLOOKUP(W$4,'[1]INTERNAL PARAMETERS-1'!$B$5:$J$44,4, FALSE)</f>
        <v>0</v>
      </c>
      <c r="X246" s="44">
        <f>$F246*'[1]INTERNAL PARAMETERS-2'!W246*VLOOKUP(X$4,'[1]INTERNAL PARAMETERS-1'!$B$5:$J$44,4, FALSE)</f>
        <v>0</v>
      </c>
      <c r="Y246" s="44">
        <f>$F246*'[1]INTERNAL PARAMETERS-2'!X246*VLOOKUP(Y$4,'[1]INTERNAL PARAMETERS-1'!$B$5:$J$44,4, FALSE)</f>
        <v>0</v>
      </c>
      <c r="Z246" s="44">
        <f>$F246*'[1]INTERNAL PARAMETERS-2'!Y246*VLOOKUP(Z$4,'[1]INTERNAL PARAMETERS-1'!$B$5:$J$44,4, FALSE)</f>
        <v>0</v>
      </c>
      <c r="AA246" s="44">
        <f>$F246*'[1]INTERNAL PARAMETERS-2'!Z246*VLOOKUP(AA$4,'[1]INTERNAL PARAMETERS-1'!$B$5:$J$44,4, FALSE)</f>
        <v>0</v>
      </c>
      <c r="AB246" s="44">
        <f>$F246*'[1]INTERNAL PARAMETERS-2'!AA246*VLOOKUP(AB$4,'[1]INTERNAL PARAMETERS-1'!$B$5:$J$44,4, FALSE)</f>
        <v>0</v>
      </c>
      <c r="AC246" s="44">
        <f>$F246*'[1]INTERNAL PARAMETERS-2'!AB246*VLOOKUP(AC$4,'[1]INTERNAL PARAMETERS-1'!$B$5:$J$44,4, FALSE)</f>
        <v>0</v>
      </c>
      <c r="AD246" s="44">
        <f>$F246*'[1]INTERNAL PARAMETERS-2'!AC246*VLOOKUP(AD$4,'[1]INTERNAL PARAMETERS-1'!$B$5:$J$44,4, FALSE)</f>
        <v>0</v>
      </c>
      <c r="AE246" s="44">
        <f>$F246*'[1]INTERNAL PARAMETERS-2'!AD246*VLOOKUP(AE$4,'[1]INTERNAL PARAMETERS-1'!$B$5:$J$44,4, FALSE)</f>
        <v>0</v>
      </c>
      <c r="AF246" s="44">
        <f>$F246*'[1]INTERNAL PARAMETERS-2'!AE246*VLOOKUP(AF$4,'[1]INTERNAL PARAMETERS-1'!$B$5:$J$44,4, FALSE)</f>
        <v>0</v>
      </c>
      <c r="AG246" s="44">
        <f>$F246*'[1]INTERNAL PARAMETERS-2'!AF246*VLOOKUP(AG$4,'[1]INTERNAL PARAMETERS-1'!$B$5:$J$44,4, FALSE)</f>
        <v>0</v>
      </c>
      <c r="AH246" s="44">
        <f>$F246*'[1]INTERNAL PARAMETERS-2'!AG246*VLOOKUP(AH$4,'[1]INTERNAL PARAMETERS-1'!$B$5:$J$44,4, FALSE)</f>
        <v>0</v>
      </c>
      <c r="AI246" s="44">
        <f>$F246*'[1]INTERNAL PARAMETERS-2'!AH246*VLOOKUP(AI$4,'[1]INTERNAL PARAMETERS-1'!$B$5:$J$44,4, FALSE)</f>
        <v>0</v>
      </c>
      <c r="AJ246" s="44">
        <f>$F246*'[1]INTERNAL PARAMETERS-2'!AI246*VLOOKUP(AJ$4,'[1]INTERNAL PARAMETERS-1'!$B$5:$J$44,4, FALSE)</f>
        <v>0</v>
      </c>
      <c r="AK246" s="44">
        <f>$F246*'[1]INTERNAL PARAMETERS-2'!AJ246*VLOOKUP(AK$4,'[1]INTERNAL PARAMETERS-1'!$B$5:$J$44,4, FALSE)</f>
        <v>0</v>
      </c>
      <c r="AL246" s="44">
        <f>$F246*'[1]INTERNAL PARAMETERS-2'!AK246*VLOOKUP(AL$4,'[1]INTERNAL PARAMETERS-1'!$B$5:$J$44,4, FALSE)</f>
        <v>0</v>
      </c>
      <c r="AM246" s="44">
        <f>$F246*'[1]INTERNAL PARAMETERS-2'!AL246*VLOOKUP(AM$4,'[1]INTERNAL PARAMETERS-1'!$B$5:$J$44,4, FALSE)</f>
        <v>0</v>
      </c>
      <c r="AN246" s="44">
        <f>$F246*'[1]INTERNAL PARAMETERS-2'!AM246*VLOOKUP(AN$4,'[1]INTERNAL PARAMETERS-1'!$B$5:$J$44,4, FALSE)</f>
        <v>0</v>
      </c>
      <c r="AO246" s="44">
        <f>$F246*'[1]INTERNAL PARAMETERS-2'!AN246*VLOOKUP(AO$4,'[1]INTERNAL PARAMETERS-1'!$B$5:$J$44,4, FALSE)</f>
        <v>0</v>
      </c>
      <c r="AP246" s="44">
        <f>$F246*'[1]INTERNAL PARAMETERS-2'!AO246*VLOOKUP(AP$4,'[1]INTERNAL PARAMETERS-1'!$B$5:$J$44,4, FALSE)</f>
        <v>0</v>
      </c>
      <c r="AQ246" s="44">
        <f>$F246*'[1]INTERNAL PARAMETERS-2'!AP246*VLOOKUP(AQ$4,'[1]INTERNAL PARAMETERS-1'!$B$5:$J$44,4, FALSE)</f>
        <v>0</v>
      </c>
      <c r="AR246" s="44">
        <f>$F246*'[1]INTERNAL PARAMETERS-2'!AQ246*VLOOKUP(AR$4,'[1]INTERNAL PARAMETERS-1'!$B$5:$J$44,4, FALSE)</f>
        <v>0</v>
      </c>
      <c r="AS246" s="44">
        <f>$F246*'[1]INTERNAL PARAMETERS-2'!AR246*VLOOKUP(AS$4,'[1]INTERNAL PARAMETERS-1'!$B$5:$J$44,4, FALSE)</f>
        <v>0</v>
      </c>
      <c r="AT246" s="43">
        <f>$F246*'[1]INTERNAL PARAMETERS-2'!AS246*VLOOKUP(AT$4,'[1]INTERNAL PARAMETERS-1'!$B$5:$J$44,4, FALSE)</f>
        <v>0</v>
      </c>
      <c r="AU246" s="45">
        <f>$F246*'[1]INTERNAL PARAMETERS-2'!F246*(1-VLOOKUP(G$4,'[1]INTERNAL PARAMETERS-1'!$B$5:$J$44,4, FALSE))</f>
        <v>0</v>
      </c>
      <c r="AV246" s="44">
        <f>$F246*'[1]INTERNAL PARAMETERS-2'!G246*(1-VLOOKUP(H$4,'[1]INTERNAL PARAMETERS-1'!$B$5:$J$44,4, FALSE))</f>
        <v>0</v>
      </c>
      <c r="AW246" s="44">
        <f>$F246*'[1]INTERNAL PARAMETERS-2'!H246*(1-VLOOKUP(I$4,'[1]INTERNAL PARAMETERS-1'!$B$5:$J$44,4, FALSE))</f>
        <v>0</v>
      </c>
      <c r="AX246" s="44">
        <f>$F246*'[1]INTERNAL PARAMETERS-2'!I246*(1-VLOOKUP(J$4,'[1]INTERNAL PARAMETERS-1'!$B$5:$J$44,4, FALSE))</f>
        <v>0</v>
      </c>
      <c r="AY246" s="44">
        <f>$F246*'[1]INTERNAL PARAMETERS-2'!J246*(1-VLOOKUP(K$4,'[1]INTERNAL PARAMETERS-1'!$B$5:$J$44,4, FALSE))</f>
        <v>0</v>
      </c>
      <c r="AZ246" s="44">
        <f>$F246*'[1]INTERNAL PARAMETERS-2'!K246*(1-VLOOKUP(L$4,'[1]INTERNAL PARAMETERS-1'!$B$5:$J$44,4, FALSE))</f>
        <v>0</v>
      </c>
      <c r="BA246" s="44">
        <f>$F246*'[1]INTERNAL PARAMETERS-2'!L246*(1-VLOOKUP(M$4,'[1]INTERNAL PARAMETERS-1'!$B$5:$J$44,4, FALSE))</f>
        <v>0</v>
      </c>
      <c r="BB246" s="44">
        <f>$F246*'[1]INTERNAL PARAMETERS-2'!M246*(1-VLOOKUP(N$4,'[1]INTERNAL PARAMETERS-1'!$B$5:$J$44,4, FALSE))</f>
        <v>0</v>
      </c>
      <c r="BC246" s="44">
        <f>$F246*'[1]INTERNAL PARAMETERS-2'!N246*(1-VLOOKUP(O$4,'[1]INTERNAL PARAMETERS-1'!$B$5:$J$44,4, FALSE))</f>
        <v>0</v>
      </c>
      <c r="BD246" s="44">
        <f>$F246*'[1]INTERNAL PARAMETERS-2'!O246*(1-VLOOKUP(P$4,'[1]INTERNAL PARAMETERS-1'!$B$5:$J$44,4, FALSE))</f>
        <v>0</v>
      </c>
      <c r="BE246" s="44">
        <f>$F246*'[1]INTERNAL PARAMETERS-2'!P246*(1-VLOOKUP(Q$4,'[1]INTERNAL PARAMETERS-1'!$B$5:$J$44,4, FALSE))</f>
        <v>0</v>
      </c>
      <c r="BF246" s="44">
        <f>$F246*'[1]INTERNAL PARAMETERS-2'!Q246*(1-VLOOKUP(R$4,'[1]INTERNAL PARAMETERS-1'!$B$5:$J$44,4, FALSE))</f>
        <v>0</v>
      </c>
      <c r="BG246" s="44">
        <f>$F246*'[1]INTERNAL PARAMETERS-2'!R246*(1-VLOOKUP(S$4,'[1]INTERNAL PARAMETERS-1'!$B$5:$J$44,4, FALSE))</f>
        <v>0</v>
      </c>
      <c r="BH246" s="44">
        <f>$F246*'[1]INTERNAL PARAMETERS-2'!S246*(1-VLOOKUP(T$4,'[1]INTERNAL PARAMETERS-1'!$B$5:$J$44,4, FALSE))</f>
        <v>0</v>
      </c>
      <c r="BI246" s="44">
        <f>$F246*'[1]INTERNAL PARAMETERS-2'!T246*(1-VLOOKUP(U$4,'[1]INTERNAL PARAMETERS-1'!$B$5:$J$44,4, FALSE))</f>
        <v>0</v>
      </c>
      <c r="BJ246" s="44">
        <f>$F246*'[1]INTERNAL PARAMETERS-2'!U246*(1-VLOOKUP(V$4,'[1]INTERNAL PARAMETERS-1'!$B$5:$J$44,4, FALSE))</f>
        <v>0</v>
      </c>
      <c r="BK246" s="44">
        <f>$F246*'[1]INTERNAL PARAMETERS-2'!V246*(1-VLOOKUP(W$4,'[1]INTERNAL PARAMETERS-1'!$B$5:$J$44,4, FALSE))</f>
        <v>0</v>
      </c>
      <c r="BL246" s="44">
        <f>$F246*'[1]INTERNAL PARAMETERS-2'!W246*(1-VLOOKUP(X$4,'[1]INTERNAL PARAMETERS-1'!$B$5:$J$44,4, FALSE))</f>
        <v>0</v>
      </c>
      <c r="BM246" s="44">
        <f>$F246*'[1]INTERNAL PARAMETERS-2'!X246*(1-VLOOKUP(Y$4,'[1]INTERNAL PARAMETERS-1'!$B$5:$J$44,4, FALSE))</f>
        <v>0</v>
      </c>
      <c r="BN246" s="44">
        <f>$F246*'[1]INTERNAL PARAMETERS-2'!Y246*(1-VLOOKUP(Z$4,'[1]INTERNAL PARAMETERS-1'!$B$5:$J$44,4, FALSE))</f>
        <v>0</v>
      </c>
      <c r="BO246" s="44">
        <f>$F246*'[1]INTERNAL PARAMETERS-2'!Z246*(1-VLOOKUP(AA$4,'[1]INTERNAL PARAMETERS-1'!$B$5:$J$44,4, FALSE))</f>
        <v>0</v>
      </c>
      <c r="BP246" s="44">
        <f>$F246*'[1]INTERNAL PARAMETERS-2'!AA246*(1-VLOOKUP(AB$4,'[1]INTERNAL PARAMETERS-1'!$B$5:$J$44,4, FALSE))</f>
        <v>0</v>
      </c>
      <c r="BQ246" s="44">
        <f>$F246*'[1]INTERNAL PARAMETERS-2'!AB246*(1-VLOOKUP(AC$4,'[1]INTERNAL PARAMETERS-1'!$B$5:$J$44,4, FALSE))</f>
        <v>0</v>
      </c>
      <c r="BR246" s="44">
        <f>$F246*'[1]INTERNAL PARAMETERS-2'!AC246*(1-VLOOKUP(AD$4,'[1]INTERNAL PARAMETERS-1'!$B$5:$J$44,4, FALSE))</f>
        <v>0</v>
      </c>
      <c r="BS246" s="44">
        <f>$F246*'[1]INTERNAL PARAMETERS-2'!AD246*(1-VLOOKUP(AE$4,'[1]INTERNAL PARAMETERS-1'!$B$5:$J$44,4, FALSE))</f>
        <v>0</v>
      </c>
      <c r="BT246" s="44">
        <f>$F246*'[1]INTERNAL PARAMETERS-2'!AE246*(1-VLOOKUP(AF$4,'[1]INTERNAL PARAMETERS-1'!$B$5:$J$44,4, FALSE))</f>
        <v>0</v>
      </c>
      <c r="BU246" s="44">
        <f>$F246*'[1]INTERNAL PARAMETERS-2'!AF246*(1-VLOOKUP(AG$4,'[1]INTERNAL PARAMETERS-1'!$B$5:$J$44,4, FALSE))</f>
        <v>0</v>
      </c>
      <c r="BV246" s="44">
        <f>$F246*'[1]INTERNAL PARAMETERS-2'!AG246*(1-VLOOKUP(AH$4,'[1]INTERNAL PARAMETERS-1'!$B$5:$J$44,4, FALSE))</f>
        <v>0</v>
      </c>
      <c r="BW246" s="44">
        <f>$F246*'[1]INTERNAL PARAMETERS-2'!AH246*(1-VLOOKUP(AI$4,'[1]INTERNAL PARAMETERS-1'!$B$5:$J$44,4, FALSE))</f>
        <v>0</v>
      </c>
      <c r="BX246" s="44">
        <f>$F246*'[1]INTERNAL PARAMETERS-2'!AI246*(1-VLOOKUP(AJ$4,'[1]INTERNAL PARAMETERS-1'!$B$5:$J$44,4, FALSE))</f>
        <v>0</v>
      </c>
      <c r="BY246" s="44">
        <f>$F246*'[1]INTERNAL PARAMETERS-2'!AJ246*(1-VLOOKUP(AK$4,'[1]INTERNAL PARAMETERS-1'!$B$5:$J$44,4, FALSE))</f>
        <v>0</v>
      </c>
      <c r="BZ246" s="44">
        <f>$F246*'[1]INTERNAL PARAMETERS-2'!AK246*(1-VLOOKUP(AL$4,'[1]INTERNAL PARAMETERS-1'!$B$5:$J$44,4, FALSE))</f>
        <v>0</v>
      </c>
      <c r="CA246" s="44">
        <f>$F246*'[1]INTERNAL PARAMETERS-2'!AL246*(1-VLOOKUP(AM$4,'[1]INTERNAL PARAMETERS-1'!$B$5:$J$44,4, FALSE))</f>
        <v>0</v>
      </c>
      <c r="CB246" s="44">
        <f>$F246*'[1]INTERNAL PARAMETERS-2'!AM246*(1-VLOOKUP(AN$4,'[1]INTERNAL PARAMETERS-1'!$B$5:$J$44,4, FALSE))</f>
        <v>0</v>
      </c>
      <c r="CC246" s="44">
        <f>$F246*'[1]INTERNAL PARAMETERS-2'!AN246*(1-VLOOKUP(AO$4,'[1]INTERNAL PARAMETERS-1'!$B$5:$J$44,4, FALSE))</f>
        <v>0</v>
      </c>
      <c r="CD246" s="44">
        <f>$F246*'[1]INTERNAL PARAMETERS-2'!AO246*(1-VLOOKUP(AP$4,'[1]INTERNAL PARAMETERS-1'!$B$5:$J$44,4, FALSE))</f>
        <v>0</v>
      </c>
      <c r="CE246" s="44">
        <f>$F246*'[1]INTERNAL PARAMETERS-2'!AP246*(1-VLOOKUP(AQ$4,'[1]INTERNAL PARAMETERS-1'!$B$5:$J$44,4, FALSE))</f>
        <v>0</v>
      </c>
      <c r="CF246" s="44">
        <f>$F246*'[1]INTERNAL PARAMETERS-2'!AQ246*(1-VLOOKUP(AR$4,'[1]INTERNAL PARAMETERS-1'!$B$5:$J$44,4, FALSE))</f>
        <v>0</v>
      </c>
      <c r="CG246" s="44">
        <f>$F246*'[1]INTERNAL PARAMETERS-2'!AR246*(1-VLOOKUP(AS$4,'[1]INTERNAL PARAMETERS-1'!$B$5:$J$44,4, FALSE))</f>
        <v>0</v>
      </c>
      <c r="CH246" s="43">
        <f>$F246*'[1]INTERNAL PARAMETERS-2'!AS246*(1-VLOOKUP(AT$4,'[1]INTERNAL PARAMETERS-1'!$B$5:$J$44,4, FALSE))</f>
        <v>0</v>
      </c>
      <c r="CI246" s="42">
        <f t="shared" si="3"/>
        <v>0</v>
      </c>
    </row>
    <row r="247" spans="3:87" x14ac:dyDescent="0.5">
      <c r="C247" s="29" t="s">
        <v>6</v>
      </c>
      <c r="D247" s="28" t="s">
        <v>63</v>
      </c>
      <c r="E247" s="28" t="s">
        <v>72</v>
      </c>
      <c r="F247" s="124">
        <f>OVERALL2021!AI247</f>
        <v>0</v>
      </c>
      <c r="G247" s="45">
        <f>$F247*'[1]INTERNAL PARAMETERS-2'!F247*VLOOKUP(G$4,'[1]INTERNAL PARAMETERS-1'!$B$5:$J$44,4, FALSE)</f>
        <v>0</v>
      </c>
      <c r="H247" s="44">
        <f>$F247*'[1]INTERNAL PARAMETERS-2'!G247*VLOOKUP(H$4,'[1]INTERNAL PARAMETERS-1'!$B$5:$J$44,4, FALSE)</f>
        <v>0</v>
      </c>
      <c r="I247" s="44">
        <f>$F247*'[1]INTERNAL PARAMETERS-2'!H247*VLOOKUP(I$4,'[1]INTERNAL PARAMETERS-1'!$B$5:$J$44,4, FALSE)</f>
        <v>0</v>
      </c>
      <c r="J247" s="44">
        <f>$F247*'[1]INTERNAL PARAMETERS-2'!I247*VLOOKUP(J$4,'[1]INTERNAL PARAMETERS-1'!$B$5:$J$44,4, FALSE)</f>
        <v>0</v>
      </c>
      <c r="K247" s="44">
        <f>$F247*'[1]INTERNAL PARAMETERS-2'!J247*VLOOKUP(K$4,'[1]INTERNAL PARAMETERS-1'!$B$5:$J$44,4, FALSE)</f>
        <v>0</v>
      </c>
      <c r="L247" s="44">
        <f>$F247*'[1]INTERNAL PARAMETERS-2'!K247*VLOOKUP(L$4,'[1]INTERNAL PARAMETERS-1'!$B$5:$J$44,4, FALSE)</f>
        <v>0</v>
      </c>
      <c r="M247" s="44">
        <f>$F247*'[1]INTERNAL PARAMETERS-2'!L247*VLOOKUP(M$4,'[1]INTERNAL PARAMETERS-1'!$B$5:$J$44,4, FALSE)</f>
        <v>0</v>
      </c>
      <c r="N247" s="44">
        <f>$F247*'[1]INTERNAL PARAMETERS-2'!M247*VLOOKUP(N$4,'[1]INTERNAL PARAMETERS-1'!$B$5:$J$44,4, FALSE)</f>
        <v>0</v>
      </c>
      <c r="O247" s="44">
        <f>$F247*'[1]INTERNAL PARAMETERS-2'!N247*VLOOKUP(O$4,'[1]INTERNAL PARAMETERS-1'!$B$5:$J$44,4, FALSE)</f>
        <v>0</v>
      </c>
      <c r="P247" s="44">
        <f>$F247*'[1]INTERNAL PARAMETERS-2'!O247*VLOOKUP(P$4,'[1]INTERNAL PARAMETERS-1'!$B$5:$J$44,4, FALSE)</f>
        <v>0</v>
      </c>
      <c r="Q247" s="44">
        <f>$F247*'[1]INTERNAL PARAMETERS-2'!P247*VLOOKUP(Q$4,'[1]INTERNAL PARAMETERS-1'!$B$5:$J$44,4, FALSE)</f>
        <v>0</v>
      </c>
      <c r="R247" s="44">
        <f>$F247*'[1]INTERNAL PARAMETERS-2'!Q247*VLOOKUP(R$4,'[1]INTERNAL PARAMETERS-1'!$B$5:$J$44,4, FALSE)</f>
        <v>0</v>
      </c>
      <c r="S247" s="44">
        <f>$F247*'[1]INTERNAL PARAMETERS-2'!R247*VLOOKUP(S$4,'[1]INTERNAL PARAMETERS-1'!$B$5:$J$44,4, FALSE)</f>
        <v>0</v>
      </c>
      <c r="T247" s="44">
        <f>$F247*'[1]INTERNAL PARAMETERS-2'!S247*VLOOKUP(T$4,'[1]INTERNAL PARAMETERS-1'!$B$5:$J$44,4, FALSE)</f>
        <v>0</v>
      </c>
      <c r="U247" s="44">
        <f>$F247*'[1]INTERNAL PARAMETERS-2'!T247*VLOOKUP(U$4,'[1]INTERNAL PARAMETERS-1'!$B$5:$J$44,4, FALSE)</f>
        <v>0</v>
      </c>
      <c r="V247" s="44">
        <f>$F247*'[1]INTERNAL PARAMETERS-2'!U247*VLOOKUP(V$4,'[1]INTERNAL PARAMETERS-1'!$B$5:$J$44,4, FALSE)</f>
        <v>0</v>
      </c>
      <c r="W247" s="44">
        <f>$F247*'[1]INTERNAL PARAMETERS-2'!V247*VLOOKUP(W$4,'[1]INTERNAL PARAMETERS-1'!$B$5:$J$44,4, FALSE)</f>
        <v>0</v>
      </c>
      <c r="X247" s="44">
        <f>$F247*'[1]INTERNAL PARAMETERS-2'!W247*VLOOKUP(X$4,'[1]INTERNAL PARAMETERS-1'!$B$5:$J$44,4, FALSE)</f>
        <v>0</v>
      </c>
      <c r="Y247" s="44">
        <f>$F247*'[1]INTERNAL PARAMETERS-2'!X247*VLOOKUP(Y$4,'[1]INTERNAL PARAMETERS-1'!$B$5:$J$44,4, FALSE)</f>
        <v>0</v>
      </c>
      <c r="Z247" s="44">
        <f>$F247*'[1]INTERNAL PARAMETERS-2'!Y247*VLOOKUP(Z$4,'[1]INTERNAL PARAMETERS-1'!$B$5:$J$44,4, FALSE)</f>
        <v>0</v>
      </c>
      <c r="AA247" s="44">
        <f>$F247*'[1]INTERNAL PARAMETERS-2'!Z247*VLOOKUP(AA$4,'[1]INTERNAL PARAMETERS-1'!$B$5:$J$44,4, FALSE)</f>
        <v>0</v>
      </c>
      <c r="AB247" s="44">
        <f>$F247*'[1]INTERNAL PARAMETERS-2'!AA247*VLOOKUP(AB$4,'[1]INTERNAL PARAMETERS-1'!$B$5:$J$44,4, FALSE)</f>
        <v>0</v>
      </c>
      <c r="AC247" s="44">
        <f>$F247*'[1]INTERNAL PARAMETERS-2'!AB247*VLOOKUP(AC$4,'[1]INTERNAL PARAMETERS-1'!$B$5:$J$44,4, FALSE)</f>
        <v>0</v>
      </c>
      <c r="AD247" s="44">
        <f>$F247*'[1]INTERNAL PARAMETERS-2'!AC247*VLOOKUP(AD$4,'[1]INTERNAL PARAMETERS-1'!$B$5:$J$44,4, FALSE)</f>
        <v>0</v>
      </c>
      <c r="AE247" s="44">
        <f>$F247*'[1]INTERNAL PARAMETERS-2'!AD247*VLOOKUP(AE$4,'[1]INTERNAL PARAMETERS-1'!$B$5:$J$44,4, FALSE)</f>
        <v>0</v>
      </c>
      <c r="AF247" s="44">
        <f>$F247*'[1]INTERNAL PARAMETERS-2'!AE247*VLOOKUP(AF$4,'[1]INTERNAL PARAMETERS-1'!$B$5:$J$44,4, FALSE)</f>
        <v>0</v>
      </c>
      <c r="AG247" s="44">
        <f>$F247*'[1]INTERNAL PARAMETERS-2'!AF247*VLOOKUP(AG$4,'[1]INTERNAL PARAMETERS-1'!$B$5:$J$44,4, FALSE)</f>
        <v>0</v>
      </c>
      <c r="AH247" s="44">
        <f>$F247*'[1]INTERNAL PARAMETERS-2'!AG247*VLOOKUP(AH$4,'[1]INTERNAL PARAMETERS-1'!$B$5:$J$44,4, FALSE)</f>
        <v>0</v>
      </c>
      <c r="AI247" s="44">
        <f>$F247*'[1]INTERNAL PARAMETERS-2'!AH247*VLOOKUP(AI$4,'[1]INTERNAL PARAMETERS-1'!$B$5:$J$44,4, FALSE)</f>
        <v>0</v>
      </c>
      <c r="AJ247" s="44">
        <f>$F247*'[1]INTERNAL PARAMETERS-2'!AI247*VLOOKUP(AJ$4,'[1]INTERNAL PARAMETERS-1'!$B$5:$J$44,4, FALSE)</f>
        <v>0</v>
      </c>
      <c r="AK247" s="44">
        <f>$F247*'[1]INTERNAL PARAMETERS-2'!AJ247*VLOOKUP(AK$4,'[1]INTERNAL PARAMETERS-1'!$B$5:$J$44,4, FALSE)</f>
        <v>0</v>
      </c>
      <c r="AL247" s="44">
        <f>$F247*'[1]INTERNAL PARAMETERS-2'!AK247*VLOOKUP(AL$4,'[1]INTERNAL PARAMETERS-1'!$B$5:$J$44,4, FALSE)</f>
        <v>0</v>
      </c>
      <c r="AM247" s="44">
        <f>$F247*'[1]INTERNAL PARAMETERS-2'!AL247*VLOOKUP(AM$4,'[1]INTERNAL PARAMETERS-1'!$B$5:$J$44,4, FALSE)</f>
        <v>0</v>
      </c>
      <c r="AN247" s="44">
        <f>$F247*'[1]INTERNAL PARAMETERS-2'!AM247*VLOOKUP(AN$4,'[1]INTERNAL PARAMETERS-1'!$B$5:$J$44,4, FALSE)</f>
        <v>0</v>
      </c>
      <c r="AO247" s="44">
        <f>$F247*'[1]INTERNAL PARAMETERS-2'!AN247*VLOOKUP(AO$4,'[1]INTERNAL PARAMETERS-1'!$B$5:$J$44,4, FALSE)</f>
        <v>0</v>
      </c>
      <c r="AP247" s="44">
        <f>$F247*'[1]INTERNAL PARAMETERS-2'!AO247*VLOOKUP(AP$4,'[1]INTERNAL PARAMETERS-1'!$B$5:$J$44,4, FALSE)</f>
        <v>0</v>
      </c>
      <c r="AQ247" s="44">
        <f>$F247*'[1]INTERNAL PARAMETERS-2'!AP247*VLOOKUP(AQ$4,'[1]INTERNAL PARAMETERS-1'!$B$5:$J$44,4, FALSE)</f>
        <v>0</v>
      </c>
      <c r="AR247" s="44">
        <f>$F247*'[1]INTERNAL PARAMETERS-2'!AQ247*VLOOKUP(AR$4,'[1]INTERNAL PARAMETERS-1'!$B$5:$J$44,4, FALSE)</f>
        <v>0</v>
      </c>
      <c r="AS247" s="44">
        <f>$F247*'[1]INTERNAL PARAMETERS-2'!AR247*VLOOKUP(AS$4,'[1]INTERNAL PARAMETERS-1'!$B$5:$J$44,4, FALSE)</f>
        <v>0</v>
      </c>
      <c r="AT247" s="43">
        <f>$F247*'[1]INTERNAL PARAMETERS-2'!AS247*VLOOKUP(AT$4,'[1]INTERNAL PARAMETERS-1'!$B$5:$J$44,4, FALSE)</f>
        <v>0</v>
      </c>
      <c r="AU247" s="45">
        <f>$F247*'[1]INTERNAL PARAMETERS-2'!F247*(1-VLOOKUP(G$4,'[1]INTERNAL PARAMETERS-1'!$B$5:$J$44,4, FALSE))</f>
        <v>0</v>
      </c>
      <c r="AV247" s="44">
        <f>$F247*'[1]INTERNAL PARAMETERS-2'!G247*(1-VLOOKUP(H$4,'[1]INTERNAL PARAMETERS-1'!$B$5:$J$44,4, FALSE))</f>
        <v>0</v>
      </c>
      <c r="AW247" s="44">
        <f>$F247*'[1]INTERNAL PARAMETERS-2'!H247*(1-VLOOKUP(I$4,'[1]INTERNAL PARAMETERS-1'!$B$5:$J$44,4, FALSE))</f>
        <v>0</v>
      </c>
      <c r="AX247" s="44">
        <f>$F247*'[1]INTERNAL PARAMETERS-2'!I247*(1-VLOOKUP(J$4,'[1]INTERNAL PARAMETERS-1'!$B$5:$J$44,4, FALSE))</f>
        <v>0</v>
      </c>
      <c r="AY247" s="44">
        <f>$F247*'[1]INTERNAL PARAMETERS-2'!J247*(1-VLOOKUP(K$4,'[1]INTERNAL PARAMETERS-1'!$B$5:$J$44,4, FALSE))</f>
        <v>0</v>
      </c>
      <c r="AZ247" s="44">
        <f>$F247*'[1]INTERNAL PARAMETERS-2'!K247*(1-VLOOKUP(L$4,'[1]INTERNAL PARAMETERS-1'!$B$5:$J$44,4, FALSE))</f>
        <v>0</v>
      </c>
      <c r="BA247" s="44">
        <f>$F247*'[1]INTERNAL PARAMETERS-2'!L247*(1-VLOOKUP(M$4,'[1]INTERNAL PARAMETERS-1'!$B$5:$J$44,4, FALSE))</f>
        <v>0</v>
      </c>
      <c r="BB247" s="44">
        <f>$F247*'[1]INTERNAL PARAMETERS-2'!M247*(1-VLOOKUP(N$4,'[1]INTERNAL PARAMETERS-1'!$B$5:$J$44,4, FALSE))</f>
        <v>0</v>
      </c>
      <c r="BC247" s="44">
        <f>$F247*'[1]INTERNAL PARAMETERS-2'!N247*(1-VLOOKUP(O$4,'[1]INTERNAL PARAMETERS-1'!$B$5:$J$44,4, FALSE))</f>
        <v>0</v>
      </c>
      <c r="BD247" s="44">
        <f>$F247*'[1]INTERNAL PARAMETERS-2'!O247*(1-VLOOKUP(P$4,'[1]INTERNAL PARAMETERS-1'!$B$5:$J$44,4, FALSE))</f>
        <v>0</v>
      </c>
      <c r="BE247" s="44">
        <f>$F247*'[1]INTERNAL PARAMETERS-2'!P247*(1-VLOOKUP(Q$4,'[1]INTERNAL PARAMETERS-1'!$B$5:$J$44,4, FALSE))</f>
        <v>0</v>
      </c>
      <c r="BF247" s="44">
        <f>$F247*'[1]INTERNAL PARAMETERS-2'!Q247*(1-VLOOKUP(R$4,'[1]INTERNAL PARAMETERS-1'!$B$5:$J$44,4, FALSE))</f>
        <v>0</v>
      </c>
      <c r="BG247" s="44">
        <f>$F247*'[1]INTERNAL PARAMETERS-2'!R247*(1-VLOOKUP(S$4,'[1]INTERNAL PARAMETERS-1'!$B$5:$J$44,4, FALSE))</f>
        <v>0</v>
      </c>
      <c r="BH247" s="44">
        <f>$F247*'[1]INTERNAL PARAMETERS-2'!S247*(1-VLOOKUP(T$4,'[1]INTERNAL PARAMETERS-1'!$B$5:$J$44,4, FALSE))</f>
        <v>0</v>
      </c>
      <c r="BI247" s="44">
        <f>$F247*'[1]INTERNAL PARAMETERS-2'!T247*(1-VLOOKUP(U$4,'[1]INTERNAL PARAMETERS-1'!$B$5:$J$44,4, FALSE))</f>
        <v>0</v>
      </c>
      <c r="BJ247" s="44">
        <f>$F247*'[1]INTERNAL PARAMETERS-2'!U247*(1-VLOOKUP(V$4,'[1]INTERNAL PARAMETERS-1'!$B$5:$J$44,4, FALSE))</f>
        <v>0</v>
      </c>
      <c r="BK247" s="44">
        <f>$F247*'[1]INTERNAL PARAMETERS-2'!V247*(1-VLOOKUP(W$4,'[1]INTERNAL PARAMETERS-1'!$B$5:$J$44,4, FALSE))</f>
        <v>0</v>
      </c>
      <c r="BL247" s="44">
        <f>$F247*'[1]INTERNAL PARAMETERS-2'!W247*(1-VLOOKUP(X$4,'[1]INTERNAL PARAMETERS-1'!$B$5:$J$44,4, FALSE))</f>
        <v>0</v>
      </c>
      <c r="BM247" s="44">
        <f>$F247*'[1]INTERNAL PARAMETERS-2'!X247*(1-VLOOKUP(Y$4,'[1]INTERNAL PARAMETERS-1'!$B$5:$J$44,4, FALSE))</f>
        <v>0</v>
      </c>
      <c r="BN247" s="44">
        <f>$F247*'[1]INTERNAL PARAMETERS-2'!Y247*(1-VLOOKUP(Z$4,'[1]INTERNAL PARAMETERS-1'!$B$5:$J$44,4, FALSE))</f>
        <v>0</v>
      </c>
      <c r="BO247" s="44">
        <f>$F247*'[1]INTERNAL PARAMETERS-2'!Z247*(1-VLOOKUP(AA$4,'[1]INTERNAL PARAMETERS-1'!$B$5:$J$44,4, FALSE))</f>
        <v>0</v>
      </c>
      <c r="BP247" s="44">
        <f>$F247*'[1]INTERNAL PARAMETERS-2'!AA247*(1-VLOOKUP(AB$4,'[1]INTERNAL PARAMETERS-1'!$B$5:$J$44,4, FALSE))</f>
        <v>0</v>
      </c>
      <c r="BQ247" s="44">
        <f>$F247*'[1]INTERNAL PARAMETERS-2'!AB247*(1-VLOOKUP(AC$4,'[1]INTERNAL PARAMETERS-1'!$B$5:$J$44,4, FALSE))</f>
        <v>0</v>
      </c>
      <c r="BR247" s="44">
        <f>$F247*'[1]INTERNAL PARAMETERS-2'!AC247*(1-VLOOKUP(AD$4,'[1]INTERNAL PARAMETERS-1'!$B$5:$J$44,4, FALSE))</f>
        <v>0</v>
      </c>
      <c r="BS247" s="44">
        <f>$F247*'[1]INTERNAL PARAMETERS-2'!AD247*(1-VLOOKUP(AE$4,'[1]INTERNAL PARAMETERS-1'!$B$5:$J$44,4, FALSE))</f>
        <v>0</v>
      </c>
      <c r="BT247" s="44">
        <f>$F247*'[1]INTERNAL PARAMETERS-2'!AE247*(1-VLOOKUP(AF$4,'[1]INTERNAL PARAMETERS-1'!$B$5:$J$44,4, FALSE))</f>
        <v>0</v>
      </c>
      <c r="BU247" s="44">
        <f>$F247*'[1]INTERNAL PARAMETERS-2'!AF247*(1-VLOOKUP(AG$4,'[1]INTERNAL PARAMETERS-1'!$B$5:$J$44,4, FALSE))</f>
        <v>0</v>
      </c>
      <c r="BV247" s="44">
        <f>$F247*'[1]INTERNAL PARAMETERS-2'!AG247*(1-VLOOKUP(AH$4,'[1]INTERNAL PARAMETERS-1'!$B$5:$J$44,4, FALSE))</f>
        <v>0</v>
      </c>
      <c r="BW247" s="44">
        <f>$F247*'[1]INTERNAL PARAMETERS-2'!AH247*(1-VLOOKUP(AI$4,'[1]INTERNAL PARAMETERS-1'!$B$5:$J$44,4, FALSE))</f>
        <v>0</v>
      </c>
      <c r="BX247" s="44">
        <f>$F247*'[1]INTERNAL PARAMETERS-2'!AI247*(1-VLOOKUP(AJ$4,'[1]INTERNAL PARAMETERS-1'!$B$5:$J$44,4, FALSE))</f>
        <v>0</v>
      </c>
      <c r="BY247" s="44">
        <f>$F247*'[1]INTERNAL PARAMETERS-2'!AJ247*(1-VLOOKUP(AK$4,'[1]INTERNAL PARAMETERS-1'!$B$5:$J$44,4, FALSE))</f>
        <v>0</v>
      </c>
      <c r="BZ247" s="44">
        <f>$F247*'[1]INTERNAL PARAMETERS-2'!AK247*(1-VLOOKUP(AL$4,'[1]INTERNAL PARAMETERS-1'!$B$5:$J$44,4, FALSE))</f>
        <v>0</v>
      </c>
      <c r="CA247" s="44">
        <f>$F247*'[1]INTERNAL PARAMETERS-2'!AL247*(1-VLOOKUP(AM$4,'[1]INTERNAL PARAMETERS-1'!$B$5:$J$44,4, FALSE))</f>
        <v>0</v>
      </c>
      <c r="CB247" s="44">
        <f>$F247*'[1]INTERNAL PARAMETERS-2'!AM247*(1-VLOOKUP(AN$4,'[1]INTERNAL PARAMETERS-1'!$B$5:$J$44,4, FALSE))</f>
        <v>0</v>
      </c>
      <c r="CC247" s="44">
        <f>$F247*'[1]INTERNAL PARAMETERS-2'!AN247*(1-VLOOKUP(AO$4,'[1]INTERNAL PARAMETERS-1'!$B$5:$J$44,4, FALSE))</f>
        <v>0</v>
      </c>
      <c r="CD247" s="44">
        <f>$F247*'[1]INTERNAL PARAMETERS-2'!AO247*(1-VLOOKUP(AP$4,'[1]INTERNAL PARAMETERS-1'!$B$5:$J$44,4, FALSE))</f>
        <v>0</v>
      </c>
      <c r="CE247" s="44">
        <f>$F247*'[1]INTERNAL PARAMETERS-2'!AP247*(1-VLOOKUP(AQ$4,'[1]INTERNAL PARAMETERS-1'!$B$5:$J$44,4, FALSE))</f>
        <v>0</v>
      </c>
      <c r="CF247" s="44">
        <f>$F247*'[1]INTERNAL PARAMETERS-2'!AQ247*(1-VLOOKUP(AR$4,'[1]INTERNAL PARAMETERS-1'!$B$5:$J$44,4, FALSE))</f>
        <v>0</v>
      </c>
      <c r="CG247" s="44">
        <f>$F247*'[1]INTERNAL PARAMETERS-2'!AR247*(1-VLOOKUP(AS$4,'[1]INTERNAL PARAMETERS-1'!$B$5:$J$44,4, FALSE))</f>
        <v>0</v>
      </c>
      <c r="CH247" s="43">
        <f>$F247*'[1]INTERNAL PARAMETERS-2'!AS247*(1-VLOOKUP(AT$4,'[1]INTERNAL PARAMETERS-1'!$B$5:$J$44,4, FALSE))</f>
        <v>0</v>
      </c>
      <c r="CI247" s="42">
        <f t="shared" si="3"/>
        <v>0</v>
      </c>
    </row>
    <row r="248" spans="3:87" x14ac:dyDescent="0.5">
      <c r="C248" s="29" t="s">
        <v>6</v>
      </c>
      <c r="D248" s="28" t="s">
        <v>63</v>
      </c>
      <c r="E248" s="28" t="s">
        <v>71</v>
      </c>
      <c r="F248" s="124">
        <f>OVERALL2021!AI248</f>
        <v>0</v>
      </c>
      <c r="G248" s="45">
        <f>$F248*'[1]INTERNAL PARAMETERS-2'!F248*VLOOKUP(G$4,'[1]INTERNAL PARAMETERS-1'!$B$5:$J$44,4, FALSE)</f>
        <v>0</v>
      </c>
      <c r="H248" s="44">
        <f>$F248*'[1]INTERNAL PARAMETERS-2'!G248*VLOOKUP(H$4,'[1]INTERNAL PARAMETERS-1'!$B$5:$J$44,4, FALSE)</f>
        <v>0</v>
      </c>
      <c r="I248" s="44">
        <f>$F248*'[1]INTERNAL PARAMETERS-2'!H248*VLOOKUP(I$4,'[1]INTERNAL PARAMETERS-1'!$B$5:$J$44,4, FALSE)</f>
        <v>0</v>
      </c>
      <c r="J248" s="44">
        <f>$F248*'[1]INTERNAL PARAMETERS-2'!I248*VLOOKUP(J$4,'[1]INTERNAL PARAMETERS-1'!$B$5:$J$44,4, FALSE)</f>
        <v>0</v>
      </c>
      <c r="K248" s="44">
        <f>$F248*'[1]INTERNAL PARAMETERS-2'!J248*VLOOKUP(K$4,'[1]INTERNAL PARAMETERS-1'!$B$5:$J$44,4, FALSE)</f>
        <v>0</v>
      </c>
      <c r="L248" s="44">
        <f>$F248*'[1]INTERNAL PARAMETERS-2'!K248*VLOOKUP(L$4,'[1]INTERNAL PARAMETERS-1'!$B$5:$J$44,4, FALSE)</f>
        <v>0</v>
      </c>
      <c r="M248" s="44">
        <f>$F248*'[1]INTERNAL PARAMETERS-2'!L248*VLOOKUP(M$4,'[1]INTERNAL PARAMETERS-1'!$B$5:$J$44,4, FALSE)</f>
        <v>0</v>
      </c>
      <c r="N248" s="44">
        <f>$F248*'[1]INTERNAL PARAMETERS-2'!M248*VLOOKUP(N$4,'[1]INTERNAL PARAMETERS-1'!$B$5:$J$44,4, FALSE)</f>
        <v>0</v>
      </c>
      <c r="O248" s="44">
        <f>$F248*'[1]INTERNAL PARAMETERS-2'!N248*VLOOKUP(O$4,'[1]INTERNAL PARAMETERS-1'!$B$5:$J$44,4, FALSE)</f>
        <v>0</v>
      </c>
      <c r="P248" s="44">
        <f>$F248*'[1]INTERNAL PARAMETERS-2'!O248*VLOOKUP(P$4,'[1]INTERNAL PARAMETERS-1'!$B$5:$J$44,4, FALSE)</f>
        <v>0</v>
      </c>
      <c r="Q248" s="44">
        <f>$F248*'[1]INTERNAL PARAMETERS-2'!P248*VLOOKUP(Q$4,'[1]INTERNAL PARAMETERS-1'!$B$5:$J$44,4, FALSE)</f>
        <v>0</v>
      </c>
      <c r="R248" s="44">
        <f>$F248*'[1]INTERNAL PARAMETERS-2'!Q248*VLOOKUP(R$4,'[1]INTERNAL PARAMETERS-1'!$B$5:$J$44,4, FALSE)</f>
        <v>0</v>
      </c>
      <c r="S248" s="44">
        <f>$F248*'[1]INTERNAL PARAMETERS-2'!R248*VLOOKUP(S$4,'[1]INTERNAL PARAMETERS-1'!$B$5:$J$44,4, FALSE)</f>
        <v>0</v>
      </c>
      <c r="T248" s="44">
        <f>$F248*'[1]INTERNAL PARAMETERS-2'!S248*VLOOKUP(T$4,'[1]INTERNAL PARAMETERS-1'!$B$5:$J$44,4, FALSE)</f>
        <v>0</v>
      </c>
      <c r="U248" s="44">
        <f>$F248*'[1]INTERNAL PARAMETERS-2'!T248*VLOOKUP(U$4,'[1]INTERNAL PARAMETERS-1'!$B$5:$J$44,4, FALSE)</f>
        <v>0</v>
      </c>
      <c r="V248" s="44">
        <f>$F248*'[1]INTERNAL PARAMETERS-2'!U248*VLOOKUP(V$4,'[1]INTERNAL PARAMETERS-1'!$B$5:$J$44,4, FALSE)</f>
        <v>0</v>
      </c>
      <c r="W248" s="44">
        <f>$F248*'[1]INTERNAL PARAMETERS-2'!V248*VLOOKUP(W$4,'[1]INTERNAL PARAMETERS-1'!$B$5:$J$44,4, FALSE)</f>
        <v>0</v>
      </c>
      <c r="X248" s="44">
        <f>$F248*'[1]INTERNAL PARAMETERS-2'!W248*VLOOKUP(X$4,'[1]INTERNAL PARAMETERS-1'!$B$5:$J$44,4, FALSE)</f>
        <v>0</v>
      </c>
      <c r="Y248" s="44">
        <f>$F248*'[1]INTERNAL PARAMETERS-2'!X248*VLOOKUP(Y$4,'[1]INTERNAL PARAMETERS-1'!$B$5:$J$44,4, FALSE)</f>
        <v>0</v>
      </c>
      <c r="Z248" s="44">
        <f>$F248*'[1]INTERNAL PARAMETERS-2'!Y248*VLOOKUP(Z$4,'[1]INTERNAL PARAMETERS-1'!$B$5:$J$44,4, FALSE)</f>
        <v>0</v>
      </c>
      <c r="AA248" s="44">
        <f>$F248*'[1]INTERNAL PARAMETERS-2'!Z248*VLOOKUP(AA$4,'[1]INTERNAL PARAMETERS-1'!$B$5:$J$44,4, FALSE)</f>
        <v>0</v>
      </c>
      <c r="AB248" s="44">
        <f>$F248*'[1]INTERNAL PARAMETERS-2'!AA248*VLOOKUP(AB$4,'[1]INTERNAL PARAMETERS-1'!$B$5:$J$44,4, FALSE)</f>
        <v>0</v>
      </c>
      <c r="AC248" s="44">
        <f>$F248*'[1]INTERNAL PARAMETERS-2'!AB248*VLOOKUP(AC$4,'[1]INTERNAL PARAMETERS-1'!$B$5:$J$44,4, FALSE)</f>
        <v>0</v>
      </c>
      <c r="AD248" s="44">
        <f>$F248*'[1]INTERNAL PARAMETERS-2'!AC248*VLOOKUP(AD$4,'[1]INTERNAL PARAMETERS-1'!$B$5:$J$44,4, FALSE)</f>
        <v>0</v>
      </c>
      <c r="AE248" s="44">
        <f>$F248*'[1]INTERNAL PARAMETERS-2'!AD248*VLOOKUP(AE$4,'[1]INTERNAL PARAMETERS-1'!$B$5:$J$44,4, FALSE)</f>
        <v>0</v>
      </c>
      <c r="AF248" s="44">
        <f>$F248*'[1]INTERNAL PARAMETERS-2'!AE248*VLOOKUP(AF$4,'[1]INTERNAL PARAMETERS-1'!$B$5:$J$44,4, FALSE)</f>
        <v>0</v>
      </c>
      <c r="AG248" s="44">
        <f>$F248*'[1]INTERNAL PARAMETERS-2'!AF248*VLOOKUP(AG$4,'[1]INTERNAL PARAMETERS-1'!$B$5:$J$44,4, FALSE)</f>
        <v>0</v>
      </c>
      <c r="AH248" s="44">
        <f>$F248*'[1]INTERNAL PARAMETERS-2'!AG248*VLOOKUP(AH$4,'[1]INTERNAL PARAMETERS-1'!$B$5:$J$44,4, FALSE)</f>
        <v>0</v>
      </c>
      <c r="AI248" s="44">
        <f>$F248*'[1]INTERNAL PARAMETERS-2'!AH248*VLOOKUP(AI$4,'[1]INTERNAL PARAMETERS-1'!$B$5:$J$44,4, FALSE)</f>
        <v>0</v>
      </c>
      <c r="AJ248" s="44">
        <f>$F248*'[1]INTERNAL PARAMETERS-2'!AI248*VLOOKUP(AJ$4,'[1]INTERNAL PARAMETERS-1'!$B$5:$J$44,4, FALSE)</f>
        <v>0</v>
      </c>
      <c r="AK248" s="44">
        <f>$F248*'[1]INTERNAL PARAMETERS-2'!AJ248*VLOOKUP(AK$4,'[1]INTERNAL PARAMETERS-1'!$B$5:$J$44,4, FALSE)</f>
        <v>0</v>
      </c>
      <c r="AL248" s="44">
        <f>$F248*'[1]INTERNAL PARAMETERS-2'!AK248*VLOOKUP(AL$4,'[1]INTERNAL PARAMETERS-1'!$B$5:$J$44,4, FALSE)</f>
        <v>0</v>
      </c>
      <c r="AM248" s="44">
        <f>$F248*'[1]INTERNAL PARAMETERS-2'!AL248*VLOOKUP(AM$4,'[1]INTERNAL PARAMETERS-1'!$B$5:$J$44,4, FALSE)</f>
        <v>0</v>
      </c>
      <c r="AN248" s="44">
        <f>$F248*'[1]INTERNAL PARAMETERS-2'!AM248*VLOOKUP(AN$4,'[1]INTERNAL PARAMETERS-1'!$B$5:$J$44,4, FALSE)</f>
        <v>0</v>
      </c>
      <c r="AO248" s="44">
        <f>$F248*'[1]INTERNAL PARAMETERS-2'!AN248*VLOOKUP(AO$4,'[1]INTERNAL PARAMETERS-1'!$B$5:$J$44,4, FALSE)</f>
        <v>0</v>
      </c>
      <c r="AP248" s="44">
        <f>$F248*'[1]INTERNAL PARAMETERS-2'!AO248*VLOOKUP(AP$4,'[1]INTERNAL PARAMETERS-1'!$B$5:$J$44,4, FALSE)</f>
        <v>0</v>
      </c>
      <c r="AQ248" s="44">
        <f>$F248*'[1]INTERNAL PARAMETERS-2'!AP248*VLOOKUP(AQ$4,'[1]INTERNAL PARAMETERS-1'!$B$5:$J$44,4, FALSE)</f>
        <v>0</v>
      </c>
      <c r="AR248" s="44">
        <f>$F248*'[1]INTERNAL PARAMETERS-2'!AQ248*VLOOKUP(AR$4,'[1]INTERNAL PARAMETERS-1'!$B$5:$J$44,4, FALSE)</f>
        <v>0</v>
      </c>
      <c r="AS248" s="44">
        <f>$F248*'[1]INTERNAL PARAMETERS-2'!AR248*VLOOKUP(AS$4,'[1]INTERNAL PARAMETERS-1'!$B$5:$J$44,4, FALSE)</f>
        <v>0</v>
      </c>
      <c r="AT248" s="43">
        <f>$F248*'[1]INTERNAL PARAMETERS-2'!AS248*VLOOKUP(AT$4,'[1]INTERNAL PARAMETERS-1'!$B$5:$J$44,4, FALSE)</f>
        <v>0</v>
      </c>
      <c r="AU248" s="45">
        <f>$F248*'[1]INTERNAL PARAMETERS-2'!F248*(1-VLOOKUP(G$4,'[1]INTERNAL PARAMETERS-1'!$B$5:$J$44,4, FALSE))</f>
        <v>0</v>
      </c>
      <c r="AV248" s="44">
        <f>$F248*'[1]INTERNAL PARAMETERS-2'!G248*(1-VLOOKUP(H$4,'[1]INTERNAL PARAMETERS-1'!$B$5:$J$44,4, FALSE))</f>
        <v>0</v>
      </c>
      <c r="AW248" s="44">
        <f>$F248*'[1]INTERNAL PARAMETERS-2'!H248*(1-VLOOKUP(I$4,'[1]INTERNAL PARAMETERS-1'!$B$5:$J$44,4, FALSE))</f>
        <v>0</v>
      </c>
      <c r="AX248" s="44">
        <f>$F248*'[1]INTERNAL PARAMETERS-2'!I248*(1-VLOOKUP(J$4,'[1]INTERNAL PARAMETERS-1'!$B$5:$J$44,4, FALSE))</f>
        <v>0</v>
      </c>
      <c r="AY248" s="44">
        <f>$F248*'[1]INTERNAL PARAMETERS-2'!J248*(1-VLOOKUP(K$4,'[1]INTERNAL PARAMETERS-1'!$B$5:$J$44,4, FALSE))</f>
        <v>0</v>
      </c>
      <c r="AZ248" s="44">
        <f>$F248*'[1]INTERNAL PARAMETERS-2'!K248*(1-VLOOKUP(L$4,'[1]INTERNAL PARAMETERS-1'!$B$5:$J$44,4, FALSE))</f>
        <v>0</v>
      </c>
      <c r="BA248" s="44">
        <f>$F248*'[1]INTERNAL PARAMETERS-2'!L248*(1-VLOOKUP(M$4,'[1]INTERNAL PARAMETERS-1'!$B$5:$J$44,4, FALSE))</f>
        <v>0</v>
      </c>
      <c r="BB248" s="44">
        <f>$F248*'[1]INTERNAL PARAMETERS-2'!M248*(1-VLOOKUP(N$4,'[1]INTERNAL PARAMETERS-1'!$B$5:$J$44,4, FALSE))</f>
        <v>0</v>
      </c>
      <c r="BC248" s="44">
        <f>$F248*'[1]INTERNAL PARAMETERS-2'!N248*(1-VLOOKUP(O$4,'[1]INTERNAL PARAMETERS-1'!$B$5:$J$44,4, FALSE))</f>
        <v>0</v>
      </c>
      <c r="BD248" s="44">
        <f>$F248*'[1]INTERNAL PARAMETERS-2'!O248*(1-VLOOKUP(P$4,'[1]INTERNAL PARAMETERS-1'!$B$5:$J$44,4, FALSE))</f>
        <v>0</v>
      </c>
      <c r="BE248" s="44">
        <f>$F248*'[1]INTERNAL PARAMETERS-2'!P248*(1-VLOOKUP(Q$4,'[1]INTERNAL PARAMETERS-1'!$B$5:$J$44,4, FALSE))</f>
        <v>0</v>
      </c>
      <c r="BF248" s="44">
        <f>$F248*'[1]INTERNAL PARAMETERS-2'!Q248*(1-VLOOKUP(R$4,'[1]INTERNAL PARAMETERS-1'!$B$5:$J$44,4, FALSE))</f>
        <v>0</v>
      </c>
      <c r="BG248" s="44">
        <f>$F248*'[1]INTERNAL PARAMETERS-2'!R248*(1-VLOOKUP(S$4,'[1]INTERNAL PARAMETERS-1'!$B$5:$J$44,4, FALSE))</f>
        <v>0</v>
      </c>
      <c r="BH248" s="44">
        <f>$F248*'[1]INTERNAL PARAMETERS-2'!S248*(1-VLOOKUP(T$4,'[1]INTERNAL PARAMETERS-1'!$B$5:$J$44,4, FALSE))</f>
        <v>0</v>
      </c>
      <c r="BI248" s="44">
        <f>$F248*'[1]INTERNAL PARAMETERS-2'!T248*(1-VLOOKUP(U$4,'[1]INTERNAL PARAMETERS-1'!$B$5:$J$44,4, FALSE))</f>
        <v>0</v>
      </c>
      <c r="BJ248" s="44">
        <f>$F248*'[1]INTERNAL PARAMETERS-2'!U248*(1-VLOOKUP(V$4,'[1]INTERNAL PARAMETERS-1'!$B$5:$J$44,4, FALSE))</f>
        <v>0</v>
      </c>
      <c r="BK248" s="44">
        <f>$F248*'[1]INTERNAL PARAMETERS-2'!V248*(1-VLOOKUP(W$4,'[1]INTERNAL PARAMETERS-1'!$B$5:$J$44,4, FALSE))</f>
        <v>0</v>
      </c>
      <c r="BL248" s="44">
        <f>$F248*'[1]INTERNAL PARAMETERS-2'!W248*(1-VLOOKUP(X$4,'[1]INTERNAL PARAMETERS-1'!$B$5:$J$44,4, FALSE))</f>
        <v>0</v>
      </c>
      <c r="BM248" s="44">
        <f>$F248*'[1]INTERNAL PARAMETERS-2'!X248*(1-VLOOKUP(Y$4,'[1]INTERNAL PARAMETERS-1'!$B$5:$J$44,4, FALSE))</f>
        <v>0</v>
      </c>
      <c r="BN248" s="44">
        <f>$F248*'[1]INTERNAL PARAMETERS-2'!Y248*(1-VLOOKUP(Z$4,'[1]INTERNAL PARAMETERS-1'!$B$5:$J$44,4, FALSE))</f>
        <v>0</v>
      </c>
      <c r="BO248" s="44">
        <f>$F248*'[1]INTERNAL PARAMETERS-2'!Z248*(1-VLOOKUP(AA$4,'[1]INTERNAL PARAMETERS-1'!$B$5:$J$44,4, FALSE))</f>
        <v>0</v>
      </c>
      <c r="BP248" s="44">
        <f>$F248*'[1]INTERNAL PARAMETERS-2'!AA248*(1-VLOOKUP(AB$4,'[1]INTERNAL PARAMETERS-1'!$B$5:$J$44,4, FALSE))</f>
        <v>0</v>
      </c>
      <c r="BQ248" s="44">
        <f>$F248*'[1]INTERNAL PARAMETERS-2'!AB248*(1-VLOOKUP(AC$4,'[1]INTERNAL PARAMETERS-1'!$B$5:$J$44,4, FALSE))</f>
        <v>0</v>
      </c>
      <c r="BR248" s="44">
        <f>$F248*'[1]INTERNAL PARAMETERS-2'!AC248*(1-VLOOKUP(AD$4,'[1]INTERNAL PARAMETERS-1'!$B$5:$J$44,4, FALSE))</f>
        <v>0</v>
      </c>
      <c r="BS248" s="44">
        <f>$F248*'[1]INTERNAL PARAMETERS-2'!AD248*(1-VLOOKUP(AE$4,'[1]INTERNAL PARAMETERS-1'!$B$5:$J$44,4, FALSE))</f>
        <v>0</v>
      </c>
      <c r="BT248" s="44">
        <f>$F248*'[1]INTERNAL PARAMETERS-2'!AE248*(1-VLOOKUP(AF$4,'[1]INTERNAL PARAMETERS-1'!$B$5:$J$44,4, FALSE))</f>
        <v>0</v>
      </c>
      <c r="BU248" s="44">
        <f>$F248*'[1]INTERNAL PARAMETERS-2'!AF248*(1-VLOOKUP(AG$4,'[1]INTERNAL PARAMETERS-1'!$B$5:$J$44,4, FALSE))</f>
        <v>0</v>
      </c>
      <c r="BV248" s="44">
        <f>$F248*'[1]INTERNAL PARAMETERS-2'!AG248*(1-VLOOKUP(AH$4,'[1]INTERNAL PARAMETERS-1'!$B$5:$J$44,4, FALSE))</f>
        <v>0</v>
      </c>
      <c r="BW248" s="44">
        <f>$F248*'[1]INTERNAL PARAMETERS-2'!AH248*(1-VLOOKUP(AI$4,'[1]INTERNAL PARAMETERS-1'!$B$5:$J$44,4, FALSE))</f>
        <v>0</v>
      </c>
      <c r="BX248" s="44">
        <f>$F248*'[1]INTERNAL PARAMETERS-2'!AI248*(1-VLOOKUP(AJ$4,'[1]INTERNAL PARAMETERS-1'!$B$5:$J$44,4, FALSE))</f>
        <v>0</v>
      </c>
      <c r="BY248" s="44">
        <f>$F248*'[1]INTERNAL PARAMETERS-2'!AJ248*(1-VLOOKUP(AK$4,'[1]INTERNAL PARAMETERS-1'!$B$5:$J$44,4, FALSE))</f>
        <v>0</v>
      </c>
      <c r="BZ248" s="44">
        <f>$F248*'[1]INTERNAL PARAMETERS-2'!AK248*(1-VLOOKUP(AL$4,'[1]INTERNAL PARAMETERS-1'!$B$5:$J$44,4, FALSE))</f>
        <v>0</v>
      </c>
      <c r="CA248" s="44">
        <f>$F248*'[1]INTERNAL PARAMETERS-2'!AL248*(1-VLOOKUP(AM$4,'[1]INTERNAL PARAMETERS-1'!$B$5:$J$44,4, FALSE))</f>
        <v>0</v>
      </c>
      <c r="CB248" s="44">
        <f>$F248*'[1]INTERNAL PARAMETERS-2'!AM248*(1-VLOOKUP(AN$4,'[1]INTERNAL PARAMETERS-1'!$B$5:$J$44,4, FALSE))</f>
        <v>0</v>
      </c>
      <c r="CC248" s="44">
        <f>$F248*'[1]INTERNAL PARAMETERS-2'!AN248*(1-VLOOKUP(AO$4,'[1]INTERNAL PARAMETERS-1'!$B$5:$J$44,4, FALSE))</f>
        <v>0</v>
      </c>
      <c r="CD248" s="44">
        <f>$F248*'[1]INTERNAL PARAMETERS-2'!AO248*(1-VLOOKUP(AP$4,'[1]INTERNAL PARAMETERS-1'!$B$5:$J$44,4, FALSE))</f>
        <v>0</v>
      </c>
      <c r="CE248" s="44">
        <f>$F248*'[1]INTERNAL PARAMETERS-2'!AP248*(1-VLOOKUP(AQ$4,'[1]INTERNAL PARAMETERS-1'!$B$5:$J$44,4, FALSE))</f>
        <v>0</v>
      </c>
      <c r="CF248" s="44">
        <f>$F248*'[1]INTERNAL PARAMETERS-2'!AQ248*(1-VLOOKUP(AR$4,'[1]INTERNAL PARAMETERS-1'!$B$5:$J$44,4, FALSE))</f>
        <v>0</v>
      </c>
      <c r="CG248" s="44">
        <f>$F248*'[1]INTERNAL PARAMETERS-2'!AR248*(1-VLOOKUP(AS$4,'[1]INTERNAL PARAMETERS-1'!$B$5:$J$44,4, FALSE))</f>
        <v>0</v>
      </c>
      <c r="CH248" s="43">
        <f>$F248*'[1]INTERNAL PARAMETERS-2'!AS248*(1-VLOOKUP(AT$4,'[1]INTERNAL PARAMETERS-1'!$B$5:$J$44,4, FALSE))</f>
        <v>0</v>
      </c>
      <c r="CI248" s="42">
        <f t="shared" si="3"/>
        <v>0</v>
      </c>
    </row>
    <row r="249" spans="3:87" x14ac:dyDescent="0.5">
      <c r="C249" s="29" t="s">
        <v>6</v>
      </c>
      <c r="D249" s="28" t="s">
        <v>63</v>
      </c>
      <c r="E249" s="28" t="s">
        <v>70</v>
      </c>
      <c r="F249" s="124">
        <f>OVERALL2021!AI249</f>
        <v>0</v>
      </c>
      <c r="G249" s="45">
        <f>$F249*'[1]INTERNAL PARAMETERS-2'!F249*VLOOKUP(G$4,'[1]INTERNAL PARAMETERS-1'!$B$5:$J$44,4, FALSE)</f>
        <v>0</v>
      </c>
      <c r="H249" s="44">
        <f>$F249*'[1]INTERNAL PARAMETERS-2'!G249*VLOOKUP(H$4,'[1]INTERNAL PARAMETERS-1'!$B$5:$J$44,4, FALSE)</f>
        <v>0</v>
      </c>
      <c r="I249" s="44">
        <f>$F249*'[1]INTERNAL PARAMETERS-2'!H249*VLOOKUP(I$4,'[1]INTERNAL PARAMETERS-1'!$B$5:$J$44,4, FALSE)</f>
        <v>0</v>
      </c>
      <c r="J249" s="44">
        <f>$F249*'[1]INTERNAL PARAMETERS-2'!I249*VLOOKUP(J$4,'[1]INTERNAL PARAMETERS-1'!$B$5:$J$44,4, FALSE)</f>
        <v>0</v>
      </c>
      <c r="K249" s="44">
        <f>$F249*'[1]INTERNAL PARAMETERS-2'!J249*VLOOKUP(K$4,'[1]INTERNAL PARAMETERS-1'!$B$5:$J$44,4, FALSE)</f>
        <v>0</v>
      </c>
      <c r="L249" s="44">
        <f>$F249*'[1]INTERNAL PARAMETERS-2'!K249*VLOOKUP(L$4,'[1]INTERNAL PARAMETERS-1'!$B$5:$J$44,4, FALSE)</f>
        <v>0</v>
      </c>
      <c r="M249" s="44">
        <f>$F249*'[1]INTERNAL PARAMETERS-2'!L249*VLOOKUP(M$4,'[1]INTERNAL PARAMETERS-1'!$B$5:$J$44,4, FALSE)</f>
        <v>0</v>
      </c>
      <c r="N249" s="44">
        <f>$F249*'[1]INTERNAL PARAMETERS-2'!M249*VLOOKUP(N$4,'[1]INTERNAL PARAMETERS-1'!$B$5:$J$44,4, FALSE)</f>
        <v>0</v>
      </c>
      <c r="O249" s="44">
        <f>$F249*'[1]INTERNAL PARAMETERS-2'!N249*VLOOKUP(O$4,'[1]INTERNAL PARAMETERS-1'!$B$5:$J$44,4, FALSE)</f>
        <v>0</v>
      </c>
      <c r="P249" s="44">
        <f>$F249*'[1]INTERNAL PARAMETERS-2'!O249*VLOOKUP(P$4,'[1]INTERNAL PARAMETERS-1'!$B$5:$J$44,4, FALSE)</f>
        <v>0</v>
      </c>
      <c r="Q249" s="44">
        <f>$F249*'[1]INTERNAL PARAMETERS-2'!P249*VLOOKUP(Q$4,'[1]INTERNAL PARAMETERS-1'!$B$5:$J$44,4, FALSE)</f>
        <v>0</v>
      </c>
      <c r="R249" s="44">
        <f>$F249*'[1]INTERNAL PARAMETERS-2'!Q249*VLOOKUP(R$4,'[1]INTERNAL PARAMETERS-1'!$B$5:$J$44,4, FALSE)</f>
        <v>0</v>
      </c>
      <c r="S249" s="44">
        <f>$F249*'[1]INTERNAL PARAMETERS-2'!R249*VLOOKUP(S$4,'[1]INTERNAL PARAMETERS-1'!$B$5:$J$44,4, FALSE)</f>
        <v>0</v>
      </c>
      <c r="T249" s="44">
        <f>$F249*'[1]INTERNAL PARAMETERS-2'!S249*VLOOKUP(T$4,'[1]INTERNAL PARAMETERS-1'!$B$5:$J$44,4, FALSE)</f>
        <v>0</v>
      </c>
      <c r="U249" s="44">
        <f>$F249*'[1]INTERNAL PARAMETERS-2'!T249*VLOOKUP(U$4,'[1]INTERNAL PARAMETERS-1'!$B$5:$J$44,4, FALSE)</f>
        <v>0</v>
      </c>
      <c r="V249" s="44">
        <f>$F249*'[1]INTERNAL PARAMETERS-2'!U249*VLOOKUP(V$4,'[1]INTERNAL PARAMETERS-1'!$B$5:$J$44,4, FALSE)</f>
        <v>0</v>
      </c>
      <c r="W249" s="44">
        <f>$F249*'[1]INTERNAL PARAMETERS-2'!V249*VLOOKUP(W$4,'[1]INTERNAL PARAMETERS-1'!$B$5:$J$44,4, FALSE)</f>
        <v>0</v>
      </c>
      <c r="X249" s="44">
        <f>$F249*'[1]INTERNAL PARAMETERS-2'!W249*VLOOKUP(X$4,'[1]INTERNAL PARAMETERS-1'!$B$5:$J$44,4, FALSE)</f>
        <v>0</v>
      </c>
      <c r="Y249" s="44">
        <f>$F249*'[1]INTERNAL PARAMETERS-2'!X249*VLOOKUP(Y$4,'[1]INTERNAL PARAMETERS-1'!$B$5:$J$44,4, FALSE)</f>
        <v>0</v>
      </c>
      <c r="Z249" s="44">
        <f>$F249*'[1]INTERNAL PARAMETERS-2'!Y249*VLOOKUP(Z$4,'[1]INTERNAL PARAMETERS-1'!$B$5:$J$44,4, FALSE)</f>
        <v>0</v>
      </c>
      <c r="AA249" s="44">
        <f>$F249*'[1]INTERNAL PARAMETERS-2'!Z249*VLOOKUP(AA$4,'[1]INTERNAL PARAMETERS-1'!$B$5:$J$44,4, FALSE)</f>
        <v>0</v>
      </c>
      <c r="AB249" s="44">
        <f>$F249*'[1]INTERNAL PARAMETERS-2'!AA249*VLOOKUP(AB$4,'[1]INTERNAL PARAMETERS-1'!$B$5:$J$44,4, FALSE)</f>
        <v>0</v>
      </c>
      <c r="AC249" s="44">
        <f>$F249*'[1]INTERNAL PARAMETERS-2'!AB249*VLOOKUP(AC$4,'[1]INTERNAL PARAMETERS-1'!$B$5:$J$44,4, FALSE)</f>
        <v>0</v>
      </c>
      <c r="AD249" s="44">
        <f>$F249*'[1]INTERNAL PARAMETERS-2'!AC249*VLOOKUP(AD$4,'[1]INTERNAL PARAMETERS-1'!$B$5:$J$44,4, FALSE)</f>
        <v>0</v>
      </c>
      <c r="AE249" s="44">
        <f>$F249*'[1]INTERNAL PARAMETERS-2'!AD249*VLOOKUP(AE$4,'[1]INTERNAL PARAMETERS-1'!$B$5:$J$44,4, FALSE)</f>
        <v>0</v>
      </c>
      <c r="AF249" s="44">
        <f>$F249*'[1]INTERNAL PARAMETERS-2'!AE249*VLOOKUP(AF$4,'[1]INTERNAL PARAMETERS-1'!$B$5:$J$44,4, FALSE)</f>
        <v>0</v>
      </c>
      <c r="AG249" s="44">
        <f>$F249*'[1]INTERNAL PARAMETERS-2'!AF249*VLOOKUP(AG$4,'[1]INTERNAL PARAMETERS-1'!$B$5:$J$44,4, FALSE)</f>
        <v>0</v>
      </c>
      <c r="AH249" s="44">
        <f>$F249*'[1]INTERNAL PARAMETERS-2'!AG249*VLOOKUP(AH$4,'[1]INTERNAL PARAMETERS-1'!$B$5:$J$44,4, FALSE)</f>
        <v>0</v>
      </c>
      <c r="AI249" s="44">
        <f>$F249*'[1]INTERNAL PARAMETERS-2'!AH249*VLOOKUP(AI$4,'[1]INTERNAL PARAMETERS-1'!$B$5:$J$44,4, FALSE)</f>
        <v>0</v>
      </c>
      <c r="AJ249" s="44">
        <f>$F249*'[1]INTERNAL PARAMETERS-2'!AI249*VLOOKUP(AJ$4,'[1]INTERNAL PARAMETERS-1'!$B$5:$J$44,4, FALSE)</f>
        <v>0</v>
      </c>
      <c r="AK249" s="44">
        <f>$F249*'[1]INTERNAL PARAMETERS-2'!AJ249*VLOOKUP(AK$4,'[1]INTERNAL PARAMETERS-1'!$B$5:$J$44,4, FALSE)</f>
        <v>0</v>
      </c>
      <c r="AL249" s="44">
        <f>$F249*'[1]INTERNAL PARAMETERS-2'!AK249*VLOOKUP(AL$4,'[1]INTERNAL PARAMETERS-1'!$B$5:$J$44,4, FALSE)</f>
        <v>0</v>
      </c>
      <c r="AM249" s="44">
        <f>$F249*'[1]INTERNAL PARAMETERS-2'!AL249*VLOOKUP(AM$4,'[1]INTERNAL PARAMETERS-1'!$B$5:$J$44,4, FALSE)</f>
        <v>0</v>
      </c>
      <c r="AN249" s="44">
        <f>$F249*'[1]INTERNAL PARAMETERS-2'!AM249*VLOOKUP(AN$4,'[1]INTERNAL PARAMETERS-1'!$B$5:$J$44,4, FALSE)</f>
        <v>0</v>
      </c>
      <c r="AO249" s="44">
        <f>$F249*'[1]INTERNAL PARAMETERS-2'!AN249*VLOOKUP(AO$4,'[1]INTERNAL PARAMETERS-1'!$B$5:$J$44,4, FALSE)</f>
        <v>0</v>
      </c>
      <c r="AP249" s="44">
        <f>$F249*'[1]INTERNAL PARAMETERS-2'!AO249*VLOOKUP(AP$4,'[1]INTERNAL PARAMETERS-1'!$B$5:$J$44,4, FALSE)</f>
        <v>0</v>
      </c>
      <c r="AQ249" s="44">
        <f>$F249*'[1]INTERNAL PARAMETERS-2'!AP249*VLOOKUP(AQ$4,'[1]INTERNAL PARAMETERS-1'!$B$5:$J$44,4, FALSE)</f>
        <v>0</v>
      </c>
      <c r="AR249" s="44">
        <f>$F249*'[1]INTERNAL PARAMETERS-2'!AQ249*VLOOKUP(AR$4,'[1]INTERNAL PARAMETERS-1'!$B$5:$J$44,4, FALSE)</f>
        <v>0</v>
      </c>
      <c r="AS249" s="44">
        <f>$F249*'[1]INTERNAL PARAMETERS-2'!AR249*VLOOKUP(AS$4,'[1]INTERNAL PARAMETERS-1'!$B$5:$J$44,4, FALSE)</f>
        <v>0</v>
      </c>
      <c r="AT249" s="43">
        <f>$F249*'[1]INTERNAL PARAMETERS-2'!AS249*VLOOKUP(AT$4,'[1]INTERNAL PARAMETERS-1'!$B$5:$J$44,4, FALSE)</f>
        <v>0</v>
      </c>
      <c r="AU249" s="45">
        <f>$F249*'[1]INTERNAL PARAMETERS-2'!F249*(1-VLOOKUP(G$4,'[1]INTERNAL PARAMETERS-1'!$B$5:$J$44,4, FALSE))</f>
        <v>0</v>
      </c>
      <c r="AV249" s="44">
        <f>$F249*'[1]INTERNAL PARAMETERS-2'!G249*(1-VLOOKUP(H$4,'[1]INTERNAL PARAMETERS-1'!$B$5:$J$44,4, FALSE))</f>
        <v>0</v>
      </c>
      <c r="AW249" s="44">
        <f>$F249*'[1]INTERNAL PARAMETERS-2'!H249*(1-VLOOKUP(I$4,'[1]INTERNAL PARAMETERS-1'!$B$5:$J$44,4, FALSE))</f>
        <v>0</v>
      </c>
      <c r="AX249" s="44">
        <f>$F249*'[1]INTERNAL PARAMETERS-2'!I249*(1-VLOOKUP(J$4,'[1]INTERNAL PARAMETERS-1'!$B$5:$J$44,4, FALSE))</f>
        <v>0</v>
      </c>
      <c r="AY249" s="44">
        <f>$F249*'[1]INTERNAL PARAMETERS-2'!J249*(1-VLOOKUP(K$4,'[1]INTERNAL PARAMETERS-1'!$B$5:$J$44,4, FALSE))</f>
        <v>0</v>
      </c>
      <c r="AZ249" s="44">
        <f>$F249*'[1]INTERNAL PARAMETERS-2'!K249*(1-VLOOKUP(L$4,'[1]INTERNAL PARAMETERS-1'!$B$5:$J$44,4, FALSE))</f>
        <v>0</v>
      </c>
      <c r="BA249" s="44">
        <f>$F249*'[1]INTERNAL PARAMETERS-2'!L249*(1-VLOOKUP(M$4,'[1]INTERNAL PARAMETERS-1'!$B$5:$J$44,4, FALSE))</f>
        <v>0</v>
      </c>
      <c r="BB249" s="44">
        <f>$F249*'[1]INTERNAL PARAMETERS-2'!M249*(1-VLOOKUP(N$4,'[1]INTERNAL PARAMETERS-1'!$B$5:$J$44,4, FALSE))</f>
        <v>0</v>
      </c>
      <c r="BC249" s="44">
        <f>$F249*'[1]INTERNAL PARAMETERS-2'!N249*(1-VLOOKUP(O$4,'[1]INTERNAL PARAMETERS-1'!$B$5:$J$44,4, FALSE))</f>
        <v>0</v>
      </c>
      <c r="BD249" s="44">
        <f>$F249*'[1]INTERNAL PARAMETERS-2'!O249*(1-VLOOKUP(P$4,'[1]INTERNAL PARAMETERS-1'!$B$5:$J$44,4, FALSE))</f>
        <v>0</v>
      </c>
      <c r="BE249" s="44">
        <f>$F249*'[1]INTERNAL PARAMETERS-2'!P249*(1-VLOOKUP(Q$4,'[1]INTERNAL PARAMETERS-1'!$B$5:$J$44,4, FALSE))</f>
        <v>0</v>
      </c>
      <c r="BF249" s="44">
        <f>$F249*'[1]INTERNAL PARAMETERS-2'!Q249*(1-VLOOKUP(R$4,'[1]INTERNAL PARAMETERS-1'!$B$5:$J$44,4, FALSE))</f>
        <v>0</v>
      </c>
      <c r="BG249" s="44">
        <f>$F249*'[1]INTERNAL PARAMETERS-2'!R249*(1-VLOOKUP(S$4,'[1]INTERNAL PARAMETERS-1'!$B$5:$J$44,4, FALSE))</f>
        <v>0</v>
      </c>
      <c r="BH249" s="44">
        <f>$F249*'[1]INTERNAL PARAMETERS-2'!S249*(1-VLOOKUP(T$4,'[1]INTERNAL PARAMETERS-1'!$B$5:$J$44,4, FALSE))</f>
        <v>0</v>
      </c>
      <c r="BI249" s="44">
        <f>$F249*'[1]INTERNAL PARAMETERS-2'!T249*(1-VLOOKUP(U$4,'[1]INTERNAL PARAMETERS-1'!$B$5:$J$44,4, FALSE))</f>
        <v>0</v>
      </c>
      <c r="BJ249" s="44">
        <f>$F249*'[1]INTERNAL PARAMETERS-2'!U249*(1-VLOOKUP(V$4,'[1]INTERNAL PARAMETERS-1'!$B$5:$J$44,4, FALSE))</f>
        <v>0</v>
      </c>
      <c r="BK249" s="44">
        <f>$F249*'[1]INTERNAL PARAMETERS-2'!V249*(1-VLOOKUP(W$4,'[1]INTERNAL PARAMETERS-1'!$B$5:$J$44,4, FALSE))</f>
        <v>0</v>
      </c>
      <c r="BL249" s="44">
        <f>$F249*'[1]INTERNAL PARAMETERS-2'!W249*(1-VLOOKUP(X$4,'[1]INTERNAL PARAMETERS-1'!$B$5:$J$44,4, FALSE))</f>
        <v>0</v>
      </c>
      <c r="BM249" s="44">
        <f>$F249*'[1]INTERNAL PARAMETERS-2'!X249*(1-VLOOKUP(Y$4,'[1]INTERNAL PARAMETERS-1'!$B$5:$J$44,4, FALSE))</f>
        <v>0</v>
      </c>
      <c r="BN249" s="44">
        <f>$F249*'[1]INTERNAL PARAMETERS-2'!Y249*(1-VLOOKUP(Z$4,'[1]INTERNAL PARAMETERS-1'!$B$5:$J$44,4, FALSE))</f>
        <v>0</v>
      </c>
      <c r="BO249" s="44">
        <f>$F249*'[1]INTERNAL PARAMETERS-2'!Z249*(1-VLOOKUP(AA$4,'[1]INTERNAL PARAMETERS-1'!$B$5:$J$44,4, FALSE))</f>
        <v>0</v>
      </c>
      <c r="BP249" s="44">
        <f>$F249*'[1]INTERNAL PARAMETERS-2'!AA249*(1-VLOOKUP(AB$4,'[1]INTERNAL PARAMETERS-1'!$B$5:$J$44,4, FALSE))</f>
        <v>0</v>
      </c>
      <c r="BQ249" s="44">
        <f>$F249*'[1]INTERNAL PARAMETERS-2'!AB249*(1-VLOOKUP(AC$4,'[1]INTERNAL PARAMETERS-1'!$B$5:$J$44,4, FALSE))</f>
        <v>0</v>
      </c>
      <c r="BR249" s="44">
        <f>$F249*'[1]INTERNAL PARAMETERS-2'!AC249*(1-VLOOKUP(AD$4,'[1]INTERNAL PARAMETERS-1'!$B$5:$J$44,4, FALSE))</f>
        <v>0</v>
      </c>
      <c r="BS249" s="44">
        <f>$F249*'[1]INTERNAL PARAMETERS-2'!AD249*(1-VLOOKUP(AE$4,'[1]INTERNAL PARAMETERS-1'!$B$5:$J$44,4, FALSE))</f>
        <v>0</v>
      </c>
      <c r="BT249" s="44">
        <f>$F249*'[1]INTERNAL PARAMETERS-2'!AE249*(1-VLOOKUP(AF$4,'[1]INTERNAL PARAMETERS-1'!$B$5:$J$44,4, FALSE))</f>
        <v>0</v>
      </c>
      <c r="BU249" s="44">
        <f>$F249*'[1]INTERNAL PARAMETERS-2'!AF249*(1-VLOOKUP(AG$4,'[1]INTERNAL PARAMETERS-1'!$B$5:$J$44,4, FALSE))</f>
        <v>0</v>
      </c>
      <c r="BV249" s="44">
        <f>$F249*'[1]INTERNAL PARAMETERS-2'!AG249*(1-VLOOKUP(AH$4,'[1]INTERNAL PARAMETERS-1'!$B$5:$J$44,4, FALSE))</f>
        <v>0</v>
      </c>
      <c r="BW249" s="44">
        <f>$F249*'[1]INTERNAL PARAMETERS-2'!AH249*(1-VLOOKUP(AI$4,'[1]INTERNAL PARAMETERS-1'!$B$5:$J$44,4, FALSE))</f>
        <v>0</v>
      </c>
      <c r="BX249" s="44">
        <f>$F249*'[1]INTERNAL PARAMETERS-2'!AI249*(1-VLOOKUP(AJ$4,'[1]INTERNAL PARAMETERS-1'!$B$5:$J$44,4, FALSE))</f>
        <v>0</v>
      </c>
      <c r="BY249" s="44">
        <f>$F249*'[1]INTERNAL PARAMETERS-2'!AJ249*(1-VLOOKUP(AK$4,'[1]INTERNAL PARAMETERS-1'!$B$5:$J$44,4, FALSE))</f>
        <v>0</v>
      </c>
      <c r="BZ249" s="44">
        <f>$F249*'[1]INTERNAL PARAMETERS-2'!AK249*(1-VLOOKUP(AL$4,'[1]INTERNAL PARAMETERS-1'!$B$5:$J$44,4, FALSE))</f>
        <v>0</v>
      </c>
      <c r="CA249" s="44">
        <f>$F249*'[1]INTERNAL PARAMETERS-2'!AL249*(1-VLOOKUP(AM$4,'[1]INTERNAL PARAMETERS-1'!$B$5:$J$44,4, FALSE))</f>
        <v>0</v>
      </c>
      <c r="CB249" s="44">
        <f>$F249*'[1]INTERNAL PARAMETERS-2'!AM249*(1-VLOOKUP(AN$4,'[1]INTERNAL PARAMETERS-1'!$B$5:$J$44,4, FALSE))</f>
        <v>0</v>
      </c>
      <c r="CC249" s="44">
        <f>$F249*'[1]INTERNAL PARAMETERS-2'!AN249*(1-VLOOKUP(AO$4,'[1]INTERNAL PARAMETERS-1'!$B$5:$J$44,4, FALSE))</f>
        <v>0</v>
      </c>
      <c r="CD249" s="44">
        <f>$F249*'[1]INTERNAL PARAMETERS-2'!AO249*(1-VLOOKUP(AP$4,'[1]INTERNAL PARAMETERS-1'!$B$5:$J$44,4, FALSE))</f>
        <v>0</v>
      </c>
      <c r="CE249" s="44">
        <f>$F249*'[1]INTERNAL PARAMETERS-2'!AP249*(1-VLOOKUP(AQ$4,'[1]INTERNAL PARAMETERS-1'!$B$5:$J$44,4, FALSE))</f>
        <v>0</v>
      </c>
      <c r="CF249" s="44">
        <f>$F249*'[1]INTERNAL PARAMETERS-2'!AQ249*(1-VLOOKUP(AR$4,'[1]INTERNAL PARAMETERS-1'!$B$5:$J$44,4, FALSE))</f>
        <v>0</v>
      </c>
      <c r="CG249" s="44">
        <f>$F249*'[1]INTERNAL PARAMETERS-2'!AR249*(1-VLOOKUP(AS$4,'[1]INTERNAL PARAMETERS-1'!$B$5:$J$44,4, FALSE))</f>
        <v>0</v>
      </c>
      <c r="CH249" s="43">
        <f>$F249*'[1]INTERNAL PARAMETERS-2'!AS249*(1-VLOOKUP(AT$4,'[1]INTERNAL PARAMETERS-1'!$B$5:$J$44,4, FALSE))</f>
        <v>0</v>
      </c>
      <c r="CI249" s="42">
        <f t="shared" si="3"/>
        <v>0</v>
      </c>
    </row>
    <row r="250" spans="3:87" x14ac:dyDescent="0.5">
      <c r="C250" s="29" t="s">
        <v>6</v>
      </c>
      <c r="D250" s="28" t="s">
        <v>63</v>
      </c>
      <c r="E250" s="28" t="s">
        <v>69</v>
      </c>
      <c r="F250" s="124">
        <f>OVERALL2021!AI250</f>
        <v>0</v>
      </c>
      <c r="G250" s="45">
        <f>$F250*'[1]INTERNAL PARAMETERS-2'!F250*VLOOKUP(G$4,'[1]INTERNAL PARAMETERS-1'!$B$5:$J$44,4, FALSE)</f>
        <v>0</v>
      </c>
      <c r="H250" s="44">
        <f>$F250*'[1]INTERNAL PARAMETERS-2'!G250*VLOOKUP(H$4,'[1]INTERNAL PARAMETERS-1'!$B$5:$J$44,4, FALSE)</f>
        <v>0</v>
      </c>
      <c r="I250" s="44">
        <f>$F250*'[1]INTERNAL PARAMETERS-2'!H250*VLOOKUP(I$4,'[1]INTERNAL PARAMETERS-1'!$B$5:$J$44,4, FALSE)</f>
        <v>0</v>
      </c>
      <c r="J250" s="44">
        <f>$F250*'[1]INTERNAL PARAMETERS-2'!I250*VLOOKUP(J$4,'[1]INTERNAL PARAMETERS-1'!$B$5:$J$44,4, FALSE)</f>
        <v>0</v>
      </c>
      <c r="K250" s="44">
        <f>$F250*'[1]INTERNAL PARAMETERS-2'!J250*VLOOKUP(K$4,'[1]INTERNAL PARAMETERS-1'!$B$5:$J$44,4, FALSE)</f>
        <v>0</v>
      </c>
      <c r="L250" s="44">
        <f>$F250*'[1]INTERNAL PARAMETERS-2'!K250*VLOOKUP(L$4,'[1]INTERNAL PARAMETERS-1'!$B$5:$J$44,4, FALSE)</f>
        <v>0</v>
      </c>
      <c r="M250" s="44">
        <f>$F250*'[1]INTERNAL PARAMETERS-2'!L250*VLOOKUP(M$4,'[1]INTERNAL PARAMETERS-1'!$B$5:$J$44,4, FALSE)</f>
        <v>0</v>
      </c>
      <c r="N250" s="44">
        <f>$F250*'[1]INTERNAL PARAMETERS-2'!M250*VLOOKUP(N$4,'[1]INTERNAL PARAMETERS-1'!$B$5:$J$44,4, FALSE)</f>
        <v>0</v>
      </c>
      <c r="O250" s="44">
        <f>$F250*'[1]INTERNAL PARAMETERS-2'!N250*VLOOKUP(O$4,'[1]INTERNAL PARAMETERS-1'!$B$5:$J$44,4, FALSE)</f>
        <v>0</v>
      </c>
      <c r="P250" s="44">
        <f>$F250*'[1]INTERNAL PARAMETERS-2'!O250*VLOOKUP(P$4,'[1]INTERNAL PARAMETERS-1'!$B$5:$J$44,4, FALSE)</f>
        <v>0</v>
      </c>
      <c r="Q250" s="44">
        <f>$F250*'[1]INTERNAL PARAMETERS-2'!P250*VLOOKUP(Q$4,'[1]INTERNAL PARAMETERS-1'!$B$5:$J$44,4, FALSE)</f>
        <v>0</v>
      </c>
      <c r="R250" s="44">
        <f>$F250*'[1]INTERNAL PARAMETERS-2'!Q250*VLOOKUP(R$4,'[1]INTERNAL PARAMETERS-1'!$B$5:$J$44,4, FALSE)</f>
        <v>0</v>
      </c>
      <c r="S250" s="44">
        <f>$F250*'[1]INTERNAL PARAMETERS-2'!R250*VLOOKUP(S$4,'[1]INTERNAL PARAMETERS-1'!$B$5:$J$44,4, FALSE)</f>
        <v>0</v>
      </c>
      <c r="T250" s="44">
        <f>$F250*'[1]INTERNAL PARAMETERS-2'!S250*VLOOKUP(T$4,'[1]INTERNAL PARAMETERS-1'!$B$5:$J$44,4, FALSE)</f>
        <v>0</v>
      </c>
      <c r="U250" s="44">
        <f>$F250*'[1]INTERNAL PARAMETERS-2'!T250*VLOOKUP(U$4,'[1]INTERNAL PARAMETERS-1'!$B$5:$J$44,4, FALSE)</f>
        <v>0</v>
      </c>
      <c r="V250" s="44">
        <f>$F250*'[1]INTERNAL PARAMETERS-2'!U250*VLOOKUP(V$4,'[1]INTERNAL PARAMETERS-1'!$B$5:$J$44,4, FALSE)</f>
        <v>0</v>
      </c>
      <c r="W250" s="44">
        <f>$F250*'[1]INTERNAL PARAMETERS-2'!V250*VLOOKUP(W$4,'[1]INTERNAL PARAMETERS-1'!$B$5:$J$44,4, FALSE)</f>
        <v>0</v>
      </c>
      <c r="X250" s="44">
        <f>$F250*'[1]INTERNAL PARAMETERS-2'!W250*VLOOKUP(X$4,'[1]INTERNAL PARAMETERS-1'!$B$5:$J$44,4, FALSE)</f>
        <v>0</v>
      </c>
      <c r="Y250" s="44">
        <f>$F250*'[1]INTERNAL PARAMETERS-2'!X250*VLOOKUP(Y$4,'[1]INTERNAL PARAMETERS-1'!$B$5:$J$44,4, FALSE)</f>
        <v>0</v>
      </c>
      <c r="Z250" s="44">
        <f>$F250*'[1]INTERNAL PARAMETERS-2'!Y250*VLOOKUP(Z$4,'[1]INTERNAL PARAMETERS-1'!$B$5:$J$44,4, FALSE)</f>
        <v>0</v>
      </c>
      <c r="AA250" s="44">
        <f>$F250*'[1]INTERNAL PARAMETERS-2'!Z250*VLOOKUP(AA$4,'[1]INTERNAL PARAMETERS-1'!$B$5:$J$44,4, FALSE)</f>
        <v>0</v>
      </c>
      <c r="AB250" s="44">
        <f>$F250*'[1]INTERNAL PARAMETERS-2'!AA250*VLOOKUP(AB$4,'[1]INTERNAL PARAMETERS-1'!$B$5:$J$44,4, FALSE)</f>
        <v>0</v>
      </c>
      <c r="AC250" s="44">
        <f>$F250*'[1]INTERNAL PARAMETERS-2'!AB250*VLOOKUP(AC$4,'[1]INTERNAL PARAMETERS-1'!$B$5:$J$44,4, FALSE)</f>
        <v>0</v>
      </c>
      <c r="AD250" s="44">
        <f>$F250*'[1]INTERNAL PARAMETERS-2'!AC250*VLOOKUP(AD$4,'[1]INTERNAL PARAMETERS-1'!$B$5:$J$44,4, FALSE)</f>
        <v>0</v>
      </c>
      <c r="AE250" s="44">
        <f>$F250*'[1]INTERNAL PARAMETERS-2'!AD250*VLOOKUP(AE$4,'[1]INTERNAL PARAMETERS-1'!$B$5:$J$44,4, FALSE)</f>
        <v>0</v>
      </c>
      <c r="AF250" s="44">
        <f>$F250*'[1]INTERNAL PARAMETERS-2'!AE250*VLOOKUP(AF$4,'[1]INTERNAL PARAMETERS-1'!$B$5:$J$44,4, FALSE)</f>
        <v>0</v>
      </c>
      <c r="AG250" s="44">
        <f>$F250*'[1]INTERNAL PARAMETERS-2'!AF250*VLOOKUP(AG$4,'[1]INTERNAL PARAMETERS-1'!$B$5:$J$44,4, FALSE)</f>
        <v>0</v>
      </c>
      <c r="AH250" s="44">
        <f>$F250*'[1]INTERNAL PARAMETERS-2'!AG250*VLOOKUP(AH$4,'[1]INTERNAL PARAMETERS-1'!$B$5:$J$44,4, FALSE)</f>
        <v>0</v>
      </c>
      <c r="AI250" s="44">
        <f>$F250*'[1]INTERNAL PARAMETERS-2'!AH250*VLOOKUP(AI$4,'[1]INTERNAL PARAMETERS-1'!$B$5:$J$44,4, FALSE)</f>
        <v>0</v>
      </c>
      <c r="AJ250" s="44">
        <f>$F250*'[1]INTERNAL PARAMETERS-2'!AI250*VLOOKUP(AJ$4,'[1]INTERNAL PARAMETERS-1'!$B$5:$J$44,4, FALSE)</f>
        <v>0</v>
      </c>
      <c r="AK250" s="44">
        <f>$F250*'[1]INTERNAL PARAMETERS-2'!AJ250*VLOOKUP(AK$4,'[1]INTERNAL PARAMETERS-1'!$B$5:$J$44,4, FALSE)</f>
        <v>0</v>
      </c>
      <c r="AL250" s="44">
        <f>$F250*'[1]INTERNAL PARAMETERS-2'!AK250*VLOOKUP(AL$4,'[1]INTERNAL PARAMETERS-1'!$B$5:$J$44,4, FALSE)</f>
        <v>0</v>
      </c>
      <c r="AM250" s="44">
        <f>$F250*'[1]INTERNAL PARAMETERS-2'!AL250*VLOOKUP(AM$4,'[1]INTERNAL PARAMETERS-1'!$B$5:$J$44,4, FALSE)</f>
        <v>0</v>
      </c>
      <c r="AN250" s="44">
        <f>$F250*'[1]INTERNAL PARAMETERS-2'!AM250*VLOOKUP(AN$4,'[1]INTERNAL PARAMETERS-1'!$B$5:$J$44,4, FALSE)</f>
        <v>0</v>
      </c>
      <c r="AO250" s="44">
        <f>$F250*'[1]INTERNAL PARAMETERS-2'!AN250*VLOOKUP(AO$4,'[1]INTERNAL PARAMETERS-1'!$B$5:$J$44,4, FALSE)</f>
        <v>0</v>
      </c>
      <c r="AP250" s="44">
        <f>$F250*'[1]INTERNAL PARAMETERS-2'!AO250*VLOOKUP(AP$4,'[1]INTERNAL PARAMETERS-1'!$B$5:$J$44,4, FALSE)</f>
        <v>0</v>
      </c>
      <c r="AQ250" s="44">
        <f>$F250*'[1]INTERNAL PARAMETERS-2'!AP250*VLOOKUP(AQ$4,'[1]INTERNAL PARAMETERS-1'!$B$5:$J$44,4, FALSE)</f>
        <v>0</v>
      </c>
      <c r="AR250" s="44">
        <f>$F250*'[1]INTERNAL PARAMETERS-2'!AQ250*VLOOKUP(AR$4,'[1]INTERNAL PARAMETERS-1'!$B$5:$J$44,4, FALSE)</f>
        <v>0</v>
      </c>
      <c r="AS250" s="44">
        <f>$F250*'[1]INTERNAL PARAMETERS-2'!AR250*VLOOKUP(AS$4,'[1]INTERNAL PARAMETERS-1'!$B$5:$J$44,4, FALSE)</f>
        <v>0</v>
      </c>
      <c r="AT250" s="43">
        <f>$F250*'[1]INTERNAL PARAMETERS-2'!AS250*VLOOKUP(AT$4,'[1]INTERNAL PARAMETERS-1'!$B$5:$J$44,4, FALSE)</f>
        <v>0</v>
      </c>
      <c r="AU250" s="45">
        <f>$F250*'[1]INTERNAL PARAMETERS-2'!F250*(1-VLOOKUP(G$4,'[1]INTERNAL PARAMETERS-1'!$B$5:$J$44,4, FALSE))</f>
        <v>0</v>
      </c>
      <c r="AV250" s="44">
        <f>$F250*'[1]INTERNAL PARAMETERS-2'!G250*(1-VLOOKUP(H$4,'[1]INTERNAL PARAMETERS-1'!$B$5:$J$44,4, FALSE))</f>
        <v>0</v>
      </c>
      <c r="AW250" s="44">
        <f>$F250*'[1]INTERNAL PARAMETERS-2'!H250*(1-VLOOKUP(I$4,'[1]INTERNAL PARAMETERS-1'!$B$5:$J$44,4, FALSE))</f>
        <v>0</v>
      </c>
      <c r="AX250" s="44">
        <f>$F250*'[1]INTERNAL PARAMETERS-2'!I250*(1-VLOOKUP(J$4,'[1]INTERNAL PARAMETERS-1'!$B$5:$J$44,4, FALSE))</f>
        <v>0</v>
      </c>
      <c r="AY250" s="44">
        <f>$F250*'[1]INTERNAL PARAMETERS-2'!J250*(1-VLOOKUP(K$4,'[1]INTERNAL PARAMETERS-1'!$B$5:$J$44,4, FALSE))</f>
        <v>0</v>
      </c>
      <c r="AZ250" s="44">
        <f>$F250*'[1]INTERNAL PARAMETERS-2'!K250*(1-VLOOKUP(L$4,'[1]INTERNAL PARAMETERS-1'!$B$5:$J$44,4, FALSE))</f>
        <v>0</v>
      </c>
      <c r="BA250" s="44">
        <f>$F250*'[1]INTERNAL PARAMETERS-2'!L250*(1-VLOOKUP(M$4,'[1]INTERNAL PARAMETERS-1'!$B$5:$J$44,4, FALSE))</f>
        <v>0</v>
      </c>
      <c r="BB250" s="44">
        <f>$F250*'[1]INTERNAL PARAMETERS-2'!M250*(1-VLOOKUP(N$4,'[1]INTERNAL PARAMETERS-1'!$B$5:$J$44,4, FALSE))</f>
        <v>0</v>
      </c>
      <c r="BC250" s="44">
        <f>$F250*'[1]INTERNAL PARAMETERS-2'!N250*(1-VLOOKUP(O$4,'[1]INTERNAL PARAMETERS-1'!$B$5:$J$44,4, FALSE))</f>
        <v>0</v>
      </c>
      <c r="BD250" s="44">
        <f>$F250*'[1]INTERNAL PARAMETERS-2'!O250*(1-VLOOKUP(P$4,'[1]INTERNAL PARAMETERS-1'!$B$5:$J$44,4, FALSE))</f>
        <v>0</v>
      </c>
      <c r="BE250" s="44">
        <f>$F250*'[1]INTERNAL PARAMETERS-2'!P250*(1-VLOOKUP(Q$4,'[1]INTERNAL PARAMETERS-1'!$B$5:$J$44,4, FALSE))</f>
        <v>0</v>
      </c>
      <c r="BF250" s="44">
        <f>$F250*'[1]INTERNAL PARAMETERS-2'!Q250*(1-VLOOKUP(R$4,'[1]INTERNAL PARAMETERS-1'!$B$5:$J$44,4, FALSE))</f>
        <v>0</v>
      </c>
      <c r="BG250" s="44">
        <f>$F250*'[1]INTERNAL PARAMETERS-2'!R250*(1-VLOOKUP(S$4,'[1]INTERNAL PARAMETERS-1'!$B$5:$J$44,4, FALSE))</f>
        <v>0</v>
      </c>
      <c r="BH250" s="44">
        <f>$F250*'[1]INTERNAL PARAMETERS-2'!S250*(1-VLOOKUP(T$4,'[1]INTERNAL PARAMETERS-1'!$B$5:$J$44,4, FALSE))</f>
        <v>0</v>
      </c>
      <c r="BI250" s="44">
        <f>$F250*'[1]INTERNAL PARAMETERS-2'!T250*(1-VLOOKUP(U$4,'[1]INTERNAL PARAMETERS-1'!$B$5:$J$44,4, FALSE))</f>
        <v>0</v>
      </c>
      <c r="BJ250" s="44">
        <f>$F250*'[1]INTERNAL PARAMETERS-2'!U250*(1-VLOOKUP(V$4,'[1]INTERNAL PARAMETERS-1'!$B$5:$J$44,4, FALSE))</f>
        <v>0</v>
      </c>
      <c r="BK250" s="44">
        <f>$F250*'[1]INTERNAL PARAMETERS-2'!V250*(1-VLOOKUP(W$4,'[1]INTERNAL PARAMETERS-1'!$B$5:$J$44,4, FALSE))</f>
        <v>0</v>
      </c>
      <c r="BL250" s="44">
        <f>$F250*'[1]INTERNAL PARAMETERS-2'!W250*(1-VLOOKUP(X$4,'[1]INTERNAL PARAMETERS-1'!$B$5:$J$44,4, FALSE))</f>
        <v>0</v>
      </c>
      <c r="BM250" s="44">
        <f>$F250*'[1]INTERNAL PARAMETERS-2'!X250*(1-VLOOKUP(Y$4,'[1]INTERNAL PARAMETERS-1'!$B$5:$J$44,4, FALSE))</f>
        <v>0</v>
      </c>
      <c r="BN250" s="44">
        <f>$F250*'[1]INTERNAL PARAMETERS-2'!Y250*(1-VLOOKUP(Z$4,'[1]INTERNAL PARAMETERS-1'!$B$5:$J$44,4, FALSE))</f>
        <v>0</v>
      </c>
      <c r="BO250" s="44">
        <f>$F250*'[1]INTERNAL PARAMETERS-2'!Z250*(1-VLOOKUP(AA$4,'[1]INTERNAL PARAMETERS-1'!$B$5:$J$44,4, FALSE))</f>
        <v>0</v>
      </c>
      <c r="BP250" s="44">
        <f>$F250*'[1]INTERNAL PARAMETERS-2'!AA250*(1-VLOOKUP(AB$4,'[1]INTERNAL PARAMETERS-1'!$B$5:$J$44,4, FALSE))</f>
        <v>0</v>
      </c>
      <c r="BQ250" s="44">
        <f>$F250*'[1]INTERNAL PARAMETERS-2'!AB250*(1-VLOOKUP(AC$4,'[1]INTERNAL PARAMETERS-1'!$B$5:$J$44,4, FALSE))</f>
        <v>0</v>
      </c>
      <c r="BR250" s="44">
        <f>$F250*'[1]INTERNAL PARAMETERS-2'!AC250*(1-VLOOKUP(AD$4,'[1]INTERNAL PARAMETERS-1'!$B$5:$J$44,4, FALSE))</f>
        <v>0</v>
      </c>
      <c r="BS250" s="44">
        <f>$F250*'[1]INTERNAL PARAMETERS-2'!AD250*(1-VLOOKUP(AE$4,'[1]INTERNAL PARAMETERS-1'!$B$5:$J$44,4, FALSE))</f>
        <v>0</v>
      </c>
      <c r="BT250" s="44">
        <f>$F250*'[1]INTERNAL PARAMETERS-2'!AE250*(1-VLOOKUP(AF$4,'[1]INTERNAL PARAMETERS-1'!$B$5:$J$44,4, FALSE))</f>
        <v>0</v>
      </c>
      <c r="BU250" s="44">
        <f>$F250*'[1]INTERNAL PARAMETERS-2'!AF250*(1-VLOOKUP(AG$4,'[1]INTERNAL PARAMETERS-1'!$B$5:$J$44,4, FALSE))</f>
        <v>0</v>
      </c>
      <c r="BV250" s="44">
        <f>$F250*'[1]INTERNAL PARAMETERS-2'!AG250*(1-VLOOKUP(AH$4,'[1]INTERNAL PARAMETERS-1'!$B$5:$J$44,4, FALSE))</f>
        <v>0</v>
      </c>
      <c r="BW250" s="44">
        <f>$F250*'[1]INTERNAL PARAMETERS-2'!AH250*(1-VLOOKUP(AI$4,'[1]INTERNAL PARAMETERS-1'!$B$5:$J$44,4, FALSE))</f>
        <v>0</v>
      </c>
      <c r="BX250" s="44">
        <f>$F250*'[1]INTERNAL PARAMETERS-2'!AI250*(1-VLOOKUP(AJ$4,'[1]INTERNAL PARAMETERS-1'!$B$5:$J$44,4, FALSE))</f>
        <v>0</v>
      </c>
      <c r="BY250" s="44">
        <f>$F250*'[1]INTERNAL PARAMETERS-2'!AJ250*(1-VLOOKUP(AK$4,'[1]INTERNAL PARAMETERS-1'!$B$5:$J$44,4, FALSE))</f>
        <v>0</v>
      </c>
      <c r="BZ250" s="44">
        <f>$F250*'[1]INTERNAL PARAMETERS-2'!AK250*(1-VLOOKUP(AL$4,'[1]INTERNAL PARAMETERS-1'!$B$5:$J$44,4, FALSE))</f>
        <v>0</v>
      </c>
      <c r="CA250" s="44">
        <f>$F250*'[1]INTERNAL PARAMETERS-2'!AL250*(1-VLOOKUP(AM$4,'[1]INTERNAL PARAMETERS-1'!$B$5:$J$44,4, FALSE))</f>
        <v>0</v>
      </c>
      <c r="CB250" s="44">
        <f>$F250*'[1]INTERNAL PARAMETERS-2'!AM250*(1-VLOOKUP(AN$4,'[1]INTERNAL PARAMETERS-1'!$B$5:$J$44,4, FALSE))</f>
        <v>0</v>
      </c>
      <c r="CC250" s="44">
        <f>$F250*'[1]INTERNAL PARAMETERS-2'!AN250*(1-VLOOKUP(AO$4,'[1]INTERNAL PARAMETERS-1'!$B$5:$J$44,4, FALSE))</f>
        <v>0</v>
      </c>
      <c r="CD250" s="44">
        <f>$F250*'[1]INTERNAL PARAMETERS-2'!AO250*(1-VLOOKUP(AP$4,'[1]INTERNAL PARAMETERS-1'!$B$5:$J$44,4, FALSE))</f>
        <v>0</v>
      </c>
      <c r="CE250" s="44">
        <f>$F250*'[1]INTERNAL PARAMETERS-2'!AP250*(1-VLOOKUP(AQ$4,'[1]INTERNAL PARAMETERS-1'!$B$5:$J$44,4, FALSE))</f>
        <v>0</v>
      </c>
      <c r="CF250" s="44">
        <f>$F250*'[1]INTERNAL PARAMETERS-2'!AQ250*(1-VLOOKUP(AR$4,'[1]INTERNAL PARAMETERS-1'!$B$5:$J$44,4, FALSE))</f>
        <v>0</v>
      </c>
      <c r="CG250" s="44">
        <f>$F250*'[1]INTERNAL PARAMETERS-2'!AR250*(1-VLOOKUP(AS$4,'[1]INTERNAL PARAMETERS-1'!$B$5:$J$44,4, FALSE))</f>
        <v>0</v>
      </c>
      <c r="CH250" s="43">
        <f>$F250*'[1]INTERNAL PARAMETERS-2'!AS250*(1-VLOOKUP(AT$4,'[1]INTERNAL PARAMETERS-1'!$B$5:$J$44,4, FALSE))</f>
        <v>0</v>
      </c>
      <c r="CI250" s="42">
        <f t="shared" si="3"/>
        <v>0</v>
      </c>
    </row>
    <row r="251" spans="3:87" x14ac:dyDescent="0.5">
      <c r="C251" s="29" t="s">
        <v>6</v>
      </c>
      <c r="D251" s="28" t="s">
        <v>63</v>
      </c>
      <c r="E251" s="28" t="s">
        <v>68</v>
      </c>
      <c r="F251" s="124">
        <f>OVERALL2021!AI251</f>
        <v>0</v>
      </c>
      <c r="G251" s="45">
        <f>$F251*'[1]INTERNAL PARAMETERS-2'!F251*VLOOKUP(G$4,'[1]INTERNAL PARAMETERS-1'!$B$5:$J$44,4, FALSE)</f>
        <v>0</v>
      </c>
      <c r="H251" s="44">
        <f>$F251*'[1]INTERNAL PARAMETERS-2'!G251*VLOOKUP(H$4,'[1]INTERNAL PARAMETERS-1'!$B$5:$J$44,4, FALSE)</f>
        <v>0</v>
      </c>
      <c r="I251" s="44">
        <f>$F251*'[1]INTERNAL PARAMETERS-2'!H251*VLOOKUP(I$4,'[1]INTERNAL PARAMETERS-1'!$B$5:$J$44,4, FALSE)</f>
        <v>0</v>
      </c>
      <c r="J251" s="44">
        <f>$F251*'[1]INTERNAL PARAMETERS-2'!I251*VLOOKUP(J$4,'[1]INTERNAL PARAMETERS-1'!$B$5:$J$44,4, FALSE)</f>
        <v>0</v>
      </c>
      <c r="K251" s="44">
        <f>$F251*'[1]INTERNAL PARAMETERS-2'!J251*VLOOKUP(K$4,'[1]INTERNAL PARAMETERS-1'!$B$5:$J$44,4, FALSE)</f>
        <v>0</v>
      </c>
      <c r="L251" s="44">
        <f>$F251*'[1]INTERNAL PARAMETERS-2'!K251*VLOOKUP(L$4,'[1]INTERNAL PARAMETERS-1'!$B$5:$J$44,4, FALSE)</f>
        <v>0</v>
      </c>
      <c r="M251" s="44">
        <f>$F251*'[1]INTERNAL PARAMETERS-2'!L251*VLOOKUP(M$4,'[1]INTERNAL PARAMETERS-1'!$B$5:$J$44,4, FALSE)</f>
        <v>0</v>
      </c>
      <c r="N251" s="44">
        <f>$F251*'[1]INTERNAL PARAMETERS-2'!M251*VLOOKUP(N$4,'[1]INTERNAL PARAMETERS-1'!$B$5:$J$44,4, FALSE)</f>
        <v>0</v>
      </c>
      <c r="O251" s="44">
        <f>$F251*'[1]INTERNAL PARAMETERS-2'!N251*VLOOKUP(O$4,'[1]INTERNAL PARAMETERS-1'!$B$5:$J$44,4, FALSE)</f>
        <v>0</v>
      </c>
      <c r="P251" s="44">
        <f>$F251*'[1]INTERNAL PARAMETERS-2'!O251*VLOOKUP(P$4,'[1]INTERNAL PARAMETERS-1'!$B$5:$J$44,4, FALSE)</f>
        <v>0</v>
      </c>
      <c r="Q251" s="44">
        <f>$F251*'[1]INTERNAL PARAMETERS-2'!P251*VLOOKUP(Q$4,'[1]INTERNAL PARAMETERS-1'!$B$5:$J$44,4, FALSE)</f>
        <v>0</v>
      </c>
      <c r="R251" s="44">
        <f>$F251*'[1]INTERNAL PARAMETERS-2'!Q251*VLOOKUP(R$4,'[1]INTERNAL PARAMETERS-1'!$B$5:$J$44,4, FALSE)</f>
        <v>0</v>
      </c>
      <c r="S251" s="44">
        <f>$F251*'[1]INTERNAL PARAMETERS-2'!R251*VLOOKUP(S$4,'[1]INTERNAL PARAMETERS-1'!$B$5:$J$44,4, FALSE)</f>
        <v>0</v>
      </c>
      <c r="T251" s="44">
        <f>$F251*'[1]INTERNAL PARAMETERS-2'!S251*VLOOKUP(T$4,'[1]INTERNAL PARAMETERS-1'!$B$5:$J$44,4, FALSE)</f>
        <v>0</v>
      </c>
      <c r="U251" s="44">
        <f>$F251*'[1]INTERNAL PARAMETERS-2'!T251*VLOOKUP(U$4,'[1]INTERNAL PARAMETERS-1'!$B$5:$J$44,4, FALSE)</f>
        <v>0</v>
      </c>
      <c r="V251" s="44">
        <f>$F251*'[1]INTERNAL PARAMETERS-2'!U251*VLOOKUP(V$4,'[1]INTERNAL PARAMETERS-1'!$B$5:$J$44,4, FALSE)</f>
        <v>0</v>
      </c>
      <c r="W251" s="44">
        <f>$F251*'[1]INTERNAL PARAMETERS-2'!V251*VLOOKUP(W$4,'[1]INTERNAL PARAMETERS-1'!$B$5:$J$44,4, FALSE)</f>
        <v>0</v>
      </c>
      <c r="X251" s="44">
        <f>$F251*'[1]INTERNAL PARAMETERS-2'!W251*VLOOKUP(X$4,'[1]INTERNAL PARAMETERS-1'!$B$5:$J$44,4, FALSE)</f>
        <v>0</v>
      </c>
      <c r="Y251" s="44">
        <f>$F251*'[1]INTERNAL PARAMETERS-2'!X251*VLOOKUP(Y$4,'[1]INTERNAL PARAMETERS-1'!$B$5:$J$44,4, FALSE)</f>
        <v>0</v>
      </c>
      <c r="Z251" s="44">
        <f>$F251*'[1]INTERNAL PARAMETERS-2'!Y251*VLOOKUP(Z$4,'[1]INTERNAL PARAMETERS-1'!$B$5:$J$44,4, FALSE)</f>
        <v>0</v>
      </c>
      <c r="AA251" s="44">
        <f>$F251*'[1]INTERNAL PARAMETERS-2'!Z251*VLOOKUP(AA$4,'[1]INTERNAL PARAMETERS-1'!$B$5:$J$44,4, FALSE)</f>
        <v>0</v>
      </c>
      <c r="AB251" s="44">
        <f>$F251*'[1]INTERNAL PARAMETERS-2'!AA251*VLOOKUP(AB$4,'[1]INTERNAL PARAMETERS-1'!$B$5:$J$44,4, FALSE)</f>
        <v>0</v>
      </c>
      <c r="AC251" s="44">
        <f>$F251*'[1]INTERNAL PARAMETERS-2'!AB251*VLOOKUP(AC$4,'[1]INTERNAL PARAMETERS-1'!$B$5:$J$44,4, FALSE)</f>
        <v>0</v>
      </c>
      <c r="AD251" s="44">
        <f>$F251*'[1]INTERNAL PARAMETERS-2'!AC251*VLOOKUP(AD$4,'[1]INTERNAL PARAMETERS-1'!$B$5:$J$44,4, FALSE)</f>
        <v>0</v>
      </c>
      <c r="AE251" s="44">
        <f>$F251*'[1]INTERNAL PARAMETERS-2'!AD251*VLOOKUP(AE$4,'[1]INTERNAL PARAMETERS-1'!$B$5:$J$44,4, FALSE)</f>
        <v>0</v>
      </c>
      <c r="AF251" s="44">
        <f>$F251*'[1]INTERNAL PARAMETERS-2'!AE251*VLOOKUP(AF$4,'[1]INTERNAL PARAMETERS-1'!$B$5:$J$44,4, FALSE)</f>
        <v>0</v>
      </c>
      <c r="AG251" s="44">
        <f>$F251*'[1]INTERNAL PARAMETERS-2'!AF251*VLOOKUP(AG$4,'[1]INTERNAL PARAMETERS-1'!$B$5:$J$44,4, FALSE)</f>
        <v>0</v>
      </c>
      <c r="AH251" s="44">
        <f>$F251*'[1]INTERNAL PARAMETERS-2'!AG251*VLOOKUP(AH$4,'[1]INTERNAL PARAMETERS-1'!$B$5:$J$44,4, FALSE)</f>
        <v>0</v>
      </c>
      <c r="AI251" s="44">
        <f>$F251*'[1]INTERNAL PARAMETERS-2'!AH251*VLOOKUP(AI$4,'[1]INTERNAL PARAMETERS-1'!$B$5:$J$44,4, FALSE)</f>
        <v>0</v>
      </c>
      <c r="AJ251" s="44">
        <f>$F251*'[1]INTERNAL PARAMETERS-2'!AI251*VLOOKUP(AJ$4,'[1]INTERNAL PARAMETERS-1'!$B$5:$J$44,4, FALSE)</f>
        <v>0</v>
      </c>
      <c r="AK251" s="44">
        <f>$F251*'[1]INTERNAL PARAMETERS-2'!AJ251*VLOOKUP(AK$4,'[1]INTERNAL PARAMETERS-1'!$B$5:$J$44,4, FALSE)</f>
        <v>0</v>
      </c>
      <c r="AL251" s="44">
        <f>$F251*'[1]INTERNAL PARAMETERS-2'!AK251*VLOOKUP(AL$4,'[1]INTERNAL PARAMETERS-1'!$B$5:$J$44,4, FALSE)</f>
        <v>0</v>
      </c>
      <c r="AM251" s="44">
        <f>$F251*'[1]INTERNAL PARAMETERS-2'!AL251*VLOOKUP(AM$4,'[1]INTERNAL PARAMETERS-1'!$B$5:$J$44,4, FALSE)</f>
        <v>0</v>
      </c>
      <c r="AN251" s="44">
        <f>$F251*'[1]INTERNAL PARAMETERS-2'!AM251*VLOOKUP(AN$4,'[1]INTERNAL PARAMETERS-1'!$B$5:$J$44,4, FALSE)</f>
        <v>0</v>
      </c>
      <c r="AO251" s="44">
        <f>$F251*'[1]INTERNAL PARAMETERS-2'!AN251*VLOOKUP(AO$4,'[1]INTERNAL PARAMETERS-1'!$B$5:$J$44,4, FALSE)</f>
        <v>0</v>
      </c>
      <c r="AP251" s="44">
        <f>$F251*'[1]INTERNAL PARAMETERS-2'!AO251*VLOOKUP(AP$4,'[1]INTERNAL PARAMETERS-1'!$B$5:$J$44,4, FALSE)</f>
        <v>0</v>
      </c>
      <c r="AQ251" s="44">
        <f>$F251*'[1]INTERNAL PARAMETERS-2'!AP251*VLOOKUP(AQ$4,'[1]INTERNAL PARAMETERS-1'!$B$5:$J$44,4, FALSE)</f>
        <v>0</v>
      </c>
      <c r="AR251" s="44">
        <f>$F251*'[1]INTERNAL PARAMETERS-2'!AQ251*VLOOKUP(AR$4,'[1]INTERNAL PARAMETERS-1'!$B$5:$J$44,4, FALSE)</f>
        <v>0</v>
      </c>
      <c r="AS251" s="44">
        <f>$F251*'[1]INTERNAL PARAMETERS-2'!AR251*VLOOKUP(AS$4,'[1]INTERNAL PARAMETERS-1'!$B$5:$J$44,4, FALSE)</f>
        <v>0</v>
      </c>
      <c r="AT251" s="43">
        <f>$F251*'[1]INTERNAL PARAMETERS-2'!AS251*VLOOKUP(AT$4,'[1]INTERNAL PARAMETERS-1'!$B$5:$J$44,4, FALSE)</f>
        <v>0</v>
      </c>
      <c r="AU251" s="45">
        <f>$F251*'[1]INTERNAL PARAMETERS-2'!F251*(1-VLOOKUP(G$4,'[1]INTERNAL PARAMETERS-1'!$B$5:$J$44,4, FALSE))</f>
        <v>0</v>
      </c>
      <c r="AV251" s="44">
        <f>$F251*'[1]INTERNAL PARAMETERS-2'!G251*(1-VLOOKUP(H$4,'[1]INTERNAL PARAMETERS-1'!$B$5:$J$44,4, FALSE))</f>
        <v>0</v>
      </c>
      <c r="AW251" s="44">
        <f>$F251*'[1]INTERNAL PARAMETERS-2'!H251*(1-VLOOKUP(I$4,'[1]INTERNAL PARAMETERS-1'!$B$5:$J$44,4, FALSE))</f>
        <v>0</v>
      </c>
      <c r="AX251" s="44">
        <f>$F251*'[1]INTERNAL PARAMETERS-2'!I251*(1-VLOOKUP(J$4,'[1]INTERNAL PARAMETERS-1'!$B$5:$J$44,4, FALSE))</f>
        <v>0</v>
      </c>
      <c r="AY251" s="44">
        <f>$F251*'[1]INTERNAL PARAMETERS-2'!J251*(1-VLOOKUP(K$4,'[1]INTERNAL PARAMETERS-1'!$B$5:$J$44,4, FALSE))</f>
        <v>0</v>
      </c>
      <c r="AZ251" s="44">
        <f>$F251*'[1]INTERNAL PARAMETERS-2'!K251*(1-VLOOKUP(L$4,'[1]INTERNAL PARAMETERS-1'!$B$5:$J$44,4, FALSE))</f>
        <v>0</v>
      </c>
      <c r="BA251" s="44">
        <f>$F251*'[1]INTERNAL PARAMETERS-2'!L251*(1-VLOOKUP(M$4,'[1]INTERNAL PARAMETERS-1'!$B$5:$J$44,4, FALSE))</f>
        <v>0</v>
      </c>
      <c r="BB251" s="44">
        <f>$F251*'[1]INTERNAL PARAMETERS-2'!M251*(1-VLOOKUP(N$4,'[1]INTERNAL PARAMETERS-1'!$B$5:$J$44,4, FALSE))</f>
        <v>0</v>
      </c>
      <c r="BC251" s="44">
        <f>$F251*'[1]INTERNAL PARAMETERS-2'!N251*(1-VLOOKUP(O$4,'[1]INTERNAL PARAMETERS-1'!$B$5:$J$44,4, FALSE))</f>
        <v>0</v>
      </c>
      <c r="BD251" s="44">
        <f>$F251*'[1]INTERNAL PARAMETERS-2'!O251*(1-VLOOKUP(P$4,'[1]INTERNAL PARAMETERS-1'!$B$5:$J$44,4, FALSE))</f>
        <v>0</v>
      </c>
      <c r="BE251" s="44">
        <f>$F251*'[1]INTERNAL PARAMETERS-2'!P251*(1-VLOOKUP(Q$4,'[1]INTERNAL PARAMETERS-1'!$B$5:$J$44,4, FALSE))</f>
        <v>0</v>
      </c>
      <c r="BF251" s="44">
        <f>$F251*'[1]INTERNAL PARAMETERS-2'!Q251*(1-VLOOKUP(R$4,'[1]INTERNAL PARAMETERS-1'!$B$5:$J$44,4, FALSE))</f>
        <v>0</v>
      </c>
      <c r="BG251" s="44">
        <f>$F251*'[1]INTERNAL PARAMETERS-2'!R251*(1-VLOOKUP(S$4,'[1]INTERNAL PARAMETERS-1'!$B$5:$J$44,4, FALSE))</f>
        <v>0</v>
      </c>
      <c r="BH251" s="44">
        <f>$F251*'[1]INTERNAL PARAMETERS-2'!S251*(1-VLOOKUP(T$4,'[1]INTERNAL PARAMETERS-1'!$B$5:$J$44,4, FALSE))</f>
        <v>0</v>
      </c>
      <c r="BI251" s="44">
        <f>$F251*'[1]INTERNAL PARAMETERS-2'!T251*(1-VLOOKUP(U$4,'[1]INTERNAL PARAMETERS-1'!$B$5:$J$44,4, FALSE))</f>
        <v>0</v>
      </c>
      <c r="BJ251" s="44">
        <f>$F251*'[1]INTERNAL PARAMETERS-2'!U251*(1-VLOOKUP(V$4,'[1]INTERNAL PARAMETERS-1'!$B$5:$J$44,4, FALSE))</f>
        <v>0</v>
      </c>
      <c r="BK251" s="44">
        <f>$F251*'[1]INTERNAL PARAMETERS-2'!V251*(1-VLOOKUP(W$4,'[1]INTERNAL PARAMETERS-1'!$B$5:$J$44,4, FALSE))</f>
        <v>0</v>
      </c>
      <c r="BL251" s="44">
        <f>$F251*'[1]INTERNAL PARAMETERS-2'!W251*(1-VLOOKUP(X$4,'[1]INTERNAL PARAMETERS-1'!$B$5:$J$44,4, FALSE))</f>
        <v>0</v>
      </c>
      <c r="BM251" s="44">
        <f>$F251*'[1]INTERNAL PARAMETERS-2'!X251*(1-VLOOKUP(Y$4,'[1]INTERNAL PARAMETERS-1'!$B$5:$J$44,4, FALSE))</f>
        <v>0</v>
      </c>
      <c r="BN251" s="44">
        <f>$F251*'[1]INTERNAL PARAMETERS-2'!Y251*(1-VLOOKUP(Z$4,'[1]INTERNAL PARAMETERS-1'!$B$5:$J$44,4, FALSE))</f>
        <v>0</v>
      </c>
      <c r="BO251" s="44">
        <f>$F251*'[1]INTERNAL PARAMETERS-2'!Z251*(1-VLOOKUP(AA$4,'[1]INTERNAL PARAMETERS-1'!$B$5:$J$44,4, FALSE))</f>
        <v>0</v>
      </c>
      <c r="BP251" s="44">
        <f>$F251*'[1]INTERNAL PARAMETERS-2'!AA251*(1-VLOOKUP(AB$4,'[1]INTERNAL PARAMETERS-1'!$B$5:$J$44,4, FALSE))</f>
        <v>0</v>
      </c>
      <c r="BQ251" s="44">
        <f>$F251*'[1]INTERNAL PARAMETERS-2'!AB251*(1-VLOOKUP(AC$4,'[1]INTERNAL PARAMETERS-1'!$B$5:$J$44,4, FALSE))</f>
        <v>0</v>
      </c>
      <c r="BR251" s="44">
        <f>$F251*'[1]INTERNAL PARAMETERS-2'!AC251*(1-VLOOKUP(AD$4,'[1]INTERNAL PARAMETERS-1'!$B$5:$J$44,4, FALSE))</f>
        <v>0</v>
      </c>
      <c r="BS251" s="44">
        <f>$F251*'[1]INTERNAL PARAMETERS-2'!AD251*(1-VLOOKUP(AE$4,'[1]INTERNAL PARAMETERS-1'!$B$5:$J$44,4, FALSE))</f>
        <v>0</v>
      </c>
      <c r="BT251" s="44">
        <f>$F251*'[1]INTERNAL PARAMETERS-2'!AE251*(1-VLOOKUP(AF$4,'[1]INTERNAL PARAMETERS-1'!$B$5:$J$44,4, FALSE))</f>
        <v>0</v>
      </c>
      <c r="BU251" s="44">
        <f>$F251*'[1]INTERNAL PARAMETERS-2'!AF251*(1-VLOOKUP(AG$4,'[1]INTERNAL PARAMETERS-1'!$B$5:$J$44,4, FALSE))</f>
        <v>0</v>
      </c>
      <c r="BV251" s="44">
        <f>$F251*'[1]INTERNAL PARAMETERS-2'!AG251*(1-VLOOKUP(AH$4,'[1]INTERNAL PARAMETERS-1'!$B$5:$J$44,4, FALSE))</f>
        <v>0</v>
      </c>
      <c r="BW251" s="44">
        <f>$F251*'[1]INTERNAL PARAMETERS-2'!AH251*(1-VLOOKUP(AI$4,'[1]INTERNAL PARAMETERS-1'!$B$5:$J$44,4, FALSE))</f>
        <v>0</v>
      </c>
      <c r="BX251" s="44">
        <f>$F251*'[1]INTERNAL PARAMETERS-2'!AI251*(1-VLOOKUP(AJ$4,'[1]INTERNAL PARAMETERS-1'!$B$5:$J$44,4, FALSE))</f>
        <v>0</v>
      </c>
      <c r="BY251" s="44">
        <f>$F251*'[1]INTERNAL PARAMETERS-2'!AJ251*(1-VLOOKUP(AK$4,'[1]INTERNAL PARAMETERS-1'!$B$5:$J$44,4, FALSE))</f>
        <v>0</v>
      </c>
      <c r="BZ251" s="44">
        <f>$F251*'[1]INTERNAL PARAMETERS-2'!AK251*(1-VLOOKUP(AL$4,'[1]INTERNAL PARAMETERS-1'!$B$5:$J$44,4, FALSE))</f>
        <v>0</v>
      </c>
      <c r="CA251" s="44">
        <f>$F251*'[1]INTERNAL PARAMETERS-2'!AL251*(1-VLOOKUP(AM$4,'[1]INTERNAL PARAMETERS-1'!$B$5:$J$44,4, FALSE))</f>
        <v>0</v>
      </c>
      <c r="CB251" s="44">
        <f>$F251*'[1]INTERNAL PARAMETERS-2'!AM251*(1-VLOOKUP(AN$4,'[1]INTERNAL PARAMETERS-1'!$B$5:$J$44,4, FALSE))</f>
        <v>0</v>
      </c>
      <c r="CC251" s="44">
        <f>$F251*'[1]INTERNAL PARAMETERS-2'!AN251*(1-VLOOKUP(AO$4,'[1]INTERNAL PARAMETERS-1'!$B$5:$J$44,4, FALSE))</f>
        <v>0</v>
      </c>
      <c r="CD251" s="44">
        <f>$F251*'[1]INTERNAL PARAMETERS-2'!AO251*(1-VLOOKUP(AP$4,'[1]INTERNAL PARAMETERS-1'!$B$5:$J$44,4, FALSE))</f>
        <v>0</v>
      </c>
      <c r="CE251" s="44">
        <f>$F251*'[1]INTERNAL PARAMETERS-2'!AP251*(1-VLOOKUP(AQ$4,'[1]INTERNAL PARAMETERS-1'!$B$5:$J$44,4, FALSE))</f>
        <v>0</v>
      </c>
      <c r="CF251" s="44">
        <f>$F251*'[1]INTERNAL PARAMETERS-2'!AQ251*(1-VLOOKUP(AR$4,'[1]INTERNAL PARAMETERS-1'!$B$5:$J$44,4, FALSE))</f>
        <v>0</v>
      </c>
      <c r="CG251" s="44">
        <f>$F251*'[1]INTERNAL PARAMETERS-2'!AR251*(1-VLOOKUP(AS$4,'[1]INTERNAL PARAMETERS-1'!$B$5:$J$44,4, FALSE))</f>
        <v>0</v>
      </c>
      <c r="CH251" s="43">
        <f>$F251*'[1]INTERNAL PARAMETERS-2'!AS251*(1-VLOOKUP(AT$4,'[1]INTERNAL PARAMETERS-1'!$B$5:$J$44,4, FALSE))</f>
        <v>0</v>
      </c>
      <c r="CI251" s="42">
        <f t="shared" si="3"/>
        <v>0</v>
      </c>
    </row>
    <row r="252" spans="3:87" x14ac:dyDescent="0.5">
      <c r="C252" s="29" t="s">
        <v>6</v>
      </c>
      <c r="D252" s="28" t="s">
        <v>63</v>
      </c>
      <c r="E252" s="28" t="s">
        <v>67</v>
      </c>
      <c r="F252" s="124">
        <f>OVERALL2021!AI252</f>
        <v>0</v>
      </c>
      <c r="G252" s="45">
        <f>$F252*'[1]INTERNAL PARAMETERS-2'!F252*VLOOKUP(G$4,'[1]INTERNAL PARAMETERS-1'!$B$5:$J$44,4, FALSE)</f>
        <v>0</v>
      </c>
      <c r="H252" s="44">
        <f>$F252*'[1]INTERNAL PARAMETERS-2'!G252*VLOOKUP(H$4,'[1]INTERNAL PARAMETERS-1'!$B$5:$J$44,4, FALSE)</f>
        <v>0</v>
      </c>
      <c r="I252" s="44">
        <f>$F252*'[1]INTERNAL PARAMETERS-2'!H252*VLOOKUP(I$4,'[1]INTERNAL PARAMETERS-1'!$B$5:$J$44,4, FALSE)</f>
        <v>0</v>
      </c>
      <c r="J252" s="44">
        <f>$F252*'[1]INTERNAL PARAMETERS-2'!I252*VLOOKUP(J$4,'[1]INTERNAL PARAMETERS-1'!$B$5:$J$44,4, FALSE)</f>
        <v>0</v>
      </c>
      <c r="K252" s="44">
        <f>$F252*'[1]INTERNAL PARAMETERS-2'!J252*VLOOKUP(K$4,'[1]INTERNAL PARAMETERS-1'!$B$5:$J$44,4, FALSE)</f>
        <v>0</v>
      </c>
      <c r="L252" s="44">
        <f>$F252*'[1]INTERNAL PARAMETERS-2'!K252*VLOOKUP(L$4,'[1]INTERNAL PARAMETERS-1'!$B$5:$J$44,4, FALSE)</f>
        <v>0</v>
      </c>
      <c r="M252" s="44">
        <f>$F252*'[1]INTERNAL PARAMETERS-2'!L252*VLOOKUP(M$4,'[1]INTERNAL PARAMETERS-1'!$B$5:$J$44,4, FALSE)</f>
        <v>0</v>
      </c>
      <c r="N252" s="44">
        <f>$F252*'[1]INTERNAL PARAMETERS-2'!M252*VLOOKUP(N$4,'[1]INTERNAL PARAMETERS-1'!$B$5:$J$44,4, FALSE)</f>
        <v>0</v>
      </c>
      <c r="O252" s="44">
        <f>$F252*'[1]INTERNAL PARAMETERS-2'!N252*VLOOKUP(O$4,'[1]INTERNAL PARAMETERS-1'!$B$5:$J$44,4, FALSE)</f>
        <v>0</v>
      </c>
      <c r="P252" s="44">
        <f>$F252*'[1]INTERNAL PARAMETERS-2'!O252*VLOOKUP(P$4,'[1]INTERNAL PARAMETERS-1'!$B$5:$J$44,4, FALSE)</f>
        <v>0</v>
      </c>
      <c r="Q252" s="44">
        <f>$F252*'[1]INTERNAL PARAMETERS-2'!P252*VLOOKUP(Q$4,'[1]INTERNAL PARAMETERS-1'!$B$5:$J$44,4, FALSE)</f>
        <v>0</v>
      </c>
      <c r="R252" s="44">
        <f>$F252*'[1]INTERNAL PARAMETERS-2'!Q252*VLOOKUP(R$4,'[1]INTERNAL PARAMETERS-1'!$B$5:$J$44,4, FALSE)</f>
        <v>0</v>
      </c>
      <c r="S252" s="44">
        <f>$F252*'[1]INTERNAL PARAMETERS-2'!R252*VLOOKUP(S$4,'[1]INTERNAL PARAMETERS-1'!$B$5:$J$44,4, FALSE)</f>
        <v>0</v>
      </c>
      <c r="T252" s="44">
        <f>$F252*'[1]INTERNAL PARAMETERS-2'!S252*VLOOKUP(T$4,'[1]INTERNAL PARAMETERS-1'!$B$5:$J$44,4, FALSE)</f>
        <v>0</v>
      </c>
      <c r="U252" s="44">
        <f>$F252*'[1]INTERNAL PARAMETERS-2'!T252*VLOOKUP(U$4,'[1]INTERNAL PARAMETERS-1'!$B$5:$J$44,4, FALSE)</f>
        <v>0</v>
      </c>
      <c r="V252" s="44">
        <f>$F252*'[1]INTERNAL PARAMETERS-2'!U252*VLOOKUP(V$4,'[1]INTERNAL PARAMETERS-1'!$B$5:$J$44,4, FALSE)</f>
        <v>0</v>
      </c>
      <c r="W252" s="44">
        <f>$F252*'[1]INTERNAL PARAMETERS-2'!V252*VLOOKUP(W$4,'[1]INTERNAL PARAMETERS-1'!$B$5:$J$44,4, FALSE)</f>
        <v>0</v>
      </c>
      <c r="X252" s="44">
        <f>$F252*'[1]INTERNAL PARAMETERS-2'!W252*VLOOKUP(X$4,'[1]INTERNAL PARAMETERS-1'!$B$5:$J$44,4, FALSE)</f>
        <v>0</v>
      </c>
      <c r="Y252" s="44">
        <f>$F252*'[1]INTERNAL PARAMETERS-2'!X252*VLOOKUP(Y$4,'[1]INTERNAL PARAMETERS-1'!$B$5:$J$44,4, FALSE)</f>
        <v>0</v>
      </c>
      <c r="Z252" s="44">
        <f>$F252*'[1]INTERNAL PARAMETERS-2'!Y252*VLOOKUP(Z$4,'[1]INTERNAL PARAMETERS-1'!$B$5:$J$44,4, FALSE)</f>
        <v>0</v>
      </c>
      <c r="AA252" s="44">
        <f>$F252*'[1]INTERNAL PARAMETERS-2'!Z252*VLOOKUP(AA$4,'[1]INTERNAL PARAMETERS-1'!$B$5:$J$44,4, FALSE)</f>
        <v>0</v>
      </c>
      <c r="AB252" s="44">
        <f>$F252*'[1]INTERNAL PARAMETERS-2'!AA252*VLOOKUP(AB$4,'[1]INTERNAL PARAMETERS-1'!$B$5:$J$44,4, FALSE)</f>
        <v>0</v>
      </c>
      <c r="AC252" s="44">
        <f>$F252*'[1]INTERNAL PARAMETERS-2'!AB252*VLOOKUP(AC$4,'[1]INTERNAL PARAMETERS-1'!$B$5:$J$44,4, FALSE)</f>
        <v>0</v>
      </c>
      <c r="AD252" s="44">
        <f>$F252*'[1]INTERNAL PARAMETERS-2'!AC252*VLOOKUP(AD$4,'[1]INTERNAL PARAMETERS-1'!$B$5:$J$44,4, FALSE)</f>
        <v>0</v>
      </c>
      <c r="AE252" s="44">
        <f>$F252*'[1]INTERNAL PARAMETERS-2'!AD252*VLOOKUP(AE$4,'[1]INTERNAL PARAMETERS-1'!$B$5:$J$44,4, FALSE)</f>
        <v>0</v>
      </c>
      <c r="AF252" s="44">
        <f>$F252*'[1]INTERNAL PARAMETERS-2'!AE252*VLOOKUP(AF$4,'[1]INTERNAL PARAMETERS-1'!$B$5:$J$44,4, FALSE)</f>
        <v>0</v>
      </c>
      <c r="AG252" s="44">
        <f>$F252*'[1]INTERNAL PARAMETERS-2'!AF252*VLOOKUP(AG$4,'[1]INTERNAL PARAMETERS-1'!$B$5:$J$44,4, FALSE)</f>
        <v>0</v>
      </c>
      <c r="AH252" s="44">
        <f>$F252*'[1]INTERNAL PARAMETERS-2'!AG252*VLOOKUP(AH$4,'[1]INTERNAL PARAMETERS-1'!$B$5:$J$44,4, FALSE)</f>
        <v>0</v>
      </c>
      <c r="AI252" s="44">
        <f>$F252*'[1]INTERNAL PARAMETERS-2'!AH252*VLOOKUP(AI$4,'[1]INTERNAL PARAMETERS-1'!$B$5:$J$44,4, FALSE)</f>
        <v>0</v>
      </c>
      <c r="AJ252" s="44">
        <f>$F252*'[1]INTERNAL PARAMETERS-2'!AI252*VLOOKUP(AJ$4,'[1]INTERNAL PARAMETERS-1'!$B$5:$J$44,4, FALSE)</f>
        <v>0</v>
      </c>
      <c r="AK252" s="44">
        <f>$F252*'[1]INTERNAL PARAMETERS-2'!AJ252*VLOOKUP(AK$4,'[1]INTERNAL PARAMETERS-1'!$B$5:$J$44,4, FALSE)</f>
        <v>0</v>
      </c>
      <c r="AL252" s="44">
        <f>$F252*'[1]INTERNAL PARAMETERS-2'!AK252*VLOOKUP(AL$4,'[1]INTERNAL PARAMETERS-1'!$B$5:$J$44,4, FALSE)</f>
        <v>0</v>
      </c>
      <c r="AM252" s="44">
        <f>$F252*'[1]INTERNAL PARAMETERS-2'!AL252*VLOOKUP(AM$4,'[1]INTERNAL PARAMETERS-1'!$B$5:$J$44,4, FALSE)</f>
        <v>0</v>
      </c>
      <c r="AN252" s="44">
        <f>$F252*'[1]INTERNAL PARAMETERS-2'!AM252*VLOOKUP(AN$4,'[1]INTERNAL PARAMETERS-1'!$B$5:$J$44,4, FALSE)</f>
        <v>0</v>
      </c>
      <c r="AO252" s="44">
        <f>$F252*'[1]INTERNAL PARAMETERS-2'!AN252*VLOOKUP(AO$4,'[1]INTERNAL PARAMETERS-1'!$B$5:$J$44,4, FALSE)</f>
        <v>0</v>
      </c>
      <c r="AP252" s="44">
        <f>$F252*'[1]INTERNAL PARAMETERS-2'!AO252*VLOOKUP(AP$4,'[1]INTERNAL PARAMETERS-1'!$B$5:$J$44,4, FALSE)</f>
        <v>0</v>
      </c>
      <c r="AQ252" s="44">
        <f>$F252*'[1]INTERNAL PARAMETERS-2'!AP252*VLOOKUP(AQ$4,'[1]INTERNAL PARAMETERS-1'!$B$5:$J$44,4, FALSE)</f>
        <v>0</v>
      </c>
      <c r="AR252" s="44">
        <f>$F252*'[1]INTERNAL PARAMETERS-2'!AQ252*VLOOKUP(AR$4,'[1]INTERNAL PARAMETERS-1'!$B$5:$J$44,4, FALSE)</f>
        <v>0</v>
      </c>
      <c r="AS252" s="44">
        <f>$F252*'[1]INTERNAL PARAMETERS-2'!AR252*VLOOKUP(AS$4,'[1]INTERNAL PARAMETERS-1'!$B$5:$J$44,4, FALSE)</f>
        <v>0</v>
      </c>
      <c r="AT252" s="43">
        <f>$F252*'[1]INTERNAL PARAMETERS-2'!AS252*VLOOKUP(AT$4,'[1]INTERNAL PARAMETERS-1'!$B$5:$J$44,4, FALSE)</f>
        <v>0</v>
      </c>
      <c r="AU252" s="45">
        <f>$F252*'[1]INTERNAL PARAMETERS-2'!F252*(1-VLOOKUP(G$4,'[1]INTERNAL PARAMETERS-1'!$B$5:$J$44,4, FALSE))</f>
        <v>0</v>
      </c>
      <c r="AV252" s="44">
        <f>$F252*'[1]INTERNAL PARAMETERS-2'!G252*(1-VLOOKUP(H$4,'[1]INTERNAL PARAMETERS-1'!$B$5:$J$44,4, FALSE))</f>
        <v>0</v>
      </c>
      <c r="AW252" s="44">
        <f>$F252*'[1]INTERNAL PARAMETERS-2'!H252*(1-VLOOKUP(I$4,'[1]INTERNAL PARAMETERS-1'!$B$5:$J$44,4, FALSE))</f>
        <v>0</v>
      </c>
      <c r="AX252" s="44">
        <f>$F252*'[1]INTERNAL PARAMETERS-2'!I252*(1-VLOOKUP(J$4,'[1]INTERNAL PARAMETERS-1'!$B$5:$J$44,4, FALSE))</f>
        <v>0</v>
      </c>
      <c r="AY252" s="44">
        <f>$F252*'[1]INTERNAL PARAMETERS-2'!J252*(1-VLOOKUP(K$4,'[1]INTERNAL PARAMETERS-1'!$B$5:$J$44,4, FALSE))</f>
        <v>0</v>
      </c>
      <c r="AZ252" s="44">
        <f>$F252*'[1]INTERNAL PARAMETERS-2'!K252*(1-VLOOKUP(L$4,'[1]INTERNAL PARAMETERS-1'!$B$5:$J$44,4, FALSE))</f>
        <v>0</v>
      </c>
      <c r="BA252" s="44">
        <f>$F252*'[1]INTERNAL PARAMETERS-2'!L252*(1-VLOOKUP(M$4,'[1]INTERNAL PARAMETERS-1'!$B$5:$J$44,4, FALSE))</f>
        <v>0</v>
      </c>
      <c r="BB252" s="44">
        <f>$F252*'[1]INTERNAL PARAMETERS-2'!M252*(1-VLOOKUP(N$4,'[1]INTERNAL PARAMETERS-1'!$B$5:$J$44,4, FALSE))</f>
        <v>0</v>
      </c>
      <c r="BC252" s="44">
        <f>$F252*'[1]INTERNAL PARAMETERS-2'!N252*(1-VLOOKUP(O$4,'[1]INTERNAL PARAMETERS-1'!$B$5:$J$44,4, FALSE))</f>
        <v>0</v>
      </c>
      <c r="BD252" s="44">
        <f>$F252*'[1]INTERNAL PARAMETERS-2'!O252*(1-VLOOKUP(P$4,'[1]INTERNAL PARAMETERS-1'!$B$5:$J$44,4, FALSE))</f>
        <v>0</v>
      </c>
      <c r="BE252" s="44">
        <f>$F252*'[1]INTERNAL PARAMETERS-2'!P252*(1-VLOOKUP(Q$4,'[1]INTERNAL PARAMETERS-1'!$B$5:$J$44,4, FALSE))</f>
        <v>0</v>
      </c>
      <c r="BF252" s="44">
        <f>$F252*'[1]INTERNAL PARAMETERS-2'!Q252*(1-VLOOKUP(R$4,'[1]INTERNAL PARAMETERS-1'!$B$5:$J$44,4, FALSE))</f>
        <v>0</v>
      </c>
      <c r="BG252" s="44">
        <f>$F252*'[1]INTERNAL PARAMETERS-2'!R252*(1-VLOOKUP(S$4,'[1]INTERNAL PARAMETERS-1'!$B$5:$J$44,4, FALSE))</f>
        <v>0</v>
      </c>
      <c r="BH252" s="44">
        <f>$F252*'[1]INTERNAL PARAMETERS-2'!S252*(1-VLOOKUP(T$4,'[1]INTERNAL PARAMETERS-1'!$B$5:$J$44,4, FALSE))</f>
        <v>0</v>
      </c>
      <c r="BI252" s="44">
        <f>$F252*'[1]INTERNAL PARAMETERS-2'!T252*(1-VLOOKUP(U$4,'[1]INTERNAL PARAMETERS-1'!$B$5:$J$44,4, FALSE))</f>
        <v>0</v>
      </c>
      <c r="BJ252" s="44">
        <f>$F252*'[1]INTERNAL PARAMETERS-2'!U252*(1-VLOOKUP(V$4,'[1]INTERNAL PARAMETERS-1'!$B$5:$J$44,4, FALSE))</f>
        <v>0</v>
      </c>
      <c r="BK252" s="44">
        <f>$F252*'[1]INTERNAL PARAMETERS-2'!V252*(1-VLOOKUP(W$4,'[1]INTERNAL PARAMETERS-1'!$B$5:$J$44,4, FALSE))</f>
        <v>0</v>
      </c>
      <c r="BL252" s="44">
        <f>$F252*'[1]INTERNAL PARAMETERS-2'!W252*(1-VLOOKUP(X$4,'[1]INTERNAL PARAMETERS-1'!$B$5:$J$44,4, FALSE))</f>
        <v>0</v>
      </c>
      <c r="BM252" s="44">
        <f>$F252*'[1]INTERNAL PARAMETERS-2'!X252*(1-VLOOKUP(Y$4,'[1]INTERNAL PARAMETERS-1'!$B$5:$J$44,4, FALSE))</f>
        <v>0</v>
      </c>
      <c r="BN252" s="44">
        <f>$F252*'[1]INTERNAL PARAMETERS-2'!Y252*(1-VLOOKUP(Z$4,'[1]INTERNAL PARAMETERS-1'!$B$5:$J$44,4, FALSE))</f>
        <v>0</v>
      </c>
      <c r="BO252" s="44">
        <f>$F252*'[1]INTERNAL PARAMETERS-2'!Z252*(1-VLOOKUP(AA$4,'[1]INTERNAL PARAMETERS-1'!$B$5:$J$44,4, FALSE))</f>
        <v>0</v>
      </c>
      <c r="BP252" s="44">
        <f>$F252*'[1]INTERNAL PARAMETERS-2'!AA252*(1-VLOOKUP(AB$4,'[1]INTERNAL PARAMETERS-1'!$B$5:$J$44,4, FALSE))</f>
        <v>0</v>
      </c>
      <c r="BQ252" s="44">
        <f>$F252*'[1]INTERNAL PARAMETERS-2'!AB252*(1-VLOOKUP(AC$4,'[1]INTERNAL PARAMETERS-1'!$B$5:$J$44,4, FALSE))</f>
        <v>0</v>
      </c>
      <c r="BR252" s="44">
        <f>$F252*'[1]INTERNAL PARAMETERS-2'!AC252*(1-VLOOKUP(AD$4,'[1]INTERNAL PARAMETERS-1'!$B$5:$J$44,4, FALSE))</f>
        <v>0</v>
      </c>
      <c r="BS252" s="44">
        <f>$F252*'[1]INTERNAL PARAMETERS-2'!AD252*(1-VLOOKUP(AE$4,'[1]INTERNAL PARAMETERS-1'!$B$5:$J$44,4, FALSE))</f>
        <v>0</v>
      </c>
      <c r="BT252" s="44">
        <f>$F252*'[1]INTERNAL PARAMETERS-2'!AE252*(1-VLOOKUP(AF$4,'[1]INTERNAL PARAMETERS-1'!$B$5:$J$44,4, FALSE))</f>
        <v>0</v>
      </c>
      <c r="BU252" s="44">
        <f>$F252*'[1]INTERNAL PARAMETERS-2'!AF252*(1-VLOOKUP(AG$4,'[1]INTERNAL PARAMETERS-1'!$B$5:$J$44,4, FALSE))</f>
        <v>0</v>
      </c>
      <c r="BV252" s="44">
        <f>$F252*'[1]INTERNAL PARAMETERS-2'!AG252*(1-VLOOKUP(AH$4,'[1]INTERNAL PARAMETERS-1'!$B$5:$J$44,4, FALSE))</f>
        <v>0</v>
      </c>
      <c r="BW252" s="44">
        <f>$F252*'[1]INTERNAL PARAMETERS-2'!AH252*(1-VLOOKUP(AI$4,'[1]INTERNAL PARAMETERS-1'!$B$5:$J$44,4, FALSE))</f>
        <v>0</v>
      </c>
      <c r="BX252" s="44">
        <f>$F252*'[1]INTERNAL PARAMETERS-2'!AI252*(1-VLOOKUP(AJ$4,'[1]INTERNAL PARAMETERS-1'!$B$5:$J$44,4, FALSE))</f>
        <v>0</v>
      </c>
      <c r="BY252" s="44">
        <f>$F252*'[1]INTERNAL PARAMETERS-2'!AJ252*(1-VLOOKUP(AK$4,'[1]INTERNAL PARAMETERS-1'!$B$5:$J$44,4, FALSE))</f>
        <v>0</v>
      </c>
      <c r="BZ252" s="44">
        <f>$F252*'[1]INTERNAL PARAMETERS-2'!AK252*(1-VLOOKUP(AL$4,'[1]INTERNAL PARAMETERS-1'!$B$5:$J$44,4, FALSE))</f>
        <v>0</v>
      </c>
      <c r="CA252" s="44">
        <f>$F252*'[1]INTERNAL PARAMETERS-2'!AL252*(1-VLOOKUP(AM$4,'[1]INTERNAL PARAMETERS-1'!$B$5:$J$44,4, FALSE))</f>
        <v>0</v>
      </c>
      <c r="CB252" s="44">
        <f>$F252*'[1]INTERNAL PARAMETERS-2'!AM252*(1-VLOOKUP(AN$4,'[1]INTERNAL PARAMETERS-1'!$B$5:$J$44,4, FALSE))</f>
        <v>0</v>
      </c>
      <c r="CC252" s="44">
        <f>$F252*'[1]INTERNAL PARAMETERS-2'!AN252*(1-VLOOKUP(AO$4,'[1]INTERNAL PARAMETERS-1'!$B$5:$J$44,4, FALSE))</f>
        <v>0</v>
      </c>
      <c r="CD252" s="44">
        <f>$F252*'[1]INTERNAL PARAMETERS-2'!AO252*(1-VLOOKUP(AP$4,'[1]INTERNAL PARAMETERS-1'!$B$5:$J$44,4, FALSE))</f>
        <v>0</v>
      </c>
      <c r="CE252" s="44">
        <f>$F252*'[1]INTERNAL PARAMETERS-2'!AP252*(1-VLOOKUP(AQ$4,'[1]INTERNAL PARAMETERS-1'!$B$5:$J$44,4, FALSE))</f>
        <v>0</v>
      </c>
      <c r="CF252" s="44">
        <f>$F252*'[1]INTERNAL PARAMETERS-2'!AQ252*(1-VLOOKUP(AR$4,'[1]INTERNAL PARAMETERS-1'!$B$5:$J$44,4, FALSE))</f>
        <v>0</v>
      </c>
      <c r="CG252" s="44">
        <f>$F252*'[1]INTERNAL PARAMETERS-2'!AR252*(1-VLOOKUP(AS$4,'[1]INTERNAL PARAMETERS-1'!$B$5:$J$44,4, FALSE))</f>
        <v>0</v>
      </c>
      <c r="CH252" s="43">
        <f>$F252*'[1]INTERNAL PARAMETERS-2'!AS252*(1-VLOOKUP(AT$4,'[1]INTERNAL PARAMETERS-1'!$B$5:$J$44,4, FALSE))</f>
        <v>0</v>
      </c>
      <c r="CI252" s="42">
        <f t="shared" si="3"/>
        <v>0</v>
      </c>
    </row>
    <row r="253" spans="3:87" x14ac:dyDescent="0.5">
      <c r="C253" s="29" t="s">
        <v>6</v>
      </c>
      <c r="D253" s="28" t="s">
        <v>63</v>
      </c>
      <c r="E253" s="28" t="s">
        <v>66</v>
      </c>
      <c r="F253" s="124">
        <f>OVERALL2021!AI253</f>
        <v>0</v>
      </c>
      <c r="G253" s="45">
        <f>$F253*'[1]INTERNAL PARAMETERS-2'!F253*VLOOKUP(G$4,'[1]INTERNAL PARAMETERS-1'!$B$5:$J$44,4, FALSE)</f>
        <v>0</v>
      </c>
      <c r="H253" s="44">
        <f>$F253*'[1]INTERNAL PARAMETERS-2'!G253*VLOOKUP(H$4,'[1]INTERNAL PARAMETERS-1'!$B$5:$J$44,4, FALSE)</f>
        <v>0</v>
      </c>
      <c r="I253" s="44">
        <f>$F253*'[1]INTERNAL PARAMETERS-2'!H253*VLOOKUP(I$4,'[1]INTERNAL PARAMETERS-1'!$B$5:$J$44,4, FALSE)</f>
        <v>0</v>
      </c>
      <c r="J253" s="44">
        <f>$F253*'[1]INTERNAL PARAMETERS-2'!I253*VLOOKUP(J$4,'[1]INTERNAL PARAMETERS-1'!$B$5:$J$44,4, FALSE)</f>
        <v>0</v>
      </c>
      <c r="K253" s="44">
        <f>$F253*'[1]INTERNAL PARAMETERS-2'!J253*VLOOKUP(K$4,'[1]INTERNAL PARAMETERS-1'!$B$5:$J$44,4, FALSE)</f>
        <v>0</v>
      </c>
      <c r="L253" s="44">
        <f>$F253*'[1]INTERNAL PARAMETERS-2'!K253*VLOOKUP(L$4,'[1]INTERNAL PARAMETERS-1'!$B$5:$J$44,4, FALSE)</f>
        <v>0</v>
      </c>
      <c r="M253" s="44">
        <f>$F253*'[1]INTERNAL PARAMETERS-2'!L253*VLOOKUP(M$4,'[1]INTERNAL PARAMETERS-1'!$B$5:$J$44,4, FALSE)</f>
        <v>0</v>
      </c>
      <c r="N253" s="44">
        <f>$F253*'[1]INTERNAL PARAMETERS-2'!M253*VLOOKUP(N$4,'[1]INTERNAL PARAMETERS-1'!$B$5:$J$44,4, FALSE)</f>
        <v>0</v>
      </c>
      <c r="O253" s="44">
        <f>$F253*'[1]INTERNAL PARAMETERS-2'!N253*VLOOKUP(O$4,'[1]INTERNAL PARAMETERS-1'!$B$5:$J$44,4, FALSE)</f>
        <v>0</v>
      </c>
      <c r="P253" s="44">
        <f>$F253*'[1]INTERNAL PARAMETERS-2'!O253*VLOOKUP(P$4,'[1]INTERNAL PARAMETERS-1'!$B$5:$J$44,4, FALSE)</f>
        <v>0</v>
      </c>
      <c r="Q253" s="44">
        <f>$F253*'[1]INTERNAL PARAMETERS-2'!P253*VLOOKUP(Q$4,'[1]INTERNAL PARAMETERS-1'!$B$5:$J$44,4, FALSE)</f>
        <v>0</v>
      </c>
      <c r="R253" s="44">
        <f>$F253*'[1]INTERNAL PARAMETERS-2'!Q253*VLOOKUP(R$4,'[1]INTERNAL PARAMETERS-1'!$B$5:$J$44,4, FALSE)</f>
        <v>0</v>
      </c>
      <c r="S253" s="44">
        <f>$F253*'[1]INTERNAL PARAMETERS-2'!R253*VLOOKUP(S$4,'[1]INTERNAL PARAMETERS-1'!$B$5:$J$44,4, FALSE)</f>
        <v>0</v>
      </c>
      <c r="T253" s="44">
        <f>$F253*'[1]INTERNAL PARAMETERS-2'!S253*VLOOKUP(T$4,'[1]INTERNAL PARAMETERS-1'!$B$5:$J$44,4, FALSE)</f>
        <v>0</v>
      </c>
      <c r="U253" s="44">
        <f>$F253*'[1]INTERNAL PARAMETERS-2'!T253*VLOOKUP(U$4,'[1]INTERNAL PARAMETERS-1'!$B$5:$J$44,4, FALSE)</f>
        <v>0</v>
      </c>
      <c r="V253" s="44">
        <f>$F253*'[1]INTERNAL PARAMETERS-2'!U253*VLOOKUP(V$4,'[1]INTERNAL PARAMETERS-1'!$B$5:$J$44,4, FALSE)</f>
        <v>0</v>
      </c>
      <c r="W253" s="44">
        <f>$F253*'[1]INTERNAL PARAMETERS-2'!V253*VLOOKUP(W$4,'[1]INTERNAL PARAMETERS-1'!$B$5:$J$44,4, FALSE)</f>
        <v>0</v>
      </c>
      <c r="X253" s="44">
        <f>$F253*'[1]INTERNAL PARAMETERS-2'!W253*VLOOKUP(X$4,'[1]INTERNAL PARAMETERS-1'!$B$5:$J$44,4, FALSE)</f>
        <v>0</v>
      </c>
      <c r="Y253" s="44">
        <f>$F253*'[1]INTERNAL PARAMETERS-2'!X253*VLOOKUP(Y$4,'[1]INTERNAL PARAMETERS-1'!$B$5:$J$44,4, FALSE)</f>
        <v>0</v>
      </c>
      <c r="Z253" s="44">
        <f>$F253*'[1]INTERNAL PARAMETERS-2'!Y253*VLOOKUP(Z$4,'[1]INTERNAL PARAMETERS-1'!$B$5:$J$44,4, FALSE)</f>
        <v>0</v>
      </c>
      <c r="AA253" s="44">
        <f>$F253*'[1]INTERNAL PARAMETERS-2'!Z253*VLOOKUP(AA$4,'[1]INTERNAL PARAMETERS-1'!$B$5:$J$44,4, FALSE)</f>
        <v>0</v>
      </c>
      <c r="AB253" s="44">
        <f>$F253*'[1]INTERNAL PARAMETERS-2'!AA253*VLOOKUP(AB$4,'[1]INTERNAL PARAMETERS-1'!$B$5:$J$44,4, FALSE)</f>
        <v>0</v>
      </c>
      <c r="AC253" s="44">
        <f>$F253*'[1]INTERNAL PARAMETERS-2'!AB253*VLOOKUP(AC$4,'[1]INTERNAL PARAMETERS-1'!$B$5:$J$44,4, FALSE)</f>
        <v>0</v>
      </c>
      <c r="AD253" s="44">
        <f>$F253*'[1]INTERNAL PARAMETERS-2'!AC253*VLOOKUP(AD$4,'[1]INTERNAL PARAMETERS-1'!$B$5:$J$44,4, FALSE)</f>
        <v>0</v>
      </c>
      <c r="AE253" s="44">
        <f>$F253*'[1]INTERNAL PARAMETERS-2'!AD253*VLOOKUP(AE$4,'[1]INTERNAL PARAMETERS-1'!$B$5:$J$44,4, FALSE)</f>
        <v>0</v>
      </c>
      <c r="AF253" s="44">
        <f>$F253*'[1]INTERNAL PARAMETERS-2'!AE253*VLOOKUP(AF$4,'[1]INTERNAL PARAMETERS-1'!$B$5:$J$44,4, FALSE)</f>
        <v>0</v>
      </c>
      <c r="AG253" s="44">
        <f>$F253*'[1]INTERNAL PARAMETERS-2'!AF253*VLOOKUP(AG$4,'[1]INTERNAL PARAMETERS-1'!$B$5:$J$44,4, FALSE)</f>
        <v>0</v>
      </c>
      <c r="AH253" s="44">
        <f>$F253*'[1]INTERNAL PARAMETERS-2'!AG253*VLOOKUP(AH$4,'[1]INTERNAL PARAMETERS-1'!$B$5:$J$44,4, FALSE)</f>
        <v>0</v>
      </c>
      <c r="AI253" s="44">
        <f>$F253*'[1]INTERNAL PARAMETERS-2'!AH253*VLOOKUP(AI$4,'[1]INTERNAL PARAMETERS-1'!$B$5:$J$44,4, FALSE)</f>
        <v>0</v>
      </c>
      <c r="AJ253" s="44">
        <f>$F253*'[1]INTERNAL PARAMETERS-2'!AI253*VLOOKUP(AJ$4,'[1]INTERNAL PARAMETERS-1'!$B$5:$J$44,4, FALSE)</f>
        <v>0</v>
      </c>
      <c r="AK253" s="44">
        <f>$F253*'[1]INTERNAL PARAMETERS-2'!AJ253*VLOOKUP(AK$4,'[1]INTERNAL PARAMETERS-1'!$B$5:$J$44,4, FALSE)</f>
        <v>0</v>
      </c>
      <c r="AL253" s="44">
        <f>$F253*'[1]INTERNAL PARAMETERS-2'!AK253*VLOOKUP(AL$4,'[1]INTERNAL PARAMETERS-1'!$B$5:$J$44,4, FALSE)</f>
        <v>0</v>
      </c>
      <c r="AM253" s="44">
        <f>$F253*'[1]INTERNAL PARAMETERS-2'!AL253*VLOOKUP(AM$4,'[1]INTERNAL PARAMETERS-1'!$B$5:$J$44,4, FALSE)</f>
        <v>0</v>
      </c>
      <c r="AN253" s="44">
        <f>$F253*'[1]INTERNAL PARAMETERS-2'!AM253*VLOOKUP(AN$4,'[1]INTERNAL PARAMETERS-1'!$B$5:$J$44,4, FALSE)</f>
        <v>0</v>
      </c>
      <c r="AO253" s="44">
        <f>$F253*'[1]INTERNAL PARAMETERS-2'!AN253*VLOOKUP(AO$4,'[1]INTERNAL PARAMETERS-1'!$B$5:$J$44,4, FALSE)</f>
        <v>0</v>
      </c>
      <c r="AP253" s="44">
        <f>$F253*'[1]INTERNAL PARAMETERS-2'!AO253*VLOOKUP(AP$4,'[1]INTERNAL PARAMETERS-1'!$B$5:$J$44,4, FALSE)</f>
        <v>0</v>
      </c>
      <c r="AQ253" s="44">
        <f>$F253*'[1]INTERNAL PARAMETERS-2'!AP253*VLOOKUP(AQ$4,'[1]INTERNAL PARAMETERS-1'!$B$5:$J$44,4, FALSE)</f>
        <v>0</v>
      </c>
      <c r="AR253" s="44">
        <f>$F253*'[1]INTERNAL PARAMETERS-2'!AQ253*VLOOKUP(AR$4,'[1]INTERNAL PARAMETERS-1'!$B$5:$J$44,4, FALSE)</f>
        <v>0</v>
      </c>
      <c r="AS253" s="44">
        <f>$F253*'[1]INTERNAL PARAMETERS-2'!AR253*VLOOKUP(AS$4,'[1]INTERNAL PARAMETERS-1'!$B$5:$J$44,4, FALSE)</f>
        <v>0</v>
      </c>
      <c r="AT253" s="43">
        <f>$F253*'[1]INTERNAL PARAMETERS-2'!AS253*VLOOKUP(AT$4,'[1]INTERNAL PARAMETERS-1'!$B$5:$J$44,4, FALSE)</f>
        <v>0</v>
      </c>
      <c r="AU253" s="45">
        <f>$F253*'[1]INTERNAL PARAMETERS-2'!F253*(1-VLOOKUP(G$4,'[1]INTERNAL PARAMETERS-1'!$B$5:$J$44,4, FALSE))</f>
        <v>0</v>
      </c>
      <c r="AV253" s="44">
        <f>$F253*'[1]INTERNAL PARAMETERS-2'!G253*(1-VLOOKUP(H$4,'[1]INTERNAL PARAMETERS-1'!$B$5:$J$44,4, FALSE))</f>
        <v>0</v>
      </c>
      <c r="AW253" s="44">
        <f>$F253*'[1]INTERNAL PARAMETERS-2'!H253*(1-VLOOKUP(I$4,'[1]INTERNAL PARAMETERS-1'!$B$5:$J$44,4, FALSE))</f>
        <v>0</v>
      </c>
      <c r="AX253" s="44">
        <f>$F253*'[1]INTERNAL PARAMETERS-2'!I253*(1-VLOOKUP(J$4,'[1]INTERNAL PARAMETERS-1'!$B$5:$J$44,4, FALSE))</f>
        <v>0</v>
      </c>
      <c r="AY253" s="44">
        <f>$F253*'[1]INTERNAL PARAMETERS-2'!J253*(1-VLOOKUP(K$4,'[1]INTERNAL PARAMETERS-1'!$B$5:$J$44,4, FALSE))</f>
        <v>0</v>
      </c>
      <c r="AZ253" s="44">
        <f>$F253*'[1]INTERNAL PARAMETERS-2'!K253*(1-VLOOKUP(L$4,'[1]INTERNAL PARAMETERS-1'!$B$5:$J$44,4, FALSE))</f>
        <v>0</v>
      </c>
      <c r="BA253" s="44">
        <f>$F253*'[1]INTERNAL PARAMETERS-2'!L253*(1-VLOOKUP(M$4,'[1]INTERNAL PARAMETERS-1'!$B$5:$J$44,4, FALSE))</f>
        <v>0</v>
      </c>
      <c r="BB253" s="44">
        <f>$F253*'[1]INTERNAL PARAMETERS-2'!M253*(1-VLOOKUP(N$4,'[1]INTERNAL PARAMETERS-1'!$B$5:$J$44,4, FALSE))</f>
        <v>0</v>
      </c>
      <c r="BC253" s="44">
        <f>$F253*'[1]INTERNAL PARAMETERS-2'!N253*(1-VLOOKUP(O$4,'[1]INTERNAL PARAMETERS-1'!$B$5:$J$44,4, FALSE))</f>
        <v>0</v>
      </c>
      <c r="BD253" s="44">
        <f>$F253*'[1]INTERNAL PARAMETERS-2'!O253*(1-VLOOKUP(P$4,'[1]INTERNAL PARAMETERS-1'!$B$5:$J$44,4, FALSE))</f>
        <v>0</v>
      </c>
      <c r="BE253" s="44">
        <f>$F253*'[1]INTERNAL PARAMETERS-2'!P253*(1-VLOOKUP(Q$4,'[1]INTERNAL PARAMETERS-1'!$B$5:$J$44,4, FALSE))</f>
        <v>0</v>
      </c>
      <c r="BF253" s="44">
        <f>$F253*'[1]INTERNAL PARAMETERS-2'!Q253*(1-VLOOKUP(R$4,'[1]INTERNAL PARAMETERS-1'!$B$5:$J$44,4, FALSE))</f>
        <v>0</v>
      </c>
      <c r="BG253" s="44">
        <f>$F253*'[1]INTERNAL PARAMETERS-2'!R253*(1-VLOOKUP(S$4,'[1]INTERNAL PARAMETERS-1'!$B$5:$J$44,4, FALSE))</f>
        <v>0</v>
      </c>
      <c r="BH253" s="44">
        <f>$F253*'[1]INTERNAL PARAMETERS-2'!S253*(1-VLOOKUP(T$4,'[1]INTERNAL PARAMETERS-1'!$B$5:$J$44,4, FALSE))</f>
        <v>0</v>
      </c>
      <c r="BI253" s="44">
        <f>$F253*'[1]INTERNAL PARAMETERS-2'!T253*(1-VLOOKUP(U$4,'[1]INTERNAL PARAMETERS-1'!$B$5:$J$44,4, FALSE))</f>
        <v>0</v>
      </c>
      <c r="BJ253" s="44">
        <f>$F253*'[1]INTERNAL PARAMETERS-2'!U253*(1-VLOOKUP(V$4,'[1]INTERNAL PARAMETERS-1'!$B$5:$J$44,4, FALSE))</f>
        <v>0</v>
      </c>
      <c r="BK253" s="44">
        <f>$F253*'[1]INTERNAL PARAMETERS-2'!V253*(1-VLOOKUP(W$4,'[1]INTERNAL PARAMETERS-1'!$B$5:$J$44,4, FALSE))</f>
        <v>0</v>
      </c>
      <c r="BL253" s="44">
        <f>$F253*'[1]INTERNAL PARAMETERS-2'!W253*(1-VLOOKUP(X$4,'[1]INTERNAL PARAMETERS-1'!$B$5:$J$44,4, FALSE))</f>
        <v>0</v>
      </c>
      <c r="BM253" s="44">
        <f>$F253*'[1]INTERNAL PARAMETERS-2'!X253*(1-VLOOKUP(Y$4,'[1]INTERNAL PARAMETERS-1'!$B$5:$J$44,4, FALSE))</f>
        <v>0</v>
      </c>
      <c r="BN253" s="44">
        <f>$F253*'[1]INTERNAL PARAMETERS-2'!Y253*(1-VLOOKUP(Z$4,'[1]INTERNAL PARAMETERS-1'!$B$5:$J$44,4, FALSE))</f>
        <v>0</v>
      </c>
      <c r="BO253" s="44">
        <f>$F253*'[1]INTERNAL PARAMETERS-2'!Z253*(1-VLOOKUP(AA$4,'[1]INTERNAL PARAMETERS-1'!$B$5:$J$44,4, FALSE))</f>
        <v>0</v>
      </c>
      <c r="BP253" s="44">
        <f>$F253*'[1]INTERNAL PARAMETERS-2'!AA253*(1-VLOOKUP(AB$4,'[1]INTERNAL PARAMETERS-1'!$B$5:$J$44,4, FALSE))</f>
        <v>0</v>
      </c>
      <c r="BQ253" s="44">
        <f>$F253*'[1]INTERNAL PARAMETERS-2'!AB253*(1-VLOOKUP(AC$4,'[1]INTERNAL PARAMETERS-1'!$B$5:$J$44,4, FALSE))</f>
        <v>0</v>
      </c>
      <c r="BR253" s="44">
        <f>$F253*'[1]INTERNAL PARAMETERS-2'!AC253*(1-VLOOKUP(AD$4,'[1]INTERNAL PARAMETERS-1'!$B$5:$J$44,4, FALSE))</f>
        <v>0</v>
      </c>
      <c r="BS253" s="44">
        <f>$F253*'[1]INTERNAL PARAMETERS-2'!AD253*(1-VLOOKUP(AE$4,'[1]INTERNAL PARAMETERS-1'!$B$5:$J$44,4, FALSE))</f>
        <v>0</v>
      </c>
      <c r="BT253" s="44">
        <f>$F253*'[1]INTERNAL PARAMETERS-2'!AE253*(1-VLOOKUP(AF$4,'[1]INTERNAL PARAMETERS-1'!$B$5:$J$44,4, FALSE))</f>
        <v>0</v>
      </c>
      <c r="BU253" s="44">
        <f>$F253*'[1]INTERNAL PARAMETERS-2'!AF253*(1-VLOOKUP(AG$4,'[1]INTERNAL PARAMETERS-1'!$B$5:$J$44,4, FALSE))</f>
        <v>0</v>
      </c>
      <c r="BV253" s="44">
        <f>$F253*'[1]INTERNAL PARAMETERS-2'!AG253*(1-VLOOKUP(AH$4,'[1]INTERNAL PARAMETERS-1'!$B$5:$J$44,4, FALSE))</f>
        <v>0</v>
      </c>
      <c r="BW253" s="44">
        <f>$F253*'[1]INTERNAL PARAMETERS-2'!AH253*(1-VLOOKUP(AI$4,'[1]INTERNAL PARAMETERS-1'!$B$5:$J$44,4, FALSE))</f>
        <v>0</v>
      </c>
      <c r="BX253" s="44">
        <f>$F253*'[1]INTERNAL PARAMETERS-2'!AI253*(1-VLOOKUP(AJ$4,'[1]INTERNAL PARAMETERS-1'!$B$5:$J$44,4, FALSE))</f>
        <v>0</v>
      </c>
      <c r="BY253" s="44">
        <f>$F253*'[1]INTERNAL PARAMETERS-2'!AJ253*(1-VLOOKUP(AK$4,'[1]INTERNAL PARAMETERS-1'!$B$5:$J$44,4, FALSE))</f>
        <v>0</v>
      </c>
      <c r="BZ253" s="44">
        <f>$F253*'[1]INTERNAL PARAMETERS-2'!AK253*(1-VLOOKUP(AL$4,'[1]INTERNAL PARAMETERS-1'!$B$5:$J$44,4, FALSE))</f>
        <v>0</v>
      </c>
      <c r="CA253" s="44">
        <f>$F253*'[1]INTERNAL PARAMETERS-2'!AL253*(1-VLOOKUP(AM$4,'[1]INTERNAL PARAMETERS-1'!$B$5:$J$44,4, FALSE))</f>
        <v>0</v>
      </c>
      <c r="CB253" s="44">
        <f>$F253*'[1]INTERNAL PARAMETERS-2'!AM253*(1-VLOOKUP(AN$4,'[1]INTERNAL PARAMETERS-1'!$B$5:$J$44,4, FALSE))</f>
        <v>0</v>
      </c>
      <c r="CC253" s="44">
        <f>$F253*'[1]INTERNAL PARAMETERS-2'!AN253*(1-VLOOKUP(AO$4,'[1]INTERNAL PARAMETERS-1'!$B$5:$J$44,4, FALSE))</f>
        <v>0</v>
      </c>
      <c r="CD253" s="44">
        <f>$F253*'[1]INTERNAL PARAMETERS-2'!AO253*(1-VLOOKUP(AP$4,'[1]INTERNAL PARAMETERS-1'!$B$5:$J$44,4, FALSE))</f>
        <v>0</v>
      </c>
      <c r="CE253" s="44">
        <f>$F253*'[1]INTERNAL PARAMETERS-2'!AP253*(1-VLOOKUP(AQ$4,'[1]INTERNAL PARAMETERS-1'!$B$5:$J$44,4, FALSE))</f>
        <v>0</v>
      </c>
      <c r="CF253" s="44">
        <f>$F253*'[1]INTERNAL PARAMETERS-2'!AQ253*(1-VLOOKUP(AR$4,'[1]INTERNAL PARAMETERS-1'!$B$5:$J$44,4, FALSE))</f>
        <v>0</v>
      </c>
      <c r="CG253" s="44">
        <f>$F253*'[1]INTERNAL PARAMETERS-2'!AR253*(1-VLOOKUP(AS$4,'[1]INTERNAL PARAMETERS-1'!$B$5:$J$44,4, FALSE))</f>
        <v>0</v>
      </c>
      <c r="CH253" s="43">
        <f>$F253*'[1]INTERNAL PARAMETERS-2'!AS253*(1-VLOOKUP(AT$4,'[1]INTERNAL PARAMETERS-1'!$B$5:$J$44,4, FALSE))</f>
        <v>0</v>
      </c>
      <c r="CI253" s="42">
        <f t="shared" si="3"/>
        <v>0</v>
      </c>
    </row>
    <row r="254" spans="3:87" x14ac:dyDescent="0.5">
      <c r="C254" s="29" t="s">
        <v>6</v>
      </c>
      <c r="D254" s="28" t="s">
        <v>63</v>
      </c>
      <c r="E254" s="28" t="s">
        <v>65</v>
      </c>
      <c r="F254" s="124">
        <f>OVERALL2021!AI254</f>
        <v>0</v>
      </c>
      <c r="G254" s="45">
        <f>$F254*'[1]INTERNAL PARAMETERS-2'!F254*VLOOKUP(G$4,'[1]INTERNAL PARAMETERS-1'!$B$5:$J$44,4, FALSE)</f>
        <v>0</v>
      </c>
      <c r="H254" s="44">
        <f>$F254*'[1]INTERNAL PARAMETERS-2'!G254*VLOOKUP(H$4,'[1]INTERNAL PARAMETERS-1'!$B$5:$J$44,4, FALSE)</f>
        <v>0</v>
      </c>
      <c r="I254" s="44">
        <f>$F254*'[1]INTERNAL PARAMETERS-2'!H254*VLOOKUP(I$4,'[1]INTERNAL PARAMETERS-1'!$B$5:$J$44,4, FALSE)</f>
        <v>0</v>
      </c>
      <c r="J254" s="44">
        <f>$F254*'[1]INTERNAL PARAMETERS-2'!I254*VLOOKUP(J$4,'[1]INTERNAL PARAMETERS-1'!$B$5:$J$44,4, FALSE)</f>
        <v>0</v>
      </c>
      <c r="K254" s="44">
        <f>$F254*'[1]INTERNAL PARAMETERS-2'!J254*VLOOKUP(K$4,'[1]INTERNAL PARAMETERS-1'!$B$5:$J$44,4, FALSE)</f>
        <v>0</v>
      </c>
      <c r="L254" s="44">
        <f>$F254*'[1]INTERNAL PARAMETERS-2'!K254*VLOOKUP(L$4,'[1]INTERNAL PARAMETERS-1'!$B$5:$J$44,4, FALSE)</f>
        <v>0</v>
      </c>
      <c r="M254" s="44">
        <f>$F254*'[1]INTERNAL PARAMETERS-2'!L254*VLOOKUP(M$4,'[1]INTERNAL PARAMETERS-1'!$B$5:$J$44,4, FALSE)</f>
        <v>0</v>
      </c>
      <c r="N254" s="44">
        <f>$F254*'[1]INTERNAL PARAMETERS-2'!M254*VLOOKUP(N$4,'[1]INTERNAL PARAMETERS-1'!$B$5:$J$44,4, FALSE)</f>
        <v>0</v>
      </c>
      <c r="O254" s="44">
        <f>$F254*'[1]INTERNAL PARAMETERS-2'!N254*VLOOKUP(O$4,'[1]INTERNAL PARAMETERS-1'!$B$5:$J$44,4, FALSE)</f>
        <v>0</v>
      </c>
      <c r="P254" s="44">
        <f>$F254*'[1]INTERNAL PARAMETERS-2'!O254*VLOOKUP(P$4,'[1]INTERNAL PARAMETERS-1'!$B$5:$J$44,4, FALSE)</f>
        <v>0</v>
      </c>
      <c r="Q254" s="44">
        <f>$F254*'[1]INTERNAL PARAMETERS-2'!P254*VLOOKUP(Q$4,'[1]INTERNAL PARAMETERS-1'!$B$5:$J$44,4, FALSE)</f>
        <v>0</v>
      </c>
      <c r="R254" s="44">
        <f>$F254*'[1]INTERNAL PARAMETERS-2'!Q254*VLOOKUP(R$4,'[1]INTERNAL PARAMETERS-1'!$B$5:$J$44,4, FALSE)</f>
        <v>0</v>
      </c>
      <c r="S254" s="44">
        <f>$F254*'[1]INTERNAL PARAMETERS-2'!R254*VLOOKUP(S$4,'[1]INTERNAL PARAMETERS-1'!$B$5:$J$44,4, FALSE)</f>
        <v>0</v>
      </c>
      <c r="T254" s="44">
        <f>$F254*'[1]INTERNAL PARAMETERS-2'!S254*VLOOKUP(T$4,'[1]INTERNAL PARAMETERS-1'!$B$5:$J$44,4, FALSE)</f>
        <v>0</v>
      </c>
      <c r="U254" s="44">
        <f>$F254*'[1]INTERNAL PARAMETERS-2'!T254*VLOOKUP(U$4,'[1]INTERNAL PARAMETERS-1'!$B$5:$J$44,4, FALSE)</f>
        <v>0</v>
      </c>
      <c r="V254" s="44">
        <f>$F254*'[1]INTERNAL PARAMETERS-2'!U254*VLOOKUP(V$4,'[1]INTERNAL PARAMETERS-1'!$B$5:$J$44,4, FALSE)</f>
        <v>0</v>
      </c>
      <c r="W254" s="44">
        <f>$F254*'[1]INTERNAL PARAMETERS-2'!V254*VLOOKUP(W$4,'[1]INTERNAL PARAMETERS-1'!$B$5:$J$44,4, FALSE)</f>
        <v>0</v>
      </c>
      <c r="X254" s="44">
        <f>$F254*'[1]INTERNAL PARAMETERS-2'!W254*VLOOKUP(X$4,'[1]INTERNAL PARAMETERS-1'!$B$5:$J$44,4, FALSE)</f>
        <v>0</v>
      </c>
      <c r="Y254" s="44">
        <f>$F254*'[1]INTERNAL PARAMETERS-2'!X254*VLOOKUP(Y$4,'[1]INTERNAL PARAMETERS-1'!$B$5:$J$44,4, FALSE)</f>
        <v>0</v>
      </c>
      <c r="Z254" s="44">
        <f>$F254*'[1]INTERNAL PARAMETERS-2'!Y254*VLOOKUP(Z$4,'[1]INTERNAL PARAMETERS-1'!$B$5:$J$44,4, FALSE)</f>
        <v>0</v>
      </c>
      <c r="AA254" s="44">
        <f>$F254*'[1]INTERNAL PARAMETERS-2'!Z254*VLOOKUP(AA$4,'[1]INTERNAL PARAMETERS-1'!$B$5:$J$44,4, FALSE)</f>
        <v>0</v>
      </c>
      <c r="AB254" s="44">
        <f>$F254*'[1]INTERNAL PARAMETERS-2'!AA254*VLOOKUP(AB$4,'[1]INTERNAL PARAMETERS-1'!$B$5:$J$44,4, FALSE)</f>
        <v>0</v>
      </c>
      <c r="AC254" s="44">
        <f>$F254*'[1]INTERNAL PARAMETERS-2'!AB254*VLOOKUP(AC$4,'[1]INTERNAL PARAMETERS-1'!$B$5:$J$44,4, FALSE)</f>
        <v>0</v>
      </c>
      <c r="AD254" s="44">
        <f>$F254*'[1]INTERNAL PARAMETERS-2'!AC254*VLOOKUP(AD$4,'[1]INTERNAL PARAMETERS-1'!$B$5:$J$44,4, FALSE)</f>
        <v>0</v>
      </c>
      <c r="AE254" s="44">
        <f>$F254*'[1]INTERNAL PARAMETERS-2'!AD254*VLOOKUP(AE$4,'[1]INTERNAL PARAMETERS-1'!$B$5:$J$44,4, FALSE)</f>
        <v>0</v>
      </c>
      <c r="AF254" s="44">
        <f>$F254*'[1]INTERNAL PARAMETERS-2'!AE254*VLOOKUP(AF$4,'[1]INTERNAL PARAMETERS-1'!$B$5:$J$44,4, FALSE)</f>
        <v>0</v>
      </c>
      <c r="AG254" s="44">
        <f>$F254*'[1]INTERNAL PARAMETERS-2'!AF254*VLOOKUP(AG$4,'[1]INTERNAL PARAMETERS-1'!$B$5:$J$44,4, FALSE)</f>
        <v>0</v>
      </c>
      <c r="AH254" s="44">
        <f>$F254*'[1]INTERNAL PARAMETERS-2'!AG254*VLOOKUP(AH$4,'[1]INTERNAL PARAMETERS-1'!$B$5:$J$44,4, FALSE)</f>
        <v>0</v>
      </c>
      <c r="AI254" s="44">
        <f>$F254*'[1]INTERNAL PARAMETERS-2'!AH254*VLOOKUP(AI$4,'[1]INTERNAL PARAMETERS-1'!$B$5:$J$44,4, FALSE)</f>
        <v>0</v>
      </c>
      <c r="AJ254" s="44">
        <f>$F254*'[1]INTERNAL PARAMETERS-2'!AI254*VLOOKUP(AJ$4,'[1]INTERNAL PARAMETERS-1'!$B$5:$J$44,4, FALSE)</f>
        <v>0</v>
      </c>
      <c r="AK254" s="44">
        <f>$F254*'[1]INTERNAL PARAMETERS-2'!AJ254*VLOOKUP(AK$4,'[1]INTERNAL PARAMETERS-1'!$B$5:$J$44,4, FALSE)</f>
        <v>0</v>
      </c>
      <c r="AL254" s="44">
        <f>$F254*'[1]INTERNAL PARAMETERS-2'!AK254*VLOOKUP(AL$4,'[1]INTERNAL PARAMETERS-1'!$B$5:$J$44,4, FALSE)</f>
        <v>0</v>
      </c>
      <c r="AM254" s="44">
        <f>$F254*'[1]INTERNAL PARAMETERS-2'!AL254*VLOOKUP(AM$4,'[1]INTERNAL PARAMETERS-1'!$B$5:$J$44,4, FALSE)</f>
        <v>0</v>
      </c>
      <c r="AN254" s="44">
        <f>$F254*'[1]INTERNAL PARAMETERS-2'!AM254*VLOOKUP(AN$4,'[1]INTERNAL PARAMETERS-1'!$B$5:$J$44,4, FALSE)</f>
        <v>0</v>
      </c>
      <c r="AO254" s="44">
        <f>$F254*'[1]INTERNAL PARAMETERS-2'!AN254*VLOOKUP(AO$4,'[1]INTERNAL PARAMETERS-1'!$B$5:$J$44,4, FALSE)</f>
        <v>0</v>
      </c>
      <c r="AP254" s="44">
        <f>$F254*'[1]INTERNAL PARAMETERS-2'!AO254*VLOOKUP(AP$4,'[1]INTERNAL PARAMETERS-1'!$B$5:$J$44,4, FALSE)</f>
        <v>0</v>
      </c>
      <c r="AQ254" s="44">
        <f>$F254*'[1]INTERNAL PARAMETERS-2'!AP254*VLOOKUP(AQ$4,'[1]INTERNAL PARAMETERS-1'!$B$5:$J$44,4, FALSE)</f>
        <v>0</v>
      </c>
      <c r="AR254" s="44">
        <f>$F254*'[1]INTERNAL PARAMETERS-2'!AQ254*VLOOKUP(AR$4,'[1]INTERNAL PARAMETERS-1'!$B$5:$J$44,4, FALSE)</f>
        <v>0</v>
      </c>
      <c r="AS254" s="44">
        <f>$F254*'[1]INTERNAL PARAMETERS-2'!AR254*VLOOKUP(AS$4,'[1]INTERNAL PARAMETERS-1'!$B$5:$J$44,4, FALSE)</f>
        <v>0</v>
      </c>
      <c r="AT254" s="43">
        <f>$F254*'[1]INTERNAL PARAMETERS-2'!AS254*VLOOKUP(AT$4,'[1]INTERNAL PARAMETERS-1'!$B$5:$J$44,4, FALSE)</f>
        <v>0</v>
      </c>
      <c r="AU254" s="45">
        <f>$F254*'[1]INTERNAL PARAMETERS-2'!F254*(1-VLOOKUP(G$4,'[1]INTERNAL PARAMETERS-1'!$B$5:$J$44,4, FALSE))</f>
        <v>0</v>
      </c>
      <c r="AV254" s="44">
        <f>$F254*'[1]INTERNAL PARAMETERS-2'!G254*(1-VLOOKUP(H$4,'[1]INTERNAL PARAMETERS-1'!$B$5:$J$44,4, FALSE))</f>
        <v>0</v>
      </c>
      <c r="AW254" s="44">
        <f>$F254*'[1]INTERNAL PARAMETERS-2'!H254*(1-VLOOKUP(I$4,'[1]INTERNAL PARAMETERS-1'!$B$5:$J$44,4, FALSE))</f>
        <v>0</v>
      </c>
      <c r="AX254" s="44">
        <f>$F254*'[1]INTERNAL PARAMETERS-2'!I254*(1-VLOOKUP(J$4,'[1]INTERNAL PARAMETERS-1'!$B$5:$J$44,4, FALSE))</f>
        <v>0</v>
      </c>
      <c r="AY254" s="44">
        <f>$F254*'[1]INTERNAL PARAMETERS-2'!J254*(1-VLOOKUP(K$4,'[1]INTERNAL PARAMETERS-1'!$B$5:$J$44,4, FALSE))</f>
        <v>0</v>
      </c>
      <c r="AZ254" s="44">
        <f>$F254*'[1]INTERNAL PARAMETERS-2'!K254*(1-VLOOKUP(L$4,'[1]INTERNAL PARAMETERS-1'!$B$5:$J$44,4, FALSE))</f>
        <v>0</v>
      </c>
      <c r="BA254" s="44">
        <f>$F254*'[1]INTERNAL PARAMETERS-2'!L254*(1-VLOOKUP(M$4,'[1]INTERNAL PARAMETERS-1'!$B$5:$J$44,4, FALSE))</f>
        <v>0</v>
      </c>
      <c r="BB254" s="44">
        <f>$F254*'[1]INTERNAL PARAMETERS-2'!M254*(1-VLOOKUP(N$4,'[1]INTERNAL PARAMETERS-1'!$B$5:$J$44,4, FALSE))</f>
        <v>0</v>
      </c>
      <c r="BC254" s="44">
        <f>$F254*'[1]INTERNAL PARAMETERS-2'!N254*(1-VLOOKUP(O$4,'[1]INTERNAL PARAMETERS-1'!$B$5:$J$44,4, FALSE))</f>
        <v>0</v>
      </c>
      <c r="BD254" s="44">
        <f>$F254*'[1]INTERNAL PARAMETERS-2'!O254*(1-VLOOKUP(P$4,'[1]INTERNAL PARAMETERS-1'!$B$5:$J$44,4, FALSE))</f>
        <v>0</v>
      </c>
      <c r="BE254" s="44">
        <f>$F254*'[1]INTERNAL PARAMETERS-2'!P254*(1-VLOOKUP(Q$4,'[1]INTERNAL PARAMETERS-1'!$B$5:$J$44,4, FALSE))</f>
        <v>0</v>
      </c>
      <c r="BF254" s="44">
        <f>$F254*'[1]INTERNAL PARAMETERS-2'!Q254*(1-VLOOKUP(R$4,'[1]INTERNAL PARAMETERS-1'!$B$5:$J$44,4, FALSE))</f>
        <v>0</v>
      </c>
      <c r="BG254" s="44">
        <f>$F254*'[1]INTERNAL PARAMETERS-2'!R254*(1-VLOOKUP(S$4,'[1]INTERNAL PARAMETERS-1'!$B$5:$J$44,4, FALSE))</f>
        <v>0</v>
      </c>
      <c r="BH254" s="44">
        <f>$F254*'[1]INTERNAL PARAMETERS-2'!S254*(1-VLOOKUP(T$4,'[1]INTERNAL PARAMETERS-1'!$B$5:$J$44,4, FALSE))</f>
        <v>0</v>
      </c>
      <c r="BI254" s="44">
        <f>$F254*'[1]INTERNAL PARAMETERS-2'!T254*(1-VLOOKUP(U$4,'[1]INTERNAL PARAMETERS-1'!$B$5:$J$44,4, FALSE))</f>
        <v>0</v>
      </c>
      <c r="BJ254" s="44">
        <f>$F254*'[1]INTERNAL PARAMETERS-2'!U254*(1-VLOOKUP(V$4,'[1]INTERNAL PARAMETERS-1'!$B$5:$J$44,4, FALSE))</f>
        <v>0</v>
      </c>
      <c r="BK254" s="44">
        <f>$F254*'[1]INTERNAL PARAMETERS-2'!V254*(1-VLOOKUP(W$4,'[1]INTERNAL PARAMETERS-1'!$B$5:$J$44,4, FALSE))</f>
        <v>0</v>
      </c>
      <c r="BL254" s="44">
        <f>$F254*'[1]INTERNAL PARAMETERS-2'!W254*(1-VLOOKUP(X$4,'[1]INTERNAL PARAMETERS-1'!$B$5:$J$44,4, FALSE))</f>
        <v>0</v>
      </c>
      <c r="BM254" s="44">
        <f>$F254*'[1]INTERNAL PARAMETERS-2'!X254*(1-VLOOKUP(Y$4,'[1]INTERNAL PARAMETERS-1'!$B$5:$J$44,4, FALSE))</f>
        <v>0</v>
      </c>
      <c r="BN254" s="44">
        <f>$F254*'[1]INTERNAL PARAMETERS-2'!Y254*(1-VLOOKUP(Z$4,'[1]INTERNAL PARAMETERS-1'!$B$5:$J$44,4, FALSE))</f>
        <v>0</v>
      </c>
      <c r="BO254" s="44">
        <f>$F254*'[1]INTERNAL PARAMETERS-2'!Z254*(1-VLOOKUP(AA$4,'[1]INTERNAL PARAMETERS-1'!$B$5:$J$44,4, FALSE))</f>
        <v>0</v>
      </c>
      <c r="BP254" s="44">
        <f>$F254*'[1]INTERNAL PARAMETERS-2'!AA254*(1-VLOOKUP(AB$4,'[1]INTERNAL PARAMETERS-1'!$B$5:$J$44,4, FALSE))</f>
        <v>0</v>
      </c>
      <c r="BQ254" s="44">
        <f>$F254*'[1]INTERNAL PARAMETERS-2'!AB254*(1-VLOOKUP(AC$4,'[1]INTERNAL PARAMETERS-1'!$B$5:$J$44,4, FALSE))</f>
        <v>0</v>
      </c>
      <c r="BR254" s="44">
        <f>$F254*'[1]INTERNAL PARAMETERS-2'!AC254*(1-VLOOKUP(AD$4,'[1]INTERNAL PARAMETERS-1'!$B$5:$J$44,4, FALSE))</f>
        <v>0</v>
      </c>
      <c r="BS254" s="44">
        <f>$F254*'[1]INTERNAL PARAMETERS-2'!AD254*(1-VLOOKUP(AE$4,'[1]INTERNAL PARAMETERS-1'!$B$5:$J$44,4, FALSE))</f>
        <v>0</v>
      </c>
      <c r="BT254" s="44">
        <f>$F254*'[1]INTERNAL PARAMETERS-2'!AE254*(1-VLOOKUP(AF$4,'[1]INTERNAL PARAMETERS-1'!$B$5:$J$44,4, FALSE))</f>
        <v>0</v>
      </c>
      <c r="BU254" s="44">
        <f>$F254*'[1]INTERNAL PARAMETERS-2'!AF254*(1-VLOOKUP(AG$4,'[1]INTERNAL PARAMETERS-1'!$B$5:$J$44,4, FALSE))</f>
        <v>0</v>
      </c>
      <c r="BV254" s="44">
        <f>$F254*'[1]INTERNAL PARAMETERS-2'!AG254*(1-VLOOKUP(AH$4,'[1]INTERNAL PARAMETERS-1'!$B$5:$J$44,4, FALSE))</f>
        <v>0</v>
      </c>
      <c r="BW254" s="44">
        <f>$F254*'[1]INTERNAL PARAMETERS-2'!AH254*(1-VLOOKUP(AI$4,'[1]INTERNAL PARAMETERS-1'!$B$5:$J$44,4, FALSE))</f>
        <v>0</v>
      </c>
      <c r="BX254" s="44">
        <f>$F254*'[1]INTERNAL PARAMETERS-2'!AI254*(1-VLOOKUP(AJ$4,'[1]INTERNAL PARAMETERS-1'!$B$5:$J$44,4, FALSE))</f>
        <v>0</v>
      </c>
      <c r="BY254" s="44">
        <f>$F254*'[1]INTERNAL PARAMETERS-2'!AJ254*(1-VLOOKUP(AK$4,'[1]INTERNAL PARAMETERS-1'!$B$5:$J$44,4, FALSE))</f>
        <v>0</v>
      </c>
      <c r="BZ254" s="44">
        <f>$F254*'[1]INTERNAL PARAMETERS-2'!AK254*(1-VLOOKUP(AL$4,'[1]INTERNAL PARAMETERS-1'!$B$5:$J$44,4, FALSE))</f>
        <v>0</v>
      </c>
      <c r="CA254" s="44">
        <f>$F254*'[1]INTERNAL PARAMETERS-2'!AL254*(1-VLOOKUP(AM$4,'[1]INTERNAL PARAMETERS-1'!$B$5:$J$44,4, FALSE))</f>
        <v>0</v>
      </c>
      <c r="CB254" s="44">
        <f>$F254*'[1]INTERNAL PARAMETERS-2'!AM254*(1-VLOOKUP(AN$4,'[1]INTERNAL PARAMETERS-1'!$B$5:$J$44,4, FALSE))</f>
        <v>0</v>
      </c>
      <c r="CC254" s="44">
        <f>$F254*'[1]INTERNAL PARAMETERS-2'!AN254*(1-VLOOKUP(AO$4,'[1]INTERNAL PARAMETERS-1'!$B$5:$J$44,4, FALSE))</f>
        <v>0</v>
      </c>
      <c r="CD254" s="44">
        <f>$F254*'[1]INTERNAL PARAMETERS-2'!AO254*(1-VLOOKUP(AP$4,'[1]INTERNAL PARAMETERS-1'!$B$5:$J$44,4, FALSE))</f>
        <v>0</v>
      </c>
      <c r="CE254" s="44">
        <f>$F254*'[1]INTERNAL PARAMETERS-2'!AP254*(1-VLOOKUP(AQ$4,'[1]INTERNAL PARAMETERS-1'!$B$5:$J$44,4, FALSE))</f>
        <v>0</v>
      </c>
      <c r="CF254" s="44">
        <f>$F254*'[1]INTERNAL PARAMETERS-2'!AQ254*(1-VLOOKUP(AR$4,'[1]INTERNAL PARAMETERS-1'!$B$5:$J$44,4, FALSE))</f>
        <v>0</v>
      </c>
      <c r="CG254" s="44">
        <f>$F254*'[1]INTERNAL PARAMETERS-2'!AR254*(1-VLOOKUP(AS$4,'[1]INTERNAL PARAMETERS-1'!$B$5:$J$44,4, FALSE))</f>
        <v>0</v>
      </c>
      <c r="CH254" s="43">
        <f>$F254*'[1]INTERNAL PARAMETERS-2'!AS254*(1-VLOOKUP(AT$4,'[1]INTERNAL PARAMETERS-1'!$B$5:$J$44,4, FALSE))</f>
        <v>0</v>
      </c>
      <c r="CI254" s="42">
        <f t="shared" si="3"/>
        <v>0</v>
      </c>
    </row>
    <row r="255" spans="3:87" x14ac:dyDescent="0.5">
      <c r="C255" s="29" t="s">
        <v>6</v>
      </c>
      <c r="D255" s="28" t="s">
        <v>63</v>
      </c>
      <c r="E255" s="28" t="s">
        <v>64</v>
      </c>
      <c r="F255" s="124">
        <f>OVERALL2021!AI255</f>
        <v>0</v>
      </c>
      <c r="G255" s="45">
        <f>$F255*'[1]INTERNAL PARAMETERS-2'!F255*VLOOKUP(G$4,'[1]INTERNAL PARAMETERS-1'!$B$5:$J$44,4, FALSE)</f>
        <v>0</v>
      </c>
      <c r="H255" s="44">
        <f>$F255*'[1]INTERNAL PARAMETERS-2'!G255*VLOOKUP(H$4,'[1]INTERNAL PARAMETERS-1'!$B$5:$J$44,4, FALSE)</f>
        <v>0</v>
      </c>
      <c r="I255" s="44">
        <f>$F255*'[1]INTERNAL PARAMETERS-2'!H255*VLOOKUP(I$4,'[1]INTERNAL PARAMETERS-1'!$B$5:$J$44,4, FALSE)</f>
        <v>0</v>
      </c>
      <c r="J255" s="44">
        <f>$F255*'[1]INTERNAL PARAMETERS-2'!I255*VLOOKUP(J$4,'[1]INTERNAL PARAMETERS-1'!$B$5:$J$44,4, FALSE)</f>
        <v>0</v>
      </c>
      <c r="K255" s="44">
        <f>$F255*'[1]INTERNAL PARAMETERS-2'!J255*VLOOKUP(K$4,'[1]INTERNAL PARAMETERS-1'!$B$5:$J$44,4, FALSE)</f>
        <v>0</v>
      </c>
      <c r="L255" s="44">
        <f>$F255*'[1]INTERNAL PARAMETERS-2'!K255*VLOOKUP(L$4,'[1]INTERNAL PARAMETERS-1'!$B$5:$J$44,4, FALSE)</f>
        <v>0</v>
      </c>
      <c r="M255" s="44">
        <f>$F255*'[1]INTERNAL PARAMETERS-2'!L255*VLOOKUP(M$4,'[1]INTERNAL PARAMETERS-1'!$B$5:$J$44,4, FALSE)</f>
        <v>0</v>
      </c>
      <c r="N255" s="44">
        <f>$F255*'[1]INTERNAL PARAMETERS-2'!M255*VLOOKUP(N$4,'[1]INTERNAL PARAMETERS-1'!$B$5:$J$44,4, FALSE)</f>
        <v>0</v>
      </c>
      <c r="O255" s="44">
        <f>$F255*'[1]INTERNAL PARAMETERS-2'!N255*VLOOKUP(O$4,'[1]INTERNAL PARAMETERS-1'!$B$5:$J$44,4, FALSE)</f>
        <v>0</v>
      </c>
      <c r="P255" s="44">
        <f>$F255*'[1]INTERNAL PARAMETERS-2'!O255*VLOOKUP(P$4,'[1]INTERNAL PARAMETERS-1'!$B$5:$J$44,4, FALSE)</f>
        <v>0</v>
      </c>
      <c r="Q255" s="44">
        <f>$F255*'[1]INTERNAL PARAMETERS-2'!P255*VLOOKUP(Q$4,'[1]INTERNAL PARAMETERS-1'!$B$5:$J$44,4, FALSE)</f>
        <v>0</v>
      </c>
      <c r="R255" s="44">
        <f>$F255*'[1]INTERNAL PARAMETERS-2'!Q255*VLOOKUP(R$4,'[1]INTERNAL PARAMETERS-1'!$B$5:$J$44,4, FALSE)</f>
        <v>0</v>
      </c>
      <c r="S255" s="44">
        <f>$F255*'[1]INTERNAL PARAMETERS-2'!R255*VLOOKUP(S$4,'[1]INTERNAL PARAMETERS-1'!$B$5:$J$44,4, FALSE)</f>
        <v>0</v>
      </c>
      <c r="T255" s="44">
        <f>$F255*'[1]INTERNAL PARAMETERS-2'!S255*VLOOKUP(T$4,'[1]INTERNAL PARAMETERS-1'!$B$5:$J$44,4, FALSE)</f>
        <v>0</v>
      </c>
      <c r="U255" s="44">
        <f>$F255*'[1]INTERNAL PARAMETERS-2'!T255*VLOOKUP(U$4,'[1]INTERNAL PARAMETERS-1'!$B$5:$J$44,4, FALSE)</f>
        <v>0</v>
      </c>
      <c r="V255" s="44">
        <f>$F255*'[1]INTERNAL PARAMETERS-2'!U255*VLOOKUP(V$4,'[1]INTERNAL PARAMETERS-1'!$B$5:$J$44,4, FALSE)</f>
        <v>0</v>
      </c>
      <c r="W255" s="44">
        <f>$F255*'[1]INTERNAL PARAMETERS-2'!V255*VLOOKUP(W$4,'[1]INTERNAL PARAMETERS-1'!$B$5:$J$44,4, FALSE)</f>
        <v>0</v>
      </c>
      <c r="X255" s="44">
        <f>$F255*'[1]INTERNAL PARAMETERS-2'!W255*VLOOKUP(X$4,'[1]INTERNAL PARAMETERS-1'!$B$5:$J$44,4, FALSE)</f>
        <v>0</v>
      </c>
      <c r="Y255" s="44">
        <f>$F255*'[1]INTERNAL PARAMETERS-2'!X255*VLOOKUP(Y$4,'[1]INTERNAL PARAMETERS-1'!$B$5:$J$44,4, FALSE)</f>
        <v>0</v>
      </c>
      <c r="Z255" s="44">
        <f>$F255*'[1]INTERNAL PARAMETERS-2'!Y255*VLOOKUP(Z$4,'[1]INTERNAL PARAMETERS-1'!$B$5:$J$44,4, FALSE)</f>
        <v>0</v>
      </c>
      <c r="AA255" s="44">
        <f>$F255*'[1]INTERNAL PARAMETERS-2'!Z255*VLOOKUP(AA$4,'[1]INTERNAL PARAMETERS-1'!$B$5:$J$44,4, FALSE)</f>
        <v>0</v>
      </c>
      <c r="AB255" s="44">
        <f>$F255*'[1]INTERNAL PARAMETERS-2'!AA255*VLOOKUP(AB$4,'[1]INTERNAL PARAMETERS-1'!$B$5:$J$44,4, FALSE)</f>
        <v>0</v>
      </c>
      <c r="AC255" s="44">
        <f>$F255*'[1]INTERNAL PARAMETERS-2'!AB255*VLOOKUP(AC$4,'[1]INTERNAL PARAMETERS-1'!$B$5:$J$44,4, FALSE)</f>
        <v>0</v>
      </c>
      <c r="AD255" s="44">
        <f>$F255*'[1]INTERNAL PARAMETERS-2'!AC255*VLOOKUP(AD$4,'[1]INTERNAL PARAMETERS-1'!$B$5:$J$44,4, FALSE)</f>
        <v>0</v>
      </c>
      <c r="AE255" s="44">
        <f>$F255*'[1]INTERNAL PARAMETERS-2'!AD255*VLOOKUP(AE$4,'[1]INTERNAL PARAMETERS-1'!$B$5:$J$44,4, FALSE)</f>
        <v>0</v>
      </c>
      <c r="AF255" s="44">
        <f>$F255*'[1]INTERNAL PARAMETERS-2'!AE255*VLOOKUP(AF$4,'[1]INTERNAL PARAMETERS-1'!$B$5:$J$44,4, FALSE)</f>
        <v>0</v>
      </c>
      <c r="AG255" s="44">
        <f>$F255*'[1]INTERNAL PARAMETERS-2'!AF255*VLOOKUP(AG$4,'[1]INTERNAL PARAMETERS-1'!$B$5:$J$44,4, FALSE)</f>
        <v>0</v>
      </c>
      <c r="AH255" s="44">
        <f>$F255*'[1]INTERNAL PARAMETERS-2'!AG255*VLOOKUP(AH$4,'[1]INTERNAL PARAMETERS-1'!$B$5:$J$44,4, FALSE)</f>
        <v>0</v>
      </c>
      <c r="AI255" s="44">
        <f>$F255*'[1]INTERNAL PARAMETERS-2'!AH255*VLOOKUP(AI$4,'[1]INTERNAL PARAMETERS-1'!$B$5:$J$44,4, FALSE)</f>
        <v>0</v>
      </c>
      <c r="AJ255" s="44">
        <f>$F255*'[1]INTERNAL PARAMETERS-2'!AI255*VLOOKUP(AJ$4,'[1]INTERNAL PARAMETERS-1'!$B$5:$J$44,4, FALSE)</f>
        <v>0</v>
      </c>
      <c r="AK255" s="44">
        <f>$F255*'[1]INTERNAL PARAMETERS-2'!AJ255*VLOOKUP(AK$4,'[1]INTERNAL PARAMETERS-1'!$B$5:$J$44,4, FALSE)</f>
        <v>0</v>
      </c>
      <c r="AL255" s="44">
        <f>$F255*'[1]INTERNAL PARAMETERS-2'!AK255*VLOOKUP(AL$4,'[1]INTERNAL PARAMETERS-1'!$B$5:$J$44,4, FALSE)</f>
        <v>0</v>
      </c>
      <c r="AM255" s="44">
        <f>$F255*'[1]INTERNAL PARAMETERS-2'!AL255*VLOOKUP(AM$4,'[1]INTERNAL PARAMETERS-1'!$B$5:$J$44,4, FALSE)</f>
        <v>0</v>
      </c>
      <c r="AN255" s="44">
        <f>$F255*'[1]INTERNAL PARAMETERS-2'!AM255*VLOOKUP(AN$4,'[1]INTERNAL PARAMETERS-1'!$B$5:$J$44,4, FALSE)</f>
        <v>0</v>
      </c>
      <c r="AO255" s="44">
        <f>$F255*'[1]INTERNAL PARAMETERS-2'!AN255*VLOOKUP(AO$4,'[1]INTERNAL PARAMETERS-1'!$B$5:$J$44,4, FALSE)</f>
        <v>0</v>
      </c>
      <c r="AP255" s="44">
        <f>$F255*'[1]INTERNAL PARAMETERS-2'!AO255*VLOOKUP(AP$4,'[1]INTERNAL PARAMETERS-1'!$B$5:$J$44,4, FALSE)</f>
        <v>0</v>
      </c>
      <c r="AQ255" s="44">
        <f>$F255*'[1]INTERNAL PARAMETERS-2'!AP255*VLOOKUP(AQ$4,'[1]INTERNAL PARAMETERS-1'!$B$5:$J$44,4, FALSE)</f>
        <v>0</v>
      </c>
      <c r="AR255" s="44">
        <f>$F255*'[1]INTERNAL PARAMETERS-2'!AQ255*VLOOKUP(AR$4,'[1]INTERNAL PARAMETERS-1'!$B$5:$J$44,4, FALSE)</f>
        <v>0</v>
      </c>
      <c r="AS255" s="44">
        <f>$F255*'[1]INTERNAL PARAMETERS-2'!AR255*VLOOKUP(AS$4,'[1]INTERNAL PARAMETERS-1'!$B$5:$J$44,4, FALSE)</f>
        <v>0</v>
      </c>
      <c r="AT255" s="43">
        <f>$F255*'[1]INTERNAL PARAMETERS-2'!AS255*VLOOKUP(AT$4,'[1]INTERNAL PARAMETERS-1'!$B$5:$J$44,4, FALSE)</f>
        <v>0</v>
      </c>
      <c r="AU255" s="45">
        <f>$F255*'[1]INTERNAL PARAMETERS-2'!F255*(1-VLOOKUP(G$4,'[1]INTERNAL PARAMETERS-1'!$B$5:$J$44,4, FALSE))</f>
        <v>0</v>
      </c>
      <c r="AV255" s="44">
        <f>$F255*'[1]INTERNAL PARAMETERS-2'!G255*(1-VLOOKUP(H$4,'[1]INTERNAL PARAMETERS-1'!$B$5:$J$44,4, FALSE))</f>
        <v>0</v>
      </c>
      <c r="AW255" s="44">
        <f>$F255*'[1]INTERNAL PARAMETERS-2'!H255*(1-VLOOKUP(I$4,'[1]INTERNAL PARAMETERS-1'!$B$5:$J$44,4, FALSE))</f>
        <v>0</v>
      </c>
      <c r="AX255" s="44">
        <f>$F255*'[1]INTERNAL PARAMETERS-2'!I255*(1-VLOOKUP(J$4,'[1]INTERNAL PARAMETERS-1'!$B$5:$J$44,4, FALSE))</f>
        <v>0</v>
      </c>
      <c r="AY255" s="44">
        <f>$F255*'[1]INTERNAL PARAMETERS-2'!J255*(1-VLOOKUP(K$4,'[1]INTERNAL PARAMETERS-1'!$B$5:$J$44,4, FALSE))</f>
        <v>0</v>
      </c>
      <c r="AZ255" s="44">
        <f>$F255*'[1]INTERNAL PARAMETERS-2'!K255*(1-VLOOKUP(L$4,'[1]INTERNAL PARAMETERS-1'!$B$5:$J$44,4, FALSE))</f>
        <v>0</v>
      </c>
      <c r="BA255" s="44">
        <f>$F255*'[1]INTERNAL PARAMETERS-2'!L255*(1-VLOOKUP(M$4,'[1]INTERNAL PARAMETERS-1'!$B$5:$J$44,4, FALSE))</f>
        <v>0</v>
      </c>
      <c r="BB255" s="44">
        <f>$F255*'[1]INTERNAL PARAMETERS-2'!M255*(1-VLOOKUP(N$4,'[1]INTERNAL PARAMETERS-1'!$B$5:$J$44,4, FALSE))</f>
        <v>0</v>
      </c>
      <c r="BC255" s="44">
        <f>$F255*'[1]INTERNAL PARAMETERS-2'!N255*(1-VLOOKUP(O$4,'[1]INTERNAL PARAMETERS-1'!$B$5:$J$44,4, FALSE))</f>
        <v>0</v>
      </c>
      <c r="BD255" s="44">
        <f>$F255*'[1]INTERNAL PARAMETERS-2'!O255*(1-VLOOKUP(P$4,'[1]INTERNAL PARAMETERS-1'!$B$5:$J$44,4, FALSE))</f>
        <v>0</v>
      </c>
      <c r="BE255" s="44">
        <f>$F255*'[1]INTERNAL PARAMETERS-2'!P255*(1-VLOOKUP(Q$4,'[1]INTERNAL PARAMETERS-1'!$B$5:$J$44,4, FALSE))</f>
        <v>0</v>
      </c>
      <c r="BF255" s="44">
        <f>$F255*'[1]INTERNAL PARAMETERS-2'!Q255*(1-VLOOKUP(R$4,'[1]INTERNAL PARAMETERS-1'!$B$5:$J$44,4, FALSE))</f>
        <v>0</v>
      </c>
      <c r="BG255" s="44">
        <f>$F255*'[1]INTERNAL PARAMETERS-2'!R255*(1-VLOOKUP(S$4,'[1]INTERNAL PARAMETERS-1'!$B$5:$J$44,4, FALSE))</f>
        <v>0</v>
      </c>
      <c r="BH255" s="44">
        <f>$F255*'[1]INTERNAL PARAMETERS-2'!S255*(1-VLOOKUP(T$4,'[1]INTERNAL PARAMETERS-1'!$B$5:$J$44,4, FALSE))</f>
        <v>0</v>
      </c>
      <c r="BI255" s="44">
        <f>$F255*'[1]INTERNAL PARAMETERS-2'!T255*(1-VLOOKUP(U$4,'[1]INTERNAL PARAMETERS-1'!$B$5:$J$44,4, FALSE))</f>
        <v>0</v>
      </c>
      <c r="BJ255" s="44">
        <f>$F255*'[1]INTERNAL PARAMETERS-2'!U255*(1-VLOOKUP(V$4,'[1]INTERNAL PARAMETERS-1'!$B$5:$J$44,4, FALSE))</f>
        <v>0</v>
      </c>
      <c r="BK255" s="44">
        <f>$F255*'[1]INTERNAL PARAMETERS-2'!V255*(1-VLOOKUP(W$4,'[1]INTERNAL PARAMETERS-1'!$B$5:$J$44,4, FALSE))</f>
        <v>0</v>
      </c>
      <c r="BL255" s="44">
        <f>$F255*'[1]INTERNAL PARAMETERS-2'!W255*(1-VLOOKUP(X$4,'[1]INTERNAL PARAMETERS-1'!$B$5:$J$44,4, FALSE))</f>
        <v>0</v>
      </c>
      <c r="BM255" s="44">
        <f>$F255*'[1]INTERNAL PARAMETERS-2'!X255*(1-VLOOKUP(Y$4,'[1]INTERNAL PARAMETERS-1'!$B$5:$J$44,4, FALSE))</f>
        <v>0</v>
      </c>
      <c r="BN255" s="44">
        <f>$F255*'[1]INTERNAL PARAMETERS-2'!Y255*(1-VLOOKUP(Z$4,'[1]INTERNAL PARAMETERS-1'!$B$5:$J$44,4, FALSE))</f>
        <v>0</v>
      </c>
      <c r="BO255" s="44">
        <f>$F255*'[1]INTERNAL PARAMETERS-2'!Z255*(1-VLOOKUP(AA$4,'[1]INTERNAL PARAMETERS-1'!$B$5:$J$44,4, FALSE))</f>
        <v>0</v>
      </c>
      <c r="BP255" s="44">
        <f>$F255*'[1]INTERNAL PARAMETERS-2'!AA255*(1-VLOOKUP(AB$4,'[1]INTERNAL PARAMETERS-1'!$B$5:$J$44,4, FALSE))</f>
        <v>0</v>
      </c>
      <c r="BQ255" s="44">
        <f>$F255*'[1]INTERNAL PARAMETERS-2'!AB255*(1-VLOOKUP(AC$4,'[1]INTERNAL PARAMETERS-1'!$B$5:$J$44,4, FALSE))</f>
        <v>0</v>
      </c>
      <c r="BR255" s="44">
        <f>$F255*'[1]INTERNAL PARAMETERS-2'!AC255*(1-VLOOKUP(AD$4,'[1]INTERNAL PARAMETERS-1'!$B$5:$J$44,4, FALSE))</f>
        <v>0</v>
      </c>
      <c r="BS255" s="44">
        <f>$F255*'[1]INTERNAL PARAMETERS-2'!AD255*(1-VLOOKUP(AE$4,'[1]INTERNAL PARAMETERS-1'!$B$5:$J$44,4, FALSE))</f>
        <v>0</v>
      </c>
      <c r="BT255" s="44">
        <f>$F255*'[1]INTERNAL PARAMETERS-2'!AE255*(1-VLOOKUP(AF$4,'[1]INTERNAL PARAMETERS-1'!$B$5:$J$44,4, FALSE))</f>
        <v>0</v>
      </c>
      <c r="BU255" s="44">
        <f>$F255*'[1]INTERNAL PARAMETERS-2'!AF255*(1-VLOOKUP(AG$4,'[1]INTERNAL PARAMETERS-1'!$B$5:$J$44,4, FALSE))</f>
        <v>0</v>
      </c>
      <c r="BV255" s="44">
        <f>$F255*'[1]INTERNAL PARAMETERS-2'!AG255*(1-VLOOKUP(AH$4,'[1]INTERNAL PARAMETERS-1'!$B$5:$J$44,4, FALSE))</f>
        <v>0</v>
      </c>
      <c r="BW255" s="44">
        <f>$F255*'[1]INTERNAL PARAMETERS-2'!AH255*(1-VLOOKUP(AI$4,'[1]INTERNAL PARAMETERS-1'!$B$5:$J$44,4, FALSE))</f>
        <v>0</v>
      </c>
      <c r="BX255" s="44">
        <f>$F255*'[1]INTERNAL PARAMETERS-2'!AI255*(1-VLOOKUP(AJ$4,'[1]INTERNAL PARAMETERS-1'!$B$5:$J$44,4, FALSE))</f>
        <v>0</v>
      </c>
      <c r="BY255" s="44">
        <f>$F255*'[1]INTERNAL PARAMETERS-2'!AJ255*(1-VLOOKUP(AK$4,'[1]INTERNAL PARAMETERS-1'!$B$5:$J$44,4, FALSE))</f>
        <v>0</v>
      </c>
      <c r="BZ255" s="44">
        <f>$F255*'[1]INTERNAL PARAMETERS-2'!AK255*(1-VLOOKUP(AL$4,'[1]INTERNAL PARAMETERS-1'!$B$5:$J$44,4, FALSE))</f>
        <v>0</v>
      </c>
      <c r="CA255" s="44">
        <f>$F255*'[1]INTERNAL PARAMETERS-2'!AL255*(1-VLOOKUP(AM$4,'[1]INTERNAL PARAMETERS-1'!$B$5:$J$44,4, FALSE))</f>
        <v>0</v>
      </c>
      <c r="CB255" s="44">
        <f>$F255*'[1]INTERNAL PARAMETERS-2'!AM255*(1-VLOOKUP(AN$4,'[1]INTERNAL PARAMETERS-1'!$B$5:$J$44,4, FALSE))</f>
        <v>0</v>
      </c>
      <c r="CC255" s="44">
        <f>$F255*'[1]INTERNAL PARAMETERS-2'!AN255*(1-VLOOKUP(AO$4,'[1]INTERNAL PARAMETERS-1'!$B$5:$J$44,4, FALSE))</f>
        <v>0</v>
      </c>
      <c r="CD255" s="44">
        <f>$F255*'[1]INTERNAL PARAMETERS-2'!AO255*(1-VLOOKUP(AP$4,'[1]INTERNAL PARAMETERS-1'!$B$5:$J$44,4, FALSE))</f>
        <v>0</v>
      </c>
      <c r="CE255" s="44">
        <f>$F255*'[1]INTERNAL PARAMETERS-2'!AP255*(1-VLOOKUP(AQ$4,'[1]INTERNAL PARAMETERS-1'!$B$5:$J$44,4, FALSE))</f>
        <v>0</v>
      </c>
      <c r="CF255" s="44">
        <f>$F255*'[1]INTERNAL PARAMETERS-2'!AQ255*(1-VLOOKUP(AR$4,'[1]INTERNAL PARAMETERS-1'!$B$5:$J$44,4, FALSE))</f>
        <v>0</v>
      </c>
      <c r="CG255" s="44">
        <f>$F255*'[1]INTERNAL PARAMETERS-2'!AR255*(1-VLOOKUP(AS$4,'[1]INTERNAL PARAMETERS-1'!$B$5:$J$44,4, FALSE))</f>
        <v>0</v>
      </c>
      <c r="CH255" s="43">
        <f>$F255*'[1]INTERNAL PARAMETERS-2'!AS255*(1-VLOOKUP(AT$4,'[1]INTERNAL PARAMETERS-1'!$B$5:$J$44,4, FALSE))</f>
        <v>0</v>
      </c>
      <c r="CI255" s="42">
        <f t="shared" si="3"/>
        <v>0</v>
      </c>
    </row>
    <row r="256" spans="3:87" x14ac:dyDescent="0.5">
      <c r="C256" s="29" t="s">
        <v>6</v>
      </c>
      <c r="D256" s="28" t="s">
        <v>63</v>
      </c>
      <c r="E256" s="28" t="s">
        <v>62</v>
      </c>
      <c r="F256" s="124">
        <f>OVERALL2021!AI256</f>
        <v>0</v>
      </c>
      <c r="G256" s="45">
        <f>$F256*'[1]INTERNAL PARAMETERS-2'!F256*VLOOKUP(G$4,'[1]INTERNAL PARAMETERS-1'!$B$5:$J$44,4, FALSE)</f>
        <v>0</v>
      </c>
      <c r="H256" s="44">
        <f>$F256*'[1]INTERNAL PARAMETERS-2'!G256*VLOOKUP(H$4,'[1]INTERNAL PARAMETERS-1'!$B$5:$J$44,4, FALSE)</f>
        <v>0</v>
      </c>
      <c r="I256" s="44">
        <f>$F256*'[1]INTERNAL PARAMETERS-2'!H256*VLOOKUP(I$4,'[1]INTERNAL PARAMETERS-1'!$B$5:$J$44,4, FALSE)</f>
        <v>0</v>
      </c>
      <c r="J256" s="44">
        <f>$F256*'[1]INTERNAL PARAMETERS-2'!I256*VLOOKUP(J$4,'[1]INTERNAL PARAMETERS-1'!$B$5:$J$44,4, FALSE)</f>
        <v>0</v>
      </c>
      <c r="K256" s="44">
        <f>$F256*'[1]INTERNAL PARAMETERS-2'!J256*VLOOKUP(K$4,'[1]INTERNAL PARAMETERS-1'!$B$5:$J$44,4, FALSE)</f>
        <v>0</v>
      </c>
      <c r="L256" s="44">
        <f>$F256*'[1]INTERNAL PARAMETERS-2'!K256*VLOOKUP(L$4,'[1]INTERNAL PARAMETERS-1'!$B$5:$J$44,4, FALSE)</f>
        <v>0</v>
      </c>
      <c r="M256" s="44">
        <f>$F256*'[1]INTERNAL PARAMETERS-2'!L256*VLOOKUP(M$4,'[1]INTERNAL PARAMETERS-1'!$B$5:$J$44,4, FALSE)</f>
        <v>0</v>
      </c>
      <c r="N256" s="44">
        <f>$F256*'[1]INTERNAL PARAMETERS-2'!M256*VLOOKUP(N$4,'[1]INTERNAL PARAMETERS-1'!$B$5:$J$44,4, FALSE)</f>
        <v>0</v>
      </c>
      <c r="O256" s="44">
        <f>$F256*'[1]INTERNAL PARAMETERS-2'!N256*VLOOKUP(O$4,'[1]INTERNAL PARAMETERS-1'!$B$5:$J$44,4, FALSE)</f>
        <v>0</v>
      </c>
      <c r="P256" s="44">
        <f>$F256*'[1]INTERNAL PARAMETERS-2'!O256*VLOOKUP(P$4,'[1]INTERNAL PARAMETERS-1'!$B$5:$J$44,4, FALSE)</f>
        <v>0</v>
      </c>
      <c r="Q256" s="44">
        <f>$F256*'[1]INTERNAL PARAMETERS-2'!P256*VLOOKUP(Q$4,'[1]INTERNAL PARAMETERS-1'!$B$5:$J$44,4, FALSE)</f>
        <v>0</v>
      </c>
      <c r="R256" s="44">
        <f>$F256*'[1]INTERNAL PARAMETERS-2'!Q256*VLOOKUP(R$4,'[1]INTERNAL PARAMETERS-1'!$B$5:$J$44,4, FALSE)</f>
        <v>0</v>
      </c>
      <c r="S256" s="44">
        <f>$F256*'[1]INTERNAL PARAMETERS-2'!R256*VLOOKUP(S$4,'[1]INTERNAL PARAMETERS-1'!$B$5:$J$44,4, FALSE)</f>
        <v>0</v>
      </c>
      <c r="T256" s="44">
        <f>$F256*'[1]INTERNAL PARAMETERS-2'!S256*VLOOKUP(T$4,'[1]INTERNAL PARAMETERS-1'!$B$5:$J$44,4, FALSE)</f>
        <v>0</v>
      </c>
      <c r="U256" s="44">
        <f>$F256*'[1]INTERNAL PARAMETERS-2'!T256*VLOOKUP(U$4,'[1]INTERNAL PARAMETERS-1'!$B$5:$J$44,4, FALSE)</f>
        <v>0</v>
      </c>
      <c r="V256" s="44">
        <f>$F256*'[1]INTERNAL PARAMETERS-2'!U256*VLOOKUP(V$4,'[1]INTERNAL PARAMETERS-1'!$B$5:$J$44,4, FALSE)</f>
        <v>0</v>
      </c>
      <c r="W256" s="44">
        <f>$F256*'[1]INTERNAL PARAMETERS-2'!V256*VLOOKUP(W$4,'[1]INTERNAL PARAMETERS-1'!$B$5:$J$44,4, FALSE)</f>
        <v>0</v>
      </c>
      <c r="X256" s="44">
        <f>$F256*'[1]INTERNAL PARAMETERS-2'!W256*VLOOKUP(X$4,'[1]INTERNAL PARAMETERS-1'!$B$5:$J$44,4, FALSE)</f>
        <v>0</v>
      </c>
      <c r="Y256" s="44">
        <f>$F256*'[1]INTERNAL PARAMETERS-2'!X256*VLOOKUP(Y$4,'[1]INTERNAL PARAMETERS-1'!$B$5:$J$44,4, FALSE)</f>
        <v>0</v>
      </c>
      <c r="Z256" s="44">
        <f>$F256*'[1]INTERNAL PARAMETERS-2'!Y256*VLOOKUP(Z$4,'[1]INTERNAL PARAMETERS-1'!$B$5:$J$44,4, FALSE)</f>
        <v>0</v>
      </c>
      <c r="AA256" s="44">
        <f>$F256*'[1]INTERNAL PARAMETERS-2'!Z256*VLOOKUP(AA$4,'[1]INTERNAL PARAMETERS-1'!$B$5:$J$44,4, FALSE)</f>
        <v>0</v>
      </c>
      <c r="AB256" s="44">
        <f>$F256*'[1]INTERNAL PARAMETERS-2'!AA256*VLOOKUP(AB$4,'[1]INTERNAL PARAMETERS-1'!$B$5:$J$44,4, FALSE)</f>
        <v>0</v>
      </c>
      <c r="AC256" s="44">
        <f>$F256*'[1]INTERNAL PARAMETERS-2'!AB256*VLOOKUP(AC$4,'[1]INTERNAL PARAMETERS-1'!$B$5:$J$44,4, FALSE)</f>
        <v>0</v>
      </c>
      <c r="AD256" s="44">
        <f>$F256*'[1]INTERNAL PARAMETERS-2'!AC256*VLOOKUP(AD$4,'[1]INTERNAL PARAMETERS-1'!$B$5:$J$44,4, FALSE)</f>
        <v>0</v>
      </c>
      <c r="AE256" s="44">
        <f>$F256*'[1]INTERNAL PARAMETERS-2'!AD256*VLOOKUP(AE$4,'[1]INTERNAL PARAMETERS-1'!$B$5:$J$44,4, FALSE)</f>
        <v>0</v>
      </c>
      <c r="AF256" s="44">
        <f>$F256*'[1]INTERNAL PARAMETERS-2'!AE256*VLOOKUP(AF$4,'[1]INTERNAL PARAMETERS-1'!$B$5:$J$44,4, FALSE)</f>
        <v>0</v>
      </c>
      <c r="AG256" s="44">
        <f>$F256*'[1]INTERNAL PARAMETERS-2'!AF256*VLOOKUP(AG$4,'[1]INTERNAL PARAMETERS-1'!$B$5:$J$44,4, FALSE)</f>
        <v>0</v>
      </c>
      <c r="AH256" s="44">
        <f>$F256*'[1]INTERNAL PARAMETERS-2'!AG256*VLOOKUP(AH$4,'[1]INTERNAL PARAMETERS-1'!$B$5:$J$44,4, FALSE)</f>
        <v>0</v>
      </c>
      <c r="AI256" s="44">
        <f>$F256*'[1]INTERNAL PARAMETERS-2'!AH256*VLOOKUP(AI$4,'[1]INTERNAL PARAMETERS-1'!$B$5:$J$44,4, FALSE)</f>
        <v>0</v>
      </c>
      <c r="AJ256" s="44">
        <f>$F256*'[1]INTERNAL PARAMETERS-2'!AI256*VLOOKUP(AJ$4,'[1]INTERNAL PARAMETERS-1'!$B$5:$J$44,4, FALSE)</f>
        <v>0</v>
      </c>
      <c r="AK256" s="44">
        <f>$F256*'[1]INTERNAL PARAMETERS-2'!AJ256*VLOOKUP(AK$4,'[1]INTERNAL PARAMETERS-1'!$B$5:$J$44,4, FALSE)</f>
        <v>0</v>
      </c>
      <c r="AL256" s="44">
        <f>$F256*'[1]INTERNAL PARAMETERS-2'!AK256*VLOOKUP(AL$4,'[1]INTERNAL PARAMETERS-1'!$B$5:$J$44,4, FALSE)</f>
        <v>0</v>
      </c>
      <c r="AM256" s="44">
        <f>$F256*'[1]INTERNAL PARAMETERS-2'!AL256*VLOOKUP(AM$4,'[1]INTERNAL PARAMETERS-1'!$B$5:$J$44,4, FALSE)</f>
        <v>0</v>
      </c>
      <c r="AN256" s="44">
        <f>$F256*'[1]INTERNAL PARAMETERS-2'!AM256*VLOOKUP(AN$4,'[1]INTERNAL PARAMETERS-1'!$B$5:$J$44,4, FALSE)</f>
        <v>0</v>
      </c>
      <c r="AO256" s="44">
        <f>$F256*'[1]INTERNAL PARAMETERS-2'!AN256*VLOOKUP(AO$4,'[1]INTERNAL PARAMETERS-1'!$B$5:$J$44,4, FALSE)</f>
        <v>0</v>
      </c>
      <c r="AP256" s="44">
        <f>$F256*'[1]INTERNAL PARAMETERS-2'!AO256*VLOOKUP(AP$4,'[1]INTERNAL PARAMETERS-1'!$B$5:$J$44,4, FALSE)</f>
        <v>0</v>
      </c>
      <c r="AQ256" s="44">
        <f>$F256*'[1]INTERNAL PARAMETERS-2'!AP256*VLOOKUP(AQ$4,'[1]INTERNAL PARAMETERS-1'!$B$5:$J$44,4, FALSE)</f>
        <v>0</v>
      </c>
      <c r="AR256" s="44">
        <f>$F256*'[1]INTERNAL PARAMETERS-2'!AQ256*VLOOKUP(AR$4,'[1]INTERNAL PARAMETERS-1'!$B$5:$J$44,4, FALSE)</f>
        <v>0</v>
      </c>
      <c r="AS256" s="44">
        <f>$F256*'[1]INTERNAL PARAMETERS-2'!AR256*VLOOKUP(AS$4,'[1]INTERNAL PARAMETERS-1'!$B$5:$J$44,4, FALSE)</f>
        <v>0</v>
      </c>
      <c r="AT256" s="43">
        <f>$F256*'[1]INTERNAL PARAMETERS-2'!AS256*VLOOKUP(AT$4,'[1]INTERNAL PARAMETERS-1'!$B$5:$J$44,4, FALSE)</f>
        <v>0</v>
      </c>
      <c r="AU256" s="45">
        <f>$F256*'[1]INTERNAL PARAMETERS-2'!F256*(1-VLOOKUP(G$4,'[1]INTERNAL PARAMETERS-1'!$B$5:$J$44,4, FALSE))</f>
        <v>0</v>
      </c>
      <c r="AV256" s="44">
        <f>$F256*'[1]INTERNAL PARAMETERS-2'!G256*(1-VLOOKUP(H$4,'[1]INTERNAL PARAMETERS-1'!$B$5:$J$44,4, FALSE))</f>
        <v>0</v>
      </c>
      <c r="AW256" s="44">
        <f>$F256*'[1]INTERNAL PARAMETERS-2'!H256*(1-VLOOKUP(I$4,'[1]INTERNAL PARAMETERS-1'!$B$5:$J$44,4, FALSE))</f>
        <v>0</v>
      </c>
      <c r="AX256" s="44">
        <f>$F256*'[1]INTERNAL PARAMETERS-2'!I256*(1-VLOOKUP(J$4,'[1]INTERNAL PARAMETERS-1'!$B$5:$J$44,4, FALSE))</f>
        <v>0</v>
      </c>
      <c r="AY256" s="44">
        <f>$F256*'[1]INTERNAL PARAMETERS-2'!J256*(1-VLOOKUP(K$4,'[1]INTERNAL PARAMETERS-1'!$B$5:$J$44,4, FALSE))</f>
        <v>0</v>
      </c>
      <c r="AZ256" s="44">
        <f>$F256*'[1]INTERNAL PARAMETERS-2'!K256*(1-VLOOKUP(L$4,'[1]INTERNAL PARAMETERS-1'!$B$5:$J$44,4, FALSE))</f>
        <v>0</v>
      </c>
      <c r="BA256" s="44">
        <f>$F256*'[1]INTERNAL PARAMETERS-2'!L256*(1-VLOOKUP(M$4,'[1]INTERNAL PARAMETERS-1'!$B$5:$J$44,4, FALSE))</f>
        <v>0</v>
      </c>
      <c r="BB256" s="44">
        <f>$F256*'[1]INTERNAL PARAMETERS-2'!M256*(1-VLOOKUP(N$4,'[1]INTERNAL PARAMETERS-1'!$B$5:$J$44,4, FALSE))</f>
        <v>0</v>
      </c>
      <c r="BC256" s="44">
        <f>$F256*'[1]INTERNAL PARAMETERS-2'!N256*(1-VLOOKUP(O$4,'[1]INTERNAL PARAMETERS-1'!$B$5:$J$44,4, FALSE))</f>
        <v>0</v>
      </c>
      <c r="BD256" s="44">
        <f>$F256*'[1]INTERNAL PARAMETERS-2'!O256*(1-VLOOKUP(P$4,'[1]INTERNAL PARAMETERS-1'!$B$5:$J$44,4, FALSE))</f>
        <v>0</v>
      </c>
      <c r="BE256" s="44">
        <f>$F256*'[1]INTERNAL PARAMETERS-2'!P256*(1-VLOOKUP(Q$4,'[1]INTERNAL PARAMETERS-1'!$B$5:$J$44,4, FALSE))</f>
        <v>0</v>
      </c>
      <c r="BF256" s="44">
        <f>$F256*'[1]INTERNAL PARAMETERS-2'!Q256*(1-VLOOKUP(R$4,'[1]INTERNAL PARAMETERS-1'!$B$5:$J$44,4, FALSE))</f>
        <v>0</v>
      </c>
      <c r="BG256" s="44">
        <f>$F256*'[1]INTERNAL PARAMETERS-2'!R256*(1-VLOOKUP(S$4,'[1]INTERNAL PARAMETERS-1'!$B$5:$J$44,4, FALSE))</f>
        <v>0</v>
      </c>
      <c r="BH256" s="44">
        <f>$F256*'[1]INTERNAL PARAMETERS-2'!S256*(1-VLOOKUP(T$4,'[1]INTERNAL PARAMETERS-1'!$B$5:$J$44,4, FALSE))</f>
        <v>0</v>
      </c>
      <c r="BI256" s="44">
        <f>$F256*'[1]INTERNAL PARAMETERS-2'!T256*(1-VLOOKUP(U$4,'[1]INTERNAL PARAMETERS-1'!$B$5:$J$44,4, FALSE))</f>
        <v>0</v>
      </c>
      <c r="BJ256" s="44">
        <f>$F256*'[1]INTERNAL PARAMETERS-2'!U256*(1-VLOOKUP(V$4,'[1]INTERNAL PARAMETERS-1'!$B$5:$J$44,4, FALSE))</f>
        <v>0</v>
      </c>
      <c r="BK256" s="44">
        <f>$F256*'[1]INTERNAL PARAMETERS-2'!V256*(1-VLOOKUP(W$4,'[1]INTERNAL PARAMETERS-1'!$B$5:$J$44,4, FALSE))</f>
        <v>0</v>
      </c>
      <c r="BL256" s="44">
        <f>$F256*'[1]INTERNAL PARAMETERS-2'!W256*(1-VLOOKUP(X$4,'[1]INTERNAL PARAMETERS-1'!$B$5:$J$44,4, FALSE))</f>
        <v>0</v>
      </c>
      <c r="BM256" s="44">
        <f>$F256*'[1]INTERNAL PARAMETERS-2'!X256*(1-VLOOKUP(Y$4,'[1]INTERNAL PARAMETERS-1'!$B$5:$J$44,4, FALSE))</f>
        <v>0</v>
      </c>
      <c r="BN256" s="44">
        <f>$F256*'[1]INTERNAL PARAMETERS-2'!Y256*(1-VLOOKUP(Z$4,'[1]INTERNAL PARAMETERS-1'!$B$5:$J$44,4, FALSE))</f>
        <v>0</v>
      </c>
      <c r="BO256" s="44">
        <f>$F256*'[1]INTERNAL PARAMETERS-2'!Z256*(1-VLOOKUP(AA$4,'[1]INTERNAL PARAMETERS-1'!$B$5:$J$44,4, FALSE))</f>
        <v>0</v>
      </c>
      <c r="BP256" s="44">
        <f>$F256*'[1]INTERNAL PARAMETERS-2'!AA256*(1-VLOOKUP(AB$4,'[1]INTERNAL PARAMETERS-1'!$B$5:$J$44,4, FALSE))</f>
        <v>0</v>
      </c>
      <c r="BQ256" s="44">
        <f>$F256*'[1]INTERNAL PARAMETERS-2'!AB256*(1-VLOOKUP(AC$4,'[1]INTERNAL PARAMETERS-1'!$B$5:$J$44,4, FALSE))</f>
        <v>0</v>
      </c>
      <c r="BR256" s="44">
        <f>$F256*'[1]INTERNAL PARAMETERS-2'!AC256*(1-VLOOKUP(AD$4,'[1]INTERNAL PARAMETERS-1'!$B$5:$J$44,4, FALSE))</f>
        <v>0</v>
      </c>
      <c r="BS256" s="44">
        <f>$F256*'[1]INTERNAL PARAMETERS-2'!AD256*(1-VLOOKUP(AE$4,'[1]INTERNAL PARAMETERS-1'!$B$5:$J$44,4, FALSE))</f>
        <v>0</v>
      </c>
      <c r="BT256" s="44">
        <f>$F256*'[1]INTERNAL PARAMETERS-2'!AE256*(1-VLOOKUP(AF$4,'[1]INTERNAL PARAMETERS-1'!$B$5:$J$44,4, FALSE))</f>
        <v>0</v>
      </c>
      <c r="BU256" s="44">
        <f>$F256*'[1]INTERNAL PARAMETERS-2'!AF256*(1-VLOOKUP(AG$4,'[1]INTERNAL PARAMETERS-1'!$B$5:$J$44,4, FALSE))</f>
        <v>0</v>
      </c>
      <c r="BV256" s="44">
        <f>$F256*'[1]INTERNAL PARAMETERS-2'!AG256*(1-VLOOKUP(AH$4,'[1]INTERNAL PARAMETERS-1'!$B$5:$J$44,4, FALSE))</f>
        <v>0</v>
      </c>
      <c r="BW256" s="44">
        <f>$F256*'[1]INTERNAL PARAMETERS-2'!AH256*(1-VLOOKUP(AI$4,'[1]INTERNAL PARAMETERS-1'!$B$5:$J$44,4, FALSE))</f>
        <v>0</v>
      </c>
      <c r="BX256" s="44">
        <f>$F256*'[1]INTERNAL PARAMETERS-2'!AI256*(1-VLOOKUP(AJ$4,'[1]INTERNAL PARAMETERS-1'!$B$5:$J$44,4, FALSE))</f>
        <v>0</v>
      </c>
      <c r="BY256" s="44">
        <f>$F256*'[1]INTERNAL PARAMETERS-2'!AJ256*(1-VLOOKUP(AK$4,'[1]INTERNAL PARAMETERS-1'!$B$5:$J$44,4, FALSE))</f>
        <v>0</v>
      </c>
      <c r="BZ256" s="44">
        <f>$F256*'[1]INTERNAL PARAMETERS-2'!AK256*(1-VLOOKUP(AL$4,'[1]INTERNAL PARAMETERS-1'!$B$5:$J$44,4, FALSE))</f>
        <v>0</v>
      </c>
      <c r="CA256" s="44">
        <f>$F256*'[1]INTERNAL PARAMETERS-2'!AL256*(1-VLOOKUP(AM$4,'[1]INTERNAL PARAMETERS-1'!$B$5:$J$44,4, FALSE))</f>
        <v>0</v>
      </c>
      <c r="CB256" s="44">
        <f>$F256*'[1]INTERNAL PARAMETERS-2'!AM256*(1-VLOOKUP(AN$4,'[1]INTERNAL PARAMETERS-1'!$B$5:$J$44,4, FALSE))</f>
        <v>0</v>
      </c>
      <c r="CC256" s="44">
        <f>$F256*'[1]INTERNAL PARAMETERS-2'!AN256*(1-VLOOKUP(AO$4,'[1]INTERNAL PARAMETERS-1'!$B$5:$J$44,4, FALSE))</f>
        <v>0</v>
      </c>
      <c r="CD256" s="44">
        <f>$F256*'[1]INTERNAL PARAMETERS-2'!AO256*(1-VLOOKUP(AP$4,'[1]INTERNAL PARAMETERS-1'!$B$5:$J$44,4, FALSE))</f>
        <v>0</v>
      </c>
      <c r="CE256" s="44">
        <f>$F256*'[1]INTERNAL PARAMETERS-2'!AP256*(1-VLOOKUP(AQ$4,'[1]INTERNAL PARAMETERS-1'!$B$5:$J$44,4, FALSE))</f>
        <v>0</v>
      </c>
      <c r="CF256" s="44">
        <f>$F256*'[1]INTERNAL PARAMETERS-2'!AQ256*(1-VLOOKUP(AR$4,'[1]INTERNAL PARAMETERS-1'!$B$5:$J$44,4, FALSE))</f>
        <v>0</v>
      </c>
      <c r="CG256" s="44">
        <f>$F256*'[1]INTERNAL PARAMETERS-2'!AR256*(1-VLOOKUP(AS$4,'[1]INTERNAL PARAMETERS-1'!$B$5:$J$44,4, FALSE))</f>
        <v>0</v>
      </c>
      <c r="CH256" s="43">
        <f>$F256*'[1]INTERNAL PARAMETERS-2'!AS256*(1-VLOOKUP(AT$4,'[1]INTERNAL PARAMETERS-1'!$B$5:$J$44,4, FALSE))</f>
        <v>0</v>
      </c>
      <c r="CI256" s="42">
        <f t="shared" si="3"/>
        <v>0</v>
      </c>
    </row>
    <row r="257" spans="3:87" x14ac:dyDescent="0.5">
      <c r="C257" s="29" t="s">
        <v>1</v>
      </c>
      <c r="D257" s="28" t="s">
        <v>81</v>
      </c>
      <c r="E257" s="28" t="s">
        <v>80</v>
      </c>
      <c r="F257" s="124">
        <f>OVERALL2021!AI257</f>
        <v>0</v>
      </c>
      <c r="G257" s="45">
        <f>$F257*'[1]INTERNAL PARAMETERS-2'!F257*VLOOKUP(G$4,'[1]INTERNAL PARAMETERS-1'!$B$5:$J$44,4, FALSE)</f>
        <v>0</v>
      </c>
      <c r="H257" s="44">
        <f>$F257*'[1]INTERNAL PARAMETERS-2'!G257*VLOOKUP(H$4,'[1]INTERNAL PARAMETERS-1'!$B$5:$J$44,4, FALSE)</f>
        <v>0</v>
      </c>
      <c r="I257" s="44">
        <f>$F257*'[1]INTERNAL PARAMETERS-2'!H257*VLOOKUP(I$4,'[1]INTERNAL PARAMETERS-1'!$B$5:$J$44,4, FALSE)</f>
        <v>0</v>
      </c>
      <c r="J257" s="44">
        <f>$F257*'[1]INTERNAL PARAMETERS-2'!I257*VLOOKUP(J$4,'[1]INTERNAL PARAMETERS-1'!$B$5:$J$44,4, FALSE)</f>
        <v>0</v>
      </c>
      <c r="K257" s="44">
        <f>$F257*'[1]INTERNAL PARAMETERS-2'!J257*VLOOKUP(K$4,'[1]INTERNAL PARAMETERS-1'!$B$5:$J$44,4, FALSE)</f>
        <v>0</v>
      </c>
      <c r="L257" s="44">
        <f>$F257*'[1]INTERNAL PARAMETERS-2'!K257*VLOOKUP(L$4,'[1]INTERNAL PARAMETERS-1'!$B$5:$J$44,4, FALSE)</f>
        <v>0</v>
      </c>
      <c r="M257" s="44">
        <f>$F257*'[1]INTERNAL PARAMETERS-2'!L257*VLOOKUP(M$4,'[1]INTERNAL PARAMETERS-1'!$B$5:$J$44,4, FALSE)</f>
        <v>0</v>
      </c>
      <c r="N257" s="44">
        <f>$F257*'[1]INTERNAL PARAMETERS-2'!M257*VLOOKUP(N$4,'[1]INTERNAL PARAMETERS-1'!$B$5:$J$44,4, FALSE)</f>
        <v>0</v>
      </c>
      <c r="O257" s="44">
        <f>$F257*'[1]INTERNAL PARAMETERS-2'!N257*VLOOKUP(O$4,'[1]INTERNAL PARAMETERS-1'!$B$5:$J$44,4, FALSE)</f>
        <v>0</v>
      </c>
      <c r="P257" s="44">
        <f>$F257*'[1]INTERNAL PARAMETERS-2'!O257*VLOOKUP(P$4,'[1]INTERNAL PARAMETERS-1'!$B$5:$J$44,4, FALSE)</f>
        <v>0</v>
      </c>
      <c r="Q257" s="44">
        <f>$F257*'[1]INTERNAL PARAMETERS-2'!P257*VLOOKUP(Q$4,'[1]INTERNAL PARAMETERS-1'!$B$5:$J$44,4, FALSE)</f>
        <v>0</v>
      </c>
      <c r="R257" s="44">
        <f>$F257*'[1]INTERNAL PARAMETERS-2'!Q257*VLOOKUP(R$4,'[1]INTERNAL PARAMETERS-1'!$B$5:$J$44,4, FALSE)</f>
        <v>0</v>
      </c>
      <c r="S257" s="44">
        <f>$F257*'[1]INTERNAL PARAMETERS-2'!R257*VLOOKUP(S$4,'[1]INTERNAL PARAMETERS-1'!$B$5:$J$44,4, FALSE)</f>
        <v>0</v>
      </c>
      <c r="T257" s="44">
        <f>$F257*'[1]INTERNAL PARAMETERS-2'!S257*VLOOKUP(T$4,'[1]INTERNAL PARAMETERS-1'!$B$5:$J$44,4, FALSE)</f>
        <v>0</v>
      </c>
      <c r="U257" s="44">
        <f>$F257*'[1]INTERNAL PARAMETERS-2'!T257*VLOOKUP(U$4,'[1]INTERNAL PARAMETERS-1'!$B$5:$J$44,4, FALSE)</f>
        <v>0</v>
      </c>
      <c r="V257" s="44">
        <f>$F257*'[1]INTERNAL PARAMETERS-2'!U257*VLOOKUP(V$4,'[1]INTERNAL PARAMETERS-1'!$B$5:$J$44,4, FALSE)</f>
        <v>0</v>
      </c>
      <c r="W257" s="44">
        <f>$F257*'[1]INTERNAL PARAMETERS-2'!V257*VLOOKUP(W$4,'[1]INTERNAL PARAMETERS-1'!$B$5:$J$44,4, FALSE)</f>
        <v>0</v>
      </c>
      <c r="X257" s="44">
        <f>$F257*'[1]INTERNAL PARAMETERS-2'!W257*VLOOKUP(X$4,'[1]INTERNAL PARAMETERS-1'!$B$5:$J$44,4, FALSE)</f>
        <v>0</v>
      </c>
      <c r="Y257" s="44">
        <f>$F257*'[1]INTERNAL PARAMETERS-2'!X257*VLOOKUP(Y$4,'[1]INTERNAL PARAMETERS-1'!$B$5:$J$44,4, FALSE)</f>
        <v>0</v>
      </c>
      <c r="Z257" s="44">
        <f>$F257*'[1]INTERNAL PARAMETERS-2'!Y257*VLOOKUP(Z$4,'[1]INTERNAL PARAMETERS-1'!$B$5:$J$44,4, FALSE)</f>
        <v>0</v>
      </c>
      <c r="AA257" s="44">
        <f>$F257*'[1]INTERNAL PARAMETERS-2'!Z257*VLOOKUP(AA$4,'[1]INTERNAL PARAMETERS-1'!$B$5:$J$44,4, FALSE)</f>
        <v>0</v>
      </c>
      <c r="AB257" s="44">
        <f>$F257*'[1]INTERNAL PARAMETERS-2'!AA257*VLOOKUP(AB$4,'[1]INTERNAL PARAMETERS-1'!$B$5:$J$44,4, FALSE)</f>
        <v>0</v>
      </c>
      <c r="AC257" s="44">
        <f>$F257*'[1]INTERNAL PARAMETERS-2'!AB257*VLOOKUP(AC$4,'[1]INTERNAL PARAMETERS-1'!$B$5:$J$44,4, FALSE)</f>
        <v>0</v>
      </c>
      <c r="AD257" s="44">
        <f>$F257*'[1]INTERNAL PARAMETERS-2'!AC257*VLOOKUP(AD$4,'[1]INTERNAL PARAMETERS-1'!$B$5:$J$44,4, FALSE)</f>
        <v>0</v>
      </c>
      <c r="AE257" s="44">
        <f>$F257*'[1]INTERNAL PARAMETERS-2'!AD257*VLOOKUP(AE$4,'[1]INTERNAL PARAMETERS-1'!$B$5:$J$44,4, FALSE)</f>
        <v>0</v>
      </c>
      <c r="AF257" s="44">
        <f>$F257*'[1]INTERNAL PARAMETERS-2'!AE257*VLOOKUP(AF$4,'[1]INTERNAL PARAMETERS-1'!$B$5:$J$44,4, FALSE)</f>
        <v>0</v>
      </c>
      <c r="AG257" s="44">
        <f>$F257*'[1]INTERNAL PARAMETERS-2'!AF257*VLOOKUP(AG$4,'[1]INTERNAL PARAMETERS-1'!$B$5:$J$44,4, FALSE)</f>
        <v>0</v>
      </c>
      <c r="AH257" s="44">
        <f>$F257*'[1]INTERNAL PARAMETERS-2'!AG257*VLOOKUP(AH$4,'[1]INTERNAL PARAMETERS-1'!$B$5:$J$44,4, FALSE)</f>
        <v>0</v>
      </c>
      <c r="AI257" s="44">
        <f>$F257*'[1]INTERNAL PARAMETERS-2'!AH257*VLOOKUP(AI$4,'[1]INTERNAL PARAMETERS-1'!$B$5:$J$44,4, FALSE)</f>
        <v>0</v>
      </c>
      <c r="AJ257" s="44">
        <f>$F257*'[1]INTERNAL PARAMETERS-2'!AI257*VLOOKUP(AJ$4,'[1]INTERNAL PARAMETERS-1'!$B$5:$J$44,4, FALSE)</f>
        <v>0</v>
      </c>
      <c r="AK257" s="44">
        <f>$F257*'[1]INTERNAL PARAMETERS-2'!AJ257*VLOOKUP(AK$4,'[1]INTERNAL PARAMETERS-1'!$B$5:$J$44,4, FALSE)</f>
        <v>0</v>
      </c>
      <c r="AL257" s="44">
        <f>$F257*'[1]INTERNAL PARAMETERS-2'!AK257*VLOOKUP(AL$4,'[1]INTERNAL PARAMETERS-1'!$B$5:$J$44,4, FALSE)</f>
        <v>0</v>
      </c>
      <c r="AM257" s="44">
        <f>$F257*'[1]INTERNAL PARAMETERS-2'!AL257*VLOOKUP(AM$4,'[1]INTERNAL PARAMETERS-1'!$B$5:$J$44,4, FALSE)</f>
        <v>0</v>
      </c>
      <c r="AN257" s="44">
        <f>$F257*'[1]INTERNAL PARAMETERS-2'!AM257*VLOOKUP(AN$4,'[1]INTERNAL PARAMETERS-1'!$B$5:$J$44,4, FALSE)</f>
        <v>0</v>
      </c>
      <c r="AO257" s="44">
        <f>$F257*'[1]INTERNAL PARAMETERS-2'!AN257*VLOOKUP(AO$4,'[1]INTERNAL PARAMETERS-1'!$B$5:$J$44,4, FALSE)</f>
        <v>0</v>
      </c>
      <c r="AP257" s="44">
        <f>$F257*'[1]INTERNAL PARAMETERS-2'!AO257*VLOOKUP(AP$4,'[1]INTERNAL PARAMETERS-1'!$B$5:$J$44,4, FALSE)</f>
        <v>0</v>
      </c>
      <c r="AQ257" s="44">
        <f>$F257*'[1]INTERNAL PARAMETERS-2'!AP257*VLOOKUP(AQ$4,'[1]INTERNAL PARAMETERS-1'!$B$5:$J$44,4, FALSE)</f>
        <v>0</v>
      </c>
      <c r="AR257" s="44">
        <f>$F257*'[1]INTERNAL PARAMETERS-2'!AQ257*VLOOKUP(AR$4,'[1]INTERNAL PARAMETERS-1'!$B$5:$J$44,4, FALSE)</f>
        <v>0</v>
      </c>
      <c r="AS257" s="44">
        <f>$F257*'[1]INTERNAL PARAMETERS-2'!AR257*VLOOKUP(AS$4,'[1]INTERNAL PARAMETERS-1'!$B$5:$J$44,4, FALSE)</f>
        <v>0</v>
      </c>
      <c r="AT257" s="43">
        <f>$F257*'[1]INTERNAL PARAMETERS-2'!AS257*VLOOKUP(AT$4,'[1]INTERNAL PARAMETERS-1'!$B$5:$J$44,4, FALSE)</f>
        <v>0</v>
      </c>
      <c r="AU257" s="45">
        <f>$F257*'[1]INTERNAL PARAMETERS-2'!F257*(1-VLOOKUP(G$4,'[1]INTERNAL PARAMETERS-1'!$B$5:$J$44,4, FALSE))</f>
        <v>0</v>
      </c>
      <c r="AV257" s="44">
        <f>$F257*'[1]INTERNAL PARAMETERS-2'!G257*(1-VLOOKUP(H$4,'[1]INTERNAL PARAMETERS-1'!$B$5:$J$44,4, FALSE))</f>
        <v>0</v>
      </c>
      <c r="AW257" s="44">
        <f>$F257*'[1]INTERNAL PARAMETERS-2'!H257*(1-VLOOKUP(I$4,'[1]INTERNAL PARAMETERS-1'!$B$5:$J$44,4, FALSE))</f>
        <v>0</v>
      </c>
      <c r="AX257" s="44">
        <f>$F257*'[1]INTERNAL PARAMETERS-2'!I257*(1-VLOOKUP(J$4,'[1]INTERNAL PARAMETERS-1'!$B$5:$J$44,4, FALSE))</f>
        <v>0</v>
      </c>
      <c r="AY257" s="44">
        <f>$F257*'[1]INTERNAL PARAMETERS-2'!J257*(1-VLOOKUP(K$4,'[1]INTERNAL PARAMETERS-1'!$B$5:$J$44,4, FALSE))</f>
        <v>0</v>
      </c>
      <c r="AZ257" s="44">
        <f>$F257*'[1]INTERNAL PARAMETERS-2'!K257*(1-VLOOKUP(L$4,'[1]INTERNAL PARAMETERS-1'!$B$5:$J$44,4, FALSE))</f>
        <v>0</v>
      </c>
      <c r="BA257" s="44">
        <f>$F257*'[1]INTERNAL PARAMETERS-2'!L257*(1-VLOOKUP(M$4,'[1]INTERNAL PARAMETERS-1'!$B$5:$J$44,4, FALSE))</f>
        <v>0</v>
      </c>
      <c r="BB257" s="44">
        <f>$F257*'[1]INTERNAL PARAMETERS-2'!M257*(1-VLOOKUP(N$4,'[1]INTERNAL PARAMETERS-1'!$B$5:$J$44,4, FALSE))</f>
        <v>0</v>
      </c>
      <c r="BC257" s="44">
        <f>$F257*'[1]INTERNAL PARAMETERS-2'!N257*(1-VLOOKUP(O$4,'[1]INTERNAL PARAMETERS-1'!$B$5:$J$44,4, FALSE))</f>
        <v>0</v>
      </c>
      <c r="BD257" s="44">
        <f>$F257*'[1]INTERNAL PARAMETERS-2'!O257*(1-VLOOKUP(P$4,'[1]INTERNAL PARAMETERS-1'!$B$5:$J$44,4, FALSE))</f>
        <v>0</v>
      </c>
      <c r="BE257" s="44">
        <f>$F257*'[1]INTERNAL PARAMETERS-2'!P257*(1-VLOOKUP(Q$4,'[1]INTERNAL PARAMETERS-1'!$B$5:$J$44,4, FALSE))</f>
        <v>0</v>
      </c>
      <c r="BF257" s="44">
        <f>$F257*'[1]INTERNAL PARAMETERS-2'!Q257*(1-VLOOKUP(R$4,'[1]INTERNAL PARAMETERS-1'!$B$5:$J$44,4, FALSE))</f>
        <v>0</v>
      </c>
      <c r="BG257" s="44">
        <f>$F257*'[1]INTERNAL PARAMETERS-2'!R257*(1-VLOOKUP(S$4,'[1]INTERNAL PARAMETERS-1'!$B$5:$J$44,4, FALSE))</f>
        <v>0</v>
      </c>
      <c r="BH257" s="44">
        <f>$F257*'[1]INTERNAL PARAMETERS-2'!S257*(1-VLOOKUP(T$4,'[1]INTERNAL PARAMETERS-1'!$B$5:$J$44,4, FALSE))</f>
        <v>0</v>
      </c>
      <c r="BI257" s="44">
        <f>$F257*'[1]INTERNAL PARAMETERS-2'!T257*(1-VLOOKUP(U$4,'[1]INTERNAL PARAMETERS-1'!$B$5:$J$44,4, FALSE))</f>
        <v>0</v>
      </c>
      <c r="BJ257" s="44">
        <f>$F257*'[1]INTERNAL PARAMETERS-2'!U257*(1-VLOOKUP(V$4,'[1]INTERNAL PARAMETERS-1'!$B$5:$J$44,4, FALSE))</f>
        <v>0</v>
      </c>
      <c r="BK257" s="44">
        <f>$F257*'[1]INTERNAL PARAMETERS-2'!V257*(1-VLOOKUP(W$4,'[1]INTERNAL PARAMETERS-1'!$B$5:$J$44,4, FALSE))</f>
        <v>0</v>
      </c>
      <c r="BL257" s="44">
        <f>$F257*'[1]INTERNAL PARAMETERS-2'!W257*(1-VLOOKUP(X$4,'[1]INTERNAL PARAMETERS-1'!$B$5:$J$44,4, FALSE))</f>
        <v>0</v>
      </c>
      <c r="BM257" s="44">
        <f>$F257*'[1]INTERNAL PARAMETERS-2'!X257*(1-VLOOKUP(Y$4,'[1]INTERNAL PARAMETERS-1'!$B$5:$J$44,4, FALSE))</f>
        <v>0</v>
      </c>
      <c r="BN257" s="44">
        <f>$F257*'[1]INTERNAL PARAMETERS-2'!Y257*(1-VLOOKUP(Z$4,'[1]INTERNAL PARAMETERS-1'!$B$5:$J$44,4, FALSE))</f>
        <v>0</v>
      </c>
      <c r="BO257" s="44">
        <f>$F257*'[1]INTERNAL PARAMETERS-2'!Z257*(1-VLOOKUP(AA$4,'[1]INTERNAL PARAMETERS-1'!$B$5:$J$44,4, FALSE))</f>
        <v>0</v>
      </c>
      <c r="BP257" s="44">
        <f>$F257*'[1]INTERNAL PARAMETERS-2'!AA257*(1-VLOOKUP(AB$4,'[1]INTERNAL PARAMETERS-1'!$B$5:$J$44,4, FALSE))</f>
        <v>0</v>
      </c>
      <c r="BQ257" s="44">
        <f>$F257*'[1]INTERNAL PARAMETERS-2'!AB257*(1-VLOOKUP(AC$4,'[1]INTERNAL PARAMETERS-1'!$B$5:$J$44,4, FALSE))</f>
        <v>0</v>
      </c>
      <c r="BR257" s="44">
        <f>$F257*'[1]INTERNAL PARAMETERS-2'!AC257*(1-VLOOKUP(AD$4,'[1]INTERNAL PARAMETERS-1'!$B$5:$J$44,4, FALSE))</f>
        <v>0</v>
      </c>
      <c r="BS257" s="44">
        <f>$F257*'[1]INTERNAL PARAMETERS-2'!AD257*(1-VLOOKUP(AE$4,'[1]INTERNAL PARAMETERS-1'!$B$5:$J$44,4, FALSE))</f>
        <v>0</v>
      </c>
      <c r="BT257" s="44">
        <f>$F257*'[1]INTERNAL PARAMETERS-2'!AE257*(1-VLOOKUP(AF$4,'[1]INTERNAL PARAMETERS-1'!$B$5:$J$44,4, FALSE))</f>
        <v>0</v>
      </c>
      <c r="BU257" s="44">
        <f>$F257*'[1]INTERNAL PARAMETERS-2'!AF257*(1-VLOOKUP(AG$4,'[1]INTERNAL PARAMETERS-1'!$B$5:$J$44,4, FALSE))</f>
        <v>0</v>
      </c>
      <c r="BV257" s="44">
        <f>$F257*'[1]INTERNAL PARAMETERS-2'!AG257*(1-VLOOKUP(AH$4,'[1]INTERNAL PARAMETERS-1'!$B$5:$J$44,4, FALSE))</f>
        <v>0</v>
      </c>
      <c r="BW257" s="44">
        <f>$F257*'[1]INTERNAL PARAMETERS-2'!AH257*(1-VLOOKUP(AI$4,'[1]INTERNAL PARAMETERS-1'!$B$5:$J$44,4, FALSE))</f>
        <v>0</v>
      </c>
      <c r="BX257" s="44">
        <f>$F257*'[1]INTERNAL PARAMETERS-2'!AI257*(1-VLOOKUP(AJ$4,'[1]INTERNAL PARAMETERS-1'!$B$5:$J$44,4, FALSE))</f>
        <v>0</v>
      </c>
      <c r="BY257" s="44">
        <f>$F257*'[1]INTERNAL PARAMETERS-2'!AJ257*(1-VLOOKUP(AK$4,'[1]INTERNAL PARAMETERS-1'!$B$5:$J$44,4, FALSE))</f>
        <v>0</v>
      </c>
      <c r="BZ257" s="44">
        <f>$F257*'[1]INTERNAL PARAMETERS-2'!AK257*(1-VLOOKUP(AL$4,'[1]INTERNAL PARAMETERS-1'!$B$5:$J$44,4, FALSE))</f>
        <v>0</v>
      </c>
      <c r="CA257" s="44">
        <f>$F257*'[1]INTERNAL PARAMETERS-2'!AL257*(1-VLOOKUP(AM$4,'[1]INTERNAL PARAMETERS-1'!$B$5:$J$44,4, FALSE))</f>
        <v>0</v>
      </c>
      <c r="CB257" s="44">
        <f>$F257*'[1]INTERNAL PARAMETERS-2'!AM257*(1-VLOOKUP(AN$4,'[1]INTERNAL PARAMETERS-1'!$B$5:$J$44,4, FALSE))</f>
        <v>0</v>
      </c>
      <c r="CC257" s="44">
        <f>$F257*'[1]INTERNAL PARAMETERS-2'!AN257*(1-VLOOKUP(AO$4,'[1]INTERNAL PARAMETERS-1'!$B$5:$J$44,4, FALSE))</f>
        <v>0</v>
      </c>
      <c r="CD257" s="44">
        <f>$F257*'[1]INTERNAL PARAMETERS-2'!AO257*(1-VLOOKUP(AP$4,'[1]INTERNAL PARAMETERS-1'!$B$5:$J$44,4, FALSE))</f>
        <v>0</v>
      </c>
      <c r="CE257" s="44">
        <f>$F257*'[1]INTERNAL PARAMETERS-2'!AP257*(1-VLOOKUP(AQ$4,'[1]INTERNAL PARAMETERS-1'!$B$5:$J$44,4, FALSE))</f>
        <v>0</v>
      </c>
      <c r="CF257" s="44">
        <f>$F257*'[1]INTERNAL PARAMETERS-2'!AQ257*(1-VLOOKUP(AR$4,'[1]INTERNAL PARAMETERS-1'!$B$5:$J$44,4, FALSE))</f>
        <v>0</v>
      </c>
      <c r="CG257" s="44">
        <f>$F257*'[1]INTERNAL PARAMETERS-2'!AR257*(1-VLOOKUP(AS$4,'[1]INTERNAL PARAMETERS-1'!$B$5:$J$44,4, FALSE))</f>
        <v>0</v>
      </c>
      <c r="CH257" s="43">
        <f>$F257*'[1]INTERNAL PARAMETERS-2'!AS257*(1-VLOOKUP(AT$4,'[1]INTERNAL PARAMETERS-1'!$B$5:$J$44,4, FALSE))</f>
        <v>0</v>
      </c>
      <c r="CI257" s="42">
        <f t="shared" si="3"/>
        <v>0</v>
      </c>
    </row>
    <row r="258" spans="3:87" x14ac:dyDescent="0.5">
      <c r="C258" s="29" t="s">
        <v>1</v>
      </c>
      <c r="D258" s="28" t="s">
        <v>81</v>
      </c>
      <c r="E258" s="28" t="s">
        <v>79</v>
      </c>
      <c r="F258" s="124">
        <f>OVERALL2021!AI258</f>
        <v>0</v>
      </c>
      <c r="G258" s="45">
        <f>$F258*'[1]INTERNAL PARAMETERS-2'!F258*VLOOKUP(G$4,'[1]INTERNAL PARAMETERS-1'!$B$5:$J$44,4, FALSE)</f>
        <v>0</v>
      </c>
      <c r="H258" s="44">
        <f>$F258*'[1]INTERNAL PARAMETERS-2'!G258*VLOOKUP(H$4,'[1]INTERNAL PARAMETERS-1'!$B$5:$J$44,4, FALSE)</f>
        <v>0</v>
      </c>
      <c r="I258" s="44">
        <f>$F258*'[1]INTERNAL PARAMETERS-2'!H258*VLOOKUP(I$4,'[1]INTERNAL PARAMETERS-1'!$B$5:$J$44,4, FALSE)</f>
        <v>0</v>
      </c>
      <c r="J258" s="44">
        <f>$F258*'[1]INTERNAL PARAMETERS-2'!I258*VLOOKUP(J$4,'[1]INTERNAL PARAMETERS-1'!$B$5:$J$44,4, FALSE)</f>
        <v>0</v>
      </c>
      <c r="K258" s="44">
        <f>$F258*'[1]INTERNAL PARAMETERS-2'!J258*VLOOKUP(K$4,'[1]INTERNAL PARAMETERS-1'!$B$5:$J$44,4, FALSE)</f>
        <v>0</v>
      </c>
      <c r="L258" s="44">
        <f>$F258*'[1]INTERNAL PARAMETERS-2'!K258*VLOOKUP(L$4,'[1]INTERNAL PARAMETERS-1'!$B$5:$J$44,4, FALSE)</f>
        <v>0</v>
      </c>
      <c r="M258" s="44">
        <f>$F258*'[1]INTERNAL PARAMETERS-2'!L258*VLOOKUP(M$4,'[1]INTERNAL PARAMETERS-1'!$B$5:$J$44,4, FALSE)</f>
        <v>0</v>
      </c>
      <c r="N258" s="44">
        <f>$F258*'[1]INTERNAL PARAMETERS-2'!M258*VLOOKUP(N$4,'[1]INTERNAL PARAMETERS-1'!$B$5:$J$44,4, FALSE)</f>
        <v>0</v>
      </c>
      <c r="O258" s="44">
        <f>$F258*'[1]INTERNAL PARAMETERS-2'!N258*VLOOKUP(O$4,'[1]INTERNAL PARAMETERS-1'!$B$5:$J$44,4, FALSE)</f>
        <v>0</v>
      </c>
      <c r="P258" s="44">
        <f>$F258*'[1]INTERNAL PARAMETERS-2'!O258*VLOOKUP(P$4,'[1]INTERNAL PARAMETERS-1'!$B$5:$J$44,4, FALSE)</f>
        <v>0</v>
      </c>
      <c r="Q258" s="44">
        <f>$F258*'[1]INTERNAL PARAMETERS-2'!P258*VLOOKUP(Q$4,'[1]INTERNAL PARAMETERS-1'!$B$5:$J$44,4, FALSE)</f>
        <v>0</v>
      </c>
      <c r="R258" s="44">
        <f>$F258*'[1]INTERNAL PARAMETERS-2'!Q258*VLOOKUP(R$4,'[1]INTERNAL PARAMETERS-1'!$B$5:$J$44,4, FALSE)</f>
        <v>0</v>
      </c>
      <c r="S258" s="44">
        <f>$F258*'[1]INTERNAL PARAMETERS-2'!R258*VLOOKUP(S$4,'[1]INTERNAL PARAMETERS-1'!$B$5:$J$44,4, FALSE)</f>
        <v>0</v>
      </c>
      <c r="T258" s="44">
        <f>$F258*'[1]INTERNAL PARAMETERS-2'!S258*VLOOKUP(T$4,'[1]INTERNAL PARAMETERS-1'!$B$5:$J$44,4, FALSE)</f>
        <v>0</v>
      </c>
      <c r="U258" s="44">
        <f>$F258*'[1]INTERNAL PARAMETERS-2'!T258*VLOOKUP(U$4,'[1]INTERNAL PARAMETERS-1'!$B$5:$J$44,4, FALSE)</f>
        <v>0</v>
      </c>
      <c r="V258" s="44">
        <f>$F258*'[1]INTERNAL PARAMETERS-2'!U258*VLOOKUP(V$4,'[1]INTERNAL PARAMETERS-1'!$B$5:$J$44,4, FALSE)</f>
        <v>0</v>
      </c>
      <c r="W258" s="44">
        <f>$F258*'[1]INTERNAL PARAMETERS-2'!V258*VLOOKUP(W$4,'[1]INTERNAL PARAMETERS-1'!$B$5:$J$44,4, FALSE)</f>
        <v>0</v>
      </c>
      <c r="X258" s="44">
        <f>$F258*'[1]INTERNAL PARAMETERS-2'!W258*VLOOKUP(X$4,'[1]INTERNAL PARAMETERS-1'!$B$5:$J$44,4, FALSE)</f>
        <v>0</v>
      </c>
      <c r="Y258" s="44">
        <f>$F258*'[1]INTERNAL PARAMETERS-2'!X258*VLOOKUP(Y$4,'[1]INTERNAL PARAMETERS-1'!$B$5:$J$44,4, FALSE)</f>
        <v>0</v>
      </c>
      <c r="Z258" s="44">
        <f>$F258*'[1]INTERNAL PARAMETERS-2'!Y258*VLOOKUP(Z$4,'[1]INTERNAL PARAMETERS-1'!$B$5:$J$44,4, FALSE)</f>
        <v>0</v>
      </c>
      <c r="AA258" s="44">
        <f>$F258*'[1]INTERNAL PARAMETERS-2'!Z258*VLOOKUP(AA$4,'[1]INTERNAL PARAMETERS-1'!$B$5:$J$44,4, FALSE)</f>
        <v>0</v>
      </c>
      <c r="AB258" s="44">
        <f>$F258*'[1]INTERNAL PARAMETERS-2'!AA258*VLOOKUP(AB$4,'[1]INTERNAL PARAMETERS-1'!$B$5:$J$44,4, FALSE)</f>
        <v>0</v>
      </c>
      <c r="AC258" s="44">
        <f>$F258*'[1]INTERNAL PARAMETERS-2'!AB258*VLOOKUP(AC$4,'[1]INTERNAL PARAMETERS-1'!$B$5:$J$44,4, FALSE)</f>
        <v>0</v>
      </c>
      <c r="AD258" s="44">
        <f>$F258*'[1]INTERNAL PARAMETERS-2'!AC258*VLOOKUP(AD$4,'[1]INTERNAL PARAMETERS-1'!$B$5:$J$44,4, FALSE)</f>
        <v>0</v>
      </c>
      <c r="AE258" s="44">
        <f>$F258*'[1]INTERNAL PARAMETERS-2'!AD258*VLOOKUP(AE$4,'[1]INTERNAL PARAMETERS-1'!$B$5:$J$44,4, FALSE)</f>
        <v>0</v>
      </c>
      <c r="AF258" s="44">
        <f>$F258*'[1]INTERNAL PARAMETERS-2'!AE258*VLOOKUP(AF$4,'[1]INTERNAL PARAMETERS-1'!$B$5:$J$44,4, FALSE)</f>
        <v>0</v>
      </c>
      <c r="AG258" s="44">
        <f>$F258*'[1]INTERNAL PARAMETERS-2'!AF258*VLOOKUP(AG$4,'[1]INTERNAL PARAMETERS-1'!$B$5:$J$44,4, FALSE)</f>
        <v>0</v>
      </c>
      <c r="AH258" s="44">
        <f>$F258*'[1]INTERNAL PARAMETERS-2'!AG258*VLOOKUP(AH$4,'[1]INTERNAL PARAMETERS-1'!$B$5:$J$44,4, FALSE)</f>
        <v>0</v>
      </c>
      <c r="AI258" s="44">
        <f>$F258*'[1]INTERNAL PARAMETERS-2'!AH258*VLOOKUP(AI$4,'[1]INTERNAL PARAMETERS-1'!$B$5:$J$44,4, FALSE)</f>
        <v>0</v>
      </c>
      <c r="AJ258" s="44">
        <f>$F258*'[1]INTERNAL PARAMETERS-2'!AI258*VLOOKUP(AJ$4,'[1]INTERNAL PARAMETERS-1'!$B$5:$J$44,4, FALSE)</f>
        <v>0</v>
      </c>
      <c r="AK258" s="44">
        <f>$F258*'[1]INTERNAL PARAMETERS-2'!AJ258*VLOOKUP(AK$4,'[1]INTERNAL PARAMETERS-1'!$B$5:$J$44,4, FALSE)</f>
        <v>0</v>
      </c>
      <c r="AL258" s="44">
        <f>$F258*'[1]INTERNAL PARAMETERS-2'!AK258*VLOOKUP(AL$4,'[1]INTERNAL PARAMETERS-1'!$B$5:$J$44,4, FALSE)</f>
        <v>0</v>
      </c>
      <c r="AM258" s="44">
        <f>$F258*'[1]INTERNAL PARAMETERS-2'!AL258*VLOOKUP(AM$4,'[1]INTERNAL PARAMETERS-1'!$B$5:$J$44,4, FALSE)</f>
        <v>0</v>
      </c>
      <c r="AN258" s="44">
        <f>$F258*'[1]INTERNAL PARAMETERS-2'!AM258*VLOOKUP(AN$4,'[1]INTERNAL PARAMETERS-1'!$B$5:$J$44,4, FALSE)</f>
        <v>0</v>
      </c>
      <c r="AO258" s="44">
        <f>$F258*'[1]INTERNAL PARAMETERS-2'!AN258*VLOOKUP(AO$4,'[1]INTERNAL PARAMETERS-1'!$B$5:$J$44,4, FALSE)</f>
        <v>0</v>
      </c>
      <c r="AP258" s="44">
        <f>$F258*'[1]INTERNAL PARAMETERS-2'!AO258*VLOOKUP(AP$4,'[1]INTERNAL PARAMETERS-1'!$B$5:$J$44,4, FALSE)</f>
        <v>0</v>
      </c>
      <c r="AQ258" s="44">
        <f>$F258*'[1]INTERNAL PARAMETERS-2'!AP258*VLOOKUP(AQ$4,'[1]INTERNAL PARAMETERS-1'!$B$5:$J$44,4, FALSE)</f>
        <v>0</v>
      </c>
      <c r="AR258" s="44">
        <f>$F258*'[1]INTERNAL PARAMETERS-2'!AQ258*VLOOKUP(AR$4,'[1]INTERNAL PARAMETERS-1'!$B$5:$J$44,4, FALSE)</f>
        <v>0</v>
      </c>
      <c r="AS258" s="44">
        <f>$F258*'[1]INTERNAL PARAMETERS-2'!AR258*VLOOKUP(AS$4,'[1]INTERNAL PARAMETERS-1'!$B$5:$J$44,4, FALSE)</f>
        <v>0</v>
      </c>
      <c r="AT258" s="43">
        <f>$F258*'[1]INTERNAL PARAMETERS-2'!AS258*VLOOKUP(AT$4,'[1]INTERNAL PARAMETERS-1'!$B$5:$J$44,4, FALSE)</f>
        <v>0</v>
      </c>
      <c r="AU258" s="45">
        <f>$F258*'[1]INTERNAL PARAMETERS-2'!F258*(1-VLOOKUP(G$4,'[1]INTERNAL PARAMETERS-1'!$B$5:$J$44,4, FALSE))</f>
        <v>0</v>
      </c>
      <c r="AV258" s="44">
        <f>$F258*'[1]INTERNAL PARAMETERS-2'!G258*(1-VLOOKUP(H$4,'[1]INTERNAL PARAMETERS-1'!$B$5:$J$44,4, FALSE))</f>
        <v>0</v>
      </c>
      <c r="AW258" s="44">
        <f>$F258*'[1]INTERNAL PARAMETERS-2'!H258*(1-VLOOKUP(I$4,'[1]INTERNAL PARAMETERS-1'!$B$5:$J$44,4, FALSE))</f>
        <v>0</v>
      </c>
      <c r="AX258" s="44">
        <f>$F258*'[1]INTERNAL PARAMETERS-2'!I258*(1-VLOOKUP(J$4,'[1]INTERNAL PARAMETERS-1'!$B$5:$J$44,4, FALSE))</f>
        <v>0</v>
      </c>
      <c r="AY258" s="44">
        <f>$F258*'[1]INTERNAL PARAMETERS-2'!J258*(1-VLOOKUP(K$4,'[1]INTERNAL PARAMETERS-1'!$B$5:$J$44,4, FALSE))</f>
        <v>0</v>
      </c>
      <c r="AZ258" s="44">
        <f>$F258*'[1]INTERNAL PARAMETERS-2'!K258*(1-VLOOKUP(L$4,'[1]INTERNAL PARAMETERS-1'!$B$5:$J$44,4, FALSE))</f>
        <v>0</v>
      </c>
      <c r="BA258" s="44">
        <f>$F258*'[1]INTERNAL PARAMETERS-2'!L258*(1-VLOOKUP(M$4,'[1]INTERNAL PARAMETERS-1'!$B$5:$J$44,4, FALSE))</f>
        <v>0</v>
      </c>
      <c r="BB258" s="44">
        <f>$F258*'[1]INTERNAL PARAMETERS-2'!M258*(1-VLOOKUP(N$4,'[1]INTERNAL PARAMETERS-1'!$B$5:$J$44,4, FALSE))</f>
        <v>0</v>
      </c>
      <c r="BC258" s="44">
        <f>$F258*'[1]INTERNAL PARAMETERS-2'!N258*(1-VLOOKUP(O$4,'[1]INTERNAL PARAMETERS-1'!$B$5:$J$44,4, FALSE))</f>
        <v>0</v>
      </c>
      <c r="BD258" s="44">
        <f>$F258*'[1]INTERNAL PARAMETERS-2'!O258*(1-VLOOKUP(P$4,'[1]INTERNAL PARAMETERS-1'!$B$5:$J$44,4, FALSE))</f>
        <v>0</v>
      </c>
      <c r="BE258" s="44">
        <f>$F258*'[1]INTERNAL PARAMETERS-2'!P258*(1-VLOOKUP(Q$4,'[1]INTERNAL PARAMETERS-1'!$B$5:$J$44,4, FALSE))</f>
        <v>0</v>
      </c>
      <c r="BF258" s="44">
        <f>$F258*'[1]INTERNAL PARAMETERS-2'!Q258*(1-VLOOKUP(R$4,'[1]INTERNAL PARAMETERS-1'!$B$5:$J$44,4, FALSE))</f>
        <v>0</v>
      </c>
      <c r="BG258" s="44">
        <f>$F258*'[1]INTERNAL PARAMETERS-2'!R258*(1-VLOOKUP(S$4,'[1]INTERNAL PARAMETERS-1'!$B$5:$J$44,4, FALSE))</f>
        <v>0</v>
      </c>
      <c r="BH258" s="44">
        <f>$F258*'[1]INTERNAL PARAMETERS-2'!S258*(1-VLOOKUP(T$4,'[1]INTERNAL PARAMETERS-1'!$B$5:$J$44,4, FALSE))</f>
        <v>0</v>
      </c>
      <c r="BI258" s="44">
        <f>$F258*'[1]INTERNAL PARAMETERS-2'!T258*(1-VLOOKUP(U$4,'[1]INTERNAL PARAMETERS-1'!$B$5:$J$44,4, FALSE))</f>
        <v>0</v>
      </c>
      <c r="BJ258" s="44">
        <f>$F258*'[1]INTERNAL PARAMETERS-2'!U258*(1-VLOOKUP(V$4,'[1]INTERNAL PARAMETERS-1'!$B$5:$J$44,4, FALSE))</f>
        <v>0</v>
      </c>
      <c r="BK258" s="44">
        <f>$F258*'[1]INTERNAL PARAMETERS-2'!V258*(1-VLOOKUP(W$4,'[1]INTERNAL PARAMETERS-1'!$B$5:$J$44,4, FALSE))</f>
        <v>0</v>
      </c>
      <c r="BL258" s="44">
        <f>$F258*'[1]INTERNAL PARAMETERS-2'!W258*(1-VLOOKUP(X$4,'[1]INTERNAL PARAMETERS-1'!$B$5:$J$44,4, FALSE))</f>
        <v>0</v>
      </c>
      <c r="BM258" s="44">
        <f>$F258*'[1]INTERNAL PARAMETERS-2'!X258*(1-VLOOKUP(Y$4,'[1]INTERNAL PARAMETERS-1'!$B$5:$J$44,4, FALSE))</f>
        <v>0</v>
      </c>
      <c r="BN258" s="44">
        <f>$F258*'[1]INTERNAL PARAMETERS-2'!Y258*(1-VLOOKUP(Z$4,'[1]INTERNAL PARAMETERS-1'!$B$5:$J$44,4, FALSE))</f>
        <v>0</v>
      </c>
      <c r="BO258" s="44">
        <f>$F258*'[1]INTERNAL PARAMETERS-2'!Z258*(1-VLOOKUP(AA$4,'[1]INTERNAL PARAMETERS-1'!$B$5:$J$44,4, FALSE))</f>
        <v>0</v>
      </c>
      <c r="BP258" s="44">
        <f>$F258*'[1]INTERNAL PARAMETERS-2'!AA258*(1-VLOOKUP(AB$4,'[1]INTERNAL PARAMETERS-1'!$B$5:$J$44,4, FALSE))</f>
        <v>0</v>
      </c>
      <c r="BQ258" s="44">
        <f>$F258*'[1]INTERNAL PARAMETERS-2'!AB258*(1-VLOOKUP(AC$4,'[1]INTERNAL PARAMETERS-1'!$B$5:$J$44,4, FALSE))</f>
        <v>0</v>
      </c>
      <c r="BR258" s="44">
        <f>$F258*'[1]INTERNAL PARAMETERS-2'!AC258*(1-VLOOKUP(AD$4,'[1]INTERNAL PARAMETERS-1'!$B$5:$J$44,4, FALSE))</f>
        <v>0</v>
      </c>
      <c r="BS258" s="44">
        <f>$F258*'[1]INTERNAL PARAMETERS-2'!AD258*(1-VLOOKUP(AE$4,'[1]INTERNAL PARAMETERS-1'!$B$5:$J$44,4, FALSE))</f>
        <v>0</v>
      </c>
      <c r="BT258" s="44">
        <f>$F258*'[1]INTERNAL PARAMETERS-2'!AE258*(1-VLOOKUP(AF$4,'[1]INTERNAL PARAMETERS-1'!$B$5:$J$44,4, FALSE))</f>
        <v>0</v>
      </c>
      <c r="BU258" s="44">
        <f>$F258*'[1]INTERNAL PARAMETERS-2'!AF258*(1-VLOOKUP(AG$4,'[1]INTERNAL PARAMETERS-1'!$B$5:$J$44,4, FALSE))</f>
        <v>0</v>
      </c>
      <c r="BV258" s="44">
        <f>$F258*'[1]INTERNAL PARAMETERS-2'!AG258*(1-VLOOKUP(AH$4,'[1]INTERNAL PARAMETERS-1'!$B$5:$J$44,4, FALSE))</f>
        <v>0</v>
      </c>
      <c r="BW258" s="44">
        <f>$F258*'[1]INTERNAL PARAMETERS-2'!AH258*(1-VLOOKUP(AI$4,'[1]INTERNAL PARAMETERS-1'!$B$5:$J$44,4, FALSE))</f>
        <v>0</v>
      </c>
      <c r="BX258" s="44">
        <f>$F258*'[1]INTERNAL PARAMETERS-2'!AI258*(1-VLOOKUP(AJ$4,'[1]INTERNAL PARAMETERS-1'!$B$5:$J$44,4, FALSE))</f>
        <v>0</v>
      </c>
      <c r="BY258" s="44">
        <f>$F258*'[1]INTERNAL PARAMETERS-2'!AJ258*(1-VLOOKUP(AK$4,'[1]INTERNAL PARAMETERS-1'!$B$5:$J$44,4, FALSE))</f>
        <v>0</v>
      </c>
      <c r="BZ258" s="44">
        <f>$F258*'[1]INTERNAL PARAMETERS-2'!AK258*(1-VLOOKUP(AL$4,'[1]INTERNAL PARAMETERS-1'!$B$5:$J$44,4, FALSE))</f>
        <v>0</v>
      </c>
      <c r="CA258" s="44">
        <f>$F258*'[1]INTERNAL PARAMETERS-2'!AL258*(1-VLOOKUP(AM$4,'[1]INTERNAL PARAMETERS-1'!$B$5:$J$44,4, FALSE))</f>
        <v>0</v>
      </c>
      <c r="CB258" s="44">
        <f>$F258*'[1]INTERNAL PARAMETERS-2'!AM258*(1-VLOOKUP(AN$4,'[1]INTERNAL PARAMETERS-1'!$B$5:$J$44,4, FALSE))</f>
        <v>0</v>
      </c>
      <c r="CC258" s="44">
        <f>$F258*'[1]INTERNAL PARAMETERS-2'!AN258*(1-VLOOKUP(AO$4,'[1]INTERNAL PARAMETERS-1'!$B$5:$J$44,4, FALSE))</f>
        <v>0</v>
      </c>
      <c r="CD258" s="44">
        <f>$F258*'[1]INTERNAL PARAMETERS-2'!AO258*(1-VLOOKUP(AP$4,'[1]INTERNAL PARAMETERS-1'!$B$5:$J$44,4, FALSE))</f>
        <v>0</v>
      </c>
      <c r="CE258" s="44">
        <f>$F258*'[1]INTERNAL PARAMETERS-2'!AP258*(1-VLOOKUP(AQ$4,'[1]INTERNAL PARAMETERS-1'!$B$5:$J$44,4, FALSE))</f>
        <v>0</v>
      </c>
      <c r="CF258" s="44">
        <f>$F258*'[1]INTERNAL PARAMETERS-2'!AQ258*(1-VLOOKUP(AR$4,'[1]INTERNAL PARAMETERS-1'!$B$5:$J$44,4, FALSE))</f>
        <v>0</v>
      </c>
      <c r="CG258" s="44">
        <f>$F258*'[1]INTERNAL PARAMETERS-2'!AR258*(1-VLOOKUP(AS$4,'[1]INTERNAL PARAMETERS-1'!$B$5:$J$44,4, FALSE))</f>
        <v>0</v>
      </c>
      <c r="CH258" s="43">
        <f>$F258*'[1]INTERNAL PARAMETERS-2'!AS258*(1-VLOOKUP(AT$4,'[1]INTERNAL PARAMETERS-1'!$B$5:$J$44,4, FALSE))</f>
        <v>0</v>
      </c>
      <c r="CI258" s="42">
        <f t="shared" si="3"/>
        <v>0</v>
      </c>
    </row>
    <row r="259" spans="3:87" x14ac:dyDescent="0.5">
      <c r="C259" s="29" t="s">
        <v>1</v>
      </c>
      <c r="D259" s="28" t="s">
        <v>81</v>
      </c>
      <c r="E259" s="28" t="s">
        <v>78</v>
      </c>
      <c r="F259" s="124">
        <f>OVERALL2021!AI259</f>
        <v>0</v>
      </c>
      <c r="G259" s="45">
        <f>$F259*'[1]INTERNAL PARAMETERS-2'!F259*VLOOKUP(G$4,'[1]INTERNAL PARAMETERS-1'!$B$5:$J$44,4, FALSE)</f>
        <v>0</v>
      </c>
      <c r="H259" s="44">
        <f>$F259*'[1]INTERNAL PARAMETERS-2'!G259*VLOOKUP(H$4,'[1]INTERNAL PARAMETERS-1'!$B$5:$J$44,4, FALSE)</f>
        <v>0</v>
      </c>
      <c r="I259" s="44">
        <f>$F259*'[1]INTERNAL PARAMETERS-2'!H259*VLOOKUP(I$4,'[1]INTERNAL PARAMETERS-1'!$B$5:$J$44,4, FALSE)</f>
        <v>0</v>
      </c>
      <c r="J259" s="44">
        <f>$F259*'[1]INTERNAL PARAMETERS-2'!I259*VLOOKUP(J$4,'[1]INTERNAL PARAMETERS-1'!$B$5:$J$44,4, FALSE)</f>
        <v>0</v>
      </c>
      <c r="K259" s="44">
        <f>$F259*'[1]INTERNAL PARAMETERS-2'!J259*VLOOKUP(K$4,'[1]INTERNAL PARAMETERS-1'!$B$5:$J$44,4, FALSE)</f>
        <v>0</v>
      </c>
      <c r="L259" s="44">
        <f>$F259*'[1]INTERNAL PARAMETERS-2'!K259*VLOOKUP(L$4,'[1]INTERNAL PARAMETERS-1'!$B$5:$J$44,4, FALSE)</f>
        <v>0</v>
      </c>
      <c r="M259" s="44">
        <f>$F259*'[1]INTERNAL PARAMETERS-2'!L259*VLOOKUP(M$4,'[1]INTERNAL PARAMETERS-1'!$B$5:$J$44,4, FALSE)</f>
        <v>0</v>
      </c>
      <c r="N259" s="44">
        <f>$F259*'[1]INTERNAL PARAMETERS-2'!M259*VLOOKUP(N$4,'[1]INTERNAL PARAMETERS-1'!$B$5:$J$44,4, FALSE)</f>
        <v>0</v>
      </c>
      <c r="O259" s="44">
        <f>$F259*'[1]INTERNAL PARAMETERS-2'!N259*VLOOKUP(O$4,'[1]INTERNAL PARAMETERS-1'!$B$5:$J$44,4, FALSE)</f>
        <v>0</v>
      </c>
      <c r="P259" s="44">
        <f>$F259*'[1]INTERNAL PARAMETERS-2'!O259*VLOOKUP(P$4,'[1]INTERNAL PARAMETERS-1'!$B$5:$J$44,4, FALSE)</f>
        <v>0</v>
      </c>
      <c r="Q259" s="44">
        <f>$F259*'[1]INTERNAL PARAMETERS-2'!P259*VLOOKUP(Q$4,'[1]INTERNAL PARAMETERS-1'!$B$5:$J$44,4, FALSE)</f>
        <v>0</v>
      </c>
      <c r="R259" s="44">
        <f>$F259*'[1]INTERNAL PARAMETERS-2'!Q259*VLOOKUP(R$4,'[1]INTERNAL PARAMETERS-1'!$B$5:$J$44,4, FALSE)</f>
        <v>0</v>
      </c>
      <c r="S259" s="44">
        <f>$F259*'[1]INTERNAL PARAMETERS-2'!R259*VLOOKUP(S$4,'[1]INTERNAL PARAMETERS-1'!$B$5:$J$44,4, FALSE)</f>
        <v>0</v>
      </c>
      <c r="T259" s="44">
        <f>$F259*'[1]INTERNAL PARAMETERS-2'!S259*VLOOKUP(T$4,'[1]INTERNAL PARAMETERS-1'!$B$5:$J$44,4, FALSE)</f>
        <v>0</v>
      </c>
      <c r="U259" s="44">
        <f>$F259*'[1]INTERNAL PARAMETERS-2'!T259*VLOOKUP(U$4,'[1]INTERNAL PARAMETERS-1'!$B$5:$J$44,4, FALSE)</f>
        <v>0</v>
      </c>
      <c r="V259" s="44">
        <f>$F259*'[1]INTERNAL PARAMETERS-2'!U259*VLOOKUP(V$4,'[1]INTERNAL PARAMETERS-1'!$B$5:$J$44,4, FALSE)</f>
        <v>0</v>
      </c>
      <c r="W259" s="44">
        <f>$F259*'[1]INTERNAL PARAMETERS-2'!V259*VLOOKUP(W$4,'[1]INTERNAL PARAMETERS-1'!$B$5:$J$44,4, FALSE)</f>
        <v>0</v>
      </c>
      <c r="X259" s="44">
        <f>$F259*'[1]INTERNAL PARAMETERS-2'!W259*VLOOKUP(X$4,'[1]INTERNAL PARAMETERS-1'!$B$5:$J$44,4, FALSE)</f>
        <v>0</v>
      </c>
      <c r="Y259" s="44">
        <f>$F259*'[1]INTERNAL PARAMETERS-2'!X259*VLOOKUP(Y$4,'[1]INTERNAL PARAMETERS-1'!$B$5:$J$44,4, FALSE)</f>
        <v>0</v>
      </c>
      <c r="Z259" s="44">
        <f>$F259*'[1]INTERNAL PARAMETERS-2'!Y259*VLOOKUP(Z$4,'[1]INTERNAL PARAMETERS-1'!$B$5:$J$44,4, FALSE)</f>
        <v>0</v>
      </c>
      <c r="AA259" s="44">
        <f>$F259*'[1]INTERNAL PARAMETERS-2'!Z259*VLOOKUP(AA$4,'[1]INTERNAL PARAMETERS-1'!$B$5:$J$44,4, FALSE)</f>
        <v>0</v>
      </c>
      <c r="AB259" s="44">
        <f>$F259*'[1]INTERNAL PARAMETERS-2'!AA259*VLOOKUP(AB$4,'[1]INTERNAL PARAMETERS-1'!$B$5:$J$44,4, FALSE)</f>
        <v>0</v>
      </c>
      <c r="AC259" s="44">
        <f>$F259*'[1]INTERNAL PARAMETERS-2'!AB259*VLOOKUP(AC$4,'[1]INTERNAL PARAMETERS-1'!$B$5:$J$44,4, FALSE)</f>
        <v>0</v>
      </c>
      <c r="AD259" s="44">
        <f>$F259*'[1]INTERNAL PARAMETERS-2'!AC259*VLOOKUP(AD$4,'[1]INTERNAL PARAMETERS-1'!$B$5:$J$44,4, FALSE)</f>
        <v>0</v>
      </c>
      <c r="AE259" s="44">
        <f>$F259*'[1]INTERNAL PARAMETERS-2'!AD259*VLOOKUP(AE$4,'[1]INTERNAL PARAMETERS-1'!$B$5:$J$44,4, FALSE)</f>
        <v>0</v>
      </c>
      <c r="AF259" s="44">
        <f>$F259*'[1]INTERNAL PARAMETERS-2'!AE259*VLOOKUP(AF$4,'[1]INTERNAL PARAMETERS-1'!$B$5:$J$44,4, FALSE)</f>
        <v>0</v>
      </c>
      <c r="AG259" s="44">
        <f>$F259*'[1]INTERNAL PARAMETERS-2'!AF259*VLOOKUP(AG$4,'[1]INTERNAL PARAMETERS-1'!$B$5:$J$44,4, FALSE)</f>
        <v>0</v>
      </c>
      <c r="AH259" s="44">
        <f>$F259*'[1]INTERNAL PARAMETERS-2'!AG259*VLOOKUP(AH$4,'[1]INTERNAL PARAMETERS-1'!$B$5:$J$44,4, FALSE)</f>
        <v>0</v>
      </c>
      <c r="AI259" s="44">
        <f>$F259*'[1]INTERNAL PARAMETERS-2'!AH259*VLOOKUP(AI$4,'[1]INTERNAL PARAMETERS-1'!$B$5:$J$44,4, FALSE)</f>
        <v>0</v>
      </c>
      <c r="AJ259" s="44">
        <f>$F259*'[1]INTERNAL PARAMETERS-2'!AI259*VLOOKUP(AJ$4,'[1]INTERNAL PARAMETERS-1'!$B$5:$J$44,4, FALSE)</f>
        <v>0</v>
      </c>
      <c r="AK259" s="44">
        <f>$F259*'[1]INTERNAL PARAMETERS-2'!AJ259*VLOOKUP(AK$4,'[1]INTERNAL PARAMETERS-1'!$B$5:$J$44,4, FALSE)</f>
        <v>0</v>
      </c>
      <c r="AL259" s="44">
        <f>$F259*'[1]INTERNAL PARAMETERS-2'!AK259*VLOOKUP(AL$4,'[1]INTERNAL PARAMETERS-1'!$B$5:$J$44,4, FALSE)</f>
        <v>0</v>
      </c>
      <c r="AM259" s="44">
        <f>$F259*'[1]INTERNAL PARAMETERS-2'!AL259*VLOOKUP(AM$4,'[1]INTERNAL PARAMETERS-1'!$B$5:$J$44,4, FALSE)</f>
        <v>0</v>
      </c>
      <c r="AN259" s="44">
        <f>$F259*'[1]INTERNAL PARAMETERS-2'!AM259*VLOOKUP(AN$4,'[1]INTERNAL PARAMETERS-1'!$B$5:$J$44,4, FALSE)</f>
        <v>0</v>
      </c>
      <c r="AO259" s="44">
        <f>$F259*'[1]INTERNAL PARAMETERS-2'!AN259*VLOOKUP(AO$4,'[1]INTERNAL PARAMETERS-1'!$B$5:$J$44,4, FALSE)</f>
        <v>0</v>
      </c>
      <c r="AP259" s="44">
        <f>$F259*'[1]INTERNAL PARAMETERS-2'!AO259*VLOOKUP(AP$4,'[1]INTERNAL PARAMETERS-1'!$B$5:$J$44,4, FALSE)</f>
        <v>0</v>
      </c>
      <c r="AQ259" s="44">
        <f>$F259*'[1]INTERNAL PARAMETERS-2'!AP259*VLOOKUP(AQ$4,'[1]INTERNAL PARAMETERS-1'!$B$5:$J$44,4, FALSE)</f>
        <v>0</v>
      </c>
      <c r="AR259" s="44">
        <f>$F259*'[1]INTERNAL PARAMETERS-2'!AQ259*VLOOKUP(AR$4,'[1]INTERNAL PARAMETERS-1'!$B$5:$J$44,4, FALSE)</f>
        <v>0</v>
      </c>
      <c r="AS259" s="44">
        <f>$F259*'[1]INTERNAL PARAMETERS-2'!AR259*VLOOKUP(AS$4,'[1]INTERNAL PARAMETERS-1'!$B$5:$J$44,4, FALSE)</f>
        <v>0</v>
      </c>
      <c r="AT259" s="43">
        <f>$F259*'[1]INTERNAL PARAMETERS-2'!AS259*VLOOKUP(AT$4,'[1]INTERNAL PARAMETERS-1'!$B$5:$J$44,4, FALSE)</f>
        <v>0</v>
      </c>
      <c r="AU259" s="45">
        <f>$F259*'[1]INTERNAL PARAMETERS-2'!F259*(1-VLOOKUP(G$4,'[1]INTERNAL PARAMETERS-1'!$B$5:$J$44,4, FALSE))</f>
        <v>0</v>
      </c>
      <c r="AV259" s="44">
        <f>$F259*'[1]INTERNAL PARAMETERS-2'!G259*(1-VLOOKUP(H$4,'[1]INTERNAL PARAMETERS-1'!$B$5:$J$44,4, FALSE))</f>
        <v>0</v>
      </c>
      <c r="AW259" s="44">
        <f>$F259*'[1]INTERNAL PARAMETERS-2'!H259*(1-VLOOKUP(I$4,'[1]INTERNAL PARAMETERS-1'!$B$5:$J$44,4, FALSE))</f>
        <v>0</v>
      </c>
      <c r="AX259" s="44">
        <f>$F259*'[1]INTERNAL PARAMETERS-2'!I259*(1-VLOOKUP(J$4,'[1]INTERNAL PARAMETERS-1'!$B$5:$J$44,4, FALSE))</f>
        <v>0</v>
      </c>
      <c r="AY259" s="44">
        <f>$F259*'[1]INTERNAL PARAMETERS-2'!J259*(1-VLOOKUP(K$4,'[1]INTERNAL PARAMETERS-1'!$B$5:$J$44,4, FALSE))</f>
        <v>0</v>
      </c>
      <c r="AZ259" s="44">
        <f>$F259*'[1]INTERNAL PARAMETERS-2'!K259*(1-VLOOKUP(L$4,'[1]INTERNAL PARAMETERS-1'!$B$5:$J$44,4, FALSE))</f>
        <v>0</v>
      </c>
      <c r="BA259" s="44">
        <f>$F259*'[1]INTERNAL PARAMETERS-2'!L259*(1-VLOOKUP(M$4,'[1]INTERNAL PARAMETERS-1'!$B$5:$J$44,4, FALSE))</f>
        <v>0</v>
      </c>
      <c r="BB259" s="44">
        <f>$F259*'[1]INTERNAL PARAMETERS-2'!M259*(1-VLOOKUP(N$4,'[1]INTERNAL PARAMETERS-1'!$B$5:$J$44,4, FALSE))</f>
        <v>0</v>
      </c>
      <c r="BC259" s="44">
        <f>$F259*'[1]INTERNAL PARAMETERS-2'!N259*(1-VLOOKUP(O$4,'[1]INTERNAL PARAMETERS-1'!$B$5:$J$44,4, FALSE))</f>
        <v>0</v>
      </c>
      <c r="BD259" s="44">
        <f>$F259*'[1]INTERNAL PARAMETERS-2'!O259*(1-VLOOKUP(P$4,'[1]INTERNAL PARAMETERS-1'!$B$5:$J$44,4, FALSE))</f>
        <v>0</v>
      </c>
      <c r="BE259" s="44">
        <f>$F259*'[1]INTERNAL PARAMETERS-2'!P259*(1-VLOOKUP(Q$4,'[1]INTERNAL PARAMETERS-1'!$B$5:$J$44,4, FALSE))</f>
        <v>0</v>
      </c>
      <c r="BF259" s="44">
        <f>$F259*'[1]INTERNAL PARAMETERS-2'!Q259*(1-VLOOKUP(R$4,'[1]INTERNAL PARAMETERS-1'!$B$5:$J$44,4, FALSE))</f>
        <v>0</v>
      </c>
      <c r="BG259" s="44">
        <f>$F259*'[1]INTERNAL PARAMETERS-2'!R259*(1-VLOOKUP(S$4,'[1]INTERNAL PARAMETERS-1'!$B$5:$J$44,4, FALSE))</f>
        <v>0</v>
      </c>
      <c r="BH259" s="44">
        <f>$F259*'[1]INTERNAL PARAMETERS-2'!S259*(1-VLOOKUP(T$4,'[1]INTERNAL PARAMETERS-1'!$B$5:$J$44,4, FALSE))</f>
        <v>0</v>
      </c>
      <c r="BI259" s="44">
        <f>$F259*'[1]INTERNAL PARAMETERS-2'!T259*(1-VLOOKUP(U$4,'[1]INTERNAL PARAMETERS-1'!$B$5:$J$44,4, FALSE))</f>
        <v>0</v>
      </c>
      <c r="BJ259" s="44">
        <f>$F259*'[1]INTERNAL PARAMETERS-2'!U259*(1-VLOOKUP(V$4,'[1]INTERNAL PARAMETERS-1'!$B$5:$J$44,4, FALSE))</f>
        <v>0</v>
      </c>
      <c r="BK259" s="44">
        <f>$F259*'[1]INTERNAL PARAMETERS-2'!V259*(1-VLOOKUP(W$4,'[1]INTERNAL PARAMETERS-1'!$B$5:$J$44,4, FALSE))</f>
        <v>0</v>
      </c>
      <c r="BL259" s="44">
        <f>$F259*'[1]INTERNAL PARAMETERS-2'!W259*(1-VLOOKUP(X$4,'[1]INTERNAL PARAMETERS-1'!$B$5:$J$44,4, FALSE))</f>
        <v>0</v>
      </c>
      <c r="BM259" s="44">
        <f>$F259*'[1]INTERNAL PARAMETERS-2'!X259*(1-VLOOKUP(Y$4,'[1]INTERNAL PARAMETERS-1'!$B$5:$J$44,4, FALSE))</f>
        <v>0</v>
      </c>
      <c r="BN259" s="44">
        <f>$F259*'[1]INTERNAL PARAMETERS-2'!Y259*(1-VLOOKUP(Z$4,'[1]INTERNAL PARAMETERS-1'!$B$5:$J$44,4, FALSE))</f>
        <v>0</v>
      </c>
      <c r="BO259" s="44">
        <f>$F259*'[1]INTERNAL PARAMETERS-2'!Z259*(1-VLOOKUP(AA$4,'[1]INTERNAL PARAMETERS-1'!$B$5:$J$44,4, FALSE))</f>
        <v>0</v>
      </c>
      <c r="BP259" s="44">
        <f>$F259*'[1]INTERNAL PARAMETERS-2'!AA259*(1-VLOOKUP(AB$4,'[1]INTERNAL PARAMETERS-1'!$B$5:$J$44,4, FALSE))</f>
        <v>0</v>
      </c>
      <c r="BQ259" s="44">
        <f>$F259*'[1]INTERNAL PARAMETERS-2'!AB259*(1-VLOOKUP(AC$4,'[1]INTERNAL PARAMETERS-1'!$B$5:$J$44,4, FALSE))</f>
        <v>0</v>
      </c>
      <c r="BR259" s="44">
        <f>$F259*'[1]INTERNAL PARAMETERS-2'!AC259*(1-VLOOKUP(AD$4,'[1]INTERNAL PARAMETERS-1'!$B$5:$J$44,4, FALSE))</f>
        <v>0</v>
      </c>
      <c r="BS259" s="44">
        <f>$F259*'[1]INTERNAL PARAMETERS-2'!AD259*(1-VLOOKUP(AE$4,'[1]INTERNAL PARAMETERS-1'!$B$5:$J$44,4, FALSE))</f>
        <v>0</v>
      </c>
      <c r="BT259" s="44">
        <f>$F259*'[1]INTERNAL PARAMETERS-2'!AE259*(1-VLOOKUP(AF$4,'[1]INTERNAL PARAMETERS-1'!$B$5:$J$44,4, FALSE))</f>
        <v>0</v>
      </c>
      <c r="BU259" s="44">
        <f>$F259*'[1]INTERNAL PARAMETERS-2'!AF259*(1-VLOOKUP(AG$4,'[1]INTERNAL PARAMETERS-1'!$B$5:$J$44,4, FALSE))</f>
        <v>0</v>
      </c>
      <c r="BV259" s="44">
        <f>$F259*'[1]INTERNAL PARAMETERS-2'!AG259*(1-VLOOKUP(AH$4,'[1]INTERNAL PARAMETERS-1'!$B$5:$J$44,4, FALSE))</f>
        <v>0</v>
      </c>
      <c r="BW259" s="44">
        <f>$F259*'[1]INTERNAL PARAMETERS-2'!AH259*(1-VLOOKUP(AI$4,'[1]INTERNAL PARAMETERS-1'!$B$5:$J$44,4, FALSE))</f>
        <v>0</v>
      </c>
      <c r="BX259" s="44">
        <f>$F259*'[1]INTERNAL PARAMETERS-2'!AI259*(1-VLOOKUP(AJ$4,'[1]INTERNAL PARAMETERS-1'!$B$5:$J$44,4, FALSE))</f>
        <v>0</v>
      </c>
      <c r="BY259" s="44">
        <f>$F259*'[1]INTERNAL PARAMETERS-2'!AJ259*(1-VLOOKUP(AK$4,'[1]INTERNAL PARAMETERS-1'!$B$5:$J$44,4, FALSE))</f>
        <v>0</v>
      </c>
      <c r="BZ259" s="44">
        <f>$F259*'[1]INTERNAL PARAMETERS-2'!AK259*(1-VLOOKUP(AL$4,'[1]INTERNAL PARAMETERS-1'!$B$5:$J$44,4, FALSE))</f>
        <v>0</v>
      </c>
      <c r="CA259" s="44">
        <f>$F259*'[1]INTERNAL PARAMETERS-2'!AL259*(1-VLOOKUP(AM$4,'[1]INTERNAL PARAMETERS-1'!$B$5:$J$44,4, FALSE))</f>
        <v>0</v>
      </c>
      <c r="CB259" s="44">
        <f>$F259*'[1]INTERNAL PARAMETERS-2'!AM259*(1-VLOOKUP(AN$4,'[1]INTERNAL PARAMETERS-1'!$B$5:$J$44,4, FALSE))</f>
        <v>0</v>
      </c>
      <c r="CC259" s="44">
        <f>$F259*'[1]INTERNAL PARAMETERS-2'!AN259*(1-VLOOKUP(AO$4,'[1]INTERNAL PARAMETERS-1'!$B$5:$J$44,4, FALSE))</f>
        <v>0</v>
      </c>
      <c r="CD259" s="44">
        <f>$F259*'[1]INTERNAL PARAMETERS-2'!AO259*(1-VLOOKUP(AP$4,'[1]INTERNAL PARAMETERS-1'!$B$5:$J$44,4, FALSE))</f>
        <v>0</v>
      </c>
      <c r="CE259" s="44">
        <f>$F259*'[1]INTERNAL PARAMETERS-2'!AP259*(1-VLOOKUP(AQ$4,'[1]INTERNAL PARAMETERS-1'!$B$5:$J$44,4, FALSE))</f>
        <v>0</v>
      </c>
      <c r="CF259" s="44">
        <f>$F259*'[1]INTERNAL PARAMETERS-2'!AQ259*(1-VLOOKUP(AR$4,'[1]INTERNAL PARAMETERS-1'!$B$5:$J$44,4, FALSE))</f>
        <v>0</v>
      </c>
      <c r="CG259" s="44">
        <f>$F259*'[1]INTERNAL PARAMETERS-2'!AR259*(1-VLOOKUP(AS$4,'[1]INTERNAL PARAMETERS-1'!$B$5:$J$44,4, FALSE))</f>
        <v>0</v>
      </c>
      <c r="CH259" s="43">
        <f>$F259*'[1]INTERNAL PARAMETERS-2'!AS259*(1-VLOOKUP(AT$4,'[1]INTERNAL PARAMETERS-1'!$B$5:$J$44,4, FALSE))</f>
        <v>0</v>
      </c>
      <c r="CI259" s="42">
        <f t="shared" si="3"/>
        <v>0</v>
      </c>
    </row>
    <row r="260" spans="3:87" x14ac:dyDescent="0.5">
      <c r="C260" s="29" t="s">
        <v>1</v>
      </c>
      <c r="D260" s="28" t="s">
        <v>81</v>
      </c>
      <c r="E260" s="28" t="s">
        <v>77</v>
      </c>
      <c r="F260" s="124">
        <f>OVERALL2021!AI260</f>
        <v>0</v>
      </c>
      <c r="G260" s="45">
        <f>$F260*'[1]INTERNAL PARAMETERS-2'!F260*VLOOKUP(G$4,'[1]INTERNAL PARAMETERS-1'!$B$5:$J$44,4, FALSE)</f>
        <v>0</v>
      </c>
      <c r="H260" s="44">
        <f>$F260*'[1]INTERNAL PARAMETERS-2'!G260*VLOOKUP(H$4,'[1]INTERNAL PARAMETERS-1'!$B$5:$J$44,4, FALSE)</f>
        <v>0</v>
      </c>
      <c r="I260" s="44">
        <f>$F260*'[1]INTERNAL PARAMETERS-2'!H260*VLOOKUP(I$4,'[1]INTERNAL PARAMETERS-1'!$B$5:$J$44,4, FALSE)</f>
        <v>0</v>
      </c>
      <c r="J260" s="44">
        <f>$F260*'[1]INTERNAL PARAMETERS-2'!I260*VLOOKUP(J$4,'[1]INTERNAL PARAMETERS-1'!$B$5:$J$44,4, FALSE)</f>
        <v>0</v>
      </c>
      <c r="K260" s="44">
        <f>$F260*'[1]INTERNAL PARAMETERS-2'!J260*VLOOKUP(K$4,'[1]INTERNAL PARAMETERS-1'!$B$5:$J$44,4, FALSE)</f>
        <v>0</v>
      </c>
      <c r="L260" s="44">
        <f>$F260*'[1]INTERNAL PARAMETERS-2'!K260*VLOOKUP(L$4,'[1]INTERNAL PARAMETERS-1'!$B$5:$J$44,4, FALSE)</f>
        <v>0</v>
      </c>
      <c r="M260" s="44">
        <f>$F260*'[1]INTERNAL PARAMETERS-2'!L260*VLOOKUP(M$4,'[1]INTERNAL PARAMETERS-1'!$B$5:$J$44,4, FALSE)</f>
        <v>0</v>
      </c>
      <c r="N260" s="44">
        <f>$F260*'[1]INTERNAL PARAMETERS-2'!M260*VLOOKUP(N$4,'[1]INTERNAL PARAMETERS-1'!$B$5:$J$44,4, FALSE)</f>
        <v>0</v>
      </c>
      <c r="O260" s="44">
        <f>$F260*'[1]INTERNAL PARAMETERS-2'!N260*VLOOKUP(O$4,'[1]INTERNAL PARAMETERS-1'!$B$5:$J$44,4, FALSE)</f>
        <v>0</v>
      </c>
      <c r="P260" s="44">
        <f>$F260*'[1]INTERNAL PARAMETERS-2'!O260*VLOOKUP(P$4,'[1]INTERNAL PARAMETERS-1'!$B$5:$J$44,4, FALSE)</f>
        <v>0</v>
      </c>
      <c r="Q260" s="44">
        <f>$F260*'[1]INTERNAL PARAMETERS-2'!P260*VLOOKUP(Q$4,'[1]INTERNAL PARAMETERS-1'!$B$5:$J$44,4, FALSE)</f>
        <v>0</v>
      </c>
      <c r="R260" s="44">
        <f>$F260*'[1]INTERNAL PARAMETERS-2'!Q260*VLOOKUP(R$4,'[1]INTERNAL PARAMETERS-1'!$B$5:$J$44,4, FALSE)</f>
        <v>0</v>
      </c>
      <c r="S260" s="44">
        <f>$F260*'[1]INTERNAL PARAMETERS-2'!R260*VLOOKUP(S$4,'[1]INTERNAL PARAMETERS-1'!$B$5:$J$44,4, FALSE)</f>
        <v>0</v>
      </c>
      <c r="T260" s="44">
        <f>$F260*'[1]INTERNAL PARAMETERS-2'!S260*VLOOKUP(T$4,'[1]INTERNAL PARAMETERS-1'!$B$5:$J$44,4, FALSE)</f>
        <v>0</v>
      </c>
      <c r="U260" s="44">
        <f>$F260*'[1]INTERNAL PARAMETERS-2'!T260*VLOOKUP(U$4,'[1]INTERNAL PARAMETERS-1'!$B$5:$J$44,4, FALSE)</f>
        <v>0</v>
      </c>
      <c r="V260" s="44">
        <f>$F260*'[1]INTERNAL PARAMETERS-2'!U260*VLOOKUP(V$4,'[1]INTERNAL PARAMETERS-1'!$B$5:$J$44,4, FALSE)</f>
        <v>0</v>
      </c>
      <c r="W260" s="44">
        <f>$F260*'[1]INTERNAL PARAMETERS-2'!V260*VLOOKUP(W$4,'[1]INTERNAL PARAMETERS-1'!$B$5:$J$44,4, FALSE)</f>
        <v>0</v>
      </c>
      <c r="X260" s="44">
        <f>$F260*'[1]INTERNAL PARAMETERS-2'!W260*VLOOKUP(X$4,'[1]INTERNAL PARAMETERS-1'!$B$5:$J$44,4, FALSE)</f>
        <v>0</v>
      </c>
      <c r="Y260" s="44">
        <f>$F260*'[1]INTERNAL PARAMETERS-2'!X260*VLOOKUP(Y$4,'[1]INTERNAL PARAMETERS-1'!$B$5:$J$44,4, FALSE)</f>
        <v>0</v>
      </c>
      <c r="Z260" s="44">
        <f>$F260*'[1]INTERNAL PARAMETERS-2'!Y260*VLOOKUP(Z$4,'[1]INTERNAL PARAMETERS-1'!$B$5:$J$44,4, FALSE)</f>
        <v>0</v>
      </c>
      <c r="AA260" s="44">
        <f>$F260*'[1]INTERNAL PARAMETERS-2'!Z260*VLOOKUP(AA$4,'[1]INTERNAL PARAMETERS-1'!$B$5:$J$44,4, FALSE)</f>
        <v>0</v>
      </c>
      <c r="AB260" s="44">
        <f>$F260*'[1]INTERNAL PARAMETERS-2'!AA260*VLOOKUP(AB$4,'[1]INTERNAL PARAMETERS-1'!$B$5:$J$44,4, FALSE)</f>
        <v>0</v>
      </c>
      <c r="AC260" s="44">
        <f>$F260*'[1]INTERNAL PARAMETERS-2'!AB260*VLOOKUP(AC$4,'[1]INTERNAL PARAMETERS-1'!$B$5:$J$44,4, FALSE)</f>
        <v>0</v>
      </c>
      <c r="AD260" s="44">
        <f>$F260*'[1]INTERNAL PARAMETERS-2'!AC260*VLOOKUP(AD$4,'[1]INTERNAL PARAMETERS-1'!$B$5:$J$44,4, FALSE)</f>
        <v>0</v>
      </c>
      <c r="AE260" s="44">
        <f>$F260*'[1]INTERNAL PARAMETERS-2'!AD260*VLOOKUP(AE$4,'[1]INTERNAL PARAMETERS-1'!$B$5:$J$44,4, FALSE)</f>
        <v>0</v>
      </c>
      <c r="AF260" s="44">
        <f>$F260*'[1]INTERNAL PARAMETERS-2'!AE260*VLOOKUP(AF$4,'[1]INTERNAL PARAMETERS-1'!$B$5:$J$44,4, FALSE)</f>
        <v>0</v>
      </c>
      <c r="AG260" s="44">
        <f>$F260*'[1]INTERNAL PARAMETERS-2'!AF260*VLOOKUP(AG$4,'[1]INTERNAL PARAMETERS-1'!$B$5:$J$44,4, FALSE)</f>
        <v>0</v>
      </c>
      <c r="AH260" s="44">
        <f>$F260*'[1]INTERNAL PARAMETERS-2'!AG260*VLOOKUP(AH$4,'[1]INTERNAL PARAMETERS-1'!$B$5:$J$44,4, FALSE)</f>
        <v>0</v>
      </c>
      <c r="AI260" s="44">
        <f>$F260*'[1]INTERNAL PARAMETERS-2'!AH260*VLOOKUP(AI$4,'[1]INTERNAL PARAMETERS-1'!$B$5:$J$44,4, FALSE)</f>
        <v>0</v>
      </c>
      <c r="AJ260" s="44">
        <f>$F260*'[1]INTERNAL PARAMETERS-2'!AI260*VLOOKUP(AJ$4,'[1]INTERNAL PARAMETERS-1'!$B$5:$J$44,4, FALSE)</f>
        <v>0</v>
      </c>
      <c r="AK260" s="44">
        <f>$F260*'[1]INTERNAL PARAMETERS-2'!AJ260*VLOOKUP(AK$4,'[1]INTERNAL PARAMETERS-1'!$B$5:$J$44,4, FALSE)</f>
        <v>0</v>
      </c>
      <c r="AL260" s="44">
        <f>$F260*'[1]INTERNAL PARAMETERS-2'!AK260*VLOOKUP(AL$4,'[1]INTERNAL PARAMETERS-1'!$B$5:$J$44,4, FALSE)</f>
        <v>0</v>
      </c>
      <c r="AM260" s="44">
        <f>$F260*'[1]INTERNAL PARAMETERS-2'!AL260*VLOOKUP(AM$4,'[1]INTERNAL PARAMETERS-1'!$B$5:$J$44,4, FALSE)</f>
        <v>0</v>
      </c>
      <c r="AN260" s="44">
        <f>$F260*'[1]INTERNAL PARAMETERS-2'!AM260*VLOOKUP(AN$4,'[1]INTERNAL PARAMETERS-1'!$B$5:$J$44,4, FALSE)</f>
        <v>0</v>
      </c>
      <c r="AO260" s="44">
        <f>$F260*'[1]INTERNAL PARAMETERS-2'!AN260*VLOOKUP(AO$4,'[1]INTERNAL PARAMETERS-1'!$B$5:$J$44,4, FALSE)</f>
        <v>0</v>
      </c>
      <c r="AP260" s="44">
        <f>$F260*'[1]INTERNAL PARAMETERS-2'!AO260*VLOOKUP(AP$4,'[1]INTERNAL PARAMETERS-1'!$B$5:$J$44,4, FALSE)</f>
        <v>0</v>
      </c>
      <c r="AQ260" s="44">
        <f>$F260*'[1]INTERNAL PARAMETERS-2'!AP260*VLOOKUP(AQ$4,'[1]INTERNAL PARAMETERS-1'!$B$5:$J$44,4, FALSE)</f>
        <v>0</v>
      </c>
      <c r="AR260" s="44">
        <f>$F260*'[1]INTERNAL PARAMETERS-2'!AQ260*VLOOKUP(AR$4,'[1]INTERNAL PARAMETERS-1'!$B$5:$J$44,4, FALSE)</f>
        <v>0</v>
      </c>
      <c r="AS260" s="44">
        <f>$F260*'[1]INTERNAL PARAMETERS-2'!AR260*VLOOKUP(AS$4,'[1]INTERNAL PARAMETERS-1'!$B$5:$J$44,4, FALSE)</f>
        <v>0</v>
      </c>
      <c r="AT260" s="43">
        <f>$F260*'[1]INTERNAL PARAMETERS-2'!AS260*VLOOKUP(AT$4,'[1]INTERNAL PARAMETERS-1'!$B$5:$J$44,4, FALSE)</f>
        <v>0</v>
      </c>
      <c r="AU260" s="45">
        <f>$F260*'[1]INTERNAL PARAMETERS-2'!F260*(1-VLOOKUP(G$4,'[1]INTERNAL PARAMETERS-1'!$B$5:$J$44,4, FALSE))</f>
        <v>0</v>
      </c>
      <c r="AV260" s="44">
        <f>$F260*'[1]INTERNAL PARAMETERS-2'!G260*(1-VLOOKUP(H$4,'[1]INTERNAL PARAMETERS-1'!$B$5:$J$44,4, FALSE))</f>
        <v>0</v>
      </c>
      <c r="AW260" s="44">
        <f>$F260*'[1]INTERNAL PARAMETERS-2'!H260*(1-VLOOKUP(I$4,'[1]INTERNAL PARAMETERS-1'!$B$5:$J$44,4, FALSE))</f>
        <v>0</v>
      </c>
      <c r="AX260" s="44">
        <f>$F260*'[1]INTERNAL PARAMETERS-2'!I260*(1-VLOOKUP(J$4,'[1]INTERNAL PARAMETERS-1'!$B$5:$J$44,4, FALSE))</f>
        <v>0</v>
      </c>
      <c r="AY260" s="44">
        <f>$F260*'[1]INTERNAL PARAMETERS-2'!J260*(1-VLOOKUP(K$4,'[1]INTERNAL PARAMETERS-1'!$B$5:$J$44,4, FALSE))</f>
        <v>0</v>
      </c>
      <c r="AZ260" s="44">
        <f>$F260*'[1]INTERNAL PARAMETERS-2'!K260*(1-VLOOKUP(L$4,'[1]INTERNAL PARAMETERS-1'!$B$5:$J$44,4, FALSE))</f>
        <v>0</v>
      </c>
      <c r="BA260" s="44">
        <f>$F260*'[1]INTERNAL PARAMETERS-2'!L260*(1-VLOOKUP(M$4,'[1]INTERNAL PARAMETERS-1'!$B$5:$J$44,4, FALSE))</f>
        <v>0</v>
      </c>
      <c r="BB260" s="44">
        <f>$F260*'[1]INTERNAL PARAMETERS-2'!M260*(1-VLOOKUP(N$4,'[1]INTERNAL PARAMETERS-1'!$B$5:$J$44,4, FALSE))</f>
        <v>0</v>
      </c>
      <c r="BC260" s="44">
        <f>$F260*'[1]INTERNAL PARAMETERS-2'!N260*(1-VLOOKUP(O$4,'[1]INTERNAL PARAMETERS-1'!$B$5:$J$44,4, FALSE))</f>
        <v>0</v>
      </c>
      <c r="BD260" s="44">
        <f>$F260*'[1]INTERNAL PARAMETERS-2'!O260*(1-VLOOKUP(P$4,'[1]INTERNAL PARAMETERS-1'!$B$5:$J$44,4, FALSE))</f>
        <v>0</v>
      </c>
      <c r="BE260" s="44">
        <f>$F260*'[1]INTERNAL PARAMETERS-2'!P260*(1-VLOOKUP(Q$4,'[1]INTERNAL PARAMETERS-1'!$B$5:$J$44,4, FALSE))</f>
        <v>0</v>
      </c>
      <c r="BF260" s="44">
        <f>$F260*'[1]INTERNAL PARAMETERS-2'!Q260*(1-VLOOKUP(R$4,'[1]INTERNAL PARAMETERS-1'!$B$5:$J$44,4, FALSE))</f>
        <v>0</v>
      </c>
      <c r="BG260" s="44">
        <f>$F260*'[1]INTERNAL PARAMETERS-2'!R260*(1-VLOOKUP(S$4,'[1]INTERNAL PARAMETERS-1'!$B$5:$J$44,4, FALSE))</f>
        <v>0</v>
      </c>
      <c r="BH260" s="44">
        <f>$F260*'[1]INTERNAL PARAMETERS-2'!S260*(1-VLOOKUP(T$4,'[1]INTERNAL PARAMETERS-1'!$B$5:$J$44,4, FALSE))</f>
        <v>0</v>
      </c>
      <c r="BI260" s="44">
        <f>$F260*'[1]INTERNAL PARAMETERS-2'!T260*(1-VLOOKUP(U$4,'[1]INTERNAL PARAMETERS-1'!$B$5:$J$44,4, FALSE))</f>
        <v>0</v>
      </c>
      <c r="BJ260" s="44">
        <f>$F260*'[1]INTERNAL PARAMETERS-2'!U260*(1-VLOOKUP(V$4,'[1]INTERNAL PARAMETERS-1'!$B$5:$J$44,4, FALSE))</f>
        <v>0</v>
      </c>
      <c r="BK260" s="44">
        <f>$F260*'[1]INTERNAL PARAMETERS-2'!V260*(1-VLOOKUP(W$4,'[1]INTERNAL PARAMETERS-1'!$B$5:$J$44,4, FALSE))</f>
        <v>0</v>
      </c>
      <c r="BL260" s="44">
        <f>$F260*'[1]INTERNAL PARAMETERS-2'!W260*(1-VLOOKUP(X$4,'[1]INTERNAL PARAMETERS-1'!$B$5:$J$44,4, FALSE))</f>
        <v>0</v>
      </c>
      <c r="BM260" s="44">
        <f>$F260*'[1]INTERNAL PARAMETERS-2'!X260*(1-VLOOKUP(Y$4,'[1]INTERNAL PARAMETERS-1'!$B$5:$J$44,4, FALSE))</f>
        <v>0</v>
      </c>
      <c r="BN260" s="44">
        <f>$F260*'[1]INTERNAL PARAMETERS-2'!Y260*(1-VLOOKUP(Z$4,'[1]INTERNAL PARAMETERS-1'!$B$5:$J$44,4, FALSE))</f>
        <v>0</v>
      </c>
      <c r="BO260" s="44">
        <f>$F260*'[1]INTERNAL PARAMETERS-2'!Z260*(1-VLOOKUP(AA$4,'[1]INTERNAL PARAMETERS-1'!$B$5:$J$44,4, FALSE))</f>
        <v>0</v>
      </c>
      <c r="BP260" s="44">
        <f>$F260*'[1]INTERNAL PARAMETERS-2'!AA260*(1-VLOOKUP(AB$4,'[1]INTERNAL PARAMETERS-1'!$B$5:$J$44,4, FALSE))</f>
        <v>0</v>
      </c>
      <c r="BQ260" s="44">
        <f>$F260*'[1]INTERNAL PARAMETERS-2'!AB260*(1-VLOOKUP(AC$4,'[1]INTERNAL PARAMETERS-1'!$B$5:$J$44,4, FALSE))</f>
        <v>0</v>
      </c>
      <c r="BR260" s="44">
        <f>$F260*'[1]INTERNAL PARAMETERS-2'!AC260*(1-VLOOKUP(AD$4,'[1]INTERNAL PARAMETERS-1'!$B$5:$J$44,4, FALSE))</f>
        <v>0</v>
      </c>
      <c r="BS260" s="44">
        <f>$F260*'[1]INTERNAL PARAMETERS-2'!AD260*(1-VLOOKUP(AE$4,'[1]INTERNAL PARAMETERS-1'!$B$5:$J$44,4, FALSE))</f>
        <v>0</v>
      </c>
      <c r="BT260" s="44">
        <f>$F260*'[1]INTERNAL PARAMETERS-2'!AE260*(1-VLOOKUP(AF$4,'[1]INTERNAL PARAMETERS-1'!$B$5:$J$44,4, FALSE))</f>
        <v>0</v>
      </c>
      <c r="BU260" s="44">
        <f>$F260*'[1]INTERNAL PARAMETERS-2'!AF260*(1-VLOOKUP(AG$4,'[1]INTERNAL PARAMETERS-1'!$B$5:$J$44,4, FALSE))</f>
        <v>0</v>
      </c>
      <c r="BV260" s="44">
        <f>$F260*'[1]INTERNAL PARAMETERS-2'!AG260*(1-VLOOKUP(AH$4,'[1]INTERNAL PARAMETERS-1'!$B$5:$J$44,4, FALSE))</f>
        <v>0</v>
      </c>
      <c r="BW260" s="44">
        <f>$F260*'[1]INTERNAL PARAMETERS-2'!AH260*(1-VLOOKUP(AI$4,'[1]INTERNAL PARAMETERS-1'!$B$5:$J$44,4, FALSE))</f>
        <v>0</v>
      </c>
      <c r="BX260" s="44">
        <f>$F260*'[1]INTERNAL PARAMETERS-2'!AI260*(1-VLOOKUP(AJ$4,'[1]INTERNAL PARAMETERS-1'!$B$5:$J$44,4, FALSE))</f>
        <v>0</v>
      </c>
      <c r="BY260" s="44">
        <f>$F260*'[1]INTERNAL PARAMETERS-2'!AJ260*(1-VLOOKUP(AK$4,'[1]INTERNAL PARAMETERS-1'!$B$5:$J$44,4, FALSE))</f>
        <v>0</v>
      </c>
      <c r="BZ260" s="44">
        <f>$F260*'[1]INTERNAL PARAMETERS-2'!AK260*(1-VLOOKUP(AL$4,'[1]INTERNAL PARAMETERS-1'!$B$5:$J$44,4, FALSE))</f>
        <v>0</v>
      </c>
      <c r="CA260" s="44">
        <f>$F260*'[1]INTERNAL PARAMETERS-2'!AL260*(1-VLOOKUP(AM$4,'[1]INTERNAL PARAMETERS-1'!$B$5:$J$44,4, FALSE))</f>
        <v>0</v>
      </c>
      <c r="CB260" s="44">
        <f>$F260*'[1]INTERNAL PARAMETERS-2'!AM260*(1-VLOOKUP(AN$4,'[1]INTERNAL PARAMETERS-1'!$B$5:$J$44,4, FALSE))</f>
        <v>0</v>
      </c>
      <c r="CC260" s="44">
        <f>$F260*'[1]INTERNAL PARAMETERS-2'!AN260*(1-VLOOKUP(AO$4,'[1]INTERNAL PARAMETERS-1'!$B$5:$J$44,4, FALSE))</f>
        <v>0</v>
      </c>
      <c r="CD260" s="44">
        <f>$F260*'[1]INTERNAL PARAMETERS-2'!AO260*(1-VLOOKUP(AP$4,'[1]INTERNAL PARAMETERS-1'!$B$5:$J$44,4, FALSE))</f>
        <v>0</v>
      </c>
      <c r="CE260" s="44">
        <f>$F260*'[1]INTERNAL PARAMETERS-2'!AP260*(1-VLOOKUP(AQ$4,'[1]INTERNAL PARAMETERS-1'!$B$5:$J$44,4, FALSE))</f>
        <v>0</v>
      </c>
      <c r="CF260" s="44">
        <f>$F260*'[1]INTERNAL PARAMETERS-2'!AQ260*(1-VLOOKUP(AR$4,'[1]INTERNAL PARAMETERS-1'!$B$5:$J$44,4, FALSE))</f>
        <v>0</v>
      </c>
      <c r="CG260" s="44">
        <f>$F260*'[1]INTERNAL PARAMETERS-2'!AR260*(1-VLOOKUP(AS$4,'[1]INTERNAL PARAMETERS-1'!$B$5:$J$44,4, FALSE))</f>
        <v>0</v>
      </c>
      <c r="CH260" s="43">
        <f>$F260*'[1]INTERNAL PARAMETERS-2'!AS260*(1-VLOOKUP(AT$4,'[1]INTERNAL PARAMETERS-1'!$B$5:$J$44,4, FALSE))</f>
        <v>0</v>
      </c>
      <c r="CI260" s="42">
        <f t="shared" si="3"/>
        <v>0</v>
      </c>
    </row>
    <row r="261" spans="3:87" x14ac:dyDescent="0.5">
      <c r="C261" s="29" t="s">
        <v>1</v>
      </c>
      <c r="D261" s="28" t="s">
        <v>81</v>
      </c>
      <c r="E261" s="28" t="s">
        <v>76</v>
      </c>
      <c r="F261" s="124">
        <f>OVERALL2021!AI261</f>
        <v>0</v>
      </c>
      <c r="G261" s="45">
        <f>$F261*'[1]INTERNAL PARAMETERS-2'!F261*VLOOKUP(G$4,'[1]INTERNAL PARAMETERS-1'!$B$5:$J$44,4, FALSE)</f>
        <v>0</v>
      </c>
      <c r="H261" s="44">
        <f>$F261*'[1]INTERNAL PARAMETERS-2'!G261*VLOOKUP(H$4,'[1]INTERNAL PARAMETERS-1'!$B$5:$J$44,4, FALSE)</f>
        <v>0</v>
      </c>
      <c r="I261" s="44">
        <f>$F261*'[1]INTERNAL PARAMETERS-2'!H261*VLOOKUP(I$4,'[1]INTERNAL PARAMETERS-1'!$B$5:$J$44,4, FALSE)</f>
        <v>0</v>
      </c>
      <c r="J261" s="44">
        <f>$F261*'[1]INTERNAL PARAMETERS-2'!I261*VLOOKUP(J$4,'[1]INTERNAL PARAMETERS-1'!$B$5:$J$44,4, FALSE)</f>
        <v>0</v>
      </c>
      <c r="K261" s="44">
        <f>$F261*'[1]INTERNAL PARAMETERS-2'!J261*VLOOKUP(K$4,'[1]INTERNAL PARAMETERS-1'!$B$5:$J$44,4, FALSE)</f>
        <v>0</v>
      </c>
      <c r="L261" s="44">
        <f>$F261*'[1]INTERNAL PARAMETERS-2'!K261*VLOOKUP(L$4,'[1]INTERNAL PARAMETERS-1'!$B$5:$J$44,4, FALSE)</f>
        <v>0</v>
      </c>
      <c r="M261" s="44">
        <f>$F261*'[1]INTERNAL PARAMETERS-2'!L261*VLOOKUP(M$4,'[1]INTERNAL PARAMETERS-1'!$B$5:$J$44,4, FALSE)</f>
        <v>0</v>
      </c>
      <c r="N261" s="44">
        <f>$F261*'[1]INTERNAL PARAMETERS-2'!M261*VLOOKUP(N$4,'[1]INTERNAL PARAMETERS-1'!$B$5:$J$44,4, FALSE)</f>
        <v>0</v>
      </c>
      <c r="O261" s="44">
        <f>$F261*'[1]INTERNAL PARAMETERS-2'!N261*VLOOKUP(O$4,'[1]INTERNAL PARAMETERS-1'!$B$5:$J$44,4, FALSE)</f>
        <v>0</v>
      </c>
      <c r="P261" s="44">
        <f>$F261*'[1]INTERNAL PARAMETERS-2'!O261*VLOOKUP(P$4,'[1]INTERNAL PARAMETERS-1'!$B$5:$J$44,4, FALSE)</f>
        <v>0</v>
      </c>
      <c r="Q261" s="44">
        <f>$F261*'[1]INTERNAL PARAMETERS-2'!P261*VLOOKUP(Q$4,'[1]INTERNAL PARAMETERS-1'!$B$5:$J$44,4, FALSE)</f>
        <v>0</v>
      </c>
      <c r="R261" s="44">
        <f>$F261*'[1]INTERNAL PARAMETERS-2'!Q261*VLOOKUP(R$4,'[1]INTERNAL PARAMETERS-1'!$B$5:$J$44,4, FALSE)</f>
        <v>0</v>
      </c>
      <c r="S261" s="44">
        <f>$F261*'[1]INTERNAL PARAMETERS-2'!R261*VLOOKUP(S$4,'[1]INTERNAL PARAMETERS-1'!$B$5:$J$44,4, FALSE)</f>
        <v>0</v>
      </c>
      <c r="T261" s="44">
        <f>$F261*'[1]INTERNAL PARAMETERS-2'!S261*VLOOKUP(T$4,'[1]INTERNAL PARAMETERS-1'!$B$5:$J$44,4, FALSE)</f>
        <v>0</v>
      </c>
      <c r="U261" s="44">
        <f>$F261*'[1]INTERNAL PARAMETERS-2'!T261*VLOOKUP(U$4,'[1]INTERNAL PARAMETERS-1'!$B$5:$J$44,4, FALSE)</f>
        <v>0</v>
      </c>
      <c r="V261" s="44">
        <f>$F261*'[1]INTERNAL PARAMETERS-2'!U261*VLOOKUP(V$4,'[1]INTERNAL PARAMETERS-1'!$B$5:$J$44,4, FALSE)</f>
        <v>0</v>
      </c>
      <c r="W261" s="44">
        <f>$F261*'[1]INTERNAL PARAMETERS-2'!V261*VLOOKUP(W$4,'[1]INTERNAL PARAMETERS-1'!$B$5:$J$44,4, FALSE)</f>
        <v>0</v>
      </c>
      <c r="X261" s="44">
        <f>$F261*'[1]INTERNAL PARAMETERS-2'!W261*VLOOKUP(X$4,'[1]INTERNAL PARAMETERS-1'!$B$5:$J$44,4, FALSE)</f>
        <v>0</v>
      </c>
      <c r="Y261" s="44">
        <f>$F261*'[1]INTERNAL PARAMETERS-2'!X261*VLOOKUP(Y$4,'[1]INTERNAL PARAMETERS-1'!$B$5:$J$44,4, FALSE)</f>
        <v>0</v>
      </c>
      <c r="Z261" s="44">
        <f>$F261*'[1]INTERNAL PARAMETERS-2'!Y261*VLOOKUP(Z$4,'[1]INTERNAL PARAMETERS-1'!$B$5:$J$44,4, FALSE)</f>
        <v>0</v>
      </c>
      <c r="AA261" s="44">
        <f>$F261*'[1]INTERNAL PARAMETERS-2'!Z261*VLOOKUP(AA$4,'[1]INTERNAL PARAMETERS-1'!$B$5:$J$44,4, FALSE)</f>
        <v>0</v>
      </c>
      <c r="AB261" s="44">
        <f>$F261*'[1]INTERNAL PARAMETERS-2'!AA261*VLOOKUP(AB$4,'[1]INTERNAL PARAMETERS-1'!$B$5:$J$44,4, FALSE)</f>
        <v>0</v>
      </c>
      <c r="AC261" s="44">
        <f>$F261*'[1]INTERNAL PARAMETERS-2'!AB261*VLOOKUP(AC$4,'[1]INTERNAL PARAMETERS-1'!$B$5:$J$44,4, FALSE)</f>
        <v>0</v>
      </c>
      <c r="AD261" s="44">
        <f>$F261*'[1]INTERNAL PARAMETERS-2'!AC261*VLOOKUP(AD$4,'[1]INTERNAL PARAMETERS-1'!$B$5:$J$44,4, FALSE)</f>
        <v>0</v>
      </c>
      <c r="AE261" s="44">
        <f>$F261*'[1]INTERNAL PARAMETERS-2'!AD261*VLOOKUP(AE$4,'[1]INTERNAL PARAMETERS-1'!$B$5:$J$44,4, FALSE)</f>
        <v>0</v>
      </c>
      <c r="AF261" s="44">
        <f>$F261*'[1]INTERNAL PARAMETERS-2'!AE261*VLOOKUP(AF$4,'[1]INTERNAL PARAMETERS-1'!$B$5:$J$44,4, FALSE)</f>
        <v>0</v>
      </c>
      <c r="AG261" s="44">
        <f>$F261*'[1]INTERNAL PARAMETERS-2'!AF261*VLOOKUP(AG$4,'[1]INTERNAL PARAMETERS-1'!$B$5:$J$44,4, FALSE)</f>
        <v>0</v>
      </c>
      <c r="AH261" s="44">
        <f>$F261*'[1]INTERNAL PARAMETERS-2'!AG261*VLOOKUP(AH$4,'[1]INTERNAL PARAMETERS-1'!$B$5:$J$44,4, FALSE)</f>
        <v>0</v>
      </c>
      <c r="AI261" s="44">
        <f>$F261*'[1]INTERNAL PARAMETERS-2'!AH261*VLOOKUP(AI$4,'[1]INTERNAL PARAMETERS-1'!$B$5:$J$44,4, FALSE)</f>
        <v>0</v>
      </c>
      <c r="AJ261" s="44">
        <f>$F261*'[1]INTERNAL PARAMETERS-2'!AI261*VLOOKUP(AJ$4,'[1]INTERNAL PARAMETERS-1'!$B$5:$J$44,4, FALSE)</f>
        <v>0</v>
      </c>
      <c r="AK261" s="44">
        <f>$F261*'[1]INTERNAL PARAMETERS-2'!AJ261*VLOOKUP(AK$4,'[1]INTERNAL PARAMETERS-1'!$B$5:$J$44,4, FALSE)</f>
        <v>0</v>
      </c>
      <c r="AL261" s="44">
        <f>$F261*'[1]INTERNAL PARAMETERS-2'!AK261*VLOOKUP(AL$4,'[1]INTERNAL PARAMETERS-1'!$B$5:$J$44,4, FALSE)</f>
        <v>0</v>
      </c>
      <c r="AM261" s="44">
        <f>$F261*'[1]INTERNAL PARAMETERS-2'!AL261*VLOOKUP(AM$4,'[1]INTERNAL PARAMETERS-1'!$B$5:$J$44,4, FALSE)</f>
        <v>0</v>
      </c>
      <c r="AN261" s="44">
        <f>$F261*'[1]INTERNAL PARAMETERS-2'!AM261*VLOOKUP(AN$4,'[1]INTERNAL PARAMETERS-1'!$B$5:$J$44,4, FALSE)</f>
        <v>0</v>
      </c>
      <c r="AO261" s="44">
        <f>$F261*'[1]INTERNAL PARAMETERS-2'!AN261*VLOOKUP(AO$4,'[1]INTERNAL PARAMETERS-1'!$B$5:$J$44,4, FALSE)</f>
        <v>0</v>
      </c>
      <c r="AP261" s="44">
        <f>$F261*'[1]INTERNAL PARAMETERS-2'!AO261*VLOOKUP(AP$4,'[1]INTERNAL PARAMETERS-1'!$B$5:$J$44,4, FALSE)</f>
        <v>0</v>
      </c>
      <c r="AQ261" s="44">
        <f>$F261*'[1]INTERNAL PARAMETERS-2'!AP261*VLOOKUP(AQ$4,'[1]INTERNAL PARAMETERS-1'!$B$5:$J$44,4, FALSE)</f>
        <v>0</v>
      </c>
      <c r="AR261" s="44">
        <f>$F261*'[1]INTERNAL PARAMETERS-2'!AQ261*VLOOKUP(AR$4,'[1]INTERNAL PARAMETERS-1'!$B$5:$J$44,4, FALSE)</f>
        <v>0</v>
      </c>
      <c r="AS261" s="44">
        <f>$F261*'[1]INTERNAL PARAMETERS-2'!AR261*VLOOKUP(AS$4,'[1]INTERNAL PARAMETERS-1'!$B$5:$J$44,4, FALSE)</f>
        <v>0</v>
      </c>
      <c r="AT261" s="43">
        <f>$F261*'[1]INTERNAL PARAMETERS-2'!AS261*VLOOKUP(AT$4,'[1]INTERNAL PARAMETERS-1'!$B$5:$J$44,4, FALSE)</f>
        <v>0</v>
      </c>
      <c r="AU261" s="45">
        <f>$F261*'[1]INTERNAL PARAMETERS-2'!F261*(1-VLOOKUP(G$4,'[1]INTERNAL PARAMETERS-1'!$B$5:$J$44,4, FALSE))</f>
        <v>0</v>
      </c>
      <c r="AV261" s="44">
        <f>$F261*'[1]INTERNAL PARAMETERS-2'!G261*(1-VLOOKUP(H$4,'[1]INTERNAL PARAMETERS-1'!$B$5:$J$44,4, FALSE))</f>
        <v>0</v>
      </c>
      <c r="AW261" s="44">
        <f>$F261*'[1]INTERNAL PARAMETERS-2'!H261*(1-VLOOKUP(I$4,'[1]INTERNAL PARAMETERS-1'!$B$5:$J$44,4, FALSE))</f>
        <v>0</v>
      </c>
      <c r="AX261" s="44">
        <f>$F261*'[1]INTERNAL PARAMETERS-2'!I261*(1-VLOOKUP(J$4,'[1]INTERNAL PARAMETERS-1'!$B$5:$J$44,4, FALSE))</f>
        <v>0</v>
      </c>
      <c r="AY261" s="44">
        <f>$F261*'[1]INTERNAL PARAMETERS-2'!J261*(1-VLOOKUP(K$4,'[1]INTERNAL PARAMETERS-1'!$B$5:$J$44,4, FALSE))</f>
        <v>0</v>
      </c>
      <c r="AZ261" s="44">
        <f>$F261*'[1]INTERNAL PARAMETERS-2'!K261*(1-VLOOKUP(L$4,'[1]INTERNAL PARAMETERS-1'!$B$5:$J$44,4, FALSE))</f>
        <v>0</v>
      </c>
      <c r="BA261" s="44">
        <f>$F261*'[1]INTERNAL PARAMETERS-2'!L261*(1-VLOOKUP(M$4,'[1]INTERNAL PARAMETERS-1'!$B$5:$J$44,4, FALSE))</f>
        <v>0</v>
      </c>
      <c r="BB261" s="44">
        <f>$F261*'[1]INTERNAL PARAMETERS-2'!M261*(1-VLOOKUP(N$4,'[1]INTERNAL PARAMETERS-1'!$B$5:$J$44,4, FALSE))</f>
        <v>0</v>
      </c>
      <c r="BC261" s="44">
        <f>$F261*'[1]INTERNAL PARAMETERS-2'!N261*(1-VLOOKUP(O$4,'[1]INTERNAL PARAMETERS-1'!$B$5:$J$44,4, FALSE))</f>
        <v>0</v>
      </c>
      <c r="BD261" s="44">
        <f>$F261*'[1]INTERNAL PARAMETERS-2'!O261*(1-VLOOKUP(P$4,'[1]INTERNAL PARAMETERS-1'!$B$5:$J$44,4, FALSE))</f>
        <v>0</v>
      </c>
      <c r="BE261" s="44">
        <f>$F261*'[1]INTERNAL PARAMETERS-2'!P261*(1-VLOOKUP(Q$4,'[1]INTERNAL PARAMETERS-1'!$B$5:$J$44,4, FALSE))</f>
        <v>0</v>
      </c>
      <c r="BF261" s="44">
        <f>$F261*'[1]INTERNAL PARAMETERS-2'!Q261*(1-VLOOKUP(R$4,'[1]INTERNAL PARAMETERS-1'!$B$5:$J$44,4, FALSE))</f>
        <v>0</v>
      </c>
      <c r="BG261" s="44">
        <f>$F261*'[1]INTERNAL PARAMETERS-2'!R261*(1-VLOOKUP(S$4,'[1]INTERNAL PARAMETERS-1'!$B$5:$J$44,4, FALSE))</f>
        <v>0</v>
      </c>
      <c r="BH261" s="44">
        <f>$F261*'[1]INTERNAL PARAMETERS-2'!S261*(1-VLOOKUP(T$4,'[1]INTERNAL PARAMETERS-1'!$B$5:$J$44,4, FALSE))</f>
        <v>0</v>
      </c>
      <c r="BI261" s="44">
        <f>$F261*'[1]INTERNAL PARAMETERS-2'!T261*(1-VLOOKUP(U$4,'[1]INTERNAL PARAMETERS-1'!$B$5:$J$44,4, FALSE))</f>
        <v>0</v>
      </c>
      <c r="BJ261" s="44">
        <f>$F261*'[1]INTERNAL PARAMETERS-2'!U261*(1-VLOOKUP(V$4,'[1]INTERNAL PARAMETERS-1'!$B$5:$J$44,4, FALSE))</f>
        <v>0</v>
      </c>
      <c r="BK261" s="44">
        <f>$F261*'[1]INTERNAL PARAMETERS-2'!V261*(1-VLOOKUP(W$4,'[1]INTERNAL PARAMETERS-1'!$B$5:$J$44,4, FALSE))</f>
        <v>0</v>
      </c>
      <c r="BL261" s="44">
        <f>$F261*'[1]INTERNAL PARAMETERS-2'!W261*(1-VLOOKUP(X$4,'[1]INTERNAL PARAMETERS-1'!$B$5:$J$44,4, FALSE))</f>
        <v>0</v>
      </c>
      <c r="BM261" s="44">
        <f>$F261*'[1]INTERNAL PARAMETERS-2'!X261*(1-VLOOKUP(Y$4,'[1]INTERNAL PARAMETERS-1'!$B$5:$J$44,4, FALSE))</f>
        <v>0</v>
      </c>
      <c r="BN261" s="44">
        <f>$F261*'[1]INTERNAL PARAMETERS-2'!Y261*(1-VLOOKUP(Z$4,'[1]INTERNAL PARAMETERS-1'!$B$5:$J$44,4, FALSE))</f>
        <v>0</v>
      </c>
      <c r="BO261" s="44">
        <f>$F261*'[1]INTERNAL PARAMETERS-2'!Z261*(1-VLOOKUP(AA$4,'[1]INTERNAL PARAMETERS-1'!$B$5:$J$44,4, FALSE))</f>
        <v>0</v>
      </c>
      <c r="BP261" s="44">
        <f>$F261*'[1]INTERNAL PARAMETERS-2'!AA261*(1-VLOOKUP(AB$4,'[1]INTERNAL PARAMETERS-1'!$B$5:$J$44,4, FALSE))</f>
        <v>0</v>
      </c>
      <c r="BQ261" s="44">
        <f>$F261*'[1]INTERNAL PARAMETERS-2'!AB261*(1-VLOOKUP(AC$4,'[1]INTERNAL PARAMETERS-1'!$B$5:$J$44,4, FALSE))</f>
        <v>0</v>
      </c>
      <c r="BR261" s="44">
        <f>$F261*'[1]INTERNAL PARAMETERS-2'!AC261*(1-VLOOKUP(AD$4,'[1]INTERNAL PARAMETERS-1'!$B$5:$J$44,4, FALSE))</f>
        <v>0</v>
      </c>
      <c r="BS261" s="44">
        <f>$F261*'[1]INTERNAL PARAMETERS-2'!AD261*(1-VLOOKUP(AE$4,'[1]INTERNAL PARAMETERS-1'!$B$5:$J$44,4, FALSE))</f>
        <v>0</v>
      </c>
      <c r="BT261" s="44">
        <f>$F261*'[1]INTERNAL PARAMETERS-2'!AE261*(1-VLOOKUP(AF$4,'[1]INTERNAL PARAMETERS-1'!$B$5:$J$44,4, FALSE))</f>
        <v>0</v>
      </c>
      <c r="BU261" s="44">
        <f>$F261*'[1]INTERNAL PARAMETERS-2'!AF261*(1-VLOOKUP(AG$4,'[1]INTERNAL PARAMETERS-1'!$B$5:$J$44,4, FALSE))</f>
        <v>0</v>
      </c>
      <c r="BV261" s="44">
        <f>$F261*'[1]INTERNAL PARAMETERS-2'!AG261*(1-VLOOKUP(AH$4,'[1]INTERNAL PARAMETERS-1'!$B$5:$J$44,4, FALSE))</f>
        <v>0</v>
      </c>
      <c r="BW261" s="44">
        <f>$F261*'[1]INTERNAL PARAMETERS-2'!AH261*(1-VLOOKUP(AI$4,'[1]INTERNAL PARAMETERS-1'!$B$5:$J$44,4, FALSE))</f>
        <v>0</v>
      </c>
      <c r="BX261" s="44">
        <f>$F261*'[1]INTERNAL PARAMETERS-2'!AI261*(1-VLOOKUP(AJ$4,'[1]INTERNAL PARAMETERS-1'!$B$5:$J$44,4, FALSE))</f>
        <v>0</v>
      </c>
      <c r="BY261" s="44">
        <f>$F261*'[1]INTERNAL PARAMETERS-2'!AJ261*(1-VLOOKUP(AK$4,'[1]INTERNAL PARAMETERS-1'!$B$5:$J$44,4, FALSE))</f>
        <v>0</v>
      </c>
      <c r="BZ261" s="44">
        <f>$F261*'[1]INTERNAL PARAMETERS-2'!AK261*(1-VLOOKUP(AL$4,'[1]INTERNAL PARAMETERS-1'!$B$5:$J$44,4, FALSE))</f>
        <v>0</v>
      </c>
      <c r="CA261" s="44">
        <f>$F261*'[1]INTERNAL PARAMETERS-2'!AL261*(1-VLOOKUP(AM$4,'[1]INTERNAL PARAMETERS-1'!$B$5:$J$44,4, FALSE))</f>
        <v>0</v>
      </c>
      <c r="CB261" s="44">
        <f>$F261*'[1]INTERNAL PARAMETERS-2'!AM261*(1-VLOOKUP(AN$4,'[1]INTERNAL PARAMETERS-1'!$B$5:$J$44,4, FALSE))</f>
        <v>0</v>
      </c>
      <c r="CC261" s="44">
        <f>$F261*'[1]INTERNAL PARAMETERS-2'!AN261*(1-VLOOKUP(AO$4,'[1]INTERNAL PARAMETERS-1'!$B$5:$J$44,4, FALSE))</f>
        <v>0</v>
      </c>
      <c r="CD261" s="44">
        <f>$F261*'[1]INTERNAL PARAMETERS-2'!AO261*(1-VLOOKUP(AP$4,'[1]INTERNAL PARAMETERS-1'!$B$5:$J$44,4, FALSE))</f>
        <v>0</v>
      </c>
      <c r="CE261" s="44">
        <f>$F261*'[1]INTERNAL PARAMETERS-2'!AP261*(1-VLOOKUP(AQ$4,'[1]INTERNAL PARAMETERS-1'!$B$5:$J$44,4, FALSE))</f>
        <v>0</v>
      </c>
      <c r="CF261" s="44">
        <f>$F261*'[1]INTERNAL PARAMETERS-2'!AQ261*(1-VLOOKUP(AR$4,'[1]INTERNAL PARAMETERS-1'!$B$5:$J$44,4, FALSE))</f>
        <v>0</v>
      </c>
      <c r="CG261" s="44">
        <f>$F261*'[1]INTERNAL PARAMETERS-2'!AR261*(1-VLOOKUP(AS$4,'[1]INTERNAL PARAMETERS-1'!$B$5:$J$44,4, FALSE))</f>
        <v>0</v>
      </c>
      <c r="CH261" s="43">
        <f>$F261*'[1]INTERNAL PARAMETERS-2'!AS261*(1-VLOOKUP(AT$4,'[1]INTERNAL PARAMETERS-1'!$B$5:$J$44,4, FALSE))</f>
        <v>0</v>
      </c>
      <c r="CI261" s="42">
        <f t="shared" ref="CI261:CI292" si="4">SUM(G261:CH261)</f>
        <v>0</v>
      </c>
    </row>
    <row r="262" spans="3:87" x14ac:dyDescent="0.5">
      <c r="C262" s="29" t="s">
        <v>1</v>
      </c>
      <c r="D262" s="28" t="s">
        <v>81</v>
      </c>
      <c r="E262" s="28" t="s">
        <v>75</v>
      </c>
      <c r="F262" s="124">
        <f>OVERALL2021!AI262</f>
        <v>0</v>
      </c>
      <c r="G262" s="45">
        <f>$F262*'[1]INTERNAL PARAMETERS-2'!F262*VLOOKUP(G$4,'[1]INTERNAL PARAMETERS-1'!$B$5:$J$44,4, FALSE)</f>
        <v>0</v>
      </c>
      <c r="H262" s="44">
        <f>$F262*'[1]INTERNAL PARAMETERS-2'!G262*VLOOKUP(H$4,'[1]INTERNAL PARAMETERS-1'!$B$5:$J$44,4, FALSE)</f>
        <v>0</v>
      </c>
      <c r="I262" s="44">
        <f>$F262*'[1]INTERNAL PARAMETERS-2'!H262*VLOOKUP(I$4,'[1]INTERNAL PARAMETERS-1'!$B$5:$J$44,4, FALSE)</f>
        <v>0</v>
      </c>
      <c r="J262" s="44">
        <f>$F262*'[1]INTERNAL PARAMETERS-2'!I262*VLOOKUP(J$4,'[1]INTERNAL PARAMETERS-1'!$B$5:$J$44,4, FALSE)</f>
        <v>0</v>
      </c>
      <c r="K262" s="44">
        <f>$F262*'[1]INTERNAL PARAMETERS-2'!J262*VLOOKUP(K$4,'[1]INTERNAL PARAMETERS-1'!$B$5:$J$44,4, FALSE)</f>
        <v>0</v>
      </c>
      <c r="L262" s="44">
        <f>$F262*'[1]INTERNAL PARAMETERS-2'!K262*VLOOKUP(L$4,'[1]INTERNAL PARAMETERS-1'!$B$5:$J$44,4, FALSE)</f>
        <v>0</v>
      </c>
      <c r="M262" s="44">
        <f>$F262*'[1]INTERNAL PARAMETERS-2'!L262*VLOOKUP(M$4,'[1]INTERNAL PARAMETERS-1'!$B$5:$J$44,4, FALSE)</f>
        <v>0</v>
      </c>
      <c r="N262" s="44">
        <f>$F262*'[1]INTERNAL PARAMETERS-2'!M262*VLOOKUP(N$4,'[1]INTERNAL PARAMETERS-1'!$B$5:$J$44,4, FALSE)</f>
        <v>0</v>
      </c>
      <c r="O262" s="44">
        <f>$F262*'[1]INTERNAL PARAMETERS-2'!N262*VLOOKUP(O$4,'[1]INTERNAL PARAMETERS-1'!$B$5:$J$44,4, FALSE)</f>
        <v>0</v>
      </c>
      <c r="P262" s="44">
        <f>$F262*'[1]INTERNAL PARAMETERS-2'!O262*VLOOKUP(P$4,'[1]INTERNAL PARAMETERS-1'!$B$5:$J$44,4, FALSE)</f>
        <v>0</v>
      </c>
      <c r="Q262" s="44">
        <f>$F262*'[1]INTERNAL PARAMETERS-2'!P262*VLOOKUP(Q$4,'[1]INTERNAL PARAMETERS-1'!$B$5:$J$44,4, FALSE)</f>
        <v>0</v>
      </c>
      <c r="R262" s="44">
        <f>$F262*'[1]INTERNAL PARAMETERS-2'!Q262*VLOOKUP(R$4,'[1]INTERNAL PARAMETERS-1'!$B$5:$J$44,4, FALSE)</f>
        <v>0</v>
      </c>
      <c r="S262" s="44">
        <f>$F262*'[1]INTERNAL PARAMETERS-2'!R262*VLOOKUP(S$4,'[1]INTERNAL PARAMETERS-1'!$B$5:$J$44,4, FALSE)</f>
        <v>0</v>
      </c>
      <c r="T262" s="44">
        <f>$F262*'[1]INTERNAL PARAMETERS-2'!S262*VLOOKUP(T$4,'[1]INTERNAL PARAMETERS-1'!$B$5:$J$44,4, FALSE)</f>
        <v>0</v>
      </c>
      <c r="U262" s="44">
        <f>$F262*'[1]INTERNAL PARAMETERS-2'!T262*VLOOKUP(U$4,'[1]INTERNAL PARAMETERS-1'!$B$5:$J$44,4, FALSE)</f>
        <v>0</v>
      </c>
      <c r="V262" s="44">
        <f>$F262*'[1]INTERNAL PARAMETERS-2'!U262*VLOOKUP(V$4,'[1]INTERNAL PARAMETERS-1'!$B$5:$J$44,4, FALSE)</f>
        <v>0</v>
      </c>
      <c r="W262" s="44">
        <f>$F262*'[1]INTERNAL PARAMETERS-2'!V262*VLOOKUP(W$4,'[1]INTERNAL PARAMETERS-1'!$B$5:$J$44,4, FALSE)</f>
        <v>0</v>
      </c>
      <c r="X262" s="44">
        <f>$F262*'[1]INTERNAL PARAMETERS-2'!W262*VLOOKUP(X$4,'[1]INTERNAL PARAMETERS-1'!$B$5:$J$44,4, FALSE)</f>
        <v>0</v>
      </c>
      <c r="Y262" s="44">
        <f>$F262*'[1]INTERNAL PARAMETERS-2'!X262*VLOOKUP(Y$4,'[1]INTERNAL PARAMETERS-1'!$B$5:$J$44,4, FALSE)</f>
        <v>0</v>
      </c>
      <c r="Z262" s="44">
        <f>$F262*'[1]INTERNAL PARAMETERS-2'!Y262*VLOOKUP(Z$4,'[1]INTERNAL PARAMETERS-1'!$B$5:$J$44,4, FALSE)</f>
        <v>0</v>
      </c>
      <c r="AA262" s="44">
        <f>$F262*'[1]INTERNAL PARAMETERS-2'!Z262*VLOOKUP(AA$4,'[1]INTERNAL PARAMETERS-1'!$B$5:$J$44,4, FALSE)</f>
        <v>0</v>
      </c>
      <c r="AB262" s="44">
        <f>$F262*'[1]INTERNAL PARAMETERS-2'!AA262*VLOOKUP(AB$4,'[1]INTERNAL PARAMETERS-1'!$B$5:$J$44,4, FALSE)</f>
        <v>0</v>
      </c>
      <c r="AC262" s="44">
        <f>$F262*'[1]INTERNAL PARAMETERS-2'!AB262*VLOOKUP(AC$4,'[1]INTERNAL PARAMETERS-1'!$B$5:$J$44,4, FALSE)</f>
        <v>0</v>
      </c>
      <c r="AD262" s="44">
        <f>$F262*'[1]INTERNAL PARAMETERS-2'!AC262*VLOOKUP(AD$4,'[1]INTERNAL PARAMETERS-1'!$B$5:$J$44,4, FALSE)</f>
        <v>0</v>
      </c>
      <c r="AE262" s="44">
        <f>$F262*'[1]INTERNAL PARAMETERS-2'!AD262*VLOOKUP(AE$4,'[1]INTERNAL PARAMETERS-1'!$B$5:$J$44,4, FALSE)</f>
        <v>0</v>
      </c>
      <c r="AF262" s="44">
        <f>$F262*'[1]INTERNAL PARAMETERS-2'!AE262*VLOOKUP(AF$4,'[1]INTERNAL PARAMETERS-1'!$B$5:$J$44,4, FALSE)</f>
        <v>0</v>
      </c>
      <c r="AG262" s="44">
        <f>$F262*'[1]INTERNAL PARAMETERS-2'!AF262*VLOOKUP(AG$4,'[1]INTERNAL PARAMETERS-1'!$B$5:$J$44,4, FALSE)</f>
        <v>0</v>
      </c>
      <c r="AH262" s="44">
        <f>$F262*'[1]INTERNAL PARAMETERS-2'!AG262*VLOOKUP(AH$4,'[1]INTERNAL PARAMETERS-1'!$B$5:$J$44,4, FALSE)</f>
        <v>0</v>
      </c>
      <c r="AI262" s="44">
        <f>$F262*'[1]INTERNAL PARAMETERS-2'!AH262*VLOOKUP(AI$4,'[1]INTERNAL PARAMETERS-1'!$B$5:$J$44,4, FALSE)</f>
        <v>0</v>
      </c>
      <c r="AJ262" s="44">
        <f>$F262*'[1]INTERNAL PARAMETERS-2'!AI262*VLOOKUP(AJ$4,'[1]INTERNAL PARAMETERS-1'!$B$5:$J$44,4, FALSE)</f>
        <v>0</v>
      </c>
      <c r="AK262" s="44">
        <f>$F262*'[1]INTERNAL PARAMETERS-2'!AJ262*VLOOKUP(AK$4,'[1]INTERNAL PARAMETERS-1'!$B$5:$J$44,4, FALSE)</f>
        <v>0</v>
      </c>
      <c r="AL262" s="44">
        <f>$F262*'[1]INTERNAL PARAMETERS-2'!AK262*VLOOKUP(AL$4,'[1]INTERNAL PARAMETERS-1'!$B$5:$J$44,4, FALSE)</f>
        <v>0</v>
      </c>
      <c r="AM262" s="44">
        <f>$F262*'[1]INTERNAL PARAMETERS-2'!AL262*VLOOKUP(AM$4,'[1]INTERNAL PARAMETERS-1'!$B$5:$J$44,4, FALSE)</f>
        <v>0</v>
      </c>
      <c r="AN262" s="44">
        <f>$F262*'[1]INTERNAL PARAMETERS-2'!AM262*VLOOKUP(AN$4,'[1]INTERNAL PARAMETERS-1'!$B$5:$J$44,4, FALSE)</f>
        <v>0</v>
      </c>
      <c r="AO262" s="44">
        <f>$F262*'[1]INTERNAL PARAMETERS-2'!AN262*VLOOKUP(AO$4,'[1]INTERNAL PARAMETERS-1'!$B$5:$J$44,4, FALSE)</f>
        <v>0</v>
      </c>
      <c r="AP262" s="44">
        <f>$F262*'[1]INTERNAL PARAMETERS-2'!AO262*VLOOKUP(AP$4,'[1]INTERNAL PARAMETERS-1'!$B$5:$J$44,4, FALSE)</f>
        <v>0</v>
      </c>
      <c r="AQ262" s="44">
        <f>$F262*'[1]INTERNAL PARAMETERS-2'!AP262*VLOOKUP(AQ$4,'[1]INTERNAL PARAMETERS-1'!$B$5:$J$44,4, FALSE)</f>
        <v>0</v>
      </c>
      <c r="AR262" s="44">
        <f>$F262*'[1]INTERNAL PARAMETERS-2'!AQ262*VLOOKUP(AR$4,'[1]INTERNAL PARAMETERS-1'!$B$5:$J$44,4, FALSE)</f>
        <v>0</v>
      </c>
      <c r="AS262" s="44">
        <f>$F262*'[1]INTERNAL PARAMETERS-2'!AR262*VLOOKUP(AS$4,'[1]INTERNAL PARAMETERS-1'!$B$5:$J$44,4, FALSE)</f>
        <v>0</v>
      </c>
      <c r="AT262" s="43">
        <f>$F262*'[1]INTERNAL PARAMETERS-2'!AS262*VLOOKUP(AT$4,'[1]INTERNAL PARAMETERS-1'!$B$5:$J$44,4, FALSE)</f>
        <v>0</v>
      </c>
      <c r="AU262" s="45">
        <f>$F262*'[1]INTERNAL PARAMETERS-2'!F262*(1-VLOOKUP(G$4,'[1]INTERNAL PARAMETERS-1'!$B$5:$J$44,4, FALSE))</f>
        <v>0</v>
      </c>
      <c r="AV262" s="44">
        <f>$F262*'[1]INTERNAL PARAMETERS-2'!G262*(1-VLOOKUP(H$4,'[1]INTERNAL PARAMETERS-1'!$B$5:$J$44,4, FALSE))</f>
        <v>0</v>
      </c>
      <c r="AW262" s="44">
        <f>$F262*'[1]INTERNAL PARAMETERS-2'!H262*(1-VLOOKUP(I$4,'[1]INTERNAL PARAMETERS-1'!$B$5:$J$44,4, FALSE))</f>
        <v>0</v>
      </c>
      <c r="AX262" s="44">
        <f>$F262*'[1]INTERNAL PARAMETERS-2'!I262*(1-VLOOKUP(J$4,'[1]INTERNAL PARAMETERS-1'!$B$5:$J$44,4, FALSE))</f>
        <v>0</v>
      </c>
      <c r="AY262" s="44">
        <f>$F262*'[1]INTERNAL PARAMETERS-2'!J262*(1-VLOOKUP(K$4,'[1]INTERNAL PARAMETERS-1'!$B$5:$J$44,4, FALSE))</f>
        <v>0</v>
      </c>
      <c r="AZ262" s="44">
        <f>$F262*'[1]INTERNAL PARAMETERS-2'!K262*(1-VLOOKUP(L$4,'[1]INTERNAL PARAMETERS-1'!$B$5:$J$44,4, FALSE))</f>
        <v>0</v>
      </c>
      <c r="BA262" s="44">
        <f>$F262*'[1]INTERNAL PARAMETERS-2'!L262*(1-VLOOKUP(M$4,'[1]INTERNAL PARAMETERS-1'!$B$5:$J$44,4, FALSE))</f>
        <v>0</v>
      </c>
      <c r="BB262" s="44">
        <f>$F262*'[1]INTERNAL PARAMETERS-2'!M262*(1-VLOOKUP(N$4,'[1]INTERNAL PARAMETERS-1'!$B$5:$J$44,4, FALSE))</f>
        <v>0</v>
      </c>
      <c r="BC262" s="44">
        <f>$F262*'[1]INTERNAL PARAMETERS-2'!N262*(1-VLOOKUP(O$4,'[1]INTERNAL PARAMETERS-1'!$B$5:$J$44,4, FALSE))</f>
        <v>0</v>
      </c>
      <c r="BD262" s="44">
        <f>$F262*'[1]INTERNAL PARAMETERS-2'!O262*(1-VLOOKUP(P$4,'[1]INTERNAL PARAMETERS-1'!$B$5:$J$44,4, FALSE))</f>
        <v>0</v>
      </c>
      <c r="BE262" s="44">
        <f>$F262*'[1]INTERNAL PARAMETERS-2'!P262*(1-VLOOKUP(Q$4,'[1]INTERNAL PARAMETERS-1'!$B$5:$J$44,4, FALSE))</f>
        <v>0</v>
      </c>
      <c r="BF262" s="44">
        <f>$F262*'[1]INTERNAL PARAMETERS-2'!Q262*(1-VLOOKUP(R$4,'[1]INTERNAL PARAMETERS-1'!$B$5:$J$44,4, FALSE))</f>
        <v>0</v>
      </c>
      <c r="BG262" s="44">
        <f>$F262*'[1]INTERNAL PARAMETERS-2'!R262*(1-VLOOKUP(S$4,'[1]INTERNAL PARAMETERS-1'!$B$5:$J$44,4, FALSE))</f>
        <v>0</v>
      </c>
      <c r="BH262" s="44">
        <f>$F262*'[1]INTERNAL PARAMETERS-2'!S262*(1-VLOOKUP(T$4,'[1]INTERNAL PARAMETERS-1'!$B$5:$J$44,4, FALSE))</f>
        <v>0</v>
      </c>
      <c r="BI262" s="44">
        <f>$F262*'[1]INTERNAL PARAMETERS-2'!T262*(1-VLOOKUP(U$4,'[1]INTERNAL PARAMETERS-1'!$B$5:$J$44,4, FALSE))</f>
        <v>0</v>
      </c>
      <c r="BJ262" s="44">
        <f>$F262*'[1]INTERNAL PARAMETERS-2'!U262*(1-VLOOKUP(V$4,'[1]INTERNAL PARAMETERS-1'!$B$5:$J$44,4, FALSE))</f>
        <v>0</v>
      </c>
      <c r="BK262" s="44">
        <f>$F262*'[1]INTERNAL PARAMETERS-2'!V262*(1-VLOOKUP(W$4,'[1]INTERNAL PARAMETERS-1'!$B$5:$J$44,4, FALSE))</f>
        <v>0</v>
      </c>
      <c r="BL262" s="44">
        <f>$F262*'[1]INTERNAL PARAMETERS-2'!W262*(1-VLOOKUP(X$4,'[1]INTERNAL PARAMETERS-1'!$B$5:$J$44,4, FALSE))</f>
        <v>0</v>
      </c>
      <c r="BM262" s="44">
        <f>$F262*'[1]INTERNAL PARAMETERS-2'!X262*(1-VLOOKUP(Y$4,'[1]INTERNAL PARAMETERS-1'!$B$5:$J$44,4, FALSE))</f>
        <v>0</v>
      </c>
      <c r="BN262" s="44">
        <f>$F262*'[1]INTERNAL PARAMETERS-2'!Y262*(1-VLOOKUP(Z$4,'[1]INTERNAL PARAMETERS-1'!$B$5:$J$44,4, FALSE))</f>
        <v>0</v>
      </c>
      <c r="BO262" s="44">
        <f>$F262*'[1]INTERNAL PARAMETERS-2'!Z262*(1-VLOOKUP(AA$4,'[1]INTERNAL PARAMETERS-1'!$B$5:$J$44,4, FALSE))</f>
        <v>0</v>
      </c>
      <c r="BP262" s="44">
        <f>$F262*'[1]INTERNAL PARAMETERS-2'!AA262*(1-VLOOKUP(AB$4,'[1]INTERNAL PARAMETERS-1'!$B$5:$J$44,4, FALSE))</f>
        <v>0</v>
      </c>
      <c r="BQ262" s="44">
        <f>$F262*'[1]INTERNAL PARAMETERS-2'!AB262*(1-VLOOKUP(AC$4,'[1]INTERNAL PARAMETERS-1'!$B$5:$J$44,4, FALSE))</f>
        <v>0</v>
      </c>
      <c r="BR262" s="44">
        <f>$F262*'[1]INTERNAL PARAMETERS-2'!AC262*(1-VLOOKUP(AD$4,'[1]INTERNAL PARAMETERS-1'!$B$5:$J$44,4, FALSE))</f>
        <v>0</v>
      </c>
      <c r="BS262" s="44">
        <f>$F262*'[1]INTERNAL PARAMETERS-2'!AD262*(1-VLOOKUP(AE$4,'[1]INTERNAL PARAMETERS-1'!$B$5:$J$44,4, FALSE))</f>
        <v>0</v>
      </c>
      <c r="BT262" s="44">
        <f>$F262*'[1]INTERNAL PARAMETERS-2'!AE262*(1-VLOOKUP(AF$4,'[1]INTERNAL PARAMETERS-1'!$B$5:$J$44,4, FALSE))</f>
        <v>0</v>
      </c>
      <c r="BU262" s="44">
        <f>$F262*'[1]INTERNAL PARAMETERS-2'!AF262*(1-VLOOKUP(AG$4,'[1]INTERNAL PARAMETERS-1'!$B$5:$J$44,4, FALSE))</f>
        <v>0</v>
      </c>
      <c r="BV262" s="44">
        <f>$F262*'[1]INTERNAL PARAMETERS-2'!AG262*(1-VLOOKUP(AH$4,'[1]INTERNAL PARAMETERS-1'!$B$5:$J$44,4, FALSE))</f>
        <v>0</v>
      </c>
      <c r="BW262" s="44">
        <f>$F262*'[1]INTERNAL PARAMETERS-2'!AH262*(1-VLOOKUP(AI$4,'[1]INTERNAL PARAMETERS-1'!$B$5:$J$44,4, FALSE))</f>
        <v>0</v>
      </c>
      <c r="BX262" s="44">
        <f>$F262*'[1]INTERNAL PARAMETERS-2'!AI262*(1-VLOOKUP(AJ$4,'[1]INTERNAL PARAMETERS-1'!$B$5:$J$44,4, FALSE))</f>
        <v>0</v>
      </c>
      <c r="BY262" s="44">
        <f>$F262*'[1]INTERNAL PARAMETERS-2'!AJ262*(1-VLOOKUP(AK$4,'[1]INTERNAL PARAMETERS-1'!$B$5:$J$44,4, FALSE))</f>
        <v>0</v>
      </c>
      <c r="BZ262" s="44">
        <f>$F262*'[1]INTERNAL PARAMETERS-2'!AK262*(1-VLOOKUP(AL$4,'[1]INTERNAL PARAMETERS-1'!$B$5:$J$44,4, FALSE))</f>
        <v>0</v>
      </c>
      <c r="CA262" s="44">
        <f>$F262*'[1]INTERNAL PARAMETERS-2'!AL262*(1-VLOOKUP(AM$4,'[1]INTERNAL PARAMETERS-1'!$B$5:$J$44,4, FALSE))</f>
        <v>0</v>
      </c>
      <c r="CB262" s="44">
        <f>$F262*'[1]INTERNAL PARAMETERS-2'!AM262*(1-VLOOKUP(AN$4,'[1]INTERNAL PARAMETERS-1'!$B$5:$J$44,4, FALSE))</f>
        <v>0</v>
      </c>
      <c r="CC262" s="44">
        <f>$F262*'[1]INTERNAL PARAMETERS-2'!AN262*(1-VLOOKUP(AO$4,'[1]INTERNAL PARAMETERS-1'!$B$5:$J$44,4, FALSE))</f>
        <v>0</v>
      </c>
      <c r="CD262" s="44">
        <f>$F262*'[1]INTERNAL PARAMETERS-2'!AO262*(1-VLOOKUP(AP$4,'[1]INTERNAL PARAMETERS-1'!$B$5:$J$44,4, FALSE))</f>
        <v>0</v>
      </c>
      <c r="CE262" s="44">
        <f>$F262*'[1]INTERNAL PARAMETERS-2'!AP262*(1-VLOOKUP(AQ$4,'[1]INTERNAL PARAMETERS-1'!$B$5:$J$44,4, FALSE))</f>
        <v>0</v>
      </c>
      <c r="CF262" s="44">
        <f>$F262*'[1]INTERNAL PARAMETERS-2'!AQ262*(1-VLOOKUP(AR$4,'[1]INTERNAL PARAMETERS-1'!$B$5:$J$44,4, FALSE))</f>
        <v>0</v>
      </c>
      <c r="CG262" s="44">
        <f>$F262*'[1]INTERNAL PARAMETERS-2'!AR262*(1-VLOOKUP(AS$4,'[1]INTERNAL PARAMETERS-1'!$B$5:$J$44,4, FALSE))</f>
        <v>0</v>
      </c>
      <c r="CH262" s="43">
        <f>$F262*'[1]INTERNAL PARAMETERS-2'!AS262*(1-VLOOKUP(AT$4,'[1]INTERNAL PARAMETERS-1'!$B$5:$J$44,4, FALSE))</f>
        <v>0</v>
      </c>
      <c r="CI262" s="42">
        <f t="shared" si="4"/>
        <v>0</v>
      </c>
    </row>
    <row r="263" spans="3:87" x14ac:dyDescent="0.5">
      <c r="C263" s="29" t="s">
        <v>1</v>
      </c>
      <c r="D263" s="28" t="s">
        <v>81</v>
      </c>
      <c r="E263" s="28" t="s">
        <v>74</v>
      </c>
      <c r="F263" s="124">
        <f>OVERALL2021!AI263</f>
        <v>0</v>
      </c>
      <c r="G263" s="45">
        <f>$F263*'[1]INTERNAL PARAMETERS-2'!F263*VLOOKUP(G$4,'[1]INTERNAL PARAMETERS-1'!$B$5:$J$44,4, FALSE)</f>
        <v>0</v>
      </c>
      <c r="H263" s="44">
        <f>$F263*'[1]INTERNAL PARAMETERS-2'!G263*VLOOKUP(H$4,'[1]INTERNAL PARAMETERS-1'!$B$5:$J$44,4, FALSE)</f>
        <v>0</v>
      </c>
      <c r="I263" s="44">
        <f>$F263*'[1]INTERNAL PARAMETERS-2'!H263*VLOOKUP(I$4,'[1]INTERNAL PARAMETERS-1'!$B$5:$J$44,4, FALSE)</f>
        <v>0</v>
      </c>
      <c r="J263" s="44">
        <f>$F263*'[1]INTERNAL PARAMETERS-2'!I263*VLOOKUP(J$4,'[1]INTERNAL PARAMETERS-1'!$B$5:$J$44,4, FALSE)</f>
        <v>0</v>
      </c>
      <c r="K263" s="44">
        <f>$F263*'[1]INTERNAL PARAMETERS-2'!J263*VLOOKUP(K$4,'[1]INTERNAL PARAMETERS-1'!$B$5:$J$44,4, FALSE)</f>
        <v>0</v>
      </c>
      <c r="L263" s="44">
        <f>$F263*'[1]INTERNAL PARAMETERS-2'!K263*VLOOKUP(L$4,'[1]INTERNAL PARAMETERS-1'!$B$5:$J$44,4, FALSE)</f>
        <v>0</v>
      </c>
      <c r="M263" s="44">
        <f>$F263*'[1]INTERNAL PARAMETERS-2'!L263*VLOOKUP(M$4,'[1]INTERNAL PARAMETERS-1'!$B$5:$J$44,4, FALSE)</f>
        <v>0</v>
      </c>
      <c r="N263" s="44">
        <f>$F263*'[1]INTERNAL PARAMETERS-2'!M263*VLOOKUP(N$4,'[1]INTERNAL PARAMETERS-1'!$B$5:$J$44,4, FALSE)</f>
        <v>0</v>
      </c>
      <c r="O263" s="44">
        <f>$F263*'[1]INTERNAL PARAMETERS-2'!N263*VLOOKUP(O$4,'[1]INTERNAL PARAMETERS-1'!$B$5:$J$44,4, FALSE)</f>
        <v>0</v>
      </c>
      <c r="P263" s="44">
        <f>$F263*'[1]INTERNAL PARAMETERS-2'!O263*VLOOKUP(P$4,'[1]INTERNAL PARAMETERS-1'!$B$5:$J$44,4, FALSE)</f>
        <v>0</v>
      </c>
      <c r="Q263" s="44">
        <f>$F263*'[1]INTERNAL PARAMETERS-2'!P263*VLOOKUP(Q$4,'[1]INTERNAL PARAMETERS-1'!$B$5:$J$44,4, FALSE)</f>
        <v>0</v>
      </c>
      <c r="R263" s="44">
        <f>$F263*'[1]INTERNAL PARAMETERS-2'!Q263*VLOOKUP(R$4,'[1]INTERNAL PARAMETERS-1'!$B$5:$J$44,4, FALSE)</f>
        <v>0</v>
      </c>
      <c r="S263" s="44">
        <f>$F263*'[1]INTERNAL PARAMETERS-2'!R263*VLOOKUP(S$4,'[1]INTERNAL PARAMETERS-1'!$B$5:$J$44,4, FALSE)</f>
        <v>0</v>
      </c>
      <c r="T263" s="44">
        <f>$F263*'[1]INTERNAL PARAMETERS-2'!S263*VLOOKUP(T$4,'[1]INTERNAL PARAMETERS-1'!$B$5:$J$44,4, FALSE)</f>
        <v>0</v>
      </c>
      <c r="U263" s="44">
        <f>$F263*'[1]INTERNAL PARAMETERS-2'!T263*VLOOKUP(U$4,'[1]INTERNAL PARAMETERS-1'!$B$5:$J$44,4, FALSE)</f>
        <v>0</v>
      </c>
      <c r="V263" s="44">
        <f>$F263*'[1]INTERNAL PARAMETERS-2'!U263*VLOOKUP(V$4,'[1]INTERNAL PARAMETERS-1'!$B$5:$J$44,4, FALSE)</f>
        <v>0</v>
      </c>
      <c r="W263" s="44">
        <f>$F263*'[1]INTERNAL PARAMETERS-2'!V263*VLOOKUP(W$4,'[1]INTERNAL PARAMETERS-1'!$B$5:$J$44,4, FALSE)</f>
        <v>0</v>
      </c>
      <c r="X263" s="44">
        <f>$F263*'[1]INTERNAL PARAMETERS-2'!W263*VLOOKUP(X$4,'[1]INTERNAL PARAMETERS-1'!$B$5:$J$44,4, FALSE)</f>
        <v>0</v>
      </c>
      <c r="Y263" s="44">
        <f>$F263*'[1]INTERNAL PARAMETERS-2'!X263*VLOOKUP(Y$4,'[1]INTERNAL PARAMETERS-1'!$B$5:$J$44,4, FALSE)</f>
        <v>0</v>
      </c>
      <c r="Z263" s="44">
        <f>$F263*'[1]INTERNAL PARAMETERS-2'!Y263*VLOOKUP(Z$4,'[1]INTERNAL PARAMETERS-1'!$B$5:$J$44,4, FALSE)</f>
        <v>0</v>
      </c>
      <c r="AA263" s="44">
        <f>$F263*'[1]INTERNAL PARAMETERS-2'!Z263*VLOOKUP(AA$4,'[1]INTERNAL PARAMETERS-1'!$B$5:$J$44,4, FALSE)</f>
        <v>0</v>
      </c>
      <c r="AB263" s="44">
        <f>$F263*'[1]INTERNAL PARAMETERS-2'!AA263*VLOOKUP(AB$4,'[1]INTERNAL PARAMETERS-1'!$B$5:$J$44,4, FALSE)</f>
        <v>0</v>
      </c>
      <c r="AC263" s="44">
        <f>$F263*'[1]INTERNAL PARAMETERS-2'!AB263*VLOOKUP(AC$4,'[1]INTERNAL PARAMETERS-1'!$B$5:$J$44,4, FALSE)</f>
        <v>0</v>
      </c>
      <c r="AD263" s="44">
        <f>$F263*'[1]INTERNAL PARAMETERS-2'!AC263*VLOOKUP(AD$4,'[1]INTERNAL PARAMETERS-1'!$B$5:$J$44,4, FALSE)</f>
        <v>0</v>
      </c>
      <c r="AE263" s="44">
        <f>$F263*'[1]INTERNAL PARAMETERS-2'!AD263*VLOOKUP(AE$4,'[1]INTERNAL PARAMETERS-1'!$B$5:$J$44,4, FALSE)</f>
        <v>0</v>
      </c>
      <c r="AF263" s="44">
        <f>$F263*'[1]INTERNAL PARAMETERS-2'!AE263*VLOOKUP(AF$4,'[1]INTERNAL PARAMETERS-1'!$B$5:$J$44,4, FALSE)</f>
        <v>0</v>
      </c>
      <c r="AG263" s="44">
        <f>$F263*'[1]INTERNAL PARAMETERS-2'!AF263*VLOOKUP(AG$4,'[1]INTERNAL PARAMETERS-1'!$B$5:$J$44,4, FALSE)</f>
        <v>0</v>
      </c>
      <c r="AH263" s="44">
        <f>$F263*'[1]INTERNAL PARAMETERS-2'!AG263*VLOOKUP(AH$4,'[1]INTERNAL PARAMETERS-1'!$B$5:$J$44,4, FALSE)</f>
        <v>0</v>
      </c>
      <c r="AI263" s="44">
        <f>$F263*'[1]INTERNAL PARAMETERS-2'!AH263*VLOOKUP(AI$4,'[1]INTERNAL PARAMETERS-1'!$B$5:$J$44,4, FALSE)</f>
        <v>0</v>
      </c>
      <c r="AJ263" s="44">
        <f>$F263*'[1]INTERNAL PARAMETERS-2'!AI263*VLOOKUP(AJ$4,'[1]INTERNAL PARAMETERS-1'!$B$5:$J$44,4, FALSE)</f>
        <v>0</v>
      </c>
      <c r="AK263" s="44">
        <f>$F263*'[1]INTERNAL PARAMETERS-2'!AJ263*VLOOKUP(AK$4,'[1]INTERNAL PARAMETERS-1'!$B$5:$J$44,4, FALSE)</f>
        <v>0</v>
      </c>
      <c r="AL263" s="44">
        <f>$F263*'[1]INTERNAL PARAMETERS-2'!AK263*VLOOKUP(AL$4,'[1]INTERNAL PARAMETERS-1'!$B$5:$J$44,4, FALSE)</f>
        <v>0</v>
      </c>
      <c r="AM263" s="44">
        <f>$F263*'[1]INTERNAL PARAMETERS-2'!AL263*VLOOKUP(AM$4,'[1]INTERNAL PARAMETERS-1'!$B$5:$J$44,4, FALSE)</f>
        <v>0</v>
      </c>
      <c r="AN263" s="44">
        <f>$F263*'[1]INTERNAL PARAMETERS-2'!AM263*VLOOKUP(AN$4,'[1]INTERNAL PARAMETERS-1'!$B$5:$J$44,4, FALSE)</f>
        <v>0</v>
      </c>
      <c r="AO263" s="44">
        <f>$F263*'[1]INTERNAL PARAMETERS-2'!AN263*VLOOKUP(AO$4,'[1]INTERNAL PARAMETERS-1'!$B$5:$J$44,4, FALSE)</f>
        <v>0</v>
      </c>
      <c r="AP263" s="44">
        <f>$F263*'[1]INTERNAL PARAMETERS-2'!AO263*VLOOKUP(AP$4,'[1]INTERNAL PARAMETERS-1'!$B$5:$J$44,4, FALSE)</f>
        <v>0</v>
      </c>
      <c r="AQ263" s="44">
        <f>$F263*'[1]INTERNAL PARAMETERS-2'!AP263*VLOOKUP(AQ$4,'[1]INTERNAL PARAMETERS-1'!$B$5:$J$44,4, FALSE)</f>
        <v>0</v>
      </c>
      <c r="AR263" s="44">
        <f>$F263*'[1]INTERNAL PARAMETERS-2'!AQ263*VLOOKUP(AR$4,'[1]INTERNAL PARAMETERS-1'!$B$5:$J$44,4, FALSE)</f>
        <v>0</v>
      </c>
      <c r="AS263" s="44">
        <f>$F263*'[1]INTERNAL PARAMETERS-2'!AR263*VLOOKUP(AS$4,'[1]INTERNAL PARAMETERS-1'!$B$5:$J$44,4, FALSE)</f>
        <v>0</v>
      </c>
      <c r="AT263" s="43">
        <f>$F263*'[1]INTERNAL PARAMETERS-2'!AS263*VLOOKUP(AT$4,'[1]INTERNAL PARAMETERS-1'!$B$5:$J$44,4, FALSE)</f>
        <v>0</v>
      </c>
      <c r="AU263" s="45">
        <f>$F263*'[1]INTERNAL PARAMETERS-2'!F263*(1-VLOOKUP(G$4,'[1]INTERNAL PARAMETERS-1'!$B$5:$J$44,4, FALSE))</f>
        <v>0</v>
      </c>
      <c r="AV263" s="44">
        <f>$F263*'[1]INTERNAL PARAMETERS-2'!G263*(1-VLOOKUP(H$4,'[1]INTERNAL PARAMETERS-1'!$B$5:$J$44,4, FALSE))</f>
        <v>0</v>
      </c>
      <c r="AW263" s="44">
        <f>$F263*'[1]INTERNAL PARAMETERS-2'!H263*(1-VLOOKUP(I$4,'[1]INTERNAL PARAMETERS-1'!$B$5:$J$44,4, FALSE))</f>
        <v>0</v>
      </c>
      <c r="AX263" s="44">
        <f>$F263*'[1]INTERNAL PARAMETERS-2'!I263*(1-VLOOKUP(J$4,'[1]INTERNAL PARAMETERS-1'!$B$5:$J$44,4, FALSE))</f>
        <v>0</v>
      </c>
      <c r="AY263" s="44">
        <f>$F263*'[1]INTERNAL PARAMETERS-2'!J263*(1-VLOOKUP(K$4,'[1]INTERNAL PARAMETERS-1'!$B$5:$J$44,4, FALSE))</f>
        <v>0</v>
      </c>
      <c r="AZ263" s="44">
        <f>$F263*'[1]INTERNAL PARAMETERS-2'!K263*(1-VLOOKUP(L$4,'[1]INTERNAL PARAMETERS-1'!$B$5:$J$44,4, FALSE))</f>
        <v>0</v>
      </c>
      <c r="BA263" s="44">
        <f>$F263*'[1]INTERNAL PARAMETERS-2'!L263*(1-VLOOKUP(M$4,'[1]INTERNAL PARAMETERS-1'!$B$5:$J$44,4, FALSE))</f>
        <v>0</v>
      </c>
      <c r="BB263" s="44">
        <f>$F263*'[1]INTERNAL PARAMETERS-2'!M263*(1-VLOOKUP(N$4,'[1]INTERNAL PARAMETERS-1'!$B$5:$J$44,4, FALSE))</f>
        <v>0</v>
      </c>
      <c r="BC263" s="44">
        <f>$F263*'[1]INTERNAL PARAMETERS-2'!N263*(1-VLOOKUP(O$4,'[1]INTERNAL PARAMETERS-1'!$B$5:$J$44,4, FALSE))</f>
        <v>0</v>
      </c>
      <c r="BD263" s="44">
        <f>$F263*'[1]INTERNAL PARAMETERS-2'!O263*(1-VLOOKUP(P$4,'[1]INTERNAL PARAMETERS-1'!$B$5:$J$44,4, FALSE))</f>
        <v>0</v>
      </c>
      <c r="BE263" s="44">
        <f>$F263*'[1]INTERNAL PARAMETERS-2'!P263*(1-VLOOKUP(Q$4,'[1]INTERNAL PARAMETERS-1'!$B$5:$J$44,4, FALSE))</f>
        <v>0</v>
      </c>
      <c r="BF263" s="44">
        <f>$F263*'[1]INTERNAL PARAMETERS-2'!Q263*(1-VLOOKUP(R$4,'[1]INTERNAL PARAMETERS-1'!$B$5:$J$44,4, FALSE))</f>
        <v>0</v>
      </c>
      <c r="BG263" s="44">
        <f>$F263*'[1]INTERNAL PARAMETERS-2'!R263*(1-VLOOKUP(S$4,'[1]INTERNAL PARAMETERS-1'!$B$5:$J$44,4, FALSE))</f>
        <v>0</v>
      </c>
      <c r="BH263" s="44">
        <f>$F263*'[1]INTERNAL PARAMETERS-2'!S263*(1-VLOOKUP(T$4,'[1]INTERNAL PARAMETERS-1'!$B$5:$J$44,4, FALSE))</f>
        <v>0</v>
      </c>
      <c r="BI263" s="44">
        <f>$F263*'[1]INTERNAL PARAMETERS-2'!T263*(1-VLOOKUP(U$4,'[1]INTERNAL PARAMETERS-1'!$B$5:$J$44,4, FALSE))</f>
        <v>0</v>
      </c>
      <c r="BJ263" s="44">
        <f>$F263*'[1]INTERNAL PARAMETERS-2'!U263*(1-VLOOKUP(V$4,'[1]INTERNAL PARAMETERS-1'!$B$5:$J$44,4, FALSE))</f>
        <v>0</v>
      </c>
      <c r="BK263" s="44">
        <f>$F263*'[1]INTERNAL PARAMETERS-2'!V263*(1-VLOOKUP(W$4,'[1]INTERNAL PARAMETERS-1'!$B$5:$J$44,4, FALSE))</f>
        <v>0</v>
      </c>
      <c r="BL263" s="44">
        <f>$F263*'[1]INTERNAL PARAMETERS-2'!W263*(1-VLOOKUP(X$4,'[1]INTERNAL PARAMETERS-1'!$B$5:$J$44,4, FALSE))</f>
        <v>0</v>
      </c>
      <c r="BM263" s="44">
        <f>$F263*'[1]INTERNAL PARAMETERS-2'!X263*(1-VLOOKUP(Y$4,'[1]INTERNAL PARAMETERS-1'!$B$5:$J$44,4, FALSE))</f>
        <v>0</v>
      </c>
      <c r="BN263" s="44">
        <f>$F263*'[1]INTERNAL PARAMETERS-2'!Y263*(1-VLOOKUP(Z$4,'[1]INTERNAL PARAMETERS-1'!$B$5:$J$44,4, FALSE))</f>
        <v>0</v>
      </c>
      <c r="BO263" s="44">
        <f>$F263*'[1]INTERNAL PARAMETERS-2'!Z263*(1-VLOOKUP(AA$4,'[1]INTERNAL PARAMETERS-1'!$B$5:$J$44,4, FALSE))</f>
        <v>0</v>
      </c>
      <c r="BP263" s="44">
        <f>$F263*'[1]INTERNAL PARAMETERS-2'!AA263*(1-VLOOKUP(AB$4,'[1]INTERNAL PARAMETERS-1'!$B$5:$J$44,4, FALSE))</f>
        <v>0</v>
      </c>
      <c r="BQ263" s="44">
        <f>$F263*'[1]INTERNAL PARAMETERS-2'!AB263*(1-VLOOKUP(AC$4,'[1]INTERNAL PARAMETERS-1'!$B$5:$J$44,4, FALSE))</f>
        <v>0</v>
      </c>
      <c r="BR263" s="44">
        <f>$F263*'[1]INTERNAL PARAMETERS-2'!AC263*(1-VLOOKUP(AD$4,'[1]INTERNAL PARAMETERS-1'!$B$5:$J$44,4, FALSE))</f>
        <v>0</v>
      </c>
      <c r="BS263" s="44">
        <f>$F263*'[1]INTERNAL PARAMETERS-2'!AD263*(1-VLOOKUP(AE$4,'[1]INTERNAL PARAMETERS-1'!$B$5:$J$44,4, FALSE))</f>
        <v>0</v>
      </c>
      <c r="BT263" s="44">
        <f>$F263*'[1]INTERNAL PARAMETERS-2'!AE263*(1-VLOOKUP(AF$4,'[1]INTERNAL PARAMETERS-1'!$B$5:$J$44,4, FALSE))</f>
        <v>0</v>
      </c>
      <c r="BU263" s="44">
        <f>$F263*'[1]INTERNAL PARAMETERS-2'!AF263*(1-VLOOKUP(AG$4,'[1]INTERNAL PARAMETERS-1'!$B$5:$J$44,4, FALSE))</f>
        <v>0</v>
      </c>
      <c r="BV263" s="44">
        <f>$F263*'[1]INTERNAL PARAMETERS-2'!AG263*(1-VLOOKUP(AH$4,'[1]INTERNAL PARAMETERS-1'!$B$5:$J$44,4, FALSE))</f>
        <v>0</v>
      </c>
      <c r="BW263" s="44">
        <f>$F263*'[1]INTERNAL PARAMETERS-2'!AH263*(1-VLOOKUP(AI$4,'[1]INTERNAL PARAMETERS-1'!$B$5:$J$44,4, FALSE))</f>
        <v>0</v>
      </c>
      <c r="BX263" s="44">
        <f>$F263*'[1]INTERNAL PARAMETERS-2'!AI263*(1-VLOOKUP(AJ$4,'[1]INTERNAL PARAMETERS-1'!$B$5:$J$44,4, FALSE))</f>
        <v>0</v>
      </c>
      <c r="BY263" s="44">
        <f>$F263*'[1]INTERNAL PARAMETERS-2'!AJ263*(1-VLOOKUP(AK$4,'[1]INTERNAL PARAMETERS-1'!$B$5:$J$44,4, FALSE))</f>
        <v>0</v>
      </c>
      <c r="BZ263" s="44">
        <f>$F263*'[1]INTERNAL PARAMETERS-2'!AK263*(1-VLOOKUP(AL$4,'[1]INTERNAL PARAMETERS-1'!$B$5:$J$44,4, FALSE))</f>
        <v>0</v>
      </c>
      <c r="CA263" s="44">
        <f>$F263*'[1]INTERNAL PARAMETERS-2'!AL263*(1-VLOOKUP(AM$4,'[1]INTERNAL PARAMETERS-1'!$B$5:$J$44,4, FALSE))</f>
        <v>0</v>
      </c>
      <c r="CB263" s="44">
        <f>$F263*'[1]INTERNAL PARAMETERS-2'!AM263*(1-VLOOKUP(AN$4,'[1]INTERNAL PARAMETERS-1'!$B$5:$J$44,4, FALSE))</f>
        <v>0</v>
      </c>
      <c r="CC263" s="44">
        <f>$F263*'[1]INTERNAL PARAMETERS-2'!AN263*(1-VLOOKUP(AO$4,'[1]INTERNAL PARAMETERS-1'!$B$5:$J$44,4, FALSE))</f>
        <v>0</v>
      </c>
      <c r="CD263" s="44">
        <f>$F263*'[1]INTERNAL PARAMETERS-2'!AO263*(1-VLOOKUP(AP$4,'[1]INTERNAL PARAMETERS-1'!$B$5:$J$44,4, FALSE))</f>
        <v>0</v>
      </c>
      <c r="CE263" s="44">
        <f>$F263*'[1]INTERNAL PARAMETERS-2'!AP263*(1-VLOOKUP(AQ$4,'[1]INTERNAL PARAMETERS-1'!$B$5:$J$44,4, FALSE))</f>
        <v>0</v>
      </c>
      <c r="CF263" s="44">
        <f>$F263*'[1]INTERNAL PARAMETERS-2'!AQ263*(1-VLOOKUP(AR$4,'[1]INTERNAL PARAMETERS-1'!$B$5:$J$44,4, FALSE))</f>
        <v>0</v>
      </c>
      <c r="CG263" s="44">
        <f>$F263*'[1]INTERNAL PARAMETERS-2'!AR263*(1-VLOOKUP(AS$4,'[1]INTERNAL PARAMETERS-1'!$B$5:$J$44,4, FALSE))</f>
        <v>0</v>
      </c>
      <c r="CH263" s="43">
        <f>$F263*'[1]INTERNAL PARAMETERS-2'!AS263*(1-VLOOKUP(AT$4,'[1]INTERNAL PARAMETERS-1'!$B$5:$J$44,4, FALSE))</f>
        <v>0</v>
      </c>
      <c r="CI263" s="42">
        <f t="shared" si="4"/>
        <v>0</v>
      </c>
    </row>
    <row r="264" spans="3:87" x14ac:dyDescent="0.5">
      <c r="C264" s="29" t="s">
        <v>1</v>
      </c>
      <c r="D264" s="28" t="s">
        <v>81</v>
      </c>
      <c r="E264" s="28" t="s">
        <v>73</v>
      </c>
      <c r="F264" s="124">
        <f>OVERALL2021!AI264</f>
        <v>0</v>
      </c>
      <c r="G264" s="45">
        <f>$F264*'[1]INTERNAL PARAMETERS-2'!F264*VLOOKUP(G$4,'[1]INTERNAL PARAMETERS-1'!$B$5:$J$44,4, FALSE)</f>
        <v>0</v>
      </c>
      <c r="H264" s="44">
        <f>$F264*'[1]INTERNAL PARAMETERS-2'!G264*VLOOKUP(H$4,'[1]INTERNAL PARAMETERS-1'!$B$5:$J$44,4, FALSE)</f>
        <v>0</v>
      </c>
      <c r="I264" s="44">
        <f>$F264*'[1]INTERNAL PARAMETERS-2'!H264*VLOOKUP(I$4,'[1]INTERNAL PARAMETERS-1'!$B$5:$J$44,4, FALSE)</f>
        <v>0</v>
      </c>
      <c r="J264" s="44">
        <f>$F264*'[1]INTERNAL PARAMETERS-2'!I264*VLOOKUP(J$4,'[1]INTERNAL PARAMETERS-1'!$B$5:$J$44,4, FALSE)</f>
        <v>0</v>
      </c>
      <c r="K264" s="44">
        <f>$F264*'[1]INTERNAL PARAMETERS-2'!J264*VLOOKUP(K$4,'[1]INTERNAL PARAMETERS-1'!$B$5:$J$44,4, FALSE)</f>
        <v>0</v>
      </c>
      <c r="L264" s="44">
        <f>$F264*'[1]INTERNAL PARAMETERS-2'!K264*VLOOKUP(L$4,'[1]INTERNAL PARAMETERS-1'!$B$5:$J$44,4, FALSE)</f>
        <v>0</v>
      </c>
      <c r="M264" s="44">
        <f>$F264*'[1]INTERNAL PARAMETERS-2'!L264*VLOOKUP(M$4,'[1]INTERNAL PARAMETERS-1'!$B$5:$J$44,4, FALSE)</f>
        <v>0</v>
      </c>
      <c r="N264" s="44">
        <f>$F264*'[1]INTERNAL PARAMETERS-2'!M264*VLOOKUP(N$4,'[1]INTERNAL PARAMETERS-1'!$B$5:$J$44,4, FALSE)</f>
        <v>0</v>
      </c>
      <c r="O264" s="44">
        <f>$F264*'[1]INTERNAL PARAMETERS-2'!N264*VLOOKUP(O$4,'[1]INTERNAL PARAMETERS-1'!$B$5:$J$44,4, FALSE)</f>
        <v>0</v>
      </c>
      <c r="P264" s="44">
        <f>$F264*'[1]INTERNAL PARAMETERS-2'!O264*VLOOKUP(P$4,'[1]INTERNAL PARAMETERS-1'!$B$5:$J$44,4, FALSE)</f>
        <v>0</v>
      </c>
      <c r="Q264" s="44">
        <f>$F264*'[1]INTERNAL PARAMETERS-2'!P264*VLOOKUP(Q$4,'[1]INTERNAL PARAMETERS-1'!$B$5:$J$44,4, FALSE)</f>
        <v>0</v>
      </c>
      <c r="R264" s="44">
        <f>$F264*'[1]INTERNAL PARAMETERS-2'!Q264*VLOOKUP(R$4,'[1]INTERNAL PARAMETERS-1'!$B$5:$J$44,4, FALSE)</f>
        <v>0</v>
      </c>
      <c r="S264" s="44">
        <f>$F264*'[1]INTERNAL PARAMETERS-2'!R264*VLOOKUP(S$4,'[1]INTERNAL PARAMETERS-1'!$B$5:$J$44,4, FALSE)</f>
        <v>0</v>
      </c>
      <c r="T264" s="44">
        <f>$F264*'[1]INTERNAL PARAMETERS-2'!S264*VLOOKUP(T$4,'[1]INTERNAL PARAMETERS-1'!$B$5:$J$44,4, FALSE)</f>
        <v>0</v>
      </c>
      <c r="U264" s="44">
        <f>$F264*'[1]INTERNAL PARAMETERS-2'!T264*VLOOKUP(U$4,'[1]INTERNAL PARAMETERS-1'!$B$5:$J$44,4, FALSE)</f>
        <v>0</v>
      </c>
      <c r="V264" s="44">
        <f>$F264*'[1]INTERNAL PARAMETERS-2'!U264*VLOOKUP(V$4,'[1]INTERNAL PARAMETERS-1'!$B$5:$J$44,4, FALSE)</f>
        <v>0</v>
      </c>
      <c r="W264" s="44">
        <f>$F264*'[1]INTERNAL PARAMETERS-2'!V264*VLOOKUP(W$4,'[1]INTERNAL PARAMETERS-1'!$B$5:$J$44,4, FALSE)</f>
        <v>0</v>
      </c>
      <c r="X264" s="44">
        <f>$F264*'[1]INTERNAL PARAMETERS-2'!W264*VLOOKUP(X$4,'[1]INTERNAL PARAMETERS-1'!$B$5:$J$44,4, FALSE)</f>
        <v>0</v>
      </c>
      <c r="Y264" s="44">
        <f>$F264*'[1]INTERNAL PARAMETERS-2'!X264*VLOOKUP(Y$4,'[1]INTERNAL PARAMETERS-1'!$B$5:$J$44,4, FALSE)</f>
        <v>0</v>
      </c>
      <c r="Z264" s="44">
        <f>$F264*'[1]INTERNAL PARAMETERS-2'!Y264*VLOOKUP(Z$4,'[1]INTERNAL PARAMETERS-1'!$B$5:$J$44,4, FALSE)</f>
        <v>0</v>
      </c>
      <c r="AA264" s="44">
        <f>$F264*'[1]INTERNAL PARAMETERS-2'!Z264*VLOOKUP(AA$4,'[1]INTERNAL PARAMETERS-1'!$B$5:$J$44,4, FALSE)</f>
        <v>0</v>
      </c>
      <c r="AB264" s="44">
        <f>$F264*'[1]INTERNAL PARAMETERS-2'!AA264*VLOOKUP(AB$4,'[1]INTERNAL PARAMETERS-1'!$B$5:$J$44,4, FALSE)</f>
        <v>0</v>
      </c>
      <c r="AC264" s="44">
        <f>$F264*'[1]INTERNAL PARAMETERS-2'!AB264*VLOOKUP(AC$4,'[1]INTERNAL PARAMETERS-1'!$B$5:$J$44,4, FALSE)</f>
        <v>0</v>
      </c>
      <c r="AD264" s="44">
        <f>$F264*'[1]INTERNAL PARAMETERS-2'!AC264*VLOOKUP(AD$4,'[1]INTERNAL PARAMETERS-1'!$B$5:$J$44,4, FALSE)</f>
        <v>0</v>
      </c>
      <c r="AE264" s="44">
        <f>$F264*'[1]INTERNAL PARAMETERS-2'!AD264*VLOOKUP(AE$4,'[1]INTERNAL PARAMETERS-1'!$B$5:$J$44,4, FALSE)</f>
        <v>0</v>
      </c>
      <c r="AF264" s="44">
        <f>$F264*'[1]INTERNAL PARAMETERS-2'!AE264*VLOOKUP(AF$4,'[1]INTERNAL PARAMETERS-1'!$B$5:$J$44,4, FALSE)</f>
        <v>0</v>
      </c>
      <c r="AG264" s="44">
        <f>$F264*'[1]INTERNAL PARAMETERS-2'!AF264*VLOOKUP(AG$4,'[1]INTERNAL PARAMETERS-1'!$B$5:$J$44,4, FALSE)</f>
        <v>0</v>
      </c>
      <c r="AH264" s="44">
        <f>$F264*'[1]INTERNAL PARAMETERS-2'!AG264*VLOOKUP(AH$4,'[1]INTERNAL PARAMETERS-1'!$B$5:$J$44,4, FALSE)</f>
        <v>0</v>
      </c>
      <c r="AI264" s="44">
        <f>$F264*'[1]INTERNAL PARAMETERS-2'!AH264*VLOOKUP(AI$4,'[1]INTERNAL PARAMETERS-1'!$B$5:$J$44,4, FALSE)</f>
        <v>0</v>
      </c>
      <c r="AJ264" s="44">
        <f>$F264*'[1]INTERNAL PARAMETERS-2'!AI264*VLOOKUP(AJ$4,'[1]INTERNAL PARAMETERS-1'!$B$5:$J$44,4, FALSE)</f>
        <v>0</v>
      </c>
      <c r="AK264" s="44">
        <f>$F264*'[1]INTERNAL PARAMETERS-2'!AJ264*VLOOKUP(AK$4,'[1]INTERNAL PARAMETERS-1'!$B$5:$J$44,4, FALSE)</f>
        <v>0</v>
      </c>
      <c r="AL264" s="44">
        <f>$F264*'[1]INTERNAL PARAMETERS-2'!AK264*VLOOKUP(AL$4,'[1]INTERNAL PARAMETERS-1'!$B$5:$J$44,4, FALSE)</f>
        <v>0</v>
      </c>
      <c r="AM264" s="44">
        <f>$F264*'[1]INTERNAL PARAMETERS-2'!AL264*VLOOKUP(AM$4,'[1]INTERNAL PARAMETERS-1'!$B$5:$J$44,4, FALSE)</f>
        <v>0</v>
      </c>
      <c r="AN264" s="44">
        <f>$F264*'[1]INTERNAL PARAMETERS-2'!AM264*VLOOKUP(AN$4,'[1]INTERNAL PARAMETERS-1'!$B$5:$J$44,4, FALSE)</f>
        <v>0</v>
      </c>
      <c r="AO264" s="44">
        <f>$F264*'[1]INTERNAL PARAMETERS-2'!AN264*VLOOKUP(AO$4,'[1]INTERNAL PARAMETERS-1'!$B$5:$J$44,4, FALSE)</f>
        <v>0</v>
      </c>
      <c r="AP264" s="44">
        <f>$F264*'[1]INTERNAL PARAMETERS-2'!AO264*VLOOKUP(AP$4,'[1]INTERNAL PARAMETERS-1'!$B$5:$J$44,4, FALSE)</f>
        <v>0</v>
      </c>
      <c r="AQ264" s="44">
        <f>$F264*'[1]INTERNAL PARAMETERS-2'!AP264*VLOOKUP(AQ$4,'[1]INTERNAL PARAMETERS-1'!$B$5:$J$44,4, FALSE)</f>
        <v>0</v>
      </c>
      <c r="AR264" s="44">
        <f>$F264*'[1]INTERNAL PARAMETERS-2'!AQ264*VLOOKUP(AR$4,'[1]INTERNAL PARAMETERS-1'!$B$5:$J$44,4, FALSE)</f>
        <v>0</v>
      </c>
      <c r="AS264" s="44">
        <f>$F264*'[1]INTERNAL PARAMETERS-2'!AR264*VLOOKUP(AS$4,'[1]INTERNAL PARAMETERS-1'!$B$5:$J$44,4, FALSE)</f>
        <v>0</v>
      </c>
      <c r="AT264" s="43">
        <f>$F264*'[1]INTERNAL PARAMETERS-2'!AS264*VLOOKUP(AT$4,'[1]INTERNAL PARAMETERS-1'!$B$5:$J$44,4, FALSE)</f>
        <v>0</v>
      </c>
      <c r="AU264" s="45">
        <f>$F264*'[1]INTERNAL PARAMETERS-2'!F264*(1-VLOOKUP(G$4,'[1]INTERNAL PARAMETERS-1'!$B$5:$J$44,4, FALSE))</f>
        <v>0</v>
      </c>
      <c r="AV264" s="44">
        <f>$F264*'[1]INTERNAL PARAMETERS-2'!G264*(1-VLOOKUP(H$4,'[1]INTERNAL PARAMETERS-1'!$B$5:$J$44,4, FALSE))</f>
        <v>0</v>
      </c>
      <c r="AW264" s="44">
        <f>$F264*'[1]INTERNAL PARAMETERS-2'!H264*(1-VLOOKUP(I$4,'[1]INTERNAL PARAMETERS-1'!$B$5:$J$44,4, FALSE))</f>
        <v>0</v>
      </c>
      <c r="AX264" s="44">
        <f>$F264*'[1]INTERNAL PARAMETERS-2'!I264*(1-VLOOKUP(J$4,'[1]INTERNAL PARAMETERS-1'!$B$5:$J$44,4, FALSE))</f>
        <v>0</v>
      </c>
      <c r="AY264" s="44">
        <f>$F264*'[1]INTERNAL PARAMETERS-2'!J264*(1-VLOOKUP(K$4,'[1]INTERNAL PARAMETERS-1'!$B$5:$J$44,4, FALSE))</f>
        <v>0</v>
      </c>
      <c r="AZ264" s="44">
        <f>$F264*'[1]INTERNAL PARAMETERS-2'!K264*(1-VLOOKUP(L$4,'[1]INTERNAL PARAMETERS-1'!$B$5:$J$44,4, FALSE))</f>
        <v>0</v>
      </c>
      <c r="BA264" s="44">
        <f>$F264*'[1]INTERNAL PARAMETERS-2'!L264*(1-VLOOKUP(M$4,'[1]INTERNAL PARAMETERS-1'!$B$5:$J$44,4, FALSE))</f>
        <v>0</v>
      </c>
      <c r="BB264" s="44">
        <f>$F264*'[1]INTERNAL PARAMETERS-2'!M264*(1-VLOOKUP(N$4,'[1]INTERNAL PARAMETERS-1'!$B$5:$J$44,4, FALSE))</f>
        <v>0</v>
      </c>
      <c r="BC264" s="44">
        <f>$F264*'[1]INTERNAL PARAMETERS-2'!N264*(1-VLOOKUP(O$4,'[1]INTERNAL PARAMETERS-1'!$B$5:$J$44,4, FALSE))</f>
        <v>0</v>
      </c>
      <c r="BD264" s="44">
        <f>$F264*'[1]INTERNAL PARAMETERS-2'!O264*(1-VLOOKUP(P$4,'[1]INTERNAL PARAMETERS-1'!$B$5:$J$44,4, FALSE))</f>
        <v>0</v>
      </c>
      <c r="BE264" s="44">
        <f>$F264*'[1]INTERNAL PARAMETERS-2'!P264*(1-VLOOKUP(Q$4,'[1]INTERNAL PARAMETERS-1'!$B$5:$J$44,4, FALSE))</f>
        <v>0</v>
      </c>
      <c r="BF264" s="44">
        <f>$F264*'[1]INTERNAL PARAMETERS-2'!Q264*(1-VLOOKUP(R$4,'[1]INTERNAL PARAMETERS-1'!$B$5:$J$44,4, FALSE))</f>
        <v>0</v>
      </c>
      <c r="BG264" s="44">
        <f>$F264*'[1]INTERNAL PARAMETERS-2'!R264*(1-VLOOKUP(S$4,'[1]INTERNAL PARAMETERS-1'!$B$5:$J$44,4, FALSE))</f>
        <v>0</v>
      </c>
      <c r="BH264" s="44">
        <f>$F264*'[1]INTERNAL PARAMETERS-2'!S264*(1-VLOOKUP(T$4,'[1]INTERNAL PARAMETERS-1'!$B$5:$J$44,4, FALSE))</f>
        <v>0</v>
      </c>
      <c r="BI264" s="44">
        <f>$F264*'[1]INTERNAL PARAMETERS-2'!T264*(1-VLOOKUP(U$4,'[1]INTERNAL PARAMETERS-1'!$B$5:$J$44,4, FALSE))</f>
        <v>0</v>
      </c>
      <c r="BJ264" s="44">
        <f>$F264*'[1]INTERNAL PARAMETERS-2'!U264*(1-VLOOKUP(V$4,'[1]INTERNAL PARAMETERS-1'!$B$5:$J$44,4, FALSE))</f>
        <v>0</v>
      </c>
      <c r="BK264" s="44">
        <f>$F264*'[1]INTERNAL PARAMETERS-2'!V264*(1-VLOOKUP(W$4,'[1]INTERNAL PARAMETERS-1'!$B$5:$J$44,4, FALSE))</f>
        <v>0</v>
      </c>
      <c r="BL264" s="44">
        <f>$F264*'[1]INTERNAL PARAMETERS-2'!W264*(1-VLOOKUP(X$4,'[1]INTERNAL PARAMETERS-1'!$B$5:$J$44,4, FALSE))</f>
        <v>0</v>
      </c>
      <c r="BM264" s="44">
        <f>$F264*'[1]INTERNAL PARAMETERS-2'!X264*(1-VLOOKUP(Y$4,'[1]INTERNAL PARAMETERS-1'!$B$5:$J$44,4, FALSE))</f>
        <v>0</v>
      </c>
      <c r="BN264" s="44">
        <f>$F264*'[1]INTERNAL PARAMETERS-2'!Y264*(1-VLOOKUP(Z$4,'[1]INTERNAL PARAMETERS-1'!$B$5:$J$44,4, FALSE))</f>
        <v>0</v>
      </c>
      <c r="BO264" s="44">
        <f>$F264*'[1]INTERNAL PARAMETERS-2'!Z264*(1-VLOOKUP(AA$4,'[1]INTERNAL PARAMETERS-1'!$B$5:$J$44,4, FALSE))</f>
        <v>0</v>
      </c>
      <c r="BP264" s="44">
        <f>$F264*'[1]INTERNAL PARAMETERS-2'!AA264*(1-VLOOKUP(AB$4,'[1]INTERNAL PARAMETERS-1'!$B$5:$J$44,4, FALSE))</f>
        <v>0</v>
      </c>
      <c r="BQ264" s="44">
        <f>$F264*'[1]INTERNAL PARAMETERS-2'!AB264*(1-VLOOKUP(AC$4,'[1]INTERNAL PARAMETERS-1'!$B$5:$J$44,4, FALSE))</f>
        <v>0</v>
      </c>
      <c r="BR264" s="44">
        <f>$F264*'[1]INTERNAL PARAMETERS-2'!AC264*(1-VLOOKUP(AD$4,'[1]INTERNAL PARAMETERS-1'!$B$5:$J$44,4, FALSE))</f>
        <v>0</v>
      </c>
      <c r="BS264" s="44">
        <f>$F264*'[1]INTERNAL PARAMETERS-2'!AD264*(1-VLOOKUP(AE$4,'[1]INTERNAL PARAMETERS-1'!$B$5:$J$44,4, FALSE))</f>
        <v>0</v>
      </c>
      <c r="BT264" s="44">
        <f>$F264*'[1]INTERNAL PARAMETERS-2'!AE264*(1-VLOOKUP(AF$4,'[1]INTERNAL PARAMETERS-1'!$B$5:$J$44,4, FALSE))</f>
        <v>0</v>
      </c>
      <c r="BU264" s="44">
        <f>$F264*'[1]INTERNAL PARAMETERS-2'!AF264*(1-VLOOKUP(AG$4,'[1]INTERNAL PARAMETERS-1'!$B$5:$J$44,4, FALSE))</f>
        <v>0</v>
      </c>
      <c r="BV264" s="44">
        <f>$F264*'[1]INTERNAL PARAMETERS-2'!AG264*(1-VLOOKUP(AH$4,'[1]INTERNAL PARAMETERS-1'!$B$5:$J$44,4, FALSE))</f>
        <v>0</v>
      </c>
      <c r="BW264" s="44">
        <f>$F264*'[1]INTERNAL PARAMETERS-2'!AH264*(1-VLOOKUP(AI$4,'[1]INTERNAL PARAMETERS-1'!$B$5:$J$44,4, FALSE))</f>
        <v>0</v>
      </c>
      <c r="BX264" s="44">
        <f>$F264*'[1]INTERNAL PARAMETERS-2'!AI264*(1-VLOOKUP(AJ$4,'[1]INTERNAL PARAMETERS-1'!$B$5:$J$44,4, FALSE))</f>
        <v>0</v>
      </c>
      <c r="BY264" s="44">
        <f>$F264*'[1]INTERNAL PARAMETERS-2'!AJ264*(1-VLOOKUP(AK$4,'[1]INTERNAL PARAMETERS-1'!$B$5:$J$44,4, FALSE))</f>
        <v>0</v>
      </c>
      <c r="BZ264" s="44">
        <f>$F264*'[1]INTERNAL PARAMETERS-2'!AK264*(1-VLOOKUP(AL$4,'[1]INTERNAL PARAMETERS-1'!$B$5:$J$44,4, FALSE))</f>
        <v>0</v>
      </c>
      <c r="CA264" s="44">
        <f>$F264*'[1]INTERNAL PARAMETERS-2'!AL264*(1-VLOOKUP(AM$4,'[1]INTERNAL PARAMETERS-1'!$B$5:$J$44,4, FALSE))</f>
        <v>0</v>
      </c>
      <c r="CB264" s="44">
        <f>$F264*'[1]INTERNAL PARAMETERS-2'!AM264*(1-VLOOKUP(AN$4,'[1]INTERNAL PARAMETERS-1'!$B$5:$J$44,4, FALSE))</f>
        <v>0</v>
      </c>
      <c r="CC264" s="44">
        <f>$F264*'[1]INTERNAL PARAMETERS-2'!AN264*(1-VLOOKUP(AO$4,'[1]INTERNAL PARAMETERS-1'!$B$5:$J$44,4, FALSE))</f>
        <v>0</v>
      </c>
      <c r="CD264" s="44">
        <f>$F264*'[1]INTERNAL PARAMETERS-2'!AO264*(1-VLOOKUP(AP$4,'[1]INTERNAL PARAMETERS-1'!$B$5:$J$44,4, FALSE))</f>
        <v>0</v>
      </c>
      <c r="CE264" s="44">
        <f>$F264*'[1]INTERNAL PARAMETERS-2'!AP264*(1-VLOOKUP(AQ$4,'[1]INTERNAL PARAMETERS-1'!$B$5:$J$44,4, FALSE))</f>
        <v>0</v>
      </c>
      <c r="CF264" s="44">
        <f>$F264*'[1]INTERNAL PARAMETERS-2'!AQ264*(1-VLOOKUP(AR$4,'[1]INTERNAL PARAMETERS-1'!$B$5:$J$44,4, FALSE))</f>
        <v>0</v>
      </c>
      <c r="CG264" s="44">
        <f>$F264*'[1]INTERNAL PARAMETERS-2'!AR264*(1-VLOOKUP(AS$4,'[1]INTERNAL PARAMETERS-1'!$B$5:$J$44,4, FALSE))</f>
        <v>0</v>
      </c>
      <c r="CH264" s="43">
        <f>$F264*'[1]INTERNAL PARAMETERS-2'!AS264*(1-VLOOKUP(AT$4,'[1]INTERNAL PARAMETERS-1'!$B$5:$J$44,4, FALSE))</f>
        <v>0</v>
      </c>
      <c r="CI264" s="42">
        <f t="shared" si="4"/>
        <v>0</v>
      </c>
    </row>
    <row r="265" spans="3:87" x14ac:dyDescent="0.5">
      <c r="C265" s="29" t="s">
        <v>1</v>
      </c>
      <c r="D265" s="28" t="s">
        <v>81</v>
      </c>
      <c r="E265" s="28" t="s">
        <v>72</v>
      </c>
      <c r="F265" s="124">
        <f>OVERALL2021!AI265</f>
        <v>0</v>
      </c>
      <c r="G265" s="45">
        <f>$F265*'[1]INTERNAL PARAMETERS-2'!F265*VLOOKUP(G$4,'[1]INTERNAL PARAMETERS-1'!$B$5:$J$44,4, FALSE)</f>
        <v>0</v>
      </c>
      <c r="H265" s="44">
        <f>$F265*'[1]INTERNAL PARAMETERS-2'!G265*VLOOKUP(H$4,'[1]INTERNAL PARAMETERS-1'!$B$5:$J$44,4, FALSE)</f>
        <v>0</v>
      </c>
      <c r="I265" s="44">
        <f>$F265*'[1]INTERNAL PARAMETERS-2'!H265*VLOOKUP(I$4,'[1]INTERNAL PARAMETERS-1'!$B$5:$J$44,4, FALSE)</f>
        <v>0</v>
      </c>
      <c r="J265" s="44">
        <f>$F265*'[1]INTERNAL PARAMETERS-2'!I265*VLOOKUP(J$4,'[1]INTERNAL PARAMETERS-1'!$B$5:$J$44,4, FALSE)</f>
        <v>0</v>
      </c>
      <c r="K265" s="44">
        <f>$F265*'[1]INTERNAL PARAMETERS-2'!J265*VLOOKUP(K$4,'[1]INTERNAL PARAMETERS-1'!$B$5:$J$44,4, FALSE)</f>
        <v>0</v>
      </c>
      <c r="L265" s="44">
        <f>$F265*'[1]INTERNAL PARAMETERS-2'!K265*VLOOKUP(L$4,'[1]INTERNAL PARAMETERS-1'!$B$5:$J$44,4, FALSE)</f>
        <v>0</v>
      </c>
      <c r="M265" s="44">
        <f>$F265*'[1]INTERNAL PARAMETERS-2'!L265*VLOOKUP(M$4,'[1]INTERNAL PARAMETERS-1'!$B$5:$J$44,4, FALSE)</f>
        <v>0</v>
      </c>
      <c r="N265" s="44">
        <f>$F265*'[1]INTERNAL PARAMETERS-2'!M265*VLOOKUP(N$4,'[1]INTERNAL PARAMETERS-1'!$B$5:$J$44,4, FALSE)</f>
        <v>0</v>
      </c>
      <c r="O265" s="44">
        <f>$F265*'[1]INTERNAL PARAMETERS-2'!N265*VLOOKUP(O$4,'[1]INTERNAL PARAMETERS-1'!$B$5:$J$44,4, FALSE)</f>
        <v>0</v>
      </c>
      <c r="P265" s="44">
        <f>$F265*'[1]INTERNAL PARAMETERS-2'!O265*VLOOKUP(P$4,'[1]INTERNAL PARAMETERS-1'!$B$5:$J$44,4, FALSE)</f>
        <v>0</v>
      </c>
      <c r="Q265" s="44">
        <f>$F265*'[1]INTERNAL PARAMETERS-2'!P265*VLOOKUP(Q$4,'[1]INTERNAL PARAMETERS-1'!$B$5:$J$44,4, FALSE)</f>
        <v>0</v>
      </c>
      <c r="R265" s="44">
        <f>$F265*'[1]INTERNAL PARAMETERS-2'!Q265*VLOOKUP(R$4,'[1]INTERNAL PARAMETERS-1'!$B$5:$J$44,4, FALSE)</f>
        <v>0</v>
      </c>
      <c r="S265" s="44">
        <f>$F265*'[1]INTERNAL PARAMETERS-2'!R265*VLOOKUP(S$4,'[1]INTERNAL PARAMETERS-1'!$B$5:$J$44,4, FALSE)</f>
        <v>0</v>
      </c>
      <c r="T265" s="44">
        <f>$F265*'[1]INTERNAL PARAMETERS-2'!S265*VLOOKUP(T$4,'[1]INTERNAL PARAMETERS-1'!$B$5:$J$44,4, FALSE)</f>
        <v>0</v>
      </c>
      <c r="U265" s="44">
        <f>$F265*'[1]INTERNAL PARAMETERS-2'!T265*VLOOKUP(U$4,'[1]INTERNAL PARAMETERS-1'!$B$5:$J$44,4, FALSE)</f>
        <v>0</v>
      </c>
      <c r="V265" s="44">
        <f>$F265*'[1]INTERNAL PARAMETERS-2'!U265*VLOOKUP(V$4,'[1]INTERNAL PARAMETERS-1'!$B$5:$J$44,4, FALSE)</f>
        <v>0</v>
      </c>
      <c r="W265" s="44">
        <f>$F265*'[1]INTERNAL PARAMETERS-2'!V265*VLOOKUP(W$4,'[1]INTERNAL PARAMETERS-1'!$B$5:$J$44,4, FALSE)</f>
        <v>0</v>
      </c>
      <c r="X265" s="44">
        <f>$F265*'[1]INTERNAL PARAMETERS-2'!W265*VLOOKUP(X$4,'[1]INTERNAL PARAMETERS-1'!$B$5:$J$44,4, FALSE)</f>
        <v>0</v>
      </c>
      <c r="Y265" s="44">
        <f>$F265*'[1]INTERNAL PARAMETERS-2'!X265*VLOOKUP(Y$4,'[1]INTERNAL PARAMETERS-1'!$B$5:$J$44,4, FALSE)</f>
        <v>0</v>
      </c>
      <c r="Z265" s="44">
        <f>$F265*'[1]INTERNAL PARAMETERS-2'!Y265*VLOOKUP(Z$4,'[1]INTERNAL PARAMETERS-1'!$B$5:$J$44,4, FALSE)</f>
        <v>0</v>
      </c>
      <c r="AA265" s="44">
        <f>$F265*'[1]INTERNAL PARAMETERS-2'!Z265*VLOOKUP(AA$4,'[1]INTERNAL PARAMETERS-1'!$B$5:$J$44,4, FALSE)</f>
        <v>0</v>
      </c>
      <c r="AB265" s="44">
        <f>$F265*'[1]INTERNAL PARAMETERS-2'!AA265*VLOOKUP(AB$4,'[1]INTERNAL PARAMETERS-1'!$B$5:$J$44,4, FALSE)</f>
        <v>0</v>
      </c>
      <c r="AC265" s="44">
        <f>$F265*'[1]INTERNAL PARAMETERS-2'!AB265*VLOOKUP(AC$4,'[1]INTERNAL PARAMETERS-1'!$B$5:$J$44,4, FALSE)</f>
        <v>0</v>
      </c>
      <c r="AD265" s="44">
        <f>$F265*'[1]INTERNAL PARAMETERS-2'!AC265*VLOOKUP(AD$4,'[1]INTERNAL PARAMETERS-1'!$B$5:$J$44,4, FALSE)</f>
        <v>0</v>
      </c>
      <c r="AE265" s="44">
        <f>$F265*'[1]INTERNAL PARAMETERS-2'!AD265*VLOOKUP(AE$4,'[1]INTERNAL PARAMETERS-1'!$B$5:$J$44,4, FALSE)</f>
        <v>0</v>
      </c>
      <c r="AF265" s="44">
        <f>$F265*'[1]INTERNAL PARAMETERS-2'!AE265*VLOOKUP(AF$4,'[1]INTERNAL PARAMETERS-1'!$B$5:$J$44,4, FALSE)</f>
        <v>0</v>
      </c>
      <c r="AG265" s="44">
        <f>$F265*'[1]INTERNAL PARAMETERS-2'!AF265*VLOOKUP(AG$4,'[1]INTERNAL PARAMETERS-1'!$B$5:$J$44,4, FALSE)</f>
        <v>0</v>
      </c>
      <c r="AH265" s="44">
        <f>$F265*'[1]INTERNAL PARAMETERS-2'!AG265*VLOOKUP(AH$4,'[1]INTERNAL PARAMETERS-1'!$B$5:$J$44,4, FALSE)</f>
        <v>0</v>
      </c>
      <c r="AI265" s="44">
        <f>$F265*'[1]INTERNAL PARAMETERS-2'!AH265*VLOOKUP(AI$4,'[1]INTERNAL PARAMETERS-1'!$B$5:$J$44,4, FALSE)</f>
        <v>0</v>
      </c>
      <c r="AJ265" s="44">
        <f>$F265*'[1]INTERNAL PARAMETERS-2'!AI265*VLOOKUP(AJ$4,'[1]INTERNAL PARAMETERS-1'!$B$5:$J$44,4, FALSE)</f>
        <v>0</v>
      </c>
      <c r="AK265" s="44">
        <f>$F265*'[1]INTERNAL PARAMETERS-2'!AJ265*VLOOKUP(AK$4,'[1]INTERNAL PARAMETERS-1'!$B$5:$J$44,4, FALSE)</f>
        <v>0</v>
      </c>
      <c r="AL265" s="44">
        <f>$F265*'[1]INTERNAL PARAMETERS-2'!AK265*VLOOKUP(AL$4,'[1]INTERNAL PARAMETERS-1'!$B$5:$J$44,4, FALSE)</f>
        <v>0</v>
      </c>
      <c r="AM265" s="44">
        <f>$F265*'[1]INTERNAL PARAMETERS-2'!AL265*VLOOKUP(AM$4,'[1]INTERNAL PARAMETERS-1'!$B$5:$J$44,4, FALSE)</f>
        <v>0</v>
      </c>
      <c r="AN265" s="44">
        <f>$F265*'[1]INTERNAL PARAMETERS-2'!AM265*VLOOKUP(AN$4,'[1]INTERNAL PARAMETERS-1'!$B$5:$J$44,4, FALSE)</f>
        <v>0</v>
      </c>
      <c r="AO265" s="44">
        <f>$F265*'[1]INTERNAL PARAMETERS-2'!AN265*VLOOKUP(AO$4,'[1]INTERNAL PARAMETERS-1'!$B$5:$J$44,4, FALSE)</f>
        <v>0</v>
      </c>
      <c r="AP265" s="44">
        <f>$F265*'[1]INTERNAL PARAMETERS-2'!AO265*VLOOKUP(AP$4,'[1]INTERNAL PARAMETERS-1'!$B$5:$J$44,4, FALSE)</f>
        <v>0</v>
      </c>
      <c r="AQ265" s="44">
        <f>$F265*'[1]INTERNAL PARAMETERS-2'!AP265*VLOOKUP(AQ$4,'[1]INTERNAL PARAMETERS-1'!$B$5:$J$44,4, FALSE)</f>
        <v>0</v>
      </c>
      <c r="AR265" s="44">
        <f>$F265*'[1]INTERNAL PARAMETERS-2'!AQ265*VLOOKUP(AR$4,'[1]INTERNAL PARAMETERS-1'!$B$5:$J$44,4, FALSE)</f>
        <v>0</v>
      </c>
      <c r="AS265" s="44">
        <f>$F265*'[1]INTERNAL PARAMETERS-2'!AR265*VLOOKUP(AS$4,'[1]INTERNAL PARAMETERS-1'!$B$5:$J$44,4, FALSE)</f>
        <v>0</v>
      </c>
      <c r="AT265" s="43">
        <f>$F265*'[1]INTERNAL PARAMETERS-2'!AS265*VLOOKUP(AT$4,'[1]INTERNAL PARAMETERS-1'!$B$5:$J$44,4, FALSE)</f>
        <v>0</v>
      </c>
      <c r="AU265" s="45">
        <f>$F265*'[1]INTERNAL PARAMETERS-2'!F265*(1-VLOOKUP(G$4,'[1]INTERNAL PARAMETERS-1'!$B$5:$J$44,4, FALSE))</f>
        <v>0</v>
      </c>
      <c r="AV265" s="44">
        <f>$F265*'[1]INTERNAL PARAMETERS-2'!G265*(1-VLOOKUP(H$4,'[1]INTERNAL PARAMETERS-1'!$B$5:$J$44,4, FALSE))</f>
        <v>0</v>
      </c>
      <c r="AW265" s="44">
        <f>$F265*'[1]INTERNAL PARAMETERS-2'!H265*(1-VLOOKUP(I$4,'[1]INTERNAL PARAMETERS-1'!$B$5:$J$44,4, FALSE))</f>
        <v>0</v>
      </c>
      <c r="AX265" s="44">
        <f>$F265*'[1]INTERNAL PARAMETERS-2'!I265*(1-VLOOKUP(J$4,'[1]INTERNAL PARAMETERS-1'!$B$5:$J$44,4, FALSE))</f>
        <v>0</v>
      </c>
      <c r="AY265" s="44">
        <f>$F265*'[1]INTERNAL PARAMETERS-2'!J265*(1-VLOOKUP(K$4,'[1]INTERNAL PARAMETERS-1'!$B$5:$J$44,4, FALSE))</f>
        <v>0</v>
      </c>
      <c r="AZ265" s="44">
        <f>$F265*'[1]INTERNAL PARAMETERS-2'!K265*(1-VLOOKUP(L$4,'[1]INTERNAL PARAMETERS-1'!$B$5:$J$44,4, FALSE))</f>
        <v>0</v>
      </c>
      <c r="BA265" s="44">
        <f>$F265*'[1]INTERNAL PARAMETERS-2'!L265*(1-VLOOKUP(M$4,'[1]INTERNAL PARAMETERS-1'!$B$5:$J$44,4, FALSE))</f>
        <v>0</v>
      </c>
      <c r="BB265" s="44">
        <f>$F265*'[1]INTERNAL PARAMETERS-2'!M265*(1-VLOOKUP(N$4,'[1]INTERNAL PARAMETERS-1'!$B$5:$J$44,4, FALSE))</f>
        <v>0</v>
      </c>
      <c r="BC265" s="44">
        <f>$F265*'[1]INTERNAL PARAMETERS-2'!N265*(1-VLOOKUP(O$4,'[1]INTERNAL PARAMETERS-1'!$B$5:$J$44,4, FALSE))</f>
        <v>0</v>
      </c>
      <c r="BD265" s="44">
        <f>$F265*'[1]INTERNAL PARAMETERS-2'!O265*(1-VLOOKUP(P$4,'[1]INTERNAL PARAMETERS-1'!$B$5:$J$44,4, FALSE))</f>
        <v>0</v>
      </c>
      <c r="BE265" s="44">
        <f>$F265*'[1]INTERNAL PARAMETERS-2'!P265*(1-VLOOKUP(Q$4,'[1]INTERNAL PARAMETERS-1'!$B$5:$J$44,4, FALSE))</f>
        <v>0</v>
      </c>
      <c r="BF265" s="44">
        <f>$F265*'[1]INTERNAL PARAMETERS-2'!Q265*(1-VLOOKUP(R$4,'[1]INTERNAL PARAMETERS-1'!$B$5:$J$44,4, FALSE))</f>
        <v>0</v>
      </c>
      <c r="BG265" s="44">
        <f>$F265*'[1]INTERNAL PARAMETERS-2'!R265*(1-VLOOKUP(S$4,'[1]INTERNAL PARAMETERS-1'!$B$5:$J$44,4, FALSE))</f>
        <v>0</v>
      </c>
      <c r="BH265" s="44">
        <f>$F265*'[1]INTERNAL PARAMETERS-2'!S265*(1-VLOOKUP(T$4,'[1]INTERNAL PARAMETERS-1'!$B$5:$J$44,4, FALSE))</f>
        <v>0</v>
      </c>
      <c r="BI265" s="44">
        <f>$F265*'[1]INTERNAL PARAMETERS-2'!T265*(1-VLOOKUP(U$4,'[1]INTERNAL PARAMETERS-1'!$B$5:$J$44,4, FALSE))</f>
        <v>0</v>
      </c>
      <c r="BJ265" s="44">
        <f>$F265*'[1]INTERNAL PARAMETERS-2'!U265*(1-VLOOKUP(V$4,'[1]INTERNAL PARAMETERS-1'!$B$5:$J$44,4, FALSE))</f>
        <v>0</v>
      </c>
      <c r="BK265" s="44">
        <f>$F265*'[1]INTERNAL PARAMETERS-2'!V265*(1-VLOOKUP(W$4,'[1]INTERNAL PARAMETERS-1'!$B$5:$J$44,4, FALSE))</f>
        <v>0</v>
      </c>
      <c r="BL265" s="44">
        <f>$F265*'[1]INTERNAL PARAMETERS-2'!W265*(1-VLOOKUP(X$4,'[1]INTERNAL PARAMETERS-1'!$B$5:$J$44,4, FALSE))</f>
        <v>0</v>
      </c>
      <c r="BM265" s="44">
        <f>$F265*'[1]INTERNAL PARAMETERS-2'!X265*(1-VLOOKUP(Y$4,'[1]INTERNAL PARAMETERS-1'!$B$5:$J$44,4, FALSE))</f>
        <v>0</v>
      </c>
      <c r="BN265" s="44">
        <f>$F265*'[1]INTERNAL PARAMETERS-2'!Y265*(1-VLOOKUP(Z$4,'[1]INTERNAL PARAMETERS-1'!$B$5:$J$44,4, FALSE))</f>
        <v>0</v>
      </c>
      <c r="BO265" s="44">
        <f>$F265*'[1]INTERNAL PARAMETERS-2'!Z265*(1-VLOOKUP(AA$4,'[1]INTERNAL PARAMETERS-1'!$B$5:$J$44,4, FALSE))</f>
        <v>0</v>
      </c>
      <c r="BP265" s="44">
        <f>$F265*'[1]INTERNAL PARAMETERS-2'!AA265*(1-VLOOKUP(AB$4,'[1]INTERNAL PARAMETERS-1'!$B$5:$J$44,4, FALSE))</f>
        <v>0</v>
      </c>
      <c r="BQ265" s="44">
        <f>$F265*'[1]INTERNAL PARAMETERS-2'!AB265*(1-VLOOKUP(AC$4,'[1]INTERNAL PARAMETERS-1'!$B$5:$J$44,4, FALSE))</f>
        <v>0</v>
      </c>
      <c r="BR265" s="44">
        <f>$F265*'[1]INTERNAL PARAMETERS-2'!AC265*(1-VLOOKUP(AD$4,'[1]INTERNAL PARAMETERS-1'!$B$5:$J$44,4, FALSE))</f>
        <v>0</v>
      </c>
      <c r="BS265" s="44">
        <f>$F265*'[1]INTERNAL PARAMETERS-2'!AD265*(1-VLOOKUP(AE$4,'[1]INTERNAL PARAMETERS-1'!$B$5:$J$44,4, FALSE))</f>
        <v>0</v>
      </c>
      <c r="BT265" s="44">
        <f>$F265*'[1]INTERNAL PARAMETERS-2'!AE265*(1-VLOOKUP(AF$4,'[1]INTERNAL PARAMETERS-1'!$B$5:$J$44,4, FALSE))</f>
        <v>0</v>
      </c>
      <c r="BU265" s="44">
        <f>$F265*'[1]INTERNAL PARAMETERS-2'!AF265*(1-VLOOKUP(AG$4,'[1]INTERNAL PARAMETERS-1'!$B$5:$J$44,4, FALSE))</f>
        <v>0</v>
      </c>
      <c r="BV265" s="44">
        <f>$F265*'[1]INTERNAL PARAMETERS-2'!AG265*(1-VLOOKUP(AH$4,'[1]INTERNAL PARAMETERS-1'!$B$5:$J$44,4, FALSE))</f>
        <v>0</v>
      </c>
      <c r="BW265" s="44">
        <f>$F265*'[1]INTERNAL PARAMETERS-2'!AH265*(1-VLOOKUP(AI$4,'[1]INTERNAL PARAMETERS-1'!$B$5:$J$44,4, FALSE))</f>
        <v>0</v>
      </c>
      <c r="BX265" s="44">
        <f>$F265*'[1]INTERNAL PARAMETERS-2'!AI265*(1-VLOOKUP(AJ$4,'[1]INTERNAL PARAMETERS-1'!$B$5:$J$44,4, FALSE))</f>
        <v>0</v>
      </c>
      <c r="BY265" s="44">
        <f>$F265*'[1]INTERNAL PARAMETERS-2'!AJ265*(1-VLOOKUP(AK$4,'[1]INTERNAL PARAMETERS-1'!$B$5:$J$44,4, FALSE))</f>
        <v>0</v>
      </c>
      <c r="BZ265" s="44">
        <f>$F265*'[1]INTERNAL PARAMETERS-2'!AK265*(1-VLOOKUP(AL$4,'[1]INTERNAL PARAMETERS-1'!$B$5:$J$44,4, FALSE))</f>
        <v>0</v>
      </c>
      <c r="CA265" s="44">
        <f>$F265*'[1]INTERNAL PARAMETERS-2'!AL265*(1-VLOOKUP(AM$4,'[1]INTERNAL PARAMETERS-1'!$B$5:$J$44,4, FALSE))</f>
        <v>0</v>
      </c>
      <c r="CB265" s="44">
        <f>$F265*'[1]INTERNAL PARAMETERS-2'!AM265*(1-VLOOKUP(AN$4,'[1]INTERNAL PARAMETERS-1'!$B$5:$J$44,4, FALSE))</f>
        <v>0</v>
      </c>
      <c r="CC265" s="44">
        <f>$F265*'[1]INTERNAL PARAMETERS-2'!AN265*(1-VLOOKUP(AO$4,'[1]INTERNAL PARAMETERS-1'!$B$5:$J$44,4, FALSE))</f>
        <v>0</v>
      </c>
      <c r="CD265" s="44">
        <f>$F265*'[1]INTERNAL PARAMETERS-2'!AO265*(1-VLOOKUP(AP$4,'[1]INTERNAL PARAMETERS-1'!$B$5:$J$44,4, FALSE))</f>
        <v>0</v>
      </c>
      <c r="CE265" s="44">
        <f>$F265*'[1]INTERNAL PARAMETERS-2'!AP265*(1-VLOOKUP(AQ$4,'[1]INTERNAL PARAMETERS-1'!$B$5:$J$44,4, FALSE))</f>
        <v>0</v>
      </c>
      <c r="CF265" s="44">
        <f>$F265*'[1]INTERNAL PARAMETERS-2'!AQ265*(1-VLOOKUP(AR$4,'[1]INTERNAL PARAMETERS-1'!$B$5:$J$44,4, FALSE))</f>
        <v>0</v>
      </c>
      <c r="CG265" s="44">
        <f>$F265*'[1]INTERNAL PARAMETERS-2'!AR265*(1-VLOOKUP(AS$4,'[1]INTERNAL PARAMETERS-1'!$B$5:$J$44,4, FALSE))</f>
        <v>0</v>
      </c>
      <c r="CH265" s="43">
        <f>$F265*'[1]INTERNAL PARAMETERS-2'!AS265*(1-VLOOKUP(AT$4,'[1]INTERNAL PARAMETERS-1'!$B$5:$J$44,4, FALSE))</f>
        <v>0</v>
      </c>
      <c r="CI265" s="42">
        <f t="shared" si="4"/>
        <v>0</v>
      </c>
    </row>
    <row r="266" spans="3:87" x14ac:dyDescent="0.5">
      <c r="C266" s="29" t="s">
        <v>1</v>
      </c>
      <c r="D266" s="28" t="s">
        <v>81</v>
      </c>
      <c r="E266" s="28" t="s">
        <v>71</v>
      </c>
      <c r="F266" s="124">
        <f>OVERALL2021!AI266</f>
        <v>0</v>
      </c>
      <c r="G266" s="45">
        <f>$F266*'[1]INTERNAL PARAMETERS-2'!F266*VLOOKUP(G$4,'[1]INTERNAL PARAMETERS-1'!$B$5:$J$44,4, FALSE)</f>
        <v>0</v>
      </c>
      <c r="H266" s="44">
        <f>$F266*'[1]INTERNAL PARAMETERS-2'!G266*VLOOKUP(H$4,'[1]INTERNAL PARAMETERS-1'!$B$5:$J$44,4, FALSE)</f>
        <v>0</v>
      </c>
      <c r="I266" s="44">
        <f>$F266*'[1]INTERNAL PARAMETERS-2'!H266*VLOOKUP(I$4,'[1]INTERNAL PARAMETERS-1'!$B$5:$J$44,4, FALSE)</f>
        <v>0</v>
      </c>
      <c r="J266" s="44">
        <f>$F266*'[1]INTERNAL PARAMETERS-2'!I266*VLOOKUP(J$4,'[1]INTERNAL PARAMETERS-1'!$B$5:$J$44,4, FALSE)</f>
        <v>0</v>
      </c>
      <c r="K266" s="44">
        <f>$F266*'[1]INTERNAL PARAMETERS-2'!J266*VLOOKUP(K$4,'[1]INTERNAL PARAMETERS-1'!$B$5:$J$44,4, FALSE)</f>
        <v>0</v>
      </c>
      <c r="L266" s="44">
        <f>$F266*'[1]INTERNAL PARAMETERS-2'!K266*VLOOKUP(L$4,'[1]INTERNAL PARAMETERS-1'!$B$5:$J$44,4, FALSE)</f>
        <v>0</v>
      </c>
      <c r="M266" s="44">
        <f>$F266*'[1]INTERNAL PARAMETERS-2'!L266*VLOOKUP(M$4,'[1]INTERNAL PARAMETERS-1'!$B$5:$J$44,4, FALSE)</f>
        <v>0</v>
      </c>
      <c r="N266" s="44">
        <f>$F266*'[1]INTERNAL PARAMETERS-2'!M266*VLOOKUP(N$4,'[1]INTERNAL PARAMETERS-1'!$B$5:$J$44,4, FALSE)</f>
        <v>0</v>
      </c>
      <c r="O266" s="44">
        <f>$F266*'[1]INTERNAL PARAMETERS-2'!N266*VLOOKUP(O$4,'[1]INTERNAL PARAMETERS-1'!$B$5:$J$44,4, FALSE)</f>
        <v>0</v>
      </c>
      <c r="P266" s="44">
        <f>$F266*'[1]INTERNAL PARAMETERS-2'!O266*VLOOKUP(P$4,'[1]INTERNAL PARAMETERS-1'!$B$5:$J$44,4, FALSE)</f>
        <v>0</v>
      </c>
      <c r="Q266" s="44">
        <f>$F266*'[1]INTERNAL PARAMETERS-2'!P266*VLOOKUP(Q$4,'[1]INTERNAL PARAMETERS-1'!$B$5:$J$44,4, FALSE)</f>
        <v>0</v>
      </c>
      <c r="R266" s="44">
        <f>$F266*'[1]INTERNAL PARAMETERS-2'!Q266*VLOOKUP(R$4,'[1]INTERNAL PARAMETERS-1'!$B$5:$J$44,4, FALSE)</f>
        <v>0</v>
      </c>
      <c r="S266" s="44">
        <f>$F266*'[1]INTERNAL PARAMETERS-2'!R266*VLOOKUP(S$4,'[1]INTERNAL PARAMETERS-1'!$B$5:$J$44,4, FALSE)</f>
        <v>0</v>
      </c>
      <c r="T266" s="44">
        <f>$F266*'[1]INTERNAL PARAMETERS-2'!S266*VLOOKUP(T$4,'[1]INTERNAL PARAMETERS-1'!$B$5:$J$44,4, FALSE)</f>
        <v>0</v>
      </c>
      <c r="U266" s="44">
        <f>$F266*'[1]INTERNAL PARAMETERS-2'!T266*VLOOKUP(U$4,'[1]INTERNAL PARAMETERS-1'!$B$5:$J$44,4, FALSE)</f>
        <v>0</v>
      </c>
      <c r="V266" s="44">
        <f>$F266*'[1]INTERNAL PARAMETERS-2'!U266*VLOOKUP(V$4,'[1]INTERNAL PARAMETERS-1'!$B$5:$J$44,4, FALSE)</f>
        <v>0</v>
      </c>
      <c r="W266" s="44">
        <f>$F266*'[1]INTERNAL PARAMETERS-2'!V266*VLOOKUP(W$4,'[1]INTERNAL PARAMETERS-1'!$B$5:$J$44,4, FALSE)</f>
        <v>0</v>
      </c>
      <c r="X266" s="44">
        <f>$F266*'[1]INTERNAL PARAMETERS-2'!W266*VLOOKUP(X$4,'[1]INTERNAL PARAMETERS-1'!$B$5:$J$44,4, FALSE)</f>
        <v>0</v>
      </c>
      <c r="Y266" s="44">
        <f>$F266*'[1]INTERNAL PARAMETERS-2'!X266*VLOOKUP(Y$4,'[1]INTERNAL PARAMETERS-1'!$B$5:$J$44,4, FALSE)</f>
        <v>0</v>
      </c>
      <c r="Z266" s="44">
        <f>$F266*'[1]INTERNAL PARAMETERS-2'!Y266*VLOOKUP(Z$4,'[1]INTERNAL PARAMETERS-1'!$B$5:$J$44,4, FALSE)</f>
        <v>0</v>
      </c>
      <c r="AA266" s="44">
        <f>$F266*'[1]INTERNAL PARAMETERS-2'!Z266*VLOOKUP(AA$4,'[1]INTERNAL PARAMETERS-1'!$B$5:$J$44,4, FALSE)</f>
        <v>0</v>
      </c>
      <c r="AB266" s="44">
        <f>$F266*'[1]INTERNAL PARAMETERS-2'!AA266*VLOOKUP(AB$4,'[1]INTERNAL PARAMETERS-1'!$B$5:$J$44,4, FALSE)</f>
        <v>0</v>
      </c>
      <c r="AC266" s="44">
        <f>$F266*'[1]INTERNAL PARAMETERS-2'!AB266*VLOOKUP(AC$4,'[1]INTERNAL PARAMETERS-1'!$B$5:$J$44,4, FALSE)</f>
        <v>0</v>
      </c>
      <c r="AD266" s="44">
        <f>$F266*'[1]INTERNAL PARAMETERS-2'!AC266*VLOOKUP(AD$4,'[1]INTERNAL PARAMETERS-1'!$B$5:$J$44,4, FALSE)</f>
        <v>0</v>
      </c>
      <c r="AE266" s="44">
        <f>$F266*'[1]INTERNAL PARAMETERS-2'!AD266*VLOOKUP(AE$4,'[1]INTERNAL PARAMETERS-1'!$B$5:$J$44,4, FALSE)</f>
        <v>0</v>
      </c>
      <c r="AF266" s="44">
        <f>$F266*'[1]INTERNAL PARAMETERS-2'!AE266*VLOOKUP(AF$4,'[1]INTERNAL PARAMETERS-1'!$B$5:$J$44,4, FALSE)</f>
        <v>0</v>
      </c>
      <c r="AG266" s="44">
        <f>$F266*'[1]INTERNAL PARAMETERS-2'!AF266*VLOOKUP(AG$4,'[1]INTERNAL PARAMETERS-1'!$B$5:$J$44,4, FALSE)</f>
        <v>0</v>
      </c>
      <c r="AH266" s="44">
        <f>$F266*'[1]INTERNAL PARAMETERS-2'!AG266*VLOOKUP(AH$4,'[1]INTERNAL PARAMETERS-1'!$B$5:$J$44,4, FALSE)</f>
        <v>0</v>
      </c>
      <c r="AI266" s="44">
        <f>$F266*'[1]INTERNAL PARAMETERS-2'!AH266*VLOOKUP(AI$4,'[1]INTERNAL PARAMETERS-1'!$B$5:$J$44,4, FALSE)</f>
        <v>0</v>
      </c>
      <c r="AJ266" s="44">
        <f>$F266*'[1]INTERNAL PARAMETERS-2'!AI266*VLOOKUP(AJ$4,'[1]INTERNAL PARAMETERS-1'!$B$5:$J$44,4, FALSE)</f>
        <v>0</v>
      </c>
      <c r="AK266" s="44">
        <f>$F266*'[1]INTERNAL PARAMETERS-2'!AJ266*VLOOKUP(AK$4,'[1]INTERNAL PARAMETERS-1'!$B$5:$J$44,4, FALSE)</f>
        <v>0</v>
      </c>
      <c r="AL266" s="44">
        <f>$F266*'[1]INTERNAL PARAMETERS-2'!AK266*VLOOKUP(AL$4,'[1]INTERNAL PARAMETERS-1'!$B$5:$J$44,4, FALSE)</f>
        <v>0</v>
      </c>
      <c r="AM266" s="44">
        <f>$F266*'[1]INTERNAL PARAMETERS-2'!AL266*VLOOKUP(AM$4,'[1]INTERNAL PARAMETERS-1'!$B$5:$J$44,4, FALSE)</f>
        <v>0</v>
      </c>
      <c r="AN266" s="44">
        <f>$F266*'[1]INTERNAL PARAMETERS-2'!AM266*VLOOKUP(AN$4,'[1]INTERNAL PARAMETERS-1'!$B$5:$J$44,4, FALSE)</f>
        <v>0</v>
      </c>
      <c r="AO266" s="44">
        <f>$F266*'[1]INTERNAL PARAMETERS-2'!AN266*VLOOKUP(AO$4,'[1]INTERNAL PARAMETERS-1'!$B$5:$J$44,4, FALSE)</f>
        <v>0</v>
      </c>
      <c r="AP266" s="44">
        <f>$F266*'[1]INTERNAL PARAMETERS-2'!AO266*VLOOKUP(AP$4,'[1]INTERNAL PARAMETERS-1'!$B$5:$J$44,4, FALSE)</f>
        <v>0</v>
      </c>
      <c r="AQ266" s="44">
        <f>$F266*'[1]INTERNAL PARAMETERS-2'!AP266*VLOOKUP(AQ$4,'[1]INTERNAL PARAMETERS-1'!$B$5:$J$44,4, FALSE)</f>
        <v>0</v>
      </c>
      <c r="AR266" s="44">
        <f>$F266*'[1]INTERNAL PARAMETERS-2'!AQ266*VLOOKUP(AR$4,'[1]INTERNAL PARAMETERS-1'!$B$5:$J$44,4, FALSE)</f>
        <v>0</v>
      </c>
      <c r="AS266" s="44">
        <f>$F266*'[1]INTERNAL PARAMETERS-2'!AR266*VLOOKUP(AS$4,'[1]INTERNAL PARAMETERS-1'!$B$5:$J$44,4, FALSE)</f>
        <v>0</v>
      </c>
      <c r="AT266" s="43">
        <f>$F266*'[1]INTERNAL PARAMETERS-2'!AS266*VLOOKUP(AT$4,'[1]INTERNAL PARAMETERS-1'!$B$5:$J$44,4, FALSE)</f>
        <v>0</v>
      </c>
      <c r="AU266" s="45">
        <f>$F266*'[1]INTERNAL PARAMETERS-2'!F266*(1-VLOOKUP(G$4,'[1]INTERNAL PARAMETERS-1'!$B$5:$J$44,4, FALSE))</f>
        <v>0</v>
      </c>
      <c r="AV266" s="44">
        <f>$F266*'[1]INTERNAL PARAMETERS-2'!G266*(1-VLOOKUP(H$4,'[1]INTERNAL PARAMETERS-1'!$B$5:$J$44,4, FALSE))</f>
        <v>0</v>
      </c>
      <c r="AW266" s="44">
        <f>$F266*'[1]INTERNAL PARAMETERS-2'!H266*(1-VLOOKUP(I$4,'[1]INTERNAL PARAMETERS-1'!$B$5:$J$44,4, FALSE))</f>
        <v>0</v>
      </c>
      <c r="AX266" s="44">
        <f>$F266*'[1]INTERNAL PARAMETERS-2'!I266*(1-VLOOKUP(J$4,'[1]INTERNAL PARAMETERS-1'!$B$5:$J$44,4, FALSE))</f>
        <v>0</v>
      </c>
      <c r="AY266" s="44">
        <f>$F266*'[1]INTERNAL PARAMETERS-2'!J266*(1-VLOOKUP(K$4,'[1]INTERNAL PARAMETERS-1'!$B$5:$J$44,4, FALSE))</f>
        <v>0</v>
      </c>
      <c r="AZ266" s="44">
        <f>$F266*'[1]INTERNAL PARAMETERS-2'!K266*(1-VLOOKUP(L$4,'[1]INTERNAL PARAMETERS-1'!$B$5:$J$44,4, FALSE))</f>
        <v>0</v>
      </c>
      <c r="BA266" s="44">
        <f>$F266*'[1]INTERNAL PARAMETERS-2'!L266*(1-VLOOKUP(M$4,'[1]INTERNAL PARAMETERS-1'!$B$5:$J$44,4, FALSE))</f>
        <v>0</v>
      </c>
      <c r="BB266" s="44">
        <f>$F266*'[1]INTERNAL PARAMETERS-2'!M266*(1-VLOOKUP(N$4,'[1]INTERNAL PARAMETERS-1'!$B$5:$J$44,4, FALSE))</f>
        <v>0</v>
      </c>
      <c r="BC266" s="44">
        <f>$F266*'[1]INTERNAL PARAMETERS-2'!N266*(1-VLOOKUP(O$4,'[1]INTERNAL PARAMETERS-1'!$B$5:$J$44,4, FALSE))</f>
        <v>0</v>
      </c>
      <c r="BD266" s="44">
        <f>$F266*'[1]INTERNAL PARAMETERS-2'!O266*(1-VLOOKUP(P$4,'[1]INTERNAL PARAMETERS-1'!$B$5:$J$44,4, FALSE))</f>
        <v>0</v>
      </c>
      <c r="BE266" s="44">
        <f>$F266*'[1]INTERNAL PARAMETERS-2'!P266*(1-VLOOKUP(Q$4,'[1]INTERNAL PARAMETERS-1'!$B$5:$J$44,4, FALSE))</f>
        <v>0</v>
      </c>
      <c r="BF266" s="44">
        <f>$F266*'[1]INTERNAL PARAMETERS-2'!Q266*(1-VLOOKUP(R$4,'[1]INTERNAL PARAMETERS-1'!$B$5:$J$44,4, FALSE))</f>
        <v>0</v>
      </c>
      <c r="BG266" s="44">
        <f>$F266*'[1]INTERNAL PARAMETERS-2'!R266*(1-VLOOKUP(S$4,'[1]INTERNAL PARAMETERS-1'!$B$5:$J$44,4, FALSE))</f>
        <v>0</v>
      </c>
      <c r="BH266" s="44">
        <f>$F266*'[1]INTERNAL PARAMETERS-2'!S266*(1-VLOOKUP(T$4,'[1]INTERNAL PARAMETERS-1'!$B$5:$J$44,4, FALSE))</f>
        <v>0</v>
      </c>
      <c r="BI266" s="44">
        <f>$F266*'[1]INTERNAL PARAMETERS-2'!T266*(1-VLOOKUP(U$4,'[1]INTERNAL PARAMETERS-1'!$B$5:$J$44,4, FALSE))</f>
        <v>0</v>
      </c>
      <c r="BJ266" s="44">
        <f>$F266*'[1]INTERNAL PARAMETERS-2'!U266*(1-VLOOKUP(V$4,'[1]INTERNAL PARAMETERS-1'!$B$5:$J$44,4, FALSE))</f>
        <v>0</v>
      </c>
      <c r="BK266" s="44">
        <f>$F266*'[1]INTERNAL PARAMETERS-2'!V266*(1-VLOOKUP(W$4,'[1]INTERNAL PARAMETERS-1'!$B$5:$J$44,4, FALSE))</f>
        <v>0</v>
      </c>
      <c r="BL266" s="44">
        <f>$F266*'[1]INTERNAL PARAMETERS-2'!W266*(1-VLOOKUP(X$4,'[1]INTERNAL PARAMETERS-1'!$B$5:$J$44,4, FALSE))</f>
        <v>0</v>
      </c>
      <c r="BM266" s="44">
        <f>$F266*'[1]INTERNAL PARAMETERS-2'!X266*(1-VLOOKUP(Y$4,'[1]INTERNAL PARAMETERS-1'!$B$5:$J$44,4, FALSE))</f>
        <v>0</v>
      </c>
      <c r="BN266" s="44">
        <f>$F266*'[1]INTERNAL PARAMETERS-2'!Y266*(1-VLOOKUP(Z$4,'[1]INTERNAL PARAMETERS-1'!$B$5:$J$44,4, FALSE))</f>
        <v>0</v>
      </c>
      <c r="BO266" s="44">
        <f>$F266*'[1]INTERNAL PARAMETERS-2'!Z266*(1-VLOOKUP(AA$4,'[1]INTERNAL PARAMETERS-1'!$B$5:$J$44,4, FALSE))</f>
        <v>0</v>
      </c>
      <c r="BP266" s="44">
        <f>$F266*'[1]INTERNAL PARAMETERS-2'!AA266*(1-VLOOKUP(AB$4,'[1]INTERNAL PARAMETERS-1'!$B$5:$J$44,4, FALSE))</f>
        <v>0</v>
      </c>
      <c r="BQ266" s="44">
        <f>$F266*'[1]INTERNAL PARAMETERS-2'!AB266*(1-VLOOKUP(AC$4,'[1]INTERNAL PARAMETERS-1'!$B$5:$J$44,4, FALSE))</f>
        <v>0</v>
      </c>
      <c r="BR266" s="44">
        <f>$F266*'[1]INTERNAL PARAMETERS-2'!AC266*(1-VLOOKUP(AD$4,'[1]INTERNAL PARAMETERS-1'!$B$5:$J$44,4, FALSE))</f>
        <v>0</v>
      </c>
      <c r="BS266" s="44">
        <f>$F266*'[1]INTERNAL PARAMETERS-2'!AD266*(1-VLOOKUP(AE$4,'[1]INTERNAL PARAMETERS-1'!$B$5:$J$44,4, FALSE))</f>
        <v>0</v>
      </c>
      <c r="BT266" s="44">
        <f>$F266*'[1]INTERNAL PARAMETERS-2'!AE266*(1-VLOOKUP(AF$4,'[1]INTERNAL PARAMETERS-1'!$B$5:$J$44,4, FALSE))</f>
        <v>0</v>
      </c>
      <c r="BU266" s="44">
        <f>$F266*'[1]INTERNAL PARAMETERS-2'!AF266*(1-VLOOKUP(AG$4,'[1]INTERNAL PARAMETERS-1'!$B$5:$J$44,4, FALSE))</f>
        <v>0</v>
      </c>
      <c r="BV266" s="44">
        <f>$F266*'[1]INTERNAL PARAMETERS-2'!AG266*(1-VLOOKUP(AH$4,'[1]INTERNAL PARAMETERS-1'!$B$5:$J$44,4, FALSE))</f>
        <v>0</v>
      </c>
      <c r="BW266" s="44">
        <f>$F266*'[1]INTERNAL PARAMETERS-2'!AH266*(1-VLOOKUP(AI$4,'[1]INTERNAL PARAMETERS-1'!$B$5:$J$44,4, FALSE))</f>
        <v>0</v>
      </c>
      <c r="BX266" s="44">
        <f>$F266*'[1]INTERNAL PARAMETERS-2'!AI266*(1-VLOOKUP(AJ$4,'[1]INTERNAL PARAMETERS-1'!$B$5:$J$44,4, FALSE))</f>
        <v>0</v>
      </c>
      <c r="BY266" s="44">
        <f>$F266*'[1]INTERNAL PARAMETERS-2'!AJ266*(1-VLOOKUP(AK$4,'[1]INTERNAL PARAMETERS-1'!$B$5:$J$44,4, FALSE))</f>
        <v>0</v>
      </c>
      <c r="BZ266" s="44">
        <f>$F266*'[1]INTERNAL PARAMETERS-2'!AK266*(1-VLOOKUP(AL$4,'[1]INTERNAL PARAMETERS-1'!$B$5:$J$44,4, FALSE))</f>
        <v>0</v>
      </c>
      <c r="CA266" s="44">
        <f>$F266*'[1]INTERNAL PARAMETERS-2'!AL266*(1-VLOOKUP(AM$4,'[1]INTERNAL PARAMETERS-1'!$B$5:$J$44,4, FALSE))</f>
        <v>0</v>
      </c>
      <c r="CB266" s="44">
        <f>$F266*'[1]INTERNAL PARAMETERS-2'!AM266*(1-VLOOKUP(AN$4,'[1]INTERNAL PARAMETERS-1'!$B$5:$J$44,4, FALSE))</f>
        <v>0</v>
      </c>
      <c r="CC266" s="44">
        <f>$F266*'[1]INTERNAL PARAMETERS-2'!AN266*(1-VLOOKUP(AO$4,'[1]INTERNAL PARAMETERS-1'!$B$5:$J$44,4, FALSE))</f>
        <v>0</v>
      </c>
      <c r="CD266" s="44">
        <f>$F266*'[1]INTERNAL PARAMETERS-2'!AO266*(1-VLOOKUP(AP$4,'[1]INTERNAL PARAMETERS-1'!$B$5:$J$44,4, FALSE))</f>
        <v>0</v>
      </c>
      <c r="CE266" s="44">
        <f>$F266*'[1]INTERNAL PARAMETERS-2'!AP266*(1-VLOOKUP(AQ$4,'[1]INTERNAL PARAMETERS-1'!$B$5:$J$44,4, FALSE))</f>
        <v>0</v>
      </c>
      <c r="CF266" s="44">
        <f>$F266*'[1]INTERNAL PARAMETERS-2'!AQ266*(1-VLOOKUP(AR$4,'[1]INTERNAL PARAMETERS-1'!$B$5:$J$44,4, FALSE))</f>
        <v>0</v>
      </c>
      <c r="CG266" s="44">
        <f>$F266*'[1]INTERNAL PARAMETERS-2'!AR266*(1-VLOOKUP(AS$4,'[1]INTERNAL PARAMETERS-1'!$B$5:$J$44,4, FALSE))</f>
        <v>0</v>
      </c>
      <c r="CH266" s="43">
        <f>$F266*'[1]INTERNAL PARAMETERS-2'!AS266*(1-VLOOKUP(AT$4,'[1]INTERNAL PARAMETERS-1'!$B$5:$J$44,4, FALSE))</f>
        <v>0</v>
      </c>
      <c r="CI266" s="42">
        <f t="shared" si="4"/>
        <v>0</v>
      </c>
    </row>
    <row r="267" spans="3:87" x14ac:dyDescent="0.5">
      <c r="C267" s="29" t="s">
        <v>1</v>
      </c>
      <c r="D267" s="28" t="s">
        <v>81</v>
      </c>
      <c r="E267" s="28" t="s">
        <v>70</v>
      </c>
      <c r="F267" s="124">
        <f>OVERALL2021!AI267</f>
        <v>0</v>
      </c>
      <c r="G267" s="45">
        <f>$F267*'[1]INTERNAL PARAMETERS-2'!F267*VLOOKUP(G$4,'[1]INTERNAL PARAMETERS-1'!$B$5:$J$44,4, FALSE)</f>
        <v>0</v>
      </c>
      <c r="H267" s="44">
        <f>$F267*'[1]INTERNAL PARAMETERS-2'!G267*VLOOKUP(H$4,'[1]INTERNAL PARAMETERS-1'!$B$5:$J$44,4, FALSE)</f>
        <v>0</v>
      </c>
      <c r="I267" s="44">
        <f>$F267*'[1]INTERNAL PARAMETERS-2'!H267*VLOOKUP(I$4,'[1]INTERNAL PARAMETERS-1'!$B$5:$J$44,4, FALSE)</f>
        <v>0</v>
      </c>
      <c r="J267" s="44">
        <f>$F267*'[1]INTERNAL PARAMETERS-2'!I267*VLOOKUP(J$4,'[1]INTERNAL PARAMETERS-1'!$B$5:$J$44,4, FALSE)</f>
        <v>0</v>
      </c>
      <c r="K267" s="44">
        <f>$F267*'[1]INTERNAL PARAMETERS-2'!J267*VLOOKUP(K$4,'[1]INTERNAL PARAMETERS-1'!$B$5:$J$44,4, FALSE)</f>
        <v>0</v>
      </c>
      <c r="L267" s="44">
        <f>$F267*'[1]INTERNAL PARAMETERS-2'!K267*VLOOKUP(L$4,'[1]INTERNAL PARAMETERS-1'!$B$5:$J$44,4, FALSE)</f>
        <v>0</v>
      </c>
      <c r="M267" s="44">
        <f>$F267*'[1]INTERNAL PARAMETERS-2'!L267*VLOOKUP(M$4,'[1]INTERNAL PARAMETERS-1'!$B$5:$J$44,4, FALSE)</f>
        <v>0</v>
      </c>
      <c r="N267" s="44">
        <f>$F267*'[1]INTERNAL PARAMETERS-2'!M267*VLOOKUP(N$4,'[1]INTERNAL PARAMETERS-1'!$B$5:$J$44,4, FALSE)</f>
        <v>0</v>
      </c>
      <c r="O267" s="44">
        <f>$F267*'[1]INTERNAL PARAMETERS-2'!N267*VLOOKUP(O$4,'[1]INTERNAL PARAMETERS-1'!$B$5:$J$44,4, FALSE)</f>
        <v>0</v>
      </c>
      <c r="P267" s="44">
        <f>$F267*'[1]INTERNAL PARAMETERS-2'!O267*VLOOKUP(P$4,'[1]INTERNAL PARAMETERS-1'!$B$5:$J$44,4, FALSE)</f>
        <v>0</v>
      </c>
      <c r="Q267" s="44">
        <f>$F267*'[1]INTERNAL PARAMETERS-2'!P267*VLOOKUP(Q$4,'[1]INTERNAL PARAMETERS-1'!$B$5:$J$44,4, FALSE)</f>
        <v>0</v>
      </c>
      <c r="R267" s="44">
        <f>$F267*'[1]INTERNAL PARAMETERS-2'!Q267*VLOOKUP(R$4,'[1]INTERNAL PARAMETERS-1'!$B$5:$J$44,4, FALSE)</f>
        <v>0</v>
      </c>
      <c r="S267" s="44">
        <f>$F267*'[1]INTERNAL PARAMETERS-2'!R267*VLOOKUP(S$4,'[1]INTERNAL PARAMETERS-1'!$B$5:$J$44,4, FALSE)</f>
        <v>0</v>
      </c>
      <c r="T267" s="44">
        <f>$F267*'[1]INTERNAL PARAMETERS-2'!S267*VLOOKUP(T$4,'[1]INTERNAL PARAMETERS-1'!$B$5:$J$44,4, FALSE)</f>
        <v>0</v>
      </c>
      <c r="U267" s="44">
        <f>$F267*'[1]INTERNAL PARAMETERS-2'!T267*VLOOKUP(U$4,'[1]INTERNAL PARAMETERS-1'!$B$5:$J$44,4, FALSE)</f>
        <v>0</v>
      </c>
      <c r="V267" s="44">
        <f>$F267*'[1]INTERNAL PARAMETERS-2'!U267*VLOOKUP(V$4,'[1]INTERNAL PARAMETERS-1'!$B$5:$J$44,4, FALSE)</f>
        <v>0</v>
      </c>
      <c r="W267" s="44">
        <f>$F267*'[1]INTERNAL PARAMETERS-2'!V267*VLOOKUP(W$4,'[1]INTERNAL PARAMETERS-1'!$B$5:$J$44,4, FALSE)</f>
        <v>0</v>
      </c>
      <c r="X267" s="44">
        <f>$F267*'[1]INTERNAL PARAMETERS-2'!W267*VLOOKUP(X$4,'[1]INTERNAL PARAMETERS-1'!$B$5:$J$44,4, FALSE)</f>
        <v>0</v>
      </c>
      <c r="Y267" s="44">
        <f>$F267*'[1]INTERNAL PARAMETERS-2'!X267*VLOOKUP(Y$4,'[1]INTERNAL PARAMETERS-1'!$B$5:$J$44,4, FALSE)</f>
        <v>0</v>
      </c>
      <c r="Z267" s="44">
        <f>$F267*'[1]INTERNAL PARAMETERS-2'!Y267*VLOOKUP(Z$4,'[1]INTERNAL PARAMETERS-1'!$B$5:$J$44,4, FALSE)</f>
        <v>0</v>
      </c>
      <c r="AA267" s="44">
        <f>$F267*'[1]INTERNAL PARAMETERS-2'!Z267*VLOOKUP(AA$4,'[1]INTERNAL PARAMETERS-1'!$B$5:$J$44,4, FALSE)</f>
        <v>0</v>
      </c>
      <c r="AB267" s="44">
        <f>$F267*'[1]INTERNAL PARAMETERS-2'!AA267*VLOOKUP(AB$4,'[1]INTERNAL PARAMETERS-1'!$B$5:$J$44,4, FALSE)</f>
        <v>0</v>
      </c>
      <c r="AC267" s="44">
        <f>$F267*'[1]INTERNAL PARAMETERS-2'!AB267*VLOOKUP(AC$4,'[1]INTERNAL PARAMETERS-1'!$B$5:$J$44,4, FALSE)</f>
        <v>0</v>
      </c>
      <c r="AD267" s="44">
        <f>$F267*'[1]INTERNAL PARAMETERS-2'!AC267*VLOOKUP(AD$4,'[1]INTERNAL PARAMETERS-1'!$B$5:$J$44,4, FALSE)</f>
        <v>0</v>
      </c>
      <c r="AE267" s="44">
        <f>$F267*'[1]INTERNAL PARAMETERS-2'!AD267*VLOOKUP(AE$4,'[1]INTERNAL PARAMETERS-1'!$B$5:$J$44,4, FALSE)</f>
        <v>0</v>
      </c>
      <c r="AF267" s="44">
        <f>$F267*'[1]INTERNAL PARAMETERS-2'!AE267*VLOOKUP(AF$4,'[1]INTERNAL PARAMETERS-1'!$B$5:$J$44,4, FALSE)</f>
        <v>0</v>
      </c>
      <c r="AG267" s="44">
        <f>$F267*'[1]INTERNAL PARAMETERS-2'!AF267*VLOOKUP(AG$4,'[1]INTERNAL PARAMETERS-1'!$B$5:$J$44,4, FALSE)</f>
        <v>0</v>
      </c>
      <c r="AH267" s="44">
        <f>$F267*'[1]INTERNAL PARAMETERS-2'!AG267*VLOOKUP(AH$4,'[1]INTERNAL PARAMETERS-1'!$B$5:$J$44,4, FALSE)</f>
        <v>0</v>
      </c>
      <c r="AI267" s="44">
        <f>$F267*'[1]INTERNAL PARAMETERS-2'!AH267*VLOOKUP(AI$4,'[1]INTERNAL PARAMETERS-1'!$B$5:$J$44,4, FALSE)</f>
        <v>0</v>
      </c>
      <c r="AJ267" s="44">
        <f>$F267*'[1]INTERNAL PARAMETERS-2'!AI267*VLOOKUP(AJ$4,'[1]INTERNAL PARAMETERS-1'!$B$5:$J$44,4, FALSE)</f>
        <v>0</v>
      </c>
      <c r="AK267" s="44">
        <f>$F267*'[1]INTERNAL PARAMETERS-2'!AJ267*VLOOKUP(AK$4,'[1]INTERNAL PARAMETERS-1'!$B$5:$J$44,4, FALSE)</f>
        <v>0</v>
      </c>
      <c r="AL267" s="44">
        <f>$F267*'[1]INTERNAL PARAMETERS-2'!AK267*VLOOKUP(AL$4,'[1]INTERNAL PARAMETERS-1'!$B$5:$J$44,4, FALSE)</f>
        <v>0</v>
      </c>
      <c r="AM267" s="44">
        <f>$F267*'[1]INTERNAL PARAMETERS-2'!AL267*VLOOKUP(AM$4,'[1]INTERNAL PARAMETERS-1'!$B$5:$J$44,4, FALSE)</f>
        <v>0</v>
      </c>
      <c r="AN267" s="44">
        <f>$F267*'[1]INTERNAL PARAMETERS-2'!AM267*VLOOKUP(AN$4,'[1]INTERNAL PARAMETERS-1'!$B$5:$J$44,4, FALSE)</f>
        <v>0</v>
      </c>
      <c r="AO267" s="44">
        <f>$F267*'[1]INTERNAL PARAMETERS-2'!AN267*VLOOKUP(AO$4,'[1]INTERNAL PARAMETERS-1'!$B$5:$J$44,4, FALSE)</f>
        <v>0</v>
      </c>
      <c r="AP267" s="44">
        <f>$F267*'[1]INTERNAL PARAMETERS-2'!AO267*VLOOKUP(AP$4,'[1]INTERNAL PARAMETERS-1'!$B$5:$J$44,4, FALSE)</f>
        <v>0</v>
      </c>
      <c r="AQ267" s="44">
        <f>$F267*'[1]INTERNAL PARAMETERS-2'!AP267*VLOOKUP(AQ$4,'[1]INTERNAL PARAMETERS-1'!$B$5:$J$44,4, FALSE)</f>
        <v>0</v>
      </c>
      <c r="AR267" s="44">
        <f>$F267*'[1]INTERNAL PARAMETERS-2'!AQ267*VLOOKUP(AR$4,'[1]INTERNAL PARAMETERS-1'!$B$5:$J$44,4, FALSE)</f>
        <v>0</v>
      </c>
      <c r="AS267" s="44">
        <f>$F267*'[1]INTERNAL PARAMETERS-2'!AR267*VLOOKUP(AS$4,'[1]INTERNAL PARAMETERS-1'!$B$5:$J$44,4, FALSE)</f>
        <v>0</v>
      </c>
      <c r="AT267" s="43">
        <f>$F267*'[1]INTERNAL PARAMETERS-2'!AS267*VLOOKUP(AT$4,'[1]INTERNAL PARAMETERS-1'!$B$5:$J$44,4, FALSE)</f>
        <v>0</v>
      </c>
      <c r="AU267" s="45">
        <f>$F267*'[1]INTERNAL PARAMETERS-2'!F267*(1-VLOOKUP(G$4,'[1]INTERNAL PARAMETERS-1'!$B$5:$J$44,4, FALSE))</f>
        <v>0</v>
      </c>
      <c r="AV267" s="44">
        <f>$F267*'[1]INTERNAL PARAMETERS-2'!G267*(1-VLOOKUP(H$4,'[1]INTERNAL PARAMETERS-1'!$B$5:$J$44,4, FALSE))</f>
        <v>0</v>
      </c>
      <c r="AW267" s="44">
        <f>$F267*'[1]INTERNAL PARAMETERS-2'!H267*(1-VLOOKUP(I$4,'[1]INTERNAL PARAMETERS-1'!$B$5:$J$44,4, FALSE))</f>
        <v>0</v>
      </c>
      <c r="AX267" s="44">
        <f>$F267*'[1]INTERNAL PARAMETERS-2'!I267*(1-VLOOKUP(J$4,'[1]INTERNAL PARAMETERS-1'!$B$5:$J$44,4, FALSE))</f>
        <v>0</v>
      </c>
      <c r="AY267" s="44">
        <f>$F267*'[1]INTERNAL PARAMETERS-2'!J267*(1-VLOOKUP(K$4,'[1]INTERNAL PARAMETERS-1'!$B$5:$J$44,4, FALSE))</f>
        <v>0</v>
      </c>
      <c r="AZ267" s="44">
        <f>$F267*'[1]INTERNAL PARAMETERS-2'!K267*(1-VLOOKUP(L$4,'[1]INTERNAL PARAMETERS-1'!$B$5:$J$44,4, FALSE))</f>
        <v>0</v>
      </c>
      <c r="BA267" s="44">
        <f>$F267*'[1]INTERNAL PARAMETERS-2'!L267*(1-VLOOKUP(M$4,'[1]INTERNAL PARAMETERS-1'!$B$5:$J$44,4, FALSE))</f>
        <v>0</v>
      </c>
      <c r="BB267" s="44">
        <f>$F267*'[1]INTERNAL PARAMETERS-2'!M267*(1-VLOOKUP(N$4,'[1]INTERNAL PARAMETERS-1'!$B$5:$J$44,4, FALSE))</f>
        <v>0</v>
      </c>
      <c r="BC267" s="44">
        <f>$F267*'[1]INTERNAL PARAMETERS-2'!N267*(1-VLOOKUP(O$4,'[1]INTERNAL PARAMETERS-1'!$B$5:$J$44,4, FALSE))</f>
        <v>0</v>
      </c>
      <c r="BD267" s="44">
        <f>$F267*'[1]INTERNAL PARAMETERS-2'!O267*(1-VLOOKUP(P$4,'[1]INTERNAL PARAMETERS-1'!$B$5:$J$44,4, FALSE))</f>
        <v>0</v>
      </c>
      <c r="BE267" s="44">
        <f>$F267*'[1]INTERNAL PARAMETERS-2'!P267*(1-VLOOKUP(Q$4,'[1]INTERNAL PARAMETERS-1'!$B$5:$J$44,4, FALSE))</f>
        <v>0</v>
      </c>
      <c r="BF267" s="44">
        <f>$F267*'[1]INTERNAL PARAMETERS-2'!Q267*(1-VLOOKUP(R$4,'[1]INTERNAL PARAMETERS-1'!$B$5:$J$44,4, FALSE))</f>
        <v>0</v>
      </c>
      <c r="BG267" s="44">
        <f>$F267*'[1]INTERNAL PARAMETERS-2'!R267*(1-VLOOKUP(S$4,'[1]INTERNAL PARAMETERS-1'!$B$5:$J$44,4, FALSE))</f>
        <v>0</v>
      </c>
      <c r="BH267" s="44">
        <f>$F267*'[1]INTERNAL PARAMETERS-2'!S267*(1-VLOOKUP(T$4,'[1]INTERNAL PARAMETERS-1'!$B$5:$J$44,4, FALSE))</f>
        <v>0</v>
      </c>
      <c r="BI267" s="44">
        <f>$F267*'[1]INTERNAL PARAMETERS-2'!T267*(1-VLOOKUP(U$4,'[1]INTERNAL PARAMETERS-1'!$B$5:$J$44,4, FALSE))</f>
        <v>0</v>
      </c>
      <c r="BJ267" s="44">
        <f>$F267*'[1]INTERNAL PARAMETERS-2'!U267*(1-VLOOKUP(V$4,'[1]INTERNAL PARAMETERS-1'!$B$5:$J$44,4, FALSE))</f>
        <v>0</v>
      </c>
      <c r="BK267" s="44">
        <f>$F267*'[1]INTERNAL PARAMETERS-2'!V267*(1-VLOOKUP(W$4,'[1]INTERNAL PARAMETERS-1'!$B$5:$J$44,4, FALSE))</f>
        <v>0</v>
      </c>
      <c r="BL267" s="44">
        <f>$F267*'[1]INTERNAL PARAMETERS-2'!W267*(1-VLOOKUP(X$4,'[1]INTERNAL PARAMETERS-1'!$B$5:$J$44,4, FALSE))</f>
        <v>0</v>
      </c>
      <c r="BM267" s="44">
        <f>$F267*'[1]INTERNAL PARAMETERS-2'!X267*(1-VLOOKUP(Y$4,'[1]INTERNAL PARAMETERS-1'!$B$5:$J$44,4, FALSE))</f>
        <v>0</v>
      </c>
      <c r="BN267" s="44">
        <f>$F267*'[1]INTERNAL PARAMETERS-2'!Y267*(1-VLOOKUP(Z$4,'[1]INTERNAL PARAMETERS-1'!$B$5:$J$44,4, FALSE))</f>
        <v>0</v>
      </c>
      <c r="BO267" s="44">
        <f>$F267*'[1]INTERNAL PARAMETERS-2'!Z267*(1-VLOOKUP(AA$4,'[1]INTERNAL PARAMETERS-1'!$B$5:$J$44,4, FALSE))</f>
        <v>0</v>
      </c>
      <c r="BP267" s="44">
        <f>$F267*'[1]INTERNAL PARAMETERS-2'!AA267*(1-VLOOKUP(AB$4,'[1]INTERNAL PARAMETERS-1'!$B$5:$J$44,4, FALSE))</f>
        <v>0</v>
      </c>
      <c r="BQ267" s="44">
        <f>$F267*'[1]INTERNAL PARAMETERS-2'!AB267*(1-VLOOKUP(AC$4,'[1]INTERNAL PARAMETERS-1'!$B$5:$J$44,4, FALSE))</f>
        <v>0</v>
      </c>
      <c r="BR267" s="44">
        <f>$F267*'[1]INTERNAL PARAMETERS-2'!AC267*(1-VLOOKUP(AD$4,'[1]INTERNAL PARAMETERS-1'!$B$5:$J$44,4, FALSE))</f>
        <v>0</v>
      </c>
      <c r="BS267" s="44">
        <f>$F267*'[1]INTERNAL PARAMETERS-2'!AD267*(1-VLOOKUP(AE$4,'[1]INTERNAL PARAMETERS-1'!$B$5:$J$44,4, FALSE))</f>
        <v>0</v>
      </c>
      <c r="BT267" s="44">
        <f>$F267*'[1]INTERNAL PARAMETERS-2'!AE267*(1-VLOOKUP(AF$4,'[1]INTERNAL PARAMETERS-1'!$B$5:$J$44,4, FALSE))</f>
        <v>0</v>
      </c>
      <c r="BU267" s="44">
        <f>$F267*'[1]INTERNAL PARAMETERS-2'!AF267*(1-VLOOKUP(AG$4,'[1]INTERNAL PARAMETERS-1'!$B$5:$J$44,4, FALSE))</f>
        <v>0</v>
      </c>
      <c r="BV267" s="44">
        <f>$F267*'[1]INTERNAL PARAMETERS-2'!AG267*(1-VLOOKUP(AH$4,'[1]INTERNAL PARAMETERS-1'!$B$5:$J$44,4, FALSE))</f>
        <v>0</v>
      </c>
      <c r="BW267" s="44">
        <f>$F267*'[1]INTERNAL PARAMETERS-2'!AH267*(1-VLOOKUP(AI$4,'[1]INTERNAL PARAMETERS-1'!$B$5:$J$44,4, FALSE))</f>
        <v>0</v>
      </c>
      <c r="BX267" s="44">
        <f>$F267*'[1]INTERNAL PARAMETERS-2'!AI267*(1-VLOOKUP(AJ$4,'[1]INTERNAL PARAMETERS-1'!$B$5:$J$44,4, FALSE))</f>
        <v>0</v>
      </c>
      <c r="BY267" s="44">
        <f>$F267*'[1]INTERNAL PARAMETERS-2'!AJ267*(1-VLOOKUP(AK$4,'[1]INTERNAL PARAMETERS-1'!$B$5:$J$44,4, FALSE))</f>
        <v>0</v>
      </c>
      <c r="BZ267" s="44">
        <f>$F267*'[1]INTERNAL PARAMETERS-2'!AK267*(1-VLOOKUP(AL$4,'[1]INTERNAL PARAMETERS-1'!$B$5:$J$44,4, FALSE))</f>
        <v>0</v>
      </c>
      <c r="CA267" s="44">
        <f>$F267*'[1]INTERNAL PARAMETERS-2'!AL267*(1-VLOOKUP(AM$4,'[1]INTERNAL PARAMETERS-1'!$B$5:$J$44,4, FALSE))</f>
        <v>0</v>
      </c>
      <c r="CB267" s="44">
        <f>$F267*'[1]INTERNAL PARAMETERS-2'!AM267*(1-VLOOKUP(AN$4,'[1]INTERNAL PARAMETERS-1'!$B$5:$J$44,4, FALSE))</f>
        <v>0</v>
      </c>
      <c r="CC267" s="44">
        <f>$F267*'[1]INTERNAL PARAMETERS-2'!AN267*(1-VLOOKUP(AO$4,'[1]INTERNAL PARAMETERS-1'!$B$5:$J$44,4, FALSE))</f>
        <v>0</v>
      </c>
      <c r="CD267" s="44">
        <f>$F267*'[1]INTERNAL PARAMETERS-2'!AO267*(1-VLOOKUP(AP$4,'[1]INTERNAL PARAMETERS-1'!$B$5:$J$44,4, FALSE))</f>
        <v>0</v>
      </c>
      <c r="CE267" s="44">
        <f>$F267*'[1]INTERNAL PARAMETERS-2'!AP267*(1-VLOOKUP(AQ$4,'[1]INTERNAL PARAMETERS-1'!$B$5:$J$44,4, FALSE))</f>
        <v>0</v>
      </c>
      <c r="CF267" s="44">
        <f>$F267*'[1]INTERNAL PARAMETERS-2'!AQ267*(1-VLOOKUP(AR$4,'[1]INTERNAL PARAMETERS-1'!$B$5:$J$44,4, FALSE))</f>
        <v>0</v>
      </c>
      <c r="CG267" s="44">
        <f>$F267*'[1]INTERNAL PARAMETERS-2'!AR267*(1-VLOOKUP(AS$4,'[1]INTERNAL PARAMETERS-1'!$B$5:$J$44,4, FALSE))</f>
        <v>0</v>
      </c>
      <c r="CH267" s="43">
        <f>$F267*'[1]INTERNAL PARAMETERS-2'!AS267*(1-VLOOKUP(AT$4,'[1]INTERNAL PARAMETERS-1'!$B$5:$J$44,4, FALSE))</f>
        <v>0</v>
      </c>
      <c r="CI267" s="42">
        <f t="shared" si="4"/>
        <v>0</v>
      </c>
    </row>
    <row r="268" spans="3:87" x14ac:dyDescent="0.5">
      <c r="C268" s="29" t="s">
        <v>1</v>
      </c>
      <c r="D268" s="28" t="s">
        <v>81</v>
      </c>
      <c r="E268" s="28" t="s">
        <v>69</v>
      </c>
      <c r="F268" s="124">
        <f>OVERALL2021!AI268</f>
        <v>0</v>
      </c>
      <c r="G268" s="45">
        <f>$F268*'[1]INTERNAL PARAMETERS-2'!F268*VLOOKUP(G$4,'[1]INTERNAL PARAMETERS-1'!$B$5:$J$44,4, FALSE)</f>
        <v>0</v>
      </c>
      <c r="H268" s="44">
        <f>$F268*'[1]INTERNAL PARAMETERS-2'!G268*VLOOKUP(H$4,'[1]INTERNAL PARAMETERS-1'!$B$5:$J$44,4, FALSE)</f>
        <v>0</v>
      </c>
      <c r="I268" s="44">
        <f>$F268*'[1]INTERNAL PARAMETERS-2'!H268*VLOOKUP(I$4,'[1]INTERNAL PARAMETERS-1'!$B$5:$J$44,4, FALSE)</f>
        <v>0</v>
      </c>
      <c r="J268" s="44">
        <f>$F268*'[1]INTERNAL PARAMETERS-2'!I268*VLOOKUP(J$4,'[1]INTERNAL PARAMETERS-1'!$B$5:$J$44,4, FALSE)</f>
        <v>0</v>
      </c>
      <c r="K268" s="44">
        <f>$F268*'[1]INTERNAL PARAMETERS-2'!J268*VLOOKUP(K$4,'[1]INTERNAL PARAMETERS-1'!$B$5:$J$44,4, FALSE)</f>
        <v>0</v>
      </c>
      <c r="L268" s="44">
        <f>$F268*'[1]INTERNAL PARAMETERS-2'!K268*VLOOKUP(L$4,'[1]INTERNAL PARAMETERS-1'!$B$5:$J$44,4, FALSE)</f>
        <v>0</v>
      </c>
      <c r="M268" s="44">
        <f>$F268*'[1]INTERNAL PARAMETERS-2'!L268*VLOOKUP(M$4,'[1]INTERNAL PARAMETERS-1'!$B$5:$J$44,4, FALSE)</f>
        <v>0</v>
      </c>
      <c r="N268" s="44">
        <f>$F268*'[1]INTERNAL PARAMETERS-2'!M268*VLOOKUP(N$4,'[1]INTERNAL PARAMETERS-1'!$B$5:$J$44,4, FALSE)</f>
        <v>0</v>
      </c>
      <c r="O268" s="44">
        <f>$F268*'[1]INTERNAL PARAMETERS-2'!N268*VLOOKUP(O$4,'[1]INTERNAL PARAMETERS-1'!$B$5:$J$44,4, FALSE)</f>
        <v>0</v>
      </c>
      <c r="P268" s="44">
        <f>$F268*'[1]INTERNAL PARAMETERS-2'!O268*VLOOKUP(P$4,'[1]INTERNAL PARAMETERS-1'!$B$5:$J$44,4, FALSE)</f>
        <v>0</v>
      </c>
      <c r="Q268" s="44">
        <f>$F268*'[1]INTERNAL PARAMETERS-2'!P268*VLOOKUP(Q$4,'[1]INTERNAL PARAMETERS-1'!$B$5:$J$44,4, FALSE)</f>
        <v>0</v>
      </c>
      <c r="R268" s="44">
        <f>$F268*'[1]INTERNAL PARAMETERS-2'!Q268*VLOOKUP(R$4,'[1]INTERNAL PARAMETERS-1'!$B$5:$J$44,4, FALSE)</f>
        <v>0</v>
      </c>
      <c r="S268" s="44">
        <f>$F268*'[1]INTERNAL PARAMETERS-2'!R268*VLOOKUP(S$4,'[1]INTERNAL PARAMETERS-1'!$B$5:$J$44,4, FALSE)</f>
        <v>0</v>
      </c>
      <c r="T268" s="44">
        <f>$F268*'[1]INTERNAL PARAMETERS-2'!S268*VLOOKUP(T$4,'[1]INTERNAL PARAMETERS-1'!$B$5:$J$44,4, FALSE)</f>
        <v>0</v>
      </c>
      <c r="U268" s="44">
        <f>$F268*'[1]INTERNAL PARAMETERS-2'!T268*VLOOKUP(U$4,'[1]INTERNAL PARAMETERS-1'!$B$5:$J$44,4, FALSE)</f>
        <v>0</v>
      </c>
      <c r="V268" s="44">
        <f>$F268*'[1]INTERNAL PARAMETERS-2'!U268*VLOOKUP(V$4,'[1]INTERNAL PARAMETERS-1'!$B$5:$J$44,4, FALSE)</f>
        <v>0</v>
      </c>
      <c r="W268" s="44">
        <f>$F268*'[1]INTERNAL PARAMETERS-2'!V268*VLOOKUP(W$4,'[1]INTERNAL PARAMETERS-1'!$B$5:$J$44,4, FALSE)</f>
        <v>0</v>
      </c>
      <c r="X268" s="44">
        <f>$F268*'[1]INTERNAL PARAMETERS-2'!W268*VLOOKUP(X$4,'[1]INTERNAL PARAMETERS-1'!$B$5:$J$44,4, FALSE)</f>
        <v>0</v>
      </c>
      <c r="Y268" s="44">
        <f>$F268*'[1]INTERNAL PARAMETERS-2'!X268*VLOOKUP(Y$4,'[1]INTERNAL PARAMETERS-1'!$B$5:$J$44,4, FALSE)</f>
        <v>0</v>
      </c>
      <c r="Z268" s="44">
        <f>$F268*'[1]INTERNAL PARAMETERS-2'!Y268*VLOOKUP(Z$4,'[1]INTERNAL PARAMETERS-1'!$B$5:$J$44,4, FALSE)</f>
        <v>0</v>
      </c>
      <c r="AA268" s="44">
        <f>$F268*'[1]INTERNAL PARAMETERS-2'!Z268*VLOOKUP(AA$4,'[1]INTERNAL PARAMETERS-1'!$B$5:$J$44,4, FALSE)</f>
        <v>0</v>
      </c>
      <c r="AB268" s="44">
        <f>$F268*'[1]INTERNAL PARAMETERS-2'!AA268*VLOOKUP(AB$4,'[1]INTERNAL PARAMETERS-1'!$B$5:$J$44,4, FALSE)</f>
        <v>0</v>
      </c>
      <c r="AC268" s="44">
        <f>$F268*'[1]INTERNAL PARAMETERS-2'!AB268*VLOOKUP(AC$4,'[1]INTERNAL PARAMETERS-1'!$B$5:$J$44,4, FALSE)</f>
        <v>0</v>
      </c>
      <c r="AD268" s="44">
        <f>$F268*'[1]INTERNAL PARAMETERS-2'!AC268*VLOOKUP(AD$4,'[1]INTERNAL PARAMETERS-1'!$B$5:$J$44,4, FALSE)</f>
        <v>0</v>
      </c>
      <c r="AE268" s="44">
        <f>$F268*'[1]INTERNAL PARAMETERS-2'!AD268*VLOOKUP(AE$4,'[1]INTERNAL PARAMETERS-1'!$B$5:$J$44,4, FALSE)</f>
        <v>0</v>
      </c>
      <c r="AF268" s="44">
        <f>$F268*'[1]INTERNAL PARAMETERS-2'!AE268*VLOOKUP(AF$4,'[1]INTERNAL PARAMETERS-1'!$B$5:$J$44,4, FALSE)</f>
        <v>0</v>
      </c>
      <c r="AG268" s="44">
        <f>$F268*'[1]INTERNAL PARAMETERS-2'!AF268*VLOOKUP(AG$4,'[1]INTERNAL PARAMETERS-1'!$B$5:$J$44,4, FALSE)</f>
        <v>0</v>
      </c>
      <c r="AH268" s="44">
        <f>$F268*'[1]INTERNAL PARAMETERS-2'!AG268*VLOOKUP(AH$4,'[1]INTERNAL PARAMETERS-1'!$B$5:$J$44,4, FALSE)</f>
        <v>0</v>
      </c>
      <c r="AI268" s="44">
        <f>$F268*'[1]INTERNAL PARAMETERS-2'!AH268*VLOOKUP(AI$4,'[1]INTERNAL PARAMETERS-1'!$B$5:$J$44,4, FALSE)</f>
        <v>0</v>
      </c>
      <c r="AJ268" s="44">
        <f>$F268*'[1]INTERNAL PARAMETERS-2'!AI268*VLOOKUP(AJ$4,'[1]INTERNAL PARAMETERS-1'!$B$5:$J$44,4, FALSE)</f>
        <v>0</v>
      </c>
      <c r="AK268" s="44">
        <f>$F268*'[1]INTERNAL PARAMETERS-2'!AJ268*VLOOKUP(AK$4,'[1]INTERNAL PARAMETERS-1'!$B$5:$J$44,4, FALSE)</f>
        <v>0</v>
      </c>
      <c r="AL268" s="44">
        <f>$F268*'[1]INTERNAL PARAMETERS-2'!AK268*VLOOKUP(AL$4,'[1]INTERNAL PARAMETERS-1'!$B$5:$J$44,4, FALSE)</f>
        <v>0</v>
      </c>
      <c r="AM268" s="44">
        <f>$F268*'[1]INTERNAL PARAMETERS-2'!AL268*VLOOKUP(AM$4,'[1]INTERNAL PARAMETERS-1'!$B$5:$J$44,4, FALSE)</f>
        <v>0</v>
      </c>
      <c r="AN268" s="44">
        <f>$F268*'[1]INTERNAL PARAMETERS-2'!AM268*VLOOKUP(AN$4,'[1]INTERNAL PARAMETERS-1'!$B$5:$J$44,4, FALSE)</f>
        <v>0</v>
      </c>
      <c r="AO268" s="44">
        <f>$F268*'[1]INTERNAL PARAMETERS-2'!AN268*VLOOKUP(AO$4,'[1]INTERNAL PARAMETERS-1'!$B$5:$J$44,4, FALSE)</f>
        <v>0</v>
      </c>
      <c r="AP268" s="44">
        <f>$F268*'[1]INTERNAL PARAMETERS-2'!AO268*VLOOKUP(AP$4,'[1]INTERNAL PARAMETERS-1'!$B$5:$J$44,4, FALSE)</f>
        <v>0</v>
      </c>
      <c r="AQ268" s="44">
        <f>$F268*'[1]INTERNAL PARAMETERS-2'!AP268*VLOOKUP(AQ$4,'[1]INTERNAL PARAMETERS-1'!$B$5:$J$44,4, FALSE)</f>
        <v>0</v>
      </c>
      <c r="AR268" s="44">
        <f>$F268*'[1]INTERNAL PARAMETERS-2'!AQ268*VLOOKUP(AR$4,'[1]INTERNAL PARAMETERS-1'!$B$5:$J$44,4, FALSE)</f>
        <v>0</v>
      </c>
      <c r="AS268" s="44">
        <f>$F268*'[1]INTERNAL PARAMETERS-2'!AR268*VLOOKUP(AS$4,'[1]INTERNAL PARAMETERS-1'!$B$5:$J$44,4, FALSE)</f>
        <v>0</v>
      </c>
      <c r="AT268" s="43">
        <f>$F268*'[1]INTERNAL PARAMETERS-2'!AS268*VLOOKUP(AT$4,'[1]INTERNAL PARAMETERS-1'!$B$5:$J$44,4, FALSE)</f>
        <v>0</v>
      </c>
      <c r="AU268" s="45">
        <f>$F268*'[1]INTERNAL PARAMETERS-2'!F268*(1-VLOOKUP(G$4,'[1]INTERNAL PARAMETERS-1'!$B$5:$J$44,4, FALSE))</f>
        <v>0</v>
      </c>
      <c r="AV268" s="44">
        <f>$F268*'[1]INTERNAL PARAMETERS-2'!G268*(1-VLOOKUP(H$4,'[1]INTERNAL PARAMETERS-1'!$B$5:$J$44,4, FALSE))</f>
        <v>0</v>
      </c>
      <c r="AW268" s="44">
        <f>$F268*'[1]INTERNAL PARAMETERS-2'!H268*(1-VLOOKUP(I$4,'[1]INTERNAL PARAMETERS-1'!$B$5:$J$44,4, FALSE))</f>
        <v>0</v>
      </c>
      <c r="AX268" s="44">
        <f>$F268*'[1]INTERNAL PARAMETERS-2'!I268*(1-VLOOKUP(J$4,'[1]INTERNAL PARAMETERS-1'!$B$5:$J$44,4, FALSE))</f>
        <v>0</v>
      </c>
      <c r="AY268" s="44">
        <f>$F268*'[1]INTERNAL PARAMETERS-2'!J268*(1-VLOOKUP(K$4,'[1]INTERNAL PARAMETERS-1'!$B$5:$J$44,4, FALSE))</f>
        <v>0</v>
      </c>
      <c r="AZ268" s="44">
        <f>$F268*'[1]INTERNAL PARAMETERS-2'!K268*(1-VLOOKUP(L$4,'[1]INTERNAL PARAMETERS-1'!$B$5:$J$44,4, FALSE))</f>
        <v>0</v>
      </c>
      <c r="BA268" s="44">
        <f>$F268*'[1]INTERNAL PARAMETERS-2'!L268*(1-VLOOKUP(M$4,'[1]INTERNAL PARAMETERS-1'!$B$5:$J$44,4, FALSE))</f>
        <v>0</v>
      </c>
      <c r="BB268" s="44">
        <f>$F268*'[1]INTERNAL PARAMETERS-2'!M268*(1-VLOOKUP(N$4,'[1]INTERNAL PARAMETERS-1'!$B$5:$J$44,4, FALSE))</f>
        <v>0</v>
      </c>
      <c r="BC268" s="44">
        <f>$F268*'[1]INTERNAL PARAMETERS-2'!N268*(1-VLOOKUP(O$4,'[1]INTERNAL PARAMETERS-1'!$B$5:$J$44,4, FALSE))</f>
        <v>0</v>
      </c>
      <c r="BD268" s="44">
        <f>$F268*'[1]INTERNAL PARAMETERS-2'!O268*(1-VLOOKUP(P$4,'[1]INTERNAL PARAMETERS-1'!$B$5:$J$44,4, FALSE))</f>
        <v>0</v>
      </c>
      <c r="BE268" s="44">
        <f>$F268*'[1]INTERNAL PARAMETERS-2'!P268*(1-VLOOKUP(Q$4,'[1]INTERNAL PARAMETERS-1'!$B$5:$J$44,4, FALSE))</f>
        <v>0</v>
      </c>
      <c r="BF268" s="44">
        <f>$F268*'[1]INTERNAL PARAMETERS-2'!Q268*(1-VLOOKUP(R$4,'[1]INTERNAL PARAMETERS-1'!$B$5:$J$44,4, FALSE))</f>
        <v>0</v>
      </c>
      <c r="BG268" s="44">
        <f>$F268*'[1]INTERNAL PARAMETERS-2'!R268*(1-VLOOKUP(S$4,'[1]INTERNAL PARAMETERS-1'!$B$5:$J$44,4, FALSE))</f>
        <v>0</v>
      </c>
      <c r="BH268" s="44">
        <f>$F268*'[1]INTERNAL PARAMETERS-2'!S268*(1-VLOOKUP(T$4,'[1]INTERNAL PARAMETERS-1'!$B$5:$J$44,4, FALSE))</f>
        <v>0</v>
      </c>
      <c r="BI268" s="44">
        <f>$F268*'[1]INTERNAL PARAMETERS-2'!T268*(1-VLOOKUP(U$4,'[1]INTERNAL PARAMETERS-1'!$B$5:$J$44,4, FALSE))</f>
        <v>0</v>
      </c>
      <c r="BJ268" s="44">
        <f>$F268*'[1]INTERNAL PARAMETERS-2'!U268*(1-VLOOKUP(V$4,'[1]INTERNAL PARAMETERS-1'!$B$5:$J$44,4, FALSE))</f>
        <v>0</v>
      </c>
      <c r="BK268" s="44">
        <f>$F268*'[1]INTERNAL PARAMETERS-2'!V268*(1-VLOOKUP(W$4,'[1]INTERNAL PARAMETERS-1'!$B$5:$J$44,4, FALSE))</f>
        <v>0</v>
      </c>
      <c r="BL268" s="44">
        <f>$F268*'[1]INTERNAL PARAMETERS-2'!W268*(1-VLOOKUP(X$4,'[1]INTERNAL PARAMETERS-1'!$B$5:$J$44,4, FALSE))</f>
        <v>0</v>
      </c>
      <c r="BM268" s="44">
        <f>$F268*'[1]INTERNAL PARAMETERS-2'!X268*(1-VLOOKUP(Y$4,'[1]INTERNAL PARAMETERS-1'!$B$5:$J$44,4, FALSE))</f>
        <v>0</v>
      </c>
      <c r="BN268" s="44">
        <f>$F268*'[1]INTERNAL PARAMETERS-2'!Y268*(1-VLOOKUP(Z$4,'[1]INTERNAL PARAMETERS-1'!$B$5:$J$44,4, FALSE))</f>
        <v>0</v>
      </c>
      <c r="BO268" s="44">
        <f>$F268*'[1]INTERNAL PARAMETERS-2'!Z268*(1-VLOOKUP(AA$4,'[1]INTERNAL PARAMETERS-1'!$B$5:$J$44,4, FALSE))</f>
        <v>0</v>
      </c>
      <c r="BP268" s="44">
        <f>$F268*'[1]INTERNAL PARAMETERS-2'!AA268*(1-VLOOKUP(AB$4,'[1]INTERNAL PARAMETERS-1'!$B$5:$J$44,4, FALSE))</f>
        <v>0</v>
      </c>
      <c r="BQ268" s="44">
        <f>$F268*'[1]INTERNAL PARAMETERS-2'!AB268*(1-VLOOKUP(AC$4,'[1]INTERNAL PARAMETERS-1'!$B$5:$J$44,4, FALSE))</f>
        <v>0</v>
      </c>
      <c r="BR268" s="44">
        <f>$F268*'[1]INTERNAL PARAMETERS-2'!AC268*(1-VLOOKUP(AD$4,'[1]INTERNAL PARAMETERS-1'!$B$5:$J$44,4, FALSE))</f>
        <v>0</v>
      </c>
      <c r="BS268" s="44">
        <f>$F268*'[1]INTERNAL PARAMETERS-2'!AD268*(1-VLOOKUP(AE$4,'[1]INTERNAL PARAMETERS-1'!$B$5:$J$44,4, FALSE))</f>
        <v>0</v>
      </c>
      <c r="BT268" s="44">
        <f>$F268*'[1]INTERNAL PARAMETERS-2'!AE268*(1-VLOOKUP(AF$4,'[1]INTERNAL PARAMETERS-1'!$B$5:$J$44,4, FALSE))</f>
        <v>0</v>
      </c>
      <c r="BU268" s="44">
        <f>$F268*'[1]INTERNAL PARAMETERS-2'!AF268*(1-VLOOKUP(AG$4,'[1]INTERNAL PARAMETERS-1'!$B$5:$J$44,4, FALSE))</f>
        <v>0</v>
      </c>
      <c r="BV268" s="44">
        <f>$F268*'[1]INTERNAL PARAMETERS-2'!AG268*(1-VLOOKUP(AH$4,'[1]INTERNAL PARAMETERS-1'!$B$5:$J$44,4, FALSE))</f>
        <v>0</v>
      </c>
      <c r="BW268" s="44">
        <f>$F268*'[1]INTERNAL PARAMETERS-2'!AH268*(1-VLOOKUP(AI$4,'[1]INTERNAL PARAMETERS-1'!$B$5:$J$44,4, FALSE))</f>
        <v>0</v>
      </c>
      <c r="BX268" s="44">
        <f>$F268*'[1]INTERNAL PARAMETERS-2'!AI268*(1-VLOOKUP(AJ$4,'[1]INTERNAL PARAMETERS-1'!$B$5:$J$44,4, FALSE))</f>
        <v>0</v>
      </c>
      <c r="BY268" s="44">
        <f>$F268*'[1]INTERNAL PARAMETERS-2'!AJ268*(1-VLOOKUP(AK$4,'[1]INTERNAL PARAMETERS-1'!$B$5:$J$44,4, FALSE))</f>
        <v>0</v>
      </c>
      <c r="BZ268" s="44">
        <f>$F268*'[1]INTERNAL PARAMETERS-2'!AK268*(1-VLOOKUP(AL$4,'[1]INTERNAL PARAMETERS-1'!$B$5:$J$44,4, FALSE))</f>
        <v>0</v>
      </c>
      <c r="CA268" s="44">
        <f>$F268*'[1]INTERNAL PARAMETERS-2'!AL268*(1-VLOOKUP(AM$4,'[1]INTERNAL PARAMETERS-1'!$B$5:$J$44,4, FALSE))</f>
        <v>0</v>
      </c>
      <c r="CB268" s="44">
        <f>$F268*'[1]INTERNAL PARAMETERS-2'!AM268*(1-VLOOKUP(AN$4,'[1]INTERNAL PARAMETERS-1'!$B$5:$J$44,4, FALSE))</f>
        <v>0</v>
      </c>
      <c r="CC268" s="44">
        <f>$F268*'[1]INTERNAL PARAMETERS-2'!AN268*(1-VLOOKUP(AO$4,'[1]INTERNAL PARAMETERS-1'!$B$5:$J$44,4, FALSE))</f>
        <v>0</v>
      </c>
      <c r="CD268" s="44">
        <f>$F268*'[1]INTERNAL PARAMETERS-2'!AO268*(1-VLOOKUP(AP$4,'[1]INTERNAL PARAMETERS-1'!$B$5:$J$44,4, FALSE))</f>
        <v>0</v>
      </c>
      <c r="CE268" s="44">
        <f>$F268*'[1]INTERNAL PARAMETERS-2'!AP268*(1-VLOOKUP(AQ$4,'[1]INTERNAL PARAMETERS-1'!$B$5:$J$44,4, FALSE))</f>
        <v>0</v>
      </c>
      <c r="CF268" s="44">
        <f>$F268*'[1]INTERNAL PARAMETERS-2'!AQ268*(1-VLOOKUP(AR$4,'[1]INTERNAL PARAMETERS-1'!$B$5:$J$44,4, FALSE))</f>
        <v>0</v>
      </c>
      <c r="CG268" s="44">
        <f>$F268*'[1]INTERNAL PARAMETERS-2'!AR268*(1-VLOOKUP(AS$4,'[1]INTERNAL PARAMETERS-1'!$B$5:$J$44,4, FALSE))</f>
        <v>0</v>
      </c>
      <c r="CH268" s="43">
        <f>$F268*'[1]INTERNAL PARAMETERS-2'!AS268*(1-VLOOKUP(AT$4,'[1]INTERNAL PARAMETERS-1'!$B$5:$J$44,4, FALSE))</f>
        <v>0</v>
      </c>
      <c r="CI268" s="42">
        <f t="shared" si="4"/>
        <v>0</v>
      </c>
    </row>
    <row r="269" spans="3:87" x14ac:dyDescent="0.5">
      <c r="C269" s="29" t="s">
        <v>1</v>
      </c>
      <c r="D269" s="28" t="s">
        <v>81</v>
      </c>
      <c r="E269" s="28" t="s">
        <v>68</v>
      </c>
      <c r="F269" s="124">
        <f>OVERALL2021!AI269</f>
        <v>0</v>
      </c>
      <c r="G269" s="45">
        <f>$F269*'[1]INTERNAL PARAMETERS-2'!F269*VLOOKUP(G$4,'[1]INTERNAL PARAMETERS-1'!$B$5:$J$44,4, FALSE)</f>
        <v>0</v>
      </c>
      <c r="H269" s="44">
        <f>$F269*'[1]INTERNAL PARAMETERS-2'!G269*VLOOKUP(H$4,'[1]INTERNAL PARAMETERS-1'!$B$5:$J$44,4, FALSE)</f>
        <v>0</v>
      </c>
      <c r="I269" s="44">
        <f>$F269*'[1]INTERNAL PARAMETERS-2'!H269*VLOOKUP(I$4,'[1]INTERNAL PARAMETERS-1'!$B$5:$J$44,4, FALSE)</f>
        <v>0</v>
      </c>
      <c r="J269" s="44">
        <f>$F269*'[1]INTERNAL PARAMETERS-2'!I269*VLOOKUP(J$4,'[1]INTERNAL PARAMETERS-1'!$B$5:$J$44,4, FALSE)</f>
        <v>0</v>
      </c>
      <c r="K269" s="44">
        <f>$F269*'[1]INTERNAL PARAMETERS-2'!J269*VLOOKUP(K$4,'[1]INTERNAL PARAMETERS-1'!$B$5:$J$44,4, FALSE)</f>
        <v>0</v>
      </c>
      <c r="L269" s="44">
        <f>$F269*'[1]INTERNAL PARAMETERS-2'!K269*VLOOKUP(L$4,'[1]INTERNAL PARAMETERS-1'!$B$5:$J$44,4, FALSE)</f>
        <v>0</v>
      </c>
      <c r="M269" s="44">
        <f>$F269*'[1]INTERNAL PARAMETERS-2'!L269*VLOOKUP(M$4,'[1]INTERNAL PARAMETERS-1'!$B$5:$J$44,4, FALSE)</f>
        <v>0</v>
      </c>
      <c r="N269" s="44">
        <f>$F269*'[1]INTERNAL PARAMETERS-2'!M269*VLOOKUP(N$4,'[1]INTERNAL PARAMETERS-1'!$B$5:$J$44,4, FALSE)</f>
        <v>0</v>
      </c>
      <c r="O269" s="44">
        <f>$F269*'[1]INTERNAL PARAMETERS-2'!N269*VLOOKUP(O$4,'[1]INTERNAL PARAMETERS-1'!$B$5:$J$44,4, FALSE)</f>
        <v>0</v>
      </c>
      <c r="P269" s="44">
        <f>$F269*'[1]INTERNAL PARAMETERS-2'!O269*VLOOKUP(P$4,'[1]INTERNAL PARAMETERS-1'!$B$5:$J$44,4, FALSE)</f>
        <v>0</v>
      </c>
      <c r="Q269" s="44">
        <f>$F269*'[1]INTERNAL PARAMETERS-2'!P269*VLOOKUP(Q$4,'[1]INTERNAL PARAMETERS-1'!$B$5:$J$44,4, FALSE)</f>
        <v>0</v>
      </c>
      <c r="R269" s="44">
        <f>$F269*'[1]INTERNAL PARAMETERS-2'!Q269*VLOOKUP(R$4,'[1]INTERNAL PARAMETERS-1'!$B$5:$J$44,4, FALSE)</f>
        <v>0</v>
      </c>
      <c r="S269" s="44">
        <f>$F269*'[1]INTERNAL PARAMETERS-2'!R269*VLOOKUP(S$4,'[1]INTERNAL PARAMETERS-1'!$B$5:$J$44,4, FALSE)</f>
        <v>0</v>
      </c>
      <c r="T269" s="44">
        <f>$F269*'[1]INTERNAL PARAMETERS-2'!S269*VLOOKUP(T$4,'[1]INTERNAL PARAMETERS-1'!$B$5:$J$44,4, FALSE)</f>
        <v>0</v>
      </c>
      <c r="U269" s="44">
        <f>$F269*'[1]INTERNAL PARAMETERS-2'!T269*VLOOKUP(U$4,'[1]INTERNAL PARAMETERS-1'!$B$5:$J$44,4, FALSE)</f>
        <v>0</v>
      </c>
      <c r="V269" s="44">
        <f>$F269*'[1]INTERNAL PARAMETERS-2'!U269*VLOOKUP(V$4,'[1]INTERNAL PARAMETERS-1'!$B$5:$J$44,4, FALSE)</f>
        <v>0</v>
      </c>
      <c r="W269" s="44">
        <f>$F269*'[1]INTERNAL PARAMETERS-2'!V269*VLOOKUP(W$4,'[1]INTERNAL PARAMETERS-1'!$B$5:$J$44,4, FALSE)</f>
        <v>0</v>
      </c>
      <c r="X269" s="44">
        <f>$F269*'[1]INTERNAL PARAMETERS-2'!W269*VLOOKUP(X$4,'[1]INTERNAL PARAMETERS-1'!$B$5:$J$44,4, FALSE)</f>
        <v>0</v>
      </c>
      <c r="Y269" s="44">
        <f>$F269*'[1]INTERNAL PARAMETERS-2'!X269*VLOOKUP(Y$4,'[1]INTERNAL PARAMETERS-1'!$B$5:$J$44,4, FALSE)</f>
        <v>0</v>
      </c>
      <c r="Z269" s="44">
        <f>$F269*'[1]INTERNAL PARAMETERS-2'!Y269*VLOOKUP(Z$4,'[1]INTERNAL PARAMETERS-1'!$B$5:$J$44,4, FALSE)</f>
        <v>0</v>
      </c>
      <c r="AA269" s="44">
        <f>$F269*'[1]INTERNAL PARAMETERS-2'!Z269*VLOOKUP(AA$4,'[1]INTERNAL PARAMETERS-1'!$B$5:$J$44,4, FALSE)</f>
        <v>0</v>
      </c>
      <c r="AB269" s="44">
        <f>$F269*'[1]INTERNAL PARAMETERS-2'!AA269*VLOOKUP(AB$4,'[1]INTERNAL PARAMETERS-1'!$B$5:$J$44,4, FALSE)</f>
        <v>0</v>
      </c>
      <c r="AC269" s="44">
        <f>$F269*'[1]INTERNAL PARAMETERS-2'!AB269*VLOOKUP(AC$4,'[1]INTERNAL PARAMETERS-1'!$B$5:$J$44,4, FALSE)</f>
        <v>0</v>
      </c>
      <c r="AD269" s="44">
        <f>$F269*'[1]INTERNAL PARAMETERS-2'!AC269*VLOOKUP(AD$4,'[1]INTERNAL PARAMETERS-1'!$B$5:$J$44,4, FALSE)</f>
        <v>0</v>
      </c>
      <c r="AE269" s="44">
        <f>$F269*'[1]INTERNAL PARAMETERS-2'!AD269*VLOOKUP(AE$4,'[1]INTERNAL PARAMETERS-1'!$B$5:$J$44,4, FALSE)</f>
        <v>0</v>
      </c>
      <c r="AF269" s="44">
        <f>$F269*'[1]INTERNAL PARAMETERS-2'!AE269*VLOOKUP(AF$4,'[1]INTERNAL PARAMETERS-1'!$B$5:$J$44,4, FALSE)</f>
        <v>0</v>
      </c>
      <c r="AG269" s="44">
        <f>$F269*'[1]INTERNAL PARAMETERS-2'!AF269*VLOOKUP(AG$4,'[1]INTERNAL PARAMETERS-1'!$B$5:$J$44,4, FALSE)</f>
        <v>0</v>
      </c>
      <c r="AH269" s="44">
        <f>$F269*'[1]INTERNAL PARAMETERS-2'!AG269*VLOOKUP(AH$4,'[1]INTERNAL PARAMETERS-1'!$B$5:$J$44,4, FALSE)</f>
        <v>0</v>
      </c>
      <c r="AI269" s="44">
        <f>$F269*'[1]INTERNAL PARAMETERS-2'!AH269*VLOOKUP(AI$4,'[1]INTERNAL PARAMETERS-1'!$B$5:$J$44,4, FALSE)</f>
        <v>0</v>
      </c>
      <c r="AJ269" s="44">
        <f>$F269*'[1]INTERNAL PARAMETERS-2'!AI269*VLOOKUP(AJ$4,'[1]INTERNAL PARAMETERS-1'!$B$5:$J$44,4, FALSE)</f>
        <v>0</v>
      </c>
      <c r="AK269" s="44">
        <f>$F269*'[1]INTERNAL PARAMETERS-2'!AJ269*VLOOKUP(AK$4,'[1]INTERNAL PARAMETERS-1'!$B$5:$J$44,4, FALSE)</f>
        <v>0</v>
      </c>
      <c r="AL269" s="44">
        <f>$F269*'[1]INTERNAL PARAMETERS-2'!AK269*VLOOKUP(AL$4,'[1]INTERNAL PARAMETERS-1'!$B$5:$J$44,4, FALSE)</f>
        <v>0</v>
      </c>
      <c r="AM269" s="44">
        <f>$F269*'[1]INTERNAL PARAMETERS-2'!AL269*VLOOKUP(AM$4,'[1]INTERNAL PARAMETERS-1'!$B$5:$J$44,4, FALSE)</f>
        <v>0</v>
      </c>
      <c r="AN269" s="44">
        <f>$F269*'[1]INTERNAL PARAMETERS-2'!AM269*VLOOKUP(AN$4,'[1]INTERNAL PARAMETERS-1'!$B$5:$J$44,4, FALSE)</f>
        <v>0</v>
      </c>
      <c r="AO269" s="44">
        <f>$F269*'[1]INTERNAL PARAMETERS-2'!AN269*VLOOKUP(AO$4,'[1]INTERNAL PARAMETERS-1'!$B$5:$J$44,4, FALSE)</f>
        <v>0</v>
      </c>
      <c r="AP269" s="44">
        <f>$F269*'[1]INTERNAL PARAMETERS-2'!AO269*VLOOKUP(AP$4,'[1]INTERNAL PARAMETERS-1'!$B$5:$J$44,4, FALSE)</f>
        <v>0</v>
      </c>
      <c r="AQ269" s="44">
        <f>$F269*'[1]INTERNAL PARAMETERS-2'!AP269*VLOOKUP(AQ$4,'[1]INTERNAL PARAMETERS-1'!$B$5:$J$44,4, FALSE)</f>
        <v>0</v>
      </c>
      <c r="AR269" s="44">
        <f>$F269*'[1]INTERNAL PARAMETERS-2'!AQ269*VLOOKUP(AR$4,'[1]INTERNAL PARAMETERS-1'!$B$5:$J$44,4, FALSE)</f>
        <v>0</v>
      </c>
      <c r="AS269" s="44">
        <f>$F269*'[1]INTERNAL PARAMETERS-2'!AR269*VLOOKUP(AS$4,'[1]INTERNAL PARAMETERS-1'!$B$5:$J$44,4, FALSE)</f>
        <v>0</v>
      </c>
      <c r="AT269" s="43">
        <f>$F269*'[1]INTERNAL PARAMETERS-2'!AS269*VLOOKUP(AT$4,'[1]INTERNAL PARAMETERS-1'!$B$5:$J$44,4, FALSE)</f>
        <v>0</v>
      </c>
      <c r="AU269" s="45">
        <f>$F269*'[1]INTERNAL PARAMETERS-2'!F269*(1-VLOOKUP(G$4,'[1]INTERNAL PARAMETERS-1'!$B$5:$J$44,4, FALSE))</f>
        <v>0</v>
      </c>
      <c r="AV269" s="44">
        <f>$F269*'[1]INTERNAL PARAMETERS-2'!G269*(1-VLOOKUP(H$4,'[1]INTERNAL PARAMETERS-1'!$B$5:$J$44,4, FALSE))</f>
        <v>0</v>
      </c>
      <c r="AW269" s="44">
        <f>$F269*'[1]INTERNAL PARAMETERS-2'!H269*(1-VLOOKUP(I$4,'[1]INTERNAL PARAMETERS-1'!$B$5:$J$44,4, FALSE))</f>
        <v>0</v>
      </c>
      <c r="AX269" s="44">
        <f>$F269*'[1]INTERNAL PARAMETERS-2'!I269*(1-VLOOKUP(J$4,'[1]INTERNAL PARAMETERS-1'!$B$5:$J$44,4, FALSE))</f>
        <v>0</v>
      </c>
      <c r="AY269" s="44">
        <f>$F269*'[1]INTERNAL PARAMETERS-2'!J269*(1-VLOOKUP(K$4,'[1]INTERNAL PARAMETERS-1'!$B$5:$J$44,4, FALSE))</f>
        <v>0</v>
      </c>
      <c r="AZ269" s="44">
        <f>$F269*'[1]INTERNAL PARAMETERS-2'!K269*(1-VLOOKUP(L$4,'[1]INTERNAL PARAMETERS-1'!$B$5:$J$44,4, FALSE))</f>
        <v>0</v>
      </c>
      <c r="BA269" s="44">
        <f>$F269*'[1]INTERNAL PARAMETERS-2'!L269*(1-VLOOKUP(M$4,'[1]INTERNAL PARAMETERS-1'!$B$5:$J$44,4, FALSE))</f>
        <v>0</v>
      </c>
      <c r="BB269" s="44">
        <f>$F269*'[1]INTERNAL PARAMETERS-2'!M269*(1-VLOOKUP(N$4,'[1]INTERNAL PARAMETERS-1'!$B$5:$J$44,4, FALSE))</f>
        <v>0</v>
      </c>
      <c r="BC269" s="44">
        <f>$F269*'[1]INTERNAL PARAMETERS-2'!N269*(1-VLOOKUP(O$4,'[1]INTERNAL PARAMETERS-1'!$B$5:$J$44,4, FALSE))</f>
        <v>0</v>
      </c>
      <c r="BD269" s="44">
        <f>$F269*'[1]INTERNAL PARAMETERS-2'!O269*(1-VLOOKUP(P$4,'[1]INTERNAL PARAMETERS-1'!$B$5:$J$44,4, FALSE))</f>
        <v>0</v>
      </c>
      <c r="BE269" s="44">
        <f>$F269*'[1]INTERNAL PARAMETERS-2'!P269*(1-VLOOKUP(Q$4,'[1]INTERNAL PARAMETERS-1'!$B$5:$J$44,4, FALSE))</f>
        <v>0</v>
      </c>
      <c r="BF269" s="44">
        <f>$F269*'[1]INTERNAL PARAMETERS-2'!Q269*(1-VLOOKUP(R$4,'[1]INTERNAL PARAMETERS-1'!$B$5:$J$44,4, FALSE))</f>
        <v>0</v>
      </c>
      <c r="BG269" s="44">
        <f>$F269*'[1]INTERNAL PARAMETERS-2'!R269*(1-VLOOKUP(S$4,'[1]INTERNAL PARAMETERS-1'!$B$5:$J$44,4, FALSE))</f>
        <v>0</v>
      </c>
      <c r="BH269" s="44">
        <f>$F269*'[1]INTERNAL PARAMETERS-2'!S269*(1-VLOOKUP(T$4,'[1]INTERNAL PARAMETERS-1'!$B$5:$J$44,4, FALSE))</f>
        <v>0</v>
      </c>
      <c r="BI269" s="44">
        <f>$F269*'[1]INTERNAL PARAMETERS-2'!T269*(1-VLOOKUP(U$4,'[1]INTERNAL PARAMETERS-1'!$B$5:$J$44,4, FALSE))</f>
        <v>0</v>
      </c>
      <c r="BJ269" s="44">
        <f>$F269*'[1]INTERNAL PARAMETERS-2'!U269*(1-VLOOKUP(V$4,'[1]INTERNAL PARAMETERS-1'!$B$5:$J$44,4, FALSE))</f>
        <v>0</v>
      </c>
      <c r="BK269" s="44">
        <f>$F269*'[1]INTERNAL PARAMETERS-2'!V269*(1-VLOOKUP(W$4,'[1]INTERNAL PARAMETERS-1'!$B$5:$J$44,4, FALSE))</f>
        <v>0</v>
      </c>
      <c r="BL269" s="44">
        <f>$F269*'[1]INTERNAL PARAMETERS-2'!W269*(1-VLOOKUP(X$4,'[1]INTERNAL PARAMETERS-1'!$B$5:$J$44,4, FALSE))</f>
        <v>0</v>
      </c>
      <c r="BM269" s="44">
        <f>$F269*'[1]INTERNAL PARAMETERS-2'!X269*(1-VLOOKUP(Y$4,'[1]INTERNAL PARAMETERS-1'!$B$5:$J$44,4, FALSE))</f>
        <v>0</v>
      </c>
      <c r="BN269" s="44">
        <f>$F269*'[1]INTERNAL PARAMETERS-2'!Y269*(1-VLOOKUP(Z$4,'[1]INTERNAL PARAMETERS-1'!$B$5:$J$44,4, FALSE))</f>
        <v>0</v>
      </c>
      <c r="BO269" s="44">
        <f>$F269*'[1]INTERNAL PARAMETERS-2'!Z269*(1-VLOOKUP(AA$4,'[1]INTERNAL PARAMETERS-1'!$B$5:$J$44,4, FALSE))</f>
        <v>0</v>
      </c>
      <c r="BP269" s="44">
        <f>$F269*'[1]INTERNAL PARAMETERS-2'!AA269*(1-VLOOKUP(AB$4,'[1]INTERNAL PARAMETERS-1'!$B$5:$J$44,4, FALSE))</f>
        <v>0</v>
      </c>
      <c r="BQ269" s="44">
        <f>$F269*'[1]INTERNAL PARAMETERS-2'!AB269*(1-VLOOKUP(AC$4,'[1]INTERNAL PARAMETERS-1'!$B$5:$J$44,4, FALSE))</f>
        <v>0</v>
      </c>
      <c r="BR269" s="44">
        <f>$F269*'[1]INTERNAL PARAMETERS-2'!AC269*(1-VLOOKUP(AD$4,'[1]INTERNAL PARAMETERS-1'!$B$5:$J$44,4, FALSE))</f>
        <v>0</v>
      </c>
      <c r="BS269" s="44">
        <f>$F269*'[1]INTERNAL PARAMETERS-2'!AD269*(1-VLOOKUP(AE$4,'[1]INTERNAL PARAMETERS-1'!$B$5:$J$44,4, FALSE))</f>
        <v>0</v>
      </c>
      <c r="BT269" s="44">
        <f>$F269*'[1]INTERNAL PARAMETERS-2'!AE269*(1-VLOOKUP(AF$4,'[1]INTERNAL PARAMETERS-1'!$B$5:$J$44,4, FALSE))</f>
        <v>0</v>
      </c>
      <c r="BU269" s="44">
        <f>$F269*'[1]INTERNAL PARAMETERS-2'!AF269*(1-VLOOKUP(AG$4,'[1]INTERNAL PARAMETERS-1'!$B$5:$J$44,4, FALSE))</f>
        <v>0</v>
      </c>
      <c r="BV269" s="44">
        <f>$F269*'[1]INTERNAL PARAMETERS-2'!AG269*(1-VLOOKUP(AH$4,'[1]INTERNAL PARAMETERS-1'!$B$5:$J$44,4, FALSE))</f>
        <v>0</v>
      </c>
      <c r="BW269" s="44">
        <f>$F269*'[1]INTERNAL PARAMETERS-2'!AH269*(1-VLOOKUP(AI$4,'[1]INTERNAL PARAMETERS-1'!$B$5:$J$44,4, FALSE))</f>
        <v>0</v>
      </c>
      <c r="BX269" s="44">
        <f>$F269*'[1]INTERNAL PARAMETERS-2'!AI269*(1-VLOOKUP(AJ$4,'[1]INTERNAL PARAMETERS-1'!$B$5:$J$44,4, FALSE))</f>
        <v>0</v>
      </c>
      <c r="BY269" s="44">
        <f>$F269*'[1]INTERNAL PARAMETERS-2'!AJ269*(1-VLOOKUP(AK$4,'[1]INTERNAL PARAMETERS-1'!$B$5:$J$44,4, FALSE))</f>
        <v>0</v>
      </c>
      <c r="BZ269" s="44">
        <f>$F269*'[1]INTERNAL PARAMETERS-2'!AK269*(1-VLOOKUP(AL$4,'[1]INTERNAL PARAMETERS-1'!$B$5:$J$44,4, FALSE))</f>
        <v>0</v>
      </c>
      <c r="CA269" s="44">
        <f>$F269*'[1]INTERNAL PARAMETERS-2'!AL269*(1-VLOOKUP(AM$4,'[1]INTERNAL PARAMETERS-1'!$B$5:$J$44,4, FALSE))</f>
        <v>0</v>
      </c>
      <c r="CB269" s="44">
        <f>$F269*'[1]INTERNAL PARAMETERS-2'!AM269*(1-VLOOKUP(AN$4,'[1]INTERNAL PARAMETERS-1'!$B$5:$J$44,4, FALSE))</f>
        <v>0</v>
      </c>
      <c r="CC269" s="44">
        <f>$F269*'[1]INTERNAL PARAMETERS-2'!AN269*(1-VLOOKUP(AO$4,'[1]INTERNAL PARAMETERS-1'!$B$5:$J$44,4, FALSE))</f>
        <v>0</v>
      </c>
      <c r="CD269" s="44">
        <f>$F269*'[1]INTERNAL PARAMETERS-2'!AO269*(1-VLOOKUP(AP$4,'[1]INTERNAL PARAMETERS-1'!$B$5:$J$44,4, FALSE))</f>
        <v>0</v>
      </c>
      <c r="CE269" s="44">
        <f>$F269*'[1]INTERNAL PARAMETERS-2'!AP269*(1-VLOOKUP(AQ$4,'[1]INTERNAL PARAMETERS-1'!$B$5:$J$44,4, FALSE))</f>
        <v>0</v>
      </c>
      <c r="CF269" s="44">
        <f>$F269*'[1]INTERNAL PARAMETERS-2'!AQ269*(1-VLOOKUP(AR$4,'[1]INTERNAL PARAMETERS-1'!$B$5:$J$44,4, FALSE))</f>
        <v>0</v>
      </c>
      <c r="CG269" s="44">
        <f>$F269*'[1]INTERNAL PARAMETERS-2'!AR269*(1-VLOOKUP(AS$4,'[1]INTERNAL PARAMETERS-1'!$B$5:$J$44,4, FALSE))</f>
        <v>0</v>
      </c>
      <c r="CH269" s="43">
        <f>$F269*'[1]INTERNAL PARAMETERS-2'!AS269*(1-VLOOKUP(AT$4,'[1]INTERNAL PARAMETERS-1'!$B$5:$J$44,4, FALSE))</f>
        <v>0</v>
      </c>
      <c r="CI269" s="42">
        <f t="shared" si="4"/>
        <v>0</v>
      </c>
    </row>
    <row r="270" spans="3:87" x14ac:dyDescent="0.5">
      <c r="C270" s="29" t="s">
        <v>1</v>
      </c>
      <c r="D270" s="28" t="s">
        <v>81</v>
      </c>
      <c r="E270" s="28" t="s">
        <v>67</v>
      </c>
      <c r="F270" s="124">
        <f>OVERALL2021!AI270</f>
        <v>0</v>
      </c>
      <c r="G270" s="45">
        <f>$F270*'[1]INTERNAL PARAMETERS-2'!F270*VLOOKUP(G$4,'[1]INTERNAL PARAMETERS-1'!$B$5:$J$44,4, FALSE)</f>
        <v>0</v>
      </c>
      <c r="H270" s="44">
        <f>$F270*'[1]INTERNAL PARAMETERS-2'!G270*VLOOKUP(H$4,'[1]INTERNAL PARAMETERS-1'!$B$5:$J$44,4, FALSE)</f>
        <v>0</v>
      </c>
      <c r="I270" s="44">
        <f>$F270*'[1]INTERNAL PARAMETERS-2'!H270*VLOOKUP(I$4,'[1]INTERNAL PARAMETERS-1'!$B$5:$J$44,4, FALSE)</f>
        <v>0</v>
      </c>
      <c r="J270" s="44">
        <f>$F270*'[1]INTERNAL PARAMETERS-2'!I270*VLOOKUP(J$4,'[1]INTERNAL PARAMETERS-1'!$B$5:$J$44,4, FALSE)</f>
        <v>0</v>
      </c>
      <c r="K270" s="44">
        <f>$F270*'[1]INTERNAL PARAMETERS-2'!J270*VLOOKUP(K$4,'[1]INTERNAL PARAMETERS-1'!$B$5:$J$44,4, FALSE)</f>
        <v>0</v>
      </c>
      <c r="L270" s="44">
        <f>$F270*'[1]INTERNAL PARAMETERS-2'!K270*VLOOKUP(L$4,'[1]INTERNAL PARAMETERS-1'!$B$5:$J$44,4, FALSE)</f>
        <v>0</v>
      </c>
      <c r="M270" s="44">
        <f>$F270*'[1]INTERNAL PARAMETERS-2'!L270*VLOOKUP(M$4,'[1]INTERNAL PARAMETERS-1'!$B$5:$J$44,4, FALSE)</f>
        <v>0</v>
      </c>
      <c r="N270" s="44">
        <f>$F270*'[1]INTERNAL PARAMETERS-2'!M270*VLOOKUP(N$4,'[1]INTERNAL PARAMETERS-1'!$B$5:$J$44,4, FALSE)</f>
        <v>0</v>
      </c>
      <c r="O270" s="44">
        <f>$F270*'[1]INTERNAL PARAMETERS-2'!N270*VLOOKUP(O$4,'[1]INTERNAL PARAMETERS-1'!$B$5:$J$44,4, FALSE)</f>
        <v>0</v>
      </c>
      <c r="P270" s="44">
        <f>$F270*'[1]INTERNAL PARAMETERS-2'!O270*VLOOKUP(P$4,'[1]INTERNAL PARAMETERS-1'!$B$5:$J$44,4, FALSE)</f>
        <v>0</v>
      </c>
      <c r="Q270" s="44">
        <f>$F270*'[1]INTERNAL PARAMETERS-2'!P270*VLOOKUP(Q$4,'[1]INTERNAL PARAMETERS-1'!$B$5:$J$44,4, FALSE)</f>
        <v>0</v>
      </c>
      <c r="R270" s="44">
        <f>$F270*'[1]INTERNAL PARAMETERS-2'!Q270*VLOOKUP(R$4,'[1]INTERNAL PARAMETERS-1'!$B$5:$J$44,4, FALSE)</f>
        <v>0</v>
      </c>
      <c r="S270" s="44">
        <f>$F270*'[1]INTERNAL PARAMETERS-2'!R270*VLOOKUP(S$4,'[1]INTERNAL PARAMETERS-1'!$B$5:$J$44,4, FALSE)</f>
        <v>0</v>
      </c>
      <c r="T270" s="44">
        <f>$F270*'[1]INTERNAL PARAMETERS-2'!S270*VLOOKUP(T$4,'[1]INTERNAL PARAMETERS-1'!$B$5:$J$44,4, FALSE)</f>
        <v>0</v>
      </c>
      <c r="U270" s="44">
        <f>$F270*'[1]INTERNAL PARAMETERS-2'!T270*VLOOKUP(U$4,'[1]INTERNAL PARAMETERS-1'!$B$5:$J$44,4, FALSE)</f>
        <v>0</v>
      </c>
      <c r="V270" s="44">
        <f>$F270*'[1]INTERNAL PARAMETERS-2'!U270*VLOOKUP(V$4,'[1]INTERNAL PARAMETERS-1'!$B$5:$J$44,4, FALSE)</f>
        <v>0</v>
      </c>
      <c r="W270" s="44">
        <f>$F270*'[1]INTERNAL PARAMETERS-2'!V270*VLOOKUP(W$4,'[1]INTERNAL PARAMETERS-1'!$B$5:$J$44,4, FALSE)</f>
        <v>0</v>
      </c>
      <c r="X270" s="44">
        <f>$F270*'[1]INTERNAL PARAMETERS-2'!W270*VLOOKUP(X$4,'[1]INTERNAL PARAMETERS-1'!$B$5:$J$44,4, FALSE)</f>
        <v>0</v>
      </c>
      <c r="Y270" s="44">
        <f>$F270*'[1]INTERNAL PARAMETERS-2'!X270*VLOOKUP(Y$4,'[1]INTERNAL PARAMETERS-1'!$B$5:$J$44,4, FALSE)</f>
        <v>0</v>
      </c>
      <c r="Z270" s="44">
        <f>$F270*'[1]INTERNAL PARAMETERS-2'!Y270*VLOOKUP(Z$4,'[1]INTERNAL PARAMETERS-1'!$B$5:$J$44,4, FALSE)</f>
        <v>0</v>
      </c>
      <c r="AA270" s="44">
        <f>$F270*'[1]INTERNAL PARAMETERS-2'!Z270*VLOOKUP(AA$4,'[1]INTERNAL PARAMETERS-1'!$B$5:$J$44,4, FALSE)</f>
        <v>0</v>
      </c>
      <c r="AB270" s="44">
        <f>$F270*'[1]INTERNAL PARAMETERS-2'!AA270*VLOOKUP(AB$4,'[1]INTERNAL PARAMETERS-1'!$B$5:$J$44,4, FALSE)</f>
        <v>0</v>
      </c>
      <c r="AC270" s="44">
        <f>$F270*'[1]INTERNAL PARAMETERS-2'!AB270*VLOOKUP(AC$4,'[1]INTERNAL PARAMETERS-1'!$B$5:$J$44,4, FALSE)</f>
        <v>0</v>
      </c>
      <c r="AD270" s="44">
        <f>$F270*'[1]INTERNAL PARAMETERS-2'!AC270*VLOOKUP(AD$4,'[1]INTERNAL PARAMETERS-1'!$B$5:$J$44,4, FALSE)</f>
        <v>0</v>
      </c>
      <c r="AE270" s="44">
        <f>$F270*'[1]INTERNAL PARAMETERS-2'!AD270*VLOOKUP(AE$4,'[1]INTERNAL PARAMETERS-1'!$B$5:$J$44,4, FALSE)</f>
        <v>0</v>
      </c>
      <c r="AF270" s="44">
        <f>$F270*'[1]INTERNAL PARAMETERS-2'!AE270*VLOOKUP(AF$4,'[1]INTERNAL PARAMETERS-1'!$B$5:$J$44,4, FALSE)</f>
        <v>0</v>
      </c>
      <c r="AG270" s="44">
        <f>$F270*'[1]INTERNAL PARAMETERS-2'!AF270*VLOOKUP(AG$4,'[1]INTERNAL PARAMETERS-1'!$B$5:$J$44,4, FALSE)</f>
        <v>0</v>
      </c>
      <c r="AH270" s="44">
        <f>$F270*'[1]INTERNAL PARAMETERS-2'!AG270*VLOOKUP(AH$4,'[1]INTERNAL PARAMETERS-1'!$B$5:$J$44,4, FALSE)</f>
        <v>0</v>
      </c>
      <c r="AI270" s="44">
        <f>$F270*'[1]INTERNAL PARAMETERS-2'!AH270*VLOOKUP(AI$4,'[1]INTERNAL PARAMETERS-1'!$B$5:$J$44,4, FALSE)</f>
        <v>0</v>
      </c>
      <c r="AJ270" s="44">
        <f>$F270*'[1]INTERNAL PARAMETERS-2'!AI270*VLOOKUP(AJ$4,'[1]INTERNAL PARAMETERS-1'!$B$5:$J$44,4, FALSE)</f>
        <v>0</v>
      </c>
      <c r="AK270" s="44">
        <f>$F270*'[1]INTERNAL PARAMETERS-2'!AJ270*VLOOKUP(AK$4,'[1]INTERNAL PARAMETERS-1'!$B$5:$J$44,4, FALSE)</f>
        <v>0</v>
      </c>
      <c r="AL270" s="44">
        <f>$F270*'[1]INTERNAL PARAMETERS-2'!AK270*VLOOKUP(AL$4,'[1]INTERNAL PARAMETERS-1'!$B$5:$J$44,4, FALSE)</f>
        <v>0</v>
      </c>
      <c r="AM270" s="44">
        <f>$F270*'[1]INTERNAL PARAMETERS-2'!AL270*VLOOKUP(AM$4,'[1]INTERNAL PARAMETERS-1'!$B$5:$J$44,4, FALSE)</f>
        <v>0</v>
      </c>
      <c r="AN270" s="44">
        <f>$F270*'[1]INTERNAL PARAMETERS-2'!AM270*VLOOKUP(AN$4,'[1]INTERNAL PARAMETERS-1'!$B$5:$J$44,4, FALSE)</f>
        <v>0</v>
      </c>
      <c r="AO270" s="44">
        <f>$F270*'[1]INTERNAL PARAMETERS-2'!AN270*VLOOKUP(AO$4,'[1]INTERNAL PARAMETERS-1'!$B$5:$J$44,4, FALSE)</f>
        <v>0</v>
      </c>
      <c r="AP270" s="44">
        <f>$F270*'[1]INTERNAL PARAMETERS-2'!AO270*VLOOKUP(AP$4,'[1]INTERNAL PARAMETERS-1'!$B$5:$J$44,4, FALSE)</f>
        <v>0</v>
      </c>
      <c r="AQ270" s="44">
        <f>$F270*'[1]INTERNAL PARAMETERS-2'!AP270*VLOOKUP(AQ$4,'[1]INTERNAL PARAMETERS-1'!$B$5:$J$44,4, FALSE)</f>
        <v>0</v>
      </c>
      <c r="AR270" s="44">
        <f>$F270*'[1]INTERNAL PARAMETERS-2'!AQ270*VLOOKUP(AR$4,'[1]INTERNAL PARAMETERS-1'!$B$5:$J$44,4, FALSE)</f>
        <v>0</v>
      </c>
      <c r="AS270" s="44">
        <f>$F270*'[1]INTERNAL PARAMETERS-2'!AR270*VLOOKUP(AS$4,'[1]INTERNAL PARAMETERS-1'!$B$5:$J$44,4, FALSE)</f>
        <v>0</v>
      </c>
      <c r="AT270" s="43">
        <f>$F270*'[1]INTERNAL PARAMETERS-2'!AS270*VLOOKUP(AT$4,'[1]INTERNAL PARAMETERS-1'!$B$5:$J$44,4, FALSE)</f>
        <v>0</v>
      </c>
      <c r="AU270" s="45">
        <f>$F270*'[1]INTERNAL PARAMETERS-2'!F270*(1-VLOOKUP(G$4,'[1]INTERNAL PARAMETERS-1'!$B$5:$J$44,4, FALSE))</f>
        <v>0</v>
      </c>
      <c r="AV270" s="44">
        <f>$F270*'[1]INTERNAL PARAMETERS-2'!G270*(1-VLOOKUP(H$4,'[1]INTERNAL PARAMETERS-1'!$B$5:$J$44,4, FALSE))</f>
        <v>0</v>
      </c>
      <c r="AW270" s="44">
        <f>$F270*'[1]INTERNAL PARAMETERS-2'!H270*(1-VLOOKUP(I$4,'[1]INTERNAL PARAMETERS-1'!$B$5:$J$44,4, FALSE))</f>
        <v>0</v>
      </c>
      <c r="AX270" s="44">
        <f>$F270*'[1]INTERNAL PARAMETERS-2'!I270*(1-VLOOKUP(J$4,'[1]INTERNAL PARAMETERS-1'!$B$5:$J$44,4, FALSE))</f>
        <v>0</v>
      </c>
      <c r="AY270" s="44">
        <f>$F270*'[1]INTERNAL PARAMETERS-2'!J270*(1-VLOOKUP(K$4,'[1]INTERNAL PARAMETERS-1'!$B$5:$J$44,4, FALSE))</f>
        <v>0</v>
      </c>
      <c r="AZ270" s="44">
        <f>$F270*'[1]INTERNAL PARAMETERS-2'!K270*(1-VLOOKUP(L$4,'[1]INTERNAL PARAMETERS-1'!$B$5:$J$44,4, FALSE))</f>
        <v>0</v>
      </c>
      <c r="BA270" s="44">
        <f>$F270*'[1]INTERNAL PARAMETERS-2'!L270*(1-VLOOKUP(M$4,'[1]INTERNAL PARAMETERS-1'!$B$5:$J$44,4, FALSE))</f>
        <v>0</v>
      </c>
      <c r="BB270" s="44">
        <f>$F270*'[1]INTERNAL PARAMETERS-2'!M270*(1-VLOOKUP(N$4,'[1]INTERNAL PARAMETERS-1'!$B$5:$J$44,4, FALSE))</f>
        <v>0</v>
      </c>
      <c r="BC270" s="44">
        <f>$F270*'[1]INTERNAL PARAMETERS-2'!N270*(1-VLOOKUP(O$4,'[1]INTERNAL PARAMETERS-1'!$B$5:$J$44,4, FALSE))</f>
        <v>0</v>
      </c>
      <c r="BD270" s="44">
        <f>$F270*'[1]INTERNAL PARAMETERS-2'!O270*(1-VLOOKUP(P$4,'[1]INTERNAL PARAMETERS-1'!$B$5:$J$44,4, FALSE))</f>
        <v>0</v>
      </c>
      <c r="BE270" s="44">
        <f>$F270*'[1]INTERNAL PARAMETERS-2'!P270*(1-VLOOKUP(Q$4,'[1]INTERNAL PARAMETERS-1'!$B$5:$J$44,4, FALSE))</f>
        <v>0</v>
      </c>
      <c r="BF270" s="44">
        <f>$F270*'[1]INTERNAL PARAMETERS-2'!Q270*(1-VLOOKUP(R$4,'[1]INTERNAL PARAMETERS-1'!$B$5:$J$44,4, FALSE))</f>
        <v>0</v>
      </c>
      <c r="BG270" s="44">
        <f>$F270*'[1]INTERNAL PARAMETERS-2'!R270*(1-VLOOKUP(S$4,'[1]INTERNAL PARAMETERS-1'!$B$5:$J$44,4, FALSE))</f>
        <v>0</v>
      </c>
      <c r="BH270" s="44">
        <f>$F270*'[1]INTERNAL PARAMETERS-2'!S270*(1-VLOOKUP(T$4,'[1]INTERNAL PARAMETERS-1'!$B$5:$J$44,4, FALSE))</f>
        <v>0</v>
      </c>
      <c r="BI270" s="44">
        <f>$F270*'[1]INTERNAL PARAMETERS-2'!T270*(1-VLOOKUP(U$4,'[1]INTERNAL PARAMETERS-1'!$B$5:$J$44,4, FALSE))</f>
        <v>0</v>
      </c>
      <c r="BJ270" s="44">
        <f>$F270*'[1]INTERNAL PARAMETERS-2'!U270*(1-VLOOKUP(V$4,'[1]INTERNAL PARAMETERS-1'!$B$5:$J$44,4, FALSE))</f>
        <v>0</v>
      </c>
      <c r="BK270" s="44">
        <f>$F270*'[1]INTERNAL PARAMETERS-2'!V270*(1-VLOOKUP(W$4,'[1]INTERNAL PARAMETERS-1'!$B$5:$J$44,4, FALSE))</f>
        <v>0</v>
      </c>
      <c r="BL270" s="44">
        <f>$F270*'[1]INTERNAL PARAMETERS-2'!W270*(1-VLOOKUP(X$4,'[1]INTERNAL PARAMETERS-1'!$B$5:$J$44,4, FALSE))</f>
        <v>0</v>
      </c>
      <c r="BM270" s="44">
        <f>$F270*'[1]INTERNAL PARAMETERS-2'!X270*(1-VLOOKUP(Y$4,'[1]INTERNAL PARAMETERS-1'!$B$5:$J$44,4, FALSE))</f>
        <v>0</v>
      </c>
      <c r="BN270" s="44">
        <f>$F270*'[1]INTERNAL PARAMETERS-2'!Y270*(1-VLOOKUP(Z$4,'[1]INTERNAL PARAMETERS-1'!$B$5:$J$44,4, FALSE))</f>
        <v>0</v>
      </c>
      <c r="BO270" s="44">
        <f>$F270*'[1]INTERNAL PARAMETERS-2'!Z270*(1-VLOOKUP(AA$4,'[1]INTERNAL PARAMETERS-1'!$B$5:$J$44,4, FALSE))</f>
        <v>0</v>
      </c>
      <c r="BP270" s="44">
        <f>$F270*'[1]INTERNAL PARAMETERS-2'!AA270*(1-VLOOKUP(AB$4,'[1]INTERNAL PARAMETERS-1'!$B$5:$J$44,4, FALSE))</f>
        <v>0</v>
      </c>
      <c r="BQ270" s="44">
        <f>$F270*'[1]INTERNAL PARAMETERS-2'!AB270*(1-VLOOKUP(AC$4,'[1]INTERNAL PARAMETERS-1'!$B$5:$J$44,4, FALSE))</f>
        <v>0</v>
      </c>
      <c r="BR270" s="44">
        <f>$F270*'[1]INTERNAL PARAMETERS-2'!AC270*(1-VLOOKUP(AD$4,'[1]INTERNAL PARAMETERS-1'!$B$5:$J$44,4, FALSE))</f>
        <v>0</v>
      </c>
      <c r="BS270" s="44">
        <f>$F270*'[1]INTERNAL PARAMETERS-2'!AD270*(1-VLOOKUP(AE$4,'[1]INTERNAL PARAMETERS-1'!$B$5:$J$44,4, FALSE))</f>
        <v>0</v>
      </c>
      <c r="BT270" s="44">
        <f>$F270*'[1]INTERNAL PARAMETERS-2'!AE270*(1-VLOOKUP(AF$4,'[1]INTERNAL PARAMETERS-1'!$B$5:$J$44,4, FALSE))</f>
        <v>0</v>
      </c>
      <c r="BU270" s="44">
        <f>$F270*'[1]INTERNAL PARAMETERS-2'!AF270*(1-VLOOKUP(AG$4,'[1]INTERNAL PARAMETERS-1'!$B$5:$J$44,4, FALSE))</f>
        <v>0</v>
      </c>
      <c r="BV270" s="44">
        <f>$F270*'[1]INTERNAL PARAMETERS-2'!AG270*(1-VLOOKUP(AH$4,'[1]INTERNAL PARAMETERS-1'!$B$5:$J$44,4, FALSE))</f>
        <v>0</v>
      </c>
      <c r="BW270" s="44">
        <f>$F270*'[1]INTERNAL PARAMETERS-2'!AH270*(1-VLOOKUP(AI$4,'[1]INTERNAL PARAMETERS-1'!$B$5:$J$44,4, FALSE))</f>
        <v>0</v>
      </c>
      <c r="BX270" s="44">
        <f>$F270*'[1]INTERNAL PARAMETERS-2'!AI270*(1-VLOOKUP(AJ$4,'[1]INTERNAL PARAMETERS-1'!$B$5:$J$44,4, FALSE))</f>
        <v>0</v>
      </c>
      <c r="BY270" s="44">
        <f>$F270*'[1]INTERNAL PARAMETERS-2'!AJ270*(1-VLOOKUP(AK$4,'[1]INTERNAL PARAMETERS-1'!$B$5:$J$44,4, FALSE))</f>
        <v>0</v>
      </c>
      <c r="BZ270" s="44">
        <f>$F270*'[1]INTERNAL PARAMETERS-2'!AK270*(1-VLOOKUP(AL$4,'[1]INTERNAL PARAMETERS-1'!$B$5:$J$44,4, FALSE))</f>
        <v>0</v>
      </c>
      <c r="CA270" s="44">
        <f>$F270*'[1]INTERNAL PARAMETERS-2'!AL270*(1-VLOOKUP(AM$4,'[1]INTERNAL PARAMETERS-1'!$B$5:$J$44,4, FALSE))</f>
        <v>0</v>
      </c>
      <c r="CB270" s="44">
        <f>$F270*'[1]INTERNAL PARAMETERS-2'!AM270*(1-VLOOKUP(AN$4,'[1]INTERNAL PARAMETERS-1'!$B$5:$J$44,4, FALSE))</f>
        <v>0</v>
      </c>
      <c r="CC270" s="44">
        <f>$F270*'[1]INTERNAL PARAMETERS-2'!AN270*(1-VLOOKUP(AO$4,'[1]INTERNAL PARAMETERS-1'!$B$5:$J$44,4, FALSE))</f>
        <v>0</v>
      </c>
      <c r="CD270" s="44">
        <f>$F270*'[1]INTERNAL PARAMETERS-2'!AO270*(1-VLOOKUP(AP$4,'[1]INTERNAL PARAMETERS-1'!$B$5:$J$44,4, FALSE))</f>
        <v>0</v>
      </c>
      <c r="CE270" s="44">
        <f>$F270*'[1]INTERNAL PARAMETERS-2'!AP270*(1-VLOOKUP(AQ$4,'[1]INTERNAL PARAMETERS-1'!$B$5:$J$44,4, FALSE))</f>
        <v>0</v>
      </c>
      <c r="CF270" s="44">
        <f>$F270*'[1]INTERNAL PARAMETERS-2'!AQ270*(1-VLOOKUP(AR$4,'[1]INTERNAL PARAMETERS-1'!$B$5:$J$44,4, FALSE))</f>
        <v>0</v>
      </c>
      <c r="CG270" s="44">
        <f>$F270*'[1]INTERNAL PARAMETERS-2'!AR270*(1-VLOOKUP(AS$4,'[1]INTERNAL PARAMETERS-1'!$B$5:$J$44,4, FALSE))</f>
        <v>0</v>
      </c>
      <c r="CH270" s="43">
        <f>$F270*'[1]INTERNAL PARAMETERS-2'!AS270*(1-VLOOKUP(AT$4,'[1]INTERNAL PARAMETERS-1'!$B$5:$J$44,4, FALSE))</f>
        <v>0</v>
      </c>
      <c r="CI270" s="42">
        <f t="shared" si="4"/>
        <v>0</v>
      </c>
    </row>
    <row r="271" spans="3:87" x14ac:dyDescent="0.5">
      <c r="C271" s="27" t="s">
        <v>1</v>
      </c>
      <c r="D271" s="26" t="s">
        <v>81</v>
      </c>
      <c r="E271" s="26" t="s">
        <v>66</v>
      </c>
      <c r="F271" s="124">
        <f>OVERALL2021!AI271</f>
        <v>0</v>
      </c>
      <c r="G271" s="45">
        <f>$F271*'[1]INTERNAL PARAMETERS-2'!F271*VLOOKUP(G$4,'[1]INTERNAL PARAMETERS-1'!$B$5:$J$44,4, FALSE)</f>
        <v>0</v>
      </c>
      <c r="H271" s="44">
        <f>$F271*'[1]INTERNAL PARAMETERS-2'!G271*VLOOKUP(H$4,'[1]INTERNAL PARAMETERS-1'!$B$5:$J$44,4, FALSE)</f>
        <v>0</v>
      </c>
      <c r="I271" s="44">
        <f>$F271*'[1]INTERNAL PARAMETERS-2'!H271*VLOOKUP(I$4,'[1]INTERNAL PARAMETERS-1'!$B$5:$J$44,4, FALSE)</f>
        <v>0</v>
      </c>
      <c r="J271" s="44">
        <f>$F271*'[1]INTERNAL PARAMETERS-2'!I271*VLOOKUP(J$4,'[1]INTERNAL PARAMETERS-1'!$B$5:$J$44,4, FALSE)</f>
        <v>0</v>
      </c>
      <c r="K271" s="44">
        <f>$F271*'[1]INTERNAL PARAMETERS-2'!J271*VLOOKUP(K$4,'[1]INTERNAL PARAMETERS-1'!$B$5:$J$44,4, FALSE)</f>
        <v>0</v>
      </c>
      <c r="L271" s="44">
        <f>$F271*'[1]INTERNAL PARAMETERS-2'!K271*VLOOKUP(L$4,'[1]INTERNAL PARAMETERS-1'!$B$5:$J$44,4, FALSE)</f>
        <v>0</v>
      </c>
      <c r="M271" s="44">
        <f>$F271*'[1]INTERNAL PARAMETERS-2'!L271*VLOOKUP(M$4,'[1]INTERNAL PARAMETERS-1'!$B$5:$J$44,4, FALSE)</f>
        <v>0</v>
      </c>
      <c r="N271" s="44">
        <f>$F271*'[1]INTERNAL PARAMETERS-2'!M271*VLOOKUP(N$4,'[1]INTERNAL PARAMETERS-1'!$B$5:$J$44,4, FALSE)</f>
        <v>0</v>
      </c>
      <c r="O271" s="44">
        <f>$F271*'[1]INTERNAL PARAMETERS-2'!N271*VLOOKUP(O$4,'[1]INTERNAL PARAMETERS-1'!$B$5:$J$44,4, FALSE)</f>
        <v>0</v>
      </c>
      <c r="P271" s="44">
        <f>$F271*'[1]INTERNAL PARAMETERS-2'!O271*VLOOKUP(P$4,'[1]INTERNAL PARAMETERS-1'!$B$5:$J$44,4, FALSE)</f>
        <v>0</v>
      </c>
      <c r="Q271" s="44">
        <f>$F271*'[1]INTERNAL PARAMETERS-2'!P271*VLOOKUP(Q$4,'[1]INTERNAL PARAMETERS-1'!$B$5:$J$44,4, FALSE)</f>
        <v>0</v>
      </c>
      <c r="R271" s="44">
        <f>$F271*'[1]INTERNAL PARAMETERS-2'!Q271*VLOOKUP(R$4,'[1]INTERNAL PARAMETERS-1'!$B$5:$J$44,4, FALSE)</f>
        <v>0</v>
      </c>
      <c r="S271" s="44">
        <f>$F271*'[1]INTERNAL PARAMETERS-2'!R271*VLOOKUP(S$4,'[1]INTERNAL PARAMETERS-1'!$B$5:$J$44,4, FALSE)</f>
        <v>0</v>
      </c>
      <c r="T271" s="44">
        <f>$F271*'[1]INTERNAL PARAMETERS-2'!S271*VLOOKUP(T$4,'[1]INTERNAL PARAMETERS-1'!$B$5:$J$44,4, FALSE)</f>
        <v>0</v>
      </c>
      <c r="U271" s="44">
        <f>$F271*'[1]INTERNAL PARAMETERS-2'!T271*VLOOKUP(U$4,'[1]INTERNAL PARAMETERS-1'!$B$5:$J$44,4, FALSE)</f>
        <v>0</v>
      </c>
      <c r="V271" s="44">
        <f>$F271*'[1]INTERNAL PARAMETERS-2'!U271*VLOOKUP(V$4,'[1]INTERNAL PARAMETERS-1'!$B$5:$J$44,4, FALSE)</f>
        <v>0</v>
      </c>
      <c r="W271" s="44">
        <f>$F271*'[1]INTERNAL PARAMETERS-2'!V271*VLOOKUP(W$4,'[1]INTERNAL PARAMETERS-1'!$B$5:$J$44,4, FALSE)</f>
        <v>0</v>
      </c>
      <c r="X271" s="44">
        <f>$F271*'[1]INTERNAL PARAMETERS-2'!W271*VLOOKUP(X$4,'[1]INTERNAL PARAMETERS-1'!$B$5:$J$44,4, FALSE)</f>
        <v>0</v>
      </c>
      <c r="Y271" s="44">
        <f>$F271*'[1]INTERNAL PARAMETERS-2'!X271*VLOOKUP(Y$4,'[1]INTERNAL PARAMETERS-1'!$B$5:$J$44,4, FALSE)</f>
        <v>0</v>
      </c>
      <c r="Z271" s="44">
        <f>$F271*'[1]INTERNAL PARAMETERS-2'!Y271*VLOOKUP(Z$4,'[1]INTERNAL PARAMETERS-1'!$B$5:$J$44,4, FALSE)</f>
        <v>0</v>
      </c>
      <c r="AA271" s="44">
        <f>$F271*'[1]INTERNAL PARAMETERS-2'!Z271*VLOOKUP(AA$4,'[1]INTERNAL PARAMETERS-1'!$B$5:$J$44,4, FALSE)</f>
        <v>0</v>
      </c>
      <c r="AB271" s="44">
        <f>$F271*'[1]INTERNAL PARAMETERS-2'!AA271*VLOOKUP(AB$4,'[1]INTERNAL PARAMETERS-1'!$B$5:$J$44,4, FALSE)</f>
        <v>0</v>
      </c>
      <c r="AC271" s="44">
        <f>$F271*'[1]INTERNAL PARAMETERS-2'!AB271*VLOOKUP(AC$4,'[1]INTERNAL PARAMETERS-1'!$B$5:$J$44,4, FALSE)</f>
        <v>0</v>
      </c>
      <c r="AD271" s="44">
        <f>$F271*'[1]INTERNAL PARAMETERS-2'!AC271*VLOOKUP(AD$4,'[1]INTERNAL PARAMETERS-1'!$B$5:$J$44,4, FALSE)</f>
        <v>0</v>
      </c>
      <c r="AE271" s="44">
        <f>$F271*'[1]INTERNAL PARAMETERS-2'!AD271*VLOOKUP(AE$4,'[1]INTERNAL PARAMETERS-1'!$B$5:$J$44,4, FALSE)</f>
        <v>0</v>
      </c>
      <c r="AF271" s="44">
        <f>$F271*'[1]INTERNAL PARAMETERS-2'!AE271*VLOOKUP(AF$4,'[1]INTERNAL PARAMETERS-1'!$B$5:$J$44,4, FALSE)</f>
        <v>0</v>
      </c>
      <c r="AG271" s="44">
        <f>$F271*'[1]INTERNAL PARAMETERS-2'!AF271*VLOOKUP(AG$4,'[1]INTERNAL PARAMETERS-1'!$B$5:$J$44,4, FALSE)</f>
        <v>0</v>
      </c>
      <c r="AH271" s="44">
        <f>$F271*'[1]INTERNAL PARAMETERS-2'!AG271*VLOOKUP(AH$4,'[1]INTERNAL PARAMETERS-1'!$B$5:$J$44,4, FALSE)</f>
        <v>0</v>
      </c>
      <c r="AI271" s="44">
        <f>$F271*'[1]INTERNAL PARAMETERS-2'!AH271*VLOOKUP(AI$4,'[1]INTERNAL PARAMETERS-1'!$B$5:$J$44,4, FALSE)</f>
        <v>0</v>
      </c>
      <c r="AJ271" s="44">
        <f>$F271*'[1]INTERNAL PARAMETERS-2'!AI271*VLOOKUP(AJ$4,'[1]INTERNAL PARAMETERS-1'!$B$5:$J$44,4, FALSE)</f>
        <v>0</v>
      </c>
      <c r="AK271" s="44">
        <f>$F271*'[1]INTERNAL PARAMETERS-2'!AJ271*VLOOKUP(AK$4,'[1]INTERNAL PARAMETERS-1'!$B$5:$J$44,4, FALSE)</f>
        <v>0</v>
      </c>
      <c r="AL271" s="44">
        <f>$F271*'[1]INTERNAL PARAMETERS-2'!AK271*VLOOKUP(AL$4,'[1]INTERNAL PARAMETERS-1'!$B$5:$J$44,4, FALSE)</f>
        <v>0</v>
      </c>
      <c r="AM271" s="44">
        <f>$F271*'[1]INTERNAL PARAMETERS-2'!AL271*VLOOKUP(AM$4,'[1]INTERNAL PARAMETERS-1'!$B$5:$J$44,4, FALSE)</f>
        <v>0</v>
      </c>
      <c r="AN271" s="44">
        <f>$F271*'[1]INTERNAL PARAMETERS-2'!AM271*VLOOKUP(AN$4,'[1]INTERNAL PARAMETERS-1'!$B$5:$J$44,4, FALSE)</f>
        <v>0</v>
      </c>
      <c r="AO271" s="44">
        <f>$F271*'[1]INTERNAL PARAMETERS-2'!AN271*VLOOKUP(AO$4,'[1]INTERNAL PARAMETERS-1'!$B$5:$J$44,4, FALSE)</f>
        <v>0</v>
      </c>
      <c r="AP271" s="44">
        <f>$F271*'[1]INTERNAL PARAMETERS-2'!AO271*VLOOKUP(AP$4,'[1]INTERNAL PARAMETERS-1'!$B$5:$J$44,4, FALSE)</f>
        <v>0</v>
      </c>
      <c r="AQ271" s="44">
        <f>$F271*'[1]INTERNAL PARAMETERS-2'!AP271*VLOOKUP(AQ$4,'[1]INTERNAL PARAMETERS-1'!$B$5:$J$44,4, FALSE)</f>
        <v>0</v>
      </c>
      <c r="AR271" s="44">
        <f>$F271*'[1]INTERNAL PARAMETERS-2'!AQ271*VLOOKUP(AR$4,'[1]INTERNAL PARAMETERS-1'!$B$5:$J$44,4, FALSE)</f>
        <v>0</v>
      </c>
      <c r="AS271" s="44">
        <f>$F271*'[1]INTERNAL PARAMETERS-2'!AR271*VLOOKUP(AS$4,'[1]INTERNAL PARAMETERS-1'!$B$5:$J$44,4, FALSE)</f>
        <v>0</v>
      </c>
      <c r="AT271" s="43">
        <f>$F271*'[1]INTERNAL PARAMETERS-2'!AS271*VLOOKUP(AT$4,'[1]INTERNAL PARAMETERS-1'!$B$5:$J$44,4, FALSE)</f>
        <v>0</v>
      </c>
      <c r="AU271" s="45">
        <f>$F271*'[1]INTERNAL PARAMETERS-2'!F271*(1-VLOOKUP(G$4,'[1]INTERNAL PARAMETERS-1'!$B$5:$J$44,4, FALSE))</f>
        <v>0</v>
      </c>
      <c r="AV271" s="44">
        <f>$F271*'[1]INTERNAL PARAMETERS-2'!G271*(1-VLOOKUP(H$4,'[1]INTERNAL PARAMETERS-1'!$B$5:$J$44,4, FALSE))</f>
        <v>0</v>
      </c>
      <c r="AW271" s="44">
        <f>$F271*'[1]INTERNAL PARAMETERS-2'!H271*(1-VLOOKUP(I$4,'[1]INTERNAL PARAMETERS-1'!$B$5:$J$44,4, FALSE))</f>
        <v>0</v>
      </c>
      <c r="AX271" s="44">
        <f>$F271*'[1]INTERNAL PARAMETERS-2'!I271*(1-VLOOKUP(J$4,'[1]INTERNAL PARAMETERS-1'!$B$5:$J$44,4, FALSE))</f>
        <v>0</v>
      </c>
      <c r="AY271" s="44">
        <f>$F271*'[1]INTERNAL PARAMETERS-2'!J271*(1-VLOOKUP(K$4,'[1]INTERNAL PARAMETERS-1'!$B$5:$J$44,4, FALSE))</f>
        <v>0</v>
      </c>
      <c r="AZ271" s="44">
        <f>$F271*'[1]INTERNAL PARAMETERS-2'!K271*(1-VLOOKUP(L$4,'[1]INTERNAL PARAMETERS-1'!$B$5:$J$44,4, FALSE))</f>
        <v>0</v>
      </c>
      <c r="BA271" s="44">
        <f>$F271*'[1]INTERNAL PARAMETERS-2'!L271*(1-VLOOKUP(M$4,'[1]INTERNAL PARAMETERS-1'!$B$5:$J$44,4, FALSE))</f>
        <v>0</v>
      </c>
      <c r="BB271" s="44">
        <f>$F271*'[1]INTERNAL PARAMETERS-2'!M271*(1-VLOOKUP(N$4,'[1]INTERNAL PARAMETERS-1'!$B$5:$J$44,4, FALSE))</f>
        <v>0</v>
      </c>
      <c r="BC271" s="44">
        <f>$F271*'[1]INTERNAL PARAMETERS-2'!N271*(1-VLOOKUP(O$4,'[1]INTERNAL PARAMETERS-1'!$B$5:$J$44,4, FALSE))</f>
        <v>0</v>
      </c>
      <c r="BD271" s="44">
        <f>$F271*'[1]INTERNAL PARAMETERS-2'!O271*(1-VLOOKUP(P$4,'[1]INTERNAL PARAMETERS-1'!$B$5:$J$44,4, FALSE))</f>
        <v>0</v>
      </c>
      <c r="BE271" s="44">
        <f>$F271*'[1]INTERNAL PARAMETERS-2'!P271*(1-VLOOKUP(Q$4,'[1]INTERNAL PARAMETERS-1'!$B$5:$J$44,4, FALSE))</f>
        <v>0</v>
      </c>
      <c r="BF271" s="44">
        <f>$F271*'[1]INTERNAL PARAMETERS-2'!Q271*(1-VLOOKUP(R$4,'[1]INTERNAL PARAMETERS-1'!$B$5:$J$44,4, FALSE))</f>
        <v>0</v>
      </c>
      <c r="BG271" s="44">
        <f>$F271*'[1]INTERNAL PARAMETERS-2'!R271*(1-VLOOKUP(S$4,'[1]INTERNAL PARAMETERS-1'!$B$5:$J$44,4, FALSE))</f>
        <v>0</v>
      </c>
      <c r="BH271" s="44">
        <f>$F271*'[1]INTERNAL PARAMETERS-2'!S271*(1-VLOOKUP(T$4,'[1]INTERNAL PARAMETERS-1'!$B$5:$J$44,4, FALSE))</f>
        <v>0</v>
      </c>
      <c r="BI271" s="44">
        <f>$F271*'[1]INTERNAL PARAMETERS-2'!T271*(1-VLOOKUP(U$4,'[1]INTERNAL PARAMETERS-1'!$B$5:$J$44,4, FALSE))</f>
        <v>0</v>
      </c>
      <c r="BJ271" s="44">
        <f>$F271*'[1]INTERNAL PARAMETERS-2'!U271*(1-VLOOKUP(V$4,'[1]INTERNAL PARAMETERS-1'!$B$5:$J$44,4, FALSE))</f>
        <v>0</v>
      </c>
      <c r="BK271" s="44">
        <f>$F271*'[1]INTERNAL PARAMETERS-2'!V271*(1-VLOOKUP(W$4,'[1]INTERNAL PARAMETERS-1'!$B$5:$J$44,4, FALSE))</f>
        <v>0</v>
      </c>
      <c r="BL271" s="44">
        <f>$F271*'[1]INTERNAL PARAMETERS-2'!W271*(1-VLOOKUP(X$4,'[1]INTERNAL PARAMETERS-1'!$B$5:$J$44,4, FALSE))</f>
        <v>0</v>
      </c>
      <c r="BM271" s="44">
        <f>$F271*'[1]INTERNAL PARAMETERS-2'!X271*(1-VLOOKUP(Y$4,'[1]INTERNAL PARAMETERS-1'!$B$5:$J$44,4, FALSE))</f>
        <v>0</v>
      </c>
      <c r="BN271" s="44">
        <f>$F271*'[1]INTERNAL PARAMETERS-2'!Y271*(1-VLOOKUP(Z$4,'[1]INTERNAL PARAMETERS-1'!$B$5:$J$44,4, FALSE))</f>
        <v>0</v>
      </c>
      <c r="BO271" s="44">
        <f>$F271*'[1]INTERNAL PARAMETERS-2'!Z271*(1-VLOOKUP(AA$4,'[1]INTERNAL PARAMETERS-1'!$B$5:$J$44,4, FALSE))</f>
        <v>0</v>
      </c>
      <c r="BP271" s="44">
        <f>$F271*'[1]INTERNAL PARAMETERS-2'!AA271*(1-VLOOKUP(AB$4,'[1]INTERNAL PARAMETERS-1'!$B$5:$J$44,4, FALSE))</f>
        <v>0</v>
      </c>
      <c r="BQ271" s="44">
        <f>$F271*'[1]INTERNAL PARAMETERS-2'!AB271*(1-VLOOKUP(AC$4,'[1]INTERNAL PARAMETERS-1'!$B$5:$J$44,4, FALSE))</f>
        <v>0</v>
      </c>
      <c r="BR271" s="44">
        <f>$F271*'[1]INTERNAL PARAMETERS-2'!AC271*(1-VLOOKUP(AD$4,'[1]INTERNAL PARAMETERS-1'!$B$5:$J$44,4, FALSE))</f>
        <v>0</v>
      </c>
      <c r="BS271" s="44">
        <f>$F271*'[1]INTERNAL PARAMETERS-2'!AD271*(1-VLOOKUP(AE$4,'[1]INTERNAL PARAMETERS-1'!$B$5:$J$44,4, FALSE))</f>
        <v>0</v>
      </c>
      <c r="BT271" s="44">
        <f>$F271*'[1]INTERNAL PARAMETERS-2'!AE271*(1-VLOOKUP(AF$4,'[1]INTERNAL PARAMETERS-1'!$B$5:$J$44,4, FALSE))</f>
        <v>0</v>
      </c>
      <c r="BU271" s="44">
        <f>$F271*'[1]INTERNAL PARAMETERS-2'!AF271*(1-VLOOKUP(AG$4,'[1]INTERNAL PARAMETERS-1'!$B$5:$J$44,4, FALSE))</f>
        <v>0</v>
      </c>
      <c r="BV271" s="44">
        <f>$F271*'[1]INTERNAL PARAMETERS-2'!AG271*(1-VLOOKUP(AH$4,'[1]INTERNAL PARAMETERS-1'!$B$5:$J$44,4, FALSE))</f>
        <v>0</v>
      </c>
      <c r="BW271" s="44">
        <f>$F271*'[1]INTERNAL PARAMETERS-2'!AH271*(1-VLOOKUP(AI$4,'[1]INTERNAL PARAMETERS-1'!$B$5:$J$44,4, FALSE))</f>
        <v>0</v>
      </c>
      <c r="BX271" s="44">
        <f>$F271*'[1]INTERNAL PARAMETERS-2'!AI271*(1-VLOOKUP(AJ$4,'[1]INTERNAL PARAMETERS-1'!$B$5:$J$44,4, FALSE))</f>
        <v>0</v>
      </c>
      <c r="BY271" s="44">
        <f>$F271*'[1]INTERNAL PARAMETERS-2'!AJ271*(1-VLOOKUP(AK$4,'[1]INTERNAL PARAMETERS-1'!$B$5:$J$44,4, FALSE))</f>
        <v>0</v>
      </c>
      <c r="BZ271" s="44">
        <f>$F271*'[1]INTERNAL PARAMETERS-2'!AK271*(1-VLOOKUP(AL$4,'[1]INTERNAL PARAMETERS-1'!$B$5:$J$44,4, FALSE))</f>
        <v>0</v>
      </c>
      <c r="CA271" s="44">
        <f>$F271*'[1]INTERNAL PARAMETERS-2'!AL271*(1-VLOOKUP(AM$4,'[1]INTERNAL PARAMETERS-1'!$B$5:$J$44,4, FALSE))</f>
        <v>0</v>
      </c>
      <c r="CB271" s="44">
        <f>$F271*'[1]INTERNAL PARAMETERS-2'!AM271*(1-VLOOKUP(AN$4,'[1]INTERNAL PARAMETERS-1'!$B$5:$J$44,4, FALSE))</f>
        <v>0</v>
      </c>
      <c r="CC271" s="44">
        <f>$F271*'[1]INTERNAL PARAMETERS-2'!AN271*(1-VLOOKUP(AO$4,'[1]INTERNAL PARAMETERS-1'!$B$5:$J$44,4, FALSE))</f>
        <v>0</v>
      </c>
      <c r="CD271" s="44">
        <f>$F271*'[1]INTERNAL PARAMETERS-2'!AO271*(1-VLOOKUP(AP$4,'[1]INTERNAL PARAMETERS-1'!$B$5:$J$44,4, FALSE))</f>
        <v>0</v>
      </c>
      <c r="CE271" s="44">
        <f>$F271*'[1]INTERNAL PARAMETERS-2'!AP271*(1-VLOOKUP(AQ$4,'[1]INTERNAL PARAMETERS-1'!$B$5:$J$44,4, FALSE))</f>
        <v>0</v>
      </c>
      <c r="CF271" s="44">
        <f>$F271*'[1]INTERNAL PARAMETERS-2'!AQ271*(1-VLOOKUP(AR$4,'[1]INTERNAL PARAMETERS-1'!$B$5:$J$44,4, FALSE))</f>
        <v>0</v>
      </c>
      <c r="CG271" s="44">
        <f>$F271*'[1]INTERNAL PARAMETERS-2'!AR271*(1-VLOOKUP(AS$4,'[1]INTERNAL PARAMETERS-1'!$B$5:$J$44,4, FALSE))</f>
        <v>0</v>
      </c>
      <c r="CH271" s="43">
        <f>$F271*'[1]INTERNAL PARAMETERS-2'!AS271*(1-VLOOKUP(AT$4,'[1]INTERNAL PARAMETERS-1'!$B$5:$J$44,4, FALSE))</f>
        <v>0</v>
      </c>
      <c r="CI271" s="42">
        <f t="shared" si="4"/>
        <v>0</v>
      </c>
    </row>
    <row r="272" spans="3:87" x14ac:dyDescent="0.5">
      <c r="C272" s="27" t="s">
        <v>1</v>
      </c>
      <c r="D272" s="26" t="s">
        <v>81</v>
      </c>
      <c r="E272" s="26" t="s">
        <v>65</v>
      </c>
      <c r="F272" s="124">
        <f>OVERALL2021!AI272</f>
        <v>0</v>
      </c>
      <c r="G272" s="45">
        <f>$F272*'[1]INTERNAL PARAMETERS-2'!F272*VLOOKUP(G$4,'[1]INTERNAL PARAMETERS-1'!$B$5:$J$44,4, FALSE)</f>
        <v>0</v>
      </c>
      <c r="H272" s="44">
        <f>$F272*'[1]INTERNAL PARAMETERS-2'!G272*VLOOKUP(H$4,'[1]INTERNAL PARAMETERS-1'!$B$5:$J$44,4, FALSE)</f>
        <v>0</v>
      </c>
      <c r="I272" s="44">
        <f>$F272*'[1]INTERNAL PARAMETERS-2'!H272*VLOOKUP(I$4,'[1]INTERNAL PARAMETERS-1'!$B$5:$J$44,4, FALSE)</f>
        <v>0</v>
      </c>
      <c r="J272" s="44">
        <f>$F272*'[1]INTERNAL PARAMETERS-2'!I272*VLOOKUP(J$4,'[1]INTERNAL PARAMETERS-1'!$B$5:$J$44,4, FALSE)</f>
        <v>0</v>
      </c>
      <c r="K272" s="44">
        <f>$F272*'[1]INTERNAL PARAMETERS-2'!J272*VLOOKUP(K$4,'[1]INTERNAL PARAMETERS-1'!$B$5:$J$44,4, FALSE)</f>
        <v>0</v>
      </c>
      <c r="L272" s="44">
        <f>$F272*'[1]INTERNAL PARAMETERS-2'!K272*VLOOKUP(L$4,'[1]INTERNAL PARAMETERS-1'!$B$5:$J$44,4, FALSE)</f>
        <v>0</v>
      </c>
      <c r="M272" s="44">
        <f>$F272*'[1]INTERNAL PARAMETERS-2'!L272*VLOOKUP(M$4,'[1]INTERNAL PARAMETERS-1'!$B$5:$J$44,4, FALSE)</f>
        <v>0</v>
      </c>
      <c r="N272" s="44">
        <f>$F272*'[1]INTERNAL PARAMETERS-2'!M272*VLOOKUP(N$4,'[1]INTERNAL PARAMETERS-1'!$B$5:$J$44,4, FALSE)</f>
        <v>0</v>
      </c>
      <c r="O272" s="44">
        <f>$F272*'[1]INTERNAL PARAMETERS-2'!N272*VLOOKUP(O$4,'[1]INTERNAL PARAMETERS-1'!$B$5:$J$44,4, FALSE)</f>
        <v>0</v>
      </c>
      <c r="P272" s="44">
        <f>$F272*'[1]INTERNAL PARAMETERS-2'!O272*VLOOKUP(P$4,'[1]INTERNAL PARAMETERS-1'!$B$5:$J$44,4, FALSE)</f>
        <v>0</v>
      </c>
      <c r="Q272" s="44">
        <f>$F272*'[1]INTERNAL PARAMETERS-2'!P272*VLOOKUP(Q$4,'[1]INTERNAL PARAMETERS-1'!$B$5:$J$44,4, FALSE)</f>
        <v>0</v>
      </c>
      <c r="R272" s="44">
        <f>$F272*'[1]INTERNAL PARAMETERS-2'!Q272*VLOOKUP(R$4,'[1]INTERNAL PARAMETERS-1'!$B$5:$J$44,4, FALSE)</f>
        <v>0</v>
      </c>
      <c r="S272" s="44">
        <f>$F272*'[1]INTERNAL PARAMETERS-2'!R272*VLOOKUP(S$4,'[1]INTERNAL PARAMETERS-1'!$B$5:$J$44,4, FALSE)</f>
        <v>0</v>
      </c>
      <c r="T272" s="44">
        <f>$F272*'[1]INTERNAL PARAMETERS-2'!S272*VLOOKUP(T$4,'[1]INTERNAL PARAMETERS-1'!$B$5:$J$44,4, FALSE)</f>
        <v>0</v>
      </c>
      <c r="U272" s="44">
        <f>$F272*'[1]INTERNAL PARAMETERS-2'!T272*VLOOKUP(U$4,'[1]INTERNAL PARAMETERS-1'!$B$5:$J$44,4, FALSE)</f>
        <v>0</v>
      </c>
      <c r="V272" s="44">
        <f>$F272*'[1]INTERNAL PARAMETERS-2'!U272*VLOOKUP(V$4,'[1]INTERNAL PARAMETERS-1'!$B$5:$J$44,4, FALSE)</f>
        <v>0</v>
      </c>
      <c r="W272" s="44">
        <f>$F272*'[1]INTERNAL PARAMETERS-2'!V272*VLOOKUP(W$4,'[1]INTERNAL PARAMETERS-1'!$B$5:$J$44,4, FALSE)</f>
        <v>0</v>
      </c>
      <c r="X272" s="44">
        <f>$F272*'[1]INTERNAL PARAMETERS-2'!W272*VLOOKUP(X$4,'[1]INTERNAL PARAMETERS-1'!$B$5:$J$44,4, FALSE)</f>
        <v>0</v>
      </c>
      <c r="Y272" s="44">
        <f>$F272*'[1]INTERNAL PARAMETERS-2'!X272*VLOOKUP(Y$4,'[1]INTERNAL PARAMETERS-1'!$B$5:$J$44,4, FALSE)</f>
        <v>0</v>
      </c>
      <c r="Z272" s="44">
        <f>$F272*'[1]INTERNAL PARAMETERS-2'!Y272*VLOOKUP(Z$4,'[1]INTERNAL PARAMETERS-1'!$B$5:$J$44,4, FALSE)</f>
        <v>0</v>
      </c>
      <c r="AA272" s="44">
        <f>$F272*'[1]INTERNAL PARAMETERS-2'!Z272*VLOOKUP(AA$4,'[1]INTERNAL PARAMETERS-1'!$B$5:$J$44,4, FALSE)</f>
        <v>0</v>
      </c>
      <c r="AB272" s="44">
        <f>$F272*'[1]INTERNAL PARAMETERS-2'!AA272*VLOOKUP(AB$4,'[1]INTERNAL PARAMETERS-1'!$B$5:$J$44,4, FALSE)</f>
        <v>0</v>
      </c>
      <c r="AC272" s="44">
        <f>$F272*'[1]INTERNAL PARAMETERS-2'!AB272*VLOOKUP(AC$4,'[1]INTERNAL PARAMETERS-1'!$B$5:$J$44,4, FALSE)</f>
        <v>0</v>
      </c>
      <c r="AD272" s="44">
        <f>$F272*'[1]INTERNAL PARAMETERS-2'!AC272*VLOOKUP(AD$4,'[1]INTERNAL PARAMETERS-1'!$B$5:$J$44,4, FALSE)</f>
        <v>0</v>
      </c>
      <c r="AE272" s="44">
        <f>$F272*'[1]INTERNAL PARAMETERS-2'!AD272*VLOOKUP(AE$4,'[1]INTERNAL PARAMETERS-1'!$B$5:$J$44,4, FALSE)</f>
        <v>0</v>
      </c>
      <c r="AF272" s="44">
        <f>$F272*'[1]INTERNAL PARAMETERS-2'!AE272*VLOOKUP(AF$4,'[1]INTERNAL PARAMETERS-1'!$B$5:$J$44,4, FALSE)</f>
        <v>0</v>
      </c>
      <c r="AG272" s="44">
        <f>$F272*'[1]INTERNAL PARAMETERS-2'!AF272*VLOOKUP(AG$4,'[1]INTERNAL PARAMETERS-1'!$B$5:$J$44,4, FALSE)</f>
        <v>0</v>
      </c>
      <c r="AH272" s="44">
        <f>$F272*'[1]INTERNAL PARAMETERS-2'!AG272*VLOOKUP(AH$4,'[1]INTERNAL PARAMETERS-1'!$B$5:$J$44,4, FALSE)</f>
        <v>0</v>
      </c>
      <c r="AI272" s="44">
        <f>$F272*'[1]INTERNAL PARAMETERS-2'!AH272*VLOOKUP(AI$4,'[1]INTERNAL PARAMETERS-1'!$B$5:$J$44,4, FALSE)</f>
        <v>0</v>
      </c>
      <c r="AJ272" s="44">
        <f>$F272*'[1]INTERNAL PARAMETERS-2'!AI272*VLOOKUP(AJ$4,'[1]INTERNAL PARAMETERS-1'!$B$5:$J$44,4, FALSE)</f>
        <v>0</v>
      </c>
      <c r="AK272" s="44">
        <f>$F272*'[1]INTERNAL PARAMETERS-2'!AJ272*VLOOKUP(AK$4,'[1]INTERNAL PARAMETERS-1'!$B$5:$J$44,4, FALSE)</f>
        <v>0</v>
      </c>
      <c r="AL272" s="44">
        <f>$F272*'[1]INTERNAL PARAMETERS-2'!AK272*VLOOKUP(AL$4,'[1]INTERNAL PARAMETERS-1'!$B$5:$J$44,4, FALSE)</f>
        <v>0</v>
      </c>
      <c r="AM272" s="44">
        <f>$F272*'[1]INTERNAL PARAMETERS-2'!AL272*VLOOKUP(AM$4,'[1]INTERNAL PARAMETERS-1'!$B$5:$J$44,4, FALSE)</f>
        <v>0</v>
      </c>
      <c r="AN272" s="44">
        <f>$F272*'[1]INTERNAL PARAMETERS-2'!AM272*VLOOKUP(AN$4,'[1]INTERNAL PARAMETERS-1'!$B$5:$J$44,4, FALSE)</f>
        <v>0</v>
      </c>
      <c r="AO272" s="44">
        <f>$F272*'[1]INTERNAL PARAMETERS-2'!AN272*VLOOKUP(AO$4,'[1]INTERNAL PARAMETERS-1'!$B$5:$J$44,4, FALSE)</f>
        <v>0</v>
      </c>
      <c r="AP272" s="44">
        <f>$F272*'[1]INTERNAL PARAMETERS-2'!AO272*VLOOKUP(AP$4,'[1]INTERNAL PARAMETERS-1'!$B$5:$J$44,4, FALSE)</f>
        <v>0</v>
      </c>
      <c r="AQ272" s="44">
        <f>$F272*'[1]INTERNAL PARAMETERS-2'!AP272*VLOOKUP(AQ$4,'[1]INTERNAL PARAMETERS-1'!$B$5:$J$44,4, FALSE)</f>
        <v>0</v>
      </c>
      <c r="AR272" s="44">
        <f>$F272*'[1]INTERNAL PARAMETERS-2'!AQ272*VLOOKUP(AR$4,'[1]INTERNAL PARAMETERS-1'!$B$5:$J$44,4, FALSE)</f>
        <v>0</v>
      </c>
      <c r="AS272" s="44">
        <f>$F272*'[1]INTERNAL PARAMETERS-2'!AR272*VLOOKUP(AS$4,'[1]INTERNAL PARAMETERS-1'!$B$5:$J$44,4, FALSE)</f>
        <v>0</v>
      </c>
      <c r="AT272" s="43">
        <f>$F272*'[1]INTERNAL PARAMETERS-2'!AS272*VLOOKUP(AT$4,'[1]INTERNAL PARAMETERS-1'!$B$5:$J$44,4, FALSE)</f>
        <v>0</v>
      </c>
      <c r="AU272" s="45">
        <f>$F272*'[1]INTERNAL PARAMETERS-2'!F272*(1-VLOOKUP(G$4,'[1]INTERNAL PARAMETERS-1'!$B$5:$J$44,4, FALSE))</f>
        <v>0</v>
      </c>
      <c r="AV272" s="44">
        <f>$F272*'[1]INTERNAL PARAMETERS-2'!G272*(1-VLOOKUP(H$4,'[1]INTERNAL PARAMETERS-1'!$B$5:$J$44,4, FALSE))</f>
        <v>0</v>
      </c>
      <c r="AW272" s="44">
        <f>$F272*'[1]INTERNAL PARAMETERS-2'!H272*(1-VLOOKUP(I$4,'[1]INTERNAL PARAMETERS-1'!$B$5:$J$44,4, FALSE))</f>
        <v>0</v>
      </c>
      <c r="AX272" s="44">
        <f>$F272*'[1]INTERNAL PARAMETERS-2'!I272*(1-VLOOKUP(J$4,'[1]INTERNAL PARAMETERS-1'!$B$5:$J$44,4, FALSE))</f>
        <v>0</v>
      </c>
      <c r="AY272" s="44">
        <f>$F272*'[1]INTERNAL PARAMETERS-2'!J272*(1-VLOOKUP(K$4,'[1]INTERNAL PARAMETERS-1'!$B$5:$J$44,4, FALSE))</f>
        <v>0</v>
      </c>
      <c r="AZ272" s="44">
        <f>$F272*'[1]INTERNAL PARAMETERS-2'!K272*(1-VLOOKUP(L$4,'[1]INTERNAL PARAMETERS-1'!$B$5:$J$44,4, FALSE))</f>
        <v>0</v>
      </c>
      <c r="BA272" s="44">
        <f>$F272*'[1]INTERNAL PARAMETERS-2'!L272*(1-VLOOKUP(M$4,'[1]INTERNAL PARAMETERS-1'!$B$5:$J$44,4, FALSE))</f>
        <v>0</v>
      </c>
      <c r="BB272" s="44">
        <f>$F272*'[1]INTERNAL PARAMETERS-2'!M272*(1-VLOOKUP(N$4,'[1]INTERNAL PARAMETERS-1'!$B$5:$J$44,4, FALSE))</f>
        <v>0</v>
      </c>
      <c r="BC272" s="44">
        <f>$F272*'[1]INTERNAL PARAMETERS-2'!N272*(1-VLOOKUP(O$4,'[1]INTERNAL PARAMETERS-1'!$B$5:$J$44,4, FALSE))</f>
        <v>0</v>
      </c>
      <c r="BD272" s="44">
        <f>$F272*'[1]INTERNAL PARAMETERS-2'!O272*(1-VLOOKUP(P$4,'[1]INTERNAL PARAMETERS-1'!$B$5:$J$44,4, FALSE))</f>
        <v>0</v>
      </c>
      <c r="BE272" s="44">
        <f>$F272*'[1]INTERNAL PARAMETERS-2'!P272*(1-VLOOKUP(Q$4,'[1]INTERNAL PARAMETERS-1'!$B$5:$J$44,4, FALSE))</f>
        <v>0</v>
      </c>
      <c r="BF272" s="44">
        <f>$F272*'[1]INTERNAL PARAMETERS-2'!Q272*(1-VLOOKUP(R$4,'[1]INTERNAL PARAMETERS-1'!$B$5:$J$44,4, FALSE))</f>
        <v>0</v>
      </c>
      <c r="BG272" s="44">
        <f>$F272*'[1]INTERNAL PARAMETERS-2'!R272*(1-VLOOKUP(S$4,'[1]INTERNAL PARAMETERS-1'!$B$5:$J$44,4, FALSE))</f>
        <v>0</v>
      </c>
      <c r="BH272" s="44">
        <f>$F272*'[1]INTERNAL PARAMETERS-2'!S272*(1-VLOOKUP(T$4,'[1]INTERNAL PARAMETERS-1'!$B$5:$J$44,4, FALSE))</f>
        <v>0</v>
      </c>
      <c r="BI272" s="44">
        <f>$F272*'[1]INTERNAL PARAMETERS-2'!T272*(1-VLOOKUP(U$4,'[1]INTERNAL PARAMETERS-1'!$B$5:$J$44,4, FALSE))</f>
        <v>0</v>
      </c>
      <c r="BJ272" s="44">
        <f>$F272*'[1]INTERNAL PARAMETERS-2'!U272*(1-VLOOKUP(V$4,'[1]INTERNAL PARAMETERS-1'!$B$5:$J$44,4, FALSE))</f>
        <v>0</v>
      </c>
      <c r="BK272" s="44">
        <f>$F272*'[1]INTERNAL PARAMETERS-2'!V272*(1-VLOOKUP(W$4,'[1]INTERNAL PARAMETERS-1'!$B$5:$J$44,4, FALSE))</f>
        <v>0</v>
      </c>
      <c r="BL272" s="44">
        <f>$F272*'[1]INTERNAL PARAMETERS-2'!W272*(1-VLOOKUP(X$4,'[1]INTERNAL PARAMETERS-1'!$B$5:$J$44,4, FALSE))</f>
        <v>0</v>
      </c>
      <c r="BM272" s="44">
        <f>$F272*'[1]INTERNAL PARAMETERS-2'!X272*(1-VLOOKUP(Y$4,'[1]INTERNAL PARAMETERS-1'!$B$5:$J$44,4, FALSE))</f>
        <v>0</v>
      </c>
      <c r="BN272" s="44">
        <f>$F272*'[1]INTERNAL PARAMETERS-2'!Y272*(1-VLOOKUP(Z$4,'[1]INTERNAL PARAMETERS-1'!$B$5:$J$44,4, FALSE))</f>
        <v>0</v>
      </c>
      <c r="BO272" s="44">
        <f>$F272*'[1]INTERNAL PARAMETERS-2'!Z272*(1-VLOOKUP(AA$4,'[1]INTERNAL PARAMETERS-1'!$B$5:$J$44,4, FALSE))</f>
        <v>0</v>
      </c>
      <c r="BP272" s="44">
        <f>$F272*'[1]INTERNAL PARAMETERS-2'!AA272*(1-VLOOKUP(AB$4,'[1]INTERNAL PARAMETERS-1'!$B$5:$J$44,4, FALSE))</f>
        <v>0</v>
      </c>
      <c r="BQ272" s="44">
        <f>$F272*'[1]INTERNAL PARAMETERS-2'!AB272*(1-VLOOKUP(AC$4,'[1]INTERNAL PARAMETERS-1'!$B$5:$J$44,4, FALSE))</f>
        <v>0</v>
      </c>
      <c r="BR272" s="44">
        <f>$F272*'[1]INTERNAL PARAMETERS-2'!AC272*(1-VLOOKUP(AD$4,'[1]INTERNAL PARAMETERS-1'!$B$5:$J$44,4, FALSE))</f>
        <v>0</v>
      </c>
      <c r="BS272" s="44">
        <f>$F272*'[1]INTERNAL PARAMETERS-2'!AD272*(1-VLOOKUP(AE$4,'[1]INTERNAL PARAMETERS-1'!$B$5:$J$44,4, FALSE))</f>
        <v>0</v>
      </c>
      <c r="BT272" s="44">
        <f>$F272*'[1]INTERNAL PARAMETERS-2'!AE272*(1-VLOOKUP(AF$4,'[1]INTERNAL PARAMETERS-1'!$B$5:$J$44,4, FALSE))</f>
        <v>0</v>
      </c>
      <c r="BU272" s="44">
        <f>$F272*'[1]INTERNAL PARAMETERS-2'!AF272*(1-VLOOKUP(AG$4,'[1]INTERNAL PARAMETERS-1'!$B$5:$J$44,4, FALSE))</f>
        <v>0</v>
      </c>
      <c r="BV272" s="44">
        <f>$F272*'[1]INTERNAL PARAMETERS-2'!AG272*(1-VLOOKUP(AH$4,'[1]INTERNAL PARAMETERS-1'!$B$5:$J$44,4, FALSE))</f>
        <v>0</v>
      </c>
      <c r="BW272" s="44">
        <f>$F272*'[1]INTERNAL PARAMETERS-2'!AH272*(1-VLOOKUP(AI$4,'[1]INTERNAL PARAMETERS-1'!$B$5:$J$44,4, FALSE))</f>
        <v>0</v>
      </c>
      <c r="BX272" s="44">
        <f>$F272*'[1]INTERNAL PARAMETERS-2'!AI272*(1-VLOOKUP(AJ$4,'[1]INTERNAL PARAMETERS-1'!$B$5:$J$44,4, FALSE))</f>
        <v>0</v>
      </c>
      <c r="BY272" s="44">
        <f>$F272*'[1]INTERNAL PARAMETERS-2'!AJ272*(1-VLOOKUP(AK$4,'[1]INTERNAL PARAMETERS-1'!$B$5:$J$44,4, FALSE))</f>
        <v>0</v>
      </c>
      <c r="BZ272" s="44">
        <f>$F272*'[1]INTERNAL PARAMETERS-2'!AK272*(1-VLOOKUP(AL$4,'[1]INTERNAL PARAMETERS-1'!$B$5:$J$44,4, FALSE))</f>
        <v>0</v>
      </c>
      <c r="CA272" s="44">
        <f>$F272*'[1]INTERNAL PARAMETERS-2'!AL272*(1-VLOOKUP(AM$4,'[1]INTERNAL PARAMETERS-1'!$B$5:$J$44,4, FALSE))</f>
        <v>0</v>
      </c>
      <c r="CB272" s="44">
        <f>$F272*'[1]INTERNAL PARAMETERS-2'!AM272*(1-VLOOKUP(AN$4,'[1]INTERNAL PARAMETERS-1'!$B$5:$J$44,4, FALSE))</f>
        <v>0</v>
      </c>
      <c r="CC272" s="44">
        <f>$F272*'[1]INTERNAL PARAMETERS-2'!AN272*(1-VLOOKUP(AO$4,'[1]INTERNAL PARAMETERS-1'!$B$5:$J$44,4, FALSE))</f>
        <v>0</v>
      </c>
      <c r="CD272" s="44">
        <f>$F272*'[1]INTERNAL PARAMETERS-2'!AO272*(1-VLOOKUP(AP$4,'[1]INTERNAL PARAMETERS-1'!$B$5:$J$44,4, FALSE))</f>
        <v>0</v>
      </c>
      <c r="CE272" s="44">
        <f>$F272*'[1]INTERNAL PARAMETERS-2'!AP272*(1-VLOOKUP(AQ$4,'[1]INTERNAL PARAMETERS-1'!$B$5:$J$44,4, FALSE))</f>
        <v>0</v>
      </c>
      <c r="CF272" s="44">
        <f>$F272*'[1]INTERNAL PARAMETERS-2'!AQ272*(1-VLOOKUP(AR$4,'[1]INTERNAL PARAMETERS-1'!$B$5:$J$44,4, FALSE))</f>
        <v>0</v>
      </c>
      <c r="CG272" s="44">
        <f>$F272*'[1]INTERNAL PARAMETERS-2'!AR272*(1-VLOOKUP(AS$4,'[1]INTERNAL PARAMETERS-1'!$B$5:$J$44,4, FALSE))</f>
        <v>0</v>
      </c>
      <c r="CH272" s="43">
        <f>$F272*'[1]INTERNAL PARAMETERS-2'!AS272*(1-VLOOKUP(AT$4,'[1]INTERNAL PARAMETERS-1'!$B$5:$J$44,4, FALSE))</f>
        <v>0</v>
      </c>
      <c r="CI272" s="42">
        <f t="shared" si="4"/>
        <v>0</v>
      </c>
    </row>
    <row r="273" spans="3:87" x14ac:dyDescent="0.5">
      <c r="C273" s="27" t="s">
        <v>1</v>
      </c>
      <c r="D273" s="26" t="s">
        <v>81</v>
      </c>
      <c r="E273" s="26" t="s">
        <v>64</v>
      </c>
      <c r="F273" s="124">
        <f>OVERALL2021!AI273</f>
        <v>0</v>
      </c>
      <c r="G273" s="45">
        <f>$F273*'[1]INTERNAL PARAMETERS-2'!F273*VLOOKUP(G$4,'[1]INTERNAL PARAMETERS-1'!$B$5:$J$44,4, FALSE)</f>
        <v>0</v>
      </c>
      <c r="H273" s="44">
        <f>$F273*'[1]INTERNAL PARAMETERS-2'!G273*VLOOKUP(H$4,'[1]INTERNAL PARAMETERS-1'!$B$5:$J$44,4, FALSE)</f>
        <v>0</v>
      </c>
      <c r="I273" s="44">
        <f>$F273*'[1]INTERNAL PARAMETERS-2'!H273*VLOOKUP(I$4,'[1]INTERNAL PARAMETERS-1'!$B$5:$J$44,4, FALSE)</f>
        <v>0</v>
      </c>
      <c r="J273" s="44">
        <f>$F273*'[1]INTERNAL PARAMETERS-2'!I273*VLOOKUP(J$4,'[1]INTERNAL PARAMETERS-1'!$B$5:$J$44,4, FALSE)</f>
        <v>0</v>
      </c>
      <c r="K273" s="44">
        <f>$F273*'[1]INTERNAL PARAMETERS-2'!J273*VLOOKUP(K$4,'[1]INTERNAL PARAMETERS-1'!$B$5:$J$44,4, FALSE)</f>
        <v>0</v>
      </c>
      <c r="L273" s="44">
        <f>$F273*'[1]INTERNAL PARAMETERS-2'!K273*VLOOKUP(L$4,'[1]INTERNAL PARAMETERS-1'!$B$5:$J$44,4, FALSE)</f>
        <v>0</v>
      </c>
      <c r="M273" s="44">
        <f>$F273*'[1]INTERNAL PARAMETERS-2'!L273*VLOOKUP(M$4,'[1]INTERNAL PARAMETERS-1'!$B$5:$J$44,4, FALSE)</f>
        <v>0</v>
      </c>
      <c r="N273" s="44">
        <f>$F273*'[1]INTERNAL PARAMETERS-2'!M273*VLOOKUP(N$4,'[1]INTERNAL PARAMETERS-1'!$B$5:$J$44,4, FALSE)</f>
        <v>0</v>
      </c>
      <c r="O273" s="44">
        <f>$F273*'[1]INTERNAL PARAMETERS-2'!N273*VLOOKUP(O$4,'[1]INTERNAL PARAMETERS-1'!$B$5:$J$44,4, FALSE)</f>
        <v>0</v>
      </c>
      <c r="P273" s="44">
        <f>$F273*'[1]INTERNAL PARAMETERS-2'!O273*VLOOKUP(P$4,'[1]INTERNAL PARAMETERS-1'!$B$5:$J$44,4, FALSE)</f>
        <v>0</v>
      </c>
      <c r="Q273" s="44">
        <f>$F273*'[1]INTERNAL PARAMETERS-2'!P273*VLOOKUP(Q$4,'[1]INTERNAL PARAMETERS-1'!$B$5:$J$44,4, FALSE)</f>
        <v>0</v>
      </c>
      <c r="R273" s="44">
        <f>$F273*'[1]INTERNAL PARAMETERS-2'!Q273*VLOOKUP(R$4,'[1]INTERNAL PARAMETERS-1'!$B$5:$J$44,4, FALSE)</f>
        <v>0</v>
      </c>
      <c r="S273" s="44">
        <f>$F273*'[1]INTERNAL PARAMETERS-2'!R273*VLOOKUP(S$4,'[1]INTERNAL PARAMETERS-1'!$B$5:$J$44,4, FALSE)</f>
        <v>0</v>
      </c>
      <c r="T273" s="44">
        <f>$F273*'[1]INTERNAL PARAMETERS-2'!S273*VLOOKUP(T$4,'[1]INTERNAL PARAMETERS-1'!$B$5:$J$44,4, FALSE)</f>
        <v>0</v>
      </c>
      <c r="U273" s="44">
        <f>$F273*'[1]INTERNAL PARAMETERS-2'!T273*VLOOKUP(U$4,'[1]INTERNAL PARAMETERS-1'!$B$5:$J$44,4, FALSE)</f>
        <v>0</v>
      </c>
      <c r="V273" s="44">
        <f>$F273*'[1]INTERNAL PARAMETERS-2'!U273*VLOOKUP(V$4,'[1]INTERNAL PARAMETERS-1'!$B$5:$J$44,4, FALSE)</f>
        <v>0</v>
      </c>
      <c r="W273" s="44">
        <f>$F273*'[1]INTERNAL PARAMETERS-2'!V273*VLOOKUP(W$4,'[1]INTERNAL PARAMETERS-1'!$B$5:$J$44,4, FALSE)</f>
        <v>0</v>
      </c>
      <c r="X273" s="44">
        <f>$F273*'[1]INTERNAL PARAMETERS-2'!W273*VLOOKUP(X$4,'[1]INTERNAL PARAMETERS-1'!$B$5:$J$44,4, FALSE)</f>
        <v>0</v>
      </c>
      <c r="Y273" s="44">
        <f>$F273*'[1]INTERNAL PARAMETERS-2'!X273*VLOOKUP(Y$4,'[1]INTERNAL PARAMETERS-1'!$B$5:$J$44,4, FALSE)</f>
        <v>0</v>
      </c>
      <c r="Z273" s="44">
        <f>$F273*'[1]INTERNAL PARAMETERS-2'!Y273*VLOOKUP(Z$4,'[1]INTERNAL PARAMETERS-1'!$B$5:$J$44,4, FALSE)</f>
        <v>0</v>
      </c>
      <c r="AA273" s="44">
        <f>$F273*'[1]INTERNAL PARAMETERS-2'!Z273*VLOOKUP(AA$4,'[1]INTERNAL PARAMETERS-1'!$B$5:$J$44,4, FALSE)</f>
        <v>0</v>
      </c>
      <c r="AB273" s="44">
        <f>$F273*'[1]INTERNAL PARAMETERS-2'!AA273*VLOOKUP(AB$4,'[1]INTERNAL PARAMETERS-1'!$B$5:$J$44,4, FALSE)</f>
        <v>0</v>
      </c>
      <c r="AC273" s="44">
        <f>$F273*'[1]INTERNAL PARAMETERS-2'!AB273*VLOOKUP(AC$4,'[1]INTERNAL PARAMETERS-1'!$B$5:$J$44,4, FALSE)</f>
        <v>0</v>
      </c>
      <c r="AD273" s="44">
        <f>$F273*'[1]INTERNAL PARAMETERS-2'!AC273*VLOOKUP(AD$4,'[1]INTERNAL PARAMETERS-1'!$B$5:$J$44,4, FALSE)</f>
        <v>0</v>
      </c>
      <c r="AE273" s="44">
        <f>$F273*'[1]INTERNAL PARAMETERS-2'!AD273*VLOOKUP(AE$4,'[1]INTERNAL PARAMETERS-1'!$B$5:$J$44,4, FALSE)</f>
        <v>0</v>
      </c>
      <c r="AF273" s="44">
        <f>$F273*'[1]INTERNAL PARAMETERS-2'!AE273*VLOOKUP(AF$4,'[1]INTERNAL PARAMETERS-1'!$B$5:$J$44,4, FALSE)</f>
        <v>0</v>
      </c>
      <c r="AG273" s="44">
        <f>$F273*'[1]INTERNAL PARAMETERS-2'!AF273*VLOOKUP(AG$4,'[1]INTERNAL PARAMETERS-1'!$B$5:$J$44,4, FALSE)</f>
        <v>0</v>
      </c>
      <c r="AH273" s="44">
        <f>$F273*'[1]INTERNAL PARAMETERS-2'!AG273*VLOOKUP(AH$4,'[1]INTERNAL PARAMETERS-1'!$B$5:$J$44,4, FALSE)</f>
        <v>0</v>
      </c>
      <c r="AI273" s="44">
        <f>$F273*'[1]INTERNAL PARAMETERS-2'!AH273*VLOOKUP(AI$4,'[1]INTERNAL PARAMETERS-1'!$B$5:$J$44,4, FALSE)</f>
        <v>0</v>
      </c>
      <c r="AJ273" s="44">
        <f>$F273*'[1]INTERNAL PARAMETERS-2'!AI273*VLOOKUP(AJ$4,'[1]INTERNAL PARAMETERS-1'!$B$5:$J$44,4, FALSE)</f>
        <v>0</v>
      </c>
      <c r="AK273" s="44">
        <f>$F273*'[1]INTERNAL PARAMETERS-2'!AJ273*VLOOKUP(AK$4,'[1]INTERNAL PARAMETERS-1'!$B$5:$J$44,4, FALSE)</f>
        <v>0</v>
      </c>
      <c r="AL273" s="44">
        <f>$F273*'[1]INTERNAL PARAMETERS-2'!AK273*VLOOKUP(AL$4,'[1]INTERNAL PARAMETERS-1'!$B$5:$J$44,4, FALSE)</f>
        <v>0</v>
      </c>
      <c r="AM273" s="44">
        <f>$F273*'[1]INTERNAL PARAMETERS-2'!AL273*VLOOKUP(AM$4,'[1]INTERNAL PARAMETERS-1'!$B$5:$J$44,4, FALSE)</f>
        <v>0</v>
      </c>
      <c r="AN273" s="44">
        <f>$F273*'[1]INTERNAL PARAMETERS-2'!AM273*VLOOKUP(AN$4,'[1]INTERNAL PARAMETERS-1'!$B$5:$J$44,4, FALSE)</f>
        <v>0</v>
      </c>
      <c r="AO273" s="44">
        <f>$F273*'[1]INTERNAL PARAMETERS-2'!AN273*VLOOKUP(AO$4,'[1]INTERNAL PARAMETERS-1'!$B$5:$J$44,4, FALSE)</f>
        <v>0</v>
      </c>
      <c r="AP273" s="44">
        <f>$F273*'[1]INTERNAL PARAMETERS-2'!AO273*VLOOKUP(AP$4,'[1]INTERNAL PARAMETERS-1'!$B$5:$J$44,4, FALSE)</f>
        <v>0</v>
      </c>
      <c r="AQ273" s="44">
        <f>$F273*'[1]INTERNAL PARAMETERS-2'!AP273*VLOOKUP(AQ$4,'[1]INTERNAL PARAMETERS-1'!$B$5:$J$44,4, FALSE)</f>
        <v>0</v>
      </c>
      <c r="AR273" s="44">
        <f>$F273*'[1]INTERNAL PARAMETERS-2'!AQ273*VLOOKUP(AR$4,'[1]INTERNAL PARAMETERS-1'!$B$5:$J$44,4, FALSE)</f>
        <v>0</v>
      </c>
      <c r="AS273" s="44">
        <f>$F273*'[1]INTERNAL PARAMETERS-2'!AR273*VLOOKUP(AS$4,'[1]INTERNAL PARAMETERS-1'!$B$5:$J$44,4, FALSE)</f>
        <v>0</v>
      </c>
      <c r="AT273" s="43">
        <f>$F273*'[1]INTERNAL PARAMETERS-2'!AS273*VLOOKUP(AT$4,'[1]INTERNAL PARAMETERS-1'!$B$5:$J$44,4, FALSE)</f>
        <v>0</v>
      </c>
      <c r="AU273" s="45">
        <f>$F273*'[1]INTERNAL PARAMETERS-2'!F273*(1-VLOOKUP(G$4,'[1]INTERNAL PARAMETERS-1'!$B$5:$J$44,4, FALSE))</f>
        <v>0</v>
      </c>
      <c r="AV273" s="44">
        <f>$F273*'[1]INTERNAL PARAMETERS-2'!G273*(1-VLOOKUP(H$4,'[1]INTERNAL PARAMETERS-1'!$B$5:$J$44,4, FALSE))</f>
        <v>0</v>
      </c>
      <c r="AW273" s="44">
        <f>$F273*'[1]INTERNAL PARAMETERS-2'!H273*(1-VLOOKUP(I$4,'[1]INTERNAL PARAMETERS-1'!$B$5:$J$44,4, FALSE))</f>
        <v>0</v>
      </c>
      <c r="AX273" s="44">
        <f>$F273*'[1]INTERNAL PARAMETERS-2'!I273*(1-VLOOKUP(J$4,'[1]INTERNAL PARAMETERS-1'!$B$5:$J$44,4, FALSE))</f>
        <v>0</v>
      </c>
      <c r="AY273" s="44">
        <f>$F273*'[1]INTERNAL PARAMETERS-2'!J273*(1-VLOOKUP(K$4,'[1]INTERNAL PARAMETERS-1'!$B$5:$J$44,4, FALSE))</f>
        <v>0</v>
      </c>
      <c r="AZ273" s="44">
        <f>$F273*'[1]INTERNAL PARAMETERS-2'!K273*(1-VLOOKUP(L$4,'[1]INTERNAL PARAMETERS-1'!$B$5:$J$44,4, FALSE))</f>
        <v>0</v>
      </c>
      <c r="BA273" s="44">
        <f>$F273*'[1]INTERNAL PARAMETERS-2'!L273*(1-VLOOKUP(M$4,'[1]INTERNAL PARAMETERS-1'!$B$5:$J$44,4, FALSE))</f>
        <v>0</v>
      </c>
      <c r="BB273" s="44">
        <f>$F273*'[1]INTERNAL PARAMETERS-2'!M273*(1-VLOOKUP(N$4,'[1]INTERNAL PARAMETERS-1'!$B$5:$J$44,4, FALSE))</f>
        <v>0</v>
      </c>
      <c r="BC273" s="44">
        <f>$F273*'[1]INTERNAL PARAMETERS-2'!N273*(1-VLOOKUP(O$4,'[1]INTERNAL PARAMETERS-1'!$B$5:$J$44,4, FALSE))</f>
        <v>0</v>
      </c>
      <c r="BD273" s="44">
        <f>$F273*'[1]INTERNAL PARAMETERS-2'!O273*(1-VLOOKUP(P$4,'[1]INTERNAL PARAMETERS-1'!$B$5:$J$44,4, FALSE))</f>
        <v>0</v>
      </c>
      <c r="BE273" s="44">
        <f>$F273*'[1]INTERNAL PARAMETERS-2'!P273*(1-VLOOKUP(Q$4,'[1]INTERNAL PARAMETERS-1'!$B$5:$J$44,4, FALSE))</f>
        <v>0</v>
      </c>
      <c r="BF273" s="44">
        <f>$F273*'[1]INTERNAL PARAMETERS-2'!Q273*(1-VLOOKUP(R$4,'[1]INTERNAL PARAMETERS-1'!$B$5:$J$44,4, FALSE))</f>
        <v>0</v>
      </c>
      <c r="BG273" s="44">
        <f>$F273*'[1]INTERNAL PARAMETERS-2'!R273*(1-VLOOKUP(S$4,'[1]INTERNAL PARAMETERS-1'!$B$5:$J$44,4, FALSE))</f>
        <v>0</v>
      </c>
      <c r="BH273" s="44">
        <f>$F273*'[1]INTERNAL PARAMETERS-2'!S273*(1-VLOOKUP(T$4,'[1]INTERNAL PARAMETERS-1'!$B$5:$J$44,4, FALSE))</f>
        <v>0</v>
      </c>
      <c r="BI273" s="44">
        <f>$F273*'[1]INTERNAL PARAMETERS-2'!T273*(1-VLOOKUP(U$4,'[1]INTERNAL PARAMETERS-1'!$B$5:$J$44,4, FALSE))</f>
        <v>0</v>
      </c>
      <c r="BJ273" s="44">
        <f>$F273*'[1]INTERNAL PARAMETERS-2'!U273*(1-VLOOKUP(V$4,'[1]INTERNAL PARAMETERS-1'!$B$5:$J$44,4, FALSE))</f>
        <v>0</v>
      </c>
      <c r="BK273" s="44">
        <f>$F273*'[1]INTERNAL PARAMETERS-2'!V273*(1-VLOOKUP(W$4,'[1]INTERNAL PARAMETERS-1'!$B$5:$J$44,4, FALSE))</f>
        <v>0</v>
      </c>
      <c r="BL273" s="44">
        <f>$F273*'[1]INTERNAL PARAMETERS-2'!W273*(1-VLOOKUP(X$4,'[1]INTERNAL PARAMETERS-1'!$B$5:$J$44,4, FALSE))</f>
        <v>0</v>
      </c>
      <c r="BM273" s="44">
        <f>$F273*'[1]INTERNAL PARAMETERS-2'!X273*(1-VLOOKUP(Y$4,'[1]INTERNAL PARAMETERS-1'!$B$5:$J$44,4, FALSE))</f>
        <v>0</v>
      </c>
      <c r="BN273" s="44">
        <f>$F273*'[1]INTERNAL PARAMETERS-2'!Y273*(1-VLOOKUP(Z$4,'[1]INTERNAL PARAMETERS-1'!$B$5:$J$44,4, FALSE))</f>
        <v>0</v>
      </c>
      <c r="BO273" s="44">
        <f>$F273*'[1]INTERNAL PARAMETERS-2'!Z273*(1-VLOOKUP(AA$4,'[1]INTERNAL PARAMETERS-1'!$B$5:$J$44,4, FALSE))</f>
        <v>0</v>
      </c>
      <c r="BP273" s="44">
        <f>$F273*'[1]INTERNAL PARAMETERS-2'!AA273*(1-VLOOKUP(AB$4,'[1]INTERNAL PARAMETERS-1'!$B$5:$J$44,4, FALSE))</f>
        <v>0</v>
      </c>
      <c r="BQ273" s="44">
        <f>$F273*'[1]INTERNAL PARAMETERS-2'!AB273*(1-VLOOKUP(AC$4,'[1]INTERNAL PARAMETERS-1'!$B$5:$J$44,4, FALSE))</f>
        <v>0</v>
      </c>
      <c r="BR273" s="44">
        <f>$F273*'[1]INTERNAL PARAMETERS-2'!AC273*(1-VLOOKUP(AD$4,'[1]INTERNAL PARAMETERS-1'!$B$5:$J$44,4, FALSE))</f>
        <v>0</v>
      </c>
      <c r="BS273" s="44">
        <f>$F273*'[1]INTERNAL PARAMETERS-2'!AD273*(1-VLOOKUP(AE$4,'[1]INTERNAL PARAMETERS-1'!$B$5:$J$44,4, FALSE))</f>
        <v>0</v>
      </c>
      <c r="BT273" s="44">
        <f>$F273*'[1]INTERNAL PARAMETERS-2'!AE273*(1-VLOOKUP(AF$4,'[1]INTERNAL PARAMETERS-1'!$B$5:$J$44,4, FALSE))</f>
        <v>0</v>
      </c>
      <c r="BU273" s="44">
        <f>$F273*'[1]INTERNAL PARAMETERS-2'!AF273*(1-VLOOKUP(AG$4,'[1]INTERNAL PARAMETERS-1'!$B$5:$J$44,4, FALSE))</f>
        <v>0</v>
      </c>
      <c r="BV273" s="44">
        <f>$F273*'[1]INTERNAL PARAMETERS-2'!AG273*(1-VLOOKUP(AH$4,'[1]INTERNAL PARAMETERS-1'!$B$5:$J$44,4, FALSE))</f>
        <v>0</v>
      </c>
      <c r="BW273" s="44">
        <f>$F273*'[1]INTERNAL PARAMETERS-2'!AH273*(1-VLOOKUP(AI$4,'[1]INTERNAL PARAMETERS-1'!$B$5:$J$44,4, FALSE))</f>
        <v>0</v>
      </c>
      <c r="BX273" s="44">
        <f>$F273*'[1]INTERNAL PARAMETERS-2'!AI273*(1-VLOOKUP(AJ$4,'[1]INTERNAL PARAMETERS-1'!$B$5:$J$44,4, FALSE))</f>
        <v>0</v>
      </c>
      <c r="BY273" s="44">
        <f>$F273*'[1]INTERNAL PARAMETERS-2'!AJ273*(1-VLOOKUP(AK$4,'[1]INTERNAL PARAMETERS-1'!$B$5:$J$44,4, FALSE))</f>
        <v>0</v>
      </c>
      <c r="BZ273" s="44">
        <f>$F273*'[1]INTERNAL PARAMETERS-2'!AK273*(1-VLOOKUP(AL$4,'[1]INTERNAL PARAMETERS-1'!$B$5:$J$44,4, FALSE))</f>
        <v>0</v>
      </c>
      <c r="CA273" s="44">
        <f>$F273*'[1]INTERNAL PARAMETERS-2'!AL273*(1-VLOOKUP(AM$4,'[1]INTERNAL PARAMETERS-1'!$B$5:$J$44,4, FALSE))</f>
        <v>0</v>
      </c>
      <c r="CB273" s="44">
        <f>$F273*'[1]INTERNAL PARAMETERS-2'!AM273*(1-VLOOKUP(AN$4,'[1]INTERNAL PARAMETERS-1'!$B$5:$J$44,4, FALSE))</f>
        <v>0</v>
      </c>
      <c r="CC273" s="44">
        <f>$F273*'[1]INTERNAL PARAMETERS-2'!AN273*(1-VLOOKUP(AO$4,'[1]INTERNAL PARAMETERS-1'!$B$5:$J$44,4, FALSE))</f>
        <v>0</v>
      </c>
      <c r="CD273" s="44">
        <f>$F273*'[1]INTERNAL PARAMETERS-2'!AO273*(1-VLOOKUP(AP$4,'[1]INTERNAL PARAMETERS-1'!$B$5:$J$44,4, FALSE))</f>
        <v>0</v>
      </c>
      <c r="CE273" s="44">
        <f>$F273*'[1]INTERNAL PARAMETERS-2'!AP273*(1-VLOOKUP(AQ$4,'[1]INTERNAL PARAMETERS-1'!$B$5:$J$44,4, FALSE))</f>
        <v>0</v>
      </c>
      <c r="CF273" s="44">
        <f>$F273*'[1]INTERNAL PARAMETERS-2'!AQ273*(1-VLOOKUP(AR$4,'[1]INTERNAL PARAMETERS-1'!$B$5:$J$44,4, FALSE))</f>
        <v>0</v>
      </c>
      <c r="CG273" s="44">
        <f>$F273*'[1]INTERNAL PARAMETERS-2'!AR273*(1-VLOOKUP(AS$4,'[1]INTERNAL PARAMETERS-1'!$B$5:$J$44,4, FALSE))</f>
        <v>0</v>
      </c>
      <c r="CH273" s="43">
        <f>$F273*'[1]INTERNAL PARAMETERS-2'!AS273*(1-VLOOKUP(AT$4,'[1]INTERNAL PARAMETERS-1'!$B$5:$J$44,4, FALSE))</f>
        <v>0</v>
      </c>
      <c r="CI273" s="42">
        <f t="shared" si="4"/>
        <v>0</v>
      </c>
    </row>
    <row r="274" spans="3:87" x14ac:dyDescent="0.5">
      <c r="C274" s="27" t="s">
        <v>1</v>
      </c>
      <c r="D274" s="26" t="s">
        <v>81</v>
      </c>
      <c r="E274" s="26" t="s">
        <v>62</v>
      </c>
      <c r="F274" s="124">
        <f>OVERALL2021!AI274</f>
        <v>0</v>
      </c>
      <c r="G274" s="45">
        <f>$F274*'[1]INTERNAL PARAMETERS-2'!F274*VLOOKUP(G$4,'[1]INTERNAL PARAMETERS-1'!$B$5:$J$44,4, FALSE)</f>
        <v>0</v>
      </c>
      <c r="H274" s="44">
        <f>$F274*'[1]INTERNAL PARAMETERS-2'!G274*VLOOKUP(H$4,'[1]INTERNAL PARAMETERS-1'!$B$5:$J$44,4, FALSE)</f>
        <v>0</v>
      </c>
      <c r="I274" s="44">
        <f>$F274*'[1]INTERNAL PARAMETERS-2'!H274*VLOOKUP(I$4,'[1]INTERNAL PARAMETERS-1'!$B$5:$J$44,4, FALSE)</f>
        <v>0</v>
      </c>
      <c r="J274" s="44">
        <f>$F274*'[1]INTERNAL PARAMETERS-2'!I274*VLOOKUP(J$4,'[1]INTERNAL PARAMETERS-1'!$B$5:$J$44,4, FALSE)</f>
        <v>0</v>
      </c>
      <c r="K274" s="44">
        <f>$F274*'[1]INTERNAL PARAMETERS-2'!J274*VLOOKUP(K$4,'[1]INTERNAL PARAMETERS-1'!$B$5:$J$44,4, FALSE)</f>
        <v>0</v>
      </c>
      <c r="L274" s="44">
        <f>$F274*'[1]INTERNAL PARAMETERS-2'!K274*VLOOKUP(L$4,'[1]INTERNAL PARAMETERS-1'!$B$5:$J$44,4, FALSE)</f>
        <v>0</v>
      </c>
      <c r="M274" s="44">
        <f>$F274*'[1]INTERNAL PARAMETERS-2'!L274*VLOOKUP(M$4,'[1]INTERNAL PARAMETERS-1'!$B$5:$J$44,4, FALSE)</f>
        <v>0</v>
      </c>
      <c r="N274" s="44">
        <f>$F274*'[1]INTERNAL PARAMETERS-2'!M274*VLOOKUP(N$4,'[1]INTERNAL PARAMETERS-1'!$B$5:$J$44,4, FALSE)</f>
        <v>0</v>
      </c>
      <c r="O274" s="44">
        <f>$F274*'[1]INTERNAL PARAMETERS-2'!N274*VLOOKUP(O$4,'[1]INTERNAL PARAMETERS-1'!$B$5:$J$44,4, FALSE)</f>
        <v>0</v>
      </c>
      <c r="P274" s="44">
        <f>$F274*'[1]INTERNAL PARAMETERS-2'!O274*VLOOKUP(P$4,'[1]INTERNAL PARAMETERS-1'!$B$5:$J$44,4, FALSE)</f>
        <v>0</v>
      </c>
      <c r="Q274" s="44">
        <f>$F274*'[1]INTERNAL PARAMETERS-2'!P274*VLOOKUP(Q$4,'[1]INTERNAL PARAMETERS-1'!$B$5:$J$44,4, FALSE)</f>
        <v>0</v>
      </c>
      <c r="R274" s="44">
        <f>$F274*'[1]INTERNAL PARAMETERS-2'!Q274*VLOOKUP(R$4,'[1]INTERNAL PARAMETERS-1'!$B$5:$J$44,4, FALSE)</f>
        <v>0</v>
      </c>
      <c r="S274" s="44">
        <f>$F274*'[1]INTERNAL PARAMETERS-2'!R274*VLOOKUP(S$4,'[1]INTERNAL PARAMETERS-1'!$B$5:$J$44,4, FALSE)</f>
        <v>0</v>
      </c>
      <c r="T274" s="44">
        <f>$F274*'[1]INTERNAL PARAMETERS-2'!S274*VLOOKUP(T$4,'[1]INTERNAL PARAMETERS-1'!$B$5:$J$44,4, FALSE)</f>
        <v>0</v>
      </c>
      <c r="U274" s="44">
        <f>$F274*'[1]INTERNAL PARAMETERS-2'!T274*VLOOKUP(U$4,'[1]INTERNAL PARAMETERS-1'!$B$5:$J$44,4, FALSE)</f>
        <v>0</v>
      </c>
      <c r="V274" s="44">
        <f>$F274*'[1]INTERNAL PARAMETERS-2'!U274*VLOOKUP(V$4,'[1]INTERNAL PARAMETERS-1'!$B$5:$J$44,4, FALSE)</f>
        <v>0</v>
      </c>
      <c r="W274" s="44">
        <f>$F274*'[1]INTERNAL PARAMETERS-2'!V274*VLOOKUP(W$4,'[1]INTERNAL PARAMETERS-1'!$B$5:$J$44,4, FALSE)</f>
        <v>0</v>
      </c>
      <c r="X274" s="44">
        <f>$F274*'[1]INTERNAL PARAMETERS-2'!W274*VLOOKUP(X$4,'[1]INTERNAL PARAMETERS-1'!$B$5:$J$44,4, FALSE)</f>
        <v>0</v>
      </c>
      <c r="Y274" s="44">
        <f>$F274*'[1]INTERNAL PARAMETERS-2'!X274*VLOOKUP(Y$4,'[1]INTERNAL PARAMETERS-1'!$B$5:$J$44,4, FALSE)</f>
        <v>0</v>
      </c>
      <c r="Z274" s="44">
        <f>$F274*'[1]INTERNAL PARAMETERS-2'!Y274*VLOOKUP(Z$4,'[1]INTERNAL PARAMETERS-1'!$B$5:$J$44,4, FALSE)</f>
        <v>0</v>
      </c>
      <c r="AA274" s="44">
        <f>$F274*'[1]INTERNAL PARAMETERS-2'!Z274*VLOOKUP(AA$4,'[1]INTERNAL PARAMETERS-1'!$B$5:$J$44,4, FALSE)</f>
        <v>0</v>
      </c>
      <c r="AB274" s="44">
        <f>$F274*'[1]INTERNAL PARAMETERS-2'!AA274*VLOOKUP(AB$4,'[1]INTERNAL PARAMETERS-1'!$B$5:$J$44,4, FALSE)</f>
        <v>0</v>
      </c>
      <c r="AC274" s="44">
        <f>$F274*'[1]INTERNAL PARAMETERS-2'!AB274*VLOOKUP(AC$4,'[1]INTERNAL PARAMETERS-1'!$B$5:$J$44,4, FALSE)</f>
        <v>0</v>
      </c>
      <c r="AD274" s="44">
        <f>$F274*'[1]INTERNAL PARAMETERS-2'!AC274*VLOOKUP(AD$4,'[1]INTERNAL PARAMETERS-1'!$B$5:$J$44,4, FALSE)</f>
        <v>0</v>
      </c>
      <c r="AE274" s="44">
        <f>$F274*'[1]INTERNAL PARAMETERS-2'!AD274*VLOOKUP(AE$4,'[1]INTERNAL PARAMETERS-1'!$B$5:$J$44,4, FALSE)</f>
        <v>0</v>
      </c>
      <c r="AF274" s="44">
        <f>$F274*'[1]INTERNAL PARAMETERS-2'!AE274*VLOOKUP(AF$4,'[1]INTERNAL PARAMETERS-1'!$B$5:$J$44,4, FALSE)</f>
        <v>0</v>
      </c>
      <c r="AG274" s="44">
        <f>$F274*'[1]INTERNAL PARAMETERS-2'!AF274*VLOOKUP(AG$4,'[1]INTERNAL PARAMETERS-1'!$B$5:$J$44,4, FALSE)</f>
        <v>0</v>
      </c>
      <c r="AH274" s="44">
        <f>$F274*'[1]INTERNAL PARAMETERS-2'!AG274*VLOOKUP(AH$4,'[1]INTERNAL PARAMETERS-1'!$B$5:$J$44,4, FALSE)</f>
        <v>0</v>
      </c>
      <c r="AI274" s="44">
        <f>$F274*'[1]INTERNAL PARAMETERS-2'!AH274*VLOOKUP(AI$4,'[1]INTERNAL PARAMETERS-1'!$B$5:$J$44,4, FALSE)</f>
        <v>0</v>
      </c>
      <c r="AJ274" s="44">
        <f>$F274*'[1]INTERNAL PARAMETERS-2'!AI274*VLOOKUP(AJ$4,'[1]INTERNAL PARAMETERS-1'!$B$5:$J$44,4, FALSE)</f>
        <v>0</v>
      </c>
      <c r="AK274" s="44">
        <f>$F274*'[1]INTERNAL PARAMETERS-2'!AJ274*VLOOKUP(AK$4,'[1]INTERNAL PARAMETERS-1'!$B$5:$J$44,4, FALSE)</f>
        <v>0</v>
      </c>
      <c r="AL274" s="44">
        <f>$F274*'[1]INTERNAL PARAMETERS-2'!AK274*VLOOKUP(AL$4,'[1]INTERNAL PARAMETERS-1'!$B$5:$J$44,4, FALSE)</f>
        <v>0</v>
      </c>
      <c r="AM274" s="44">
        <f>$F274*'[1]INTERNAL PARAMETERS-2'!AL274*VLOOKUP(AM$4,'[1]INTERNAL PARAMETERS-1'!$B$5:$J$44,4, FALSE)</f>
        <v>0</v>
      </c>
      <c r="AN274" s="44">
        <f>$F274*'[1]INTERNAL PARAMETERS-2'!AM274*VLOOKUP(AN$4,'[1]INTERNAL PARAMETERS-1'!$B$5:$J$44,4, FALSE)</f>
        <v>0</v>
      </c>
      <c r="AO274" s="44">
        <f>$F274*'[1]INTERNAL PARAMETERS-2'!AN274*VLOOKUP(AO$4,'[1]INTERNAL PARAMETERS-1'!$B$5:$J$44,4, FALSE)</f>
        <v>0</v>
      </c>
      <c r="AP274" s="44">
        <f>$F274*'[1]INTERNAL PARAMETERS-2'!AO274*VLOOKUP(AP$4,'[1]INTERNAL PARAMETERS-1'!$B$5:$J$44,4, FALSE)</f>
        <v>0</v>
      </c>
      <c r="AQ274" s="44">
        <f>$F274*'[1]INTERNAL PARAMETERS-2'!AP274*VLOOKUP(AQ$4,'[1]INTERNAL PARAMETERS-1'!$B$5:$J$44,4, FALSE)</f>
        <v>0</v>
      </c>
      <c r="AR274" s="44">
        <f>$F274*'[1]INTERNAL PARAMETERS-2'!AQ274*VLOOKUP(AR$4,'[1]INTERNAL PARAMETERS-1'!$B$5:$J$44,4, FALSE)</f>
        <v>0</v>
      </c>
      <c r="AS274" s="44">
        <f>$F274*'[1]INTERNAL PARAMETERS-2'!AR274*VLOOKUP(AS$4,'[1]INTERNAL PARAMETERS-1'!$B$5:$J$44,4, FALSE)</f>
        <v>0</v>
      </c>
      <c r="AT274" s="43">
        <f>$F274*'[1]INTERNAL PARAMETERS-2'!AS274*VLOOKUP(AT$4,'[1]INTERNAL PARAMETERS-1'!$B$5:$J$44,4, FALSE)</f>
        <v>0</v>
      </c>
      <c r="AU274" s="45">
        <f>$F274*'[1]INTERNAL PARAMETERS-2'!F274*(1-VLOOKUP(G$4,'[1]INTERNAL PARAMETERS-1'!$B$5:$J$44,4, FALSE))</f>
        <v>0</v>
      </c>
      <c r="AV274" s="44">
        <f>$F274*'[1]INTERNAL PARAMETERS-2'!G274*(1-VLOOKUP(H$4,'[1]INTERNAL PARAMETERS-1'!$B$5:$J$44,4, FALSE))</f>
        <v>0</v>
      </c>
      <c r="AW274" s="44">
        <f>$F274*'[1]INTERNAL PARAMETERS-2'!H274*(1-VLOOKUP(I$4,'[1]INTERNAL PARAMETERS-1'!$B$5:$J$44,4, FALSE))</f>
        <v>0</v>
      </c>
      <c r="AX274" s="44">
        <f>$F274*'[1]INTERNAL PARAMETERS-2'!I274*(1-VLOOKUP(J$4,'[1]INTERNAL PARAMETERS-1'!$B$5:$J$44,4, FALSE))</f>
        <v>0</v>
      </c>
      <c r="AY274" s="44">
        <f>$F274*'[1]INTERNAL PARAMETERS-2'!J274*(1-VLOOKUP(K$4,'[1]INTERNAL PARAMETERS-1'!$B$5:$J$44,4, FALSE))</f>
        <v>0</v>
      </c>
      <c r="AZ274" s="44">
        <f>$F274*'[1]INTERNAL PARAMETERS-2'!K274*(1-VLOOKUP(L$4,'[1]INTERNAL PARAMETERS-1'!$B$5:$J$44,4, FALSE))</f>
        <v>0</v>
      </c>
      <c r="BA274" s="44">
        <f>$F274*'[1]INTERNAL PARAMETERS-2'!L274*(1-VLOOKUP(M$4,'[1]INTERNAL PARAMETERS-1'!$B$5:$J$44,4, FALSE))</f>
        <v>0</v>
      </c>
      <c r="BB274" s="44">
        <f>$F274*'[1]INTERNAL PARAMETERS-2'!M274*(1-VLOOKUP(N$4,'[1]INTERNAL PARAMETERS-1'!$B$5:$J$44,4, FALSE))</f>
        <v>0</v>
      </c>
      <c r="BC274" s="44">
        <f>$F274*'[1]INTERNAL PARAMETERS-2'!N274*(1-VLOOKUP(O$4,'[1]INTERNAL PARAMETERS-1'!$B$5:$J$44,4, FALSE))</f>
        <v>0</v>
      </c>
      <c r="BD274" s="44">
        <f>$F274*'[1]INTERNAL PARAMETERS-2'!O274*(1-VLOOKUP(P$4,'[1]INTERNAL PARAMETERS-1'!$B$5:$J$44,4, FALSE))</f>
        <v>0</v>
      </c>
      <c r="BE274" s="44">
        <f>$F274*'[1]INTERNAL PARAMETERS-2'!P274*(1-VLOOKUP(Q$4,'[1]INTERNAL PARAMETERS-1'!$B$5:$J$44,4, FALSE))</f>
        <v>0</v>
      </c>
      <c r="BF274" s="44">
        <f>$F274*'[1]INTERNAL PARAMETERS-2'!Q274*(1-VLOOKUP(R$4,'[1]INTERNAL PARAMETERS-1'!$B$5:$J$44,4, FALSE))</f>
        <v>0</v>
      </c>
      <c r="BG274" s="44">
        <f>$F274*'[1]INTERNAL PARAMETERS-2'!R274*(1-VLOOKUP(S$4,'[1]INTERNAL PARAMETERS-1'!$B$5:$J$44,4, FALSE))</f>
        <v>0</v>
      </c>
      <c r="BH274" s="44">
        <f>$F274*'[1]INTERNAL PARAMETERS-2'!S274*(1-VLOOKUP(T$4,'[1]INTERNAL PARAMETERS-1'!$B$5:$J$44,4, FALSE))</f>
        <v>0</v>
      </c>
      <c r="BI274" s="44">
        <f>$F274*'[1]INTERNAL PARAMETERS-2'!T274*(1-VLOOKUP(U$4,'[1]INTERNAL PARAMETERS-1'!$B$5:$J$44,4, FALSE))</f>
        <v>0</v>
      </c>
      <c r="BJ274" s="44">
        <f>$F274*'[1]INTERNAL PARAMETERS-2'!U274*(1-VLOOKUP(V$4,'[1]INTERNAL PARAMETERS-1'!$B$5:$J$44,4, FALSE))</f>
        <v>0</v>
      </c>
      <c r="BK274" s="44">
        <f>$F274*'[1]INTERNAL PARAMETERS-2'!V274*(1-VLOOKUP(W$4,'[1]INTERNAL PARAMETERS-1'!$B$5:$J$44,4, FALSE))</f>
        <v>0</v>
      </c>
      <c r="BL274" s="44">
        <f>$F274*'[1]INTERNAL PARAMETERS-2'!W274*(1-VLOOKUP(X$4,'[1]INTERNAL PARAMETERS-1'!$B$5:$J$44,4, FALSE))</f>
        <v>0</v>
      </c>
      <c r="BM274" s="44">
        <f>$F274*'[1]INTERNAL PARAMETERS-2'!X274*(1-VLOOKUP(Y$4,'[1]INTERNAL PARAMETERS-1'!$B$5:$J$44,4, FALSE))</f>
        <v>0</v>
      </c>
      <c r="BN274" s="44">
        <f>$F274*'[1]INTERNAL PARAMETERS-2'!Y274*(1-VLOOKUP(Z$4,'[1]INTERNAL PARAMETERS-1'!$B$5:$J$44,4, FALSE))</f>
        <v>0</v>
      </c>
      <c r="BO274" s="44">
        <f>$F274*'[1]INTERNAL PARAMETERS-2'!Z274*(1-VLOOKUP(AA$4,'[1]INTERNAL PARAMETERS-1'!$B$5:$J$44,4, FALSE))</f>
        <v>0</v>
      </c>
      <c r="BP274" s="44">
        <f>$F274*'[1]INTERNAL PARAMETERS-2'!AA274*(1-VLOOKUP(AB$4,'[1]INTERNAL PARAMETERS-1'!$B$5:$J$44,4, FALSE))</f>
        <v>0</v>
      </c>
      <c r="BQ274" s="44">
        <f>$F274*'[1]INTERNAL PARAMETERS-2'!AB274*(1-VLOOKUP(AC$4,'[1]INTERNAL PARAMETERS-1'!$B$5:$J$44,4, FALSE))</f>
        <v>0</v>
      </c>
      <c r="BR274" s="44">
        <f>$F274*'[1]INTERNAL PARAMETERS-2'!AC274*(1-VLOOKUP(AD$4,'[1]INTERNAL PARAMETERS-1'!$B$5:$J$44,4, FALSE))</f>
        <v>0</v>
      </c>
      <c r="BS274" s="44">
        <f>$F274*'[1]INTERNAL PARAMETERS-2'!AD274*(1-VLOOKUP(AE$4,'[1]INTERNAL PARAMETERS-1'!$B$5:$J$44,4, FALSE))</f>
        <v>0</v>
      </c>
      <c r="BT274" s="44">
        <f>$F274*'[1]INTERNAL PARAMETERS-2'!AE274*(1-VLOOKUP(AF$4,'[1]INTERNAL PARAMETERS-1'!$B$5:$J$44,4, FALSE))</f>
        <v>0</v>
      </c>
      <c r="BU274" s="44">
        <f>$F274*'[1]INTERNAL PARAMETERS-2'!AF274*(1-VLOOKUP(AG$4,'[1]INTERNAL PARAMETERS-1'!$B$5:$J$44,4, FALSE))</f>
        <v>0</v>
      </c>
      <c r="BV274" s="44">
        <f>$F274*'[1]INTERNAL PARAMETERS-2'!AG274*(1-VLOOKUP(AH$4,'[1]INTERNAL PARAMETERS-1'!$B$5:$J$44,4, FALSE))</f>
        <v>0</v>
      </c>
      <c r="BW274" s="44">
        <f>$F274*'[1]INTERNAL PARAMETERS-2'!AH274*(1-VLOOKUP(AI$4,'[1]INTERNAL PARAMETERS-1'!$B$5:$J$44,4, FALSE))</f>
        <v>0</v>
      </c>
      <c r="BX274" s="44">
        <f>$F274*'[1]INTERNAL PARAMETERS-2'!AI274*(1-VLOOKUP(AJ$4,'[1]INTERNAL PARAMETERS-1'!$B$5:$J$44,4, FALSE))</f>
        <v>0</v>
      </c>
      <c r="BY274" s="44">
        <f>$F274*'[1]INTERNAL PARAMETERS-2'!AJ274*(1-VLOOKUP(AK$4,'[1]INTERNAL PARAMETERS-1'!$B$5:$J$44,4, FALSE))</f>
        <v>0</v>
      </c>
      <c r="BZ274" s="44">
        <f>$F274*'[1]INTERNAL PARAMETERS-2'!AK274*(1-VLOOKUP(AL$4,'[1]INTERNAL PARAMETERS-1'!$B$5:$J$44,4, FALSE))</f>
        <v>0</v>
      </c>
      <c r="CA274" s="44">
        <f>$F274*'[1]INTERNAL PARAMETERS-2'!AL274*(1-VLOOKUP(AM$4,'[1]INTERNAL PARAMETERS-1'!$B$5:$J$44,4, FALSE))</f>
        <v>0</v>
      </c>
      <c r="CB274" s="44">
        <f>$F274*'[1]INTERNAL PARAMETERS-2'!AM274*(1-VLOOKUP(AN$4,'[1]INTERNAL PARAMETERS-1'!$B$5:$J$44,4, FALSE))</f>
        <v>0</v>
      </c>
      <c r="CC274" s="44">
        <f>$F274*'[1]INTERNAL PARAMETERS-2'!AN274*(1-VLOOKUP(AO$4,'[1]INTERNAL PARAMETERS-1'!$B$5:$J$44,4, FALSE))</f>
        <v>0</v>
      </c>
      <c r="CD274" s="44">
        <f>$F274*'[1]INTERNAL PARAMETERS-2'!AO274*(1-VLOOKUP(AP$4,'[1]INTERNAL PARAMETERS-1'!$B$5:$J$44,4, FALSE))</f>
        <v>0</v>
      </c>
      <c r="CE274" s="44">
        <f>$F274*'[1]INTERNAL PARAMETERS-2'!AP274*(1-VLOOKUP(AQ$4,'[1]INTERNAL PARAMETERS-1'!$B$5:$J$44,4, FALSE))</f>
        <v>0</v>
      </c>
      <c r="CF274" s="44">
        <f>$F274*'[1]INTERNAL PARAMETERS-2'!AQ274*(1-VLOOKUP(AR$4,'[1]INTERNAL PARAMETERS-1'!$B$5:$J$44,4, FALSE))</f>
        <v>0</v>
      </c>
      <c r="CG274" s="44">
        <f>$F274*'[1]INTERNAL PARAMETERS-2'!AR274*(1-VLOOKUP(AS$4,'[1]INTERNAL PARAMETERS-1'!$B$5:$J$44,4, FALSE))</f>
        <v>0</v>
      </c>
      <c r="CH274" s="43">
        <f>$F274*'[1]INTERNAL PARAMETERS-2'!AS274*(1-VLOOKUP(AT$4,'[1]INTERNAL PARAMETERS-1'!$B$5:$J$44,4, FALSE))</f>
        <v>0</v>
      </c>
      <c r="CI274" s="42">
        <f t="shared" si="4"/>
        <v>0</v>
      </c>
    </row>
    <row r="275" spans="3:87" x14ac:dyDescent="0.5">
      <c r="C275" s="27" t="s">
        <v>1</v>
      </c>
      <c r="D275" s="26" t="s">
        <v>63</v>
      </c>
      <c r="E275" s="26" t="s">
        <v>80</v>
      </c>
      <c r="F275" s="124">
        <f>OVERALL2021!AI275</f>
        <v>0</v>
      </c>
      <c r="G275" s="45">
        <f>$F275*'[1]INTERNAL PARAMETERS-2'!F275*VLOOKUP(G$4,'[1]INTERNAL PARAMETERS-1'!$B$5:$J$44,4, FALSE)</f>
        <v>0</v>
      </c>
      <c r="H275" s="44">
        <f>$F275*'[1]INTERNAL PARAMETERS-2'!G275*VLOOKUP(H$4,'[1]INTERNAL PARAMETERS-1'!$B$5:$J$44,4, FALSE)</f>
        <v>0</v>
      </c>
      <c r="I275" s="44">
        <f>$F275*'[1]INTERNAL PARAMETERS-2'!H275*VLOOKUP(I$4,'[1]INTERNAL PARAMETERS-1'!$B$5:$J$44,4, FALSE)</f>
        <v>0</v>
      </c>
      <c r="J275" s="44">
        <f>$F275*'[1]INTERNAL PARAMETERS-2'!I275*VLOOKUP(J$4,'[1]INTERNAL PARAMETERS-1'!$B$5:$J$44,4, FALSE)</f>
        <v>0</v>
      </c>
      <c r="K275" s="44">
        <f>$F275*'[1]INTERNAL PARAMETERS-2'!J275*VLOOKUP(K$4,'[1]INTERNAL PARAMETERS-1'!$B$5:$J$44,4, FALSE)</f>
        <v>0</v>
      </c>
      <c r="L275" s="44">
        <f>$F275*'[1]INTERNAL PARAMETERS-2'!K275*VLOOKUP(L$4,'[1]INTERNAL PARAMETERS-1'!$B$5:$J$44,4, FALSE)</f>
        <v>0</v>
      </c>
      <c r="M275" s="44">
        <f>$F275*'[1]INTERNAL PARAMETERS-2'!L275*VLOOKUP(M$4,'[1]INTERNAL PARAMETERS-1'!$B$5:$J$44,4, FALSE)</f>
        <v>0</v>
      </c>
      <c r="N275" s="44">
        <f>$F275*'[1]INTERNAL PARAMETERS-2'!M275*VLOOKUP(N$4,'[1]INTERNAL PARAMETERS-1'!$B$5:$J$44,4, FALSE)</f>
        <v>0</v>
      </c>
      <c r="O275" s="44">
        <f>$F275*'[1]INTERNAL PARAMETERS-2'!N275*VLOOKUP(O$4,'[1]INTERNAL PARAMETERS-1'!$B$5:$J$44,4, FALSE)</f>
        <v>0</v>
      </c>
      <c r="P275" s="44">
        <f>$F275*'[1]INTERNAL PARAMETERS-2'!O275*VLOOKUP(P$4,'[1]INTERNAL PARAMETERS-1'!$B$5:$J$44,4, FALSE)</f>
        <v>0</v>
      </c>
      <c r="Q275" s="44">
        <f>$F275*'[1]INTERNAL PARAMETERS-2'!P275*VLOOKUP(Q$4,'[1]INTERNAL PARAMETERS-1'!$B$5:$J$44,4, FALSE)</f>
        <v>0</v>
      </c>
      <c r="R275" s="44">
        <f>$F275*'[1]INTERNAL PARAMETERS-2'!Q275*VLOOKUP(R$4,'[1]INTERNAL PARAMETERS-1'!$B$5:$J$44,4, FALSE)</f>
        <v>0</v>
      </c>
      <c r="S275" s="44">
        <f>$F275*'[1]INTERNAL PARAMETERS-2'!R275*VLOOKUP(S$4,'[1]INTERNAL PARAMETERS-1'!$B$5:$J$44,4, FALSE)</f>
        <v>0</v>
      </c>
      <c r="T275" s="44">
        <f>$F275*'[1]INTERNAL PARAMETERS-2'!S275*VLOOKUP(T$4,'[1]INTERNAL PARAMETERS-1'!$B$5:$J$44,4, FALSE)</f>
        <v>0</v>
      </c>
      <c r="U275" s="44">
        <f>$F275*'[1]INTERNAL PARAMETERS-2'!T275*VLOOKUP(U$4,'[1]INTERNAL PARAMETERS-1'!$B$5:$J$44,4, FALSE)</f>
        <v>0</v>
      </c>
      <c r="V275" s="44">
        <f>$F275*'[1]INTERNAL PARAMETERS-2'!U275*VLOOKUP(V$4,'[1]INTERNAL PARAMETERS-1'!$B$5:$J$44,4, FALSE)</f>
        <v>0</v>
      </c>
      <c r="W275" s="44">
        <f>$F275*'[1]INTERNAL PARAMETERS-2'!V275*VLOOKUP(W$4,'[1]INTERNAL PARAMETERS-1'!$B$5:$J$44,4, FALSE)</f>
        <v>0</v>
      </c>
      <c r="X275" s="44">
        <f>$F275*'[1]INTERNAL PARAMETERS-2'!W275*VLOOKUP(X$4,'[1]INTERNAL PARAMETERS-1'!$B$5:$J$44,4, FALSE)</f>
        <v>0</v>
      </c>
      <c r="Y275" s="44">
        <f>$F275*'[1]INTERNAL PARAMETERS-2'!X275*VLOOKUP(Y$4,'[1]INTERNAL PARAMETERS-1'!$B$5:$J$44,4, FALSE)</f>
        <v>0</v>
      </c>
      <c r="Z275" s="44">
        <f>$F275*'[1]INTERNAL PARAMETERS-2'!Y275*VLOOKUP(Z$4,'[1]INTERNAL PARAMETERS-1'!$B$5:$J$44,4, FALSE)</f>
        <v>0</v>
      </c>
      <c r="AA275" s="44">
        <f>$F275*'[1]INTERNAL PARAMETERS-2'!Z275*VLOOKUP(AA$4,'[1]INTERNAL PARAMETERS-1'!$B$5:$J$44,4, FALSE)</f>
        <v>0</v>
      </c>
      <c r="AB275" s="44">
        <f>$F275*'[1]INTERNAL PARAMETERS-2'!AA275*VLOOKUP(AB$4,'[1]INTERNAL PARAMETERS-1'!$B$5:$J$44,4, FALSE)</f>
        <v>0</v>
      </c>
      <c r="AC275" s="44">
        <f>$F275*'[1]INTERNAL PARAMETERS-2'!AB275*VLOOKUP(AC$4,'[1]INTERNAL PARAMETERS-1'!$B$5:$J$44,4, FALSE)</f>
        <v>0</v>
      </c>
      <c r="AD275" s="44">
        <f>$F275*'[1]INTERNAL PARAMETERS-2'!AC275*VLOOKUP(AD$4,'[1]INTERNAL PARAMETERS-1'!$B$5:$J$44,4, FALSE)</f>
        <v>0</v>
      </c>
      <c r="AE275" s="44">
        <f>$F275*'[1]INTERNAL PARAMETERS-2'!AD275*VLOOKUP(AE$4,'[1]INTERNAL PARAMETERS-1'!$B$5:$J$44,4, FALSE)</f>
        <v>0</v>
      </c>
      <c r="AF275" s="44">
        <f>$F275*'[1]INTERNAL PARAMETERS-2'!AE275*VLOOKUP(AF$4,'[1]INTERNAL PARAMETERS-1'!$B$5:$J$44,4, FALSE)</f>
        <v>0</v>
      </c>
      <c r="AG275" s="44">
        <f>$F275*'[1]INTERNAL PARAMETERS-2'!AF275*VLOOKUP(AG$4,'[1]INTERNAL PARAMETERS-1'!$B$5:$J$44,4, FALSE)</f>
        <v>0</v>
      </c>
      <c r="AH275" s="44">
        <f>$F275*'[1]INTERNAL PARAMETERS-2'!AG275*VLOOKUP(AH$4,'[1]INTERNAL PARAMETERS-1'!$B$5:$J$44,4, FALSE)</f>
        <v>0</v>
      </c>
      <c r="AI275" s="44">
        <f>$F275*'[1]INTERNAL PARAMETERS-2'!AH275*VLOOKUP(AI$4,'[1]INTERNAL PARAMETERS-1'!$B$5:$J$44,4, FALSE)</f>
        <v>0</v>
      </c>
      <c r="AJ275" s="44">
        <f>$F275*'[1]INTERNAL PARAMETERS-2'!AI275*VLOOKUP(AJ$4,'[1]INTERNAL PARAMETERS-1'!$B$5:$J$44,4, FALSE)</f>
        <v>0</v>
      </c>
      <c r="AK275" s="44">
        <f>$F275*'[1]INTERNAL PARAMETERS-2'!AJ275*VLOOKUP(AK$4,'[1]INTERNAL PARAMETERS-1'!$B$5:$J$44,4, FALSE)</f>
        <v>0</v>
      </c>
      <c r="AL275" s="44">
        <f>$F275*'[1]INTERNAL PARAMETERS-2'!AK275*VLOOKUP(AL$4,'[1]INTERNAL PARAMETERS-1'!$B$5:$J$44,4, FALSE)</f>
        <v>0</v>
      </c>
      <c r="AM275" s="44">
        <f>$F275*'[1]INTERNAL PARAMETERS-2'!AL275*VLOOKUP(AM$4,'[1]INTERNAL PARAMETERS-1'!$B$5:$J$44,4, FALSE)</f>
        <v>0</v>
      </c>
      <c r="AN275" s="44">
        <f>$F275*'[1]INTERNAL PARAMETERS-2'!AM275*VLOOKUP(AN$4,'[1]INTERNAL PARAMETERS-1'!$B$5:$J$44,4, FALSE)</f>
        <v>0</v>
      </c>
      <c r="AO275" s="44">
        <f>$F275*'[1]INTERNAL PARAMETERS-2'!AN275*VLOOKUP(AO$4,'[1]INTERNAL PARAMETERS-1'!$B$5:$J$44,4, FALSE)</f>
        <v>0</v>
      </c>
      <c r="AP275" s="44">
        <f>$F275*'[1]INTERNAL PARAMETERS-2'!AO275*VLOOKUP(AP$4,'[1]INTERNAL PARAMETERS-1'!$B$5:$J$44,4, FALSE)</f>
        <v>0</v>
      </c>
      <c r="AQ275" s="44">
        <f>$F275*'[1]INTERNAL PARAMETERS-2'!AP275*VLOOKUP(AQ$4,'[1]INTERNAL PARAMETERS-1'!$B$5:$J$44,4, FALSE)</f>
        <v>0</v>
      </c>
      <c r="AR275" s="44">
        <f>$F275*'[1]INTERNAL PARAMETERS-2'!AQ275*VLOOKUP(AR$4,'[1]INTERNAL PARAMETERS-1'!$B$5:$J$44,4, FALSE)</f>
        <v>0</v>
      </c>
      <c r="AS275" s="44">
        <f>$F275*'[1]INTERNAL PARAMETERS-2'!AR275*VLOOKUP(AS$4,'[1]INTERNAL PARAMETERS-1'!$B$5:$J$44,4, FALSE)</f>
        <v>0</v>
      </c>
      <c r="AT275" s="43">
        <f>$F275*'[1]INTERNAL PARAMETERS-2'!AS275*VLOOKUP(AT$4,'[1]INTERNAL PARAMETERS-1'!$B$5:$J$44,4, FALSE)</f>
        <v>0</v>
      </c>
      <c r="AU275" s="45">
        <f>$F275*'[1]INTERNAL PARAMETERS-2'!F275*(1-VLOOKUP(G$4,'[1]INTERNAL PARAMETERS-1'!$B$5:$J$44,4, FALSE))</f>
        <v>0</v>
      </c>
      <c r="AV275" s="44">
        <f>$F275*'[1]INTERNAL PARAMETERS-2'!G275*(1-VLOOKUP(H$4,'[1]INTERNAL PARAMETERS-1'!$B$5:$J$44,4, FALSE))</f>
        <v>0</v>
      </c>
      <c r="AW275" s="44">
        <f>$F275*'[1]INTERNAL PARAMETERS-2'!H275*(1-VLOOKUP(I$4,'[1]INTERNAL PARAMETERS-1'!$B$5:$J$44,4, FALSE))</f>
        <v>0</v>
      </c>
      <c r="AX275" s="44">
        <f>$F275*'[1]INTERNAL PARAMETERS-2'!I275*(1-VLOOKUP(J$4,'[1]INTERNAL PARAMETERS-1'!$B$5:$J$44,4, FALSE))</f>
        <v>0</v>
      </c>
      <c r="AY275" s="44">
        <f>$F275*'[1]INTERNAL PARAMETERS-2'!J275*(1-VLOOKUP(K$4,'[1]INTERNAL PARAMETERS-1'!$B$5:$J$44,4, FALSE))</f>
        <v>0</v>
      </c>
      <c r="AZ275" s="44">
        <f>$F275*'[1]INTERNAL PARAMETERS-2'!K275*(1-VLOOKUP(L$4,'[1]INTERNAL PARAMETERS-1'!$B$5:$J$44,4, FALSE))</f>
        <v>0</v>
      </c>
      <c r="BA275" s="44">
        <f>$F275*'[1]INTERNAL PARAMETERS-2'!L275*(1-VLOOKUP(M$4,'[1]INTERNAL PARAMETERS-1'!$B$5:$J$44,4, FALSE))</f>
        <v>0</v>
      </c>
      <c r="BB275" s="44">
        <f>$F275*'[1]INTERNAL PARAMETERS-2'!M275*(1-VLOOKUP(N$4,'[1]INTERNAL PARAMETERS-1'!$B$5:$J$44,4, FALSE))</f>
        <v>0</v>
      </c>
      <c r="BC275" s="44">
        <f>$F275*'[1]INTERNAL PARAMETERS-2'!N275*(1-VLOOKUP(O$4,'[1]INTERNAL PARAMETERS-1'!$B$5:$J$44,4, FALSE))</f>
        <v>0</v>
      </c>
      <c r="BD275" s="44">
        <f>$F275*'[1]INTERNAL PARAMETERS-2'!O275*(1-VLOOKUP(P$4,'[1]INTERNAL PARAMETERS-1'!$B$5:$J$44,4, FALSE))</f>
        <v>0</v>
      </c>
      <c r="BE275" s="44">
        <f>$F275*'[1]INTERNAL PARAMETERS-2'!P275*(1-VLOOKUP(Q$4,'[1]INTERNAL PARAMETERS-1'!$B$5:$J$44,4, FALSE))</f>
        <v>0</v>
      </c>
      <c r="BF275" s="44">
        <f>$F275*'[1]INTERNAL PARAMETERS-2'!Q275*(1-VLOOKUP(R$4,'[1]INTERNAL PARAMETERS-1'!$B$5:$J$44,4, FALSE))</f>
        <v>0</v>
      </c>
      <c r="BG275" s="44">
        <f>$F275*'[1]INTERNAL PARAMETERS-2'!R275*(1-VLOOKUP(S$4,'[1]INTERNAL PARAMETERS-1'!$B$5:$J$44,4, FALSE))</f>
        <v>0</v>
      </c>
      <c r="BH275" s="44">
        <f>$F275*'[1]INTERNAL PARAMETERS-2'!S275*(1-VLOOKUP(T$4,'[1]INTERNAL PARAMETERS-1'!$B$5:$J$44,4, FALSE))</f>
        <v>0</v>
      </c>
      <c r="BI275" s="44">
        <f>$F275*'[1]INTERNAL PARAMETERS-2'!T275*(1-VLOOKUP(U$4,'[1]INTERNAL PARAMETERS-1'!$B$5:$J$44,4, FALSE))</f>
        <v>0</v>
      </c>
      <c r="BJ275" s="44">
        <f>$F275*'[1]INTERNAL PARAMETERS-2'!U275*(1-VLOOKUP(V$4,'[1]INTERNAL PARAMETERS-1'!$B$5:$J$44,4, FALSE))</f>
        <v>0</v>
      </c>
      <c r="BK275" s="44">
        <f>$F275*'[1]INTERNAL PARAMETERS-2'!V275*(1-VLOOKUP(W$4,'[1]INTERNAL PARAMETERS-1'!$B$5:$J$44,4, FALSE))</f>
        <v>0</v>
      </c>
      <c r="BL275" s="44">
        <f>$F275*'[1]INTERNAL PARAMETERS-2'!W275*(1-VLOOKUP(X$4,'[1]INTERNAL PARAMETERS-1'!$B$5:$J$44,4, FALSE))</f>
        <v>0</v>
      </c>
      <c r="BM275" s="44">
        <f>$F275*'[1]INTERNAL PARAMETERS-2'!X275*(1-VLOOKUP(Y$4,'[1]INTERNAL PARAMETERS-1'!$B$5:$J$44,4, FALSE))</f>
        <v>0</v>
      </c>
      <c r="BN275" s="44">
        <f>$F275*'[1]INTERNAL PARAMETERS-2'!Y275*(1-VLOOKUP(Z$4,'[1]INTERNAL PARAMETERS-1'!$B$5:$J$44,4, FALSE))</f>
        <v>0</v>
      </c>
      <c r="BO275" s="44">
        <f>$F275*'[1]INTERNAL PARAMETERS-2'!Z275*(1-VLOOKUP(AA$4,'[1]INTERNAL PARAMETERS-1'!$B$5:$J$44,4, FALSE))</f>
        <v>0</v>
      </c>
      <c r="BP275" s="44">
        <f>$F275*'[1]INTERNAL PARAMETERS-2'!AA275*(1-VLOOKUP(AB$4,'[1]INTERNAL PARAMETERS-1'!$B$5:$J$44,4, FALSE))</f>
        <v>0</v>
      </c>
      <c r="BQ275" s="44">
        <f>$F275*'[1]INTERNAL PARAMETERS-2'!AB275*(1-VLOOKUP(AC$4,'[1]INTERNAL PARAMETERS-1'!$B$5:$J$44,4, FALSE))</f>
        <v>0</v>
      </c>
      <c r="BR275" s="44">
        <f>$F275*'[1]INTERNAL PARAMETERS-2'!AC275*(1-VLOOKUP(AD$4,'[1]INTERNAL PARAMETERS-1'!$B$5:$J$44,4, FALSE))</f>
        <v>0</v>
      </c>
      <c r="BS275" s="44">
        <f>$F275*'[1]INTERNAL PARAMETERS-2'!AD275*(1-VLOOKUP(AE$4,'[1]INTERNAL PARAMETERS-1'!$B$5:$J$44,4, FALSE))</f>
        <v>0</v>
      </c>
      <c r="BT275" s="44">
        <f>$F275*'[1]INTERNAL PARAMETERS-2'!AE275*(1-VLOOKUP(AF$4,'[1]INTERNAL PARAMETERS-1'!$B$5:$J$44,4, FALSE))</f>
        <v>0</v>
      </c>
      <c r="BU275" s="44">
        <f>$F275*'[1]INTERNAL PARAMETERS-2'!AF275*(1-VLOOKUP(AG$4,'[1]INTERNAL PARAMETERS-1'!$B$5:$J$44,4, FALSE))</f>
        <v>0</v>
      </c>
      <c r="BV275" s="44">
        <f>$F275*'[1]INTERNAL PARAMETERS-2'!AG275*(1-VLOOKUP(AH$4,'[1]INTERNAL PARAMETERS-1'!$B$5:$J$44,4, FALSE))</f>
        <v>0</v>
      </c>
      <c r="BW275" s="44">
        <f>$F275*'[1]INTERNAL PARAMETERS-2'!AH275*(1-VLOOKUP(AI$4,'[1]INTERNAL PARAMETERS-1'!$B$5:$J$44,4, FALSE))</f>
        <v>0</v>
      </c>
      <c r="BX275" s="44">
        <f>$F275*'[1]INTERNAL PARAMETERS-2'!AI275*(1-VLOOKUP(AJ$4,'[1]INTERNAL PARAMETERS-1'!$B$5:$J$44,4, FALSE))</f>
        <v>0</v>
      </c>
      <c r="BY275" s="44">
        <f>$F275*'[1]INTERNAL PARAMETERS-2'!AJ275*(1-VLOOKUP(AK$4,'[1]INTERNAL PARAMETERS-1'!$B$5:$J$44,4, FALSE))</f>
        <v>0</v>
      </c>
      <c r="BZ275" s="44">
        <f>$F275*'[1]INTERNAL PARAMETERS-2'!AK275*(1-VLOOKUP(AL$4,'[1]INTERNAL PARAMETERS-1'!$B$5:$J$44,4, FALSE))</f>
        <v>0</v>
      </c>
      <c r="CA275" s="44">
        <f>$F275*'[1]INTERNAL PARAMETERS-2'!AL275*(1-VLOOKUP(AM$4,'[1]INTERNAL PARAMETERS-1'!$B$5:$J$44,4, FALSE))</f>
        <v>0</v>
      </c>
      <c r="CB275" s="44">
        <f>$F275*'[1]INTERNAL PARAMETERS-2'!AM275*(1-VLOOKUP(AN$4,'[1]INTERNAL PARAMETERS-1'!$B$5:$J$44,4, FALSE))</f>
        <v>0</v>
      </c>
      <c r="CC275" s="44">
        <f>$F275*'[1]INTERNAL PARAMETERS-2'!AN275*(1-VLOOKUP(AO$4,'[1]INTERNAL PARAMETERS-1'!$B$5:$J$44,4, FALSE))</f>
        <v>0</v>
      </c>
      <c r="CD275" s="44">
        <f>$F275*'[1]INTERNAL PARAMETERS-2'!AO275*(1-VLOOKUP(AP$4,'[1]INTERNAL PARAMETERS-1'!$B$5:$J$44,4, FALSE))</f>
        <v>0</v>
      </c>
      <c r="CE275" s="44">
        <f>$F275*'[1]INTERNAL PARAMETERS-2'!AP275*(1-VLOOKUP(AQ$4,'[1]INTERNAL PARAMETERS-1'!$B$5:$J$44,4, FALSE))</f>
        <v>0</v>
      </c>
      <c r="CF275" s="44">
        <f>$F275*'[1]INTERNAL PARAMETERS-2'!AQ275*(1-VLOOKUP(AR$4,'[1]INTERNAL PARAMETERS-1'!$B$5:$J$44,4, FALSE))</f>
        <v>0</v>
      </c>
      <c r="CG275" s="44">
        <f>$F275*'[1]INTERNAL PARAMETERS-2'!AR275*(1-VLOOKUP(AS$4,'[1]INTERNAL PARAMETERS-1'!$B$5:$J$44,4, FALSE))</f>
        <v>0</v>
      </c>
      <c r="CH275" s="43">
        <f>$F275*'[1]INTERNAL PARAMETERS-2'!AS275*(1-VLOOKUP(AT$4,'[1]INTERNAL PARAMETERS-1'!$B$5:$J$44,4, FALSE))</f>
        <v>0</v>
      </c>
      <c r="CI275" s="42">
        <f t="shared" si="4"/>
        <v>0</v>
      </c>
    </row>
    <row r="276" spans="3:87" x14ac:dyDescent="0.5">
      <c r="C276" s="27" t="s">
        <v>1</v>
      </c>
      <c r="D276" s="26" t="s">
        <v>63</v>
      </c>
      <c r="E276" s="26" t="s">
        <v>79</v>
      </c>
      <c r="F276" s="124">
        <f>OVERALL2021!AI276</f>
        <v>0</v>
      </c>
      <c r="G276" s="45">
        <f>$F276*'[1]INTERNAL PARAMETERS-2'!F276*VLOOKUP(G$4,'[1]INTERNAL PARAMETERS-1'!$B$5:$J$44,4, FALSE)</f>
        <v>0</v>
      </c>
      <c r="H276" s="44">
        <f>$F276*'[1]INTERNAL PARAMETERS-2'!G276*VLOOKUP(H$4,'[1]INTERNAL PARAMETERS-1'!$B$5:$J$44,4, FALSE)</f>
        <v>0</v>
      </c>
      <c r="I276" s="44">
        <f>$F276*'[1]INTERNAL PARAMETERS-2'!H276*VLOOKUP(I$4,'[1]INTERNAL PARAMETERS-1'!$B$5:$J$44,4, FALSE)</f>
        <v>0</v>
      </c>
      <c r="J276" s="44">
        <f>$F276*'[1]INTERNAL PARAMETERS-2'!I276*VLOOKUP(J$4,'[1]INTERNAL PARAMETERS-1'!$B$5:$J$44,4, FALSE)</f>
        <v>0</v>
      </c>
      <c r="K276" s="44">
        <f>$F276*'[1]INTERNAL PARAMETERS-2'!J276*VLOOKUP(K$4,'[1]INTERNAL PARAMETERS-1'!$B$5:$J$44,4, FALSE)</f>
        <v>0</v>
      </c>
      <c r="L276" s="44">
        <f>$F276*'[1]INTERNAL PARAMETERS-2'!K276*VLOOKUP(L$4,'[1]INTERNAL PARAMETERS-1'!$B$5:$J$44,4, FALSE)</f>
        <v>0</v>
      </c>
      <c r="M276" s="44">
        <f>$F276*'[1]INTERNAL PARAMETERS-2'!L276*VLOOKUP(M$4,'[1]INTERNAL PARAMETERS-1'!$B$5:$J$44,4, FALSE)</f>
        <v>0</v>
      </c>
      <c r="N276" s="44">
        <f>$F276*'[1]INTERNAL PARAMETERS-2'!M276*VLOOKUP(N$4,'[1]INTERNAL PARAMETERS-1'!$B$5:$J$44,4, FALSE)</f>
        <v>0</v>
      </c>
      <c r="O276" s="44">
        <f>$F276*'[1]INTERNAL PARAMETERS-2'!N276*VLOOKUP(O$4,'[1]INTERNAL PARAMETERS-1'!$B$5:$J$44,4, FALSE)</f>
        <v>0</v>
      </c>
      <c r="P276" s="44">
        <f>$F276*'[1]INTERNAL PARAMETERS-2'!O276*VLOOKUP(P$4,'[1]INTERNAL PARAMETERS-1'!$B$5:$J$44,4, FALSE)</f>
        <v>0</v>
      </c>
      <c r="Q276" s="44">
        <f>$F276*'[1]INTERNAL PARAMETERS-2'!P276*VLOOKUP(Q$4,'[1]INTERNAL PARAMETERS-1'!$B$5:$J$44,4, FALSE)</f>
        <v>0</v>
      </c>
      <c r="R276" s="44">
        <f>$F276*'[1]INTERNAL PARAMETERS-2'!Q276*VLOOKUP(R$4,'[1]INTERNAL PARAMETERS-1'!$B$5:$J$44,4, FALSE)</f>
        <v>0</v>
      </c>
      <c r="S276" s="44">
        <f>$F276*'[1]INTERNAL PARAMETERS-2'!R276*VLOOKUP(S$4,'[1]INTERNAL PARAMETERS-1'!$B$5:$J$44,4, FALSE)</f>
        <v>0</v>
      </c>
      <c r="T276" s="44">
        <f>$F276*'[1]INTERNAL PARAMETERS-2'!S276*VLOOKUP(T$4,'[1]INTERNAL PARAMETERS-1'!$B$5:$J$44,4, FALSE)</f>
        <v>0</v>
      </c>
      <c r="U276" s="44">
        <f>$F276*'[1]INTERNAL PARAMETERS-2'!T276*VLOOKUP(U$4,'[1]INTERNAL PARAMETERS-1'!$B$5:$J$44,4, FALSE)</f>
        <v>0</v>
      </c>
      <c r="V276" s="44">
        <f>$F276*'[1]INTERNAL PARAMETERS-2'!U276*VLOOKUP(V$4,'[1]INTERNAL PARAMETERS-1'!$B$5:$J$44,4, FALSE)</f>
        <v>0</v>
      </c>
      <c r="W276" s="44">
        <f>$F276*'[1]INTERNAL PARAMETERS-2'!V276*VLOOKUP(W$4,'[1]INTERNAL PARAMETERS-1'!$B$5:$J$44,4, FALSE)</f>
        <v>0</v>
      </c>
      <c r="X276" s="44">
        <f>$F276*'[1]INTERNAL PARAMETERS-2'!W276*VLOOKUP(X$4,'[1]INTERNAL PARAMETERS-1'!$B$5:$J$44,4, FALSE)</f>
        <v>0</v>
      </c>
      <c r="Y276" s="44">
        <f>$F276*'[1]INTERNAL PARAMETERS-2'!X276*VLOOKUP(Y$4,'[1]INTERNAL PARAMETERS-1'!$B$5:$J$44,4, FALSE)</f>
        <v>0</v>
      </c>
      <c r="Z276" s="44">
        <f>$F276*'[1]INTERNAL PARAMETERS-2'!Y276*VLOOKUP(Z$4,'[1]INTERNAL PARAMETERS-1'!$B$5:$J$44,4, FALSE)</f>
        <v>0</v>
      </c>
      <c r="AA276" s="44">
        <f>$F276*'[1]INTERNAL PARAMETERS-2'!Z276*VLOOKUP(AA$4,'[1]INTERNAL PARAMETERS-1'!$B$5:$J$44,4, FALSE)</f>
        <v>0</v>
      </c>
      <c r="AB276" s="44">
        <f>$F276*'[1]INTERNAL PARAMETERS-2'!AA276*VLOOKUP(AB$4,'[1]INTERNAL PARAMETERS-1'!$B$5:$J$44,4, FALSE)</f>
        <v>0</v>
      </c>
      <c r="AC276" s="44">
        <f>$F276*'[1]INTERNAL PARAMETERS-2'!AB276*VLOOKUP(AC$4,'[1]INTERNAL PARAMETERS-1'!$B$5:$J$44,4, FALSE)</f>
        <v>0</v>
      </c>
      <c r="AD276" s="44">
        <f>$F276*'[1]INTERNAL PARAMETERS-2'!AC276*VLOOKUP(AD$4,'[1]INTERNAL PARAMETERS-1'!$B$5:$J$44,4, FALSE)</f>
        <v>0</v>
      </c>
      <c r="AE276" s="44">
        <f>$F276*'[1]INTERNAL PARAMETERS-2'!AD276*VLOOKUP(AE$4,'[1]INTERNAL PARAMETERS-1'!$B$5:$J$44,4, FALSE)</f>
        <v>0</v>
      </c>
      <c r="AF276" s="44">
        <f>$F276*'[1]INTERNAL PARAMETERS-2'!AE276*VLOOKUP(AF$4,'[1]INTERNAL PARAMETERS-1'!$B$5:$J$44,4, FALSE)</f>
        <v>0</v>
      </c>
      <c r="AG276" s="44">
        <f>$F276*'[1]INTERNAL PARAMETERS-2'!AF276*VLOOKUP(AG$4,'[1]INTERNAL PARAMETERS-1'!$B$5:$J$44,4, FALSE)</f>
        <v>0</v>
      </c>
      <c r="AH276" s="44">
        <f>$F276*'[1]INTERNAL PARAMETERS-2'!AG276*VLOOKUP(AH$4,'[1]INTERNAL PARAMETERS-1'!$B$5:$J$44,4, FALSE)</f>
        <v>0</v>
      </c>
      <c r="AI276" s="44">
        <f>$F276*'[1]INTERNAL PARAMETERS-2'!AH276*VLOOKUP(AI$4,'[1]INTERNAL PARAMETERS-1'!$B$5:$J$44,4, FALSE)</f>
        <v>0</v>
      </c>
      <c r="AJ276" s="44">
        <f>$F276*'[1]INTERNAL PARAMETERS-2'!AI276*VLOOKUP(AJ$4,'[1]INTERNAL PARAMETERS-1'!$B$5:$J$44,4, FALSE)</f>
        <v>0</v>
      </c>
      <c r="AK276" s="44">
        <f>$F276*'[1]INTERNAL PARAMETERS-2'!AJ276*VLOOKUP(AK$4,'[1]INTERNAL PARAMETERS-1'!$B$5:$J$44,4, FALSE)</f>
        <v>0</v>
      </c>
      <c r="AL276" s="44">
        <f>$F276*'[1]INTERNAL PARAMETERS-2'!AK276*VLOOKUP(AL$4,'[1]INTERNAL PARAMETERS-1'!$B$5:$J$44,4, FALSE)</f>
        <v>0</v>
      </c>
      <c r="AM276" s="44">
        <f>$F276*'[1]INTERNAL PARAMETERS-2'!AL276*VLOOKUP(AM$4,'[1]INTERNAL PARAMETERS-1'!$B$5:$J$44,4, FALSE)</f>
        <v>0</v>
      </c>
      <c r="AN276" s="44">
        <f>$F276*'[1]INTERNAL PARAMETERS-2'!AM276*VLOOKUP(AN$4,'[1]INTERNAL PARAMETERS-1'!$B$5:$J$44,4, FALSE)</f>
        <v>0</v>
      </c>
      <c r="AO276" s="44">
        <f>$F276*'[1]INTERNAL PARAMETERS-2'!AN276*VLOOKUP(AO$4,'[1]INTERNAL PARAMETERS-1'!$B$5:$J$44,4, FALSE)</f>
        <v>0</v>
      </c>
      <c r="AP276" s="44">
        <f>$F276*'[1]INTERNAL PARAMETERS-2'!AO276*VLOOKUP(AP$4,'[1]INTERNAL PARAMETERS-1'!$B$5:$J$44,4, FALSE)</f>
        <v>0</v>
      </c>
      <c r="AQ276" s="44">
        <f>$F276*'[1]INTERNAL PARAMETERS-2'!AP276*VLOOKUP(AQ$4,'[1]INTERNAL PARAMETERS-1'!$B$5:$J$44,4, FALSE)</f>
        <v>0</v>
      </c>
      <c r="AR276" s="44">
        <f>$F276*'[1]INTERNAL PARAMETERS-2'!AQ276*VLOOKUP(AR$4,'[1]INTERNAL PARAMETERS-1'!$B$5:$J$44,4, FALSE)</f>
        <v>0</v>
      </c>
      <c r="AS276" s="44">
        <f>$F276*'[1]INTERNAL PARAMETERS-2'!AR276*VLOOKUP(AS$4,'[1]INTERNAL PARAMETERS-1'!$B$5:$J$44,4, FALSE)</f>
        <v>0</v>
      </c>
      <c r="AT276" s="43">
        <f>$F276*'[1]INTERNAL PARAMETERS-2'!AS276*VLOOKUP(AT$4,'[1]INTERNAL PARAMETERS-1'!$B$5:$J$44,4, FALSE)</f>
        <v>0</v>
      </c>
      <c r="AU276" s="45">
        <f>$F276*'[1]INTERNAL PARAMETERS-2'!F276*(1-VLOOKUP(G$4,'[1]INTERNAL PARAMETERS-1'!$B$5:$J$44,4, FALSE))</f>
        <v>0</v>
      </c>
      <c r="AV276" s="44">
        <f>$F276*'[1]INTERNAL PARAMETERS-2'!G276*(1-VLOOKUP(H$4,'[1]INTERNAL PARAMETERS-1'!$B$5:$J$44,4, FALSE))</f>
        <v>0</v>
      </c>
      <c r="AW276" s="44">
        <f>$F276*'[1]INTERNAL PARAMETERS-2'!H276*(1-VLOOKUP(I$4,'[1]INTERNAL PARAMETERS-1'!$B$5:$J$44,4, FALSE))</f>
        <v>0</v>
      </c>
      <c r="AX276" s="44">
        <f>$F276*'[1]INTERNAL PARAMETERS-2'!I276*(1-VLOOKUP(J$4,'[1]INTERNAL PARAMETERS-1'!$B$5:$J$44,4, FALSE))</f>
        <v>0</v>
      </c>
      <c r="AY276" s="44">
        <f>$F276*'[1]INTERNAL PARAMETERS-2'!J276*(1-VLOOKUP(K$4,'[1]INTERNAL PARAMETERS-1'!$B$5:$J$44,4, FALSE))</f>
        <v>0</v>
      </c>
      <c r="AZ276" s="44">
        <f>$F276*'[1]INTERNAL PARAMETERS-2'!K276*(1-VLOOKUP(L$4,'[1]INTERNAL PARAMETERS-1'!$B$5:$J$44,4, FALSE))</f>
        <v>0</v>
      </c>
      <c r="BA276" s="44">
        <f>$F276*'[1]INTERNAL PARAMETERS-2'!L276*(1-VLOOKUP(M$4,'[1]INTERNAL PARAMETERS-1'!$B$5:$J$44,4, FALSE))</f>
        <v>0</v>
      </c>
      <c r="BB276" s="44">
        <f>$F276*'[1]INTERNAL PARAMETERS-2'!M276*(1-VLOOKUP(N$4,'[1]INTERNAL PARAMETERS-1'!$B$5:$J$44,4, FALSE))</f>
        <v>0</v>
      </c>
      <c r="BC276" s="44">
        <f>$F276*'[1]INTERNAL PARAMETERS-2'!N276*(1-VLOOKUP(O$4,'[1]INTERNAL PARAMETERS-1'!$B$5:$J$44,4, FALSE))</f>
        <v>0</v>
      </c>
      <c r="BD276" s="44">
        <f>$F276*'[1]INTERNAL PARAMETERS-2'!O276*(1-VLOOKUP(P$4,'[1]INTERNAL PARAMETERS-1'!$B$5:$J$44,4, FALSE))</f>
        <v>0</v>
      </c>
      <c r="BE276" s="44">
        <f>$F276*'[1]INTERNAL PARAMETERS-2'!P276*(1-VLOOKUP(Q$4,'[1]INTERNAL PARAMETERS-1'!$B$5:$J$44,4, FALSE))</f>
        <v>0</v>
      </c>
      <c r="BF276" s="44">
        <f>$F276*'[1]INTERNAL PARAMETERS-2'!Q276*(1-VLOOKUP(R$4,'[1]INTERNAL PARAMETERS-1'!$B$5:$J$44,4, FALSE))</f>
        <v>0</v>
      </c>
      <c r="BG276" s="44">
        <f>$F276*'[1]INTERNAL PARAMETERS-2'!R276*(1-VLOOKUP(S$4,'[1]INTERNAL PARAMETERS-1'!$B$5:$J$44,4, FALSE))</f>
        <v>0</v>
      </c>
      <c r="BH276" s="44">
        <f>$F276*'[1]INTERNAL PARAMETERS-2'!S276*(1-VLOOKUP(T$4,'[1]INTERNAL PARAMETERS-1'!$B$5:$J$44,4, FALSE))</f>
        <v>0</v>
      </c>
      <c r="BI276" s="44">
        <f>$F276*'[1]INTERNAL PARAMETERS-2'!T276*(1-VLOOKUP(U$4,'[1]INTERNAL PARAMETERS-1'!$B$5:$J$44,4, FALSE))</f>
        <v>0</v>
      </c>
      <c r="BJ276" s="44">
        <f>$F276*'[1]INTERNAL PARAMETERS-2'!U276*(1-VLOOKUP(V$4,'[1]INTERNAL PARAMETERS-1'!$B$5:$J$44,4, FALSE))</f>
        <v>0</v>
      </c>
      <c r="BK276" s="44">
        <f>$F276*'[1]INTERNAL PARAMETERS-2'!V276*(1-VLOOKUP(W$4,'[1]INTERNAL PARAMETERS-1'!$B$5:$J$44,4, FALSE))</f>
        <v>0</v>
      </c>
      <c r="BL276" s="44">
        <f>$F276*'[1]INTERNAL PARAMETERS-2'!W276*(1-VLOOKUP(X$4,'[1]INTERNAL PARAMETERS-1'!$B$5:$J$44,4, FALSE))</f>
        <v>0</v>
      </c>
      <c r="BM276" s="44">
        <f>$F276*'[1]INTERNAL PARAMETERS-2'!X276*(1-VLOOKUP(Y$4,'[1]INTERNAL PARAMETERS-1'!$B$5:$J$44,4, FALSE))</f>
        <v>0</v>
      </c>
      <c r="BN276" s="44">
        <f>$F276*'[1]INTERNAL PARAMETERS-2'!Y276*(1-VLOOKUP(Z$4,'[1]INTERNAL PARAMETERS-1'!$B$5:$J$44,4, FALSE))</f>
        <v>0</v>
      </c>
      <c r="BO276" s="44">
        <f>$F276*'[1]INTERNAL PARAMETERS-2'!Z276*(1-VLOOKUP(AA$4,'[1]INTERNAL PARAMETERS-1'!$B$5:$J$44,4, FALSE))</f>
        <v>0</v>
      </c>
      <c r="BP276" s="44">
        <f>$F276*'[1]INTERNAL PARAMETERS-2'!AA276*(1-VLOOKUP(AB$4,'[1]INTERNAL PARAMETERS-1'!$B$5:$J$44,4, FALSE))</f>
        <v>0</v>
      </c>
      <c r="BQ276" s="44">
        <f>$F276*'[1]INTERNAL PARAMETERS-2'!AB276*(1-VLOOKUP(AC$4,'[1]INTERNAL PARAMETERS-1'!$B$5:$J$44,4, FALSE))</f>
        <v>0</v>
      </c>
      <c r="BR276" s="44">
        <f>$F276*'[1]INTERNAL PARAMETERS-2'!AC276*(1-VLOOKUP(AD$4,'[1]INTERNAL PARAMETERS-1'!$B$5:$J$44,4, FALSE))</f>
        <v>0</v>
      </c>
      <c r="BS276" s="44">
        <f>$F276*'[1]INTERNAL PARAMETERS-2'!AD276*(1-VLOOKUP(AE$4,'[1]INTERNAL PARAMETERS-1'!$B$5:$J$44,4, FALSE))</f>
        <v>0</v>
      </c>
      <c r="BT276" s="44">
        <f>$F276*'[1]INTERNAL PARAMETERS-2'!AE276*(1-VLOOKUP(AF$4,'[1]INTERNAL PARAMETERS-1'!$B$5:$J$44,4, FALSE))</f>
        <v>0</v>
      </c>
      <c r="BU276" s="44">
        <f>$F276*'[1]INTERNAL PARAMETERS-2'!AF276*(1-VLOOKUP(AG$4,'[1]INTERNAL PARAMETERS-1'!$B$5:$J$44,4, FALSE))</f>
        <v>0</v>
      </c>
      <c r="BV276" s="44">
        <f>$F276*'[1]INTERNAL PARAMETERS-2'!AG276*(1-VLOOKUP(AH$4,'[1]INTERNAL PARAMETERS-1'!$B$5:$J$44,4, FALSE))</f>
        <v>0</v>
      </c>
      <c r="BW276" s="44">
        <f>$F276*'[1]INTERNAL PARAMETERS-2'!AH276*(1-VLOOKUP(AI$4,'[1]INTERNAL PARAMETERS-1'!$B$5:$J$44,4, FALSE))</f>
        <v>0</v>
      </c>
      <c r="BX276" s="44">
        <f>$F276*'[1]INTERNAL PARAMETERS-2'!AI276*(1-VLOOKUP(AJ$4,'[1]INTERNAL PARAMETERS-1'!$B$5:$J$44,4, FALSE))</f>
        <v>0</v>
      </c>
      <c r="BY276" s="44">
        <f>$F276*'[1]INTERNAL PARAMETERS-2'!AJ276*(1-VLOOKUP(AK$4,'[1]INTERNAL PARAMETERS-1'!$B$5:$J$44,4, FALSE))</f>
        <v>0</v>
      </c>
      <c r="BZ276" s="44">
        <f>$F276*'[1]INTERNAL PARAMETERS-2'!AK276*(1-VLOOKUP(AL$4,'[1]INTERNAL PARAMETERS-1'!$B$5:$J$44,4, FALSE))</f>
        <v>0</v>
      </c>
      <c r="CA276" s="44">
        <f>$F276*'[1]INTERNAL PARAMETERS-2'!AL276*(1-VLOOKUP(AM$4,'[1]INTERNAL PARAMETERS-1'!$B$5:$J$44,4, FALSE))</f>
        <v>0</v>
      </c>
      <c r="CB276" s="44">
        <f>$F276*'[1]INTERNAL PARAMETERS-2'!AM276*(1-VLOOKUP(AN$4,'[1]INTERNAL PARAMETERS-1'!$B$5:$J$44,4, FALSE))</f>
        <v>0</v>
      </c>
      <c r="CC276" s="44">
        <f>$F276*'[1]INTERNAL PARAMETERS-2'!AN276*(1-VLOOKUP(AO$4,'[1]INTERNAL PARAMETERS-1'!$B$5:$J$44,4, FALSE))</f>
        <v>0</v>
      </c>
      <c r="CD276" s="44">
        <f>$F276*'[1]INTERNAL PARAMETERS-2'!AO276*(1-VLOOKUP(AP$4,'[1]INTERNAL PARAMETERS-1'!$B$5:$J$44,4, FALSE))</f>
        <v>0</v>
      </c>
      <c r="CE276" s="44">
        <f>$F276*'[1]INTERNAL PARAMETERS-2'!AP276*(1-VLOOKUP(AQ$4,'[1]INTERNAL PARAMETERS-1'!$B$5:$J$44,4, FALSE))</f>
        <v>0</v>
      </c>
      <c r="CF276" s="44">
        <f>$F276*'[1]INTERNAL PARAMETERS-2'!AQ276*(1-VLOOKUP(AR$4,'[1]INTERNAL PARAMETERS-1'!$B$5:$J$44,4, FALSE))</f>
        <v>0</v>
      </c>
      <c r="CG276" s="44">
        <f>$F276*'[1]INTERNAL PARAMETERS-2'!AR276*(1-VLOOKUP(AS$4,'[1]INTERNAL PARAMETERS-1'!$B$5:$J$44,4, FALSE))</f>
        <v>0</v>
      </c>
      <c r="CH276" s="43">
        <f>$F276*'[1]INTERNAL PARAMETERS-2'!AS276*(1-VLOOKUP(AT$4,'[1]INTERNAL PARAMETERS-1'!$B$5:$J$44,4, FALSE))</f>
        <v>0</v>
      </c>
      <c r="CI276" s="42">
        <f t="shared" si="4"/>
        <v>0</v>
      </c>
    </row>
    <row r="277" spans="3:87" x14ac:dyDescent="0.5">
      <c r="C277" s="27" t="s">
        <v>1</v>
      </c>
      <c r="D277" s="26" t="s">
        <v>63</v>
      </c>
      <c r="E277" s="26" t="s">
        <v>78</v>
      </c>
      <c r="F277" s="124">
        <f>OVERALL2021!AI277</f>
        <v>0</v>
      </c>
      <c r="G277" s="45">
        <f>$F277*'[1]INTERNAL PARAMETERS-2'!F277*VLOOKUP(G$4,'[1]INTERNAL PARAMETERS-1'!$B$5:$J$44,4, FALSE)</f>
        <v>0</v>
      </c>
      <c r="H277" s="44">
        <f>$F277*'[1]INTERNAL PARAMETERS-2'!G277*VLOOKUP(H$4,'[1]INTERNAL PARAMETERS-1'!$B$5:$J$44,4, FALSE)</f>
        <v>0</v>
      </c>
      <c r="I277" s="44">
        <f>$F277*'[1]INTERNAL PARAMETERS-2'!H277*VLOOKUP(I$4,'[1]INTERNAL PARAMETERS-1'!$B$5:$J$44,4, FALSE)</f>
        <v>0</v>
      </c>
      <c r="J277" s="44">
        <f>$F277*'[1]INTERNAL PARAMETERS-2'!I277*VLOOKUP(J$4,'[1]INTERNAL PARAMETERS-1'!$B$5:$J$44,4, FALSE)</f>
        <v>0</v>
      </c>
      <c r="K277" s="44">
        <f>$F277*'[1]INTERNAL PARAMETERS-2'!J277*VLOOKUP(K$4,'[1]INTERNAL PARAMETERS-1'!$B$5:$J$44,4, FALSE)</f>
        <v>0</v>
      </c>
      <c r="L277" s="44">
        <f>$F277*'[1]INTERNAL PARAMETERS-2'!K277*VLOOKUP(L$4,'[1]INTERNAL PARAMETERS-1'!$B$5:$J$44,4, FALSE)</f>
        <v>0</v>
      </c>
      <c r="M277" s="44">
        <f>$F277*'[1]INTERNAL PARAMETERS-2'!L277*VLOOKUP(M$4,'[1]INTERNAL PARAMETERS-1'!$B$5:$J$44,4, FALSE)</f>
        <v>0</v>
      </c>
      <c r="N277" s="44">
        <f>$F277*'[1]INTERNAL PARAMETERS-2'!M277*VLOOKUP(N$4,'[1]INTERNAL PARAMETERS-1'!$B$5:$J$44,4, FALSE)</f>
        <v>0</v>
      </c>
      <c r="O277" s="44">
        <f>$F277*'[1]INTERNAL PARAMETERS-2'!N277*VLOOKUP(O$4,'[1]INTERNAL PARAMETERS-1'!$B$5:$J$44,4, FALSE)</f>
        <v>0</v>
      </c>
      <c r="P277" s="44">
        <f>$F277*'[1]INTERNAL PARAMETERS-2'!O277*VLOOKUP(P$4,'[1]INTERNAL PARAMETERS-1'!$B$5:$J$44,4, FALSE)</f>
        <v>0</v>
      </c>
      <c r="Q277" s="44">
        <f>$F277*'[1]INTERNAL PARAMETERS-2'!P277*VLOOKUP(Q$4,'[1]INTERNAL PARAMETERS-1'!$B$5:$J$44,4, FALSE)</f>
        <v>0</v>
      </c>
      <c r="R277" s="44">
        <f>$F277*'[1]INTERNAL PARAMETERS-2'!Q277*VLOOKUP(R$4,'[1]INTERNAL PARAMETERS-1'!$B$5:$J$44,4, FALSE)</f>
        <v>0</v>
      </c>
      <c r="S277" s="44">
        <f>$F277*'[1]INTERNAL PARAMETERS-2'!R277*VLOOKUP(S$4,'[1]INTERNAL PARAMETERS-1'!$B$5:$J$44,4, FALSE)</f>
        <v>0</v>
      </c>
      <c r="T277" s="44">
        <f>$F277*'[1]INTERNAL PARAMETERS-2'!S277*VLOOKUP(T$4,'[1]INTERNAL PARAMETERS-1'!$B$5:$J$44,4, FALSE)</f>
        <v>0</v>
      </c>
      <c r="U277" s="44">
        <f>$F277*'[1]INTERNAL PARAMETERS-2'!T277*VLOOKUP(U$4,'[1]INTERNAL PARAMETERS-1'!$B$5:$J$44,4, FALSE)</f>
        <v>0</v>
      </c>
      <c r="V277" s="44">
        <f>$F277*'[1]INTERNAL PARAMETERS-2'!U277*VLOOKUP(V$4,'[1]INTERNAL PARAMETERS-1'!$B$5:$J$44,4, FALSE)</f>
        <v>0</v>
      </c>
      <c r="W277" s="44">
        <f>$F277*'[1]INTERNAL PARAMETERS-2'!V277*VLOOKUP(W$4,'[1]INTERNAL PARAMETERS-1'!$B$5:$J$44,4, FALSE)</f>
        <v>0</v>
      </c>
      <c r="X277" s="44">
        <f>$F277*'[1]INTERNAL PARAMETERS-2'!W277*VLOOKUP(X$4,'[1]INTERNAL PARAMETERS-1'!$B$5:$J$44,4, FALSE)</f>
        <v>0</v>
      </c>
      <c r="Y277" s="44">
        <f>$F277*'[1]INTERNAL PARAMETERS-2'!X277*VLOOKUP(Y$4,'[1]INTERNAL PARAMETERS-1'!$B$5:$J$44,4, FALSE)</f>
        <v>0</v>
      </c>
      <c r="Z277" s="44">
        <f>$F277*'[1]INTERNAL PARAMETERS-2'!Y277*VLOOKUP(Z$4,'[1]INTERNAL PARAMETERS-1'!$B$5:$J$44,4, FALSE)</f>
        <v>0</v>
      </c>
      <c r="AA277" s="44">
        <f>$F277*'[1]INTERNAL PARAMETERS-2'!Z277*VLOOKUP(AA$4,'[1]INTERNAL PARAMETERS-1'!$B$5:$J$44,4, FALSE)</f>
        <v>0</v>
      </c>
      <c r="AB277" s="44">
        <f>$F277*'[1]INTERNAL PARAMETERS-2'!AA277*VLOOKUP(AB$4,'[1]INTERNAL PARAMETERS-1'!$B$5:$J$44,4, FALSE)</f>
        <v>0</v>
      </c>
      <c r="AC277" s="44">
        <f>$F277*'[1]INTERNAL PARAMETERS-2'!AB277*VLOOKUP(AC$4,'[1]INTERNAL PARAMETERS-1'!$B$5:$J$44,4, FALSE)</f>
        <v>0</v>
      </c>
      <c r="AD277" s="44">
        <f>$F277*'[1]INTERNAL PARAMETERS-2'!AC277*VLOOKUP(AD$4,'[1]INTERNAL PARAMETERS-1'!$B$5:$J$44,4, FALSE)</f>
        <v>0</v>
      </c>
      <c r="AE277" s="44">
        <f>$F277*'[1]INTERNAL PARAMETERS-2'!AD277*VLOOKUP(AE$4,'[1]INTERNAL PARAMETERS-1'!$B$5:$J$44,4, FALSE)</f>
        <v>0</v>
      </c>
      <c r="AF277" s="44">
        <f>$F277*'[1]INTERNAL PARAMETERS-2'!AE277*VLOOKUP(AF$4,'[1]INTERNAL PARAMETERS-1'!$B$5:$J$44,4, FALSE)</f>
        <v>0</v>
      </c>
      <c r="AG277" s="44">
        <f>$F277*'[1]INTERNAL PARAMETERS-2'!AF277*VLOOKUP(AG$4,'[1]INTERNAL PARAMETERS-1'!$B$5:$J$44,4, FALSE)</f>
        <v>0</v>
      </c>
      <c r="AH277" s="44">
        <f>$F277*'[1]INTERNAL PARAMETERS-2'!AG277*VLOOKUP(AH$4,'[1]INTERNAL PARAMETERS-1'!$B$5:$J$44,4, FALSE)</f>
        <v>0</v>
      </c>
      <c r="AI277" s="44">
        <f>$F277*'[1]INTERNAL PARAMETERS-2'!AH277*VLOOKUP(AI$4,'[1]INTERNAL PARAMETERS-1'!$B$5:$J$44,4, FALSE)</f>
        <v>0</v>
      </c>
      <c r="AJ277" s="44">
        <f>$F277*'[1]INTERNAL PARAMETERS-2'!AI277*VLOOKUP(AJ$4,'[1]INTERNAL PARAMETERS-1'!$B$5:$J$44,4, FALSE)</f>
        <v>0</v>
      </c>
      <c r="AK277" s="44">
        <f>$F277*'[1]INTERNAL PARAMETERS-2'!AJ277*VLOOKUP(AK$4,'[1]INTERNAL PARAMETERS-1'!$B$5:$J$44,4, FALSE)</f>
        <v>0</v>
      </c>
      <c r="AL277" s="44">
        <f>$F277*'[1]INTERNAL PARAMETERS-2'!AK277*VLOOKUP(AL$4,'[1]INTERNAL PARAMETERS-1'!$B$5:$J$44,4, FALSE)</f>
        <v>0</v>
      </c>
      <c r="AM277" s="44">
        <f>$F277*'[1]INTERNAL PARAMETERS-2'!AL277*VLOOKUP(AM$4,'[1]INTERNAL PARAMETERS-1'!$B$5:$J$44,4, FALSE)</f>
        <v>0</v>
      </c>
      <c r="AN277" s="44">
        <f>$F277*'[1]INTERNAL PARAMETERS-2'!AM277*VLOOKUP(AN$4,'[1]INTERNAL PARAMETERS-1'!$B$5:$J$44,4, FALSE)</f>
        <v>0</v>
      </c>
      <c r="AO277" s="44">
        <f>$F277*'[1]INTERNAL PARAMETERS-2'!AN277*VLOOKUP(AO$4,'[1]INTERNAL PARAMETERS-1'!$B$5:$J$44,4, FALSE)</f>
        <v>0</v>
      </c>
      <c r="AP277" s="44">
        <f>$F277*'[1]INTERNAL PARAMETERS-2'!AO277*VLOOKUP(AP$4,'[1]INTERNAL PARAMETERS-1'!$B$5:$J$44,4, FALSE)</f>
        <v>0</v>
      </c>
      <c r="AQ277" s="44">
        <f>$F277*'[1]INTERNAL PARAMETERS-2'!AP277*VLOOKUP(AQ$4,'[1]INTERNAL PARAMETERS-1'!$B$5:$J$44,4, FALSE)</f>
        <v>0</v>
      </c>
      <c r="AR277" s="44">
        <f>$F277*'[1]INTERNAL PARAMETERS-2'!AQ277*VLOOKUP(AR$4,'[1]INTERNAL PARAMETERS-1'!$B$5:$J$44,4, FALSE)</f>
        <v>0</v>
      </c>
      <c r="AS277" s="44">
        <f>$F277*'[1]INTERNAL PARAMETERS-2'!AR277*VLOOKUP(AS$4,'[1]INTERNAL PARAMETERS-1'!$B$5:$J$44,4, FALSE)</f>
        <v>0</v>
      </c>
      <c r="AT277" s="43">
        <f>$F277*'[1]INTERNAL PARAMETERS-2'!AS277*VLOOKUP(AT$4,'[1]INTERNAL PARAMETERS-1'!$B$5:$J$44,4, FALSE)</f>
        <v>0</v>
      </c>
      <c r="AU277" s="45">
        <f>$F277*'[1]INTERNAL PARAMETERS-2'!F277*(1-VLOOKUP(G$4,'[1]INTERNAL PARAMETERS-1'!$B$5:$J$44,4, FALSE))</f>
        <v>0</v>
      </c>
      <c r="AV277" s="44">
        <f>$F277*'[1]INTERNAL PARAMETERS-2'!G277*(1-VLOOKUP(H$4,'[1]INTERNAL PARAMETERS-1'!$B$5:$J$44,4, FALSE))</f>
        <v>0</v>
      </c>
      <c r="AW277" s="44">
        <f>$F277*'[1]INTERNAL PARAMETERS-2'!H277*(1-VLOOKUP(I$4,'[1]INTERNAL PARAMETERS-1'!$B$5:$J$44,4, FALSE))</f>
        <v>0</v>
      </c>
      <c r="AX277" s="44">
        <f>$F277*'[1]INTERNAL PARAMETERS-2'!I277*(1-VLOOKUP(J$4,'[1]INTERNAL PARAMETERS-1'!$B$5:$J$44,4, FALSE))</f>
        <v>0</v>
      </c>
      <c r="AY277" s="44">
        <f>$F277*'[1]INTERNAL PARAMETERS-2'!J277*(1-VLOOKUP(K$4,'[1]INTERNAL PARAMETERS-1'!$B$5:$J$44,4, FALSE))</f>
        <v>0</v>
      </c>
      <c r="AZ277" s="44">
        <f>$F277*'[1]INTERNAL PARAMETERS-2'!K277*(1-VLOOKUP(L$4,'[1]INTERNAL PARAMETERS-1'!$B$5:$J$44,4, FALSE))</f>
        <v>0</v>
      </c>
      <c r="BA277" s="44">
        <f>$F277*'[1]INTERNAL PARAMETERS-2'!L277*(1-VLOOKUP(M$4,'[1]INTERNAL PARAMETERS-1'!$B$5:$J$44,4, FALSE))</f>
        <v>0</v>
      </c>
      <c r="BB277" s="44">
        <f>$F277*'[1]INTERNAL PARAMETERS-2'!M277*(1-VLOOKUP(N$4,'[1]INTERNAL PARAMETERS-1'!$B$5:$J$44,4, FALSE))</f>
        <v>0</v>
      </c>
      <c r="BC277" s="44">
        <f>$F277*'[1]INTERNAL PARAMETERS-2'!N277*(1-VLOOKUP(O$4,'[1]INTERNAL PARAMETERS-1'!$B$5:$J$44,4, FALSE))</f>
        <v>0</v>
      </c>
      <c r="BD277" s="44">
        <f>$F277*'[1]INTERNAL PARAMETERS-2'!O277*(1-VLOOKUP(P$4,'[1]INTERNAL PARAMETERS-1'!$B$5:$J$44,4, FALSE))</f>
        <v>0</v>
      </c>
      <c r="BE277" s="44">
        <f>$F277*'[1]INTERNAL PARAMETERS-2'!P277*(1-VLOOKUP(Q$4,'[1]INTERNAL PARAMETERS-1'!$B$5:$J$44,4, FALSE))</f>
        <v>0</v>
      </c>
      <c r="BF277" s="44">
        <f>$F277*'[1]INTERNAL PARAMETERS-2'!Q277*(1-VLOOKUP(R$4,'[1]INTERNAL PARAMETERS-1'!$B$5:$J$44,4, FALSE))</f>
        <v>0</v>
      </c>
      <c r="BG277" s="44">
        <f>$F277*'[1]INTERNAL PARAMETERS-2'!R277*(1-VLOOKUP(S$4,'[1]INTERNAL PARAMETERS-1'!$B$5:$J$44,4, FALSE))</f>
        <v>0</v>
      </c>
      <c r="BH277" s="44">
        <f>$F277*'[1]INTERNAL PARAMETERS-2'!S277*(1-VLOOKUP(T$4,'[1]INTERNAL PARAMETERS-1'!$B$5:$J$44,4, FALSE))</f>
        <v>0</v>
      </c>
      <c r="BI277" s="44">
        <f>$F277*'[1]INTERNAL PARAMETERS-2'!T277*(1-VLOOKUP(U$4,'[1]INTERNAL PARAMETERS-1'!$B$5:$J$44,4, FALSE))</f>
        <v>0</v>
      </c>
      <c r="BJ277" s="44">
        <f>$F277*'[1]INTERNAL PARAMETERS-2'!U277*(1-VLOOKUP(V$4,'[1]INTERNAL PARAMETERS-1'!$B$5:$J$44,4, FALSE))</f>
        <v>0</v>
      </c>
      <c r="BK277" s="44">
        <f>$F277*'[1]INTERNAL PARAMETERS-2'!V277*(1-VLOOKUP(W$4,'[1]INTERNAL PARAMETERS-1'!$B$5:$J$44,4, FALSE))</f>
        <v>0</v>
      </c>
      <c r="BL277" s="44">
        <f>$F277*'[1]INTERNAL PARAMETERS-2'!W277*(1-VLOOKUP(X$4,'[1]INTERNAL PARAMETERS-1'!$B$5:$J$44,4, FALSE))</f>
        <v>0</v>
      </c>
      <c r="BM277" s="44">
        <f>$F277*'[1]INTERNAL PARAMETERS-2'!X277*(1-VLOOKUP(Y$4,'[1]INTERNAL PARAMETERS-1'!$B$5:$J$44,4, FALSE))</f>
        <v>0</v>
      </c>
      <c r="BN277" s="44">
        <f>$F277*'[1]INTERNAL PARAMETERS-2'!Y277*(1-VLOOKUP(Z$4,'[1]INTERNAL PARAMETERS-1'!$B$5:$J$44,4, FALSE))</f>
        <v>0</v>
      </c>
      <c r="BO277" s="44">
        <f>$F277*'[1]INTERNAL PARAMETERS-2'!Z277*(1-VLOOKUP(AA$4,'[1]INTERNAL PARAMETERS-1'!$B$5:$J$44,4, FALSE))</f>
        <v>0</v>
      </c>
      <c r="BP277" s="44">
        <f>$F277*'[1]INTERNAL PARAMETERS-2'!AA277*(1-VLOOKUP(AB$4,'[1]INTERNAL PARAMETERS-1'!$B$5:$J$44,4, FALSE))</f>
        <v>0</v>
      </c>
      <c r="BQ277" s="44">
        <f>$F277*'[1]INTERNAL PARAMETERS-2'!AB277*(1-VLOOKUP(AC$4,'[1]INTERNAL PARAMETERS-1'!$B$5:$J$44,4, FALSE))</f>
        <v>0</v>
      </c>
      <c r="BR277" s="44">
        <f>$F277*'[1]INTERNAL PARAMETERS-2'!AC277*(1-VLOOKUP(AD$4,'[1]INTERNAL PARAMETERS-1'!$B$5:$J$44,4, FALSE))</f>
        <v>0</v>
      </c>
      <c r="BS277" s="44">
        <f>$F277*'[1]INTERNAL PARAMETERS-2'!AD277*(1-VLOOKUP(AE$4,'[1]INTERNAL PARAMETERS-1'!$B$5:$J$44,4, FALSE))</f>
        <v>0</v>
      </c>
      <c r="BT277" s="44">
        <f>$F277*'[1]INTERNAL PARAMETERS-2'!AE277*(1-VLOOKUP(AF$4,'[1]INTERNAL PARAMETERS-1'!$B$5:$J$44,4, FALSE))</f>
        <v>0</v>
      </c>
      <c r="BU277" s="44">
        <f>$F277*'[1]INTERNAL PARAMETERS-2'!AF277*(1-VLOOKUP(AG$4,'[1]INTERNAL PARAMETERS-1'!$B$5:$J$44,4, FALSE))</f>
        <v>0</v>
      </c>
      <c r="BV277" s="44">
        <f>$F277*'[1]INTERNAL PARAMETERS-2'!AG277*(1-VLOOKUP(AH$4,'[1]INTERNAL PARAMETERS-1'!$B$5:$J$44,4, FALSE))</f>
        <v>0</v>
      </c>
      <c r="BW277" s="44">
        <f>$F277*'[1]INTERNAL PARAMETERS-2'!AH277*(1-VLOOKUP(AI$4,'[1]INTERNAL PARAMETERS-1'!$B$5:$J$44,4, FALSE))</f>
        <v>0</v>
      </c>
      <c r="BX277" s="44">
        <f>$F277*'[1]INTERNAL PARAMETERS-2'!AI277*(1-VLOOKUP(AJ$4,'[1]INTERNAL PARAMETERS-1'!$B$5:$J$44,4, FALSE))</f>
        <v>0</v>
      </c>
      <c r="BY277" s="44">
        <f>$F277*'[1]INTERNAL PARAMETERS-2'!AJ277*(1-VLOOKUP(AK$4,'[1]INTERNAL PARAMETERS-1'!$B$5:$J$44,4, FALSE))</f>
        <v>0</v>
      </c>
      <c r="BZ277" s="44">
        <f>$F277*'[1]INTERNAL PARAMETERS-2'!AK277*(1-VLOOKUP(AL$4,'[1]INTERNAL PARAMETERS-1'!$B$5:$J$44,4, FALSE))</f>
        <v>0</v>
      </c>
      <c r="CA277" s="44">
        <f>$F277*'[1]INTERNAL PARAMETERS-2'!AL277*(1-VLOOKUP(AM$4,'[1]INTERNAL PARAMETERS-1'!$B$5:$J$44,4, FALSE))</f>
        <v>0</v>
      </c>
      <c r="CB277" s="44">
        <f>$F277*'[1]INTERNAL PARAMETERS-2'!AM277*(1-VLOOKUP(AN$4,'[1]INTERNAL PARAMETERS-1'!$B$5:$J$44,4, FALSE))</f>
        <v>0</v>
      </c>
      <c r="CC277" s="44">
        <f>$F277*'[1]INTERNAL PARAMETERS-2'!AN277*(1-VLOOKUP(AO$4,'[1]INTERNAL PARAMETERS-1'!$B$5:$J$44,4, FALSE))</f>
        <v>0</v>
      </c>
      <c r="CD277" s="44">
        <f>$F277*'[1]INTERNAL PARAMETERS-2'!AO277*(1-VLOOKUP(AP$4,'[1]INTERNAL PARAMETERS-1'!$B$5:$J$44,4, FALSE))</f>
        <v>0</v>
      </c>
      <c r="CE277" s="44">
        <f>$F277*'[1]INTERNAL PARAMETERS-2'!AP277*(1-VLOOKUP(AQ$4,'[1]INTERNAL PARAMETERS-1'!$B$5:$J$44,4, FALSE))</f>
        <v>0</v>
      </c>
      <c r="CF277" s="44">
        <f>$F277*'[1]INTERNAL PARAMETERS-2'!AQ277*(1-VLOOKUP(AR$4,'[1]INTERNAL PARAMETERS-1'!$B$5:$J$44,4, FALSE))</f>
        <v>0</v>
      </c>
      <c r="CG277" s="44">
        <f>$F277*'[1]INTERNAL PARAMETERS-2'!AR277*(1-VLOOKUP(AS$4,'[1]INTERNAL PARAMETERS-1'!$B$5:$J$44,4, FALSE))</f>
        <v>0</v>
      </c>
      <c r="CH277" s="43">
        <f>$F277*'[1]INTERNAL PARAMETERS-2'!AS277*(1-VLOOKUP(AT$4,'[1]INTERNAL PARAMETERS-1'!$B$5:$J$44,4, FALSE))</f>
        <v>0</v>
      </c>
      <c r="CI277" s="42">
        <f t="shared" si="4"/>
        <v>0</v>
      </c>
    </row>
    <row r="278" spans="3:87" x14ac:dyDescent="0.5">
      <c r="C278" s="27" t="s">
        <v>1</v>
      </c>
      <c r="D278" s="26" t="s">
        <v>63</v>
      </c>
      <c r="E278" s="26" t="s">
        <v>77</v>
      </c>
      <c r="F278" s="124">
        <f>OVERALL2021!AI278</f>
        <v>0</v>
      </c>
      <c r="G278" s="45">
        <f>$F278*'[1]INTERNAL PARAMETERS-2'!F278*VLOOKUP(G$4,'[1]INTERNAL PARAMETERS-1'!$B$5:$J$44,4, FALSE)</f>
        <v>0</v>
      </c>
      <c r="H278" s="44">
        <f>$F278*'[1]INTERNAL PARAMETERS-2'!G278*VLOOKUP(H$4,'[1]INTERNAL PARAMETERS-1'!$B$5:$J$44,4, FALSE)</f>
        <v>0</v>
      </c>
      <c r="I278" s="44">
        <f>$F278*'[1]INTERNAL PARAMETERS-2'!H278*VLOOKUP(I$4,'[1]INTERNAL PARAMETERS-1'!$B$5:$J$44,4, FALSE)</f>
        <v>0</v>
      </c>
      <c r="J278" s="44">
        <f>$F278*'[1]INTERNAL PARAMETERS-2'!I278*VLOOKUP(J$4,'[1]INTERNAL PARAMETERS-1'!$B$5:$J$44,4, FALSE)</f>
        <v>0</v>
      </c>
      <c r="K278" s="44">
        <f>$F278*'[1]INTERNAL PARAMETERS-2'!J278*VLOOKUP(K$4,'[1]INTERNAL PARAMETERS-1'!$B$5:$J$44,4, FALSE)</f>
        <v>0</v>
      </c>
      <c r="L278" s="44">
        <f>$F278*'[1]INTERNAL PARAMETERS-2'!K278*VLOOKUP(L$4,'[1]INTERNAL PARAMETERS-1'!$B$5:$J$44,4, FALSE)</f>
        <v>0</v>
      </c>
      <c r="M278" s="44">
        <f>$F278*'[1]INTERNAL PARAMETERS-2'!L278*VLOOKUP(M$4,'[1]INTERNAL PARAMETERS-1'!$B$5:$J$44,4, FALSE)</f>
        <v>0</v>
      </c>
      <c r="N278" s="44">
        <f>$F278*'[1]INTERNAL PARAMETERS-2'!M278*VLOOKUP(N$4,'[1]INTERNAL PARAMETERS-1'!$B$5:$J$44,4, FALSE)</f>
        <v>0</v>
      </c>
      <c r="O278" s="44">
        <f>$F278*'[1]INTERNAL PARAMETERS-2'!N278*VLOOKUP(O$4,'[1]INTERNAL PARAMETERS-1'!$B$5:$J$44,4, FALSE)</f>
        <v>0</v>
      </c>
      <c r="P278" s="44">
        <f>$F278*'[1]INTERNAL PARAMETERS-2'!O278*VLOOKUP(P$4,'[1]INTERNAL PARAMETERS-1'!$B$5:$J$44,4, FALSE)</f>
        <v>0</v>
      </c>
      <c r="Q278" s="44">
        <f>$F278*'[1]INTERNAL PARAMETERS-2'!P278*VLOOKUP(Q$4,'[1]INTERNAL PARAMETERS-1'!$B$5:$J$44,4, FALSE)</f>
        <v>0</v>
      </c>
      <c r="R278" s="44">
        <f>$F278*'[1]INTERNAL PARAMETERS-2'!Q278*VLOOKUP(R$4,'[1]INTERNAL PARAMETERS-1'!$B$5:$J$44,4, FALSE)</f>
        <v>0</v>
      </c>
      <c r="S278" s="44">
        <f>$F278*'[1]INTERNAL PARAMETERS-2'!R278*VLOOKUP(S$4,'[1]INTERNAL PARAMETERS-1'!$B$5:$J$44,4, FALSE)</f>
        <v>0</v>
      </c>
      <c r="T278" s="44">
        <f>$F278*'[1]INTERNAL PARAMETERS-2'!S278*VLOOKUP(T$4,'[1]INTERNAL PARAMETERS-1'!$B$5:$J$44,4, FALSE)</f>
        <v>0</v>
      </c>
      <c r="U278" s="44">
        <f>$F278*'[1]INTERNAL PARAMETERS-2'!T278*VLOOKUP(U$4,'[1]INTERNAL PARAMETERS-1'!$B$5:$J$44,4, FALSE)</f>
        <v>0</v>
      </c>
      <c r="V278" s="44">
        <f>$F278*'[1]INTERNAL PARAMETERS-2'!U278*VLOOKUP(V$4,'[1]INTERNAL PARAMETERS-1'!$B$5:$J$44,4, FALSE)</f>
        <v>0</v>
      </c>
      <c r="W278" s="44">
        <f>$F278*'[1]INTERNAL PARAMETERS-2'!V278*VLOOKUP(W$4,'[1]INTERNAL PARAMETERS-1'!$B$5:$J$44,4, FALSE)</f>
        <v>0</v>
      </c>
      <c r="X278" s="44">
        <f>$F278*'[1]INTERNAL PARAMETERS-2'!W278*VLOOKUP(X$4,'[1]INTERNAL PARAMETERS-1'!$B$5:$J$44,4, FALSE)</f>
        <v>0</v>
      </c>
      <c r="Y278" s="44">
        <f>$F278*'[1]INTERNAL PARAMETERS-2'!X278*VLOOKUP(Y$4,'[1]INTERNAL PARAMETERS-1'!$B$5:$J$44,4, FALSE)</f>
        <v>0</v>
      </c>
      <c r="Z278" s="44">
        <f>$F278*'[1]INTERNAL PARAMETERS-2'!Y278*VLOOKUP(Z$4,'[1]INTERNAL PARAMETERS-1'!$B$5:$J$44,4, FALSE)</f>
        <v>0</v>
      </c>
      <c r="AA278" s="44">
        <f>$F278*'[1]INTERNAL PARAMETERS-2'!Z278*VLOOKUP(AA$4,'[1]INTERNAL PARAMETERS-1'!$B$5:$J$44,4, FALSE)</f>
        <v>0</v>
      </c>
      <c r="AB278" s="44">
        <f>$F278*'[1]INTERNAL PARAMETERS-2'!AA278*VLOOKUP(AB$4,'[1]INTERNAL PARAMETERS-1'!$B$5:$J$44,4, FALSE)</f>
        <v>0</v>
      </c>
      <c r="AC278" s="44">
        <f>$F278*'[1]INTERNAL PARAMETERS-2'!AB278*VLOOKUP(AC$4,'[1]INTERNAL PARAMETERS-1'!$B$5:$J$44,4, FALSE)</f>
        <v>0</v>
      </c>
      <c r="AD278" s="44">
        <f>$F278*'[1]INTERNAL PARAMETERS-2'!AC278*VLOOKUP(AD$4,'[1]INTERNAL PARAMETERS-1'!$B$5:$J$44,4, FALSE)</f>
        <v>0</v>
      </c>
      <c r="AE278" s="44">
        <f>$F278*'[1]INTERNAL PARAMETERS-2'!AD278*VLOOKUP(AE$4,'[1]INTERNAL PARAMETERS-1'!$B$5:$J$44,4, FALSE)</f>
        <v>0</v>
      </c>
      <c r="AF278" s="44">
        <f>$F278*'[1]INTERNAL PARAMETERS-2'!AE278*VLOOKUP(AF$4,'[1]INTERNAL PARAMETERS-1'!$B$5:$J$44,4, FALSE)</f>
        <v>0</v>
      </c>
      <c r="AG278" s="44">
        <f>$F278*'[1]INTERNAL PARAMETERS-2'!AF278*VLOOKUP(AG$4,'[1]INTERNAL PARAMETERS-1'!$B$5:$J$44,4, FALSE)</f>
        <v>0</v>
      </c>
      <c r="AH278" s="44">
        <f>$F278*'[1]INTERNAL PARAMETERS-2'!AG278*VLOOKUP(AH$4,'[1]INTERNAL PARAMETERS-1'!$B$5:$J$44,4, FALSE)</f>
        <v>0</v>
      </c>
      <c r="AI278" s="44">
        <f>$F278*'[1]INTERNAL PARAMETERS-2'!AH278*VLOOKUP(AI$4,'[1]INTERNAL PARAMETERS-1'!$B$5:$J$44,4, FALSE)</f>
        <v>0</v>
      </c>
      <c r="AJ278" s="44">
        <f>$F278*'[1]INTERNAL PARAMETERS-2'!AI278*VLOOKUP(AJ$4,'[1]INTERNAL PARAMETERS-1'!$B$5:$J$44,4, FALSE)</f>
        <v>0</v>
      </c>
      <c r="AK278" s="44">
        <f>$F278*'[1]INTERNAL PARAMETERS-2'!AJ278*VLOOKUP(AK$4,'[1]INTERNAL PARAMETERS-1'!$B$5:$J$44,4, FALSE)</f>
        <v>0</v>
      </c>
      <c r="AL278" s="44">
        <f>$F278*'[1]INTERNAL PARAMETERS-2'!AK278*VLOOKUP(AL$4,'[1]INTERNAL PARAMETERS-1'!$B$5:$J$44,4, FALSE)</f>
        <v>0</v>
      </c>
      <c r="AM278" s="44">
        <f>$F278*'[1]INTERNAL PARAMETERS-2'!AL278*VLOOKUP(AM$4,'[1]INTERNAL PARAMETERS-1'!$B$5:$J$44,4, FALSE)</f>
        <v>0</v>
      </c>
      <c r="AN278" s="44">
        <f>$F278*'[1]INTERNAL PARAMETERS-2'!AM278*VLOOKUP(AN$4,'[1]INTERNAL PARAMETERS-1'!$B$5:$J$44,4, FALSE)</f>
        <v>0</v>
      </c>
      <c r="AO278" s="44">
        <f>$F278*'[1]INTERNAL PARAMETERS-2'!AN278*VLOOKUP(AO$4,'[1]INTERNAL PARAMETERS-1'!$B$5:$J$44,4, FALSE)</f>
        <v>0</v>
      </c>
      <c r="AP278" s="44">
        <f>$F278*'[1]INTERNAL PARAMETERS-2'!AO278*VLOOKUP(AP$4,'[1]INTERNAL PARAMETERS-1'!$B$5:$J$44,4, FALSE)</f>
        <v>0</v>
      </c>
      <c r="AQ278" s="44">
        <f>$F278*'[1]INTERNAL PARAMETERS-2'!AP278*VLOOKUP(AQ$4,'[1]INTERNAL PARAMETERS-1'!$B$5:$J$44,4, FALSE)</f>
        <v>0</v>
      </c>
      <c r="AR278" s="44">
        <f>$F278*'[1]INTERNAL PARAMETERS-2'!AQ278*VLOOKUP(AR$4,'[1]INTERNAL PARAMETERS-1'!$B$5:$J$44,4, FALSE)</f>
        <v>0</v>
      </c>
      <c r="AS278" s="44">
        <f>$F278*'[1]INTERNAL PARAMETERS-2'!AR278*VLOOKUP(AS$4,'[1]INTERNAL PARAMETERS-1'!$B$5:$J$44,4, FALSE)</f>
        <v>0</v>
      </c>
      <c r="AT278" s="43">
        <f>$F278*'[1]INTERNAL PARAMETERS-2'!AS278*VLOOKUP(AT$4,'[1]INTERNAL PARAMETERS-1'!$B$5:$J$44,4, FALSE)</f>
        <v>0</v>
      </c>
      <c r="AU278" s="45">
        <f>$F278*'[1]INTERNAL PARAMETERS-2'!F278*(1-VLOOKUP(G$4,'[1]INTERNAL PARAMETERS-1'!$B$5:$J$44,4, FALSE))</f>
        <v>0</v>
      </c>
      <c r="AV278" s="44">
        <f>$F278*'[1]INTERNAL PARAMETERS-2'!G278*(1-VLOOKUP(H$4,'[1]INTERNAL PARAMETERS-1'!$B$5:$J$44,4, FALSE))</f>
        <v>0</v>
      </c>
      <c r="AW278" s="44">
        <f>$F278*'[1]INTERNAL PARAMETERS-2'!H278*(1-VLOOKUP(I$4,'[1]INTERNAL PARAMETERS-1'!$B$5:$J$44,4, FALSE))</f>
        <v>0</v>
      </c>
      <c r="AX278" s="44">
        <f>$F278*'[1]INTERNAL PARAMETERS-2'!I278*(1-VLOOKUP(J$4,'[1]INTERNAL PARAMETERS-1'!$B$5:$J$44,4, FALSE))</f>
        <v>0</v>
      </c>
      <c r="AY278" s="44">
        <f>$F278*'[1]INTERNAL PARAMETERS-2'!J278*(1-VLOOKUP(K$4,'[1]INTERNAL PARAMETERS-1'!$B$5:$J$44,4, FALSE))</f>
        <v>0</v>
      </c>
      <c r="AZ278" s="44">
        <f>$F278*'[1]INTERNAL PARAMETERS-2'!K278*(1-VLOOKUP(L$4,'[1]INTERNAL PARAMETERS-1'!$B$5:$J$44,4, FALSE))</f>
        <v>0</v>
      </c>
      <c r="BA278" s="44">
        <f>$F278*'[1]INTERNAL PARAMETERS-2'!L278*(1-VLOOKUP(M$4,'[1]INTERNAL PARAMETERS-1'!$B$5:$J$44,4, FALSE))</f>
        <v>0</v>
      </c>
      <c r="BB278" s="44">
        <f>$F278*'[1]INTERNAL PARAMETERS-2'!M278*(1-VLOOKUP(N$4,'[1]INTERNAL PARAMETERS-1'!$B$5:$J$44,4, FALSE))</f>
        <v>0</v>
      </c>
      <c r="BC278" s="44">
        <f>$F278*'[1]INTERNAL PARAMETERS-2'!N278*(1-VLOOKUP(O$4,'[1]INTERNAL PARAMETERS-1'!$B$5:$J$44,4, FALSE))</f>
        <v>0</v>
      </c>
      <c r="BD278" s="44">
        <f>$F278*'[1]INTERNAL PARAMETERS-2'!O278*(1-VLOOKUP(P$4,'[1]INTERNAL PARAMETERS-1'!$B$5:$J$44,4, FALSE))</f>
        <v>0</v>
      </c>
      <c r="BE278" s="44">
        <f>$F278*'[1]INTERNAL PARAMETERS-2'!P278*(1-VLOOKUP(Q$4,'[1]INTERNAL PARAMETERS-1'!$B$5:$J$44,4, FALSE))</f>
        <v>0</v>
      </c>
      <c r="BF278" s="44">
        <f>$F278*'[1]INTERNAL PARAMETERS-2'!Q278*(1-VLOOKUP(R$4,'[1]INTERNAL PARAMETERS-1'!$B$5:$J$44,4, FALSE))</f>
        <v>0</v>
      </c>
      <c r="BG278" s="44">
        <f>$F278*'[1]INTERNAL PARAMETERS-2'!R278*(1-VLOOKUP(S$4,'[1]INTERNAL PARAMETERS-1'!$B$5:$J$44,4, FALSE))</f>
        <v>0</v>
      </c>
      <c r="BH278" s="44">
        <f>$F278*'[1]INTERNAL PARAMETERS-2'!S278*(1-VLOOKUP(T$4,'[1]INTERNAL PARAMETERS-1'!$B$5:$J$44,4, FALSE))</f>
        <v>0</v>
      </c>
      <c r="BI278" s="44">
        <f>$F278*'[1]INTERNAL PARAMETERS-2'!T278*(1-VLOOKUP(U$4,'[1]INTERNAL PARAMETERS-1'!$B$5:$J$44,4, FALSE))</f>
        <v>0</v>
      </c>
      <c r="BJ278" s="44">
        <f>$F278*'[1]INTERNAL PARAMETERS-2'!U278*(1-VLOOKUP(V$4,'[1]INTERNAL PARAMETERS-1'!$B$5:$J$44,4, FALSE))</f>
        <v>0</v>
      </c>
      <c r="BK278" s="44">
        <f>$F278*'[1]INTERNAL PARAMETERS-2'!V278*(1-VLOOKUP(W$4,'[1]INTERNAL PARAMETERS-1'!$B$5:$J$44,4, FALSE))</f>
        <v>0</v>
      </c>
      <c r="BL278" s="44">
        <f>$F278*'[1]INTERNAL PARAMETERS-2'!W278*(1-VLOOKUP(X$4,'[1]INTERNAL PARAMETERS-1'!$B$5:$J$44,4, FALSE))</f>
        <v>0</v>
      </c>
      <c r="BM278" s="44">
        <f>$F278*'[1]INTERNAL PARAMETERS-2'!X278*(1-VLOOKUP(Y$4,'[1]INTERNAL PARAMETERS-1'!$B$5:$J$44,4, FALSE))</f>
        <v>0</v>
      </c>
      <c r="BN278" s="44">
        <f>$F278*'[1]INTERNAL PARAMETERS-2'!Y278*(1-VLOOKUP(Z$4,'[1]INTERNAL PARAMETERS-1'!$B$5:$J$44,4, FALSE))</f>
        <v>0</v>
      </c>
      <c r="BO278" s="44">
        <f>$F278*'[1]INTERNAL PARAMETERS-2'!Z278*(1-VLOOKUP(AA$4,'[1]INTERNAL PARAMETERS-1'!$B$5:$J$44,4, FALSE))</f>
        <v>0</v>
      </c>
      <c r="BP278" s="44">
        <f>$F278*'[1]INTERNAL PARAMETERS-2'!AA278*(1-VLOOKUP(AB$4,'[1]INTERNAL PARAMETERS-1'!$B$5:$J$44,4, FALSE))</f>
        <v>0</v>
      </c>
      <c r="BQ278" s="44">
        <f>$F278*'[1]INTERNAL PARAMETERS-2'!AB278*(1-VLOOKUP(AC$4,'[1]INTERNAL PARAMETERS-1'!$B$5:$J$44,4, FALSE))</f>
        <v>0</v>
      </c>
      <c r="BR278" s="44">
        <f>$F278*'[1]INTERNAL PARAMETERS-2'!AC278*(1-VLOOKUP(AD$4,'[1]INTERNAL PARAMETERS-1'!$B$5:$J$44,4, FALSE))</f>
        <v>0</v>
      </c>
      <c r="BS278" s="44">
        <f>$F278*'[1]INTERNAL PARAMETERS-2'!AD278*(1-VLOOKUP(AE$4,'[1]INTERNAL PARAMETERS-1'!$B$5:$J$44,4, FALSE))</f>
        <v>0</v>
      </c>
      <c r="BT278" s="44">
        <f>$F278*'[1]INTERNAL PARAMETERS-2'!AE278*(1-VLOOKUP(AF$4,'[1]INTERNAL PARAMETERS-1'!$B$5:$J$44,4, FALSE))</f>
        <v>0</v>
      </c>
      <c r="BU278" s="44">
        <f>$F278*'[1]INTERNAL PARAMETERS-2'!AF278*(1-VLOOKUP(AG$4,'[1]INTERNAL PARAMETERS-1'!$B$5:$J$44,4, FALSE))</f>
        <v>0</v>
      </c>
      <c r="BV278" s="44">
        <f>$F278*'[1]INTERNAL PARAMETERS-2'!AG278*(1-VLOOKUP(AH$4,'[1]INTERNAL PARAMETERS-1'!$B$5:$J$44,4, FALSE))</f>
        <v>0</v>
      </c>
      <c r="BW278" s="44">
        <f>$F278*'[1]INTERNAL PARAMETERS-2'!AH278*(1-VLOOKUP(AI$4,'[1]INTERNAL PARAMETERS-1'!$B$5:$J$44,4, FALSE))</f>
        <v>0</v>
      </c>
      <c r="BX278" s="44">
        <f>$F278*'[1]INTERNAL PARAMETERS-2'!AI278*(1-VLOOKUP(AJ$4,'[1]INTERNAL PARAMETERS-1'!$B$5:$J$44,4, FALSE))</f>
        <v>0</v>
      </c>
      <c r="BY278" s="44">
        <f>$F278*'[1]INTERNAL PARAMETERS-2'!AJ278*(1-VLOOKUP(AK$4,'[1]INTERNAL PARAMETERS-1'!$B$5:$J$44,4, FALSE))</f>
        <v>0</v>
      </c>
      <c r="BZ278" s="44">
        <f>$F278*'[1]INTERNAL PARAMETERS-2'!AK278*(1-VLOOKUP(AL$4,'[1]INTERNAL PARAMETERS-1'!$B$5:$J$44,4, FALSE))</f>
        <v>0</v>
      </c>
      <c r="CA278" s="44">
        <f>$F278*'[1]INTERNAL PARAMETERS-2'!AL278*(1-VLOOKUP(AM$4,'[1]INTERNAL PARAMETERS-1'!$B$5:$J$44,4, FALSE))</f>
        <v>0</v>
      </c>
      <c r="CB278" s="44">
        <f>$F278*'[1]INTERNAL PARAMETERS-2'!AM278*(1-VLOOKUP(AN$4,'[1]INTERNAL PARAMETERS-1'!$B$5:$J$44,4, FALSE))</f>
        <v>0</v>
      </c>
      <c r="CC278" s="44">
        <f>$F278*'[1]INTERNAL PARAMETERS-2'!AN278*(1-VLOOKUP(AO$4,'[1]INTERNAL PARAMETERS-1'!$B$5:$J$44,4, FALSE))</f>
        <v>0</v>
      </c>
      <c r="CD278" s="44">
        <f>$F278*'[1]INTERNAL PARAMETERS-2'!AO278*(1-VLOOKUP(AP$4,'[1]INTERNAL PARAMETERS-1'!$B$5:$J$44,4, FALSE))</f>
        <v>0</v>
      </c>
      <c r="CE278" s="44">
        <f>$F278*'[1]INTERNAL PARAMETERS-2'!AP278*(1-VLOOKUP(AQ$4,'[1]INTERNAL PARAMETERS-1'!$B$5:$J$44,4, FALSE))</f>
        <v>0</v>
      </c>
      <c r="CF278" s="44">
        <f>$F278*'[1]INTERNAL PARAMETERS-2'!AQ278*(1-VLOOKUP(AR$4,'[1]INTERNAL PARAMETERS-1'!$B$5:$J$44,4, FALSE))</f>
        <v>0</v>
      </c>
      <c r="CG278" s="44">
        <f>$F278*'[1]INTERNAL PARAMETERS-2'!AR278*(1-VLOOKUP(AS$4,'[1]INTERNAL PARAMETERS-1'!$B$5:$J$44,4, FALSE))</f>
        <v>0</v>
      </c>
      <c r="CH278" s="43">
        <f>$F278*'[1]INTERNAL PARAMETERS-2'!AS278*(1-VLOOKUP(AT$4,'[1]INTERNAL PARAMETERS-1'!$B$5:$J$44,4, FALSE))</f>
        <v>0</v>
      </c>
      <c r="CI278" s="42">
        <f t="shared" si="4"/>
        <v>0</v>
      </c>
    </row>
    <row r="279" spans="3:87" x14ac:dyDescent="0.5">
      <c r="C279" s="27" t="s">
        <v>1</v>
      </c>
      <c r="D279" s="26" t="s">
        <v>63</v>
      </c>
      <c r="E279" s="26" t="s">
        <v>76</v>
      </c>
      <c r="F279" s="124">
        <f>OVERALL2021!AI279</f>
        <v>0</v>
      </c>
      <c r="G279" s="45">
        <f>$F279*'[1]INTERNAL PARAMETERS-2'!F279*VLOOKUP(G$4,'[1]INTERNAL PARAMETERS-1'!$B$5:$J$44,4, FALSE)</f>
        <v>0</v>
      </c>
      <c r="H279" s="44">
        <f>$F279*'[1]INTERNAL PARAMETERS-2'!G279*VLOOKUP(H$4,'[1]INTERNAL PARAMETERS-1'!$B$5:$J$44,4, FALSE)</f>
        <v>0</v>
      </c>
      <c r="I279" s="44">
        <f>$F279*'[1]INTERNAL PARAMETERS-2'!H279*VLOOKUP(I$4,'[1]INTERNAL PARAMETERS-1'!$B$5:$J$44,4, FALSE)</f>
        <v>0</v>
      </c>
      <c r="J279" s="44">
        <f>$F279*'[1]INTERNAL PARAMETERS-2'!I279*VLOOKUP(J$4,'[1]INTERNAL PARAMETERS-1'!$B$5:$J$44,4, FALSE)</f>
        <v>0</v>
      </c>
      <c r="K279" s="44">
        <f>$F279*'[1]INTERNAL PARAMETERS-2'!J279*VLOOKUP(K$4,'[1]INTERNAL PARAMETERS-1'!$B$5:$J$44,4, FALSE)</f>
        <v>0</v>
      </c>
      <c r="L279" s="44">
        <f>$F279*'[1]INTERNAL PARAMETERS-2'!K279*VLOOKUP(L$4,'[1]INTERNAL PARAMETERS-1'!$B$5:$J$44,4, FALSE)</f>
        <v>0</v>
      </c>
      <c r="M279" s="44">
        <f>$F279*'[1]INTERNAL PARAMETERS-2'!L279*VLOOKUP(M$4,'[1]INTERNAL PARAMETERS-1'!$B$5:$J$44,4, FALSE)</f>
        <v>0</v>
      </c>
      <c r="N279" s="44">
        <f>$F279*'[1]INTERNAL PARAMETERS-2'!M279*VLOOKUP(N$4,'[1]INTERNAL PARAMETERS-1'!$B$5:$J$44,4, FALSE)</f>
        <v>0</v>
      </c>
      <c r="O279" s="44">
        <f>$F279*'[1]INTERNAL PARAMETERS-2'!N279*VLOOKUP(O$4,'[1]INTERNAL PARAMETERS-1'!$B$5:$J$44,4, FALSE)</f>
        <v>0</v>
      </c>
      <c r="P279" s="44">
        <f>$F279*'[1]INTERNAL PARAMETERS-2'!O279*VLOOKUP(P$4,'[1]INTERNAL PARAMETERS-1'!$B$5:$J$44,4, FALSE)</f>
        <v>0</v>
      </c>
      <c r="Q279" s="44">
        <f>$F279*'[1]INTERNAL PARAMETERS-2'!P279*VLOOKUP(Q$4,'[1]INTERNAL PARAMETERS-1'!$B$5:$J$44,4, FALSE)</f>
        <v>0</v>
      </c>
      <c r="R279" s="44">
        <f>$F279*'[1]INTERNAL PARAMETERS-2'!Q279*VLOOKUP(R$4,'[1]INTERNAL PARAMETERS-1'!$B$5:$J$44,4, FALSE)</f>
        <v>0</v>
      </c>
      <c r="S279" s="44">
        <f>$F279*'[1]INTERNAL PARAMETERS-2'!R279*VLOOKUP(S$4,'[1]INTERNAL PARAMETERS-1'!$B$5:$J$44,4, FALSE)</f>
        <v>0</v>
      </c>
      <c r="T279" s="44">
        <f>$F279*'[1]INTERNAL PARAMETERS-2'!S279*VLOOKUP(T$4,'[1]INTERNAL PARAMETERS-1'!$B$5:$J$44,4, FALSE)</f>
        <v>0</v>
      </c>
      <c r="U279" s="44">
        <f>$F279*'[1]INTERNAL PARAMETERS-2'!T279*VLOOKUP(U$4,'[1]INTERNAL PARAMETERS-1'!$B$5:$J$44,4, FALSE)</f>
        <v>0</v>
      </c>
      <c r="V279" s="44">
        <f>$F279*'[1]INTERNAL PARAMETERS-2'!U279*VLOOKUP(V$4,'[1]INTERNAL PARAMETERS-1'!$B$5:$J$44,4, FALSE)</f>
        <v>0</v>
      </c>
      <c r="W279" s="44">
        <f>$F279*'[1]INTERNAL PARAMETERS-2'!V279*VLOOKUP(W$4,'[1]INTERNAL PARAMETERS-1'!$B$5:$J$44,4, FALSE)</f>
        <v>0</v>
      </c>
      <c r="X279" s="44">
        <f>$F279*'[1]INTERNAL PARAMETERS-2'!W279*VLOOKUP(X$4,'[1]INTERNAL PARAMETERS-1'!$B$5:$J$44,4, FALSE)</f>
        <v>0</v>
      </c>
      <c r="Y279" s="44">
        <f>$F279*'[1]INTERNAL PARAMETERS-2'!X279*VLOOKUP(Y$4,'[1]INTERNAL PARAMETERS-1'!$B$5:$J$44,4, FALSE)</f>
        <v>0</v>
      </c>
      <c r="Z279" s="44">
        <f>$F279*'[1]INTERNAL PARAMETERS-2'!Y279*VLOOKUP(Z$4,'[1]INTERNAL PARAMETERS-1'!$B$5:$J$44,4, FALSE)</f>
        <v>0</v>
      </c>
      <c r="AA279" s="44">
        <f>$F279*'[1]INTERNAL PARAMETERS-2'!Z279*VLOOKUP(AA$4,'[1]INTERNAL PARAMETERS-1'!$B$5:$J$44,4, FALSE)</f>
        <v>0</v>
      </c>
      <c r="AB279" s="44">
        <f>$F279*'[1]INTERNAL PARAMETERS-2'!AA279*VLOOKUP(AB$4,'[1]INTERNAL PARAMETERS-1'!$B$5:$J$44,4, FALSE)</f>
        <v>0</v>
      </c>
      <c r="AC279" s="44">
        <f>$F279*'[1]INTERNAL PARAMETERS-2'!AB279*VLOOKUP(AC$4,'[1]INTERNAL PARAMETERS-1'!$B$5:$J$44,4, FALSE)</f>
        <v>0</v>
      </c>
      <c r="AD279" s="44">
        <f>$F279*'[1]INTERNAL PARAMETERS-2'!AC279*VLOOKUP(AD$4,'[1]INTERNAL PARAMETERS-1'!$B$5:$J$44,4, FALSE)</f>
        <v>0</v>
      </c>
      <c r="AE279" s="44">
        <f>$F279*'[1]INTERNAL PARAMETERS-2'!AD279*VLOOKUP(AE$4,'[1]INTERNAL PARAMETERS-1'!$B$5:$J$44,4, FALSE)</f>
        <v>0</v>
      </c>
      <c r="AF279" s="44">
        <f>$F279*'[1]INTERNAL PARAMETERS-2'!AE279*VLOOKUP(AF$4,'[1]INTERNAL PARAMETERS-1'!$B$5:$J$44,4, FALSE)</f>
        <v>0</v>
      </c>
      <c r="AG279" s="44">
        <f>$F279*'[1]INTERNAL PARAMETERS-2'!AF279*VLOOKUP(AG$4,'[1]INTERNAL PARAMETERS-1'!$B$5:$J$44,4, FALSE)</f>
        <v>0</v>
      </c>
      <c r="AH279" s="44">
        <f>$F279*'[1]INTERNAL PARAMETERS-2'!AG279*VLOOKUP(AH$4,'[1]INTERNAL PARAMETERS-1'!$B$5:$J$44,4, FALSE)</f>
        <v>0</v>
      </c>
      <c r="AI279" s="44">
        <f>$F279*'[1]INTERNAL PARAMETERS-2'!AH279*VLOOKUP(AI$4,'[1]INTERNAL PARAMETERS-1'!$B$5:$J$44,4, FALSE)</f>
        <v>0</v>
      </c>
      <c r="AJ279" s="44">
        <f>$F279*'[1]INTERNAL PARAMETERS-2'!AI279*VLOOKUP(AJ$4,'[1]INTERNAL PARAMETERS-1'!$B$5:$J$44,4, FALSE)</f>
        <v>0</v>
      </c>
      <c r="AK279" s="44">
        <f>$F279*'[1]INTERNAL PARAMETERS-2'!AJ279*VLOOKUP(AK$4,'[1]INTERNAL PARAMETERS-1'!$B$5:$J$44,4, FALSE)</f>
        <v>0</v>
      </c>
      <c r="AL279" s="44">
        <f>$F279*'[1]INTERNAL PARAMETERS-2'!AK279*VLOOKUP(AL$4,'[1]INTERNAL PARAMETERS-1'!$B$5:$J$44,4, FALSE)</f>
        <v>0</v>
      </c>
      <c r="AM279" s="44">
        <f>$F279*'[1]INTERNAL PARAMETERS-2'!AL279*VLOOKUP(AM$4,'[1]INTERNAL PARAMETERS-1'!$B$5:$J$44,4, FALSE)</f>
        <v>0</v>
      </c>
      <c r="AN279" s="44">
        <f>$F279*'[1]INTERNAL PARAMETERS-2'!AM279*VLOOKUP(AN$4,'[1]INTERNAL PARAMETERS-1'!$B$5:$J$44,4, FALSE)</f>
        <v>0</v>
      </c>
      <c r="AO279" s="44">
        <f>$F279*'[1]INTERNAL PARAMETERS-2'!AN279*VLOOKUP(AO$4,'[1]INTERNAL PARAMETERS-1'!$B$5:$J$44,4, FALSE)</f>
        <v>0</v>
      </c>
      <c r="AP279" s="44">
        <f>$F279*'[1]INTERNAL PARAMETERS-2'!AO279*VLOOKUP(AP$4,'[1]INTERNAL PARAMETERS-1'!$B$5:$J$44,4, FALSE)</f>
        <v>0</v>
      </c>
      <c r="AQ279" s="44">
        <f>$F279*'[1]INTERNAL PARAMETERS-2'!AP279*VLOOKUP(AQ$4,'[1]INTERNAL PARAMETERS-1'!$B$5:$J$44,4, FALSE)</f>
        <v>0</v>
      </c>
      <c r="AR279" s="44">
        <f>$F279*'[1]INTERNAL PARAMETERS-2'!AQ279*VLOOKUP(AR$4,'[1]INTERNAL PARAMETERS-1'!$B$5:$J$44,4, FALSE)</f>
        <v>0</v>
      </c>
      <c r="AS279" s="44">
        <f>$F279*'[1]INTERNAL PARAMETERS-2'!AR279*VLOOKUP(AS$4,'[1]INTERNAL PARAMETERS-1'!$B$5:$J$44,4, FALSE)</f>
        <v>0</v>
      </c>
      <c r="AT279" s="43">
        <f>$F279*'[1]INTERNAL PARAMETERS-2'!AS279*VLOOKUP(AT$4,'[1]INTERNAL PARAMETERS-1'!$B$5:$J$44,4, FALSE)</f>
        <v>0</v>
      </c>
      <c r="AU279" s="45">
        <f>$F279*'[1]INTERNAL PARAMETERS-2'!F279*(1-VLOOKUP(G$4,'[1]INTERNAL PARAMETERS-1'!$B$5:$J$44,4, FALSE))</f>
        <v>0</v>
      </c>
      <c r="AV279" s="44">
        <f>$F279*'[1]INTERNAL PARAMETERS-2'!G279*(1-VLOOKUP(H$4,'[1]INTERNAL PARAMETERS-1'!$B$5:$J$44,4, FALSE))</f>
        <v>0</v>
      </c>
      <c r="AW279" s="44">
        <f>$F279*'[1]INTERNAL PARAMETERS-2'!H279*(1-VLOOKUP(I$4,'[1]INTERNAL PARAMETERS-1'!$B$5:$J$44,4, FALSE))</f>
        <v>0</v>
      </c>
      <c r="AX279" s="44">
        <f>$F279*'[1]INTERNAL PARAMETERS-2'!I279*(1-VLOOKUP(J$4,'[1]INTERNAL PARAMETERS-1'!$B$5:$J$44,4, FALSE))</f>
        <v>0</v>
      </c>
      <c r="AY279" s="44">
        <f>$F279*'[1]INTERNAL PARAMETERS-2'!J279*(1-VLOOKUP(K$4,'[1]INTERNAL PARAMETERS-1'!$B$5:$J$44,4, FALSE))</f>
        <v>0</v>
      </c>
      <c r="AZ279" s="44">
        <f>$F279*'[1]INTERNAL PARAMETERS-2'!K279*(1-VLOOKUP(L$4,'[1]INTERNAL PARAMETERS-1'!$B$5:$J$44,4, FALSE))</f>
        <v>0</v>
      </c>
      <c r="BA279" s="44">
        <f>$F279*'[1]INTERNAL PARAMETERS-2'!L279*(1-VLOOKUP(M$4,'[1]INTERNAL PARAMETERS-1'!$B$5:$J$44,4, FALSE))</f>
        <v>0</v>
      </c>
      <c r="BB279" s="44">
        <f>$F279*'[1]INTERNAL PARAMETERS-2'!M279*(1-VLOOKUP(N$4,'[1]INTERNAL PARAMETERS-1'!$B$5:$J$44,4, FALSE))</f>
        <v>0</v>
      </c>
      <c r="BC279" s="44">
        <f>$F279*'[1]INTERNAL PARAMETERS-2'!N279*(1-VLOOKUP(O$4,'[1]INTERNAL PARAMETERS-1'!$B$5:$J$44,4, FALSE))</f>
        <v>0</v>
      </c>
      <c r="BD279" s="44">
        <f>$F279*'[1]INTERNAL PARAMETERS-2'!O279*(1-VLOOKUP(P$4,'[1]INTERNAL PARAMETERS-1'!$B$5:$J$44,4, FALSE))</f>
        <v>0</v>
      </c>
      <c r="BE279" s="44">
        <f>$F279*'[1]INTERNAL PARAMETERS-2'!P279*(1-VLOOKUP(Q$4,'[1]INTERNAL PARAMETERS-1'!$B$5:$J$44,4, FALSE))</f>
        <v>0</v>
      </c>
      <c r="BF279" s="44">
        <f>$F279*'[1]INTERNAL PARAMETERS-2'!Q279*(1-VLOOKUP(R$4,'[1]INTERNAL PARAMETERS-1'!$B$5:$J$44,4, FALSE))</f>
        <v>0</v>
      </c>
      <c r="BG279" s="44">
        <f>$F279*'[1]INTERNAL PARAMETERS-2'!R279*(1-VLOOKUP(S$4,'[1]INTERNAL PARAMETERS-1'!$B$5:$J$44,4, FALSE))</f>
        <v>0</v>
      </c>
      <c r="BH279" s="44">
        <f>$F279*'[1]INTERNAL PARAMETERS-2'!S279*(1-VLOOKUP(T$4,'[1]INTERNAL PARAMETERS-1'!$B$5:$J$44,4, FALSE))</f>
        <v>0</v>
      </c>
      <c r="BI279" s="44">
        <f>$F279*'[1]INTERNAL PARAMETERS-2'!T279*(1-VLOOKUP(U$4,'[1]INTERNAL PARAMETERS-1'!$B$5:$J$44,4, FALSE))</f>
        <v>0</v>
      </c>
      <c r="BJ279" s="44">
        <f>$F279*'[1]INTERNAL PARAMETERS-2'!U279*(1-VLOOKUP(V$4,'[1]INTERNAL PARAMETERS-1'!$B$5:$J$44,4, FALSE))</f>
        <v>0</v>
      </c>
      <c r="BK279" s="44">
        <f>$F279*'[1]INTERNAL PARAMETERS-2'!V279*(1-VLOOKUP(W$4,'[1]INTERNAL PARAMETERS-1'!$B$5:$J$44,4, FALSE))</f>
        <v>0</v>
      </c>
      <c r="BL279" s="44">
        <f>$F279*'[1]INTERNAL PARAMETERS-2'!W279*(1-VLOOKUP(X$4,'[1]INTERNAL PARAMETERS-1'!$B$5:$J$44,4, FALSE))</f>
        <v>0</v>
      </c>
      <c r="BM279" s="44">
        <f>$F279*'[1]INTERNAL PARAMETERS-2'!X279*(1-VLOOKUP(Y$4,'[1]INTERNAL PARAMETERS-1'!$B$5:$J$44,4, FALSE))</f>
        <v>0</v>
      </c>
      <c r="BN279" s="44">
        <f>$F279*'[1]INTERNAL PARAMETERS-2'!Y279*(1-VLOOKUP(Z$4,'[1]INTERNAL PARAMETERS-1'!$B$5:$J$44,4, FALSE))</f>
        <v>0</v>
      </c>
      <c r="BO279" s="44">
        <f>$F279*'[1]INTERNAL PARAMETERS-2'!Z279*(1-VLOOKUP(AA$4,'[1]INTERNAL PARAMETERS-1'!$B$5:$J$44,4, FALSE))</f>
        <v>0</v>
      </c>
      <c r="BP279" s="44">
        <f>$F279*'[1]INTERNAL PARAMETERS-2'!AA279*(1-VLOOKUP(AB$4,'[1]INTERNAL PARAMETERS-1'!$B$5:$J$44,4, FALSE))</f>
        <v>0</v>
      </c>
      <c r="BQ279" s="44">
        <f>$F279*'[1]INTERNAL PARAMETERS-2'!AB279*(1-VLOOKUP(AC$4,'[1]INTERNAL PARAMETERS-1'!$B$5:$J$44,4, FALSE))</f>
        <v>0</v>
      </c>
      <c r="BR279" s="44">
        <f>$F279*'[1]INTERNAL PARAMETERS-2'!AC279*(1-VLOOKUP(AD$4,'[1]INTERNAL PARAMETERS-1'!$B$5:$J$44,4, FALSE))</f>
        <v>0</v>
      </c>
      <c r="BS279" s="44">
        <f>$F279*'[1]INTERNAL PARAMETERS-2'!AD279*(1-VLOOKUP(AE$4,'[1]INTERNAL PARAMETERS-1'!$B$5:$J$44,4, FALSE))</f>
        <v>0</v>
      </c>
      <c r="BT279" s="44">
        <f>$F279*'[1]INTERNAL PARAMETERS-2'!AE279*(1-VLOOKUP(AF$4,'[1]INTERNAL PARAMETERS-1'!$B$5:$J$44,4, FALSE))</f>
        <v>0</v>
      </c>
      <c r="BU279" s="44">
        <f>$F279*'[1]INTERNAL PARAMETERS-2'!AF279*(1-VLOOKUP(AG$4,'[1]INTERNAL PARAMETERS-1'!$B$5:$J$44,4, FALSE))</f>
        <v>0</v>
      </c>
      <c r="BV279" s="44">
        <f>$F279*'[1]INTERNAL PARAMETERS-2'!AG279*(1-VLOOKUP(AH$4,'[1]INTERNAL PARAMETERS-1'!$B$5:$J$44,4, FALSE))</f>
        <v>0</v>
      </c>
      <c r="BW279" s="44">
        <f>$F279*'[1]INTERNAL PARAMETERS-2'!AH279*(1-VLOOKUP(AI$4,'[1]INTERNAL PARAMETERS-1'!$B$5:$J$44,4, FALSE))</f>
        <v>0</v>
      </c>
      <c r="BX279" s="44">
        <f>$F279*'[1]INTERNAL PARAMETERS-2'!AI279*(1-VLOOKUP(AJ$4,'[1]INTERNAL PARAMETERS-1'!$B$5:$J$44,4, FALSE))</f>
        <v>0</v>
      </c>
      <c r="BY279" s="44">
        <f>$F279*'[1]INTERNAL PARAMETERS-2'!AJ279*(1-VLOOKUP(AK$4,'[1]INTERNAL PARAMETERS-1'!$B$5:$J$44,4, FALSE))</f>
        <v>0</v>
      </c>
      <c r="BZ279" s="44">
        <f>$F279*'[1]INTERNAL PARAMETERS-2'!AK279*(1-VLOOKUP(AL$4,'[1]INTERNAL PARAMETERS-1'!$B$5:$J$44,4, FALSE))</f>
        <v>0</v>
      </c>
      <c r="CA279" s="44">
        <f>$F279*'[1]INTERNAL PARAMETERS-2'!AL279*(1-VLOOKUP(AM$4,'[1]INTERNAL PARAMETERS-1'!$B$5:$J$44,4, FALSE))</f>
        <v>0</v>
      </c>
      <c r="CB279" s="44">
        <f>$F279*'[1]INTERNAL PARAMETERS-2'!AM279*(1-VLOOKUP(AN$4,'[1]INTERNAL PARAMETERS-1'!$B$5:$J$44,4, FALSE))</f>
        <v>0</v>
      </c>
      <c r="CC279" s="44">
        <f>$F279*'[1]INTERNAL PARAMETERS-2'!AN279*(1-VLOOKUP(AO$4,'[1]INTERNAL PARAMETERS-1'!$B$5:$J$44,4, FALSE))</f>
        <v>0</v>
      </c>
      <c r="CD279" s="44">
        <f>$F279*'[1]INTERNAL PARAMETERS-2'!AO279*(1-VLOOKUP(AP$4,'[1]INTERNAL PARAMETERS-1'!$B$5:$J$44,4, FALSE))</f>
        <v>0</v>
      </c>
      <c r="CE279" s="44">
        <f>$F279*'[1]INTERNAL PARAMETERS-2'!AP279*(1-VLOOKUP(AQ$4,'[1]INTERNAL PARAMETERS-1'!$B$5:$J$44,4, FALSE))</f>
        <v>0</v>
      </c>
      <c r="CF279" s="44">
        <f>$F279*'[1]INTERNAL PARAMETERS-2'!AQ279*(1-VLOOKUP(AR$4,'[1]INTERNAL PARAMETERS-1'!$B$5:$J$44,4, FALSE))</f>
        <v>0</v>
      </c>
      <c r="CG279" s="44">
        <f>$F279*'[1]INTERNAL PARAMETERS-2'!AR279*(1-VLOOKUP(AS$4,'[1]INTERNAL PARAMETERS-1'!$B$5:$J$44,4, FALSE))</f>
        <v>0</v>
      </c>
      <c r="CH279" s="43">
        <f>$F279*'[1]INTERNAL PARAMETERS-2'!AS279*(1-VLOOKUP(AT$4,'[1]INTERNAL PARAMETERS-1'!$B$5:$J$44,4, FALSE))</f>
        <v>0</v>
      </c>
      <c r="CI279" s="42">
        <f t="shared" si="4"/>
        <v>0</v>
      </c>
    </row>
    <row r="280" spans="3:87" x14ac:dyDescent="0.5">
      <c r="C280" s="27" t="s">
        <v>1</v>
      </c>
      <c r="D280" s="26" t="s">
        <v>63</v>
      </c>
      <c r="E280" s="26" t="s">
        <v>75</v>
      </c>
      <c r="F280" s="124">
        <f>OVERALL2021!AI280</f>
        <v>0</v>
      </c>
      <c r="G280" s="45">
        <f>$F280*'[1]INTERNAL PARAMETERS-2'!F280*VLOOKUP(G$4,'[1]INTERNAL PARAMETERS-1'!$B$5:$J$44,4, FALSE)</f>
        <v>0</v>
      </c>
      <c r="H280" s="44">
        <f>$F280*'[1]INTERNAL PARAMETERS-2'!G280*VLOOKUP(H$4,'[1]INTERNAL PARAMETERS-1'!$B$5:$J$44,4, FALSE)</f>
        <v>0</v>
      </c>
      <c r="I280" s="44">
        <f>$F280*'[1]INTERNAL PARAMETERS-2'!H280*VLOOKUP(I$4,'[1]INTERNAL PARAMETERS-1'!$B$5:$J$44,4, FALSE)</f>
        <v>0</v>
      </c>
      <c r="J280" s="44">
        <f>$F280*'[1]INTERNAL PARAMETERS-2'!I280*VLOOKUP(J$4,'[1]INTERNAL PARAMETERS-1'!$B$5:$J$44,4, FALSE)</f>
        <v>0</v>
      </c>
      <c r="K280" s="44">
        <f>$F280*'[1]INTERNAL PARAMETERS-2'!J280*VLOOKUP(K$4,'[1]INTERNAL PARAMETERS-1'!$B$5:$J$44,4, FALSE)</f>
        <v>0</v>
      </c>
      <c r="L280" s="44">
        <f>$F280*'[1]INTERNAL PARAMETERS-2'!K280*VLOOKUP(L$4,'[1]INTERNAL PARAMETERS-1'!$B$5:$J$44,4, FALSE)</f>
        <v>0</v>
      </c>
      <c r="M280" s="44">
        <f>$F280*'[1]INTERNAL PARAMETERS-2'!L280*VLOOKUP(M$4,'[1]INTERNAL PARAMETERS-1'!$B$5:$J$44,4, FALSE)</f>
        <v>0</v>
      </c>
      <c r="N280" s="44">
        <f>$F280*'[1]INTERNAL PARAMETERS-2'!M280*VLOOKUP(N$4,'[1]INTERNAL PARAMETERS-1'!$B$5:$J$44,4, FALSE)</f>
        <v>0</v>
      </c>
      <c r="O280" s="44">
        <f>$F280*'[1]INTERNAL PARAMETERS-2'!N280*VLOOKUP(O$4,'[1]INTERNAL PARAMETERS-1'!$B$5:$J$44,4, FALSE)</f>
        <v>0</v>
      </c>
      <c r="P280" s="44">
        <f>$F280*'[1]INTERNAL PARAMETERS-2'!O280*VLOOKUP(P$4,'[1]INTERNAL PARAMETERS-1'!$B$5:$J$44,4, FALSE)</f>
        <v>0</v>
      </c>
      <c r="Q280" s="44">
        <f>$F280*'[1]INTERNAL PARAMETERS-2'!P280*VLOOKUP(Q$4,'[1]INTERNAL PARAMETERS-1'!$B$5:$J$44,4, FALSE)</f>
        <v>0</v>
      </c>
      <c r="R280" s="44">
        <f>$F280*'[1]INTERNAL PARAMETERS-2'!Q280*VLOOKUP(R$4,'[1]INTERNAL PARAMETERS-1'!$B$5:$J$44,4, FALSE)</f>
        <v>0</v>
      </c>
      <c r="S280" s="44">
        <f>$F280*'[1]INTERNAL PARAMETERS-2'!R280*VLOOKUP(S$4,'[1]INTERNAL PARAMETERS-1'!$B$5:$J$44,4, FALSE)</f>
        <v>0</v>
      </c>
      <c r="T280" s="44">
        <f>$F280*'[1]INTERNAL PARAMETERS-2'!S280*VLOOKUP(T$4,'[1]INTERNAL PARAMETERS-1'!$B$5:$J$44,4, FALSE)</f>
        <v>0</v>
      </c>
      <c r="U280" s="44">
        <f>$F280*'[1]INTERNAL PARAMETERS-2'!T280*VLOOKUP(U$4,'[1]INTERNAL PARAMETERS-1'!$B$5:$J$44,4, FALSE)</f>
        <v>0</v>
      </c>
      <c r="V280" s="44">
        <f>$F280*'[1]INTERNAL PARAMETERS-2'!U280*VLOOKUP(V$4,'[1]INTERNAL PARAMETERS-1'!$B$5:$J$44,4, FALSE)</f>
        <v>0</v>
      </c>
      <c r="W280" s="44">
        <f>$F280*'[1]INTERNAL PARAMETERS-2'!V280*VLOOKUP(W$4,'[1]INTERNAL PARAMETERS-1'!$B$5:$J$44,4, FALSE)</f>
        <v>0</v>
      </c>
      <c r="X280" s="44">
        <f>$F280*'[1]INTERNAL PARAMETERS-2'!W280*VLOOKUP(X$4,'[1]INTERNAL PARAMETERS-1'!$B$5:$J$44,4, FALSE)</f>
        <v>0</v>
      </c>
      <c r="Y280" s="44">
        <f>$F280*'[1]INTERNAL PARAMETERS-2'!X280*VLOOKUP(Y$4,'[1]INTERNAL PARAMETERS-1'!$B$5:$J$44,4, FALSE)</f>
        <v>0</v>
      </c>
      <c r="Z280" s="44">
        <f>$F280*'[1]INTERNAL PARAMETERS-2'!Y280*VLOOKUP(Z$4,'[1]INTERNAL PARAMETERS-1'!$B$5:$J$44,4, FALSE)</f>
        <v>0</v>
      </c>
      <c r="AA280" s="44">
        <f>$F280*'[1]INTERNAL PARAMETERS-2'!Z280*VLOOKUP(AA$4,'[1]INTERNAL PARAMETERS-1'!$B$5:$J$44,4, FALSE)</f>
        <v>0</v>
      </c>
      <c r="AB280" s="44">
        <f>$F280*'[1]INTERNAL PARAMETERS-2'!AA280*VLOOKUP(AB$4,'[1]INTERNAL PARAMETERS-1'!$B$5:$J$44,4, FALSE)</f>
        <v>0</v>
      </c>
      <c r="AC280" s="44">
        <f>$F280*'[1]INTERNAL PARAMETERS-2'!AB280*VLOOKUP(AC$4,'[1]INTERNAL PARAMETERS-1'!$B$5:$J$44,4, FALSE)</f>
        <v>0</v>
      </c>
      <c r="AD280" s="44">
        <f>$F280*'[1]INTERNAL PARAMETERS-2'!AC280*VLOOKUP(AD$4,'[1]INTERNAL PARAMETERS-1'!$B$5:$J$44,4, FALSE)</f>
        <v>0</v>
      </c>
      <c r="AE280" s="44">
        <f>$F280*'[1]INTERNAL PARAMETERS-2'!AD280*VLOOKUP(AE$4,'[1]INTERNAL PARAMETERS-1'!$B$5:$J$44,4, FALSE)</f>
        <v>0</v>
      </c>
      <c r="AF280" s="44">
        <f>$F280*'[1]INTERNAL PARAMETERS-2'!AE280*VLOOKUP(AF$4,'[1]INTERNAL PARAMETERS-1'!$B$5:$J$44,4, FALSE)</f>
        <v>0</v>
      </c>
      <c r="AG280" s="44">
        <f>$F280*'[1]INTERNAL PARAMETERS-2'!AF280*VLOOKUP(AG$4,'[1]INTERNAL PARAMETERS-1'!$B$5:$J$44,4, FALSE)</f>
        <v>0</v>
      </c>
      <c r="AH280" s="44">
        <f>$F280*'[1]INTERNAL PARAMETERS-2'!AG280*VLOOKUP(AH$4,'[1]INTERNAL PARAMETERS-1'!$B$5:$J$44,4, FALSE)</f>
        <v>0</v>
      </c>
      <c r="AI280" s="44">
        <f>$F280*'[1]INTERNAL PARAMETERS-2'!AH280*VLOOKUP(AI$4,'[1]INTERNAL PARAMETERS-1'!$B$5:$J$44,4, FALSE)</f>
        <v>0</v>
      </c>
      <c r="AJ280" s="44">
        <f>$F280*'[1]INTERNAL PARAMETERS-2'!AI280*VLOOKUP(AJ$4,'[1]INTERNAL PARAMETERS-1'!$B$5:$J$44,4, FALSE)</f>
        <v>0</v>
      </c>
      <c r="AK280" s="44">
        <f>$F280*'[1]INTERNAL PARAMETERS-2'!AJ280*VLOOKUP(AK$4,'[1]INTERNAL PARAMETERS-1'!$B$5:$J$44,4, FALSE)</f>
        <v>0</v>
      </c>
      <c r="AL280" s="44">
        <f>$F280*'[1]INTERNAL PARAMETERS-2'!AK280*VLOOKUP(AL$4,'[1]INTERNAL PARAMETERS-1'!$B$5:$J$44,4, FALSE)</f>
        <v>0</v>
      </c>
      <c r="AM280" s="44">
        <f>$F280*'[1]INTERNAL PARAMETERS-2'!AL280*VLOOKUP(AM$4,'[1]INTERNAL PARAMETERS-1'!$B$5:$J$44,4, FALSE)</f>
        <v>0</v>
      </c>
      <c r="AN280" s="44">
        <f>$F280*'[1]INTERNAL PARAMETERS-2'!AM280*VLOOKUP(AN$4,'[1]INTERNAL PARAMETERS-1'!$B$5:$J$44,4, FALSE)</f>
        <v>0</v>
      </c>
      <c r="AO280" s="44">
        <f>$F280*'[1]INTERNAL PARAMETERS-2'!AN280*VLOOKUP(AO$4,'[1]INTERNAL PARAMETERS-1'!$B$5:$J$44,4, FALSE)</f>
        <v>0</v>
      </c>
      <c r="AP280" s="44">
        <f>$F280*'[1]INTERNAL PARAMETERS-2'!AO280*VLOOKUP(AP$4,'[1]INTERNAL PARAMETERS-1'!$B$5:$J$44,4, FALSE)</f>
        <v>0</v>
      </c>
      <c r="AQ280" s="44">
        <f>$F280*'[1]INTERNAL PARAMETERS-2'!AP280*VLOOKUP(AQ$4,'[1]INTERNAL PARAMETERS-1'!$B$5:$J$44,4, FALSE)</f>
        <v>0</v>
      </c>
      <c r="AR280" s="44">
        <f>$F280*'[1]INTERNAL PARAMETERS-2'!AQ280*VLOOKUP(AR$4,'[1]INTERNAL PARAMETERS-1'!$B$5:$J$44,4, FALSE)</f>
        <v>0</v>
      </c>
      <c r="AS280" s="44">
        <f>$F280*'[1]INTERNAL PARAMETERS-2'!AR280*VLOOKUP(AS$4,'[1]INTERNAL PARAMETERS-1'!$B$5:$J$44,4, FALSE)</f>
        <v>0</v>
      </c>
      <c r="AT280" s="43">
        <f>$F280*'[1]INTERNAL PARAMETERS-2'!AS280*VLOOKUP(AT$4,'[1]INTERNAL PARAMETERS-1'!$B$5:$J$44,4, FALSE)</f>
        <v>0</v>
      </c>
      <c r="AU280" s="45">
        <f>$F280*'[1]INTERNAL PARAMETERS-2'!F280*(1-VLOOKUP(G$4,'[1]INTERNAL PARAMETERS-1'!$B$5:$J$44,4, FALSE))</f>
        <v>0</v>
      </c>
      <c r="AV280" s="44">
        <f>$F280*'[1]INTERNAL PARAMETERS-2'!G280*(1-VLOOKUP(H$4,'[1]INTERNAL PARAMETERS-1'!$B$5:$J$44,4, FALSE))</f>
        <v>0</v>
      </c>
      <c r="AW280" s="44">
        <f>$F280*'[1]INTERNAL PARAMETERS-2'!H280*(1-VLOOKUP(I$4,'[1]INTERNAL PARAMETERS-1'!$B$5:$J$44,4, FALSE))</f>
        <v>0</v>
      </c>
      <c r="AX280" s="44">
        <f>$F280*'[1]INTERNAL PARAMETERS-2'!I280*(1-VLOOKUP(J$4,'[1]INTERNAL PARAMETERS-1'!$B$5:$J$44,4, FALSE))</f>
        <v>0</v>
      </c>
      <c r="AY280" s="44">
        <f>$F280*'[1]INTERNAL PARAMETERS-2'!J280*(1-VLOOKUP(K$4,'[1]INTERNAL PARAMETERS-1'!$B$5:$J$44,4, FALSE))</f>
        <v>0</v>
      </c>
      <c r="AZ280" s="44">
        <f>$F280*'[1]INTERNAL PARAMETERS-2'!K280*(1-VLOOKUP(L$4,'[1]INTERNAL PARAMETERS-1'!$B$5:$J$44,4, FALSE))</f>
        <v>0</v>
      </c>
      <c r="BA280" s="44">
        <f>$F280*'[1]INTERNAL PARAMETERS-2'!L280*(1-VLOOKUP(M$4,'[1]INTERNAL PARAMETERS-1'!$B$5:$J$44,4, FALSE))</f>
        <v>0</v>
      </c>
      <c r="BB280" s="44">
        <f>$F280*'[1]INTERNAL PARAMETERS-2'!M280*(1-VLOOKUP(N$4,'[1]INTERNAL PARAMETERS-1'!$B$5:$J$44,4, FALSE))</f>
        <v>0</v>
      </c>
      <c r="BC280" s="44">
        <f>$F280*'[1]INTERNAL PARAMETERS-2'!N280*(1-VLOOKUP(O$4,'[1]INTERNAL PARAMETERS-1'!$B$5:$J$44,4, FALSE))</f>
        <v>0</v>
      </c>
      <c r="BD280" s="44">
        <f>$F280*'[1]INTERNAL PARAMETERS-2'!O280*(1-VLOOKUP(P$4,'[1]INTERNAL PARAMETERS-1'!$B$5:$J$44,4, FALSE))</f>
        <v>0</v>
      </c>
      <c r="BE280" s="44">
        <f>$F280*'[1]INTERNAL PARAMETERS-2'!P280*(1-VLOOKUP(Q$4,'[1]INTERNAL PARAMETERS-1'!$B$5:$J$44,4, FALSE))</f>
        <v>0</v>
      </c>
      <c r="BF280" s="44">
        <f>$F280*'[1]INTERNAL PARAMETERS-2'!Q280*(1-VLOOKUP(R$4,'[1]INTERNAL PARAMETERS-1'!$B$5:$J$44,4, FALSE))</f>
        <v>0</v>
      </c>
      <c r="BG280" s="44">
        <f>$F280*'[1]INTERNAL PARAMETERS-2'!R280*(1-VLOOKUP(S$4,'[1]INTERNAL PARAMETERS-1'!$B$5:$J$44,4, FALSE))</f>
        <v>0</v>
      </c>
      <c r="BH280" s="44">
        <f>$F280*'[1]INTERNAL PARAMETERS-2'!S280*(1-VLOOKUP(T$4,'[1]INTERNAL PARAMETERS-1'!$B$5:$J$44,4, FALSE))</f>
        <v>0</v>
      </c>
      <c r="BI280" s="44">
        <f>$F280*'[1]INTERNAL PARAMETERS-2'!T280*(1-VLOOKUP(U$4,'[1]INTERNAL PARAMETERS-1'!$B$5:$J$44,4, FALSE))</f>
        <v>0</v>
      </c>
      <c r="BJ280" s="44">
        <f>$F280*'[1]INTERNAL PARAMETERS-2'!U280*(1-VLOOKUP(V$4,'[1]INTERNAL PARAMETERS-1'!$B$5:$J$44,4, FALSE))</f>
        <v>0</v>
      </c>
      <c r="BK280" s="44">
        <f>$F280*'[1]INTERNAL PARAMETERS-2'!V280*(1-VLOOKUP(W$4,'[1]INTERNAL PARAMETERS-1'!$B$5:$J$44,4, FALSE))</f>
        <v>0</v>
      </c>
      <c r="BL280" s="44">
        <f>$F280*'[1]INTERNAL PARAMETERS-2'!W280*(1-VLOOKUP(X$4,'[1]INTERNAL PARAMETERS-1'!$B$5:$J$44,4, FALSE))</f>
        <v>0</v>
      </c>
      <c r="BM280" s="44">
        <f>$F280*'[1]INTERNAL PARAMETERS-2'!X280*(1-VLOOKUP(Y$4,'[1]INTERNAL PARAMETERS-1'!$B$5:$J$44,4, FALSE))</f>
        <v>0</v>
      </c>
      <c r="BN280" s="44">
        <f>$F280*'[1]INTERNAL PARAMETERS-2'!Y280*(1-VLOOKUP(Z$4,'[1]INTERNAL PARAMETERS-1'!$B$5:$J$44,4, FALSE))</f>
        <v>0</v>
      </c>
      <c r="BO280" s="44">
        <f>$F280*'[1]INTERNAL PARAMETERS-2'!Z280*(1-VLOOKUP(AA$4,'[1]INTERNAL PARAMETERS-1'!$B$5:$J$44,4, FALSE))</f>
        <v>0</v>
      </c>
      <c r="BP280" s="44">
        <f>$F280*'[1]INTERNAL PARAMETERS-2'!AA280*(1-VLOOKUP(AB$4,'[1]INTERNAL PARAMETERS-1'!$B$5:$J$44,4, FALSE))</f>
        <v>0</v>
      </c>
      <c r="BQ280" s="44">
        <f>$F280*'[1]INTERNAL PARAMETERS-2'!AB280*(1-VLOOKUP(AC$4,'[1]INTERNAL PARAMETERS-1'!$B$5:$J$44,4, FALSE))</f>
        <v>0</v>
      </c>
      <c r="BR280" s="44">
        <f>$F280*'[1]INTERNAL PARAMETERS-2'!AC280*(1-VLOOKUP(AD$4,'[1]INTERNAL PARAMETERS-1'!$B$5:$J$44,4, FALSE))</f>
        <v>0</v>
      </c>
      <c r="BS280" s="44">
        <f>$F280*'[1]INTERNAL PARAMETERS-2'!AD280*(1-VLOOKUP(AE$4,'[1]INTERNAL PARAMETERS-1'!$B$5:$J$44,4, FALSE))</f>
        <v>0</v>
      </c>
      <c r="BT280" s="44">
        <f>$F280*'[1]INTERNAL PARAMETERS-2'!AE280*(1-VLOOKUP(AF$4,'[1]INTERNAL PARAMETERS-1'!$B$5:$J$44,4, FALSE))</f>
        <v>0</v>
      </c>
      <c r="BU280" s="44">
        <f>$F280*'[1]INTERNAL PARAMETERS-2'!AF280*(1-VLOOKUP(AG$4,'[1]INTERNAL PARAMETERS-1'!$B$5:$J$44,4, FALSE))</f>
        <v>0</v>
      </c>
      <c r="BV280" s="44">
        <f>$F280*'[1]INTERNAL PARAMETERS-2'!AG280*(1-VLOOKUP(AH$4,'[1]INTERNAL PARAMETERS-1'!$B$5:$J$44,4, FALSE))</f>
        <v>0</v>
      </c>
      <c r="BW280" s="44">
        <f>$F280*'[1]INTERNAL PARAMETERS-2'!AH280*(1-VLOOKUP(AI$4,'[1]INTERNAL PARAMETERS-1'!$B$5:$J$44,4, FALSE))</f>
        <v>0</v>
      </c>
      <c r="BX280" s="44">
        <f>$F280*'[1]INTERNAL PARAMETERS-2'!AI280*(1-VLOOKUP(AJ$4,'[1]INTERNAL PARAMETERS-1'!$B$5:$J$44,4, FALSE))</f>
        <v>0</v>
      </c>
      <c r="BY280" s="44">
        <f>$F280*'[1]INTERNAL PARAMETERS-2'!AJ280*(1-VLOOKUP(AK$4,'[1]INTERNAL PARAMETERS-1'!$B$5:$J$44,4, FALSE))</f>
        <v>0</v>
      </c>
      <c r="BZ280" s="44">
        <f>$F280*'[1]INTERNAL PARAMETERS-2'!AK280*(1-VLOOKUP(AL$4,'[1]INTERNAL PARAMETERS-1'!$B$5:$J$44,4, FALSE))</f>
        <v>0</v>
      </c>
      <c r="CA280" s="44">
        <f>$F280*'[1]INTERNAL PARAMETERS-2'!AL280*(1-VLOOKUP(AM$4,'[1]INTERNAL PARAMETERS-1'!$B$5:$J$44,4, FALSE))</f>
        <v>0</v>
      </c>
      <c r="CB280" s="44">
        <f>$F280*'[1]INTERNAL PARAMETERS-2'!AM280*(1-VLOOKUP(AN$4,'[1]INTERNAL PARAMETERS-1'!$B$5:$J$44,4, FALSE))</f>
        <v>0</v>
      </c>
      <c r="CC280" s="44">
        <f>$F280*'[1]INTERNAL PARAMETERS-2'!AN280*(1-VLOOKUP(AO$4,'[1]INTERNAL PARAMETERS-1'!$B$5:$J$44,4, FALSE))</f>
        <v>0</v>
      </c>
      <c r="CD280" s="44">
        <f>$F280*'[1]INTERNAL PARAMETERS-2'!AO280*(1-VLOOKUP(AP$4,'[1]INTERNAL PARAMETERS-1'!$B$5:$J$44,4, FALSE))</f>
        <v>0</v>
      </c>
      <c r="CE280" s="44">
        <f>$F280*'[1]INTERNAL PARAMETERS-2'!AP280*(1-VLOOKUP(AQ$4,'[1]INTERNAL PARAMETERS-1'!$B$5:$J$44,4, FALSE))</f>
        <v>0</v>
      </c>
      <c r="CF280" s="44">
        <f>$F280*'[1]INTERNAL PARAMETERS-2'!AQ280*(1-VLOOKUP(AR$4,'[1]INTERNAL PARAMETERS-1'!$B$5:$J$44,4, FALSE))</f>
        <v>0</v>
      </c>
      <c r="CG280" s="44">
        <f>$F280*'[1]INTERNAL PARAMETERS-2'!AR280*(1-VLOOKUP(AS$4,'[1]INTERNAL PARAMETERS-1'!$B$5:$J$44,4, FALSE))</f>
        <v>0</v>
      </c>
      <c r="CH280" s="43">
        <f>$F280*'[1]INTERNAL PARAMETERS-2'!AS280*(1-VLOOKUP(AT$4,'[1]INTERNAL PARAMETERS-1'!$B$5:$J$44,4, FALSE))</f>
        <v>0</v>
      </c>
      <c r="CI280" s="42">
        <f t="shared" si="4"/>
        <v>0</v>
      </c>
    </row>
    <row r="281" spans="3:87" x14ac:dyDescent="0.5">
      <c r="C281" s="27" t="s">
        <v>1</v>
      </c>
      <c r="D281" s="26" t="s">
        <v>63</v>
      </c>
      <c r="E281" s="26" t="s">
        <v>74</v>
      </c>
      <c r="F281" s="124">
        <f>OVERALL2021!AI281</f>
        <v>0</v>
      </c>
      <c r="G281" s="45">
        <f>$F281*'[1]INTERNAL PARAMETERS-2'!F281*VLOOKUP(G$4,'[1]INTERNAL PARAMETERS-1'!$B$5:$J$44,4, FALSE)</f>
        <v>0</v>
      </c>
      <c r="H281" s="44">
        <f>$F281*'[1]INTERNAL PARAMETERS-2'!G281*VLOOKUP(H$4,'[1]INTERNAL PARAMETERS-1'!$B$5:$J$44,4, FALSE)</f>
        <v>0</v>
      </c>
      <c r="I281" s="44">
        <f>$F281*'[1]INTERNAL PARAMETERS-2'!H281*VLOOKUP(I$4,'[1]INTERNAL PARAMETERS-1'!$B$5:$J$44,4, FALSE)</f>
        <v>0</v>
      </c>
      <c r="J281" s="44">
        <f>$F281*'[1]INTERNAL PARAMETERS-2'!I281*VLOOKUP(J$4,'[1]INTERNAL PARAMETERS-1'!$B$5:$J$44,4, FALSE)</f>
        <v>0</v>
      </c>
      <c r="K281" s="44">
        <f>$F281*'[1]INTERNAL PARAMETERS-2'!J281*VLOOKUP(K$4,'[1]INTERNAL PARAMETERS-1'!$B$5:$J$44,4, FALSE)</f>
        <v>0</v>
      </c>
      <c r="L281" s="44">
        <f>$F281*'[1]INTERNAL PARAMETERS-2'!K281*VLOOKUP(L$4,'[1]INTERNAL PARAMETERS-1'!$B$5:$J$44,4, FALSE)</f>
        <v>0</v>
      </c>
      <c r="M281" s="44">
        <f>$F281*'[1]INTERNAL PARAMETERS-2'!L281*VLOOKUP(M$4,'[1]INTERNAL PARAMETERS-1'!$B$5:$J$44,4, FALSE)</f>
        <v>0</v>
      </c>
      <c r="N281" s="44">
        <f>$F281*'[1]INTERNAL PARAMETERS-2'!M281*VLOOKUP(N$4,'[1]INTERNAL PARAMETERS-1'!$B$5:$J$44,4, FALSE)</f>
        <v>0</v>
      </c>
      <c r="O281" s="44">
        <f>$F281*'[1]INTERNAL PARAMETERS-2'!N281*VLOOKUP(O$4,'[1]INTERNAL PARAMETERS-1'!$B$5:$J$44,4, FALSE)</f>
        <v>0</v>
      </c>
      <c r="P281" s="44">
        <f>$F281*'[1]INTERNAL PARAMETERS-2'!O281*VLOOKUP(P$4,'[1]INTERNAL PARAMETERS-1'!$B$5:$J$44,4, FALSE)</f>
        <v>0</v>
      </c>
      <c r="Q281" s="44">
        <f>$F281*'[1]INTERNAL PARAMETERS-2'!P281*VLOOKUP(Q$4,'[1]INTERNAL PARAMETERS-1'!$B$5:$J$44,4, FALSE)</f>
        <v>0</v>
      </c>
      <c r="R281" s="44">
        <f>$F281*'[1]INTERNAL PARAMETERS-2'!Q281*VLOOKUP(R$4,'[1]INTERNAL PARAMETERS-1'!$B$5:$J$44,4, FALSE)</f>
        <v>0</v>
      </c>
      <c r="S281" s="44">
        <f>$F281*'[1]INTERNAL PARAMETERS-2'!R281*VLOOKUP(S$4,'[1]INTERNAL PARAMETERS-1'!$B$5:$J$44,4, FALSE)</f>
        <v>0</v>
      </c>
      <c r="T281" s="44">
        <f>$F281*'[1]INTERNAL PARAMETERS-2'!S281*VLOOKUP(T$4,'[1]INTERNAL PARAMETERS-1'!$B$5:$J$44,4, FALSE)</f>
        <v>0</v>
      </c>
      <c r="U281" s="44">
        <f>$F281*'[1]INTERNAL PARAMETERS-2'!T281*VLOOKUP(U$4,'[1]INTERNAL PARAMETERS-1'!$B$5:$J$44,4, FALSE)</f>
        <v>0</v>
      </c>
      <c r="V281" s="44">
        <f>$F281*'[1]INTERNAL PARAMETERS-2'!U281*VLOOKUP(V$4,'[1]INTERNAL PARAMETERS-1'!$B$5:$J$44,4, FALSE)</f>
        <v>0</v>
      </c>
      <c r="W281" s="44">
        <f>$F281*'[1]INTERNAL PARAMETERS-2'!V281*VLOOKUP(W$4,'[1]INTERNAL PARAMETERS-1'!$B$5:$J$44,4, FALSE)</f>
        <v>0</v>
      </c>
      <c r="X281" s="44">
        <f>$F281*'[1]INTERNAL PARAMETERS-2'!W281*VLOOKUP(X$4,'[1]INTERNAL PARAMETERS-1'!$B$5:$J$44,4, FALSE)</f>
        <v>0</v>
      </c>
      <c r="Y281" s="44">
        <f>$F281*'[1]INTERNAL PARAMETERS-2'!X281*VLOOKUP(Y$4,'[1]INTERNAL PARAMETERS-1'!$B$5:$J$44,4, FALSE)</f>
        <v>0</v>
      </c>
      <c r="Z281" s="44">
        <f>$F281*'[1]INTERNAL PARAMETERS-2'!Y281*VLOOKUP(Z$4,'[1]INTERNAL PARAMETERS-1'!$B$5:$J$44,4, FALSE)</f>
        <v>0</v>
      </c>
      <c r="AA281" s="44">
        <f>$F281*'[1]INTERNAL PARAMETERS-2'!Z281*VLOOKUP(AA$4,'[1]INTERNAL PARAMETERS-1'!$B$5:$J$44,4, FALSE)</f>
        <v>0</v>
      </c>
      <c r="AB281" s="44">
        <f>$F281*'[1]INTERNAL PARAMETERS-2'!AA281*VLOOKUP(AB$4,'[1]INTERNAL PARAMETERS-1'!$B$5:$J$44,4, FALSE)</f>
        <v>0</v>
      </c>
      <c r="AC281" s="44">
        <f>$F281*'[1]INTERNAL PARAMETERS-2'!AB281*VLOOKUP(AC$4,'[1]INTERNAL PARAMETERS-1'!$B$5:$J$44,4, FALSE)</f>
        <v>0</v>
      </c>
      <c r="AD281" s="44">
        <f>$F281*'[1]INTERNAL PARAMETERS-2'!AC281*VLOOKUP(AD$4,'[1]INTERNAL PARAMETERS-1'!$B$5:$J$44,4, FALSE)</f>
        <v>0</v>
      </c>
      <c r="AE281" s="44">
        <f>$F281*'[1]INTERNAL PARAMETERS-2'!AD281*VLOOKUP(AE$4,'[1]INTERNAL PARAMETERS-1'!$B$5:$J$44,4, FALSE)</f>
        <v>0</v>
      </c>
      <c r="AF281" s="44">
        <f>$F281*'[1]INTERNAL PARAMETERS-2'!AE281*VLOOKUP(AF$4,'[1]INTERNAL PARAMETERS-1'!$B$5:$J$44,4, FALSE)</f>
        <v>0</v>
      </c>
      <c r="AG281" s="44">
        <f>$F281*'[1]INTERNAL PARAMETERS-2'!AF281*VLOOKUP(AG$4,'[1]INTERNAL PARAMETERS-1'!$B$5:$J$44,4, FALSE)</f>
        <v>0</v>
      </c>
      <c r="AH281" s="44">
        <f>$F281*'[1]INTERNAL PARAMETERS-2'!AG281*VLOOKUP(AH$4,'[1]INTERNAL PARAMETERS-1'!$B$5:$J$44,4, FALSE)</f>
        <v>0</v>
      </c>
      <c r="AI281" s="44">
        <f>$F281*'[1]INTERNAL PARAMETERS-2'!AH281*VLOOKUP(AI$4,'[1]INTERNAL PARAMETERS-1'!$B$5:$J$44,4, FALSE)</f>
        <v>0</v>
      </c>
      <c r="AJ281" s="44">
        <f>$F281*'[1]INTERNAL PARAMETERS-2'!AI281*VLOOKUP(AJ$4,'[1]INTERNAL PARAMETERS-1'!$B$5:$J$44,4, FALSE)</f>
        <v>0</v>
      </c>
      <c r="AK281" s="44">
        <f>$F281*'[1]INTERNAL PARAMETERS-2'!AJ281*VLOOKUP(AK$4,'[1]INTERNAL PARAMETERS-1'!$B$5:$J$44,4, FALSE)</f>
        <v>0</v>
      </c>
      <c r="AL281" s="44">
        <f>$F281*'[1]INTERNAL PARAMETERS-2'!AK281*VLOOKUP(AL$4,'[1]INTERNAL PARAMETERS-1'!$B$5:$J$44,4, FALSE)</f>
        <v>0</v>
      </c>
      <c r="AM281" s="44">
        <f>$F281*'[1]INTERNAL PARAMETERS-2'!AL281*VLOOKUP(AM$4,'[1]INTERNAL PARAMETERS-1'!$B$5:$J$44,4, FALSE)</f>
        <v>0</v>
      </c>
      <c r="AN281" s="44">
        <f>$F281*'[1]INTERNAL PARAMETERS-2'!AM281*VLOOKUP(AN$4,'[1]INTERNAL PARAMETERS-1'!$B$5:$J$44,4, FALSE)</f>
        <v>0</v>
      </c>
      <c r="AO281" s="44">
        <f>$F281*'[1]INTERNAL PARAMETERS-2'!AN281*VLOOKUP(AO$4,'[1]INTERNAL PARAMETERS-1'!$B$5:$J$44,4, FALSE)</f>
        <v>0</v>
      </c>
      <c r="AP281" s="44">
        <f>$F281*'[1]INTERNAL PARAMETERS-2'!AO281*VLOOKUP(AP$4,'[1]INTERNAL PARAMETERS-1'!$B$5:$J$44,4, FALSE)</f>
        <v>0</v>
      </c>
      <c r="AQ281" s="44">
        <f>$F281*'[1]INTERNAL PARAMETERS-2'!AP281*VLOOKUP(AQ$4,'[1]INTERNAL PARAMETERS-1'!$B$5:$J$44,4, FALSE)</f>
        <v>0</v>
      </c>
      <c r="AR281" s="44">
        <f>$F281*'[1]INTERNAL PARAMETERS-2'!AQ281*VLOOKUP(AR$4,'[1]INTERNAL PARAMETERS-1'!$B$5:$J$44,4, FALSE)</f>
        <v>0</v>
      </c>
      <c r="AS281" s="44">
        <f>$F281*'[1]INTERNAL PARAMETERS-2'!AR281*VLOOKUP(AS$4,'[1]INTERNAL PARAMETERS-1'!$B$5:$J$44,4, FALSE)</f>
        <v>0</v>
      </c>
      <c r="AT281" s="43">
        <f>$F281*'[1]INTERNAL PARAMETERS-2'!AS281*VLOOKUP(AT$4,'[1]INTERNAL PARAMETERS-1'!$B$5:$J$44,4, FALSE)</f>
        <v>0</v>
      </c>
      <c r="AU281" s="45">
        <f>$F281*'[1]INTERNAL PARAMETERS-2'!F281*(1-VLOOKUP(G$4,'[1]INTERNAL PARAMETERS-1'!$B$5:$J$44,4, FALSE))</f>
        <v>0</v>
      </c>
      <c r="AV281" s="44">
        <f>$F281*'[1]INTERNAL PARAMETERS-2'!G281*(1-VLOOKUP(H$4,'[1]INTERNAL PARAMETERS-1'!$B$5:$J$44,4, FALSE))</f>
        <v>0</v>
      </c>
      <c r="AW281" s="44">
        <f>$F281*'[1]INTERNAL PARAMETERS-2'!H281*(1-VLOOKUP(I$4,'[1]INTERNAL PARAMETERS-1'!$B$5:$J$44,4, FALSE))</f>
        <v>0</v>
      </c>
      <c r="AX281" s="44">
        <f>$F281*'[1]INTERNAL PARAMETERS-2'!I281*(1-VLOOKUP(J$4,'[1]INTERNAL PARAMETERS-1'!$B$5:$J$44,4, FALSE))</f>
        <v>0</v>
      </c>
      <c r="AY281" s="44">
        <f>$F281*'[1]INTERNAL PARAMETERS-2'!J281*(1-VLOOKUP(K$4,'[1]INTERNAL PARAMETERS-1'!$B$5:$J$44,4, FALSE))</f>
        <v>0</v>
      </c>
      <c r="AZ281" s="44">
        <f>$F281*'[1]INTERNAL PARAMETERS-2'!K281*(1-VLOOKUP(L$4,'[1]INTERNAL PARAMETERS-1'!$B$5:$J$44,4, FALSE))</f>
        <v>0</v>
      </c>
      <c r="BA281" s="44">
        <f>$F281*'[1]INTERNAL PARAMETERS-2'!L281*(1-VLOOKUP(M$4,'[1]INTERNAL PARAMETERS-1'!$B$5:$J$44,4, FALSE))</f>
        <v>0</v>
      </c>
      <c r="BB281" s="44">
        <f>$F281*'[1]INTERNAL PARAMETERS-2'!M281*(1-VLOOKUP(N$4,'[1]INTERNAL PARAMETERS-1'!$B$5:$J$44,4, FALSE))</f>
        <v>0</v>
      </c>
      <c r="BC281" s="44">
        <f>$F281*'[1]INTERNAL PARAMETERS-2'!N281*(1-VLOOKUP(O$4,'[1]INTERNAL PARAMETERS-1'!$B$5:$J$44,4, FALSE))</f>
        <v>0</v>
      </c>
      <c r="BD281" s="44">
        <f>$F281*'[1]INTERNAL PARAMETERS-2'!O281*(1-VLOOKUP(P$4,'[1]INTERNAL PARAMETERS-1'!$B$5:$J$44,4, FALSE))</f>
        <v>0</v>
      </c>
      <c r="BE281" s="44">
        <f>$F281*'[1]INTERNAL PARAMETERS-2'!P281*(1-VLOOKUP(Q$4,'[1]INTERNAL PARAMETERS-1'!$B$5:$J$44,4, FALSE))</f>
        <v>0</v>
      </c>
      <c r="BF281" s="44">
        <f>$F281*'[1]INTERNAL PARAMETERS-2'!Q281*(1-VLOOKUP(R$4,'[1]INTERNAL PARAMETERS-1'!$B$5:$J$44,4, FALSE))</f>
        <v>0</v>
      </c>
      <c r="BG281" s="44">
        <f>$F281*'[1]INTERNAL PARAMETERS-2'!R281*(1-VLOOKUP(S$4,'[1]INTERNAL PARAMETERS-1'!$B$5:$J$44,4, FALSE))</f>
        <v>0</v>
      </c>
      <c r="BH281" s="44">
        <f>$F281*'[1]INTERNAL PARAMETERS-2'!S281*(1-VLOOKUP(T$4,'[1]INTERNAL PARAMETERS-1'!$B$5:$J$44,4, FALSE))</f>
        <v>0</v>
      </c>
      <c r="BI281" s="44">
        <f>$F281*'[1]INTERNAL PARAMETERS-2'!T281*(1-VLOOKUP(U$4,'[1]INTERNAL PARAMETERS-1'!$B$5:$J$44,4, FALSE))</f>
        <v>0</v>
      </c>
      <c r="BJ281" s="44">
        <f>$F281*'[1]INTERNAL PARAMETERS-2'!U281*(1-VLOOKUP(V$4,'[1]INTERNAL PARAMETERS-1'!$B$5:$J$44,4, FALSE))</f>
        <v>0</v>
      </c>
      <c r="BK281" s="44">
        <f>$F281*'[1]INTERNAL PARAMETERS-2'!V281*(1-VLOOKUP(W$4,'[1]INTERNAL PARAMETERS-1'!$B$5:$J$44,4, FALSE))</f>
        <v>0</v>
      </c>
      <c r="BL281" s="44">
        <f>$F281*'[1]INTERNAL PARAMETERS-2'!W281*(1-VLOOKUP(X$4,'[1]INTERNAL PARAMETERS-1'!$B$5:$J$44,4, FALSE))</f>
        <v>0</v>
      </c>
      <c r="BM281" s="44">
        <f>$F281*'[1]INTERNAL PARAMETERS-2'!X281*(1-VLOOKUP(Y$4,'[1]INTERNAL PARAMETERS-1'!$B$5:$J$44,4, FALSE))</f>
        <v>0</v>
      </c>
      <c r="BN281" s="44">
        <f>$F281*'[1]INTERNAL PARAMETERS-2'!Y281*(1-VLOOKUP(Z$4,'[1]INTERNAL PARAMETERS-1'!$B$5:$J$44,4, FALSE))</f>
        <v>0</v>
      </c>
      <c r="BO281" s="44">
        <f>$F281*'[1]INTERNAL PARAMETERS-2'!Z281*(1-VLOOKUP(AA$4,'[1]INTERNAL PARAMETERS-1'!$B$5:$J$44,4, FALSE))</f>
        <v>0</v>
      </c>
      <c r="BP281" s="44">
        <f>$F281*'[1]INTERNAL PARAMETERS-2'!AA281*(1-VLOOKUP(AB$4,'[1]INTERNAL PARAMETERS-1'!$B$5:$J$44,4, FALSE))</f>
        <v>0</v>
      </c>
      <c r="BQ281" s="44">
        <f>$F281*'[1]INTERNAL PARAMETERS-2'!AB281*(1-VLOOKUP(AC$4,'[1]INTERNAL PARAMETERS-1'!$B$5:$J$44,4, FALSE))</f>
        <v>0</v>
      </c>
      <c r="BR281" s="44">
        <f>$F281*'[1]INTERNAL PARAMETERS-2'!AC281*(1-VLOOKUP(AD$4,'[1]INTERNAL PARAMETERS-1'!$B$5:$J$44,4, FALSE))</f>
        <v>0</v>
      </c>
      <c r="BS281" s="44">
        <f>$F281*'[1]INTERNAL PARAMETERS-2'!AD281*(1-VLOOKUP(AE$4,'[1]INTERNAL PARAMETERS-1'!$B$5:$J$44,4, FALSE))</f>
        <v>0</v>
      </c>
      <c r="BT281" s="44">
        <f>$F281*'[1]INTERNAL PARAMETERS-2'!AE281*(1-VLOOKUP(AF$4,'[1]INTERNAL PARAMETERS-1'!$B$5:$J$44,4, FALSE))</f>
        <v>0</v>
      </c>
      <c r="BU281" s="44">
        <f>$F281*'[1]INTERNAL PARAMETERS-2'!AF281*(1-VLOOKUP(AG$4,'[1]INTERNAL PARAMETERS-1'!$B$5:$J$44,4, FALSE))</f>
        <v>0</v>
      </c>
      <c r="BV281" s="44">
        <f>$F281*'[1]INTERNAL PARAMETERS-2'!AG281*(1-VLOOKUP(AH$4,'[1]INTERNAL PARAMETERS-1'!$B$5:$J$44,4, FALSE))</f>
        <v>0</v>
      </c>
      <c r="BW281" s="44">
        <f>$F281*'[1]INTERNAL PARAMETERS-2'!AH281*(1-VLOOKUP(AI$4,'[1]INTERNAL PARAMETERS-1'!$B$5:$J$44,4, FALSE))</f>
        <v>0</v>
      </c>
      <c r="BX281" s="44">
        <f>$F281*'[1]INTERNAL PARAMETERS-2'!AI281*(1-VLOOKUP(AJ$4,'[1]INTERNAL PARAMETERS-1'!$B$5:$J$44,4, FALSE))</f>
        <v>0</v>
      </c>
      <c r="BY281" s="44">
        <f>$F281*'[1]INTERNAL PARAMETERS-2'!AJ281*(1-VLOOKUP(AK$4,'[1]INTERNAL PARAMETERS-1'!$B$5:$J$44,4, FALSE))</f>
        <v>0</v>
      </c>
      <c r="BZ281" s="44">
        <f>$F281*'[1]INTERNAL PARAMETERS-2'!AK281*(1-VLOOKUP(AL$4,'[1]INTERNAL PARAMETERS-1'!$B$5:$J$44,4, FALSE))</f>
        <v>0</v>
      </c>
      <c r="CA281" s="44">
        <f>$F281*'[1]INTERNAL PARAMETERS-2'!AL281*(1-VLOOKUP(AM$4,'[1]INTERNAL PARAMETERS-1'!$B$5:$J$44,4, FALSE))</f>
        <v>0</v>
      </c>
      <c r="CB281" s="44">
        <f>$F281*'[1]INTERNAL PARAMETERS-2'!AM281*(1-VLOOKUP(AN$4,'[1]INTERNAL PARAMETERS-1'!$B$5:$J$44,4, FALSE))</f>
        <v>0</v>
      </c>
      <c r="CC281" s="44">
        <f>$F281*'[1]INTERNAL PARAMETERS-2'!AN281*(1-VLOOKUP(AO$4,'[1]INTERNAL PARAMETERS-1'!$B$5:$J$44,4, FALSE))</f>
        <v>0</v>
      </c>
      <c r="CD281" s="44">
        <f>$F281*'[1]INTERNAL PARAMETERS-2'!AO281*(1-VLOOKUP(AP$4,'[1]INTERNAL PARAMETERS-1'!$B$5:$J$44,4, FALSE))</f>
        <v>0</v>
      </c>
      <c r="CE281" s="44">
        <f>$F281*'[1]INTERNAL PARAMETERS-2'!AP281*(1-VLOOKUP(AQ$4,'[1]INTERNAL PARAMETERS-1'!$B$5:$J$44,4, FALSE))</f>
        <v>0</v>
      </c>
      <c r="CF281" s="44">
        <f>$F281*'[1]INTERNAL PARAMETERS-2'!AQ281*(1-VLOOKUP(AR$4,'[1]INTERNAL PARAMETERS-1'!$B$5:$J$44,4, FALSE))</f>
        <v>0</v>
      </c>
      <c r="CG281" s="44">
        <f>$F281*'[1]INTERNAL PARAMETERS-2'!AR281*(1-VLOOKUP(AS$4,'[1]INTERNAL PARAMETERS-1'!$B$5:$J$44,4, FALSE))</f>
        <v>0</v>
      </c>
      <c r="CH281" s="43">
        <f>$F281*'[1]INTERNAL PARAMETERS-2'!AS281*(1-VLOOKUP(AT$4,'[1]INTERNAL PARAMETERS-1'!$B$5:$J$44,4, FALSE))</f>
        <v>0</v>
      </c>
      <c r="CI281" s="42">
        <f t="shared" si="4"/>
        <v>0</v>
      </c>
    </row>
    <row r="282" spans="3:87" x14ac:dyDescent="0.5">
      <c r="C282" s="27" t="s">
        <v>1</v>
      </c>
      <c r="D282" s="26" t="s">
        <v>63</v>
      </c>
      <c r="E282" s="26" t="s">
        <v>73</v>
      </c>
      <c r="F282" s="124">
        <f>OVERALL2021!AI282</f>
        <v>0</v>
      </c>
      <c r="G282" s="45">
        <f>$F282*'[1]INTERNAL PARAMETERS-2'!F282*VLOOKUP(G$4,'[1]INTERNAL PARAMETERS-1'!$B$5:$J$44,4, FALSE)</f>
        <v>0</v>
      </c>
      <c r="H282" s="44">
        <f>$F282*'[1]INTERNAL PARAMETERS-2'!G282*VLOOKUP(H$4,'[1]INTERNAL PARAMETERS-1'!$B$5:$J$44,4, FALSE)</f>
        <v>0</v>
      </c>
      <c r="I282" s="44">
        <f>$F282*'[1]INTERNAL PARAMETERS-2'!H282*VLOOKUP(I$4,'[1]INTERNAL PARAMETERS-1'!$B$5:$J$44,4, FALSE)</f>
        <v>0</v>
      </c>
      <c r="J282" s="44">
        <f>$F282*'[1]INTERNAL PARAMETERS-2'!I282*VLOOKUP(J$4,'[1]INTERNAL PARAMETERS-1'!$B$5:$J$44,4, FALSE)</f>
        <v>0</v>
      </c>
      <c r="K282" s="44">
        <f>$F282*'[1]INTERNAL PARAMETERS-2'!J282*VLOOKUP(K$4,'[1]INTERNAL PARAMETERS-1'!$B$5:$J$44,4, FALSE)</f>
        <v>0</v>
      </c>
      <c r="L282" s="44">
        <f>$F282*'[1]INTERNAL PARAMETERS-2'!K282*VLOOKUP(L$4,'[1]INTERNAL PARAMETERS-1'!$B$5:$J$44,4, FALSE)</f>
        <v>0</v>
      </c>
      <c r="M282" s="44">
        <f>$F282*'[1]INTERNAL PARAMETERS-2'!L282*VLOOKUP(M$4,'[1]INTERNAL PARAMETERS-1'!$B$5:$J$44,4, FALSE)</f>
        <v>0</v>
      </c>
      <c r="N282" s="44">
        <f>$F282*'[1]INTERNAL PARAMETERS-2'!M282*VLOOKUP(N$4,'[1]INTERNAL PARAMETERS-1'!$B$5:$J$44,4, FALSE)</f>
        <v>0</v>
      </c>
      <c r="O282" s="44">
        <f>$F282*'[1]INTERNAL PARAMETERS-2'!N282*VLOOKUP(O$4,'[1]INTERNAL PARAMETERS-1'!$B$5:$J$44,4, FALSE)</f>
        <v>0</v>
      </c>
      <c r="P282" s="44">
        <f>$F282*'[1]INTERNAL PARAMETERS-2'!O282*VLOOKUP(P$4,'[1]INTERNAL PARAMETERS-1'!$B$5:$J$44,4, FALSE)</f>
        <v>0</v>
      </c>
      <c r="Q282" s="44">
        <f>$F282*'[1]INTERNAL PARAMETERS-2'!P282*VLOOKUP(Q$4,'[1]INTERNAL PARAMETERS-1'!$B$5:$J$44,4, FALSE)</f>
        <v>0</v>
      </c>
      <c r="R282" s="44">
        <f>$F282*'[1]INTERNAL PARAMETERS-2'!Q282*VLOOKUP(R$4,'[1]INTERNAL PARAMETERS-1'!$B$5:$J$44,4, FALSE)</f>
        <v>0</v>
      </c>
      <c r="S282" s="44">
        <f>$F282*'[1]INTERNAL PARAMETERS-2'!R282*VLOOKUP(S$4,'[1]INTERNAL PARAMETERS-1'!$B$5:$J$44,4, FALSE)</f>
        <v>0</v>
      </c>
      <c r="T282" s="44">
        <f>$F282*'[1]INTERNAL PARAMETERS-2'!S282*VLOOKUP(T$4,'[1]INTERNAL PARAMETERS-1'!$B$5:$J$44,4, FALSE)</f>
        <v>0</v>
      </c>
      <c r="U282" s="44">
        <f>$F282*'[1]INTERNAL PARAMETERS-2'!T282*VLOOKUP(U$4,'[1]INTERNAL PARAMETERS-1'!$B$5:$J$44,4, FALSE)</f>
        <v>0</v>
      </c>
      <c r="V282" s="44">
        <f>$F282*'[1]INTERNAL PARAMETERS-2'!U282*VLOOKUP(V$4,'[1]INTERNAL PARAMETERS-1'!$B$5:$J$44,4, FALSE)</f>
        <v>0</v>
      </c>
      <c r="W282" s="44">
        <f>$F282*'[1]INTERNAL PARAMETERS-2'!V282*VLOOKUP(W$4,'[1]INTERNAL PARAMETERS-1'!$B$5:$J$44,4, FALSE)</f>
        <v>0</v>
      </c>
      <c r="X282" s="44">
        <f>$F282*'[1]INTERNAL PARAMETERS-2'!W282*VLOOKUP(X$4,'[1]INTERNAL PARAMETERS-1'!$B$5:$J$44,4, FALSE)</f>
        <v>0</v>
      </c>
      <c r="Y282" s="44">
        <f>$F282*'[1]INTERNAL PARAMETERS-2'!X282*VLOOKUP(Y$4,'[1]INTERNAL PARAMETERS-1'!$B$5:$J$44,4, FALSE)</f>
        <v>0</v>
      </c>
      <c r="Z282" s="44">
        <f>$F282*'[1]INTERNAL PARAMETERS-2'!Y282*VLOOKUP(Z$4,'[1]INTERNAL PARAMETERS-1'!$B$5:$J$44,4, FALSE)</f>
        <v>0</v>
      </c>
      <c r="AA282" s="44">
        <f>$F282*'[1]INTERNAL PARAMETERS-2'!Z282*VLOOKUP(AA$4,'[1]INTERNAL PARAMETERS-1'!$B$5:$J$44,4, FALSE)</f>
        <v>0</v>
      </c>
      <c r="AB282" s="44">
        <f>$F282*'[1]INTERNAL PARAMETERS-2'!AA282*VLOOKUP(AB$4,'[1]INTERNAL PARAMETERS-1'!$B$5:$J$44,4, FALSE)</f>
        <v>0</v>
      </c>
      <c r="AC282" s="44">
        <f>$F282*'[1]INTERNAL PARAMETERS-2'!AB282*VLOOKUP(AC$4,'[1]INTERNAL PARAMETERS-1'!$B$5:$J$44,4, FALSE)</f>
        <v>0</v>
      </c>
      <c r="AD282" s="44">
        <f>$F282*'[1]INTERNAL PARAMETERS-2'!AC282*VLOOKUP(AD$4,'[1]INTERNAL PARAMETERS-1'!$B$5:$J$44,4, FALSE)</f>
        <v>0</v>
      </c>
      <c r="AE282" s="44">
        <f>$F282*'[1]INTERNAL PARAMETERS-2'!AD282*VLOOKUP(AE$4,'[1]INTERNAL PARAMETERS-1'!$B$5:$J$44,4, FALSE)</f>
        <v>0</v>
      </c>
      <c r="AF282" s="44">
        <f>$F282*'[1]INTERNAL PARAMETERS-2'!AE282*VLOOKUP(AF$4,'[1]INTERNAL PARAMETERS-1'!$B$5:$J$44,4, FALSE)</f>
        <v>0</v>
      </c>
      <c r="AG282" s="44">
        <f>$F282*'[1]INTERNAL PARAMETERS-2'!AF282*VLOOKUP(AG$4,'[1]INTERNAL PARAMETERS-1'!$B$5:$J$44,4, FALSE)</f>
        <v>0</v>
      </c>
      <c r="AH282" s="44">
        <f>$F282*'[1]INTERNAL PARAMETERS-2'!AG282*VLOOKUP(AH$4,'[1]INTERNAL PARAMETERS-1'!$B$5:$J$44,4, FALSE)</f>
        <v>0</v>
      </c>
      <c r="AI282" s="44">
        <f>$F282*'[1]INTERNAL PARAMETERS-2'!AH282*VLOOKUP(AI$4,'[1]INTERNAL PARAMETERS-1'!$B$5:$J$44,4, FALSE)</f>
        <v>0</v>
      </c>
      <c r="AJ282" s="44">
        <f>$F282*'[1]INTERNAL PARAMETERS-2'!AI282*VLOOKUP(AJ$4,'[1]INTERNAL PARAMETERS-1'!$B$5:$J$44,4, FALSE)</f>
        <v>0</v>
      </c>
      <c r="AK282" s="44">
        <f>$F282*'[1]INTERNAL PARAMETERS-2'!AJ282*VLOOKUP(AK$4,'[1]INTERNAL PARAMETERS-1'!$B$5:$J$44,4, FALSE)</f>
        <v>0</v>
      </c>
      <c r="AL282" s="44">
        <f>$F282*'[1]INTERNAL PARAMETERS-2'!AK282*VLOOKUP(AL$4,'[1]INTERNAL PARAMETERS-1'!$B$5:$J$44,4, FALSE)</f>
        <v>0</v>
      </c>
      <c r="AM282" s="44">
        <f>$F282*'[1]INTERNAL PARAMETERS-2'!AL282*VLOOKUP(AM$4,'[1]INTERNAL PARAMETERS-1'!$B$5:$J$44,4, FALSE)</f>
        <v>0</v>
      </c>
      <c r="AN282" s="44">
        <f>$F282*'[1]INTERNAL PARAMETERS-2'!AM282*VLOOKUP(AN$4,'[1]INTERNAL PARAMETERS-1'!$B$5:$J$44,4, FALSE)</f>
        <v>0</v>
      </c>
      <c r="AO282" s="44">
        <f>$F282*'[1]INTERNAL PARAMETERS-2'!AN282*VLOOKUP(AO$4,'[1]INTERNAL PARAMETERS-1'!$B$5:$J$44,4, FALSE)</f>
        <v>0</v>
      </c>
      <c r="AP282" s="44">
        <f>$F282*'[1]INTERNAL PARAMETERS-2'!AO282*VLOOKUP(AP$4,'[1]INTERNAL PARAMETERS-1'!$B$5:$J$44,4, FALSE)</f>
        <v>0</v>
      </c>
      <c r="AQ282" s="44">
        <f>$F282*'[1]INTERNAL PARAMETERS-2'!AP282*VLOOKUP(AQ$4,'[1]INTERNAL PARAMETERS-1'!$B$5:$J$44,4, FALSE)</f>
        <v>0</v>
      </c>
      <c r="AR282" s="44">
        <f>$F282*'[1]INTERNAL PARAMETERS-2'!AQ282*VLOOKUP(AR$4,'[1]INTERNAL PARAMETERS-1'!$B$5:$J$44,4, FALSE)</f>
        <v>0</v>
      </c>
      <c r="AS282" s="44">
        <f>$F282*'[1]INTERNAL PARAMETERS-2'!AR282*VLOOKUP(AS$4,'[1]INTERNAL PARAMETERS-1'!$B$5:$J$44,4, FALSE)</f>
        <v>0</v>
      </c>
      <c r="AT282" s="43">
        <f>$F282*'[1]INTERNAL PARAMETERS-2'!AS282*VLOOKUP(AT$4,'[1]INTERNAL PARAMETERS-1'!$B$5:$J$44,4, FALSE)</f>
        <v>0</v>
      </c>
      <c r="AU282" s="45">
        <f>$F282*'[1]INTERNAL PARAMETERS-2'!F282*(1-VLOOKUP(G$4,'[1]INTERNAL PARAMETERS-1'!$B$5:$J$44,4, FALSE))</f>
        <v>0</v>
      </c>
      <c r="AV282" s="44">
        <f>$F282*'[1]INTERNAL PARAMETERS-2'!G282*(1-VLOOKUP(H$4,'[1]INTERNAL PARAMETERS-1'!$B$5:$J$44,4, FALSE))</f>
        <v>0</v>
      </c>
      <c r="AW282" s="44">
        <f>$F282*'[1]INTERNAL PARAMETERS-2'!H282*(1-VLOOKUP(I$4,'[1]INTERNAL PARAMETERS-1'!$B$5:$J$44,4, FALSE))</f>
        <v>0</v>
      </c>
      <c r="AX282" s="44">
        <f>$F282*'[1]INTERNAL PARAMETERS-2'!I282*(1-VLOOKUP(J$4,'[1]INTERNAL PARAMETERS-1'!$B$5:$J$44,4, FALSE))</f>
        <v>0</v>
      </c>
      <c r="AY282" s="44">
        <f>$F282*'[1]INTERNAL PARAMETERS-2'!J282*(1-VLOOKUP(K$4,'[1]INTERNAL PARAMETERS-1'!$B$5:$J$44,4, FALSE))</f>
        <v>0</v>
      </c>
      <c r="AZ282" s="44">
        <f>$F282*'[1]INTERNAL PARAMETERS-2'!K282*(1-VLOOKUP(L$4,'[1]INTERNAL PARAMETERS-1'!$B$5:$J$44,4, FALSE))</f>
        <v>0</v>
      </c>
      <c r="BA282" s="44">
        <f>$F282*'[1]INTERNAL PARAMETERS-2'!L282*(1-VLOOKUP(M$4,'[1]INTERNAL PARAMETERS-1'!$B$5:$J$44,4, FALSE))</f>
        <v>0</v>
      </c>
      <c r="BB282" s="44">
        <f>$F282*'[1]INTERNAL PARAMETERS-2'!M282*(1-VLOOKUP(N$4,'[1]INTERNAL PARAMETERS-1'!$B$5:$J$44,4, FALSE))</f>
        <v>0</v>
      </c>
      <c r="BC282" s="44">
        <f>$F282*'[1]INTERNAL PARAMETERS-2'!N282*(1-VLOOKUP(O$4,'[1]INTERNAL PARAMETERS-1'!$B$5:$J$44,4, FALSE))</f>
        <v>0</v>
      </c>
      <c r="BD282" s="44">
        <f>$F282*'[1]INTERNAL PARAMETERS-2'!O282*(1-VLOOKUP(P$4,'[1]INTERNAL PARAMETERS-1'!$B$5:$J$44,4, FALSE))</f>
        <v>0</v>
      </c>
      <c r="BE282" s="44">
        <f>$F282*'[1]INTERNAL PARAMETERS-2'!P282*(1-VLOOKUP(Q$4,'[1]INTERNAL PARAMETERS-1'!$B$5:$J$44,4, FALSE))</f>
        <v>0</v>
      </c>
      <c r="BF282" s="44">
        <f>$F282*'[1]INTERNAL PARAMETERS-2'!Q282*(1-VLOOKUP(R$4,'[1]INTERNAL PARAMETERS-1'!$B$5:$J$44,4, FALSE))</f>
        <v>0</v>
      </c>
      <c r="BG282" s="44">
        <f>$F282*'[1]INTERNAL PARAMETERS-2'!R282*(1-VLOOKUP(S$4,'[1]INTERNAL PARAMETERS-1'!$B$5:$J$44,4, FALSE))</f>
        <v>0</v>
      </c>
      <c r="BH282" s="44">
        <f>$F282*'[1]INTERNAL PARAMETERS-2'!S282*(1-VLOOKUP(T$4,'[1]INTERNAL PARAMETERS-1'!$B$5:$J$44,4, FALSE))</f>
        <v>0</v>
      </c>
      <c r="BI282" s="44">
        <f>$F282*'[1]INTERNAL PARAMETERS-2'!T282*(1-VLOOKUP(U$4,'[1]INTERNAL PARAMETERS-1'!$B$5:$J$44,4, FALSE))</f>
        <v>0</v>
      </c>
      <c r="BJ282" s="44">
        <f>$F282*'[1]INTERNAL PARAMETERS-2'!U282*(1-VLOOKUP(V$4,'[1]INTERNAL PARAMETERS-1'!$B$5:$J$44,4, FALSE))</f>
        <v>0</v>
      </c>
      <c r="BK282" s="44">
        <f>$F282*'[1]INTERNAL PARAMETERS-2'!V282*(1-VLOOKUP(W$4,'[1]INTERNAL PARAMETERS-1'!$B$5:$J$44,4, FALSE))</f>
        <v>0</v>
      </c>
      <c r="BL282" s="44">
        <f>$F282*'[1]INTERNAL PARAMETERS-2'!W282*(1-VLOOKUP(X$4,'[1]INTERNAL PARAMETERS-1'!$B$5:$J$44,4, FALSE))</f>
        <v>0</v>
      </c>
      <c r="BM282" s="44">
        <f>$F282*'[1]INTERNAL PARAMETERS-2'!X282*(1-VLOOKUP(Y$4,'[1]INTERNAL PARAMETERS-1'!$B$5:$J$44,4, FALSE))</f>
        <v>0</v>
      </c>
      <c r="BN282" s="44">
        <f>$F282*'[1]INTERNAL PARAMETERS-2'!Y282*(1-VLOOKUP(Z$4,'[1]INTERNAL PARAMETERS-1'!$B$5:$J$44,4, FALSE))</f>
        <v>0</v>
      </c>
      <c r="BO282" s="44">
        <f>$F282*'[1]INTERNAL PARAMETERS-2'!Z282*(1-VLOOKUP(AA$4,'[1]INTERNAL PARAMETERS-1'!$B$5:$J$44,4, FALSE))</f>
        <v>0</v>
      </c>
      <c r="BP282" s="44">
        <f>$F282*'[1]INTERNAL PARAMETERS-2'!AA282*(1-VLOOKUP(AB$4,'[1]INTERNAL PARAMETERS-1'!$B$5:$J$44,4, FALSE))</f>
        <v>0</v>
      </c>
      <c r="BQ282" s="44">
        <f>$F282*'[1]INTERNAL PARAMETERS-2'!AB282*(1-VLOOKUP(AC$4,'[1]INTERNAL PARAMETERS-1'!$B$5:$J$44,4, FALSE))</f>
        <v>0</v>
      </c>
      <c r="BR282" s="44">
        <f>$F282*'[1]INTERNAL PARAMETERS-2'!AC282*(1-VLOOKUP(AD$4,'[1]INTERNAL PARAMETERS-1'!$B$5:$J$44,4, FALSE))</f>
        <v>0</v>
      </c>
      <c r="BS282" s="44">
        <f>$F282*'[1]INTERNAL PARAMETERS-2'!AD282*(1-VLOOKUP(AE$4,'[1]INTERNAL PARAMETERS-1'!$B$5:$J$44,4, FALSE))</f>
        <v>0</v>
      </c>
      <c r="BT282" s="44">
        <f>$F282*'[1]INTERNAL PARAMETERS-2'!AE282*(1-VLOOKUP(AF$4,'[1]INTERNAL PARAMETERS-1'!$B$5:$J$44,4, FALSE))</f>
        <v>0</v>
      </c>
      <c r="BU282" s="44">
        <f>$F282*'[1]INTERNAL PARAMETERS-2'!AF282*(1-VLOOKUP(AG$4,'[1]INTERNAL PARAMETERS-1'!$B$5:$J$44,4, FALSE))</f>
        <v>0</v>
      </c>
      <c r="BV282" s="44">
        <f>$F282*'[1]INTERNAL PARAMETERS-2'!AG282*(1-VLOOKUP(AH$4,'[1]INTERNAL PARAMETERS-1'!$B$5:$J$44,4, FALSE))</f>
        <v>0</v>
      </c>
      <c r="BW282" s="44">
        <f>$F282*'[1]INTERNAL PARAMETERS-2'!AH282*(1-VLOOKUP(AI$4,'[1]INTERNAL PARAMETERS-1'!$B$5:$J$44,4, FALSE))</f>
        <v>0</v>
      </c>
      <c r="BX282" s="44">
        <f>$F282*'[1]INTERNAL PARAMETERS-2'!AI282*(1-VLOOKUP(AJ$4,'[1]INTERNAL PARAMETERS-1'!$B$5:$J$44,4, FALSE))</f>
        <v>0</v>
      </c>
      <c r="BY282" s="44">
        <f>$F282*'[1]INTERNAL PARAMETERS-2'!AJ282*(1-VLOOKUP(AK$4,'[1]INTERNAL PARAMETERS-1'!$B$5:$J$44,4, FALSE))</f>
        <v>0</v>
      </c>
      <c r="BZ282" s="44">
        <f>$F282*'[1]INTERNAL PARAMETERS-2'!AK282*(1-VLOOKUP(AL$4,'[1]INTERNAL PARAMETERS-1'!$B$5:$J$44,4, FALSE))</f>
        <v>0</v>
      </c>
      <c r="CA282" s="44">
        <f>$F282*'[1]INTERNAL PARAMETERS-2'!AL282*(1-VLOOKUP(AM$4,'[1]INTERNAL PARAMETERS-1'!$B$5:$J$44,4, FALSE))</f>
        <v>0</v>
      </c>
      <c r="CB282" s="44">
        <f>$F282*'[1]INTERNAL PARAMETERS-2'!AM282*(1-VLOOKUP(AN$4,'[1]INTERNAL PARAMETERS-1'!$B$5:$J$44,4, FALSE))</f>
        <v>0</v>
      </c>
      <c r="CC282" s="44">
        <f>$F282*'[1]INTERNAL PARAMETERS-2'!AN282*(1-VLOOKUP(AO$4,'[1]INTERNAL PARAMETERS-1'!$B$5:$J$44,4, FALSE))</f>
        <v>0</v>
      </c>
      <c r="CD282" s="44">
        <f>$F282*'[1]INTERNAL PARAMETERS-2'!AO282*(1-VLOOKUP(AP$4,'[1]INTERNAL PARAMETERS-1'!$B$5:$J$44,4, FALSE))</f>
        <v>0</v>
      </c>
      <c r="CE282" s="44">
        <f>$F282*'[1]INTERNAL PARAMETERS-2'!AP282*(1-VLOOKUP(AQ$4,'[1]INTERNAL PARAMETERS-1'!$B$5:$J$44,4, FALSE))</f>
        <v>0</v>
      </c>
      <c r="CF282" s="44">
        <f>$F282*'[1]INTERNAL PARAMETERS-2'!AQ282*(1-VLOOKUP(AR$4,'[1]INTERNAL PARAMETERS-1'!$B$5:$J$44,4, FALSE))</f>
        <v>0</v>
      </c>
      <c r="CG282" s="44">
        <f>$F282*'[1]INTERNAL PARAMETERS-2'!AR282*(1-VLOOKUP(AS$4,'[1]INTERNAL PARAMETERS-1'!$B$5:$J$44,4, FALSE))</f>
        <v>0</v>
      </c>
      <c r="CH282" s="43">
        <f>$F282*'[1]INTERNAL PARAMETERS-2'!AS282*(1-VLOOKUP(AT$4,'[1]INTERNAL PARAMETERS-1'!$B$5:$J$44,4, FALSE))</f>
        <v>0</v>
      </c>
      <c r="CI282" s="42">
        <f t="shared" si="4"/>
        <v>0</v>
      </c>
    </row>
    <row r="283" spans="3:87" x14ac:dyDescent="0.5">
      <c r="C283" s="27" t="s">
        <v>1</v>
      </c>
      <c r="D283" s="26" t="s">
        <v>63</v>
      </c>
      <c r="E283" s="26" t="s">
        <v>72</v>
      </c>
      <c r="F283" s="124">
        <f>OVERALL2021!AI283</f>
        <v>0</v>
      </c>
      <c r="G283" s="45">
        <f>$F283*'[1]INTERNAL PARAMETERS-2'!F283*VLOOKUP(G$4,'[1]INTERNAL PARAMETERS-1'!$B$5:$J$44,4, FALSE)</f>
        <v>0</v>
      </c>
      <c r="H283" s="44">
        <f>$F283*'[1]INTERNAL PARAMETERS-2'!G283*VLOOKUP(H$4,'[1]INTERNAL PARAMETERS-1'!$B$5:$J$44,4, FALSE)</f>
        <v>0</v>
      </c>
      <c r="I283" s="44">
        <f>$F283*'[1]INTERNAL PARAMETERS-2'!H283*VLOOKUP(I$4,'[1]INTERNAL PARAMETERS-1'!$B$5:$J$44,4, FALSE)</f>
        <v>0</v>
      </c>
      <c r="J283" s="44">
        <f>$F283*'[1]INTERNAL PARAMETERS-2'!I283*VLOOKUP(J$4,'[1]INTERNAL PARAMETERS-1'!$B$5:$J$44,4, FALSE)</f>
        <v>0</v>
      </c>
      <c r="K283" s="44">
        <f>$F283*'[1]INTERNAL PARAMETERS-2'!J283*VLOOKUP(K$4,'[1]INTERNAL PARAMETERS-1'!$B$5:$J$44,4, FALSE)</f>
        <v>0</v>
      </c>
      <c r="L283" s="44">
        <f>$F283*'[1]INTERNAL PARAMETERS-2'!K283*VLOOKUP(L$4,'[1]INTERNAL PARAMETERS-1'!$B$5:$J$44,4, FALSE)</f>
        <v>0</v>
      </c>
      <c r="M283" s="44">
        <f>$F283*'[1]INTERNAL PARAMETERS-2'!L283*VLOOKUP(M$4,'[1]INTERNAL PARAMETERS-1'!$B$5:$J$44,4, FALSE)</f>
        <v>0</v>
      </c>
      <c r="N283" s="44">
        <f>$F283*'[1]INTERNAL PARAMETERS-2'!M283*VLOOKUP(N$4,'[1]INTERNAL PARAMETERS-1'!$B$5:$J$44,4, FALSE)</f>
        <v>0</v>
      </c>
      <c r="O283" s="44">
        <f>$F283*'[1]INTERNAL PARAMETERS-2'!N283*VLOOKUP(O$4,'[1]INTERNAL PARAMETERS-1'!$B$5:$J$44,4, FALSE)</f>
        <v>0</v>
      </c>
      <c r="P283" s="44">
        <f>$F283*'[1]INTERNAL PARAMETERS-2'!O283*VLOOKUP(P$4,'[1]INTERNAL PARAMETERS-1'!$B$5:$J$44,4, FALSE)</f>
        <v>0</v>
      </c>
      <c r="Q283" s="44">
        <f>$F283*'[1]INTERNAL PARAMETERS-2'!P283*VLOOKUP(Q$4,'[1]INTERNAL PARAMETERS-1'!$B$5:$J$44,4, FALSE)</f>
        <v>0</v>
      </c>
      <c r="R283" s="44">
        <f>$F283*'[1]INTERNAL PARAMETERS-2'!Q283*VLOOKUP(R$4,'[1]INTERNAL PARAMETERS-1'!$B$5:$J$44,4, FALSE)</f>
        <v>0</v>
      </c>
      <c r="S283" s="44">
        <f>$F283*'[1]INTERNAL PARAMETERS-2'!R283*VLOOKUP(S$4,'[1]INTERNAL PARAMETERS-1'!$B$5:$J$44,4, FALSE)</f>
        <v>0</v>
      </c>
      <c r="T283" s="44">
        <f>$F283*'[1]INTERNAL PARAMETERS-2'!S283*VLOOKUP(T$4,'[1]INTERNAL PARAMETERS-1'!$B$5:$J$44,4, FALSE)</f>
        <v>0</v>
      </c>
      <c r="U283" s="44">
        <f>$F283*'[1]INTERNAL PARAMETERS-2'!T283*VLOOKUP(U$4,'[1]INTERNAL PARAMETERS-1'!$B$5:$J$44,4, FALSE)</f>
        <v>0</v>
      </c>
      <c r="V283" s="44">
        <f>$F283*'[1]INTERNAL PARAMETERS-2'!U283*VLOOKUP(V$4,'[1]INTERNAL PARAMETERS-1'!$B$5:$J$44,4, FALSE)</f>
        <v>0</v>
      </c>
      <c r="W283" s="44">
        <f>$F283*'[1]INTERNAL PARAMETERS-2'!V283*VLOOKUP(W$4,'[1]INTERNAL PARAMETERS-1'!$B$5:$J$44,4, FALSE)</f>
        <v>0</v>
      </c>
      <c r="X283" s="44">
        <f>$F283*'[1]INTERNAL PARAMETERS-2'!W283*VLOOKUP(X$4,'[1]INTERNAL PARAMETERS-1'!$B$5:$J$44,4, FALSE)</f>
        <v>0</v>
      </c>
      <c r="Y283" s="44">
        <f>$F283*'[1]INTERNAL PARAMETERS-2'!X283*VLOOKUP(Y$4,'[1]INTERNAL PARAMETERS-1'!$B$5:$J$44,4, FALSE)</f>
        <v>0</v>
      </c>
      <c r="Z283" s="44">
        <f>$F283*'[1]INTERNAL PARAMETERS-2'!Y283*VLOOKUP(Z$4,'[1]INTERNAL PARAMETERS-1'!$B$5:$J$44,4, FALSE)</f>
        <v>0</v>
      </c>
      <c r="AA283" s="44">
        <f>$F283*'[1]INTERNAL PARAMETERS-2'!Z283*VLOOKUP(AA$4,'[1]INTERNAL PARAMETERS-1'!$B$5:$J$44,4, FALSE)</f>
        <v>0</v>
      </c>
      <c r="AB283" s="44">
        <f>$F283*'[1]INTERNAL PARAMETERS-2'!AA283*VLOOKUP(AB$4,'[1]INTERNAL PARAMETERS-1'!$B$5:$J$44,4, FALSE)</f>
        <v>0</v>
      </c>
      <c r="AC283" s="44">
        <f>$F283*'[1]INTERNAL PARAMETERS-2'!AB283*VLOOKUP(AC$4,'[1]INTERNAL PARAMETERS-1'!$B$5:$J$44,4, FALSE)</f>
        <v>0</v>
      </c>
      <c r="AD283" s="44">
        <f>$F283*'[1]INTERNAL PARAMETERS-2'!AC283*VLOOKUP(AD$4,'[1]INTERNAL PARAMETERS-1'!$B$5:$J$44,4, FALSE)</f>
        <v>0</v>
      </c>
      <c r="AE283" s="44">
        <f>$F283*'[1]INTERNAL PARAMETERS-2'!AD283*VLOOKUP(AE$4,'[1]INTERNAL PARAMETERS-1'!$B$5:$J$44,4, FALSE)</f>
        <v>0</v>
      </c>
      <c r="AF283" s="44">
        <f>$F283*'[1]INTERNAL PARAMETERS-2'!AE283*VLOOKUP(AF$4,'[1]INTERNAL PARAMETERS-1'!$B$5:$J$44,4, FALSE)</f>
        <v>0</v>
      </c>
      <c r="AG283" s="44">
        <f>$F283*'[1]INTERNAL PARAMETERS-2'!AF283*VLOOKUP(AG$4,'[1]INTERNAL PARAMETERS-1'!$B$5:$J$44,4, FALSE)</f>
        <v>0</v>
      </c>
      <c r="AH283" s="44">
        <f>$F283*'[1]INTERNAL PARAMETERS-2'!AG283*VLOOKUP(AH$4,'[1]INTERNAL PARAMETERS-1'!$B$5:$J$44,4, FALSE)</f>
        <v>0</v>
      </c>
      <c r="AI283" s="44">
        <f>$F283*'[1]INTERNAL PARAMETERS-2'!AH283*VLOOKUP(AI$4,'[1]INTERNAL PARAMETERS-1'!$B$5:$J$44,4, FALSE)</f>
        <v>0</v>
      </c>
      <c r="AJ283" s="44">
        <f>$F283*'[1]INTERNAL PARAMETERS-2'!AI283*VLOOKUP(AJ$4,'[1]INTERNAL PARAMETERS-1'!$B$5:$J$44,4, FALSE)</f>
        <v>0</v>
      </c>
      <c r="AK283" s="44">
        <f>$F283*'[1]INTERNAL PARAMETERS-2'!AJ283*VLOOKUP(AK$4,'[1]INTERNAL PARAMETERS-1'!$B$5:$J$44,4, FALSE)</f>
        <v>0</v>
      </c>
      <c r="AL283" s="44">
        <f>$F283*'[1]INTERNAL PARAMETERS-2'!AK283*VLOOKUP(AL$4,'[1]INTERNAL PARAMETERS-1'!$B$5:$J$44,4, FALSE)</f>
        <v>0</v>
      </c>
      <c r="AM283" s="44">
        <f>$F283*'[1]INTERNAL PARAMETERS-2'!AL283*VLOOKUP(AM$4,'[1]INTERNAL PARAMETERS-1'!$B$5:$J$44,4, FALSE)</f>
        <v>0</v>
      </c>
      <c r="AN283" s="44">
        <f>$F283*'[1]INTERNAL PARAMETERS-2'!AM283*VLOOKUP(AN$4,'[1]INTERNAL PARAMETERS-1'!$B$5:$J$44,4, FALSE)</f>
        <v>0</v>
      </c>
      <c r="AO283" s="44">
        <f>$F283*'[1]INTERNAL PARAMETERS-2'!AN283*VLOOKUP(AO$4,'[1]INTERNAL PARAMETERS-1'!$B$5:$J$44,4, FALSE)</f>
        <v>0</v>
      </c>
      <c r="AP283" s="44">
        <f>$F283*'[1]INTERNAL PARAMETERS-2'!AO283*VLOOKUP(AP$4,'[1]INTERNAL PARAMETERS-1'!$B$5:$J$44,4, FALSE)</f>
        <v>0</v>
      </c>
      <c r="AQ283" s="44">
        <f>$F283*'[1]INTERNAL PARAMETERS-2'!AP283*VLOOKUP(AQ$4,'[1]INTERNAL PARAMETERS-1'!$B$5:$J$44,4, FALSE)</f>
        <v>0</v>
      </c>
      <c r="AR283" s="44">
        <f>$F283*'[1]INTERNAL PARAMETERS-2'!AQ283*VLOOKUP(AR$4,'[1]INTERNAL PARAMETERS-1'!$B$5:$J$44,4, FALSE)</f>
        <v>0</v>
      </c>
      <c r="AS283" s="44">
        <f>$F283*'[1]INTERNAL PARAMETERS-2'!AR283*VLOOKUP(AS$4,'[1]INTERNAL PARAMETERS-1'!$B$5:$J$44,4, FALSE)</f>
        <v>0</v>
      </c>
      <c r="AT283" s="43">
        <f>$F283*'[1]INTERNAL PARAMETERS-2'!AS283*VLOOKUP(AT$4,'[1]INTERNAL PARAMETERS-1'!$B$5:$J$44,4, FALSE)</f>
        <v>0</v>
      </c>
      <c r="AU283" s="45">
        <f>$F283*'[1]INTERNAL PARAMETERS-2'!F283*(1-VLOOKUP(G$4,'[1]INTERNAL PARAMETERS-1'!$B$5:$J$44,4, FALSE))</f>
        <v>0</v>
      </c>
      <c r="AV283" s="44">
        <f>$F283*'[1]INTERNAL PARAMETERS-2'!G283*(1-VLOOKUP(H$4,'[1]INTERNAL PARAMETERS-1'!$B$5:$J$44,4, FALSE))</f>
        <v>0</v>
      </c>
      <c r="AW283" s="44">
        <f>$F283*'[1]INTERNAL PARAMETERS-2'!H283*(1-VLOOKUP(I$4,'[1]INTERNAL PARAMETERS-1'!$B$5:$J$44,4, FALSE))</f>
        <v>0</v>
      </c>
      <c r="AX283" s="44">
        <f>$F283*'[1]INTERNAL PARAMETERS-2'!I283*(1-VLOOKUP(J$4,'[1]INTERNAL PARAMETERS-1'!$B$5:$J$44,4, FALSE))</f>
        <v>0</v>
      </c>
      <c r="AY283" s="44">
        <f>$F283*'[1]INTERNAL PARAMETERS-2'!J283*(1-VLOOKUP(K$4,'[1]INTERNAL PARAMETERS-1'!$B$5:$J$44,4, FALSE))</f>
        <v>0</v>
      </c>
      <c r="AZ283" s="44">
        <f>$F283*'[1]INTERNAL PARAMETERS-2'!K283*(1-VLOOKUP(L$4,'[1]INTERNAL PARAMETERS-1'!$B$5:$J$44,4, FALSE))</f>
        <v>0</v>
      </c>
      <c r="BA283" s="44">
        <f>$F283*'[1]INTERNAL PARAMETERS-2'!L283*(1-VLOOKUP(M$4,'[1]INTERNAL PARAMETERS-1'!$B$5:$J$44,4, FALSE))</f>
        <v>0</v>
      </c>
      <c r="BB283" s="44">
        <f>$F283*'[1]INTERNAL PARAMETERS-2'!M283*(1-VLOOKUP(N$4,'[1]INTERNAL PARAMETERS-1'!$B$5:$J$44,4, FALSE))</f>
        <v>0</v>
      </c>
      <c r="BC283" s="44">
        <f>$F283*'[1]INTERNAL PARAMETERS-2'!N283*(1-VLOOKUP(O$4,'[1]INTERNAL PARAMETERS-1'!$B$5:$J$44,4, FALSE))</f>
        <v>0</v>
      </c>
      <c r="BD283" s="44">
        <f>$F283*'[1]INTERNAL PARAMETERS-2'!O283*(1-VLOOKUP(P$4,'[1]INTERNAL PARAMETERS-1'!$B$5:$J$44,4, FALSE))</f>
        <v>0</v>
      </c>
      <c r="BE283" s="44">
        <f>$F283*'[1]INTERNAL PARAMETERS-2'!P283*(1-VLOOKUP(Q$4,'[1]INTERNAL PARAMETERS-1'!$B$5:$J$44,4, FALSE))</f>
        <v>0</v>
      </c>
      <c r="BF283" s="44">
        <f>$F283*'[1]INTERNAL PARAMETERS-2'!Q283*(1-VLOOKUP(R$4,'[1]INTERNAL PARAMETERS-1'!$B$5:$J$44,4, FALSE))</f>
        <v>0</v>
      </c>
      <c r="BG283" s="44">
        <f>$F283*'[1]INTERNAL PARAMETERS-2'!R283*(1-VLOOKUP(S$4,'[1]INTERNAL PARAMETERS-1'!$B$5:$J$44,4, FALSE))</f>
        <v>0</v>
      </c>
      <c r="BH283" s="44">
        <f>$F283*'[1]INTERNAL PARAMETERS-2'!S283*(1-VLOOKUP(T$4,'[1]INTERNAL PARAMETERS-1'!$B$5:$J$44,4, FALSE))</f>
        <v>0</v>
      </c>
      <c r="BI283" s="44">
        <f>$F283*'[1]INTERNAL PARAMETERS-2'!T283*(1-VLOOKUP(U$4,'[1]INTERNAL PARAMETERS-1'!$B$5:$J$44,4, FALSE))</f>
        <v>0</v>
      </c>
      <c r="BJ283" s="44">
        <f>$F283*'[1]INTERNAL PARAMETERS-2'!U283*(1-VLOOKUP(V$4,'[1]INTERNAL PARAMETERS-1'!$B$5:$J$44,4, FALSE))</f>
        <v>0</v>
      </c>
      <c r="BK283" s="44">
        <f>$F283*'[1]INTERNAL PARAMETERS-2'!V283*(1-VLOOKUP(W$4,'[1]INTERNAL PARAMETERS-1'!$B$5:$J$44,4, FALSE))</f>
        <v>0</v>
      </c>
      <c r="BL283" s="44">
        <f>$F283*'[1]INTERNAL PARAMETERS-2'!W283*(1-VLOOKUP(X$4,'[1]INTERNAL PARAMETERS-1'!$B$5:$J$44,4, FALSE))</f>
        <v>0</v>
      </c>
      <c r="BM283" s="44">
        <f>$F283*'[1]INTERNAL PARAMETERS-2'!X283*(1-VLOOKUP(Y$4,'[1]INTERNAL PARAMETERS-1'!$B$5:$J$44,4, FALSE))</f>
        <v>0</v>
      </c>
      <c r="BN283" s="44">
        <f>$F283*'[1]INTERNAL PARAMETERS-2'!Y283*(1-VLOOKUP(Z$4,'[1]INTERNAL PARAMETERS-1'!$B$5:$J$44,4, FALSE))</f>
        <v>0</v>
      </c>
      <c r="BO283" s="44">
        <f>$F283*'[1]INTERNAL PARAMETERS-2'!Z283*(1-VLOOKUP(AA$4,'[1]INTERNAL PARAMETERS-1'!$B$5:$J$44,4, FALSE))</f>
        <v>0</v>
      </c>
      <c r="BP283" s="44">
        <f>$F283*'[1]INTERNAL PARAMETERS-2'!AA283*(1-VLOOKUP(AB$4,'[1]INTERNAL PARAMETERS-1'!$B$5:$J$44,4, FALSE))</f>
        <v>0</v>
      </c>
      <c r="BQ283" s="44">
        <f>$F283*'[1]INTERNAL PARAMETERS-2'!AB283*(1-VLOOKUP(AC$4,'[1]INTERNAL PARAMETERS-1'!$B$5:$J$44,4, FALSE))</f>
        <v>0</v>
      </c>
      <c r="BR283" s="44">
        <f>$F283*'[1]INTERNAL PARAMETERS-2'!AC283*(1-VLOOKUP(AD$4,'[1]INTERNAL PARAMETERS-1'!$B$5:$J$44,4, FALSE))</f>
        <v>0</v>
      </c>
      <c r="BS283" s="44">
        <f>$F283*'[1]INTERNAL PARAMETERS-2'!AD283*(1-VLOOKUP(AE$4,'[1]INTERNAL PARAMETERS-1'!$B$5:$J$44,4, FALSE))</f>
        <v>0</v>
      </c>
      <c r="BT283" s="44">
        <f>$F283*'[1]INTERNAL PARAMETERS-2'!AE283*(1-VLOOKUP(AF$4,'[1]INTERNAL PARAMETERS-1'!$B$5:$J$44,4, FALSE))</f>
        <v>0</v>
      </c>
      <c r="BU283" s="44">
        <f>$F283*'[1]INTERNAL PARAMETERS-2'!AF283*(1-VLOOKUP(AG$4,'[1]INTERNAL PARAMETERS-1'!$B$5:$J$44,4, FALSE))</f>
        <v>0</v>
      </c>
      <c r="BV283" s="44">
        <f>$F283*'[1]INTERNAL PARAMETERS-2'!AG283*(1-VLOOKUP(AH$4,'[1]INTERNAL PARAMETERS-1'!$B$5:$J$44,4, FALSE))</f>
        <v>0</v>
      </c>
      <c r="BW283" s="44">
        <f>$F283*'[1]INTERNAL PARAMETERS-2'!AH283*(1-VLOOKUP(AI$4,'[1]INTERNAL PARAMETERS-1'!$B$5:$J$44,4, FALSE))</f>
        <v>0</v>
      </c>
      <c r="BX283" s="44">
        <f>$F283*'[1]INTERNAL PARAMETERS-2'!AI283*(1-VLOOKUP(AJ$4,'[1]INTERNAL PARAMETERS-1'!$B$5:$J$44,4, FALSE))</f>
        <v>0</v>
      </c>
      <c r="BY283" s="44">
        <f>$F283*'[1]INTERNAL PARAMETERS-2'!AJ283*(1-VLOOKUP(AK$4,'[1]INTERNAL PARAMETERS-1'!$B$5:$J$44,4, FALSE))</f>
        <v>0</v>
      </c>
      <c r="BZ283" s="44">
        <f>$F283*'[1]INTERNAL PARAMETERS-2'!AK283*(1-VLOOKUP(AL$4,'[1]INTERNAL PARAMETERS-1'!$B$5:$J$44,4, FALSE))</f>
        <v>0</v>
      </c>
      <c r="CA283" s="44">
        <f>$F283*'[1]INTERNAL PARAMETERS-2'!AL283*(1-VLOOKUP(AM$4,'[1]INTERNAL PARAMETERS-1'!$B$5:$J$44,4, FALSE))</f>
        <v>0</v>
      </c>
      <c r="CB283" s="44">
        <f>$F283*'[1]INTERNAL PARAMETERS-2'!AM283*(1-VLOOKUP(AN$4,'[1]INTERNAL PARAMETERS-1'!$B$5:$J$44,4, FALSE))</f>
        <v>0</v>
      </c>
      <c r="CC283" s="44">
        <f>$F283*'[1]INTERNAL PARAMETERS-2'!AN283*(1-VLOOKUP(AO$4,'[1]INTERNAL PARAMETERS-1'!$B$5:$J$44,4, FALSE))</f>
        <v>0</v>
      </c>
      <c r="CD283" s="44">
        <f>$F283*'[1]INTERNAL PARAMETERS-2'!AO283*(1-VLOOKUP(AP$4,'[1]INTERNAL PARAMETERS-1'!$B$5:$J$44,4, FALSE))</f>
        <v>0</v>
      </c>
      <c r="CE283" s="44">
        <f>$F283*'[1]INTERNAL PARAMETERS-2'!AP283*(1-VLOOKUP(AQ$4,'[1]INTERNAL PARAMETERS-1'!$B$5:$J$44,4, FALSE))</f>
        <v>0</v>
      </c>
      <c r="CF283" s="44">
        <f>$F283*'[1]INTERNAL PARAMETERS-2'!AQ283*(1-VLOOKUP(AR$4,'[1]INTERNAL PARAMETERS-1'!$B$5:$J$44,4, FALSE))</f>
        <v>0</v>
      </c>
      <c r="CG283" s="44">
        <f>$F283*'[1]INTERNAL PARAMETERS-2'!AR283*(1-VLOOKUP(AS$4,'[1]INTERNAL PARAMETERS-1'!$B$5:$J$44,4, FALSE))</f>
        <v>0</v>
      </c>
      <c r="CH283" s="43">
        <f>$F283*'[1]INTERNAL PARAMETERS-2'!AS283*(1-VLOOKUP(AT$4,'[1]INTERNAL PARAMETERS-1'!$B$5:$J$44,4, FALSE))</f>
        <v>0</v>
      </c>
      <c r="CI283" s="42">
        <f t="shared" si="4"/>
        <v>0</v>
      </c>
    </row>
    <row r="284" spans="3:87" x14ac:dyDescent="0.5">
      <c r="C284" s="27" t="s">
        <v>1</v>
      </c>
      <c r="D284" s="26" t="s">
        <v>63</v>
      </c>
      <c r="E284" s="26" t="s">
        <v>71</v>
      </c>
      <c r="F284" s="124">
        <f>OVERALL2021!AI284</f>
        <v>0</v>
      </c>
      <c r="G284" s="45">
        <f>$F284*'[1]INTERNAL PARAMETERS-2'!F284*VLOOKUP(G$4,'[1]INTERNAL PARAMETERS-1'!$B$5:$J$44,4, FALSE)</f>
        <v>0</v>
      </c>
      <c r="H284" s="44">
        <f>$F284*'[1]INTERNAL PARAMETERS-2'!G284*VLOOKUP(H$4,'[1]INTERNAL PARAMETERS-1'!$B$5:$J$44,4, FALSE)</f>
        <v>0</v>
      </c>
      <c r="I284" s="44">
        <f>$F284*'[1]INTERNAL PARAMETERS-2'!H284*VLOOKUP(I$4,'[1]INTERNAL PARAMETERS-1'!$B$5:$J$44,4, FALSE)</f>
        <v>0</v>
      </c>
      <c r="J284" s="44">
        <f>$F284*'[1]INTERNAL PARAMETERS-2'!I284*VLOOKUP(J$4,'[1]INTERNAL PARAMETERS-1'!$B$5:$J$44,4, FALSE)</f>
        <v>0</v>
      </c>
      <c r="K284" s="44">
        <f>$F284*'[1]INTERNAL PARAMETERS-2'!J284*VLOOKUP(K$4,'[1]INTERNAL PARAMETERS-1'!$B$5:$J$44,4, FALSE)</f>
        <v>0</v>
      </c>
      <c r="L284" s="44">
        <f>$F284*'[1]INTERNAL PARAMETERS-2'!K284*VLOOKUP(L$4,'[1]INTERNAL PARAMETERS-1'!$B$5:$J$44,4, FALSE)</f>
        <v>0</v>
      </c>
      <c r="M284" s="44">
        <f>$F284*'[1]INTERNAL PARAMETERS-2'!L284*VLOOKUP(M$4,'[1]INTERNAL PARAMETERS-1'!$B$5:$J$44,4, FALSE)</f>
        <v>0</v>
      </c>
      <c r="N284" s="44">
        <f>$F284*'[1]INTERNAL PARAMETERS-2'!M284*VLOOKUP(N$4,'[1]INTERNAL PARAMETERS-1'!$B$5:$J$44,4, FALSE)</f>
        <v>0</v>
      </c>
      <c r="O284" s="44">
        <f>$F284*'[1]INTERNAL PARAMETERS-2'!N284*VLOOKUP(O$4,'[1]INTERNAL PARAMETERS-1'!$B$5:$J$44,4, FALSE)</f>
        <v>0</v>
      </c>
      <c r="P284" s="44">
        <f>$F284*'[1]INTERNAL PARAMETERS-2'!O284*VLOOKUP(P$4,'[1]INTERNAL PARAMETERS-1'!$B$5:$J$44,4, FALSE)</f>
        <v>0</v>
      </c>
      <c r="Q284" s="44">
        <f>$F284*'[1]INTERNAL PARAMETERS-2'!P284*VLOOKUP(Q$4,'[1]INTERNAL PARAMETERS-1'!$B$5:$J$44,4, FALSE)</f>
        <v>0</v>
      </c>
      <c r="R284" s="44">
        <f>$F284*'[1]INTERNAL PARAMETERS-2'!Q284*VLOOKUP(R$4,'[1]INTERNAL PARAMETERS-1'!$B$5:$J$44,4, FALSE)</f>
        <v>0</v>
      </c>
      <c r="S284" s="44">
        <f>$F284*'[1]INTERNAL PARAMETERS-2'!R284*VLOOKUP(S$4,'[1]INTERNAL PARAMETERS-1'!$B$5:$J$44,4, FALSE)</f>
        <v>0</v>
      </c>
      <c r="T284" s="44">
        <f>$F284*'[1]INTERNAL PARAMETERS-2'!S284*VLOOKUP(T$4,'[1]INTERNAL PARAMETERS-1'!$B$5:$J$44,4, FALSE)</f>
        <v>0</v>
      </c>
      <c r="U284" s="44">
        <f>$F284*'[1]INTERNAL PARAMETERS-2'!T284*VLOOKUP(U$4,'[1]INTERNAL PARAMETERS-1'!$B$5:$J$44,4, FALSE)</f>
        <v>0</v>
      </c>
      <c r="V284" s="44">
        <f>$F284*'[1]INTERNAL PARAMETERS-2'!U284*VLOOKUP(V$4,'[1]INTERNAL PARAMETERS-1'!$B$5:$J$44,4, FALSE)</f>
        <v>0</v>
      </c>
      <c r="W284" s="44">
        <f>$F284*'[1]INTERNAL PARAMETERS-2'!V284*VLOOKUP(W$4,'[1]INTERNAL PARAMETERS-1'!$B$5:$J$44,4, FALSE)</f>
        <v>0</v>
      </c>
      <c r="X284" s="44">
        <f>$F284*'[1]INTERNAL PARAMETERS-2'!W284*VLOOKUP(X$4,'[1]INTERNAL PARAMETERS-1'!$B$5:$J$44,4, FALSE)</f>
        <v>0</v>
      </c>
      <c r="Y284" s="44">
        <f>$F284*'[1]INTERNAL PARAMETERS-2'!X284*VLOOKUP(Y$4,'[1]INTERNAL PARAMETERS-1'!$B$5:$J$44,4, FALSE)</f>
        <v>0</v>
      </c>
      <c r="Z284" s="44">
        <f>$F284*'[1]INTERNAL PARAMETERS-2'!Y284*VLOOKUP(Z$4,'[1]INTERNAL PARAMETERS-1'!$B$5:$J$44,4, FALSE)</f>
        <v>0</v>
      </c>
      <c r="AA284" s="44">
        <f>$F284*'[1]INTERNAL PARAMETERS-2'!Z284*VLOOKUP(AA$4,'[1]INTERNAL PARAMETERS-1'!$B$5:$J$44,4, FALSE)</f>
        <v>0</v>
      </c>
      <c r="AB284" s="44">
        <f>$F284*'[1]INTERNAL PARAMETERS-2'!AA284*VLOOKUP(AB$4,'[1]INTERNAL PARAMETERS-1'!$B$5:$J$44,4, FALSE)</f>
        <v>0</v>
      </c>
      <c r="AC284" s="44">
        <f>$F284*'[1]INTERNAL PARAMETERS-2'!AB284*VLOOKUP(AC$4,'[1]INTERNAL PARAMETERS-1'!$B$5:$J$44,4, FALSE)</f>
        <v>0</v>
      </c>
      <c r="AD284" s="44">
        <f>$F284*'[1]INTERNAL PARAMETERS-2'!AC284*VLOOKUP(AD$4,'[1]INTERNAL PARAMETERS-1'!$B$5:$J$44,4, FALSE)</f>
        <v>0</v>
      </c>
      <c r="AE284" s="44">
        <f>$F284*'[1]INTERNAL PARAMETERS-2'!AD284*VLOOKUP(AE$4,'[1]INTERNAL PARAMETERS-1'!$B$5:$J$44,4, FALSE)</f>
        <v>0</v>
      </c>
      <c r="AF284" s="44">
        <f>$F284*'[1]INTERNAL PARAMETERS-2'!AE284*VLOOKUP(AF$4,'[1]INTERNAL PARAMETERS-1'!$B$5:$J$44,4, FALSE)</f>
        <v>0</v>
      </c>
      <c r="AG284" s="44">
        <f>$F284*'[1]INTERNAL PARAMETERS-2'!AF284*VLOOKUP(AG$4,'[1]INTERNAL PARAMETERS-1'!$B$5:$J$44,4, FALSE)</f>
        <v>0</v>
      </c>
      <c r="AH284" s="44">
        <f>$F284*'[1]INTERNAL PARAMETERS-2'!AG284*VLOOKUP(AH$4,'[1]INTERNAL PARAMETERS-1'!$B$5:$J$44,4, FALSE)</f>
        <v>0</v>
      </c>
      <c r="AI284" s="44">
        <f>$F284*'[1]INTERNAL PARAMETERS-2'!AH284*VLOOKUP(AI$4,'[1]INTERNAL PARAMETERS-1'!$B$5:$J$44,4, FALSE)</f>
        <v>0</v>
      </c>
      <c r="AJ284" s="44">
        <f>$F284*'[1]INTERNAL PARAMETERS-2'!AI284*VLOOKUP(AJ$4,'[1]INTERNAL PARAMETERS-1'!$B$5:$J$44,4, FALSE)</f>
        <v>0</v>
      </c>
      <c r="AK284" s="44">
        <f>$F284*'[1]INTERNAL PARAMETERS-2'!AJ284*VLOOKUP(AK$4,'[1]INTERNAL PARAMETERS-1'!$B$5:$J$44,4, FALSE)</f>
        <v>0</v>
      </c>
      <c r="AL284" s="44">
        <f>$F284*'[1]INTERNAL PARAMETERS-2'!AK284*VLOOKUP(AL$4,'[1]INTERNAL PARAMETERS-1'!$B$5:$J$44,4, FALSE)</f>
        <v>0</v>
      </c>
      <c r="AM284" s="44">
        <f>$F284*'[1]INTERNAL PARAMETERS-2'!AL284*VLOOKUP(AM$4,'[1]INTERNAL PARAMETERS-1'!$B$5:$J$44,4, FALSE)</f>
        <v>0</v>
      </c>
      <c r="AN284" s="44">
        <f>$F284*'[1]INTERNAL PARAMETERS-2'!AM284*VLOOKUP(AN$4,'[1]INTERNAL PARAMETERS-1'!$B$5:$J$44,4, FALSE)</f>
        <v>0</v>
      </c>
      <c r="AO284" s="44">
        <f>$F284*'[1]INTERNAL PARAMETERS-2'!AN284*VLOOKUP(AO$4,'[1]INTERNAL PARAMETERS-1'!$B$5:$J$44,4, FALSE)</f>
        <v>0</v>
      </c>
      <c r="AP284" s="44">
        <f>$F284*'[1]INTERNAL PARAMETERS-2'!AO284*VLOOKUP(AP$4,'[1]INTERNAL PARAMETERS-1'!$B$5:$J$44,4, FALSE)</f>
        <v>0</v>
      </c>
      <c r="AQ284" s="44">
        <f>$F284*'[1]INTERNAL PARAMETERS-2'!AP284*VLOOKUP(AQ$4,'[1]INTERNAL PARAMETERS-1'!$B$5:$J$44,4, FALSE)</f>
        <v>0</v>
      </c>
      <c r="AR284" s="44">
        <f>$F284*'[1]INTERNAL PARAMETERS-2'!AQ284*VLOOKUP(AR$4,'[1]INTERNAL PARAMETERS-1'!$B$5:$J$44,4, FALSE)</f>
        <v>0</v>
      </c>
      <c r="AS284" s="44">
        <f>$F284*'[1]INTERNAL PARAMETERS-2'!AR284*VLOOKUP(AS$4,'[1]INTERNAL PARAMETERS-1'!$B$5:$J$44,4, FALSE)</f>
        <v>0</v>
      </c>
      <c r="AT284" s="43">
        <f>$F284*'[1]INTERNAL PARAMETERS-2'!AS284*VLOOKUP(AT$4,'[1]INTERNAL PARAMETERS-1'!$B$5:$J$44,4, FALSE)</f>
        <v>0</v>
      </c>
      <c r="AU284" s="45">
        <f>$F284*'[1]INTERNAL PARAMETERS-2'!F284*(1-VLOOKUP(G$4,'[1]INTERNAL PARAMETERS-1'!$B$5:$J$44,4, FALSE))</f>
        <v>0</v>
      </c>
      <c r="AV284" s="44">
        <f>$F284*'[1]INTERNAL PARAMETERS-2'!G284*(1-VLOOKUP(H$4,'[1]INTERNAL PARAMETERS-1'!$B$5:$J$44,4, FALSE))</f>
        <v>0</v>
      </c>
      <c r="AW284" s="44">
        <f>$F284*'[1]INTERNAL PARAMETERS-2'!H284*(1-VLOOKUP(I$4,'[1]INTERNAL PARAMETERS-1'!$B$5:$J$44,4, FALSE))</f>
        <v>0</v>
      </c>
      <c r="AX284" s="44">
        <f>$F284*'[1]INTERNAL PARAMETERS-2'!I284*(1-VLOOKUP(J$4,'[1]INTERNAL PARAMETERS-1'!$B$5:$J$44,4, FALSE))</f>
        <v>0</v>
      </c>
      <c r="AY284" s="44">
        <f>$F284*'[1]INTERNAL PARAMETERS-2'!J284*(1-VLOOKUP(K$4,'[1]INTERNAL PARAMETERS-1'!$B$5:$J$44,4, FALSE))</f>
        <v>0</v>
      </c>
      <c r="AZ284" s="44">
        <f>$F284*'[1]INTERNAL PARAMETERS-2'!K284*(1-VLOOKUP(L$4,'[1]INTERNAL PARAMETERS-1'!$B$5:$J$44,4, FALSE))</f>
        <v>0</v>
      </c>
      <c r="BA284" s="44">
        <f>$F284*'[1]INTERNAL PARAMETERS-2'!L284*(1-VLOOKUP(M$4,'[1]INTERNAL PARAMETERS-1'!$B$5:$J$44,4, FALSE))</f>
        <v>0</v>
      </c>
      <c r="BB284" s="44">
        <f>$F284*'[1]INTERNAL PARAMETERS-2'!M284*(1-VLOOKUP(N$4,'[1]INTERNAL PARAMETERS-1'!$B$5:$J$44,4, FALSE))</f>
        <v>0</v>
      </c>
      <c r="BC284" s="44">
        <f>$F284*'[1]INTERNAL PARAMETERS-2'!N284*(1-VLOOKUP(O$4,'[1]INTERNAL PARAMETERS-1'!$B$5:$J$44,4, FALSE))</f>
        <v>0</v>
      </c>
      <c r="BD284" s="44">
        <f>$F284*'[1]INTERNAL PARAMETERS-2'!O284*(1-VLOOKUP(P$4,'[1]INTERNAL PARAMETERS-1'!$B$5:$J$44,4, FALSE))</f>
        <v>0</v>
      </c>
      <c r="BE284" s="44">
        <f>$F284*'[1]INTERNAL PARAMETERS-2'!P284*(1-VLOOKUP(Q$4,'[1]INTERNAL PARAMETERS-1'!$B$5:$J$44,4, FALSE))</f>
        <v>0</v>
      </c>
      <c r="BF284" s="44">
        <f>$F284*'[1]INTERNAL PARAMETERS-2'!Q284*(1-VLOOKUP(R$4,'[1]INTERNAL PARAMETERS-1'!$B$5:$J$44,4, FALSE))</f>
        <v>0</v>
      </c>
      <c r="BG284" s="44">
        <f>$F284*'[1]INTERNAL PARAMETERS-2'!R284*(1-VLOOKUP(S$4,'[1]INTERNAL PARAMETERS-1'!$B$5:$J$44,4, FALSE))</f>
        <v>0</v>
      </c>
      <c r="BH284" s="44">
        <f>$F284*'[1]INTERNAL PARAMETERS-2'!S284*(1-VLOOKUP(T$4,'[1]INTERNAL PARAMETERS-1'!$B$5:$J$44,4, FALSE))</f>
        <v>0</v>
      </c>
      <c r="BI284" s="44">
        <f>$F284*'[1]INTERNAL PARAMETERS-2'!T284*(1-VLOOKUP(U$4,'[1]INTERNAL PARAMETERS-1'!$B$5:$J$44,4, FALSE))</f>
        <v>0</v>
      </c>
      <c r="BJ284" s="44">
        <f>$F284*'[1]INTERNAL PARAMETERS-2'!U284*(1-VLOOKUP(V$4,'[1]INTERNAL PARAMETERS-1'!$B$5:$J$44,4, FALSE))</f>
        <v>0</v>
      </c>
      <c r="BK284" s="44">
        <f>$F284*'[1]INTERNAL PARAMETERS-2'!V284*(1-VLOOKUP(W$4,'[1]INTERNAL PARAMETERS-1'!$B$5:$J$44,4, FALSE))</f>
        <v>0</v>
      </c>
      <c r="BL284" s="44">
        <f>$F284*'[1]INTERNAL PARAMETERS-2'!W284*(1-VLOOKUP(X$4,'[1]INTERNAL PARAMETERS-1'!$B$5:$J$44,4, FALSE))</f>
        <v>0</v>
      </c>
      <c r="BM284" s="44">
        <f>$F284*'[1]INTERNAL PARAMETERS-2'!X284*(1-VLOOKUP(Y$4,'[1]INTERNAL PARAMETERS-1'!$B$5:$J$44,4, FALSE))</f>
        <v>0</v>
      </c>
      <c r="BN284" s="44">
        <f>$F284*'[1]INTERNAL PARAMETERS-2'!Y284*(1-VLOOKUP(Z$4,'[1]INTERNAL PARAMETERS-1'!$B$5:$J$44,4, FALSE))</f>
        <v>0</v>
      </c>
      <c r="BO284" s="44">
        <f>$F284*'[1]INTERNAL PARAMETERS-2'!Z284*(1-VLOOKUP(AA$4,'[1]INTERNAL PARAMETERS-1'!$B$5:$J$44,4, FALSE))</f>
        <v>0</v>
      </c>
      <c r="BP284" s="44">
        <f>$F284*'[1]INTERNAL PARAMETERS-2'!AA284*(1-VLOOKUP(AB$4,'[1]INTERNAL PARAMETERS-1'!$B$5:$J$44,4, FALSE))</f>
        <v>0</v>
      </c>
      <c r="BQ284" s="44">
        <f>$F284*'[1]INTERNAL PARAMETERS-2'!AB284*(1-VLOOKUP(AC$4,'[1]INTERNAL PARAMETERS-1'!$B$5:$J$44,4, FALSE))</f>
        <v>0</v>
      </c>
      <c r="BR284" s="44">
        <f>$F284*'[1]INTERNAL PARAMETERS-2'!AC284*(1-VLOOKUP(AD$4,'[1]INTERNAL PARAMETERS-1'!$B$5:$J$44,4, FALSE))</f>
        <v>0</v>
      </c>
      <c r="BS284" s="44">
        <f>$F284*'[1]INTERNAL PARAMETERS-2'!AD284*(1-VLOOKUP(AE$4,'[1]INTERNAL PARAMETERS-1'!$B$5:$J$44,4, FALSE))</f>
        <v>0</v>
      </c>
      <c r="BT284" s="44">
        <f>$F284*'[1]INTERNAL PARAMETERS-2'!AE284*(1-VLOOKUP(AF$4,'[1]INTERNAL PARAMETERS-1'!$B$5:$J$44,4, FALSE))</f>
        <v>0</v>
      </c>
      <c r="BU284" s="44">
        <f>$F284*'[1]INTERNAL PARAMETERS-2'!AF284*(1-VLOOKUP(AG$4,'[1]INTERNAL PARAMETERS-1'!$B$5:$J$44,4, FALSE))</f>
        <v>0</v>
      </c>
      <c r="BV284" s="44">
        <f>$F284*'[1]INTERNAL PARAMETERS-2'!AG284*(1-VLOOKUP(AH$4,'[1]INTERNAL PARAMETERS-1'!$B$5:$J$44,4, FALSE))</f>
        <v>0</v>
      </c>
      <c r="BW284" s="44">
        <f>$F284*'[1]INTERNAL PARAMETERS-2'!AH284*(1-VLOOKUP(AI$4,'[1]INTERNAL PARAMETERS-1'!$B$5:$J$44,4, FALSE))</f>
        <v>0</v>
      </c>
      <c r="BX284" s="44">
        <f>$F284*'[1]INTERNAL PARAMETERS-2'!AI284*(1-VLOOKUP(AJ$4,'[1]INTERNAL PARAMETERS-1'!$B$5:$J$44,4, FALSE))</f>
        <v>0</v>
      </c>
      <c r="BY284" s="44">
        <f>$F284*'[1]INTERNAL PARAMETERS-2'!AJ284*(1-VLOOKUP(AK$4,'[1]INTERNAL PARAMETERS-1'!$B$5:$J$44,4, FALSE))</f>
        <v>0</v>
      </c>
      <c r="BZ284" s="44">
        <f>$F284*'[1]INTERNAL PARAMETERS-2'!AK284*(1-VLOOKUP(AL$4,'[1]INTERNAL PARAMETERS-1'!$B$5:$J$44,4, FALSE))</f>
        <v>0</v>
      </c>
      <c r="CA284" s="44">
        <f>$F284*'[1]INTERNAL PARAMETERS-2'!AL284*(1-VLOOKUP(AM$4,'[1]INTERNAL PARAMETERS-1'!$B$5:$J$44,4, FALSE))</f>
        <v>0</v>
      </c>
      <c r="CB284" s="44">
        <f>$F284*'[1]INTERNAL PARAMETERS-2'!AM284*(1-VLOOKUP(AN$4,'[1]INTERNAL PARAMETERS-1'!$B$5:$J$44,4, FALSE))</f>
        <v>0</v>
      </c>
      <c r="CC284" s="44">
        <f>$F284*'[1]INTERNAL PARAMETERS-2'!AN284*(1-VLOOKUP(AO$4,'[1]INTERNAL PARAMETERS-1'!$B$5:$J$44,4, FALSE))</f>
        <v>0</v>
      </c>
      <c r="CD284" s="44">
        <f>$F284*'[1]INTERNAL PARAMETERS-2'!AO284*(1-VLOOKUP(AP$4,'[1]INTERNAL PARAMETERS-1'!$B$5:$J$44,4, FALSE))</f>
        <v>0</v>
      </c>
      <c r="CE284" s="44">
        <f>$F284*'[1]INTERNAL PARAMETERS-2'!AP284*(1-VLOOKUP(AQ$4,'[1]INTERNAL PARAMETERS-1'!$B$5:$J$44,4, FALSE))</f>
        <v>0</v>
      </c>
      <c r="CF284" s="44">
        <f>$F284*'[1]INTERNAL PARAMETERS-2'!AQ284*(1-VLOOKUP(AR$4,'[1]INTERNAL PARAMETERS-1'!$B$5:$J$44,4, FALSE))</f>
        <v>0</v>
      </c>
      <c r="CG284" s="44">
        <f>$F284*'[1]INTERNAL PARAMETERS-2'!AR284*(1-VLOOKUP(AS$4,'[1]INTERNAL PARAMETERS-1'!$B$5:$J$44,4, FALSE))</f>
        <v>0</v>
      </c>
      <c r="CH284" s="43">
        <f>$F284*'[1]INTERNAL PARAMETERS-2'!AS284*(1-VLOOKUP(AT$4,'[1]INTERNAL PARAMETERS-1'!$B$5:$J$44,4, FALSE))</f>
        <v>0</v>
      </c>
      <c r="CI284" s="42">
        <f t="shared" si="4"/>
        <v>0</v>
      </c>
    </row>
    <row r="285" spans="3:87" x14ac:dyDescent="0.5">
      <c r="C285" s="27" t="s">
        <v>1</v>
      </c>
      <c r="D285" s="26" t="s">
        <v>63</v>
      </c>
      <c r="E285" s="26" t="s">
        <v>70</v>
      </c>
      <c r="F285" s="124">
        <f>OVERALL2021!AI285</f>
        <v>0</v>
      </c>
      <c r="G285" s="45">
        <f>$F285*'[1]INTERNAL PARAMETERS-2'!F285*VLOOKUP(G$4,'[1]INTERNAL PARAMETERS-1'!$B$5:$J$44,4, FALSE)</f>
        <v>0</v>
      </c>
      <c r="H285" s="44">
        <f>$F285*'[1]INTERNAL PARAMETERS-2'!G285*VLOOKUP(H$4,'[1]INTERNAL PARAMETERS-1'!$B$5:$J$44,4, FALSE)</f>
        <v>0</v>
      </c>
      <c r="I285" s="44">
        <f>$F285*'[1]INTERNAL PARAMETERS-2'!H285*VLOOKUP(I$4,'[1]INTERNAL PARAMETERS-1'!$B$5:$J$44,4, FALSE)</f>
        <v>0</v>
      </c>
      <c r="J285" s="44">
        <f>$F285*'[1]INTERNAL PARAMETERS-2'!I285*VLOOKUP(J$4,'[1]INTERNAL PARAMETERS-1'!$B$5:$J$44,4, FALSE)</f>
        <v>0</v>
      </c>
      <c r="K285" s="44">
        <f>$F285*'[1]INTERNAL PARAMETERS-2'!J285*VLOOKUP(K$4,'[1]INTERNAL PARAMETERS-1'!$B$5:$J$44,4, FALSE)</f>
        <v>0</v>
      </c>
      <c r="L285" s="44">
        <f>$F285*'[1]INTERNAL PARAMETERS-2'!K285*VLOOKUP(L$4,'[1]INTERNAL PARAMETERS-1'!$B$5:$J$44,4, FALSE)</f>
        <v>0</v>
      </c>
      <c r="M285" s="44">
        <f>$F285*'[1]INTERNAL PARAMETERS-2'!L285*VLOOKUP(M$4,'[1]INTERNAL PARAMETERS-1'!$B$5:$J$44,4, FALSE)</f>
        <v>0</v>
      </c>
      <c r="N285" s="44">
        <f>$F285*'[1]INTERNAL PARAMETERS-2'!M285*VLOOKUP(N$4,'[1]INTERNAL PARAMETERS-1'!$B$5:$J$44,4, FALSE)</f>
        <v>0</v>
      </c>
      <c r="O285" s="44">
        <f>$F285*'[1]INTERNAL PARAMETERS-2'!N285*VLOOKUP(O$4,'[1]INTERNAL PARAMETERS-1'!$B$5:$J$44,4, FALSE)</f>
        <v>0</v>
      </c>
      <c r="P285" s="44">
        <f>$F285*'[1]INTERNAL PARAMETERS-2'!O285*VLOOKUP(P$4,'[1]INTERNAL PARAMETERS-1'!$B$5:$J$44,4, FALSE)</f>
        <v>0</v>
      </c>
      <c r="Q285" s="44">
        <f>$F285*'[1]INTERNAL PARAMETERS-2'!P285*VLOOKUP(Q$4,'[1]INTERNAL PARAMETERS-1'!$B$5:$J$44,4, FALSE)</f>
        <v>0</v>
      </c>
      <c r="R285" s="44">
        <f>$F285*'[1]INTERNAL PARAMETERS-2'!Q285*VLOOKUP(R$4,'[1]INTERNAL PARAMETERS-1'!$B$5:$J$44,4, FALSE)</f>
        <v>0</v>
      </c>
      <c r="S285" s="44">
        <f>$F285*'[1]INTERNAL PARAMETERS-2'!R285*VLOOKUP(S$4,'[1]INTERNAL PARAMETERS-1'!$B$5:$J$44,4, FALSE)</f>
        <v>0</v>
      </c>
      <c r="T285" s="44">
        <f>$F285*'[1]INTERNAL PARAMETERS-2'!S285*VLOOKUP(T$4,'[1]INTERNAL PARAMETERS-1'!$B$5:$J$44,4, FALSE)</f>
        <v>0</v>
      </c>
      <c r="U285" s="44">
        <f>$F285*'[1]INTERNAL PARAMETERS-2'!T285*VLOOKUP(U$4,'[1]INTERNAL PARAMETERS-1'!$B$5:$J$44,4, FALSE)</f>
        <v>0</v>
      </c>
      <c r="V285" s="44">
        <f>$F285*'[1]INTERNAL PARAMETERS-2'!U285*VLOOKUP(V$4,'[1]INTERNAL PARAMETERS-1'!$B$5:$J$44,4, FALSE)</f>
        <v>0</v>
      </c>
      <c r="W285" s="44">
        <f>$F285*'[1]INTERNAL PARAMETERS-2'!V285*VLOOKUP(W$4,'[1]INTERNAL PARAMETERS-1'!$B$5:$J$44,4, FALSE)</f>
        <v>0</v>
      </c>
      <c r="X285" s="44">
        <f>$F285*'[1]INTERNAL PARAMETERS-2'!W285*VLOOKUP(X$4,'[1]INTERNAL PARAMETERS-1'!$B$5:$J$44,4, FALSE)</f>
        <v>0</v>
      </c>
      <c r="Y285" s="44">
        <f>$F285*'[1]INTERNAL PARAMETERS-2'!X285*VLOOKUP(Y$4,'[1]INTERNAL PARAMETERS-1'!$B$5:$J$44,4, FALSE)</f>
        <v>0</v>
      </c>
      <c r="Z285" s="44">
        <f>$F285*'[1]INTERNAL PARAMETERS-2'!Y285*VLOOKUP(Z$4,'[1]INTERNAL PARAMETERS-1'!$B$5:$J$44,4, FALSE)</f>
        <v>0</v>
      </c>
      <c r="AA285" s="44">
        <f>$F285*'[1]INTERNAL PARAMETERS-2'!Z285*VLOOKUP(AA$4,'[1]INTERNAL PARAMETERS-1'!$B$5:$J$44,4, FALSE)</f>
        <v>0</v>
      </c>
      <c r="AB285" s="44">
        <f>$F285*'[1]INTERNAL PARAMETERS-2'!AA285*VLOOKUP(AB$4,'[1]INTERNAL PARAMETERS-1'!$B$5:$J$44,4, FALSE)</f>
        <v>0</v>
      </c>
      <c r="AC285" s="44">
        <f>$F285*'[1]INTERNAL PARAMETERS-2'!AB285*VLOOKUP(AC$4,'[1]INTERNAL PARAMETERS-1'!$B$5:$J$44,4, FALSE)</f>
        <v>0</v>
      </c>
      <c r="AD285" s="44">
        <f>$F285*'[1]INTERNAL PARAMETERS-2'!AC285*VLOOKUP(AD$4,'[1]INTERNAL PARAMETERS-1'!$B$5:$J$44,4, FALSE)</f>
        <v>0</v>
      </c>
      <c r="AE285" s="44">
        <f>$F285*'[1]INTERNAL PARAMETERS-2'!AD285*VLOOKUP(AE$4,'[1]INTERNAL PARAMETERS-1'!$B$5:$J$44,4, FALSE)</f>
        <v>0</v>
      </c>
      <c r="AF285" s="44">
        <f>$F285*'[1]INTERNAL PARAMETERS-2'!AE285*VLOOKUP(AF$4,'[1]INTERNAL PARAMETERS-1'!$B$5:$J$44,4, FALSE)</f>
        <v>0</v>
      </c>
      <c r="AG285" s="44">
        <f>$F285*'[1]INTERNAL PARAMETERS-2'!AF285*VLOOKUP(AG$4,'[1]INTERNAL PARAMETERS-1'!$B$5:$J$44,4, FALSE)</f>
        <v>0</v>
      </c>
      <c r="AH285" s="44">
        <f>$F285*'[1]INTERNAL PARAMETERS-2'!AG285*VLOOKUP(AH$4,'[1]INTERNAL PARAMETERS-1'!$B$5:$J$44,4, FALSE)</f>
        <v>0</v>
      </c>
      <c r="AI285" s="44">
        <f>$F285*'[1]INTERNAL PARAMETERS-2'!AH285*VLOOKUP(AI$4,'[1]INTERNAL PARAMETERS-1'!$B$5:$J$44,4, FALSE)</f>
        <v>0</v>
      </c>
      <c r="AJ285" s="44">
        <f>$F285*'[1]INTERNAL PARAMETERS-2'!AI285*VLOOKUP(AJ$4,'[1]INTERNAL PARAMETERS-1'!$B$5:$J$44,4, FALSE)</f>
        <v>0</v>
      </c>
      <c r="AK285" s="44">
        <f>$F285*'[1]INTERNAL PARAMETERS-2'!AJ285*VLOOKUP(AK$4,'[1]INTERNAL PARAMETERS-1'!$B$5:$J$44,4, FALSE)</f>
        <v>0</v>
      </c>
      <c r="AL285" s="44">
        <f>$F285*'[1]INTERNAL PARAMETERS-2'!AK285*VLOOKUP(AL$4,'[1]INTERNAL PARAMETERS-1'!$B$5:$J$44,4, FALSE)</f>
        <v>0</v>
      </c>
      <c r="AM285" s="44">
        <f>$F285*'[1]INTERNAL PARAMETERS-2'!AL285*VLOOKUP(AM$4,'[1]INTERNAL PARAMETERS-1'!$B$5:$J$44,4, FALSE)</f>
        <v>0</v>
      </c>
      <c r="AN285" s="44">
        <f>$F285*'[1]INTERNAL PARAMETERS-2'!AM285*VLOOKUP(AN$4,'[1]INTERNAL PARAMETERS-1'!$B$5:$J$44,4, FALSE)</f>
        <v>0</v>
      </c>
      <c r="AO285" s="44">
        <f>$F285*'[1]INTERNAL PARAMETERS-2'!AN285*VLOOKUP(AO$4,'[1]INTERNAL PARAMETERS-1'!$B$5:$J$44,4, FALSE)</f>
        <v>0</v>
      </c>
      <c r="AP285" s="44">
        <f>$F285*'[1]INTERNAL PARAMETERS-2'!AO285*VLOOKUP(AP$4,'[1]INTERNAL PARAMETERS-1'!$B$5:$J$44,4, FALSE)</f>
        <v>0</v>
      </c>
      <c r="AQ285" s="44">
        <f>$F285*'[1]INTERNAL PARAMETERS-2'!AP285*VLOOKUP(AQ$4,'[1]INTERNAL PARAMETERS-1'!$B$5:$J$44,4, FALSE)</f>
        <v>0</v>
      </c>
      <c r="AR285" s="44">
        <f>$F285*'[1]INTERNAL PARAMETERS-2'!AQ285*VLOOKUP(AR$4,'[1]INTERNAL PARAMETERS-1'!$B$5:$J$44,4, FALSE)</f>
        <v>0</v>
      </c>
      <c r="AS285" s="44">
        <f>$F285*'[1]INTERNAL PARAMETERS-2'!AR285*VLOOKUP(AS$4,'[1]INTERNAL PARAMETERS-1'!$B$5:$J$44,4, FALSE)</f>
        <v>0</v>
      </c>
      <c r="AT285" s="43">
        <f>$F285*'[1]INTERNAL PARAMETERS-2'!AS285*VLOOKUP(AT$4,'[1]INTERNAL PARAMETERS-1'!$B$5:$J$44,4, FALSE)</f>
        <v>0</v>
      </c>
      <c r="AU285" s="45">
        <f>$F285*'[1]INTERNAL PARAMETERS-2'!F285*(1-VLOOKUP(G$4,'[1]INTERNAL PARAMETERS-1'!$B$5:$J$44,4, FALSE))</f>
        <v>0</v>
      </c>
      <c r="AV285" s="44">
        <f>$F285*'[1]INTERNAL PARAMETERS-2'!G285*(1-VLOOKUP(H$4,'[1]INTERNAL PARAMETERS-1'!$B$5:$J$44,4, FALSE))</f>
        <v>0</v>
      </c>
      <c r="AW285" s="44">
        <f>$F285*'[1]INTERNAL PARAMETERS-2'!H285*(1-VLOOKUP(I$4,'[1]INTERNAL PARAMETERS-1'!$B$5:$J$44,4, FALSE))</f>
        <v>0</v>
      </c>
      <c r="AX285" s="44">
        <f>$F285*'[1]INTERNAL PARAMETERS-2'!I285*(1-VLOOKUP(J$4,'[1]INTERNAL PARAMETERS-1'!$B$5:$J$44,4, FALSE))</f>
        <v>0</v>
      </c>
      <c r="AY285" s="44">
        <f>$F285*'[1]INTERNAL PARAMETERS-2'!J285*(1-VLOOKUP(K$4,'[1]INTERNAL PARAMETERS-1'!$B$5:$J$44,4, FALSE))</f>
        <v>0</v>
      </c>
      <c r="AZ285" s="44">
        <f>$F285*'[1]INTERNAL PARAMETERS-2'!K285*(1-VLOOKUP(L$4,'[1]INTERNAL PARAMETERS-1'!$B$5:$J$44,4, FALSE))</f>
        <v>0</v>
      </c>
      <c r="BA285" s="44">
        <f>$F285*'[1]INTERNAL PARAMETERS-2'!L285*(1-VLOOKUP(M$4,'[1]INTERNAL PARAMETERS-1'!$B$5:$J$44,4, FALSE))</f>
        <v>0</v>
      </c>
      <c r="BB285" s="44">
        <f>$F285*'[1]INTERNAL PARAMETERS-2'!M285*(1-VLOOKUP(N$4,'[1]INTERNAL PARAMETERS-1'!$B$5:$J$44,4, FALSE))</f>
        <v>0</v>
      </c>
      <c r="BC285" s="44">
        <f>$F285*'[1]INTERNAL PARAMETERS-2'!N285*(1-VLOOKUP(O$4,'[1]INTERNAL PARAMETERS-1'!$B$5:$J$44,4, FALSE))</f>
        <v>0</v>
      </c>
      <c r="BD285" s="44">
        <f>$F285*'[1]INTERNAL PARAMETERS-2'!O285*(1-VLOOKUP(P$4,'[1]INTERNAL PARAMETERS-1'!$B$5:$J$44,4, FALSE))</f>
        <v>0</v>
      </c>
      <c r="BE285" s="44">
        <f>$F285*'[1]INTERNAL PARAMETERS-2'!P285*(1-VLOOKUP(Q$4,'[1]INTERNAL PARAMETERS-1'!$B$5:$J$44,4, FALSE))</f>
        <v>0</v>
      </c>
      <c r="BF285" s="44">
        <f>$F285*'[1]INTERNAL PARAMETERS-2'!Q285*(1-VLOOKUP(R$4,'[1]INTERNAL PARAMETERS-1'!$B$5:$J$44,4, FALSE))</f>
        <v>0</v>
      </c>
      <c r="BG285" s="44">
        <f>$F285*'[1]INTERNAL PARAMETERS-2'!R285*(1-VLOOKUP(S$4,'[1]INTERNAL PARAMETERS-1'!$B$5:$J$44,4, FALSE))</f>
        <v>0</v>
      </c>
      <c r="BH285" s="44">
        <f>$F285*'[1]INTERNAL PARAMETERS-2'!S285*(1-VLOOKUP(T$4,'[1]INTERNAL PARAMETERS-1'!$B$5:$J$44,4, FALSE))</f>
        <v>0</v>
      </c>
      <c r="BI285" s="44">
        <f>$F285*'[1]INTERNAL PARAMETERS-2'!T285*(1-VLOOKUP(U$4,'[1]INTERNAL PARAMETERS-1'!$B$5:$J$44,4, FALSE))</f>
        <v>0</v>
      </c>
      <c r="BJ285" s="44">
        <f>$F285*'[1]INTERNAL PARAMETERS-2'!U285*(1-VLOOKUP(V$4,'[1]INTERNAL PARAMETERS-1'!$B$5:$J$44,4, FALSE))</f>
        <v>0</v>
      </c>
      <c r="BK285" s="44">
        <f>$F285*'[1]INTERNAL PARAMETERS-2'!V285*(1-VLOOKUP(W$4,'[1]INTERNAL PARAMETERS-1'!$B$5:$J$44,4, FALSE))</f>
        <v>0</v>
      </c>
      <c r="BL285" s="44">
        <f>$F285*'[1]INTERNAL PARAMETERS-2'!W285*(1-VLOOKUP(X$4,'[1]INTERNAL PARAMETERS-1'!$B$5:$J$44,4, FALSE))</f>
        <v>0</v>
      </c>
      <c r="BM285" s="44">
        <f>$F285*'[1]INTERNAL PARAMETERS-2'!X285*(1-VLOOKUP(Y$4,'[1]INTERNAL PARAMETERS-1'!$B$5:$J$44,4, FALSE))</f>
        <v>0</v>
      </c>
      <c r="BN285" s="44">
        <f>$F285*'[1]INTERNAL PARAMETERS-2'!Y285*(1-VLOOKUP(Z$4,'[1]INTERNAL PARAMETERS-1'!$B$5:$J$44,4, FALSE))</f>
        <v>0</v>
      </c>
      <c r="BO285" s="44">
        <f>$F285*'[1]INTERNAL PARAMETERS-2'!Z285*(1-VLOOKUP(AA$4,'[1]INTERNAL PARAMETERS-1'!$B$5:$J$44,4, FALSE))</f>
        <v>0</v>
      </c>
      <c r="BP285" s="44">
        <f>$F285*'[1]INTERNAL PARAMETERS-2'!AA285*(1-VLOOKUP(AB$4,'[1]INTERNAL PARAMETERS-1'!$B$5:$J$44,4, FALSE))</f>
        <v>0</v>
      </c>
      <c r="BQ285" s="44">
        <f>$F285*'[1]INTERNAL PARAMETERS-2'!AB285*(1-VLOOKUP(AC$4,'[1]INTERNAL PARAMETERS-1'!$B$5:$J$44,4, FALSE))</f>
        <v>0</v>
      </c>
      <c r="BR285" s="44">
        <f>$F285*'[1]INTERNAL PARAMETERS-2'!AC285*(1-VLOOKUP(AD$4,'[1]INTERNAL PARAMETERS-1'!$B$5:$J$44,4, FALSE))</f>
        <v>0</v>
      </c>
      <c r="BS285" s="44">
        <f>$F285*'[1]INTERNAL PARAMETERS-2'!AD285*(1-VLOOKUP(AE$4,'[1]INTERNAL PARAMETERS-1'!$B$5:$J$44,4, FALSE))</f>
        <v>0</v>
      </c>
      <c r="BT285" s="44">
        <f>$F285*'[1]INTERNAL PARAMETERS-2'!AE285*(1-VLOOKUP(AF$4,'[1]INTERNAL PARAMETERS-1'!$B$5:$J$44,4, FALSE))</f>
        <v>0</v>
      </c>
      <c r="BU285" s="44">
        <f>$F285*'[1]INTERNAL PARAMETERS-2'!AF285*(1-VLOOKUP(AG$4,'[1]INTERNAL PARAMETERS-1'!$B$5:$J$44,4, FALSE))</f>
        <v>0</v>
      </c>
      <c r="BV285" s="44">
        <f>$F285*'[1]INTERNAL PARAMETERS-2'!AG285*(1-VLOOKUP(AH$4,'[1]INTERNAL PARAMETERS-1'!$B$5:$J$44,4, FALSE))</f>
        <v>0</v>
      </c>
      <c r="BW285" s="44">
        <f>$F285*'[1]INTERNAL PARAMETERS-2'!AH285*(1-VLOOKUP(AI$4,'[1]INTERNAL PARAMETERS-1'!$B$5:$J$44,4, FALSE))</f>
        <v>0</v>
      </c>
      <c r="BX285" s="44">
        <f>$F285*'[1]INTERNAL PARAMETERS-2'!AI285*(1-VLOOKUP(AJ$4,'[1]INTERNAL PARAMETERS-1'!$B$5:$J$44,4, FALSE))</f>
        <v>0</v>
      </c>
      <c r="BY285" s="44">
        <f>$F285*'[1]INTERNAL PARAMETERS-2'!AJ285*(1-VLOOKUP(AK$4,'[1]INTERNAL PARAMETERS-1'!$B$5:$J$44,4, FALSE))</f>
        <v>0</v>
      </c>
      <c r="BZ285" s="44">
        <f>$F285*'[1]INTERNAL PARAMETERS-2'!AK285*(1-VLOOKUP(AL$4,'[1]INTERNAL PARAMETERS-1'!$B$5:$J$44,4, FALSE))</f>
        <v>0</v>
      </c>
      <c r="CA285" s="44">
        <f>$F285*'[1]INTERNAL PARAMETERS-2'!AL285*(1-VLOOKUP(AM$4,'[1]INTERNAL PARAMETERS-1'!$B$5:$J$44,4, FALSE))</f>
        <v>0</v>
      </c>
      <c r="CB285" s="44">
        <f>$F285*'[1]INTERNAL PARAMETERS-2'!AM285*(1-VLOOKUP(AN$4,'[1]INTERNAL PARAMETERS-1'!$B$5:$J$44,4, FALSE))</f>
        <v>0</v>
      </c>
      <c r="CC285" s="44">
        <f>$F285*'[1]INTERNAL PARAMETERS-2'!AN285*(1-VLOOKUP(AO$4,'[1]INTERNAL PARAMETERS-1'!$B$5:$J$44,4, FALSE))</f>
        <v>0</v>
      </c>
      <c r="CD285" s="44">
        <f>$F285*'[1]INTERNAL PARAMETERS-2'!AO285*(1-VLOOKUP(AP$4,'[1]INTERNAL PARAMETERS-1'!$B$5:$J$44,4, FALSE))</f>
        <v>0</v>
      </c>
      <c r="CE285" s="44">
        <f>$F285*'[1]INTERNAL PARAMETERS-2'!AP285*(1-VLOOKUP(AQ$4,'[1]INTERNAL PARAMETERS-1'!$B$5:$J$44,4, FALSE))</f>
        <v>0</v>
      </c>
      <c r="CF285" s="44">
        <f>$F285*'[1]INTERNAL PARAMETERS-2'!AQ285*(1-VLOOKUP(AR$4,'[1]INTERNAL PARAMETERS-1'!$B$5:$J$44,4, FALSE))</f>
        <v>0</v>
      </c>
      <c r="CG285" s="44">
        <f>$F285*'[1]INTERNAL PARAMETERS-2'!AR285*(1-VLOOKUP(AS$4,'[1]INTERNAL PARAMETERS-1'!$B$5:$J$44,4, FALSE))</f>
        <v>0</v>
      </c>
      <c r="CH285" s="43">
        <f>$F285*'[1]INTERNAL PARAMETERS-2'!AS285*(1-VLOOKUP(AT$4,'[1]INTERNAL PARAMETERS-1'!$B$5:$J$44,4, FALSE))</f>
        <v>0</v>
      </c>
      <c r="CI285" s="42">
        <f t="shared" si="4"/>
        <v>0</v>
      </c>
    </row>
    <row r="286" spans="3:87" x14ac:dyDescent="0.5">
      <c r="C286" s="27" t="s">
        <v>1</v>
      </c>
      <c r="D286" s="26" t="s">
        <v>63</v>
      </c>
      <c r="E286" s="26" t="s">
        <v>69</v>
      </c>
      <c r="F286" s="124">
        <f>OVERALL2021!AI286</f>
        <v>0</v>
      </c>
      <c r="G286" s="45">
        <f>$F286*'[1]INTERNAL PARAMETERS-2'!F286*VLOOKUP(G$4,'[1]INTERNAL PARAMETERS-1'!$B$5:$J$44,4, FALSE)</f>
        <v>0</v>
      </c>
      <c r="H286" s="44">
        <f>$F286*'[1]INTERNAL PARAMETERS-2'!G286*VLOOKUP(H$4,'[1]INTERNAL PARAMETERS-1'!$B$5:$J$44,4, FALSE)</f>
        <v>0</v>
      </c>
      <c r="I286" s="44">
        <f>$F286*'[1]INTERNAL PARAMETERS-2'!H286*VLOOKUP(I$4,'[1]INTERNAL PARAMETERS-1'!$B$5:$J$44,4, FALSE)</f>
        <v>0</v>
      </c>
      <c r="J286" s="44">
        <f>$F286*'[1]INTERNAL PARAMETERS-2'!I286*VLOOKUP(J$4,'[1]INTERNAL PARAMETERS-1'!$B$5:$J$44,4, FALSE)</f>
        <v>0</v>
      </c>
      <c r="K286" s="44">
        <f>$F286*'[1]INTERNAL PARAMETERS-2'!J286*VLOOKUP(K$4,'[1]INTERNAL PARAMETERS-1'!$B$5:$J$44,4, FALSE)</f>
        <v>0</v>
      </c>
      <c r="L286" s="44">
        <f>$F286*'[1]INTERNAL PARAMETERS-2'!K286*VLOOKUP(L$4,'[1]INTERNAL PARAMETERS-1'!$B$5:$J$44,4, FALSE)</f>
        <v>0</v>
      </c>
      <c r="M286" s="44">
        <f>$F286*'[1]INTERNAL PARAMETERS-2'!L286*VLOOKUP(M$4,'[1]INTERNAL PARAMETERS-1'!$B$5:$J$44,4, FALSE)</f>
        <v>0</v>
      </c>
      <c r="N286" s="44">
        <f>$F286*'[1]INTERNAL PARAMETERS-2'!M286*VLOOKUP(N$4,'[1]INTERNAL PARAMETERS-1'!$B$5:$J$44,4, FALSE)</f>
        <v>0</v>
      </c>
      <c r="O286" s="44">
        <f>$F286*'[1]INTERNAL PARAMETERS-2'!N286*VLOOKUP(O$4,'[1]INTERNAL PARAMETERS-1'!$B$5:$J$44,4, FALSE)</f>
        <v>0</v>
      </c>
      <c r="P286" s="44">
        <f>$F286*'[1]INTERNAL PARAMETERS-2'!O286*VLOOKUP(P$4,'[1]INTERNAL PARAMETERS-1'!$B$5:$J$44,4, FALSE)</f>
        <v>0</v>
      </c>
      <c r="Q286" s="44">
        <f>$F286*'[1]INTERNAL PARAMETERS-2'!P286*VLOOKUP(Q$4,'[1]INTERNAL PARAMETERS-1'!$B$5:$J$44,4, FALSE)</f>
        <v>0</v>
      </c>
      <c r="R286" s="44">
        <f>$F286*'[1]INTERNAL PARAMETERS-2'!Q286*VLOOKUP(R$4,'[1]INTERNAL PARAMETERS-1'!$B$5:$J$44,4, FALSE)</f>
        <v>0</v>
      </c>
      <c r="S286" s="44">
        <f>$F286*'[1]INTERNAL PARAMETERS-2'!R286*VLOOKUP(S$4,'[1]INTERNAL PARAMETERS-1'!$B$5:$J$44,4, FALSE)</f>
        <v>0</v>
      </c>
      <c r="T286" s="44">
        <f>$F286*'[1]INTERNAL PARAMETERS-2'!S286*VLOOKUP(T$4,'[1]INTERNAL PARAMETERS-1'!$B$5:$J$44,4, FALSE)</f>
        <v>0</v>
      </c>
      <c r="U286" s="44">
        <f>$F286*'[1]INTERNAL PARAMETERS-2'!T286*VLOOKUP(U$4,'[1]INTERNAL PARAMETERS-1'!$B$5:$J$44,4, FALSE)</f>
        <v>0</v>
      </c>
      <c r="V286" s="44">
        <f>$F286*'[1]INTERNAL PARAMETERS-2'!U286*VLOOKUP(V$4,'[1]INTERNAL PARAMETERS-1'!$B$5:$J$44,4, FALSE)</f>
        <v>0</v>
      </c>
      <c r="W286" s="44">
        <f>$F286*'[1]INTERNAL PARAMETERS-2'!V286*VLOOKUP(W$4,'[1]INTERNAL PARAMETERS-1'!$B$5:$J$44,4, FALSE)</f>
        <v>0</v>
      </c>
      <c r="X286" s="44">
        <f>$F286*'[1]INTERNAL PARAMETERS-2'!W286*VLOOKUP(X$4,'[1]INTERNAL PARAMETERS-1'!$B$5:$J$44,4, FALSE)</f>
        <v>0</v>
      </c>
      <c r="Y286" s="44">
        <f>$F286*'[1]INTERNAL PARAMETERS-2'!X286*VLOOKUP(Y$4,'[1]INTERNAL PARAMETERS-1'!$B$5:$J$44,4, FALSE)</f>
        <v>0</v>
      </c>
      <c r="Z286" s="44">
        <f>$F286*'[1]INTERNAL PARAMETERS-2'!Y286*VLOOKUP(Z$4,'[1]INTERNAL PARAMETERS-1'!$B$5:$J$44,4, FALSE)</f>
        <v>0</v>
      </c>
      <c r="AA286" s="44">
        <f>$F286*'[1]INTERNAL PARAMETERS-2'!Z286*VLOOKUP(AA$4,'[1]INTERNAL PARAMETERS-1'!$B$5:$J$44,4, FALSE)</f>
        <v>0</v>
      </c>
      <c r="AB286" s="44">
        <f>$F286*'[1]INTERNAL PARAMETERS-2'!AA286*VLOOKUP(AB$4,'[1]INTERNAL PARAMETERS-1'!$B$5:$J$44,4, FALSE)</f>
        <v>0</v>
      </c>
      <c r="AC286" s="44">
        <f>$F286*'[1]INTERNAL PARAMETERS-2'!AB286*VLOOKUP(AC$4,'[1]INTERNAL PARAMETERS-1'!$B$5:$J$44,4, FALSE)</f>
        <v>0</v>
      </c>
      <c r="AD286" s="44">
        <f>$F286*'[1]INTERNAL PARAMETERS-2'!AC286*VLOOKUP(AD$4,'[1]INTERNAL PARAMETERS-1'!$B$5:$J$44,4, FALSE)</f>
        <v>0</v>
      </c>
      <c r="AE286" s="44">
        <f>$F286*'[1]INTERNAL PARAMETERS-2'!AD286*VLOOKUP(AE$4,'[1]INTERNAL PARAMETERS-1'!$B$5:$J$44,4, FALSE)</f>
        <v>0</v>
      </c>
      <c r="AF286" s="44">
        <f>$F286*'[1]INTERNAL PARAMETERS-2'!AE286*VLOOKUP(AF$4,'[1]INTERNAL PARAMETERS-1'!$B$5:$J$44,4, FALSE)</f>
        <v>0</v>
      </c>
      <c r="AG286" s="44">
        <f>$F286*'[1]INTERNAL PARAMETERS-2'!AF286*VLOOKUP(AG$4,'[1]INTERNAL PARAMETERS-1'!$B$5:$J$44,4, FALSE)</f>
        <v>0</v>
      </c>
      <c r="AH286" s="44">
        <f>$F286*'[1]INTERNAL PARAMETERS-2'!AG286*VLOOKUP(AH$4,'[1]INTERNAL PARAMETERS-1'!$B$5:$J$44,4, FALSE)</f>
        <v>0</v>
      </c>
      <c r="AI286" s="44">
        <f>$F286*'[1]INTERNAL PARAMETERS-2'!AH286*VLOOKUP(AI$4,'[1]INTERNAL PARAMETERS-1'!$B$5:$J$44,4, FALSE)</f>
        <v>0</v>
      </c>
      <c r="AJ286" s="44">
        <f>$F286*'[1]INTERNAL PARAMETERS-2'!AI286*VLOOKUP(AJ$4,'[1]INTERNAL PARAMETERS-1'!$B$5:$J$44,4, FALSE)</f>
        <v>0</v>
      </c>
      <c r="AK286" s="44">
        <f>$F286*'[1]INTERNAL PARAMETERS-2'!AJ286*VLOOKUP(AK$4,'[1]INTERNAL PARAMETERS-1'!$B$5:$J$44,4, FALSE)</f>
        <v>0</v>
      </c>
      <c r="AL286" s="44">
        <f>$F286*'[1]INTERNAL PARAMETERS-2'!AK286*VLOOKUP(AL$4,'[1]INTERNAL PARAMETERS-1'!$B$5:$J$44,4, FALSE)</f>
        <v>0</v>
      </c>
      <c r="AM286" s="44">
        <f>$F286*'[1]INTERNAL PARAMETERS-2'!AL286*VLOOKUP(AM$4,'[1]INTERNAL PARAMETERS-1'!$B$5:$J$44,4, FALSE)</f>
        <v>0</v>
      </c>
      <c r="AN286" s="44">
        <f>$F286*'[1]INTERNAL PARAMETERS-2'!AM286*VLOOKUP(AN$4,'[1]INTERNAL PARAMETERS-1'!$B$5:$J$44,4, FALSE)</f>
        <v>0</v>
      </c>
      <c r="AO286" s="44">
        <f>$F286*'[1]INTERNAL PARAMETERS-2'!AN286*VLOOKUP(AO$4,'[1]INTERNAL PARAMETERS-1'!$B$5:$J$44,4, FALSE)</f>
        <v>0</v>
      </c>
      <c r="AP286" s="44">
        <f>$F286*'[1]INTERNAL PARAMETERS-2'!AO286*VLOOKUP(AP$4,'[1]INTERNAL PARAMETERS-1'!$B$5:$J$44,4, FALSE)</f>
        <v>0</v>
      </c>
      <c r="AQ286" s="44">
        <f>$F286*'[1]INTERNAL PARAMETERS-2'!AP286*VLOOKUP(AQ$4,'[1]INTERNAL PARAMETERS-1'!$B$5:$J$44,4, FALSE)</f>
        <v>0</v>
      </c>
      <c r="AR286" s="44">
        <f>$F286*'[1]INTERNAL PARAMETERS-2'!AQ286*VLOOKUP(AR$4,'[1]INTERNAL PARAMETERS-1'!$B$5:$J$44,4, FALSE)</f>
        <v>0</v>
      </c>
      <c r="AS286" s="44">
        <f>$F286*'[1]INTERNAL PARAMETERS-2'!AR286*VLOOKUP(AS$4,'[1]INTERNAL PARAMETERS-1'!$B$5:$J$44,4, FALSE)</f>
        <v>0</v>
      </c>
      <c r="AT286" s="43">
        <f>$F286*'[1]INTERNAL PARAMETERS-2'!AS286*VLOOKUP(AT$4,'[1]INTERNAL PARAMETERS-1'!$B$5:$J$44,4, FALSE)</f>
        <v>0</v>
      </c>
      <c r="AU286" s="45">
        <f>$F286*'[1]INTERNAL PARAMETERS-2'!F286*(1-VLOOKUP(G$4,'[1]INTERNAL PARAMETERS-1'!$B$5:$J$44,4, FALSE))</f>
        <v>0</v>
      </c>
      <c r="AV286" s="44">
        <f>$F286*'[1]INTERNAL PARAMETERS-2'!G286*(1-VLOOKUP(H$4,'[1]INTERNAL PARAMETERS-1'!$B$5:$J$44,4, FALSE))</f>
        <v>0</v>
      </c>
      <c r="AW286" s="44">
        <f>$F286*'[1]INTERNAL PARAMETERS-2'!H286*(1-VLOOKUP(I$4,'[1]INTERNAL PARAMETERS-1'!$B$5:$J$44,4, FALSE))</f>
        <v>0</v>
      </c>
      <c r="AX286" s="44">
        <f>$F286*'[1]INTERNAL PARAMETERS-2'!I286*(1-VLOOKUP(J$4,'[1]INTERNAL PARAMETERS-1'!$B$5:$J$44,4, FALSE))</f>
        <v>0</v>
      </c>
      <c r="AY286" s="44">
        <f>$F286*'[1]INTERNAL PARAMETERS-2'!J286*(1-VLOOKUP(K$4,'[1]INTERNAL PARAMETERS-1'!$B$5:$J$44,4, FALSE))</f>
        <v>0</v>
      </c>
      <c r="AZ286" s="44">
        <f>$F286*'[1]INTERNAL PARAMETERS-2'!K286*(1-VLOOKUP(L$4,'[1]INTERNAL PARAMETERS-1'!$B$5:$J$44,4, FALSE))</f>
        <v>0</v>
      </c>
      <c r="BA286" s="44">
        <f>$F286*'[1]INTERNAL PARAMETERS-2'!L286*(1-VLOOKUP(M$4,'[1]INTERNAL PARAMETERS-1'!$B$5:$J$44,4, FALSE))</f>
        <v>0</v>
      </c>
      <c r="BB286" s="44">
        <f>$F286*'[1]INTERNAL PARAMETERS-2'!M286*(1-VLOOKUP(N$4,'[1]INTERNAL PARAMETERS-1'!$B$5:$J$44,4, FALSE))</f>
        <v>0</v>
      </c>
      <c r="BC286" s="44">
        <f>$F286*'[1]INTERNAL PARAMETERS-2'!N286*(1-VLOOKUP(O$4,'[1]INTERNAL PARAMETERS-1'!$B$5:$J$44,4, FALSE))</f>
        <v>0</v>
      </c>
      <c r="BD286" s="44">
        <f>$F286*'[1]INTERNAL PARAMETERS-2'!O286*(1-VLOOKUP(P$4,'[1]INTERNAL PARAMETERS-1'!$B$5:$J$44,4, FALSE))</f>
        <v>0</v>
      </c>
      <c r="BE286" s="44">
        <f>$F286*'[1]INTERNAL PARAMETERS-2'!P286*(1-VLOOKUP(Q$4,'[1]INTERNAL PARAMETERS-1'!$B$5:$J$44,4, FALSE))</f>
        <v>0</v>
      </c>
      <c r="BF286" s="44">
        <f>$F286*'[1]INTERNAL PARAMETERS-2'!Q286*(1-VLOOKUP(R$4,'[1]INTERNAL PARAMETERS-1'!$B$5:$J$44,4, FALSE))</f>
        <v>0</v>
      </c>
      <c r="BG286" s="44">
        <f>$F286*'[1]INTERNAL PARAMETERS-2'!R286*(1-VLOOKUP(S$4,'[1]INTERNAL PARAMETERS-1'!$B$5:$J$44,4, FALSE))</f>
        <v>0</v>
      </c>
      <c r="BH286" s="44">
        <f>$F286*'[1]INTERNAL PARAMETERS-2'!S286*(1-VLOOKUP(T$4,'[1]INTERNAL PARAMETERS-1'!$B$5:$J$44,4, FALSE))</f>
        <v>0</v>
      </c>
      <c r="BI286" s="44">
        <f>$F286*'[1]INTERNAL PARAMETERS-2'!T286*(1-VLOOKUP(U$4,'[1]INTERNAL PARAMETERS-1'!$B$5:$J$44,4, FALSE))</f>
        <v>0</v>
      </c>
      <c r="BJ286" s="44">
        <f>$F286*'[1]INTERNAL PARAMETERS-2'!U286*(1-VLOOKUP(V$4,'[1]INTERNAL PARAMETERS-1'!$B$5:$J$44,4, FALSE))</f>
        <v>0</v>
      </c>
      <c r="BK286" s="44">
        <f>$F286*'[1]INTERNAL PARAMETERS-2'!V286*(1-VLOOKUP(W$4,'[1]INTERNAL PARAMETERS-1'!$B$5:$J$44,4, FALSE))</f>
        <v>0</v>
      </c>
      <c r="BL286" s="44">
        <f>$F286*'[1]INTERNAL PARAMETERS-2'!W286*(1-VLOOKUP(X$4,'[1]INTERNAL PARAMETERS-1'!$B$5:$J$44,4, FALSE))</f>
        <v>0</v>
      </c>
      <c r="BM286" s="44">
        <f>$F286*'[1]INTERNAL PARAMETERS-2'!X286*(1-VLOOKUP(Y$4,'[1]INTERNAL PARAMETERS-1'!$B$5:$J$44,4, FALSE))</f>
        <v>0</v>
      </c>
      <c r="BN286" s="44">
        <f>$F286*'[1]INTERNAL PARAMETERS-2'!Y286*(1-VLOOKUP(Z$4,'[1]INTERNAL PARAMETERS-1'!$B$5:$J$44,4, FALSE))</f>
        <v>0</v>
      </c>
      <c r="BO286" s="44">
        <f>$F286*'[1]INTERNAL PARAMETERS-2'!Z286*(1-VLOOKUP(AA$4,'[1]INTERNAL PARAMETERS-1'!$B$5:$J$44,4, FALSE))</f>
        <v>0</v>
      </c>
      <c r="BP286" s="44">
        <f>$F286*'[1]INTERNAL PARAMETERS-2'!AA286*(1-VLOOKUP(AB$4,'[1]INTERNAL PARAMETERS-1'!$B$5:$J$44,4, FALSE))</f>
        <v>0</v>
      </c>
      <c r="BQ286" s="44">
        <f>$F286*'[1]INTERNAL PARAMETERS-2'!AB286*(1-VLOOKUP(AC$4,'[1]INTERNAL PARAMETERS-1'!$B$5:$J$44,4, FALSE))</f>
        <v>0</v>
      </c>
      <c r="BR286" s="44">
        <f>$F286*'[1]INTERNAL PARAMETERS-2'!AC286*(1-VLOOKUP(AD$4,'[1]INTERNAL PARAMETERS-1'!$B$5:$J$44,4, FALSE))</f>
        <v>0</v>
      </c>
      <c r="BS286" s="44">
        <f>$F286*'[1]INTERNAL PARAMETERS-2'!AD286*(1-VLOOKUP(AE$4,'[1]INTERNAL PARAMETERS-1'!$B$5:$J$44,4, FALSE))</f>
        <v>0</v>
      </c>
      <c r="BT286" s="44">
        <f>$F286*'[1]INTERNAL PARAMETERS-2'!AE286*(1-VLOOKUP(AF$4,'[1]INTERNAL PARAMETERS-1'!$B$5:$J$44,4, FALSE))</f>
        <v>0</v>
      </c>
      <c r="BU286" s="44">
        <f>$F286*'[1]INTERNAL PARAMETERS-2'!AF286*(1-VLOOKUP(AG$4,'[1]INTERNAL PARAMETERS-1'!$B$5:$J$44,4, FALSE))</f>
        <v>0</v>
      </c>
      <c r="BV286" s="44">
        <f>$F286*'[1]INTERNAL PARAMETERS-2'!AG286*(1-VLOOKUP(AH$4,'[1]INTERNAL PARAMETERS-1'!$B$5:$J$44,4, FALSE))</f>
        <v>0</v>
      </c>
      <c r="BW286" s="44">
        <f>$F286*'[1]INTERNAL PARAMETERS-2'!AH286*(1-VLOOKUP(AI$4,'[1]INTERNAL PARAMETERS-1'!$B$5:$J$44,4, FALSE))</f>
        <v>0</v>
      </c>
      <c r="BX286" s="44">
        <f>$F286*'[1]INTERNAL PARAMETERS-2'!AI286*(1-VLOOKUP(AJ$4,'[1]INTERNAL PARAMETERS-1'!$B$5:$J$44,4, FALSE))</f>
        <v>0</v>
      </c>
      <c r="BY286" s="44">
        <f>$F286*'[1]INTERNAL PARAMETERS-2'!AJ286*(1-VLOOKUP(AK$4,'[1]INTERNAL PARAMETERS-1'!$B$5:$J$44,4, FALSE))</f>
        <v>0</v>
      </c>
      <c r="BZ286" s="44">
        <f>$F286*'[1]INTERNAL PARAMETERS-2'!AK286*(1-VLOOKUP(AL$4,'[1]INTERNAL PARAMETERS-1'!$B$5:$J$44,4, FALSE))</f>
        <v>0</v>
      </c>
      <c r="CA286" s="44">
        <f>$F286*'[1]INTERNAL PARAMETERS-2'!AL286*(1-VLOOKUP(AM$4,'[1]INTERNAL PARAMETERS-1'!$B$5:$J$44,4, FALSE))</f>
        <v>0</v>
      </c>
      <c r="CB286" s="44">
        <f>$F286*'[1]INTERNAL PARAMETERS-2'!AM286*(1-VLOOKUP(AN$4,'[1]INTERNAL PARAMETERS-1'!$B$5:$J$44,4, FALSE))</f>
        <v>0</v>
      </c>
      <c r="CC286" s="44">
        <f>$F286*'[1]INTERNAL PARAMETERS-2'!AN286*(1-VLOOKUP(AO$4,'[1]INTERNAL PARAMETERS-1'!$B$5:$J$44,4, FALSE))</f>
        <v>0</v>
      </c>
      <c r="CD286" s="44">
        <f>$F286*'[1]INTERNAL PARAMETERS-2'!AO286*(1-VLOOKUP(AP$4,'[1]INTERNAL PARAMETERS-1'!$B$5:$J$44,4, FALSE))</f>
        <v>0</v>
      </c>
      <c r="CE286" s="44">
        <f>$F286*'[1]INTERNAL PARAMETERS-2'!AP286*(1-VLOOKUP(AQ$4,'[1]INTERNAL PARAMETERS-1'!$B$5:$J$44,4, FALSE))</f>
        <v>0</v>
      </c>
      <c r="CF286" s="44">
        <f>$F286*'[1]INTERNAL PARAMETERS-2'!AQ286*(1-VLOOKUP(AR$4,'[1]INTERNAL PARAMETERS-1'!$B$5:$J$44,4, FALSE))</f>
        <v>0</v>
      </c>
      <c r="CG286" s="44">
        <f>$F286*'[1]INTERNAL PARAMETERS-2'!AR286*(1-VLOOKUP(AS$4,'[1]INTERNAL PARAMETERS-1'!$B$5:$J$44,4, FALSE))</f>
        <v>0</v>
      </c>
      <c r="CH286" s="43">
        <f>$F286*'[1]INTERNAL PARAMETERS-2'!AS286*(1-VLOOKUP(AT$4,'[1]INTERNAL PARAMETERS-1'!$B$5:$J$44,4, FALSE))</f>
        <v>0</v>
      </c>
      <c r="CI286" s="42">
        <f t="shared" si="4"/>
        <v>0</v>
      </c>
    </row>
    <row r="287" spans="3:87" x14ac:dyDescent="0.5">
      <c r="C287" s="27" t="s">
        <v>1</v>
      </c>
      <c r="D287" s="26" t="s">
        <v>63</v>
      </c>
      <c r="E287" s="26" t="s">
        <v>68</v>
      </c>
      <c r="F287" s="124">
        <f>OVERALL2021!AI287</f>
        <v>0</v>
      </c>
      <c r="G287" s="45">
        <f>$F287*'[1]INTERNAL PARAMETERS-2'!F287*VLOOKUP(G$4,'[1]INTERNAL PARAMETERS-1'!$B$5:$J$44,4, FALSE)</f>
        <v>0</v>
      </c>
      <c r="H287" s="44">
        <f>$F287*'[1]INTERNAL PARAMETERS-2'!G287*VLOOKUP(H$4,'[1]INTERNAL PARAMETERS-1'!$B$5:$J$44,4, FALSE)</f>
        <v>0</v>
      </c>
      <c r="I287" s="44">
        <f>$F287*'[1]INTERNAL PARAMETERS-2'!H287*VLOOKUP(I$4,'[1]INTERNAL PARAMETERS-1'!$B$5:$J$44,4, FALSE)</f>
        <v>0</v>
      </c>
      <c r="J287" s="44">
        <f>$F287*'[1]INTERNAL PARAMETERS-2'!I287*VLOOKUP(J$4,'[1]INTERNAL PARAMETERS-1'!$B$5:$J$44,4, FALSE)</f>
        <v>0</v>
      </c>
      <c r="K287" s="44">
        <f>$F287*'[1]INTERNAL PARAMETERS-2'!J287*VLOOKUP(K$4,'[1]INTERNAL PARAMETERS-1'!$B$5:$J$44,4, FALSE)</f>
        <v>0</v>
      </c>
      <c r="L287" s="44">
        <f>$F287*'[1]INTERNAL PARAMETERS-2'!K287*VLOOKUP(L$4,'[1]INTERNAL PARAMETERS-1'!$B$5:$J$44,4, FALSE)</f>
        <v>0</v>
      </c>
      <c r="M287" s="44">
        <f>$F287*'[1]INTERNAL PARAMETERS-2'!L287*VLOOKUP(M$4,'[1]INTERNAL PARAMETERS-1'!$B$5:$J$44,4, FALSE)</f>
        <v>0</v>
      </c>
      <c r="N287" s="44">
        <f>$F287*'[1]INTERNAL PARAMETERS-2'!M287*VLOOKUP(N$4,'[1]INTERNAL PARAMETERS-1'!$B$5:$J$44,4, FALSE)</f>
        <v>0</v>
      </c>
      <c r="O287" s="44">
        <f>$F287*'[1]INTERNAL PARAMETERS-2'!N287*VLOOKUP(O$4,'[1]INTERNAL PARAMETERS-1'!$B$5:$J$44,4, FALSE)</f>
        <v>0</v>
      </c>
      <c r="P287" s="44">
        <f>$F287*'[1]INTERNAL PARAMETERS-2'!O287*VLOOKUP(P$4,'[1]INTERNAL PARAMETERS-1'!$B$5:$J$44,4, FALSE)</f>
        <v>0</v>
      </c>
      <c r="Q287" s="44">
        <f>$F287*'[1]INTERNAL PARAMETERS-2'!P287*VLOOKUP(Q$4,'[1]INTERNAL PARAMETERS-1'!$B$5:$J$44,4, FALSE)</f>
        <v>0</v>
      </c>
      <c r="R287" s="44">
        <f>$F287*'[1]INTERNAL PARAMETERS-2'!Q287*VLOOKUP(R$4,'[1]INTERNAL PARAMETERS-1'!$B$5:$J$44,4, FALSE)</f>
        <v>0</v>
      </c>
      <c r="S287" s="44">
        <f>$F287*'[1]INTERNAL PARAMETERS-2'!R287*VLOOKUP(S$4,'[1]INTERNAL PARAMETERS-1'!$B$5:$J$44,4, FALSE)</f>
        <v>0</v>
      </c>
      <c r="T287" s="44">
        <f>$F287*'[1]INTERNAL PARAMETERS-2'!S287*VLOOKUP(T$4,'[1]INTERNAL PARAMETERS-1'!$B$5:$J$44,4, FALSE)</f>
        <v>0</v>
      </c>
      <c r="U287" s="44">
        <f>$F287*'[1]INTERNAL PARAMETERS-2'!T287*VLOOKUP(U$4,'[1]INTERNAL PARAMETERS-1'!$B$5:$J$44,4, FALSE)</f>
        <v>0</v>
      </c>
      <c r="V287" s="44">
        <f>$F287*'[1]INTERNAL PARAMETERS-2'!U287*VLOOKUP(V$4,'[1]INTERNAL PARAMETERS-1'!$B$5:$J$44,4, FALSE)</f>
        <v>0</v>
      </c>
      <c r="W287" s="44">
        <f>$F287*'[1]INTERNAL PARAMETERS-2'!V287*VLOOKUP(W$4,'[1]INTERNAL PARAMETERS-1'!$B$5:$J$44,4, FALSE)</f>
        <v>0</v>
      </c>
      <c r="X287" s="44">
        <f>$F287*'[1]INTERNAL PARAMETERS-2'!W287*VLOOKUP(X$4,'[1]INTERNAL PARAMETERS-1'!$B$5:$J$44,4, FALSE)</f>
        <v>0</v>
      </c>
      <c r="Y287" s="44">
        <f>$F287*'[1]INTERNAL PARAMETERS-2'!X287*VLOOKUP(Y$4,'[1]INTERNAL PARAMETERS-1'!$B$5:$J$44,4, FALSE)</f>
        <v>0</v>
      </c>
      <c r="Z287" s="44">
        <f>$F287*'[1]INTERNAL PARAMETERS-2'!Y287*VLOOKUP(Z$4,'[1]INTERNAL PARAMETERS-1'!$B$5:$J$44,4, FALSE)</f>
        <v>0</v>
      </c>
      <c r="AA287" s="44">
        <f>$F287*'[1]INTERNAL PARAMETERS-2'!Z287*VLOOKUP(AA$4,'[1]INTERNAL PARAMETERS-1'!$B$5:$J$44,4, FALSE)</f>
        <v>0</v>
      </c>
      <c r="AB287" s="44">
        <f>$F287*'[1]INTERNAL PARAMETERS-2'!AA287*VLOOKUP(AB$4,'[1]INTERNAL PARAMETERS-1'!$B$5:$J$44,4, FALSE)</f>
        <v>0</v>
      </c>
      <c r="AC287" s="44">
        <f>$F287*'[1]INTERNAL PARAMETERS-2'!AB287*VLOOKUP(AC$4,'[1]INTERNAL PARAMETERS-1'!$B$5:$J$44,4, FALSE)</f>
        <v>0</v>
      </c>
      <c r="AD287" s="44">
        <f>$F287*'[1]INTERNAL PARAMETERS-2'!AC287*VLOOKUP(AD$4,'[1]INTERNAL PARAMETERS-1'!$B$5:$J$44,4, FALSE)</f>
        <v>0</v>
      </c>
      <c r="AE287" s="44">
        <f>$F287*'[1]INTERNAL PARAMETERS-2'!AD287*VLOOKUP(AE$4,'[1]INTERNAL PARAMETERS-1'!$B$5:$J$44,4, FALSE)</f>
        <v>0</v>
      </c>
      <c r="AF287" s="44">
        <f>$F287*'[1]INTERNAL PARAMETERS-2'!AE287*VLOOKUP(AF$4,'[1]INTERNAL PARAMETERS-1'!$B$5:$J$44,4, FALSE)</f>
        <v>0</v>
      </c>
      <c r="AG287" s="44">
        <f>$F287*'[1]INTERNAL PARAMETERS-2'!AF287*VLOOKUP(AG$4,'[1]INTERNAL PARAMETERS-1'!$B$5:$J$44,4, FALSE)</f>
        <v>0</v>
      </c>
      <c r="AH287" s="44">
        <f>$F287*'[1]INTERNAL PARAMETERS-2'!AG287*VLOOKUP(AH$4,'[1]INTERNAL PARAMETERS-1'!$B$5:$J$44,4, FALSE)</f>
        <v>0</v>
      </c>
      <c r="AI287" s="44">
        <f>$F287*'[1]INTERNAL PARAMETERS-2'!AH287*VLOOKUP(AI$4,'[1]INTERNAL PARAMETERS-1'!$B$5:$J$44,4, FALSE)</f>
        <v>0</v>
      </c>
      <c r="AJ287" s="44">
        <f>$F287*'[1]INTERNAL PARAMETERS-2'!AI287*VLOOKUP(AJ$4,'[1]INTERNAL PARAMETERS-1'!$B$5:$J$44,4, FALSE)</f>
        <v>0</v>
      </c>
      <c r="AK287" s="44">
        <f>$F287*'[1]INTERNAL PARAMETERS-2'!AJ287*VLOOKUP(AK$4,'[1]INTERNAL PARAMETERS-1'!$B$5:$J$44,4, FALSE)</f>
        <v>0</v>
      </c>
      <c r="AL287" s="44">
        <f>$F287*'[1]INTERNAL PARAMETERS-2'!AK287*VLOOKUP(AL$4,'[1]INTERNAL PARAMETERS-1'!$B$5:$J$44,4, FALSE)</f>
        <v>0</v>
      </c>
      <c r="AM287" s="44">
        <f>$F287*'[1]INTERNAL PARAMETERS-2'!AL287*VLOOKUP(AM$4,'[1]INTERNAL PARAMETERS-1'!$B$5:$J$44,4, FALSE)</f>
        <v>0</v>
      </c>
      <c r="AN287" s="44">
        <f>$F287*'[1]INTERNAL PARAMETERS-2'!AM287*VLOOKUP(AN$4,'[1]INTERNAL PARAMETERS-1'!$B$5:$J$44,4, FALSE)</f>
        <v>0</v>
      </c>
      <c r="AO287" s="44">
        <f>$F287*'[1]INTERNAL PARAMETERS-2'!AN287*VLOOKUP(AO$4,'[1]INTERNAL PARAMETERS-1'!$B$5:$J$44,4, FALSE)</f>
        <v>0</v>
      </c>
      <c r="AP287" s="44">
        <f>$F287*'[1]INTERNAL PARAMETERS-2'!AO287*VLOOKUP(AP$4,'[1]INTERNAL PARAMETERS-1'!$B$5:$J$44,4, FALSE)</f>
        <v>0</v>
      </c>
      <c r="AQ287" s="44">
        <f>$F287*'[1]INTERNAL PARAMETERS-2'!AP287*VLOOKUP(AQ$4,'[1]INTERNAL PARAMETERS-1'!$B$5:$J$44,4, FALSE)</f>
        <v>0</v>
      </c>
      <c r="AR287" s="44">
        <f>$F287*'[1]INTERNAL PARAMETERS-2'!AQ287*VLOOKUP(AR$4,'[1]INTERNAL PARAMETERS-1'!$B$5:$J$44,4, FALSE)</f>
        <v>0</v>
      </c>
      <c r="AS287" s="44">
        <f>$F287*'[1]INTERNAL PARAMETERS-2'!AR287*VLOOKUP(AS$4,'[1]INTERNAL PARAMETERS-1'!$B$5:$J$44,4, FALSE)</f>
        <v>0</v>
      </c>
      <c r="AT287" s="43">
        <f>$F287*'[1]INTERNAL PARAMETERS-2'!AS287*VLOOKUP(AT$4,'[1]INTERNAL PARAMETERS-1'!$B$5:$J$44,4, FALSE)</f>
        <v>0</v>
      </c>
      <c r="AU287" s="45">
        <f>$F287*'[1]INTERNAL PARAMETERS-2'!F287*(1-VLOOKUP(G$4,'[1]INTERNAL PARAMETERS-1'!$B$5:$J$44,4, FALSE))</f>
        <v>0</v>
      </c>
      <c r="AV287" s="44">
        <f>$F287*'[1]INTERNAL PARAMETERS-2'!G287*(1-VLOOKUP(H$4,'[1]INTERNAL PARAMETERS-1'!$B$5:$J$44,4, FALSE))</f>
        <v>0</v>
      </c>
      <c r="AW287" s="44">
        <f>$F287*'[1]INTERNAL PARAMETERS-2'!H287*(1-VLOOKUP(I$4,'[1]INTERNAL PARAMETERS-1'!$B$5:$J$44,4, FALSE))</f>
        <v>0</v>
      </c>
      <c r="AX287" s="44">
        <f>$F287*'[1]INTERNAL PARAMETERS-2'!I287*(1-VLOOKUP(J$4,'[1]INTERNAL PARAMETERS-1'!$B$5:$J$44,4, FALSE))</f>
        <v>0</v>
      </c>
      <c r="AY287" s="44">
        <f>$F287*'[1]INTERNAL PARAMETERS-2'!J287*(1-VLOOKUP(K$4,'[1]INTERNAL PARAMETERS-1'!$B$5:$J$44,4, FALSE))</f>
        <v>0</v>
      </c>
      <c r="AZ287" s="44">
        <f>$F287*'[1]INTERNAL PARAMETERS-2'!K287*(1-VLOOKUP(L$4,'[1]INTERNAL PARAMETERS-1'!$B$5:$J$44,4, FALSE))</f>
        <v>0</v>
      </c>
      <c r="BA287" s="44">
        <f>$F287*'[1]INTERNAL PARAMETERS-2'!L287*(1-VLOOKUP(M$4,'[1]INTERNAL PARAMETERS-1'!$B$5:$J$44,4, FALSE))</f>
        <v>0</v>
      </c>
      <c r="BB287" s="44">
        <f>$F287*'[1]INTERNAL PARAMETERS-2'!M287*(1-VLOOKUP(N$4,'[1]INTERNAL PARAMETERS-1'!$B$5:$J$44,4, FALSE))</f>
        <v>0</v>
      </c>
      <c r="BC287" s="44">
        <f>$F287*'[1]INTERNAL PARAMETERS-2'!N287*(1-VLOOKUP(O$4,'[1]INTERNAL PARAMETERS-1'!$B$5:$J$44,4, FALSE))</f>
        <v>0</v>
      </c>
      <c r="BD287" s="44">
        <f>$F287*'[1]INTERNAL PARAMETERS-2'!O287*(1-VLOOKUP(P$4,'[1]INTERNAL PARAMETERS-1'!$B$5:$J$44,4, FALSE))</f>
        <v>0</v>
      </c>
      <c r="BE287" s="44">
        <f>$F287*'[1]INTERNAL PARAMETERS-2'!P287*(1-VLOOKUP(Q$4,'[1]INTERNAL PARAMETERS-1'!$B$5:$J$44,4, FALSE))</f>
        <v>0</v>
      </c>
      <c r="BF287" s="44">
        <f>$F287*'[1]INTERNAL PARAMETERS-2'!Q287*(1-VLOOKUP(R$4,'[1]INTERNAL PARAMETERS-1'!$B$5:$J$44,4, FALSE))</f>
        <v>0</v>
      </c>
      <c r="BG287" s="44">
        <f>$F287*'[1]INTERNAL PARAMETERS-2'!R287*(1-VLOOKUP(S$4,'[1]INTERNAL PARAMETERS-1'!$B$5:$J$44,4, FALSE))</f>
        <v>0</v>
      </c>
      <c r="BH287" s="44">
        <f>$F287*'[1]INTERNAL PARAMETERS-2'!S287*(1-VLOOKUP(T$4,'[1]INTERNAL PARAMETERS-1'!$B$5:$J$44,4, FALSE))</f>
        <v>0</v>
      </c>
      <c r="BI287" s="44">
        <f>$F287*'[1]INTERNAL PARAMETERS-2'!T287*(1-VLOOKUP(U$4,'[1]INTERNAL PARAMETERS-1'!$B$5:$J$44,4, FALSE))</f>
        <v>0</v>
      </c>
      <c r="BJ287" s="44">
        <f>$F287*'[1]INTERNAL PARAMETERS-2'!U287*(1-VLOOKUP(V$4,'[1]INTERNAL PARAMETERS-1'!$B$5:$J$44,4, FALSE))</f>
        <v>0</v>
      </c>
      <c r="BK287" s="44">
        <f>$F287*'[1]INTERNAL PARAMETERS-2'!V287*(1-VLOOKUP(W$4,'[1]INTERNAL PARAMETERS-1'!$B$5:$J$44,4, FALSE))</f>
        <v>0</v>
      </c>
      <c r="BL287" s="44">
        <f>$F287*'[1]INTERNAL PARAMETERS-2'!W287*(1-VLOOKUP(X$4,'[1]INTERNAL PARAMETERS-1'!$B$5:$J$44,4, FALSE))</f>
        <v>0</v>
      </c>
      <c r="BM287" s="44">
        <f>$F287*'[1]INTERNAL PARAMETERS-2'!X287*(1-VLOOKUP(Y$4,'[1]INTERNAL PARAMETERS-1'!$B$5:$J$44,4, FALSE))</f>
        <v>0</v>
      </c>
      <c r="BN287" s="44">
        <f>$F287*'[1]INTERNAL PARAMETERS-2'!Y287*(1-VLOOKUP(Z$4,'[1]INTERNAL PARAMETERS-1'!$B$5:$J$44,4, FALSE))</f>
        <v>0</v>
      </c>
      <c r="BO287" s="44">
        <f>$F287*'[1]INTERNAL PARAMETERS-2'!Z287*(1-VLOOKUP(AA$4,'[1]INTERNAL PARAMETERS-1'!$B$5:$J$44,4, FALSE))</f>
        <v>0</v>
      </c>
      <c r="BP287" s="44">
        <f>$F287*'[1]INTERNAL PARAMETERS-2'!AA287*(1-VLOOKUP(AB$4,'[1]INTERNAL PARAMETERS-1'!$B$5:$J$44,4, FALSE))</f>
        <v>0</v>
      </c>
      <c r="BQ287" s="44">
        <f>$F287*'[1]INTERNAL PARAMETERS-2'!AB287*(1-VLOOKUP(AC$4,'[1]INTERNAL PARAMETERS-1'!$B$5:$J$44,4, FALSE))</f>
        <v>0</v>
      </c>
      <c r="BR287" s="44">
        <f>$F287*'[1]INTERNAL PARAMETERS-2'!AC287*(1-VLOOKUP(AD$4,'[1]INTERNAL PARAMETERS-1'!$B$5:$J$44,4, FALSE))</f>
        <v>0</v>
      </c>
      <c r="BS287" s="44">
        <f>$F287*'[1]INTERNAL PARAMETERS-2'!AD287*(1-VLOOKUP(AE$4,'[1]INTERNAL PARAMETERS-1'!$B$5:$J$44,4, FALSE))</f>
        <v>0</v>
      </c>
      <c r="BT287" s="44">
        <f>$F287*'[1]INTERNAL PARAMETERS-2'!AE287*(1-VLOOKUP(AF$4,'[1]INTERNAL PARAMETERS-1'!$B$5:$J$44,4, FALSE))</f>
        <v>0</v>
      </c>
      <c r="BU287" s="44">
        <f>$F287*'[1]INTERNAL PARAMETERS-2'!AF287*(1-VLOOKUP(AG$4,'[1]INTERNAL PARAMETERS-1'!$B$5:$J$44,4, FALSE))</f>
        <v>0</v>
      </c>
      <c r="BV287" s="44">
        <f>$F287*'[1]INTERNAL PARAMETERS-2'!AG287*(1-VLOOKUP(AH$4,'[1]INTERNAL PARAMETERS-1'!$B$5:$J$44,4, FALSE))</f>
        <v>0</v>
      </c>
      <c r="BW287" s="44">
        <f>$F287*'[1]INTERNAL PARAMETERS-2'!AH287*(1-VLOOKUP(AI$4,'[1]INTERNAL PARAMETERS-1'!$B$5:$J$44,4, FALSE))</f>
        <v>0</v>
      </c>
      <c r="BX287" s="44">
        <f>$F287*'[1]INTERNAL PARAMETERS-2'!AI287*(1-VLOOKUP(AJ$4,'[1]INTERNAL PARAMETERS-1'!$B$5:$J$44,4, FALSE))</f>
        <v>0</v>
      </c>
      <c r="BY287" s="44">
        <f>$F287*'[1]INTERNAL PARAMETERS-2'!AJ287*(1-VLOOKUP(AK$4,'[1]INTERNAL PARAMETERS-1'!$B$5:$J$44,4, FALSE))</f>
        <v>0</v>
      </c>
      <c r="BZ287" s="44">
        <f>$F287*'[1]INTERNAL PARAMETERS-2'!AK287*(1-VLOOKUP(AL$4,'[1]INTERNAL PARAMETERS-1'!$B$5:$J$44,4, FALSE))</f>
        <v>0</v>
      </c>
      <c r="CA287" s="44">
        <f>$F287*'[1]INTERNAL PARAMETERS-2'!AL287*(1-VLOOKUP(AM$4,'[1]INTERNAL PARAMETERS-1'!$B$5:$J$44,4, FALSE))</f>
        <v>0</v>
      </c>
      <c r="CB287" s="44">
        <f>$F287*'[1]INTERNAL PARAMETERS-2'!AM287*(1-VLOOKUP(AN$4,'[1]INTERNAL PARAMETERS-1'!$B$5:$J$44,4, FALSE))</f>
        <v>0</v>
      </c>
      <c r="CC287" s="44">
        <f>$F287*'[1]INTERNAL PARAMETERS-2'!AN287*(1-VLOOKUP(AO$4,'[1]INTERNAL PARAMETERS-1'!$B$5:$J$44,4, FALSE))</f>
        <v>0</v>
      </c>
      <c r="CD287" s="44">
        <f>$F287*'[1]INTERNAL PARAMETERS-2'!AO287*(1-VLOOKUP(AP$4,'[1]INTERNAL PARAMETERS-1'!$B$5:$J$44,4, FALSE))</f>
        <v>0</v>
      </c>
      <c r="CE287" s="44">
        <f>$F287*'[1]INTERNAL PARAMETERS-2'!AP287*(1-VLOOKUP(AQ$4,'[1]INTERNAL PARAMETERS-1'!$B$5:$J$44,4, FALSE))</f>
        <v>0</v>
      </c>
      <c r="CF287" s="44">
        <f>$F287*'[1]INTERNAL PARAMETERS-2'!AQ287*(1-VLOOKUP(AR$4,'[1]INTERNAL PARAMETERS-1'!$B$5:$J$44,4, FALSE))</f>
        <v>0</v>
      </c>
      <c r="CG287" s="44">
        <f>$F287*'[1]INTERNAL PARAMETERS-2'!AR287*(1-VLOOKUP(AS$4,'[1]INTERNAL PARAMETERS-1'!$B$5:$J$44,4, FALSE))</f>
        <v>0</v>
      </c>
      <c r="CH287" s="43">
        <f>$F287*'[1]INTERNAL PARAMETERS-2'!AS287*(1-VLOOKUP(AT$4,'[1]INTERNAL PARAMETERS-1'!$B$5:$J$44,4, FALSE))</f>
        <v>0</v>
      </c>
      <c r="CI287" s="42">
        <f t="shared" si="4"/>
        <v>0</v>
      </c>
    </row>
    <row r="288" spans="3:87" x14ac:dyDescent="0.5">
      <c r="C288" s="27" t="s">
        <v>1</v>
      </c>
      <c r="D288" s="26" t="s">
        <v>63</v>
      </c>
      <c r="E288" s="26" t="s">
        <v>67</v>
      </c>
      <c r="F288" s="124">
        <f>OVERALL2021!AI288</f>
        <v>0</v>
      </c>
      <c r="G288" s="45">
        <f>$F288*'[1]INTERNAL PARAMETERS-2'!F288*VLOOKUP(G$4,'[1]INTERNAL PARAMETERS-1'!$B$5:$J$44,4, FALSE)</f>
        <v>0</v>
      </c>
      <c r="H288" s="44">
        <f>$F288*'[1]INTERNAL PARAMETERS-2'!G288*VLOOKUP(H$4,'[1]INTERNAL PARAMETERS-1'!$B$5:$J$44,4, FALSE)</f>
        <v>0</v>
      </c>
      <c r="I288" s="44">
        <f>$F288*'[1]INTERNAL PARAMETERS-2'!H288*VLOOKUP(I$4,'[1]INTERNAL PARAMETERS-1'!$B$5:$J$44,4, FALSE)</f>
        <v>0</v>
      </c>
      <c r="J288" s="44">
        <f>$F288*'[1]INTERNAL PARAMETERS-2'!I288*VLOOKUP(J$4,'[1]INTERNAL PARAMETERS-1'!$B$5:$J$44,4, FALSE)</f>
        <v>0</v>
      </c>
      <c r="K288" s="44">
        <f>$F288*'[1]INTERNAL PARAMETERS-2'!J288*VLOOKUP(K$4,'[1]INTERNAL PARAMETERS-1'!$B$5:$J$44,4, FALSE)</f>
        <v>0</v>
      </c>
      <c r="L288" s="44">
        <f>$F288*'[1]INTERNAL PARAMETERS-2'!K288*VLOOKUP(L$4,'[1]INTERNAL PARAMETERS-1'!$B$5:$J$44,4, FALSE)</f>
        <v>0</v>
      </c>
      <c r="M288" s="44">
        <f>$F288*'[1]INTERNAL PARAMETERS-2'!L288*VLOOKUP(M$4,'[1]INTERNAL PARAMETERS-1'!$B$5:$J$44,4, FALSE)</f>
        <v>0</v>
      </c>
      <c r="N288" s="44">
        <f>$F288*'[1]INTERNAL PARAMETERS-2'!M288*VLOOKUP(N$4,'[1]INTERNAL PARAMETERS-1'!$B$5:$J$44,4, FALSE)</f>
        <v>0</v>
      </c>
      <c r="O288" s="44">
        <f>$F288*'[1]INTERNAL PARAMETERS-2'!N288*VLOOKUP(O$4,'[1]INTERNAL PARAMETERS-1'!$B$5:$J$44,4, FALSE)</f>
        <v>0</v>
      </c>
      <c r="P288" s="44">
        <f>$F288*'[1]INTERNAL PARAMETERS-2'!O288*VLOOKUP(P$4,'[1]INTERNAL PARAMETERS-1'!$B$5:$J$44,4, FALSE)</f>
        <v>0</v>
      </c>
      <c r="Q288" s="44">
        <f>$F288*'[1]INTERNAL PARAMETERS-2'!P288*VLOOKUP(Q$4,'[1]INTERNAL PARAMETERS-1'!$B$5:$J$44,4, FALSE)</f>
        <v>0</v>
      </c>
      <c r="R288" s="44">
        <f>$F288*'[1]INTERNAL PARAMETERS-2'!Q288*VLOOKUP(R$4,'[1]INTERNAL PARAMETERS-1'!$B$5:$J$44,4, FALSE)</f>
        <v>0</v>
      </c>
      <c r="S288" s="44">
        <f>$F288*'[1]INTERNAL PARAMETERS-2'!R288*VLOOKUP(S$4,'[1]INTERNAL PARAMETERS-1'!$B$5:$J$44,4, FALSE)</f>
        <v>0</v>
      </c>
      <c r="T288" s="44">
        <f>$F288*'[1]INTERNAL PARAMETERS-2'!S288*VLOOKUP(T$4,'[1]INTERNAL PARAMETERS-1'!$B$5:$J$44,4, FALSE)</f>
        <v>0</v>
      </c>
      <c r="U288" s="44">
        <f>$F288*'[1]INTERNAL PARAMETERS-2'!T288*VLOOKUP(U$4,'[1]INTERNAL PARAMETERS-1'!$B$5:$J$44,4, FALSE)</f>
        <v>0</v>
      </c>
      <c r="V288" s="44">
        <f>$F288*'[1]INTERNAL PARAMETERS-2'!U288*VLOOKUP(V$4,'[1]INTERNAL PARAMETERS-1'!$B$5:$J$44,4, FALSE)</f>
        <v>0</v>
      </c>
      <c r="W288" s="44">
        <f>$F288*'[1]INTERNAL PARAMETERS-2'!V288*VLOOKUP(W$4,'[1]INTERNAL PARAMETERS-1'!$B$5:$J$44,4, FALSE)</f>
        <v>0</v>
      </c>
      <c r="X288" s="44">
        <f>$F288*'[1]INTERNAL PARAMETERS-2'!W288*VLOOKUP(X$4,'[1]INTERNAL PARAMETERS-1'!$B$5:$J$44,4, FALSE)</f>
        <v>0</v>
      </c>
      <c r="Y288" s="44">
        <f>$F288*'[1]INTERNAL PARAMETERS-2'!X288*VLOOKUP(Y$4,'[1]INTERNAL PARAMETERS-1'!$B$5:$J$44,4, FALSE)</f>
        <v>0</v>
      </c>
      <c r="Z288" s="44">
        <f>$F288*'[1]INTERNAL PARAMETERS-2'!Y288*VLOOKUP(Z$4,'[1]INTERNAL PARAMETERS-1'!$B$5:$J$44,4, FALSE)</f>
        <v>0</v>
      </c>
      <c r="AA288" s="44">
        <f>$F288*'[1]INTERNAL PARAMETERS-2'!Z288*VLOOKUP(AA$4,'[1]INTERNAL PARAMETERS-1'!$B$5:$J$44,4, FALSE)</f>
        <v>0</v>
      </c>
      <c r="AB288" s="44">
        <f>$F288*'[1]INTERNAL PARAMETERS-2'!AA288*VLOOKUP(AB$4,'[1]INTERNAL PARAMETERS-1'!$B$5:$J$44,4, FALSE)</f>
        <v>0</v>
      </c>
      <c r="AC288" s="44">
        <f>$F288*'[1]INTERNAL PARAMETERS-2'!AB288*VLOOKUP(AC$4,'[1]INTERNAL PARAMETERS-1'!$B$5:$J$44,4, FALSE)</f>
        <v>0</v>
      </c>
      <c r="AD288" s="44">
        <f>$F288*'[1]INTERNAL PARAMETERS-2'!AC288*VLOOKUP(AD$4,'[1]INTERNAL PARAMETERS-1'!$B$5:$J$44,4, FALSE)</f>
        <v>0</v>
      </c>
      <c r="AE288" s="44">
        <f>$F288*'[1]INTERNAL PARAMETERS-2'!AD288*VLOOKUP(AE$4,'[1]INTERNAL PARAMETERS-1'!$B$5:$J$44,4, FALSE)</f>
        <v>0</v>
      </c>
      <c r="AF288" s="44">
        <f>$F288*'[1]INTERNAL PARAMETERS-2'!AE288*VLOOKUP(AF$4,'[1]INTERNAL PARAMETERS-1'!$B$5:$J$44,4, FALSE)</f>
        <v>0</v>
      </c>
      <c r="AG288" s="44">
        <f>$F288*'[1]INTERNAL PARAMETERS-2'!AF288*VLOOKUP(AG$4,'[1]INTERNAL PARAMETERS-1'!$B$5:$J$44,4, FALSE)</f>
        <v>0</v>
      </c>
      <c r="AH288" s="44">
        <f>$F288*'[1]INTERNAL PARAMETERS-2'!AG288*VLOOKUP(AH$4,'[1]INTERNAL PARAMETERS-1'!$B$5:$J$44,4, FALSE)</f>
        <v>0</v>
      </c>
      <c r="AI288" s="44">
        <f>$F288*'[1]INTERNAL PARAMETERS-2'!AH288*VLOOKUP(AI$4,'[1]INTERNAL PARAMETERS-1'!$B$5:$J$44,4, FALSE)</f>
        <v>0</v>
      </c>
      <c r="AJ288" s="44">
        <f>$F288*'[1]INTERNAL PARAMETERS-2'!AI288*VLOOKUP(AJ$4,'[1]INTERNAL PARAMETERS-1'!$B$5:$J$44,4, FALSE)</f>
        <v>0</v>
      </c>
      <c r="AK288" s="44">
        <f>$F288*'[1]INTERNAL PARAMETERS-2'!AJ288*VLOOKUP(AK$4,'[1]INTERNAL PARAMETERS-1'!$B$5:$J$44,4, FALSE)</f>
        <v>0</v>
      </c>
      <c r="AL288" s="44">
        <f>$F288*'[1]INTERNAL PARAMETERS-2'!AK288*VLOOKUP(AL$4,'[1]INTERNAL PARAMETERS-1'!$B$5:$J$44,4, FALSE)</f>
        <v>0</v>
      </c>
      <c r="AM288" s="44">
        <f>$F288*'[1]INTERNAL PARAMETERS-2'!AL288*VLOOKUP(AM$4,'[1]INTERNAL PARAMETERS-1'!$B$5:$J$44,4, FALSE)</f>
        <v>0</v>
      </c>
      <c r="AN288" s="44">
        <f>$F288*'[1]INTERNAL PARAMETERS-2'!AM288*VLOOKUP(AN$4,'[1]INTERNAL PARAMETERS-1'!$B$5:$J$44,4, FALSE)</f>
        <v>0</v>
      </c>
      <c r="AO288" s="44">
        <f>$F288*'[1]INTERNAL PARAMETERS-2'!AN288*VLOOKUP(AO$4,'[1]INTERNAL PARAMETERS-1'!$B$5:$J$44,4, FALSE)</f>
        <v>0</v>
      </c>
      <c r="AP288" s="44">
        <f>$F288*'[1]INTERNAL PARAMETERS-2'!AO288*VLOOKUP(AP$4,'[1]INTERNAL PARAMETERS-1'!$B$5:$J$44,4, FALSE)</f>
        <v>0</v>
      </c>
      <c r="AQ288" s="44">
        <f>$F288*'[1]INTERNAL PARAMETERS-2'!AP288*VLOOKUP(AQ$4,'[1]INTERNAL PARAMETERS-1'!$B$5:$J$44,4, FALSE)</f>
        <v>0</v>
      </c>
      <c r="AR288" s="44">
        <f>$F288*'[1]INTERNAL PARAMETERS-2'!AQ288*VLOOKUP(AR$4,'[1]INTERNAL PARAMETERS-1'!$B$5:$J$44,4, FALSE)</f>
        <v>0</v>
      </c>
      <c r="AS288" s="44">
        <f>$F288*'[1]INTERNAL PARAMETERS-2'!AR288*VLOOKUP(AS$4,'[1]INTERNAL PARAMETERS-1'!$B$5:$J$44,4, FALSE)</f>
        <v>0</v>
      </c>
      <c r="AT288" s="43">
        <f>$F288*'[1]INTERNAL PARAMETERS-2'!AS288*VLOOKUP(AT$4,'[1]INTERNAL PARAMETERS-1'!$B$5:$J$44,4, FALSE)</f>
        <v>0</v>
      </c>
      <c r="AU288" s="45">
        <f>$F288*'[1]INTERNAL PARAMETERS-2'!F288*(1-VLOOKUP(G$4,'[1]INTERNAL PARAMETERS-1'!$B$5:$J$44,4, FALSE))</f>
        <v>0</v>
      </c>
      <c r="AV288" s="44">
        <f>$F288*'[1]INTERNAL PARAMETERS-2'!G288*(1-VLOOKUP(H$4,'[1]INTERNAL PARAMETERS-1'!$B$5:$J$44,4, FALSE))</f>
        <v>0</v>
      </c>
      <c r="AW288" s="44">
        <f>$F288*'[1]INTERNAL PARAMETERS-2'!H288*(1-VLOOKUP(I$4,'[1]INTERNAL PARAMETERS-1'!$B$5:$J$44,4, FALSE))</f>
        <v>0</v>
      </c>
      <c r="AX288" s="44">
        <f>$F288*'[1]INTERNAL PARAMETERS-2'!I288*(1-VLOOKUP(J$4,'[1]INTERNAL PARAMETERS-1'!$B$5:$J$44,4, FALSE))</f>
        <v>0</v>
      </c>
      <c r="AY288" s="44">
        <f>$F288*'[1]INTERNAL PARAMETERS-2'!J288*(1-VLOOKUP(K$4,'[1]INTERNAL PARAMETERS-1'!$B$5:$J$44,4, FALSE))</f>
        <v>0</v>
      </c>
      <c r="AZ288" s="44">
        <f>$F288*'[1]INTERNAL PARAMETERS-2'!K288*(1-VLOOKUP(L$4,'[1]INTERNAL PARAMETERS-1'!$B$5:$J$44,4, FALSE))</f>
        <v>0</v>
      </c>
      <c r="BA288" s="44">
        <f>$F288*'[1]INTERNAL PARAMETERS-2'!L288*(1-VLOOKUP(M$4,'[1]INTERNAL PARAMETERS-1'!$B$5:$J$44,4, FALSE))</f>
        <v>0</v>
      </c>
      <c r="BB288" s="44">
        <f>$F288*'[1]INTERNAL PARAMETERS-2'!M288*(1-VLOOKUP(N$4,'[1]INTERNAL PARAMETERS-1'!$B$5:$J$44,4, FALSE))</f>
        <v>0</v>
      </c>
      <c r="BC288" s="44">
        <f>$F288*'[1]INTERNAL PARAMETERS-2'!N288*(1-VLOOKUP(O$4,'[1]INTERNAL PARAMETERS-1'!$B$5:$J$44,4, FALSE))</f>
        <v>0</v>
      </c>
      <c r="BD288" s="44">
        <f>$F288*'[1]INTERNAL PARAMETERS-2'!O288*(1-VLOOKUP(P$4,'[1]INTERNAL PARAMETERS-1'!$B$5:$J$44,4, FALSE))</f>
        <v>0</v>
      </c>
      <c r="BE288" s="44">
        <f>$F288*'[1]INTERNAL PARAMETERS-2'!P288*(1-VLOOKUP(Q$4,'[1]INTERNAL PARAMETERS-1'!$B$5:$J$44,4, FALSE))</f>
        <v>0</v>
      </c>
      <c r="BF288" s="44">
        <f>$F288*'[1]INTERNAL PARAMETERS-2'!Q288*(1-VLOOKUP(R$4,'[1]INTERNAL PARAMETERS-1'!$B$5:$J$44,4, FALSE))</f>
        <v>0</v>
      </c>
      <c r="BG288" s="44">
        <f>$F288*'[1]INTERNAL PARAMETERS-2'!R288*(1-VLOOKUP(S$4,'[1]INTERNAL PARAMETERS-1'!$B$5:$J$44,4, FALSE))</f>
        <v>0</v>
      </c>
      <c r="BH288" s="44">
        <f>$F288*'[1]INTERNAL PARAMETERS-2'!S288*(1-VLOOKUP(T$4,'[1]INTERNAL PARAMETERS-1'!$B$5:$J$44,4, FALSE))</f>
        <v>0</v>
      </c>
      <c r="BI288" s="44">
        <f>$F288*'[1]INTERNAL PARAMETERS-2'!T288*(1-VLOOKUP(U$4,'[1]INTERNAL PARAMETERS-1'!$B$5:$J$44,4, FALSE))</f>
        <v>0</v>
      </c>
      <c r="BJ288" s="44">
        <f>$F288*'[1]INTERNAL PARAMETERS-2'!U288*(1-VLOOKUP(V$4,'[1]INTERNAL PARAMETERS-1'!$B$5:$J$44,4, FALSE))</f>
        <v>0</v>
      </c>
      <c r="BK288" s="44">
        <f>$F288*'[1]INTERNAL PARAMETERS-2'!V288*(1-VLOOKUP(W$4,'[1]INTERNAL PARAMETERS-1'!$B$5:$J$44,4, FALSE))</f>
        <v>0</v>
      </c>
      <c r="BL288" s="44">
        <f>$F288*'[1]INTERNAL PARAMETERS-2'!W288*(1-VLOOKUP(X$4,'[1]INTERNAL PARAMETERS-1'!$B$5:$J$44,4, FALSE))</f>
        <v>0</v>
      </c>
      <c r="BM288" s="44">
        <f>$F288*'[1]INTERNAL PARAMETERS-2'!X288*(1-VLOOKUP(Y$4,'[1]INTERNAL PARAMETERS-1'!$B$5:$J$44,4, FALSE))</f>
        <v>0</v>
      </c>
      <c r="BN288" s="44">
        <f>$F288*'[1]INTERNAL PARAMETERS-2'!Y288*(1-VLOOKUP(Z$4,'[1]INTERNAL PARAMETERS-1'!$B$5:$J$44,4, FALSE))</f>
        <v>0</v>
      </c>
      <c r="BO288" s="44">
        <f>$F288*'[1]INTERNAL PARAMETERS-2'!Z288*(1-VLOOKUP(AA$4,'[1]INTERNAL PARAMETERS-1'!$B$5:$J$44,4, FALSE))</f>
        <v>0</v>
      </c>
      <c r="BP288" s="44">
        <f>$F288*'[1]INTERNAL PARAMETERS-2'!AA288*(1-VLOOKUP(AB$4,'[1]INTERNAL PARAMETERS-1'!$B$5:$J$44,4, FALSE))</f>
        <v>0</v>
      </c>
      <c r="BQ288" s="44">
        <f>$F288*'[1]INTERNAL PARAMETERS-2'!AB288*(1-VLOOKUP(AC$4,'[1]INTERNAL PARAMETERS-1'!$B$5:$J$44,4, FALSE))</f>
        <v>0</v>
      </c>
      <c r="BR288" s="44">
        <f>$F288*'[1]INTERNAL PARAMETERS-2'!AC288*(1-VLOOKUP(AD$4,'[1]INTERNAL PARAMETERS-1'!$B$5:$J$44,4, FALSE))</f>
        <v>0</v>
      </c>
      <c r="BS288" s="44">
        <f>$F288*'[1]INTERNAL PARAMETERS-2'!AD288*(1-VLOOKUP(AE$4,'[1]INTERNAL PARAMETERS-1'!$B$5:$J$44,4, FALSE))</f>
        <v>0</v>
      </c>
      <c r="BT288" s="44">
        <f>$F288*'[1]INTERNAL PARAMETERS-2'!AE288*(1-VLOOKUP(AF$4,'[1]INTERNAL PARAMETERS-1'!$B$5:$J$44,4, FALSE))</f>
        <v>0</v>
      </c>
      <c r="BU288" s="44">
        <f>$F288*'[1]INTERNAL PARAMETERS-2'!AF288*(1-VLOOKUP(AG$4,'[1]INTERNAL PARAMETERS-1'!$B$5:$J$44,4, FALSE))</f>
        <v>0</v>
      </c>
      <c r="BV288" s="44">
        <f>$F288*'[1]INTERNAL PARAMETERS-2'!AG288*(1-VLOOKUP(AH$4,'[1]INTERNAL PARAMETERS-1'!$B$5:$J$44,4, FALSE))</f>
        <v>0</v>
      </c>
      <c r="BW288" s="44">
        <f>$F288*'[1]INTERNAL PARAMETERS-2'!AH288*(1-VLOOKUP(AI$4,'[1]INTERNAL PARAMETERS-1'!$B$5:$J$44,4, FALSE))</f>
        <v>0</v>
      </c>
      <c r="BX288" s="44">
        <f>$F288*'[1]INTERNAL PARAMETERS-2'!AI288*(1-VLOOKUP(AJ$4,'[1]INTERNAL PARAMETERS-1'!$B$5:$J$44,4, FALSE))</f>
        <v>0</v>
      </c>
      <c r="BY288" s="44">
        <f>$F288*'[1]INTERNAL PARAMETERS-2'!AJ288*(1-VLOOKUP(AK$4,'[1]INTERNAL PARAMETERS-1'!$B$5:$J$44,4, FALSE))</f>
        <v>0</v>
      </c>
      <c r="BZ288" s="44">
        <f>$F288*'[1]INTERNAL PARAMETERS-2'!AK288*(1-VLOOKUP(AL$4,'[1]INTERNAL PARAMETERS-1'!$B$5:$J$44,4, FALSE))</f>
        <v>0</v>
      </c>
      <c r="CA288" s="44">
        <f>$F288*'[1]INTERNAL PARAMETERS-2'!AL288*(1-VLOOKUP(AM$4,'[1]INTERNAL PARAMETERS-1'!$B$5:$J$44,4, FALSE))</f>
        <v>0</v>
      </c>
      <c r="CB288" s="44">
        <f>$F288*'[1]INTERNAL PARAMETERS-2'!AM288*(1-VLOOKUP(AN$4,'[1]INTERNAL PARAMETERS-1'!$B$5:$J$44,4, FALSE))</f>
        <v>0</v>
      </c>
      <c r="CC288" s="44">
        <f>$F288*'[1]INTERNAL PARAMETERS-2'!AN288*(1-VLOOKUP(AO$4,'[1]INTERNAL PARAMETERS-1'!$B$5:$J$44,4, FALSE))</f>
        <v>0</v>
      </c>
      <c r="CD288" s="44">
        <f>$F288*'[1]INTERNAL PARAMETERS-2'!AO288*(1-VLOOKUP(AP$4,'[1]INTERNAL PARAMETERS-1'!$B$5:$J$44,4, FALSE))</f>
        <v>0</v>
      </c>
      <c r="CE288" s="44">
        <f>$F288*'[1]INTERNAL PARAMETERS-2'!AP288*(1-VLOOKUP(AQ$4,'[1]INTERNAL PARAMETERS-1'!$B$5:$J$44,4, FALSE))</f>
        <v>0</v>
      </c>
      <c r="CF288" s="44">
        <f>$F288*'[1]INTERNAL PARAMETERS-2'!AQ288*(1-VLOOKUP(AR$4,'[1]INTERNAL PARAMETERS-1'!$B$5:$J$44,4, FALSE))</f>
        <v>0</v>
      </c>
      <c r="CG288" s="44">
        <f>$F288*'[1]INTERNAL PARAMETERS-2'!AR288*(1-VLOOKUP(AS$4,'[1]INTERNAL PARAMETERS-1'!$B$5:$J$44,4, FALSE))</f>
        <v>0</v>
      </c>
      <c r="CH288" s="43">
        <f>$F288*'[1]INTERNAL PARAMETERS-2'!AS288*(1-VLOOKUP(AT$4,'[1]INTERNAL PARAMETERS-1'!$B$5:$J$44,4, FALSE))</f>
        <v>0</v>
      </c>
      <c r="CI288" s="42">
        <f t="shared" si="4"/>
        <v>0</v>
      </c>
    </row>
    <row r="289" spans="3:87" x14ac:dyDescent="0.5">
      <c r="C289" s="27" t="s">
        <v>1</v>
      </c>
      <c r="D289" s="26" t="s">
        <v>63</v>
      </c>
      <c r="E289" s="26" t="s">
        <v>66</v>
      </c>
      <c r="F289" s="124">
        <f>OVERALL2021!AI289</f>
        <v>0</v>
      </c>
      <c r="G289" s="45">
        <f>$F289*'[1]INTERNAL PARAMETERS-2'!F289*VLOOKUP(G$4,'[1]INTERNAL PARAMETERS-1'!$B$5:$J$44,4, FALSE)</f>
        <v>0</v>
      </c>
      <c r="H289" s="44">
        <f>$F289*'[1]INTERNAL PARAMETERS-2'!G289*VLOOKUP(H$4,'[1]INTERNAL PARAMETERS-1'!$B$5:$J$44,4, FALSE)</f>
        <v>0</v>
      </c>
      <c r="I289" s="44">
        <f>$F289*'[1]INTERNAL PARAMETERS-2'!H289*VLOOKUP(I$4,'[1]INTERNAL PARAMETERS-1'!$B$5:$J$44,4, FALSE)</f>
        <v>0</v>
      </c>
      <c r="J289" s="44">
        <f>$F289*'[1]INTERNAL PARAMETERS-2'!I289*VLOOKUP(J$4,'[1]INTERNAL PARAMETERS-1'!$B$5:$J$44,4, FALSE)</f>
        <v>0</v>
      </c>
      <c r="K289" s="44">
        <f>$F289*'[1]INTERNAL PARAMETERS-2'!J289*VLOOKUP(K$4,'[1]INTERNAL PARAMETERS-1'!$B$5:$J$44,4, FALSE)</f>
        <v>0</v>
      </c>
      <c r="L289" s="44">
        <f>$F289*'[1]INTERNAL PARAMETERS-2'!K289*VLOOKUP(L$4,'[1]INTERNAL PARAMETERS-1'!$B$5:$J$44,4, FALSE)</f>
        <v>0</v>
      </c>
      <c r="M289" s="44">
        <f>$F289*'[1]INTERNAL PARAMETERS-2'!L289*VLOOKUP(M$4,'[1]INTERNAL PARAMETERS-1'!$B$5:$J$44,4, FALSE)</f>
        <v>0</v>
      </c>
      <c r="N289" s="44">
        <f>$F289*'[1]INTERNAL PARAMETERS-2'!M289*VLOOKUP(N$4,'[1]INTERNAL PARAMETERS-1'!$B$5:$J$44,4, FALSE)</f>
        <v>0</v>
      </c>
      <c r="O289" s="44">
        <f>$F289*'[1]INTERNAL PARAMETERS-2'!N289*VLOOKUP(O$4,'[1]INTERNAL PARAMETERS-1'!$B$5:$J$44,4, FALSE)</f>
        <v>0</v>
      </c>
      <c r="P289" s="44">
        <f>$F289*'[1]INTERNAL PARAMETERS-2'!O289*VLOOKUP(P$4,'[1]INTERNAL PARAMETERS-1'!$B$5:$J$44,4, FALSE)</f>
        <v>0</v>
      </c>
      <c r="Q289" s="44">
        <f>$F289*'[1]INTERNAL PARAMETERS-2'!P289*VLOOKUP(Q$4,'[1]INTERNAL PARAMETERS-1'!$B$5:$J$44,4, FALSE)</f>
        <v>0</v>
      </c>
      <c r="R289" s="44">
        <f>$F289*'[1]INTERNAL PARAMETERS-2'!Q289*VLOOKUP(R$4,'[1]INTERNAL PARAMETERS-1'!$B$5:$J$44,4, FALSE)</f>
        <v>0</v>
      </c>
      <c r="S289" s="44">
        <f>$F289*'[1]INTERNAL PARAMETERS-2'!R289*VLOOKUP(S$4,'[1]INTERNAL PARAMETERS-1'!$B$5:$J$44,4, FALSE)</f>
        <v>0</v>
      </c>
      <c r="T289" s="44">
        <f>$F289*'[1]INTERNAL PARAMETERS-2'!S289*VLOOKUP(T$4,'[1]INTERNAL PARAMETERS-1'!$B$5:$J$44,4, FALSE)</f>
        <v>0</v>
      </c>
      <c r="U289" s="44">
        <f>$F289*'[1]INTERNAL PARAMETERS-2'!T289*VLOOKUP(U$4,'[1]INTERNAL PARAMETERS-1'!$B$5:$J$44,4, FALSE)</f>
        <v>0</v>
      </c>
      <c r="V289" s="44">
        <f>$F289*'[1]INTERNAL PARAMETERS-2'!U289*VLOOKUP(V$4,'[1]INTERNAL PARAMETERS-1'!$B$5:$J$44,4, FALSE)</f>
        <v>0</v>
      </c>
      <c r="W289" s="44">
        <f>$F289*'[1]INTERNAL PARAMETERS-2'!V289*VLOOKUP(W$4,'[1]INTERNAL PARAMETERS-1'!$B$5:$J$44,4, FALSE)</f>
        <v>0</v>
      </c>
      <c r="X289" s="44">
        <f>$F289*'[1]INTERNAL PARAMETERS-2'!W289*VLOOKUP(X$4,'[1]INTERNAL PARAMETERS-1'!$B$5:$J$44,4, FALSE)</f>
        <v>0</v>
      </c>
      <c r="Y289" s="44">
        <f>$F289*'[1]INTERNAL PARAMETERS-2'!X289*VLOOKUP(Y$4,'[1]INTERNAL PARAMETERS-1'!$B$5:$J$44,4, FALSE)</f>
        <v>0</v>
      </c>
      <c r="Z289" s="44">
        <f>$F289*'[1]INTERNAL PARAMETERS-2'!Y289*VLOOKUP(Z$4,'[1]INTERNAL PARAMETERS-1'!$B$5:$J$44,4, FALSE)</f>
        <v>0</v>
      </c>
      <c r="AA289" s="44">
        <f>$F289*'[1]INTERNAL PARAMETERS-2'!Z289*VLOOKUP(AA$4,'[1]INTERNAL PARAMETERS-1'!$B$5:$J$44,4, FALSE)</f>
        <v>0</v>
      </c>
      <c r="AB289" s="44">
        <f>$F289*'[1]INTERNAL PARAMETERS-2'!AA289*VLOOKUP(AB$4,'[1]INTERNAL PARAMETERS-1'!$B$5:$J$44,4, FALSE)</f>
        <v>0</v>
      </c>
      <c r="AC289" s="44">
        <f>$F289*'[1]INTERNAL PARAMETERS-2'!AB289*VLOOKUP(AC$4,'[1]INTERNAL PARAMETERS-1'!$B$5:$J$44,4, FALSE)</f>
        <v>0</v>
      </c>
      <c r="AD289" s="44">
        <f>$F289*'[1]INTERNAL PARAMETERS-2'!AC289*VLOOKUP(AD$4,'[1]INTERNAL PARAMETERS-1'!$B$5:$J$44,4, FALSE)</f>
        <v>0</v>
      </c>
      <c r="AE289" s="44">
        <f>$F289*'[1]INTERNAL PARAMETERS-2'!AD289*VLOOKUP(AE$4,'[1]INTERNAL PARAMETERS-1'!$B$5:$J$44,4, FALSE)</f>
        <v>0</v>
      </c>
      <c r="AF289" s="44">
        <f>$F289*'[1]INTERNAL PARAMETERS-2'!AE289*VLOOKUP(AF$4,'[1]INTERNAL PARAMETERS-1'!$B$5:$J$44,4, FALSE)</f>
        <v>0</v>
      </c>
      <c r="AG289" s="44">
        <f>$F289*'[1]INTERNAL PARAMETERS-2'!AF289*VLOOKUP(AG$4,'[1]INTERNAL PARAMETERS-1'!$B$5:$J$44,4, FALSE)</f>
        <v>0</v>
      </c>
      <c r="AH289" s="44">
        <f>$F289*'[1]INTERNAL PARAMETERS-2'!AG289*VLOOKUP(AH$4,'[1]INTERNAL PARAMETERS-1'!$B$5:$J$44,4, FALSE)</f>
        <v>0</v>
      </c>
      <c r="AI289" s="44">
        <f>$F289*'[1]INTERNAL PARAMETERS-2'!AH289*VLOOKUP(AI$4,'[1]INTERNAL PARAMETERS-1'!$B$5:$J$44,4, FALSE)</f>
        <v>0</v>
      </c>
      <c r="AJ289" s="44">
        <f>$F289*'[1]INTERNAL PARAMETERS-2'!AI289*VLOOKUP(AJ$4,'[1]INTERNAL PARAMETERS-1'!$B$5:$J$44,4, FALSE)</f>
        <v>0</v>
      </c>
      <c r="AK289" s="44">
        <f>$F289*'[1]INTERNAL PARAMETERS-2'!AJ289*VLOOKUP(AK$4,'[1]INTERNAL PARAMETERS-1'!$B$5:$J$44,4, FALSE)</f>
        <v>0</v>
      </c>
      <c r="AL289" s="44">
        <f>$F289*'[1]INTERNAL PARAMETERS-2'!AK289*VLOOKUP(AL$4,'[1]INTERNAL PARAMETERS-1'!$B$5:$J$44,4, FALSE)</f>
        <v>0</v>
      </c>
      <c r="AM289" s="44">
        <f>$F289*'[1]INTERNAL PARAMETERS-2'!AL289*VLOOKUP(AM$4,'[1]INTERNAL PARAMETERS-1'!$B$5:$J$44,4, FALSE)</f>
        <v>0</v>
      </c>
      <c r="AN289" s="44">
        <f>$F289*'[1]INTERNAL PARAMETERS-2'!AM289*VLOOKUP(AN$4,'[1]INTERNAL PARAMETERS-1'!$B$5:$J$44,4, FALSE)</f>
        <v>0</v>
      </c>
      <c r="AO289" s="44">
        <f>$F289*'[1]INTERNAL PARAMETERS-2'!AN289*VLOOKUP(AO$4,'[1]INTERNAL PARAMETERS-1'!$B$5:$J$44,4, FALSE)</f>
        <v>0</v>
      </c>
      <c r="AP289" s="44">
        <f>$F289*'[1]INTERNAL PARAMETERS-2'!AO289*VLOOKUP(AP$4,'[1]INTERNAL PARAMETERS-1'!$B$5:$J$44,4, FALSE)</f>
        <v>0</v>
      </c>
      <c r="AQ289" s="44">
        <f>$F289*'[1]INTERNAL PARAMETERS-2'!AP289*VLOOKUP(AQ$4,'[1]INTERNAL PARAMETERS-1'!$B$5:$J$44,4, FALSE)</f>
        <v>0</v>
      </c>
      <c r="AR289" s="44">
        <f>$F289*'[1]INTERNAL PARAMETERS-2'!AQ289*VLOOKUP(AR$4,'[1]INTERNAL PARAMETERS-1'!$B$5:$J$44,4, FALSE)</f>
        <v>0</v>
      </c>
      <c r="AS289" s="44">
        <f>$F289*'[1]INTERNAL PARAMETERS-2'!AR289*VLOOKUP(AS$4,'[1]INTERNAL PARAMETERS-1'!$B$5:$J$44,4, FALSE)</f>
        <v>0</v>
      </c>
      <c r="AT289" s="43">
        <f>$F289*'[1]INTERNAL PARAMETERS-2'!AS289*VLOOKUP(AT$4,'[1]INTERNAL PARAMETERS-1'!$B$5:$J$44,4, FALSE)</f>
        <v>0</v>
      </c>
      <c r="AU289" s="45">
        <f>$F289*'[1]INTERNAL PARAMETERS-2'!F289*(1-VLOOKUP(G$4,'[1]INTERNAL PARAMETERS-1'!$B$5:$J$44,4, FALSE))</f>
        <v>0</v>
      </c>
      <c r="AV289" s="44">
        <f>$F289*'[1]INTERNAL PARAMETERS-2'!G289*(1-VLOOKUP(H$4,'[1]INTERNAL PARAMETERS-1'!$B$5:$J$44,4, FALSE))</f>
        <v>0</v>
      </c>
      <c r="AW289" s="44">
        <f>$F289*'[1]INTERNAL PARAMETERS-2'!H289*(1-VLOOKUP(I$4,'[1]INTERNAL PARAMETERS-1'!$B$5:$J$44,4, FALSE))</f>
        <v>0</v>
      </c>
      <c r="AX289" s="44">
        <f>$F289*'[1]INTERNAL PARAMETERS-2'!I289*(1-VLOOKUP(J$4,'[1]INTERNAL PARAMETERS-1'!$B$5:$J$44,4, FALSE))</f>
        <v>0</v>
      </c>
      <c r="AY289" s="44">
        <f>$F289*'[1]INTERNAL PARAMETERS-2'!J289*(1-VLOOKUP(K$4,'[1]INTERNAL PARAMETERS-1'!$B$5:$J$44,4, FALSE))</f>
        <v>0</v>
      </c>
      <c r="AZ289" s="44">
        <f>$F289*'[1]INTERNAL PARAMETERS-2'!K289*(1-VLOOKUP(L$4,'[1]INTERNAL PARAMETERS-1'!$B$5:$J$44,4, FALSE))</f>
        <v>0</v>
      </c>
      <c r="BA289" s="44">
        <f>$F289*'[1]INTERNAL PARAMETERS-2'!L289*(1-VLOOKUP(M$4,'[1]INTERNAL PARAMETERS-1'!$B$5:$J$44,4, FALSE))</f>
        <v>0</v>
      </c>
      <c r="BB289" s="44">
        <f>$F289*'[1]INTERNAL PARAMETERS-2'!M289*(1-VLOOKUP(N$4,'[1]INTERNAL PARAMETERS-1'!$B$5:$J$44,4, FALSE))</f>
        <v>0</v>
      </c>
      <c r="BC289" s="44">
        <f>$F289*'[1]INTERNAL PARAMETERS-2'!N289*(1-VLOOKUP(O$4,'[1]INTERNAL PARAMETERS-1'!$B$5:$J$44,4, FALSE))</f>
        <v>0</v>
      </c>
      <c r="BD289" s="44">
        <f>$F289*'[1]INTERNAL PARAMETERS-2'!O289*(1-VLOOKUP(P$4,'[1]INTERNAL PARAMETERS-1'!$B$5:$J$44,4, FALSE))</f>
        <v>0</v>
      </c>
      <c r="BE289" s="44">
        <f>$F289*'[1]INTERNAL PARAMETERS-2'!P289*(1-VLOOKUP(Q$4,'[1]INTERNAL PARAMETERS-1'!$B$5:$J$44,4, FALSE))</f>
        <v>0</v>
      </c>
      <c r="BF289" s="44">
        <f>$F289*'[1]INTERNAL PARAMETERS-2'!Q289*(1-VLOOKUP(R$4,'[1]INTERNAL PARAMETERS-1'!$B$5:$J$44,4, FALSE))</f>
        <v>0</v>
      </c>
      <c r="BG289" s="44">
        <f>$F289*'[1]INTERNAL PARAMETERS-2'!R289*(1-VLOOKUP(S$4,'[1]INTERNAL PARAMETERS-1'!$B$5:$J$44,4, FALSE))</f>
        <v>0</v>
      </c>
      <c r="BH289" s="44">
        <f>$F289*'[1]INTERNAL PARAMETERS-2'!S289*(1-VLOOKUP(T$4,'[1]INTERNAL PARAMETERS-1'!$B$5:$J$44,4, FALSE))</f>
        <v>0</v>
      </c>
      <c r="BI289" s="44">
        <f>$F289*'[1]INTERNAL PARAMETERS-2'!T289*(1-VLOOKUP(U$4,'[1]INTERNAL PARAMETERS-1'!$B$5:$J$44,4, FALSE))</f>
        <v>0</v>
      </c>
      <c r="BJ289" s="44">
        <f>$F289*'[1]INTERNAL PARAMETERS-2'!U289*(1-VLOOKUP(V$4,'[1]INTERNAL PARAMETERS-1'!$B$5:$J$44,4, FALSE))</f>
        <v>0</v>
      </c>
      <c r="BK289" s="44">
        <f>$F289*'[1]INTERNAL PARAMETERS-2'!V289*(1-VLOOKUP(W$4,'[1]INTERNAL PARAMETERS-1'!$B$5:$J$44,4, FALSE))</f>
        <v>0</v>
      </c>
      <c r="BL289" s="44">
        <f>$F289*'[1]INTERNAL PARAMETERS-2'!W289*(1-VLOOKUP(X$4,'[1]INTERNAL PARAMETERS-1'!$B$5:$J$44,4, FALSE))</f>
        <v>0</v>
      </c>
      <c r="BM289" s="44">
        <f>$F289*'[1]INTERNAL PARAMETERS-2'!X289*(1-VLOOKUP(Y$4,'[1]INTERNAL PARAMETERS-1'!$B$5:$J$44,4, FALSE))</f>
        <v>0</v>
      </c>
      <c r="BN289" s="44">
        <f>$F289*'[1]INTERNAL PARAMETERS-2'!Y289*(1-VLOOKUP(Z$4,'[1]INTERNAL PARAMETERS-1'!$B$5:$J$44,4, FALSE))</f>
        <v>0</v>
      </c>
      <c r="BO289" s="44">
        <f>$F289*'[1]INTERNAL PARAMETERS-2'!Z289*(1-VLOOKUP(AA$4,'[1]INTERNAL PARAMETERS-1'!$B$5:$J$44,4, FALSE))</f>
        <v>0</v>
      </c>
      <c r="BP289" s="44">
        <f>$F289*'[1]INTERNAL PARAMETERS-2'!AA289*(1-VLOOKUP(AB$4,'[1]INTERNAL PARAMETERS-1'!$B$5:$J$44,4, FALSE))</f>
        <v>0</v>
      </c>
      <c r="BQ289" s="44">
        <f>$F289*'[1]INTERNAL PARAMETERS-2'!AB289*(1-VLOOKUP(AC$4,'[1]INTERNAL PARAMETERS-1'!$B$5:$J$44,4, FALSE))</f>
        <v>0</v>
      </c>
      <c r="BR289" s="44">
        <f>$F289*'[1]INTERNAL PARAMETERS-2'!AC289*(1-VLOOKUP(AD$4,'[1]INTERNAL PARAMETERS-1'!$B$5:$J$44,4, FALSE))</f>
        <v>0</v>
      </c>
      <c r="BS289" s="44">
        <f>$F289*'[1]INTERNAL PARAMETERS-2'!AD289*(1-VLOOKUP(AE$4,'[1]INTERNAL PARAMETERS-1'!$B$5:$J$44,4, FALSE))</f>
        <v>0</v>
      </c>
      <c r="BT289" s="44">
        <f>$F289*'[1]INTERNAL PARAMETERS-2'!AE289*(1-VLOOKUP(AF$4,'[1]INTERNAL PARAMETERS-1'!$B$5:$J$44,4, FALSE))</f>
        <v>0</v>
      </c>
      <c r="BU289" s="44">
        <f>$F289*'[1]INTERNAL PARAMETERS-2'!AF289*(1-VLOOKUP(AG$4,'[1]INTERNAL PARAMETERS-1'!$B$5:$J$44,4, FALSE))</f>
        <v>0</v>
      </c>
      <c r="BV289" s="44">
        <f>$F289*'[1]INTERNAL PARAMETERS-2'!AG289*(1-VLOOKUP(AH$4,'[1]INTERNAL PARAMETERS-1'!$B$5:$J$44,4, FALSE))</f>
        <v>0</v>
      </c>
      <c r="BW289" s="44">
        <f>$F289*'[1]INTERNAL PARAMETERS-2'!AH289*(1-VLOOKUP(AI$4,'[1]INTERNAL PARAMETERS-1'!$B$5:$J$44,4, FALSE))</f>
        <v>0</v>
      </c>
      <c r="BX289" s="44">
        <f>$F289*'[1]INTERNAL PARAMETERS-2'!AI289*(1-VLOOKUP(AJ$4,'[1]INTERNAL PARAMETERS-1'!$B$5:$J$44,4, FALSE))</f>
        <v>0</v>
      </c>
      <c r="BY289" s="44">
        <f>$F289*'[1]INTERNAL PARAMETERS-2'!AJ289*(1-VLOOKUP(AK$4,'[1]INTERNAL PARAMETERS-1'!$B$5:$J$44,4, FALSE))</f>
        <v>0</v>
      </c>
      <c r="BZ289" s="44">
        <f>$F289*'[1]INTERNAL PARAMETERS-2'!AK289*(1-VLOOKUP(AL$4,'[1]INTERNAL PARAMETERS-1'!$B$5:$J$44,4, FALSE))</f>
        <v>0</v>
      </c>
      <c r="CA289" s="44">
        <f>$F289*'[1]INTERNAL PARAMETERS-2'!AL289*(1-VLOOKUP(AM$4,'[1]INTERNAL PARAMETERS-1'!$B$5:$J$44,4, FALSE))</f>
        <v>0</v>
      </c>
      <c r="CB289" s="44">
        <f>$F289*'[1]INTERNAL PARAMETERS-2'!AM289*(1-VLOOKUP(AN$4,'[1]INTERNAL PARAMETERS-1'!$B$5:$J$44,4, FALSE))</f>
        <v>0</v>
      </c>
      <c r="CC289" s="44">
        <f>$F289*'[1]INTERNAL PARAMETERS-2'!AN289*(1-VLOOKUP(AO$4,'[1]INTERNAL PARAMETERS-1'!$B$5:$J$44,4, FALSE))</f>
        <v>0</v>
      </c>
      <c r="CD289" s="44">
        <f>$F289*'[1]INTERNAL PARAMETERS-2'!AO289*(1-VLOOKUP(AP$4,'[1]INTERNAL PARAMETERS-1'!$B$5:$J$44,4, FALSE))</f>
        <v>0</v>
      </c>
      <c r="CE289" s="44">
        <f>$F289*'[1]INTERNAL PARAMETERS-2'!AP289*(1-VLOOKUP(AQ$4,'[1]INTERNAL PARAMETERS-1'!$B$5:$J$44,4, FALSE))</f>
        <v>0</v>
      </c>
      <c r="CF289" s="44">
        <f>$F289*'[1]INTERNAL PARAMETERS-2'!AQ289*(1-VLOOKUP(AR$4,'[1]INTERNAL PARAMETERS-1'!$B$5:$J$44,4, FALSE))</f>
        <v>0</v>
      </c>
      <c r="CG289" s="44">
        <f>$F289*'[1]INTERNAL PARAMETERS-2'!AR289*(1-VLOOKUP(AS$4,'[1]INTERNAL PARAMETERS-1'!$B$5:$J$44,4, FALSE))</f>
        <v>0</v>
      </c>
      <c r="CH289" s="43">
        <f>$F289*'[1]INTERNAL PARAMETERS-2'!AS289*(1-VLOOKUP(AT$4,'[1]INTERNAL PARAMETERS-1'!$B$5:$J$44,4, FALSE))</f>
        <v>0</v>
      </c>
      <c r="CI289" s="42">
        <f t="shared" si="4"/>
        <v>0</v>
      </c>
    </row>
    <row r="290" spans="3:87" x14ac:dyDescent="0.5">
      <c r="C290" s="27" t="s">
        <v>1</v>
      </c>
      <c r="D290" s="26" t="s">
        <v>63</v>
      </c>
      <c r="E290" s="26" t="s">
        <v>65</v>
      </c>
      <c r="F290" s="124">
        <f>OVERALL2021!AI290</f>
        <v>0</v>
      </c>
      <c r="G290" s="45">
        <f>$F290*'[1]INTERNAL PARAMETERS-2'!F290*VLOOKUP(G$4,'[1]INTERNAL PARAMETERS-1'!$B$5:$J$44,4, FALSE)</f>
        <v>0</v>
      </c>
      <c r="H290" s="44">
        <f>$F290*'[1]INTERNAL PARAMETERS-2'!G290*VLOOKUP(H$4,'[1]INTERNAL PARAMETERS-1'!$B$5:$J$44,4, FALSE)</f>
        <v>0</v>
      </c>
      <c r="I290" s="44">
        <f>$F290*'[1]INTERNAL PARAMETERS-2'!H290*VLOOKUP(I$4,'[1]INTERNAL PARAMETERS-1'!$B$5:$J$44,4, FALSE)</f>
        <v>0</v>
      </c>
      <c r="J290" s="44">
        <f>$F290*'[1]INTERNAL PARAMETERS-2'!I290*VLOOKUP(J$4,'[1]INTERNAL PARAMETERS-1'!$B$5:$J$44,4, FALSE)</f>
        <v>0</v>
      </c>
      <c r="K290" s="44">
        <f>$F290*'[1]INTERNAL PARAMETERS-2'!J290*VLOOKUP(K$4,'[1]INTERNAL PARAMETERS-1'!$B$5:$J$44,4, FALSE)</f>
        <v>0</v>
      </c>
      <c r="L290" s="44">
        <f>$F290*'[1]INTERNAL PARAMETERS-2'!K290*VLOOKUP(L$4,'[1]INTERNAL PARAMETERS-1'!$B$5:$J$44,4, FALSE)</f>
        <v>0</v>
      </c>
      <c r="M290" s="44">
        <f>$F290*'[1]INTERNAL PARAMETERS-2'!L290*VLOOKUP(M$4,'[1]INTERNAL PARAMETERS-1'!$B$5:$J$44,4, FALSE)</f>
        <v>0</v>
      </c>
      <c r="N290" s="44">
        <f>$F290*'[1]INTERNAL PARAMETERS-2'!M290*VLOOKUP(N$4,'[1]INTERNAL PARAMETERS-1'!$B$5:$J$44,4, FALSE)</f>
        <v>0</v>
      </c>
      <c r="O290" s="44">
        <f>$F290*'[1]INTERNAL PARAMETERS-2'!N290*VLOOKUP(O$4,'[1]INTERNAL PARAMETERS-1'!$B$5:$J$44,4, FALSE)</f>
        <v>0</v>
      </c>
      <c r="P290" s="44">
        <f>$F290*'[1]INTERNAL PARAMETERS-2'!O290*VLOOKUP(P$4,'[1]INTERNAL PARAMETERS-1'!$B$5:$J$44,4, FALSE)</f>
        <v>0</v>
      </c>
      <c r="Q290" s="44">
        <f>$F290*'[1]INTERNAL PARAMETERS-2'!P290*VLOOKUP(Q$4,'[1]INTERNAL PARAMETERS-1'!$B$5:$J$44,4, FALSE)</f>
        <v>0</v>
      </c>
      <c r="R290" s="44">
        <f>$F290*'[1]INTERNAL PARAMETERS-2'!Q290*VLOOKUP(R$4,'[1]INTERNAL PARAMETERS-1'!$B$5:$J$44,4, FALSE)</f>
        <v>0</v>
      </c>
      <c r="S290" s="44">
        <f>$F290*'[1]INTERNAL PARAMETERS-2'!R290*VLOOKUP(S$4,'[1]INTERNAL PARAMETERS-1'!$B$5:$J$44,4, FALSE)</f>
        <v>0</v>
      </c>
      <c r="T290" s="44">
        <f>$F290*'[1]INTERNAL PARAMETERS-2'!S290*VLOOKUP(T$4,'[1]INTERNAL PARAMETERS-1'!$B$5:$J$44,4, FALSE)</f>
        <v>0</v>
      </c>
      <c r="U290" s="44">
        <f>$F290*'[1]INTERNAL PARAMETERS-2'!T290*VLOOKUP(U$4,'[1]INTERNAL PARAMETERS-1'!$B$5:$J$44,4, FALSE)</f>
        <v>0</v>
      </c>
      <c r="V290" s="44">
        <f>$F290*'[1]INTERNAL PARAMETERS-2'!U290*VLOOKUP(V$4,'[1]INTERNAL PARAMETERS-1'!$B$5:$J$44,4, FALSE)</f>
        <v>0</v>
      </c>
      <c r="W290" s="44">
        <f>$F290*'[1]INTERNAL PARAMETERS-2'!V290*VLOOKUP(W$4,'[1]INTERNAL PARAMETERS-1'!$B$5:$J$44,4, FALSE)</f>
        <v>0</v>
      </c>
      <c r="X290" s="44">
        <f>$F290*'[1]INTERNAL PARAMETERS-2'!W290*VLOOKUP(X$4,'[1]INTERNAL PARAMETERS-1'!$B$5:$J$44,4, FALSE)</f>
        <v>0</v>
      </c>
      <c r="Y290" s="44">
        <f>$F290*'[1]INTERNAL PARAMETERS-2'!X290*VLOOKUP(Y$4,'[1]INTERNAL PARAMETERS-1'!$B$5:$J$44,4, FALSE)</f>
        <v>0</v>
      </c>
      <c r="Z290" s="44">
        <f>$F290*'[1]INTERNAL PARAMETERS-2'!Y290*VLOOKUP(Z$4,'[1]INTERNAL PARAMETERS-1'!$B$5:$J$44,4, FALSE)</f>
        <v>0</v>
      </c>
      <c r="AA290" s="44">
        <f>$F290*'[1]INTERNAL PARAMETERS-2'!Z290*VLOOKUP(AA$4,'[1]INTERNAL PARAMETERS-1'!$B$5:$J$44,4, FALSE)</f>
        <v>0</v>
      </c>
      <c r="AB290" s="44">
        <f>$F290*'[1]INTERNAL PARAMETERS-2'!AA290*VLOOKUP(AB$4,'[1]INTERNAL PARAMETERS-1'!$B$5:$J$44,4, FALSE)</f>
        <v>0</v>
      </c>
      <c r="AC290" s="44">
        <f>$F290*'[1]INTERNAL PARAMETERS-2'!AB290*VLOOKUP(AC$4,'[1]INTERNAL PARAMETERS-1'!$B$5:$J$44,4, FALSE)</f>
        <v>0</v>
      </c>
      <c r="AD290" s="44">
        <f>$F290*'[1]INTERNAL PARAMETERS-2'!AC290*VLOOKUP(AD$4,'[1]INTERNAL PARAMETERS-1'!$B$5:$J$44,4, FALSE)</f>
        <v>0</v>
      </c>
      <c r="AE290" s="44">
        <f>$F290*'[1]INTERNAL PARAMETERS-2'!AD290*VLOOKUP(AE$4,'[1]INTERNAL PARAMETERS-1'!$B$5:$J$44,4, FALSE)</f>
        <v>0</v>
      </c>
      <c r="AF290" s="44">
        <f>$F290*'[1]INTERNAL PARAMETERS-2'!AE290*VLOOKUP(AF$4,'[1]INTERNAL PARAMETERS-1'!$B$5:$J$44,4, FALSE)</f>
        <v>0</v>
      </c>
      <c r="AG290" s="44">
        <f>$F290*'[1]INTERNAL PARAMETERS-2'!AF290*VLOOKUP(AG$4,'[1]INTERNAL PARAMETERS-1'!$B$5:$J$44,4, FALSE)</f>
        <v>0</v>
      </c>
      <c r="AH290" s="44">
        <f>$F290*'[1]INTERNAL PARAMETERS-2'!AG290*VLOOKUP(AH$4,'[1]INTERNAL PARAMETERS-1'!$B$5:$J$44,4, FALSE)</f>
        <v>0</v>
      </c>
      <c r="AI290" s="44">
        <f>$F290*'[1]INTERNAL PARAMETERS-2'!AH290*VLOOKUP(AI$4,'[1]INTERNAL PARAMETERS-1'!$B$5:$J$44,4, FALSE)</f>
        <v>0</v>
      </c>
      <c r="AJ290" s="44">
        <f>$F290*'[1]INTERNAL PARAMETERS-2'!AI290*VLOOKUP(AJ$4,'[1]INTERNAL PARAMETERS-1'!$B$5:$J$44,4, FALSE)</f>
        <v>0</v>
      </c>
      <c r="AK290" s="44">
        <f>$F290*'[1]INTERNAL PARAMETERS-2'!AJ290*VLOOKUP(AK$4,'[1]INTERNAL PARAMETERS-1'!$B$5:$J$44,4, FALSE)</f>
        <v>0</v>
      </c>
      <c r="AL290" s="44">
        <f>$F290*'[1]INTERNAL PARAMETERS-2'!AK290*VLOOKUP(AL$4,'[1]INTERNAL PARAMETERS-1'!$B$5:$J$44,4, FALSE)</f>
        <v>0</v>
      </c>
      <c r="AM290" s="44">
        <f>$F290*'[1]INTERNAL PARAMETERS-2'!AL290*VLOOKUP(AM$4,'[1]INTERNAL PARAMETERS-1'!$B$5:$J$44,4, FALSE)</f>
        <v>0</v>
      </c>
      <c r="AN290" s="44">
        <f>$F290*'[1]INTERNAL PARAMETERS-2'!AM290*VLOOKUP(AN$4,'[1]INTERNAL PARAMETERS-1'!$B$5:$J$44,4, FALSE)</f>
        <v>0</v>
      </c>
      <c r="AO290" s="44">
        <f>$F290*'[1]INTERNAL PARAMETERS-2'!AN290*VLOOKUP(AO$4,'[1]INTERNAL PARAMETERS-1'!$B$5:$J$44,4, FALSE)</f>
        <v>0</v>
      </c>
      <c r="AP290" s="44">
        <f>$F290*'[1]INTERNAL PARAMETERS-2'!AO290*VLOOKUP(AP$4,'[1]INTERNAL PARAMETERS-1'!$B$5:$J$44,4, FALSE)</f>
        <v>0</v>
      </c>
      <c r="AQ290" s="44">
        <f>$F290*'[1]INTERNAL PARAMETERS-2'!AP290*VLOOKUP(AQ$4,'[1]INTERNAL PARAMETERS-1'!$B$5:$J$44,4, FALSE)</f>
        <v>0</v>
      </c>
      <c r="AR290" s="44">
        <f>$F290*'[1]INTERNAL PARAMETERS-2'!AQ290*VLOOKUP(AR$4,'[1]INTERNAL PARAMETERS-1'!$B$5:$J$44,4, FALSE)</f>
        <v>0</v>
      </c>
      <c r="AS290" s="44">
        <f>$F290*'[1]INTERNAL PARAMETERS-2'!AR290*VLOOKUP(AS$4,'[1]INTERNAL PARAMETERS-1'!$B$5:$J$44,4, FALSE)</f>
        <v>0</v>
      </c>
      <c r="AT290" s="43">
        <f>$F290*'[1]INTERNAL PARAMETERS-2'!AS290*VLOOKUP(AT$4,'[1]INTERNAL PARAMETERS-1'!$B$5:$J$44,4, FALSE)</f>
        <v>0</v>
      </c>
      <c r="AU290" s="45">
        <f>$F290*'[1]INTERNAL PARAMETERS-2'!F290*(1-VLOOKUP(G$4,'[1]INTERNAL PARAMETERS-1'!$B$5:$J$44,4, FALSE))</f>
        <v>0</v>
      </c>
      <c r="AV290" s="44">
        <f>$F290*'[1]INTERNAL PARAMETERS-2'!G290*(1-VLOOKUP(H$4,'[1]INTERNAL PARAMETERS-1'!$B$5:$J$44,4, FALSE))</f>
        <v>0</v>
      </c>
      <c r="AW290" s="44">
        <f>$F290*'[1]INTERNAL PARAMETERS-2'!H290*(1-VLOOKUP(I$4,'[1]INTERNAL PARAMETERS-1'!$B$5:$J$44,4, FALSE))</f>
        <v>0</v>
      </c>
      <c r="AX290" s="44">
        <f>$F290*'[1]INTERNAL PARAMETERS-2'!I290*(1-VLOOKUP(J$4,'[1]INTERNAL PARAMETERS-1'!$B$5:$J$44,4, FALSE))</f>
        <v>0</v>
      </c>
      <c r="AY290" s="44">
        <f>$F290*'[1]INTERNAL PARAMETERS-2'!J290*(1-VLOOKUP(K$4,'[1]INTERNAL PARAMETERS-1'!$B$5:$J$44,4, FALSE))</f>
        <v>0</v>
      </c>
      <c r="AZ290" s="44">
        <f>$F290*'[1]INTERNAL PARAMETERS-2'!K290*(1-VLOOKUP(L$4,'[1]INTERNAL PARAMETERS-1'!$B$5:$J$44,4, FALSE))</f>
        <v>0</v>
      </c>
      <c r="BA290" s="44">
        <f>$F290*'[1]INTERNAL PARAMETERS-2'!L290*(1-VLOOKUP(M$4,'[1]INTERNAL PARAMETERS-1'!$B$5:$J$44,4, FALSE))</f>
        <v>0</v>
      </c>
      <c r="BB290" s="44">
        <f>$F290*'[1]INTERNAL PARAMETERS-2'!M290*(1-VLOOKUP(N$4,'[1]INTERNAL PARAMETERS-1'!$B$5:$J$44,4, FALSE))</f>
        <v>0</v>
      </c>
      <c r="BC290" s="44">
        <f>$F290*'[1]INTERNAL PARAMETERS-2'!N290*(1-VLOOKUP(O$4,'[1]INTERNAL PARAMETERS-1'!$B$5:$J$44,4, FALSE))</f>
        <v>0</v>
      </c>
      <c r="BD290" s="44">
        <f>$F290*'[1]INTERNAL PARAMETERS-2'!O290*(1-VLOOKUP(P$4,'[1]INTERNAL PARAMETERS-1'!$B$5:$J$44,4, FALSE))</f>
        <v>0</v>
      </c>
      <c r="BE290" s="44">
        <f>$F290*'[1]INTERNAL PARAMETERS-2'!P290*(1-VLOOKUP(Q$4,'[1]INTERNAL PARAMETERS-1'!$B$5:$J$44,4, FALSE))</f>
        <v>0</v>
      </c>
      <c r="BF290" s="44">
        <f>$F290*'[1]INTERNAL PARAMETERS-2'!Q290*(1-VLOOKUP(R$4,'[1]INTERNAL PARAMETERS-1'!$B$5:$J$44,4, FALSE))</f>
        <v>0</v>
      </c>
      <c r="BG290" s="44">
        <f>$F290*'[1]INTERNAL PARAMETERS-2'!R290*(1-VLOOKUP(S$4,'[1]INTERNAL PARAMETERS-1'!$B$5:$J$44,4, FALSE))</f>
        <v>0</v>
      </c>
      <c r="BH290" s="44">
        <f>$F290*'[1]INTERNAL PARAMETERS-2'!S290*(1-VLOOKUP(T$4,'[1]INTERNAL PARAMETERS-1'!$B$5:$J$44,4, FALSE))</f>
        <v>0</v>
      </c>
      <c r="BI290" s="44">
        <f>$F290*'[1]INTERNAL PARAMETERS-2'!T290*(1-VLOOKUP(U$4,'[1]INTERNAL PARAMETERS-1'!$B$5:$J$44,4, FALSE))</f>
        <v>0</v>
      </c>
      <c r="BJ290" s="44">
        <f>$F290*'[1]INTERNAL PARAMETERS-2'!U290*(1-VLOOKUP(V$4,'[1]INTERNAL PARAMETERS-1'!$B$5:$J$44,4, FALSE))</f>
        <v>0</v>
      </c>
      <c r="BK290" s="44">
        <f>$F290*'[1]INTERNAL PARAMETERS-2'!V290*(1-VLOOKUP(W$4,'[1]INTERNAL PARAMETERS-1'!$B$5:$J$44,4, FALSE))</f>
        <v>0</v>
      </c>
      <c r="BL290" s="44">
        <f>$F290*'[1]INTERNAL PARAMETERS-2'!W290*(1-VLOOKUP(X$4,'[1]INTERNAL PARAMETERS-1'!$B$5:$J$44,4, FALSE))</f>
        <v>0</v>
      </c>
      <c r="BM290" s="44">
        <f>$F290*'[1]INTERNAL PARAMETERS-2'!X290*(1-VLOOKUP(Y$4,'[1]INTERNAL PARAMETERS-1'!$B$5:$J$44,4, FALSE))</f>
        <v>0</v>
      </c>
      <c r="BN290" s="44">
        <f>$F290*'[1]INTERNAL PARAMETERS-2'!Y290*(1-VLOOKUP(Z$4,'[1]INTERNAL PARAMETERS-1'!$B$5:$J$44,4, FALSE))</f>
        <v>0</v>
      </c>
      <c r="BO290" s="44">
        <f>$F290*'[1]INTERNAL PARAMETERS-2'!Z290*(1-VLOOKUP(AA$4,'[1]INTERNAL PARAMETERS-1'!$B$5:$J$44,4, FALSE))</f>
        <v>0</v>
      </c>
      <c r="BP290" s="44">
        <f>$F290*'[1]INTERNAL PARAMETERS-2'!AA290*(1-VLOOKUP(AB$4,'[1]INTERNAL PARAMETERS-1'!$B$5:$J$44,4, FALSE))</f>
        <v>0</v>
      </c>
      <c r="BQ290" s="44">
        <f>$F290*'[1]INTERNAL PARAMETERS-2'!AB290*(1-VLOOKUP(AC$4,'[1]INTERNAL PARAMETERS-1'!$B$5:$J$44,4, FALSE))</f>
        <v>0</v>
      </c>
      <c r="BR290" s="44">
        <f>$F290*'[1]INTERNAL PARAMETERS-2'!AC290*(1-VLOOKUP(AD$4,'[1]INTERNAL PARAMETERS-1'!$B$5:$J$44,4, FALSE))</f>
        <v>0</v>
      </c>
      <c r="BS290" s="44">
        <f>$F290*'[1]INTERNAL PARAMETERS-2'!AD290*(1-VLOOKUP(AE$4,'[1]INTERNAL PARAMETERS-1'!$B$5:$J$44,4, FALSE))</f>
        <v>0</v>
      </c>
      <c r="BT290" s="44">
        <f>$F290*'[1]INTERNAL PARAMETERS-2'!AE290*(1-VLOOKUP(AF$4,'[1]INTERNAL PARAMETERS-1'!$B$5:$J$44,4, FALSE))</f>
        <v>0</v>
      </c>
      <c r="BU290" s="44">
        <f>$F290*'[1]INTERNAL PARAMETERS-2'!AF290*(1-VLOOKUP(AG$4,'[1]INTERNAL PARAMETERS-1'!$B$5:$J$44,4, FALSE))</f>
        <v>0</v>
      </c>
      <c r="BV290" s="44">
        <f>$F290*'[1]INTERNAL PARAMETERS-2'!AG290*(1-VLOOKUP(AH$4,'[1]INTERNAL PARAMETERS-1'!$B$5:$J$44,4, FALSE))</f>
        <v>0</v>
      </c>
      <c r="BW290" s="44">
        <f>$F290*'[1]INTERNAL PARAMETERS-2'!AH290*(1-VLOOKUP(AI$4,'[1]INTERNAL PARAMETERS-1'!$B$5:$J$44,4, FALSE))</f>
        <v>0</v>
      </c>
      <c r="BX290" s="44">
        <f>$F290*'[1]INTERNAL PARAMETERS-2'!AI290*(1-VLOOKUP(AJ$4,'[1]INTERNAL PARAMETERS-1'!$B$5:$J$44,4, FALSE))</f>
        <v>0</v>
      </c>
      <c r="BY290" s="44">
        <f>$F290*'[1]INTERNAL PARAMETERS-2'!AJ290*(1-VLOOKUP(AK$4,'[1]INTERNAL PARAMETERS-1'!$B$5:$J$44,4, FALSE))</f>
        <v>0</v>
      </c>
      <c r="BZ290" s="44">
        <f>$F290*'[1]INTERNAL PARAMETERS-2'!AK290*(1-VLOOKUP(AL$4,'[1]INTERNAL PARAMETERS-1'!$B$5:$J$44,4, FALSE))</f>
        <v>0</v>
      </c>
      <c r="CA290" s="44">
        <f>$F290*'[1]INTERNAL PARAMETERS-2'!AL290*(1-VLOOKUP(AM$4,'[1]INTERNAL PARAMETERS-1'!$B$5:$J$44,4, FALSE))</f>
        <v>0</v>
      </c>
      <c r="CB290" s="44">
        <f>$F290*'[1]INTERNAL PARAMETERS-2'!AM290*(1-VLOOKUP(AN$4,'[1]INTERNAL PARAMETERS-1'!$B$5:$J$44,4, FALSE))</f>
        <v>0</v>
      </c>
      <c r="CC290" s="44">
        <f>$F290*'[1]INTERNAL PARAMETERS-2'!AN290*(1-VLOOKUP(AO$4,'[1]INTERNAL PARAMETERS-1'!$B$5:$J$44,4, FALSE))</f>
        <v>0</v>
      </c>
      <c r="CD290" s="44">
        <f>$F290*'[1]INTERNAL PARAMETERS-2'!AO290*(1-VLOOKUP(AP$4,'[1]INTERNAL PARAMETERS-1'!$B$5:$J$44,4, FALSE))</f>
        <v>0</v>
      </c>
      <c r="CE290" s="44">
        <f>$F290*'[1]INTERNAL PARAMETERS-2'!AP290*(1-VLOOKUP(AQ$4,'[1]INTERNAL PARAMETERS-1'!$B$5:$J$44,4, FALSE))</f>
        <v>0</v>
      </c>
      <c r="CF290" s="44">
        <f>$F290*'[1]INTERNAL PARAMETERS-2'!AQ290*(1-VLOOKUP(AR$4,'[1]INTERNAL PARAMETERS-1'!$B$5:$J$44,4, FALSE))</f>
        <v>0</v>
      </c>
      <c r="CG290" s="44">
        <f>$F290*'[1]INTERNAL PARAMETERS-2'!AR290*(1-VLOOKUP(AS$4,'[1]INTERNAL PARAMETERS-1'!$B$5:$J$44,4, FALSE))</f>
        <v>0</v>
      </c>
      <c r="CH290" s="43">
        <f>$F290*'[1]INTERNAL PARAMETERS-2'!AS290*(1-VLOOKUP(AT$4,'[1]INTERNAL PARAMETERS-1'!$B$5:$J$44,4, FALSE))</f>
        <v>0</v>
      </c>
      <c r="CI290" s="42">
        <f t="shared" si="4"/>
        <v>0</v>
      </c>
    </row>
    <row r="291" spans="3:87" x14ac:dyDescent="0.5">
      <c r="C291" s="27" t="s">
        <v>1</v>
      </c>
      <c r="D291" s="26" t="s">
        <v>63</v>
      </c>
      <c r="E291" s="26" t="s">
        <v>64</v>
      </c>
      <c r="F291" s="124">
        <f>OVERALL2021!AI291</f>
        <v>0</v>
      </c>
      <c r="G291" s="45">
        <f>$F291*'[1]INTERNAL PARAMETERS-2'!F291*VLOOKUP(G$4,'[1]INTERNAL PARAMETERS-1'!$B$5:$J$44,4, FALSE)</f>
        <v>0</v>
      </c>
      <c r="H291" s="44">
        <f>$F291*'[1]INTERNAL PARAMETERS-2'!G291*VLOOKUP(H$4,'[1]INTERNAL PARAMETERS-1'!$B$5:$J$44,4, FALSE)</f>
        <v>0</v>
      </c>
      <c r="I291" s="44">
        <f>$F291*'[1]INTERNAL PARAMETERS-2'!H291*VLOOKUP(I$4,'[1]INTERNAL PARAMETERS-1'!$B$5:$J$44,4, FALSE)</f>
        <v>0</v>
      </c>
      <c r="J291" s="44">
        <f>$F291*'[1]INTERNAL PARAMETERS-2'!I291*VLOOKUP(J$4,'[1]INTERNAL PARAMETERS-1'!$B$5:$J$44,4, FALSE)</f>
        <v>0</v>
      </c>
      <c r="K291" s="44">
        <f>$F291*'[1]INTERNAL PARAMETERS-2'!J291*VLOOKUP(K$4,'[1]INTERNAL PARAMETERS-1'!$B$5:$J$44,4, FALSE)</f>
        <v>0</v>
      </c>
      <c r="L291" s="44">
        <f>$F291*'[1]INTERNAL PARAMETERS-2'!K291*VLOOKUP(L$4,'[1]INTERNAL PARAMETERS-1'!$B$5:$J$44,4, FALSE)</f>
        <v>0</v>
      </c>
      <c r="M291" s="44">
        <f>$F291*'[1]INTERNAL PARAMETERS-2'!L291*VLOOKUP(M$4,'[1]INTERNAL PARAMETERS-1'!$B$5:$J$44,4, FALSE)</f>
        <v>0</v>
      </c>
      <c r="N291" s="44">
        <f>$F291*'[1]INTERNAL PARAMETERS-2'!M291*VLOOKUP(N$4,'[1]INTERNAL PARAMETERS-1'!$B$5:$J$44,4, FALSE)</f>
        <v>0</v>
      </c>
      <c r="O291" s="44">
        <f>$F291*'[1]INTERNAL PARAMETERS-2'!N291*VLOOKUP(O$4,'[1]INTERNAL PARAMETERS-1'!$B$5:$J$44,4, FALSE)</f>
        <v>0</v>
      </c>
      <c r="P291" s="44">
        <f>$F291*'[1]INTERNAL PARAMETERS-2'!O291*VLOOKUP(P$4,'[1]INTERNAL PARAMETERS-1'!$B$5:$J$44,4, FALSE)</f>
        <v>0</v>
      </c>
      <c r="Q291" s="44">
        <f>$F291*'[1]INTERNAL PARAMETERS-2'!P291*VLOOKUP(Q$4,'[1]INTERNAL PARAMETERS-1'!$B$5:$J$44,4, FALSE)</f>
        <v>0</v>
      </c>
      <c r="R291" s="44">
        <f>$F291*'[1]INTERNAL PARAMETERS-2'!Q291*VLOOKUP(R$4,'[1]INTERNAL PARAMETERS-1'!$B$5:$J$44,4, FALSE)</f>
        <v>0</v>
      </c>
      <c r="S291" s="44">
        <f>$F291*'[1]INTERNAL PARAMETERS-2'!R291*VLOOKUP(S$4,'[1]INTERNAL PARAMETERS-1'!$B$5:$J$44,4, FALSE)</f>
        <v>0</v>
      </c>
      <c r="T291" s="44">
        <f>$F291*'[1]INTERNAL PARAMETERS-2'!S291*VLOOKUP(T$4,'[1]INTERNAL PARAMETERS-1'!$B$5:$J$44,4, FALSE)</f>
        <v>0</v>
      </c>
      <c r="U291" s="44">
        <f>$F291*'[1]INTERNAL PARAMETERS-2'!T291*VLOOKUP(U$4,'[1]INTERNAL PARAMETERS-1'!$B$5:$J$44,4, FALSE)</f>
        <v>0</v>
      </c>
      <c r="V291" s="44">
        <f>$F291*'[1]INTERNAL PARAMETERS-2'!U291*VLOOKUP(V$4,'[1]INTERNAL PARAMETERS-1'!$B$5:$J$44,4, FALSE)</f>
        <v>0</v>
      </c>
      <c r="W291" s="44">
        <f>$F291*'[1]INTERNAL PARAMETERS-2'!V291*VLOOKUP(W$4,'[1]INTERNAL PARAMETERS-1'!$B$5:$J$44,4, FALSE)</f>
        <v>0</v>
      </c>
      <c r="X291" s="44">
        <f>$F291*'[1]INTERNAL PARAMETERS-2'!W291*VLOOKUP(X$4,'[1]INTERNAL PARAMETERS-1'!$B$5:$J$44,4, FALSE)</f>
        <v>0</v>
      </c>
      <c r="Y291" s="44">
        <f>$F291*'[1]INTERNAL PARAMETERS-2'!X291*VLOOKUP(Y$4,'[1]INTERNAL PARAMETERS-1'!$B$5:$J$44,4, FALSE)</f>
        <v>0</v>
      </c>
      <c r="Z291" s="44">
        <f>$F291*'[1]INTERNAL PARAMETERS-2'!Y291*VLOOKUP(Z$4,'[1]INTERNAL PARAMETERS-1'!$B$5:$J$44,4, FALSE)</f>
        <v>0</v>
      </c>
      <c r="AA291" s="44">
        <f>$F291*'[1]INTERNAL PARAMETERS-2'!Z291*VLOOKUP(AA$4,'[1]INTERNAL PARAMETERS-1'!$B$5:$J$44,4, FALSE)</f>
        <v>0</v>
      </c>
      <c r="AB291" s="44">
        <f>$F291*'[1]INTERNAL PARAMETERS-2'!AA291*VLOOKUP(AB$4,'[1]INTERNAL PARAMETERS-1'!$B$5:$J$44,4, FALSE)</f>
        <v>0</v>
      </c>
      <c r="AC291" s="44">
        <f>$F291*'[1]INTERNAL PARAMETERS-2'!AB291*VLOOKUP(AC$4,'[1]INTERNAL PARAMETERS-1'!$B$5:$J$44,4, FALSE)</f>
        <v>0</v>
      </c>
      <c r="AD291" s="44">
        <f>$F291*'[1]INTERNAL PARAMETERS-2'!AC291*VLOOKUP(AD$4,'[1]INTERNAL PARAMETERS-1'!$B$5:$J$44,4, FALSE)</f>
        <v>0</v>
      </c>
      <c r="AE291" s="44">
        <f>$F291*'[1]INTERNAL PARAMETERS-2'!AD291*VLOOKUP(AE$4,'[1]INTERNAL PARAMETERS-1'!$B$5:$J$44,4, FALSE)</f>
        <v>0</v>
      </c>
      <c r="AF291" s="44">
        <f>$F291*'[1]INTERNAL PARAMETERS-2'!AE291*VLOOKUP(AF$4,'[1]INTERNAL PARAMETERS-1'!$B$5:$J$44,4, FALSE)</f>
        <v>0</v>
      </c>
      <c r="AG291" s="44">
        <f>$F291*'[1]INTERNAL PARAMETERS-2'!AF291*VLOOKUP(AG$4,'[1]INTERNAL PARAMETERS-1'!$B$5:$J$44,4, FALSE)</f>
        <v>0</v>
      </c>
      <c r="AH291" s="44">
        <f>$F291*'[1]INTERNAL PARAMETERS-2'!AG291*VLOOKUP(AH$4,'[1]INTERNAL PARAMETERS-1'!$B$5:$J$44,4, FALSE)</f>
        <v>0</v>
      </c>
      <c r="AI291" s="44">
        <f>$F291*'[1]INTERNAL PARAMETERS-2'!AH291*VLOOKUP(AI$4,'[1]INTERNAL PARAMETERS-1'!$B$5:$J$44,4, FALSE)</f>
        <v>0</v>
      </c>
      <c r="AJ291" s="44">
        <f>$F291*'[1]INTERNAL PARAMETERS-2'!AI291*VLOOKUP(AJ$4,'[1]INTERNAL PARAMETERS-1'!$B$5:$J$44,4, FALSE)</f>
        <v>0</v>
      </c>
      <c r="AK291" s="44">
        <f>$F291*'[1]INTERNAL PARAMETERS-2'!AJ291*VLOOKUP(AK$4,'[1]INTERNAL PARAMETERS-1'!$B$5:$J$44,4, FALSE)</f>
        <v>0</v>
      </c>
      <c r="AL291" s="44">
        <f>$F291*'[1]INTERNAL PARAMETERS-2'!AK291*VLOOKUP(AL$4,'[1]INTERNAL PARAMETERS-1'!$B$5:$J$44,4, FALSE)</f>
        <v>0</v>
      </c>
      <c r="AM291" s="44">
        <f>$F291*'[1]INTERNAL PARAMETERS-2'!AL291*VLOOKUP(AM$4,'[1]INTERNAL PARAMETERS-1'!$B$5:$J$44,4, FALSE)</f>
        <v>0</v>
      </c>
      <c r="AN291" s="44">
        <f>$F291*'[1]INTERNAL PARAMETERS-2'!AM291*VLOOKUP(AN$4,'[1]INTERNAL PARAMETERS-1'!$B$5:$J$44,4, FALSE)</f>
        <v>0</v>
      </c>
      <c r="AO291" s="44">
        <f>$F291*'[1]INTERNAL PARAMETERS-2'!AN291*VLOOKUP(AO$4,'[1]INTERNAL PARAMETERS-1'!$B$5:$J$44,4, FALSE)</f>
        <v>0</v>
      </c>
      <c r="AP291" s="44">
        <f>$F291*'[1]INTERNAL PARAMETERS-2'!AO291*VLOOKUP(AP$4,'[1]INTERNAL PARAMETERS-1'!$B$5:$J$44,4, FALSE)</f>
        <v>0</v>
      </c>
      <c r="AQ291" s="44">
        <f>$F291*'[1]INTERNAL PARAMETERS-2'!AP291*VLOOKUP(AQ$4,'[1]INTERNAL PARAMETERS-1'!$B$5:$J$44,4, FALSE)</f>
        <v>0</v>
      </c>
      <c r="AR291" s="44">
        <f>$F291*'[1]INTERNAL PARAMETERS-2'!AQ291*VLOOKUP(AR$4,'[1]INTERNAL PARAMETERS-1'!$B$5:$J$44,4, FALSE)</f>
        <v>0</v>
      </c>
      <c r="AS291" s="44">
        <f>$F291*'[1]INTERNAL PARAMETERS-2'!AR291*VLOOKUP(AS$4,'[1]INTERNAL PARAMETERS-1'!$B$5:$J$44,4, FALSE)</f>
        <v>0</v>
      </c>
      <c r="AT291" s="43">
        <f>$F291*'[1]INTERNAL PARAMETERS-2'!AS291*VLOOKUP(AT$4,'[1]INTERNAL PARAMETERS-1'!$B$5:$J$44,4, FALSE)</f>
        <v>0</v>
      </c>
      <c r="AU291" s="45">
        <f>$F291*'[1]INTERNAL PARAMETERS-2'!F291*(1-VLOOKUP(G$4,'[1]INTERNAL PARAMETERS-1'!$B$5:$J$44,4, FALSE))</f>
        <v>0</v>
      </c>
      <c r="AV291" s="44">
        <f>$F291*'[1]INTERNAL PARAMETERS-2'!G291*(1-VLOOKUP(H$4,'[1]INTERNAL PARAMETERS-1'!$B$5:$J$44,4, FALSE))</f>
        <v>0</v>
      </c>
      <c r="AW291" s="44">
        <f>$F291*'[1]INTERNAL PARAMETERS-2'!H291*(1-VLOOKUP(I$4,'[1]INTERNAL PARAMETERS-1'!$B$5:$J$44,4, FALSE))</f>
        <v>0</v>
      </c>
      <c r="AX291" s="44">
        <f>$F291*'[1]INTERNAL PARAMETERS-2'!I291*(1-VLOOKUP(J$4,'[1]INTERNAL PARAMETERS-1'!$B$5:$J$44,4, FALSE))</f>
        <v>0</v>
      </c>
      <c r="AY291" s="44">
        <f>$F291*'[1]INTERNAL PARAMETERS-2'!J291*(1-VLOOKUP(K$4,'[1]INTERNAL PARAMETERS-1'!$B$5:$J$44,4, FALSE))</f>
        <v>0</v>
      </c>
      <c r="AZ291" s="44">
        <f>$F291*'[1]INTERNAL PARAMETERS-2'!K291*(1-VLOOKUP(L$4,'[1]INTERNAL PARAMETERS-1'!$B$5:$J$44,4, FALSE))</f>
        <v>0</v>
      </c>
      <c r="BA291" s="44">
        <f>$F291*'[1]INTERNAL PARAMETERS-2'!L291*(1-VLOOKUP(M$4,'[1]INTERNAL PARAMETERS-1'!$B$5:$J$44,4, FALSE))</f>
        <v>0</v>
      </c>
      <c r="BB291" s="44">
        <f>$F291*'[1]INTERNAL PARAMETERS-2'!M291*(1-VLOOKUP(N$4,'[1]INTERNAL PARAMETERS-1'!$B$5:$J$44,4, FALSE))</f>
        <v>0</v>
      </c>
      <c r="BC291" s="44">
        <f>$F291*'[1]INTERNAL PARAMETERS-2'!N291*(1-VLOOKUP(O$4,'[1]INTERNAL PARAMETERS-1'!$B$5:$J$44,4, FALSE))</f>
        <v>0</v>
      </c>
      <c r="BD291" s="44">
        <f>$F291*'[1]INTERNAL PARAMETERS-2'!O291*(1-VLOOKUP(P$4,'[1]INTERNAL PARAMETERS-1'!$B$5:$J$44,4, FALSE))</f>
        <v>0</v>
      </c>
      <c r="BE291" s="44">
        <f>$F291*'[1]INTERNAL PARAMETERS-2'!P291*(1-VLOOKUP(Q$4,'[1]INTERNAL PARAMETERS-1'!$B$5:$J$44,4, FALSE))</f>
        <v>0</v>
      </c>
      <c r="BF291" s="44">
        <f>$F291*'[1]INTERNAL PARAMETERS-2'!Q291*(1-VLOOKUP(R$4,'[1]INTERNAL PARAMETERS-1'!$B$5:$J$44,4, FALSE))</f>
        <v>0</v>
      </c>
      <c r="BG291" s="44">
        <f>$F291*'[1]INTERNAL PARAMETERS-2'!R291*(1-VLOOKUP(S$4,'[1]INTERNAL PARAMETERS-1'!$B$5:$J$44,4, FALSE))</f>
        <v>0</v>
      </c>
      <c r="BH291" s="44">
        <f>$F291*'[1]INTERNAL PARAMETERS-2'!S291*(1-VLOOKUP(T$4,'[1]INTERNAL PARAMETERS-1'!$B$5:$J$44,4, FALSE))</f>
        <v>0</v>
      </c>
      <c r="BI291" s="44">
        <f>$F291*'[1]INTERNAL PARAMETERS-2'!T291*(1-VLOOKUP(U$4,'[1]INTERNAL PARAMETERS-1'!$B$5:$J$44,4, FALSE))</f>
        <v>0</v>
      </c>
      <c r="BJ291" s="44">
        <f>$F291*'[1]INTERNAL PARAMETERS-2'!U291*(1-VLOOKUP(V$4,'[1]INTERNAL PARAMETERS-1'!$B$5:$J$44,4, FALSE))</f>
        <v>0</v>
      </c>
      <c r="BK291" s="44">
        <f>$F291*'[1]INTERNAL PARAMETERS-2'!V291*(1-VLOOKUP(W$4,'[1]INTERNAL PARAMETERS-1'!$B$5:$J$44,4, FALSE))</f>
        <v>0</v>
      </c>
      <c r="BL291" s="44">
        <f>$F291*'[1]INTERNAL PARAMETERS-2'!W291*(1-VLOOKUP(X$4,'[1]INTERNAL PARAMETERS-1'!$B$5:$J$44,4, FALSE))</f>
        <v>0</v>
      </c>
      <c r="BM291" s="44">
        <f>$F291*'[1]INTERNAL PARAMETERS-2'!X291*(1-VLOOKUP(Y$4,'[1]INTERNAL PARAMETERS-1'!$B$5:$J$44,4, FALSE))</f>
        <v>0</v>
      </c>
      <c r="BN291" s="44">
        <f>$F291*'[1]INTERNAL PARAMETERS-2'!Y291*(1-VLOOKUP(Z$4,'[1]INTERNAL PARAMETERS-1'!$B$5:$J$44,4, FALSE))</f>
        <v>0</v>
      </c>
      <c r="BO291" s="44">
        <f>$F291*'[1]INTERNAL PARAMETERS-2'!Z291*(1-VLOOKUP(AA$4,'[1]INTERNAL PARAMETERS-1'!$B$5:$J$44,4, FALSE))</f>
        <v>0</v>
      </c>
      <c r="BP291" s="44">
        <f>$F291*'[1]INTERNAL PARAMETERS-2'!AA291*(1-VLOOKUP(AB$4,'[1]INTERNAL PARAMETERS-1'!$B$5:$J$44,4, FALSE))</f>
        <v>0</v>
      </c>
      <c r="BQ291" s="44">
        <f>$F291*'[1]INTERNAL PARAMETERS-2'!AB291*(1-VLOOKUP(AC$4,'[1]INTERNAL PARAMETERS-1'!$B$5:$J$44,4, FALSE))</f>
        <v>0</v>
      </c>
      <c r="BR291" s="44">
        <f>$F291*'[1]INTERNAL PARAMETERS-2'!AC291*(1-VLOOKUP(AD$4,'[1]INTERNAL PARAMETERS-1'!$B$5:$J$44,4, FALSE))</f>
        <v>0</v>
      </c>
      <c r="BS291" s="44">
        <f>$F291*'[1]INTERNAL PARAMETERS-2'!AD291*(1-VLOOKUP(AE$4,'[1]INTERNAL PARAMETERS-1'!$B$5:$J$44,4, FALSE))</f>
        <v>0</v>
      </c>
      <c r="BT291" s="44">
        <f>$F291*'[1]INTERNAL PARAMETERS-2'!AE291*(1-VLOOKUP(AF$4,'[1]INTERNAL PARAMETERS-1'!$B$5:$J$44,4, FALSE))</f>
        <v>0</v>
      </c>
      <c r="BU291" s="44">
        <f>$F291*'[1]INTERNAL PARAMETERS-2'!AF291*(1-VLOOKUP(AG$4,'[1]INTERNAL PARAMETERS-1'!$B$5:$J$44,4, FALSE))</f>
        <v>0</v>
      </c>
      <c r="BV291" s="44">
        <f>$F291*'[1]INTERNAL PARAMETERS-2'!AG291*(1-VLOOKUP(AH$4,'[1]INTERNAL PARAMETERS-1'!$B$5:$J$44,4, FALSE))</f>
        <v>0</v>
      </c>
      <c r="BW291" s="44">
        <f>$F291*'[1]INTERNAL PARAMETERS-2'!AH291*(1-VLOOKUP(AI$4,'[1]INTERNAL PARAMETERS-1'!$B$5:$J$44,4, FALSE))</f>
        <v>0</v>
      </c>
      <c r="BX291" s="44">
        <f>$F291*'[1]INTERNAL PARAMETERS-2'!AI291*(1-VLOOKUP(AJ$4,'[1]INTERNAL PARAMETERS-1'!$B$5:$J$44,4, FALSE))</f>
        <v>0</v>
      </c>
      <c r="BY291" s="44">
        <f>$F291*'[1]INTERNAL PARAMETERS-2'!AJ291*(1-VLOOKUP(AK$4,'[1]INTERNAL PARAMETERS-1'!$B$5:$J$44,4, FALSE))</f>
        <v>0</v>
      </c>
      <c r="BZ291" s="44">
        <f>$F291*'[1]INTERNAL PARAMETERS-2'!AK291*(1-VLOOKUP(AL$4,'[1]INTERNAL PARAMETERS-1'!$B$5:$J$44,4, FALSE))</f>
        <v>0</v>
      </c>
      <c r="CA291" s="44">
        <f>$F291*'[1]INTERNAL PARAMETERS-2'!AL291*(1-VLOOKUP(AM$4,'[1]INTERNAL PARAMETERS-1'!$B$5:$J$44,4, FALSE))</f>
        <v>0</v>
      </c>
      <c r="CB291" s="44">
        <f>$F291*'[1]INTERNAL PARAMETERS-2'!AM291*(1-VLOOKUP(AN$4,'[1]INTERNAL PARAMETERS-1'!$B$5:$J$44,4, FALSE))</f>
        <v>0</v>
      </c>
      <c r="CC291" s="44">
        <f>$F291*'[1]INTERNAL PARAMETERS-2'!AN291*(1-VLOOKUP(AO$4,'[1]INTERNAL PARAMETERS-1'!$B$5:$J$44,4, FALSE))</f>
        <v>0</v>
      </c>
      <c r="CD291" s="44">
        <f>$F291*'[1]INTERNAL PARAMETERS-2'!AO291*(1-VLOOKUP(AP$4,'[1]INTERNAL PARAMETERS-1'!$B$5:$J$44,4, FALSE))</f>
        <v>0</v>
      </c>
      <c r="CE291" s="44">
        <f>$F291*'[1]INTERNAL PARAMETERS-2'!AP291*(1-VLOOKUP(AQ$4,'[1]INTERNAL PARAMETERS-1'!$B$5:$J$44,4, FALSE))</f>
        <v>0</v>
      </c>
      <c r="CF291" s="44">
        <f>$F291*'[1]INTERNAL PARAMETERS-2'!AQ291*(1-VLOOKUP(AR$4,'[1]INTERNAL PARAMETERS-1'!$B$5:$J$44,4, FALSE))</f>
        <v>0</v>
      </c>
      <c r="CG291" s="44">
        <f>$F291*'[1]INTERNAL PARAMETERS-2'!AR291*(1-VLOOKUP(AS$4,'[1]INTERNAL PARAMETERS-1'!$B$5:$J$44,4, FALSE))</f>
        <v>0</v>
      </c>
      <c r="CH291" s="43">
        <f>$F291*'[1]INTERNAL PARAMETERS-2'!AS291*(1-VLOOKUP(AT$4,'[1]INTERNAL PARAMETERS-1'!$B$5:$J$44,4, FALSE))</f>
        <v>0</v>
      </c>
      <c r="CI291" s="42">
        <f t="shared" si="4"/>
        <v>0</v>
      </c>
    </row>
    <row r="292" spans="3:87" ht="20.399999999999999" thickBot="1" x14ac:dyDescent="0.55000000000000004">
      <c r="C292" s="20" t="s">
        <v>1</v>
      </c>
      <c r="D292" s="19" t="s">
        <v>63</v>
      </c>
      <c r="E292" s="19" t="s">
        <v>62</v>
      </c>
      <c r="F292" s="124">
        <f>OVERALL2021!AI292</f>
        <v>0</v>
      </c>
      <c r="G292" s="45">
        <f>$F292*'[1]INTERNAL PARAMETERS-2'!F292*VLOOKUP(G$4,'[1]INTERNAL PARAMETERS-1'!$B$5:$J$44,4, FALSE)</f>
        <v>0</v>
      </c>
      <c r="H292" s="44">
        <f>$F292*'[1]INTERNAL PARAMETERS-2'!G292*VLOOKUP(H$4,'[1]INTERNAL PARAMETERS-1'!$B$5:$J$44,4, FALSE)</f>
        <v>0</v>
      </c>
      <c r="I292" s="44">
        <f>$F292*'[1]INTERNAL PARAMETERS-2'!H292*VLOOKUP(I$4,'[1]INTERNAL PARAMETERS-1'!$B$5:$J$44,4, FALSE)</f>
        <v>0</v>
      </c>
      <c r="J292" s="44">
        <f>$F292*'[1]INTERNAL PARAMETERS-2'!I292*VLOOKUP(J$4,'[1]INTERNAL PARAMETERS-1'!$B$5:$J$44,4, FALSE)</f>
        <v>0</v>
      </c>
      <c r="K292" s="44">
        <f>$F292*'[1]INTERNAL PARAMETERS-2'!J292*VLOOKUP(K$4,'[1]INTERNAL PARAMETERS-1'!$B$5:$J$44,4, FALSE)</f>
        <v>0</v>
      </c>
      <c r="L292" s="44">
        <f>$F292*'[1]INTERNAL PARAMETERS-2'!K292*VLOOKUP(L$4,'[1]INTERNAL PARAMETERS-1'!$B$5:$J$44,4, FALSE)</f>
        <v>0</v>
      </c>
      <c r="M292" s="44">
        <f>$F292*'[1]INTERNAL PARAMETERS-2'!L292*VLOOKUP(M$4,'[1]INTERNAL PARAMETERS-1'!$B$5:$J$44,4, FALSE)</f>
        <v>0</v>
      </c>
      <c r="N292" s="44">
        <f>$F292*'[1]INTERNAL PARAMETERS-2'!M292*VLOOKUP(N$4,'[1]INTERNAL PARAMETERS-1'!$B$5:$J$44,4, FALSE)</f>
        <v>0</v>
      </c>
      <c r="O292" s="44">
        <f>$F292*'[1]INTERNAL PARAMETERS-2'!N292*VLOOKUP(O$4,'[1]INTERNAL PARAMETERS-1'!$B$5:$J$44,4, FALSE)</f>
        <v>0</v>
      </c>
      <c r="P292" s="44">
        <f>$F292*'[1]INTERNAL PARAMETERS-2'!O292*VLOOKUP(P$4,'[1]INTERNAL PARAMETERS-1'!$B$5:$J$44,4, FALSE)</f>
        <v>0</v>
      </c>
      <c r="Q292" s="44">
        <f>$F292*'[1]INTERNAL PARAMETERS-2'!P292*VLOOKUP(Q$4,'[1]INTERNAL PARAMETERS-1'!$B$5:$J$44,4, FALSE)</f>
        <v>0</v>
      </c>
      <c r="R292" s="44">
        <f>$F292*'[1]INTERNAL PARAMETERS-2'!Q292*VLOOKUP(R$4,'[1]INTERNAL PARAMETERS-1'!$B$5:$J$44,4, FALSE)</f>
        <v>0</v>
      </c>
      <c r="S292" s="44">
        <f>$F292*'[1]INTERNAL PARAMETERS-2'!R292*VLOOKUP(S$4,'[1]INTERNAL PARAMETERS-1'!$B$5:$J$44,4, FALSE)</f>
        <v>0</v>
      </c>
      <c r="T292" s="44">
        <f>$F292*'[1]INTERNAL PARAMETERS-2'!S292*VLOOKUP(T$4,'[1]INTERNAL PARAMETERS-1'!$B$5:$J$44,4, FALSE)</f>
        <v>0</v>
      </c>
      <c r="U292" s="44">
        <f>$F292*'[1]INTERNAL PARAMETERS-2'!T292*VLOOKUP(U$4,'[1]INTERNAL PARAMETERS-1'!$B$5:$J$44,4, FALSE)</f>
        <v>0</v>
      </c>
      <c r="V292" s="44">
        <f>$F292*'[1]INTERNAL PARAMETERS-2'!U292*VLOOKUP(V$4,'[1]INTERNAL PARAMETERS-1'!$B$5:$J$44,4, FALSE)</f>
        <v>0</v>
      </c>
      <c r="W292" s="44">
        <f>$F292*'[1]INTERNAL PARAMETERS-2'!V292*VLOOKUP(W$4,'[1]INTERNAL PARAMETERS-1'!$B$5:$J$44,4, FALSE)</f>
        <v>0</v>
      </c>
      <c r="X292" s="44">
        <f>$F292*'[1]INTERNAL PARAMETERS-2'!W292*VLOOKUP(X$4,'[1]INTERNAL PARAMETERS-1'!$B$5:$J$44,4, FALSE)</f>
        <v>0</v>
      </c>
      <c r="Y292" s="44">
        <f>$F292*'[1]INTERNAL PARAMETERS-2'!X292*VLOOKUP(Y$4,'[1]INTERNAL PARAMETERS-1'!$B$5:$J$44,4, FALSE)</f>
        <v>0</v>
      </c>
      <c r="Z292" s="44">
        <f>$F292*'[1]INTERNAL PARAMETERS-2'!Y292*VLOOKUP(Z$4,'[1]INTERNAL PARAMETERS-1'!$B$5:$J$44,4, FALSE)</f>
        <v>0</v>
      </c>
      <c r="AA292" s="44">
        <f>$F292*'[1]INTERNAL PARAMETERS-2'!Z292*VLOOKUP(AA$4,'[1]INTERNAL PARAMETERS-1'!$B$5:$J$44,4, FALSE)</f>
        <v>0</v>
      </c>
      <c r="AB292" s="44">
        <f>$F292*'[1]INTERNAL PARAMETERS-2'!AA292*VLOOKUP(AB$4,'[1]INTERNAL PARAMETERS-1'!$B$5:$J$44,4, FALSE)</f>
        <v>0</v>
      </c>
      <c r="AC292" s="44">
        <f>$F292*'[1]INTERNAL PARAMETERS-2'!AB292*VLOOKUP(AC$4,'[1]INTERNAL PARAMETERS-1'!$B$5:$J$44,4, FALSE)</f>
        <v>0</v>
      </c>
      <c r="AD292" s="44">
        <f>$F292*'[1]INTERNAL PARAMETERS-2'!AC292*VLOOKUP(AD$4,'[1]INTERNAL PARAMETERS-1'!$B$5:$J$44,4, FALSE)</f>
        <v>0</v>
      </c>
      <c r="AE292" s="44">
        <f>$F292*'[1]INTERNAL PARAMETERS-2'!AD292*VLOOKUP(AE$4,'[1]INTERNAL PARAMETERS-1'!$B$5:$J$44,4, FALSE)</f>
        <v>0</v>
      </c>
      <c r="AF292" s="44">
        <f>$F292*'[1]INTERNAL PARAMETERS-2'!AE292*VLOOKUP(AF$4,'[1]INTERNAL PARAMETERS-1'!$B$5:$J$44,4, FALSE)</f>
        <v>0</v>
      </c>
      <c r="AG292" s="44">
        <f>$F292*'[1]INTERNAL PARAMETERS-2'!AF292*VLOOKUP(AG$4,'[1]INTERNAL PARAMETERS-1'!$B$5:$J$44,4, FALSE)</f>
        <v>0</v>
      </c>
      <c r="AH292" s="44">
        <f>$F292*'[1]INTERNAL PARAMETERS-2'!AG292*VLOOKUP(AH$4,'[1]INTERNAL PARAMETERS-1'!$B$5:$J$44,4, FALSE)</f>
        <v>0</v>
      </c>
      <c r="AI292" s="44">
        <f>$F292*'[1]INTERNAL PARAMETERS-2'!AH292*VLOOKUP(AI$4,'[1]INTERNAL PARAMETERS-1'!$B$5:$J$44,4, FALSE)</f>
        <v>0</v>
      </c>
      <c r="AJ292" s="44">
        <f>$F292*'[1]INTERNAL PARAMETERS-2'!AI292*VLOOKUP(AJ$4,'[1]INTERNAL PARAMETERS-1'!$B$5:$J$44,4, FALSE)</f>
        <v>0</v>
      </c>
      <c r="AK292" s="44">
        <f>$F292*'[1]INTERNAL PARAMETERS-2'!AJ292*VLOOKUP(AK$4,'[1]INTERNAL PARAMETERS-1'!$B$5:$J$44,4, FALSE)</f>
        <v>0</v>
      </c>
      <c r="AL292" s="44">
        <f>$F292*'[1]INTERNAL PARAMETERS-2'!AK292*VLOOKUP(AL$4,'[1]INTERNAL PARAMETERS-1'!$B$5:$J$44,4, FALSE)</f>
        <v>0</v>
      </c>
      <c r="AM292" s="44">
        <f>$F292*'[1]INTERNAL PARAMETERS-2'!AL292*VLOOKUP(AM$4,'[1]INTERNAL PARAMETERS-1'!$B$5:$J$44,4, FALSE)</f>
        <v>0</v>
      </c>
      <c r="AN292" s="44">
        <f>$F292*'[1]INTERNAL PARAMETERS-2'!AM292*VLOOKUP(AN$4,'[1]INTERNAL PARAMETERS-1'!$B$5:$J$44,4, FALSE)</f>
        <v>0</v>
      </c>
      <c r="AO292" s="44">
        <f>$F292*'[1]INTERNAL PARAMETERS-2'!AN292*VLOOKUP(AO$4,'[1]INTERNAL PARAMETERS-1'!$B$5:$J$44,4, FALSE)</f>
        <v>0</v>
      </c>
      <c r="AP292" s="44">
        <f>$F292*'[1]INTERNAL PARAMETERS-2'!AO292*VLOOKUP(AP$4,'[1]INTERNAL PARAMETERS-1'!$B$5:$J$44,4, FALSE)</f>
        <v>0</v>
      </c>
      <c r="AQ292" s="44">
        <f>$F292*'[1]INTERNAL PARAMETERS-2'!AP292*VLOOKUP(AQ$4,'[1]INTERNAL PARAMETERS-1'!$B$5:$J$44,4, FALSE)</f>
        <v>0</v>
      </c>
      <c r="AR292" s="44">
        <f>$F292*'[1]INTERNAL PARAMETERS-2'!AQ292*VLOOKUP(AR$4,'[1]INTERNAL PARAMETERS-1'!$B$5:$J$44,4, FALSE)</f>
        <v>0</v>
      </c>
      <c r="AS292" s="44">
        <f>$F292*'[1]INTERNAL PARAMETERS-2'!AR292*VLOOKUP(AS$4,'[1]INTERNAL PARAMETERS-1'!$B$5:$J$44,4, FALSE)</f>
        <v>0</v>
      </c>
      <c r="AT292" s="43">
        <f>$F292*'[1]INTERNAL PARAMETERS-2'!AS292*VLOOKUP(AT$4,'[1]INTERNAL PARAMETERS-1'!$B$5:$J$44,4, FALSE)</f>
        <v>0</v>
      </c>
      <c r="AU292" s="45">
        <f>$F292*'[1]INTERNAL PARAMETERS-2'!F292*(1-VLOOKUP(G$4,'[1]INTERNAL PARAMETERS-1'!$B$5:$J$44,4, FALSE))</f>
        <v>0</v>
      </c>
      <c r="AV292" s="44">
        <f>$F292*'[1]INTERNAL PARAMETERS-2'!G292*(1-VLOOKUP(H$4,'[1]INTERNAL PARAMETERS-1'!$B$5:$J$44,4, FALSE))</f>
        <v>0</v>
      </c>
      <c r="AW292" s="44">
        <f>$F292*'[1]INTERNAL PARAMETERS-2'!H292*(1-VLOOKUP(I$4,'[1]INTERNAL PARAMETERS-1'!$B$5:$J$44,4, FALSE))</f>
        <v>0</v>
      </c>
      <c r="AX292" s="44">
        <f>$F292*'[1]INTERNAL PARAMETERS-2'!I292*(1-VLOOKUP(J$4,'[1]INTERNAL PARAMETERS-1'!$B$5:$J$44,4, FALSE))</f>
        <v>0</v>
      </c>
      <c r="AY292" s="44">
        <f>$F292*'[1]INTERNAL PARAMETERS-2'!J292*(1-VLOOKUP(K$4,'[1]INTERNAL PARAMETERS-1'!$B$5:$J$44,4, FALSE))</f>
        <v>0</v>
      </c>
      <c r="AZ292" s="44">
        <f>$F292*'[1]INTERNAL PARAMETERS-2'!K292*(1-VLOOKUP(L$4,'[1]INTERNAL PARAMETERS-1'!$B$5:$J$44,4, FALSE))</f>
        <v>0</v>
      </c>
      <c r="BA292" s="44">
        <f>$F292*'[1]INTERNAL PARAMETERS-2'!L292*(1-VLOOKUP(M$4,'[1]INTERNAL PARAMETERS-1'!$B$5:$J$44,4, FALSE))</f>
        <v>0</v>
      </c>
      <c r="BB292" s="44">
        <f>$F292*'[1]INTERNAL PARAMETERS-2'!M292*(1-VLOOKUP(N$4,'[1]INTERNAL PARAMETERS-1'!$B$5:$J$44,4, FALSE))</f>
        <v>0</v>
      </c>
      <c r="BC292" s="44">
        <f>$F292*'[1]INTERNAL PARAMETERS-2'!N292*(1-VLOOKUP(O$4,'[1]INTERNAL PARAMETERS-1'!$B$5:$J$44,4, FALSE))</f>
        <v>0</v>
      </c>
      <c r="BD292" s="44">
        <f>$F292*'[1]INTERNAL PARAMETERS-2'!O292*(1-VLOOKUP(P$4,'[1]INTERNAL PARAMETERS-1'!$B$5:$J$44,4, FALSE))</f>
        <v>0</v>
      </c>
      <c r="BE292" s="44">
        <f>$F292*'[1]INTERNAL PARAMETERS-2'!P292*(1-VLOOKUP(Q$4,'[1]INTERNAL PARAMETERS-1'!$B$5:$J$44,4, FALSE))</f>
        <v>0</v>
      </c>
      <c r="BF292" s="44">
        <f>$F292*'[1]INTERNAL PARAMETERS-2'!Q292*(1-VLOOKUP(R$4,'[1]INTERNAL PARAMETERS-1'!$B$5:$J$44,4, FALSE))</f>
        <v>0</v>
      </c>
      <c r="BG292" s="44">
        <f>$F292*'[1]INTERNAL PARAMETERS-2'!R292*(1-VLOOKUP(S$4,'[1]INTERNAL PARAMETERS-1'!$B$5:$J$44,4, FALSE))</f>
        <v>0</v>
      </c>
      <c r="BH292" s="44">
        <f>$F292*'[1]INTERNAL PARAMETERS-2'!S292*(1-VLOOKUP(T$4,'[1]INTERNAL PARAMETERS-1'!$B$5:$J$44,4, FALSE))</f>
        <v>0</v>
      </c>
      <c r="BI292" s="44">
        <f>$F292*'[1]INTERNAL PARAMETERS-2'!T292*(1-VLOOKUP(U$4,'[1]INTERNAL PARAMETERS-1'!$B$5:$J$44,4, FALSE))</f>
        <v>0</v>
      </c>
      <c r="BJ292" s="44">
        <f>$F292*'[1]INTERNAL PARAMETERS-2'!U292*(1-VLOOKUP(V$4,'[1]INTERNAL PARAMETERS-1'!$B$5:$J$44,4, FALSE))</f>
        <v>0</v>
      </c>
      <c r="BK292" s="44">
        <f>$F292*'[1]INTERNAL PARAMETERS-2'!V292*(1-VLOOKUP(W$4,'[1]INTERNAL PARAMETERS-1'!$B$5:$J$44,4, FALSE))</f>
        <v>0</v>
      </c>
      <c r="BL292" s="44">
        <f>$F292*'[1]INTERNAL PARAMETERS-2'!W292*(1-VLOOKUP(X$4,'[1]INTERNAL PARAMETERS-1'!$B$5:$J$44,4, FALSE))</f>
        <v>0</v>
      </c>
      <c r="BM292" s="44">
        <f>$F292*'[1]INTERNAL PARAMETERS-2'!X292*(1-VLOOKUP(Y$4,'[1]INTERNAL PARAMETERS-1'!$B$5:$J$44,4, FALSE))</f>
        <v>0</v>
      </c>
      <c r="BN292" s="44">
        <f>$F292*'[1]INTERNAL PARAMETERS-2'!Y292*(1-VLOOKUP(Z$4,'[1]INTERNAL PARAMETERS-1'!$B$5:$J$44,4, FALSE))</f>
        <v>0</v>
      </c>
      <c r="BO292" s="44">
        <f>$F292*'[1]INTERNAL PARAMETERS-2'!Z292*(1-VLOOKUP(AA$4,'[1]INTERNAL PARAMETERS-1'!$B$5:$J$44,4, FALSE))</f>
        <v>0</v>
      </c>
      <c r="BP292" s="44">
        <f>$F292*'[1]INTERNAL PARAMETERS-2'!AA292*(1-VLOOKUP(AB$4,'[1]INTERNAL PARAMETERS-1'!$B$5:$J$44,4, FALSE))</f>
        <v>0</v>
      </c>
      <c r="BQ292" s="44">
        <f>$F292*'[1]INTERNAL PARAMETERS-2'!AB292*(1-VLOOKUP(AC$4,'[1]INTERNAL PARAMETERS-1'!$B$5:$J$44,4, FALSE))</f>
        <v>0</v>
      </c>
      <c r="BR292" s="44">
        <f>$F292*'[1]INTERNAL PARAMETERS-2'!AC292*(1-VLOOKUP(AD$4,'[1]INTERNAL PARAMETERS-1'!$B$5:$J$44,4, FALSE))</f>
        <v>0</v>
      </c>
      <c r="BS292" s="44">
        <f>$F292*'[1]INTERNAL PARAMETERS-2'!AD292*(1-VLOOKUP(AE$4,'[1]INTERNAL PARAMETERS-1'!$B$5:$J$44,4, FALSE))</f>
        <v>0</v>
      </c>
      <c r="BT292" s="44">
        <f>$F292*'[1]INTERNAL PARAMETERS-2'!AE292*(1-VLOOKUP(AF$4,'[1]INTERNAL PARAMETERS-1'!$B$5:$J$44,4, FALSE))</f>
        <v>0</v>
      </c>
      <c r="BU292" s="44">
        <f>$F292*'[1]INTERNAL PARAMETERS-2'!AF292*(1-VLOOKUP(AG$4,'[1]INTERNAL PARAMETERS-1'!$B$5:$J$44,4, FALSE))</f>
        <v>0</v>
      </c>
      <c r="BV292" s="44">
        <f>$F292*'[1]INTERNAL PARAMETERS-2'!AG292*(1-VLOOKUP(AH$4,'[1]INTERNAL PARAMETERS-1'!$B$5:$J$44,4, FALSE))</f>
        <v>0</v>
      </c>
      <c r="BW292" s="44">
        <f>$F292*'[1]INTERNAL PARAMETERS-2'!AH292*(1-VLOOKUP(AI$4,'[1]INTERNAL PARAMETERS-1'!$B$5:$J$44,4, FALSE))</f>
        <v>0</v>
      </c>
      <c r="BX292" s="44">
        <f>$F292*'[1]INTERNAL PARAMETERS-2'!AI292*(1-VLOOKUP(AJ$4,'[1]INTERNAL PARAMETERS-1'!$B$5:$J$44,4, FALSE))</f>
        <v>0</v>
      </c>
      <c r="BY292" s="44">
        <f>$F292*'[1]INTERNAL PARAMETERS-2'!AJ292*(1-VLOOKUP(AK$4,'[1]INTERNAL PARAMETERS-1'!$B$5:$J$44,4, FALSE))</f>
        <v>0</v>
      </c>
      <c r="BZ292" s="44">
        <f>$F292*'[1]INTERNAL PARAMETERS-2'!AK292*(1-VLOOKUP(AL$4,'[1]INTERNAL PARAMETERS-1'!$B$5:$J$44,4, FALSE))</f>
        <v>0</v>
      </c>
      <c r="CA292" s="44">
        <f>$F292*'[1]INTERNAL PARAMETERS-2'!AL292*(1-VLOOKUP(AM$4,'[1]INTERNAL PARAMETERS-1'!$B$5:$J$44,4, FALSE))</f>
        <v>0</v>
      </c>
      <c r="CB292" s="44">
        <f>$F292*'[1]INTERNAL PARAMETERS-2'!AM292*(1-VLOOKUP(AN$4,'[1]INTERNAL PARAMETERS-1'!$B$5:$J$44,4, FALSE))</f>
        <v>0</v>
      </c>
      <c r="CC292" s="44">
        <f>$F292*'[1]INTERNAL PARAMETERS-2'!AN292*(1-VLOOKUP(AO$4,'[1]INTERNAL PARAMETERS-1'!$B$5:$J$44,4, FALSE))</f>
        <v>0</v>
      </c>
      <c r="CD292" s="44">
        <f>$F292*'[1]INTERNAL PARAMETERS-2'!AO292*(1-VLOOKUP(AP$4,'[1]INTERNAL PARAMETERS-1'!$B$5:$J$44,4, FALSE))</f>
        <v>0</v>
      </c>
      <c r="CE292" s="44">
        <f>$F292*'[1]INTERNAL PARAMETERS-2'!AP292*(1-VLOOKUP(AQ$4,'[1]INTERNAL PARAMETERS-1'!$B$5:$J$44,4, FALSE))</f>
        <v>0</v>
      </c>
      <c r="CF292" s="44">
        <f>$F292*'[1]INTERNAL PARAMETERS-2'!AQ292*(1-VLOOKUP(AR$4,'[1]INTERNAL PARAMETERS-1'!$B$5:$J$44,4, FALSE))</f>
        <v>0</v>
      </c>
      <c r="CG292" s="44">
        <f>$F292*'[1]INTERNAL PARAMETERS-2'!AR292*(1-VLOOKUP(AS$4,'[1]INTERNAL PARAMETERS-1'!$B$5:$J$44,4, FALSE))</f>
        <v>0</v>
      </c>
      <c r="CH292" s="43">
        <f>$F292*'[1]INTERNAL PARAMETERS-2'!AS292*(1-VLOOKUP(AT$4,'[1]INTERNAL PARAMETERS-1'!$B$5:$J$44,4, FALSE))</f>
        <v>0</v>
      </c>
      <c r="CI292" s="42">
        <f t="shared" si="4"/>
        <v>0</v>
      </c>
    </row>
    <row r="293" spans="3:87" ht="20.399999999999999" thickBot="1" x14ac:dyDescent="0.55000000000000004">
      <c r="F293" s="120"/>
    </row>
    <row r="294" spans="3:87" ht="20.399999999999999" thickBot="1" x14ac:dyDescent="0.55000000000000004">
      <c r="F294" s="125" t="s">
        <v>61</v>
      </c>
      <c r="G294" s="41">
        <f t="shared" ref="G294:AL294" si="5">SUM(G5:G292)</f>
        <v>3042.3886154230336</v>
      </c>
      <c r="H294" s="41">
        <f t="shared" si="5"/>
        <v>2914.7866445008267</v>
      </c>
      <c r="I294" s="41">
        <f t="shared" si="5"/>
        <v>5028.5762440385079</v>
      </c>
      <c r="J294" s="41">
        <f t="shared" si="5"/>
        <v>0</v>
      </c>
      <c r="K294" s="41">
        <f t="shared" si="5"/>
        <v>46.609996144387438</v>
      </c>
      <c r="L294" s="41">
        <f t="shared" si="5"/>
        <v>4.3169370409080319</v>
      </c>
      <c r="M294" s="41">
        <f t="shared" si="5"/>
        <v>894.76322442914784</v>
      </c>
      <c r="N294" s="41">
        <f t="shared" si="5"/>
        <v>1047.0260154025509</v>
      </c>
      <c r="O294" s="41">
        <f t="shared" si="5"/>
        <v>0</v>
      </c>
      <c r="P294" s="41">
        <f t="shared" si="5"/>
        <v>0</v>
      </c>
      <c r="Q294" s="41">
        <f t="shared" si="5"/>
        <v>0</v>
      </c>
      <c r="R294" s="41">
        <f t="shared" si="5"/>
        <v>484.5424107075047</v>
      </c>
      <c r="S294" s="41">
        <f t="shared" si="5"/>
        <v>1780.5521879451887</v>
      </c>
      <c r="T294" s="41">
        <f t="shared" si="5"/>
        <v>126.93714161042188</v>
      </c>
      <c r="U294" s="41">
        <f t="shared" si="5"/>
        <v>200.05851672269699</v>
      </c>
      <c r="V294" s="41">
        <f t="shared" si="5"/>
        <v>2046.2563372396926</v>
      </c>
      <c r="W294" s="41">
        <f t="shared" si="5"/>
        <v>0</v>
      </c>
      <c r="X294" s="41">
        <f t="shared" si="5"/>
        <v>0</v>
      </c>
      <c r="Y294" s="41">
        <f t="shared" si="5"/>
        <v>0</v>
      </c>
      <c r="Z294" s="41">
        <f t="shared" si="5"/>
        <v>0</v>
      </c>
      <c r="AA294" s="41">
        <f t="shared" si="5"/>
        <v>0</v>
      </c>
      <c r="AB294" s="41">
        <f t="shared" si="5"/>
        <v>0</v>
      </c>
      <c r="AC294" s="41">
        <f t="shared" si="5"/>
        <v>0</v>
      </c>
      <c r="AD294" s="41">
        <f t="shared" si="5"/>
        <v>0</v>
      </c>
      <c r="AE294" s="41">
        <f t="shared" si="5"/>
        <v>0</v>
      </c>
      <c r="AF294" s="41">
        <f t="shared" si="5"/>
        <v>151.15545870006704</v>
      </c>
      <c r="AG294" s="41">
        <f t="shared" si="5"/>
        <v>8.4851425469893105</v>
      </c>
      <c r="AH294" s="41">
        <f t="shared" si="5"/>
        <v>49.86503571983517</v>
      </c>
      <c r="AI294" s="41">
        <f t="shared" si="5"/>
        <v>366.10059902930823</v>
      </c>
      <c r="AJ294" s="41">
        <f t="shared" si="5"/>
        <v>420.61320902189283</v>
      </c>
      <c r="AK294" s="41">
        <f t="shared" si="5"/>
        <v>33.132187546250798</v>
      </c>
      <c r="AL294" s="41">
        <f t="shared" si="5"/>
        <v>0</v>
      </c>
      <c r="AM294" s="41">
        <f t="shared" ref="AM294:BR294" si="6">SUM(AM5:AM292)</f>
        <v>0</v>
      </c>
      <c r="AN294" s="41">
        <f t="shared" si="6"/>
        <v>0</v>
      </c>
      <c r="AO294" s="41">
        <f t="shared" si="6"/>
        <v>0</v>
      </c>
      <c r="AP294" s="41">
        <f t="shared" si="6"/>
        <v>0</v>
      </c>
      <c r="AQ294" s="41">
        <f t="shared" si="6"/>
        <v>0</v>
      </c>
      <c r="AR294" s="41">
        <f t="shared" si="6"/>
        <v>0</v>
      </c>
      <c r="AS294" s="41">
        <f t="shared" si="6"/>
        <v>0</v>
      </c>
      <c r="AT294" s="40">
        <f t="shared" si="6"/>
        <v>0</v>
      </c>
      <c r="AU294" s="41">
        <f t="shared" si="6"/>
        <v>0</v>
      </c>
      <c r="AV294" s="41">
        <f t="shared" si="6"/>
        <v>0</v>
      </c>
      <c r="AW294" s="41">
        <f t="shared" si="6"/>
        <v>95542.948636731584</v>
      </c>
      <c r="AX294" s="41">
        <f t="shared" si="6"/>
        <v>0</v>
      </c>
      <c r="AY294" s="41">
        <f t="shared" si="6"/>
        <v>0</v>
      </c>
      <c r="AZ294" s="41">
        <f t="shared" si="6"/>
        <v>0</v>
      </c>
      <c r="BA294" s="41">
        <f t="shared" si="6"/>
        <v>17000.501264153805</v>
      </c>
      <c r="BB294" s="41">
        <f t="shared" si="6"/>
        <v>19893.494292648447</v>
      </c>
      <c r="BC294" s="41">
        <f t="shared" si="6"/>
        <v>31278.821682385067</v>
      </c>
      <c r="BD294" s="41">
        <f t="shared" si="6"/>
        <v>15304.914510900773</v>
      </c>
      <c r="BE294" s="41">
        <f t="shared" si="6"/>
        <v>14188.354492672566</v>
      </c>
      <c r="BF294" s="41">
        <f t="shared" si="6"/>
        <v>0</v>
      </c>
      <c r="BG294" s="41">
        <f t="shared" si="6"/>
        <v>33830.491570958606</v>
      </c>
      <c r="BH294" s="41">
        <f t="shared" si="6"/>
        <v>1142.4342744937971</v>
      </c>
      <c r="BI294" s="41">
        <f t="shared" si="6"/>
        <v>800.23406689078797</v>
      </c>
      <c r="BJ294" s="41">
        <f t="shared" si="6"/>
        <v>11595.452577691589</v>
      </c>
      <c r="BK294" s="41">
        <f t="shared" si="6"/>
        <v>13194.245434315591</v>
      </c>
      <c r="BL294" s="41">
        <f t="shared" si="6"/>
        <v>19147.792278402583</v>
      </c>
      <c r="BM294" s="41">
        <f t="shared" si="6"/>
        <v>8697.2489223965385</v>
      </c>
      <c r="BN294" s="41">
        <f t="shared" si="6"/>
        <v>25827.84608085842</v>
      </c>
      <c r="BO294" s="41">
        <f t="shared" si="6"/>
        <v>27727.173409796327</v>
      </c>
      <c r="BP294" s="41">
        <f t="shared" si="6"/>
        <v>9534.646290985349</v>
      </c>
      <c r="BQ294" s="41">
        <f t="shared" si="6"/>
        <v>75068.238690769824</v>
      </c>
      <c r="BR294" s="41">
        <f t="shared" si="6"/>
        <v>6380.1228962984114</v>
      </c>
      <c r="BS294" s="41">
        <f t="shared" ref="BS294:CH294" si="7">SUM(BS5:BS292)</f>
        <v>1697.2928089735385</v>
      </c>
      <c r="BT294" s="41">
        <f t="shared" si="7"/>
        <v>0</v>
      </c>
      <c r="BU294" s="41">
        <f t="shared" si="7"/>
        <v>0</v>
      </c>
      <c r="BV294" s="41">
        <f t="shared" si="7"/>
        <v>0</v>
      </c>
      <c r="BW294" s="41">
        <f t="shared" si="7"/>
        <v>0</v>
      </c>
      <c r="BX294" s="41">
        <f t="shared" si="7"/>
        <v>0</v>
      </c>
      <c r="BY294" s="41">
        <f t="shared" si="7"/>
        <v>0</v>
      </c>
      <c r="BZ294" s="41">
        <f t="shared" si="7"/>
        <v>1749.6817582885424</v>
      </c>
      <c r="CA294" s="41">
        <f t="shared" si="7"/>
        <v>5538.0439208756525</v>
      </c>
      <c r="CB294" s="41">
        <f t="shared" si="7"/>
        <v>2648.1232382706194</v>
      </c>
      <c r="CC294" s="41">
        <f t="shared" si="7"/>
        <v>6512.5372857358761</v>
      </c>
      <c r="CD294" s="41">
        <f t="shared" si="7"/>
        <v>23365.267244092571</v>
      </c>
      <c r="CE294" s="41">
        <f t="shared" si="7"/>
        <v>2914.0924923818802</v>
      </c>
      <c r="CF294" s="41">
        <f t="shared" si="7"/>
        <v>508.72826535287754</v>
      </c>
      <c r="CG294" s="41">
        <f t="shared" si="7"/>
        <v>65.154923071745117</v>
      </c>
      <c r="CH294" s="40">
        <f t="shared" si="7"/>
        <v>0</v>
      </c>
    </row>
  </sheetData>
  <mergeCells count="2">
    <mergeCell ref="G3:AT3"/>
    <mergeCell ref="AU3:CH3"/>
  </mergeCells>
  <phoneticPr fontId="2"/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CK292"/>
  <sheetViews>
    <sheetView zoomScale="40" zoomScaleNormal="40" workbookViewId="0">
      <selection activeCell="R28" sqref="R28"/>
    </sheetView>
  </sheetViews>
  <sheetFormatPr defaultColWidth="9.90625" defaultRowHeight="19.8" x14ac:dyDescent="0.5"/>
  <cols>
    <col min="1" max="1" width="3.1796875" customWidth="1"/>
    <col min="2" max="2" width="12.54296875" customWidth="1"/>
    <col min="3" max="3" width="6.36328125" bestFit="1" customWidth="1"/>
    <col min="5" max="5" width="7.6328125" style="116" customWidth="1"/>
    <col min="7" max="42" width="5.1796875" customWidth="1"/>
    <col min="43" max="43" width="6.08984375" customWidth="1"/>
    <col min="44" max="46" width="5.1796875" customWidth="1"/>
    <col min="47" max="47" width="6.08984375" bestFit="1" customWidth="1"/>
    <col min="48" max="86" width="5.1796875" customWidth="1"/>
  </cols>
  <sheetData>
    <row r="1" spans="2:89" ht="26.4" x14ac:dyDescent="0.65">
      <c r="B1" s="39" t="s">
        <v>148</v>
      </c>
      <c r="AT1" s="71"/>
    </row>
    <row r="2" spans="2:89" ht="20.399999999999999" thickBot="1" x14ac:dyDescent="0.55000000000000004">
      <c r="F2" s="70" t="s">
        <v>147</v>
      </c>
      <c r="AU2" s="70" t="s">
        <v>146</v>
      </c>
    </row>
    <row r="3" spans="2:89" x14ac:dyDescent="0.5">
      <c r="B3" s="69"/>
      <c r="C3" s="68"/>
      <c r="D3" s="68"/>
      <c r="E3" s="126" t="s">
        <v>92</v>
      </c>
      <c r="F3" s="67" t="s">
        <v>91</v>
      </c>
      <c r="G3" s="134" t="s">
        <v>145</v>
      </c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35"/>
      <c r="AI3" s="135"/>
      <c r="AJ3" s="135"/>
      <c r="AK3" s="135"/>
      <c r="AL3" s="135"/>
      <c r="AM3" s="135"/>
      <c r="AN3" s="135"/>
      <c r="AO3" s="135"/>
      <c r="AP3" s="135"/>
      <c r="AQ3" s="135"/>
      <c r="AR3" s="135"/>
      <c r="AS3" s="135"/>
      <c r="AT3" s="136"/>
      <c r="AU3" s="134" t="s">
        <v>144</v>
      </c>
      <c r="AV3" s="135"/>
      <c r="AW3" s="135"/>
      <c r="AX3" s="135"/>
      <c r="AY3" s="135"/>
      <c r="AZ3" s="135"/>
      <c r="BA3" s="135"/>
      <c r="BB3" s="135"/>
      <c r="BC3" s="135"/>
      <c r="BD3" s="135"/>
      <c r="BE3" s="135"/>
      <c r="BF3" s="135"/>
      <c r="BG3" s="135"/>
      <c r="BH3" s="135"/>
      <c r="BI3" s="135"/>
      <c r="BJ3" s="135"/>
      <c r="BK3" s="135"/>
      <c r="BL3" s="135"/>
      <c r="BM3" s="135"/>
      <c r="BN3" s="135"/>
      <c r="BO3" s="135"/>
      <c r="BP3" s="135"/>
      <c r="BQ3" s="135"/>
      <c r="BR3" s="135"/>
      <c r="BS3" s="135"/>
      <c r="BT3" s="135"/>
      <c r="BU3" s="135"/>
      <c r="BV3" s="135"/>
      <c r="BW3" s="135"/>
      <c r="BX3" s="135"/>
      <c r="BY3" s="135"/>
      <c r="BZ3" s="135"/>
      <c r="CA3" s="135"/>
      <c r="CB3" s="135"/>
      <c r="CC3" s="135"/>
      <c r="CD3" s="135"/>
      <c r="CE3" s="135"/>
      <c r="CF3" s="135"/>
      <c r="CG3" s="135"/>
      <c r="CH3" s="136"/>
      <c r="CJ3" s="134" t="s">
        <v>143</v>
      </c>
      <c r="CK3" s="136"/>
    </row>
    <row r="4" spans="2:89" x14ac:dyDescent="0.5">
      <c r="B4" s="66" t="s">
        <v>89</v>
      </c>
      <c r="C4" s="65" t="s">
        <v>88</v>
      </c>
      <c r="D4" s="65" t="s">
        <v>87</v>
      </c>
      <c r="E4" s="127" t="s">
        <v>135</v>
      </c>
      <c r="F4" s="64" t="s">
        <v>84</v>
      </c>
      <c r="G4" s="34" t="s">
        <v>134</v>
      </c>
      <c r="H4" s="32" t="s">
        <v>133</v>
      </c>
      <c r="I4" s="32" t="s">
        <v>132</v>
      </c>
      <c r="J4" s="32" t="s">
        <v>131</v>
      </c>
      <c r="K4" s="32" t="s">
        <v>130</v>
      </c>
      <c r="L4" s="32" t="s">
        <v>129</v>
      </c>
      <c r="M4" s="32" t="s">
        <v>128</v>
      </c>
      <c r="N4" s="32" t="s">
        <v>127</v>
      </c>
      <c r="O4" s="32" t="s">
        <v>126</v>
      </c>
      <c r="P4" s="32" t="s">
        <v>125</v>
      </c>
      <c r="Q4" s="32" t="s">
        <v>124</v>
      </c>
      <c r="R4" s="32" t="s">
        <v>123</v>
      </c>
      <c r="S4" s="32" t="s">
        <v>122</v>
      </c>
      <c r="T4" s="32" t="s">
        <v>121</v>
      </c>
      <c r="U4" s="32" t="s">
        <v>120</v>
      </c>
      <c r="V4" s="32" t="s">
        <v>119</v>
      </c>
      <c r="W4" s="32" t="s">
        <v>118</v>
      </c>
      <c r="X4" s="32" t="s">
        <v>117</v>
      </c>
      <c r="Y4" s="32" t="s">
        <v>116</v>
      </c>
      <c r="Z4" s="32" t="s">
        <v>115</v>
      </c>
      <c r="AA4" s="32" t="s">
        <v>114</v>
      </c>
      <c r="AB4" s="32" t="s">
        <v>113</v>
      </c>
      <c r="AC4" s="32" t="s">
        <v>112</v>
      </c>
      <c r="AD4" s="32" t="s">
        <v>111</v>
      </c>
      <c r="AE4" s="32" t="s">
        <v>110</v>
      </c>
      <c r="AF4" s="32" t="s">
        <v>109</v>
      </c>
      <c r="AG4" s="32" t="s">
        <v>108</v>
      </c>
      <c r="AH4" s="32" t="s">
        <v>107</v>
      </c>
      <c r="AI4" s="32" t="s">
        <v>106</v>
      </c>
      <c r="AJ4" s="32" t="s">
        <v>105</v>
      </c>
      <c r="AK4" s="32" t="s">
        <v>104</v>
      </c>
      <c r="AL4" s="32" t="s">
        <v>103</v>
      </c>
      <c r="AM4" s="32" t="s">
        <v>102</v>
      </c>
      <c r="AN4" s="32" t="s">
        <v>101</v>
      </c>
      <c r="AO4" s="32" t="s">
        <v>100</v>
      </c>
      <c r="AP4" s="32" t="s">
        <v>99</v>
      </c>
      <c r="AQ4" s="32" t="s">
        <v>98</v>
      </c>
      <c r="AR4" s="32" t="s">
        <v>97</v>
      </c>
      <c r="AS4" s="32" t="s">
        <v>96</v>
      </c>
      <c r="AT4" s="31" t="s">
        <v>95</v>
      </c>
      <c r="AU4" s="34" t="s">
        <v>134</v>
      </c>
      <c r="AV4" s="32" t="s">
        <v>133</v>
      </c>
      <c r="AW4" s="32" t="s">
        <v>132</v>
      </c>
      <c r="AX4" s="32" t="s">
        <v>131</v>
      </c>
      <c r="AY4" s="32" t="s">
        <v>130</v>
      </c>
      <c r="AZ4" s="32" t="s">
        <v>129</v>
      </c>
      <c r="BA4" s="32" t="s">
        <v>128</v>
      </c>
      <c r="BB4" s="32" t="s">
        <v>127</v>
      </c>
      <c r="BC4" s="32" t="s">
        <v>126</v>
      </c>
      <c r="BD4" s="32" t="s">
        <v>125</v>
      </c>
      <c r="BE4" s="32" t="s">
        <v>124</v>
      </c>
      <c r="BF4" s="32" t="s">
        <v>123</v>
      </c>
      <c r="BG4" s="32" t="s">
        <v>122</v>
      </c>
      <c r="BH4" s="32" t="s">
        <v>121</v>
      </c>
      <c r="BI4" s="32" t="s">
        <v>120</v>
      </c>
      <c r="BJ4" s="32" t="s">
        <v>119</v>
      </c>
      <c r="BK4" s="32" t="s">
        <v>118</v>
      </c>
      <c r="BL4" s="32" t="s">
        <v>117</v>
      </c>
      <c r="BM4" s="32" t="s">
        <v>116</v>
      </c>
      <c r="BN4" s="32" t="s">
        <v>115</v>
      </c>
      <c r="BO4" s="32" t="s">
        <v>114</v>
      </c>
      <c r="BP4" s="32" t="s">
        <v>113</v>
      </c>
      <c r="BQ4" s="32" t="s">
        <v>112</v>
      </c>
      <c r="BR4" s="32" t="s">
        <v>111</v>
      </c>
      <c r="BS4" s="32" t="s">
        <v>110</v>
      </c>
      <c r="BT4" s="32" t="s">
        <v>109</v>
      </c>
      <c r="BU4" s="32" t="s">
        <v>108</v>
      </c>
      <c r="BV4" s="32" t="s">
        <v>107</v>
      </c>
      <c r="BW4" s="32" t="s">
        <v>106</v>
      </c>
      <c r="BX4" s="32" t="s">
        <v>105</v>
      </c>
      <c r="BY4" s="32" t="s">
        <v>104</v>
      </c>
      <c r="BZ4" s="32" t="s">
        <v>103</v>
      </c>
      <c r="CA4" s="32" t="s">
        <v>102</v>
      </c>
      <c r="CB4" s="32" t="s">
        <v>101</v>
      </c>
      <c r="CC4" s="32" t="s">
        <v>100</v>
      </c>
      <c r="CD4" s="32" t="s">
        <v>99</v>
      </c>
      <c r="CE4" s="32" t="s">
        <v>98</v>
      </c>
      <c r="CF4" s="32" t="s">
        <v>97</v>
      </c>
      <c r="CG4" s="32" t="s">
        <v>96</v>
      </c>
      <c r="CH4" s="31" t="s">
        <v>95</v>
      </c>
      <c r="CJ4" s="63" t="s">
        <v>142</v>
      </c>
      <c r="CK4" s="62" t="s">
        <v>141</v>
      </c>
    </row>
    <row r="5" spans="2:89" x14ac:dyDescent="0.5">
      <c r="B5" s="58" t="s">
        <v>5</v>
      </c>
      <c r="C5" s="57" t="s">
        <v>81</v>
      </c>
      <c r="D5" s="57" t="s">
        <v>80</v>
      </c>
      <c r="E5" s="128">
        <f>OVERALL2021!AI5</f>
        <v>62.811800517884961</v>
      </c>
      <c r="F5" s="59">
        <f>'[1]INTERNAL PARAMETERS-1'!M5</f>
        <v>85.012</v>
      </c>
      <c r="G5" s="45">
        <f>OVYLD1_!G5*VLOOKUP(OVYLD2_!G$4,'[1]INTERNAL PARAMETERS-1'!$B$5:$J$44,5,FALSE)*VLOOKUP(OVYLD2_!G$4,'[1]INTERNAL PARAMETERS-1'!$B$5:$J$44,7,FALSE)*OVYLD2_!$F5 + OVYLD1_!G5*(1-VLOOKUP(OVYLD2_!G$4,'[1]INTERNAL PARAMETERS-1'!$B$5:$J$44,5,FALSE))*VLOOKUP(OVYLD2_!G$4,'[1]INTERNAL PARAMETERS-1'!$B$5:$J$44,9,FALSE)*OVYLD2_!$F5</f>
        <v>4.3805186048510745</v>
      </c>
      <c r="H5" s="44">
        <f>OVYLD1_!H5*VLOOKUP(OVYLD2_!H$4,'[1]INTERNAL PARAMETERS-1'!$B$5:$J$44,5,FALSE)*VLOOKUP(OVYLD2_!H$4,'[1]INTERNAL PARAMETERS-1'!$B$5:$J$44,7,FALSE)*OVYLD2_!$F5 + OVYLD1_!H5*(1-VLOOKUP(OVYLD2_!H$4,'[1]INTERNAL PARAMETERS-1'!$B$5:$J$44,5,FALSE))*VLOOKUP(OVYLD2_!H$4,'[1]INTERNAL PARAMETERS-1'!$B$5:$J$44,9,FALSE)*OVYLD2_!$F5</f>
        <v>2.6416033126819691</v>
      </c>
      <c r="I5" s="44">
        <f>OVYLD1_!I5*VLOOKUP(OVYLD2_!I$4,'[1]INTERNAL PARAMETERS-1'!$B$5:$J$44,5,FALSE)*VLOOKUP(OVYLD2_!I$4,'[1]INTERNAL PARAMETERS-1'!$B$5:$J$44,7,FALSE)*OVYLD2_!$F5 + OVYLD1_!I5*(1-VLOOKUP(OVYLD2_!I$4,'[1]INTERNAL PARAMETERS-1'!$B$5:$J$44,5,FALSE))*VLOOKUP(OVYLD2_!I$4,'[1]INTERNAL PARAMETERS-1'!$B$5:$J$44,9,FALSE)*OVYLD2_!$F5</f>
        <v>14.482894736166193</v>
      </c>
      <c r="J5" s="44">
        <f>OVYLD1_!J5*VLOOKUP(OVYLD2_!J$4,'[1]INTERNAL PARAMETERS-1'!$B$5:$J$44,5,FALSE)*VLOOKUP(OVYLD2_!J$4,'[1]INTERNAL PARAMETERS-1'!$B$5:$J$44,7,FALSE)*OVYLD2_!$F5 + OVYLD1_!J5*(1-VLOOKUP(OVYLD2_!J$4,'[1]INTERNAL PARAMETERS-1'!$B$5:$J$44,5,FALSE))*VLOOKUP(OVYLD2_!J$4,'[1]INTERNAL PARAMETERS-1'!$B$5:$J$44,9,FALSE)*OVYLD2_!$F5</f>
        <v>0</v>
      </c>
      <c r="K5" s="44">
        <f>OVYLD1_!K5*VLOOKUP(OVYLD2_!K$4,'[1]INTERNAL PARAMETERS-1'!$B$5:$J$44,5,FALSE)*VLOOKUP(OVYLD2_!K$4,'[1]INTERNAL PARAMETERS-1'!$B$5:$J$44,7,FALSE)*OVYLD2_!$F5 + OVYLD1_!K5*(1-VLOOKUP(OVYLD2_!K$4,'[1]INTERNAL PARAMETERS-1'!$B$5:$J$44,5,FALSE))*VLOOKUP(OVYLD2_!K$4,'[1]INTERNAL PARAMETERS-1'!$B$5:$J$44,9,FALSE)*OVYLD2_!$F5</f>
        <v>0.20083359246419591</v>
      </c>
      <c r="L5" s="44">
        <f>OVYLD1_!L5*VLOOKUP(OVYLD2_!L$4,'[1]INTERNAL PARAMETERS-1'!$B$5:$J$44,5,FALSE)*VLOOKUP(OVYLD2_!L$4,'[1]INTERNAL PARAMETERS-1'!$B$5:$J$44,7,FALSE)*OVYLD2_!$F5 + OVYLD1_!L5*(1-VLOOKUP(OVYLD2_!L$4,'[1]INTERNAL PARAMETERS-1'!$B$5:$J$44,5,FALSE))*VLOOKUP(OVYLD2_!L$4,'[1]INTERNAL PARAMETERS-1'!$B$5:$J$44,9,FALSE)*OVYLD2_!$F5</f>
        <v>0</v>
      </c>
      <c r="M5" s="44">
        <f>OVYLD1_!M5*VLOOKUP(OVYLD2_!M$4,'[1]INTERNAL PARAMETERS-1'!$B$5:$J$44,5,FALSE)*VLOOKUP(OVYLD2_!M$4,'[1]INTERNAL PARAMETERS-1'!$B$5:$J$44,7,FALSE)*OVYLD2_!$F5 + OVYLD1_!M5*(1-VLOOKUP(OVYLD2_!M$4,'[1]INTERNAL PARAMETERS-1'!$B$5:$J$44,5,FALSE))*VLOOKUP(OVYLD2_!M$4,'[1]INTERNAL PARAMETERS-1'!$B$5:$J$44,9,FALSE)*OVYLD2_!$F5</f>
        <v>0.14234392574202245</v>
      </c>
      <c r="N5" s="44">
        <f>OVYLD1_!N5*VLOOKUP(OVYLD2_!N$4,'[1]INTERNAL PARAMETERS-1'!$B$5:$J$44,5,FALSE)*VLOOKUP(OVYLD2_!N$4,'[1]INTERNAL PARAMETERS-1'!$B$5:$J$44,7,FALSE)*OVYLD2_!$F5 + OVYLD1_!N5*(1-VLOOKUP(OVYLD2_!N$4,'[1]INTERNAL PARAMETERS-1'!$B$5:$J$44,5,FALSE))*VLOOKUP(OVYLD2_!N$4,'[1]INTERNAL PARAMETERS-1'!$B$5:$J$44,9,FALSE)*OVYLD2_!$F5</f>
        <v>0.10634886553917001</v>
      </c>
      <c r="O5" s="44">
        <f>OVYLD1_!O5*VLOOKUP(OVYLD2_!O$4,'[1]INTERNAL PARAMETERS-1'!$B$5:$J$44,5,FALSE)*VLOOKUP(OVYLD2_!O$4,'[1]INTERNAL PARAMETERS-1'!$B$5:$J$44,7,FALSE)*OVYLD2_!$F5 + OVYLD1_!O5*(1-VLOOKUP(OVYLD2_!O$4,'[1]INTERNAL PARAMETERS-1'!$B$5:$J$44,5,FALSE))*VLOOKUP(OVYLD2_!O$4,'[1]INTERNAL PARAMETERS-1'!$B$5:$J$44,9,FALSE)*OVYLD2_!$F5</f>
        <v>0</v>
      </c>
      <c r="P5" s="44">
        <f>OVYLD1_!P5*VLOOKUP(OVYLD2_!P$4,'[1]INTERNAL PARAMETERS-1'!$B$5:$J$44,5,FALSE)*VLOOKUP(OVYLD2_!P$4,'[1]INTERNAL PARAMETERS-1'!$B$5:$J$44,7,FALSE)*OVYLD2_!$F5 + OVYLD1_!P5*(1-VLOOKUP(OVYLD2_!P$4,'[1]INTERNAL PARAMETERS-1'!$B$5:$J$44,5,FALSE))*VLOOKUP(OVYLD2_!P$4,'[1]INTERNAL PARAMETERS-1'!$B$5:$J$44,9,FALSE)*OVYLD2_!$F5</f>
        <v>0</v>
      </c>
      <c r="Q5" s="44">
        <f>OVYLD1_!Q5*VLOOKUP(OVYLD2_!Q$4,'[1]INTERNAL PARAMETERS-1'!$B$5:$J$44,5,FALSE)*VLOOKUP(OVYLD2_!Q$4,'[1]INTERNAL PARAMETERS-1'!$B$5:$J$44,7,FALSE)*OVYLD2_!$F5 + OVYLD1_!Q5*(1-VLOOKUP(OVYLD2_!Q$4,'[1]INTERNAL PARAMETERS-1'!$B$5:$J$44,5,FALSE))*VLOOKUP(OVYLD2_!Q$4,'[1]INTERNAL PARAMETERS-1'!$B$5:$J$44,9,FALSE)*OVYLD2_!$F5</f>
        <v>0</v>
      </c>
      <c r="R5" s="44">
        <f>OVYLD1_!R5*VLOOKUP(OVYLD2_!R$4,'[1]INTERNAL PARAMETERS-1'!$B$5:$J$44,5,FALSE)*VLOOKUP(OVYLD2_!R$4,'[1]INTERNAL PARAMETERS-1'!$B$5:$J$44,7,FALSE)*OVYLD2_!$F5 + OVYLD1_!R5*(1-VLOOKUP(OVYLD2_!R$4,'[1]INTERNAL PARAMETERS-1'!$B$5:$J$44,5,FALSE))*VLOOKUP(OVYLD2_!R$4,'[1]INTERNAL PARAMETERS-1'!$B$5:$J$44,9,FALSE)*OVYLD2_!$F5</f>
        <v>0.30938123635376724</v>
      </c>
      <c r="S5" s="44">
        <f>OVYLD1_!S5*VLOOKUP(OVYLD2_!S$4,'[1]INTERNAL PARAMETERS-1'!$B$5:$J$44,5,FALSE)*VLOOKUP(OVYLD2_!S$4,'[1]INTERNAL PARAMETERS-1'!$B$5:$J$44,7,FALSE)*OVYLD2_!$F5 + OVYLD1_!S5*(1-VLOOKUP(OVYLD2_!S$4,'[1]INTERNAL PARAMETERS-1'!$B$5:$J$44,5,FALSE))*VLOOKUP(OVYLD2_!S$4,'[1]INTERNAL PARAMETERS-1'!$B$5:$J$44,9,FALSE)*OVYLD2_!$F5</f>
        <v>4.9631895546494258</v>
      </c>
      <c r="T5" s="44">
        <f>OVYLD1_!T5*VLOOKUP(OVYLD2_!T$4,'[1]INTERNAL PARAMETERS-1'!$B$5:$J$44,5,FALSE)*VLOOKUP(OVYLD2_!T$4,'[1]INTERNAL PARAMETERS-1'!$B$5:$J$44,7,FALSE)*OVYLD2_!$F5 + OVYLD1_!T5*(1-VLOOKUP(OVYLD2_!T$4,'[1]INTERNAL PARAMETERS-1'!$B$5:$J$44,5,FALSE))*VLOOKUP(OVYLD2_!T$4,'[1]INTERNAL PARAMETERS-1'!$B$5:$J$44,9,FALSE)*OVYLD2_!$F5</f>
        <v>0.8031901964235717</v>
      </c>
      <c r="U5" s="44">
        <f>OVYLD1_!U5*VLOOKUP(OVYLD2_!U$4,'[1]INTERNAL PARAMETERS-1'!$B$5:$J$44,5,FALSE)*VLOOKUP(OVYLD2_!U$4,'[1]INTERNAL PARAMETERS-1'!$B$5:$J$44,7,FALSE)*OVYLD2_!$F5 + OVYLD1_!U5*(1-VLOOKUP(OVYLD2_!U$4,'[1]INTERNAL PARAMETERS-1'!$B$5:$J$44,5,FALSE))*VLOOKUP(OVYLD2_!U$4,'[1]INTERNAL PARAMETERS-1'!$B$5:$J$44,9,FALSE)*OVYLD2_!$F5</f>
        <v>0.20168998265747468</v>
      </c>
      <c r="V5" s="44">
        <f>OVYLD1_!V5*VLOOKUP(OVYLD2_!V$4,'[1]INTERNAL PARAMETERS-1'!$B$5:$J$44,5,FALSE)*VLOOKUP(OVYLD2_!V$4,'[1]INTERNAL PARAMETERS-1'!$B$5:$J$44,7,FALSE)*OVYLD2_!$F5 + OVYLD1_!V5*(1-VLOOKUP(OVYLD2_!V$4,'[1]INTERNAL PARAMETERS-1'!$B$5:$J$44,5,FALSE))*VLOOKUP(OVYLD2_!V$4,'[1]INTERNAL PARAMETERS-1'!$B$5:$J$44,9,FALSE)*OVYLD2_!$F5</f>
        <v>3.6750641127775383</v>
      </c>
      <c r="W5" s="44">
        <f>OVYLD1_!W5*VLOOKUP(OVYLD2_!W$4,'[1]INTERNAL PARAMETERS-1'!$B$5:$J$44,5,FALSE)*VLOOKUP(OVYLD2_!W$4,'[1]INTERNAL PARAMETERS-1'!$B$5:$J$44,7,FALSE)*OVYLD2_!$F5 + OVYLD1_!W5*(1-VLOOKUP(OVYLD2_!W$4,'[1]INTERNAL PARAMETERS-1'!$B$5:$J$44,5,FALSE))*VLOOKUP(OVYLD2_!W$4,'[1]INTERNAL PARAMETERS-1'!$B$5:$J$44,9,FALSE)*OVYLD2_!$F5</f>
        <v>0</v>
      </c>
      <c r="X5" s="44">
        <f>OVYLD1_!X5*VLOOKUP(OVYLD2_!X$4,'[1]INTERNAL PARAMETERS-1'!$B$5:$J$44,5,FALSE)*VLOOKUP(OVYLD2_!X$4,'[1]INTERNAL PARAMETERS-1'!$B$5:$J$44,7,FALSE)*OVYLD2_!$F5 + OVYLD1_!X5*(1-VLOOKUP(OVYLD2_!X$4,'[1]INTERNAL PARAMETERS-1'!$B$5:$J$44,5,FALSE))*VLOOKUP(OVYLD2_!X$4,'[1]INTERNAL PARAMETERS-1'!$B$5:$J$44,9,FALSE)*OVYLD2_!$F5</f>
        <v>0</v>
      </c>
      <c r="Y5" s="44">
        <f>OVYLD1_!Y5*VLOOKUP(OVYLD2_!Y$4,'[1]INTERNAL PARAMETERS-1'!$B$5:$J$44,5,FALSE)*VLOOKUP(OVYLD2_!Y$4,'[1]INTERNAL PARAMETERS-1'!$B$5:$J$44,7,FALSE)*OVYLD2_!$F5 + OVYLD1_!Y5*(1-VLOOKUP(OVYLD2_!Y$4,'[1]INTERNAL PARAMETERS-1'!$B$5:$J$44,5,FALSE))*VLOOKUP(OVYLD2_!Y$4,'[1]INTERNAL PARAMETERS-1'!$B$5:$J$44,9,FALSE)*OVYLD2_!$F5</f>
        <v>0</v>
      </c>
      <c r="Z5" s="44">
        <f>OVYLD1_!Z5*VLOOKUP(OVYLD2_!Z$4,'[1]INTERNAL PARAMETERS-1'!$B$5:$J$44,5,FALSE)*VLOOKUP(OVYLD2_!Z$4,'[1]INTERNAL PARAMETERS-1'!$B$5:$J$44,7,FALSE)*OVYLD2_!$F5 + OVYLD1_!Z5*(1-VLOOKUP(OVYLD2_!Z$4,'[1]INTERNAL PARAMETERS-1'!$B$5:$J$44,5,FALSE))*VLOOKUP(OVYLD2_!Z$4,'[1]INTERNAL PARAMETERS-1'!$B$5:$J$44,9,FALSE)*OVYLD2_!$F5</f>
        <v>0</v>
      </c>
      <c r="AA5" s="44">
        <f>OVYLD1_!AA5*VLOOKUP(OVYLD2_!AA$4,'[1]INTERNAL PARAMETERS-1'!$B$5:$J$44,5,FALSE)*VLOOKUP(OVYLD2_!AA$4,'[1]INTERNAL PARAMETERS-1'!$B$5:$J$44,7,FALSE)*OVYLD2_!$F5 + OVYLD1_!AA5*(1-VLOOKUP(OVYLD2_!AA$4,'[1]INTERNAL PARAMETERS-1'!$B$5:$J$44,5,FALSE))*VLOOKUP(OVYLD2_!AA$4,'[1]INTERNAL PARAMETERS-1'!$B$5:$J$44,9,FALSE)*OVYLD2_!$F5</f>
        <v>0</v>
      </c>
      <c r="AB5" s="44">
        <f>OVYLD1_!AB5*VLOOKUP(OVYLD2_!AB$4,'[1]INTERNAL PARAMETERS-1'!$B$5:$J$44,5,FALSE)*VLOOKUP(OVYLD2_!AB$4,'[1]INTERNAL PARAMETERS-1'!$B$5:$J$44,7,FALSE)*OVYLD2_!$F5 + OVYLD1_!AB5*(1-VLOOKUP(OVYLD2_!AB$4,'[1]INTERNAL PARAMETERS-1'!$B$5:$J$44,5,FALSE))*VLOOKUP(OVYLD2_!AB$4,'[1]INTERNAL PARAMETERS-1'!$B$5:$J$44,9,FALSE)*OVYLD2_!$F5</f>
        <v>0</v>
      </c>
      <c r="AC5" s="44">
        <f>OVYLD1_!AC5*VLOOKUP(OVYLD2_!AC$4,'[1]INTERNAL PARAMETERS-1'!$B$5:$J$44,5,FALSE)*VLOOKUP(OVYLD2_!AC$4,'[1]INTERNAL PARAMETERS-1'!$B$5:$J$44,7,FALSE)*OVYLD2_!$F5 + OVYLD1_!AC5*(1-VLOOKUP(OVYLD2_!AC$4,'[1]INTERNAL PARAMETERS-1'!$B$5:$J$44,5,FALSE))*VLOOKUP(OVYLD2_!AC$4,'[1]INTERNAL PARAMETERS-1'!$B$5:$J$44,9,FALSE)*OVYLD2_!$F5</f>
        <v>0</v>
      </c>
      <c r="AD5" s="44">
        <f>OVYLD1_!AD5*VLOOKUP(OVYLD2_!AD$4,'[1]INTERNAL PARAMETERS-1'!$B$5:$J$44,5,FALSE)*VLOOKUP(OVYLD2_!AD$4,'[1]INTERNAL PARAMETERS-1'!$B$5:$J$44,7,FALSE)*OVYLD2_!$F5 + OVYLD1_!AD5*(1-VLOOKUP(OVYLD2_!AD$4,'[1]INTERNAL PARAMETERS-1'!$B$5:$J$44,5,FALSE))*VLOOKUP(OVYLD2_!AD$4,'[1]INTERNAL PARAMETERS-1'!$B$5:$J$44,9,FALSE)*OVYLD2_!$F5</f>
        <v>0</v>
      </c>
      <c r="AE5" s="44">
        <f>OVYLD1_!AE5*VLOOKUP(OVYLD2_!AE$4,'[1]INTERNAL PARAMETERS-1'!$B$5:$J$44,5,FALSE)*VLOOKUP(OVYLD2_!AE$4,'[1]INTERNAL PARAMETERS-1'!$B$5:$J$44,7,FALSE)*OVYLD2_!$F5 + OVYLD1_!AE5*(1-VLOOKUP(OVYLD2_!AE$4,'[1]INTERNAL PARAMETERS-1'!$B$5:$J$44,5,FALSE))*VLOOKUP(OVYLD2_!AE$4,'[1]INTERNAL PARAMETERS-1'!$B$5:$J$44,9,FALSE)*OVYLD2_!$F5</f>
        <v>0</v>
      </c>
      <c r="AF5" s="44">
        <f>OVYLD1_!AF5*VLOOKUP(OVYLD2_!AF$4,'[1]INTERNAL PARAMETERS-1'!$B$5:$J$44,5,FALSE)*VLOOKUP(OVYLD2_!AF$4,'[1]INTERNAL PARAMETERS-1'!$B$5:$J$44,7,FALSE)*OVYLD2_!$F5 + OVYLD1_!AF5*(1-VLOOKUP(OVYLD2_!AF$4,'[1]INTERNAL PARAMETERS-1'!$B$5:$J$44,5,FALSE))*VLOOKUP(OVYLD2_!AF$4,'[1]INTERNAL PARAMETERS-1'!$B$5:$J$44,9,FALSE)*OVYLD2_!$F5</f>
        <v>0</v>
      </c>
      <c r="AG5" s="44">
        <f>OVYLD1_!AG5*VLOOKUP(OVYLD2_!AG$4,'[1]INTERNAL PARAMETERS-1'!$B$5:$J$44,5,FALSE)*VLOOKUP(OVYLD2_!AG$4,'[1]INTERNAL PARAMETERS-1'!$B$5:$J$44,7,FALSE)*OVYLD2_!$F5 + OVYLD1_!AG5*(1-VLOOKUP(OVYLD2_!AG$4,'[1]INTERNAL PARAMETERS-1'!$B$5:$J$44,5,FALSE))*VLOOKUP(OVYLD2_!AG$4,'[1]INTERNAL PARAMETERS-1'!$B$5:$J$44,9,FALSE)*OVYLD2_!$F5</f>
        <v>0</v>
      </c>
      <c r="AH5" s="44">
        <f>OVYLD1_!AH5*VLOOKUP(OVYLD2_!AH$4,'[1]INTERNAL PARAMETERS-1'!$B$5:$J$44,5,FALSE)*VLOOKUP(OVYLD2_!AH$4,'[1]INTERNAL PARAMETERS-1'!$B$5:$J$44,7,FALSE)*OVYLD2_!$F5 + OVYLD1_!AH5*(1-VLOOKUP(OVYLD2_!AH$4,'[1]INTERNAL PARAMETERS-1'!$B$5:$J$44,5,FALSE))*VLOOKUP(OVYLD2_!AH$4,'[1]INTERNAL PARAMETERS-1'!$B$5:$J$44,9,FALSE)*OVYLD2_!$F5</f>
        <v>3.2722563557997367E-2</v>
      </c>
      <c r="AI5" s="44">
        <f>OVYLD1_!AI5*VLOOKUP(OVYLD2_!AI$4,'[1]INTERNAL PARAMETERS-1'!$B$5:$J$44,5,FALSE)*VLOOKUP(OVYLD2_!AI$4,'[1]INTERNAL PARAMETERS-1'!$B$5:$J$44,7,FALSE)*OVYLD2_!$F5 + OVYLD1_!AI5*(1-VLOOKUP(OVYLD2_!AI$4,'[1]INTERNAL PARAMETERS-1'!$B$5:$J$44,5,FALSE))*VLOOKUP(OVYLD2_!AI$4,'[1]INTERNAL PARAMETERS-1'!$B$5:$J$44,9,FALSE)*OVYLD2_!$F5</f>
        <v>7.4369462631812197E-2</v>
      </c>
      <c r="AJ5" s="44">
        <f>OVYLD1_!AJ5*VLOOKUP(OVYLD2_!AJ$4,'[1]INTERNAL PARAMETERS-1'!$B$5:$J$44,5,FALSE)*VLOOKUP(OVYLD2_!AJ$4,'[1]INTERNAL PARAMETERS-1'!$B$5:$J$44,7,FALSE)*OVYLD2_!$F5 + OVYLD1_!AJ5*(1-VLOOKUP(OVYLD2_!AJ$4,'[1]INTERNAL PARAMETERS-1'!$B$5:$J$44,5,FALSE))*VLOOKUP(OVYLD2_!AJ$4,'[1]INTERNAL PARAMETERS-1'!$B$5:$J$44,9,FALSE)*OVYLD2_!$F5</f>
        <v>5.801859337854548E-2</v>
      </c>
      <c r="AK5" s="44">
        <f>OVYLD1_!AK5*VLOOKUP(OVYLD2_!AK$4,'[1]INTERNAL PARAMETERS-1'!$B$5:$J$44,5,FALSE)*VLOOKUP(OVYLD2_!AK$4,'[1]INTERNAL PARAMETERS-1'!$B$5:$J$44,7,FALSE)*OVYLD2_!$F5 + OVYLD1_!AK5*(1-VLOOKUP(OVYLD2_!AK$4,'[1]INTERNAL PARAMETERS-1'!$B$5:$J$44,5,FALSE))*VLOOKUP(OVYLD2_!AK$4,'[1]INTERNAL PARAMETERS-1'!$B$5:$J$44,9,FALSE)*OVYLD2_!$F5</f>
        <v>0</v>
      </c>
      <c r="AL5" s="44">
        <f>OVYLD1_!AL5*VLOOKUP(OVYLD2_!AL$4,'[1]INTERNAL PARAMETERS-1'!$B$5:$J$44,5,FALSE)*VLOOKUP(OVYLD2_!AL$4,'[1]INTERNAL PARAMETERS-1'!$B$5:$J$44,7,FALSE)*OVYLD2_!$F5 + OVYLD1_!AL5*(1-VLOOKUP(OVYLD2_!AL$4,'[1]INTERNAL PARAMETERS-1'!$B$5:$J$44,5,FALSE))*VLOOKUP(OVYLD2_!AL$4,'[1]INTERNAL PARAMETERS-1'!$B$5:$J$44,9,FALSE)*OVYLD2_!$F5</f>
        <v>0</v>
      </c>
      <c r="AM5" s="44">
        <f>OVYLD1_!AM5*VLOOKUP(OVYLD2_!AM$4,'[1]INTERNAL PARAMETERS-1'!$B$5:$J$44,5,FALSE)*VLOOKUP(OVYLD2_!AM$4,'[1]INTERNAL PARAMETERS-1'!$B$5:$J$44,7,FALSE)*OVYLD2_!$F5 + OVYLD1_!AM5*(1-VLOOKUP(OVYLD2_!AM$4,'[1]INTERNAL PARAMETERS-1'!$B$5:$J$44,5,FALSE))*VLOOKUP(OVYLD2_!AM$4,'[1]INTERNAL PARAMETERS-1'!$B$5:$J$44,9,FALSE)*OVYLD2_!$F5</f>
        <v>0</v>
      </c>
      <c r="AN5" s="44">
        <f>OVYLD1_!AN5*VLOOKUP(OVYLD2_!AN$4,'[1]INTERNAL PARAMETERS-1'!$B$5:$J$44,5,FALSE)*VLOOKUP(OVYLD2_!AN$4,'[1]INTERNAL PARAMETERS-1'!$B$5:$J$44,7,FALSE)*OVYLD2_!$F5 + OVYLD1_!AN5*(1-VLOOKUP(OVYLD2_!AN$4,'[1]INTERNAL PARAMETERS-1'!$B$5:$J$44,5,FALSE))*VLOOKUP(OVYLD2_!AN$4,'[1]INTERNAL PARAMETERS-1'!$B$5:$J$44,9,FALSE)*OVYLD2_!$F5</f>
        <v>0</v>
      </c>
      <c r="AO5" s="44">
        <f>OVYLD1_!AO5*VLOOKUP(OVYLD2_!AO$4,'[1]INTERNAL PARAMETERS-1'!$B$5:$J$44,5,FALSE)*VLOOKUP(OVYLD2_!AO$4,'[1]INTERNAL PARAMETERS-1'!$B$5:$J$44,7,FALSE)*OVYLD2_!$F5 + OVYLD1_!AO5*(1-VLOOKUP(OVYLD2_!AO$4,'[1]INTERNAL PARAMETERS-1'!$B$5:$J$44,5,FALSE))*VLOOKUP(OVYLD2_!AO$4,'[1]INTERNAL PARAMETERS-1'!$B$5:$J$44,9,FALSE)*OVYLD2_!$F5</f>
        <v>0</v>
      </c>
      <c r="AP5" s="44">
        <f>OVYLD1_!AP5*VLOOKUP(OVYLD2_!AP$4,'[1]INTERNAL PARAMETERS-1'!$B$5:$J$44,5,FALSE)*VLOOKUP(OVYLD2_!AP$4,'[1]INTERNAL PARAMETERS-1'!$B$5:$J$44,7,FALSE)*OVYLD2_!$F5 + OVYLD1_!AP5*(1-VLOOKUP(OVYLD2_!AP$4,'[1]INTERNAL PARAMETERS-1'!$B$5:$J$44,5,FALSE))*VLOOKUP(OVYLD2_!AP$4,'[1]INTERNAL PARAMETERS-1'!$B$5:$J$44,9,FALSE)*OVYLD2_!$F5</f>
        <v>0</v>
      </c>
      <c r="AQ5" s="44">
        <f>OVYLD1_!AQ5*VLOOKUP(OVYLD2_!AQ$4,'[1]INTERNAL PARAMETERS-1'!$B$5:$J$44,5,FALSE)*VLOOKUP(OVYLD2_!AQ$4,'[1]INTERNAL PARAMETERS-1'!$B$5:$J$44,7,FALSE)*OVYLD2_!$F5 + OVYLD1_!AQ5*(1-VLOOKUP(OVYLD2_!AQ$4,'[1]INTERNAL PARAMETERS-1'!$B$5:$J$44,5,FALSE))*VLOOKUP(OVYLD2_!AQ$4,'[1]INTERNAL PARAMETERS-1'!$B$5:$J$44,9,FALSE)*OVYLD2_!$F5</f>
        <v>0</v>
      </c>
      <c r="AR5" s="44">
        <f>OVYLD1_!AR5*VLOOKUP(OVYLD2_!AR$4,'[1]INTERNAL PARAMETERS-1'!$B$5:$J$44,5,FALSE)*VLOOKUP(OVYLD2_!AR$4,'[1]INTERNAL PARAMETERS-1'!$B$5:$J$44,7,FALSE)*OVYLD2_!$F5 + OVYLD1_!AR5*(1-VLOOKUP(OVYLD2_!AR$4,'[1]INTERNAL PARAMETERS-1'!$B$5:$J$44,5,FALSE))*VLOOKUP(OVYLD2_!AR$4,'[1]INTERNAL PARAMETERS-1'!$B$5:$J$44,9,FALSE)*OVYLD2_!$F5</f>
        <v>0</v>
      </c>
      <c r="AS5" s="44">
        <f>OVYLD1_!AS5*VLOOKUP(OVYLD2_!AS$4,'[1]INTERNAL PARAMETERS-1'!$B$5:$J$44,5,FALSE)*VLOOKUP(OVYLD2_!AS$4,'[1]INTERNAL PARAMETERS-1'!$B$5:$J$44,7,FALSE)*OVYLD2_!$F5 + OVYLD1_!AS5*(1-VLOOKUP(OVYLD2_!AS$4,'[1]INTERNAL PARAMETERS-1'!$B$5:$J$44,5,FALSE))*VLOOKUP(OVYLD2_!AS$4,'[1]INTERNAL PARAMETERS-1'!$B$5:$J$44,9,FALSE)*OVYLD2_!$F5</f>
        <v>0</v>
      </c>
      <c r="AT5" s="43">
        <f>OVYLD1_!AT5*VLOOKUP(OVYLD2_!AT$4,'[1]INTERNAL PARAMETERS-1'!$B$5:$J$44,5,FALSE)*VLOOKUP(OVYLD2_!AT$4,'[1]INTERNAL PARAMETERS-1'!$B$5:$J$44,7,FALSE)*OVYLD2_!$F5 + OVYLD1_!AT5*(1-VLOOKUP(OVYLD2_!AT$4,'[1]INTERNAL PARAMETERS-1'!$B$5:$J$44,5,FALSE))*VLOOKUP(OVYLD2_!AT$4,'[1]INTERNAL PARAMETERS-1'!$B$5:$J$44,9,FALSE)*OVYLD2_!$F5</f>
        <v>0</v>
      </c>
      <c r="AU5" s="45">
        <f>OVYLD1_!AU5*VLOOKUP(OVYLD2_!AU$4,'[1]INTERNAL PARAMETERS-1'!$B$5:$J$44,5,FALSE)*VLOOKUP(OVYLD2_!AU$4,'[1]INTERNAL PARAMETERS-1'!$B$5:$J$44,6,FALSE)*VLOOKUP(OVYLD2_!AU$4,'[1]INTERNAL PARAMETERS-1'!$B$5:$J$44,3,FALSE) + OVYLD1_!AU5*(1-VLOOKUP(OVYLD2_!AU$4,'[1]INTERNAL PARAMETERS-1'!$B$5:$J$44,5,FALSE))*VLOOKUP(OVYLD2_!AU$4,'[1]INTERNAL PARAMETERS-1'!$B$5:$J$44,8,FALSE)*VLOOKUP(OVYLD2_!AU$4,'[1]INTERNAL PARAMETERS-1'!$B$5:$J$44,3,FALSE)</f>
        <v>0</v>
      </c>
      <c r="AV5" s="44">
        <f>OVYLD1_!AV5*VLOOKUP(OVYLD2_!AV$4,'[1]INTERNAL PARAMETERS-1'!$B$5:$J$44,5,FALSE)*VLOOKUP(OVYLD2_!AV$4,'[1]INTERNAL PARAMETERS-1'!$B$5:$J$44,6,FALSE)*VLOOKUP(OVYLD2_!AV$4,'[1]INTERNAL PARAMETERS-1'!$B$5:$J$44,3,FALSE) + OVYLD1_!AV5*(1-VLOOKUP(OVYLD2_!AV$4,'[1]INTERNAL PARAMETERS-1'!$B$5:$J$44,5,FALSE))*VLOOKUP(OVYLD2_!AV$4,'[1]INTERNAL PARAMETERS-1'!$B$5:$J$44,8,FALSE)*VLOOKUP(OVYLD2_!AV$4,'[1]INTERNAL PARAMETERS-1'!$B$5:$J$44,3,FALSE)</f>
        <v>0</v>
      </c>
      <c r="AW5" s="44">
        <f>OVYLD1_!AW5*VLOOKUP(OVYLD2_!AW$4,'[1]INTERNAL PARAMETERS-1'!$B$5:$J$44,5,FALSE)*VLOOKUP(OVYLD2_!AW$4,'[1]INTERNAL PARAMETERS-1'!$B$5:$J$44,6,FALSE)*VLOOKUP(OVYLD2_!AW$4,'[1]INTERNAL PARAMETERS-1'!$B$5:$J$44,3,FALSE) + OVYLD1_!AW5*(1-VLOOKUP(OVYLD2_!AW$4,'[1]INTERNAL PARAMETERS-1'!$B$5:$J$44,5,FALSE))*VLOOKUP(OVYLD2_!AW$4,'[1]INTERNAL PARAMETERS-1'!$B$5:$J$44,8,FALSE)*VLOOKUP(OVYLD2_!AW$4,'[1]INTERNAL PARAMETERS-1'!$B$5:$J$44,3,FALSE)</f>
        <v>0.20114368154981424</v>
      </c>
      <c r="AX5" s="44">
        <f>OVYLD1_!AX5*VLOOKUP(OVYLD2_!AX$4,'[1]INTERNAL PARAMETERS-1'!$B$5:$J$44,5,FALSE)*VLOOKUP(OVYLD2_!AX$4,'[1]INTERNAL PARAMETERS-1'!$B$5:$J$44,6,FALSE)*VLOOKUP(OVYLD2_!AX$4,'[1]INTERNAL PARAMETERS-1'!$B$5:$J$44,3,FALSE) + OVYLD1_!AX5*(1-VLOOKUP(OVYLD2_!AX$4,'[1]INTERNAL PARAMETERS-1'!$B$5:$J$44,5,FALSE))*VLOOKUP(OVYLD2_!AX$4,'[1]INTERNAL PARAMETERS-1'!$B$5:$J$44,8,FALSE)*VLOOKUP(OVYLD2_!AX$4,'[1]INTERNAL PARAMETERS-1'!$B$5:$J$44,3,FALSE)</f>
        <v>0</v>
      </c>
      <c r="AY5" s="44">
        <f>OVYLD1_!AY5*VLOOKUP(OVYLD2_!AY$4,'[1]INTERNAL PARAMETERS-1'!$B$5:$J$44,5,FALSE)*VLOOKUP(OVYLD2_!AY$4,'[1]INTERNAL PARAMETERS-1'!$B$5:$J$44,6,FALSE)*VLOOKUP(OVYLD2_!AY$4,'[1]INTERNAL PARAMETERS-1'!$B$5:$J$44,3,FALSE) + OVYLD1_!AY5*(1-VLOOKUP(OVYLD2_!AY$4,'[1]INTERNAL PARAMETERS-1'!$B$5:$J$44,5,FALSE))*VLOOKUP(OVYLD2_!AY$4,'[1]INTERNAL PARAMETERS-1'!$B$5:$J$44,8,FALSE)*VLOOKUP(OVYLD2_!AY$4,'[1]INTERNAL PARAMETERS-1'!$B$5:$J$44,3,FALSE)</f>
        <v>0</v>
      </c>
      <c r="AZ5" s="44">
        <f>OVYLD1_!AZ5*VLOOKUP(OVYLD2_!AZ$4,'[1]INTERNAL PARAMETERS-1'!$B$5:$J$44,5,FALSE)*VLOOKUP(OVYLD2_!AZ$4,'[1]INTERNAL PARAMETERS-1'!$B$5:$J$44,6,FALSE)*VLOOKUP(OVYLD2_!AZ$4,'[1]INTERNAL PARAMETERS-1'!$B$5:$J$44,3,FALSE) + OVYLD1_!AZ5*(1-VLOOKUP(OVYLD2_!AZ$4,'[1]INTERNAL PARAMETERS-1'!$B$5:$J$44,5,FALSE))*VLOOKUP(OVYLD2_!AZ$4,'[1]INTERNAL PARAMETERS-1'!$B$5:$J$44,8,FALSE)*VLOOKUP(OVYLD2_!AZ$4,'[1]INTERNAL PARAMETERS-1'!$B$5:$J$44,3,FALSE)</f>
        <v>0</v>
      </c>
      <c r="BA5" s="44">
        <f>OVYLD1_!BA5*VLOOKUP(OVYLD2_!BA$4,'[1]INTERNAL PARAMETERS-1'!$B$5:$J$44,5,FALSE)*VLOOKUP(OVYLD2_!BA$4,'[1]INTERNAL PARAMETERS-1'!$B$5:$J$44,6,FALSE)*VLOOKUP(OVYLD2_!BA$4,'[1]INTERNAL PARAMETERS-1'!$B$5:$J$44,3,FALSE) + OVYLD1_!BA5*(1-VLOOKUP(OVYLD2_!BA$4,'[1]INTERNAL PARAMETERS-1'!$B$5:$J$44,5,FALSE))*VLOOKUP(OVYLD2_!BA$4,'[1]INTERNAL PARAMETERS-1'!$B$5:$J$44,8,FALSE)*VLOOKUP(OVYLD2_!BA$4,'[1]INTERNAL PARAMETERS-1'!$B$5:$J$44,3,FALSE)</f>
        <v>1.9759864878492944E-2</v>
      </c>
      <c r="BB5" s="44">
        <f>OVYLD1_!BB5*VLOOKUP(OVYLD2_!BB$4,'[1]INTERNAL PARAMETERS-1'!$B$5:$J$44,5,FALSE)*VLOOKUP(OVYLD2_!BB$4,'[1]INTERNAL PARAMETERS-1'!$B$5:$J$44,6,FALSE)*VLOOKUP(OVYLD2_!BB$4,'[1]INTERNAL PARAMETERS-1'!$B$5:$J$44,3,FALSE) + OVYLD1_!BB5*(1-VLOOKUP(OVYLD2_!BB$4,'[1]INTERNAL PARAMETERS-1'!$B$5:$J$44,5,FALSE))*VLOOKUP(OVYLD2_!BB$4,'[1]INTERNAL PARAMETERS-1'!$B$5:$J$44,8,FALSE)*VLOOKUP(OVYLD2_!BB$4,'[1]INTERNAL PARAMETERS-1'!$B$5:$J$44,3,FALSE)</f>
        <v>7.3678225036684988E-2</v>
      </c>
      <c r="BC5" s="44">
        <f>OVYLD1_!BC5*VLOOKUP(OVYLD2_!BC$4,'[1]INTERNAL PARAMETERS-1'!$B$5:$J$44,5,FALSE)*VLOOKUP(OVYLD2_!BC$4,'[1]INTERNAL PARAMETERS-1'!$B$5:$J$44,6,FALSE)*VLOOKUP(OVYLD2_!BC$4,'[1]INTERNAL PARAMETERS-1'!$B$5:$J$44,3,FALSE) + OVYLD1_!BC5*(1-VLOOKUP(OVYLD2_!BC$4,'[1]INTERNAL PARAMETERS-1'!$B$5:$J$44,5,FALSE))*VLOOKUP(OVYLD2_!BC$4,'[1]INTERNAL PARAMETERS-1'!$B$5:$J$44,8,FALSE)*VLOOKUP(OVYLD2_!BC$4,'[1]INTERNAL PARAMETERS-1'!$B$5:$J$44,3,FALSE)</f>
        <v>1.5342744625504461E-2</v>
      </c>
      <c r="BD5" s="44">
        <f>OVYLD1_!BD5*VLOOKUP(OVYLD2_!BD$4,'[1]INTERNAL PARAMETERS-1'!$B$5:$J$44,5,FALSE)*VLOOKUP(OVYLD2_!BD$4,'[1]INTERNAL PARAMETERS-1'!$B$5:$J$44,6,FALSE)*VLOOKUP(OVYLD2_!BD$4,'[1]INTERNAL PARAMETERS-1'!$B$5:$J$44,3,FALSE) + OVYLD1_!BD5*(1-VLOOKUP(OVYLD2_!BD$4,'[1]INTERNAL PARAMETERS-1'!$B$5:$J$44,5,FALSE))*VLOOKUP(OVYLD2_!BD$4,'[1]INTERNAL PARAMETERS-1'!$B$5:$J$44,8,FALSE)*VLOOKUP(OVYLD2_!BD$4,'[1]INTERNAL PARAMETERS-1'!$B$5:$J$44,3,FALSE)</f>
        <v>2.8493682641345792E-2</v>
      </c>
      <c r="BE5" s="44">
        <f>OVYLD1_!BE5*VLOOKUP(OVYLD2_!BE$4,'[1]INTERNAL PARAMETERS-1'!$B$5:$J$44,5,FALSE)*VLOOKUP(OVYLD2_!BE$4,'[1]INTERNAL PARAMETERS-1'!$B$5:$J$44,6,FALSE)*VLOOKUP(OVYLD2_!BE$4,'[1]INTERNAL PARAMETERS-1'!$B$5:$J$44,3,FALSE) + OVYLD1_!BE5*(1-VLOOKUP(OVYLD2_!BE$4,'[1]INTERNAL PARAMETERS-1'!$B$5:$J$44,5,FALSE))*VLOOKUP(OVYLD2_!BE$4,'[1]INTERNAL PARAMETERS-1'!$B$5:$J$44,8,FALSE)*VLOOKUP(OVYLD2_!BE$4,'[1]INTERNAL PARAMETERS-1'!$B$5:$J$44,3,FALSE)</f>
        <v>1.6599036018587292E-2</v>
      </c>
      <c r="BF5" s="44">
        <f>OVYLD1_!BF5*VLOOKUP(OVYLD2_!BF$4,'[1]INTERNAL PARAMETERS-1'!$B$5:$J$44,5,FALSE)*VLOOKUP(OVYLD2_!BF$4,'[1]INTERNAL PARAMETERS-1'!$B$5:$J$44,6,FALSE)*VLOOKUP(OVYLD2_!BF$4,'[1]INTERNAL PARAMETERS-1'!$B$5:$J$44,3,FALSE) + OVYLD1_!BF5*(1-VLOOKUP(OVYLD2_!BF$4,'[1]INTERNAL PARAMETERS-1'!$B$5:$J$44,5,FALSE))*VLOOKUP(OVYLD2_!BF$4,'[1]INTERNAL PARAMETERS-1'!$B$5:$J$44,8,FALSE)*VLOOKUP(OVYLD2_!BF$4,'[1]INTERNAL PARAMETERS-1'!$B$5:$J$44,3,FALSE)</f>
        <v>0</v>
      </c>
      <c r="BG5" s="44">
        <f>OVYLD1_!BG5*VLOOKUP(OVYLD2_!BG$4,'[1]INTERNAL PARAMETERS-1'!$B$5:$J$44,5,FALSE)*VLOOKUP(OVYLD2_!BG$4,'[1]INTERNAL PARAMETERS-1'!$B$5:$J$44,6,FALSE)*VLOOKUP(OVYLD2_!BG$4,'[1]INTERNAL PARAMETERS-1'!$B$5:$J$44,3,FALSE) + OVYLD1_!BG5*(1-VLOOKUP(OVYLD2_!BG$4,'[1]INTERNAL PARAMETERS-1'!$B$5:$J$44,5,FALSE))*VLOOKUP(OVYLD2_!BG$4,'[1]INTERNAL PARAMETERS-1'!$B$5:$J$44,8,FALSE)*VLOOKUP(OVYLD2_!BG$4,'[1]INTERNAL PARAMETERS-1'!$B$5:$J$44,3,FALSE)</f>
        <v>8.7071278387849782E-2</v>
      </c>
      <c r="BH5" s="44">
        <f>OVYLD1_!BH5*VLOOKUP(OVYLD2_!BH$4,'[1]INTERNAL PARAMETERS-1'!$B$5:$J$44,5,FALSE)*VLOOKUP(OVYLD2_!BH$4,'[1]INTERNAL PARAMETERS-1'!$B$5:$J$44,6,FALSE)*VLOOKUP(OVYLD2_!BH$4,'[1]INTERNAL PARAMETERS-1'!$B$5:$J$44,3,FALSE) + OVYLD1_!BH5*(1-VLOOKUP(OVYLD2_!BH$4,'[1]INTERNAL PARAMETERS-1'!$B$5:$J$44,5,FALSE))*VLOOKUP(OVYLD2_!BH$4,'[1]INTERNAL PARAMETERS-1'!$B$5:$J$44,8,FALSE)*VLOOKUP(OVYLD2_!BH$4,'[1]INTERNAL PARAMETERS-1'!$B$5:$J$44,3,FALSE)</f>
        <v>2.9333304823264965E-4</v>
      </c>
      <c r="BI5" s="44">
        <f>OVYLD1_!BI5*VLOOKUP(OVYLD2_!BI$4,'[1]INTERNAL PARAMETERS-1'!$B$5:$J$44,5,FALSE)*VLOOKUP(OVYLD2_!BI$4,'[1]INTERNAL PARAMETERS-1'!$B$5:$J$44,6,FALSE)*VLOOKUP(OVYLD2_!BI$4,'[1]INTERNAL PARAMETERS-1'!$B$5:$J$44,3,FALSE) + OVYLD1_!BI5*(1-VLOOKUP(OVYLD2_!BI$4,'[1]INTERNAL PARAMETERS-1'!$B$5:$J$44,5,FALSE))*VLOOKUP(OVYLD2_!BI$4,'[1]INTERNAL PARAMETERS-1'!$B$5:$J$44,8,FALSE)*VLOOKUP(OVYLD2_!BI$4,'[1]INTERNAL PARAMETERS-1'!$B$5:$J$44,3,FALSE)</f>
        <v>0</v>
      </c>
      <c r="BJ5" s="44">
        <f>OVYLD1_!BJ5*VLOOKUP(OVYLD2_!BJ$4,'[1]INTERNAL PARAMETERS-1'!$B$5:$J$44,5,FALSE)*VLOOKUP(OVYLD2_!BJ$4,'[1]INTERNAL PARAMETERS-1'!$B$5:$J$44,6,FALSE)*VLOOKUP(OVYLD2_!BJ$4,'[1]INTERNAL PARAMETERS-1'!$B$5:$J$44,3,FALSE) + OVYLD1_!BJ5*(1-VLOOKUP(OVYLD2_!BJ$4,'[1]INTERNAL PARAMETERS-1'!$B$5:$J$44,5,FALSE))*VLOOKUP(OVYLD2_!BJ$4,'[1]INTERNAL PARAMETERS-1'!$B$5:$J$44,8,FALSE)*VLOOKUP(OVYLD2_!BJ$4,'[1]INTERNAL PARAMETERS-1'!$B$5:$J$44,3,FALSE)</f>
        <v>2.6156927909451504E-2</v>
      </c>
      <c r="BK5" s="44">
        <f>OVYLD1_!BK5*VLOOKUP(OVYLD2_!BK$4,'[1]INTERNAL PARAMETERS-1'!$B$5:$J$44,5,FALSE)*VLOOKUP(OVYLD2_!BK$4,'[1]INTERNAL PARAMETERS-1'!$B$5:$J$44,6,FALSE)*VLOOKUP(OVYLD2_!BK$4,'[1]INTERNAL PARAMETERS-1'!$B$5:$J$44,3,FALSE) + OVYLD1_!BK5*(1-VLOOKUP(OVYLD2_!BK$4,'[1]INTERNAL PARAMETERS-1'!$B$5:$J$44,5,FALSE))*VLOOKUP(OVYLD2_!BK$4,'[1]INTERNAL PARAMETERS-1'!$B$5:$J$44,8,FALSE)*VLOOKUP(OVYLD2_!BK$4,'[1]INTERNAL PARAMETERS-1'!$B$5:$J$44,3,FALSE)</f>
        <v>5.5202828186378915E-3</v>
      </c>
      <c r="BL5" s="44">
        <f>OVYLD1_!BL5*VLOOKUP(OVYLD2_!BL$4,'[1]INTERNAL PARAMETERS-1'!$B$5:$J$44,5,FALSE)*VLOOKUP(OVYLD2_!BL$4,'[1]INTERNAL PARAMETERS-1'!$B$5:$J$44,6,FALSE)*VLOOKUP(OVYLD2_!BL$4,'[1]INTERNAL PARAMETERS-1'!$B$5:$J$44,3,FALSE) + OVYLD1_!BL5*(1-VLOOKUP(OVYLD2_!BL$4,'[1]INTERNAL PARAMETERS-1'!$B$5:$J$44,5,FALSE))*VLOOKUP(OVYLD2_!BL$4,'[1]INTERNAL PARAMETERS-1'!$B$5:$J$44,8,FALSE)*VLOOKUP(OVYLD2_!BL$4,'[1]INTERNAL PARAMETERS-1'!$B$5:$J$44,3,FALSE)</f>
        <v>2.1693884460709774E-3</v>
      </c>
      <c r="BM5" s="44">
        <f>OVYLD1_!BM5*VLOOKUP(OVYLD2_!BM$4,'[1]INTERNAL PARAMETERS-1'!$B$5:$J$44,5,FALSE)*VLOOKUP(OVYLD2_!BM$4,'[1]INTERNAL PARAMETERS-1'!$B$5:$J$44,6,FALSE)*VLOOKUP(OVYLD2_!BM$4,'[1]INTERNAL PARAMETERS-1'!$B$5:$J$44,3,FALSE) + OVYLD1_!BM5*(1-VLOOKUP(OVYLD2_!BM$4,'[1]INTERNAL PARAMETERS-1'!$B$5:$J$44,5,FALSE))*VLOOKUP(OVYLD2_!BM$4,'[1]INTERNAL PARAMETERS-1'!$B$5:$J$44,8,FALSE)*VLOOKUP(OVYLD2_!BM$4,'[1]INTERNAL PARAMETERS-1'!$B$5:$J$44,3,FALSE)</f>
        <v>4.1444861410100018E-4</v>
      </c>
      <c r="BN5" s="44">
        <f>OVYLD1_!BN5*VLOOKUP(OVYLD2_!BN$4,'[1]INTERNAL PARAMETERS-1'!$B$5:$J$44,5,FALSE)*VLOOKUP(OVYLD2_!BN$4,'[1]INTERNAL PARAMETERS-1'!$B$5:$J$44,6,FALSE)*VLOOKUP(OVYLD2_!BN$4,'[1]INTERNAL PARAMETERS-1'!$B$5:$J$44,3,FALSE) + OVYLD1_!BN5*(1-VLOOKUP(OVYLD2_!BN$4,'[1]INTERNAL PARAMETERS-1'!$B$5:$J$44,5,FALSE))*VLOOKUP(OVYLD2_!BN$4,'[1]INTERNAL PARAMETERS-1'!$B$5:$J$44,8,FALSE)*VLOOKUP(OVYLD2_!BN$4,'[1]INTERNAL PARAMETERS-1'!$B$5:$J$44,3,FALSE)</f>
        <v>1.5466463657529071E-2</v>
      </c>
      <c r="BO5" s="44">
        <f>OVYLD1_!BO5*VLOOKUP(OVYLD2_!BO$4,'[1]INTERNAL PARAMETERS-1'!$B$5:$J$44,5,FALSE)*VLOOKUP(OVYLD2_!BO$4,'[1]INTERNAL PARAMETERS-1'!$B$5:$J$44,6,FALSE)*VLOOKUP(OVYLD2_!BO$4,'[1]INTERNAL PARAMETERS-1'!$B$5:$J$44,3,FALSE) + OVYLD1_!BO5*(1-VLOOKUP(OVYLD2_!BO$4,'[1]INTERNAL PARAMETERS-1'!$B$5:$J$44,5,FALSE))*VLOOKUP(OVYLD2_!BO$4,'[1]INTERNAL PARAMETERS-1'!$B$5:$J$44,8,FALSE)*VLOOKUP(OVYLD2_!BO$4,'[1]INTERNAL PARAMETERS-1'!$B$5:$J$44,3,FALSE)</f>
        <v>6.5990271261563965E-3</v>
      </c>
      <c r="BP5" s="44">
        <f>OVYLD1_!BP5*VLOOKUP(OVYLD2_!BP$4,'[1]INTERNAL PARAMETERS-1'!$B$5:$J$44,5,FALSE)*VLOOKUP(OVYLD2_!BP$4,'[1]INTERNAL PARAMETERS-1'!$B$5:$J$44,6,FALSE)*VLOOKUP(OVYLD2_!BP$4,'[1]INTERNAL PARAMETERS-1'!$B$5:$J$44,3,FALSE) + OVYLD1_!BP5*(1-VLOOKUP(OVYLD2_!BP$4,'[1]INTERNAL PARAMETERS-1'!$B$5:$J$44,5,FALSE))*VLOOKUP(OVYLD2_!BP$4,'[1]INTERNAL PARAMETERS-1'!$B$5:$J$44,8,FALSE)*VLOOKUP(OVYLD2_!BP$4,'[1]INTERNAL PARAMETERS-1'!$B$5:$J$44,3,FALSE)</f>
        <v>2.5651771832690501E-4</v>
      </c>
      <c r="BQ5" s="44">
        <f>OVYLD1_!BQ5*VLOOKUP(OVYLD2_!BQ$4,'[1]INTERNAL PARAMETERS-1'!$B$5:$J$44,5,FALSE)*VLOOKUP(OVYLD2_!BQ$4,'[1]INTERNAL PARAMETERS-1'!$B$5:$J$44,6,FALSE)*VLOOKUP(OVYLD2_!BQ$4,'[1]INTERNAL PARAMETERS-1'!$B$5:$J$44,3,FALSE) + OVYLD1_!BQ5*(1-VLOOKUP(OVYLD2_!BQ$4,'[1]INTERNAL PARAMETERS-1'!$B$5:$J$44,5,FALSE))*VLOOKUP(OVYLD2_!BQ$4,'[1]INTERNAL PARAMETERS-1'!$B$5:$J$44,8,FALSE)*VLOOKUP(OVYLD2_!BQ$4,'[1]INTERNAL PARAMETERS-1'!$B$5:$J$44,3,FALSE)</f>
        <v>3.1062274568158559E-2</v>
      </c>
      <c r="BR5" s="44">
        <f>OVYLD1_!BR5*VLOOKUP(OVYLD2_!BR$4,'[1]INTERNAL PARAMETERS-1'!$B$5:$J$44,5,FALSE)*VLOOKUP(OVYLD2_!BR$4,'[1]INTERNAL PARAMETERS-1'!$B$5:$J$44,6,FALSE)*VLOOKUP(OVYLD2_!BR$4,'[1]INTERNAL PARAMETERS-1'!$B$5:$J$44,3,FALSE) + OVYLD1_!BR5*(1-VLOOKUP(OVYLD2_!BR$4,'[1]INTERNAL PARAMETERS-1'!$B$5:$J$44,5,FALSE))*VLOOKUP(OVYLD2_!BR$4,'[1]INTERNAL PARAMETERS-1'!$B$5:$J$44,8,FALSE)*VLOOKUP(OVYLD2_!BR$4,'[1]INTERNAL PARAMETERS-1'!$B$5:$J$44,3,FALSE)</f>
        <v>5.2807229794838491E-4</v>
      </c>
      <c r="BS5" s="44">
        <f>OVYLD1_!BS5*VLOOKUP(OVYLD2_!BS$4,'[1]INTERNAL PARAMETERS-1'!$B$5:$J$44,5,FALSE)*VLOOKUP(OVYLD2_!BS$4,'[1]INTERNAL PARAMETERS-1'!$B$5:$J$44,6,FALSE)*VLOOKUP(OVYLD2_!BS$4,'[1]INTERNAL PARAMETERS-1'!$B$5:$J$44,3,FALSE) + OVYLD1_!BS5*(1-VLOOKUP(OVYLD2_!BS$4,'[1]INTERNAL PARAMETERS-1'!$B$5:$J$44,5,FALSE))*VLOOKUP(OVYLD2_!BS$4,'[1]INTERNAL PARAMETERS-1'!$B$5:$J$44,8,FALSE)*VLOOKUP(OVYLD2_!BS$4,'[1]INTERNAL PARAMETERS-1'!$B$5:$J$44,3,FALSE)</f>
        <v>1.7675859755347792E-4</v>
      </c>
      <c r="BT5" s="44">
        <f>OVYLD1_!BT5*VLOOKUP(OVYLD2_!BT$4,'[1]INTERNAL PARAMETERS-1'!$B$5:$J$44,5,FALSE)*VLOOKUP(OVYLD2_!BT$4,'[1]INTERNAL PARAMETERS-1'!$B$5:$J$44,6,FALSE)*VLOOKUP(OVYLD2_!BT$4,'[1]INTERNAL PARAMETERS-1'!$B$5:$J$44,3,FALSE) + OVYLD1_!BT5*(1-VLOOKUP(OVYLD2_!BT$4,'[1]INTERNAL PARAMETERS-1'!$B$5:$J$44,5,FALSE))*VLOOKUP(OVYLD2_!BT$4,'[1]INTERNAL PARAMETERS-1'!$B$5:$J$44,8,FALSE)*VLOOKUP(OVYLD2_!BT$4,'[1]INTERNAL PARAMETERS-1'!$B$5:$J$44,3,FALSE)</f>
        <v>0</v>
      </c>
      <c r="BU5" s="44">
        <f>OVYLD1_!BU5*VLOOKUP(OVYLD2_!BU$4,'[1]INTERNAL PARAMETERS-1'!$B$5:$J$44,5,FALSE)*VLOOKUP(OVYLD2_!BU$4,'[1]INTERNAL PARAMETERS-1'!$B$5:$J$44,6,FALSE)*VLOOKUP(OVYLD2_!BU$4,'[1]INTERNAL PARAMETERS-1'!$B$5:$J$44,3,FALSE) + OVYLD1_!BU5*(1-VLOOKUP(OVYLD2_!BU$4,'[1]INTERNAL PARAMETERS-1'!$B$5:$J$44,5,FALSE))*VLOOKUP(OVYLD2_!BU$4,'[1]INTERNAL PARAMETERS-1'!$B$5:$J$44,8,FALSE)*VLOOKUP(OVYLD2_!BU$4,'[1]INTERNAL PARAMETERS-1'!$B$5:$J$44,3,FALSE)</f>
        <v>0</v>
      </c>
      <c r="BV5" s="44">
        <f>OVYLD1_!BV5*VLOOKUP(OVYLD2_!BV$4,'[1]INTERNAL PARAMETERS-1'!$B$5:$J$44,5,FALSE)*VLOOKUP(OVYLD2_!BV$4,'[1]INTERNAL PARAMETERS-1'!$B$5:$J$44,6,FALSE)*VLOOKUP(OVYLD2_!BV$4,'[1]INTERNAL PARAMETERS-1'!$B$5:$J$44,3,FALSE) + OVYLD1_!BV5*(1-VLOOKUP(OVYLD2_!BV$4,'[1]INTERNAL PARAMETERS-1'!$B$5:$J$44,5,FALSE))*VLOOKUP(OVYLD2_!BV$4,'[1]INTERNAL PARAMETERS-1'!$B$5:$J$44,8,FALSE)*VLOOKUP(OVYLD2_!BV$4,'[1]INTERNAL PARAMETERS-1'!$B$5:$J$44,3,FALSE)</f>
        <v>0</v>
      </c>
      <c r="BW5" s="44">
        <f>OVYLD1_!BW5*VLOOKUP(OVYLD2_!BW$4,'[1]INTERNAL PARAMETERS-1'!$B$5:$J$44,5,FALSE)*VLOOKUP(OVYLD2_!BW$4,'[1]INTERNAL PARAMETERS-1'!$B$5:$J$44,6,FALSE)*VLOOKUP(OVYLD2_!BW$4,'[1]INTERNAL PARAMETERS-1'!$B$5:$J$44,3,FALSE) + OVYLD1_!BW5*(1-VLOOKUP(OVYLD2_!BW$4,'[1]INTERNAL PARAMETERS-1'!$B$5:$J$44,5,FALSE))*VLOOKUP(OVYLD2_!BW$4,'[1]INTERNAL PARAMETERS-1'!$B$5:$J$44,8,FALSE)*VLOOKUP(OVYLD2_!BW$4,'[1]INTERNAL PARAMETERS-1'!$B$5:$J$44,3,FALSE)</f>
        <v>0</v>
      </c>
      <c r="BX5" s="44">
        <f>OVYLD1_!BX5*VLOOKUP(OVYLD2_!BX$4,'[1]INTERNAL PARAMETERS-1'!$B$5:$J$44,5,FALSE)*VLOOKUP(OVYLD2_!BX$4,'[1]INTERNAL PARAMETERS-1'!$B$5:$J$44,6,FALSE)*VLOOKUP(OVYLD2_!BX$4,'[1]INTERNAL PARAMETERS-1'!$B$5:$J$44,3,FALSE) + OVYLD1_!BX5*(1-VLOOKUP(OVYLD2_!BX$4,'[1]INTERNAL PARAMETERS-1'!$B$5:$J$44,5,FALSE))*VLOOKUP(OVYLD2_!BX$4,'[1]INTERNAL PARAMETERS-1'!$B$5:$J$44,8,FALSE)*VLOOKUP(OVYLD2_!BX$4,'[1]INTERNAL PARAMETERS-1'!$B$5:$J$44,3,FALSE)</f>
        <v>0</v>
      </c>
      <c r="BY5" s="44">
        <f>OVYLD1_!BY5*VLOOKUP(OVYLD2_!BY$4,'[1]INTERNAL PARAMETERS-1'!$B$5:$J$44,5,FALSE)*VLOOKUP(OVYLD2_!BY$4,'[1]INTERNAL PARAMETERS-1'!$B$5:$J$44,6,FALSE)*VLOOKUP(OVYLD2_!BY$4,'[1]INTERNAL PARAMETERS-1'!$B$5:$J$44,3,FALSE) + OVYLD1_!BY5*(1-VLOOKUP(OVYLD2_!BY$4,'[1]INTERNAL PARAMETERS-1'!$B$5:$J$44,5,FALSE))*VLOOKUP(OVYLD2_!BY$4,'[1]INTERNAL PARAMETERS-1'!$B$5:$J$44,8,FALSE)*VLOOKUP(OVYLD2_!BY$4,'[1]INTERNAL PARAMETERS-1'!$B$5:$J$44,3,FALSE)</f>
        <v>0</v>
      </c>
      <c r="BZ5" s="44">
        <f>OVYLD1_!BZ5*VLOOKUP(OVYLD2_!BZ$4,'[1]INTERNAL PARAMETERS-1'!$B$5:$J$44,5,FALSE)*VLOOKUP(OVYLD2_!BZ$4,'[1]INTERNAL PARAMETERS-1'!$B$5:$J$44,6,FALSE)*VLOOKUP(OVYLD2_!BZ$4,'[1]INTERNAL PARAMETERS-1'!$B$5:$J$44,3,FALSE) + OVYLD1_!BZ5*(1-VLOOKUP(OVYLD2_!BZ$4,'[1]INTERNAL PARAMETERS-1'!$B$5:$J$44,5,FALSE))*VLOOKUP(OVYLD2_!BZ$4,'[1]INTERNAL PARAMETERS-1'!$B$5:$J$44,8,FALSE)*VLOOKUP(OVYLD2_!BZ$4,'[1]INTERNAL PARAMETERS-1'!$B$5:$J$44,3,FALSE)</f>
        <v>1.9314110171697098E-5</v>
      </c>
      <c r="CA5" s="44">
        <f>OVYLD1_!CA5*VLOOKUP(OVYLD2_!CA$4,'[1]INTERNAL PARAMETERS-1'!$B$5:$J$44,5,FALSE)*VLOOKUP(OVYLD2_!CA$4,'[1]INTERNAL PARAMETERS-1'!$B$5:$J$44,6,FALSE)*VLOOKUP(OVYLD2_!CA$4,'[1]INTERNAL PARAMETERS-1'!$B$5:$J$44,3,FALSE) + OVYLD1_!CA5*(1-VLOOKUP(OVYLD2_!CA$4,'[1]INTERNAL PARAMETERS-1'!$B$5:$J$44,5,FALSE))*VLOOKUP(OVYLD2_!CA$4,'[1]INTERNAL PARAMETERS-1'!$B$5:$J$44,8,FALSE)*VLOOKUP(OVYLD2_!CA$4,'[1]INTERNAL PARAMETERS-1'!$B$5:$J$44,3,FALSE)</f>
        <v>0</v>
      </c>
      <c r="CB5" s="44">
        <f>OVYLD1_!CB5*VLOOKUP(OVYLD2_!CB$4,'[1]INTERNAL PARAMETERS-1'!$B$5:$J$44,5,FALSE)*VLOOKUP(OVYLD2_!CB$4,'[1]INTERNAL PARAMETERS-1'!$B$5:$J$44,6,FALSE)*VLOOKUP(OVYLD2_!CB$4,'[1]INTERNAL PARAMETERS-1'!$B$5:$J$44,3,FALSE) + OVYLD1_!CB5*(1-VLOOKUP(OVYLD2_!CB$4,'[1]INTERNAL PARAMETERS-1'!$B$5:$J$44,5,FALSE))*VLOOKUP(OVYLD2_!CB$4,'[1]INTERNAL PARAMETERS-1'!$B$5:$J$44,8,FALSE)*VLOOKUP(OVYLD2_!CB$4,'[1]INTERNAL PARAMETERS-1'!$B$5:$J$44,3,FALSE)</f>
        <v>0</v>
      </c>
      <c r="CC5" s="44">
        <f>OVYLD1_!CC5*VLOOKUP(OVYLD2_!CC$4,'[1]INTERNAL PARAMETERS-1'!$B$5:$J$44,5,FALSE)*VLOOKUP(OVYLD2_!CC$4,'[1]INTERNAL PARAMETERS-1'!$B$5:$J$44,6,FALSE)*VLOOKUP(OVYLD2_!CC$4,'[1]INTERNAL PARAMETERS-1'!$B$5:$J$44,3,FALSE) + OVYLD1_!CC5*(1-VLOOKUP(OVYLD2_!CC$4,'[1]INTERNAL PARAMETERS-1'!$B$5:$J$44,5,FALSE))*VLOOKUP(OVYLD2_!CC$4,'[1]INTERNAL PARAMETERS-1'!$B$5:$J$44,8,FALSE)*VLOOKUP(OVYLD2_!CC$4,'[1]INTERNAL PARAMETERS-1'!$B$5:$J$44,3,FALSE)</f>
        <v>5.9016299664031069E-5</v>
      </c>
      <c r="CD5" s="44">
        <f>OVYLD1_!CD5*VLOOKUP(OVYLD2_!CD$4,'[1]INTERNAL PARAMETERS-1'!$B$5:$J$44,5,FALSE)*VLOOKUP(OVYLD2_!CD$4,'[1]INTERNAL PARAMETERS-1'!$B$5:$J$44,6,FALSE)*VLOOKUP(OVYLD2_!CD$4,'[1]INTERNAL PARAMETERS-1'!$B$5:$J$44,3,FALSE) + OVYLD1_!CD5*(1-VLOOKUP(OVYLD2_!CD$4,'[1]INTERNAL PARAMETERS-1'!$B$5:$J$44,5,FALSE))*VLOOKUP(OVYLD2_!CD$4,'[1]INTERNAL PARAMETERS-1'!$B$5:$J$44,8,FALSE)*VLOOKUP(OVYLD2_!CD$4,'[1]INTERNAL PARAMETERS-1'!$B$5:$J$44,3,FALSE)</f>
        <v>1.2513998886488314E-3</v>
      </c>
      <c r="CE5" s="44">
        <f>OVYLD1_!CE5*VLOOKUP(OVYLD2_!CE$4,'[1]INTERNAL PARAMETERS-1'!$B$5:$J$44,5,FALSE)*VLOOKUP(OVYLD2_!CE$4,'[1]INTERNAL PARAMETERS-1'!$B$5:$J$44,6,FALSE)*VLOOKUP(OVYLD2_!CE$4,'[1]INTERNAL PARAMETERS-1'!$B$5:$J$44,3,FALSE) + OVYLD1_!CE5*(1-VLOOKUP(OVYLD2_!CE$4,'[1]INTERNAL PARAMETERS-1'!$B$5:$J$44,5,FALSE))*VLOOKUP(OVYLD2_!CE$4,'[1]INTERNAL PARAMETERS-1'!$B$5:$J$44,8,FALSE)*VLOOKUP(OVYLD2_!CE$4,'[1]INTERNAL PARAMETERS-1'!$B$5:$J$44,3,FALSE)</f>
        <v>1.558004887183566E-3</v>
      </c>
      <c r="CF5" s="44">
        <f>OVYLD1_!CF5*VLOOKUP(OVYLD2_!CF$4,'[1]INTERNAL PARAMETERS-1'!$B$5:$J$44,5,FALSE)*VLOOKUP(OVYLD2_!CF$4,'[1]INTERNAL PARAMETERS-1'!$B$5:$J$44,6,FALSE)*VLOOKUP(OVYLD2_!CF$4,'[1]INTERNAL PARAMETERS-1'!$B$5:$J$44,3,FALSE) + OVYLD1_!CF5*(1-VLOOKUP(OVYLD2_!CF$4,'[1]INTERNAL PARAMETERS-1'!$B$5:$J$44,5,FALSE))*VLOOKUP(OVYLD2_!CF$4,'[1]INTERNAL PARAMETERS-1'!$B$5:$J$44,8,FALSE)*VLOOKUP(OVYLD2_!CF$4,'[1]INTERNAL PARAMETERS-1'!$B$5:$J$44,3,FALSE)</f>
        <v>9.9092260659284365E-3</v>
      </c>
      <c r="CG5" s="44">
        <f>OVYLD1_!CG5*VLOOKUP(OVYLD2_!CG$4,'[1]INTERNAL PARAMETERS-1'!$B$5:$J$44,5,FALSE)*VLOOKUP(OVYLD2_!CG$4,'[1]INTERNAL PARAMETERS-1'!$B$5:$J$44,6,FALSE)*VLOOKUP(OVYLD2_!CG$4,'[1]INTERNAL PARAMETERS-1'!$B$5:$J$44,3,FALSE) + OVYLD1_!CG5*(1-VLOOKUP(OVYLD2_!CG$4,'[1]INTERNAL PARAMETERS-1'!$B$5:$J$44,5,FALSE))*VLOOKUP(OVYLD2_!CG$4,'[1]INTERNAL PARAMETERS-1'!$B$5:$J$44,8,FALSE)*VLOOKUP(OVYLD2_!CG$4,'[1]INTERNAL PARAMETERS-1'!$B$5:$J$44,3,FALSE)</f>
        <v>7.099085137513666E-5</v>
      </c>
      <c r="CH5" s="43">
        <f>OVYLD1_!CH5*VLOOKUP(OVYLD2_!CH$4,'[1]INTERNAL PARAMETERS-1'!$B$5:$J$44,5,FALSE)*VLOOKUP(OVYLD2_!CH$4,'[1]INTERNAL PARAMETERS-1'!$B$5:$J$44,6,FALSE)*VLOOKUP(OVYLD2_!CH$4,'[1]INTERNAL PARAMETERS-1'!$B$5:$J$44,3,FALSE) + OVYLD1_!CH5*(1-VLOOKUP(OVYLD2_!CH$4,'[1]INTERNAL PARAMETERS-1'!$B$5:$J$44,5,FALSE))*VLOOKUP(OVYLD2_!CH$4,'[1]INTERNAL PARAMETERS-1'!$B$5:$J$44,8,FALSE)*VLOOKUP(OVYLD2_!CH$4,'[1]INTERNAL PARAMETERS-1'!$B$5:$J$44,3,FALSE)</f>
        <v>0</v>
      </c>
      <c r="CJ5" s="45">
        <f t="shared" ref="CJ5:CJ68" si="0">SUM(G5:AT5)</f>
        <v>32.072168739874762</v>
      </c>
      <c r="CK5" s="43">
        <f t="shared" ref="CK5:CK68" si="1">SUM(AU5:CH5)</f>
        <v>0.54359996004341804</v>
      </c>
    </row>
    <row r="6" spans="2:89" x14ac:dyDescent="0.5">
      <c r="B6" s="58" t="s">
        <v>5</v>
      </c>
      <c r="C6" s="57" t="s">
        <v>81</v>
      </c>
      <c r="D6" s="57" t="s">
        <v>79</v>
      </c>
      <c r="E6" s="128">
        <f>OVERALL2021!AI6</f>
        <v>334.00111978910081</v>
      </c>
      <c r="F6" s="59">
        <f>'[1]INTERNAL PARAMETERS-1'!M6</f>
        <v>78.760000000000005</v>
      </c>
      <c r="G6" s="45">
        <f>OVYLD1_!G6*VLOOKUP(OVYLD2_!G$4,'[1]INTERNAL PARAMETERS-1'!$B$5:$J$44,5,FALSE)*VLOOKUP(OVYLD2_!G$4,'[1]INTERNAL PARAMETERS-1'!$B$5:$J$44,7,FALSE)*OVYLD2_!$F6 + OVYLD1_!G6*(1-VLOOKUP(OVYLD2_!G$4,'[1]INTERNAL PARAMETERS-1'!$B$5:$J$44,5,FALSE))*VLOOKUP(OVYLD2_!G$4,'[1]INTERNAL PARAMETERS-1'!$B$5:$J$44,9,FALSE)*OVYLD2_!$F6</f>
        <v>21.264228698156042</v>
      </c>
      <c r="H6" s="44">
        <f>OVYLD1_!H6*VLOOKUP(OVYLD2_!H$4,'[1]INTERNAL PARAMETERS-1'!$B$5:$J$44,5,FALSE)*VLOOKUP(OVYLD2_!H$4,'[1]INTERNAL PARAMETERS-1'!$B$5:$J$44,7,FALSE)*OVYLD2_!$F6 + OVYLD1_!H6*(1-VLOOKUP(OVYLD2_!H$4,'[1]INTERNAL PARAMETERS-1'!$B$5:$J$44,5,FALSE))*VLOOKUP(OVYLD2_!H$4,'[1]INTERNAL PARAMETERS-1'!$B$5:$J$44,9,FALSE)*OVYLD2_!$F6</f>
        <v>4.4523520035332318</v>
      </c>
      <c r="I6" s="44">
        <f>OVYLD1_!I6*VLOOKUP(OVYLD2_!I$4,'[1]INTERNAL PARAMETERS-1'!$B$5:$J$44,5,FALSE)*VLOOKUP(OVYLD2_!I$4,'[1]INTERNAL PARAMETERS-1'!$B$5:$J$44,7,FALSE)*OVYLD2_!$F6 + OVYLD1_!I6*(1-VLOOKUP(OVYLD2_!I$4,'[1]INTERNAL PARAMETERS-1'!$B$5:$J$44,5,FALSE))*VLOOKUP(OVYLD2_!I$4,'[1]INTERNAL PARAMETERS-1'!$B$5:$J$44,9,FALSE)*OVYLD2_!$F6</f>
        <v>57.609347852574217</v>
      </c>
      <c r="J6" s="44">
        <f>OVYLD1_!J6*VLOOKUP(OVYLD2_!J$4,'[1]INTERNAL PARAMETERS-1'!$B$5:$J$44,5,FALSE)*VLOOKUP(OVYLD2_!J$4,'[1]INTERNAL PARAMETERS-1'!$B$5:$J$44,7,FALSE)*OVYLD2_!$F6 + OVYLD1_!J6*(1-VLOOKUP(OVYLD2_!J$4,'[1]INTERNAL PARAMETERS-1'!$B$5:$J$44,5,FALSE))*VLOOKUP(OVYLD2_!J$4,'[1]INTERNAL PARAMETERS-1'!$B$5:$J$44,9,FALSE)*OVYLD2_!$F6</f>
        <v>0</v>
      </c>
      <c r="K6" s="44">
        <f>OVYLD1_!K6*VLOOKUP(OVYLD2_!K$4,'[1]INTERNAL PARAMETERS-1'!$B$5:$J$44,5,FALSE)*VLOOKUP(OVYLD2_!K$4,'[1]INTERNAL PARAMETERS-1'!$B$5:$J$44,7,FALSE)*OVYLD2_!$F6 + OVYLD1_!K6*(1-VLOOKUP(OVYLD2_!K$4,'[1]INTERNAL PARAMETERS-1'!$B$5:$J$44,5,FALSE))*VLOOKUP(OVYLD2_!K$4,'[1]INTERNAL PARAMETERS-1'!$B$5:$J$44,9,FALSE)*OVYLD2_!$F6</f>
        <v>0</v>
      </c>
      <c r="L6" s="44">
        <f>OVYLD1_!L6*VLOOKUP(OVYLD2_!L$4,'[1]INTERNAL PARAMETERS-1'!$B$5:$J$44,5,FALSE)*VLOOKUP(OVYLD2_!L$4,'[1]INTERNAL PARAMETERS-1'!$B$5:$J$44,7,FALSE)*OVYLD2_!$F6 + OVYLD1_!L6*(1-VLOOKUP(OVYLD2_!L$4,'[1]INTERNAL PARAMETERS-1'!$B$5:$J$44,5,FALSE))*VLOOKUP(OVYLD2_!L$4,'[1]INTERNAL PARAMETERS-1'!$B$5:$J$44,9,FALSE)*OVYLD2_!$F6</f>
        <v>0</v>
      </c>
      <c r="M6" s="44">
        <f>OVYLD1_!M6*VLOOKUP(OVYLD2_!M$4,'[1]INTERNAL PARAMETERS-1'!$B$5:$J$44,5,FALSE)*VLOOKUP(OVYLD2_!M$4,'[1]INTERNAL PARAMETERS-1'!$B$5:$J$44,7,FALSE)*OVYLD2_!$F6 + OVYLD1_!M6*(1-VLOOKUP(OVYLD2_!M$4,'[1]INTERNAL PARAMETERS-1'!$B$5:$J$44,5,FALSE))*VLOOKUP(OVYLD2_!M$4,'[1]INTERNAL PARAMETERS-1'!$B$5:$J$44,9,FALSE)*OVYLD2_!$F6</f>
        <v>0.40133165843368102</v>
      </c>
      <c r="N6" s="44">
        <f>OVYLD1_!N6*VLOOKUP(OVYLD2_!N$4,'[1]INTERNAL PARAMETERS-1'!$B$5:$J$44,5,FALSE)*VLOOKUP(OVYLD2_!N$4,'[1]INTERNAL PARAMETERS-1'!$B$5:$J$44,7,FALSE)*OVYLD2_!$F6 + OVYLD1_!N6*(1-VLOOKUP(OVYLD2_!N$4,'[1]INTERNAL PARAMETERS-1'!$B$5:$J$44,5,FALSE))*VLOOKUP(OVYLD2_!N$4,'[1]INTERNAL PARAMETERS-1'!$B$5:$J$44,9,FALSE)*OVYLD2_!$F6</f>
        <v>0.48887397310568692</v>
      </c>
      <c r="O6" s="44">
        <f>OVYLD1_!O6*VLOOKUP(OVYLD2_!O$4,'[1]INTERNAL PARAMETERS-1'!$B$5:$J$44,5,FALSE)*VLOOKUP(OVYLD2_!O$4,'[1]INTERNAL PARAMETERS-1'!$B$5:$J$44,7,FALSE)*OVYLD2_!$F6 + OVYLD1_!O6*(1-VLOOKUP(OVYLD2_!O$4,'[1]INTERNAL PARAMETERS-1'!$B$5:$J$44,5,FALSE))*VLOOKUP(OVYLD2_!O$4,'[1]INTERNAL PARAMETERS-1'!$B$5:$J$44,9,FALSE)*OVYLD2_!$F6</f>
        <v>0</v>
      </c>
      <c r="P6" s="44">
        <f>OVYLD1_!P6*VLOOKUP(OVYLD2_!P$4,'[1]INTERNAL PARAMETERS-1'!$B$5:$J$44,5,FALSE)*VLOOKUP(OVYLD2_!P$4,'[1]INTERNAL PARAMETERS-1'!$B$5:$J$44,7,FALSE)*OVYLD2_!$F6 + OVYLD1_!P6*(1-VLOOKUP(OVYLD2_!P$4,'[1]INTERNAL PARAMETERS-1'!$B$5:$J$44,5,FALSE))*VLOOKUP(OVYLD2_!P$4,'[1]INTERNAL PARAMETERS-1'!$B$5:$J$44,9,FALSE)*OVYLD2_!$F6</f>
        <v>0</v>
      </c>
      <c r="Q6" s="44">
        <f>OVYLD1_!Q6*VLOOKUP(OVYLD2_!Q$4,'[1]INTERNAL PARAMETERS-1'!$B$5:$J$44,5,FALSE)*VLOOKUP(OVYLD2_!Q$4,'[1]INTERNAL PARAMETERS-1'!$B$5:$J$44,7,FALSE)*OVYLD2_!$F6 + OVYLD1_!Q6*(1-VLOOKUP(OVYLD2_!Q$4,'[1]INTERNAL PARAMETERS-1'!$B$5:$J$44,5,FALSE))*VLOOKUP(OVYLD2_!Q$4,'[1]INTERNAL PARAMETERS-1'!$B$5:$J$44,9,FALSE)*OVYLD2_!$F6</f>
        <v>0</v>
      </c>
      <c r="R6" s="44">
        <f>OVYLD1_!R6*VLOOKUP(OVYLD2_!R$4,'[1]INTERNAL PARAMETERS-1'!$B$5:$J$44,5,FALSE)*VLOOKUP(OVYLD2_!R$4,'[1]INTERNAL PARAMETERS-1'!$B$5:$J$44,7,FALSE)*OVYLD2_!$F6 + OVYLD1_!R6*(1-VLOOKUP(OVYLD2_!R$4,'[1]INTERNAL PARAMETERS-1'!$B$5:$J$44,5,FALSE))*VLOOKUP(OVYLD2_!R$4,'[1]INTERNAL PARAMETERS-1'!$B$5:$J$44,9,FALSE)*OVYLD2_!$F6</f>
        <v>0.52948572270069916</v>
      </c>
      <c r="S6" s="44">
        <f>OVYLD1_!S6*VLOOKUP(OVYLD2_!S$4,'[1]INTERNAL PARAMETERS-1'!$B$5:$J$44,5,FALSE)*VLOOKUP(OVYLD2_!S$4,'[1]INTERNAL PARAMETERS-1'!$B$5:$J$44,7,FALSE)*OVYLD2_!$F6 + OVYLD1_!S6*(1-VLOOKUP(OVYLD2_!S$4,'[1]INTERNAL PARAMETERS-1'!$B$5:$J$44,5,FALSE))*VLOOKUP(OVYLD2_!S$4,'[1]INTERNAL PARAMETERS-1'!$B$5:$J$44,9,FALSE)*OVYLD2_!$F6</f>
        <v>21.139824280893883</v>
      </c>
      <c r="T6" s="44">
        <f>OVYLD1_!T6*VLOOKUP(OVYLD2_!T$4,'[1]INTERNAL PARAMETERS-1'!$B$5:$J$44,5,FALSE)*VLOOKUP(OVYLD2_!T$4,'[1]INTERNAL PARAMETERS-1'!$B$5:$J$44,7,FALSE)*OVYLD2_!$F6 + OVYLD1_!T6*(1-VLOOKUP(OVYLD2_!T$4,'[1]INTERNAL PARAMETERS-1'!$B$5:$J$44,5,FALSE))*VLOOKUP(OVYLD2_!T$4,'[1]INTERNAL PARAMETERS-1'!$B$5:$J$44,9,FALSE)*OVYLD2_!$F6</f>
        <v>3.068639135755264</v>
      </c>
      <c r="U6" s="44">
        <f>OVYLD1_!U6*VLOOKUP(OVYLD2_!U$4,'[1]INTERNAL PARAMETERS-1'!$B$5:$J$44,5,FALSE)*VLOOKUP(OVYLD2_!U$4,'[1]INTERNAL PARAMETERS-1'!$B$5:$J$44,7,FALSE)*OVYLD2_!$F6 + OVYLD1_!U6*(1-VLOOKUP(OVYLD2_!U$4,'[1]INTERNAL PARAMETERS-1'!$B$5:$J$44,5,FALSE))*VLOOKUP(OVYLD2_!U$4,'[1]INTERNAL PARAMETERS-1'!$B$5:$J$44,9,FALSE)*OVYLD2_!$F6</f>
        <v>1.0198887278826967</v>
      </c>
      <c r="V6" s="44">
        <f>OVYLD1_!V6*VLOOKUP(OVYLD2_!V$4,'[1]INTERNAL PARAMETERS-1'!$B$5:$J$44,5,FALSE)*VLOOKUP(OVYLD2_!V$4,'[1]INTERNAL PARAMETERS-1'!$B$5:$J$44,7,FALSE)*OVYLD2_!$F6 + OVYLD1_!V6*(1-VLOOKUP(OVYLD2_!V$4,'[1]INTERNAL PARAMETERS-1'!$B$5:$J$44,5,FALSE))*VLOOKUP(OVYLD2_!V$4,'[1]INTERNAL PARAMETERS-1'!$B$5:$J$44,9,FALSE)*OVYLD2_!$F6</f>
        <v>12.3354187276699</v>
      </c>
      <c r="W6" s="44">
        <f>OVYLD1_!W6*VLOOKUP(OVYLD2_!W$4,'[1]INTERNAL PARAMETERS-1'!$B$5:$J$44,5,FALSE)*VLOOKUP(OVYLD2_!W$4,'[1]INTERNAL PARAMETERS-1'!$B$5:$J$44,7,FALSE)*OVYLD2_!$F6 + OVYLD1_!W6*(1-VLOOKUP(OVYLD2_!W$4,'[1]INTERNAL PARAMETERS-1'!$B$5:$J$44,5,FALSE))*VLOOKUP(OVYLD2_!W$4,'[1]INTERNAL PARAMETERS-1'!$B$5:$J$44,9,FALSE)*OVYLD2_!$F6</f>
        <v>0</v>
      </c>
      <c r="X6" s="44">
        <f>OVYLD1_!X6*VLOOKUP(OVYLD2_!X$4,'[1]INTERNAL PARAMETERS-1'!$B$5:$J$44,5,FALSE)*VLOOKUP(OVYLD2_!X$4,'[1]INTERNAL PARAMETERS-1'!$B$5:$J$44,7,FALSE)*OVYLD2_!$F6 + OVYLD1_!X6*(1-VLOOKUP(OVYLD2_!X$4,'[1]INTERNAL PARAMETERS-1'!$B$5:$J$44,5,FALSE))*VLOOKUP(OVYLD2_!X$4,'[1]INTERNAL PARAMETERS-1'!$B$5:$J$44,9,FALSE)*OVYLD2_!$F6</f>
        <v>0</v>
      </c>
      <c r="Y6" s="44">
        <f>OVYLD1_!Y6*VLOOKUP(OVYLD2_!Y$4,'[1]INTERNAL PARAMETERS-1'!$B$5:$J$44,5,FALSE)*VLOOKUP(OVYLD2_!Y$4,'[1]INTERNAL PARAMETERS-1'!$B$5:$J$44,7,FALSE)*OVYLD2_!$F6 + OVYLD1_!Y6*(1-VLOOKUP(OVYLD2_!Y$4,'[1]INTERNAL PARAMETERS-1'!$B$5:$J$44,5,FALSE))*VLOOKUP(OVYLD2_!Y$4,'[1]INTERNAL PARAMETERS-1'!$B$5:$J$44,9,FALSE)*OVYLD2_!$F6</f>
        <v>0</v>
      </c>
      <c r="Z6" s="44">
        <f>OVYLD1_!Z6*VLOOKUP(OVYLD2_!Z$4,'[1]INTERNAL PARAMETERS-1'!$B$5:$J$44,5,FALSE)*VLOOKUP(OVYLD2_!Z$4,'[1]INTERNAL PARAMETERS-1'!$B$5:$J$44,7,FALSE)*OVYLD2_!$F6 + OVYLD1_!Z6*(1-VLOOKUP(OVYLD2_!Z$4,'[1]INTERNAL PARAMETERS-1'!$B$5:$J$44,5,FALSE))*VLOOKUP(OVYLD2_!Z$4,'[1]INTERNAL PARAMETERS-1'!$B$5:$J$44,9,FALSE)*OVYLD2_!$F6</f>
        <v>0</v>
      </c>
      <c r="AA6" s="44">
        <f>OVYLD1_!AA6*VLOOKUP(OVYLD2_!AA$4,'[1]INTERNAL PARAMETERS-1'!$B$5:$J$44,5,FALSE)*VLOOKUP(OVYLD2_!AA$4,'[1]INTERNAL PARAMETERS-1'!$B$5:$J$44,7,FALSE)*OVYLD2_!$F6 + OVYLD1_!AA6*(1-VLOOKUP(OVYLD2_!AA$4,'[1]INTERNAL PARAMETERS-1'!$B$5:$J$44,5,FALSE))*VLOOKUP(OVYLD2_!AA$4,'[1]INTERNAL PARAMETERS-1'!$B$5:$J$44,9,FALSE)*OVYLD2_!$F6</f>
        <v>0</v>
      </c>
      <c r="AB6" s="44">
        <f>OVYLD1_!AB6*VLOOKUP(OVYLD2_!AB$4,'[1]INTERNAL PARAMETERS-1'!$B$5:$J$44,5,FALSE)*VLOOKUP(OVYLD2_!AB$4,'[1]INTERNAL PARAMETERS-1'!$B$5:$J$44,7,FALSE)*OVYLD2_!$F6 + OVYLD1_!AB6*(1-VLOOKUP(OVYLD2_!AB$4,'[1]INTERNAL PARAMETERS-1'!$B$5:$J$44,5,FALSE))*VLOOKUP(OVYLD2_!AB$4,'[1]INTERNAL PARAMETERS-1'!$B$5:$J$44,9,FALSE)*OVYLD2_!$F6</f>
        <v>0</v>
      </c>
      <c r="AC6" s="44">
        <f>OVYLD1_!AC6*VLOOKUP(OVYLD2_!AC$4,'[1]INTERNAL PARAMETERS-1'!$B$5:$J$44,5,FALSE)*VLOOKUP(OVYLD2_!AC$4,'[1]INTERNAL PARAMETERS-1'!$B$5:$J$44,7,FALSE)*OVYLD2_!$F6 + OVYLD1_!AC6*(1-VLOOKUP(OVYLD2_!AC$4,'[1]INTERNAL PARAMETERS-1'!$B$5:$J$44,5,FALSE))*VLOOKUP(OVYLD2_!AC$4,'[1]INTERNAL PARAMETERS-1'!$B$5:$J$44,9,FALSE)*OVYLD2_!$F6</f>
        <v>0</v>
      </c>
      <c r="AD6" s="44">
        <f>OVYLD1_!AD6*VLOOKUP(OVYLD2_!AD$4,'[1]INTERNAL PARAMETERS-1'!$B$5:$J$44,5,FALSE)*VLOOKUP(OVYLD2_!AD$4,'[1]INTERNAL PARAMETERS-1'!$B$5:$J$44,7,FALSE)*OVYLD2_!$F6 + OVYLD1_!AD6*(1-VLOOKUP(OVYLD2_!AD$4,'[1]INTERNAL PARAMETERS-1'!$B$5:$J$44,5,FALSE))*VLOOKUP(OVYLD2_!AD$4,'[1]INTERNAL PARAMETERS-1'!$B$5:$J$44,9,FALSE)*OVYLD2_!$F6</f>
        <v>0</v>
      </c>
      <c r="AE6" s="44">
        <f>OVYLD1_!AE6*VLOOKUP(OVYLD2_!AE$4,'[1]INTERNAL PARAMETERS-1'!$B$5:$J$44,5,FALSE)*VLOOKUP(OVYLD2_!AE$4,'[1]INTERNAL PARAMETERS-1'!$B$5:$J$44,7,FALSE)*OVYLD2_!$F6 + OVYLD1_!AE6*(1-VLOOKUP(OVYLD2_!AE$4,'[1]INTERNAL PARAMETERS-1'!$B$5:$J$44,5,FALSE))*VLOOKUP(OVYLD2_!AE$4,'[1]INTERNAL PARAMETERS-1'!$B$5:$J$44,9,FALSE)*OVYLD2_!$F6</f>
        <v>0</v>
      </c>
      <c r="AF6" s="44">
        <f>OVYLD1_!AF6*VLOOKUP(OVYLD2_!AF$4,'[1]INTERNAL PARAMETERS-1'!$B$5:$J$44,5,FALSE)*VLOOKUP(OVYLD2_!AF$4,'[1]INTERNAL PARAMETERS-1'!$B$5:$J$44,7,FALSE)*OVYLD2_!$F6 + OVYLD1_!AF6*(1-VLOOKUP(OVYLD2_!AF$4,'[1]INTERNAL PARAMETERS-1'!$B$5:$J$44,5,FALSE))*VLOOKUP(OVYLD2_!AF$4,'[1]INTERNAL PARAMETERS-1'!$B$5:$J$44,9,FALSE)*OVYLD2_!$F6</f>
        <v>0</v>
      </c>
      <c r="AG6" s="44">
        <f>OVYLD1_!AG6*VLOOKUP(OVYLD2_!AG$4,'[1]INTERNAL PARAMETERS-1'!$B$5:$J$44,5,FALSE)*VLOOKUP(OVYLD2_!AG$4,'[1]INTERNAL PARAMETERS-1'!$B$5:$J$44,7,FALSE)*OVYLD2_!$F6 + OVYLD1_!AG6*(1-VLOOKUP(OVYLD2_!AG$4,'[1]INTERNAL PARAMETERS-1'!$B$5:$J$44,5,FALSE))*VLOOKUP(OVYLD2_!AG$4,'[1]INTERNAL PARAMETERS-1'!$B$5:$J$44,9,FALSE)*OVYLD2_!$F6</f>
        <v>0</v>
      </c>
      <c r="AH6" s="44">
        <f>OVYLD1_!AH6*VLOOKUP(OVYLD2_!AH$4,'[1]INTERNAL PARAMETERS-1'!$B$5:$J$44,5,FALSE)*VLOOKUP(OVYLD2_!AH$4,'[1]INTERNAL PARAMETERS-1'!$B$5:$J$44,7,FALSE)*OVYLD2_!$F6 + OVYLD1_!AH6*(1-VLOOKUP(OVYLD2_!AH$4,'[1]INTERNAL PARAMETERS-1'!$B$5:$J$44,5,FALSE))*VLOOKUP(OVYLD2_!AH$4,'[1]INTERNAL PARAMETERS-1'!$B$5:$J$44,9,FALSE)*OVYLD2_!$F6</f>
        <v>0</v>
      </c>
      <c r="AI6" s="44">
        <f>OVYLD1_!AI6*VLOOKUP(OVYLD2_!AI$4,'[1]INTERNAL PARAMETERS-1'!$B$5:$J$44,5,FALSE)*VLOOKUP(OVYLD2_!AI$4,'[1]INTERNAL PARAMETERS-1'!$B$5:$J$44,7,FALSE)*OVYLD2_!$F6 + OVYLD1_!AI6*(1-VLOOKUP(OVYLD2_!AI$4,'[1]INTERNAL PARAMETERS-1'!$B$5:$J$44,5,FALSE))*VLOOKUP(OVYLD2_!AI$4,'[1]INTERNAL PARAMETERS-1'!$B$5:$J$44,9,FALSE)*OVYLD2_!$F6</f>
        <v>0.21059210816178692</v>
      </c>
      <c r="AJ6" s="44">
        <f>OVYLD1_!AJ6*VLOOKUP(OVYLD2_!AJ$4,'[1]INTERNAL PARAMETERS-1'!$B$5:$J$44,5,FALSE)*VLOOKUP(OVYLD2_!AJ$4,'[1]INTERNAL PARAMETERS-1'!$B$5:$J$44,7,FALSE)*OVYLD2_!$F6 + OVYLD1_!AJ6*(1-VLOOKUP(OVYLD2_!AJ$4,'[1]INTERNAL PARAMETERS-1'!$B$5:$J$44,5,FALSE))*VLOOKUP(OVYLD2_!AJ$4,'[1]INTERNAL PARAMETERS-1'!$B$5:$J$44,9,FALSE)*OVYLD2_!$F6</f>
        <v>0.11736652923298087</v>
      </c>
      <c r="AK6" s="44">
        <f>OVYLD1_!AK6*VLOOKUP(OVYLD2_!AK$4,'[1]INTERNAL PARAMETERS-1'!$B$5:$J$44,5,FALSE)*VLOOKUP(OVYLD2_!AK$4,'[1]INTERNAL PARAMETERS-1'!$B$5:$J$44,7,FALSE)*OVYLD2_!$F6 + OVYLD1_!AK6*(1-VLOOKUP(OVYLD2_!AK$4,'[1]INTERNAL PARAMETERS-1'!$B$5:$J$44,5,FALSE))*VLOOKUP(OVYLD2_!AK$4,'[1]INTERNAL PARAMETERS-1'!$B$5:$J$44,9,FALSE)*OVYLD2_!$F6</f>
        <v>0</v>
      </c>
      <c r="AL6" s="44">
        <f>OVYLD1_!AL6*VLOOKUP(OVYLD2_!AL$4,'[1]INTERNAL PARAMETERS-1'!$B$5:$J$44,5,FALSE)*VLOOKUP(OVYLD2_!AL$4,'[1]INTERNAL PARAMETERS-1'!$B$5:$J$44,7,FALSE)*OVYLD2_!$F6 + OVYLD1_!AL6*(1-VLOOKUP(OVYLD2_!AL$4,'[1]INTERNAL PARAMETERS-1'!$B$5:$J$44,5,FALSE))*VLOOKUP(OVYLD2_!AL$4,'[1]INTERNAL PARAMETERS-1'!$B$5:$J$44,9,FALSE)*OVYLD2_!$F6</f>
        <v>0</v>
      </c>
      <c r="AM6" s="44">
        <f>OVYLD1_!AM6*VLOOKUP(OVYLD2_!AM$4,'[1]INTERNAL PARAMETERS-1'!$B$5:$J$44,5,FALSE)*VLOOKUP(OVYLD2_!AM$4,'[1]INTERNAL PARAMETERS-1'!$B$5:$J$44,7,FALSE)*OVYLD2_!$F6 + OVYLD1_!AM6*(1-VLOOKUP(OVYLD2_!AM$4,'[1]INTERNAL PARAMETERS-1'!$B$5:$J$44,5,FALSE))*VLOOKUP(OVYLD2_!AM$4,'[1]INTERNAL PARAMETERS-1'!$B$5:$J$44,9,FALSE)*OVYLD2_!$F6</f>
        <v>0</v>
      </c>
      <c r="AN6" s="44">
        <f>OVYLD1_!AN6*VLOOKUP(OVYLD2_!AN$4,'[1]INTERNAL PARAMETERS-1'!$B$5:$J$44,5,FALSE)*VLOOKUP(OVYLD2_!AN$4,'[1]INTERNAL PARAMETERS-1'!$B$5:$J$44,7,FALSE)*OVYLD2_!$F6 + OVYLD1_!AN6*(1-VLOOKUP(OVYLD2_!AN$4,'[1]INTERNAL PARAMETERS-1'!$B$5:$J$44,5,FALSE))*VLOOKUP(OVYLD2_!AN$4,'[1]INTERNAL PARAMETERS-1'!$B$5:$J$44,9,FALSE)*OVYLD2_!$F6</f>
        <v>0</v>
      </c>
      <c r="AO6" s="44">
        <f>OVYLD1_!AO6*VLOOKUP(OVYLD2_!AO$4,'[1]INTERNAL PARAMETERS-1'!$B$5:$J$44,5,FALSE)*VLOOKUP(OVYLD2_!AO$4,'[1]INTERNAL PARAMETERS-1'!$B$5:$J$44,7,FALSE)*OVYLD2_!$F6 + OVYLD1_!AO6*(1-VLOOKUP(OVYLD2_!AO$4,'[1]INTERNAL PARAMETERS-1'!$B$5:$J$44,5,FALSE))*VLOOKUP(OVYLD2_!AO$4,'[1]INTERNAL PARAMETERS-1'!$B$5:$J$44,9,FALSE)*OVYLD2_!$F6</f>
        <v>0</v>
      </c>
      <c r="AP6" s="44">
        <f>OVYLD1_!AP6*VLOOKUP(OVYLD2_!AP$4,'[1]INTERNAL PARAMETERS-1'!$B$5:$J$44,5,FALSE)*VLOOKUP(OVYLD2_!AP$4,'[1]INTERNAL PARAMETERS-1'!$B$5:$J$44,7,FALSE)*OVYLD2_!$F6 + OVYLD1_!AP6*(1-VLOOKUP(OVYLD2_!AP$4,'[1]INTERNAL PARAMETERS-1'!$B$5:$J$44,5,FALSE))*VLOOKUP(OVYLD2_!AP$4,'[1]INTERNAL PARAMETERS-1'!$B$5:$J$44,9,FALSE)*OVYLD2_!$F6</f>
        <v>0</v>
      </c>
      <c r="AQ6" s="44">
        <f>OVYLD1_!AQ6*VLOOKUP(OVYLD2_!AQ$4,'[1]INTERNAL PARAMETERS-1'!$B$5:$J$44,5,FALSE)*VLOOKUP(OVYLD2_!AQ$4,'[1]INTERNAL PARAMETERS-1'!$B$5:$J$44,7,FALSE)*OVYLD2_!$F6 + OVYLD1_!AQ6*(1-VLOOKUP(OVYLD2_!AQ$4,'[1]INTERNAL PARAMETERS-1'!$B$5:$J$44,5,FALSE))*VLOOKUP(OVYLD2_!AQ$4,'[1]INTERNAL PARAMETERS-1'!$B$5:$J$44,9,FALSE)*OVYLD2_!$F6</f>
        <v>0</v>
      </c>
      <c r="AR6" s="44">
        <f>OVYLD1_!AR6*VLOOKUP(OVYLD2_!AR$4,'[1]INTERNAL PARAMETERS-1'!$B$5:$J$44,5,FALSE)*VLOOKUP(OVYLD2_!AR$4,'[1]INTERNAL PARAMETERS-1'!$B$5:$J$44,7,FALSE)*OVYLD2_!$F6 + OVYLD1_!AR6*(1-VLOOKUP(OVYLD2_!AR$4,'[1]INTERNAL PARAMETERS-1'!$B$5:$J$44,5,FALSE))*VLOOKUP(OVYLD2_!AR$4,'[1]INTERNAL PARAMETERS-1'!$B$5:$J$44,9,FALSE)*OVYLD2_!$F6</f>
        <v>0</v>
      </c>
      <c r="AS6" s="44">
        <f>OVYLD1_!AS6*VLOOKUP(OVYLD2_!AS$4,'[1]INTERNAL PARAMETERS-1'!$B$5:$J$44,5,FALSE)*VLOOKUP(OVYLD2_!AS$4,'[1]INTERNAL PARAMETERS-1'!$B$5:$J$44,7,FALSE)*OVYLD2_!$F6 + OVYLD1_!AS6*(1-VLOOKUP(OVYLD2_!AS$4,'[1]INTERNAL PARAMETERS-1'!$B$5:$J$44,5,FALSE))*VLOOKUP(OVYLD2_!AS$4,'[1]INTERNAL PARAMETERS-1'!$B$5:$J$44,9,FALSE)*OVYLD2_!$F6</f>
        <v>0</v>
      </c>
      <c r="AT6" s="43">
        <f>OVYLD1_!AT6*VLOOKUP(OVYLD2_!AT$4,'[1]INTERNAL PARAMETERS-1'!$B$5:$J$44,5,FALSE)*VLOOKUP(OVYLD2_!AT$4,'[1]INTERNAL PARAMETERS-1'!$B$5:$J$44,7,FALSE)*OVYLD2_!$F6 + OVYLD1_!AT6*(1-VLOOKUP(OVYLD2_!AT$4,'[1]INTERNAL PARAMETERS-1'!$B$5:$J$44,5,FALSE))*VLOOKUP(OVYLD2_!AT$4,'[1]INTERNAL PARAMETERS-1'!$B$5:$J$44,9,FALSE)*OVYLD2_!$F6</f>
        <v>0</v>
      </c>
      <c r="AU6" s="45">
        <f>OVYLD1_!AU6*VLOOKUP(OVYLD2_!AU$4,'[1]INTERNAL PARAMETERS-1'!$B$5:$J$44,5,FALSE)*VLOOKUP(OVYLD2_!AU$4,'[1]INTERNAL PARAMETERS-1'!$B$5:$J$44,6,FALSE)*VLOOKUP(OVYLD2_!AU$4,'[1]INTERNAL PARAMETERS-1'!$B$5:$J$44,3,FALSE) + OVYLD1_!AU6*(1-VLOOKUP(OVYLD2_!AU$4,'[1]INTERNAL PARAMETERS-1'!$B$5:$J$44,5,FALSE))*VLOOKUP(OVYLD2_!AU$4,'[1]INTERNAL PARAMETERS-1'!$B$5:$J$44,8,FALSE)*VLOOKUP(OVYLD2_!AU$4,'[1]INTERNAL PARAMETERS-1'!$B$5:$J$44,3,FALSE)</f>
        <v>0</v>
      </c>
      <c r="AV6" s="44">
        <f>OVYLD1_!AV6*VLOOKUP(OVYLD2_!AV$4,'[1]INTERNAL PARAMETERS-1'!$B$5:$J$44,5,FALSE)*VLOOKUP(OVYLD2_!AV$4,'[1]INTERNAL PARAMETERS-1'!$B$5:$J$44,6,FALSE)*VLOOKUP(OVYLD2_!AV$4,'[1]INTERNAL PARAMETERS-1'!$B$5:$J$44,3,FALSE) + OVYLD1_!AV6*(1-VLOOKUP(OVYLD2_!AV$4,'[1]INTERNAL PARAMETERS-1'!$B$5:$J$44,5,FALSE))*VLOOKUP(OVYLD2_!AV$4,'[1]INTERNAL PARAMETERS-1'!$B$5:$J$44,8,FALSE)*VLOOKUP(OVYLD2_!AV$4,'[1]INTERNAL PARAMETERS-1'!$B$5:$J$44,3,FALSE)</f>
        <v>0</v>
      </c>
      <c r="AW6" s="44">
        <f>OVYLD1_!AW6*VLOOKUP(OVYLD2_!AW$4,'[1]INTERNAL PARAMETERS-1'!$B$5:$J$44,5,FALSE)*VLOOKUP(OVYLD2_!AW$4,'[1]INTERNAL PARAMETERS-1'!$B$5:$J$44,6,FALSE)*VLOOKUP(OVYLD2_!AW$4,'[1]INTERNAL PARAMETERS-1'!$B$5:$J$44,3,FALSE) + OVYLD1_!AW6*(1-VLOOKUP(OVYLD2_!AW$4,'[1]INTERNAL PARAMETERS-1'!$B$5:$J$44,5,FALSE))*VLOOKUP(OVYLD2_!AW$4,'[1]INTERNAL PARAMETERS-1'!$B$5:$J$44,8,FALSE)*VLOOKUP(OVYLD2_!AW$4,'[1]INTERNAL PARAMETERS-1'!$B$5:$J$44,3,FALSE)</f>
        <v>0.86361167664053606</v>
      </c>
      <c r="AX6" s="44">
        <f>OVYLD1_!AX6*VLOOKUP(OVYLD2_!AX$4,'[1]INTERNAL PARAMETERS-1'!$B$5:$J$44,5,FALSE)*VLOOKUP(OVYLD2_!AX$4,'[1]INTERNAL PARAMETERS-1'!$B$5:$J$44,6,FALSE)*VLOOKUP(OVYLD2_!AX$4,'[1]INTERNAL PARAMETERS-1'!$B$5:$J$44,3,FALSE) + OVYLD1_!AX6*(1-VLOOKUP(OVYLD2_!AX$4,'[1]INTERNAL PARAMETERS-1'!$B$5:$J$44,5,FALSE))*VLOOKUP(OVYLD2_!AX$4,'[1]INTERNAL PARAMETERS-1'!$B$5:$J$44,8,FALSE)*VLOOKUP(OVYLD2_!AX$4,'[1]INTERNAL PARAMETERS-1'!$B$5:$J$44,3,FALSE)</f>
        <v>0</v>
      </c>
      <c r="AY6" s="44">
        <f>OVYLD1_!AY6*VLOOKUP(OVYLD2_!AY$4,'[1]INTERNAL PARAMETERS-1'!$B$5:$J$44,5,FALSE)*VLOOKUP(OVYLD2_!AY$4,'[1]INTERNAL PARAMETERS-1'!$B$5:$J$44,6,FALSE)*VLOOKUP(OVYLD2_!AY$4,'[1]INTERNAL PARAMETERS-1'!$B$5:$J$44,3,FALSE) + OVYLD1_!AY6*(1-VLOOKUP(OVYLD2_!AY$4,'[1]INTERNAL PARAMETERS-1'!$B$5:$J$44,5,FALSE))*VLOOKUP(OVYLD2_!AY$4,'[1]INTERNAL PARAMETERS-1'!$B$5:$J$44,8,FALSE)*VLOOKUP(OVYLD2_!AY$4,'[1]INTERNAL PARAMETERS-1'!$B$5:$J$44,3,FALSE)</f>
        <v>0</v>
      </c>
      <c r="AZ6" s="44">
        <f>OVYLD1_!AZ6*VLOOKUP(OVYLD2_!AZ$4,'[1]INTERNAL PARAMETERS-1'!$B$5:$J$44,5,FALSE)*VLOOKUP(OVYLD2_!AZ$4,'[1]INTERNAL PARAMETERS-1'!$B$5:$J$44,6,FALSE)*VLOOKUP(OVYLD2_!AZ$4,'[1]INTERNAL PARAMETERS-1'!$B$5:$J$44,3,FALSE) + OVYLD1_!AZ6*(1-VLOOKUP(OVYLD2_!AZ$4,'[1]INTERNAL PARAMETERS-1'!$B$5:$J$44,5,FALSE))*VLOOKUP(OVYLD2_!AZ$4,'[1]INTERNAL PARAMETERS-1'!$B$5:$J$44,8,FALSE)*VLOOKUP(OVYLD2_!AZ$4,'[1]INTERNAL PARAMETERS-1'!$B$5:$J$44,3,FALSE)</f>
        <v>0</v>
      </c>
      <c r="BA6" s="44">
        <f>OVYLD1_!BA6*VLOOKUP(OVYLD2_!BA$4,'[1]INTERNAL PARAMETERS-1'!$B$5:$J$44,5,FALSE)*VLOOKUP(OVYLD2_!BA$4,'[1]INTERNAL PARAMETERS-1'!$B$5:$J$44,6,FALSE)*VLOOKUP(OVYLD2_!BA$4,'[1]INTERNAL PARAMETERS-1'!$B$5:$J$44,3,FALSE) + OVYLD1_!BA6*(1-VLOOKUP(OVYLD2_!BA$4,'[1]INTERNAL PARAMETERS-1'!$B$5:$J$44,5,FALSE))*VLOOKUP(OVYLD2_!BA$4,'[1]INTERNAL PARAMETERS-1'!$B$5:$J$44,8,FALSE)*VLOOKUP(OVYLD2_!BA$4,'[1]INTERNAL PARAMETERS-1'!$B$5:$J$44,3,FALSE)</f>
        <v>6.0134399311814829E-2</v>
      </c>
      <c r="BB6" s="44">
        <f>OVYLD1_!BB6*VLOOKUP(OVYLD2_!BB$4,'[1]INTERNAL PARAMETERS-1'!$B$5:$J$44,5,FALSE)*VLOOKUP(OVYLD2_!BB$4,'[1]INTERNAL PARAMETERS-1'!$B$5:$J$44,6,FALSE)*VLOOKUP(OVYLD2_!BB$4,'[1]INTERNAL PARAMETERS-1'!$B$5:$J$44,3,FALSE) + OVYLD1_!BB6*(1-VLOOKUP(OVYLD2_!BB$4,'[1]INTERNAL PARAMETERS-1'!$B$5:$J$44,5,FALSE))*VLOOKUP(OVYLD2_!BB$4,'[1]INTERNAL PARAMETERS-1'!$B$5:$J$44,8,FALSE)*VLOOKUP(OVYLD2_!BB$4,'[1]INTERNAL PARAMETERS-1'!$B$5:$J$44,3,FALSE)</f>
        <v>0.36557605008552874</v>
      </c>
      <c r="BC6" s="44">
        <f>OVYLD1_!BC6*VLOOKUP(OVYLD2_!BC$4,'[1]INTERNAL PARAMETERS-1'!$B$5:$J$44,5,FALSE)*VLOOKUP(OVYLD2_!BC$4,'[1]INTERNAL PARAMETERS-1'!$B$5:$J$44,6,FALSE)*VLOOKUP(OVYLD2_!BC$4,'[1]INTERNAL PARAMETERS-1'!$B$5:$J$44,3,FALSE) + OVYLD1_!BC6*(1-VLOOKUP(OVYLD2_!BC$4,'[1]INTERNAL PARAMETERS-1'!$B$5:$J$44,5,FALSE))*VLOOKUP(OVYLD2_!BC$4,'[1]INTERNAL PARAMETERS-1'!$B$5:$J$44,8,FALSE)*VLOOKUP(OVYLD2_!BC$4,'[1]INTERNAL PARAMETERS-1'!$B$5:$J$44,3,FALSE)</f>
        <v>5.9814310305690781E-2</v>
      </c>
      <c r="BD6" s="44">
        <f>OVYLD1_!BD6*VLOOKUP(OVYLD2_!BD$4,'[1]INTERNAL PARAMETERS-1'!$B$5:$J$44,5,FALSE)*VLOOKUP(OVYLD2_!BD$4,'[1]INTERNAL PARAMETERS-1'!$B$5:$J$44,6,FALSE)*VLOOKUP(OVYLD2_!BD$4,'[1]INTERNAL PARAMETERS-1'!$B$5:$J$44,3,FALSE) + OVYLD1_!BD6*(1-VLOOKUP(OVYLD2_!BD$4,'[1]INTERNAL PARAMETERS-1'!$B$5:$J$44,5,FALSE))*VLOOKUP(OVYLD2_!BD$4,'[1]INTERNAL PARAMETERS-1'!$B$5:$J$44,8,FALSE)*VLOOKUP(OVYLD2_!BD$4,'[1]INTERNAL PARAMETERS-1'!$B$5:$J$44,3,FALSE)</f>
        <v>0.23626663031086831</v>
      </c>
      <c r="BE6" s="44">
        <f>OVYLD1_!BE6*VLOOKUP(OVYLD2_!BE$4,'[1]INTERNAL PARAMETERS-1'!$B$5:$J$44,5,FALSE)*VLOOKUP(OVYLD2_!BE$4,'[1]INTERNAL PARAMETERS-1'!$B$5:$J$44,6,FALSE)*VLOOKUP(OVYLD2_!BE$4,'[1]INTERNAL PARAMETERS-1'!$B$5:$J$44,3,FALSE) + OVYLD1_!BE6*(1-VLOOKUP(OVYLD2_!BE$4,'[1]INTERNAL PARAMETERS-1'!$B$5:$J$44,5,FALSE))*VLOOKUP(OVYLD2_!BE$4,'[1]INTERNAL PARAMETERS-1'!$B$5:$J$44,8,FALSE)*VLOOKUP(OVYLD2_!BE$4,'[1]INTERNAL PARAMETERS-1'!$B$5:$J$44,3,FALSE)</f>
        <v>0.10737374670699971</v>
      </c>
      <c r="BF6" s="44">
        <f>OVYLD1_!BF6*VLOOKUP(OVYLD2_!BF$4,'[1]INTERNAL PARAMETERS-1'!$B$5:$J$44,5,FALSE)*VLOOKUP(OVYLD2_!BF$4,'[1]INTERNAL PARAMETERS-1'!$B$5:$J$44,6,FALSE)*VLOOKUP(OVYLD2_!BF$4,'[1]INTERNAL PARAMETERS-1'!$B$5:$J$44,3,FALSE) + OVYLD1_!BF6*(1-VLOOKUP(OVYLD2_!BF$4,'[1]INTERNAL PARAMETERS-1'!$B$5:$J$44,5,FALSE))*VLOOKUP(OVYLD2_!BF$4,'[1]INTERNAL PARAMETERS-1'!$B$5:$J$44,8,FALSE)*VLOOKUP(OVYLD2_!BF$4,'[1]INTERNAL PARAMETERS-1'!$B$5:$J$44,3,FALSE)</f>
        <v>0</v>
      </c>
      <c r="BG6" s="44">
        <f>OVYLD1_!BG6*VLOOKUP(OVYLD2_!BG$4,'[1]INTERNAL PARAMETERS-1'!$B$5:$J$44,5,FALSE)*VLOOKUP(OVYLD2_!BG$4,'[1]INTERNAL PARAMETERS-1'!$B$5:$J$44,6,FALSE)*VLOOKUP(OVYLD2_!BG$4,'[1]INTERNAL PARAMETERS-1'!$B$5:$J$44,3,FALSE) + OVYLD1_!BG6*(1-VLOOKUP(OVYLD2_!BG$4,'[1]INTERNAL PARAMETERS-1'!$B$5:$J$44,5,FALSE))*VLOOKUP(OVYLD2_!BG$4,'[1]INTERNAL PARAMETERS-1'!$B$5:$J$44,8,FALSE)*VLOOKUP(OVYLD2_!BG$4,'[1]INTERNAL PARAMETERS-1'!$B$5:$J$44,3,FALSE)</f>
        <v>0.4003040258641189</v>
      </c>
      <c r="BH6" s="44">
        <f>OVYLD1_!BH6*VLOOKUP(OVYLD2_!BH$4,'[1]INTERNAL PARAMETERS-1'!$B$5:$J$44,5,FALSE)*VLOOKUP(OVYLD2_!BH$4,'[1]INTERNAL PARAMETERS-1'!$B$5:$J$44,6,FALSE)*VLOOKUP(OVYLD2_!BH$4,'[1]INTERNAL PARAMETERS-1'!$B$5:$J$44,3,FALSE) + OVYLD1_!BH6*(1-VLOOKUP(OVYLD2_!BH$4,'[1]INTERNAL PARAMETERS-1'!$B$5:$J$44,5,FALSE))*VLOOKUP(OVYLD2_!BH$4,'[1]INTERNAL PARAMETERS-1'!$B$5:$J$44,8,FALSE)*VLOOKUP(OVYLD2_!BH$4,'[1]INTERNAL PARAMETERS-1'!$B$5:$J$44,3,FALSE)</f>
        <v>1.209658947062935E-3</v>
      </c>
      <c r="BI6" s="44">
        <f>OVYLD1_!BI6*VLOOKUP(OVYLD2_!BI$4,'[1]INTERNAL PARAMETERS-1'!$B$5:$J$44,5,FALSE)*VLOOKUP(OVYLD2_!BI$4,'[1]INTERNAL PARAMETERS-1'!$B$5:$J$44,6,FALSE)*VLOOKUP(OVYLD2_!BI$4,'[1]INTERNAL PARAMETERS-1'!$B$5:$J$44,3,FALSE) + OVYLD1_!BI6*(1-VLOOKUP(OVYLD2_!BI$4,'[1]INTERNAL PARAMETERS-1'!$B$5:$J$44,5,FALSE))*VLOOKUP(OVYLD2_!BI$4,'[1]INTERNAL PARAMETERS-1'!$B$5:$J$44,8,FALSE)*VLOOKUP(OVYLD2_!BI$4,'[1]INTERNAL PARAMETERS-1'!$B$5:$J$44,3,FALSE)</f>
        <v>0</v>
      </c>
      <c r="BJ6" s="44">
        <f>OVYLD1_!BJ6*VLOOKUP(OVYLD2_!BJ$4,'[1]INTERNAL PARAMETERS-1'!$B$5:$J$44,5,FALSE)*VLOOKUP(OVYLD2_!BJ$4,'[1]INTERNAL PARAMETERS-1'!$B$5:$J$44,6,FALSE)*VLOOKUP(OVYLD2_!BJ$4,'[1]INTERNAL PARAMETERS-1'!$B$5:$J$44,3,FALSE) + OVYLD1_!BJ6*(1-VLOOKUP(OVYLD2_!BJ$4,'[1]INTERNAL PARAMETERS-1'!$B$5:$J$44,5,FALSE))*VLOOKUP(OVYLD2_!BJ$4,'[1]INTERNAL PARAMETERS-1'!$B$5:$J$44,8,FALSE)*VLOOKUP(OVYLD2_!BJ$4,'[1]INTERNAL PARAMETERS-1'!$B$5:$J$44,3,FALSE)</f>
        <v>9.4765495530310787E-2</v>
      </c>
      <c r="BK6" s="44">
        <f>OVYLD1_!BK6*VLOOKUP(OVYLD2_!BK$4,'[1]INTERNAL PARAMETERS-1'!$B$5:$J$44,5,FALSE)*VLOOKUP(OVYLD2_!BK$4,'[1]INTERNAL PARAMETERS-1'!$B$5:$J$44,6,FALSE)*VLOOKUP(OVYLD2_!BK$4,'[1]INTERNAL PARAMETERS-1'!$B$5:$J$44,3,FALSE) + OVYLD1_!BK6*(1-VLOOKUP(OVYLD2_!BK$4,'[1]INTERNAL PARAMETERS-1'!$B$5:$J$44,5,FALSE))*VLOOKUP(OVYLD2_!BK$4,'[1]INTERNAL PARAMETERS-1'!$B$5:$J$44,8,FALSE)*VLOOKUP(OVYLD2_!BK$4,'[1]INTERNAL PARAMETERS-1'!$B$5:$J$44,3,FALSE)</f>
        <v>5.0316107625121134E-2</v>
      </c>
      <c r="BL6" s="44">
        <f>OVYLD1_!BL6*VLOOKUP(OVYLD2_!BL$4,'[1]INTERNAL PARAMETERS-1'!$B$5:$J$44,5,FALSE)*VLOOKUP(OVYLD2_!BL$4,'[1]INTERNAL PARAMETERS-1'!$B$5:$J$44,6,FALSE)*VLOOKUP(OVYLD2_!BL$4,'[1]INTERNAL PARAMETERS-1'!$B$5:$J$44,3,FALSE) + OVYLD1_!BL6*(1-VLOOKUP(OVYLD2_!BL$4,'[1]INTERNAL PARAMETERS-1'!$B$5:$J$44,5,FALSE))*VLOOKUP(OVYLD2_!BL$4,'[1]INTERNAL PARAMETERS-1'!$B$5:$J$44,8,FALSE)*VLOOKUP(OVYLD2_!BL$4,'[1]INTERNAL PARAMETERS-1'!$B$5:$J$44,3,FALSE)</f>
        <v>8.8805850014259391E-3</v>
      </c>
      <c r="BM6" s="44">
        <f>OVYLD1_!BM6*VLOOKUP(OVYLD2_!BM$4,'[1]INTERNAL PARAMETERS-1'!$B$5:$J$44,5,FALSE)*VLOOKUP(OVYLD2_!BM$4,'[1]INTERNAL PARAMETERS-1'!$B$5:$J$44,6,FALSE)*VLOOKUP(OVYLD2_!BM$4,'[1]INTERNAL PARAMETERS-1'!$B$5:$J$44,3,FALSE) + OVYLD1_!BM6*(1-VLOOKUP(OVYLD2_!BM$4,'[1]INTERNAL PARAMETERS-1'!$B$5:$J$44,5,FALSE))*VLOOKUP(OVYLD2_!BM$4,'[1]INTERNAL PARAMETERS-1'!$B$5:$J$44,8,FALSE)*VLOOKUP(OVYLD2_!BM$4,'[1]INTERNAL PARAMETERS-1'!$B$5:$J$44,3,FALSE)</f>
        <v>4.0717976381736739E-3</v>
      </c>
      <c r="BN6" s="44">
        <f>OVYLD1_!BN6*VLOOKUP(OVYLD2_!BN$4,'[1]INTERNAL PARAMETERS-1'!$B$5:$J$44,5,FALSE)*VLOOKUP(OVYLD2_!BN$4,'[1]INTERNAL PARAMETERS-1'!$B$5:$J$44,6,FALSE)*VLOOKUP(OVYLD2_!BN$4,'[1]INTERNAL PARAMETERS-1'!$B$5:$J$44,3,FALSE) + OVYLD1_!BN6*(1-VLOOKUP(OVYLD2_!BN$4,'[1]INTERNAL PARAMETERS-1'!$B$5:$J$44,5,FALSE))*VLOOKUP(OVYLD2_!BN$4,'[1]INTERNAL PARAMETERS-1'!$B$5:$J$44,8,FALSE)*VLOOKUP(OVYLD2_!BN$4,'[1]INTERNAL PARAMETERS-1'!$B$5:$J$44,3,FALSE)</f>
        <v>0.1308626834870435</v>
      </c>
      <c r="BO6" s="44">
        <f>OVYLD1_!BO6*VLOOKUP(OVYLD2_!BO$4,'[1]INTERNAL PARAMETERS-1'!$B$5:$J$44,5,FALSE)*VLOOKUP(OVYLD2_!BO$4,'[1]INTERNAL PARAMETERS-1'!$B$5:$J$44,6,FALSE)*VLOOKUP(OVYLD2_!BO$4,'[1]INTERNAL PARAMETERS-1'!$B$5:$J$44,3,FALSE) + OVYLD1_!BO6*(1-VLOOKUP(OVYLD2_!BO$4,'[1]INTERNAL PARAMETERS-1'!$B$5:$J$44,5,FALSE))*VLOOKUP(OVYLD2_!BO$4,'[1]INTERNAL PARAMETERS-1'!$B$5:$J$44,8,FALSE)*VLOOKUP(OVYLD2_!BO$4,'[1]INTERNAL PARAMETERS-1'!$B$5:$J$44,3,FALSE)</f>
        <v>0.10709131572588412</v>
      </c>
      <c r="BP6" s="44">
        <f>OVYLD1_!BP6*VLOOKUP(OVYLD2_!BP$4,'[1]INTERNAL PARAMETERS-1'!$B$5:$J$44,5,FALSE)*VLOOKUP(OVYLD2_!BP$4,'[1]INTERNAL PARAMETERS-1'!$B$5:$J$44,6,FALSE)*VLOOKUP(OVYLD2_!BP$4,'[1]INTERNAL PARAMETERS-1'!$B$5:$J$44,3,FALSE) + OVYLD1_!BP6*(1-VLOOKUP(OVYLD2_!BP$4,'[1]INTERNAL PARAMETERS-1'!$B$5:$J$44,5,FALSE))*VLOOKUP(OVYLD2_!BP$4,'[1]INTERNAL PARAMETERS-1'!$B$5:$J$44,8,FALSE)*VLOOKUP(OVYLD2_!BP$4,'[1]INTERNAL PARAMETERS-1'!$B$5:$J$44,3,FALSE)</f>
        <v>2.9334721675564985E-3</v>
      </c>
      <c r="BQ6" s="44">
        <f>OVYLD1_!BQ6*VLOOKUP(OVYLD2_!BQ$4,'[1]INTERNAL PARAMETERS-1'!$B$5:$J$44,5,FALSE)*VLOOKUP(OVYLD2_!BQ$4,'[1]INTERNAL PARAMETERS-1'!$B$5:$J$44,6,FALSE)*VLOOKUP(OVYLD2_!BQ$4,'[1]INTERNAL PARAMETERS-1'!$B$5:$J$44,3,FALSE) + OVYLD1_!BQ6*(1-VLOOKUP(OVYLD2_!BQ$4,'[1]INTERNAL PARAMETERS-1'!$B$5:$J$44,5,FALSE))*VLOOKUP(OVYLD2_!BQ$4,'[1]INTERNAL PARAMETERS-1'!$B$5:$J$44,8,FALSE)*VLOOKUP(OVYLD2_!BQ$4,'[1]INTERNAL PARAMETERS-1'!$B$5:$J$44,3,FALSE)</f>
        <v>0.16220319276342604</v>
      </c>
      <c r="BR6" s="44">
        <f>OVYLD1_!BR6*VLOOKUP(OVYLD2_!BR$4,'[1]INTERNAL PARAMETERS-1'!$B$5:$J$44,5,FALSE)*VLOOKUP(OVYLD2_!BR$4,'[1]INTERNAL PARAMETERS-1'!$B$5:$J$44,6,FALSE)*VLOOKUP(OVYLD2_!BR$4,'[1]INTERNAL PARAMETERS-1'!$B$5:$J$44,3,FALSE) + OVYLD1_!BR6*(1-VLOOKUP(OVYLD2_!BR$4,'[1]INTERNAL PARAMETERS-1'!$B$5:$J$44,5,FALSE))*VLOOKUP(OVYLD2_!BR$4,'[1]INTERNAL PARAMETERS-1'!$B$5:$J$44,8,FALSE)*VLOOKUP(OVYLD2_!BR$4,'[1]INTERNAL PARAMETERS-1'!$B$5:$J$44,3,FALSE)</f>
        <v>3.9630318766685916E-3</v>
      </c>
      <c r="BS6" s="44">
        <f>OVYLD1_!BS6*VLOOKUP(OVYLD2_!BS$4,'[1]INTERNAL PARAMETERS-1'!$B$5:$J$44,5,FALSE)*VLOOKUP(OVYLD2_!BS$4,'[1]INTERNAL PARAMETERS-1'!$B$5:$J$44,6,FALSE)*VLOOKUP(OVYLD2_!BS$4,'[1]INTERNAL PARAMETERS-1'!$B$5:$J$44,3,FALSE) + OVYLD1_!BS6*(1-VLOOKUP(OVYLD2_!BS$4,'[1]INTERNAL PARAMETERS-1'!$B$5:$J$44,5,FALSE))*VLOOKUP(OVYLD2_!BS$4,'[1]INTERNAL PARAMETERS-1'!$B$5:$J$44,8,FALSE)*VLOOKUP(OVYLD2_!BS$4,'[1]INTERNAL PARAMETERS-1'!$B$5:$J$44,3,FALSE)</f>
        <v>6.2173405434077763E-4</v>
      </c>
      <c r="BT6" s="44">
        <f>OVYLD1_!BT6*VLOOKUP(OVYLD2_!BT$4,'[1]INTERNAL PARAMETERS-1'!$B$5:$J$44,5,FALSE)*VLOOKUP(OVYLD2_!BT$4,'[1]INTERNAL PARAMETERS-1'!$B$5:$J$44,6,FALSE)*VLOOKUP(OVYLD2_!BT$4,'[1]INTERNAL PARAMETERS-1'!$B$5:$J$44,3,FALSE) + OVYLD1_!BT6*(1-VLOOKUP(OVYLD2_!BT$4,'[1]INTERNAL PARAMETERS-1'!$B$5:$J$44,5,FALSE))*VLOOKUP(OVYLD2_!BT$4,'[1]INTERNAL PARAMETERS-1'!$B$5:$J$44,8,FALSE)*VLOOKUP(OVYLD2_!BT$4,'[1]INTERNAL PARAMETERS-1'!$B$5:$J$44,3,FALSE)</f>
        <v>0</v>
      </c>
      <c r="BU6" s="44">
        <f>OVYLD1_!BU6*VLOOKUP(OVYLD2_!BU$4,'[1]INTERNAL PARAMETERS-1'!$B$5:$J$44,5,FALSE)*VLOOKUP(OVYLD2_!BU$4,'[1]INTERNAL PARAMETERS-1'!$B$5:$J$44,6,FALSE)*VLOOKUP(OVYLD2_!BU$4,'[1]INTERNAL PARAMETERS-1'!$B$5:$J$44,3,FALSE) + OVYLD1_!BU6*(1-VLOOKUP(OVYLD2_!BU$4,'[1]INTERNAL PARAMETERS-1'!$B$5:$J$44,5,FALSE))*VLOOKUP(OVYLD2_!BU$4,'[1]INTERNAL PARAMETERS-1'!$B$5:$J$44,8,FALSE)*VLOOKUP(OVYLD2_!BU$4,'[1]INTERNAL PARAMETERS-1'!$B$5:$J$44,3,FALSE)</f>
        <v>0</v>
      </c>
      <c r="BV6" s="44">
        <f>OVYLD1_!BV6*VLOOKUP(OVYLD2_!BV$4,'[1]INTERNAL PARAMETERS-1'!$B$5:$J$44,5,FALSE)*VLOOKUP(OVYLD2_!BV$4,'[1]INTERNAL PARAMETERS-1'!$B$5:$J$44,6,FALSE)*VLOOKUP(OVYLD2_!BV$4,'[1]INTERNAL PARAMETERS-1'!$B$5:$J$44,3,FALSE) + OVYLD1_!BV6*(1-VLOOKUP(OVYLD2_!BV$4,'[1]INTERNAL PARAMETERS-1'!$B$5:$J$44,5,FALSE))*VLOOKUP(OVYLD2_!BV$4,'[1]INTERNAL PARAMETERS-1'!$B$5:$J$44,8,FALSE)*VLOOKUP(OVYLD2_!BV$4,'[1]INTERNAL PARAMETERS-1'!$B$5:$J$44,3,FALSE)</f>
        <v>0</v>
      </c>
      <c r="BW6" s="44">
        <f>OVYLD1_!BW6*VLOOKUP(OVYLD2_!BW$4,'[1]INTERNAL PARAMETERS-1'!$B$5:$J$44,5,FALSE)*VLOOKUP(OVYLD2_!BW$4,'[1]INTERNAL PARAMETERS-1'!$B$5:$J$44,6,FALSE)*VLOOKUP(OVYLD2_!BW$4,'[1]INTERNAL PARAMETERS-1'!$B$5:$J$44,3,FALSE) + OVYLD1_!BW6*(1-VLOOKUP(OVYLD2_!BW$4,'[1]INTERNAL PARAMETERS-1'!$B$5:$J$44,5,FALSE))*VLOOKUP(OVYLD2_!BW$4,'[1]INTERNAL PARAMETERS-1'!$B$5:$J$44,8,FALSE)*VLOOKUP(OVYLD2_!BW$4,'[1]INTERNAL PARAMETERS-1'!$B$5:$J$44,3,FALSE)</f>
        <v>0</v>
      </c>
      <c r="BX6" s="44">
        <f>OVYLD1_!BX6*VLOOKUP(OVYLD2_!BX$4,'[1]INTERNAL PARAMETERS-1'!$B$5:$J$44,5,FALSE)*VLOOKUP(OVYLD2_!BX$4,'[1]INTERNAL PARAMETERS-1'!$B$5:$J$44,6,FALSE)*VLOOKUP(OVYLD2_!BX$4,'[1]INTERNAL PARAMETERS-1'!$B$5:$J$44,3,FALSE) + OVYLD1_!BX6*(1-VLOOKUP(OVYLD2_!BX$4,'[1]INTERNAL PARAMETERS-1'!$B$5:$J$44,5,FALSE))*VLOOKUP(OVYLD2_!BX$4,'[1]INTERNAL PARAMETERS-1'!$B$5:$J$44,8,FALSE)*VLOOKUP(OVYLD2_!BX$4,'[1]INTERNAL PARAMETERS-1'!$B$5:$J$44,3,FALSE)</f>
        <v>0</v>
      </c>
      <c r="BY6" s="44">
        <f>OVYLD1_!BY6*VLOOKUP(OVYLD2_!BY$4,'[1]INTERNAL PARAMETERS-1'!$B$5:$J$44,5,FALSE)*VLOOKUP(OVYLD2_!BY$4,'[1]INTERNAL PARAMETERS-1'!$B$5:$J$44,6,FALSE)*VLOOKUP(OVYLD2_!BY$4,'[1]INTERNAL PARAMETERS-1'!$B$5:$J$44,3,FALSE) + OVYLD1_!BY6*(1-VLOOKUP(OVYLD2_!BY$4,'[1]INTERNAL PARAMETERS-1'!$B$5:$J$44,5,FALSE))*VLOOKUP(OVYLD2_!BY$4,'[1]INTERNAL PARAMETERS-1'!$B$5:$J$44,8,FALSE)*VLOOKUP(OVYLD2_!BY$4,'[1]INTERNAL PARAMETERS-1'!$B$5:$J$44,3,FALSE)</f>
        <v>0</v>
      </c>
      <c r="BZ6" s="44">
        <f>OVYLD1_!BZ6*VLOOKUP(OVYLD2_!BZ$4,'[1]INTERNAL PARAMETERS-1'!$B$5:$J$44,5,FALSE)*VLOOKUP(OVYLD2_!BZ$4,'[1]INTERNAL PARAMETERS-1'!$B$5:$J$44,6,FALSE)*VLOOKUP(OVYLD2_!BZ$4,'[1]INTERNAL PARAMETERS-1'!$B$5:$J$44,3,FALSE) + OVYLD1_!BZ6*(1-VLOOKUP(OVYLD2_!BZ$4,'[1]INTERNAL PARAMETERS-1'!$B$5:$J$44,5,FALSE))*VLOOKUP(OVYLD2_!BZ$4,'[1]INTERNAL PARAMETERS-1'!$B$5:$J$44,8,FALSE)*VLOOKUP(OVYLD2_!BZ$4,'[1]INTERNAL PARAMETERS-1'!$B$5:$J$44,3,FALSE)</f>
        <v>2.3191501490170914E-4</v>
      </c>
      <c r="CA6" s="44">
        <f>OVYLD1_!CA6*VLOOKUP(OVYLD2_!CA$4,'[1]INTERNAL PARAMETERS-1'!$B$5:$J$44,5,FALSE)*VLOOKUP(OVYLD2_!CA$4,'[1]INTERNAL PARAMETERS-1'!$B$5:$J$44,6,FALSE)*VLOOKUP(OVYLD2_!CA$4,'[1]INTERNAL PARAMETERS-1'!$B$5:$J$44,3,FALSE) + OVYLD1_!CA6*(1-VLOOKUP(OVYLD2_!CA$4,'[1]INTERNAL PARAMETERS-1'!$B$5:$J$44,5,FALSE))*VLOOKUP(OVYLD2_!CA$4,'[1]INTERNAL PARAMETERS-1'!$B$5:$J$44,8,FALSE)*VLOOKUP(OVYLD2_!CA$4,'[1]INTERNAL PARAMETERS-1'!$B$5:$J$44,3,FALSE)</f>
        <v>0</v>
      </c>
      <c r="CB6" s="44">
        <f>OVYLD1_!CB6*VLOOKUP(OVYLD2_!CB$4,'[1]INTERNAL PARAMETERS-1'!$B$5:$J$44,5,FALSE)*VLOOKUP(OVYLD2_!CB$4,'[1]INTERNAL PARAMETERS-1'!$B$5:$J$44,6,FALSE)*VLOOKUP(OVYLD2_!CB$4,'[1]INTERNAL PARAMETERS-1'!$B$5:$J$44,3,FALSE) + OVYLD1_!CB6*(1-VLOOKUP(OVYLD2_!CB$4,'[1]INTERNAL PARAMETERS-1'!$B$5:$J$44,5,FALSE))*VLOOKUP(OVYLD2_!CB$4,'[1]INTERNAL PARAMETERS-1'!$B$5:$J$44,8,FALSE)*VLOOKUP(OVYLD2_!CB$4,'[1]INTERNAL PARAMETERS-1'!$B$5:$J$44,3,FALSE)</f>
        <v>0</v>
      </c>
      <c r="CC6" s="44">
        <f>OVYLD1_!CC6*VLOOKUP(OVYLD2_!CC$4,'[1]INTERNAL PARAMETERS-1'!$B$5:$J$44,5,FALSE)*VLOOKUP(OVYLD2_!CC$4,'[1]INTERNAL PARAMETERS-1'!$B$5:$J$44,6,FALSE)*VLOOKUP(OVYLD2_!CC$4,'[1]INTERNAL PARAMETERS-1'!$B$5:$J$44,3,FALSE) + OVYLD1_!CC6*(1-VLOOKUP(OVYLD2_!CC$4,'[1]INTERNAL PARAMETERS-1'!$B$5:$J$44,5,FALSE))*VLOOKUP(OVYLD2_!CC$4,'[1]INTERNAL PARAMETERS-1'!$B$5:$J$44,8,FALSE)*VLOOKUP(OVYLD2_!CC$4,'[1]INTERNAL PARAMETERS-1'!$B$5:$J$44,3,FALSE)</f>
        <v>5.1536669978157585E-4</v>
      </c>
      <c r="CD6" s="44">
        <f>OVYLD1_!CD6*VLOOKUP(OVYLD2_!CD$4,'[1]INTERNAL PARAMETERS-1'!$B$5:$J$44,5,FALSE)*VLOOKUP(OVYLD2_!CD$4,'[1]INTERNAL PARAMETERS-1'!$B$5:$J$44,6,FALSE)*VLOOKUP(OVYLD2_!CD$4,'[1]INTERNAL PARAMETERS-1'!$B$5:$J$44,3,FALSE) + OVYLD1_!CD6*(1-VLOOKUP(OVYLD2_!CD$4,'[1]INTERNAL PARAMETERS-1'!$B$5:$J$44,5,FALSE))*VLOOKUP(OVYLD2_!CD$4,'[1]INTERNAL PARAMETERS-1'!$B$5:$J$44,8,FALSE)*VLOOKUP(OVYLD2_!CD$4,'[1]INTERNAL PARAMETERS-1'!$B$5:$J$44,3,FALSE)</f>
        <v>5.4992248764053923E-3</v>
      </c>
      <c r="CE6" s="44">
        <f>OVYLD1_!CE6*VLOOKUP(OVYLD2_!CE$4,'[1]INTERNAL PARAMETERS-1'!$B$5:$J$44,5,FALSE)*VLOOKUP(OVYLD2_!CE$4,'[1]INTERNAL PARAMETERS-1'!$B$5:$J$44,6,FALSE)*VLOOKUP(OVYLD2_!CE$4,'[1]INTERNAL PARAMETERS-1'!$B$5:$J$44,3,FALSE) + OVYLD1_!CE6*(1-VLOOKUP(OVYLD2_!CE$4,'[1]INTERNAL PARAMETERS-1'!$B$5:$J$44,5,FALSE))*VLOOKUP(OVYLD2_!CE$4,'[1]INTERNAL PARAMETERS-1'!$B$5:$J$44,8,FALSE)*VLOOKUP(OVYLD2_!CE$4,'[1]INTERNAL PARAMETERS-1'!$B$5:$J$44,3,FALSE)</f>
        <v>6.5599494458682232E-3</v>
      </c>
      <c r="CF6" s="44">
        <f>OVYLD1_!CF6*VLOOKUP(OVYLD2_!CF$4,'[1]INTERNAL PARAMETERS-1'!$B$5:$J$44,5,FALSE)*VLOOKUP(OVYLD2_!CF$4,'[1]INTERNAL PARAMETERS-1'!$B$5:$J$44,6,FALSE)*VLOOKUP(OVYLD2_!CF$4,'[1]INTERNAL PARAMETERS-1'!$B$5:$J$44,3,FALSE) + OVYLD1_!CF6*(1-VLOOKUP(OVYLD2_!CF$4,'[1]INTERNAL PARAMETERS-1'!$B$5:$J$44,5,FALSE))*VLOOKUP(OVYLD2_!CF$4,'[1]INTERNAL PARAMETERS-1'!$B$5:$J$44,8,FALSE)*VLOOKUP(OVYLD2_!CF$4,'[1]INTERNAL PARAMETERS-1'!$B$5:$J$44,3,FALSE)</f>
        <v>4.0926137493043704E-3</v>
      </c>
      <c r="CG6" s="44">
        <f>OVYLD1_!CG6*VLOOKUP(OVYLD2_!CG$4,'[1]INTERNAL PARAMETERS-1'!$B$5:$J$44,5,FALSE)*VLOOKUP(OVYLD2_!CG$4,'[1]INTERNAL PARAMETERS-1'!$B$5:$J$44,6,FALSE)*VLOOKUP(OVYLD2_!CG$4,'[1]INTERNAL PARAMETERS-1'!$B$5:$J$44,3,FALSE) + OVYLD1_!CG6*(1-VLOOKUP(OVYLD2_!CG$4,'[1]INTERNAL PARAMETERS-1'!$B$5:$J$44,5,FALSE))*VLOOKUP(OVYLD2_!CG$4,'[1]INTERNAL PARAMETERS-1'!$B$5:$J$44,8,FALSE)*VLOOKUP(OVYLD2_!CG$4,'[1]INTERNAL PARAMETERS-1'!$B$5:$J$44,3,FALSE)</f>
        <v>7.7517887816481841E-5</v>
      </c>
      <c r="CH6" s="43">
        <f>OVYLD1_!CH6*VLOOKUP(OVYLD2_!CH$4,'[1]INTERNAL PARAMETERS-1'!$B$5:$J$44,5,FALSE)*VLOOKUP(OVYLD2_!CH$4,'[1]INTERNAL PARAMETERS-1'!$B$5:$J$44,6,FALSE)*VLOOKUP(OVYLD2_!CH$4,'[1]INTERNAL PARAMETERS-1'!$B$5:$J$44,3,FALSE) + OVYLD1_!CH6*(1-VLOOKUP(OVYLD2_!CH$4,'[1]INTERNAL PARAMETERS-1'!$B$5:$J$44,5,FALSE))*VLOOKUP(OVYLD2_!CH$4,'[1]INTERNAL PARAMETERS-1'!$B$5:$J$44,8,FALSE)*VLOOKUP(OVYLD2_!CH$4,'[1]INTERNAL PARAMETERS-1'!$B$5:$J$44,3,FALSE)</f>
        <v>0</v>
      </c>
      <c r="CJ6" s="45">
        <f t="shared" si="0"/>
        <v>122.63734941810009</v>
      </c>
      <c r="CK6" s="43">
        <f t="shared" si="1"/>
        <v>2.6769765017166489</v>
      </c>
    </row>
    <row r="7" spans="2:89" x14ac:dyDescent="0.5">
      <c r="B7" s="58" t="s">
        <v>5</v>
      </c>
      <c r="C7" s="57" t="s">
        <v>81</v>
      </c>
      <c r="D7" s="57" t="s">
        <v>78</v>
      </c>
      <c r="E7" s="128">
        <f>OVERALL2021!AI7</f>
        <v>928.58897477861103</v>
      </c>
      <c r="F7" s="59">
        <f>'[1]INTERNAL PARAMETERS-1'!M7</f>
        <v>73.784999999999997</v>
      </c>
      <c r="G7" s="45">
        <f>OVYLD1_!G7*VLOOKUP(OVYLD2_!G$4,'[1]INTERNAL PARAMETERS-1'!$B$5:$J$44,5,FALSE)*VLOOKUP(OVYLD2_!G$4,'[1]INTERNAL PARAMETERS-1'!$B$5:$J$44,7,FALSE)*OVYLD2_!$F7 + OVYLD1_!G7*(1-VLOOKUP(OVYLD2_!G$4,'[1]INTERNAL PARAMETERS-1'!$B$5:$J$44,5,FALSE))*VLOOKUP(OVYLD2_!G$4,'[1]INTERNAL PARAMETERS-1'!$B$5:$J$44,9,FALSE)*OVYLD2_!$F7</f>
        <v>24.786585912023959</v>
      </c>
      <c r="H7" s="44">
        <f>OVYLD1_!H7*VLOOKUP(OVYLD2_!H$4,'[1]INTERNAL PARAMETERS-1'!$B$5:$J$44,5,FALSE)*VLOOKUP(OVYLD2_!H$4,'[1]INTERNAL PARAMETERS-1'!$B$5:$J$44,7,FALSE)*OVYLD2_!$F7 + OVYLD1_!H7*(1-VLOOKUP(OVYLD2_!H$4,'[1]INTERNAL PARAMETERS-1'!$B$5:$J$44,5,FALSE))*VLOOKUP(OVYLD2_!H$4,'[1]INTERNAL PARAMETERS-1'!$B$5:$J$44,9,FALSE)*OVYLD2_!$F7</f>
        <v>20.240156066193393</v>
      </c>
      <c r="I7" s="44">
        <f>OVYLD1_!I7*VLOOKUP(OVYLD2_!I$4,'[1]INTERNAL PARAMETERS-1'!$B$5:$J$44,5,FALSE)*VLOOKUP(OVYLD2_!I$4,'[1]INTERNAL PARAMETERS-1'!$B$5:$J$44,7,FALSE)*OVYLD2_!$F7 + OVYLD1_!I7*(1-VLOOKUP(OVYLD2_!I$4,'[1]INTERNAL PARAMETERS-1'!$B$5:$J$44,5,FALSE))*VLOOKUP(OVYLD2_!I$4,'[1]INTERNAL PARAMETERS-1'!$B$5:$J$44,9,FALSE)*OVYLD2_!$F7</f>
        <v>150.41852641437208</v>
      </c>
      <c r="J7" s="44">
        <f>OVYLD1_!J7*VLOOKUP(OVYLD2_!J$4,'[1]INTERNAL PARAMETERS-1'!$B$5:$J$44,5,FALSE)*VLOOKUP(OVYLD2_!J$4,'[1]INTERNAL PARAMETERS-1'!$B$5:$J$44,7,FALSE)*OVYLD2_!$F7 + OVYLD1_!J7*(1-VLOOKUP(OVYLD2_!J$4,'[1]INTERNAL PARAMETERS-1'!$B$5:$J$44,5,FALSE))*VLOOKUP(OVYLD2_!J$4,'[1]INTERNAL PARAMETERS-1'!$B$5:$J$44,9,FALSE)*OVYLD2_!$F7</f>
        <v>0</v>
      </c>
      <c r="K7" s="44">
        <f>OVYLD1_!K7*VLOOKUP(OVYLD2_!K$4,'[1]INTERNAL PARAMETERS-1'!$B$5:$J$44,5,FALSE)*VLOOKUP(OVYLD2_!K$4,'[1]INTERNAL PARAMETERS-1'!$B$5:$J$44,7,FALSE)*OVYLD2_!$F7 + OVYLD1_!K7*(1-VLOOKUP(OVYLD2_!K$4,'[1]INTERNAL PARAMETERS-1'!$B$5:$J$44,5,FALSE))*VLOOKUP(OVYLD2_!K$4,'[1]INTERNAL PARAMETERS-1'!$B$5:$J$44,9,FALSE)*OVYLD2_!$F7</f>
        <v>0</v>
      </c>
      <c r="L7" s="44">
        <f>OVYLD1_!L7*VLOOKUP(OVYLD2_!L$4,'[1]INTERNAL PARAMETERS-1'!$B$5:$J$44,5,FALSE)*VLOOKUP(OVYLD2_!L$4,'[1]INTERNAL PARAMETERS-1'!$B$5:$J$44,7,FALSE)*OVYLD2_!$F7 + OVYLD1_!L7*(1-VLOOKUP(OVYLD2_!L$4,'[1]INTERNAL PARAMETERS-1'!$B$5:$J$44,5,FALSE))*VLOOKUP(OVYLD2_!L$4,'[1]INTERNAL PARAMETERS-1'!$B$5:$J$44,9,FALSE)*OVYLD2_!$F7</f>
        <v>0</v>
      </c>
      <c r="M7" s="44">
        <f>OVYLD1_!M7*VLOOKUP(OVYLD2_!M$4,'[1]INTERNAL PARAMETERS-1'!$B$5:$J$44,5,FALSE)*VLOOKUP(OVYLD2_!M$4,'[1]INTERNAL PARAMETERS-1'!$B$5:$J$44,7,FALSE)*OVYLD2_!$F7 + OVYLD1_!M7*(1-VLOOKUP(OVYLD2_!M$4,'[1]INTERNAL PARAMETERS-1'!$B$5:$J$44,5,FALSE))*VLOOKUP(OVYLD2_!M$4,'[1]INTERNAL PARAMETERS-1'!$B$5:$J$44,9,FALSE)*OVYLD2_!$F7</f>
        <v>1.754189567337805</v>
      </c>
      <c r="N7" s="44">
        <f>OVYLD1_!N7*VLOOKUP(OVYLD2_!N$4,'[1]INTERNAL PARAMETERS-1'!$B$5:$J$44,5,FALSE)*VLOOKUP(OVYLD2_!N$4,'[1]INTERNAL PARAMETERS-1'!$B$5:$J$44,7,FALSE)*OVYLD2_!$F7 + OVYLD1_!N7*(1-VLOOKUP(OVYLD2_!N$4,'[1]INTERNAL PARAMETERS-1'!$B$5:$J$44,5,FALSE))*VLOOKUP(OVYLD2_!N$4,'[1]INTERNAL PARAMETERS-1'!$B$5:$J$44,9,FALSE)*OVYLD2_!$F7</f>
        <v>0.97571833701065502</v>
      </c>
      <c r="O7" s="44">
        <f>OVYLD1_!O7*VLOOKUP(OVYLD2_!O$4,'[1]INTERNAL PARAMETERS-1'!$B$5:$J$44,5,FALSE)*VLOOKUP(OVYLD2_!O$4,'[1]INTERNAL PARAMETERS-1'!$B$5:$J$44,7,FALSE)*OVYLD2_!$F7 + OVYLD1_!O7*(1-VLOOKUP(OVYLD2_!O$4,'[1]INTERNAL PARAMETERS-1'!$B$5:$J$44,5,FALSE))*VLOOKUP(OVYLD2_!O$4,'[1]INTERNAL PARAMETERS-1'!$B$5:$J$44,9,FALSE)*OVYLD2_!$F7</f>
        <v>0</v>
      </c>
      <c r="P7" s="44">
        <f>OVYLD1_!P7*VLOOKUP(OVYLD2_!P$4,'[1]INTERNAL PARAMETERS-1'!$B$5:$J$44,5,FALSE)*VLOOKUP(OVYLD2_!P$4,'[1]INTERNAL PARAMETERS-1'!$B$5:$J$44,7,FALSE)*OVYLD2_!$F7 + OVYLD1_!P7*(1-VLOOKUP(OVYLD2_!P$4,'[1]INTERNAL PARAMETERS-1'!$B$5:$J$44,5,FALSE))*VLOOKUP(OVYLD2_!P$4,'[1]INTERNAL PARAMETERS-1'!$B$5:$J$44,9,FALSE)*OVYLD2_!$F7</f>
        <v>0</v>
      </c>
      <c r="Q7" s="44">
        <f>OVYLD1_!Q7*VLOOKUP(OVYLD2_!Q$4,'[1]INTERNAL PARAMETERS-1'!$B$5:$J$44,5,FALSE)*VLOOKUP(OVYLD2_!Q$4,'[1]INTERNAL PARAMETERS-1'!$B$5:$J$44,7,FALSE)*OVYLD2_!$F7 + OVYLD1_!Q7*(1-VLOOKUP(OVYLD2_!Q$4,'[1]INTERNAL PARAMETERS-1'!$B$5:$J$44,5,FALSE))*VLOOKUP(OVYLD2_!Q$4,'[1]INTERNAL PARAMETERS-1'!$B$5:$J$44,9,FALSE)*OVYLD2_!$F7</f>
        <v>0</v>
      </c>
      <c r="R7" s="44">
        <f>OVYLD1_!R7*VLOOKUP(OVYLD2_!R$4,'[1]INTERNAL PARAMETERS-1'!$B$5:$J$44,5,FALSE)*VLOOKUP(OVYLD2_!R$4,'[1]INTERNAL PARAMETERS-1'!$B$5:$J$44,7,FALSE)*OVYLD2_!$F7 + OVYLD1_!R7*(1-VLOOKUP(OVYLD2_!R$4,'[1]INTERNAL PARAMETERS-1'!$B$5:$J$44,5,FALSE))*VLOOKUP(OVYLD2_!R$4,'[1]INTERNAL PARAMETERS-1'!$B$5:$J$44,9,FALSE)*OVYLD2_!$F7</f>
        <v>0.50493505302977182</v>
      </c>
      <c r="S7" s="44">
        <f>OVYLD1_!S7*VLOOKUP(OVYLD2_!S$4,'[1]INTERNAL PARAMETERS-1'!$B$5:$J$44,5,FALSE)*VLOOKUP(OVYLD2_!S$4,'[1]INTERNAL PARAMETERS-1'!$B$5:$J$44,7,FALSE)*OVYLD2_!$F7 + OVYLD1_!S7*(1-VLOOKUP(OVYLD2_!S$4,'[1]INTERNAL PARAMETERS-1'!$B$5:$J$44,5,FALSE))*VLOOKUP(OVYLD2_!S$4,'[1]INTERNAL PARAMETERS-1'!$B$5:$J$44,9,FALSE)*OVYLD2_!$F7</f>
        <v>49.939493654232024</v>
      </c>
      <c r="T7" s="44">
        <f>OVYLD1_!T7*VLOOKUP(OVYLD2_!T$4,'[1]INTERNAL PARAMETERS-1'!$B$5:$J$44,5,FALSE)*VLOOKUP(OVYLD2_!T$4,'[1]INTERNAL PARAMETERS-1'!$B$5:$J$44,7,FALSE)*OVYLD2_!$F7 + OVYLD1_!T7*(1-VLOOKUP(OVYLD2_!T$4,'[1]INTERNAL PARAMETERS-1'!$B$5:$J$44,5,FALSE))*VLOOKUP(OVYLD2_!T$4,'[1]INTERNAL PARAMETERS-1'!$B$5:$J$44,9,FALSE)*OVYLD2_!$F7</f>
        <v>4.733971669966623</v>
      </c>
      <c r="U7" s="44">
        <f>OVYLD1_!U7*VLOOKUP(OVYLD2_!U$4,'[1]INTERNAL PARAMETERS-1'!$B$5:$J$44,5,FALSE)*VLOOKUP(OVYLD2_!U$4,'[1]INTERNAL PARAMETERS-1'!$B$5:$J$44,7,FALSE)*OVYLD2_!$F7 + OVYLD1_!U7*(1-VLOOKUP(OVYLD2_!U$4,'[1]INTERNAL PARAMETERS-1'!$B$5:$J$44,5,FALSE))*VLOOKUP(OVYLD2_!U$4,'[1]INTERNAL PARAMETERS-1'!$B$5:$J$44,9,FALSE)*OVYLD2_!$F7</f>
        <v>2.2585840296206703</v>
      </c>
      <c r="V7" s="44">
        <f>OVYLD1_!V7*VLOOKUP(OVYLD2_!V$4,'[1]INTERNAL PARAMETERS-1'!$B$5:$J$44,5,FALSE)*VLOOKUP(OVYLD2_!V$4,'[1]INTERNAL PARAMETERS-1'!$B$5:$J$44,7,FALSE)*OVYLD2_!$F7 + OVYLD1_!V7*(1-VLOOKUP(OVYLD2_!V$4,'[1]INTERNAL PARAMETERS-1'!$B$5:$J$44,5,FALSE))*VLOOKUP(OVYLD2_!V$4,'[1]INTERNAL PARAMETERS-1'!$B$5:$J$44,9,FALSE)*OVYLD2_!$F7</f>
        <v>30.137851920933223</v>
      </c>
      <c r="W7" s="44">
        <f>OVYLD1_!W7*VLOOKUP(OVYLD2_!W$4,'[1]INTERNAL PARAMETERS-1'!$B$5:$J$44,5,FALSE)*VLOOKUP(OVYLD2_!W$4,'[1]INTERNAL PARAMETERS-1'!$B$5:$J$44,7,FALSE)*OVYLD2_!$F7 + OVYLD1_!W7*(1-VLOOKUP(OVYLD2_!W$4,'[1]INTERNAL PARAMETERS-1'!$B$5:$J$44,5,FALSE))*VLOOKUP(OVYLD2_!W$4,'[1]INTERNAL PARAMETERS-1'!$B$5:$J$44,9,FALSE)*OVYLD2_!$F7</f>
        <v>0</v>
      </c>
      <c r="X7" s="44">
        <f>OVYLD1_!X7*VLOOKUP(OVYLD2_!X$4,'[1]INTERNAL PARAMETERS-1'!$B$5:$J$44,5,FALSE)*VLOOKUP(OVYLD2_!X$4,'[1]INTERNAL PARAMETERS-1'!$B$5:$J$44,7,FALSE)*OVYLD2_!$F7 + OVYLD1_!X7*(1-VLOOKUP(OVYLD2_!X$4,'[1]INTERNAL PARAMETERS-1'!$B$5:$J$44,5,FALSE))*VLOOKUP(OVYLD2_!X$4,'[1]INTERNAL PARAMETERS-1'!$B$5:$J$44,9,FALSE)*OVYLD2_!$F7</f>
        <v>0</v>
      </c>
      <c r="Y7" s="44">
        <f>OVYLD1_!Y7*VLOOKUP(OVYLD2_!Y$4,'[1]INTERNAL PARAMETERS-1'!$B$5:$J$44,5,FALSE)*VLOOKUP(OVYLD2_!Y$4,'[1]INTERNAL PARAMETERS-1'!$B$5:$J$44,7,FALSE)*OVYLD2_!$F7 + OVYLD1_!Y7*(1-VLOOKUP(OVYLD2_!Y$4,'[1]INTERNAL PARAMETERS-1'!$B$5:$J$44,5,FALSE))*VLOOKUP(OVYLD2_!Y$4,'[1]INTERNAL PARAMETERS-1'!$B$5:$J$44,9,FALSE)*OVYLD2_!$F7</f>
        <v>0</v>
      </c>
      <c r="Z7" s="44">
        <f>OVYLD1_!Z7*VLOOKUP(OVYLD2_!Z$4,'[1]INTERNAL PARAMETERS-1'!$B$5:$J$44,5,FALSE)*VLOOKUP(OVYLD2_!Z$4,'[1]INTERNAL PARAMETERS-1'!$B$5:$J$44,7,FALSE)*OVYLD2_!$F7 + OVYLD1_!Z7*(1-VLOOKUP(OVYLD2_!Z$4,'[1]INTERNAL PARAMETERS-1'!$B$5:$J$44,5,FALSE))*VLOOKUP(OVYLD2_!Z$4,'[1]INTERNAL PARAMETERS-1'!$B$5:$J$44,9,FALSE)*OVYLD2_!$F7</f>
        <v>0</v>
      </c>
      <c r="AA7" s="44">
        <f>OVYLD1_!AA7*VLOOKUP(OVYLD2_!AA$4,'[1]INTERNAL PARAMETERS-1'!$B$5:$J$44,5,FALSE)*VLOOKUP(OVYLD2_!AA$4,'[1]INTERNAL PARAMETERS-1'!$B$5:$J$44,7,FALSE)*OVYLD2_!$F7 + OVYLD1_!AA7*(1-VLOOKUP(OVYLD2_!AA$4,'[1]INTERNAL PARAMETERS-1'!$B$5:$J$44,5,FALSE))*VLOOKUP(OVYLD2_!AA$4,'[1]INTERNAL PARAMETERS-1'!$B$5:$J$44,9,FALSE)*OVYLD2_!$F7</f>
        <v>0</v>
      </c>
      <c r="AB7" s="44">
        <f>OVYLD1_!AB7*VLOOKUP(OVYLD2_!AB$4,'[1]INTERNAL PARAMETERS-1'!$B$5:$J$44,5,FALSE)*VLOOKUP(OVYLD2_!AB$4,'[1]INTERNAL PARAMETERS-1'!$B$5:$J$44,7,FALSE)*OVYLD2_!$F7 + OVYLD1_!AB7*(1-VLOOKUP(OVYLD2_!AB$4,'[1]INTERNAL PARAMETERS-1'!$B$5:$J$44,5,FALSE))*VLOOKUP(OVYLD2_!AB$4,'[1]INTERNAL PARAMETERS-1'!$B$5:$J$44,9,FALSE)*OVYLD2_!$F7</f>
        <v>0</v>
      </c>
      <c r="AC7" s="44">
        <f>OVYLD1_!AC7*VLOOKUP(OVYLD2_!AC$4,'[1]INTERNAL PARAMETERS-1'!$B$5:$J$44,5,FALSE)*VLOOKUP(OVYLD2_!AC$4,'[1]INTERNAL PARAMETERS-1'!$B$5:$J$44,7,FALSE)*OVYLD2_!$F7 + OVYLD1_!AC7*(1-VLOOKUP(OVYLD2_!AC$4,'[1]INTERNAL PARAMETERS-1'!$B$5:$J$44,5,FALSE))*VLOOKUP(OVYLD2_!AC$4,'[1]INTERNAL PARAMETERS-1'!$B$5:$J$44,9,FALSE)*OVYLD2_!$F7</f>
        <v>0</v>
      </c>
      <c r="AD7" s="44">
        <f>OVYLD1_!AD7*VLOOKUP(OVYLD2_!AD$4,'[1]INTERNAL PARAMETERS-1'!$B$5:$J$44,5,FALSE)*VLOOKUP(OVYLD2_!AD$4,'[1]INTERNAL PARAMETERS-1'!$B$5:$J$44,7,FALSE)*OVYLD2_!$F7 + OVYLD1_!AD7*(1-VLOOKUP(OVYLD2_!AD$4,'[1]INTERNAL PARAMETERS-1'!$B$5:$J$44,5,FALSE))*VLOOKUP(OVYLD2_!AD$4,'[1]INTERNAL PARAMETERS-1'!$B$5:$J$44,9,FALSE)*OVYLD2_!$F7</f>
        <v>0</v>
      </c>
      <c r="AE7" s="44">
        <f>OVYLD1_!AE7*VLOOKUP(OVYLD2_!AE$4,'[1]INTERNAL PARAMETERS-1'!$B$5:$J$44,5,FALSE)*VLOOKUP(OVYLD2_!AE$4,'[1]INTERNAL PARAMETERS-1'!$B$5:$J$44,7,FALSE)*OVYLD2_!$F7 + OVYLD1_!AE7*(1-VLOOKUP(OVYLD2_!AE$4,'[1]INTERNAL PARAMETERS-1'!$B$5:$J$44,5,FALSE))*VLOOKUP(OVYLD2_!AE$4,'[1]INTERNAL PARAMETERS-1'!$B$5:$J$44,9,FALSE)*OVYLD2_!$F7</f>
        <v>0</v>
      </c>
      <c r="AF7" s="44">
        <f>OVYLD1_!AF7*VLOOKUP(OVYLD2_!AF$4,'[1]INTERNAL PARAMETERS-1'!$B$5:$J$44,5,FALSE)*VLOOKUP(OVYLD2_!AF$4,'[1]INTERNAL PARAMETERS-1'!$B$5:$J$44,7,FALSE)*OVYLD2_!$F7 + OVYLD1_!AF7*(1-VLOOKUP(OVYLD2_!AF$4,'[1]INTERNAL PARAMETERS-1'!$B$5:$J$44,5,FALSE))*VLOOKUP(OVYLD2_!AF$4,'[1]INTERNAL PARAMETERS-1'!$B$5:$J$44,9,FALSE)*OVYLD2_!$F7</f>
        <v>0.20521893601210003</v>
      </c>
      <c r="AG7" s="44">
        <f>OVYLD1_!AG7*VLOOKUP(OVYLD2_!AG$4,'[1]INTERNAL PARAMETERS-1'!$B$5:$J$44,5,FALSE)*VLOOKUP(OVYLD2_!AG$4,'[1]INTERNAL PARAMETERS-1'!$B$5:$J$44,7,FALSE)*OVYLD2_!$F7 + OVYLD1_!AG7*(1-VLOOKUP(OVYLD2_!AG$4,'[1]INTERNAL PARAMETERS-1'!$B$5:$J$44,5,FALSE))*VLOOKUP(OVYLD2_!AG$4,'[1]INTERNAL PARAMETERS-1'!$B$5:$J$44,9,FALSE)*OVYLD2_!$F7</f>
        <v>0</v>
      </c>
      <c r="AH7" s="44">
        <f>OVYLD1_!AH7*VLOOKUP(OVYLD2_!AH$4,'[1]INTERNAL PARAMETERS-1'!$B$5:$J$44,5,FALSE)*VLOOKUP(OVYLD2_!AH$4,'[1]INTERNAL PARAMETERS-1'!$B$5:$J$44,7,FALSE)*OVYLD2_!$F7 + OVYLD1_!AH7*(1-VLOOKUP(OVYLD2_!AH$4,'[1]INTERNAL PARAMETERS-1'!$B$5:$J$44,5,FALSE))*VLOOKUP(OVYLD2_!AH$4,'[1]INTERNAL PARAMETERS-1'!$B$5:$J$44,9,FALSE)*OVYLD2_!$F7</f>
        <v>0.11568916047557119</v>
      </c>
      <c r="AI7" s="44">
        <f>OVYLD1_!AI7*VLOOKUP(OVYLD2_!AI$4,'[1]INTERNAL PARAMETERS-1'!$B$5:$J$44,5,FALSE)*VLOOKUP(OVYLD2_!AI$4,'[1]INTERNAL PARAMETERS-1'!$B$5:$J$44,7,FALSE)*OVYLD2_!$F7 + OVYLD1_!AI7*(1-VLOOKUP(OVYLD2_!AI$4,'[1]INTERNAL PARAMETERS-1'!$B$5:$J$44,5,FALSE))*VLOOKUP(OVYLD2_!AI$4,'[1]INTERNAL PARAMETERS-1'!$B$5:$J$44,9,FALSE)*OVYLD2_!$F7</f>
        <v>0.28930854611080814</v>
      </c>
      <c r="AJ7" s="44">
        <f>OVYLD1_!AJ7*VLOOKUP(OVYLD2_!AJ$4,'[1]INTERNAL PARAMETERS-1'!$B$5:$J$44,5,FALSE)*VLOOKUP(OVYLD2_!AJ$4,'[1]INTERNAL PARAMETERS-1'!$B$5:$J$44,7,FALSE)*OVYLD2_!$F7 + OVYLD1_!AJ7*(1-VLOOKUP(OVYLD2_!AJ$4,'[1]INTERNAL PARAMETERS-1'!$B$5:$J$44,5,FALSE))*VLOOKUP(OVYLD2_!AJ$4,'[1]INTERNAL PARAMETERS-1'!$B$5:$J$44,9,FALSE)*OVYLD2_!$F7</f>
        <v>0.20521893601210003</v>
      </c>
      <c r="AK7" s="44">
        <f>OVYLD1_!AK7*VLOOKUP(OVYLD2_!AK$4,'[1]INTERNAL PARAMETERS-1'!$B$5:$J$44,5,FALSE)*VLOOKUP(OVYLD2_!AK$4,'[1]INTERNAL PARAMETERS-1'!$B$5:$J$44,7,FALSE)*OVYLD2_!$F7 + OVYLD1_!AK7*(1-VLOOKUP(OVYLD2_!AK$4,'[1]INTERNAL PARAMETERS-1'!$B$5:$J$44,5,FALSE))*VLOOKUP(OVYLD2_!AK$4,'[1]INTERNAL PARAMETERS-1'!$B$5:$J$44,9,FALSE)*OVYLD2_!$F7</f>
        <v>0</v>
      </c>
      <c r="AL7" s="44">
        <f>OVYLD1_!AL7*VLOOKUP(OVYLD2_!AL$4,'[1]INTERNAL PARAMETERS-1'!$B$5:$J$44,5,FALSE)*VLOOKUP(OVYLD2_!AL$4,'[1]INTERNAL PARAMETERS-1'!$B$5:$J$44,7,FALSE)*OVYLD2_!$F7 + OVYLD1_!AL7*(1-VLOOKUP(OVYLD2_!AL$4,'[1]INTERNAL PARAMETERS-1'!$B$5:$J$44,5,FALSE))*VLOOKUP(OVYLD2_!AL$4,'[1]INTERNAL PARAMETERS-1'!$B$5:$J$44,9,FALSE)*OVYLD2_!$F7</f>
        <v>0</v>
      </c>
      <c r="AM7" s="44">
        <f>OVYLD1_!AM7*VLOOKUP(OVYLD2_!AM$4,'[1]INTERNAL PARAMETERS-1'!$B$5:$J$44,5,FALSE)*VLOOKUP(OVYLD2_!AM$4,'[1]INTERNAL PARAMETERS-1'!$B$5:$J$44,7,FALSE)*OVYLD2_!$F7 + OVYLD1_!AM7*(1-VLOOKUP(OVYLD2_!AM$4,'[1]INTERNAL PARAMETERS-1'!$B$5:$J$44,5,FALSE))*VLOOKUP(OVYLD2_!AM$4,'[1]INTERNAL PARAMETERS-1'!$B$5:$J$44,9,FALSE)*OVYLD2_!$F7</f>
        <v>0</v>
      </c>
      <c r="AN7" s="44">
        <f>OVYLD1_!AN7*VLOOKUP(OVYLD2_!AN$4,'[1]INTERNAL PARAMETERS-1'!$B$5:$J$44,5,FALSE)*VLOOKUP(OVYLD2_!AN$4,'[1]INTERNAL PARAMETERS-1'!$B$5:$J$44,7,FALSE)*OVYLD2_!$F7 + OVYLD1_!AN7*(1-VLOOKUP(OVYLD2_!AN$4,'[1]INTERNAL PARAMETERS-1'!$B$5:$J$44,5,FALSE))*VLOOKUP(OVYLD2_!AN$4,'[1]INTERNAL PARAMETERS-1'!$B$5:$J$44,9,FALSE)*OVYLD2_!$F7</f>
        <v>0</v>
      </c>
      <c r="AO7" s="44">
        <f>OVYLD1_!AO7*VLOOKUP(OVYLD2_!AO$4,'[1]INTERNAL PARAMETERS-1'!$B$5:$J$44,5,FALSE)*VLOOKUP(OVYLD2_!AO$4,'[1]INTERNAL PARAMETERS-1'!$B$5:$J$44,7,FALSE)*OVYLD2_!$F7 + OVYLD1_!AO7*(1-VLOOKUP(OVYLD2_!AO$4,'[1]INTERNAL PARAMETERS-1'!$B$5:$J$44,5,FALSE))*VLOOKUP(OVYLD2_!AO$4,'[1]INTERNAL PARAMETERS-1'!$B$5:$J$44,9,FALSE)*OVYLD2_!$F7</f>
        <v>0</v>
      </c>
      <c r="AP7" s="44">
        <f>OVYLD1_!AP7*VLOOKUP(OVYLD2_!AP$4,'[1]INTERNAL PARAMETERS-1'!$B$5:$J$44,5,FALSE)*VLOOKUP(OVYLD2_!AP$4,'[1]INTERNAL PARAMETERS-1'!$B$5:$J$44,7,FALSE)*OVYLD2_!$F7 + OVYLD1_!AP7*(1-VLOOKUP(OVYLD2_!AP$4,'[1]INTERNAL PARAMETERS-1'!$B$5:$J$44,5,FALSE))*VLOOKUP(OVYLD2_!AP$4,'[1]INTERNAL PARAMETERS-1'!$B$5:$J$44,9,FALSE)*OVYLD2_!$F7</f>
        <v>0</v>
      </c>
      <c r="AQ7" s="44">
        <f>OVYLD1_!AQ7*VLOOKUP(OVYLD2_!AQ$4,'[1]INTERNAL PARAMETERS-1'!$B$5:$J$44,5,FALSE)*VLOOKUP(OVYLD2_!AQ$4,'[1]INTERNAL PARAMETERS-1'!$B$5:$J$44,7,FALSE)*OVYLD2_!$F7 + OVYLD1_!AQ7*(1-VLOOKUP(OVYLD2_!AQ$4,'[1]INTERNAL PARAMETERS-1'!$B$5:$J$44,5,FALSE))*VLOOKUP(OVYLD2_!AQ$4,'[1]INTERNAL PARAMETERS-1'!$B$5:$J$44,9,FALSE)*OVYLD2_!$F7</f>
        <v>0</v>
      </c>
      <c r="AR7" s="44">
        <f>OVYLD1_!AR7*VLOOKUP(OVYLD2_!AR$4,'[1]INTERNAL PARAMETERS-1'!$B$5:$J$44,5,FALSE)*VLOOKUP(OVYLD2_!AR$4,'[1]INTERNAL PARAMETERS-1'!$B$5:$J$44,7,FALSE)*OVYLD2_!$F7 + OVYLD1_!AR7*(1-VLOOKUP(OVYLD2_!AR$4,'[1]INTERNAL PARAMETERS-1'!$B$5:$J$44,5,FALSE))*VLOOKUP(OVYLD2_!AR$4,'[1]INTERNAL PARAMETERS-1'!$B$5:$J$44,9,FALSE)*OVYLD2_!$F7</f>
        <v>0</v>
      </c>
      <c r="AS7" s="44">
        <f>OVYLD1_!AS7*VLOOKUP(OVYLD2_!AS$4,'[1]INTERNAL PARAMETERS-1'!$B$5:$J$44,5,FALSE)*VLOOKUP(OVYLD2_!AS$4,'[1]INTERNAL PARAMETERS-1'!$B$5:$J$44,7,FALSE)*OVYLD2_!$F7 + OVYLD1_!AS7*(1-VLOOKUP(OVYLD2_!AS$4,'[1]INTERNAL PARAMETERS-1'!$B$5:$J$44,5,FALSE))*VLOOKUP(OVYLD2_!AS$4,'[1]INTERNAL PARAMETERS-1'!$B$5:$J$44,9,FALSE)*OVYLD2_!$F7</f>
        <v>0</v>
      </c>
      <c r="AT7" s="43">
        <f>OVYLD1_!AT7*VLOOKUP(OVYLD2_!AT$4,'[1]INTERNAL PARAMETERS-1'!$B$5:$J$44,5,FALSE)*VLOOKUP(OVYLD2_!AT$4,'[1]INTERNAL PARAMETERS-1'!$B$5:$J$44,7,FALSE)*OVYLD2_!$F7 + OVYLD1_!AT7*(1-VLOOKUP(OVYLD2_!AT$4,'[1]INTERNAL PARAMETERS-1'!$B$5:$J$44,5,FALSE))*VLOOKUP(OVYLD2_!AT$4,'[1]INTERNAL PARAMETERS-1'!$B$5:$J$44,9,FALSE)*OVYLD2_!$F7</f>
        <v>0</v>
      </c>
      <c r="AU7" s="45">
        <f>OVYLD1_!AU7*VLOOKUP(OVYLD2_!AU$4,'[1]INTERNAL PARAMETERS-1'!$B$5:$J$44,5,FALSE)*VLOOKUP(OVYLD2_!AU$4,'[1]INTERNAL PARAMETERS-1'!$B$5:$J$44,6,FALSE)*VLOOKUP(OVYLD2_!AU$4,'[1]INTERNAL PARAMETERS-1'!$B$5:$J$44,3,FALSE) + OVYLD1_!AU7*(1-VLOOKUP(OVYLD2_!AU$4,'[1]INTERNAL PARAMETERS-1'!$B$5:$J$44,5,FALSE))*VLOOKUP(OVYLD2_!AU$4,'[1]INTERNAL PARAMETERS-1'!$B$5:$J$44,8,FALSE)*VLOOKUP(OVYLD2_!AU$4,'[1]INTERNAL PARAMETERS-1'!$B$5:$J$44,3,FALSE)</f>
        <v>0</v>
      </c>
      <c r="AV7" s="44">
        <f>OVYLD1_!AV7*VLOOKUP(OVYLD2_!AV$4,'[1]INTERNAL PARAMETERS-1'!$B$5:$J$44,5,FALSE)*VLOOKUP(OVYLD2_!AV$4,'[1]INTERNAL PARAMETERS-1'!$B$5:$J$44,6,FALSE)*VLOOKUP(OVYLD2_!AV$4,'[1]INTERNAL PARAMETERS-1'!$B$5:$J$44,3,FALSE) + OVYLD1_!AV7*(1-VLOOKUP(OVYLD2_!AV$4,'[1]INTERNAL PARAMETERS-1'!$B$5:$J$44,5,FALSE))*VLOOKUP(OVYLD2_!AV$4,'[1]INTERNAL PARAMETERS-1'!$B$5:$J$44,8,FALSE)*VLOOKUP(OVYLD2_!AV$4,'[1]INTERNAL PARAMETERS-1'!$B$5:$J$44,3,FALSE)</f>
        <v>0</v>
      </c>
      <c r="AW7" s="44">
        <f>OVYLD1_!AW7*VLOOKUP(OVYLD2_!AW$4,'[1]INTERNAL PARAMETERS-1'!$B$5:$J$44,5,FALSE)*VLOOKUP(OVYLD2_!AW$4,'[1]INTERNAL PARAMETERS-1'!$B$5:$J$44,6,FALSE)*VLOOKUP(OVYLD2_!AW$4,'[1]INTERNAL PARAMETERS-1'!$B$5:$J$44,3,FALSE) + OVYLD1_!AW7*(1-VLOOKUP(OVYLD2_!AW$4,'[1]INTERNAL PARAMETERS-1'!$B$5:$J$44,5,FALSE))*VLOOKUP(OVYLD2_!AW$4,'[1]INTERNAL PARAMETERS-1'!$B$5:$J$44,8,FALSE)*VLOOKUP(OVYLD2_!AW$4,'[1]INTERNAL PARAMETERS-1'!$B$5:$J$44,3,FALSE)</f>
        <v>2.4069357766720039</v>
      </c>
      <c r="AX7" s="44">
        <f>OVYLD1_!AX7*VLOOKUP(OVYLD2_!AX$4,'[1]INTERNAL PARAMETERS-1'!$B$5:$J$44,5,FALSE)*VLOOKUP(OVYLD2_!AX$4,'[1]INTERNAL PARAMETERS-1'!$B$5:$J$44,6,FALSE)*VLOOKUP(OVYLD2_!AX$4,'[1]INTERNAL PARAMETERS-1'!$B$5:$J$44,3,FALSE) + OVYLD1_!AX7*(1-VLOOKUP(OVYLD2_!AX$4,'[1]INTERNAL PARAMETERS-1'!$B$5:$J$44,5,FALSE))*VLOOKUP(OVYLD2_!AX$4,'[1]INTERNAL PARAMETERS-1'!$B$5:$J$44,8,FALSE)*VLOOKUP(OVYLD2_!AX$4,'[1]INTERNAL PARAMETERS-1'!$B$5:$J$44,3,FALSE)</f>
        <v>0</v>
      </c>
      <c r="AY7" s="44">
        <f>OVYLD1_!AY7*VLOOKUP(OVYLD2_!AY$4,'[1]INTERNAL PARAMETERS-1'!$B$5:$J$44,5,FALSE)*VLOOKUP(OVYLD2_!AY$4,'[1]INTERNAL PARAMETERS-1'!$B$5:$J$44,6,FALSE)*VLOOKUP(OVYLD2_!AY$4,'[1]INTERNAL PARAMETERS-1'!$B$5:$J$44,3,FALSE) + OVYLD1_!AY7*(1-VLOOKUP(OVYLD2_!AY$4,'[1]INTERNAL PARAMETERS-1'!$B$5:$J$44,5,FALSE))*VLOOKUP(OVYLD2_!AY$4,'[1]INTERNAL PARAMETERS-1'!$B$5:$J$44,8,FALSE)*VLOOKUP(OVYLD2_!AY$4,'[1]INTERNAL PARAMETERS-1'!$B$5:$J$44,3,FALSE)</f>
        <v>0</v>
      </c>
      <c r="AZ7" s="44">
        <f>OVYLD1_!AZ7*VLOOKUP(OVYLD2_!AZ$4,'[1]INTERNAL PARAMETERS-1'!$B$5:$J$44,5,FALSE)*VLOOKUP(OVYLD2_!AZ$4,'[1]INTERNAL PARAMETERS-1'!$B$5:$J$44,6,FALSE)*VLOOKUP(OVYLD2_!AZ$4,'[1]INTERNAL PARAMETERS-1'!$B$5:$J$44,3,FALSE) + OVYLD1_!AZ7*(1-VLOOKUP(OVYLD2_!AZ$4,'[1]INTERNAL PARAMETERS-1'!$B$5:$J$44,5,FALSE))*VLOOKUP(OVYLD2_!AZ$4,'[1]INTERNAL PARAMETERS-1'!$B$5:$J$44,8,FALSE)*VLOOKUP(OVYLD2_!AZ$4,'[1]INTERNAL PARAMETERS-1'!$B$5:$J$44,3,FALSE)</f>
        <v>0</v>
      </c>
      <c r="BA7" s="44">
        <f>OVYLD1_!BA7*VLOOKUP(OVYLD2_!BA$4,'[1]INTERNAL PARAMETERS-1'!$B$5:$J$44,5,FALSE)*VLOOKUP(OVYLD2_!BA$4,'[1]INTERNAL PARAMETERS-1'!$B$5:$J$44,6,FALSE)*VLOOKUP(OVYLD2_!BA$4,'[1]INTERNAL PARAMETERS-1'!$B$5:$J$44,3,FALSE) + OVYLD1_!BA7*(1-VLOOKUP(OVYLD2_!BA$4,'[1]INTERNAL PARAMETERS-1'!$B$5:$J$44,5,FALSE))*VLOOKUP(OVYLD2_!BA$4,'[1]INTERNAL PARAMETERS-1'!$B$5:$J$44,8,FALSE)*VLOOKUP(OVYLD2_!BA$4,'[1]INTERNAL PARAMETERS-1'!$B$5:$J$44,3,FALSE)</f>
        <v>0.28056513854261045</v>
      </c>
      <c r="BB7" s="44">
        <f>OVYLD1_!BB7*VLOOKUP(OVYLD2_!BB$4,'[1]INTERNAL PARAMETERS-1'!$B$5:$J$44,5,FALSE)*VLOOKUP(OVYLD2_!BB$4,'[1]INTERNAL PARAMETERS-1'!$B$5:$J$44,6,FALSE)*VLOOKUP(OVYLD2_!BB$4,'[1]INTERNAL PARAMETERS-1'!$B$5:$J$44,3,FALSE) + OVYLD1_!BB7*(1-VLOOKUP(OVYLD2_!BB$4,'[1]INTERNAL PARAMETERS-1'!$B$5:$J$44,5,FALSE))*VLOOKUP(OVYLD2_!BB$4,'[1]INTERNAL PARAMETERS-1'!$B$5:$J$44,8,FALSE)*VLOOKUP(OVYLD2_!BB$4,'[1]INTERNAL PARAMETERS-1'!$B$5:$J$44,3,FALSE)</f>
        <v>0.7788304309269275</v>
      </c>
      <c r="BC7" s="44">
        <f>OVYLD1_!BC7*VLOOKUP(OVYLD2_!BC$4,'[1]INTERNAL PARAMETERS-1'!$B$5:$J$44,5,FALSE)*VLOOKUP(OVYLD2_!BC$4,'[1]INTERNAL PARAMETERS-1'!$B$5:$J$44,6,FALSE)*VLOOKUP(OVYLD2_!BC$4,'[1]INTERNAL PARAMETERS-1'!$B$5:$J$44,3,FALSE) + OVYLD1_!BC7*(1-VLOOKUP(OVYLD2_!BC$4,'[1]INTERNAL PARAMETERS-1'!$B$5:$J$44,5,FALSE))*VLOOKUP(OVYLD2_!BC$4,'[1]INTERNAL PARAMETERS-1'!$B$5:$J$44,8,FALSE)*VLOOKUP(OVYLD2_!BC$4,'[1]INTERNAL PARAMETERS-1'!$B$5:$J$44,3,FALSE)</f>
        <v>0.14958371819565902</v>
      </c>
      <c r="BD7" s="44">
        <f>OVYLD1_!BD7*VLOOKUP(OVYLD2_!BD$4,'[1]INTERNAL PARAMETERS-1'!$B$5:$J$44,5,FALSE)*VLOOKUP(OVYLD2_!BD$4,'[1]INTERNAL PARAMETERS-1'!$B$5:$J$44,6,FALSE)*VLOOKUP(OVYLD2_!BD$4,'[1]INTERNAL PARAMETERS-1'!$B$5:$J$44,3,FALSE) + OVYLD1_!BD7*(1-VLOOKUP(OVYLD2_!BD$4,'[1]INTERNAL PARAMETERS-1'!$B$5:$J$44,5,FALSE))*VLOOKUP(OVYLD2_!BD$4,'[1]INTERNAL PARAMETERS-1'!$B$5:$J$44,8,FALSE)*VLOOKUP(OVYLD2_!BD$4,'[1]INTERNAL PARAMETERS-1'!$B$5:$J$44,3,FALSE)</f>
        <v>0.67647622877330915</v>
      </c>
      <c r="BE7" s="44">
        <f>OVYLD1_!BE7*VLOOKUP(OVYLD2_!BE$4,'[1]INTERNAL PARAMETERS-1'!$B$5:$J$44,5,FALSE)*VLOOKUP(OVYLD2_!BE$4,'[1]INTERNAL PARAMETERS-1'!$B$5:$J$44,6,FALSE)*VLOOKUP(OVYLD2_!BE$4,'[1]INTERNAL PARAMETERS-1'!$B$5:$J$44,3,FALSE) + OVYLD1_!BE7*(1-VLOOKUP(OVYLD2_!BE$4,'[1]INTERNAL PARAMETERS-1'!$B$5:$J$44,5,FALSE))*VLOOKUP(OVYLD2_!BE$4,'[1]INTERNAL PARAMETERS-1'!$B$5:$J$44,8,FALSE)*VLOOKUP(OVYLD2_!BE$4,'[1]INTERNAL PARAMETERS-1'!$B$5:$J$44,3,FALSE)</f>
        <v>0.26050487897065744</v>
      </c>
      <c r="BF7" s="44">
        <f>OVYLD1_!BF7*VLOOKUP(OVYLD2_!BF$4,'[1]INTERNAL PARAMETERS-1'!$B$5:$J$44,5,FALSE)*VLOOKUP(OVYLD2_!BF$4,'[1]INTERNAL PARAMETERS-1'!$B$5:$J$44,6,FALSE)*VLOOKUP(OVYLD2_!BF$4,'[1]INTERNAL PARAMETERS-1'!$B$5:$J$44,3,FALSE) + OVYLD1_!BF7*(1-VLOOKUP(OVYLD2_!BF$4,'[1]INTERNAL PARAMETERS-1'!$B$5:$J$44,5,FALSE))*VLOOKUP(OVYLD2_!BF$4,'[1]INTERNAL PARAMETERS-1'!$B$5:$J$44,8,FALSE)*VLOOKUP(OVYLD2_!BF$4,'[1]INTERNAL PARAMETERS-1'!$B$5:$J$44,3,FALSE)</f>
        <v>0</v>
      </c>
      <c r="BG7" s="44">
        <f>OVYLD1_!BG7*VLOOKUP(OVYLD2_!BG$4,'[1]INTERNAL PARAMETERS-1'!$B$5:$J$44,5,FALSE)*VLOOKUP(OVYLD2_!BG$4,'[1]INTERNAL PARAMETERS-1'!$B$5:$J$44,6,FALSE)*VLOOKUP(OVYLD2_!BG$4,'[1]INTERNAL PARAMETERS-1'!$B$5:$J$44,3,FALSE) + OVYLD1_!BG7*(1-VLOOKUP(OVYLD2_!BG$4,'[1]INTERNAL PARAMETERS-1'!$B$5:$J$44,5,FALSE))*VLOOKUP(OVYLD2_!BG$4,'[1]INTERNAL PARAMETERS-1'!$B$5:$J$44,8,FALSE)*VLOOKUP(OVYLD2_!BG$4,'[1]INTERNAL PARAMETERS-1'!$B$5:$J$44,3,FALSE)</f>
        <v>1.0094163741020414</v>
      </c>
      <c r="BH7" s="44">
        <f>OVYLD1_!BH7*VLOOKUP(OVYLD2_!BH$4,'[1]INTERNAL PARAMETERS-1'!$B$5:$J$44,5,FALSE)*VLOOKUP(OVYLD2_!BH$4,'[1]INTERNAL PARAMETERS-1'!$B$5:$J$44,6,FALSE)*VLOOKUP(OVYLD2_!BH$4,'[1]INTERNAL PARAMETERS-1'!$B$5:$J$44,3,FALSE) + OVYLD1_!BH7*(1-VLOOKUP(OVYLD2_!BH$4,'[1]INTERNAL PARAMETERS-1'!$B$5:$J$44,5,FALSE))*VLOOKUP(OVYLD2_!BH$4,'[1]INTERNAL PARAMETERS-1'!$B$5:$J$44,8,FALSE)*VLOOKUP(OVYLD2_!BH$4,'[1]INTERNAL PARAMETERS-1'!$B$5:$J$44,3,FALSE)</f>
        <v>1.9919590354821439E-3</v>
      </c>
      <c r="BI7" s="44">
        <f>OVYLD1_!BI7*VLOOKUP(OVYLD2_!BI$4,'[1]INTERNAL PARAMETERS-1'!$B$5:$J$44,5,FALSE)*VLOOKUP(OVYLD2_!BI$4,'[1]INTERNAL PARAMETERS-1'!$B$5:$J$44,6,FALSE)*VLOOKUP(OVYLD2_!BI$4,'[1]INTERNAL PARAMETERS-1'!$B$5:$J$44,3,FALSE) + OVYLD1_!BI7*(1-VLOOKUP(OVYLD2_!BI$4,'[1]INTERNAL PARAMETERS-1'!$B$5:$J$44,5,FALSE))*VLOOKUP(OVYLD2_!BI$4,'[1]INTERNAL PARAMETERS-1'!$B$5:$J$44,8,FALSE)*VLOOKUP(OVYLD2_!BI$4,'[1]INTERNAL PARAMETERS-1'!$B$5:$J$44,3,FALSE)</f>
        <v>0</v>
      </c>
      <c r="BJ7" s="44">
        <f>OVYLD1_!BJ7*VLOOKUP(OVYLD2_!BJ$4,'[1]INTERNAL PARAMETERS-1'!$B$5:$J$44,5,FALSE)*VLOOKUP(OVYLD2_!BJ$4,'[1]INTERNAL PARAMETERS-1'!$B$5:$J$44,6,FALSE)*VLOOKUP(OVYLD2_!BJ$4,'[1]INTERNAL PARAMETERS-1'!$B$5:$J$44,3,FALSE) + OVYLD1_!BJ7*(1-VLOOKUP(OVYLD2_!BJ$4,'[1]INTERNAL PARAMETERS-1'!$B$5:$J$44,5,FALSE))*VLOOKUP(OVYLD2_!BJ$4,'[1]INTERNAL PARAMETERS-1'!$B$5:$J$44,8,FALSE)*VLOOKUP(OVYLD2_!BJ$4,'[1]INTERNAL PARAMETERS-1'!$B$5:$J$44,3,FALSE)</f>
        <v>0.24714183227658332</v>
      </c>
      <c r="BK7" s="44">
        <f>OVYLD1_!BK7*VLOOKUP(OVYLD2_!BK$4,'[1]INTERNAL PARAMETERS-1'!$B$5:$J$44,5,FALSE)*VLOOKUP(OVYLD2_!BK$4,'[1]INTERNAL PARAMETERS-1'!$B$5:$J$44,6,FALSE)*VLOOKUP(OVYLD2_!BK$4,'[1]INTERNAL PARAMETERS-1'!$B$5:$J$44,3,FALSE) + OVYLD1_!BK7*(1-VLOOKUP(OVYLD2_!BK$4,'[1]INTERNAL PARAMETERS-1'!$B$5:$J$44,5,FALSE))*VLOOKUP(OVYLD2_!BK$4,'[1]INTERNAL PARAMETERS-1'!$B$5:$J$44,8,FALSE)*VLOOKUP(OVYLD2_!BK$4,'[1]INTERNAL PARAMETERS-1'!$B$5:$J$44,3,FALSE)</f>
        <v>0.15688075277222482</v>
      </c>
      <c r="BL7" s="44">
        <f>OVYLD1_!BL7*VLOOKUP(OVYLD2_!BL$4,'[1]INTERNAL PARAMETERS-1'!$B$5:$J$44,5,FALSE)*VLOOKUP(OVYLD2_!BL$4,'[1]INTERNAL PARAMETERS-1'!$B$5:$J$44,6,FALSE)*VLOOKUP(OVYLD2_!BL$4,'[1]INTERNAL PARAMETERS-1'!$B$5:$J$44,3,FALSE) + OVYLD1_!BL7*(1-VLOOKUP(OVYLD2_!BL$4,'[1]INTERNAL PARAMETERS-1'!$B$5:$J$44,5,FALSE))*VLOOKUP(OVYLD2_!BL$4,'[1]INTERNAL PARAMETERS-1'!$B$5:$J$44,8,FALSE)*VLOOKUP(OVYLD2_!BL$4,'[1]INTERNAL PARAMETERS-1'!$B$5:$J$44,3,FALSE)</f>
        <v>7.5131474975313417E-2</v>
      </c>
      <c r="BM7" s="44">
        <f>OVYLD1_!BM7*VLOOKUP(OVYLD2_!BM$4,'[1]INTERNAL PARAMETERS-1'!$B$5:$J$44,5,FALSE)*VLOOKUP(OVYLD2_!BM$4,'[1]INTERNAL PARAMETERS-1'!$B$5:$J$44,6,FALSE)*VLOOKUP(OVYLD2_!BM$4,'[1]INTERNAL PARAMETERS-1'!$B$5:$J$44,3,FALSE) + OVYLD1_!BM7*(1-VLOOKUP(OVYLD2_!BM$4,'[1]INTERNAL PARAMETERS-1'!$B$5:$J$44,5,FALSE))*VLOOKUP(OVYLD2_!BM$4,'[1]INTERNAL PARAMETERS-1'!$B$5:$J$44,8,FALSE)*VLOOKUP(OVYLD2_!BM$4,'[1]INTERNAL PARAMETERS-1'!$B$5:$J$44,3,FALSE)</f>
        <v>1.0131499859238219E-2</v>
      </c>
      <c r="BN7" s="44">
        <f>OVYLD1_!BN7*VLOOKUP(OVYLD2_!BN$4,'[1]INTERNAL PARAMETERS-1'!$B$5:$J$44,5,FALSE)*VLOOKUP(OVYLD2_!BN$4,'[1]INTERNAL PARAMETERS-1'!$B$5:$J$44,6,FALSE)*VLOOKUP(OVYLD2_!BN$4,'[1]INTERNAL PARAMETERS-1'!$B$5:$J$44,3,FALSE) + OVYLD1_!BN7*(1-VLOOKUP(OVYLD2_!BN$4,'[1]INTERNAL PARAMETERS-1'!$B$5:$J$44,5,FALSE))*VLOOKUP(OVYLD2_!BN$4,'[1]INTERNAL PARAMETERS-1'!$B$5:$J$44,8,FALSE)*VLOOKUP(OVYLD2_!BN$4,'[1]INTERNAL PARAMETERS-1'!$B$5:$J$44,3,FALSE)</f>
        <v>0.24898647955033257</v>
      </c>
      <c r="BO7" s="44">
        <f>OVYLD1_!BO7*VLOOKUP(OVYLD2_!BO$4,'[1]INTERNAL PARAMETERS-1'!$B$5:$J$44,5,FALSE)*VLOOKUP(OVYLD2_!BO$4,'[1]INTERNAL PARAMETERS-1'!$B$5:$J$44,6,FALSE)*VLOOKUP(OVYLD2_!BO$4,'[1]INTERNAL PARAMETERS-1'!$B$5:$J$44,3,FALSE) + OVYLD1_!BO7*(1-VLOOKUP(OVYLD2_!BO$4,'[1]INTERNAL PARAMETERS-1'!$B$5:$J$44,5,FALSE))*VLOOKUP(OVYLD2_!BO$4,'[1]INTERNAL PARAMETERS-1'!$B$5:$J$44,8,FALSE)*VLOOKUP(OVYLD2_!BO$4,'[1]INTERNAL PARAMETERS-1'!$B$5:$J$44,3,FALSE)</f>
        <v>0.44520707800785941</v>
      </c>
      <c r="BP7" s="44">
        <f>OVYLD1_!BP7*VLOOKUP(OVYLD2_!BP$4,'[1]INTERNAL PARAMETERS-1'!$B$5:$J$44,5,FALSE)*VLOOKUP(OVYLD2_!BP$4,'[1]INTERNAL PARAMETERS-1'!$B$5:$J$44,6,FALSE)*VLOOKUP(OVYLD2_!BP$4,'[1]INTERNAL PARAMETERS-1'!$B$5:$J$44,3,FALSE) + OVYLD1_!BP7*(1-VLOOKUP(OVYLD2_!BP$4,'[1]INTERNAL PARAMETERS-1'!$B$5:$J$44,5,FALSE))*VLOOKUP(OVYLD2_!BP$4,'[1]INTERNAL PARAMETERS-1'!$B$5:$J$44,8,FALSE)*VLOOKUP(OVYLD2_!BP$4,'[1]INTERNAL PARAMETERS-1'!$B$5:$J$44,3,FALSE)</f>
        <v>1.3537267527875084E-2</v>
      </c>
      <c r="BQ7" s="44">
        <f>OVYLD1_!BQ7*VLOOKUP(OVYLD2_!BQ$4,'[1]INTERNAL PARAMETERS-1'!$B$5:$J$44,5,FALSE)*VLOOKUP(OVYLD2_!BQ$4,'[1]INTERNAL PARAMETERS-1'!$B$5:$J$44,6,FALSE)*VLOOKUP(OVYLD2_!BQ$4,'[1]INTERNAL PARAMETERS-1'!$B$5:$J$44,3,FALSE) + OVYLD1_!BQ7*(1-VLOOKUP(OVYLD2_!BQ$4,'[1]INTERNAL PARAMETERS-1'!$B$5:$J$44,5,FALSE))*VLOOKUP(OVYLD2_!BQ$4,'[1]INTERNAL PARAMETERS-1'!$B$5:$J$44,8,FALSE)*VLOOKUP(OVYLD2_!BQ$4,'[1]INTERNAL PARAMETERS-1'!$B$5:$J$44,3,FALSE)</f>
        <v>0.4730729900196613</v>
      </c>
      <c r="BR7" s="44">
        <f>OVYLD1_!BR7*VLOOKUP(OVYLD2_!BR$4,'[1]INTERNAL PARAMETERS-1'!$B$5:$J$44,5,FALSE)*VLOOKUP(OVYLD2_!BR$4,'[1]INTERNAL PARAMETERS-1'!$B$5:$J$44,6,FALSE)*VLOOKUP(OVYLD2_!BR$4,'[1]INTERNAL PARAMETERS-1'!$B$5:$J$44,3,FALSE) + OVYLD1_!BR7*(1-VLOOKUP(OVYLD2_!BR$4,'[1]INTERNAL PARAMETERS-1'!$B$5:$J$44,5,FALSE))*VLOOKUP(OVYLD2_!BR$4,'[1]INTERNAL PARAMETERS-1'!$B$5:$J$44,8,FALSE)*VLOOKUP(OVYLD2_!BR$4,'[1]INTERNAL PARAMETERS-1'!$B$5:$J$44,3,FALSE)</f>
        <v>1.2506229702239389E-2</v>
      </c>
      <c r="BS7" s="44">
        <f>OVYLD1_!BS7*VLOOKUP(OVYLD2_!BS$4,'[1]INTERNAL PARAMETERS-1'!$B$5:$J$44,5,FALSE)*VLOOKUP(OVYLD2_!BS$4,'[1]INTERNAL PARAMETERS-1'!$B$5:$J$44,6,FALSE)*VLOOKUP(OVYLD2_!BS$4,'[1]INTERNAL PARAMETERS-1'!$B$5:$J$44,3,FALSE) + OVYLD1_!BS7*(1-VLOOKUP(OVYLD2_!BS$4,'[1]INTERNAL PARAMETERS-1'!$B$5:$J$44,5,FALSE))*VLOOKUP(OVYLD2_!BS$4,'[1]INTERNAL PARAMETERS-1'!$B$5:$J$44,8,FALSE)*VLOOKUP(OVYLD2_!BS$4,'[1]INTERNAL PARAMETERS-1'!$B$5:$J$44,3,FALSE)</f>
        <v>1.2003280490118738E-3</v>
      </c>
      <c r="BT7" s="44">
        <f>OVYLD1_!BT7*VLOOKUP(OVYLD2_!BT$4,'[1]INTERNAL PARAMETERS-1'!$B$5:$J$44,5,FALSE)*VLOOKUP(OVYLD2_!BT$4,'[1]INTERNAL PARAMETERS-1'!$B$5:$J$44,6,FALSE)*VLOOKUP(OVYLD2_!BT$4,'[1]INTERNAL PARAMETERS-1'!$B$5:$J$44,3,FALSE) + OVYLD1_!BT7*(1-VLOOKUP(OVYLD2_!BT$4,'[1]INTERNAL PARAMETERS-1'!$B$5:$J$44,5,FALSE))*VLOOKUP(OVYLD2_!BT$4,'[1]INTERNAL PARAMETERS-1'!$B$5:$J$44,8,FALSE)*VLOOKUP(OVYLD2_!BT$4,'[1]INTERNAL PARAMETERS-1'!$B$5:$J$44,3,FALSE)</f>
        <v>0</v>
      </c>
      <c r="BU7" s="44">
        <f>OVYLD1_!BU7*VLOOKUP(OVYLD2_!BU$4,'[1]INTERNAL PARAMETERS-1'!$B$5:$J$44,5,FALSE)*VLOOKUP(OVYLD2_!BU$4,'[1]INTERNAL PARAMETERS-1'!$B$5:$J$44,6,FALSE)*VLOOKUP(OVYLD2_!BU$4,'[1]INTERNAL PARAMETERS-1'!$B$5:$J$44,3,FALSE) + OVYLD1_!BU7*(1-VLOOKUP(OVYLD2_!BU$4,'[1]INTERNAL PARAMETERS-1'!$B$5:$J$44,5,FALSE))*VLOOKUP(OVYLD2_!BU$4,'[1]INTERNAL PARAMETERS-1'!$B$5:$J$44,8,FALSE)*VLOOKUP(OVYLD2_!BU$4,'[1]INTERNAL PARAMETERS-1'!$B$5:$J$44,3,FALSE)</f>
        <v>0</v>
      </c>
      <c r="BV7" s="44">
        <f>OVYLD1_!BV7*VLOOKUP(OVYLD2_!BV$4,'[1]INTERNAL PARAMETERS-1'!$B$5:$J$44,5,FALSE)*VLOOKUP(OVYLD2_!BV$4,'[1]INTERNAL PARAMETERS-1'!$B$5:$J$44,6,FALSE)*VLOOKUP(OVYLD2_!BV$4,'[1]INTERNAL PARAMETERS-1'!$B$5:$J$44,3,FALSE) + OVYLD1_!BV7*(1-VLOOKUP(OVYLD2_!BV$4,'[1]INTERNAL PARAMETERS-1'!$B$5:$J$44,5,FALSE))*VLOOKUP(OVYLD2_!BV$4,'[1]INTERNAL PARAMETERS-1'!$B$5:$J$44,8,FALSE)*VLOOKUP(OVYLD2_!BV$4,'[1]INTERNAL PARAMETERS-1'!$B$5:$J$44,3,FALSE)</f>
        <v>0</v>
      </c>
      <c r="BW7" s="44">
        <f>OVYLD1_!BW7*VLOOKUP(OVYLD2_!BW$4,'[1]INTERNAL PARAMETERS-1'!$B$5:$J$44,5,FALSE)*VLOOKUP(OVYLD2_!BW$4,'[1]INTERNAL PARAMETERS-1'!$B$5:$J$44,6,FALSE)*VLOOKUP(OVYLD2_!BW$4,'[1]INTERNAL PARAMETERS-1'!$B$5:$J$44,3,FALSE) + OVYLD1_!BW7*(1-VLOOKUP(OVYLD2_!BW$4,'[1]INTERNAL PARAMETERS-1'!$B$5:$J$44,5,FALSE))*VLOOKUP(OVYLD2_!BW$4,'[1]INTERNAL PARAMETERS-1'!$B$5:$J$44,8,FALSE)*VLOOKUP(OVYLD2_!BW$4,'[1]INTERNAL PARAMETERS-1'!$B$5:$J$44,3,FALSE)</f>
        <v>0</v>
      </c>
      <c r="BX7" s="44">
        <f>OVYLD1_!BX7*VLOOKUP(OVYLD2_!BX$4,'[1]INTERNAL PARAMETERS-1'!$B$5:$J$44,5,FALSE)*VLOOKUP(OVYLD2_!BX$4,'[1]INTERNAL PARAMETERS-1'!$B$5:$J$44,6,FALSE)*VLOOKUP(OVYLD2_!BX$4,'[1]INTERNAL PARAMETERS-1'!$B$5:$J$44,3,FALSE) + OVYLD1_!BX7*(1-VLOOKUP(OVYLD2_!BX$4,'[1]INTERNAL PARAMETERS-1'!$B$5:$J$44,5,FALSE))*VLOOKUP(OVYLD2_!BX$4,'[1]INTERNAL PARAMETERS-1'!$B$5:$J$44,8,FALSE)*VLOOKUP(OVYLD2_!BX$4,'[1]INTERNAL PARAMETERS-1'!$B$5:$J$44,3,FALSE)</f>
        <v>0</v>
      </c>
      <c r="BY7" s="44">
        <f>OVYLD1_!BY7*VLOOKUP(OVYLD2_!BY$4,'[1]INTERNAL PARAMETERS-1'!$B$5:$J$44,5,FALSE)*VLOOKUP(OVYLD2_!BY$4,'[1]INTERNAL PARAMETERS-1'!$B$5:$J$44,6,FALSE)*VLOOKUP(OVYLD2_!BY$4,'[1]INTERNAL PARAMETERS-1'!$B$5:$J$44,3,FALSE) + OVYLD1_!BY7*(1-VLOOKUP(OVYLD2_!BY$4,'[1]INTERNAL PARAMETERS-1'!$B$5:$J$44,5,FALSE))*VLOOKUP(OVYLD2_!BY$4,'[1]INTERNAL PARAMETERS-1'!$B$5:$J$44,8,FALSE)*VLOOKUP(OVYLD2_!BY$4,'[1]INTERNAL PARAMETERS-1'!$B$5:$J$44,3,FALSE)</f>
        <v>0</v>
      </c>
      <c r="BZ7" s="44">
        <f>OVYLD1_!BZ7*VLOOKUP(OVYLD2_!BZ$4,'[1]INTERNAL PARAMETERS-1'!$B$5:$J$44,5,FALSE)*VLOOKUP(OVYLD2_!BZ$4,'[1]INTERNAL PARAMETERS-1'!$B$5:$J$44,6,FALSE)*VLOOKUP(OVYLD2_!BZ$4,'[1]INTERNAL PARAMETERS-1'!$B$5:$J$44,3,FALSE) + OVYLD1_!BZ7*(1-VLOOKUP(OVYLD2_!BZ$4,'[1]INTERNAL PARAMETERS-1'!$B$5:$J$44,5,FALSE))*VLOOKUP(OVYLD2_!BZ$4,'[1]INTERNAL PARAMETERS-1'!$B$5:$J$44,8,FALSE)*VLOOKUP(OVYLD2_!BZ$4,'[1]INTERNAL PARAMETERS-1'!$B$5:$J$44,3,FALSE)</f>
        <v>6.2954717285274877E-4</v>
      </c>
      <c r="CA7" s="44">
        <f>OVYLD1_!CA7*VLOOKUP(OVYLD2_!CA$4,'[1]INTERNAL PARAMETERS-1'!$B$5:$J$44,5,FALSE)*VLOOKUP(OVYLD2_!CA$4,'[1]INTERNAL PARAMETERS-1'!$B$5:$J$44,6,FALSE)*VLOOKUP(OVYLD2_!CA$4,'[1]INTERNAL PARAMETERS-1'!$B$5:$J$44,3,FALSE) + OVYLD1_!CA7*(1-VLOOKUP(OVYLD2_!CA$4,'[1]INTERNAL PARAMETERS-1'!$B$5:$J$44,5,FALSE))*VLOOKUP(OVYLD2_!CA$4,'[1]INTERNAL PARAMETERS-1'!$B$5:$J$44,8,FALSE)*VLOOKUP(OVYLD2_!CA$4,'[1]INTERNAL PARAMETERS-1'!$B$5:$J$44,3,FALSE)</f>
        <v>0</v>
      </c>
      <c r="CB7" s="44">
        <f>OVYLD1_!CB7*VLOOKUP(OVYLD2_!CB$4,'[1]INTERNAL PARAMETERS-1'!$B$5:$J$44,5,FALSE)*VLOOKUP(OVYLD2_!CB$4,'[1]INTERNAL PARAMETERS-1'!$B$5:$J$44,6,FALSE)*VLOOKUP(OVYLD2_!CB$4,'[1]INTERNAL PARAMETERS-1'!$B$5:$J$44,3,FALSE) + OVYLD1_!CB7*(1-VLOOKUP(OVYLD2_!CB$4,'[1]INTERNAL PARAMETERS-1'!$B$5:$J$44,5,FALSE))*VLOOKUP(OVYLD2_!CB$4,'[1]INTERNAL PARAMETERS-1'!$B$5:$J$44,8,FALSE)*VLOOKUP(OVYLD2_!CB$4,'[1]INTERNAL PARAMETERS-1'!$B$5:$J$44,3,FALSE)</f>
        <v>0</v>
      </c>
      <c r="CC7" s="44">
        <f>OVYLD1_!CC7*VLOOKUP(OVYLD2_!CC$4,'[1]INTERNAL PARAMETERS-1'!$B$5:$J$44,5,FALSE)*VLOOKUP(OVYLD2_!CC$4,'[1]INTERNAL PARAMETERS-1'!$B$5:$J$44,6,FALSE)*VLOOKUP(OVYLD2_!CC$4,'[1]INTERNAL PARAMETERS-1'!$B$5:$J$44,3,FALSE) + OVYLD1_!CC7*(1-VLOOKUP(OVYLD2_!CC$4,'[1]INTERNAL PARAMETERS-1'!$B$5:$J$44,5,FALSE))*VLOOKUP(OVYLD2_!CC$4,'[1]INTERNAL PARAMETERS-1'!$B$5:$J$44,8,FALSE)*VLOOKUP(OVYLD2_!CC$4,'[1]INTERNAL PARAMETERS-1'!$B$5:$J$44,3,FALSE)</f>
        <v>1.5957503442433419E-3</v>
      </c>
      <c r="CD7" s="44">
        <f>OVYLD1_!CD7*VLOOKUP(OVYLD2_!CD$4,'[1]INTERNAL PARAMETERS-1'!$B$5:$J$44,5,FALSE)*VLOOKUP(OVYLD2_!CD$4,'[1]INTERNAL PARAMETERS-1'!$B$5:$J$44,6,FALSE)*VLOOKUP(OVYLD2_!CD$4,'[1]INTERNAL PARAMETERS-1'!$B$5:$J$44,3,FALSE) + OVYLD1_!CD7*(1-VLOOKUP(OVYLD2_!CD$4,'[1]INTERNAL PARAMETERS-1'!$B$5:$J$44,5,FALSE))*VLOOKUP(OVYLD2_!CD$4,'[1]INTERNAL PARAMETERS-1'!$B$5:$J$44,8,FALSE)*VLOOKUP(OVYLD2_!CD$4,'[1]INTERNAL PARAMETERS-1'!$B$5:$J$44,3,FALSE)</f>
        <v>1.4279726086231565E-2</v>
      </c>
      <c r="CE7" s="44">
        <f>OVYLD1_!CE7*VLOOKUP(OVYLD2_!CE$4,'[1]INTERNAL PARAMETERS-1'!$B$5:$J$44,5,FALSE)*VLOOKUP(OVYLD2_!CE$4,'[1]INTERNAL PARAMETERS-1'!$B$5:$J$44,6,FALSE)*VLOOKUP(OVYLD2_!CE$4,'[1]INTERNAL PARAMETERS-1'!$B$5:$J$44,3,FALSE) + OVYLD1_!CE7*(1-VLOOKUP(OVYLD2_!CE$4,'[1]INTERNAL PARAMETERS-1'!$B$5:$J$44,5,FALSE))*VLOOKUP(OVYLD2_!CE$4,'[1]INTERNAL PARAMETERS-1'!$B$5:$J$44,8,FALSE)*VLOOKUP(OVYLD2_!CE$4,'[1]INTERNAL PARAMETERS-1'!$B$5:$J$44,3,FALSE)</f>
        <v>1.655021071315238E-2</v>
      </c>
      <c r="CF7" s="44">
        <f>OVYLD1_!CF7*VLOOKUP(OVYLD2_!CF$4,'[1]INTERNAL PARAMETERS-1'!$B$5:$J$44,5,FALSE)*VLOOKUP(OVYLD2_!CF$4,'[1]INTERNAL PARAMETERS-1'!$B$5:$J$44,6,FALSE)*VLOOKUP(OVYLD2_!CF$4,'[1]INTERNAL PARAMETERS-1'!$B$5:$J$44,3,FALSE) + OVYLD1_!CF7*(1-VLOOKUP(OVYLD2_!CF$4,'[1]INTERNAL PARAMETERS-1'!$B$5:$J$44,5,FALSE))*VLOOKUP(OVYLD2_!CF$4,'[1]INTERNAL PARAMETERS-1'!$B$5:$J$44,8,FALSE)*VLOOKUP(OVYLD2_!CF$4,'[1]INTERNAL PARAMETERS-1'!$B$5:$J$44,3,FALSE)</f>
        <v>9.8204234679290861E-3</v>
      </c>
      <c r="CG7" s="44">
        <f>OVYLD1_!CG7*VLOOKUP(OVYLD2_!CG$4,'[1]INTERNAL PARAMETERS-1'!$B$5:$J$44,5,FALSE)*VLOOKUP(OVYLD2_!CG$4,'[1]INTERNAL PARAMETERS-1'!$B$5:$J$44,6,FALSE)*VLOOKUP(OVYLD2_!CG$4,'[1]INTERNAL PARAMETERS-1'!$B$5:$J$44,3,FALSE) + OVYLD1_!CG7*(1-VLOOKUP(OVYLD2_!CG$4,'[1]INTERNAL PARAMETERS-1'!$B$5:$J$44,5,FALSE))*VLOOKUP(OVYLD2_!CG$4,'[1]INTERNAL PARAMETERS-1'!$B$5:$J$44,8,FALSE)*VLOOKUP(OVYLD2_!CG$4,'[1]INTERNAL PARAMETERS-1'!$B$5:$J$44,3,FALSE)</f>
        <v>1.4468140793396581E-4</v>
      </c>
      <c r="CH7" s="43">
        <f>OVYLD1_!CH7*VLOOKUP(OVYLD2_!CH$4,'[1]INTERNAL PARAMETERS-1'!$B$5:$J$44,5,FALSE)*VLOOKUP(OVYLD2_!CH$4,'[1]INTERNAL PARAMETERS-1'!$B$5:$J$44,6,FALSE)*VLOOKUP(OVYLD2_!CH$4,'[1]INTERNAL PARAMETERS-1'!$B$5:$J$44,3,FALSE) + OVYLD1_!CH7*(1-VLOOKUP(OVYLD2_!CH$4,'[1]INTERNAL PARAMETERS-1'!$B$5:$J$44,5,FALSE))*VLOOKUP(OVYLD2_!CH$4,'[1]INTERNAL PARAMETERS-1'!$B$5:$J$44,8,FALSE)*VLOOKUP(OVYLD2_!CH$4,'[1]INTERNAL PARAMETERS-1'!$B$5:$J$44,3,FALSE)</f>
        <v>0</v>
      </c>
      <c r="CJ7" s="45">
        <f t="shared" si="0"/>
        <v>286.56544820333085</v>
      </c>
      <c r="CK7" s="43">
        <f t="shared" si="1"/>
        <v>7.2911207771513737</v>
      </c>
    </row>
    <row r="8" spans="2:89" x14ac:dyDescent="0.5">
      <c r="B8" s="58" t="s">
        <v>5</v>
      </c>
      <c r="C8" s="57" t="s">
        <v>81</v>
      </c>
      <c r="D8" s="57" t="s">
        <v>77</v>
      </c>
      <c r="E8" s="128">
        <f>OVERALL2021!AI8</f>
        <v>2022.841482723893</v>
      </c>
      <c r="F8" s="59">
        <f>'[1]INTERNAL PARAMETERS-1'!M8</f>
        <v>68.824999999999989</v>
      </c>
      <c r="G8" s="45">
        <f>OVYLD1_!G8*VLOOKUP(OVYLD2_!G$4,'[1]INTERNAL PARAMETERS-1'!$B$5:$J$44,5,FALSE)*VLOOKUP(OVYLD2_!G$4,'[1]INTERNAL PARAMETERS-1'!$B$5:$J$44,7,FALSE)*OVYLD2_!$F8 + OVYLD1_!G8*(1-VLOOKUP(OVYLD2_!G$4,'[1]INTERNAL PARAMETERS-1'!$B$5:$J$44,5,FALSE))*VLOOKUP(OVYLD2_!G$4,'[1]INTERNAL PARAMETERS-1'!$B$5:$J$44,9,FALSE)*OVYLD2_!$F8</f>
        <v>255.19779030739883</v>
      </c>
      <c r="H8" s="44">
        <f>OVYLD1_!H8*VLOOKUP(OVYLD2_!H$4,'[1]INTERNAL PARAMETERS-1'!$B$5:$J$44,5,FALSE)*VLOOKUP(OVYLD2_!H$4,'[1]INTERNAL PARAMETERS-1'!$B$5:$J$44,7,FALSE)*OVYLD2_!$F8 + OVYLD1_!H8*(1-VLOOKUP(OVYLD2_!H$4,'[1]INTERNAL PARAMETERS-1'!$B$5:$J$44,5,FALSE))*VLOOKUP(OVYLD2_!H$4,'[1]INTERNAL PARAMETERS-1'!$B$5:$J$44,9,FALSE)*OVYLD2_!$F8</f>
        <v>189.66366712500979</v>
      </c>
      <c r="I8" s="44">
        <f>OVYLD1_!I8*VLOOKUP(OVYLD2_!I$4,'[1]INTERNAL PARAMETERS-1'!$B$5:$J$44,5,FALSE)*VLOOKUP(OVYLD2_!I$4,'[1]INTERNAL PARAMETERS-1'!$B$5:$J$44,7,FALSE)*OVYLD2_!$F8 + OVYLD1_!I8*(1-VLOOKUP(OVYLD2_!I$4,'[1]INTERNAL PARAMETERS-1'!$B$5:$J$44,5,FALSE))*VLOOKUP(OVYLD2_!I$4,'[1]INTERNAL PARAMETERS-1'!$B$5:$J$44,9,FALSE)*OVYLD2_!$F8</f>
        <v>357.92625693672329</v>
      </c>
      <c r="J8" s="44">
        <f>OVYLD1_!J8*VLOOKUP(OVYLD2_!J$4,'[1]INTERNAL PARAMETERS-1'!$B$5:$J$44,5,FALSE)*VLOOKUP(OVYLD2_!J$4,'[1]INTERNAL PARAMETERS-1'!$B$5:$J$44,7,FALSE)*OVYLD2_!$F8 + OVYLD1_!J8*(1-VLOOKUP(OVYLD2_!J$4,'[1]INTERNAL PARAMETERS-1'!$B$5:$J$44,5,FALSE))*VLOOKUP(OVYLD2_!J$4,'[1]INTERNAL PARAMETERS-1'!$B$5:$J$44,9,FALSE)*OVYLD2_!$F8</f>
        <v>0</v>
      </c>
      <c r="K8" s="44">
        <f>OVYLD1_!K8*VLOOKUP(OVYLD2_!K$4,'[1]INTERNAL PARAMETERS-1'!$B$5:$J$44,5,FALSE)*VLOOKUP(OVYLD2_!K$4,'[1]INTERNAL PARAMETERS-1'!$B$5:$J$44,7,FALSE)*OVYLD2_!$F8 + OVYLD1_!K8*(1-VLOOKUP(OVYLD2_!K$4,'[1]INTERNAL PARAMETERS-1'!$B$5:$J$44,5,FALSE))*VLOOKUP(OVYLD2_!K$4,'[1]INTERNAL PARAMETERS-1'!$B$5:$J$44,9,FALSE)*OVYLD2_!$F8</f>
        <v>1.6483196391413835</v>
      </c>
      <c r="L8" s="44">
        <f>OVYLD1_!L8*VLOOKUP(OVYLD2_!L$4,'[1]INTERNAL PARAMETERS-1'!$B$5:$J$44,5,FALSE)*VLOOKUP(OVYLD2_!L$4,'[1]INTERNAL PARAMETERS-1'!$B$5:$J$44,7,FALSE)*OVYLD2_!$F8 + OVYLD1_!L8*(1-VLOOKUP(OVYLD2_!L$4,'[1]INTERNAL PARAMETERS-1'!$B$5:$J$44,5,FALSE))*VLOOKUP(OVYLD2_!L$4,'[1]INTERNAL PARAMETERS-1'!$B$5:$J$44,9,FALSE)*OVYLD2_!$F8</f>
        <v>0</v>
      </c>
      <c r="M8" s="44">
        <f>OVYLD1_!M8*VLOOKUP(OVYLD2_!M$4,'[1]INTERNAL PARAMETERS-1'!$B$5:$J$44,5,FALSE)*VLOOKUP(OVYLD2_!M$4,'[1]INTERNAL PARAMETERS-1'!$B$5:$J$44,7,FALSE)*OVYLD2_!$F8 + OVYLD1_!M8*(1-VLOOKUP(OVYLD2_!M$4,'[1]INTERNAL PARAMETERS-1'!$B$5:$J$44,5,FALSE))*VLOOKUP(OVYLD2_!M$4,'[1]INTERNAL PARAMETERS-1'!$B$5:$J$44,9,FALSE)*OVYLD2_!$F8</f>
        <v>4.7428613833584876</v>
      </c>
      <c r="N8" s="44">
        <f>OVYLD1_!N8*VLOOKUP(OVYLD2_!N$4,'[1]INTERNAL PARAMETERS-1'!$B$5:$J$44,5,FALSE)*VLOOKUP(OVYLD2_!N$4,'[1]INTERNAL PARAMETERS-1'!$B$5:$J$44,7,FALSE)*OVYLD2_!$F8 + OVYLD1_!N8*(1-VLOOKUP(OVYLD2_!N$4,'[1]INTERNAL PARAMETERS-1'!$B$5:$J$44,5,FALSE))*VLOOKUP(OVYLD2_!N$4,'[1]INTERNAL PARAMETERS-1'!$B$5:$J$44,9,FALSE)*OVYLD2_!$F8</f>
        <v>2.8101939024517795</v>
      </c>
      <c r="O8" s="44">
        <f>OVYLD1_!O8*VLOOKUP(OVYLD2_!O$4,'[1]INTERNAL PARAMETERS-1'!$B$5:$J$44,5,FALSE)*VLOOKUP(OVYLD2_!O$4,'[1]INTERNAL PARAMETERS-1'!$B$5:$J$44,7,FALSE)*OVYLD2_!$F8 + OVYLD1_!O8*(1-VLOOKUP(OVYLD2_!O$4,'[1]INTERNAL PARAMETERS-1'!$B$5:$J$44,5,FALSE))*VLOOKUP(OVYLD2_!O$4,'[1]INTERNAL PARAMETERS-1'!$B$5:$J$44,9,FALSE)*OVYLD2_!$F8</f>
        <v>0</v>
      </c>
      <c r="P8" s="44">
        <f>OVYLD1_!P8*VLOOKUP(OVYLD2_!P$4,'[1]INTERNAL PARAMETERS-1'!$B$5:$J$44,5,FALSE)*VLOOKUP(OVYLD2_!P$4,'[1]INTERNAL PARAMETERS-1'!$B$5:$J$44,7,FALSE)*OVYLD2_!$F8 + OVYLD1_!P8*(1-VLOOKUP(OVYLD2_!P$4,'[1]INTERNAL PARAMETERS-1'!$B$5:$J$44,5,FALSE))*VLOOKUP(OVYLD2_!P$4,'[1]INTERNAL PARAMETERS-1'!$B$5:$J$44,9,FALSE)*OVYLD2_!$F8</f>
        <v>0</v>
      </c>
      <c r="Q8" s="44">
        <f>OVYLD1_!Q8*VLOOKUP(OVYLD2_!Q$4,'[1]INTERNAL PARAMETERS-1'!$B$5:$J$44,5,FALSE)*VLOOKUP(OVYLD2_!Q$4,'[1]INTERNAL PARAMETERS-1'!$B$5:$J$44,7,FALSE)*OVYLD2_!$F8 + OVYLD1_!Q8*(1-VLOOKUP(OVYLD2_!Q$4,'[1]INTERNAL PARAMETERS-1'!$B$5:$J$44,5,FALSE))*VLOOKUP(OVYLD2_!Q$4,'[1]INTERNAL PARAMETERS-1'!$B$5:$J$44,9,FALSE)*OVYLD2_!$F8</f>
        <v>0</v>
      </c>
      <c r="R8" s="44">
        <f>OVYLD1_!R8*VLOOKUP(OVYLD2_!R$4,'[1]INTERNAL PARAMETERS-1'!$B$5:$J$44,5,FALSE)*VLOOKUP(OVYLD2_!R$4,'[1]INTERNAL PARAMETERS-1'!$B$5:$J$44,7,FALSE)*OVYLD2_!$F8 + OVYLD1_!R8*(1-VLOOKUP(OVYLD2_!R$4,'[1]INTERNAL PARAMETERS-1'!$B$5:$J$44,5,FALSE))*VLOOKUP(OVYLD2_!R$4,'[1]INTERNAL PARAMETERS-1'!$B$5:$J$44,9,FALSE)*OVYLD2_!$F8</f>
        <v>2.929232248619849</v>
      </c>
      <c r="S8" s="44">
        <f>OVYLD1_!S8*VLOOKUP(OVYLD2_!S$4,'[1]INTERNAL PARAMETERS-1'!$B$5:$J$44,5,FALSE)*VLOOKUP(OVYLD2_!S$4,'[1]INTERNAL PARAMETERS-1'!$B$5:$J$44,7,FALSE)*OVYLD2_!$F8 + OVYLD1_!S8*(1-VLOOKUP(OVYLD2_!S$4,'[1]INTERNAL PARAMETERS-1'!$B$5:$J$44,5,FALSE))*VLOOKUP(OVYLD2_!S$4,'[1]INTERNAL PARAMETERS-1'!$B$5:$J$44,9,FALSE)*OVYLD2_!$F8</f>
        <v>52.942294886732022</v>
      </c>
      <c r="T8" s="44">
        <f>OVYLD1_!T8*VLOOKUP(OVYLD2_!T$4,'[1]INTERNAL PARAMETERS-1'!$B$5:$J$44,5,FALSE)*VLOOKUP(OVYLD2_!T$4,'[1]INTERNAL PARAMETERS-1'!$B$5:$J$44,7,FALSE)*OVYLD2_!$F8 + OVYLD1_!T8*(1-VLOOKUP(OVYLD2_!T$4,'[1]INTERNAL PARAMETERS-1'!$B$5:$J$44,5,FALSE))*VLOOKUP(OVYLD2_!T$4,'[1]INTERNAL PARAMETERS-1'!$B$5:$J$44,9,FALSE)*OVYLD2_!$F8</f>
        <v>9.8861588390919923</v>
      </c>
      <c r="U8" s="44">
        <f>OVYLD1_!U8*VLOOKUP(OVYLD2_!U$4,'[1]INTERNAL PARAMETERS-1'!$B$5:$J$44,5,FALSE)*VLOOKUP(OVYLD2_!U$4,'[1]INTERNAL PARAMETERS-1'!$B$5:$J$44,7,FALSE)*OVYLD2_!$F8 + OVYLD1_!U8*(1-VLOOKUP(OVYLD2_!U$4,'[1]INTERNAL PARAMETERS-1'!$B$5:$J$44,5,FALSE))*VLOOKUP(OVYLD2_!U$4,'[1]INTERNAL PARAMETERS-1'!$B$5:$J$44,9,FALSE)*OVYLD2_!$F8</f>
        <v>4.6891077440432722</v>
      </c>
      <c r="V8" s="44">
        <f>OVYLD1_!V8*VLOOKUP(OVYLD2_!V$4,'[1]INTERNAL PARAMETERS-1'!$B$5:$J$44,5,FALSE)*VLOOKUP(OVYLD2_!V$4,'[1]INTERNAL PARAMETERS-1'!$B$5:$J$44,7,FALSE)*OVYLD2_!$F8 + OVYLD1_!V8*(1-VLOOKUP(OVYLD2_!V$4,'[1]INTERNAL PARAMETERS-1'!$B$5:$J$44,5,FALSE))*VLOOKUP(OVYLD2_!V$4,'[1]INTERNAL PARAMETERS-1'!$B$5:$J$44,9,FALSE)*OVYLD2_!$F8</f>
        <v>57.062434768107479</v>
      </c>
      <c r="W8" s="44">
        <f>OVYLD1_!W8*VLOOKUP(OVYLD2_!W$4,'[1]INTERNAL PARAMETERS-1'!$B$5:$J$44,5,FALSE)*VLOOKUP(OVYLD2_!W$4,'[1]INTERNAL PARAMETERS-1'!$B$5:$J$44,7,FALSE)*OVYLD2_!$F8 + OVYLD1_!W8*(1-VLOOKUP(OVYLD2_!W$4,'[1]INTERNAL PARAMETERS-1'!$B$5:$J$44,5,FALSE))*VLOOKUP(OVYLD2_!W$4,'[1]INTERNAL PARAMETERS-1'!$B$5:$J$44,9,FALSE)*OVYLD2_!$F8</f>
        <v>0</v>
      </c>
      <c r="X8" s="44">
        <f>OVYLD1_!X8*VLOOKUP(OVYLD2_!X$4,'[1]INTERNAL PARAMETERS-1'!$B$5:$J$44,5,FALSE)*VLOOKUP(OVYLD2_!X$4,'[1]INTERNAL PARAMETERS-1'!$B$5:$J$44,7,FALSE)*OVYLD2_!$F8 + OVYLD1_!X8*(1-VLOOKUP(OVYLD2_!X$4,'[1]INTERNAL PARAMETERS-1'!$B$5:$J$44,5,FALSE))*VLOOKUP(OVYLD2_!X$4,'[1]INTERNAL PARAMETERS-1'!$B$5:$J$44,9,FALSE)*OVYLD2_!$F8</f>
        <v>0</v>
      </c>
      <c r="Y8" s="44">
        <f>OVYLD1_!Y8*VLOOKUP(OVYLD2_!Y$4,'[1]INTERNAL PARAMETERS-1'!$B$5:$J$44,5,FALSE)*VLOOKUP(OVYLD2_!Y$4,'[1]INTERNAL PARAMETERS-1'!$B$5:$J$44,7,FALSE)*OVYLD2_!$F8 + OVYLD1_!Y8*(1-VLOOKUP(OVYLD2_!Y$4,'[1]INTERNAL PARAMETERS-1'!$B$5:$J$44,5,FALSE))*VLOOKUP(OVYLD2_!Y$4,'[1]INTERNAL PARAMETERS-1'!$B$5:$J$44,9,FALSE)*OVYLD2_!$F8</f>
        <v>0</v>
      </c>
      <c r="Z8" s="44">
        <f>OVYLD1_!Z8*VLOOKUP(OVYLD2_!Z$4,'[1]INTERNAL PARAMETERS-1'!$B$5:$J$44,5,FALSE)*VLOOKUP(OVYLD2_!Z$4,'[1]INTERNAL PARAMETERS-1'!$B$5:$J$44,7,FALSE)*OVYLD2_!$F8 + OVYLD1_!Z8*(1-VLOOKUP(OVYLD2_!Z$4,'[1]INTERNAL PARAMETERS-1'!$B$5:$J$44,5,FALSE))*VLOOKUP(OVYLD2_!Z$4,'[1]INTERNAL PARAMETERS-1'!$B$5:$J$44,9,FALSE)*OVYLD2_!$F8</f>
        <v>0</v>
      </c>
      <c r="AA8" s="44">
        <f>OVYLD1_!AA8*VLOOKUP(OVYLD2_!AA$4,'[1]INTERNAL PARAMETERS-1'!$B$5:$J$44,5,FALSE)*VLOOKUP(OVYLD2_!AA$4,'[1]INTERNAL PARAMETERS-1'!$B$5:$J$44,7,FALSE)*OVYLD2_!$F8 + OVYLD1_!AA8*(1-VLOOKUP(OVYLD2_!AA$4,'[1]INTERNAL PARAMETERS-1'!$B$5:$J$44,5,FALSE))*VLOOKUP(OVYLD2_!AA$4,'[1]INTERNAL PARAMETERS-1'!$B$5:$J$44,9,FALSE)*OVYLD2_!$F8</f>
        <v>0</v>
      </c>
      <c r="AB8" s="44">
        <f>OVYLD1_!AB8*VLOOKUP(OVYLD2_!AB$4,'[1]INTERNAL PARAMETERS-1'!$B$5:$J$44,5,FALSE)*VLOOKUP(OVYLD2_!AB$4,'[1]INTERNAL PARAMETERS-1'!$B$5:$J$44,7,FALSE)*OVYLD2_!$F8 + OVYLD1_!AB8*(1-VLOOKUP(OVYLD2_!AB$4,'[1]INTERNAL PARAMETERS-1'!$B$5:$J$44,5,FALSE))*VLOOKUP(OVYLD2_!AB$4,'[1]INTERNAL PARAMETERS-1'!$B$5:$J$44,9,FALSE)*OVYLD2_!$F8</f>
        <v>0</v>
      </c>
      <c r="AC8" s="44">
        <f>OVYLD1_!AC8*VLOOKUP(OVYLD2_!AC$4,'[1]INTERNAL PARAMETERS-1'!$B$5:$J$44,5,FALSE)*VLOOKUP(OVYLD2_!AC$4,'[1]INTERNAL PARAMETERS-1'!$B$5:$J$44,7,FALSE)*OVYLD2_!$F8 + OVYLD1_!AC8*(1-VLOOKUP(OVYLD2_!AC$4,'[1]INTERNAL PARAMETERS-1'!$B$5:$J$44,5,FALSE))*VLOOKUP(OVYLD2_!AC$4,'[1]INTERNAL PARAMETERS-1'!$B$5:$J$44,9,FALSE)*OVYLD2_!$F8</f>
        <v>0</v>
      </c>
      <c r="AD8" s="44">
        <f>OVYLD1_!AD8*VLOOKUP(OVYLD2_!AD$4,'[1]INTERNAL PARAMETERS-1'!$B$5:$J$44,5,FALSE)*VLOOKUP(OVYLD2_!AD$4,'[1]INTERNAL PARAMETERS-1'!$B$5:$J$44,7,FALSE)*OVYLD2_!$F8 + OVYLD1_!AD8*(1-VLOOKUP(OVYLD2_!AD$4,'[1]INTERNAL PARAMETERS-1'!$B$5:$J$44,5,FALSE))*VLOOKUP(OVYLD2_!AD$4,'[1]INTERNAL PARAMETERS-1'!$B$5:$J$44,9,FALSE)*OVYLD2_!$F8</f>
        <v>0</v>
      </c>
      <c r="AE8" s="44">
        <f>OVYLD1_!AE8*VLOOKUP(OVYLD2_!AE$4,'[1]INTERNAL PARAMETERS-1'!$B$5:$J$44,5,FALSE)*VLOOKUP(OVYLD2_!AE$4,'[1]INTERNAL PARAMETERS-1'!$B$5:$J$44,7,FALSE)*OVYLD2_!$F8 + OVYLD1_!AE8*(1-VLOOKUP(OVYLD2_!AE$4,'[1]INTERNAL PARAMETERS-1'!$B$5:$J$44,5,FALSE))*VLOOKUP(OVYLD2_!AE$4,'[1]INTERNAL PARAMETERS-1'!$B$5:$J$44,9,FALSE)*OVYLD2_!$F8</f>
        <v>0</v>
      </c>
      <c r="AF8" s="44">
        <f>OVYLD1_!AF8*VLOOKUP(OVYLD2_!AF$4,'[1]INTERNAL PARAMETERS-1'!$B$5:$J$44,5,FALSE)*VLOOKUP(OVYLD2_!AF$4,'[1]INTERNAL PARAMETERS-1'!$B$5:$J$44,7,FALSE)*OVYLD2_!$F8 + OVYLD1_!AF8*(1-VLOOKUP(OVYLD2_!AF$4,'[1]INTERNAL PARAMETERS-1'!$B$5:$J$44,5,FALSE))*VLOOKUP(OVYLD2_!AF$4,'[1]INTERNAL PARAMETERS-1'!$B$5:$J$44,9,FALSE)*OVYLD2_!$F8</f>
        <v>0.95181949211688788</v>
      </c>
      <c r="AG8" s="44">
        <f>OVYLD1_!AG8*VLOOKUP(OVYLD2_!AG$4,'[1]INTERNAL PARAMETERS-1'!$B$5:$J$44,5,FALSE)*VLOOKUP(OVYLD2_!AG$4,'[1]INTERNAL PARAMETERS-1'!$B$5:$J$44,7,FALSE)*OVYLD2_!$F8 + OVYLD1_!AG8*(1-VLOOKUP(OVYLD2_!AG$4,'[1]INTERNAL PARAMETERS-1'!$B$5:$J$44,5,FALSE))*VLOOKUP(OVYLD2_!AG$4,'[1]INTERNAL PARAMETERS-1'!$B$5:$J$44,9,FALSE)*OVYLD2_!$F8</f>
        <v>0</v>
      </c>
      <c r="AH8" s="44">
        <f>OVYLD1_!AH8*VLOOKUP(OVYLD2_!AH$4,'[1]INTERNAL PARAMETERS-1'!$B$5:$J$44,5,FALSE)*VLOOKUP(OVYLD2_!AH$4,'[1]INTERNAL PARAMETERS-1'!$B$5:$J$44,7,FALSE)*OVYLD2_!$F8 + OVYLD1_!AH8*(1-VLOOKUP(OVYLD2_!AH$4,'[1]INTERNAL PARAMETERS-1'!$B$5:$J$44,5,FALSE))*VLOOKUP(OVYLD2_!AH$4,'[1]INTERNAL PARAMETERS-1'!$B$5:$J$44,9,FALSE)*OVYLD2_!$F8</f>
        <v>0.26846190803296838</v>
      </c>
      <c r="AI8" s="44">
        <f>OVYLD1_!AI8*VLOOKUP(OVYLD2_!AI$4,'[1]INTERNAL PARAMETERS-1'!$B$5:$J$44,5,FALSE)*VLOOKUP(OVYLD2_!AI$4,'[1]INTERNAL PARAMETERS-1'!$B$5:$J$44,7,FALSE)*OVYLD2_!$F8 + OVYLD1_!AI8*(1-VLOOKUP(OVYLD2_!AI$4,'[1]INTERNAL PARAMETERS-1'!$B$5:$J$44,5,FALSE))*VLOOKUP(OVYLD2_!AI$4,'[1]INTERNAL PARAMETERS-1'!$B$5:$J$44,9,FALSE)*OVYLD2_!$F8</f>
        <v>0.76279769440057765</v>
      </c>
      <c r="AJ8" s="44">
        <f>OVYLD1_!AJ8*VLOOKUP(OVYLD2_!AJ$4,'[1]INTERNAL PARAMETERS-1'!$B$5:$J$44,5,FALSE)*VLOOKUP(OVYLD2_!AJ$4,'[1]INTERNAL PARAMETERS-1'!$B$5:$J$44,7,FALSE)*OVYLD2_!$F8 + OVYLD1_!AJ8*(1-VLOOKUP(OVYLD2_!AJ$4,'[1]INTERNAL PARAMETERS-1'!$B$5:$J$44,5,FALSE))*VLOOKUP(OVYLD2_!AJ$4,'[1]INTERNAL PARAMETERS-1'!$B$5:$J$44,9,FALSE)*OVYLD2_!$F8</f>
        <v>3.8078209345212404</v>
      </c>
      <c r="AK8" s="44">
        <f>OVYLD1_!AK8*VLOOKUP(OVYLD2_!AK$4,'[1]INTERNAL PARAMETERS-1'!$B$5:$J$44,5,FALSE)*VLOOKUP(OVYLD2_!AK$4,'[1]INTERNAL PARAMETERS-1'!$B$5:$J$44,7,FALSE)*OVYLD2_!$F8 + OVYLD1_!AK8*(1-VLOOKUP(OVYLD2_!AK$4,'[1]INTERNAL PARAMETERS-1'!$B$5:$J$44,5,FALSE))*VLOOKUP(OVYLD2_!AK$4,'[1]INTERNAL PARAMETERS-1'!$B$5:$J$44,9,FALSE)*OVYLD2_!$F8</f>
        <v>1.0744602092180868</v>
      </c>
      <c r="AL8" s="44">
        <f>OVYLD1_!AL8*VLOOKUP(OVYLD2_!AL$4,'[1]INTERNAL PARAMETERS-1'!$B$5:$J$44,5,FALSE)*VLOOKUP(OVYLD2_!AL$4,'[1]INTERNAL PARAMETERS-1'!$B$5:$J$44,7,FALSE)*OVYLD2_!$F8 + OVYLD1_!AL8*(1-VLOOKUP(OVYLD2_!AL$4,'[1]INTERNAL PARAMETERS-1'!$B$5:$J$44,5,FALSE))*VLOOKUP(OVYLD2_!AL$4,'[1]INTERNAL PARAMETERS-1'!$B$5:$J$44,9,FALSE)*OVYLD2_!$F8</f>
        <v>0</v>
      </c>
      <c r="AM8" s="44">
        <f>OVYLD1_!AM8*VLOOKUP(OVYLD2_!AM$4,'[1]INTERNAL PARAMETERS-1'!$B$5:$J$44,5,FALSE)*VLOOKUP(OVYLD2_!AM$4,'[1]INTERNAL PARAMETERS-1'!$B$5:$J$44,7,FALSE)*OVYLD2_!$F8 + OVYLD1_!AM8*(1-VLOOKUP(OVYLD2_!AM$4,'[1]INTERNAL PARAMETERS-1'!$B$5:$J$44,5,FALSE))*VLOOKUP(OVYLD2_!AM$4,'[1]INTERNAL PARAMETERS-1'!$B$5:$J$44,9,FALSE)*OVYLD2_!$F8</f>
        <v>0</v>
      </c>
      <c r="AN8" s="44">
        <f>OVYLD1_!AN8*VLOOKUP(OVYLD2_!AN$4,'[1]INTERNAL PARAMETERS-1'!$B$5:$J$44,5,FALSE)*VLOOKUP(OVYLD2_!AN$4,'[1]INTERNAL PARAMETERS-1'!$B$5:$J$44,7,FALSE)*OVYLD2_!$F8 + OVYLD1_!AN8*(1-VLOOKUP(OVYLD2_!AN$4,'[1]INTERNAL PARAMETERS-1'!$B$5:$J$44,5,FALSE))*VLOOKUP(OVYLD2_!AN$4,'[1]INTERNAL PARAMETERS-1'!$B$5:$J$44,9,FALSE)*OVYLD2_!$F8</f>
        <v>0</v>
      </c>
      <c r="AO8" s="44">
        <f>OVYLD1_!AO8*VLOOKUP(OVYLD2_!AO$4,'[1]INTERNAL PARAMETERS-1'!$B$5:$J$44,5,FALSE)*VLOOKUP(OVYLD2_!AO$4,'[1]INTERNAL PARAMETERS-1'!$B$5:$J$44,7,FALSE)*OVYLD2_!$F8 + OVYLD1_!AO8*(1-VLOOKUP(OVYLD2_!AO$4,'[1]INTERNAL PARAMETERS-1'!$B$5:$J$44,5,FALSE))*VLOOKUP(OVYLD2_!AO$4,'[1]INTERNAL PARAMETERS-1'!$B$5:$J$44,9,FALSE)*OVYLD2_!$F8</f>
        <v>0</v>
      </c>
      <c r="AP8" s="44">
        <f>OVYLD1_!AP8*VLOOKUP(OVYLD2_!AP$4,'[1]INTERNAL PARAMETERS-1'!$B$5:$J$44,5,FALSE)*VLOOKUP(OVYLD2_!AP$4,'[1]INTERNAL PARAMETERS-1'!$B$5:$J$44,7,FALSE)*OVYLD2_!$F8 + OVYLD1_!AP8*(1-VLOOKUP(OVYLD2_!AP$4,'[1]INTERNAL PARAMETERS-1'!$B$5:$J$44,5,FALSE))*VLOOKUP(OVYLD2_!AP$4,'[1]INTERNAL PARAMETERS-1'!$B$5:$J$44,9,FALSE)*OVYLD2_!$F8</f>
        <v>0</v>
      </c>
      <c r="AQ8" s="44">
        <f>OVYLD1_!AQ8*VLOOKUP(OVYLD2_!AQ$4,'[1]INTERNAL PARAMETERS-1'!$B$5:$J$44,5,FALSE)*VLOOKUP(OVYLD2_!AQ$4,'[1]INTERNAL PARAMETERS-1'!$B$5:$J$44,7,FALSE)*OVYLD2_!$F8 + OVYLD1_!AQ8*(1-VLOOKUP(OVYLD2_!AQ$4,'[1]INTERNAL PARAMETERS-1'!$B$5:$J$44,5,FALSE))*VLOOKUP(OVYLD2_!AQ$4,'[1]INTERNAL PARAMETERS-1'!$B$5:$J$44,9,FALSE)*OVYLD2_!$F8</f>
        <v>0</v>
      </c>
      <c r="AR8" s="44">
        <f>OVYLD1_!AR8*VLOOKUP(OVYLD2_!AR$4,'[1]INTERNAL PARAMETERS-1'!$B$5:$J$44,5,FALSE)*VLOOKUP(OVYLD2_!AR$4,'[1]INTERNAL PARAMETERS-1'!$B$5:$J$44,7,FALSE)*OVYLD2_!$F8 + OVYLD1_!AR8*(1-VLOOKUP(OVYLD2_!AR$4,'[1]INTERNAL PARAMETERS-1'!$B$5:$J$44,5,FALSE))*VLOOKUP(OVYLD2_!AR$4,'[1]INTERNAL PARAMETERS-1'!$B$5:$J$44,9,FALSE)*OVYLD2_!$F8</f>
        <v>0</v>
      </c>
      <c r="AS8" s="44">
        <f>OVYLD1_!AS8*VLOOKUP(OVYLD2_!AS$4,'[1]INTERNAL PARAMETERS-1'!$B$5:$J$44,5,FALSE)*VLOOKUP(OVYLD2_!AS$4,'[1]INTERNAL PARAMETERS-1'!$B$5:$J$44,7,FALSE)*OVYLD2_!$F8 + OVYLD1_!AS8*(1-VLOOKUP(OVYLD2_!AS$4,'[1]INTERNAL PARAMETERS-1'!$B$5:$J$44,5,FALSE))*VLOOKUP(OVYLD2_!AS$4,'[1]INTERNAL PARAMETERS-1'!$B$5:$J$44,9,FALSE)*OVYLD2_!$F8</f>
        <v>0</v>
      </c>
      <c r="AT8" s="43">
        <f>OVYLD1_!AT8*VLOOKUP(OVYLD2_!AT$4,'[1]INTERNAL PARAMETERS-1'!$B$5:$J$44,5,FALSE)*VLOOKUP(OVYLD2_!AT$4,'[1]INTERNAL PARAMETERS-1'!$B$5:$J$44,7,FALSE)*OVYLD2_!$F8 + OVYLD1_!AT8*(1-VLOOKUP(OVYLD2_!AT$4,'[1]INTERNAL PARAMETERS-1'!$B$5:$J$44,5,FALSE))*VLOOKUP(OVYLD2_!AT$4,'[1]INTERNAL PARAMETERS-1'!$B$5:$J$44,9,FALSE)*OVYLD2_!$F8</f>
        <v>0</v>
      </c>
      <c r="AU8" s="45">
        <f>OVYLD1_!AU8*VLOOKUP(OVYLD2_!AU$4,'[1]INTERNAL PARAMETERS-1'!$B$5:$J$44,5,FALSE)*VLOOKUP(OVYLD2_!AU$4,'[1]INTERNAL PARAMETERS-1'!$B$5:$J$44,6,FALSE)*VLOOKUP(OVYLD2_!AU$4,'[1]INTERNAL PARAMETERS-1'!$B$5:$J$44,3,FALSE) + OVYLD1_!AU8*(1-VLOOKUP(OVYLD2_!AU$4,'[1]INTERNAL PARAMETERS-1'!$B$5:$J$44,5,FALSE))*VLOOKUP(OVYLD2_!AU$4,'[1]INTERNAL PARAMETERS-1'!$B$5:$J$44,8,FALSE)*VLOOKUP(OVYLD2_!AU$4,'[1]INTERNAL PARAMETERS-1'!$B$5:$J$44,3,FALSE)</f>
        <v>0</v>
      </c>
      <c r="AV8" s="44">
        <f>OVYLD1_!AV8*VLOOKUP(OVYLD2_!AV$4,'[1]INTERNAL PARAMETERS-1'!$B$5:$J$44,5,FALSE)*VLOOKUP(OVYLD2_!AV$4,'[1]INTERNAL PARAMETERS-1'!$B$5:$J$44,6,FALSE)*VLOOKUP(OVYLD2_!AV$4,'[1]INTERNAL PARAMETERS-1'!$B$5:$J$44,3,FALSE) + OVYLD1_!AV8*(1-VLOOKUP(OVYLD2_!AV$4,'[1]INTERNAL PARAMETERS-1'!$B$5:$J$44,5,FALSE))*VLOOKUP(OVYLD2_!AV$4,'[1]INTERNAL PARAMETERS-1'!$B$5:$J$44,8,FALSE)*VLOOKUP(OVYLD2_!AV$4,'[1]INTERNAL PARAMETERS-1'!$B$5:$J$44,3,FALSE)</f>
        <v>0</v>
      </c>
      <c r="AW8" s="44">
        <f>OVYLD1_!AW8*VLOOKUP(OVYLD2_!AW$4,'[1]INTERNAL PARAMETERS-1'!$B$5:$J$44,5,FALSE)*VLOOKUP(OVYLD2_!AW$4,'[1]INTERNAL PARAMETERS-1'!$B$5:$J$44,6,FALSE)*VLOOKUP(OVYLD2_!AW$4,'[1]INTERNAL PARAMETERS-1'!$B$5:$J$44,3,FALSE) + OVYLD1_!AW8*(1-VLOOKUP(OVYLD2_!AW$4,'[1]INTERNAL PARAMETERS-1'!$B$5:$J$44,5,FALSE))*VLOOKUP(OVYLD2_!AW$4,'[1]INTERNAL PARAMETERS-1'!$B$5:$J$44,8,FALSE)*VLOOKUP(OVYLD2_!AW$4,'[1]INTERNAL PARAMETERS-1'!$B$5:$J$44,3,FALSE)</f>
        <v>6.1401445150186476</v>
      </c>
      <c r="AX8" s="44">
        <f>OVYLD1_!AX8*VLOOKUP(OVYLD2_!AX$4,'[1]INTERNAL PARAMETERS-1'!$B$5:$J$44,5,FALSE)*VLOOKUP(OVYLD2_!AX$4,'[1]INTERNAL PARAMETERS-1'!$B$5:$J$44,6,FALSE)*VLOOKUP(OVYLD2_!AX$4,'[1]INTERNAL PARAMETERS-1'!$B$5:$J$44,3,FALSE) + OVYLD1_!AX8*(1-VLOOKUP(OVYLD2_!AX$4,'[1]INTERNAL PARAMETERS-1'!$B$5:$J$44,5,FALSE))*VLOOKUP(OVYLD2_!AX$4,'[1]INTERNAL PARAMETERS-1'!$B$5:$J$44,8,FALSE)*VLOOKUP(OVYLD2_!AX$4,'[1]INTERNAL PARAMETERS-1'!$B$5:$J$44,3,FALSE)</f>
        <v>0</v>
      </c>
      <c r="AY8" s="44">
        <f>OVYLD1_!AY8*VLOOKUP(OVYLD2_!AY$4,'[1]INTERNAL PARAMETERS-1'!$B$5:$J$44,5,FALSE)*VLOOKUP(OVYLD2_!AY$4,'[1]INTERNAL PARAMETERS-1'!$B$5:$J$44,6,FALSE)*VLOOKUP(OVYLD2_!AY$4,'[1]INTERNAL PARAMETERS-1'!$B$5:$J$44,3,FALSE) + OVYLD1_!AY8*(1-VLOOKUP(OVYLD2_!AY$4,'[1]INTERNAL PARAMETERS-1'!$B$5:$J$44,5,FALSE))*VLOOKUP(OVYLD2_!AY$4,'[1]INTERNAL PARAMETERS-1'!$B$5:$J$44,8,FALSE)*VLOOKUP(OVYLD2_!AY$4,'[1]INTERNAL PARAMETERS-1'!$B$5:$J$44,3,FALSE)</f>
        <v>0</v>
      </c>
      <c r="AZ8" s="44">
        <f>OVYLD1_!AZ8*VLOOKUP(OVYLD2_!AZ$4,'[1]INTERNAL PARAMETERS-1'!$B$5:$J$44,5,FALSE)*VLOOKUP(OVYLD2_!AZ$4,'[1]INTERNAL PARAMETERS-1'!$B$5:$J$44,6,FALSE)*VLOOKUP(OVYLD2_!AZ$4,'[1]INTERNAL PARAMETERS-1'!$B$5:$J$44,3,FALSE) + OVYLD1_!AZ8*(1-VLOOKUP(OVYLD2_!AZ$4,'[1]INTERNAL PARAMETERS-1'!$B$5:$J$44,5,FALSE))*VLOOKUP(OVYLD2_!AZ$4,'[1]INTERNAL PARAMETERS-1'!$B$5:$J$44,8,FALSE)*VLOOKUP(OVYLD2_!AZ$4,'[1]INTERNAL PARAMETERS-1'!$B$5:$J$44,3,FALSE)</f>
        <v>0</v>
      </c>
      <c r="BA8" s="44">
        <f>OVYLD1_!BA8*VLOOKUP(OVYLD2_!BA$4,'[1]INTERNAL PARAMETERS-1'!$B$5:$J$44,5,FALSE)*VLOOKUP(OVYLD2_!BA$4,'[1]INTERNAL PARAMETERS-1'!$B$5:$J$44,6,FALSE)*VLOOKUP(OVYLD2_!BA$4,'[1]INTERNAL PARAMETERS-1'!$B$5:$J$44,3,FALSE) + OVYLD1_!BA8*(1-VLOOKUP(OVYLD2_!BA$4,'[1]INTERNAL PARAMETERS-1'!$B$5:$J$44,5,FALSE))*VLOOKUP(OVYLD2_!BA$4,'[1]INTERNAL PARAMETERS-1'!$B$5:$J$44,8,FALSE)*VLOOKUP(OVYLD2_!BA$4,'[1]INTERNAL PARAMETERS-1'!$B$5:$J$44,3,FALSE)</f>
        <v>0.81324139519650374</v>
      </c>
      <c r="BB8" s="44">
        <f>OVYLD1_!BB8*VLOOKUP(OVYLD2_!BB$4,'[1]INTERNAL PARAMETERS-1'!$B$5:$J$44,5,FALSE)*VLOOKUP(OVYLD2_!BB$4,'[1]INTERNAL PARAMETERS-1'!$B$5:$J$44,6,FALSE)*VLOOKUP(OVYLD2_!BB$4,'[1]INTERNAL PARAMETERS-1'!$B$5:$J$44,3,FALSE) + OVYLD1_!BB8*(1-VLOOKUP(OVYLD2_!BB$4,'[1]INTERNAL PARAMETERS-1'!$B$5:$J$44,5,FALSE))*VLOOKUP(OVYLD2_!BB$4,'[1]INTERNAL PARAMETERS-1'!$B$5:$J$44,8,FALSE)*VLOOKUP(OVYLD2_!BB$4,'[1]INTERNAL PARAMETERS-1'!$B$5:$J$44,3,FALSE)</f>
        <v>2.4047868806232793</v>
      </c>
      <c r="BC8" s="44">
        <f>OVYLD1_!BC8*VLOOKUP(OVYLD2_!BC$4,'[1]INTERNAL PARAMETERS-1'!$B$5:$J$44,5,FALSE)*VLOOKUP(OVYLD2_!BC$4,'[1]INTERNAL PARAMETERS-1'!$B$5:$J$44,6,FALSE)*VLOOKUP(OVYLD2_!BC$4,'[1]INTERNAL PARAMETERS-1'!$B$5:$J$44,3,FALSE) + OVYLD1_!BC8*(1-VLOOKUP(OVYLD2_!BC$4,'[1]INTERNAL PARAMETERS-1'!$B$5:$J$44,5,FALSE))*VLOOKUP(OVYLD2_!BC$4,'[1]INTERNAL PARAMETERS-1'!$B$5:$J$44,8,FALSE)*VLOOKUP(OVYLD2_!BC$4,'[1]INTERNAL PARAMETERS-1'!$B$5:$J$44,3,FALSE)</f>
        <v>0.88860551159727263</v>
      </c>
      <c r="BD8" s="44">
        <f>OVYLD1_!BD8*VLOOKUP(OVYLD2_!BD$4,'[1]INTERNAL PARAMETERS-1'!$B$5:$J$44,5,FALSE)*VLOOKUP(OVYLD2_!BD$4,'[1]INTERNAL PARAMETERS-1'!$B$5:$J$44,6,FALSE)*VLOOKUP(OVYLD2_!BD$4,'[1]INTERNAL PARAMETERS-1'!$B$5:$J$44,3,FALSE) + OVYLD1_!BD8*(1-VLOOKUP(OVYLD2_!BD$4,'[1]INTERNAL PARAMETERS-1'!$B$5:$J$44,5,FALSE))*VLOOKUP(OVYLD2_!BD$4,'[1]INTERNAL PARAMETERS-1'!$B$5:$J$44,8,FALSE)*VLOOKUP(OVYLD2_!BD$4,'[1]INTERNAL PARAMETERS-1'!$B$5:$J$44,3,FALSE)</f>
        <v>1.5772724073886784</v>
      </c>
      <c r="BE8" s="44">
        <f>OVYLD1_!BE8*VLOOKUP(OVYLD2_!BE$4,'[1]INTERNAL PARAMETERS-1'!$B$5:$J$44,5,FALSE)*VLOOKUP(OVYLD2_!BE$4,'[1]INTERNAL PARAMETERS-1'!$B$5:$J$44,6,FALSE)*VLOOKUP(OVYLD2_!BE$4,'[1]INTERNAL PARAMETERS-1'!$B$5:$J$44,3,FALSE) + OVYLD1_!BE8*(1-VLOOKUP(OVYLD2_!BE$4,'[1]INTERNAL PARAMETERS-1'!$B$5:$J$44,5,FALSE))*VLOOKUP(OVYLD2_!BE$4,'[1]INTERNAL PARAMETERS-1'!$B$5:$J$44,8,FALSE)*VLOOKUP(OVYLD2_!BE$4,'[1]INTERNAL PARAMETERS-1'!$B$5:$J$44,3,FALSE)</f>
        <v>1.0966656872545817</v>
      </c>
      <c r="BF8" s="44">
        <f>OVYLD1_!BF8*VLOOKUP(OVYLD2_!BF$4,'[1]INTERNAL PARAMETERS-1'!$B$5:$J$44,5,FALSE)*VLOOKUP(OVYLD2_!BF$4,'[1]INTERNAL PARAMETERS-1'!$B$5:$J$44,6,FALSE)*VLOOKUP(OVYLD2_!BF$4,'[1]INTERNAL PARAMETERS-1'!$B$5:$J$44,3,FALSE) + OVYLD1_!BF8*(1-VLOOKUP(OVYLD2_!BF$4,'[1]INTERNAL PARAMETERS-1'!$B$5:$J$44,5,FALSE))*VLOOKUP(OVYLD2_!BF$4,'[1]INTERNAL PARAMETERS-1'!$B$5:$J$44,8,FALSE)*VLOOKUP(OVYLD2_!BF$4,'[1]INTERNAL PARAMETERS-1'!$B$5:$J$44,3,FALSE)</f>
        <v>0</v>
      </c>
      <c r="BG8" s="44">
        <f>OVYLD1_!BG8*VLOOKUP(OVYLD2_!BG$4,'[1]INTERNAL PARAMETERS-1'!$B$5:$J$44,5,FALSE)*VLOOKUP(OVYLD2_!BG$4,'[1]INTERNAL PARAMETERS-1'!$B$5:$J$44,6,FALSE)*VLOOKUP(OVYLD2_!BG$4,'[1]INTERNAL PARAMETERS-1'!$B$5:$J$44,3,FALSE) + OVYLD1_!BG8*(1-VLOOKUP(OVYLD2_!BG$4,'[1]INTERNAL PARAMETERS-1'!$B$5:$J$44,5,FALSE))*VLOOKUP(OVYLD2_!BG$4,'[1]INTERNAL PARAMETERS-1'!$B$5:$J$44,8,FALSE)*VLOOKUP(OVYLD2_!BG$4,'[1]INTERNAL PARAMETERS-1'!$B$5:$J$44,3,FALSE)</f>
        <v>1.1472308972654142</v>
      </c>
      <c r="BH8" s="44">
        <f>OVYLD1_!BH8*VLOOKUP(OVYLD2_!BH$4,'[1]INTERNAL PARAMETERS-1'!$B$5:$J$44,5,FALSE)*VLOOKUP(OVYLD2_!BH$4,'[1]INTERNAL PARAMETERS-1'!$B$5:$J$44,6,FALSE)*VLOOKUP(OVYLD2_!BH$4,'[1]INTERNAL PARAMETERS-1'!$B$5:$J$44,3,FALSE) + OVYLD1_!BH8*(1-VLOOKUP(OVYLD2_!BH$4,'[1]INTERNAL PARAMETERS-1'!$B$5:$J$44,5,FALSE))*VLOOKUP(OVYLD2_!BH$4,'[1]INTERNAL PARAMETERS-1'!$B$5:$J$44,8,FALSE)*VLOOKUP(OVYLD2_!BH$4,'[1]INTERNAL PARAMETERS-1'!$B$5:$J$44,3,FALSE)</f>
        <v>4.4596850968499826E-3</v>
      </c>
      <c r="BI8" s="44">
        <f>OVYLD1_!BI8*VLOOKUP(OVYLD2_!BI$4,'[1]INTERNAL PARAMETERS-1'!$B$5:$J$44,5,FALSE)*VLOOKUP(OVYLD2_!BI$4,'[1]INTERNAL PARAMETERS-1'!$B$5:$J$44,6,FALSE)*VLOOKUP(OVYLD2_!BI$4,'[1]INTERNAL PARAMETERS-1'!$B$5:$J$44,3,FALSE) + OVYLD1_!BI8*(1-VLOOKUP(OVYLD2_!BI$4,'[1]INTERNAL PARAMETERS-1'!$B$5:$J$44,5,FALSE))*VLOOKUP(OVYLD2_!BI$4,'[1]INTERNAL PARAMETERS-1'!$B$5:$J$44,8,FALSE)*VLOOKUP(OVYLD2_!BI$4,'[1]INTERNAL PARAMETERS-1'!$B$5:$J$44,3,FALSE)</f>
        <v>0</v>
      </c>
      <c r="BJ8" s="44">
        <f>OVYLD1_!BJ8*VLOOKUP(OVYLD2_!BJ$4,'[1]INTERNAL PARAMETERS-1'!$B$5:$J$44,5,FALSE)*VLOOKUP(OVYLD2_!BJ$4,'[1]INTERNAL PARAMETERS-1'!$B$5:$J$44,6,FALSE)*VLOOKUP(OVYLD2_!BJ$4,'[1]INTERNAL PARAMETERS-1'!$B$5:$J$44,3,FALSE) + OVYLD1_!BJ8*(1-VLOOKUP(OVYLD2_!BJ$4,'[1]INTERNAL PARAMETERS-1'!$B$5:$J$44,5,FALSE))*VLOOKUP(OVYLD2_!BJ$4,'[1]INTERNAL PARAMETERS-1'!$B$5:$J$44,8,FALSE)*VLOOKUP(OVYLD2_!BJ$4,'[1]INTERNAL PARAMETERS-1'!$B$5:$J$44,3,FALSE)</f>
        <v>0.5016561345436068</v>
      </c>
      <c r="BK8" s="44">
        <f>OVYLD1_!BK8*VLOOKUP(OVYLD2_!BK$4,'[1]INTERNAL PARAMETERS-1'!$B$5:$J$44,5,FALSE)*VLOOKUP(OVYLD2_!BK$4,'[1]INTERNAL PARAMETERS-1'!$B$5:$J$44,6,FALSE)*VLOOKUP(OVYLD2_!BK$4,'[1]INTERNAL PARAMETERS-1'!$B$5:$J$44,3,FALSE) + OVYLD1_!BK8*(1-VLOOKUP(OVYLD2_!BK$4,'[1]INTERNAL PARAMETERS-1'!$B$5:$J$44,5,FALSE))*VLOOKUP(OVYLD2_!BK$4,'[1]INTERNAL PARAMETERS-1'!$B$5:$J$44,8,FALSE)*VLOOKUP(OVYLD2_!BK$4,'[1]INTERNAL PARAMETERS-1'!$B$5:$J$44,3,FALSE)</f>
        <v>0.50844957440666494</v>
      </c>
      <c r="BL8" s="44">
        <f>OVYLD1_!BL8*VLOOKUP(OVYLD2_!BL$4,'[1]INTERNAL PARAMETERS-1'!$B$5:$J$44,5,FALSE)*VLOOKUP(OVYLD2_!BL$4,'[1]INTERNAL PARAMETERS-1'!$B$5:$J$44,6,FALSE)*VLOOKUP(OVYLD2_!BL$4,'[1]INTERNAL PARAMETERS-1'!$B$5:$J$44,3,FALSE) + OVYLD1_!BL8*(1-VLOOKUP(OVYLD2_!BL$4,'[1]INTERNAL PARAMETERS-1'!$B$5:$J$44,5,FALSE))*VLOOKUP(OVYLD2_!BL$4,'[1]INTERNAL PARAMETERS-1'!$B$5:$J$44,8,FALSE)*VLOOKUP(OVYLD2_!BL$4,'[1]INTERNAL PARAMETERS-1'!$B$5:$J$44,3,FALSE)</f>
        <v>0.69811423010430373</v>
      </c>
      <c r="BM8" s="44">
        <f>OVYLD1_!BM8*VLOOKUP(OVYLD2_!BM$4,'[1]INTERNAL PARAMETERS-1'!$B$5:$J$44,5,FALSE)*VLOOKUP(OVYLD2_!BM$4,'[1]INTERNAL PARAMETERS-1'!$B$5:$J$44,6,FALSE)*VLOOKUP(OVYLD2_!BM$4,'[1]INTERNAL PARAMETERS-1'!$B$5:$J$44,3,FALSE) + OVYLD1_!BM8*(1-VLOOKUP(OVYLD2_!BM$4,'[1]INTERNAL PARAMETERS-1'!$B$5:$J$44,5,FALSE))*VLOOKUP(OVYLD2_!BM$4,'[1]INTERNAL PARAMETERS-1'!$B$5:$J$44,8,FALSE)*VLOOKUP(OVYLD2_!BM$4,'[1]INTERNAL PARAMETERS-1'!$B$5:$J$44,3,FALSE)</f>
        <v>6.721055062802346E-2</v>
      </c>
      <c r="BN8" s="44">
        <f>OVYLD1_!BN8*VLOOKUP(OVYLD2_!BN$4,'[1]INTERNAL PARAMETERS-1'!$B$5:$J$44,5,FALSE)*VLOOKUP(OVYLD2_!BN$4,'[1]INTERNAL PARAMETERS-1'!$B$5:$J$44,6,FALSE)*VLOOKUP(OVYLD2_!BN$4,'[1]INTERNAL PARAMETERS-1'!$B$5:$J$44,3,FALSE) + OVYLD1_!BN8*(1-VLOOKUP(OVYLD2_!BN$4,'[1]INTERNAL PARAMETERS-1'!$B$5:$J$44,5,FALSE))*VLOOKUP(OVYLD2_!BN$4,'[1]INTERNAL PARAMETERS-1'!$B$5:$J$44,8,FALSE)*VLOOKUP(OVYLD2_!BN$4,'[1]INTERNAL PARAMETERS-1'!$B$5:$J$44,3,FALSE)</f>
        <v>0.33685968274530581</v>
      </c>
      <c r="BO8" s="44">
        <f>OVYLD1_!BO8*VLOOKUP(OVYLD2_!BO$4,'[1]INTERNAL PARAMETERS-1'!$B$5:$J$44,5,FALSE)*VLOOKUP(OVYLD2_!BO$4,'[1]INTERNAL PARAMETERS-1'!$B$5:$J$44,6,FALSE)*VLOOKUP(OVYLD2_!BO$4,'[1]INTERNAL PARAMETERS-1'!$B$5:$J$44,3,FALSE) + OVYLD1_!BO8*(1-VLOOKUP(OVYLD2_!BO$4,'[1]INTERNAL PARAMETERS-1'!$B$5:$J$44,5,FALSE))*VLOOKUP(OVYLD2_!BO$4,'[1]INTERNAL PARAMETERS-1'!$B$5:$J$44,8,FALSE)*VLOOKUP(OVYLD2_!BO$4,'[1]INTERNAL PARAMETERS-1'!$B$5:$J$44,3,FALSE)</f>
        <v>0.40409206344662824</v>
      </c>
      <c r="BP8" s="44">
        <f>OVYLD1_!BP8*VLOOKUP(OVYLD2_!BP$4,'[1]INTERNAL PARAMETERS-1'!$B$5:$J$44,5,FALSE)*VLOOKUP(OVYLD2_!BP$4,'[1]INTERNAL PARAMETERS-1'!$B$5:$J$44,6,FALSE)*VLOOKUP(OVYLD2_!BP$4,'[1]INTERNAL PARAMETERS-1'!$B$5:$J$44,3,FALSE) + OVYLD1_!BP8*(1-VLOOKUP(OVYLD2_!BP$4,'[1]INTERNAL PARAMETERS-1'!$B$5:$J$44,5,FALSE))*VLOOKUP(OVYLD2_!BP$4,'[1]INTERNAL PARAMETERS-1'!$B$5:$J$44,8,FALSE)*VLOOKUP(OVYLD2_!BP$4,'[1]INTERNAL PARAMETERS-1'!$B$5:$J$44,3,FALSE)</f>
        <v>3.8875025766488304E-2</v>
      </c>
      <c r="BQ8" s="44">
        <f>OVYLD1_!BQ8*VLOOKUP(OVYLD2_!BQ$4,'[1]INTERNAL PARAMETERS-1'!$B$5:$J$44,5,FALSE)*VLOOKUP(OVYLD2_!BQ$4,'[1]INTERNAL PARAMETERS-1'!$B$5:$J$44,6,FALSE)*VLOOKUP(OVYLD2_!BQ$4,'[1]INTERNAL PARAMETERS-1'!$B$5:$J$44,3,FALSE) + OVYLD1_!BQ8*(1-VLOOKUP(OVYLD2_!BQ$4,'[1]INTERNAL PARAMETERS-1'!$B$5:$J$44,5,FALSE))*VLOOKUP(OVYLD2_!BQ$4,'[1]INTERNAL PARAMETERS-1'!$B$5:$J$44,8,FALSE)*VLOOKUP(OVYLD2_!BQ$4,'[1]INTERNAL PARAMETERS-1'!$B$5:$J$44,3,FALSE)</f>
        <v>1.369872322705658</v>
      </c>
      <c r="BR8" s="44">
        <f>OVYLD1_!BR8*VLOOKUP(OVYLD2_!BR$4,'[1]INTERNAL PARAMETERS-1'!$B$5:$J$44,5,FALSE)*VLOOKUP(OVYLD2_!BR$4,'[1]INTERNAL PARAMETERS-1'!$B$5:$J$44,6,FALSE)*VLOOKUP(OVYLD2_!BR$4,'[1]INTERNAL PARAMETERS-1'!$B$5:$J$44,3,FALSE) + OVYLD1_!BR8*(1-VLOOKUP(OVYLD2_!BR$4,'[1]INTERNAL PARAMETERS-1'!$B$5:$J$44,5,FALSE))*VLOOKUP(OVYLD2_!BR$4,'[1]INTERNAL PARAMETERS-1'!$B$5:$J$44,8,FALSE)*VLOOKUP(OVYLD2_!BR$4,'[1]INTERNAL PARAMETERS-1'!$B$5:$J$44,3,FALSE)</f>
        <v>6.6067177486073048E-2</v>
      </c>
      <c r="BS8" s="44">
        <f>OVYLD1_!BS8*VLOOKUP(OVYLD2_!BS$4,'[1]INTERNAL PARAMETERS-1'!$B$5:$J$44,5,FALSE)*VLOOKUP(OVYLD2_!BS$4,'[1]INTERNAL PARAMETERS-1'!$B$5:$J$44,6,FALSE)*VLOOKUP(OVYLD2_!BS$4,'[1]INTERNAL PARAMETERS-1'!$B$5:$J$44,3,FALSE) + OVYLD1_!BS8*(1-VLOOKUP(OVYLD2_!BS$4,'[1]INTERNAL PARAMETERS-1'!$B$5:$J$44,5,FALSE))*VLOOKUP(OVYLD2_!BS$4,'[1]INTERNAL PARAMETERS-1'!$B$5:$J$44,8,FALSE)*VLOOKUP(OVYLD2_!BS$4,'[1]INTERNAL PARAMETERS-1'!$B$5:$J$44,3,FALSE)</f>
        <v>3.5332879413249303E-3</v>
      </c>
      <c r="BT8" s="44">
        <f>OVYLD1_!BT8*VLOOKUP(OVYLD2_!BT$4,'[1]INTERNAL PARAMETERS-1'!$B$5:$J$44,5,FALSE)*VLOOKUP(OVYLD2_!BT$4,'[1]INTERNAL PARAMETERS-1'!$B$5:$J$44,6,FALSE)*VLOOKUP(OVYLD2_!BT$4,'[1]INTERNAL PARAMETERS-1'!$B$5:$J$44,3,FALSE) + OVYLD1_!BT8*(1-VLOOKUP(OVYLD2_!BT$4,'[1]INTERNAL PARAMETERS-1'!$B$5:$J$44,5,FALSE))*VLOOKUP(OVYLD2_!BT$4,'[1]INTERNAL PARAMETERS-1'!$B$5:$J$44,8,FALSE)*VLOOKUP(OVYLD2_!BT$4,'[1]INTERNAL PARAMETERS-1'!$B$5:$J$44,3,FALSE)</f>
        <v>0</v>
      </c>
      <c r="BU8" s="44">
        <f>OVYLD1_!BU8*VLOOKUP(OVYLD2_!BU$4,'[1]INTERNAL PARAMETERS-1'!$B$5:$J$44,5,FALSE)*VLOOKUP(OVYLD2_!BU$4,'[1]INTERNAL PARAMETERS-1'!$B$5:$J$44,6,FALSE)*VLOOKUP(OVYLD2_!BU$4,'[1]INTERNAL PARAMETERS-1'!$B$5:$J$44,3,FALSE) + OVYLD1_!BU8*(1-VLOOKUP(OVYLD2_!BU$4,'[1]INTERNAL PARAMETERS-1'!$B$5:$J$44,5,FALSE))*VLOOKUP(OVYLD2_!BU$4,'[1]INTERNAL PARAMETERS-1'!$B$5:$J$44,8,FALSE)*VLOOKUP(OVYLD2_!BU$4,'[1]INTERNAL PARAMETERS-1'!$B$5:$J$44,3,FALSE)</f>
        <v>0</v>
      </c>
      <c r="BV8" s="44">
        <f>OVYLD1_!BV8*VLOOKUP(OVYLD2_!BV$4,'[1]INTERNAL PARAMETERS-1'!$B$5:$J$44,5,FALSE)*VLOOKUP(OVYLD2_!BV$4,'[1]INTERNAL PARAMETERS-1'!$B$5:$J$44,6,FALSE)*VLOOKUP(OVYLD2_!BV$4,'[1]INTERNAL PARAMETERS-1'!$B$5:$J$44,3,FALSE) + OVYLD1_!BV8*(1-VLOOKUP(OVYLD2_!BV$4,'[1]INTERNAL PARAMETERS-1'!$B$5:$J$44,5,FALSE))*VLOOKUP(OVYLD2_!BV$4,'[1]INTERNAL PARAMETERS-1'!$B$5:$J$44,8,FALSE)*VLOOKUP(OVYLD2_!BV$4,'[1]INTERNAL PARAMETERS-1'!$B$5:$J$44,3,FALSE)</f>
        <v>0</v>
      </c>
      <c r="BW8" s="44">
        <f>OVYLD1_!BW8*VLOOKUP(OVYLD2_!BW$4,'[1]INTERNAL PARAMETERS-1'!$B$5:$J$44,5,FALSE)*VLOOKUP(OVYLD2_!BW$4,'[1]INTERNAL PARAMETERS-1'!$B$5:$J$44,6,FALSE)*VLOOKUP(OVYLD2_!BW$4,'[1]INTERNAL PARAMETERS-1'!$B$5:$J$44,3,FALSE) + OVYLD1_!BW8*(1-VLOOKUP(OVYLD2_!BW$4,'[1]INTERNAL PARAMETERS-1'!$B$5:$J$44,5,FALSE))*VLOOKUP(OVYLD2_!BW$4,'[1]INTERNAL PARAMETERS-1'!$B$5:$J$44,8,FALSE)*VLOOKUP(OVYLD2_!BW$4,'[1]INTERNAL PARAMETERS-1'!$B$5:$J$44,3,FALSE)</f>
        <v>0</v>
      </c>
      <c r="BX8" s="44">
        <f>OVYLD1_!BX8*VLOOKUP(OVYLD2_!BX$4,'[1]INTERNAL PARAMETERS-1'!$B$5:$J$44,5,FALSE)*VLOOKUP(OVYLD2_!BX$4,'[1]INTERNAL PARAMETERS-1'!$B$5:$J$44,6,FALSE)*VLOOKUP(OVYLD2_!BX$4,'[1]INTERNAL PARAMETERS-1'!$B$5:$J$44,3,FALSE) + OVYLD1_!BX8*(1-VLOOKUP(OVYLD2_!BX$4,'[1]INTERNAL PARAMETERS-1'!$B$5:$J$44,5,FALSE))*VLOOKUP(OVYLD2_!BX$4,'[1]INTERNAL PARAMETERS-1'!$B$5:$J$44,8,FALSE)*VLOOKUP(OVYLD2_!BX$4,'[1]INTERNAL PARAMETERS-1'!$B$5:$J$44,3,FALSE)</f>
        <v>0</v>
      </c>
      <c r="BY8" s="44">
        <f>OVYLD1_!BY8*VLOOKUP(OVYLD2_!BY$4,'[1]INTERNAL PARAMETERS-1'!$B$5:$J$44,5,FALSE)*VLOOKUP(OVYLD2_!BY$4,'[1]INTERNAL PARAMETERS-1'!$B$5:$J$44,6,FALSE)*VLOOKUP(OVYLD2_!BY$4,'[1]INTERNAL PARAMETERS-1'!$B$5:$J$44,3,FALSE) + OVYLD1_!BY8*(1-VLOOKUP(OVYLD2_!BY$4,'[1]INTERNAL PARAMETERS-1'!$B$5:$J$44,5,FALSE))*VLOOKUP(OVYLD2_!BY$4,'[1]INTERNAL PARAMETERS-1'!$B$5:$J$44,8,FALSE)*VLOOKUP(OVYLD2_!BY$4,'[1]INTERNAL PARAMETERS-1'!$B$5:$J$44,3,FALSE)</f>
        <v>0</v>
      </c>
      <c r="BZ8" s="44">
        <f>OVYLD1_!BZ8*VLOOKUP(OVYLD2_!BZ$4,'[1]INTERNAL PARAMETERS-1'!$B$5:$J$44,5,FALSE)*VLOOKUP(OVYLD2_!BZ$4,'[1]INTERNAL PARAMETERS-1'!$B$5:$J$44,6,FALSE)*VLOOKUP(OVYLD2_!BZ$4,'[1]INTERNAL PARAMETERS-1'!$B$5:$J$44,3,FALSE) + OVYLD1_!BZ8*(1-VLOOKUP(OVYLD2_!BZ$4,'[1]INTERNAL PARAMETERS-1'!$B$5:$J$44,5,FALSE))*VLOOKUP(OVYLD2_!BZ$4,'[1]INTERNAL PARAMETERS-1'!$B$5:$J$44,8,FALSE)*VLOOKUP(OVYLD2_!BZ$4,'[1]INTERNAL PARAMETERS-1'!$B$5:$J$44,3,FALSE)</f>
        <v>5.4322619650350092E-3</v>
      </c>
      <c r="CA8" s="44">
        <f>OVYLD1_!CA8*VLOOKUP(OVYLD2_!CA$4,'[1]INTERNAL PARAMETERS-1'!$B$5:$J$44,5,FALSE)*VLOOKUP(OVYLD2_!CA$4,'[1]INTERNAL PARAMETERS-1'!$B$5:$J$44,6,FALSE)*VLOOKUP(OVYLD2_!CA$4,'[1]INTERNAL PARAMETERS-1'!$B$5:$J$44,3,FALSE) + OVYLD1_!CA8*(1-VLOOKUP(OVYLD2_!CA$4,'[1]INTERNAL PARAMETERS-1'!$B$5:$J$44,5,FALSE))*VLOOKUP(OVYLD2_!CA$4,'[1]INTERNAL PARAMETERS-1'!$B$5:$J$44,8,FALSE)*VLOOKUP(OVYLD2_!CA$4,'[1]INTERNAL PARAMETERS-1'!$B$5:$J$44,3,FALSE)</f>
        <v>0</v>
      </c>
      <c r="CB8" s="44">
        <f>OVYLD1_!CB8*VLOOKUP(OVYLD2_!CB$4,'[1]INTERNAL PARAMETERS-1'!$B$5:$J$44,5,FALSE)*VLOOKUP(OVYLD2_!CB$4,'[1]INTERNAL PARAMETERS-1'!$B$5:$J$44,6,FALSE)*VLOOKUP(OVYLD2_!CB$4,'[1]INTERNAL PARAMETERS-1'!$B$5:$J$44,3,FALSE) + OVYLD1_!CB8*(1-VLOOKUP(OVYLD2_!CB$4,'[1]INTERNAL PARAMETERS-1'!$B$5:$J$44,5,FALSE))*VLOOKUP(OVYLD2_!CB$4,'[1]INTERNAL PARAMETERS-1'!$B$5:$J$44,8,FALSE)*VLOOKUP(OVYLD2_!CB$4,'[1]INTERNAL PARAMETERS-1'!$B$5:$J$44,3,FALSE)</f>
        <v>0</v>
      </c>
      <c r="CC8" s="44">
        <f>OVYLD1_!CC8*VLOOKUP(OVYLD2_!CC$4,'[1]INTERNAL PARAMETERS-1'!$B$5:$J$44,5,FALSE)*VLOOKUP(OVYLD2_!CC$4,'[1]INTERNAL PARAMETERS-1'!$B$5:$J$44,6,FALSE)*VLOOKUP(OVYLD2_!CC$4,'[1]INTERNAL PARAMETERS-1'!$B$5:$J$44,3,FALSE) + OVYLD1_!CC8*(1-VLOOKUP(OVYLD2_!CC$4,'[1]INTERNAL PARAMETERS-1'!$B$5:$J$44,5,FALSE))*VLOOKUP(OVYLD2_!CC$4,'[1]INTERNAL PARAMETERS-1'!$B$5:$J$44,8,FALSE)*VLOOKUP(OVYLD2_!CC$4,'[1]INTERNAL PARAMETERS-1'!$B$5:$J$44,3,FALSE)</f>
        <v>5.3289724944401949E-3</v>
      </c>
      <c r="CD8" s="44">
        <f>OVYLD1_!CD8*VLOOKUP(OVYLD2_!CD$4,'[1]INTERNAL PARAMETERS-1'!$B$5:$J$44,5,FALSE)*VLOOKUP(OVYLD2_!CD$4,'[1]INTERNAL PARAMETERS-1'!$B$5:$J$44,6,FALSE)*VLOOKUP(OVYLD2_!CD$4,'[1]INTERNAL PARAMETERS-1'!$B$5:$J$44,3,FALSE) + OVYLD1_!CD8*(1-VLOOKUP(OVYLD2_!CD$4,'[1]INTERNAL PARAMETERS-1'!$B$5:$J$44,5,FALSE))*VLOOKUP(OVYLD2_!CD$4,'[1]INTERNAL PARAMETERS-1'!$B$5:$J$44,8,FALSE)*VLOOKUP(OVYLD2_!CD$4,'[1]INTERNAL PARAMETERS-1'!$B$5:$J$44,3,FALSE)</f>
        <v>3.0403744452329805E-2</v>
      </c>
      <c r="CE8" s="44">
        <f>OVYLD1_!CE8*VLOOKUP(OVYLD2_!CE$4,'[1]INTERNAL PARAMETERS-1'!$B$5:$J$44,5,FALSE)*VLOOKUP(OVYLD2_!CE$4,'[1]INTERNAL PARAMETERS-1'!$B$5:$J$44,6,FALSE)*VLOOKUP(OVYLD2_!CE$4,'[1]INTERNAL PARAMETERS-1'!$B$5:$J$44,3,FALSE) + OVYLD1_!CE8*(1-VLOOKUP(OVYLD2_!CE$4,'[1]INTERNAL PARAMETERS-1'!$B$5:$J$44,5,FALSE))*VLOOKUP(OVYLD2_!CE$4,'[1]INTERNAL PARAMETERS-1'!$B$5:$J$44,8,FALSE)*VLOOKUP(OVYLD2_!CE$4,'[1]INTERNAL PARAMETERS-1'!$B$5:$J$44,3,FALSE)</f>
        <v>2.6224367531926262E-2</v>
      </c>
      <c r="CF8" s="44">
        <f>OVYLD1_!CF8*VLOOKUP(OVYLD2_!CF$4,'[1]INTERNAL PARAMETERS-1'!$B$5:$J$44,5,FALSE)*VLOOKUP(OVYLD2_!CF$4,'[1]INTERNAL PARAMETERS-1'!$B$5:$J$44,6,FALSE)*VLOOKUP(OVYLD2_!CF$4,'[1]INTERNAL PARAMETERS-1'!$B$5:$J$44,3,FALSE) + OVYLD1_!CF8*(1-VLOOKUP(OVYLD2_!CF$4,'[1]INTERNAL PARAMETERS-1'!$B$5:$J$44,5,FALSE))*VLOOKUP(OVYLD2_!CF$4,'[1]INTERNAL PARAMETERS-1'!$B$5:$J$44,8,FALSE)*VLOOKUP(OVYLD2_!CF$4,'[1]INTERNAL PARAMETERS-1'!$B$5:$J$44,3,FALSE)</f>
        <v>3.3930061524065483E-2</v>
      </c>
      <c r="CG8" s="44">
        <f>OVYLD1_!CG8*VLOOKUP(OVYLD2_!CG$4,'[1]INTERNAL PARAMETERS-1'!$B$5:$J$44,5,FALSE)*VLOOKUP(OVYLD2_!CG$4,'[1]INTERNAL PARAMETERS-1'!$B$5:$J$44,6,FALSE)*VLOOKUP(OVYLD2_!CG$4,'[1]INTERNAL PARAMETERS-1'!$B$5:$J$44,3,FALSE) + OVYLD1_!CG8*(1-VLOOKUP(OVYLD2_!CG$4,'[1]INTERNAL PARAMETERS-1'!$B$5:$J$44,5,FALSE))*VLOOKUP(OVYLD2_!CG$4,'[1]INTERNAL PARAMETERS-1'!$B$5:$J$44,8,FALSE)*VLOOKUP(OVYLD2_!CG$4,'[1]INTERNAL PARAMETERS-1'!$B$5:$J$44,3,FALSE)</f>
        <v>3.5990628266625629E-4</v>
      </c>
      <c r="CH8" s="43">
        <f>OVYLD1_!CH8*VLOOKUP(OVYLD2_!CH$4,'[1]INTERNAL PARAMETERS-1'!$B$5:$J$44,5,FALSE)*VLOOKUP(OVYLD2_!CH$4,'[1]INTERNAL PARAMETERS-1'!$B$5:$J$44,6,FALSE)*VLOOKUP(OVYLD2_!CH$4,'[1]INTERNAL PARAMETERS-1'!$B$5:$J$44,3,FALSE) + OVYLD1_!CH8*(1-VLOOKUP(OVYLD2_!CH$4,'[1]INTERNAL PARAMETERS-1'!$B$5:$J$44,5,FALSE))*VLOOKUP(OVYLD2_!CH$4,'[1]INTERNAL PARAMETERS-1'!$B$5:$J$44,8,FALSE)*VLOOKUP(OVYLD2_!CH$4,'[1]INTERNAL PARAMETERS-1'!$B$5:$J$44,3,FALSE)</f>
        <v>0</v>
      </c>
      <c r="CJ8" s="45">
        <f t="shared" si="0"/>
        <v>946.3636780189679</v>
      </c>
      <c r="CK8" s="43">
        <f t="shared" si="1"/>
        <v>18.168816343465764</v>
      </c>
    </row>
    <row r="9" spans="2:89" x14ac:dyDescent="0.5">
      <c r="B9" s="58" t="s">
        <v>5</v>
      </c>
      <c r="C9" s="57" t="s">
        <v>81</v>
      </c>
      <c r="D9" s="57" t="s">
        <v>76</v>
      </c>
      <c r="E9" s="128">
        <f>OVERALL2021!AI9</f>
        <v>3011.1423986183727</v>
      </c>
      <c r="F9" s="59">
        <f>'[1]INTERNAL PARAMETERS-1'!M9</f>
        <v>63.875</v>
      </c>
      <c r="G9" s="45">
        <f>OVYLD1_!G9*VLOOKUP(OVYLD2_!G$4,'[1]INTERNAL PARAMETERS-1'!$B$5:$J$44,5,FALSE)*VLOOKUP(OVYLD2_!G$4,'[1]INTERNAL PARAMETERS-1'!$B$5:$J$44,7,FALSE)*OVYLD2_!$F9 + OVYLD1_!G9*(1-VLOOKUP(OVYLD2_!G$4,'[1]INTERNAL PARAMETERS-1'!$B$5:$J$44,5,FALSE))*VLOOKUP(OVYLD2_!G$4,'[1]INTERNAL PARAMETERS-1'!$B$5:$J$44,9,FALSE)*OVYLD2_!$F9</f>
        <v>703.64404357435467</v>
      </c>
      <c r="H9" s="44">
        <f>OVYLD1_!H9*VLOOKUP(OVYLD2_!H$4,'[1]INTERNAL PARAMETERS-1'!$B$5:$J$44,5,FALSE)*VLOOKUP(OVYLD2_!H$4,'[1]INTERNAL PARAMETERS-1'!$B$5:$J$44,7,FALSE)*OVYLD2_!$F9 + OVYLD1_!H9*(1-VLOOKUP(OVYLD2_!H$4,'[1]INTERNAL PARAMETERS-1'!$B$5:$J$44,5,FALSE))*VLOOKUP(OVYLD2_!H$4,'[1]INTERNAL PARAMETERS-1'!$B$5:$J$44,9,FALSE)*OVYLD2_!$F9</f>
        <v>432.54405090675596</v>
      </c>
      <c r="I9" s="44">
        <f>OVYLD1_!I9*VLOOKUP(OVYLD2_!I$4,'[1]INTERNAL PARAMETERS-1'!$B$5:$J$44,5,FALSE)*VLOOKUP(OVYLD2_!I$4,'[1]INTERNAL PARAMETERS-1'!$B$5:$J$44,7,FALSE)*OVYLD2_!$F9 + OVYLD1_!I9*(1-VLOOKUP(OVYLD2_!I$4,'[1]INTERNAL PARAMETERS-1'!$B$5:$J$44,5,FALSE))*VLOOKUP(OVYLD2_!I$4,'[1]INTERNAL PARAMETERS-1'!$B$5:$J$44,9,FALSE)*OVYLD2_!$F9</f>
        <v>513.74357420748993</v>
      </c>
      <c r="J9" s="44">
        <f>OVYLD1_!J9*VLOOKUP(OVYLD2_!J$4,'[1]INTERNAL PARAMETERS-1'!$B$5:$J$44,5,FALSE)*VLOOKUP(OVYLD2_!J$4,'[1]INTERNAL PARAMETERS-1'!$B$5:$J$44,7,FALSE)*OVYLD2_!$F9 + OVYLD1_!J9*(1-VLOOKUP(OVYLD2_!J$4,'[1]INTERNAL PARAMETERS-1'!$B$5:$J$44,5,FALSE))*VLOOKUP(OVYLD2_!J$4,'[1]INTERNAL PARAMETERS-1'!$B$5:$J$44,9,FALSE)*OVYLD2_!$F9</f>
        <v>0</v>
      </c>
      <c r="K9" s="44">
        <f>OVYLD1_!K9*VLOOKUP(OVYLD2_!K$4,'[1]INTERNAL PARAMETERS-1'!$B$5:$J$44,5,FALSE)*VLOOKUP(OVYLD2_!K$4,'[1]INTERNAL PARAMETERS-1'!$B$5:$J$44,7,FALSE)*OVYLD2_!$F9 + OVYLD1_!K9*(1-VLOOKUP(OVYLD2_!K$4,'[1]INTERNAL PARAMETERS-1'!$B$5:$J$44,5,FALSE))*VLOOKUP(OVYLD2_!K$4,'[1]INTERNAL PARAMETERS-1'!$B$5:$J$44,9,FALSE)*OVYLD2_!$F9</f>
        <v>2.8795692141359437</v>
      </c>
      <c r="L9" s="44">
        <f>OVYLD1_!L9*VLOOKUP(OVYLD2_!L$4,'[1]INTERNAL PARAMETERS-1'!$B$5:$J$44,5,FALSE)*VLOOKUP(OVYLD2_!L$4,'[1]INTERNAL PARAMETERS-1'!$B$5:$J$44,7,FALSE)*OVYLD2_!$F9 + OVYLD1_!L9*(1-VLOOKUP(OVYLD2_!L$4,'[1]INTERNAL PARAMETERS-1'!$B$5:$J$44,5,FALSE))*VLOOKUP(OVYLD2_!L$4,'[1]INTERNAL PARAMETERS-1'!$B$5:$J$44,9,FALSE)*OVYLD2_!$F9</f>
        <v>0</v>
      </c>
      <c r="M9" s="44">
        <f>OVYLD1_!M9*VLOOKUP(OVYLD2_!M$4,'[1]INTERNAL PARAMETERS-1'!$B$5:$J$44,5,FALSE)*VLOOKUP(OVYLD2_!M$4,'[1]INTERNAL PARAMETERS-1'!$B$5:$J$44,7,FALSE)*OVYLD2_!$F9 + OVYLD1_!M9*(1-VLOOKUP(OVYLD2_!M$4,'[1]INTERNAL PARAMETERS-1'!$B$5:$J$44,5,FALSE))*VLOOKUP(OVYLD2_!M$4,'[1]INTERNAL PARAMETERS-1'!$B$5:$J$44,9,FALSE)*OVYLD2_!$F9</f>
        <v>7.9496536469891641</v>
      </c>
      <c r="N9" s="44">
        <f>OVYLD1_!N9*VLOOKUP(OVYLD2_!N$4,'[1]INTERNAL PARAMETERS-1'!$B$5:$J$44,5,FALSE)*VLOOKUP(OVYLD2_!N$4,'[1]INTERNAL PARAMETERS-1'!$B$5:$J$44,7,FALSE)*OVYLD2_!$F9 + OVYLD1_!N9*(1-VLOOKUP(OVYLD2_!N$4,'[1]INTERNAL PARAMETERS-1'!$B$5:$J$44,5,FALSE))*VLOOKUP(OVYLD2_!N$4,'[1]INTERNAL PARAMETERS-1'!$B$5:$J$44,9,FALSE)*OVYLD2_!$F9</f>
        <v>3.2185915348985077</v>
      </c>
      <c r="O9" s="44">
        <f>OVYLD1_!O9*VLOOKUP(OVYLD2_!O$4,'[1]INTERNAL PARAMETERS-1'!$B$5:$J$44,5,FALSE)*VLOOKUP(OVYLD2_!O$4,'[1]INTERNAL PARAMETERS-1'!$B$5:$J$44,7,FALSE)*OVYLD2_!$F9 + OVYLD1_!O9*(1-VLOOKUP(OVYLD2_!O$4,'[1]INTERNAL PARAMETERS-1'!$B$5:$J$44,5,FALSE))*VLOOKUP(OVYLD2_!O$4,'[1]INTERNAL PARAMETERS-1'!$B$5:$J$44,9,FALSE)*OVYLD2_!$F9</f>
        <v>0</v>
      </c>
      <c r="P9" s="44">
        <f>OVYLD1_!P9*VLOOKUP(OVYLD2_!P$4,'[1]INTERNAL PARAMETERS-1'!$B$5:$J$44,5,FALSE)*VLOOKUP(OVYLD2_!P$4,'[1]INTERNAL PARAMETERS-1'!$B$5:$J$44,7,FALSE)*OVYLD2_!$F9 + OVYLD1_!P9*(1-VLOOKUP(OVYLD2_!P$4,'[1]INTERNAL PARAMETERS-1'!$B$5:$J$44,5,FALSE))*VLOOKUP(OVYLD2_!P$4,'[1]INTERNAL PARAMETERS-1'!$B$5:$J$44,9,FALSE)*OVYLD2_!$F9</f>
        <v>0</v>
      </c>
      <c r="Q9" s="44">
        <f>OVYLD1_!Q9*VLOOKUP(OVYLD2_!Q$4,'[1]INTERNAL PARAMETERS-1'!$B$5:$J$44,5,FALSE)*VLOOKUP(OVYLD2_!Q$4,'[1]INTERNAL PARAMETERS-1'!$B$5:$J$44,7,FALSE)*OVYLD2_!$F9 + OVYLD1_!Q9*(1-VLOOKUP(OVYLD2_!Q$4,'[1]INTERNAL PARAMETERS-1'!$B$5:$J$44,5,FALSE))*VLOOKUP(OVYLD2_!Q$4,'[1]INTERNAL PARAMETERS-1'!$B$5:$J$44,9,FALSE)*OVYLD2_!$F9</f>
        <v>0</v>
      </c>
      <c r="R9" s="44">
        <f>OVYLD1_!R9*VLOOKUP(OVYLD2_!R$4,'[1]INTERNAL PARAMETERS-1'!$B$5:$J$44,5,FALSE)*VLOOKUP(OVYLD2_!R$4,'[1]INTERNAL PARAMETERS-1'!$B$5:$J$44,7,FALSE)*OVYLD2_!$F9 + OVYLD1_!R9*(1-VLOOKUP(OVYLD2_!R$4,'[1]INTERNAL PARAMETERS-1'!$B$5:$J$44,5,FALSE))*VLOOKUP(OVYLD2_!R$4,'[1]INTERNAL PARAMETERS-1'!$B$5:$J$44,9,FALSE)*OVYLD2_!$F9</f>
        <v>2.3892836793696257</v>
      </c>
      <c r="S9" s="44">
        <f>OVYLD1_!S9*VLOOKUP(OVYLD2_!S$4,'[1]INTERNAL PARAMETERS-1'!$B$5:$J$44,5,FALSE)*VLOOKUP(OVYLD2_!S$4,'[1]INTERNAL PARAMETERS-1'!$B$5:$J$44,7,FALSE)*OVYLD2_!$F9 + OVYLD1_!S9*(1-VLOOKUP(OVYLD2_!S$4,'[1]INTERNAL PARAMETERS-1'!$B$5:$J$44,5,FALSE))*VLOOKUP(OVYLD2_!S$4,'[1]INTERNAL PARAMETERS-1'!$B$5:$J$44,9,FALSE)*OVYLD2_!$F9</f>
        <v>69.127458056030093</v>
      </c>
      <c r="T9" s="44">
        <f>OVYLD1_!T9*VLOOKUP(OVYLD2_!T$4,'[1]INTERNAL PARAMETERS-1'!$B$5:$J$44,5,FALSE)*VLOOKUP(OVYLD2_!T$4,'[1]INTERNAL PARAMETERS-1'!$B$5:$J$44,7,FALSE)*OVYLD2_!$F9 + OVYLD1_!T9*(1-VLOOKUP(OVYLD2_!T$4,'[1]INTERNAL PARAMETERS-1'!$B$5:$J$44,5,FALSE))*VLOOKUP(OVYLD2_!T$4,'[1]INTERNAL PARAMETERS-1'!$B$5:$J$44,9,FALSE)*OVYLD2_!$F9</f>
        <v>12.479575786661094</v>
      </c>
      <c r="U9" s="44">
        <f>OVYLD1_!U9*VLOOKUP(OVYLD2_!U$4,'[1]INTERNAL PARAMETERS-1'!$B$5:$J$44,5,FALSE)*VLOOKUP(OVYLD2_!U$4,'[1]INTERNAL PARAMETERS-1'!$B$5:$J$44,7,FALSE)*OVYLD2_!$F9 + OVYLD1_!U9*(1-VLOOKUP(OVYLD2_!U$4,'[1]INTERNAL PARAMETERS-1'!$B$5:$J$44,5,FALSE))*VLOOKUP(OVYLD2_!U$4,'[1]INTERNAL PARAMETERS-1'!$B$5:$J$44,9,FALSE)*OVYLD2_!$F9</f>
        <v>9.1604671581514214</v>
      </c>
      <c r="V9" s="44">
        <f>OVYLD1_!V9*VLOOKUP(OVYLD2_!V$4,'[1]INTERNAL PARAMETERS-1'!$B$5:$J$44,5,FALSE)*VLOOKUP(OVYLD2_!V$4,'[1]INTERNAL PARAMETERS-1'!$B$5:$J$44,7,FALSE)*OVYLD2_!$F9 + OVYLD1_!V9*(1-VLOOKUP(OVYLD2_!V$4,'[1]INTERNAL PARAMETERS-1'!$B$5:$J$44,5,FALSE))*VLOOKUP(OVYLD2_!V$4,'[1]INTERNAL PARAMETERS-1'!$B$5:$J$44,9,FALSE)*OVYLD2_!$F9</f>
        <v>62.364957618504839</v>
      </c>
      <c r="W9" s="44">
        <f>OVYLD1_!W9*VLOOKUP(OVYLD2_!W$4,'[1]INTERNAL PARAMETERS-1'!$B$5:$J$44,5,FALSE)*VLOOKUP(OVYLD2_!W$4,'[1]INTERNAL PARAMETERS-1'!$B$5:$J$44,7,FALSE)*OVYLD2_!$F9 + OVYLD1_!W9*(1-VLOOKUP(OVYLD2_!W$4,'[1]INTERNAL PARAMETERS-1'!$B$5:$J$44,5,FALSE))*VLOOKUP(OVYLD2_!W$4,'[1]INTERNAL PARAMETERS-1'!$B$5:$J$44,9,FALSE)*OVYLD2_!$F9</f>
        <v>0</v>
      </c>
      <c r="X9" s="44">
        <f>OVYLD1_!X9*VLOOKUP(OVYLD2_!X$4,'[1]INTERNAL PARAMETERS-1'!$B$5:$J$44,5,FALSE)*VLOOKUP(OVYLD2_!X$4,'[1]INTERNAL PARAMETERS-1'!$B$5:$J$44,7,FALSE)*OVYLD2_!$F9 + OVYLD1_!X9*(1-VLOOKUP(OVYLD2_!X$4,'[1]INTERNAL PARAMETERS-1'!$B$5:$J$44,5,FALSE))*VLOOKUP(OVYLD2_!X$4,'[1]INTERNAL PARAMETERS-1'!$B$5:$J$44,9,FALSE)*OVYLD2_!$F9</f>
        <v>0</v>
      </c>
      <c r="Y9" s="44">
        <f>OVYLD1_!Y9*VLOOKUP(OVYLD2_!Y$4,'[1]INTERNAL PARAMETERS-1'!$B$5:$J$44,5,FALSE)*VLOOKUP(OVYLD2_!Y$4,'[1]INTERNAL PARAMETERS-1'!$B$5:$J$44,7,FALSE)*OVYLD2_!$F9 + OVYLD1_!Y9*(1-VLOOKUP(OVYLD2_!Y$4,'[1]INTERNAL PARAMETERS-1'!$B$5:$J$44,5,FALSE))*VLOOKUP(OVYLD2_!Y$4,'[1]INTERNAL PARAMETERS-1'!$B$5:$J$44,9,FALSE)*OVYLD2_!$F9</f>
        <v>0</v>
      </c>
      <c r="Z9" s="44">
        <f>OVYLD1_!Z9*VLOOKUP(OVYLD2_!Z$4,'[1]INTERNAL PARAMETERS-1'!$B$5:$J$44,5,FALSE)*VLOOKUP(OVYLD2_!Z$4,'[1]INTERNAL PARAMETERS-1'!$B$5:$J$44,7,FALSE)*OVYLD2_!$F9 + OVYLD1_!Z9*(1-VLOOKUP(OVYLD2_!Z$4,'[1]INTERNAL PARAMETERS-1'!$B$5:$J$44,5,FALSE))*VLOOKUP(OVYLD2_!Z$4,'[1]INTERNAL PARAMETERS-1'!$B$5:$J$44,9,FALSE)*OVYLD2_!$F9</f>
        <v>0</v>
      </c>
      <c r="AA9" s="44">
        <f>OVYLD1_!AA9*VLOOKUP(OVYLD2_!AA$4,'[1]INTERNAL PARAMETERS-1'!$B$5:$J$44,5,FALSE)*VLOOKUP(OVYLD2_!AA$4,'[1]INTERNAL PARAMETERS-1'!$B$5:$J$44,7,FALSE)*OVYLD2_!$F9 + OVYLD1_!AA9*(1-VLOOKUP(OVYLD2_!AA$4,'[1]INTERNAL PARAMETERS-1'!$B$5:$J$44,5,FALSE))*VLOOKUP(OVYLD2_!AA$4,'[1]INTERNAL PARAMETERS-1'!$B$5:$J$44,9,FALSE)*OVYLD2_!$F9</f>
        <v>0</v>
      </c>
      <c r="AB9" s="44">
        <f>OVYLD1_!AB9*VLOOKUP(OVYLD2_!AB$4,'[1]INTERNAL PARAMETERS-1'!$B$5:$J$44,5,FALSE)*VLOOKUP(OVYLD2_!AB$4,'[1]INTERNAL PARAMETERS-1'!$B$5:$J$44,7,FALSE)*OVYLD2_!$F9 + OVYLD1_!AB9*(1-VLOOKUP(OVYLD2_!AB$4,'[1]INTERNAL PARAMETERS-1'!$B$5:$J$44,5,FALSE))*VLOOKUP(OVYLD2_!AB$4,'[1]INTERNAL PARAMETERS-1'!$B$5:$J$44,9,FALSE)*OVYLD2_!$F9</f>
        <v>0</v>
      </c>
      <c r="AC9" s="44">
        <f>OVYLD1_!AC9*VLOOKUP(OVYLD2_!AC$4,'[1]INTERNAL PARAMETERS-1'!$B$5:$J$44,5,FALSE)*VLOOKUP(OVYLD2_!AC$4,'[1]INTERNAL PARAMETERS-1'!$B$5:$J$44,7,FALSE)*OVYLD2_!$F9 + OVYLD1_!AC9*(1-VLOOKUP(OVYLD2_!AC$4,'[1]INTERNAL PARAMETERS-1'!$B$5:$J$44,5,FALSE))*VLOOKUP(OVYLD2_!AC$4,'[1]INTERNAL PARAMETERS-1'!$B$5:$J$44,9,FALSE)*OVYLD2_!$F9</f>
        <v>0</v>
      </c>
      <c r="AD9" s="44">
        <f>OVYLD1_!AD9*VLOOKUP(OVYLD2_!AD$4,'[1]INTERNAL PARAMETERS-1'!$B$5:$J$44,5,FALSE)*VLOOKUP(OVYLD2_!AD$4,'[1]INTERNAL PARAMETERS-1'!$B$5:$J$44,7,FALSE)*OVYLD2_!$F9 + OVYLD1_!AD9*(1-VLOOKUP(OVYLD2_!AD$4,'[1]INTERNAL PARAMETERS-1'!$B$5:$J$44,5,FALSE))*VLOOKUP(OVYLD2_!AD$4,'[1]INTERNAL PARAMETERS-1'!$B$5:$J$44,9,FALSE)*OVYLD2_!$F9</f>
        <v>0</v>
      </c>
      <c r="AE9" s="44">
        <f>OVYLD1_!AE9*VLOOKUP(OVYLD2_!AE$4,'[1]INTERNAL PARAMETERS-1'!$B$5:$J$44,5,FALSE)*VLOOKUP(OVYLD2_!AE$4,'[1]INTERNAL PARAMETERS-1'!$B$5:$J$44,7,FALSE)*OVYLD2_!$F9 + OVYLD1_!AE9*(1-VLOOKUP(OVYLD2_!AE$4,'[1]INTERNAL PARAMETERS-1'!$B$5:$J$44,5,FALSE))*VLOOKUP(OVYLD2_!AE$4,'[1]INTERNAL PARAMETERS-1'!$B$5:$J$44,9,FALSE)*OVYLD2_!$F9</f>
        <v>0</v>
      </c>
      <c r="AF9" s="44">
        <f>OVYLD1_!AF9*VLOOKUP(OVYLD2_!AF$4,'[1]INTERNAL PARAMETERS-1'!$B$5:$J$44,5,FALSE)*VLOOKUP(OVYLD2_!AF$4,'[1]INTERNAL PARAMETERS-1'!$B$5:$J$44,7,FALSE)*OVYLD2_!$F9 + OVYLD1_!AF9*(1-VLOOKUP(OVYLD2_!AF$4,'[1]INTERNAL PARAMETERS-1'!$B$5:$J$44,5,FALSE))*VLOOKUP(OVYLD2_!AF$4,'[1]INTERNAL PARAMETERS-1'!$B$5:$J$44,9,FALSE)*OVYLD2_!$F9</f>
        <v>0.41631283198057978</v>
      </c>
      <c r="AG9" s="44">
        <f>OVYLD1_!AG9*VLOOKUP(OVYLD2_!AG$4,'[1]INTERNAL PARAMETERS-1'!$B$5:$J$44,5,FALSE)*VLOOKUP(OVYLD2_!AG$4,'[1]INTERNAL PARAMETERS-1'!$B$5:$J$44,7,FALSE)*OVYLD2_!$F9 + OVYLD1_!AG9*(1-VLOOKUP(OVYLD2_!AG$4,'[1]INTERNAL PARAMETERS-1'!$B$5:$J$44,5,FALSE))*VLOOKUP(OVYLD2_!AG$4,'[1]INTERNAL PARAMETERS-1'!$B$5:$J$44,9,FALSE)*OVYLD2_!$F9</f>
        <v>0</v>
      </c>
      <c r="AH9" s="44">
        <f>OVYLD1_!AH9*VLOOKUP(OVYLD2_!AH$4,'[1]INTERNAL PARAMETERS-1'!$B$5:$J$44,5,FALSE)*VLOOKUP(OVYLD2_!AH$4,'[1]INTERNAL PARAMETERS-1'!$B$5:$J$44,7,FALSE)*OVYLD2_!$F9 + OVYLD1_!AH9*(1-VLOOKUP(OVYLD2_!AH$4,'[1]INTERNAL PARAMETERS-1'!$B$5:$J$44,5,FALSE))*VLOOKUP(OVYLD2_!AH$4,'[1]INTERNAL PARAMETERS-1'!$B$5:$J$44,9,FALSE)*OVYLD2_!$F9</f>
        <v>0.11742156799452248</v>
      </c>
      <c r="AI9" s="44">
        <f>OVYLD1_!AI9*VLOOKUP(OVYLD2_!AI$4,'[1]INTERNAL PARAMETERS-1'!$B$5:$J$44,5,FALSE)*VLOOKUP(OVYLD2_!AI$4,'[1]INTERNAL PARAMETERS-1'!$B$5:$J$44,7,FALSE)*OVYLD2_!$F9 + OVYLD1_!AI9*(1-VLOOKUP(OVYLD2_!AI$4,'[1]INTERNAL PARAMETERS-1'!$B$5:$J$44,5,FALSE))*VLOOKUP(OVYLD2_!AI$4,'[1]INTERNAL PARAMETERS-1'!$B$5:$J$44,9,FALSE)*OVYLD2_!$F9</f>
        <v>0.47997628653616853</v>
      </c>
      <c r="AJ9" s="44">
        <f>OVYLD1_!AJ9*VLOOKUP(OVYLD2_!AJ$4,'[1]INTERNAL PARAMETERS-1'!$B$5:$J$44,5,FALSE)*VLOOKUP(OVYLD2_!AJ$4,'[1]INTERNAL PARAMETERS-1'!$B$5:$J$44,7,FALSE)*OVYLD2_!$F9 + OVYLD1_!AJ9*(1-VLOOKUP(OVYLD2_!AJ$4,'[1]INTERNAL PARAMETERS-1'!$B$5:$J$44,5,FALSE))*VLOOKUP(OVYLD2_!AJ$4,'[1]INTERNAL PARAMETERS-1'!$B$5:$J$44,9,FALSE)*OVYLD2_!$F9</f>
        <v>7.9039429019448093</v>
      </c>
      <c r="AK9" s="44">
        <f>OVYLD1_!AK9*VLOOKUP(OVYLD2_!AK$4,'[1]INTERNAL PARAMETERS-1'!$B$5:$J$44,5,FALSE)*VLOOKUP(OVYLD2_!AK$4,'[1]INTERNAL PARAMETERS-1'!$B$5:$J$44,7,FALSE)*OVYLD2_!$F9 + OVYLD1_!AK9*(1-VLOOKUP(OVYLD2_!AK$4,'[1]INTERNAL PARAMETERS-1'!$B$5:$J$44,5,FALSE))*VLOOKUP(OVYLD2_!AK$4,'[1]INTERNAL PARAMETERS-1'!$B$5:$J$44,9,FALSE)*OVYLD2_!$F9</f>
        <v>0.93937254395617986</v>
      </c>
      <c r="AL9" s="44">
        <f>OVYLD1_!AL9*VLOOKUP(OVYLD2_!AL$4,'[1]INTERNAL PARAMETERS-1'!$B$5:$J$44,5,FALSE)*VLOOKUP(OVYLD2_!AL$4,'[1]INTERNAL PARAMETERS-1'!$B$5:$J$44,7,FALSE)*OVYLD2_!$F9 + OVYLD1_!AL9*(1-VLOOKUP(OVYLD2_!AL$4,'[1]INTERNAL PARAMETERS-1'!$B$5:$J$44,5,FALSE))*VLOOKUP(OVYLD2_!AL$4,'[1]INTERNAL PARAMETERS-1'!$B$5:$J$44,9,FALSE)*OVYLD2_!$F9</f>
        <v>0</v>
      </c>
      <c r="AM9" s="44">
        <f>OVYLD1_!AM9*VLOOKUP(OVYLD2_!AM$4,'[1]INTERNAL PARAMETERS-1'!$B$5:$J$44,5,FALSE)*VLOOKUP(OVYLD2_!AM$4,'[1]INTERNAL PARAMETERS-1'!$B$5:$J$44,7,FALSE)*OVYLD2_!$F9 + OVYLD1_!AM9*(1-VLOOKUP(OVYLD2_!AM$4,'[1]INTERNAL PARAMETERS-1'!$B$5:$J$44,5,FALSE))*VLOOKUP(OVYLD2_!AM$4,'[1]INTERNAL PARAMETERS-1'!$B$5:$J$44,9,FALSE)*OVYLD2_!$F9</f>
        <v>0</v>
      </c>
      <c r="AN9" s="44">
        <f>OVYLD1_!AN9*VLOOKUP(OVYLD2_!AN$4,'[1]INTERNAL PARAMETERS-1'!$B$5:$J$44,5,FALSE)*VLOOKUP(OVYLD2_!AN$4,'[1]INTERNAL PARAMETERS-1'!$B$5:$J$44,7,FALSE)*OVYLD2_!$F9 + OVYLD1_!AN9*(1-VLOOKUP(OVYLD2_!AN$4,'[1]INTERNAL PARAMETERS-1'!$B$5:$J$44,5,FALSE))*VLOOKUP(OVYLD2_!AN$4,'[1]INTERNAL PARAMETERS-1'!$B$5:$J$44,9,FALSE)*OVYLD2_!$F9</f>
        <v>0</v>
      </c>
      <c r="AO9" s="44">
        <f>OVYLD1_!AO9*VLOOKUP(OVYLD2_!AO$4,'[1]INTERNAL PARAMETERS-1'!$B$5:$J$44,5,FALSE)*VLOOKUP(OVYLD2_!AO$4,'[1]INTERNAL PARAMETERS-1'!$B$5:$J$44,7,FALSE)*OVYLD2_!$F9 + OVYLD1_!AO9*(1-VLOOKUP(OVYLD2_!AO$4,'[1]INTERNAL PARAMETERS-1'!$B$5:$J$44,5,FALSE))*VLOOKUP(OVYLD2_!AO$4,'[1]INTERNAL PARAMETERS-1'!$B$5:$J$44,9,FALSE)*OVYLD2_!$F9</f>
        <v>0</v>
      </c>
      <c r="AP9" s="44">
        <f>OVYLD1_!AP9*VLOOKUP(OVYLD2_!AP$4,'[1]INTERNAL PARAMETERS-1'!$B$5:$J$44,5,FALSE)*VLOOKUP(OVYLD2_!AP$4,'[1]INTERNAL PARAMETERS-1'!$B$5:$J$44,7,FALSE)*OVYLD2_!$F9 + OVYLD1_!AP9*(1-VLOOKUP(OVYLD2_!AP$4,'[1]INTERNAL PARAMETERS-1'!$B$5:$J$44,5,FALSE))*VLOOKUP(OVYLD2_!AP$4,'[1]INTERNAL PARAMETERS-1'!$B$5:$J$44,9,FALSE)*OVYLD2_!$F9</f>
        <v>0</v>
      </c>
      <c r="AQ9" s="44">
        <f>OVYLD1_!AQ9*VLOOKUP(OVYLD2_!AQ$4,'[1]INTERNAL PARAMETERS-1'!$B$5:$J$44,5,FALSE)*VLOOKUP(OVYLD2_!AQ$4,'[1]INTERNAL PARAMETERS-1'!$B$5:$J$44,7,FALSE)*OVYLD2_!$F9 + OVYLD1_!AQ9*(1-VLOOKUP(OVYLD2_!AQ$4,'[1]INTERNAL PARAMETERS-1'!$B$5:$J$44,5,FALSE))*VLOOKUP(OVYLD2_!AQ$4,'[1]INTERNAL PARAMETERS-1'!$B$5:$J$44,9,FALSE)*OVYLD2_!$F9</f>
        <v>0</v>
      </c>
      <c r="AR9" s="44">
        <f>OVYLD1_!AR9*VLOOKUP(OVYLD2_!AR$4,'[1]INTERNAL PARAMETERS-1'!$B$5:$J$44,5,FALSE)*VLOOKUP(OVYLD2_!AR$4,'[1]INTERNAL PARAMETERS-1'!$B$5:$J$44,7,FALSE)*OVYLD2_!$F9 + OVYLD1_!AR9*(1-VLOOKUP(OVYLD2_!AR$4,'[1]INTERNAL PARAMETERS-1'!$B$5:$J$44,5,FALSE))*VLOOKUP(OVYLD2_!AR$4,'[1]INTERNAL PARAMETERS-1'!$B$5:$J$44,9,FALSE)*OVYLD2_!$F9</f>
        <v>0</v>
      </c>
      <c r="AS9" s="44">
        <f>OVYLD1_!AS9*VLOOKUP(OVYLD2_!AS$4,'[1]INTERNAL PARAMETERS-1'!$B$5:$J$44,5,FALSE)*VLOOKUP(OVYLD2_!AS$4,'[1]INTERNAL PARAMETERS-1'!$B$5:$J$44,7,FALSE)*OVYLD2_!$F9 + OVYLD1_!AS9*(1-VLOOKUP(OVYLD2_!AS$4,'[1]INTERNAL PARAMETERS-1'!$B$5:$J$44,5,FALSE))*VLOOKUP(OVYLD2_!AS$4,'[1]INTERNAL PARAMETERS-1'!$B$5:$J$44,9,FALSE)*OVYLD2_!$F9</f>
        <v>0</v>
      </c>
      <c r="AT9" s="43">
        <f>OVYLD1_!AT9*VLOOKUP(OVYLD2_!AT$4,'[1]INTERNAL PARAMETERS-1'!$B$5:$J$44,5,FALSE)*VLOOKUP(OVYLD2_!AT$4,'[1]INTERNAL PARAMETERS-1'!$B$5:$J$44,7,FALSE)*OVYLD2_!$F9 + OVYLD1_!AT9*(1-VLOOKUP(OVYLD2_!AT$4,'[1]INTERNAL PARAMETERS-1'!$B$5:$J$44,5,FALSE))*VLOOKUP(OVYLD2_!AT$4,'[1]INTERNAL PARAMETERS-1'!$B$5:$J$44,9,FALSE)*OVYLD2_!$F9</f>
        <v>0</v>
      </c>
      <c r="AU9" s="45">
        <f>OVYLD1_!AU9*VLOOKUP(OVYLD2_!AU$4,'[1]INTERNAL PARAMETERS-1'!$B$5:$J$44,5,FALSE)*VLOOKUP(OVYLD2_!AU$4,'[1]INTERNAL PARAMETERS-1'!$B$5:$J$44,6,FALSE)*VLOOKUP(OVYLD2_!AU$4,'[1]INTERNAL PARAMETERS-1'!$B$5:$J$44,3,FALSE) + OVYLD1_!AU9*(1-VLOOKUP(OVYLD2_!AU$4,'[1]INTERNAL PARAMETERS-1'!$B$5:$J$44,5,FALSE))*VLOOKUP(OVYLD2_!AU$4,'[1]INTERNAL PARAMETERS-1'!$B$5:$J$44,8,FALSE)*VLOOKUP(OVYLD2_!AU$4,'[1]INTERNAL PARAMETERS-1'!$B$5:$J$44,3,FALSE)</f>
        <v>0</v>
      </c>
      <c r="AV9" s="44">
        <f>OVYLD1_!AV9*VLOOKUP(OVYLD2_!AV$4,'[1]INTERNAL PARAMETERS-1'!$B$5:$J$44,5,FALSE)*VLOOKUP(OVYLD2_!AV$4,'[1]INTERNAL PARAMETERS-1'!$B$5:$J$44,6,FALSE)*VLOOKUP(OVYLD2_!AV$4,'[1]INTERNAL PARAMETERS-1'!$B$5:$J$44,3,FALSE) + OVYLD1_!AV9*(1-VLOOKUP(OVYLD2_!AV$4,'[1]INTERNAL PARAMETERS-1'!$B$5:$J$44,5,FALSE))*VLOOKUP(OVYLD2_!AV$4,'[1]INTERNAL PARAMETERS-1'!$B$5:$J$44,8,FALSE)*VLOOKUP(OVYLD2_!AV$4,'[1]INTERNAL PARAMETERS-1'!$B$5:$J$44,3,FALSE)</f>
        <v>0</v>
      </c>
      <c r="AW9" s="44">
        <f>OVYLD1_!AW9*VLOOKUP(OVYLD2_!AW$4,'[1]INTERNAL PARAMETERS-1'!$B$5:$J$44,5,FALSE)*VLOOKUP(OVYLD2_!AW$4,'[1]INTERNAL PARAMETERS-1'!$B$5:$J$44,6,FALSE)*VLOOKUP(OVYLD2_!AW$4,'[1]INTERNAL PARAMETERS-1'!$B$5:$J$44,3,FALSE) + OVYLD1_!AW9*(1-VLOOKUP(OVYLD2_!AW$4,'[1]INTERNAL PARAMETERS-1'!$B$5:$J$44,5,FALSE))*VLOOKUP(OVYLD2_!AW$4,'[1]INTERNAL PARAMETERS-1'!$B$5:$J$44,8,FALSE)*VLOOKUP(OVYLD2_!AW$4,'[1]INTERNAL PARAMETERS-1'!$B$5:$J$44,3,FALSE)</f>
        <v>9.496132022495626</v>
      </c>
      <c r="AX9" s="44">
        <f>OVYLD1_!AX9*VLOOKUP(OVYLD2_!AX$4,'[1]INTERNAL PARAMETERS-1'!$B$5:$J$44,5,FALSE)*VLOOKUP(OVYLD2_!AX$4,'[1]INTERNAL PARAMETERS-1'!$B$5:$J$44,6,FALSE)*VLOOKUP(OVYLD2_!AX$4,'[1]INTERNAL PARAMETERS-1'!$B$5:$J$44,3,FALSE) + OVYLD1_!AX9*(1-VLOOKUP(OVYLD2_!AX$4,'[1]INTERNAL PARAMETERS-1'!$B$5:$J$44,5,FALSE))*VLOOKUP(OVYLD2_!AX$4,'[1]INTERNAL PARAMETERS-1'!$B$5:$J$44,8,FALSE)*VLOOKUP(OVYLD2_!AX$4,'[1]INTERNAL PARAMETERS-1'!$B$5:$J$44,3,FALSE)</f>
        <v>0</v>
      </c>
      <c r="AY9" s="44">
        <f>OVYLD1_!AY9*VLOOKUP(OVYLD2_!AY$4,'[1]INTERNAL PARAMETERS-1'!$B$5:$J$44,5,FALSE)*VLOOKUP(OVYLD2_!AY$4,'[1]INTERNAL PARAMETERS-1'!$B$5:$J$44,6,FALSE)*VLOOKUP(OVYLD2_!AY$4,'[1]INTERNAL PARAMETERS-1'!$B$5:$J$44,3,FALSE) + OVYLD1_!AY9*(1-VLOOKUP(OVYLD2_!AY$4,'[1]INTERNAL PARAMETERS-1'!$B$5:$J$44,5,FALSE))*VLOOKUP(OVYLD2_!AY$4,'[1]INTERNAL PARAMETERS-1'!$B$5:$J$44,8,FALSE)*VLOOKUP(OVYLD2_!AY$4,'[1]INTERNAL PARAMETERS-1'!$B$5:$J$44,3,FALSE)</f>
        <v>0</v>
      </c>
      <c r="AZ9" s="44">
        <f>OVYLD1_!AZ9*VLOOKUP(OVYLD2_!AZ$4,'[1]INTERNAL PARAMETERS-1'!$B$5:$J$44,5,FALSE)*VLOOKUP(OVYLD2_!AZ$4,'[1]INTERNAL PARAMETERS-1'!$B$5:$J$44,6,FALSE)*VLOOKUP(OVYLD2_!AZ$4,'[1]INTERNAL PARAMETERS-1'!$B$5:$J$44,3,FALSE) + OVYLD1_!AZ9*(1-VLOOKUP(OVYLD2_!AZ$4,'[1]INTERNAL PARAMETERS-1'!$B$5:$J$44,5,FALSE))*VLOOKUP(OVYLD2_!AZ$4,'[1]INTERNAL PARAMETERS-1'!$B$5:$J$44,8,FALSE)*VLOOKUP(OVYLD2_!AZ$4,'[1]INTERNAL PARAMETERS-1'!$B$5:$J$44,3,FALSE)</f>
        <v>0</v>
      </c>
      <c r="BA9" s="44">
        <f>OVYLD1_!BA9*VLOOKUP(OVYLD2_!BA$4,'[1]INTERNAL PARAMETERS-1'!$B$5:$J$44,5,FALSE)*VLOOKUP(OVYLD2_!BA$4,'[1]INTERNAL PARAMETERS-1'!$B$5:$J$44,6,FALSE)*VLOOKUP(OVYLD2_!BA$4,'[1]INTERNAL PARAMETERS-1'!$B$5:$J$44,3,FALSE) + OVYLD1_!BA9*(1-VLOOKUP(OVYLD2_!BA$4,'[1]INTERNAL PARAMETERS-1'!$B$5:$J$44,5,FALSE))*VLOOKUP(OVYLD2_!BA$4,'[1]INTERNAL PARAMETERS-1'!$B$5:$J$44,8,FALSE)*VLOOKUP(OVYLD2_!BA$4,'[1]INTERNAL PARAMETERS-1'!$B$5:$J$44,3,FALSE)</f>
        <v>1.4687320071908236</v>
      </c>
      <c r="BB9" s="44">
        <f>OVYLD1_!BB9*VLOOKUP(OVYLD2_!BB$4,'[1]INTERNAL PARAMETERS-1'!$B$5:$J$44,5,FALSE)*VLOOKUP(OVYLD2_!BB$4,'[1]INTERNAL PARAMETERS-1'!$B$5:$J$44,6,FALSE)*VLOOKUP(OVYLD2_!BB$4,'[1]INTERNAL PARAMETERS-1'!$B$5:$J$44,3,FALSE) + OVYLD1_!BB9*(1-VLOOKUP(OVYLD2_!BB$4,'[1]INTERNAL PARAMETERS-1'!$B$5:$J$44,5,FALSE))*VLOOKUP(OVYLD2_!BB$4,'[1]INTERNAL PARAMETERS-1'!$B$5:$J$44,8,FALSE)*VLOOKUP(OVYLD2_!BB$4,'[1]INTERNAL PARAMETERS-1'!$B$5:$J$44,3,FALSE)</f>
        <v>2.9677101255925433</v>
      </c>
      <c r="BC9" s="44">
        <f>OVYLD1_!BC9*VLOOKUP(OVYLD2_!BC$4,'[1]INTERNAL PARAMETERS-1'!$B$5:$J$44,5,FALSE)*VLOOKUP(OVYLD2_!BC$4,'[1]INTERNAL PARAMETERS-1'!$B$5:$J$44,6,FALSE)*VLOOKUP(OVYLD2_!BC$4,'[1]INTERNAL PARAMETERS-1'!$B$5:$J$44,3,FALSE) + OVYLD1_!BC9*(1-VLOOKUP(OVYLD2_!BC$4,'[1]INTERNAL PARAMETERS-1'!$B$5:$J$44,5,FALSE))*VLOOKUP(OVYLD2_!BC$4,'[1]INTERNAL PARAMETERS-1'!$B$5:$J$44,8,FALSE)*VLOOKUP(OVYLD2_!BC$4,'[1]INTERNAL PARAMETERS-1'!$B$5:$J$44,3,FALSE)</f>
        <v>1.9088783788517409</v>
      </c>
      <c r="BD9" s="44">
        <f>OVYLD1_!BD9*VLOOKUP(OVYLD2_!BD$4,'[1]INTERNAL PARAMETERS-1'!$B$5:$J$44,5,FALSE)*VLOOKUP(OVYLD2_!BD$4,'[1]INTERNAL PARAMETERS-1'!$B$5:$J$44,6,FALSE)*VLOOKUP(OVYLD2_!BD$4,'[1]INTERNAL PARAMETERS-1'!$B$5:$J$44,3,FALSE) + OVYLD1_!BD9*(1-VLOOKUP(OVYLD2_!BD$4,'[1]INTERNAL PARAMETERS-1'!$B$5:$J$44,5,FALSE))*VLOOKUP(OVYLD2_!BD$4,'[1]INTERNAL PARAMETERS-1'!$B$5:$J$44,8,FALSE)*VLOOKUP(OVYLD2_!BD$4,'[1]INTERNAL PARAMETERS-1'!$B$5:$J$44,3,FALSE)</f>
        <v>1.8487361392232149</v>
      </c>
      <c r="BE9" s="44">
        <f>OVYLD1_!BE9*VLOOKUP(OVYLD2_!BE$4,'[1]INTERNAL PARAMETERS-1'!$B$5:$J$44,5,FALSE)*VLOOKUP(OVYLD2_!BE$4,'[1]INTERNAL PARAMETERS-1'!$B$5:$J$44,6,FALSE)*VLOOKUP(OVYLD2_!BE$4,'[1]INTERNAL PARAMETERS-1'!$B$5:$J$44,3,FALSE) + OVYLD1_!BE9*(1-VLOOKUP(OVYLD2_!BE$4,'[1]INTERNAL PARAMETERS-1'!$B$5:$J$44,5,FALSE))*VLOOKUP(OVYLD2_!BE$4,'[1]INTERNAL PARAMETERS-1'!$B$5:$J$44,8,FALSE)*VLOOKUP(OVYLD2_!BE$4,'[1]INTERNAL PARAMETERS-1'!$B$5:$J$44,3,FALSE)</f>
        <v>2.329428643368705</v>
      </c>
      <c r="BF9" s="44">
        <f>OVYLD1_!BF9*VLOOKUP(OVYLD2_!BF$4,'[1]INTERNAL PARAMETERS-1'!$B$5:$J$44,5,FALSE)*VLOOKUP(OVYLD2_!BF$4,'[1]INTERNAL PARAMETERS-1'!$B$5:$J$44,6,FALSE)*VLOOKUP(OVYLD2_!BF$4,'[1]INTERNAL PARAMETERS-1'!$B$5:$J$44,3,FALSE) + OVYLD1_!BF9*(1-VLOOKUP(OVYLD2_!BF$4,'[1]INTERNAL PARAMETERS-1'!$B$5:$J$44,5,FALSE))*VLOOKUP(OVYLD2_!BF$4,'[1]INTERNAL PARAMETERS-1'!$B$5:$J$44,8,FALSE)*VLOOKUP(OVYLD2_!BF$4,'[1]INTERNAL PARAMETERS-1'!$B$5:$J$44,3,FALSE)</f>
        <v>0</v>
      </c>
      <c r="BG9" s="44">
        <f>OVYLD1_!BG9*VLOOKUP(OVYLD2_!BG$4,'[1]INTERNAL PARAMETERS-1'!$B$5:$J$44,5,FALSE)*VLOOKUP(OVYLD2_!BG$4,'[1]INTERNAL PARAMETERS-1'!$B$5:$J$44,6,FALSE)*VLOOKUP(OVYLD2_!BG$4,'[1]INTERNAL PARAMETERS-1'!$B$5:$J$44,3,FALSE) + OVYLD1_!BG9*(1-VLOOKUP(OVYLD2_!BG$4,'[1]INTERNAL PARAMETERS-1'!$B$5:$J$44,5,FALSE))*VLOOKUP(OVYLD2_!BG$4,'[1]INTERNAL PARAMETERS-1'!$B$5:$J$44,8,FALSE)*VLOOKUP(OVYLD2_!BG$4,'[1]INTERNAL PARAMETERS-1'!$B$5:$J$44,3,FALSE)</f>
        <v>1.6140387849316389</v>
      </c>
      <c r="BH9" s="44">
        <f>OVYLD1_!BH9*VLOOKUP(OVYLD2_!BH$4,'[1]INTERNAL PARAMETERS-1'!$B$5:$J$44,5,FALSE)*VLOOKUP(OVYLD2_!BH$4,'[1]INTERNAL PARAMETERS-1'!$B$5:$J$44,6,FALSE)*VLOOKUP(OVYLD2_!BH$4,'[1]INTERNAL PARAMETERS-1'!$B$5:$J$44,3,FALSE) + OVYLD1_!BH9*(1-VLOOKUP(OVYLD2_!BH$4,'[1]INTERNAL PARAMETERS-1'!$B$5:$J$44,5,FALSE))*VLOOKUP(OVYLD2_!BH$4,'[1]INTERNAL PARAMETERS-1'!$B$5:$J$44,8,FALSE)*VLOOKUP(OVYLD2_!BH$4,'[1]INTERNAL PARAMETERS-1'!$B$5:$J$44,3,FALSE)</f>
        <v>6.0658510194791619E-3</v>
      </c>
      <c r="BI9" s="44">
        <f>OVYLD1_!BI9*VLOOKUP(OVYLD2_!BI$4,'[1]INTERNAL PARAMETERS-1'!$B$5:$J$44,5,FALSE)*VLOOKUP(OVYLD2_!BI$4,'[1]INTERNAL PARAMETERS-1'!$B$5:$J$44,6,FALSE)*VLOOKUP(OVYLD2_!BI$4,'[1]INTERNAL PARAMETERS-1'!$B$5:$J$44,3,FALSE) + OVYLD1_!BI9*(1-VLOOKUP(OVYLD2_!BI$4,'[1]INTERNAL PARAMETERS-1'!$B$5:$J$44,5,FALSE))*VLOOKUP(OVYLD2_!BI$4,'[1]INTERNAL PARAMETERS-1'!$B$5:$J$44,8,FALSE)*VLOOKUP(OVYLD2_!BI$4,'[1]INTERNAL PARAMETERS-1'!$B$5:$J$44,3,FALSE)</f>
        <v>0</v>
      </c>
      <c r="BJ9" s="44">
        <f>OVYLD1_!BJ9*VLOOKUP(OVYLD2_!BJ$4,'[1]INTERNAL PARAMETERS-1'!$B$5:$J$44,5,FALSE)*VLOOKUP(OVYLD2_!BJ$4,'[1]INTERNAL PARAMETERS-1'!$B$5:$J$44,6,FALSE)*VLOOKUP(OVYLD2_!BJ$4,'[1]INTERNAL PARAMETERS-1'!$B$5:$J$44,3,FALSE) + OVYLD1_!BJ9*(1-VLOOKUP(OVYLD2_!BJ$4,'[1]INTERNAL PARAMETERS-1'!$B$5:$J$44,5,FALSE))*VLOOKUP(OVYLD2_!BJ$4,'[1]INTERNAL PARAMETERS-1'!$B$5:$J$44,8,FALSE)*VLOOKUP(OVYLD2_!BJ$4,'[1]INTERNAL PARAMETERS-1'!$B$5:$J$44,3,FALSE)</f>
        <v>0.5907609326883394</v>
      </c>
      <c r="BK9" s="44">
        <f>OVYLD1_!BK9*VLOOKUP(OVYLD2_!BK$4,'[1]INTERNAL PARAMETERS-1'!$B$5:$J$44,5,FALSE)*VLOOKUP(OVYLD2_!BK$4,'[1]INTERNAL PARAMETERS-1'!$B$5:$J$44,6,FALSE)*VLOOKUP(OVYLD2_!BK$4,'[1]INTERNAL PARAMETERS-1'!$B$5:$J$44,3,FALSE) + OVYLD1_!BK9*(1-VLOOKUP(OVYLD2_!BK$4,'[1]INTERNAL PARAMETERS-1'!$B$5:$J$44,5,FALSE))*VLOOKUP(OVYLD2_!BK$4,'[1]INTERNAL PARAMETERS-1'!$B$5:$J$44,8,FALSE)*VLOOKUP(OVYLD2_!BK$4,'[1]INTERNAL PARAMETERS-1'!$B$5:$J$44,3,FALSE)</f>
        <v>0.69414585660372674</v>
      </c>
      <c r="BL9" s="44">
        <f>OVYLD1_!BL9*VLOOKUP(OVYLD2_!BL$4,'[1]INTERNAL PARAMETERS-1'!$B$5:$J$44,5,FALSE)*VLOOKUP(OVYLD2_!BL$4,'[1]INTERNAL PARAMETERS-1'!$B$5:$J$44,6,FALSE)*VLOOKUP(OVYLD2_!BL$4,'[1]INTERNAL PARAMETERS-1'!$B$5:$J$44,3,FALSE) + OVYLD1_!BL9*(1-VLOOKUP(OVYLD2_!BL$4,'[1]INTERNAL PARAMETERS-1'!$B$5:$J$44,5,FALSE))*VLOOKUP(OVYLD2_!BL$4,'[1]INTERNAL PARAMETERS-1'!$B$5:$J$44,8,FALSE)*VLOOKUP(OVYLD2_!BL$4,'[1]INTERNAL PARAMETERS-1'!$B$5:$J$44,3,FALSE)</f>
        <v>1.7677096991871697</v>
      </c>
      <c r="BM9" s="44">
        <f>OVYLD1_!BM9*VLOOKUP(OVYLD2_!BM$4,'[1]INTERNAL PARAMETERS-1'!$B$5:$J$44,5,FALSE)*VLOOKUP(OVYLD2_!BM$4,'[1]INTERNAL PARAMETERS-1'!$B$5:$J$44,6,FALSE)*VLOOKUP(OVYLD2_!BM$4,'[1]INTERNAL PARAMETERS-1'!$B$5:$J$44,3,FALSE) + OVYLD1_!BM9*(1-VLOOKUP(OVYLD2_!BM$4,'[1]INTERNAL PARAMETERS-1'!$B$5:$J$44,5,FALSE))*VLOOKUP(OVYLD2_!BM$4,'[1]INTERNAL PARAMETERS-1'!$B$5:$J$44,8,FALSE)*VLOOKUP(OVYLD2_!BM$4,'[1]INTERNAL PARAMETERS-1'!$B$5:$J$44,3,FALSE)</f>
        <v>0.22151497868420816</v>
      </c>
      <c r="BN9" s="44">
        <f>OVYLD1_!BN9*VLOOKUP(OVYLD2_!BN$4,'[1]INTERNAL PARAMETERS-1'!$B$5:$J$44,5,FALSE)*VLOOKUP(OVYLD2_!BN$4,'[1]INTERNAL PARAMETERS-1'!$B$5:$J$44,6,FALSE)*VLOOKUP(OVYLD2_!BN$4,'[1]INTERNAL PARAMETERS-1'!$B$5:$J$44,3,FALSE) + OVYLD1_!BN9*(1-VLOOKUP(OVYLD2_!BN$4,'[1]INTERNAL PARAMETERS-1'!$B$5:$J$44,5,FALSE))*VLOOKUP(OVYLD2_!BN$4,'[1]INTERNAL PARAMETERS-1'!$B$5:$J$44,8,FALSE)*VLOOKUP(OVYLD2_!BN$4,'[1]INTERNAL PARAMETERS-1'!$B$5:$J$44,3,FALSE)</f>
        <v>0.52813551018958804</v>
      </c>
      <c r="BO9" s="44">
        <f>OVYLD1_!BO9*VLOOKUP(OVYLD2_!BO$4,'[1]INTERNAL PARAMETERS-1'!$B$5:$J$44,5,FALSE)*VLOOKUP(OVYLD2_!BO$4,'[1]INTERNAL PARAMETERS-1'!$B$5:$J$44,6,FALSE)*VLOOKUP(OVYLD2_!BO$4,'[1]INTERNAL PARAMETERS-1'!$B$5:$J$44,3,FALSE) + OVYLD1_!BO9*(1-VLOOKUP(OVYLD2_!BO$4,'[1]INTERNAL PARAMETERS-1'!$B$5:$J$44,5,FALSE))*VLOOKUP(OVYLD2_!BO$4,'[1]INTERNAL PARAMETERS-1'!$B$5:$J$44,8,FALSE)*VLOOKUP(OVYLD2_!BO$4,'[1]INTERNAL PARAMETERS-1'!$B$5:$J$44,3,FALSE)</f>
        <v>0.48601494380189336</v>
      </c>
      <c r="BP9" s="44">
        <f>OVYLD1_!BP9*VLOOKUP(OVYLD2_!BP$4,'[1]INTERNAL PARAMETERS-1'!$B$5:$J$44,5,FALSE)*VLOOKUP(OVYLD2_!BP$4,'[1]INTERNAL PARAMETERS-1'!$B$5:$J$44,6,FALSE)*VLOOKUP(OVYLD2_!BP$4,'[1]INTERNAL PARAMETERS-1'!$B$5:$J$44,3,FALSE) + OVYLD1_!BP9*(1-VLOOKUP(OVYLD2_!BP$4,'[1]INTERNAL PARAMETERS-1'!$B$5:$J$44,5,FALSE))*VLOOKUP(OVYLD2_!BP$4,'[1]INTERNAL PARAMETERS-1'!$B$5:$J$44,8,FALSE)*VLOOKUP(OVYLD2_!BP$4,'[1]INTERNAL PARAMETERS-1'!$B$5:$J$44,3,FALSE)</f>
        <v>4.4535006299059682E-2</v>
      </c>
      <c r="BQ9" s="44">
        <f>OVYLD1_!BQ9*VLOOKUP(OVYLD2_!BQ$4,'[1]INTERNAL PARAMETERS-1'!$B$5:$J$44,5,FALSE)*VLOOKUP(OVYLD2_!BQ$4,'[1]INTERNAL PARAMETERS-1'!$B$5:$J$44,6,FALSE)*VLOOKUP(OVYLD2_!BQ$4,'[1]INTERNAL PARAMETERS-1'!$B$5:$J$44,3,FALSE) + OVYLD1_!BQ9*(1-VLOOKUP(OVYLD2_!BQ$4,'[1]INTERNAL PARAMETERS-1'!$B$5:$J$44,5,FALSE))*VLOOKUP(OVYLD2_!BQ$4,'[1]INTERNAL PARAMETERS-1'!$B$5:$J$44,8,FALSE)*VLOOKUP(OVYLD2_!BQ$4,'[1]INTERNAL PARAMETERS-1'!$B$5:$J$44,3,FALSE)</f>
        <v>1.8700688118835922</v>
      </c>
      <c r="BR9" s="44">
        <f>OVYLD1_!BR9*VLOOKUP(OVYLD2_!BR$4,'[1]INTERNAL PARAMETERS-1'!$B$5:$J$44,5,FALSE)*VLOOKUP(OVYLD2_!BR$4,'[1]INTERNAL PARAMETERS-1'!$B$5:$J$44,6,FALSE)*VLOOKUP(OVYLD2_!BR$4,'[1]INTERNAL PARAMETERS-1'!$B$5:$J$44,3,FALSE) + OVYLD1_!BR9*(1-VLOOKUP(OVYLD2_!BR$4,'[1]INTERNAL PARAMETERS-1'!$B$5:$J$44,5,FALSE))*VLOOKUP(OVYLD2_!BR$4,'[1]INTERNAL PARAMETERS-1'!$B$5:$J$44,8,FALSE)*VLOOKUP(OVYLD2_!BR$4,'[1]INTERNAL PARAMETERS-1'!$B$5:$J$44,3,FALSE)</f>
        <v>9.7336295517480256E-2</v>
      </c>
      <c r="BS9" s="44">
        <f>OVYLD1_!BS9*VLOOKUP(OVYLD2_!BS$4,'[1]INTERNAL PARAMETERS-1'!$B$5:$J$44,5,FALSE)*VLOOKUP(OVYLD2_!BS$4,'[1]INTERNAL PARAMETERS-1'!$B$5:$J$44,6,FALSE)*VLOOKUP(OVYLD2_!BS$4,'[1]INTERNAL PARAMETERS-1'!$B$5:$J$44,3,FALSE) + OVYLD1_!BS9*(1-VLOOKUP(OVYLD2_!BS$4,'[1]INTERNAL PARAMETERS-1'!$B$5:$J$44,5,FALSE))*VLOOKUP(OVYLD2_!BS$4,'[1]INTERNAL PARAMETERS-1'!$B$5:$J$44,8,FALSE)*VLOOKUP(OVYLD2_!BS$4,'[1]INTERNAL PARAMETERS-1'!$B$5:$J$44,3,FALSE)</f>
        <v>7.3104024632170972E-3</v>
      </c>
      <c r="BT9" s="44">
        <f>OVYLD1_!BT9*VLOOKUP(OVYLD2_!BT$4,'[1]INTERNAL PARAMETERS-1'!$B$5:$J$44,5,FALSE)*VLOOKUP(OVYLD2_!BT$4,'[1]INTERNAL PARAMETERS-1'!$B$5:$J$44,6,FALSE)*VLOOKUP(OVYLD2_!BT$4,'[1]INTERNAL PARAMETERS-1'!$B$5:$J$44,3,FALSE) + OVYLD1_!BT9*(1-VLOOKUP(OVYLD2_!BT$4,'[1]INTERNAL PARAMETERS-1'!$B$5:$J$44,5,FALSE))*VLOOKUP(OVYLD2_!BT$4,'[1]INTERNAL PARAMETERS-1'!$B$5:$J$44,8,FALSE)*VLOOKUP(OVYLD2_!BT$4,'[1]INTERNAL PARAMETERS-1'!$B$5:$J$44,3,FALSE)</f>
        <v>0</v>
      </c>
      <c r="BU9" s="44">
        <f>OVYLD1_!BU9*VLOOKUP(OVYLD2_!BU$4,'[1]INTERNAL PARAMETERS-1'!$B$5:$J$44,5,FALSE)*VLOOKUP(OVYLD2_!BU$4,'[1]INTERNAL PARAMETERS-1'!$B$5:$J$44,6,FALSE)*VLOOKUP(OVYLD2_!BU$4,'[1]INTERNAL PARAMETERS-1'!$B$5:$J$44,3,FALSE) + OVYLD1_!BU9*(1-VLOOKUP(OVYLD2_!BU$4,'[1]INTERNAL PARAMETERS-1'!$B$5:$J$44,5,FALSE))*VLOOKUP(OVYLD2_!BU$4,'[1]INTERNAL PARAMETERS-1'!$B$5:$J$44,8,FALSE)*VLOOKUP(OVYLD2_!BU$4,'[1]INTERNAL PARAMETERS-1'!$B$5:$J$44,3,FALSE)</f>
        <v>0</v>
      </c>
      <c r="BV9" s="44">
        <f>OVYLD1_!BV9*VLOOKUP(OVYLD2_!BV$4,'[1]INTERNAL PARAMETERS-1'!$B$5:$J$44,5,FALSE)*VLOOKUP(OVYLD2_!BV$4,'[1]INTERNAL PARAMETERS-1'!$B$5:$J$44,6,FALSE)*VLOOKUP(OVYLD2_!BV$4,'[1]INTERNAL PARAMETERS-1'!$B$5:$J$44,3,FALSE) + OVYLD1_!BV9*(1-VLOOKUP(OVYLD2_!BV$4,'[1]INTERNAL PARAMETERS-1'!$B$5:$J$44,5,FALSE))*VLOOKUP(OVYLD2_!BV$4,'[1]INTERNAL PARAMETERS-1'!$B$5:$J$44,8,FALSE)*VLOOKUP(OVYLD2_!BV$4,'[1]INTERNAL PARAMETERS-1'!$B$5:$J$44,3,FALSE)</f>
        <v>0</v>
      </c>
      <c r="BW9" s="44">
        <f>OVYLD1_!BW9*VLOOKUP(OVYLD2_!BW$4,'[1]INTERNAL PARAMETERS-1'!$B$5:$J$44,5,FALSE)*VLOOKUP(OVYLD2_!BW$4,'[1]INTERNAL PARAMETERS-1'!$B$5:$J$44,6,FALSE)*VLOOKUP(OVYLD2_!BW$4,'[1]INTERNAL PARAMETERS-1'!$B$5:$J$44,3,FALSE) + OVYLD1_!BW9*(1-VLOOKUP(OVYLD2_!BW$4,'[1]INTERNAL PARAMETERS-1'!$B$5:$J$44,5,FALSE))*VLOOKUP(OVYLD2_!BW$4,'[1]INTERNAL PARAMETERS-1'!$B$5:$J$44,8,FALSE)*VLOOKUP(OVYLD2_!BW$4,'[1]INTERNAL PARAMETERS-1'!$B$5:$J$44,3,FALSE)</f>
        <v>0</v>
      </c>
      <c r="BX9" s="44">
        <f>OVYLD1_!BX9*VLOOKUP(OVYLD2_!BX$4,'[1]INTERNAL PARAMETERS-1'!$B$5:$J$44,5,FALSE)*VLOOKUP(OVYLD2_!BX$4,'[1]INTERNAL PARAMETERS-1'!$B$5:$J$44,6,FALSE)*VLOOKUP(OVYLD2_!BX$4,'[1]INTERNAL PARAMETERS-1'!$B$5:$J$44,3,FALSE) + OVYLD1_!BX9*(1-VLOOKUP(OVYLD2_!BX$4,'[1]INTERNAL PARAMETERS-1'!$B$5:$J$44,5,FALSE))*VLOOKUP(OVYLD2_!BX$4,'[1]INTERNAL PARAMETERS-1'!$B$5:$J$44,8,FALSE)*VLOOKUP(OVYLD2_!BX$4,'[1]INTERNAL PARAMETERS-1'!$B$5:$J$44,3,FALSE)</f>
        <v>0</v>
      </c>
      <c r="BY9" s="44">
        <f>OVYLD1_!BY9*VLOOKUP(OVYLD2_!BY$4,'[1]INTERNAL PARAMETERS-1'!$B$5:$J$44,5,FALSE)*VLOOKUP(OVYLD2_!BY$4,'[1]INTERNAL PARAMETERS-1'!$B$5:$J$44,6,FALSE)*VLOOKUP(OVYLD2_!BY$4,'[1]INTERNAL PARAMETERS-1'!$B$5:$J$44,3,FALSE) + OVYLD1_!BY9*(1-VLOOKUP(OVYLD2_!BY$4,'[1]INTERNAL PARAMETERS-1'!$B$5:$J$44,5,FALSE))*VLOOKUP(OVYLD2_!BY$4,'[1]INTERNAL PARAMETERS-1'!$B$5:$J$44,8,FALSE)*VLOOKUP(OVYLD2_!BY$4,'[1]INTERNAL PARAMETERS-1'!$B$5:$J$44,3,FALSE)</f>
        <v>0</v>
      </c>
      <c r="BZ9" s="44">
        <f>OVYLD1_!BZ9*VLOOKUP(OVYLD2_!BZ$4,'[1]INTERNAL PARAMETERS-1'!$B$5:$J$44,5,FALSE)*VLOOKUP(OVYLD2_!BZ$4,'[1]INTERNAL PARAMETERS-1'!$B$5:$J$44,6,FALSE)*VLOOKUP(OVYLD2_!BZ$4,'[1]INTERNAL PARAMETERS-1'!$B$5:$J$44,3,FALSE) + OVYLD1_!BZ9*(1-VLOOKUP(OVYLD2_!BZ$4,'[1]INTERNAL PARAMETERS-1'!$B$5:$J$44,5,FALSE))*VLOOKUP(OVYLD2_!BZ$4,'[1]INTERNAL PARAMETERS-1'!$B$5:$J$44,8,FALSE)*VLOOKUP(OVYLD2_!BZ$4,'[1]INTERNAL PARAMETERS-1'!$B$5:$J$44,3,FALSE)</f>
        <v>1.0230787010146758E-2</v>
      </c>
      <c r="CA9" s="44">
        <f>OVYLD1_!CA9*VLOOKUP(OVYLD2_!CA$4,'[1]INTERNAL PARAMETERS-1'!$B$5:$J$44,5,FALSE)*VLOOKUP(OVYLD2_!CA$4,'[1]INTERNAL PARAMETERS-1'!$B$5:$J$44,6,FALSE)*VLOOKUP(OVYLD2_!CA$4,'[1]INTERNAL PARAMETERS-1'!$B$5:$J$44,3,FALSE) + OVYLD1_!CA9*(1-VLOOKUP(OVYLD2_!CA$4,'[1]INTERNAL PARAMETERS-1'!$B$5:$J$44,5,FALSE))*VLOOKUP(OVYLD2_!CA$4,'[1]INTERNAL PARAMETERS-1'!$B$5:$J$44,8,FALSE)*VLOOKUP(OVYLD2_!CA$4,'[1]INTERNAL PARAMETERS-1'!$B$5:$J$44,3,FALSE)</f>
        <v>0</v>
      </c>
      <c r="CB9" s="44">
        <f>OVYLD1_!CB9*VLOOKUP(OVYLD2_!CB$4,'[1]INTERNAL PARAMETERS-1'!$B$5:$J$44,5,FALSE)*VLOOKUP(OVYLD2_!CB$4,'[1]INTERNAL PARAMETERS-1'!$B$5:$J$44,6,FALSE)*VLOOKUP(OVYLD2_!CB$4,'[1]INTERNAL PARAMETERS-1'!$B$5:$J$44,3,FALSE) + OVYLD1_!CB9*(1-VLOOKUP(OVYLD2_!CB$4,'[1]INTERNAL PARAMETERS-1'!$B$5:$J$44,5,FALSE))*VLOOKUP(OVYLD2_!CB$4,'[1]INTERNAL PARAMETERS-1'!$B$5:$J$44,8,FALSE)*VLOOKUP(OVYLD2_!CB$4,'[1]INTERNAL PARAMETERS-1'!$B$5:$J$44,3,FALSE)</f>
        <v>0</v>
      </c>
      <c r="CC9" s="44">
        <f>OVYLD1_!CC9*VLOOKUP(OVYLD2_!CC$4,'[1]INTERNAL PARAMETERS-1'!$B$5:$J$44,5,FALSE)*VLOOKUP(OVYLD2_!CC$4,'[1]INTERNAL PARAMETERS-1'!$B$5:$J$44,6,FALSE)*VLOOKUP(OVYLD2_!CC$4,'[1]INTERNAL PARAMETERS-1'!$B$5:$J$44,3,FALSE) + OVYLD1_!CC9*(1-VLOOKUP(OVYLD2_!CC$4,'[1]INTERNAL PARAMETERS-1'!$B$5:$J$44,5,FALSE))*VLOOKUP(OVYLD2_!CC$4,'[1]INTERNAL PARAMETERS-1'!$B$5:$J$44,8,FALSE)*VLOOKUP(OVYLD2_!CC$4,'[1]INTERNAL PARAMETERS-1'!$B$5:$J$44,3,FALSE)</f>
        <v>1.1572429061616997E-2</v>
      </c>
      <c r="CD9" s="44">
        <f>OVYLD1_!CD9*VLOOKUP(OVYLD2_!CD$4,'[1]INTERNAL PARAMETERS-1'!$B$5:$J$44,5,FALSE)*VLOOKUP(OVYLD2_!CD$4,'[1]INTERNAL PARAMETERS-1'!$B$5:$J$44,6,FALSE)*VLOOKUP(OVYLD2_!CD$4,'[1]INTERNAL PARAMETERS-1'!$B$5:$J$44,3,FALSE) + OVYLD1_!CD9*(1-VLOOKUP(OVYLD2_!CD$4,'[1]INTERNAL PARAMETERS-1'!$B$5:$J$44,5,FALSE))*VLOOKUP(OVYLD2_!CD$4,'[1]INTERNAL PARAMETERS-1'!$B$5:$J$44,8,FALSE)*VLOOKUP(OVYLD2_!CD$4,'[1]INTERNAL PARAMETERS-1'!$B$5:$J$44,3,FALSE)</f>
        <v>4.4471855161477489E-2</v>
      </c>
      <c r="CE9" s="44">
        <f>OVYLD1_!CE9*VLOOKUP(OVYLD2_!CE$4,'[1]INTERNAL PARAMETERS-1'!$B$5:$J$44,5,FALSE)*VLOOKUP(OVYLD2_!CE$4,'[1]INTERNAL PARAMETERS-1'!$B$5:$J$44,6,FALSE)*VLOOKUP(OVYLD2_!CE$4,'[1]INTERNAL PARAMETERS-1'!$B$5:$J$44,3,FALSE) + OVYLD1_!CE9*(1-VLOOKUP(OVYLD2_!CE$4,'[1]INTERNAL PARAMETERS-1'!$B$5:$J$44,5,FALSE))*VLOOKUP(OVYLD2_!CE$4,'[1]INTERNAL PARAMETERS-1'!$B$5:$J$44,8,FALSE)*VLOOKUP(OVYLD2_!CE$4,'[1]INTERNAL PARAMETERS-1'!$B$5:$J$44,3,FALSE)</f>
        <v>5.7886808893276236E-2</v>
      </c>
      <c r="CF9" s="44">
        <f>OVYLD1_!CF9*VLOOKUP(OVYLD2_!CF$4,'[1]INTERNAL PARAMETERS-1'!$B$5:$J$44,5,FALSE)*VLOOKUP(OVYLD2_!CF$4,'[1]INTERNAL PARAMETERS-1'!$B$5:$J$44,6,FALSE)*VLOOKUP(OVYLD2_!CF$4,'[1]INTERNAL PARAMETERS-1'!$B$5:$J$44,3,FALSE) + OVYLD1_!CF9*(1-VLOOKUP(OVYLD2_!CF$4,'[1]INTERNAL PARAMETERS-1'!$B$5:$J$44,5,FALSE))*VLOOKUP(OVYLD2_!CF$4,'[1]INTERNAL PARAMETERS-1'!$B$5:$J$44,8,FALSE)*VLOOKUP(OVYLD2_!CF$4,'[1]INTERNAL PARAMETERS-1'!$B$5:$J$44,3,FALSE)</f>
        <v>3.8343691177852586E-2</v>
      </c>
      <c r="CG9" s="44">
        <f>OVYLD1_!CG9*VLOOKUP(OVYLD2_!CG$4,'[1]INTERNAL PARAMETERS-1'!$B$5:$J$44,5,FALSE)*VLOOKUP(OVYLD2_!CG$4,'[1]INTERNAL PARAMETERS-1'!$B$5:$J$44,6,FALSE)*VLOOKUP(OVYLD2_!CG$4,'[1]INTERNAL PARAMETERS-1'!$B$5:$J$44,3,FALSE) + OVYLD1_!CG9*(1-VLOOKUP(OVYLD2_!CG$4,'[1]INTERNAL PARAMETERS-1'!$B$5:$J$44,5,FALSE))*VLOOKUP(OVYLD2_!CG$4,'[1]INTERNAL PARAMETERS-1'!$B$5:$J$44,8,FALSE)*VLOOKUP(OVYLD2_!CG$4,'[1]INTERNAL PARAMETERS-1'!$B$5:$J$44,3,FALSE)</f>
        <v>1.0165122094220453E-3</v>
      </c>
      <c r="CH9" s="43">
        <f>OVYLD1_!CH9*VLOOKUP(OVYLD2_!CH$4,'[1]INTERNAL PARAMETERS-1'!$B$5:$J$44,5,FALSE)*VLOOKUP(OVYLD2_!CH$4,'[1]INTERNAL PARAMETERS-1'!$B$5:$J$44,6,FALSE)*VLOOKUP(OVYLD2_!CH$4,'[1]INTERNAL PARAMETERS-1'!$B$5:$J$44,3,FALSE) + OVYLD1_!CH9*(1-VLOOKUP(OVYLD2_!CH$4,'[1]INTERNAL PARAMETERS-1'!$B$5:$J$44,5,FALSE))*VLOOKUP(OVYLD2_!CH$4,'[1]INTERNAL PARAMETERS-1'!$B$5:$J$44,8,FALSE)*VLOOKUP(OVYLD2_!CH$4,'[1]INTERNAL PARAMETERS-1'!$B$5:$J$44,3,FALSE)</f>
        <v>0</v>
      </c>
      <c r="CJ9" s="45">
        <f t="shared" si="0"/>
        <v>1829.3582515157534</v>
      </c>
      <c r="CK9" s="43">
        <f t="shared" si="1"/>
        <v>28.11077647350584</v>
      </c>
    </row>
    <row r="10" spans="2:89" x14ac:dyDescent="0.5">
      <c r="B10" s="58" t="s">
        <v>5</v>
      </c>
      <c r="C10" s="57" t="s">
        <v>81</v>
      </c>
      <c r="D10" s="57" t="s">
        <v>75</v>
      </c>
      <c r="E10" s="128">
        <f>OVERALL2021!AI10</f>
        <v>2923.1625364632437</v>
      </c>
      <c r="F10" s="59">
        <f>'[1]INTERNAL PARAMETERS-1'!M10</f>
        <v>58.935000000000002</v>
      </c>
      <c r="G10" s="45">
        <f>OVYLD1_!G10*VLOOKUP(OVYLD2_!G$4,'[1]INTERNAL PARAMETERS-1'!$B$5:$J$44,5,FALSE)*VLOOKUP(OVYLD2_!G$4,'[1]INTERNAL PARAMETERS-1'!$B$5:$J$44,7,FALSE)*OVYLD2_!$F10 + OVYLD1_!G10*(1-VLOOKUP(OVYLD2_!G$4,'[1]INTERNAL PARAMETERS-1'!$B$5:$J$44,5,FALSE))*VLOOKUP(OVYLD2_!G$4,'[1]INTERNAL PARAMETERS-1'!$B$5:$J$44,9,FALSE)*OVYLD2_!$F10</f>
        <v>555.83733998989351</v>
      </c>
      <c r="H10" s="44">
        <f>OVYLD1_!H10*VLOOKUP(OVYLD2_!H$4,'[1]INTERNAL PARAMETERS-1'!$B$5:$J$44,5,FALSE)*VLOOKUP(OVYLD2_!H$4,'[1]INTERNAL PARAMETERS-1'!$B$5:$J$44,7,FALSE)*OVYLD2_!$F10 + OVYLD1_!H10*(1-VLOOKUP(OVYLD2_!H$4,'[1]INTERNAL PARAMETERS-1'!$B$5:$J$44,5,FALSE))*VLOOKUP(OVYLD2_!H$4,'[1]INTERNAL PARAMETERS-1'!$B$5:$J$44,9,FALSE)*OVYLD2_!$F10</f>
        <v>464.43685968574192</v>
      </c>
      <c r="I10" s="44">
        <f>OVYLD1_!I10*VLOOKUP(OVYLD2_!I$4,'[1]INTERNAL PARAMETERS-1'!$B$5:$J$44,5,FALSE)*VLOOKUP(OVYLD2_!I$4,'[1]INTERNAL PARAMETERS-1'!$B$5:$J$44,7,FALSE)*OVYLD2_!$F10 + OVYLD1_!I10*(1-VLOOKUP(OVYLD2_!I$4,'[1]INTERNAL PARAMETERS-1'!$B$5:$J$44,5,FALSE))*VLOOKUP(OVYLD2_!I$4,'[1]INTERNAL PARAMETERS-1'!$B$5:$J$44,9,FALSE)*OVYLD2_!$F10</f>
        <v>430.04175956426843</v>
      </c>
      <c r="J10" s="44">
        <f>OVYLD1_!J10*VLOOKUP(OVYLD2_!J$4,'[1]INTERNAL PARAMETERS-1'!$B$5:$J$44,5,FALSE)*VLOOKUP(OVYLD2_!J$4,'[1]INTERNAL PARAMETERS-1'!$B$5:$J$44,7,FALSE)*OVYLD2_!$F10 + OVYLD1_!J10*(1-VLOOKUP(OVYLD2_!J$4,'[1]INTERNAL PARAMETERS-1'!$B$5:$J$44,5,FALSE))*VLOOKUP(OVYLD2_!J$4,'[1]INTERNAL PARAMETERS-1'!$B$5:$J$44,9,FALSE)*OVYLD2_!$F10</f>
        <v>0</v>
      </c>
      <c r="K10" s="44">
        <f>OVYLD1_!K10*VLOOKUP(OVYLD2_!K$4,'[1]INTERNAL PARAMETERS-1'!$B$5:$J$44,5,FALSE)*VLOOKUP(OVYLD2_!K$4,'[1]INTERNAL PARAMETERS-1'!$B$5:$J$44,7,FALSE)*OVYLD2_!$F10 + OVYLD1_!K10*(1-VLOOKUP(OVYLD2_!K$4,'[1]INTERNAL PARAMETERS-1'!$B$5:$J$44,5,FALSE))*VLOOKUP(OVYLD2_!K$4,'[1]INTERNAL PARAMETERS-1'!$B$5:$J$44,9,FALSE)*OVYLD2_!$F10</f>
        <v>3.0699687284207404</v>
      </c>
      <c r="L10" s="44">
        <f>OVYLD1_!L10*VLOOKUP(OVYLD2_!L$4,'[1]INTERNAL PARAMETERS-1'!$B$5:$J$44,5,FALSE)*VLOOKUP(OVYLD2_!L$4,'[1]INTERNAL PARAMETERS-1'!$B$5:$J$44,7,FALSE)*OVYLD2_!$F10 + OVYLD1_!L10*(1-VLOOKUP(OVYLD2_!L$4,'[1]INTERNAL PARAMETERS-1'!$B$5:$J$44,5,FALSE))*VLOOKUP(OVYLD2_!L$4,'[1]INTERNAL PARAMETERS-1'!$B$5:$J$44,9,FALSE)*OVYLD2_!$F10</f>
        <v>0</v>
      </c>
      <c r="M10" s="44">
        <f>OVYLD1_!M10*VLOOKUP(OVYLD2_!M$4,'[1]INTERNAL PARAMETERS-1'!$B$5:$J$44,5,FALSE)*VLOOKUP(OVYLD2_!M$4,'[1]INTERNAL PARAMETERS-1'!$B$5:$J$44,7,FALSE)*OVYLD2_!$F10 + OVYLD1_!M10*(1-VLOOKUP(OVYLD2_!M$4,'[1]INTERNAL PARAMETERS-1'!$B$5:$J$44,5,FALSE))*VLOOKUP(OVYLD2_!M$4,'[1]INTERNAL PARAMETERS-1'!$B$5:$J$44,9,FALSE)*OVYLD2_!$F10</f>
        <v>8.8366620747755391</v>
      </c>
      <c r="N10" s="44">
        <f>OVYLD1_!N10*VLOOKUP(OVYLD2_!N$4,'[1]INTERNAL PARAMETERS-1'!$B$5:$J$44,5,FALSE)*VLOOKUP(OVYLD2_!N$4,'[1]INTERNAL PARAMETERS-1'!$B$5:$J$44,7,FALSE)*OVYLD2_!$F10 + OVYLD1_!N10*(1-VLOOKUP(OVYLD2_!N$4,'[1]INTERNAL PARAMETERS-1'!$B$5:$J$44,5,FALSE))*VLOOKUP(OVYLD2_!N$4,'[1]INTERNAL PARAMETERS-1'!$B$5:$J$44,9,FALSE)*OVYLD2_!$F10</f>
        <v>2.2711351287556254</v>
      </c>
      <c r="O10" s="44">
        <f>OVYLD1_!O10*VLOOKUP(OVYLD2_!O$4,'[1]INTERNAL PARAMETERS-1'!$B$5:$J$44,5,FALSE)*VLOOKUP(OVYLD2_!O$4,'[1]INTERNAL PARAMETERS-1'!$B$5:$J$44,7,FALSE)*OVYLD2_!$F10 + OVYLD1_!O10*(1-VLOOKUP(OVYLD2_!O$4,'[1]INTERNAL PARAMETERS-1'!$B$5:$J$44,5,FALSE))*VLOOKUP(OVYLD2_!O$4,'[1]INTERNAL PARAMETERS-1'!$B$5:$J$44,9,FALSE)*OVYLD2_!$F10</f>
        <v>0</v>
      </c>
      <c r="P10" s="44">
        <f>OVYLD1_!P10*VLOOKUP(OVYLD2_!P$4,'[1]INTERNAL PARAMETERS-1'!$B$5:$J$44,5,FALSE)*VLOOKUP(OVYLD2_!P$4,'[1]INTERNAL PARAMETERS-1'!$B$5:$J$44,7,FALSE)*OVYLD2_!$F10 + OVYLD1_!P10*(1-VLOOKUP(OVYLD2_!P$4,'[1]INTERNAL PARAMETERS-1'!$B$5:$J$44,5,FALSE))*VLOOKUP(OVYLD2_!P$4,'[1]INTERNAL PARAMETERS-1'!$B$5:$J$44,9,FALSE)*OVYLD2_!$F10</f>
        <v>0</v>
      </c>
      <c r="Q10" s="44">
        <f>OVYLD1_!Q10*VLOOKUP(OVYLD2_!Q$4,'[1]INTERNAL PARAMETERS-1'!$B$5:$J$44,5,FALSE)*VLOOKUP(OVYLD2_!Q$4,'[1]INTERNAL PARAMETERS-1'!$B$5:$J$44,7,FALSE)*OVYLD2_!$F10 + OVYLD1_!Q10*(1-VLOOKUP(OVYLD2_!Q$4,'[1]INTERNAL PARAMETERS-1'!$B$5:$J$44,5,FALSE))*VLOOKUP(OVYLD2_!Q$4,'[1]INTERNAL PARAMETERS-1'!$B$5:$J$44,9,FALSE)*OVYLD2_!$F10</f>
        <v>0</v>
      </c>
      <c r="R10" s="44">
        <f>OVYLD1_!R10*VLOOKUP(OVYLD2_!R$4,'[1]INTERNAL PARAMETERS-1'!$B$5:$J$44,5,FALSE)*VLOOKUP(OVYLD2_!R$4,'[1]INTERNAL PARAMETERS-1'!$B$5:$J$44,7,FALSE)*OVYLD2_!$F10 + OVYLD1_!R10*(1-VLOOKUP(OVYLD2_!R$4,'[1]INTERNAL PARAMETERS-1'!$B$5:$J$44,5,FALSE))*VLOOKUP(OVYLD2_!R$4,'[1]INTERNAL PARAMETERS-1'!$B$5:$J$44,9,FALSE)*OVYLD2_!$F10</f>
        <v>3.0927092375201526</v>
      </c>
      <c r="S10" s="44">
        <f>OVYLD1_!S10*VLOOKUP(OVYLD2_!S$4,'[1]INTERNAL PARAMETERS-1'!$B$5:$J$44,5,FALSE)*VLOOKUP(OVYLD2_!S$4,'[1]INTERNAL PARAMETERS-1'!$B$5:$J$44,7,FALSE)*OVYLD2_!$F10 + OVYLD1_!S10*(1-VLOOKUP(OVYLD2_!S$4,'[1]INTERNAL PARAMETERS-1'!$B$5:$J$44,5,FALSE))*VLOOKUP(OVYLD2_!S$4,'[1]INTERNAL PARAMETERS-1'!$B$5:$J$44,9,FALSE)*OVYLD2_!$F10</f>
        <v>55.858851089946221</v>
      </c>
      <c r="T10" s="44">
        <f>OVYLD1_!T10*VLOOKUP(OVYLD2_!T$4,'[1]INTERNAL PARAMETERS-1'!$B$5:$J$44,5,FALSE)*VLOOKUP(OVYLD2_!T$4,'[1]INTERNAL PARAMETERS-1'!$B$5:$J$44,7,FALSE)*OVYLD2_!$F10 + OVYLD1_!T10*(1-VLOOKUP(OVYLD2_!T$4,'[1]INTERNAL PARAMETERS-1'!$B$5:$J$44,5,FALSE))*VLOOKUP(OVYLD2_!T$4,'[1]INTERNAL PARAMETERS-1'!$B$5:$J$44,9,FALSE)*OVYLD2_!$F10</f>
        <v>17.395972631298601</v>
      </c>
      <c r="U10" s="44">
        <f>OVYLD1_!U10*VLOOKUP(OVYLD2_!U$4,'[1]INTERNAL PARAMETERS-1'!$B$5:$J$44,5,FALSE)*VLOOKUP(OVYLD2_!U$4,'[1]INTERNAL PARAMETERS-1'!$B$5:$J$44,7,FALSE)*OVYLD2_!$F10 + OVYLD1_!U10*(1-VLOOKUP(OVYLD2_!U$4,'[1]INTERNAL PARAMETERS-1'!$B$5:$J$44,5,FALSE))*VLOOKUP(OVYLD2_!U$4,'[1]INTERNAL PARAMETERS-1'!$B$5:$J$44,9,FALSE)*OVYLD2_!$F10</f>
        <v>10.792256273501321</v>
      </c>
      <c r="V10" s="44">
        <f>OVYLD1_!V10*VLOOKUP(OVYLD2_!V$4,'[1]INTERNAL PARAMETERS-1'!$B$5:$J$44,5,FALSE)*VLOOKUP(OVYLD2_!V$4,'[1]INTERNAL PARAMETERS-1'!$B$5:$J$44,7,FALSE)*OVYLD2_!$F10 + OVYLD1_!V10*(1-VLOOKUP(OVYLD2_!V$4,'[1]INTERNAL PARAMETERS-1'!$B$5:$J$44,5,FALSE))*VLOOKUP(OVYLD2_!V$4,'[1]INTERNAL PARAMETERS-1'!$B$5:$J$44,9,FALSE)*OVYLD2_!$F10</f>
        <v>53.521547970774662</v>
      </c>
      <c r="W10" s="44">
        <f>OVYLD1_!W10*VLOOKUP(OVYLD2_!W$4,'[1]INTERNAL PARAMETERS-1'!$B$5:$J$44,5,FALSE)*VLOOKUP(OVYLD2_!W$4,'[1]INTERNAL PARAMETERS-1'!$B$5:$J$44,7,FALSE)*OVYLD2_!$F10 + OVYLD1_!W10*(1-VLOOKUP(OVYLD2_!W$4,'[1]INTERNAL PARAMETERS-1'!$B$5:$J$44,5,FALSE))*VLOOKUP(OVYLD2_!W$4,'[1]INTERNAL PARAMETERS-1'!$B$5:$J$44,9,FALSE)*OVYLD2_!$F10</f>
        <v>0</v>
      </c>
      <c r="X10" s="44">
        <f>OVYLD1_!X10*VLOOKUP(OVYLD2_!X$4,'[1]INTERNAL PARAMETERS-1'!$B$5:$J$44,5,FALSE)*VLOOKUP(OVYLD2_!X$4,'[1]INTERNAL PARAMETERS-1'!$B$5:$J$44,7,FALSE)*OVYLD2_!$F10 + OVYLD1_!X10*(1-VLOOKUP(OVYLD2_!X$4,'[1]INTERNAL PARAMETERS-1'!$B$5:$J$44,5,FALSE))*VLOOKUP(OVYLD2_!X$4,'[1]INTERNAL PARAMETERS-1'!$B$5:$J$44,9,FALSE)*OVYLD2_!$F10</f>
        <v>0</v>
      </c>
      <c r="Y10" s="44">
        <f>OVYLD1_!Y10*VLOOKUP(OVYLD2_!Y$4,'[1]INTERNAL PARAMETERS-1'!$B$5:$J$44,5,FALSE)*VLOOKUP(OVYLD2_!Y$4,'[1]INTERNAL PARAMETERS-1'!$B$5:$J$44,7,FALSE)*OVYLD2_!$F10 + OVYLD1_!Y10*(1-VLOOKUP(OVYLD2_!Y$4,'[1]INTERNAL PARAMETERS-1'!$B$5:$J$44,5,FALSE))*VLOOKUP(OVYLD2_!Y$4,'[1]INTERNAL PARAMETERS-1'!$B$5:$J$44,9,FALSE)*OVYLD2_!$F10</f>
        <v>0</v>
      </c>
      <c r="Z10" s="44">
        <f>OVYLD1_!Z10*VLOOKUP(OVYLD2_!Z$4,'[1]INTERNAL PARAMETERS-1'!$B$5:$J$44,5,FALSE)*VLOOKUP(OVYLD2_!Z$4,'[1]INTERNAL PARAMETERS-1'!$B$5:$J$44,7,FALSE)*OVYLD2_!$F10 + OVYLD1_!Z10*(1-VLOOKUP(OVYLD2_!Z$4,'[1]INTERNAL PARAMETERS-1'!$B$5:$J$44,5,FALSE))*VLOOKUP(OVYLD2_!Z$4,'[1]INTERNAL PARAMETERS-1'!$B$5:$J$44,9,FALSE)*OVYLD2_!$F10</f>
        <v>0</v>
      </c>
      <c r="AA10" s="44">
        <f>OVYLD1_!AA10*VLOOKUP(OVYLD2_!AA$4,'[1]INTERNAL PARAMETERS-1'!$B$5:$J$44,5,FALSE)*VLOOKUP(OVYLD2_!AA$4,'[1]INTERNAL PARAMETERS-1'!$B$5:$J$44,7,FALSE)*OVYLD2_!$F10 + OVYLD1_!AA10*(1-VLOOKUP(OVYLD2_!AA$4,'[1]INTERNAL PARAMETERS-1'!$B$5:$J$44,5,FALSE))*VLOOKUP(OVYLD2_!AA$4,'[1]INTERNAL PARAMETERS-1'!$B$5:$J$44,9,FALSE)*OVYLD2_!$F10</f>
        <v>0</v>
      </c>
      <c r="AB10" s="44">
        <f>OVYLD1_!AB10*VLOOKUP(OVYLD2_!AB$4,'[1]INTERNAL PARAMETERS-1'!$B$5:$J$44,5,FALSE)*VLOOKUP(OVYLD2_!AB$4,'[1]INTERNAL PARAMETERS-1'!$B$5:$J$44,7,FALSE)*OVYLD2_!$F10 + OVYLD1_!AB10*(1-VLOOKUP(OVYLD2_!AB$4,'[1]INTERNAL PARAMETERS-1'!$B$5:$J$44,5,FALSE))*VLOOKUP(OVYLD2_!AB$4,'[1]INTERNAL PARAMETERS-1'!$B$5:$J$44,9,FALSE)*OVYLD2_!$F10</f>
        <v>0</v>
      </c>
      <c r="AC10" s="44">
        <f>OVYLD1_!AC10*VLOOKUP(OVYLD2_!AC$4,'[1]INTERNAL PARAMETERS-1'!$B$5:$J$44,5,FALSE)*VLOOKUP(OVYLD2_!AC$4,'[1]INTERNAL PARAMETERS-1'!$B$5:$J$44,7,FALSE)*OVYLD2_!$F10 + OVYLD1_!AC10*(1-VLOOKUP(OVYLD2_!AC$4,'[1]INTERNAL PARAMETERS-1'!$B$5:$J$44,5,FALSE))*VLOOKUP(OVYLD2_!AC$4,'[1]INTERNAL PARAMETERS-1'!$B$5:$J$44,9,FALSE)*OVYLD2_!$F10</f>
        <v>0</v>
      </c>
      <c r="AD10" s="44">
        <f>OVYLD1_!AD10*VLOOKUP(OVYLD2_!AD$4,'[1]INTERNAL PARAMETERS-1'!$B$5:$J$44,5,FALSE)*VLOOKUP(OVYLD2_!AD$4,'[1]INTERNAL PARAMETERS-1'!$B$5:$J$44,7,FALSE)*OVYLD2_!$F10 + OVYLD1_!AD10*(1-VLOOKUP(OVYLD2_!AD$4,'[1]INTERNAL PARAMETERS-1'!$B$5:$J$44,5,FALSE))*VLOOKUP(OVYLD2_!AD$4,'[1]INTERNAL PARAMETERS-1'!$B$5:$J$44,9,FALSE)*OVYLD2_!$F10</f>
        <v>0</v>
      </c>
      <c r="AE10" s="44">
        <f>OVYLD1_!AE10*VLOOKUP(OVYLD2_!AE$4,'[1]INTERNAL PARAMETERS-1'!$B$5:$J$44,5,FALSE)*VLOOKUP(OVYLD2_!AE$4,'[1]INTERNAL PARAMETERS-1'!$B$5:$J$44,7,FALSE)*OVYLD2_!$F10 + OVYLD1_!AE10*(1-VLOOKUP(OVYLD2_!AE$4,'[1]INTERNAL PARAMETERS-1'!$B$5:$J$44,5,FALSE))*VLOOKUP(OVYLD2_!AE$4,'[1]INTERNAL PARAMETERS-1'!$B$5:$J$44,9,FALSE)*OVYLD2_!$F10</f>
        <v>0</v>
      </c>
      <c r="AF10" s="44">
        <f>OVYLD1_!AF10*VLOOKUP(OVYLD2_!AF$4,'[1]INTERNAL PARAMETERS-1'!$B$5:$J$44,5,FALSE)*VLOOKUP(OVYLD2_!AF$4,'[1]INTERNAL PARAMETERS-1'!$B$5:$J$44,7,FALSE)*OVYLD2_!$F10 + OVYLD1_!AF10*(1-VLOOKUP(OVYLD2_!AF$4,'[1]INTERNAL PARAMETERS-1'!$B$5:$J$44,5,FALSE))*VLOOKUP(OVYLD2_!AF$4,'[1]INTERNAL PARAMETERS-1'!$B$5:$J$44,9,FALSE)*OVYLD2_!$F10</f>
        <v>4.4343992743855134</v>
      </c>
      <c r="AG10" s="44">
        <f>OVYLD1_!AG10*VLOOKUP(OVYLD2_!AG$4,'[1]INTERNAL PARAMETERS-1'!$B$5:$J$44,5,FALSE)*VLOOKUP(OVYLD2_!AG$4,'[1]INTERNAL PARAMETERS-1'!$B$5:$J$44,7,FALSE)*OVYLD2_!$F10 + OVYLD1_!AG10*(1-VLOOKUP(OVYLD2_!AG$4,'[1]INTERNAL PARAMETERS-1'!$B$5:$J$44,5,FALSE))*VLOOKUP(OVYLD2_!AG$4,'[1]INTERNAL PARAMETERS-1'!$B$5:$J$44,9,FALSE)*OVYLD2_!$F10</f>
        <v>0</v>
      </c>
      <c r="AH10" s="44">
        <f>OVYLD1_!AH10*VLOOKUP(OVYLD2_!AH$4,'[1]INTERNAL PARAMETERS-1'!$B$5:$J$44,5,FALSE)*VLOOKUP(OVYLD2_!AH$4,'[1]INTERNAL PARAMETERS-1'!$B$5:$J$44,7,FALSE)*OVYLD2_!$F10 + OVYLD1_!AH10*(1-VLOOKUP(OVYLD2_!AH$4,'[1]INTERNAL PARAMETERS-1'!$B$5:$J$44,5,FALSE))*VLOOKUP(OVYLD2_!AH$4,'[1]INTERNAL PARAMETERS-1'!$B$5:$J$44,9,FALSE)*OVYLD2_!$F10</f>
        <v>0</v>
      </c>
      <c r="AI10" s="44">
        <f>OVYLD1_!AI10*VLOOKUP(OVYLD2_!AI$4,'[1]INTERNAL PARAMETERS-1'!$B$5:$J$44,5,FALSE)*VLOOKUP(OVYLD2_!AI$4,'[1]INTERNAL PARAMETERS-1'!$B$5:$J$44,7,FALSE)*OVYLD2_!$F10 + OVYLD1_!AI10*(1-VLOOKUP(OVYLD2_!AI$4,'[1]INTERNAL PARAMETERS-1'!$B$5:$J$44,5,FALSE))*VLOOKUP(OVYLD2_!AI$4,'[1]INTERNAL PARAMETERS-1'!$B$5:$J$44,9,FALSE)*OVYLD2_!$F10</f>
        <v>0.79591781847945109</v>
      </c>
      <c r="AJ10" s="44">
        <f>OVYLD1_!AJ10*VLOOKUP(OVYLD2_!AJ$4,'[1]INTERNAL PARAMETERS-1'!$B$5:$J$44,5,FALSE)*VLOOKUP(OVYLD2_!AJ$4,'[1]INTERNAL PARAMETERS-1'!$B$5:$J$44,7,FALSE)*OVYLD2_!$F10 + OVYLD1_!AJ10*(1-VLOOKUP(OVYLD2_!AJ$4,'[1]INTERNAL PARAMETERS-1'!$B$5:$J$44,5,FALSE))*VLOOKUP(OVYLD2_!AJ$4,'[1]INTERNAL PARAMETERS-1'!$B$5:$J$44,9,FALSE)*OVYLD2_!$F10</f>
        <v>5.7647190567011668</v>
      </c>
      <c r="AK10" s="44">
        <f>OVYLD1_!AK10*VLOOKUP(OVYLD2_!AK$4,'[1]INTERNAL PARAMETERS-1'!$B$5:$J$44,5,FALSE)*VLOOKUP(OVYLD2_!AK$4,'[1]INTERNAL PARAMETERS-1'!$B$5:$J$44,7,FALSE)*OVYLD2_!$F10 + OVYLD1_!AK10*(1-VLOOKUP(OVYLD2_!AK$4,'[1]INTERNAL PARAMETERS-1'!$B$5:$J$44,5,FALSE))*VLOOKUP(OVYLD2_!AK$4,'[1]INTERNAL PARAMETERS-1'!$B$5:$J$44,9,FALSE)*OVYLD2_!$F10</f>
        <v>2.001164800748334</v>
      </c>
      <c r="AL10" s="44">
        <f>OVYLD1_!AL10*VLOOKUP(OVYLD2_!AL$4,'[1]INTERNAL PARAMETERS-1'!$B$5:$J$44,5,FALSE)*VLOOKUP(OVYLD2_!AL$4,'[1]INTERNAL PARAMETERS-1'!$B$5:$J$44,7,FALSE)*OVYLD2_!$F10 + OVYLD1_!AL10*(1-VLOOKUP(OVYLD2_!AL$4,'[1]INTERNAL PARAMETERS-1'!$B$5:$J$44,5,FALSE))*VLOOKUP(OVYLD2_!AL$4,'[1]INTERNAL PARAMETERS-1'!$B$5:$J$44,9,FALSE)*OVYLD2_!$F10</f>
        <v>0</v>
      </c>
      <c r="AM10" s="44">
        <f>OVYLD1_!AM10*VLOOKUP(OVYLD2_!AM$4,'[1]INTERNAL PARAMETERS-1'!$B$5:$J$44,5,FALSE)*VLOOKUP(OVYLD2_!AM$4,'[1]INTERNAL PARAMETERS-1'!$B$5:$J$44,7,FALSE)*OVYLD2_!$F10 + OVYLD1_!AM10*(1-VLOOKUP(OVYLD2_!AM$4,'[1]INTERNAL PARAMETERS-1'!$B$5:$J$44,5,FALSE))*VLOOKUP(OVYLD2_!AM$4,'[1]INTERNAL PARAMETERS-1'!$B$5:$J$44,9,FALSE)*OVYLD2_!$F10</f>
        <v>0</v>
      </c>
      <c r="AN10" s="44">
        <f>OVYLD1_!AN10*VLOOKUP(OVYLD2_!AN$4,'[1]INTERNAL PARAMETERS-1'!$B$5:$J$44,5,FALSE)*VLOOKUP(OVYLD2_!AN$4,'[1]INTERNAL PARAMETERS-1'!$B$5:$J$44,7,FALSE)*OVYLD2_!$F10 + OVYLD1_!AN10*(1-VLOOKUP(OVYLD2_!AN$4,'[1]INTERNAL PARAMETERS-1'!$B$5:$J$44,5,FALSE))*VLOOKUP(OVYLD2_!AN$4,'[1]INTERNAL PARAMETERS-1'!$B$5:$J$44,9,FALSE)*OVYLD2_!$F10</f>
        <v>0</v>
      </c>
      <c r="AO10" s="44">
        <f>OVYLD1_!AO10*VLOOKUP(OVYLD2_!AO$4,'[1]INTERNAL PARAMETERS-1'!$B$5:$J$44,5,FALSE)*VLOOKUP(OVYLD2_!AO$4,'[1]INTERNAL PARAMETERS-1'!$B$5:$J$44,7,FALSE)*OVYLD2_!$F10 + OVYLD1_!AO10*(1-VLOOKUP(OVYLD2_!AO$4,'[1]INTERNAL PARAMETERS-1'!$B$5:$J$44,5,FALSE))*VLOOKUP(OVYLD2_!AO$4,'[1]INTERNAL PARAMETERS-1'!$B$5:$J$44,9,FALSE)*OVYLD2_!$F10</f>
        <v>0</v>
      </c>
      <c r="AP10" s="44">
        <f>OVYLD1_!AP10*VLOOKUP(OVYLD2_!AP$4,'[1]INTERNAL PARAMETERS-1'!$B$5:$J$44,5,FALSE)*VLOOKUP(OVYLD2_!AP$4,'[1]INTERNAL PARAMETERS-1'!$B$5:$J$44,7,FALSE)*OVYLD2_!$F10 + OVYLD1_!AP10*(1-VLOOKUP(OVYLD2_!AP$4,'[1]INTERNAL PARAMETERS-1'!$B$5:$J$44,5,FALSE))*VLOOKUP(OVYLD2_!AP$4,'[1]INTERNAL PARAMETERS-1'!$B$5:$J$44,9,FALSE)*OVYLD2_!$F10</f>
        <v>0</v>
      </c>
      <c r="AQ10" s="44">
        <f>OVYLD1_!AQ10*VLOOKUP(OVYLD2_!AQ$4,'[1]INTERNAL PARAMETERS-1'!$B$5:$J$44,5,FALSE)*VLOOKUP(OVYLD2_!AQ$4,'[1]INTERNAL PARAMETERS-1'!$B$5:$J$44,7,FALSE)*OVYLD2_!$F10 + OVYLD1_!AQ10*(1-VLOOKUP(OVYLD2_!AQ$4,'[1]INTERNAL PARAMETERS-1'!$B$5:$J$44,5,FALSE))*VLOOKUP(OVYLD2_!AQ$4,'[1]INTERNAL PARAMETERS-1'!$B$5:$J$44,9,FALSE)*OVYLD2_!$F10</f>
        <v>0</v>
      </c>
      <c r="AR10" s="44">
        <f>OVYLD1_!AR10*VLOOKUP(OVYLD2_!AR$4,'[1]INTERNAL PARAMETERS-1'!$B$5:$J$44,5,FALSE)*VLOOKUP(OVYLD2_!AR$4,'[1]INTERNAL PARAMETERS-1'!$B$5:$J$44,7,FALSE)*OVYLD2_!$F10 + OVYLD1_!AR10*(1-VLOOKUP(OVYLD2_!AR$4,'[1]INTERNAL PARAMETERS-1'!$B$5:$J$44,5,FALSE))*VLOOKUP(OVYLD2_!AR$4,'[1]INTERNAL PARAMETERS-1'!$B$5:$J$44,9,FALSE)*OVYLD2_!$F10</f>
        <v>0</v>
      </c>
      <c r="AS10" s="44">
        <f>OVYLD1_!AS10*VLOOKUP(OVYLD2_!AS$4,'[1]INTERNAL PARAMETERS-1'!$B$5:$J$44,5,FALSE)*VLOOKUP(OVYLD2_!AS$4,'[1]INTERNAL PARAMETERS-1'!$B$5:$J$44,7,FALSE)*OVYLD2_!$F10 + OVYLD1_!AS10*(1-VLOOKUP(OVYLD2_!AS$4,'[1]INTERNAL PARAMETERS-1'!$B$5:$J$44,5,FALSE))*VLOOKUP(OVYLD2_!AS$4,'[1]INTERNAL PARAMETERS-1'!$B$5:$J$44,9,FALSE)*OVYLD2_!$F10</f>
        <v>0</v>
      </c>
      <c r="AT10" s="43">
        <f>OVYLD1_!AT10*VLOOKUP(OVYLD2_!AT$4,'[1]INTERNAL PARAMETERS-1'!$B$5:$J$44,5,FALSE)*VLOOKUP(OVYLD2_!AT$4,'[1]INTERNAL PARAMETERS-1'!$B$5:$J$44,7,FALSE)*OVYLD2_!$F10 + OVYLD1_!AT10*(1-VLOOKUP(OVYLD2_!AT$4,'[1]INTERNAL PARAMETERS-1'!$B$5:$J$44,5,FALSE))*VLOOKUP(OVYLD2_!AT$4,'[1]INTERNAL PARAMETERS-1'!$B$5:$J$44,9,FALSE)*OVYLD2_!$F10</f>
        <v>0</v>
      </c>
      <c r="AU10" s="45">
        <f>OVYLD1_!AU10*VLOOKUP(OVYLD2_!AU$4,'[1]INTERNAL PARAMETERS-1'!$B$5:$J$44,5,FALSE)*VLOOKUP(OVYLD2_!AU$4,'[1]INTERNAL PARAMETERS-1'!$B$5:$J$44,6,FALSE)*VLOOKUP(OVYLD2_!AU$4,'[1]INTERNAL PARAMETERS-1'!$B$5:$J$44,3,FALSE) + OVYLD1_!AU10*(1-VLOOKUP(OVYLD2_!AU$4,'[1]INTERNAL PARAMETERS-1'!$B$5:$J$44,5,FALSE))*VLOOKUP(OVYLD2_!AU$4,'[1]INTERNAL PARAMETERS-1'!$B$5:$J$44,8,FALSE)*VLOOKUP(OVYLD2_!AU$4,'[1]INTERNAL PARAMETERS-1'!$B$5:$J$44,3,FALSE)</f>
        <v>0</v>
      </c>
      <c r="AV10" s="44">
        <f>OVYLD1_!AV10*VLOOKUP(OVYLD2_!AV$4,'[1]INTERNAL PARAMETERS-1'!$B$5:$J$44,5,FALSE)*VLOOKUP(OVYLD2_!AV$4,'[1]INTERNAL PARAMETERS-1'!$B$5:$J$44,6,FALSE)*VLOOKUP(OVYLD2_!AV$4,'[1]INTERNAL PARAMETERS-1'!$B$5:$J$44,3,FALSE) + OVYLD1_!AV10*(1-VLOOKUP(OVYLD2_!AV$4,'[1]INTERNAL PARAMETERS-1'!$B$5:$J$44,5,FALSE))*VLOOKUP(OVYLD2_!AV$4,'[1]INTERNAL PARAMETERS-1'!$B$5:$J$44,8,FALSE)*VLOOKUP(OVYLD2_!AV$4,'[1]INTERNAL PARAMETERS-1'!$B$5:$J$44,3,FALSE)</f>
        <v>0</v>
      </c>
      <c r="AW10" s="44">
        <f>OVYLD1_!AW10*VLOOKUP(OVYLD2_!AW$4,'[1]INTERNAL PARAMETERS-1'!$B$5:$J$44,5,FALSE)*VLOOKUP(OVYLD2_!AW$4,'[1]INTERNAL PARAMETERS-1'!$B$5:$J$44,6,FALSE)*VLOOKUP(OVYLD2_!AW$4,'[1]INTERNAL PARAMETERS-1'!$B$5:$J$44,3,FALSE) + OVYLD1_!AW10*(1-VLOOKUP(OVYLD2_!AW$4,'[1]INTERNAL PARAMETERS-1'!$B$5:$J$44,5,FALSE))*VLOOKUP(OVYLD2_!AW$4,'[1]INTERNAL PARAMETERS-1'!$B$5:$J$44,8,FALSE)*VLOOKUP(OVYLD2_!AW$4,'[1]INTERNAL PARAMETERS-1'!$B$5:$J$44,3,FALSE)</f>
        <v>8.6152641241480872</v>
      </c>
      <c r="AX10" s="44">
        <f>OVYLD1_!AX10*VLOOKUP(OVYLD2_!AX$4,'[1]INTERNAL PARAMETERS-1'!$B$5:$J$44,5,FALSE)*VLOOKUP(OVYLD2_!AX$4,'[1]INTERNAL PARAMETERS-1'!$B$5:$J$44,6,FALSE)*VLOOKUP(OVYLD2_!AX$4,'[1]INTERNAL PARAMETERS-1'!$B$5:$J$44,3,FALSE) + OVYLD1_!AX10*(1-VLOOKUP(OVYLD2_!AX$4,'[1]INTERNAL PARAMETERS-1'!$B$5:$J$44,5,FALSE))*VLOOKUP(OVYLD2_!AX$4,'[1]INTERNAL PARAMETERS-1'!$B$5:$J$44,8,FALSE)*VLOOKUP(OVYLD2_!AX$4,'[1]INTERNAL PARAMETERS-1'!$B$5:$J$44,3,FALSE)</f>
        <v>0</v>
      </c>
      <c r="AY10" s="44">
        <f>OVYLD1_!AY10*VLOOKUP(OVYLD2_!AY$4,'[1]INTERNAL PARAMETERS-1'!$B$5:$J$44,5,FALSE)*VLOOKUP(OVYLD2_!AY$4,'[1]INTERNAL PARAMETERS-1'!$B$5:$J$44,6,FALSE)*VLOOKUP(OVYLD2_!AY$4,'[1]INTERNAL PARAMETERS-1'!$B$5:$J$44,3,FALSE) + OVYLD1_!AY10*(1-VLOOKUP(OVYLD2_!AY$4,'[1]INTERNAL PARAMETERS-1'!$B$5:$J$44,5,FALSE))*VLOOKUP(OVYLD2_!AY$4,'[1]INTERNAL PARAMETERS-1'!$B$5:$J$44,8,FALSE)*VLOOKUP(OVYLD2_!AY$4,'[1]INTERNAL PARAMETERS-1'!$B$5:$J$44,3,FALSE)</f>
        <v>0</v>
      </c>
      <c r="AZ10" s="44">
        <f>OVYLD1_!AZ10*VLOOKUP(OVYLD2_!AZ$4,'[1]INTERNAL PARAMETERS-1'!$B$5:$J$44,5,FALSE)*VLOOKUP(OVYLD2_!AZ$4,'[1]INTERNAL PARAMETERS-1'!$B$5:$J$44,6,FALSE)*VLOOKUP(OVYLD2_!AZ$4,'[1]INTERNAL PARAMETERS-1'!$B$5:$J$44,3,FALSE) + OVYLD1_!AZ10*(1-VLOOKUP(OVYLD2_!AZ$4,'[1]INTERNAL PARAMETERS-1'!$B$5:$J$44,5,FALSE))*VLOOKUP(OVYLD2_!AZ$4,'[1]INTERNAL PARAMETERS-1'!$B$5:$J$44,8,FALSE)*VLOOKUP(OVYLD2_!AZ$4,'[1]INTERNAL PARAMETERS-1'!$B$5:$J$44,3,FALSE)</f>
        <v>0</v>
      </c>
      <c r="BA10" s="44">
        <f>OVYLD1_!BA10*VLOOKUP(OVYLD2_!BA$4,'[1]INTERNAL PARAMETERS-1'!$B$5:$J$44,5,FALSE)*VLOOKUP(OVYLD2_!BA$4,'[1]INTERNAL PARAMETERS-1'!$B$5:$J$44,6,FALSE)*VLOOKUP(OVYLD2_!BA$4,'[1]INTERNAL PARAMETERS-1'!$B$5:$J$44,3,FALSE) + OVYLD1_!BA10*(1-VLOOKUP(OVYLD2_!BA$4,'[1]INTERNAL PARAMETERS-1'!$B$5:$J$44,5,FALSE))*VLOOKUP(OVYLD2_!BA$4,'[1]INTERNAL PARAMETERS-1'!$B$5:$J$44,8,FALSE)*VLOOKUP(OVYLD2_!BA$4,'[1]INTERNAL PARAMETERS-1'!$B$5:$J$44,3,FALSE)</f>
        <v>1.7694578601163706</v>
      </c>
      <c r="BB10" s="44">
        <f>OVYLD1_!BB10*VLOOKUP(OVYLD2_!BB$4,'[1]INTERNAL PARAMETERS-1'!$B$5:$J$44,5,FALSE)*VLOOKUP(OVYLD2_!BB$4,'[1]INTERNAL PARAMETERS-1'!$B$5:$J$44,6,FALSE)*VLOOKUP(OVYLD2_!BB$4,'[1]INTERNAL PARAMETERS-1'!$B$5:$J$44,3,FALSE) + OVYLD1_!BB10*(1-VLOOKUP(OVYLD2_!BB$4,'[1]INTERNAL PARAMETERS-1'!$B$5:$J$44,5,FALSE))*VLOOKUP(OVYLD2_!BB$4,'[1]INTERNAL PARAMETERS-1'!$B$5:$J$44,8,FALSE)*VLOOKUP(OVYLD2_!BB$4,'[1]INTERNAL PARAMETERS-1'!$B$5:$J$44,3,FALSE)</f>
        <v>2.2696360124245163</v>
      </c>
      <c r="BC10" s="44">
        <f>OVYLD1_!BC10*VLOOKUP(OVYLD2_!BC$4,'[1]INTERNAL PARAMETERS-1'!$B$5:$J$44,5,FALSE)*VLOOKUP(OVYLD2_!BC$4,'[1]INTERNAL PARAMETERS-1'!$B$5:$J$44,6,FALSE)*VLOOKUP(OVYLD2_!BC$4,'[1]INTERNAL PARAMETERS-1'!$B$5:$J$44,3,FALSE) + OVYLD1_!BC10*(1-VLOOKUP(OVYLD2_!BC$4,'[1]INTERNAL PARAMETERS-1'!$B$5:$J$44,5,FALSE))*VLOOKUP(OVYLD2_!BC$4,'[1]INTERNAL PARAMETERS-1'!$B$5:$J$44,8,FALSE)*VLOOKUP(OVYLD2_!BC$4,'[1]INTERNAL PARAMETERS-1'!$B$5:$J$44,3,FALSE)</f>
        <v>2.1539738455095527</v>
      </c>
      <c r="BD10" s="44">
        <f>OVYLD1_!BD10*VLOOKUP(OVYLD2_!BD$4,'[1]INTERNAL PARAMETERS-1'!$B$5:$J$44,5,FALSE)*VLOOKUP(OVYLD2_!BD$4,'[1]INTERNAL PARAMETERS-1'!$B$5:$J$44,6,FALSE)*VLOOKUP(OVYLD2_!BD$4,'[1]INTERNAL PARAMETERS-1'!$B$5:$J$44,3,FALSE) + OVYLD1_!BD10*(1-VLOOKUP(OVYLD2_!BD$4,'[1]INTERNAL PARAMETERS-1'!$B$5:$J$44,5,FALSE))*VLOOKUP(OVYLD2_!BD$4,'[1]INTERNAL PARAMETERS-1'!$B$5:$J$44,8,FALSE)*VLOOKUP(OVYLD2_!BD$4,'[1]INTERNAL PARAMETERS-1'!$B$5:$J$44,3,FALSE)</f>
        <v>1.6615486877133265</v>
      </c>
      <c r="BE10" s="44">
        <f>OVYLD1_!BE10*VLOOKUP(OVYLD2_!BE$4,'[1]INTERNAL PARAMETERS-1'!$B$5:$J$44,5,FALSE)*VLOOKUP(OVYLD2_!BE$4,'[1]INTERNAL PARAMETERS-1'!$B$5:$J$44,6,FALSE)*VLOOKUP(OVYLD2_!BE$4,'[1]INTERNAL PARAMETERS-1'!$B$5:$J$44,3,FALSE) + OVYLD1_!BE10*(1-VLOOKUP(OVYLD2_!BE$4,'[1]INTERNAL PARAMETERS-1'!$B$5:$J$44,5,FALSE))*VLOOKUP(OVYLD2_!BE$4,'[1]INTERNAL PARAMETERS-1'!$B$5:$J$44,8,FALSE)*VLOOKUP(OVYLD2_!BE$4,'[1]INTERNAL PARAMETERS-1'!$B$5:$J$44,3,FALSE)</f>
        <v>2.2912463301288524</v>
      </c>
      <c r="BF10" s="44">
        <f>OVYLD1_!BF10*VLOOKUP(OVYLD2_!BF$4,'[1]INTERNAL PARAMETERS-1'!$B$5:$J$44,5,FALSE)*VLOOKUP(OVYLD2_!BF$4,'[1]INTERNAL PARAMETERS-1'!$B$5:$J$44,6,FALSE)*VLOOKUP(OVYLD2_!BF$4,'[1]INTERNAL PARAMETERS-1'!$B$5:$J$44,3,FALSE) + OVYLD1_!BF10*(1-VLOOKUP(OVYLD2_!BF$4,'[1]INTERNAL PARAMETERS-1'!$B$5:$J$44,5,FALSE))*VLOOKUP(OVYLD2_!BF$4,'[1]INTERNAL PARAMETERS-1'!$B$5:$J$44,8,FALSE)*VLOOKUP(OVYLD2_!BF$4,'[1]INTERNAL PARAMETERS-1'!$B$5:$J$44,3,FALSE)</f>
        <v>0</v>
      </c>
      <c r="BG10" s="44">
        <f>OVYLD1_!BG10*VLOOKUP(OVYLD2_!BG$4,'[1]INTERNAL PARAMETERS-1'!$B$5:$J$44,5,FALSE)*VLOOKUP(OVYLD2_!BG$4,'[1]INTERNAL PARAMETERS-1'!$B$5:$J$44,6,FALSE)*VLOOKUP(OVYLD2_!BG$4,'[1]INTERNAL PARAMETERS-1'!$B$5:$J$44,3,FALSE) + OVYLD1_!BG10*(1-VLOOKUP(OVYLD2_!BG$4,'[1]INTERNAL PARAMETERS-1'!$B$5:$J$44,5,FALSE))*VLOOKUP(OVYLD2_!BG$4,'[1]INTERNAL PARAMETERS-1'!$B$5:$J$44,8,FALSE)*VLOOKUP(OVYLD2_!BG$4,'[1]INTERNAL PARAMETERS-1'!$B$5:$J$44,3,FALSE)</f>
        <v>1.4135559508496043</v>
      </c>
      <c r="BH10" s="44">
        <f>OVYLD1_!BH10*VLOOKUP(OVYLD2_!BH$4,'[1]INTERNAL PARAMETERS-1'!$B$5:$J$44,5,FALSE)*VLOOKUP(OVYLD2_!BH$4,'[1]INTERNAL PARAMETERS-1'!$B$5:$J$44,6,FALSE)*VLOOKUP(OVYLD2_!BH$4,'[1]INTERNAL PARAMETERS-1'!$B$5:$J$44,3,FALSE) + OVYLD1_!BH10*(1-VLOOKUP(OVYLD2_!BH$4,'[1]INTERNAL PARAMETERS-1'!$B$5:$J$44,5,FALSE))*VLOOKUP(OVYLD2_!BH$4,'[1]INTERNAL PARAMETERS-1'!$B$5:$J$44,8,FALSE)*VLOOKUP(OVYLD2_!BH$4,'[1]INTERNAL PARAMETERS-1'!$B$5:$J$44,3,FALSE)</f>
        <v>9.1642780568379212E-3</v>
      </c>
      <c r="BI10" s="44">
        <f>OVYLD1_!BI10*VLOOKUP(OVYLD2_!BI$4,'[1]INTERNAL PARAMETERS-1'!$B$5:$J$44,5,FALSE)*VLOOKUP(OVYLD2_!BI$4,'[1]INTERNAL PARAMETERS-1'!$B$5:$J$44,6,FALSE)*VLOOKUP(OVYLD2_!BI$4,'[1]INTERNAL PARAMETERS-1'!$B$5:$J$44,3,FALSE) + OVYLD1_!BI10*(1-VLOOKUP(OVYLD2_!BI$4,'[1]INTERNAL PARAMETERS-1'!$B$5:$J$44,5,FALSE))*VLOOKUP(OVYLD2_!BI$4,'[1]INTERNAL PARAMETERS-1'!$B$5:$J$44,8,FALSE)*VLOOKUP(OVYLD2_!BI$4,'[1]INTERNAL PARAMETERS-1'!$B$5:$J$44,3,FALSE)</f>
        <v>0</v>
      </c>
      <c r="BJ10" s="44">
        <f>OVYLD1_!BJ10*VLOOKUP(OVYLD2_!BJ$4,'[1]INTERNAL PARAMETERS-1'!$B$5:$J$44,5,FALSE)*VLOOKUP(OVYLD2_!BJ$4,'[1]INTERNAL PARAMETERS-1'!$B$5:$J$44,6,FALSE)*VLOOKUP(OVYLD2_!BJ$4,'[1]INTERNAL PARAMETERS-1'!$B$5:$J$44,3,FALSE) + OVYLD1_!BJ10*(1-VLOOKUP(OVYLD2_!BJ$4,'[1]INTERNAL PARAMETERS-1'!$B$5:$J$44,5,FALSE))*VLOOKUP(OVYLD2_!BJ$4,'[1]INTERNAL PARAMETERS-1'!$B$5:$J$44,8,FALSE)*VLOOKUP(OVYLD2_!BJ$4,'[1]INTERNAL PARAMETERS-1'!$B$5:$J$44,3,FALSE)</f>
        <v>0.54948700611028045</v>
      </c>
      <c r="BK10" s="44">
        <f>OVYLD1_!BK10*VLOOKUP(OVYLD2_!BK$4,'[1]INTERNAL PARAMETERS-1'!$B$5:$J$44,5,FALSE)*VLOOKUP(OVYLD2_!BK$4,'[1]INTERNAL PARAMETERS-1'!$B$5:$J$44,6,FALSE)*VLOOKUP(OVYLD2_!BK$4,'[1]INTERNAL PARAMETERS-1'!$B$5:$J$44,3,FALSE) + OVYLD1_!BK10*(1-VLOOKUP(OVYLD2_!BK$4,'[1]INTERNAL PARAMETERS-1'!$B$5:$J$44,5,FALSE))*VLOOKUP(OVYLD2_!BK$4,'[1]INTERNAL PARAMETERS-1'!$B$5:$J$44,8,FALSE)*VLOOKUP(OVYLD2_!BK$4,'[1]INTERNAL PARAMETERS-1'!$B$5:$J$44,3,FALSE)</f>
        <v>0.74260226758111525</v>
      </c>
      <c r="BL10" s="44">
        <f>OVYLD1_!BL10*VLOOKUP(OVYLD2_!BL$4,'[1]INTERNAL PARAMETERS-1'!$B$5:$J$44,5,FALSE)*VLOOKUP(OVYLD2_!BL$4,'[1]INTERNAL PARAMETERS-1'!$B$5:$J$44,6,FALSE)*VLOOKUP(OVYLD2_!BL$4,'[1]INTERNAL PARAMETERS-1'!$B$5:$J$44,3,FALSE) + OVYLD1_!BL10*(1-VLOOKUP(OVYLD2_!BL$4,'[1]INTERNAL PARAMETERS-1'!$B$5:$J$44,5,FALSE))*VLOOKUP(OVYLD2_!BL$4,'[1]INTERNAL PARAMETERS-1'!$B$5:$J$44,8,FALSE)*VLOOKUP(OVYLD2_!BL$4,'[1]INTERNAL PARAMETERS-1'!$B$5:$J$44,3,FALSE)</f>
        <v>2.0003784957162423</v>
      </c>
      <c r="BM10" s="44">
        <f>OVYLD1_!BM10*VLOOKUP(OVYLD2_!BM$4,'[1]INTERNAL PARAMETERS-1'!$B$5:$J$44,5,FALSE)*VLOOKUP(OVYLD2_!BM$4,'[1]INTERNAL PARAMETERS-1'!$B$5:$J$44,6,FALSE)*VLOOKUP(OVYLD2_!BM$4,'[1]INTERNAL PARAMETERS-1'!$B$5:$J$44,3,FALSE) + OVYLD1_!BM10*(1-VLOOKUP(OVYLD2_!BM$4,'[1]INTERNAL PARAMETERS-1'!$B$5:$J$44,5,FALSE))*VLOOKUP(OVYLD2_!BM$4,'[1]INTERNAL PARAMETERS-1'!$B$5:$J$44,8,FALSE)*VLOOKUP(OVYLD2_!BM$4,'[1]INTERNAL PARAMETERS-1'!$B$5:$J$44,3,FALSE)</f>
        <v>0.26277230247028055</v>
      </c>
      <c r="BN10" s="44">
        <f>OVYLD1_!BN10*VLOOKUP(OVYLD2_!BN$4,'[1]INTERNAL PARAMETERS-1'!$B$5:$J$44,5,FALSE)*VLOOKUP(OVYLD2_!BN$4,'[1]INTERNAL PARAMETERS-1'!$B$5:$J$44,6,FALSE)*VLOOKUP(OVYLD2_!BN$4,'[1]INTERNAL PARAMETERS-1'!$B$5:$J$44,3,FALSE) + OVYLD1_!BN10*(1-VLOOKUP(OVYLD2_!BN$4,'[1]INTERNAL PARAMETERS-1'!$B$5:$J$44,5,FALSE))*VLOOKUP(OVYLD2_!BN$4,'[1]INTERNAL PARAMETERS-1'!$B$5:$J$44,8,FALSE)*VLOOKUP(OVYLD2_!BN$4,'[1]INTERNAL PARAMETERS-1'!$B$5:$J$44,3,FALSE)</f>
        <v>0.55709798886438089</v>
      </c>
      <c r="BO10" s="44">
        <f>OVYLD1_!BO10*VLOOKUP(OVYLD2_!BO$4,'[1]INTERNAL PARAMETERS-1'!$B$5:$J$44,5,FALSE)*VLOOKUP(OVYLD2_!BO$4,'[1]INTERNAL PARAMETERS-1'!$B$5:$J$44,6,FALSE)*VLOOKUP(OVYLD2_!BO$4,'[1]INTERNAL PARAMETERS-1'!$B$5:$J$44,3,FALSE) + OVYLD1_!BO10*(1-VLOOKUP(OVYLD2_!BO$4,'[1]INTERNAL PARAMETERS-1'!$B$5:$J$44,5,FALSE))*VLOOKUP(OVYLD2_!BO$4,'[1]INTERNAL PARAMETERS-1'!$B$5:$J$44,8,FALSE)*VLOOKUP(OVYLD2_!BO$4,'[1]INTERNAL PARAMETERS-1'!$B$5:$J$44,3,FALSE)</f>
        <v>0.50692145454727222</v>
      </c>
      <c r="BP10" s="44">
        <f>OVYLD1_!BP10*VLOOKUP(OVYLD2_!BP$4,'[1]INTERNAL PARAMETERS-1'!$B$5:$J$44,5,FALSE)*VLOOKUP(OVYLD2_!BP$4,'[1]INTERNAL PARAMETERS-1'!$B$5:$J$44,6,FALSE)*VLOOKUP(OVYLD2_!BP$4,'[1]INTERNAL PARAMETERS-1'!$B$5:$J$44,3,FALSE) + OVYLD1_!BP10*(1-VLOOKUP(OVYLD2_!BP$4,'[1]INTERNAL PARAMETERS-1'!$B$5:$J$44,5,FALSE))*VLOOKUP(OVYLD2_!BP$4,'[1]INTERNAL PARAMETERS-1'!$B$5:$J$44,8,FALSE)*VLOOKUP(OVYLD2_!BP$4,'[1]INTERNAL PARAMETERS-1'!$B$5:$J$44,3,FALSE)</f>
        <v>5.1451310093133307E-2</v>
      </c>
      <c r="BQ10" s="44">
        <f>OVYLD1_!BQ10*VLOOKUP(OVYLD2_!BQ$4,'[1]INTERNAL PARAMETERS-1'!$B$5:$J$44,5,FALSE)*VLOOKUP(OVYLD2_!BQ$4,'[1]INTERNAL PARAMETERS-1'!$B$5:$J$44,6,FALSE)*VLOOKUP(OVYLD2_!BQ$4,'[1]INTERNAL PARAMETERS-1'!$B$5:$J$44,3,FALSE) + OVYLD1_!BQ10*(1-VLOOKUP(OVYLD2_!BQ$4,'[1]INTERNAL PARAMETERS-1'!$B$5:$J$44,5,FALSE))*VLOOKUP(OVYLD2_!BQ$4,'[1]INTERNAL PARAMETERS-1'!$B$5:$J$44,8,FALSE)*VLOOKUP(OVYLD2_!BQ$4,'[1]INTERNAL PARAMETERS-1'!$B$5:$J$44,3,FALSE)</f>
        <v>1.9661457726240732</v>
      </c>
      <c r="BR10" s="44">
        <f>OVYLD1_!BR10*VLOOKUP(OVYLD2_!BR$4,'[1]INTERNAL PARAMETERS-1'!$B$5:$J$44,5,FALSE)*VLOOKUP(OVYLD2_!BR$4,'[1]INTERNAL PARAMETERS-1'!$B$5:$J$44,6,FALSE)*VLOOKUP(OVYLD2_!BR$4,'[1]INTERNAL PARAMETERS-1'!$B$5:$J$44,3,FALSE) + OVYLD1_!BR10*(1-VLOOKUP(OVYLD2_!BR$4,'[1]INTERNAL PARAMETERS-1'!$B$5:$J$44,5,FALSE))*VLOOKUP(OVYLD2_!BR$4,'[1]INTERNAL PARAMETERS-1'!$B$5:$J$44,8,FALSE)*VLOOKUP(OVYLD2_!BR$4,'[1]INTERNAL PARAMETERS-1'!$B$5:$J$44,3,FALSE)</f>
        <v>0.10226291457650055</v>
      </c>
      <c r="BS10" s="44">
        <f>OVYLD1_!BS10*VLOOKUP(OVYLD2_!BS$4,'[1]INTERNAL PARAMETERS-1'!$B$5:$J$44,5,FALSE)*VLOOKUP(OVYLD2_!BS$4,'[1]INTERNAL PARAMETERS-1'!$B$5:$J$44,6,FALSE)*VLOOKUP(OVYLD2_!BS$4,'[1]INTERNAL PARAMETERS-1'!$B$5:$J$44,3,FALSE) + OVYLD1_!BS10*(1-VLOOKUP(OVYLD2_!BS$4,'[1]INTERNAL PARAMETERS-1'!$B$5:$J$44,5,FALSE))*VLOOKUP(OVYLD2_!BS$4,'[1]INTERNAL PARAMETERS-1'!$B$5:$J$44,8,FALSE)*VLOOKUP(OVYLD2_!BS$4,'[1]INTERNAL PARAMETERS-1'!$B$5:$J$44,3,FALSE)</f>
        <v>6.1719705815573463E-3</v>
      </c>
      <c r="BT10" s="44">
        <f>OVYLD1_!BT10*VLOOKUP(OVYLD2_!BT$4,'[1]INTERNAL PARAMETERS-1'!$B$5:$J$44,5,FALSE)*VLOOKUP(OVYLD2_!BT$4,'[1]INTERNAL PARAMETERS-1'!$B$5:$J$44,6,FALSE)*VLOOKUP(OVYLD2_!BT$4,'[1]INTERNAL PARAMETERS-1'!$B$5:$J$44,3,FALSE) + OVYLD1_!BT10*(1-VLOOKUP(OVYLD2_!BT$4,'[1]INTERNAL PARAMETERS-1'!$B$5:$J$44,5,FALSE))*VLOOKUP(OVYLD2_!BT$4,'[1]INTERNAL PARAMETERS-1'!$B$5:$J$44,8,FALSE)*VLOOKUP(OVYLD2_!BT$4,'[1]INTERNAL PARAMETERS-1'!$B$5:$J$44,3,FALSE)</f>
        <v>0</v>
      </c>
      <c r="BU10" s="44">
        <f>OVYLD1_!BU10*VLOOKUP(OVYLD2_!BU$4,'[1]INTERNAL PARAMETERS-1'!$B$5:$J$44,5,FALSE)*VLOOKUP(OVYLD2_!BU$4,'[1]INTERNAL PARAMETERS-1'!$B$5:$J$44,6,FALSE)*VLOOKUP(OVYLD2_!BU$4,'[1]INTERNAL PARAMETERS-1'!$B$5:$J$44,3,FALSE) + OVYLD1_!BU10*(1-VLOOKUP(OVYLD2_!BU$4,'[1]INTERNAL PARAMETERS-1'!$B$5:$J$44,5,FALSE))*VLOOKUP(OVYLD2_!BU$4,'[1]INTERNAL PARAMETERS-1'!$B$5:$J$44,8,FALSE)*VLOOKUP(OVYLD2_!BU$4,'[1]INTERNAL PARAMETERS-1'!$B$5:$J$44,3,FALSE)</f>
        <v>0</v>
      </c>
      <c r="BV10" s="44">
        <f>OVYLD1_!BV10*VLOOKUP(OVYLD2_!BV$4,'[1]INTERNAL PARAMETERS-1'!$B$5:$J$44,5,FALSE)*VLOOKUP(OVYLD2_!BV$4,'[1]INTERNAL PARAMETERS-1'!$B$5:$J$44,6,FALSE)*VLOOKUP(OVYLD2_!BV$4,'[1]INTERNAL PARAMETERS-1'!$B$5:$J$44,3,FALSE) + OVYLD1_!BV10*(1-VLOOKUP(OVYLD2_!BV$4,'[1]INTERNAL PARAMETERS-1'!$B$5:$J$44,5,FALSE))*VLOOKUP(OVYLD2_!BV$4,'[1]INTERNAL PARAMETERS-1'!$B$5:$J$44,8,FALSE)*VLOOKUP(OVYLD2_!BV$4,'[1]INTERNAL PARAMETERS-1'!$B$5:$J$44,3,FALSE)</f>
        <v>0</v>
      </c>
      <c r="BW10" s="44">
        <f>OVYLD1_!BW10*VLOOKUP(OVYLD2_!BW$4,'[1]INTERNAL PARAMETERS-1'!$B$5:$J$44,5,FALSE)*VLOOKUP(OVYLD2_!BW$4,'[1]INTERNAL PARAMETERS-1'!$B$5:$J$44,6,FALSE)*VLOOKUP(OVYLD2_!BW$4,'[1]INTERNAL PARAMETERS-1'!$B$5:$J$44,3,FALSE) + OVYLD1_!BW10*(1-VLOOKUP(OVYLD2_!BW$4,'[1]INTERNAL PARAMETERS-1'!$B$5:$J$44,5,FALSE))*VLOOKUP(OVYLD2_!BW$4,'[1]INTERNAL PARAMETERS-1'!$B$5:$J$44,8,FALSE)*VLOOKUP(OVYLD2_!BW$4,'[1]INTERNAL PARAMETERS-1'!$B$5:$J$44,3,FALSE)</f>
        <v>0</v>
      </c>
      <c r="BX10" s="44">
        <f>OVYLD1_!BX10*VLOOKUP(OVYLD2_!BX$4,'[1]INTERNAL PARAMETERS-1'!$B$5:$J$44,5,FALSE)*VLOOKUP(OVYLD2_!BX$4,'[1]INTERNAL PARAMETERS-1'!$B$5:$J$44,6,FALSE)*VLOOKUP(OVYLD2_!BX$4,'[1]INTERNAL PARAMETERS-1'!$B$5:$J$44,3,FALSE) + OVYLD1_!BX10*(1-VLOOKUP(OVYLD2_!BX$4,'[1]INTERNAL PARAMETERS-1'!$B$5:$J$44,5,FALSE))*VLOOKUP(OVYLD2_!BX$4,'[1]INTERNAL PARAMETERS-1'!$B$5:$J$44,8,FALSE)*VLOOKUP(OVYLD2_!BX$4,'[1]INTERNAL PARAMETERS-1'!$B$5:$J$44,3,FALSE)</f>
        <v>0</v>
      </c>
      <c r="BY10" s="44">
        <f>OVYLD1_!BY10*VLOOKUP(OVYLD2_!BY$4,'[1]INTERNAL PARAMETERS-1'!$B$5:$J$44,5,FALSE)*VLOOKUP(OVYLD2_!BY$4,'[1]INTERNAL PARAMETERS-1'!$B$5:$J$44,6,FALSE)*VLOOKUP(OVYLD2_!BY$4,'[1]INTERNAL PARAMETERS-1'!$B$5:$J$44,3,FALSE) + OVYLD1_!BY10*(1-VLOOKUP(OVYLD2_!BY$4,'[1]INTERNAL PARAMETERS-1'!$B$5:$J$44,5,FALSE))*VLOOKUP(OVYLD2_!BY$4,'[1]INTERNAL PARAMETERS-1'!$B$5:$J$44,8,FALSE)*VLOOKUP(OVYLD2_!BY$4,'[1]INTERNAL PARAMETERS-1'!$B$5:$J$44,3,FALSE)</f>
        <v>0</v>
      </c>
      <c r="BZ10" s="44">
        <f>OVYLD1_!BZ10*VLOOKUP(OVYLD2_!BZ$4,'[1]INTERNAL PARAMETERS-1'!$B$5:$J$44,5,FALSE)*VLOOKUP(OVYLD2_!BZ$4,'[1]INTERNAL PARAMETERS-1'!$B$5:$J$44,6,FALSE)*VLOOKUP(OVYLD2_!BZ$4,'[1]INTERNAL PARAMETERS-1'!$B$5:$J$44,3,FALSE) + OVYLD1_!BZ10*(1-VLOOKUP(OVYLD2_!BZ$4,'[1]INTERNAL PARAMETERS-1'!$B$5:$J$44,5,FALSE))*VLOOKUP(OVYLD2_!BZ$4,'[1]INTERNAL PARAMETERS-1'!$B$5:$J$44,8,FALSE)*VLOOKUP(OVYLD2_!BZ$4,'[1]INTERNAL PARAMETERS-1'!$B$5:$J$44,3,FALSE)</f>
        <v>8.8381107406851518E-3</v>
      </c>
      <c r="CA10" s="44">
        <f>OVYLD1_!CA10*VLOOKUP(OVYLD2_!CA$4,'[1]INTERNAL PARAMETERS-1'!$B$5:$J$44,5,FALSE)*VLOOKUP(OVYLD2_!CA$4,'[1]INTERNAL PARAMETERS-1'!$B$5:$J$44,6,FALSE)*VLOOKUP(OVYLD2_!CA$4,'[1]INTERNAL PARAMETERS-1'!$B$5:$J$44,3,FALSE) + OVYLD1_!CA10*(1-VLOOKUP(OVYLD2_!CA$4,'[1]INTERNAL PARAMETERS-1'!$B$5:$J$44,5,FALSE))*VLOOKUP(OVYLD2_!CA$4,'[1]INTERNAL PARAMETERS-1'!$B$5:$J$44,8,FALSE)*VLOOKUP(OVYLD2_!CA$4,'[1]INTERNAL PARAMETERS-1'!$B$5:$J$44,3,FALSE)</f>
        <v>0</v>
      </c>
      <c r="CB10" s="44">
        <f>OVYLD1_!CB10*VLOOKUP(OVYLD2_!CB$4,'[1]INTERNAL PARAMETERS-1'!$B$5:$J$44,5,FALSE)*VLOOKUP(OVYLD2_!CB$4,'[1]INTERNAL PARAMETERS-1'!$B$5:$J$44,6,FALSE)*VLOOKUP(OVYLD2_!CB$4,'[1]INTERNAL PARAMETERS-1'!$B$5:$J$44,3,FALSE) + OVYLD1_!CB10*(1-VLOOKUP(OVYLD2_!CB$4,'[1]INTERNAL PARAMETERS-1'!$B$5:$J$44,5,FALSE))*VLOOKUP(OVYLD2_!CB$4,'[1]INTERNAL PARAMETERS-1'!$B$5:$J$44,8,FALSE)*VLOOKUP(OVYLD2_!CB$4,'[1]INTERNAL PARAMETERS-1'!$B$5:$J$44,3,FALSE)</f>
        <v>0</v>
      </c>
      <c r="CC10" s="44">
        <f>OVYLD1_!CC10*VLOOKUP(OVYLD2_!CC$4,'[1]INTERNAL PARAMETERS-1'!$B$5:$J$44,5,FALSE)*VLOOKUP(OVYLD2_!CC$4,'[1]INTERNAL PARAMETERS-1'!$B$5:$J$44,6,FALSE)*VLOOKUP(OVYLD2_!CC$4,'[1]INTERNAL PARAMETERS-1'!$B$5:$J$44,3,FALSE) + OVYLD1_!CC10*(1-VLOOKUP(OVYLD2_!CC$4,'[1]INTERNAL PARAMETERS-1'!$B$5:$J$44,5,FALSE))*VLOOKUP(OVYLD2_!CC$4,'[1]INTERNAL PARAMETERS-1'!$B$5:$J$44,8,FALSE)*VLOOKUP(OVYLD2_!CC$4,'[1]INTERNAL PARAMETERS-1'!$B$5:$J$44,3,FALSE)</f>
        <v>1.0648356432128404E-2</v>
      </c>
      <c r="CD10" s="44">
        <f>OVYLD1_!CD10*VLOOKUP(OVYLD2_!CD$4,'[1]INTERNAL PARAMETERS-1'!$B$5:$J$44,5,FALSE)*VLOOKUP(OVYLD2_!CD$4,'[1]INTERNAL PARAMETERS-1'!$B$5:$J$44,6,FALSE)*VLOOKUP(OVYLD2_!CD$4,'[1]INTERNAL PARAMETERS-1'!$B$5:$J$44,3,FALSE) + OVYLD1_!CD10*(1-VLOOKUP(OVYLD2_!CD$4,'[1]INTERNAL PARAMETERS-1'!$B$5:$J$44,5,FALSE))*VLOOKUP(OVYLD2_!CD$4,'[1]INTERNAL PARAMETERS-1'!$B$5:$J$44,8,FALSE)*VLOOKUP(OVYLD2_!CD$4,'[1]INTERNAL PARAMETERS-1'!$B$5:$J$44,3,FALSE)</f>
        <v>3.647070593390532E-2</v>
      </c>
      <c r="CE10" s="44">
        <f>OVYLD1_!CE10*VLOOKUP(OVYLD2_!CE$4,'[1]INTERNAL PARAMETERS-1'!$B$5:$J$44,5,FALSE)*VLOOKUP(OVYLD2_!CE$4,'[1]INTERNAL PARAMETERS-1'!$B$5:$J$44,6,FALSE)*VLOOKUP(OVYLD2_!CE$4,'[1]INTERNAL PARAMETERS-1'!$B$5:$J$44,3,FALSE) + OVYLD1_!CE10*(1-VLOOKUP(OVYLD2_!CE$4,'[1]INTERNAL PARAMETERS-1'!$B$5:$J$44,5,FALSE))*VLOOKUP(OVYLD2_!CE$4,'[1]INTERNAL PARAMETERS-1'!$B$5:$J$44,8,FALSE)*VLOOKUP(OVYLD2_!CE$4,'[1]INTERNAL PARAMETERS-1'!$B$5:$J$44,3,FALSE)</f>
        <v>6.258215985198666E-2</v>
      </c>
      <c r="CF10" s="44">
        <f>OVYLD1_!CF10*VLOOKUP(OVYLD2_!CF$4,'[1]INTERNAL PARAMETERS-1'!$B$5:$J$44,5,FALSE)*VLOOKUP(OVYLD2_!CF$4,'[1]INTERNAL PARAMETERS-1'!$B$5:$J$44,6,FALSE)*VLOOKUP(OVYLD2_!CF$4,'[1]INTERNAL PARAMETERS-1'!$B$5:$J$44,3,FALSE) + OVYLD1_!CF10*(1-VLOOKUP(OVYLD2_!CF$4,'[1]INTERNAL PARAMETERS-1'!$B$5:$J$44,5,FALSE))*VLOOKUP(OVYLD2_!CF$4,'[1]INTERNAL PARAMETERS-1'!$B$5:$J$44,8,FALSE)*VLOOKUP(OVYLD2_!CF$4,'[1]INTERNAL PARAMETERS-1'!$B$5:$J$44,3,FALSE)</f>
        <v>1.4765848351230869E-2</v>
      </c>
      <c r="CG10" s="44">
        <f>OVYLD1_!CG10*VLOOKUP(OVYLD2_!CG$4,'[1]INTERNAL PARAMETERS-1'!$B$5:$J$44,5,FALSE)*VLOOKUP(OVYLD2_!CG$4,'[1]INTERNAL PARAMETERS-1'!$B$5:$J$44,6,FALSE)*VLOOKUP(OVYLD2_!CG$4,'[1]INTERNAL PARAMETERS-1'!$B$5:$J$44,3,FALSE) + OVYLD1_!CG10*(1-VLOOKUP(OVYLD2_!CG$4,'[1]INTERNAL PARAMETERS-1'!$B$5:$J$44,5,FALSE))*VLOOKUP(OVYLD2_!CG$4,'[1]INTERNAL PARAMETERS-1'!$B$5:$J$44,8,FALSE)*VLOOKUP(OVYLD2_!CG$4,'[1]INTERNAL PARAMETERS-1'!$B$5:$J$44,3,FALSE)</f>
        <v>0</v>
      </c>
      <c r="CH10" s="43">
        <f>OVYLD1_!CH10*VLOOKUP(OVYLD2_!CH$4,'[1]INTERNAL PARAMETERS-1'!$B$5:$J$44,5,FALSE)*VLOOKUP(OVYLD2_!CH$4,'[1]INTERNAL PARAMETERS-1'!$B$5:$J$44,6,FALSE)*VLOOKUP(OVYLD2_!CH$4,'[1]INTERNAL PARAMETERS-1'!$B$5:$J$44,3,FALSE) + OVYLD1_!CH10*(1-VLOOKUP(OVYLD2_!CH$4,'[1]INTERNAL PARAMETERS-1'!$B$5:$J$44,5,FALSE))*VLOOKUP(OVYLD2_!CH$4,'[1]INTERNAL PARAMETERS-1'!$B$5:$J$44,8,FALSE)*VLOOKUP(OVYLD2_!CH$4,'[1]INTERNAL PARAMETERS-1'!$B$5:$J$44,3,FALSE)</f>
        <v>0</v>
      </c>
      <c r="CJ10" s="45">
        <f t="shared" si="0"/>
        <v>1618.1512633252109</v>
      </c>
      <c r="CK10" s="43">
        <f t="shared" si="1"/>
        <v>27.06244375342192</v>
      </c>
    </row>
    <row r="11" spans="2:89" x14ac:dyDescent="0.5">
      <c r="B11" s="58" t="s">
        <v>5</v>
      </c>
      <c r="C11" s="57" t="s">
        <v>81</v>
      </c>
      <c r="D11" s="57" t="s">
        <v>74</v>
      </c>
      <c r="E11" s="128">
        <f>OVERALL2021!AI11</f>
        <v>2756.2874117559859</v>
      </c>
      <c r="F11" s="59">
        <f>'[1]INTERNAL PARAMETERS-1'!M11</f>
        <v>53.995000000000005</v>
      </c>
      <c r="G11" s="45">
        <f>OVYLD1_!G11*VLOOKUP(OVYLD2_!G$4,'[1]INTERNAL PARAMETERS-1'!$B$5:$J$44,5,FALSE)*VLOOKUP(OVYLD2_!G$4,'[1]INTERNAL PARAMETERS-1'!$B$5:$J$44,7,FALSE)*OVYLD2_!$F11 + OVYLD1_!G11*(1-VLOOKUP(OVYLD2_!G$4,'[1]INTERNAL PARAMETERS-1'!$B$5:$J$44,5,FALSE))*VLOOKUP(OVYLD2_!G$4,'[1]INTERNAL PARAMETERS-1'!$B$5:$J$44,9,FALSE)*OVYLD2_!$F11</f>
        <v>495.16454482595822</v>
      </c>
      <c r="H11" s="44">
        <f>OVYLD1_!H11*VLOOKUP(OVYLD2_!H$4,'[1]INTERNAL PARAMETERS-1'!$B$5:$J$44,5,FALSE)*VLOOKUP(OVYLD2_!H$4,'[1]INTERNAL PARAMETERS-1'!$B$5:$J$44,7,FALSE)*OVYLD2_!$F11 + OVYLD1_!H11*(1-VLOOKUP(OVYLD2_!H$4,'[1]INTERNAL PARAMETERS-1'!$B$5:$J$44,5,FALSE))*VLOOKUP(OVYLD2_!H$4,'[1]INTERNAL PARAMETERS-1'!$B$5:$J$44,9,FALSE)*OVYLD2_!$F11</f>
        <v>375.01824025806917</v>
      </c>
      <c r="I11" s="44">
        <f>OVYLD1_!I11*VLOOKUP(OVYLD2_!I$4,'[1]INTERNAL PARAMETERS-1'!$B$5:$J$44,5,FALSE)*VLOOKUP(OVYLD2_!I$4,'[1]INTERNAL PARAMETERS-1'!$B$5:$J$44,7,FALSE)*OVYLD2_!$F11 + OVYLD1_!I11*(1-VLOOKUP(OVYLD2_!I$4,'[1]INTERNAL PARAMETERS-1'!$B$5:$J$44,5,FALSE))*VLOOKUP(OVYLD2_!I$4,'[1]INTERNAL PARAMETERS-1'!$B$5:$J$44,9,FALSE)*OVYLD2_!$F11</f>
        <v>328.45556741982733</v>
      </c>
      <c r="J11" s="44">
        <f>OVYLD1_!J11*VLOOKUP(OVYLD2_!J$4,'[1]INTERNAL PARAMETERS-1'!$B$5:$J$44,5,FALSE)*VLOOKUP(OVYLD2_!J$4,'[1]INTERNAL PARAMETERS-1'!$B$5:$J$44,7,FALSE)*OVYLD2_!$F11 + OVYLD1_!J11*(1-VLOOKUP(OVYLD2_!J$4,'[1]INTERNAL PARAMETERS-1'!$B$5:$J$44,5,FALSE))*VLOOKUP(OVYLD2_!J$4,'[1]INTERNAL PARAMETERS-1'!$B$5:$J$44,9,FALSE)*OVYLD2_!$F11</f>
        <v>0</v>
      </c>
      <c r="K11" s="44">
        <f>OVYLD1_!K11*VLOOKUP(OVYLD2_!K$4,'[1]INTERNAL PARAMETERS-1'!$B$5:$J$44,5,FALSE)*VLOOKUP(OVYLD2_!K$4,'[1]INTERNAL PARAMETERS-1'!$B$5:$J$44,7,FALSE)*OVYLD2_!$F11 + OVYLD1_!K11*(1-VLOOKUP(OVYLD2_!K$4,'[1]INTERNAL PARAMETERS-1'!$B$5:$J$44,5,FALSE))*VLOOKUP(OVYLD2_!K$4,'[1]INTERNAL PARAMETERS-1'!$B$5:$J$44,9,FALSE)*OVYLD2_!$F11</f>
        <v>4.7958350198885622</v>
      </c>
      <c r="L11" s="44">
        <f>OVYLD1_!L11*VLOOKUP(OVYLD2_!L$4,'[1]INTERNAL PARAMETERS-1'!$B$5:$J$44,5,FALSE)*VLOOKUP(OVYLD2_!L$4,'[1]INTERNAL PARAMETERS-1'!$B$5:$J$44,7,FALSE)*OVYLD2_!$F11 + OVYLD1_!L11*(1-VLOOKUP(OVYLD2_!L$4,'[1]INTERNAL PARAMETERS-1'!$B$5:$J$44,5,FALSE))*VLOOKUP(OVYLD2_!L$4,'[1]INTERNAL PARAMETERS-1'!$B$5:$J$44,9,FALSE)*OVYLD2_!$F11</f>
        <v>1.5992813891207771</v>
      </c>
      <c r="M11" s="44">
        <f>OVYLD1_!M11*VLOOKUP(OVYLD2_!M$4,'[1]INTERNAL PARAMETERS-1'!$B$5:$J$44,5,FALSE)*VLOOKUP(OVYLD2_!M$4,'[1]INTERNAL PARAMETERS-1'!$B$5:$J$44,7,FALSE)*OVYLD2_!$F11 + OVYLD1_!M11*(1-VLOOKUP(OVYLD2_!M$4,'[1]INTERNAL PARAMETERS-1'!$B$5:$J$44,5,FALSE))*VLOOKUP(OVYLD2_!M$4,'[1]INTERNAL PARAMETERS-1'!$B$5:$J$44,9,FALSE)*OVYLD2_!$F11</f>
        <v>9.6146338512736182</v>
      </c>
      <c r="N11" s="44">
        <f>OVYLD1_!N11*VLOOKUP(OVYLD2_!N$4,'[1]INTERNAL PARAMETERS-1'!$B$5:$J$44,5,FALSE)*VLOOKUP(OVYLD2_!N$4,'[1]INTERNAL PARAMETERS-1'!$B$5:$J$44,7,FALSE)*OVYLD2_!$F11 + OVYLD1_!N11*(1-VLOOKUP(OVYLD2_!N$4,'[1]INTERNAL PARAMETERS-1'!$B$5:$J$44,5,FALSE))*VLOOKUP(OVYLD2_!N$4,'[1]INTERNAL PARAMETERS-1'!$B$5:$J$44,9,FALSE)*OVYLD2_!$F11</f>
        <v>1.8264266729608654</v>
      </c>
      <c r="O11" s="44">
        <f>OVYLD1_!O11*VLOOKUP(OVYLD2_!O$4,'[1]INTERNAL PARAMETERS-1'!$B$5:$J$44,5,FALSE)*VLOOKUP(OVYLD2_!O$4,'[1]INTERNAL PARAMETERS-1'!$B$5:$J$44,7,FALSE)*OVYLD2_!$F11 + OVYLD1_!O11*(1-VLOOKUP(OVYLD2_!O$4,'[1]INTERNAL PARAMETERS-1'!$B$5:$J$44,5,FALSE))*VLOOKUP(OVYLD2_!O$4,'[1]INTERNAL PARAMETERS-1'!$B$5:$J$44,9,FALSE)*OVYLD2_!$F11</f>
        <v>0</v>
      </c>
      <c r="P11" s="44">
        <f>OVYLD1_!P11*VLOOKUP(OVYLD2_!P$4,'[1]INTERNAL PARAMETERS-1'!$B$5:$J$44,5,FALSE)*VLOOKUP(OVYLD2_!P$4,'[1]INTERNAL PARAMETERS-1'!$B$5:$J$44,7,FALSE)*OVYLD2_!$F11 + OVYLD1_!P11*(1-VLOOKUP(OVYLD2_!P$4,'[1]INTERNAL PARAMETERS-1'!$B$5:$J$44,5,FALSE))*VLOOKUP(OVYLD2_!P$4,'[1]INTERNAL PARAMETERS-1'!$B$5:$J$44,9,FALSE)*OVYLD2_!$F11</f>
        <v>0</v>
      </c>
      <c r="Q11" s="44">
        <f>OVYLD1_!Q11*VLOOKUP(OVYLD2_!Q$4,'[1]INTERNAL PARAMETERS-1'!$B$5:$J$44,5,FALSE)*VLOOKUP(OVYLD2_!Q$4,'[1]INTERNAL PARAMETERS-1'!$B$5:$J$44,7,FALSE)*OVYLD2_!$F11 + OVYLD1_!Q11*(1-VLOOKUP(OVYLD2_!Q$4,'[1]INTERNAL PARAMETERS-1'!$B$5:$J$44,5,FALSE))*VLOOKUP(OVYLD2_!Q$4,'[1]INTERNAL PARAMETERS-1'!$B$5:$J$44,9,FALSE)*OVYLD2_!$F11</f>
        <v>0</v>
      </c>
      <c r="R11" s="44">
        <f>OVYLD1_!R11*VLOOKUP(OVYLD2_!R$4,'[1]INTERNAL PARAMETERS-1'!$B$5:$J$44,5,FALSE)*VLOOKUP(OVYLD2_!R$4,'[1]INTERNAL PARAMETERS-1'!$B$5:$J$44,7,FALSE)*OVYLD2_!$F11 + OVYLD1_!R11*(1-VLOOKUP(OVYLD2_!R$4,'[1]INTERNAL PARAMETERS-1'!$B$5:$J$44,5,FALSE))*VLOOKUP(OVYLD2_!R$4,'[1]INTERNAL PARAMETERS-1'!$B$5:$J$44,9,FALSE)*OVYLD2_!$F11</f>
        <v>3.2205889875836227</v>
      </c>
      <c r="S11" s="44">
        <f>OVYLD1_!S11*VLOOKUP(OVYLD2_!S$4,'[1]INTERNAL PARAMETERS-1'!$B$5:$J$44,5,FALSE)*VLOOKUP(OVYLD2_!S$4,'[1]INTERNAL PARAMETERS-1'!$B$5:$J$44,7,FALSE)*OVYLD2_!$F11 + OVYLD1_!S11*(1-VLOOKUP(OVYLD2_!S$4,'[1]INTERNAL PARAMETERS-1'!$B$5:$J$44,5,FALSE))*VLOOKUP(OVYLD2_!S$4,'[1]INTERNAL PARAMETERS-1'!$B$5:$J$44,9,FALSE)*OVYLD2_!$F11</f>
        <v>43.035566823802569</v>
      </c>
      <c r="T11" s="44">
        <f>OVYLD1_!T11*VLOOKUP(OVYLD2_!T$4,'[1]INTERNAL PARAMETERS-1'!$B$5:$J$44,5,FALSE)*VLOOKUP(OVYLD2_!T$4,'[1]INTERNAL PARAMETERS-1'!$B$5:$J$44,7,FALSE)*OVYLD2_!$F11 + OVYLD1_!T11*(1-VLOOKUP(OVYLD2_!T$4,'[1]INTERNAL PARAMETERS-1'!$B$5:$J$44,5,FALSE))*VLOOKUP(OVYLD2_!T$4,'[1]INTERNAL PARAMETERS-1'!$B$5:$J$44,9,FALSE)*OVYLD2_!$F11</f>
        <v>11.366863452156856</v>
      </c>
      <c r="U11" s="44">
        <f>OVYLD1_!U11*VLOOKUP(OVYLD2_!U$4,'[1]INTERNAL PARAMETERS-1'!$B$5:$J$44,5,FALSE)*VLOOKUP(OVYLD2_!U$4,'[1]INTERNAL PARAMETERS-1'!$B$5:$J$44,7,FALSE)*OVYLD2_!$F11 + OVYLD1_!U11*(1-VLOOKUP(OVYLD2_!U$4,'[1]INTERNAL PARAMETERS-1'!$B$5:$J$44,5,FALSE))*VLOOKUP(OVYLD2_!U$4,'[1]INTERNAL PARAMETERS-1'!$B$5:$J$44,9,FALSE)*OVYLD2_!$F11</f>
        <v>8.5630371339581668</v>
      </c>
      <c r="V11" s="44">
        <f>OVYLD1_!V11*VLOOKUP(OVYLD2_!V$4,'[1]INTERNAL PARAMETERS-1'!$B$5:$J$44,5,FALSE)*VLOOKUP(OVYLD2_!V$4,'[1]INTERNAL PARAMETERS-1'!$B$5:$J$44,7,FALSE)*OVYLD2_!$F11 + OVYLD1_!V11*(1-VLOOKUP(OVYLD2_!V$4,'[1]INTERNAL PARAMETERS-1'!$B$5:$J$44,5,FALSE))*VLOOKUP(OVYLD2_!V$4,'[1]INTERNAL PARAMETERS-1'!$B$5:$J$44,9,FALSE)*OVYLD2_!$F11</f>
        <v>42.118524201062861</v>
      </c>
      <c r="W11" s="44">
        <f>OVYLD1_!W11*VLOOKUP(OVYLD2_!W$4,'[1]INTERNAL PARAMETERS-1'!$B$5:$J$44,5,FALSE)*VLOOKUP(OVYLD2_!W$4,'[1]INTERNAL PARAMETERS-1'!$B$5:$J$44,7,FALSE)*OVYLD2_!$F11 + OVYLD1_!W11*(1-VLOOKUP(OVYLD2_!W$4,'[1]INTERNAL PARAMETERS-1'!$B$5:$J$44,5,FALSE))*VLOOKUP(OVYLD2_!W$4,'[1]INTERNAL PARAMETERS-1'!$B$5:$J$44,9,FALSE)*OVYLD2_!$F11</f>
        <v>0</v>
      </c>
      <c r="X11" s="44">
        <f>OVYLD1_!X11*VLOOKUP(OVYLD2_!X$4,'[1]INTERNAL PARAMETERS-1'!$B$5:$J$44,5,FALSE)*VLOOKUP(OVYLD2_!X$4,'[1]INTERNAL PARAMETERS-1'!$B$5:$J$44,7,FALSE)*OVYLD2_!$F11 + OVYLD1_!X11*(1-VLOOKUP(OVYLD2_!X$4,'[1]INTERNAL PARAMETERS-1'!$B$5:$J$44,5,FALSE))*VLOOKUP(OVYLD2_!X$4,'[1]INTERNAL PARAMETERS-1'!$B$5:$J$44,9,FALSE)*OVYLD2_!$F11</f>
        <v>0</v>
      </c>
      <c r="Y11" s="44">
        <f>OVYLD1_!Y11*VLOOKUP(OVYLD2_!Y$4,'[1]INTERNAL PARAMETERS-1'!$B$5:$J$44,5,FALSE)*VLOOKUP(OVYLD2_!Y$4,'[1]INTERNAL PARAMETERS-1'!$B$5:$J$44,7,FALSE)*OVYLD2_!$F11 + OVYLD1_!Y11*(1-VLOOKUP(OVYLD2_!Y$4,'[1]INTERNAL PARAMETERS-1'!$B$5:$J$44,5,FALSE))*VLOOKUP(OVYLD2_!Y$4,'[1]INTERNAL PARAMETERS-1'!$B$5:$J$44,9,FALSE)*OVYLD2_!$F11</f>
        <v>0</v>
      </c>
      <c r="Z11" s="44">
        <f>OVYLD1_!Z11*VLOOKUP(OVYLD2_!Z$4,'[1]INTERNAL PARAMETERS-1'!$B$5:$J$44,5,FALSE)*VLOOKUP(OVYLD2_!Z$4,'[1]INTERNAL PARAMETERS-1'!$B$5:$J$44,7,FALSE)*OVYLD2_!$F11 + OVYLD1_!Z11*(1-VLOOKUP(OVYLD2_!Z$4,'[1]INTERNAL PARAMETERS-1'!$B$5:$J$44,5,FALSE))*VLOOKUP(OVYLD2_!Z$4,'[1]INTERNAL PARAMETERS-1'!$B$5:$J$44,9,FALSE)*OVYLD2_!$F11</f>
        <v>0</v>
      </c>
      <c r="AA11" s="44">
        <f>OVYLD1_!AA11*VLOOKUP(OVYLD2_!AA$4,'[1]INTERNAL PARAMETERS-1'!$B$5:$J$44,5,FALSE)*VLOOKUP(OVYLD2_!AA$4,'[1]INTERNAL PARAMETERS-1'!$B$5:$J$44,7,FALSE)*OVYLD2_!$F11 + OVYLD1_!AA11*(1-VLOOKUP(OVYLD2_!AA$4,'[1]INTERNAL PARAMETERS-1'!$B$5:$J$44,5,FALSE))*VLOOKUP(OVYLD2_!AA$4,'[1]INTERNAL PARAMETERS-1'!$B$5:$J$44,9,FALSE)*OVYLD2_!$F11</f>
        <v>0</v>
      </c>
      <c r="AB11" s="44">
        <f>OVYLD1_!AB11*VLOOKUP(OVYLD2_!AB$4,'[1]INTERNAL PARAMETERS-1'!$B$5:$J$44,5,FALSE)*VLOOKUP(OVYLD2_!AB$4,'[1]INTERNAL PARAMETERS-1'!$B$5:$J$44,7,FALSE)*OVYLD2_!$F11 + OVYLD1_!AB11*(1-VLOOKUP(OVYLD2_!AB$4,'[1]INTERNAL PARAMETERS-1'!$B$5:$J$44,5,FALSE))*VLOOKUP(OVYLD2_!AB$4,'[1]INTERNAL PARAMETERS-1'!$B$5:$J$44,9,FALSE)*OVYLD2_!$F11</f>
        <v>0</v>
      </c>
      <c r="AC11" s="44">
        <f>OVYLD1_!AC11*VLOOKUP(OVYLD2_!AC$4,'[1]INTERNAL PARAMETERS-1'!$B$5:$J$44,5,FALSE)*VLOOKUP(OVYLD2_!AC$4,'[1]INTERNAL PARAMETERS-1'!$B$5:$J$44,7,FALSE)*OVYLD2_!$F11 + OVYLD1_!AC11*(1-VLOOKUP(OVYLD2_!AC$4,'[1]INTERNAL PARAMETERS-1'!$B$5:$J$44,5,FALSE))*VLOOKUP(OVYLD2_!AC$4,'[1]INTERNAL PARAMETERS-1'!$B$5:$J$44,9,FALSE)*OVYLD2_!$F11</f>
        <v>0</v>
      </c>
      <c r="AD11" s="44">
        <f>OVYLD1_!AD11*VLOOKUP(OVYLD2_!AD$4,'[1]INTERNAL PARAMETERS-1'!$B$5:$J$44,5,FALSE)*VLOOKUP(OVYLD2_!AD$4,'[1]INTERNAL PARAMETERS-1'!$B$5:$J$44,7,FALSE)*OVYLD2_!$F11 + OVYLD1_!AD11*(1-VLOOKUP(OVYLD2_!AD$4,'[1]INTERNAL PARAMETERS-1'!$B$5:$J$44,5,FALSE))*VLOOKUP(OVYLD2_!AD$4,'[1]INTERNAL PARAMETERS-1'!$B$5:$J$44,9,FALSE)*OVYLD2_!$F11</f>
        <v>0</v>
      </c>
      <c r="AE11" s="44">
        <f>OVYLD1_!AE11*VLOOKUP(OVYLD2_!AE$4,'[1]INTERNAL PARAMETERS-1'!$B$5:$J$44,5,FALSE)*VLOOKUP(OVYLD2_!AE$4,'[1]INTERNAL PARAMETERS-1'!$B$5:$J$44,7,FALSE)*OVYLD2_!$F11 + OVYLD1_!AE11*(1-VLOOKUP(OVYLD2_!AE$4,'[1]INTERNAL PARAMETERS-1'!$B$5:$J$44,5,FALSE))*VLOOKUP(OVYLD2_!AE$4,'[1]INTERNAL PARAMETERS-1'!$B$5:$J$44,9,FALSE)*OVYLD2_!$F11</f>
        <v>0</v>
      </c>
      <c r="AF11" s="44">
        <f>OVYLD1_!AF11*VLOOKUP(OVYLD2_!AF$4,'[1]INTERNAL PARAMETERS-1'!$B$5:$J$44,5,FALSE)*VLOOKUP(OVYLD2_!AF$4,'[1]INTERNAL PARAMETERS-1'!$B$5:$J$44,7,FALSE)*OVYLD2_!$F11 + OVYLD1_!AF11*(1-VLOOKUP(OVYLD2_!AF$4,'[1]INTERNAL PARAMETERS-1'!$B$5:$J$44,5,FALSE))*VLOOKUP(OVYLD2_!AF$4,'[1]INTERNAL PARAMETERS-1'!$B$5:$J$44,9,FALSE)*OVYLD2_!$F11</f>
        <v>1.8468976533324974</v>
      </c>
      <c r="AG11" s="44">
        <f>OVYLD1_!AG11*VLOOKUP(OVYLD2_!AG$4,'[1]INTERNAL PARAMETERS-1'!$B$5:$J$44,5,FALSE)*VLOOKUP(OVYLD2_!AG$4,'[1]INTERNAL PARAMETERS-1'!$B$5:$J$44,7,FALSE)*OVYLD2_!$F11 + OVYLD1_!AG11*(1-VLOOKUP(OVYLD2_!AG$4,'[1]INTERNAL PARAMETERS-1'!$B$5:$J$44,5,FALSE))*VLOOKUP(OVYLD2_!AG$4,'[1]INTERNAL PARAMETERS-1'!$B$5:$J$44,9,FALSE)*OVYLD2_!$F11</f>
        <v>0</v>
      </c>
      <c r="AH11" s="44">
        <f>OVYLD1_!AH11*VLOOKUP(OVYLD2_!AH$4,'[1]INTERNAL PARAMETERS-1'!$B$5:$J$44,5,FALSE)*VLOOKUP(OVYLD2_!AH$4,'[1]INTERNAL PARAMETERS-1'!$B$5:$J$44,7,FALSE)*OVYLD2_!$F11 + OVYLD1_!AH11*(1-VLOOKUP(OVYLD2_!AH$4,'[1]INTERNAL PARAMETERS-1'!$B$5:$J$44,5,FALSE))*VLOOKUP(OVYLD2_!AH$4,'[1]INTERNAL PARAMETERS-1'!$B$5:$J$44,9,FALSE)*OVYLD2_!$F11</f>
        <v>0.13031181689132257</v>
      </c>
      <c r="AI11" s="44">
        <f>OVYLD1_!AI11*VLOOKUP(OVYLD2_!AI$4,'[1]INTERNAL PARAMETERS-1'!$B$5:$J$44,5,FALSE)*VLOOKUP(OVYLD2_!AI$4,'[1]INTERNAL PARAMETERS-1'!$B$5:$J$44,7,FALSE)*OVYLD2_!$F11 + OVYLD1_!AI11*(1-VLOOKUP(OVYLD2_!AI$4,'[1]INTERNAL PARAMETERS-1'!$B$5:$J$44,5,FALSE))*VLOOKUP(OVYLD2_!AI$4,'[1]INTERNAL PARAMETERS-1'!$B$5:$J$44,9,FALSE)*OVYLD2_!$F11</f>
        <v>0.6512614329790174</v>
      </c>
      <c r="AJ11" s="44">
        <f>OVYLD1_!AJ11*VLOOKUP(OVYLD2_!AJ$4,'[1]INTERNAL PARAMETERS-1'!$B$5:$J$44,5,FALSE)*VLOOKUP(OVYLD2_!AJ$4,'[1]INTERNAL PARAMETERS-1'!$B$5:$J$44,7,FALSE)*OVYLD2_!$F11 + OVYLD1_!AJ11*(1-VLOOKUP(OVYLD2_!AJ$4,'[1]INTERNAL PARAMETERS-1'!$B$5:$J$44,5,FALSE))*VLOOKUP(OVYLD2_!AJ$4,'[1]INTERNAL PARAMETERS-1'!$B$5:$J$44,9,FALSE)*OVYLD2_!$F11</f>
        <v>7.8501856572350812</v>
      </c>
      <c r="AK11" s="44">
        <f>OVYLD1_!AK11*VLOOKUP(OVYLD2_!AK$4,'[1]INTERNAL PARAMETERS-1'!$B$5:$J$44,5,FALSE)*VLOOKUP(OVYLD2_!AK$4,'[1]INTERNAL PARAMETERS-1'!$B$5:$J$44,7,FALSE)*OVYLD2_!$F11 + OVYLD1_!AK11*(1-VLOOKUP(OVYLD2_!AK$4,'[1]INTERNAL PARAMETERS-1'!$B$5:$J$44,5,FALSE))*VLOOKUP(OVYLD2_!AK$4,'[1]INTERNAL PARAMETERS-1'!$B$5:$J$44,9,FALSE)*OVYLD2_!$F11</f>
        <v>1.0424945351305805</v>
      </c>
      <c r="AL11" s="44">
        <f>OVYLD1_!AL11*VLOOKUP(OVYLD2_!AL$4,'[1]INTERNAL PARAMETERS-1'!$B$5:$J$44,5,FALSE)*VLOOKUP(OVYLD2_!AL$4,'[1]INTERNAL PARAMETERS-1'!$B$5:$J$44,7,FALSE)*OVYLD2_!$F11 + OVYLD1_!AL11*(1-VLOOKUP(OVYLD2_!AL$4,'[1]INTERNAL PARAMETERS-1'!$B$5:$J$44,5,FALSE))*VLOOKUP(OVYLD2_!AL$4,'[1]INTERNAL PARAMETERS-1'!$B$5:$J$44,9,FALSE)*OVYLD2_!$F11</f>
        <v>0</v>
      </c>
      <c r="AM11" s="44">
        <f>OVYLD1_!AM11*VLOOKUP(OVYLD2_!AM$4,'[1]INTERNAL PARAMETERS-1'!$B$5:$J$44,5,FALSE)*VLOOKUP(OVYLD2_!AM$4,'[1]INTERNAL PARAMETERS-1'!$B$5:$J$44,7,FALSE)*OVYLD2_!$F11 + OVYLD1_!AM11*(1-VLOOKUP(OVYLD2_!AM$4,'[1]INTERNAL PARAMETERS-1'!$B$5:$J$44,5,FALSE))*VLOOKUP(OVYLD2_!AM$4,'[1]INTERNAL PARAMETERS-1'!$B$5:$J$44,9,FALSE)*OVYLD2_!$F11</f>
        <v>0</v>
      </c>
      <c r="AN11" s="44">
        <f>OVYLD1_!AN11*VLOOKUP(OVYLD2_!AN$4,'[1]INTERNAL PARAMETERS-1'!$B$5:$J$44,5,FALSE)*VLOOKUP(OVYLD2_!AN$4,'[1]INTERNAL PARAMETERS-1'!$B$5:$J$44,7,FALSE)*OVYLD2_!$F11 + OVYLD1_!AN11*(1-VLOOKUP(OVYLD2_!AN$4,'[1]INTERNAL PARAMETERS-1'!$B$5:$J$44,5,FALSE))*VLOOKUP(OVYLD2_!AN$4,'[1]INTERNAL PARAMETERS-1'!$B$5:$J$44,9,FALSE)*OVYLD2_!$F11</f>
        <v>0</v>
      </c>
      <c r="AO11" s="44">
        <f>OVYLD1_!AO11*VLOOKUP(OVYLD2_!AO$4,'[1]INTERNAL PARAMETERS-1'!$B$5:$J$44,5,FALSE)*VLOOKUP(OVYLD2_!AO$4,'[1]INTERNAL PARAMETERS-1'!$B$5:$J$44,7,FALSE)*OVYLD2_!$F11 + OVYLD1_!AO11*(1-VLOOKUP(OVYLD2_!AO$4,'[1]INTERNAL PARAMETERS-1'!$B$5:$J$44,5,FALSE))*VLOOKUP(OVYLD2_!AO$4,'[1]INTERNAL PARAMETERS-1'!$B$5:$J$44,9,FALSE)*OVYLD2_!$F11</f>
        <v>0</v>
      </c>
      <c r="AP11" s="44">
        <f>OVYLD1_!AP11*VLOOKUP(OVYLD2_!AP$4,'[1]INTERNAL PARAMETERS-1'!$B$5:$J$44,5,FALSE)*VLOOKUP(OVYLD2_!AP$4,'[1]INTERNAL PARAMETERS-1'!$B$5:$J$44,7,FALSE)*OVYLD2_!$F11 + OVYLD1_!AP11*(1-VLOOKUP(OVYLD2_!AP$4,'[1]INTERNAL PARAMETERS-1'!$B$5:$J$44,5,FALSE))*VLOOKUP(OVYLD2_!AP$4,'[1]INTERNAL PARAMETERS-1'!$B$5:$J$44,9,FALSE)*OVYLD2_!$F11</f>
        <v>0</v>
      </c>
      <c r="AQ11" s="44">
        <f>OVYLD1_!AQ11*VLOOKUP(OVYLD2_!AQ$4,'[1]INTERNAL PARAMETERS-1'!$B$5:$J$44,5,FALSE)*VLOOKUP(OVYLD2_!AQ$4,'[1]INTERNAL PARAMETERS-1'!$B$5:$J$44,7,FALSE)*OVYLD2_!$F11 + OVYLD1_!AQ11*(1-VLOOKUP(OVYLD2_!AQ$4,'[1]INTERNAL PARAMETERS-1'!$B$5:$J$44,5,FALSE))*VLOOKUP(OVYLD2_!AQ$4,'[1]INTERNAL PARAMETERS-1'!$B$5:$J$44,9,FALSE)*OVYLD2_!$F11</f>
        <v>0</v>
      </c>
      <c r="AR11" s="44">
        <f>OVYLD1_!AR11*VLOOKUP(OVYLD2_!AR$4,'[1]INTERNAL PARAMETERS-1'!$B$5:$J$44,5,FALSE)*VLOOKUP(OVYLD2_!AR$4,'[1]INTERNAL PARAMETERS-1'!$B$5:$J$44,7,FALSE)*OVYLD2_!$F11 + OVYLD1_!AR11*(1-VLOOKUP(OVYLD2_!AR$4,'[1]INTERNAL PARAMETERS-1'!$B$5:$J$44,5,FALSE))*VLOOKUP(OVYLD2_!AR$4,'[1]INTERNAL PARAMETERS-1'!$B$5:$J$44,9,FALSE)*OVYLD2_!$F11</f>
        <v>0</v>
      </c>
      <c r="AS11" s="44">
        <f>OVYLD1_!AS11*VLOOKUP(OVYLD2_!AS$4,'[1]INTERNAL PARAMETERS-1'!$B$5:$J$44,5,FALSE)*VLOOKUP(OVYLD2_!AS$4,'[1]INTERNAL PARAMETERS-1'!$B$5:$J$44,7,FALSE)*OVYLD2_!$F11 + OVYLD1_!AS11*(1-VLOOKUP(OVYLD2_!AS$4,'[1]INTERNAL PARAMETERS-1'!$B$5:$J$44,5,FALSE))*VLOOKUP(OVYLD2_!AS$4,'[1]INTERNAL PARAMETERS-1'!$B$5:$J$44,9,FALSE)*OVYLD2_!$F11</f>
        <v>0</v>
      </c>
      <c r="AT11" s="43">
        <f>OVYLD1_!AT11*VLOOKUP(OVYLD2_!AT$4,'[1]INTERNAL PARAMETERS-1'!$B$5:$J$44,5,FALSE)*VLOOKUP(OVYLD2_!AT$4,'[1]INTERNAL PARAMETERS-1'!$B$5:$J$44,7,FALSE)*OVYLD2_!$F11 + OVYLD1_!AT11*(1-VLOOKUP(OVYLD2_!AT$4,'[1]INTERNAL PARAMETERS-1'!$B$5:$J$44,5,FALSE))*VLOOKUP(OVYLD2_!AT$4,'[1]INTERNAL PARAMETERS-1'!$B$5:$J$44,9,FALSE)*OVYLD2_!$F11</f>
        <v>0</v>
      </c>
      <c r="AU11" s="45">
        <f>OVYLD1_!AU11*VLOOKUP(OVYLD2_!AU$4,'[1]INTERNAL PARAMETERS-1'!$B$5:$J$44,5,FALSE)*VLOOKUP(OVYLD2_!AU$4,'[1]INTERNAL PARAMETERS-1'!$B$5:$J$44,6,FALSE)*VLOOKUP(OVYLD2_!AU$4,'[1]INTERNAL PARAMETERS-1'!$B$5:$J$44,3,FALSE) + OVYLD1_!AU11*(1-VLOOKUP(OVYLD2_!AU$4,'[1]INTERNAL PARAMETERS-1'!$B$5:$J$44,5,FALSE))*VLOOKUP(OVYLD2_!AU$4,'[1]INTERNAL PARAMETERS-1'!$B$5:$J$44,8,FALSE)*VLOOKUP(OVYLD2_!AU$4,'[1]INTERNAL PARAMETERS-1'!$B$5:$J$44,3,FALSE)</f>
        <v>0</v>
      </c>
      <c r="AV11" s="44">
        <f>OVYLD1_!AV11*VLOOKUP(OVYLD2_!AV$4,'[1]INTERNAL PARAMETERS-1'!$B$5:$J$44,5,FALSE)*VLOOKUP(OVYLD2_!AV$4,'[1]INTERNAL PARAMETERS-1'!$B$5:$J$44,6,FALSE)*VLOOKUP(OVYLD2_!AV$4,'[1]INTERNAL PARAMETERS-1'!$B$5:$J$44,3,FALSE) + OVYLD1_!AV11*(1-VLOOKUP(OVYLD2_!AV$4,'[1]INTERNAL PARAMETERS-1'!$B$5:$J$44,5,FALSE))*VLOOKUP(OVYLD2_!AV$4,'[1]INTERNAL PARAMETERS-1'!$B$5:$J$44,8,FALSE)*VLOOKUP(OVYLD2_!AV$4,'[1]INTERNAL PARAMETERS-1'!$B$5:$J$44,3,FALSE)</f>
        <v>0</v>
      </c>
      <c r="AW11" s="44">
        <f>OVYLD1_!AW11*VLOOKUP(OVYLD2_!AW$4,'[1]INTERNAL PARAMETERS-1'!$B$5:$J$44,5,FALSE)*VLOOKUP(OVYLD2_!AW$4,'[1]INTERNAL PARAMETERS-1'!$B$5:$J$44,6,FALSE)*VLOOKUP(OVYLD2_!AW$4,'[1]INTERNAL PARAMETERS-1'!$B$5:$J$44,3,FALSE) + OVYLD1_!AW11*(1-VLOOKUP(OVYLD2_!AW$4,'[1]INTERNAL PARAMETERS-1'!$B$5:$J$44,5,FALSE))*VLOOKUP(OVYLD2_!AW$4,'[1]INTERNAL PARAMETERS-1'!$B$5:$J$44,8,FALSE)*VLOOKUP(OVYLD2_!AW$4,'[1]INTERNAL PARAMETERS-1'!$B$5:$J$44,3,FALSE)</f>
        <v>7.1821477702949688</v>
      </c>
      <c r="AX11" s="44">
        <f>OVYLD1_!AX11*VLOOKUP(OVYLD2_!AX$4,'[1]INTERNAL PARAMETERS-1'!$B$5:$J$44,5,FALSE)*VLOOKUP(OVYLD2_!AX$4,'[1]INTERNAL PARAMETERS-1'!$B$5:$J$44,6,FALSE)*VLOOKUP(OVYLD2_!AX$4,'[1]INTERNAL PARAMETERS-1'!$B$5:$J$44,3,FALSE) + OVYLD1_!AX11*(1-VLOOKUP(OVYLD2_!AX$4,'[1]INTERNAL PARAMETERS-1'!$B$5:$J$44,5,FALSE))*VLOOKUP(OVYLD2_!AX$4,'[1]INTERNAL PARAMETERS-1'!$B$5:$J$44,8,FALSE)*VLOOKUP(OVYLD2_!AX$4,'[1]INTERNAL PARAMETERS-1'!$B$5:$J$44,3,FALSE)</f>
        <v>0</v>
      </c>
      <c r="AY11" s="44">
        <f>OVYLD1_!AY11*VLOOKUP(OVYLD2_!AY$4,'[1]INTERNAL PARAMETERS-1'!$B$5:$J$44,5,FALSE)*VLOOKUP(OVYLD2_!AY$4,'[1]INTERNAL PARAMETERS-1'!$B$5:$J$44,6,FALSE)*VLOOKUP(OVYLD2_!AY$4,'[1]INTERNAL PARAMETERS-1'!$B$5:$J$44,3,FALSE) + OVYLD1_!AY11*(1-VLOOKUP(OVYLD2_!AY$4,'[1]INTERNAL PARAMETERS-1'!$B$5:$J$44,5,FALSE))*VLOOKUP(OVYLD2_!AY$4,'[1]INTERNAL PARAMETERS-1'!$B$5:$J$44,8,FALSE)*VLOOKUP(OVYLD2_!AY$4,'[1]INTERNAL PARAMETERS-1'!$B$5:$J$44,3,FALSE)</f>
        <v>0</v>
      </c>
      <c r="AZ11" s="44">
        <f>OVYLD1_!AZ11*VLOOKUP(OVYLD2_!AZ$4,'[1]INTERNAL PARAMETERS-1'!$B$5:$J$44,5,FALSE)*VLOOKUP(OVYLD2_!AZ$4,'[1]INTERNAL PARAMETERS-1'!$B$5:$J$44,6,FALSE)*VLOOKUP(OVYLD2_!AZ$4,'[1]INTERNAL PARAMETERS-1'!$B$5:$J$44,3,FALSE) + OVYLD1_!AZ11*(1-VLOOKUP(OVYLD2_!AZ$4,'[1]INTERNAL PARAMETERS-1'!$B$5:$J$44,5,FALSE))*VLOOKUP(OVYLD2_!AZ$4,'[1]INTERNAL PARAMETERS-1'!$B$5:$J$44,8,FALSE)*VLOOKUP(OVYLD2_!AZ$4,'[1]INTERNAL PARAMETERS-1'!$B$5:$J$44,3,FALSE)</f>
        <v>0</v>
      </c>
      <c r="BA11" s="44">
        <f>OVYLD1_!BA11*VLOOKUP(OVYLD2_!BA$4,'[1]INTERNAL PARAMETERS-1'!$B$5:$J$44,5,FALSE)*VLOOKUP(OVYLD2_!BA$4,'[1]INTERNAL PARAMETERS-1'!$B$5:$J$44,6,FALSE)*VLOOKUP(OVYLD2_!BA$4,'[1]INTERNAL PARAMETERS-1'!$B$5:$J$44,3,FALSE) + OVYLD1_!BA11*(1-VLOOKUP(OVYLD2_!BA$4,'[1]INTERNAL PARAMETERS-1'!$B$5:$J$44,5,FALSE))*VLOOKUP(OVYLD2_!BA$4,'[1]INTERNAL PARAMETERS-1'!$B$5:$J$44,8,FALSE)*VLOOKUP(OVYLD2_!BA$4,'[1]INTERNAL PARAMETERS-1'!$B$5:$J$44,3,FALSE)</f>
        <v>2.1013793937784211</v>
      </c>
      <c r="BB11" s="44">
        <f>OVYLD1_!BB11*VLOOKUP(OVYLD2_!BB$4,'[1]INTERNAL PARAMETERS-1'!$B$5:$J$44,5,FALSE)*VLOOKUP(OVYLD2_!BB$4,'[1]INTERNAL PARAMETERS-1'!$B$5:$J$44,6,FALSE)*VLOOKUP(OVYLD2_!BB$4,'[1]INTERNAL PARAMETERS-1'!$B$5:$J$44,3,FALSE) + OVYLD1_!BB11*(1-VLOOKUP(OVYLD2_!BB$4,'[1]INTERNAL PARAMETERS-1'!$B$5:$J$44,5,FALSE))*VLOOKUP(OVYLD2_!BB$4,'[1]INTERNAL PARAMETERS-1'!$B$5:$J$44,8,FALSE)*VLOOKUP(OVYLD2_!BB$4,'[1]INTERNAL PARAMETERS-1'!$B$5:$J$44,3,FALSE)</f>
        <v>1.9922104888992769</v>
      </c>
      <c r="BC11" s="44">
        <f>OVYLD1_!BC11*VLOOKUP(OVYLD2_!BC$4,'[1]INTERNAL PARAMETERS-1'!$B$5:$J$44,5,FALSE)*VLOOKUP(OVYLD2_!BC$4,'[1]INTERNAL PARAMETERS-1'!$B$5:$J$44,6,FALSE)*VLOOKUP(OVYLD2_!BC$4,'[1]INTERNAL PARAMETERS-1'!$B$5:$J$44,3,FALSE) + OVYLD1_!BC11*(1-VLOOKUP(OVYLD2_!BC$4,'[1]INTERNAL PARAMETERS-1'!$B$5:$J$44,5,FALSE))*VLOOKUP(OVYLD2_!BC$4,'[1]INTERNAL PARAMETERS-1'!$B$5:$J$44,8,FALSE)*VLOOKUP(OVYLD2_!BC$4,'[1]INTERNAL PARAMETERS-1'!$B$5:$J$44,3,FALSE)</f>
        <v>2.5239393285628449</v>
      </c>
      <c r="BD11" s="44">
        <f>OVYLD1_!BD11*VLOOKUP(OVYLD2_!BD$4,'[1]INTERNAL PARAMETERS-1'!$B$5:$J$44,5,FALSE)*VLOOKUP(OVYLD2_!BD$4,'[1]INTERNAL PARAMETERS-1'!$B$5:$J$44,6,FALSE)*VLOOKUP(OVYLD2_!BD$4,'[1]INTERNAL PARAMETERS-1'!$B$5:$J$44,3,FALSE) + OVYLD1_!BD11*(1-VLOOKUP(OVYLD2_!BD$4,'[1]INTERNAL PARAMETERS-1'!$B$5:$J$44,5,FALSE))*VLOOKUP(OVYLD2_!BD$4,'[1]INTERNAL PARAMETERS-1'!$B$5:$J$44,8,FALSE)*VLOOKUP(OVYLD2_!BD$4,'[1]INTERNAL PARAMETERS-1'!$B$5:$J$44,3,FALSE)</f>
        <v>1.5143627339160313</v>
      </c>
      <c r="BE11" s="44">
        <f>OVYLD1_!BE11*VLOOKUP(OVYLD2_!BE$4,'[1]INTERNAL PARAMETERS-1'!$B$5:$J$44,5,FALSE)*VLOOKUP(OVYLD2_!BE$4,'[1]INTERNAL PARAMETERS-1'!$B$5:$J$44,6,FALSE)*VLOOKUP(OVYLD2_!BE$4,'[1]INTERNAL PARAMETERS-1'!$B$5:$J$44,3,FALSE) + OVYLD1_!BE11*(1-VLOOKUP(OVYLD2_!BE$4,'[1]INTERNAL PARAMETERS-1'!$B$5:$J$44,5,FALSE))*VLOOKUP(OVYLD2_!BE$4,'[1]INTERNAL PARAMETERS-1'!$B$5:$J$44,8,FALSE)*VLOOKUP(OVYLD2_!BE$4,'[1]INTERNAL PARAMETERS-1'!$B$5:$J$44,3,FALSE)</f>
        <v>2.1343930724508855</v>
      </c>
      <c r="BF11" s="44">
        <f>OVYLD1_!BF11*VLOOKUP(OVYLD2_!BF$4,'[1]INTERNAL PARAMETERS-1'!$B$5:$J$44,5,FALSE)*VLOOKUP(OVYLD2_!BF$4,'[1]INTERNAL PARAMETERS-1'!$B$5:$J$44,6,FALSE)*VLOOKUP(OVYLD2_!BF$4,'[1]INTERNAL PARAMETERS-1'!$B$5:$J$44,3,FALSE) + OVYLD1_!BF11*(1-VLOOKUP(OVYLD2_!BF$4,'[1]INTERNAL PARAMETERS-1'!$B$5:$J$44,5,FALSE))*VLOOKUP(OVYLD2_!BF$4,'[1]INTERNAL PARAMETERS-1'!$B$5:$J$44,8,FALSE)*VLOOKUP(OVYLD2_!BF$4,'[1]INTERNAL PARAMETERS-1'!$B$5:$J$44,3,FALSE)</f>
        <v>0</v>
      </c>
      <c r="BG11" s="44">
        <f>OVYLD1_!BG11*VLOOKUP(OVYLD2_!BG$4,'[1]INTERNAL PARAMETERS-1'!$B$5:$J$44,5,FALSE)*VLOOKUP(OVYLD2_!BG$4,'[1]INTERNAL PARAMETERS-1'!$B$5:$J$44,6,FALSE)*VLOOKUP(OVYLD2_!BG$4,'[1]INTERNAL PARAMETERS-1'!$B$5:$J$44,3,FALSE) + OVYLD1_!BG11*(1-VLOOKUP(OVYLD2_!BG$4,'[1]INTERNAL PARAMETERS-1'!$B$5:$J$44,5,FALSE))*VLOOKUP(OVYLD2_!BG$4,'[1]INTERNAL PARAMETERS-1'!$B$5:$J$44,8,FALSE)*VLOOKUP(OVYLD2_!BG$4,'[1]INTERNAL PARAMETERS-1'!$B$5:$J$44,3,FALSE)</f>
        <v>1.1886890832223598</v>
      </c>
      <c r="BH11" s="44">
        <f>OVYLD1_!BH11*VLOOKUP(OVYLD2_!BH$4,'[1]INTERNAL PARAMETERS-1'!$B$5:$J$44,5,FALSE)*VLOOKUP(OVYLD2_!BH$4,'[1]INTERNAL PARAMETERS-1'!$B$5:$J$44,6,FALSE)*VLOOKUP(OVYLD2_!BH$4,'[1]INTERNAL PARAMETERS-1'!$B$5:$J$44,3,FALSE) + OVYLD1_!BH11*(1-VLOOKUP(OVYLD2_!BH$4,'[1]INTERNAL PARAMETERS-1'!$B$5:$J$44,5,FALSE))*VLOOKUP(OVYLD2_!BH$4,'[1]INTERNAL PARAMETERS-1'!$B$5:$J$44,8,FALSE)*VLOOKUP(OVYLD2_!BH$4,'[1]INTERNAL PARAMETERS-1'!$B$5:$J$44,3,FALSE)</f>
        <v>6.5359681526756183E-3</v>
      </c>
      <c r="BI11" s="44">
        <f>OVYLD1_!BI11*VLOOKUP(OVYLD2_!BI$4,'[1]INTERNAL PARAMETERS-1'!$B$5:$J$44,5,FALSE)*VLOOKUP(OVYLD2_!BI$4,'[1]INTERNAL PARAMETERS-1'!$B$5:$J$44,6,FALSE)*VLOOKUP(OVYLD2_!BI$4,'[1]INTERNAL PARAMETERS-1'!$B$5:$J$44,3,FALSE) + OVYLD1_!BI11*(1-VLOOKUP(OVYLD2_!BI$4,'[1]INTERNAL PARAMETERS-1'!$B$5:$J$44,5,FALSE))*VLOOKUP(OVYLD2_!BI$4,'[1]INTERNAL PARAMETERS-1'!$B$5:$J$44,8,FALSE)*VLOOKUP(OVYLD2_!BI$4,'[1]INTERNAL PARAMETERS-1'!$B$5:$J$44,3,FALSE)</f>
        <v>0</v>
      </c>
      <c r="BJ11" s="44">
        <f>OVYLD1_!BJ11*VLOOKUP(OVYLD2_!BJ$4,'[1]INTERNAL PARAMETERS-1'!$B$5:$J$44,5,FALSE)*VLOOKUP(OVYLD2_!BJ$4,'[1]INTERNAL PARAMETERS-1'!$B$5:$J$44,6,FALSE)*VLOOKUP(OVYLD2_!BJ$4,'[1]INTERNAL PARAMETERS-1'!$B$5:$J$44,3,FALSE) + OVYLD1_!BJ11*(1-VLOOKUP(OVYLD2_!BJ$4,'[1]INTERNAL PARAMETERS-1'!$B$5:$J$44,5,FALSE))*VLOOKUP(OVYLD2_!BJ$4,'[1]INTERNAL PARAMETERS-1'!$B$5:$J$44,8,FALSE)*VLOOKUP(OVYLD2_!BJ$4,'[1]INTERNAL PARAMETERS-1'!$B$5:$J$44,3,FALSE)</f>
        <v>0.4719778841506741</v>
      </c>
      <c r="BK11" s="44">
        <f>OVYLD1_!BK11*VLOOKUP(OVYLD2_!BK$4,'[1]INTERNAL PARAMETERS-1'!$B$5:$J$44,5,FALSE)*VLOOKUP(OVYLD2_!BK$4,'[1]INTERNAL PARAMETERS-1'!$B$5:$J$44,6,FALSE)*VLOOKUP(OVYLD2_!BK$4,'[1]INTERNAL PARAMETERS-1'!$B$5:$J$44,3,FALSE) + OVYLD1_!BK11*(1-VLOOKUP(OVYLD2_!BK$4,'[1]INTERNAL PARAMETERS-1'!$B$5:$J$44,5,FALSE))*VLOOKUP(OVYLD2_!BK$4,'[1]INTERNAL PARAMETERS-1'!$B$5:$J$44,8,FALSE)*VLOOKUP(OVYLD2_!BK$4,'[1]INTERNAL PARAMETERS-1'!$B$5:$J$44,3,FALSE)</f>
        <v>0.60194466984784489</v>
      </c>
      <c r="BL11" s="44">
        <f>OVYLD1_!BL11*VLOOKUP(OVYLD2_!BL$4,'[1]INTERNAL PARAMETERS-1'!$B$5:$J$44,5,FALSE)*VLOOKUP(OVYLD2_!BL$4,'[1]INTERNAL PARAMETERS-1'!$B$5:$J$44,6,FALSE)*VLOOKUP(OVYLD2_!BL$4,'[1]INTERNAL PARAMETERS-1'!$B$5:$J$44,3,FALSE) + OVYLD1_!BL11*(1-VLOOKUP(OVYLD2_!BL$4,'[1]INTERNAL PARAMETERS-1'!$B$5:$J$44,5,FALSE))*VLOOKUP(OVYLD2_!BL$4,'[1]INTERNAL PARAMETERS-1'!$B$5:$J$44,8,FALSE)*VLOOKUP(OVYLD2_!BL$4,'[1]INTERNAL PARAMETERS-1'!$B$5:$J$44,3,FALSE)</f>
        <v>1.7096009455716641</v>
      </c>
      <c r="BM11" s="44">
        <f>OVYLD1_!BM11*VLOOKUP(OVYLD2_!BM$4,'[1]INTERNAL PARAMETERS-1'!$B$5:$J$44,5,FALSE)*VLOOKUP(OVYLD2_!BM$4,'[1]INTERNAL PARAMETERS-1'!$B$5:$J$44,6,FALSE)*VLOOKUP(OVYLD2_!BM$4,'[1]INTERNAL PARAMETERS-1'!$B$5:$J$44,3,FALSE) + OVYLD1_!BM11*(1-VLOOKUP(OVYLD2_!BM$4,'[1]INTERNAL PARAMETERS-1'!$B$5:$J$44,5,FALSE))*VLOOKUP(OVYLD2_!BM$4,'[1]INTERNAL PARAMETERS-1'!$B$5:$J$44,8,FALSE)*VLOOKUP(OVYLD2_!BM$4,'[1]INTERNAL PARAMETERS-1'!$B$5:$J$44,3,FALSE)</f>
        <v>0.4103711292658147</v>
      </c>
      <c r="BN11" s="44">
        <f>OVYLD1_!BN11*VLOOKUP(OVYLD2_!BN$4,'[1]INTERNAL PARAMETERS-1'!$B$5:$J$44,5,FALSE)*VLOOKUP(OVYLD2_!BN$4,'[1]INTERNAL PARAMETERS-1'!$B$5:$J$44,6,FALSE)*VLOOKUP(OVYLD2_!BN$4,'[1]INTERNAL PARAMETERS-1'!$B$5:$J$44,3,FALSE) + OVYLD1_!BN11*(1-VLOOKUP(OVYLD2_!BN$4,'[1]INTERNAL PARAMETERS-1'!$B$5:$J$44,5,FALSE))*VLOOKUP(OVYLD2_!BN$4,'[1]INTERNAL PARAMETERS-1'!$B$5:$J$44,8,FALSE)*VLOOKUP(OVYLD2_!BN$4,'[1]INTERNAL PARAMETERS-1'!$B$5:$J$44,3,FALSE)</f>
        <v>0.64616969038142336</v>
      </c>
      <c r="BO11" s="44">
        <f>OVYLD1_!BO11*VLOOKUP(OVYLD2_!BO$4,'[1]INTERNAL PARAMETERS-1'!$B$5:$J$44,5,FALSE)*VLOOKUP(OVYLD2_!BO$4,'[1]INTERNAL PARAMETERS-1'!$B$5:$J$44,6,FALSE)*VLOOKUP(OVYLD2_!BO$4,'[1]INTERNAL PARAMETERS-1'!$B$5:$J$44,3,FALSE) + OVYLD1_!BO11*(1-VLOOKUP(OVYLD2_!BO$4,'[1]INTERNAL PARAMETERS-1'!$B$5:$J$44,5,FALSE))*VLOOKUP(OVYLD2_!BO$4,'[1]INTERNAL PARAMETERS-1'!$B$5:$J$44,8,FALSE)*VLOOKUP(OVYLD2_!BO$4,'[1]INTERNAL PARAMETERS-1'!$B$5:$J$44,3,FALSE)</f>
        <v>0.52451774696276665</v>
      </c>
      <c r="BP11" s="44">
        <f>OVYLD1_!BP11*VLOOKUP(OVYLD2_!BP$4,'[1]INTERNAL PARAMETERS-1'!$B$5:$J$44,5,FALSE)*VLOOKUP(OVYLD2_!BP$4,'[1]INTERNAL PARAMETERS-1'!$B$5:$J$44,6,FALSE)*VLOOKUP(OVYLD2_!BP$4,'[1]INTERNAL PARAMETERS-1'!$B$5:$J$44,3,FALSE) + OVYLD1_!BP11*(1-VLOOKUP(OVYLD2_!BP$4,'[1]INTERNAL PARAMETERS-1'!$B$5:$J$44,5,FALSE))*VLOOKUP(OVYLD2_!BP$4,'[1]INTERNAL PARAMETERS-1'!$B$5:$J$44,8,FALSE)*VLOOKUP(OVYLD2_!BP$4,'[1]INTERNAL PARAMETERS-1'!$B$5:$J$44,3,FALSE)</f>
        <v>4.6848419047145422E-2</v>
      </c>
      <c r="BQ11" s="44">
        <f>OVYLD1_!BQ11*VLOOKUP(OVYLD2_!BQ$4,'[1]INTERNAL PARAMETERS-1'!$B$5:$J$44,5,FALSE)*VLOOKUP(OVYLD2_!BQ$4,'[1]INTERNAL PARAMETERS-1'!$B$5:$J$44,6,FALSE)*VLOOKUP(OVYLD2_!BQ$4,'[1]INTERNAL PARAMETERS-1'!$B$5:$J$44,3,FALSE) + OVYLD1_!BQ11*(1-VLOOKUP(OVYLD2_!BQ$4,'[1]INTERNAL PARAMETERS-1'!$B$5:$J$44,5,FALSE))*VLOOKUP(OVYLD2_!BQ$4,'[1]INTERNAL PARAMETERS-1'!$B$5:$J$44,8,FALSE)*VLOOKUP(OVYLD2_!BQ$4,'[1]INTERNAL PARAMETERS-1'!$B$5:$J$44,3,FALSE)</f>
        <v>2.0219033257132701</v>
      </c>
      <c r="BR11" s="44">
        <f>OVYLD1_!BR11*VLOOKUP(OVYLD2_!BR$4,'[1]INTERNAL PARAMETERS-1'!$B$5:$J$44,5,FALSE)*VLOOKUP(OVYLD2_!BR$4,'[1]INTERNAL PARAMETERS-1'!$B$5:$J$44,6,FALSE)*VLOOKUP(OVYLD2_!BR$4,'[1]INTERNAL PARAMETERS-1'!$B$5:$J$44,3,FALSE) + OVYLD1_!BR11*(1-VLOOKUP(OVYLD2_!BR$4,'[1]INTERNAL PARAMETERS-1'!$B$5:$J$44,5,FALSE))*VLOOKUP(OVYLD2_!BR$4,'[1]INTERNAL PARAMETERS-1'!$B$5:$J$44,8,FALSE)*VLOOKUP(OVYLD2_!BR$4,'[1]INTERNAL PARAMETERS-1'!$B$5:$J$44,3,FALSE)</f>
        <v>8.935226430401097E-2</v>
      </c>
      <c r="BS11" s="44">
        <f>OVYLD1_!BS11*VLOOKUP(OVYLD2_!BS$4,'[1]INTERNAL PARAMETERS-1'!$B$5:$J$44,5,FALSE)*VLOOKUP(OVYLD2_!BS$4,'[1]INTERNAL PARAMETERS-1'!$B$5:$J$44,6,FALSE)*VLOOKUP(OVYLD2_!BS$4,'[1]INTERNAL PARAMETERS-1'!$B$5:$J$44,3,FALSE) + OVYLD1_!BS11*(1-VLOOKUP(OVYLD2_!BS$4,'[1]INTERNAL PARAMETERS-1'!$B$5:$J$44,5,FALSE))*VLOOKUP(OVYLD2_!BS$4,'[1]INTERNAL PARAMETERS-1'!$B$5:$J$44,8,FALSE)*VLOOKUP(OVYLD2_!BS$4,'[1]INTERNAL PARAMETERS-1'!$B$5:$J$44,3,FALSE)</f>
        <v>6.6463428048215874E-3</v>
      </c>
      <c r="BT11" s="44">
        <f>OVYLD1_!BT11*VLOOKUP(OVYLD2_!BT$4,'[1]INTERNAL PARAMETERS-1'!$B$5:$J$44,5,FALSE)*VLOOKUP(OVYLD2_!BT$4,'[1]INTERNAL PARAMETERS-1'!$B$5:$J$44,6,FALSE)*VLOOKUP(OVYLD2_!BT$4,'[1]INTERNAL PARAMETERS-1'!$B$5:$J$44,3,FALSE) + OVYLD1_!BT11*(1-VLOOKUP(OVYLD2_!BT$4,'[1]INTERNAL PARAMETERS-1'!$B$5:$J$44,5,FALSE))*VLOOKUP(OVYLD2_!BT$4,'[1]INTERNAL PARAMETERS-1'!$B$5:$J$44,8,FALSE)*VLOOKUP(OVYLD2_!BT$4,'[1]INTERNAL PARAMETERS-1'!$B$5:$J$44,3,FALSE)</f>
        <v>0</v>
      </c>
      <c r="BU11" s="44">
        <f>OVYLD1_!BU11*VLOOKUP(OVYLD2_!BU$4,'[1]INTERNAL PARAMETERS-1'!$B$5:$J$44,5,FALSE)*VLOOKUP(OVYLD2_!BU$4,'[1]INTERNAL PARAMETERS-1'!$B$5:$J$44,6,FALSE)*VLOOKUP(OVYLD2_!BU$4,'[1]INTERNAL PARAMETERS-1'!$B$5:$J$44,3,FALSE) + OVYLD1_!BU11*(1-VLOOKUP(OVYLD2_!BU$4,'[1]INTERNAL PARAMETERS-1'!$B$5:$J$44,5,FALSE))*VLOOKUP(OVYLD2_!BU$4,'[1]INTERNAL PARAMETERS-1'!$B$5:$J$44,8,FALSE)*VLOOKUP(OVYLD2_!BU$4,'[1]INTERNAL PARAMETERS-1'!$B$5:$J$44,3,FALSE)</f>
        <v>0</v>
      </c>
      <c r="BV11" s="44">
        <f>OVYLD1_!BV11*VLOOKUP(OVYLD2_!BV$4,'[1]INTERNAL PARAMETERS-1'!$B$5:$J$44,5,FALSE)*VLOOKUP(OVYLD2_!BV$4,'[1]INTERNAL PARAMETERS-1'!$B$5:$J$44,6,FALSE)*VLOOKUP(OVYLD2_!BV$4,'[1]INTERNAL PARAMETERS-1'!$B$5:$J$44,3,FALSE) + OVYLD1_!BV11*(1-VLOOKUP(OVYLD2_!BV$4,'[1]INTERNAL PARAMETERS-1'!$B$5:$J$44,5,FALSE))*VLOOKUP(OVYLD2_!BV$4,'[1]INTERNAL PARAMETERS-1'!$B$5:$J$44,8,FALSE)*VLOOKUP(OVYLD2_!BV$4,'[1]INTERNAL PARAMETERS-1'!$B$5:$J$44,3,FALSE)</f>
        <v>0</v>
      </c>
      <c r="BW11" s="44">
        <f>OVYLD1_!BW11*VLOOKUP(OVYLD2_!BW$4,'[1]INTERNAL PARAMETERS-1'!$B$5:$J$44,5,FALSE)*VLOOKUP(OVYLD2_!BW$4,'[1]INTERNAL PARAMETERS-1'!$B$5:$J$44,6,FALSE)*VLOOKUP(OVYLD2_!BW$4,'[1]INTERNAL PARAMETERS-1'!$B$5:$J$44,3,FALSE) + OVYLD1_!BW11*(1-VLOOKUP(OVYLD2_!BW$4,'[1]INTERNAL PARAMETERS-1'!$B$5:$J$44,5,FALSE))*VLOOKUP(OVYLD2_!BW$4,'[1]INTERNAL PARAMETERS-1'!$B$5:$J$44,8,FALSE)*VLOOKUP(OVYLD2_!BW$4,'[1]INTERNAL PARAMETERS-1'!$B$5:$J$44,3,FALSE)</f>
        <v>0</v>
      </c>
      <c r="BX11" s="44">
        <f>OVYLD1_!BX11*VLOOKUP(OVYLD2_!BX$4,'[1]INTERNAL PARAMETERS-1'!$B$5:$J$44,5,FALSE)*VLOOKUP(OVYLD2_!BX$4,'[1]INTERNAL PARAMETERS-1'!$B$5:$J$44,6,FALSE)*VLOOKUP(OVYLD2_!BX$4,'[1]INTERNAL PARAMETERS-1'!$B$5:$J$44,3,FALSE) + OVYLD1_!BX11*(1-VLOOKUP(OVYLD2_!BX$4,'[1]INTERNAL PARAMETERS-1'!$B$5:$J$44,5,FALSE))*VLOOKUP(OVYLD2_!BX$4,'[1]INTERNAL PARAMETERS-1'!$B$5:$J$44,8,FALSE)*VLOOKUP(OVYLD2_!BX$4,'[1]INTERNAL PARAMETERS-1'!$B$5:$J$44,3,FALSE)</f>
        <v>0</v>
      </c>
      <c r="BY11" s="44">
        <f>OVYLD1_!BY11*VLOOKUP(OVYLD2_!BY$4,'[1]INTERNAL PARAMETERS-1'!$B$5:$J$44,5,FALSE)*VLOOKUP(OVYLD2_!BY$4,'[1]INTERNAL PARAMETERS-1'!$B$5:$J$44,6,FALSE)*VLOOKUP(OVYLD2_!BY$4,'[1]INTERNAL PARAMETERS-1'!$B$5:$J$44,3,FALSE) + OVYLD1_!BY11*(1-VLOOKUP(OVYLD2_!BY$4,'[1]INTERNAL PARAMETERS-1'!$B$5:$J$44,5,FALSE))*VLOOKUP(OVYLD2_!BY$4,'[1]INTERNAL PARAMETERS-1'!$B$5:$J$44,8,FALSE)*VLOOKUP(OVYLD2_!BY$4,'[1]INTERNAL PARAMETERS-1'!$B$5:$J$44,3,FALSE)</f>
        <v>0</v>
      </c>
      <c r="BZ11" s="44">
        <f>OVYLD1_!BZ11*VLOOKUP(OVYLD2_!BZ$4,'[1]INTERNAL PARAMETERS-1'!$B$5:$J$44,5,FALSE)*VLOOKUP(OVYLD2_!BZ$4,'[1]INTERNAL PARAMETERS-1'!$B$5:$J$44,6,FALSE)*VLOOKUP(OVYLD2_!BZ$4,'[1]INTERNAL PARAMETERS-1'!$B$5:$J$44,3,FALSE) + OVYLD1_!BZ11*(1-VLOOKUP(OVYLD2_!BZ$4,'[1]INTERNAL PARAMETERS-1'!$B$5:$J$44,5,FALSE))*VLOOKUP(OVYLD2_!BZ$4,'[1]INTERNAL PARAMETERS-1'!$B$5:$J$44,8,FALSE)*VLOOKUP(OVYLD2_!BZ$4,'[1]INTERNAL PARAMETERS-1'!$B$5:$J$44,3,FALSE)</f>
        <v>5.5677811662701773E-3</v>
      </c>
      <c r="CA11" s="44">
        <f>OVYLD1_!CA11*VLOOKUP(OVYLD2_!CA$4,'[1]INTERNAL PARAMETERS-1'!$B$5:$J$44,5,FALSE)*VLOOKUP(OVYLD2_!CA$4,'[1]INTERNAL PARAMETERS-1'!$B$5:$J$44,6,FALSE)*VLOOKUP(OVYLD2_!CA$4,'[1]INTERNAL PARAMETERS-1'!$B$5:$J$44,3,FALSE) + OVYLD1_!CA11*(1-VLOOKUP(OVYLD2_!CA$4,'[1]INTERNAL PARAMETERS-1'!$B$5:$J$44,5,FALSE))*VLOOKUP(OVYLD2_!CA$4,'[1]INTERNAL PARAMETERS-1'!$B$5:$J$44,8,FALSE)*VLOOKUP(OVYLD2_!CA$4,'[1]INTERNAL PARAMETERS-1'!$B$5:$J$44,3,FALSE)</f>
        <v>0</v>
      </c>
      <c r="CB11" s="44">
        <f>OVYLD1_!CB11*VLOOKUP(OVYLD2_!CB$4,'[1]INTERNAL PARAMETERS-1'!$B$5:$J$44,5,FALSE)*VLOOKUP(OVYLD2_!CB$4,'[1]INTERNAL PARAMETERS-1'!$B$5:$J$44,6,FALSE)*VLOOKUP(OVYLD2_!CB$4,'[1]INTERNAL PARAMETERS-1'!$B$5:$J$44,3,FALSE) + OVYLD1_!CB11*(1-VLOOKUP(OVYLD2_!CB$4,'[1]INTERNAL PARAMETERS-1'!$B$5:$J$44,5,FALSE))*VLOOKUP(OVYLD2_!CB$4,'[1]INTERNAL PARAMETERS-1'!$B$5:$J$44,8,FALSE)*VLOOKUP(OVYLD2_!CB$4,'[1]INTERNAL PARAMETERS-1'!$B$5:$J$44,3,FALSE)</f>
        <v>0</v>
      </c>
      <c r="CC11" s="44">
        <f>OVYLD1_!CC11*VLOOKUP(OVYLD2_!CC$4,'[1]INTERNAL PARAMETERS-1'!$B$5:$J$44,5,FALSE)*VLOOKUP(OVYLD2_!CC$4,'[1]INTERNAL PARAMETERS-1'!$B$5:$J$44,6,FALSE)*VLOOKUP(OVYLD2_!CC$4,'[1]INTERNAL PARAMETERS-1'!$B$5:$J$44,3,FALSE) + OVYLD1_!CC11*(1-VLOOKUP(OVYLD2_!CC$4,'[1]INTERNAL PARAMETERS-1'!$B$5:$J$44,5,FALSE))*VLOOKUP(OVYLD2_!CC$4,'[1]INTERNAL PARAMETERS-1'!$B$5:$J$44,8,FALSE)*VLOOKUP(OVYLD2_!CC$4,'[1]INTERNAL PARAMETERS-1'!$B$5:$J$44,3,FALSE)</f>
        <v>1.0826241156636458E-2</v>
      </c>
      <c r="CD11" s="44">
        <f>OVYLD1_!CD11*VLOOKUP(OVYLD2_!CD$4,'[1]INTERNAL PARAMETERS-1'!$B$5:$J$44,5,FALSE)*VLOOKUP(OVYLD2_!CD$4,'[1]INTERNAL PARAMETERS-1'!$B$5:$J$44,6,FALSE)*VLOOKUP(OVYLD2_!CD$4,'[1]INTERNAL PARAMETERS-1'!$B$5:$J$44,3,FALSE) + OVYLD1_!CD11*(1-VLOOKUP(OVYLD2_!CD$4,'[1]INTERNAL PARAMETERS-1'!$B$5:$J$44,5,FALSE))*VLOOKUP(OVYLD2_!CD$4,'[1]INTERNAL PARAMETERS-1'!$B$5:$J$44,8,FALSE)*VLOOKUP(OVYLD2_!CD$4,'[1]INTERNAL PARAMETERS-1'!$B$5:$J$44,3,FALSE)</f>
        <v>3.3487368454126303E-2</v>
      </c>
      <c r="CE11" s="44">
        <f>OVYLD1_!CE11*VLOOKUP(OVYLD2_!CE$4,'[1]INTERNAL PARAMETERS-1'!$B$5:$J$44,5,FALSE)*VLOOKUP(OVYLD2_!CE$4,'[1]INTERNAL PARAMETERS-1'!$B$5:$J$44,6,FALSE)*VLOOKUP(OVYLD2_!CE$4,'[1]INTERNAL PARAMETERS-1'!$B$5:$J$44,3,FALSE) + OVYLD1_!CE11*(1-VLOOKUP(OVYLD2_!CE$4,'[1]INTERNAL PARAMETERS-1'!$B$5:$J$44,5,FALSE))*VLOOKUP(OVYLD2_!CE$4,'[1]INTERNAL PARAMETERS-1'!$B$5:$J$44,8,FALSE)*VLOOKUP(OVYLD2_!CE$4,'[1]INTERNAL PARAMETERS-1'!$B$5:$J$44,3,FALSE)</f>
        <v>5.3700960222615973E-2</v>
      </c>
      <c r="CF11" s="44">
        <f>OVYLD1_!CF11*VLOOKUP(OVYLD2_!CF$4,'[1]INTERNAL PARAMETERS-1'!$B$5:$J$44,5,FALSE)*VLOOKUP(OVYLD2_!CF$4,'[1]INTERNAL PARAMETERS-1'!$B$5:$J$44,6,FALSE)*VLOOKUP(OVYLD2_!CF$4,'[1]INTERNAL PARAMETERS-1'!$B$5:$J$44,3,FALSE) + OVYLD1_!CF11*(1-VLOOKUP(OVYLD2_!CF$4,'[1]INTERNAL PARAMETERS-1'!$B$5:$J$44,5,FALSE))*VLOOKUP(OVYLD2_!CF$4,'[1]INTERNAL PARAMETERS-1'!$B$5:$J$44,8,FALSE)*VLOOKUP(OVYLD2_!CF$4,'[1]INTERNAL PARAMETERS-1'!$B$5:$J$44,3,FALSE)</f>
        <v>5.3708670884769522E-2</v>
      </c>
      <c r="CG11" s="44">
        <f>OVYLD1_!CG11*VLOOKUP(OVYLD2_!CG$4,'[1]INTERNAL PARAMETERS-1'!$B$5:$J$44,5,FALSE)*VLOOKUP(OVYLD2_!CG$4,'[1]INTERNAL PARAMETERS-1'!$B$5:$J$44,6,FALSE)*VLOOKUP(OVYLD2_!CG$4,'[1]INTERNAL PARAMETERS-1'!$B$5:$J$44,3,FALSE) + OVYLD1_!CG11*(1-VLOOKUP(OVYLD2_!CG$4,'[1]INTERNAL PARAMETERS-1'!$B$5:$J$44,5,FALSE))*VLOOKUP(OVYLD2_!CG$4,'[1]INTERNAL PARAMETERS-1'!$B$5:$J$44,8,FALSE)*VLOOKUP(OVYLD2_!CG$4,'[1]INTERNAL PARAMETERS-1'!$B$5:$J$44,3,FALSE)</f>
        <v>8.8965713199969782E-4</v>
      </c>
      <c r="CH11" s="43">
        <f>OVYLD1_!CH11*VLOOKUP(OVYLD2_!CH$4,'[1]INTERNAL PARAMETERS-1'!$B$5:$J$44,5,FALSE)*VLOOKUP(OVYLD2_!CH$4,'[1]INTERNAL PARAMETERS-1'!$B$5:$J$44,6,FALSE)*VLOOKUP(OVYLD2_!CH$4,'[1]INTERNAL PARAMETERS-1'!$B$5:$J$44,3,FALSE) + OVYLD1_!CH11*(1-VLOOKUP(OVYLD2_!CH$4,'[1]INTERNAL PARAMETERS-1'!$B$5:$J$44,5,FALSE))*VLOOKUP(OVYLD2_!CH$4,'[1]INTERNAL PARAMETERS-1'!$B$5:$J$44,8,FALSE)*VLOOKUP(OVYLD2_!CH$4,'[1]INTERNAL PARAMETERS-1'!$B$5:$J$44,3,FALSE)</f>
        <v>0</v>
      </c>
      <c r="CJ11" s="45">
        <f t="shared" si="0"/>
        <v>1336.3002611312311</v>
      </c>
      <c r="CK11" s="43">
        <f t="shared" si="1"/>
        <v>25.331170936343323</v>
      </c>
    </row>
    <row r="12" spans="2:89" x14ac:dyDescent="0.5">
      <c r="B12" s="58" t="s">
        <v>5</v>
      </c>
      <c r="C12" s="57" t="s">
        <v>81</v>
      </c>
      <c r="D12" s="57" t="s">
        <v>73</v>
      </c>
      <c r="E12" s="128">
        <f>OVERALL2021!AI12</f>
        <v>2952.2652619985579</v>
      </c>
      <c r="F12" s="59">
        <f>'[1]INTERNAL PARAMETERS-1'!M12</f>
        <v>49.09</v>
      </c>
      <c r="G12" s="45">
        <f>OVYLD1_!G12*VLOOKUP(OVYLD2_!G$4,'[1]INTERNAL PARAMETERS-1'!$B$5:$J$44,5,FALSE)*VLOOKUP(OVYLD2_!G$4,'[1]INTERNAL PARAMETERS-1'!$B$5:$J$44,7,FALSE)*OVYLD2_!$F12 + OVYLD1_!G12*(1-VLOOKUP(OVYLD2_!G$4,'[1]INTERNAL PARAMETERS-1'!$B$5:$J$44,5,FALSE))*VLOOKUP(OVYLD2_!G$4,'[1]INTERNAL PARAMETERS-1'!$B$5:$J$44,9,FALSE)*OVYLD2_!$F12</f>
        <v>670.80738371780751</v>
      </c>
      <c r="H12" s="44">
        <f>OVYLD1_!H12*VLOOKUP(OVYLD2_!H$4,'[1]INTERNAL PARAMETERS-1'!$B$5:$J$44,5,FALSE)*VLOOKUP(OVYLD2_!H$4,'[1]INTERNAL PARAMETERS-1'!$B$5:$J$44,7,FALSE)*OVYLD2_!$F12 + OVYLD1_!H12*(1-VLOOKUP(OVYLD2_!H$4,'[1]INTERNAL PARAMETERS-1'!$B$5:$J$44,5,FALSE))*VLOOKUP(OVYLD2_!H$4,'[1]INTERNAL PARAMETERS-1'!$B$5:$J$44,9,FALSE)*OVYLD2_!$F12</f>
        <v>353.35761746169027</v>
      </c>
      <c r="I12" s="44">
        <f>OVYLD1_!I12*VLOOKUP(OVYLD2_!I$4,'[1]INTERNAL PARAMETERS-1'!$B$5:$J$44,5,FALSE)*VLOOKUP(OVYLD2_!I$4,'[1]INTERNAL PARAMETERS-1'!$B$5:$J$44,7,FALSE)*OVYLD2_!$F12 + OVYLD1_!I12*(1-VLOOKUP(OVYLD2_!I$4,'[1]INTERNAL PARAMETERS-1'!$B$5:$J$44,5,FALSE))*VLOOKUP(OVYLD2_!I$4,'[1]INTERNAL PARAMETERS-1'!$B$5:$J$44,9,FALSE)*OVYLD2_!$F12</f>
        <v>307.6113874004576</v>
      </c>
      <c r="J12" s="44">
        <f>OVYLD1_!J12*VLOOKUP(OVYLD2_!J$4,'[1]INTERNAL PARAMETERS-1'!$B$5:$J$44,5,FALSE)*VLOOKUP(OVYLD2_!J$4,'[1]INTERNAL PARAMETERS-1'!$B$5:$J$44,7,FALSE)*OVYLD2_!$F12 + OVYLD1_!J12*(1-VLOOKUP(OVYLD2_!J$4,'[1]INTERNAL PARAMETERS-1'!$B$5:$J$44,5,FALSE))*VLOOKUP(OVYLD2_!J$4,'[1]INTERNAL PARAMETERS-1'!$B$5:$J$44,9,FALSE)*OVYLD2_!$F12</f>
        <v>0</v>
      </c>
      <c r="K12" s="44">
        <f>OVYLD1_!K12*VLOOKUP(OVYLD2_!K$4,'[1]INTERNAL PARAMETERS-1'!$B$5:$J$44,5,FALSE)*VLOOKUP(OVYLD2_!K$4,'[1]INTERNAL PARAMETERS-1'!$B$5:$J$44,7,FALSE)*OVYLD2_!$F12 + OVYLD1_!K12*(1-VLOOKUP(OVYLD2_!K$4,'[1]INTERNAL PARAMETERS-1'!$B$5:$J$44,5,FALSE))*VLOOKUP(OVYLD2_!K$4,'[1]INTERNAL PARAMETERS-1'!$B$5:$J$44,9,FALSE)*OVYLD2_!$F12</f>
        <v>1.8528154180307896</v>
      </c>
      <c r="L12" s="44">
        <f>OVYLD1_!L12*VLOOKUP(OVYLD2_!L$4,'[1]INTERNAL PARAMETERS-1'!$B$5:$J$44,5,FALSE)*VLOOKUP(OVYLD2_!L$4,'[1]INTERNAL PARAMETERS-1'!$B$5:$J$44,7,FALSE)*OVYLD2_!$F12 + OVYLD1_!L12*(1-VLOOKUP(OVYLD2_!L$4,'[1]INTERNAL PARAMETERS-1'!$B$5:$J$44,5,FALSE))*VLOOKUP(OVYLD2_!L$4,'[1]INTERNAL PARAMETERS-1'!$B$5:$J$44,9,FALSE)*OVYLD2_!$F12</f>
        <v>0</v>
      </c>
      <c r="M12" s="44">
        <f>OVYLD1_!M12*VLOOKUP(OVYLD2_!M$4,'[1]INTERNAL PARAMETERS-1'!$B$5:$J$44,5,FALSE)*VLOOKUP(OVYLD2_!M$4,'[1]INTERNAL PARAMETERS-1'!$B$5:$J$44,7,FALSE)*OVYLD2_!$F12 + OVYLD1_!M12*(1-VLOOKUP(OVYLD2_!M$4,'[1]INTERNAL PARAMETERS-1'!$B$5:$J$44,5,FALSE))*VLOOKUP(OVYLD2_!M$4,'[1]INTERNAL PARAMETERS-1'!$B$5:$J$44,9,FALSE)*OVYLD2_!$F12</f>
        <v>10.624572154669691</v>
      </c>
      <c r="N12" s="44">
        <f>OVYLD1_!N12*VLOOKUP(OVYLD2_!N$4,'[1]INTERNAL PARAMETERS-1'!$B$5:$J$44,5,FALSE)*VLOOKUP(OVYLD2_!N$4,'[1]INTERNAL PARAMETERS-1'!$B$5:$J$44,7,FALSE)*OVYLD2_!$F12 + OVYLD1_!N12*(1-VLOOKUP(OVYLD2_!N$4,'[1]INTERNAL PARAMETERS-1'!$B$5:$J$44,5,FALSE))*VLOOKUP(OVYLD2_!N$4,'[1]INTERNAL PARAMETERS-1'!$B$5:$J$44,9,FALSE)*OVYLD2_!$F12</f>
        <v>1.4922160451672981</v>
      </c>
      <c r="O12" s="44">
        <f>OVYLD1_!O12*VLOOKUP(OVYLD2_!O$4,'[1]INTERNAL PARAMETERS-1'!$B$5:$J$44,5,FALSE)*VLOOKUP(OVYLD2_!O$4,'[1]INTERNAL PARAMETERS-1'!$B$5:$J$44,7,FALSE)*OVYLD2_!$F12 + OVYLD1_!O12*(1-VLOOKUP(OVYLD2_!O$4,'[1]INTERNAL PARAMETERS-1'!$B$5:$J$44,5,FALSE))*VLOOKUP(OVYLD2_!O$4,'[1]INTERNAL PARAMETERS-1'!$B$5:$J$44,9,FALSE)*OVYLD2_!$F12</f>
        <v>0</v>
      </c>
      <c r="P12" s="44">
        <f>OVYLD1_!P12*VLOOKUP(OVYLD2_!P$4,'[1]INTERNAL PARAMETERS-1'!$B$5:$J$44,5,FALSE)*VLOOKUP(OVYLD2_!P$4,'[1]INTERNAL PARAMETERS-1'!$B$5:$J$44,7,FALSE)*OVYLD2_!$F12 + OVYLD1_!P12*(1-VLOOKUP(OVYLD2_!P$4,'[1]INTERNAL PARAMETERS-1'!$B$5:$J$44,5,FALSE))*VLOOKUP(OVYLD2_!P$4,'[1]INTERNAL PARAMETERS-1'!$B$5:$J$44,9,FALSE)*OVYLD2_!$F12</f>
        <v>0</v>
      </c>
      <c r="Q12" s="44">
        <f>OVYLD1_!Q12*VLOOKUP(OVYLD2_!Q$4,'[1]INTERNAL PARAMETERS-1'!$B$5:$J$44,5,FALSE)*VLOOKUP(OVYLD2_!Q$4,'[1]INTERNAL PARAMETERS-1'!$B$5:$J$44,7,FALSE)*OVYLD2_!$F12 + OVYLD1_!Q12*(1-VLOOKUP(OVYLD2_!Q$4,'[1]INTERNAL PARAMETERS-1'!$B$5:$J$44,5,FALSE))*VLOOKUP(OVYLD2_!Q$4,'[1]INTERNAL PARAMETERS-1'!$B$5:$J$44,9,FALSE)*OVYLD2_!$F12</f>
        <v>0</v>
      </c>
      <c r="R12" s="44">
        <f>OVYLD1_!R12*VLOOKUP(OVYLD2_!R$4,'[1]INTERNAL PARAMETERS-1'!$B$5:$J$44,5,FALSE)*VLOOKUP(OVYLD2_!R$4,'[1]INTERNAL PARAMETERS-1'!$B$5:$J$44,7,FALSE)*OVYLD2_!$F12 + OVYLD1_!R12*(1-VLOOKUP(OVYLD2_!R$4,'[1]INTERNAL PARAMETERS-1'!$B$5:$J$44,5,FALSE))*VLOOKUP(OVYLD2_!R$4,'[1]INTERNAL PARAMETERS-1'!$B$5:$J$44,9,FALSE)*OVYLD2_!$F12</f>
        <v>3.0736054898976879</v>
      </c>
      <c r="S12" s="44">
        <f>OVYLD1_!S12*VLOOKUP(OVYLD2_!S$4,'[1]INTERNAL PARAMETERS-1'!$B$5:$J$44,5,FALSE)*VLOOKUP(OVYLD2_!S$4,'[1]INTERNAL PARAMETERS-1'!$B$5:$J$44,7,FALSE)*OVYLD2_!$F12 + OVYLD1_!S12*(1-VLOOKUP(OVYLD2_!S$4,'[1]INTERNAL PARAMETERS-1'!$B$5:$J$44,5,FALSE))*VLOOKUP(OVYLD2_!S$4,'[1]INTERNAL PARAMETERS-1'!$B$5:$J$44,9,FALSE)*OVYLD2_!$F12</f>
        <v>38.309819983195112</v>
      </c>
      <c r="T12" s="44">
        <f>OVYLD1_!T12*VLOOKUP(OVYLD2_!T$4,'[1]INTERNAL PARAMETERS-1'!$B$5:$J$44,5,FALSE)*VLOOKUP(OVYLD2_!T$4,'[1]INTERNAL PARAMETERS-1'!$B$5:$J$44,7,FALSE)*OVYLD2_!$F12 + OVYLD1_!T12*(1-VLOOKUP(OVYLD2_!T$4,'[1]INTERNAL PARAMETERS-1'!$B$5:$J$44,5,FALSE))*VLOOKUP(OVYLD2_!T$4,'[1]INTERNAL PARAMETERS-1'!$B$5:$J$44,9,FALSE)*OVYLD2_!$F12</f>
        <v>12.761230865803521</v>
      </c>
      <c r="U12" s="44">
        <f>OVYLD1_!U12*VLOOKUP(OVYLD2_!U$4,'[1]INTERNAL PARAMETERS-1'!$B$5:$J$44,5,FALSE)*VLOOKUP(OVYLD2_!U$4,'[1]INTERNAL PARAMETERS-1'!$B$5:$J$44,7,FALSE)*OVYLD2_!$F12 + OVYLD1_!U12*(1-VLOOKUP(OVYLD2_!U$4,'[1]INTERNAL PARAMETERS-1'!$B$5:$J$44,5,FALSE))*VLOOKUP(OVYLD2_!U$4,'[1]INTERNAL PARAMETERS-1'!$B$5:$J$44,9,FALSE)*OVYLD2_!$F12</f>
        <v>8.9931105344979745</v>
      </c>
      <c r="V12" s="44">
        <f>OVYLD1_!V12*VLOOKUP(OVYLD2_!V$4,'[1]INTERNAL PARAMETERS-1'!$B$5:$J$44,5,FALSE)*VLOOKUP(OVYLD2_!V$4,'[1]INTERNAL PARAMETERS-1'!$B$5:$J$44,7,FALSE)*OVYLD2_!$F12 + OVYLD1_!V12*(1-VLOOKUP(OVYLD2_!V$4,'[1]INTERNAL PARAMETERS-1'!$B$5:$J$44,5,FALSE))*VLOOKUP(OVYLD2_!V$4,'[1]INTERNAL PARAMETERS-1'!$B$5:$J$44,9,FALSE)*OVYLD2_!$F12</f>
        <v>42.378884233772148</v>
      </c>
      <c r="W12" s="44">
        <f>OVYLD1_!W12*VLOOKUP(OVYLD2_!W$4,'[1]INTERNAL PARAMETERS-1'!$B$5:$J$44,5,FALSE)*VLOOKUP(OVYLD2_!W$4,'[1]INTERNAL PARAMETERS-1'!$B$5:$J$44,7,FALSE)*OVYLD2_!$F12 + OVYLD1_!W12*(1-VLOOKUP(OVYLD2_!W$4,'[1]INTERNAL PARAMETERS-1'!$B$5:$J$44,5,FALSE))*VLOOKUP(OVYLD2_!W$4,'[1]INTERNAL PARAMETERS-1'!$B$5:$J$44,9,FALSE)*OVYLD2_!$F12</f>
        <v>0</v>
      </c>
      <c r="X12" s="44">
        <f>OVYLD1_!X12*VLOOKUP(OVYLD2_!X$4,'[1]INTERNAL PARAMETERS-1'!$B$5:$J$44,5,FALSE)*VLOOKUP(OVYLD2_!X$4,'[1]INTERNAL PARAMETERS-1'!$B$5:$J$44,7,FALSE)*OVYLD2_!$F12 + OVYLD1_!X12*(1-VLOOKUP(OVYLD2_!X$4,'[1]INTERNAL PARAMETERS-1'!$B$5:$J$44,5,FALSE))*VLOOKUP(OVYLD2_!X$4,'[1]INTERNAL PARAMETERS-1'!$B$5:$J$44,9,FALSE)*OVYLD2_!$F12</f>
        <v>0</v>
      </c>
      <c r="Y12" s="44">
        <f>OVYLD1_!Y12*VLOOKUP(OVYLD2_!Y$4,'[1]INTERNAL PARAMETERS-1'!$B$5:$J$44,5,FALSE)*VLOOKUP(OVYLD2_!Y$4,'[1]INTERNAL PARAMETERS-1'!$B$5:$J$44,7,FALSE)*OVYLD2_!$F12 + OVYLD1_!Y12*(1-VLOOKUP(OVYLD2_!Y$4,'[1]INTERNAL PARAMETERS-1'!$B$5:$J$44,5,FALSE))*VLOOKUP(OVYLD2_!Y$4,'[1]INTERNAL PARAMETERS-1'!$B$5:$J$44,9,FALSE)*OVYLD2_!$F12</f>
        <v>0</v>
      </c>
      <c r="Z12" s="44">
        <f>OVYLD1_!Z12*VLOOKUP(OVYLD2_!Z$4,'[1]INTERNAL PARAMETERS-1'!$B$5:$J$44,5,FALSE)*VLOOKUP(OVYLD2_!Z$4,'[1]INTERNAL PARAMETERS-1'!$B$5:$J$44,7,FALSE)*OVYLD2_!$F12 + OVYLD1_!Z12*(1-VLOOKUP(OVYLD2_!Z$4,'[1]INTERNAL PARAMETERS-1'!$B$5:$J$44,5,FALSE))*VLOOKUP(OVYLD2_!Z$4,'[1]INTERNAL PARAMETERS-1'!$B$5:$J$44,9,FALSE)*OVYLD2_!$F12</f>
        <v>0</v>
      </c>
      <c r="AA12" s="44">
        <f>OVYLD1_!AA12*VLOOKUP(OVYLD2_!AA$4,'[1]INTERNAL PARAMETERS-1'!$B$5:$J$44,5,FALSE)*VLOOKUP(OVYLD2_!AA$4,'[1]INTERNAL PARAMETERS-1'!$B$5:$J$44,7,FALSE)*OVYLD2_!$F12 + OVYLD1_!AA12*(1-VLOOKUP(OVYLD2_!AA$4,'[1]INTERNAL PARAMETERS-1'!$B$5:$J$44,5,FALSE))*VLOOKUP(OVYLD2_!AA$4,'[1]INTERNAL PARAMETERS-1'!$B$5:$J$44,9,FALSE)*OVYLD2_!$F12</f>
        <v>0</v>
      </c>
      <c r="AB12" s="44">
        <f>OVYLD1_!AB12*VLOOKUP(OVYLD2_!AB$4,'[1]INTERNAL PARAMETERS-1'!$B$5:$J$44,5,FALSE)*VLOOKUP(OVYLD2_!AB$4,'[1]INTERNAL PARAMETERS-1'!$B$5:$J$44,7,FALSE)*OVYLD2_!$F12 + OVYLD1_!AB12*(1-VLOOKUP(OVYLD2_!AB$4,'[1]INTERNAL PARAMETERS-1'!$B$5:$J$44,5,FALSE))*VLOOKUP(OVYLD2_!AB$4,'[1]INTERNAL PARAMETERS-1'!$B$5:$J$44,9,FALSE)*OVYLD2_!$F12</f>
        <v>0</v>
      </c>
      <c r="AC12" s="44">
        <f>OVYLD1_!AC12*VLOOKUP(OVYLD2_!AC$4,'[1]INTERNAL PARAMETERS-1'!$B$5:$J$44,5,FALSE)*VLOOKUP(OVYLD2_!AC$4,'[1]INTERNAL PARAMETERS-1'!$B$5:$J$44,7,FALSE)*OVYLD2_!$F12 + OVYLD1_!AC12*(1-VLOOKUP(OVYLD2_!AC$4,'[1]INTERNAL PARAMETERS-1'!$B$5:$J$44,5,FALSE))*VLOOKUP(OVYLD2_!AC$4,'[1]INTERNAL PARAMETERS-1'!$B$5:$J$44,9,FALSE)*OVYLD2_!$F12</f>
        <v>0</v>
      </c>
      <c r="AD12" s="44">
        <f>OVYLD1_!AD12*VLOOKUP(OVYLD2_!AD$4,'[1]INTERNAL PARAMETERS-1'!$B$5:$J$44,5,FALSE)*VLOOKUP(OVYLD2_!AD$4,'[1]INTERNAL PARAMETERS-1'!$B$5:$J$44,7,FALSE)*OVYLD2_!$F12 + OVYLD1_!AD12*(1-VLOOKUP(OVYLD2_!AD$4,'[1]INTERNAL PARAMETERS-1'!$B$5:$J$44,5,FALSE))*VLOOKUP(OVYLD2_!AD$4,'[1]INTERNAL PARAMETERS-1'!$B$5:$J$44,9,FALSE)*OVYLD2_!$F12</f>
        <v>0</v>
      </c>
      <c r="AE12" s="44">
        <f>OVYLD1_!AE12*VLOOKUP(OVYLD2_!AE$4,'[1]INTERNAL PARAMETERS-1'!$B$5:$J$44,5,FALSE)*VLOOKUP(OVYLD2_!AE$4,'[1]INTERNAL PARAMETERS-1'!$B$5:$J$44,7,FALSE)*OVYLD2_!$F12 + OVYLD1_!AE12*(1-VLOOKUP(OVYLD2_!AE$4,'[1]INTERNAL PARAMETERS-1'!$B$5:$J$44,5,FALSE))*VLOOKUP(OVYLD2_!AE$4,'[1]INTERNAL PARAMETERS-1'!$B$5:$J$44,9,FALSE)*OVYLD2_!$F12</f>
        <v>0</v>
      </c>
      <c r="AF12" s="44">
        <f>OVYLD1_!AF12*VLOOKUP(OVYLD2_!AF$4,'[1]INTERNAL PARAMETERS-1'!$B$5:$J$44,5,FALSE)*VLOOKUP(OVYLD2_!AF$4,'[1]INTERNAL PARAMETERS-1'!$B$5:$J$44,7,FALSE)*OVYLD2_!$F12 + OVYLD1_!AF12*(1-VLOOKUP(OVYLD2_!AF$4,'[1]INTERNAL PARAMETERS-1'!$B$5:$J$44,5,FALSE))*VLOOKUP(OVYLD2_!AF$4,'[1]INTERNAL PARAMETERS-1'!$B$5:$J$44,9,FALSE)*OVYLD2_!$F12</f>
        <v>3.210981510450027</v>
      </c>
      <c r="AG12" s="44">
        <f>OVYLD1_!AG12*VLOOKUP(OVYLD2_!AG$4,'[1]INTERNAL PARAMETERS-1'!$B$5:$J$44,5,FALSE)*VLOOKUP(OVYLD2_!AG$4,'[1]INTERNAL PARAMETERS-1'!$B$5:$J$44,7,FALSE)*OVYLD2_!$F12 + OVYLD1_!AG12*(1-VLOOKUP(OVYLD2_!AG$4,'[1]INTERNAL PARAMETERS-1'!$B$5:$J$44,5,FALSE))*VLOOKUP(OVYLD2_!AG$4,'[1]INTERNAL PARAMETERS-1'!$B$5:$J$44,9,FALSE)*OVYLD2_!$F12</f>
        <v>0</v>
      </c>
      <c r="AH12" s="44">
        <f>OVYLD1_!AH12*VLOOKUP(OVYLD2_!AH$4,'[1]INTERNAL PARAMETERS-1'!$B$5:$J$44,5,FALSE)*VLOOKUP(OVYLD2_!AH$4,'[1]INTERNAL PARAMETERS-1'!$B$5:$J$44,7,FALSE)*OVYLD2_!$F12 + OVYLD1_!AH12*(1-VLOOKUP(OVYLD2_!AH$4,'[1]INTERNAL PARAMETERS-1'!$B$5:$J$44,5,FALSE))*VLOOKUP(OVYLD2_!AH$4,'[1]INTERNAL PARAMETERS-1'!$B$5:$J$44,9,FALSE)*OVYLD2_!$F12</f>
        <v>0.45275101614675478</v>
      </c>
      <c r="AI12" s="44">
        <f>OVYLD1_!AI12*VLOOKUP(OVYLD2_!AI$4,'[1]INTERNAL PARAMETERS-1'!$B$5:$J$44,5,FALSE)*VLOOKUP(OVYLD2_!AI$4,'[1]INTERNAL PARAMETERS-1'!$B$5:$J$44,7,FALSE)*OVYLD2_!$F12 + OVYLD1_!AI12*(1-VLOOKUP(OVYLD2_!AI$4,'[1]INTERNAL PARAMETERS-1'!$B$5:$J$44,5,FALSE))*VLOOKUP(OVYLD2_!AI$4,'[1]INTERNAL PARAMETERS-1'!$B$5:$J$44,9,FALSE)*OVYLD2_!$F12</f>
        <v>0.75470579916268432</v>
      </c>
      <c r="AJ12" s="44">
        <f>OVYLD1_!AJ12*VLOOKUP(OVYLD2_!AJ$4,'[1]INTERNAL PARAMETERS-1'!$B$5:$J$44,5,FALSE)*VLOOKUP(OVYLD2_!AJ$4,'[1]INTERNAL PARAMETERS-1'!$B$5:$J$44,7,FALSE)*OVYLD2_!$F12 + OVYLD1_!AJ12*(1-VLOOKUP(OVYLD2_!AJ$4,'[1]INTERNAL PARAMETERS-1'!$B$5:$J$44,5,FALSE))*VLOOKUP(OVYLD2_!AJ$4,'[1]INTERNAL PARAMETERS-1'!$B$5:$J$44,9,FALSE)*OVYLD2_!$F12</f>
        <v>8.5624289564878477</v>
      </c>
      <c r="AK12" s="44">
        <f>OVYLD1_!AK12*VLOOKUP(OVYLD2_!AK$4,'[1]INTERNAL PARAMETERS-1'!$B$5:$J$44,5,FALSE)*VLOOKUP(OVYLD2_!AK$4,'[1]INTERNAL PARAMETERS-1'!$B$5:$J$44,7,FALSE)*OVYLD2_!$F12 + OVYLD1_!AK12*(1-VLOOKUP(OVYLD2_!AK$4,'[1]INTERNAL PARAMETERS-1'!$B$5:$J$44,5,FALSE))*VLOOKUP(OVYLD2_!AK$4,'[1]INTERNAL PARAMETERS-1'!$B$5:$J$44,9,FALSE)*OVYLD2_!$F12</f>
        <v>3.6220081291740382</v>
      </c>
      <c r="AL12" s="44">
        <f>OVYLD1_!AL12*VLOOKUP(OVYLD2_!AL$4,'[1]INTERNAL PARAMETERS-1'!$B$5:$J$44,5,FALSE)*VLOOKUP(OVYLD2_!AL$4,'[1]INTERNAL PARAMETERS-1'!$B$5:$J$44,7,FALSE)*OVYLD2_!$F12 + OVYLD1_!AL12*(1-VLOOKUP(OVYLD2_!AL$4,'[1]INTERNAL PARAMETERS-1'!$B$5:$J$44,5,FALSE))*VLOOKUP(OVYLD2_!AL$4,'[1]INTERNAL PARAMETERS-1'!$B$5:$J$44,9,FALSE)*OVYLD2_!$F12</f>
        <v>0</v>
      </c>
      <c r="AM12" s="44">
        <f>OVYLD1_!AM12*VLOOKUP(OVYLD2_!AM$4,'[1]INTERNAL PARAMETERS-1'!$B$5:$J$44,5,FALSE)*VLOOKUP(OVYLD2_!AM$4,'[1]INTERNAL PARAMETERS-1'!$B$5:$J$44,7,FALSE)*OVYLD2_!$F12 + OVYLD1_!AM12*(1-VLOOKUP(OVYLD2_!AM$4,'[1]INTERNAL PARAMETERS-1'!$B$5:$J$44,5,FALSE))*VLOOKUP(OVYLD2_!AM$4,'[1]INTERNAL PARAMETERS-1'!$B$5:$J$44,9,FALSE)*OVYLD2_!$F12</f>
        <v>0</v>
      </c>
      <c r="AN12" s="44">
        <f>OVYLD1_!AN12*VLOOKUP(OVYLD2_!AN$4,'[1]INTERNAL PARAMETERS-1'!$B$5:$J$44,5,FALSE)*VLOOKUP(OVYLD2_!AN$4,'[1]INTERNAL PARAMETERS-1'!$B$5:$J$44,7,FALSE)*OVYLD2_!$F12 + OVYLD1_!AN12*(1-VLOOKUP(OVYLD2_!AN$4,'[1]INTERNAL PARAMETERS-1'!$B$5:$J$44,5,FALSE))*VLOOKUP(OVYLD2_!AN$4,'[1]INTERNAL PARAMETERS-1'!$B$5:$J$44,9,FALSE)*OVYLD2_!$F12</f>
        <v>0</v>
      </c>
      <c r="AO12" s="44">
        <f>OVYLD1_!AO12*VLOOKUP(OVYLD2_!AO$4,'[1]INTERNAL PARAMETERS-1'!$B$5:$J$44,5,FALSE)*VLOOKUP(OVYLD2_!AO$4,'[1]INTERNAL PARAMETERS-1'!$B$5:$J$44,7,FALSE)*OVYLD2_!$F12 + OVYLD1_!AO12*(1-VLOOKUP(OVYLD2_!AO$4,'[1]INTERNAL PARAMETERS-1'!$B$5:$J$44,5,FALSE))*VLOOKUP(OVYLD2_!AO$4,'[1]INTERNAL PARAMETERS-1'!$B$5:$J$44,9,FALSE)*OVYLD2_!$F12</f>
        <v>0</v>
      </c>
      <c r="AP12" s="44">
        <f>OVYLD1_!AP12*VLOOKUP(OVYLD2_!AP$4,'[1]INTERNAL PARAMETERS-1'!$B$5:$J$44,5,FALSE)*VLOOKUP(OVYLD2_!AP$4,'[1]INTERNAL PARAMETERS-1'!$B$5:$J$44,7,FALSE)*OVYLD2_!$F12 + OVYLD1_!AP12*(1-VLOOKUP(OVYLD2_!AP$4,'[1]INTERNAL PARAMETERS-1'!$B$5:$J$44,5,FALSE))*VLOOKUP(OVYLD2_!AP$4,'[1]INTERNAL PARAMETERS-1'!$B$5:$J$44,9,FALSE)*OVYLD2_!$F12</f>
        <v>0</v>
      </c>
      <c r="AQ12" s="44">
        <f>OVYLD1_!AQ12*VLOOKUP(OVYLD2_!AQ$4,'[1]INTERNAL PARAMETERS-1'!$B$5:$J$44,5,FALSE)*VLOOKUP(OVYLD2_!AQ$4,'[1]INTERNAL PARAMETERS-1'!$B$5:$J$44,7,FALSE)*OVYLD2_!$F12 + OVYLD1_!AQ12*(1-VLOOKUP(OVYLD2_!AQ$4,'[1]INTERNAL PARAMETERS-1'!$B$5:$J$44,5,FALSE))*VLOOKUP(OVYLD2_!AQ$4,'[1]INTERNAL PARAMETERS-1'!$B$5:$J$44,9,FALSE)*OVYLD2_!$F12</f>
        <v>0</v>
      </c>
      <c r="AR12" s="44">
        <f>OVYLD1_!AR12*VLOOKUP(OVYLD2_!AR$4,'[1]INTERNAL PARAMETERS-1'!$B$5:$J$44,5,FALSE)*VLOOKUP(OVYLD2_!AR$4,'[1]INTERNAL PARAMETERS-1'!$B$5:$J$44,7,FALSE)*OVYLD2_!$F12 + OVYLD1_!AR12*(1-VLOOKUP(OVYLD2_!AR$4,'[1]INTERNAL PARAMETERS-1'!$B$5:$J$44,5,FALSE))*VLOOKUP(OVYLD2_!AR$4,'[1]INTERNAL PARAMETERS-1'!$B$5:$J$44,9,FALSE)*OVYLD2_!$F12</f>
        <v>0</v>
      </c>
      <c r="AS12" s="44">
        <f>OVYLD1_!AS12*VLOOKUP(OVYLD2_!AS$4,'[1]INTERNAL PARAMETERS-1'!$B$5:$J$44,5,FALSE)*VLOOKUP(OVYLD2_!AS$4,'[1]INTERNAL PARAMETERS-1'!$B$5:$J$44,7,FALSE)*OVYLD2_!$F12 + OVYLD1_!AS12*(1-VLOOKUP(OVYLD2_!AS$4,'[1]INTERNAL PARAMETERS-1'!$B$5:$J$44,5,FALSE))*VLOOKUP(OVYLD2_!AS$4,'[1]INTERNAL PARAMETERS-1'!$B$5:$J$44,9,FALSE)*OVYLD2_!$F12</f>
        <v>0</v>
      </c>
      <c r="AT12" s="43">
        <f>OVYLD1_!AT12*VLOOKUP(OVYLD2_!AT$4,'[1]INTERNAL PARAMETERS-1'!$B$5:$J$44,5,FALSE)*VLOOKUP(OVYLD2_!AT$4,'[1]INTERNAL PARAMETERS-1'!$B$5:$J$44,7,FALSE)*OVYLD2_!$F12 + OVYLD1_!AT12*(1-VLOOKUP(OVYLD2_!AT$4,'[1]INTERNAL PARAMETERS-1'!$B$5:$J$44,5,FALSE))*VLOOKUP(OVYLD2_!AT$4,'[1]INTERNAL PARAMETERS-1'!$B$5:$J$44,9,FALSE)*OVYLD2_!$F12</f>
        <v>0</v>
      </c>
      <c r="AU12" s="45">
        <f>OVYLD1_!AU12*VLOOKUP(OVYLD2_!AU$4,'[1]INTERNAL PARAMETERS-1'!$B$5:$J$44,5,FALSE)*VLOOKUP(OVYLD2_!AU$4,'[1]INTERNAL PARAMETERS-1'!$B$5:$J$44,6,FALSE)*VLOOKUP(OVYLD2_!AU$4,'[1]INTERNAL PARAMETERS-1'!$B$5:$J$44,3,FALSE) + OVYLD1_!AU12*(1-VLOOKUP(OVYLD2_!AU$4,'[1]INTERNAL PARAMETERS-1'!$B$5:$J$44,5,FALSE))*VLOOKUP(OVYLD2_!AU$4,'[1]INTERNAL PARAMETERS-1'!$B$5:$J$44,8,FALSE)*VLOOKUP(OVYLD2_!AU$4,'[1]INTERNAL PARAMETERS-1'!$B$5:$J$44,3,FALSE)</f>
        <v>0</v>
      </c>
      <c r="AV12" s="44">
        <f>OVYLD1_!AV12*VLOOKUP(OVYLD2_!AV$4,'[1]INTERNAL PARAMETERS-1'!$B$5:$J$44,5,FALSE)*VLOOKUP(OVYLD2_!AV$4,'[1]INTERNAL PARAMETERS-1'!$B$5:$J$44,6,FALSE)*VLOOKUP(OVYLD2_!AV$4,'[1]INTERNAL PARAMETERS-1'!$B$5:$J$44,3,FALSE) + OVYLD1_!AV12*(1-VLOOKUP(OVYLD2_!AV$4,'[1]INTERNAL PARAMETERS-1'!$B$5:$J$44,5,FALSE))*VLOOKUP(OVYLD2_!AV$4,'[1]INTERNAL PARAMETERS-1'!$B$5:$J$44,8,FALSE)*VLOOKUP(OVYLD2_!AV$4,'[1]INTERNAL PARAMETERS-1'!$B$5:$J$44,3,FALSE)</f>
        <v>0</v>
      </c>
      <c r="AW12" s="44">
        <f>OVYLD1_!AW12*VLOOKUP(OVYLD2_!AW$4,'[1]INTERNAL PARAMETERS-1'!$B$5:$J$44,5,FALSE)*VLOOKUP(OVYLD2_!AW$4,'[1]INTERNAL PARAMETERS-1'!$B$5:$J$44,6,FALSE)*VLOOKUP(OVYLD2_!AW$4,'[1]INTERNAL PARAMETERS-1'!$B$5:$J$44,3,FALSE) + OVYLD1_!AW12*(1-VLOOKUP(OVYLD2_!AW$4,'[1]INTERNAL PARAMETERS-1'!$B$5:$J$44,5,FALSE))*VLOOKUP(OVYLD2_!AW$4,'[1]INTERNAL PARAMETERS-1'!$B$5:$J$44,8,FALSE)*VLOOKUP(OVYLD2_!AW$4,'[1]INTERNAL PARAMETERS-1'!$B$5:$J$44,3,FALSE)</f>
        <v>7.3984480823903356</v>
      </c>
      <c r="AX12" s="44">
        <f>OVYLD1_!AX12*VLOOKUP(OVYLD2_!AX$4,'[1]INTERNAL PARAMETERS-1'!$B$5:$J$44,5,FALSE)*VLOOKUP(OVYLD2_!AX$4,'[1]INTERNAL PARAMETERS-1'!$B$5:$J$44,6,FALSE)*VLOOKUP(OVYLD2_!AX$4,'[1]INTERNAL PARAMETERS-1'!$B$5:$J$44,3,FALSE) + OVYLD1_!AX12*(1-VLOOKUP(OVYLD2_!AX$4,'[1]INTERNAL PARAMETERS-1'!$B$5:$J$44,5,FALSE))*VLOOKUP(OVYLD2_!AX$4,'[1]INTERNAL PARAMETERS-1'!$B$5:$J$44,8,FALSE)*VLOOKUP(OVYLD2_!AX$4,'[1]INTERNAL PARAMETERS-1'!$B$5:$J$44,3,FALSE)</f>
        <v>0</v>
      </c>
      <c r="AY12" s="44">
        <f>OVYLD1_!AY12*VLOOKUP(OVYLD2_!AY$4,'[1]INTERNAL PARAMETERS-1'!$B$5:$J$44,5,FALSE)*VLOOKUP(OVYLD2_!AY$4,'[1]INTERNAL PARAMETERS-1'!$B$5:$J$44,6,FALSE)*VLOOKUP(OVYLD2_!AY$4,'[1]INTERNAL PARAMETERS-1'!$B$5:$J$44,3,FALSE) + OVYLD1_!AY12*(1-VLOOKUP(OVYLD2_!AY$4,'[1]INTERNAL PARAMETERS-1'!$B$5:$J$44,5,FALSE))*VLOOKUP(OVYLD2_!AY$4,'[1]INTERNAL PARAMETERS-1'!$B$5:$J$44,8,FALSE)*VLOOKUP(OVYLD2_!AY$4,'[1]INTERNAL PARAMETERS-1'!$B$5:$J$44,3,FALSE)</f>
        <v>0</v>
      </c>
      <c r="AZ12" s="44">
        <f>OVYLD1_!AZ12*VLOOKUP(OVYLD2_!AZ$4,'[1]INTERNAL PARAMETERS-1'!$B$5:$J$44,5,FALSE)*VLOOKUP(OVYLD2_!AZ$4,'[1]INTERNAL PARAMETERS-1'!$B$5:$J$44,6,FALSE)*VLOOKUP(OVYLD2_!AZ$4,'[1]INTERNAL PARAMETERS-1'!$B$5:$J$44,3,FALSE) + OVYLD1_!AZ12*(1-VLOOKUP(OVYLD2_!AZ$4,'[1]INTERNAL PARAMETERS-1'!$B$5:$J$44,5,FALSE))*VLOOKUP(OVYLD2_!AZ$4,'[1]INTERNAL PARAMETERS-1'!$B$5:$J$44,8,FALSE)*VLOOKUP(OVYLD2_!AZ$4,'[1]INTERNAL PARAMETERS-1'!$B$5:$J$44,3,FALSE)</f>
        <v>0</v>
      </c>
      <c r="BA12" s="44">
        <f>OVYLD1_!BA12*VLOOKUP(OVYLD2_!BA$4,'[1]INTERNAL PARAMETERS-1'!$B$5:$J$44,5,FALSE)*VLOOKUP(OVYLD2_!BA$4,'[1]INTERNAL PARAMETERS-1'!$B$5:$J$44,6,FALSE)*VLOOKUP(OVYLD2_!BA$4,'[1]INTERNAL PARAMETERS-1'!$B$5:$J$44,3,FALSE) + OVYLD1_!BA12*(1-VLOOKUP(OVYLD2_!BA$4,'[1]INTERNAL PARAMETERS-1'!$B$5:$J$44,5,FALSE))*VLOOKUP(OVYLD2_!BA$4,'[1]INTERNAL PARAMETERS-1'!$B$5:$J$44,8,FALSE)*VLOOKUP(OVYLD2_!BA$4,'[1]INTERNAL PARAMETERS-1'!$B$5:$J$44,3,FALSE)</f>
        <v>2.5541340276260796</v>
      </c>
      <c r="BB12" s="44">
        <f>OVYLD1_!BB12*VLOOKUP(OVYLD2_!BB$4,'[1]INTERNAL PARAMETERS-1'!$B$5:$J$44,5,FALSE)*VLOOKUP(OVYLD2_!BB$4,'[1]INTERNAL PARAMETERS-1'!$B$5:$J$44,6,FALSE)*VLOOKUP(OVYLD2_!BB$4,'[1]INTERNAL PARAMETERS-1'!$B$5:$J$44,3,FALSE) + OVYLD1_!BB12*(1-VLOOKUP(OVYLD2_!BB$4,'[1]INTERNAL PARAMETERS-1'!$B$5:$J$44,5,FALSE))*VLOOKUP(OVYLD2_!BB$4,'[1]INTERNAL PARAMETERS-1'!$B$5:$J$44,8,FALSE)*VLOOKUP(OVYLD2_!BB$4,'[1]INTERNAL PARAMETERS-1'!$B$5:$J$44,3,FALSE)</f>
        <v>1.7902974795866493</v>
      </c>
      <c r="BC12" s="44">
        <f>OVYLD1_!BC12*VLOOKUP(OVYLD2_!BC$4,'[1]INTERNAL PARAMETERS-1'!$B$5:$J$44,5,FALSE)*VLOOKUP(OVYLD2_!BC$4,'[1]INTERNAL PARAMETERS-1'!$B$5:$J$44,6,FALSE)*VLOOKUP(OVYLD2_!BC$4,'[1]INTERNAL PARAMETERS-1'!$B$5:$J$44,3,FALSE) + OVYLD1_!BC12*(1-VLOOKUP(OVYLD2_!BC$4,'[1]INTERNAL PARAMETERS-1'!$B$5:$J$44,5,FALSE))*VLOOKUP(OVYLD2_!BC$4,'[1]INTERNAL PARAMETERS-1'!$B$5:$J$44,8,FALSE)*VLOOKUP(OVYLD2_!BC$4,'[1]INTERNAL PARAMETERS-1'!$B$5:$J$44,3,FALSE)</f>
        <v>3.2696208968148843</v>
      </c>
      <c r="BD12" s="44">
        <f>OVYLD1_!BD12*VLOOKUP(OVYLD2_!BD$4,'[1]INTERNAL PARAMETERS-1'!$B$5:$J$44,5,FALSE)*VLOOKUP(OVYLD2_!BD$4,'[1]INTERNAL PARAMETERS-1'!$B$5:$J$44,6,FALSE)*VLOOKUP(OVYLD2_!BD$4,'[1]INTERNAL PARAMETERS-1'!$B$5:$J$44,3,FALSE) + OVYLD1_!BD12*(1-VLOOKUP(OVYLD2_!BD$4,'[1]INTERNAL PARAMETERS-1'!$B$5:$J$44,5,FALSE))*VLOOKUP(OVYLD2_!BD$4,'[1]INTERNAL PARAMETERS-1'!$B$5:$J$44,8,FALSE)*VLOOKUP(OVYLD2_!BD$4,'[1]INTERNAL PARAMETERS-1'!$B$5:$J$44,3,FALSE)</f>
        <v>1.4137712941322897</v>
      </c>
      <c r="BE12" s="44">
        <f>OVYLD1_!BE12*VLOOKUP(OVYLD2_!BE$4,'[1]INTERNAL PARAMETERS-1'!$B$5:$J$44,5,FALSE)*VLOOKUP(OVYLD2_!BE$4,'[1]INTERNAL PARAMETERS-1'!$B$5:$J$44,6,FALSE)*VLOOKUP(OVYLD2_!BE$4,'[1]INTERNAL PARAMETERS-1'!$B$5:$J$44,3,FALSE) + OVYLD1_!BE12*(1-VLOOKUP(OVYLD2_!BE$4,'[1]INTERNAL PARAMETERS-1'!$B$5:$J$44,5,FALSE))*VLOOKUP(OVYLD2_!BE$4,'[1]INTERNAL PARAMETERS-1'!$B$5:$J$44,8,FALSE)*VLOOKUP(OVYLD2_!BE$4,'[1]INTERNAL PARAMETERS-1'!$B$5:$J$44,3,FALSE)</f>
        <v>2.612535763045035</v>
      </c>
      <c r="BF12" s="44">
        <f>OVYLD1_!BF12*VLOOKUP(OVYLD2_!BF$4,'[1]INTERNAL PARAMETERS-1'!$B$5:$J$44,5,FALSE)*VLOOKUP(OVYLD2_!BF$4,'[1]INTERNAL PARAMETERS-1'!$B$5:$J$44,6,FALSE)*VLOOKUP(OVYLD2_!BF$4,'[1]INTERNAL PARAMETERS-1'!$B$5:$J$44,3,FALSE) + OVYLD1_!BF12*(1-VLOOKUP(OVYLD2_!BF$4,'[1]INTERNAL PARAMETERS-1'!$B$5:$J$44,5,FALSE))*VLOOKUP(OVYLD2_!BF$4,'[1]INTERNAL PARAMETERS-1'!$B$5:$J$44,8,FALSE)*VLOOKUP(OVYLD2_!BF$4,'[1]INTERNAL PARAMETERS-1'!$B$5:$J$44,3,FALSE)</f>
        <v>0</v>
      </c>
      <c r="BG12" s="44">
        <f>OVYLD1_!BG12*VLOOKUP(OVYLD2_!BG$4,'[1]INTERNAL PARAMETERS-1'!$B$5:$J$44,5,FALSE)*VLOOKUP(OVYLD2_!BG$4,'[1]INTERNAL PARAMETERS-1'!$B$5:$J$44,6,FALSE)*VLOOKUP(OVYLD2_!BG$4,'[1]INTERNAL PARAMETERS-1'!$B$5:$J$44,3,FALSE) + OVYLD1_!BG12*(1-VLOOKUP(OVYLD2_!BG$4,'[1]INTERNAL PARAMETERS-1'!$B$5:$J$44,5,FALSE))*VLOOKUP(OVYLD2_!BG$4,'[1]INTERNAL PARAMETERS-1'!$B$5:$J$44,8,FALSE)*VLOOKUP(OVYLD2_!BG$4,'[1]INTERNAL PARAMETERS-1'!$B$5:$J$44,3,FALSE)</f>
        <v>1.1638884848071123</v>
      </c>
      <c r="BH12" s="44">
        <f>OVYLD1_!BH12*VLOOKUP(OVYLD2_!BH$4,'[1]INTERNAL PARAMETERS-1'!$B$5:$J$44,5,FALSE)*VLOOKUP(OVYLD2_!BH$4,'[1]INTERNAL PARAMETERS-1'!$B$5:$J$44,6,FALSE)*VLOOKUP(OVYLD2_!BH$4,'[1]INTERNAL PARAMETERS-1'!$B$5:$J$44,3,FALSE) + OVYLD1_!BH12*(1-VLOOKUP(OVYLD2_!BH$4,'[1]INTERNAL PARAMETERS-1'!$B$5:$J$44,5,FALSE))*VLOOKUP(OVYLD2_!BH$4,'[1]INTERNAL PARAMETERS-1'!$B$5:$J$44,8,FALSE)*VLOOKUP(OVYLD2_!BH$4,'[1]INTERNAL PARAMETERS-1'!$B$5:$J$44,3,FALSE)</f>
        <v>8.0709073804828661E-3</v>
      </c>
      <c r="BI12" s="44">
        <f>OVYLD1_!BI12*VLOOKUP(OVYLD2_!BI$4,'[1]INTERNAL PARAMETERS-1'!$B$5:$J$44,5,FALSE)*VLOOKUP(OVYLD2_!BI$4,'[1]INTERNAL PARAMETERS-1'!$B$5:$J$44,6,FALSE)*VLOOKUP(OVYLD2_!BI$4,'[1]INTERNAL PARAMETERS-1'!$B$5:$J$44,3,FALSE) + OVYLD1_!BI12*(1-VLOOKUP(OVYLD2_!BI$4,'[1]INTERNAL PARAMETERS-1'!$B$5:$J$44,5,FALSE))*VLOOKUP(OVYLD2_!BI$4,'[1]INTERNAL PARAMETERS-1'!$B$5:$J$44,8,FALSE)*VLOOKUP(OVYLD2_!BI$4,'[1]INTERNAL PARAMETERS-1'!$B$5:$J$44,3,FALSE)</f>
        <v>0</v>
      </c>
      <c r="BJ12" s="44">
        <f>OVYLD1_!BJ12*VLOOKUP(OVYLD2_!BJ$4,'[1]INTERNAL PARAMETERS-1'!$B$5:$J$44,5,FALSE)*VLOOKUP(OVYLD2_!BJ$4,'[1]INTERNAL PARAMETERS-1'!$B$5:$J$44,6,FALSE)*VLOOKUP(OVYLD2_!BJ$4,'[1]INTERNAL PARAMETERS-1'!$B$5:$J$44,3,FALSE) + OVYLD1_!BJ12*(1-VLOOKUP(OVYLD2_!BJ$4,'[1]INTERNAL PARAMETERS-1'!$B$5:$J$44,5,FALSE))*VLOOKUP(OVYLD2_!BJ$4,'[1]INTERNAL PARAMETERS-1'!$B$5:$J$44,8,FALSE)*VLOOKUP(OVYLD2_!BJ$4,'[1]INTERNAL PARAMETERS-1'!$B$5:$J$44,3,FALSE)</f>
        <v>0.52234631501617712</v>
      </c>
      <c r="BK12" s="44">
        <f>OVYLD1_!BK12*VLOOKUP(OVYLD2_!BK$4,'[1]INTERNAL PARAMETERS-1'!$B$5:$J$44,5,FALSE)*VLOOKUP(OVYLD2_!BK$4,'[1]INTERNAL PARAMETERS-1'!$B$5:$J$44,6,FALSE)*VLOOKUP(OVYLD2_!BK$4,'[1]INTERNAL PARAMETERS-1'!$B$5:$J$44,3,FALSE) + OVYLD1_!BK12*(1-VLOOKUP(OVYLD2_!BK$4,'[1]INTERNAL PARAMETERS-1'!$B$5:$J$44,5,FALSE))*VLOOKUP(OVYLD2_!BK$4,'[1]INTERNAL PARAMETERS-1'!$B$5:$J$44,8,FALSE)*VLOOKUP(OVYLD2_!BK$4,'[1]INTERNAL PARAMETERS-1'!$B$5:$J$44,3,FALSE)</f>
        <v>0.65481571432830088</v>
      </c>
      <c r="BL12" s="44">
        <f>OVYLD1_!BL12*VLOOKUP(OVYLD2_!BL$4,'[1]INTERNAL PARAMETERS-1'!$B$5:$J$44,5,FALSE)*VLOOKUP(OVYLD2_!BL$4,'[1]INTERNAL PARAMETERS-1'!$B$5:$J$44,6,FALSE)*VLOOKUP(OVYLD2_!BL$4,'[1]INTERNAL PARAMETERS-1'!$B$5:$J$44,3,FALSE) + OVYLD1_!BL12*(1-VLOOKUP(OVYLD2_!BL$4,'[1]INTERNAL PARAMETERS-1'!$B$5:$J$44,5,FALSE))*VLOOKUP(OVYLD2_!BL$4,'[1]INTERNAL PARAMETERS-1'!$B$5:$J$44,8,FALSE)*VLOOKUP(OVYLD2_!BL$4,'[1]INTERNAL PARAMETERS-1'!$B$5:$J$44,3,FALSE)</f>
        <v>1.8282058480583885</v>
      </c>
      <c r="BM12" s="44">
        <f>OVYLD1_!BM12*VLOOKUP(OVYLD2_!BM$4,'[1]INTERNAL PARAMETERS-1'!$B$5:$J$44,5,FALSE)*VLOOKUP(OVYLD2_!BM$4,'[1]INTERNAL PARAMETERS-1'!$B$5:$J$44,6,FALSE)*VLOOKUP(OVYLD2_!BM$4,'[1]INTERNAL PARAMETERS-1'!$B$5:$J$44,3,FALSE) + OVYLD1_!BM12*(1-VLOOKUP(OVYLD2_!BM$4,'[1]INTERNAL PARAMETERS-1'!$B$5:$J$44,5,FALSE))*VLOOKUP(OVYLD2_!BM$4,'[1]INTERNAL PARAMETERS-1'!$B$5:$J$44,8,FALSE)*VLOOKUP(OVYLD2_!BM$4,'[1]INTERNAL PARAMETERS-1'!$B$5:$J$44,3,FALSE)</f>
        <v>0.5363155638329844</v>
      </c>
      <c r="BN12" s="44">
        <f>OVYLD1_!BN12*VLOOKUP(OVYLD2_!BN$4,'[1]INTERNAL PARAMETERS-1'!$B$5:$J$44,5,FALSE)*VLOOKUP(OVYLD2_!BN$4,'[1]INTERNAL PARAMETERS-1'!$B$5:$J$44,6,FALSE)*VLOOKUP(OVYLD2_!BN$4,'[1]INTERNAL PARAMETERS-1'!$B$5:$J$44,3,FALSE) + OVYLD1_!BN12*(1-VLOOKUP(OVYLD2_!BN$4,'[1]INTERNAL PARAMETERS-1'!$B$5:$J$44,5,FALSE))*VLOOKUP(OVYLD2_!BN$4,'[1]INTERNAL PARAMETERS-1'!$B$5:$J$44,8,FALSE)*VLOOKUP(OVYLD2_!BN$4,'[1]INTERNAL PARAMETERS-1'!$B$5:$J$44,3,FALSE)</f>
        <v>0.68086741878841484</v>
      </c>
      <c r="BO12" s="44">
        <f>OVYLD1_!BO12*VLOOKUP(OVYLD2_!BO$4,'[1]INTERNAL PARAMETERS-1'!$B$5:$J$44,5,FALSE)*VLOOKUP(OVYLD2_!BO$4,'[1]INTERNAL PARAMETERS-1'!$B$5:$J$44,6,FALSE)*VLOOKUP(OVYLD2_!BO$4,'[1]INTERNAL PARAMETERS-1'!$B$5:$J$44,3,FALSE) + OVYLD1_!BO12*(1-VLOOKUP(OVYLD2_!BO$4,'[1]INTERNAL PARAMETERS-1'!$B$5:$J$44,5,FALSE))*VLOOKUP(OVYLD2_!BO$4,'[1]INTERNAL PARAMETERS-1'!$B$5:$J$44,8,FALSE)*VLOOKUP(OVYLD2_!BO$4,'[1]INTERNAL PARAMETERS-1'!$B$5:$J$44,3,FALSE)</f>
        <v>0.56138615355727794</v>
      </c>
      <c r="BP12" s="44">
        <f>OVYLD1_!BP12*VLOOKUP(OVYLD2_!BP$4,'[1]INTERNAL PARAMETERS-1'!$B$5:$J$44,5,FALSE)*VLOOKUP(OVYLD2_!BP$4,'[1]INTERNAL PARAMETERS-1'!$B$5:$J$44,6,FALSE)*VLOOKUP(OVYLD2_!BP$4,'[1]INTERNAL PARAMETERS-1'!$B$5:$J$44,3,FALSE) + OVYLD1_!BP12*(1-VLOOKUP(OVYLD2_!BP$4,'[1]INTERNAL PARAMETERS-1'!$B$5:$J$44,5,FALSE))*VLOOKUP(OVYLD2_!BP$4,'[1]INTERNAL PARAMETERS-1'!$B$5:$J$44,8,FALSE)*VLOOKUP(OVYLD2_!BP$4,'[1]INTERNAL PARAMETERS-1'!$B$5:$J$44,3,FALSE)</f>
        <v>5.0932989520290711E-2</v>
      </c>
      <c r="BQ12" s="44">
        <f>OVYLD1_!BQ12*VLOOKUP(OVYLD2_!BQ$4,'[1]INTERNAL PARAMETERS-1'!$B$5:$J$44,5,FALSE)*VLOOKUP(OVYLD2_!BQ$4,'[1]INTERNAL PARAMETERS-1'!$B$5:$J$44,6,FALSE)*VLOOKUP(OVYLD2_!BQ$4,'[1]INTERNAL PARAMETERS-1'!$B$5:$J$44,3,FALSE) + OVYLD1_!BQ12*(1-VLOOKUP(OVYLD2_!BQ$4,'[1]INTERNAL PARAMETERS-1'!$B$5:$J$44,5,FALSE))*VLOOKUP(OVYLD2_!BQ$4,'[1]INTERNAL PARAMETERS-1'!$B$5:$J$44,8,FALSE)*VLOOKUP(OVYLD2_!BQ$4,'[1]INTERNAL PARAMETERS-1'!$B$5:$J$44,3,FALSE)</f>
        <v>2.1920609580505066</v>
      </c>
      <c r="BR12" s="44">
        <f>OVYLD1_!BR12*VLOOKUP(OVYLD2_!BR$4,'[1]INTERNAL PARAMETERS-1'!$B$5:$J$44,5,FALSE)*VLOOKUP(OVYLD2_!BR$4,'[1]INTERNAL PARAMETERS-1'!$B$5:$J$44,6,FALSE)*VLOOKUP(OVYLD2_!BR$4,'[1]INTERNAL PARAMETERS-1'!$B$5:$J$44,3,FALSE) + OVYLD1_!BR12*(1-VLOOKUP(OVYLD2_!BR$4,'[1]INTERNAL PARAMETERS-1'!$B$5:$J$44,5,FALSE))*VLOOKUP(OVYLD2_!BR$4,'[1]INTERNAL PARAMETERS-1'!$B$5:$J$44,8,FALSE)*VLOOKUP(OVYLD2_!BR$4,'[1]INTERNAL PARAMETERS-1'!$B$5:$J$44,3,FALSE)</f>
        <v>9.0164152511421986E-2</v>
      </c>
      <c r="BS12" s="44">
        <f>OVYLD1_!BS12*VLOOKUP(OVYLD2_!BS$4,'[1]INTERNAL PARAMETERS-1'!$B$5:$J$44,5,FALSE)*VLOOKUP(OVYLD2_!BS$4,'[1]INTERNAL PARAMETERS-1'!$B$5:$J$44,6,FALSE)*VLOOKUP(OVYLD2_!BS$4,'[1]INTERNAL PARAMETERS-1'!$B$5:$J$44,3,FALSE) + OVYLD1_!BS12*(1-VLOOKUP(OVYLD2_!BS$4,'[1]INTERNAL PARAMETERS-1'!$B$5:$J$44,5,FALSE))*VLOOKUP(OVYLD2_!BS$4,'[1]INTERNAL PARAMETERS-1'!$B$5:$J$44,8,FALSE)*VLOOKUP(OVYLD2_!BS$4,'[1]INTERNAL PARAMETERS-1'!$B$5:$J$44,3,FALSE)</f>
        <v>5.8045899796248203E-3</v>
      </c>
      <c r="BT12" s="44">
        <f>OVYLD1_!BT12*VLOOKUP(OVYLD2_!BT$4,'[1]INTERNAL PARAMETERS-1'!$B$5:$J$44,5,FALSE)*VLOOKUP(OVYLD2_!BT$4,'[1]INTERNAL PARAMETERS-1'!$B$5:$J$44,6,FALSE)*VLOOKUP(OVYLD2_!BT$4,'[1]INTERNAL PARAMETERS-1'!$B$5:$J$44,3,FALSE) + OVYLD1_!BT12*(1-VLOOKUP(OVYLD2_!BT$4,'[1]INTERNAL PARAMETERS-1'!$B$5:$J$44,5,FALSE))*VLOOKUP(OVYLD2_!BT$4,'[1]INTERNAL PARAMETERS-1'!$B$5:$J$44,8,FALSE)*VLOOKUP(OVYLD2_!BT$4,'[1]INTERNAL PARAMETERS-1'!$B$5:$J$44,3,FALSE)</f>
        <v>0</v>
      </c>
      <c r="BU12" s="44">
        <f>OVYLD1_!BU12*VLOOKUP(OVYLD2_!BU$4,'[1]INTERNAL PARAMETERS-1'!$B$5:$J$44,5,FALSE)*VLOOKUP(OVYLD2_!BU$4,'[1]INTERNAL PARAMETERS-1'!$B$5:$J$44,6,FALSE)*VLOOKUP(OVYLD2_!BU$4,'[1]INTERNAL PARAMETERS-1'!$B$5:$J$44,3,FALSE) + OVYLD1_!BU12*(1-VLOOKUP(OVYLD2_!BU$4,'[1]INTERNAL PARAMETERS-1'!$B$5:$J$44,5,FALSE))*VLOOKUP(OVYLD2_!BU$4,'[1]INTERNAL PARAMETERS-1'!$B$5:$J$44,8,FALSE)*VLOOKUP(OVYLD2_!BU$4,'[1]INTERNAL PARAMETERS-1'!$B$5:$J$44,3,FALSE)</f>
        <v>0</v>
      </c>
      <c r="BV12" s="44">
        <f>OVYLD1_!BV12*VLOOKUP(OVYLD2_!BV$4,'[1]INTERNAL PARAMETERS-1'!$B$5:$J$44,5,FALSE)*VLOOKUP(OVYLD2_!BV$4,'[1]INTERNAL PARAMETERS-1'!$B$5:$J$44,6,FALSE)*VLOOKUP(OVYLD2_!BV$4,'[1]INTERNAL PARAMETERS-1'!$B$5:$J$44,3,FALSE) + OVYLD1_!BV12*(1-VLOOKUP(OVYLD2_!BV$4,'[1]INTERNAL PARAMETERS-1'!$B$5:$J$44,5,FALSE))*VLOOKUP(OVYLD2_!BV$4,'[1]INTERNAL PARAMETERS-1'!$B$5:$J$44,8,FALSE)*VLOOKUP(OVYLD2_!BV$4,'[1]INTERNAL PARAMETERS-1'!$B$5:$J$44,3,FALSE)</f>
        <v>0</v>
      </c>
      <c r="BW12" s="44">
        <f>OVYLD1_!BW12*VLOOKUP(OVYLD2_!BW$4,'[1]INTERNAL PARAMETERS-1'!$B$5:$J$44,5,FALSE)*VLOOKUP(OVYLD2_!BW$4,'[1]INTERNAL PARAMETERS-1'!$B$5:$J$44,6,FALSE)*VLOOKUP(OVYLD2_!BW$4,'[1]INTERNAL PARAMETERS-1'!$B$5:$J$44,3,FALSE) + OVYLD1_!BW12*(1-VLOOKUP(OVYLD2_!BW$4,'[1]INTERNAL PARAMETERS-1'!$B$5:$J$44,5,FALSE))*VLOOKUP(OVYLD2_!BW$4,'[1]INTERNAL PARAMETERS-1'!$B$5:$J$44,8,FALSE)*VLOOKUP(OVYLD2_!BW$4,'[1]INTERNAL PARAMETERS-1'!$B$5:$J$44,3,FALSE)</f>
        <v>0</v>
      </c>
      <c r="BX12" s="44">
        <f>OVYLD1_!BX12*VLOOKUP(OVYLD2_!BX$4,'[1]INTERNAL PARAMETERS-1'!$B$5:$J$44,5,FALSE)*VLOOKUP(OVYLD2_!BX$4,'[1]INTERNAL PARAMETERS-1'!$B$5:$J$44,6,FALSE)*VLOOKUP(OVYLD2_!BX$4,'[1]INTERNAL PARAMETERS-1'!$B$5:$J$44,3,FALSE) + OVYLD1_!BX12*(1-VLOOKUP(OVYLD2_!BX$4,'[1]INTERNAL PARAMETERS-1'!$B$5:$J$44,5,FALSE))*VLOOKUP(OVYLD2_!BX$4,'[1]INTERNAL PARAMETERS-1'!$B$5:$J$44,8,FALSE)*VLOOKUP(OVYLD2_!BX$4,'[1]INTERNAL PARAMETERS-1'!$B$5:$J$44,3,FALSE)</f>
        <v>0</v>
      </c>
      <c r="BY12" s="44">
        <f>OVYLD1_!BY12*VLOOKUP(OVYLD2_!BY$4,'[1]INTERNAL PARAMETERS-1'!$B$5:$J$44,5,FALSE)*VLOOKUP(OVYLD2_!BY$4,'[1]INTERNAL PARAMETERS-1'!$B$5:$J$44,6,FALSE)*VLOOKUP(OVYLD2_!BY$4,'[1]INTERNAL PARAMETERS-1'!$B$5:$J$44,3,FALSE) + OVYLD1_!BY12*(1-VLOOKUP(OVYLD2_!BY$4,'[1]INTERNAL PARAMETERS-1'!$B$5:$J$44,5,FALSE))*VLOOKUP(OVYLD2_!BY$4,'[1]INTERNAL PARAMETERS-1'!$B$5:$J$44,8,FALSE)*VLOOKUP(OVYLD2_!BY$4,'[1]INTERNAL PARAMETERS-1'!$B$5:$J$44,3,FALSE)</f>
        <v>0</v>
      </c>
      <c r="BZ12" s="44">
        <f>OVYLD1_!BZ12*VLOOKUP(OVYLD2_!BZ$4,'[1]INTERNAL PARAMETERS-1'!$B$5:$J$44,5,FALSE)*VLOOKUP(OVYLD2_!BZ$4,'[1]INTERNAL PARAMETERS-1'!$B$5:$J$44,6,FALSE)*VLOOKUP(OVYLD2_!BZ$4,'[1]INTERNAL PARAMETERS-1'!$B$5:$J$44,3,FALSE) + OVYLD1_!BZ12*(1-VLOOKUP(OVYLD2_!BZ$4,'[1]INTERNAL PARAMETERS-1'!$B$5:$J$44,5,FALSE))*VLOOKUP(OVYLD2_!BZ$4,'[1]INTERNAL PARAMETERS-1'!$B$5:$J$44,8,FALSE)*VLOOKUP(OVYLD2_!BZ$4,'[1]INTERNAL PARAMETERS-1'!$B$5:$J$44,3,FALSE)</f>
        <v>6.6340404836828003E-3</v>
      </c>
      <c r="CA12" s="44">
        <f>OVYLD1_!CA12*VLOOKUP(OVYLD2_!CA$4,'[1]INTERNAL PARAMETERS-1'!$B$5:$J$44,5,FALSE)*VLOOKUP(OVYLD2_!CA$4,'[1]INTERNAL PARAMETERS-1'!$B$5:$J$44,6,FALSE)*VLOOKUP(OVYLD2_!CA$4,'[1]INTERNAL PARAMETERS-1'!$B$5:$J$44,3,FALSE) + OVYLD1_!CA12*(1-VLOOKUP(OVYLD2_!CA$4,'[1]INTERNAL PARAMETERS-1'!$B$5:$J$44,5,FALSE))*VLOOKUP(OVYLD2_!CA$4,'[1]INTERNAL PARAMETERS-1'!$B$5:$J$44,8,FALSE)*VLOOKUP(OVYLD2_!CA$4,'[1]INTERNAL PARAMETERS-1'!$B$5:$J$44,3,FALSE)</f>
        <v>0</v>
      </c>
      <c r="CB12" s="44">
        <f>OVYLD1_!CB12*VLOOKUP(OVYLD2_!CB$4,'[1]INTERNAL PARAMETERS-1'!$B$5:$J$44,5,FALSE)*VLOOKUP(OVYLD2_!CB$4,'[1]INTERNAL PARAMETERS-1'!$B$5:$J$44,6,FALSE)*VLOOKUP(OVYLD2_!CB$4,'[1]INTERNAL PARAMETERS-1'!$B$5:$J$44,3,FALSE) + OVYLD1_!CB12*(1-VLOOKUP(OVYLD2_!CB$4,'[1]INTERNAL PARAMETERS-1'!$B$5:$J$44,5,FALSE))*VLOOKUP(OVYLD2_!CB$4,'[1]INTERNAL PARAMETERS-1'!$B$5:$J$44,8,FALSE)*VLOOKUP(OVYLD2_!CB$4,'[1]INTERNAL PARAMETERS-1'!$B$5:$J$44,3,FALSE)</f>
        <v>0</v>
      </c>
      <c r="CC12" s="44">
        <f>OVYLD1_!CC12*VLOOKUP(OVYLD2_!CC$4,'[1]INTERNAL PARAMETERS-1'!$B$5:$J$44,5,FALSE)*VLOOKUP(OVYLD2_!CC$4,'[1]INTERNAL PARAMETERS-1'!$B$5:$J$44,6,FALSE)*VLOOKUP(OVYLD2_!CC$4,'[1]INTERNAL PARAMETERS-1'!$B$5:$J$44,3,FALSE) + OVYLD1_!CC12*(1-VLOOKUP(OVYLD2_!CC$4,'[1]INTERNAL PARAMETERS-1'!$B$5:$J$44,5,FALSE))*VLOOKUP(OVYLD2_!CC$4,'[1]INTERNAL PARAMETERS-1'!$B$5:$J$44,8,FALSE)*VLOOKUP(OVYLD2_!CC$4,'[1]INTERNAL PARAMETERS-1'!$B$5:$J$44,3,FALSE)</f>
        <v>1.2085223336420097E-2</v>
      </c>
      <c r="CD12" s="44">
        <f>OVYLD1_!CD12*VLOOKUP(OVYLD2_!CD$4,'[1]INTERNAL PARAMETERS-1'!$B$5:$J$44,5,FALSE)*VLOOKUP(OVYLD2_!CD$4,'[1]INTERNAL PARAMETERS-1'!$B$5:$J$44,6,FALSE)*VLOOKUP(OVYLD2_!CD$4,'[1]INTERNAL PARAMETERS-1'!$B$5:$J$44,3,FALSE) + OVYLD1_!CD12*(1-VLOOKUP(OVYLD2_!CD$4,'[1]INTERNAL PARAMETERS-1'!$B$5:$J$44,5,FALSE))*VLOOKUP(OVYLD2_!CD$4,'[1]INTERNAL PARAMETERS-1'!$B$5:$J$44,8,FALSE)*VLOOKUP(OVYLD2_!CD$4,'[1]INTERNAL PARAMETERS-1'!$B$5:$J$44,3,FALSE)</f>
        <v>3.4648706561057015E-2</v>
      </c>
      <c r="CE12" s="44">
        <f>OVYLD1_!CE12*VLOOKUP(OVYLD2_!CE$4,'[1]INTERNAL PARAMETERS-1'!$B$5:$J$44,5,FALSE)*VLOOKUP(OVYLD2_!CE$4,'[1]INTERNAL PARAMETERS-1'!$B$5:$J$44,6,FALSE)*VLOOKUP(OVYLD2_!CE$4,'[1]INTERNAL PARAMETERS-1'!$B$5:$J$44,3,FALSE) + OVYLD1_!CE12*(1-VLOOKUP(OVYLD2_!CE$4,'[1]INTERNAL PARAMETERS-1'!$B$5:$J$44,5,FALSE))*VLOOKUP(OVYLD2_!CE$4,'[1]INTERNAL PARAMETERS-1'!$B$5:$J$44,8,FALSE)*VLOOKUP(OVYLD2_!CE$4,'[1]INTERNAL PARAMETERS-1'!$B$5:$J$44,3,FALSE)</f>
        <v>4.8891611696240914E-2</v>
      </c>
      <c r="CF12" s="44">
        <f>OVYLD1_!CF12*VLOOKUP(OVYLD2_!CF$4,'[1]INTERNAL PARAMETERS-1'!$B$5:$J$44,5,FALSE)*VLOOKUP(OVYLD2_!CF$4,'[1]INTERNAL PARAMETERS-1'!$B$5:$J$44,6,FALSE)*VLOOKUP(OVYLD2_!CF$4,'[1]INTERNAL PARAMETERS-1'!$B$5:$J$44,3,FALSE) + OVYLD1_!CF12*(1-VLOOKUP(OVYLD2_!CF$4,'[1]INTERNAL PARAMETERS-1'!$B$5:$J$44,5,FALSE))*VLOOKUP(OVYLD2_!CF$4,'[1]INTERNAL PARAMETERS-1'!$B$5:$J$44,8,FALSE)*VLOOKUP(OVYLD2_!CF$4,'[1]INTERNAL PARAMETERS-1'!$B$5:$J$44,3,FALSE)</f>
        <v>2.1393169386874421E-2</v>
      </c>
      <c r="CG12" s="44">
        <f>OVYLD1_!CG12*VLOOKUP(OVYLD2_!CG$4,'[1]INTERNAL PARAMETERS-1'!$B$5:$J$44,5,FALSE)*VLOOKUP(OVYLD2_!CG$4,'[1]INTERNAL PARAMETERS-1'!$B$5:$J$44,6,FALSE)*VLOOKUP(OVYLD2_!CG$4,'[1]INTERNAL PARAMETERS-1'!$B$5:$J$44,3,FALSE) + OVYLD1_!CG12*(1-VLOOKUP(OVYLD2_!CG$4,'[1]INTERNAL PARAMETERS-1'!$B$5:$J$44,5,FALSE))*VLOOKUP(OVYLD2_!CG$4,'[1]INTERNAL PARAMETERS-1'!$B$5:$J$44,8,FALSE)*VLOOKUP(OVYLD2_!CG$4,'[1]INTERNAL PARAMETERS-1'!$B$5:$J$44,3,FALSE)</f>
        <v>0</v>
      </c>
      <c r="CH12" s="43">
        <f>OVYLD1_!CH12*VLOOKUP(OVYLD2_!CH$4,'[1]INTERNAL PARAMETERS-1'!$B$5:$J$44,5,FALSE)*VLOOKUP(OVYLD2_!CH$4,'[1]INTERNAL PARAMETERS-1'!$B$5:$J$44,6,FALSE)*VLOOKUP(OVYLD2_!CH$4,'[1]INTERNAL PARAMETERS-1'!$B$5:$J$44,3,FALSE) + OVYLD1_!CH12*(1-VLOOKUP(OVYLD2_!CH$4,'[1]INTERNAL PARAMETERS-1'!$B$5:$J$44,5,FALSE))*VLOOKUP(OVYLD2_!CH$4,'[1]INTERNAL PARAMETERS-1'!$B$5:$J$44,8,FALSE)*VLOOKUP(OVYLD2_!CH$4,'[1]INTERNAL PARAMETERS-1'!$B$5:$J$44,3,FALSE)</f>
        <v>0</v>
      </c>
      <c r="CJ12" s="45">
        <f t="shared" si="0"/>
        <v>1467.8655187164109</v>
      </c>
      <c r="CK12" s="43">
        <f t="shared" si="1"/>
        <v>27.45731939089054</v>
      </c>
    </row>
    <row r="13" spans="2:89" x14ac:dyDescent="0.5">
      <c r="B13" s="58" t="s">
        <v>5</v>
      </c>
      <c r="C13" s="57" t="s">
        <v>81</v>
      </c>
      <c r="D13" s="57" t="s">
        <v>72</v>
      </c>
      <c r="E13" s="128">
        <f>OVERALL2021!AI13</f>
        <v>2979.1883965606889</v>
      </c>
      <c r="F13" s="59">
        <f>'[1]INTERNAL PARAMETERS-1'!M13</f>
        <v>44.225000000000001</v>
      </c>
      <c r="G13" s="45">
        <f>OVYLD1_!G13*VLOOKUP(OVYLD2_!G$4,'[1]INTERNAL PARAMETERS-1'!$B$5:$J$44,5,FALSE)*VLOOKUP(OVYLD2_!G$4,'[1]INTERNAL PARAMETERS-1'!$B$5:$J$44,7,FALSE)*OVYLD2_!$F13 + OVYLD1_!G13*(1-VLOOKUP(OVYLD2_!G$4,'[1]INTERNAL PARAMETERS-1'!$B$5:$J$44,5,FALSE))*VLOOKUP(OVYLD2_!G$4,'[1]INTERNAL PARAMETERS-1'!$B$5:$J$44,9,FALSE)*OVYLD2_!$F13</f>
        <v>583.73325190181311</v>
      </c>
      <c r="H13" s="44">
        <f>OVYLD1_!H13*VLOOKUP(OVYLD2_!H$4,'[1]INTERNAL PARAMETERS-1'!$B$5:$J$44,5,FALSE)*VLOOKUP(OVYLD2_!H$4,'[1]INTERNAL PARAMETERS-1'!$B$5:$J$44,7,FALSE)*OVYLD2_!$F13 + OVYLD1_!H13*(1-VLOOKUP(OVYLD2_!H$4,'[1]INTERNAL PARAMETERS-1'!$B$5:$J$44,5,FALSE))*VLOOKUP(OVYLD2_!H$4,'[1]INTERNAL PARAMETERS-1'!$B$5:$J$44,9,FALSE)*OVYLD2_!$F13</f>
        <v>280.95921542014582</v>
      </c>
      <c r="I13" s="44">
        <f>OVYLD1_!I13*VLOOKUP(OVYLD2_!I$4,'[1]INTERNAL PARAMETERS-1'!$B$5:$J$44,5,FALSE)*VLOOKUP(OVYLD2_!I$4,'[1]INTERNAL PARAMETERS-1'!$B$5:$J$44,7,FALSE)*OVYLD2_!$F13 + OVYLD1_!I13*(1-VLOOKUP(OVYLD2_!I$4,'[1]INTERNAL PARAMETERS-1'!$B$5:$J$44,5,FALSE))*VLOOKUP(OVYLD2_!I$4,'[1]INTERNAL PARAMETERS-1'!$B$5:$J$44,9,FALSE)*OVYLD2_!$F13</f>
        <v>287.34938829313671</v>
      </c>
      <c r="J13" s="44">
        <f>OVYLD1_!J13*VLOOKUP(OVYLD2_!J$4,'[1]INTERNAL PARAMETERS-1'!$B$5:$J$44,5,FALSE)*VLOOKUP(OVYLD2_!J$4,'[1]INTERNAL PARAMETERS-1'!$B$5:$J$44,7,FALSE)*OVYLD2_!$F13 + OVYLD1_!J13*(1-VLOOKUP(OVYLD2_!J$4,'[1]INTERNAL PARAMETERS-1'!$B$5:$J$44,5,FALSE))*VLOOKUP(OVYLD2_!J$4,'[1]INTERNAL PARAMETERS-1'!$B$5:$J$44,9,FALSE)*OVYLD2_!$F13</f>
        <v>0</v>
      </c>
      <c r="K13" s="44">
        <f>OVYLD1_!K13*VLOOKUP(OVYLD2_!K$4,'[1]INTERNAL PARAMETERS-1'!$B$5:$J$44,5,FALSE)*VLOOKUP(OVYLD2_!K$4,'[1]INTERNAL PARAMETERS-1'!$B$5:$J$44,7,FALSE)*OVYLD2_!$F13 + OVYLD1_!K13*(1-VLOOKUP(OVYLD2_!K$4,'[1]INTERNAL PARAMETERS-1'!$B$5:$J$44,5,FALSE))*VLOOKUP(OVYLD2_!K$4,'[1]INTERNAL PARAMETERS-1'!$B$5:$J$44,9,FALSE)*OVYLD2_!$F13</f>
        <v>3.7690381605082859</v>
      </c>
      <c r="L13" s="44">
        <f>OVYLD1_!L13*VLOOKUP(OVYLD2_!L$4,'[1]INTERNAL PARAMETERS-1'!$B$5:$J$44,5,FALSE)*VLOOKUP(OVYLD2_!L$4,'[1]INTERNAL PARAMETERS-1'!$B$5:$J$44,7,FALSE)*OVYLD2_!$F13 + OVYLD1_!L13*(1-VLOOKUP(OVYLD2_!L$4,'[1]INTERNAL PARAMETERS-1'!$B$5:$J$44,5,FALSE))*VLOOKUP(OVYLD2_!L$4,'[1]INTERNAL PARAMETERS-1'!$B$5:$J$44,9,FALSE)*OVYLD2_!$F13</f>
        <v>0</v>
      </c>
      <c r="M13" s="44">
        <f>OVYLD1_!M13*VLOOKUP(OVYLD2_!M$4,'[1]INTERNAL PARAMETERS-1'!$B$5:$J$44,5,FALSE)*VLOOKUP(OVYLD2_!M$4,'[1]INTERNAL PARAMETERS-1'!$B$5:$J$44,7,FALSE)*OVYLD2_!$F13 + OVYLD1_!M13*(1-VLOOKUP(OVYLD2_!M$4,'[1]INTERNAL PARAMETERS-1'!$B$5:$J$44,5,FALSE))*VLOOKUP(OVYLD2_!M$4,'[1]INTERNAL PARAMETERS-1'!$B$5:$J$44,9,FALSE)*OVYLD2_!$F13</f>
        <v>10.889059749120348</v>
      </c>
      <c r="N13" s="44">
        <f>OVYLD1_!N13*VLOOKUP(OVYLD2_!N$4,'[1]INTERNAL PARAMETERS-1'!$B$5:$J$44,5,FALSE)*VLOOKUP(OVYLD2_!N$4,'[1]INTERNAL PARAMETERS-1'!$B$5:$J$44,7,FALSE)*OVYLD2_!$F13 + OVYLD1_!N13*(1-VLOOKUP(OVYLD2_!N$4,'[1]INTERNAL PARAMETERS-1'!$B$5:$J$44,5,FALSE))*VLOOKUP(OVYLD2_!N$4,'[1]INTERNAL PARAMETERS-1'!$B$5:$J$44,9,FALSE)*OVYLD2_!$F13</f>
        <v>1.2841858019276093</v>
      </c>
      <c r="O13" s="44">
        <f>OVYLD1_!O13*VLOOKUP(OVYLD2_!O$4,'[1]INTERNAL PARAMETERS-1'!$B$5:$J$44,5,FALSE)*VLOOKUP(OVYLD2_!O$4,'[1]INTERNAL PARAMETERS-1'!$B$5:$J$44,7,FALSE)*OVYLD2_!$F13 + OVYLD1_!O13*(1-VLOOKUP(OVYLD2_!O$4,'[1]INTERNAL PARAMETERS-1'!$B$5:$J$44,5,FALSE))*VLOOKUP(OVYLD2_!O$4,'[1]INTERNAL PARAMETERS-1'!$B$5:$J$44,9,FALSE)*OVYLD2_!$F13</f>
        <v>0</v>
      </c>
      <c r="P13" s="44">
        <f>OVYLD1_!P13*VLOOKUP(OVYLD2_!P$4,'[1]INTERNAL PARAMETERS-1'!$B$5:$J$44,5,FALSE)*VLOOKUP(OVYLD2_!P$4,'[1]INTERNAL PARAMETERS-1'!$B$5:$J$44,7,FALSE)*OVYLD2_!$F13 + OVYLD1_!P13*(1-VLOOKUP(OVYLD2_!P$4,'[1]INTERNAL PARAMETERS-1'!$B$5:$J$44,5,FALSE))*VLOOKUP(OVYLD2_!P$4,'[1]INTERNAL PARAMETERS-1'!$B$5:$J$44,9,FALSE)*OVYLD2_!$F13</f>
        <v>0</v>
      </c>
      <c r="Q13" s="44">
        <f>OVYLD1_!Q13*VLOOKUP(OVYLD2_!Q$4,'[1]INTERNAL PARAMETERS-1'!$B$5:$J$44,5,FALSE)*VLOOKUP(OVYLD2_!Q$4,'[1]INTERNAL PARAMETERS-1'!$B$5:$J$44,7,FALSE)*OVYLD2_!$F13 + OVYLD1_!Q13*(1-VLOOKUP(OVYLD2_!Q$4,'[1]INTERNAL PARAMETERS-1'!$B$5:$J$44,5,FALSE))*VLOOKUP(OVYLD2_!Q$4,'[1]INTERNAL PARAMETERS-1'!$B$5:$J$44,9,FALSE)*OVYLD2_!$F13</f>
        <v>0</v>
      </c>
      <c r="R13" s="44">
        <f>OVYLD1_!R13*VLOOKUP(OVYLD2_!R$4,'[1]INTERNAL PARAMETERS-1'!$B$5:$J$44,5,FALSE)*VLOOKUP(OVYLD2_!R$4,'[1]INTERNAL PARAMETERS-1'!$B$5:$J$44,7,FALSE)*OVYLD2_!$F13 + OVYLD1_!R13*(1-VLOOKUP(OVYLD2_!R$4,'[1]INTERNAL PARAMETERS-1'!$B$5:$J$44,5,FALSE))*VLOOKUP(OVYLD2_!R$4,'[1]INTERNAL PARAMETERS-1'!$B$5:$J$44,9,FALSE)*OVYLD2_!$F13</f>
        <v>2.6799941067682842</v>
      </c>
      <c r="S13" s="44">
        <f>OVYLD1_!S13*VLOOKUP(OVYLD2_!S$4,'[1]INTERNAL PARAMETERS-1'!$B$5:$J$44,5,FALSE)*VLOOKUP(OVYLD2_!S$4,'[1]INTERNAL PARAMETERS-1'!$B$5:$J$44,7,FALSE)*OVYLD2_!$F13 + OVYLD1_!S13*(1-VLOOKUP(OVYLD2_!S$4,'[1]INTERNAL PARAMETERS-1'!$B$5:$J$44,5,FALSE))*VLOOKUP(OVYLD2_!S$4,'[1]INTERNAL PARAMETERS-1'!$B$5:$J$44,9,FALSE)*OVYLD2_!$F13</f>
        <v>31.665549105073715</v>
      </c>
      <c r="T13" s="44">
        <f>OVYLD1_!T13*VLOOKUP(OVYLD2_!T$4,'[1]INTERNAL PARAMETERS-1'!$B$5:$J$44,5,FALSE)*VLOOKUP(OVYLD2_!T$4,'[1]INTERNAL PARAMETERS-1'!$B$5:$J$44,7,FALSE)*OVYLD2_!$F13 + OVYLD1_!T13*(1-VLOOKUP(OVYLD2_!T$4,'[1]INTERNAL PARAMETERS-1'!$B$5:$J$44,5,FALSE))*VLOOKUP(OVYLD2_!T$4,'[1]INTERNAL PARAMETERS-1'!$B$5:$J$44,9,FALSE)*OVYLD2_!$F13</f>
        <v>7.5376810571960586</v>
      </c>
      <c r="U13" s="44">
        <f>OVYLD1_!U13*VLOOKUP(OVYLD2_!U$4,'[1]INTERNAL PARAMETERS-1'!$B$5:$J$44,5,FALSE)*VLOOKUP(OVYLD2_!U$4,'[1]INTERNAL PARAMETERS-1'!$B$5:$J$44,7,FALSE)*OVYLD2_!$F13 + OVYLD1_!U13*(1-VLOOKUP(OVYLD2_!U$4,'[1]INTERNAL PARAMETERS-1'!$B$5:$J$44,5,FALSE))*VLOOKUP(OVYLD2_!U$4,'[1]INTERNAL PARAMETERS-1'!$B$5:$J$44,9,FALSE)*OVYLD2_!$F13</f>
        <v>3.154526768939927</v>
      </c>
      <c r="V13" s="44">
        <f>OVYLD1_!V13*VLOOKUP(OVYLD2_!V$4,'[1]INTERNAL PARAMETERS-1'!$B$5:$J$44,5,FALSE)*VLOOKUP(OVYLD2_!V$4,'[1]INTERNAL PARAMETERS-1'!$B$5:$J$44,7,FALSE)*OVYLD2_!$F13 + OVYLD1_!V13*(1-VLOOKUP(OVYLD2_!V$4,'[1]INTERNAL PARAMETERS-1'!$B$5:$J$44,5,FALSE))*VLOOKUP(OVYLD2_!V$4,'[1]INTERNAL PARAMETERS-1'!$B$5:$J$44,9,FALSE)*OVYLD2_!$F13</f>
        <v>43.408277914229402</v>
      </c>
      <c r="W13" s="44">
        <f>OVYLD1_!W13*VLOOKUP(OVYLD2_!W$4,'[1]INTERNAL PARAMETERS-1'!$B$5:$J$44,5,FALSE)*VLOOKUP(OVYLD2_!W$4,'[1]INTERNAL PARAMETERS-1'!$B$5:$J$44,7,FALSE)*OVYLD2_!$F13 + OVYLD1_!W13*(1-VLOOKUP(OVYLD2_!W$4,'[1]INTERNAL PARAMETERS-1'!$B$5:$J$44,5,FALSE))*VLOOKUP(OVYLD2_!W$4,'[1]INTERNAL PARAMETERS-1'!$B$5:$J$44,9,FALSE)*OVYLD2_!$F13</f>
        <v>0</v>
      </c>
      <c r="X13" s="44">
        <f>OVYLD1_!X13*VLOOKUP(OVYLD2_!X$4,'[1]INTERNAL PARAMETERS-1'!$B$5:$J$44,5,FALSE)*VLOOKUP(OVYLD2_!X$4,'[1]INTERNAL PARAMETERS-1'!$B$5:$J$44,7,FALSE)*OVYLD2_!$F13 + OVYLD1_!X13*(1-VLOOKUP(OVYLD2_!X$4,'[1]INTERNAL PARAMETERS-1'!$B$5:$J$44,5,FALSE))*VLOOKUP(OVYLD2_!X$4,'[1]INTERNAL PARAMETERS-1'!$B$5:$J$44,9,FALSE)*OVYLD2_!$F13</f>
        <v>0</v>
      </c>
      <c r="Y13" s="44">
        <f>OVYLD1_!Y13*VLOOKUP(OVYLD2_!Y$4,'[1]INTERNAL PARAMETERS-1'!$B$5:$J$44,5,FALSE)*VLOOKUP(OVYLD2_!Y$4,'[1]INTERNAL PARAMETERS-1'!$B$5:$J$44,7,FALSE)*OVYLD2_!$F13 + OVYLD1_!Y13*(1-VLOOKUP(OVYLD2_!Y$4,'[1]INTERNAL PARAMETERS-1'!$B$5:$J$44,5,FALSE))*VLOOKUP(OVYLD2_!Y$4,'[1]INTERNAL PARAMETERS-1'!$B$5:$J$44,9,FALSE)*OVYLD2_!$F13</f>
        <v>0</v>
      </c>
      <c r="Z13" s="44">
        <f>OVYLD1_!Z13*VLOOKUP(OVYLD2_!Z$4,'[1]INTERNAL PARAMETERS-1'!$B$5:$J$44,5,FALSE)*VLOOKUP(OVYLD2_!Z$4,'[1]INTERNAL PARAMETERS-1'!$B$5:$J$44,7,FALSE)*OVYLD2_!$F13 + OVYLD1_!Z13*(1-VLOOKUP(OVYLD2_!Z$4,'[1]INTERNAL PARAMETERS-1'!$B$5:$J$44,5,FALSE))*VLOOKUP(OVYLD2_!Z$4,'[1]INTERNAL PARAMETERS-1'!$B$5:$J$44,9,FALSE)*OVYLD2_!$F13</f>
        <v>0</v>
      </c>
      <c r="AA13" s="44">
        <f>OVYLD1_!AA13*VLOOKUP(OVYLD2_!AA$4,'[1]INTERNAL PARAMETERS-1'!$B$5:$J$44,5,FALSE)*VLOOKUP(OVYLD2_!AA$4,'[1]INTERNAL PARAMETERS-1'!$B$5:$J$44,7,FALSE)*OVYLD2_!$F13 + OVYLD1_!AA13*(1-VLOOKUP(OVYLD2_!AA$4,'[1]INTERNAL PARAMETERS-1'!$B$5:$J$44,5,FALSE))*VLOOKUP(OVYLD2_!AA$4,'[1]INTERNAL PARAMETERS-1'!$B$5:$J$44,9,FALSE)*OVYLD2_!$F13</f>
        <v>0</v>
      </c>
      <c r="AB13" s="44">
        <f>OVYLD1_!AB13*VLOOKUP(OVYLD2_!AB$4,'[1]INTERNAL PARAMETERS-1'!$B$5:$J$44,5,FALSE)*VLOOKUP(OVYLD2_!AB$4,'[1]INTERNAL PARAMETERS-1'!$B$5:$J$44,7,FALSE)*OVYLD2_!$F13 + OVYLD1_!AB13*(1-VLOOKUP(OVYLD2_!AB$4,'[1]INTERNAL PARAMETERS-1'!$B$5:$J$44,5,FALSE))*VLOOKUP(OVYLD2_!AB$4,'[1]INTERNAL PARAMETERS-1'!$B$5:$J$44,9,FALSE)*OVYLD2_!$F13</f>
        <v>0</v>
      </c>
      <c r="AC13" s="44">
        <f>OVYLD1_!AC13*VLOOKUP(OVYLD2_!AC$4,'[1]INTERNAL PARAMETERS-1'!$B$5:$J$44,5,FALSE)*VLOOKUP(OVYLD2_!AC$4,'[1]INTERNAL PARAMETERS-1'!$B$5:$J$44,7,FALSE)*OVYLD2_!$F13 + OVYLD1_!AC13*(1-VLOOKUP(OVYLD2_!AC$4,'[1]INTERNAL PARAMETERS-1'!$B$5:$J$44,5,FALSE))*VLOOKUP(OVYLD2_!AC$4,'[1]INTERNAL PARAMETERS-1'!$B$5:$J$44,9,FALSE)*OVYLD2_!$F13</f>
        <v>0</v>
      </c>
      <c r="AD13" s="44">
        <f>OVYLD1_!AD13*VLOOKUP(OVYLD2_!AD$4,'[1]INTERNAL PARAMETERS-1'!$B$5:$J$44,5,FALSE)*VLOOKUP(OVYLD2_!AD$4,'[1]INTERNAL PARAMETERS-1'!$B$5:$J$44,7,FALSE)*OVYLD2_!$F13 + OVYLD1_!AD13*(1-VLOOKUP(OVYLD2_!AD$4,'[1]INTERNAL PARAMETERS-1'!$B$5:$J$44,5,FALSE))*VLOOKUP(OVYLD2_!AD$4,'[1]INTERNAL PARAMETERS-1'!$B$5:$J$44,9,FALSE)*OVYLD2_!$F13</f>
        <v>0</v>
      </c>
      <c r="AE13" s="44">
        <f>OVYLD1_!AE13*VLOOKUP(OVYLD2_!AE$4,'[1]INTERNAL PARAMETERS-1'!$B$5:$J$44,5,FALSE)*VLOOKUP(OVYLD2_!AE$4,'[1]INTERNAL PARAMETERS-1'!$B$5:$J$44,7,FALSE)*OVYLD2_!$F13 + OVYLD1_!AE13*(1-VLOOKUP(OVYLD2_!AE$4,'[1]INTERNAL PARAMETERS-1'!$B$5:$J$44,5,FALSE))*VLOOKUP(OVYLD2_!AE$4,'[1]INTERNAL PARAMETERS-1'!$B$5:$J$44,9,FALSE)*OVYLD2_!$F13</f>
        <v>0</v>
      </c>
      <c r="AF13" s="44">
        <f>OVYLD1_!AF13*VLOOKUP(OVYLD2_!AF$4,'[1]INTERNAL PARAMETERS-1'!$B$5:$J$44,5,FALSE)*VLOOKUP(OVYLD2_!AF$4,'[1]INTERNAL PARAMETERS-1'!$B$5:$J$44,7,FALSE)*OVYLD2_!$F13 + OVYLD1_!AF13*(1-VLOOKUP(OVYLD2_!AF$4,'[1]INTERNAL PARAMETERS-1'!$B$5:$J$44,5,FALSE))*VLOOKUP(OVYLD2_!AF$4,'[1]INTERNAL PARAMETERS-1'!$B$5:$J$44,9,FALSE)*OVYLD2_!$F13</f>
        <v>2.1776664927381209</v>
      </c>
      <c r="AG13" s="44">
        <f>OVYLD1_!AG13*VLOOKUP(OVYLD2_!AG$4,'[1]INTERNAL PARAMETERS-1'!$B$5:$J$44,5,FALSE)*VLOOKUP(OVYLD2_!AG$4,'[1]INTERNAL PARAMETERS-1'!$B$5:$J$44,7,FALSE)*OVYLD2_!$F13 + OVYLD1_!AG13*(1-VLOOKUP(OVYLD2_!AG$4,'[1]INTERNAL PARAMETERS-1'!$B$5:$J$44,5,FALSE))*VLOOKUP(OVYLD2_!AG$4,'[1]INTERNAL PARAMETERS-1'!$B$5:$J$44,9,FALSE)*OVYLD2_!$F13</f>
        <v>0</v>
      </c>
      <c r="AH13" s="44">
        <f>OVYLD1_!AH13*VLOOKUP(OVYLD2_!AH$4,'[1]INTERNAL PARAMETERS-1'!$B$5:$J$44,5,FALSE)*VLOOKUP(OVYLD2_!AH$4,'[1]INTERNAL PARAMETERS-1'!$B$5:$J$44,7,FALSE)*OVYLD2_!$F13 + OVYLD1_!AH13*(1-VLOOKUP(OVYLD2_!AH$4,'[1]INTERNAL PARAMETERS-1'!$B$5:$J$44,5,FALSE))*VLOOKUP(OVYLD2_!AH$4,'[1]INTERNAL PARAMETERS-1'!$B$5:$J$44,9,FALSE)*OVYLD2_!$F13</f>
        <v>0.30710681307845289</v>
      </c>
      <c r="AI13" s="44">
        <f>OVYLD1_!AI13*VLOOKUP(OVYLD2_!AI$4,'[1]INTERNAL PARAMETERS-1'!$B$5:$J$44,5,FALSE)*VLOOKUP(OVYLD2_!AI$4,'[1]INTERNAL PARAMETERS-1'!$B$5:$J$44,7,FALSE)*OVYLD2_!$F13 + OVYLD1_!AI13*(1-VLOOKUP(OVYLD2_!AI$4,'[1]INTERNAL PARAMETERS-1'!$B$5:$J$44,5,FALSE))*VLOOKUP(OVYLD2_!AI$4,'[1]INTERNAL PARAMETERS-1'!$B$5:$J$44,9,FALSE)*OVYLD2_!$F13</f>
        <v>0.5583101464755863</v>
      </c>
      <c r="AJ13" s="44">
        <f>OVYLD1_!AJ13*VLOOKUP(OVYLD2_!AJ$4,'[1]INTERNAL PARAMETERS-1'!$B$5:$J$44,5,FALSE)*VLOOKUP(OVYLD2_!AJ$4,'[1]INTERNAL PARAMETERS-1'!$B$5:$J$44,7,FALSE)*OVYLD2_!$F13 + OVYLD1_!AJ13*(1-VLOOKUP(OVYLD2_!AJ$4,'[1]INTERNAL PARAMETERS-1'!$B$5:$J$44,5,FALSE))*VLOOKUP(OVYLD2_!AJ$4,'[1]INTERNAL PARAMETERS-1'!$B$5:$J$44,9,FALSE)*OVYLD2_!$F13</f>
        <v>3.2664997391071808</v>
      </c>
      <c r="AK13" s="44">
        <f>OVYLD1_!AK13*VLOOKUP(OVYLD2_!AK$4,'[1]INTERNAL PARAMETERS-1'!$B$5:$J$44,5,FALSE)*VLOOKUP(OVYLD2_!AK$4,'[1]INTERNAL PARAMETERS-1'!$B$5:$J$44,7,FALSE)*OVYLD2_!$F13 + OVYLD1_!AK13*(1-VLOOKUP(OVYLD2_!AK$4,'[1]INTERNAL PARAMETERS-1'!$B$5:$J$44,5,FALSE))*VLOOKUP(OVYLD2_!AK$4,'[1]INTERNAL PARAMETERS-1'!$B$5:$J$44,9,FALSE)*OVYLD2_!$F13</f>
        <v>0</v>
      </c>
      <c r="AL13" s="44">
        <f>OVYLD1_!AL13*VLOOKUP(OVYLD2_!AL$4,'[1]INTERNAL PARAMETERS-1'!$B$5:$J$44,5,FALSE)*VLOOKUP(OVYLD2_!AL$4,'[1]INTERNAL PARAMETERS-1'!$B$5:$J$44,7,FALSE)*OVYLD2_!$F13 + OVYLD1_!AL13*(1-VLOOKUP(OVYLD2_!AL$4,'[1]INTERNAL PARAMETERS-1'!$B$5:$J$44,5,FALSE))*VLOOKUP(OVYLD2_!AL$4,'[1]INTERNAL PARAMETERS-1'!$B$5:$J$44,9,FALSE)*OVYLD2_!$F13</f>
        <v>0</v>
      </c>
      <c r="AM13" s="44">
        <f>OVYLD1_!AM13*VLOOKUP(OVYLD2_!AM$4,'[1]INTERNAL PARAMETERS-1'!$B$5:$J$44,5,FALSE)*VLOOKUP(OVYLD2_!AM$4,'[1]INTERNAL PARAMETERS-1'!$B$5:$J$44,7,FALSE)*OVYLD2_!$F13 + OVYLD1_!AM13*(1-VLOOKUP(OVYLD2_!AM$4,'[1]INTERNAL PARAMETERS-1'!$B$5:$J$44,5,FALSE))*VLOOKUP(OVYLD2_!AM$4,'[1]INTERNAL PARAMETERS-1'!$B$5:$J$44,9,FALSE)*OVYLD2_!$F13</f>
        <v>0</v>
      </c>
      <c r="AN13" s="44">
        <f>OVYLD1_!AN13*VLOOKUP(OVYLD2_!AN$4,'[1]INTERNAL PARAMETERS-1'!$B$5:$J$44,5,FALSE)*VLOOKUP(OVYLD2_!AN$4,'[1]INTERNAL PARAMETERS-1'!$B$5:$J$44,7,FALSE)*OVYLD2_!$F13 + OVYLD1_!AN13*(1-VLOOKUP(OVYLD2_!AN$4,'[1]INTERNAL PARAMETERS-1'!$B$5:$J$44,5,FALSE))*VLOOKUP(OVYLD2_!AN$4,'[1]INTERNAL PARAMETERS-1'!$B$5:$J$44,9,FALSE)*OVYLD2_!$F13</f>
        <v>0</v>
      </c>
      <c r="AO13" s="44">
        <f>OVYLD1_!AO13*VLOOKUP(OVYLD2_!AO$4,'[1]INTERNAL PARAMETERS-1'!$B$5:$J$44,5,FALSE)*VLOOKUP(OVYLD2_!AO$4,'[1]INTERNAL PARAMETERS-1'!$B$5:$J$44,7,FALSE)*OVYLD2_!$F13 + OVYLD1_!AO13*(1-VLOOKUP(OVYLD2_!AO$4,'[1]INTERNAL PARAMETERS-1'!$B$5:$J$44,5,FALSE))*VLOOKUP(OVYLD2_!AO$4,'[1]INTERNAL PARAMETERS-1'!$B$5:$J$44,9,FALSE)*OVYLD2_!$F13</f>
        <v>0</v>
      </c>
      <c r="AP13" s="44">
        <f>OVYLD1_!AP13*VLOOKUP(OVYLD2_!AP$4,'[1]INTERNAL PARAMETERS-1'!$B$5:$J$44,5,FALSE)*VLOOKUP(OVYLD2_!AP$4,'[1]INTERNAL PARAMETERS-1'!$B$5:$J$44,7,FALSE)*OVYLD2_!$F13 + OVYLD1_!AP13*(1-VLOOKUP(OVYLD2_!AP$4,'[1]INTERNAL PARAMETERS-1'!$B$5:$J$44,5,FALSE))*VLOOKUP(OVYLD2_!AP$4,'[1]INTERNAL PARAMETERS-1'!$B$5:$J$44,9,FALSE)*OVYLD2_!$F13</f>
        <v>0</v>
      </c>
      <c r="AQ13" s="44">
        <f>OVYLD1_!AQ13*VLOOKUP(OVYLD2_!AQ$4,'[1]INTERNAL PARAMETERS-1'!$B$5:$J$44,5,FALSE)*VLOOKUP(OVYLD2_!AQ$4,'[1]INTERNAL PARAMETERS-1'!$B$5:$J$44,7,FALSE)*OVYLD2_!$F13 + OVYLD1_!AQ13*(1-VLOOKUP(OVYLD2_!AQ$4,'[1]INTERNAL PARAMETERS-1'!$B$5:$J$44,5,FALSE))*VLOOKUP(OVYLD2_!AQ$4,'[1]INTERNAL PARAMETERS-1'!$B$5:$J$44,9,FALSE)*OVYLD2_!$F13</f>
        <v>0</v>
      </c>
      <c r="AR13" s="44">
        <f>OVYLD1_!AR13*VLOOKUP(OVYLD2_!AR$4,'[1]INTERNAL PARAMETERS-1'!$B$5:$J$44,5,FALSE)*VLOOKUP(OVYLD2_!AR$4,'[1]INTERNAL PARAMETERS-1'!$B$5:$J$44,7,FALSE)*OVYLD2_!$F13 + OVYLD1_!AR13*(1-VLOOKUP(OVYLD2_!AR$4,'[1]INTERNAL PARAMETERS-1'!$B$5:$J$44,5,FALSE))*VLOOKUP(OVYLD2_!AR$4,'[1]INTERNAL PARAMETERS-1'!$B$5:$J$44,9,FALSE)*OVYLD2_!$F13</f>
        <v>0</v>
      </c>
      <c r="AS13" s="44">
        <f>OVYLD1_!AS13*VLOOKUP(OVYLD2_!AS$4,'[1]INTERNAL PARAMETERS-1'!$B$5:$J$44,5,FALSE)*VLOOKUP(OVYLD2_!AS$4,'[1]INTERNAL PARAMETERS-1'!$B$5:$J$44,7,FALSE)*OVYLD2_!$F13 + OVYLD1_!AS13*(1-VLOOKUP(OVYLD2_!AS$4,'[1]INTERNAL PARAMETERS-1'!$B$5:$J$44,5,FALSE))*VLOOKUP(OVYLD2_!AS$4,'[1]INTERNAL PARAMETERS-1'!$B$5:$J$44,9,FALSE)*OVYLD2_!$F13</f>
        <v>0</v>
      </c>
      <c r="AT13" s="43">
        <f>OVYLD1_!AT13*VLOOKUP(OVYLD2_!AT$4,'[1]INTERNAL PARAMETERS-1'!$B$5:$J$44,5,FALSE)*VLOOKUP(OVYLD2_!AT$4,'[1]INTERNAL PARAMETERS-1'!$B$5:$J$44,7,FALSE)*OVYLD2_!$F13 + OVYLD1_!AT13*(1-VLOOKUP(OVYLD2_!AT$4,'[1]INTERNAL PARAMETERS-1'!$B$5:$J$44,5,FALSE))*VLOOKUP(OVYLD2_!AT$4,'[1]INTERNAL PARAMETERS-1'!$B$5:$J$44,9,FALSE)*OVYLD2_!$F13</f>
        <v>0</v>
      </c>
      <c r="AU13" s="45">
        <f>OVYLD1_!AU13*VLOOKUP(OVYLD2_!AU$4,'[1]INTERNAL PARAMETERS-1'!$B$5:$J$44,5,FALSE)*VLOOKUP(OVYLD2_!AU$4,'[1]INTERNAL PARAMETERS-1'!$B$5:$J$44,6,FALSE)*VLOOKUP(OVYLD2_!AU$4,'[1]INTERNAL PARAMETERS-1'!$B$5:$J$44,3,FALSE) + OVYLD1_!AU13*(1-VLOOKUP(OVYLD2_!AU$4,'[1]INTERNAL PARAMETERS-1'!$B$5:$J$44,5,FALSE))*VLOOKUP(OVYLD2_!AU$4,'[1]INTERNAL PARAMETERS-1'!$B$5:$J$44,8,FALSE)*VLOOKUP(OVYLD2_!AU$4,'[1]INTERNAL PARAMETERS-1'!$B$5:$J$44,3,FALSE)</f>
        <v>0</v>
      </c>
      <c r="AV13" s="44">
        <f>OVYLD1_!AV13*VLOOKUP(OVYLD2_!AV$4,'[1]INTERNAL PARAMETERS-1'!$B$5:$J$44,5,FALSE)*VLOOKUP(OVYLD2_!AV$4,'[1]INTERNAL PARAMETERS-1'!$B$5:$J$44,6,FALSE)*VLOOKUP(OVYLD2_!AV$4,'[1]INTERNAL PARAMETERS-1'!$B$5:$J$44,3,FALSE) + OVYLD1_!AV13*(1-VLOOKUP(OVYLD2_!AV$4,'[1]INTERNAL PARAMETERS-1'!$B$5:$J$44,5,FALSE))*VLOOKUP(OVYLD2_!AV$4,'[1]INTERNAL PARAMETERS-1'!$B$5:$J$44,8,FALSE)*VLOOKUP(OVYLD2_!AV$4,'[1]INTERNAL PARAMETERS-1'!$B$5:$J$44,3,FALSE)</f>
        <v>0</v>
      </c>
      <c r="AW13" s="44">
        <f>OVYLD1_!AW13*VLOOKUP(OVYLD2_!AW$4,'[1]INTERNAL PARAMETERS-1'!$B$5:$J$44,5,FALSE)*VLOOKUP(OVYLD2_!AW$4,'[1]INTERNAL PARAMETERS-1'!$B$5:$J$44,6,FALSE)*VLOOKUP(OVYLD2_!AW$4,'[1]INTERNAL PARAMETERS-1'!$B$5:$J$44,3,FALSE) + OVYLD1_!AW13*(1-VLOOKUP(OVYLD2_!AW$4,'[1]INTERNAL PARAMETERS-1'!$B$5:$J$44,5,FALSE))*VLOOKUP(OVYLD2_!AW$4,'[1]INTERNAL PARAMETERS-1'!$B$5:$J$44,8,FALSE)*VLOOKUP(OVYLD2_!AW$4,'[1]INTERNAL PARAMETERS-1'!$B$5:$J$44,3,FALSE)</f>
        <v>7.6713834194183841</v>
      </c>
      <c r="AX13" s="44">
        <f>OVYLD1_!AX13*VLOOKUP(OVYLD2_!AX$4,'[1]INTERNAL PARAMETERS-1'!$B$5:$J$44,5,FALSE)*VLOOKUP(OVYLD2_!AX$4,'[1]INTERNAL PARAMETERS-1'!$B$5:$J$44,6,FALSE)*VLOOKUP(OVYLD2_!AX$4,'[1]INTERNAL PARAMETERS-1'!$B$5:$J$44,3,FALSE) + OVYLD1_!AX13*(1-VLOOKUP(OVYLD2_!AX$4,'[1]INTERNAL PARAMETERS-1'!$B$5:$J$44,5,FALSE))*VLOOKUP(OVYLD2_!AX$4,'[1]INTERNAL PARAMETERS-1'!$B$5:$J$44,8,FALSE)*VLOOKUP(OVYLD2_!AX$4,'[1]INTERNAL PARAMETERS-1'!$B$5:$J$44,3,FALSE)</f>
        <v>0</v>
      </c>
      <c r="AY13" s="44">
        <f>OVYLD1_!AY13*VLOOKUP(OVYLD2_!AY$4,'[1]INTERNAL PARAMETERS-1'!$B$5:$J$44,5,FALSE)*VLOOKUP(OVYLD2_!AY$4,'[1]INTERNAL PARAMETERS-1'!$B$5:$J$44,6,FALSE)*VLOOKUP(OVYLD2_!AY$4,'[1]INTERNAL PARAMETERS-1'!$B$5:$J$44,3,FALSE) + OVYLD1_!AY13*(1-VLOOKUP(OVYLD2_!AY$4,'[1]INTERNAL PARAMETERS-1'!$B$5:$J$44,5,FALSE))*VLOOKUP(OVYLD2_!AY$4,'[1]INTERNAL PARAMETERS-1'!$B$5:$J$44,8,FALSE)*VLOOKUP(OVYLD2_!AY$4,'[1]INTERNAL PARAMETERS-1'!$B$5:$J$44,3,FALSE)</f>
        <v>0</v>
      </c>
      <c r="AZ13" s="44">
        <f>OVYLD1_!AZ13*VLOOKUP(OVYLD2_!AZ$4,'[1]INTERNAL PARAMETERS-1'!$B$5:$J$44,5,FALSE)*VLOOKUP(OVYLD2_!AZ$4,'[1]INTERNAL PARAMETERS-1'!$B$5:$J$44,6,FALSE)*VLOOKUP(OVYLD2_!AZ$4,'[1]INTERNAL PARAMETERS-1'!$B$5:$J$44,3,FALSE) + OVYLD1_!AZ13*(1-VLOOKUP(OVYLD2_!AZ$4,'[1]INTERNAL PARAMETERS-1'!$B$5:$J$44,5,FALSE))*VLOOKUP(OVYLD2_!AZ$4,'[1]INTERNAL PARAMETERS-1'!$B$5:$J$44,8,FALSE)*VLOOKUP(OVYLD2_!AZ$4,'[1]INTERNAL PARAMETERS-1'!$B$5:$J$44,3,FALSE)</f>
        <v>0</v>
      </c>
      <c r="BA13" s="44">
        <f>OVYLD1_!BA13*VLOOKUP(OVYLD2_!BA$4,'[1]INTERNAL PARAMETERS-1'!$B$5:$J$44,5,FALSE)*VLOOKUP(OVYLD2_!BA$4,'[1]INTERNAL PARAMETERS-1'!$B$5:$J$44,6,FALSE)*VLOOKUP(OVYLD2_!BA$4,'[1]INTERNAL PARAMETERS-1'!$B$5:$J$44,3,FALSE) + OVYLD1_!BA13*(1-VLOOKUP(OVYLD2_!BA$4,'[1]INTERNAL PARAMETERS-1'!$B$5:$J$44,5,FALSE))*VLOOKUP(OVYLD2_!BA$4,'[1]INTERNAL PARAMETERS-1'!$B$5:$J$44,8,FALSE)*VLOOKUP(OVYLD2_!BA$4,'[1]INTERNAL PARAMETERS-1'!$B$5:$J$44,3,FALSE)</f>
        <v>2.9056801335475004</v>
      </c>
      <c r="BB13" s="44">
        <f>OVYLD1_!BB13*VLOOKUP(OVYLD2_!BB$4,'[1]INTERNAL PARAMETERS-1'!$B$5:$J$44,5,FALSE)*VLOOKUP(OVYLD2_!BB$4,'[1]INTERNAL PARAMETERS-1'!$B$5:$J$44,6,FALSE)*VLOOKUP(OVYLD2_!BB$4,'[1]INTERNAL PARAMETERS-1'!$B$5:$J$44,3,FALSE) + OVYLD1_!BB13*(1-VLOOKUP(OVYLD2_!BB$4,'[1]INTERNAL PARAMETERS-1'!$B$5:$J$44,5,FALSE))*VLOOKUP(OVYLD2_!BB$4,'[1]INTERNAL PARAMETERS-1'!$B$5:$J$44,8,FALSE)*VLOOKUP(OVYLD2_!BB$4,'[1]INTERNAL PARAMETERS-1'!$B$5:$J$44,3,FALSE)</f>
        <v>1.7101986108096412</v>
      </c>
      <c r="BC13" s="44">
        <f>OVYLD1_!BC13*VLOOKUP(OVYLD2_!BC$4,'[1]INTERNAL PARAMETERS-1'!$B$5:$J$44,5,FALSE)*VLOOKUP(OVYLD2_!BC$4,'[1]INTERNAL PARAMETERS-1'!$B$5:$J$44,6,FALSE)*VLOOKUP(OVYLD2_!BC$4,'[1]INTERNAL PARAMETERS-1'!$B$5:$J$44,3,FALSE) + OVYLD1_!BC13*(1-VLOOKUP(OVYLD2_!BC$4,'[1]INTERNAL PARAMETERS-1'!$B$5:$J$44,5,FALSE))*VLOOKUP(OVYLD2_!BC$4,'[1]INTERNAL PARAMETERS-1'!$B$5:$J$44,8,FALSE)*VLOOKUP(OVYLD2_!BC$4,'[1]INTERNAL PARAMETERS-1'!$B$5:$J$44,3,FALSE)</f>
        <v>3.9341694148832884</v>
      </c>
      <c r="BD13" s="44">
        <f>OVYLD1_!BD13*VLOOKUP(OVYLD2_!BD$4,'[1]INTERNAL PARAMETERS-1'!$B$5:$J$44,5,FALSE)*VLOOKUP(OVYLD2_!BD$4,'[1]INTERNAL PARAMETERS-1'!$B$5:$J$44,6,FALSE)*VLOOKUP(OVYLD2_!BD$4,'[1]INTERNAL PARAMETERS-1'!$B$5:$J$44,3,FALSE) + OVYLD1_!BD13*(1-VLOOKUP(OVYLD2_!BD$4,'[1]INTERNAL PARAMETERS-1'!$B$5:$J$44,5,FALSE))*VLOOKUP(OVYLD2_!BD$4,'[1]INTERNAL PARAMETERS-1'!$B$5:$J$44,8,FALSE)*VLOOKUP(OVYLD2_!BD$4,'[1]INTERNAL PARAMETERS-1'!$B$5:$J$44,3,FALSE)</f>
        <v>1.3443382191711917</v>
      </c>
      <c r="BE13" s="44">
        <f>OVYLD1_!BE13*VLOOKUP(OVYLD2_!BE$4,'[1]INTERNAL PARAMETERS-1'!$B$5:$J$44,5,FALSE)*VLOOKUP(OVYLD2_!BE$4,'[1]INTERNAL PARAMETERS-1'!$B$5:$J$44,6,FALSE)*VLOOKUP(OVYLD2_!BE$4,'[1]INTERNAL PARAMETERS-1'!$B$5:$J$44,3,FALSE) + OVYLD1_!BE13*(1-VLOOKUP(OVYLD2_!BE$4,'[1]INTERNAL PARAMETERS-1'!$B$5:$J$44,5,FALSE))*VLOOKUP(OVYLD2_!BE$4,'[1]INTERNAL PARAMETERS-1'!$B$5:$J$44,8,FALSE)*VLOOKUP(OVYLD2_!BE$4,'[1]INTERNAL PARAMETERS-1'!$B$5:$J$44,3,FALSE)</f>
        <v>2.6949509541285903</v>
      </c>
      <c r="BF13" s="44">
        <f>OVYLD1_!BF13*VLOOKUP(OVYLD2_!BF$4,'[1]INTERNAL PARAMETERS-1'!$B$5:$J$44,5,FALSE)*VLOOKUP(OVYLD2_!BF$4,'[1]INTERNAL PARAMETERS-1'!$B$5:$J$44,6,FALSE)*VLOOKUP(OVYLD2_!BF$4,'[1]INTERNAL PARAMETERS-1'!$B$5:$J$44,3,FALSE) + OVYLD1_!BF13*(1-VLOOKUP(OVYLD2_!BF$4,'[1]INTERNAL PARAMETERS-1'!$B$5:$J$44,5,FALSE))*VLOOKUP(OVYLD2_!BF$4,'[1]INTERNAL PARAMETERS-1'!$B$5:$J$44,8,FALSE)*VLOOKUP(OVYLD2_!BF$4,'[1]INTERNAL PARAMETERS-1'!$B$5:$J$44,3,FALSE)</f>
        <v>0</v>
      </c>
      <c r="BG13" s="44">
        <f>OVYLD1_!BG13*VLOOKUP(OVYLD2_!BG$4,'[1]INTERNAL PARAMETERS-1'!$B$5:$J$44,5,FALSE)*VLOOKUP(OVYLD2_!BG$4,'[1]INTERNAL PARAMETERS-1'!$B$5:$J$44,6,FALSE)*VLOOKUP(OVYLD2_!BG$4,'[1]INTERNAL PARAMETERS-1'!$B$5:$J$44,3,FALSE) + OVYLD1_!BG13*(1-VLOOKUP(OVYLD2_!BG$4,'[1]INTERNAL PARAMETERS-1'!$B$5:$J$44,5,FALSE))*VLOOKUP(OVYLD2_!BG$4,'[1]INTERNAL PARAMETERS-1'!$B$5:$J$44,8,FALSE)*VLOOKUP(OVYLD2_!BG$4,'[1]INTERNAL PARAMETERS-1'!$B$5:$J$44,3,FALSE)</f>
        <v>1.0678579226412999</v>
      </c>
      <c r="BH13" s="44">
        <f>OVYLD1_!BH13*VLOOKUP(OVYLD2_!BH$4,'[1]INTERNAL PARAMETERS-1'!$B$5:$J$44,5,FALSE)*VLOOKUP(OVYLD2_!BH$4,'[1]INTERNAL PARAMETERS-1'!$B$5:$J$44,6,FALSE)*VLOOKUP(OVYLD2_!BH$4,'[1]INTERNAL PARAMETERS-1'!$B$5:$J$44,3,FALSE) + OVYLD1_!BH13*(1-VLOOKUP(OVYLD2_!BH$4,'[1]INTERNAL PARAMETERS-1'!$B$5:$J$44,5,FALSE))*VLOOKUP(OVYLD2_!BH$4,'[1]INTERNAL PARAMETERS-1'!$B$5:$J$44,8,FALSE)*VLOOKUP(OVYLD2_!BH$4,'[1]INTERNAL PARAMETERS-1'!$B$5:$J$44,3,FALSE)</f>
        <v>5.2916699110649359E-3</v>
      </c>
      <c r="BI13" s="44">
        <f>OVYLD1_!BI13*VLOOKUP(OVYLD2_!BI$4,'[1]INTERNAL PARAMETERS-1'!$B$5:$J$44,5,FALSE)*VLOOKUP(OVYLD2_!BI$4,'[1]INTERNAL PARAMETERS-1'!$B$5:$J$44,6,FALSE)*VLOOKUP(OVYLD2_!BI$4,'[1]INTERNAL PARAMETERS-1'!$B$5:$J$44,3,FALSE) + OVYLD1_!BI13*(1-VLOOKUP(OVYLD2_!BI$4,'[1]INTERNAL PARAMETERS-1'!$B$5:$J$44,5,FALSE))*VLOOKUP(OVYLD2_!BI$4,'[1]INTERNAL PARAMETERS-1'!$B$5:$J$44,8,FALSE)*VLOOKUP(OVYLD2_!BI$4,'[1]INTERNAL PARAMETERS-1'!$B$5:$J$44,3,FALSE)</f>
        <v>0</v>
      </c>
      <c r="BJ13" s="44">
        <f>OVYLD1_!BJ13*VLOOKUP(OVYLD2_!BJ$4,'[1]INTERNAL PARAMETERS-1'!$B$5:$J$44,5,FALSE)*VLOOKUP(OVYLD2_!BJ$4,'[1]INTERNAL PARAMETERS-1'!$B$5:$J$44,6,FALSE)*VLOOKUP(OVYLD2_!BJ$4,'[1]INTERNAL PARAMETERS-1'!$B$5:$J$44,3,FALSE) + OVYLD1_!BJ13*(1-VLOOKUP(OVYLD2_!BJ$4,'[1]INTERNAL PARAMETERS-1'!$B$5:$J$44,5,FALSE))*VLOOKUP(OVYLD2_!BJ$4,'[1]INTERNAL PARAMETERS-1'!$B$5:$J$44,8,FALSE)*VLOOKUP(OVYLD2_!BJ$4,'[1]INTERNAL PARAMETERS-1'!$B$5:$J$44,3,FALSE)</f>
        <v>0.59389102806264227</v>
      </c>
      <c r="BK13" s="44">
        <f>OVYLD1_!BK13*VLOOKUP(OVYLD2_!BK$4,'[1]INTERNAL PARAMETERS-1'!$B$5:$J$44,5,FALSE)*VLOOKUP(OVYLD2_!BK$4,'[1]INTERNAL PARAMETERS-1'!$B$5:$J$44,6,FALSE)*VLOOKUP(OVYLD2_!BK$4,'[1]INTERNAL PARAMETERS-1'!$B$5:$J$44,3,FALSE) + OVYLD1_!BK13*(1-VLOOKUP(OVYLD2_!BK$4,'[1]INTERNAL PARAMETERS-1'!$B$5:$J$44,5,FALSE))*VLOOKUP(OVYLD2_!BK$4,'[1]INTERNAL PARAMETERS-1'!$B$5:$J$44,8,FALSE)*VLOOKUP(OVYLD2_!BK$4,'[1]INTERNAL PARAMETERS-1'!$B$5:$J$44,3,FALSE)</f>
        <v>0.73442403659328448</v>
      </c>
      <c r="BL13" s="44">
        <f>OVYLD1_!BL13*VLOOKUP(OVYLD2_!BL$4,'[1]INTERNAL PARAMETERS-1'!$B$5:$J$44,5,FALSE)*VLOOKUP(OVYLD2_!BL$4,'[1]INTERNAL PARAMETERS-1'!$B$5:$J$44,6,FALSE)*VLOOKUP(OVYLD2_!BL$4,'[1]INTERNAL PARAMETERS-1'!$B$5:$J$44,3,FALSE) + OVYLD1_!BL13*(1-VLOOKUP(OVYLD2_!BL$4,'[1]INTERNAL PARAMETERS-1'!$B$5:$J$44,5,FALSE))*VLOOKUP(OVYLD2_!BL$4,'[1]INTERNAL PARAMETERS-1'!$B$5:$J$44,8,FALSE)*VLOOKUP(OVYLD2_!BL$4,'[1]INTERNAL PARAMETERS-1'!$B$5:$J$44,3,FALSE)</f>
        <v>1.9812079433862868</v>
      </c>
      <c r="BM13" s="44">
        <f>OVYLD1_!BM13*VLOOKUP(OVYLD2_!BM$4,'[1]INTERNAL PARAMETERS-1'!$B$5:$J$44,5,FALSE)*VLOOKUP(OVYLD2_!BM$4,'[1]INTERNAL PARAMETERS-1'!$B$5:$J$44,6,FALSE)*VLOOKUP(OVYLD2_!BM$4,'[1]INTERNAL PARAMETERS-1'!$B$5:$J$44,3,FALSE) + OVYLD1_!BM13*(1-VLOOKUP(OVYLD2_!BM$4,'[1]INTERNAL PARAMETERS-1'!$B$5:$J$44,5,FALSE))*VLOOKUP(OVYLD2_!BM$4,'[1]INTERNAL PARAMETERS-1'!$B$5:$J$44,8,FALSE)*VLOOKUP(OVYLD2_!BM$4,'[1]INTERNAL PARAMETERS-1'!$B$5:$J$44,3,FALSE)</f>
        <v>0.64671669675658716</v>
      </c>
      <c r="BN13" s="44">
        <f>OVYLD1_!BN13*VLOOKUP(OVYLD2_!BN$4,'[1]INTERNAL PARAMETERS-1'!$B$5:$J$44,5,FALSE)*VLOOKUP(OVYLD2_!BN$4,'[1]INTERNAL PARAMETERS-1'!$B$5:$J$44,6,FALSE)*VLOOKUP(OVYLD2_!BN$4,'[1]INTERNAL PARAMETERS-1'!$B$5:$J$44,3,FALSE) + OVYLD1_!BN13*(1-VLOOKUP(OVYLD2_!BN$4,'[1]INTERNAL PARAMETERS-1'!$B$5:$J$44,5,FALSE))*VLOOKUP(OVYLD2_!BN$4,'[1]INTERNAL PARAMETERS-1'!$B$5:$J$44,8,FALSE)*VLOOKUP(OVYLD2_!BN$4,'[1]INTERNAL PARAMETERS-1'!$B$5:$J$44,3,FALSE)</f>
        <v>0.67457831786368039</v>
      </c>
      <c r="BO13" s="44">
        <f>OVYLD1_!BO13*VLOOKUP(OVYLD2_!BO$4,'[1]INTERNAL PARAMETERS-1'!$B$5:$J$44,5,FALSE)*VLOOKUP(OVYLD2_!BO$4,'[1]INTERNAL PARAMETERS-1'!$B$5:$J$44,6,FALSE)*VLOOKUP(OVYLD2_!BO$4,'[1]INTERNAL PARAMETERS-1'!$B$5:$J$44,3,FALSE) + OVYLD1_!BO13*(1-VLOOKUP(OVYLD2_!BO$4,'[1]INTERNAL PARAMETERS-1'!$B$5:$J$44,5,FALSE))*VLOOKUP(OVYLD2_!BO$4,'[1]INTERNAL PARAMETERS-1'!$B$5:$J$44,8,FALSE)*VLOOKUP(OVYLD2_!BO$4,'[1]INTERNAL PARAMETERS-1'!$B$5:$J$44,3,FALSE)</f>
        <v>0.5099018599201145</v>
      </c>
      <c r="BP13" s="44">
        <f>OVYLD1_!BP13*VLOOKUP(OVYLD2_!BP$4,'[1]INTERNAL PARAMETERS-1'!$B$5:$J$44,5,FALSE)*VLOOKUP(OVYLD2_!BP$4,'[1]INTERNAL PARAMETERS-1'!$B$5:$J$44,6,FALSE)*VLOOKUP(OVYLD2_!BP$4,'[1]INTERNAL PARAMETERS-1'!$B$5:$J$44,3,FALSE) + OVYLD1_!BP13*(1-VLOOKUP(OVYLD2_!BP$4,'[1]INTERNAL PARAMETERS-1'!$B$5:$J$44,5,FALSE))*VLOOKUP(OVYLD2_!BP$4,'[1]INTERNAL PARAMETERS-1'!$B$5:$J$44,8,FALSE)*VLOOKUP(OVYLD2_!BP$4,'[1]INTERNAL PARAMETERS-1'!$B$5:$J$44,3,FALSE)</f>
        <v>4.1426721909001381E-2</v>
      </c>
      <c r="BQ13" s="44">
        <f>OVYLD1_!BQ13*VLOOKUP(OVYLD2_!BQ$4,'[1]INTERNAL PARAMETERS-1'!$B$5:$J$44,5,FALSE)*VLOOKUP(OVYLD2_!BQ$4,'[1]INTERNAL PARAMETERS-1'!$B$5:$J$44,6,FALSE)*VLOOKUP(OVYLD2_!BQ$4,'[1]INTERNAL PARAMETERS-1'!$B$5:$J$44,3,FALSE) + OVYLD1_!BQ13*(1-VLOOKUP(OVYLD2_!BQ$4,'[1]INTERNAL PARAMETERS-1'!$B$5:$J$44,5,FALSE))*VLOOKUP(OVYLD2_!BQ$4,'[1]INTERNAL PARAMETERS-1'!$B$5:$J$44,8,FALSE)*VLOOKUP(OVYLD2_!BQ$4,'[1]INTERNAL PARAMETERS-1'!$B$5:$J$44,3,FALSE)</f>
        <v>2.2741886051517888</v>
      </c>
      <c r="BR13" s="44">
        <f>OVYLD1_!BR13*VLOOKUP(OVYLD2_!BR$4,'[1]INTERNAL PARAMETERS-1'!$B$5:$J$44,5,FALSE)*VLOOKUP(OVYLD2_!BR$4,'[1]INTERNAL PARAMETERS-1'!$B$5:$J$44,6,FALSE)*VLOOKUP(OVYLD2_!BR$4,'[1]INTERNAL PARAMETERS-1'!$B$5:$J$44,3,FALSE) + OVYLD1_!BR13*(1-VLOOKUP(OVYLD2_!BR$4,'[1]INTERNAL PARAMETERS-1'!$B$5:$J$44,5,FALSE))*VLOOKUP(OVYLD2_!BR$4,'[1]INTERNAL PARAMETERS-1'!$B$5:$J$44,8,FALSE)*VLOOKUP(OVYLD2_!BR$4,'[1]INTERNAL PARAMETERS-1'!$B$5:$J$44,3,FALSE)</f>
        <v>8.216375497502601E-2</v>
      </c>
      <c r="BS13" s="44">
        <f>OVYLD1_!BS13*VLOOKUP(OVYLD2_!BS$4,'[1]INTERNAL PARAMETERS-1'!$B$5:$J$44,5,FALSE)*VLOOKUP(OVYLD2_!BS$4,'[1]INTERNAL PARAMETERS-1'!$B$5:$J$44,6,FALSE)*VLOOKUP(OVYLD2_!BS$4,'[1]INTERNAL PARAMETERS-1'!$B$5:$J$44,3,FALSE) + OVYLD1_!BS13*(1-VLOOKUP(OVYLD2_!BS$4,'[1]INTERNAL PARAMETERS-1'!$B$5:$J$44,5,FALSE))*VLOOKUP(OVYLD2_!BS$4,'[1]INTERNAL PARAMETERS-1'!$B$5:$J$44,8,FALSE)*VLOOKUP(OVYLD2_!BS$4,'[1]INTERNAL PARAMETERS-1'!$B$5:$J$44,3,FALSE)</f>
        <v>4.4287175068084368E-3</v>
      </c>
      <c r="BT13" s="44">
        <f>OVYLD1_!BT13*VLOOKUP(OVYLD2_!BT$4,'[1]INTERNAL PARAMETERS-1'!$B$5:$J$44,5,FALSE)*VLOOKUP(OVYLD2_!BT$4,'[1]INTERNAL PARAMETERS-1'!$B$5:$J$44,6,FALSE)*VLOOKUP(OVYLD2_!BT$4,'[1]INTERNAL PARAMETERS-1'!$B$5:$J$44,3,FALSE) + OVYLD1_!BT13*(1-VLOOKUP(OVYLD2_!BT$4,'[1]INTERNAL PARAMETERS-1'!$B$5:$J$44,5,FALSE))*VLOOKUP(OVYLD2_!BT$4,'[1]INTERNAL PARAMETERS-1'!$B$5:$J$44,8,FALSE)*VLOOKUP(OVYLD2_!BT$4,'[1]INTERNAL PARAMETERS-1'!$B$5:$J$44,3,FALSE)</f>
        <v>0</v>
      </c>
      <c r="BU13" s="44">
        <f>OVYLD1_!BU13*VLOOKUP(OVYLD2_!BU$4,'[1]INTERNAL PARAMETERS-1'!$B$5:$J$44,5,FALSE)*VLOOKUP(OVYLD2_!BU$4,'[1]INTERNAL PARAMETERS-1'!$B$5:$J$44,6,FALSE)*VLOOKUP(OVYLD2_!BU$4,'[1]INTERNAL PARAMETERS-1'!$B$5:$J$44,3,FALSE) + OVYLD1_!BU13*(1-VLOOKUP(OVYLD2_!BU$4,'[1]INTERNAL PARAMETERS-1'!$B$5:$J$44,5,FALSE))*VLOOKUP(OVYLD2_!BU$4,'[1]INTERNAL PARAMETERS-1'!$B$5:$J$44,8,FALSE)*VLOOKUP(OVYLD2_!BU$4,'[1]INTERNAL PARAMETERS-1'!$B$5:$J$44,3,FALSE)</f>
        <v>0</v>
      </c>
      <c r="BV13" s="44">
        <f>OVYLD1_!BV13*VLOOKUP(OVYLD2_!BV$4,'[1]INTERNAL PARAMETERS-1'!$B$5:$J$44,5,FALSE)*VLOOKUP(OVYLD2_!BV$4,'[1]INTERNAL PARAMETERS-1'!$B$5:$J$44,6,FALSE)*VLOOKUP(OVYLD2_!BV$4,'[1]INTERNAL PARAMETERS-1'!$B$5:$J$44,3,FALSE) + OVYLD1_!BV13*(1-VLOOKUP(OVYLD2_!BV$4,'[1]INTERNAL PARAMETERS-1'!$B$5:$J$44,5,FALSE))*VLOOKUP(OVYLD2_!BV$4,'[1]INTERNAL PARAMETERS-1'!$B$5:$J$44,8,FALSE)*VLOOKUP(OVYLD2_!BV$4,'[1]INTERNAL PARAMETERS-1'!$B$5:$J$44,3,FALSE)</f>
        <v>0</v>
      </c>
      <c r="BW13" s="44">
        <f>OVYLD1_!BW13*VLOOKUP(OVYLD2_!BW$4,'[1]INTERNAL PARAMETERS-1'!$B$5:$J$44,5,FALSE)*VLOOKUP(OVYLD2_!BW$4,'[1]INTERNAL PARAMETERS-1'!$B$5:$J$44,6,FALSE)*VLOOKUP(OVYLD2_!BW$4,'[1]INTERNAL PARAMETERS-1'!$B$5:$J$44,3,FALSE) + OVYLD1_!BW13*(1-VLOOKUP(OVYLD2_!BW$4,'[1]INTERNAL PARAMETERS-1'!$B$5:$J$44,5,FALSE))*VLOOKUP(OVYLD2_!BW$4,'[1]INTERNAL PARAMETERS-1'!$B$5:$J$44,8,FALSE)*VLOOKUP(OVYLD2_!BW$4,'[1]INTERNAL PARAMETERS-1'!$B$5:$J$44,3,FALSE)</f>
        <v>0</v>
      </c>
      <c r="BX13" s="44">
        <f>OVYLD1_!BX13*VLOOKUP(OVYLD2_!BX$4,'[1]INTERNAL PARAMETERS-1'!$B$5:$J$44,5,FALSE)*VLOOKUP(OVYLD2_!BX$4,'[1]INTERNAL PARAMETERS-1'!$B$5:$J$44,6,FALSE)*VLOOKUP(OVYLD2_!BX$4,'[1]INTERNAL PARAMETERS-1'!$B$5:$J$44,3,FALSE) + OVYLD1_!BX13*(1-VLOOKUP(OVYLD2_!BX$4,'[1]INTERNAL PARAMETERS-1'!$B$5:$J$44,5,FALSE))*VLOOKUP(OVYLD2_!BX$4,'[1]INTERNAL PARAMETERS-1'!$B$5:$J$44,8,FALSE)*VLOOKUP(OVYLD2_!BX$4,'[1]INTERNAL PARAMETERS-1'!$B$5:$J$44,3,FALSE)</f>
        <v>0</v>
      </c>
      <c r="BY13" s="44">
        <f>OVYLD1_!BY13*VLOOKUP(OVYLD2_!BY$4,'[1]INTERNAL PARAMETERS-1'!$B$5:$J$44,5,FALSE)*VLOOKUP(OVYLD2_!BY$4,'[1]INTERNAL PARAMETERS-1'!$B$5:$J$44,6,FALSE)*VLOOKUP(OVYLD2_!BY$4,'[1]INTERNAL PARAMETERS-1'!$B$5:$J$44,3,FALSE) + OVYLD1_!BY13*(1-VLOOKUP(OVYLD2_!BY$4,'[1]INTERNAL PARAMETERS-1'!$B$5:$J$44,5,FALSE))*VLOOKUP(OVYLD2_!BY$4,'[1]INTERNAL PARAMETERS-1'!$B$5:$J$44,8,FALSE)*VLOOKUP(OVYLD2_!BY$4,'[1]INTERNAL PARAMETERS-1'!$B$5:$J$44,3,FALSE)</f>
        <v>0</v>
      </c>
      <c r="BZ13" s="44">
        <f>OVYLD1_!BZ13*VLOOKUP(OVYLD2_!BZ$4,'[1]INTERNAL PARAMETERS-1'!$B$5:$J$44,5,FALSE)*VLOOKUP(OVYLD2_!BZ$4,'[1]INTERNAL PARAMETERS-1'!$B$5:$J$44,6,FALSE)*VLOOKUP(OVYLD2_!BZ$4,'[1]INTERNAL PARAMETERS-1'!$B$5:$J$44,3,FALSE) + OVYLD1_!BZ13*(1-VLOOKUP(OVYLD2_!BZ$4,'[1]INTERNAL PARAMETERS-1'!$B$5:$J$44,5,FALSE))*VLOOKUP(OVYLD2_!BZ$4,'[1]INTERNAL PARAMETERS-1'!$B$5:$J$44,8,FALSE)*VLOOKUP(OVYLD2_!BZ$4,'[1]INTERNAL PARAMETERS-1'!$B$5:$J$44,3,FALSE)</f>
        <v>6.0973060747666575E-3</v>
      </c>
      <c r="CA13" s="44">
        <f>OVYLD1_!CA13*VLOOKUP(OVYLD2_!CA$4,'[1]INTERNAL PARAMETERS-1'!$B$5:$J$44,5,FALSE)*VLOOKUP(OVYLD2_!CA$4,'[1]INTERNAL PARAMETERS-1'!$B$5:$J$44,6,FALSE)*VLOOKUP(OVYLD2_!CA$4,'[1]INTERNAL PARAMETERS-1'!$B$5:$J$44,3,FALSE) + OVYLD1_!CA13*(1-VLOOKUP(OVYLD2_!CA$4,'[1]INTERNAL PARAMETERS-1'!$B$5:$J$44,5,FALSE))*VLOOKUP(OVYLD2_!CA$4,'[1]INTERNAL PARAMETERS-1'!$B$5:$J$44,8,FALSE)*VLOOKUP(OVYLD2_!CA$4,'[1]INTERNAL PARAMETERS-1'!$B$5:$J$44,3,FALSE)</f>
        <v>0</v>
      </c>
      <c r="CB13" s="44">
        <f>OVYLD1_!CB13*VLOOKUP(OVYLD2_!CB$4,'[1]INTERNAL PARAMETERS-1'!$B$5:$J$44,5,FALSE)*VLOOKUP(OVYLD2_!CB$4,'[1]INTERNAL PARAMETERS-1'!$B$5:$J$44,6,FALSE)*VLOOKUP(OVYLD2_!CB$4,'[1]INTERNAL PARAMETERS-1'!$B$5:$J$44,3,FALSE) + OVYLD1_!CB13*(1-VLOOKUP(OVYLD2_!CB$4,'[1]INTERNAL PARAMETERS-1'!$B$5:$J$44,5,FALSE))*VLOOKUP(OVYLD2_!CB$4,'[1]INTERNAL PARAMETERS-1'!$B$5:$J$44,8,FALSE)*VLOOKUP(OVYLD2_!CB$4,'[1]INTERNAL PARAMETERS-1'!$B$5:$J$44,3,FALSE)</f>
        <v>0</v>
      </c>
      <c r="CC13" s="44">
        <f>OVYLD1_!CC13*VLOOKUP(OVYLD2_!CC$4,'[1]INTERNAL PARAMETERS-1'!$B$5:$J$44,5,FALSE)*VLOOKUP(OVYLD2_!CC$4,'[1]INTERNAL PARAMETERS-1'!$B$5:$J$44,6,FALSE)*VLOOKUP(OVYLD2_!CC$4,'[1]INTERNAL PARAMETERS-1'!$B$5:$J$44,3,FALSE) + OVYLD1_!CC13*(1-VLOOKUP(OVYLD2_!CC$4,'[1]INTERNAL PARAMETERS-1'!$B$5:$J$44,5,FALSE))*VLOOKUP(OVYLD2_!CC$4,'[1]INTERNAL PARAMETERS-1'!$B$5:$J$44,8,FALSE)*VLOOKUP(OVYLD2_!CC$4,'[1]INTERNAL PARAMETERS-1'!$B$5:$J$44,3,FALSE)</f>
        <v>1.0452589952186358E-2</v>
      </c>
      <c r="CD13" s="44">
        <f>OVYLD1_!CD13*VLOOKUP(OVYLD2_!CD$4,'[1]INTERNAL PARAMETERS-1'!$B$5:$J$44,5,FALSE)*VLOOKUP(OVYLD2_!CD$4,'[1]INTERNAL PARAMETERS-1'!$B$5:$J$44,6,FALSE)*VLOOKUP(OVYLD2_!CD$4,'[1]INTERNAL PARAMETERS-1'!$B$5:$J$44,3,FALSE) + OVYLD1_!CD13*(1-VLOOKUP(OVYLD2_!CD$4,'[1]INTERNAL PARAMETERS-1'!$B$5:$J$44,5,FALSE))*VLOOKUP(OVYLD2_!CD$4,'[1]INTERNAL PARAMETERS-1'!$B$5:$J$44,8,FALSE)*VLOOKUP(OVYLD2_!CD$4,'[1]INTERNAL PARAMETERS-1'!$B$5:$J$44,3,FALSE)</f>
        <v>3.1793252567490583E-2</v>
      </c>
      <c r="CE13" s="44">
        <f>OVYLD1_!CE13*VLOOKUP(OVYLD2_!CE$4,'[1]INTERNAL PARAMETERS-1'!$B$5:$J$44,5,FALSE)*VLOOKUP(OVYLD2_!CE$4,'[1]INTERNAL PARAMETERS-1'!$B$5:$J$44,6,FALSE)*VLOOKUP(OVYLD2_!CE$4,'[1]INTERNAL PARAMETERS-1'!$B$5:$J$44,3,FALSE) + OVYLD1_!CE13*(1-VLOOKUP(OVYLD2_!CE$4,'[1]INTERNAL PARAMETERS-1'!$B$5:$J$44,5,FALSE))*VLOOKUP(OVYLD2_!CE$4,'[1]INTERNAL PARAMETERS-1'!$B$5:$J$44,8,FALSE)*VLOOKUP(OVYLD2_!CE$4,'[1]INTERNAL PARAMETERS-1'!$B$5:$J$44,3,FALSE)</f>
        <v>5.7215670658555623E-2</v>
      </c>
      <c r="CF13" s="44">
        <f>OVYLD1_!CF13*VLOOKUP(OVYLD2_!CF$4,'[1]INTERNAL PARAMETERS-1'!$B$5:$J$44,5,FALSE)*VLOOKUP(OVYLD2_!CF$4,'[1]INTERNAL PARAMETERS-1'!$B$5:$J$44,6,FALSE)*VLOOKUP(OVYLD2_!CF$4,'[1]INTERNAL PARAMETERS-1'!$B$5:$J$44,3,FALSE) + OVYLD1_!CF13*(1-VLOOKUP(OVYLD2_!CF$4,'[1]INTERNAL PARAMETERS-1'!$B$5:$J$44,5,FALSE))*VLOOKUP(OVYLD2_!CF$4,'[1]INTERNAL PARAMETERS-1'!$B$5:$J$44,8,FALSE)*VLOOKUP(OVYLD2_!CF$4,'[1]INTERNAL PARAMETERS-1'!$B$5:$J$44,3,FALSE)</f>
        <v>2.8989563693647406E-2</v>
      </c>
      <c r="CG13" s="44">
        <f>OVYLD1_!CG13*VLOOKUP(OVYLD2_!CG$4,'[1]INTERNAL PARAMETERS-1'!$B$5:$J$44,5,FALSE)*VLOOKUP(OVYLD2_!CG$4,'[1]INTERNAL PARAMETERS-1'!$B$5:$J$44,6,FALSE)*VLOOKUP(OVYLD2_!CG$4,'[1]INTERNAL PARAMETERS-1'!$B$5:$J$44,3,FALSE) + OVYLD1_!CG13*(1-VLOOKUP(OVYLD2_!CG$4,'[1]INTERNAL PARAMETERS-1'!$B$5:$J$44,5,FALSE))*VLOOKUP(OVYLD2_!CG$4,'[1]INTERNAL PARAMETERS-1'!$B$5:$J$44,8,FALSE)*VLOOKUP(OVYLD2_!CG$4,'[1]INTERNAL PARAMETERS-1'!$B$5:$J$44,3,FALSE)</f>
        <v>0</v>
      </c>
      <c r="CH13" s="43">
        <f>OVYLD1_!CH13*VLOOKUP(OVYLD2_!CH$4,'[1]INTERNAL PARAMETERS-1'!$B$5:$J$44,5,FALSE)*VLOOKUP(OVYLD2_!CH$4,'[1]INTERNAL PARAMETERS-1'!$B$5:$J$44,6,FALSE)*VLOOKUP(OVYLD2_!CH$4,'[1]INTERNAL PARAMETERS-1'!$B$5:$J$44,3,FALSE) + OVYLD1_!CH13*(1-VLOOKUP(OVYLD2_!CH$4,'[1]INTERNAL PARAMETERS-1'!$B$5:$J$44,5,FALSE))*VLOOKUP(OVYLD2_!CH$4,'[1]INTERNAL PARAMETERS-1'!$B$5:$J$44,8,FALSE)*VLOOKUP(OVYLD2_!CH$4,'[1]INTERNAL PARAMETERS-1'!$B$5:$J$44,3,FALSE)</f>
        <v>0</v>
      </c>
      <c r="CJ13" s="45">
        <f t="shared" si="0"/>
        <v>1262.7397514702586</v>
      </c>
      <c r="CK13" s="43">
        <f t="shared" si="1"/>
        <v>29.011346409582828</v>
      </c>
    </row>
    <row r="14" spans="2:89" x14ac:dyDescent="0.5">
      <c r="B14" s="58" t="s">
        <v>5</v>
      </c>
      <c r="C14" s="57" t="s">
        <v>81</v>
      </c>
      <c r="D14" s="57" t="s">
        <v>71</v>
      </c>
      <c r="E14" s="128">
        <f>OVERALL2021!AI14</f>
        <v>2707.2634754309802</v>
      </c>
      <c r="F14" s="59">
        <f>'[1]INTERNAL PARAMETERS-1'!M14</f>
        <v>39.424999999999997</v>
      </c>
      <c r="G14" s="45">
        <f>OVYLD1_!G14*VLOOKUP(OVYLD2_!G$4,'[1]INTERNAL PARAMETERS-1'!$B$5:$J$44,5,FALSE)*VLOOKUP(OVYLD2_!G$4,'[1]INTERNAL PARAMETERS-1'!$B$5:$J$44,7,FALSE)*OVYLD2_!$F14 + OVYLD1_!G14*(1-VLOOKUP(OVYLD2_!G$4,'[1]INTERNAL PARAMETERS-1'!$B$5:$J$44,5,FALSE))*VLOOKUP(OVYLD2_!G$4,'[1]INTERNAL PARAMETERS-1'!$B$5:$J$44,9,FALSE)*OVYLD2_!$F14</f>
        <v>567.86450467378756</v>
      </c>
      <c r="H14" s="44">
        <f>OVYLD1_!H14*VLOOKUP(OVYLD2_!H$4,'[1]INTERNAL PARAMETERS-1'!$B$5:$J$44,5,FALSE)*VLOOKUP(OVYLD2_!H$4,'[1]INTERNAL PARAMETERS-1'!$B$5:$J$44,7,FALSE)*OVYLD2_!$F14 + OVYLD1_!H14*(1-VLOOKUP(OVYLD2_!H$4,'[1]INTERNAL PARAMETERS-1'!$B$5:$J$44,5,FALSE))*VLOOKUP(OVYLD2_!H$4,'[1]INTERNAL PARAMETERS-1'!$B$5:$J$44,9,FALSE)*OVYLD2_!$F14</f>
        <v>194.05821483222195</v>
      </c>
      <c r="I14" s="44">
        <f>OVYLD1_!I14*VLOOKUP(OVYLD2_!I$4,'[1]INTERNAL PARAMETERS-1'!$B$5:$J$44,5,FALSE)*VLOOKUP(OVYLD2_!I$4,'[1]INTERNAL PARAMETERS-1'!$B$5:$J$44,7,FALSE)*OVYLD2_!$F14 + OVYLD1_!I14*(1-VLOOKUP(OVYLD2_!I$4,'[1]INTERNAL PARAMETERS-1'!$B$5:$J$44,5,FALSE))*VLOOKUP(OVYLD2_!I$4,'[1]INTERNAL PARAMETERS-1'!$B$5:$J$44,9,FALSE)*OVYLD2_!$F14</f>
        <v>227.51511864491764</v>
      </c>
      <c r="J14" s="44">
        <f>OVYLD1_!J14*VLOOKUP(OVYLD2_!J$4,'[1]INTERNAL PARAMETERS-1'!$B$5:$J$44,5,FALSE)*VLOOKUP(OVYLD2_!J$4,'[1]INTERNAL PARAMETERS-1'!$B$5:$J$44,7,FALSE)*OVYLD2_!$F14 + OVYLD1_!J14*(1-VLOOKUP(OVYLD2_!J$4,'[1]INTERNAL PARAMETERS-1'!$B$5:$J$44,5,FALSE))*VLOOKUP(OVYLD2_!J$4,'[1]INTERNAL PARAMETERS-1'!$B$5:$J$44,9,FALSE)*OVYLD2_!$F14</f>
        <v>0</v>
      </c>
      <c r="K14" s="44">
        <f>OVYLD1_!K14*VLOOKUP(OVYLD2_!K$4,'[1]INTERNAL PARAMETERS-1'!$B$5:$J$44,5,FALSE)*VLOOKUP(OVYLD2_!K$4,'[1]INTERNAL PARAMETERS-1'!$B$5:$J$44,7,FALSE)*OVYLD2_!$F14 + OVYLD1_!K14*(1-VLOOKUP(OVYLD2_!K$4,'[1]INTERNAL PARAMETERS-1'!$B$5:$J$44,5,FALSE))*VLOOKUP(OVYLD2_!K$4,'[1]INTERNAL PARAMETERS-1'!$B$5:$J$44,9,FALSE)*OVYLD2_!$F14</f>
        <v>1.7348522013816543</v>
      </c>
      <c r="L14" s="44">
        <f>OVYLD1_!L14*VLOOKUP(OVYLD2_!L$4,'[1]INTERNAL PARAMETERS-1'!$B$5:$J$44,5,FALSE)*VLOOKUP(OVYLD2_!L$4,'[1]INTERNAL PARAMETERS-1'!$B$5:$J$44,7,FALSE)*OVYLD2_!$F14 + OVYLD1_!L14*(1-VLOOKUP(OVYLD2_!L$4,'[1]INTERNAL PARAMETERS-1'!$B$5:$J$44,5,FALSE))*VLOOKUP(OVYLD2_!L$4,'[1]INTERNAL PARAMETERS-1'!$B$5:$J$44,9,FALSE)*OVYLD2_!$F14</f>
        <v>0</v>
      </c>
      <c r="M14" s="44">
        <f>OVYLD1_!M14*VLOOKUP(OVYLD2_!M$4,'[1]INTERNAL PARAMETERS-1'!$B$5:$J$44,5,FALSE)*VLOOKUP(OVYLD2_!M$4,'[1]INTERNAL PARAMETERS-1'!$B$5:$J$44,7,FALSE)*OVYLD2_!$F14 + OVYLD1_!M14*(1-VLOOKUP(OVYLD2_!M$4,'[1]INTERNAL PARAMETERS-1'!$B$5:$J$44,5,FALSE))*VLOOKUP(OVYLD2_!M$4,'[1]INTERNAL PARAMETERS-1'!$B$5:$J$44,9,FALSE)*OVYLD2_!$F14</f>
        <v>12.227540158701103</v>
      </c>
      <c r="N14" s="44">
        <f>OVYLD1_!N14*VLOOKUP(OVYLD2_!N$4,'[1]INTERNAL PARAMETERS-1'!$B$5:$J$44,5,FALSE)*VLOOKUP(OVYLD2_!N$4,'[1]INTERNAL PARAMETERS-1'!$B$5:$J$44,7,FALSE)*OVYLD2_!$F14 + OVYLD1_!N14*(1-VLOOKUP(OVYLD2_!N$4,'[1]INTERNAL PARAMETERS-1'!$B$5:$J$44,5,FALSE))*VLOOKUP(OVYLD2_!N$4,'[1]INTERNAL PARAMETERS-1'!$B$5:$J$44,9,FALSE)*OVYLD2_!$F14</f>
        <v>0.86770360873337637</v>
      </c>
      <c r="O14" s="44">
        <f>OVYLD1_!O14*VLOOKUP(OVYLD2_!O$4,'[1]INTERNAL PARAMETERS-1'!$B$5:$J$44,5,FALSE)*VLOOKUP(OVYLD2_!O$4,'[1]INTERNAL PARAMETERS-1'!$B$5:$J$44,7,FALSE)*OVYLD2_!$F14 + OVYLD1_!O14*(1-VLOOKUP(OVYLD2_!O$4,'[1]INTERNAL PARAMETERS-1'!$B$5:$J$44,5,FALSE))*VLOOKUP(OVYLD2_!O$4,'[1]INTERNAL PARAMETERS-1'!$B$5:$J$44,9,FALSE)*OVYLD2_!$F14</f>
        <v>0</v>
      </c>
      <c r="P14" s="44">
        <f>OVYLD1_!P14*VLOOKUP(OVYLD2_!P$4,'[1]INTERNAL PARAMETERS-1'!$B$5:$J$44,5,FALSE)*VLOOKUP(OVYLD2_!P$4,'[1]INTERNAL PARAMETERS-1'!$B$5:$J$44,7,FALSE)*OVYLD2_!$F14 + OVYLD1_!P14*(1-VLOOKUP(OVYLD2_!P$4,'[1]INTERNAL PARAMETERS-1'!$B$5:$J$44,5,FALSE))*VLOOKUP(OVYLD2_!P$4,'[1]INTERNAL PARAMETERS-1'!$B$5:$J$44,9,FALSE)*OVYLD2_!$F14</f>
        <v>0</v>
      </c>
      <c r="Q14" s="44">
        <f>OVYLD1_!Q14*VLOOKUP(OVYLD2_!Q$4,'[1]INTERNAL PARAMETERS-1'!$B$5:$J$44,5,FALSE)*VLOOKUP(OVYLD2_!Q$4,'[1]INTERNAL PARAMETERS-1'!$B$5:$J$44,7,FALSE)*OVYLD2_!$F14 + OVYLD1_!Q14*(1-VLOOKUP(OVYLD2_!Q$4,'[1]INTERNAL PARAMETERS-1'!$B$5:$J$44,5,FALSE))*VLOOKUP(OVYLD2_!Q$4,'[1]INTERNAL PARAMETERS-1'!$B$5:$J$44,9,FALSE)*OVYLD2_!$F14</f>
        <v>0</v>
      </c>
      <c r="R14" s="44">
        <f>OVYLD1_!R14*VLOOKUP(OVYLD2_!R$4,'[1]INTERNAL PARAMETERS-1'!$B$5:$J$44,5,FALSE)*VLOOKUP(OVYLD2_!R$4,'[1]INTERNAL PARAMETERS-1'!$B$5:$J$44,7,FALSE)*OVYLD2_!$F14 + OVYLD1_!R14*(1-VLOOKUP(OVYLD2_!R$4,'[1]INTERNAL PARAMETERS-1'!$B$5:$J$44,5,FALSE))*VLOOKUP(OVYLD2_!R$4,'[1]INTERNAL PARAMETERS-1'!$B$5:$J$44,9,FALSE)*OVYLD2_!$F14</f>
        <v>2.0568042242835629</v>
      </c>
      <c r="S14" s="44">
        <f>OVYLD1_!S14*VLOOKUP(OVYLD2_!S$4,'[1]INTERNAL PARAMETERS-1'!$B$5:$J$44,5,FALSE)*VLOOKUP(OVYLD2_!S$4,'[1]INTERNAL PARAMETERS-1'!$B$5:$J$44,7,FALSE)*OVYLD2_!$F14 + OVYLD1_!S14*(1-VLOOKUP(OVYLD2_!S$4,'[1]INTERNAL PARAMETERS-1'!$B$5:$J$44,5,FALSE))*VLOOKUP(OVYLD2_!S$4,'[1]INTERNAL PARAMETERS-1'!$B$5:$J$44,9,FALSE)*OVYLD2_!$F14</f>
        <v>25.051556104057141</v>
      </c>
      <c r="T14" s="44">
        <f>OVYLD1_!T14*VLOOKUP(OVYLD2_!T$4,'[1]INTERNAL PARAMETERS-1'!$B$5:$J$44,5,FALSE)*VLOOKUP(OVYLD2_!T$4,'[1]INTERNAL PARAMETERS-1'!$B$5:$J$44,7,FALSE)*OVYLD2_!$F14 + OVYLD1_!T14*(1-VLOOKUP(OVYLD2_!T$4,'[1]INTERNAL PARAMETERS-1'!$B$5:$J$44,5,FALSE))*VLOOKUP(OVYLD2_!T$4,'[1]INTERNAL PARAMETERS-1'!$B$5:$J$44,9,FALSE)*OVYLD2_!$F14</f>
        <v>10.798158137171193</v>
      </c>
      <c r="U14" s="44">
        <f>OVYLD1_!U14*VLOOKUP(OVYLD2_!U$4,'[1]INTERNAL PARAMETERS-1'!$B$5:$J$44,5,FALSE)*VLOOKUP(OVYLD2_!U$4,'[1]INTERNAL PARAMETERS-1'!$B$5:$J$44,7,FALSE)*OVYLD2_!$F14 + OVYLD1_!U14*(1-VLOOKUP(OVYLD2_!U$4,'[1]INTERNAL PARAMETERS-1'!$B$5:$J$44,5,FALSE))*VLOOKUP(OVYLD2_!U$4,'[1]INTERNAL PARAMETERS-1'!$B$5:$J$44,9,FALSE)*OVYLD2_!$F14</f>
        <v>5.2293764965351004</v>
      </c>
      <c r="V14" s="44">
        <f>OVYLD1_!V14*VLOOKUP(OVYLD2_!V$4,'[1]INTERNAL PARAMETERS-1'!$B$5:$J$44,5,FALSE)*VLOOKUP(OVYLD2_!V$4,'[1]INTERNAL PARAMETERS-1'!$B$5:$J$44,7,FALSE)*OVYLD2_!$F14 + OVYLD1_!V14*(1-VLOOKUP(OVYLD2_!V$4,'[1]INTERNAL PARAMETERS-1'!$B$5:$J$44,5,FALSE))*VLOOKUP(OVYLD2_!V$4,'[1]INTERNAL PARAMETERS-1'!$B$5:$J$44,9,FALSE)*OVYLD2_!$F14</f>
        <v>29.982011610544646</v>
      </c>
      <c r="W14" s="44">
        <f>OVYLD1_!W14*VLOOKUP(OVYLD2_!W$4,'[1]INTERNAL PARAMETERS-1'!$B$5:$J$44,5,FALSE)*VLOOKUP(OVYLD2_!W$4,'[1]INTERNAL PARAMETERS-1'!$B$5:$J$44,7,FALSE)*OVYLD2_!$F14 + OVYLD1_!W14*(1-VLOOKUP(OVYLD2_!W$4,'[1]INTERNAL PARAMETERS-1'!$B$5:$J$44,5,FALSE))*VLOOKUP(OVYLD2_!W$4,'[1]INTERNAL PARAMETERS-1'!$B$5:$J$44,9,FALSE)*OVYLD2_!$F14</f>
        <v>0</v>
      </c>
      <c r="X14" s="44">
        <f>OVYLD1_!X14*VLOOKUP(OVYLD2_!X$4,'[1]INTERNAL PARAMETERS-1'!$B$5:$J$44,5,FALSE)*VLOOKUP(OVYLD2_!X$4,'[1]INTERNAL PARAMETERS-1'!$B$5:$J$44,7,FALSE)*OVYLD2_!$F14 + OVYLD1_!X14*(1-VLOOKUP(OVYLD2_!X$4,'[1]INTERNAL PARAMETERS-1'!$B$5:$J$44,5,FALSE))*VLOOKUP(OVYLD2_!X$4,'[1]INTERNAL PARAMETERS-1'!$B$5:$J$44,9,FALSE)*OVYLD2_!$F14</f>
        <v>0</v>
      </c>
      <c r="Y14" s="44">
        <f>OVYLD1_!Y14*VLOOKUP(OVYLD2_!Y$4,'[1]INTERNAL PARAMETERS-1'!$B$5:$J$44,5,FALSE)*VLOOKUP(OVYLD2_!Y$4,'[1]INTERNAL PARAMETERS-1'!$B$5:$J$44,7,FALSE)*OVYLD2_!$F14 + OVYLD1_!Y14*(1-VLOOKUP(OVYLD2_!Y$4,'[1]INTERNAL PARAMETERS-1'!$B$5:$J$44,5,FALSE))*VLOOKUP(OVYLD2_!Y$4,'[1]INTERNAL PARAMETERS-1'!$B$5:$J$44,9,FALSE)*OVYLD2_!$F14</f>
        <v>0</v>
      </c>
      <c r="Z14" s="44">
        <f>OVYLD1_!Z14*VLOOKUP(OVYLD2_!Z$4,'[1]INTERNAL PARAMETERS-1'!$B$5:$J$44,5,FALSE)*VLOOKUP(OVYLD2_!Z$4,'[1]INTERNAL PARAMETERS-1'!$B$5:$J$44,7,FALSE)*OVYLD2_!$F14 + OVYLD1_!Z14*(1-VLOOKUP(OVYLD2_!Z$4,'[1]INTERNAL PARAMETERS-1'!$B$5:$J$44,5,FALSE))*VLOOKUP(OVYLD2_!Z$4,'[1]INTERNAL PARAMETERS-1'!$B$5:$J$44,9,FALSE)*OVYLD2_!$F14</f>
        <v>0</v>
      </c>
      <c r="AA14" s="44">
        <f>OVYLD1_!AA14*VLOOKUP(OVYLD2_!AA$4,'[1]INTERNAL PARAMETERS-1'!$B$5:$J$44,5,FALSE)*VLOOKUP(OVYLD2_!AA$4,'[1]INTERNAL PARAMETERS-1'!$B$5:$J$44,7,FALSE)*OVYLD2_!$F14 + OVYLD1_!AA14*(1-VLOOKUP(OVYLD2_!AA$4,'[1]INTERNAL PARAMETERS-1'!$B$5:$J$44,5,FALSE))*VLOOKUP(OVYLD2_!AA$4,'[1]INTERNAL PARAMETERS-1'!$B$5:$J$44,9,FALSE)*OVYLD2_!$F14</f>
        <v>0</v>
      </c>
      <c r="AB14" s="44">
        <f>OVYLD1_!AB14*VLOOKUP(OVYLD2_!AB$4,'[1]INTERNAL PARAMETERS-1'!$B$5:$J$44,5,FALSE)*VLOOKUP(OVYLD2_!AB$4,'[1]INTERNAL PARAMETERS-1'!$B$5:$J$44,7,FALSE)*OVYLD2_!$F14 + OVYLD1_!AB14*(1-VLOOKUP(OVYLD2_!AB$4,'[1]INTERNAL PARAMETERS-1'!$B$5:$J$44,5,FALSE))*VLOOKUP(OVYLD2_!AB$4,'[1]INTERNAL PARAMETERS-1'!$B$5:$J$44,9,FALSE)*OVYLD2_!$F14</f>
        <v>0</v>
      </c>
      <c r="AC14" s="44">
        <f>OVYLD1_!AC14*VLOOKUP(OVYLD2_!AC$4,'[1]INTERNAL PARAMETERS-1'!$B$5:$J$44,5,FALSE)*VLOOKUP(OVYLD2_!AC$4,'[1]INTERNAL PARAMETERS-1'!$B$5:$J$44,7,FALSE)*OVYLD2_!$F14 + OVYLD1_!AC14*(1-VLOOKUP(OVYLD2_!AC$4,'[1]INTERNAL PARAMETERS-1'!$B$5:$J$44,5,FALSE))*VLOOKUP(OVYLD2_!AC$4,'[1]INTERNAL PARAMETERS-1'!$B$5:$J$44,9,FALSE)*OVYLD2_!$F14</f>
        <v>0</v>
      </c>
      <c r="AD14" s="44">
        <f>OVYLD1_!AD14*VLOOKUP(OVYLD2_!AD$4,'[1]INTERNAL PARAMETERS-1'!$B$5:$J$44,5,FALSE)*VLOOKUP(OVYLD2_!AD$4,'[1]INTERNAL PARAMETERS-1'!$B$5:$J$44,7,FALSE)*OVYLD2_!$F14 + OVYLD1_!AD14*(1-VLOOKUP(OVYLD2_!AD$4,'[1]INTERNAL PARAMETERS-1'!$B$5:$J$44,5,FALSE))*VLOOKUP(OVYLD2_!AD$4,'[1]INTERNAL PARAMETERS-1'!$B$5:$J$44,9,FALSE)*OVYLD2_!$F14</f>
        <v>0</v>
      </c>
      <c r="AE14" s="44">
        <f>OVYLD1_!AE14*VLOOKUP(OVYLD2_!AE$4,'[1]INTERNAL PARAMETERS-1'!$B$5:$J$44,5,FALSE)*VLOOKUP(OVYLD2_!AE$4,'[1]INTERNAL PARAMETERS-1'!$B$5:$J$44,7,FALSE)*OVYLD2_!$F14 + OVYLD1_!AE14*(1-VLOOKUP(OVYLD2_!AE$4,'[1]INTERNAL PARAMETERS-1'!$B$5:$J$44,5,FALSE))*VLOOKUP(OVYLD2_!AE$4,'[1]INTERNAL PARAMETERS-1'!$B$5:$J$44,9,FALSE)*OVYLD2_!$F14</f>
        <v>0</v>
      </c>
      <c r="AF14" s="44">
        <f>OVYLD1_!AF14*VLOOKUP(OVYLD2_!AF$4,'[1]INTERNAL PARAMETERS-1'!$B$5:$J$44,5,FALSE)*VLOOKUP(OVYLD2_!AF$4,'[1]INTERNAL PARAMETERS-1'!$B$5:$J$44,7,FALSE)*OVYLD2_!$F14 + OVYLD1_!AF14*(1-VLOOKUP(OVYLD2_!AF$4,'[1]INTERNAL PARAMETERS-1'!$B$5:$J$44,5,FALSE))*VLOOKUP(OVYLD2_!AF$4,'[1]INTERNAL PARAMETERS-1'!$B$5:$J$44,9,FALSE)*OVYLD2_!$F14</f>
        <v>1.0027753117510014</v>
      </c>
      <c r="AG14" s="44">
        <f>OVYLD1_!AG14*VLOOKUP(OVYLD2_!AG$4,'[1]INTERNAL PARAMETERS-1'!$B$5:$J$44,5,FALSE)*VLOOKUP(OVYLD2_!AG$4,'[1]INTERNAL PARAMETERS-1'!$B$5:$J$44,7,FALSE)*OVYLD2_!$F14 + OVYLD1_!AG14*(1-VLOOKUP(OVYLD2_!AG$4,'[1]INTERNAL PARAMETERS-1'!$B$5:$J$44,5,FALSE))*VLOOKUP(OVYLD2_!AG$4,'[1]INTERNAL PARAMETERS-1'!$B$5:$J$44,9,FALSE)*OVYLD2_!$F14</f>
        <v>0</v>
      </c>
      <c r="AH14" s="44">
        <f>OVYLD1_!AH14*VLOOKUP(OVYLD2_!AH$4,'[1]INTERNAL PARAMETERS-1'!$B$5:$J$44,5,FALSE)*VLOOKUP(OVYLD2_!AH$4,'[1]INTERNAL PARAMETERS-1'!$B$5:$J$44,7,FALSE)*OVYLD2_!$F14 + OVYLD1_!AH14*(1-VLOOKUP(OVYLD2_!AH$4,'[1]INTERNAL PARAMETERS-1'!$B$5:$J$44,5,FALSE))*VLOOKUP(OVYLD2_!AH$4,'[1]INTERNAL PARAMETERS-1'!$B$5:$J$44,9,FALSE)*OVYLD2_!$F14</f>
        <v>0.28283406228874403</v>
      </c>
      <c r="AI14" s="44">
        <f>OVYLD1_!AI14*VLOOKUP(OVYLD2_!AI$4,'[1]INTERNAL PARAMETERS-1'!$B$5:$J$44,5,FALSE)*VLOOKUP(OVYLD2_!AI$4,'[1]INTERNAL PARAMETERS-1'!$B$5:$J$44,7,FALSE)*OVYLD2_!$F14 + OVYLD1_!AI14*(1-VLOOKUP(OVYLD2_!AI$4,'[1]INTERNAL PARAMETERS-1'!$B$5:$J$44,5,FALSE))*VLOOKUP(OVYLD2_!AI$4,'[1]INTERNAL PARAMETERS-1'!$B$5:$J$44,9,FALSE)*OVYLD2_!$F14</f>
        <v>0.25712187480794912</v>
      </c>
      <c r="AJ14" s="44">
        <f>OVYLD1_!AJ14*VLOOKUP(OVYLD2_!AJ$4,'[1]INTERNAL PARAMETERS-1'!$B$5:$J$44,5,FALSE)*VLOOKUP(OVYLD2_!AJ$4,'[1]INTERNAL PARAMETERS-1'!$B$5:$J$44,7,FALSE)*OVYLD2_!$F14 + OVYLD1_!AJ14*(1-VLOOKUP(OVYLD2_!AJ$4,'[1]INTERNAL PARAMETERS-1'!$B$5:$J$44,5,FALSE))*VLOOKUP(OVYLD2_!AJ$4,'[1]INTERNAL PARAMETERS-1'!$B$5:$J$44,9,FALSE)*OVYLD2_!$F14</f>
        <v>4.0106849849401831</v>
      </c>
      <c r="AK14" s="44">
        <f>OVYLD1_!AK14*VLOOKUP(OVYLD2_!AK$4,'[1]INTERNAL PARAMETERS-1'!$B$5:$J$44,5,FALSE)*VLOOKUP(OVYLD2_!AK$4,'[1]INTERNAL PARAMETERS-1'!$B$5:$J$44,7,FALSE)*OVYLD2_!$F14 + OVYLD1_!AK14*(1-VLOOKUP(OVYLD2_!AK$4,'[1]INTERNAL PARAMETERS-1'!$B$5:$J$44,5,FALSE))*VLOOKUP(OVYLD2_!AK$4,'[1]INTERNAL PARAMETERS-1'!$B$5:$J$44,9,FALSE)*OVYLD2_!$F14</f>
        <v>1.1308666201598929</v>
      </c>
      <c r="AL14" s="44">
        <f>OVYLD1_!AL14*VLOOKUP(OVYLD2_!AL$4,'[1]INTERNAL PARAMETERS-1'!$B$5:$J$44,5,FALSE)*VLOOKUP(OVYLD2_!AL$4,'[1]INTERNAL PARAMETERS-1'!$B$5:$J$44,7,FALSE)*OVYLD2_!$F14 + OVYLD1_!AL14*(1-VLOOKUP(OVYLD2_!AL$4,'[1]INTERNAL PARAMETERS-1'!$B$5:$J$44,5,FALSE))*VLOOKUP(OVYLD2_!AL$4,'[1]INTERNAL PARAMETERS-1'!$B$5:$J$44,9,FALSE)*OVYLD2_!$F14</f>
        <v>0</v>
      </c>
      <c r="AM14" s="44">
        <f>OVYLD1_!AM14*VLOOKUP(OVYLD2_!AM$4,'[1]INTERNAL PARAMETERS-1'!$B$5:$J$44,5,FALSE)*VLOOKUP(OVYLD2_!AM$4,'[1]INTERNAL PARAMETERS-1'!$B$5:$J$44,7,FALSE)*OVYLD2_!$F14 + OVYLD1_!AM14*(1-VLOOKUP(OVYLD2_!AM$4,'[1]INTERNAL PARAMETERS-1'!$B$5:$J$44,5,FALSE))*VLOOKUP(OVYLD2_!AM$4,'[1]INTERNAL PARAMETERS-1'!$B$5:$J$44,9,FALSE)*OVYLD2_!$F14</f>
        <v>0</v>
      </c>
      <c r="AN14" s="44">
        <f>OVYLD1_!AN14*VLOOKUP(OVYLD2_!AN$4,'[1]INTERNAL PARAMETERS-1'!$B$5:$J$44,5,FALSE)*VLOOKUP(OVYLD2_!AN$4,'[1]INTERNAL PARAMETERS-1'!$B$5:$J$44,7,FALSE)*OVYLD2_!$F14 + OVYLD1_!AN14*(1-VLOOKUP(OVYLD2_!AN$4,'[1]INTERNAL PARAMETERS-1'!$B$5:$J$44,5,FALSE))*VLOOKUP(OVYLD2_!AN$4,'[1]INTERNAL PARAMETERS-1'!$B$5:$J$44,9,FALSE)*OVYLD2_!$F14</f>
        <v>0</v>
      </c>
      <c r="AO14" s="44">
        <f>OVYLD1_!AO14*VLOOKUP(OVYLD2_!AO$4,'[1]INTERNAL PARAMETERS-1'!$B$5:$J$44,5,FALSE)*VLOOKUP(OVYLD2_!AO$4,'[1]INTERNAL PARAMETERS-1'!$B$5:$J$44,7,FALSE)*OVYLD2_!$F14 + OVYLD1_!AO14*(1-VLOOKUP(OVYLD2_!AO$4,'[1]INTERNAL PARAMETERS-1'!$B$5:$J$44,5,FALSE))*VLOOKUP(OVYLD2_!AO$4,'[1]INTERNAL PARAMETERS-1'!$B$5:$J$44,9,FALSE)*OVYLD2_!$F14</f>
        <v>0</v>
      </c>
      <c r="AP14" s="44">
        <f>OVYLD1_!AP14*VLOOKUP(OVYLD2_!AP$4,'[1]INTERNAL PARAMETERS-1'!$B$5:$J$44,5,FALSE)*VLOOKUP(OVYLD2_!AP$4,'[1]INTERNAL PARAMETERS-1'!$B$5:$J$44,7,FALSE)*OVYLD2_!$F14 + OVYLD1_!AP14*(1-VLOOKUP(OVYLD2_!AP$4,'[1]INTERNAL PARAMETERS-1'!$B$5:$J$44,5,FALSE))*VLOOKUP(OVYLD2_!AP$4,'[1]INTERNAL PARAMETERS-1'!$B$5:$J$44,9,FALSE)*OVYLD2_!$F14</f>
        <v>0</v>
      </c>
      <c r="AQ14" s="44">
        <f>OVYLD1_!AQ14*VLOOKUP(OVYLD2_!AQ$4,'[1]INTERNAL PARAMETERS-1'!$B$5:$J$44,5,FALSE)*VLOOKUP(OVYLD2_!AQ$4,'[1]INTERNAL PARAMETERS-1'!$B$5:$J$44,7,FALSE)*OVYLD2_!$F14 + OVYLD1_!AQ14*(1-VLOOKUP(OVYLD2_!AQ$4,'[1]INTERNAL PARAMETERS-1'!$B$5:$J$44,5,FALSE))*VLOOKUP(OVYLD2_!AQ$4,'[1]INTERNAL PARAMETERS-1'!$B$5:$J$44,9,FALSE)*OVYLD2_!$F14</f>
        <v>0</v>
      </c>
      <c r="AR14" s="44">
        <f>OVYLD1_!AR14*VLOOKUP(OVYLD2_!AR$4,'[1]INTERNAL PARAMETERS-1'!$B$5:$J$44,5,FALSE)*VLOOKUP(OVYLD2_!AR$4,'[1]INTERNAL PARAMETERS-1'!$B$5:$J$44,7,FALSE)*OVYLD2_!$F14 + OVYLD1_!AR14*(1-VLOOKUP(OVYLD2_!AR$4,'[1]INTERNAL PARAMETERS-1'!$B$5:$J$44,5,FALSE))*VLOOKUP(OVYLD2_!AR$4,'[1]INTERNAL PARAMETERS-1'!$B$5:$J$44,9,FALSE)*OVYLD2_!$F14</f>
        <v>0</v>
      </c>
      <c r="AS14" s="44">
        <f>OVYLD1_!AS14*VLOOKUP(OVYLD2_!AS$4,'[1]INTERNAL PARAMETERS-1'!$B$5:$J$44,5,FALSE)*VLOOKUP(OVYLD2_!AS$4,'[1]INTERNAL PARAMETERS-1'!$B$5:$J$44,7,FALSE)*OVYLD2_!$F14 + OVYLD1_!AS14*(1-VLOOKUP(OVYLD2_!AS$4,'[1]INTERNAL PARAMETERS-1'!$B$5:$J$44,5,FALSE))*VLOOKUP(OVYLD2_!AS$4,'[1]INTERNAL PARAMETERS-1'!$B$5:$J$44,9,FALSE)*OVYLD2_!$F14</f>
        <v>0</v>
      </c>
      <c r="AT14" s="43">
        <f>OVYLD1_!AT14*VLOOKUP(OVYLD2_!AT$4,'[1]INTERNAL PARAMETERS-1'!$B$5:$J$44,5,FALSE)*VLOOKUP(OVYLD2_!AT$4,'[1]INTERNAL PARAMETERS-1'!$B$5:$J$44,7,FALSE)*OVYLD2_!$F14 + OVYLD1_!AT14*(1-VLOOKUP(OVYLD2_!AT$4,'[1]INTERNAL PARAMETERS-1'!$B$5:$J$44,5,FALSE))*VLOOKUP(OVYLD2_!AT$4,'[1]INTERNAL PARAMETERS-1'!$B$5:$J$44,9,FALSE)*OVYLD2_!$F14</f>
        <v>0</v>
      </c>
      <c r="AU14" s="45">
        <f>OVYLD1_!AU14*VLOOKUP(OVYLD2_!AU$4,'[1]INTERNAL PARAMETERS-1'!$B$5:$J$44,5,FALSE)*VLOOKUP(OVYLD2_!AU$4,'[1]INTERNAL PARAMETERS-1'!$B$5:$J$44,6,FALSE)*VLOOKUP(OVYLD2_!AU$4,'[1]INTERNAL PARAMETERS-1'!$B$5:$J$44,3,FALSE) + OVYLD1_!AU14*(1-VLOOKUP(OVYLD2_!AU$4,'[1]INTERNAL PARAMETERS-1'!$B$5:$J$44,5,FALSE))*VLOOKUP(OVYLD2_!AU$4,'[1]INTERNAL PARAMETERS-1'!$B$5:$J$44,8,FALSE)*VLOOKUP(OVYLD2_!AU$4,'[1]INTERNAL PARAMETERS-1'!$B$5:$J$44,3,FALSE)</f>
        <v>0</v>
      </c>
      <c r="AV14" s="44">
        <f>OVYLD1_!AV14*VLOOKUP(OVYLD2_!AV$4,'[1]INTERNAL PARAMETERS-1'!$B$5:$J$44,5,FALSE)*VLOOKUP(OVYLD2_!AV$4,'[1]INTERNAL PARAMETERS-1'!$B$5:$J$44,6,FALSE)*VLOOKUP(OVYLD2_!AV$4,'[1]INTERNAL PARAMETERS-1'!$B$5:$J$44,3,FALSE) + OVYLD1_!AV14*(1-VLOOKUP(OVYLD2_!AV$4,'[1]INTERNAL PARAMETERS-1'!$B$5:$J$44,5,FALSE))*VLOOKUP(OVYLD2_!AV$4,'[1]INTERNAL PARAMETERS-1'!$B$5:$J$44,8,FALSE)*VLOOKUP(OVYLD2_!AV$4,'[1]INTERNAL PARAMETERS-1'!$B$5:$J$44,3,FALSE)</f>
        <v>0</v>
      </c>
      <c r="AW14" s="44">
        <f>OVYLD1_!AW14*VLOOKUP(OVYLD2_!AW$4,'[1]INTERNAL PARAMETERS-1'!$B$5:$J$44,5,FALSE)*VLOOKUP(OVYLD2_!AW$4,'[1]INTERNAL PARAMETERS-1'!$B$5:$J$44,6,FALSE)*VLOOKUP(OVYLD2_!AW$4,'[1]INTERNAL PARAMETERS-1'!$B$5:$J$44,3,FALSE) + OVYLD1_!AW14*(1-VLOOKUP(OVYLD2_!AW$4,'[1]INTERNAL PARAMETERS-1'!$B$5:$J$44,5,FALSE))*VLOOKUP(OVYLD2_!AW$4,'[1]INTERNAL PARAMETERS-1'!$B$5:$J$44,8,FALSE)*VLOOKUP(OVYLD2_!AW$4,'[1]INTERNAL PARAMETERS-1'!$B$5:$J$44,3,FALSE)</f>
        <v>6.8134929909187942</v>
      </c>
      <c r="AX14" s="44">
        <f>OVYLD1_!AX14*VLOOKUP(OVYLD2_!AX$4,'[1]INTERNAL PARAMETERS-1'!$B$5:$J$44,5,FALSE)*VLOOKUP(OVYLD2_!AX$4,'[1]INTERNAL PARAMETERS-1'!$B$5:$J$44,6,FALSE)*VLOOKUP(OVYLD2_!AX$4,'[1]INTERNAL PARAMETERS-1'!$B$5:$J$44,3,FALSE) + OVYLD1_!AX14*(1-VLOOKUP(OVYLD2_!AX$4,'[1]INTERNAL PARAMETERS-1'!$B$5:$J$44,5,FALSE))*VLOOKUP(OVYLD2_!AX$4,'[1]INTERNAL PARAMETERS-1'!$B$5:$J$44,8,FALSE)*VLOOKUP(OVYLD2_!AX$4,'[1]INTERNAL PARAMETERS-1'!$B$5:$J$44,3,FALSE)</f>
        <v>0</v>
      </c>
      <c r="AY14" s="44">
        <f>OVYLD1_!AY14*VLOOKUP(OVYLD2_!AY$4,'[1]INTERNAL PARAMETERS-1'!$B$5:$J$44,5,FALSE)*VLOOKUP(OVYLD2_!AY$4,'[1]INTERNAL PARAMETERS-1'!$B$5:$J$44,6,FALSE)*VLOOKUP(OVYLD2_!AY$4,'[1]INTERNAL PARAMETERS-1'!$B$5:$J$44,3,FALSE) + OVYLD1_!AY14*(1-VLOOKUP(OVYLD2_!AY$4,'[1]INTERNAL PARAMETERS-1'!$B$5:$J$44,5,FALSE))*VLOOKUP(OVYLD2_!AY$4,'[1]INTERNAL PARAMETERS-1'!$B$5:$J$44,8,FALSE)*VLOOKUP(OVYLD2_!AY$4,'[1]INTERNAL PARAMETERS-1'!$B$5:$J$44,3,FALSE)</f>
        <v>0</v>
      </c>
      <c r="AZ14" s="44">
        <f>OVYLD1_!AZ14*VLOOKUP(OVYLD2_!AZ$4,'[1]INTERNAL PARAMETERS-1'!$B$5:$J$44,5,FALSE)*VLOOKUP(OVYLD2_!AZ$4,'[1]INTERNAL PARAMETERS-1'!$B$5:$J$44,6,FALSE)*VLOOKUP(OVYLD2_!AZ$4,'[1]INTERNAL PARAMETERS-1'!$B$5:$J$44,3,FALSE) + OVYLD1_!AZ14*(1-VLOOKUP(OVYLD2_!AZ$4,'[1]INTERNAL PARAMETERS-1'!$B$5:$J$44,5,FALSE))*VLOOKUP(OVYLD2_!AZ$4,'[1]INTERNAL PARAMETERS-1'!$B$5:$J$44,8,FALSE)*VLOOKUP(OVYLD2_!AZ$4,'[1]INTERNAL PARAMETERS-1'!$B$5:$J$44,3,FALSE)</f>
        <v>0</v>
      </c>
      <c r="BA14" s="44">
        <f>OVYLD1_!BA14*VLOOKUP(OVYLD2_!BA$4,'[1]INTERNAL PARAMETERS-1'!$B$5:$J$44,5,FALSE)*VLOOKUP(OVYLD2_!BA$4,'[1]INTERNAL PARAMETERS-1'!$B$5:$J$44,6,FALSE)*VLOOKUP(OVYLD2_!BA$4,'[1]INTERNAL PARAMETERS-1'!$B$5:$J$44,3,FALSE) + OVYLD1_!BA14*(1-VLOOKUP(OVYLD2_!BA$4,'[1]INTERNAL PARAMETERS-1'!$B$5:$J$44,5,FALSE))*VLOOKUP(OVYLD2_!BA$4,'[1]INTERNAL PARAMETERS-1'!$B$5:$J$44,8,FALSE)*VLOOKUP(OVYLD2_!BA$4,'[1]INTERNAL PARAMETERS-1'!$B$5:$J$44,3,FALSE)</f>
        <v>3.6600975516183909</v>
      </c>
      <c r="BB14" s="44">
        <f>OVYLD1_!BB14*VLOOKUP(OVYLD2_!BB$4,'[1]INTERNAL PARAMETERS-1'!$B$5:$J$44,5,FALSE)*VLOOKUP(OVYLD2_!BB$4,'[1]INTERNAL PARAMETERS-1'!$B$5:$J$44,6,FALSE)*VLOOKUP(OVYLD2_!BB$4,'[1]INTERNAL PARAMETERS-1'!$B$5:$J$44,3,FALSE) + OVYLD1_!BB14*(1-VLOOKUP(OVYLD2_!BB$4,'[1]INTERNAL PARAMETERS-1'!$B$5:$J$44,5,FALSE))*VLOOKUP(OVYLD2_!BB$4,'[1]INTERNAL PARAMETERS-1'!$B$5:$J$44,8,FALSE)*VLOOKUP(OVYLD2_!BB$4,'[1]INTERNAL PARAMETERS-1'!$B$5:$J$44,3,FALSE)</f>
        <v>1.2962424163122186</v>
      </c>
      <c r="BC14" s="44">
        <f>OVYLD1_!BC14*VLOOKUP(OVYLD2_!BC$4,'[1]INTERNAL PARAMETERS-1'!$B$5:$J$44,5,FALSE)*VLOOKUP(OVYLD2_!BC$4,'[1]INTERNAL PARAMETERS-1'!$B$5:$J$44,6,FALSE)*VLOOKUP(OVYLD2_!BC$4,'[1]INTERNAL PARAMETERS-1'!$B$5:$J$44,3,FALSE) + OVYLD1_!BC14*(1-VLOOKUP(OVYLD2_!BC$4,'[1]INTERNAL PARAMETERS-1'!$B$5:$J$44,5,FALSE))*VLOOKUP(OVYLD2_!BC$4,'[1]INTERNAL PARAMETERS-1'!$B$5:$J$44,8,FALSE)*VLOOKUP(OVYLD2_!BC$4,'[1]INTERNAL PARAMETERS-1'!$B$5:$J$44,3,FALSE)</f>
        <v>4.115268325282095</v>
      </c>
      <c r="BD14" s="44">
        <f>OVYLD1_!BD14*VLOOKUP(OVYLD2_!BD$4,'[1]INTERNAL PARAMETERS-1'!$B$5:$J$44,5,FALSE)*VLOOKUP(OVYLD2_!BD$4,'[1]INTERNAL PARAMETERS-1'!$B$5:$J$44,6,FALSE)*VLOOKUP(OVYLD2_!BD$4,'[1]INTERNAL PARAMETERS-1'!$B$5:$J$44,3,FALSE) + OVYLD1_!BD14*(1-VLOOKUP(OVYLD2_!BD$4,'[1]INTERNAL PARAMETERS-1'!$B$5:$J$44,5,FALSE))*VLOOKUP(OVYLD2_!BD$4,'[1]INTERNAL PARAMETERS-1'!$B$5:$J$44,8,FALSE)*VLOOKUP(OVYLD2_!BD$4,'[1]INTERNAL PARAMETERS-1'!$B$5:$J$44,3,FALSE)</f>
        <v>1.1385937598367568</v>
      </c>
      <c r="BE14" s="44">
        <f>OVYLD1_!BE14*VLOOKUP(OVYLD2_!BE$4,'[1]INTERNAL PARAMETERS-1'!$B$5:$J$44,5,FALSE)*VLOOKUP(OVYLD2_!BE$4,'[1]INTERNAL PARAMETERS-1'!$B$5:$J$44,6,FALSE)*VLOOKUP(OVYLD2_!BE$4,'[1]INTERNAL PARAMETERS-1'!$B$5:$J$44,3,FALSE) + OVYLD1_!BE14*(1-VLOOKUP(OVYLD2_!BE$4,'[1]INTERNAL PARAMETERS-1'!$B$5:$J$44,5,FALSE))*VLOOKUP(OVYLD2_!BE$4,'[1]INTERNAL PARAMETERS-1'!$B$5:$J$44,8,FALSE)*VLOOKUP(OVYLD2_!BE$4,'[1]INTERNAL PARAMETERS-1'!$B$5:$J$44,3,FALSE)</f>
        <v>2.4174067258385996</v>
      </c>
      <c r="BF14" s="44">
        <f>OVYLD1_!BF14*VLOOKUP(OVYLD2_!BF$4,'[1]INTERNAL PARAMETERS-1'!$B$5:$J$44,5,FALSE)*VLOOKUP(OVYLD2_!BF$4,'[1]INTERNAL PARAMETERS-1'!$B$5:$J$44,6,FALSE)*VLOOKUP(OVYLD2_!BF$4,'[1]INTERNAL PARAMETERS-1'!$B$5:$J$44,3,FALSE) + OVYLD1_!BF14*(1-VLOOKUP(OVYLD2_!BF$4,'[1]INTERNAL PARAMETERS-1'!$B$5:$J$44,5,FALSE))*VLOOKUP(OVYLD2_!BF$4,'[1]INTERNAL PARAMETERS-1'!$B$5:$J$44,8,FALSE)*VLOOKUP(OVYLD2_!BF$4,'[1]INTERNAL PARAMETERS-1'!$B$5:$J$44,3,FALSE)</f>
        <v>0</v>
      </c>
      <c r="BG14" s="44">
        <f>OVYLD1_!BG14*VLOOKUP(OVYLD2_!BG$4,'[1]INTERNAL PARAMETERS-1'!$B$5:$J$44,5,FALSE)*VLOOKUP(OVYLD2_!BG$4,'[1]INTERNAL PARAMETERS-1'!$B$5:$J$44,6,FALSE)*VLOOKUP(OVYLD2_!BG$4,'[1]INTERNAL PARAMETERS-1'!$B$5:$J$44,3,FALSE) + OVYLD1_!BG14*(1-VLOOKUP(OVYLD2_!BG$4,'[1]INTERNAL PARAMETERS-1'!$B$5:$J$44,5,FALSE))*VLOOKUP(OVYLD2_!BG$4,'[1]INTERNAL PARAMETERS-1'!$B$5:$J$44,8,FALSE)*VLOOKUP(OVYLD2_!BG$4,'[1]INTERNAL PARAMETERS-1'!$B$5:$J$44,3,FALSE)</f>
        <v>0.94767036094655499</v>
      </c>
      <c r="BH14" s="44">
        <f>OVYLD1_!BH14*VLOOKUP(OVYLD2_!BH$4,'[1]INTERNAL PARAMETERS-1'!$B$5:$J$44,5,FALSE)*VLOOKUP(OVYLD2_!BH$4,'[1]INTERNAL PARAMETERS-1'!$B$5:$J$44,6,FALSE)*VLOOKUP(OVYLD2_!BH$4,'[1]INTERNAL PARAMETERS-1'!$B$5:$J$44,3,FALSE) + OVYLD1_!BH14*(1-VLOOKUP(OVYLD2_!BH$4,'[1]INTERNAL PARAMETERS-1'!$B$5:$J$44,5,FALSE))*VLOOKUP(OVYLD2_!BH$4,'[1]INTERNAL PARAMETERS-1'!$B$5:$J$44,8,FALSE)*VLOOKUP(OVYLD2_!BH$4,'[1]INTERNAL PARAMETERS-1'!$B$5:$J$44,3,FALSE)</f>
        <v>8.5035606053668542E-3</v>
      </c>
      <c r="BI14" s="44">
        <f>OVYLD1_!BI14*VLOOKUP(OVYLD2_!BI$4,'[1]INTERNAL PARAMETERS-1'!$B$5:$J$44,5,FALSE)*VLOOKUP(OVYLD2_!BI$4,'[1]INTERNAL PARAMETERS-1'!$B$5:$J$44,6,FALSE)*VLOOKUP(OVYLD2_!BI$4,'[1]INTERNAL PARAMETERS-1'!$B$5:$J$44,3,FALSE) + OVYLD1_!BI14*(1-VLOOKUP(OVYLD2_!BI$4,'[1]INTERNAL PARAMETERS-1'!$B$5:$J$44,5,FALSE))*VLOOKUP(OVYLD2_!BI$4,'[1]INTERNAL PARAMETERS-1'!$B$5:$J$44,8,FALSE)*VLOOKUP(OVYLD2_!BI$4,'[1]INTERNAL PARAMETERS-1'!$B$5:$J$44,3,FALSE)</f>
        <v>0</v>
      </c>
      <c r="BJ14" s="44">
        <f>OVYLD1_!BJ14*VLOOKUP(OVYLD2_!BJ$4,'[1]INTERNAL PARAMETERS-1'!$B$5:$J$44,5,FALSE)*VLOOKUP(OVYLD2_!BJ$4,'[1]INTERNAL PARAMETERS-1'!$B$5:$J$44,6,FALSE)*VLOOKUP(OVYLD2_!BJ$4,'[1]INTERNAL PARAMETERS-1'!$B$5:$J$44,3,FALSE) + OVYLD1_!BJ14*(1-VLOOKUP(OVYLD2_!BJ$4,'[1]INTERNAL PARAMETERS-1'!$B$5:$J$44,5,FALSE))*VLOOKUP(OVYLD2_!BJ$4,'[1]INTERNAL PARAMETERS-1'!$B$5:$J$44,8,FALSE)*VLOOKUP(OVYLD2_!BJ$4,'[1]INTERNAL PARAMETERS-1'!$B$5:$J$44,3,FALSE)</f>
        <v>0.46014119399845521</v>
      </c>
      <c r="BK14" s="44">
        <f>OVYLD1_!BK14*VLOOKUP(OVYLD2_!BK$4,'[1]INTERNAL PARAMETERS-1'!$B$5:$J$44,5,FALSE)*VLOOKUP(OVYLD2_!BK$4,'[1]INTERNAL PARAMETERS-1'!$B$5:$J$44,6,FALSE)*VLOOKUP(OVYLD2_!BK$4,'[1]INTERNAL PARAMETERS-1'!$B$5:$J$44,3,FALSE) + OVYLD1_!BK14*(1-VLOOKUP(OVYLD2_!BK$4,'[1]INTERNAL PARAMETERS-1'!$B$5:$J$44,5,FALSE))*VLOOKUP(OVYLD2_!BK$4,'[1]INTERNAL PARAMETERS-1'!$B$5:$J$44,8,FALSE)*VLOOKUP(OVYLD2_!BK$4,'[1]INTERNAL PARAMETERS-1'!$B$5:$J$44,3,FALSE)</f>
        <v>0.73041015743802007</v>
      </c>
      <c r="BL14" s="44">
        <f>OVYLD1_!BL14*VLOOKUP(OVYLD2_!BL$4,'[1]INTERNAL PARAMETERS-1'!$B$5:$J$44,5,FALSE)*VLOOKUP(OVYLD2_!BL$4,'[1]INTERNAL PARAMETERS-1'!$B$5:$J$44,6,FALSE)*VLOOKUP(OVYLD2_!BL$4,'[1]INTERNAL PARAMETERS-1'!$B$5:$J$44,3,FALSE) + OVYLD1_!BL14*(1-VLOOKUP(OVYLD2_!BL$4,'[1]INTERNAL PARAMETERS-1'!$B$5:$J$44,5,FALSE))*VLOOKUP(OVYLD2_!BL$4,'[1]INTERNAL PARAMETERS-1'!$B$5:$J$44,8,FALSE)*VLOOKUP(OVYLD2_!BL$4,'[1]INTERNAL PARAMETERS-1'!$B$5:$J$44,3,FALSE)</f>
        <v>1.6272515639886282</v>
      </c>
      <c r="BM14" s="44">
        <f>OVYLD1_!BM14*VLOOKUP(OVYLD2_!BM$4,'[1]INTERNAL PARAMETERS-1'!$B$5:$J$44,5,FALSE)*VLOOKUP(OVYLD2_!BM$4,'[1]INTERNAL PARAMETERS-1'!$B$5:$J$44,6,FALSE)*VLOOKUP(OVYLD2_!BM$4,'[1]INTERNAL PARAMETERS-1'!$B$5:$J$44,3,FALSE) + OVYLD1_!BM14*(1-VLOOKUP(OVYLD2_!BM$4,'[1]INTERNAL PARAMETERS-1'!$B$5:$J$44,5,FALSE))*VLOOKUP(OVYLD2_!BM$4,'[1]INTERNAL PARAMETERS-1'!$B$5:$J$44,8,FALSE)*VLOOKUP(OVYLD2_!BM$4,'[1]INTERNAL PARAMETERS-1'!$B$5:$J$44,3,FALSE)</f>
        <v>0.71057559782649637</v>
      </c>
      <c r="BN14" s="44">
        <f>OVYLD1_!BN14*VLOOKUP(OVYLD2_!BN$4,'[1]INTERNAL PARAMETERS-1'!$B$5:$J$44,5,FALSE)*VLOOKUP(OVYLD2_!BN$4,'[1]INTERNAL PARAMETERS-1'!$B$5:$J$44,6,FALSE)*VLOOKUP(OVYLD2_!BN$4,'[1]INTERNAL PARAMETERS-1'!$B$5:$J$44,3,FALSE) + OVYLD1_!BN14*(1-VLOOKUP(OVYLD2_!BN$4,'[1]INTERNAL PARAMETERS-1'!$B$5:$J$44,5,FALSE))*VLOOKUP(OVYLD2_!BN$4,'[1]INTERNAL PARAMETERS-1'!$B$5:$J$44,8,FALSE)*VLOOKUP(OVYLD2_!BN$4,'[1]INTERNAL PARAMETERS-1'!$B$5:$J$44,3,FALSE)</f>
        <v>0.63666896006546236</v>
      </c>
      <c r="BO14" s="44">
        <f>OVYLD1_!BO14*VLOOKUP(OVYLD2_!BO$4,'[1]INTERNAL PARAMETERS-1'!$B$5:$J$44,5,FALSE)*VLOOKUP(OVYLD2_!BO$4,'[1]INTERNAL PARAMETERS-1'!$B$5:$J$44,6,FALSE)*VLOOKUP(OVYLD2_!BO$4,'[1]INTERNAL PARAMETERS-1'!$B$5:$J$44,3,FALSE) + OVYLD1_!BO14*(1-VLOOKUP(OVYLD2_!BO$4,'[1]INTERNAL PARAMETERS-1'!$B$5:$J$44,5,FALSE))*VLOOKUP(OVYLD2_!BO$4,'[1]INTERNAL PARAMETERS-1'!$B$5:$J$44,8,FALSE)*VLOOKUP(OVYLD2_!BO$4,'[1]INTERNAL PARAMETERS-1'!$B$5:$J$44,3,FALSE)</f>
        <v>0.47346602684614708</v>
      </c>
      <c r="BP14" s="44">
        <f>OVYLD1_!BP14*VLOOKUP(OVYLD2_!BP$4,'[1]INTERNAL PARAMETERS-1'!$B$5:$J$44,5,FALSE)*VLOOKUP(OVYLD2_!BP$4,'[1]INTERNAL PARAMETERS-1'!$B$5:$J$44,6,FALSE)*VLOOKUP(OVYLD2_!BP$4,'[1]INTERNAL PARAMETERS-1'!$B$5:$J$44,3,FALSE) + OVYLD1_!BP14*(1-VLOOKUP(OVYLD2_!BP$4,'[1]INTERNAL PARAMETERS-1'!$B$5:$J$44,5,FALSE))*VLOOKUP(OVYLD2_!BP$4,'[1]INTERNAL PARAMETERS-1'!$B$5:$J$44,8,FALSE)*VLOOKUP(OVYLD2_!BP$4,'[1]INTERNAL PARAMETERS-1'!$B$5:$J$44,3,FALSE)</f>
        <v>3.9153789674826682E-2</v>
      </c>
      <c r="BQ14" s="44">
        <f>OVYLD1_!BQ14*VLOOKUP(OVYLD2_!BQ$4,'[1]INTERNAL PARAMETERS-1'!$B$5:$J$44,5,FALSE)*VLOOKUP(OVYLD2_!BQ$4,'[1]INTERNAL PARAMETERS-1'!$B$5:$J$44,6,FALSE)*VLOOKUP(OVYLD2_!BQ$4,'[1]INTERNAL PARAMETERS-1'!$B$5:$J$44,3,FALSE) + OVYLD1_!BQ14*(1-VLOOKUP(OVYLD2_!BQ$4,'[1]INTERNAL PARAMETERS-1'!$B$5:$J$44,5,FALSE))*VLOOKUP(OVYLD2_!BQ$4,'[1]INTERNAL PARAMETERS-1'!$B$5:$J$44,8,FALSE)*VLOOKUP(OVYLD2_!BQ$4,'[1]INTERNAL PARAMETERS-1'!$B$5:$J$44,3,FALSE)</f>
        <v>1.9840689033921819</v>
      </c>
      <c r="BR14" s="44">
        <f>OVYLD1_!BR14*VLOOKUP(OVYLD2_!BR$4,'[1]INTERNAL PARAMETERS-1'!$B$5:$J$44,5,FALSE)*VLOOKUP(OVYLD2_!BR$4,'[1]INTERNAL PARAMETERS-1'!$B$5:$J$44,6,FALSE)*VLOOKUP(OVYLD2_!BR$4,'[1]INTERNAL PARAMETERS-1'!$B$5:$J$44,3,FALSE) + OVYLD1_!BR14*(1-VLOOKUP(OVYLD2_!BR$4,'[1]INTERNAL PARAMETERS-1'!$B$5:$J$44,5,FALSE))*VLOOKUP(OVYLD2_!BR$4,'[1]INTERNAL PARAMETERS-1'!$B$5:$J$44,8,FALSE)*VLOOKUP(OVYLD2_!BR$4,'[1]INTERNAL PARAMETERS-1'!$B$5:$J$44,3,FALSE)</f>
        <v>5.5356518829548534E-2</v>
      </c>
      <c r="BS14" s="44">
        <f>OVYLD1_!BS14*VLOOKUP(OVYLD2_!BS$4,'[1]INTERNAL PARAMETERS-1'!$B$5:$J$44,5,FALSE)*VLOOKUP(OVYLD2_!BS$4,'[1]INTERNAL PARAMETERS-1'!$B$5:$J$44,6,FALSE)*VLOOKUP(OVYLD2_!BS$4,'[1]INTERNAL PARAMETERS-1'!$B$5:$J$44,3,FALSE) + OVYLD1_!BS14*(1-VLOOKUP(OVYLD2_!BS$4,'[1]INTERNAL PARAMETERS-1'!$B$5:$J$44,5,FALSE))*VLOOKUP(OVYLD2_!BS$4,'[1]INTERNAL PARAMETERS-1'!$B$5:$J$44,8,FALSE)*VLOOKUP(OVYLD2_!BS$4,'[1]INTERNAL PARAMETERS-1'!$B$5:$J$44,3,FALSE)</f>
        <v>5.8560647612149342E-3</v>
      </c>
      <c r="BT14" s="44">
        <f>OVYLD1_!BT14*VLOOKUP(OVYLD2_!BT$4,'[1]INTERNAL PARAMETERS-1'!$B$5:$J$44,5,FALSE)*VLOOKUP(OVYLD2_!BT$4,'[1]INTERNAL PARAMETERS-1'!$B$5:$J$44,6,FALSE)*VLOOKUP(OVYLD2_!BT$4,'[1]INTERNAL PARAMETERS-1'!$B$5:$J$44,3,FALSE) + OVYLD1_!BT14*(1-VLOOKUP(OVYLD2_!BT$4,'[1]INTERNAL PARAMETERS-1'!$B$5:$J$44,5,FALSE))*VLOOKUP(OVYLD2_!BT$4,'[1]INTERNAL PARAMETERS-1'!$B$5:$J$44,8,FALSE)*VLOOKUP(OVYLD2_!BT$4,'[1]INTERNAL PARAMETERS-1'!$B$5:$J$44,3,FALSE)</f>
        <v>0</v>
      </c>
      <c r="BU14" s="44">
        <f>OVYLD1_!BU14*VLOOKUP(OVYLD2_!BU$4,'[1]INTERNAL PARAMETERS-1'!$B$5:$J$44,5,FALSE)*VLOOKUP(OVYLD2_!BU$4,'[1]INTERNAL PARAMETERS-1'!$B$5:$J$44,6,FALSE)*VLOOKUP(OVYLD2_!BU$4,'[1]INTERNAL PARAMETERS-1'!$B$5:$J$44,3,FALSE) + OVYLD1_!BU14*(1-VLOOKUP(OVYLD2_!BU$4,'[1]INTERNAL PARAMETERS-1'!$B$5:$J$44,5,FALSE))*VLOOKUP(OVYLD2_!BU$4,'[1]INTERNAL PARAMETERS-1'!$B$5:$J$44,8,FALSE)*VLOOKUP(OVYLD2_!BU$4,'[1]INTERNAL PARAMETERS-1'!$B$5:$J$44,3,FALSE)</f>
        <v>0</v>
      </c>
      <c r="BV14" s="44">
        <f>OVYLD1_!BV14*VLOOKUP(OVYLD2_!BV$4,'[1]INTERNAL PARAMETERS-1'!$B$5:$J$44,5,FALSE)*VLOOKUP(OVYLD2_!BV$4,'[1]INTERNAL PARAMETERS-1'!$B$5:$J$44,6,FALSE)*VLOOKUP(OVYLD2_!BV$4,'[1]INTERNAL PARAMETERS-1'!$B$5:$J$44,3,FALSE) + OVYLD1_!BV14*(1-VLOOKUP(OVYLD2_!BV$4,'[1]INTERNAL PARAMETERS-1'!$B$5:$J$44,5,FALSE))*VLOOKUP(OVYLD2_!BV$4,'[1]INTERNAL PARAMETERS-1'!$B$5:$J$44,8,FALSE)*VLOOKUP(OVYLD2_!BV$4,'[1]INTERNAL PARAMETERS-1'!$B$5:$J$44,3,FALSE)</f>
        <v>0</v>
      </c>
      <c r="BW14" s="44">
        <f>OVYLD1_!BW14*VLOOKUP(OVYLD2_!BW$4,'[1]INTERNAL PARAMETERS-1'!$B$5:$J$44,5,FALSE)*VLOOKUP(OVYLD2_!BW$4,'[1]INTERNAL PARAMETERS-1'!$B$5:$J$44,6,FALSE)*VLOOKUP(OVYLD2_!BW$4,'[1]INTERNAL PARAMETERS-1'!$B$5:$J$44,3,FALSE) + OVYLD1_!BW14*(1-VLOOKUP(OVYLD2_!BW$4,'[1]INTERNAL PARAMETERS-1'!$B$5:$J$44,5,FALSE))*VLOOKUP(OVYLD2_!BW$4,'[1]INTERNAL PARAMETERS-1'!$B$5:$J$44,8,FALSE)*VLOOKUP(OVYLD2_!BW$4,'[1]INTERNAL PARAMETERS-1'!$B$5:$J$44,3,FALSE)</f>
        <v>0</v>
      </c>
      <c r="BX14" s="44">
        <f>OVYLD1_!BX14*VLOOKUP(OVYLD2_!BX$4,'[1]INTERNAL PARAMETERS-1'!$B$5:$J$44,5,FALSE)*VLOOKUP(OVYLD2_!BX$4,'[1]INTERNAL PARAMETERS-1'!$B$5:$J$44,6,FALSE)*VLOOKUP(OVYLD2_!BX$4,'[1]INTERNAL PARAMETERS-1'!$B$5:$J$44,3,FALSE) + OVYLD1_!BX14*(1-VLOOKUP(OVYLD2_!BX$4,'[1]INTERNAL PARAMETERS-1'!$B$5:$J$44,5,FALSE))*VLOOKUP(OVYLD2_!BX$4,'[1]INTERNAL PARAMETERS-1'!$B$5:$J$44,8,FALSE)*VLOOKUP(OVYLD2_!BX$4,'[1]INTERNAL PARAMETERS-1'!$B$5:$J$44,3,FALSE)</f>
        <v>0</v>
      </c>
      <c r="BY14" s="44">
        <f>OVYLD1_!BY14*VLOOKUP(OVYLD2_!BY$4,'[1]INTERNAL PARAMETERS-1'!$B$5:$J$44,5,FALSE)*VLOOKUP(OVYLD2_!BY$4,'[1]INTERNAL PARAMETERS-1'!$B$5:$J$44,6,FALSE)*VLOOKUP(OVYLD2_!BY$4,'[1]INTERNAL PARAMETERS-1'!$B$5:$J$44,3,FALSE) + OVYLD1_!BY14*(1-VLOOKUP(OVYLD2_!BY$4,'[1]INTERNAL PARAMETERS-1'!$B$5:$J$44,5,FALSE))*VLOOKUP(OVYLD2_!BY$4,'[1]INTERNAL PARAMETERS-1'!$B$5:$J$44,8,FALSE)*VLOOKUP(OVYLD2_!BY$4,'[1]INTERNAL PARAMETERS-1'!$B$5:$J$44,3,FALSE)</f>
        <v>0</v>
      </c>
      <c r="BZ14" s="44">
        <f>OVYLD1_!BZ14*VLOOKUP(OVYLD2_!BZ$4,'[1]INTERNAL PARAMETERS-1'!$B$5:$J$44,5,FALSE)*VLOOKUP(OVYLD2_!BZ$4,'[1]INTERNAL PARAMETERS-1'!$B$5:$J$44,6,FALSE)*VLOOKUP(OVYLD2_!BZ$4,'[1]INTERNAL PARAMETERS-1'!$B$5:$J$44,3,FALSE) + OVYLD1_!BZ14*(1-VLOOKUP(OVYLD2_!BZ$4,'[1]INTERNAL PARAMETERS-1'!$B$5:$J$44,5,FALSE))*VLOOKUP(OVYLD2_!BZ$4,'[1]INTERNAL PARAMETERS-1'!$B$5:$J$44,8,FALSE)*VLOOKUP(OVYLD2_!BZ$4,'[1]INTERNAL PARAMETERS-1'!$B$5:$J$44,3,FALSE)</f>
        <v>5.9390000452102572E-3</v>
      </c>
      <c r="CA14" s="44">
        <f>OVYLD1_!CA14*VLOOKUP(OVYLD2_!CA$4,'[1]INTERNAL PARAMETERS-1'!$B$5:$J$44,5,FALSE)*VLOOKUP(OVYLD2_!CA$4,'[1]INTERNAL PARAMETERS-1'!$B$5:$J$44,6,FALSE)*VLOOKUP(OVYLD2_!CA$4,'[1]INTERNAL PARAMETERS-1'!$B$5:$J$44,3,FALSE) + OVYLD1_!CA14*(1-VLOOKUP(OVYLD2_!CA$4,'[1]INTERNAL PARAMETERS-1'!$B$5:$J$44,5,FALSE))*VLOOKUP(OVYLD2_!CA$4,'[1]INTERNAL PARAMETERS-1'!$B$5:$J$44,8,FALSE)*VLOOKUP(OVYLD2_!CA$4,'[1]INTERNAL PARAMETERS-1'!$B$5:$J$44,3,FALSE)</f>
        <v>0</v>
      </c>
      <c r="CB14" s="44">
        <f>OVYLD1_!CB14*VLOOKUP(OVYLD2_!CB$4,'[1]INTERNAL PARAMETERS-1'!$B$5:$J$44,5,FALSE)*VLOOKUP(OVYLD2_!CB$4,'[1]INTERNAL PARAMETERS-1'!$B$5:$J$44,6,FALSE)*VLOOKUP(OVYLD2_!CB$4,'[1]INTERNAL PARAMETERS-1'!$B$5:$J$44,3,FALSE) + OVYLD1_!CB14*(1-VLOOKUP(OVYLD2_!CB$4,'[1]INTERNAL PARAMETERS-1'!$B$5:$J$44,5,FALSE))*VLOOKUP(OVYLD2_!CB$4,'[1]INTERNAL PARAMETERS-1'!$B$5:$J$44,8,FALSE)*VLOOKUP(OVYLD2_!CB$4,'[1]INTERNAL PARAMETERS-1'!$B$5:$J$44,3,FALSE)</f>
        <v>0</v>
      </c>
      <c r="CC14" s="44">
        <f>OVYLD1_!CC14*VLOOKUP(OVYLD2_!CC$4,'[1]INTERNAL PARAMETERS-1'!$B$5:$J$44,5,FALSE)*VLOOKUP(OVYLD2_!CC$4,'[1]INTERNAL PARAMETERS-1'!$B$5:$J$44,6,FALSE)*VLOOKUP(OVYLD2_!CC$4,'[1]INTERNAL PARAMETERS-1'!$B$5:$J$44,3,FALSE) + OVYLD1_!CC14*(1-VLOOKUP(OVYLD2_!CC$4,'[1]INTERNAL PARAMETERS-1'!$B$5:$J$44,5,FALSE))*VLOOKUP(OVYLD2_!CC$4,'[1]INTERNAL PARAMETERS-1'!$B$5:$J$44,8,FALSE)*VLOOKUP(OVYLD2_!CC$4,'[1]INTERNAL PARAMETERS-1'!$B$5:$J$44,3,FALSE)</f>
        <v>1.1997874233433382E-2</v>
      </c>
      <c r="CD14" s="44">
        <f>OVYLD1_!CD14*VLOOKUP(OVYLD2_!CD$4,'[1]INTERNAL PARAMETERS-1'!$B$5:$J$44,5,FALSE)*VLOOKUP(OVYLD2_!CD$4,'[1]INTERNAL PARAMETERS-1'!$B$5:$J$44,6,FALSE)*VLOOKUP(OVYLD2_!CD$4,'[1]INTERNAL PARAMETERS-1'!$B$5:$J$44,3,FALSE) + OVYLD1_!CD14*(1-VLOOKUP(OVYLD2_!CD$4,'[1]INTERNAL PARAMETERS-1'!$B$5:$J$44,5,FALSE))*VLOOKUP(OVYLD2_!CD$4,'[1]INTERNAL PARAMETERS-1'!$B$5:$J$44,8,FALSE)*VLOOKUP(OVYLD2_!CD$4,'[1]INTERNAL PARAMETERS-1'!$B$5:$J$44,3,FALSE)</f>
        <v>2.7145204980826568E-2</v>
      </c>
      <c r="CE14" s="44">
        <f>OVYLD1_!CE14*VLOOKUP(OVYLD2_!CE$4,'[1]INTERNAL PARAMETERS-1'!$B$5:$J$44,5,FALSE)*VLOOKUP(OVYLD2_!CE$4,'[1]INTERNAL PARAMETERS-1'!$B$5:$J$44,6,FALSE)*VLOOKUP(OVYLD2_!CE$4,'[1]INTERNAL PARAMETERS-1'!$B$5:$J$44,3,FALSE) + OVYLD1_!CE14*(1-VLOOKUP(OVYLD2_!CE$4,'[1]INTERNAL PARAMETERS-1'!$B$5:$J$44,5,FALSE))*VLOOKUP(OVYLD2_!CE$4,'[1]INTERNAL PARAMETERS-1'!$B$5:$J$44,8,FALSE)*VLOOKUP(OVYLD2_!CE$4,'[1]INTERNAL PARAMETERS-1'!$B$5:$J$44,3,FALSE)</f>
        <v>5.599605132575057E-2</v>
      </c>
      <c r="CF14" s="44">
        <f>OVYLD1_!CF14*VLOOKUP(OVYLD2_!CF$4,'[1]INTERNAL PARAMETERS-1'!$B$5:$J$44,5,FALSE)*VLOOKUP(OVYLD2_!CF$4,'[1]INTERNAL PARAMETERS-1'!$B$5:$J$44,6,FALSE)*VLOOKUP(OVYLD2_!CF$4,'[1]INTERNAL PARAMETERS-1'!$B$5:$J$44,3,FALSE) + OVYLD1_!CF14*(1-VLOOKUP(OVYLD2_!CF$4,'[1]INTERNAL PARAMETERS-1'!$B$5:$J$44,5,FALSE))*VLOOKUP(OVYLD2_!CF$4,'[1]INTERNAL PARAMETERS-1'!$B$5:$J$44,8,FALSE)*VLOOKUP(OVYLD2_!CF$4,'[1]INTERNAL PARAMETERS-1'!$B$5:$J$44,3,FALSE)</f>
        <v>2.4955298851402519E-2</v>
      </c>
      <c r="CG14" s="44">
        <f>OVYLD1_!CG14*VLOOKUP(OVYLD2_!CG$4,'[1]INTERNAL PARAMETERS-1'!$B$5:$J$44,5,FALSE)*VLOOKUP(OVYLD2_!CG$4,'[1]INTERNAL PARAMETERS-1'!$B$5:$J$44,6,FALSE)*VLOOKUP(OVYLD2_!CG$4,'[1]INTERNAL PARAMETERS-1'!$B$5:$J$44,3,FALSE) + OVYLD1_!CG14*(1-VLOOKUP(OVYLD2_!CG$4,'[1]INTERNAL PARAMETERS-1'!$B$5:$J$44,5,FALSE))*VLOOKUP(OVYLD2_!CG$4,'[1]INTERNAL PARAMETERS-1'!$B$5:$J$44,8,FALSE)*VLOOKUP(OVYLD2_!CG$4,'[1]INTERNAL PARAMETERS-1'!$B$5:$J$44,3,FALSE)</f>
        <v>0</v>
      </c>
      <c r="CH14" s="43">
        <f>OVYLD1_!CH14*VLOOKUP(OVYLD2_!CH$4,'[1]INTERNAL PARAMETERS-1'!$B$5:$J$44,5,FALSE)*VLOOKUP(OVYLD2_!CH$4,'[1]INTERNAL PARAMETERS-1'!$B$5:$J$44,6,FALSE)*VLOOKUP(OVYLD2_!CH$4,'[1]INTERNAL PARAMETERS-1'!$B$5:$J$44,3,FALSE) + OVYLD1_!CH14*(1-VLOOKUP(OVYLD2_!CH$4,'[1]INTERNAL PARAMETERS-1'!$B$5:$J$44,5,FALSE))*VLOOKUP(OVYLD2_!CH$4,'[1]INTERNAL PARAMETERS-1'!$B$5:$J$44,8,FALSE)*VLOOKUP(OVYLD2_!CH$4,'[1]INTERNAL PARAMETERS-1'!$B$5:$J$44,3,FALSE)</f>
        <v>0</v>
      </c>
      <c r="CJ14" s="45">
        <f t="shared" si="0"/>
        <v>1084.0701235462827</v>
      </c>
      <c r="CK14" s="43">
        <f t="shared" si="1"/>
        <v>27.246257897616381</v>
      </c>
    </row>
    <row r="15" spans="2:89" x14ac:dyDescent="0.5">
      <c r="B15" s="58" t="s">
        <v>5</v>
      </c>
      <c r="C15" s="57" t="s">
        <v>81</v>
      </c>
      <c r="D15" s="57" t="s">
        <v>70</v>
      </c>
      <c r="E15" s="128">
        <f>OVERALL2021!AI15</f>
        <v>2378.3848996453253</v>
      </c>
      <c r="F15" s="59">
        <f>'[1]INTERNAL PARAMETERS-1'!M15</f>
        <v>34.72</v>
      </c>
      <c r="G15" s="45">
        <f>OVYLD1_!G15*VLOOKUP(OVYLD2_!G$4,'[1]INTERNAL PARAMETERS-1'!$B$5:$J$44,5,FALSE)*VLOOKUP(OVYLD2_!G$4,'[1]INTERNAL PARAMETERS-1'!$B$5:$J$44,7,FALSE)*OVYLD2_!$F15 + OVYLD1_!G15*(1-VLOOKUP(OVYLD2_!G$4,'[1]INTERNAL PARAMETERS-1'!$B$5:$J$44,5,FALSE))*VLOOKUP(OVYLD2_!G$4,'[1]INTERNAL PARAMETERS-1'!$B$5:$J$44,9,FALSE)*OVYLD2_!$F15</f>
        <v>389.2657976811571</v>
      </c>
      <c r="H15" s="44">
        <f>OVYLD1_!H15*VLOOKUP(OVYLD2_!H$4,'[1]INTERNAL PARAMETERS-1'!$B$5:$J$44,5,FALSE)*VLOOKUP(OVYLD2_!H$4,'[1]INTERNAL PARAMETERS-1'!$B$5:$J$44,7,FALSE)*OVYLD2_!$F15 + OVYLD1_!H15*(1-VLOOKUP(OVYLD2_!H$4,'[1]INTERNAL PARAMETERS-1'!$B$5:$J$44,5,FALSE))*VLOOKUP(OVYLD2_!H$4,'[1]INTERNAL PARAMETERS-1'!$B$5:$J$44,9,FALSE)*OVYLD2_!$F15</f>
        <v>107.93027686081861</v>
      </c>
      <c r="I15" s="44">
        <f>OVYLD1_!I15*VLOOKUP(OVYLD2_!I$4,'[1]INTERNAL PARAMETERS-1'!$B$5:$J$44,5,FALSE)*VLOOKUP(OVYLD2_!I$4,'[1]INTERNAL PARAMETERS-1'!$B$5:$J$44,7,FALSE)*OVYLD2_!$F15 + OVYLD1_!I15*(1-VLOOKUP(OVYLD2_!I$4,'[1]INTERNAL PARAMETERS-1'!$B$5:$J$44,5,FALSE))*VLOOKUP(OVYLD2_!I$4,'[1]INTERNAL PARAMETERS-1'!$B$5:$J$44,9,FALSE)*OVYLD2_!$F15</f>
        <v>179.04244692382264</v>
      </c>
      <c r="J15" s="44">
        <f>OVYLD1_!J15*VLOOKUP(OVYLD2_!J$4,'[1]INTERNAL PARAMETERS-1'!$B$5:$J$44,5,FALSE)*VLOOKUP(OVYLD2_!J$4,'[1]INTERNAL PARAMETERS-1'!$B$5:$J$44,7,FALSE)*OVYLD2_!$F15 + OVYLD1_!J15*(1-VLOOKUP(OVYLD2_!J$4,'[1]INTERNAL PARAMETERS-1'!$B$5:$J$44,5,FALSE))*VLOOKUP(OVYLD2_!J$4,'[1]INTERNAL PARAMETERS-1'!$B$5:$J$44,9,FALSE)*OVYLD2_!$F15</f>
        <v>0</v>
      </c>
      <c r="K15" s="44">
        <f>OVYLD1_!K15*VLOOKUP(OVYLD2_!K$4,'[1]INTERNAL PARAMETERS-1'!$B$5:$J$44,5,FALSE)*VLOOKUP(OVYLD2_!K$4,'[1]INTERNAL PARAMETERS-1'!$B$5:$J$44,7,FALSE)*OVYLD2_!$F15 + OVYLD1_!K15*(1-VLOOKUP(OVYLD2_!K$4,'[1]INTERNAL PARAMETERS-1'!$B$5:$J$44,5,FALSE))*VLOOKUP(OVYLD2_!K$4,'[1]INTERNAL PARAMETERS-1'!$B$5:$J$44,9,FALSE)*OVYLD2_!$F15</f>
        <v>0</v>
      </c>
      <c r="L15" s="44">
        <f>OVYLD1_!L15*VLOOKUP(OVYLD2_!L$4,'[1]INTERNAL PARAMETERS-1'!$B$5:$J$44,5,FALSE)*VLOOKUP(OVYLD2_!L$4,'[1]INTERNAL PARAMETERS-1'!$B$5:$J$44,7,FALSE)*OVYLD2_!$F15 + OVYLD1_!L15*(1-VLOOKUP(OVYLD2_!L$4,'[1]INTERNAL PARAMETERS-1'!$B$5:$J$44,5,FALSE))*VLOOKUP(OVYLD2_!L$4,'[1]INTERNAL PARAMETERS-1'!$B$5:$J$44,9,FALSE)*OVYLD2_!$F15</f>
        <v>0</v>
      </c>
      <c r="M15" s="44">
        <f>OVYLD1_!M15*VLOOKUP(OVYLD2_!M$4,'[1]INTERNAL PARAMETERS-1'!$B$5:$J$44,5,FALSE)*VLOOKUP(OVYLD2_!M$4,'[1]INTERNAL PARAMETERS-1'!$B$5:$J$44,7,FALSE)*OVYLD2_!$F15 + OVYLD1_!M15*(1-VLOOKUP(OVYLD2_!M$4,'[1]INTERNAL PARAMETERS-1'!$B$5:$J$44,5,FALSE))*VLOOKUP(OVYLD2_!M$4,'[1]INTERNAL PARAMETERS-1'!$B$5:$J$44,9,FALSE)*OVYLD2_!$F15</f>
        <v>10.673440567787278</v>
      </c>
      <c r="N15" s="44">
        <f>OVYLD1_!N15*VLOOKUP(OVYLD2_!N$4,'[1]INTERNAL PARAMETERS-1'!$B$5:$J$44,5,FALSE)*VLOOKUP(OVYLD2_!N$4,'[1]INTERNAL PARAMETERS-1'!$B$5:$J$44,7,FALSE)*OVYLD2_!$F15 + OVYLD1_!N15*(1-VLOOKUP(OVYLD2_!N$4,'[1]INTERNAL PARAMETERS-1'!$B$5:$J$44,5,FALSE))*VLOOKUP(OVYLD2_!N$4,'[1]INTERNAL PARAMETERS-1'!$B$5:$J$44,9,FALSE)*OVYLD2_!$F15</f>
        <v>0.61531403133887463</v>
      </c>
      <c r="O15" s="44">
        <f>OVYLD1_!O15*VLOOKUP(OVYLD2_!O$4,'[1]INTERNAL PARAMETERS-1'!$B$5:$J$44,5,FALSE)*VLOOKUP(OVYLD2_!O$4,'[1]INTERNAL PARAMETERS-1'!$B$5:$J$44,7,FALSE)*OVYLD2_!$F15 + OVYLD1_!O15*(1-VLOOKUP(OVYLD2_!O$4,'[1]INTERNAL PARAMETERS-1'!$B$5:$J$44,5,FALSE))*VLOOKUP(OVYLD2_!O$4,'[1]INTERNAL PARAMETERS-1'!$B$5:$J$44,9,FALSE)*OVYLD2_!$F15</f>
        <v>0</v>
      </c>
      <c r="P15" s="44">
        <f>OVYLD1_!P15*VLOOKUP(OVYLD2_!P$4,'[1]INTERNAL PARAMETERS-1'!$B$5:$J$44,5,FALSE)*VLOOKUP(OVYLD2_!P$4,'[1]INTERNAL PARAMETERS-1'!$B$5:$J$44,7,FALSE)*OVYLD2_!$F15 + OVYLD1_!P15*(1-VLOOKUP(OVYLD2_!P$4,'[1]INTERNAL PARAMETERS-1'!$B$5:$J$44,5,FALSE))*VLOOKUP(OVYLD2_!P$4,'[1]INTERNAL PARAMETERS-1'!$B$5:$J$44,9,FALSE)*OVYLD2_!$F15</f>
        <v>0</v>
      </c>
      <c r="Q15" s="44">
        <f>OVYLD1_!Q15*VLOOKUP(OVYLD2_!Q$4,'[1]INTERNAL PARAMETERS-1'!$B$5:$J$44,5,FALSE)*VLOOKUP(OVYLD2_!Q$4,'[1]INTERNAL PARAMETERS-1'!$B$5:$J$44,7,FALSE)*OVYLD2_!$F15 + OVYLD1_!Q15*(1-VLOOKUP(OVYLD2_!Q$4,'[1]INTERNAL PARAMETERS-1'!$B$5:$J$44,5,FALSE))*VLOOKUP(OVYLD2_!Q$4,'[1]INTERNAL PARAMETERS-1'!$B$5:$J$44,9,FALSE)*OVYLD2_!$F15</f>
        <v>0</v>
      </c>
      <c r="R15" s="44">
        <f>OVYLD1_!R15*VLOOKUP(OVYLD2_!R$4,'[1]INTERNAL PARAMETERS-1'!$B$5:$J$44,5,FALSE)*VLOOKUP(OVYLD2_!R$4,'[1]INTERNAL PARAMETERS-1'!$B$5:$J$44,7,FALSE)*OVYLD2_!$F15 + OVYLD1_!R15*(1-VLOOKUP(OVYLD2_!R$4,'[1]INTERNAL PARAMETERS-1'!$B$5:$J$44,5,FALSE))*VLOOKUP(OVYLD2_!R$4,'[1]INTERNAL PARAMETERS-1'!$B$5:$J$44,9,FALSE)*OVYLD2_!$F15</f>
        <v>1.2761860825116931</v>
      </c>
      <c r="S15" s="44">
        <f>OVYLD1_!S15*VLOOKUP(OVYLD2_!S$4,'[1]INTERNAL PARAMETERS-1'!$B$5:$J$44,5,FALSE)*VLOOKUP(OVYLD2_!S$4,'[1]INTERNAL PARAMETERS-1'!$B$5:$J$44,7,FALSE)*OVYLD2_!$F15 + OVYLD1_!S15*(1-VLOOKUP(OVYLD2_!S$4,'[1]INTERNAL PARAMETERS-1'!$B$5:$J$44,5,FALSE))*VLOOKUP(OVYLD2_!S$4,'[1]INTERNAL PARAMETERS-1'!$B$5:$J$44,9,FALSE)*OVYLD2_!$F15</f>
        <v>21.132244810157509</v>
      </c>
      <c r="T15" s="44">
        <f>OVYLD1_!T15*VLOOKUP(OVYLD2_!T$4,'[1]INTERNAL PARAMETERS-1'!$B$5:$J$44,5,FALSE)*VLOOKUP(OVYLD2_!T$4,'[1]INTERNAL PARAMETERS-1'!$B$5:$J$44,7,FALSE)*OVYLD2_!$F15 + OVYLD1_!T15*(1-VLOOKUP(OVYLD2_!T$4,'[1]INTERNAL PARAMETERS-1'!$B$5:$J$44,5,FALSE))*VLOOKUP(OVYLD2_!T$4,'[1]INTERNAL PARAMETERS-1'!$B$5:$J$44,9,FALSE)*OVYLD2_!$F15</f>
        <v>4.4438268612359106</v>
      </c>
      <c r="U15" s="44">
        <f>OVYLD1_!U15*VLOOKUP(OVYLD2_!U$4,'[1]INTERNAL PARAMETERS-1'!$B$5:$J$44,5,FALSE)*VLOOKUP(OVYLD2_!U$4,'[1]INTERNAL PARAMETERS-1'!$B$5:$J$44,7,FALSE)*OVYLD2_!$F15 + OVYLD1_!U15*(1-VLOOKUP(OVYLD2_!U$4,'[1]INTERNAL PARAMETERS-1'!$B$5:$J$44,5,FALSE))*VLOOKUP(OVYLD2_!U$4,'[1]INTERNAL PARAMETERS-1'!$B$5:$J$44,9,FALSE)*OVYLD2_!$F15</f>
        <v>4.8929395879179358</v>
      </c>
      <c r="V15" s="44">
        <f>OVYLD1_!V15*VLOOKUP(OVYLD2_!V$4,'[1]INTERNAL PARAMETERS-1'!$B$5:$J$44,5,FALSE)*VLOOKUP(OVYLD2_!V$4,'[1]INTERNAL PARAMETERS-1'!$B$5:$J$44,7,FALSE)*OVYLD2_!$F15 + OVYLD1_!V15*(1-VLOOKUP(OVYLD2_!V$4,'[1]INTERNAL PARAMETERS-1'!$B$5:$J$44,5,FALSE))*VLOOKUP(OVYLD2_!V$4,'[1]INTERNAL PARAMETERS-1'!$B$5:$J$44,9,FALSE)*OVYLD2_!$F15</f>
        <v>23.78535783812546</v>
      </c>
      <c r="W15" s="44">
        <f>OVYLD1_!W15*VLOOKUP(OVYLD2_!W$4,'[1]INTERNAL PARAMETERS-1'!$B$5:$J$44,5,FALSE)*VLOOKUP(OVYLD2_!W$4,'[1]INTERNAL PARAMETERS-1'!$B$5:$J$44,7,FALSE)*OVYLD2_!$F15 + OVYLD1_!W15*(1-VLOOKUP(OVYLD2_!W$4,'[1]INTERNAL PARAMETERS-1'!$B$5:$J$44,5,FALSE))*VLOOKUP(OVYLD2_!W$4,'[1]INTERNAL PARAMETERS-1'!$B$5:$J$44,9,FALSE)*OVYLD2_!$F15</f>
        <v>0</v>
      </c>
      <c r="X15" s="44">
        <f>OVYLD1_!X15*VLOOKUP(OVYLD2_!X$4,'[1]INTERNAL PARAMETERS-1'!$B$5:$J$44,5,FALSE)*VLOOKUP(OVYLD2_!X$4,'[1]INTERNAL PARAMETERS-1'!$B$5:$J$44,7,FALSE)*OVYLD2_!$F15 + OVYLD1_!X15*(1-VLOOKUP(OVYLD2_!X$4,'[1]INTERNAL PARAMETERS-1'!$B$5:$J$44,5,FALSE))*VLOOKUP(OVYLD2_!X$4,'[1]INTERNAL PARAMETERS-1'!$B$5:$J$44,9,FALSE)*OVYLD2_!$F15</f>
        <v>0</v>
      </c>
      <c r="Y15" s="44">
        <f>OVYLD1_!Y15*VLOOKUP(OVYLD2_!Y$4,'[1]INTERNAL PARAMETERS-1'!$B$5:$J$44,5,FALSE)*VLOOKUP(OVYLD2_!Y$4,'[1]INTERNAL PARAMETERS-1'!$B$5:$J$44,7,FALSE)*OVYLD2_!$F15 + OVYLD1_!Y15*(1-VLOOKUP(OVYLD2_!Y$4,'[1]INTERNAL PARAMETERS-1'!$B$5:$J$44,5,FALSE))*VLOOKUP(OVYLD2_!Y$4,'[1]INTERNAL PARAMETERS-1'!$B$5:$J$44,9,FALSE)*OVYLD2_!$F15</f>
        <v>0</v>
      </c>
      <c r="Z15" s="44">
        <f>OVYLD1_!Z15*VLOOKUP(OVYLD2_!Z$4,'[1]INTERNAL PARAMETERS-1'!$B$5:$J$44,5,FALSE)*VLOOKUP(OVYLD2_!Z$4,'[1]INTERNAL PARAMETERS-1'!$B$5:$J$44,7,FALSE)*OVYLD2_!$F15 + OVYLD1_!Z15*(1-VLOOKUP(OVYLD2_!Z$4,'[1]INTERNAL PARAMETERS-1'!$B$5:$J$44,5,FALSE))*VLOOKUP(OVYLD2_!Z$4,'[1]INTERNAL PARAMETERS-1'!$B$5:$J$44,9,FALSE)*OVYLD2_!$F15</f>
        <v>0</v>
      </c>
      <c r="AA15" s="44">
        <f>OVYLD1_!AA15*VLOOKUP(OVYLD2_!AA$4,'[1]INTERNAL PARAMETERS-1'!$B$5:$J$44,5,FALSE)*VLOOKUP(OVYLD2_!AA$4,'[1]INTERNAL PARAMETERS-1'!$B$5:$J$44,7,FALSE)*OVYLD2_!$F15 + OVYLD1_!AA15*(1-VLOOKUP(OVYLD2_!AA$4,'[1]INTERNAL PARAMETERS-1'!$B$5:$J$44,5,FALSE))*VLOOKUP(OVYLD2_!AA$4,'[1]INTERNAL PARAMETERS-1'!$B$5:$J$44,9,FALSE)*OVYLD2_!$F15</f>
        <v>0</v>
      </c>
      <c r="AB15" s="44">
        <f>OVYLD1_!AB15*VLOOKUP(OVYLD2_!AB$4,'[1]INTERNAL PARAMETERS-1'!$B$5:$J$44,5,FALSE)*VLOOKUP(OVYLD2_!AB$4,'[1]INTERNAL PARAMETERS-1'!$B$5:$J$44,7,FALSE)*OVYLD2_!$F15 + OVYLD1_!AB15*(1-VLOOKUP(OVYLD2_!AB$4,'[1]INTERNAL PARAMETERS-1'!$B$5:$J$44,5,FALSE))*VLOOKUP(OVYLD2_!AB$4,'[1]INTERNAL PARAMETERS-1'!$B$5:$J$44,9,FALSE)*OVYLD2_!$F15</f>
        <v>0</v>
      </c>
      <c r="AC15" s="44">
        <f>OVYLD1_!AC15*VLOOKUP(OVYLD2_!AC$4,'[1]INTERNAL PARAMETERS-1'!$B$5:$J$44,5,FALSE)*VLOOKUP(OVYLD2_!AC$4,'[1]INTERNAL PARAMETERS-1'!$B$5:$J$44,7,FALSE)*OVYLD2_!$F15 + OVYLD1_!AC15*(1-VLOOKUP(OVYLD2_!AC$4,'[1]INTERNAL PARAMETERS-1'!$B$5:$J$44,5,FALSE))*VLOOKUP(OVYLD2_!AC$4,'[1]INTERNAL PARAMETERS-1'!$B$5:$J$44,9,FALSE)*OVYLD2_!$F15</f>
        <v>0</v>
      </c>
      <c r="AD15" s="44">
        <f>OVYLD1_!AD15*VLOOKUP(OVYLD2_!AD$4,'[1]INTERNAL PARAMETERS-1'!$B$5:$J$44,5,FALSE)*VLOOKUP(OVYLD2_!AD$4,'[1]INTERNAL PARAMETERS-1'!$B$5:$J$44,7,FALSE)*OVYLD2_!$F15 + OVYLD1_!AD15*(1-VLOOKUP(OVYLD2_!AD$4,'[1]INTERNAL PARAMETERS-1'!$B$5:$J$44,5,FALSE))*VLOOKUP(OVYLD2_!AD$4,'[1]INTERNAL PARAMETERS-1'!$B$5:$J$44,9,FALSE)*OVYLD2_!$F15</f>
        <v>0</v>
      </c>
      <c r="AE15" s="44">
        <f>OVYLD1_!AE15*VLOOKUP(OVYLD2_!AE$4,'[1]INTERNAL PARAMETERS-1'!$B$5:$J$44,5,FALSE)*VLOOKUP(OVYLD2_!AE$4,'[1]INTERNAL PARAMETERS-1'!$B$5:$J$44,7,FALSE)*OVYLD2_!$F15 + OVYLD1_!AE15*(1-VLOOKUP(OVYLD2_!AE$4,'[1]INTERNAL PARAMETERS-1'!$B$5:$J$44,5,FALSE))*VLOOKUP(OVYLD2_!AE$4,'[1]INTERNAL PARAMETERS-1'!$B$5:$J$44,9,FALSE)*OVYLD2_!$F15</f>
        <v>0</v>
      </c>
      <c r="AF15" s="44">
        <f>OVYLD1_!AF15*VLOOKUP(OVYLD2_!AF$4,'[1]INTERNAL PARAMETERS-1'!$B$5:$J$44,5,FALSE)*VLOOKUP(OVYLD2_!AF$4,'[1]INTERNAL PARAMETERS-1'!$B$5:$J$44,7,FALSE)*OVYLD2_!$F15 + OVYLD1_!AF15*(1-VLOOKUP(OVYLD2_!AF$4,'[1]INTERNAL PARAMETERS-1'!$B$5:$J$44,5,FALSE))*VLOOKUP(OVYLD2_!AF$4,'[1]INTERNAL PARAMETERS-1'!$B$5:$J$44,9,FALSE)*OVYLD2_!$F15</f>
        <v>1.7777289305512813</v>
      </c>
      <c r="AG15" s="44">
        <f>OVYLD1_!AG15*VLOOKUP(OVYLD2_!AG$4,'[1]INTERNAL PARAMETERS-1'!$B$5:$J$44,5,FALSE)*VLOOKUP(OVYLD2_!AG$4,'[1]INTERNAL PARAMETERS-1'!$B$5:$J$44,7,FALSE)*OVYLD2_!$F15 + OVYLD1_!AG15*(1-VLOOKUP(OVYLD2_!AG$4,'[1]INTERNAL PARAMETERS-1'!$B$5:$J$44,5,FALSE))*VLOOKUP(OVYLD2_!AG$4,'[1]INTERNAL PARAMETERS-1'!$B$5:$J$44,9,FALSE)*OVYLD2_!$F15</f>
        <v>0</v>
      </c>
      <c r="AH15" s="44">
        <f>OVYLD1_!AH15*VLOOKUP(OVYLD2_!AH$4,'[1]INTERNAL PARAMETERS-1'!$B$5:$J$44,5,FALSE)*VLOOKUP(OVYLD2_!AH$4,'[1]INTERNAL PARAMETERS-1'!$B$5:$J$44,7,FALSE)*OVYLD2_!$F15 + OVYLD1_!AH15*(1-VLOOKUP(OVYLD2_!AH$4,'[1]INTERNAL PARAMETERS-1'!$B$5:$J$44,5,FALSE))*VLOOKUP(OVYLD2_!AH$4,'[1]INTERNAL PARAMETERS-1'!$B$5:$J$44,9,FALSE)*OVYLD2_!$F15</f>
        <v>0</v>
      </c>
      <c r="AI15" s="44">
        <f>OVYLD1_!AI15*VLOOKUP(OVYLD2_!AI$4,'[1]INTERNAL PARAMETERS-1'!$B$5:$J$44,5,FALSE)*VLOOKUP(OVYLD2_!AI$4,'[1]INTERNAL PARAMETERS-1'!$B$5:$J$44,7,FALSE)*OVYLD2_!$F15 + OVYLD1_!AI15*(1-VLOOKUP(OVYLD2_!AI$4,'[1]INTERNAL PARAMETERS-1'!$B$5:$J$44,5,FALSE))*VLOOKUP(OVYLD2_!AI$4,'[1]INTERNAL PARAMETERS-1'!$B$5:$J$44,9,FALSE)*OVYLD2_!$F15</f>
        <v>0.398808150784904</v>
      </c>
      <c r="AJ15" s="44">
        <f>OVYLD1_!AJ15*VLOOKUP(OVYLD2_!AJ$4,'[1]INTERNAL PARAMETERS-1'!$B$5:$J$44,5,FALSE)*VLOOKUP(OVYLD2_!AJ$4,'[1]INTERNAL PARAMETERS-1'!$B$5:$J$44,7,FALSE)*OVYLD2_!$F15 + OVYLD1_!AJ15*(1-VLOOKUP(OVYLD2_!AJ$4,'[1]INTERNAL PARAMETERS-1'!$B$5:$J$44,5,FALSE))*VLOOKUP(OVYLD2_!AJ$4,'[1]INTERNAL PARAMETERS-1'!$B$5:$J$44,9,FALSE)*OVYLD2_!$F15</f>
        <v>3.1107035761222517</v>
      </c>
      <c r="AK15" s="44">
        <f>OVYLD1_!AK15*VLOOKUP(OVYLD2_!AK$4,'[1]INTERNAL PARAMETERS-1'!$B$5:$J$44,5,FALSE)*VLOOKUP(OVYLD2_!AK$4,'[1]INTERNAL PARAMETERS-1'!$B$5:$J$44,7,FALSE)*OVYLD2_!$F15 + OVYLD1_!AK15*(1-VLOOKUP(OVYLD2_!AK$4,'[1]INTERNAL PARAMETERS-1'!$B$5:$J$44,5,FALSE))*VLOOKUP(OVYLD2_!AK$4,'[1]INTERNAL PARAMETERS-1'!$B$5:$J$44,9,FALSE)*OVYLD2_!$F15</f>
        <v>0</v>
      </c>
      <c r="AL15" s="44">
        <f>OVYLD1_!AL15*VLOOKUP(OVYLD2_!AL$4,'[1]INTERNAL PARAMETERS-1'!$B$5:$J$44,5,FALSE)*VLOOKUP(OVYLD2_!AL$4,'[1]INTERNAL PARAMETERS-1'!$B$5:$J$44,7,FALSE)*OVYLD2_!$F15 + OVYLD1_!AL15*(1-VLOOKUP(OVYLD2_!AL$4,'[1]INTERNAL PARAMETERS-1'!$B$5:$J$44,5,FALSE))*VLOOKUP(OVYLD2_!AL$4,'[1]INTERNAL PARAMETERS-1'!$B$5:$J$44,9,FALSE)*OVYLD2_!$F15</f>
        <v>0</v>
      </c>
      <c r="AM15" s="44">
        <f>OVYLD1_!AM15*VLOOKUP(OVYLD2_!AM$4,'[1]INTERNAL PARAMETERS-1'!$B$5:$J$44,5,FALSE)*VLOOKUP(OVYLD2_!AM$4,'[1]INTERNAL PARAMETERS-1'!$B$5:$J$44,7,FALSE)*OVYLD2_!$F15 + OVYLD1_!AM15*(1-VLOOKUP(OVYLD2_!AM$4,'[1]INTERNAL PARAMETERS-1'!$B$5:$J$44,5,FALSE))*VLOOKUP(OVYLD2_!AM$4,'[1]INTERNAL PARAMETERS-1'!$B$5:$J$44,9,FALSE)*OVYLD2_!$F15</f>
        <v>0</v>
      </c>
      <c r="AN15" s="44">
        <f>OVYLD1_!AN15*VLOOKUP(OVYLD2_!AN$4,'[1]INTERNAL PARAMETERS-1'!$B$5:$J$44,5,FALSE)*VLOOKUP(OVYLD2_!AN$4,'[1]INTERNAL PARAMETERS-1'!$B$5:$J$44,7,FALSE)*OVYLD2_!$F15 + OVYLD1_!AN15*(1-VLOOKUP(OVYLD2_!AN$4,'[1]INTERNAL PARAMETERS-1'!$B$5:$J$44,5,FALSE))*VLOOKUP(OVYLD2_!AN$4,'[1]INTERNAL PARAMETERS-1'!$B$5:$J$44,9,FALSE)*OVYLD2_!$F15</f>
        <v>0</v>
      </c>
      <c r="AO15" s="44">
        <f>OVYLD1_!AO15*VLOOKUP(OVYLD2_!AO$4,'[1]INTERNAL PARAMETERS-1'!$B$5:$J$44,5,FALSE)*VLOOKUP(OVYLD2_!AO$4,'[1]INTERNAL PARAMETERS-1'!$B$5:$J$44,7,FALSE)*OVYLD2_!$F15 + OVYLD1_!AO15*(1-VLOOKUP(OVYLD2_!AO$4,'[1]INTERNAL PARAMETERS-1'!$B$5:$J$44,5,FALSE))*VLOOKUP(OVYLD2_!AO$4,'[1]INTERNAL PARAMETERS-1'!$B$5:$J$44,9,FALSE)*OVYLD2_!$F15</f>
        <v>0</v>
      </c>
      <c r="AP15" s="44">
        <f>OVYLD1_!AP15*VLOOKUP(OVYLD2_!AP$4,'[1]INTERNAL PARAMETERS-1'!$B$5:$J$44,5,FALSE)*VLOOKUP(OVYLD2_!AP$4,'[1]INTERNAL PARAMETERS-1'!$B$5:$J$44,7,FALSE)*OVYLD2_!$F15 + OVYLD1_!AP15*(1-VLOOKUP(OVYLD2_!AP$4,'[1]INTERNAL PARAMETERS-1'!$B$5:$J$44,5,FALSE))*VLOOKUP(OVYLD2_!AP$4,'[1]INTERNAL PARAMETERS-1'!$B$5:$J$44,9,FALSE)*OVYLD2_!$F15</f>
        <v>0</v>
      </c>
      <c r="AQ15" s="44">
        <f>OVYLD1_!AQ15*VLOOKUP(OVYLD2_!AQ$4,'[1]INTERNAL PARAMETERS-1'!$B$5:$J$44,5,FALSE)*VLOOKUP(OVYLD2_!AQ$4,'[1]INTERNAL PARAMETERS-1'!$B$5:$J$44,7,FALSE)*OVYLD2_!$F15 + OVYLD1_!AQ15*(1-VLOOKUP(OVYLD2_!AQ$4,'[1]INTERNAL PARAMETERS-1'!$B$5:$J$44,5,FALSE))*VLOOKUP(OVYLD2_!AQ$4,'[1]INTERNAL PARAMETERS-1'!$B$5:$J$44,9,FALSE)*OVYLD2_!$F15</f>
        <v>0</v>
      </c>
      <c r="AR15" s="44">
        <f>OVYLD1_!AR15*VLOOKUP(OVYLD2_!AR$4,'[1]INTERNAL PARAMETERS-1'!$B$5:$J$44,5,FALSE)*VLOOKUP(OVYLD2_!AR$4,'[1]INTERNAL PARAMETERS-1'!$B$5:$J$44,7,FALSE)*OVYLD2_!$F15 + OVYLD1_!AR15*(1-VLOOKUP(OVYLD2_!AR$4,'[1]INTERNAL PARAMETERS-1'!$B$5:$J$44,5,FALSE))*VLOOKUP(OVYLD2_!AR$4,'[1]INTERNAL PARAMETERS-1'!$B$5:$J$44,9,FALSE)*OVYLD2_!$F15</f>
        <v>0</v>
      </c>
      <c r="AS15" s="44">
        <f>OVYLD1_!AS15*VLOOKUP(OVYLD2_!AS$4,'[1]INTERNAL PARAMETERS-1'!$B$5:$J$44,5,FALSE)*VLOOKUP(OVYLD2_!AS$4,'[1]INTERNAL PARAMETERS-1'!$B$5:$J$44,7,FALSE)*OVYLD2_!$F15 + OVYLD1_!AS15*(1-VLOOKUP(OVYLD2_!AS$4,'[1]INTERNAL PARAMETERS-1'!$B$5:$J$44,5,FALSE))*VLOOKUP(OVYLD2_!AS$4,'[1]INTERNAL PARAMETERS-1'!$B$5:$J$44,9,FALSE)*OVYLD2_!$F15</f>
        <v>0</v>
      </c>
      <c r="AT15" s="43">
        <f>OVYLD1_!AT15*VLOOKUP(OVYLD2_!AT$4,'[1]INTERNAL PARAMETERS-1'!$B$5:$J$44,5,FALSE)*VLOOKUP(OVYLD2_!AT$4,'[1]INTERNAL PARAMETERS-1'!$B$5:$J$44,7,FALSE)*OVYLD2_!$F15 + OVYLD1_!AT15*(1-VLOOKUP(OVYLD2_!AT$4,'[1]INTERNAL PARAMETERS-1'!$B$5:$J$44,5,FALSE))*VLOOKUP(OVYLD2_!AT$4,'[1]INTERNAL PARAMETERS-1'!$B$5:$J$44,9,FALSE)*OVYLD2_!$F15</f>
        <v>0</v>
      </c>
      <c r="AU15" s="45">
        <f>OVYLD1_!AU15*VLOOKUP(OVYLD2_!AU$4,'[1]INTERNAL PARAMETERS-1'!$B$5:$J$44,5,FALSE)*VLOOKUP(OVYLD2_!AU$4,'[1]INTERNAL PARAMETERS-1'!$B$5:$J$44,6,FALSE)*VLOOKUP(OVYLD2_!AU$4,'[1]INTERNAL PARAMETERS-1'!$B$5:$J$44,3,FALSE) + OVYLD1_!AU15*(1-VLOOKUP(OVYLD2_!AU$4,'[1]INTERNAL PARAMETERS-1'!$B$5:$J$44,5,FALSE))*VLOOKUP(OVYLD2_!AU$4,'[1]INTERNAL PARAMETERS-1'!$B$5:$J$44,8,FALSE)*VLOOKUP(OVYLD2_!AU$4,'[1]INTERNAL PARAMETERS-1'!$B$5:$J$44,3,FALSE)</f>
        <v>0</v>
      </c>
      <c r="AV15" s="44">
        <f>OVYLD1_!AV15*VLOOKUP(OVYLD2_!AV$4,'[1]INTERNAL PARAMETERS-1'!$B$5:$J$44,5,FALSE)*VLOOKUP(OVYLD2_!AV$4,'[1]INTERNAL PARAMETERS-1'!$B$5:$J$44,6,FALSE)*VLOOKUP(OVYLD2_!AV$4,'[1]INTERNAL PARAMETERS-1'!$B$5:$J$44,3,FALSE) + OVYLD1_!AV15*(1-VLOOKUP(OVYLD2_!AV$4,'[1]INTERNAL PARAMETERS-1'!$B$5:$J$44,5,FALSE))*VLOOKUP(OVYLD2_!AV$4,'[1]INTERNAL PARAMETERS-1'!$B$5:$J$44,8,FALSE)*VLOOKUP(OVYLD2_!AV$4,'[1]INTERNAL PARAMETERS-1'!$B$5:$J$44,3,FALSE)</f>
        <v>0</v>
      </c>
      <c r="AW15" s="44">
        <f>OVYLD1_!AW15*VLOOKUP(OVYLD2_!AW$4,'[1]INTERNAL PARAMETERS-1'!$B$5:$J$44,5,FALSE)*VLOOKUP(OVYLD2_!AW$4,'[1]INTERNAL PARAMETERS-1'!$B$5:$J$44,6,FALSE)*VLOOKUP(OVYLD2_!AW$4,'[1]INTERNAL PARAMETERS-1'!$B$5:$J$44,3,FALSE) + OVYLD1_!AW15*(1-VLOOKUP(OVYLD2_!AW$4,'[1]INTERNAL PARAMETERS-1'!$B$5:$J$44,5,FALSE))*VLOOKUP(OVYLD2_!AW$4,'[1]INTERNAL PARAMETERS-1'!$B$5:$J$44,8,FALSE)*VLOOKUP(OVYLD2_!AW$4,'[1]INTERNAL PARAMETERS-1'!$B$5:$J$44,3,FALSE)</f>
        <v>6.0884611933090476</v>
      </c>
      <c r="AX15" s="44">
        <f>OVYLD1_!AX15*VLOOKUP(OVYLD2_!AX$4,'[1]INTERNAL PARAMETERS-1'!$B$5:$J$44,5,FALSE)*VLOOKUP(OVYLD2_!AX$4,'[1]INTERNAL PARAMETERS-1'!$B$5:$J$44,6,FALSE)*VLOOKUP(OVYLD2_!AX$4,'[1]INTERNAL PARAMETERS-1'!$B$5:$J$44,3,FALSE) + OVYLD1_!AX15*(1-VLOOKUP(OVYLD2_!AX$4,'[1]INTERNAL PARAMETERS-1'!$B$5:$J$44,5,FALSE))*VLOOKUP(OVYLD2_!AX$4,'[1]INTERNAL PARAMETERS-1'!$B$5:$J$44,8,FALSE)*VLOOKUP(OVYLD2_!AX$4,'[1]INTERNAL PARAMETERS-1'!$B$5:$J$44,3,FALSE)</f>
        <v>0</v>
      </c>
      <c r="AY15" s="44">
        <f>OVYLD1_!AY15*VLOOKUP(OVYLD2_!AY$4,'[1]INTERNAL PARAMETERS-1'!$B$5:$J$44,5,FALSE)*VLOOKUP(OVYLD2_!AY$4,'[1]INTERNAL PARAMETERS-1'!$B$5:$J$44,6,FALSE)*VLOOKUP(OVYLD2_!AY$4,'[1]INTERNAL PARAMETERS-1'!$B$5:$J$44,3,FALSE) + OVYLD1_!AY15*(1-VLOOKUP(OVYLD2_!AY$4,'[1]INTERNAL PARAMETERS-1'!$B$5:$J$44,5,FALSE))*VLOOKUP(OVYLD2_!AY$4,'[1]INTERNAL PARAMETERS-1'!$B$5:$J$44,8,FALSE)*VLOOKUP(OVYLD2_!AY$4,'[1]INTERNAL PARAMETERS-1'!$B$5:$J$44,3,FALSE)</f>
        <v>0</v>
      </c>
      <c r="AZ15" s="44">
        <f>OVYLD1_!AZ15*VLOOKUP(OVYLD2_!AZ$4,'[1]INTERNAL PARAMETERS-1'!$B$5:$J$44,5,FALSE)*VLOOKUP(OVYLD2_!AZ$4,'[1]INTERNAL PARAMETERS-1'!$B$5:$J$44,6,FALSE)*VLOOKUP(OVYLD2_!AZ$4,'[1]INTERNAL PARAMETERS-1'!$B$5:$J$44,3,FALSE) + OVYLD1_!AZ15*(1-VLOOKUP(OVYLD2_!AZ$4,'[1]INTERNAL PARAMETERS-1'!$B$5:$J$44,5,FALSE))*VLOOKUP(OVYLD2_!AZ$4,'[1]INTERNAL PARAMETERS-1'!$B$5:$J$44,8,FALSE)*VLOOKUP(OVYLD2_!AZ$4,'[1]INTERNAL PARAMETERS-1'!$B$5:$J$44,3,FALSE)</f>
        <v>0</v>
      </c>
      <c r="BA15" s="44">
        <f>OVYLD1_!BA15*VLOOKUP(OVYLD2_!BA$4,'[1]INTERNAL PARAMETERS-1'!$B$5:$J$44,5,FALSE)*VLOOKUP(OVYLD2_!BA$4,'[1]INTERNAL PARAMETERS-1'!$B$5:$J$44,6,FALSE)*VLOOKUP(OVYLD2_!BA$4,'[1]INTERNAL PARAMETERS-1'!$B$5:$J$44,3,FALSE) + OVYLD1_!BA15*(1-VLOOKUP(OVYLD2_!BA$4,'[1]INTERNAL PARAMETERS-1'!$B$5:$J$44,5,FALSE))*VLOOKUP(OVYLD2_!BA$4,'[1]INTERNAL PARAMETERS-1'!$B$5:$J$44,8,FALSE)*VLOOKUP(OVYLD2_!BA$4,'[1]INTERNAL PARAMETERS-1'!$B$5:$J$44,3,FALSE)</f>
        <v>3.6278555337062728</v>
      </c>
      <c r="BB15" s="44">
        <f>OVYLD1_!BB15*VLOOKUP(OVYLD2_!BB$4,'[1]INTERNAL PARAMETERS-1'!$B$5:$J$44,5,FALSE)*VLOOKUP(OVYLD2_!BB$4,'[1]INTERNAL PARAMETERS-1'!$B$5:$J$44,6,FALSE)*VLOOKUP(OVYLD2_!BB$4,'[1]INTERNAL PARAMETERS-1'!$B$5:$J$44,3,FALSE) + OVYLD1_!BB15*(1-VLOOKUP(OVYLD2_!BB$4,'[1]INTERNAL PARAMETERS-1'!$B$5:$J$44,5,FALSE))*VLOOKUP(OVYLD2_!BB$4,'[1]INTERNAL PARAMETERS-1'!$B$5:$J$44,8,FALSE)*VLOOKUP(OVYLD2_!BB$4,'[1]INTERNAL PARAMETERS-1'!$B$5:$J$44,3,FALSE)</f>
        <v>1.0437671611953494</v>
      </c>
      <c r="BC15" s="44">
        <f>OVYLD1_!BC15*VLOOKUP(OVYLD2_!BC$4,'[1]INTERNAL PARAMETERS-1'!$B$5:$J$44,5,FALSE)*VLOOKUP(OVYLD2_!BC$4,'[1]INTERNAL PARAMETERS-1'!$B$5:$J$44,6,FALSE)*VLOOKUP(OVYLD2_!BC$4,'[1]INTERNAL PARAMETERS-1'!$B$5:$J$44,3,FALSE) + OVYLD1_!BC15*(1-VLOOKUP(OVYLD2_!BC$4,'[1]INTERNAL PARAMETERS-1'!$B$5:$J$44,5,FALSE))*VLOOKUP(OVYLD2_!BC$4,'[1]INTERNAL PARAMETERS-1'!$B$5:$J$44,8,FALSE)*VLOOKUP(OVYLD2_!BC$4,'[1]INTERNAL PARAMETERS-1'!$B$5:$J$44,3,FALSE)</f>
        <v>3.6488010085913456</v>
      </c>
      <c r="BD15" s="44">
        <f>OVYLD1_!BD15*VLOOKUP(OVYLD2_!BD$4,'[1]INTERNAL PARAMETERS-1'!$B$5:$J$44,5,FALSE)*VLOOKUP(OVYLD2_!BD$4,'[1]INTERNAL PARAMETERS-1'!$B$5:$J$44,6,FALSE)*VLOOKUP(OVYLD2_!BD$4,'[1]INTERNAL PARAMETERS-1'!$B$5:$J$44,3,FALSE) + OVYLD1_!BD15*(1-VLOOKUP(OVYLD2_!BD$4,'[1]INTERNAL PARAMETERS-1'!$B$5:$J$44,5,FALSE))*VLOOKUP(OVYLD2_!BD$4,'[1]INTERNAL PARAMETERS-1'!$B$5:$J$44,8,FALSE)*VLOOKUP(OVYLD2_!BD$4,'[1]INTERNAL PARAMETERS-1'!$B$5:$J$44,3,FALSE)</f>
        <v>0.91477005063630468</v>
      </c>
      <c r="BE15" s="44">
        <f>OVYLD1_!BE15*VLOOKUP(OVYLD2_!BE$4,'[1]INTERNAL PARAMETERS-1'!$B$5:$J$44,5,FALSE)*VLOOKUP(OVYLD2_!BE$4,'[1]INTERNAL PARAMETERS-1'!$B$5:$J$44,6,FALSE)*VLOOKUP(OVYLD2_!BE$4,'[1]INTERNAL PARAMETERS-1'!$B$5:$J$44,3,FALSE) + OVYLD1_!BE15*(1-VLOOKUP(OVYLD2_!BE$4,'[1]INTERNAL PARAMETERS-1'!$B$5:$J$44,5,FALSE))*VLOOKUP(OVYLD2_!BE$4,'[1]INTERNAL PARAMETERS-1'!$B$5:$J$44,8,FALSE)*VLOOKUP(OVYLD2_!BE$4,'[1]INTERNAL PARAMETERS-1'!$B$5:$J$44,3,FALSE)</f>
        <v>2.3178830229839438</v>
      </c>
      <c r="BF15" s="44">
        <f>OVYLD1_!BF15*VLOOKUP(OVYLD2_!BF$4,'[1]INTERNAL PARAMETERS-1'!$B$5:$J$44,5,FALSE)*VLOOKUP(OVYLD2_!BF$4,'[1]INTERNAL PARAMETERS-1'!$B$5:$J$44,6,FALSE)*VLOOKUP(OVYLD2_!BF$4,'[1]INTERNAL PARAMETERS-1'!$B$5:$J$44,3,FALSE) + OVYLD1_!BF15*(1-VLOOKUP(OVYLD2_!BF$4,'[1]INTERNAL PARAMETERS-1'!$B$5:$J$44,5,FALSE))*VLOOKUP(OVYLD2_!BF$4,'[1]INTERNAL PARAMETERS-1'!$B$5:$J$44,8,FALSE)*VLOOKUP(OVYLD2_!BF$4,'[1]INTERNAL PARAMETERS-1'!$B$5:$J$44,3,FALSE)</f>
        <v>0</v>
      </c>
      <c r="BG15" s="44">
        <f>OVYLD1_!BG15*VLOOKUP(OVYLD2_!BG$4,'[1]INTERNAL PARAMETERS-1'!$B$5:$J$44,5,FALSE)*VLOOKUP(OVYLD2_!BG$4,'[1]INTERNAL PARAMETERS-1'!$B$5:$J$44,6,FALSE)*VLOOKUP(OVYLD2_!BG$4,'[1]INTERNAL PARAMETERS-1'!$B$5:$J$44,3,FALSE) + OVYLD1_!BG15*(1-VLOOKUP(OVYLD2_!BG$4,'[1]INTERNAL PARAMETERS-1'!$B$5:$J$44,5,FALSE))*VLOOKUP(OVYLD2_!BG$4,'[1]INTERNAL PARAMETERS-1'!$B$5:$J$44,8,FALSE)*VLOOKUP(OVYLD2_!BG$4,'[1]INTERNAL PARAMETERS-1'!$B$5:$J$44,3,FALSE)</f>
        <v>0.90773735744256989</v>
      </c>
      <c r="BH15" s="44">
        <f>OVYLD1_!BH15*VLOOKUP(OVYLD2_!BH$4,'[1]INTERNAL PARAMETERS-1'!$B$5:$J$44,5,FALSE)*VLOOKUP(OVYLD2_!BH$4,'[1]INTERNAL PARAMETERS-1'!$B$5:$J$44,6,FALSE)*VLOOKUP(OVYLD2_!BH$4,'[1]INTERNAL PARAMETERS-1'!$B$5:$J$44,3,FALSE) + OVYLD1_!BH15*(1-VLOOKUP(OVYLD2_!BH$4,'[1]INTERNAL PARAMETERS-1'!$B$5:$J$44,5,FALSE))*VLOOKUP(OVYLD2_!BH$4,'[1]INTERNAL PARAMETERS-1'!$B$5:$J$44,8,FALSE)*VLOOKUP(OVYLD2_!BH$4,'[1]INTERNAL PARAMETERS-1'!$B$5:$J$44,3,FALSE)</f>
        <v>3.9737472760604615E-3</v>
      </c>
      <c r="BI15" s="44">
        <f>OVYLD1_!BI15*VLOOKUP(OVYLD2_!BI$4,'[1]INTERNAL PARAMETERS-1'!$B$5:$J$44,5,FALSE)*VLOOKUP(OVYLD2_!BI$4,'[1]INTERNAL PARAMETERS-1'!$B$5:$J$44,6,FALSE)*VLOOKUP(OVYLD2_!BI$4,'[1]INTERNAL PARAMETERS-1'!$B$5:$J$44,3,FALSE) + OVYLD1_!BI15*(1-VLOOKUP(OVYLD2_!BI$4,'[1]INTERNAL PARAMETERS-1'!$B$5:$J$44,5,FALSE))*VLOOKUP(OVYLD2_!BI$4,'[1]INTERNAL PARAMETERS-1'!$B$5:$J$44,8,FALSE)*VLOOKUP(OVYLD2_!BI$4,'[1]INTERNAL PARAMETERS-1'!$B$5:$J$44,3,FALSE)</f>
        <v>0</v>
      </c>
      <c r="BJ15" s="44">
        <f>OVYLD1_!BJ15*VLOOKUP(OVYLD2_!BJ$4,'[1]INTERNAL PARAMETERS-1'!$B$5:$J$44,5,FALSE)*VLOOKUP(OVYLD2_!BJ$4,'[1]INTERNAL PARAMETERS-1'!$B$5:$J$44,6,FALSE)*VLOOKUP(OVYLD2_!BJ$4,'[1]INTERNAL PARAMETERS-1'!$B$5:$J$44,3,FALSE) + OVYLD1_!BJ15*(1-VLOOKUP(OVYLD2_!BJ$4,'[1]INTERNAL PARAMETERS-1'!$B$5:$J$44,5,FALSE))*VLOOKUP(OVYLD2_!BJ$4,'[1]INTERNAL PARAMETERS-1'!$B$5:$J$44,8,FALSE)*VLOOKUP(OVYLD2_!BJ$4,'[1]INTERNAL PARAMETERS-1'!$B$5:$J$44,3,FALSE)</f>
        <v>0.41450714602914851</v>
      </c>
      <c r="BK15" s="44">
        <f>OVYLD1_!BK15*VLOOKUP(OVYLD2_!BK$4,'[1]INTERNAL PARAMETERS-1'!$B$5:$J$44,5,FALSE)*VLOOKUP(OVYLD2_!BK$4,'[1]INTERNAL PARAMETERS-1'!$B$5:$J$44,6,FALSE)*VLOOKUP(OVYLD2_!BK$4,'[1]INTERNAL PARAMETERS-1'!$B$5:$J$44,3,FALSE) + OVYLD1_!BK15*(1-VLOOKUP(OVYLD2_!BK$4,'[1]INTERNAL PARAMETERS-1'!$B$5:$J$44,5,FALSE))*VLOOKUP(OVYLD2_!BK$4,'[1]INTERNAL PARAMETERS-1'!$B$5:$J$44,8,FALSE)*VLOOKUP(OVYLD2_!BK$4,'[1]INTERNAL PARAMETERS-1'!$B$5:$J$44,3,FALSE)</f>
        <v>0.50738006403245051</v>
      </c>
      <c r="BL15" s="44">
        <f>OVYLD1_!BL15*VLOOKUP(OVYLD2_!BL$4,'[1]INTERNAL PARAMETERS-1'!$B$5:$J$44,5,FALSE)*VLOOKUP(OVYLD2_!BL$4,'[1]INTERNAL PARAMETERS-1'!$B$5:$J$44,6,FALSE)*VLOOKUP(OVYLD2_!BL$4,'[1]INTERNAL PARAMETERS-1'!$B$5:$J$44,3,FALSE) + OVYLD1_!BL15*(1-VLOOKUP(OVYLD2_!BL$4,'[1]INTERNAL PARAMETERS-1'!$B$5:$J$44,5,FALSE))*VLOOKUP(OVYLD2_!BL$4,'[1]INTERNAL PARAMETERS-1'!$B$5:$J$44,8,FALSE)*VLOOKUP(OVYLD2_!BL$4,'[1]INTERNAL PARAMETERS-1'!$B$5:$J$44,3,FALSE)</f>
        <v>1.5971905017006973</v>
      </c>
      <c r="BM15" s="44">
        <f>OVYLD1_!BM15*VLOOKUP(OVYLD2_!BM$4,'[1]INTERNAL PARAMETERS-1'!$B$5:$J$44,5,FALSE)*VLOOKUP(OVYLD2_!BM$4,'[1]INTERNAL PARAMETERS-1'!$B$5:$J$44,6,FALSE)*VLOOKUP(OVYLD2_!BM$4,'[1]INTERNAL PARAMETERS-1'!$B$5:$J$44,3,FALSE) + OVYLD1_!BM15*(1-VLOOKUP(OVYLD2_!BM$4,'[1]INTERNAL PARAMETERS-1'!$B$5:$J$44,5,FALSE))*VLOOKUP(OVYLD2_!BM$4,'[1]INTERNAL PARAMETERS-1'!$B$5:$J$44,8,FALSE)*VLOOKUP(OVYLD2_!BM$4,'[1]INTERNAL PARAMETERS-1'!$B$5:$J$44,3,FALSE)</f>
        <v>0.82794250743136499</v>
      </c>
      <c r="BN15" s="44">
        <f>OVYLD1_!BN15*VLOOKUP(OVYLD2_!BN$4,'[1]INTERNAL PARAMETERS-1'!$B$5:$J$44,5,FALSE)*VLOOKUP(OVYLD2_!BN$4,'[1]INTERNAL PARAMETERS-1'!$B$5:$J$44,6,FALSE)*VLOOKUP(OVYLD2_!BN$4,'[1]INTERNAL PARAMETERS-1'!$B$5:$J$44,3,FALSE) + OVYLD1_!BN15*(1-VLOOKUP(OVYLD2_!BN$4,'[1]INTERNAL PARAMETERS-1'!$B$5:$J$44,5,FALSE))*VLOOKUP(OVYLD2_!BN$4,'[1]INTERNAL PARAMETERS-1'!$B$5:$J$44,8,FALSE)*VLOOKUP(OVYLD2_!BN$4,'[1]INTERNAL PARAMETERS-1'!$B$5:$J$44,3,FALSE)</f>
        <v>0.55057081622475035</v>
      </c>
      <c r="BO15" s="44">
        <f>OVYLD1_!BO15*VLOOKUP(OVYLD2_!BO$4,'[1]INTERNAL PARAMETERS-1'!$B$5:$J$44,5,FALSE)*VLOOKUP(OVYLD2_!BO$4,'[1]INTERNAL PARAMETERS-1'!$B$5:$J$44,6,FALSE)*VLOOKUP(OVYLD2_!BO$4,'[1]INTERNAL PARAMETERS-1'!$B$5:$J$44,3,FALSE) + OVYLD1_!BO15*(1-VLOOKUP(OVYLD2_!BO$4,'[1]INTERNAL PARAMETERS-1'!$B$5:$J$44,5,FALSE))*VLOOKUP(OVYLD2_!BO$4,'[1]INTERNAL PARAMETERS-1'!$B$5:$J$44,8,FALSE)*VLOOKUP(OVYLD2_!BO$4,'[1]INTERNAL PARAMETERS-1'!$B$5:$J$44,3,FALSE)</f>
        <v>0.3723767894675723</v>
      </c>
      <c r="BP15" s="44">
        <f>OVYLD1_!BP15*VLOOKUP(OVYLD2_!BP$4,'[1]INTERNAL PARAMETERS-1'!$B$5:$J$44,5,FALSE)*VLOOKUP(OVYLD2_!BP$4,'[1]INTERNAL PARAMETERS-1'!$B$5:$J$44,6,FALSE)*VLOOKUP(OVYLD2_!BP$4,'[1]INTERNAL PARAMETERS-1'!$B$5:$J$44,3,FALSE) + OVYLD1_!BP15*(1-VLOOKUP(OVYLD2_!BP$4,'[1]INTERNAL PARAMETERS-1'!$B$5:$J$44,5,FALSE))*VLOOKUP(OVYLD2_!BP$4,'[1]INTERNAL PARAMETERS-1'!$B$5:$J$44,8,FALSE)*VLOOKUP(OVYLD2_!BP$4,'[1]INTERNAL PARAMETERS-1'!$B$5:$J$44,3,FALSE)</f>
        <v>3.2535826819919782E-2</v>
      </c>
      <c r="BQ15" s="44">
        <f>OVYLD1_!BQ15*VLOOKUP(OVYLD2_!BQ$4,'[1]INTERNAL PARAMETERS-1'!$B$5:$J$44,5,FALSE)*VLOOKUP(OVYLD2_!BQ$4,'[1]INTERNAL PARAMETERS-1'!$B$5:$J$44,6,FALSE)*VLOOKUP(OVYLD2_!BQ$4,'[1]INTERNAL PARAMETERS-1'!$B$5:$J$44,3,FALSE) + OVYLD1_!BQ15*(1-VLOOKUP(OVYLD2_!BQ$4,'[1]INTERNAL PARAMETERS-1'!$B$5:$J$44,5,FALSE))*VLOOKUP(OVYLD2_!BQ$4,'[1]INTERNAL PARAMETERS-1'!$B$5:$J$44,8,FALSE)*VLOOKUP(OVYLD2_!BQ$4,'[1]INTERNAL PARAMETERS-1'!$B$5:$J$44,3,FALSE)</f>
        <v>1.7212729985779698</v>
      </c>
      <c r="BR15" s="44">
        <f>OVYLD1_!BR15*VLOOKUP(OVYLD2_!BR$4,'[1]INTERNAL PARAMETERS-1'!$B$5:$J$44,5,FALSE)*VLOOKUP(OVYLD2_!BR$4,'[1]INTERNAL PARAMETERS-1'!$B$5:$J$44,6,FALSE)*VLOOKUP(OVYLD2_!BR$4,'[1]INTERNAL PARAMETERS-1'!$B$5:$J$44,3,FALSE) + OVYLD1_!BR15*(1-VLOOKUP(OVYLD2_!BR$4,'[1]INTERNAL PARAMETERS-1'!$B$5:$J$44,5,FALSE))*VLOOKUP(OVYLD2_!BR$4,'[1]INTERNAL PARAMETERS-1'!$B$5:$J$44,8,FALSE)*VLOOKUP(OVYLD2_!BR$4,'[1]INTERNAL PARAMETERS-1'!$B$5:$J$44,3,FALSE)</f>
        <v>4.4574181688008932E-2</v>
      </c>
      <c r="BS15" s="44">
        <f>OVYLD1_!BS15*VLOOKUP(OVYLD2_!BS$4,'[1]INTERNAL PARAMETERS-1'!$B$5:$J$44,5,FALSE)*VLOOKUP(OVYLD2_!BS$4,'[1]INTERNAL PARAMETERS-1'!$B$5:$J$44,6,FALSE)*VLOOKUP(OVYLD2_!BS$4,'[1]INTERNAL PARAMETERS-1'!$B$5:$J$44,3,FALSE) + OVYLD1_!BS15*(1-VLOOKUP(OVYLD2_!BS$4,'[1]INTERNAL PARAMETERS-1'!$B$5:$J$44,5,FALSE))*VLOOKUP(OVYLD2_!BS$4,'[1]INTERNAL PARAMETERS-1'!$B$5:$J$44,8,FALSE)*VLOOKUP(OVYLD2_!BS$4,'[1]INTERNAL PARAMETERS-1'!$B$5:$J$44,3,FALSE)</f>
        <v>5.5259144059335158E-3</v>
      </c>
      <c r="BT15" s="44">
        <f>OVYLD1_!BT15*VLOOKUP(OVYLD2_!BT$4,'[1]INTERNAL PARAMETERS-1'!$B$5:$J$44,5,FALSE)*VLOOKUP(OVYLD2_!BT$4,'[1]INTERNAL PARAMETERS-1'!$B$5:$J$44,6,FALSE)*VLOOKUP(OVYLD2_!BT$4,'[1]INTERNAL PARAMETERS-1'!$B$5:$J$44,3,FALSE) + OVYLD1_!BT15*(1-VLOOKUP(OVYLD2_!BT$4,'[1]INTERNAL PARAMETERS-1'!$B$5:$J$44,5,FALSE))*VLOOKUP(OVYLD2_!BT$4,'[1]INTERNAL PARAMETERS-1'!$B$5:$J$44,8,FALSE)*VLOOKUP(OVYLD2_!BT$4,'[1]INTERNAL PARAMETERS-1'!$B$5:$J$44,3,FALSE)</f>
        <v>0</v>
      </c>
      <c r="BU15" s="44">
        <f>OVYLD1_!BU15*VLOOKUP(OVYLD2_!BU$4,'[1]INTERNAL PARAMETERS-1'!$B$5:$J$44,5,FALSE)*VLOOKUP(OVYLD2_!BU$4,'[1]INTERNAL PARAMETERS-1'!$B$5:$J$44,6,FALSE)*VLOOKUP(OVYLD2_!BU$4,'[1]INTERNAL PARAMETERS-1'!$B$5:$J$44,3,FALSE) + OVYLD1_!BU15*(1-VLOOKUP(OVYLD2_!BU$4,'[1]INTERNAL PARAMETERS-1'!$B$5:$J$44,5,FALSE))*VLOOKUP(OVYLD2_!BU$4,'[1]INTERNAL PARAMETERS-1'!$B$5:$J$44,8,FALSE)*VLOOKUP(OVYLD2_!BU$4,'[1]INTERNAL PARAMETERS-1'!$B$5:$J$44,3,FALSE)</f>
        <v>0</v>
      </c>
      <c r="BV15" s="44">
        <f>OVYLD1_!BV15*VLOOKUP(OVYLD2_!BV$4,'[1]INTERNAL PARAMETERS-1'!$B$5:$J$44,5,FALSE)*VLOOKUP(OVYLD2_!BV$4,'[1]INTERNAL PARAMETERS-1'!$B$5:$J$44,6,FALSE)*VLOOKUP(OVYLD2_!BV$4,'[1]INTERNAL PARAMETERS-1'!$B$5:$J$44,3,FALSE) + OVYLD1_!BV15*(1-VLOOKUP(OVYLD2_!BV$4,'[1]INTERNAL PARAMETERS-1'!$B$5:$J$44,5,FALSE))*VLOOKUP(OVYLD2_!BV$4,'[1]INTERNAL PARAMETERS-1'!$B$5:$J$44,8,FALSE)*VLOOKUP(OVYLD2_!BV$4,'[1]INTERNAL PARAMETERS-1'!$B$5:$J$44,3,FALSE)</f>
        <v>0</v>
      </c>
      <c r="BW15" s="44">
        <f>OVYLD1_!BW15*VLOOKUP(OVYLD2_!BW$4,'[1]INTERNAL PARAMETERS-1'!$B$5:$J$44,5,FALSE)*VLOOKUP(OVYLD2_!BW$4,'[1]INTERNAL PARAMETERS-1'!$B$5:$J$44,6,FALSE)*VLOOKUP(OVYLD2_!BW$4,'[1]INTERNAL PARAMETERS-1'!$B$5:$J$44,3,FALSE) + OVYLD1_!BW15*(1-VLOOKUP(OVYLD2_!BW$4,'[1]INTERNAL PARAMETERS-1'!$B$5:$J$44,5,FALSE))*VLOOKUP(OVYLD2_!BW$4,'[1]INTERNAL PARAMETERS-1'!$B$5:$J$44,8,FALSE)*VLOOKUP(OVYLD2_!BW$4,'[1]INTERNAL PARAMETERS-1'!$B$5:$J$44,3,FALSE)</f>
        <v>0</v>
      </c>
      <c r="BX15" s="44">
        <f>OVYLD1_!BX15*VLOOKUP(OVYLD2_!BX$4,'[1]INTERNAL PARAMETERS-1'!$B$5:$J$44,5,FALSE)*VLOOKUP(OVYLD2_!BX$4,'[1]INTERNAL PARAMETERS-1'!$B$5:$J$44,6,FALSE)*VLOOKUP(OVYLD2_!BX$4,'[1]INTERNAL PARAMETERS-1'!$B$5:$J$44,3,FALSE) + OVYLD1_!BX15*(1-VLOOKUP(OVYLD2_!BX$4,'[1]INTERNAL PARAMETERS-1'!$B$5:$J$44,5,FALSE))*VLOOKUP(OVYLD2_!BX$4,'[1]INTERNAL PARAMETERS-1'!$B$5:$J$44,8,FALSE)*VLOOKUP(OVYLD2_!BX$4,'[1]INTERNAL PARAMETERS-1'!$B$5:$J$44,3,FALSE)</f>
        <v>0</v>
      </c>
      <c r="BY15" s="44">
        <f>OVYLD1_!BY15*VLOOKUP(OVYLD2_!BY$4,'[1]INTERNAL PARAMETERS-1'!$B$5:$J$44,5,FALSE)*VLOOKUP(OVYLD2_!BY$4,'[1]INTERNAL PARAMETERS-1'!$B$5:$J$44,6,FALSE)*VLOOKUP(OVYLD2_!BY$4,'[1]INTERNAL PARAMETERS-1'!$B$5:$J$44,3,FALSE) + OVYLD1_!BY15*(1-VLOOKUP(OVYLD2_!BY$4,'[1]INTERNAL PARAMETERS-1'!$B$5:$J$44,5,FALSE))*VLOOKUP(OVYLD2_!BY$4,'[1]INTERNAL PARAMETERS-1'!$B$5:$J$44,8,FALSE)*VLOOKUP(OVYLD2_!BY$4,'[1]INTERNAL PARAMETERS-1'!$B$5:$J$44,3,FALSE)</f>
        <v>0</v>
      </c>
      <c r="BZ15" s="44">
        <f>OVYLD1_!BZ15*VLOOKUP(OVYLD2_!BZ$4,'[1]INTERNAL PARAMETERS-1'!$B$5:$J$44,5,FALSE)*VLOOKUP(OVYLD2_!BZ$4,'[1]INTERNAL PARAMETERS-1'!$B$5:$J$44,6,FALSE)*VLOOKUP(OVYLD2_!BZ$4,'[1]INTERNAL PARAMETERS-1'!$B$5:$J$44,3,FALSE) + OVYLD1_!BZ15*(1-VLOOKUP(OVYLD2_!BZ$4,'[1]INTERNAL PARAMETERS-1'!$B$5:$J$44,5,FALSE))*VLOOKUP(OVYLD2_!BZ$4,'[1]INTERNAL PARAMETERS-1'!$B$5:$J$44,8,FALSE)*VLOOKUP(OVYLD2_!BZ$4,'[1]INTERNAL PARAMETERS-1'!$B$5:$J$44,3,FALSE)</f>
        <v>1.9926251294647567E-3</v>
      </c>
      <c r="CA15" s="44">
        <f>OVYLD1_!CA15*VLOOKUP(OVYLD2_!CA$4,'[1]INTERNAL PARAMETERS-1'!$B$5:$J$44,5,FALSE)*VLOOKUP(OVYLD2_!CA$4,'[1]INTERNAL PARAMETERS-1'!$B$5:$J$44,6,FALSE)*VLOOKUP(OVYLD2_!CA$4,'[1]INTERNAL PARAMETERS-1'!$B$5:$J$44,3,FALSE) + OVYLD1_!CA15*(1-VLOOKUP(OVYLD2_!CA$4,'[1]INTERNAL PARAMETERS-1'!$B$5:$J$44,5,FALSE))*VLOOKUP(OVYLD2_!CA$4,'[1]INTERNAL PARAMETERS-1'!$B$5:$J$44,8,FALSE)*VLOOKUP(OVYLD2_!CA$4,'[1]INTERNAL PARAMETERS-1'!$B$5:$J$44,3,FALSE)</f>
        <v>0</v>
      </c>
      <c r="CB15" s="44">
        <f>OVYLD1_!CB15*VLOOKUP(OVYLD2_!CB$4,'[1]INTERNAL PARAMETERS-1'!$B$5:$J$44,5,FALSE)*VLOOKUP(OVYLD2_!CB$4,'[1]INTERNAL PARAMETERS-1'!$B$5:$J$44,6,FALSE)*VLOOKUP(OVYLD2_!CB$4,'[1]INTERNAL PARAMETERS-1'!$B$5:$J$44,3,FALSE) + OVYLD1_!CB15*(1-VLOOKUP(OVYLD2_!CB$4,'[1]INTERNAL PARAMETERS-1'!$B$5:$J$44,5,FALSE))*VLOOKUP(OVYLD2_!CB$4,'[1]INTERNAL PARAMETERS-1'!$B$5:$J$44,8,FALSE)*VLOOKUP(OVYLD2_!CB$4,'[1]INTERNAL PARAMETERS-1'!$B$5:$J$44,3,FALSE)</f>
        <v>0</v>
      </c>
      <c r="CC15" s="44">
        <f>OVYLD1_!CC15*VLOOKUP(OVYLD2_!CC$4,'[1]INTERNAL PARAMETERS-1'!$B$5:$J$44,5,FALSE)*VLOOKUP(OVYLD2_!CC$4,'[1]INTERNAL PARAMETERS-1'!$B$5:$J$44,6,FALSE)*VLOOKUP(OVYLD2_!CC$4,'[1]INTERNAL PARAMETERS-1'!$B$5:$J$44,3,FALSE) + OVYLD1_!CC15*(1-VLOOKUP(OVYLD2_!CC$4,'[1]INTERNAL PARAMETERS-1'!$B$5:$J$44,5,FALSE))*VLOOKUP(OVYLD2_!CC$4,'[1]INTERNAL PARAMETERS-1'!$B$5:$J$44,8,FALSE)*VLOOKUP(OVYLD2_!CC$4,'[1]INTERNAL PARAMETERS-1'!$B$5:$J$44,3,FALSE)</f>
        <v>9.1578256832085276E-3</v>
      </c>
      <c r="CD15" s="44">
        <f>OVYLD1_!CD15*VLOOKUP(OVYLD2_!CD$4,'[1]INTERNAL PARAMETERS-1'!$B$5:$J$44,5,FALSE)*VLOOKUP(OVYLD2_!CD$4,'[1]INTERNAL PARAMETERS-1'!$B$5:$J$44,6,FALSE)*VLOOKUP(OVYLD2_!CD$4,'[1]INTERNAL PARAMETERS-1'!$B$5:$J$44,3,FALSE) + OVYLD1_!CD15*(1-VLOOKUP(OVYLD2_!CD$4,'[1]INTERNAL PARAMETERS-1'!$B$5:$J$44,5,FALSE))*VLOOKUP(OVYLD2_!CD$4,'[1]INTERNAL PARAMETERS-1'!$B$5:$J$44,8,FALSE)*VLOOKUP(OVYLD2_!CD$4,'[1]INTERNAL PARAMETERS-1'!$B$5:$J$44,3,FALSE)</f>
        <v>2.2793956410475855E-2</v>
      </c>
      <c r="CE15" s="44">
        <f>OVYLD1_!CE15*VLOOKUP(OVYLD2_!CE$4,'[1]INTERNAL PARAMETERS-1'!$B$5:$J$44,5,FALSE)*VLOOKUP(OVYLD2_!CE$4,'[1]INTERNAL PARAMETERS-1'!$B$5:$J$44,6,FALSE)*VLOOKUP(OVYLD2_!CE$4,'[1]INTERNAL PARAMETERS-1'!$B$5:$J$44,3,FALSE) + OVYLD1_!CE15*(1-VLOOKUP(OVYLD2_!CE$4,'[1]INTERNAL PARAMETERS-1'!$B$5:$J$44,5,FALSE))*VLOOKUP(OVYLD2_!CE$4,'[1]INTERNAL PARAMETERS-1'!$B$5:$J$44,8,FALSE)*VLOOKUP(OVYLD2_!CE$4,'[1]INTERNAL PARAMETERS-1'!$B$5:$J$44,3,FALSE)</f>
        <v>4.383685892713219E-2</v>
      </c>
      <c r="CF15" s="44">
        <f>OVYLD1_!CF15*VLOOKUP(OVYLD2_!CF$4,'[1]INTERNAL PARAMETERS-1'!$B$5:$J$44,5,FALSE)*VLOOKUP(OVYLD2_!CF$4,'[1]INTERNAL PARAMETERS-1'!$B$5:$J$44,6,FALSE)*VLOOKUP(OVYLD2_!CF$4,'[1]INTERNAL PARAMETERS-1'!$B$5:$J$44,3,FALSE) + OVYLD1_!CF15*(1-VLOOKUP(OVYLD2_!CF$4,'[1]INTERNAL PARAMETERS-1'!$B$5:$J$44,5,FALSE))*VLOOKUP(OVYLD2_!CF$4,'[1]INTERNAL PARAMETERS-1'!$B$5:$J$44,8,FALSE)*VLOOKUP(OVYLD2_!CF$4,'[1]INTERNAL PARAMETERS-1'!$B$5:$J$44,3,FALSE)</f>
        <v>5.0236717359824191E-2</v>
      </c>
      <c r="CG15" s="44">
        <f>OVYLD1_!CG15*VLOOKUP(OVYLD2_!CG$4,'[1]INTERNAL PARAMETERS-1'!$B$5:$J$44,5,FALSE)*VLOOKUP(OVYLD2_!CG$4,'[1]INTERNAL PARAMETERS-1'!$B$5:$J$44,6,FALSE)*VLOOKUP(OVYLD2_!CG$4,'[1]INTERNAL PARAMETERS-1'!$B$5:$J$44,3,FALSE) + OVYLD1_!CG15*(1-VLOOKUP(OVYLD2_!CG$4,'[1]INTERNAL PARAMETERS-1'!$B$5:$J$44,5,FALSE))*VLOOKUP(OVYLD2_!CG$4,'[1]INTERNAL PARAMETERS-1'!$B$5:$J$44,8,FALSE)*VLOOKUP(OVYLD2_!CG$4,'[1]INTERNAL PARAMETERS-1'!$B$5:$J$44,3,FALSE)</f>
        <v>0</v>
      </c>
      <c r="CH15" s="43">
        <f>OVYLD1_!CH15*VLOOKUP(OVYLD2_!CH$4,'[1]INTERNAL PARAMETERS-1'!$B$5:$J$44,5,FALSE)*VLOOKUP(OVYLD2_!CH$4,'[1]INTERNAL PARAMETERS-1'!$B$5:$J$44,6,FALSE)*VLOOKUP(OVYLD2_!CH$4,'[1]INTERNAL PARAMETERS-1'!$B$5:$J$44,3,FALSE) + OVYLD1_!CH15*(1-VLOOKUP(OVYLD2_!CH$4,'[1]INTERNAL PARAMETERS-1'!$B$5:$J$44,5,FALSE))*VLOOKUP(OVYLD2_!CH$4,'[1]INTERNAL PARAMETERS-1'!$B$5:$J$44,8,FALSE)*VLOOKUP(OVYLD2_!CH$4,'[1]INTERNAL PARAMETERS-1'!$B$5:$J$44,3,FALSE)</f>
        <v>0</v>
      </c>
      <c r="CJ15" s="45">
        <f t="shared" si="0"/>
        <v>748.34507190233148</v>
      </c>
      <c r="CK15" s="43">
        <f t="shared" si="1"/>
        <v>24.755143805028812</v>
      </c>
    </row>
    <row r="16" spans="2:89" x14ac:dyDescent="0.5">
      <c r="B16" s="58" t="s">
        <v>5</v>
      </c>
      <c r="C16" s="57" t="s">
        <v>81</v>
      </c>
      <c r="D16" s="57" t="s">
        <v>69</v>
      </c>
      <c r="E16" s="128">
        <f>OVERALL2021!AI16</f>
        <v>2011.4445022353689</v>
      </c>
      <c r="F16" s="59">
        <f>'[1]INTERNAL PARAMETERS-1'!M16</f>
        <v>30.094999999999999</v>
      </c>
      <c r="G16" s="45">
        <f>OVYLD1_!G16*VLOOKUP(OVYLD2_!G$4,'[1]INTERNAL PARAMETERS-1'!$B$5:$J$44,5,FALSE)*VLOOKUP(OVYLD2_!G$4,'[1]INTERNAL PARAMETERS-1'!$B$5:$J$44,7,FALSE)*OVYLD2_!$F16 + OVYLD1_!G16*(1-VLOOKUP(OVYLD2_!G$4,'[1]INTERNAL PARAMETERS-1'!$B$5:$J$44,5,FALSE))*VLOOKUP(OVYLD2_!G$4,'[1]INTERNAL PARAMETERS-1'!$B$5:$J$44,9,FALSE)*OVYLD2_!$F16</f>
        <v>354.08756785973355</v>
      </c>
      <c r="H16" s="44">
        <f>OVYLD1_!H16*VLOOKUP(OVYLD2_!H$4,'[1]INTERNAL PARAMETERS-1'!$B$5:$J$44,5,FALSE)*VLOOKUP(OVYLD2_!H$4,'[1]INTERNAL PARAMETERS-1'!$B$5:$J$44,7,FALSE)*OVYLD2_!$F16 + OVYLD1_!H16*(1-VLOOKUP(OVYLD2_!H$4,'[1]INTERNAL PARAMETERS-1'!$B$5:$J$44,5,FALSE))*VLOOKUP(OVYLD2_!H$4,'[1]INTERNAL PARAMETERS-1'!$B$5:$J$44,9,FALSE)*OVYLD2_!$F16</f>
        <v>99.528372615250348</v>
      </c>
      <c r="I16" s="44">
        <f>OVYLD1_!I16*VLOOKUP(OVYLD2_!I$4,'[1]INTERNAL PARAMETERS-1'!$B$5:$J$44,5,FALSE)*VLOOKUP(OVYLD2_!I$4,'[1]INTERNAL PARAMETERS-1'!$B$5:$J$44,7,FALSE)*OVYLD2_!$F16 + OVYLD1_!I16*(1-VLOOKUP(OVYLD2_!I$4,'[1]INTERNAL PARAMETERS-1'!$B$5:$J$44,5,FALSE))*VLOOKUP(OVYLD2_!I$4,'[1]INTERNAL PARAMETERS-1'!$B$5:$J$44,9,FALSE)*OVYLD2_!$F16</f>
        <v>134.44382501110817</v>
      </c>
      <c r="J16" s="44">
        <f>OVYLD1_!J16*VLOOKUP(OVYLD2_!J$4,'[1]INTERNAL PARAMETERS-1'!$B$5:$J$44,5,FALSE)*VLOOKUP(OVYLD2_!J$4,'[1]INTERNAL PARAMETERS-1'!$B$5:$J$44,7,FALSE)*OVYLD2_!$F16 + OVYLD1_!J16*(1-VLOOKUP(OVYLD2_!J$4,'[1]INTERNAL PARAMETERS-1'!$B$5:$J$44,5,FALSE))*VLOOKUP(OVYLD2_!J$4,'[1]INTERNAL PARAMETERS-1'!$B$5:$J$44,9,FALSE)*OVYLD2_!$F16</f>
        <v>0</v>
      </c>
      <c r="K16" s="44">
        <f>OVYLD1_!K16*VLOOKUP(OVYLD2_!K$4,'[1]INTERNAL PARAMETERS-1'!$B$5:$J$44,5,FALSE)*VLOOKUP(OVYLD2_!K$4,'[1]INTERNAL PARAMETERS-1'!$B$5:$J$44,7,FALSE)*OVYLD2_!$F16 + OVYLD1_!K16*(1-VLOOKUP(OVYLD2_!K$4,'[1]INTERNAL PARAMETERS-1'!$B$5:$J$44,5,FALSE))*VLOOKUP(OVYLD2_!K$4,'[1]INTERNAL PARAMETERS-1'!$B$5:$J$44,9,FALSE)*OVYLD2_!$F16</f>
        <v>0</v>
      </c>
      <c r="L16" s="44">
        <f>OVYLD1_!L16*VLOOKUP(OVYLD2_!L$4,'[1]INTERNAL PARAMETERS-1'!$B$5:$J$44,5,FALSE)*VLOOKUP(OVYLD2_!L$4,'[1]INTERNAL PARAMETERS-1'!$B$5:$J$44,7,FALSE)*OVYLD2_!$F16 + OVYLD1_!L16*(1-VLOOKUP(OVYLD2_!L$4,'[1]INTERNAL PARAMETERS-1'!$B$5:$J$44,5,FALSE))*VLOOKUP(OVYLD2_!L$4,'[1]INTERNAL PARAMETERS-1'!$B$5:$J$44,9,FALSE)*OVYLD2_!$F16</f>
        <v>0</v>
      </c>
      <c r="M16" s="44">
        <f>OVYLD1_!M16*VLOOKUP(OVYLD2_!M$4,'[1]INTERNAL PARAMETERS-1'!$B$5:$J$44,5,FALSE)*VLOOKUP(OVYLD2_!M$4,'[1]INTERNAL PARAMETERS-1'!$B$5:$J$44,7,FALSE)*OVYLD2_!$F16 + OVYLD1_!M16*(1-VLOOKUP(OVYLD2_!M$4,'[1]INTERNAL PARAMETERS-1'!$B$5:$J$44,5,FALSE))*VLOOKUP(OVYLD2_!M$4,'[1]INTERNAL PARAMETERS-1'!$B$5:$J$44,9,FALSE)*OVYLD2_!$F16</f>
        <v>10.637599619802398</v>
      </c>
      <c r="N16" s="44">
        <f>OVYLD1_!N16*VLOOKUP(OVYLD2_!N$4,'[1]INTERNAL PARAMETERS-1'!$B$5:$J$44,5,FALSE)*VLOOKUP(OVYLD2_!N$4,'[1]INTERNAL PARAMETERS-1'!$B$5:$J$44,7,FALSE)*OVYLD2_!$F16 + OVYLD1_!N16*(1-VLOOKUP(OVYLD2_!N$4,'[1]INTERNAL PARAMETERS-1'!$B$5:$J$44,5,FALSE))*VLOOKUP(OVYLD2_!N$4,'[1]INTERNAL PARAMETERS-1'!$B$5:$J$44,9,FALSE)*OVYLD2_!$F16</f>
        <v>0.39992822769320746</v>
      </c>
      <c r="O16" s="44">
        <f>OVYLD1_!O16*VLOOKUP(OVYLD2_!O$4,'[1]INTERNAL PARAMETERS-1'!$B$5:$J$44,5,FALSE)*VLOOKUP(OVYLD2_!O$4,'[1]INTERNAL PARAMETERS-1'!$B$5:$J$44,7,FALSE)*OVYLD2_!$F16 + OVYLD1_!O16*(1-VLOOKUP(OVYLD2_!O$4,'[1]INTERNAL PARAMETERS-1'!$B$5:$J$44,5,FALSE))*VLOOKUP(OVYLD2_!O$4,'[1]INTERNAL PARAMETERS-1'!$B$5:$J$44,9,FALSE)*OVYLD2_!$F16</f>
        <v>0</v>
      </c>
      <c r="P16" s="44">
        <f>OVYLD1_!P16*VLOOKUP(OVYLD2_!P$4,'[1]INTERNAL PARAMETERS-1'!$B$5:$J$44,5,FALSE)*VLOOKUP(OVYLD2_!P$4,'[1]INTERNAL PARAMETERS-1'!$B$5:$J$44,7,FALSE)*OVYLD2_!$F16 + OVYLD1_!P16*(1-VLOOKUP(OVYLD2_!P$4,'[1]INTERNAL PARAMETERS-1'!$B$5:$J$44,5,FALSE))*VLOOKUP(OVYLD2_!P$4,'[1]INTERNAL PARAMETERS-1'!$B$5:$J$44,9,FALSE)*OVYLD2_!$F16</f>
        <v>0</v>
      </c>
      <c r="Q16" s="44">
        <f>OVYLD1_!Q16*VLOOKUP(OVYLD2_!Q$4,'[1]INTERNAL PARAMETERS-1'!$B$5:$J$44,5,FALSE)*VLOOKUP(OVYLD2_!Q$4,'[1]INTERNAL PARAMETERS-1'!$B$5:$J$44,7,FALSE)*OVYLD2_!$F16 + OVYLD1_!Q16*(1-VLOOKUP(OVYLD2_!Q$4,'[1]INTERNAL PARAMETERS-1'!$B$5:$J$44,5,FALSE))*VLOOKUP(OVYLD2_!Q$4,'[1]INTERNAL PARAMETERS-1'!$B$5:$J$44,9,FALSE)*OVYLD2_!$F16</f>
        <v>0</v>
      </c>
      <c r="R16" s="44">
        <f>OVYLD1_!R16*VLOOKUP(OVYLD2_!R$4,'[1]INTERNAL PARAMETERS-1'!$B$5:$J$44,5,FALSE)*VLOOKUP(OVYLD2_!R$4,'[1]INTERNAL PARAMETERS-1'!$B$5:$J$44,7,FALSE)*OVYLD2_!$F16 + OVYLD1_!R16*(1-VLOOKUP(OVYLD2_!R$4,'[1]INTERNAL PARAMETERS-1'!$B$5:$J$44,5,FALSE))*VLOOKUP(OVYLD2_!R$4,'[1]INTERNAL PARAMETERS-1'!$B$5:$J$44,9,FALSE)*OVYLD2_!$F16</f>
        <v>1.3042504489942703</v>
      </c>
      <c r="S16" s="44">
        <f>OVYLD1_!S16*VLOOKUP(OVYLD2_!S$4,'[1]INTERNAL PARAMETERS-1'!$B$5:$J$44,5,FALSE)*VLOOKUP(OVYLD2_!S$4,'[1]INTERNAL PARAMETERS-1'!$B$5:$J$44,7,FALSE)*OVYLD2_!$F16 + OVYLD1_!S16*(1-VLOOKUP(OVYLD2_!S$4,'[1]INTERNAL PARAMETERS-1'!$B$5:$J$44,5,FALSE))*VLOOKUP(OVYLD2_!S$4,'[1]INTERNAL PARAMETERS-1'!$B$5:$J$44,9,FALSE)*OVYLD2_!$F16</f>
        <v>16.07201382017227</v>
      </c>
      <c r="T16" s="44">
        <f>OVYLD1_!T16*VLOOKUP(OVYLD2_!T$4,'[1]INTERNAL PARAMETERS-1'!$B$5:$J$44,5,FALSE)*VLOOKUP(OVYLD2_!T$4,'[1]INTERNAL PARAMETERS-1'!$B$5:$J$44,7,FALSE)*OVYLD2_!$F16 + OVYLD1_!T16*(1-VLOOKUP(OVYLD2_!T$4,'[1]INTERNAL PARAMETERS-1'!$B$5:$J$44,5,FALSE))*VLOOKUP(OVYLD2_!T$4,'[1]INTERNAL PARAMETERS-1'!$B$5:$J$44,9,FALSE)*OVYLD2_!$F16</f>
        <v>6.4193122778269531</v>
      </c>
      <c r="U16" s="44">
        <f>OVYLD1_!U16*VLOOKUP(OVYLD2_!U$4,'[1]INTERNAL PARAMETERS-1'!$B$5:$J$44,5,FALSE)*VLOOKUP(OVYLD2_!U$4,'[1]INTERNAL PARAMETERS-1'!$B$5:$J$44,7,FALSE)*OVYLD2_!$F16 + OVYLD1_!U16*(1-VLOOKUP(OVYLD2_!U$4,'[1]INTERNAL PARAMETERS-1'!$B$5:$J$44,5,FALSE))*VLOOKUP(OVYLD2_!U$4,'[1]INTERNAL PARAMETERS-1'!$B$5:$J$44,9,FALSE)*OVYLD2_!$F16</f>
        <v>1.381621915506112</v>
      </c>
      <c r="V16" s="44">
        <f>OVYLD1_!V16*VLOOKUP(OVYLD2_!V$4,'[1]INTERNAL PARAMETERS-1'!$B$5:$J$44,5,FALSE)*VLOOKUP(OVYLD2_!V$4,'[1]INTERNAL PARAMETERS-1'!$B$5:$J$44,7,FALSE)*OVYLD2_!$F16 + OVYLD1_!V16*(1-VLOOKUP(OVYLD2_!V$4,'[1]INTERNAL PARAMETERS-1'!$B$5:$J$44,5,FALSE))*VLOOKUP(OVYLD2_!V$4,'[1]INTERNAL PARAMETERS-1'!$B$5:$J$44,9,FALSE)*OVYLD2_!$F16</f>
        <v>15.734794411222662</v>
      </c>
      <c r="W16" s="44">
        <f>OVYLD1_!W16*VLOOKUP(OVYLD2_!W$4,'[1]INTERNAL PARAMETERS-1'!$B$5:$J$44,5,FALSE)*VLOOKUP(OVYLD2_!W$4,'[1]INTERNAL PARAMETERS-1'!$B$5:$J$44,7,FALSE)*OVYLD2_!$F16 + OVYLD1_!W16*(1-VLOOKUP(OVYLD2_!W$4,'[1]INTERNAL PARAMETERS-1'!$B$5:$J$44,5,FALSE))*VLOOKUP(OVYLD2_!W$4,'[1]INTERNAL PARAMETERS-1'!$B$5:$J$44,9,FALSE)*OVYLD2_!$F16</f>
        <v>0</v>
      </c>
      <c r="X16" s="44">
        <f>OVYLD1_!X16*VLOOKUP(OVYLD2_!X$4,'[1]INTERNAL PARAMETERS-1'!$B$5:$J$44,5,FALSE)*VLOOKUP(OVYLD2_!X$4,'[1]INTERNAL PARAMETERS-1'!$B$5:$J$44,7,FALSE)*OVYLD2_!$F16 + OVYLD1_!X16*(1-VLOOKUP(OVYLD2_!X$4,'[1]INTERNAL PARAMETERS-1'!$B$5:$J$44,5,FALSE))*VLOOKUP(OVYLD2_!X$4,'[1]INTERNAL PARAMETERS-1'!$B$5:$J$44,9,FALSE)*OVYLD2_!$F16</f>
        <v>0</v>
      </c>
      <c r="Y16" s="44">
        <f>OVYLD1_!Y16*VLOOKUP(OVYLD2_!Y$4,'[1]INTERNAL PARAMETERS-1'!$B$5:$J$44,5,FALSE)*VLOOKUP(OVYLD2_!Y$4,'[1]INTERNAL PARAMETERS-1'!$B$5:$J$44,7,FALSE)*OVYLD2_!$F16 + OVYLD1_!Y16*(1-VLOOKUP(OVYLD2_!Y$4,'[1]INTERNAL PARAMETERS-1'!$B$5:$J$44,5,FALSE))*VLOOKUP(OVYLD2_!Y$4,'[1]INTERNAL PARAMETERS-1'!$B$5:$J$44,9,FALSE)*OVYLD2_!$F16</f>
        <v>0</v>
      </c>
      <c r="Z16" s="44">
        <f>OVYLD1_!Z16*VLOOKUP(OVYLD2_!Z$4,'[1]INTERNAL PARAMETERS-1'!$B$5:$J$44,5,FALSE)*VLOOKUP(OVYLD2_!Z$4,'[1]INTERNAL PARAMETERS-1'!$B$5:$J$44,7,FALSE)*OVYLD2_!$F16 + OVYLD1_!Z16*(1-VLOOKUP(OVYLD2_!Z$4,'[1]INTERNAL PARAMETERS-1'!$B$5:$J$44,5,FALSE))*VLOOKUP(OVYLD2_!Z$4,'[1]INTERNAL PARAMETERS-1'!$B$5:$J$44,9,FALSE)*OVYLD2_!$F16</f>
        <v>0</v>
      </c>
      <c r="AA16" s="44">
        <f>OVYLD1_!AA16*VLOOKUP(OVYLD2_!AA$4,'[1]INTERNAL PARAMETERS-1'!$B$5:$J$44,5,FALSE)*VLOOKUP(OVYLD2_!AA$4,'[1]INTERNAL PARAMETERS-1'!$B$5:$J$44,7,FALSE)*OVYLD2_!$F16 + OVYLD1_!AA16*(1-VLOOKUP(OVYLD2_!AA$4,'[1]INTERNAL PARAMETERS-1'!$B$5:$J$44,5,FALSE))*VLOOKUP(OVYLD2_!AA$4,'[1]INTERNAL PARAMETERS-1'!$B$5:$J$44,9,FALSE)*OVYLD2_!$F16</f>
        <v>0</v>
      </c>
      <c r="AB16" s="44">
        <f>OVYLD1_!AB16*VLOOKUP(OVYLD2_!AB$4,'[1]INTERNAL PARAMETERS-1'!$B$5:$J$44,5,FALSE)*VLOOKUP(OVYLD2_!AB$4,'[1]INTERNAL PARAMETERS-1'!$B$5:$J$44,7,FALSE)*OVYLD2_!$F16 + OVYLD1_!AB16*(1-VLOOKUP(OVYLD2_!AB$4,'[1]INTERNAL PARAMETERS-1'!$B$5:$J$44,5,FALSE))*VLOOKUP(OVYLD2_!AB$4,'[1]INTERNAL PARAMETERS-1'!$B$5:$J$44,9,FALSE)*OVYLD2_!$F16</f>
        <v>0</v>
      </c>
      <c r="AC16" s="44">
        <f>OVYLD1_!AC16*VLOOKUP(OVYLD2_!AC$4,'[1]INTERNAL PARAMETERS-1'!$B$5:$J$44,5,FALSE)*VLOOKUP(OVYLD2_!AC$4,'[1]INTERNAL PARAMETERS-1'!$B$5:$J$44,7,FALSE)*OVYLD2_!$F16 + OVYLD1_!AC16*(1-VLOOKUP(OVYLD2_!AC$4,'[1]INTERNAL PARAMETERS-1'!$B$5:$J$44,5,FALSE))*VLOOKUP(OVYLD2_!AC$4,'[1]INTERNAL PARAMETERS-1'!$B$5:$J$44,9,FALSE)*OVYLD2_!$F16</f>
        <v>0</v>
      </c>
      <c r="AD16" s="44">
        <f>OVYLD1_!AD16*VLOOKUP(OVYLD2_!AD$4,'[1]INTERNAL PARAMETERS-1'!$B$5:$J$44,5,FALSE)*VLOOKUP(OVYLD2_!AD$4,'[1]INTERNAL PARAMETERS-1'!$B$5:$J$44,7,FALSE)*OVYLD2_!$F16 + OVYLD1_!AD16*(1-VLOOKUP(OVYLD2_!AD$4,'[1]INTERNAL PARAMETERS-1'!$B$5:$J$44,5,FALSE))*VLOOKUP(OVYLD2_!AD$4,'[1]INTERNAL PARAMETERS-1'!$B$5:$J$44,9,FALSE)*OVYLD2_!$F16</f>
        <v>0</v>
      </c>
      <c r="AE16" s="44">
        <f>OVYLD1_!AE16*VLOOKUP(OVYLD2_!AE$4,'[1]INTERNAL PARAMETERS-1'!$B$5:$J$44,5,FALSE)*VLOOKUP(OVYLD2_!AE$4,'[1]INTERNAL PARAMETERS-1'!$B$5:$J$44,7,FALSE)*OVYLD2_!$F16 + OVYLD1_!AE16*(1-VLOOKUP(OVYLD2_!AE$4,'[1]INTERNAL PARAMETERS-1'!$B$5:$J$44,5,FALSE))*VLOOKUP(OVYLD2_!AE$4,'[1]INTERNAL PARAMETERS-1'!$B$5:$J$44,9,FALSE)*OVYLD2_!$F16</f>
        <v>0</v>
      </c>
      <c r="AF16" s="44">
        <f>OVYLD1_!AF16*VLOOKUP(OVYLD2_!AF$4,'[1]INTERNAL PARAMETERS-1'!$B$5:$J$44,5,FALSE)*VLOOKUP(OVYLD2_!AF$4,'[1]INTERNAL PARAMETERS-1'!$B$5:$J$44,7,FALSE)*OVYLD2_!$F16 + OVYLD1_!AF16*(1-VLOOKUP(OVYLD2_!AF$4,'[1]INTERNAL PARAMETERS-1'!$B$5:$J$44,5,FALSE))*VLOOKUP(OVYLD2_!AF$4,'[1]INTERNAL PARAMETERS-1'!$B$5:$J$44,9,FALSE)*OVYLD2_!$F16</f>
        <v>1.9868850223279713</v>
      </c>
      <c r="AG16" s="44">
        <f>OVYLD1_!AG16*VLOOKUP(OVYLD2_!AG$4,'[1]INTERNAL PARAMETERS-1'!$B$5:$J$44,5,FALSE)*VLOOKUP(OVYLD2_!AG$4,'[1]INTERNAL PARAMETERS-1'!$B$5:$J$44,7,FALSE)*OVYLD2_!$F16 + OVYLD1_!AG16*(1-VLOOKUP(OVYLD2_!AG$4,'[1]INTERNAL PARAMETERS-1'!$B$5:$J$44,5,FALSE))*VLOOKUP(OVYLD2_!AG$4,'[1]INTERNAL PARAMETERS-1'!$B$5:$J$44,9,FALSE)*OVYLD2_!$F16</f>
        <v>0</v>
      </c>
      <c r="AH16" s="44">
        <f>OVYLD1_!AH16*VLOOKUP(OVYLD2_!AH$4,'[1]INTERNAL PARAMETERS-1'!$B$5:$J$44,5,FALSE)*VLOOKUP(OVYLD2_!AH$4,'[1]INTERNAL PARAMETERS-1'!$B$5:$J$44,7,FALSE)*OVYLD2_!$F16 + OVYLD1_!AH16*(1-VLOOKUP(OVYLD2_!AH$4,'[1]INTERNAL PARAMETERS-1'!$B$5:$J$44,5,FALSE))*VLOOKUP(OVYLD2_!AH$4,'[1]INTERNAL PARAMETERS-1'!$B$5:$J$44,9,FALSE)*OVYLD2_!$F16</f>
        <v>0.11206737599431403</v>
      </c>
      <c r="AI16" s="44">
        <f>OVYLD1_!AI16*VLOOKUP(OVYLD2_!AI$4,'[1]INTERNAL PARAMETERS-1'!$B$5:$J$44,5,FALSE)*VLOOKUP(OVYLD2_!AI$4,'[1]INTERNAL PARAMETERS-1'!$B$5:$J$44,7,FALSE)*OVYLD2_!$F16 + OVYLD1_!AI16*(1-VLOOKUP(OVYLD2_!AI$4,'[1]INTERNAL PARAMETERS-1'!$B$5:$J$44,5,FALSE))*VLOOKUP(OVYLD2_!AI$4,'[1]INTERNAL PARAMETERS-1'!$B$5:$J$44,9,FALSE)*OVYLD2_!$F16</f>
        <v>0.3056685653774584</v>
      </c>
      <c r="AJ16" s="44">
        <f>OVYLD1_!AJ16*VLOOKUP(OVYLD2_!AJ$4,'[1]INTERNAL PARAMETERS-1'!$B$5:$J$44,5,FALSE)*VLOOKUP(OVYLD2_!AJ$4,'[1]INTERNAL PARAMETERS-1'!$B$5:$J$44,7,FALSE)*OVYLD2_!$F16 + OVYLD1_!AJ16*(1-VLOOKUP(OVYLD2_!AJ$4,'[1]INTERNAL PARAMETERS-1'!$B$5:$J$44,5,FALSE))*VLOOKUP(OVYLD2_!AJ$4,'[1]INTERNAL PARAMETERS-1'!$B$5:$J$44,9,FALSE)*OVYLD2_!$F16</f>
        <v>3.1791104694235339</v>
      </c>
      <c r="AK16" s="44">
        <f>OVYLD1_!AK16*VLOOKUP(OVYLD2_!AK$4,'[1]INTERNAL PARAMETERS-1'!$B$5:$J$44,5,FALSE)*VLOOKUP(OVYLD2_!AK$4,'[1]INTERNAL PARAMETERS-1'!$B$5:$J$44,7,FALSE)*OVYLD2_!$F16 + OVYLD1_!AK16*(1-VLOOKUP(OVYLD2_!AK$4,'[1]INTERNAL PARAMETERS-1'!$B$5:$J$44,5,FALSE))*VLOOKUP(OVYLD2_!AK$4,'[1]INTERNAL PARAMETERS-1'!$B$5:$J$44,9,FALSE)*OVYLD2_!$F16</f>
        <v>0</v>
      </c>
      <c r="AL16" s="44">
        <f>OVYLD1_!AL16*VLOOKUP(OVYLD2_!AL$4,'[1]INTERNAL PARAMETERS-1'!$B$5:$J$44,5,FALSE)*VLOOKUP(OVYLD2_!AL$4,'[1]INTERNAL PARAMETERS-1'!$B$5:$J$44,7,FALSE)*OVYLD2_!$F16 + OVYLD1_!AL16*(1-VLOOKUP(OVYLD2_!AL$4,'[1]INTERNAL PARAMETERS-1'!$B$5:$J$44,5,FALSE))*VLOOKUP(OVYLD2_!AL$4,'[1]INTERNAL PARAMETERS-1'!$B$5:$J$44,9,FALSE)*OVYLD2_!$F16</f>
        <v>0</v>
      </c>
      <c r="AM16" s="44">
        <f>OVYLD1_!AM16*VLOOKUP(OVYLD2_!AM$4,'[1]INTERNAL PARAMETERS-1'!$B$5:$J$44,5,FALSE)*VLOOKUP(OVYLD2_!AM$4,'[1]INTERNAL PARAMETERS-1'!$B$5:$J$44,7,FALSE)*OVYLD2_!$F16 + OVYLD1_!AM16*(1-VLOOKUP(OVYLD2_!AM$4,'[1]INTERNAL PARAMETERS-1'!$B$5:$J$44,5,FALSE))*VLOOKUP(OVYLD2_!AM$4,'[1]INTERNAL PARAMETERS-1'!$B$5:$J$44,9,FALSE)*OVYLD2_!$F16</f>
        <v>0</v>
      </c>
      <c r="AN16" s="44">
        <f>OVYLD1_!AN16*VLOOKUP(OVYLD2_!AN$4,'[1]INTERNAL PARAMETERS-1'!$B$5:$J$44,5,FALSE)*VLOOKUP(OVYLD2_!AN$4,'[1]INTERNAL PARAMETERS-1'!$B$5:$J$44,7,FALSE)*OVYLD2_!$F16 + OVYLD1_!AN16*(1-VLOOKUP(OVYLD2_!AN$4,'[1]INTERNAL PARAMETERS-1'!$B$5:$J$44,5,FALSE))*VLOOKUP(OVYLD2_!AN$4,'[1]INTERNAL PARAMETERS-1'!$B$5:$J$44,9,FALSE)*OVYLD2_!$F16</f>
        <v>0</v>
      </c>
      <c r="AO16" s="44">
        <f>OVYLD1_!AO16*VLOOKUP(OVYLD2_!AO$4,'[1]INTERNAL PARAMETERS-1'!$B$5:$J$44,5,FALSE)*VLOOKUP(OVYLD2_!AO$4,'[1]INTERNAL PARAMETERS-1'!$B$5:$J$44,7,FALSE)*OVYLD2_!$F16 + OVYLD1_!AO16*(1-VLOOKUP(OVYLD2_!AO$4,'[1]INTERNAL PARAMETERS-1'!$B$5:$J$44,5,FALSE))*VLOOKUP(OVYLD2_!AO$4,'[1]INTERNAL PARAMETERS-1'!$B$5:$J$44,9,FALSE)*OVYLD2_!$F16</f>
        <v>0</v>
      </c>
      <c r="AP16" s="44">
        <f>OVYLD1_!AP16*VLOOKUP(OVYLD2_!AP$4,'[1]INTERNAL PARAMETERS-1'!$B$5:$J$44,5,FALSE)*VLOOKUP(OVYLD2_!AP$4,'[1]INTERNAL PARAMETERS-1'!$B$5:$J$44,7,FALSE)*OVYLD2_!$F16 + OVYLD1_!AP16*(1-VLOOKUP(OVYLD2_!AP$4,'[1]INTERNAL PARAMETERS-1'!$B$5:$J$44,5,FALSE))*VLOOKUP(OVYLD2_!AP$4,'[1]INTERNAL PARAMETERS-1'!$B$5:$J$44,9,FALSE)*OVYLD2_!$F16</f>
        <v>0</v>
      </c>
      <c r="AQ16" s="44">
        <f>OVYLD1_!AQ16*VLOOKUP(OVYLD2_!AQ$4,'[1]INTERNAL PARAMETERS-1'!$B$5:$J$44,5,FALSE)*VLOOKUP(OVYLD2_!AQ$4,'[1]INTERNAL PARAMETERS-1'!$B$5:$J$44,7,FALSE)*OVYLD2_!$F16 + OVYLD1_!AQ16*(1-VLOOKUP(OVYLD2_!AQ$4,'[1]INTERNAL PARAMETERS-1'!$B$5:$J$44,5,FALSE))*VLOOKUP(OVYLD2_!AQ$4,'[1]INTERNAL PARAMETERS-1'!$B$5:$J$44,9,FALSE)*OVYLD2_!$F16</f>
        <v>0</v>
      </c>
      <c r="AR16" s="44">
        <f>OVYLD1_!AR16*VLOOKUP(OVYLD2_!AR$4,'[1]INTERNAL PARAMETERS-1'!$B$5:$J$44,5,FALSE)*VLOOKUP(OVYLD2_!AR$4,'[1]INTERNAL PARAMETERS-1'!$B$5:$J$44,7,FALSE)*OVYLD2_!$F16 + OVYLD1_!AR16*(1-VLOOKUP(OVYLD2_!AR$4,'[1]INTERNAL PARAMETERS-1'!$B$5:$J$44,5,FALSE))*VLOOKUP(OVYLD2_!AR$4,'[1]INTERNAL PARAMETERS-1'!$B$5:$J$44,9,FALSE)*OVYLD2_!$F16</f>
        <v>0</v>
      </c>
      <c r="AS16" s="44">
        <f>OVYLD1_!AS16*VLOOKUP(OVYLD2_!AS$4,'[1]INTERNAL PARAMETERS-1'!$B$5:$J$44,5,FALSE)*VLOOKUP(OVYLD2_!AS$4,'[1]INTERNAL PARAMETERS-1'!$B$5:$J$44,7,FALSE)*OVYLD2_!$F16 + OVYLD1_!AS16*(1-VLOOKUP(OVYLD2_!AS$4,'[1]INTERNAL PARAMETERS-1'!$B$5:$J$44,5,FALSE))*VLOOKUP(OVYLD2_!AS$4,'[1]INTERNAL PARAMETERS-1'!$B$5:$J$44,9,FALSE)*OVYLD2_!$F16</f>
        <v>0</v>
      </c>
      <c r="AT16" s="43">
        <f>OVYLD1_!AT16*VLOOKUP(OVYLD2_!AT$4,'[1]INTERNAL PARAMETERS-1'!$B$5:$J$44,5,FALSE)*VLOOKUP(OVYLD2_!AT$4,'[1]INTERNAL PARAMETERS-1'!$B$5:$J$44,7,FALSE)*OVYLD2_!$F16 + OVYLD1_!AT16*(1-VLOOKUP(OVYLD2_!AT$4,'[1]INTERNAL PARAMETERS-1'!$B$5:$J$44,5,FALSE))*VLOOKUP(OVYLD2_!AT$4,'[1]INTERNAL PARAMETERS-1'!$B$5:$J$44,9,FALSE)*OVYLD2_!$F16</f>
        <v>0</v>
      </c>
      <c r="AU16" s="45">
        <f>OVYLD1_!AU16*VLOOKUP(OVYLD2_!AU$4,'[1]INTERNAL PARAMETERS-1'!$B$5:$J$44,5,FALSE)*VLOOKUP(OVYLD2_!AU$4,'[1]INTERNAL PARAMETERS-1'!$B$5:$J$44,6,FALSE)*VLOOKUP(OVYLD2_!AU$4,'[1]INTERNAL PARAMETERS-1'!$B$5:$J$44,3,FALSE) + OVYLD1_!AU16*(1-VLOOKUP(OVYLD2_!AU$4,'[1]INTERNAL PARAMETERS-1'!$B$5:$J$44,5,FALSE))*VLOOKUP(OVYLD2_!AU$4,'[1]INTERNAL PARAMETERS-1'!$B$5:$J$44,8,FALSE)*VLOOKUP(OVYLD2_!AU$4,'[1]INTERNAL PARAMETERS-1'!$B$5:$J$44,3,FALSE)</f>
        <v>0</v>
      </c>
      <c r="AV16" s="44">
        <f>OVYLD1_!AV16*VLOOKUP(OVYLD2_!AV$4,'[1]INTERNAL PARAMETERS-1'!$B$5:$J$44,5,FALSE)*VLOOKUP(OVYLD2_!AV$4,'[1]INTERNAL PARAMETERS-1'!$B$5:$J$44,6,FALSE)*VLOOKUP(OVYLD2_!AV$4,'[1]INTERNAL PARAMETERS-1'!$B$5:$J$44,3,FALSE) + OVYLD1_!AV16*(1-VLOOKUP(OVYLD2_!AV$4,'[1]INTERNAL PARAMETERS-1'!$B$5:$J$44,5,FALSE))*VLOOKUP(OVYLD2_!AV$4,'[1]INTERNAL PARAMETERS-1'!$B$5:$J$44,8,FALSE)*VLOOKUP(OVYLD2_!AV$4,'[1]INTERNAL PARAMETERS-1'!$B$5:$J$44,3,FALSE)</f>
        <v>0</v>
      </c>
      <c r="AW16" s="44">
        <f>OVYLD1_!AW16*VLOOKUP(OVYLD2_!AW$4,'[1]INTERNAL PARAMETERS-1'!$B$5:$J$44,5,FALSE)*VLOOKUP(OVYLD2_!AW$4,'[1]INTERNAL PARAMETERS-1'!$B$5:$J$44,6,FALSE)*VLOOKUP(OVYLD2_!AW$4,'[1]INTERNAL PARAMETERS-1'!$B$5:$J$44,3,FALSE) + OVYLD1_!AW16*(1-VLOOKUP(OVYLD2_!AW$4,'[1]INTERNAL PARAMETERS-1'!$B$5:$J$44,5,FALSE))*VLOOKUP(OVYLD2_!AW$4,'[1]INTERNAL PARAMETERS-1'!$B$5:$J$44,8,FALSE)*VLOOKUP(OVYLD2_!AW$4,'[1]INTERNAL PARAMETERS-1'!$B$5:$J$44,3,FALSE)</f>
        <v>5.2744571255331918</v>
      </c>
      <c r="AX16" s="44">
        <f>OVYLD1_!AX16*VLOOKUP(OVYLD2_!AX$4,'[1]INTERNAL PARAMETERS-1'!$B$5:$J$44,5,FALSE)*VLOOKUP(OVYLD2_!AX$4,'[1]INTERNAL PARAMETERS-1'!$B$5:$J$44,6,FALSE)*VLOOKUP(OVYLD2_!AX$4,'[1]INTERNAL PARAMETERS-1'!$B$5:$J$44,3,FALSE) + OVYLD1_!AX16*(1-VLOOKUP(OVYLD2_!AX$4,'[1]INTERNAL PARAMETERS-1'!$B$5:$J$44,5,FALSE))*VLOOKUP(OVYLD2_!AX$4,'[1]INTERNAL PARAMETERS-1'!$B$5:$J$44,8,FALSE)*VLOOKUP(OVYLD2_!AX$4,'[1]INTERNAL PARAMETERS-1'!$B$5:$J$44,3,FALSE)</f>
        <v>0</v>
      </c>
      <c r="AY16" s="44">
        <f>OVYLD1_!AY16*VLOOKUP(OVYLD2_!AY$4,'[1]INTERNAL PARAMETERS-1'!$B$5:$J$44,5,FALSE)*VLOOKUP(OVYLD2_!AY$4,'[1]INTERNAL PARAMETERS-1'!$B$5:$J$44,6,FALSE)*VLOOKUP(OVYLD2_!AY$4,'[1]INTERNAL PARAMETERS-1'!$B$5:$J$44,3,FALSE) + OVYLD1_!AY16*(1-VLOOKUP(OVYLD2_!AY$4,'[1]INTERNAL PARAMETERS-1'!$B$5:$J$44,5,FALSE))*VLOOKUP(OVYLD2_!AY$4,'[1]INTERNAL PARAMETERS-1'!$B$5:$J$44,8,FALSE)*VLOOKUP(OVYLD2_!AY$4,'[1]INTERNAL PARAMETERS-1'!$B$5:$J$44,3,FALSE)</f>
        <v>0</v>
      </c>
      <c r="AZ16" s="44">
        <f>OVYLD1_!AZ16*VLOOKUP(OVYLD2_!AZ$4,'[1]INTERNAL PARAMETERS-1'!$B$5:$J$44,5,FALSE)*VLOOKUP(OVYLD2_!AZ$4,'[1]INTERNAL PARAMETERS-1'!$B$5:$J$44,6,FALSE)*VLOOKUP(OVYLD2_!AZ$4,'[1]INTERNAL PARAMETERS-1'!$B$5:$J$44,3,FALSE) + OVYLD1_!AZ16*(1-VLOOKUP(OVYLD2_!AZ$4,'[1]INTERNAL PARAMETERS-1'!$B$5:$J$44,5,FALSE))*VLOOKUP(OVYLD2_!AZ$4,'[1]INTERNAL PARAMETERS-1'!$B$5:$J$44,8,FALSE)*VLOOKUP(OVYLD2_!AZ$4,'[1]INTERNAL PARAMETERS-1'!$B$5:$J$44,3,FALSE)</f>
        <v>0</v>
      </c>
      <c r="BA16" s="44">
        <f>OVYLD1_!BA16*VLOOKUP(OVYLD2_!BA$4,'[1]INTERNAL PARAMETERS-1'!$B$5:$J$44,5,FALSE)*VLOOKUP(OVYLD2_!BA$4,'[1]INTERNAL PARAMETERS-1'!$B$5:$J$44,6,FALSE)*VLOOKUP(OVYLD2_!BA$4,'[1]INTERNAL PARAMETERS-1'!$B$5:$J$44,3,FALSE) + OVYLD1_!BA16*(1-VLOOKUP(OVYLD2_!BA$4,'[1]INTERNAL PARAMETERS-1'!$B$5:$J$44,5,FALSE))*VLOOKUP(OVYLD2_!BA$4,'[1]INTERNAL PARAMETERS-1'!$B$5:$J$44,8,FALSE)*VLOOKUP(OVYLD2_!BA$4,'[1]INTERNAL PARAMETERS-1'!$B$5:$J$44,3,FALSE)</f>
        <v>4.1713300819754791</v>
      </c>
      <c r="BB16" s="44">
        <f>OVYLD1_!BB16*VLOOKUP(OVYLD2_!BB$4,'[1]INTERNAL PARAMETERS-1'!$B$5:$J$44,5,FALSE)*VLOOKUP(OVYLD2_!BB$4,'[1]INTERNAL PARAMETERS-1'!$B$5:$J$44,6,FALSE)*VLOOKUP(OVYLD2_!BB$4,'[1]INTERNAL PARAMETERS-1'!$B$5:$J$44,3,FALSE) + OVYLD1_!BB16*(1-VLOOKUP(OVYLD2_!BB$4,'[1]INTERNAL PARAMETERS-1'!$B$5:$J$44,5,FALSE))*VLOOKUP(OVYLD2_!BB$4,'[1]INTERNAL PARAMETERS-1'!$B$5:$J$44,8,FALSE)*VLOOKUP(OVYLD2_!BB$4,'[1]INTERNAL PARAMETERS-1'!$B$5:$J$44,3,FALSE)</f>
        <v>0.78266198093359063</v>
      </c>
      <c r="BC16" s="44">
        <f>OVYLD1_!BC16*VLOOKUP(OVYLD2_!BC$4,'[1]INTERNAL PARAMETERS-1'!$B$5:$J$44,5,FALSE)*VLOOKUP(OVYLD2_!BC$4,'[1]INTERNAL PARAMETERS-1'!$B$5:$J$44,6,FALSE)*VLOOKUP(OVYLD2_!BC$4,'[1]INTERNAL PARAMETERS-1'!$B$5:$J$44,3,FALSE) + OVYLD1_!BC16*(1-VLOOKUP(OVYLD2_!BC$4,'[1]INTERNAL PARAMETERS-1'!$B$5:$J$44,5,FALSE))*VLOOKUP(OVYLD2_!BC$4,'[1]INTERNAL PARAMETERS-1'!$B$5:$J$44,8,FALSE)*VLOOKUP(OVYLD2_!BC$4,'[1]INTERNAL PARAMETERS-1'!$B$5:$J$44,3,FALSE)</f>
        <v>3.4143054546481415</v>
      </c>
      <c r="BD16" s="44">
        <f>OVYLD1_!BD16*VLOOKUP(OVYLD2_!BD$4,'[1]INTERNAL PARAMETERS-1'!$B$5:$J$44,5,FALSE)*VLOOKUP(OVYLD2_!BD$4,'[1]INTERNAL PARAMETERS-1'!$B$5:$J$44,6,FALSE)*VLOOKUP(OVYLD2_!BD$4,'[1]INTERNAL PARAMETERS-1'!$B$5:$J$44,3,FALSE) + OVYLD1_!BD16*(1-VLOOKUP(OVYLD2_!BD$4,'[1]INTERNAL PARAMETERS-1'!$B$5:$J$44,5,FALSE))*VLOOKUP(OVYLD2_!BD$4,'[1]INTERNAL PARAMETERS-1'!$B$5:$J$44,8,FALSE)*VLOOKUP(OVYLD2_!BD$4,'[1]INTERNAL PARAMETERS-1'!$B$5:$J$44,3,FALSE)</f>
        <v>0.61499786708623894</v>
      </c>
      <c r="BE16" s="44">
        <f>OVYLD1_!BE16*VLOOKUP(OVYLD2_!BE$4,'[1]INTERNAL PARAMETERS-1'!$B$5:$J$44,5,FALSE)*VLOOKUP(OVYLD2_!BE$4,'[1]INTERNAL PARAMETERS-1'!$B$5:$J$44,6,FALSE)*VLOOKUP(OVYLD2_!BE$4,'[1]INTERNAL PARAMETERS-1'!$B$5:$J$44,3,FALSE) + OVYLD1_!BE16*(1-VLOOKUP(OVYLD2_!BE$4,'[1]INTERNAL PARAMETERS-1'!$B$5:$J$44,5,FALSE))*VLOOKUP(OVYLD2_!BE$4,'[1]INTERNAL PARAMETERS-1'!$B$5:$J$44,8,FALSE)*VLOOKUP(OVYLD2_!BE$4,'[1]INTERNAL PARAMETERS-1'!$B$5:$J$44,3,FALSE)</f>
        <v>1.6893072887617289</v>
      </c>
      <c r="BF16" s="44">
        <f>OVYLD1_!BF16*VLOOKUP(OVYLD2_!BF$4,'[1]INTERNAL PARAMETERS-1'!$B$5:$J$44,5,FALSE)*VLOOKUP(OVYLD2_!BF$4,'[1]INTERNAL PARAMETERS-1'!$B$5:$J$44,6,FALSE)*VLOOKUP(OVYLD2_!BF$4,'[1]INTERNAL PARAMETERS-1'!$B$5:$J$44,3,FALSE) + OVYLD1_!BF16*(1-VLOOKUP(OVYLD2_!BF$4,'[1]INTERNAL PARAMETERS-1'!$B$5:$J$44,5,FALSE))*VLOOKUP(OVYLD2_!BF$4,'[1]INTERNAL PARAMETERS-1'!$B$5:$J$44,8,FALSE)*VLOOKUP(OVYLD2_!BF$4,'[1]INTERNAL PARAMETERS-1'!$B$5:$J$44,3,FALSE)</f>
        <v>0</v>
      </c>
      <c r="BG16" s="44">
        <f>OVYLD1_!BG16*VLOOKUP(OVYLD2_!BG$4,'[1]INTERNAL PARAMETERS-1'!$B$5:$J$44,5,FALSE)*VLOOKUP(OVYLD2_!BG$4,'[1]INTERNAL PARAMETERS-1'!$B$5:$J$44,6,FALSE)*VLOOKUP(OVYLD2_!BG$4,'[1]INTERNAL PARAMETERS-1'!$B$5:$J$44,3,FALSE) + OVYLD1_!BG16*(1-VLOOKUP(OVYLD2_!BG$4,'[1]INTERNAL PARAMETERS-1'!$B$5:$J$44,5,FALSE))*VLOOKUP(OVYLD2_!BG$4,'[1]INTERNAL PARAMETERS-1'!$B$5:$J$44,8,FALSE)*VLOOKUP(OVYLD2_!BG$4,'[1]INTERNAL PARAMETERS-1'!$B$5:$J$44,3,FALSE)</f>
        <v>0.79647150304966996</v>
      </c>
      <c r="BH16" s="44">
        <f>OVYLD1_!BH16*VLOOKUP(OVYLD2_!BH$4,'[1]INTERNAL PARAMETERS-1'!$B$5:$J$44,5,FALSE)*VLOOKUP(OVYLD2_!BH$4,'[1]INTERNAL PARAMETERS-1'!$B$5:$J$44,6,FALSE)*VLOOKUP(OVYLD2_!BH$4,'[1]INTERNAL PARAMETERS-1'!$B$5:$J$44,3,FALSE) + OVYLD1_!BH16*(1-VLOOKUP(OVYLD2_!BH$4,'[1]INTERNAL PARAMETERS-1'!$B$5:$J$44,5,FALSE))*VLOOKUP(OVYLD2_!BH$4,'[1]INTERNAL PARAMETERS-1'!$B$5:$J$44,8,FALSE)*VLOOKUP(OVYLD2_!BH$4,'[1]INTERNAL PARAMETERS-1'!$B$5:$J$44,3,FALSE)</f>
        <v>6.6224240378257018E-3</v>
      </c>
      <c r="BI16" s="44">
        <f>OVYLD1_!BI16*VLOOKUP(OVYLD2_!BI$4,'[1]INTERNAL PARAMETERS-1'!$B$5:$J$44,5,FALSE)*VLOOKUP(OVYLD2_!BI$4,'[1]INTERNAL PARAMETERS-1'!$B$5:$J$44,6,FALSE)*VLOOKUP(OVYLD2_!BI$4,'[1]INTERNAL PARAMETERS-1'!$B$5:$J$44,3,FALSE) + OVYLD1_!BI16*(1-VLOOKUP(OVYLD2_!BI$4,'[1]INTERNAL PARAMETERS-1'!$B$5:$J$44,5,FALSE))*VLOOKUP(OVYLD2_!BI$4,'[1]INTERNAL PARAMETERS-1'!$B$5:$J$44,8,FALSE)*VLOOKUP(OVYLD2_!BI$4,'[1]INTERNAL PARAMETERS-1'!$B$5:$J$44,3,FALSE)</f>
        <v>0</v>
      </c>
      <c r="BJ16" s="44">
        <f>OVYLD1_!BJ16*VLOOKUP(OVYLD2_!BJ$4,'[1]INTERNAL PARAMETERS-1'!$B$5:$J$44,5,FALSE)*VLOOKUP(OVYLD2_!BJ$4,'[1]INTERNAL PARAMETERS-1'!$B$5:$J$44,6,FALSE)*VLOOKUP(OVYLD2_!BJ$4,'[1]INTERNAL PARAMETERS-1'!$B$5:$J$44,3,FALSE) + OVYLD1_!BJ16*(1-VLOOKUP(OVYLD2_!BJ$4,'[1]INTERNAL PARAMETERS-1'!$B$5:$J$44,5,FALSE))*VLOOKUP(OVYLD2_!BJ$4,'[1]INTERNAL PARAMETERS-1'!$B$5:$J$44,8,FALSE)*VLOOKUP(OVYLD2_!BJ$4,'[1]INTERNAL PARAMETERS-1'!$B$5:$J$44,3,FALSE)</f>
        <v>0.31635068142124051</v>
      </c>
      <c r="BK16" s="44">
        <f>OVYLD1_!BK16*VLOOKUP(OVYLD2_!BK$4,'[1]INTERNAL PARAMETERS-1'!$B$5:$J$44,5,FALSE)*VLOOKUP(OVYLD2_!BK$4,'[1]INTERNAL PARAMETERS-1'!$B$5:$J$44,6,FALSE)*VLOOKUP(OVYLD2_!BK$4,'[1]INTERNAL PARAMETERS-1'!$B$5:$J$44,3,FALSE) + OVYLD1_!BK16*(1-VLOOKUP(OVYLD2_!BK$4,'[1]INTERNAL PARAMETERS-1'!$B$5:$J$44,5,FALSE))*VLOOKUP(OVYLD2_!BK$4,'[1]INTERNAL PARAMETERS-1'!$B$5:$J$44,8,FALSE)*VLOOKUP(OVYLD2_!BK$4,'[1]INTERNAL PARAMETERS-1'!$B$5:$J$44,3,FALSE)</f>
        <v>0.43262933712327362</v>
      </c>
      <c r="BL16" s="44">
        <f>OVYLD1_!BL16*VLOOKUP(OVYLD2_!BL$4,'[1]INTERNAL PARAMETERS-1'!$B$5:$J$44,5,FALSE)*VLOOKUP(OVYLD2_!BL$4,'[1]INTERNAL PARAMETERS-1'!$B$5:$J$44,6,FALSE)*VLOOKUP(OVYLD2_!BL$4,'[1]INTERNAL PARAMETERS-1'!$B$5:$J$44,3,FALSE) + OVYLD1_!BL16*(1-VLOOKUP(OVYLD2_!BL$4,'[1]INTERNAL PARAMETERS-1'!$B$5:$J$44,5,FALSE))*VLOOKUP(OVYLD2_!BL$4,'[1]INTERNAL PARAMETERS-1'!$B$5:$J$44,8,FALSE)*VLOOKUP(OVYLD2_!BL$4,'[1]INTERNAL PARAMETERS-1'!$B$5:$J$44,3,FALSE)</f>
        <v>1.3223668630654122</v>
      </c>
      <c r="BM16" s="44">
        <f>OVYLD1_!BM16*VLOOKUP(OVYLD2_!BM$4,'[1]INTERNAL PARAMETERS-1'!$B$5:$J$44,5,FALSE)*VLOOKUP(OVYLD2_!BM$4,'[1]INTERNAL PARAMETERS-1'!$B$5:$J$44,6,FALSE)*VLOOKUP(OVYLD2_!BM$4,'[1]INTERNAL PARAMETERS-1'!$B$5:$J$44,3,FALSE) + OVYLD1_!BM16*(1-VLOOKUP(OVYLD2_!BM$4,'[1]INTERNAL PARAMETERS-1'!$B$5:$J$44,5,FALSE))*VLOOKUP(OVYLD2_!BM$4,'[1]INTERNAL PARAMETERS-1'!$B$5:$J$44,8,FALSE)*VLOOKUP(OVYLD2_!BM$4,'[1]INTERNAL PARAMETERS-1'!$B$5:$J$44,3,FALSE)</f>
        <v>0.67769090553639233</v>
      </c>
      <c r="BN16" s="44">
        <f>OVYLD1_!BN16*VLOOKUP(OVYLD2_!BN$4,'[1]INTERNAL PARAMETERS-1'!$B$5:$J$44,5,FALSE)*VLOOKUP(OVYLD2_!BN$4,'[1]INTERNAL PARAMETERS-1'!$B$5:$J$44,6,FALSE)*VLOOKUP(OVYLD2_!BN$4,'[1]INTERNAL PARAMETERS-1'!$B$5:$J$44,3,FALSE) + OVYLD1_!BN16*(1-VLOOKUP(OVYLD2_!BN$4,'[1]INTERNAL PARAMETERS-1'!$B$5:$J$44,5,FALSE))*VLOOKUP(OVYLD2_!BN$4,'[1]INTERNAL PARAMETERS-1'!$B$5:$J$44,8,FALSE)*VLOOKUP(OVYLD2_!BN$4,'[1]INTERNAL PARAMETERS-1'!$B$5:$J$44,3,FALSE)</f>
        <v>0.40703501457917579</v>
      </c>
      <c r="BO16" s="44">
        <f>OVYLD1_!BO16*VLOOKUP(OVYLD2_!BO$4,'[1]INTERNAL PARAMETERS-1'!$B$5:$J$44,5,FALSE)*VLOOKUP(OVYLD2_!BO$4,'[1]INTERNAL PARAMETERS-1'!$B$5:$J$44,6,FALSE)*VLOOKUP(OVYLD2_!BO$4,'[1]INTERNAL PARAMETERS-1'!$B$5:$J$44,3,FALSE) + OVYLD1_!BO16*(1-VLOOKUP(OVYLD2_!BO$4,'[1]INTERNAL PARAMETERS-1'!$B$5:$J$44,5,FALSE))*VLOOKUP(OVYLD2_!BO$4,'[1]INTERNAL PARAMETERS-1'!$B$5:$J$44,8,FALSE)*VLOOKUP(OVYLD2_!BO$4,'[1]INTERNAL PARAMETERS-1'!$B$5:$J$44,3,FALSE)</f>
        <v>0.26071483108699234</v>
      </c>
      <c r="BP16" s="44">
        <f>OVYLD1_!BP16*VLOOKUP(OVYLD2_!BP$4,'[1]INTERNAL PARAMETERS-1'!$B$5:$J$44,5,FALSE)*VLOOKUP(OVYLD2_!BP$4,'[1]INTERNAL PARAMETERS-1'!$B$5:$J$44,6,FALSE)*VLOOKUP(OVYLD2_!BP$4,'[1]INTERNAL PARAMETERS-1'!$B$5:$J$44,3,FALSE) + OVYLD1_!BP16*(1-VLOOKUP(OVYLD2_!BP$4,'[1]INTERNAL PARAMETERS-1'!$B$5:$J$44,5,FALSE))*VLOOKUP(OVYLD2_!BP$4,'[1]INTERNAL PARAMETERS-1'!$B$5:$J$44,8,FALSE)*VLOOKUP(OVYLD2_!BP$4,'[1]INTERNAL PARAMETERS-1'!$B$5:$J$44,3,FALSE)</f>
        <v>2.6001063331569148E-2</v>
      </c>
      <c r="BQ16" s="44">
        <f>OVYLD1_!BQ16*VLOOKUP(OVYLD2_!BQ$4,'[1]INTERNAL PARAMETERS-1'!$B$5:$J$44,5,FALSE)*VLOOKUP(OVYLD2_!BQ$4,'[1]INTERNAL PARAMETERS-1'!$B$5:$J$44,6,FALSE)*VLOOKUP(OVYLD2_!BQ$4,'[1]INTERNAL PARAMETERS-1'!$B$5:$J$44,3,FALSE) + OVYLD1_!BQ16*(1-VLOOKUP(OVYLD2_!BQ$4,'[1]INTERNAL PARAMETERS-1'!$B$5:$J$44,5,FALSE))*VLOOKUP(OVYLD2_!BQ$4,'[1]INTERNAL PARAMETERS-1'!$B$5:$J$44,8,FALSE)*VLOOKUP(OVYLD2_!BQ$4,'[1]INTERNAL PARAMETERS-1'!$B$5:$J$44,3,FALSE)</f>
        <v>1.4147639053111334</v>
      </c>
      <c r="BR16" s="44">
        <f>OVYLD1_!BR16*VLOOKUP(OVYLD2_!BR$4,'[1]INTERNAL PARAMETERS-1'!$B$5:$J$44,5,FALSE)*VLOOKUP(OVYLD2_!BR$4,'[1]INTERNAL PARAMETERS-1'!$B$5:$J$44,6,FALSE)*VLOOKUP(OVYLD2_!BR$4,'[1]INTERNAL PARAMETERS-1'!$B$5:$J$44,3,FALSE) + OVYLD1_!BR16*(1-VLOOKUP(OVYLD2_!BR$4,'[1]INTERNAL PARAMETERS-1'!$B$5:$J$44,5,FALSE))*VLOOKUP(OVYLD2_!BR$4,'[1]INTERNAL PARAMETERS-1'!$B$5:$J$44,8,FALSE)*VLOOKUP(OVYLD2_!BR$4,'[1]INTERNAL PARAMETERS-1'!$B$5:$J$44,3,FALSE)</f>
        <v>4.5984450835639193E-2</v>
      </c>
      <c r="BS16" s="44">
        <f>OVYLD1_!BS16*VLOOKUP(OVYLD2_!BS$4,'[1]INTERNAL PARAMETERS-1'!$B$5:$J$44,5,FALSE)*VLOOKUP(OVYLD2_!BS$4,'[1]INTERNAL PARAMETERS-1'!$B$5:$J$44,6,FALSE)*VLOOKUP(OVYLD2_!BS$4,'[1]INTERNAL PARAMETERS-1'!$B$5:$J$44,3,FALSE) + OVYLD1_!BS16*(1-VLOOKUP(OVYLD2_!BS$4,'[1]INTERNAL PARAMETERS-1'!$B$5:$J$44,5,FALSE))*VLOOKUP(OVYLD2_!BS$4,'[1]INTERNAL PARAMETERS-1'!$B$5:$J$44,8,FALSE)*VLOOKUP(OVYLD2_!BS$4,'[1]INTERNAL PARAMETERS-1'!$B$5:$J$44,3,FALSE)</f>
        <v>4.5605876328937587E-3</v>
      </c>
      <c r="BT16" s="44">
        <f>OVYLD1_!BT16*VLOOKUP(OVYLD2_!BT$4,'[1]INTERNAL PARAMETERS-1'!$B$5:$J$44,5,FALSE)*VLOOKUP(OVYLD2_!BT$4,'[1]INTERNAL PARAMETERS-1'!$B$5:$J$44,6,FALSE)*VLOOKUP(OVYLD2_!BT$4,'[1]INTERNAL PARAMETERS-1'!$B$5:$J$44,3,FALSE) + OVYLD1_!BT16*(1-VLOOKUP(OVYLD2_!BT$4,'[1]INTERNAL PARAMETERS-1'!$B$5:$J$44,5,FALSE))*VLOOKUP(OVYLD2_!BT$4,'[1]INTERNAL PARAMETERS-1'!$B$5:$J$44,8,FALSE)*VLOOKUP(OVYLD2_!BT$4,'[1]INTERNAL PARAMETERS-1'!$B$5:$J$44,3,FALSE)</f>
        <v>0</v>
      </c>
      <c r="BU16" s="44">
        <f>OVYLD1_!BU16*VLOOKUP(OVYLD2_!BU$4,'[1]INTERNAL PARAMETERS-1'!$B$5:$J$44,5,FALSE)*VLOOKUP(OVYLD2_!BU$4,'[1]INTERNAL PARAMETERS-1'!$B$5:$J$44,6,FALSE)*VLOOKUP(OVYLD2_!BU$4,'[1]INTERNAL PARAMETERS-1'!$B$5:$J$44,3,FALSE) + OVYLD1_!BU16*(1-VLOOKUP(OVYLD2_!BU$4,'[1]INTERNAL PARAMETERS-1'!$B$5:$J$44,5,FALSE))*VLOOKUP(OVYLD2_!BU$4,'[1]INTERNAL PARAMETERS-1'!$B$5:$J$44,8,FALSE)*VLOOKUP(OVYLD2_!BU$4,'[1]INTERNAL PARAMETERS-1'!$B$5:$J$44,3,FALSE)</f>
        <v>0</v>
      </c>
      <c r="BV16" s="44">
        <f>OVYLD1_!BV16*VLOOKUP(OVYLD2_!BV$4,'[1]INTERNAL PARAMETERS-1'!$B$5:$J$44,5,FALSE)*VLOOKUP(OVYLD2_!BV$4,'[1]INTERNAL PARAMETERS-1'!$B$5:$J$44,6,FALSE)*VLOOKUP(OVYLD2_!BV$4,'[1]INTERNAL PARAMETERS-1'!$B$5:$J$44,3,FALSE) + OVYLD1_!BV16*(1-VLOOKUP(OVYLD2_!BV$4,'[1]INTERNAL PARAMETERS-1'!$B$5:$J$44,5,FALSE))*VLOOKUP(OVYLD2_!BV$4,'[1]INTERNAL PARAMETERS-1'!$B$5:$J$44,8,FALSE)*VLOOKUP(OVYLD2_!BV$4,'[1]INTERNAL PARAMETERS-1'!$B$5:$J$44,3,FALSE)</f>
        <v>0</v>
      </c>
      <c r="BW16" s="44">
        <f>OVYLD1_!BW16*VLOOKUP(OVYLD2_!BW$4,'[1]INTERNAL PARAMETERS-1'!$B$5:$J$44,5,FALSE)*VLOOKUP(OVYLD2_!BW$4,'[1]INTERNAL PARAMETERS-1'!$B$5:$J$44,6,FALSE)*VLOOKUP(OVYLD2_!BW$4,'[1]INTERNAL PARAMETERS-1'!$B$5:$J$44,3,FALSE) + OVYLD1_!BW16*(1-VLOOKUP(OVYLD2_!BW$4,'[1]INTERNAL PARAMETERS-1'!$B$5:$J$44,5,FALSE))*VLOOKUP(OVYLD2_!BW$4,'[1]INTERNAL PARAMETERS-1'!$B$5:$J$44,8,FALSE)*VLOOKUP(OVYLD2_!BW$4,'[1]INTERNAL PARAMETERS-1'!$B$5:$J$44,3,FALSE)</f>
        <v>0</v>
      </c>
      <c r="BX16" s="44">
        <f>OVYLD1_!BX16*VLOOKUP(OVYLD2_!BX$4,'[1]INTERNAL PARAMETERS-1'!$B$5:$J$44,5,FALSE)*VLOOKUP(OVYLD2_!BX$4,'[1]INTERNAL PARAMETERS-1'!$B$5:$J$44,6,FALSE)*VLOOKUP(OVYLD2_!BX$4,'[1]INTERNAL PARAMETERS-1'!$B$5:$J$44,3,FALSE) + OVYLD1_!BX16*(1-VLOOKUP(OVYLD2_!BX$4,'[1]INTERNAL PARAMETERS-1'!$B$5:$J$44,5,FALSE))*VLOOKUP(OVYLD2_!BX$4,'[1]INTERNAL PARAMETERS-1'!$B$5:$J$44,8,FALSE)*VLOOKUP(OVYLD2_!BX$4,'[1]INTERNAL PARAMETERS-1'!$B$5:$J$44,3,FALSE)</f>
        <v>0</v>
      </c>
      <c r="BY16" s="44">
        <f>OVYLD1_!BY16*VLOOKUP(OVYLD2_!BY$4,'[1]INTERNAL PARAMETERS-1'!$B$5:$J$44,5,FALSE)*VLOOKUP(OVYLD2_!BY$4,'[1]INTERNAL PARAMETERS-1'!$B$5:$J$44,6,FALSE)*VLOOKUP(OVYLD2_!BY$4,'[1]INTERNAL PARAMETERS-1'!$B$5:$J$44,3,FALSE) + OVYLD1_!BY16*(1-VLOOKUP(OVYLD2_!BY$4,'[1]INTERNAL PARAMETERS-1'!$B$5:$J$44,5,FALSE))*VLOOKUP(OVYLD2_!BY$4,'[1]INTERNAL PARAMETERS-1'!$B$5:$J$44,8,FALSE)*VLOOKUP(OVYLD2_!BY$4,'[1]INTERNAL PARAMETERS-1'!$B$5:$J$44,3,FALSE)</f>
        <v>0</v>
      </c>
      <c r="BZ16" s="44">
        <f>OVYLD1_!BZ16*VLOOKUP(OVYLD2_!BZ$4,'[1]INTERNAL PARAMETERS-1'!$B$5:$J$44,5,FALSE)*VLOOKUP(OVYLD2_!BZ$4,'[1]INTERNAL PARAMETERS-1'!$B$5:$J$44,6,FALSE)*VLOOKUP(OVYLD2_!BZ$4,'[1]INTERNAL PARAMETERS-1'!$B$5:$J$44,3,FALSE) + OVYLD1_!BZ16*(1-VLOOKUP(OVYLD2_!BZ$4,'[1]INTERNAL PARAMETERS-1'!$B$5:$J$44,5,FALSE))*VLOOKUP(OVYLD2_!BZ$4,'[1]INTERNAL PARAMETERS-1'!$B$5:$J$44,8,FALSE)*VLOOKUP(OVYLD2_!BZ$4,'[1]INTERNAL PARAMETERS-1'!$B$5:$J$44,3,FALSE)</f>
        <v>3.1768894897695713E-3</v>
      </c>
      <c r="CA16" s="44">
        <f>OVYLD1_!CA16*VLOOKUP(OVYLD2_!CA$4,'[1]INTERNAL PARAMETERS-1'!$B$5:$J$44,5,FALSE)*VLOOKUP(OVYLD2_!CA$4,'[1]INTERNAL PARAMETERS-1'!$B$5:$J$44,6,FALSE)*VLOOKUP(OVYLD2_!CA$4,'[1]INTERNAL PARAMETERS-1'!$B$5:$J$44,3,FALSE) + OVYLD1_!CA16*(1-VLOOKUP(OVYLD2_!CA$4,'[1]INTERNAL PARAMETERS-1'!$B$5:$J$44,5,FALSE))*VLOOKUP(OVYLD2_!CA$4,'[1]INTERNAL PARAMETERS-1'!$B$5:$J$44,8,FALSE)*VLOOKUP(OVYLD2_!CA$4,'[1]INTERNAL PARAMETERS-1'!$B$5:$J$44,3,FALSE)</f>
        <v>0</v>
      </c>
      <c r="CB16" s="44">
        <f>OVYLD1_!CB16*VLOOKUP(OVYLD2_!CB$4,'[1]INTERNAL PARAMETERS-1'!$B$5:$J$44,5,FALSE)*VLOOKUP(OVYLD2_!CB$4,'[1]INTERNAL PARAMETERS-1'!$B$5:$J$44,6,FALSE)*VLOOKUP(OVYLD2_!CB$4,'[1]INTERNAL PARAMETERS-1'!$B$5:$J$44,3,FALSE) + OVYLD1_!CB16*(1-VLOOKUP(OVYLD2_!CB$4,'[1]INTERNAL PARAMETERS-1'!$B$5:$J$44,5,FALSE))*VLOOKUP(OVYLD2_!CB$4,'[1]INTERNAL PARAMETERS-1'!$B$5:$J$44,8,FALSE)*VLOOKUP(OVYLD2_!CB$4,'[1]INTERNAL PARAMETERS-1'!$B$5:$J$44,3,FALSE)</f>
        <v>0</v>
      </c>
      <c r="CC16" s="44">
        <f>OVYLD1_!CC16*VLOOKUP(OVYLD2_!CC$4,'[1]INTERNAL PARAMETERS-1'!$B$5:$J$44,5,FALSE)*VLOOKUP(OVYLD2_!CC$4,'[1]INTERNAL PARAMETERS-1'!$B$5:$J$44,6,FALSE)*VLOOKUP(OVYLD2_!CC$4,'[1]INTERNAL PARAMETERS-1'!$B$5:$J$44,3,FALSE) + OVYLD1_!CC16*(1-VLOOKUP(OVYLD2_!CC$4,'[1]INTERNAL PARAMETERS-1'!$B$5:$J$44,5,FALSE))*VLOOKUP(OVYLD2_!CC$4,'[1]INTERNAL PARAMETERS-1'!$B$5:$J$44,8,FALSE)*VLOOKUP(OVYLD2_!CC$4,'[1]INTERNAL PARAMETERS-1'!$B$5:$J$44,3,FALSE)</f>
        <v>6.5406040375800304E-3</v>
      </c>
      <c r="CD16" s="44">
        <f>OVYLD1_!CD16*VLOOKUP(OVYLD2_!CD$4,'[1]INTERNAL PARAMETERS-1'!$B$5:$J$44,5,FALSE)*VLOOKUP(OVYLD2_!CD$4,'[1]INTERNAL PARAMETERS-1'!$B$5:$J$44,6,FALSE)*VLOOKUP(OVYLD2_!CD$4,'[1]INTERNAL PARAMETERS-1'!$B$5:$J$44,3,FALSE) + OVYLD1_!CD16*(1-VLOOKUP(OVYLD2_!CD$4,'[1]INTERNAL PARAMETERS-1'!$B$5:$J$44,5,FALSE))*VLOOKUP(OVYLD2_!CD$4,'[1]INTERNAL PARAMETERS-1'!$B$5:$J$44,8,FALSE)*VLOOKUP(OVYLD2_!CD$4,'[1]INTERNAL PARAMETERS-1'!$B$5:$J$44,3,FALSE)</f>
        <v>1.7675183208625215E-2</v>
      </c>
      <c r="CE16" s="44">
        <f>OVYLD1_!CE16*VLOOKUP(OVYLD2_!CE$4,'[1]INTERNAL PARAMETERS-1'!$B$5:$J$44,5,FALSE)*VLOOKUP(OVYLD2_!CE$4,'[1]INTERNAL PARAMETERS-1'!$B$5:$J$44,6,FALSE)*VLOOKUP(OVYLD2_!CE$4,'[1]INTERNAL PARAMETERS-1'!$B$5:$J$44,3,FALSE) + OVYLD1_!CE16*(1-VLOOKUP(OVYLD2_!CE$4,'[1]INTERNAL PARAMETERS-1'!$B$5:$J$44,5,FALSE))*VLOOKUP(OVYLD2_!CE$4,'[1]INTERNAL PARAMETERS-1'!$B$5:$J$44,8,FALSE)*VLOOKUP(OVYLD2_!CE$4,'[1]INTERNAL PARAMETERS-1'!$B$5:$J$44,3,FALSE)</f>
        <v>4.414678148095038E-2</v>
      </c>
      <c r="CF16" s="44">
        <f>OVYLD1_!CF16*VLOOKUP(OVYLD2_!CF$4,'[1]INTERNAL PARAMETERS-1'!$B$5:$J$44,5,FALSE)*VLOOKUP(OVYLD2_!CF$4,'[1]INTERNAL PARAMETERS-1'!$B$5:$J$44,6,FALSE)*VLOOKUP(OVYLD2_!CF$4,'[1]INTERNAL PARAMETERS-1'!$B$5:$J$44,3,FALSE) + OVYLD1_!CF16*(1-VLOOKUP(OVYLD2_!CF$4,'[1]INTERNAL PARAMETERS-1'!$B$5:$J$44,5,FALSE))*VLOOKUP(OVYLD2_!CF$4,'[1]INTERNAL PARAMETERS-1'!$B$5:$J$44,8,FALSE)*VLOOKUP(OVYLD2_!CF$4,'[1]INTERNAL PARAMETERS-1'!$B$5:$J$44,3,FALSE)</f>
        <v>1.5548587157047501E-2</v>
      </c>
      <c r="CG16" s="44">
        <f>OVYLD1_!CG16*VLOOKUP(OVYLD2_!CG$4,'[1]INTERNAL PARAMETERS-1'!$B$5:$J$44,5,FALSE)*VLOOKUP(OVYLD2_!CG$4,'[1]INTERNAL PARAMETERS-1'!$B$5:$J$44,6,FALSE)*VLOOKUP(OVYLD2_!CG$4,'[1]INTERNAL PARAMETERS-1'!$B$5:$J$44,3,FALSE) + OVYLD1_!CG16*(1-VLOOKUP(OVYLD2_!CG$4,'[1]INTERNAL PARAMETERS-1'!$B$5:$J$44,5,FALSE))*VLOOKUP(OVYLD2_!CG$4,'[1]INTERNAL PARAMETERS-1'!$B$5:$J$44,8,FALSE)*VLOOKUP(OVYLD2_!CG$4,'[1]INTERNAL PARAMETERS-1'!$B$5:$J$44,3,FALSE)</f>
        <v>6.8678397620020135E-4</v>
      </c>
      <c r="CH16" s="43">
        <f>OVYLD1_!CH16*VLOOKUP(OVYLD2_!CH$4,'[1]INTERNAL PARAMETERS-1'!$B$5:$J$44,5,FALSE)*VLOOKUP(OVYLD2_!CH$4,'[1]INTERNAL PARAMETERS-1'!$B$5:$J$44,6,FALSE)*VLOOKUP(OVYLD2_!CH$4,'[1]INTERNAL PARAMETERS-1'!$B$5:$J$44,3,FALSE) + OVYLD1_!CH16*(1-VLOOKUP(OVYLD2_!CH$4,'[1]INTERNAL PARAMETERS-1'!$B$5:$J$44,5,FALSE))*VLOOKUP(OVYLD2_!CH$4,'[1]INTERNAL PARAMETERS-1'!$B$5:$J$44,8,FALSE)*VLOOKUP(OVYLD2_!CH$4,'[1]INTERNAL PARAMETERS-1'!$B$5:$J$44,3,FALSE)</f>
        <v>0</v>
      </c>
      <c r="CJ16" s="45">
        <f t="shared" si="0"/>
        <v>645.59301764043335</v>
      </c>
      <c r="CK16" s="43">
        <f t="shared" si="1"/>
        <v>21.746026195299763</v>
      </c>
    </row>
    <row r="17" spans="2:89" x14ac:dyDescent="0.5">
      <c r="B17" s="58" t="s">
        <v>5</v>
      </c>
      <c r="C17" s="57" t="s">
        <v>81</v>
      </c>
      <c r="D17" s="57" t="s">
        <v>68</v>
      </c>
      <c r="E17" s="128">
        <f>OVERALL2021!AI17</f>
        <v>1429.6553633118274</v>
      </c>
      <c r="F17" s="59">
        <f>'[1]INTERNAL PARAMETERS-1'!M17</f>
        <v>25.55</v>
      </c>
      <c r="G17" s="45">
        <f>OVYLD1_!G17*VLOOKUP(OVYLD2_!G$4,'[1]INTERNAL PARAMETERS-1'!$B$5:$J$44,5,FALSE)*VLOOKUP(OVYLD2_!G$4,'[1]INTERNAL PARAMETERS-1'!$B$5:$J$44,7,FALSE)*OVYLD2_!$F17 + OVYLD1_!G17*(1-VLOOKUP(OVYLD2_!G$4,'[1]INTERNAL PARAMETERS-1'!$B$5:$J$44,5,FALSE))*VLOOKUP(OVYLD2_!G$4,'[1]INTERNAL PARAMETERS-1'!$B$5:$J$44,9,FALSE)*OVYLD2_!$F17</f>
        <v>200.67940967350927</v>
      </c>
      <c r="H17" s="44">
        <f>OVYLD1_!H17*VLOOKUP(OVYLD2_!H$4,'[1]INTERNAL PARAMETERS-1'!$B$5:$J$44,5,FALSE)*VLOOKUP(OVYLD2_!H$4,'[1]INTERNAL PARAMETERS-1'!$B$5:$J$44,7,FALSE)*OVYLD2_!$F17 + OVYLD1_!H17*(1-VLOOKUP(OVYLD2_!H$4,'[1]INTERNAL PARAMETERS-1'!$B$5:$J$44,5,FALSE))*VLOOKUP(OVYLD2_!H$4,'[1]INTERNAL PARAMETERS-1'!$B$5:$J$44,9,FALSE)*OVYLD2_!$F17</f>
        <v>68.016291326915137</v>
      </c>
      <c r="I17" s="44">
        <f>OVYLD1_!I17*VLOOKUP(OVYLD2_!I$4,'[1]INTERNAL PARAMETERS-1'!$B$5:$J$44,5,FALSE)*VLOOKUP(OVYLD2_!I$4,'[1]INTERNAL PARAMETERS-1'!$B$5:$J$44,7,FALSE)*OVYLD2_!$F17 + OVYLD1_!I17*(1-VLOOKUP(OVYLD2_!I$4,'[1]INTERNAL PARAMETERS-1'!$B$5:$J$44,5,FALSE))*VLOOKUP(OVYLD2_!I$4,'[1]INTERNAL PARAMETERS-1'!$B$5:$J$44,9,FALSE)*OVYLD2_!$F17</f>
        <v>87.534115169488871</v>
      </c>
      <c r="J17" s="44">
        <f>OVYLD1_!J17*VLOOKUP(OVYLD2_!J$4,'[1]INTERNAL PARAMETERS-1'!$B$5:$J$44,5,FALSE)*VLOOKUP(OVYLD2_!J$4,'[1]INTERNAL PARAMETERS-1'!$B$5:$J$44,7,FALSE)*OVYLD2_!$F17 + OVYLD1_!J17*(1-VLOOKUP(OVYLD2_!J$4,'[1]INTERNAL PARAMETERS-1'!$B$5:$J$44,5,FALSE))*VLOOKUP(OVYLD2_!J$4,'[1]INTERNAL PARAMETERS-1'!$B$5:$J$44,9,FALSE)*OVYLD2_!$F17</f>
        <v>0</v>
      </c>
      <c r="K17" s="44">
        <f>OVYLD1_!K17*VLOOKUP(OVYLD2_!K$4,'[1]INTERNAL PARAMETERS-1'!$B$5:$J$44,5,FALSE)*VLOOKUP(OVYLD2_!K$4,'[1]INTERNAL PARAMETERS-1'!$B$5:$J$44,7,FALSE)*OVYLD2_!$F17 + OVYLD1_!K17*(1-VLOOKUP(OVYLD2_!K$4,'[1]INTERNAL PARAMETERS-1'!$B$5:$J$44,5,FALSE))*VLOOKUP(OVYLD2_!K$4,'[1]INTERNAL PARAMETERS-1'!$B$5:$J$44,9,FALSE)*OVYLD2_!$F17</f>
        <v>1.0695856874568304</v>
      </c>
      <c r="L17" s="44">
        <f>OVYLD1_!L17*VLOOKUP(OVYLD2_!L$4,'[1]INTERNAL PARAMETERS-1'!$B$5:$J$44,5,FALSE)*VLOOKUP(OVYLD2_!L$4,'[1]INTERNAL PARAMETERS-1'!$B$5:$J$44,7,FALSE)*OVYLD2_!$F17 + OVYLD1_!L17*(1-VLOOKUP(OVYLD2_!L$4,'[1]INTERNAL PARAMETERS-1'!$B$5:$J$44,5,FALSE))*VLOOKUP(OVYLD2_!L$4,'[1]INTERNAL PARAMETERS-1'!$B$5:$J$44,9,FALSE)*OVYLD2_!$F17</f>
        <v>0</v>
      </c>
      <c r="M17" s="44">
        <f>OVYLD1_!M17*VLOOKUP(OVYLD2_!M$4,'[1]INTERNAL PARAMETERS-1'!$B$5:$J$44,5,FALSE)*VLOOKUP(OVYLD2_!M$4,'[1]INTERNAL PARAMETERS-1'!$B$5:$J$44,7,FALSE)*OVYLD2_!$F17 + OVYLD1_!M17*(1-VLOOKUP(OVYLD2_!M$4,'[1]INTERNAL PARAMETERS-1'!$B$5:$J$44,5,FALSE))*VLOOKUP(OVYLD2_!M$4,'[1]INTERNAL PARAMETERS-1'!$B$5:$J$44,9,FALSE)*OVYLD2_!$F17</f>
        <v>8.0883832877300588</v>
      </c>
      <c r="N17" s="44">
        <f>OVYLD1_!N17*VLOOKUP(OVYLD2_!N$4,'[1]INTERNAL PARAMETERS-1'!$B$5:$J$44,5,FALSE)*VLOOKUP(OVYLD2_!N$4,'[1]INTERNAL PARAMETERS-1'!$B$5:$J$44,7,FALSE)*OVYLD2_!$F17 + OVYLD1_!N17*(1-VLOOKUP(OVYLD2_!N$4,'[1]INTERNAL PARAMETERS-1'!$B$5:$J$44,5,FALSE))*VLOOKUP(OVYLD2_!N$4,'[1]INTERNAL PARAMETERS-1'!$B$5:$J$44,9,FALSE)*OVYLD2_!$F17</f>
        <v>0.19610897321435189</v>
      </c>
      <c r="O17" s="44">
        <f>OVYLD1_!O17*VLOOKUP(OVYLD2_!O$4,'[1]INTERNAL PARAMETERS-1'!$B$5:$J$44,5,FALSE)*VLOOKUP(OVYLD2_!O$4,'[1]INTERNAL PARAMETERS-1'!$B$5:$J$44,7,FALSE)*OVYLD2_!$F17 + OVYLD1_!O17*(1-VLOOKUP(OVYLD2_!O$4,'[1]INTERNAL PARAMETERS-1'!$B$5:$J$44,5,FALSE))*VLOOKUP(OVYLD2_!O$4,'[1]INTERNAL PARAMETERS-1'!$B$5:$J$44,9,FALSE)*OVYLD2_!$F17</f>
        <v>0</v>
      </c>
      <c r="P17" s="44">
        <f>OVYLD1_!P17*VLOOKUP(OVYLD2_!P$4,'[1]INTERNAL PARAMETERS-1'!$B$5:$J$44,5,FALSE)*VLOOKUP(OVYLD2_!P$4,'[1]INTERNAL PARAMETERS-1'!$B$5:$J$44,7,FALSE)*OVYLD2_!$F17 + OVYLD1_!P17*(1-VLOOKUP(OVYLD2_!P$4,'[1]INTERNAL PARAMETERS-1'!$B$5:$J$44,5,FALSE))*VLOOKUP(OVYLD2_!P$4,'[1]INTERNAL PARAMETERS-1'!$B$5:$J$44,9,FALSE)*OVYLD2_!$F17</f>
        <v>0</v>
      </c>
      <c r="Q17" s="44">
        <f>OVYLD1_!Q17*VLOOKUP(OVYLD2_!Q$4,'[1]INTERNAL PARAMETERS-1'!$B$5:$J$44,5,FALSE)*VLOOKUP(OVYLD2_!Q$4,'[1]INTERNAL PARAMETERS-1'!$B$5:$J$44,7,FALSE)*OVYLD2_!$F17 + OVYLD1_!Q17*(1-VLOOKUP(OVYLD2_!Q$4,'[1]INTERNAL PARAMETERS-1'!$B$5:$J$44,5,FALSE))*VLOOKUP(OVYLD2_!Q$4,'[1]INTERNAL PARAMETERS-1'!$B$5:$J$44,9,FALSE)*OVYLD2_!$F17</f>
        <v>0</v>
      </c>
      <c r="R17" s="44">
        <f>OVYLD1_!R17*VLOOKUP(OVYLD2_!R$4,'[1]INTERNAL PARAMETERS-1'!$B$5:$J$44,5,FALSE)*VLOOKUP(OVYLD2_!R$4,'[1]INTERNAL PARAMETERS-1'!$B$5:$J$44,7,FALSE)*OVYLD2_!$F17 + OVYLD1_!R17*(1-VLOOKUP(OVYLD2_!R$4,'[1]INTERNAL PARAMETERS-1'!$B$5:$J$44,5,FALSE))*VLOOKUP(OVYLD2_!R$4,'[1]INTERNAL PARAMETERS-1'!$B$5:$J$44,9,FALSE)*OVYLD2_!$F17</f>
        <v>0.25353142221198938</v>
      </c>
      <c r="S17" s="44">
        <f>OVYLD1_!S17*VLOOKUP(OVYLD2_!S$4,'[1]INTERNAL PARAMETERS-1'!$B$5:$J$44,5,FALSE)*VLOOKUP(OVYLD2_!S$4,'[1]INTERNAL PARAMETERS-1'!$B$5:$J$44,7,FALSE)*OVYLD2_!$F17 + OVYLD1_!S17*(1-VLOOKUP(OVYLD2_!S$4,'[1]INTERNAL PARAMETERS-1'!$B$5:$J$44,5,FALSE))*VLOOKUP(OVYLD2_!S$4,'[1]INTERNAL PARAMETERS-1'!$B$5:$J$44,9,FALSE)*OVYLD2_!$F17</f>
        <v>10.223502280212271</v>
      </c>
      <c r="T17" s="44">
        <f>OVYLD1_!T17*VLOOKUP(OVYLD2_!T$4,'[1]INTERNAL PARAMETERS-1'!$B$5:$J$44,5,FALSE)*VLOOKUP(OVYLD2_!T$4,'[1]INTERNAL PARAMETERS-1'!$B$5:$J$44,7,FALSE)*OVYLD2_!$F17 + OVYLD1_!T17*(1-VLOOKUP(OVYLD2_!T$4,'[1]INTERNAL PARAMETERS-1'!$B$5:$J$44,5,FALSE))*VLOOKUP(OVYLD2_!T$4,'[1]INTERNAL PARAMETERS-1'!$B$5:$J$44,9,FALSE)*OVYLD2_!$F17</f>
        <v>3.3279286657831544</v>
      </c>
      <c r="U17" s="44">
        <f>OVYLD1_!U17*VLOOKUP(OVYLD2_!U$4,'[1]INTERNAL PARAMETERS-1'!$B$5:$J$44,5,FALSE)*VLOOKUP(OVYLD2_!U$4,'[1]INTERNAL PARAMETERS-1'!$B$5:$J$44,7,FALSE)*OVYLD2_!$F17 + OVYLD1_!U17*(1-VLOOKUP(OVYLD2_!U$4,'[1]INTERNAL PARAMETERS-1'!$B$5:$J$44,5,FALSE))*VLOOKUP(OVYLD2_!U$4,'[1]INTERNAL PARAMETERS-1'!$B$5:$J$44,9,FALSE)*OVYLD2_!$F17</f>
        <v>2.1488439084258979</v>
      </c>
      <c r="V17" s="44">
        <f>OVYLD1_!V17*VLOOKUP(OVYLD2_!V$4,'[1]INTERNAL PARAMETERS-1'!$B$5:$J$44,5,FALSE)*VLOOKUP(OVYLD2_!V$4,'[1]INTERNAL PARAMETERS-1'!$B$5:$J$44,7,FALSE)*OVYLD2_!$F17 + OVYLD1_!V17*(1-VLOOKUP(OVYLD2_!V$4,'[1]INTERNAL PARAMETERS-1'!$B$5:$J$44,5,FALSE))*VLOOKUP(OVYLD2_!V$4,'[1]INTERNAL PARAMETERS-1'!$B$5:$J$44,9,FALSE)*OVYLD2_!$F17</f>
        <v>13.670549949527961</v>
      </c>
      <c r="W17" s="44">
        <f>OVYLD1_!W17*VLOOKUP(OVYLD2_!W$4,'[1]INTERNAL PARAMETERS-1'!$B$5:$J$44,5,FALSE)*VLOOKUP(OVYLD2_!W$4,'[1]INTERNAL PARAMETERS-1'!$B$5:$J$44,7,FALSE)*OVYLD2_!$F17 + OVYLD1_!W17*(1-VLOOKUP(OVYLD2_!W$4,'[1]INTERNAL PARAMETERS-1'!$B$5:$J$44,5,FALSE))*VLOOKUP(OVYLD2_!W$4,'[1]INTERNAL PARAMETERS-1'!$B$5:$J$44,9,FALSE)*OVYLD2_!$F17</f>
        <v>0</v>
      </c>
      <c r="X17" s="44">
        <f>OVYLD1_!X17*VLOOKUP(OVYLD2_!X$4,'[1]INTERNAL PARAMETERS-1'!$B$5:$J$44,5,FALSE)*VLOOKUP(OVYLD2_!X$4,'[1]INTERNAL PARAMETERS-1'!$B$5:$J$44,7,FALSE)*OVYLD2_!$F17 + OVYLD1_!X17*(1-VLOOKUP(OVYLD2_!X$4,'[1]INTERNAL PARAMETERS-1'!$B$5:$J$44,5,FALSE))*VLOOKUP(OVYLD2_!X$4,'[1]INTERNAL PARAMETERS-1'!$B$5:$J$44,9,FALSE)*OVYLD2_!$F17</f>
        <v>0</v>
      </c>
      <c r="Y17" s="44">
        <f>OVYLD1_!Y17*VLOOKUP(OVYLD2_!Y$4,'[1]INTERNAL PARAMETERS-1'!$B$5:$J$44,5,FALSE)*VLOOKUP(OVYLD2_!Y$4,'[1]INTERNAL PARAMETERS-1'!$B$5:$J$44,7,FALSE)*OVYLD2_!$F17 + OVYLD1_!Y17*(1-VLOOKUP(OVYLD2_!Y$4,'[1]INTERNAL PARAMETERS-1'!$B$5:$J$44,5,FALSE))*VLOOKUP(OVYLD2_!Y$4,'[1]INTERNAL PARAMETERS-1'!$B$5:$J$44,9,FALSE)*OVYLD2_!$F17</f>
        <v>0</v>
      </c>
      <c r="Z17" s="44">
        <f>OVYLD1_!Z17*VLOOKUP(OVYLD2_!Z$4,'[1]INTERNAL PARAMETERS-1'!$B$5:$J$44,5,FALSE)*VLOOKUP(OVYLD2_!Z$4,'[1]INTERNAL PARAMETERS-1'!$B$5:$J$44,7,FALSE)*OVYLD2_!$F17 + OVYLD1_!Z17*(1-VLOOKUP(OVYLD2_!Z$4,'[1]INTERNAL PARAMETERS-1'!$B$5:$J$44,5,FALSE))*VLOOKUP(OVYLD2_!Z$4,'[1]INTERNAL PARAMETERS-1'!$B$5:$J$44,9,FALSE)*OVYLD2_!$F17</f>
        <v>0</v>
      </c>
      <c r="AA17" s="44">
        <f>OVYLD1_!AA17*VLOOKUP(OVYLD2_!AA$4,'[1]INTERNAL PARAMETERS-1'!$B$5:$J$44,5,FALSE)*VLOOKUP(OVYLD2_!AA$4,'[1]INTERNAL PARAMETERS-1'!$B$5:$J$44,7,FALSE)*OVYLD2_!$F17 + OVYLD1_!AA17*(1-VLOOKUP(OVYLD2_!AA$4,'[1]INTERNAL PARAMETERS-1'!$B$5:$J$44,5,FALSE))*VLOOKUP(OVYLD2_!AA$4,'[1]INTERNAL PARAMETERS-1'!$B$5:$J$44,9,FALSE)*OVYLD2_!$F17</f>
        <v>0</v>
      </c>
      <c r="AB17" s="44">
        <f>OVYLD1_!AB17*VLOOKUP(OVYLD2_!AB$4,'[1]INTERNAL PARAMETERS-1'!$B$5:$J$44,5,FALSE)*VLOOKUP(OVYLD2_!AB$4,'[1]INTERNAL PARAMETERS-1'!$B$5:$J$44,7,FALSE)*OVYLD2_!$F17 + OVYLD1_!AB17*(1-VLOOKUP(OVYLD2_!AB$4,'[1]INTERNAL PARAMETERS-1'!$B$5:$J$44,5,FALSE))*VLOOKUP(OVYLD2_!AB$4,'[1]INTERNAL PARAMETERS-1'!$B$5:$J$44,9,FALSE)*OVYLD2_!$F17</f>
        <v>0</v>
      </c>
      <c r="AC17" s="44">
        <f>OVYLD1_!AC17*VLOOKUP(OVYLD2_!AC$4,'[1]INTERNAL PARAMETERS-1'!$B$5:$J$44,5,FALSE)*VLOOKUP(OVYLD2_!AC$4,'[1]INTERNAL PARAMETERS-1'!$B$5:$J$44,7,FALSE)*OVYLD2_!$F17 + OVYLD1_!AC17*(1-VLOOKUP(OVYLD2_!AC$4,'[1]INTERNAL PARAMETERS-1'!$B$5:$J$44,5,FALSE))*VLOOKUP(OVYLD2_!AC$4,'[1]INTERNAL PARAMETERS-1'!$B$5:$J$44,9,FALSE)*OVYLD2_!$F17</f>
        <v>0</v>
      </c>
      <c r="AD17" s="44">
        <f>OVYLD1_!AD17*VLOOKUP(OVYLD2_!AD$4,'[1]INTERNAL PARAMETERS-1'!$B$5:$J$44,5,FALSE)*VLOOKUP(OVYLD2_!AD$4,'[1]INTERNAL PARAMETERS-1'!$B$5:$J$44,7,FALSE)*OVYLD2_!$F17 + OVYLD1_!AD17*(1-VLOOKUP(OVYLD2_!AD$4,'[1]INTERNAL PARAMETERS-1'!$B$5:$J$44,5,FALSE))*VLOOKUP(OVYLD2_!AD$4,'[1]INTERNAL PARAMETERS-1'!$B$5:$J$44,9,FALSE)*OVYLD2_!$F17</f>
        <v>0</v>
      </c>
      <c r="AE17" s="44">
        <f>OVYLD1_!AE17*VLOOKUP(OVYLD2_!AE$4,'[1]INTERNAL PARAMETERS-1'!$B$5:$J$44,5,FALSE)*VLOOKUP(OVYLD2_!AE$4,'[1]INTERNAL PARAMETERS-1'!$B$5:$J$44,7,FALSE)*OVYLD2_!$F17 + OVYLD1_!AE17*(1-VLOOKUP(OVYLD2_!AE$4,'[1]INTERNAL PARAMETERS-1'!$B$5:$J$44,5,FALSE))*VLOOKUP(OVYLD2_!AE$4,'[1]INTERNAL PARAMETERS-1'!$B$5:$J$44,9,FALSE)*OVYLD2_!$F17</f>
        <v>0</v>
      </c>
      <c r="AF17" s="44">
        <f>OVYLD1_!AF17*VLOOKUP(OVYLD2_!AF$4,'[1]INTERNAL PARAMETERS-1'!$B$5:$J$44,5,FALSE)*VLOOKUP(OVYLD2_!AF$4,'[1]INTERNAL PARAMETERS-1'!$B$5:$J$44,7,FALSE)*OVYLD2_!$F17 + OVYLD1_!AF17*(1-VLOOKUP(OVYLD2_!AF$4,'[1]INTERNAL PARAMETERS-1'!$B$5:$J$44,5,FALSE))*VLOOKUP(OVYLD2_!AF$4,'[1]INTERNAL PARAMETERS-1'!$B$5:$J$44,9,FALSE)*OVYLD2_!$F17</f>
        <v>0.61798284164172412</v>
      </c>
      <c r="AG17" s="44">
        <f>OVYLD1_!AG17*VLOOKUP(OVYLD2_!AG$4,'[1]INTERNAL PARAMETERS-1'!$B$5:$J$44,5,FALSE)*VLOOKUP(OVYLD2_!AG$4,'[1]INTERNAL PARAMETERS-1'!$B$5:$J$44,7,FALSE)*OVYLD2_!$F17 + OVYLD1_!AG17*(1-VLOOKUP(OVYLD2_!AG$4,'[1]INTERNAL PARAMETERS-1'!$B$5:$J$44,5,FALSE))*VLOOKUP(OVYLD2_!AG$4,'[1]INTERNAL PARAMETERS-1'!$B$5:$J$44,9,FALSE)*OVYLD2_!$F17</f>
        <v>0</v>
      </c>
      <c r="AH17" s="44">
        <f>OVYLD1_!AH17*VLOOKUP(OVYLD2_!AH$4,'[1]INTERNAL PARAMETERS-1'!$B$5:$J$44,5,FALSE)*VLOOKUP(OVYLD2_!AH$4,'[1]INTERNAL PARAMETERS-1'!$B$5:$J$44,7,FALSE)*OVYLD2_!$F17 + OVYLD1_!AH17*(1-VLOOKUP(OVYLD2_!AH$4,'[1]INTERNAL PARAMETERS-1'!$B$5:$J$44,5,FALSE))*VLOOKUP(OVYLD2_!AH$4,'[1]INTERNAL PARAMETERS-1'!$B$5:$J$44,9,FALSE)*OVYLD2_!$F17</f>
        <v>0</v>
      </c>
      <c r="AI17" s="44">
        <f>OVYLD1_!AI17*VLOOKUP(OVYLD2_!AI$4,'[1]INTERNAL PARAMETERS-1'!$B$5:$J$44,5,FALSE)*VLOOKUP(OVYLD2_!AI$4,'[1]INTERNAL PARAMETERS-1'!$B$5:$J$44,7,FALSE)*OVYLD2_!$F17 + OVYLD1_!AI17*(1-VLOOKUP(OVYLD2_!AI$4,'[1]INTERNAL PARAMETERS-1'!$B$5:$J$44,5,FALSE))*VLOOKUP(OVYLD2_!AI$4,'[1]INTERNAL PARAMETERS-1'!$B$5:$J$44,9,FALSE)*OVYLD2_!$F17</f>
        <v>0.35656509018014265</v>
      </c>
      <c r="AJ17" s="44">
        <f>OVYLD1_!AJ17*VLOOKUP(OVYLD2_!AJ$4,'[1]INTERNAL PARAMETERS-1'!$B$5:$J$44,5,FALSE)*VLOOKUP(OVYLD2_!AJ$4,'[1]INTERNAL PARAMETERS-1'!$B$5:$J$44,7,FALSE)*OVYLD2_!$F17 + OVYLD1_!AJ17*(1-VLOOKUP(OVYLD2_!AJ$4,'[1]INTERNAL PARAMETERS-1'!$B$5:$J$44,5,FALSE))*VLOOKUP(OVYLD2_!AJ$4,'[1]INTERNAL PARAMETERS-1'!$B$5:$J$44,9,FALSE)*OVYLD2_!$F17</f>
        <v>1.5450995621129875</v>
      </c>
      <c r="AK17" s="44">
        <f>OVYLD1_!AK17*VLOOKUP(OVYLD2_!AK$4,'[1]INTERNAL PARAMETERS-1'!$B$5:$J$44,5,FALSE)*VLOOKUP(OVYLD2_!AK$4,'[1]INTERNAL PARAMETERS-1'!$B$5:$J$44,7,FALSE)*OVYLD2_!$F17 + OVYLD1_!AK17*(1-VLOOKUP(OVYLD2_!AK$4,'[1]INTERNAL PARAMETERS-1'!$B$5:$J$44,5,FALSE))*VLOOKUP(OVYLD2_!AK$4,'[1]INTERNAL PARAMETERS-1'!$B$5:$J$44,9,FALSE)*OVYLD2_!$F17</f>
        <v>0</v>
      </c>
      <c r="AL17" s="44">
        <f>OVYLD1_!AL17*VLOOKUP(OVYLD2_!AL$4,'[1]INTERNAL PARAMETERS-1'!$B$5:$J$44,5,FALSE)*VLOOKUP(OVYLD2_!AL$4,'[1]INTERNAL PARAMETERS-1'!$B$5:$J$44,7,FALSE)*OVYLD2_!$F17 + OVYLD1_!AL17*(1-VLOOKUP(OVYLD2_!AL$4,'[1]INTERNAL PARAMETERS-1'!$B$5:$J$44,5,FALSE))*VLOOKUP(OVYLD2_!AL$4,'[1]INTERNAL PARAMETERS-1'!$B$5:$J$44,9,FALSE)*OVYLD2_!$F17</f>
        <v>0</v>
      </c>
      <c r="AM17" s="44">
        <f>OVYLD1_!AM17*VLOOKUP(OVYLD2_!AM$4,'[1]INTERNAL PARAMETERS-1'!$B$5:$J$44,5,FALSE)*VLOOKUP(OVYLD2_!AM$4,'[1]INTERNAL PARAMETERS-1'!$B$5:$J$44,7,FALSE)*OVYLD2_!$F17 + OVYLD1_!AM17*(1-VLOOKUP(OVYLD2_!AM$4,'[1]INTERNAL PARAMETERS-1'!$B$5:$J$44,5,FALSE))*VLOOKUP(OVYLD2_!AM$4,'[1]INTERNAL PARAMETERS-1'!$B$5:$J$44,9,FALSE)*OVYLD2_!$F17</f>
        <v>0</v>
      </c>
      <c r="AN17" s="44">
        <f>OVYLD1_!AN17*VLOOKUP(OVYLD2_!AN$4,'[1]INTERNAL PARAMETERS-1'!$B$5:$J$44,5,FALSE)*VLOOKUP(OVYLD2_!AN$4,'[1]INTERNAL PARAMETERS-1'!$B$5:$J$44,7,FALSE)*OVYLD2_!$F17 + OVYLD1_!AN17*(1-VLOOKUP(OVYLD2_!AN$4,'[1]INTERNAL PARAMETERS-1'!$B$5:$J$44,5,FALSE))*VLOOKUP(OVYLD2_!AN$4,'[1]INTERNAL PARAMETERS-1'!$B$5:$J$44,9,FALSE)*OVYLD2_!$F17</f>
        <v>0</v>
      </c>
      <c r="AO17" s="44">
        <f>OVYLD1_!AO17*VLOOKUP(OVYLD2_!AO$4,'[1]INTERNAL PARAMETERS-1'!$B$5:$J$44,5,FALSE)*VLOOKUP(OVYLD2_!AO$4,'[1]INTERNAL PARAMETERS-1'!$B$5:$J$44,7,FALSE)*OVYLD2_!$F17 + OVYLD1_!AO17*(1-VLOOKUP(OVYLD2_!AO$4,'[1]INTERNAL PARAMETERS-1'!$B$5:$J$44,5,FALSE))*VLOOKUP(OVYLD2_!AO$4,'[1]INTERNAL PARAMETERS-1'!$B$5:$J$44,9,FALSE)*OVYLD2_!$F17</f>
        <v>0</v>
      </c>
      <c r="AP17" s="44">
        <f>OVYLD1_!AP17*VLOOKUP(OVYLD2_!AP$4,'[1]INTERNAL PARAMETERS-1'!$B$5:$J$44,5,FALSE)*VLOOKUP(OVYLD2_!AP$4,'[1]INTERNAL PARAMETERS-1'!$B$5:$J$44,7,FALSE)*OVYLD2_!$F17 + OVYLD1_!AP17*(1-VLOOKUP(OVYLD2_!AP$4,'[1]INTERNAL PARAMETERS-1'!$B$5:$J$44,5,FALSE))*VLOOKUP(OVYLD2_!AP$4,'[1]INTERNAL PARAMETERS-1'!$B$5:$J$44,9,FALSE)*OVYLD2_!$F17</f>
        <v>0</v>
      </c>
      <c r="AQ17" s="44">
        <f>OVYLD1_!AQ17*VLOOKUP(OVYLD2_!AQ$4,'[1]INTERNAL PARAMETERS-1'!$B$5:$J$44,5,FALSE)*VLOOKUP(OVYLD2_!AQ$4,'[1]INTERNAL PARAMETERS-1'!$B$5:$J$44,7,FALSE)*OVYLD2_!$F17 + OVYLD1_!AQ17*(1-VLOOKUP(OVYLD2_!AQ$4,'[1]INTERNAL PARAMETERS-1'!$B$5:$J$44,5,FALSE))*VLOOKUP(OVYLD2_!AQ$4,'[1]INTERNAL PARAMETERS-1'!$B$5:$J$44,9,FALSE)*OVYLD2_!$F17</f>
        <v>0</v>
      </c>
      <c r="AR17" s="44">
        <f>OVYLD1_!AR17*VLOOKUP(OVYLD2_!AR$4,'[1]INTERNAL PARAMETERS-1'!$B$5:$J$44,5,FALSE)*VLOOKUP(OVYLD2_!AR$4,'[1]INTERNAL PARAMETERS-1'!$B$5:$J$44,7,FALSE)*OVYLD2_!$F17 + OVYLD1_!AR17*(1-VLOOKUP(OVYLD2_!AR$4,'[1]INTERNAL PARAMETERS-1'!$B$5:$J$44,5,FALSE))*VLOOKUP(OVYLD2_!AR$4,'[1]INTERNAL PARAMETERS-1'!$B$5:$J$44,9,FALSE)*OVYLD2_!$F17</f>
        <v>0</v>
      </c>
      <c r="AS17" s="44">
        <f>OVYLD1_!AS17*VLOOKUP(OVYLD2_!AS$4,'[1]INTERNAL PARAMETERS-1'!$B$5:$J$44,5,FALSE)*VLOOKUP(OVYLD2_!AS$4,'[1]INTERNAL PARAMETERS-1'!$B$5:$J$44,7,FALSE)*OVYLD2_!$F17 + OVYLD1_!AS17*(1-VLOOKUP(OVYLD2_!AS$4,'[1]INTERNAL PARAMETERS-1'!$B$5:$J$44,5,FALSE))*VLOOKUP(OVYLD2_!AS$4,'[1]INTERNAL PARAMETERS-1'!$B$5:$J$44,9,FALSE)*OVYLD2_!$F17</f>
        <v>0</v>
      </c>
      <c r="AT17" s="43">
        <f>OVYLD1_!AT17*VLOOKUP(OVYLD2_!AT$4,'[1]INTERNAL PARAMETERS-1'!$B$5:$J$44,5,FALSE)*VLOOKUP(OVYLD2_!AT$4,'[1]INTERNAL PARAMETERS-1'!$B$5:$J$44,7,FALSE)*OVYLD2_!$F17 + OVYLD1_!AT17*(1-VLOOKUP(OVYLD2_!AT$4,'[1]INTERNAL PARAMETERS-1'!$B$5:$J$44,5,FALSE))*VLOOKUP(OVYLD2_!AT$4,'[1]INTERNAL PARAMETERS-1'!$B$5:$J$44,9,FALSE)*OVYLD2_!$F17</f>
        <v>0</v>
      </c>
      <c r="AU17" s="45">
        <f>OVYLD1_!AU17*VLOOKUP(OVYLD2_!AU$4,'[1]INTERNAL PARAMETERS-1'!$B$5:$J$44,5,FALSE)*VLOOKUP(OVYLD2_!AU$4,'[1]INTERNAL PARAMETERS-1'!$B$5:$J$44,6,FALSE)*VLOOKUP(OVYLD2_!AU$4,'[1]INTERNAL PARAMETERS-1'!$B$5:$J$44,3,FALSE) + OVYLD1_!AU17*(1-VLOOKUP(OVYLD2_!AU$4,'[1]INTERNAL PARAMETERS-1'!$B$5:$J$44,5,FALSE))*VLOOKUP(OVYLD2_!AU$4,'[1]INTERNAL PARAMETERS-1'!$B$5:$J$44,8,FALSE)*VLOOKUP(OVYLD2_!AU$4,'[1]INTERNAL PARAMETERS-1'!$B$5:$J$44,3,FALSE)</f>
        <v>0</v>
      </c>
      <c r="AV17" s="44">
        <f>OVYLD1_!AV17*VLOOKUP(OVYLD2_!AV$4,'[1]INTERNAL PARAMETERS-1'!$B$5:$J$44,5,FALSE)*VLOOKUP(OVYLD2_!AV$4,'[1]INTERNAL PARAMETERS-1'!$B$5:$J$44,6,FALSE)*VLOOKUP(OVYLD2_!AV$4,'[1]INTERNAL PARAMETERS-1'!$B$5:$J$44,3,FALSE) + OVYLD1_!AV17*(1-VLOOKUP(OVYLD2_!AV$4,'[1]INTERNAL PARAMETERS-1'!$B$5:$J$44,5,FALSE))*VLOOKUP(OVYLD2_!AV$4,'[1]INTERNAL PARAMETERS-1'!$B$5:$J$44,8,FALSE)*VLOOKUP(OVYLD2_!AV$4,'[1]INTERNAL PARAMETERS-1'!$B$5:$J$44,3,FALSE)</f>
        <v>0</v>
      </c>
      <c r="AW17" s="44">
        <f>OVYLD1_!AW17*VLOOKUP(OVYLD2_!AW$4,'[1]INTERNAL PARAMETERS-1'!$B$5:$J$44,5,FALSE)*VLOOKUP(OVYLD2_!AW$4,'[1]INTERNAL PARAMETERS-1'!$B$5:$J$44,6,FALSE)*VLOOKUP(OVYLD2_!AW$4,'[1]INTERNAL PARAMETERS-1'!$B$5:$J$44,3,FALSE) + OVYLD1_!AW17*(1-VLOOKUP(OVYLD2_!AW$4,'[1]INTERNAL PARAMETERS-1'!$B$5:$J$44,5,FALSE))*VLOOKUP(OVYLD2_!AW$4,'[1]INTERNAL PARAMETERS-1'!$B$5:$J$44,8,FALSE)*VLOOKUP(OVYLD2_!AW$4,'[1]INTERNAL PARAMETERS-1'!$B$5:$J$44,3,FALSE)</f>
        <v>4.0449922678063777</v>
      </c>
      <c r="AX17" s="44">
        <f>OVYLD1_!AX17*VLOOKUP(OVYLD2_!AX$4,'[1]INTERNAL PARAMETERS-1'!$B$5:$J$44,5,FALSE)*VLOOKUP(OVYLD2_!AX$4,'[1]INTERNAL PARAMETERS-1'!$B$5:$J$44,6,FALSE)*VLOOKUP(OVYLD2_!AX$4,'[1]INTERNAL PARAMETERS-1'!$B$5:$J$44,3,FALSE) + OVYLD1_!AX17*(1-VLOOKUP(OVYLD2_!AX$4,'[1]INTERNAL PARAMETERS-1'!$B$5:$J$44,5,FALSE))*VLOOKUP(OVYLD2_!AX$4,'[1]INTERNAL PARAMETERS-1'!$B$5:$J$44,8,FALSE)*VLOOKUP(OVYLD2_!AX$4,'[1]INTERNAL PARAMETERS-1'!$B$5:$J$44,3,FALSE)</f>
        <v>0</v>
      </c>
      <c r="AY17" s="44">
        <f>OVYLD1_!AY17*VLOOKUP(OVYLD2_!AY$4,'[1]INTERNAL PARAMETERS-1'!$B$5:$J$44,5,FALSE)*VLOOKUP(OVYLD2_!AY$4,'[1]INTERNAL PARAMETERS-1'!$B$5:$J$44,6,FALSE)*VLOOKUP(OVYLD2_!AY$4,'[1]INTERNAL PARAMETERS-1'!$B$5:$J$44,3,FALSE) + OVYLD1_!AY17*(1-VLOOKUP(OVYLD2_!AY$4,'[1]INTERNAL PARAMETERS-1'!$B$5:$J$44,5,FALSE))*VLOOKUP(OVYLD2_!AY$4,'[1]INTERNAL PARAMETERS-1'!$B$5:$J$44,8,FALSE)*VLOOKUP(OVYLD2_!AY$4,'[1]INTERNAL PARAMETERS-1'!$B$5:$J$44,3,FALSE)</f>
        <v>0</v>
      </c>
      <c r="AZ17" s="44">
        <f>OVYLD1_!AZ17*VLOOKUP(OVYLD2_!AZ$4,'[1]INTERNAL PARAMETERS-1'!$B$5:$J$44,5,FALSE)*VLOOKUP(OVYLD2_!AZ$4,'[1]INTERNAL PARAMETERS-1'!$B$5:$J$44,6,FALSE)*VLOOKUP(OVYLD2_!AZ$4,'[1]INTERNAL PARAMETERS-1'!$B$5:$J$44,3,FALSE) + OVYLD1_!AZ17*(1-VLOOKUP(OVYLD2_!AZ$4,'[1]INTERNAL PARAMETERS-1'!$B$5:$J$44,5,FALSE))*VLOOKUP(OVYLD2_!AZ$4,'[1]INTERNAL PARAMETERS-1'!$B$5:$J$44,8,FALSE)*VLOOKUP(OVYLD2_!AZ$4,'[1]INTERNAL PARAMETERS-1'!$B$5:$J$44,3,FALSE)</f>
        <v>0</v>
      </c>
      <c r="BA17" s="44">
        <f>OVYLD1_!BA17*VLOOKUP(OVYLD2_!BA$4,'[1]INTERNAL PARAMETERS-1'!$B$5:$J$44,5,FALSE)*VLOOKUP(OVYLD2_!BA$4,'[1]INTERNAL PARAMETERS-1'!$B$5:$J$44,6,FALSE)*VLOOKUP(OVYLD2_!BA$4,'[1]INTERNAL PARAMETERS-1'!$B$5:$J$44,3,FALSE) + OVYLD1_!BA17*(1-VLOOKUP(OVYLD2_!BA$4,'[1]INTERNAL PARAMETERS-1'!$B$5:$J$44,5,FALSE))*VLOOKUP(OVYLD2_!BA$4,'[1]INTERNAL PARAMETERS-1'!$B$5:$J$44,8,FALSE)*VLOOKUP(OVYLD2_!BA$4,'[1]INTERNAL PARAMETERS-1'!$B$5:$J$44,3,FALSE)</f>
        <v>3.7359072321395304</v>
      </c>
      <c r="BB17" s="44">
        <f>OVYLD1_!BB17*VLOOKUP(OVYLD2_!BB$4,'[1]INTERNAL PARAMETERS-1'!$B$5:$J$44,5,FALSE)*VLOOKUP(OVYLD2_!BB$4,'[1]INTERNAL PARAMETERS-1'!$B$5:$J$44,6,FALSE)*VLOOKUP(OVYLD2_!BB$4,'[1]INTERNAL PARAMETERS-1'!$B$5:$J$44,3,FALSE) + OVYLD1_!BB17*(1-VLOOKUP(OVYLD2_!BB$4,'[1]INTERNAL PARAMETERS-1'!$B$5:$J$44,5,FALSE))*VLOOKUP(OVYLD2_!BB$4,'[1]INTERNAL PARAMETERS-1'!$B$5:$J$44,8,FALSE)*VLOOKUP(OVYLD2_!BB$4,'[1]INTERNAL PARAMETERS-1'!$B$5:$J$44,3,FALSE)</f>
        <v>0.45205688514474784</v>
      </c>
      <c r="BC17" s="44">
        <f>OVYLD1_!BC17*VLOOKUP(OVYLD2_!BC$4,'[1]INTERNAL PARAMETERS-1'!$B$5:$J$44,5,FALSE)*VLOOKUP(OVYLD2_!BC$4,'[1]INTERNAL PARAMETERS-1'!$B$5:$J$44,6,FALSE)*VLOOKUP(OVYLD2_!BC$4,'[1]INTERNAL PARAMETERS-1'!$B$5:$J$44,3,FALSE) + OVYLD1_!BC17*(1-VLOOKUP(OVYLD2_!BC$4,'[1]INTERNAL PARAMETERS-1'!$B$5:$J$44,5,FALSE))*VLOOKUP(OVYLD2_!BC$4,'[1]INTERNAL PARAMETERS-1'!$B$5:$J$44,8,FALSE)*VLOOKUP(OVYLD2_!BC$4,'[1]INTERNAL PARAMETERS-1'!$B$5:$J$44,3,FALSE)</f>
        <v>2.4960955797694897</v>
      </c>
      <c r="BD17" s="44">
        <f>OVYLD1_!BD17*VLOOKUP(OVYLD2_!BD$4,'[1]INTERNAL PARAMETERS-1'!$B$5:$J$44,5,FALSE)*VLOOKUP(OVYLD2_!BD$4,'[1]INTERNAL PARAMETERS-1'!$B$5:$J$44,6,FALSE)*VLOOKUP(OVYLD2_!BD$4,'[1]INTERNAL PARAMETERS-1'!$B$5:$J$44,3,FALSE) + OVYLD1_!BD17*(1-VLOOKUP(OVYLD2_!BD$4,'[1]INTERNAL PARAMETERS-1'!$B$5:$J$44,5,FALSE))*VLOOKUP(OVYLD2_!BD$4,'[1]INTERNAL PARAMETERS-1'!$B$5:$J$44,8,FALSE)*VLOOKUP(OVYLD2_!BD$4,'[1]INTERNAL PARAMETERS-1'!$B$5:$J$44,3,FALSE)</f>
        <v>0.42249067265138623</v>
      </c>
      <c r="BE17" s="44">
        <f>OVYLD1_!BE17*VLOOKUP(OVYLD2_!BE$4,'[1]INTERNAL PARAMETERS-1'!$B$5:$J$44,5,FALSE)*VLOOKUP(OVYLD2_!BE$4,'[1]INTERNAL PARAMETERS-1'!$B$5:$J$44,6,FALSE)*VLOOKUP(OVYLD2_!BE$4,'[1]INTERNAL PARAMETERS-1'!$B$5:$J$44,3,FALSE) + OVYLD1_!BE17*(1-VLOOKUP(OVYLD2_!BE$4,'[1]INTERNAL PARAMETERS-1'!$B$5:$J$44,5,FALSE))*VLOOKUP(OVYLD2_!BE$4,'[1]INTERNAL PARAMETERS-1'!$B$5:$J$44,8,FALSE)*VLOOKUP(OVYLD2_!BE$4,'[1]INTERNAL PARAMETERS-1'!$B$5:$J$44,3,FALSE)</f>
        <v>1.4274922330987534</v>
      </c>
      <c r="BF17" s="44">
        <f>OVYLD1_!BF17*VLOOKUP(OVYLD2_!BF$4,'[1]INTERNAL PARAMETERS-1'!$B$5:$J$44,5,FALSE)*VLOOKUP(OVYLD2_!BF$4,'[1]INTERNAL PARAMETERS-1'!$B$5:$J$44,6,FALSE)*VLOOKUP(OVYLD2_!BF$4,'[1]INTERNAL PARAMETERS-1'!$B$5:$J$44,3,FALSE) + OVYLD1_!BF17*(1-VLOOKUP(OVYLD2_!BF$4,'[1]INTERNAL PARAMETERS-1'!$B$5:$J$44,5,FALSE))*VLOOKUP(OVYLD2_!BF$4,'[1]INTERNAL PARAMETERS-1'!$B$5:$J$44,8,FALSE)*VLOOKUP(OVYLD2_!BF$4,'[1]INTERNAL PARAMETERS-1'!$B$5:$J$44,3,FALSE)</f>
        <v>0</v>
      </c>
      <c r="BG17" s="44">
        <f>OVYLD1_!BG17*VLOOKUP(OVYLD2_!BG$4,'[1]INTERNAL PARAMETERS-1'!$B$5:$J$44,5,FALSE)*VLOOKUP(OVYLD2_!BG$4,'[1]INTERNAL PARAMETERS-1'!$B$5:$J$44,6,FALSE)*VLOOKUP(OVYLD2_!BG$4,'[1]INTERNAL PARAMETERS-1'!$B$5:$J$44,3,FALSE) + OVYLD1_!BG17*(1-VLOOKUP(OVYLD2_!BG$4,'[1]INTERNAL PARAMETERS-1'!$B$5:$J$44,5,FALSE))*VLOOKUP(OVYLD2_!BG$4,'[1]INTERNAL PARAMETERS-1'!$B$5:$J$44,8,FALSE)*VLOOKUP(OVYLD2_!BG$4,'[1]INTERNAL PARAMETERS-1'!$B$5:$J$44,3,FALSE)</f>
        <v>0.59676464541502972</v>
      </c>
      <c r="BH17" s="44">
        <f>OVYLD1_!BH17*VLOOKUP(OVYLD2_!BH$4,'[1]INTERNAL PARAMETERS-1'!$B$5:$J$44,5,FALSE)*VLOOKUP(OVYLD2_!BH$4,'[1]INTERNAL PARAMETERS-1'!$B$5:$J$44,6,FALSE)*VLOOKUP(OVYLD2_!BH$4,'[1]INTERNAL PARAMETERS-1'!$B$5:$J$44,3,FALSE) + OVYLD1_!BH17*(1-VLOOKUP(OVYLD2_!BH$4,'[1]INTERNAL PARAMETERS-1'!$B$5:$J$44,5,FALSE))*VLOOKUP(OVYLD2_!BH$4,'[1]INTERNAL PARAMETERS-1'!$B$5:$J$44,8,FALSE)*VLOOKUP(OVYLD2_!BH$4,'[1]INTERNAL PARAMETERS-1'!$B$5:$J$44,3,FALSE)</f>
        <v>4.0439514602073718E-3</v>
      </c>
      <c r="BI17" s="44">
        <f>OVYLD1_!BI17*VLOOKUP(OVYLD2_!BI$4,'[1]INTERNAL PARAMETERS-1'!$B$5:$J$44,5,FALSE)*VLOOKUP(OVYLD2_!BI$4,'[1]INTERNAL PARAMETERS-1'!$B$5:$J$44,6,FALSE)*VLOOKUP(OVYLD2_!BI$4,'[1]INTERNAL PARAMETERS-1'!$B$5:$J$44,3,FALSE) + OVYLD1_!BI17*(1-VLOOKUP(OVYLD2_!BI$4,'[1]INTERNAL PARAMETERS-1'!$B$5:$J$44,5,FALSE))*VLOOKUP(OVYLD2_!BI$4,'[1]INTERNAL PARAMETERS-1'!$B$5:$J$44,8,FALSE)*VLOOKUP(OVYLD2_!BI$4,'[1]INTERNAL PARAMETERS-1'!$B$5:$J$44,3,FALSE)</f>
        <v>0</v>
      </c>
      <c r="BJ17" s="44">
        <f>OVYLD1_!BJ17*VLOOKUP(OVYLD2_!BJ$4,'[1]INTERNAL PARAMETERS-1'!$B$5:$J$44,5,FALSE)*VLOOKUP(OVYLD2_!BJ$4,'[1]INTERNAL PARAMETERS-1'!$B$5:$J$44,6,FALSE)*VLOOKUP(OVYLD2_!BJ$4,'[1]INTERNAL PARAMETERS-1'!$B$5:$J$44,3,FALSE) + OVYLD1_!BJ17*(1-VLOOKUP(OVYLD2_!BJ$4,'[1]INTERNAL PARAMETERS-1'!$B$5:$J$44,5,FALSE))*VLOOKUP(OVYLD2_!BJ$4,'[1]INTERNAL PARAMETERS-1'!$B$5:$J$44,8,FALSE)*VLOOKUP(OVYLD2_!BJ$4,'[1]INTERNAL PARAMETERS-1'!$B$5:$J$44,3,FALSE)</f>
        <v>0.32374057270862966</v>
      </c>
      <c r="BK17" s="44">
        <f>OVYLD1_!BK17*VLOOKUP(OVYLD2_!BK$4,'[1]INTERNAL PARAMETERS-1'!$B$5:$J$44,5,FALSE)*VLOOKUP(OVYLD2_!BK$4,'[1]INTERNAL PARAMETERS-1'!$B$5:$J$44,6,FALSE)*VLOOKUP(OVYLD2_!BK$4,'[1]INTERNAL PARAMETERS-1'!$B$5:$J$44,3,FALSE) + OVYLD1_!BK17*(1-VLOOKUP(OVYLD2_!BK$4,'[1]INTERNAL PARAMETERS-1'!$B$5:$J$44,5,FALSE))*VLOOKUP(OVYLD2_!BK$4,'[1]INTERNAL PARAMETERS-1'!$B$5:$J$44,8,FALSE)*VLOOKUP(OVYLD2_!BK$4,'[1]INTERNAL PARAMETERS-1'!$B$5:$J$44,3,FALSE)</f>
        <v>0.30087639861520754</v>
      </c>
      <c r="BL17" s="44">
        <f>OVYLD1_!BL17*VLOOKUP(OVYLD2_!BL$4,'[1]INTERNAL PARAMETERS-1'!$B$5:$J$44,5,FALSE)*VLOOKUP(OVYLD2_!BL$4,'[1]INTERNAL PARAMETERS-1'!$B$5:$J$44,6,FALSE)*VLOOKUP(OVYLD2_!BL$4,'[1]INTERNAL PARAMETERS-1'!$B$5:$J$44,3,FALSE) + OVYLD1_!BL17*(1-VLOOKUP(OVYLD2_!BL$4,'[1]INTERNAL PARAMETERS-1'!$B$5:$J$44,5,FALSE))*VLOOKUP(OVYLD2_!BL$4,'[1]INTERNAL PARAMETERS-1'!$B$5:$J$44,8,FALSE)*VLOOKUP(OVYLD2_!BL$4,'[1]INTERNAL PARAMETERS-1'!$B$5:$J$44,3,FALSE)</f>
        <v>0.76904874282042623</v>
      </c>
      <c r="BM17" s="44">
        <f>OVYLD1_!BM17*VLOOKUP(OVYLD2_!BM$4,'[1]INTERNAL PARAMETERS-1'!$B$5:$J$44,5,FALSE)*VLOOKUP(OVYLD2_!BM$4,'[1]INTERNAL PARAMETERS-1'!$B$5:$J$44,6,FALSE)*VLOOKUP(OVYLD2_!BM$4,'[1]INTERNAL PARAMETERS-1'!$B$5:$J$44,3,FALSE) + OVYLD1_!BM17*(1-VLOOKUP(OVYLD2_!BM$4,'[1]INTERNAL PARAMETERS-1'!$B$5:$J$44,5,FALSE))*VLOOKUP(OVYLD2_!BM$4,'[1]INTERNAL PARAMETERS-1'!$B$5:$J$44,8,FALSE)*VLOOKUP(OVYLD2_!BM$4,'[1]INTERNAL PARAMETERS-1'!$B$5:$J$44,3,FALSE)</f>
        <v>0.52891833718257275</v>
      </c>
      <c r="BN17" s="44">
        <f>OVYLD1_!BN17*VLOOKUP(OVYLD2_!BN$4,'[1]INTERNAL PARAMETERS-1'!$B$5:$J$44,5,FALSE)*VLOOKUP(OVYLD2_!BN$4,'[1]INTERNAL PARAMETERS-1'!$B$5:$J$44,6,FALSE)*VLOOKUP(OVYLD2_!BN$4,'[1]INTERNAL PARAMETERS-1'!$B$5:$J$44,3,FALSE) + OVYLD1_!BN17*(1-VLOOKUP(OVYLD2_!BN$4,'[1]INTERNAL PARAMETERS-1'!$B$5:$J$44,5,FALSE))*VLOOKUP(OVYLD2_!BN$4,'[1]INTERNAL PARAMETERS-1'!$B$5:$J$44,8,FALSE)*VLOOKUP(OVYLD2_!BN$4,'[1]INTERNAL PARAMETERS-1'!$B$5:$J$44,3,FALSE)</f>
        <v>0.2314974603978861</v>
      </c>
      <c r="BO17" s="44">
        <f>OVYLD1_!BO17*VLOOKUP(OVYLD2_!BO$4,'[1]INTERNAL PARAMETERS-1'!$B$5:$J$44,5,FALSE)*VLOOKUP(OVYLD2_!BO$4,'[1]INTERNAL PARAMETERS-1'!$B$5:$J$44,6,FALSE)*VLOOKUP(OVYLD2_!BO$4,'[1]INTERNAL PARAMETERS-1'!$B$5:$J$44,3,FALSE) + OVYLD1_!BO17*(1-VLOOKUP(OVYLD2_!BO$4,'[1]INTERNAL PARAMETERS-1'!$B$5:$J$44,5,FALSE))*VLOOKUP(OVYLD2_!BO$4,'[1]INTERNAL PARAMETERS-1'!$B$5:$J$44,8,FALSE)*VLOOKUP(OVYLD2_!BO$4,'[1]INTERNAL PARAMETERS-1'!$B$5:$J$44,3,FALSE)</f>
        <v>0.13061294449328753</v>
      </c>
      <c r="BP17" s="44">
        <f>OVYLD1_!BP17*VLOOKUP(OVYLD2_!BP$4,'[1]INTERNAL PARAMETERS-1'!$B$5:$J$44,5,FALSE)*VLOOKUP(OVYLD2_!BP$4,'[1]INTERNAL PARAMETERS-1'!$B$5:$J$44,6,FALSE)*VLOOKUP(OVYLD2_!BP$4,'[1]INTERNAL PARAMETERS-1'!$B$5:$J$44,3,FALSE) + OVYLD1_!BP17*(1-VLOOKUP(OVYLD2_!BP$4,'[1]INTERNAL PARAMETERS-1'!$B$5:$J$44,5,FALSE))*VLOOKUP(OVYLD2_!BP$4,'[1]INTERNAL PARAMETERS-1'!$B$5:$J$44,8,FALSE)*VLOOKUP(OVYLD2_!BP$4,'[1]INTERNAL PARAMETERS-1'!$B$5:$J$44,3,FALSE)</f>
        <v>1.8403474983033852E-2</v>
      </c>
      <c r="BQ17" s="44">
        <f>OVYLD1_!BQ17*VLOOKUP(OVYLD2_!BQ$4,'[1]INTERNAL PARAMETERS-1'!$B$5:$J$44,5,FALSE)*VLOOKUP(OVYLD2_!BQ$4,'[1]INTERNAL PARAMETERS-1'!$B$5:$J$44,6,FALSE)*VLOOKUP(OVYLD2_!BQ$4,'[1]INTERNAL PARAMETERS-1'!$B$5:$J$44,3,FALSE) + OVYLD1_!BQ17*(1-VLOOKUP(OVYLD2_!BQ$4,'[1]INTERNAL PARAMETERS-1'!$B$5:$J$44,5,FALSE))*VLOOKUP(OVYLD2_!BQ$4,'[1]INTERNAL PARAMETERS-1'!$B$5:$J$44,8,FALSE)*VLOOKUP(OVYLD2_!BQ$4,'[1]INTERNAL PARAMETERS-1'!$B$5:$J$44,3,FALSE)</f>
        <v>0.94984752321945365</v>
      </c>
      <c r="BR17" s="44">
        <f>OVYLD1_!BR17*VLOOKUP(OVYLD2_!BR$4,'[1]INTERNAL PARAMETERS-1'!$B$5:$J$44,5,FALSE)*VLOOKUP(OVYLD2_!BR$4,'[1]INTERNAL PARAMETERS-1'!$B$5:$J$44,6,FALSE)*VLOOKUP(OVYLD2_!BR$4,'[1]INTERNAL PARAMETERS-1'!$B$5:$J$44,3,FALSE) + OVYLD1_!BR17*(1-VLOOKUP(OVYLD2_!BR$4,'[1]INTERNAL PARAMETERS-1'!$B$5:$J$44,5,FALSE))*VLOOKUP(OVYLD2_!BR$4,'[1]INTERNAL PARAMETERS-1'!$B$5:$J$44,8,FALSE)*VLOOKUP(OVYLD2_!BR$4,'[1]INTERNAL PARAMETERS-1'!$B$5:$J$44,3,FALSE)</f>
        <v>2.1060144146948259E-2</v>
      </c>
      <c r="BS17" s="44">
        <f>OVYLD1_!BS17*VLOOKUP(OVYLD2_!BS$4,'[1]INTERNAL PARAMETERS-1'!$B$5:$J$44,5,FALSE)*VLOOKUP(OVYLD2_!BS$4,'[1]INTERNAL PARAMETERS-1'!$B$5:$J$44,6,FALSE)*VLOOKUP(OVYLD2_!BS$4,'[1]INTERNAL PARAMETERS-1'!$B$5:$J$44,3,FALSE) + OVYLD1_!BS17*(1-VLOOKUP(OVYLD2_!BS$4,'[1]INTERNAL PARAMETERS-1'!$B$5:$J$44,5,FALSE))*VLOOKUP(OVYLD2_!BS$4,'[1]INTERNAL PARAMETERS-1'!$B$5:$J$44,8,FALSE)*VLOOKUP(OVYLD2_!BS$4,'[1]INTERNAL PARAMETERS-1'!$B$5:$J$44,3,FALSE)</f>
        <v>4.0033716370164287E-3</v>
      </c>
      <c r="BT17" s="44">
        <f>OVYLD1_!BT17*VLOOKUP(OVYLD2_!BT$4,'[1]INTERNAL PARAMETERS-1'!$B$5:$J$44,5,FALSE)*VLOOKUP(OVYLD2_!BT$4,'[1]INTERNAL PARAMETERS-1'!$B$5:$J$44,6,FALSE)*VLOOKUP(OVYLD2_!BT$4,'[1]INTERNAL PARAMETERS-1'!$B$5:$J$44,3,FALSE) + OVYLD1_!BT17*(1-VLOOKUP(OVYLD2_!BT$4,'[1]INTERNAL PARAMETERS-1'!$B$5:$J$44,5,FALSE))*VLOOKUP(OVYLD2_!BT$4,'[1]INTERNAL PARAMETERS-1'!$B$5:$J$44,8,FALSE)*VLOOKUP(OVYLD2_!BT$4,'[1]INTERNAL PARAMETERS-1'!$B$5:$J$44,3,FALSE)</f>
        <v>0</v>
      </c>
      <c r="BU17" s="44">
        <f>OVYLD1_!BU17*VLOOKUP(OVYLD2_!BU$4,'[1]INTERNAL PARAMETERS-1'!$B$5:$J$44,5,FALSE)*VLOOKUP(OVYLD2_!BU$4,'[1]INTERNAL PARAMETERS-1'!$B$5:$J$44,6,FALSE)*VLOOKUP(OVYLD2_!BU$4,'[1]INTERNAL PARAMETERS-1'!$B$5:$J$44,3,FALSE) + OVYLD1_!BU17*(1-VLOOKUP(OVYLD2_!BU$4,'[1]INTERNAL PARAMETERS-1'!$B$5:$J$44,5,FALSE))*VLOOKUP(OVYLD2_!BU$4,'[1]INTERNAL PARAMETERS-1'!$B$5:$J$44,8,FALSE)*VLOOKUP(OVYLD2_!BU$4,'[1]INTERNAL PARAMETERS-1'!$B$5:$J$44,3,FALSE)</f>
        <v>0</v>
      </c>
      <c r="BV17" s="44">
        <f>OVYLD1_!BV17*VLOOKUP(OVYLD2_!BV$4,'[1]INTERNAL PARAMETERS-1'!$B$5:$J$44,5,FALSE)*VLOOKUP(OVYLD2_!BV$4,'[1]INTERNAL PARAMETERS-1'!$B$5:$J$44,6,FALSE)*VLOOKUP(OVYLD2_!BV$4,'[1]INTERNAL PARAMETERS-1'!$B$5:$J$44,3,FALSE) + OVYLD1_!BV17*(1-VLOOKUP(OVYLD2_!BV$4,'[1]INTERNAL PARAMETERS-1'!$B$5:$J$44,5,FALSE))*VLOOKUP(OVYLD2_!BV$4,'[1]INTERNAL PARAMETERS-1'!$B$5:$J$44,8,FALSE)*VLOOKUP(OVYLD2_!BV$4,'[1]INTERNAL PARAMETERS-1'!$B$5:$J$44,3,FALSE)</f>
        <v>0</v>
      </c>
      <c r="BW17" s="44">
        <f>OVYLD1_!BW17*VLOOKUP(OVYLD2_!BW$4,'[1]INTERNAL PARAMETERS-1'!$B$5:$J$44,5,FALSE)*VLOOKUP(OVYLD2_!BW$4,'[1]INTERNAL PARAMETERS-1'!$B$5:$J$44,6,FALSE)*VLOOKUP(OVYLD2_!BW$4,'[1]INTERNAL PARAMETERS-1'!$B$5:$J$44,3,FALSE) + OVYLD1_!BW17*(1-VLOOKUP(OVYLD2_!BW$4,'[1]INTERNAL PARAMETERS-1'!$B$5:$J$44,5,FALSE))*VLOOKUP(OVYLD2_!BW$4,'[1]INTERNAL PARAMETERS-1'!$B$5:$J$44,8,FALSE)*VLOOKUP(OVYLD2_!BW$4,'[1]INTERNAL PARAMETERS-1'!$B$5:$J$44,3,FALSE)</f>
        <v>0</v>
      </c>
      <c r="BX17" s="44">
        <f>OVYLD1_!BX17*VLOOKUP(OVYLD2_!BX$4,'[1]INTERNAL PARAMETERS-1'!$B$5:$J$44,5,FALSE)*VLOOKUP(OVYLD2_!BX$4,'[1]INTERNAL PARAMETERS-1'!$B$5:$J$44,6,FALSE)*VLOOKUP(OVYLD2_!BX$4,'[1]INTERNAL PARAMETERS-1'!$B$5:$J$44,3,FALSE) + OVYLD1_!BX17*(1-VLOOKUP(OVYLD2_!BX$4,'[1]INTERNAL PARAMETERS-1'!$B$5:$J$44,5,FALSE))*VLOOKUP(OVYLD2_!BX$4,'[1]INTERNAL PARAMETERS-1'!$B$5:$J$44,8,FALSE)*VLOOKUP(OVYLD2_!BX$4,'[1]INTERNAL PARAMETERS-1'!$B$5:$J$44,3,FALSE)</f>
        <v>0</v>
      </c>
      <c r="BY17" s="44">
        <f>OVYLD1_!BY17*VLOOKUP(OVYLD2_!BY$4,'[1]INTERNAL PARAMETERS-1'!$B$5:$J$44,5,FALSE)*VLOOKUP(OVYLD2_!BY$4,'[1]INTERNAL PARAMETERS-1'!$B$5:$J$44,6,FALSE)*VLOOKUP(OVYLD2_!BY$4,'[1]INTERNAL PARAMETERS-1'!$B$5:$J$44,3,FALSE) + OVYLD1_!BY17*(1-VLOOKUP(OVYLD2_!BY$4,'[1]INTERNAL PARAMETERS-1'!$B$5:$J$44,5,FALSE))*VLOOKUP(OVYLD2_!BY$4,'[1]INTERNAL PARAMETERS-1'!$B$5:$J$44,8,FALSE)*VLOOKUP(OVYLD2_!BY$4,'[1]INTERNAL PARAMETERS-1'!$B$5:$J$44,3,FALSE)</f>
        <v>0</v>
      </c>
      <c r="BZ17" s="44">
        <f>OVYLD1_!BZ17*VLOOKUP(OVYLD2_!BZ$4,'[1]INTERNAL PARAMETERS-1'!$B$5:$J$44,5,FALSE)*VLOOKUP(OVYLD2_!BZ$4,'[1]INTERNAL PARAMETERS-1'!$B$5:$J$44,6,FALSE)*VLOOKUP(OVYLD2_!BZ$4,'[1]INTERNAL PARAMETERS-1'!$B$5:$J$44,3,FALSE) + OVYLD1_!BZ17*(1-VLOOKUP(OVYLD2_!BZ$4,'[1]INTERNAL PARAMETERS-1'!$B$5:$J$44,5,FALSE))*VLOOKUP(OVYLD2_!BZ$4,'[1]INTERNAL PARAMETERS-1'!$B$5:$J$44,8,FALSE)*VLOOKUP(OVYLD2_!BZ$4,'[1]INTERNAL PARAMETERS-1'!$B$5:$J$44,3,FALSE)</f>
        <v>2.5675713194322661E-3</v>
      </c>
      <c r="CA17" s="44">
        <f>OVYLD1_!CA17*VLOOKUP(OVYLD2_!CA$4,'[1]INTERNAL PARAMETERS-1'!$B$5:$J$44,5,FALSE)*VLOOKUP(OVYLD2_!CA$4,'[1]INTERNAL PARAMETERS-1'!$B$5:$J$44,6,FALSE)*VLOOKUP(OVYLD2_!CA$4,'[1]INTERNAL PARAMETERS-1'!$B$5:$J$44,3,FALSE) + OVYLD1_!CA17*(1-VLOOKUP(OVYLD2_!CA$4,'[1]INTERNAL PARAMETERS-1'!$B$5:$J$44,5,FALSE))*VLOOKUP(OVYLD2_!CA$4,'[1]INTERNAL PARAMETERS-1'!$B$5:$J$44,8,FALSE)*VLOOKUP(OVYLD2_!CA$4,'[1]INTERNAL PARAMETERS-1'!$B$5:$J$44,3,FALSE)</f>
        <v>0</v>
      </c>
      <c r="CB17" s="44">
        <f>OVYLD1_!CB17*VLOOKUP(OVYLD2_!CB$4,'[1]INTERNAL PARAMETERS-1'!$B$5:$J$44,5,FALSE)*VLOOKUP(OVYLD2_!CB$4,'[1]INTERNAL PARAMETERS-1'!$B$5:$J$44,6,FALSE)*VLOOKUP(OVYLD2_!CB$4,'[1]INTERNAL PARAMETERS-1'!$B$5:$J$44,3,FALSE) + OVYLD1_!CB17*(1-VLOOKUP(OVYLD2_!CB$4,'[1]INTERNAL PARAMETERS-1'!$B$5:$J$44,5,FALSE))*VLOOKUP(OVYLD2_!CB$4,'[1]INTERNAL PARAMETERS-1'!$B$5:$J$44,8,FALSE)*VLOOKUP(OVYLD2_!CB$4,'[1]INTERNAL PARAMETERS-1'!$B$5:$J$44,3,FALSE)</f>
        <v>0</v>
      </c>
      <c r="CC17" s="44">
        <f>OVYLD1_!CC17*VLOOKUP(OVYLD2_!CC$4,'[1]INTERNAL PARAMETERS-1'!$B$5:$J$44,5,FALSE)*VLOOKUP(OVYLD2_!CC$4,'[1]INTERNAL PARAMETERS-1'!$B$5:$J$44,6,FALSE)*VLOOKUP(OVYLD2_!CC$4,'[1]INTERNAL PARAMETERS-1'!$B$5:$J$44,3,FALSE) + OVYLD1_!CC17*(1-VLOOKUP(OVYLD2_!CC$4,'[1]INTERNAL PARAMETERS-1'!$B$5:$J$44,5,FALSE))*VLOOKUP(OVYLD2_!CC$4,'[1]INTERNAL PARAMETERS-1'!$B$5:$J$44,8,FALSE)*VLOOKUP(OVYLD2_!CC$4,'[1]INTERNAL PARAMETERS-1'!$B$5:$J$44,3,FALSE)</f>
        <v>4.5645449312360755E-3</v>
      </c>
      <c r="CD17" s="44">
        <f>OVYLD1_!CD17*VLOOKUP(OVYLD2_!CD$4,'[1]INTERNAL PARAMETERS-1'!$B$5:$J$44,5,FALSE)*VLOOKUP(OVYLD2_!CD$4,'[1]INTERNAL PARAMETERS-1'!$B$5:$J$44,6,FALSE)*VLOOKUP(OVYLD2_!CD$4,'[1]INTERNAL PARAMETERS-1'!$B$5:$J$44,3,FALSE) + OVYLD1_!CD17*(1-VLOOKUP(OVYLD2_!CD$4,'[1]INTERNAL PARAMETERS-1'!$B$5:$J$44,5,FALSE))*VLOOKUP(OVYLD2_!CD$4,'[1]INTERNAL PARAMETERS-1'!$B$5:$J$44,8,FALSE)*VLOOKUP(OVYLD2_!CD$4,'[1]INTERNAL PARAMETERS-1'!$B$5:$J$44,3,FALSE)</f>
        <v>1.276650886831137E-2</v>
      </c>
      <c r="CE17" s="44">
        <f>OVYLD1_!CE17*VLOOKUP(OVYLD2_!CE$4,'[1]INTERNAL PARAMETERS-1'!$B$5:$J$44,5,FALSE)*VLOOKUP(OVYLD2_!CE$4,'[1]INTERNAL PARAMETERS-1'!$B$5:$J$44,6,FALSE)*VLOOKUP(OVYLD2_!CE$4,'[1]INTERNAL PARAMETERS-1'!$B$5:$J$44,3,FALSE) + OVYLD1_!CE17*(1-VLOOKUP(OVYLD2_!CE$4,'[1]INTERNAL PARAMETERS-1'!$B$5:$J$44,5,FALSE))*VLOOKUP(OVYLD2_!CE$4,'[1]INTERNAL PARAMETERS-1'!$B$5:$J$44,8,FALSE)*VLOOKUP(OVYLD2_!CE$4,'[1]INTERNAL PARAMETERS-1'!$B$5:$J$44,3,FALSE)</f>
        <v>2.2684470700284315E-2</v>
      </c>
      <c r="CF17" s="44">
        <f>OVYLD1_!CF17*VLOOKUP(OVYLD2_!CF$4,'[1]INTERNAL PARAMETERS-1'!$B$5:$J$44,5,FALSE)*VLOOKUP(OVYLD2_!CF$4,'[1]INTERNAL PARAMETERS-1'!$B$5:$J$44,6,FALSE)*VLOOKUP(OVYLD2_!CF$4,'[1]INTERNAL PARAMETERS-1'!$B$5:$J$44,3,FALSE) + OVYLD1_!CF17*(1-VLOOKUP(OVYLD2_!CF$4,'[1]INTERNAL PARAMETERS-1'!$B$5:$J$44,5,FALSE))*VLOOKUP(OVYLD2_!CF$4,'[1]INTERNAL PARAMETERS-1'!$B$5:$J$44,8,FALSE)*VLOOKUP(OVYLD2_!CF$4,'[1]INTERNAL PARAMETERS-1'!$B$5:$J$44,3,FALSE)</f>
        <v>0</v>
      </c>
      <c r="CG17" s="44">
        <f>OVYLD1_!CG17*VLOOKUP(OVYLD2_!CG$4,'[1]INTERNAL PARAMETERS-1'!$B$5:$J$44,5,FALSE)*VLOOKUP(OVYLD2_!CG$4,'[1]INTERNAL PARAMETERS-1'!$B$5:$J$44,6,FALSE)*VLOOKUP(OVYLD2_!CG$4,'[1]INTERNAL PARAMETERS-1'!$B$5:$J$44,3,FALSE) + OVYLD1_!CG17*(1-VLOOKUP(OVYLD2_!CG$4,'[1]INTERNAL PARAMETERS-1'!$B$5:$J$44,5,FALSE))*VLOOKUP(OVYLD2_!CG$4,'[1]INTERNAL PARAMETERS-1'!$B$5:$J$44,8,FALSE)*VLOOKUP(OVYLD2_!CG$4,'[1]INTERNAL PARAMETERS-1'!$B$5:$J$44,3,FALSE)</f>
        <v>0</v>
      </c>
      <c r="CH17" s="43">
        <f>OVYLD1_!CH17*VLOOKUP(OVYLD2_!CH$4,'[1]INTERNAL PARAMETERS-1'!$B$5:$J$44,5,FALSE)*VLOOKUP(OVYLD2_!CH$4,'[1]INTERNAL PARAMETERS-1'!$B$5:$J$44,6,FALSE)*VLOOKUP(OVYLD2_!CH$4,'[1]INTERNAL PARAMETERS-1'!$B$5:$J$44,3,FALSE) + OVYLD1_!CH17*(1-VLOOKUP(OVYLD2_!CH$4,'[1]INTERNAL PARAMETERS-1'!$B$5:$J$44,5,FALSE))*VLOOKUP(OVYLD2_!CH$4,'[1]INTERNAL PARAMETERS-1'!$B$5:$J$44,8,FALSE)*VLOOKUP(OVYLD2_!CH$4,'[1]INTERNAL PARAMETERS-1'!$B$5:$J$44,3,FALSE)</f>
        <v>0</v>
      </c>
      <c r="CJ17" s="45">
        <f t="shared" si="0"/>
        <v>397.72789783841051</v>
      </c>
      <c r="CK17" s="43">
        <f t="shared" si="1"/>
        <v>16.500435533509247</v>
      </c>
    </row>
    <row r="18" spans="2:89" x14ac:dyDescent="0.5">
      <c r="B18" s="58" t="s">
        <v>5</v>
      </c>
      <c r="C18" s="57" t="s">
        <v>81</v>
      </c>
      <c r="D18" s="57" t="s">
        <v>67</v>
      </c>
      <c r="E18" s="128">
        <f>OVERALL2021!AI18</f>
        <v>661.97034975695578</v>
      </c>
      <c r="F18" s="59">
        <f>'[1]INTERNAL PARAMETERS-1'!M18</f>
        <v>21.115000000000002</v>
      </c>
      <c r="G18" s="45">
        <f>OVYLD1_!G18*VLOOKUP(OVYLD2_!G$4,'[1]INTERNAL PARAMETERS-1'!$B$5:$J$44,5,FALSE)*VLOOKUP(OVYLD2_!G$4,'[1]INTERNAL PARAMETERS-1'!$B$5:$J$44,7,FALSE)*OVYLD2_!$F18 + OVYLD1_!G18*(1-VLOOKUP(OVYLD2_!G$4,'[1]INTERNAL PARAMETERS-1'!$B$5:$J$44,5,FALSE))*VLOOKUP(OVYLD2_!G$4,'[1]INTERNAL PARAMETERS-1'!$B$5:$J$44,9,FALSE)*OVYLD2_!$F18</f>
        <v>107.43903167205224</v>
      </c>
      <c r="H18" s="44">
        <f>OVYLD1_!H18*VLOOKUP(OVYLD2_!H$4,'[1]INTERNAL PARAMETERS-1'!$B$5:$J$44,5,FALSE)*VLOOKUP(OVYLD2_!H$4,'[1]INTERNAL PARAMETERS-1'!$B$5:$J$44,7,FALSE)*OVYLD2_!$F18 + OVYLD1_!H18*(1-VLOOKUP(OVYLD2_!H$4,'[1]INTERNAL PARAMETERS-1'!$B$5:$J$44,5,FALSE))*VLOOKUP(OVYLD2_!H$4,'[1]INTERNAL PARAMETERS-1'!$B$5:$J$44,9,FALSE)*OVYLD2_!$F18</f>
        <v>25.408239561238833</v>
      </c>
      <c r="I18" s="44">
        <f>OVYLD1_!I18*VLOOKUP(OVYLD2_!I$4,'[1]INTERNAL PARAMETERS-1'!$B$5:$J$44,5,FALSE)*VLOOKUP(OVYLD2_!I$4,'[1]INTERNAL PARAMETERS-1'!$B$5:$J$44,7,FALSE)*OVYLD2_!$F18 + OVYLD1_!I18*(1-VLOOKUP(OVYLD2_!I$4,'[1]INTERNAL PARAMETERS-1'!$B$5:$J$44,5,FALSE))*VLOOKUP(OVYLD2_!I$4,'[1]INTERNAL PARAMETERS-1'!$B$5:$J$44,9,FALSE)*OVYLD2_!$F18</f>
        <v>33.595328158380802</v>
      </c>
      <c r="J18" s="44">
        <f>OVYLD1_!J18*VLOOKUP(OVYLD2_!J$4,'[1]INTERNAL PARAMETERS-1'!$B$5:$J$44,5,FALSE)*VLOOKUP(OVYLD2_!J$4,'[1]INTERNAL PARAMETERS-1'!$B$5:$J$44,7,FALSE)*OVYLD2_!$F18 + OVYLD1_!J18*(1-VLOOKUP(OVYLD2_!J$4,'[1]INTERNAL PARAMETERS-1'!$B$5:$J$44,5,FALSE))*VLOOKUP(OVYLD2_!J$4,'[1]INTERNAL PARAMETERS-1'!$B$5:$J$44,9,FALSE)*OVYLD2_!$F18</f>
        <v>0</v>
      </c>
      <c r="K18" s="44">
        <f>OVYLD1_!K18*VLOOKUP(OVYLD2_!K$4,'[1]INTERNAL PARAMETERS-1'!$B$5:$J$44,5,FALSE)*VLOOKUP(OVYLD2_!K$4,'[1]INTERNAL PARAMETERS-1'!$B$5:$J$44,7,FALSE)*OVYLD2_!$F18 + OVYLD1_!K18*(1-VLOOKUP(OVYLD2_!K$4,'[1]INTERNAL PARAMETERS-1'!$B$5:$J$44,5,FALSE))*VLOOKUP(OVYLD2_!K$4,'[1]INTERNAL PARAMETERS-1'!$B$5:$J$44,9,FALSE)*OVYLD2_!$F18</f>
        <v>0.48287383969455822</v>
      </c>
      <c r="L18" s="44">
        <f>OVYLD1_!L18*VLOOKUP(OVYLD2_!L$4,'[1]INTERNAL PARAMETERS-1'!$B$5:$J$44,5,FALSE)*VLOOKUP(OVYLD2_!L$4,'[1]INTERNAL PARAMETERS-1'!$B$5:$J$44,7,FALSE)*OVYLD2_!$F18 + OVYLD1_!L18*(1-VLOOKUP(OVYLD2_!L$4,'[1]INTERNAL PARAMETERS-1'!$B$5:$J$44,5,FALSE))*VLOOKUP(OVYLD2_!L$4,'[1]INTERNAL PARAMETERS-1'!$B$5:$J$44,9,FALSE)*OVYLD2_!$F18</f>
        <v>0</v>
      </c>
      <c r="M18" s="44">
        <f>OVYLD1_!M18*VLOOKUP(OVYLD2_!M$4,'[1]INTERNAL PARAMETERS-1'!$B$5:$J$44,5,FALSE)*VLOOKUP(OVYLD2_!M$4,'[1]INTERNAL PARAMETERS-1'!$B$5:$J$44,7,FALSE)*OVYLD2_!$F18 + OVYLD1_!M18*(1-VLOOKUP(OVYLD2_!M$4,'[1]INTERNAL PARAMETERS-1'!$B$5:$J$44,5,FALSE))*VLOOKUP(OVYLD2_!M$4,'[1]INTERNAL PARAMETERS-1'!$B$5:$J$44,9,FALSE)*OVYLD2_!$F18</f>
        <v>3.505823140177275</v>
      </c>
      <c r="N18" s="44">
        <f>OVYLD1_!N18*VLOOKUP(OVYLD2_!N$4,'[1]INTERNAL PARAMETERS-1'!$B$5:$J$44,5,FALSE)*VLOOKUP(OVYLD2_!N$4,'[1]INTERNAL PARAMETERS-1'!$B$5:$J$44,7,FALSE)*OVYLD2_!$F18 + OVYLD1_!N18*(1-VLOOKUP(OVYLD2_!N$4,'[1]INTERNAL PARAMETERS-1'!$B$5:$J$44,5,FALSE))*VLOOKUP(OVYLD2_!N$4,'[1]INTERNAL PARAMETERS-1'!$B$5:$J$44,9,FALSE)*OVYLD2_!$F18</f>
        <v>0.10014602019433434</v>
      </c>
      <c r="O18" s="44">
        <f>OVYLD1_!O18*VLOOKUP(OVYLD2_!O$4,'[1]INTERNAL PARAMETERS-1'!$B$5:$J$44,5,FALSE)*VLOOKUP(OVYLD2_!O$4,'[1]INTERNAL PARAMETERS-1'!$B$5:$J$44,7,FALSE)*OVYLD2_!$F18 + OVYLD1_!O18*(1-VLOOKUP(OVYLD2_!O$4,'[1]INTERNAL PARAMETERS-1'!$B$5:$J$44,5,FALSE))*VLOOKUP(OVYLD2_!O$4,'[1]INTERNAL PARAMETERS-1'!$B$5:$J$44,9,FALSE)*OVYLD2_!$F18</f>
        <v>0</v>
      </c>
      <c r="P18" s="44">
        <f>OVYLD1_!P18*VLOOKUP(OVYLD2_!P$4,'[1]INTERNAL PARAMETERS-1'!$B$5:$J$44,5,FALSE)*VLOOKUP(OVYLD2_!P$4,'[1]INTERNAL PARAMETERS-1'!$B$5:$J$44,7,FALSE)*OVYLD2_!$F18 + OVYLD1_!P18*(1-VLOOKUP(OVYLD2_!P$4,'[1]INTERNAL PARAMETERS-1'!$B$5:$J$44,5,FALSE))*VLOOKUP(OVYLD2_!P$4,'[1]INTERNAL PARAMETERS-1'!$B$5:$J$44,9,FALSE)*OVYLD2_!$F18</f>
        <v>0</v>
      </c>
      <c r="Q18" s="44">
        <f>OVYLD1_!Q18*VLOOKUP(OVYLD2_!Q$4,'[1]INTERNAL PARAMETERS-1'!$B$5:$J$44,5,FALSE)*VLOOKUP(OVYLD2_!Q$4,'[1]INTERNAL PARAMETERS-1'!$B$5:$J$44,7,FALSE)*OVYLD2_!$F18 + OVYLD1_!Q18*(1-VLOOKUP(OVYLD2_!Q$4,'[1]INTERNAL PARAMETERS-1'!$B$5:$J$44,5,FALSE))*VLOOKUP(OVYLD2_!Q$4,'[1]INTERNAL PARAMETERS-1'!$B$5:$J$44,9,FALSE)*OVYLD2_!$F18</f>
        <v>0</v>
      </c>
      <c r="R18" s="44">
        <f>OVYLD1_!R18*VLOOKUP(OVYLD2_!R$4,'[1]INTERNAL PARAMETERS-1'!$B$5:$J$44,5,FALSE)*VLOOKUP(OVYLD2_!R$4,'[1]INTERNAL PARAMETERS-1'!$B$5:$J$44,7,FALSE)*OVYLD2_!$F18 + OVYLD1_!R18*(1-VLOOKUP(OVYLD2_!R$4,'[1]INTERNAL PARAMETERS-1'!$B$5:$J$44,5,FALSE))*VLOOKUP(OVYLD2_!R$4,'[1]INTERNAL PARAMETERS-1'!$B$5:$J$44,9,FALSE)*OVYLD2_!$F18</f>
        <v>5.7229492111947639E-2</v>
      </c>
      <c r="S18" s="44">
        <f>OVYLD1_!S18*VLOOKUP(OVYLD2_!S$4,'[1]INTERNAL PARAMETERS-1'!$B$5:$J$44,5,FALSE)*VLOOKUP(OVYLD2_!S$4,'[1]INTERNAL PARAMETERS-1'!$B$5:$J$44,7,FALSE)*OVYLD2_!$F18 + OVYLD1_!S18*(1-VLOOKUP(OVYLD2_!S$4,'[1]INTERNAL PARAMETERS-1'!$B$5:$J$44,5,FALSE))*VLOOKUP(OVYLD2_!S$4,'[1]INTERNAL PARAMETERS-1'!$B$5:$J$44,9,FALSE)*OVYLD2_!$F18</f>
        <v>3.4251546319414881</v>
      </c>
      <c r="T18" s="44">
        <f>OVYLD1_!T18*VLOOKUP(OVYLD2_!T$4,'[1]INTERNAL PARAMETERS-1'!$B$5:$J$44,5,FALSE)*VLOOKUP(OVYLD2_!T$4,'[1]INTERNAL PARAMETERS-1'!$B$5:$J$44,7,FALSE)*OVYLD2_!$F18 + OVYLD1_!T18*(1-VLOOKUP(OVYLD2_!T$4,'[1]INTERNAL PARAMETERS-1'!$B$5:$J$44,5,FALSE))*VLOOKUP(OVYLD2_!T$4,'[1]INTERNAL PARAMETERS-1'!$B$5:$J$44,9,FALSE)*OVYLD2_!$F18</f>
        <v>1.2875797074952111</v>
      </c>
      <c r="U18" s="44">
        <f>OVYLD1_!U18*VLOOKUP(OVYLD2_!U$4,'[1]INTERNAL PARAMETERS-1'!$B$5:$J$44,5,FALSE)*VLOOKUP(OVYLD2_!U$4,'[1]INTERNAL PARAMETERS-1'!$B$5:$J$44,7,FALSE)*OVYLD2_!$F18 + OVYLD1_!U18*(1-VLOOKUP(OVYLD2_!U$4,'[1]INTERNAL PARAMETERS-1'!$B$5:$J$44,5,FALSE))*VLOOKUP(OVYLD2_!U$4,'[1]INTERNAL PARAMETERS-1'!$B$5:$J$44,9,FALSE)*OVYLD2_!$F18</f>
        <v>0.40415169888173691</v>
      </c>
      <c r="V18" s="44">
        <f>OVYLD1_!V18*VLOOKUP(OVYLD2_!V$4,'[1]INTERNAL PARAMETERS-1'!$B$5:$J$44,5,FALSE)*VLOOKUP(OVYLD2_!V$4,'[1]INTERNAL PARAMETERS-1'!$B$5:$J$44,7,FALSE)*OVYLD2_!$F18 + OVYLD1_!V18*(1-VLOOKUP(OVYLD2_!V$4,'[1]INTERNAL PARAMETERS-1'!$B$5:$J$44,5,FALSE))*VLOOKUP(OVYLD2_!V$4,'[1]INTERNAL PARAMETERS-1'!$B$5:$J$44,9,FALSE)*OVYLD2_!$F18</f>
        <v>4.151940318217596</v>
      </c>
      <c r="W18" s="44">
        <f>OVYLD1_!W18*VLOOKUP(OVYLD2_!W$4,'[1]INTERNAL PARAMETERS-1'!$B$5:$J$44,5,FALSE)*VLOOKUP(OVYLD2_!W$4,'[1]INTERNAL PARAMETERS-1'!$B$5:$J$44,7,FALSE)*OVYLD2_!$F18 + OVYLD1_!W18*(1-VLOOKUP(OVYLD2_!W$4,'[1]INTERNAL PARAMETERS-1'!$B$5:$J$44,5,FALSE))*VLOOKUP(OVYLD2_!W$4,'[1]INTERNAL PARAMETERS-1'!$B$5:$J$44,9,FALSE)*OVYLD2_!$F18</f>
        <v>0</v>
      </c>
      <c r="X18" s="44">
        <f>OVYLD1_!X18*VLOOKUP(OVYLD2_!X$4,'[1]INTERNAL PARAMETERS-1'!$B$5:$J$44,5,FALSE)*VLOOKUP(OVYLD2_!X$4,'[1]INTERNAL PARAMETERS-1'!$B$5:$J$44,7,FALSE)*OVYLD2_!$F18 + OVYLD1_!X18*(1-VLOOKUP(OVYLD2_!X$4,'[1]INTERNAL PARAMETERS-1'!$B$5:$J$44,5,FALSE))*VLOOKUP(OVYLD2_!X$4,'[1]INTERNAL PARAMETERS-1'!$B$5:$J$44,9,FALSE)*OVYLD2_!$F18</f>
        <v>0</v>
      </c>
      <c r="Y18" s="44">
        <f>OVYLD1_!Y18*VLOOKUP(OVYLD2_!Y$4,'[1]INTERNAL PARAMETERS-1'!$B$5:$J$44,5,FALSE)*VLOOKUP(OVYLD2_!Y$4,'[1]INTERNAL PARAMETERS-1'!$B$5:$J$44,7,FALSE)*OVYLD2_!$F18 + OVYLD1_!Y18*(1-VLOOKUP(OVYLD2_!Y$4,'[1]INTERNAL PARAMETERS-1'!$B$5:$J$44,5,FALSE))*VLOOKUP(OVYLD2_!Y$4,'[1]INTERNAL PARAMETERS-1'!$B$5:$J$44,9,FALSE)*OVYLD2_!$F18</f>
        <v>0</v>
      </c>
      <c r="Z18" s="44">
        <f>OVYLD1_!Z18*VLOOKUP(OVYLD2_!Z$4,'[1]INTERNAL PARAMETERS-1'!$B$5:$J$44,5,FALSE)*VLOOKUP(OVYLD2_!Z$4,'[1]INTERNAL PARAMETERS-1'!$B$5:$J$44,7,FALSE)*OVYLD2_!$F18 + OVYLD1_!Z18*(1-VLOOKUP(OVYLD2_!Z$4,'[1]INTERNAL PARAMETERS-1'!$B$5:$J$44,5,FALSE))*VLOOKUP(OVYLD2_!Z$4,'[1]INTERNAL PARAMETERS-1'!$B$5:$J$44,9,FALSE)*OVYLD2_!$F18</f>
        <v>0</v>
      </c>
      <c r="AA18" s="44">
        <f>OVYLD1_!AA18*VLOOKUP(OVYLD2_!AA$4,'[1]INTERNAL PARAMETERS-1'!$B$5:$J$44,5,FALSE)*VLOOKUP(OVYLD2_!AA$4,'[1]INTERNAL PARAMETERS-1'!$B$5:$J$44,7,FALSE)*OVYLD2_!$F18 + OVYLD1_!AA18*(1-VLOOKUP(OVYLD2_!AA$4,'[1]INTERNAL PARAMETERS-1'!$B$5:$J$44,5,FALSE))*VLOOKUP(OVYLD2_!AA$4,'[1]INTERNAL PARAMETERS-1'!$B$5:$J$44,9,FALSE)*OVYLD2_!$F18</f>
        <v>0</v>
      </c>
      <c r="AB18" s="44">
        <f>OVYLD1_!AB18*VLOOKUP(OVYLD2_!AB$4,'[1]INTERNAL PARAMETERS-1'!$B$5:$J$44,5,FALSE)*VLOOKUP(OVYLD2_!AB$4,'[1]INTERNAL PARAMETERS-1'!$B$5:$J$44,7,FALSE)*OVYLD2_!$F18 + OVYLD1_!AB18*(1-VLOOKUP(OVYLD2_!AB$4,'[1]INTERNAL PARAMETERS-1'!$B$5:$J$44,5,FALSE))*VLOOKUP(OVYLD2_!AB$4,'[1]INTERNAL PARAMETERS-1'!$B$5:$J$44,9,FALSE)*OVYLD2_!$F18</f>
        <v>0</v>
      </c>
      <c r="AC18" s="44">
        <f>OVYLD1_!AC18*VLOOKUP(OVYLD2_!AC$4,'[1]INTERNAL PARAMETERS-1'!$B$5:$J$44,5,FALSE)*VLOOKUP(OVYLD2_!AC$4,'[1]INTERNAL PARAMETERS-1'!$B$5:$J$44,7,FALSE)*OVYLD2_!$F18 + OVYLD1_!AC18*(1-VLOOKUP(OVYLD2_!AC$4,'[1]INTERNAL PARAMETERS-1'!$B$5:$J$44,5,FALSE))*VLOOKUP(OVYLD2_!AC$4,'[1]INTERNAL PARAMETERS-1'!$B$5:$J$44,9,FALSE)*OVYLD2_!$F18</f>
        <v>0</v>
      </c>
      <c r="AD18" s="44">
        <f>OVYLD1_!AD18*VLOOKUP(OVYLD2_!AD$4,'[1]INTERNAL PARAMETERS-1'!$B$5:$J$44,5,FALSE)*VLOOKUP(OVYLD2_!AD$4,'[1]INTERNAL PARAMETERS-1'!$B$5:$J$44,7,FALSE)*OVYLD2_!$F18 + OVYLD1_!AD18*(1-VLOOKUP(OVYLD2_!AD$4,'[1]INTERNAL PARAMETERS-1'!$B$5:$J$44,5,FALSE))*VLOOKUP(OVYLD2_!AD$4,'[1]INTERNAL PARAMETERS-1'!$B$5:$J$44,9,FALSE)*OVYLD2_!$F18</f>
        <v>0</v>
      </c>
      <c r="AE18" s="44">
        <f>OVYLD1_!AE18*VLOOKUP(OVYLD2_!AE$4,'[1]INTERNAL PARAMETERS-1'!$B$5:$J$44,5,FALSE)*VLOOKUP(OVYLD2_!AE$4,'[1]INTERNAL PARAMETERS-1'!$B$5:$J$44,7,FALSE)*OVYLD2_!$F18 + OVYLD1_!AE18*(1-VLOOKUP(OVYLD2_!AE$4,'[1]INTERNAL PARAMETERS-1'!$B$5:$J$44,5,FALSE))*VLOOKUP(OVYLD2_!AE$4,'[1]INTERNAL PARAMETERS-1'!$B$5:$J$44,9,FALSE)*OVYLD2_!$F18</f>
        <v>0</v>
      </c>
      <c r="AF18" s="44">
        <f>OVYLD1_!AF18*VLOOKUP(OVYLD2_!AF$4,'[1]INTERNAL PARAMETERS-1'!$B$5:$J$44,5,FALSE)*VLOOKUP(OVYLD2_!AF$4,'[1]INTERNAL PARAMETERS-1'!$B$5:$J$44,7,FALSE)*OVYLD2_!$F18 + OVYLD1_!AF18*(1-VLOOKUP(OVYLD2_!AF$4,'[1]INTERNAL PARAMETERS-1'!$B$5:$J$44,5,FALSE))*VLOOKUP(OVYLD2_!AF$4,'[1]INTERNAL PARAMETERS-1'!$B$5:$J$44,9,FALSE)*OVYLD2_!$F18</f>
        <v>0.27899377404574471</v>
      </c>
      <c r="AG18" s="44">
        <f>OVYLD1_!AG18*VLOOKUP(OVYLD2_!AG$4,'[1]INTERNAL PARAMETERS-1'!$B$5:$J$44,5,FALSE)*VLOOKUP(OVYLD2_!AG$4,'[1]INTERNAL PARAMETERS-1'!$B$5:$J$44,7,FALSE)*OVYLD2_!$F18 + OVYLD1_!AG18*(1-VLOOKUP(OVYLD2_!AG$4,'[1]INTERNAL PARAMETERS-1'!$B$5:$J$44,5,FALSE))*VLOOKUP(OVYLD2_!AG$4,'[1]INTERNAL PARAMETERS-1'!$B$5:$J$44,9,FALSE)*OVYLD2_!$F18</f>
        <v>0</v>
      </c>
      <c r="AH18" s="44">
        <f>OVYLD1_!AH18*VLOOKUP(OVYLD2_!AH$4,'[1]INTERNAL PARAMETERS-1'!$B$5:$J$44,5,FALSE)*VLOOKUP(OVYLD2_!AH$4,'[1]INTERNAL PARAMETERS-1'!$B$5:$J$44,7,FALSE)*OVYLD2_!$F18 + OVYLD1_!AH18*(1-VLOOKUP(OVYLD2_!AH$4,'[1]INTERNAL PARAMETERS-1'!$B$5:$J$44,5,FALSE))*VLOOKUP(OVYLD2_!AH$4,'[1]INTERNAL PARAMETERS-1'!$B$5:$J$44,9,FALSE)*OVYLD2_!$F18</f>
        <v>0</v>
      </c>
      <c r="AI18" s="44">
        <f>OVYLD1_!AI18*VLOOKUP(OVYLD2_!AI$4,'[1]INTERNAL PARAMETERS-1'!$B$5:$J$44,5,FALSE)*VLOOKUP(OVYLD2_!AI$4,'[1]INTERNAL PARAMETERS-1'!$B$5:$J$44,7,FALSE)*OVYLD2_!$F18 + OVYLD1_!AI18*(1-VLOOKUP(OVYLD2_!AI$4,'[1]INTERNAL PARAMETERS-1'!$B$5:$J$44,5,FALSE))*VLOOKUP(OVYLD2_!AI$4,'[1]INTERNAL PARAMETERS-1'!$B$5:$J$44,9,FALSE)*OVYLD2_!$F18</f>
        <v>7.1529876387966998E-2</v>
      </c>
      <c r="AJ18" s="44">
        <f>OVYLD1_!AJ18*VLOOKUP(OVYLD2_!AJ$4,'[1]INTERNAL PARAMETERS-1'!$B$5:$J$44,5,FALSE)*VLOOKUP(OVYLD2_!AJ$4,'[1]INTERNAL PARAMETERS-1'!$B$5:$J$44,7,FALSE)*OVYLD2_!$F18 + OVYLD1_!AJ18*(1-VLOOKUP(OVYLD2_!AJ$4,'[1]INTERNAL PARAMETERS-1'!$B$5:$J$44,5,FALSE))*VLOOKUP(OVYLD2_!AJ$4,'[1]INTERNAL PARAMETERS-1'!$B$5:$J$44,9,FALSE)*OVYLD2_!$F18</f>
        <v>0.41849066106861715</v>
      </c>
      <c r="AK18" s="44">
        <f>OVYLD1_!AK18*VLOOKUP(OVYLD2_!AK$4,'[1]INTERNAL PARAMETERS-1'!$B$5:$J$44,5,FALSE)*VLOOKUP(OVYLD2_!AK$4,'[1]INTERNAL PARAMETERS-1'!$B$5:$J$44,7,FALSE)*OVYLD2_!$F18 + OVYLD1_!AK18*(1-VLOOKUP(OVYLD2_!AK$4,'[1]INTERNAL PARAMETERS-1'!$B$5:$J$44,5,FALSE))*VLOOKUP(OVYLD2_!AK$4,'[1]INTERNAL PARAMETERS-1'!$B$5:$J$44,9,FALSE)*OVYLD2_!$F18</f>
        <v>0.62952441323142405</v>
      </c>
      <c r="AL18" s="44">
        <f>OVYLD1_!AL18*VLOOKUP(OVYLD2_!AL$4,'[1]INTERNAL PARAMETERS-1'!$B$5:$J$44,5,FALSE)*VLOOKUP(OVYLD2_!AL$4,'[1]INTERNAL PARAMETERS-1'!$B$5:$J$44,7,FALSE)*OVYLD2_!$F18 + OVYLD1_!AL18*(1-VLOOKUP(OVYLD2_!AL$4,'[1]INTERNAL PARAMETERS-1'!$B$5:$J$44,5,FALSE))*VLOOKUP(OVYLD2_!AL$4,'[1]INTERNAL PARAMETERS-1'!$B$5:$J$44,9,FALSE)*OVYLD2_!$F18</f>
        <v>0</v>
      </c>
      <c r="AM18" s="44">
        <f>OVYLD1_!AM18*VLOOKUP(OVYLD2_!AM$4,'[1]INTERNAL PARAMETERS-1'!$B$5:$J$44,5,FALSE)*VLOOKUP(OVYLD2_!AM$4,'[1]INTERNAL PARAMETERS-1'!$B$5:$J$44,7,FALSE)*OVYLD2_!$F18 + OVYLD1_!AM18*(1-VLOOKUP(OVYLD2_!AM$4,'[1]INTERNAL PARAMETERS-1'!$B$5:$J$44,5,FALSE))*VLOOKUP(OVYLD2_!AM$4,'[1]INTERNAL PARAMETERS-1'!$B$5:$J$44,9,FALSE)*OVYLD2_!$F18</f>
        <v>0</v>
      </c>
      <c r="AN18" s="44">
        <f>OVYLD1_!AN18*VLOOKUP(OVYLD2_!AN$4,'[1]INTERNAL PARAMETERS-1'!$B$5:$J$44,5,FALSE)*VLOOKUP(OVYLD2_!AN$4,'[1]INTERNAL PARAMETERS-1'!$B$5:$J$44,7,FALSE)*OVYLD2_!$F18 + OVYLD1_!AN18*(1-VLOOKUP(OVYLD2_!AN$4,'[1]INTERNAL PARAMETERS-1'!$B$5:$J$44,5,FALSE))*VLOOKUP(OVYLD2_!AN$4,'[1]INTERNAL PARAMETERS-1'!$B$5:$J$44,9,FALSE)*OVYLD2_!$F18</f>
        <v>0</v>
      </c>
      <c r="AO18" s="44">
        <f>OVYLD1_!AO18*VLOOKUP(OVYLD2_!AO$4,'[1]INTERNAL PARAMETERS-1'!$B$5:$J$44,5,FALSE)*VLOOKUP(OVYLD2_!AO$4,'[1]INTERNAL PARAMETERS-1'!$B$5:$J$44,7,FALSE)*OVYLD2_!$F18 + OVYLD1_!AO18*(1-VLOOKUP(OVYLD2_!AO$4,'[1]INTERNAL PARAMETERS-1'!$B$5:$J$44,5,FALSE))*VLOOKUP(OVYLD2_!AO$4,'[1]INTERNAL PARAMETERS-1'!$B$5:$J$44,9,FALSE)*OVYLD2_!$F18</f>
        <v>0</v>
      </c>
      <c r="AP18" s="44">
        <f>OVYLD1_!AP18*VLOOKUP(OVYLD2_!AP$4,'[1]INTERNAL PARAMETERS-1'!$B$5:$J$44,5,FALSE)*VLOOKUP(OVYLD2_!AP$4,'[1]INTERNAL PARAMETERS-1'!$B$5:$J$44,7,FALSE)*OVYLD2_!$F18 + OVYLD1_!AP18*(1-VLOOKUP(OVYLD2_!AP$4,'[1]INTERNAL PARAMETERS-1'!$B$5:$J$44,5,FALSE))*VLOOKUP(OVYLD2_!AP$4,'[1]INTERNAL PARAMETERS-1'!$B$5:$J$44,9,FALSE)*OVYLD2_!$F18</f>
        <v>0</v>
      </c>
      <c r="AQ18" s="44">
        <f>OVYLD1_!AQ18*VLOOKUP(OVYLD2_!AQ$4,'[1]INTERNAL PARAMETERS-1'!$B$5:$J$44,5,FALSE)*VLOOKUP(OVYLD2_!AQ$4,'[1]INTERNAL PARAMETERS-1'!$B$5:$J$44,7,FALSE)*OVYLD2_!$F18 + OVYLD1_!AQ18*(1-VLOOKUP(OVYLD2_!AQ$4,'[1]INTERNAL PARAMETERS-1'!$B$5:$J$44,5,FALSE))*VLOOKUP(OVYLD2_!AQ$4,'[1]INTERNAL PARAMETERS-1'!$B$5:$J$44,9,FALSE)*OVYLD2_!$F18</f>
        <v>0</v>
      </c>
      <c r="AR18" s="44">
        <f>OVYLD1_!AR18*VLOOKUP(OVYLD2_!AR$4,'[1]INTERNAL PARAMETERS-1'!$B$5:$J$44,5,FALSE)*VLOOKUP(OVYLD2_!AR$4,'[1]INTERNAL PARAMETERS-1'!$B$5:$J$44,7,FALSE)*OVYLD2_!$F18 + OVYLD1_!AR18*(1-VLOOKUP(OVYLD2_!AR$4,'[1]INTERNAL PARAMETERS-1'!$B$5:$J$44,5,FALSE))*VLOOKUP(OVYLD2_!AR$4,'[1]INTERNAL PARAMETERS-1'!$B$5:$J$44,9,FALSE)*OVYLD2_!$F18</f>
        <v>0</v>
      </c>
      <c r="AS18" s="44">
        <f>OVYLD1_!AS18*VLOOKUP(OVYLD2_!AS$4,'[1]INTERNAL PARAMETERS-1'!$B$5:$J$44,5,FALSE)*VLOOKUP(OVYLD2_!AS$4,'[1]INTERNAL PARAMETERS-1'!$B$5:$J$44,7,FALSE)*OVYLD2_!$F18 + OVYLD1_!AS18*(1-VLOOKUP(OVYLD2_!AS$4,'[1]INTERNAL PARAMETERS-1'!$B$5:$J$44,5,FALSE))*VLOOKUP(OVYLD2_!AS$4,'[1]INTERNAL PARAMETERS-1'!$B$5:$J$44,9,FALSE)*OVYLD2_!$F18</f>
        <v>0</v>
      </c>
      <c r="AT18" s="43">
        <f>OVYLD1_!AT18*VLOOKUP(OVYLD2_!AT$4,'[1]INTERNAL PARAMETERS-1'!$B$5:$J$44,5,FALSE)*VLOOKUP(OVYLD2_!AT$4,'[1]INTERNAL PARAMETERS-1'!$B$5:$J$44,7,FALSE)*OVYLD2_!$F18 + OVYLD1_!AT18*(1-VLOOKUP(OVYLD2_!AT$4,'[1]INTERNAL PARAMETERS-1'!$B$5:$J$44,5,FALSE))*VLOOKUP(OVYLD2_!AT$4,'[1]INTERNAL PARAMETERS-1'!$B$5:$J$44,9,FALSE)*OVYLD2_!$F18</f>
        <v>0</v>
      </c>
      <c r="AU18" s="45">
        <f>OVYLD1_!AU18*VLOOKUP(OVYLD2_!AU$4,'[1]INTERNAL PARAMETERS-1'!$B$5:$J$44,5,FALSE)*VLOOKUP(OVYLD2_!AU$4,'[1]INTERNAL PARAMETERS-1'!$B$5:$J$44,6,FALSE)*VLOOKUP(OVYLD2_!AU$4,'[1]INTERNAL PARAMETERS-1'!$B$5:$J$44,3,FALSE) + OVYLD1_!AU18*(1-VLOOKUP(OVYLD2_!AU$4,'[1]INTERNAL PARAMETERS-1'!$B$5:$J$44,5,FALSE))*VLOOKUP(OVYLD2_!AU$4,'[1]INTERNAL PARAMETERS-1'!$B$5:$J$44,8,FALSE)*VLOOKUP(OVYLD2_!AU$4,'[1]INTERNAL PARAMETERS-1'!$B$5:$J$44,3,FALSE)</f>
        <v>0</v>
      </c>
      <c r="AV18" s="44">
        <f>OVYLD1_!AV18*VLOOKUP(OVYLD2_!AV$4,'[1]INTERNAL PARAMETERS-1'!$B$5:$J$44,5,FALSE)*VLOOKUP(OVYLD2_!AV$4,'[1]INTERNAL PARAMETERS-1'!$B$5:$J$44,6,FALSE)*VLOOKUP(OVYLD2_!AV$4,'[1]INTERNAL PARAMETERS-1'!$B$5:$J$44,3,FALSE) + OVYLD1_!AV18*(1-VLOOKUP(OVYLD2_!AV$4,'[1]INTERNAL PARAMETERS-1'!$B$5:$J$44,5,FALSE))*VLOOKUP(OVYLD2_!AV$4,'[1]INTERNAL PARAMETERS-1'!$B$5:$J$44,8,FALSE)*VLOOKUP(OVYLD2_!AV$4,'[1]INTERNAL PARAMETERS-1'!$B$5:$J$44,3,FALSE)</f>
        <v>0</v>
      </c>
      <c r="AW18" s="44">
        <f>OVYLD1_!AW18*VLOOKUP(OVYLD2_!AW$4,'[1]INTERNAL PARAMETERS-1'!$B$5:$J$44,5,FALSE)*VLOOKUP(OVYLD2_!AW$4,'[1]INTERNAL PARAMETERS-1'!$B$5:$J$44,6,FALSE)*VLOOKUP(OVYLD2_!AW$4,'[1]INTERNAL PARAMETERS-1'!$B$5:$J$44,3,FALSE) + OVYLD1_!AW18*(1-VLOOKUP(OVYLD2_!AW$4,'[1]INTERNAL PARAMETERS-1'!$B$5:$J$44,5,FALSE))*VLOOKUP(OVYLD2_!AW$4,'[1]INTERNAL PARAMETERS-1'!$B$5:$J$44,8,FALSE)*VLOOKUP(OVYLD2_!AW$4,'[1]INTERNAL PARAMETERS-1'!$B$5:$J$44,3,FALSE)</f>
        <v>1.8785339834338195</v>
      </c>
      <c r="AX18" s="44">
        <f>OVYLD1_!AX18*VLOOKUP(OVYLD2_!AX$4,'[1]INTERNAL PARAMETERS-1'!$B$5:$J$44,5,FALSE)*VLOOKUP(OVYLD2_!AX$4,'[1]INTERNAL PARAMETERS-1'!$B$5:$J$44,6,FALSE)*VLOOKUP(OVYLD2_!AX$4,'[1]INTERNAL PARAMETERS-1'!$B$5:$J$44,3,FALSE) + OVYLD1_!AX18*(1-VLOOKUP(OVYLD2_!AX$4,'[1]INTERNAL PARAMETERS-1'!$B$5:$J$44,5,FALSE))*VLOOKUP(OVYLD2_!AX$4,'[1]INTERNAL PARAMETERS-1'!$B$5:$J$44,8,FALSE)*VLOOKUP(OVYLD2_!AX$4,'[1]INTERNAL PARAMETERS-1'!$B$5:$J$44,3,FALSE)</f>
        <v>0</v>
      </c>
      <c r="AY18" s="44">
        <f>OVYLD1_!AY18*VLOOKUP(OVYLD2_!AY$4,'[1]INTERNAL PARAMETERS-1'!$B$5:$J$44,5,FALSE)*VLOOKUP(OVYLD2_!AY$4,'[1]INTERNAL PARAMETERS-1'!$B$5:$J$44,6,FALSE)*VLOOKUP(OVYLD2_!AY$4,'[1]INTERNAL PARAMETERS-1'!$B$5:$J$44,3,FALSE) + OVYLD1_!AY18*(1-VLOOKUP(OVYLD2_!AY$4,'[1]INTERNAL PARAMETERS-1'!$B$5:$J$44,5,FALSE))*VLOOKUP(OVYLD2_!AY$4,'[1]INTERNAL PARAMETERS-1'!$B$5:$J$44,8,FALSE)*VLOOKUP(OVYLD2_!AY$4,'[1]INTERNAL PARAMETERS-1'!$B$5:$J$44,3,FALSE)</f>
        <v>0</v>
      </c>
      <c r="AZ18" s="44">
        <f>OVYLD1_!AZ18*VLOOKUP(OVYLD2_!AZ$4,'[1]INTERNAL PARAMETERS-1'!$B$5:$J$44,5,FALSE)*VLOOKUP(OVYLD2_!AZ$4,'[1]INTERNAL PARAMETERS-1'!$B$5:$J$44,6,FALSE)*VLOOKUP(OVYLD2_!AZ$4,'[1]INTERNAL PARAMETERS-1'!$B$5:$J$44,3,FALSE) + OVYLD1_!AZ18*(1-VLOOKUP(OVYLD2_!AZ$4,'[1]INTERNAL PARAMETERS-1'!$B$5:$J$44,5,FALSE))*VLOOKUP(OVYLD2_!AZ$4,'[1]INTERNAL PARAMETERS-1'!$B$5:$J$44,8,FALSE)*VLOOKUP(OVYLD2_!AZ$4,'[1]INTERNAL PARAMETERS-1'!$B$5:$J$44,3,FALSE)</f>
        <v>0</v>
      </c>
      <c r="BA18" s="44">
        <f>OVYLD1_!BA18*VLOOKUP(OVYLD2_!BA$4,'[1]INTERNAL PARAMETERS-1'!$B$5:$J$44,5,FALSE)*VLOOKUP(OVYLD2_!BA$4,'[1]INTERNAL PARAMETERS-1'!$B$5:$J$44,6,FALSE)*VLOOKUP(OVYLD2_!BA$4,'[1]INTERNAL PARAMETERS-1'!$B$5:$J$44,3,FALSE) + OVYLD1_!BA18*(1-VLOOKUP(OVYLD2_!BA$4,'[1]INTERNAL PARAMETERS-1'!$B$5:$J$44,5,FALSE))*VLOOKUP(OVYLD2_!BA$4,'[1]INTERNAL PARAMETERS-1'!$B$5:$J$44,8,FALSE)*VLOOKUP(OVYLD2_!BA$4,'[1]INTERNAL PARAMETERS-1'!$B$5:$J$44,3,FALSE)</f>
        <v>1.9594048664630952</v>
      </c>
      <c r="BB18" s="44">
        <f>OVYLD1_!BB18*VLOOKUP(OVYLD2_!BB$4,'[1]INTERNAL PARAMETERS-1'!$B$5:$J$44,5,FALSE)*VLOOKUP(OVYLD2_!BB$4,'[1]INTERNAL PARAMETERS-1'!$B$5:$J$44,6,FALSE)*VLOOKUP(OVYLD2_!BB$4,'[1]INTERNAL PARAMETERS-1'!$B$5:$J$44,3,FALSE) + OVYLD1_!BB18*(1-VLOOKUP(OVYLD2_!BB$4,'[1]INTERNAL PARAMETERS-1'!$B$5:$J$44,5,FALSE))*VLOOKUP(OVYLD2_!BB$4,'[1]INTERNAL PARAMETERS-1'!$B$5:$J$44,8,FALSE)*VLOOKUP(OVYLD2_!BB$4,'[1]INTERNAL PARAMETERS-1'!$B$5:$J$44,3,FALSE)</f>
        <v>0.27933743196876537</v>
      </c>
      <c r="BC18" s="44">
        <f>OVYLD1_!BC18*VLOOKUP(OVYLD2_!BC$4,'[1]INTERNAL PARAMETERS-1'!$B$5:$J$44,5,FALSE)*VLOOKUP(OVYLD2_!BC$4,'[1]INTERNAL PARAMETERS-1'!$B$5:$J$44,6,FALSE)*VLOOKUP(OVYLD2_!BC$4,'[1]INTERNAL PARAMETERS-1'!$B$5:$J$44,3,FALSE) + OVYLD1_!BC18*(1-VLOOKUP(OVYLD2_!BC$4,'[1]INTERNAL PARAMETERS-1'!$B$5:$J$44,5,FALSE))*VLOOKUP(OVYLD2_!BC$4,'[1]INTERNAL PARAMETERS-1'!$B$5:$J$44,8,FALSE)*VLOOKUP(OVYLD2_!BC$4,'[1]INTERNAL PARAMETERS-1'!$B$5:$J$44,3,FALSE)</f>
        <v>1.2599266483743838</v>
      </c>
      <c r="BD18" s="44">
        <f>OVYLD1_!BD18*VLOOKUP(OVYLD2_!BD$4,'[1]INTERNAL PARAMETERS-1'!$B$5:$J$44,5,FALSE)*VLOOKUP(OVYLD2_!BD$4,'[1]INTERNAL PARAMETERS-1'!$B$5:$J$44,6,FALSE)*VLOOKUP(OVYLD2_!BD$4,'[1]INTERNAL PARAMETERS-1'!$B$5:$J$44,3,FALSE) + OVYLD1_!BD18*(1-VLOOKUP(OVYLD2_!BD$4,'[1]INTERNAL PARAMETERS-1'!$B$5:$J$44,5,FALSE))*VLOOKUP(OVYLD2_!BD$4,'[1]INTERNAL PARAMETERS-1'!$B$5:$J$44,8,FALSE)*VLOOKUP(OVYLD2_!BD$4,'[1]INTERNAL PARAMETERS-1'!$B$5:$J$44,3,FALSE)</f>
        <v>0.23607058677407672</v>
      </c>
      <c r="BE18" s="44">
        <f>OVYLD1_!BE18*VLOOKUP(OVYLD2_!BE$4,'[1]INTERNAL PARAMETERS-1'!$B$5:$J$44,5,FALSE)*VLOOKUP(OVYLD2_!BE$4,'[1]INTERNAL PARAMETERS-1'!$B$5:$J$44,6,FALSE)*VLOOKUP(OVYLD2_!BE$4,'[1]INTERNAL PARAMETERS-1'!$B$5:$J$44,3,FALSE) + OVYLD1_!BE18*(1-VLOOKUP(OVYLD2_!BE$4,'[1]INTERNAL PARAMETERS-1'!$B$5:$J$44,5,FALSE))*VLOOKUP(OVYLD2_!BE$4,'[1]INTERNAL PARAMETERS-1'!$B$5:$J$44,8,FALSE)*VLOOKUP(OVYLD2_!BE$4,'[1]INTERNAL PARAMETERS-1'!$B$5:$J$44,3,FALSE)</f>
        <v>0.6368527566789236</v>
      </c>
      <c r="BF18" s="44">
        <f>OVYLD1_!BF18*VLOOKUP(OVYLD2_!BF$4,'[1]INTERNAL PARAMETERS-1'!$B$5:$J$44,5,FALSE)*VLOOKUP(OVYLD2_!BF$4,'[1]INTERNAL PARAMETERS-1'!$B$5:$J$44,6,FALSE)*VLOOKUP(OVYLD2_!BF$4,'[1]INTERNAL PARAMETERS-1'!$B$5:$J$44,3,FALSE) + OVYLD1_!BF18*(1-VLOOKUP(OVYLD2_!BF$4,'[1]INTERNAL PARAMETERS-1'!$B$5:$J$44,5,FALSE))*VLOOKUP(OVYLD2_!BF$4,'[1]INTERNAL PARAMETERS-1'!$B$5:$J$44,8,FALSE)*VLOOKUP(OVYLD2_!BF$4,'[1]INTERNAL PARAMETERS-1'!$B$5:$J$44,3,FALSE)</f>
        <v>0</v>
      </c>
      <c r="BG18" s="44">
        <f>OVYLD1_!BG18*VLOOKUP(OVYLD2_!BG$4,'[1]INTERNAL PARAMETERS-1'!$B$5:$J$44,5,FALSE)*VLOOKUP(OVYLD2_!BG$4,'[1]INTERNAL PARAMETERS-1'!$B$5:$J$44,6,FALSE)*VLOOKUP(OVYLD2_!BG$4,'[1]INTERNAL PARAMETERS-1'!$B$5:$J$44,3,FALSE) + OVYLD1_!BG18*(1-VLOOKUP(OVYLD2_!BG$4,'[1]INTERNAL PARAMETERS-1'!$B$5:$J$44,5,FALSE))*VLOOKUP(OVYLD2_!BG$4,'[1]INTERNAL PARAMETERS-1'!$B$5:$J$44,8,FALSE)*VLOOKUP(OVYLD2_!BG$4,'[1]INTERNAL PARAMETERS-1'!$B$5:$J$44,3,FALSE)</f>
        <v>0.24192647045972454</v>
      </c>
      <c r="BH18" s="44">
        <f>OVYLD1_!BH18*VLOOKUP(OVYLD2_!BH$4,'[1]INTERNAL PARAMETERS-1'!$B$5:$J$44,5,FALSE)*VLOOKUP(OVYLD2_!BH$4,'[1]INTERNAL PARAMETERS-1'!$B$5:$J$44,6,FALSE)*VLOOKUP(OVYLD2_!BH$4,'[1]INTERNAL PARAMETERS-1'!$B$5:$J$44,3,FALSE) + OVYLD1_!BH18*(1-VLOOKUP(OVYLD2_!BH$4,'[1]INTERNAL PARAMETERS-1'!$B$5:$J$44,5,FALSE))*VLOOKUP(OVYLD2_!BH$4,'[1]INTERNAL PARAMETERS-1'!$B$5:$J$44,8,FALSE)*VLOOKUP(OVYLD2_!BH$4,'[1]INTERNAL PARAMETERS-1'!$B$5:$J$44,3,FALSE)</f>
        <v>1.8932408549181478E-3</v>
      </c>
      <c r="BI18" s="44">
        <f>OVYLD1_!BI18*VLOOKUP(OVYLD2_!BI$4,'[1]INTERNAL PARAMETERS-1'!$B$5:$J$44,5,FALSE)*VLOOKUP(OVYLD2_!BI$4,'[1]INTERNAL PARAMETERS-1'!$B$5:$J$44,6,FALSE)*VLOOKUP(OVYLD2_!BI$4,'[1]INTERNAL PARAMETERS-1'!$B$5:$J$44,3,FALSE) + OVYLD1_!BI18*(1-VLOOKUP(OVYLD2_!BI$4,'[1]INTERNAL PARAMETERS-1'!$B$5:$J$44,5,FALSE))*VLOOKUP(OVYLD2_!BI$4,'[1]INTERNAL PARAMETERS-1'!$B$5:$J$44,8,FALSE)*VLOOKUP(OVYLD2_!BI$4,'[1]INTERNAL PARAMETERS-1'!$B$5:$J$44,3,FALSE)</f>
        <v>0</v>
      </c>
      <c r="BJ18" s="44">
        <f>OVYLD1_!BJ18*VLOOKUP(OVYLD2_!BJ$4,'[1]INTERNAL PARAMETERS-1'!$B$5:$J$44,5,FALSE)*VLOOKUP(OVYLD2_!BJ$4,'[1]INTERNAL PARAMETERS-1'!$B$5:$J$44,6,FALSE)*VLOOKUP(OVYLD2_!BJ$4,'[1]INTERNAL PARAMETERS-1'!$B$5:$J$44,3,FALSE) + OVYLD1_!BJ18*(1-VLOOKUP(OVYLD2_!BJ$4,'[1]INTERNAL PARAMETERS-1'!$B$5:$J$44,5,FALSE))*VLOOKUP(OVYLD2_!BJ$4,'[1]INTERNAL PARAMETERS-1'!$B$5:$J$44,8,FALSE)*VLOOKUP(OVYLD2_!BJ$4,'[1]INTERNAL PARAMETERS-1'!$B$5:$J$44,3,FALSE)</f>
        <v>0.11897674014241151</v>
      </c>
      <c r="BK18" s="44">
        <f>OVYLD1_!BK18*VLOOKUP(OVYLD2_!BK$4,'[1]INTERNAL PARAMETERS-1'!$B$5:$J$44,5,FALSE)*VLOOKUP(OVYLD2_!BK$4,'[1]INTERNAL PARAMETERS-1'!$B$5:$J$44,6,FALSE)*VLOOKUP(OVYLD2_!BK$4,'[1]INTERNAL PARAMETERS-1'!$B$5:$J$44,3,FALSE) + OVYLD1_!BK18*(1-VLOOKUP(OVYLD2_!BK$4,'[1]INTERNAL PARAMETERS-1'!$B$5:$J$44,5,FALSE))*VLOOKUP(OVYLD2_!BK$4,'[1]INTERNAL PARAMETERS-1'!$B$5:$J$44,8,FALSE)*VLOOKUP(OVYLD2_!BK$4,'[1]INTERNAL PARAMETERS-1'!$B$5:$J$44,3,FALSE)</f>
        <v>0.11356822095785414</v>
      </c>
      <c r="BL18" s="44">
        <f>OVYLD1_!BL18*VLOOKUP(OVYLD2_!BL$4,'[1]INTERNAL PARAMETERS-1'!$B$5:$J$44,5,FALSE)*VLOOKUP(OVYLD2_!BL$4,'[1]INTERNAL PARAMETERS-1'!$B$5:$J$44,6,FALSE)*VLOOKUP(OVYLD2_!BL$4,'[1]INTERNAL PARAMETERS-1'!$B$5:$J$44,3,FALSE) + OVYLD1_!BL18*(1-VLOOKUP(OVYLD2_!BL$4,'[1]INTERNAL PARAMETERS-1'!$B$5:$J$44,5,FALSE))*VLOOKUP(OVYLD2_!BL$4,'[1]INTERNAL PARAMETERS-1'!$B$5:$J$44,8,FALSE)*VLOOKUP(OVYLD2_!BL$4,'[1]INTERNAL PARAMETERS-1'!$B$5:$J$44,3,FALSE)</f>
        <v>0.43318260798760455</v>
      </c>
      <c r="BM18" s="44">
        <f>OVYLD1_!BM18*VLOOKUP(OVYLD2_!BM$4,'[1]INTERNAL PARAMETERS-1'!$B$5:$J$44,5,FALSE)*VLOOKUP(OVYLD2_!BM$4,'[1]INTERNAL PARAMETERS-1'!$B$5:$J$44,6,FALSE)*VLOOKUP(OVYLD2_!BM$4,'[1]INTERNAL PARAMETERS-1'!$B$5:$J$44,3,FALSE) + OVYLD1_!BM18*(1-VLOOKUP(OVYLD2_!BM$4,'[1]INTERNAL PARAMETERS-1'!$B$5:$J$44,5,FALSE))*VLOOKUP(OVYLD2_!BM$4,'[1]INTERNAL PARAMETERS-1'!$B$5:$J$44,8,FALSE)*VLOOKUP(OVYLD2_!BM$4,'[1]INTERNAL PARAMETERS-1'!$B$5:$J$44,3,FALSE)</f>
        <v>0.22469783666580742</v>
      </c>
      <c r="BN18" s="44">
        <f>OVYLD1_!BN18*VLOOKUP(OVYLD2_!BN$4,'[1]INTERNAL PARAMETERS-1'!$B$5:$J$44,5,FALSE)*VLOOKUP(OVYLD2_!BN$4,'[1]INTERNAL PARAMETERS-1'!$B$5:$J$44,6,FALSE)*VLOOKUP(OVYLD2_!BN$4,'[1]INTERNAL PARAMETERS-1'!$B$5:$J$44,3,FALSE) + OVYLD1_!BN18*(1-VLOOKUP(OVYLD2_!BN$4,'[1]INTERNAL PARAMETERS-1'!$B$5:$J$44,5,FALSE))*VLOOKUP(OVYLD2_!BN$4,'[1]INTERNAL PARAMETERS-1'!$B$5:$J$44,8,FALSE)*VLOOKUP(OVYLD2_!BN$4,'[1]INTERNAL PARAMETERS-1'!$B$5:$J$44,3,FALSE)</f>
        <v>0.10914139768521715</v>
      </c>
      <c r="BO18" s="44">
        <f>OVYLD1_!BO18*VLOOKUP(OVYLD2_!BO$4,'[1]INTERNAL PARAMETERS-1'!$B$5:$J$44,5,FALSE)*VLOOKUP(OVYLD2_!BO$4,'[1]INTERNAL PARAMETERS-1'!$B$5:$J$44,6,FALSE)*VLOOKUP(OVYLD2_!BO$4,'[1]INTERNAL PARAMETERS-1'!$B$5:$J$44,3,FALSE) + OVYLD1_!BO18*(1-VLOOKUP(OVYLD2_!BO$4,'[1]INTERNAL PARAMETERS-1'!$B$5:$J$44,5,FALSE))*VLOOKUP(OVYLD2_!BO$4,'[1]INTERNAL PARAMETERS-1'!$B$5:$J$44,8,FALSE)*VLOOKUP(OVYLD2_!BO$4,'[1]INTERNAL PARAMETERS-1'!$B$5:$J$44,3,FALSE)</f>
        <v>6.0693199083730345E-2</v>
      </c>
      <c r="BP18" s="44">
        <f>OVYLD1_!BP18*VLOOKUP(OVYLD2_!BP$4,'[1]INTERNAL PARAMETERS-1'!$B$5:$J$44,5,FALSE)*VLOOKUP(OVYLD2_!BP$4,'[1]INTERNAL PARAMETERS-1'!$B$5:$J$44,6,FALSE)*VLOOKUP(OVYLD2_!BP$4,'[1]INTERNAL PARAMETERS-1'!$B$5:$J$44,3,FALSE) + OVYLD1_!BP18*(1-VLOOKUP(OVYLD2_!BP$4,'[1]INTERNAL PARAMETERS-1'!$B$5:$J$44,5,FALSE))*VLOOKUP(OVYLD2_!BP$4,'[1]INTERNAL PARAMETERS-1'!$B$5:$J$44,8,FALSE)*VLOOKUP(OVYLD2_!BP$4,'[1]INTERNAL PARAMETERS-1'!$B$5:$J$44,3,FALSE)</f>
        <v>4.8486160992561615E-3</v>
      </c>
      <c r="BQ18" s="44">
        <f>OVYLD1_!BQ18*VLOOKUP(OVYLD2_!BQ$4,'[1]INTERNAL PARAMETERS-1'!$B$5:$J$44,5,FALSE)*VLOOKUP(OVYLD2_!BQ$4,'[1]INTERNAL PARAMETERS-1'!$B$5:$J$44,6,FALSE)*VLOOKUP(OVYLD2_!BQ$4,'[1]INTERNAL PARAMETERS-1'!$B$5:$J$44,3,FALSE) + OVYLD1_!BQ18*(1-VLOOKUP(OVYLD2_!BQ$4,'[1]INTERNAL PARAMETERS-1'!$B$5:$J$44,5,FALSE))*VLOOKUP(OVYLD2_!BQ$4,'[1]INTERNAL PARAMETERS-1'!$B$5:$J$44,8,FALSE)*VLOOKUP(OVYLD2_!BQ$4,'[1]INTERNAL PARAMETERS-1'!$B$5:$J$44,3,FALSE)</f>
        <v>0.42162775540917369</v>
      </c>
      <c r="BR18" s="44">
        <f>OVYLD1_!BR18*VLOOKUP(OVYLD2_!BR$4,'[1]INTERNAL PARAMETERS-1'!$B$5:$J$44,5,FALSE)*VLOOKUP(OVYLD2_!BR$4,'[1]INTERNAL PARAMETERS-1'!$B$5:$J$44,6,FALSE)*VLOOKUP(OVYLD2_!BR$4,'[1]INTERNAL PARAMETERS-1'!$B$5:$J$44,3,FALSE) + OVYLD1_!BR18*(1-VLOOKUP(OVYLD2_!BR$4,'[1]INTERNAL PARAMETERS-1'!$B$5:$J$44,5,FALSE))*VLOOKUP(OVYLD2_!BR$4,'[1]INTERNAL PARAMETERS-1'!$B$5:$J$44,8,FALSE)*VLOOKUP(OVYLD2_!BR$4,'[1]INTERNAL PARAMETERS-1'!$B$5:$J$44,3,FALSE)</f>
        <v>1.0224952061536901E-2</v>
      </c>
      <c r="BS18" s="44">
        <f>OVYLD1_!BS18*VLOOKUP(OVYLD2_!BS$4,'[1]INTERNAL PARAMETERS-1'!$B$5:$J$44,5,FALSE)*VLOOKUP(OVYLD2_!BS$4,'[1]INTERNAL PARAMETERS-1'!$B$5:$J$44,6,FALSE)*VLOOKUP(OVYLD2_!BS$4,'[1]INTERNAL PARAMETERS-1'!$B$5:$J$44,3,FALSE) + OVYLD1_!BS18*(1-VLOOKUP(OVYLD2_!BS$4,'[1]INTERNAL PARAMETERS-1'!$B$5:$J$44,5,FALSE))*VLOOKUP(OVYLD2_!BS$4,'[1]INTERNAL PARAMETERS-1'!$B$5:$J$44,8,FALSE)*VLOOKUP(OVYLD2_!BS$4,'[1]INTERNAL PARAMETERS-1'!$B$5:$J$44,3,FALSE)</f>
        <v>1.3309944670738133E-3</v>
      </c>
      <c r="BT18" s="44">
        <f>OVYLD1_!BT18*VLOOKUP(OVYLD2_!BT$4,'[1]INTERNAL PARAMETERS-1'!$B$5:$J$44,5,FALSE)*VLOOKUP(OVYLD2_!BT$4,'[1]INTERNAL PARAMETERS-1'!$B$5:$J$44,6,FALSE)*VLOOKUP(OVYLD2_!BT$4,'[1]INTERNAL PARAMETERS-1'!$B$5:$J$44,3,FALSE) + OVYLD1_!BT18*(1-VLOOKUP(OVYLD2_!BT$4,'[1]INTERNAL PARAMETERS-1'!$B$5:$J$44,5,FALSE))*VLOOKUP(OVYLD2_!BT$4,'[1]INTERNAL PARAMETERS-1'!$B$5:$J$44,8,FALSE)*VLOOKUP(OVYLD2_!BT$4,'[1]INTERNAL PARAMETERS-1'!$B$5:$J$44,3,FALSE)</f>
        <v>0</v>
      </c>
      <c r="BU18" s="44">
        <f>OVYLD1_!BU18*VLOOKUP(OVYLD2_!BU$4,'[1]INTERNAL PARAMETERS-1'!$B$5:$J$44,5,FALSE)*VLOOKUP(OVYLD2_!BU$4,'[1]INTERNAL PARAMETERS-1'!$B$5:$J$44,6,FALSE)*VLOOKUP(OVYLD2_!BU$4,'[1]INTERNAL PARAMETERS-1'!$B$5:$J$44,3,FALSE) + OVYLD1_!BU18*(1-VLOOKUP(OVYLD2_!BU$4,'[1]INTERNAL PARAMETERS-1'!$B$5:$J$44,5,FALSE))*VLOOKUP(OVYLD2_!BU$4,'[1]INTERNAL PARAMETERS-1'!$B$5:$J$44,8,FALSE)*VLOOKUP(OVYLD2_!BU$4,'[1]INTERNAL PARAMETERS-1'!$B$5:$J$44,3,FALSE)</f>
        <v>0</v>
      </c>
      <c r="BV18" s="44">
        <f>OVYLD1_!BV18*VLOOKUP(OVYLD2_!BV$4,'[1]INTERNAL PARAMETERS-1'!$B$5:$J$44,5,FALSE)*VLOOKUP(OVYLD2_!BV$4,'[1]INTERNAL PARAMETERS-1'!$B$5:$J$44,6,FALSE)*VLOOKUP(OVYLD2_!BV$4,'[1]INTERNAL PARAMETERS-1'!$B$5:$J$44,3,FALSE) + OVYLD1_!BV18*(1-VLOOKUP(OVYLD2_!BV$4,'[1]INTERNAL PARAMETERS-1'!$B$5:$J$44,5,FALSE))*VLOOKUP(OVYLD2_!BV$4,'[1]INTERNAL PARAMETERS-1'!$B$5:$J$44,8,FALSE)*VLOOKUP(OVYLD2_!BV$4,'[1]INTERNAL PARAMETERS-1'!$B$5:$J$44,3,FALSE)</f>
        <v>0</v>
      </c>
      <c r="BW18" s="44">
        <f>OVYLD1_!BW18*VLOOKUP(OVYLD2_!BW$4,'[1]INTERNAL PARAMETERS-1'!$B$5:$J$44,5,FALSE)*VLOOKUP(OVYLD2_!BW$4,'[1]INTERNAL PARAMETERS-1'!$B$5:$J$44,6,FALSE)*VLOOKUP(OVYLD2_!BW$4,'[1]INTERNAL PARAMETERS-1'!$B$5:$J$44,3,FALSE) + OVYLD1_!BW18*(1-VLOOKUP(OVYLD2_!BW$4,'[1]INTERNAL PARAMETERS-1'!$B$5:$J$44,5,FALSE))*VLOOKUP(OVYLD2_!BW$4,'[1]INTERNAL PARAMETERS-1'!$B$5:$J$44,8,FALSE)*VLOOKUP(OVYLD2_!BW$4,'[1]INTERNAL PARAMETERS-1'!$B$5:$J$44,3,FALSE)</f>
        <v>0</v>
      </c>
      <c r="BX18" s="44">
        <f>OVYLD1_!BX18*VLOOKUP(OVYLD2_!BX$4,'[1]INTERNAL PARAMETERS-1'!$B$5:$J$44,5,FALSE)*VLOOKUP(OVYLD2_!BX$4,'[1]INTERNAL PARAMETERS-1'!$B$5:$J$44,6,FALSE)*VLOOKUP(OVYLD2_!BX$4,'[1]INTERNAL PARAMETERS-1'!$B$5:$J$44,3,FALSE) + OVYLD1_!BX18*(1-VLOOKUP(OVYLD2_!BX$4,'[1]INTERNAL PARAMETERS-1'!$B$5:$J$44,5,FALSE))*VLOOKUP(OVYLD2_!BX$4,'[1]INTERNAL PARAMETERS-1'!$B$5:$J$44,8,FALSE)*VLOOKUP(OVYLD2_!BX$4,'[1]INTERNAL PARAMETERS-1'!$B$5:$J$44,3,FALSE)</f>
        <v>0</v>
      </c>
      <c r="BY18" s="44">
        <f>OVYLD1_!BY18*VLOOKUP(OVYLD2_!BY$4,'[1]INTERNAL PARAMETERS-1'!$B$5:$J$44,5,FALSE)*VLOOKUP(OVYLD2_!BY$4,'[1]INTERNAL PARAMETERS-1'!$B$5:$J$44,6,FALSE)*VLOOKUP(OVYLD2_!BY$4,'[1]INTERNAL PARAMETERS-1'!$B$5:$J$44,3,FALSE) + OVYLD1_!BY18*(1-VLOOKUP(OVYLD2_!BY$4,'[1]INTERNAL PARAMETERS-1'!$B$5:$J$44,5,FALSE))*VLOOKUP(OVYLD2_!BY$4,'[1]INTERNAL PARAMETERS-1'!$B$5:$J$44,8,FALSE)*VLOOKUP(OVYLD2_!BY$4,'[1]INTERNAL PARAMETERS-1'!$B$5:$J$44,3,FALSE)</f>
        <v>0</v>
      </c>
      <c r="BZ18" s="44">
        <f>OVYLD1_!BZ18*VLOOKUP(OVYLD2_!BZ$4,'[1]INTERNAL PARAMETERS-1'!$B$5:$J$44,5,FALSE)*VLOOKUP(OVYLD2_!BZ$4,'[1]INTERNAL PARAMETERS-1'!$B$5:$J$44,6,FALSE)*VLOOKUP(OVYLD2_!BZ$4,'[1]INTERNAL PARAMETERS-1'!$B$5:$J$44,3,FALSE) + OVYLD1_!BZ18*(1-VLOOKUP(OVYLD2_!BZ$4,'[1]INTERNAL PARAMETERS-1'!$B$5:$J$44,5,FALSE))*VLOOKUP(OVYLD2_!BZ$4,'[1]INTERNAL PARAMETERS-1'!$B$5:$J$44,8,FALSE)*VLOOKUP(OVYLD2_!BZ$4,'[1]INTERNAL PARAMETERS-1'!$B$5:$J$44,3,FALSE)</f>
        <v>6.5445971844409938E-4</v>
      </c>
      <c r="CA18" s="44">
        <f>OVYLD1_!CA18*VLOOKUP(OVYLD2_!CA$4,'[1]INTERNAL PARAMETERS-1'!$B$5:$J$44,5,FALSE)*VLOOKUP(OVYLD2_!CA$4,'[1]INTERNAL PARAMETERS-1'!$B$5:$J$44,6,FALSE)*VLOOKUP(OVYLD2_!CA$4,'[1]INTERNAL PARAMETERS-1'!$B$5:$J$44,3,FALSE) + OVYLD1_!CA18*(1-VLOOKUP(OVYLD2_!CA$4,'[1]INTERNAL PARAMETERS-1'!$B$5:$J$44,5,FALSE))*VLOOKUP(OVYLD2_!CA$4,'[1]INTERNAL PARAMETERS-1'!$B$5:$J$44,8,FALSE)*VLOOKUP(OVYLD2_!CA$4,'[1]INTERNAL PARAMETERS-1'!$B$5:$J$44,3,FALSE)</f>
        <v>0</v>
      </c>
      <c r="CB18" s="44">
        <f>OVYLD1_!CB18*VLOOKUP(OVYLD2_!CB$4,'[1]INTERNAL PARAMETERS-1'!$B$5:$J$44,5,FALSE)*VLOOKUP(OVYLD2_!CB$4,'[1]INTERNAL PARAMETERS-1'!$B$5:$J$44,6,FALSE)*VLOOKUP(OVYLD2_!CB$4,'[1]INTERNAL PARAMETERS-1'!$B$5:$J$44,3,FALSE) + OVYLD1_!CB18*(1-VLOOKUP(OVYLD2_!CB$4,'[1]INTERNAL PARAMETERS-1'!$B$5:$J$44,5,FALSE))*VLOOKUP(OVYLD2_!CB$4,'[1]INTERNAL PARAMETERS-1'!$B$5:$J$44,8,FALSE)*VLOOKUP(OVYLD2_!CB$4,'[1]INTERNAL PARAMETERS-1'!$B$5:$J$44,3,FALSE)</f>
        <v>0</v>
      </c>
      <c r="CC18" s="44">
        <f>OVYLD1_!CC18*VLOOKUP(OVYLD2_!CC$4,'[1]INTERNAL PARAMETERS-1'!$B$5:$J$44,5,FALSE)*VLOOKUP(OVYLD2_!CC$4,'[1]INTERNAL PARAMETERS-1'!$B$5:$J$44,6,FALSE)*VLOOKUP(OVYLD2_!CC$4,'[1]INTERNAL PARAMETERS-1'!$B$5:$J$44,3,FALSE) + OVYLD1_!CC18*(1-VLOOKUP(OVYLD2_!CC$4,'[1]INTERNAL PARAMETERS-1'!$B$5:$J$44,5,FALSE))*VLOOKUP(OVYLD2_!CC$4,'[1]INTERNAL PARAMETERS-1'!$B$5:$J$44,8,FALSE)*VLOOKUP(OVYLD2_!CC$4,'[1]INTERNAL PARAMETERS-1'!$B$5:$J$44,3,FALSE)</f>
        <v>2.2854206894081294E-3</v>
      </c>
      <c r="CD18" s="44">
        <f>OVYLD1_!CD18*VLOOKUP(OVYLD2_!CD$4,'[1]INTERNAL PARAMETERS-1'!$B$5:$J$44,5,FALSE)*VLOOKUP(OVYLD2_!CD$4,'[1]INTERNAL PARAMETERS-1'!$B$5:$J$44,6,FALSE)*VLOOKUP(OVYLD2_!CD$4,'[1]INTERNAL PARAMETERS-1'!$B$5:$J$44,3,FALSE) + OVYLD1_!CD18*(1-VLOOKUP(OVYLD2_!CD$4,'[1]INTERNAL PARAMETERS-1'!$B$5:$J$44,5,FALSE))*VLOOKUP(OVYLD2_!CD$4,'[1]INTERNAL PARAMETERS-1'!$B$5:$J$44,8,FALSE)*VLOOKUP(OVYLD2_!CD$4,'[1]INTERNAL PARAMETERS-1'!$B$5:$J$44,3,FALSE)</f>
        <v>5.8044235333729556E-3</v>
      </c>
      <c r="CE18" s="44">
        <f>OVYLD1_!CE18*VLOOKUP(OVYLD2_!CE$4,'[1]INTERNAL PARAMETERS-1'!$B$5:$J$44,5,FALSE)*VLOOKUP(OVYLD2_!CE$4,'[1]INTERNAL PARAMETERS-1'!$B$5:$J$44,6,FALSE)*VLOOKUP(OVYLD2_!CE$4,'[1]INTERNAL PARAMETERS-1'!$B$5:$J$44,3,FALSE) + OVYLD1_!CE18*(1-VLOOKUP(OVYLD2_!CE$4,'[1]INTERNAL PARAMETERS-1'!$B$5:$J$44,5,FALSE))*VLOOKUP(OVYLD2_!CE$4,'[1]INTERNAL PARAMETERS-1'!$B$5:$J$44,8,FALSE)*VLOOKUP(OVYLD2_!CE$4,'[1]INTERNAL PARAMETERS-1'!$B$5:$J$44,3,FALSE)</f>
        <v>1.3467533232520592E-2</v>
      </c>
      <c r="CF18" s="44">
        <f>OVYLD1_!CF18*VLOOKUP(OVYLD2_!CF$4,'[1]INTERNAL PARAMETERS-1'!$B$5:$J$44,5,FALSE)*VLOOKUP(OVYLD2_!CF$4,'[1]INTERNAL PARAMETERS-1'!$B$5:$J$44,6,FALSE)*VLOOKUP(OVYLD2_!CF$4,'[1]INTERNAL PARAMETERS-1'!$B$5:$J$44,3,FALSE) + OVYLD1_!CF18*(1-VLOOKUP(OVYLD2_!CF$4,'[1]INTERNAL PARAMETERS-1'!$B$5:$J$44,5,FALSE))*VLOOKUP(OVYLD2_!CF$4,'[1]INTERNAL PARAMETERS-1'!$B$5:$J$44,8,FALSE)*VLOOKUP(OVYLD2_!CF$4,'[1]INTERNAL PARAMETERS-1'!$B$5:$J$44,3,FALSE)</f>
        <v>2.5929869028937227E-3</v>
      </c>
      <c r="CG18" s="44">
        <f>OVYLD1_!CG18*VLOOKUP(OVYLD2_!CG$4,'[1]INTERNAL PARAMETERS-1'!$B$5:$J$44,5,FALSE)*VLOOKUP(OVYLD2_!CG$4,'[1]INTERNAL PARAMETERS-1'!$B$5:$J$44,6,FALSE)*VLOOKUP(OVYLD2_!CG$4,'[1]INTERNAL PARAMETERS-1'!$B$5:$J$44,3,FALSE) + OVYLD1_!CG18*(1-VLOOKUP(OVYLD2_!CG$4,'[1]INTERNAL PARAMETERS-1'!$B$5:$J$44,5,FALSE))*VLOOKUP(OVYLD2_!CG$4,'[1]INTERNAL PARAMETERS-1'!$B$5:$J$44,8,FALSE)*VLOOKUP(OVYLD2_!CG$4,'[1]INTERNAL PARAMETERS-1'!$B$5:$J$44,3,FALSE)</f>
        <v>3.4366618881472548E-4</v>
      </c>
      <c r="CH18" s="43">
        <f>OVYLD1_!CH18*VLOOKUP(OVYLD2_!CH$4,'[1]INTERNAL PARAMETERS-1'!$B$5:$J$44,5,FALSE)*VLOOKUP(OVYLD2_!CH$4,'[1]INTERNAL PARAMETERS-1'!$B$5:$J$44,6,FALSE)*VLOOKUP(OVYLD2_!CH$4,'[1]INTERNAL PARAMETERS-1'!$B$5:$J$44,3,FALSE) + OVYLD1_!CH18*(1-VLOOKUP(OVYLD2_!CH$4,'[1]INTERNAL PARAMETERS-1'!$B$5:$J$44,5,FALSE))*VLOOKUP(OVYLD2_!CH$4,'[1]INTERNAL PARAMETERS-1'!$B$5:$J$44,8,FALSE)*VLOOKUP(OVYLD2_!CH$4,'[1]INTERNAL PARAMETERS-1'!$B$5:$J$44,3,FALSE)</f>
        <v>0</v>
      </c>
      <c r="CJ18" s="45">
        <f t="shared" si="0"/>
        <v>181.25603696511979</v>
      </c>
      <c r="CK18" s="43">
        <f t="shared" si="1"/>
        <v>8.0173867958328273</v>
      </c>
    </row>
    <row r="19" spans="2:89" x14ac:dyDescent="0.5">
      <c r="B19" s="58" t="s">
        <v>5</v>
      </c>
      <c r="C19" s="57" t="s">
        <v>81</v>
      </c>
      <c r="D19" s="57" t="s">
        <v>66</v>
      </c>
      <c r="E19" s="128">
        <f>OVERALL2021!AI19</f>
        <v>395.80910523008362</v>
      </c>
      <c r="F19" s="59">
        <f>'[1]INTERNAL PARAMETERS-1'!M19</f>
        <v>16.865000000000002</v>
      </c>
      <c r="G19" s="45">
        <f>OVYLD1_!G19*VLOOKUP(OVYLD2_!G$4,'[1]INTERNAL PARAMETERS-1'!$B$5:$J$44,5,FALSE)*VLOOKUP(OVYLD2_!G$4,'[1]INTERNAL PARAMETERS-1'!$B$5:$J$44,7,FALSE)*OVYLD2_!$F19 + OVYLD1_!G19*(1-VLOOKUP(OVYLD2_!G$4,'[1]INTERNAL PARAMETERS-1'!$B$5:$J$44,5,FALSE))*VLOOKUP(OVYLD2_!G$4,'[1]INTERNAL PARAMETERS-1'!$B$5:$J$44,9,FALSE)*OVYLD2_!$F19</f>
        <v>21.555895086496353</v>
      </c>
      <c r="H19" s="44">
        <f>OVYLD1_!H19*VLOOKUP(OVYLD2_!H$4,'[1]INTERNAL PARAMETERS-1'!$B$5:$J$44,5,FALSE)*VLOOKUP(OVYLD2_!H$4,'[1]INTERNAL PARAMETERS-1'!$B$5:$J$44,7,FALSE)*OVYLD2_!$F19 + OVYLD1_!H19*(1-VLOOKUP(OVYLD2_!H$4,'[1]INTERNAL PARAMETERS-1'!$B$5:$J$44,5,FALSE))*VLOOKUP(OVYLD2_!H$4,'[1]INTERNAL PARAMETERS-1'!$B$5:$J$44,9,FALSE)*OVYLD2_!$F19</f>
        <v>7.0412990145835428</v>
      </c>
      <c r="I19" s="44">
        <f>OVYLD1_!I19*VLOOKUP(OVYLD2_!I$4,'[1]INTERNAL PARAMETERS-1'!$B$5:$J$44,5,FALSE)*VLOOKUP(OVYLD2_!I$4,'[1]INTERNAL PARAMETERS-1'!$B$5:$J$44,7,FALSE)*OVYLD2_!$F19 + OVYLD1_!I19*(1-VLOOKUP(OVYLD2_!I$4,'[1]INTERNAL PARAMETERS-1'!$B$5:$J$44,5,FALSE))*VLOOKUP(OVYLD2_!I$4,'[1]INTERNAL PARAMETERS-1'!$B$5:$J$44,9,FALSE)*OVYLD2_!$F19</f>
        <v>16.306547426319295</v>
      </c>
      <c r="J19" s="44">
        <f>OVYLD1_!J19*VLOOKUP(OVYLD2_!J$4,'[1]INTERNAL PARAMETERS-1'!$B$5:$J$44,5,FALSE)*VLOOKUP(OVYLD2_!J$4,'[1]INTERNAL PARAMETERS-1'!$B$5:$J$44,7,FALSE)*OVYLD2_!$F19 + OVYLD1_!J19*(1-VLOOKUP(OVYLD2_!J$4,'[1]INTERNAL PARAMETERS-1'!$B$5:$J$44,5,FALSE))*VLOOKUP(OVYLD2_!J$4,'[1]INTERNAL PARAMETERS-1'!$B$5:$J$44,9,FALSE)*OVYLD2_!$F19</f>
        <v>0</v>
      </c>
      <c r="K19" s="44">
        <f>OVYLD1_!K19*VLOOKUP(OVYLD2_!K$4,'[1]INTERNAL PARAMETERS-1'!$B$5:$J$44,5,FALSE)*VLOOKUP(OVYLD2_!K$4,'[1]INTERNAL PARAMETERS-1'!$B$5:$J$44,7,FALSE)*OVYLD2_!$F19 + OVYLD1_!K19*(1-VLOOKUP(OVYLD2_!K$4,'[1]INTERNAL PARAMETERS-1'!$B$5:$J$44,5,FALSE))*VLOOKUP(OVYLD2_!K$4,'[1]INTERNAL PARAMETERS-1'!$B$5:$J$44,9,FALSE)*OVYLD2_!$F19</f>
        <v>0</v>
      </c>
      <c r="L19" s="44">
        <f>OVYLD1_!L19*VLOOKUP(OVYLD2_!L$4,'[1]INTERNAL PARAMETERS-1'!$B$5:$J$44,5,FALSE)*VLOOKUP(OVYLD2_!L$4,'[1]INTERNAL PARAMETERS-1'!$B$5:$J$44,7,FALSE)*OVYLD2_!$F19 + OVYLD1_!L19*(1-VLOOKUP(OVYLD2_!L$4,'[1]INTERNAL PARAMETERS-1'!$B$5:$J$44,5,FALSE))*VLOOKUP(OVYLD2_!L$4,'[1]INTERNAL PARAMETERS-1'!$B$5:$J$44,9,FALSE)*OVYLD2_!$F19</f>
        <v>0</v>
      </c>
      <c r="M19" s="44">
        <f>OVYLD1_!M19*VLOOKUP(OVYLD2_!M$4,'[1]INTERNAL PARAMETERS-1'!$B$5:$J$44,5,FALSE)*VLOOKUP(OVYLD2_!M$4,'[1]INTERNAL PARAMETERS-1'!$B$5:$J$44,7,FALSE)*OVYLD2_!$F19 + OVYLD1_!M19*(1-VLOOKUP(OVYLD2_!M$4,'[1]INTERNAL PARAMETERS-1'!$B$5:$J$44,5,FALSE))*VLOOKUP(OVYLD2_!M$4,'[1]INTERNAL PARAMETERS-1'!$B$5:$J$44,9,FALSE)*OVYLD2_!$F19</f>
        <v>2.3030588213648899</v>
      </c>
      <c r="N19" s="44">
        <f>OVYLD1_!N19*VLOOKUP(OVYLD2_!N$4,'[1]INTERNAL PARAMETERS-1'!$B$5:$J$44,5,FALSE)*VLOOKUP(OVYLD2_!N$4,'[1]INTERNAL PARAMETERS-1'!$B$5:$J$44,7,FALSE)*OVYLD2_!$F19 + OVYLD1_!N19*(1-VLOOKUP(OVYLD2_!N$4,'[1]INTERNAL PARAMETERS-1'!$B$5:$J$44,5,FALSE))*VLOOKUP(OVYLD2_!N$4,'[1]INTERNAL PARAMETERS-1'!$B$5:$J$44,9,FALSE)*OVYLD2_!$F19</f>
        <v>3.9342003016707504E-2</v>
      </c>
      <c r="O19" s="44">
        <f>OVYLD1_!O19*VLOOKUP(OVYLD2_!O$4,'[1]INTERNAL PARAMETERS-1'!$B$5:$J$44,5,FALSE)*VLOOKUP(OVYLD2_!O$4,'[1]INTERNAL PARAMETERS-1'!$B$5:$J$44,7,FALSE)*OVYLD2_!$F19 + OVYLD1_!O19*(1-VLOOKUP(OVYLD2_!O$4,'[1]INTERNAL PARAMETERS-1'!$B$5:$J$44,5,FALSE))*VLOOKUP(OVYLD2_!O$4,'[1]INTERNAL PARAMETERS-1'!$B$5:$J$44,9,FALSE)*OVYLD2_!$F19</f>
        <v>0</v>
      </c>
      <c r="P19" s="44">
        <f>OVYLD1_!P19*VLOOKUP(OVYLD2_!P$4,'[1]INTERNAL PARAMETERS-1'!$B$5:$J$44,5,FALSE)*VLOOKUP(OVYLD2_!P$4,'[1]INTERNAL PARAMETERS-1'!$B$5:$J$44,7,FALSE)*OVYLD2_!$F19 + OVYLD1_!P19*(1-VLOOKUP(OVYLD2_!P$4,'[1]INTERNAL PARAMETERS-1'!$B$5:$J$44,5,FALSE))*VLOOKUP(OVYLD2_!P$4,'[1]INTERNAL PARAMETERS-1'!$B$5:$J$44,9,FALSE)*OVYLD2_!$F19</f>
        <v>0</v>
      </c>
      <c r="Q19" s="44">
        <f>OVYLD1_!Q19*VLOOKUP(OVYLD2_!Q$4,'[1]INTERNAL PARAMETERS-1'!$B$5:$J$44,5,FALSE)*VLOOKUP(OVYLD2_!Q$4,'[1]INTERNAL PARAMETERS-1'!$B$5:$J$44,7,FALSE)*OVYLD2_!$F19 + OVYLD1_!Q19*(1-VLOOKUP(OVYLD2_!Q$4,'[1]INTERNAL PARAMETERS-1'!$B$5:$J$44,5,FALSE))*VLOOKUP(OVYLD2_!Q$4,'[1]INTERNAL PARAMETERS-1'!$B$5:$J$44,9,FALSE)*OVYLD2_!$F19</f>
        <v>0</v>
      </c>
      <c r="R19" s="44">
        <f>OVYLD1_!R19*VLOOKUP(OVYLD2_!R$4,'[1]INTERNAL PARAMETERS-1'!$B$5:$J$44,5,FALSE)*VLOOKUP(OVYLD2_!R$4,'[1]INTERNAL PARAMETERS-1'!$B$5:$J$44,7,FALSE)*OVYLD2_!$F19 + OVYLD1_!R19*(1-VLOOKUP(OVYLD2_!R$4,'[1]INTERNAL PARAMETERS-1'!$B$5:$J$44,5,FALSE))*VLOOKUP(OVYLD2_!R$4,'[1]INTERNAL PARAMETERS-1'!$B$5:$J$44,9,FALSE)*OVYLD2_!$F19</f>
        <v>0</v>
      </c>
      <c r="S19" s="44">
        <f>OVYLD1_!S19*VLOOKUP(OVYLD2_!S$4,'[1]INTERNAL PARAMETERS-1'!$B$5:$J$44,5,FALSE)*VLOOKUP(OVYLD2_!S$4,'[1]INTERNAL PARAMETERS-1'!$B$5:$J$44,7,FALSE)*OVYLD2_!$F19 + OVYLD1_!S19*(1-VLOOKUP(OVYLD2_!S$4,'[1]INTERNAL PARAMETERS-1'!$B$5:$J$44,5,FALSE))*VLOOKUP(OVYLD2_!S$4,'[1]INTERNAL PARAMETERS-1'!$B$5:$J$44,9,FALSE)*OVYLD2_!$F19</f>
        <v>1.5175512885208682</v>
      </c>
      <c r="T19" s="44">
        <f>OVYLD1_!T19*VLOOKUP(OVYLD2_!T$4,'[1]INTERNAL PARAMETERS-1'!$B$5:$J$44,5,FALSE)*VLOOKUP(OVYLD2_!T$4,'[1]INTERNAL PARAMETERS-1'!$B$5:$J$44,7,FALSE)*OVYLD2_!$F19 + OVYLD1_!T19*(1-VLOOKUP(OVYLD2_!T$4,'[1]INTERNAL PARAMETERS-1'!$B$5:$J$44,5,FALSE))*VLOOKUP(OVYLD2_!T$4,'[1]INTERNAL PARAMETERS-1'!$B$5:$J$44,9,FALSE)*OVYLD2_!$F19</f>
        <v>0.65875400943452345</v>
      </c>
      <c r="U19" s="44">
        <f>OVYLD1_!U19*VLOOKUP(OVYLD2_!U$4,'[1]INTERNAL PARAMETERS-1'!$B$5:$J$44,5,FALSE)*VLOOKUP(OVYLD2_!U$4,'[1]INTERNAL PARAMETERS-1'!$B$5:$J$44,7,FALSE)*OVYLD2_!$F19 + OVYLD1_!U19*(1-VLOOKUP(OVYLD2_!U$4,'[1]INTERNAL PARAMETERS-1'!$B$5:$J$44,5,FALSE))*VLOOKUP(OVYLD2_!U$4,'[1]INTERNAL PARAMETERS-1'!$B$5:$J$44,9,FALSE)*OVYLD2_!$F19</f>
        <v>8.2702682516768822E-2</v>
      </c>
      <c r="V19" s="44">
        <f>OVYLD1_!V19*VLOOKUP(OVYLD2_!V$4,'[1]INTERNAL PARAMETERS-1'!$B$5:$J$44,5,FALSE)*VLOOKUP(OVYLD2_!V$4,'[1]INTERNAL PARAMETERS-1'!$B$5:$J$44,7,FALSE)*OVYLD2_!$F19 + OVYLD1_!V19*(1-VLOOKUP(OVYLD2_!V$4,'[1]INTERNAL PARAMETERS-1'!$B$5:$J$44,5,FALSE))*VLOOKUP(OVYLD2_!V$4,'[1]INTERNAL PARAMETERS-1'!$B$5:$J$44,9,FALSE)*OVYLD2_!$F19</f>
        <v>2.22163012377694</v>
      </c>
      <c r="W19" s="44">
        <f>OVYLD1_!W19*VLOOKUP(OVYLD2_!W$4,'[1]INTERNAL PARAMETERS-1'!$B$5:$J$44,5,FALSE)*VLOOKUP(OVYLD2_!W$4,'[1]INTERNAL PARAMETERS-1'!$B$5:$J$44,7,FALSE)*OVYLD2_!$F19 + OVYLD1_!W19*(1-VLOOKUP(OVYLD2_!W$4,'[1]INTERNAL PARAMETERS-1'!$B$5:$J$44,5,FALSE))*VLOOKUP(OVYLD2_!W$4,'[1]INTERNAL PARAMETERS-1'!$B$5:$J$44,9,FALSE)*OVYLD2_!$F19</f>
        <v>0</v>
      </c>
      <c r="X19" s="44">
        <f>OVYLD1_!X19*VLOOKUP(OVYLD2_!X$4,'[1]INTERNAL PARAMETERS-1'!$B$5:$J$44,5,FALSE)*VLOOKUP(OVYLD2_!X$4,'[1]INTERNAL PARAMETERS-1'!$B$5:$J$44,7,FALSE)*OVYLD2_!$F19 + OVYLD1_!X19*(1-VLOOKUP(OVYLD2_!X$4,'[1]INTERNAL PARAMETERS-1'!$B$5:$J$44,5,FALSE))*VLOOKUP(OVYLD2_!X$4,'[1]INTERNAL PARAMETERS-1'!$B$5:$J$44,9,FALSE)*OVYLD2_!$F19</f>
        <v>0</v>
      </c>
      <c r="Y19" s="44">
        <f>OVYLD1_!Y19*VLOOKUP(OVYLD2_!Y$4,'[1]INTERNAL PARAMETERS-1'!$B$5:$J$44,5,FALSE)*VLOOKUP(OVYLD2_!Y$4,'[1]INTERNAL PARAMETERS-1'!$B$5:$J$44,7,FALSE)*OVYLD2_!$F19 + OVYLD1_!Y19*(1-VLOOKUP(OVYLD2_!Y$4,'[1]INTERNAL PARAMETERS-1'!$B$5:$J$44,5,FALSE))*VLOOKUP(OVYLD2_!Y$4,'[1]INTERNAL PARAMETERS-1'!$B$5:$J$44,9,FALSE)*OVYLD2_!$F19</f>
        <v>0</v>
      </c>
      <c r="Z19" s="44">
        <f>OVYLD1_!Z19*VLOOKUP(OVYLD2_!Z$4,'[1]INTERNAL PARAMETERS-1'!$B$5:$J$44,5,FALSE)*VLOOKUP(OVYLD2_!Z$4,'[1]INTERNAL PARAMETERS-1'!$B$5:$J$44,7,FALSE)*OVYLD2_!$F19 + OVYLD1_!Z19*(1-VLOOKUP(OVYLD2_!Z$4,'[1]INTERNAL PARAMETERS-1'!$B$5:$J$44,5,FALSE))*VLOOKUP(OVYLD2_!Z$4,'[1]INTERNAL PARAMETERS-1'!$B$5:$J$44,9,FALSE)*OVYLD2_!$F19</f>
        <v>0</v>
      </c>
      <c r="AA19" s="44">
        <f>OVYLD1_!AA19*VLOOKUP(OVYLD2_!AA$4,'[1]INTERNAL PARAMETERS-1'!$B$5:$J$44,5,FALSE)*VLOOKUP(OVYLD2_!AA$4,'[1]INTERNAL PARAMETERS-1'!$B$5:$J$44,7,FALSE)*OVYLD2_!$F19 + OVYLD1_!AA19*(1-VLOOKUP(OVYLD2_!AA$4,'[1]INTERNAL PARAMETERS-1'!$B$5:$J$44,5,FALSE))*VLOOKUP(OVYLD2_!AA$4,'[1]INTERNAL PARAMETERS-1'!$B$5:$J$44,9,FALSE)*OVYLD2_!$F19</f>
        <v>0</v>
      </c>
      <c r="AB19" s="44">
        <f>OVYLD1_!AB19*VLOOKUP(OVYLD2_!AB$4,'[1]INTERNAL PARAMETERS-1'!$B$5:$J$44,5,FALSE)*VLOOKUP(OVYLD2_!AB$4,'[1]INTERNAL PARAMETERS-1'!$B$5:$J$44,7,FALSE)*OVYLD2_!$F19 + OVYLD1_!AB19*(1-VLOOKUP(OVYLD2_!AB$4,'[1]INTERNAL PARAMETERS-1'!$B$5:$J$44,5,FALSE))*VLOOKUP(OVYLD2_!AB$4,'[1]INTERNAL PARAMETERS-1'!$B$5:$J$44,9,FALSE)*OVYLD2_!$F19</f>
        <v>0</v>
      </c>
      <c r="AC19" s="44">
        <f>OVYLD1_!AC19*VLOOKUP(OVYLD2_!AC$4,'[1]INTERNAL PARAMETERS-1'!$B$5:$J$44,5,FALSE)*VLOOKUP(OVYLD2_!AC$4,'[1]INTERNAL PARAMETERS-1'!$B$5:$J$44,7,FALSE)*OVYLD2_!$F19 + OVYLD1_!AC19*(1-VLOOKUP(OVYLD2_!AC$4,'[1]INTERNAL PARAMETERS-1'!$B$5:$J$44,5,FALSE))*VLOOKUP(OVYLD2_!AC$4,'[1]INTERNAL PARAMETERS-1'!$B$5:$J$44,9,FALSE)*OVYLD2_!$F19</f>
        <v>0</v>
      </c>
      <c r="AD19" s="44">
        <f>OVYLD1_!AD19*VLOOKUP(OVYLD2_!AD$4,'[1]INTERNAL PARAMETERS-1'!$B$5:$J$44,5,FALSE)*VLOOKUP(OVYLD2_!AD$4,'[1]INTERNAL PARAMETERS-1'!$B$5:$J$44,7,FALSE)*OVYLD2_!$F19 + OVYLD1_!AD19*(1-VLOOKUP(OVYLD2_!AD$4,'[1]INTERNAL PARAMETERS-1'!$B$5:$J$44,5,FALSE))*VLOOKUP(OVYLD2_!AD$4,'[1]INTERNAL PARAMETERS-1'!$B$5:$J$44,9,FALSE)*OVYLD2_!$F19</f>
        <v>0</v>
      </c>
      <c r="AE19" s="44">
        <f>OVYLD1_!AE19*VLOOKUP(OVYLD2_!AE$4,'[1]INTERNAL PARAMETERS-1'!$B$5:$J$44,5,FALSE)*VLOOKUP(OVYLD2_!AE$4,'[1]INTERNAL PARAMETERS-1'!$B$5:$J$44,7,FALSE)*OVYLD2_!$F19 + OVYLD1_!AE19*(1-VLOOKUP(OVYLD2_!AE$4,'[1]INTERNAL PARAMETERS-1'!$B$5:$J$44,5,FALSE))*VLOOKUP(OVYLD2_!AE$4,'[1]INTERNAL PARAMETERS-1'!$B$5:$J$44,9,FALSE)*OVYLD2_!$F19</f>
        <v>0</v>
      </c>
      <c r="AF19" s="44">
        <f>OVYLD1_!AF19*VLOOKUP(OVYLD2_!AF$4,'[1]INTERNAL PARAMETERS-1'!$B$5:$J$44,5,FALSE)*VLOOKUP(OVYLD2_!AF$4,'[1]INTERNAL PARAMETERS-1'!$B$5:$J$44,7,FALSE)*OVYLD2_!$F19 + OVYLD1_!AF19*(1-VLOOKUP(OVYLD2_!AF$4,'[1]INTERNAL PARAMETERS-1'!$B$5:$J$44,5,FALSE))*VLOOKUP(OVYLD2_!AF$4,'[1]INTERNAL PARAMETERS-1'!$B$5:$J$44,9,FALSE)*OVYLD2_!$F19</f>
        <v>0</v>
      </c>
      <c r="AG19" s="44">
        <f>OVYLD1_!AG19*VLOOKUP(OVYLD2_!AG$4,'[1]INTERNAL PARAMETERS-1'!$B$5:$J$44,5,FALSE)*VLOOKUP(OVYLD2_!AG$4,'[1]INTERNAL PARAMETERS-1'!$B$5:$J$44,7,FALSE)*OVYLD2_!$F19 + OVYLD1_!AG19*(1-VLOOKUP(OVYLD2_!AG$4,'[1]INTERNAL PARAMETERS-1'!$B$5:$J$44,5,FALSE))*VLOOKUP(OVYLD2_!AG$4,'[1]INTERNAL PARAMETERS-1'!$B$5:$J$44,9,FALSE)*OVYLD2_!$F19</f>
        <v>0</v>
      </c>
      <c r="AH19" s="44">
        <f>OVYLD1_!AH19*VLOOKUP(OVYLD2_!AH$4,'[1]INTERNAL PARAMETERS-1'!$B$5:$J$44,5,FALSE)*VLOOKUP(OVYLD2_!AH$4,'[1]INTERNAL PARAMETERS-1'!$B$5:$J$44,7,FALSE)*OVYLD2_!$F19 + OVYLD1_!AH19*(1-VLOOKUP(OVYLD2_!AH$4,'[1]INTERNAL PARAMETERS-1'!$B$5:$J$44,5,FALSE))*VLOOKUP(OVYLD2_!AH$4,'[1]INTERNAL PARAMETERS-1'!$B$5:$J$44,9,FALSE)*OVYLD2_!$F19</f>
        <v>0</v>
      </c>
      <c r="AI19" s="44">
        <f>OVYLD1_!AI19*VLOOKUP(OVYLD2_!AI$4,'[1]INTERNAL PARAMETERS-1'!$B$5:$J$44,5,FALSE)*VLOOKUP(OVYLD2_!AI$4,'[1]INTERNAL PARAMETERS-1'!$B$5:$J$44,7,FALSE)*OVYLD2_!$F19 + OVYLD1_!AI19*(1-VLOOKUP(OVYLD2_!AI$4,'[1]INTERNAL PARAMETERS-1'!$B$5:$J$44,5,FALSE))*VLOOKUP(OVYLD2_!AI$4,'[1]INTERNAL PARAMETERS-1'!$B$5:$J$44,9,FALSE)*OVYLD2_!$F19</f>
        <v>1.8297053654152396E-2</v>
      </c>
      <c r="AJ19" s="44">
        <f>OVYLD1_!AJ19*VLOOKUP(OVYLD2_!AJ$4,'[1]INTERNAL PARAMETERS-1'!$B$5:$J$44,5,FALSE)*VLOOKUP(OVYLD2_!AJ$4,'[1]INTERNAL PARAMETERS-1'!$B$5:$J$44,7,FALSE)*OVYLD2_!$F19 + OVYLD1_!AJ19*(1-VLOOKUP(OVYLD2_!AJ$4,'[1]INTERNAL PARAMETERS-1'!$B$5:$J$44,5,FALSE))*VLOOKUP(OVYLD2_!AJ$4,'[1]INTERNAL PARAMETERS-1'!$B$5:$J$44,9,FALSE)*OVYLD2_!$F19</f>
        <v>0.28546007075496022</v>
      </c>
      <c r="AK19" s="44">
        <f>OVYLD1_!AK19*VLOOKUP(OVYLD2_!AK$4,'[1]INTERNAL PARAMETERS-1'!$B$5:$J$44,5,FALSE)*VLOOKUP(OVYLD2_!AK$4,'[1]INTERNAL PARAMETERS-1'!$B$5:$J$44,7,FALSE)*OVYLD2_!$F19 + OVYLD1_!AK19*(1-VLOOKUP(OVYLD2_!AK$4,'[1]INTERNAL PARAMETERS-1'!$B$5:$J$44,5,FALSE))*VLOOKUP(OVYLD2_!AK$4,'[1]INTERNAL PARAMETERS-1'!$B$5:$J$44,9,FALSE)*OVYLD2_!$F19</f>
        <v>0</v>
      </c>
      <c r="AL19" s="44">
        <f>OVYLD1_!AL19*VLOOKUP(OVYLD2_!AL$4,'[1]INTERNAL PARAMETERS-1'!$B$5:$J$44,5,FALSE)*VLOOKUP(OVYLD2_!AL$4,'[1]INTERNAL PARAMETERS-1'!$B$5:$J$44,7,FALSE)*OVYLD2_!$F19 + OVYLD1_!AL19*(1-VLOOKUP(OVYLD2_!AL$4,'[1]INTERNAL PARAMETERS-1'!$B$5:$J$44,5,FALSE))*VLOOKUP(OVYLD2_!AL$4,'[1]INTERNAL PARAMETERS-1'!$B$5:$J$44,9,FALSE)*OVYLD2_!$F19</f>
        <v>0</v>
      </c>
      <c r="AM19" s="44">
        <f>OVYLD1_!AM19*VLOOKUP(OVYLD2_!AM$4,'[1]INTERNAL PARAMETERS-1'!$B$5:$J$44,5,FALSE)*VLOOKUP(OVYLD2_!AM$4,'[1]INTERNAL PARAMETERS-1'!$B$5:$J$44,7,FALSE)*OVYLD2_!$F19 + OVYLD1_!AM19*(1-VLOOKUP(OVYLD2_!AM$4,'[1]INTERNAL PARAMETERS-1'!$B$5:$J$44,5,FALSE))*VLOOKUP(OVYLD2_!AM$4,'[1]INTERNAL PARAMETERS-1'!$B$5:$J$44,9,FALSE)*OVYLD2_!$F19</f>
        <v>0</v>
      </c>
      <c r="AN19" s="44">
        <f>OVYLD1_!AN19*VLOOKUP(OVYLD2_!AN$4,'[1]INTERNAL PARAMETERS-1'!$B$5:$J$44,5,FALSE)*VLOOKUP(OVYLD2_!AN$4,'[1]INTERNAL PARAMETERS-1'!$B$5:$J$44,7,FALSE)*OVYLD2_!$F19 + OVYLD1_!AN19*(1-VLOOKUP(OVYLD2_!AN$4,'[1]INTERNAL PARAMETERS-1'!$B$5:$J$44,5,FALSE))*VLOOKUP(OVYLD2_!AN$4,'[1]INTERNAL PARAMETERS-1'!$B$5:$J$44,9,FALSE)*OVYLD2_!$F19</f>
        <v>0</v>
      </c>
      <c r="AO19" s="44">
        <f>OVYLD1_!AO19*VLOOKUP(OVYLD2_!AO$4,'[1]INTERNAL PARAMETERS-1'!$B$5:$J$44,5,FALSE)*VLOOKUP(OVYLD2_!AO$4,'[1]INTERNAL PARAMETERS-1'!$B$5:$J$44,7,FALSE)*OVYLD2_!$F19 + OVYLD1_!AO19*(1-VLOOKUP(OVYLD2_!AO$4,'[1]INTERNAL PARAMETERS-1'!$B$5:$J$44,5,FALSE))*VLOOKUP(OVYLD2_!AO$4,'[1]INTERNAL PARAMETERS-1'!$B$5:$J$44,9,FALSE)*OVYLD2_!$F19</f>
        <v>0</v>
      </c>
      <c r="AP19" s="44">
        <f>OVYLD1_!AP19*VLOOKUP(OVYLD2_!AP$4,'[1]INTERNAL PARAMETERS-1'!$B$5:$J$44,5,FALSE)*VLOOKUP(OVYLD2_!AP$4,'[1]INTERNAL PARAMETERS-1'!$B$5:$J$44,7,FALSE)*OVYLD2_!$F19 + OVYLD1_!AP19*(1-VLOOKUP(OVYLD2_!AP$4,'[1]INTERNAL PARAMETERS-1'!$B$5:$J$44,5,FALSE))*VLOOKUP(OVYLD2_!AP$4,'[1]INTERNAL PARAMETERS-1'!$B$5:$J$44,9,FALSE)*OVYLD2_!$F19</f>
        <v>0</v>
      </c>
      <c r="AQ19" s="44">
        <f>OVYLD1_!AQ19*VLOOKUP(OVYLD2_!AQ$4,'[1]INTERNAL PARAMETERS-1'!$B$5:$J$44,5,FALSE)*VLOOKUP(OVYLD2_!AQ$4,'[1]INTERNAL PARAMETERS-1'!$B$5:$J$44,7,FALSE)*OVYLD2_!$F19 + OVYLD1_!AQ19*(1-VLOOKUP(OVYLD2_!AQ$4,'[1]INTERNAL PARAMETERS-1'!$B$5:$J$44,5,FALSE))*VLOOKUP(OVYLD2_!AQ$4,'[1]INTERNAL PARAMETERS-1'!$B$5:$J$44,9,FALSE)*OVYLD2_!$F19</f>
        <v>0</v>
      </c>
      <c r="AR19" s="44">
        <f>OVYLD1_!AR19*VLOOKUP(OVYLD2_!AR$4,'[1]INTERNAL PARAMETERS-1'!$B$5:$J$44,5,FALSE)*VLOOKUP(OVYLD2_!AR$4,'[1]INTERNAL PARAMETERS-1'!$B$5:$J$44,7,FALSE)*OVYLD2_!$F19 + OVYLD1_!AR19*(1-VLOOKUP(OVYLD2_!AR$4,'[1]INTERNAL PARAMETERS-1'!$B$5:$J$44,5,FALSE))*VLOOKUP(OVYLD2_!AR$4,'[1]INTERNAL PARAMETERS-1'!$B$5:$J$44,9,FALSE)*OVYLD2_!$F19</f>
        <v>0</v>
      </c>
      <c r="AS19" s="44">
        <f>OVYLD1_!AS19*VLOOKUP(OVYLD2_!AS$4,'[1]INTERNAL PARAMETERS-1'!$B$5:$J$44,5,FALSE)*VLOOKUP(OVYLD2_!AS$4,'[1]INTERNAL PARAMETERS-1'!$B$5:$J$44,7,FALSE)*OVYLD2_!$F19 + OVYLD1_!AS19*(1-VLOOKUP(OVYLD2_!AS$4,'[1]INTERNAL PARAMETERS-1'!$B$5:$J$44,5,FALSE))*VLOOKUP(OVYLD2_!AS$4,'[1]INTERNAL PARAMETERS-1'!$B$5:$J$44,9,FALSE)*OVYLD2_!$F19</f>
        <v>0</v>
      </c>
      <c r="AT19" s="43">
        <f>OVYLD1_!AT19*VLOOKUP(OVYLD2_!AT$4,'[1]INTERNAL PARAMETERS-1'!$B$5:$J$44,5,FALSE)*VLOOKUP(OVYLD2_!AT$4,'[1]INTERNAL PARAMETERS-1'!$B$5:$J$44,7,FALSE)*OVYLD2_!$F19 + OVYLD1_!AT19*(1-VLOOKUP(OVYLD2_!AT$4,'[1]INTERNAL PARAMETERS-1'!$B$5:$J$44,5,FALSE))*VLOOKUP(OVYLD2_!AT$4,'[1]INTERNAL PARAMETERS-1'!$B$5:$J$44,9,FALSE)*OVYLD2_!$F19</f>
        <v>0</v>
      </c>
      <c r="AU19" s="45">
        <f>OVYLD1_!AU19*VLOOKUP(OVYLD2_!AU$4,'[1]INTERNAL PARAMETERS-1'!$B$5:$J$44,5,FALSE)*VLOOKUP(OVYLD2_!AU$4,'[1]INTERNAL PARAMETERS-1'!$B$5:$J$44,6,FALSE)*VLOOKUP(OVYLD2_!AU$4,'[1]INTERNAL PARAMETERS-1'!$B$5:$J$44,3,FALSE) + OVYLD1_!AU19*(1-VLOOKUP(OVYLD2_!AU$4,'[1]INTERNAL PARAMETERS-1'!$B$5:$J$44,5,FALSE))*VLOOKUP(OVYLD2_!AU$4,'[1]INTERNAL PARAMETERS-1'!$B$5:$J$44,8,FALSE)*VLOOKUP(OVYLD2_!AU$4,'[1]INTERNAL PARAMETERS-1'!$B$5:$J$44,3,FALSE)</f>
        <v>0</v>
      </c>
      <c r="AV19" s="44">
        <f>OVYLD1_!AV19*VLOOKUP(OVYLD2_!AV$4,'[1]INTERNAL PARAMETERS-1'!$B$5:$J$44,5,FALSE)*VLOOKUP(OVYLD2_!AV$4,'[1]INTERNAL PARAMETERS-1'!$B$5:$J$44,6,FALSE)*VLOOKUP(OVYLD2_!AV$4,'[1]INTERNAL PARAMETERS-1'!$B$5:$J$44,3,FALSE) + OVYLD1_!AV19*(1-VLOOKUP(OVYLD2_!AV$4,'[1]INTERNAL PARAMETERS-1'!$B$5:$J$44,5,FALSE))*VLOOKUP(OVYLD2_!AV$4,'[1]INTERNAL PARAMETERS-1'!$B$5:$J$44,8,FALSE)*VLOOKUP(OVYLD2_!AV$4,'[1]INTERNAL PARAMETERS-1'!$B$5:$J$44,3,FALSE)</f>
        <v>0</v>
      </c>
      <c r="AW19" s="44">
        <f>OVYLD1_!AW19*VLOOKUP(OVYLD2_!AW$4,'[1]INTERNAL PARAMETERS-1'!$B$5:$J$44,5,FALSE)*VLOOKUP(OVYLD2_!AW$4,'[1]INTERNAL PARAMETERS-1'!$B$5:$J$44,6,FALSE)*VLOOKUP(OVYLD2_!AW$4,'[1]INTERNAL PARAMETERS-1'!$B$5:$J$44,3,FALSE) + OVYLD1_!AW19*(1-VLOOKUP(OVYLD2_!AW$4,'[1]INTERNAL PARAMETERS-1'!$B$5:$J$44,5,FALSE))*VLOOKUP(OVYLD2_!AW$4,'[1]INTERNAL PARAMETERS-1'!$B$5:$J$44,8,FALSE)*VLOOKUP(OVYLD2_!AW$4,'[1]INTERNAL PARAMETERS-1'!$B$5:$J$44,3,FALSE)</f>
        <v>1.1415815115363306</v>
      </c>
      <c r="AX19" s="44">
        <f>OVYLD1_!AX19*VLOOKUP(OVYLD2_!AX$4,'[1]INTERNAL PARAMETERS-1'!$B$5:$J$44,5,FALSE)*VLOOKUP(OVYLD2_!AX$4,'[1]INTERNAL PARAMETERS-1'!$B$5:$J$44,6,FALSE)*VLOOKUP(OVYLD2_!AX$4,'[1]INTERNAL PARAMETERS-1'!$B$5:$J$44,3,FALSE) + OVYLD1_!AX19*(1-VLOOKUP(OVYLD2_!AX$4,'[1]INTERNAL PARAMETERS-1'!$B$5:$J$44,5,FALSE))*VLOOKUP(OVYLD2_!AX$4,'[1]INTERNAL PARAMETERS-1'!$B$5:$J$44,8,FALSE)*VLOOKUP(OVYLD2_!AX$4,'[1]INTERNAL PARAMETERS-1'!$B$5:$J$44,3,FALSE)</f>
        <v>0</v>
      </c>
      <c r="AY19" s="44">
        <f>OVYLD1_!AY19*VLOOKUP(OVYLD2_!AY$4,'[1]INTERNAL PARAMETERS-1'!$B$5:$J$44,5,FALSE)*VLOOKUP(OVYLD2_!AY$4,'[1]INTERNAL PARAMETERS-1'!$B$5:$J$44,6,FALSE)*VLOOKUP(OVYLD2_!AY$4,'[1]INTERNAL PARAMETERS-1'!$B$5:$J$44,3,FALSE) + OVYLD1_!AY19*(1-VLOOKUP(OVYLD2_!AY$4,'[1]INTERNAL PARAMETERS-1'!$B$5:$J$44,5,FALSE))*VLOOKUP(OVYLD2_!AY$4,'[1]INTERNAL PARAMETERS-1'!$B$5:$J$44,8,FALSE)*VLOOKUP(OVYLD2_!AY$4,'[1]INTERNAL PARAMETERS-1'!$B$5:$J$44,3,FALSE)</f>
        <v>0</v>
      </c>
      <c r="AZ19" s="44">
        <f>OVYLD1_!AZ19*VLOOKUP(OVYLD2_!AZ$4,'[1]INTERNAL PARAMETERS-1'!$B$5:$J$44,5,FALSE)*VLOOKUP(OVYLD2_!AZ$4,'[1]INTERNAL PARAMETERS-1'!$B$5:$J$44,6,FALSE)*VLOOKUP(OVYLD2_!AZ$4,'[1]INTERNAL PARAMETERS-1'!$B$5:$J$44,3,FALSE) + OVYLD1_!AZ19*(1-VLOOKUP(OVYLD2_!AZ$4,'[1]INTERNAL PARAMETERS-1'!$B$5:$J$44,5,FALSE))*VLOOKUP(OVYLD2_!AZ$4,'[1]INTERNAL PARAMETERS-1'!$B$5:$J$44,8,FALSE)*VLOOKUP(OVYLD2_!AZ$4,'[1]INTERNAL PARAMETERS-1'!$B$5:$J$44,3,FALSE)</f>
        <v>0</v>
      </c>
      <c r="BA19" s="44">
        <f>OVYLD1_!BA19*VLOOKUP(OVYLD2_!BA$4,'[1]INTERNAL PARAMETERS-1'!$B$5:$J$44,5,FALSE)*VLOOKUP(OVYLD2_!BA$4,'[1]INTERNAL PARAMETERS-1'!$B$5:$J$44,6,FALSE)*VLOOKUP(OVYLD2_!BA$4,'[1]INTERNAL PARAMETERS-1'!$B$5:$J$44,3,FALSE) + OVYLD1_!BA19*(1-VLOOKUP(OVYLD2_!BA$4,'[1]INTERNAL PARAMETERS-1'!$B$5:$J$44,5,FALSE))*VLOOKUP(OVYLD2_!BA$4,'[1]INTERNAL PARAMETERS-1'!$B$5:$J$44,8,FALSE)*VLOOKUP(OVYLD2_!BA$4,'[1]INTERNAL PARAMETERS-1'!$B$5:$J$44,3,FALSE)</f>
        <v>1.6115506124540331</v>
      </c>
      <c r="BB19" s="44">
        <f>OVYLD1_!BB19*VLOOKUP(OVYLD2_!BB$4,'[1]INTERNAL PARAMETERS-1'!$B$5:$J$44,5,FALSE)*VLOOKUP(OVYLD2_!BB$4,'[1]INTERNAL PARAMETERS-1'!$B$5:$J$44,6,FALSE)*VLOOKUP(OVYLD2_!BB$4,'[1]INTERNAL PARAMETERS-1'!$B$5:$J$44,3,FALSE) + OVYLD1_!BB19*(1-VLOOKUP(OVYLD2_!BB$4,'[1]INTERNAL PARAMETERS-1'!$B$5:$J$44,5,FALSE))*VLOOKUP(OVYLD2_!BB$4,'[1]INTERNAL PARAMETERS-1'!$B$5:$J$44,8,FALSE)*VLOOKUP(OVYLD2_!BB$4,'[1]INTERNAL PARAMETERS-1'!$B$5:$J$44,3,FALSE)</f>
        <v>0.13739048249767125</v>
      </c>
      <c r="BC19" s="44">
        <f>OVYLD1_!BC19*VLOOKUP(OVYLD2_!BC$4,'[1]INTERNAL PARAMETERS-1'!$B$5:$J$44,5,FALSE)*VLOOKUP(OVYLD2_!BC$4,'[1]INTERNAL PARAMETERS-1'!$B$5:$J$44,6,FALSE)*VLOOKUP(OVYLD2_!BC$4,'[1]INTERNAL PARAMETERS-1'!$B$5:$J$44,3,FALSE) + OVYLD1_!BC19*(1-VLOOKUP(OVYLD2_!BC$4,'[1]INTERNAL PARAMETERS-1'!$B$5:$J$44,5,FALSE))*VLOOKUP(OVYLD2_!BC$4,'[1]INTERNAL PARAMETERS-1'!$B$5:$J$44,8,FALSE)*VLOOKUP(OVYLD2_!BC$4,'[1]INTERNAL PARAMETERS-1'!$B$5:$J$44,3,FALSE)</f>
        <v>0.76455975544893429</v>
      </c>
      <c r="BD19" s="44">
        <f>OVYLD1_!BD19*VLOOKUP(OVYLD2_!BD$4,'[1]INTERNAL PARAMETERS-1'!$B$5:$J$44,5,FALSE)*VLOOKUP(OVYLD2_!BD$4,'[1]INTERNAL PARAMETERS-1'!$B$5:$J$44,6,FALSE)*VLOOKUP(OVYLD2_!BD$4,'[1]INTERNAL PARAMETERS-1'!$B$5:$J$44,3,FALSE) + OVYLD1_!BD19*(1-VLOOKUP(OVYLD2_!BD$4,'[1]INTERNAL PARAMETERS-1'!$B$5:$J$44,5,FALSE))*VLOOKUP(OVYLD2_!BD$4,'[1]INTERNAL PARAMETERS-1'!$B$5:$J$44,8,FALSE)*VLOOKUP(OVYLD2_!BD$4,'[1]INTERNAL PARAMETERS-1'!$B$5:$J$44,3,FALSE)</f>
        <v>0.12742652260766846</v>
      </c>
      <c r="BE19" s="44">
        <f>OVYLD1_!BE19*VLOOKUP(OVYLD2_!BE$4,'[1]INTERNAL PARAMETERS-1'!$B$5:$J$44,5,FALSE)*VLOOKUP(OVYLD2_!BE$4,'[1]INTERNAL PARAMETERS-1'!$B$5:$J$44,6,FALSE)*VLOOKUP(OVYLD2_!BE$4,'[1]INTERNAL PARAMETERS-1'!$B$5:$J$44,3,FALSE) + OVYLD1_!BE19*(1-VLOOKUP(OVYLD2_!BE$4,'[1]INTERNAL PARAMETERS-1'!$B$5:$J$44,5,FALSE))*VLOOKUP(OVYLD2_!BE$4,'[1]INTERNAL PARAMETERS-1'!$B$5:$J$44,8,FALSE)*VLOOKUP(OVYLD2_!BE$4,'[1]INTERNAL PARAMETERS-1'!$B$5:$J$44,3,FALSE)</f>
        <v>0.48036752253325793</v>
      </c>
      <c r="BF19" s="44">
        <f>OVYLD1_!BF19*VLOOKUP(OVYLD2_!BF$4,'[1]INTERNAL PARAMETERS-1'!$B$5:$J$44,5,FALSE)*VLOOKUP(OVYLD2_!BF$4,'[1]INTERNAL PARAMETERS-1'!$B$5:$J$44,6,FALSE)*VLOOKUP(OVYLD2_!BF$4,'[1]INTERNAL PARAMETERS-1'!$B$5:$J$44,3,FALSE) + OVYLD1_!BF19*(1-VLOOKUP(OVYLD2_!BF$4,'[1]INTERNAL PARAMETERS-1'!$B$5:$J$44,5,FALSE))*VLOOKUP(OVYLD2_!BF$4,'[1]INTERNAL PARAMETERS-1'!$B$5:$J$44,8,FALSE)*VLOOKUP(OVYLD2_!BF$4,'[1]INTERNAL PARAMETERS-1'!$B$5:$J$44,3,FALSE)</f>
        <v>0</v>
      </c>
      <c r="BG19" s="44">
        <f>OVYLD1_!BG19*VLOOKUP(OVYLD2_!BG$4,'[1]INTERNAL PARAMETERS-1'!$B$5:$J$44,5,FALSE)*VLOOKUP(OVYLD2_!BG$4,'[1]INTERNAL PARAMETERS-1'!$B$5:$J$44,6,FALSE)*VLOOKUP(OVYLD2_!BG$4,'[1]INTERNAL PARAMETERS-1'!$B$5:$J$44,3,FALSE) + OVYLD1_!BG19*(1-VLOOKUP(OVYLD2_!BG$4,'[1]INTERNAL PARAMETERS-1'!$B$5:$J$44,5,FALSE))*VLOOKUP(OVYLD2_!BG$4,'[1]INTERNAL PARAMETERS-1'!$B$5:$J$44,8,FALSE)*VLOOKUP(OVYLD2_!BG$4,'[1]INTERNAL PARAMETERS-1'!$B$5:$J$44,3,FALSE)</f>
        <v>0.13419963188411527</v>
      </c>
      <c r="BH19" s="44">
        <f>OVYLD1_!BH19*VLOOKUP(OVYLD2_!BH$4,'[1]INTERNAL PARAMETERS-1'!$B$5:$J$44,5,FALSE)*VLOOKUP(OVYLD2_!BH$4,'[1]INTERNAL PARAMETERS-1'!$B$5:$J$44,6,FALSE)*VLOOKUP(OVYLD2_!BH$4,'[1]INTERNAL PARAMETERS-1'!$B$5:$J$44,3,FALSE) + OVYLD1_!BH19*(1-VLOOKUP(OVYLD2_!BH$4,'[1]INTERNAL PARAMETERS-1'!$B$5:$J$44,5,FALSE))*VLOOKUP(OVYLD2_!BH$4,'[1]INTERNAL PARAMETERS-1'!$B$5:$J$44,8,FALSE)*VLOOKUP(OVYLD2_!BH$4,'[1]INTERNAL PARAMETERS-1'!$B$5:$J$44,3,FALSE)</f>
        <v>1.2127178107400774E-3</v>
      </c>
      <c r="BI19" s="44">
        <f>OVYLD1_!BI19*VLOOKUP(OVYLD2_!BI$4,'[1]INTERNAL PARAMETERS-1'!$B$5:$J$44,5,FALSE)*VLOOKUP(OVYLD2_!BI$4,'[1]INTERNAL PARAMETERS-1'!$B$5:$J$44,6,FALSE)*VLOOKUP(OVYLD2_!BI$4,'[1]INTERNAL PARAMETERS-1'!$B$5:$J$44,3,FALSE) + OVYLD1_!BI19*(1-VLOOKUP(OVYLD2_!BI$4,'[1]INTERNAL PARAMETERS-1'!$B$5:$J$44,5,FALSE))*VLOOKUP(OVYLD2_!BI$4,'[1]INTERNAL PARAMETERS-1'!$B$5:$J$44,8,FALSE)*VLOOKUP(OVYLD2_!BI$4,'[1]INTERNAL PARAMETERS-1'!$B$5:$J$44,3,FALSE)</f>
        <v>0</v>
      </c>
      <c r="BJ19" s="44">
        <f>OVYLD1_!BJ19*VLOOKUP(OVYLD2_!BJ$4,'[1]INTERNAL PARAMETERS-1'!$B$5:$J$44,5,FALSE)*VLOOKUP(OVYLD2_!BJ$4,'[1]INTERNAL PARAMETERS-1'!$B$5:$J$44,6,FALSE)*VLOOKUP(OVYLD2_!BJ$4,'[1]INTERNAL PARAMETERS-1'!$B$5:$J$44,3,FALSE) + OVYLD1_!BJ19*(1-VLOOKUP(OVYLD2_!BJ$4,'[1]INTERNAL PARAMETERS-1'!$B$5:$J$44,5,FALSE))*VLOOKUP(OVYLD2_!BJ$4,'[1]INTERNAL PARAMETERS-1'!$B$5:$J$44,8,FALSE)*VLOOKUP(OVYLD2_!BJ$4,'[1]INTERNAL PARAMETERS-1'!$B$5:$J$44,3,FALSE)</f>
        <v>7.9705347409718186E-2</v>
      </c>
      <c r="BK19" s="44">
        <f>OVYLD1_!BK19*VLOOKUP(OVYLD2_!BK$4,'[1]INTERNAL PARAMETERS-1'!$B$5:$J$44,5,FALSE)*VLOOKUP(OVYLD2_!BK$4,'[1]INTERNAL PARAMETERS-1'!$B$5:$J$44,6,FALSE)*VLOOKUP(OVYLD2_!BK$4,'[1]INTERNAL PARAMETERS-1'!$B$5:$J$44,3,FALSE) + OVYLD1_!BK19*(1-VLOOKUP(OVYLD2_!BK$4,'[1]INTERNAL PARAMETERS-1'!$B$5:$J$44,5,FALSE))*VLOOKUP(OVYLD2_!BK$4,'[1]INTERNAL PARAMETERS-1'!$B$5:$J$44,8,FALSE)*VLOOKUP(OVYLD2_!BK$4,'[1]INTERNAL PARAMETERS-1'!$B$5:$J$44,3,FALSE)</f>
        <v>6.3330944818969143E-2</v>
      </c>
      <c r="BL19" s="44">
        <f>OVYLD1_!BL19*VLOOKUP(OVYLD2_!BL$4,'[1]INTERNAL PARAMETERS-1'!$B$5:$J$44,5,FALSE)*VLOOKUP(OVYLD2_!BL$4,'[1]INTERNAL PARAMETERS-1'!$B$5:$J$44,6,FALSE)*VLOOKUP(OVYLD2_!BL$4,'[1]INTERNAL PARAMETERS-1'!$B$5:$J$44,3,FALSE) + OVYLD1_!BL19*(1-VLOOKUP(OVYLD2_!BL$4,'[1]INTERNAL PARAMETERS-1'!$B$5:$J$44,5,FALSE))*VLOOKUP(OVYLD2_!BL$4,'[1]INTERNAL PARAMETERS-1'!$B$5:$J$44,8,FALSE)*VLOOKUP(OVYLD2_!BL$4,'[1]INTERNAL PARAMETERS-1'!$B$5:$J$44,3,FALSE)</f>
        <v>0.23879311173956863</v>
      </c>
      <c r="BM19" s="44">
        <f>OVYLD1_!BM19*VLOOKUP(OVYLD2_!BM$4,'[1]INTERNAL PARAMETERS-1'!$B$5:$J$44,5,FALSE)*VLOOKUP(OVYLD2_!BM$4,'[1]INTERNAL PARAMETERS-1'!$B$5:$J$44,6,FALSE)*VLOOKUP(OVYLD2_!BM$4,'[1]INTERNAL PARAMETERS-1'!$B$5:$J$44,3,FALSE) + OVYLD1_!BM19*(1-VLOOKUP(OVYLD2_!BM$4,'[1]INTERNAL PARAMETERS-1'!$B$5:$J$44,5,FALSE))*VLOOKUP(OVYLD2_!BM$4,'[1]INTERNAL PARAMETERS-1'!$B$5:$J$44,8,FALSE)*VLOOKUP(OVYLD2_!BM$4,'[1]INTERNAL PARAMETERS-1'!$B$5:$J$44,3,FALSE)</f>
        <v>0.15677878696307487</v>
      </c>
      <c r="BN19" s="44">
        <f>OVYLD1_!BN19*VLOOKUP(OVYLD2_!BN$4,'[1]INTERNAL PARAMETERS-1'!$B$5:$J$44,5,FALSE)*VLOOKUP(OVYLD2_!BN$4,'[1]INTERNAL PARAMETERS-1'!$B$5:$J$44,6,FALSE)*VLOOKUP(OVYLD2_!BN$4,'[1]INTERNAL PARAMETERS-1'!$B$5:$J$44,3,FALSE) + OVYLD1_!BN19*(1-VLOOKUP(OVYLD2_!BN$4,'[1]INTERNAL PARAMETERS-1'!$B$5:$J$44,5,FALSE))*VLOOKUP(OVYLD2_!BN$4,'[1]INTERNAL PARAMETERS-1'!$B$5:$J$44,8,FALSE)*VLOOKUP(OVYLD2_!BN$4,'[1]INTERNAL PARAMETERS-1'!$B$5:$J$44,3,FALSE)</f>
        <v>5.2005908296812876E-2</v>
      </c>
      <c r="BO19" s="44">
        <f>OVYLD1_!BO19*VLOOKUP(OVYLD2_!BO$4,'[1]INTERNAL PARAMETERS-1'!$B$5:$J$44,5,FALSE)*VLOOKUP(OVYLD2_!BO$4,'[1]INTERNAL PARAMETERS-1'!$B$5:$J$44,6,FALSE)*VLOOKUP(OVYLD2_!BO$4,'[1]INTERNAL PARAMETERS-1'!$B$5:$J$44,3,FALSE) + OVYLD1_!BO19*(1-VLOOKUP(OVYLD2_!BO$4,'[1]INTERNAL PARAMETERS-1'!$B$5:$J$44,5,FALSE))*VLOOKUP(OVYLD2_!BO$4,'[1]INTERNAL PARAMETERS-1'!$B$5:$J$44,8,FALSE)*VLOOKUP(OVYLD2_!BO$4,'[1]INTERNAL PARAMETERS-1'!$B$5:$J$44,3,FALSE)</f>
        <v>3.3761247269457097E-2</v>
      </c>
      <c r="BP19" s="44">
        <f>OVYLD1_!BP19*VLOOKUP(OVYLD2_!BP$4,'[1]INTERNAL PARAMETERS-1'!$B$5:$J$44,5,FALSE)*VLOOKUP(OVYLD2_!BP$4,'[1]INTERNAL PARAMETERS-1'!$B$5:$J$44,6,FALSE)*VLOOKUP(OVYLD2_!BP$4,'[1]INTERNAL PARAMETERS-1'!$B$5:$J$44,3,FALSE) + OVYLD1_!BP19*(1-VLOOKUP(OVYLD2_!BP$4,'[1]INTERNAL PARAMETERS-1'!$B$5:$J$44,5,FALSE))*VLOOKUP(OVYLD2_!BP$4,'[1]INTERNAL PARAMETERS-1'!$B$5:$J$44,8,FALSE)*VLOOKUP(OVYLD2_!BP$4,'[1]INTERNAL PARAMETERS-1'!$B$5:$J$44,3,FALSE)</f>
        <v>2.2724953083191318E-3</v>
      </c>
      <c r="BQ19" s="44">
        <f>OVYLD1_!BQ19*VLOOKUP(OVYLD2_!BQ$4,'[1]INTERNAL PARAMETERS-1'!$B$5:$J$44,5,FALSE)*VLOOKUP(OVYLD2_!BQ$4,'[1]INTERNAL PARAMETERS-1'!$B$5:$J$44,6,FALSE)*VLOOKUP(OVYLD2_!BQ$4,'[1]INTERNAL PARAMETERS-1'!$B$5:$J$44,3,FALSE) + OVYLD1_!BQ19*(1-VLOOKUP(OVYLD2_!BQ$4,'[1]INTERNAL PARAMETERS-1'!$B$5:$J$44,5,FALSE))*VLOOKUP(OVYLD2_!BQ$4,'[1]INTERNAL PARAMETERS-1'!$B$5:$J$44,8,FALSE)*VLOOKUP(OVYLD2_!BQ$4,'[1]INTERNAL PARAMETERS-1'!$B$5:$J$44,3,FALSE)</f>
        <v>0.25389513971609756</v>
      </c>
      <c r="BR19" s="44">
        <f>OVYLD1_!BR19*VLOOKUP(OVYLD2_!BR$4,'[1]INTERNAL PARAMETERS-1'!$B$5:$J$44,5,FALSE)*VLOOKUP(OVYLD2_!BR$4,'[1]INTERNAL PARAMETERS-1'!$B$5:$J$44,6,FALSE)*VLOOKUP(OVYLD2_!BR$4,'[1]INTERNAL PARAMETERS-1'!$B$5:$J$44,3,FALSE) + OVYLD1_!BR19*(1-VLOOKUP(OVYLD2_!BR$4,'[1]INTERNAL PARAMETERS-1'!$B$5:$J$44,5,FALSE))*VLOOKUP(OVYLD2_!BR$4,'[1]INTERNAL PARAMETERS-1'!$B$5:$J$44,8,FALSE)*VLOOKUP(OVYLD2_!BR$4,'[1]INTERNAL PARAMETERS-1'!$B$5:$J$44,3,FALSE)</f>
        <v>2.8654035853921643E-3</v>
      </c>
      <c r="BS19" s="44">
        <f>OVYLD1_!BS19*VLOOKUP(OVYLD2_!BS$4,'[1]INTERNAL PARAMETERS-1'!$B$5:$J$44,5,FALSE)*VLOOKUP(OVYLD2_!BS$4,'[1]INTERNAL PARAMETERS-1'!$B$5:$J$44,6,FALSE)*VLOOKUP(OVYLD2_!BS$4,'[1]INTERNAL PARAMETERS-1'!$B$5:$J$44,3,FALSE) + OVYLD1_!BS19*(1-VLOOKUP(OVYLD2_!BS$4,'[1]INTERNAL PARAMETERS-1'!$B$5:$J$44,5,FALSE))*VLOOKUP(OVYLD2_!BS$4,'[1]INTERNAL PARAMETERS-1'!$B$5:$J$44,8,FALSE)*VLOOKUP(OVYLD2_!BS$4,'[1]INTERNAL PARAMETERS-1'!$B$5:$J$44,3,FALSE)</f>
        <v>5.4807017637287757E-4</v>
      </c>
      <c r="BT19" s="44">
        <f>OVYLD1_!BT19*VLOOKUP(OVYLD2_!BT$4,'[1]INTERNAL PARAMETERS-1'!$B$5:$J$44,5,FALSE)*VLOOKUP(OVYLD2_!BT$4,'[1]INTERNAL PARAMETERS-1'!$B$5:$J$44,6,FALSE)*VLOOKUP(OVYLD2_!BT$4,'[1]INTERNAL PARAMETERS-1'!$B$5:$J$44,3,FALSE) + OVYLD1_!BT19*(1-VLOOKUP(OVYLD2_!BT$4,'[1]INTERNAL PARAMETERS-1'!$B$5:$J$44,5,FALSE))*VLOOKUP(OVYLD2_!BT$4,'[1]INTERNAL PARAMETERS-1'!$B$5:$J$44,8,FALSE)*VLOOKUP(OVYLD2_!BT$4,'[1]INTERNAL PARAMETERS-1'!$B$5:$J$44,3,FALSE)</f>
        <v>0</v>
      </c>
      <c r="BU19" s="44">
        <f>OVYLD1_!BU19*VLOOKUP(OVYLD2_!BU$4,'[1]INTERNAL PARAMETERS-1'!$B$5:$J$44,5,FALSE)*VLOOKUP(OVYLD2_!BU$4,'[1]INTERNAL PARAMETERS-1'!$B$5:$J$44,6,FALSE)*VLOOKUP(OVYLD2_!BU$4,'[1]INTERNAL PARAMETERS-1'!$B$5:$J$44,3,FALSE) + OVYLD1_!BU19*(1-VLOOKUP(OVYLD2_!BU$4,'[1]INTERNAL PARAMETERS-1'!$B$5:$J$44,5,FALSE))*VLOOKUP(OVYLD2_!BU$4,'[1]INTERNAL PARAMETERS-1'!$B$5:$J$44,8,FALSE)*VLOOKUP(OVYLD2_!BU$4,'[1]INTERNAL PARAMETERS-1'!$B$5:$J$44,3,FALSE)</f>
        <v>0</v>
      </c>
      <c r="BV19" s="44">
        <f>OVYLD1_!BV19*VLOOKUP(OVYLD2_!BV$4,'[1]INTERNAL PARAMETERS-1'!$B$5:$J$44,5,FALSE)*VLOOKUP(OVYLD2_!BV$4,'[1]INTERNAL PARAMETERS-1'!$B$5:$J$44,6,FALSE)*VLOOKUP(OVYLD2_!BV$4,'[1]INTERNAL PARAMETERS-1'!$B$5:$J$44,3,FALSE) + OVYLD1_!BV19*(1-VLOOKUP(OVYLD2_!BV$4,'[1]INTERNAL PARAMETERS-1'!$B$5:$J$44,5,FALSE))*VLOOKUP(OVYLD2_!BV$4,'[1]INTERNAL PARAMETERS-1'!$B$5:$J$44,8,FALSE)*VLOOKUP(OVYLD2_!BV$4,'[1]INTERNAL PARAMETERS-1'!$B$5:$J$44,3,FALSE)</f>
        <v>0</v>
      </c>
      <c r="BW19" s="44">
        <f>OVYLD1_!BW19*VLOOKUP(OVYLD2_!BW$4,'[1]INTERNAL PARAMETERS-1'!$B$5:$J$44,5,FALSE)*VLOOKUP(OVYLD2_!BW$4,'[1]INTERNAL PARAMETERS-1'!$B$5:$J$44,6,FALSE)*VLOOKUP(OVYLD2_!BW$4,'[1]INTERNAL PARAMETERS-1'!$B$5:$J$44,3,FALSE) + OVYLD1_!BW19*(1-VLOOKUP(OVYLD2_!BW$4,'[1]INTERNAL PARAMETERS-1'!$B$5:$J$44,5,FALSE))*VLOOKUP(OVYLD2_!BW$4,'[1]INTERNAL PARAMETERS-1'!$B$5:$J$44,8,FALSE)*VLOOKUP(OVYLD2_!BW$4,'[1]INTERNAL PARAMETERS-1'!$B$5:$J$44,3,FALSE)</f>
        <v>0</v>
      </c>
      <c r="BX19" s="44">
        <f>OVYLD1_!BX19*VLOOKUP(OVYLD2_!BX$4,'[1]INTERNAL PARAMETERS-1'!$B$5:$J$44,5,FALSE)*VLOOKUP(OVYLD2_!BX$4,'[1]INTERNAL PARAMETERS-1'!$B$5:$J$44,6,FALSE)*VLOOKUP(OVYLD2_!BX$4,'[1]INTERNAL PARAMETERS-1'!$B$5:$J$44,3,FALSE) + OVYLD1_!BX19*(1-VLOOKUP(OVYLD2_!BX$4,'[1]INTERNAL PARAMETERS-1'!$B$5:$J$44,5,FALSE))*VLOOKUP(OVYLD2_!BX$4,'[1]INTERNAL PARAMETERS-1'!$B$5:$J$44,8,FALSE)*VLOOKUP(OVYLD2_!BX$4,'[1]INTERNAL PARAMETERS-1'!$B$5:$J$44,3,FALSE)</f>
        <v>0</v>
      </c>
      <c r="BY19" s="44">
        <f>OVYLD1_!BY19*VLOOKUP(OVYLD2_!BY$4,'[1]INTERNAL PARAMETERS-1'!$B$5:$J$44,5,FALSE)*VLOOKUP(OVYLD2_!BY$4,'[1]INTERNAL PARAMETERS-1'!$B$5:$J$44,6,FALSE)*VLOOKUP(OVYLD2_!BY$4,'[1]INTERNAL PARAMETERS-1'!$B$5:$J$44,3,FALSE) + OVYLD1_!BY19*(1-VLOOKUP(OVYLD2_!BY$4,'[1]INTERNAL PARAMETERS-1'!$B$5:$J$44,5,FALSE))*VLOOKUP(OVYLD2_!BY$4,'[1]INTERNAL PARAMETERS-1'!$B$5:$J$44,8,FALSE)*VLOOKUP(OVYLD2_!BY$4,'[1]INTERNAL PARAMETERS-1'!$B$5:$J$44,3,FALSE)</f>
        <v>0</v>
      </c>
      <c r="BZ19" s="44">
        <f>OVYLD1_!BZ19*VLOOKUP(OVYLD2_!BZ$4,'[1]INTERNAL PARAMETERS-1'!$B$5:$J$44,5,FALSE)*VLOOKUP(OVYLD2_!BZ$4,'[1]INTERNAL PARAMETERS-1'!$B$5:$J$44,6,FALSE)*VLOOKUP(OVYLD2_!BZ$4,'[1]INTERNAL PARAMETERS-1'!$B$5:$J$44,3,FALSE) + OVYLD1_!BZ19*(1-VLOOKUP(OVYLD2_!BZ$4,'[1]INTERNAL PARAMETERS-1'!$B$5:$J$44,5,FALSE))*VLOOKUP(OVYLD2_!BZ$4,'[1]INTERNAL PARAMETERS-1'!$B$5:$J$44,8,FALSE)*VLOOKUP(OVYLD2_!BZ$4,'[1]INTERNAL PARAMETERS-1'!$B$5:$J$44,3,FALSE)</f>
        <v>3.5931287241883301E-4</v>
      </c>
      <c r="CA19" s="44">
        <f>OVYLD1_!CA19*VLOOKUP(OVYLD2_!CA$4,'[1]INTERNAL PARAMETERS-1'!$B$5:$J$44,5,FALSE)*VLOOKUP(OVYLD2_!CA$4,'[1]INTERNAL PARAMETERS-1'!$B$5:$J$44,6,FALSE)*VLOOKUP(OVYLD2_!CA$4,'[1]INTERNAL PARAMETERS-1'!$B$5:$J$44,3,FALSE) + OVYLD1_!CA19*(1-VLOOKUP(OVYLD2_!CA$4,'[1]INTERNAL PARAMETERS-1'!$B$5:$J$44,5,FALSE))*VLOOKUP(OVYLD2_!CA$4,'[1]INTERNAL PARAMETERS-1'!$B$5:$J$44,8,FALSE)*VLOOKUP(OVYLD2_!CA$4,'[1]INTERNAL PARAMETERS-1'!$B$5:$J$44,3,FALSE)</f>
        <v>0</v>
      </c>
      <c r="CB19" s="44">
        <f>OVYLD1_!CB19*VLOOKUP(OVYLD2_!CB$4,'[1]INTERNAL PARAMETERS-1'!$B$5:$J$44,5,FALSE)*VLOOKUP(OVYLD2_!CB$4,'[1]INTERNAL PARAMETERS-1'!$B$5:$J$44,6,FALSE)*VLOOKUP(OVYLD2_!CB$4,'[1]INTERNAL PARAMETERS-1'!$B$5:$J$44,3,FALSE) + OVYLD1_!CB19*(1-VLOOKUP(OVYLD2_!CB$4,'[1]INTERNAL PARAMETERS-1'!$B$5:$J$44,5,FALSE))*VLOOKUP(OVYLD2_!CB$4,'[1]INTERNAL PARAMETERS-1'!$B$5:$J$44,8,FALSE)*VLOOKUP(OVYLD2_!CB$4,'[1]INTERNAL PARAMETERS-1'!$B$5:$J$44,3,FALSE)</f>
        <v>0</v>
      </c>
      <c r="CC19" s="44">
        <f>OVYLD1_!CC19*VLOOKUP(OVYLD2_!CC$4,'[1]INTERNAL PARAMETERS-1'!$B$5:$J$44,5,FALSE)*VLOOKUP(OVYLD2_!CC$4,'[1]INTERNAL PARAMETERS-1'!$B$5:$J$44,6,FALSE)*VLOOKUP(OVYLD2_!CC$4,'[1]INTERNAL PARAMETERS-1'!$B$5:$J$44,3,FALSE) + OVYLD1_!CC19*(1-VLOOKUP(OVYLD2_!CC$4,'[1]INTERNAL PARAMETERS-1'!$B$5:$J$44,5,FALSE))*VLOOKUP(OVYLD2_!CC$4,'[1]INTERNAL PARAMETERS-1'!$B$5:$J$44,8,FALSE)*VLOOKUP(OVYLD2_!CC$4,'[1]INTERNAL PARAMETERS-1'!$B$5:$J$44,3,FALSE)</f>
        <v>5.9886692442694914E-4</v>
      </c>
      <c r="CD19" s="44">
        <f>OVYLD1_!CD19*VLOOKUP(OVYLD2_!CD$4,'[1]INTERNAL PARAMETERS-1'!$B$5:$J$44,5,FALSE)*VLOOKUP(OVYLD2_!CD$4,'[1]INTERNAL PARAMETERS-1'!$B$5:$J$44,6,FALSE)*VLOOKUP(OVYLD2_!CD$4,'[1]INTERNAL PARAMETERS-1'!$B$5:$J$44,3,FALSE) + OVYLD1_!CD19*(1-VLOOKUP(OVYLD2_!CD$4,'[1]INTERNAL PARAMETERS-1'!$B$5:$J$44,5,FALSE))*VLOOKUP(OVYLD2_!CD$4,'[1]INTERNAL PARAMETERS-1'!$B$5:$J$44,8,FALSE)*VLOOKUP(OVYLD2_!CD$4,'[1]INTERNAL PARAMETERS-1'!$B$5:$J$44,3,FALSE)</f>
        <v>3.3187249185534194E-3</v>
      </c>
      <c r="CE19" s="44">
        <f>OVYLD1_!CE19*VLOOKUP(OVYLD2_!CE$4,'[1]INTERNAL PARAMETERS-1'!$B$5:$J$44,5,FALSE)*VLOOKUP(OVYLD2_!CE$4,'[1]INTERNAL PARAMETERS-1'!$B$5:$J$44,6,FALSE)*VLOOKUP(OVYLD2_!CE$4,'[1]INTERNAL PARAMETERS-1'!$B$5:$J$44,3,FALSE) + OVYLD1_!CE19*(1-VLOOKUP(OVYLD2_!CE$4,'[1]INTERNAL PARAMETERS-1'!$B$5:$J$44,5,FALSE))*VLOOKUP(OVYLD2_!CE$4,'[1]INTERNAL PARAMETERS-1'!$B$5:$J$44,8,FALSE)*VLOOKUP(OVYLD2_!CE$4,'[1]INTERNAL PARAMETERS-1'!$B$5:$J$44,3,FALSE)</f>
        <v>5.1758793158463608E-3</v>
      </c>
      <c r="CF19" s="44">
        <f>OVYLD1_!CF19*VLOOKUP(OVYLD2_!CF$4,'[1]INTERNAL PARAMETERS-1'!$B$5:$J$44,5,FALSE)*VLOOKUP(OVYLD2_!CF$4,'[1]INTERNAL PARAMETERS-1'!$B$5:$J$44,6,FALSE)*VLOOKUP(OVYLD2_!CF$4,'[1]INTERNAL PARAMETERS-1'!$B$5:$J$44,3,FALSE) + OVYLD1_!CF19*(1-VLOOKUP(OVYLD2_!CF$4,'[1]INTERNAL PARAMETERS-1'!$B$5:$J$44,5,FALSE))*VLOOKUP(OVYLD2_!CF$4,'[1]INTERNAL PARAMETERS-1'!$B$5:$J$44,8,FALSE)*VLOOKUP(OVYLD2_!CF$4,'[1]INTERNAL PARAMETERS-1'!$B$5:$J$44,3,FALSE)</f>
        <v>3.3213627573152778E-3</v>
      </c>
      <c r="CG19" s="44">
        <f>OVYLD1_!CG19*VLOOKUP(OVYLD2_!CG$4,'[1]INTERNAL PARAMETERS-1'!$B$5:$J$44,5,FALSE)*VLOOKUP(OVYLD2_!CG$4,'[1]INTERNAL PARAMETERS-1'!$B$5:$J$44,6,FALSE)*VLOOKUP(OVYLD2_!CG$4,'[1]INTERNAL PARAMETERS-1'!$B$5:$J$44,3,FALSE) + OVYLD1_!CG19*(1-VLOOKUP(OVYLD2_!CG$4,'[1]INTERNAL PARAMETERS-1'!$B$5:$J$44,5,FALSE))*VLOOKUP(OVYLD2_!CG$4,'[1]INTERNAL PARAMETERS-1'!$B$5:$J$44,8,FALSE)*VLOOKUP(OVYLD2_!CG$4,'[1]INTERNAL PARAMETERS-1'!$B$5:$J$44,3,FALSE)</f>
        <v>6.6038449125980722E-4</v>
      </c>
      <c r="CH19" s="43">
        <f>OVYLD1_!CH19*VLOOKUP(OVYLD2_!CH$4,'[1]INTERNAL PARAMETERS-1'!$B$5:$J$44,5,FALSE)*VLOOKUP(OVYLD2_!CH$4,'[1]INTERNAL PARAMETERS-1'!$B$5:$J$44,6,FALSE)*VLOOKUP(OVYLD2_!CH$4,'[1]INTERNAL PARAMETERS-1'!$B$5:$J$44,3,FALSE) + OVYLD1_!CH19*(1-VLOOKUP(OVYLD2_!CH$4,'[1]INTERNAL PARAMETERS-1'!$B$5:$J$44,5,FALSE))*VLOOKUP(OVYLD2_!CH$4,'[1]INTERNAL PARAMETERS-1'!$B$5:$J$44,8,FALSE)*VLOOKUP(OVYLD2_!CH$4,'[1]INTERNAL PARAMETERS-1'!$B$5:$J$44,3,FALSE)</f>
        <v>0</v>
      </c>
      <c r="CJ19" s="45">
        <f t="shared" si="0"/>
        <v>52.030537580439002</v>
      </c>
      <c r="CK19" s="43">
        <f t="shared" si="1"/>
        <v>5.2956797433363567</v>
      </c>
    </row>
    <row r="20" spans="2:89" x14ac:dyDescent="0.5">
      <c r="B20" s="58" t="s">
        <v>5</v>
      </c>
      <c r="C20" s="57" t="s">
        <v>81</v>
      </c>
      <c r="D20" s="57" t="s">
        <v>65</v>
      </c>
      <c r="E20" s="128">
        <f>OVERALL2021!AI20</f>
        <v>322.81568744222375</v>
      </c>
      <c r="F20" s="59">
        <f>'[1]INTERNAL PARAMETERS-1'!M20</f>
        <v>12.89</v>
      </c>
      <c r="G20" s="45">
        <f>OVYLD1_!G20*VLOOKUP(OVYLD2_!G$4,'[1]INTERNAL PARAMETERS-1'!$B$5:$J$44,5,FALSE)*VLOOKUP(OVYLD2_!G$4,'[1]INTERNAL PARAMETERS-1'!$B$5:$J$44,7,FALSE)*OVYLD2_!$F20 + OVYLD1_!G20*(1-VLOOKUP(OVYLD2_!G$4,'[1]INTERNAL PARAMETERS-1'!$B$5:$J$44,5,FALSE))*VLOOKUP(OVYLD2_!G$4,'[1]INTERNAL PARAMETERS-1'!$B$5:$J$44,9,FALSE)*OVYLD2_!$F20</f>
        <v>8.3136452797356561</v>
      </c>
      <c r="H20" s="44">
        <f>OVYLD1_!H20*VLOOKUP(OVYLD2_!H$4,'[1]INTERNAL PARAMETERS-1'!$B$5:$J$44,5,FALSE)*VLOOKUP(OVYLD2_!H$4,'[1]INTERNAL PARAMETERS-1'!$B$5:$J$44,7,FALSE)*OVYLD2_!$F20 + OVYLD1_!H20*(1-VLOOKUP(OVYLD2_!H$4,'[1]INTERNAL PARAMETERS-1'!$B$5:$J$44,5,FALSE))*VLOOKUP(OVYLD2_!H$4,'[1]INTERNAL PARAMETERS-1'!$B$5:$J$44,9,FALSE)*OVYLD2_!$F20</f>
        <v>4.5957820856771443</v>
      </c>
      <c r="I20" s="44">
        <f>OVYLD1_!I20*VLOOKUP(OVYLD2_!I$4,'[1]INTERNAL PARAMETERS-1'!$B$5:$J$44,5,FALSE)*VLOOKUP(OVYLD2_!I$4,'[1]INTERNAL PARAMETERS-1'!$B$5:$J$44,7,FALSE)*OVYLD2_!$F20 + OVYLD1_!I20*(1-VLOOKUP(OVYLD2_!I$4,'[1]INTERNAL PARAMETERS-1'!$B$5:$J$44,5,FALSE))*VLOOKUP(OVYLD2_!I$4,'[1]INTERNAL PARAMETERS-1'!$B$5:$J$44,9,FALSE)*OVYLD2_!$F20</f>
        <v>10.009276710968855</v>
      </c>
      <c r="J20" s="44">
        <f>OVYLD1_!J20*VLOOKUP(OVYLD2_!J$4,'[1]INTERNAL PARAMETERS-1'!$B$5:$J$44,5,FALSE)*VLOOKUP(OVYLD2_!J$4,'[1]INTERNAL PARAMETERS-1'!$B$5:$J$44,7,FALSE)*OVYLD2_!$F20 + OVYLD1_!J20*(1-VLOOKUP(OVYLD2_!J$4,'[1]INTERNAL PARAMETERS-1'!$B$5:$J$44,5,FALSE))*VLOOKUP(OVYLD2_!J$4,'[1]INTERNAL PARAMETERS-1'!$B$5:$J$44,9,FALSE)*OVYLD2_!$F20</f>
        <v>0</v>
      </c>
      <c r="K20" s="44">
        <f>OVYLD1_!K20*VLOOKUP(OVYLD2_!K$4,'[1]INTERNAL PARAMETERS-1'!$B$5:$J$44,5,FALSE)*VLOOKUP(OVYLD2_!K$4,'[1]INTERNAL PARAMETERS-1'!$B$5:$J$44,7,FALSE)*OVYLD2_!$F20 + OVYLD1_!K20*(1-VLOOKUP(OVYLD2_!K$4,'[1]INTERNAL PARAMETERS-1'!$B$5:$J$44,5,FALSE))*VLOOKUP(OVYLD2_!K$4,'[1]INTERNAL PARAMETERS-1'!$B$5:$J$44,9,FALSE)*OVYLD2_!$F20</f>
        <v>0</v>
      </c>
      <c r="L20" s="44">
        <f>OVYLD1_!L20*VLOOKUP(OVYLD2_!L$4,'[1]INTERNAL PARAMETERS-1'!$B$5:$J$44,5,FALSE)*VLOOKUP(OVYLD2_!L$4,'[1]INTERNAL PARAMETERS-1'!$B$5:$J$44,7,FALSE)*OVYLD2_!$F20 + OVYLD1_!L20*(1-VLOOKUP(OVYLD2_!L$4,'[1]INTERNAL PARAMETERS-1'!$B$5:$J$44,5,FALSE))*VLOOKUP(OVYLD2_!L$4,'[1]INTERNAL PARAMETERS-1'!$B$5:$J$44,9,FALSE)*OVYLD2_!$F20</f>
        <v>0</v>
      </c>
      <c r="M20" s="44">
        <f>OVYLD1_!M20*VLOOKUP(OVYLD2_!M$4,'[1]INTERNAL PARAMETERS-1'!$B$5:$J$44,5,FALSE)*VLOOKUP(OVYLD2_!M$4,'[1]INTERNAL PARAMETERS-1'!$B$5:$J$44,7,FALSE)*OVYLD2_!$F20 + OVYLD1_!M20*(1-VLOOKUP(OVYLD2_!M$4,'[1]INTERNAL PARAMETERS-1'!$B$5:$J$44,5,FALSE))*VLOOKUP(OVYLD2_!M$4,'[1]INTERNAL PARAMETERS-1'!$B$5:$J$44,9,FALSE)*OVYLD2_!$F20</f>
        <v>1.9975515848676124</v>
      </c>
      <c r="N20" s="44">
        <f>OVYLD1_!N20*VLOOKUP(OVYLD2_!N$4,'[1]INTERNAL PARAMETERS-1'!$B$5:$J$44,5,FALSE)*VLOOKUP(OVYLD2_!N$4,'[1]INTERNAL PARAMETERS-1'!$B$5:$J$44,7,FALSE)*OVYLD2_!$F20 + OVYLD1_!N20*(1-VLOOKUP(OVYLD2_!N$4,'[1]INTERNAL PARAMETERS-1'!$B$5:$J$44,5,FALSE))*VLOOKUP(OVYLD2_!N$4,'[1]INTERNAL PARAMETERS-1'!$B$5:$J$44,9,FALSE)*OVYLD2_!$F20</f>
        <v>2.6465599456341266E-2</v>
      </c>
      <c r="O20" s="44">
        <f>OVYLD1_!O20*VLOOKUP(OVYLD2_!O$4,'[1]INTERNAL PARAMETERS-1'!$B$5:$J$44,5,FALSE)*VLOOKUP(OVYLD2_!O$4,'[1]INTERNAL PARAMETERS-1'!$B$5:$J$44,7,FALSE)*OVYLD2_!$F20 + OVYLD1_!O20*(1-VLOOKUP(OVYLD2_!O$4,'[1]INTERNAL PARAMETERS-1'!$B$5:$J$44,5,FALSE))*VLOOKUP(OVYLD2_!O$4,'[1]INTERNAL PARAMETERS-1'!$B$5:$J$44,9,FALSE)*OVYLD2_!$F20</f>
        <v>0</v>
      </c>
      <c r="P20" s="44">
        <f>OVYLD1_!P20*VLOOKUP(OVYLD2_!P$4,'[1]INTERNAL PARAMETERS-1'!$B$5:$J$44,5,FALSE)*VLOOKUP(OVYLD2_!P$4,'[1]INTERNAL PARAMETERS-1'!$B$5:$J$44,7,FALSE)*OVYLD2_!$F20 + OVYLD1_!P20*(1-VLOOKUP(OVYLD2_!P$4,'[1]INTERNAL PARAMETERS-1'!$B$5:$J$44,5,FALSE))*VLOOKUP(OVYLD2_!P$4,'[1]INTERNAL PARAMETERS-1'!$B$5:$J$44,9,FALSE)*OVYLD2_!$F20</f>
        <v>0</v>
      </c>
      <c r="Q20" s="44">
        <f>OVYLD1_!Q20*VLOOKUP(OVYLD2_!Q$4,'[1]INTERNAL PARAMETERS-1'!$B$5:$J$44,5,FALSE)*VLOOKUP(OVYLD2_!Q$4,'[1]INTERNAL PARAMETERS-1'!$B$5:$J$44,7,FALSE)*OVYLD2_!$F20 + OVYLD1_!Q20*(1-VLOOKUP(OVYLD2_!Q$4,'[1]INTERNAL PARAMETERS-1'!$B$5:$J$44,5,FALSE))*VLOOKUP(OVYLD2_!Q$4,'[1]INTERNAL PARAMETERS-1'!$B$5:$J$44,9,FALSE)*OVYLD2_!$F20</f>
        <v>0</v>
      </c>
      <c r="R20" s="44">
        <f>OVYLD1_!R20*VLOOKUP(OVYLD2_!R$4,'[1]INTERNAL PARAMETERS-1'!$B$5:$J$44,5,FALSE)*VLOOKUP(OVYLD2_!R$4,'[1]INTERNAL PARAMETERS-1'!$B$5:$J$44,7,FALSE)*OVYLD2_!$F20 + OVYLD1_!R20*(1-VLOOKUP(OVYLD2_!R$4,'[1]INTERNAL PARAMETERS-1'!$B$5:$J$44,5,FALSE))*VLOOKUP(OVYLD2_!R$4,'[1]INTERNAL PARAMETERS-1'!$B$5:$J$44,9,FALSE)*OVYLD2_!$F20</f>
        <v>0</v>
      </c>
      <c r="S20" s="44">
        <f>OVYLD1_!S20*VLOOKUP(OVYLD2_!S$4,'[1]INTERNAL PARAMETERS-1'!$B$5:$J$44,5,FALSE)*VLOOKUP(OVYLD2_!S$4,'[1]INTERNAL PARAMETERS-1'!$B$5:$J$44,7,FALSE)*OVYLD2_!$F20 + OVYLD1_!S20*(1-VLOOKUP(OVYLD2_!S$4,'[1]INTERNAL PARAMETERS-1'!$B$5:$J$44,5,FALSE))*VLOOKUP(OVYLD2_!S$4,'[1]INTERNAL PARAMETERS-1'!$B$5:$J$44,9,FALSE)*OVYLD2_!$F20</f>
        <v>0.96882956250268082</v>
      </c>
      <c r="T20" s="44">
        <f>OVYLD1_!T20*VLOOKUP(OVYLD2_!T$4,'[1]INTERNAL PARAMETERS-1'!$B$5:$J$44,5,FALSE)*VLOOKUP(OVYLD2_!T$4,'[1]INTERNAL PARAMETERS-1'!$B$5:$J$44,7,FALSE)*OVYLD2_!$F20 + OVYLD1_!T20*(1-VLOOKUP(OVYLD2_!T$4,'[1]INTERNAL PARAMETERS-1'!$B$5:$J$44,5,FALSE))*VLOOKUP(OVYLD2_!T$4,'[1]INTERNAL PARAMETERS-1'!$B$5:$J$44,9,FALSE)*OVYLD2_!$F20</f>
        <v>0.33875884082232594</v>
      </c>
      <c r="U20" s="44">
        <f>OVYLD1_!U20*VLOOKUP(OVYLD2_!U$4,'[1]INTERNAL PARAMETERS-1'!$B$5:$J$44,5,FALSE)*VLOOKUP(OVYLD2_!U$4,'[1]INTERNAL PARAMETERS-1'!$B$5:$J$44,7,FALSE)*OVYLD2_!$F20 + OVYLD1_!U20*(1-VLOOKUP(OVYLD2_!U$4,'[1]INTERNAL PARAMETERS-1'!$B$5:$J$44,5,FALSE))*VLOOKUP(OVYLD2_!U$4,'[1]INTERNAL PARAMETERS-1'!$B$5:$J$44,9,FALSE)*OVYLD2_!$F20</f>
        <v>9.569584600496317E-2</v>
      </c>
      <c r="V20" s="44">
        <f>OVYLD1_!V20*VLOOKUP(OVYLD2_!V$4,'[1]INTERNAL PARAMETERS-1'!$B$5:$J$44,5,FALSE)*VLOOKUP(OVYLD2_!V$4,'[1]INTERNAL PARAMETERS-1'!$B$5:$J$44,7,FALSE)*OVYLD2_!$F20 + OVYLD1_!V20*(1-VLOOKUP(OVYLD2_!V$4,'[1]INTERNAL PARAMETERS-1'!$B$5:$J$44,5,FALSE))*VLOOKUP(OVYLD2_!V$4,'[1]INTERNAL PARAMETERS-1'!$B$5:$J$44,9,FALSE)*OVYLD2_!$F20</f>
        <v>1.5784083515761926</v>
      </c>
      <c r="W20" s="44">
        <f>OVYLD1_!W20*VLOOKUP(OVYLD2_!W$4,'[1]INTERNAL PARAMETERS-1'!$B$5:$J$44,5,FALSE)*VLOOKUP(OVYLD2_!W$4,'[1]INTERNAL PARAMETERS-1'!$B$5:$J$44,7,FALSE)*OVYLD2_!$F20 + OVYLD1_!W20*(1-VLOOKUP(OVYLD2_!W$4,'[1]INTERNAL PARAMETERS-1'!$B$5:$J$44,5,FALSE))*VLOOKUP(OVYLD2_!W$4,'[1]INTERNAL PARAMETERS-1'!$B$5:$J$44,9,FALSE)*OVYLD2_!$F20</f>
        <v>0</v>
      </c>
      <c r="X20" s="44">
        <f>OVYLD1_!X20*VLOOKUP(OVYLD2_!X$4,'[1]INTERNAL PARAMETERS-1'!$B$5:$J$44,5,FALSE)*VLOOKUP(OVYLD2_!X$4,'[1]INTERNAL PARAMETERS-1'!$B$5:$J$44,7,FALSE)*OVYLD2_!$F20 + OVYLD1_!X20*(1-VLOOKUP(OVYLD2_!X$4,'[1]INTERNAL PARAMETERS-1'!$B$5:$J$44,5,FALSE))*VLOOKUP(OVYLD2_!X$4,'[1]INTERNAL PARAMETERS-1'!$B$5:$J$44,9,FALSE)*OVYLD2_!$F20</f>
        <v>0</v>
      </c>
      <c r="Y20" s="44">
        <f>OVYLD1_!Y20*VLOOKUP(OVYLD2_!Y$4,'[1]INTERNAL PARAMETERS-1'!$B$5:$J$44,5,FALSE)*VLOOKUP(OVYLD2_!Y$4,'[1]INTERNAL PARAMETERS-1'!$B$5:$J$44,7,FALSE)*OVYLD2_!$F20 + OVYLD1_!Y20*(1-VLOOKUP(OVYLD2_!Y$4,'[1]INTERNAL PARAMETERS-1'!$B$5:$J$44,5,FALSE))*VLOOKUP(OVYLD2_!Y$4,'[1]INTERNAL PARAMETERS-1'!$B$5:$J$44,9,FALSE)*OVYLD2_!$F20</f>
        <v>0</v>
      </c>
      <c r="Z20" s="44">
        <f>OVYLD1_!Z20*VLOOKUP(OVYLD2_!Z$4,'[1]INTERNAL PARAMETERS-1'!$B$5:$J$44,5,FALSE)*VLOOKUP(OVYLD2_!Z$4,'[1]INTERNAL PARAMETERS-1'!$B$5:$J$44,7,FALSE)*OVYLD2_!$F20 + OVYLD1_!Z20*(1-VLOOKUP(OVYLD2_!Z$4,'[1]INTERNAL PARAMETERS-1'!$B$5:$J$44,5,FALSE))*VLOOKUP(OVYLD2_!Z$4,'[1]INTERNAL PARAMETERS-1'!$B$5:$J$44,9,FALSE)*OVYLD2_!$F20</f>
        <v>0</v>
      </c>
      <c r="AA20" s="44">
        <f>OVYLD1_!AA20*VLOOKUP(OVYLD2_!AA$4,'[1]INTERNAL PARAMETERS-1'!$B$5:$J$44,5,FALSE)*VLOOKUP(OVYLD2_!AA$4,'[1]INTERNAL PARAMETERS-1'!$B$5:$J$44,7,FALSE)*OVYLD2_!$F20 + OVYLD1_!AA20*(1-VLOOKUP(OVYLD2_!AA$4,'[1]INTERNAL PARAMETERS-1'!$B$5:$J$44,5,FALSE))*VLOOKUP(OVYLD2_!AA$4,'[1]INTERNAL PARAMETERS-1'!$B$5:$J$44,9,FALSE)*OVYLD2_!$F20</f>
        <v>0</v>
      </c>
      <c r="AB20" s="44">
        <f>OVYLD1_!AB20*VLOOKUP(OVYLD2_!AB$4,'[1]INTERNAL PARAMETERS-1'!$B$5:$J$44,5,FALSE)*VLOOKUP(OVYLD2_!AB$4,'[1]INTERNAL PARAMETERS-1'!$B$5:$J$44,7,FALSE)*OVYLD2_!$F20 + OVYLD1_!AB20*(1-VLOOKUP(OVYLD2_!AB$4,'[1]INTERNAL PARAMETERS-1'!$B$5:$J$44,5,FALSE))*VLOOKUP(OVYLD2_!AB$4,'[1]INTERNAL PARAMETERS-1'!$B$5:$J$44,9,FALSE)*OVYLD2_!$F20</f>
        <v>0</v>
      </c>
      <c r="AC20" s="44">
        <f>OVYLD1_!AC20*VLOOKUP(OVYLD2_!AC$4,'[1]INTERNAL PARAMETERS-1'!$B$5:$J$44,5,FALSE)*VLOOKUP(OVYLD2_!AC$4,'[1]INTERNAL PARAMETERS-1'!$B$5:$J$44,7,FALSE)*OVYLD2_!$F20 + OVYLD1_!AC20*(1-VLOOKUP(OVYLD2_!AC$4,'[1]INTERNAL PARAMETERS-1'!$B$5:$J$44,5,FALSE))*VLOOKUP(OVYLD2_!AC$4,'[1]INTERNAL PARAMETERS-1'!$B$5:$J$44,9,FALSE)*OVYLD2_!$F20</f>
        <v>0</v>
      </c>
      <c r="AD20" s="44">
        <f>OVYLD1_!AD20*VLOOKUP(OVYLD2_!AD$4,'[1]INTERNAL PARAMETERS-1'!$B$5:$J$44,5,FALSE)*VLOOKUP(OVYLD2_!AD$4,'[1]INTERNAL PARAMETERS-1'!$B$5:$J$44,7,FALSE)*OVYLD2_!$F20 + OVYLD1_!AD20*(1-VLOOKUP(OVYLD2_!AD$4,'[1]INTERNAL PARAMETERS-1'!$B$5:$J$44,5,FALSE))*VLOOKUP(OVYLD2_!AD$4,'[1]INTERNAL PARAMETERS-1'!$B$5:$J$44,9,FALSE)*OVYLD2_!$F20</f>
        <v>0</v>
      </c>
      <c r="AE20" s="44">
        <f>OVYLD1_!AE20*VLOOKUP(OVYLD2_!AE$4,'[1]INTERNAL PARAMETERS-1'!$B$5:$J$44,5,FALSE)*VLOOKUP(OVYLD2_!AE$4,'[1]INTERNAL PARAMETERS-1'!$B$5:$J$44,7,FALSE)*OVYLD2_!$F20 + OVYLD1_!AE20*(1-VLOOKUP(OVYLD2_!AE$4,'[1]INTERNAL PARAMETERS-1'!$B$5:$J$44,5,FALSE))*VLOOKUP(OVYLD2_!AE$4,'[1]INTERNAL PARAMETERS-1'!$B$5:$J$44,9,FALSE)*OVYLD2_!$F20</f>
        <v>0</v>
      </c>
      <c r="AF20" s="44">
        <f>OVYLD1_!AF20*VLOOKUP(OVYLD2_!AF$4,'[1]INTERNAL PARAMETERS-1'!$B$5:$J$44,5,FALSE)*VLOOKUP(OVYLD2_!AF$4,'[1]INTERNAL PARAMETERS-1'!$B$5:$J$44,7,FALSE)*OVYLD2_!$F20 + OVYLD1_!AF20*(1-VLOOKUP(OVYLD2_!AF$4,'[1]INTERNAL PARAMETERS-1'!$B$5:$J$44,5,FALSE))*VLOOKUP(OVYLD2_!AF$4,'[1]INTERNAL PARAMETERS-1'!$B$5:$J$44,9,FALSE)*OVYLD2_!$F20</f>
        <v>0</v>
      </c>
      <c r="AG20" s="44">
        <f>OVYLD1_!AG20*VLOOKUP(OVYLD2_!AG$4,'[1]INTERNAL PARAMETERS-1'!$B$5:$J$44,5,FALSE)*VLOOKUP(OVYLD2_!AG$4,'[1]INTERNAL PARAMETERS-1'!$B$5:$J$44,7,FALSE)*OVYLD2_!$F20 + OVYLD1_!AG20*(1-VLOOKUP(OVYLD2_!AG$4,'[1]INTERNAL PARAMETERS-1'!$B$5:$J$44,5,FALSE))*VLOOKUP(OVYLD2_!AG$4,'[1]INTERNAL PARAMETERS-1'!$B$5:$J$44,9,FALSE)*OVYLD2_!$F20</f>
        <v>0</v>
      </c>
      <c r="AH20" s="44">
        <f>OVYLD1_!AH20*VLOOKUP(OVYLD2_!AH$4,'[1]INTERNAL PARAMETERS-1'!$B$5:$J$44,5,FALSE)*VLOOKUP(OVYLD2_!AH$4,'[1]INTERNAL PARAMETERS-1'!$B$5:$J$44,7,FALSE)*OVYLD2_!$F20 + OVYLD1_!AH20*(1-VLOOKUP(OVYLD2_!AH$4,'[1]INTERNAL PARAMETERS-1'!$B$5:$J$44,5,FALSE))*VLOOKUP(OVYLD2_!AH$4,'[1]INTERNAL PARAMETERS-1'!$B$5:$J$44,9,FALSE)*OVYLD2_!$F20</f>
        <v>0</v>
      </c>
      <c r="AI20" s="44">
        <f>OVYLD1_!AI20*VLOOKUP(OVYLD2_!AI$4,'[1]INTERNAL PARAMETERS-1'!$B$5:$J$44,5,FALSE)*VLOOKUP(OVYLD2_!AI$4,'[1]INTERNAL PARAMETERS-1'!$B$5:$J$44,7,FALSE)*OVYLD2_!$F20 + OVYLD1_!AI20*(1-VLOOKUP(OVYLD2_!AI$4,'[1]INTERNAL PARAMETERS-1'!$B$5:$J$44,5,FALSE))*VLOOKUP(OVYLD2_!AI$4,'[1]INTERNAL PARAMETERS-1'!$B$5:$J$44,9,FALSE)*OVYLD2_!$F20</f>
        <v>2.1171647346230785E-2</v>
      </c>
      <c r="AJ20" s="44">
        <f>OVYLD1_!AJ20*VLOOKUP(OVYLD2_!AJ$4,'[1]INTERNAL PARAMETERS-1'!$B$5:$J$44,5,FALSE)*VLOOKUP(OVYLD2_!AJ$4,'[1]INTERNAL PARAMETERS-1'!$B$5:$J$44,7,FALSE)*OVYLD2_!$F20 + OVYLD1_!AJ20*(1-VLOOKUP(OVYLD2_!AJ$4,'[1]INTERNAL PARAMETERS-1'!$B$5:$J$44,5,FALSE))*VLOOKUP(OVYLD2_!AJ$4,'[1]INTERNAL PARAMETERS-1'!$B$5:$J$44,9,FALSE)*OVYLD2_!$F20</f>
        <v>5.5046283100200037E-2</v>
      </c>
      <c r="AK20" s="44">
        <f>OVYLD1_!AK20*VLOOKUP(OVYLD2_!AK$4,'[1]INTERNAL PARAMETERS-1'!$B$5:$J$44,5,FALSE)*VLOOKUP(OVYLD2_!AK$4,'[1]INTERNAL PARAMETERS-1'!$B$5:$J$44,7,FALSE)*OVYLD2_!$F20 + OVYLD1_!AK20*(1-VLOOKUP(OVYLD2_!AK$4,'[1]INTERNAL PARAMETERS-1'!$B$5:$J$44,5,FALSE))*VLOOKUP(OVYLD2_!AK$4,'[1]INTERNAL PARAMETERS-1'!$B$5:$J$44,9,FALSE)*OVYLD2_!$F20</f>
        <v>0</v>
      </c>
      <c r="AL20" s="44">
        <f>OVYLD1_!AL20*VLOOKUP(OVYLD2_!AL$4,'[1]INTERNAL PARAMETERS-1'!$B$5:$J$44,5,FALSE)*VLOOKUP(OVYLD2_!AL$4,'[1]INTERNAL PARAMETERS-1'!$B$5:$J$44,7,FALSE)*OVYLD2_!$F20 + OVYLD1_!AL20*(1-VLOOKUP(OVYLD2_!AL$4,'[1]INTERNAL PARAMETERS-1'!$B$5:$J$44,5,FALSE))*VLOOKUP(OVYLD2_!AL$4,'[1]INTERNAL PARAMETERS-1'!$B$5:$J$44,9,FALSE)*OVYLD2_!$F20</f>
        <v>0</v>
      </c>
      <c r="AM20" s="44">
        <f>OVYLD1_!AM20*VLOOKUP(OVYLD2_!AM$4,'[1]INTERNAL PARAMETERS-1'!$B$5:$J$44,5,FALSE)*VLOOKUP(OVYLD2_!AM$4,'[1]INTERNAL PARAMETERS-1'!$B$5:$J$44,7,FALSE)*OVYLD2_!$F20 + OVYLD1_!AM20*(1-VLOOKUP(OVYLD2_!AM$4,'[1]INTERNAL PARAMETERS-1'!$B$5:$J$44,5,FALSE))*VLOOKUP(OVYLD2_!AM$4,'[1]INTERNAL PARAMETERS-1'!$B$5:$J$44,9,FALSE)*OVYLD2_!$F20</f>
        <v>0</v>
      </c>
      <c r="AN20" s="44">
        <f>OVYLD1_!AN20*VLOOKUP(OVYLD2_!AN$4,'[1]INTERNAL PARAMETERS-1'!$B$5:$J$44,5,FALSE)*VLOOKUP(OVYLD2_!AN$4,'[1]INTERNAL PARAMETERS-1'!$B$5:$J$44,7,FALSE)*OVYLD2_!$F20 + OVYLD1_!AN20*(1-VLOOKUP(OVYLD2_!AN$4,'[1]INTERNAL PARAMETERS-1'!$B$5:$J$44,5,FALSE))*VLOOKUP(OVYLD2_!AN$4,'[1]INTERNAL PARAMETERS-1'!$B$5:$J$44,9,FALSE)*OVYLD2_!$F20</f>
        <v>0</v>
      </c>
      <c r="AO20" s="44">
        <f>OVYLD1_!AO20*VLOOKUP(OVYLD2_!AO$4,'[1]INTERNAL PARAMETERS-1'!$B$5:$J$44,5,FALSE)*VLOOKUP(OVYLD2_!AO$4,'[1]INTERNAL PARAMETERS-1'!$B$5:$J$44,7,FALSE)*OVYLD2_!$F20 + OVYLD1_!AO20*(1-VLOOKUP(OVYLD2_!AO$4,'[1]INTERNAL PARAMETERS-1'!$B$5:$J$44,5,FALSE))*VLOOKUP(OVYLD2_!AO$4,'[1]INTERNAL PARAMETERS-1'!$B$5:$J$44,9,FALSE)*OVYLD2_!$F20</f>
        <v>0</v>
      </c>
      <c r="AP20" s="44">
        <f>OVYLD1_!AP20*VLOOKUP(OVYLD2_!AP$4,'[1]INTERNAL PARAMETERS-1'!$B$5:$J$44,5,FALSE)*VLOOKUP(OVYLD2_!AP$4,'[1]INTERNAL PARAMETERS-1'!$B$5:$J$44,7,FALSE)*OVYLD2_!$F20 + OVYLD1_!AP20*(1-VLOOKUP(OVYLD2_!AP$4,'[1]INTERNAL PARAMETERS-1'!$B$5:$J$44,5,FALSE))*VLOOKUP(OVYLD2_!AP$4,'[1]INTERNAL PARAMETERS-1'!$B$5:$J$44,9,FALSE)*OVYLD2_!$F20</f>
        <v>0</v>
      </c>
      <c r="AQ20" s="44">
        <f>OVYLD1_!AQ20*VLOOKUP(OVYLD2_!AQ$4,'[1]INTERNAL PARAMETERS-1'!$B$5:$J$44,5,FALSE)*VLOOKUP(OVYLD2_!AQ$4,'[1]INTERNAL PARAMETERS-1'!$B$5:$J$44,7,FALSE)*OVYLD2_!$F20 + OVYLD1_!AQ20*(1-VLOOKUP(OVYLD2_!AQ$4,'[1]INTERNAL PARAMETERS-1'!$B$5:$J$44,5,FALSE))*VLOOKUP(OVYLD2_!AQ$4,'[1]INTERNAL PARAMETERS-1'!$B$5:$J$44,9,FALSE)*OVYLD2_!$F20</f>
        <v>0</v>
      </c>
      <c r="AR20" s="44">
        <f>OVYLD1_!AR20*VLOOKUP(OVYLD2_!AR$4,'[1]INTERNAL PARAMETERS-1'!$B$5:$J$44,5,FALSE)*VLOOKUP(OVYLD2_!AR$4,'[1]INTERNAL PARAMETERS-1'!$B$5:$J$44,7,FALSE)*OVYLD2_!$F20 + OVYLD1_!AR20*(1-VLOOKUP(OVYLD2_!AR$4,'[1]INTERNAL PARAMETERS-1'!$B$5:$J$44,5,FALSE))*VLOOKUP(OVYLD2_!AR$4,'[1]INTERNAL PARAMETERS-1'!$B$5:$J$44,9,FALSE)*OVYLD2_!$F20</f>
        <v>0</v>
      </c>
      <c r="AS20" s="44">
        <f>OVYLD1_!AS20*VLOOKUP(OVYLD2_!AS$4,'[1]INTERNAL PARAMETERS-1'!$B$5:$J$44,5,FALSE)*VLOOKUP(OVYLD2_!AS$4,'[1]INTERNAL PARAMETERS-1'!$B$5:$J$44,7,FALSE)*OVYLD2_!$F20 + OVYLD1_!AS20*(1-VLOOKUP(OVYLD2_!AS$4,'[1]INTERNAL PARAMETERS-1'!$B$5:$J$44,5,FALSE))*VLOOKUP(OVYLD2_!AS$4,'[1]INTERNAL PARAMETERS-1'!$B$5:$J$44,9,FALSE)*OVYLD2_!$F20</f>
        <v>0</v>
      </c>
      <c r="AT20" s="43">
        <f>OVYLD1_!AT20*VLOOKUP(OVYLD2_!AT$4,'[1]INTERNAL PARAMETERS-1'!$B$5:$J$44,5,FALSE)*VLOOKUP(OVYLD2_!AT$4,'[1]INTERNAL PARAMETERS-1'!$B$5:$J$44,7,FALSE)*OVYLD2_!$F20 + OVYLD1_!AT20*(1-VLOOKUP(OVYLD2_!AT$4,'[1]INTERNAL PARAMETERS-1'!$B$5:$J$44,5,FALSE))*VLOOKUP(OVYLD2_!AT$4,'[1]INTERNAL PARAMETERS-1'!$B$5:$J$44,9,FALSE)*OVYLD2_!$F20</f>
        <v>0</v>
      </c>
      <c r="AU20" s="45">
        <f>OVYLD1_!AU20*VLOOKUP(OVYLD2_!AU$4,'[1]INTERNAL PARAMETERS-1'!$B$5:$J$44,5,FALSE)*VLOOKUP(OVYLD2_!AU$4,'[1]INTERNAL PARAMETERS-1'!$B$5:$J$44,6,FALSE)*VLOOKUP(OVYLD2_!AU$4,'[1]INTERNAL PARAMETERS-1'!$B$5:$J$44,3,FALSE) + OVYLD1_!AU20*(1-VLOOKUP(OVYLD2_!AU$4,'[1]INTERNAL PARAMETERS-1'!$B$5:$J$44,5,FALSE))*VLOOKUP(OVYLD2_!AU$4,'[1]INTERNAL PARAMETERS-1'!$B$5:$J$44,8,FALSE)*VLOOKUP(OVYLD2_!AU$4,'[1]INTERNAL PARAMETERS-1'!$B$5:$J$44,3,FALSE)</f>
        <v>0</v>
      </c>
      <c r="AV20" s="44">
        <f>OVYLD1_!AV20*VLOOKUP(OVYLD2_!AV$4,'[1]INTERNAL PARAMETERS-1'!$B$5:$J$44,5,FALSE)*VLOOKUP(OVYLD2_!AV$4,'[1]INTERNAL PARAMETERS-1'!$B$5:$J$44,6,FALSE)*VLOOKUP(OVYLD2_!AV$4,'[1]INTERNAL PARAMETERS-1'!$B$5:$J$44,3,FALSE) + OVYLD1_!AV20*(1-VLOOKUP(OVYLD2_!AV$4,'[1]INTERNAL PARAMETERS-1'!$B$5:$J$44,5,FALSE))*VLOOKUP(OVYLD2_!AV$4,'[1]INTERNAL PARAMETERS-1'!$B$5:$J$44,8,FALSE)*VLOOKUP(OVYLD2_!AV$4,'[1]INTERNAL PARAMETERS-1'!$B$5:$J$44,3,FALSE)</f>
        <v>0</v>
      </c>
      <c r="AW20" s="44">
        <f>OVYLD1_!AW20*VLOOKUP(OVYLD2_!AW$4,'[1]INTERNAL PARAMETERS-1'!$B$5:$J$44,5,FALSE)*VLOOKUP(OVYLD2_!AW$4,'[1]INTERNAL PARAMETERS-1'!$B$5:$J$44,6,FALSE)*VLOOKUP(OVYLD2_!AW$4,'[1]INTERNAL PARAMETERS-1'!$B$5:$J$44,3,FALSE) + OVYLD1_!AW20*(1-VLOOKUP(OVYLD2_!AW$4,'[1]INTERNAL PARAMETERS-1'!$B$5:$J$44,5,FALSE))*VLOOKUP(OVYLD2_!AW$4,'[1]INTERNAL PARAMETERS-1'!$B$5:$J$44,8,FALSE)*VLOOKUP(OVYLD2_!AW$4,'[1]INTERNAL PARAMETERS-1'!$B$5:$J$44,3,FALSE)</f>
        <v>0.91681356940689585</v>
      </c>
      <c r="AX20" s="44">
        <f>OVYLD1_!AX20*VLOOKUP(OVYLD2_!AX$4,'[1]INTERNAL PARAMETERS-1'!$B$5:$J$44,5,FALSE)*VLOOKUP(OVYLD2_!AX$4,'[1]INTERNAL PARAMETERS-1'!$B$5:$J$44,6,FALSE)*VLOOKUP(OVYLD2_!AX$4,'[1]INTERNAL PARAMETERS-1'!$B$5:$J$44,3,FALSE) + OVYLD1_!AX20*(1-VLOOKUP(OVYLD2_!AX$4,'[1]INTERNAL PARAMETERS-1'!$B$5:$J$44,5,FALSE))*VLOOKUP(OVYLD2_!AX$4,'[1]INTERNAL PARAMETERS-1'!$B$5:$J$44,8,FALSE)*VLOOKUP(OVYLD2_!AX$4,'[1]INTERNAL PARAMETERS-1'!$B$5:$J$44,3,FALSE)</f>
        <v>0</v>
      </c>
      <c r="AY20" s="44">
        <f>OVYLD1_!AY20*VLOOKUP(OVYLD2_!AY$4,'[1]INTERNAL PARAMETERS-1'!$B$5:$J$44,5,FALSE)*VLOOKUP(OVYLD2_!AY$4,'[1]INTERNAL PARAMETERS-1'!$B$5:$J$44,6,FALSE)*VLOOKUP(OVYLD2_!AY$4,'[1]INTERNAL PARAMETERS-1'!$B$5:$J$44,3,FALSE) + OVYLD1_!AY20*(1-VLOOKUP(OVYLD2_!AY$4,'[1]INTERNAL PARAMETERS-1'!$B$5:$J$44,5,FALSE))*VLOOKUP(OVYLD2_!AY$4,'[1]INTERNAL PARAMETERS-1'!$B$5:$J$44,8,FALSE)*VLOOKUP(OVYLD2_!AY$4,'[1]INTERNAL PARAMETERS-1'!$B$5:$J$44,3,FALSE)</f>
        <v>0</v>
      </c>
      <c r="AZ20" s="44">
        <f>OVYLD1_!AZ20*VLOOKUP(OVYLD2_!AZ$4,'[1]INTERNAL PARAMETERS-1'!$B$5:$J$44,5,FALSE)*VLOOKUP(OVYLD2_!AZ$4,'[1]INTERNAL PARAMETERS-1'!$B$5:$J$44,6,FALSE)*VLOOKUP(OVYLD2_!AZ$4,'[1]INTERNAL PARAMETERS-1'!$B$5:$J$44,3,FALSE) + OVYLD1_!AZ20*(1-VLOOKUP(OVYLD2_!AZ$4,'[1]INTERNAL PARAMETERS-1'!$B$5:$J$44,5,FALSE))*VLOOKUP(OVYLD2_!AZ$4,'[1]INTERNAL PARAMETERS-1'!$B$5:$J$44,8,FALSE)*VLOOKUP(OVYLD2_!AZ$4,'[1]INTERNAL PARAMETERS-1'!$B$5:$J$44,3,FALSE)</f>
        <v>0</v>
      </c>
      <c r="BA20" s="44">
        <f>OVYLD1_!BA20*VLOOKUP(OVYLD2_!BA$4,'[1]INTERNAL PARAMETERS-1'!$B$5:$J$44,5,FALSE)*VLOOKUP(OVYLD2_!BA$4,'[1]INTERNAL PARAMETERS-1'!$B$5:$J$44,6,FALSE)*VLOOKUP(OVYLD2_!BA$4,'[1]INTERNAL PARAMETERS-1'!$B$5:$J$44,3,FALSE) + OVYLD1_!BA20*(1-VLOOKUP(OVYLD2_!BA$4,'[1]INTERNAL PARAMETERS-1'!$B$5:$J$44,5,FALSE))*VLOOKUP(OVYLD2_!BA$4,'[1]INTERNAL PARAMETERS-1'!$B$5:$J$44,8,FALSE)*VLOOKUP(OVYLD2_!BA$4,'[1]INTERNAL PARAMETERS-1'!$B$5:$J$44,3,FALSE)</f>
        <v>1.8288174242771058</v>
      </c>
      <c r="BB20" s="44">
        <f>OVYLD1_!BB20*VLOOKUP(OVYLD2_!BB$4,'[1]INTERNAL PARAMETERS-1'!$B$5:$J$44,5,FALSE)*VLOOKUP(OVYLD2_!BB$4,'[1]INTERNAL PARAMETERS-1'!$B$5:$J$44,6,FALSE)*VLOOKUP(OVYLD2_!BB$4,'[1]INTERNAL PARAMETERS-1'!$B$5:$J$44,3,FALSE) + OVYLD1_!BB20*(1-VLOOKUP(OVYLD2_!BB$4,'[1]INTERNAL PARAMETERS-1'!$B$5:$J$44,5,FALSE))*VLOOKUP(OVYLD2_!BB$4,'[1]INTERNAL PARAMETERS-1'!$B$5:$J$44,8,FALSE)*VLOOKUP(OVYLD2_!BB$4,'[1]INTERNAL PARAMETERS-1'!$B$5:$J$44,3,FALSE)</f>
        <v>0.1209247908533528</v>
      </c>
      <c r="BC20" s="44">
        <f>OVYLD1_!BC20*VLOOKUP(OVYLD2_!BC$4,'[1]INTERNAL PARAMETERS-1'!$B$5:$J$44,5,FALSE)*VLOOKUP(OVYLD2_!BC$4,'[1]INTERNAL PARAMETERS-1'!$B$5:$J$44,6,FALSE)*VLOOKUP(OVYLD2_!BC$4,'[1]INTERNAL PARAMETERS-1'!$B$5:$J$44,3,FALSE) + OVYLD1_!BC20*(1-VLOOKUP(OVYLD2_!BC$4,'[1]INTERNAL PARAMETERS-1'!$B$5:$J$44,5,FALSE))*VLOOKUP(OVYLD2_!BC$4,'[1]INTERNAL PARAMETERS-1'!$B$5:$J$44,8,FALSE)*VLOOKUP(OVYLD2_!BC$4,'[1]INTERNAL PARAMETERS-1'!$B$5:$J$44,3,FALSE)</f>
        <v>0.56757458607293232</v>
      </c>
      <c r="BD20" s="44">
        <f>OVYLD1_!BD20*VLOOKUP(OVYLD2_!BD$4,'[1]INTERNAL PARAMETERS-1'!$B$5:$J$44,5,FALSE)*VLOOKUP(OVYLD2_!BD$4,'[1]INTERNAL PARAMETERS-1'!$B$5:$J$44,6,FALSE)*VLOOKUP(OVYLD2_!BD$4,'[1]INTERNAL PARAMETERS-1'!$B$5:$J$44,3,FALSE) + OVYLD1_!BD20*(1-VLOOKUP(OVYLD2_!BD$4,'[1]INTERNAL PARAMETERS-1'!$B$5:$J$44,5,FALSE))*VLOOKUP(OVYLD2_!BD$4,'[1]INTERNAL PARAMETERS-1'!$B$5:$J$44,8,FALSE)*VLOOKUP(OVYLD2_!BD$4,'[1]INTERNAL PARAMETERS-1'!$B$5:$J$44,3,FALSE)</f>
        <v>7.8877447140081852E-2</v>
      </c>
      <c r="BE20" s="44">
        <f>OVYLD1_!BE20*VLOOKUP(OVYLD2_!BE$4,'[1]INTERNAL PARAMETERS-1'!$B$5:$J$44,5,FALSE)*VLOOKUP(OVYLD2_!BE$4,'[1]INTERNAL PARAMETERS-1'!$B$5:$J$44,6,FALSE)*VLOOKUP(OVYLD2_!BE$4,'[1]INTERNAL PARAMETERS-1'!$B$5:$J$44,3,FALSE) + OVYLD1_!BE20*(1-VLOOKUP(OVYLD2_!BE$4,'[1]INTERNAL PARAMETERS-1'!$B$5:$J$44,5,FALSE))*VLOOKUP(OVYLD2_!BE$4,'[1]INTERNAL PARAMETERS-1'!$B$5:$J$44,8,FALSE)*VLOOKUP(OVYLD2_!BE$4,'[1]INTERNAL PARAMETERS-1'!$B$5:$J$44,3,FALSE)</f>
        <v>0.41554937898159688</v>
      </c>
      <c r="BF20" s="44">
        <f>OVYLD1_!BF20*VLOOKUP(OVYLD2_!BF$4,'[1]INTERNAL PARAMETERS-1'!$B$5:$J$44,5,FALSE)*VLOOKUP(OVYLD2_!BF$4,'[1]INTERNAL PARAMETERS-1'!$B$5:$J$44,6,FALSE)*VLOOKUP(OVYLD2_!BF$4,'[1]INTERNAL PARAMETERS-1'!$B$5:$J$44,3,FALSE) + OVYLD1_!BF20*(1-VLOOKUP(OVYLD2_!BF$4,'[1]INTERNAL PARAMETERS-1'!$B$5:$J$44,5,FALSE))*VLOOKUP(OVYLD2_!BF$4,'[1]INTERNAL PARAMETERS-1'!$B$5:$J$44,8,FALSE)*VLOOKUP(OVYLD2_!BF$4,'[1]INTERNAL PARAMETERS-1'!$B$5:$J$44,3,FALSE)</f>
        <v>0</v>
      </c>
      <c r="BG20" s="44">
        <f>OVYLD1_!BG20*VLOOKUP(OVYLD2_!BG$4,'[1]INTERNAL PARAMETERS-1'!$B$5:$J$44,5,FALSE)*VLOOKUP(OVYLD2_!BG$4,'[1]INTERNAL PARAMETERS-1'!$B$5:$J$44,6,FALSE)*VLOOKUP(OVYLD2_!BG$4,'[1]INTERNAL PARAMETERS-1'!$B$5:$J$44,3,FALSE) + OVYLD1_!BG20*(1-VLOOKUP(OVYLD2_!BG$4,'[1]INTERNAL PARAMETERS-1'!$B$5:$J$44,5,FALSE))*VLOOKUP(OVYLD2_!BG$4,'[1]INTERNAL PARAMETERS-1'!$B$5:$J$44,8,FALSE)*VLOOKUP(OVYLD2_!BG$4,'[1]INTERNAL PARAMETERS-1'!$B$5:$J$44,3,FALSE)</f>
        <v>0.1120956493612036</v>
      </c>
      <c r="BH20" s="44">
        <f>OVYLD1_!BH20*VLOOKUP(OVYLD2_!BH$4,'[1]INTERNAL PARAMETERS-1'!$B$5:$J$44,5,FALSE)*VLOOKUP(OVYLD2_!BH$4,'[1]INTERNAL PARAMETERS-1'!$B$5:$J$44,6,FALSE)*VLOOKUP(OVYLD2_!BH$4,'[1]INTERNAL PARAMETERS-1'!$B$5:$J$44,3,FALSE) + OVYLD1_!BH20*(1-VLOOKUP(OVYLD2_!BH$4,'[1]INTERNAL PARAMETERS-1'!$B$5:$J$44,5,FALSE))*VLOOKUP(OVYLD2_!BH$4,'[1]INTERNAL PARAMETERS-1'!$B$5:$J$44,8,FALSE)*VLOOKUP(OVYLD2_!BH$4,'[1]INTERNAL PARAMETERS-1'!$B$5:$J$44,3,FALSE)</f>
        <v>8.1594437106165534E-4</v>
      </c>
      <c r="BI20" s="44">
        <f>OVYLD1_!BI20*VLOOKUP(OVYLD2_!BI$4,'[1]INTERNAL PARAMETERS-1'!$B$5:$J$44,5,FALSE)*VLOOKUP(OVYLD2_!BI$4,'[1]INTERNAL PARAMETERS-1'!$B$5:$J$44,6,FALSE)*VLOOKUP(OVYLD2_!BI$4,'[1]INTERNAL PARAMETERS-1'!$B$5:$J$44,3,FALSE) + OVYLD1_!BI20*(1-VLOOKUP(OVYLD2_!BI$4,'[1]INTERNAL PARAMETERS-1'!$B$5:$J$44,5,FALSE))*VLOOKUP(OVYLD2_!BI$4,'[1]INTERNAL PARAMETERS-1'!$B$5:$J$44,8,FALSE)*VLOOKUP(OVYLD2_!BI$4,'[1]INTERNAL PARAMETERS-1'!$B$5:$J$44,3,FALSE)</f>
        <v>0</v>
      </c>
      <c r="BJ20" s="44">
        <f>OVYLD1_!BJ20*VLOOKUP(OVYLD2_!BJ$4,'[1]INTERNAL PARAMETERS-1'!$B$5:$J$44,5,FALSE)*VLOOKUP(OVYLD2_!BJ$4,'[1]INTERNAL PARAMETERS-1'!$B$5:$J$44,6,FALSE)*VLOOKUP(OVYLD2_!BJ$4,'[1]INTERNAL PARAMETERS-1'!$B$5:$J$44,3,FALSE) + OVYLD1_!BJ20*(1-VLOOKUP(OVYLD2_!BJ$4,'[1]INTERNAL PARAMETERS-1'!$B$5:$J$44,5,FALSE))*VLOOKUP(OVYLD2_!BJ$4,'[1]INTERNAL PARAMETERS-1'!$B$5:$J$44,8,FALSE)*VLOOKUP(OVYLD2_!BJ$4,'[1]INTERNAL PARAMETERS-1'!$B$5:$J$44,3,FALSE)</f>
        <v>7.409151955462423E-2</v>
      </c>
      <c r="BK20" s="44">
        <f>OVYLD1_!BK20*VLOOKUP(OVYLD2_!BK$4,'[1]INTERNAL PARAMETERS-1'!$B$5:$J$44,5,FALSE)*VLOOKUP(OVYLD2_!BK$4,'[1]INTERNAL PARAMETERS-1'!$B$5:$J$44,6,FALSE)*VLOOKUP(OVYLD2_!BK$4,'[1]INTERNAL PARAMETERS-1'!$B$5:$J$44,3,FALSE) + OVYLD1_!BK20*(1-VLOOKUP(OVYLD2_!BK$4,'[1]INTERNAL PARAMETERS-1'!$B$5:$J$44,5,FALSE))*VLOOKUP(OVYLD2_!BK$4,'[1]INTERNAL PARAMETERS-1'!$B$5:$J$44,8,FALSE)*VLOOKUP(OVYLD2_!BK$4,'[1]INTERNAL PARAMETERS-1'!$B$5:$J$44,3,FALSE)</f>
        <v>5.1824107319481887E-2</v>
      </c>
      <c r="BL20" s="44">
        <f>OVYLD1_!BL20*VLOOKUP(OVYLD2_!BL$4,'[1]INTERNAL PARAMETERS-1'!$B$5:$J$44,5,FALSE)*VLOOKUP(OVYLD2_!BL$4,'[1]INTERNAL PARAMETERS-1'!$B$5:$J$44,6,FALSE)*VLOOKUP(OVYLD2_!BL$4,'[1]INTERNAL PARAMETERS-1'!$B$5:$J$44,3,FALSE) + OVYLD1_!BL20*(1-VLOOKUP(OVYLD2_!BL$4,'[1]INTERNAL PARAMETERS-1'!$B$5:$J$44,5,FALSE))*VLOOKUP(OVYLD2_!BL$4,'[1]INTERNAL PARAMETERS-1'!$B$5:$J$44,8,FALSE)*VLOOKUP(OVYLD2_!BL$4,'[1]INTERNAL PARAMETERS-1'!$B$5:$J$44,3,FALSE)</f>
        <v>0.14935235723215859</v>
      </c>
      <c r="BM20" s="44">
        <f>OVYLD1_!BM20*VLOOKUP(OVYLD2_!BM$4,'[1]INTERNAL PARAMETERS-1'!$B$5:$J$44,5,FALSE)*VLOOKUP(OVYLD2_!BM$4,'[1]INTERNAL PARAMETERS-1'!$B$5:$J$44,6,FALSE)*VLOOKUP(OVYLD2_!BM$4,'[1]INTERNAL PARAMETERS-1'!$B$5:$J$44,3,FALSE) + OVYLD1_!BM20*(1-VLOOKUP(OVYLD2_!BM$4,'[1]INTERNAL PARAMETERS-1'!$B$5:$J$44,5,FALSE))*VLOOKUP(OVYLD2_!BM$4,'[1]INTERNAL PARAMETERS-1'!$B$5:$J$44,8,FALSE)*VLOOKUP(OVYLD2_!BM$4,'[1]INTERNAL PARAMETERS-1'!$B$5:$J$44,3,FALSE)</f>
        <v>0.13228885426386833</v>
      </c>
      <c r="BN20" s="44">
        <f>OVYLD1_!BN20*VLOOKUP(OVYLD2_!BN$4,'[1]INTERNAL PARAMETERS-1'!$B$5:$J$44,5,FALSE)*VLOOKUP(OVYLD2_!BN$4,'[1]INTERNAL PARAMETERS-1'!$B$5:$J$44,6,FALSE)*VLOOKUP(OVYLD2_!BN$4,'[1]INTERNAL PARAMETERS-1'!$B$5:$J$44,3,FALSE) + OVYLD1_!BN20*(1-VLOOKUP(OVYLD2_!BN$4,'[1]INTERNAL PARAMETERS-1'!$B$5:$J$44,5,FALSE))*VLOOKUP(OVYLD2_!BN$4,'[1]INTERNAL PARAMETERS-1'!$B$5:$J$44,8,FALSE)*VLOOKUP(OVYLD2_!BN$4,'[1]INTERNAL PARAMETERS-1'!$B$5:$J$44,3,FALSE)</f>
        <v>4.4312426848827621E-2</v>
      </c>
      <c r="BO20" s="44">
        <f>OVYLD1_!BO20*VLOOKUP(OVYLD2_!BO$4,'[1]INTERNAL PARAMETERS-1'!$B$5:$J$44,5,FALSE)*VLOOKUP(OVYLD2_!BO$4,'[1]INTERNAL PARAMETERS-1'!$B$5:$J$44,6,FALSE)*VLOOKUP(OVYLD2_!BO$4,'[1]INTERNAL PARAMETERS-1'!$B$5:$J$44,3,FALSE) + OVYLD1_!BO20*(1-VLOOKUP(OVYLD2_!BO$4,'[1]INTERNAL PARAMETERS-1'!$B$5:$J$44,5,FALSE))*VLOOKUP(OVYLD2_!BO$4,'[1]INTERNAL PARAMETERS-1'!$B$5:$J$44,8,FALSE)*VLOOKUP(OVYLD2_!BO$4,'[1]INTERNAL PARAMETERS-1'!$B$5:$J$44,3,FALSE)</f>
        <v>2.4780532750761388E-2</v>
      </c>
      <c r="BP20" s="44">
        <f>OVYLD1_!BP20*VLOOKUP(OVYLD2_!BP$4,'[1]INTERNAL PARAMETERS-1'!$B$5:$J$44,5,FALSE)*VLOOKUP(OVYLD2_!BP$4,'[1]INTERNAL PARAMETERS-1'!$B$5:$J$44,6,FALSE)*VLOOKUP(OVYLD2_!BP$4,'[1]INTERNAL PARAMETERS-1'!$B$5:$J$44,3,FALSE) + OVYLD1_!BP20*(1-VLOOKUP(OVYLD2_!BP$4,'[1]INTERNAL PARAMETERS-1'!$B$5:$J$44,5,FALSE))*VLOOKUP(OVYLD2_!BP$4,'[1]INTERNAL PARAMETERS-1'!$B$5:$J$44,8,FALSE)*VLOOKUP(OVYLD2_!BP$4,'[1]INTERNAL PARAMETERS-1'!$B$5:$J$44,3,FALSE)</f>
        <v>2.1406060693448087E-3</v>
      </c>
      <c r="BQ20" s="44">
        <f>OVYLD1_!BQ20*VLOOKUP(OVYLD2_!BQ$4,'[1]INTERNAL PARAMETERS-1'!$B$5:$J$44,5,FALSE)*VLOOKUP(OVYLD2_!BQ$4,'[1]INTERNAL PARAMETERS-1'!$B$5:$J$44,6,FALSE)*VLOOKUP(OVYLD2_!BQ$4,'[1]INTERNAL PARAMETERS-1'!$B$5:$J$44,3,FALSE) + OVYLD1_!BQ20*(1-VLOOKUP(OVYLD2_!BQ$4,'[1]INTERNAL PARAMETERS-1'!$B$5:$J$44,5,FALSE))*VLOOKUP(OVYLD2_!BQ$4,'[1]INTERNAL PARAMETERS-1'!$B$5:$J$44,8,FALSE)*VLOOKUP(OVYLD2_!BQ$4,'[1]INTERNAL PARAMETERS-1'!$B$5:$J$44,3,FALSE)</f>
        <v>0.17709407443920536</v>
      </c>
      <c r="BR20" s="44">
        <f>OVYLD1_!BR20*VLOOKUP(OVYLD2_!BR$4,'[1]INTERNAL PARAMETERS-1'!$B$5:$J$44,5,FALSE)*VLOOKUP(OVYLD2_!BR$4,'[1]INTERNAL PARAMETERS-1'!$B$5:$J$44,6,FALSE)*VLOOKUP(OVYLD2_!BR$4,'[1]INTERNAL PARAMETERS-1'!$B$5:$J$44,3,FALSE) + OVYLD1_!BR20*(1-VLOOKUP(OVYLD2_!BR$4,'[1]INTERNAL PARAMETERS-1'!$B$5:$J$44,5,FALSE))*VLOOKUP(OVYLD2_!BR$4,'[1]INTERNAL PARAMETERS-1'!$B$5:$J$44,8,FALSE)*VLOOKUP(OVYLD2_!BR$4,'[1]INTERNAL PARAMETERS-1'!$B$5:$J$44,3,FALSE)</f>
        <v>4.1313184522068121E-3</v>
      </c>
      <c r="BS20" s="44">
        <f>OVYLD1_!BS20*VLOOKUP(OVYLD2_!BS$4,'[1]INTERNAL PARAMETERS-1'!$B$5:$J$44,5,FALSE)*VLOOKUP(OVYLD2_!BS$4,'[1]INTERNAL PARAMETERS-1'!$B$5:$J$44,6,FALSE)*VLOOKUP(OVYLD2_!BS$4,'[1]INTERNAL PARAMETERS-1'!$B$5:$J$44,3,FALSE) + OVYLD1_!BS20*(1-VLOOKUP(OVYLD2_!BS$4,'[1]INTERNAL PARAMETERS-1'!$B$5:$J$44,5,FALSE))*VLOOKUP(OVYLD2_!BS$4,'[1]INTERNAL PARAMETERS-1'!$B$5:$J$44,8,FALSE)*VLOOKUP(OVYLD2_!BS$4,'[1]INTERNAL PARAMETERS-1'!$B$5:$J$44,3,FALSE)</f>
        <v>3.6876245742227895E-4</v>
      </c>
      <c r="BT20" s="44">
        <f>OVYLD1_!BT20*VLOOKUP(OVYLD2_!BT$4,'[1]INTERNAL PARAMETERS-1'!$B$5:$J$44,5,FALSE)*VLOOKUP(OVYLD2_!BT$4,'[1]INTERNAL PARAMETERS-1'!$B$5:$J$44,6,FALSE)*VLOOKUP(OVYLD2_!BT$4,'[1]INTERNAL PARAMETERS-1'!$B$5:$J$44,3,FALSE) + OVYLD1_!BT20*(1-VLOOKUP(OVYLD2_!BT$4,'[1]INTERNAL PARAMETERS-1'!$B$5:$J$44,5,FALSE))*VLOOKUP(OVYLD2_!BT$4,'[1]INTERNAL PARAMETERS-1'!$B$5:$J$44,8,FALSE)*VLOOKUP(OVYLD2_!BT$4,'[1]INTERNAL PARAMETERS-1'!$B$5:$J$44,3,FALSE)</f>
        <v>0</v>
      </c>
      <c r="BU20" s="44">
        <f>OVYLD1_!BU20*VLOOKUP(OVYLD2_!BU$4,'[1]INTERNAL PARAMETERS-1'!$B$5:$J$44,5,FALSE)*VLOOKUP(OVYLD2_!BU$4,'[1]INTERNAL PARAMETERS-1'!$B$5:$J$44,6,FALSE)*VLOOKUP(OVYLD2_!BU$4,'[1]INTERNAL PARAMETERS-1'!$B$5:$J$44,3,FALSE) + OVYLD1_!BU20*(1-VLOOKUP(OVYLD2_!BU$4,'[1]INTERNAL PARAMETERS-1'!$B$5:$J$44,5,FALSE))*VLOOKUP(OVYLD2_!BU$4,'[1]INTERNAL PARAMETERS-1'!$B$5:$J$44,8,FALSE)*VLOOKUP(OVYLD2_!BU$4,'[1]INTERNAL PARAMETERS-1'!$B$5:$J$44,3,FALSE)</f>
        <v>0</v>
      </c>
      <c r="BV20" s="44">
        <f>OVYLD1_!BV20*VLOOKUP(OVYLD2_!BV$4,'[1]INTERNAL PARAMETERS-1'!$B$5:$J$44,5,FALSE)*VLOOKUP(OVYLD2_!BV$4,'[1]INTERNAL PARAMETERS-1'!$B$5:$J$44,6,FALSE)*VLOOKUP(OVYLD2_!BV$4,'[1]INTERNAL PARAMETERS-1'!$B$5:$J$44,3,FALSE) + OVYLD1_!BV20*(1-VLOOKUP(OVYLD2_!BV$4,'[1]INTERNAL PARAMETERS-1'!$B$5:$J$44,5,FALSE))*VLOOKUP(OVYLD2_!BV$4,'[1]INTERNAL PARAMETERS-1'!$B$5:$J$44,8,FALSE)*VLOOKUP(OVYLD2_!BV$4,'[1]INTERNAL PARAMETERS-1'!$B$5:$J$44,3,FALSE)</f>
        <v>0</v>
      </c>
      <c r="BW20" s="44">
        <f>OVYLD1_!BW20*VLOOKUP(OVYLD2_!BW$4,'[1]INTERNAL PARAMETERS-1'!$B$5:$J$44,5,FALSE)*VLOOKUP(OVYLD2_!BW$4,'[1]INTERNAL PARAMETERS-1'!$B$5:$J$44,6,FALSE)*VLOOKUP(OVYLD2_!BW$4,'[1]INTERNAL PARAMETERS-1'!$B$5:$J$44,3,FALSE) + OVYLD1_!BW20*(1-VLOOKUP(OVYLD2_!BW$4,'[1]INTERNAL PARAMETERS-1'!$B$5:$J$44,5,FALSE))*VLOOKUP(OVYLD2_!BW$4,'[1]INTERNAL PARAMETERS-1'!$B$5:$J$44,8,FALSE)*VLOOKUP(OVYLD2_!BW$4,'[1]INTERNAL PARAMETERS-1'!$B$5:$J$44,3,FALSE)</f>
        <v>0</v>
      </c>
      <c r="BX20" s="44">
        <f>OVYLD1_!BX20*VLOOKUP(OVYLD2_!BX$4,'[1]INTERNAL PARAMETERS-1'!$B$5:$J$44,5,FALSE)*VLOOKUP(OVYLD2_!BX$4,'[1]INTERNAL PARAMETERS-1'!$B$5:$J$44,6,FALSE)*VLOOKUP(OVYLD2_!BX$4,'[1]INTERNAL PARAMETERS-1'!$B$5:$J$44,3,FALSE) + OVYLD1_!BX20*(1-VLOOKUP(OVYLD2_!BX$4,'[1]INTERNAL PARAMETERS-1'!$B$5:$J$44,5,FALSE))*VLOOKUP(OVYLD2_!BX$4,'[1]INTERNAL PARAMETERS-1'!$B$5:$J$44,8,FALSE)*VLOOKUP(OVYLD2_!BX$4,'[1]INTERNAL PARAMETERS-1'!$B$5:$J$44,3,FALSE)</f>
        <v>0</v>
      </c>
      <c r="BY20" s="44">
        <f>OVYLD1_!BY20*VLOOKUP(OVYLD2_!BY$4,'[1]INTERNAL PARAMETERS-1'!$B$5:$J$44,5,FALSE)*VLOOKUP(OVYLD2_!BY$4,'[1]INTERNAL PARAMETERS-1'!$B$5:$J$44,6,FALSE)*VLOOKUP(OVYLD2_!BY$4,'[1]INTERNAL PARAMETERS-1'!$B$5:$J$44,3,FALSE) + OVYLD1_!BY20*(1-VLOOKUP(OVYLD2_!BY$4,'[1]INTERNAL PARAMETERS-1'!$B$5:$J$44,5,FALSE))*VLOOKUP(OVYLD2_!BY$4,'[1]INTERNAL PARAMETERS-1'!$B$5:$J$44,8,FALSE)*VLOOKUP(OVYLD2_!BY$4,'[1]INTERNAL PARAMETERS-1'!$B$5:$J$44,3,FALSE)</f>
        <v>0</v>
      </c>
      <c r="BZ20" s="44">
        <f>OVYLD1_!BZ20*VLOOKUP(OVYLD2_!BZ$4,'[1]INTERNAL PARAMETERS-1'!$B$5:$J$44,5,FALSE)*VLOOKUP(OVYLD2_!BZ$4,'[1]INTERNAL PARAMETERS-1'!$B$5:$J$44,6,FALSE)*VLOOKUP(OVYLD2_!BZ$4,'[1]INTERNAL PARAMETERS-1'!$B$5:$J$44,3,FALSE) + OVYLD1_!BZ20*(1-VLOOKUP(OVYLD2_!BZ$4,'[1]INTERNAL PARAMETERS-1'!$B$5:$J$44,5,FALSE))*VLOOKUP(OVYLD2_!BZ$4,'[1]INTERNAL PARAMETERS-1'!$B$5:$J$44,8,FALSE)*VLOOKUP(OVYLD2_!BZ$4,'[1]INTERNAL PARAMETERS-1'!$B$5:$J$44,3,FALSE)</f>
        <v>3.6264639715283622E-4</v>
      </c>
      <c r="CA20" s="44">
        <f>OVYLD1_!CA20*VLOOKUP(OVYLD2_!CA$4,'[1]INTERNAL PARAMETERS-1'!$B$5:$J$44,5,FALSE)*VLOOKUP(OVYLD2_!CA$4,'[1]INTERNAL PARAMETERS-1'!$B$5:$J$44,6,FALSE)*VLOOKUP(OVYLD2_!CA$4,'[1]INTERNAL PARAMETERS-1'!$B$5:$J$44,3,FALSE) + OVYLD1_!CA20*(1-VLOOKUP(OVYLD2_!CA$4,'[1]INTERNAL PARAMETERS-1'!$B$5:$J$44,5,FALSE))*VLOOKUP(OVYLD2_!CA$4,'[1]INTERNAL PARAMETERS-1'!$B$5:$J$44,8,FALSE)*VLOOKUP(OVYLD2_!CA$4,'[1]INTERNAL PARAMETERS-1'!$B$5:$J$44,3,FALSE)</f>
        <v>0</v>
      </c>
      <c r="CB20" s="44">
        <f>OVYLD1_!CB20*VLOOKUP(OVYLD2_!CB$4,'[1]INTERNAL PARAMETERS-1'!$B$5:$J$44,5,FALSE)*VLOOKUP(OVYLD2_!CB$4,'[1]INTERNAL PARAMETERS-1'!$B$5:$J$44,6,FALSE)*VLOOKUP(OVYLD2_!CB$4,'[1]INTERNAL PARAMETERS-1'!$B$5:$J$44,3,FALSE) + OVYLD1_!CB20*(1-VLOOKUP(OVYLD2_!CB$4,'[1]INTERNAL PARAMETERS-1'!$B$5:$J$44,5,FALSE))*VLOOKUP(OVYLD2_!CB$4,'[1]INTERNAL PARAMETERS-1'!$B$5:$J$44,8,FALSE)*VLOOKUP(OVYLD2_!CB$4,'[1]INTERNAL PARAMETERS-1'!$B$5:$J$44,3,FALSE)</f>
        <v>0</v>
      </c>
      <c r="CC20" s="44">
        <f>OVYLD1_!CC20*VLOOKUP(OVYLD2_!CC$4,'[1]INTERNAL PARAMETERS-1'!$B$5:$J$44,5,FALSE)*VLOOKUP(OVYLD2_!CC$4,'[1]INTERNAL PARAMETERS-1'!$B$5:$J$44,6,FALSE)*VLOOKUP(OVYLD2_!CC$4,'[1]INTERNAL PARAMETERS-1'!$B$5:$J$44,3,FALSE) + OVYLD1_!CC20*(1-VLOOKUP(OVYLD2_!CC$4,'[1]INTERNAL PARAMETERS-1'!$B$5:$J$44,5,FALSE))*VLOOKUP(OVYLD2_!CC$4,'[1]INTERNAL PARAMETERS-1'!$B$5:$J$44,8,FALSE)*VLOOKUP(OVYLD2_!CC$4,'[1]INTERNAL PARAMETERS-1'!$B$5:$J$44,3,FALSE)</f>
        <v>6.7156410253579521E-4</v>
      </c>
      <c r="CD20" s="44">
        <f>OVYLD1_!CD20*VLOOKUP(OVYLD2_!CD$4,'[1]INTERNAL PARAMETERS-1'!$B$5:$J$44,5,FALSE)*VLOOKUP(OVYLD2_!CD$4,'[1]INTERNAL PARAMETERS-1'!$B$5:$J$44,6,FALSE)*VLOOKUP(OVYLD2_!CD$4,'[1]INTERNAL PARAMETERS-1'!$B$5:$J$44,3,FALSE) + OVYLD1_!CD20*(1-VLOOKUP(OVYLD2_!CD$4,'[1]INTERNAL PARAMETERS-1'!$B$5:$J$44,5,FALSE))*VLOOKUP(OVYLD2_!CD$4,'[1]INTERNAL PARAMETERS-1'!$B$5:$J$44,8,FALSE)*VLOOKUP(OVYLD2_!CD$4,'[1]INTERNAL PARAMETERS-1'!$B$5:$J$44,3,FALSE)</f>
        <v>2.2665177099113905E-3</v>
      </c>
      <c r="CE20" s="44">
        <f>OVYLD1_!CE20*VLOOKUP(OVYLD2_!CE$4,'[1]INTERNAL PARAMETERS-1'!$B$5:$J$44,5,FALSE)*VLOOKUP(OVYLD2_!CE$4,'[1]INTERNAL PARAMETERS-1'!$B$5:$J$44,6,FALSE)*VLOOKUP(OVYLD2_!CE$4,'[1]INTERNAL PARAMETERS-1'!$B$5:$J$44,3,FALSE) + OVYLD1_!CE20*(1-VLOOKUP(OVYLD2_!CE$4,'[1]INTERNAL PARAMETERS-1'!$B$5:$J$44,5,FALSE))*VLOOKUP(OVYLD2_!CE$4,'[1]INTERNAL PARAMETERS-1'!$B$5:$J$44,8,FALSE)*VLOOKUP(OVYLD2_!CE$4,'[1]INTERNAL PARAMETERS-1'!$B$5:$J$44,3,FALSE)</f>
        <v>4.1790680052850651E-3</v>
      </c>
      <c r="CF20" s="44">
        <f>OVYLD1_!CF20*VLOOKUP(OVYLD2_!CF$4,'[1]INTERNAL PARAMETERS-1'!$B$5:$J$44,5,FALSE)*VLOOKUP(OVYLD2_!CF$4,'[1]INTERNAL PARAMETERS-1'!$B$5:$J$44,6,FALSE)*VLOOKUP(OVYLD2_!CF$4,'[1]INTERNAL PARAMETERS-1'!$B$5:$J$44,3,FALSE) + OVYLD1_!CF20*(1-VLOOKUP(OVYLD2_!CF$4,'[1]INTERNAL PARAMETERS-1'!$B$5:$J$44,5,FALSE))*VLOOKUP(OVYLD2_!CF$4,'[1]INTERNAL PARAMETERS-1'!$B$5:$J$44,8,FALSE)*VLOOKUP(OVYLD2_!CF$4,'[1]INTERNAL PARAMETERS-1'!$B$5:$J$44,3,FALSE)</f>
        <v>0</v>
      </c>
      <c r="CG20" s="44">
        <f>OVYLD1_!CG20*VLOOKUP(OVYLD2_!CG$4,'[1]INTERNAL PARAMETERS-1'!$B$5:$J$44,5,FALSE)*VLOOKUP(OVYLD2_!CG$4,'[1]INTERNAL PARAMETERS-1'!$B$5:$J$44,6,FALSE)*VLOOKUP(OVYLD2_!CG$4,'[1]INTERNAL PARAMETERS-1'!$B$5:$J$44,3,FALSE) + OVYLD1_!CG20*(1-VLOOKUP(OVYLD2_!CG$4,'[1]INTERNAL PARAMETERS-1'!$B$5:$J$44,5,FALSE))*VLOOKUP(OVYLD2_!CG$4,'[1]INTERNAL PARAMETERS-1'!$B$5:$J$44,8,FALSE)*VLOOKUP(OVYLD2_!CG$4,'[1]INTERNAL PARAMETERS-1'!$B$5:$J$44,3,FALSE)</f>
        <v>2.2214597988960466E-4</v>
      </c>
      <c r="CH20" s="43">
        <f>OVYLD1_!CH20*VLOOKUP(OVYLD2_!CH$4,'[1]INTERNAL PARAMETERS-1'!$B$5:$J$44,5,FALSE)*VLOOKUP(OVYLD2_!CH$4,'[1]INTERNAL PARAMETERS-1'!$B$5:$J$44,6,FALSE)*VLOOKUP(OVYLD2_!CH$4,'[1]INTERNAL PARAMETERS-1'!$B$5:$J$44,3,FALSE) + OVYLD1_!CH20*(1-VLOOKUP(OVYLD2_!CH$4,'[1]INTERNAL PARAMETERS-1'!$B$5:$J$44,5,FALSE))*VLOOKUP(OVYLD2_!CH$4,'[1]INTERNAL PARAMETERS-1'!$B$5:$J$44,8,FALSE)*VLOOKUP(OVYLD2_!CH$4,'[1]INTERNAL PARAMETERS-1'!$B$5:$J$44,3,FALSE)</f>
        <v>0</v>
      </c>
      <c r="CJ20" s="45">
        <f t="shared" si="0"/>
        <v>28.000631792058204</v>
      </c>
      <c r="CK20" s="43">
        <f t="shared" si="1"/>
        <v>4.7095552920469066</v>
      </c>
    </row>
    <row r="21" spans="2:89" x14ac:dyDescent="0.5">
      <c r="B21" s="58" t="s">
        <v>5</v>
      </c>
      <c r="C21" s="57" t="s">
        <v>81</v>
      </c>
      <c r="D21" s="57" t="s">
        <v>64</v>
      </c>
      <c r="E21" s="128">
        <f>OVERALL2021!AI21</f>
        <v>191.17686777355044</v>
      </c>
      <c r="F21" s="59">
        <f>'[1]INTERNAL PARAMETERS-1'!M21</f>
        <v>9.3150000000000013</v>
      </c>
      <c r="G21" s="45">
        <f>OVYLD1_!G21*VLOOKUP(OVYLD2_!G$4,'[1]INTERNAL PARAMETERS-1'!$B$5:$J$44,5,FALSE)*VLOOKUP(OVYLD2_!G$4,'[1]INTERNAL PARAMETERS-1'!$B$5:$J$44,7,FALSE)*OVYLD2_!$F21 + OVYLD1_!G21*(1-VLOOKUP(OVYLD2_!G$4,'[1]INTERNAL PARAMETERS-1'!$B$5:$J$44,5,FALSE))*VLOOKUP(OVYLD2_!G$4,'[1]INTERNAL PARAMETERS-1'!$B$5:$J$44,9,FALSE)*OVYLD2_!$F21</f>
        <v>3.1016979797696047</v>
      </c>
      <c r="H21" s="44">
        <f>OVYLD1_!H21*VLOOKUP(OVYLD2_!H$4,'[1]INTERNAL PARAMETERS-1'!$B$5:$J$44,5,FALSE)*VLOOKUP(OVYLD2_!H$4,'[1]INTERNAL PARAMETERS-1'!$B$5:$J$44,7,FALSE)*OVYLD2_!$F21 + OVYLD1_!H21*(1-VLOOKUP(OVYLD2_!H$4,'[1]INTERNAL PARAMETERS-1'!$B$5:$J$44,5,FALSE))*VLOOKUP(OVYLD2_!H$4,'[1]INTERNAL PARAMETERS-1'!$B$5:$J$44,9,FALSE)*OVYLD2_!$F21</f>
        <v>0.51958268365127502</v>
      </c>
      <c r="I21" s="44">
        <f>OVYLD1_!I21*VLOOKUP(OVYLD2_!I$4,'[1]INTERNAL PARAMETERS-1'!$B$5:$J$44,5,FALSE)*VLOOKUP(OVYLD2_!I$4,'[1]INTERNAL PARAMETERS-1'!$B$5:$J$44,7,FALSE)*OVYLD2_!$F21 + OVYLD1_!I21*(1-VLOOKUP(OVYLD2_!I$4,'[1]INTERNAL PARAMETERS-1'!$B$5:$J$44,5,FALSE))*VLOOKUP(OVYLD2_!I$4,'[1]INTERNAL PARAMETERS-1'!$B$5:$J$44,9,FALSE)*OVYLD2_!$F21</f>
        <v>4.5958533427085451</v>
      </c>
      <c r="J21" s="44">
        <f>OVYLD1_!J21*VLOOKUP(OVYLD2_!J$4,'[1]INTERNAL PARAMETERS-1'!$B$5:$J$44,5,FALSE)*VLOOKUP(OVYLD2_!J$4,'[1]INTERNAL PARAMETERS-1'!$B$5:$J$44,7,FALSE)*OVYLD2_!$F21 + OVYLD1_!J21*(1-VLOOKUP(OVYLD2_!J$4,'[1]INTERNAL PARAMETERS-1'!$B$5:$J$44,5,FALSE))*VLOOKUP(OVYLD2_!J$4,'[1]INTERNAL PARAMETERS-1'!$B$5:$J$44,9,FALSE)*OVYLD2_!$F21</f>
        <v>0</v>
      </c>
      <c r="K21" s="44">
        <f>OVYLD1_!K21*VLOOKUP(OVYLD2_!K$4,'[1]INTERNAL PARAMETERS-1'!$B$5:$J$44,5,FALSE)*VLOOKUP(OVYLD2_!K$4,'[1]INTERNAL PARAMETERS-1'!$B$5:$J$44,7,FALSE)*OVYLD2_!$F21 + OVYLD1_!K21*(1-VLOOKUP(OVYLD2_!K$4,'[1]INTERNAL PARAMETERS-1'!$B$5:$J$44,5,FALSE))*VLOOKUP(OVYLD2_!K$4,'[1]INTERNAL PARAMETERS-1'!$B$5:$J$44,9,FALSE)*OVYLD2_!$F21</f>
        <v>0</v>
      </c>
      <c r="L21" s="44">
        <f>OVYLD1_!L21*VLOOKUP(OVYLD2_!L$4,'[1]INTERNAL PARAMETERS-1'!$B$5:$J$44,5,FALSE)*VLOOKUP(OVYLD2_!L$4,'[1]INTERNAL PARAMETERS-1'!$B$5:$J$44,7,FALSE)*OVYLD2_!$F21 + OVYLD1_!L21*(1-VLOOKUP(OVYLD2_!L$4,'[1]INTERNAL PARAMETERS-1'!$B$5:$J$44,5,FALSE))*VLOOKUP(OVYLD2_!L$4,'[1]INTERNAL PARAMETERS-1'!$B$5:$J$44,9,FALSE)*OVYLD2_!$F21</f>
        <v>0</v>
      </c>
      <c r="M21" s="44">
        <f>OVYLD1_!M21*VLOOKUP(OVYLD2_!M$4,'[1]INTERNAL PARAMETERS-1'!$B$5:$J$44,5,FALSE)*VLOOKUP(OVYLD2_!M$4,'[1]INTERNAL PARAMETERS-1'!$B$5:$J$44,7,FALSE)*OVYLD2_!$F21 + OVYLD1_!M21*(1-VLOOKUP(OVYLD2_!M$4,'[1]INTERNAL PARAMETERS-1'!$B$5:$J$44,5,FALSE))*VLOOKUP(OVYLD2_!M$4,'[1]INTERNAL PARAMETERS-1'!$B$5:$J$44,9,FALSE)*OVYLD2_!$F21</f>
        <v>1.1682796532963908</v>
      </c>
      <c r="N21" s="44">
        <f>OVYLD1_!N21*VLOOKUP(OVYLD2_!N$4,'[1]INTERNAL PARAMETERS-1'!$B$5:$J$44,5,FALSE)*VLOOKUP(OVYLD2_!N$4,'[1]INTERNAL PARAMETERS-1'!$B$5:$J$44,7,FALSE)*OVYLD2_!$F21 + OVYLD1_!N21*(1-VLOOKUP(OVYLD2_!N$4,'[1]INTERNAL PARAMETERS-1'!$B$5:$J$44,5,FALSE))*VLOOKUP(OVYLD2_!N$4,'[1]INTERNAL PARAMETERS-1'!$B$5:$J$44,9,FALSE)*OVYLD2_!$F21</f>
        <v>7.4602688632790263E-3</v>
      </c>
      <c r="O21" s="44">
        <f>OVYLD1_!O21*VLOOKUP(OVYLD2_!O$4,'[1]INTERNAL PARAMETERS-1'!$B$5:$J$44,5,FALSE)*VLOOKUP(OVYLD2_!O$4,'[1]INTERNAL PARAMETERS-1'!$B$5:$J$44,7,FALSE)*OVYLD2_!$F21 + OVYLD1_!O21*(1-VLOOKUP(OVYLD2_!O$4,'[1]INTERNAL PARAMETERS-1'!$B$5:$J$44,5,FALSE))*VLOOKUP(OVYLD2_!O$4,'[1]INTERNAL PARAMETERS-1'!$B$5:$J$44,9,FALSE)*OVYLD2_!$F21</f>
        <v>0</v>
      </c>
      <c r="P21" s="44">
        <f>OVYLD1_!P21*VLOOKUP(OVYLD2_!P$4,'[1]INTERNAL PARAMETERS-1'!$B$5:$J$44,5,FALSE)*VLOOKUP(OVYLD2_!P$4,'[1]INTERNAL PARAMETERS-1'!$B$5:$J$44,7,FALSE)*OVYLD2_!$F21 + OVYLD1_!P21*(1-VLOOKUP(OVYLD2_!P$4,'[1]INTERNAL PARAMETERS-1'!$B$5:$J$44,5,FALSE))*VLOOKUP(OVYLD2_!P$4,'[1]INTERNAL PARAMETERS-1'!$B$5:$J$44,9,FALSE)*OVYLD2_!$F21</f>
        <v>0</v>
      </c>
      <c r="Q21" s="44">
        <f>OVYLD1_!Q21*VLOOKUP(OVYLD2_!Q$4,'[1]INTERNAL PARAMETERS-1'!$B$5:$J$44,5,FALSE)*VLOOKUP(OVYLD2_!Q$4,'[1]INTERNAL PARAMETERS-1'!$B$5:$J$44,7,FALSE)*OVYLD2_!$F21 + OVYLD1_!Q21*(1-VLOOKUP(OVYLD2_!Q$4,'[1]INTERNAL PARAMETERS-1'!$B$5:$J$44,5,FALSE))*VLOOKUP(OVYLD2_!Q$4,'[1]INTERNAL PARAMETERS-1'!$B$5:$J$44,9,FALSE)*OVYLD2_!$F21</f>
        <v>0</v>
      </c>
      <c r="R21" s="44">
        <f>OVYLD1_!R21*VLOOKUP(OVYLD2_!R$4,'[1]INTERNAL PARAMETERS-1'!$B$5:$J$44,5,FALSE)*VLOOKUP(OVYLD2_!R$4,'[1]INTERNAL PARAMETERS-1'!$B$5:$J$44,7,FALSE)*OVYLD2_!$F21 + OVYLD1_!R21*(1-VLOOKUP(OVYLD2_!R$4,'[1]INTERNAL PARAMETERS-1'!$B$5:$J$44,5,FALSE))*VLOOKUP(OVYLD2_!R$4,'[1]INTERNAL PARAMETERS-1'!$B$5:$J$44,9,FALSE)*OVYLD2_!$F21</f>
        <v>1.4044199883836895E-2</v>
      </c>
      <c r="S21" s="44">
        <f>OVYLD1_!S21*VLOOKUP(OVYLD2_!S$4,'[1]INTERNAL PARAMETERS-1'!$B$5:$J$44,5,FALSE)*VLOOKUP(OVYLD2_!S$4,'[1]INTERNAL PARAMETERS-1'!$B$5:$J$44,7,FALSE)*OVYLD2_!$F21 + OVYLD1_!S21*(1-VLOOKUP(OVYLD2_!S$4,'[1]INTERNAL PARAMETERS-1'!$B$5:$J$44,5,FALSE))*VLOOKUP(OVYLD2_!S$4,'[1]INTERNAL PARAMETERS-1'!$B$5:$J$44,9,FALSE)*OVYLD2_!$F21</f>
        <v>0.33675129199553405</v>
      </c>
      <c r="T21" s="44">
        <f>OVYLD1_!T21*VLOOKUP(OVYLD2_!T$4,'[1]INTERNAL PARAMETERS-1'!$B$5:$J$44,5,FALSE)*VLOOKUP(OVYLD2_!T$4,'[1]INTERNAL PARAMETERS-1'!$B$5:$J$44,7,FALSE)*OVYLD2_!$F21 + OVYLD1_!T21*(1-VLOOKUP(OVYLD2_!T$4,'[1]INTERNAL PARAMETERS-1'!$B$5:$J$44,5,FALSE))*VLOOKUP(OVYLD2_!T$4,'[1]INTERNAL PARAMETERS-1'!$B$5:$J$44,9,FALSE)*OVYLD2_!$F21</f>
        <v>0.13165368903583102</v>
      </c>
      <c r="U21" s="44">
        <f>OVYLD1_!U21*VLOOKUP(OVYLD2_!U$4,'[1]INTERNAL PARAMETERS-1'!$B$5:$J$44,5,FALSE)*VLOOKUP(OVYLD2_!U$4,'[1]INTERNAL PARAMETERS-1'!$B$5:$J$44,7,FALSE)*OVYLD2_!$F21 + OVYLD1_!U21*(1-VLOOKUP(OVYLD2_!U$4,'[1]INTERNAL PARAMETERS-1'!$B$5:$J$44,5,FALSE))*VLOOKUP(OVYLD2_!U$4,'[1]INTERNAL PARAMETERS-1'!$B$5:$J$44,9,FALSE)*OVYLD2_!$F21</f>
        <v>1.9837432335919614E-2</v>
      </c>
      <c r="V21" s="44">
        <f>OVYLD1_!V21*VLOOKUP(OVYLD2_!V$4,'[1]INTERNAL PARAMETERS-1'!$B$5:$J$44,5,FALSE)*VLOOKUP(OVYLD2_!V$4,'[1]INTERNAL PARAMETERS-1'!$B$5:$J$44,7,FALSE)*OVYLD2_!$F21 + OVYLD1_!V21*(1-VLOOKUP(OVYLD2_!V$4,'[1]INTERNAL PARAMETERS-1'!$B$5:$J$44,5,FALSE))*VLOOKUP(OVYLD2_!V$4,'[1]INTERNAL PARAMETERS-1'!$B$5:$J$44,9,FALSE)*OVYLD2_!$F21</f>
        <v>0.40193340224344759</v>
      </c>
      <c r="W21" s="44">
        <f>OVYLD1_!W21*VLOOKUP(OVYLD2_!W$4,'[1]INTERNAL PARAMETERS-1'!$B$5:$J$44,5,FALSE)*VLOOKUP(OVYLD2_!W$4,'[1]INTERNAL PARAMETERS-1'!$B$5:$J$44,7,FALSE)*OVYLD2_!$F21 + OVYLD1_!W21*(1-VLOOKUP(OVYLD2_!W$4,'[1]INTERNAL PARAMETERS-1'!$B$5:$J$44,5,FALSE))*VLOOKUP(OVYLD2_!W$4,'[1]INTERNAL PARAMETERS-1'!$B$5:$J$44,9,FALSE)*OVYLD2_!$F21</f>
        <v>0</v>
      </c>
      <c r="X21" s="44">
        <f>OVYLD1_!X21*VLOOKUP(OVYLD2_!X$4,'[1]INTERNAL PARAMETERS-1'!$B$5:$J$44,5,FALSE)*VLOOKUP(OVYLD2_!X$4,'[1]INTERNAL PARAMETERS-1'!$B$5:$J$44,7,FALSE)*OVYLD2_!$F21 + OVYLD1_!X21*(1-VLOOKUP(OVYLD2_!X$4,'[1]INTERNAL PARAMETERS-1'!$B$5:$J$44,5,FALSE))*VLOOKUP(OVYLD2_!X$4,'[1]INTERNAL PARAMETERS-1'!$B$5:$J$44,9,FALSE)*OVYLD2_!$F21</f>
        <v>0</v>
      </c>
      <c r="Y21" s="44">
        <f>OVYLD1_!Y21*VLOOKUP(OVYLD2_!Y$4,'[1]INTERNAL PARAMETERS-1'!$B$5:$J$44,5,FALSE)*VLOOKUP(OVYLD2_!Y$4,'[1]INTERNAL PARAMETERS-1'!$B$5:$J$44,7,FALSE)*OVYLD2_!$F21 + OVYLD1_!Y21*(1-VLOOKUP(OVYLD2_!Y$4,'[1]INTERNAL PARAMETERS-1'!$B$5:$J$44,5,FALSE))*VLOOKUP(OVYLD2_!Y$4,'[1]INTERNAL PARAMETERS-1'!$B$5:$J$44,9,FALSE)*OVYLD2_!$F21</f>
        <v>0</v>
      </c>
      <c r="Z21" s="44">
        <f>OVYLD1_!Z21*VLOOKUP(OVYLD2_!Z$4,'[1]INTERNAL PARAMETERS-1'!$B$5:$J$44,5,FALSE)*VLOOKUP(OVYLD2_!Z$4,'[1]INTERNAL PARAMETERS-1'!$B$5:$J$44,7,FALSE)*OVYLD2_!$F21 + OVYLD1_!Z21*(1-VLOOKUP(OVYLD2_!Z$4,'[1]INTERNAL PARAMETERS-1'!$B$5:$J$44,5,FALSE))*VLOOKUP(OVYLD2_!Z$4,'[1]INTERNAL PARAMETERS-1'!$B$5:$J$44,9,FALSE)*OVYLD2_!$F21</f>
        <v>0</v>
      </c>
      <c r="AA21" s="44">
        <f>OVYLD1_!AA21*VLOOKUP(OVYLD2_!AA$4,'[1]INTERNAL PARAMETERS-1'!$B$5:$J$44,5,FALSE)*VLOOKUP(OVYLD2_!AA$4,'[1]INTERNAL PARAMETERS-1'!$B$5:$J$44,7,FALSE)*OVYLD2_!$F21 + OVYLD1_!AA21*(1-VLOOKUP(OVYLD2_!AA$4,'[1]INTERNAL PARAMETERS-1'!$B$5:$J$44,5,FALSE))*VLOOKUP(OVYLD2_!AA$4,'[1]INTERNAL PARAMETERS-1'!$B$5:$J$44,9,FALSE)*OVYLD2_!$F21</f>
        <v>0</v>
      </c>
      <c r="AB21" s="44">
        <f>OVYLD1_!AB21*VLOOKUP(OVYLD2_!AB$4,'[1]INTERNAL PARAMETERS-1'!$B$5:$J$44,5,FALSE)*VLOOKUP(OVYLD2_!AB$4,'[1]INTERNAL PARAMETERS-1'!$B$5:$J$44,7,FALSE)*OVYLD2_!$F21 + OVYLD1_!AB21*(1-VLOOKUP(OVYLD2_!AB$4,'[1]INTERNAL PARAMETERS-1'!$B$5:$J$44,5,FALSE))*VLOOKUP(OVYLD2_!AB$4,'[1]INTERNAL PARAMETERS-1'!$B$5:$J$44,9,FALSE)*OVYLD2_!$F21</f>
        <v>0</v>
      </c>
      <c r="AC21" s="44">
        <f>OVYLD1_!AC21*VLOOKUP(OVYLD2_!AC$4,'[1]INTERNAL PARAMETERS-1'!$B$5:$J$44,5,FALSE)*VLOOKUP(OVYLD2_!AC$4,'[1]INTERNAL PARAMETERS-1'!$B$5:$J$44,7,FALSE)*OVYLD2_!$F21 + OVYLD1_!AC21*(1-VLOOKUP(OVYLD2_!AC$4,'[1]INTERNAL PARAMETERS-1'!$B$5:$J$44,5,FALSE))*VLOOKUP(OVYLD2_!AC$4,'[1]INTERNAL PARAMETERS-1'!$B$5:$J$44,9,FALSE)*OVYLD2_!$F21</f>
        <v>0</v>
      </c>
      <c r="AD21" s="44">
        <f>OVYLD1_!AD21*VLOOKUP(OVYLD2_!AD$4,'[1]INTERNAL PARAMETERS-1'!$B$5:$J$44,5,FALSE)*VLOOKUP(OVYLD2_!AD$4,'[1]INTERNAL PARAMETERS-1'!$B$5:$J$44,7,FALSE)*OVYLD2_!$F21 + OVYLD1_!AD21*(1-VLOOKUP(OVYLD2_!AD$4,'[1]INTERNAL PARAMETERS-1'!$B$5:$J$44,5,FALSE))*VLOOKUP(OVYLD2_!AD$4,'[1]INTERNAL PARAMETERS-1'!$B$5:$J$44,9,FALSE)*OVYLD2_!$F21</f>
        <v>0</v>
      </c>
      <c r="AE21" s="44">
        <f>OVYLD1_!AE21*VLOOKUP(OVYLD2_!AE$4,'[1]INTERNAL PARAMETERS-1'!$B$5:$J$44,5,FALSE)*VLOOKUP(OVYLD2_!AE$4,'[1]INTERNAL PARAMETERS-1'!$B$5:$J$44,7,FALSE)*OVYLD2_!$F21 + OVYLD1_!AE21*(1-VLOOKUP(OVYLD2_!AE$4,'[1]INTERNAL PARAMETERS-1'!$B$5:$J$44,5,FALSE))*VLOOKUP(OVYLD2_!AE$4,'[1]INTERNAL PARAMETERS-1'!$B$5:$J$44,9,FALSE)*OVYLD2_!$F21</f>
        <v>0</v>
      </c>
      <c r="AF21" s="44">
        <f>OVYLD1_!AF21*VLOOKUP(OVYLD2_!AF$4,'[1]INTERNAL PARAMETERS-1'!$B$5:$J$44,5,FALSE)*VLOOKUP(OVYLD2_!AF$4,'[1]INTERNAL PARAMETERS-1'!$B$5:$J$44,7,FALSE)*OVYLD2_!$F21 + OVYLD1_!AF21*(1-VLOOKUP(OVYLD2_!AF$4,'[1]INTERNAL PARAMETERS-1'!$B$5:$J$44,5,FALSE))*VLOOKUP(OVYLD2_!AF$4,'[1]INTERNAL PARAMETERS-1'!$B$5:$J$44,9,FALSE)*OVYLD2_!$F21</f>
        <v>0</v>
      </c>
      <c r="AG21" s="44">
        <f>OVYLD1_!AG21*VLOOKUP(OVYLD2_!AG$4,'[1]INTERNAL PARAMETERS-1'!$B$5:$J$44,5,FALSE)*VLOOKUP(OVYLD2_!AG$4,'[1]INTERNAL PARAMETERS-1'!$B$5:$J$44,7,FALSE)*OVYLD2_!$F21 + OVYLD1_!AG21*(1-VLOOKUP(OVYLD2_!AG$4,'[1]INTERNAL PARAMETERS-1'!$B$5:$J$44,5,FALSE))*VLOOKUP(OVYLD2_!AG$4,'[1]INTERNAL PARAMETERS-1'!$B$5:$J$44,9,FALSE)*OVYLD2_!$F21</f>
        <v>0</v>
      </c>
      <c r="AH21" s="44">
        <f>OVYLD1_!AH21*VLOOKUP(OVYLD2_!AH$4,'[1]INTERNAL PARAMETERS-1'!$B$5:$J$44,5,FALSE)*VLOOKUP(OVYLD2_!AH$4,'[1]INTERNAL PARAMETERS-1'!$B$5:$J$44,7,FALSE)*OVYLD2_!$F21 + OVYLD1_!AH21*(1-VLOOKUP(OVYLD2_!AH$4,'[1]INTERNAL PARAMETERS-1'!$B$5:$J$44,5,FALSE))*VLOOKUP(OVYLD2_!AH$4,'[1]INTERNAL PARAMETERS-1'!$B$5:$J$44,9,FALSE)*OVYLD2_!$F21</f>
        <v>0</v>
      </c>
      <c r="AI21" s="44">
        <f>OVYLD1_!AI21*VLOOKUP(OVYLD2_!AI$4,'[1]INTERNAL PARAMETERS-1'!$B$5:$J$44,5,FALSE)*VLOOKUP(OVYLD2_!AI$4,'[1]INTERNAL PARAMETERS-1'!$B$5:$J$44,7,FALSE)*OVYLD2_!$F21 + OVYLD1_!AI21*(1-VLOOKUP(OVYLD2_!AI$4,'[1]INTERNAL PARAMETERS-1'!$B$5:$J$44,5,FALSE))*VLOOKUP(OVYLD2_!AI$4,'[1]INTERNAL PARAMETERS-1'!$B$5:$J$44,9,FALSE)*OVYLD2_!$F21</f>
        <v>4.3888124636990294E-3</v>
      </c>
      <c r="AJ21" s="44">
        <f>OVYLD1_!AJ21*VLOOKUP(OVYLD2_!AJ$4,'[1]INTERNAL PARAMETERS-1'!$B$5:$J$44,5,FALSE)*VLOOKUP(OVYLD2_!AJ$4,'[1]INTERNAL PARAMETERS-1'!$B$5:$J$44,7,FALSE)*OVYLD2_!$F21 + OVYLD1_!AJ21*(1-VLOOKUP(OVYLD2_!AJ$4,'[1]INTERNAL PARAMETERS-1'!$B$5:$J$44,5,FALSE))*VLOOKUP(OVYLD2_!AJ$4,'[1]INTERNAL PARAMETERS-1'!$B$5:$J$44,9,FALSE)*OVYLD2_!$F21</f>
        <v>3.4232737216852431E-2</v>
      </c>
      <c r="AK21" s="44">
        <f>OVYLD1_!AK21*VLOOKUP(OVYLD2_!AK$4,'[1]INTERNAL PARAMETERS-1'!$B$5:$J$44,5,FALSE)*VLOOKUP(OVYLD2_!AK$4,'[1]INTERNAL PARAMETERS-1'!$B$5:$J$44,7,FALSE)*OVYLD2_!$F21 + OVYLD1_!AK21*(1-VLOOKUP(OVYLD2_!AK$4,'[1]INTERNAL PARAMETERS-1'!$B$5:$J$44,5,FALSE))*VLOOKUP(OVYLD2_!AK$4,'[1]INTERNAL PARAMETERS-1'!$B$5:$J$44,9,FALSE)*OVYLD2_!$F21</f>
        <v>7.7243099361102907E-2</v>
      </c>
      <c r="AL21" s="44">
        <f>OVYLD1_!AL21*VLOOKUP(OVYLD2_!AL$4,'[1]INTERNAL PARAMETERS-1'!$B$5:$J$44,5,FALSE)*VLOOKUP(OVYLD2_!AL$4,'[1]INTERNAL PARAMETERS-1'!$B$5:$J$44,7,FALSE)*OVYLD2_!$F21 + OVYLD1_!AL21*(1-VLOOKUP(OVYLD2_!AL$4,'[1]INTERNAL PARAMETERS-1'!$B$5:$J$44,5,FALSE))*VLOOKUP(OVYLD2_!AL$4,'[1]INTERNAL PARAMETERS-1'!$B$5:$J$44,9,FALSE)*OVYLD2_!$F21</f>
        <v>0</v>
      </c>
      <c r="AM21" s="44">
        <f>OVYLD1_!AM21*VLOOKUP(OVYLD2_!AM$4,'[1]INTERNAL PARAMETERS-1'!$B$5:$J$44,5,FALSE)*VLOOKUP(OVYLD2_!AM$4,'[1]INTERNAL PARAMETERS-1'!$B$5:$J$44,7,FALSE)*OVYLD2_!$F21 + OVYLD1_!AM21*(1-VLOOKUP(OVYLD2_!AM$4,'[1]INTERNAL PARAMETERS-1'!$B$5:$J$44,5,FALSE))*VLOOKUP(OVYLD2_!AM$4,'[1]INTERNAL PARAMETERS-1'!$B$5:$J$44,9,FALSE)*OVYLD2_!$F21</f>
        <v>0</v>
      </c>
      <c r="AN21" s="44">
        <f>OVYLD1_!AN21*VLOOKUP(OVYLD2_!AN$4,'[1]INTERNAL PARAMETERS-1'!$B$5:$J$44,5,FALSE)*VLOOKUP(OVYLD2_!AN$4,'[1]INTERNAL PARAMETERS-1'!$B$5:$J$44,7,FALSE)*OVYLD2_!$F21 + OVYLD1_!AN21*(1-VLOOKUP(OVYLD2_!AN$4,'[1]INTERNAL PARAMETERS-1'!$B$5:$J$44,5,FALSE))*VLOOKUP(OVYLD2_!AN$4,'[1]INTERNAL PARAMETERS-1'!$B$5:$J$44,9,FALSE)*OVYLD2_!$F21</f>
        <v>0</v>
      </c>
      <c r="AO21" s="44">
        <f>OVYLD1_!AO21*VLOOKUP(OVYLD2_!AO$4,'[1]INTERNAL PARAMETERS-1'!$B$5:$J$44,5,FALSE)*VLOOKUP(OVYLD2_!AO$4,'[1]INTERNAL PARAMETERS-1'!$B$5:$J$44,7,FALSE)*OVYLD2_!$F21 + OVYLD1_!AO21*(1-VLOOKUP(OVYLD2_!AO$4,'[1]INTERNAL PARAMETERS-1'!$B$5:$J$44,5,FALSE))*VLOOKUP(OVYLD2_!AO$4,'[1]INTERNAL PARAMETERS-1'!$B$5:$J$44,9,FALSE)*OVYLD2_!$F21</f>
        <v>0</v>
      </c>
      <c r="AP21" s="44">
        <f>OVYLD1_!AP21*VLOOKUP(OVYLD2_!AP$4,'[1]INTERNAL PARAMETERS-1'!$B$5:$J$44,5,FALSE)*VLOOKUP(OVYLD2_!AP$4,'[1]INTERNAL PARAMETERS-1'!$B$5:$J$44,7,FALSE)*OVYLD2_!$F21 + OVYLD1_!AP21*(1-VLOOKUP(OVYLD2_!AP$4,'[1]INTERNAL PARAMETERS-1'!$B$5:$J$44,5,FALSE))*VLOOKUP(OVYLD2_!AP$4,'[1]INTERNAL PARAMETERS-1'!$B$5:$J$44,9,FALSE)*OVYLD2_!$F21</f>
        <v>0</v>
      </c>
      <c r="AQ21" s="44">
        <f>OVYLD1_!AQ21*VLOOKUP(OVYLD2_!AQ$4,'[1]INTERNAL PARAMETERS-1'!$B$5:$J$44,5,FALSE)*VLOOKUP(OVYLD2_!AQ$4,'[1]INTERNAL PARAMETERS-1'!$B$5:$J$44,7,FALSE)*OVYLD2_!$F21 + OVYLD1_!AQ21*(1-VLOOKUP(OVYLD2_!AQ$4,'[1]INTERNAL PARAMETERS-1'!$B$5:$J$44,5,FALSE))*VLOOKUP(OVYLD2_!AQ$4,'[1]INTERNAL PARAMETERS-1'!$B$5:$J$44,9,FALSE)*OVYLD2_!$F21</f>
        <v>0</v>
      </c>
      <c r="AR21" s="44">
        <f>OVYLD1_!AR21*VLOOKUP(OVYLD2_!AR$4,'[1]INTERNAL PARAMETERS-1'!$B$5:$J$44,5,FALSE)*VLOOKUP(OVYLD2_!AR$4,'[1]INTERNAL PARAMETERS-1'!$B$5:$J$44,7,FALSE)*OVYLD2_!$F21 + OVYLD1_!AR21*(1-VLOOKUP(OVYLD2_!AR$4,'[1]INTERNAL PARAMETERS-1'!$B$5:$J$44,5,FALSE))*VLOOKUP(OVYLD2_!AR$4,'[1]INTERNAL PARAMETERS-1'!$B$5:$J$44,9,FALSE)*OVYLD2_!$F21</f>
        <v>0</v>
      </c>
      <c r="AS21" s="44">
        <f>OVYLD1_!AS21*VLOOKUP(OVYLD2_!AS$4,'[1]INTERNAL PARAMETERS-1'!$B$5:$J$44,5,FALSE)*VLOOKUP(OVYLD2_!AS$4,'[1]INTERNAL PARAMETERS-1'!$B$5:$J$44,7,FALSE)*OVYLD2_!$F21 + OVYLD1_!AS21*(1-VLOOKUP(OVYLD2_!AS$4,'[1]INTERNAL PARAMETERS-1'!$B$5:$J$44,5,FALSE))*VLOOKUP(OVYLD2_!AS$4,'[1]INTERNAL PARAMETERS-1'!$B$5:$J$44,9,FALSE)*OVYLD2_!$F21</f>
        <v>0</v>
      </c>
      <c r="AT21" s="43">
        <f>OVYLD1_!AT21*VLOOKUP(OVYLD2_!AT$4,'[1]INTERNAL PARAMETERS-1'!$B$5:$J$44,5,FALSE)*VLOOKUP(OVYLD2_!AT$4,'[1]INTERNAL PARAMETERS-1'!$B$5:$J$44,7,FALSE)*OVYLD2_!$F21 + OVYLD1_!AT21*(1-VLOOKUP(OVYLD2_!AT$4,'[1]INTERNAL PARAMETERS-1'!$B$5:$J$44,5,FALSE))*VLOOKUP(OVYLD2_!AT$4,'[1]INTERNAL PARAMETERS-1'!$B$5:$J$44,9,FALSE)*OVYLD2_!$F21</f>
        <v>0</v>
      </c>
      <c r="AU21" s="45">
        <f>OVYLD1_!AU21*VLOOKUP(OVYLD2_!AU$4,'[1]INTERNAL PARAMETERS-1'!$B$5:$J$44,5,FALSE)*VLOOKUP(OVYLD2_!AU$4,'[1]INTERNAL PARAMETERS-1'!$B$5:$J$44,6,FALSE)*VLOOKUP(OVYLD2_!AU$4,'[1]INTERNAL PARAMETERS-1'!$B$5:$J$44,3,FALSE) + OVYLD1_!AU21*(1-VLOOKUP(OVYLD2_!AU$4,'[1]INTERNAL PARAMETERS-1'!$B$5:$J$44,5,FALSE))*VLOOKUP(OVYLD2_!AU$4,'[1]INTERNAL PARAMETERS-1'!$B$5:$J$44,8,FALSE)*VLOOKUP(OVYLD2_!AU$4,'[1]INTERNAL PARAMETERS-1'!$B$5:$J$44,3,FALSE)</f>
        <v>0</v>
      </c>
      <c r="AV21" s="44">
        <f>OVYLD1_!AV21*VLOOKUP(OVYLD2_!AV$4,'[1]INTERNAL PARAMETERS-1'!$B$5:$J$44,5,FALSE)*VLOOKUP(OVYLD2_!AV$4,'[1]INTERNAL PARAMETERS-1'!$B$5:$J$44,6,FALSE)*VLOOKUP(OVYLD2_!AV$4,'[1]INTERNAL PARAMETERS-1'!$B$5:$J$44,3,FALSE) + OVYLD1_!AV21*(1-VLOOKUP(OVYLD2_!AV$4,'[1]INTERNAL PARAMETERS-1'!$B$5:$J$44,5,FALSE))*VLOOKUP(OVYLD2_!AV$4,'[1]INTERNAL PARAMETERS-1'!$B$5:$J$44,8,FALSE)*VLOOKUP(OVYLD2_!AV$4,'[1]INTERNAL PARAMETERS-1'!$B$5:$J$44,3,FALSE)</f>
        <v>0</v>
      </c>
      <c r="AW21" s="44">
        <f>OVYLD1_!AW21*VLOOKUP(OVYLD2_!AW$4,'[1]INTERNAL PARAMETERS-1'!$B$5:$J$44,5,FALSE)*VLOOKUP(OVYLD2_!AW$4,'[1]INTERNAL PARAMETERS-1'!$B$5:$J$44,6,FALSE)*VLOOKUP(OVYLD2_!AW$4,'[1]INTERNAL PARAMETERS-1'!$B$5:$J$44,3,FALSE) + OVYLD1_!AW21*(1-VLOOKUP(OVYLD2_!AW$4,'[1]INTERNAL PARAMETERS-1'!$B$5:$J$44,5,FALSE))*VLOOKUP(OVYLD2_!AW$4,'[1]INTERNAL PARAMETERS-1'!$B$5:$J$44,8,FALSE)*VLOOKUP(OVYLD2_!AW$4,'[1]INTERNAL PARAMETERS-1'!$B$5:$J$44,3,FALSE)</f>
        <v>0.58252498383552065</v>
      </c>
      <c r="AX21" s="44">
        <f>OVYLD1_!AX21*VLOOKUP(OVYLD2_!AX$4,'[1]INTERNAL PARAMETERS-1'!$B$5:$J$44,5,FALSE)*VLOOKUP(OVYLD2_!AX$4,'[1]INTERNAL PARAMETERS-1'!$B$5:$J$44,6,FALSE)*VLOOKUP(OVYLD2_!AX$4,'[1]INTERNAL PARAMETERS-1'!$B$5:$J$44,3,FALSE) + OVYLD1_!AX21*(1-VLOOKUP(OVYLD2_!AX$4,'[1]INTERNAL PARAMETERS-1'!$B$5:$J$44,5,FALSE))*VLOOKUP(OVYLD2_!AX$4,'[1]INTERNAL PARAMETERS-1'!$B$5:$J$44,8,FALSE)*VLOOKUP(OVYLD2_!AX$4,'[1]INTERNAL PARAMETERS-1'!$B$5:$J$44,3,FALSE)</f>
        <v>0</v>
      </c>
      <c r="AY21" s="44">
        <f>OVYLD1_!AY21*VLOOKUP(OVYLD2_!AY$4,'[1]INTERNAL PARAMETERS-1'!$B$5:$J$44,5,FALSE)*VLOOKUP(OVYLD2_!AY$4,'[1]INTERNAL PARAMETERS-1'!$B$5:$J$44,6,FALSE)*VLOOKUP(OVYLD2_!AY$4,'[1]INTERNAL PARAMETERS-1'!$B$5:$J$44,3,FALSE) + OVYLD1_!AY21*(1-VLOOKUP(OVYLD2_!AY$4,'[1]INTERNAL PARAMETERS-1'!$B$5:$J$44,5,FALSE))*VLOOKUP(OVYLD2_!AY$4,'[1]INTERNAL PARAMETERS-1'!$B$5:$J$44,8,FALSE)*VLOOKUP(OVYLD2_!AY$4,'[1]INTERNAL PARAMETERS-1'!$B$5:$J$44,3,FALSE)</f>
        <v>0</v>
      </c>
      <c r="AZ21" s="44">
        <f>OVYLD1_!AZ21*VLOOKUP(OVYLD2_!AZ$4,'[1]INTERNAL PARAMETERS-1'!$B$5:$J$44,5,FALSE)*VLOOKUP(OVYLD2_!AZ$4,'[1]INTERNAL PARAMETERS-1'!$B$5:$J$44,6,FALSE)*VLOOKUP(OVYLD2_!AZ$4,'[1]INTERNAL PARAMETERS-1'!$B$5:$J$44,3,FALSE) + OVYLD1_!AZ21*(1-VLOOKUP(OVYLD2_!AZ$4,'[1]INTERNAL PARAMETERS-1'!$B$5:$J$44,5,FALSE))*VLOOKUP(OVYLD2_!AZ$4,'[1]INTERNAL PARAMETERS-1'!$B$5:$J$44,8,FALSE)*VLOOKUP(OVYLD2_!AZ$4,'[1]INTERNAL PARAMETERS-1'!$B$5:$J$44,3,FALSE)</f>
        <v>0</v>
      </c>
      <c r="BA21" s="44">
        <f>OVYLD1_!BA21*VLOOKUP(OVYLD2_!BA$4,'[1]INTERNAL PARAMETERS-1'!$B$5:$J$44,5,FALSE)*VLOOKUP(OVYLD2_!BA$4,'[1]INTERNAL PARAMETERS-1'!$B$5:$J$44,6,FALSE)*VLOOKUP(OVYLD2_!BA$4,'[1]INTERNAL PARAMETERS-1'!$B$5:$J$44,3,FALSE) + OVYLD1_!BA21*(1-VLOOKUP(OVYLD2_!BA$4,'[1]INTERNAL PARAMETERS-1'!$B$5:$J$44,5,FALSE))*VLOOKUP(OVYLD2_!BA$4,'[1]INTERNAL PARAMETERS-1'!$B$5:$J$44,8,FALSE)*VLOOKUP(OVYLD2_!BA$4,'[1]INTERNAL PARAMETERS-1'!$B$5:$J$44,3,FALSE)</f>
        <v>1.480093729510656</v>
      </c>
      <c r="BB21" s="44">
        <f>OVYLD1_!BB21*VLOOKUP(OVYLD2_!BB$4,'[1]INTERNAL PARAMETERS-1'!$B$5:$J$44,5,FALSE)*VLOOKUP(OVYLD2_!BB$4,'[1]INTERNAL PARAMETERS-1'!$B$5:$J$44,6,FALSE)*VLOOKUP(OVYLD2_!BB$4,'[1]INTERNAL PARAMETERS-1'!$B$5:$J$44,3,FALSE) + OVYLD1_!BB21*(1-VLOOKUP(OVYLD2_!BB$4,'[1]INTERNAL PARAMETERS-1'!$B$5:$J$44,5,FALSE))*VLOOKUP(OVYLD2_!BB$4,'[1]INTERNAL PARAMETERS-1'!$B$5:$J$44,8,FALSE)*VLOOKUP(OVYLD2_!BB$4,'[1]INTERNAL PARAMETERS-1'!$B$5:$J$44,3,FALSE)</f>
        <v>4.7169160523391165E-2</v>
      </c>
      <c r="BC21" s="44">
        <f>OVYLD1_!BC21*VLOOKUP(OVYLD2_!BC$4,'[1]INTERNAL PARAMETERS-1'!$B$5:$J$44,5,FALSE)*VLOOKUP(OVYLD2_!BC$4,'[1]INTERNAL PARAMETERS-1'!$B$5:$J$44,6,FALSE)*VLOOKUP(OVYLD2_!BC$4,'[1]INTERNAL PARAMETERS-1'!$B$5:$J$44,3,FALSE) + OVYLD1_!BC21*(1-VLOOKUP(OVYLD2_!BC$4,'[1]INTERNAL PARAMETERS-1'!$B$5:$J$44,5,FALSE))*VLOOKUP(OVYLD2_!BC$4,'[1]INTERNAL PARAMETERS-1'!$B$5:$J$44,8,FALSE)*VLOOKUP(OVYLD2_!BC$4,'[1]INTERNAL PARAMETERS-1'!$B$5:$J$44,3,FALSE)</f>
        <v>0.27000522104935609</v>
      </c>
      <c r="BD21" s="44">
        <f>OVYLD1_!BD21*VLOOKUP(OVYLD2_!BD$4,'[1]INTERNAL PARAMETERS-1'!$B$5:$J$44,5,FALSE)*VLOOKUP(OVYLD2_!BD$4,'[1]INTERNAL PARAMETERS-1'!$B$5:$J$44,6,FALSE)*VLOOKUP(OVYLD2_!BD$4,'[1]INTERNAL PARAMETERS-1'!$B$5:$J$44,3,FALSE) + OVYLD1_!BD21*(1-VLOOKUP(OVYLD2_!BD$4,'[1]INTERNAL PARAMETERS-1'!$B$5:$J$44,5,FALSE))*VLOOKUP(OVYLD2_!BD$4,'[1]INTERNAL PARAMETERS-1'!$B$5:$J$44,8,FALSE)*VLOOKUP(OVYLD2_!BD$4,'[1]INTERNAL PARAMETERS-1'!$B$5:$J$44,3,FALSE)</f>
        <v>5.1640419710122253E-2</v>
      </c>
      <c r="BE21" s="44">
        <f>OVYLD1_!BE21*VLOOKUP(OVYLD2_!BE$4,'[1]INTERNAL PARAMETERS-1'!$B$5:$J$44,5,FALSE)*VLOOKUP(OVYLD2_!BE$4,'[1]INTERNAL PARAMETERS-1'!$B$5:$J$44,6,FALSE)*VLOOKUP(OVYLD2_!BE$4,'[1]INTERNAL PARAMETERS-1'!$B$5:$J$44,3,FALSE) + OVYLD1_!BE21*(1-VLOOKUP(OVYLD2_!BE$4,'[1]INTERNAL PARAMETERS-1'!$B$5:$J$44,5,FALSE))*VLOOKUP(OVYLD2_!BE$4,'[1]INTERNAL PARAMETERS-1'!$B$5:$J$44,8,FALSE)*VLOOKUP(OVYLD2_!BE$4,'[1]INTERNAL PARAMETERS-1'!$B$5:$J$44,3,FALSE)</f>
        <v>0.27148071814791574</v>
      </c>
      <c r="BF21" s="44">
        <f>OVYLD1_!BF21*VLOOKUP(OVYLD2_!BF$4,'[1]INTERNAL PARAMETERS-1'!$B$5:$J$44,5,FALSE)*VLOOKUP(OVYLD2_!BF$4,'[1]INTERNAL PARAMETERS-1'!$B$5:$J$44,6,FALSE)*VLOOKUP(OVYLD2_!BF$4,'[1]INTERNAL PARAMETERS-1'!$B$5:$J$44,3,FALSE) + OVYLD1_!BF21*(1-VLOOKUP(OVYLD2_!BF$4,'[1]INTERNAL PARAMETERS-1'!$B$5:$J$44,5,FALSE))*VLOOKUP(OVYLD2_!BF$4,'[1]INTERNAL PARAMETERS-1'!$B$5:$J$44,8,FALSE)*VLOOKUP(OVYLD2_!BF$4,'[1]INTERNAL PARAMETERS-1'!$B$5:$J$44,3,FALSE)</f>
        <v>0</v>
      </c>
      <c r="BG21" s="44">
        <f>OVYLD1_!BG21*VLOOKUP(OVYLD2_!BG$4,'[1]INTERNAL PARAMETERS-1'!$B$5:$J$44,5,FALSE)*VLOOKUP(OVYLD2_!BG$4,'[1]INTERNAL PARAMETERS-1'!$B$5:$J$44,6,FALSE)*VLOOKUP(OVYLD2_!BG$4,'[1]INTERNAL PARAMETERS-1'!$B$5:$J$44,3,FALSE) + OVYLD1_!BG21*(1-VLOOKUP(OVYLD2_!BG$4,'[1]INTERNAL PARAMETERS-1'!$B$5:$J$44,5,FALSE))*VLOOKUP(OVYLD2_!BG$4,'[1]INTERNAL PARAMETERS-1'!$B$5:$J$44,8,FALSE)*VLOOKUP(OVYLD2_!BG$4,'[1]INTERNAL PARAMETERS-1'!$B$5:$J$44,3,FALSE)</f>
        <v>5.3916377285166683E-2</v>
      </c>
      <c r="BH21" s="44">
        <f>OVYLD1_!BH21*VLOOKUP(OVYLD2_!BH$4,'[1]INTERNAL PARAMETERS-1'!$B$5:$J$44,5,FALSE)*VLOOKUP(OVYLD2_!BH$4,'[1]INTERNAL PARAMETERS-1'!$B$5:$J$44,6,FALSE)*VLOOKUP(OVYLD2_!BH$4,'[1]INTERNAL PARAMETERS-1'!$B$5:$J$44,3,FALSE) + OVYLD1_!BH21*(1-VLOOKUP(OVYLD2_!BH$4,'[1]INTERNAL PARAMETERS-1'!$B$5:$J$44,5,FALSE))*VLOOKUP(OVYLD2_!BH$4,'[1]INTERNAL PARAMETERS-1'!$B$5:$J$44,8,FALSE)*VLOOKUP(OVYLD2_!BH$4,'[1]INTERNAL PARAMETERS-1'!$B$5:$J$44,3,FALSE)</f>
        <v>4.3880645097202846E-4</v>
      </c>
      <c r="BI21" s="44">
        <f>OVYLD1_!BI21*VLOOKUP(OVYLD2_!BI$4,'[1]INTERNAL PARAMETERS-1'!$B$5:$J$44,5,FALSE)*VLOOKUP(OVYLD2_!BI$4,'[1]INTERNAL PARAMETERS-1'!$B$5:$J$44,6,FALSE)*VLOOKUP(OVYLD2_!BI$4,'[1]INTERNAL PARAMETERS-1'!$B$5:$J$44,3,FALSE) + OVYLD1_!BI21*(1-VLOOKUP(OVYLD2_!BI$4,'[1]INTERNAL PARAMETERS-1'!$B$5:$J$44,5,FALSE))*VLOOKUP(OVYLD2_!BI$4,'[1]INTERNAL PARAMETERS-1'!$B$5:$J$44,8,FALSE)*VLOOKUP(OVYLD2_!BI$4,'[1]INTERNAL PARAMETERS-1'!$B$5:$J$44,3,FALSE)</f>
        <v>0</v>
      </c>
      <c r="BJ21" s="44">
        <f>OVYLD1_!BJ21*VLOOKUP(OVYLD2_!BJ$4,'[1]INTERNAL PARAMETERS-1'!$B$5:$J$44,5,FALSE)*VLOOKUP(OVYLD2_!BJ$4,'[1]INTERNAL PARAMETERS-1'!$B$5:$J$44,6,FALSE)*VLOOKUP(OVYLD2_!BJ$4,'[1]INTERNAL PARAMETERS-1'!$B$5:$J$44,3,FALSE) + OVYLD1_!BJ21*(1-VLOOKUP(OVYLD2_!BJ$4,'[1]INTERNAL PARAMETERS-1'!$B$5:$J$44,5,FALSE))*VLOOKUP(OVYLD2_!BJ$4,'[1]INTERNAL PARAMETERS-1'!$B$5:$J$44,8,FALSE)*VLOOKUP(OVYLD2_!BJ$4,'[1]INTERNAL PARAMETERS-1'!$B$5:$J$44,3,FALSE)</f>
        <v>2.6107981068945386E-2</v>
      </c>
      <c r="BK21" s="44">
        <f>OVYLD1_!BK21*VLOOKUP(OVYLD2_!BK$4,'[1]INTERNAL PARAMETERS-1'!$B$5:$J$44,5,FALSE)*VLOOKUP(OVYLD2_!BK$4,'[1]INTERNAL PARAMETERS-1'!$B$5:$J$44,6,FALSE)*VLOOKUP(OVYLD2_!BK$4,'[1]INTERNAL PARAMETERS-1'!$B$5:$J$44,3,FALSE) + OVYLD1_!BK21*(1-VLOOKUP(OVYLD2_!BK$4,'[1]INTERNAL PARAMETERS-1'!$B$5:$J$44,5,FALSE))*VLOOKUP(OVYLD2_!BK$4,'[1]INTERNAL PARAMETERS-1'!$B$5:$J$44,8,FALSE)*VLOOKUP(OVYLD2_!BK$4,'[1]INTERNAL PARAMETERS-1'!$B$5:$J$44,3,FALSE)</f>
        <v>3.4187299713903621E-2</v>
      </c>
      <c r="BL21" s="44">
        <f>OVYLD1_!BL21*VLOOKUP(OVYLD2_!BL$4,'[1]INTERNAL PARAMETERS-1'!$B$5:$J$44,5,FALSE)*VLOOKUP(OVYLD2_!BL$4,'[1]INTERNAL PARAMETERS-1'!$B$5:$J$44,6,FALSE)*VLOOKUP(OVYLD2_!BL$4,'[1]INTERNAL PARAMETERS-1'!$B$5:$J$44,3,FALSE) + OVYLD1_!BL21*(1-VLOOKUP(OVYLD2_!BL$4,'[1]INTERNAL PARAMETERS-1'!$B$5:$J$44,5,FALSE))*VLOOKUP(OVYLD2_!BL$4,'[1]INTERNAL PARAMETERS-1'!$B$5:$J$44,8,FALSE)*VLOOKUP(OVYLD2_!BL$4,'[1]INTERNAL PARAMETERS-1'!$B$5:$J$44,3,FALSE)</f>
        <v>7.8858780467900902E-2</v>
      </c>
      <c r="BM21" s="44">
        <f>OVYLD1_!BM21*VLOOKUP(OVYLD2_!BM$4,'[1]INTERNAL PARAMETERS-1'!$B$5:$J$44,5,FALSE)*VLOOKUP(OVYLD2_!BM$4,'[1]INTERNAL PARAMETERS-1'!$B$5:$J$44,6,FALSE)*VLOOKUP(OVYLD2_!BM$4,'[1]INTERNAL PARAMETERS-1'!$B$5:$J$44,3,FALSE) + OVYLD1_!BM21*(1-VLOOKUP(OVYLD2_!BM$4,'[1]INTERNAL PARAMETERS-1'!$B$5:$J$44,5,FALSE))*VLOOKUP(OVYLD2_!BM$4,'[1]INTERNAL PARAMETERS-1'!$B$5:$J$44,8,FALSE)*VLOOKUP(OVYLD2_!BM$4,'[1]INTERNAL PARAMETERS-1'!$B$5:$J$44,3,FALSE)</f>
        <v>7.5885342342041182E-2</v>
      </c>
      <c r="BN21" s="44">
        <f>OVYLD1_!BN21*VLOOKUP(OVYLD2_!BN$4,'[1]INTERNAL PARAMETERS-1'!$B$5:$J$44,5,FALSE)*VLOOKUP(OVYLD2_!BN$4,'[1]INTERNAL PARAMETERS-1'!$B$5:$J$44,6,FALSE)*VLOOKUP(OVYLD2_!BN$4,'[1]INTERNAL PARAMETERS-1'!$B$5:$J$44,3,FALSE) + OVYLD1_!BN21*(1-VLOOKUP(OVYLD2_!BN$4,'[1]INTERNAL PARAMETERS-1'!$B$5:$J$44,5,FALSE))*VLOOKUP(OVYLD2_!BN$4,'[1]INTERNAL PARAMETERS-1'!$B$5:$J$44,8,FALSE)*VLOOKUP(OVYLD2_!BN$4,'[1]INTERNAL PARAMETERS-1'!$B$5:$J$44,3,FALSE)</f>
        <v>2.8133829416995739E-2</v>
      </c>
      <c r="BO21" s="44">
        <f>OVYLD1_!BO21*VLOOKUP(OVYLD2_!BO$4,'[1]INTERNAL PARAMETERS-1'!$B$5:$J$44,5,FALSE)*VLOOKUP(OVYLD2_!BO$4,'[1]INTERNAL PARAMETERS-1'!$B$5:$J$44,6,FALSE)*VLOOKUP(OVYLD2_!BO$4,'[1]INTERNAL PARAMETERS-1'!$B$5:$J$44,3,FALSE) + OVYLD1_!BO21*(1-VLOOKUP(OVYLD2_!BO$4,'[1]INTERNAL PARAMETERS-1'!$B$5:$J$44,5,FALSE))*VLOOKUP(OVYLD2_!BO$4,'[1]INTERNAL PARAMETERS-1'!$B$5:$J$44,8,FALSE)*VLOOKUP(OVYLD2_!BO$4,'[1]INTERNAL PARAMETERS-1'!$B$5:$J$44,3,FALSE)</f>
        <v>1.2438134614426073E-2</v>
      </c>
      <c r="BP21" s="44">
        <f>OVYLD1_!BP21*VLOOKUP(OVYLD2_!BP$4,'[1]INTERNAL PARAMETERS-1'!$B$5:$J$44,5,FALSE)*VLOOKUP(OVYLD2_!BP$4,'[1]INTERNAL PARAMETERS-1'!$B$5:$J$44,6,FALSE)*VLOOKUP(OVYLD2_!BP$4,'[1]INTERNAL PARAMETERS-1'!$B$5:$J$44,3,FALSE) + OVYLD1_!BP21*(1-VLOOKUP(OVYLD2_!BP$4,'[1]INTERNAL PARAMETERS-1'!$B$5:$J$44,5,FALSE))*VLOOKUP(OVYLD2_!BP$4,'[1]INTERNAL PARAMETERS-1'!$B$5:$J$44,8,FALSE)*VLOOKUP(OVYLD2_!BP$4,'[1]INTERNAL PARAMETERS-1'!$B$5:$J$44,3,FALSE)</f>
        <v>6.5780937486542243E-4</v>
      </c>
      <c r="BQ21" s="44">
        <f>OVYLD1_!BQ21*VLOOKUP(OVYLD2_!BQ$4,'[1]INTERNAL PARAMETERS-1'!$B$5:$J$44,5,FALSE)*VLOOKUP(OVYLD2_!BQ$4,'[1]INTERNAL PARAMETERS-1'!$B$5:$J$44,6,FALSE)*VLOOKUP(OVYLD2_!BQ$4,'[1]INTERNAL PARAMETERS-1'!$B$5:$J$44,3,FALSE) + OVYLD1_!BQ21*(1-VLOOKUP(OVYLD2_!BQ$4,'[1]INTERNAL PARAMETERS-1'!$B$5:$J$44,5,FALSE))*VLOOKUP(OVYLD2_!BQ$4,'[1]INTERNAL PARAMETERS-1'!$B$5:$J$44,8,FALSE)*VLOOKUP(OVYLD2_!BQ$4,'[1]INTERNAL PARAMETERS-1'!$B$5:$J$44,3,FALSE)</f>
        <v>9.4493072872096504E-2</v>
      </c>
      <c r="BR21" s="44">
        <f>OVYLD1_!BR21*VLOOKUP(OVYLD2_!BR$4,'[1]INTERNAL PARAMETERS-1'!$B$5:$J$44,5,FALSE)*VLOOKUP(OVYLD2_!BR$4,'[1]INTERNAL PARAMETERS-1'!$B$5:$J$44,6,FALSE)*VLOOKUP(OVYLD2_!BR$4,'[1]INTERNAL PARAMETERS-1'!$B$5:$J$44,3,FALSE) + OVYLD1_!BR21*(1-VLOOKUP(OVYLD2_!BR$4,'[1]INTERNAL PARAMETERS-1'!$B$5:$J$44,5,FALSE))*VLOOKUP(OVYLD2_!BR$4,'[1]INTERNAL PARAMETERS-1'!$B$5:$J$44,8,FALSE)*VLOOKUP(OVYLD2_!BR$4,'[1]INTERNAL PARAMETERS-1'!$B$5:$J$44,3,FALSE)</f>
        <v>1.5996556525995397E-3</v>
      </c>
      <c r="BS21" s="44">
        <f>OVYLD1_!BS21*VLOOKUP(OVYLD2_!BS$4,'[1]INTERNAL PARAMETERS-1'!$B$5:$J$44,5,FALSE)*VLOOKUP(OVYLD2_!BS$4,'[1]INTERNAL PARAMETERS-1'!$B$5:$J$44,6,FALSE)*VLOOKUP(OVYLD2_!BS$4,'[1]INTERNAL PARAMETERS-1'!$B$5:$J$44,3,FALSE) + OVYLD1_!BS21*(1-VLOOKUP(OVYLD2_!BS$4,'[1]INTERNAL PARAMETERS-1'!$B$5:$J$44,5,FALSE))*VLOOKUP(OVYLD2_!BS$4,'[1]INTERNAL PARAMETERS-1'!$B$5:$J$44,8,FALSE)*VLOOKUP(OVYLD2_!BS$4,'[1]INTERNAL PARAMETERS-1'!$B$5:$J$44,3,FALSE)</f>
        <v>3.1729628669979201E-4</v>
      </c>
      <c r="BT21" s="44">
        <f>OVYLD1_!BT21*VLOOKUP(OVYLD2_!BT$4,'[1]INTERNAL PARAMETERS-1'!$B$5:$J$44,5,FALSE)*VLOOKUP(OVYLD2_!BT$4,'[1]INTERNAL PARAMETERS-1'!$B$5:$J$44,6,FALSE)*VLOOKUP(OVYLD2_!BT$4,'[1]INTERNAL PARAMETERS-1'!$B$5:$J$44,3,FALSE) + OVYLD1_!BT21*(1-VLOOKUP(OVYLD2_!BT$4,'[1]INTERNAL PARAMETERS-1'!$B$5:$J$44,5,FALSE))*VLOOKUP(OVYLD2_!BT$4,'[1]INTERNAL PARAMETERS-1'!$B$5:$J$44,8,FALSE)*VLOOKUP(OVYLD2_!BT$4,'[1]INTERNAL PARAMETERS-1'!$B$5:$J$44,3,FALSE)</f>
        <v>0</v>
      </c>
      <c r="BU21" s="44">
        <f>OVYLD1_!BU21*VLOOKUP(OVYLD2_!BU$4,'[1]INTERNAL PARAMETERS-1'!$B$5:$J$44,5,FALSE)*VLOOKUP(OVYLD2_!BU$4,'[1]INTERNAL PARAMETERS-1'!$B$5:$J$44,6,FALSE)*VLOOKUP(OVYLD2_!BU$4,'[1]INTERNAL PARAMETERS-1'!$B$5:$J$44,3,FALSE) + OVYLD1_!BU21*(1-VLOOKUP(OVYLD2_!BU$4,'[1]INTERNAL PARAMETERS-1'!$B$5:$J$44,5,FALSE))*VLOOKUP(OVYLD2_!BU$4,'[1]INTERNAL PARAMETERS-1'!$B$5:$J$44,8,FALSE)*VLOOKUP(OVYLD2_!BU$4,'[1]INTERNAL PARAMETERS-1'!$B$5:$J$44,3,FALSE)</f>
        <v>0</v>
      </c>
      <c r="BV21" s="44">
        <f>OVYLD1_!BV21*VLOOKUP(OVYLD2_!BV$4,'[1]INTERNAL PARAMETERS-1'!$B$5:$J$44,5,FALSE)*VLOOKUP(OVYLD2_!BV$4,'[1]INTERNAL PARAMETERS-1'!$B$5:$J$44,6,FALSE)*VLOOKUP(OVYLD2_!BV$4,'[1]INTERNAL PARAMETERS-1'!$B$5:$J$44,3,FALSE) + OVYLD1_!BV21*(1-VLOOKUP(OVYLD2_!BV$4,'[1]INTERNAL PARAMETERS-1'!$B$5:$J$44,5,FALSE))*VLOOKUP(OVYLD2_!BV$4,'[1]INTERNAL PARAMETERS-1'!$B$5:$J$44,8,FALSE)*VLOOKUP(OVYLD2_!BV$4,'[1]INTERNAL PARAMETERS-1'!$B$5:$J$44,3,FALSE)</f>
        <v>0</v>
      </c>
      <c r="BW21" s="44">
        <f>OVYLD1_!BW21*VLOOKUP(OVYLD2_!BW$4,'[1]INTERNAL PARAMETERS-1'!$B$5:$J$44,5,FALSE)*VLOOKUP(OVYLD2_!BW$4,'[1]INTERNAL PARAMETERS-1'!$B$5:$J$44,6,FALSE)*VLOOKUP(OVYLD2_!BW$4,'[1]INTERNAL PARAMETERS-1'!$B$5:$J$44,3,FALSE) + OVYLD1_!BW21*(1-VLOOKUP(OVYLD2_!BW$4,'[1]INTERNAL PARAMETERS-1'!$B$5:$J$44,5,FALSE))*VLOOKUP(OVYLD2_!BW$4,'[1]INTERNAL PARAMETERS-1'!$B$5:$J$44,8,FALSE)*VLOOKUP(OVYLD2_!BW$4,'[1]INTERNAL PARAMETERS-1'!$B$5:$J$44,3,FALSE)</f>
        <v>0</v>
      </c>
      <c r="BX21" s="44">
        <f>OVYLD1_!BX21*VLOOKUP(OVYLD2_!BX$4,'[1]INTERNAL PARAMETERS-1'!$B$5:$J$44,5,FALSE)*VLOOKUP(OVYLD2_!BX$4,'[1]INTERNAL PARAMETERS-1'!$B$5:$J$44,6,FALSE)*VLOOKUP(OVYLD2_!BX$4,'[1]INTERNAL PARAMETERS-1'!$B$5:$J$44,3,FALSE) + OVYLD1_!BX21*(1-VLOOKUP(OVYLD2_!BX$4,'[1]INTERNAL PARAMETERS-1'!$B$5:$J$44,5,FALSE))*VLOOKUP(OVYLD2_!BX$4,'[1]INTERNAL PARAMETERS-1'!$B$5:$J$44,8,FALSE)*VLOOKUP(OVYLD2_!BX$4,'[1]INTERNAL PARAMETERS-1'!$B$5:$J$44,3,FALSE)</f>
        <v>0</v>
      </c>
      <c r="BY21" s="44">
        <f>OVYLD1_!BY21*VLOOKUP(OVYLD2_!BY$4,'[1]INTERNAL PARAMETERS-1'!$B$5:$J$44,5,FALSE)*VLOOKUP(OVYLD2_!BY$4,'[1]INTERNAL PARAMETERS-1'!$B$5:$J$44,6,FALSE)*VLOOKUP(OVYLD2_!BY$4,'[1]INTERNAL PARAMETERS-1'!$B$5:$J$44,3,FALSE) + OVYLD1_!BY21*(1-VLOOKUP(OVYLD2_!BY$4,'[1]INTERNAL PARAMETERS-1'!$B$5:$J$44,5,FALSE))*VLOOKUP(OVYLD2_!BY$4,'[1]INTERNAL PARAMETERS-1'!$B$5:$J$44,8,FALSE)*VLOOKUP(OVYLD2_!BY$4,'[1]INTERNAL PARAMETERS-1'!$B$5:$J$44,3,FALSE)</f>
        <v>0</v>
      </c>
      <c r="BZ21" s="44">
        <f>OVYLD1_!BZ21*VLOOKUP(OVYLD2_!BZ$4,'[1]INTERNAL PARAMETERS-1'!$B$5:$J$44,5,FALSE)*VLOOKUP(OVYLD2_!BZ$4,'[1]INTERNAL PARAMETERS-1'!$B$5:$J$44,6,FALSE)*VLOOKUP(OVYLD2_!BZ$4,'[1]INTERNAL PARAMETERS-1'!$B$5:$J$44,3,FALSE) + OVYLD1_!BZ21*(1-VLOOKUP(OVYLD2_!BZ$4,'[1]INTERNAL PARAMETERS-1'!$B$5:$J$44,5,FALSE))*VLOOKUP(OVYLD2_!BZ$4,'[1]INTERNAL PARAMETERS-1'!$B$5:$J$44,8,FALSE)*VLOOKUP(OVYLD2_!BZ$4,'[1]INTERNAL PARAMETERS-1'!$B$5:$J$44,3,FALSE)</f>
        <v>1.040112705669562E-4</v>
      </c>
      <c r="CA21" s="44">
        <f>OVYLD1_!CA21*VLOOKUP(OVYLD2_!CA$4,'[1]INTERNAL PARAMETERS-1'!$B$5:$J$44,5,FALSE)*VLOOKUP(OVYLD2_!CA$4,'[1]INTERNAL PARAMETERS-1'!$B$5:$J$44,6,FALSE)*VLOOKUP(OVYLD2_!CA$4,'[1]INTERNAL PARAMETERS-1'!$B$5:$J$44,3,FALSE) + OVYLD1_!CA21*(1-VLOOKUP(OVYLD2_!CA$4,'[1]INTERNAL PARAMETERS-1'!$B$5:$J$44,5,FALSE))*VLOOKUP(OVYLD2_!CA$4,'[1]INTERNAL PARAMETERS-1'!$B$5:$J$44,8,FALSE)*VLOOKUP(OVYLD2_!CA$4,'[1]INTERNAL PARAMETERS-1'!$B$5:$J$44,3,FALSE)</f>
        <v>0</v>
      </c>
      <c r="CB21" s="44">
        <f>OVYLD1_!CB21*VLOOKUP(OVYLD2_!CB$4,'[1]INTERNAL PARAMETERS-1'!$B$5:$J$44,5,FALSE)*VLOOKUP(OVYLD2_!CB$4,'[1]INTERNAL PARAMETERS-1'!$B$5:$J$44,6,FALSE)*VLOOKUP(OVYLD2_!CB$4,'[1]INTERNAL PARAMETERS-1'!$B$5:$J$44,3,FALSE) + OVYLD1_!CB21*(1-VLOOKUP(OVYLD2_!CB$4,'[1]INTERNAL PARAMETERS-1'!$B$5:$J$44,5,FALSE))*VLOOKUP(OVYLD2_!CB$4,'[1]INTERNAL PARAMETERS-1'!$B$5:$J$44,8,FALSE)*VLOOKUP(OVYLD2_!CB$4,'[1]INTERNAL PARAMETERS-1'!$B$5:$J$44,3,FALSE)</f>
        <v>0</v>
      </c>
      <c r="CC21" s="44">
        <f>OVYLD1_!CC21*VLOOKUP(OVYLD2_!CC$4,'[1]INTERNAL PARAMETERS-1'!$B$5:$J$44,5,FALSE)*VLOOKUP(OVYLD2_!CC$4,'[1]INTERNAL PARAMETERS-1'!$B$5:$J$44,6,FALSE)*VLOOKUP(OVYLD2_!CC$4,'[1]INTERNAL PARAMETERS-1'!$B$5:$J$44,3,FALSE) + OVYLD1_!CC21*(1-VLOOKUP(OVYLD2_!CC$4,'[1]INTERNAL PARAMETERS-1'!$B$5:$J$44,5,FALSE))*VLOOKUP(OVYLD2_!CC$4,'[1]INTERNAL PARAMETERS-1'!$B$5:$J$44,8,FALSE)*VLOOKUP(OVYLD2_!CC$4,'[1]INTERNAL PARAMETERS-1'!$B$5:$J$44,3,FALSE)</f>
        <v>4.6227817586478117E-4</v>
      </c>
      <c r="CD21" s="44">
        <f>OVYLD1_!CD21*VLOOKUP(OVYLD2_!CD$4,'[1]INTERNAL PARAMETERS-1'!$B$5:$J$44,5,FALSE)*VLOOKUP(OVYLD2_!CD$4,'[1]INTERNAL PARAMETERS-1'!$B$5:$J$44,6,FALSE)*VLOOKUP(OVYLD2_!CD$4,'[1]INTERNAL PARAMETERS-1'!$B$5:$J$44,3,FALSE) + OVYLD1_!CD21*(1-VLOOKUP(OVYLD2_!CD$4,'[1]INTERNAL PARAMETERS-1'!$B$5:$J$44,5,FALSE))*VLOOKUP(OVYLD2_!CD$4,'[1]INTERNAL PARAMETERS-1'!$B$5:$J$44,8,FALSE)*VLOOKUP(OVYLD2_!CD$4,'[1]INTERNAL PARAMETERS-1'!$B$5:$J$44,3,FALSE)</f>
        <v>1.4951730060884917E-3</v>
      </c>
      <c r="CE21" s="44">
        <f>OVYLD1_!CE21*VLOOKUP(OVYLD2_!CE$4,'[1]INTERNAL PARAMETERS-1'!$B$5:$J$44,5,FALSE)*VLOOKUP(OVYLD2_!CE$4,'[1]INTERNAL PARAMETERS-1'!$B$5:$J$44,6,FALSE)*VLOOKUP(OVYLD2_!CE$4,'[1]INTERNAL PARAMETERS-1'!$B$5:$J$44,3,FALSE) + OVYLD1_!CE21*(1-VLOOKUP(OVYLD2_!CE$4,'[1]INTERNAL PARAMETERS-1'!$B$5:$J$44,5,FALSE))*VLOOKUP(OVYLD2_!CE$4,'[1]INTERNAL PARAMETERS-1'!$B$5:$J$44,8,FALSE)*VLOOKUP(OVYLD2_!CE$4,'[1]INTERNAL PARAMETERS-1'!$B$5:$J$44,3,FALSE)</f>
        <v>1.4982879877986723E-3</v>
      </c>
      <c r="CF21" s="44">
        <f>OVYLD1_!CF21*VLOOKUP(OVYLD2_!CF$4,'[1]INTERNAL PARAMETERS-1'!$B$5:$J$44,5,FALSE)*VLOOKUP(OVYLD2_!CF$4,'[1]INTERNAL PARAMETERS-1'!$B$5:$J$44,6,FALSE)*VLOOKUP(OVYLD2_!CF$4,'[1]INTERNAL PARAMETERS-1'!$B$5:$J$44,3,FALSE) + OVYLD1_!CF21*(1-VLOOKUP(OVYLD2_!CF$4,'[1]INTERNAL PARAMETERS-1'!$B$5:$J$44,5,FALSE))*VLOOKUP(OVYLD2_!CF$4,'[1]INTERNAL PARAMETERS-1'!$B$5:$J$44,8,FALSE)*VLOOKUP(OVYLD2_!CF$4,'[1]INTERNAL PARAMETERS-1'!$B$5:$J$44,3,FALSE)</f>
        <v>0</v>
      </c>
      <c r="CG21" s="44">
        <f>OVYLD1_!CG21*VLOOKUP(OVYLD2_!CG$4,'[1]INTERNAL PARAMETERS-1'!$B$5:$J$44,5,FALSE)*VLOOKUP(OVYLD2_!CG$4,'[1]INTERNAL PARAMETERS-1'!$B$5:$J$44,6,FALSE)*VLOOKUP(OVYLD2_!CG$4,'[1]INTERNAL PARAMETERS-1'!$B$5:$J$44,3,FALSE) + OVYLD1_!CG21*(1-VLOOKUP(OVYLD2_!CG$4,'[1]INTERNAL PARAMETERS-1'!$B$5:$J$44,5,FALSE))*VLOOKUP(OVYLD2_!CG$4,'[1]INTERNAL PARAMETERS-1'!$B$5:$J$44,8,FALSE)*VLOOKUP(OVYLD2_!CG$4,'[1]INTERNAL PARAMETERS-1'!$B$5:$J$44,3,FALSE)</f>
        <v>1.9117105788105961E-4</v>
      </c>
      <c r="CH21" s="43">
        <f>OVYLD1_!CH21*VLOOKUP(OVYLD2_!CH$4,'[1]INTERNAL PARAMETERS-1'!$B$5:$J$44,5,FALSE)*VLOOKUP(OVYLD2_!CH$4,'[1]INTERNAL PARAMETERS-1'!$B$5:$J$44,6,FALSE)*VLOOKUP(OVYLD2_!CH$4,'[1]INTERNAL PARAMETERS-1'!$B$5:$J$44,3,FALSE) + OVYLD1_!CH21*(1-VLOOKUP(OVYLD2_!CH$4,'[1]INTERNAL PARAMETERS-1'!$B$5:$J$44,5,FALSE))*VLOOKUP(OVYLD2_!CH$4,'[1]INTERNAL PARAMETERS-1'!$B$5:$J$44,8,FALSE)*VLOOKUP(OVYLD2_!CH$4,'[1]INTERNAL PARAMETERS-1'!$B$5:$J$44,3,FALSE)</f>
        <v>0</v>
      </c>
      <c r="CJ21" s="45">
        <f t="shared" si="0"/>
        <v>10.412958592825317</v>
      </c>
      <c r="CK21" s="43">
        <f t="shared" si="1"/>
        <v>3.1136995398217748</v>
      </c>
    </row>
    <row r="22" spans="2:89" x14ac:dyDescent="0.5">
      <c r="B22" s="58" t="s">
        <v>5</v>
      </c>
      <c r="C22" s="57" t="s">
        <v>81</v>
      </c>
      <c r="D22" s="57" t="s">
        <v>62</v>
      </c>
      <c r="E22" s="128">
        <f>OVERALL2021!AI22</f>
        <v>96.927597242978592</v>
      </c>
      <c r="F22" s="59">
        <f>'[1]INTERNAL PARAMETERS-1'!M22</f>
        <v>5.05</v>
      </c>
      <c r="G22" s="45">
        <f>OVYLD1_!G22*VLOOKUP(OVYLD2_!G$4,'[1]INTERNAL PARAMETERS-1'!$B$5:$J$44,5,FALSE)*VLOOKUP(OVYLD2_!G$4,'[1]INTERNAL PARAMETERS-1'!$B$5:$J$44,7,FALSE)*OVYLD2_!$F22 + OVYLD1_!G22*(1-VLOOKUP(OVYLD2_!G$4,'[1]INTERNAL PARAMETERS-1'!$B$5:$J$44,5,FALSE))*VLOOKUP(OVYLD2_!G$4,'[1]INTERNAL PARAMETERS-1'!$B$5:$J$44,9,FALSE)*OVYLD2_!$F22</f>
        <v>0.7411489838659342</v>
      </c>
      <c r="H22" s="44">
        <f>OVYLD1_!H22*VLOOKUP(OVYLD2_!H$4,'[1]INTERNAL PARAMETERS-1'!$B$5:$J$44,5,FALSE)*VLOOKUP(OVYLD2_!H$4,'[1]INTERNAL PARAMETERS-1'!$B$5:$J$44,7,FALSE)*OVYLD2_!$F22 + OVYLD1_!H22*(1-VLOOKUP(OVYLD2_!H$4,'[1]INTERNAL PARAMETERS-1'!$B$5:$J$44,5,FALSE))*VLOOKUP(OVYLD2_!H$4,'[1]INTERNAL PARAMETERS-1'!$B$5:$J$44,9,FALSE)*OVYLD2_!$F22</f>
        <v>0.37246196812277843</v>
      </c>
      <c r="I22" s="44">
        <f>OVYLD1_!I22*VLOOKUP(OVYLD2_!I$4,'[1]INTERNAL PARAMETERS-1'!$B$5:$J$44,5,FALSE)*VLOOKUP(OVYLD2_!I$4,'[1]INTERNAL PARAMETERS-1'!$B$5:$J$44,7,FALSE)*OVYLD2_!$F22 + OVYLD1_!I22*(1-VLOOKUP(OVYLD2_!I$4,'[1]INTERNAL PARAMETERS-1'!$B$5:$J$44,5,FALSE))*VLOOKUP(OVYLD2_!I$4,'[1]INTERNAL PARAMETERS-1'!$B$5:$J$44,9,FALSE)*OVYLD2_!$F22</f>
        <v>1.1211436538199122</v>
      </c>
      <c r="J22" s="44">
        <f>OVYLD1_!J22*VLOOKUP(OVYLD2_!J$4,'[1]INTERNAL PARAMETERS-1'!$B$5:$J$44,5,FALSE)*VLOOKUP(OVYLD2_!J$4,'[1]INTERNAL PARAMETERS-1'!$B$5:$J$44,7,FALSE)*OVYLD2_!$F22 + OVYLD1_!J22*(1-VLOOKUP(OVYLD2_!J$4,'[1]INTERNAL PARAMETERS-1'!$B$5:$J$44,5,FALSE))*VLOOKUP(OVYLD2_!J$4,'[1]INTERNAL PARAMETERS-1'!$B$5:$J$44,9,FALSE)*OVYLD2_!$F22</f>
        <v>0</v>
      </c>
      <c r="K22" s="44">
        <f>OVYLD1_!K22*VLOOKUP(OVYLD2_!K$4,'[1]INTERNAL PARAMETERS-1'!$B$5:$J$44,5,FALSE)*VLOOKUP(OVYLD2_!K$4,'[1]INTERNAL PARAMETERS-1'!$B$5:$J$44,7,FALSE)*OVYLD2_!$F22 + OVYLD1_!K22*(1-VLOOKUP(OVYLD2_!K$4,'[1]INTERNAL PARAMETERS-1'!$B$5:$J$44,5,FALSE))*VLOOKUP(OVYLD2_!K$4,'[1]INTERNAL PARAMETERS-1'!$B$5:$J$44,9,FALSE)*OVYLD2_!$F22</f>
        <v>0</v>
      </c>
      <c r="L22" s="44">
        <f>OVYLD1_!L22*VLOOKUP(OVYLD2_!L$4,'[1]INTERNAL PARAMETERS-1'!$B$5:$J$44,5,FALSE)*VLOOKUP(OVYLD2_!L$4,'[1]INTERNAL PARAMETERS-1'!$B$5:$J$44,7,FALSE)*OVYLD2_!$F22 + OVYLD1_!L22*(1-VLOOKUP(OVYLD2_!L$4,'[1]INTERNAL PARAMETERS-1'!$B$5:$J$44,5,FALSE))*VLOOKUP(OVYLD2_!L$4,'[1]INTERNAL PARAMETERS-1'!$B$5:$J$44,9,FALSE)*OVYLD2_!$F22</f>
        <v>0</v>
      </c>
      <c r="M22" s="44">
        <f>OVYLD1_!M22*VLOOKUP(OVYLD2_!M$4,'[1]INTERNAL PARAMETERS-1'!$B$5:$J$44,5,FALSE)*VLOOKUP(OVYLD2_!M$4,'[1]INTERNAL PARAMETERS-1'!$B$5:$J$44,7,FALSE)*OVYLD2_!$F22 + OVYLD1_!M22*(1-VLOOKUP(OVYLD2_!M$4,'[1]INTERNAL PARAMETERS-1'!$B$5:$J$44,5,FALSE))*VLOOKUP(OVYLD2_!M$4,'[1]INTERNAL PARAMETERS-1'!$B$5:$J$44,9,FALSE)*OVYLD2_!$F22</f>
        <v>0.30895817056212704</v>
      </c>
      <c r="N22" s="44">
        <f>OVYLD1_!N22*VLOOKUP(OVYLD2_!N$4,'[1]INTERNAL PARAMETERS-1'!$B$5:$J$44,5,FALSE)*VLOOKUP(OVYLD2_!N$4,'[1]INTERNAL PARAMETERS-1'!$B$5:$J$44,7,FALSE)*OVYLD2_!$F22 + OVYLD1_!N22*(1-VLOOKUP(OVYLD2_!N$4,'[1]INTERNAL PARAMETERS-1'!$B$5:$J$44,5,FALSE))*VLOOKUP(OVYLD2_!N$4,'[1]INTERNAL PARAMETERS-1'!$B$5:$J$44,9,FALSE)*OVYLD2_!$F22</f>
        <v>2.2020555547799404E-3</v>
      </c>
      <c r="O22" s="44">
        <f>OVYLD1_!O22*VLOOKUP(OVYLD2_!O$4,'[1]INTERNAL PARAMETERS-1'!$B$5:$J$44,5,FALSE)*VLOOKUP(OVYLD2_!O$4,'[1]INTERNAL PARAMETERS-1'!$B$5:$J$44,7,FALSE)*OVYLD2_!$F22 + OVYLD1_!O22*(1-VLOOKUP(OVYLD2_!O$4,'[1]INTERNAL PARAMETERS-1'!$B$5:$J$44,5,FALSE))*VLOOKUP(OVYLD2_!O$4,'[1]INTERNAL PARAMETERS-1'!$B$5:$J$44,9,FALSE)*OVYLD2_!$F22</f>
        <v>0</v>
      </c>
      <c r="P22" s="44">
        <f>OVYLD1_!P22*VLOOKUP(OVYLD2_!P$4,'[1]INTERNAL PARAMETERS-1'!$B$5:$J$44,5,FALSE)*VLOOKUP(OVYLD2_!P$4,'[1]INTERNAL PARAMETERS-1'!$B$5:$J$44,7,FALSE)*OVYLD2_!$F22 + OVYLD1_!P22*(1-VLOOKUP(OVYLD2_!P$4,'[1]INTERNAL PARAMETERS-1'!$B$5:$J$44,5,FALSE))*VLOOKUP(OVYLD2_!P$4,'[1]INTERNAL PARAMETERS-1'!$B$5:$J$44,9,FALSE)*OVYLD2_!$F22</f>
        <v>0</v>
      </c>
      <c r="Q22" s="44">
        <f>OVYLD1_!Q22*VLOOKUP(OVYLD2_!Q$4,'[1]INTERNAL PARAMETERS-1'!$B$5:$J$44,5,FALSE)*VLOOKUP(OVYLD2_!Q$4,'[1]INTERNAL PARAMETERS-1'!$B$5:$J$44,7,FALSE)*OVYLD2_!$F22 + OVYLD1_!Q22*(1-VLOOKUP(OVYLD2_!Q$4,'[1]INTERNAL PARAMETERS-1'!$B$5:$J$44,5,FALSE))*VLOOKUP(OVYLD2_!Q$4,'[1]INTERNAL PARAMETERS-1'!$B$5:$J$44,9,FALSE)*OVYLD2_!$F22</f>
        <v>0</v>
      </c>
      <c r="R22" s="44">
        <f>OVYLD1_!R22*VLOOKUP(OVYLD2_!R$4,'[1]INTERNAL PARAMETERS-1'!$B$5:$J$44,5,FALSE)*VLOOKUP(OVYLD2_!R$4,'[1]INTERNAL PARAMETERS-1'!$B$5:$J$44,7,FALSE)*OVYLD2_!$F22 + OVYLD1_!R22*(1-VLOOKUP(OVYLD2_!R$4,'[1]INTERNAL PARAMETERS-1'!$B$5:$J$44,5,FALSE))*VLOOKUP(OVYLD2_!R$4,'[1]INTERNAL PARAMETERS-1'!$B$5:$J$44,9,FALSE)*OVYLD2_!$F22</f>
        <v>0</v>
      </c>
      <c r="S22" s="44">
        <f>OVYLD1_!S22*VLOOKUP(OVYLD2_!S$4,'[1]INTERNAL PARAMETERS-1'!$B$5:$J$44,5,FALSE)*VLOOKUP(OVYLD2_!S$4,'[1]INTERNAL PARAMETERS-1'!$B$5:$J$44,7,FALSE)*OVYLD2_!$F22 + OVYLD1_!S22*(1-VLOOKUP(OVYLD2_!S$4,'[1]INTERNAL PARAMETERS-1'!$B$5:$J$44,5,FALSE))*VLOOKUP(OVYLD2_!S$4,'[1]INTERNAL PARAMETERS-1'!$B$5:$J$44,9,FALSE)*OVYLD2_!$F22</f>
        <v>0.13124213905676624</v>
      </c>
      <c r="T22" s="44">
        <f>OVYLD1_!T22*VLOOKUP(OVYLD2_!T$4,'[1]INTERNAL PARAMETERS-1'!$B$5:$J$44,5,FALSE)*VLOOKUP(OVYLD2_!T$4,'[1]INTERNAL PARAMETERS-1'!$B$5:$J$44,7,FALSE)*OVYLD2_!$F22 + OVYLD1_!T22*(1-VLOOKUP(OVYLD2_!T$4,'[1]INTERNAL PARAMETERS-1'!$B$5:$J$44,5,FALSE))*VLOOKUP(OVYLD2_!T$4,'[1]INTERNAL PARAMETERS-1'!$B$5:$J$44,9,FALSE)*OVYLD2_!$F22</f>
        <v>1.2583174598742516E-2</v>
      </c>
      <c r="U22" s="44">
        <f>OVYLD1_!U22*VLOOKUP(OVYLD2_!U$4,'[1]INTERNAL PARAMETERS-1'!$B$5:$J$44,5,FALSE)*VLOOKUP(OVYLD2_!U$4,'[1]INTERNAL PARAMETERS-1'!$B$5:$J$44,7,FALSE)*OVYLD2_!$F22 + OVYLD1_!U22*(1-VLOOKUP(OVYLD2_!U$4,'[1]INTERNAL PARAMETERS-1'!$B$5:$J$44,5,FALSE))*VLOOKUP(OVYLD2_!U$4,'[1]INTERNAL PARAMETERS-1'!$B$5:$J$44,9,FALSE)*OVYLD2_!$F22</f>
        <v>9.4793248643860305E-3</v>
      </c>
      <c r="V22" s="44">
        <f>OVYLD1_!V22*VLOOKUP(OVYLD2_!V$4,'[1]INTERNAL PARAMETERS-1'!$B$5:$J$44,5,FALSE)*VLOOKUP(OVYLD2_!V$4,'[1]INTERNAL PARAMETERS-1'!$B$5:$J$44,7,FALSE)*OVYLD2_!$F22 + OVYLD1_!V22*(1-VLOOKUP(OVYLD2_!V$4,'[1]INTERNAL PARAMETERS-1'!$B$5:$J$44,5,FALSE))*VLOOKUP(OVYLD2_!V$4,'[1]INTERNAL PARAMETERS-1'!$B$5:$J$44,9,FALSE)*OVYLD2_!$F22</f>
        <v>0.14741136912341868</v>
      </c>
      <c r="W22" s="44">
        <f>OVYLD1_!W22*VLOOKUP(OVYLD2_!W$4,'[1]INTERNAL PARAMETERS-1'!$B$5:$J$44,5,FALSE)*VLOOKUP(OVYLD2_!W$4,'[1]INTERNAL PARAMETERS-1'!$B$5:$J$44,7,FALSE)*OVYLD2_!$F22 + OVYLD1_!W22*(1-VLOOKUP(OVYLD2_!W$4,'[1]INTERNAL PARAMETERS-1'!$B$5:$J$44,5,FALSE))*VLOOKUP(OVYLD2_!W$4,'[1]INTERNAL PARAMETERS-1'!$B$5:$J$44,9,FALSE)*OVYLD2_!$F22</f>
        <v>0</v>
      </c>
      <c r="X22" s="44">
        <f>OVYLD1_!X22*VLOOKUP(OVYLD2_!X$4,'[1]INTERNAL PARAMETERS-1'!$B$5:$J$44,5,FALSE)*VLOOKUP(OVYLD2_!X$4,'[1]INTERNAL PARAMETERS-1'!$B$5:$J$44,7,FALSE)*OVYLD2_!$F22 + OVYLD1_!X22*(1-VLOOKUP(OVYLD2_!X$4,'[1]INTERNAL PARAMETERS-1'!$B$5:$J$44,5,FALSE))*VLOOKUP(OVYLD2_!X$4,'[1]INTERNAL PARAMETERS-1'!$B$5:$J$44,9,FALSE)*OVYLD2_!$F22</f>
        <v>0</v>
      </c>
      <c r="Y22" s="44">
        <f>OVYLD1_!Y22*VLOOKUP(OVYLD2_!Y$4,'[1]INTERNAL PARAMETERS-1'!$B$5:$J$44,5,FALSE)*VLOOKUP(OVYLD2_!Y$4,'[1]INTERNAL PARAMETERS-1'!$B$5:$J$44,7,FALSE)*OVYLD2_!$F22 + OVYLD1_!Y22*(1-VLOOKUP(OVYLD2_!Y$4,'[1]INTERNAL PARAMETERS-1'!$B$5:$J$44,5,FALSE))*VLOOKUP(OVYLD2_!Y$4,'[1]INTERNAL PARAMETERS-1'!$B$5:$J$44,9,FALSE)*OVYLD2_!$F22</f>
        <v>0</v>
      </c>
      <c r="Z22" s="44">
        <f>OVYLD1_!Z22*VLOOKUP(OVYLD2_!Z$4,'[1]INTERNAL PARAMETERS-1'!$B$5:$J$44,5,FALSE)*VLOOKUP(OVYLD2_!Z$4,'[1]INTERNAL PARAMETERS-1'!$B$5:$J$44,7,FALSE)*OVYLD2_!$F22 + OVYLD1_!Z22*(1-VLOOKUP(OVYLD2_!Z$4,'[1]INTERNAL PARAMETERS-1'!$B$5:$J$44,5,FALSE))*VLOOKUP(OVYLD2_!Z$4,'[1]INTERNAL PARAMETERS-1'!$B$5:$J$44,9,FALSE)*OVYLD2_!$F22</f>
        <v>0</v>
      </c>
      <c r="AA22" s="44">
        <f>OVYLD1_!AA22*VLOOKUP(OVYLD2_!AA$4,'[1]INTERNAL PARAMETERS-1'!$B$5:$J$44,5,FALSE)*VLOOKUP(OVYLD2_!AA$4,'[1]INTERNAL PARAMETERS-1'!$B$5:$J$44,7,FALSE)*OVYLD2_!$F22 + OVYLD1_!AA22*(1-VLOOKUP(OVYLD2_!AA$4,'[1]INTERNAL PARAMETERS-1'!$B$5:$J$44,5,FALSE))*VLOOKUP(OVYLD2_!AA$4,'[1]INTERNAL PARAMETERS-1'!$B$5:$J$44,9,FALSE)*OVYLD2_!$F22</f>
        <v>0</v>
      </c>
      <c r="AB22" s="44">
        <f>OVYLD1_!AB22*VLOOKUP(OVYLD2_!AB$4,'[1]INTERNAL PARAMETERS-1'!$B$5:$J$44,5,FALSE)*VLOOKUP(OVYLD2_!AB$4,'[1]INTERNAL PARAMETERS-1'!$B$5:$J$44,7,FALSE)*OVYLD2_!$F22 + OVYLD1_!AB22*(1-VLOOKUP(OVYLD2_!AB$4,'[1]INTERNAL PARAMETERS-1'!$B$5:$J$44,5,FALSE))*VLOOKUP(OVYLD2_!AB$4,'[1]INTERNAL PARAMETERS-1'!$B$5:$J$44,9,FALSE)*OVYLD2_!$F22</f>
        <v>0</v>
      </c>
      <c r="AC22" s="44">
        <f>OVYLD1_!AC22*VLOOKUP(OVYLD2_!AC$4,'[1]INTERNAL PARAMETERS-1'!$B$5:$J$44,5,FALSE)*VLOOKUP(OVYLD2_!AC$4,'[1]INTERNAL PARAMETERS-1'!$B$5:$J$44,7,FALSE)*OVYLD2_!$F22 + OVYLD1_!AC22*(1-VLOOKUP(OVYLD2_!AC$4,'[1]INTERNAL PARAMETERS-1'!$B$5:$J$44,5,FALSE))*VLOOKUP(OVYLD2_!AC$4,'[1]INTERNAL PARAMETERS-1'!$B$5:$J$44,9,FALSE)*OVYLD2_!$F22</f>
        <v>0</v>
      </c>
      <c r="AD22" s="44">
        <f>OVYLD1_!AD22*VLOOKUP(OVYLD2_!AD$4,'[1]INTERNAL PARAMETERS-1'!$B$5:$J$44,5,FALSE)*VLOOKUP(OVYLD2_!AD$4,'[1]INTERNAL PARAMETERS-1'!$B$5:$J$44,7,FALSE)*OVYLD2_!$F22 + OVYLD1_!AD22*(1-VLOOKUP(OVYLD2_!AD$4,'[1]INTERNAL PARAMETERS-1'!$B$5:$J$44,5,FALSE))*VLOOKUP(OVYLD2_!AD$4,'[1]INTERNAL PARAMETERS-1'!$B$5:$J$44,9,FALSE)*OVYLD2_!$F22</f>
        <v>0</v>
      </c>
      <c r="AE22" s="44">
        <f>OVYLD1_!AE22*VLOOKUP(OVYLD2_!AE$4,'[1]INTERNAL PARAMETERS-1'!$B$5:$J$44,5,FALSE)*VLOOKUP(OVYLD2_!AE$4,'[1]INTERNAL PARAMETERS-1'!$B$5:$J$44,7,FALSE)*OVYLD2_!$F22 + OVYLD1_!AE22*(1-VLOOKUP(OVYLD2_!AE$4,'[1]INTERNAL PARAMETERS-1'!$B$5:$J$44,5,FALSE))*VLOOKUP(OVYLD2_!AE$4,'[1]INTERNAL PARAMETERS-1'!$B$5:$J$44,9,FALSE)*OVYLD2_!$F22</f>
        <v>0</v>
      </c>
      <c r="AF22" s="44">
        <f>OVYLD1_!AF22*VLOOKUP(OVYLD2_!AF$4,'[1]INTERNAL PARAMETERS-1'!$B$5:$J$44,5,FALSE)*VLOOKUP(OVYLD2_!AF$4,'[1]INTERNAL PARAMETERS-1'!$B$5:$J$44,7,FALSE)*OVYLD2_!$F22 + OVYLD1_!AF22*(1-VLOOKUP(OVYLD2_!AF$4,'[1]INTERNAL PARAMETERS-1'!$B$5:$J$44,5,FALSE))*VLOOKUP(OVYLD2_!AF$4,'[1]INTERNAL PARAMETERS-1'!$B$5:$J$44,9,FALSE)*OVYLD2_!$F22</f>
        <v>0</v>
      </c>
      <c r="AG22" s="44">
        <f>OVYLD1_!AG22*VLOOKUP(OVYLD2_!AG$4,'[1]INTERNAL PARAMETERS-1'!$B$5:$J$44,5,FALSE)*VLOOKUP(OVYLD2_!AG$4,'[1]INTERNAL PARAMETERS-1'!$B$5:$J$44,7,FALSE)*OVYLD2_!$F22 + OVYLD1_!AG22*(1-VLOOKUP(OVYLD2_!AG$4,'[1]INTERNAL PARAMETERS-1'!$B$5:$J$44,5,FALSE))*VLOOKUP(OVYLD2_!AG$4,'[1]INTERNAL PARAMETERS-1'!$B$5:$J$44,9,FALSE)*OVYLD2_!$F22</f>
        <v>0</v>
      </c>
      <c r="AH22" s="44">
        <f>OVYLD1_!AH22*VLOOKUP(OVYLD2_!AH$4,'[1]INTERNAL PARAMETERS-1'!$B$5:$J$44,5,FALSE)*VLOOKUP(OVYLD2_!AH$4,'[1]INTERNAL PARAMETERS-1'!$B$5:$J$44,7,FALSE)*OVYLD2_!$F22 + OVYLD1_!AH22*(1-VLOOKUP(OVYLD2_!AH$4,'[1]INTERNAL PARAMETERS-1'!$B$5:$J$44,5,FALSE))*VLOOKUP(OVYLD2_!AH$4,'[1]INTERNAL PARAMETERS-1'!$B$5:$J$44,9,FALSE)*OVYLD2_!$F22</f>
        <v>0</v>
      </c>
      <c r="AI22" s="44">
        <f>OVYLD1_!AI22*VLOOKUP(OVYLD2_!AI$4,'[1]INTERNAL PARAMETERS-1'!$B$5:$J$44,5,FALSE)*VLOOKUP(OVYLD2_!AI$4,'[1]INTERNAL PARAMETERS-1'!$B$5:$J$44,7,FALSE)*OVYLD2_!$F22 + OVYLD1_!AI22*(1-VLOOKUP(OVYLD2_!AI$4,'[1]INTERNAL PARAMETERS-1'!$B$5:$J$44,5,FALSE))*VLOOKUP(OVYLD2_!AI$4,'[1]INTERNAL PARAMETERS-1'!$B$5:$J$44,9,FALSE)*OVYLD2_!$F22</f>
        <v>0</v>
      </c>
      <c r="AJ22" s="44">
        <f>OVYLD1_!AJ22*VLOOKUP(OVYLD2_!AJ$4,'[1]INTERNAL PARAMETERS-1'!$B$5:$J$44,5,FALSE)*VLOOKUP(OVYLD2_!AJ$4,'[1]INTERNAL PARAMETERS-1'!$B$5:$J$44,7,FALSE)*OVYLD2_!$F22 + OVYLD1_!AJ22*(1-VLOOKUP(OVYLD2_!AJ$4,'[1]INTERNAL PARAMETERS-1'!$B$5:$J$44,5,FALSE))*VLOOKUP(OVYLD2_!AJ$4,'[1]INTERNAL PARAMETERS-1'!$B$5:$J$44,9,FALSE)*OVYLD2_!$F22</f>
        <v>1.6358126978365271E-2</v>
      </c>
      <c r="AK22" s="44">
        <f>OVYLD1_!AK22*VLOOKUP(OVYLD2_!AK$4,'[1]INTERNAL PARAMETERS-1'!$B$5:$J$44,5,FALSE)*VLOOKUP(OVYLD2_!AK$4,'[1]INTERNAL PARAMETERS-1'!$B$5:$J$44,7,FALSE)*OVYLD2_!$F22 + OVYLD1_!AK22*(1-VLOOKUP(OVYLD2_!AK$4,'[1]INTERNAL PARAMETERS-1'!$B$5:$J$44,5,FALSE))*VLOOKUP(OVYLD2_!AK$4,'[1]INTERNAL PARAMETERS-1'!$B$5:$J$44,9,FALSE)*OVYLD2_!$F22</f>
        <v>0</v>
      </c>
      <c r="AL22" s="44">
        <f>OVYLD1_!AL22*VLOOKUP(OVYLD2_!AL$4,'[1]INTERNAL PARAMETERS-1'!$B$5:$J$44,5,FALSE)*VLOOKUP(OVYLD2_!AL$4,'[1]INTERNAL PARAMETERS-1'!$B$5:$J$44,7,FALSE)*OVYLD2_!$F22 + OVYLD1_!AL22*(1-VLOOKUP(OVYLD2_!AL$4,'[1]INTERNAL PARAMETERS-1'!$B$5:$J$44,5,FALSE))*VLOOKUP(OVYLD2_!AL$4,'[1]INTERNAL PARAMETERS-1'!$B$5:$J$44,9,FALSE)*OVYLD2_!$F22</f>
        <v>0</v>
      </c>
      <c r="AM22" s="44">
        <f>OVYLD1_!AM22*VLOOKUP(OVYLD2_!AM$4,'[1]INTERNAL PARAMETERS-1'!$B$5:$J$44,5,FALSE)*VLOOKUP(OVYLD2_!AM$4,'[1]INTERNAL PARAMETERS-1'!$B$5:$J$44,7,FALSE)*OVYLD2_!$F22 + OVYLD1_!AM22*(1-VLOOKUP(OVYLD2_!AM$4,'[1]INTERNAL PARAMETERS-1'!$B$5:$J$44,5,FALSE))*VLOOKUP(OVYLD2_!AM$4,'[1]INTERNAL PARAMETERS-1'!$B$5:$J$44,9,FALSE)*OVYLD2_!$F22</f>
        <v>0</v>
      </c>
      <c r="AN22" s="44">
        <f>OVYLD1_!AN22*VLOOKUP(OVYLD2_!AN$4,'[1]INTERNAL PARAMETERS-1'!$B$5:$J$44,5,FALSE)*VLOOKUP(OVYLD2_!AN$4,'[1]INTERNAL PARAMETERS-1'!$B$5:$J$44,7,FALSE)*OVYLD2_!$F22 + OVYLD1_!AN22*(1-VLOOKUP(OVYLD2_!AN$4,'[1]INTERNAL PARAMETERS-1'!$B$5:$J$44,5,FALSE))*VLOOKUP(OVYLD2_!AN$4,'[1]INTERNAL PARAMETERS-1'!$B$5:$J$44,9,FALSE)*OVYLD2_!$F22</f>
        <v>0</v>
      </c>
      <c r="AO22" s="44">
        <f>OVYLD1_!AO22*VLOOKUP(OVYLD2_!AO$4,'[1]INTERNAL PARAMETERS-1'!$B$5:$J$44,5,FALSE)*VLOOKUP(OVYLD2_!AO$4,'[1]INTERNAL PARAMETERS-1'!$B$5:$J$44,7,FALSE)*OVYLD2_!$F22 + OVYLD1_!AO22*(1-VLOOKUP(OVYLD2_!AO$4,'[1]INTERNAL PARAMETERS-1'!$B$5:$J$44,5,FALSE))*VLOOKUP(OVYLD2_!AO$4,'[1]INTERNAL PARAMETERS-1'!$B$5:$J$44,9,FALSE)*OVYLD2_!$F22</f>
        <v>0</v>
      </c>
      <c r="AP22" s="44">
        <f>OVYLD1_!AP22*VLOOKUP(OVYLD2_!AP$4,'[1]INTERNAL PARAMETERS-1'!$B$5:$J$44,5,FALSE)*VLOOKUP(OVYLD2_!AP$4,'[1]INTERNAL PARAMETERS-1'!$B$5:$J$44,7,FALSE)*OVYLD2_!$F22 + OVYLD1_!AP22*(1-VLOOKUP(OVYLD2_!AP$4,'[1]INTERNAL PARAMETERS-1'!$B$5:$J$44,5,FALSE))*VLOOKUP(OVYLD2_!AP$4,'[1]INTERNAL PARAMETERS-1'!$B$5:$J$44,9,FALSE)*OVYLD2_!$F22</f>
        <v>0</v>
      </c>
      <c r="AQ22" s="44">
        <f>OVYLD1_!AQ22*VLOOKUP(OVYLD2_!AQ$4,'[1]INTERNAL PARAMETERS-1'!$B$5:$J$44,5,FALSE)*VLOOKUP(OVYLD2_!AQ$4,'[1]INTERNAL PARAMETERS-1'!$B$5:$J$44,7,FALSE)*OVYLD2_!$F22 + OVYLD1_!AQ22*(1-VLOOKUP(OVYLD2_!AQ$4,'[1]INTERNAL PARAMETERS-1'!$B$5:$J$44,5,FALSE))*VLOOKUP(OVYLD2_!AQ$4,'[1]INTERNAL PARAMETERS-1'!$B$5:$J$44,9,FALSE)*OVYLD2_!$F22</f>
        <v>0</v>
      </c>
      <c r="AR22" s="44">
        <f>OVYLD1_!AR22*VLOOKUP(OVYLD2_!AR$4,'[1]INTERNAL PARAMETERS-1'!$B$5:$J$44,5,FALSE)*VLOOKUP(OVYLD2_!AR$4,'[1]INTERNAL PARAMETERS-1'!$B$5:$J$44,7,FALSE)*OVYLD2_!$F22 + OVYLD1_!AR22*(1-VLOOKUP(OVYLD2_!AR$4,'[1]INTERNAL PARAMETERS-1'!$B$5:$J$44,5,FALSE))*VLOOKUP(OVYLD2_!AR$4,'[1]INTERNAL PARAMETERS-1'!$B$5:$J$44,9,FALSE)*OVYLD2_!$F22</f>
        <v>0</v>
      </c>
      <c r="AS22" s="44">
        <f>OVYLD1_!AS22*VLOOKUP(OVYLD2_!AS$4,'[1]INTERNAL PARAMETERS-1'!$B$5:$J$44,5,FALSE)*VLOOKUP(OVYLD2_!AS$4,'[1]INTERNAL PARAMETERS-1'!$B$5:$J$44,7,FALSE)*OVYLD2_!$F22 + OVYLD1_!AS22*(1-VLOOKUP(OVYLD2_!AS$4,'[1]INTERNAL PARAMETERS-1'!$B$5:$J$44,5,FALSE))*VLOOKUP(OVYLD2_!AS$4,'[1]INTERNAL PARAMETERS-1'!$B$5:$J$44,9,FALSE)*OVYLD2_!$F22</f>
        <v>0</v>
      </c>
      <c r="AT22" s="43">
        <f>OVYLD1_!AT22*VLOOKUP(OVYLD2_!AT$4,'[1]INTERNAL PARAMETERS-1'!$B$5:$J$44,5,FALSE)*VLOOKUP(OVYLD2_!AT$4,'[1]INTERNAL PARAMETERS-1'!$B$5:$J$44,7,FALSE)*OVYLD2_!$F22 + OVYLD1_!AT22*(1-VLOOKUP(OVYLD2_!AT$4,'[1]INTERNAL PARAMETERS-1'!$B$5:$J$44,5,FALSE))*VLOOKUP(OVYLD2_!AT$4,'[1]INTERNAL PARAMETERS-1'!$B$5:$J$44,9,FALSE)*OVYLD2_!$F22</f>
        <v>0</v>
      </c>
      <c r="AU22" s="45">
        <f>OVYLD1_!AU22*VLOOKUP(OVYLD2_!AU$4,'[1]INTERNAL PARAMETERS-1'!$B$5:$J$44,5,FALSE)*VLOOKUP(OVYLD2_!AU$4,'[1]INTERNAL PARAMETERS-1'!$B$5:$J$44,6,FALSE)*VLOOKUP(OVYLD2_!AU$4,'[1]INTERNAL PARAMETERS-1'!$B$5:$J$44,3,FALSE) + OVYLD1_!AU22*(1-VLOOKUP(OVYLD2_!AU$4,'[1]INTERNAL PARAMETERS-1'!$B$5:$J$44,5,FALSE))*VLOOKUP(OVYLD2_!AU$4,'[1]INTERNAL PARAMETERS-1'!$B$5:$J$44,8,FALSE)*VLOOKUP(OVYLD2_!AU$4,'[1]INTERNAL PARAMETERS-1'!$B$5:$J$44,3,FALSE)</f>
        <v>0</v>
      </c>
      <c r="AV22" s="44">
        <f>OVYLD1_!AV22*VLOOKUP(OVYLD2_!AV$4,'[1]INTERNAL PARAMETERS-1'!$B$5:$J$44,5,FALSE)*VLOOKUP(OVYLD2_!AV$4,'[1]INTERNAL PARAMETERS-1'!$B$5:$J$44,6,FALSE)*VLOOKUP(OVYLD2_!AV$4,'[1]INTERNAL PARAMETERS-1'!$B$5:$J$44,3,FALSE) + OVYLD1_!AV22*(1-VLOOKUP(OVYLD2_!AV$4,'[1]INTERNAL PARAMETERS-1'!$B$5:$J$44,5,FALSE))*VLOOKUP(OVYLD2_!AV$4,'[1]INTERNAL PARAMETERS-1'!$B$5:$J$44,8,FALSE)*VLOOKUP(OVYLD2_!AV$4,'[1]INTERNAL PARAMETERS-1'!$B$5:$J$44,3,FALSE)</f>
        <v>0</v>
      </c>
      <c r="AW22" s="44">
        <f>OVYLD1_!AW22*VLOOKUP(OVYLD2_!AW$4,'[1]INTERNAL PARAMETERS-1'!$B$5:$J$44,5,FALSE)*VLOOKUP(OVYLD2_!AW$4,'[1]INTERNAL PARAMETERS-1'!$B$5:$J$44,6,FALSE)*VLOOKUP(OVYLD2_!AW$4,'[1]INTERNAL PARAMETERS-1'!$B$5:$J$44,3,FALSE) + OVYLD1_!AW22*(1-VLOOKUP(OVYLD2_!AW$4,'[1]INTERNAL PARAMETERS-1'!$B$5:$J$44,5,FALSE))*VLOOKUP(OVYLD2_!AW$4,'[1]INTERNAL PARAMETERS-1'!$B$5:$J$44,8,FALSE)*VLOOKUP(OVYLD2_!AW$4,'[1]INTERNAL PARAMETERS-1'!$B$5:$J$44,3,FALSE)</f>
        <v>0.2621205913200958</v>
      </c>
      <c r="AX22" s="44">
        <f>OVYLD1_!AX22*VLOOKUP(OVYLD2_!AX$4,'[1]INTERNAL PARAMETERS-1'!$B$5:$J$44,5,FALSE)*VLOOKUP(OVYLD2_!AX$4,'[1]INTERNAL PARAMETERS-1'!$B$5:$J$44,6,FALSE)*VLOOKUP(OVYLD2_!AX$4,'[1]INTERNAL PARAMETERS-1'!$B$5:$J$44,3,FALSE) + OVYLD1_!AX22*(1-VLOOKUP(OVYLD2_!AX$4,'[1]INTERNAL PARAMETERS-1'!$B$5:$J$44,5,FALSE))*VLOOKUP(OVYLD2_!AX$4,'[1]INTERNAL PARAMETERS-1'!$B$5:$J$44,8,FALSE)*VLOOKUP(OVYLD2_!AX$4,'[1]INTERNAL PARAMETERS-1'!$B$5:$J$44,3,FALSE)</f>
        <v>0</v>
      </c>
      <c r="AY22" s="44">
        <f>OVYLD1_!AY22*VLOOKUP(OVYLD2_!AY$4,'[1]INTERNAL PARAMETERS-1'!$B$5:$J$44,5,FALSE)*VLOOKUP(OVYLD2_!AY$4,'[1]INTERNAL PARAMETERS-1'!$B$5:$J$44,6,FALSE)*VLOOKUP(OVYLD2_!AY$4,'[1]INTERNAL PARAMETERS-1'!$B$5:$J$44,3,FALSE) + OVYLD1_!AY22*(1-VLOOKUP(OVYLD2_!AY$4,'[1]INTERNAL PARAMETERS-1'!$B$5:$J$44,5,FALSE))*VLOOKUP(OVYLD2_!AY$4,'[1]INTERNAL PARAMETERS-1'!$B$5:$J$44,8,FALSE)*VLOOKUP(OVYLD2_!AY$4,'[1]INTERNAL PARAMETERS-1'!$B$5:$J$44,3,FALSE)</f>
        <v>0</v>
      </c>
      <c r="AZ22" s="44">
        <f>OVYLD1_!AZ22*VLOOKUP(OVYLD2_!AZ$4,'[1]INTERNAL PARAMETERS-1'!$B$5:$J$44,5,FALSE)*VLOOKUP(OVYLD2_!AZ$4,'[1]INTERNAL PARAMETERS-1'!$B$5:$J$44,6,FALSE)*VLOOKUP(OVYLD2_!AZ$4,'[1]INTERNAL PARAMETERS-1'!$B$5:$J$44,3,FALSE) + OVYLD1_!AZ22*(1-VLOOKUP(OVYLD2_!AZ$4,'[1]INTERNAL PARAMETERS-1'!$B$5:$J$44,5,FALSE))*VLOOKUP(OVYLD2_!AZ$4,'[1]INTERNAL PARAMETERS-1'!$B$5:$J$44,8,FALSE)*VLOOKUP(OVYLD2_!AZ$4,'[1]INTERNAL PARAMETERS-1'!$B$5:$J$44,3,FALSE)</f>
        <v>0</v>
      </c>
      <c r="BA22" s="44">
        <f>OVYLD1_!BA22*VLOOKUP(OVYLD2_!BA$4,'[1]INTERNAL PARAMETERS-1'!$B$5:$J$44,5,FALSE)*VLOOKUP(OVYLD2_!BA$4,'[1]INTERNAL PARAMETERS-1'!$B$5:$J$44,6,FALSE)*VLOOKUP(OVYLD2_!BA$4,'[1]INTERNAL PARAMETERS-1'!$B$5:$J$44,3,FALSE) + OVYLD1_!BA22*(1-VLOOKUP(OVYLD2_!BA$4,'[1]INTERNAL PARAMETERS-1'!$B$5:$J$44,5,FALSE))*VLOOKUP(OVYLD2_!BA$4,'[1]INTERNAL PARAMETERS-1'!$B$5:$J$44,8,FALSE)*VLOOKUP(OVYLD2_!BA$4,'[1]INTERNAL PARAMETERS-1'!$B$5:$J$44,3,FALSE)</f>
        <v>0.72199397193186865</v>
      </c>
      <c r="BB22" s="44">
        <f>OVYLD1_!BB22*VLOOKUP(OVYLD2_!BB$4,'[1]INTERNAL PARAMETERS-1'!$B$5:$J$44,5,FALSE)*VLOOKUP(OVYLD2_!BB$4,'[1]INTERNAL PARAMETERS-1'!$B$5:$J$44,6,FALSE)*VLOOKUP(OVYLD2_!BB$4,'[1]INTERNAL PARAMETERS-1'!$B$5:$J$44,3,FALSE) + OVYLD1_!BB22*(1-VLOOKUP(OVYLD2_!BB$4,'[1]INTERNAL PARAMETERS-1'!$B$5:$J$44,5,FALSE))*VLOOKUP(OVYLD2_!BB$4,'[1]INTERNAL PARAMETERS-1'!$B$5:$J$44,8,FALSE)*VLOOKUP(OVYLD2_!BB$4,'[1]INTERNAL PARAMETERS-1'!$B$5:$J$44,3,FALSE)</f>
        <v>2.5681679404891598E-2</v>
      </c>
      <c r="BC22" s="44">
        <f>OVYLD1_!BC22*VLOOKUP(OVYLD2_!BC$4,'[1]INTERNAL PARAMETERS-1'!$B$5:$J$44,5,FALSE)*VLOOKUP(OVYLD2_!BC$4,'[1]INTERNAL PARAMETERS-1'!$B$5:$J$44,6,FALSE)*VLOOKUP(OVYLD2_!BC$4,'[1]INTERNAL PARAMETERS-1'!$B$5:$J$44,3,FALSE) + OVYLD1_!BC22*(1-VLOOKUP(OVYLD2_!BC$4,'[1]INTERNAL PARAMETERS-1'!$B$5:$J$44,5,FALSE))*VLOOKUP(OVYLD2_!BC$4,'[1]INTERNAL PARAMETERS-1'!$B$5:$J$44,8,FALSE)*VLOOKUP(OVYLD2_!BC$4,'[1]INTERNAL PARAMETERS-1'!$B$5:$J$44,3,FALSE)</f>
        <v>0.13266140960191936</v>
      </c>
      <c r="BD22" s="44">
        <f>OVYLD1_!BD22*VLOOKUP(OVYLD2_!BD$4,'[1]INTERNAL PARAMETERS-1'!$B$5:$J$44,5,FALSE)*VLOOKUP(OVYLD2_!BD$4,'[1]INTERNAL PARAMETERS-1'!$B$5:$J$44,6,FALSE)*VLOOKUP(OVYLD2_!BD$4,'[1]INTERNAL PARAMETERS-1'!$B$5:$J$44,3,FALSE) + OVYLD1_!BD22*(1-VLOOKUP(OVYLD2_!BD$4,'[1]INTERNAL PARAMETERS-1'!$B$5:$J$44,5,FALSE))*VLOOKUP(OVYLD2_!BD$4,'[1]INTERNAL PARAMETERS-1'!$B$5:$J$44,8,FALSE)*VLOOKUP(OVYLD2_!BD$4,'[1]INTERNAL PARAMETERS-1'!$B$5:$J$44,3,FALSE)</f>
        <v>2.2110285527072567E-2</v>
      </c>
      <c r="BE22" s="44">
        <f>OVYLD1_!BE22*VLOOKUP(OVYLD2_!BE$4,'[1]INTERNAL PARAMETERS-1'!$B$5:$J$44,5,FALSE)*VLOOKUP(OVYLD2_!BE$4,'[1]INTERNAL PARAMETERS-1'!$B$5:$J$44,6,FALSE)*VLOOKUP(OVYLD2_!BE$4,'[1]INTERNAL PARAMETERS-1'!$B$5:$J$44,3,FALSE) + OVYLD1_!BE22*(1-VLOOKUP(OVYLD2_!BE$4,'[1]INTERNAL PARAMETERS-1'!$B$5:$J$44,5,FALSE))*VLOOKUP(OVYLD2_!BE$4,'[1]INTERNAL PARAMETERS-1'!$B$5:$J$44,8,FALSE)*VLOOKUP(OVYLD2_!BE$4,'[1]INTERNAL PARAMETERS-1'!$B$5:$J$44,3,FALSE)</f>
        <v>0.15175806108635809</v>
      </c>
      <c r="BF22" s="44">
        <f>OVYLD1_!BF22*VLOOKUP(OVYLD2_!BF$4,'[1]INTERNAL PARAMETERS-1'!$B$5:$J$44,5,FALSE)*VLOOKUP(OVYLD2_!BF$4,'[1]INTERNAL PARAMETERS-1'!$B$5:$J$44,6,FALSE)*VLOOKUP(OVYLD2_!BF$4,'[1]INTERNAL PARAMETERS-1'!$B$5:$J$44,3,FALSE) + OVYLD1_!BF22*(1-VLOOKUP(OVYLD2_!BF$4,'[1]INTERNAL PARAMETERS-1'!$B$5:$J$44,5,FALSE))*VLOOKUP(OVYLD2_!BF$4,'[1]INTERNAL PARAMETERS-1'!$B$5:$J$44,8,FALSE)*VLOOKUP(OVYLD2_!BF$4,'[1]INTERNAL PARAMETERS-1'!$B$5:$J$44,3,FALSE)</f>
        <v>0</v>
      </c>
      <c r="BG22" s="44">
        <f>OVYLD1_!BG22*VLOOKUP(OVYLD2_!BG$4,'[1]INTERNAL PARAMETERS-1'!$B$5:$J$44,5,FALSE)*VLOOKUP(OVYLD2_!BG$4,'[1]INTERNAL PARAMETERS-1'!$B$5:$J$44,6,FALSE)*VLOOKUP(OVYLD2_!BG$4,'[1]INTERNAL PARAMETERS-1'!$B$5:$J$44,3,FALSE) + OVYLD1_!BG22*(1-VLOOKUP(OVYLD2_!BG$4,'[1]INTERNAL PARAMETERS-1'!$B$5:$J$44,5,FALSE))*VLOOKUP(OVYLD2_!BG$4,'[1]INTERNAL PARAMETERS-1'!$B$5:$J$44,8,FALSE)*VLOOKUP(OVYLD2_!BG$4,'[1]INTERNAL PARAMETERS-1'!$B$5:$J$44,3,FALSE)</f>
        <v>3.8759325817374714E-2</v>
      </c>
      <c r="BH22" s="44">
        <f>OVYLD1_!BH22*VLOOKUP(OVYLD2_!BH$4,'[1]INTERNAL PARAMETERS-1'!$B$5:$J$44,5,FALSE)*VLOOKUP(OVYLD2_!BH$4,'[1]INTERNAL PARAMETERS-1'!$B$5:$J$44,6,FALSE)*VLOOKUP(OVYLD2_!BH$4,'[1]INTERNAL PARAMETERS-1'!$B$5:$J$44,3,FALSE) + OVYLD1_!BH22*(1-VLOOKUP(OVYLD2_!BH$4,'[1]INTERNAL PARAMETERS-1'!$B$5:$J$44,5,FALSE))*VLOOKUP(OVYLD2_!BH$4,'[1]INTERNAL PARAMETERS-1'!$B$5:$J$44,8,FALSE)*VLOOKUP(OVYLD2_!BH$4,'[1]INTERNAL PARAMETERS-1'!$B$5:$J$44,3,FALSE)</f>
        <v>7.736092867342461E-5</v>
      </c>
      <c r="BI22" s="44">
        <f>OVYLD1_!BI22*VLOOKUP(OVYLD2_!BI$4,'[1]INTERNAL PARAMETERS-1'!$B$5:$J$44,5,FALSE)*VLOOKUP(OVYLD2_!BI$4,'[1]INTERNAL PARAMETERS-1'!$B$5:$J$44,6,FALSE)*VLOOKUP(OVYLD2_!BI$4,'[1]INTERNAL PARAMETERS-1'!$B$5:$J$44,3,FALSE) + OVYLD1_!BI22*(1-VLOOKUP(OVYLD2_!BI$4,'[1]INTERNAL PARAMETERS-1'!$B$5:$J$44,5,FALSE))*VLOOKUP(OVYLD2_!BI$4,'[1]INTERNAL PARAMETERS-1'!$B$5:$J$44,8,FALSE)*VLOOKUP(OVYLD2_!BI$4,'[1]INTERNAL PARAMETERS-1'!$B$5:$J$44,3,FALSE)</f>
        <v>0</v>
      </c>
      <c r="BJ22" s="44">
        <f>OVYLD1_!BJ22*VLOOKUP(OVYLD2_!BJ$4,'[1]INTERNAL PARAMETERS-1'!$B$5:$J$44,5,FALSE)*VLOOKUP(OVYLD2_!BJ$4,'[1]INTERNAL PARAMETERS-1'!$B$5:$J$44,6,FALSE)*VLOOKUP(OVYLD2_!BJ$4,'[1]INTERNAL PARAMETERS-1'!$B$5:$J$44,3,FALSE) + OVYLD1_!BJ22*(1-VLOOKUP(OVYLD2_!BJ$4,'[1]INTERNAL PARAMETERS-1'!$B$5:$J$44,5,FALSE))*VLOOKUP(OVYLD2_!BJ$4,'[1]INTERNAL PARAMETERS-1'!$B$5:$J$44,8,FALSE)*VLOOKUP(OVYLD2_!BJ$4,'[1]INTERNAL PARAMETERS-1'!$B$5:$J$44,3,FALSE)</f>
        <v>1.7662071998035E-2</v>
      </c>
      <c r="BK22" s="44">
        <f>OVYLD1_!BK22*VLOOKUP(OVYLD2_!BK$4,'[1]INTERNAL PARAMETERS-1'!$B$5:$J$44,5,FALSE)*VLOOKUP(OVYLD2_!BK$4,'[1]INTERNAL PARAMETERS-1'!$B$5:$J$44,6,FALSE)*VLOOKUP(OVYLD2_!BK$4,'[1]INTERNAL PARAMETERS-1'!$B$5:$J$44,3,FALSE) + OVYLD1_!BK22*(1-VLOOKUP(OVYLD2_!BK$4,'[1]INTERNAL PARAMETERS-1'!$B$5:$J$44,5,FALSE))*VLOOKUP(OVYLD2_!BK$4,'[1]INTERNAL PARAMETERS-1'!$B$5:$J$44,8,FALSE)*VLOOKUP(OVYLD2_!BK$4,'[1]INTERNAL PARAMETERS-1'!$B$5:$J$44,3,FALSE)</f>
        <v>1.7033426553629227E-2</v>
      </c>
      <c r="BL22" s="44">
        <f>OVYLD1_!BL22*VLOOKUP(OVYLD2_!BL$4,'[1]INTERNAL PARAMETERS-1'!$B$5:$J$44,5,FALSE)*VLOOKUP(OVYLD2_!BL$4,'[1]INTERNAL PARAMETERS-1'!$B$5:$J$44,6,FALSE)*VLOOKUP(OVYLD2_!BL$4,'[1]INTERNAL PARAMETERS-1'!$B$5:$J$44,3,FALSE) + OVYLD1_!BL22*(1-VLOOKUP(OVYLD2_!BL$4,'[1]INTERNAL PARAMETERS-1'!$B$5:$J$44,5,FALSE))*VLOOKUP(OVYLD2_!BL$4,'[1]INTERNAL PARAMETERS-1'!$B$5:$J$44,8,FALSE)*VLOOKUP(OVYLD2_!BL$4,'[1]INTERNAL PARAMETERS-1'!$B$5:$J$44,3,FALSE)</f>
        <v>3.3469707643212436E-2</v>
      </c>
      <c r="BM22" s="44">
        <f>OVYLD1_!BM22*VLOOKUP(OVYLD2_!BM$4,'[1]INTERNAL PARAMETERS-1'!$B$5:$J$44,5,FALSE)*VLOOKUP(OVYLD2_!BM$4,'[1]INTERNAL PARAMETERS-1'!$B$5:$J$44,6,FALSE)*VLOOKUP(OVYLD2_!BM$4,'[1]INTERNAL PARAMETERS-1'!$B$5:$J$44,3,FALSE) + OVYLD1_!BM22*(1-VLOOKUP(OVYLD2_!BM$4,'[1]INTERNAL PARAMETERS-1'!$B$5:$J$44,5,FALSE))*VLOOKUP(OVYLD2_!BM$4,'[1]INTERNAL PARAMETERS-1'!$B$5:$J$44,8,FALSE)*VLOOKUP(OVYLD2_!BM$4,'[1]INTERNAL PARAMETERS-1'!$B$5:$J$44,3,FALSE)</f>
        <v>3.2462823046544478E-2</v>
      </c>
      <c r="BN22" s="44">
        <f>OVYLD1_!BN22*VLOOKUP(OVYLD2_!BN$4,'[1]INTERNAL PARAMETERS-1'!$B$5:$J$44,5,FALSE)*VLOOKUP(OVYLD2_!BN$4,'[1]INTERNAL PARAMETERS-1'!$B$5:$J$44,6,FALSE)*VLOOKUP(OVYLD2_!BN$4,'[1]INTERNAL PARAMETERS-1'!$B$5:$J$44,3,FALSE) + OVYLD1_!BN22*(1-VLOOKUP(OVYLD2_!BN$4,'[1]INTERNAL PARAMETERS-1'!$B$5:$J$44,5,FALSE))*VLOOKUP(OVYLD2_!BN$4,'[1]INTERNAL PARAMETERS-1'!$B$5:$J$44,8,FALSE)*VLOOKUP(OVYLD2_!BN$4,'[1]INTERNAL PARAMETERS-1'!$B$5:$J$44,3,FALSE)</f>
        <v>1.4357895594534355E-2</v>
      </c>
      <c r="BO22" s="44">
        <f>OVYLD1_!BO22*VLOOKUP(OVYLD2_!BO$4,'[1]INTERNAL PARAMETERS-1'!$B$5:$J$44,5,FALSE)*VLOOKUP(OVYLD2_!BO$4,'[1]INTERNAL PARAMETERS-1'!$B$5:$J$44,6,FALSE)*VLOOKUP(OVYLD2_!BO$4,'[1]INTERNAL PARAMETERS-1'!$B$5:$J$44,3,FALSE) + OVYLD1_!BO22*(1-VLOOKUP(OVYLD2_!BO$4,'[1]INTERNAL PARAMETERS-1'!$B$5:$J$44,5,FALSE))*VLOOKUP(OVYLD2_!BO$4,'[1]INTERNAL PARAMETERS-1'!$B$5:$J$44,8,FALSE)*VLOOKUP(OVYLD2_!BO$4,'[1]INTERNAL PARAMETERS-1'!$B$5:$J$44,3,FALSE)</f>
        <v>6.0042268097974831E-3</v>
      </c>
      <c r="BP22" s="44">
        <f>OVYLD1_!BP22*VLOOKUP(OVYLD2_!BP$4,'[1]INTERNAL PARAMETERS-1'!$B$5:$J$44,5,FALSE)*VLOOKUP(OVYLD2_!BP$4,'[1]INTERNAL PARAMETERS-1'!$B$5:$J$44,6,FALSE)*VLOOKUP(OVYLD2_!BP$4,'[1]INTERNAL PARAMETERS-1'!$B$5:$J$44,3,FALSE) + OVYLD1_!BP22*(1-VLOOKUP(OVYLD2_!BP$4,'[1]INTERNAL PARAMETERS-1'!$B$5:$J$44,5,FALSE))*VLOOKUP(OVYLD2_!BP$4,'[1]INTERNAL PARAMETERS-1'!$B$5:$J$44,8,FALSE)*VLOOKUP(OVYLD2_!BP$4,'[1]INTERNAL PARAMETERS-1'!$B$5:$J$44,3,FALSE)</f>
        <v>3.4791952048894668E-4</v>
      </c>
      <c r="BQ22" s="44">
        <f>OVYLD1_!BQ22*VLOOKUP(OVYLD2_!BQ$4,'[1]INTERNAL PARAMETERS-1'!$B$5:$J$44,5,FALSE)*VLOOKUP(OVYLD2_!BQ$4,'[1]INTERNAL PARAMETERS-1'!$B$5:$J$44,6,FALSE)*VLOOKUP(OVYLD2_!BQ$4,'[1]INTERNAL PARAMETERS-1'!$B$5:$J$44,3,FALSE) + OVYLD1_!BQ22*(1-VLOOKUP(OVYLD2_!BQ$4,'[1]INTERNAL PARAMETERS-1'!$B$5:$J$44,5,FALSE))*VLOOKUP(OVYLD2_!BQ$4,'[1]INTERNAL PARAMETERS-1'!$B$5:$J$44,8,FALSE)*VLOOKUP(OVYLD2_!BQ$4,'[1]INTERNAL PARAMETERS-1'!$B$5:$J$44,3,FALSE)</f>
        <v>5.1778479630631119E-2</v>
      </c>
      <c r="BR22" s="44">
        <f>OVYLD1_!BR22*VLOOKUP(OVYLD2_!BR$4,'[1]INTERNAL PARAMETERS-1'!$B$5:$J$44,5,FALSE)*VLOOKUP(OVYLD2_!BR$4,'[1]INTERNAL PARAMETERS-1'!$B$5:$J$44,6,FALSE)*VLOOKUP(OVYLD2_!BR$4,'[1]INTERNAL PARAMETERS-1'!$B$5:$J$44,3,FALSE) + OVYLD1_!BR22*(1-VLOOKUP(OVYLD2_!BR$4,'[1]INTERNAL PARAMETERS-1'!$B$5:$J$44,5,FALSE))*VLOOKUP(OVYLD2_!BR$4,'[1]INTERNAL PARAMETERS-1'!$B$5:$J$44,8,FALSE)*VLOOKUP(OVYLD2_!BR$4,'[1]INTERNAL PARAMETERS-1'!$B$5:$J$44,3,FALSE)</f>
        <v>9.4006490045836976E-4</v>
      </c>
      <c r="BS22" s="44">
        <f>OVYLD1_!BS22*VLOOKUP(OVYLD2_!BS$4,'[1]INTERNAL PARAMETERS-1'!$B$5:$J$44,5,FALSE)*VLOOKUP(OVYLD2_!BS$4,'[1]INTERNAL PARAMETERS-1'!$B$5:$J$44,6,FALSE)*VLOOKUP(OVYLD2_!BS$4,'[1]INTERNAL PARAMETERS-1'!$B$5:$J$44,3,FALSE) + OVYLD1_!BS22*(1-VLOOKUP(OVYLD2_!BS$4,'[1]INTERNAL PARAMETERS-1'!$B$5:$J$44,5,FALSE))*VLOOKUP(OVYLD2_!BS$4,'[1]INTERNAL PARAMETERS-1'!$B$5:$J$44,8,FALSE)*VLOOKUP(OVYLD2_!BS$4,'[1]INTERNAL PARAMETERS-1'!$B$5:$J$44,3,FALSE)</f>
        <v>4.6616667777930766E-5</v>
      </c>
      <c r="BT22" s="44">
        <f>OVYLD1_!BT22*VLOOKUP(OVYLD2_!BT$4,'[1]INTERNAL PARAMETERS-1'!$B$5:$J$44,5,FALSE)*VLOOKUP(OVYLD2_!BT$4,'[1]INTERNAL PARAMETERS-1'!$B$5:$J$44,6,FALSE)*VLOOKUP(OVYLD2_!BT$4,'[1]INTERNAL PARAMETERS-1'!$B$5:$J$44,3,FALSE) + OVYLD1_!BT22*(1-VLOOKUP(OVYLD2_!BT$4,'[1]INTERNAL PARAMETERS-1'!$B$5:$J$44,5,FALSE))*VLOOKUP(OVYLD2_!BT$4,'[1]INTERNAL PARAMETERS-1'!$B$5:$J$44,8,FALSE)*VLOOKUP(OVYLD2_!BT$4,'[1]INTERNAL PARAMETERS-1'!$B$5:$J$44,3,FALSE)</f>
        <v>0</v>
      </c>
      <c r="BU22" s="44">
        <f>OVYLD1_!BU22*VLOOKUP(OVYLD2_!BU$4,'[1]INTERNAL PARAMETERS-1'!$B$5:$J$44,5,FALSE)*VLOOKUP(OVYLD2_!BU$4,'[1]INTERNAL PARAMETERS-1'!$B$5:$J$44,6,FALSE)*VLOOKUP(OVYLD2_!BU$4,'[1]INTERNAL PARAMETERS-1'!$B$5:$J$44,3,FALSE) + OVYLD1_!BU22*(1-VLOOKUP(OVYLD2_!BU$4,'[1]INTERNAL PARAMETERS-1'!$B$5:$J$44,5,FALSE))*VLOOKUP(OVYLD2_!BU$4,'[1]INTERNAL PARAMETERS-1'!$B$5:$J$44,8,FALSE)*VLOOKUP(OVYLD2_!BU$4,'[1]INTERNAL PARAMETERS-1'!$B$5:$J$44,3,FALSE)</f>
        <v>0</v>
      </c>
      <c r="BV22" s="44">
        <f>OVYLD1_!BV22*VLOOKUP(OVYLD2_!BV$4,'[1]INTERNAL PARAMETERS-1'!$B$5:$J$44,5,FALSE)*VLOOKUP(OVYLD2_!BV$4,'[1]INTERNAL PARAMETERS-1'!$B$5:$J$44,6,FALSE)*VLOOKUP(OVYLD2_!BV$4,'[1]INTERNAL PARAMETERS-1'!$B$5:$J$44,3,FALSE) + OVYLD1_!BV22*(1-VLOOKUP(OVYLD2_!BV$4,'[1]INTERNAL PARAMETERS-1'!$B$5:$J$44,5,FALSE))*VLOOKUP(OVYLD2_!BV$4,'[1]INTERNAL PARAMETERS-1'!$B$5:$J$44,8,FALSE)*VLOOKUP(OVYLD2_!BV$4,'[1]INTERNAL PARAMETERS-1'!$B$5:$J$44,3,FALSE)</f>
        <v>0</v>
      </c>
      <c r="BW22" s="44">
        <f>OVYLD1_!BW22*VLOOKUP(OVYLD2_!BW$4,'[1]INTERNAL PARAMETERS-1'!$B$5:$J$44,5,FALSE)*VLOOKUP(OVYLD2_!BW$4,'[1]INTERNAL PARAMETERS-1'!$B$5:$J$44,6,FALSE)*VLOOKUP(OVYLD2_!BW$4,'[1]INTERNAL PARAMETERS-1'!$B$5:$J$44,3,FALSE) + OVYLD1_!BW22*(1-VLOOKUP(OVYLD2_!BW$4,'[1]INTERNAL PARAMETERS-1'!$B$5:$J$44,5,FALSE))*VLOOKUP(OVYLD2_!BW$4,'[1]INTERNAL PARAMETERS-1'!$B$5:$J$44,8,FALSE)*VLOOKUP(OVYLD2_!BW$4,'[1]INTERNAL PARAMETERS-1'!$B$5:$J$44,3,FALSE)</f>
        <v>0</v>
      </c>
      <c r="BX22" s="44">
        <f>OVYLD1_!BX22*VLOOKUP(OVYLD2_!BX$4,'[1]INTERNAL PARAMETERS-1'!$B$5:$J$44,5,FALSE)*VLOOKUP(OVYLD2_!BX$4,'[1]INTERNAL PARAMETERS-1'!$B$5:$J$44,6,FALSE)*VLOOKUP(OVYLD2_!BX$4,'[1]INTERNAL PARAMETERS-1'!$B$5:$J$44,3,FALSE) + OVYLD1_!BX22*(1-VLOOKUP(OVYLD2_!BX$4,'[1]INTERNAL PARAMETERS-1'!$B$5:$J$44,5,FALSE))*VLOOKUP(OVYLD2_!BX$4,'[1]INTERNAL PARAMETERS-1'!$B$5:$J$44,8,FALSE)*VLOOKUP(OVYLD2_!BX$4,'[1]INTERNAL PARAMETERS-1'!$B$5:$J$44,3,FALSE)</f>
        <v>0</v>
      </c>
      <c r="BY22" s="44">
        <f>OVYLD1_!BY22*VLOOKUP(OVYLD2_!BY$4,'[1]INTERNAL PARAMETERS-1'!$B$5:$J$44,5,FALSE)*VLOOKUP(OVYLD2_!BY$4,'[1]INTERNAL PARAMETERS-1'!$B$5:$J$44,6,FALSE)*VLOOKUP(OVYLD2_!BY$4,'[1]INTERNAL PARAMETERS-1'!$B$5:$J$44,3,FALSE) + OVYLD1_!BY22*(1-VLOOKUP(OVYLD2_!BY$4,'[1]INTERNAL PARAMETERS-1'!$B$5:$J$44,5,FALSE))*VLOOKUP(OVYLD2_!BY$4,'[1]INTERNAL PARAMETERS-1'!$B$5:$J$44,8,FALSE)*VLOOKUP(OVYLD2_!BY$4,'[1]INTERNAL PARAMETERS-1'!$B$5:$J$44,3,FALSE)</f>
        <v>0</v>
      </c>
      <c r="BZ22" s="44">
        <f>OVYLD1_!BZ22*VLOOKUP(OVYLD2_!BZ$4,'[1]INTERNAL PARAMETERS-1'!$B$5:$J$44,5,FALSE)*VLOOKUP(OVYLD2_!BZ$4,'[1]INTERNAL PARAMETERS-1'!$B$5:$J$44,6,FALSE)*VLOOKUP(OVYLD2_!BZ$4,'[1]INTERNAL PARAMETERS-1'!$B$5:$J$44,3,FALSE) + OVYLD1_!BZ22*(1-VLOOKUP(OVYLD2_!BZ$4,'[1]INTERNAL PARAMETERS-1'!$B$5:$J$44,5,FALSE))*VLOOKUP(OVYLD2_!BZ$4,'[1]INTERNAL PARAMETERS-1'!$B$5:$J$44,8,FALSE)*VLOOKUP(OVYLD2_!BZ$4,'[1]INTERNAL PARAMETERS-1'!$B$5:$J$44,3,FALSE)</f>
        <v>9.1687026575910653E-5</v>
      </c>
      <c r="CA22" s="44">
        <f>OVYLD1_!CA22*VLOOKUP(OVYLD2_!CA$4,'[1]INTERNAL PARAMETERS-1'!$B$5:$J$44,5,FALSE)*VLOOKUP(OVYLD2_!CA$4,'[1]INTERNAL PARAMETERS-1'!$B$5:$J$44,6,FALSE)*VLOOKUP(OVYLD2_!CA$4,'[1]INTERNAL PARAMETERS-1'!$B$5:$J$44,3,FALSE) + OVYLD1_!CA22*(1-VLOOKUP(OVYLD2_!CA$4,'[1]INTERNAL PARAMETERS-1'!$B$5:$J$44,5,FALSE))*VLOOKUP(OVYLD2_!CA$4,'[1]INTERNAL PARAMETERS-1'!$B$5:$J$44,8,FALSE)*VLOOKUP(OVYLD2_!CA$4,'[1]INTERNAL PARAMETERS-1'!$B$5:$J$44,3,FALSE)</f>
        <v>0</v>
      </c>
      <c r="CB22" s="44">
        <f>OVYLD1_!CB22*VLOOKUP(OVYLD2_!CB$4,'[1]INTERNAL PARAMETERS-1'!$B$5:$J$44,5,FALSE)*VLOOKUP(OVYLD2_!CB$4,'[1]INTERNAL PARAMETERS-1'!$B$5:$J$44,6,FALSE)*VLOOKUP(OVYLD2_!CB$4,'[1]INTERNAL PARAMETERS-1'!$B$5:$J$44,3,FALSE) + OVYLD1_!CB22*(1-VLOOKUP(OVYLD2_!CB$4,'[1]INTERNAL PARAMETERS-1'!$B$5:$J$44,5,FALSE))*VLOOKUP(OVYLD2_!CB$4,'[1]INTERNAL PARAMETERS-1'!$B$5:$J$44,8,FALSE)*VLOOKUP(OVYLD2_!CB$4,'[1]INTERNAL PARAMETERS-1'!$B$5:$J$44,3,FALSE)</f>
        <v>0</v>
      </c>
      <c r="CC22" s="44">
        <f>OVYLD1_!CC22*VLOOKUP(OVYLD2_!CC$4,'[1]INTERNAL PARAMETERS-1'!$B$5:$J$44,5,FALSE)*VLOOKUP(OVYLD2_!CC$4,'[1]INTERNAL PARAMETERS-1'!$B$5:$J$44,6,FALSE)*VLOOKUP(OVYLD2_!CC$4,'[1]INTERNAL PARAMETERS-1'!$B$5:$J$44,3,FALSE) + OVYLD1_!CC22*(1-VLOOKUP(OVYLD2_!CC$4,'[1]INTERNAL PARAMETERS-1'!$B$5:$J$44,5,FALSE))*VLOOKUP(OVYLD2_!CC$4,'[1]INTERNAL PARAMETERS-1'!$B$5:$J$44,8,FALSE)*VLOOKUP(OVYLD2_!CC$4,'[1]INTERNAL PARAMETERS-1'!$B$5:$J$44,3,FALSE)</f>
        <v>2.0374894794646811E-4</v>
      </c>
      <c r="CD22" s="44">
        <f>OVYLD1_!CD22*VLOOKUP(OVYLD2_!CD$4,'[1]INTERNAL PARAMETERS-1'!$B$5:$J$44,5,FALSE)*VLOOKUP(OVYLD2_!CD$4,'[1]INTERNAL PARAMETERS-1'!$B$5:$J$44,6,FALSE)*VLOOKUP(OVYLD2_!CD$4,'[1]INTERNAL PARAMETERS-1'!$B$5:$J$44,3,FALSE) + OVYLD1_!CD22*(1-VLOOKUP(OVYLD2_!CD$4,'[1]INTERNAL PARAMETERS-1'!$B$5:$J$44,5,FALSE))*VLOOKUP(OVYLD2_!CD$4,'[1]INTERNAL PARAMETERS-1'!$B$5:$J$44,8,FALSE)*VLOOKUP(OVYLD2_!CD$4,'[1]INTERNAL PARAMETERS-1'!$B$5:$J$44,3,FALSE)</f>
        <v>1.0314768198432882E-3</v>
      </c>
      <c r="CE22" s="44">
        <f>OVYLD1_!CE22*VLOOKUP(OVYLD2_!CE$4,'[1]INTERNAL PARAMETERS-1'!$B$5:$J$44,5,FALSE)*VLOOKUP(OVYLD2_!CE$4,'[1]INTERNAL PARAMETERS-1'!$B$5:$J$44,6,FALSE)*VLOOKUP(OVYLD2_!CE$4,'[1]INTERNAL PARAMETERS-1'!$B$5:$J$44,3,FALSE) + OVYLD1_!CE22*(1-VLOOKUP(OVYLD2_!CE$4,'[1]INTERNAL PARAMETERS-1'!$B$5:$J$44,5,FALSE))*VLOOKUP(OVYLD2_!CE$4,'[1]INTERNAL PARAMETERS-1'!$B$5:$J$44,8,FALSE)*VLOOKUP(OVYLD2_!CE$4,'[1]INTERNAL PARAMETERS-1'!$B$5:$J$44,3,FALSE)</f>
        <v>1.0565838300652564E-3</v>
      </c>
      <c r="CF22" s="44">
        <f>OVYLD1_!CF22*VLOOKUP(OVYLD2_!CF$4,'[1]INTERNAL PARAMETERS-1'!$B$5:$J$44,5,FALSE)*VLOOKUP(OVYLD2_!CF$4,'[1]INTERNAL PARAMETERS-1'!$B$5:$J$44,6,FALSE)*VLOOKUP(OVYLD2_!CF$4,'[1]INTERNAL PARAMETERS-1'!$B$5:$J$44,3,FALSE) + OVYLD1_!CF22*(1-VLOOKUP(OVYLD2_!CF$4,'[1]INTERNAL PARAMETERS-1'!$B$5:$J$44,5,FALSE))*VLOOKUP(OVYLD2_!CF$4,'[1]INTERNAL PARAMETERS-1'!$B$5:$J$44,8,FALSE)*VLOOKUP(OVYLD2_!CF$4,'[1]INTERNAL PARAMETERS-1'!$B$5:$J$44,3,FALSE)</f>
        <v>0</v>
      </c>
      <c r="CG22" s="44">
        <f>OVYLD1_!CG22*VLOOKUP(OVYLD2_!CG$4,'[1]INTERNAL PARAMETERS-1'!$B$5:$J$44,5,FALSE)*VLOOKUP(OVYLD2_!CG$4,'[1]INTERNAL PARAMETERS-1'!$B$5:$J$44,6,FALSE)*VLOOKUP(OVYLD2_!CG$4,'[1]INTERNAL PARAMETERS-1'!$B$5:$J$44,3,FALSE) + OVYLD1_!CG22*(1-VLOOKUP(OVYLD2_!CG$4,'[1]INTERNAL PARAMETERS-1'!$B$5:$J$44,5,FALSE))*VLOOKUP(OVYLD2_!CG$4,'[1]INTERNAL PARAMETERS-1'!$B$5:$J$44,8,FALSE)*VLOOKUP(OVYLD2_!CG$4,'[1]INTERNAL PARAMETERS-1'!$B$5:$J$44,3,FALSE)</f>
        <v>1.685021991387644E-4</v>
      </c>
      <c r="CH22" s="43">
        <f>OVYLD1_!CH22*VLOOKUP(OVYLD2_!CH$4,'[1]INTERNAL PARAMETERS-1'!$B$5:$J$44,5,FALSE)*VLOOKUP(OVYLD2_!CH$4,'[1]INTERNAL PARAMETERS-1'!$B$5:$J$44,6,FALSE)*VLOOKUP(OVYLD2_!CH$4,'[1]INTERNAL PARAMETERS-1'!$B$5:$J$44,3,FALSE) + OVYLD1_!CH22*(1-VLOOKUP(OVYLD2_!CH$4,'[1]INTERNAL PARAMETERS-1'!$B$5:$J$44,5,FALSE))*VLOOKUP(OVYLD2_!CH$4,'[1]INTERNAL PARAMETERS-1'!$B$5:$J$44,8,FALSE)*VLOOKUP(OVYLD2_!CH$4,'[1]INTERNAL PARAMETERS-1'!$B$5:$J$44,3,FALSE)</f>
        <v>0</v>
      </c>
      <c r="CJ22" s="45">
        <f t="shared" si="0"/>
        <v>2.8629889665472112</v>
      </c>
      <c r="CK22" s="43">
        <f t="shared" si="1"/>
        <v>1.531817916806933</v>
      </c>
    </row>
    <row r="23" spans="2:89" x14ac:dyDescent="0.5">
      <c r="B23" s="58" t="s">
        <v>5</v>
      </c>
      <c r="C23" s="57" t="s">
        <v>63</v>
      </c>
      <c r="D23" s="57" t="s">
        <v>80</v>
      </c>
      <c r="E23" s="128">
        <f>OVERALL2021!AI23</f>
        <v>78.690315396455858</v>
      </c>
      <c r="F23" s="56">
        <f>'[1]INTERNAL PARAMETERS-1'!M5</f>
        <v>85.012</v>
      </c>
      <c r="G23" s="45">
        <f>OVYLD1_!G23*VLOOKUP(OVYLD2_!G$4,'[1]INTERNAL PARAMETERS-1'!$B$5:$J$44,5,FALSE)*VLOOKUP(OVYLD2_!G$4,'[1]INTERNAL PARAMETERS-1'!$B$5:$J$44,7,FALSE)*OVYLD2_!$F23 + OVYLD1_!G23*(1-VLOOKUP(OVYLD2_!G$4,'[1]INTERNAL PARAMETERS-1'!$B$5:$J$44,5,FALSE))*VLOOKUP(OVYLD2_!G$4,'[1]INTERNAL PARAMETERS-1'!$B$5:$J$44,9,FALSE)*OVYLD2_!$F23</f>
        <v>4.9646353975757087</v>
      </c>
      <c r="H23" s="44">
        <f>OVYLD1_!H23*VLOOKUP(OVYLD2_!H$4,'[1]INTERNAL PARAMETERS-1'!$B$5:$J$44,5,FALSE)*VLOOKUP(OVYLD2_!H$4,'[1]INTERNAL PARAMETERS-1'!$B$5:$J$44,7,FALSE)*OVYLD2_!$F23 + OVYLD1_!H23*(1-VLOOKUP(OVYLD2_!H$4,'[1]INTERNAL PARAMETERS-1'!$B$5:$J$44,5,FALSE))*VLOOKUP(OVYLD2_!H$4,'[1]INTERNAL PARAMETERS-1'!$B$5:$J$44,9,FALSE)*OVYLD2_!$F23</f>
        <v>1.6633073884350984</v>
      </c>
      <c r="I23" s="44">
        <f>OVYLD1_!I23*VLOOKUP(OVYLD2_!I$4,'[1]INTERNAL PARAMETERS-1'!$B$5:$J$44,5,FALSE)*VLOOKUP(OVYLD2_!I$4,'[1]INTERNAL PARAMETERS-1'!$B$5:$J$44,7,FALSE)*OVYLD2_!$F23 + OVYLD1_!I23*(1-VLOOKUP(OVYLD2_!I$4,'[1]INTERNAL PARAMETERS-1'!$B$5:$J$44,5,FALSE))*VLOOKUP(OVYLD2_!I$4,'[1]INTERNAL PARAMETERS-1'!$B$5:$J$44,9,FALSE)*OVYLD2_!$F23</f>
        <v>17.966119228392522</v>
      </c>
      <c r="J23" s="44">
        <f>OVYLD1_!J23*VLOOKUP(OVYLD2_!J$4,'[1]INTERNAL PARAMETERS-1'!$B$5:$J$44,5,FALSE)*VLOOKUP(OVYLD2_!J$4,'[1]INTERNAL PARAMETERS-1'!$B$5:$J$44,7,FALSE)*OVYLD2_!$F23 + OVYLD1_!J23*(1-VLOOKUP(OVYLD2_!J$4,'[1]INTERNAL PARAMETERS-1'!$B$5:$J$44,5,FALSE))*VLOOKUP(OVYLD2_!J$4,'[1]INTERNAL PARAMETERS-1'!$B$5:$J$44,9,FALSE)*OVYLD2_!$F23</f>
        <v>0</v>
      </c>
      <c r="K23" s="44">
        <f>OVYLD1_!K23*VLOOKUP(OVYLD2_!K$4,'[1]INTERNAL PARAMETERS-1'!$B$5:$J$44,5,FALSE)*VLOOKUP(OVYLD2_!K$4,'[1]INTERNAL PARAMETERS-1'!$B$5:$J$44,7,FALSE)*OVYLD2_!$F23 + OVYLD1_!K23*(1-VLOOKUP(OVYLD2_!K$4,'[1]INTERNAL PARAMETERS-1'!$B$5:$J$44,5,FALSE))*VLOOKUP(OVYLD2_!K$4,'[1]INTERNAL PARAMETERS-1'!$B$5:$J$44,9,FALSE)*OVYLD2_!$F23</f>
        <v>0</v>
      </c>
      <c r="L23" s="44">
        <f>OVYLD1_!L23*VLOOKUP(OVYLD2_!L$4,'[1]INTERNAL PARAMETERS-1'!$B$5:$J$44,5,FALSE)*VLOOKUP(OVYLD2_!L$4,'[1]INTERNAL PARAMETERS-1'!$B$5:$J$44,7,FALSE)*OVYLD2_!$F23 + OVYLD1_!L23*(1-VLOOKUP(OVYLD2_!L$4,'[1]INTERNAL PARAMETERS-1'!$B$5:$J$44,5,FALSE))*VLOOKUP(OVYLD2_!L$4,'[1]INTERNAL PARAMETERS-1'!$B$5:$J$44,9,FALSE)*OVYLD2_!$F23</f>
        <v>0</v>
      </c>
      <c r="M23" s="44">
        <f>OVYLD1_!M23*VLOOKUP(OVYLD2_!M$4,'[1]INTERNAL PARAMETERS-1'!$B$5:$J$44,5,FALSE)*VLOOKUP(OVYLD2_!M$4,'[1]INTERNAL PARAMETERS-1'!$B$5:$J$44,7,FALSE)*OVYLD2_!$F23 + OVYLD1_!M23*(1-VLOOKUP(OVYLD2_!M$4,'[1]INTERNAL PARAMETERS-1'!$B$5:$J$44,5,FALSE))*VLOOKUP(OVYLD2_!M$4,'[1]INTERNAL PARAMETERS-1'!$B$5:$J$44,9,FALSE)*OVYLD2_!$F23</f>
        <v>0.19554712379524422</v>
      </c>
      <c r="N23" s="44">
        <f>OVYLD1_!N23*VLOOKUP(OVYLD2_!N$4,'[1]INTERNAL PARAMETERS-1'!$B$5:$J$44,5,FALSE)*VLOOKUP(OVYLD2_!N$4,'[1]INTERNAL PARAMETERS-1'!$B$5:$J$44,7,FALSE)*OVYLD2_!$F23 + OVYLD1_!N23*(1-VLOOKUP(OVYLD2_!N$4,'[1]INTERNAL PARAMETERS-1'!$B$5:$J$44,5,FALSE))*VLOOKUP(OVYLD2_!N$4,'[1]INTERNAL PARAMETERS-1'!$B$5:$J$44,9,FALSE)*OVYLD2_!$F23</f>
        <v>0.14188402028261088</v>
      </c>
      <c r="O23" s="44">
        <f>OVYLD1_!O23*VLOOKUP(OVYLD2_!O$4,'[1]INTERNAL PARAMETERS-1'!$B$5:$J$44,5,FALSE)*VLOOKUP(OVYLD2_!O$4,'[1]INTERNAL PARAMETERS-1'!$B$5:$J$44,7,FALSE)*OVYLD2_!$F23 + OVYLD1_!O23*(1-VLOOKUP(OVYLD2_!O$4,'[1]INTERNAL PARAMETERS-1'!$B$5:$J$44,5,FALSE))*VLOOKUP(OVYLD2_!O$4,'[1]INTERNAL PARAMETERS-1'!$B$5:$J$44,9,FALSE)*OVYLD2_!$F23</f>
        <v>0</v>
      </c>
      <c r="P23" s="44">
        <f>OVYLD1_!P23*VLOOKUP(OVYLD2_!P$4,'[1]INTERNAL PARAMETERS-1'!$B$5:$J$44,5,FALSE)*VLOOKUP(OVYLD2_!P$4,'[1]INTERNAL PARAMETERS-1'!$B$5:$J$44,7,FALSE)*OVYLD2_!$F23 + OVYLD1_!P23*(1-VLOOKUP(OVYLD2_!P$4,'[1]INTERNAL PARAMETERS-1'!$B$5:$J$44,5,FALSE))*VLOOKUP(OVYLD2_!P$4,'[1]INTERNAL PARAMETERS-1'!$B$5:$J$44,9,FALSE)*OVYLD2_!$F23</f>
        <v>0</v>
      </c>
      <c r="Q23" s="44">
        <f>OVYLD1_!Q23*VLOOKUP(OVYLD2_!Q$4,'[1]INTERNAL PARAMETERS-1'!$B$5:$J$44,5,FALSE)*VLOOKUP(OVYLD2_!Q$4,'[1]INTERNAL PARAMETERS-1'!$B$5:$J$44,7,FALSE)*OVYLD2_!$F23 + OVYLD1_!Q23*(1-VLOOKUP(OVYLD2_!Q$4,'[1]INTERNAL PARAMETERS-1'!$B$5:$J$44,5,FALSE))*VLOOKUP(OVYLD2_!Q$4,'[1]INTERNAL PARAMETERS-1'!$B$5:$J$44,9,FALSE)*OVYLD2_!$F23</f>
        <v>0</v>
      </c>
      <c r="R23" s="44">
        <f>OVYLD1_!R23*VLOOKUP(OVYLD2_!R$4,'[1]INTERNAL PARAMETERS-1'!$B$5:$J$44,5,FALSE)*VLOOKUP(OVYLD2_!R$4,'[1]INTERNAL PARAMETERS-1'!$B$5:$J$44,7,FALSE)*OVYLD2_!$F23 + OVYLD1_!R23*(1-VLOOKUP(OVYLD2_!R$4,'[1]INTERNAL PARAMETERS-1'!$B$5:$J$44,5,FALSE))*VLOOKUP(OVYLD2_!R$4,'[1]INTERNAL PARAMETERS-1'!$B$5:$J$44,9,FALSE)*OVYLD2_!$F23</f>
        <v>0.44953183402114361</v>
      </c>
      <c r="S23" s="44">
        <f>OVYLD1_!S23*VLOOKUP(OVYLD2_!S$4,'[1]INTERNAL PARAMETERS-1'!$B$5:$J$44,5,FALSE)*VLOOKUP(OVYLD2_!S$4,'[1]INTERNAL PARAMETERS-1'!$B$5:$J$44,7,FALSE)*OVYLD2_!$F23 + OVYLD1_!S23*(1-VLOOKUP(OVYLD2_!S$4,'[1]INTERNAL PARAMETERS-1'!$B$5:$J$44,5,FALSE))*VLOOKUP(OVYLD2_!S$4,'[1]INTERNAL PARAMETERS-1'!$B$5:$J$44,9,FALSE)*OVYLD2_!$F23</f>
        <v>7.0958209727742982</v>
      </c>
      <c r="T23" s="44">
        <f>OVYLD1_!T23*VLOOKUP(OVYLD2_!T$4,'[1]INTERNAL PARAMETERS-1'!$B$5:$J$44,5,FALSE)*VLOOKUP(OVYLD2_!T$4,'[1]INTERNAL PARAMETERS-1'!$B$5:$J$44,7,FALSE)*OVYLD2_!$F23 + OVYLD1_!T23*(1-VLOOKUP(OVYLD2_!T$4,'[1]INTERNAL PARAMETERS-1'!$B$5:$J$44,5,FALSE))*VLOOKUP(OVYLD2_!T$4,'[1]INTERNAL PARAMETERS-1'!$B$5:$J$44,9,FALSE)*OVYLD2_!$F23</f>
        <v>0.84287218878964409</v>
      </c>
      <c r="U23" s="44">
        <f>OVYLD1_!U23*VLOOKUP(OVYLD2_!U$4,'[1]INTERNAL PARAMETERS-1'!$B$5:$J$44,5,FALSE)*VLOOKUP(OVYLD2_!U$4,'[1]INTERNAL PARAMETERS-1'!$B$5:$J$44,7,FALSE)*OVYLD2_!$F23 + OVYLD1_!U23*(1-VLOOKUP(OVYLD2_!U$4,'[1]INTERNAL PARAMETERS-1'!$B$5:$J$44,5,FALSE))*VLOOKUP(OVYLD2_!U$4,'[1]INTERNAL PARAMETERS-1'!$B$5:$J$44,9,FALSE)*OVYLD2_!$F23</f>
        <v>0.25399153363941374</v>
      </c>
      <c r="V23" s="44">
        <f>OVYLD1_!V23*VLOOKUP(OVYLD2_!V$4,'[1]INTERNAL PARAMETERS-1'!$B$5:$J$44,5,FALSE)*VLOOKUP(OVYLD2_!V$4,'[1]INTERNAL PARAMETERS-1'!$B$5:$J$44,7,FALSE)*OVYLD2_!$F23 + OVYLD1_!V23*(1-VLOOKUP(OVYLD2_!V$4,'[1]INTERNAL PARAMETERS-1'!$B$5:$J$44,5,FALSE))*VLOOKUP(OVYLD2_!V$4,'[1]INTERNAL PARAMETERS-1'!$B$5:$J$44,9,FALSE)*OVYLD2_!$F23</f>
        <v>3.9497147504504926</v>
      </c>
      <c r="W23" s="44">
        <f>OVYLD1_!W23*VLOOKUP(OVYLD2_!W$4,'[1]INTERNAL PARAMETERS-1'!$B$5:$J$44,5,FALSE)*VLOOKUP(OVYLD2_!W$4,'[1]INTERNAL PARAMETERS-1'!$B$5:$J$44,7,FALSE)*OVYLD2_!$F23 + OVYLD1_!W23*(1-VLOOKUP(OVYLD2_!W$4,'[1]INTERNAL PARAMETERS-1'!$B$5:$J$44,5,FALSE))*VLOOKUP(OVYLD2_!W$4,'[1]INTERNAL PARAMETERS-1'!$B$5:$J$44,9,FALSE)*OVYLD2_!$F23</f>
        <v>0</v>
      </c>
      <c r="X23" s="44">
        <f>OVYLD1_!X23*VLOOKUP(OVYLD2_!X$4,'[1]INTERNAL PARAMETERS-1'!$B$5:$J$44,5,FALSE)*VLOOKUP(OVYLD2_!X$4,'[1]INTERNAL PARAMETERS-1'!$B$5:$J$44,7,FALSE)*OVYLD2_!$F23 + OVYLD1_!X23*(1-VLOOKUP(OVYLD2_!X$4,'[1]INTERNAL PARAMETERS-1'!$B$5:$J$44,5,FALSE))*VLOOKUP(OVYLD2_!X$4,'[1]INTERNAL PARAMETERS-1'!$B$5:$J$44,9,FALSE)*OVYLD2_!$F23</f>
        <v>0</v>
      </c>
      <c r="Y23" s="44">
        <f>OVYLD1_!Y23*VLOOKUP(OVYLD2_!Y$4,'[1]INTERNAL PARAMETERS-1'!$B$5:$J$44,5,FALSE)*VLOOKUP(OVYLD2_!Y$4,'[1]INTERNAL PARAMETERS-1'!$B$5:$J$44,7,FALSE)*OVYLD2_!$F23 + OVYLD1_!Y23*(1-VLOOKUP(OVYLD2_!Y$4,'[1]INTERNAL PARAMETERS-1'!$B$5:$J$44,5,FALSE))*VLOOKUP(OVYLD2_!Y$4,'[1]INTERNAL PARAMETERS-1'!$B$5:$J$44,9,FALSE)*OVYLD2_!$F23</f>
        <v>0</v>
      </c>
      <c r="Z23" s="44">
        <f>OVYLD1_!Z23*VLOOKUP(OVYLD2_!Z$4,'[1]INTERNAL PARAMETERS-1'!$B$5:$J$44,5,FALSE)*VLOOKUP(OVYLD2_!Z$4,'[1]INTERNAL PARAMETERS-1'!$B$5:$J$44,7,FALSE)*OVYLD2_!$F23 + OVYLD1_!Z23*(1-VLOOKUP(OVYLD2_!Z$4,'[1]INTERNAL PARAMETERS-1'!$B$5:$J$44,5,FALSE))*VLOOKUP(OVYLD2_!Z$4,'[1]INTERNAL PARAMETERS-1'!$B$5:$J$44,9,FALSE)*OVYLD2_!$F23</f>
        <v>0</v>
      </c>
      <c r="AA23" s="44">
        <f>OVYLD1_!AA23*VLOOKUP(OVYLD2_!AA$4,'[1]INTERNAL PARAMETERS-1'!$B$5:$J$44,5,FALSE)*VLOOKUP(OVYLD2_!AA$4,'[1]INTERNAL PARAMETERS-1'!$B$5:$J$44,7,FALSE)*OVYLD2_!$F23 + OVYLD1_!AA23*(1-VLOOKUP(OVYLD2_!AA$4,'[1]INTERNAL PARAMETERS-1'!$B$5:$J$44,5,FALSE))*VLOOKUP(OVYLD2_!AA$4,'[1]INTERNAL PARAMETERS-1'!$B$5:$J$44,9,FALSE)*OVYLD2_!$F23</f>
        <v>0</v>
      </c>
      <c r="AB23" s="44">
        <f>OVYLD1_!AB23*VLOOKUP(OVYLD2_!AB$4,'[1]INTERNAL PARAMETERS-1'!$B$5:$J$44,5,FALSE)*VLOOKUP(OVYLD2_!AB$4,'[1]INTERNAL PARAMETERS-1'!$B$5:$J$44,7,FALSE)*OVYLD2_!$F23 + OVYLD1_!AB23*(1-VLOOKUP(OVYLD2_!AB$4,'[1]INTERNAL PARAMETERS-1'!$B$5:$J$44,5,FALSE))*VLOOKUP(OVYLD2_!AB$4,'[1]INTERNAL PARAMETERS-1'!$B$5:$J$44,9,FALSE)*OVYLD2_!$F23</f>
        <v>0</v>
      </c>
      <c r="AC23" s="44">
        <f>OVYLD1_!AC23*VLOOKUP(OVYLD2_!AC$4,'[1]INTERNAL PARAMETERS-1'!$B$5:$J$44,5,FALSE)*VLOOKUP(OVYLD2_!AC$4,'[1]INTERNAL PARAMETERS-1'!$B$5:$J$44,7,FALSE)*OVYLD2_!$F23 + OVYLD1_!AC23*(1-VLOOKUP(OVYLD2_!AC$4,'[1]INTERNAL PARAMETERS-1'!$B$5:$J$44,5,FALSE))*VLOOKUP(OVYLD2_!AC$4,'[1]INTERNAL PARAMETERS-1'!$B$5:$J$44,9,FALSE)*OVYLD2_!$F23</f>
        <v>0</v>
      </c>
      <c r="AD23" s="44">
        <f>OVYLD1_!AD23*VLOOKUP(OVYLD2_!AD$4,'[1]INTERNAL PARAMETERS-1'!$B$5:$J$44,5,FALSE)*VLOOKUP(OVYLD2_!AD$4,'[1]INTERNAL PARAMETERS-1'!$B$5:$J$44,7,FALSE)*OVYLD2_!$F23 + OVYLD1_!AD23*(1-VLOOKUP(OVYLD2_!AD$4,'[1]INTERNAL PARAMETERS-1'!$B$5:$J$44,5,FALSE))*VLOOKUP(OVYLD2_!AD$4,'[1]INTERNAL PARAMETERS-1'!$B$5:$J$44,9,FALSE)*OVYLD2_!$F23</f>
        <v>0</v>
      </c>
      <c r="AE23" s="44">
        <f>OVYLD1_!AE23*VLOOKUP(OVYLD2_!AE$4,'[1]INTERNAL PARAMETERS-1'!$B$5:$J$44,5,FALSE)*VLOOKUP(OVYLD2_!AE$4,'[1]INTERNAL PARAMETERS-1'!$B$5:$J$44,7,FALSE)*OVYLD2_!$F23 + OVYLD1_!AE23*(1-VLOOKUP(OVYLD2_!AE$4,'[1]INTERNAL PARAMETERS-1'!$B$5:$J$44,5,FALSE))*VLOOKUP(OVYLD2_!AE$4,'[1]INTERNAL PARAMETERS-1'!$B$5:$J$44,9,FALSE)*OVYLD2_!$F23</f>
        <v>0</v>
      </c>
      <c r="AF23" s="44">
        <f>OVYLD1_!AF23*VLOOKUP(OVYLD2_!AF$4,'[1]INTERNAL PARAMETERS-1'!$B$5:$J$44,5,FALSE)*VLOOKUP(OVYLD2_!AF$4,'[1]INTERNAL PARAMETERS-1'!$B$5:$J$44,7,FALSE)*OVYLD2_!$F23 + OVYLD1_!AF23*(1-VLOOKUP(OVYLD2_!AF$4,'[1]INTERNAL PARAMETERS-1'!$B$5:$J$44,5,FALSE))*VLOOKUP(OVYLD2_!AF$4,'[1]INTERNAL PARAMETERS-1'!$B$5:$J$44,9,FALSE)*OVYLD2_!$F23</f>
        <v>0</v>
      </c>
      <c r="AG23" s="44">
        <f>OVYLD1_!AG23*VLOOKUP(OVYLD2_!AG$4,'[1]INTERNAL PARAMETERS-1'!$B$5:$J$44,5,FALSE)*VLOOKUP(OVYLD2_!AG$4,'[1]INTERNAL PARAMETERS-1'!$B$5:$J$44,7,FALSE)*OVYLD2_!$F23 + OVYLD1_!AG23*(1-VLOOKUP(OVYLD2_!AG$4,'[1]INTERNAL PARAMETERS-1'!$B$5:$J$44,5,FALSE))*VLOOKUP(OVYLD2_!AG$4,'[1]INTERNAL PARAMETERS-1'!$B$5:$J$44,9,FALSE)*OVYLD2_!$F23</f>
        <v>0</v>
      </c>
      <c r="AH23" s="44">
        <f>OVYLD1_!AH23*VLOOKUP(OVYLD2_!AH$4,'[1]INTERNAL PARAMETERS-1'!$B$5:$J$44,5,FALSE)*VLOOKUP(OVYLD2_!AH$4,'[1]INTERNAL PARAMETERS-1'!$B$5:$J$44,7,FALSE)*OVYLD2_!$F23 + OVYLD1_!AH23*(1-VLOOKUP(OVYLD2_!AH$4,'[1]INTERNAL PARAMETERS-1'!$B$5:$J$44,5,FALSE))*VLOOKUP(OVYLD2_!AH$4,'[1]INTERNAL PARAMETERS-1'!$B$5:$J$44,9,FALSE)*OVYLD2_!$F23</f>
        <v>0</v>
      </c>
      <c r="AI23" s="44">
        <f>OVYLD1_!AI23*VLOOKUP(OVYLD2_!AI$4,'[1]INTERNAL PARAMETERS-1'!$B$5:$J$44,5,FALSE)*VLOOKUP(OVYLD2_!AI$4,'[1]INTERNAL PARAMETERS-1'!$B$5:$J$44,7,FALSE)*OVYLD2_!$F23 + OVYLD1_!AI23*(1-VLOOKUP(OVYLD2_!AI$4,'[1]INTERNAL PARAMETERS-1'!$B$5:$J$44,5,FALSE))*VLOOKUP(OVYLD2_!AI$4,'[1]INTERNAL PARAMETERS-1'!$B$5:$J$44,9,FALSE)*OVYLD2_!$F23</f>
        <v>1.4048204294215362E-2</v>
      </c>
      <c r="AJ23" s="44">
        <f>OVYLD1_!AJ23*VLOOKUP(OVYLD2_!AJ$4,'[1]INTERNAL PARAMETERS-1'!$B$5:$J$44,5,FALSE)*VLOOKUP(OVYLD2_!AJ$4,'[1]INTERNAL PARAMETERS-1'!$B$5:$J$44,7,FALSE)*OVYLD2_!$F23 + OVYLD1_!AJ23*(1-VLOOKUP(OVYLD2_!AJ$4,'[1]INTERNAL PARAMETERS-1'!$B$5:$J$44,5,FALSE))*VLOOKUP(OVYLD2_!AJ$4,'[1]INTERNAL PARAMETERS-1'!$B$5:$J$44,9,FALSE)*OVYLD2_!$F23</f>
        <v>0</v>
      </c>
      <c r="AK23" s="44">
        <f>OVYLD1_!AK23*VLOOKUP(OVYLD2_!AK$4,'[1]INTERNAL PARAMETERS-1'!$B$5:$J$44,5,FALSE)*VLOOKUP(OVYLD2_!AK$4,'[1]INTERNAL PARAMETERS-1'!$B$5:$J$44,7,FALSE)*OVYLD2_!$F23 + OVYLD1_!AK23*(1-VLOOKUP(OVYLD2_!AK$4,'[1]INTERNAL PARAMETERS-1'!$B$5:$J$44,5,FALSE))*VLOOKUP(OVYLD2_!AK$4,'[1]INTERNAL PARAMETERS-1'!$B$5:$J$44,9,FALSE)*OVYLD2_!$F23</f>
        <v>0</v>
      </c>
      <c r="AL23" s="44">
        <f>OVYLD1_!AL23*VLOOKUP(OVYLD2_!AL$4,'[1]INTERNAL PARAMETERS-1'!$B$5:$J$44,5,FALSE)*VLOOKUP(OVYLD2_!AL$4,'[1]INTERNAL PARAMETERS-1'!$B$5:$J$44,7,FALSE)*OVYLD2_!$F23 + OVYLD1_!AL23*(1-VLOOKUP(OVYLD2_!AL$4,'[1]INTERNAL PARAMETERS-1'!$B$5:$J$44,5,FALSE))*VLOOKUP(OVYLD2_!AL$4,'[1]INTERNAL PARAMETERS-1'!$B$5:$J$44,9,FALSE)*OVYLD2_!$F23</f>
        <v>0</v>
      </c>
      <c r="AM23" s="44">
        <f>OVYLD1_!AM23*VLOOKUP(OVYLD2_!AM$4,'[1]INTERNAL PARAMETERS-1'!$B$5:$J$44,5,FALSE)*VLOOKUP(OVYLD2_!AM$4,'[1]INTERNAL PARAMETERS-1'!$B$5:$J$44,7,FALSE)*OVYLD2_!$F23 + OVYLD1_!AM23*(1-VLOOKUP(OVYLD2_!AM$4,'[1]INTERNAL PARAMETERS-1'!$B$5:$J$44,5,FALSE))*VLOOKUP(OVYLD2_!AM$4,'[1]INTERNAL PARAMETERS-1'!$B$5:$J$44,9,FALSE)*OVYLD2_!$F23</f>
        <v>0</v>
      </c>
      <c r="AN23" s="44">
        <f>OVYLD1_!AN23*VLOOKUP(OVYLD2_!AN$4,'[1]INTERNAL PARAMETERS-1'!$B$5:$J$44,5,FALSE)*VLOOKUP(OVYLD2_!AN$4,'[1]INTERNAL PARAMETERS-1'!$B$5:$J$44,7,FALSE)*OVYLD2_!$F23 + OVYLD1_!AN23*(1-VLOOKUP(OVYLD2_!AN$4,'[1]INTERNAL PARAMETERS-1'!$B$5:$J$44,5,FALSE))*VLOOKUP(OVYLD2_!AN$4,'[1]INTERNAL PARAMETERS-1'!$B$5:$J$44,9,FALSE)*OVYLD2_!$F23</f>
        <v>0</v>
      </c>
      <c r="AO23" s="44">
        <f>OVYLD1_!AO23*VLOOKUP(OVYLD2_!AO$4,'[1]INTERNAL PARAMETERS-1'!$B$5:$J$44,5,FALSE)*VLOOKUP(OVYLD2_!AO$4,'[1]INTERNAL PARAMETERS-1'!$B$5:$J$44,7,FALSE)*OVYLD2_!$F23 + OVYLD1_!AO23*(1-VLOOKUP(OVYLD2_!AO$4,'[1]INTERNAL PARAMETERS-1'!$B$5:$J$44,5,FALSE))*VLOOKUP(OVYLD2_!AO$4,'[1]INTERNAL PARAMETERS-1'!$B$5:$J$44,9,FALSE)*OVYLD2_!$F23</f>
        <v>0</v>
      </c>
      <c r="AP23" s="44">
        <f>OVYLD1_!AP23*VLOOKUP(OVYLD2_!AP$4,'[1]INTERNAL PARAMETERS-1'!$B$5:$J$44,5,FALSE)*VLOOKUP(OVYLD2_!AP$4,'[1]INTERNAL PARAMETERS-1'!$B$5:$J$44,7,FALSE)*OVYLD2_!$F23 + OVYLD1_!AP23*(1-VLOOKUP(OVYLD2_!AP$4,'[1]INTERNAL PARAMETERS-1'!$B$5:$J$44,5,FALSE))*VLOOKUP(OVYLD2_!AP$4,'[1]INTERNAL PARAMETERS-1'!$B$5:$J$44,9,FALSE)*OVYLD2_!$F23</f>
        <v>0</v>
      </c>
      <c r="AQ23" s="44">
        <f>OVYLD1_!AQ23*VLOOKUP(OVYLD2_!AQ$4,'[1]INTERNAL PARAMETERS-1'!$B$5:$J$44,5,FALSE)*VLOOKUP(OVYLD2_!AQ$4,'[1]INTERNAL PARAMETERS-1'!$B$5:$J$44,7,FALSE)*OVYLD2_!$F23 + OVYLD1_!AQ23*(1-VLOOKUP(OVYLD2_!AQ$4,'[1]INTERNAL PARAMETERS-1'!$B$5:$J$44,5,FALSE))*VLOOKUP(OVYLD2_!AQ$4,'[1]INTERNAL PARAMETERS-1'!$B$5:$J$44,9,FALSE)*OVYLD2_!$F23</f>
        <v>0</v>
      </c>
      <c r="AR23" s="44">
        <f>OVYLD1_!AR23*VLOOKUP(OVYLD2_!AR$4,'[1]INTERNAL PARAMETERS-1'!$B$5:$J$44,5,FALSE)*VLOOKUP(OVYLD2_!AR$4,'[1]INTERNAL PARAMETERS-1'!$B$5:$J$44,7,FALSE)*OVYLD2_!$F23 + OVYLD1_!AR23*(1-VLOOKUP(OVYLD2_!AR$4,'[1]INTERNAL PARAMETERS-1'!$B$5:$J$44,5,FALSE))*VLOOKUP(OVYLD2_!AR$4,'[1]INTERNAL PARAMETERS-1'!$B$5:$J$44,9,FALSE)*OVYLD2_!$F23</f>
        <v>0</v>
      </c>
      <c r="AS23" s="44">
        <f>OVYLD1_!AS23*VLOOKUP(OVYLD2_!AS$4,'[1]INTERNAL PARAMETERS-1'!$B$5:$J$44,5,FALSE)*VLOOKUP(OVYLD2_!AS$4,'[1]INTERNAL PARAMETERS-1'!$B$5:$J$44,7,FALSE)*OVYLD2_!$F23 + OVYLD1_!AS23*(1-VLOOKUP(OVYLD2_!AS$4,'[1]INTERNAL PARAMETERS-1'!$B$5:$J$44,5,FALSE))*VLOOKUP(OVYLD2_!AS$4,'[1]INTERNAL PARAMETERS-1'!$B$5:$J$44,9,FALSE)*OVYLD2_!$F23</f>
        <v>0</v>
      </c>
      <c r="AT23" s="43">
        <f>OVYLD1_!AT23*VLOOKUP(OVYLD2_!AT$4,'[1]INTERNAL PARAMETERS-1'!$B$5:$J$44,5,FALSE)*VLOOKUP(OVYLD2_!AT$4,'[1]INTERNAL PARAMETERS-1'!$B$5:$J$44,7,FALSE)*OVYLD2_!$F23 + OVYLD1_!AT23*(1-VLOOKUP(OVYLD2_!AT$4,'[1]INTERNAL PARAMETERS-1'!$B$5:$J$44,5,FALSE))*VLOOKUP(OVYLD2_!AT$4,'[1]INTERNAL PARAMETERS-1'!$B$5:$J$44,9,FALSE)*OVYLD2_!$F23</f>
        <v>0</v>
      </c>
      <c r="AU23" s="45">
        <f>OVYLD1_!AU23*VLOOKUP(OVYLD2_!AU$4,'[1]INTERNAL PARAMETERS-1'!$B$5:$J$44,5,FALSE)*VLOOKUP(OVYLD2_!AU$4,'[1]INTERNAL PARAMETERS-1'!$B$5:$J$44,6,FALSE)*VLOOKUP(OVYLD2_!AU$4,'[1]INTERNAL PARAMETERS-1'!$B$5:$J$44,3,FALSE) + OVYLD1_!AU23*(1-VLOOKUP(OVYLD2_!AU$4,'[1]INTERNAL PARAMETERS-1'!$B$5:$J$44,5,FALSE))*VLOOKUP(OVYLD2_!AU$4,'[1]INTERNAL PARAMETERS-1'!$B$5:$J$44,8,FALSE)*VLOOKUP(OVYLD2_!AU$4,'[1]INTERNAL PARAMETERS-1'!$B$5:$J$44,3,FALSE)</f>
        <v>0</v>
      </c>
      <c r="AV23" s="44">
        <f>OVYLD1_!AV23*VLOOKUP(OVYLD2_!AV$4,'[1]INTERNAL PARAMETERS-1'!$B$5:$J$44,5,FALSE)*VLOOKUP(OVYLD2_!AV$4,'[1]INTERNAL PARAMETERS-1'!$B$5:$J$44,6,FALSE)*VLOOKUP(OVYLD2_!AV$4,'[1]INTERNAL PARAMETERS-1'!$B$5:$J$44,3,FALSE) + OVYLD1_!AV23*(1-VLOOKUP(OVYLD2_!AV$4,'[1]INTERNAL PARAMETERS-1'!$B$5:$J$44,5,FALSE))*VLOOKUP(OVYLD2_!AV$4,'[1]INTERNAL PARAMETERS-1'!$B$5:$J$44,8,FALSE)*VLOOKUP(OVYLD2_!AV$4,'[1]INTERNAL PARAMETERS-1'!$B$5:$J$44,3,FALSE)</f>
        <v>0</v>
      </c>
      <c r="AW23" s="44">
        <f>OVYLD1_!AW23*VLOOKUP(OVYLD2_!AW$4,'[1]INTERNAL PARAMETERS-1'!$B$5:$J$44,5,FALSE)*VLOOKUP(OVYLD2_!AW$4,'[1]INTERNAL PARAMETERS-1'!$B$5:$J$44,6,FALSE)*VLOOKUP(OVYLD2_!AW$4,'[1]INTERNAL PARAMETERS-1'!$B$5:$J$44,3,FALSE) + OVYLD1_!AW23*(1-VLOOKUP(OVYLD2_!AW$4,'[1]INTERNAL PARAMETERS-1'!$B$5:$J$44,5,FALSE))*VLOOKUP(OVYLD2_!AW$4,'[1]INTERNAL PARAMETERS-1'!$B$5:$J$44,8,FALSE)*VLOOKUP(OVYLD2_!AW$4,'[1]INTERNAL PARAMETERS-1'!$B$5:$J$44,3,FALSE)</f>
        <v>0.24951996341847271</v>
      </c>
      <c r="AX23" s="44">
        <f>OVYLD1_!AX23*VLOOKUP(OVYLD2_!AX$4,'[1]INTERNAL PARAMETERS-1'!$B$5:$J$44,5,FALSE)*VLOOKUP(OVYLD2_!AX$4,'[1]INTERNAL PARAMETERS-1'!$B$5:$J$44,6,FALSE)*VLOOKUP(OVYLD2_!AX$4,'[1]INTERNAL PARAMETERS-1'!$B$5:$J$44,3,FALSE) + OVYLD1_!AX23*(1-VLOOKUP(OVYLD2_!AX$4,'[1]INTERNAL PARAMETERS-1'!$B$5:$J$44,5,FALSE))*VLOOKUP(OVYLD2_!AX$4,'[1]INTERNAL PARAMETERS-1'!$B$5:$J$44,8,FALSE)*VLOOKUP(OVYLD2_!AX$4,'[1]INTERNAL PARAMETERS-1'!$B$5:$J$44,3,FALSE)</f>
        <v>0</v>
      </c>
      <c r="AY23" s="44">
        <f>OVYLD1_!AY23*VLOOKUP(OVYLD2_!AY$4,'[1]INTERNAL PARAMETERS-1'!$B$5:$J$44,5,FALSE)*VLOOKUP(OVYLD2_!AY$4,'[1]INTERNAL PARAMETERS-1'!$B$5:$J$44,6,FALSE)*VLOOKUP(OVYLD2_!AY$4,'[1]INTERNAL PARAMETERS-1'!$B$5:$J$44,3,FALSE) + OVYLD1_!AY23*(1-VLOOKUP(OVYLD2_!AY$4,'[1]INTERNAL PARAMETERS-1'!$B$5:$J$44,5,FALSE))*VLOOKUP(OVYLD2_!AY$4,'[1]INTERNAL PARAMETERS-1'!$B$5:$J$44,8,FALSE)*VLOOKUP(OVYLD2_!AY$4,'[1]INTERNAL PARAMETERS-1'!$B$5:$J$44,3,FALSE)</f>
        <v>0</v>
      </c>
      <c r="AZ23" s="44">
        <f>OVYLD1_!AZ23*VLOOKUP(OVYLD2_!AZ$4,'[1]INTERNAL PARAMETERS-1'!$B$5:$J$44,5,FALSE)*VLOOKUP(OVYLD2_!AZ$4,'[1]INTERNAL PARAMETERS-1'!$B$5:$J$44,6,FALSE)*VLOOKUP(OVYLD2_!AZ$4,'[1]INTERNAL PARAMETERS-1'!$B$5:$J$44,3,FALSE) + OVYLD1_!AZ23*(1-VLOOKUP(OVYLD2_!AZ$4,'[1]INTERNAL PARAMETERS-1'!$B$5:$J$44,5,FALSE))*VLOOKUP(OVYLD2_!AZ$4,'[1]INTERNAL PARAMETERS-1'!$B$5:$J$44,8,FALSE)*VLOOKUP(OVYLD2_!AZ$4,'[1]INTERNAL PARAMETERS-1'!$B$5:$J$44,3,FALSE)</f>
        <v>0</v>
      </c>
      <c r="BA23" s="44">
        <f>OVYLD1_!BA23*VLOOKUP(OVYLD2_!BA$4,'[1]INTERNAL PARAMETERS-1'!$B$5:$J$44,5,FALSE)*VLOOKUP(OVYLD2_!BA$4,'[1]INTERNAL PARAMETERS-1'!$B$5:$J$44,6,FALSE)*VLOOKUP(OVYLD2_!BA$4,'[1]INTERNAL PARAMETERS-1'!$B$5:$J$44,3,FALSE) + OVYLD1_!BA23*(1-VLOOKUP(OVYLD2_!BA$4,'[1]INTERNAL PARAMETERS-1'!$B$5:$J$44,5,FALSE))*VLOOKUP(OVYLD2_!BA$4,'[1]INTERNAL PARAMETERS-1'!$B$5:$J$44,8,FALSE)*VLOOKUP(OVYLD2_!BA$4,'[1]INTERNAL PARAMETERS-1'!$B$5:$J$44,3,FALSE)</f>
        <v>2.7145413641147319E-2</v>
      </c>
      <c r="BB23" s="44">
        <f>OVYLD1_!BB23*VLOOKUP(OVYLD2_!BB$4,'[1]INTERNAL PARAMETERS-1'!$B$5:$J$44,5,FALSE)*VLOOKUP(OVYLD2_!BB$4,'[1]INTERNAL PARAMETERS-1'!$B$5:$J$44,6,FALSE)*VLOOKUP(OVYLD2_!BB$4,'[1]INTERNAL PARAMETERS-1'!$B$5:$J$44,3,FALSE) + OVYLD1_!BB23*(1-VLOOKUP(OVYLD2_!BB$4,'[1]INTERNAL PARAMETERS-1'!$B$5:$J$44,5,FALSE))*VLOOKUP(OVYLD2_!BB$4,'[1]INTERNAL PARAMETERS-1'!$B$5:$J$44,8,FALSE)*VLOOKUP(OVYLD2_!BB$4,'[1]INTERNAL PARAMETERS-1'!$B$5:$J$44,3,FALSE)</f>
        <v>9.8296890356968508E-2</v>
      </c>
      <c r="BC23" s="44">
        <f>OVYLD1_!BC23*VLOOKUP(OVYLD2_!BC$4,'[1]INTERNAL PARAMETERS-1'!$B$5:$J$44,5,FALSE)*VLOOKUP(OVYLD2_!BC$4,'[1]INTERNAL PARAMETERS-1'!$B$5:$J$44,6,FALSE)*VLOOKUP(OVYLD2_!BC$4,'[1]INTERNAL PARAMETERS-1'!$B$5:$J$44,3,FALSE) + OVYLD1_!BC23*(1-VLOOKUP(OVYLD2_!BC$4,'[1]INTERNAL PARAMETERS-1'!$B$5:$J$44,5,FALSE))*VLOOKUP(OVYLD2_!BC$4,'[1]INTERNAL PARAMETERS-1'!$B$5:$J$44,8,FALSE)*VLOOKUP(OVYLD2_!BC$4,'[1]INTERNAL PARAMETERS-1'!$B$5:$J$44,3,FALSE)</f>
        <v>1.8630834151791838E-2</v>
      </c>
      <c r="BD23" s="44">
        <f>OVYLD1_!BD23*VLOOKUP(OVYLD2_!BD$4,'[1]INTERNAL PARAMETERS-1'!$B$5:$J$44,5,FALSE)*VLOOKUP(OVYLD2_!BD$4,'[1]INTERNAL PARAMETERS-1'!$B$5:$J$44,6,FALSE)*VLOOKUP(OVYLD2_!BD$4,'[1]INTERNAL PARAMETERS-1'!$B$5:$J$44,3,FALSE) + OVYLD1_!BD23*(1-VLOOKUP(OVYLD2_!BD$4,'[1]INTERNAL PARAMETERS-1'!$B$5:$J$44,5,FALSE))*VLOOKUP(OVYLD2_!BD$4,'[1]INTERNAL PARAMETERS-1'!$B$5:$J$44,8,FALSE)*VLOOKUP(OVYLD2_!BD$4,'[1]INTERNAL PARAMETERS-1'!$B$5:$J$44,3,FALSE)</f>
        <v>3.0016323374178942E-2</v>
      </c>
      <c r="BE23" s="44">
        <f>OVYLD1_!BE23*VLOOKUP(OVYLD2_!BE$4,'[1]INTERNAL PARAMETERS-1'!$B$5:$J$44,5,FALSE)*VLOOKUP(OVYLD2_!BE$4,'[1]INTERNAL PARAMETERS-1'!$B$5:$J$44,6,FALSE)*VLOOKUP(OVYLD2_!BE$4,'[1]INTERNAL PARAMETERS-1'!$B$5:$J$44,3,FALSE) + OVYLD1_!BE23*(1-VLOOKUP(OVYLD2_!BE$4,'[1]INTERNAL PARAMETERS-1'!$B$5:$J$44,5,FALSE))*VLOOKUP(OVYLD2_!BE$4,'[1]INTERNAL PARAMETERS-1'!$B$5:$J$44,8,FALSE)*VLOOKUP(OVYLD2_!BE$4,'[1]INTERNAL PARAMETERS-1'!$B$5:$J$44,3,FALSE)</f>
        <v>2.3225337941690901E-2</v>
      </c>
      <c r="BF23" s="44">
        <f>OVYLD1_!BF23*VLOOKUP(OVYLD2_!BF$4,'[1]INTERNAL PARAMETERS-1'!$B$5:$J$44,5,FALSE)*VLOOKUP(OVYLD2_!BF$4,'[1]INTERNAL PARAMETERS-1'!$B$5:$J$44,6,FALSE)*VLOOKUP(OVYLD2_!BF$4,'[1]INTERNAL PARAMETERS-1'!$B$5:$J$44,3,FALSE) + OVYLD1_!BF23*(1-VLOOKUP(OVYLD2_!BF$4,'[1]INTERNAL PARAMETERS-1'!$B$5:$J$44,5,FALSE))*VLOOKUP(OVYLD2_!BF$4,'[1]INTERNAL PARAMETERS-1'!$B$5:$J$44,8,FALSE)*VLOOKUP(OVYLD2_!BF$4,'[1]INTERNAL PARAMETERS-1'!$B$5:$J$44,3,FALSE)</f>
        <v>0</v>
      </c>
      <c r="BG23" s="44">
        <f>OVYLD1_!BG23*VLOOKUP(OVYLD2_!BG$4,'[1]INTERNAL PARAMETERS-1'!$B$5:$J$44,5,FALSE)*VLOOKUP(OVYLD2_!BG$4,'[1]INTERNAL PARAMETERS-1'!$B$5:$J$44,6,FALSE)*VLOOKUP(OVYLD2_!BG$4,'[1]INTERNAL PARAMETERS-1'!$B$5:$J$44,3,FALSE) + OVYLD1_!BG23*(1-VLOOKUP(OVYLD2_!BG$4,'[1]INTERNAL PARAMETERS-1'!$B$5:$J$44,5,FALSE))*VLOOKUP(OVYLD2_!BG$4,'[1]INTERNAL PARAMETERS-1'!$B$5:$J$44,8,FALSE)*VLOOKUP(OVYLD2_!BG$4,'[1]INTERNAL PARAMETERS-1'!$B$5:$J$44,3,FALSE)</f>
        <v>0.12448490965491953</v>
      </c>
      <c r="BH23" s="44">
        <f>OVYLD1_!BH23*VLOOKUP(OVYLD2_!BH$4,'[1]INTERNAL PARAMETERS-1'!$B$5:$J$44,5,FALSE)*VLOOKUP(OVYLD2_!BH$4,'[1]INTERNAL PARAMETERS-1'!$B$5:$J$44,6,FALSE)*VLOOKUP(OVYLD2_!BH$4,'[1]INTERNAL PARAMETERS-1'!$B$5:$J$44,3,FALSE) + OVYLD1_!BH23*(1-VLOOKUP(OVYLD2_!BH$4,'[1]INTERNAL PARAMETERS-1'!$B$5:$J$44,5,FALSE))*VLOOKUP(OVYLD2_!BH$4,'[1]INTERNAL PARAMETERS-1'!$B$5:$J$44,8,FALSE)*VLOOKUP(OVYLD2_!BH$4,'[1]INTERNAL PARAMETERS-1'!$B$5:$J$44,3,FALSE)</f>
        <v>3.078253065203072E-4</v>
      </c>
      <c r="BI23" s="44">
        <f>OVYLD1_!BI23*VLOOKUP(OVYLD2_!BI$4,'[1]INTERNAL PARAMETERS-1'!$B$5:$J$44,5,FALSE)*VLOOKUP(OVYLD2_!BI$4,'[1]INTERNAL PARAMETERS-1'!$B$5:$J$44,6,FALSE)*VLOOKUP(OVYLD2_!BI$4,'[1]INTERNAL PARAMETERS-1'!$B$5:$J$44,3,FALSE) + OVYLD1_!BI23*(1-VLOOKUP(OVYLD2_!BI$4,'[1]INTERNAL PARAMETERS-1'!$B$5:$J$44,5,FALSE))*VLOOKUP(OVYLD2_!BI$4,'[1]INTERNAL PARAMETERS-1'!$B$5:$J$44,8,FALSE)*VLOOKUP(OVYLD2_!BI$4,'[1]INTERNAL PARAMETERS-1'!$B$5:$J$44,3,FALSE)</f>
        <v>0</v>
      </c>
      <c r="BJ23" s="44">
        <f>OVYLD1_!BJ23*VLOOKUP(OVYLD2_!BJ$4,'[1]INTERNAL PARAMETERS-1'!$B$5:$J$44,5,FALSE)*VLOOKUP(OVYLD2_!BJ$4,'[1]INTERNAL PARAMETERS-1'!$B$5:$J$44,6,FALSE)*VLOOKUP(OVYLD2_!BJ$4,'[1]INTERNAL PARAMETERS-1'!$B$5:$J$44,3,FALSE) + OVYLD1_!BJ23*(1-VLOOKUP(OVYLD2_!BJ$4,'[1]INTERNAL PARAMETERS-1'!$B$5:$J$44,5,FALSE))*VLOOKUP(OVYLD2_!BJ$4,'[1]INTERNAL PARAMETERS-1'!$B$5:$J$44,8,FALSE)*VLOOKUP(OVYLD2_!BJ$4,'[1]INTERNAL PARAMETERS-1'!$B$5:$J$44,3,FALSE)</f>
        <v>2.8111728345427255E-2</v>
      </c>
      <c r="BK23" s="44">
        <f>OVYLD1_!BK23*VLOOKUP(OVYLD2_!BK$4,'[1]INTERNAL PARAMETERS-1'!$B$5:$J$44,5,FALSE)*VLOOKUP(OVYLD2_!BK$4,'[1]INTERNAL PARAMETERS-1'!$B$5:$J$44,6,FALSE)*VLOOKUP(OVYLD2_!BK$4,'[1]INTERNAL PARAMETERS-1'!$B$5:$J$44,3,FALSE) + OVYLD1_!BK23*(1-VLOOKUP(OVYLD2_!BK$4,'[1]INTERNAL PARAMETERS-1'!$B$5:$J$44,5,FALSE))*VLOOKUP(OVYLD2_!BK$4,'[1]INTERNAL PARAMETERS-1'!$B$5:$J$44,8,FALSE)*VLOOKUP(OVYLD2_!BK$4,'[1]INTERNAL PARAMETERS-1'!$B$5:$J$44,3,FALSE)</f>
        <v>8.3418791565038411E-3</v>
      </c>
      <c r="BL23" s="44">
        <f>OVYLD1_!BL23*VLOOKUP(OVYLD2_!BL$4,'[1]INTERNAL PARAMETERS-1'!$B$5:$J$44,5,FALSE)*VLOOKUP(OVYLD2_!BL$4,'[1]INTERNAL PARAMETERS-1'!$B$5:$J$44,6,FALSE)*VLOOKUP(OVYLD2_!BL$4,'[1]INTERNAL PARAMETERS-1'!$B$5:$J$44,3,FALSE) + OVYLD1_!BL23*(1-VLOOKUP(OVYLD2_!BL$4,'[1]INTERNAL PARAMETERS-1'!$B$5:$J$44,5,FALSE))*VLOOKUP(OVYLD2_!BL$4,'[1]INTERNAL PARAMETERS-1'!$B$5:$J$44,8,FALSE)*VLOOKUP(OVYLD2_!BL$4,'[1]INTERNAL PARAMETERS-1'!$B$5:$J$44,3,FALSE)</f>
        <v>2.5612001053103533E-3</v>
      </c>
      <c r="BM23" s="44">
        <f>OVYLD1_!BM23*VLOOKUP(OVYLD2_!BM$4,'[1]INTERNAL PARAMETERS-1'!$B$5:$J$44,5,FALSE)*VLOOKUP(OVYLD2_!BM$4,'[1]INTERNAL PARAMETERS-1'!$B$5:$J$44,6,FALSE)*VLOOKUP(OVYLD2_!BM$4,'[1]INTERNAL PARAMETERS-1'!$B$5:$J$44,3,FALSE) + OVYLD1_!BM23*(1-VLOOKUP(OVYLD2_!BM$4,'[1]INTERNAL PARAMETERS-1'!$B$5:$J$44,5,FALSE))*VLOOKUP(OVYLD2_!BM$4,'[1]INTERNAL PARAMETERS-1'!$B$5:$J$44,8,FALSE)*VLOOKUP(OVYLD2_!BM$4,'[1]INTERNAL PARAMETERS-1'!$B$5:$J$44,3,FALSE)</f>
        <v>0</v>
      </c>
      <c r="BN23" s="44">
        <f>OVYLD1_!BN23*VLOOKUP(OVYLD2_!BN$4,'[1]INTERNAL PARAMETERS-1'!$B$5:$J$44,5,FALSE)*VLOOKUP(OVYLD2_!BN$4,'[1]INTERNAL PARAMETERS-1'!$B$5:$J$44,6,FALSE)*VLOOKUP(OVYLD2_!BN$4,'[1]INTERNAL PARAMETERS-1'!$B$5:$J$44,3,FALSE) + OVYLD1_!BN23*(1-VLOOKUP(OVYLD2_!BN$4,'[1]INTERNAL PARAMETERS-1'!$B$5:$J$44,5,FALSE))*VLOOKUP(OVYLD2_!BN$4,'[1]INTERNAL PARAMETERS-1'!$B$5:$J$44,8,FALSE)*VLOOKUP(OVYLD2_!BN$4,'[1]INTERNAL PARAMETERS-1'!$B$5:$J$44,3,FALSE)</f>
        <v>2.2203421189462787E-2</v>
      </c>
      <c r="BO23" s="44">
        <f>OVYLD1_!BO23*VLOOKUP(OVYLD2_!BO$4,'[1]INTERNAL PARAMETERS-1'!$B$5:$J$44,5,FALSE)*VLOOKUP(OVYLD2_!BO$4,'[1]INTERNAL PARAMETERS-1'!$B$5:$J$44,6,FALSE)*VLOOKUP(OVYLD2_!BO$4,'[1]INTERNAL PARAMETERS-1'!$B$5:$J$44,3,FALSE) + OVYLD1_!BO23*(1-VLOOKUP(OVYLD2_!BO$4,'[1]INTERNAL PARAMETERS-1'!$B$5:$J$44,5,FALSE))*VLOOKUP(OVYLD2_!BO$4,'[1]INTERNAL PARAMETERS-1'!$B$5:$J$44,8,FALSE)*VLOOKUP(OVYLD2_!BO$4,'[1]INTERNAL PARAMETERS-1'!$B$5:$J$44,3,FALSE)</f>
        <v>7.3751668544590598E-3</v>
      </c>
      <c r="BP23" s="44">
        <f>OVYLD1_!BP23*VLOOKUP(OVYLD2_!BP$4,'[1]INTERNAL PARAMETERS-1'!$B$5:$J$44,5,FALSE)*VLOOKUP(OVYLD2_!BP$4,'[1]INTERNAL PARAMETERS-1'!$B$5:$J$44,6,FALSE)*VLOOKUP(OVYLD2_!BP$4,'[1]INTERNAL PARAMETERS-1'!$B$5:$J$44,3,FALSE) + OVYLD1_!BP23*(1-VLOOKUP(OVYLD2_!BP$4,'[1]INTERNAL PARAMETERS-1'!$B$5:$J$44,5,FALSE))*VLOOKUP(OVYLD2_!BP$4,'[1]INTERNAL PARAMETERS-1'!$B$5:$J$44,8,FALSE)*VLOOKUP(OVYLD2_!BP$4,'[1]INTERNAL PARAMETERS-1'!$B$5:$J$44,3,FALSE)</f>
        <v>3.9225037820474901E-4</v>
      </c>
      <c r="BQ23" s="44">
        <f>OVYLD1_!BQ23*VLOOKUP(OVYLD2_!BQ$4,'[1]INTERNAL PARAMETERS-1'!$B$5:$J$44,5,FALSE)*VLOOKUP(OVYLD2_!BQ$4,'[1]INTERNAL PARAMETERS-1'!$B$5:$J$44,6,FALSE)*VLOOKUP(OVYLD2_!BQ$4,'[1]INTERNAL PARAMETERS-1'!$B$5:$J$44,3,FALSE) + OVYLD1_!BQ23*(1-VLOOKUP(OVYLD2_!BQ$4,'[1]INTERNAL PARAMETERS-1'!$B$5:$J$44,5,FALSE))*VLOOKUP(OVYLD2_!BQ$4,'[1]INTERNAL PARAMETERS-1'!$B$5:$J$44,8,FALSE)*VLOOKUP(OVYLD2_!BQ$4,'[1]INTERNAL PARAMETERS-1'!$B$5:$J$44,3,FALSE)</f>
        <v>3.29949655845986E-2</v>
      </c>
      <c r="BR23" s="44">
        <f>OVYLD1_!BR23*VLOOKUP(OVYLD2_!BR$4,'[1]INTERNAL PARAMETERS-1'!$B$5:$J$44,5,FALSE)*VLOOKUP(OVYLD2_!BR$4,'[1]INTERNAL PARAMETERS-1'!$B$5:$J$44,6,FALSE)*VLOOKUP(OVYLD2_!BR$4,'[1]INTERNAL PARAMETERS-1'!$B$5:$J$44,3,FALSE) + OVYLD1_!BR23*(1-VLOOKUP(OVYLD2_!BR$4,'[1]INTERNAL PARAMETERS-1'!$B$5:$J$44,5,FALSE))*VLOOKUP(OVYLD2_!BR$4,'[1]INTERNAL PARAMETERS-1'!$B$5:$J$44,8,FALSE)*VLOOKUP(OVYLD2_!BR$4,'[1]INTERNAL PARAMETERS-1'!$B$5:$J$44,3,FALSE)</f>
        <v>5.6108750023848534E-4</v>
      </c>
      <c r="BS23" s="44">
        <f>OVYLD1_!BS23*VLOOKUP(OVYLD2_!BS$4,'[1]INTERNAL PARAMETERS-1'!$B$5:$J$44,5,FALSE)*VLOOKUP(OVYLD2_!BS$4,'[1]INTERNAL PARAMETERS-1'!$B$5:$J$44,6,FALSE)*VLOOKUP(OVYLD2_!BS$4,'[1]INTERNAL PARAMETERS-1'!$B$5:$J$44,3,FALSE) + OVYLD1_!BS23*(1-VLOOKUP(OVYLD2_!BS$4,'[1]INTERNAL PARAMETERS-1'!$B$5:$J$44,5,FALSE))*VLOOKUP(OVYLD2_!BS$4,'[1]INTERNAL PARAMETERS-1'!$B$5:$J$44,8,FALSE)*VLOOKUP(OVYLD2_!BS$4,'[1]INTERNAL PARAMETERS-1'!$B$5:$J$44,3,FALSE)</f>
        <v>1.6694185420738678E-4</v>
      </c>
      <c r="BT23" s="44">
        <f>OVYLD1_!BT23*VLOOKUP(OVYLD2_!BT$4,'[1]INTERNAL PARAMETERS-1'!$B$5:$J$44,5,FALSE)*VLOOKUP(OVYLD2_!BT$4,'[1]INTERNAL PARAMETERS-1'!$B$5:$J$44,6,FALSE)*VLOOKUP(OVYLD2_!BT$4,'[1]INTERNAL PARAMETERS-1'!$B$5:$J$44,3,FALSE) + OVYLD1_!BT23*(1-VLOOKUP(OVYLD2_!BT$4,'[1]INTERNAL PARAMETERS-1'!$B$5:$J$44,5,FALSE))*VLOOKUP(OVYLD2_!BT$4,'[1]INTERNAL PARAMETERS-1'!$B$5:$J$44,8,FALSE)*VLOOKUP(OVYLD2_!BT$4,'[1]INTERNAL PARAMETERS-1'!$B$5:$J$44,3,FALSE)</f>
        <v>0</v>
      </c>
      <c r="BU23" s="44">
        <f>OVYLD1_!BU23*VLOOKUP(OVYLD2_!BU$4,'[1]INTERNAL PARAMETERS-1'!$B$5:$J$44,5,FALSE)*VLOOKUP(OVYLD2_!BU$4,'[1]INTERNAL PARAMETERS-1'!$B$5:$J$44,6,FALSE)*VLOOKUP(OVYLD2_!BU$4,'[1]INTERNAL PARAMETERS-1'!$B$5:$J$44,3,FALSE) + OVYLD1_!BU23*(1-VLOOKUP(OVYLD2_!BU$4,'[1]INTERNAL PARAMETERS-1'!$B$5:$J$44,5,FALSE))*VLOOKUP(OVYLD2_!BU$4,'[1]INTERNAL PARAMETERS-1'!$B$5:$J$44,8,FALSE)*VLOOKUP(OVYLD2_!BU$4,'[1]INTERNAL PARAMETERS-1'!$B$5:$J$44,3,FALSE)</f>
        <v>0</v>
      </c>
      <c r="BV23" s="44">
        <f>OVYLD1_!BV23*VLOOKUP(OVYLD2_!BV$4,'[1]INTERNAL PARAMETERS-1'!$B$5:$J$44,5,FALSE)*VLOOKUP(OVYLD2_!BV$4,'[1]INTERNAL PARAMETERS-1'!$B$5:$J$44,6,FALSE)*VLOOKUP(OVYLD2_!BV$4,'[1]INTERNAL PARAMETERS-1'!$B$5:$J$44,3,FALSE) + OVYLD1_!BV23*(1-VLOOKUP(OVYLD2_!BV$4,'[1]INTERNAL PARAMETERS-1'!$B$5:$J$44,5,FALSE))*VLOOKUP(OVYLD2_!BV$4,'[1]INTERNAL PARAMETERS-1'!$B$5:$J$44,8,FALSE)*VLOOKUP(OVYLD2_!BV$4,'[1]INTERNAL PARAMETERS-1'!$B$5:$J$44,3,FALSE)</f>
        <v>0</v>
      </c>
      <c r="BW23" s="44">
        <f>OVYLD1_!BW23*VLOOKUP(OVYLD2_!BW$4,'[1]INTERNAL PARAMETERS-1'!$B$5:$J$44,5,FALSE)*VLOOKUP(OVYLD2_!BW$4,'[1]INTERNAL PARAMETERS-1'!$B$5:$J$44,6,FALSE)*VLOOKUP(OVYLD2_!BW$4,'[1]INTERNAL PARAMETERS-1'!$B$5:$J$44,3,FALSE) + OVYLD1_!BW23*(1-VLOOKUP(OVYLD2_!BW$4,'[1]INTERNAL PARAMETERS-1'!$B$5:$J$44,5,FALSE))*VLOOKUP(OVYLD2_!BW$4,'[1]INTERNAL PARAMETERS-1'!$B$5:$J$44,8,FALSE)*VLOOKUP(OVYLD2_!BW$4,'[1]INTERNAL PARAMETERS-1'!$B$5:$J$44,3,FALSE)</f>
        <v>0</v>
      </c>
      <c r="BX23" s="44">
        <f>OVYLD1_!BX23*VLOOKUP(OVYLD2_!BX$4,'[1]INTERNAL PARAMETERS-1'!$B$5:$J$44,5,FALSE)*VLOOKUP(OVYLD2_!BX$4,'[1]INTERNAL PARAMETERS-1'!$B$5:$J$44,6,FALSE)*VLOOKUP(OVYLD2_!BX$4,'[1]INTERNAL PARAMETERS-1'!$B$5:$J$44,3,FALSE) + OVYLD1_!BX23*(1-VLOOKUP(OVYLD2_!BX$4,'[1]INTERNAL PARAMETERS-1'!$B$5:$J$44,5,FALSE))*VLOOKUP(OVYLD2_!BX$4,'[1]INTERNAL PARAMETERS-1'!$B$5:$J$44,8,FALSE)*VLOOKUP(OVYLD2_!BX$4,'[1]INTERNAL PARAMETERS-1'!$B$5:$J$44,3,FALSE)</f>
        <v>0</v>
      </c>
      <c r="BY23" s="44">
        <f>OVYLD1_!BY23*VLOOKUP(OVYLD2_!BY$4,'[1]INTERNAL PARAMETERS-1'!$B$5:$J$44,5,FALSE)*VLOOKUP(OVYLD2_!BY$4,'[1]INTERNAL PARAMETERS-1'!$B$5:$J$44,6,FALSE)*VLOOKUP(OVYLD2_!BY$4,'[1]INTERNAL PARAMETERS-1'!$B$5:$J$44,3,FALSE) + OVYLD1_!BY23*(1-VLOOKUP(OVYLD2_!BY$4,'[1]INTERNAL PARAMETERS-1'!$B$5:$J$44,5,FALSE))*VLOOKUP(OVYLD2_!BY$4,'[1]INTERNAL PARAMETERS-1'!$B$5:$J$44,8,FALSE)*VLOOKUP(OVYLD2_!BY$4,'[1]INTERNAL PARAMETERS-1'!$B$5:$J$44,3,FALSE)</f>
        <v>0</v>
      </c>
      <c r="BZ23" s="44">
        <f>OVYLD1_!BZ23*VLOOKUP(OVYLD2_!BZ$4,'[1]INTERNAL PARAMETERS-1'!$B$5:$J$44,5,FALSE)*VLOOKUP(OVYLD2_!BZ$4,'[1]INTERNAL PARAMETERS-1'!$B$5:$J$44,6,FALSE)*VLOOKUP(OVYLD2_!BZ$4,'[1]INTERNAL PARAMETERS-1'!$B$5:$J$44,3,FALSE) + OVYLD1_!BZ23*(1-VLOOKUP(OVYLD2_!BZ$4,'[1]INTERNAL PARAMETERS-1'!$B$5:$J$44,5,FALSE))*VLOOKUP(OVYLD2_!BZ$4,'[1]INTERNAL PARAMETERS-1'!$B$5:$J$44,8,FALSE)*VLOOKUP(OVYLD2_!BZ$4,'[1]INTERNAL PARAMETERS-1'!$B$5:$J$44,3,FALSE)</f>
        <v>7.2967735909636785E-5</v>
      </c>
      <c r="CA23" s="44">
        <f>OVYLD1_!CA23*VLOOKUP(OVYLD2_!CA$4,'[1]INTERNAL PARAMETERS-1'!$B$5:$J$44,5,FALSE)*VLOOKUP(OVYLD2_!CA$4,'[1]INTERNAL PARAMETERS-1'!$B$5:$J$44,6,FALSE)*VLOOKUP(OVYLD2_!CA$4,'[1]INTERNAL PARAMETERS-1'!$B$5:$J$44,3,FALSE) + OVYLD1_!CA23*(1-VLOOKUP(OVYLD2_!CA$4,'[1]INTERNAL PARAMETERS-1'!$B$5:$J$44,5,FALSE))*VLOOKUP(OVYLD2_!CA$4,'[1]INTERNAL PARAMETERS-1'!$B$5:$J$44,8,FALSE)*VLOOKUP(OVYLD2_!CA$4,'[1]INTERNAL PARAMETERS-1'!$B$5:$J$44,3,FALSE)</f>
        <v>0</v>
      </c>
      <c r="CB23" s="44">
        <f>OVYLD1_!CB23*VLOOKUP(OVYLD2_!CB$4,'[1]INTERNAL PARAMETERS-1'!$B$5:$J$44,5,FALSE)*VLOOKUP(OVYLD2_!CB$4,'[1]INTERNAL PARAMETERS-1'!$B$5:$J$44,6,FALSE)*VLOOKUP(OVYLD2_!CB$4,'[1]INTERNAL PARAMETERS-1'!$B$5:$J$44,3,FALSE) + OVYLD1_!CB23*(1-VLOOKUP(OVYLD2_!CB$4,'[1]INTERNAL PARAMETERS-1'!$B$5:$J$44,5,FALSE))*VLOOKUP(OVYLD2_!CB$4,'[1]INTERNAL PARAMETERS-1'!$B$5:$J$44,8,FALSE)*VLOOKUP(OVYLD2_!CB$4,'[1]INTERNAL PARAMETERS-1'!$B$5:$J$44,3,FALSE)</f>
        <v>0</v>
      </c>
      <c r="CC23" s="44">
        <f>OVYLD1_!CC23*VLOOKUP(OVYLD2_!CC$4,'[1]INTERNAL PARAMETERS-1'!$B$5:$J$44,5,FALSE)*VLOOKUP(OVYLD2_!CC$4,'[1]INTERNAL PARAMETERS-1'!$B$5:$J$44,6,FALSE)*VLOOKUP(OVYLD2_!CC$4,'[1]INTERNAL PARAMETERS-1'!$B$5:$J$44,3,FALSE) + OVYLD1_!CC23*(1-VLOOKUP(OVYLD2_!CC$4,'[1]INTERNAL PARAMETERS-1'!$B$5:$J$44,5,FALSE))*VLOOKUP(OVYLD2_!CC$4,'[1]INTERNAL PARAMETERS-1'!$B$5:$J$44,8,FALSE)*VLOOKUP(OVYLD2_!CC$4,'[1]INTERNAL PARAMETERS-1'!$B$5:$J$44,3,FALSE)</f>
        <v>1.6214811128940752E-4</v>
      </c>
      <c r="CD23" s="44">
        <f>OVYLD1_!CD23*VLOOKUP(OVYLD2_!CD$4,'[1]INTERNAL PARAMETERS-1'!$B$5:$J$44,5,FALSE)*VLOOKUP(OVYLD2_!CD$4,'[1]INTERNAL PARAMETERS-1'!$B$5:$J$44,6,FALSE)*VLOOKUP(OVYLD2_!CD$4,'[1]INTERNAL PARAMETERS-1'!$B$5:$J$44,3,FALSE) + OVYLD1_!CD23*(1-VLOOKUP(OVYLD2_!CD$4,'[1]INTERNAL PARAMETERS-1'!$B$5:$J$44,5,FALSE))*VLOOKUP(OVYLD2_!CD$4,'[1]INTERNAL PARAMETERS-1'!$B$5:$J$44,8,FALSE)*VLOOKUP(OVYLD2_!CD$4,'[1]INTERNAL PARAMETERS-1'!$B$5:$J$44,3,FALSE)</f>
        <v>1.3605170967466839E-3</v>
      </c>
      <c r="CE23" s="44">
        <f>OVYLD1_!CE23*VLOOKUP(OVYLD2_!CE$4,'[1]INTERNAL PARAMETERS-1'!$B$5:$J$44,5,FALSE)*VLOOKUP(OVYLD2_!CE$4,'[1]INTERNAL PARAMETERS-1'!$B$5:$J$44,6,FALSE)*VLOOKUP(OVYLD2_!CE$4,'[1]INTERNAL PARAMETERS-1'!$B$5:$J$44,3,FALSE) + OVYLD1_!CE23*(1-VLOOKUP(OVYLD2_!CE$4,'[1]INTERNAL PARAMETERS-1'!$B$5:$J$44,5,FALSE))*VLOOKUP(OVYLD2_!CE$4,'[1]INTERNAL PARAMETERS-1'!$B$5:$J$44,8,FALSE)*VLOOKUP(OVYLD2_!CE$4,'[1]INTERNAL PARAMETERS-1'!$B$5:$J$44,3,FALSE)</f>
        <v>2.5225488184539907E-3</v>
      </c>
      <c r="CF23" s="44">
        <f>OVYLD1_!CF23*VLOOKUP(OVYLD2_!CF$4,'[1]INTERNAL PARAMETERS-1'!$B$5:$J$44,5,FALSE)*VLOOKUP(OVYLD2_!CF$4,'[1]INTERNAL PARAMETERS-1'!$B$5:$J$44,6,FALSE)*VLOOKUP(OVYLD2_!CF$4,'[1]INTERNAL PARAMETERS-1'!$B$5:$J$44,3,FALSE) + OVYLD1_!CF23*(1-VLOOKUP(OVYLD2_!CF$4,'[1]INTERNAL PARAMETERS-1'!$B$5:$J$44,5,FALSE))*VLOOKUP(OVYLD2_!CF$4,'[1]INTERNAL PARAMETERS-1'!$B$5:$J$44,8,FALSE)*VLOOKUP(OVYLD2_!CF$4,'[1]INTERNAL PARAMETERS-1'!$B$5:$J$44,3,FALSE)</f>
        <v>1.2141286319812686E-2</v>
      </c>
      <c r="CG23" s="44">
        <f>OVYLD1_!CG23*VLOOKUP(OVYLD2_!CG$4,'[1]INTERNAL PARAMETERS-1'!$B$5:$J$44,5,FALSE)*VLOOKUP(OVYLD2_!CG$4,'[1]INTERNAL PARAMETERS-1'!$B$5:$J$44,6,FALSE)*VLOOKUP(OVYLD2_!CG$4,'[1]INTERNAL PARAMETERS-1'!$B$5:$J$44,3,FALSE) + OVYLD1_!CG23*(1-VLOOKUP(OVYLD2_!CG$4,'[1]INTERNAL PARAMETERS-1'!$B$5:$J$44,5,FALSE))*VLOOKUP(OVYLD2_!CG$4,'[1]INTERNAL PARAMETERS-1'!$B$5:$J$44,8,FALSE)*VLOOKUP(OVYLD2_!CG$4,'[1]INTERNAL PARAMETERS-1'!$B$5:$J$44,3,FALSE)</f>
        <v>6.7049965661012973E-5</v>
      </c>
      <c r="CH23" s="43">
        <f>OVYLD1_!CH23*VLOOKUP(OVYLD2_!CH$4,'[1]INTERNAL PARAMETERS-1'!$B$5:$J$44,5,FALSE)*VLOOKUP(OVYLD2_!CH$4,'[1]INTERNAL PARAMETERS-1'!$B$5:$J$44,6,FALSE)*VLOOKUP(OVYLD2_!CH$4,'[1]INTERNAL PARAMETERS-1'!$B$5:$J$44,3,FALSE) + OVYLD1_!CH23*(1-VLOOKUP(OVYLD2_!CH$4,'[1]INTERNAL PARAMETERS-1'!$B$5:$J$44,5,FALSE))*VLOOKUP(OVYLD2_!CH$4,'[1]INTERNAL PARAMETERS-1'!$B$5:$J$44,8,FALSE)*VLOOKUP(OVYLD2_!CH$4,'[1]INTERNAL PARAMETERS-1'!$B$5:$J$44,3,FALSE)</f>
        <v>0</v>
      </c>
      <c r="CJ23" s="45">
        <f t="shared" si="0"/>
        <v>37.537472642450382</v>
      </c>
      <c r="CK23" s="43">
        <f t="shared" si="1"/>
        <v>0.69066265686197614</v>
      </c>
    </row>
    <row r="24" spans="2:89" x14ac:dyDescent="0.5">
      <c r="B24" s="58" t="s">
        <v>5</v>
      </c>
      <c r="C24" s="57" t="s">
        <v>63</v>
      </c>
      <c r="D24" s="57" t="s">
        <v>79</v>
      </c>
      <c r="E24" s="128">
        <f>OVERALL2021!AI24</f>
        <v>282.66600000195251</v>
      </c>
      <c r="F24" s="56">
        <f>'[1]INTERNAL PARAMETERS-1'!M6</f>
        <v>78.760000000000005</v>
      </c>
      <c r="G24" s="45">
        <f>OVYLD1_!G24*VLOOKUP(OVYLD2_!G$4,'[1]INTERNAL PARAMETERS-1'!$B$5:$J$44,5,FALSE)*VLOOKUP(OVYLD2_!G$4,'[1]INTERNAL PARAMETERS-1'!$B$5:$J$44,7,FALSE)*OVYLD2_!$F24 + OVYLD1_!G24*(1-VLOOKUP(OVYLD2_!G$4,'[1]INTERNAL PARAMETERS-1'!$B$5:$J$44,5,FALSE))*VLOOKUP(OVYLD2_!G$4,'[1]INTERNAL PARAMETERS-1'!$B$5:$J$44,9,FALSE)*OVYLD2_!$F24</f>
        <v>19.99304648781003</v>
      </c>
      <c r="H24" s="44">
        <f>OVYLD1_!H24*VLOOKUP(OVYLD2_!H$4,'[1]INTERNAL PARAMETERS-1'!$B$5:$J$44,5,FALSE)*VLOOKUP(OVYLD2_!H$4,'[1]INTERNAL PARAMETERS-1'!$B$5:$J$44,7,FALSE)*OVYLD2_!$F24 + OVYLD1_!H24*(1-VLOOKUP(OVYLD2_!H$4,'[1]INTERNAL PARAMETERS-1'!$B$5:$J$44,5,FALSE))*VLOOKUP(OVYLD2_!H$4,'[1]INTERNAL PARAMETERS-1'!$B$5:$J$44,9,FALSE)*OVYLD2_!$F24</f>
        <v>0</v>
      </c>
      <c r="I24" s="44">
        <f>OVYLD1_!I24*VLOOKUP(OVYLD2_!I$4,'[1]INTERNAL PARAMETERS-1'!$B$5:$J$44,5,FALSE)*VLOOKUP(OVYLD2_!I$4,'[1]INTERNAL PARAMETERS-1'!$B$5:$J$44,7,FALSE)*OVYLD2_!$F24 + OVYLD1_!I24*(1-VLOOKUP(OVYLD2_!I$4,'[1]INTERNAL PARAMETERS-1'!$B$5:$J$44,5,FALSE))*VLOOKUP(OVYLD2_!I$4,'[1]INTERNAL PARAMETERS-1'!$B$5:$J$44,9,FALSE)*OVYLD2_!$F24</f>
        <v>51.798954147556991</v>
      </c>
      <c r="J24" s="44">
        <f>OVYLD1_!J24*VLOOKUP(OVYLD2_!J$4,'[1]INTERNAL PARAMETERS-1'!$B$5:$J$44,5,FALSE)*VLOOKUP(OVYLD2_!J$4,'[1]INTERNAL PARAMETERS-1'!$B$5:$J$44,7,FALSE)*OVYLD2_!$F24 + OVYLD1_!J24*(1-VLOOKUP(OVYLD2_!J$4,'[1]INTERNAL PARAMETERS-1'!$B$5:$J$44,5,FALSE))*VLOOKUP(OVYLD2_!J$4,'[1]INTERNAL PARAMETERS-1'!$B$5:$J$44,9,FALSE)*OVYLD2_!$F24</f>
        <v>0</v>
      </c>
      <c r="K24" s="44">
        <f>OVYLD1_!K24*VLOOKUP(OVYLD2_!K$4,'[1]INTERNAL PARAMETERS-1'!$B$5:$J$44,5,FALSE)*VLOOKUP(OVYLD2_!K$4,'[1]INTERNAL PARAMETERS-1'!$B$5:$J$44,7,FALSE)*OVYLD2_!$F24 + OVYLD1_!K24*(1-VLOOKUP(OVYLD2_!K$4,'[1]INTERNAL PARAMETERS-1'!$B$5:$J$44,5,FALSE))*VLOOKUP(OVYLD2_!K$4,'[1]INTERNAL PARAMETERS-1'!$B$5:$J$44,9,FALSE)*OVYLD2_!$F24</f>
        <v>0</v>
      </c>
      <c r="L24" s="44">
        <f>OVYLD1_!L24*VLOOKUP(OVYLD2_!L$4,'[1]INTERNAL PARAMETERS-1'!$B$5:$J$44,5,FALSE)*VLOOKUP(OVYLD2_!L$4,'[1]INTERNAL PARAMETERS-1'!$B$5:$J$44,7,FALSE)*OVYLD2_!$F24 + OVYLD1_!L24*(1-VLOOKUP(OVYLD2_!L$4,'[1]INTERNAL PARAMETERS-1'!$B$5:$J$44,5,FALSE))*VLOOKUP(OVYLD2_!L$4,'[1]INTERNAL PARAMETERS-1'!$B$5:$J$44,9,FALSE)*OVYLD2_!$F24</f>
        <v>0</v>
      </c>
      <c r="M24" s="44">
        <f>OVYLD1_!M24*VLOOKUP(OVYLD2_!M$4,'[1]INTERNAL PARAMETERS-1'!$B$5:$J$44,5,FALSE)*VLOOKUP(OVYLD2_!M$4,'[1]INTERNAL PARAMETERS-1'!$B$5:$J$44,7,FALSE)*OVYLD2_!$F24 + OVYLD1_!M24*(1-VLOOKUP(OVYLD2_!M$4,'[1]INTERNAL PARAMETERS-1'!$B$5:$J$44,5,FALSE))*VLOOKUP(OVYLD2_!M$4,'[1]INTERNAL PARAMETERS-1'!$B$5:$J$44,9,FALSE)*OVYLD2_!$F24</f>
        <v>0.39375745664354955</v>
      </c>
      <c r="N24" s="44">
        <f>OVYLD1_!N24*VLOOKUP(OVYLD2_!N$4,'[1]INTERNAL PARAMETERS-1'!$B$5:$J$44,5,FALSE)*VLOOKUP(OVYLD2_!N$4,'[1]INTERNAL PARAMETERS-1'!$B$5:$J$44,7,FALSE)*OVYLD2_!$F24 + OVYLD1_!N24*(1-VLOOKUP(OVYLD2_!N$4,'[1]INTERNAL PARAMETERS-1'!$B$5:$J$44,5,FALSE))*VLOOKUP(OVYLD2_!N$4,'[1]INTERNAL PARAMETERS-1'!$B$5:$J$44,9,FALSE)*OVYLD2_!$F24</f>
        <v>0.34914374773756779</v>
      </c>
      <c r="O24" s="44">
        <f>OVYLD1_!O24*VLOOKUP(OVYLD2_!O$4,'[1]INTERNAL PARAMETERS-1'!$B$5:$J$44,5,FALSE)*VLOOKUP(OVYLD2_!O$4,'[1]INTERNAL PARAMETERS-1'!$B$5:$J$44,7,FALSE)*OVYLD2_!$F24 + OVYLD1_!O24*(1-VLOOKUP(OVYLD2_!O$4,'[1]INTERNAL PARAMETERS-1'!$B$5:$J$44,5,FALSE))*VLOOKUP(OVYLD2_!O$4,'[1]INTERNAL PARAMETERS-1'!$B$5:$J$44,9,FALSE)*OVYLD2_!$F24</f>
        <v>0</v>
      </c>
      <c r="P24" s="44">
        <f>OVYLD1_!P24*VLOOKUP(OVYLD2_!P$4,'[1]INTERNAL PARAMETERS-1'!$B$5:$J$44,5,FALSE)*VLOOKUP(OVYLD2_!P$4,'[1]INTERNAL PARAMETERS-1'!$B$5:$J$44,7,FALSE)*OVYLD2_!$F24 + OVYLD1_!P24*(1-VLOOKUP(OVYLD2_!P$4,'[1]INTERNAL PARAMETERS-1'!$B$5:$J$44,5,FALSE))*VLOOKUP(OVYLD2_!P$4,'[1]INTERNAL PARAMETERS-1'!$B$5:$J$44,9,FALSE)*OVYLD2_!$F24</f>
        <v>0</v>
      </c>
      <c r="Q24" s="44">
        <f>OVYLD1_!Q24*VLOOKUP(OVYLD2_!Q$4,'[1]INTERNAL PARAMETERS-1'!$B$5:$J$44,5,FALSE)*VLOOKUP(OVYLD2_!Q$4,'[1]INTERNAL PARAMETERS-1'!$B$5:$J$44,7,FALSE)*OVYLD2_!$F24 + OVYLD1_!Q24*(1-VLOOKUP(OVYLD2_!Q$4,'[1]INTERNAL PARAMETERS-1'!$B$5:$J$44,5,FALSE))*VLOOKUP(OVYLD2_!Q$4,'[1]INTERNAL PARAMETERS-1'!$B$5:$J$44,9,FALSE)*OVYLD2_!$F24</f>
        <v>0</v>
      </c>
      <c r="R24" s="44">
        <f>OVYLD1_!R24*VLOOKUP(OVYLD2_!R$4,'[1]INTERNAL PARAMETERS-1'!$B$5:$J$44,5,FALSE)*VLOOKUP(OVYLD2_!R$4,'[1]INTERNAL PARAMETERS-1'!$B$5:$J$44,7,FALSE)*OVYLD2_!$F24 + OVYLD1_!R24*(1-VLOOKUP(OVYLD2_!R$4,'[1]INTERNAL PARAMETERS-1'!$B$5:$J$44,5,FALSE))*VLOOKUP(OVYLD2_!R$4,'[1]INTERNAL PARAMETERS-1'!$B$5:$J$44,9,FALSE)*OVYLD2_!$F24</f>
        <v>0.46552351279847964</v>
      </c>
      <c r="S24" s="44">
        <f>OVYLD1_!S24*VLOOKUP(OVYLD2_!S$4,'[1]INTERNAL PARAMETERS-1'!$B$5:$J$44,5,FALSE)*VLOOKUP(OVYLD2_!S$4,'[1]INTERNAL PARAMETERS-1'!$B$5:$J$44,7,FALSE)*OVYLD2_!$F24 + OVYLD1_!S24*(1-VLOOKUP(OVYLD2_!S$4,'[1]INTERNAL PARAMETERS-1'!$B$5:$J$44,5,FALSE))*VLOOKUP(OVYLD2_!S$4,'[1]INTERNAL PARAMETERS-1'!$B$5:$J$44,9,FALSE)*OVYLD2_!$F24</f>
        <v>16.322218470412476</v>
      </c>
      <c r="T24" s="44">
        <f>OVYLD1_!T24*VLOOKUP(OVYLD2_!T$4,'[1]INTERNAL PARAMETERS-1'!$B$5:$J$44,5,FALSE)*VLOOKUP(OVYLD2_!T$4,'[1]INTERNAL PARAMETERS-1'!$B$5:$J$44,7,FALSE)*OVYLD2_!$F24 + OVYLD1_!T24*(1-VLOOKUP(OVYLD2_!T$4,'[1]INTERNAL PARAMETERS-1'!$B$5:$J$44,5,FALSE))*VLOOKUP(OVYLD2_!T$4,'[1]INTERNAL PARAMETERS-1'!$B$5:$J$44,9,FALSE)*OVYLD2_!$F24</f>
        <v>2.1821748604041136</v>
      </c>
      <c r="U24" s="44">
        <f>OVYLD1_!U24*VLOOKUP(OVYLD2_!U$4,'[1]INTERNAL PARAMETERS-1'!$B$5:$J$44,5,FALSE)*VLOOKUP(OVYLD2_!U$4,'[1]INTERNAL PARAMETERS-1'!$B$5:$J$44,7,FALSE)*OVYLD2_!$F24 + OVYLD1_!U24*(1-VLOOKUP(OVYLD2_!U$4,'[1]INTERNAL PARAMETERS-1'!$B$5:$J$44,5,FALSE))*VLOOKUP(OVYLD2_!U$4,'[1]INTERNAL PARAMETERS-1'!$B$5:$J$44,9,FALSE)*OVYLD2_!$F24</f>
        <v>1.5342711396417887</v>
      </c>
      <c r="V24" s="44">
        <f>OVYLD1_!V24*VLOOKUP(OVYLD2_!V$4,'[1]INTERNAL PARAMETERS-1'!$B$5:$J$44,5,FALSE)*VLOOKUP(OVYLD2_!V$4,'[1]INTERNAL PARAMETERS-1'!$B$5:$J$44,7,FALSE)*OVYLD2_!$F24 + OVYLD1_!V24*(1-VLOOKUP(OVYLD2_!V$4,'[1]INTERNAL PARAMETERS-1'!$B$5:$J$44,5,FALSE))*VLOOKUP(OVYLD2_!V$4,'[1]INTERNAL PARAMETERS-1'!$B$5:$J$44,9,FALSE)*OVYLD2_!$F24</f>
        <v>10.793650443877372</v>
      </c>
      <c r="W24" s="44">
        <f>OVYLD1_!W24*VLOOKUP(OVYLD2_!W$4,'[1]INTERNAL PARAMETERS-1'!$B$5:$J$44,5,FALSE)*VLOOKUP(OVYLD2_!W$4,'[1]INTERNAL PARAMETERS-1'!$B$5:$J$44,7,FALSE)*OVYLD2_!$F24 + OVYLD1_!W24*(1-VLOOKUP(OVYLD2_!W$4,'[1]INTERNAL PARAMETERS-1'!$B$5:$J$44,5,FALSE))*VLOOKUP(OVYLD2_!W$4,'[1]INTERNAL PARAMETERS-1'!$B$5:$J$44,9,FALSE)*OVYLD2_!$F24</f>
        <v>0</v>
      </c>
      <c r="X24" s="44">
        <f>OVYLD1_!X24*VLOOKUP(OVYLD2_!X$4,'[1]INTERNAL PARAMETERS-1'!$B$5:$J$44,5,FALSE)*VLOOKUP(OVYLD2_!X$4,'[1]INTERNAL PARAMETERS-1'!$B$5:$J$44,7,FALSE)*OVYLD2_!$F24 + OVYLD1_!X24*(1-VLOOKUP(OVYLD2_!X$4,'[1]INTERNAL PARAMETERS-1'!$B$5:$J$44,5,FALSE))*VLOOKUP(OVYLD2_!X$4,'[1]INTERNAL PARAMETERS-1'!$B$5:$J$44,9,FALSE)*OVYLD2_!$F24</f>
        <v>0</v>
      </c>
      <c r="Y24" s="44">
        <f>OVYLD1_!Y24*VLOOKUP(OVYLD2_!Y$4,'[1]INTERNAL PARAMETERS-1'!$B$5:$J$44,5,FALSE)*VLOOKUP(OVYLD2_!Y$4,'[1]INTERNAL PARAMETERS-1'!$B$5:$J$44,7,FALSE)*OVYLD2_!$F24 + OVYLD1_!Y24*(1-VLOOKUP(OVYLD2_!Y$4,'[1]INTERNAL PARAMETERS-1'!$B$5:$J$44,5,FALSE))*VLOOKUP(OVYLD2_!Y$4,'[1]INTERNAL PARAMETERS-1'!$B$5:$J$44,9,FALSE)*OVYLD2_!$F24</f>
        <v>0</v>
      </c>
      <c r="Z24" s="44">
        <f>OVYLD1_!Z24*VLOOKUP(OVYLD2_!Z$4,'[1]INTERNAL PARAMETERS-1'!$B$5:$J$44,5,FALSE)*VLOOKUP(OVYLD2_!Z$4,'[1]INTERNAL PARAMETERS-1'!$B$5:$J$44,7,FALSE)*OVYLD2_!$F24 + OVYLD1_!Z24*(1-VLOOKUP(OVYLD2_!Z$4,'[1]INTERNAL PARAMETERS-1'!$B$5:$J$44,5,FALSE))*VLOOKUP(OVYLD2_!Z$4,'[1]INTERNAL PARAMETERS-1'!$B$5:$J$44,9,FALSE)*OVYLD2_!$F24</f>
        <v>0</v>
      </c>
      <c r="AA24" s="44">
        <f>OVYLD1_!AA24*VLOOKUP(OVYLD2_!AA$4,'[1]INTERNAL PARAMETERS-1'!$B$5:$J$44,5,FALSE)*VLOOKUP(OVYLD2_!AA$4,'[1]INTERNAL PARAMETERS-1'!$B$5:$J$44,7,FALSE)*OVYLD2_!$F24 + OVYLD1_!AA24*(1-VLOOKUP(OVYLD2_!AA$4,'[1]INTERNAL PARAMETERS-1'!$B$5:$J$44,5,FALSE))*VLOOKUP(OVYLD2_!AA$4,'[1]INTERNAL PARAMETERS-1'!$B$5:$J$44,9,FALSE)*OVYLD2_!$F24</f>
        <v>0</v>
      </c>
      <c r="AB24" s="44">
        <f>OVYLD1_!AB24*VLOOKUP(OVYLD2_!AB$4,'[1]INTERNAL PARAMETERS-1'!$B$5:$J$44,5,FALSE)*VLOOKUP(OVYLD2_!AB$4,'[1]INTERNAL PARAMETERS-1'!$B$5:$J$44,7,FALSE)*OVYLD2_!$F24 + OVYLD1_!AB24*(1-VLOOKUP(OVYLD2_!AB$4,'[1]INTERNAL PARAMETERS-1'!$B$5:$J$44,5,FALSE))*VLOOKUP(OVYLD2_!AB$4,'[1]INTERNAL PARAMETERS-1'!$B$5:$J$44,9,FALSE)*OVYLD2_!$F24</f>
        <v>0</v>
      </c>
      <c r="AC24" s="44">
        <f>OVYLD1_!AC24*VLOOKUP(OVYLD2_!AC$4,'[1]INTERNAL PARAMETERS-1'!$B$5:$J$44,5,FALSE)*VLOOKUP(OVYLD2_!AC$4,'[1]INTERNAL PARAMETERS-1'!$B$5:$J$44,7,FALSE)*OVYLD2_!$F24 + OVYLD1_!AC24*(1-VLOOKUP(OVYLD2_!AC$4,'[1]INTERNAL PARAMETERS-1'!$B$5:$J$44,5,FALSE))*VLOOKUP(OVYLD2_!AC$4,'[1]INTERNAL PARAMETERS-1'!$B$5:$J$44,9,FALSE)*OVYLD2_!$F24</f>
        <v>0</v>
      </c>
      <c r="AD24" s="44">
        <f>OVYLD1_!AD24*VLOOKUP(OVYLD2_!AD$4,'[1]INTERNAL PARAMETERS-1'!$B$5:$J$44,5,FALSE)*VLOOKUP(OVYLD2_!AD$4,'[1]INTERNAL PARAMETERS-1'!$B$5:$J$44,7,FALSE)*OVYLD2_!$F24 + OVYLD1_!AD24*(1-VLOOKUP(OVYLD2_!AD$4,'[1]INTERNAL PARAMETERS-1'!$B$5:$J$44,5,FALSE))*VLOOKUP(OVYLD2_!AD$4,'[1]INTERNAL PARAMETERS-1'!$B$5:$J$44,9,FALSE)*OVYLD2_!$F24</f>
        <v>0</v>
      </c>
      <c r="AE24" s="44">
        <f>OVYLD1_!AE24*VLOOKUP(OVYLD2_!AE$4,'[1]INTERNAL PARAMETERS-1'!$B$5:$J$44,5,FALSE)*VLOOKUP(OVYLD2_!AE$4,'[1]INTERNAL PARAMETERS-1'!$B$5:$J$44,7,FALSE)*OVYLD2_!$F24 + OVYLD1_!AE24*(1-VLOOKUP(OVYLD2_!AE$4,'[1]INTERNAL PARAMETERS-1'!$B$5:$J$44,5,FALSE))*VLOOKUP(OVYLD2_!AE$4,'[1]INTERNAL PARAMETERS-1'!$B$5:$J$44,9,FALSE)*OVYLD2_!$F24</f>
        <v>0</v>
      </c>
      <c r="AF24" s="44">
        <f>OVYLD1_!AF24*VLOOKUP(OVYLD2_!AF$4,'[1]INTERNAL PARAMETERS-1'!$B$5:$J$44,5,FALSE)*VLOOKUP(OVYLD2_!AF$4,'[1]INTERNAL PARAMETERS-1'!$B$5:$J$44,7,FALSE)*OVYLD2_!$F24 + OVYLD1_!AF24*(1-VLOOKUP(OVYLD2_!AF$4,'[1]INTERNAL PARAMETERS-1'!$B$5:$J$44,5,FALSE))*VLOOKUP(OVYLD2_!AF$4,'[1]INTERNAL PARAMETERS-1'!$B$5:$J$44,9,FALSE)*OVYLD2_!$F24</f>
        <v>0.18910445627117825</v>
      </c>
      <c r="AG24" s="44">
        <f>OVYLD1_!AG24*VLOOKUP(OVYLD2_!AG$4,'[1]INTERNAL PARAMETERS-1'!$B$5:$J$44,5,FALSE)*VLOOKUP(OVYLD2_!AG$4,'[1]INTERNAL PARAMETERS-1'!$B$5:$J$44,7,FALSE)*OVYLD2_!$F24 + OVYLD1_!AG24*(1-VLOOKUP(OVYLD2_!AG$4,'[1]INTERNAL PARAMETERS-1'!$B$5:$J$44,5,FALSE))*VLOOKUP(OVYLD2_!AG$4,'[1]INTERNAL PARAMETERS-1'!$B$5:$J$44,9,FALSE)*OVYLD2_!$F24</f>
        <v>0</v>
      </c>
      <c r="AH24" s="44">
        <f>OVYLD1_!AH24*VLOOKUP(OVYLD2_!AH$4,'[1]INTERNAL PARAMETERS-1'!$B$5:$J$44,5,FALSE)*VLOOKUP(OVYLD2_!AH$4,'[1]INTERNAL PARAMETERS-1'!$B$5:$J$44,7,FALSE)*OVYLD2_!$F24 + OVYLD1_!AH24*(1-VLOOKUP(OVYLD2_!AH$4,'[1]INTERNAL PARAMETERS-1'!$B$5:$J$44,5,FALSE))*VLOOKUP(OVYLD2_!AH$4,'[1]INTERNAL PARAMETERS-1'!$B$5:$J$44,9,FALSE)*OVYLD2_!$F24</f>
        <v>5.333715433289643E-2</v>
      </c>
      <c r="AI24" s="44">
        <f>OVYLD1_!AI24*VLOOKUP(OVYLD2_!AI$4,'[1]INTERNAL PARAMETERS-1'!$B$5:$J$44,5,FALSE)*VLOOKUP(OVYLD2_!AI$4,'[1]INTERNAL PARAMETERS-1'!$B$5:$J$44,7,FALSE)*OVYLD2_!$F24 + OVYLD1_!AI24*(1-VLOOKUP(OVYLD2_!AI$4,'[1]INTERNAL PARAMETERS-1'!$B$5:$J$44,5,FALSE))*VLOOKUP(OVYLD2_!AI$4,'[1]INTERNAL PARAMETERS-1'!$B$5:$J$44,9,FALSE)*OVYLD2_!$F24</f>
        <v>0.14547609774952489</v>
      </c>
      <c r="AJ24" s="44">
        <f>OVYLD1_!AJ24*VLOOKUP(OVYLD2_!AJ$4,'[1]INTERNAL PARAMETERS-1'!$B$5:$J$44,5,FALSE)*VLOOKUP(OVYLD2_!AJ$4,'[1]INTERNAL PARAMETERS-1'!$B$5:$J$44,7,FALSE)*OVYLD2_!$F24 + OVYLD1_!AJ24*(1-VLOOKUP(OVYLD2_!AJ$4,'[1]INTERNAL PARAMETERS-1'!$B$5:$J$44,5,FALSE))*VLOOKUP(OVYLD2_!AJ$4,'[1]INTERNAL PARAMETERS-1'!$B$5:$J$44,9,FALSE)*OVYLD2_!$F24</f>
        <v>0.18910445627117825</v>
      </c>
      <c r="AK24" s="44">
        <f>OVYLD1_!AK24*VLOOKUP(OVYLD2_!AK$4,'[1]INTERNAL PARAMETERS-1'!$B$5:$J$44,5,FALSE)*VLOOKUP(OVYLD2_!AK$4,'[1]INTERNAL PARAMETERS-1'!$B$5:$J$44,7,FALSE)*OVYLD2_!$F24 + OVYLD1_!AK24*(1-VLOOKUP(OVYLD2_!AK$4,'[1]INTERNAL PARAMETERS-1'!$B$5:$J$44,5,FALSE))*VLOOKUP(OVYLD2_!AK$4,'[1]INTERNAL PARAMETERS-1'!$B$5:$J$44,9,FALSE)*OVYLD2_!$F24</f>
        <v>0</v>
      </c>
      <c r="AL24" s="44">
        <f>OVYLD1_!AL24*VLOOKUP(OVYLD2_!AL$4,'[1]INTERNAL PARAMETERS-1'!$B$5:$J$44,5,FALSE)*VLOOKUP(OVYLD2_!AL$4,'[1]INTERNAL PARAMETERS-1'!$B$5:$J$44,7,FALSE)*OVYLD2_!$F24 + OVYLD1_!AL24*(1-VLOOKUP(OVYLD2_!AL$4,'[1]INTERNAL PARAMETERS-1'!$B$5:$J$44,5,FALSE))*VLOOKUP(OVYLD2_!AL$4,'[1]INTERNAL PARAMETERS-1'!$B$5:$J$44,9,FALSE)*OVYLD2_!$F24</f>
        <v>0</v>
      </c>
      <c r="AM24" s="44">
        <f>OVYLD1_!AM24*VLOOKUP(OVYLD2_!AM$4,'[1]INTERNAL PARAMETERS-1'!$B$5:$J$44,5,FALSE)*VLOOKUP(OVYLD2_!AM$4,'[1]INTERNAL PARAMETERS-1'!$B$5:$J$44,7,FALSE)*OVYLD2_!$F24 + OVYLD1_!AM24*(1-VLOOKUP(OVYLD2_!AM$4,'[1]INTERNAL PARAMETERS-1'!$B$5:$J$44,5,FALSE))*VLOOKUP(OVYLD2_!AM$4,'[1]INTERNAL PARAMETERS-1'!$B$5:$J$44,9,FALSE)*OVYLD2_!$F24</f>
        <v>0</v>
      </c>
      <c r="AN24" s="44">
        <f>OVYLD1_!AN24*VLOOKUP(OVYLD2_!AN$4,'[1]INTERNAL PARAMETERS-1'!$B$5:$J$44,5,FALSE)*VLOOKUP(OVYLD2_!AN$4,'[1]INTERNAL PARAMETERS-1'!$B$5:$J$44,7,FALSE)*OVYLD2_!$F24 + OVYLD1_!AN24*(1-VLOOKUP(OVYLD2_!AN$4,'[1]INTERNAL PARAMETERS-1'!$B$5:$J$44,5,FALSE))*VLOOKUP(OVYLD2_!AN$4,'[1]INTERNAL PARAMETERS-1'!$B$5:$J$44,9,FALSE)*OVYLD2_!$F24</f>
        <v>0</v>
      </c>
      <c r="AO24" s="44">
        <f>OVYLD1_!AO24*VLOOKUP(OVYLD2_!AO$4,'[1]INTERNAL PARAMETERS-1'!$B$5:$J$44,5,FALSE)*VLOOKUP(OVYLD2_!AO$4,'[1]INTERNAL PARAMETERS-1'!$B$5:$J$44,7,FALSE)*OVYLD2_!$F24 + OVYLD1_!AO24*(1-VLOOKUP(OVYLD2_!AO$4,'[1]INTERNAL PARAMETERS-1'!$B$5:$J$44,5,FALSE))*VLOOKUP(OVYLD2_!AO$4,'[1]INTERNAL PARAMETERS-1'!$B$5:$J$44,9,FALSE)*OVYLD2_!$F24</f>
        <v>0</v>
      </c>
      <c r="AP24" s="44">
        <f>OVYLD1_!AP24*VLOOKUP(OVYLD2_!AP$4,'[1]INTERNAL PARAMETERS-1'!$B$5:$J$44,5,FALSE)*VLOOKUP(OVYLD2_!AP$4,'[1]INTERNAL PARAMETERS-1'!$B$5:$J$44,7,FALSE)*OVYLD2_!$F24 + OVYLD1_!AP24*(1-VLOOKUP(OVYLD2_!AP$4,'[1]INTERNAL PARAMETERS-1'!$B$5:$J$44,5,FALSE))*VLOOKUP(OVYLD2_!AP$4,'[1]INTERNAL PARAMETERS-1'!$B$5:$J$44,9,FALSE)*OVYLD2_!$F24</f>
        <v>0</v>
      </c>
      <c r="AQ24" s="44">
        <f>OVYLD1_!AQ24*VLOOKUP(OVYLD2_!AQ$4,'[1]INTERNAL PARAMETERS-1'!$B$5:$J$44,5,FALSE)*VLOOKUP(OVYLD2_!AQ$4,'[1]INTERNAL PARAMETERS-1'!$B$5:$J$44,7,FALSE)*OVYLD2_!$F24 + OVYLD1_!AQ24*(1-VLOOKUP(OVYLD2_!AQ$4,'[1]INTERNAL PARAMETERS-1'!$B$5:$J$44,5,FALSE))*VLOOKUP(OVYLD2_!AQ$4,'[1]INTERNAL PARAMETERS-1'!$B$5:$J$44,9,FALSE)*OVYLD2_!$F24</f>
        <v>0</v>
      </c>
      <c r="AR24" s="44">
        <f>OVYLD1_!AR24*VLOOKUP(OVYLD2_!AR$4,'[1]INTERNAL PARAMETERS-1'!$B$5:$J$44,5,FALSE)*VLOOKUP(OVYLD2_!AR$4,'[1]INTERNAL PARAMETERS-1'!$B$5:$J$44,7,FALSE)*OVYLD2_!$F24 + OVYLD1_!AR24*(1-VLOOKUP(OVYLD2_!AR$4,'[1]INTERNAL PARAMETERS-1'!$B$5:$J$44,5,FALSE))*VLOOKUP(OVYLD2_!AR$4,'[1]INTERNAL PARAMETERS-1'!$B$5:$J$44,9,FALSE)*OVYLD2_!$F24</f>
        <v>0</v>
      </c>
      <c r="AS24" s="44">
        <f>OVYLD1_!AS24*VLOOKUP(OVYLD2_!AS$4,'[1]INTERNAL PARAMETERS-1'!$B$5:$J$44,5,FALSE)*VLOOKUP(OVYLD2_!AS$4,'[1]INTERNAL PARAMETERS-1'!$B$5:$J$44,7,FALSE)*OVYLD2_!$F24 + OVYLD1_!AS24*(1-VLOOKUP(OVYLD2_!AS$4,'[1]INTERNAL PARAMETERS-1'!$B$5:$J$44,5,FALSE))*VLOOKUP(OVYLD2_!AS$4,'[1]INTERNAL PARAMETERS-1'!$B$5:$J$44,9,FALSE)*OVYLD2_!$F24</f>
        <v>0</v>
      </c>
      <c r="AT24" s="43">
        <f>OVYLD1_!AT24*VLOOKUP(OVYLD2_!AT$4,'[1]INTERNAL PARAMETERS-1'!$B$5:$J$44,5,FALSE)*VLOOKUP(OVYLD2_!AT$4,'[1]INTERNAL PARAMETERS-1'!$B$5:$J$44,7,FALSE)*OVYLD2_!$F24 + OVYLD1_!AT24*(1-VLOOKUP(OVYLD2_!AT$4,'[1]INTERNAL PARAMETERS-1'!$B$5:$J$44,5,FALSE))*VLOOKUP(OVYLD2_!AT$4,'[1]INTERNAL PARAMETERS-1'!$B$5:$J$44,9,FALSE)*OVYLD2_!$F24</f>
        <v>0</v>
      </c>
      <c r="AU24" s="45">
        <f>OVYLD1_!AU24*VLOOKUP(OVYLD2_!AU$4,'[1]INTERNAL PARAMETERS-1'!$B$5:$J$44,5,FALSE)*VLOOKUP(OVYLD2_!AU$4,'[1]INTERNAL PARAMETERS-1'!$B$5:$J$44,6,FALSE)*VLOOKUP(OVYLD2_!AU$4,'[1]INTERNAL PARAMETERS-1'!$B$5:$J$44,3,FALSE) + OVYLD1_!AU24*(1-VLOOKUP(OVYLD2_!AU$4,'[1]INTERNAL PARAMETERS-1'!$B$5:$J$44,5,FALSE))*VLOOKUP(OVYLD2_!AU$4,'[1]INTERNAL PARAMETERS-1'!$B$5:$J$44,8,FALSE)*VLOOKUP(OVYLD2_!AU$4,'[1]INTERNAL PARAMETERS-1'!$B$5:$J$44,3,FALSE)</f>
        <v>0</v>
      </c>
      <c r="AV24" s="44">
        <f>OVYLD1_!AV24*VLOOKUP(OVYLD2_!AV$4,'[1]INTERNAL PARAMETERS-1'!$B$5:$J$44,5,FALSE)*VLOOKUP(OVYLD2_!AV$4,'[1]INTERNAL PARAMETERS-1'!$B$5:$J$44,6,FALSE)*VLOOKUP(OVYLD2_!AV$4,'[1]INTERNAL PARAMETERS-1'!$B$5:$J$44,3,FALSE) + OVYLD1_!AV24*(1-VLOOKUP(OVYLD2_!AV$4,'[1]INTERNAL PARAMETERS-1'!$B$5:$J$44,5,FALSE))*VLOOKUP(OVYLD2_!AV$4,'[1]INTERNAL PARAMETERS-1'!$B$5:$J$44,8,FALSE)*VLOOKUP(OVYLD2_!AV$4,'[1]INTERNAL PARAMETERS-1'!$B$5:$J$44,3,FALSE)</f>
        <v>0</v>
      </c>
      <c r="AW24" s="44">
        <f>OVYLD1_!AW24*VLOOKUP(OVYLD2_!AW$4,'[1]INTERNAL PARAMETERS-1'!$B$5:$J$44,5,FALSE)*VLOOKUP(OVYLD2_!AW$4,'[1]INTERNAL PARAMETERS-1'!$B$5:$J$44,6,FALSE)*VLOOKUP(OVYLD2_!AW$4,'[1]INTERNAL PARAMETERS-1'!$B$5:$J$44,3,FALSE) + OVYLD1_!AW24*(1-VLOOKUP(OVYLD2_!AW$4,'[1]INTERNAL PARAMETERS-1'!$B$5:$J$44,5,FALSE))*VLOOKUP(OVYLD2_!AW$4,'[1]INTERNAL PARAMETERS-1'!$B$5:$J$44,8,FALSE)*VLOOKUP(OVYLD2_!AW$4,'[1]INTERNAL PARAMETERS-1'!$B$5:$J$44,3,FALSE)</f>
        <v>0.77650907894453858</v>
      </c>
      <c r="AX24" s="44">
        <f>OVYLD1_!AX24*VLOOKUP(OVYLD2_!AX$4,'[1]INTERNAL PARAMETERS-1'!$B$5:$J$44,5,FALSE)*VLOOKUP(OVYLD2_!AX$4,'[1]INTERNAL PARAMETERS-1'!$B$5:$J$44,6,FALSE)*VLOOKUP(OVYLD2_!AX$4,'[1]INTERNAL PARAMETERS-1'!$B$5:$J$44,3,FALSE) + OVYLD1_!AX24*(1-VLOOKUP(OVYLD2_!AX$4,'[1]INTERNAL PARAMETERS-1'!$B$5:$J$44,5,FALSE))*VLOOKUP(OVYLD2_!AX$4,'[1]INTERNAL PARAMETERS-1'!$B$5:$J$44,8,FALSE)*VLOOKUP(OVYLD2_!AX$4,'[1]INTERNAL PARAMETERS-1'!$B$5:$J$44,3,FALSE)</f>
        <v>0</v>
      </c>
      <c r="AY24" s="44">
        <f>OVYLD1_!AY24*VLOOKUP(OVYLD2_!AY$4,'[1]INTERNAL PARAMETERS-1'!$B$5:$J$44,5,FALSE)*VLOOKUP(OVYLD2_!AY$4,'[1]INTERNAL PARAMETERS-1'!$B$5:$J$44,6,FALSE)*VLOOKUP(OVYLD2_!AY$4,'[1]INTERNAL PARAMETERS-1'!$B$5:$J$44,3,FALSE) + OVYLD1_!AY24*(1-VLOOKUP(OVYLD2_!AY$4,'[1]INTERNAL PARAMETERS-1'!$B$5:$J$44,5,FALSE))*VLOOKUP(OVYLD2_!AY$4,'[1]INTERNAL PARAMETERS-1'!$B$5:$J$44,8,FALSE)*VLOOKUP(OVYLD2_!AY$4,'[1]INTERNAL PARAMETERS-1'!$B$5:$J$44,3,FALSE)</f>
        <v>0</v>
      </c>
      <c r="AZ24" s="44">
        <f>OVYLD1_!AZ24*VLOOKUP(OVYLD2_!AZ$4,'[1]INTERNAL PARAMETERS-1'!$B$5:$J$44,5,FALSE)*VLOOKUP(OVYLD2_!AZ$4,'[1]INTERNAL PARAMETERS-1'!$B$5:$J$44,6,FALSE)*VLOOKUP(OVYLD2_!AZ$4,'[1]INTERNAL PARAMETERS-1'!$B$5:$J$44,3,FALSE) + OVYLD1_!AZ24*(1-VLOOKUP(OVYLD2_!AZ$4,'[1]INTERNAL PARAMETERS-1'!$B$5:$J$44,5,FALSE))*VLOOKUP(OVYLD2_!AZ$4,'[1]INTERNAL PARAMETERS-1'!$B$5:$J$44,8,FALSE)*VLOOKUP(OVYLD2_!AZ$4,'[1]INTERNAL PARAMETERS-1'!$B$5:$J$44,3,FALSE)</f>
        <v>0</v>
      </c>
      <c r="BA24" s="44">
        <f>OVYLD1_!BA24*VLOOKUP(OVYLD2_!BA$4,'[1]INTERNAL PARAMETERS-1'!$B$5:$J$44,5,FALSE)*VLOOKUP(OVYLD2_!BA$4,'[1]INTERNAL PARAMETERS-1'!$B$5:$J$44,6,FALSE)*VLOOKUP(OVYLD2_!BA$4,'[1]INTERNAL PARAMETERS-1'!$B$5:$J$44,3,FALSE) + OVYLD1_!BA24*(1-VLOOKUP(OVYLD2_!BA$4,'[1]INTERNAL PARAMETERS-1'!$B$5:$J$44,5,FALSE))*VLOOKUP(OVYLD2_!BA$4,'[1]INTERNAL PARAMETERS-1'!$B$5:$J$44,8,FALSE)*VLOOKUP(OVYLD2_!BA$4,'[1]INTERNAL PARAMETERS-1'!$B$5:$J$44,3,FALSE)</f>
        <v>5.8999502362260349E-2</v>
      </c>
      <c r="BB24" s="44">
        <f>OVYLD1_!BB24*VLOOKUP(OVYLD2_!BB$4,'[1]INTERNAL PARAMETERS-1'!$B$5:$J$44,5,FALSE)*VLOOKUP(OVYLD2_!BB$4,'[1]INTERNAL PARAMETERS-1'!$B$5:$J$44,6,FALSE)*VLOOKUP(OVYLD2_!BB$4,'[1]INTERNAL PARAMETERS-1'!$B$5:$J$44,3,FALSE) + OVYLD1_!BB24*(1-VLOOKUP(OVYLD2_!BB$4,'[1]INTERNAL PARAMETERS-1'!$B$5:$J$44,5,FALSE))*VLOOKUP(OVYLD2_!BB$4,'[1]INTERNAL PARAMETERS-1'!$B$5:$J$44,8,FALSE)*VLOOKUP(OVYLD2_!BB$4,'[1]INTERNAL PARAMETERS-1'!$B$5:$J$44,3,FALSE)</f>
        <v>0.26108690425694808</v>
      </c>
      <c r="BC24" s="44">
        <f>OVYLD1_!BC24*VLOOKUP(OVYLD2_!BC$4,'[1]INTERNAL PARAMETERS-1'!$B$5:$J$44,5,FALSE)*VLOOKUP(OVYLD2_!BC$4,'[1]INTERNAL PARAMETERS-1'!$B$5:$J$44,6,FALSE)*VLOOKUP(OVYLD2_!BC$4,'[1]INTERNAL PARAMETERS-1'!$B$5:$J$44,3,FALSE) + OVYLD1_!BC24*(1-VLOOKUP(OVYLD2_!BC$4,'[1]INTERNAL PARAMETERS-1'!$B$5:$J$44,5,FALSE))*VLOOKUP(OVYLD2_!BC$4,'[1]INTERNAL PARAMETERS-1'!$B$5:$J$44,8,FALSE)*VLOOKUP(OVYLD2_!BC$4,'[1]INTERNAL PARAMETERS-1'!$B$5:$J$44,3,FALSE)</f>
        <v>4.5313862816449356E-2</v>
      </c>
      <c r="BD24" s="44">
        <f>OVYLD1_!BD24*VLOOKUP(OVYLD2_!BD$4,'[1]INTERNAL PARAMETERS-1'!$B$5:$J$44,5,FALSE)*VLOOKUP(OVYLD2_!BD$4,'[1]INTERNAL PARAMETERS-1'!$B$5:$J$44,6,FALSE)*VLOOKUP(OVYLD2_!BD$4,'[1]INTERNAL PARAMETERS-1'!$B$5:$J$44,3,FALSE) + OVYLD1_!BD24*(1-VLOOKUP(OVYLD2_!BD$4,'[1]INTERNAL PARAMETERS-1'!$B$5:$J$44,5,FALSE))*VLOOKUP(OVYLD2_!BD$4,'[1]INTERNAL PARAMETERS-1'!$B$5:$J$44,8,FALSE)*VLOOKUP(OVYLD2_!BD$4,'[1]INTERNAL PARAMETERS-1'!$B$5:$J$44,3,FALSE)</f>
        <v>0.16872236644301269</v>
      </c>
      <c r="BE24" s="44">
        <f>OVYLD1_!BE24*VLOOKUP(OVYLD2_!BE$4,'[1]INTERNAL PARAMETERS-1'!$B$5:$J$44,5,FALSE)*VLOOKUP(OVYLD2_!BE$4,'[1]INTERNAL PARAMETERS-1'!$B$5:$J$44,6,FALSE)*VLOOKUP(OVYLD2_!BE$4,'[1]INTERNAL PARAMETERS-1'!$B$5:$J$44,3,FALSE) + OVYLD1_!BE24*(1-VLOOKUP(OVYLD2_!BE$4,'[1]INTERNAL PARAMETERS-1'!$B$5:$J$44,5,FALSE))*VLOOKUP(OVYLD2_!BE$4,'[1]INTERNAL PARAMETERS-1'!$B$5:$J$44,8,FALSE)*VLOOKUP(OVYLD2_!BE$4,'[1]INTERNAL PARAMETERS-1'!$B$5:$J$44,3,FALSE)</f>
        <v>0.11033381170990053</v>
      </c>
      <c r="BF24" s="44">
        <f>OVYLD1_!BF24*VLOOKUP(OVYLD2_!BF$4,'[1]INTERNAL PARAMETERS-1'!$B$5:$J$44,5,FALSE)*VLOOKUP(OVYLD2_!BF$4,'[1]INTERNAL PARAMETERS-1'!$B$5:$J$44,6,FALSE)*VLOOKUP(OVYLD2_!BF$4,'[1]INTERNAL PARAMETERS-1'!$B$5:$J$44,3,FALSE) + OVYLD1_!BF24*(1-VLOOKUP(OVYLD2_!BF$4,'[1]INTERNAL PARAMETERS-1'!$B$5:$J$44,5,FALSE))*VLOOKUP(OVYLD2_!BF$4,'[1]INTERNAL PARAMETERS-1'!$B$5:$J$44,8,FALSE)*VLOOKUP(OVYLD2_!BF$4,'[1]INTERNAL PARAMETERS-1'!$B$5:$J$44,3,FALSE)</f>
        <v>0</v>
      </c>
      <c r="BG24" s="44">
        <f>OVYLD1_!BG24*VLOOKUP(OVYLD2_!BG$4,'[1]INTERNAL PARAMETERS-1'!$B$5:$J$44,5,FALSE)*VLOOKUP(OVYLD2_!BG$4,'[1]INTERNAL PARAMETERS-1'!$B$5:$J$44,6,FALSE)*VLOOKUP(OVYLD2_!BG$4,'[1]INTERNAL PARAMETERS-1'!$B$5:$J$44,3,FALSE) + OVYLD1_!BG24*(1-VLOOKUP(OVYLD2_!BG$4,'[1]INTERNAL PARAMETERS-1'!$B$5:$J$44,5,FALSE))*VLOOKUP(OVYLD2_!BG$4,'[1]INTERNAL PARAMETERS-1'!$B$5:$J$44,8,FALSE)*VLOOKUP(OVYLD2_!BG$4,'[1]INTERNAL PARAMETERS-1'!$B$5:$J$44,3,FALSE)</f>
        <v>0.30907777084245075</v>
      </c>
      <c r="BH24" s="44">
        <f>OVYLD1_!BH24*VLOOKUP(OVYLD2_!BH$4,'[1]INTERNAL PARAMETERS-1'!$B$5:$J$44,5,FALSE)*VLOOKUP(OVYLD2_!BH$4,'[1]INTERNAL PARAMETERS-1'!$B$5:$J$44,6,FALSE)*VLOOKUP(OVYLD2_!BH$4,'[1]INTERNAL PARAMETERS-1'!$B$5:$J$44,3,FALSE) + OVYLD1_!BH24*(1-VLOOKUP(OVYLD2_!BH$4,'[1]INTERNAL PARAMETERS-1'!$B$5:$J$44,5,FALSE))*VLOOKUP(OVYLD2_!BH$4,'[1]INTERNAL PARAMETERS-1'!$B$5:$J$44,8,FALSE)*VLOOKUP(OVYLD2_!BH$4,'[1]INTERNAL PARAMETERS-1'!$B$5:$J$44,3,FALSE)</f>
        <v>8.6021432536216352E-4</v>
      </c>
      <c r="BI24" s="44">
        <f>OVYLD1_!BI24*VLOOKUP(OVYLD2_!BI$4,'[1]INTERNAL PARAMETERS-1'!$B$5:$J$44,5,FALSE)*VLOOKUP(OVYLD2_!BI$4,'[1]INTERNAL PARAMETERS-1'!$B$5:$J$44,6,FALSE)*VLOOKUP(OVYLD2_!BI$4,'[1]INTERNAL PARAMETERS-1'!$B$5:$J$44,3,FALSE) + OVYLD1_!BI24*(1-VLOOKUP(OVYLD2_!BI$4,'[1]INTERNAL PARAMETERS-1'!$B$5:$J$44,5,FALSE))*VLOOKUP(OVYLD2_!BI$4,'[1]INTERNAL PARAMETERS-1'!$B$5:$J$44,8,FALSE)*VLOOKUP(OVYLD2_!BI$4,'[1]INTERNAL PARAMETERS-1'!$B$5:$J$44,3,FALSE)</f>
        <v>0</v>
      </c>
      <c r="BJ24" s="44">
        <f>OVYLD1_!BJ24*VLOOKUP(OVYLD2_!BJ$4,'[1]INTERNAL PARAMETERS-1'!$B$5:$J$44,5,FALSE)*VLOOKUP(OVYLD2_!BJ$4,'[1]INTERNAL PARAMETERS-1'!$B$5:$J$44,6,FALSE)*VLOOKUP(OVYLD2_!BJ$4,'[1]INTERNAL PARAMETERS-1'!$B$5:$J$44,3,FALSE) + OVYLD1_!BJ24*(1-VLOOKUP(OVYLD2_!BJ$4,'[1]INTERNAL PARAMETERS-1'!$B$5:$J$44,5,FALSE))*VLOOKUP(OVYLD2_!BJ$4,'[1]INTERNAL PARAMETERS-1'!$B$5:$J$44,8,FALSE)*VLOOKUP(OVYLD2_!BJ$4,'[1]INTERNAL PARAMETERS-1'!$B$5:$J$44,3,FALSE)</f>
        <v>8.2921030528179909E-2</v>
      </c>
      <c r="BK24" s="44">
        <f>OVYLD1_!BK24*VLOOKUP(OVYLD2_!BK$4,'[1]INTERNAL PARAMETERS-1'!$B$5:$J$44,5,FALSE)*VLOOKUP(OVYLD2_!BK$4,'[1]INTERNAL PARAMETERS-1'!$B$5:$J$44,6,FALSE)*VLOOKUP(OVYLD2_!BK$4,'[1]INTERNAL PARAMETERS-1'!$B$5:$J$44,3,FALSE) + OVYLD1_!BK24*(1-VLOOKUP(OVYLD2_!BK$4,'[1]INTERNAL PARAMETERS-1'!$B$5:$J$44,5,FALSE))*VLOOKUP(OVYLD2_!BK$4,'[1]INTERNAL PARAMETERS-1'!$B$5:$J$44,8,FALSE)*VLOOKUP(OVYLD2_!BK$4,'[1]INTERNAL PARAMETERS-1'!$B$5:$J$44,3,FALSE)</f>
        <v>4.9050268768857916E-2</v>
      </c>
      <c r="BL24" s="44">
        <f>OVYLD1_!BL24*VLOOKUP(OVYLD2_!BL$4,'[1]INTERNAL PARAMETERS-1'!$B$5:$J$44,5,FALSE)*VLOOKUP(OVYLD2_!BL$4,'[1]INTERNAL PARAMETERS-1'!$B$5:$J$44,6,FALSE)*VLOOKUP(OVYLD2_!BL$4,'[1]INTERNAL PARAMETERS-1'!$B$5:$J$44,3,FALSE) + OVYLD1_!BL24*(1-VLOOKUP(OVYLD2_!BL$4,'[1]INTERNAL PARAMETERS-1'!$B$5:$J$44,5,FALSE))*VLOOKUP(OVYLD2_!BL$4,'[1]INTERNAL PARAMETERS-1'!$B$5:$J$44,8,FALSE)*VLOOKUP(OVYLD2_!BL$4,'[1]INTERNAL PARAMETERS-1'!$B$5:$J$44,3,FALSE)</f>
        <v>1.6222526312652506E-2</v>
      </c>
      <c r="BM24" s="44">
        <f>OVYLD1_!BM24*VLOOKUP(OVYLD2_!BM$4,'[1]INTERNAL PARAMETERS-1'!$B$5:$J$44,5,FALSE)*VLOOKUP(OVYLD2_!BM$4,'[1]INTERNAL PARAMETERS-1'!$B$5:$J$44,6,FALSE)*VLOOKUP(OVYLD2_!BM$4,'[1]INTERNAL PARAMETERS-1'!$B$5:$J$44,3,FALSE) + OVYLD1_!BM24*(1-VLOOKUP(OVYLD2_!BM$4,'[1]INTERNAL PARAMETERS-1'!$B$5:$J$44,5,FALSE))*VLOOKUP(OVYLD2_!BM$4,'[1]INTERNAL PARAMETERS-1'!$B$5:$J$44,8,FALSE)*VLOOKUP(OVYLD2_!BM$4,'[1]INTERNAL PARAMETERS-1'!$B$5:$J$44,3,FALSE)</f>
        <v>1.4583364636092519E-3</v>
      </c>
      <c r="BN24" s="44">
        <f>OVYLD1_!BN24*VLOOKUP(OVYLD2_!BN$4,'[1]INTERNAL PARAMETERS-1'!$B$5:$J$44,5,FALSE)*VLOOKUP(OVYLD2_!BN$4,'[1]INTERNAL PARAMETERS-1'!$B$5:$J$44,6,FALSE)*VLOOKUP(OVYLD2_!BN$4,'[1]INTERNAL PARAMETERS-1'!$B$5:$J$44,3,FALSE) + OVYLD1_!BN24*(1-VLOOKUP(OVYLD2_!BN$4,'[1]INTERNAL PARAMETERS-1'!$B$5:$J$44,5,FALSE))*VLOOKUP(OVYLD2_!BN$4,'[1]INTERNAL PARAMETERS-1'!$B$5:$J$44,8,FALSE)*VLOOKUP(OVYLD2_!BN$4,'[1]INTERNAL PARAMETERS-1'!$B$5:$J$44,3,FALSE)</f>
        <v>0.11707751721730975</v>
      </c>
      <c r="BO24" s="44">
        <f>OVYLD1_!BO24*VLOOKUP(OVYLD2_!BO$4,'[1]INTERNAL PARAMETERS-1'!$B$5:$J$44,5,FALSE)*VLOOKUP(OVYLD2_!BO$4,'[1]INTERNAL PARAMETERS-1'!$B$5:$J$44,6,FALSE)*VLOOKUP(OVYLD2_!BO$4,'[1]INTERNAL PARAMETERS-1'!$B$5:$J$44,3,FALSE) + OVYLD1_!BO24*(1-VLOOKUP(OVYLD2_!BO$4,'[1]INTERNAL PARAMETERS-1'!$B$5:$J$44,5,FALSE))*VLOOKUP(OVYLD2_!BO$4,'[1]INTERNAL PARAMETERS-1'!$B$5:$J$44,8,FALSE)*VLOOKUP(OVYLD2_!BO$4,'[1]INTERNAL PARAMETERS-1'!$B$5:$J$44,3,FALSE)</f>
        <v>9.1533325585118522E-2</v>
      </c>
      <c r="BP24" s="44">
        <f>OVYLD1_!BP24*VLOOKUP(OVYLD2_!BP$4,'[1]INTERNAL PARAMETERS-1'!$B$5:$J$44,5,FALSE)*VLOOKUP(OVYLD2_!BP$4,'[1]INTERNAL PARAMETERS-1'!$B$5:$J$44,6,FALSE)*VLOOKUP(OVYLD2_!BP$4,'[1]INTERNAL PARAMETERS-1'!$B$5:$J$44,3,FALSE) + OVYLD1_!BP24*(1-VLOOKUP(OVYLD2_!BP$4,'[1]INTERNAL PARAMETERS-1'!$B$5:$J$44,5,FALSE))*VLOOKUP(OVYLD2_!BP$4,'[1]INTERNAL PARAMETERS-1'!$B$5:$J$44,8,FALSE)*VLOOKUP(OVYLD2_!BP$4,'[1]INTERNAL PARAMETERS-1'!$B$5:$J$44,3,FALSE)</f>
        <v>1.9343246480462151E-3</v>
      </c>
      <c r="BQ24" s="44">
        <f>OVYLD1_!BQ24*VLOOKUP(OVYLD2_!BQ$4,'[1]INTERNAL PARAMETERS-1'!$B$5:$J$44,5,FALSE)*VLOOKUP(OVYLD2_!BQ$4,'[1]INTERNAL PARAMETERS-1'!$B$5:$J$44,6,FALSE)*VLOOKUP(OVYLD2_!BQ$4,'[1]INTERNAL PARAMETERS-1'!$B$5:$J$44,3,FALSE) + OVYLD1_!BQ24*(1-VLOOKUP(OVYLD2_!BQ$4,'[1]INTERNAL PARAMETERS-1'!$B$5:$J$44,5,FALSE))*VLOOKUP(OVYLD2_!BQ$4,'[1]INTERNAL PARAMETERS-1'!$B$5:$J$44,8,FALSE)*VLOOKUP(OVYLD2_!BQ$4,'[1]INTERNAL PARAMETERS-1'!$B$5:$J$44,3,FALSE)</f>
        <v>0.14268473551244354</v>
      </c>
      <c r="BR24" s="44">
        <f>OVYLD1_!BR24*VLOOKUP(OVYLD2_!BR$4,'[1]INTERNAL PARAMETERS-1'!$B$5:$J$44,5,FALSE)*VLOOKUP(OVYLD2_!BR$4,'[1]INTERNAL PARAMETERS-1'!$B$5:$J$44,6,FALSE)*VLOOKUP(OVYLD2_!BR$4,'[1]INTERNAL PARAMETERS-1'!$B$5:$J$44,3,FALSE) + OVYLD1_!BR24*(1-VLOOKUP(OVYLD2_!BR$4,'[1]INTERNAL PARAMETERS-1'!$B$5:$J$44,5,FALSE))*VLOOKUP(OVYLD2_!BR$4,'[1]INTERNAL PARAMETERS-1'!$B$5:$J$44,8,FALSE)*VLOOKUP(OVYLD2_!BR$4,'[1]INTERNAL PARAMETERS-1'!$B$5:$J$44,3,FALSE)</f>
        <v>3.1358922701966098E-3</v>
      </c>
      <c r="BS24" s="44">
        <f>OVYLD1_!BS24*VLOOKUP(OVYLD2_!BS$4,'[1]INTERNAL PARAMETERS-1'!$B$5:$J$44,5,FALSE)*VLOOKUP(OVYLD2_!BS$4,'[1]INTERNAL PARAMETERS-1'!$B$5:$J$44,6,FALSE)*VLOOKUP(OVYLD2_!BS$4,'[1]INTERNAL PARAMETERS-1'!$B$5:$J$44,3,FALSE) + OVYLD1_!BS24*(1-VLOOKUP(OVYLD2_!BS$4,'[1]INTERNAL PARAMETERS-1'!$B$5:$J$44,5,FALSE))*VLOOKUP(OVYLD2_!BS$4,'[1]INTERNAL PARAMETERS-1'!$B$5:$J$44,8,FALSE)*VLOOKUP(OVYLD2_!BS$4,'[1]INTERNAL PARAMETERS-1'!$B$5:$J$44,3,FALSE)</f>
        <v>2.7644580020724834E-4</v>
      </c>
      <c r="BT24" s="44">
        <f>OVYLD1_!BT24*VLOOKUP(OVYLD2_!BT$4,'[1]INTERNAL PARAMETERS-1'!$B$5:$J$44,5,FALSE)*VLOOKUP(OVYLD2_!BT$4,'[1]INTERNAL PARAMETERS-1'!$B$5:$J$44,6,FALSE)*VLOOKUP(OVYLD2_!BT$4,'[1]INTERNAL PARAMETERS-1'!$B$5:$J$44,3,FALSE) + OVYLD1_!BT24*(1-VLOOKUP(OVYLD2_!BT$4,'[1]INTERNAL PARAMETERS-1'!$B$5:$J$44,5,FALSE))*VLOOKUP(OVYLD2_!BT$4,'[1]INTERNAL PARAMETERS-1'!$B$5:$J$44,8,FALSE)*VLOOKUP(OVYLD2_!BT$4,'[1]INTERNAL PARAMETERS-1'!$B$5:$J$44,3,FALSE)</f>
        <v>0</v>
      </c>
      <c r="BU24" s="44">
        <f>OVYLD1_!BU24*VLOOKUP(OVYLD2_!BU$4,'[1]INTERNAL PARAMETERS-1'!$B$5:$J$44,5,FALSE)*VLOOKUP(OVYLD2_!BU$4,'[1]INTERNAL PARAMETERS-1'!$B$5:$J$44,6,FALSE)*VLOOKUP(OVYLD2_!BU$4,'[1]INTERNAL PARAMETERS-1'!$B$5:$J$44,3,FALSE) + OVYLD1_!BU24*(1-VLOOKUP(OVYLD2_!BU$4,'[1]INTERNAL PARAMETERS-1'!$B$5:$J$44,5,FALSE))*VLOOKUP(OVYLD2_!BU$4,'[1]INTERNAL PARAMETERS-1'!$B$5:$J$44,8,FALSE)*VLOOKUP(OVYLD2_!BU$4,'[1]INTERNAL PARAMETERS-1'!$B$5:$J$44,3,FALSE)</f>
        <v>0</v>
      </c>
      <c r="BV24" s="44">
        <f>OVYLD1_!BV24*VLOOKUP(OVYLD2_!BV$4,'[1]INTERNAL PARAMETERS-1'!$B$5:$J$44,5,FALSE)*VLOOKUP(OVYLD2_!BV$4,'[1]INTERNAL PARAMETERS-1'!$B$5:$J$44,6,FALSE)*VLOOKUP(OVYLD2_!BV$4,'[1]INTERNAL PARAMETERS-1'!$B$5:$J$44,3,FALSE) + OVYLD1_!BV24*(1-VLOOKUP(OVYLD2_!BV$4,'[1]INTERNAL PARAMETERS-1'!$B$5:$J$44,5,FALSE))*VLOOKUP(OVYLD2_!BV$4,'[1]INTERNAL PARAMETERS-1'!$B$5:$J$44,8,FALSE)*VLOOKUP(OVYLD2_!BV$4,'[1]INTERNAL PARAMETERS-1'!$B$5:$J$44,3,FALSE)</f>
        <v>0</v>
      </c>
      <c r="BW24" s="44">
        <f>OVYLD1_!BW24*VLOOKUP(OVYLD2_!BW$4,'[1]INTERNAL PARAMETERS-1'!$B$5:$J$44,5,FALSE)*VLOOKUP(OVYLD2_!BW$4,'[1]INTERNAL PARAMETERS-1'!$B$5:$J$44,6,FALSE)*VLOOKUP(OVYLD2_!BW$4,'[1]INTERNAL PARAMETERS-1'!$B$5:$J$44,3,FALSE) + OVYLD1_!BW24*(1-VLOOKUP(OVYLD2_!BW$4,'[1]INTERNAL PARAMETERS-1'!$B$5:$J$44,5,FALSE))*VLOOKUP(OVYLD2_!BW$4,'[1]INTERNAL PARAMETERS-1'!$B$5:$J$44,8,FALSE)*VLOOKUP(OVYLD2_!BW$4,'[1]INTERNAL PARAMETERS-1'!$B$5:$J$44,3,FALSE)</f>
        <v>0</v>
      </c>
      <c r="BX24" s="44">
        <f>OVYLD1_!BX24*VLOOKUP(OVYLD2_!BX$4,'[1]INTERNAL PARAMETERS-1'!$B$5:$J$44,5,FALSE)*VLOOKUP(OVYLD2_!BX$4,'[1]INTERNAL PARAMETERS-1'!$B$5:$J$44,6,FALSE)*VLOOKUP(OVYLD2_!BX$4,'[1]INTERNAL PARAMETERS-1'!$B$5:$J$44,3,FALSE) + OVYLD1_!BX24*(1-VLOOKUP(OVYLD2_!BX$4,'[1]INTERNAL PARAMETERS-1'!$B$5:$J$44,5,FALSE))*VLOOKUP(OVYLD2_!BX$4,'[1]INTERNAL PARAMETERS-1'!$B$5:$J$44,8,FALSE)*VLOOKUP(OVYLD2_!BX$4,'[1]INTERNAL PARAMETERS-1'!$B$5:$J$44,3,FALSE)</f>
        <v>0</v>
      </c>
      <c r="BY24" s="44">
        <f>OVYLD1_!BY24*VLOOKUP(OVYLD2_!BY$4,'[1]INTERNAL PARAMETERS-1'!$B$5:$J$44,5,FALSE)*VLOOKUP(OVYLD2_!BY$4,'[1]INTERNAL PARAMETERS-1'!$B$5:$J$44,6,FALSE)*VLOOKUP(OVYLD2_!BY$4,'[1]INTERNAL PARAMETERS-1'!$B$5:$J$44,3,FALSE) + OVYLD1_!BY24*(1-VLOOKUP(OVYLD2_!BY$4,'[1]INTERNAL PARAMETERS-1'!$B$5:$J$44,5,FALSE))*VLOOKUP(OVYLD2_!BY$4,'[1]INTERNAL PARAMETERS-1'!$B$5:$J$44,8,FALSE)*VLOOKUP(OVYLD2_!BY$4,'[1]INTERNAL PARAMETERS-1'!$B$5:$J$44,3,FALSE)</f>
        <v>0</v>
      </c>
      <c r="BZ24" s="44">
        <f>OVYLD1_!BZ24*VLOOKUP(OVYLD2_!BZ$4,'[1]INTERNAL PARAMETERS-1'!$B$5:$J$44,5,FALSE)*VLOOKUP(OVYLD2_!BZ$4,'[1]INTERNAL PARAMETERS-1'!$B$5:$J$44,6,FALSE)*VLOOKUP(OVYLD2_!BZ$4,'[1]INTERNAL PARAMETERS-1'!$B$5:$J$44,3,FALSE) + OVYLD1_!BZ24*(1-VLOOKUP(OVYLD2_!BZ$4,'[1]INTERNAL PARAMETERS-1'!$B$5:$J$44,5,FALSE))*VLOOKUP(OVYLD2_!BZ$4,'[1]INTERNAL PARAMETERS-1'!$B$5:$J$44,8,FALSE)*VLOOKUP(OVYLD2_!BZ$4,'[1]INTERNAL PARAMETERS-1'!$B$5:$J$44,3,FALSE)</f>
        <v>6.7961310925479708E-5</v>
      </c>
      <c r="CA24" s="44">
        <f>OVYLD1_!CA24*VLOOKUP(OVYLD2_!CA$4,'[1]INTERNAL PARAMETERS-1'!$B$5:$J$44,5,FALSE)*VLOOKUP(OVYLD2_!CA$4,'[1]INTERNAL PARAMETERS-1'!$B$5:$J$44,6,FALSE)*VLOOKUP(OVYLD2_!CA$4,'[1]INTERNAL PARAMETERS-1'!$B$5:$J$44,3,FALSE) + OVYLD1_!CA24*(1-VLOOKUP(OVYLD2_!CA$4,'[1]INTERNAL PARAMETERS-1'!$B$5:$J$44,5,FALSE))*VLOOKUP(OVYLD2_!CA$4,'[1]INTERNAL PARAMETERS-1'!$B$5:$J$44,8,FALSE)*VLOOKUP(OVYLD2_!CA$4,'[1]INTERNAL PARAMETERS-1'!$B$5:$J$44,3,FALSE)</f>
        <v>0</v>
      </c>
      <c r="CB24" s="44">
        <f>OVYLD1_!CB24*VLOOKUP(OVYLD2_!CB$4,'[1]INTERNAL PARAMETERS-1'!$B$5:$J$44,5,FALSE)*VLOOKUP(OVYLD2_!CB$4,'[1]INTERNAL PARAMETERS-1'!$B$5:$J$44,6,FALSE)*VLOOKUP(OVYLD2_!CB$4,'[1]INTERNAL PARAMETERS-1'!$B$5:$J$44,3,FALSE) + OVYLD1_!CB24*(1-VLOOKUP(OVYLD2_!CB$4,'[1]INTERNAL PARAMETERS-1'!$B$5:$J$44,5,FALSE))*VLOOKUP(OVYLD2_!CB$4,'[1]INTERNAL PARAMETERS-1'!$B$5:$J$44,8,FALSE)*VLOOKUP(OVYLD2_!CB$4,'[1]INTERNAL PARAMETERS-1'!$B$5:$J$44,3,FALSE)</f>
        <v>0</v>
      </c>
      <c r="CC24" s="44">
        <f>OVYLD1_!CC24*VLOOKUP(OVYLD2_!CC$4,'[1]INTERNAL PARAMETERS-1'!$B$5:$J$44,5,FALSE)*VLOOKUP(OVYLD2_!CC$4,'[1]INTERNAL PARAMETERS-1'!$B$5:$J$44,6,FALSE)*VLOOKUP(OVYLD2_!CC$4,'[1]INTERNAL PARAMETERS-1'!$B$5:$J$44,3,FALSE) + OVYLD1_!CC24*(1-VLOOKUP(OVYLD2_!CC$4,'[1]INTERNAL PARAMETERS-1'!$B$5:$J$44,5,FALSE))*VLOOKUP(OVYLD2_!CC$4,'[1]INTERNAL PARAMETERS-1'!$B$5:$J$44,8,FALSE)*VLOOKUP(OVYLD2_!CC$4,'[1]INTERNAL PARAMETERS-1'!$B$5:$J$44,3,FALSE)</f>
        <v>5.4750945403910011E-4</v>
      </c>
      <c r="CD24" s="44">
        <f>OVYLD1_!CD24*VLOOKUP(OVYLD2_!CD$4,'[1]INTERNAL PARAMETERS-1'!$B$5:$J$44,5,FALSE)*VLOOKUP(OVYLD2_!CD$4,'[1]INTERNAL PARAMETERS-1'!$B$5:$J$44,6,FALSE)*VLOOKUP(OVYLD2_!CD$4,'[1]INTERNAL PARAMETERS-1'!$B$5:$J$44,3,FALSE) + OVYLD1_!CD24*(1-VLOOKUP(OVYLD2_!CD$4,'[1]INTERNAL PARAMETERS-1'!$B$5:$J$44,5,FALSE))*VLOOKUP(OVYLD2_!CD$4,'[1]INTERNAL PARAMETERS-1'!$B$5:$J$44,8,FALSE)*VLOOKUP(OVYLD2_!CD$4,'[1]INTERNAL PARAMETERS-1'!$B$5:$J$44,3,FALSE)</f>
        <v>4.8851092670234774E-3</v>
      </c>
      <c r="CE24" s="44">
        <f>OVYLD1_!CE24*VLOOKUP(OVYLD2_!CE$4,'[1]INTERNAL PARAMETERS-1'!$B$5:$J$44,5,FALSE)*VLOOKUP(OVYLD2_!CE$4,'[1]INTERNAL PARAMETERS-1'!$B$5:$J$44,6,FALSE)*VLOOKUP(OVYLD2_!CE$4,'[1]INTERNAL PARAMETERS-1'!$B$5:$J$44,3,FALSE) + OVYLD1_!CE24*(1-VLOOKUP(OVYLD2_!CE$4,'[1]INTERNAL PARAMETERS-1'!$B$5:$J$44,5,FALSE))*VLOOKUP(OVYLD2_!CE$4,'[1]INTERNAL PARAMETERS-1'!$B$5:$J$44,8,FALSE)*VLOOKUP(OVYLD2_!CE$4,'[1]INTERNAL PARAMETERS-1'!$B$5:$J$44,3,FALSE)</f>
        <v>6.6575115932793333E-3</v>
      </c>
      <c r="CF24" s="44">
        <f>OVYLD1_!CF24*VLOOKUP(OVYLD2_!CF$4,'[1]INTERNAL PARAMETERS-1'!$B$5:$J$44,5,FALSE)*VLOOKUP(OVYLD2_!CF$4,'[1]INTERNAL PARAMETERS-1'!$B$5:$J$44,6,FALSE)*VLOOKUP(OVYLD2_!CF$4,'[1]INTERNAL PARAMETERS-1'!$B$5:$J$44,3,FALSE) + OVYLD1_!CF24*(1-VLOOKUP(OVYLD2_!CF$4,'[1]INTERNAL PARAMETERS-1'!$B$5:$J$44,5,FALSE))*VLOOKUP(OVYLD2_!CF$4,'[1]INTERNAL PARAMETERS-1'!$B$5:$J$44,8,FALSE)*VLOOKUP(OVYLD2_!CF$4,'[1]INTERNAL PARAMETERS-1'!$B$5:$J$44,3,FALSE)</f>
        <v>6.5970454083499625E-3</v>
      </c>
      <c r="CG24" s="44">
        <f>OVYLD1_!CG24*VLOOKUP(OVYLD2_!CG$4,'[1]INTERNAL PARAMETERS-1'!$B$5:$J$44,5,FALSE)*VLOOKUP(OVYLD2_!CG$4,'[1]INTERNAL PARAMETERS-1'!$B$5:$J$44,6,FALSE)*VLOOKUP(OVYLD2_!CG$4,'[1]INTERNAL PARAMETERS-1'!$B$5:$J$44,3,FALSE) + OVYLD1_!CG24*(1-VLOOKUP(OVYLD2_!CG$4,'[1]INTERNAL PARAMETERS-1'!$B$5:$J$44,5,FALSE))*VLOOKUP(OVYLD2_!CG$4,'[1]INTERNAL PARAMETERS-1'!$B$5:$J$44,8,FALSE)*VLOOKUP(OVYLD2_!CG$4,'[1]INTERNAL PARAMETERS-1'!$B$5:$J$44,3,FALSE)</f>
        <v>0</v>
      </c>
      <c r="CH24" s="43">
        <f>OVYLD1_!CH24*VLOOKUP(OVYLD2_!CH$4,'[1]INTERNAL PARAMETERS-1'!$B$5:$J$44,5,FALSE)*VLOOKUP(OVYLD2_!CH$4,'[1]INTERNAL PARAMETERS-1'!$B$5:$J$44,6,FALSE)*VLOOKUP(OVYLD2_!CH$4,'[1]INTERNAL PARAMETERS-1'!$B$5:$J$44,3,FALSE) + OVYLD1_!CH24*(1-VLOOKUP(OVYLD2_!CH$4,'[1]INTERNAL PARAMETERS-1'!$B$5:$J$44,5,FALSE))*VLOOKUP(OVYLD2_!CH$4,'[1]INTERNAL PARAMETERS-1'!$B$5:$J$44,8,FALSE)*VLOOKUP(OVYLD2_!CH$4,'[1]INTERNAL PARAMETERS-1'!$B$5:$J$44,3,FALSE)</f>
        <v>0</v>
      </c>
      <c r="CJ24" s="45">
        <f t="shared" si="0"/>
        <v>104.40976243150716</v>
      </c>
      <c r="CK24" s="43">
        <f t="shared" si="1"/>
        <v>2.2559530518411619</v>
      </c>
    </row>
    <row r="25" spans="2:89" x14ac:dyDescent="0.5">
      <c r="B25" s="58" t="s">
        <v>5</v>
      </c>
      <c r="C25" s="57" t="s">
        <v>63</v>
      </c>
      <c r="D25" s="57" t="s">
        <v>78</v>
      </c>
      <c r="E25" s="128">
        <f>OVERALL2021!AI25</f>
        <v>793.4881846681244</v>
      </c>
      <c r="F25" s="56">
        <f>'[1]INTERNAL PARAMETERS-1'!M7</f>
        <v>73.784999999999997</v>
      </c>
      <c r="G25" s="45">
        <f>OVYLD1_!G25*VLOOKUP(OVYLD2_!G$4,'[1]INTERNAL PARAMETERS-1'!$B$5:$J$44,5,FALSE)*VLOOKUP(OVYLD2_!G$4,'[1]INTERNAL PARAMETERS-1'!$B$5:$J$44,7,FALSE)*OVYLD2_!$F25 + OVYLD1_!G25*(1-VLOOKUP(OVYLD2_!G$4,'[1]INTERNAL PARAMETERS-1'!$B$5:$J$44,5,FALSE))*VLOOKUP(OVYLD2_!G$4,'[1]INTERNAL PARAMETERS-1'!$B$5:$J$44,9,FALSE)*OVYLD2_!$F25</f>
        <v>104.2569666005661</v>
      </c>
      <c r="H25" s="44">
        <f>OVYLD1_!H25*VLOOKUP(OVYLD2_!H$4,'[1]INTERNAL PARAMETERS-1'!$B$5:$J$44,5,FALSE)*VLOOKUP(OVYLD2_!H$4,'[1]INTERNAL PARAMETERS-1'!$B$5:$J$44,7,FALSE)*OVYLD2_!$F25 + OVYLD1_!H25*(1-VLOOKUP(OVYLD2_!H$4,'[1]INTERNAL PARAMETERS-1'!$B$5:$J$44,5,FALSE))*VLOOKUP(OVYLD2_!H$4,'[1]INTERNAL PARAMETERS-1'!$B$5:$J$44,9,FALSE)*OVYLD2_!$F25</f>
        <v>52.393993401982279</v>
      </c>
      <c r="I25" s="44">
        <f>OVYLD1_!I25*VLOOKUP(OVYLD2_!I$4,'[1]INTERNAL PARAMETERS-1'!$B$5:$J$44,5,FALSE)*VLOOKUP(OVYLD2_!I$4,'[1]INTERNAL PARAMETERS-1'!$B$5:$J$44,7,FALSE)*OVYLD2_!$F25 + OVYLD1_!I25*(1-VLOOKUP(OVYLD2_!I$4,'[1]INTERNAL PARAMETERS-1'!$B$5:$J$44,5,FALSE))*VLOOKUP(OVYLD2_!I$4,'[1]INTERNAL PARAMETERS-1'!$B$5:$J$44,9,FALSE)*OVYLD2_!$F25</f>
        <v>165.0143929612899</v>
      </c>
      <c r="J25" s="44">
        <f>OVYLD1_!J25*VLOOKUP(OVYLD2_!J$4,'[1]INTERNAL PARAMETERS-1'!$B$5:$J$44,5,FALSE)*VLOOKUP(OVYLD2_!J$4,'[1]INTERNAL PARAMETERS-1'!$B$5:$J$44,7,FALSE)*OVYLD2_!$F25 + OVYLD1_!J25*(1-VLOOKUP(OVYLD2_!J$4,'[1]INTERNAL PARAMETERS-1'!$B$5:$J$44,5,FALSE))*VLOOKUP(OVYLD2_!J$4,'[1]INTERNAL PARAMETERS-1'!$B$5:$J$44,9,FALSE)*OVYLD2_!$F25</f>
        <v>0</v>
      </c>
      <c r="K25" s="44">
        <f>OVYLD1_!K25*VLOOKUP(OVYLD2_!K$4,'[1]INTERNAL PARAMETERS-1'!$B$5:$J$44,5,FALSE)*VLOOKUP(OVYLD2_!K$4,'[1]INTERNAL PARAMETERS-1'!$B$5:$J$44,7,FALSE)*OVYLD2_!$F25 + OVYLD1_!K25*(1-VLOOKUP(OVYLD2_!K$4,'[1]INTERNAL PARAMETERS-1'!$B$5:$J$44,5,FALSE))*VLOOKUP(OVYLD2_!K$4,'[1]INTERNAL PARAMETERS-1'!$B$5:$J$44,9,FALSE)*OVYLD2_!$F25</f>
        <v>0</v>
      </c>
      <c r="L25" s="44">
        <f>OVYLD1_!L25*VLOOKUP(OVYLD2_!L$4,'[1]INTERNAL PARAMETERS-1'!$B$5:$J$44,5,FALSE)*VLOOKUP(OVYLD2_!L$4,'[1]INTERNAL PARAMETERS-1'!$B$5:$J$44,7,FALSE)*OVYLD2_!$F25 + OVYLD1_!L25*(1-VLOOKUP(OVYLD2_!L$4,'[1]INTERNAL PARAMETERS-1'!$B$5:$J$44,5,FALSE))*VLOOKUP(OVYLD2_!L$4,'[1]INTERNAL PARAMETERS-1'!$B$5:$J$44,9,FALSE)*OVYLD2_!$F25</f>
        <v>0</v>
      </c>
      <c r="M25" s="44">
        <f>OVYLD1_!M25*VLOOKUP(OVYLD2_!M$4,'[1]INTERNAL PARAMETERS-1'!$B$5:$J$44,5,FALSE)*VLOOKUP(OVYLD2_!M$4,'[1]INTERNAL PARAMETERS-1'!$B$5:$J$44,7,FALSE)*OVYLD2_!$F25 + OVYLD1_!M25*(1-VLOOKUP(OVYLD2_!M$4,'[1]INTERNAL PARAMETERS-1'!$B$5:$J$44,5,FALSE))*VLOOKUP(OVYLD2_!M$4,'[1]INTERNAL PARAMETERS-1'!$B$5:$J$44,9,FALSE)*OVYLD2_!$F25</f>
        <v>1.5097703146511683</v>
      </c>
      <c r="N25" s="44">
        <f>OVYLD1_!N25*VLOOKUP(OVYLD2_!N$4,'[1]INTERNAL PARAMETERS-1'!$B$5:$J$44,5,FALSE)*VLOOKUP(OVYLD2_!N$4,'[1]INTERNAL PARAMETERS-1'!$B$5:$J$44,7,FALSE)*OVYLD2_!$F25 + OVYLD1_!N25*(1-VLOOKUP(OVYLD2_!N$4,'[1]INTERNAL PARAMETERS-1'!$B$5:$J$44,5,FALSE))*VLOOKUP(OVYLD2_!N$4,'[1]INTERNAL PARAMETERS-1'!$B$5:$J$44,9,FALSE)*OVYLD2_!$F25</f>
        <v>0.73926204282863639</v>
      </c>
      <c r="O25" s="44">
        <f>OVYLD1_!O25*VLOOKUP(OVYLD2_!O$4,'[1]INTERNAL PARAMETERS-1'!$B$5:$J$44,5,FALSE)*VLOOKUP(OVYLD2_!O$4,'[1]INTERNAL PARAMETERS-1'!$B$5:$J$44,7,FALSE)*OVYLD2_!$F25 + OVYLD1_!O25*(1-VLOOKUP(OVYLD2_!O$4,'[1]INTERNAL PARAMETERS-1'!$B$5:$J$44,5,FALSE))*VLOOKUP(OVYLD2_!O$4,'[1]INTERNAL PARAMETERS-1'!$B$5:$J$44,9,FALSE)*OVYLD2_!$F25</f>
        <v>0</v>
      </c>
      <c r="P25" s="44">
        <f>OVYLD1_!P25*VLOOKUP(OVYLD2_!P$4,'[1]INTERNAL PARAMETERS-1'!$B$5:$J$44,5,FALSE)*VLOOKUP(OVYLD2_!P$4,'[1]INTERNAL PARAMETERS-1'!$B$5:$J$44,7,FALSE)*OVYLD2_!$F25 + OVYLD1_!P25*(1-VLOOKUP(OVYLD2_!P$4,'[1]INTERNAL PARAMETERS-1'!$B$5:$J$44,5,FALSE))*VLOOKUP(OVYLD2_!P$4,'[1]INTERNAL PARAMETERS-1'!$B$5:$J$44,9,FALSE)*OVYLD2_!$F25</f>
        <v>0</v>
      </c>
      <c r="Q25" s="44">
        <f>OVYLD1_!Q25*VLOOKUP(OVYLD2_!Q$4,'[1]INTERNAL PARAMETERS-1'!$B$5:$J$44,5,FALSE)*VLOOKUP(OVYLD2_!Q$4,'[1]INTERNAL PARAMETERS-1'!$B$5:$J$44,7,FALSE)*OVYLD2_!$F25 + OVYLD1_!Q25*(1-VLOOKUP(OVYLD2_!Q$4,'[1]INTERNAL PARAMETERS-1'!$B$5:$J$44,5,FALSE))*VLOOKUP(OVYLD2_!Q$4,'[1]INTERNAL PARAMETERS-1'!$B$5:$J$44,9,FALSE)*OVYLD2_!$F25</f>
        <v>0</v>
      </c>
      <c r="R25" s="44">
        <f>OVYLD1_!R25*VLOOKUP(OVYLD2_!R$4,'[1]INTERNAL PARAMETERS-1'!$B$5:$J$44,5,FALSE)*VLOOKUP(OVYLD2_!R$4,'[1]INTERNAL PARAMETERS-1'!$B$5:$J$44,7,FALSE)*OVYLD2_!$F25 + OVYLD1_!R25*(1-VLOOKUP(OVYLD2_!R$4,'[1]INTERNAL PARAMETERS-1'!$B$5:$J$44,5,FALSE))*VLOOKUP(OVYLD2_!R$4,'[1]INTERNAL PARAMETERS-1'!$B$5:$J$44,9,FALSE)*OVYLD2_!$F25</f>
        <v>0.66641135659298711</v>
      </c>
      <c r="S25" s="44">
        <f>OVYLD1_!S25*VLOOKUP(OVYLD2_!S$4,'[1]INTERNAL PARAMETERS-1'!$B$5:$J$44,5,FALSE)*VLOOKUP(OVYLD2_!S$4,'[1]INTERNAL PARAMETERS-1'!$B$5:$J$44,7,FALSE)*OVYLD2_!$F25 + OVYLD1_!S25*(1-VLOOKUP(OVYLD2_!S$4,'[1]INTERNAL PARAMETERS-1'!$B$5:$J$44,5,FALSE))*VLOOKUP(OVYLD2_!S$4,'[1]INTERNAL PARAMETERS-1'!$B$5:$J$44,9,FALSE)*OVYLD2_!$F25</f>
        <v>45.161976447885088</v>
      </c>
      <c r="T25" s="44">
        <f>OVYLD1_!T25*VLOOKUP(OVYLD2_!T$4,'[1]INTERNAL PARAMETERS-1'!$B$5:$J$44,5,FALSE)*VLOOKUP(OVYLD2_!T$4,'[1]INTERNAL PARAMETERS-1'!$B$5:$J$44,7,FALSE)*OVYLD2_!$F25 + OVYLD1_!T25*(1-VLOOKUP(OVYLD2_!T$4,'[1]INTERNAL PARAMETERS-1'!$B$5:$J$44,5,FALSE))*VLOOKUP(OVYLD2_!T$4,'[1]INTERNAL PARAMETERS-1'!$B$5:$J$44,9,FALSE)*OVYLD2_!$F25</f>
        <v>2.498866944646585</v>
      </c>
      <c r="U25" s="44">
        <f>OVYLD1_!U25*VLOOKUP(OVYLD2_!U$4,'[1]INTERNAL PARAMETERS-1'!$B$5:$J$44,5,FALSE)*VLOOKUP(OVYLD2_!U$4,'[1]INTERNAL PARAMETERS-1'!$B$5:$J$44,7,FALSE)*OVYLD2_!$F25 + OVYLD1_!U25*(1-VLOOKUP(OVYLD2_!U$4,'[1]INTERNAL PARAMETERS-1'!$B$5:$J$44,5,FALSE))*VLOOKUP(OVYLD2_!U$4,'[1]INTERNAL PARAMETERS-1'!$B$5:$J$44,9,FALSE)*OVYLD2_!$F25</f>
        <v>3.2944388267484856</v>
      </c>
      <c r="V25" s="44">
        <f>OVYLD1_!V25*VLOOKUP(OVYLD2_!V$4,'[1]INTERNAL PARAMETERS-1'!$B$5:$J$44,5,FALSE)*VLOOKUP(OVYLD2_!V$4,'[1]INTERNAL PARAMETERS-1'!$B$5:$J$44,7,FALSE)*OVYLD2_!$F25 + OVYLD1_!V25*(1-VLOOKUP(OVYLD2_!V$4,'[1]INTERNAL PARAMETERS-1'!$B$5:$J$44,5,FALSE))*VLOOKUP(OVYLD2_!V$4,'[1]INTERNAL PARAMETERS-1'!$B$5:$J$44,9,FALSE)*OVYLD2_!$F25</f>
        <v>21.290782840193039</v>
      </c>
      <c r="W25" s="44">
        <f>OVYLD1_!W25*VLOOKUP(OVYLD2_!W$4,'[1]INTERNAL PARAMETERS-1'!$B$5:$J$44,5,FALSE)*VLOOKUP(OVYLD2_!W$4,'[1]INTERNAL PARAMETERS-1'!$B$5:$J$44,7,FALSE)*OVYLD2_!$F25 + OVYLD1_!W25*(1-VLOOKUP(OVYLD2_!W$4,'[1]INTERNAL PARAMETERS-1'!$B$5:$J$44,5,FALSE))*VLOOKUP(OVYLD2_!W$4,'[1]INTERNAL PARAMETERS-1'!$B$5:$J$44,9,FALSE)*OVYLD2_!$F25</f>
        <v>0</v>
      </c>
      <c r="X25" s="44">
        <f>OVYLD1_!X25*VLOOKUP(OVYLD2_!X$4,'[1]INTERNAL PARAMETERS-1'!$B$5:$J$44,5,FALSE)*VLOOKUP(OVYLD2_!X$4,'[1]INTERNAL PARAMETERS-1'!$B$5:$J$44,7,FALSE)*OVYLD2_!$F25 + OVYLD1_!X25*(1-VLOOKUP(OVYLD2_!X$4,'[1]INTERNAL PARAMETERS-1'!$B$5:$J$44,5,FALSE))*VLOOKUP(OVYLD2_!X$4,'[1]INTERNAL PARAMETERS-1'!$B$5:$J$44,9,FALSE)*OVYLD2_!$F25</f>
        <v>0</v>
      </c>
      <c r="Y25" s="44">
        <f>OVYLD1_!Y25*VLOOKUP(OVYLD2_!Y$4,'[1]INTERNAL PARAMETERS-1'!$B$5:$J$44,5,FALSE)*VLOOKUP(OVYLD2_!Y$4,'[1]INTERNAL PARAMETERS-1'!$B$5:$J$44,7,FALSE)*OVYLD2_!$F25 + OVYLD1_!Y25*(1-VLOOKUP(OVYLD2_!Y$4,'[1]INTERNAL PARAMETERS-1'!$B$5:$J$44,5,FALSE))*VLOOKUP(OVYLD2_!Y$4,'[1]INTERNAL PARAMETERS-1'!$B$5:$J$44,9,FALSE)*OVYLD2_!$F25</f>
        <v>0</v>
      </c>
      <c r="Z25" s="44">
        <f>OVYLD1_!Z25*VLOOKUP(OVYLD2_!Z$4,'[1]INTERNAL PARAMETERS-1'!$B$5:$J$44,5,FALSE)*VLOOKUP(OVYLD2_!Z$4,'[1]INTERNAL PARAMETERS-1'!$B$5:$J$44,7,FALSE)*OVYLD2_!$F25 + OVYLD1_!Z25*(1-VLOOKUP(OVYLD2_!Z$4,'[1]INTERNAL PARAMETERS-1'!$B$5:$J$44,5,FALSE))*VLOOKUP(OVYLD2_!Z$4,'[1]INTERNAL PARAMETERS-1'!$B$5:$J$44,9,FALSE)*OVYLD2_!$F25</f>
        <v>0</v>
      </c>
      <c r="AA25" s="44">
        <f>OVYLD1_!AA25*VLOOKUP(OVYLD2_!AA$4,'[1]INTERNAL PARAMETERS-1'!$B$5:$J$44,5,FALSE)*VLOOKUP(OVYLD2_!AA$4,'[1]INTERNAL PARAMETERS-1'!$B$5:$J$44,7,FALSE)*OVYLD2_!$F25 + OVYLD1_!AA25*(1-VLOOKUP(OVYLD2_!AA$4,'[1]INTERNAL PARAMETERS-1'!$B$5:$J$44,5,FALSE))*VLOOKUP(OVYLD2_!AA$4,'[1]INTERNAL PARAMETERS-1'!$B$5:$J$44,9,FALSE)*OVYLD2_!$F25</f>
        <v>0</v>
      </c>
      <c r="AB25" s="44">
        <f>OVYLD1_!AB25*VLOOKUP(OVYLD2_!AB$4,'[1]INTERNAL PARAMETERS-1'!$B$5:$J$44,5,FALSE)*VLOOKUP(OVYLD2_!AB$4,'[1]INTERNAL PARAMETERS-1'!$B$5:$J$44,7,FALSE)*OVYLD2_!$F25 + OVYLD1_!AB25*(1-VLOOKUP(OVYLD2_!AB$4,'[1]INTERNAL PARAMETERS-1'!$B$5:$J$44,5,FALSE))*VLOOKUP(OVYLD2_!AB$4,'[1]INTERNAL PARAMETERS-1'!$B$5:$J$44,9,FALSE)*OVYLD2_!$F25</f>
        <v>0</v>
      </c>
      <c r="AC25" s="44">
        <f>OVYLD1_!AC25*VLOOKUP(OVYLD2_!AC$4,'[1]INTERNAL PARAMETERS-1'!$B$5:$J$44,5,FALSE)*VLOOKUP(OVYLD2_!AC$4,'[1]INTERNAL PARAMETERS-1'!$B$5:$J$44,7,FALSE)*OVYLD2_!$F25 + OVYLD1_!AC25*(1-VLOOKUP(OVYLD2_!AC$4,'[1]INTERNAL PARAMETERS-1'!$B$5:$J$44,5,FALSE))*VLOOKUP(OVYLD2_!AC$4,'[1]INTERNAL PARAMETERS-1'!$B$5:$J$44,9,FALSE)*OVYLD2_!$F25</f>
        <v>0</v>
      </c>
      <c r="AD25" s="44">
        <f>OVYLD1_!AD25*VLOOKUP(OVYLD2_!AD$4,'[1]INTERNAL PARAMETERS-1'!$B$5:$J$44,5,FALSE)*VLOOKUP(OVYLD2_!AD$4,'[1]INTERNAL PARAMETERS-1'!$B$5:$J$44,7,FALSE)*OVYLD2_!$F25 + OVYLD1_!AD25*(1-VLOOKUP(OVYLD2_!AD$4,'[1]INTERNAL PARAMETERS-1'!$B$5:$J$44,5,FALSE))*VLOOKUP(OVYLD2_!AD$4,'[1]INTERNAL PARAMETERS-1'!$B$5:$J$44,9,FALSE)*OVYLD2_!$F25</f>
        <v>0</v>
      </c>
      <c r="AE25" s="44">
        <f>OVYLD1_!AE25*VLOOKUP(OVYLD2_!AE$4,'[1]INTERNAL PARAMETERS-1'!$B$5:$J$44,5,FALSE)*VLOOKUP(OVYLD2_!AE$4,'[1]INTERNAL PARAMETERS-1'!$B$5:$J$44,7,FALSE)*OVYLD2_!$F25 + OVYLD1_!AE25*(1-VLOOKUP(OVYLD2_!AE$4,'[1]INTERNAL PARAMETERS-1'!$B$5:$J$44,5,FALSE))*VLOOKUP(OVYLD2_!AE$4,'[1]INTERNAL PARAMETERS-1'!$B$5:$J$44,9,FALSE)*OVYLD2_!$F25</f>
        <v>0</v>
      </c>
      <c r="AF25" s="44">
        <f>OVYLD1_!AF25*VLOOKUP(OVYLD2_!AF$4,'[1]INTERNAL PARAMETERS-1'!$B$5:$J$44,5,FALSE)*VLOOKUP(OVYLD2_!AF$4,'[1]INTERNAL PARAMETERS-1'!$B$5:$J$44,7,FALSE)*OVYLD2_!$F25 + OVYLD1_!AF25*(1-VLOOKUP(OVYLD2_!AF$4,'[1]INTERNAL PARAMETERS-1'!$B$5:$J$44,5,FALSE))*VLOOKUP(OVYLD2_!AF$4,'[1]INTERNAL PARAMETERS-1'!$B$5:$J$44,9,FALSE)*OVYLD2_!$F25</f>
        <v>0.40598025274872546</v>
      </c>
      <c r="AG25" s="44">
        <f>OVYLD1_!AG25*VLOOKUP(OVYLD2_!AG$4,'[1]INTERNAL PARAMETERS-1'!$B$5:$J$44,5,FALSE)*VLOOKUP(OVYLD2_!AG$4,'[1]INTERNAL PARAMETERS-1'!$B$5:$J$44,7,FALSE)*OVYLD2_!$F25 + OVYLD1_!AG25*(1-VLOOKUP(OVYLD2_!AG$4,'[1]INTERNAL PARAMETERS-1'!$B$5:$J$44,5,FALSE))*VLOOKUP(OVYLD2_!AG$4,'[1]INTERNAL PARAMETERS-1'!$B$5:$J$44,9,FALSE)*OVYLD2_!$F25</f>
        <v>2.5615186519042941</v>
      </c>
      <c r="AH25" s="44">
        <f>OVYLD1_!AH25*VLOOKUP(OVYLD2_!AH$4,'[1]INTERNAL PARAMETERS-1'!$B$5:$J$44,5,FALSE)*VLOOKUP(OVYLD2_!AH$4,'[1]INTERNAL PARAMETERS-1'!$B$5:$J$44,7,FALSE)*OVYLD2_!$F25 + OVYLD1_!AH25*(1-VLOOKUP(OVYLD2_!AH$4,'[1]INTERNAL PARAMETERS-1'!$B$5:$J$44,5,FALSE))*VLOOKUP(OVYLD2_!AH$4,'[1]INTERNAL PARAMETERS-1'!$B$5:$J$44,9,FALSE)*OVYLD2_!$F25</f>
        <v>0</v>
      </c>
      <c r="AI25" s="44">
        <f>OVYLD1_!AI25*VLOOKUP(OVYLD2_!AI$4,'[1]INTERNAL PARAMETERS-1'!$B$5:$J$44,5,FALSE)*VLOOKUP(OVYLD2_!AI$4,'[1]INTERNAL PARAMETERS-1'!$B$5:$J$44,7,FALSE)*OVYLD2_!$F25 + OVYLD1_!AI25*(1-VLOOKUP(OVYLD2_!AI$4,'[1]INTERNAL PARAMETERS-1'!$B$5:$J$44,5,FALSE))*VLOOKUP(OVYLD2_!AI$4,'[1]INTERNAL PARAMETERS-1'!$B$5:$J$44,9,FALSE)*OVYLD2_!$F25</f>
        <v>5.204875035240069E-2</v>
      </c>
      <c r="AJ25" s="44">
        <f>OVYLD1_!AJ25*VLOOKUP(OVYLD2_!AJ$4,'[1]INTERNAL PARAMETERS-1'!$B$5:$J$44,5,FALSE)*VLOOKUP(OVYLD2_!AJ$4,'[1]INTERNAL PARAMETERS-1'!$B$5:$J$44,7,FALSE)*OVYLD2_!$F25 + OVYLD1_!AJ25*(1-VLOOKUP(OVYLD2_!AJ$4,'[1]INTERNAL PARAMETERS-1'!$B$5:$J$44,5,FALSE))*VLOOKUP(OVYLD2_!AJ$4,'[1]INTERNAL PARAMETERS-1'!$B$5:$J$44,9,FALSE)*OVYLD2_!$F25</f>
        <v>0</v>
      </c>
      <c r="AK25" s="44">
        <f>OVYLD1_!AK25*VLOOKUP(OVYLD2_!AK$4,'[1]INTERNAL PARAMETERS-1'!$B$5:$J$44,5,FALSE)*VLOOKUP(OVYLD2_!AK$4,'[1]INTERNAL PARAMETERS-1'!$B$5:$J$44,7,FALSE)*OVYLD2_!$F25 + OVYLD1_!AK25*(1-VLOOKUP(OVYLD2_!AK$4,'[1]INTERNAL PARAMETERS-1'!$B$5:$J$44,5,FALSE))*VLOOKUP(OVYLD2_!AK$4,'[1]INTERNAL PARAMETERS-1'!$B$5:$J$44,9,FALSE)*OVYLD2_!$F25</f>
        <v>0</v>
      </c>
      <c r="AL25" s="44">
        <f>OVYLD1_!AL25*VLOOKUP(OVYLD2_!AL$4,'[1]INTERNAL PARAMETERS-1'!$B$5:$J$44,5,FALSE)*VLOOKUP(OVYLD2_!AL$4,'[1]INTERNAL PARAMETERS-1'!$B$5:$J$44,7,FALSE)*OVYLD2_!$F25 + OVYLD1_!AL25*(1-VLOOKUP(OVYLD2_!AL$4,'[1]INTERNAL PARAMETERS-1'!$B$5:$J$44,5,FALSE))*VLOOKUP(OVYLD2_!AL$4,'[1]INTERNAL PARAMETERS-1'!$B$5:$J$44,9,FALSE)*OVYLD2_!$F25</f>
        <v>0</v>
      </c>
      <c r="AM25" s="44">
        <f>OVYLD1_!AM25*VLOOKUP(OVYLD2_!AM$4,'[1]INTERNAL PARAMETERS-1'!$B$5:$J$44,5,FALSE)*VLOOKUP(OVYLD2_!AM$4,'[1]INTERNAL PARAMETERS-1'!$B$5:$J$44,7,FALSE)*OVYLD2_!$F25 + OVYLD1_!AM25*(1-VLOOKUP(OVYLD2_!AM$4,'[1]INTERNAL PARAMETERS-1'!$B$5:$J$44,5,FALSE))*VLOOKUP(OVYLD2_!AM$4,'[1]INTERNAL PARAMETERS-1'!$B$5:$J$44,9,FALSE)*OVYLD2_!$F25</f>
        <v>0</v>
      </c>
      <c r="AN25" s="44">
        <f>OVYLD1_!AN25*VLOOKUP(OVYLD2_!AN$4,'[1]INTERNAL PARAMETERS-1'!$B$5:$J$44,5,FALSE)*VLOOKUP(OVYLD2_!AN$4,'[1]INTERNAL PARAMETERS-1'!$B$5:$J$44,7,FALSE)*OVYLD2_!$F25 + OVYLD1_!AN25*(1-VLOOKUP(OVYLD2_!AN$4,'[1]INTERNAL PARAMETERS-1'!$B$5:$J$44,5,FALSE))*VLOOKUP(OVYLD2_!AN$4,'[1]INTERNAL PARAMETERS-1'!$B$5:$J$44,9,FALSE)*OVYLD2_!$F25</f>
        <v>0</v>
      </c>
      <c r="AO25" s="44">
        <f>OVYLD1_!AO25*VLOOKUP(OVYLD2_!AO$4,'[1]INTERNAL PARAMETERS-1'!$B$5:$J$44,5,FALSE)*VLOOKUP(OVYLD2_!AO$4,'[1]INTERNAL PARAMETERS-1'!$B$5:$J$44,7,FALSE)*OVYLD2_!$F25 + OVYLD1_!AO25*(1-VLOOKUP(OVYLD2_!AO$4,'[1]INTERNAL PARAMETERS-1'!$B$5:$J$44,5,FALSE))*VLOOKUP(OVYLD2_!AO$4,'[1]INTERNAL PARAMETERS-1'!$B$5:$J$44,9,FALSE)*OVYLD2_!$F25</f>
        <v>0</v>
      </c>
      <c r="AP25" s="44">
        <f>OVYLD1_!AP25*VLOOKUP(OVYLD2_!AP$4,'[1]INTERNAL PARAMETERS-1'!$B$5:$J$44,5,FALSE)*VLOOKUP(OVYLD2_!AP$4,'[1]INTERNAL PARAMETERS-1'!$B$5:$J$44,7,FALSE)*OVYLD2_!$F25 + OVYLD1_!AP25*(1-VLOOKUP(OVYLD2_!AP$4,'[1]INTERNAL PARAMETERS-1'!$B$5:$J$44,5,FALSE))*VLOOKUP(OVYLD2_!AP$4,'[1]INTERNAL PARAMETERS-1'!$B$5:$J$44,9,FALSE)*OVYLD2_!$F25</f>
        <v>0</v>
      </c>
      <c r="AQ25" s="44">
        <f>OVYLD1_!AQ25*VLOOKUP(OVYLD2_!AQ$4,'[1]INTERNAL PARAMETERS-1'!$B$5:$J$44,5,FALSE)*VLOOKUP(OVYLD2_!AQ$4,'[1]INTERNAL PARAMETERS-1'!$B$5:$J$44,7,FALSE)*OVYLD2_!$F25 + OVYLD1_!AQ25*(1-VLOOKUP(OVYLD2_!AQ$4,'[1]INTERNAL PARAMETERS-1'!$B$5:$J$44,5,FALSE))*VLOOKUP(OVYLD2_!AQ$4,'[1]INTERNAL PARAMETERS-1'!$B$5:$J$44,9,FALSE)*OVYLD2_!$F25</f>
        <v>0</v>
      </c>
      <c r="AR25" s="44">
        <f>OVYLD1_!AR25*VLOOKUP(OVYLD2_!AR$4,'[1]INTERNAL PARAMETERS-1'!$B$5:$J$44,5,FALSE)*VLOOKUP(OVYLD2_!AR$4,'[1]INTERNAL PARAMETERS-1'!$B$5:$J$44,7,FALSE)*OVYLD2_!$F25 + OVYLD1_!AR25*(1-VLOOKUP(OVYLD2_!AR$4,'[1]INTERNAL PARAMETERS-1'!$B$5:$J$44,5,FALSE))*VLOOKUP(OVYLD2_!AR$4,'[1]INTERNAL PARAMETERS-1'!$B$5:$J$44,9,FALSE)*OVYLD2_!$F25</f>
        <v>0</v>
      </c>
      <c r="AS25" s="44">
        <f>OVYLD1_!AS25*VLOOKUP(OVYLD2_!AS$4,'[1]INTERNAL PARAMETERS-1'!$B$5:$J$44,5,FALSE)*VLOOKUP(OVYLD2_!AS$4,'[1]INTERNAL PARAMETERS-1'!$B$5:$J$44,7,FALSE)*OVYLD2_!$F25 + OVYLD1_!AS25*(1-VLOOKUP(OVYLD2_!AS$4,'[1]INTERNAL PARAMETERS-1'!$B$5:$J$44,5,FALSE))*VLOOKUP(OVYLD2_!AS$4,'[1]INTERNAL PARAMETERS-1'!$B$5:$J$44,9,FALSE)*OVYLD2_!$F25</f>
        <v>0</v>
      </c>
      <c r="AT25" s="43">
        <f>OVYLD1_!AT25*VLOOKUP(OVYLD2_!AT$4,'[1]INTERNAL PARAMETERS-1'!$B$5:$J$44,5,FALSE)*VLOOKUP(OVYLD2_!AT$4,'[1]INTERNAL PARAMETERS-1'!$B$5:$J$44,7,FALSE)*OVYLD2_!$F25 + OVYLD1_!AT25*(1-VLOOKUP(OVYLD2_!AT$4,'[1]INTERNAL PARAMETERS-1'!$B$5:$J$44,5,FALSE))*VLOOKUP(OVYLD2_!AT$4,'[1]INTERNAL PARAMETERS-1'!$B$5:$J$44,9,FALSE)*OVYLD2_!$F25</f>
        <v>0</v>
      </c>
      <c r="AU25" s="45">
        <f>OVYLD1_!AU25*VLOOKUP(OVYLD2_!AU$4,'[1]INTERNAL PARAMETERS-1'!$B$5:$J$44,5,FALSE)*VLOOKUP(OVYLD2_!AU$4,'[1]INTERNAL PARAMETERS-1'!$B$5:$J$44,6,FALSE)*VLOOKUP(OVYLD2_!AU$4,'[1]INTERNAL PARAMETERS-1'!$B$5:$J$44,3,FALSE) + OVYLD1_!AU25*(1-VLOOKUP(OVYLD2_!AU$4,'[1]INTERNAL PARAMETERS-1'!$B$5:$J$44,5,FALSE))*VLOOKUP(OVYLD2_!AU$4,'[1]INTERNAL PARAMETERS-1'!$B$5:$J$44,8,FALSE)*VLOOKUP(OVYLD2_!AU$4,'[1]INTERNAL PARAMETERS-1'!$B$5:$J$44,3,FALSE)</f>
        <v>0</v>
      </c>
      <c r="AV25" s="44">
        <f>OVYLD1_!AV25*VLOOKUP(OVYLD2_!AV$4,'[1]INTERNAL PARAMETERS-1'!$B$5:$J$44,5,FALSE)*VLOOKUP(OVYLD2_!AV$4,'[1]INTERNAL PARAMETERS-1'!$B$5:$J$44,6,FALSE)*VLOOKUP(OVYLD2_!AV$4,'[1]INTERNAL PARAMETERS-1'!$B$5:$J$44,3,FALSE) + OVYLD1_!AV25*(1-VLOOKUP(OVYLD2_!AV$4,'[1]INTERNAL PARAMETERS-1'!$B$5:$J$44,5,FALSE))*VLOOKUP(OVYLD2_!AV$4,'[1]INTERNAL PARAMETERS-1'!$B$5:$J$44,8,FALSE)*VLOOKUP(OVYLD2_!AV$4,'[1]INTERNAL PARAMETERS-1'!$B$5:$J$44,3,FALSE)</f>
        <v>0</v>
      </c>
      <c r="AW25" s="44">
        <f>OVYLD1_!AW25*VLOOKUP(OVYLD2_!AW$4,'[1]INTERNAL PARAMETERS-1'!$B$5:$J$44,5,FALSE)*VLOOKUP(OVYLD2_!AW$4,'[1]INTERNAL PARAMETERS-1'!$B$5:$J$44,6,FALSE)*VLOOKUP(OVYLD2_!AW$4,'[1]INTERNAL PARAMETERS-1'!$B$5:$J$44,3,FALSE) + OVYLD1_!AW25*(1-VLOOKUP(OVYLD2_!AW$4,'[1]INTERNAL PARAMETERS-1'!$B$5:$J$44,5,FALSE))*VLOOKUP(OVYLD2_!AW$4,'[1]INTERNAL PARAMETERS-1'!$B$5:$J$44,8,FALSE)*VLOOKUP(OVYLD2_!AW$4,'[1]INTERNAL PARAMETERS-1'!$B$5:$J$44,3,FALSE)</f>
        <v>2.6404928671498555</v>
      </c>
      <c r="AX25" s="44">
        <f>OVYLD1_!AX25*VLOOKUP(OVYLD2_!AX$4,'[1]INTERNAL PARAMETERS-1'!$B$5:$J$44,5,FALSE)*VLOOKUP(OVYLD2_!AX$4,'[1]INTERNAL PARAMETERS-1'!$B$5:$J$44,6,FALSE)*VLOOKUP(OVYLD2_!AX$4,'[1]INTERNAL PARAMETERS-1'!$B$5:$J$44,3,FALSE) + OVYLD1_!AX25*(1-VLOOKUP(OVYLD2_!AX$4,'[1]INTERNAL PARAMETERS-1'!$B$5:$J$44,5,FALSE))*VLOOKUP(OVYLD2_!AX$4,'[1]INTERNAL PARAMETERS-1'!$B$5:$J$44,8,FALSE)*VLOOKUP(OVYLD2_!AX$4,'[1]INTERNAL PARAMETERS-1'!$B$5:$J$44,3,FALSE)</f>
        <v>0</v>
      </c>
      <c r="AY25" s="44">
        <f>OVYLD1_!AY25*VLOOKUP(OVYLD2_!AY$4,'[1]INTERNAL PARAMETERS-1'!$B$5:$J$44,5,FALSE)*VLOOKUP(OVYLD2_!AY$4,'[1]INTERNAL PARAMETERS-1'!$B$5:$J$44,6,FALSE)*VLOOKUP(OVYLD2_!AY$4,'[1]INTERNAL PARAMETERS-1'!$B$5:$J$44,3,FALSE) + OVYLD1_!AY25*(1-VLOOKUP(OVYLD2_!AY$4,'[1]INTERNAL PARAMETERS-1'!$B$5:$J$44,5,FALSE))*VLOOKUP(OVYLD2_!AY$4,'[1]INTERNAL PARAMETERS-1'!$B$5:$J$44,8,FALSE)*VLOOKUP(OVYLD2_!AY$4,'[1]INTERNAL PARAMETERS-1'!$B$5:$J$44,3,FALSE)</f>
        <v>0</v>
      </c>
      <c r="AZ25" s="44">
        <f>OVYLD1_!AZ25*VLOOKUP(OVYLD2_!AZ$4,'[1]INTERNAL PARAMETERS-1'!$B$5:$J$44,5,FALSE)*VLOOKUP(OVYLD2_!AZ$4,'[1]INTERNAL PARAMETERS-1'!$B$5:$J$44,6,FALSE)*VLOOKUP(OVYLD2_!AZ$4,'[1]INTERNAL PARAMETERS-1'!$B$5:$J$44,3,FALSE) + OVYLD1_!AZ25*(1-VLOOKUP(OVYLD2_!AZ$4,'[1]INTERNAL PARAMETERS-1'!$B$5:$J$44,5,FALSE))*VLOOKUP(OVYLD2_!AZ$4,'[1]INTERNAL PARAMETERS-1'!$B$5:$J$44,8,FALSE)*VLOOKUP(OVYLD2_!AZ$4,'[1]INTERNAL PARAMETERS-1'!$B$5:$J$44,3,FALSE)</f>
        <v>0</v>
      </c>
      <c r="BA25" s="44">
        <f>OVYLD1_!BA25*VLOOKUP(OVYLD2_!BA$4,'[1]INTERNAL PARAMETERS-1'!$B$5:$J$44,5,FALSE)*VLOOKUP(OVYLD2_!BA$4,'[1]INTERNAL PARAMETERS-1'!$B$5:$J$44,6,FALSE)*VLOOKUP(OVYLD2_!BA$4,'[1]INTERNAL PARAMETERS-1'!$B$5:$J$44,3,FALSE) + OVYLD1_!BA25*(1-VLOOKUP(OVYLD2_!BA$4,'[1]INTERNAL PARAMETERS-1'!$B$5:$J$44,5,FALSE))*VLOOKUP(OVYLD2_!BA$4,'[1]INTERNAL PARAMETERS-1'!$B$5:$J$44,8,FALSE)*VLOOKUP(OVYLD2_!BA$4,'[1]INTERNAL PARAMETERS-1'!$B$5:$J$44,3,FALSE)</f>
        <v>0.24147271502730058</v>
      </c>
      <c r="BB25" s="44">
        <f>OVYLD1_!BB25*VLOOKUP(OVYLD2_!BB$4,'[1]INTERNAL PARAMETERS-1'!$B$5:$J$44,5,FALSE)*VLOOKUP(OVYLD2_!BB$4,'[1]INTERNAL PARAMETERS-1'!$B$5:$J$44,6,FALSE)*VLOOKUP(OVYLD2_!BB$4,'[1]INTERNAL PARAMETERS-1'!$B$5:$J$44,3,FALSE) + OVYLD1_!BB25*(1-VLOOKUP(OVYLD2_!BB$4,'[1]INTERNAL PARAMETERS-1'!$B$5:$J$44,5,FALSE))*VLOOKUP(OVYLD2_!BB$4,'[1]INTERNAL PARAMETERS-1'!$B$5:$J$44,8,FALSE)*VLOOKUP(OVYLD2_!BB$4,'[1]INTERNAL PARAMETERS-1'!$B$5:$J$44,3,FALSE)</f>
        <v>0.59008809565691311</v>
      </c>
      <c r="BC25" s="44">
        <f>OVYLD1_!BC25*VLOOKUP(OVYLD2_!BC$4,'[1]INTERNAL PARAMETERS-1'!$B$5:$J$44,5,FALSE)*VLOOKUP(OVYLD2_!BC$4,'[1]INTERNAL PARAMETERS-1'!$B$5:$J$44,6,FALSE)*VLOOKUP(OVYLD2_!BC$4,'[1]INTERNAL PARAMETERS-1'!$B$5:$J$44,3,FALSE) + OVYLD1_!BC25*(1-VLOOKUP(OVYLD2_!BC$4,'[1]INTERNAL PARAMETERS-1'!$B$5:$J$44,5,FALSE))*VLOOKUP(OVYLD2_!BC$4,'[1]INTERNAL PARAMETERS-1'!$B$5:$J$44,8,FALSE)*VLOOKUP(OVYLD2_!BC$4,'[1]INTERNAL PARAMETERS-1'!$B$5:$J$44,3,FALSE)</f>
        <v>0.17235935535282421</v>
      </c>
      <c r="BD25" s="44">
        <f>OVYLD1_!BD25*VLOOKUP(OVYLD2_!BD$4,'[1]INTERNAL PARAMETERS-1'!$B$5:$J$44,5,FALSE)*VLOOKUP(OVYLD2_!BD$4,'[1]INTERNAL PARAMETERS-1'!$B$5:$J$44,6,FALSE)*VLOOKUP(OVYLD2_!BD$4,'[1]INTERNAL PARAMETERS-1'!$B$5:$J$44,3,FALSE) + OVYLD1_!BD25*(1-VLOOKUP(OVYLD2_!BD$4,'[1]INTERNAL PARAMETERS-1'!$B$5:$J$44,5,FALSE))*VLOOKUP(OVYLD2_!BD$4,'[1]INTERNAL PARAMETERS-1'!$B$5:$J$44,8,FALSE)*VLOOKUP(OVYLD2_!BD$4,'[1]INTERNAL PARAMETERS-1'!$B$5:$J$44,3,FALSE)</f>
        <v>0.49277037214596581</v>
      </c>
      <c r="BE25" s="44">
        <f>OVYLD1_!BE25*VLOOKUP(OVYLD2_!BE$4,'[1]INTERNAL PARAMETERS-1'!$B$5:$J$44,5,FALSE)*VLOOKUP(OVYLD2_!BE$4,'[1]INTERNAL PARAMETERS-1'!$B$5:$J$44,6,FALSE)*VLOOKUP(OVYLD2_!BE$4,'[1]INTERNAL PARAMETERS-1'!$B$5:$J$44,3,FALSE) + OVYLD1_!BE25*(1-VLOOKUP(OVYLD2_!BE$4,'[1]INTERNAL PARAMETERS-1'!$B$5:$J$44,5,FALSE))*VLOOKUP(OVYLD2_!BE$4,'[1]INTERNAL PARAMETERS-1'!$B$5:$J$44,8,FALSE)*VLOOKUP(OVYLD2_!BE$4,'[1]INTERNAL PARAMETERS-1'!$B$5:$J$44,3,FALSE)</f>
        <v>0.56030164399005911</v>
      </c>
      <c r="BF25" s="44">
        <f>OVYLD1_!BF25*VLOOKUP(OVYLD2_!BF$4,'[1]INTERNAL PARAMETERS-1'!$B$5:$J$44,5,FALSE)*VLOOKUP(OVYLD2_!BF$4,'[1]INTERNAL PARAMETERS-1'!$B$5:$J$44,6,FALSE)*VLOOKUP(OVYLD2_!BF$4,'[1]INTERNAL PARAMETERS-1'!$B$5:$J$44,3,FALSE) + OVYLD1_!BF25*(1-VLOOKUP(OVYLD2_!BF$4,'[1]INTERNAL PARAMETERS-1'!$B$5:$J$44,5,FALSE))*VLOOKUP(OVYLD2_!BF$4,'[1]INTERNAL PARAMETERS-1'!$B$5:$J$44,8,FALSE)*VLOOKUP(OVYLD2_!BF$4,'[1]INTERNAL PARAMETERS-1'!$B$5:$J$44,3,FALSE)</f>
        <v>0</v>
      </c>
      <c r="BG25" s="44">
        <f>OVYLD1_!BG25*VLOOKUP(OVYLD2_!BG$4,'[1]INTERNAL PARAMETERS-1'!$B$5:$J$44,5,FALSE)*VLOOKUP(OVYLD2_!BG$4,'[1]INTERNAL PARAMETERS-1'!$B$5:$J$44,6,FALSE)*VLOOKUP(OVYLD2_!BG$4,'[1]INTERNAL PARAMETERS-1'!$B$5:$J$44,3,FALSE) + OVYLD1_!BG25*(1-VLOOKUP(OVYLD2_!BG$4,'[1]INTERNAL PARAMETERS-1'!$B$5:$J$44,5,FALSE))*VLOOKUP(OVYLD2_!BG$4,'[1]INTERNAL PARAMETERS-1'!$B$5:$J$44,8,FALSE)*VLOOKUP(OVYLD2_!BG$4,'[1]INTERNAL PARAMETERS-1'!$B$5:$J$44,3,FALSE)</f>
        <v>0.91284943393579565</v>
      </c>
      <c r="BH25" s="44">
        <f>OVYLD1_!BH25*VLOOKUP(OVYLD2_!BH$4,'[1]INTERNAL PARAMETERS-1'!$B$5:$J$44,5,FALSE)*VLOOKUP(OVYLD2_!BH$4,'[1]INTERNAL PARAMETERS-1'!$B$5:$J$44,6,FALSE)*VLOOKUP(OVYLD2_!BH$4,'[1]INTERNAL PARAMETERS-1'!$B$5:$J$44,3,FALSE) + OVYLD1_!BH25*(1-VLOOKUP(OVYLD2_!BH$4,'[1]INTERNAL PARAMETERS-1'!$B$5:$J$44,5,FALSE))*VLOOKUP(OVYLD2_!BH$4,'[1]INTERNAL PARAMETERS-1'!$B$5:$J$44,8,FALSE)*VLOOKUP(OVYLD2_!BH$4,'[1]INTERNAL PARAMETERS-1'!$B$5:$J$44,3,FALSE)</f>
        <v>1.0514724074999623E-3</v>
      </c>
      <c r="BI25" s="44">
        <f>OVYLD1_!BI25*VLOOKUP(OVYLD2_!BI$4,'[1]INTERNAL PARAMETERS-1'!$B$5:$J$44,5,FALSE)*VLOOKUP(OVYLD2_!BI$4,'[1]INTERNAL PARAMETERS-1'!$B$5:$J$44,6,FALSE)*VLOOKUP(OVYLD2_!BI$4,'[1]INTERNAL PARAMETERS-1'!$B$5:$J$44,3,FALSE) + OVYLD1_!BI25*(1-VLOOKUP(OVYLD2_!BI$4,'[1]INTERNAL PARAMETERS-1'!$B$5:$J$44,5,FALSE))*VLOOKUP(OVYLD2_!BI$4,'[1]INTERNAL PARAMETERS-1'!$B$5:$J$44,8,FALSE)*VLOOKUP(OVYLD2_!BI$4,'[1]INTERNAL PARAMETERS-1'!$B$5:$J$44,3,FALSE)</f>
        <v>0</v>
      </c>
      <c r="BJ25" s="44">
        <f>OVYLD1_!BJ25*VLOOKUP(OVYLD2_!BJ$4,'[1]INTERNAL PARAMETERS-1'!$B$5:$J$44,5,FALSE)*VLOOKUP(OVYLD2_!BJ$4,'[1]INTERNAL PARAMETERS-1'!$B$5:$J$44,6,FALSE)*VLOOKUP(OVYLD2_!BJ$4,'[1]INTERNAL PARAMETERS-1'!$B$5:$J$44,3,FALSE) + OVYLD1_!BJ25*(1-VLOOKUP(OVYLD2_!BJ$4,'[1]INTERNAL PARAMETERS-1'!$B$5:$J$44,5,FALSE))*VLOOKUP(OVYLD2_!BJ$4,'[1]INTERNAL PARAMETERS-1'!$B$5:$J$44,8,FALSE)*VLOOKUP(OVYLD2_!BJ$4,'[1]INTERNAL PARAMETERS-1'!$B$5:$J$44,3,FALSE)</f>
        <v>0.17459250564813353</v>
      </c>
      <c r="BK25" s="44">
        <f>OVYLD1_!BK25*VLOOKUP(OVYLD2_!BK$4,'[1]INTERNAL PARAMETERS-1'!$B$5:$J$44,5,FALSE)*VLOOKUP(OVYLD2_!BK$4,'[1]INTERNAL PARAMETERS-1'!$B$5:$J$44,6,FALSE)*VLOOKUP(OVYLD2_!BK$4,'[1]INTERNAL PARAMETERS-1'!$B$5:$J$44,3,FALSE) + OVYLD1_!BK25*(1-VLOOKUP(OVYLD2_!BK$4,'[1]INTERNAL PARAMETERS-1'!$B$5:$J$44,5,FALSE))*VLOOKUP(OVYLD2_!BK$4,'[1]INTERNAL PARAMETERS-1'!$B$5:$J$44,8,FALSE)*VLOOKUP(OVYLD2_!BK$4,'[1]INTERNAL PARAMETERS-1'!$B$5:$J$44,3,FALSE)</f>
        <v>0.12132563756556212</v>
      </c>
      <c r="BL25" s="44">
        <f>OVYLD1_!BL25*VLOOKUP(OVYLD2_!BL$4,'[1]INTERNAL PARAMETERS-1'!$B$5:$J$44,5,FALSE)*VLOOKUP(OVYLD2_!BL$4,'[1]INTERNAL PARAMETERS-1'!$B$5:$J$44,6,FALSE)*VLOOKUP(OVYLD2_!BL$4,'[1]INTERNAL PARAMETERS-1'!$B$5:$J$44,3,FALSE) + OVYLD1_!BL25*(1-VLOOKUP(OVYLD2_!BL$4,'[1]INTERNAL PARAMETERS-1'!$B$5:$J$44,5,FALSE))*VLOOKUP(OVYLD2_!BL$4,'[1]INTERNAL PARAMETERS-1'!$B$5:$J$44,8,FALSE)*VLOOKUP(OVYLD2_!BL$4,'[1]INTERNAL PARAMETERS-1'!$B$5:$J$44,3,FALSE)</f>
        <v>0.15966082926731096</v>
      </c>
      <c r="BM25" s="44">
        <f>OVYLD1_!BM25*VLOOKUP(OVYLD2_!BM$4,'[1]INTERNAL PARAMETERS-1'!$B$5:$J$44,5,FALSE)*VLOOKUP(OVYLD2_!BM$4,'[1]INTERNAL PARAMETERS-1'!$B$5:$J$44,6,FALSE)*VLOOKUP(OVYLD2_!BM$4,'[1]INTERNAL PARAMETERS-1'!$B$5:$J$44,3,FALSE) + OVYLD1_!BM25*(1-VLOOKUP(OVYLD2_!BM$4,'[1]INTERNAL PARAMETERS-1'!$B$5:$J$44,5,FALSE))*VLOOKUP(OVYLD2_!BM$4,'[1]INTERNAL PARAMETERS-1'!$B$5:$J$44,8,FALSE)*VLOOKUP(OVYLD2_!BM$4,'[1]INTERNAL PARAMETERS-1'!$B$5:$J$44,3,FALSE)</f>
        <v>1.3370575058332857E-2</v>
      </c>
      <c r="BN25" s="44">
        <f>OVYLD1_!BN25*VLOOKUP(OVYLD2_!BN$4,'[1]INTERNAL PARAMETERS-1'!$B$5:$J$44,5,FALSE)*VLOOKUP(OVYLD2_!BN$4,'[1]INTERNAL PARAMETERS-1'!$B$5:$J$44,6,FALSE)*VLOOKUP(OVYLD2_!BN$4,'[1]INTERNAL PARAMETERS-1'!$B$5:$J$44,3,FALSE) + OVYLD1_!BN25*(1-VLOOKUP(OVYLD2_!BN$4,'[1]INTERNAL PARAMETERS-1'!$B$5:$J$44,5,FALSE))*VLOOKUP(OVYLD2_!BN$4,'[1]INTERNAL PARAMETERS-1'!$B$5:$J$44,8,FALSE)*VLOOKUP(OVYLD2_!BN$4,'[1]INTERNAL PARAMETERS-1'!$B$5:$J$44,3,FALSE)</f>
        <v>0.20679636955736935</v>
      </c>
      <c r="BO25" s="44">
        <f>OVYLD1_!BO25*VLOOKUP(OVYLD2_!BO$4,'[1]INTERNAL PARAMETERS-1'!$B$5:$J$44,5,FALSE)*VLOOKUP(OVYLD2_!BO$4,'[1]INTERNAL PARAMETERS-1'!$B$5:$J$44,6,FALSE)*VLOOKUP(OVYLD2_!BO$4,'[1]INTERNAL PARAMETERS-1'!$B$5:$J$44,3,FALSE) + OVYLD1_!BO25*(1-VLOOKUP(OVYLD2_!BO$4,'[1]INTERNAL PARAMETERS-1'!$B$5:$J$44,5,FALSE))*VLOOKUP(OVYLD2_!BO$4,'[1]INTERNAL PARAMETERS-1'!$B$5:$J$44,8,FALSE)*VLOOKUP(OVYLD2_!BO$4,'[1]INTERNAL PARAMETERS-1'!$B$5:$J$44,3,FALSE)</f>
        <v>0.24039376920207273</v>
      </c>
      <c r="BP25" s="44">
        <f>OVYLD1_!BP25*VLOOKUP(OVYLD2_!BP$4,'[1]INTERNAL PARAMETERS-1'!$B$5:$J$44,5,FALSE)*VLOOKUP(OVYLD2_!BP$4,'[1]INTERNAL PARAMETERS-1'!$B$5:$J$44,6,FALSE)*VLOOKUP(OVYLD2_!BP$4,'[1]INTERNAL PARAMETERS-1'!$B$5:$J$44,3,FALSE) + OVYLD1_!BP25*(1-VLOOKUP(OVYLD2_!BP$4,'[1]INTERNAL PARAMETERS-1'!$B$5:$J$44,5,FALSE))*VLOOKUP(OVYLD2_!BP$4,'[1]INTERNAL PARAMETERS-1'!$B$5:$J$44,8,FALSE)*VLOOKUP(OVYLD2_!BP$4,'[1]INTERNAL PARAMETERS-1'!$B$5:$J$44,3,FALSE)</f>
        <v>7.8815731271207265E-3</v>
      </c>
      <c r="BQ25" s="44">
        <f>OVYLD1_!BQ25*VLOOKUP(OVYLD2_!BQ$4,'[1]INTERNAL PARAMETERS-1'!$B$5:$J$44,5,FALSE)*VLOOKUP(OVYLD2_!BQ$4,'[1]INTERNAL PARAMETERS-1'!$B$5:$J$44,6,FALSE)*VLOOKUP(OVYLD2_!BQ$4,'[1]INTERNAL PARAMETERS-1'!$B$5:$J$44,3,FALSE) + OVYLD1_!BQ25*(1-VLOOKUP(OVYLD2_!BQ$4,'[1]INTERNAL PARAMETERS-1'!$B$5:$J$44,5,FALSE))*VLOOKUP(OVYLD2_!BQ$4,'[1]INTERNAL PARAMETERS-1'!$B$5:$J$44,8,FALSE)*VLOOKUP(OVYLD2_!BQ$4,'[1]INTERNAL PARAMETERS-1'!$B$5:$J$44,3,FALSE)</f>
        <v>0.40479921941283487</v>
      </c>
      <c r="BR25" s="44">
        <f>OVYLD1_!BR25*VLOOKUP(OVYLD2_!BR$4,'[1]INTERNAL PARAMETERS-1'!$B$5:$J$44,5,FALSE)*VLOOKUP(OVYLD2_!BR$4,'[1]INTERNAL PARAMETERS-1'!$B$5:$J$44,6,FALSE)*VLOOKUP(OVYLD2_!BR$4,'[1]INTERNAL PARAMETERS-1'!$B$5:$J$44,3,FALSE) + OVYLD1_!BR25*(1-VLOOKUP(OVYLD2_!BR$4,'[1]INTERNAL PARAMETERS-1'!$B$5:$J$44,5,FALSE))*VLOOKUP(OVYLD2_!BR$4,'[1]INTERNAL PARAMETERS-1'!$B$5:$J$44,8,FALSE)*VLOOKUP(OVYLD2_!BR$4,'[1]INTERNAL PARAMETERS-1'!$B$5:$J$44,3,FALSE)</f>
        <v>1.357600409839195E-2</v>
      </c>
      <c r="BS25" s="44">
        <f>OVYLD1_!BS25*VLOOKUP(OVYLD2_!BS$4,'[1]INTERNAL PARAMETERS-1'!$B$5:$J$44,5,FALSE)*VLOOKUP(OVYLD2_!BS$4,'[1]INTERNAL PARAMETERS-1'!$B$5:$J$44,6,FALSE)*VLOOKUP(OVYLD2_!BS$4,'[1]INTERNAL PARAMETERS-1'!$B$5:$J$44,3,FALSE) + OVYLD1_!BS25*(1-VLOOKUP(OVYLD2_!BS$4,'[1]INTERNAL PARAMETERS-1'!$B$5:$J$44,5,FALSE))*VLOOKUP(OVYLD2_!BS$4,'[1]INTERNAL PARAMETERS-1'!$B$5:$J$44,8,FALSE)*VLOOKUP(OVYLD2_!BS$4,'[1]INTERNAL PARAMETERS-1'!$B$5:$J$44,3,FALSE)</f>
        <v>8.7124350940884763E-4</v>
      </c>
      <c r="BT25" s="44">
        <f>OVYLD1_!BT25*VLOOKUP(OVYLD2_!BT$4,'[1]INTERNAL PARAMETERS-1'!$B$5:$J$44,5,FALSE)*VLOOKUP(OVYLD2_!BT$4,'[1]INTERNAL PARAMETERS-1'!$B$5:$J$44,6,FALSE)*VLOOKUP(OVYLD2_!BT$4,'[1]INTERNAL PARAMETERS-1'!$B$5:$J$44,3,FALSE) + OVYLD1_!BT25*(1-VLOOKUP(OVYLD2_!BT$4,'[1]INTERNAL PARAMETERS-1'!$B$5:$J$44,5,FALSE))*VLOOKUP(OVYLD2_!BT$4,'[1]INTERNAL PARAMETERS-1'!$B$5:$J$44,8,FALSE)*VLOOKUP(OVYLD2_!BT$4,'[1]INTERNAL PARAMETERS-1'!$B$5:$J$44,3,FALSE)</f>
        <v>0</v>
      </c>
      <c r="BU25" s="44">
        <f>OVYLD1_!BU25*VLOOKUP(OVYLD2_!BU$4,'[1]INTERNAL PARAMETERS-1'!$B$5:$J$44,5,FALSE)*VLOOKUP(OVYLD2_!BU$4,'[1]INTERNAL PARAMETERS-1'!$B$5:$J$44,6,FALSE)*VLOOKUP(OVYLD2_!BU$4,'[1]INTERNAL PARAMETERS-1'!$B$5:$J$44,3,FALSE) + OVYLD1_!BU25*(1-VLOOKUP(OVYLD2_!BU$4,'[1]INTERNAL PARAMETERS-1'!$B$5:$J$44,5,FALSE))*VLOOKUP(OVYLD2_!BU$4,'[1]INTERNAL PARAMETERS-1'!$B$5:$J$44,8,FALSE)*VLOOKUP(OVYLD2_!BU$4,'[1]INTERNAL PARAMETERS-1'!$B$5:$J$44,3,FALSE)</f>
        <v>0</v>
      </c>
      <c r="BV25" s="44">
        <f>OVYLD1_!BV25*VLOOKUP(OVYLD2_!BV$4,'[1]INTERNAL PARAMETERS-1'!$B$5:$J$44,5,FALSE)*VLOOKUP(OVYLD2_!BV$4,'[1]INTERNAL PARAMETERS-1'!$B$5:$J$44,6,FALSE)*VLOOKUP(OVYLD2_!BV$4,'[1]INTERNAL PARAMETERS-1'!$B$5:$J$44,3,FALSE) + OVYLD1_!BV25*(1-VLOOKUP(OVYLD2_!BV$4,'[1]INTERNAL PARAMETERS-1'!$B$5:$J$44,5,FALSE))*VLOOKUP(OVYLD2_!BV$4,'[1]INTERNAL PARAMETERS-1'!$B$5:$J$44,8,FALSE)*VLOOKUP(OVYLD2_!BV$4,'[1]INTERNAL PARAMETERS-1'!$B$5:$J$44,3,FALSE)</f>
        <v>0</v>
      </c>
      <c r="BW25" s="44">
        <f>OVYLD1_!BW25*VLOOKUP(OVYLD2_!BW$4,'[1]INTERNAL PARAMETERS-1'!$B$5:$J$44,5,FALSE)*VLOOKUP(OVYLD2_!BW$4,'[1]INTERNAL PARAMETERS-1'!$B$5:$J$44,6,FALSE)*VLOOKUP(OVYLD2_!BW$4,'[1]INTERNAL PARAMETERS-1'!$B$5:$J$44,3,FALSE) + OVYLD1_!BW25*(1-VLOOKUP(OVYLD2_!BW$4,'[1]INTERNAL PARAMETERS-1'!$B$5:$J$44,5,FALSE))*VLOOKUP(OVYLD2_!BW$4,'[1]INTERNAL PARAMETERS-1'!$B$5:$J$44,8,FALSE)*VLOOKUP(OVYLD2_!BW$4,'[1]INTERNAL PARAMETERS-1'!$B$5:$J$44,3,FALSE)</f>
        <v>0</v>
      </c>
      <c r="BX25" s="44">
        <f>OVYLD1_!BX25*VLOOKUP(OVYLD2_!BX$4,'[1]INTERNAL PARAMETERS-1'!$B$5:$J$44,5,FALSE)*VLOOKUP(OVYLD2_!BX$4,'[1]INTERNAL PARAMETERS-1'!$B$5:$J$44,6,FALSE)*VLOOKUP(OVYLD2_!BX$4,'[1]INTERNAL PARAMETERS-1'!$B$5:$J$44,3,FALSE) + OVYLD1_!BX25*(1-VLOOKUP(OVYLD2_!BX$4,'[1]INTERNAL PARAMETERS-1'!$B$5:$J$44,5,FALSE))*VLOOKUP(OVYLD2_!BX$4,'[1]INTERNAL PARAMETERS-1'!$B$5:$J$44,8,FALSE)*VLOOKUP(OVYLD2_!BX$4,'[1]INTERNAL PARAMETERS-1'!$B$5:$J$44,3,FALSE)</f>
        <v>0</v>
      </c>
      <c r="BY25" s="44">
        <f>OVYLD1_!BY25*VLOOKUP(OVYLD2_!BY$4,'[1]INTERNAL PARAMETERS-1'!$B$5:$J$44,5,FALSE)*VLOOKUP(OVYLD2_!BY$4,'[1]INTERNAL PARAMETERS-1'!$B$5:$J$44,6,FALSE)*VLOOKUP(OVYLD2_!BY$4,'[1]INTERNAL PARAMETERS-1'!$B$5:$J$44,3,FALSE) + OVYLD1_!BY25*(1-VLOOKUP(OVYLD2_!BY$4,'[1]INTERNAL PARAMETERS-1'!$B$5:$J$44,5,FALSE))*VLOOKUP(OVYLD2_!BY$4,'[1]INTERNAL PARAMETERS-1'!$B$5:$J$44,8,FALSE)*VLOOKUP(OVYLD2_!BY$4,'[1]INTERNAL PARAMETERS-1'!$B$5:$J$44,3,FALSE)</f>
        <v>0</v>
      </c>
      <c r="BZ25" s="44">
        <f>OVYLD1_!BZ25*VLOOKUP(OVYLD2_!BZ$4,'[1]INTERNAL PARAMETERS-1'!$B$5:$J$44,5,FALSE)*VLOOKUP(OVYLD2_!BZ$4,'[1]INTERNAL PARAMETERS-1'!$B$5:$J$44,6,FALSE)*VLOOKUP(OVYLD2_!BZ$4,'[1]INTERNAL PARAMETERS-1'!$B$5:$J$44,3,FALSE) + OVYLD1_!BZ25*(1-VLOOKUP(OVYLD2_!BZ$4,'[1]INTERNAL PARAMETERS-1'!$B$5:$J$44,5,FALSE))*VLOOKUP(OVYLD2_!BZ$4,'[1]INTERNAL PARAMETERS-1'!$B$5:$J$44,8,FALSE)*VLOOKUP(OVYLD2_!BZ$4,'[1]INTERNAL PARAMETERS-1'!$B$5:$J$44,3,FALSE)</f>
        <v>1.2462333166373349E-3</v>
      </c>
      <c r="CA25" s="44">
        <f>OVYLD1_!CA25*VLOOKUP(OVYLD2_!CA$4,'[1]INTERNAL PARAMETERS-1'!$B$5:$J$44,5,FALSE)*VLOOKUP(OVYLD2_!CA$4,'[1]INTERNAL PARAMETERS-1'!$B$5:$J$44,6,FALSE)*VLOOKUP(OVYLD2_!CA$4,'[1]INTERNAL PARAMETERS-1'!$B$5:$J$44,3,FALSE) + OVYLD1_!CA25*(1-VLOOKUP(OVYLD2_!CA$4,'[1]INTERNAL PARAMETERS-1'!$B$5:$J$44,5,FALSE))*VLOOKUP(OVYLD2_!CA$4,'[1]INTERNAL PARAMETERS-1'!$B$5:$J$44,8,FALSE)*VLOOKUP(OVYLD2_!CA$4,'[1]INTERNAL PARAMETERS-1'!$B$5:$J$44,3,FALSE)</f>
        <v>0</v>
      </c>
      <c r="CB25" s="44">
        <f>OVYLD1_!CB25*VLOOKUP(OVYLD2_!CB$4,'[1]INTERNAL PARAMETERS-1'!$B$5:$J$44,5,FALSE)*VLOOKUP(OVYLD2_!CB$4,'[1]INTERNAL PARAMETERS-1'!$B$5:$J$44,6,FALSE)*VLOOKUP(OVYLD2_!CB$4,'[1]INTERNAL PARAMETERS-1'!$B$5:$J$44,3,FALSE) + OVYLD1_!CB25*(1-VLOOKUP(OVYLD2_!CB$4,'[1]INTERNAL PARAMETERS-1'!$B$5:$J$44,5,FALSE))*VLOOKUP(OVYLD2_!CB$4,'[1]INTERNAL PARAMETERS-1'!$B$5:$J$44,8,FALSE)*VLOOKUP(OVYLD2_!CB$4,'[1]INTERNAL PARAMETERS-1'!$B$5:$J$44,3,FALSE)</f>
        <v>0</v>
      </c>
      <c r="CC25" s="44">
        <f>OVYLD1_!CC25*VLOOKUP(OVYLD2_!CC$4,'[1]INTERNAL PARAMETERS-1'!$B$5:$J$44,5,FALSE)*VLOOKUP(OVYLD2_!CC$4,'[1]INTERNAL PARAMETERS-1'!$B$5:$J$44,6,FALSE)*VLOOKUP(OVYLD2_!CC$4,'[1]INTERNAL PARAMETERS-1'!$B$5:$J$44,3,FALSE) + OVYLD1_!CC25*(1-VLOOKUP(OVYLD2_!CC$4,'[1]INTERNAL PARAMETERS-1'!$B$5:$J$44,5,FALSE))*VLOOKUP(OVYLD2_!CC$4,'[1]INTERNAL PARAMETERS-1'!$B$5:$J$44,8,FALSE)*VLOOKUP(OVYLD2_!CC$4,'[1]INTERNAL PARAMETERS-1'!$B$5:$J$44,3,FALSE)</f>
        <v>2.9857140960301331E-3</v>
      </c>
      <c r="CD25" s="44">
        <f>OVYLD1_!CD25*VLOOKUP(OVYLD2_!CD$4,'[1]INTERNAL PARAMETERS-1'!$B$5:$J$44,5,FALSE)*VLOOKUP(OVYLD2_!CD$4,'[1]INTERNAL PARAMETERS-1'!$B$5:$J$44,6,FALSE)*VLOOKUP(OVYLD2_!CD$4,'[1]INTERNAL PARAMETERS-1'!$B$5:$J$44,3,FALSE) + OVYLD1_!CD25*(1-VLOOKUP(OVYLD2_!CD$4,'[1]INTERNAL PARAMETERS-1'!$B$5:$J$44,5,FALSE))*VLOOKUP(OVYLD2_!CD$4,'[1]INTERNAL PARAMETERS-1'!$B$5:$J$44,8,FALSE)*VLOOKUP(OVYLD2_!CD$4,'[1]INTERNAL PARAMETERS-1'!$B$5:$J$44,3,FALSE)</f>
        <v>8.6975377200226491E-3</v>
      </c>
      <c r="CE25" s="44">
        <f>OVYLD1_!CE25*VLOOKUP(OVYLD2_!CE$4,'[1]INTERNAL PARAMETERS-1'!$B$5:$J$44,5,FALSE)*VLOOKUP(OVYLD2_!CE$4,'[1]INTERNAL PARAMETERS-1'!$B$5:$J$44,6,FALSE)*VLOOKUP(OVYLD2_!CE$4,'[1]INTERNAL PARAMETERS-1'!$B$5:$J$44,3,FALSE) + OVYLD1_!CE25*(1-VLOOKUP(OVYLD2_!CE$4,'[1]INTERNAL PARAMETERS-1'!$B$5:$J$44,5,FALSE))*VLOOKUP(OVYLD2_!CE$4,'[1]INTERNAL PARAMETERS-1'!$B$5:$J$44,8,FALSE)*VLOOKUP(OVYLD2_!CE$4,'[1]INTERNAL PARAMETERS-1'!$B$5:$J$44,3,FALSE)</f>
        <v>1.7053951773712016E-2</v>
      </c>
      <c r="CF25" s="44">
        <f>OVYLD1_!CF25*VLOOKUP(OVYLD2_!CF$4,'[1]INTERNAL PARAMETERS-1'!$B$5:$J$44,5,FALSE)*VLOOKUP(OVYLD2_!CF$4,'[1]INTERNAL PARAMETERS-1'!$B$5:$J$44,6,FALSE)*VLOOKUP(OVYLD2_!CF$4,'[1]INTERNAL PARAMETERS-1'!$B$5:$J$44,3,FALSE) + OVYLD1_!CF25*(1-VLOOKUP(OVYLD2_!CF$4,'[1]INTERNAL PARAMETERS-1'!$B$5:$J$44,5,FALSE))*VLOOKUP(OVYLD2_!CF$4,'[1]INTERNAL PARAMETERS-1'!$B$5:$J$44,8,FALSE)*VLOOKUP(OVYLD2_!CF$4,'[1]INTERNAL PARAMETERS-1'!$B$5:$J$44,3,FALSE)</f>
        <v>3.8880443087518354E-2</v>
      </c>
      <c r="CG25" s="44">
        <f>OVYLD1_!CG25*VLOOKUP(OVYLD2_!CG$4,'[1]INTERNAL PARAMETERS-1'!$B$5:$J$44,5,FALSE)*VLOOKUP(OVYLD2_!CG$4,'[1]INTERNAL PARAMETERS-1'!$B$5:$J$44,6,FALSE)*VLOOKUP(OVYLD2_!CG$4,'[1]INTERNAL PARAMETERS-1'!$B$5:$J$44,3,FALSE) + OVYLD1_!CG25*(1-VLOOKUP(OVYLD2_!CG$4,'[1]INTERNAL PARAMETERS-1'!$B$5:$J$44,5,FALSE))*VLOOKUP(OVYLD2_!CG$4,'[1]INTERNAL PARAMETERS-1'!$B$5:$J$44,8,FALSE)*VLOOKUP(OVYLD2_!CG$4,'[1]INTERNAL PARAMETERS-1'!$B$5:$J$44,3,FALSE)</f>
        <v>0</v>
      </c>
      <c r="CH25" s="43">
        <f>OVYLD1_!CH25*VLOOKUP(OVYLD2_!CH$4,'[1]INTERNAL PARAMETERS-1'!$B$5:$J$44,5,FALSE)*VLOOKUP(OVYLD2_!CH$4,'[1]INTERNAL PARAMETERS-1'!$B$5:$J$44,6,FALSE)*VLOOKUP(OVYLD2_!CH$4,'[1]INTERNAL PARAMETERS-1'!$B$5:$J$44,3,FALSE) + OVYLD1_!CH25*(1-VLOOKUP(OVYLD2_!CH$4,'[1]INTERNAL PARAMETERS-1'!$B$5:$J$44,5,FALSE))*VLOOKUP(OVYLD2_!CH$4,'[1]INTERNAL PARAMETERS-1'!$B$5:$J$44,8,FALSE)*VLOOKUP(OVYLD2_!CH$4,'[1]INTERNAL PARAMETERS-1'!$B$5:$J$44,3,FALSE)</f>
        <v>0</v>
      </c>
      <c r="CJ25" s="45">
        <f t="shared" si="0"/>
        <v>399.84640939238966</v>
      </c>
      <c r="CK25" s="43">
        <f t="shared" si="1"/>
        <v>7.0235175621066732</v>
      </c>
    </row>
    <row r="26" spans="2:89" x14ac:dyDescent="0.5">
      <c r="B26" s="58" t="s">
        <v>5</v>
      </c>
      <c r="C26" s="57" t="s">
        <v>63</v>
      </c>
      <c r="D26" s="57" t="s">
        <v>77</v>
      </c>
      <c r="E26" s="128">
        <f>OVERALL2021!AI26</f>
        <v>1672.9126619819181</v>
      </c>
      <c r="F26" s="56">
        <f>'[1]INTERNAL PARAMETERS-1'!M8</f>
        <v>68.824999999999989</v>
      </c>
      <c r="G26" s="45">
        <f>OVYLD1_!G26*VLOOKUP(OVYLD2_!G$4,'[1]INTERNAL PARAMETERS-1'!$B$5:$J$44,5,FALSE)*VLOOKUP(OVYLD2_!G$4,'[1]INTERNAL PARAMETERS-1'!$B$5:$J$44,7,FALSE)*OVYLD2_!$F26 + OVYLD1_!G26*(1-VLOOKUP(OVYLD2_!G$4,'[1]INTERNAL PARAMETERS-1'!$B$5:$J$44,5,FALSE))*VLOOKUP(OVYLD2_!G$4,'[1]INTERNAL PARAMETERS-1'!$B$5:$J$44,9,FALSE)*OVYLD2_!$F26</f>
        <v>317.25872001307386</v>
      </c>
      <c r="H26" s="44">
        <f>OVYLD1_!H26*VLOOKUP(OVYLD2_!H$4,'[1]INTERNAL PARAMETERS-1'!$B$5:$J$44,5,FALSE)*VLOOKUP(OVYLD2_!H$4,'[1]INTERNAL PARAMETERS-1'!$B$5:$J$44,7,FALSE)*OVYLD2_!$F26 + OVYLD1_!H26*(1-VLOOKUP(OVYLD2_!H$4,'[1]INTERNAL PARAMETERS-1'!$B$5:$J$44,5,FALSE))*VLOOKUP(OVYLD2_!H$4,'[1]INTERNAL PARAMETERS-1'!$B$5:$J$44,9,FALSE)*OVYLD2_!$F26</f>
        <v>172.36420906375474</v>
      </c>
      <c r="I26" s="44">
        <f>OVYLD1_!I26*VLOOKUP(OVYLD2_!I$4,'[1]INTERNAL PARAMETERS-1'!$B$5:$J$44,5,FALSE)*VLOOKUP(OVYLD2_!I$4,'[1]INTERNAL PARAMETERS-1'!$B$5:$J$44,7,FALSE)*OVYLD2_!$F26 + OVYLD1_!I26*(1-VLOOKUP(OVYLD2_!I$4,'[1]INTERNAL PARAMETERS-1'!$B$5:$J$44,5,FALSE))*VLOOKUP(OVYLD2_!I$4,'[1]INTERNAL PARAMETERS-1'!$B$5:$J$44,9,FALSE)*OVYLD2_!$F26</f>
        <v>360.79742735212824</v>
      </c>
      <c r="J26" s="44">
        <f>OVYLD1_!J26*VLOOKUP(OVYLD2_!J$4,'[1]INTERNAL PARAMETERS-1'!$B$5:$J$44,5,FALSE)*VLOOKUP(OVYLD2_!J$4,'[1]INTERNAL PARAMETERS-1'!$B$5:$J$44,7,FALSE)*OVYLD2_!$F26 + OVYLD1_!J26*(1-VLOOKUP(OVYLD2_!J$4,'[1]INTERNAL PARAMETERS-1'!$B$5:$J$44,5,FALSE))*VLOOKUP(OVYLD2_!J$4,'[1]INTERNAL PARAMETERS-1'!$B$5:$J$44,9,FALSE)*OVYLD2_!$F26</f>
        <v>0</v>
      </c>
      <c r="K26" s="44">
        <f>OVYLD1_!K26*VLOOKUP(OVYLD2_!K$4,'[1]INTERNAL PARAMETERS-1'!$B$5:$J$44,5,FALSE)*VLOOKUP(OVYLD2_!K$4,'[1]INTERNAL PARAMETERS-1'!$B$5:$J$44,7,FALSE)*OVYLD2_!$F26 + OVYLD1_!K26*(1-VLOOKUP(OVYLD2_!K$4,'[1]INTERNAL PARAMETERS-1'!$B$5:$J$44,5,FALSE))*VLOOKUP(OVYLD2_!K$4,'[1]INTERNAL PARAMETERS-1'!$B$5:$J$44,9,FALSE)*OVYLD2_!$F26</f>
        <v>0</v>
      </c>
      <c r="L26" s="44">
        <f>OVYLD1_!L26*VLOOKUP(OVYLD2_!L$4,'[1]INTERNAL PARAMETERS-1'!$B$5:$J$44,5,FALSE)*VLOOKUP(OVYLD2_!L$4,'[1]INTERNAL PARAMETERS-1'!$B$5:$J$44,7,FALSE)*OVYLD2_!$F26 + OVYLD1_!L26*(1-VLOOKUP(OVYLD2_!L$4,'[1]INTERNAL PARAMETERS-1'!$B$5:$J$44,5,FALSE))*VLOOKUP(OVYLD2_!L$4,'[1]INTERNAL PARAMETERS-1'!$B$5:$J$44,9,FALSE)*OVYLD2_!$F26</f>
        <v>1.9647184830288917</v>
      </c>
      <c r="M26" s="44">
        <f>OVYLD1_!M26*VLOOKUP(OVYLD2_!M$4,'[1]INTERNAL PARAMETERS-1'!$B$5:$J$44,5,FALSE)*VLOOKUP(OVYLD2_!M$4,'[1]INTERNAL PARAMETERS-1'!$B$5:$J$44,7,FALSE)*OVYLD2_!$F26 + OVYLD1_!M26*(1-VLOOKUP(OVYLD2_!M$4,'[1]INTERNAL PARAMETERS-1'!$B$5:$J$44,5,FALSE))*VLOOKUP(OVYLD2_!M$4,'[1]INTERNAL PARAMETERS-1'!$B$5:$J$44,9,FALSE)*OVYLD2_!$F26</f>
        <v>2.5330717944576904</v>
      </c>
      <c r="N26" s="44">
        <f>OVYLD1_!N26*VLOOKUP(OVYLD2_!N$4,'[1]INTERNAL PARAMETERS-1'!$B$5:$J$44,5,FALSE)*VLOOKUP(OVYLD2_!N$4,'[1]INTERNAL PARAMETERS-1'!$B$5:$J$44,7,FALSE)*OVYLD2_!$F26 + OVYLD1_!N26*(1-VLOOKUP(OVYLD2_!N$4,'[1]INTERNAL PARAMETERS-1'!$B$5:$J$44,5,FALSE))*VLOOKUP(OVYLD2_!N$4,'[1]INTERNAL PARAMETERS-1'!$B$5:$J$44,9,FALSE)*OVYLD2_!$F26</f>
        <v>1.6122832885499085</v>
      </c>
      <c r="O26" s="44">
        <f>OVYLD1_!O26*VLOOKUP(OVYLD2_!O$4,'[1]INTERNAL PARAMETERS-1'!$B$5:$J$44,5,FALSE)*VLOOKUP(OVYLD2_!O$4,'[1]INTERNAL PARAMETERS-1'!$B$5:$J$44,7,FALSE)*OVYLD2_!$F26 + OVYLD1_!O26*(1-VLOOKUP(OVYLD2_!O$4,'[1]INTERNAL PARAMETERS-1'!$B$5:$J$44,5,FALSE))*VLOOKUP(OVYLD2_!O$4,'[1]INTERNAL PARAMETERS-1'!$B$5:$J$44,9,FALSE)*OVYLD2_!$F26</f>
        <v>0</v>
      </c>
      <c r="P26" s="44">
        <f>OVYLD1_!P26*VLOOKUP(OVYLD2_!P$4,'[1]INTERNAL PARAMETERS-1'!$B$5:$J$44,5,FALSE)*VLOOKUP(OVYLD2_!P$4,'[1]INTERNAL PARAMETERS-1'!$B$5:$J$44,7,FALSE)*OVYLD2_!$F26 + OVYLD1_!P26*(1-VLOOKUP(OVYLD2_!P$4,'[1]INTERNAL PARAMETERS-1'!$B$5:$J$44,5,FALSE))*VLOOKUP(OVYLD2_!P$4,'[1]INTERNAL PARAMETERS-1'!$B$5:$J$44,9,FALSE)*OVYLD2_!$F26</f>
        <v>0</v>
      </c>
      <c r="Q26" s="44">
        <f>OVYLD1_!Q26*VLOOKUP(OVYLD2_!Q$4,'[1]INTERNAL PARAMETERS-1'!$B$5:$J$44,5,FALSE)*VLOOKUP(OVYLD2_!Q$4,'[1]INTERNAL PARAMETERS-1'!$B$5:$J$44,7,FALSE)*OVYLD2_!$F26 + OVYLD1_!Q26*(1-VLOOKUP(OVYLD2_!Q$4,'[1]INTERNAL PARAMETERS-1'!$B$5:$J$44,5,FALSE))*VLOOKUP(OVYLD2_!Q$4,'[1]INTERNAL PARAMETERS-1'!$B$5:$J$44,9,FALSE)*OVYLD2_!$F26</f>
        <v>0</v>
      </c>
      <c r="R26" s="44">
        <f>OVYLD1_!R26*VLOOKUP(OVYLD2_!R$4,'[1]INTERNAL PARAMETERS-1'!$B$5:$J$44,5,FALSE)*VLOOKUP(OVYLD2_!R$4,'[1]INTERNAL PARAMETERS-1'!$B$5:$J$44,7,FALSE)*OVYLD2_!$F26 + OVYLD1_!R26*(1-VLOOKUP(OVYLD2_!R$4,'[1]INTERNAL PARAMETERS-1'!$B$5:$J$44,5,FALSE))*VLOOKUP(OVYLD2_!R$4,'[1]INTERNAL PARAMETERS-1'!$B$5:$J$44,9,FALSE)*OVYLD2_!$F26</f>
        <v>1.6305413308287593</v>
      </c>
      <c r="S26" s="44">
        <f>OVYLD1_!S26*VLOOKUP(OVYLD2_!S$4,'[1]INTERNAL PARAMETERS-1'!$B$5:$J$44,5,FALSE)*VLOOKUP(OVYLD2_!S$4,'[1]INTERNAL PARAMETERS-1'!$B$5:$J$44,7,FALSE)*OVYLD2_!$F26 + OVYLD1_!S26*(1-VLOOKUP(OVYLD2_!S$4,'[1]INTERNAL PARAMETERS-1'!$B$5:$J$44,5,FALSE))*VLOOKUP(OVYLD2_!S$4,'[1]INTERNAL PARAMETERS-1'!$B$5:$J$44,9,FALSE)*OVYLD2_!$F26</f>
        <v>67.411276946419804</v>
      </c>
      <c r="T26" s="44">
        <f>OVYLD1_!T26*VLOOKUP(OVYLD2_!T$4,'[1]INTERNAL PARAMETERS-1'!$B$5:$J$44,5,FALSE)*VLOOKUP(OVYLD2_!T$4,'[1]INTERNAL PARAMETERS-1'!$B$5:$J$44,7,FALSE)*OVYLD2_!$F26 + OVYLD1_!T26*(1-VLOOKUP(OVYLD2_!T$4,'[1]INTERNAL PARAMETERS-1'!$B$5:$J$44,5,FALSE))*VLOOKUP(OVYLD2_!T$4,'[1]INTERNAL PARAMETERS-1'!$B$5:$J$44,9,FALSE)*OVYLD2_!$F26</f>
        <v>4.8040268393048207</v>
      </c>
      <c r="U26" s="44">
        <f>OVYLD1_!U26*VLOOKUP(OVYLD2_!U$4,'[1]INTERNAL PARAMETERS-1'!$B$5:$J$44,5,FALSE)*VLOOKUP(OVYLD2_!U$4,'[1]INTERNAL PARAMETERS-1'!$B$5:$J$44,7,FALSE)*OVYLD2_!$F26 + OVYLD1_!U26*(1-VLOOKUP(OVYLD2_!U$4,'[1]INTERNAL PARAMETERS-1'!$B$5:$J$44,5,FALSE))*VLOOKUP(OVYLD2_!U$4,'[1]INTERNAL PARAMETERS-1'!$B$5:$J$44,9,FALSE)*OVYLD2_!$F26</f>
        <v>5.2640961146498073</v>
      </c>
      <c r="V26" s="44">
        <f>OVYLD1_!V26*VLOOKUP(OVYLD2_!V$4,'[1]INTERNAL PARAMETERS-1'!$B$5:$J$44,5,FALSE)*VLOOKUP(OVYLD2_!V$4,'[1]INTERNAL PARAMETERS-1'!$B$5:$J$44,7,FALSE)*OVYLD2_!$F26 + OVYLD1_!V26*(1-VLOOKUP(OVYLD2_!V$4,'[1]INTERNAL PARAMETERS-1'!$B$5:$J$44,5,FALSE))*VLOOKUP(OVYLD2_!V$4,'[1]INTERNAL PARAMETERS-1'!$B$5:$J$44,9,FALSE)*OVYLD2_!$F26</f>
        <v>39.535603792322291</v>
      </c>
      <c r="W26" s="44">
        <f>OVYLD1_!W26*VLOOKUP(OVYLD2_!W$4,'[1]INTERNAL PARAMETERS-1'!$B$5:$J$44,5,FALSE)*VLOOKUP(OVYLD2_!W$4,'[1]INTERNAL PARAMETERS-1'!$B$5:$J$44,7,FALSE)*OVYLD2_!$F26 + OVYLD1_!W26*(1-VLOOKUP(OVYLD2_!W$4,'[1]INTERNAL PARAMETERS-1'!$B$5:$J$44,5,FALSE))*VLOOKUP(OVYLD2_!W$4,'[1]INTERNAL PARAMETERS-1'!$B$5:$J$44,9,FALSE)*OVYLD2_!$F26</f>
        <v>0</v>
      </c>
      <c r="X26" s="44">
        <f>OVYLD1_!X26*VLOOKUP(OVYLD2_!X$4,'[1]INTERNAL PARAMETERS-1'!$B$5:$J$44,5,FALSE)*VLOOKUP(OVYLD2_!X$4,'[1]INTERNAL PARAMETERS-1'!$B$5:$J$44,7,FALSE)*OVYLD2_!$F26 + OVYLD1_!X26*(1-VLOOKUP(OVYLD2_!X$4,'[1]INTERNAL PARAMETERS-1'!$B$5:$J$44,5,FALSE))*VLOOKUP(OVYLD2_!X$4,'[1]INTERNAL PARAMETERS-1'!$B$5:$J$44,9,FALSE)*OVYLD2_!$F26</f>
        <v>0</v>
      </c>
      <c r="Y26" s="44">
        <f>OVYLD1_!Y26*VLOOKUP(OVYLD2_!Y$4,'[1]INTERNAL PARAMETERS-1'!$B$5:$J$44,5,FALSE)*VLOOKUP(OVYLD2_!Y$4,'[1]INTERNAL PARAMETERS-1'!$B$5:$J$44,7,FALSE)*OVYLD2_!$F26 + OVYLD1_!Y26*(1-VLOOKUP(OVYLD2_!Y$4,'[1]INTERNAL PARAMETERS-1'!$B$5:$J$44,5,FALSE))*VLOOKUP(OVYLD2_!Y$4,'[1]INTERNAL PARAMETERS-1'!$B$5:$J$44,9,FALSE)*OVYLD2_!$F26</f>
        <v>0</v>
      </c>
      <c r="Z26" s="44">
        <f>OVYLD1_!Z26*VLOOKUP(OVYLD2_!Z$4,'[1]INTERNAL PARAMETERS-1'!$B$5:$J$44,5,FALSE)*VLOOKUP(OVYLD2_!Z$4,'[1]INTERNAL PARAMETERS-1'!$B$5:$J$44,7,FALSE)*OVYLD2_!$F26 + OVYLD1_!Z26*(1-VLOOKUP(OVYLD2_!Z$4,'[1]INTERNAL PARAMETERS-1'!$B$5:$J$44,5,FALSE))*VLOOKUP(OVYLD2_!Z$4,'[1]INTERNAL PARAMETERS-1'!$B$5:$J$44,9,FALSE)*OVYLD2_!$F26</f>
        <v>0</v>
      </c>
      <c r="AA26" s="44">
        <f>OVYLD1_!AA26*VLOOKUP(OVYLD2_!AA$4,'[1]INTERNAL PARAMETERS-1'!$B$5:$J$44,5,FALSE)*VLOOKUP(OVYLD2_!AA$4,'[1]INTERNAL PARAMETERS-1'!$B$5:$J$44,7,FALSE)*OVYLD2_!$F26 + OVYLD1_!AA26*(1-VLOOKUP(OVYLD2_!AA$4,'[1]INTERNAL PARAMETERS-1'!$B$5:$J$44,5,FALSE))*VLOOKUP(OVYLD2_!AA$4,'[1]INTERNAL PARAMETERS-1'!$B$5:$J$44,9,FALSE)*OVYLD2_!$F26</f>
        <v>0</v>
      </c>
      <c r="AB26" s="44">
        <f>OVYLD1_!AB26*VLOOKUP(OVYLD2_!AB$4,'[1]INTERNAL PARAMETERS-1'!$B$5:$J$44,5,FALSE)*VLOOKUP(OVYLD2_!AB$4,'[1]INTERNAL PARAMETERS-1'!$B$5:$J$44,7,FALSE)*OVYLD2_!$F26 + OVYLD1_!AB26*(1-VLOOKUP(OVYLD2_!AB$4,'[1]INTERNAL PARAMETERS-1'!$B$5:$J$44,5,FALSE))*VLOOKUP(OVYLD2_!AB$4,'[1]INTERNAL PARAMETERS-1'!$B$5:$J$44,9,FALSE)*OVYLD2_!$F26</f>
        <v>0</v>
      </c>
      <c r="AC26" s="44">
        <f>OVYLD1_!AC26*VLOOKUP(OVYLD2_!AC$4,'[1]INTERNAL PARAMETERS-1'!$B$5:$J$44,5,FALSE)*VLOOKUP(OVYLD2_!AC$4,'[1]INTERNAL PARAMETERS-1'!$B$5:$J$44,7,FALSE)*OVYLD2_!$F26 + OVYLD1_!AC26*(1-VLOOKUP(OVYLD2_!AC$4,'[1]INTERNAL PARAMETERS-1'!$B$5:$J$44,5,FALSE))*VLOOKUP(OVYLD2_!AC$4,'[1]INTERNAL PARAMETERS-1'!$B$5:$J$44,9,FALSE)*OVYLD2_!$F26</f>
        <v>0</v>
      </c>
      <c r="AD26" s="44">
        <f>OVYLD1_!AD26*VLOOKUP(OVYLD2_!AD$4,'[1]INTERNAL PARAMETERS-1'!$B$5:$J$44,5,FALSE)*VLOOKUP(OVYLD2_!AD$4,'[1]INTERNAL PARAMETERS-1'!$B$5:$J$44,7,FALSE)*OVYLD2_!$F26 + OVYLD1_!AD26*(1-VLOOKUP(OVYLD2_!AD$4,'[1]INTERNAL PARAMETERS-1'!$B$5:$J$44,5,FALSE))*VLOOKUP(OVYLD2_!AD$4,'[1]INTERNAL PARAMETERS-1'!$B$5:$J$44,9,FALSE)*OVYLD2_!$F26</f>
        <v>0</v>
      </c>
      <c r="AE26" s="44">
        <f>OVYLD1_!AE26*VLOOKUP(OVYLD2_!AE$4,'[1]INTERNAL PARAMETERS-1'!$B$5:$J$44,5,FALSE)*VLOOKUP(OVYLD2_!AE$4,'[1]INTERNAL PARAMETERS-1'!$B$5:$J$44,7,FALSE)*OVYLD2_!$F26 + OVYLD1_!AE26*(1-VLOOKUP(OVYLD2_!AE$4,'[1]INTERNAL PARAMETERS-1'!$B$5:$J$44,5,FALSE))*VLOOKUP(OVYLD2_!AE$4,'[1]INTERNAL PARAMETERS-1'!$B$5:$J$44,9,FALSE)*OVYLD2_!$F26</f>
        <v>0</v>
      </c>
      <c r="AF26" s="44">
        <f>OVYLD1_!AF26*VLOOKUP(OVYLD2_!AF$4,'[1]INTERNAL PARAMETERS-1'!$B$5:$J$44,5,FALSE)*VLOOKUP(OVYLD2_!AF$4,'[1]INTERNAL PARAMETERS-1'!$B$5:$J$44,7,FALSE)*OVYLD2_!$F26 + OVYLD1_!AF26*(1-VLOOKUP(OVYLD2_!AF$4,'[1]INTERNAL PARAMETERS-1'!$B$5:$J$44,5,FALSE))*VLOOKUP(OVYLD2_!AF$4,'[1]INTERNAL PARAMETERS-1'!$B$5:$J$44,9,FALSE)*OVYLD2_!$F26</f>
        <v>0</v>
      </c>
      <c r="AG26" s="44">
        <f>OVYLD1_!AG26*VLOOKUP(OVYLD2_!AG$4,'[1]INTERNAL PARAMETERS-1'!$B$5:$J$44,5,FALSE)*VLOOKUP(OVYLD2_!AG$4,'[1]INTERNAL PARAMETERS-1'!$B$5:$J$44,7,FALSE)*OVYLD2_!$F26 + OVYLD1_!AG26*(1-VLOOKUP(OVYLD2_!AG$4,'[1]INTERNAL PARAMETERS-1'!$B$5:$J$44,5,FALSE))*VLOOKUP(OVYLD2_!AG$4,'[1]INTERNAL PARAMETERS-1'!$B$5:$J$44,9,FALSE)*OVYLD2_!$F26</f>
        <v>0</v>
      </c>
      <c r="AH26" s="44">
        <f>OVYLD1_!AH26*VLOOKUP(OVYLD2_!AH$4,'[1]INTERNAL PARAMETERS-1'!$B$5:$J$44,5,FALSE)*VLOOKUP(OVYLD2_!AH$4,'[1]INTERNAL PARAMETERS-1'!$B$5:$J$44,7,FALSE)*OVYLD2_!$F26 + OVYLD1_!AH26*(1-VLOOKUP(OVYLD2_!AH$4,'[1]INTERNAL PARAMETERS-1'!$B$5:$J$44,5,FALSE))*VLOOKUP(OVYLD2_!AH$4,'[1]INTERNAL PARAMETERS-1'!$B$5:$J$44,9,FALSE)*OVYLD2_!$F26</f>
        <v>0</v>
      </c>
      <c r="AI26" s="44">
        <f>OVYLD1_!AI26*VLOOKUP(OVYLD2_!AI$4,'[1]INTERNAL PARAMETERS-1'!$B$5:$J$44,5,FALSE)*VLOOKUP(OVYLD2_!AI$4,'[1]INTERNAL PARAMETERS-1'!$B$5:$J$44,7,FALSE)*OVYLD2_!$F26 + OVYLD1_!AI26*(1-VLOOKUP(OVYLD2_!AI$4,'[1]INTERNAL PARAMETERS-1'!$B$5:$J$44,5,FALSE))*VLOOKUP(OVYLD2_!AI$4,'[1]INTERNAL PARAMETERS-1'!$B$5:$J$44,9,FALSE)*OVYLD2_!$F26</f>
        <v>0.21835962277685725</v>
      </c>
      <c r="AJ26" s="44">
        <f>OVYLD1_!AJ26*VLOOKUP(OVYLD2_!AJ$4,'[1]INTERNAL PARAMETERS-1'!$B$5:$J$44,5,FALSE)*VLOOKUP(OVYLD2_!AJ$4,'[1]INTERNAL PARAMETERS-1'!$B$5:$J$44,7,FALSE)*OVYLD2_!$F26 + OVYLD1_!AJ26*(1-VLOOKUP(OVYLD2_!AJ$4,'[1]INTERNAL PARAMETERS-1'!$B$5:$J$44,5,FALSE))*VLOOKUP(OVYLD2_!AJ$4,'[1]INTERNAL PARAMETERS-1'!$B$5:$J$44,9,FALSE)*OVYLD2_!$F26</f>
        <v>0</v>
      </c>
      <c r="AK26" s="44">
        <f>OVYLD1_!AK26*VLOOKUP(OVYLD2_!AK$4,'[1]INTERNAL PARAMETERS-1'!$B$5:$J$44,5,FALSE)*VLOOKUP(OVYLD2_!AK$4,'[1]INTERNAL PARAMETERS-1'!$B$5:$J$44,7,FALSE)*OVYLD2_!$F26 + OVYLD1_!AK26*(1-VLOOKUP(OVYLD2_!AK$4,'[1]INTERNAL PARAMETERS-1'!$B$5:$J$44,5,FALSE))*VLOOKUP(OVYLD2_!AK$4,'[1]INTERNAL PARAMETERS-1'!$B$5:$J$44,9,FALSE)*OVYLD2_!$F26</f>
        <v>0</v>
      </c>
      <c r="AL26" s="44">
        <f>OVYLD1_!AL26*VLOOKUP(OVYLD2_!AL$4,'[1]INTERNAL PARAMETERS-1'!$B$5:$J$44,5,FALSE)*VLOOKUP(OVYLD2_!AL$4,'[1]INTERNAL PARAMETERS-1'!$B$5:$J$44,7,FALSE)*OVYLD2_!$F26 + OVYLD1_!AL26*(1-VLOOKUP(OVYLD2_!AL$4,'[1]INTERNAL PARAMETERS-1'!$B$5:$J$44,5,FALSE))*VLOOKUP(OVYLD2_!AL$4,'[1]INTERNAL PARAMETERS-1'!$B$5:$J$44,9,FALSE)*OVYLD2_!$F26</f>
        <v>0</v>
      </c>
      <c r="AM26" s="44">
        <f>OVYLD1_!AM26*VLOOKUP(OVYLD2_!AM$4,'[1]INTERNAL PARAMETERS-1'!$B$5:$J$44,5,FALSE)*VLOOKUP(OVYLD2_!AM$4,'[1]INTERNAL PARAMETERS-1'!$B$5:$J$44,7,FALSE)*OVYLD2_!$F26 + OVYLD1_!AM26*(1-VLOOKUP(OVYLD2_!AM$4,'[1]INTERNAL PARAMETERS-1'!$B$5:$J$44,5,FALSE))*VLOOKUP(OVYLD2_!AM$4,'[1]INTERNAL PARAMETERS-1'!$B$5:$J$44,9,FALSE)*OVYLD2_!$F26</f>
        <v>0</v>
      </c>
      <c r="AN26" s="44">
        <f>OVYLD1_!AN26*VLOOKUP(OVYLD2_!AN$4,'[1]INTERNAL PARAMETERS-1'!$B$5:$J$44,5,FALSE)*VLOOKUP(OVYLD2_!AN$4,'[1]INTERNAL PARAMETERS-1'!$B$5:$J$44,7,FALSE)*OVYLD2_!$F26 + OVYLD1_!AN26*(1-VLOOKUP(OVYLD2_!AN$4,'[1]INTERNAL PARAMETERS-1'!$B$5:$J$44,5,FALSE))*VLOOKUP(OVYLD2_!AN$4,'[1]INTERNAL PARAMETERS-1'!$B$5:$J$44,9,FALSE)*OVYLD2_!$F26</f>
        <v>0</v>
      </c>
      <c r="AO26" s="44">
        <f>OVYLD1_!AO26*VLOOKUP(OVYLD2_!AO$4,'[1]INTERNAL PARAMETERS-1'!$B$5:$J$44,5,FALSE)*VLOOKUP(OVYLD2_!AO$4,'[1]INTERNAL PARAMETERS-1'!$B$5:$J$44,7,FALSE)*OVYLD2_!$F26 + OVYLD1_!AO26*(1-VLOOKUP(OVYLD2_!AO$4,'[1]INTERNAL PARAMETERS-1'!$B$5:$J$44,5,FALSE))*VLOOKUP(OVYLD2_!AO$4,'[1]INTERNAL PARAMETERS-1'!$B$5:$J$44,9,FALSE)*OVYLD2_!$F26</f>
        <v>0</v>
      </c>
      <c r="AP26" s="44">
        <f>OVYLD1_!AP26*VLOOKUP(OVYLD2_!AP$4,'[1]INTERNAL PARAMETERS-1'!$B$5:$J$44,5,FALSE)*VLOOKUP(OVYLD2_!AP$4,'[1]INTERNAL PARAMETERS-1'!$B$5:$J$44,7,FALSE)*OVYLD2_!$F26 + OVYLD1_!AP26*(1-VLOOKUP(OVYLD2_!AP$4,'[1]INTERNAL PARAMETERS-1'!$B$5:$J$44,5,FALSE))*VLOOKUP(OVYLD2_!AP$4,'[1]INTERNAL PARAMETERS-1'!$B$5:$J$44,9,FALSE)*OVYLD2_!$F26</f>
        <v>0</v>
      </c>
      <c r="AQ26" s="44">
        <f>OVYLD1_!AQ26*VLOOKUP(OVYLD2_!AQ$4,'[1]INTERNAL PARAMETERS-1'!$B$5:$J$44,5,FALSE)*VLOOKUP(OVYLD2_!AQ$4,'[1]INTERNAL PARAMETERS-1'!$B$5:$J$44,7,FALSE)*OVYLD2_!$F26 + OVYLD1_!AQ26*(1-VLOOKUP(OVYLD2_!AQ$4,'[1]INTERNAL PARAMETERS-1'!$B$5:$J$44,5,FALSE))*VLOOKUP(OVYLD2_!AQ$4,'[1]INTERNAL PARAMETERS-1'!$B$5:$J$44,9,FALSE)*OVYLD2_!$F26</f>
        <v>0</v>
      </c>
      <c r="AR26" s="44">
        <f>OVYLD1_!AR26*VLOOKUP(OVYLD2_!AR$4,'[1]INTERNAL PARAMETERS-1'!$B$5:$J$44,5,FALSE)*VLOOKUP(OVYLD2_!AR$4,'[1]INTERNAL PARAMETERS-1'!$B$5:$J$44,7,FALSE)*OVYLD2_!$F26 + OVYLD1_!AR26*(1-VLOOKUP(OVYLD2_!AR$4,'[1]INTERNAL PARAMETERS-1'!$B$5:$J$44,5,FALSE))*VLOOKUP(OVYLD2_!AR$4,'[1]INTERNAL PARAMETERS-1'!$B$5:$J$44,9,FALSE)*OVYLD2_!$F26</f>
        <v>0</v>
      </c>
      <c r="AS26" s="44">
        <f>OVYLD1_!AS26*VLOOKUP(OVYLD2_!AS$4,'[1]INTERNAL PARAMETERS-1'!$B$5:$J$44,5,FALSE)*VLOOKUP(OVYLD2_!AS$4,'[1]INTERNAL PARAMETERS-1'!$B$5:$J$44,7,FALSE)*OVYLD2_!$F26 + OVYLD1_!AS26*(1-VLOOKUP(OVYLD2_!AS$4,'[1]INTERNAL PARAMETERS-1'!$B$5:$J$44,5,FALSE))*VLOOKUP(OVYLD2_!AS$4,'[1]INTERNAL PARAMETERS-1'!$B$5:$J$44,9,FALSE)*OVYLD2_!$F26</f>
        <v>0</v>
      </c>
      <c r="AT26" s="43">
        <f>OVYLD1_!AT26*VLOOKUP(OVYLD2_!AT$4,'[1]INTERNAL PARAMETERS-1'!$B$5:$J$44,5,FALSE)*VLOOKUP(OVYLD2_!AT$4,'[1]INTERNAL PARAMETERS-1'!$B$5:$J$44,7,FALSE)*OVYLD2_!$F26 + OVYLD1_!AT26*(1-VLOOKUP(OVYLD2_!AT$4,'[1]INTERNAL PARAMETERS-1'!$B$5:$J$44,5,FALSE))*VLOOKUP(OVYLD2_!AT$4,'[1]INTERNAL PARAMETERS-1'!$B$5:$J$44,9,FALSE)*OVYLD2_!$F26</f>
        <v>0</v>
      </c>
      <c r="AU26" s="45">
        <f>OVYLD1_!AU26*VLOOKUP(OVYLD2_!AU$4,'[1]INTERNAL PARAMETERS-1'!$B$5:$J$44,5,FALSE)*VLOOKUP(OVYLD2_!AU$4,'[1]INTERNAL PARAMETERS-1'!$B$5:$J$44,6,FALSE)*VLOOKUP(OVYLD2_!AU$4,'[1]INTERNAL PARAMETERS-1'!$B$5:$J$44,3,FALSE) + OVYLD1_!AU26*(1-VLOOKUP(OVYLD2_!AU$4,'[1]INTERNAL PARAMETERS-1'!$B$5:$J$44,5,FALSE))*VLOOKUP(OVYLD2_!AU$4,'[1]INTERNAL PARAMETERS-1'!$B$5:$J$44,8,FALSE)*VLOOKUP(OVYLD2_!AU$4,'[1]INTERNAL PARAMETERS-1'!$B$5:$J$44,3,FALSE)</f>
        <v>0</v>
      </c>
      <c r="AV26" s="44">
        <f>OVYLD1_!AV26*VLOOKUP(OVYLD2_!AV$4,'[1]INTERNAL PARAMETERS-1'!$B$5:$J$44,5,FALSE)*VLOOKUP(OVYLD2_!AV$4,'[1]INTERNAL PARAMETERS-1'!$B$5:$J$44,6,FALSE)*VLOOKUP(OVYLD2_!AV$4,'[1]INTERNAL PARAMETERS-1'!$B$5:$J$44,3,FALSE) + OVYLD1_!AV26*(1-VLOOKUP(OVYLD2_!AV$4,'[1]INTERNAL PARAMETERS-1'!$B$5:$J$44,5,FALSE))*VLOOKUP(OVYLD2_!AV$4,'[1]INTERNAL PARAMETERS-1'!$B$5:$J$44,8,FALSE)*VLOOKUP(OVYLD2_!AV$4,'[1]INTERNAL PARAMETERS-1'!$B$5:$J$44,3,FALSE)</f>
        <v>0</v>
      </c>
      <c r="AW26" s="44">
        <f>OVYLD1_!AW26*VLOOKUP(OVYLD2_!AW$4,'[1]INTERNAL PARAMETERS-1'!$B$5:$J$44,5,FALSE)*VLOOKUP(OVYLD2_!AW$4,'[1]INTERNAL PARAMETERS-1'!$B$5:$J$44,6,FALSE)*VLOOKUP(OVYLD2_!AW$4,'[1]INTERNAL PARAMETERS-1'!$B$5:$J$44,3,FALSE) + OVYLD1_!AW26*(1-VLOOKUP(OVYLD2_!AW$4,'[1]INTERNAL PARAMETERS-1'!$B$5:$J$44,5,FALSE))*VLOOKUP(OVYLD2_!AW$4,'[1]INTERNAL PARAMETERS-1'!$B$5:$J$44,8,FALSE)*VLOOKUP(OVYLD2_!AW$4,'[1]INTERNAL PARAMETERS-1'!$B$5:$J$44,3,FALSE)</f>
        <v>6.1893987983693917</v>
      </c>
      <c r="AX26" s="44">
        <f>OVYLD1_!AX26*VLOOKUP(OVYLD2_!AX$4,'[1]INTERNAL PARAMETERS-1'!$B$5:$J$44,5,FALSE)*VLOOKUP(OVYLD2_!AX$4,'[1]INTERNAL PARAMETERS-1'!$B$5:$J$44,6,FALSE)*VLOOKUP(OVYLD2_!AX$4,'[1]INTERNAL PARAMETERS-1'!$B$5:$J$44,3,FALSE) + OVYLD1_!AX26*(1-VLOOKUP(OVYLD2_!AX$4,'[1]INTERNAL PARAMETERS-1'!$B$5:$J$44,5,FALSE))*VLOOKUP(OVYLD2_!AX$4,'[1]INTERNAL PARAMETERS-1'!$B$5:$J$44,8,FALSE)*VLOOKUP(OVYLD2_!AX$4,'[1]INTERNAL PARAMETERS-1'!$B$5:$J$44,3,FALSE)</f>
        <v>0</v>
      </c>
      <c r="AY26" s="44">
        <f>OVYLD1_!AY26*VLOOKUP(OVYLD2_!AY$4,'[1]INTERNAL PARAMETERS-1'!$B$5:$J$44,5,FALSE)*VLOOKUP(OVYLD2_!AY$4,'[1]INTERNAL PARAMETERS-1'!$B$5:$J$44,6,FALSE)*VLOOKUP(OVYLD2_!AY$4,'[1]INTERNAL PARAMETERS-1'!$B$5:$J$44,3,FALSE) + OVYLD1_!AY26*(1-VLOOKUP(OVYLD2_!AY$4,'[1]INTERNAL PARAMETERS-1'!$B$5:$J$44,5,FALSE))*VLOOKUP(OVYLD2_!AY$4,'[1]INTERNAL PARAMETERS-1'!$B$5:$J$44,8,FALSE)*VLOOKUP(OVYLD2_!AY$4,'[1]INTERNAL PARAMETERS-1'!$B$5:$J$44,3,FALSE)</f>
        <v>0</v>
      </c>
      <c r="AZ26" s="44">
        <f>OVYLD1_!AZ26*VLOOKUP(OVYLD2_!AZ$4,'[1]INTERNAL PARAMETERS-1'!$B$5:$J$44,5,FALSE)*VLOOKUP(OVYLD2_!AZ$4,'[1]INTERNAL PARAMETERS-1'!$B$5:$J$44,6,FALSE)*VLOOKUP(OVYLD2_!AZ$4,'[1]INTERNAL PARAMETERS-1'!$B$5:$J$44,3,FALSE) + OVYLD1_!AZ26*(1-VLOOKUP(OVYLD2_!AZ$4,'[1]INTERNAL PARAMETERS-1'!$B$5:$J$44,5,FALSE))*VLOOKUP(OVYLD2_!AZ$4,'[1]INTERNAL PARAMETERS-1'!$B$5:$J$44,8,FALSE)*VLOOKUP(OVYLD2_!AZ$4,'[1]INTERNAL PARAMETERS-1'!$B$5:$J$44,3,FALSE)</f>
        <v>0</v>
      </c>
      <c r="BA26" s="44">
        <f>OVYLD1_!BA26*VLOOKUP(OVYLD2_!BA$4,'[1]INTERNAL PARAMETERS-1'!$B$5:$J$44,5,FALSE)*VLOOKUP(OVYLD2_!BA$4,'[1]INTERNAL PARAMETERS-1'!$B$5:$J$44,6,FALSE)*VLOOKUP(OVYLD2_!BA$4,'[1]INTERNAL PARAMETERS-1'!$B$5:$J$44,3,FALSE) + OVYLD1_!BA26*(1-VLOOKUP(OVYLD2_!BA$4,'[1]INTERNAL PARAMETERS-1'!$B$5:$J$44,5,FALSE))*VLOOKUP(OVYLD2_!BA$4,'[1]INTERNAL PARAMETERS-1'!$B$5:$J$44,8,FALSE)*VLOOKUP(OVYLD2_!BA$4,'[1]INTERNAL PARAMETERS-1'!$B$5:$J$44,3,FALSE)</f>
        <v>0.4343367165411377</v>
      </c>
      <c r="BB26" s="44">
        <f>OVYLD1_!BB26*VLOOKUP(OVYLD2_!BB$4,'[1]INTERNAL PARAMETERS-1'!$B$5:$J$44,5,FALSE)*VLOOKUP(OVYLD2_!BB$4,'[1]INTERNAL PARAMETERS-1'!$B$5:$J$44,6,FALSE)*VLOOKUP(OVYLD2_!BB$4,'[1]INTERNAL PARAMETERS-1'!$B$5:$J$44,3,FALSE) + OVYLD1_!BB26*(1-VLOOKUP(OVYLD2_!BB$4,'[1]INTERNAL PARAMETERS-1'!$B$5:$J$44,5,FALSE))*VLOOKUP(OVYLD2_!BB$4,'[1]INTERNAL PARAMETERS-1'!$B$5:$J$44,8,FALSE)*VLOOKUP(OVYLD2_!BB$4,'[1]INTERNAL PARAMETERS-1'!$B$5:$J$44,3,FALSE)</f>
        <v>1.3796904536623895</v>
      </c>
      <c r="BC26" s="44">
        <f>OVYLD1_!BC26*VLOOKUP(OVYLD2_!BC$4,'[1]INTERNAL PARAMETERS-1'!$B$5:$J$44,5,FALSE)*VLOOKUP(OVYLD2_!BC$4,'[1]INTERNAL PARAMETERS-1'!$B$5:$J$44,6,FALSE)*VLOOKUP(OVYLD2_!BC$4,'[1]INTERNAL PARAMETERS-1'!$B$5:$J$44,3,FALSE) + OVYLD1_!BC26*(1-VLOOKUP(OVYLD2_!BC$4,'[1]INTERNAL PARAMETERS-1'!$B$5:$J$44,5,FALSE))*VLOOKUP(OVYLD2_!BC$4,'[1]INTERNAL PARAMETERS-1'!$B$5:$J$44,8,FALSE)*VLOOKUP(OVYLD2_!BC$4,'[1]INTERNAL PARAMETERS-1'!$B$5:$J$44,3,FALSE)</f>
        <v>0.56638908593406656</v>
      </c>
      <c r="BD26" s="44">
        <f>OVYLD1_!BD26*VLOOKUP(OVYLD2_!BD$4,'[1]INTERNAL PARAMETERS-1'!$B$5:$J$44,5,FALSE)*VLOOKUP(OVYLD2_!BD$4,'[1]INTERNAL PARAMETERS-1'!$B$5:$J$44,6,FALSE)*VLOOKUP(OVYLD2_!BD$4,'[1]INTERNAL PARAMETERS-1'!$B$5:$J$44,3,FALSE) + OVYLD1_!BD26*(1-VLOOKUP(OVYLD2_!BD$4,'[1]INTERNAL PARAMETERS-1'!$B$5:$J$44,5,FALSE))*VLOOKUP(OVYLD2_!BD$4,'[1]INTERNAL PARAMETERS-1'!$B$5:$J$44,8,FALSE)*VLOOKUP(OVYLD2_!BD$4,'[1]INTERNAL PARAMETERS-1'!$B$5:$J$44,3,FALSE)</f>
        <v>1.1625896403913198</v>
      </c>
      <c r="BE26" s="44">
        <f>OVYLD1_!BE26*VLOOKUP(OVYLD2_!BE$4,'[1]INTERNAL PARAMETERS-1'!$B$5:$J$44,5,FALSE)*VLOOKUP(OVYLD2_!BE$4,'[1]INTERNAL PARAMETERS-1'!$B$5:$J$44,6,FALSE)*VLOOKUP(OVYLD2_!BE$4,'[1]INTERNAL PARAMETERS-1'!$B$5:$J$44,3,FALSE) + OVYLD1_!BE26*(1-VLOOKUP(OVYLD2_!BE$4,'[1]INTERNAL PARAMETERS-1'!$B$5:$J$44,5,FALSE))*VLOOKUP(OVYLD2_!BE$4,'[1]INTERNAL PARAMETERS-1'!$B$5:$J$44,8,FALSE)*VLOOKUP(OVYLD2_!BE$4,'[1]INTERNAL PARAMETERS-1'!$B$5:$J$44,3,FALSE)</f>
        <v>2.1627991035604639</v>
      </c>
      <c r="BF26" s="44">
        <f>OVYLD1_!BF26*VLOOKUP(OVYLD2_!BF$4,'[1]INTERNAL PARAMETERS-1'!$B$5:$J$44,5,FALSE)*VLOOKUP(OVYLD2_!BF$4,'[1]INTERNAL PARAMETERS-1'!$B$5:$J$44,6,FALSE)*VLOOKUP(OVYLD2_!BF$4,'[1]INTERNAL PARAMETERS-1'!$B$5:$J$44,3,FALSE) + OVYLD1_!BF26*(1-VLOOKUP(OVYLD2_!BF$4,'[1]INTERNAL PARAMETERS-1'!$B$5:$J$44,5,FALSE))*VLOOKUP(OVYLD2_!BF$4,'[1]INTERNAL PARAMETERS-1'!$B$5:$J$44,8,FALSE)*VLOOKUP(OVYLD2_!BF$4,'[1]INTERNAL PARAMETERS-1'!$B$5:$J$44,3,FALSE)</f>
        <v>0</v>
      </c>
      <c r="BG26" s="44">
        <f>OVYLD1_!BG26*VLOOKUP(OVYLD2_!BG$4,'[1]INTERNAL PARAMETERS-1'!$B$5:$J$44,5,FALSE)*VLOOKUP(OVYLD2_!BG$4,'[1]INTERNAL PARAMETERS-1'!$B$5:$J$44,6,FALSE)*VLOOKUP(OVYLD2_!BG$4,'[1]INTERNAL PARAMETERS-1'!$B$5:$J$44,3,FALSE) + OVYLD1_!BG26*(1-VLOOKUP(OVYLD2_!BG$4,'[1]INTERNAL PARAMETERS-1'!$B$5:$J$44,5,FALSE))*VLOOKUP(OVYLD2_!BG$4,'[1]INTERNAL PARAMETERS-1'!$B$5:$J$44,8,FALSE)*VLOOKUP(OVYLD2_!BG$4,'[1]INTERNAL PARAMETERS-1'!$B$5:$J$44,3,FALSE)</f>
        <v>1.4607659131986344</v>
      </c>
      <c r="BH26" s="44">
        <f>OVYLD1_!BH26*VLOOKUP(OVYLD2_!BH$4,'[1]INTERNAL PARAMETERS-1'!$B$5:$J$44,5,FALSE)*VLOOKUP(OVYLD2_!BH$4,'[1]INTERNAL PARAMETERS-1'!$B$5:$J$44,6,FALSE)*VLOOKUP(OVYLD2_!BH$4,'[1]INTERNAL PARAMETERS-1'!$B$5:$J$44,3,FALSE) + OVYLD1_!BH26*(1-VLOOKUP(OVYLD2_!BH$4,'[1]INTERNAL PARAMETERS-1'!$B$5:$J$44,5,FALSE))*VLOOKUP(OVYLD2_!BH$4,'[1]INTERNAL PARAMETERS-1'!$B$5:$J$44,8,FALSE)*VLOOKUP(OVYLD2_!BH$4,'[1]INTERNAL PARAMETERS-1'!$B$5:$J$44,3,FALSE)</f>
        <v>2.1671153831150456E-3</v>
      </c>
      <c r="BI26" s="44">
        <f>OVYLD1_!BI26*VLOOKUP(OVYLD2_!BI$4,'[1]INTERNAL PARAMETERS-1'!$B$5:$J$44,5,FALSE)*VLOOKUP(OVYLD2_!BI$4,'[1]INTERNAL PARAMETERS-1'!$B$5:$J$44,6,FALSE)*VLOOKUP(OVYLD2_!BI$4,'[1]INTERNAL PARAMETERS-1'!$B$5:$J$44,3,FALSE) + OVYLD1_!BI26*(1-VLOOKUP(OVYLD2_!BI$4,'[1]INTERNAL PARAMETERS-1'!$B$5:$J$44,5,FALSE))*VLOOKUP(OVYLD2_!BI$4,'[1]INTERNAL PARAMETERS-1'!$B$5:$J$44,8,FALSE)*VLOOKUP(OVYLD2_!BI$4,'[1]INTERNAL PARAMETERS-1'!$B$5:$J$44,3,FALSE)</f>
        <v>0</v>
      </c>
      <c r="BJ26" s="44">
        <f>OVYLD1_!BJ26*VLOOKUP(OVYLD2_!BJ$4,'[1]INTERNAL PARAMETERS-1'!$B$5:$J$44,5,FALSE)*VLOOKUP(OVYLD2_!BJ$4,'[1]INTERNAL PARAMETERS-1'!$B$5:$J$44,6,FALSE)*VLOOKUP(OVYLD2_!BJ$4,'[1]INTERNAL PARAMETERS-1'!$B$5:$J$44,3,FALSE) + OVYLD1_!BJ26*(1-VLOOKUP(OVYLD2_!BJ$4,'[1]INTERNAL PARAMETERS-1'!$B$5:$J$44,5,FALSE))*VLOOKUP(OVYLD2_!BJ$4,'[1]INTERNAL PARAMETERS-1'!$B$5:$J$44,8,FALSE)*VLOOKUP(OVYLD2_!BJ$4,'[1]INTERNAL PARAMETERS-1'!$B$5:$J$44,3,FALSE)</f>
        <v>0.34757153731527934</v>
      </c>
      <c r="BK26" s="44">
        <f>OVYLD1_!BK26*VLOOKUP(OVYLD2_!BK$4,'[1]INTERNAL PARAMETERS-1'!$B$5:$J$44,5,FALSE)*VLOOKUP(OVYLD2_!BK$4,'[1]INTERNAL PARAMETERS-1'!$B$5:$J$44,6,FALSE)*VLOOKUP(OVYLD2_!BK$4,'[1]INTERNAL PARAMETERS-1'!$B$5:$J$44,3,FALSE) + OVYLD1_!BK26*(1-VLOOKUP(OVYLD2_!BK$4,'[1]INTERNAL PARAMETERS-1'!$B$5:$J$44,5,FALSE))*VLOOKUP(OVYLD2_!BK$4,'[1]INTERNAL PARAMETERS-1'!$B$5:$J$44,8,FALSE)*VLOOKUP(OVYLD2_!BK$4,'[1]INTERNAL PARAMETERS-1'!$B$5:$J$44,3,FALSE)</f>
        <v>0.37706180399666001</v>
      </c>
      <c r="BL26" s="44">
        <f>OVYLD1_!BL26*VLOOKUP(OVYLD2_!BL$4,'[1]INTERNAL PARAMETERS-1'!$B$5:$J$44,5,FALSE)*VLOOKUP(OVYLD2_!BL$4,'[1]INTERNAL PARAMETERS-1'!$B$5:$J$44,6,FALSE)*VLOOKUP(OVYLD2_!BL$4,'[1]INTERNAL PARAMETERS-1'!$B$5:$J$44,3,FALSE) + OVYLD1_!BL26*(1-VLOOKUP(OVYLD2_!BL$4,'[1]INTERNAL PARAMETERS-1'!$B$5:$J$44,5,FALSE))*VLOOKUP(OVYLD2_!BL$4,'[1]INTERNAL PARAMETERS-1'!$B$5:$J$44,8,FALSE)*VLOOKUP(OVYLD2_!BL$4,'[1]INTERNAL PARAMETERS-1'!$B$5:$J$44,3,FALSE)</f>
        <v>0.92449368204378968</v>
      </c>
      <c r="BM26" s="44">
        <f>OVYLD1_!BM26*VLOOKUP(OVYLD2_!BM$4,'[1]INTERNAL PARAMETERS-1'!$B$5:$J$44,5,FALSE)*VLOOKUP(OVYLD2_!BM$4,'[1]INTERNAL PARAMETERS-1'!$B$5:$J$44,6,FALSE)*VLOOKUP(OVYLD2_!BM$4,'[1]INTERNAL PARAMETERS-1'!$B$5:$J$44,3,FALSE) + OVYLD1_!BM26*(1-VLOOKUP(OVYLD2_!BM$4,'[1]INTERNAL PARAMETERS-1'!$B$5:$J$44,5,FALSE))*VLOOKUP(OVYLD2_!BM$4,'[1]INTERNAL PARAMETERS-1'!$B$5:$J$44,8,FALSE)*VLOOKUP(OVYLD2_!BM$4,'[1]INTERNAL PARAMETERS-1'!$B$5:$J$44,3,FALSE)</f>
        <v>0.11023056630707657</v>
      </c>
      <c r="BN26" s="44">
        <f>OVYLD1_!BN26*VLOOKUP(OVYLD2_!BN$4,'[1]INTERNAL PARAMETERS-1'!$B$5:$J$44,5,FALSE)*VLOOKUP(OVYLD2_!BN$4,'[1]INTERNAL PARAMETERS-1'!$B$5:$J$44,6,FALSE)*VLOOKUP(OVYLD2_!BN$4,'[1]INTERNAL PARAMETERS-1'!$B$5:$J$44,3,FALSE) + OVYLD1_!BN26*(1-VLOOKUP(OVYLD2_!BN$4,'[1]INTERNAL PARAMETERS-1'!$B$5:$J$44,5,FALSE))*VLOOKUP(OVYLD2_!BN$4,'[1]INTERNAL PARAMETERS-1'!$B$5:$J$44,8,FALSE)*VLOOKUP(OVYLD2_!BN$4,'[1]INTERNAL PARAMETERS-1'!$B$5:$J$44,3,FALSE)</f>
        <v>0.26675875763208295</v>
      </c>
      <c r="BO26" s="44">
        <f>OVYLD1_!BO26*VLOOKUP(OVYLD2_!BO$4,'[1]INTERNAL PARAMETERS-1'!$B$5:$J$44,5,FALSE)*VLOOKUP(OVYLD2_!BO$4,'[1]INTERNAL PARAMETERS-1'!$B$5:$J$44,6,FALSE)*VLOOKUP(OVYLD2_!BO$4,'[1]INTERNAL PARAMETERS-1'!$B$5:$J$44,3,FALSE) + OVYLD1_!BO26*(1-VLOOKUP(OVYLD2_!BO$4,'[1]INTERNAL PARAMETERS-1'!$B$5:$J$44,5,FALSE))*VLOOKUP(OVYLD2_!BO$4,'[1]INTERNAL PARAMETERS-1'!$B$5:$J$44,8,FALSE)*VLOOKUP(OVYLD2_!BO$4,'[1]INTERNAL PARAMETERS-1'!$B$5:$J$44,3,FALSE)</f>
        <v>0.19612168377416936</v>
      </c>
      <c r="BP26" s="44">
        <f>OVYLD1_!BP26*VLOOKUP(OVYLD2_!BP$4,'[1]INTERNAL PARAMETERS-1'!$B$5:$J$44,5,FALSE)*VLOOKUP(OVYLD2_!BP$4,'[1]INTERNAL PARAMETERS-1'!$B$5:$J$44,6,FALSE)*VLOOKUP(OVYLD2_!BP$4,'[1]INTERNAL PARAMETERS-1'!$B$5:$J$44,3,FALSE) + OVYLD1_!BP26*(1-VLOOKUP(OVYLD2_!BP$4,'[1]INTERNAL PARAMETERS-1'!$B$5:$J$44,5,FALSE))*VLOOKUP(OVYLD2_!BP$4,'[1]INTERNAL PARAMETERS-1'!$B$5:$J$44,8,FALSE)*VLOOKUP(OVYLD2_!BP$4,'[1]INTERNAL PARAMETERS-1'!$B$5:$J$44,3,FALSE)</f>
        <v>1.7868424799435036E-2</v>
      </c>
      <c r="BQ26" s="44">
        <f>OVYLD1_!BQ26*VLOOKUP(OVYLD2_!BQ$4,'[1]INTERNAL PARAMETERS-1'!$B$5:$J$44,5,FALSE)*VLOOKUP(OVYLD2_!BQ$4,'[1]INTERNAL PARAMETERS-1'!$B$5:$J$44,6,FALSE)*VLOOKUP(OVYLD2_!BQ$4,'[1]INTERNAL PARAMETERS-1'!$B$5:$J$44,3,FALSE) + OVYLD1_!BQ26*(1-VLOOKUP(OVYLD2_!BQ$4,'[1]INTERNAL PARAMETERS-1'!$B$5:$J$44,5,FALSE))*VLOOKUP(OVYLD2_!BQ$4,'[1]INTERNAL PARAMETERS-1'!$B$5:$J$44,8,FALSE)*VLOOKUP(OVYLD2_!BQ$4,'[1]INTERNAL PARAMETERS-1'!$B$5:$J$44,3,FALSE)</f>
        <v>0.9240000223494198</v>
      </c>
      <c r="BR26" s="44">
        <f>OVYLD1_!BR26*VLOOKUP(OVYLD2_!BR$4,'[1]INTERNAL PARAMETERS-1'!$B$5:$J$44,5,FALSE)*VLOOKUP(OVYLD2_!BR$4,'[1]INTERNAL PARAMETERS-1'!$B$5:$J$44,6,FALSE)*VLOOKUP(OVYLD2_!BR$4,'[1]INTERNAL PARAMETERS-1'!$B$5:$J$44,3,FALSE) + OVYLD1_!BR26*(1-VLOOKUP(OVYLD2_!BR$4,'[1]INTERNAL PARAMETERS-1'!$B$5:$J$44,5,FALSE))*VLOOKUP(OVYLD2_!BR$4,'[1]INTERNAL PARAMETERS-1'!$B$5:$J$44,8,FALSE)*VLOOKUP(OVYLD2_!BR$4,'[1]INTERNAL PARAMETERS-1'!$B$5:$J$44,3,FALSE)</f>
        <v>3.4314653071256467E-2</v>
      </c>
      <c r="BS26" s="44">
        <f>OVYLD1_!BS26*VLOOKUP(OVYLD2_!BS$4,'[1]INTERNAL PARAMETERS-1'!$B$5:$J$44,5,FALSE)*VLOOKUP(OVYLD2_!BS$4,'[1]INTERNAL PARAMETERS-1'!$B$5:$J$44,6,FALSE)*VLOOKUP(OVYLD2_!BS$4,'[1]INTERNAL PARAMETERS-1'!$B$5:$J$44,3,FALSE) + OVYLD1_!BS26*(1-VLOOKUP(OVYLD2_!BS$4,'[1]INTERNAL PARAMETERS-1'!$B$5:$J$44,5,FALSE))*VLOOKUP(OVYLD2_!BS$4,'[1]INTERNAL PARAMETERS-1'!$B$5:$J$44,8,FALSE)*VLOOKUP(OVYLD2_!BS$4,'[1]INTERNAL PARAMETERS-1'!$B$5:$J$44,3,FALSE)</f>
        <v>2.2556106995625684E-3</v>
      </c>
      <c r="BT26" s="44">
        <f>OVYLD1_!BT26*VLOOKUP(OVYLD2_!BT$4,'[1]INTERNAL PARAMETERS-1'!$B$5:$J$44,5,FALSE)*VLOOKUP(OVYLD2_!BT$4,'[1]INTERNAL PARAMETERS-1'!$B$5:$J$44,6,FALSE)*VLOOKUP(OVYLD2_!BT$4,'[1]INTERNAL PARAMETERS-1'!$B$5:$J$44,3,FALSE) + OVYLD1_!BT26*(1-VLOOKUP(OVYLD2_!BT$4,'[1]INTERNAL PARAMETERS-1'!$B$5:$J$44,5,FALSE))*VLOOKUP(OVYLD2_!BT$4,'[1]INTERNAL PARAMETERS-1'!$B$5:$J$44,8,FALSE)*VLOOKUP(OVYLD2_!BT$4,'[1]INTERNAL PARAMETERS-1'!$B$5:$J$44,3,FALSE)</f>
        <v>0</v>
      </c>
      <c r="BU26" s="44">
        <f>OVYLD1_!BU26*VLOOKUP(OVYLD2_!BU$4,'[1]INTERNAL PARAMETERS-1'!$B$5:$J$44,5,FALSE)*VLOOKUP(OVYLD2_!BU$4,'[1]INTERNAL PARAMETERS-1'!$B$5:$J$44,6,FALSE)*VLOOKUP(OVYLD2_!BU$4,'[1]INTERNAL PARAMETERS-1'!$B$5:$J$44,3,FALSE) + OVYLD1_!BU26*(1-VLOOKUP(OVYLD2_!BU$4,'[1]INTERNAL PARAMETERS-1'!$B$5:$J$44,5,FALSE))*VLOOKUP(OVYLD2_!BU$4,'[1]INTERNAL PARAMETERS-1'!$B$5:$J$44,8,FALSE)*VLOOKUP(OVYLD2_!BU$4,'[1]INTERNAL PARAMETERS-1'!$B$5:$J$44,3,FALSE)</f>
        <v>0</v>
      </c>
      <c r="BV26" s="44">
        <f>OVYLD1_!BV26*VLOOKUP(OVYLD2_!BV$4,'[1]INTERNAL PARAMETERS-1'!$B$5:$J$44,5,FALSE)*VLOOKUP(OVYLD2_!BV$4,'[1]INTERNAL PARAMETERS-1'!$B$5:$J$44,6,FALSE)*VLOOKUP(OVYLD2_!BV$4,'[1]INTERNAL PARAMETERS-1'!$B$5:$J$44,3,FALSE) + OVYLD1_!BV26*(1-VLOOKUP(OVYLD2_!BV$4,'[1]INTERNAL PARAMETERS-1'!$B$5:$J$44,5,FALSE))*VLOOKUP(OVYLD2_!BV$4,'[1]INTERNAL PARAMETERS-1'!$B$5:$J$44,8,FALSE)*VLOOKUP(OVYLD2_!BV$4,'[1]INTERNAL PARAMETERS-1'!$B$5:$J$44,3,FALSE)</f>
        <v>0</v>
      </c>
      <c r="BW26" s="44">
        <f>OVYLD1_!BW26*VLOOKUP(OVYLD2_!BW$4,'[1]INTERNAL PARAMETERS-1'!$B$5:$J$44,5,FALSE)*VLOOKUP(OVYLD2_!BW$4,'[1]INTERNAL PARAMETERS-1'!$B$5:$J$44,6,FALSE)*VLOOKUP(OVYLD2_!BW$4,'[1]INTERNAL PARAMETERS-1'!$B$5:$J$44,3,FALSE) + OVYLD1_!BW26*(1-VLOOKUP(OVYLD2_!BW$4,'[1]INTERNAL PARAMETERS-1'!$B$5:$J$44,5,FALSE))*VLOOKUP(OVYLD2_!BW$4,'[1]INTERNAL PARAMETERS-1'!$B$5:$J$44,8,FALSE)*VLOOKUP(OVYLD2_!BW$4,'[1]INTERNAL PARAMETERS-1'!$B$5:$J$44,3,FALSE)</f>
        <v>0</v>
      </c>
      <c r="BX26" s="44">
        <f>OVYLD1_!BX26*VLOOKUP(OVYLD2_!BX$4,'[1]INTERNAL PARAMETERS-1'!$B$5:$J$44,5,FALSE)*VLOOKUP(OVYLD2_!BX$4,'[1]INTERNAL PARAMETERS-1'!$B$5:$J$44,6,FALSE)*VLOOKUP(OVYLD2_!BX$4,'[1]INTERNAL PARAMETERS-1'!$B$5:$J$44,3,FALSE) + OVYLD1_!BX26*(1-VLOOKUP(OVYLD2_!BX$4,'[1]INTERNAL PARAMETERS-1'!$B$5:$J$44,5,FALSE))*VLOOKUP(OVYLD2_!BX$4,'[1]INTERNAL PARAMETERS-1'!$B$5:$J$44,8,FALSE)*VLOOKUP(OVYLD2_!BX$4,'[1]INTERNAL PARAMETERS-1'!$B$5:$J$44,3,FALSE)</f>
        <v>0</v>
      </c>
      <c r="BY26" s="44">
        <f>OVYLD1_!BY26*VLOOKUP(OVYLD2_!BY$4,'[1]INTERNAL PARAMETERS-1'!$B$5:$J$44,5,FALSE)*VLOOKUP(OVYLD2_!BY$4,'[1]INTERNAL PARAMETERS-1'!$B$5:$J$44,6,FALSE)*VLOOKUP(OVYLD2_!BY$4,'[1]INTERNAL PARAMETERS-1'!$B$5:$J$44,3,FALSE) + OVYLD1_!BY26*(1-VLOOKUP(OVYLD2_!BY$4,'[1]INTERNAL PARAMETERS-1'!$B$5:$J$44,5,FALSE))*VLOOKUP(OVYLD2_!BY$4,'[1]INTERNAL PARAMETERS-1'!$B$5:$J$44,8,FALSE)*VLOOKUP(OVYLD2_!BY$4,'[1]INTERNAL PARAMETERS-1'!$B$5:$J$44,3,FALSE)</f>
        <v>0</v>
      </c>
      <c r="BZ26" s="44">
        <f>OVYLD1_!BZ26*VLOOKUP(OVYLD2_!BZ$4,'[1]INTERNAL PARAMETERS-1'!$B$5:$J$44,5,FALSE)*VLOOKUP(OVYLD2_!BZ$4,'[1]INTERNAL PARAMETERS-1'!$B$5:$J$44,6,FALSE)*VLOOKUP(OVYLD2_!BZ$4,'[1]INTERNAL PARAMETERS-1'!$B$5:$J$44,3,FALSE) + OVYLD1_!BZ26*(1-VLOOKUP(OVYLD2_!BZ$4,'[1]INTERNAL PARAMETERS-1'!$B$5:$J$44,5,FALSE))*VLOOKUP(OVYLD2_!BZ$4,'[1]INTERNAL PARAMETERS-1'!$B$5:$J$44,8,FALSE)*VLOOKUP(OVYLD2_!BZ$4,'[1]INTERNAL PARAMETERS-1'!$B$5:$J$44,3,FALSE)</f>
        <v>5.6039042853567728E-3</v>
      </c>
      <c r="CA26" s="44">
        <f>OVYLD1_!CA26*VLOOKUP(OVYLD2_!CA$4,'[1]INTERNAL PARAMETERS-1'!$B$5:$J$44,5,FALSE)*VLOOKUP(OVYLD2_!CA$4,'[1]INTERNAL PARAMETERS-1'!$B$5:$J$44,6,FALSE)*VLOOKUP(OVYLD2_!CA$4,'[1]INTERNAL PARAMETERS-1'!$B$5:$J$44,3,FALSE) + OVYLD1_!CA26*(1-VLOOKUP(OVYLD2_!CA$4,'[1]INTERNAL PARAMETERS-1'!$B$5:$J$44,5,FALSE))*VLOOKUP(OVYLD2_!CA$4,'[1]INTERNAL PARAMETERS-1'!$B$5:$J$44,8,FALSE)*VLOOKUP(OVYLD2_!CA$4,'[1]INTERNAL PARAMETERS-1'!$B$5:$J$44,3,FALSE)</f>
        <v>0</v>
      </c>
      <c r="CB26" s="44">
        <f>OVYLD1_!CB26*VLOOKUP(OVYLD2_!CB$4,'[1]INTERNAL PARAMETERS-1'!$B$5:$J$44,5,FALSE)*VLOOKUP(OVYLD2_!CB$4,'[1]INTERNAL PARAMETERS-1'!$B$5:$J$44,6,FALSE)*VLOOKUP(OVYLD2_!CB$4,'[1]INTERNAL PARAMETERS-1'!$B$5:$J$44,3,FALSE) + OVYLD1_!CB26*(1-VLOOKUP(OVYLD2_!CB$4,'[1]INTERNAL PARAMETERS-1'!$B$5:$J$44,5,FALSE))*VLOOKUP(OVYLD2_!CB$4,'[1]INTERNAL PARAMETERS-1'!$B$5:$J$44,8,FALSE)*VLOOKUP(OVYLD2_!CB$4,'[1]INTERNAL PARAMETERS-1'!$B$5:$J$44,3,FALSE)</f>
        <v>0</v>
      </c>
      <c r="CC26" s="44">
        <f>OVYLD1_!CC26*VLOOKUP(OVYLD2_!CC$4,'[1]INTERNAL PARAMETERS-1'!$B$5:$J$44,5,FALSE)*VLOOKUP(OVYLD2_!CC$4,'[1]INTERNAL PARAMETERS-1'!$B$5:$J$44,6,FALSE)*VLOOKUP(OVYLD2_!CC$4,'[1]INTERNAL PARAMETERS-1'!$B$5:$J$44,3,FALSE) + OVYLD1_!CC26*(1-VLOOKUP(OVYLD2_!CC$4,'[1]INTERNAL PARAMETERS-1'!$B$5:$J$44,5,FALSE))*VLOOKUP(OVYLD2_!CC$4,'[1]INTERNAL PARAMETERS-1'!$B$5:$J$44,8,FALSE)*VLOOKUP(OVYLD2_!CC$4,'[1]INTERNAL PARAMETERS-1'!$B$5:$J$44,3,FALSE)</f>
        <v>7.5886780967547602E-3</v>
      </c>
      <c r="CD26" s="44">
        <f>OVYLD1_!CD26*VLOOKUP(OVYLD2_!CD$4,'[1]INTERNAL PARAMETERS-1'!$B$5:$J$44,5,FALSE)*VLOOKUP(OVYLD2_!CD$4,'[1]INTERNAL PARAMETERS-1'!$B$5:$J$44,6,FALSE)*VLOOKUP(OVYLD2_!CD$4,'[1]INTERNAL PARAMETERS-1'!$B$5:$J$44,3,FALSE) + OVYLD1_!CD26*(1-VLOOKUP(OVYLD2_!CD$4,'[1]INTERNAL PARAMETERS-1'!$B$5:$J$44,5,FALSE))*VLOOKUP(OVYLD2_!CD$4,'[1]INTERNAL PARAMETERS-1'!$B$5:$J$44,8,FALSE)*VLOOKUP(OVYLD2_!CD$4,'[1]INTERNAL PARAMETERS-1'!$B$5:$J$44,3,FALSE)</f>
        <v>1.9360816788147259E-2</v>
      </c>
      <c r="CE26" s="44">
        <f>OVYLD1_!CE26*VLOOKUP(OVYLD2_!CE$4,'[1]INTERNAL PARAMETERS-1'!$B$5:$J$44,5,FALSE)*VLOOKUP(OVYLD2_!CE$4,'[1]INTERNAL PARAMETERS-1'!$B$5:$J$44,6,FALSE)*VLOOKUP(OVYLD2_!CE$4,'[1]INTERNAL PARAMETERS-1'!$B$5:$J$44,3,FALSE) + OVYLD1_!CE26*(1-VLOOKUP(OVYLD2_!CE$4,'[1]INTERNAL PARAMETERS-1'!$B$5:$J$44,5,FALSE))*VLOOKUP(OVYLD2_!CE$4,'[1]INTERNAL PARAMETERS-1'!$B$5:$J$44,8,FALSE)*VLOOKUP(OVYLD2_!CE$4,'[1]INTERNAL PARAMETERS-1'!$B$5:$J$44,3,FALSE)</f>
        <v>2.8253150447253347E-2</v>
      </c>
      <c r="CF26" s="44">
        <f>OVYLD1_!CF26*VLOOKUP(OVYLD2_!CF$4,'[1]INTERNAL PARAMETERS-1'!$B$5:$J$44,5,FALSE)*VLOOKUP(OVYLD2_!CF$4,'[1]INTERNAL PARAMETERS-1'!$B$5:$J$44,6,FALSE)*VLOOKUP(OVYLD2_!CF$4,'[1]INTERNAL PARAMETERS-1'!$B$5:$J$44,3,FALSE) + OVYLD1_!CF26*(1-VLOOKUP(OVYLD2_!CF$4,'[1]INTERNAL PARAMETERS-1'!$B$5:$J$44,5,FALSE))*VLOOKUP(OVYLD2_!CF$4,'[1]INTERNAL PARAMETERS-1'!$B$5:$J$44,8,FALSE)*VLOOKUP(OVYLD2_!CF$4,'[1]INTERNAL PARAMETERS-1'!$B$5:$J$44,3,FALSE)</f>
        <v>0.13598531235842692</v>
      </c>
      <c r="CG26" s="44">
        <f>OVYLD1_!CG26*VLOOKUP(OVYLD2_!CG$4,'[1]INTERNAL PARAMETERS-1'!$B$5:$J$44,5,FALSE)*VLOOKUP(OVYLD2_!CG$4,'[1]INTERNAL PARAMETERS-1'!$B$5:$J$44,6,FALSE)*VLOOKUP(OVYLD2_!CG$4,'[1]INTERNAL PARAMETERS-1'!$B$5:$J$44,3,FALSE) + OVYLD1_!CG26*(1-VLOOKUP(OVYLD2_!CG$4,'[1]INTERNAL PARAMETERS-1'!$B$5:$J$44,5,FALSE))*VLOOKUP(OVYLD2_!CG$4,'[1]INTERNAL PARAMETERS-1'!$B$5:$J$44,8,FALSE)*VLOOKUP(OVYLD2_!CG$4,'[1]INTERNAL PARAMETERS-1'!$B$5:$J$44,3,FALSE)</f>
        <v>1.2873128201590649E-3</v>
      </c>
      <c r="CH26" s="43">
        <f>OVYLD1_!CH26*VLOOKUP(OVYLD2_!CH$4,'[1]INTERNAL PARAMETERS-1'!$B$5:$J$44,5,FALSE)*VLOOKUP(OVYLD2_!CH$4,'[1]INTERNAL PARAMETERS-1'!$B$5:$J$44,6,FALSE)*VLOOKUP(OVYLD2_!CH$4,'[1]INTERNAL PARAMETERS-1'!$B$5:$J$44,3,FALSE) + OVYLD1_!CH26*(1-VLOOKUP(OVYLD2_!CH$4,'[1]INTERNAL PARAMETERS-1'!$B$5:$J$44,5,FALSE))*VLOOKUP(OVYLD2_!CH$4,'[1]INTERNAL PARAMETERS-1'!$B$5:$J$44,8,FALSE)*VLOOKUP(OVYLD2_!CH$4,'[1]INTERNAL PARAMETERS-1'!$B$5:$J$44,3,FALSE)</f>
        <v>0</v>
      </c>
      <c r="CJ26" s="45">
        <f t="shared" si="0"/>
        <v>975.39433464129559</v>
      </c>
      <c r="CK26" s="43">
        <f t="shared" si="1"/>
        <v>16.756892743825354</v>
      </c>
    </row>
    <row r="27" spans="2:89" x14ac:dyDescent="0.5">
      <c r="B27" s="58" t="s">
        <v>5</v>
      </c>
      <c r="C27" s="57" t="s">
        <v>63</v>
      </c>
      <c r="D27" s="57" t="s">
        <v>76</v>
      </c>
      <c r="E27" s="128">
        <f>OVERALL2021!AI27</f>
        <v>2016.6952800666577</v>
      </c>
      <c r="F27" s="56">
        <f>'[1]INTERNAL PARAMETERS-1'!M9</f>
        <v>63.875</v>
      </c>
      <c r="G27" s="45">
        <f>OVYLD1_!G27*VLOOKUP(OVYLD2_!G$4,'[1]INTERNAL PARAMETERS-1'!$B$5:$J$44,5,FALSE)*VLOOKUP(OVYLD2_!G$4,'[1]INTERNAL PARAMETERS-1'!$B$5:$J$44,7,FALSE)*OVYLD2_!$F27 + OVYLD1_!G27*(1-VLOOKUP(OVYLD2_!G$4,'[1]INTERNAL PARAMETERS-1'!$B$5:$J$44,5,FALSE))*VLOOKUP(OVYLD2_!G$4,'[1]INTERNAL PARAMETERS-1'!$B$5:$J$44,9,FALSE)*OVYLD2_!$F27</f>
        <v>352.25495538396177</v>
      </c>
      <c r="H27" s="44">
        <f>OVYLD1_!H27*VLOOKUP(OVYLD2_!H$4,'[1]INTERNAL PARAMETERS-1'!$B$5:$J$44,5,FALSE)*VLOOKUP(OVYLD2_!H$4,'[1]INTERNAL PARAMETERS-1'!$B$5:$J$44,7,FALSE)*OVYLD2_!$F27 + OVYLD1_!H27*(1-VLOOKUP(OVYLD2_!H$4,'[1]INTERNAL PARAMETERS-1'!$B$5:$J$44,5,FALSE))*VLOOKUP(OVYLD2_!H$4,'[1]INTERNAL PARAMETERS-1'!$B$5:$J$44,9,FALSE)*OVYLD2_!$F27</f>
        <v>322.43582407212091</v>
      </c>
      <c r="I27" s="44">
        <f>OVYLD1_!I27*VLOOKUP(OVYLD2_!I$4,'[1]INTERNAL PARAMETERS-1'!$B$5:$J$44,5,FALSE)*VLOOKUP(OVYLD2_!I$4,'[1]INTERNAL PARAMETERS-1'!$B$5:$J$44,7,FALSE)*OVYLD2_!$F27 + OVYLD1_!I27*(1-VLOOKUP(OVYLD2_!I$4,'[1]INTERNAL PARAMETERS-1'!$B$5:$J$44,5,FALSE))*VLOOKUP(OVYLD2_!I$4,'[1]INTERNAL PARAMETERS-1'!$B$5:$J$44,9,FALSE)*OVYLD2_!$F27</f>
        <v>359.82979059841307</v>
      </c>
      <c r="J27" s="44">
        <f>OVYLD1_!J27*VLOOKUP(OVYLD2_!J$4,'[1]INTERNAL PARAMETERS-1'!$B$5:$J$44,5,FALSE)*VLOOKUP(OVYLD2_!J$4,'[1]INTERNAL PARAMETERS-1'!$B$5:$J$44,7,FALSE)*OVYLD2_!$F27 + OVYLD1_!J27*(1-VLOOKUP(OVYLD2_!J$4,'[1]INTERNAL PARAMETERS-1'!$B$5:$J$44,5,FALSE))*VLOOKUP(OVYLD2_!J$4,'[1]INTERNAL PARAMETERS-1'!$B$5:$J$44,9,FALSE)*OVYLD2_!$F27</f>
        <v>0</v>
      </c>
      <c r="K27" s="44">
        <f>OVYLD1_!K27*VLOOKUP(OVYLD2_!K$4,'[1]INTERNAL PARAMETERS-1'!$B$5:$J$44,5,FALSE)*VLOOKUP(OVYLD2_!K$4,'[1]INTERNAL PARAMETERS-1'!$B$5:$J$44,7,FALSE)*OVYLD2_!$F27 + OVYLD1_!K27*(1-VLOOKUP(OVYLD2_!K$4,'[1]INTERNAL PARAMETERS-1'!$B$5:$J$44,5,FALSE))*VLOOKUP(OVYLD2_!K$4,'[1]INTERNAL PARAMETERS-1'!$B$5:$J$44,9,FALSE)*OVYLD2_!$F27</f>
        <v>0</v>
      </c>
      <c r="L27" s="44">
        <f>OVYLD1_!L27*VLOOKUP(OVYLD2_!L$4,'[1]INTERNAL PARAMETERS-1'!$B$5:$J$44,5,FALSE)*VLOOKUP(OVYLD2_!L$4,'[1]INTERNAL PARAMETERS-1'!$B$5:$J$44,7,FALSE)*OVYLD2_!$F27 + OVYLD1_!L27*(1-VLOOKUP(OVYLD2_!L$4,'[1]INTERNAL PARAMETERS-1'!$B$5:$J$44,5,FALSE))*VLOOKUP(OVYLD2_!L$4,'[1]INTERNAL PARAMETERS-1'!$B$5:$J$44,9,FALSE)*OVYLD2_!$F27</f>
        <v>0</v>
      </c>
      <c r="M27" s="44">
        <f>OVYLD1_!M27*VLOOKUP(OVYLD2_!M$4,'[1]INTERNAL PARAMETERS-1'!$B$5:$J$44,5,FALSE)*VLOOKUP(OVYLD2_!M$4,'[1]INTERNAL PARAMETERS-1'!$B$5:$J$44,7,FALSE)*OVYLD2_!$F27 + OVYLD1_!M27*(1-VLOOKUP(OVYLD2_!M$4,'[1]INTERNAL PARAMETERS-1'!$B$5:$J$44,5,FALSE))*VLOOKUP(OVYLD2_!M$4,'[1]INTERNAL PARAMETERS-1'!$B$5:$J$44,9,FALSE)*OVYLD2_!$F27</f>
        <v>3.0970621209897415</v>
      </c>
      <c r="N27" s="44">
        <f>OVYLD1_!N27*VLOOKUP(OVYLD2_!N$4,'[1]INTERNAL PARAMETERS-1'!$B$5:$J$44,5,FALSE)*VLOOKUP(OVYLD2_!N$4,'[1]INTERNAL PARAMETERS-1'!$B$5:$J$44,7,FALSE)*OVYLD2_!$F27 + OVYLD1_!N27*(1-VLOOKUP(OVYLD2_!N$4,'[1]INTERNAL PARAMETERS-1'!$B$5:$J$44,5,FALSE))*VLOOKUP(OVYLD2_!N$4,'[1]INTERNAL PARAMETERS-1'!$B$5:$J$44,9,FALSE)*OVYLD2_!$F27</f>
        <v>1.4524146954165824</v>
      </c>
      <c r="O27" s="44">
        <f>OVYLD1_!O27*VLOOKUP(OVYLD2_!O$4,'[1]INTERNAL PARAMETERS-1'!$B$5:$J$44,5,FALSE)*VLOOKUP(OVYLD2_!O$4,'[1]INTERNAL PARAMETERS-1'!$B$5:$J$44,7,FALSE)*OVYLD2_!$F27 + OVYLD1_!O27*(1-VLOOKUP(OVYLD2_!O$4,'[1]INTERNAL PARAMETERS-1'!$B$5:$J$44,5,FALSE))*VLOOKUP(OVYLD2_!O$4,'[1]INTERNAL PARAMETERS-1'!$B$5:$J$44,9,FALSE)*OVYLD2_!$F27</f>
        <v>0</v>
      </c>
      <c r="P27" s="44">
        <f>OVYLD1_!P27*VLOOKUP(OVYLD2_!P$4,'[1]INTERNAL PARAMETERS-1'!$B$5:$J$44,5,FALSE)*VLOOKUP(OVYLD2_!P$4,'[1]INTERNAL PARAMETERS-1'!$B$5:$J$44,7,FALSE)*OVYLD2_!$F27 + OVYLD1_!P27*(1-VLOOKUP(OVYLD2_!P$4,'[1]INTERNAL PARAMETERS-1'!$B$5:$J$44,5,FALSE))*VLOOKUP(OVYLD2_!P$4,'[1]INTERNAL PARAMETERS-1'!$B$5:$J$44,9,FALSE)*OVYLD2_!$F27</f>
        <v>0</v>
      </c>
      <c r="Q27" s="44">
        <f>OVYLD1_!Q27*VLOOKUP(OVYLD2_!Q$4,'[1]INTERNAL PARAMETERS-1'!$B$5:$J$44,5,FALSE)*VLOOKUP(OVYLD2_!Q$4,'[1]INTERNAL PARAMETERS-1'!$B$5:$J$44,7,FALSE)*OVYLD2_!$F27 + OVYLD1_!Q27*(1-VLOOKUP(OVYLD2_!Q$4,'[1]INTERNAL PARAMETERS-1'!$B$5:$J$44,5,FALSE))*VLOOKUP(OVYLD2_!Q$4,'[1]INTERNAL PARAMETERS-1'!$B$5:$J$44,9,FALSE)*OVYLD2_!$F27</f>
        <v>0</v>
      </c>
      <c r="R27" s="44">
        <f>OVYLD1_!R27*VLOOKUP(OVYLD2_!R$4,'[1]INTERNAL PARAMETERS-1'!$B$5:$J$44,5,FALSE)*VLOOKUP(OVYLD2_!R$4,'[1]INTERNAL PARAMETERS-1'!$B$5:$J$44,7,FALSE)*OVYLD2_!$F27 + OVYLD1_!R27*(1-VLOOKUP(OVYLD2_!R$4,'[1]INTERNAL PARAMETERS-1'!$B$5:$J$44,5,FALSE))*VLOOKUP(OVYLD2_!R$4,'[1]INTERNAL PARAMETERS-1'!$B$5:$J$44,9,FALSE)*OVYLD2_!$F27</f>
        <v>3.0757236825052297</v>
      </c>
      <c r="S27" s="44">
        <f>OVYLD1_!S27*VLOOKUP(OVYLD2_!S$4,'[1]INTERNAL PARAMETERS-1'!$B$5:$J$44,5,FALSE)*VLOOKUP(OVYLD2_!S$4,'[1]INTERNAL PARAMETERS-1'!$B$5:$J$44,7,FALSE)*OVYLD2_!$F27 + OVYLD1_!S27*(1-VLOOKUP(OVYLD2_!S$4,'[1]INTERNAL PARAMETERS-1'!$B$5:$J$44,5,FALSE))*VLOOKUP(OVYLD2_!S$4,'[1]INTERNAL PARAMETERS-1'!$B$5:$J$44,9,FALSE)*OVYLD2_!$F27</f>
        <v>63.18493266403474</v>
      </c>
      <c r="T27" s="44">
        <f>OVYLD1_!T27*VLOOKUP(OVYLD2_!T$4,'[1]INTERNAL PARAMETERS-1'!$B$5:$J$44,5,FALSE)*VLOOKUP(OVYLD2_!T$4,'[1]INTERNAL PARAMETERS-1'!$B$5:$J$44,7,FALSE)*OVYLD2_!$F27 + OVYLD1_!T27*(1-VLOOKUP(OVYLD2_!T$4,'[1]INTERNAL PARAMETERS-1'!$B$5:$J$44,5,FALSE))*VLOOKUP(OVYLD2_!T$4,'[1]INTERNAL PARAMETERS-1'!$B$5:$J$44,9,FALSE)*OVYLD2_!$F27</f>
        <v>11.53396380939461</v>
      </c>
      <c r="U27" s="44">
        <f>OVYLD1_!U27*VLOOKUP(OVYLD2_!U$4,'[1]INTERNAL PARAMETERS-1'!$B$5:$J$44,5,FALSE)*VLOOKUP(OVYLD2_!U$4,'[1]INTERNAL PARAMETERS-1'!$B$5:$J$44,7,FALSE)*OVYLD2_!$F27 + OVYLD1_!U27*(1-VLOOKUP(OVYLD2_!U$4,'[1]INTERNAL PARAMETERS-1'!$B$5:$J$44,5,FALSE))*VLOOKUP(OVYLD2_!U$4,'[1]INTERNAL PARAMETERS-1'!$B$5:$J$44,9,FALSE)*OVYLD2_!$F27</f>
        <v>8.20623400569397</v>
      </c>
      <c r="V27" s="44">
        <f>OVYLD1_!V27*VLOOKUP(OVYLD2_!V$4,'[1]INTERNAL PARAMETERS-1'!$B$5:$J$44,5,FALSE)*VLOOKUP(OVYLD2_!V$4,'[1]INTERNAL PARAMETERS-1'!$B$5:$J$44,7,FALSE)*OVYLD2_!$F27 + OVYLD1_!V27*(1-VLOOKUP(OVYLD2_!V$4,'[1]INTERNAL PARAMETERS-1'!$B$5:$J$44,5,FALSE))*VLOOKUP(OVYLD2_!V$4,'[1]INTERNAL PARAMETERS-1'!$B$5:$J$44,9,FALSE)*OVYLD2_!$F27</f>
        <v>32.301262531571936</v>
      </c>
      <c r="W27" s="44">
        <f>OVYLD1_!W27*VLOOKUP(OVYLD2_!W$4,'[1]INTERNAL PARAMETERS-1'!$B$5:$J$44,5,FALSE)*VLOOKUP(OVYLD2_!W$4,'[1]INTERNAL PARAMETERS-1'!$B$5:$J$44,7,FALSE)*OVYLD2_!$F27 + OVYLD1_!W27*(1-VLOOKUP(OVYLD2_!W$4,'[1]INTERNAL PARAMETERS-1'!$B$5:$J$44,5,FALSE))*VLOOKUP(OVYLD2_!W$4,'[1]INTERNAL PARAMETERS-1'!$B$5:$J$44,9,FALSE)*OVYLD2_!$F27</f>
        <v>0</v>
      </c>
      <c r="X27" s="44">
        <f>OVYLD1_!X27*VLOOKUP(OVYLD2_!X$4,'[1]INTERNAL PARAMETERS-1'!$B$5:$J$44,5,FALSE)*VLOOKUP(OVYLD2_!X$4,'[1]INTERNAL PARAMETERS-1'!$B$5:$J$44,7,FALSE)*OVYLD2_!$F27 + OVYLD1_!X27*(1-VLOOKUP(OVYLD2_!X$4,'[1]INTERNAL PARAMETERS-1'!$B$5:$J$44,5,FALSE))*VLOOKUP(OVYLD2_!X$4,'[1]INTERNAL PARAMETERS-1'!$B$5:$J$44,9,FALSE)*OVYLD2_!$F27</f>
        <v>0</v>
      </c>
      <c r="Y27" s="44">
        <f>OVYLD1_!Y27*VLOOKUP(OVYLD2_!Y$4,'[1]INTERNAL PARAMETERS-1'!$B$5:$J$44,5,FALSE)*VLOOKUP(OVYLD2_!Y$4,'[1]INTERNAL PARAMETERS-1'!$B$5:$J$44,7,FALSE)*OVYLD2_!$F27 + OVYLD1_!Y27*(1-VLOOKUP(OVYLD2_!Y$4,'[1]INTERNAL PARAMETERS-1'!$B$5:$J$44,5,FALSE))*VLOOKUP(OVYLD2_!Y$4,'[1]INTERNAL PARAMETERS-1'!$B$5:$J$44,9,FALSE)*OVYLD2_!$F27</f>
        <v>0</v>
      </c>
      <c r="Z27" s="44">
        <f>OVYLD1_!Z27*VLOOKUP(OVYLD2_!Z$4,'[1]INTERNAL PARAMETERS-1'!$B$5:$J$44,5,FALSE)*VLOOKUP(OVYLD2_!Z$4,'[1]INTERNAL PARAMETERS-1'!$B$5:$J$44,7,FALSE)*OVYLD2_!$F27 + OVYLD1_!Z27*(1-VLOOKUP(OVYLD2_!Z$4,'[1]INTERNAL PARAMETERS-1'!$B$5:$J$44,5,FALSE))*VLOOKUP(OVYLD2_!Z$4,'[1]INTERNAL PARAMETERS-1'!$B$5:$J$44,9,FALSE)*OVYLD2_!$F27</f>
        <v>0</v>
      </c>
      <c r="AA27" s="44">
        <f>OVYLD1_!AA27*VLOOKUP(OVYLD2_!AA$4,'[1]INTERNAL PARAMETERS-1'!$B$5:$J$44,5,FALSE)*VLOOKUP(OVYLD2_!AA$4,'[1]INTERNAL PARAMETERS-1'!$B$5:$J$44,7,FALSE)*OVYLD2_!$F27 + OVYLD1_!AA27*(1-VLOOKUP(OVYLD2_!AA$4,'[1]INTERNAL PARAMETERS-1'!$B$5:$J$44,5,FALSE))*VLOOKUP(OVYLD2_!AA$4,'[1]INTERNAL PARAMETERS-1'!$B$5:$J$44,9,FALSE)*OVYLD2_!$F27</f>
        <v>0</v>
      </c>
      <c r="AB27" s="44">
        <f>OVYLD1_!AB27*VLOOKUP(OVYLD2_!AB$4,'[1]INTERNAL PARAMETERS-1'!$B$5:$J$44,5,FALSE)*VLOOKUP(OVYLD2_!AB$4,'[1]INTERNAL PARAMETERS-1'!$B$5:$J$44,7,FALSE)*OVYLD2_!$F27 + OVYLD1_!AB27*(1-VLOOKUP(OVYLD2_!AB$4,'[1]INTERNAL PARAMETERS-1'!$B$5:$J$44,5,FALSE))*VLOOKUP(OVYLD2_!AB$4,'[1]INTERNAL PARAMETERS-1'!$B$5:$J$44,9,FALSE)*OVYLD2_!$F27</f>
        <v>0</v>
      </c>
      <c r="AC27" s="44">
        <f>OVYLD1_!AC27*VLOOKUP(OVYLD2_!AC$4,'[1]INTERNAL PARAMETERS-1'!$B$5:$J$44,5,FALSE)*VLOOKUP(OVYLD2_!AC$4,'[1]INTERNAL PARAMETERS-1'!$B$5:$J$44,7,FALSE)*OVYLD2_!$F27 + OVYLD1_!AC27*(1-VLOOKUP(OVYLD2_!AC$4,'[1]INTERNAL PARAMETERS-1'!$B$5:$J$44,5,FALSE))*VLOOKUP(OVYLD2_!AC$4,'[1]INTERNAL PARAMETERS-1'!$B$5:$J$44,9,FALSE)*OVYLD2_!$F27</f>
        <v>0</v>
      </c>
      <c r="AD27" s="44">
        <f>OVYLD1_!AD27*VLOOKUP(OVYLD2_!AD$4,'[1]INTERNAL PARAMETERS-1'!$B$5:$J$44,5,FALSE)*VLOOKUP(OVYLD2_!AD$4,'[1]INTERNAL PARAMETERS-1'!$B$5:$J$44,7,FALSE)*OVYLD2_!$F27 + OVYLD1_!AD27*(1-VLOOKUP(OVYLD2_!AD$4,'[1]INTERNAL PARAMETERS-1'!$B$5:$J$44,5,FALSE))*VLOOKUP(OVYLD2_!AD$4,'[1]INTERNAL PARAMETERS-1'!$B$5:$J$44,9,FALSE)*OVYLD2_!$F27</f>
        <v>0</v>
      </c>
      <c r="AE27" s="44">
        <f>OVYLD1_!AE27*VLOOKUP(OVYLD2_!AE$4,'[1]INTERNAL PARAMETERS-1'!$B$5:$J$44,5,FALSE)*VLOOKUP(OVYLD2_!AE$4,'[1]INTERNAL PARAMETERS-1'!$B$5:$J$44,7,FALSE)*OVYLD2_!$F27 + OVYLD1_!AE27*(1-VLOOKUP(OVYLD2_!AE$4,'[1]INTERNAL PARAMETERS-1'!$B$5:$J$44,5,FALSE))*VLOOKUP(OVYLD2_!AE$4,'[1]INTERNAL PARAMETERS-1'!$B$5:$J$44,9,FALSE)*OVYLD2_!$F27</f>
        <v>0</v>
      </c>
      <c r="AF27" s="44">
        <f>OVYLD1_!AF27*VLOOKUP(OVYLD2_!AF$4,'[1]INTERNAL PARAMETERS-1'!$B$5:$J$44,5,FALSE)*VLOOKUP(OVYLD2_!AF$4,'[1]INTERNAL PARAMETERS-1'!$B$5:$J$44,7,FALSE)*OVYLD2_!$F27 + OVYLD1_!AF27*(1-VLOOKUP(OVYLD2_!AF$4,'[1]INTERNAL PARAMETERS-1'!$B$5:$J$44,5,FALSE))*VLOOKUP(OVYLD2_!AF$4,'[1]INTERNAL PARAMETERS-1'!$B$5:$J$44,9,FALSE)*OVYLD2_!$F27</f>
        <v>2.4988580307011801</v>
      </c>
      <c r="AG27" s="44">
        <f>OVYLD1_!AG27*VLOOKUP(OVYLD2_!AG$4,'[1]INTERNAL PARAMETERS-1'!$B$5:$J$44,5,FALSE)*VLOOKUP(OVYLD2_!AG$4,'[1]INTERNAL PARAMETERS-1'!$B$5:$J$44,7,FALSE)*OVYLD2_!$F27 + OVYLD1_!AG27*(1-VLOOKUP(OVYLD2_!AG$4,'[1]INTERNAL PARAMETERS-1'!$B$5:$J$44,5,FALSE))*VLOOKUP(OVYLD2_!AG$4,'[1]INTERNAL PARAMETERS-1'!$B$5:$J$44,9,FALSE)*OVYLD2_!$F27</f>
        <v>0</v>
      </c>
      <c r="AH27" s="44">
        <f>OVYLD1_!AH27*VLOOKUP(OVYLD2_!AH$4,'[1]INTERNAL PARAMETERS-1'!$B$5:$J$44,5,FALSE)*VLOOKUP(OVYLD2_!AH$4,'[1]INTERNAL PARAMETERS-1'!$B$5:$J$44,7,FALSE)*OVYLD2_!$F27 + OVYLD1_!AH27*(1-VLOOKUP(OVYLD2_!AH$4,'[1]INTERNAL PARAMETERS-1'!$B$5:$J$44,5,FALSE))*VLOOKUP(OVYLD2_!AH$4,'[1]INTERNAL PARAMETERS-1'!$B$5:$J$44,9,FALSE)*OVYLD2_!$F27</f>
        <v>0</v>
      </c>
      <c r="AI27" s="44">
        <f>OVYLD1_!AI27*VLOOKUP(OVYLD2_!AI$4,'[1]INTERNAL PARAMETERS-1'!$B$5:$J$44,5,FALSE)*VLOOKUP(OVYLD2_!AI$4,'[1]INTERNAL PARAMETERS-1'!$B$5:$J$44,7,FALSE)*OVYLD2_!$F27 + OVYLD1_!AI27*(1-VLOOKUP(OVYLD2_!AI$4,'[1]INTERNAL PARAMETERS-1'!$B$5:$J$44,5,FALSE))*VLOOKUP(OVYLD2_!AI$4,'[1]INTERNAL PARAMETERS-1'!$B$5:$J$44,9,FALSE)*OVYLD2_!$F27</f>
        <v>0.10678880473081967</v>
      </c>
      <c r="AJ27" s="44">
        <f>OVYLD1_!AJ27*VLOOKUP(OVYLD2_!AJ$4,'[1]INTERNAL PARAMETERS-1'!$B$5:$J$44,5,FALSE)*VLOOKUP(OVYLD2_!AJ$4,'[1]INTERNAL PARAMETERS-1'!$B$5:$J$44,7,FALSE)*OVYLD2_!$F27 + OVYLD1_!AJ27*(1-VLOOKUP(OVYLD2_!AJ$4,'[1]INTERNAL PARAMETERS-1'!$B$5:$J$44,5,FALSE))*VLOOKUP(OVYLD2_!AJ$4,'[1]INTERNAL PARAMETERS-1'!$B$5:$J$44,9,FALSE)*OVYLD2_!$F27</f>
        <v>4.1647633845019669</v>
      </c>
      <c r="AK27" s="44">
        <f>OVYLD1_!AK27*VLOOKUP(OVYLD2_!AK$4,'[1]INTERNAL PARAMETERS-1'!$B$5:$J$44,5,FALSE)*VLOOKUP(OVYLD2_!AK$4,'[1]INTERNAL PARAMETERS-1'!$B$5:$J$44,7,FALSE)*OVYLD2_!$F27 + OVYLD1_!AK27*(1-VLOOKUP(OVYLD2_!AK$4,'[1]INTERNAL PARAMETERS-1'!$B$5:$J$44,5,FALSE))*VLOOKUP(OVYLD2_!AK$4,'[1]INTERNAL PARAMETERS-1'!$B$5:$J$44,9,FALSE)*OVYLD2_!$F27</f>
        <v>0</v>
      </c>
      <c r="AL27" s="44">
        <f>OVYLD1_!AL27*VLOOKUP(OVYLD2_!AL$4,'[1]INTERNAL PARAMETERS-1'!$B$5:$J$44,5,FALSE)*VLOOKUP(OVYLD2_!AL$4,'[1]INTERNAL PARAMETERS-1'!$B$5:$J$44,7,FALSE)*OVYLD2_!$F27 + OVYLD1_!AL27*(1-VLOOKUP(OVYLD2_!AL$4,'[1]INTERNAL PARAMETERS-1'!$B$5:$J$44,5,FALSE))*VLOOKUP(OVYLD2_!AL$4,'[1]INTERNAL PARAMETERS-1'!$B$5:$J$44,9,FALSE)*OVYLD2_!$F27</f>
        <v>0</v>
      </c>
      <c r="AM27" s="44">
        <f>OVYLD1_!AM27*VLOOKUP(OVYLD2_!AM$4,'[1]INTERNAL PARAMETERS-1'!$B$5:$J$44,5,FALSE)*VLOOKUP(OVYLD2_!AM$4,'[1]INTERNAL PARAMETERS-1'!$B$5:$J$44,7,FALSE)*OVYLD2_!$F27 + OVYLD1_!AM27*(1-VLOOKUP(OVYLD2_!AM$4,'[1]INTERNAL PARAMETERS-1'!$B$5:$J$44,5,FALSE))*VLOOKUP(OVYLD2_!AM$4,'[1]INTERNAL PARAMETERS-1'!$B$5:$J$44,9,FALSE)*OVYLD2_!$F27</f>
        <v>0</v>
      </c>
      <c r="AN27" s="44">
        <f>OVYLD1_!AN27*VLOOKUP(OVYLD2_!AN$4,'[1]INTERNAL PARAMETERS-1'!$B$5:$J$44,5,FALSE)*VLOOKUP(OVYLD2_!AN$4,'[1]INTERNAL PARAMETERS-1'!$B$5:$J$44,7,FALSE)*OVYLD2_!$F27 + OVYLD1_!AN27*(1-VLOOKUP(OVYLD2_!AN$4,'[1]INTERNAL PARAMETERS-1'!$B$5:$J$44,5,FALSE))*VLOOKUP(OVYLD2_!AN$4,'[1]INTERNAL PARAMETERS-1'!$B$5:$J$44,9,FALSE)*OVYLD2_!$F27</f>
        <v>0</v>
      </c>
      <c r="AO27" s="44">
        <f>OVYLD1_!AO27*VLOOKUP(OVYLD2_!AO$4,'[1]INTERNAL PARAMETERS-1'!$B$5:$J$44,5,FALSE)*VLOOKUP(OVYLD2_!AO$4,'[1]INTERNAL PARAMETERS-1'!$B$5:$J$44,7,FALSE)*OVYLD2_!$F27 + OVYLD1_!AO27*(1-VLOOKUP(OVYLD2_!AO$4,'[1]INTERNAL PARAMETERS-1'!$B$5:$J$44,5,FALSE))*VLOOKUP(OVYLD2_!AO$4,'[1]INTERNAL PARAMETERS-1'!$B$5:$J$44,9,FALSE)*OVYLD2_!$F27</f>
        <v>0</v>
      </c>
      <c r="AP27" s="44">
        <f>OVYLD1_!AP27*VLOOKUP(OVYLD2_!AP$4,'[1]INTERNAL PARAMETERS-1'!$B$5:$J$44,5,FALSE)*VLOOKUP(OVYLD2_!AP$4,'[1]INTERNAL PARAMETERS-1'!$B$5:$J$44,7,FALSE)*OVYLD2_!$F27 + OVYLD1_!AP27*(1-VLOOKUP(OVYLD2_!AP$4,'[1]INTERNAL PARAMETERS-1'!$B$5:$J$44,5,FALSE))*VLOOKUP(OVYLD2_!AP$4,'[1]INTERNAL PARAMETERS-1'!$B$5:$J$44,9,FALSE)*OVYLD2_!$F27</f>
        <v>0</v>
      </c>
      <c r="AQ27" s="44">
        <f>OVYLD1_!AQ27*VLOOKUP(OVYLD2_!AQ$4,'[1]INTERNAL PARAMETERS-1'!$B$5:$J$44,5,FALSE)*VLOOKUP(OVYLD2_!AQ$4,'[1]INTERNAL PARAMETERS-1'!$B$5:$J$44,7,FALSE)*OVYLD2_!$F27 + OVYLD1_!AQ27*(1-VLOOKUP(OVYLD2_!AQ$4,'[1]INTERNAL PARAMETERS-1'!$B$5:$J$44,5,FALSE))*VLOOKUP(OVYLD2_!AQ$4,'[1]INTERNAL PARAMETERS-1'!$B$5:$J$44,9,FALSE)*OVYLD2_!$F27</f>
        <v>0</v>
      </c>
      <c r="AR27" s="44">
        <f>OVYLD1_!AR27*VLOOKUP(OVYLD2_!AR$4,'[1]INTERNAL PARAMETERS-1'!$B$5:$J$44,5,FALSE)*VLOOKUP(OVYLD2_!AR$4,'[1]INTERNAL PARAMETERS-1'!$B$5:$J$44,7,FALSE)*OVYLD2_!$F27 + OVYLD1_!AR27*(1-VLOOKUP(OVYLD2_!AR$4,'[1]INTERNAL PARAMETERS-1'!$B$5:$J$44,5,FALSE))*VLOOKUP(OVYLD2_!AR$4,'[1]INTERNAL PARAMETERS-1'!$B$5:$J$44,9,FALSE)*OVYLD2_!$F27</f>
        <v>0</v>
      </c>
      <c r="AS27" s="44">
        <f>OVYLD1_!AS27*VLOOKUP(OVYLD2_!AS$4,'[1]INTERNAL PARAMETERS-1'!$B$5:$J$44,5,FALSE)*VLOOKUP(OVYLD2_!AS$4,'[1]INTERNAL PARAMETERS-1'!$B$5:$J$44,7,FALSE)*OVYLD2_!$F27 + OVYLD1_!AS27*(1-VLOOKUP(OVYLD2_!AS$4,'[1]INTERNAL PARAMETERS-1'!$B$5:$J$44,5,FALSE))*VLOOKUP(OVYLD2_!AS$4,'[1]INTERNAL PARAMETERS-1'!$B$5:$J$44,9,FALSE)*OVYLD2_!$F27</f>
        <v>0</v>
      </c>
      <c r="AT27" s="43">
        <f>OVYLD1_!AT27*VLOOKUP(OVYLD2_!AT$4,'[1]INTERNAL PARAMETERS-1'!$B$5:$J$44,5,FALSE)*VLOOKUP(OVYLD2_!AT$4,'[1]INTERNAL PARAMETERS-1'!$B$5:$J$44,7,FALSE)*OVYLD2_!$F27 + OVYLD1_!AT27*(1-VLOOKUP(OVYLD2_!AT$4,'[1]INTERNAL PARAMETERS-1'!$B$5:$J$44,5,FALSE))*VLOOKUP(OVYLD2_!AT$4,'[1]INTERNAL PARAMETERS-1'!$B$5:$J$44,9,FALSE)*OVYLD2_!$F27</f>
        <v>0</v>
      </c>
      <c r="AU27" s="45">
        <f>OVYLD1_!AU27*VLOOKUP(OVYLD2_!AU$4,'[1]INTERNAL PARAMETERS-1'!$B$5:$J$44,5,FALSE)*VLOOKUP(OVYLD2_!AU$4,'[1]INTERNAL PARAMETERS-1'!$B$5:$J$44,6,FALSE)*VLOOKUP(OVYLD2_!AU$4,'[1]INTERNAL PARAMETERS-1'!$B$5:$J$44,3,FALSE) + OVYLD1_!AU27*(1-VLOOKUP(OVYLD2_!AU$4,'[1]INTERNAL PARAMETERS-1'!$B$5:$J$44,5,FALSE))*VLOOKUP(OVYLD2_!AU$4,'[1]INTERNAL PARAMETERS-1'!$B$5:$J$44,8,FALSE)*VLOOKUP(OVYLD2_!AU$4,'[1]INTERNAL PARAMETERS-1'!$B$5:$J$44,3,FALSE)</f>
        <v>0</v>
      </c>
      <c r="AV27" s="44">
        <f>OVYLD1_!AV27*VLOOKUP(OVYLD2_!AV$4,'[1]INTERNAL PARAMETERS-1'!$B$5:$J$44,5,FALSE)*VLOOKUP(OVYLD2_!AV$4,'[1]INTERNAL PARAMETERS-1'!$B$5:$J$44,6,FALSE)*VLOOKUP(OVYLD2_!AV$4,'[1]INTERNAL PARAMETERS-1'!$B$5:$J$44,3,FALSE) + OVYLD1_!AV27*(1-VLOOKUP(OVYLD2_!AV$4,'[1]INTERNAL PARAMETERS-1'!$B$5:$J$44,5,FALSE))*VLOOKUP(OVYLD2_!AV$4,'[1]INTERNAL PARAMETERS-1'!$B$5:$J$44,8,FALSE)*VLOOKUP(OVYLD2_!AV$4,'[1]INTERNAL PARAMETERS-1'!$B$5:$J$44,3,FALSE)</f>
        <v>0</v>
      </c>
      <c r="AW27" s="44">
        <f>OVYLD1_!AW27*VLOOKUP(OVYLD2_!AW$4,'[1]INTERNAL PARAMETERS-1'!$B$5:$J$44,5,FALSE)*VLOOKUP(OVYLD2_!AW$4,'[1]INTERNAL PARAMETERS-1'!$B$5:$J$44,6,FALSE)*VLOOKUP(OVYLD2_!AW$4,'[1]INTERNAL PARAMETERS-1'!$B$5:$J$44,3,FALSE) + OVYLD1_!AW27*(1-VLOOKUP(OVYLD2_!AW$4,'[1]INTERNAL PARAMETERS-1'!$B$5:$J$44,5,FALSE))*VLOOKUP(OVYLD2_!AW$4,'[1]INTERNAL PARAMETERS-1'!$B$5:$J$44,8,FALSE)*VLOOKUP(OVYLD2_!AW$4,'[1]INTERNAL PARAMETERS-1'!$B$5:$J$44,3,FALSE)</f>
        <v>6.6511609462378143</v>
      </c>
      <c r="AX27" s="44">
        <f>OVYLD1_!AX27*VLOOKUP(OVYLD2_!AX$4,'[1]INTERNAL PARAMETERS-1'!$B$5:$J$44,5,FALSE)*VLOOKUP(OVYLD2_!AX$4,'[1]INTERNAL PARAMETERS-1'!$B$5:$J$44,6,FALSE)*VLOOKUP(OVYLD2_!AX$4,'[1]INTERNAL PARAMETERS-1'!$B$5:$J$44,3,FALSE) + OVYLD1_!AX27*(1-VLOOKUP(OVYLD2_!AX$4,'[1]INTERNAL PARAMETERS-1'!$B$5:$J$44,5,FALSE))*VLOOKUP(OVYLD2_!AX$4,'[1]INTERNAL PARAMETERS-1'!$B$5:$J$44,8,FALSE)*VLOOKUP(OVYLD2_!AX$4,'[1]INTERNAL PARAMETERS-1'!$B$5:$J$44,3,FALSE)</f>
        <v>0</v>
      </c>
      <c r="AY27" s="44">
        <f>OVYLD1_!AY27*VLOOKUP(OVYLD2_!AY$4,'[1]INTERNAL PARAMETERS-1'!$B$5:$J$44,5,FALSE)*VLOOKUP(OVYLD2_!AY$4,'[1]INTERNAL PARAMETERS-1'!$B$5:$J$44,6,FALSE)*VLOOKUP(OVYLD2_!AY$4,'[1]INTERNAL PARAMETERS-1'!$B$5:$J$44,3,FALSE) + OVYLD1_!AY27*(1-VLOOKUP(OVYLD2_!AY$4,'[1]INTERNAL PARAMETERS-1'!$B$5:$J$44,5,FALSE))*VLOOKUP(OVYLD2_!AY$4,'[1]INTERNAL PARAMETERS-1'!$B$5:$J$44,8,FALSE)*VLOOKUP(OVYLD2_!AY$4,'[1]INTERNAL PARAMETERS-1'!$B$5:$J$44,3,FALSE)</f>
        <v>0</v>
      </c>
      <c r="AZ27" s="44">
        <f>OVYLD1_!AZ27*VLOOKUP(OVYLD2_!AZ$4,'[1]INTERNAL PARAMETERS-1'!$B$5:$J$44,5,FALSE)*VLOOKUP(OVYLD2_!AZ$4,'[1]INTERNAL PARAMETERS-1'!$B$5:$J$44,6,FALSE)*VLOOKUP(OVYLD2_!AZ$4,'[1]INTERNAL PARAMETERS-1'!$B$5:$J$44,3,FALSE) + OVYLD1_!AZ27*(1-VLOOKUP(OVYLD2_!AZ$4,'[1]INTERNAL PARAMETERS-1'!$B$5:$J$44,5,FALSE))*VLOOKUP(OVYLD2_!AZ$4,'[1]INTERNAL PARAMETERS-1'!$B$5:$J$44,8,FALSE)*VLOOKUP(OVYLD2_!AZ$4,'[1]INTERNAL PARAMETERS-1'!$B$5:$J$44,3,FALSE)</f>
        <v>0</v>
      </c>
      <c r="BA27" s="44">
        <f>OVYLD1_!BA27*VLOOKUP(OVYLD2_!BA$4,'[1]INTERNAL PARAMETERS-1'!$B$5:$J$44,5,FALSE)*VLOOKUP(OVYLD2_!BA$4,'[1]INTERNAL PARAMETERS-1'!$B$5:$J$44,6,FALSE)*VLOOKUP(OVYLD2_!BA$4,'[1]INTERNAL PARAMETERS-1'!$B$5:$J$44,3,FALSE) + OVYLD1_!BA27*(1-VLOOKUP(OVYLD2_!BA$4,'[1]INTERNAL PARAMETERS-1'!$B$5:$J$44,5,FALSE))*VLOOKUP(OVYLD2_!BA$4,'[1]INTERNAL PARAMETERS-1'!$B$5:$J$44,8,FALSE)*VLOOKUP(OVYLD2_!BA$4,'[1]INTERNAL PARAMETERS-1'!$B$5:$J$44,3,FALSE)</f>
        <v>0.57219527634121758</v>
      </c>
      <c r="BB27" s="44">
        <f>OVYLD1_!BB27*VLOOKUP(OVYLD2_!BB$4,'[1]INTERNAL PARAMETERS-1'!$B$5:$J$44,5,FALSE)*VLOOKUP(OVYLD2_!BB$4,'[1]INTERNAL PARAMETERS-1'!$B$5:$J$44,6,FALSE)*VLOOKUP(OVYLD2_!BB$4,'[1]INTERNAL PARAMETERS-1'!$B$5:$J$44,3,FALSE) + OVYLD1_!BB27*(1-VLOOKUP(OVYLD2_!BB$4,'[1]INTERNAL PARAMETERS-1'!$B$5:$J$44,5,FALSE))*VLOOKUP(OVYLD2_!BB$4,'[1]INTERNAL PARAMETERS-1'!$B$5:$J$44,8,FALSE)*VLOOKUP(OVYLD2_!BB$4,'[1]INTERNAL PARAMETERS-1'!$B$5:$J$44,3,FALSE)</f>
        <v>1.3392024900988626</v>
      </c>
      <c r="BC27" s="44">
        <f>OVYLD1_!BC27*VLOOKUP(OVYLD2_!BC$4,'[1]INTERNAL PARAMETERS-1'!$B$5:$J$44,5,FALSE)*VLOOKUP(OVYLD2_!BC$4,'[1]INTERNAL PARAMETERS-1'!$B$5:$J$44,6,FALSE)*VLOOKUP(OVYLD2_!BC$4,'[1]INTERNAL PARAMETERS-1'!$B$5:$J$44,3,FALSE) + OVYLD1_!BC27*(1-VLOOKUP(OVYLD2_!BC$4,'[1]INTERNAL PARAMETERS-1'!$B$5:$J$44,5,FALSE))*VLOOKUP(OVYLD2_!BC$4,'[1]INTERNAL PARAMETERS-1'!$B$5:$J$44,8,FALSE)*VLOOKUP(OVYLD2_!BC$4,'[1]INTERNAL PARAMETERS-1'!$B$5:$J$44,3,FALSE)</f>
        <v>1.0472463046003133</v>
      </c>
      <c r="BD27" s="44">
        <f>OVYLD1_!BD27*VLOOKUP(OVYLD2_!BD$4,'[1]INTERNAL PARAMETERS-1'!$B$5:$J$44,5,FALSE)*VLOOKUP(OVYLD2_!BD$4,'[1]INTERNAL PARAMETERS-1'!$B$5:$J$44,6,FALSE)*VLOOKUP(OVYLD2_!BD$4,'[1]INTERNAL PARAMETERS-1'!$B$5:$J$44,3,FALSE) + OVYLD1_!BD27*(1-VLOOKUP(OVYLD2_!BD$4,'[1]INTERNAL PARAMETERS-1'!$B$5:$J$44,5,FALSE))*VLOOKUP(OVYLD2_!BD$4,'[1]INTERNAL PARAMETERS-1'!$B$5:$J$44,8,FALSE)*VLOOKUP(OVYLD2_!BD$4,'[1]INTERNAL PARAMETERS-1'!$B$5:$J$44,3,FALSE)</f>
        <v>1.162442766512171</v>
      </c>
      <c r="BE27" s="44">
        <f>OVYLD1_!BE27*VLOOKUP(OVYLD2_!BE$4,'[1]INTERNAL PARAMETERS-1'!$B$5:$J$44,5,FALSE)*VLOOKUP(OVYLD2_!BE$4,'[1]INTERNAL PARAMETERS-1'!$B$5:$J$44,6,FALSE)*VLOOKUP(OVYLD2_!BE$4,'[1]INTERNAL PARAMETERS-1'!$B$5:$J$44,3,FALSE) + OVYLD1_!BE27*(1-VLOOKUP(OVYLD2_!BE$4,'[1]INTERNAL PARAMETERS-1'!$B$5:$J$44,5,FALSE))*VLOOKUP(OVYLD2_!BE$4,'[1]INTERNAL PARAMETERS-1'!$B$5:$J$44,8,FALSE)*VLOOKUP(OVYLD2_!BE$4,'[1]INTERNAL PARAMETERS-1'!$B$5:$J$44,3,FALSE)</f>
        <v>3.4426285310739964</v>
      </c>
      <c r="BF27" s="44">
        <f>OVYLD1_!BF27*VLOOKUP(OVYLD2_!BF$4,'[1]INTERNAL PARAMETERS-1'!$B$5:$J$44,5,FALSE)*VLOOKUP(OVYLD2_!BF$4,'[1]INTERNAL PARAMETERS-1'!$B$5:$J$44,6,FALSE)*VLOOKUP(OVYLD2_!BF$4,'[1]INTERNAL PARAMETERS-1'!$B$5:$J$44,3,FALSE) + OVYLD1_!BF27*(1-VLOOKUP(OVYLD2_!BF$4,'[1]INTERNAL PARAMETERS-1'!$B$5:$J$44,5,FALSE))*VLOOKUP(OVYLD2_!BF$4,'[1]INTERNAL PARAMETERS-1'!$B$5:$J$44,8,FALSE)*VLOOKUP(OVYLD2_!BF$4,'[1]INTERNAL PARAMETERS-1'!$B$5:$J$44,3,FALSE)</f>
        <v>0</v>
      </c>
      <c r="BG27" s="44">
        <f>OVYLD1_!BG27*VLOOKUP(OVYLD2_!BG$4,'[1]INTERNAL PARAMETERS-1'!$B$5:$J$44,5,FALSE)*VLOOKUP(OVYLD2_!BG$4,'[1]INTERNAL PARAMETERS-1'!$B$5:$J$44,6,FALSE)*VLOOKUP(OVYLD2_!BG$4,'[1]INTERNAL PARAMETERS-1'!$B$5:$J$44,3,FALSE) + OVYLD1_!BG27*(1-VLOOKUP(OVYLD2_!BG$4,'[1]INTERNAL PARAMETERS-1'!$B$5:$J$44,5,FALSE))*VLOOKUP(OVYLD2_!BG$4,'[1]INTERNAL PARAMETERS-1'!$B$5:$J$44,8,FALSE)*VLOOKUP(OVYLD2_!BG$4,'[1]INTERNAL PARAMETERS-1'!$B$5:$J$44,3,FALSE)</f>
        <v>1.4752883269682142</v>
      </c>
      <c r="BH27" s="44">
        <f>OVYLD1_!BH27*VLOOKUP(OVYLD2_!BH$4,'[1]INTERNAL PARAMETERS-1'!$B$5:$J$44,5,FALSE)*VLOOKUP(OVYLD2_!BH$4,'[1]INTERNAL PARAMETERS-1'!$B$5:$J$44,6,FALSE)*VLOOKUP(OVYLD2_!BH$4,'[1]INTERNAL PARAMETERS-1'!$B$5:$J$44,3,FALSE) + OVYLD1_!BH27*(1-VLOOKUP(OVYLD2_!BH$4,'[1]INTERNAL PARAMETERS-1'!$B$5:$J$44,5,FALSE))*VLOOKUP(OVYLD2_!BH$4,'[1]INTERNAL PARAMETERS-1'!$B$5:$J$44,8,FALSE)*VLOOKUP(OVYLD2_!BH$4,'[1]INTERNAL PARAMETERS-1'!$B$5:$J$44,3,FALSE)</f>
        <v>5.6062247089066087E-3</v>
      </c>
      <c r="BI27" s="44">
        <f>OVYLD1_!BI27*VLOOKUP(OVYLD2_!BI$4,'[1]INTERNAL PARAMETERS-1'!$B$5:$J$44,5,FALSE)*VLOOKUP(OVYLD2_!BI$4,'[1]INTERNAL PARAMETERS-1'!$B$5:$J$44,6,FALSE)*VLOOKUP(OVYLD2_!BI$4,'[1]INTERNAL PARAMETERS-1'!$B$5:$J$44,3,FALSE) + OVYLD1_!BI27*(1-VLOOKUP(OVYLD2_!BI$4,'[1]INTERNAL PARAMETERS-1'!$B$5:$J$44,5,FALSE))*VLOOKUP(OVYLD2_!BI$4,'[1]INTERNAL PARAMETERS-1'!$B$5:$J$44,8,FALSE)*VLOOKUP(OVYLD2_!BI$4,'[1]INTERNAL PARAMETERS-1'!$B$5:$J$44,3,FALSE)</f>
        <v>0</v>
      </c>
      <c r="BJ27" s="44">
        <f>OVYLD1_!BJ27*VLOOKUP(OVYLD2_!BJ$4,'[1]INTERNAL PARAMETERS-1'!$B$5:$J$44,5,FALSE)*VLOOKUP(OVYLD2_!BJ$4,'[1]INTERNAL PARAMETERS-1'!$B$5:$J$44,6,FALSE)*VLOOKUP(OVYLD2_!BJ$4,'[1]INTERNAL PARAMETERS-1'!$B$5:$J$44,3,FALSE) + OVYLD1_!BJ27*(1-VLOOKUP(OVYLD2_!BJ$4,'[1]INTERNAL PARAMETERS-1'!$B$5:$J$44,5,FALSE))*VLOOKUP(OVYLD2_!BJ$4,'[1]INTERNAL PARAMETERS-1'!$B$5:$J$44,8,FALSE)*VLOOKUP(OVYLD2_!BJ$4,'[1]INTERNAL PARAMETERS-1'!$B$5:$J$44,3,FALSE)</f>
        <v>0.30597830430498474</v>
      </c>
      <c r="BK27" s="44">
        <f>OVYLD1_!BK27*VLOOKUP(OVYLD2_!BK$4,'[1]INTERNAL PARAMETERS-1'!$B$5:$J$44,5,FALSE)*VLOOKUP(OVYLD2_!BK$4,'[1]INTERNAL PARAMETERS-1'!$B$5:$J$44,6,FALSE)*VLOOKUP(OVYLD2_!BK$4,'[1]INTERNAL PARAMETERS-1'!$B$5:$J$44,3,FALSE) + OVYLD1_!BK27*(1-VLOOKUP(OVYLD2_!BK$4,'[1]INTERNAL PARAMETERS-1'!$B$5:$J$44,5,FALSE))*VLOOKUP(OVYLD2_!BK$4,'[1]INTERNAL PARAMETERS-1'!$B$5:$J$44,8,FALSE)*VLOOKUP(OVYLD2_!BK$4,'[1]INTERNAL PARAMETERS-1'!$B$5:$J$44,3,FALSE)</f>
        <v>0.41937382806826595</v>
      </c>
      <c r="BL27" s="44">
        <f>OVYLD1_!BL27*VLOOKUP(OVYLD2_!BL$4,'[1]INTERNAL PARAMETERS-1'!$B$5:$J$44,5,FALSE)*VLOOKUP(OVYLD2_!BL$4,'[1]INTERNAL PARAMETERS-1'!$B$5:$J$44,6,FALSE)*VLOOKUP(OVYLD2_!BL$4,'[1]INTERNAL PARAMETERS-1'!$B$5:$J$44,3,FALSE) + OVYLD1_!BL27*(1-VLOOKUP(OVYLD2_!BL$4,'[1]INTERNAL PARAMETERS-1'!$B$5:$J$44,5,FALSE))*VLOOKUP(OVYLD2_!BL$4,'[1]INTERNAL PARAMETERS-1'!$B$5:$J$44,8,FALSE)*VLOOKUP(OVYLD2_!BL$4,'[1]INTERNAL PARAMETERS-1'!$B$5:$J$44,3,FALSE)</f>
        <v>1.5858996391875342</v>
      </c>
      <c r="BM27" s="44">
        <f>OVYLD1_!BM27*VLOOKUP(OVYLD2_!BM$4,'[1]INTERNAL PARAMETERS-1'!$B$5:$J$44,5,FALSE)*VLOOKUP(OVYLD2_!BM$4,'[1]INTERNAL PARAMETERS-1'!$B$5:$J$44,6,FALSE)*VLOOKUP(OVYLD2_!BM$4,'[1]INTERNAL PARAMETERS-1'!$B$5:$J$44,3,FALSE) + OVYLD1_!BM27*(1-VLOOKUP(OVYLD2_!BM$4,'[1]INTERNAL PARAMETERS-1'!$B$5:$J$44,5,FALSE))*VLOOKUP(OVYLD2_!BM$4,'[1]INTERNAL PARAMETERS-1'!$B$5:$J$44,8,FALSE)*VLOOKUP(OVYLD2_!BM$4,'[1]INTERNAL PARAMETERS-1'!$B$5:$J$44,3,FALSE)</f>
        <v>0.30891753870439403</v>
      </c>
      <c r="BN27" s="44">
        <f>OVYLD1_!BN27*VLOOKUP(OVYLD2_!BN$4,'[1]INTERNAL PARAMETERS-1'!$B$5:$J$44,5,FALSE)*VLOOKUP(OVYLD2_!BN$4,'[1]INTERNAL PARAMETERS-1'!$B$5:$J$44,6,FALSE)*VLOOKUP(OVYLD2_!BN$4,'[1]INTERNAL PARAMETERS-1'!$B$5:$J$44,3,FALSE) + OVYLD1_!BN27*(1-VLOOKUP(OVYLD2_!BN$4,'[1]INTERNAL PARAMETERS-1'!$B$5:$J$44,5,FALSE))*VLOOKUP(OVYLD2_!BN$4,'[1]INTERNAL PARAMETERS-1'!$B$5:$J$44,8,FALSE)*VLOOKUP(OVYLD2_!BN$4,'[1]INTERNAL PARAMETERS-1'!$B$5:$J$44,3,FALSE)</f>
        <v>0.34945777556083851</v>
      </c>
      <c r="BO27" s="44">
        <f>OVYLD1_!BO27*VLOOKUP(OVYLD2_!BO$4,'[1]INTERNAL PARAMETERS-1'!$B$5:$J$44,5,FALSE)*VLOOKUP(OVYLD2_!BO$4,'[1]INTERNAL PARAMETERS-1'!$B$5:$J$44,6,FALSE)*VLOOKUP(OVYLD2_!BO$4,'[1]INTERNAL PARAMETERS-1'!$B$5:$J$44,3,FALSE) + OVYLD1_!BO27*(1-VLOOKUP(OVYLD2_!BO$4,'[1]INTERNAL PARAMETERS-1'!$B$5:$J$44,5,FALSE))*VLOOKUP(OVYLD2_!BO$4,'[1]INTERNAL PARAMETERS-1'!$B$5:$J$44,8,FALSE)*VLOOKUP(OVYLD2_!BO$4,'[1]INTERNAL PARAMETERS-1'!$B$5:$J$44,3,FALSE)</f>
        <v>0.26064809591655796</v>
      </c>
      <c r="BP27" s="44">
        <f>OVYLD1_!BP27*VLOOKUP(OVYLD2_!BP$4,'[1]INTERNAL PARAMETERS-1'!$B$5:$J$44,5,FALSE)*VLOOKUP(OVYLD2_!BP$4,'[1]INTERNAL PARAMETERS-1'!$B$5:$J$44,6,FALSE)*VLOOKUP(OVYLD2_!BP$4,'[1]INTERNAL PARAMETERS-1'!$B$5:$J$44,3,FALSE) + OVYLD1_!BP27*(1-VLOOKUP(OVYLD2_!BP$4,'[1]INTERNAL PARAMETERS-1'!$B$5:$J$44,5,FALSE))*VLOOKUP(OVYLD2_!BP$4,'[1]INTERNAL PARAMETERS-1'!$B$5:$J$44,8,FALSE)*VLOOKUP(OVYLD2_!BP$4,'[1]INTERNAL PARAMETERS-1'!$B$5:$J$44,3,FALSE)</f>
        <v>2.0310523283951817E-2</v>
      </c>
      <c r="BQ27" s="44">
        <f>OVYLD1_!BQ27*VLOOKUP(OVYLD2_!BQ$4,'[1]INTERNAL PARAMETERS-1'!$B$5:$J$44,5,FALSE)*VLOOKUP(OVYLD2_!BQ$4,'[1]INTERNAL PARAMETERS-1'!$B$5:$J$44,6,FALSE)*VLOOKUP(OVYLD2_!BQ$4,'[1]INTERNAL PARAMETERS-1'!$B$5:$J$44,3,FALSE) + OVYLD1_!BQ27*(1-VLOOKUP(OVYLD2_!BQ$4,'[1]INTERNAL PARAMETERS-1'!$B$5:$J$44,5,FALSE))*VLOOKUP(OVYLD2_!BQ$4,'[1]INTERNAL PARAMETERS-1'!$B$5:$J$44,8,FALSE)*VLOOKUP(OVYLD2_!BQ$4,'[1]INTERNAL PARAMETERS-1'!$B$5:$J$44,3,FALSE)</f>
        <v>1.2190411133225503</v>
      </c>
      <c r="BR27" s="44">
        <f>OVYLD1_!BR27*VLOOKUP(OVYLD2_!BR$4,'[1]INTERNAL PARAMETERS-1'!$B$5:$J$44,5,FALSE)*VLOOKUP(OVYLD2_!BR$4,'[1]INTERNAL PARAMETERS-1'!$B$5:$J$44,6,FALSE)*VLOOKUP(OVYLD2_!BR$4,'[1]INTERNAL PARAMETERS-1'!$B$5:$J$44,3,FALSE) + OVYLD1_!BR27*(1-VLOOKUP(OVYLD2_!BR$4,'[1]INTERNAL PARAMETERS-1'!$B$5:$J$44,5,FALSE))*VLOOKUP(OVYLD2_!BR$4,'[1]INTERNAL PARAMETERS-1'!$B$5:$J$44,8,FALSE)*VLOOKUP(OVYLD2_!BR$4,'[1]INTERNAL PARAMETERS-1'!$B$5:$J$44,3,FALSE)</f>
        <v>5.1093387093801998E-2</v>
      </c>
      <c r="BS27" s="44">
        <f>OVYLD1_!BS27*VLOOKUP(OVYLD2_!BS$4,'[1]INTERNAL PARAMETERS-1'!$B$5:$J$44,5,FALSE)*VLOOKUP(OVYLD2_!BS$4,'[1]INTERNAL PARAMETERS-1'!$B$5:$J$44,6,FALSE)*VLOOKUP(OVYLD2_!BS$4,'[1]INTERNAL PARAMETERS-1'!$B$5:$J$44,3,FALSE) + OVYLD1_!BS27*(1-VLOOKUP(OVYLD2_!BS$4,'[1]INTERNAL PARAMETERS-1'!$B$5:$J$44,5,FALSE))*VLOOKUP(OVYLD2_!BS$4,'[1]INTERNAL PARAMETERS-1'!$B$5:$J$44,8,FALSE)*VLOOKUP(OVYLD2_!BS$4,'[1]INTERNAL PARAMETERS-1'!$B$5:$J$44,3,FALSE)</f>
        <v>5.0673547853873676E-3</v>
      </c>
      <c r="BT27" s="44">
        <f>OVYLD1_!BT27*VLOOKUP(OVYLD2_!BT$4,'[1]INTERNAL PARAMETERS-1'!$B$5:$J$44,5,FALSE)*VLOOKUP(OVYLD2_!BT$4,'[1]INTERNAL PARAMETERS-1'!$B$5:$J$44,6,FALSE)*VLOOKUP(OVYLD2_!BT$4,'[1]INTERNAL PARAMETERS-1'!$B$5:$J$44,3,FALSE) + OVYLD1_!BT27*(1-VLOOKUP(OVYLD2_!BT$4,'[1]INTERNAL PARAMETERS-1'!$B$5:$J$44,5,FALSE))*VLOOKUP(OVYLD2_!BT$4,'[1]INTERNAL PARAMETERS-1'!$B$5:$J$44,8,FALSE)*VLOOKUP(OVYLD2_!BT$4,'[1]INTERNAL PARAMETERS-1'!$B$5:$J$44,3,FALSE)</f>
        <v>0</v>
      </c>
      <c r="BU27" s="44">
        <f>OVYLD1_!BU27*VLOOKUP(OVYLD2_!BU$4,'[1]INTERNAL PARAMETERS-1'!$B$5:$J$44,5,FALSE)*VLOOKUP(OVYLD2_!BU$4,'[1]INTERNAL PARAMETERS-1'!$B$5:$J$44,6,FALSE)*VLOOKUP(OVYLD2_!BU$4,'[1]INTERNAL PARAMETERS-1'!$B$5:$J$44,3,FALSE) + OVYLD1_!BU27*(1-VLOOKUP(OVYLD2_!BU$4,'[1]INTERNAL PARAMETERS-1'!$B$5:$J$44,5,FALSE))*VLOOKUP(OVYLD2_!BU$4,'[1]INTERNAL PARAMETERS-1'!$B$5:$J$44,8,FALSE)*VLOOKUP(OVYLD2_!BU$4,'[1]INTERNAL PARAMETERS-1'!$B$5:$J$44,3,FALSE)</f>
        <v>0</v>
      </c>
      <c r="BV27" s="44">
        <f>OVYLD1_!BV27*VLOOKUP(OVYLD2_!BV$4,'[1]INTERNAL PARAMETERS-1'!$B$5:$J$44,5,FALSE)*VLOOKUP(OVYLD2_!BV$4,'[1]INTERNAL PARAMETERS-1'!$B$5:$J$44,6,FALSE)*VLOOKUP(OVYLD2_!BV$4,'[1]INTERNAL PARAMETERS-1'!$B$5:$J$44,3,FALSE) + OVYLD1_!BV27*(1-VLOOKUP(OVYLD2_!BV$4,'[1]INTERNAL PARAMETERS-1'!$B$5:$J$44,5,FALSE))*VLOOKUP(OVYLD2_!BV$4,'[1]INTERNAL PARAMETERS-1'!$B$5:$J$44,8,FALSE)*VLOOKUP(OVYLD2_!BV$4,'[1]INTERNAL PARAMETERS-1'!$B$5:$J$44,3,FALSE)</f>
        <v>0</v>
      </c>
      <c r="BW27" s="44">
        <f>OVYLD1_!BW27*VLOOKUP(OVYLD2_!BW$4,'[1]INTERNAL PARAMETERS-1'!$B$5:$J$44,5,FALSE)*VLOOKUP(OVYLD2_!BW$4,'[1]INTERNAL PARAMETERS-1'!$B$5:$J$44,6,FALSE)*VLOOKUP(OVYLD2_!BW$4,'[1]INTERNAL PARAMETERS-1'!$B$5:$J$44,3,FALSE) + OVYLD1_!BW27*(1-VLOOKUP(OVYLD2_!BW$4,'[1]INTERNAL PARAMETERS-1'!$B$5:$J$44,5,FALSE))*VLOOKUP(OVYLD2_!BW$4,'[1]INTERNAL PARAMETERS-1'!$B$5:$J$44,8,FALSE)*VLOOKUP(OVYLD2_!BW$4,'[1]INTERNAL PARAMETERS-1'!$B$5:$J$44,3,FALSE)</f>
        <v>0</v>
      </c>
      <c r="BX27" s="44">
        <f>OVYLD1_!BX27*VLOOKUP(OVYLD2_!BX$4,'[1]INTERNAL PARAMETERS-1'!$B$5:$J$44,5,FALSE)*VLOOKUP(OVYLD2_!BX$4,'[1]INTERNAL PARAMETERS-1'!$B$5:$J$44,6,FALSE)*VLOOKUP(OVYLD2_!BX$4,'[1]INTERNAL PARAMETERS-1'!$B$5:$J$44,3,FALSE) + OVYLD1_!BX27*(1-VLOOKUP(OVYLD2_!BX$4,'[1]INTERNAL PARAMETERS-1'!$B$5:$J$44,5,FALSE))*VLOOKUP(OVYLD2_!BX$4,'[1]INTERNAL PARAMETERS-1'!$B$5:$J$44,8,FALSE)*VLOOKUP(OVYLD2_!BX$4,'[1]INTERNAL PARAMETERS-1'!$B$5:$J$44,3,FALSE)</f>
        <v>0</v>
      </c>
      <c r="BY27" s="44">
        <f>OVYLD1_!BY27*VLOOKUP(OVYLD2_!BY$4,'[1]INTERNAL PARAMETERS-1'!$B$5:$J$44,5,FALSE)*VLOOKUP(OVYLD2_!BY$4,'[1]INTERNAL PARAMETERS-1'!$B$5:$J$44,6,FALSE)*VLOOKUP(OVYLD2_!BY$4,'[1]INTERNAL PARAMETERS-1'!$B$5:$J$44,3,FALSE) + OVYLD1_!BY27*(1-VLOOKUP(OVYLD2_!BY$4,'[1]INTERNAL PARAMETERS-1'!$B$5:$J$44,5,FALSE))*VLOOKUP(OVYLD2_!BY$4,'[1]INTERNAL PARAMETERS-1'!$B$5:$J$44,8,FALSE)*VLOOKUP(OVYLD2_!BY$4,'[1]INTERNAL PARAMETERS-1'!$B$5:$J$44,3,FALSE)</f>
        <v>0</v>
      </c>
      <c r="BZ27" s="44">
        <f>OVYLD1_!BZ27*VLOOKUP(OVYLD2_!BZ$4,'[1]INTERNAL PARAMETERS-1'!$B$5:$J$44,5,FALSE)*VLOOKUP(OVYLD2_!BZ$4,'[1]INTERNAL PARAMETERS-1'!$B$5:$J$44,6,FALSE)*VLOOKUP(OVYLD2_!BZ$4,'[1]INTERNAL PARAMETERS-1'!$B$5:$J$44,3,FALSE) + OVYLD1_!BZ27*(1-VLOOKUP(OVYLD2_!BZ$4,'[1]INTERNAL PARAMETERS-1'!$B$5:$J$44,5,FALSE))*VLOOKUP(OVYLD2_!BZ$4,'[1]INTERNAL PARAMETERS-1'!$B$5:$J$44,8,FALSE)*VLOOKUP(OVYLD2_!BZ$4,'[1]INTERNAL PARAMETERS-1'!$B$5:$J$44,3,FALSE)</f>
        <v>5.1678655530073064E-3</v>
      </c>
      <c r="CA27" s="44">
        <f>OVYLD1_!CA27*VLOOKUP(OVYLD2_!CA$4,'[1]INTERNAL PARAMETERS-1'!$B$5:$J$44,5,FALSE)*VLOOKUP(OVYLD2_!CA$4,'[1]INTERNAL PARAMETERS-1'!$B$5:$J$44,6,FALSE)*VLOOKUP(OVYLD2_!CA$4,'[1]INTERNAL PARAMETERS-1'!$B$5:$J$44,3,FALSE) + OVYLD1_!CA27*(1-VLOOKUP(OVYLD2_!CA$4,'[1]INTERNAL PARAMETERS-1'!$B$5:$J$44,5,FALSE))*VLOOKUP(OVYLD2_!CA$4,'[1]INTERNAL PARAMETERS-1'!$B$5:$J$44,8,FALSE)*VLOOKUP(OVYLD2_!CA$4,'[1]INTERNAL PARAMETERS-1'!$B$5:$J$44,3,FALSE)</f>
        <v>0</v>
      </c>
      <c r="CB27" s="44">
        <f>OVYLD1_!CB27*VLOOKUP(OVYLD2_!CB$4,'[1]INTERNAL PARAMETERS-1'!$B$5:$J$44,5,FALSE)*VLOOKUP(OVYLD2_!CB$4,'[1]INTERNAL PARAMETERS-1'!$B$5:$J$44,6,FALSE)*VLOOKUP(OVYLD2_!CB$4,'[1]INTERNAL PARAMETERS-1'!$B$5:$J$44,3,FALSE) + OVYLD1_!CB27*(1-VLOOKUP(OVYLD2_!CB$4,'[1]INTERNAL PARAMETERS-1'!$B$5:$J$44,5,FALSE))*VLOOKUP(OVYLD2_!CB$4,'[1]INTERNAL PARAMETERS-1'!$B$5:$J$44,8,FALSE)*VLOOKUP(OVYLD2_!CB$4,'[1]INTERNAL PARAMETERS-1'!$B$5:$J$44,3,FALSE)</f>
        <v>0</v>
      </c>
      <c r="CC27" s="44">
        <f>OVYLD1_!CC27*VLOOKUP(OVYLD2_!CC$4,'[1]INTERNAL PARAMETERS-1'!$B$5:$J$44,5,FALSE)*VLOOKUP(OVYLD2_!CC$4,'[1]INTERNAL PARAMETERS-1'!$B$5:$J$44,6,FALSE)*VLOOKUP(OVYLD2_!CC$4,'[1]INTERNAL PARAMETERS-1'!$B$5:$J$44,3,FALSE) + OVYLD1_!CC27*(1-VLOOKUP(OVYLD2_!CC$4,'[1]INTERNAL PARAMETERS-1'!$B$5:$J$44,5,FALSE))*VLOOKUP(OVYLD2_!CC$4,'[1]INTERNAL PARAMETERS-1'!$B$5:$J$44,8,FALSE)*VLOOKUP(OVYLD2_!CC$4,'[1]INTERNAL PARAMETERS-1'!$B$5:$J$44,3,FALSE)</f>
        <v>1.1176492665805931E-2</v>
      </c>
      <c r="CD27" s="44">
        <f>OVYLD1_!CD27*VLOOKUP(OVYLD2_!CD$4,'[1]INTERNAL PARAMETERS-1'!$B$5:$J$44,5,FALSE)*VLOOKUP(OVYLD2_!CD$4,'[1]INTERNAL PARAMETERS-1'!$B$5:$J$44,6,FALSE)*VLOOKUP(OVYLD2_!CD$4,'[1]INTERNAL PARAMETERS-1'!$B$5:$J$44,3,FALSE) + OVYLD1_!CD27*(1-VLOOKUP(OVYLD2_!CD$4,'[1]INTERNAL PARAMETERS-1'!$B$5:$J$44,5,FALSE))*VLOOKUP(OVYLD2_!CD$4,'[1]INTERNAL PARAMETERS-1'!$B$5:$J$44,8,FALSE)*VLOOKUP(OVYLD2_!CD$4,'[1]INTERNAL PARAMETERS-1'!$B$5:$J$44,3,FALSE)</f>
        <v>2.4378084198855142E-2</v>
      </c>
      <c r="CE27" s="44">
        <f>OVYLD1_!CE27*VLOOKUP(OVYLD2_!CE$4,'[1]INTERNAL PARAMETERS-1'!$B$5:$J$44,5,FALSE)*VLOOKUP(OVYLD2_!CE$4,'[1]INTERNAL PARAMETERS-1'!$B$5:$J$44,6,FALSE)*VLOOKUP(OVYLD2_!CE$4,'[1]INTERNAL PARAMETERS-1'!$B$5:$J$44,3,FALSE) + OVYLD1_!CE27*(1-VLOOKUP(OVYLD2_!CE$4,'[1]INTERNAL PARAMETERS-1'!$B$5:$J$44,5,FALSE))*VLOOKUP(OVYLD2_!CE$4,'[1]INTERNAL PARAMETERS-1'!$B$5:$J$44,8,FALSE)*VLOOKUP(OVYLD2_!CE$4,'[1]INTERNAL PARAMETERS-1'!$B$5:$J$44,3,FALSE)</f>
        <v>4.6791576241564423E-2</v>
      </c>
      <c r="CF27" s="44">
        <f>OVYLD1_!CF27*VLOOKUP(OVYLD2_!CF$4,'[1]INTERNAL PARAMETERS-1'!$B$5:$J$44,5,FALSE)*VLOOKUP(OVYLD2_!CF$4,'[1]INTERNAL PARAMETERS-1'!$B$5:$J$44,6,FALSE)*VLOOKUP(OVYLD2_!CF$4,'[1]INTERNAL PARAMETERS-1'!$B$5:$J$44,3,FALSE) + OVYLD1_!CF27*(1-VLOOKUP(OVYLD2_!CF$4,'[1]INTERNAL PARAMETERS-1'!$B$5:$J$44,5,FALSE))*VLOOKUP(OVYLD2_!CF$4,'[1]INTERNAL PARAMETERS-1'!$B$5:$J$44,8,FALSE)*VLOOKUP(OVYLD2_!CF$4,'[1]INTERNAL PARAMETERS-1'!$B$5:$J$44,3,FALSE)</f>
        <v>5.6303164516391724E-2</v>
      </c>
      <c r="CG27" s="44">
        <f>OVYLD1_!CG27*VLOOKUP(OVYLD2_!CG$4,'[1]INTERNAL PARAMETERS-1'!$B$5:$J$44,5,FALSE)*VLOOKUP(OVYLD2_!CG$4,'[1]INTERNAL PARAMETERS-1'!$B$5:$J$44,6,FALSE)*VLOOKUP(OVYLD2_!CG$4,'[1]INTERNAL PARAMETERS-1'!$B$5:$J$44,3,FALSE) + OVYLD1_!CG27*(1-VLOOKUP(OVYLD2_!CG$4,'[1]INTERNAL PARAMETERS-1'!$B$5:$J$44,5,FALSE))*VLOOKUP(OVYLD2_!CG$4,'[1]INTERNAL PARAMETERS-1'!$B$5:$J$44,8,FALSE)*VLOOKUP(OVYLD2_!CG$4,'[1]INTERNAL PARAMETERS-1'!$B$5:$J$44,3,FALSE)</f>
        <v>6.7834837886207643E-4</v>
      </c>
      <c r="CH27" s="43">
        <f>OVYLD1_!CH27*VLOOKUP(OVYLD2_!CH$4,'[1]INTERNAL PARAMETERS-1'!$B$5:$J$44,5,FALSE)*VLOOKUP(OVYLD2_!CH$4,'[1]INTERNAL PARAMETERS-1'!$B$5:$J$44,6,FALSE)*VLOOKUP(OVYLD2_!CH$4,'[1]INTERNAL PARAMETERS-1'!$B$5:$J$44,3,FALSE) + OVYLD1_!CH27*(1-VLOOKUP(OVYLD2_!CH$4,'[1]INTERNAL PARAMETERS-1'!$B$5:$J$44,5,FALSE))*VLOOKUP(OVYLD2_!CH$4,'[1]INTERNAL PARAMETERS-1'!$B$5:$J$44,8,FALSE)*VLOOKUP(OVYLD2_!CH$4,'[1]INTERNAL PARAMETERS-1'!$B$5:$J$44,3,FALSE)</f>
        <v>0</v>
      </c>
      <c r="CJ27" s="45">
        <f t="shared" si="0"/>
        <v>1164.1425737840364</v>
      </c>
      <c r="CK27" s="43">
        <f t="shared" si="1"/>
        <v>20.366053958324258</v>
      </c>
    </row>
    <row r="28" spans="2:89" x14ac:dyDescent="0.5">
      <c r="B28" s="58" t="s">
        <v>5</v>
      </c>
      <c r="C28" s="57" t="s">
        <v>63</v>
      </c>
      <c r="D28" s="57" t="s">
        <v>75</v>
      </c>
      <c r="E28" s="128">
        <f>OVERALL2021!AI28</f>
        <v>1360.2598652653437</v>
      </c>
      <c r="F28" s="56">
        <f>'[1]INTERNAL PARAMETERS-1'!M10</f>
        <v>58.935000000000002</v>
      </c>
      <c r="G28" s="45">
        <f>OVYLD1_!G28*VLOOKUP(OVYLD2_!G$4,'[1]INTERNAL PARAMETERS-1'!$B$5:$J$44,5,FALSE)*VLOOKUP(OVYLD2_!G$4,'[1]INTERNAL PARAMETERS-1'!$B$5:$J$44,7,FALSE)*OVYLD2_!$F28 + OVYLD1_!G28*(1-VLOOKUP(OVYLD2_!G$4,'[1]INTERNAL PARAMETERS-1'!$B$5:$J$44,5,FALSE))*VLOOKUP(OVYLD2_!G$4,'[1]INTERNAL PARAMETERS-1'!$B$5:$J$44,9,FALSE)*OVYLD2_!$F28</f>
        <v>333.69654000649871</v>
      </c>
      <c r="H28" s="44">
        <f>OVYLD1_!H28*VLOOKUP(OVYLD2_!H$4,'[1]INTERNAL PARAMETERS-1'!$B$5:$J$44,5,FALSE)*VLOOKUP(OVYLD2_!H$4,'[1]INTERNAL PARAMETERS-1'!$B$5:$J$44,7,FALSE)*OVYLD2_!$F28 + OVYLD1_!H28*(1-VLOOKUP(OVYLD2_!H$4,'[1]INTERNAL PARAMETERS-1'!$B$5:$J$44,5,FALSE))*VLOOKUP(OVYLD2_!H$4,'[1]INTERNAL PARAMETERS-1'!$B$5:$J$44,9,FALSE)*OVYLD2_!$F28</f>
        <v>138.10514808342398</v>
      </c>
      <c r="I28" s="44">
        <f>OVYLD1_!I28*VLOOKUP(OVYLD2_!I$4,'[1]INTERNAL PARAMETERS-1'!$B$5:$J$44,5,FALSE)*VLOOKUP(OVYLD2_!I$4,'[1]INTERNAL PARAMETERS-1'!$B$5:$J$44,7,FALSE)*OVYLD2_!$F28 + OVYLD1_!I28*(1-VLOOKUP(OVYLD2_!I$4,'[1]INTERNAL PARAMETERS-1'!$B$5:$J$44,5,FALSE))*VLOOKUP(OVYLD2_!I$4,'[1]INTERNAL PARAMETERS-1'!$B$5:$J$44,9,FALSE)*OVYLD2_!$F28</f>
        <v>223.67630298514916</v>
      </c>
      <c r="J28" s="44">
        <f>OVYLD1_!J28*VLOOKUP(OVYLD2_!J$4,'[1]INTERNAL PARAMETERS-1'!$B$5:$J$44,5,FALSE)*VLOOKUP(OVYLD2_!J$4,'[1]INTERNAL PARAMETERS-1'!$B$5:$J$44,7,FALSE)*OVYLD2_!$F28 + OVYLD1_!J28*(1-VLOOKUP(OVYLD2_!J$4,'[1]INTERNAL PARAMETERS-1'!$B$5:$J$44,5,FALSE))*VLOOKUP(OVYLD2_!J$4,'[1]INTERNAL PARAMETERS-1'!$B$5:$J$44,9,FALSE)*OVYLD2_!$F28</f>
        <v>0</v>
      </c>
      <c r="K28" s="44">
        <f>OVYLD1_!K28*VLOOKUP(OVYLD2_!K$4,'[1]INTERNAL PARAMETERS-1'!$B$5:$J$44,5,FALSE)*VLOOKUP(OVYLD2_!K$4,'[1]INTERNAL PARAMETERS-1'!$B$5:$J$44,7,FALSE)*OVYLD2_!$F28 + OVYLD1_!K28*(1-VLOOKUP(OVYLD2_!K$4,'[1]INTERNAL PARAMETERS-1'!$B$5:$J$44,5,FALSE))*VLOOKUP(OVYLD2_!K$4,'[1]INTERNAL PARAMETERS-1'!$B$5:$J$44,9,FALSE)*OVYLD2_!$F28</f>
        <v>4.4989271952886796</v>
      </c>
      <c r="L28" s="44">
        <f>OVYLD1_!L28*VLOOKUP(OVYLD2_!L$4,'[1]INTERNAL PARAMETERS-1'!$B$5:$J$44,5,FALSE)*VLOOKUP(OVYLD2_!L$4,'[1]INTERNAL PARAMETERS-1'!$B$5:$J$44,7,FALSE)*OVYLD2_!$F28 + OVYLD1_!L28*(1-VLOOKUP(OVYLD2_!L$4,'[1]INTERNAL PARAMETERS-1'!$B$5:$J$44,5,FALSE))*VLOOKUP(OVYLD2_!L$4,'[1]INTERNAL PARAMETERS-1'!$B$5:$J$44,9,FALSE)*OVYLD2_!$F28</f>
        <v>0</v>
      </c>
      <c r="M28" s="44">
        <f>OVYLD1_!M28*VLOOKUP(OVYLD2_!M$4,'[1]INTERNAL PARAMETERS-1'!$B$5:$J$44,5,FALSE)*VLOOKUP(OVYLD2_!M$4,'[1]INTERNAL PARAMETERS-1'!$B$5:$J$44,7,FALSE)*OVYLD2_!$F28 + OVYLD1_!M28*(1-VLOOKUP(OVYLD2_!M$4,'[1]INTERNAL PARAMETERS-1'!$B$5:$J$44,5,FALSE))*VLOOKUP(OVYLD2_!M$4,'[1]INTERNAL PARAMETERS-1'!$B$5:$J$44,9,FALSE)*OVYLD2_!$F28</f>
        <v>2.3678500896060033</v>
      </c>
      <c r="N28" s="44">
        <f>OVYLD1_!N28*VLOOKUP(OVYLD2_!N$4,'[1]INTERNAL PARAMETERS-1'!$B$5:$J$44,5,FALSE)*VLOOKUP(OVYLD2_!N$4,'[1]INTERNAL PARAMETERS-1'!$B$5:$J$44,7,FALSE)*OVYLD2_!$F28 + OVYLD1_!N28*(1-VLOOKUP(OVYLD2_!N$4,'[1]INTERNAL PARAMETERS-1'!$B$5:$J$44,5,FALSE))*VLOOKUP(OVYLD2_!N$4,'[1]INTERNAL PARAMETERS-1'!$B$5:$J$44,9,FALSE)*OVYLD2_!$F28</f>
        <v>0.80816868424067978</v>
      </c>
      <c r="O28" s="44">
        <f>OVYLD1_!O28*VLOOKUP(OVYLD2_!O$4,'[1]INTERNAL PARAMETERS-1'!$B$5:$J$44,5,FALSE)*VLOOKUP(OVYLD2_!O$4,'[1]INTERNAL PARAMETERS-1'!$B$5:$J$44,7,FALSE)*OVYLD2_!$F28 + OVYLD1_!O28*(1-VLOOKUP(OVYLD2_!O$4,'[1]INTERNAL PARAMETERS-1'!$B$5:$J$44,5,FALSE))*VLOOKUP(OVYLD2_!O$4,'[1]INTERNAL PARAMETERS-1'!$B$5:$J$44,9,FALSE)*OVYLD2_!$F28</f>
        <v>0</v>
      </c>
      <c r="P28" s="44">
        <f>OVYLD1_!P28*VLOOKUP(OVYLD2_!P$4,'[1]INTERNAL PARAMETERS-1'!$B$5:$J$44,5,FALSE)*VLOOKUP(OVYLD2_!P$4,'[1]INTERNAL PARAMETERS-1'!$B$5:$J$44,7,FALSE)*OVYLD2_!$F28 + OVYLD1_!P28*(1-VLOOKUP(OVYLD2_!P$4,'[1]INTERNAL PARAMETERS-1'!$B$5:$J$44,5,FALSE))*VLOOKUP(OVYLD2_!P$4,'[1]INTERNAL PARAMETERS-1'!$B$5:$J$44,9,FALSE)*OVYLD2_!$F28</f>
        <v>0</v>
      </c>
      <c r="Q28" s="44">
        <f>OVYLD1_!Q28*VLOOKUP(OVYLD2_!Q$4,'[1]INTERNAL PARAMETERS-1'!$B$5:$J$44,5,FALSE)*VLOOKUP(OVYLD2_!Q$4,'[1]INTERNAL PARAMETERS-1'!$B$5:$J$44,7,FALSE)*OVYLD2_!$F28 + OVYLD1_!Q28*(1-VLOOKUP(OVYLD2_!Q$4,'[1]INTERNAL PARAMETERS-1'!$B$5:$J$44,5,FALSE))*VLOOKUP(OVYLD2_!Q$4,'[1]INTERNAL PARAMETERS-1'!$B$5:$J$44,9,FALSE)*OVYLD2_!$F28</f>
        <v>0</v>
      </c>
      <c r="R28" s="44">
        <f>OVYLD1_!R28*VLOOKUP(OVYLD2_!R$4,'[1]INTERNAL PARAMETERS-1'!$B$5:$J$44,5,FALSE)*VLOOKUP(OVYLD2_!R$4,'[1]INTERNAL PARAMETERS-1'!$B$5:$J$44,7,FALSE)*OVYLD2_!$F28 + OVYLD1_!R28*(1-VLOOKUP(OVYLD2_!R$4,'[1]INTERNAL PARAMETERS-1'!$B$5:$J$44,5,FALSE))*VLOOKUP(OVYLD2_!R$4,'[1]INTERNAL PARAMETERS-1'!$B$5:$J$44,9,FALSE)*OVYLD2_!$F28</f>
        <v>1.8662857849111352</v>
      </c>
      <c r="S28" s="44">
        <f>OVYLD1_!S28*VLOOKUP(OVYLD2_!S$4,'[1]INTERNAL PARAMETERS-1'!$B$5:$J$44,5,FALSE)*VLOOKUP(OVYLD2_!S$4,'[1]INTERNAL PARAMETERS-1'!$B$5:$J$44,7,FALSE)*OVYLD2_!$F28 + OVYLD1_!S28*(1-VLOOKUP(OVYLD2_!S$4,'[1]INTERNAL PARAMETERS-1'!$B$5:$J$44,5,FALSE))*VLOOKUP(OVYLD2_!S$4,'[1]INTERNAL PARAMETERS-1'!$B$5:$J$44,9,FALSE)*OVYLD2_!$F28</f>
        <v>36.715728045782193</v>
      </c>
      <c r="T28" s="44">
        <f>OVYLD1_!T28*VLOOKUP(OVYLD2_!T$4,'[1]INTERNAL PARAMETERS-1'!$B$5:$J$44,5,FALSE)*VLOOKUP(OVYLD2_!T$4,'[1]INTERNAL PARAMETERS-1'!$B$5:$J$44,7,FALSE)*OVYLD2_!$F28 + OVYLD1_!T28*(1-VLOOKUP(OVYLD2_!T$4,'[1]INTERNAL PARAMETERS-1'!$B$5:$J$44,5,FALSE))*VLOOKUP(OVYLD2_!T$4,'[1]INTERNAL PARAMETERS-1'!$B$5:$J$44,9,FALSE)*OVYLD2_!$F28</f>
        <v>5.4988090446144593</v>
      </c>
      <c r="U28" s="44">
        <f>OVYLD1_!U28*VLOOKUP(OVYLD2_!U$4,'[1]INTERNAL PARAMETERS-1'!$B$5:$J$44,5,FALSE)*VLOOKUP(OVYLD2_!U$4,'[1]INTERNAL PARAMETERS-1'!$B$5:$J$44,7,FALSE)*OVYLD2_!$F28 + OVYLD1_!U28*(1-VLOOKUP(OVYLD2_!U$4,'[1]INTERNAL PARAMETERS-1'!$B$5:$J$44,5,FALSE))*VLOOKUP(OVYLD2_!U$4,'[1]INTERNAL PARAMETERS-1'!$B$5:$J$44,9,FALSE)*OVYLD2_!$F28</f>
        <v>4.1424361469428934</v>
      </c>
      <c r="V28" s="44">
        <f>OVYLD1_!V28*VLOOKUP(OVYLD2_!V$4,'[1]INTERNAL PARAMETERS-1'!$B$5:$J$44,5,FALSE)*VLOOKUP(OVYLD2_!V$4,'[1]INTERNAL PARAMETERS-1'!$B$5:$J$44,7,FALSE)*OVYLD2_!$F28 + OVYLD1_!V28*(1-VLOOKUP(OVYLD2_!V$4,'[1]INTERNAL PARAMETERS-1'!$B$5:$J$44,5,FALSE))*VLOOKUP(OVYLD2_!V$4,'[1]INTERNAL PARAMETERS-1'!$B$5:$J$44,9,FALSE)*OVYLD2_!$F28</f>
        <v>17.036535290512312</v>
      </c>
      <c r="W28" s="44">
        <f>OVYLD1_!W28*VLOOKUP(OVYLD2_!W$4,'[1]INTERNAL PARAMETERS-1'!$B$5:$J$44,5,FALSE)*VLOOKUP(OVYLD2_!W$4,'[1]INTERNAL PARAMETERS-1'!$B$5:$J$44,7,FALSE)*OVYLD2_!$F28 + OVYLD1_!W28*(1-VLOOKUP(OVYLD2_!W$4,'[1]INTERNAL PARAMETERS-1'!$B$5:$J$44,5,FALSE))*VLOOKUP(OVYLD2_!W$4,'[1]INTERNAL PARAMETERS-1'!$B$5:$J$44,9,FALSE)*OVYLD2_!$F28</f>
        <v>0</v>
      </c>
      <c r="X28" s="44">
        <f>OVYLD1_!X28*VLOOKUP(OVYLD2_!X$4,'[1]INTERNAL PARAMETERS-1'!$B$5:$J$44,5,FALSE)*VLOOKUP(OVYLD2_!X$4,'[1]INTERNAL PARAMETERS-1'!$B$5:$J$44,7,FALSE)*OVYLD2_!$F28 + OVYLD1_!X28*(1-VLOOKUP(OVYLD2_!X$4,'[1]INTERNAL PARAMETERS-1'!$B$5:$J$44,5,FALSE))*VLOOKUP(OVYLD2_!X$4,'[1]INTERNAL PARAMETERS-1'!$B$5:$J$44,9,FALSE)*OVYLD2_!$F28</f>
        <v>0</v>
      </c>
      <c r="Y28" s="44">
        <f>OVYLD1_!Y28*VLOOKUP(OVYLD2_!Y$4,'[1]INTERNAL PARAMETERS-1'!$B$5:$J$44,5,FALSE)*VLOOKUP(OVYLD2_!Y$4,'[1]INTERNAL PARAMETERS-1'!$B$5:$J$44,7,FALSE)*OVYLD2_!$F28 + OVYLD1_!Y28*(1-VLOOKUP(OVYLD2_!Y$4,'[1]INTERNAL PARAMETERS-1'!$B$5:$J$44,5,FALSE))*VLOOKUP(OVYLD2_!Y$4,'[1]INTERNAL PARAMETERS-1'!$B$5:$J$44,9,FALSE)*OVYLD2_!$F28</f>
        <v>0</v>
      </c>
      <c r="Z28" s="44">
        <f>OVYLD1_!Z28*VLOOKUP(OVYLD2_!Z$4,'[1]INTERNAL PARAMETERS-1'!$B$5:$J$44,5,FALSE)*VLOOKUP(OVYLD2_!Z$4,'[1]INTERNAL PARAMETERS-1'!$B$5:$J$44,7,FALSE)*OVYLD2_!$F28 + OVYLD1_!Z28*(1-VLOOKUP(OVYLD2_!Z$4,'[1]INTERNAL PARAMETERS-1'!$B$5:$J$44,5,FALSE))*VLOOKUP(OVYLD2_!Z$4,'[1]INTERNAL PARAMETERS-1'!$B$5:$J$44,9,FALSE)*OVYLD2_!$F28</f>
        <v>0</v>
      </c>
      <c r="AA28" s="44">
        <f>OVYLD1_!AA28*VLOOKUP(OVYLD2_!AA$4,'[1]INTERNAL PARAMETERS-1'!$B$5:$J$44,5,FALSE)*VLOOKUP(OVYLD2_!AA$4,'[1]INTERNAL PARAMETERS-1'!$B$5:$J$44,7,FALSE)*OVYLD2_!$F28 + OVYLD1_!AA28*(1-VLOOKUP(OVYLD2_!AA$4,'[1]INTERNAL PARAMETERS-1'!$B$5:$J$44,5,FALSE))*VLOOKUP(OVYLD2_!AA$4,'[1]INTERNAL PARAMETERS-1'!$B$5:$J$44,9,FALSE)*OVYLD2_!$F28</f>
        <v>0</v>
      </c>
      <c r="AB28" s="44">
        <f>OVYLD1_!AB28*VLOOKUP(OVYLD2_!AB$4,'[1]INTERNAL PARAMETERS-1'!$B$5:$J$44,5,FALSE)*VLOOKUP(OVYLD2_!AB$4,'[1]INTERNAL PARAMETERS-1'!$B$5:$J$44,7,FALSE)*OVYLD2_!$F28 + OVYLD1_!AB28*(1-VLOOKUP(OVYLD2_!AB$4,'[1]INTERNAL PARAMETERS-1'!$B$5:$J$44,5,FALSE))*VLOOKUP(OVYLD2_!AB$4,'[1]INTERNAL PARAMETERS-1'!$B$5:$J$44,9,FALSE)*OVYLD2_!$F28</f>
        <v>0</v>
      </c>
      <c r="AC28" s="44">
        <f>OVYLD1_!AC28*VLOOKUP(OVYLD2_!AC$4,'[1]INTERNAL PARAMETERS-1'!$B$5:$J$44,5,FALSE)*VLOOKUP(OVYLD2_!AC$4,'[1]INTERNAL PARAMETERS-1'!$B$5:$J$44,7,FALSE)*OVYLD2_!$F28 + OVYLD1_!AC28*(1-VLOOKUP(OVYLD2_!AC$4,'[1]INTERNAL PARAMETERS-1'!$B$5:$J$44,5,FALSE))*VLOOKUP(OVYLD2_!AC$4,'[1]INTERNAL PARAMETERS-1'!$B$5:$J$44,9,FALSE)*OVYLD2_!$F28</f>
        <v>0</v>
      </c>
      <c r="AD28" s="44">
        <f>OVYLD1_!AD28*VLOOKUP(OVYLD2_!AD$4,'[1]INTERNAL PARAMETERS-1'!$B$5:$J$44,5,FALSE)*VLOOKUP(OVYLD2_!AD$4,'[1]INTERNAL PARAMETERS-1'!$B$5:$J$44,7,FALSE)*OVYLD2_!$F28 + OVYLD1_!AD28*(1-VLOOKUP(OVYLD2_!AD$4,'[1]INTERNAL PARAMETERS-1'!$B$5:$J$44,5,FALSE))*VLOOKUP(OVYLD2_!AD$4,'[1]INTERNAL PARAMETERS-1'!$B$5:$J$44,9,FALSE)*OVYLD2_!$F28</f>
        <v>0</v>
      </c>
      <c r="AE28" s="44">
        <f>OVYLD1_!AE28*VLOOKUP(OVYLD2_!AE$4,'[1]INTERNAL PARAMETERS-1'!$B$5:$J$44,5,FALSE)*VLOOKUP(OVYLD2_!AE$4,'[1]INTERNAL PARAMETERS-1'!$B$5:$J$44,7,FALSE)*OVYLD2_!$F28 + OVYLD1_!AE28*(1-VLOOKUP(OVYLD2_!AE$4,'[1]INTERNAL PARAMETERS-1'!$B$5:$J$44,5,FALSE))*VLOOKUP(OVYLD2_!AE$4,'[1]INTERNAL PARAMETERS-1'!$B$5:$J$44,9,FALSE)*OVYLD2_!$F28</f>
        <v>0</v>
      </c>
      <c r="AF28" s="44">
        <f>OVYLD1_!AF28*VLOOKUP(OVYLD2_!AF$4,'[1]INTERNAL PARAMETERS-1'!$B$5:$J$44,5,FALSE)*VLOOKUP(OVYLD2_!AF$4,'[1]INTERNAL PARAMETERS-1'!$B$5:$J$44,7,FALSE)*OVYLD2_!$F28 + OVYLD1_!AF28*(1-VLOOKUP(OVYLD2_!AF$4,'[1]INTERNAL PARAMETERS-1'!$B$5:$J$44,5,FALSE))*VLOOKUP(OVYLD2_!AF$4,'[1]INTERNAL PARAMETERS-1'!$B$5:$J$44,9,FALSE)*OVYLD2_!$F28</f>
        <v>1.2996900786389518</v>
      </c>
      <c r="AG28" s="44">
        <f>OVYLD1_!AG28*VLOOKUP(OVYLD2_!AG$4,'[1]INTERNAL PARAMETERS-1'!$B$5:$J$44,5,FALSE)*VLOOKUP(OVYLD2_!AG$4,'[1]INTERNAL PARAMETERS-1'!$B$5:$J$44,7,FALSE)*OVYLD2_!$F28 + OVYLD1_!AG28*(1-VLOOKUP(OVYLD2_!AG$4,'[1]INTERNAL PARAMETERS-1'!$B$5:$J$44,5,FALSE))*VLOOKUP(OVYLD2_!AG$4,'[1]INTERNAL PARAMETERS-1'!$B$5:$J$44,9,FALSE)*OVYLD2_!$F28</f>
        <v>2.0500043043819622</v>
      </c>
      <c r="AH28" s="44">
        <f>OVYLD1_!AH28*VLOOKUP(OVYLD2_!AH$4,'[1]INTERNAL PARAMETERS-1'!$B$5:$J$44,5,FALSE)*VLOOKUP(OVYLD2_!AH$4,'[1]INTERNAL PARAMETERS-1'!$B$5:$J$44,7,FALSE)*OVYLD2_!$F28 + OVYLD1_!AH28*(1-VLOOKUP(OVYLD2_!AH$4,'[1]INTERNAL PARAMETERS-1'!$B$5:$J$44,5,FALSE))*VLOOKUP(OVYLD2_!AH$4,'[1]INTERNAL PARAMETERS-1'!$B$5:$J$44,9,FALSE)*OVYLD2_!$F28</f>
        <v>0</v>
      </c>
      <c r="AI28" s="44">
        <f>OVYLD1_!AI28*VLOOKUP(OVYLD2_!AI$4,'[1]INTERNAL PARAMETERS-1'!$B$5:$J$44,5,FALSE)*VLOOKUP(OVYLD2_!AI$4,'[1]INTERNAL PARAMETERS-1'!$B$5:$J$44,7,FALSE)*OVYLD2_!$F28 + OVYLD1_!AI28*(1-VLOOKUP(OVYLD2_!AI$4,'[1]INTERNAL PARAMETERS-1'!$B$5:$J$44,5,FALSE))*VLOOKUP(OVYLD2_!AI$4,'[1]INTERNAL PARAMETERS-1'!$B$5:$J$44,9,FALSE)*OVYLD2_!$F28</f>
        <v>0.16662693315883997</v>
      </c>
      <c r="AJ28" s="44">
        <f>OVYLD1_!AJ28*VLOOKUP(OVYLD2_!AJ$4,'[1]INTERNAL PARAMETERS-1'!$B$5:$J$44,5,FALSE)*VLOOKUP(OVYLD2_!AJ$4,'[1]INTERNAL PARAMETERS-1'!$B$5:$J$44,7,FALSE)*OVYLD2_!$F28 + OVYLD1_!AJ28*(1-VLOOKUP(OVYLD2_!AJ$4,'[1]INTERNAL PARAMETERS-1'!$B$5:$J$44,5,FALSE))*VLOOKUP(OVYLD2_!AJ$4,'[1]INTERNAL PARAMETERS-1'!$B$5:$J$44,9,FALSE)*OVYLD2_!$F28</f>
        <v>2.5993801572779036</v>
      </c>
      <c r="AK28" s="44">
        <f>OVYLD1_!AK28*VLOOKUP(OVYLD2_!AK$4,'[1]INTERNAL PARAMETERS-1'!$B$5:$J$44,5,FALSE)*VLOOKUP(OVYLD2_!AK$4,'[1]INTERNAL PARAMETERS-1'!$B$5:$J$44,7,FALSE)*OVYLD2_!$F28 + OVYLD1_!AK28*(1-VLOOKUP(OVYLD2_!AK$4,'[1]INTERNAL PARAMETERS-1'!$B$5:$J$44,5,FALSE))*VLOOKUP(OVYLD2_!AK$4,'[1]INTERNAL PARAMETERS-1'!$B$5:$J$44,9,FALSE)*OVYLD2_!$F28</f>
        <v>0</v>
      </c>
      <c r="AL28" s="44">
        <f>OVYLD1_!AL28*VLOOKUP(OVYLD2_!AL$4,'[1]INTERNAL PARAMETERS-1'!$B$5:$J$44,5,FALSE)*VLOOKUP(OVYLD2_!AL$4,'[1]INTERNAL PARAMETERS-1'!$B$5:$J$44,7,FALSE)*OVYLD2_!$F28 + OVYLD1_!AL28*(1-VLOOKUP(OVYLD2_!AL$4,'[1]INTERNAL PARAMETERS-1'!$B$5:$J$44,5,FALSE))*VLOOKUP(OVYLD2_!AL$4,'[1]INTERNAL PARAMETERS-1'!$B$5:$J$44,9,FALSE)*OVYLD2_!$F28</f>
        <v>0</v>
      </c>
      <c r="AM28" s="44">
        <f>OVYLD1_!AM28*VLOOKUP(OVYLD2_!AM$4,'[1]INTERNAL PARAMETERS-1'!$B$5:$J$44,5,FALSE)*VLOOKUP(OVYLD2_!AM$4,'[1]INTERNAL PARAMETERS-1'!$B$5:$J$44,7,FALSE)*OVYLD2_!$F28 + OVYLD1_!AM28*(1-VLOOKUP(OVYLD2_!AM$4,'[1]INTERNAL PARAMETERS-1'!$B$5:$J$44,5,FALSE))*VLOOKUP(OVYLD2_!AM$4,'[1]INTERNAL PARAMETERS-1'!$B$5:$J$44,9,FALSE)*OVYLD2_!$F28</f>
        <v>0</v>
      </c>
      <c r="AN28" s="44">
        <f>OVYLD1_!AN28*VLOOKUP(OVYLD2_!AN$4,'[1]INTERNAL PARAMETERS-1'!$B$5:$J$44,5,FALSE)*VLOOKUP(OVYLD2_!AN$4,'[1]INTERNAL PARAMETERS-1'!$B$5:$J$44,7,FALSE)*OVYLD2_!$F28 + OVYLD1_!AN28*(1-VLOOKUP(OVYLD2_!AN$4,'[1]INTERNAL PARAMETERS-1'!$B$5:$J$44,5,FALSE))*VLOOKUP(OVYLD2_!AN$4,'[1]INTERNAL PARAMETERS-1'!$B$5:$J$44,9,FALSE)*OVYLD2_!$F28</f>
        <v>0</v>
      </c>
      <c r="AO28" s="44">
        <f>OVYLD1_!AO28*VLOOKUP(OVYLD2_!AO$4,'[1]INTERNAL PARAMETERS-1'!$B$5:$J$44,5,FALSE)*VLOOKUP(OVYLD2_!AO$4,'[1]INTERNAL PARAMETERS-1'!$B$5:$J$44,7,FALSE)*OVYLD2_!$F28 + OVYLD1_!AO28*(1-VLOOKUP(OVYLD2_!AO$4,'[1]INTERNAL PARAMETERS-1'!$B$5:$J$44,5,FALSE))*VLOOKUP(OVYLD2_!AO$4,'[1]INTERNAL PARAMETERS-1'!$B$5:$J$44,9,FALSE)*OVYLD2_!$F28</f>
        <v>0</v>
      </c>
      <c r="AP28" s="44">
        <f>OVYLD1_!AP28*VLOOKUP(OVYLD2_!AP$4,'[1]INTERNAL PARAMETERS-1'!$B$5:$J$44,5,FALSE)*VLOOKUP(OVYLD2_!AP$4,'[1]INTERNAL PARAMETERS-1'!$B$5:$J$44,7,FALSE)*OVYLD2_!$F28 + OVYLD1_!AP28*(1-VLOOKUP(OVYLD2_!AP$4,'[1]INTERNAL PARAMETERS-1'!$B$5:$J$44,5,FALSE))*VLOOKUP(OVYLD2_!AP$4,'[1]INTERNAL PARAMETERS-1'!$B$5:$J$44,9,FALSE)*OVYLD2_!$F28</f>
        <v>0</v>
      </c>
      <c r="AQ28" s="44">
        <f>OVYLD1_!AQ28*VLOOKUP(OVYLD2_!AQ$4,'[1]INTERNAL PARAMETERS-1'!$B$5:$J$44,5,FALSE)*VLOOKUP(OVYLD2_!AQ$4,'[1]INTERNAL PARAMETERS-1'!$B$5:$J$44,7,FALSE)*OVYLD2_!$F28 + OVYLD1_!AQ28*(1-VLOOKUP(OVYLD2_!AQ$4,'[1]INTERNAL PARAMETERS-1'!$B$5:$J$44,5,FALSE))*VLOOKUP(OVYLD2_!AQ$4,'[1]INTERNAL PARAMETERS-1'!$B$5:$J$44,9,FALSE)*OVYLD2_!$F28</f>
        <v>0</v>
      </c>
      <c r="AR28" s="44">
        <f>OVYLD1_!AR28*VLOOKUP(OVYLD2_!AR$4,'[1]INTERNAL PARAMETERS-1'!$B$5:$J$44,5,FALSE)*VLOOKUP(OVYLD2_!AR$4,'[1]INTERNAL PARAMETERS-1'!$B$5:$J$44,7,FALSE)*OVYLD2_!$F28 + OVYLD1_!AR28*(1-VLOOKUP(OVYLD2_!AR$4,'[1]INTERNAL PARAMETERS-1'!$B$5:$J$44,5,FALSE))*VLOOKUP(OVYLD2_!AR$4,'[1]INTERNAL PARAMETERS-1'!$B$5:$J$44,9,FALSE)*OVYLD2_!$F28</f>
        <v>0</v>
      </c>
      <c r="AS28" s="44">
        <f>OVYLD1_!AS28*VLOOKUP(OVYLD2_!AS$4,'[1]INTERNAL PARAMETERS-1'!$B$5:$J$44,5,FALSE)*VLOOKUP(OVYLD2_!AS$4,'[1]INTERNAL PARAMETERS-1'!$B$5:$J$44,7,FALSE)*OVYLD2_!$F28 + OVYLD1_!AS28*(1-VLOOKUP(OVYLD2_!AS$4,'[1]INTERNAL PARAMETERS-1'!$B$5:$J$44,5,FALSE))*VLOOKUP(OVYLD2_!AS$4,'[1]INTERNAL PARAMETERS-1'!$B$5:$J$44,9,FALSE)*OVYLD2_!$F28</f>
        <v>0</v>
      </c>
      <c r="AT28" s="43">
        <f>OVYLD1_!AT28*VLOOKUP(OVYLD2_!AT$4,'[1]INTERNAL PARAMETERS-1'!$B$5:$J$44,5,FALSE)*VLOOKUP(OVYLD2_!AT$4,'[1]INTERNAL PARAMETERS-1'!$B$5:$J$44,7,FALSE)*OVYLD2_!$F28 + OVYLD1_!AT28*(1-VLOOKUP(OVYLD2_!AT$4,'[1]INTERNAL PARAMETERS-1'!$B$5:$J$44,5,FALSE))*VLOOKUP(OVYLD2_!AT$4,'[1]INTERNAL PARAMETERS-1'!$B$5:$J$44,9,FALSE)*OVYLD2_!$F28</f>
        <v>0</v>
      </c>
      <c r="AU28" s="45">
        <f>OVYLD1_!AU28*VLOOKUP(OVYLD2_!AU$4,'[1]INTERNAL PARAMETERS-1'!$B$5:$J$44,5,FALSE)*VLOOKUP(OVYLD2_!AU$4,'[1]INTERNAL PARAMETERS-1'!$B$5:$J$44,6,FALSE)*VLOOKUP(OVYLD2_!AU$4,'[1]INTERNAL PARAMETERS-1'!$B$5:$J$44,3,FALSE) + OVYLD1_!AU28*(1-VLOOKUP(OVYLD2_!AU$4,'[1]INTERNAL PARAMETERS-1'!$B$5:$J$44,5,FALSE))*VLOOKUP(OVYLD2_!AU$4,'[1]INTERNAL PARAMETERS-1'!$B$5:$J$44,8,FALSE)*VLOOKUP(OVYLD2_!AU$4,'[1]INTERNAL PARAMETERS-1'!$B$5:$J$44,3,FALSE)</f>
        <v>0</v>
      </c>
      <c r="AV28" s="44">
        <f>OVYLD1_!AV28*VLOOKUP(OVYLD2_!AV$4,'[1]INTERNAL PARAMETERS-1'!$B$5:$J$44,5,FALSE)*VLOOKUP(OVYLD2_!AV$4,'[1]INTERNAL PARAMETERS-1'!$B$5:$J$44,6,FALSE)*VLOOKUP(OVYLD2_!AV$4,'[1]INTERNAL PARAMETERS-1'!$B$5:$J$44,3,FALSE) + OVYLD1_!AV28*(1-VLOOKUP(OVYLD2_!AV$4,'[1]INTERNAL PARAMETERS-1'!$B$5:$J$44,5,FALSE))*VLOOKUP(OVYLD2_!AV$4,'[1]INTERNAL PARAMETERS-1'!$B$5:$J$44,8,FALSE)*VLOOKUP(OVYLD2_!AV$4,'[1]INTERNAL PARAMETERS-1'!$B$5:$J$44,3,FALSE)</f>
        <v>0</v>
      </c>
      <c r="AW28" s="44">
        <f>OVYLD1_!AW28*VLOOKUP(OVYLD2_!AW$4,'[1]INTERNAL PARAMETERS-1'!$B$5:$J$44,5,FALSE)*VLOOKUP(OVYLD2_!AW$4,'[1]INTERNAL PARAMETERS-1'!$B$5:$J$44,6,FALSE)*VLOOKUP(OVYLD2_!AW$4,'[1]INTERNAL PARAMETERS-1'!$B$5:$J$44,3,FALSE) + OVYLD1_!AW28*(1-VLOOKUP(OVYLD2_!AW$4,'[1]INTERNAL PARAMETERS-1'!$B$5:$J$44,5,FALSE))*VLOOKUP(OVYLD2_!AW$4,'[1]INTERNAL PARAMETERS-1'!$B$5:$J$44,8,FALSE)*VLOOKUP(OVYLD2_!AW$4,'[1]INTERNAL PARAMETERS-1'!$B$5:$J$44,3,FALSE)</f>
        <v>4.4810309363503684</v>
      </c>
      <c r="AX28" s="44">
        <f>OVYLD1_!AX28*VLOOKUP(OVYLD2_!AX$4,'[1]INTERNAL PARAMETERS-1'!$B$5:$J$44,5,FALSE)*VLOOKUP(OVYLD2_!AX$4,'[1]INTERNAL PARAMETERS-1'!$B$5:$J$44,6,FALSE)*VLOOKUP(OVYLD2_!AX$4,'[1]INTERNAL PARAMETERS-1'!$B$5:$J$44,3,FALSE) + OVYLD1_!AX28*(1-VLOOKUP(OVYLD2_!AX$4,'[1]INTERNAL PARAMETERS-1'!$B$5:$J$44,5,FALSE))*VLOOKUP(OVYLD2_!AX$4,'[1]INTERNAL PARAMETERS-1'!$B$5:$J$44,8,FALSE)*VLOOKUP(OVYLD2_!AX$4,'[1]INTERNAL PARAMETERS-1'!$B$5:$J$44,3,FALSE)</f>
        <v>0</v>
      </c>
      <c r="AY28" s="44">
        <f>OVYLD1_!AY28*VLOOKUP(OVYLD2_!AY$4,'[1]INTERNAL PARAMETERS-1'!$B$5:$J$44,5,FALSE)*VLOOKUP(OVYLD2_!AY$4,'[1]INTERNAL PARAMETERS-1'!$B$5:$J$44,6,FALSE)*VLOOKUP(OVYLD2_!AY$4,'[1]INTERNAL PARAMETERS-1'!$B$5:$J$44,3,FALSE) + OVYLD1_!AY28*(1-VLOOKUP(OVYLD2_!AY$4,'[1]INTERNAL PARAMETERS-1'!$B$5:$J$44,5,FALSE))*VLOOKUP(OVYLD2_!AY$4,'[1]INTERNAL PARAMETERS-1'!$B$5:$J$44,8,FALSE)*VLOOKUP(OVYLD2_!AY$4,'[1]INTERNAL PARAMETERS-1'!$B$5:$J$44,3,FALSE)</f>
        <v>0</v>
      </c>
      <c r="AZ28" s="44">
        <f>OVYLD1_!AZ28*VLOOKUP(OVYLD2_!AZ$4,'[1]INTERNAL PARAMETERS-1'!$B$5:$J$44,5,FALSE)*VLOOKUP(OVYLD2_!AZ$4,'[1]INTERNAL PARAMETERS-1'!$B$5:$J$44,6,FALSE)*VLOOKUP(OVYLD2_!AZ$4,'[1]INTERNAL PARAMETERS-1'!$B$5:$J$44,3,FALSE) + OVYLD1_!AZ28*(1-VLOOKUP(OVYLD2_!AZ$4,'[1]INTERNAL PARAMETERS-1'!$B$5:$J$44,5,FALSE))*VLOOKUP(OVYLD2_!AZ$4,'[1]INTERNAL PARAMETERS-1'!$B$5:$J$44,8,FALSE)*VLOOKUP(OVYLD2_!AZ$4,'[1]INTERNAL PARAMETERS-1'!$B$5:$J$44,3,FALSE)</f>
        <v>0</v>
      </c>
      <c r="BA28" s="44">
        <f>OVYLD1_!BA28*VLOOKUP(OVYLD2_!BA$4,'[1]INTERNAL PARAMETERS-1'!$B$5:$J$44,5,FALSE)*VLOOKUP(OVYLD2_!BA$4,'[1]INTERNAL PARAMETERS-1'!$B$5:$J$44,6,FALSE)*VLOOKUP(OVYLD2_!BA$4,'[1]INTERNAL PARAMETERS-1'!$B$5:$J$44,3,FALSE) + OVYLD1_!BA28*(1-VLOOKUP(OVYLD2_!BA$4,'[1]INTERNAL PARAMETERS-1'!$B$5:$J$44,5,FALSE))*VLOOKUP(OVYLD2_!BA$4,'[1]INTERNAL PARAMETERS-1'!$B$5:$J$44,8,FALSE)*VLOOKUP(OVYLD2_!BA$4,'[1]INTERNAL PARAMETERS-1'!$B$5:$J$44,3,FALSE)</f>
        <v>0.47413954694392008</v>
      </c>
      <c r="BB28" s="44">
        <f>OVYLD1_!BB28*VLOOKUP(OVYLD2_!BB$4,'[1]INTERNAL PARAMETERS-1'!$B$5:$J$44,5,FALSE)*VLOOKUP(OVYLD2_!BB$4,'[1]INTERNAL PARAMETERS-1'!$B$5:$J$44,6,FALSE)*VLOOKUP(OVYLD2_!BB$4,'[1]INTERNAL PARAMETERS-1'!$B$5:$J$44,3,FALSE) + OVYLD1_!BB28*(1-VLOOKUP(OVYLD2_!BB$4,'[1]INTERNAL PARAMETERS-1'!$B$5:$J$44,5,FALSE))*VLOOKUP(OVYLD2_!BB$4,'[1]INTERNAL PARAMETERS-1'!$B$5:$J$44,8,FALSE)*VLOOKUP(OVYLD2_!BB$4,'[1]INTERNAL PARAMETERS-1'!$B$5:$J$44,3,FALSE)</f>
        <v>0.80763523343121624</v>
      </c>
      <c r="BC28" s="44">
        <f>OVYLD1_!BC28*VLOOKUP(OVYLD2_!BC$4,'[1]INTERNAL PARAMETERS-1'!$B$5:$J$44,5,FALSE)*VLOOKUP(OVYLD2_!BC$4,'[1]INTERNAL PARAMETERS-1'!$B$5:$J$44,6,FALSE)*VLOOKUP(OVYLD2_!BC$4,'[1]INTERNAL PARAMETERS-1'!$B$5:$J$44,3,FALSE) + OVYLD1_!BC28*(1-VLOOKUP(OVYLD2_!BC$4,'[1]INTERNAL PARAMETERS-1'!$B$5:$J$44,5,FALSE))*VLOOKUP(OVYLD2_!BC$4,'[1]INTERNAL PARAMETERS-1'!$B$5:$J$44,8,FALSE)*VLOOKUP(OVYLD2_!BC$4,'[1]INTERNAL PARAMETERS-1'!$B$5:$J$44,3,FALSE)</f>
        <v>0.92976666657949647</v>
      </c>
      <c r="BD28" s="44">
        <f>OVYLD1_!BD28*VLOOKUP(OVYLD2_!BD$4,'[1]INTERNAL PARAMETERS-1'!$B$5:$J$44,5,FALSE)*VLOOKUP(OVYLD2_!BD$4,'[1]INTERNAL PARAMETERS-1'!$B$5:$J$44,6,FALSE)*VLOOKUP(OVYLD2_!BD$4,'[1]INTERNAL PARAMETERS-1'!$B$5:$J$44,3,FALSE) + OVYLD1_!BD28*(1-VLOOKUP(OVYLD2_!BD$4,'[1]INTERNAL PARAMETERS-1'!$B$5:$J$44,5,FALSE))*VLOOKUP(OVYLD2_!BD$4,'[1]INTERNAL PARAMETERS-1'!$B$5:$J$44,8,FALSE)*VLOOKUP(OVYLD2_!BD$4,'[1]INTERNAL PARAMETERS-1'!$B$5:$J$44,3,FALSE)</f>
        <v>0.80136940450676919</v>
      </c>
      <c r="BE28" s="44">
        <f>OVYLD1_!BE28*VLOOKUP(OVYLD2_!BE$4,'[1]INTERNAL PARAMETERS-1'!$B$5:$J$44,5,FALSE)*VLOOKUP(OVYLD2_!BE$4,'[1]INTERNAL PARAMETERS-1'!$B$5:$J$44,6,FALSE)*VLOOKUP(OVYLD2_!BE$4,'[1]INTERNAL PARAMETERS-1'!$B$5:$J$44,3,FALSE) + OVYLD1_!BE28*(1-VLOOKUP(OVYLD2_!BE$4,'[1]INTERNAL PARAMETERS-1'!$B$5:$J$44,5,FALSE))*VLOOKUP(OVYLD2_!BE$4,'[1]INTERNAL PARAMETERS-1'!$B$5:$J$44,8,FALSE)*VLOOKUP(OVYLD2_!BE$4,'[1]INTERNAL PARAMETERS-1'!$B$5:$J$44,3,FALSE)</f>
        <v>1.9273497495990537</v>
      </c>
      <c r="BF28" s="44">
        <f>OVYLD1_!BF28*VLOOKUP(OVYLD2_!BF$4,'[1]INTERNAL PARAMETERS-1'!$B$5:$J$44,5,FALSE)*VLOOKUP(OVYLD2_!BF$4,'[1]INTERNAL PARAMETERS-1'!$B$5:$J$44,6,FALSE)*VLOOKUP(OVYLD2_!BF$4,'[1]INTERNAL PARAMETERS-1'!$B$5:$J$44,3,FALSE) + OVYLD1_!BF28*(1-VLOOKUP(OVYLD2_!BF$4,'[1]INTERNAL PARAMETERS-1'!$B$5:$J$44,5,FALSE))*VLOOKUP(OVYLD2_!BF$4,'[1]INTERNAL PARAMETERS-1'!$B$5:$J$44,8,FALSE)*VLOOKUP(OVYLD2_!BF$4,'[1]INTERNAL PARAMETERS-1'!$B$5:$J$44,3,FALSE)</f>
        <v>0</v>
      </c>
      <c r="BG28" s="44">
        <f>OVYLD1_!BG28*VLOOKUP(OVYLD2_!BG$4,'[1]INTERNAL PARAMETERS-1'!$B$5:$J$44,5,FALSE)*VLOOKUP(OVYLD2_!BG$4,'[1]INTERNAL PARAMETERS-1'!$B$5:$J$44,6,FALSE)*VLOOKUP(OVYLD2_!BG$4,'[1]INTERNAL PARAMETERS-1'!$B$5:$J$44,3,FALSE) + OVYLD1_!BG28*(1-VLOOKUP(OVYLD2_!BG$4,'[1]INTERNAL PARAMETERS-1'!$B$5:$J$44,5,FALSE))*VLOOKUP(OVYLD2_!BG$4,'[1]INTERNAL PARAMETERS-1'!$B$5:$J$44,8,FALSE)*VLOOKUP(OVYLD2_!BG$4,'[1]INTERNAL PARAMETERS-1'!$B$5:$J$44,3,FALSE)</f>
        <v>0.92912286694404134</v>
      </c>
      <c r="BH28" s="44">
        <f>OVYLD1_!BH28*VLOOKUP(OVYLD2_!BH$4,'[1]INTERNAL PARAMETERS-1'!$B$5:$J$44,5,FALSE)*VLOOKUP(OVYLD2_!BH$4,'[1]INTERNAL PARAMETERS-1'!$B$5:$J$44,6,FALSE)*VLOOKUP(OVYLD2_!BH$4,'[1]INTERNAL PARAMETERS-1'!$B$5:$J$44,3,FALSE) + OVYLD1_!BH28*(1-VLOOKUP(OVYLD2_!BH$4,'[1]INTERNAL PARAMETERS-1'!$B$5:$J$44,5,FALSE))*VLOOKUP(OVYLD2_!BH$4,'[1]INTERNAL PARAMETERS-1'!$B$5:$J$44,8,FALSE)*VLOOKUP(OVYLD2_!BH$4,'[1]INTERNAL PARAMETERS-1'!$B$5:$J$44,3,FALSE)</f>
        <v>2.8967977896008227E-3</v>
      </c>
      <c r="BI28" s="44">
        <f>OVYLD1_!BI28*VLOOKUP(OVYLD2_!BI$4,'[1]INTERNAL PARAMETERS-1'!$B$5:$J$44,5,FALSE)*VLOOKUP(OVYLD2_!BI$4,'[1]INTERNAL PARAMETERS-1'!$B$5:$J$44,6,FALSE)*VLOOKUP(OVYLD2_!BI$4,'[1]INTERNAL PARAMETERS-1'!$B$5:$J$44,3,FALSE) + OVYLD1_!BI28*(1-VLOOKUP(OVYLD2_!BI$4,'[1]INTERNAL PARAMETERS-1'!$B$5:$J$44,5,FALSE))*VLOOKUP(OVYLD2_!BI$4,'[1]INTERNAL PARAMETERS-1'!$B$5:$J$44,8,FALSE)*VLOOKUP(OVYLD2_!BI$4,'[1]INTERNAL PARAMETERS-1'!$B$5:$J$44,3,FALSE)</f>
        <v>0</v>
      </c>
      <c r="BJ28" s="44">
        <f>OVYLD1_!BJ28*VLOOKUP(OVYLD2_!BJ$4,'[1]INTERNAL PARAMETERS-1'!$B$5:$J$44,5,FALSE)*VLOOKUP(OVYLD2_!BJ$4,'[1]INTERNAL PARAMETERS-1'!$B$5:$J$44,6,FALSE)*VLOOKUP(OVYLD2_!BJ$4,'[1]INTERNAL PARAMETERS-1'!$B$5:$J$44,3,FALSE) + OVYLD1_!BJ28*(1-VLOOKUP(OVYLD2_!BJ$4,'[1]INTERNAL PARAMETERS-1'!$B$5:$J$44,5,FALSE))*VLOOKUP(OVYLD2_!BJ$4,'[1]INTERNAL PARAMETERS-1'!$B$5:$J$44,8,FALSE)*VLOOKUP(OVYLD2_!BJ$4,'[1]INTERNAL PARAMETERS-1'!$B$5:$J$44,3,FALSE)</f>
        <v>0.17490814683438338</v>
      </c>
      <c r="BK28" s="44">
        <f>OVYLD1_!BK28*VLOOKUP(OVYLD2_!BK$4,'[1]INTERNAL PARAMETERS-1'!$B$5:$J$44,5,FALSE)*VLOOKUP(OVYLD2_!BK$4,'[1]INTERNAL PARAMETERS-1'!$B$5:$J$44,6,FALSE)*VLOOKUP(OVYLD2_!BK$4,'[1]INTERNAL PARAMETERS-1'!$B$5:$J$44,3,FALSE) + OVYLD1_!BK28*(1-VLOOKUP(OVYLD2_!BK$4,'[1]INTERNAL PARAMETERS-1'!$B$5:$J$44,5,FALSE))*VLOOKUP(OVYLD2_!BK$4,'[1]INTERNAL PARAMETERS-1'!$B$5:$J$44,8,FALSE)*VLOOKUP(OVYLD2_!BK$4,'[1]INTERNAL PARAMETERS-1'!$B$5:$J$44,3,FALSE)</f>
        <v>0.28546285681065831</v>
      </c>
      <c r="BL28" s="44">
        <f>OVYLD1_!BL28*VLOOKUP(OVYLD2_!BL$4,'[1]INTERNAL PARAMETERS-1'!$B$5:$J$44,5,FALSE)*VLOOKUP(OVYLD2_!BL$4,'[1]INTERNAL PARAMETERS-1'!$B$5:$J$44,6,FALSE)*VLOOKUP(OVYLD2_!BL$4,'[1]INTERNAL PARAMETERS-1'!$B$5:$J$44,3,FALSE) + OVYLD1_!BL28*(1-VLOOKUP(OVYLD2_!BL$4,'[1]INTERNAL PARAMETERS-1'!$B$5:$J$44,5,FALSE))*VLOOKUP(OVYLD2_!BL$4,'[1]INTERNAL PARAMETERS-1'!$B$5:$J$44,8,FALSE)*VLOOKUP(OVYLD2_!BL$4,'[1]INTERNAL PARAMETERS-1'!$B$5:$J$44,3,FALSE)</f>
        <v>0.96407710727276941</v>
      </c>
      <c r="BM28" s="44">
        <f>OVYLD1_!BM28*VLOOKUP(OVYLD2_!BM$4,'[1]INTERNAL PARAMETERS-1'!$B$5:$J$44,5,FALSE)*VLOOKUP(OVYLD2_!BM$4,'[1]INTERNAL PARAMETERS-1'!$B$5:$J$44,6,FALSE)*VLOOKUP(OVYLD2_!BM$4,'[1]INTERNAL PARAMETERS-1'!$B$5:$J$44,3,FALSE) + OVYLD1_!BM28*(1-VLOOKUP(OVYLD2_!BM$4,'[1]INTERNAL PARAMETERS-1'!$B$5:$J$44,5,FALSE))*VLOOKUP(OVYLD2_!BM$4,'[1]INTERNAL PARAMETERS-1'!$B$5:$J$44,8,FALSE)*VLOOKUP(OVYLD2_!BM$4,'[1]INTERNAL PARAMETERS-1'!$B$5:$J$44,3,FALSE)</f>
        <v>0.17413562129229965</v>
      </c>
      <c r="BN28" s="44">
        <f>OVYLD1_!BN28*VLOOKUP(OVYLD2_!BN$4,'[1]INTERNAL PARAMETERS-1'!$B$5:$J$44,5,FALSE)*VLOOKUP(OVYLD2_!BN$4,'[1]INTERNAL PARAMETERS-1'!$B$5:$J$44,6,FALSE)*VLOOKUP(OVYLD2_!BN$4,'[1]INTERNAL PARAMETERS-1'!$B$5:$J$44,3,FALSE) + OVYLD1_!BN28*(1-VLOOKUP(OVYLD2_!BN$4,'[1]INTERNAL PARAMETERS-1'!$B$5:$J$44,5,FALSE))*VLOOKUP(OVYLD2_!BN$4,'[1]INTERNAL PARAMETERS-1'!$B$5:$J$44,8,FALSE)*VLOOKUP(OVYLD2_!BN$4,'[1]INTERNAL PARAMETERS-1'!$B$5:$J$44,3,FALSE)</f>
        <v>0.24660485529526563</v>
      </c>
      <c r="BO28" s="44">
        <f>OVYLD1_!BO28*VLOOKUP(OVYLD2_!BO$4,'[1]INTERNAL PARAMETERS-1'!$B$5:$J$44,5,FALSE)*VLOOKUP(OVYLD2_!BO$4,'[1]INTERNAL PARAMETERS-1'!$B$5:$J$44,6,FALSE)*VLOOKUP(OVYLD2_!BO$4,'[1]INTERNAL PARAMETERS-1'!$B$5:$J$44,3,FALSE) + OVYLD1_!BO28*(1-VLOOKUP(OVYLD2_!BO$4,'[1]INTERNAL PARAMETERS-1'!$B$5:$J$44,5,FALSE))*VLOOKUP(OVYLD2_!BO$4,'[1]INTERNAL PARAMETERS-1'!$B$5:$J$44,8,FALSE)*VLOOKUP(OVYLD2_!BO$4,'[1]INTERNAL PARAMETERS-1'!$B$5:$J$44,3,FALSE)</f>
        <v>0.22305495016199403</v>
      </c>
      <c r="BP28" s="44">
        <f>OVYLD1_!BP28*VLOOKUP(OVYLD2_!BP$4,'[1]INTERNAL PARAMETERS-1'!$B$5:$J$44,5,FALSE)*VLOOKUP(OVYLD2_!BP$4,'[1]INTERNAL PARAMETERS-1'!$B$5:$J$44,6,FALSE)*VLOOKUP(OVYLD2_!BP$4,'[1]INTERNAL PARAMETERS-1'!$B$5:$J$44,3,FALSE) + OVYLD1_!BP28*(1-VLOOKUP(OVYLD2_!BP$4,'[1]INTERNAL PARAMETERS-1'!$B$5:$J$44,5,FALSE))*VLOOKUP(OVYLD2_!BP$4,'[1]INTERNAL PARAMETERS-1'!$B$5:$J$44,8,FALSE)*VLOOKUP(OVYLD2_!BP$4,'[1]INTERNAL PARAMETERS-1'!$B$5:$J$44,3,FALSE)</f>
        <v>1.7765535709798368E-2</v>
      </c>
      <c r="BQ28" s="44">
        <f>OVYLD1_!BQ28*VLOOKUP(OVYLD2_!BQ$4,'[1]INTERNAL PARAMETERS-1'!$B$5:$J$44,5,FALSE)*VLOOKUP(OVYLD2_!BQ$4,'[1]INTERNAL PARAMETERS-1'!$B$5:$J$44,6,FALSE)*VLOOKUP(OVYLD2_!BQ$4,'[1]INTERNAL PARAMETERS-1'!$B$5:$J$44,3,FALSE) + OVYLD1_!BQ28*(1-VLOOKUP(OVYLD2_!BQ$4,'[1]INTERNAL PARAMETERS-1'!$B$5:$J$44,5,FALSE))*VLOOKUP(OVYLD2_!BQ$4,'[1]INTERNAL PARAMETERS-1'!$B$5:$J$44,8,FALSE)*VLOOKUP(OVYLD2_!BQ$4,'[1]INTERNAL PARAMETERS-1'!$B$5:$J$44,3,FALSE)</f>
        <v>0.88131113772319714</v>
      </c>
      <c r="BR28" s="44">
        <f>OVYLD1_!BR28*VLOOKUP(OVYLD2_!BR$4,'[1]INTERNAL PARAMETERS-1'!$B$5:$J$44,5,FALSE)*VLOOKUP(OVYLD2_!BR$4,'[1]INTERNAL PARAMETERS-1'!$B$5:$J$44,6,FALSE)*VLOOKUP(OVYLD2_!BR$4,'[1]INTERNAL PARAMETERS-1'!$B$5:$J$44,3,FALSE) + OVYLD1_!BR28*(1-VLOOKUP(OVYLD2_!BR$4,'[1]INTERNAL PARAMETERS-1'!$B$5:$J$44,5,FALSE))*VLOOKUP(OVYLD2_!BR$4,'[1]INTERNAL PARAMETERS-1'!$B$5:$J$44,8,FALSE)*VLOOKUP(OVYLD2_!BR$4,'[1]INTERNAL PARAMETERS-1'!$B$5:$J$44,3,FALSE)</f>
        <v>2.7734499091630713E-2</v>
      </c>
      <c r="BS28" s="44">
        <f>OVYLD1_!BS28*VLOOKUP(OVYLD2_!BS$4,'[1]INTERNAL PARAMETERS-1'!$B$5:$J$44,5,FALSE)*VLOOKUP(OVYLD2_!BS$4,'[1]INTERNAL PARAMETERS-1'!$B$5:$J$44,6,FALSE)*VLOOKUP(OVYLD2_!BS$4,'[1]INTERNAL PARAMETERS-1'!$B$5:$J$44,3,FALSE) + OVYLD1_!BS28*(1-VLOOKUP(OVYLD2_!BS$4,'[1]INTERNAL PARAMETERS-1'!$B$5:$J$44,5,FALSE))*VLOOKUP(OVYLD2_!BS$4,'[1]INTERNAL PARAMETERS-1'!$B$5:$J$44,8,FALSE)*VLOOKUP(OVYLD2_!BS$4,'[1]INTERNAL PARAMETERS-1'!$B$5:$J$44,3,FALSE)</f>
        <v>1.9042949138834394E-3</v>
      </c>
      <c r="BT28" s="44">
        <f>OVYLD1_!BT28*VLOOKUP(OVYLD2_!BT$4,'[1]INTERNAL PARAMETERS-1'!$B$5:$J$44,5,FALSE)*VLOOKUP(OVYLD2_!BT$4,'[1]INTERNAL PARAMETERS-1'!$B$5:$J$44,6,FALSE)*VLOOKUP(OVYLD2_!BT$4,'[1]INTERNAL PARAMETERS-1'!$B$5:$J$44,3,FALSE) + OVYLD1_!BT28*(1-VLOOKUP(OVYLD2_!BT$4,'[1]INTERNAL PARAMETERS-1'!$B$5:$J$44,5,FALSE))*VLOOKUP(OVYLD2_!BT$4,'[1]INTERNAL PARAMETERS-1'!$B$5:$J$44,8,FALSE)*VLOOKUP(OVYLD2_!BT$4,'[1]INTERNAL PARAMETERS-1'!$B$5:$J$44,3,FALSE)</f>
        <v>0</v>
      </c>
      <c r="BU28" s="44">
        <f>OVYLD1_!BU28*VLOOKUP(OVYLD2_!BU$4,'[1]INTERNAL PARAMETERS-1'!$B$5:$J$44,5,FALSE)*VLOOKUP(OVYLD2_!BU$4,'[1]INTERNAL PARAMETERS-1'!$B$5:$J$44,6,FALSE)*VLOOKUP(OVYLD2_!BU$4,'[1]INTERNAL PARAMETERS-1'!$B$5:$J$44,3,FALSE) + OVYLD1_!BU28*(1-VLOOKUP(OVYLD2_!BU$4,'[1]INTERNAL PARAMETERS-1'!$B$5:$J$44,5,FALSE))*VLOOKUP(OVYLD2_!BU$4,'[1]INTERNAL PARAMETERS-1'!$B$5:$J$44,8,FALSE)*VLOOKUP(OVYLD2_!BU$4,'[1]INTERNAL PARAMETERS-1'!$B$5:$J$44,3,FALSE)</f>
        <v>0</v>
      </c>
      <c r="BV28" s="44">
        <f>OVYLD1_!BV28*VLOOKUP(OVYLD2_!BV$4,'[1]INTERNAL PARAMETERS-1'!$B$5:$J$44,5,FALSE)*VLOOKUP(OVYLD2_!BV$4,'[1]INTERNAL PARAMETERS-1'!$B$5:$J$44,6,FALSE)*VLOOKUP(OVYLD2_!BV$4,'[1]INTERNAL PARAMETERS-1'!$B$5:$J$44,3,FALSE) + OVYLD1_!BV28*(1-VLOOKUP(OVYLD2_!BV$4,'[1]INTERNAL PARAMETERS-1'!$B$5:$J$44,5,FALSE))*VLOOKUP(OVYLD2_!BV$4,'[1]INTERNAL PARAMETERS-1'!$B$5:$J$44,8,FALSE)*VLOOKUP(OVYLD2_!BV$4,'[1]INTERNAL PARAMETERS-1'!$B$5:$J$44,3,FALSE)</f>
        <v>0</v>
      </c>
      <c r="BW28" s="44">
        <f>OVYLD1_!BW28*VLOOKUP(OVYLD2_!BW$4,'[1]INTERNAL PARAMETERS-1'!$B$5:$J$44,5,FALSE)*VLOOKUP(OVYLD2_!BW$4,'[1]INTERNAL PARAMETERS-1'!$B$5:$J$44,6,FALSE)*VLOOKUP(OVYLD2_!BW$4,'[1]INTERNAL PARAMETERS-1'!$B$5:$J$44,3,FALSE) + OVYLD1_!BW28*(1-VLOOKUP(OVYLD2_!BW$4,'[1]INTERNAL PARAMETERS-1'!$B$5:$J$44,5,FALSE))*VLOOKUP(OVYLD2_!BW$4,'[1]INTERNAL PARAMETERS-1'!$B$5:$J$44,8,FALSE)*VLOOKUP(OVYLD2_!BW$4,'[1]INTERNAL PARAMETERS-1'!$B$5:$J$44,3,FALSE)</f>
        <v>0</v>
      </c>
      <c r="BX28" s="44">
        <f>OVYLD1_!BX28*VLOOKUP(OVYLD2_!BX$4,'[1]INTERNAL PARAMETERS-1'!$B$5:$J$44,5,FALSE)*VLOOKUP(OVYLD2_!BX$4,'[1]INTERNAL PARAMETERS-1'!$B$5:$J$44,6,FALSE)*VLOOKUP(OVYLD2_!BX$4,'[1]INTERNAL PARAMETERS-1'!$B$5:$J$44,3,FALSE) + OVYLD1_!BX28*(1-VLOOKUP(OVYLD2_!BX$4,'[1]INTERNAL PARAMETERS-1'!$B$5:$J$44,5,FALSE))*VLOOKUP(OVYLD2_!BX$4,'[1]INTERNAL PARAMETERS-1'!$B$5:$J$44,8,FALSE)*VLOOKUP(OVYLD2_!BX$4,'[1]INTERNAL PARAMETERS-1'!$B$5:$J$44,3,FALSE)</f>
        <v>0</v>
      </c>
      <c r="BY28" s="44">
        <f>OVYLD1_!BY28*VLOOKUP(OVYLD2_!BY$4,'[1]INTERNAL PARAMETERS-1'!$B$5:$J$44,5,FALSE)*VLOOKUP(OVYLD2_!BY$4,'[1]INTERNAL PARAMETERS-1'!$B$5:$J$44,6,FALSE)*VLOOKUP(OVYLD2_!BY$4,'[1]INTERNAL PARAMETERS-1'!$B$5:$J$44,3,FALSE) + OVYLD1_!BY28*(1-VLOOKUP(OVYLD2_!BY$4,'[1]INTERNAL PARAMETERS-1'!$B$5:$J$44,5,FALSE))*VLOOKUP(OVYLD2_!BY$4,'[1]INTERNAL PARAMETERS-1'!$B$5:$J$44,8,FALSE)*VLOOKUP(OVYLD2_!BY$4,'[1]INTERNAL PARAMETERS-1'!$B$5:$J$44,3,FALSE)</f>
        <v>0</v>
      </c>
      <c r="BZ28" s="44">
        <f>OVYLD1_!BZ28*VLOOKUP(OVYLD2_!BZ$4,'[1]INTERNAL PARAMETERS-1'!$B$5:$J$44,5,FALSE)*VLOOKUP(OVYLD2_!BZ$4,'[1]INTERNAL PARAMETERS-1'!$B$5:$J$44,6,FALSE)*VLOOKUP(OVYLD2_!BZ$4,'[1]INTERNAL PARAMETERS-1'!$B$5:$J$44,3,FALSE) + OVYLD1_!BZ28*(1-VLOOKUP(OVYLD2_!BZ$4,'[1]INTERNAL PARAMETERS-1'!$B$5:$J$44,5,FALSE))*VLOOKUP(OVYLD2_!BZ$4,'[1]INTERNAL PARAMETERS-1'!$B$5:$J$44,8,FALSE)*VLOOKUP(OVYLD2_!BZ$4,'[1]INTERNAL PARAMETERS-1'!$B$5:$J$44,3,FALSE)</f>
        <v>2.8090296892446199E-3</v>
      </c>
      <c r="CA28" s="44">
        <f>OVYLD1_!CA28*VLOOKUP(OVYLD2_!CA$4,'[1]INTERNAL PARAMETERS-1'!$B$5:$J$44,5,FALSE)*VLOOKUP(OVYLD2_!CA$4,'[1]INTERNAL PARAMETERS-1'!$B$5:$J$44,6,FALSE)*VLOOKUP(OVYLD2_!CA$4,'[1]INTERNAL PARAMETERS-1'!$B$5:$J$44,3,FALSE) + OVYLD1_!CA28*(1-VLOOKUP(OVYLD2_!CA$4,'[1]INTERNAL PARAMETERS-1'!$B$5:$J$44,5,FALSE))*VLOOKUP(OVYLD2_!CA$4,'[1]INTERNAL PARAMETERS-1'!$B$5:$J$44,8,FALSE)*VLOOKUP(OVYLD2_!CA$4,'[1]INTERNAL PARAMETERS-1'!$B$5:$J$44,3,FALSE)</f>
        <v>0</v>
      </c>
      <c r="CB28" s="44">
        <f>OVYLD1_!CB28*VLOOKUP(OVYLD2_!CB$4,'[1]INTERNAL PARAMETERS-1'!$B$5:$J$44,5,FALSE)*VLOOKUP(OVYLD2_!CB$4,'[1]INTERNAL PARAMETERS-1'!$B$5:$J$44,6,FALSE)*VLOOKUP(OVYLD2_!CB$4,'[1]INTERNAL PARAMETERS-1'!$B$5:$J$44,3,FALSE) + OVYLD1_!CB28*(1-VLOOKUP(OVYLD2_!CB$4,'[1]INTERNAL PARAMETERS-1'!$B$5:$J$44,5,FALSE))*VLOOKUP(OVYLD2_!CB$4,'[1]INTERNAL PARAMETERS-1'!$B$5:$J$44,8,FALSE)*VLOOKUP(OVYLD2_!CB$4,'[1]INTERNAL PARAMETERS-1'!$B$5:$J$44,3,FALSE)</f>
        <v>0</v>
      </c>
      <c r="CC28" s="44">
        <f>OVYLD1_!CC28*VLOOKUP(OVYLD2_!CC$4,'[1]INTERNAL PARAMETERS-1'!$B$5:$J$44,5,FALSE)*VLOOKUP(OVYLD2_!CC$4,'[1]INTERNAL PARAMETERS-1'!$B$5:$J$44,6,FALSE)*VLOOKUP(OVYLD2_!CC$4,'[1]INTERNAL PARAMETERS-1'!$B$5:$J$44,3,FALSE) + OVYLD1_!CC28*(1-VLOOKUP(OVYLD2_!CC$4,'[1]INTERNAL PARAMETERS-1'!$B$5:$J$44,5,FALSE))*VLOOKUP(OVYLD2_!CC$4,'[1]INTERNAL PARAMETERS-1'!$B$5:$J$44,8,FALSE)*VLOOKUP(OVYLD2_!CC$4,'[1]INTERNAL PARAMETERS-1'!$B$5:$J$44,3,FALSE)</f>
        <v>8.66990496898545E-3</v>
      </c>
      <c r="CD28" s="44">
        <f>OVYLD1_!CD28*VLOOKUP(OVYLD2_!CD$4,'[1]INTERNAL PARAMETERS-1'!$B$5:$J$44,5,FALSE)*VLOOKUP(OVYLD2_!CD$4,'[1]INTERNAL PARAMETERS-1'!$B$5:$J$44,6,FALSE)*VLOOKUP(OVYLD2_!CD$4,'[1]INTERNAL PARAMETERS-1'!$B$5:$J$44,3,FALSE) + OVYLD1_!CD28*(1-VLOOKUP(OVYLD2_!CD$4,'[1]INTERNAL PARAMETERS-1'!$B$5:$J$44,5,FALSE))*VLOOKUP(OVYLD2_!CD$4,'[1]INTERNAL PARAMETERS-1'!$B$5:$J$44,8,FALSE)*VLOOKUP(OVYLD2_!CD$4,'[1]INTERNAL PARAMETERS-1'!$B$5:$J$44,3,FALSE)</f>
        <v>1.4565450358514359E-2</v>
      </c>
      <c r="CE28" s="44">
        <f>OVYLD1_!CE28*VLOOKUP(OVYLD2_!CE$4,'[1]INTERNAL PARAMETERS-1'!$B$5:$J$44,5,FALSE)*VLOOKUP(OVYLD2_!CE$4,'[1]INTERNAL PARAMETERS-1'!$B$5:$J$44,6,FALSE)*VLOOKUP(OVYLD2_!CE$4,'[1]INTERNAL PARAMETERS-1'!$B$5:$J$44,3,FALSE) + OVYLD1_!CE28*(1-VLOOKUP(OVYLD2_!CE$4,'[1]INTERNAL PARAMETERS-1'!$B$5:$J$44,5,FALSE))*VLOOKUP(OVYLD2_!CE$4,'[1]INTERNAL PARAMETERS-1'!$B$5:$J$44,8,FALSE)*VLOOKUP(OVYLD2_!CE$4,'[1]INTERNAL PARAMETERS-1'!$B$5:$J$44,3,FALSE)</f>
        <v>2.7875125791715513E-2</v>
      </c>
      <c r="CF28" s="44">
        <f>OVYLD1_!CF28*VLOOKUP(OVYLD2_!CF$4,'[1]INTERNAL PARAMETERS-1'!$B$5:$J$44,5,FALSE)*VLOOKUP(OVYLD2_!CF$4,'[1]INTERNAL PARAMETERS-1'!$B$5:$J$44,6,FALSE)*VLOOKUP(OVYLD2_!CF$4,'[1]INTERNAL PARAMETERS-1'!$B$5:$J$44,3,FALSE) + OVYLD1_!CF28*(1-VLOOKUP(OVYLD2_!CF$4,'[1]INTERNAL PARAMETERS-1'!$B$5:$J$44,5,FALSE))*VLOOKUP(OVYLD2_!CF$4,'[1]INTERNAL PARAMETERS-1'!$B$5:$J$44,8,FALSE)*VLOOKUP(OVYLD2_!CF$4,'[1]INTERNAL PARAMETERS-1'!$B$5:$J$44,3,FALSE)</f>
        <v>8.6555248714907107E-3</v>
      </c>
      <c r="CG28" s="44">
        <f>OVYLD1_!CG28*VLOOKUP(OVYLD2_!CG$4,'[1]INTERNAL PARAMETERS-1'!$B$5:$J$44,5,FALSE)*VLOOKUP(OVYLD2_!CG$4,'[1]INTERNAL PARAMETERS-1'!$B$5:$J$44,6,FALSE)*VLOOKUP(OVYLD2_!CG$4,'[1]INTERNAL PARAMETERS-1'!$B$5:$J$44,3,FALSE) + OVYLD1_!CG28*(1-VLOOKUP(OVYLD2_!CG$4,'[1]INTERNAL PARAMETERS-1'!$B$5:$J$44,5,FALSE))*VLOOKUP(OVYLD2_!CG$4,'[1]INTERNAL PARAMETERS-1'!$B$5:$J$44,8,FALSE)*VLOOKUP(OVYLD2_!CG$4,'[1]INTERNAL PARAMETERS-1'!$B$5:$J$44,3,FALSE)</f>
        <v>0</v>
      </c>
      <c r="CH28" s="43">
        <f>OVYLD1_!CH28*VLOOKUP(OVYLD2_!CH$4,'[1]INTERNAL PARAMETERS-1'!$B$5:$J$44,5,FALSE)*VLOOKUP(OVYLD2_!CH$4,'[1]INTERNAL PARAMETERS-1'!$B$5:$J$44,6,FALSE)*VLOOKUP(OVYLD2_!CH$4,'[1]INTERNAL PARAMETERS-1'!$B$5:$J$44,3,FALSE) + OVYLD1_!CH28*(1-VLOOKUP(OVYLD2_!CH$4,'[1]INTERNAL PARAMETERS-1'!$B$5:$J$44,5,FALSE))*VLOOKUP(OVYLD2_!CH$4,'[1]INTERNAL PARAMETERS-1'!$B$5:$J$44,8,FALSE)*VLOOKUP(OVYLD2_!CH$4,'[1]INTERNAL PARAMETERS-1'!$B$5:$J$44,3,FALSE)</f>
        <v>0</v>
      </c>
      <c r="CJ28" s="45">
        <f t="shared" si="0"/>
        <v>774.52843283042785</v>
      </c>
      <c r="CK28" s="43">
        <f t="shared" si="1"/>
        <v>13.412845242930299</v>
      </c>
    </row>
    <row r="29" spans="2:89" x14ac:dyDescent="0.5">
      <c r="B29" s="58" t="s">
        <v>5</v>
      </c>
      <c r="C29" s="57" t="s">
        <v>63</v>
      </c>
      <c r="D29" s="57" t="s">
        <v>74</v>
      </c>
      <c r="E29" s="128">
        <f>OVERALL2021!AI29</f>
        <v>1253.280544573737</v>
      </c>
      <c r="F29" s="56">
        <f>'[1]INTERNAL PARAMETERS-1'!M11</f>
        <v>53.995000000000005</v>
      </c>
      <c r="G29" s="45">
        <f>OVYLD1_!G29*VLOOKUP(OVYLD2_!G$4,'[1]INTERNAL PARAMETERS-1'!$B$5:$J$44,5,FALSE)*VLOOKUP(OVYLD2_!G$4,'[1]INTERNAL PARAMETERS-1'!$B$5:$J$44,7,FALSE)*OVYLD2_!$F29 + OVYLD1_!G29*(1-VLOOKUP(OVYLD2_!G$4,'[1]INTERNAL PARAMETERS-1'!$B$5:$J$44,5,FALSE))*VLOOKUP(OVYLD2_!G$4,'[1]INTERNAL PARAMETERS-1'!$B$5:$J$44,9,FALSE)*OVYLD2_!$F29</f>
        <v>402.60717405412549</v>
      </c>
      <c r="H29" s="44">
        <f>OVYLD1_!H29*VLOOKUP(OVYLD2_!H$4,'[1]INTERNAL PARAMETERS-1'!$B$5:$J$44,5,FALSE)*VLOOKUP(OVYLD2_!H$4,'[1]INTERNAL PARAMETERS-1'!$B$5:$J$44,7,FALSE)*OVYLD2_!$F29 + OVYLD1_!H29*(1-VLOOKUP(OVYLD2_!H$4,'[1]INTERNAL PARAMETERS-1'!$B$5:$J$44,5,FALSE))*VLOOKUP(OVYLD2_!H$4,'[1]INTERNAL PARAMETERS-1'!$B$5:$J$44,9,FALSE)*OVYLD2_!$F29</f>
        <v>158.97270903713712</v>
      </c>
      <c r="I29" s="44">
        <f>OVYLD1_!I29*VLOOKUP(OVYLD2_!I$4,'[1]INTERNAL PARAMETERS-1'!$B$5:$J$44,5,FALSE)*VLOOKUP(OVYLD2_!I$4,'[1]INTERNAL PARAMETERS-1'!$B$5:$J$44,7,FALSE)*OVYLD2_!$F29 + OVYLD1_!I29*(1-VLOOKUP(OVYLD2_!I$4,'[1]INTERNAL PARAMETERS-1'!$B$5:$J$44,5,FALSE))*VLOOKUP(OVYLD2_!I$4,'[1]INTERNAL PARAMETERS-1'!$B$5:$J$44,9,FALSE)*OVYLD2_!$F29</f>
        <v>181.31417188606011</v>
      </c>
      <c r="J29" s="44">
        <f>OVYLD1_!J29*VLOOKUP(OVYLD2_!J$4,'[1]INTERNAL PARAMETERS-1'!$B$5:$J$44,5,FALSE)*VLOOKUP(OVYLD2_!J$4,'[1]INTERNAL PARAMETERS-1'!$B$5:$J$44,7,FALSE)*OVYLD2_!$F29 + OVYLD1_!J29*(1-VLOOKUP(OVYLD2_!J$4,'[1]INTERNAL PARAMETERS-1'!$B$5:$J$44,5,FALSE))*VLOOKUP(OVYLD2_!J$4,'[1]INTERNAL PARAMETERS-1'!$B$5:$J$44,9,FALSE)*OVYLD2_!$F29</f>
        <v>0</v>
      </c>
      <c r="K29" s="44">
        <f>OVYLD1_!K29*VLOOKUP(OVYLD2_!K$4,'[1]INTERNAL PARAMETERS-1'!$B$5:$J$44,5,FALSE)*VLOOKUP(OVYLD2_!K$4,'[1]INTERNAL PARAMETERS-1'!$B$5:$J$44,7,FALSE)*OVYLD2_!$F29 + OVYLD1_!K29*(1-VLOOKUP(OVYLD2_!K$4,'[1]INTERNAL PARAMETERS-1'!$B$5:$J$44,5,FALSE))*VLOOKUP(OVYLD2_!K$4,'[1]INTERNAL PARAMETERS-1'!$B$5:$J$44,9,FALSE)*OVYLD2_!$F29</f>
        <v>0</v>
      </c>
      <c r="L29" s="44">
        <f>OVYLD1_!L29*VLOOKUP(OVYLD2_!L$4,'[1]INTERNAL PARAMETERS-1'!$B$5:$J$44,5,FALSE)*VLOOKUP(OVYLD2_!L$4,'[1]INTERNAL PARAMETERS-1'!$B$5:$J$44,7,FALSE)*OVYLD2_!$F29 + OVYLD1_!L29*(1-VLOOKUP(OVYLD2_!L$4,'[1]INTERNAL PARAMETERS-1'!$B$5:$J$44,5,FALSE))*VLOOKUP(OVYLD2_!L$4,'[1]INTERNAL PARAMETERS-1'!$B$5:$J$44,9,FALSE)*OVYLD2_!$F29</f>
        <v>0</v>
      </c>
      <c r="M29" s="44">
        <f>OVYLD1_!M29*VLOOKUP(OVYLD2_!M$4,'[1]INTERNAL PARAMETERS-1'!$B$5:$J$44,5,FALSE)*VLOOKUP(OVYLD2_!M$4,'[1]INTERNAL PARAMETERS-1'!$B$5:$J$44,7,FALSE)*OVYLD2_!$F29 + OVYLD1_!M29*(1-VLOOKUP(OVYLD2_!M$4,'[1]INTERNAL PARAMETERS-1'!$B$5:$J$44,5,FALSE))*VLOOKUP(OVYLD2_!M$4,'[1]INTERNAL PARAMETERS-1'!$B$5:$J$44,9,FALSE)*OVYLD2_!$F29</f>
        <v>2.7846263837279039</v>
      </c>
      <c r="N29" s="44">
        <f>OVYLD1_!N29*VLOOKUP(OVYLD2_!N$4,'[1]INTERNAL PARAMETERS-1'!$B$5:$J$44,5,FALSE)*VLOOKUP(OVYLD2_!N$4,'[1]INTERNAL PARAMETERS-1'!$B$5:$J$44,7,FALSE)*OVYLD2_!$F29 + OVYLD1_!N29*(1-VLOOKUP(OVYLD2_!N$4,'[1]INTERNAL PARAMETERS-1'!$B$5:$J$44,5,FALSE))*VLOOKUP(OVYLD2_!N$4,'[1]INTERNAL PARAMETERS-1'!$B$5:$J$44,9,FALSE)*OVYLD2_!$F29</f>
        <v>0.63065033529781556</v>
      </c>
      <c r="O29" s="44">
        <f>OVYLD1_!O29*VLOOKUP(OVYLD2_!O$4,'[1]INTERNAL PARAMETERS-1'!$B$5:$J$44,5,FALSE)*VLOOKUP(OVYLD2_!O$4,'[1]INTERNAL PARAMETERS-1'!$B$5:$J$44,7,FALSE)*OVYLD2_!$F29 + OVYLD1_!O29*(1-VLOOKUP(OVYLD2_!O$4,'[1]INTERNAL PARAMETERS-1'!$B$5:$J$44,5,FALSE))*VLOOKUP(OVYLD2_!O$4,'[1]INTERNAL PARAMETERS-1'!$B$5:$J$44,9,FALSE)*OVYLD2_!$F29</f>
        <v>0</v>
      </c>
      <c r="P29" s="44">
        <f>OVYLD1_!P29*VLOOKUP(OVYLD2_!P$4,'[1]INTERNAL PARAMETERS-1'!$B$5:$J$44,5,FALSE)*VLOOKUP(OVYLD2_!P$4,'[1]INTERNAL PARAMETERS-1'!$B$5:$J$44,7,FALSE)*OVYLD2_!$F29 + OVYLD1_!P29*(1-VLOOKUP(OVYLD2_!P$4,'[1]INTERNAL PARAMETERS-1'!$B$5:$J$44,5,FALSE))*VLOOKUP(OVYLD2_!P$4,'[1]INTERNAL PARAMETERS-1'!$B$5:$J$44,9,FALSE)*OVYLD2_!$F29</f>
        <v>0</v>
      </c>
      <c r="Q29" s="44">
        <f>OVYLD1_!Q29*VLOOKUP(OVYLD2_!Q$4,'[1]INTERNAL PARAMETERS-1'!$B$5:$J$44,5,FALSE)*VLOOKUP(OVYLD2_!Q$4,'[1]INTERNAL PARAMETERS-1'!$B$5:$J$44,7,FALSE)*OVYLD2_!$F29 + OVYLD1_!Q29*(1-VLOOKUP(OVYLD2_!Q$4,'[1]INTERNAL PARAMETERS-1'!$B$5:$J$44,5,FALSE))*VLOOKUP(OVYLD2_!Q$4,'[1]INTERNAL PARAMETERS-1'!$B$5:$J$44,9,FALSE)*OVYLD2_!$F29</f>
        <v>0</v>
      </c>
      <c r="R29" s="44">
        <f>OVYLD1_!R29*VLOOKUP(OVYLD2_!R$4,'[1]INTERNAL PARAMETERS-1'!$B$5:$J$44,5,FALSE)*VLOOKUP(OVYLD2_!R$4,'[1]INTERNAL PARAMETERS-1'!$B$5:$J$44,7,FALSE)*OVYLD2_!$F29 + OVYLD1_!R29*(1-VLOOKUP(OVYLD2_!R$4,'[1]INTERNAL PARAMETERS-1'!$B$5:$J$44,5,FALSE))*VLOOKUP(OVYLD2_!R$4,'[1]INTERNAL PARAMETERS-1'!$B$5:$J$44,9,FALSE)*OVYLD2_!$F29</f>
        <v>1.3019877890019418</v>
      </c>
      <c r="S29" s="44">
        <f>OVYLD1_!S29*VLOOKUP(OVYLD2_!S$4,'[1]INTERNAL PARAMETERS-1'!$B$5:$J$44,5,FALSE)*VLOOKUP(OVYLD2_!S$4,'[1]INTERNAL PARAMETERS-1'!$B$5:$J$44,7,FALSE)*OVYLD2_!$F29 + OVYLD1_!S29*(1-VLOOKUP(OVYLD2_!S$4,'[1]INTERNAL PARAMETERS-1'!$B$5:$J$44,5,FALSE))*VLOOKUP(OVYLD2_!S$4,'[1]INTERNAL PARAMETERS-1'!$B$5:$J$44,9,FALSE)*OVYLD2_!$F29</f>
        <v>24.663495136686741</v>
      </c>
      <c r="T29" s="44">
        <f>OVYLD1_!T29*VLOOKUP(OVYLD2_!T$4,'[1]INTERNAL PARAMETERS-1'!$B$5:$J$44,5,FALSE)*VLOOKUP(OVYLD2_!T$4,'[1]INTERNAL PARAMETERS-1'!$B$5:$J$44,7,FALSE)*OVYLD2_!$F29 + OVYLD1_!T29*(1-VLOOKUP(OVYLD2_!T$4,'[1]INTERNAL PARAMETERS-1'!$B$5:$J$44,5,FALSE))*VLOOKUP(OVYLD2_!T$4,'[1]INTERNAL PARAMETERS-1'!$B$5:$J$44,9,FALSE)*OVYLD2_!$F29</f>
        <v>5.3706996296330098</v>
      </c>
      <c r="U29" s="44">
        <f>OVYLD1_!U29*VLOOKUP(OVYLD2_!U$4,'[1]INTERNAL PARAMETERS-1'!$B$5:$J$44,5,FALSE)*VLOOKUP(OVYLD2_!U$4,'[1]INTERNAL PARAMETERS-1'!$B$5:$J$44,7,FALSE)*OVYLD2_!$F29 + OVYLD1_!U29*(1-VLOOKUP(OVYLD2_!U$4,'[1]INTERNAL PARAMETERS-1'!$B$5:$J$44,5,FALSE))*VLOOKUP(OVYLD2_!U$4,'[1]INTERNAL PARAMETERS-1'!$B$5:$J$44,9,FALSE)*OVYLD2_!$F29</f>
        <v>5.1493617055026801</v>
      </c>
      <c r="V29" s="44">
        <f>OVYLD1_!V29*VLOOKUP(OVYLD2_!V$4,'[1]INTERNAL PARAMETERS-1'!$B$5:$J$44,5,FALSE)*VLOOKUP(OVYLD2_!V$4,'[1]INTERNAL PARAMETERS-1'!$B$5:$J$44,7,FALSE)*OVYLD2_!$F29 + OVYLD1_!V29*(1-VLOOKUP(OVYLD2_!V$4,'[1]INTERNAL PARAMETERS-1'!$B$5:$J$44,5,FALSE))*VLOOKUP(OVYLD2_!V$4,'[1]INTERNAL PARAMETERS-1'!$B$5:$J$44,9,FALSE)*OVYLD2_!$F29</f>
        <v>15.42611407256863</v>
      </c>
      <c r="W29" s="44">
        <f>OVYLD1_!W29*VLOOKUP(OVYLD2_!W$4,'[1]INTERNAL PARAMETERS-1'!$B$5:$J$44,5,FALSE)*VLOOKUP(OVYLD2_!W$4,'[1]INTERNAL PARAMETERS-1'!$B$5:$J$44,7,FALSE)*OVYLD2_!$F29 + OVYLD1_!W29*(1-VLOOKUP(OVYLD2_!W$4,'[1]INTERNAL PARAMETERS-1'!$B$5:$J$44,5,FALSE))*VLOOKUP(OVYLD2_!W$4,'[1]INTERNAL PARAMETERS-1'!$B$5:$J$44,9,FALSE)*OVYLD2_!$F29</f>
        <v>0</v>
      </c>
      <c r="X29" s="44">
        <f>OVYLD1_!X29*VLOOKUP(OVYLD2_!X$4,'[1]INTERNAL PARAMETERS-1'!$B$5:$J$44,5,FALSE)*VLOOKUP(OVYLD2_!X$4,'[1]INTERNAL PARAMETERS-1'!$B$5:$J$44,7,FALSE)*OVYLD2_!$F29 + OVYLD1_!X29*(1-VLOOKUP(OVYLD2_!X$4,'[1]INTERNAL PARAMETERS-1'!$B$5:$J$44,5,FALSE))*VLOOKUP(OVYLD2_!X$4,'[1]INTERNAL PARAMETERS-1'!$B$5:$J$44,9,FALSE)*OVYLD2_!$F29</f>
        <v>0</v>
      </c>
      <c r="Y29" s="44">
        <f>OVYLD1_!Y29*VLOOKUP(OVYLD2_!Y$4,'[1]INTERNAL PARAMETERS-1'!$B$5:$J$44,5,FALSE)*VLOOKUP(OVYLD2_!Y$4,'[1]INTERNAL PARAMETERS-1'!$B$5:$J$44,7,FALSE)*OVYLD2_!$F29 + OVYLD1_!Y29*(1-VLOOKUP(OVYLD2_!Y$4,'[1]INTERNAL PARAMETERS-1'!$B$5:$J$44,5,FALSE))*VLOOKUP(OVYLD2_!Y$4,'[1]INTERNAL PARAMETERS-1'!$B$5:$J$44,9,FALSE)*OVYLD2_!$F29</f>
        <v>0</v>
      </c>
      <c r="Z29" s="44">
        <f>OVYLD1_!Z29*VLOOKUP(OVYLD2_!Z$4,'[1]INTERNAL PARAMETERS-1'!$B$5:$J$44,5,FALSE)*VLOOKUP(OVYLD2_!Z$4,'[1]INTERNAL PARAMETERS-1'!$B$5:$J$44,7,FALSE)*OVYLD2_!$F29 + OVYLD1_!Z29*(1-VLOOKUP(OVYLD2_!Z$4,'[1]INTERNAL PARAMETERS-1'!$B$5:$J$44,5,FALSE))*VLOOKUP(OVYLD2_!Z$4,'[1]INTERNAL PARAMETERS-1'!$B$5:$J$44,9,FALSE)*OVYLD2_!$F29</f>
        <v>0</v>
      </c>
      <c r="AA29" s="44">
        <f>OVYLD1_!AA29*VLOOKUP(OVYLD2_!AA$4,'[1]INTERNAL PARAMETERS-1'!$B$5:$J$44,5,FALSE)*VLOOKUP(OVYLD2_!AA$4,'[1]INTERNAL PARAMETERS-1'!$B$5:$J$44,7,FALSE)*OVYLD2_!$F29 + OVYLD1_!AA29*(1-VLOOKUP(OVYLD2_!AA$4,'[1]INTERNAL PARAMETERS-1'!$B$5:$J$44,5,FALSE))*VLOOKUP(OVYLD2_!AA$4,'[1]INTERNAL PARAMETERS-1'!$B$5:$J$44,9,FALSE)*OVYLD2_!$F29</f>
        <v>0</v>
      </c>
      <c r="AB29" s="44">
        <f>OVYLD1_!AB29*VLOOKUP(OVYLD2_!AB$4,'[1]INTERNAL PARAMETERS-1'!$B$5:$J$44,5,FALSE)*VLOOKUP(OVYLD2_!AB$4,'[1]INTERNAL PARAMETERS-1'!$B$5:$J$44,7,FALSE)*OVYLD2_!$F29 + OVYLD1_!AB29*(1-VLOOKUP(OVYLD2_!AB$4,'[1]INTERNAL PARAMETERS-1'!$B$5:$J$44,5,FALSE))*VLOOKUP(OVYLD2_!AB$4,'[1]INTERNAL PARAMETERS-1'!$B$5:$J$44,9,FALSE)*OVYLD2_!$F29</f>
        <v>0</v>
      </c>
      <c r="AC29" s="44">
        <f>OVYLD1_!AC29*VLOOKUP(OVYLD2_!AC$4,'[1]INTERNAL PARAMETERS-1'!$B$5:$J$44,5,FALSE)*VLOOKUP(OVYLD2_!AC$4,'[1]INTERNAL PARAMETERS-1'!$B$5:$J$44,7,FALSE)*OVYLD2_!$F29 + OVYLD1_!AC29*(1-VLOOKUP(OVYLD2_!AC$4,'[1]INTERNAL PARAMETERS-1'!$B$5:$J$44,5,FALSE))*VLOOKUP(OVYLD2_!AC$4,'[1]INTERNAL PARAMETERS-1'!$B$5:$J$44,9,FALSE)*OVYLD2_!$F29</f>
        <v>0</v>
      </c>
      <c r="AD29" s="44">
        <f>OVYLD1_!AD29*VLOOKUP(OVYLD2_!AD$4,'[1]INTERNAL PARAMETERS-1'!$B$5:$J$44,5,FALSE)*VLOOKUP(OVYLD2_!AD$4,'[1]INTERNAL PARAMETERS-1'!$B$5:$J$44,7,FALSE)*OVYLD2_!$F29 + OVYLD1_!AD29*(1-VLOOKUP(OVYLD2_!AD$4,'[1]INTERNAL PARAMETERS-1'!$B$5:$J$44,5,FALSE))*VLOOKUP(OVYLD2_!AD$4,'[1]INTERNAL PARAMETERS-1'!$B$5:$J$44,9,FALSE)*OVYLD2_!$F29</f>
        <v>0</v>
      </c>
      <c r="AE29" s="44">
        <f>OVYLD1_!AE29*VLOOKUP(OVYLD2_!AE$4,'[1]INTERNAL PARAMETERS-1'!$B$5:$J$44,5,FALSE)*VLOOKUP(OVYLD2_!AE$4,'[1]INTERNAL PARAMETERS-1'!$B$5:$J$44,7,FALSE)*OVYLD2_!$F29 + OVYLD1_!AE29*(1-VLOOKUP(OVYLD2_!AE$4,'[1]INTERNAL PARAMETERS-1'!$B$5:$J$44,5,FALSE))*VLOOKUP(OVYLD2_!AE$4,'[1]INTERNAL PARAMETERS-1'!$B$5:$J$44,9,FALSE)*OVYLD2_!$F29</f>
        <v>0</v>
      </c>
      <c r="AF29" s="44">
        <f>OVYLD1_!AF29*VLOOKUP(OVYLD2_!AF$4,'[1]INTERNAL PARAMETERS-1'!$B$5:$J$44,5,FALSE)*VLOOKUP(OVYLD2_!AF$4,'[1]INTERNAL PARAMETERS-1'!$B$5:$J$44,7,FALSE)*OVYLD2_!$F29 + OVYLD1_!AF29*(1-VLOOKUP(OVYLD2_!AF$4,'[1]INTERNAL PARAMETERS-1'!$B$5:$J$44,5,FALSE))*VLOOKUP(OVYLD2_!AF$4,'[1]INTERNAL PARAMETERS-1'!$B$5:$J$44,9,FALSE)*OVYLD2_!$F29</f>
        <v>0.63471904713844662</v>
      </c>
      <c r="AG29" s="44">
        <f>OVYLD1_!AG29*VLOOKUP(OVYLD2_!AG$4,'[1]INTERNAL PARAMETERS-1'!$B$5:$J$44,5,FALSE)*VLOOKUP(OVYLD2_!AG$4,'[1]INTERNAL PARAMETERS-1'!$B$5:$J$44,7,FALSE)*OVYLD2_!$F29 + OVYLD1_!AG29*(1-VLOOKUP(OVYLD2_!AG$4,'[1]INTERNAL PARAMETERS-1'!$B$5:$J$44,5,FALSE))*VLOOKUP(OVYLD2_!AG$4,'[1]INTERNAL PARAMETERS-1'!$B$5:$J$44,9,FALSE)*OVYLD2_!$F29</f>
        <v>0</v>
      </c>
      <c r="AH29" s="44">
        <f>OVYLD1_!AH29*VLOOKUP(OVYLD2_!AH$4,'[1]INTERNAL PARAMETERS-1'!$B$5:$J$44,5,FALSE)*VLOOKUP(OVYLD2_!AH$4,'[1]INTERNAL PARAMETERS-1'!$B$5:$J$44,7,FALSE)*OVYLD2_!$F29 + OVYLD1_!AH29*(1-VLOOKUP(OVYLD2_!AH$4,'[1]INTERNAL PARAMETERS-1'!$B$5:$J$44,5,FALSE))*VLOOKUP(OVYLD2_!AH$4,'[1]INTERNAL PARAMETERS-1'!$B$5:$J$44,9,FALSE)*OVYLD2_!$F29</f>
        <v>0</v>
      </c>
      <c r="AI29" s="44">
        <f>OVYLD1_!AI29*VLOOKUP(OVYLD2_!AI$4,'[1]INTERNAL PARAMETERS-1'!$B$5:$J$44,5,FALSE)*VLOOKUP(OVYLD2_!AI$4,'[1]INTERNAL PARAMETERS-1'!$B$5:$J$44,7,FALSE)*OVYLD2_!$F29 + OVYLD1_!AI29*(1-VLOOKUP(OVYLD2_!AI$4,'[1]INTERNAL PARAMETERS-1'!$B$5:$J$44,5,FALSE))*VLOOKUP(OVYLD2_!AI$4,'[1]INTERNAL PARAMETERS-1'!$B$5:$J$44,9,FALSE)*OVYLD2_!$F29</f>
        <v>0.32549694725048545</v>
      </c>
      <c r="AJ29" s="44">
        <f>OVYLD1_!AJ29*VLOOKUP(OVYLD2_!AJ$4,'[1]INTERNAL PARAMETERS-1'!$B$5:$J$44,5,FALSE)*VLOOKUP(OVYLD2_!AJ$4,'[1]INTERNAL PARAMETERS-1'!$B$5:$J$44,7,FALSE)*OVYLD2_!$F29 + OVYLD1_!AJ29*(1-VLOOKUP(OVYLD2_!AJ$4,'[1]INTERNAL PARAMETERS-1'!$B$5:$J$44,5,FALSE))*VLOOKUP(OVYLD2_!AJ$4,'[1]INTERNAL PARAMETERS-1'!$B$5:$J$44,9,FALSE)*OVYLD2_!$F29</f>
        <v>0</v>
      </c>
      <c r="AK29" s="44">
        <f>OVYLD1_!AK29*VLOOKUP(OVYLD2_!AK$4,'[1]INTERNAL PARAMETERS-1'!$B$5:$J$44,5,FALSE)*VLOOKUP(OVYLD2_!AK$4,'[1]INTERNAL PARAMETERS-1'!$B$5:$J$44,7,FALSE)*OVYLD2_!$F29 + OVYLD1_!AK29*(1-VLOOKUP(OVYLD2_!AK$4,'[1]INTERNAL PARAMETERS-1'!$B$5:$J$44,5,FALSE))*VLOOKUP(OVYLD2_!AK$4,'[1]INTERNAL PARAMETERS-1'!$B$5:$J$44,9,FALSE)*OVYLD2_!$F29</f>
        <v>0</v>
      </c>
      <c r="AL29" s="44">
        <f>OVYLD1_!AL29*VLOOKUP(OVYLD2_!AL$4,'[1]INTERNAL PARAMETERS-1'!$B$5:$J$44,5,FALSE)*VLOOKUP(OVYLD2_!AL$4,'[1]INTERNAL PARAMETERS-1'!$B$5:$J$44,7,FALSE)*OVYLD2_!$F29 + OVYLD1_!AL29*(1-VLOOKUP(OVYLD2_!AL$4,'[1]INTERNAL PARAMETERS-1'!$B$5:$J$44,5,FALSE))*VLOOKUP(OVYLD2_!AL$4,'[1]INTERNAL PARAMETERS-1'!$B$5:$J$44,9,FALSE)*OVYLD2_!$F29</f>
        <v>0</v>
      </c>
      <c r="AM29" s="44">
        <f>OVYLD1_!AM29*VLOOKUP(OVYLD2_!AM$4,'[1]INTERNAL PARAMETERS-1'!$B$5:$J$44,5,FALSE)*VLOOKUP(OVYLD2_!AM$4,'[1]INTERNAL PARAMETERS-1'!$B$5:$J$44,7,FALSE)*OVYLD2_!$F29 + OVYLD1_!AM29*(1-VLOOKUP(OVYLD2_!AM$4,'[1]INTERNAL PARAMETERS-1'!$B$5:$J$44,5,FALSE))*VLOOKUP(OVYLD2_!AM$4,'[1]INTERNAL PARAMETERS-1'!$B$5:$J$44,9,FALSE)*OVYLD2_!$F29</f>
        <v>0</v>
      </c>
      <c r="AN29" s="44">
        <f>OVYLD1_!AN29*VLOOKUP(OVYLD2_!AN$4,'[1]INTERNAL PARAMETERS-1'!$B$5:$J$44,5,FALSE)*VLOOKUP(OVYLD2_!AN$4,'[1]INTERNAL PARAMETERS-1'!$B$5:$J$44,7,FALSE)*OVYLD2_!$F29 + OVYLD1_!AN29*(1-VLOOKUP(OVYLD2_!AN$4,'[1]INTERNAL PARAMETERS-1'!$B$5:$J$44,5,FALSE))*VLOOKUP(OVYLD2_!AN$4,'[1]INTERNAL PARAMETERS-1'!$B$5:$J$44,9,FALSE)*OVYLD2_!$F29</f>
        <v>0</v>
      </c>
      <c r="AO29" s="44">
        <f>OVYLD1_!AO29*VLOOKUP(OVYLD2_!AO$4,'[1]INTERNAL PARAMETERS-1'!$B$5:$J$44,5,FALSE)*VLOOKUP(OVYLD2_!AO$4,'[1]INTERNAL PARAMETERS-1'!$B$5:$J$44,7,FALSE)*OVYLD2_!$F29 + OVYLD1_!AO29*(1-VLOOKUP(OVYLD2_!AO$4,'[1]INTERNAL PARAMETERS-1'!$B$5:$J$44,5,FALSE))*VLOOKUP(OVYLD2_!AO$4,'[1]INTERNAL PARAMETERS-1'!$B$5:$J$44,9,FALSE)*OVYLD2_!$F29</f>
        <v>0</v>
      </c>
      <c r="AP29" s="44">
        <f>OVYLD1_!AP29*VLOOKUP(OVYLD2_!AP$4,'[1]INTERNAL PARAMETERS-1'!$B$5:$J$44,5,FALSE)*VLOOKUP(OVYLD2_!AP$4,'[1]INTERNAL PARAMETERS-1'!$B$5:$J$44,7,FALSE)*OVYLD2_!$F29 + OVYLD1_!AP29*(1-VLOOKUP(OVYLD2_!AP$4,'[1]INTERNAL PARAMETERS-1'!$B$5:$J$44,5,FALSE))*VLOOKUP(OVYLD2_!AP$4,'[1]INTERNAL PARAMETERS-1'!$B$5:$J$44,9,FALSE)*OVYLD2_!$F29</f>
        <v>0</v>
      </c>
      <c r="AQ29" s="44">
        <f>OVYLD1_!AQ29*VLOOKUP(OVYLD2_!AQ$4,'[1]INTERNAL PARAMETERS-1'!$B$5:$J$44,5,FALSE)*VLOOKUP(OVYLD2_!AQ$4,'[1]INTERNAL PARAMETERS-1'!$B$5:$J$44,7,FALSE)*OVYLD2_!$F29 + OVYLD1_!AQ29*(1-VLOOKUP(OVYLD2_!AQ$4,'[1]INTERNAL PARAMETERS-1'!$B$5:$J$44,5,FALSE))*VLOOKUP(OVYLD2_!AQ$4,'[1]INTERNAL PARAMETERS-1'!$B$5:$J$44,9,FALSE)*OVYLD2_!$F29</f>
        <v>0</v>
      </c>
      <c r="AR29" s="44">
        <f>OVYLD1_!AR29*VLOOKUP(OVYLD2_!AR$4,'[1]INTERNAL PARAMETERS-1'!$B$5:$J$44,5,FALSE)*VLOOKUP(OVYLD2_!AR$4,'[1]INTERNAL PARAMETERS-1'!$B$5:$J$44,7,FALSE)*OVYLD2_!$F29 + OVYLD1_!AR29*(1-VLOOKUP(OVYLD2_!AR$4,'[1]INTERNAL PARAMETERS-1'!$B$5:$J$44,5,FALSE))*VLOOKUP(OVYLD2_!AR$4,'[1]INTERNAL PARAMETERS-1'!$B$5:$J$44,9,FALSE)*OVYLD2_!$F29</f>
        <v>0</v>
      </c>
      <c r="AS29" s="44">
        <f>OVYLD1_!AS29*VLOOKUP(OVYLD2_!AS$4,'[1]INTERNAL PARAMETERS-1'!$B$5:$J$44,5,FALSE)*VLOOKUP(OVYLD2_!AS$4,'[1]INTERNAL PARAMETERS-1'!$B$5:$J$44,7,FALSE)*OVYLD2_!$F29 + OVYLD1_!AS29*(1-VLOOKUP(OVYLD2_!AS$4,'[1]INTERNAL PARAMETERS-1'!$B$5:$J$44,5,FALSE))*VLOOKUP(OVYLD2_!AS$4,'[1]INTERNAL PARAMETERS-1'!$B$5:$J$44,9,FALSE)*OVYLD2_!$F29</f>
        <v>0</v>
      </c>
      <c r="AT29" s="43">
        <f>OVYLD1_!AT29*VLOOKUP(OVYLD2_!AT$4,'[1]INTERNAL PARAMETERS-1'!$B$5:$J$44,5,FALSE)*VLOOKUP(OVYLD2_!AT$4,'[1]INTERNAL PARAMETERS-1'!$B$5:$J$44,7,FALSE)*OVYLD2_!$F29 + OVYLD1_!AT29*(1-VLOOKUP(OVYLD2_!AT$4,'[1]INTERNAL PARAMETERS-1'!$B$5:$J$44,5,FALSE))*VLOOKUP(OVYLD2_!AT$4,'[1]INTERNAL PARAMETERS-1'!$B$5:$J$44,9,FALSE)*OVYLD2_!$F29</f>
        <v>0</v>
      </c>
      <c r="AU29" s="45">
        <f>OVYLD1_!AU29*VLOOKUP(OVYLD2_!AU$4,'[1]INTERNAL PARAMETERS-1'!$B$5:$J$44,5,FALSE)*VLOOKUP(OVYLD2_!AU$4,'[1]INTERNAL PARAMETERS-1'!$B$5:$J$44,6,FALSE)*VLOOKUP(OVYLD2_!AU$4,'[1]INTERNAL PARAMETERS-1'!$B$5:$J$44,3,FALSE) + OVYLD1_!AU29*(1-VLOOKUP(OVYLD2_!AU$4,'[1]INTERNAL PARAMETERS-1'!$B$5:$J$44,5,FALSE))*VLOOKUP(OVYLD2_!AU$4,'[1]INTERNAL PARAMETERS-1'!$B$5:$J$44,8,FALSE)*VLOOKUP(OVYLD2_!AU$4,'[1]INTERNAL PARAMETERS-1'!$B$5:$J$44,3,FALSE)</f>
        <v>0</v>
      </c>
      <c r="AV29" s="44">
        <f>OVYLD1_!AV29*VLOOKUP(OVYLD2_!AV$4,'[1]INTERNAL PARAMETERS-1'!$B$5:$J$44,5,FALSE)*VLOOKUP(OVYLD2_!AV$4,'[1]INTERNAL PARAMETERS-1'!$B$5:$J$44,6,FALSE)*VLOOKUP(OVYLD2_!AV$4,'[1]INTERNAL PARAMETERS-1'!$B$5:$J$44,3,FALSE) + OVYLD1_!AV29*(1-VLOOKUP(OVYLD2_!AV$4,'[1]INTERNAL PARAMETERS-1'!$B$5:$J$44,5,FALSE))*VLOOKUP(OVYLD2_!AV$4,'[1]INTERNAL PARAMETERS-1'!$B$5:$J$44,8,FALSE)*VLOOKUP(OVYLD2_!AV$4,'[1]INTERNAL PARAMETERS-1'!$B$5:$J$44,3,FALSE)</f>
        <v>0</v>
      </c>
      <c r="AW29" s="44">
        <f>OVYLD1_!AW29*VLOOKUP(OVYLD2_!AW$4,'[1]INTERNAL PARAMETERS-1'!$B$5:$J$44,5,FALSE)*VLOOKUP(OVYLD2_!AW$4,'[1]INTERNAL PARAMETERS-1'!$B$5:$J$44,6,FALSE)*VLOOKUP(OVYLD2_!AW$4,'[1]INTERNAL PARAMETERS-1'!$B$5:$J$44,3,FALSE) + OVYLD1_!AW29*(1-VLOOKUP(OVYLD2_!AW$4,'[1]INTERNAL PARAMETERS-1'!$B$5:$J$44,5,FALSE))*VLOOKUP(OVYLD2_!AW$4,'[1]INTERNAL PARAMETERS-1'!$B$5:$J$44,8,FALSE)*VLOOKUP(OVYLD2_!AW$4,'[1]INTERNAL PARAMETERS-1'!$B$5:$J$44,3,FALSE)</f>
        <v>3.9646920451491665</v>
      </c>
      <c r="AX29" s="44">
        <f>OVYLD1_!AX29*VLOOKUP(OVYLD2_!AX$4,'[1]INTERNAL PARAMETERS-1'!$B$5:$J$44,5,FALSE)*VLOOKUP(OVYLD2_!AX$4,'[1]INTERNAL PARAMETERS-1'!$B$5:$J$44,6,FALSE)*VLOOKUP(OVYLD2_!AX$4,'[1]INTERNAL PARAMETERS-1'!$B$5:$J$44,3,FALSE) + OVYLD1_!AX29*(1-VLOOKUP(OVYLD2_!AX$4,'[1]INTERNAL PARAMETERS-1'!$B$5:$J$44,5,FALSE))*VLOOKUP(OVYLD2_!AX$4,'[1]INTERNAL PARAMETERS-1'!$B$5:$J$44,8,FALSE)*VLOOKUP(OVYLD2_!AX$4,'[1]INTERNAL PARAMETERS-1'!$B$5:$J$44,3,FALSE)</f>
        <v>0</v>
      </c>
      <c r="AY29" s="44">
        <f>OVYLD1_!AY29*VLOOKUP(OVYLD2_!AY$4,'[1]INTERNAL PARAMETERS-1'!$B$5:$J$44,5,FALSE)*VLOOKUP(OVYLD2_!AY$4,'[1]INTERNAL PARAMETERS-1'!$B$5:$J$44,6,FALSE)*VLOOKUP(OVYLD2_!AY$4,'[1]INTERNAL PARAMETERS-1'!$B$5:$J$44,3,FALSE) + OVYLD1_!AY29*(1-VLOOKUP(OVYLD2_!AY$4,'[1]INTERNAL PARAMETERS-1'!$B$5:$J$44,5,FALSE))*VLOOKUP(OVYLD2_!AY$4,'[1]INTERNAL PARAMETERS-1'!$B$5:$J$44,8,FALSE)*VLOOKUP(OVYLD2_!AY$4,'[1]INTERNAL PARAMETERS-1'!$B$5:$J$44,3,FALSE)</f>
        <v>0</v>
      </c>
      <c r="AZ29" s="44">
        <f>OVYLD1_!AZ29*VLOOKUP(OVYLD2_!AZ$4,'[1]INTERNAL PARAMETERS-1'!$B$5:$J$44,5,FALSE)*VLOOKUP(OVYLD2_!AZ$4,'[1]INTERNAL PARAMETERS-1'!$B$5:$J$44,6,FALSE)*VLOOKUP(OVYLD2_!AZ$4,'[1]INTERNAL PARAMETERS-1'!$B$5:$J$44,3,FALSE) + OVYLD1_!AZ29*(1-VLOOKUP(OVYLD2_!AZ$4,'[1]INTERNAL PARAMETERS-1'!$B$5:$J$44,5,FALSE))*VLOOKUP(OVYLD2_!AZ$4,'[1]INTERNAL PARAMETERS-1'!$B$5:$J$44,8,FALSE)*VLOOKUP(OVYLD2_!AZ$4,'[1]INTERNAL PARAMETERS-1'!$B$5:$J$44,3,FALSE)</f>
        <v>0</v>
      </c>
      <c r="BA29" s="44">
        <f>OVYLD1_!BA29*VLOOKUP(OVYLD2_!BA$4,'[1]INTERNAL PARAMETERS-1'!$B$5:$J$44,5,FALSE)*VLOOKUP(OVYLD2_!BA$4,'[1]INTERNAL PARAMETERS-1'!$B$5:$J$44,6,FALSE)*VLOOKUP(OVYLD2_!BA$4,'[1]INTERNAL PARAMETERS-1'!$B$5:$J$44,3,FALSE) + OVYLD1_!BA29*(1-VLOOKUP(OVYLD2_!BA$4,'[1]INTERNAL PARAMETERS-1'!$B$5:$J$44,5,FALSE))*VLOOKUP(OVYLD2_!BA$4,'[1]INTERNAL PARAMETERS-1'!$B$5:$J$44,8,FALSE)*VLOOKUP(OVYLD2_!BA$4,'[1]INTERNAL PARAMETERS-1'!$B$5:$J$44,3,FALSE)</f>
        <v>0.60860939611989517</v>
      </c>
      <c r="BB29" s="44">
        <f>OVYLD1_!BB29*VLOOKUP(OVYLD2_!BB$4,'[1]INTERNAL PARAMETERS-1'!$B$5:$J$44,5,FALSE)*VLOOKUP(OVYLD2_!BB$4,'[1]INTERNAL PARAMETERS-1'!$B$5:$J$44,6,FALSE)*VLOOKUP(OVYLD2_!BB$4,'[1]INTERNAL PARAMETERS-1'!$B$5:$J$44,3,FALSE) + OVYLD1_!BB29*(1-VLOOKUP(OVYLD2_!BB$4,'[1]INTERNAL PARAMETERS-1'!$B$5:$J$44,5,FALSE))*VLOOKUP(OVYLD2_!BB$4,'[1]INTERNAL PARAMETERS-1'!$B$5:$J$44,8,FALSE)*VLOOKUP(OVYLD2_!BB$4,'[1]INTERNAL PARAMETERS-1'!$B$5:$J$44,3,FALSE)</f>
        <v>0.6878941440180526</v>
      </c>
      <c r="BC29" s="44">
        <f>OVYLD1_!BC29*VLOOKUP(OVYLD2_!BC$4,'[1]INTERNAL PARAMETERS-1'!$B$5:$J$44,5,FALSE)*VLOOKUP(OVYLD2_!BC$4,'[1]INTERNAL PARAMETERS-1'!$B$5:$J$44,6,FALSE)*VLOOKUP(OVYLD2_!BC$4,'[1]INTERNAL PARAMETERS-1'!$B$5:$J$44,3,FALSE) + OVYLD1_!BC29*(1-VLOOKUP(OVYLD2_!BC$4,'[1]INTERNAL PARAMETERS-1'!$B$5:$J$44,5,FALSE))*VLOOKUP(OVYLD2_!BC$4,'[1]INTERNAL PARAMETERS-1'!$B$5:$J$44,8,FALSE)*VLOOKUP(OVYLD2_!BC$4,'[1]INTERNAL PARAMETERS-1'!$B$5:$J$44,3,FALSE)</f>
        <v>0.83069937967270824</v>
      </c>
      <c r="BD29" s="44">
        <f>OVYLD1_!BD29*VLOOKUP(OVYLD2_!BD$4,'[1]INTERNAL PARAMETERS-1'!$B$5:$J$44,5,FALSE)*VLOOKUP(OVYLD2_!BD$4,'[1]INTERNAL PARAMETERS-1'!$B$5:$J$44,6,FALSE)*VLOOKUP(OVYLD2_!BD$4,'[1]INTERNAL PARAMETERS-1'!$B$5:$J$44,3,FALSE) + OVYLD1_!BD29*(1-VLOOKUP(OVYLD2_!BD$4,'[1]INTERNAL PARAMETERS-1'!$B$5:$J$44,5,FALSE))*VLOOKUP(OVYLD2_!BD$4,'[1]INTERNAL PARAMETERS-1'!$B$5:$J$44,8,FALSE)*VLOOKUP(OVYLD2_!BD$4,'[1]INTERNAL PARAMETERS-1'!$B$5:$J$44,3,FALSE)</f>
        <v>0.7551812542479166</v>
      </c>
      <c r="BE29" s="44">
        <f>OVYLD1_!BE29*VLOOKUP(OVYLD2_!BE$4,'[1]INTERNAL PARAMETERS-1'!$B$5:$J$44,5,FALSE)*VLOOKUP(OVYLD2_!BE$4,'[1]INTERNAL PARAMETERS-1'!$B$5:$J$44,6,FALSE)*VLOOKUP(OVYLD2_!BE$4,'[1]INTERNAL PARAMETERS-1'!$B$5:$J$44,3,FALSE) + OVYLD1_!BE29*(1-VLOOKUP(OVYLD2_!BE$4,'[1]INTERNAL PARAMETERS-1'!$B$5:$J$44,5,FALSE))*VLOOKUP(OVYLD2_!BE$4,'[1]INTERNAL PARAMETERS-1'!$B$5:$J$44,8,FALSE)*VLOOKUP(OVYLD2_!BE$4,'[1]INTERNAL PARAMETERS-1'!$B$5:$J$44,3,FALSE)</f>
        <v>1.7369168847702079</v>
      </c>
      <c r="BF29" s="44">
        <f>OVYLD1_!BF29*VLOOKUP(OVYLD2_!BF$4,'[1]INTERNAL PARAMETERS-1'!$B$5:$J$44,5,FALSE)*VLOOKUP(OVYLD2_!BF$4,'[1]INTERNAL PARAMETERS-1'!$B$5:$J$44,6,FALSE)*VLOOKUP(OVYLD2_!BF$4,'[1]INTERNAL PARAMETERS-1'!$B$5:$J$44,3,FALSE) + OVYLD1_!BF29*(1-VLOOKUP(OVYLD2_!BF$4,'[1]INTERNAL PARAMETERS-1'!$B$5:$J$44,5,FALSE))*VLOOKUP(OVYLD2_!BF$4,'[1]INTERNAL PARAMETERS-1'!$B$5:$J$44,8,FALSE)*VLOOKUP(OVYLD2_!BF$4,'[1]INTERNAL PARAMETERS-1'!$B$5:$J$44,3,FALSE)</f>
        <v>0</v>
      </c>
      <c r="BG29" s="44">
        <f>OVYLD1_!BG29*VLOOKUP(OVYLD2_!BG$4,'[1]INTERNAL PARAMETERS-1'!$B$5:$J$44,5,FALSE)*VLOOKUP(OVYLD2_!BG$4,'[1]INTERNAL PARAMETERS-1'!$B$5:$J$44,6,FALSE)*VLOOKUP(OVYLD2_!BG$4,'[1]INTERNAL PARAMETERS-1'!$B$5:$J$44,3,FALSE) + OVYLD1_!BG29*(1-VLOOKUP(OVYLD2_!BG$4,'[1]INTERNAL PARAMETERS-1'!$B$5:$J$44,5,FALSE))*VLOOKUP(OVYLD2_!BG$4,'[1]INTERNAL PARAMETERS-1'!$B$5:$J$44,8,FALSE)*VLOOKUP(OVYLD2_!BG$4,'[1]INTERNAL PARAMETERS-1'!$B$5:$J$44,3,FALSE)</f>
        <v>0.68123251502922488</v>
      </c>
      <c r="BH29" s="44">
        <f>OVYLD1_!BH29*VLOOKUP(OVYLD2_!BH$4,'[1]INTERNAL PARAMETERS-1'!$B$5:$J$44,5,FALSE)*VLOOKUP(OVYLD2_!BH$4,'[1]INTERNAL PARAMETERS-1'!$B$5:$J$44,6,FALSE)*VLOOKUP(OVYLD2_!BH$4,'[1]INTERNAL PARAMETERS-1'!$B$5:$J$44,3,FALSE) + OVYLD1_!BH29*(1-VLOOKUP(OVYLD2_!BH$4,'[1]INTERNAL PARAMETERS-1'!$B$5:$J$44,5,FALSE))*VLOOKUP(OVYLD2_!BH$4,'[1]INTERNAL PARAMETERS-1'!$B$5:$J$44,8,FALSE)*VLOOKUP(OVYLD2_!BH$4,'[1]INTERNAL PARAMETERS-1'!$B$5:$J$44,3,FALSE)</f>
        <v>3.0881625247470854E-3</v>
      </c>
      <c r="BI29" s="44">
        <f>OVYLD1_!BI29*VLOOKUP(OVYLD2_!BI$4,'[1]INTERNAL PARAMETERS-1'!$B$5:$J$44,5,FALSE)*VLOOKUP(OVYLD2_!BI$4,'[1]INTERNAL PARAMETERS-1'!$B$5:$J$44,6,FALSE)*VLOOKUP(OVYLD2_!BI$4,'[1]INTERNAL PARAMETERS-1'!$B$5:$J$44,3,FALSE) + OVYLD1_!BI29*(1-VLOOKUP(OVYLD2_!BI$4,'[1]INTERNAL PARAMETERS-1'!$B$5:$J$44,5,FALSE))*VLOOKUP(OVYLD2_!BI$4,'[1]INTERNAL PARAMETERS-1'!$B$5:$J$44,8,FALSE)*VLOOKUP(OVYLD2_!BI$4,'[1]INTERNAL PARAMETERS-1'!$B$5:$J$44,3,FALSE)</f>
        <v>0</v>
      </c>
      <c r="BJ29" s="44">
        <f>OVYLD1_!BJ29*VLOOKUP(OVYLD2_!BJ$4,'[1]INTERNAL PARAMETERS-1'!$B$5:$J$44,5,FALSE)*VLOOKUP(OVYLD2_!BJ$4,'[1]INTERNAL PARAMETERS-1'!$B$5:$J$44,6,FALSE)*VLOOKUP(OVYLD2_!BJ$4,'[1]INTERNAL PARAMETERS-1'!$B$5:$J$44,3,FALSE) + OVYLD1_!BJ29*(1-VLOOKUP(OVYLD2_!BJ$4,'[1]INTERNAL PARAMETERS-1'!$B$5:$J$44,5,FALSE))*VLOOKUP(OVYLD2_!BJ$4,'[1]INTERNAL PARAMETERS-1'!$B$5:$J$44,8,FALSE)*VLOOKUP(OVYLD2_!BJ$4,'[1]INTERNAL PARAMETERS-1'!$B$5:$J$44,3,FALSE)</f>
        <v>0.17286419262653438</v>
      </c>
      <c r="BK29" s="44">
        <f>OVYLD1_!BK29*VLOOKUP(OVYLD2_!BK$4,'[1]INTERNAL PARAMETERS-1'!$B$5:$J$44,5,FALSE)*VLOOKUP(OVYLD2_!BK$4,'[1]INTERNAL PARAMETERS-1'!$B$5:$J$44,6,FALSE)*VLOOKUP(OVYLD2_!BK$4,'[1]INTERNAL PARAMETERS-1'!$B$5:$J$44,3,FALSE) + OVYLD1_!BK29*(1-VLOOKUP(OVYLD2_!BK$4,'[1]INTERNAL PARAMETERS-1'!$B$5:$J$44,5,FALSE))*VLOOKUP(OVYLD2_!BK$4,'[1]INTERNAL PARAMETERS-1'!$B$5:$J$44,8,FALSE)*VLOOKUP(OVYLD2_!BK$4,'[1]INTERNAL PARAMETERS-1'!$B$5:$J$44,3,FALSE)</f>
        <v>0.26627747800363205</v>
      </c>
      <c r="BL29" s="44">
        <f>OVYLD1_!BL29*VLOOKUP(OVYLD2_!BL$4,'[1]INTERNAL PARAMETERS-1'!$B$5:$J$44,5,FALSE)*VLOOKUP(OVYLD2_!BL$4,'[1]INTERNAL PARAMETERS-1'!$B$5:$J$44,6,FALSE)*VLOOKUP(OVYLD2_!BL$4,'[1]INTERNAL PARAMETERS-1'!$B$5:$J$44,3,FALSE) + OVYLD1_!BL29*(1-VLOOKUP(OVYLD2_!BL$4,'[1]INTERNAL PARAMETERS-1'!$B$5:$J$44,5,FALSE))*VLOOKUP(OVYLD2_!BL$4,'[1]INTERNAL PARAMETERS-1'!$B$5:$J$44,8,FALSE)*VLOOKUP(OVYLD2_!BL$4,'[1]INTERNAL PARAMETERS-1'!$B$5:$J$44,3,FALSE)</f>
        <v>0.95300978883771703</v>
      </c>
      <c r="BM29" s="44">
        <f>OVYLD1_!BM29*VLOOKUP(OVYLD2_!BM$4,'[1]INTERNAL PARAMETERS-1'!$B$5:$J$44,5,FALSE)*VLOOKUP(OVYLD2_!BM$4,'[1]INTERNAL PARAMETERS-1'!$B$5:$J$44,6,FALSE)*VLOOKUP(OVYLD2_!BM$4,'[1]INTERNAL PARAMETERS-1'!$B$5:$J$44,3,FALSE) + OVYLD1_!BM29*(1-VLOOKUP(OVYLD2_!BM$4,'[1]INTERNAL PARAMETERS-1'!$B$5:$J$44,5,FALSE))*VLOOKUP(OVYLD2_!BM$4,'[1]INTERNAL PARAMETERS-1'!$B$5:$J$44,8,FALSE)*VLOOKUP(OVYLD2_!BM$4,'[1]INTERNAL PARAMETERS-1'!$B$5:$J$44,3,FALSE)</f>
        <v>0.25346501171128438</v>
      </c>
      <c r="BN29" s="44">
        <f>OVYLD1_!BN29*VLOOKUP(OVYLD2_!BN$4,'[1]INTERNAL PARAMETERS-1'!$B$5:$J$44,5,FALSE)*VLOOKUP(OVYLD2_!BN$4,'[1]INTERNAL PARAMETERS-1'!$B$5:$J$44,6,FALSE)*VLOOKUP(OVYLD2_!BN$4,'[1]INTERNAL PARAMETERS-1'!$B$5:$J$44,3,FALSE) + OVYLD1_!BN29*(1-VLOOKUP(OVYLD2_!BN$4,'[1]INTERNAL PARAMETERS-1'!$B$5:$J$44,5,FALSE))*VLOOKUP(OVYLD2_!BN$4,'[1]INTERNAL PARAMETERS-1'!$B$5:$J$44,8,FALSE)*VLOOKUP(OVYLD2_!BN$4,'[1]INTERNAL PARAMETERS-1'!$B$5:$J$44,3,FALSE)</f>
        <v>0.23091899911478633</v>
      </c>
      <c r="BO29" s="44">
        <f>OVYLD1_!BO29*VLOOKUP(OVYLD2_!BO$4,'[1]INTERNAL PARAMETERS-1'!$B$5:$J$44,5,FALSE)*VLOOKUP(OVYLD2_!BO$4,'[1]INTERNAL PARAMETERS-1'!$B$5:$J$44,6,FALSE)*VLOOKUP(OVYLD2_!BO$4,'[1]INTERNAL PARAMETERS-1'!$B$5:$J$44,3,FALSE) + OVYLD1_!BO29*(1-VLOOKUP(OVYLD2_!BO$4,'[1]INTERNAL PARAMETERS-1'!$B$5:$J$44,5,FALSE))*VLOOKUP(OVYLD2_!BO$4,'[1]INTERNAL PARAMETERS-1'!$B$5:$J$44,8,FALSE)*VLOOKUP(OVYLD2_!BO$4,'[1]INTERNAL PARAMETERS-1'!$B$5:$J$44,3,FALSE)</f>
        <v>0.19136671926640755</v>
      </c>
      <c r="BP29" s="44">
        <f>OVYLD1_!BP29*VLOOKUP(OVYLD2_!BP$4,'[1]INTERNAL PARAMETERS-1'!$B$5:$J$44,5,FALSE)*VLOOKUP(OVYLD2_!BP$4,'[1]INTERNAL PARAMETERS-1'!$B$5:$J$44,6,FALSE)*VLOOKUP(OVYLD2_!BP$4,'[1]INTERNAL PARAMETERS-1'!$B$5:$J$44,3,FALSE) + OVYLD1_!BP29*(1-VLOOKUP(OVYLD2_!BP$4,'[1]INTERNAL PARAMETERS-1'!$B$5:$J$44,5,FALSE))*VLOOKUP(OVYLD2_!BP$4,'[1]INTERNAL PARAMETERS-1'!$B$5:$J$44,8,FALSE)*VLOOKUP(OVYLD2_!BP$4,'[1]INTERNAL PARAMETERS-1'!$B$5:$J$44,3,FALSE)</f>
        <v>1.4309427122846045E-2</v>
      </c>
      <c r="BQ29" s="44">
        <f>OVYLD1_!BQ29*VLOOKUP(OVYLD2_!BQ$4,'[1]INTERNAL PARAMETERS-1'!$B$5:$J$44,5,FALSE)*VLOOKUP(OVYLD2_!BQ$4,'[1]INTERNAL PARAMETERS-1'!$B$5:$J$44,6,FALSE)*VLOOKUP(OVYLD2_!BQ$4,'[1]INTERNAL PARAMETERS-1'!$B$5:$J$44,3,FALSE) + OVYLD1_!BQ29*(1-VLOOKUP(OVYLD2_!BQ$4,'[1]INTERNAL PARAMETERS-1'!$B$5:$J$44,5,FALSE))*VLOOKUP(OVYLD2_!BQ$4,'[1]INTERNAL PARAMETERS-1'!$B$5:$J$44,8,FALSE)*VLOOKUP(OVYLD2_!BQ$4,'[1]INTERNAL PARAMETERS-1'!$B$5:$J$44,3,FALSE)</f>
        <v>0.8864181533196106</v>
      </c>
      <c r="BR29" s="44">
        <f>OVYLD1_!BR29*VLOOKUP(OVYLD2_!BR$4,'[1]INTERNAL PARAMETERS-1'!$B$5:$J$44,5,FALSE)*VLOOKUP(OVYLD2_!BR$4,'[1]INTERNAL PARAMETERS-1'!$B$5:$J$44,6,FALSE)*VLOOKUP(OVYLD2_!BR$4,'[1]INTERNAL PARAMETERS-1'!$B$5:$J$44,3,FALSE) + OVYLD1_!BR29*(1-VLOOKUP(OVYLD2_!BR$4,'[1]INTERNAL PARAMETERS-1'!$B$5:$J$44,5,FALSE))*VLOOKUP(OVYLD2_!BR$4,'[1]INTERNAL PARAMETERS-1'!$B$5:$J$44,8,FALSE)*VLOOKUP(OVYLD2_!BR$4,'[1]INTERNAL PARAMETERS-1'!$B$5:$J$44,3,FALSE)</f>
        <v>2.7291890069594257E-2</v>
      </c>
      <c r="BS29" s="44">
        <f>OVYLD1_!BS29*VLOOKUP(OVYLD2_!BS$4,'[1]INTERNAL PARAMETERS-1'!$B$5:$J$44,5,FALSE)*VLOOKUP(OVYLD2_!BS$4,'[1]INTERNAL PARAMETERS-1'!$B$5:$J$44,6,FALSE)*VLOOKUP(OVYLD2_!BS$4,'[1]INTERNAL PARAMETERS-1'!$B$5:$J$44,3,FALSE) + OVYLD1_!BS29*(1-VLOOKUP(OVYLD2_!BS$4,'[1]INTERNAL PARAMETERS-1'!$B$5:$J$44,5,FALSE))*VLOOKUP(OVYLD2_!BS$4,'[1]INTERNAL PARAMETERS-1'!$B$5:$J$44,8,FALSE)*VLOOKUP(OVYLD2_!BS$4,'[1]INTERNAL PARAMETERS-1'!$B$5:$J$44,3,FALSE)</f>
        <v>2.8759142746896467E-3</v>
      </c>
      <c r="BT29" s="44">
        <f>OVYLD1_!BT29*VLOOKUP(OVYLD2_!BT$4,'[1]INTERNAL PARAMETERS-1'!$B$5:$J$44,5,FALSE)*VLOOKUP(OVYLD2_!BT$4,'[1]INTERNAL PARAMETERS-1'!$B$5:$J$44,6,FALSE)*VLOOKUP(OVYLD2_!BT$4,'[1]INTERNAL PARAMETERS-1'!$B$5:$J$44,3,FALSE) + OVYLD1_!BT29*(1-VLOOKUP(OVYLD2_!BT$4,'[1]INTERNAL PARAMETERS-1'!$B$5:$J$44,5,FALSE))*VLOOKUP(OVYLD2_!BT$4,'[1]INTERNAL PARAMETERS-1'!$B$5:$J$44,8,FALSE)*VLOOKUP(OVYLD2_!BT$4,'[1]INTERNAL PARAMETERS-1'!$B$5:$J$44,3,FALSE)</f>
        <v>0</v>
      </c>
      <c r="BU29" s="44">
        <f>OVYLD1_!BU29*VLOOKUP(OVYLD2_!BU$4,'[1]INTERNAL PARAMETERS-1'!$B$5:$J$44,5,FALSE)*VLOOKUP(OVYLD2_!BU$4,'[1]INTERNAL PARAMETERS-1'!$B$5:$J$44,6,FALSE)*VLOOKUP(OVYLD2_!BU$4,'[1]INTERNAL PARAMETERS-1'!$B$5:$J$44,3,FALSE) + OVYLD1_!BU29*(1-VLOOKUP(OVYLD2_!BU$4,'[1]INTERNAL PARAMETERS-1'!$B$5:$J$44,5,FALSE))*VLOOKUP(OVYLD2_!BU$4,'[1]INTERNAL PARAMETERS-1'!$B$5:$J$44,8,FALSE)*VLOOKUP(OVYLD2_!BU$4,'[1]INTERNAL PARAMETERS-1'!$B$5:$J$44,3,FALSE)</f>
        <v>0</v>
      </c>
      <c r="BV29" s="44">
        <f>OVYLD1_!BV29*VLOOKUP(OVYLD2_!BV$4,'[1]INTERNAL PARAMETERS-1'!$B$5:$J$44,5,FALSE)*VLOOKUP(OVYLD2_!BV$4,'[1]INTERNAL PARAMETERS-1'!$B$5:$J$44,6,FALSE)*VLOOKUP(OVYLD2_!BV$4,'[1]INTERNAL PARAMETERS-1'!$B$5:$J$44,3,FALSE) + OVYLD1_!BV29*(1-VLOOKUP(OVYLD2_!BV$4,'[1]INTERNAL PARAMETERS-1'!$B$5:$J$44,5,FALSE))*VLOOKUP(OVYLD2_!BV$4,'[1]INTERNAL PARAMETERS-1'!$B$5:$J$44,8,FALSE)*VLOOKUP(OVYLD2_!BV$4,'[1]INTERNAL PARAMETERS-1'!$B$5:$J$44,3,FALSE)</f>
        <v>0</v>
      </c>
      <c r="BW29" s="44">
        <f>OVYLD1_!BW29*VLOOKUP(OVYLD2_!BW$4,'[1]INTERNAL PARAMETERS-1'!$B$5:$J$44,5,FALSE)*VLOOKUP(OVYLD2_!BW$4,'[1]INTERNAL PARAMETERS-1'!$B$5:$J$44,6,FALSE)*VLOOKUP(OVYLD2_!BW$4,'[1]INTERNAL PARAMETERS-1'!$B$5:$J$44,3,FALSE) + OVYLD1_!BW29*(1-VLOOKUP(OVYLD2_!BW$4,'[1]INTERNAL PARAMETERS-1'!$B$5:$J$44,5,FALSE))*VLOOKUP(OVYLD2_!BW$4,'[1]INTERNAL PARAMETERS-1'!$B$5:$J$44,8,FALSE)*VLOOKUP(OVYLD2_!BW$4,'[1]INTERNAL PARAMETERS-1'!$B$5:$J$44,3,FALSE)</f>
        <v>0</v>
      </c>
      <c r="BX29" s="44">
        <f>OVYLD1_!BX29*VLOOKUP(OVYLD2_!BX$4,'[1]INTERNAL PARAMETERS-1'!$B$5:$J$44,5,FALSE)*VLOOKUP(OVYLD2_!BX$4,'[1]INTERNAL PARAMETERS-1'!$B$5:$J$44,6,FALSE)*VLOOKUP(OVYLD2_!BX$4,'[1]INTERNAL PARAMETERS-1'!$B$5:$J$44,3,FALSE) + OVYLD1_!BX29*(1-VLOOKUP(OVYLD2_!BX$4,'[1]INTERNAL PARAMETERS-1'!$B$5:$J$44,5,FALSE))*VLOOKUP(OVYLD2_!BX$4,'[1]INTERNAL PARAMETERS-1'!$B$5:$J$44,8,FALSE)*VLOOKUP(OVYLD2_!BX$4,'[1]INTERNAL PARAMETERS-1'!$B$5:$J$44,3,FALSE)</f>
        <v>0</v>
      </c>
      <c r="BY29" s="44">
        <f>OVYLD1_!BY29*VLOOKUP(OVYLD2_!BY$4,'[1]INTERNAL PARAMETERS-1'!$B$5:$J$44,5,FALSE)*VLOOKUP(OVYLD2_!BY$4,'[1]INTERNAL PARAMETERS-1'!$B$5:$J$44,6,FALSE)*VLOOKUP(OVYLD2_!BY$4,'[1]INTERNAL PARAMETERS-1'!$B$5:$J$44,3,FALSE) + OVYLD1_!BY29*(1-VLOOKUP(OVYLD2_!BY$4,'[1]INTERNAL PARAMETERS-1'!$B$5:$J$44,5,FALSE))*VLOOKUP(OVYLD2_!BY$4,'[1]INTERNAL PARAMETERS-1'!$B$5:$J$44,8,FALSE)*VLOOKUP(OVYLD2_!BY$4,'[1]INTERNAL PARAMETERS-1'!$B$5:$J$44,3,FALSE)</f>
        <v>0</v>
      </c>
      <c r="BZ29" s="44">
        <f>OVYLD1_!BZ29*VLOOKUP(OVYLD2_!BZ$4,'[1]INTERNAL PARAMETERS-1'!$B$5:$J$44,5,FALSE)*VLOOKUP(OVYLD2_!BZ$4,'[1]INTERNAL PARAMETERS-1'!$B$5:$J$44,6,FALSE)*VLOOKUP(OVYLD2_!BZ$4,'[1]INTERNAL PARAMETERS-1'!$B$5:$J$44,3,FALSE) + OVYLD1_!BZ29*(1-VLOOKUP(OVYLD2_!BZ$4,'[1]INTERNAL PARAMETERS-1'!$B$5:$J$44,5,FALSE))*VLOOKUP(OVYLD2_!BZ$4,'[1]INTERNAL PARAMETERS-1'!$B$5:$J$44,8,FALSE)*VLOOKUP(OVYLD2_!BZ$4,'[1]INTERNAL PARAMETERS-1'!$B$5:$J$44,3,FALSE)</f>
        <v>3.4936788158754914E-3</v>
      </c>
      <c r="CA29" s="44">
        <f>OVYLD1_!CA29*VLOOKUP(OVYLD2_!CA$4,'[1]INTERNAL PARAMETERS-1'!$B$5:$J$44,5,FALSE)*VLOOKUP(OVYLD2_!CA$4,'[1]INTERNAL PARAMETERS-1'!$B$5:$J$44,6,FALSE)*VLOOKUP(OVYLD2_!CA$4,'[1]INTERNAL PARAMETERS-1'!$B$5:$J$44,3,FALSE) + OVYLD1_!CA29*(1-VLOOKUP(OVYLD2_!CA$4,'[1]INTERNAL PARAMETERS-1'!$B$5:$J$44,5,FALSE))*VLOOKUP(OVYLD2_!CA$4,'[1]INTERNAL PARAMETERS-1'!$B$5:$J$44,8,FALSE)*VLOOKUP(OVYLD2_!CA$4,'[1]INTERNAL PARAMETERS-1'!$B$5:$J$44,3,FALSE)</f>
        <v>0</v>
      </c>
      <c r="CB29" s="44">
        <f>OVYLD1_!CB29*VLOOKUP(OVYLD2_!CB$4,'[1]INTERNAL PARAMETERS-1'!$B$5:$J$44,5,FALSE)*VLOOKUP(OVYLD2_!CB$4,'[1]INTERNAL PARAMETERS-1'!$B$5:$J$44,6,FALSE)*VLOOKUP(OVYLD2_!CB$4,'[1]INTERNAL PARAMETERS-1'!$B$5:$J$44,3,FALSE) + OVYLD1_!CB29*(1-VLOOKUP(OVYLD2_!CB$4,'[1]INTERNAL PARAMETERS-1'!$B$5:$J$44,5,FALSE))*VLOOKUP(OVYLD2_!CB$4,'[1]INTERNAL PARAMETERS-1'!$B$5:$J$44,8,FALSE)*VLOOKUP(OVYLD2_!CB$4,'[1]INTERNAL PARAMETERS-1'!$B$5:$J$44,3,FALSE)</f>
        <v>0</v>
      </c>
      <c r="CC29" s="44">
        <f>OVYLD1_!CC29*VLOOKUP(OVYLD2_!CC$4,'[1]INTERNAL PARAMETERS-1'!$B$5:$J$44,5,FALSE)*VLOOKUP(OVYLD2_!CC$4,'[1]INTERNAL PARAMETERS-1'!$B$5:$J$44,6,FALSE)*VLOOKUP(OVYLD2_!CC$4,'[1]INTERNAL PARAMETERS-1'!$B$5:$J$44,3,FALSE) + OVYLD1_!CC29*(1-VLOOKUP(OVYLD2_!CC$4,'[1]INTERNAL PARAMETERS-1'!$B$5:$J$44,5,FALSE))*VLOOKUP(OVYLD2_!CC$4,'[1]INTERNAL PARAMETERS-1'!$B$5:$J$44,8,FALSE)*VLOOKUP(OVYLD2_!CC$4,'[1]INTERNAL PARAMETERS-1'!$B$5:$J$44,3,FALSE)</f>
        <v>9.9819394739299738E-3</v>
      </c>
      <c r="CD29" s="44">
        <f>OVYLD1_!CD29*VLOOKUP(OVYLD2_!CD$4,'[1]INTERNAL PARAMETERS-1'!$B$5:$J$44,5,FALSE)*VLOOKUP(OVYLD2_!CD$4,'[1]INTERNAL PARAMETERS-1'!$B$5:$J$44,6,FALSE)*VLOOKUP(OVYLD2_!CD$4,'[1]INTERNAL PARAMETERS-1'!$B$5:$J$44,3,FALSE) + OVYLD1_!CD29*(1-VLOOKUP(OVYLD2_!CD$4,'[1]INTERNAL PARAMETERS-1'!$B$5:$J$44,5,FALSE))*VLOOKUP(OVYLD2_!CD$4,'[1]INTERNAL PARAMETERS-1'!$B$5:$J$44,8,FALSE)*VLOOKUP(OVYLD2_!CD$4,'[1]INTERNAL PARAMETERS-1'!$B$5:$J$44,3,FALSE)</f>
        <v>1.254674336653698E-2</v>
      </c>
      <c r="CE29" s="44">
        <f>OVYLD1_!CE29*VLOOKUP(OVYLD2_!CE$4,'[1]INTERNAL PARAMETERS-1'!$B$5:$J$44,5,FALSE)*VLOOKUP(OVYLD2_!CE$4,'[1]INTERNAL PARAMETERS-1'!$B$5:$J$44,6,FALSE)*VLOOKUP(OVYLD2_!CE$4,'[1]INTERNAL PARAMETERS-1'!$B$5:$J$44,3,FALSE) + OVYLD1_!CE29*(1-VLOOKUP(OVYLD2_!CE$4,'[1]INTERNAL PARAMETERS-1'!$B$5:$J$44,5,FALSE))*VLOOKUP(OVYLD2_!CE$4,'[1]INTERNAL PARAMETERS-1'!$B$5:$J$44,8,FALSE)*VLOOKUP(OVYLD2_!CE$4,'[1]INTERNAL PARAMETERS-1'!$B$5:$J$44,3,FALSE)</f>
        <v>2.3005993835152897E-2</v>
      </c>
      <c r="CF29" s="44">
        <f>OVYLD1_!CF29*VLOOKUP(OVYLD2_!CF$4,'[1]INTERNAL PARAMETERS-1'!$B$5:$J$44,5,FALSE)*VLOOKUP(OVYLD2_!CF$4,'[1]INTERNAL PARAMETERS-1'!$B$5:$J$44,6,FALSE)*VLOOKUP(OVYLD2_!CF$4,'[1]INTERNAL PARAMETERS-1'!$B$5:$J$44,3,FALSE) + OVYLD1_!CF29*(1-VLOOKUP(OVYLD2_!CF$4,'[1]INTERNAL PARAMETERS-1'!$B$5:$J$44,5,FALSE))*VLOOKUP(OVYLD2_!CF$4,'[1]INTERNAL PARAMETERS-1'!$B$5:$J$44,8,FALSE)*VLOOKUP(OVYLD2_!CF$4,'[1]INTERNAL PARAMETERS-1'!$B$5:$J$44,3,FALSE)</f>
        <v>1.8455034856083033E-2</v>
      </c>
      <c r="CG29" s="44">
        <f>OVYLD1_!CG29*VLOOKUP(OVYLD2_!CG$4,'[1]INTERNAL PARAMETERS-1'!$B$5:$J$44,5,FALSE)*VLOOKUP(OVYLD2_!CG$4,'[1]INTERNAL PARAMETERS-1'!$B$5:$J$44,6,FALSE)*VLOOKUP(OVYLD2_!CG$4,'[1]INTERNAL PARAMETERS-1'!$B$5:$J$44,3,FALSE) + OVYLD1_!CG29*(1-VLOOKUP(OVYLD2_!CG$4,'[1]INTERNAL PARAMETERS-1'!$B$5:$J$44,5,FALSE))*VLOOKUP(OVYLD2_!CG$4,'[1]INTERNAL PARAMETERS-1'!$B$5:$J$44,8,FALSE)*VLOOKUP(OVYLD2_!CG$4,'[1]INTERNAL PARAMETERS-1'!$B$5:$J$44,3,FALSE)</f>
        <v>6.1149281995553169E-4</v>
      </c>
      <c r="CH29" s="43">
        <f>OVYLD1_!CH29*VLOOKUP(OVYLD2_!CH$4,'[1]INTERNAL PARAMETERS-1'!$B$5:$J$44,5,FALSE)*VLOOKUP(OVYLD2_!CH$4,'[1]INTERNAL PARAMETERS-1'!$B$5:$J$44,6,FALSE)*VLOOKUP(OVYLD2_!CH$4,'[1]INTERNAL PARAMETERS-1'!$B$5:$J$44,3,FALSE) + OVYLD1_!CH29*(1-VLOOKUP(OVYLD2_!CH$4,'[1]INTERNAL PARAMETERS-1'!$B$5:$J$44,5,FALSE))*VLOOKUP(OVYLD2_!CH$4,'[1]INTERNAL PARAMETERS-1'!$B$5:$J$44,8,FALSE)*VLOOKUP(OVYLD2_!CH$4,'[1]INTERNAL PARAMETERS-1'!$B$5:$J$44,3,FALSE)</f>
        <v>0</v>
      </c>
      <c r="CJ29" s="45">
        <f t="shared" si="0"/>
        <v>799.18120602413035</v>
      </c>
      <c r="CK29" s="43">
        <f t="shared" si="1"/>
        <v>12.335206239046553</v>
      </c>
    </row>
    <row r="30" spans="2:89" x14ac:dyDescent="0.5">
      <c r="B30" s="58" t="s">
        <v>5</v>
      </c>
      <c r="C30" s="57" t="s">
        <v>63</v>
      </c>
      <c r="D30" s="57" t="s">
        <v>73</v>
      </c>
      <c r="E30" s="128">
        <f>OVERALL2021!AI30</f>
        <v>1478.9535329756</v>
      </c>
      <c r="F30" s="56">
        <f>'[1]INTERNAL PARAMETERS-1'!M12</f>
        <v>49.09</v>
      </c>
      <c r="G30" s="45">
        <f>OVYLD1_!G30*VLOOKUP(OVYLD2_!G$4,'[1]INTERNAL PARAMETERS-1'!$B$5:$J$44,5,FALSE)*VLOOKUP(OVYLD2_!G$4,'[1]INTERNAL PARAMETERS-1'!$B$5:$J$44,7,FALSE)*OVYLD2_!$F30 + OVYLD1_!G30*(1-VLOOKUP(OVYLD2_!G$4,'[1]INTERNAL PARAMETERS-1'!$B$5:$J$44,5,FALSE))*VLOOKUP(OVYLD2_!G$4,'[1]INTERNAL PARAMETERS-1'!$B$5:$J$44,9,FALSE)*OVYLD2_!$F30</f>
        <v>393.44900060811841</v>
      </c>
      <c r="H30" s="44">
        <f>OVYLD1_!H30*VLOOKUP(OVYLD2_!H$4,'[1]INTERNAL PARAMETERS-1'!$B$5:$J$44,5,FALSE)*VLOOKUP(OVYLD2_!H$4,'[1]INTERNAL PARAMETERS-1'!$B$5:$J$44,7,FALSE)*OVYLD2_!$F30 + OVYLD1_!H30*(1-VLOOKUP(OVYLD2_!H$4,'[1]INTERNAL PARAMETERS-1'!$B$5:$J$44,5,FALSE))*VLOOKUP(OVYLD2_!H$4,'[1]INTERNAL PARAMETERS-1'!$B$5:$J$44,9,FALSE)*OVYLD2_!$F30</f>
        <v>118.63632540215129</v>
      </c>
      <c r="I30" s="44">
        <f>OVYLD1_!I30*VLOOKUP(OVYLD2_!I$4,'[1]INTERNAL PARAMETERS-1'!$B$5:$J$44,5,FALSE)*VLOOKUP(OVYLD2_!I$4,'[1]INTERNAL PARAMETERS-1'!$B$5:$J$44,7,FALSE)*OVYLD2_!$F30 + OVYLD1_!I30*(1-VLOOKUP(OVYLD2_!I$4,'[1]INTERNAL PARAMETERS-1'!$B$5:$J$44,5,FALSE))*VLOOKUP(OVYLD2_!I$4,'[1]INTERNAL PARAMETERS-1'!$B$5:$J$44,9,FALSE)*OVYLD2_!$F30</f>
        <v>174.25578720217763</v>
      </c>
      <c r="J30" s="44">
        <f>OVYLD1_!J30*VLOOKUP(OVYLD2_!J$4,'[1]INTERNAL PARAMETERS-1'!$B$5:$J$44,5,FALSE)*VLOOKUP(OVYLD2_!J$4,'[1]INTERNAL PARAMETERS-1'!$B$5:$J$44,7,FALSE)*OVYLD2_!$F30 + OVYLD1_!J30*(1-VLOOKUP(OVYLD2_!J$4,'[1]INTERNAL PARAMETERS-1'!$B$5:$J$44,5,FALSE))*VLOOKUP(OVYLD2_!J$4,'[1]INTERNAL PARAMETERS-1'!$B$5:$J$44,9,FALSE)*OVYLD2_!$F30</f>
        <v>0</v>
      </c>
      <c r="K30" s="44">
        <f>OVYLD1_!K30*VLOOKUP(OVYLD2_!K$4,'[1]INTERNAL PARAMETERS-1'!$B$5:$J$44,5,FALSE)*VLOOKUP(OVYLD2_!K$4,'[1]INTERNAL PARAMETERS-1'!$B$5:$J$44,7,FALSE)*OVYLD2_!$F30 + OVYLD1_!K30*(1-VLOOKUP(OVYLD2_!K$4,'[1]INTERNAL PARAMETERS-1'!$B$5:$J$44,5,FALSE))*VLOOKUP(OVYLD2_!K$4,'[1]INTERNAL PARAMETERS-1'!$B$5:$J$44,9,FALSE)*OVYLD2_!$F30</f>
        <v>0</v>
      </c>
      <c r="L30" s="44">
        <f>OVYLD1_!L30*VLOOKUP(OVYLD2_!L$4,'[1]INTERNAL PARAMETERS-1'!$B$5:$J$44,5,FALSE)*VLOOKUP(OVYLD2_!L$4,'[1]INTERNAL PARAMETERS-1'!$B$5:$J$44,7,FALSE)*OVYLD2_!$F30 + OVYLD1_!L30*(1-VLOOKUP(OVYLD2_!L$4,'[1]INTERNAL PARAMETERS-1'!$B$5:$J$44,5,FALSE))*VLOOKUP(OVYLD2_!L$4,'[1]INTERNAL PARAMETERS-1'!$B$5:$J$44,9,FALSE)*OVYLD2_!$F30</f>
        <v>0</v>
      </c>
      <c r="M30" s="44">
        <f>OVYLD1_!M30*VLOOKUP(OVYLD2_!M$4,'[1]INTERNAL PARAMETERS-1'!$B$5:$J$44,5,FALSE)*VLOOKUP(OVYLD2_!M$4,'[1]INTERNAL PARAMETERS-1'!$B$5:$J$44,7,FALSE)*OVYLD2_!$F30 + OVYLD1_!M30*(1-VLOOKUP(OVYLD2_!M$4,'[1]INTERNAL PARAMETERS-1'!$B$5:$J$44,5,FALSE))*VLOOKUP(OVYLD2_!M$4,'[1]INTERNAL PARAMETERS-1'!$B$5:$J$44,9,FALSE)*OVYLD2_!$F30</f>
        <v>2.6567238083015519</v>
      </c>
      <c r="N30" s="44">
        <f>OVYLD1_!N30*VLOOKUP(OVYLD2_!N$4,'[1]INTERNAL PARAMETERS-1'!$B$5:$J$44,5,FALSE)*VLOOKUP(OVYLD2_!N$4,'[1]INTERNAL PARAMETERS-1'!$B$5:$J$44,7,FALSE)*OVYLD2_!$F30 + OVYLD1_!N30*(1-VLOOKUP(OVYLD2_!N$4,'[1]INTERNAL PARAMETERS-1'!$B$5:$J$44,5,FALSE))*VLOOKUP(OVYLD2_!N$4,'[1]INTERNAL PARAMETERS-1'!$B$5:$J$44,9,FALSE)*OVYLD2_!$F30</f>
        <v>0.53439846718709372</v>
      </c>
      <c r="O30" s="44">
        <f>OVYLD1_!O30*VLOOKUP(OVYLD2_!O$4,'[1]INTERNAL PARAMETERS-1'!$B$5:$J$44,5,FALSE)*VLOOKUP(OVYLD2_!O$4,'[1]INTERNAL PARAMETERS-1'!$B$5:$J$44,7,FALSE)*OVYLD2_!$F30 + OVYLD1_!O30*(1-VLOOKUP(OVYLD2_!O$4,'[1]INTERNAL PARAMETERS-1'!$B$5:$J$44,5,FALSE))*VLOOKUP(OVYLD2_!O$4,'[1]INTERNAL PARAMETERS-1'!$B$5:$J$44,9,FALSE)*OVYLD2_!$F30</f>
        <v>0</v>
      </c>
      <c r="P30" s="44">
        <f>OVYLD1_!P30*VLOOKUP(OVYLD2_!P$4,'[1]INTERNAL PARAMETERS-1'!$B$5:$J$44,5,FALSE)*VLOOKUP(OVYLD2_!P$4,'[1]INTERNAL PARAMETERS-1'!$B$5:$J$44,7,FALSE)*OVYLD2_!$F30 + OVYLD1_!P30*(1-VLOOKUP(OVYLD2_!P$4,'[1]INTERNAL PARAMETERS-1'!$B$5:$J$44,5,FALSE))*VLOOKUP(OVYLD2_!P$4,'[1]INTERNAL PARAMETERS-1'!$B$5:$J$44,9,FALSE)*OVYLD2_!$F30</f>
        <v>0</v>
      </c>
      <c r="Q30" s="44">
        <f>OVYLD1_!Q30*VLOOKUP(OVYLD2_!Q$4,'[1]INTERNAL PARAMETERS-1'!$B$5:$J$44,5,FALSE)*VLOOKUP(OVYLD2_!Q$4,'[1]INTERNAL PARAMETERS-1'!$B$5:$J$44,7,FALSE)*OVYLD2_!$F30 + OVYLD1_!Q30*(1-VLOOKUP(OVYLD2_!Q$4,'[1]INTERNAL PARAMETERS-1'!$B$5:$J$44,5,FALSE))*VLOOKUP(OVYLD2_!Q$4,'[1]INTERNAL PARAMETERS-1'!$B$5:$J$44,9,FALSE)*OVYLD2_!$F30</f>
        <v>0</v>
      </c>
      <c r="R30" s="44">
        <f>OVYLD1_!R30*VLOOKUP(OVYLD2_!R$4,'[1]INTERNAL PARAMETERS-1'!$B$5:$J$44,5,FALSE)*VLOOKUP(OVYLD2_!R$4,'[1]INTERNAL PARAMETERS-1'!$B$5:$J$44,7,FALSE)*OVYLD2_!$F30 + OVYLD1_!R30*(1-VLOOKUP(OVYLD2_!R$4,'[1]INTERNAL PARAMETERS-1'!$B$5:$J$44,5,FALSE))*VLOOKUP(OVYLD2_!R$4,'[1]INTERNAL PARAMETERS-1'!$B$5:$J$44,9,FALSE)*OVYLD2_!$F30</f>
        <v>0.91606083675476413</v>
      </c>
      <c r="S30" s="44">
        <f>OVYLD1_!S30*VLOOKUP(OVYLD2_!S$4,'[1]INTERNAL PARAMETERS-1'!$B$5:$J$44,5,FALSE)*VLOOKUP(OVYLD2_!S$4,'[1]INTERNAL PARAMETERS-1'!$B$5:$J$44,7,FALSE)*OVYLD2_!$F30 + OVYLD1_!S30*(1-VLOOKUP(OVYLD2_!S$4,'[1]INTERNAL PARAMETERS-1'!$B$5:$J$44,5,FALSE))*VLOOKUP(OVYLD2_!S$4,'[1]INTERNAL PARAMETERS-1'!$B$5:$J$44,9,FALSE)*OVYLD2_!$F30</f>
        <v>30.454618069134497</v>
      </c>
      <c r="T30" s="44">
        <f>OVYLD1_!T30*VLOOKUP(OVYLD2_!T$4,'[1]INTERNAL PARAMETERS-1'!$B$5:$J$44,5,FALSE)*VLOOKUP(OVYLD2_!T$4,'[1]INTERNAL PARAMETERS-1'!$B$5:$J$44,7,FALSE)*OVYLD2_!$F30 + OVYLD1_!T30*(1-VLOOKUP(OVYLD2_!T$4,'[1]INTERNAL PARAMETERS-1'!$B$5:$J$44,5,FALSE))*VLOOKUP(OVYLD2_!T$4,'[1]INTERNAL PARAMETERS-1'!$B$5:$J$44,9,FALSE)*OVYLD2_!$F30</f>
        <v>8.5885059555495165</v>
      </c>
      <c r="U30" s="44">
        <f>OVYLD1_!U30*VLOOKUP(OVYLD2_!U$4,'[1]INTERNAL PARAMETERS-1'!$B$5:$J$44,5,FALSE)*VLOOKUP(OVYLD2_!U$4,'[1]INTERNAL PARAMETERS-1'!$B$5:$J$44,7,FALSE)*OVYLD2_!$F30 + OVYLD1_!U30*(1-VLOOKUP(OVYLD2_!U$4,'[1]INTERNAL PARAMETERS-1'!$B$5:$J$44,5,FALSE))*VLOOKUP(OVYLD2_!U$4,'[1]INTERNAL PARAMETERS-1'!$B$5:$J$44,9,FALSE)*OVYLD2_!$F30</f>
        <v>5.1760718879311991</v>
      </c>
      <c r="V30" s="44">
        <f>OVYLD1_!V30*VLOOKUP(OVYLD2_!V$4,'[1]INTERNAL PARAMETERS-1'!$B$5:$J$44,5,FALSE)*VLOOKUP(OVYLD2_!V$4,'[1]INTERNAL PARAMETERS-1'!$B$5:$J$44,7,FALSE)*OVYLD2_!$F30 + OVYLD1_!V30*(1-VLOOKUP(OVYLD2_!V$4,'[1]INTERNAL PARAMETERS-1'!$B$5:$J$44,5,FALSE))*VLOOKUP(OVYLD2_!V$4,'[1]INTERNAL PARAMETERS-1'!$B$5:$J$44,9,FALSE)*OVYLD2_!$F30</f>
        <v>15.651228935656675</v>
      </c>
      <c r="W30" s="44">
        <f>OVYLD1_!W30*VLOOKUP(OVYLD2_!W$4,'[1]INTERNAL PARAMETERS-1'!$B$5:$J$44,5,FALSE)*VLOOKUP(OVYLD2_!W$4,'[1]INTERNAL PARAMETERS-1'!$B$5:$J$44,7,FALSE)*OVYLD2_!$F30 + OVYLD1_!W30*(1-VLOOKUP(OVYLD2_!W$4,'[1]INTERNAL PARAMETERS-1'!$B$5:$J$44,5,FALSE))*VLOOKUP(OVYLD2_!W$4,'[1]INTERNAL PARAMETERS-1'!$B$5:$J$44,9,FALSE)*OVYLD2_!$F30</f>
        <v>0</v>
      </c>
      <c r="X30" s="44">
        <f>OVYLD1_!X30*VLOOKUP(OVYLD2_!X$4,'[1]INTERNAL PARAMETERS-1'!$B$5:$J$44,5,FALSE)*VLOOKUP(OVYLD2_!X$4,'[1]INTERNAL PARAMETERS-1'!$B$5:$J$44,7,FALSE)*OVYLD2_!$F30 + OVYLD1_!X30*(1-VLOOKUP(OVYLD2_!X$4,'[1]INTERNAL PARAMETERS-1'!$B$5:$J$44,5,FALSE))*VLOOKUP(OVYLD2_!X$4,'[1]INTERNAL PARAMETERS-1'!$B$5:$J$44,9,FALSE)*OVYLD2_!$F30</f>
        <v>0</v>
      </c>
      <c r="Y30" s="44">
        <f>OVYLD1_!Y30*VLOOKUP(OVYLD2_!Y$4,'[1]INTERNAL PARAMETERS-1'!$B$5:$J$44,5,FALSE)*VLOOKUP(OVYLD2_!Y$4,'[1]INTERNAL PARAMETERS-1'!$B$5:$J$44,7,FALSE)*OVYLD2_!$F30 + OVYLD1_!Y30*(1-VLOOKUP(OVYLD2_!Y$4,'[1]INTERNAL PARAMETERS-1'!$B$5:$J$44,5,FALSE))*VLOOKUP(OVYLD2_!Y$4,'[1]INTERNAL PARAMETERS-1'!$B$5:$J$44,9,FALSE)*OVYLD2_!$F30</f>
        <v>0</v>
      </c>
      <c r="Z30" s="44">
        <f>OVYLD1_!Z30*VLOOKUP(OVYLD2_!Z$4,'[1]INTERNAL PARAMETERS-1'!$B$5:$J$44,5,FALSE)*VLOOKUP(OVYLD2_!Z$4,'[1]INTERNAL PARAMETERS-1'!$B$5:$J$44,7,FALSE)*OVYLD2_!$F30 + OVYLD1_!Z30*(1-VLOOKUP(OVYLD2_!Z$4,'[1]INTERNAL PARAMETERS-1'!$B$5:$J$44,5,FALSE))*VLOOKUP(OVYLD2_!Z$4,'[1]INTERNAL PARAMETERS-1'!$B$5:$J$44,9,FALSE)*OVYLD2_!$F30</f>
        <v>0</v>
      </c>
      <c r="AA30" s="44">
        <f>OVYLD1_!AA30*VLOOKUP(OVYLD2_!AA$4,'[1]INTERNAL PARAMETERS-1'!$B$5:$J$44,5,FALSE)*VLOOKUP(OVYLD2_!AA$4,'[1]INTERNAL PARAMETERS-1'!$B$5:$J$44,7,FALSE)*OVYLD2_!$F30 + OVYLD1_!AA30*(1-VLOOKUP(OVYLD2_!AA$4,'[1]INTERNAL PARAMETERS-1'!$B$5:$J$44,5,FALSE))*VLOOKUP(OVYLD2_!AA$4,'[1]INTERNAL PARAMETERS-1'!$B$5:$J$44,9,FALSE)*OVYLD2_!$F30</f>
        <v>0</v>
      </c>
      <c r="AB30" s="44">
        <f>OVYLD1_!AB30*VLOOKUP(OVYLD2_!AB$4,'[1]INTERNAL PARAMETERS-1'!$B$5:$J$44,5,FALSE)*VLOOKUP(OVYLD2_!AB$4,'[1]INTERNAL PARAMETERS-1'!$B$5:$J$44,7,FALSE)*OVYLD2_!$F30 + OVYLD1_!AB30*(1-VLOOKUP(OVYLD2_!AB$4,'[1]INTERNAL PARAMETERS-1'!$B$5:$J$44,5,FALSE))*VLOOKUP(OVYLD2_!AB$4,'[1]INTERNAL PARAMETERS-1'!$B$5:$J$44,9,FALSE)*OVYLD2_!$F30</f>
        <v>0</v>
      </c>
      <c r="AC30" s="44">
        <f>OVYLD1_!AC30*VLOOKUP(OVYLD2_!AC$4,'[1]INTERNAL PARAMETERS-1'!$B$5:$J$44,5,FALSE)*VLOOKUP(OVYLD2_!AC$4,'[1]INTERNAL PARAMETERS-1'!$B$5:$J$44,7,FALSE)*OVYLD2_!$F30 + OVYLD1_!AC30*(1-VLOOKUP(OVYLD2_!AC$4,'[1]INTERNAL PARAMETERS-1'!$B$5:$J$44,5,FALSE))*VLOOKUP(OVYLD2_!AC$4,'[1]INTERNAL PARAMETERS-1'!$B$5:$J$44,9,FALSE)*OVYLD2_!$F30</f>
        <v>0</v>
      </c>
      <c r="AD30" s="44">
        <f>OVYLD1_!AD30*VLOOKUP(OVYLD2_!AD$4,'[1]INTERNAL PARAMETERS-1'!$B$5:$J$44,5,FALSE)*VLOOKUP(OVYLD2_!AD$4,'[1]INTERNAL PARAMETERS-1'!$B$5:$J$44,7,FALSE)*OVYLD2_!$F30 + OVYLD1_!AD30*(1-VLOOKUP(OVYLD2_!AD$4,'[1]INTERNAL PARAMETERS-1'!$B$5:$J$44,5,FALSE))*VLOOKUP(OVYLD2_!AD$4,'[1]INTERNAL PARAMETERS-1'!$B$5:$J$44,9,FALSE)*OVYLD2_!$F30</f>
        <v>0</v>
      </c>
      <c r="AE30" s="44">
        <f>OVYLD1_!AE30*VLOOKUP(OVYLD2_!AE$4,'[1]INTERNAL PARAMETERS-1'!$B$5:$J$44,5,FALSE)*VLOOKUP(OVYLD2_!AE$4,'[1]INTERNAL PARAMETERS-1'!$B$5:$J$44,7,FALSE)*OVYLD2_!$F30 + OVYLD1_!AE30*(1-VLOOKUP(OVYLD2_!AE$4,'[1]INTERNAL PARAMETERS-1'!$B$5:$J$44,5,FALSE))*VLOOKUP(OVYLD2_!AE$4,'[1]INTERNAL PARAMETERS-1'!$B$5:$J$44,9,FALSE)*OVYLD2_!$F30</f>
        <v>0</v>
      </c>
      <c r="AF30" s="44">
        <f>OVYLD1_!AF30*VLOOKUP(OVYLD2_!AF$4,'[1]INTERNAL PARAMETERS-1'!$B$5:$J$44,5,FALSE)*VLOOKUP(OVYLD2_!AF$4,'[1]INTERNAL PARAMETERS-1'!$B$5:$J$44,7,FALSE)*OVYLD2_!$F30 + OVYLD1_!AF30*(1-VLOOKUP(OVYLD2_!AF$4,'[1]INTERNAL PARAMETERS-1'!$B$5:$J$44,5,FALSE))*VLOOKUP(OVYLD2_!AF$4,'[1]INTERNAL PARAMETERS-1'!$B$5:$J$44,9,FALSE)*OVYLD2_!$F30</f>
        <v>0</v>
      </c>
      <c r="AG30" s="44">
        <f>OVYLD1_!AG30*VLOOKUP(OVYLD2_!AG$4,'[1]INTERNAL PARAMETERS-1'!$B$5:$J$44,5,FALSE)*VLOOKUP(OVYLD2_!AG$4,'[1]INTERNAL PARAMETERS-1'!$B$5:$J$44,7,FALSE)*OVYLD2_!$F30 + OVYLD1_!AG30*(1-VLOOKUP(OVYLD2_!AG$4,'[1]INTERNAL PARAMETERS-1'!$B$5:$J$44,5,FALSE))*VLOOKUP(OVYLD2_!AG$4,'[1]INTERNAL PARAMETERS-1'!$B$5:$J$44,9,FALSE)*OVYLD2_!$F30</f>
        <v>2.3477035616827115</v>
      </c>
      <c r="AH30" s="44">
        <f>OVYLD1_!AH30*VLOOKUP(OVYLD2_!AH$4,'[1]INTERNAL PARAMETERS-1'!$B$5:$J$44,5,FALSE)*VLOOKUP(OVYLD2_!AH$4,'[1]INTERNAL PARAMETERS-1'!$B$5:$J$44,7,FALSE)*OVYLD2_!$F30 + OVYLD1_!AH30*(1-VLOOKUP(OVYLD2_!AH$4,'[1]INTERNAL PARAMETERS-1'!$B$5:$J$44,5,FALSE))*VLOOKUP(OVYLD2_!AH$4,'[1]INTERNAL PARAMETERS-1'!$B$5:$J$44,9,FALSE)*OVYLD2_!$F30</f>
        <v>0.20995722909357584</v>
      </c>
      <c r="AI30" s="44">
        <f>OVYLD1_!AI30*VLOOKUP(OVYLD2_!AI$4,'[1]INTERNAL PARAMETERS-1'!$B$5:$J$44,5,FALSE)*VLOOKUP(OVYLD2_!AI$4,'[1]INTERNAL PARAMETERS-1'!$B$5:$J$44,7,FALSE)*OVYLD2_!$F30 + OVYLD1_!AI30*(1-VLOOKUP(OVYLD2_!AI$4,'[1]INTERNAL PARAMETERS-1'!$B$5:$J$44,5,FALSE))*VLOOKUP(OVYLD2_!AI$4,'[1]INTERNAL PARAMETERS-1'!$B$5:$J$44,9,FALSE)*OVYLD2_!$F30</f>
        <v>0.38170411561930734</v>
      </c>
      <c r="AJ30" s="44">
        <f>OVYLD1_!AJ30*VLOOKUP(OVYLD2_!AJ$4,'[1]INTERNAL PARAMETERS-1'!$B$5:$J$44,5,FALSE)*VLOOKUP(OVYLD2_!AJ$4,'[1]INTERNAL PARAMETERS-1'!$B$5:$J$44,7,FALSE)*OVYLD2_!$F30 + OVYLD1_!AJ30*(1-VLOOKUP(OVYLD2_!AJ$4,'[1]INTERNAL PARAMETERS-1'!$B$5:$J$44,5,FALSE))*VLOOKUP(OVYLD2_!AJ$4,'[1]INTERNAL PARAMETERS-1'!$B$5:$J$44,9,FALSE)*OVYLD2_!$F30</f>
        <v>1.4887876244817195</v>
      </c>
      <c r="AK30" s="44">
        <f>OVYLD1_!AK30*VLOOKUP(OVYLD2_!AK$4,'[1]INTERNAL PARAMETERS-1'!$B$5:$J$44,5,FALSE)*VLOOKUP(OVYLD2_!AK$4,'[1]INTERNAL PARAMETERS-1'!$B$5:$J$44,7,FALSE)*OVYLD2_!$F30 + OVYLD1_!AK30*(1-VLOOKUP(OVYLD2_!AK$4,'[1]INTERNAL PARAMETERS-1'!$B$5:$J$44,5,FALSE))*VLOOKUP(OVYLD2_!AK$4,'[1]INTERNAL PARAMETERS-1'!$B$5:$J$44,9,FALSE)*OVYLD2_!$F30</f>
        <v>0</v>
      </c>
      <c r="AL30" s="44">
        <f>OVYLD1_!AL30*VLOOKUP(OVYLD2_!AL$4,'[1]INTERNAL PARAMETERS-1'!$B$5:$J$44,5,FALSE)*VLOOKUP(OVYLD2_!AL$4,'[1]INTERNAL PARAMETERS-1'!$B$5:$J$44,7,FALSE)*OVYLD2_!$F30 + OVYLD1_!AL30*(1-VLOOKUP(OVYLD2_!AL$4,'[1]INTERNAL PARAMETERS-1'!$B$5:$J$44,5,FALSE))*VLOOKUP(OVYLD2_!AL$4,'[1]INTERNAL PARAMETERS-1'!$B$5:$J$44,9,FALSE)*OVYLD2_!$F30</f>
        <v>0</v>
      </c>
      <c r="AM30" s="44">
        <f>OVYLD1_!AM30*VLOOKUP(OVYLD2_!AM$4,'[1]INTERNAL PARAMETERS-1'!$B$5:$J$44,5,FALSE)*VLOOKUP(OVYLD2_!AM$4,'[1]INTERNAL PARAMETERS-1'!$B$5:$J$44,7,FALSE)*OVYLD2_!$F30 + OVYLD1_!AM30*(1-VLOOKUP(OVYLD2_!AM$4,'[1]INTERNAL PARAMETERS-1'!$B$5:$J$44,5,FALSE))*VLOOKUP(OVYLD2_!AM$4,'[1]INTERNAL PARAMETERS-1'!$B$5:$J$44,9,FALSE)*OVYLD2_!$F30</f>
        <v>0</v>
      </c>
      <c r="AN30" s="44">
        <f>OVYLD1_!AN30*VLOOKUP(OVYLD2_!AN$4,'[1]INTERNAL PARAMETERS-1'!$B$5:$J$44,5,FALSE)*VLOOKUP(OVYLD2_!AN$4,'[1]INTERNAL PARAMETERS-1'!$B$5:$J$44,7,FALSE)*OVYLD2_!$F30 + OVYLD1_!AN30*(1-VLOOKUP(OVYLD2_!AN$4,'[1]INTERNAL PARAMETERS-1'!$B$5:$J$44,5,FALSE))*VLOOKUP(OVYLD2_!AN$4,'[1]INTERNAL PARAMETERS-1'!$B$5:$J$44,9,FALSE)*OVYLD2_!$F30</f>
        <v>0</v>
      </c>
      <c r="AO30" s="44">
        <f>OVYLD1_!AO30*VLOOKUP(OVYLD2_!AO$4,'[1]INTERNAL PARAMETERS-1'!$B$5:$J$44,5,FALSE)*VLOOKUP(OVYLD2_!AO$4,'[1]INTERNAL PARAMETERS-1'!$B$5:$J$44,7,FALSE)*OVYLD2_!$F30 + OVYLD1_!AO30*(1-VLOOKUP(OVYLD2_!AO$4,'[1]INTERNAL PARAMETERS-1'!$B$5:$J$44,5,FALSE))*VLOOKUP(OVYLD2_!AO$4,'[1]INTERNAL PARAMETERS-1'!$B$5:$J$44,9,FALSE)*OVYLD2_!$F30</f>
        <v>0</v>
      </c>
      <c r="AP30" s="44">
        <f>OVYLD1_!AP30*VLOOKUP(OVYLD2_!AP$4,'[1]INTERNAL PARAMETERS-1'!$B$5:$J$44,5,FALSE)*VLOOKUP(OVYLD2_!AP$4,'[1]INTERNAL PARAMETERS-1'!$B$5:$J$44,7,FALSE)*OVYLD2_!$F30 + OVYLD1_!AP30*(1-VLOOKUP(OVYLD2_!AP$4,'[1]INTERNAL PARAMETERS-1'!$B$5:$J$44,5,FALSE))*VLOOKUP(OVYLD2_!AP$4,'[1]INTERNAL PARAMETERS-1'!$B$5:$J$44,9,FALSE)*OVYLD2_!$F30</f>
        <v>0</v>
      </c>
      <c r="AQ30" s="44">
        <f>OVYLD1_!AQ30*VLOOKUP(OVYLD2_!AQ$4,'[1]INTERNAL PARAMETERS-1'!$B$5:$J$44,5,FALSE)*VLOOKUP(OVYLD2_!AQ$4,'[1]INTERNAL PARAMETERS-1'!$B$5:$J$44,7,FALSE)*OVYLD2_!$F30 + OVYLD1_!AQ30*(1-VLOOKUP(OVYLD2_!AQ$4,'[1]INTERNAL PARAMETERS-1'!$B$5:$J$44,5,FALSE))*VLOOKUP(OVYLD2_!AQ$4,'[1]INTERNAL PARAMETERS-1'!$B$5:$J$44,9,FALSE)*OVYLD2_!$F30</f>
        <v>0</v>
      </c>
      <c r="AR30" s="44">
        <f>OVYLD1_!AR30*VLOOKUP(OVYLD2_!AR$4,'[1]INTERNAL PARAMETERS-1'!$B$5:$J$44,5,FALSE)*VLOOKUP(OVYLD2_!AR$4,'[1]INTERNAL PARAMETERS-1'!$B$5:$J$44,7,FALSE)*OVYLD2_!$F30 + OVYLD1_!AR30*(1-VLOOKUP(OVYLD2_!AR$4,'[1]INTERNAL PARAMETERS-1'!$B$5:$J$44,5,FALSE))*VLOOKUP(OVYLD2_!AR$4,'[1]INTERNAL PARAMETERS-1'!$B$5:$J$44,9,FALSE)*OVYLD2_!$F30</f>
        <v>0</v>
      </c>
      <c r="AS30" s="44">
        <f>OVYLD1_!AS30*VLOOKUP(OVYLD2_!AS$4,'[1]INTERNAL PARAMETERS-1'!$B$5:$J$44,5,FALSE)*VLOOKUP(OVYLD2_!AS$4,'[1]INTERNAL PARAMETERS-1'!$B$5:$J$44,7,FALSE)*OVYLD2_!$F30 + OVYLD1_!AS30*(1-VLOOKUP(OVYLD2_!AS$4,'[1]INTERNAL PARAMETERS-1'!$B$5:$J$44,5,FALSE))*VLOOKUP(OVYLD2_!AS$4,'[1]INTERNAL PARAMETERS-1'!$B$5:$J$44,9,FALSE)*OVYLD2_!$F30</f>
        <v>0</v>
      </c>
      <c r="AT30" s="43">
        <f>OVYLD1_!AT30*VLOOKUP(OVYLD2_!AT$4,'[1]INTERNAL PARAMETERS-1'!$B$5:$J$44,5,FALSE)*VLOOKUP(OVYLD2_!AT$4,'[1]INTERNAL PARAMETERS-1'!$B$5:$J$44,7,FALSE)*OVYLD2_!$F30 + OVYLD1_!AT30*(1-VLOOKUP(OVYLD2_!AT$4,'[1]INTERNAL PARAMETERS-1'!$B$5:$J$44,5,FALSE))*VLOOKUP(OVYLD2_!AT$4,'[1]INTERNAL PARAMETERS-1'!$B$5:$J$44,9,FALSE)*OVYLD2_!$F30</f>
        <v>0</v>
      </c>
      <c r="AU30" s="45">
        <f>OVYLD1_!AU30*VLOOKUP(OVYLD2_!AU$4,'[1]INTERNAL PARAMETERS-1'!$B$5:$J$44,5,FALSE)*VLOOKUP(OVYLD2_!AU$4,'[1]INTERNAL PARAMETERS-1'!$B$5:$J$44,6,FALSE)*VLOOKUP(OVYLD2_!AU$4,'[1]INTERNAL PARAMETERS-1'!$B$5:$J$44,3,FALSE) + OVYLD1_!AU30*(1-VLOOKUP(OVYLD2_!AU$4,'[1]INTERNAL PARAMETERS-1'!$B$5:$J$44,5,FALSE))*VLOOKUP(OVYLD2_!AU$4,'[1]INTERNAL PARAMETERS-1'!$B$5:$J$44,8,FALSE)*VLOOKUP(OVYLD2_!AU$4,'[1]INTERNAL PARAMETERS-1'!$B$5:$J$44,3,FALSE)</f>
        <v>0</v>
      </c>
      <c r="AV30" s="44">
        <f>OVYLD1_!AV30*VLOOKUP(OVYLD2_!AV$4,'[1]INTERNAL PARAMETERS-1'!$B$5:$J$44,5,FALSE)*VLOOKUP(OVYLD2_!AV$4,'[1]INTERNAL PARAMETERS-1'!$B$5:$J$44,6,FALSE)*VLOOKUP(OVYLD2_!AV$4,'[1]INTERNAL PARAMETERS-1'!$B$5:$J$44,3,FALSE) + OVYLD1_!AV30*(1-VLOOKUP(OVYLD2_!AV$4,'[1]INTERNAL PARAMETERS-1'!$B$5:$J$44,5,FALSE))*VLOOKUP(OVYLD2_!AV$4,'[1]INTERNAL PARAMETERS-1'!$B$5:$J$44,8,FALSE)*VLOOKUP(OVYLD2_!AV$4,'[1]INTERNAL PARAMETERS-1'!$B$5:$J$44,3,FALSE)</f>
        <v>0</v>
      </c>
      <c r="AW30" s="44">
        <f>OVYLD1_!AW30*VLOOKUP(OVYLD2_!AW$4,'[1]INTERNAL PARAMETERS-1'!$B$5:$J$44,5,FALSE)*VLOOKUP(OVYLD2_!AW$4,'[1]INTERNAL PARAMETERS-1'!$B$5:$J$44,6,FALSE)*VLOOKUP(OVYLD2_!AW$4,'[1]INTERNAL PARAMETERS-1'!$B$5:$J$44,3,FALSE) + OVYLD1_!AW30*(1-VLOOKUP(OVYLD2_!AW$4,'[1]INTERNAL PARAMETERS-1'!$B$5:$J$44,5,FALSE))*VLOOKUP(OVYLD2_!AW$4,'[1]INTERNAL PARAMETERS-1'!$B$5:$J$44,8,FALSE)*VLOOKUP(OVYLD2_!AW$4,'[1]INTERNAL PARAMETERS-1'!$B$5:$J$44,3,FALSE)</f>
        <v>4.1910749974708237</v>
      </c>
      <c r="AX30" s="44">
        <f>OVYLD1_!AX30*VLOOKUP(OVYLD2_!AX$4,'[1]INTERNAL PARAMETERS-1'!$B$5:$J$44,5,FALSE)*VLOOKUP(OVYLD2_!AX$4,'[1]INTERNAL PARAMETERS-1'!$B$5:$J$44,6,FALSE)*VLOOKUP(OVYLD2_!AX$4,'[1]INTERNAL PARAMETERS-1'!$B$5:$J$44,3,FALSE) + OVYLD1_!AX30*(1-VLOOKUP(OVYLD2_!AX$4,'[1]INTERNAL PARAMETERS-1'!$B$5:$J$44,5,FALSE))*VLOOKUP(OVYLD2_!AX$4,'[1]INTERNAL PARAMETERS-1'!$B$5:$J$44,8,FALSE)*VLOOKUP(OVYLD2_!AX$4,'[1]INTERNAL PARAMETERS-1'!$B$5:$J$44,3,FALSE)</f>
        <v>0</v>
      </c>
      <c r="AY30" s="44">
        <f>OVYLD1_!AY30*VLOOKUP(OVYLD2_!AY$4,'[1]INTERNAL PARAMETERS-1'!$B$5:$J$44,5,FALSE)*VLOOKUP(OVYLD2_!AY$4,'[1]INTERNAL PARAMETERS-1'!$B$5:$J$44,6,FALSE)*VLOOKUP(OVYLD2_!AY$4,'[1]INTERNAL PARAMETERS-1'!$B$5:$J$44,3,FALSE) + OVYLD1_!AY30*(1-VLOOKUP(OVYLD2_!AY$4,'[1]INTERNAL PARAMETERS-1'!$B$5:$J$44,5,FALSE))*VLOOKUP(OVYLD2_!AY$4,'[1]INTERNAL PARAMETERS-1'!$B$5:$J$44,8,FALSE)*VLOOKUP(OVYLD2_!AY$4,'[1]INTERNAL PARAMETERS-1'!$B$5:$J$44,3,FALSE)</f>
        <v>0</v>
      </c>
      <c r="AZ30" s="44">
        <f>OVYLD1_!AZ30*VLOOKUP(OVYLD2_!AZ$4,'[1]INTERNAL PARAMETERS-1'!$B$5:$J$44,5,FALSE)*VLOOKUP(OVYLD2_!AZ$4,'[1]INTERNAL PARAMETERS-1'!$B$5:$J$44,6,FALSE)*VLOOKUP(OVYLD2_!AZ$4,'[1]INTERNAL PARAMETERS-1'!$B$5:$J$44,3,FALSE) + OVYLD1_!AZ30*(1-VLOOKUP(OVYLD2_!AZ$4,'[1]INTERNAL PARAMETERS-1'!$B$5:$J$44,5,FALSE))*VLOOKUP(OVYLD2_!AZ$4,'[1]INTERNAL PARAMETERS-1'!$B$5:$J$44,8,FALSE)*VLOOKUP(OVYLD2_!AZ$4,'[1]INTERNAL PARAMETERS-1'!$B$5:$J$44,3,FALSE)</f>
        <v>0</v>
      </c>
      <c r="BA30" s="44">
        <f>OVYLD1_!BA30*VLOOKUP(OVYLD2_!BA$4,'[1]INTERNAL PARAMETERS-1'!$B$5:$J$44,5,FALSE)*VLOOKUP(OVYLD2_!BA$4,'[1]INTERNAL PARAMETERS-1'!$B$5:$J$44,6,FALSE)*VLOOKUP(OVYLD2_!BA$4,'[1]INTERNAL PARAMETERS-1'!$B$5:$J$44,3,FALSE) + OVYLD1_!BA30*(1-VLOOKUP(OVYLD2_!BA$4,'[1]INTERNAL PARAMETERS-1'!$B$5:$J$44,5,FALSE))*VLOOKUP(OVYLD2_!BA$4,'[1]INTERNAL PARAMETERS-1'!$B$5:$J$44,8,FALSE)*VLOOKUP(OVYLD2_!BA$4,'[1]INTERNAL PARAMETERS-1'!$B$5:$J$44,3,FALSE)</f>
        <v>0.63867312320947744</v>
      </c>
      <c r="BB30" s="44">
        <f>OVYLD1_!BB30*VLOOKUP(OVYLD2_!BB$4,'[1]INTERNAL PARAMETERS-1'!$B$5:$J$44,5,FALSE)*VLOOKUP(OVYLD2_!BB$4,'[1]INTERNAL PARAMETERS-1'!$B$5:$J$44,6,FALSE)*VLOOKUP(OVYLD2_!BB$4,'[1]INTERNAL PARAMETERS-1'!$B$5:$J$44,3,FALSE) + OVYLD1_!BB30*(1-VLOOKUP(OVYLD2_!BB$4,'[1]INTERNAL PARAMETERS-1'!$B$5:$J$44,5,FALSE))*VLOOKUP(OVYLD2_!BB$4,'[1]INTERNAL PARAMETERS-1'!$B$5:$J$44,8,FALSE)*VLOOKUP(OVYLD2_!BB$4,'[1]INTERNAL PARAMETERS-1'!$B$5:$J$44,3,FALSE)</f>
        <v>0.64114860043121957</v>
      </c>
      <c r="BC30" s="44">
        <f>OVYLD1_!BC30*VLOOKUP(OVYLD2_!BC$4,'[1]INTERNAL PARAMETERS-1'!$B$5:$J$44,5,FALSE)*VLOOKUP(OVYLD2_!BC$4,'[1]INTERNAL PARAMETERS-1'!$B$5:$J$44,6,FALSE)*VLOOKUP(OVYLD2_!BC$4,'[1]INTERNAL PARAMETERS-1'!$B$5:$J$44,3,FALSE) + OVYLD1_!BC30*(1-VLOOKUP(OVYLD2_!BC$4,'[1]INTERNAL PARAMETERS-1'!$B$5:$J$44,5,FALSE))*VLOOKUP(OVYLD2_!BC$4,'[1]INTERNAL PARAMETERS-1'!$B$5:$J$44,8,FALSE)*VLOOKUP(OVYLD2_!BC$4,'[1]INTERNAL PARAMETERS-1'!$B$5:$J$44,3,FALSE)</f>
        <v>1.2297964846294542</v>
      </c>
      <c r="BD30" s="44">
        <f>OVYLD1_!BD30*VLOOKUP(OVYLD2_!BD$4,'[1]INTERNAL PARAMETERS-1'!$B$5:$J$44,5,FALSE)*VLOOKUP(OVYLD2_!BD$4,'[1]INTERNAL PARAMETERS-1'!$B$5:$J$44,6,FALSE)*VLOOKUP(OVYLD2_!BD$4,'[1]INTERNAL PARAMETERS-1'!$B$5:$J$44,3,FALSE) + OVYLD1_!BD30*(1-VLOOKUP(OVYLD2_!BD$4,'[1]INTERNAL PARAMETERS-1'!$B$5:$J$44,5,FALSE))*VLOOKUP(OVYLD2_!BD$4,'[1]INTERNAL PARAMETERS-1'!$B$5:$J$44,8,FALSE)*VLOOKUP(OVYLD2_!BD$4,'[1]INTERNAL PARAMETERS-1'!$B$5:$J$44,3,FALSE)</f>
        <v>0.81580607034020614</v>
      </c>
      <c r="BE30" s="44">
        <f>OVYLD1_!BE30*VLOOKUP(OVYLD2_!BE$4,'[1]INTERNAL PARAMETERS-1'!$B$5:$J$44,5,FALSE)*VLOOKUP(OVYLD2_!BE$4,'[1]INTERNAL PARAMETERS-1'!$B$5:$J$44,6,FALSE)*VLOOKUP(OVYLD2_!BE$4,'[1]INTERNAL PARAMETERS-1'!$B$5:$J$44,3,FALSE) + OVYLD1_!BE30*(1-VLOOKUP(OVYLD2_!BE$4,'[1]INTERNAL PARAMETERS-1'!$B$5:$J$44,5,FALSE))*VLOOKUP(OVYLD2_!BE$4,'[1]INTERNAL PARAMETERS-1'!$B$5:$J$44,8,FALSE)*VLOOKUP(OVYLD2_!BE$4,'[1]INTERNAL PARAMETERS-1'!$B$5:$J$44,3,FALSE)</f>
        <v>1.8169271478123927</v>
      </c>
      <c r="BF30" s="44">
        <f>OVYLD1_!BF30*VLOOKUP(OVYLD2_!BF$4,'[1]INTERNAL PARAMETERS-1'!$B$5:$J$44,5,FALSE)*VLOOKUP(OVYLD2_!BF$4,'[1]INTERNAL PARAMETERS-1'!$B$5:$J$44,6,FALSE)*VLOOKUP(OVYLD2_!BF$4,'[1]INTERNAL PARAMETERS-1'!$B$5:$J$44,3,FALSE) + OVYLD1_!BF30*(1-VLOOKUP(OVYLD2_!BF$4,'[1]INTERNAL PARAMETERS-1'!$B$5:$J$44,5,FALSE))*VLOOKUP(OVYLD2_!BF$4,'[1]INTERNAL PARAMETERS-1'!$B$5:$J$44,8,FALSE)*VLOOKUP(OVYLD2_!BF$4,'[1]INTERNAL PARAMETERS-1'!$B$5:$J$44,3,FALSE)</f>
        <v>0</v>
      </c>
      <c r="BG30" s="44">
        <f>OVYLD1_!BG30*VLOOKUP(OVYLD2_!BG$4,'[1]INTERNAL PARAMETERS-1'!$B$5:$J$44,5,FALSE)*VLOOKUP(OVYLD2_!BG$4,'[1]INTERNAL PARAMETERS-1'!$B$5:$J$44,6,FALSE)*VLOOKUP(OVYLD2_!BG$4,'[1]INTERNAL PARAMETERS-1'!$B$5:$J$44,3,FALSE) + OVYLD1_!BG30*(1-VLOOKUP(OVYLD2_!BG$4,'[1]INTERNAL PARAMETERS-1'!$B$5:$J$44,5,FALSE))*VLOOKUP(OVYLD2_!BG$4,'[1]INTERNAL PARAMETERS-1'!$B$5:$J$44,8,FALSE)*VLOOKUP(OVYLD2_!BG$4,'[1]INTERNAL PARAMETERS-1'!$B$5:$J$44,3,FALSE)</f>
        <v>0.92524003755206363</v>
      </c>
      <c r="BH30" s="44">
        <f>OVYLD1_!BH30*VLOOKUP(OVYLD2_!BH$4,'[1]INTERNAL PARAMETERS-1'!$B$5:$J$44,5,FALSE)*VLOOKUP(OVYLD2_!BH$4,'[1]INTERNAL PARAMETERS-1'!$B$5:$J$44,6,FALSE)*VLOOKUP(OVYLD2_!BH$4,'[1]INTERNAL PARAMETERS-1'!$B$5:$J$44,3,FALSE) + OVYLD1_!BH30*(1-VLOOKUP(OVYLD2_!BH$4,'[1]INTERNAL PARAMETERS-1'!$B$5:$J$44,5,FALSE))*VLOOKUP(OVYLD2_!BH$4,'[1]INTERNAL PARAMETERS-1'!$B$5:$J$44,8,FALSE)*VLOOKUP(OVYLD2_!BH$4,'[1]INTERNAL PARAMETERS-1'!$B$5:$J$44,3,FALSE)</f>
        <v>5.4318456293832628E-3</v>
      </c>
      <c r="BI30" s="44">
        <f>OVYLD1_!BI30*VLOOKUP(OVYLD2_!BI$4,'[1]INTERNAL PARAMETERS-1'!$B$5:$J$44,5,FALSE)*VLOOKUP(OVYLD2_!BI$4,'[1]INTERNAL PARAMETERS-1'!$B$5:$J$44,6,FALSE)*VLOOKUP(OVYLD2_!BI$4,'[1]INTERNAL PARAMETERS-1'!$B$5:$J$44,3,FALSE) + OVYLD1_!BI30*(1-VLOOKUP(OVYLD2_!BI$4,'[1]INTERNAL PARAMETERS-1'!$B$5:$J$44,5,FALSE))*VLOOKUP(OVYLD2_!BI$4,'[1]INTERNAL PARAMETERS-1'!$B$5:$J$44,8,FALSE)*VLOOKUP(OVYLD2_!BI$4,'[1]INTERNAL PARAMETERS-1'!$B$5:$J$44,3,FALSE)</f>
        <v>0</v>
      </c>
      <c r="BJ30" s="44">
        <f>OVYLD1_!BJ30*VLOOKUP(OVYLD2_!BJ$4,'[1]INTERNAL PARAMETERS-1'!$B$5:$J$44,5,FALSE)*VLOOKUP(OVYLD2_!BJ$4,'[1]INTERNAL PARAMETERS-1'!$B$5:$J$44,6,FALSE)*VLOOKUP(OVYLD2_!BJ$4,'[1]INTERNAL PARAMETERS-1'!$B$5:$J$44,3,FALSE) + OVYLD1_!BJ30*(1-VLOOKUP(OVYLD2_!BJ$4,'[1]INTERNAL PARAMETERS-1'!$B$5:$J$44,5,FALSE))*VLOOKUP(OVYLD2_!BJ$4,'[1]INTERNAL PARAMETERS-1'!$B$5:$J$44,8,FALSE)*VLOOKUP(OVYLD2_!BJ$4,'[1]INTERNAL PARAMETERS-1'!$B$5:$J$44,3,FALSE)</f>
        <v>0.19291120820731286</v>
      </c>
      <c r="BK30" s="44">
        <f>OVYLD1_!BK30*VLOOKUP(OVYLD2_!BK$4,'[1]INTERNAL PARAMETERS-1'!$B$5:$J$44,5,FALSE)*VLOOKUP(OVYLD2_!BK$4,'[1]INTERNAL PARAMETERS-1'!$B$5:$J$44,6,FALSE)*VLOOKUP(OVYLD2_!BK$4,'[1]INTERNAL PARAMETERS-1'!$B$5:$J$44,3,FALSE) + OVYLD1_!BK30*(1-VLOOKUP(OVYLD2_!BK$4,'[1]INTERNAL PARAMETERS-1'!$B$5:$J$44,5,FALSE))*VLOOKUP(OVYLD2_!BK$4,'[1]INTERNAL PARAMETERS-1'!$B$5:$J$44,8,FALSE)*VLOOKUP(OVYLD2_!BK$4,'[1]INTERNAL PARAMETERS-1'!$B$5:$J$44,3,FALSE)</f>
        <v>0.27600023637175641</v>
      </c>
      <c r="BL30" s="44">
        <f>OVYLD1_!BL30*VLOOKUP(OVYLD2_!BL$4,'[1]INTERNAL PARAMETERS-1'!$B$5:$J$44,5,FALSE)*VLOOKUP(OVYLD2_!BL$4,'[1]INTERNAL PARAMETERS-1'!$B$5:$J$44,6,FALSE)*VLOOKUP(OVYLD2_!BL$4,'[1]INTERNAL PARAMETERS-1'!$B$5:$J$44,3,FALSE) + OVYLD1_!BL30*(1-VLOOKUP(OVYLD2_!BL$4,'[1]INTERNAL PARAMETERS-1'!$B$5:$J$44,5,FALSE))*VLOOKUP(OVYLD2_!BL$4,'[1]INTERNAL PARAMETERS-1'!$B$5:$J$44,8,FALSE)*VLOOKUP(OVYLD2_!BL$4,'[1]INTERNAL PARAMETERS-1'!$B$5:$J$44,3,FALSE)</f>
        <v>1.2051653960508804</v>
      </c>
      <c r="BM30" s="44">
        <f>OVYLD1_!BM30*VLOOKUP(OVYLD2_!BM$4,'[1]INTERNAL PARAMETERS-1'!$B$5:$J$44,5,FALSE)*VLOOKUP(OVYLD2_!BM$4,'[1]INTERNAL PARAMETERS-1'!$B$5:$J$44,6,FALSE)*VLOOKUP(OVYLD2_!BM$4,'[1]INTERNAL PARAMETERS-1'!$B$5:$J$44,3,FALSE) + OVYLD1_!BM30*(1-VLOOKUP(OVYLD2_!BM$4,'[1]INTERNAL PARAMETERS-1'!$B$5:$J$44,5,FALSE))*VLOOKUP(OVYLD2_!BM$4,'[1]INTERNAL PARAMETERS-1'!$B$5:$J$44,8,FALSE)*VLOOKUP(OVYLD2_!BM$4,'[1]INTERNAL PARAMETERS-1'!$B$5:$J$44,3,FALSE)</f>
        <v>0.34535983797670083</v>
      </c>
      <c r="BN30" s="44">
        <f>OVYLD1_!BN30*VLOOKUP(OVYLD2_!BN$4,'[1]INTERNAL PARAMETERS-1'!$B$5:$J$44,5,FALSE)*VLOOKUP(OVYLD2_!BN$4,'[1]INTERNAL PARAMETERS-1'!$B$5:$J$44,6,FALSE)*VLOOKUP(OVYLD2_!BN$4,'[1]INTERNAL PARAMETERS-1'!$B$5:$J$44,3,FALSE) + OVYLD1_!BN30*(1-VLOOKUP(OVYLD2_!BN$4,'[1]INTERNAL PARAMETERS-1'!$B$5:$J$44,5,FALSE))*VLOOKUP(OVYLD2_!BN$4,'[1]INTERNAL PARAMETERS-1'!$B$5:$J$44,8,FALSE)*VLOOKUP(OVYLD2_!BN$4,'[1]INTERNAL PARAMETERS-1'!$B$5:$J$44,3,FALSE)</f>
        <v>0.28716657323106753</v>
      </c>
      <c r="BO30" s="44">
        <f>OVYLD1_!BO30*VLOOKUP(OVYLD2_!BO$4,'[1]INTERNAL PARAMETERS-1'!$B$5:$J$44,5,FALSE)*VLOOKUP(OVYLD2_!BO$4,'[1]INTERNAL PARAMETERS-1'!$B$5:$J$44,6,FALSE)*VLOOKUP(OVYLD2_!BO$4,'[1]INTERNAL PARAMETERS-1'!$B$5:$J$44,3,FALSE) + OVYLD1_!BO30*(1-VLOOKUP(OVYLD2_!BO$4,'[1]INTERNAL PARAMETERS-1'!$B$5:$J$44,5,FALSE))*VLOOKUP(OVYLD2_!BO$4,'[1]INTERNAL PARAMETERS-1'!$B$5:$J$44,8,FALSE)*VLOOKUP(OVYLD2_!BO$4,'[1]INTERNAL PARAMETERS-1'!$B$5:$J$44,3,FALSE)</f>
        <v>0.25906066136010658</v>
      </c>
      <c r="BP30" s="44">
        <f>OVYLD1_!BP30*VLOOKUP(OVYLD2_!BP$4,'[1]INTERNAL PARAMETERS-1'!$B$5:$J$44,5,FALSE)*VLOOKUP(OVYLD2_!BP$4,'[1]INTERNAL PARAMETERS-1'!$B$5:$J$44,6,FALSE)*VLOOKUP(OVYLD2_!BP$4,'[1]INTERNAL PARAMETERS-1'!$B$5:$J$44,3,FALSE) + OVYLD1_!BP30*(1-VLOOKUP(OVYLD2_!BP$4,'[1]INTERNAL PARAMETERS-1'!$B$5:$J$44,5,FALSE))*VLOOKUP(OVYLD2_!BP$4,'[1]INTERNAL PARAMETERS-1'!$B$5:$J$44,8,FALSE)*VLOOKUP(OVYLD2_!BP$4,'[1]INTERNAL PARAMETERS-1'!$B$5:$J$44,3,FALSE)</f>
        <v>1.6557513432834993E-2</v>
      </c>
      <c r="BQ30" s="44">
        <f>OVYLD1_!BQ30*VLOOKUP(OVYLD2_!BQ$4,'[1]INTERNAL PARAMETERS-1'!$B$5:$J$44,5,FALSE)*VLOOKUP(OVYLD2_!BQ$4,'[1]INTERNAL PARAMETERS-1'!$B$5:$J$44,6,FALSE)*VLOOKUP(OVYLD2_!BQ$4,'[1]INTERNAL PARAMETERS-1'!$B$5:$J$44,3,FALSE) + OVYLD1_!BQ30*(1-VLOOKUP(OVYLD2_!BQ$4,'[1]INTERNAL PARAMETERS-1'!$B$5:$J$44,5,FALSE))*VLOOKUP(OVYLD2_!BQ$4,'[1]INTERNAL PARAMETERS-1'!$B$5:$J$44,8,FALSE)*VLOOKUP(OVYLD2_!BQ$4,'[1]INTERNAL PARAMETERS-1'!$B$5:$J$44,3,FALSE)</f>
        <v>1.0959543117929691</v>
      </c>
      <c r="BR30" s="44">
        <f>OVYLD1_!BR30*VLOOKUP(OVYLD2_!BR$4,'[1]INTERNAL PARAMETERS-1'!$B$5:$J$44,5,FALSE)*VLOOKUP(OVYLD2_!BR$4,'[1]INTERNAL PARAMETERS-1'!$B$5:$J$44,6,FALSE)*VLOOKUP(OVYLD2_!BR$4,'[1]INTERNAL PARAMETERS-1'!$B$5:$J$44,3,FALSE) + OVYLD1_!BR30*(1-VLOOKUP(OVYLD2_!BR$4,'[1]INTERNAL PARAMETERS-1'!$B$5:$J$44,5,FALSE))*VLOOKUP(OVYLD2_!BR$4,'[1]INTERNAL PARAMETERS-1'!$B$5:$J$44,8,FALSE)*VLOOKUP(OVYLD2_!BR$4,'[1]INTERNAL PARAMETERS-1'!$B$5:$J$44,3,FALSE)</f>
        <v>3.7403470175336469E-2</v>
      </c>
      <c r="BS30" s="44">
        <f>OVYLD1_!BS30*VLOOKUP(OVYLD2_!BS$4,'[1]INTERNAL PARAMETERS-1'!$B$5:$J$44,5,FALSE)*VLOOKUP(OVYLD2_!BS$4,'[1]INTERNAL PARAMETERS-1'!$B$5:$J$44,6,FALSE)*VLOOKUP(OVYLD2_!BS$4,'[1]INTERNAL PARAMETERS-1'!$B$5:$J$44,3,FALSE) + OVYLD1_!BS30*(1-VLOOKUP(OVYLD2_!BS$4,'[1]INTERNAL PARAMETERS-1'!$B$5:$J$44,5,FALSE))*VLOOKUP(OVYLD2_!BS$4,'[1]INTERNAL PARAMETERS-1'!$B$5:$J$44,8,FALSE)*VLOOKUP(OVYLD2_!BS$4,'[1]INTERNAL PARAMETERS-1'!$B$5:$J$44,3,FALSE)</f>
        <v>2.4003324734226867E-3</v>
      </c>
      <c r="BT30" s="44">
        <f>OVYLD1_!BT30*VLOOKUP(OVYLD2_!BT$4,'[1]INTERNAL PARAMETERS-1'!$B$5:$J$44,5,FALSE)*VLOOKUP(OVYLD2_!BT$4,'[1]INTERNAL PARAMETERS-1'!$B$5:$J$44,6,FALSE)*VLOOKUP(OVYLD2_!BT$4,'[1]INTERNAL PARAMETERS-1'!$B$5:$J$44,3,FALSE) + OVYLD1_!BT30*(1-VLOOKUP(OVYLD2_!BT$4,'[1]INTERNAL PARAMETERS-1'!$B$5:$J$44,5,FALSE))*VLOOKUP(OVYLD2_!BT$4,'[1]INTERNAL PARAMETERS-1'!$B$5:$J$44,8,FALSE)*VLOOKUP(OVYLD2_!BT$4,'[1]INTERNAL PARAMETERS-1'!$B$5:$J$44,3,FALSE)</f>
        <v>0</v>
      </c>
      <c r="BU30" s="44">
        <f>OVYLD1_!BU30*VLOOKUP(OVYLD2_!BU$4,'[1]INTERNAL PARAMETERS-1'!$B$5:$J$44,5,FALSE)*VLOOKUP(OVYLD2_!BU$4,'[1]INTERNAL PARAMETERS-1'!$B$5:$J$44,6,FALSE)*VLOOKUP(OVYLD2_!BU$4,'[1]INTERNAL PARAMETERS-1'!$B$5:$J$44,3,FALSE) + OVYLD1_!BU30*(1-VLOOKUP(OVYLD2_!BU$4,'[1]INTERNAL PARAMETERS-1'!$B$5:$J$44,5,FALSE))*VLOOKUP(OVYLD2_!BU$4,'[1]INTERNAL PARAMETERS-1'!$B$5:$J$44,8,FALSE)*VLOOKUP(OVYLD2_!BU$4,'[1]INTERNAL PARAMETERS-1'!$B$5:$J$44,3,FALSE)</f>
        <v>0</v>
      </c>
      <c r="BV30" s="44">
        <f>OVYLD1_!BV30*VLOOKUP(OVYLD2_!BV$4,'[1]INTERNAL PARAMETERS-1'!$B$5:$J$44,5,FALSE)*VLOOKUP(OVYLD2_!BV$4,'[1]INTERNAL PARAMETERS-1'!$B$5:$J$44,6,FALSE)*VLOOKUP(OVYLD2_!BV$4,'[1]INTERNAL PARAMETERS-1'!$B$5:$J$44,3,FALSE) + OVYLD1_!BV30*(1-VLOOKUP(OVYLD2_!BV$4,'[1]INTERNAL PARAMETERS-1'!$B$5:$J$44,5,FALSE))*VLOOKUP(OVYLD2_!BV$4,'[1]INTERNAL PARAMETERS-1'!$B$5:$J$44,8,FALSE)*VLOOKUP(OVYLD2_!BV$4,'[1]INTERNAL PARAMETERS-1'!$B$5:$J$44,3,FALSE)</f>
        <v>0</v>
      </c>
      <c r="BW30" s="44">
        <f>OVYLD1_!BW30*VLOOKUP(OVYLD2_!BW$4,'[1]INTERNAL PARAMETERS-1'!$B$5:$J$44,5,FALSE)*VLOOKUP(OVYLD2_!BW$4,'[1]INTERNAL PARAMETERS-1'!$B$5:$J$44,6,FALSE)*VLOOKUP(OVYLD2_!BW$4,'[1]INTERNAL PARAMETERS-1'!$B$5:$J$44,3,FALSE) + OVYLD1_!BW30*(1-VLOOKUP(OVYLD2_!BW$4,'[1]INTERNAL PARAMETERS-1'!$B$5:$J$44,5,FALSE))*VLOOKUP(OVYLD2_!BW$4,'[1]INTERNAL PARAMETERS-1'!$B$5:$J$44,8,FALSE)*VLOOKUP(OVYLD2_!BW$4,'[1]INTERNAL PARAMETERS-1'!$B$5:$J$44,3,FALSE)</f>
        <v>0</v>
      </c>
      <c r="BX30" s="44">
        <f>OVYLD1_!BX30*VLOOKUP(OVYLD2_!BX$4,'[1]INTERNAL PARAMETERS-1'!$B$5:$J$44,5,FALSE)*VLOOKUP(OVYLD2_!BX$4,'[1]INTERNAL PARAMETERS-1'!$B$5:$J$44,6,FALSE)*VLOOKUP(OVYLD2_!BX$4,'[1]INTERNAL PARAMETERS-1'!$B$5:$J$44,3,FALSE) + OVYLD1_!BX30*(1-VLOOKUP(OVYLD2_!BX$4,'[1]INTERNAL PARAMETERS-1'!$B$5:$J$44,5,FALSE))*VLOOKUP(OVYLD2_!BX$4,'[1]INTERNAL PARAMETERS-1'!$B$5:$J$44,8,FALSE)*VLOOKUP(OVYLD2_!BX$4,'[1]INTERNAL PARAMETERS-1'!$B$5:$J$44,3,FALSE)</f>
        <v>0</v>
      </c>
      <c r="BY30" s="44">
        <f>OVYLD1_!BY30*VLOOKUP(OVYLD2_!BY$4,'[1]INTERNAL PARAMETERS-1'!$B$5:$J$44,5,FALSE)*VLOOKUP(OVYLD2_!BY$4,'[1]INTERNAL PARAMETERS-1'!$B$5:$J$44,6,FALSE)*VLOOKUP(OVYLD2_!BY$4,'[1]INTERNAL PARAMETERS-1'!$B$5:$J$44,3,FALSE) + OVYLD1_!BY30*(1-VLOOKUP(OVYLD2_!BY$4,'[1]INTERNAL PARAMETERS-1'!$B$5:$J$44,5,FALSE))*VLOOKUP(OVYLD2_!BY$4,'[1]INTERNAL PARAMETERS-1'!$B$5:$J$44,8,FALSE)*VLOOKUP(OVYLD2_!BY$4,'[1]INTERNAL PARAMETERS-1'!$B$5:$J$44,3,FALSE)</f>
        <v>0</v>
      </c>
      <c r="BZ30" s="44">
        <f>OVYLD1_!BZ30*VLOOKUP(OVYLD2_!BZ$4,'[1]INTERNAL PARAMETERS-1'!$B$5:$J$44,5,FALSE)*VLOOKUP(OVYLD2_!BZ$4,'[1]INTERNAL PARAMETERS-1'!$B$5:$J$44,6,FALSE)*VLOOKUP(OVYLD2_!BZ$4,'[1]INTERNAL PARAMETERS-1'!$B$5:$J$44,3,FALSE) + OVYLD1_!BZ30*(1-VLOOKUP(OVYLD2_!BZ$4,'[1]INTERNAL PARAMETERS-1'!$B$5:$J$44,5,FALSE))*VLOOKUP(OVYLD2_!BZ$4,'[1]INTERNAL PARAMETERS-1'!$B$5:$J$44,8,FALSE)*VLOOKUP(OVYLD2_!BZ$4,'[1]INTERNAL PARAMETERS-1'!$B$5:$J$44,3,FALSE)</f>
        <v>1.7166988057968338E-3</v>
      </c>
      <c r="CA30" s="44">
        <f>OVYLD1_!CA30*VLOOKUP(OVYLD2_!CA$4,'[1]INTERNAL PARAMETERS-1'!$B$5:$J$44,5,FALSE)*VLOOKUP(OVYLD2_!CA$4,'[1]INTERNAL PARAMETERS-1'!$B$5:$J$44,6,FALSE)*VLOOKUP(OVYLD2_!CA$4,'[1]INTERNAL PARAMETERS-1'!$B$5:$J$44,3,FALSE) + OVYLD1_!CA30*(1-VLOOKUP(OVYLD2_!CA$4,'[1]INTERNAL PARAMETERS-1'!$B$5:$J$44,5,FALSE))*VLOOKUP(OVYLD2_!CA$4,'[1]INTERNAL PARAMETERS-1'!$B$5:$J$44,8,FALSE)*VLOOKUP(OVYLD2_!CA$4,'[1]INTERNAL PARAMETERS-1'!$B$5:$J$44,3,FALSE)</f>
        <v>0</v>
      </c>
      <c r="CB30" s="44">
        <f>OVYLD1_!CB30*VLOOKUP(OVYLD2_!CB$4,'[1]INTERNAL PARAMETERS-1'!$B$5:$J$44,5,FALSE)*VLOOKUP(OVYLD2_!CB$4,'[1]INTERNAL PARAMETERS-1'!$B$5:$J$44,6,FALSE)*VLOOKUP(OVYLD2_!CB$4,'[1]INTERNAL PARAMETERS-1'!$B$5:$J$44,3,FALSE) + OVYLD1_!CB30*(1-VLOOKUP(OVYLD2_!CB$4,'[1]INTERNAL PARAMETERS-1'!$B$5:$J$44,5,FALSE))*VLOOKUP(OVYLD2_!CB$4,'[1]INTERNAL PARAMETERS-1'!$B$5:$J$44,8,FALSE)*VLOOKUP(OVYLD2_!CB$4,'[1]INTERNAL PARAMETERS-1'!$B$5:$J$44,3,FALSE)</f>
        <v>0</v>
      </c>
      <c r="CC30" s="44">
        <f>OVYLD1_!CC30*VLOOKUP(OVYLD2_!CC$4,'[1]INTERNAL PARAMETERS-1'!$B$5:$J$44,5,FALSE)*VLOOKUP(OVYLD2_!CC$4,'[1]INTERNAL PARAMETERS-1'!$B$5:$J$44,6,FALSE)*VLOOKUP(OVYLD2_!CC$4,'[1]INTERNAL PARAMETERS-1'!$B$5:$J$44,3,FALSE) + OVYLD1_!CC30*(1-VLOOKUP(OVYLD2_!CC$4,'[1]INTERNAL PARAMETERS-1'!$B$5:$J$44,5,FALSE))*VLOOKUP(OVYLD2_!CC$4,'[1]INTERNAL PARAMETERS-1'!$B$5:$J$44,8,FALSE)*VLOOKUP(OVYLD2_!CC$4,'[1]INTERNAL PARAMETERS-1'!$B$5:$J$44,3,FALSE)</f>
        <v>1.1087251211031969E-2</v>
      </c>
      <c r="CD30" s="44">
        <f>OVYLD1_!CD30*VLOOKUP(OVYLD2_!CD$4,'[1]INTERNAL PARAMETERS-1'!$B$5:$J$44,5,FALSE)*VLOOKUP(OVYLD2_!CD$4,'[1]INTERNAL PARAMETERS-1'!$B$5:$J$44,6,FALSE)*VLOOKUP(OVYLD2_!CD$4,'[1]INTERNAL PARAMETERS-1'!$B$5:$J$44,3,FALSE) + OVYLD1_!CD30*(1-VLOOKUP(OVYLD2_!CD$4,'[1]INTERNAL PARAMETERS-1'!$B$5:$J$44,5,FALSE))*VLOOKUP(OVYLD2_!CD$4,'[1]INTERNAL PARAMETERS-1'!$B$5:$J$44,8,FALSE)*VLOOKUP(OVYLD2_!CD$4,'[1]INTERNAL PARAMETERS-1'!$B$5:$J$44,3,FALSE)</f>
        <v>1.5468520163566084E-2</v>
      </c>
      <c r="CE30" s="44">
        <f>OVYLD1_!CE30*VLOOKUP(OVYLD2_!CE$4,'[1]INTERNAL PARAMETERS-1'!$B$5:$J$44,5,FALSE)*VLOOKUP(OVYLD2_!CE$4,'[1]INTERNAL PARAMETERS-1'!$B$5:$J$44,6,FALSE)*VLOOKUP(OVYLD2_!CE$4,'[1]INTERNAL PARAMETERS-1'!$B$5:$J$44,3,FALSE) + OVYLD1_!CE30*(1-VLOOKUP(OVYLD2_!CE$4,'[1]INTERNAL PARAMETERS-1'!$B$5:$J$44,5,FALSE))*VLOOKUP(OVYLD2_!CE$4,'[1]INTERNAL PARAMETERS-1'!$B$5:$J$44,8,FALSE)*VLOOKUP(OVYLD2_!CE$4,'[1]INTERNAL PARAMETERS-1'!$B$5:$J$44,3,FALSE)</f>
        <v>3.5857582748468224E-2</v>
      </c>
      <c r="CF30" s="44">
        <f>OVYLD1_!CF30*VLOOKUP(OVYLD2_!CF$4,'[1]INTERNAL PARAMETERS-1'!$B$5:$J$44,5,FALSE)*VLOOKUP(OVYLD2_!CF$4,'[1]INTERNAL PARAMETERS-1'!$B$5:$J$44,6,FALSE)*VLOOKUP(OVYLD2_!CF$4,'[1]INTERNAL PARAMETERS-1'!$B$5:$J$44,3,FALSE) + OVYLD1_!CF30*(1-VLOOKUP(OVYLD2_!CF$4,'[1]INTERNAL PARAMETERS-1'!$B$5:$J$44,5,FALSE))*VLOOKUP(OVYLD2_!CF$4,'[1]INTERNAL PARAMETERS-1'!$B$5:$J$44,8,FALSE)*VLOOKUP(OVYLD2_!CF$4,'[1]INTERNAL PARAMETERS-1'!$B$5:$J$44,3,FALSE)</f>
        <v>2.9755933499234655E-2</v>
      </c>
      <c r="CG30" s="44">
        <f>OVYLD1_!CG30*VLOOKUP(OVYLD2_!CG$4,'[1]INTERNAL PARAMETERS-1'!$B$5:$J$44,5,FALSE)*VLOOKUP(OVYLD2_!CG$4,'[1]INTERNAL PARAMETERS-1'!$B$5:$J$44,6,FALSE)*VLOOKUP(OVYLD2_!CG$4,'[1]INTERNAL PARAMETERS-1'!$B$5:$J$44,3,FALSE) + OVYLD1_!CG30*(1-VLOOKUP(OVYLD2_!CG$4,'[1]INTERNAL PARAMETERS-1'!$B$5:$J$44,5,FALSE))*VLOOKUP(OVYLD2_!CG$4,'[1]INTERNAL PARAMETERS-1'!$B$5:$J$44,8,FALSE)*VLOOKUP(OVYLD2_!CG$4,'[1]INTERNAL PARAMETERS-1'!$B$5:$J$44,3,FALSE)</f>
        <v>7.8881125505842668E-4</v>
      </c>
      <c r="CH30" s="43">
        <f>OVYLD1_!CH30*VLOOKUP(OVYLD2_!CH$4,'[1]INTERNAL PARAMETERS-1'!$B$5:$J$44,5,FALSE)*VLOOKUP(OVYLD2_!CH$4,'[1]INTERNAL PARAMETERS-1'!$B$5:$J$44,6,FALSE)*VLOOKUP(OVYLD2_!CH$4,'[1]INTERNAL PARAMETERS-1'!$B$5:$J$44,3,FALSE) + OVYLD1_!CH30*(1-VLOOKUP(OVYLD2_!CH$4,'[1]INTERNAL PARAMETERS-1'!$B$5:$J$44,5,FALSE))*VLOOKUP(OVYLD2_!CH$4,'[1]INTERNAL PARAMETERS-1'!$B$5:$J$44,8,FALSE)*VLOOKUP(OVYLD2_!CH$4,'[1]INTERNAL PARAMETERS-1'!$B$5:$J$44,3,FALSE)</f>
        <v>0</v>
      </c>
      <c r="CJ30" s="45">
        <f t="shared" si="0"/>
        <v>754.74687370384004</v>
      </c>
      <c r="CK30" s="43">
        <f t="shared" si="1"/>
        <v>14.076752645830563</v>
      </c>
    </row>
    <row r="31" spans="2:89" x14ac:dyDescent="0.5">
      <c r="B31" s="58" t="s">
        <v>5</v>
      </c>
      <c r="C31" s="57" t="s">
        <v>63</v>
      </c>
      <c r="D31" s="57" t="s">
        <v>72</v>
      </c>
      <c r="E31" s="128">
        <f>OVERALL2021!AI31</f>
        <v>1374.0398269718066</v>
      </c>
      <c r="F31" s="56">
        <f>'[1]INTERNAL PARAMETERS-1'!M13</f>
        <v>44.225000000000001</v>
      </c>
      <c r="G31" s="45">
        <f>OVYLD1_!G31*VLOOKUP(OVYLD2_!G$4,'[1]INTERNAL PARAMETERS-1'!$B$5:$J$44,5,FALSE)*VLOOKUP(OVYLD2_!G$4,'[1]INTERNAL PARAMETERS-1'!$B$5:$J$44,7,FALSE)*OVYLD2_!$F31 + OVYLD1_!G31*(1-VLOOKUP(OVYLD2_!G$4,'[1]INTERNAL PARAMETERS-1'!$B$5:$J$44,5,FALSE))*VLOOKUP(OVYLD2_!G$4,'[1]INTERNAL PARAMETERS-1'!$B$5:$J$44,9,FALSE)*OVYLD2_!$F31</f>
        <v>210.42662604053311</v>
      </c>
      <c r="H31" s="44">
        <f>OVYLD1_!H31*VLOOKUP(OVYLD2_!H$4,'[1]INTERNAL PARAMETERS-1'!$B$5:$J$44,5,FALSE)*VLOOKUP(OVYLD2_!H$4,'[1]INTERNAL PARAMETERS-1'!$B$5:$J$44,7,FALSE)*OVYLD2_!$F31 + OVYLD1_!H31*(1-VLOOKUP(OVYLD2_!H$4,'[1]INTERNAL PARAMETERS-1'!$B$5:$J$44,5,FALSE))*VLOOKUP(OVYLD2_!H$4,'[1]INTERNAL PARAMETERS-1'!$B$5:$J$44,9,FALSE)*OVYLD2_!$F31</f>
        <v>100.94307631926742</v>
      </c>
      <c r="I31" s="44">
        <f>OVYLD1_!I31*VLOOKUP(OVYLD2_!I$4,'[1]INTERNAL PARAMETERS-1'!$B$5:$J$44,5,FALSE)*VLOOKUP(OVYLD2_!I$4,'[1]INTERNAL PARAMETERS-1'!$B$5:$J$44,7,FALSE)*OVYLD2_!$F31 + OVYLD1_!I31*(1-VLOOKUP(OVYLD2_!I$4,'[1]INTERNAL PARAMETERS-1'!$B$5:$J$44,5,FALSE))*VLOOKUP(OVYLD2_!I$4,'[1]INTERNAL PARAMETERS-1'!$B$5:$J$44,9,FALSE)*OVYLD2_!$F31</f>
        <v>144.14777087507355</v>
      </c>
      <c r="J31" s="44">
        <f>OVYLD1_!J31*VLOOKUP(OVYLD2_!J$4,'[1]INTERNAL PARAMETERS-1'!$B$5:$J$44,5,FALSE)*VLOOKUP(OVYLD2_!J$4,'[1]INTERNAL PARAMETERS-1'!$B$5:$J$44,7,FALSE)*OVYLD2_!$F31 + OVYLD1_!J31*(1-VLOOKUP(OVYLD2_!J$4,'[1]INTERNAL PARAMETERS-1'!$B$5:$J$44,5,FALSE))*VLOOKUP(OVYLD2_!J$4,'[1]INTERNAL PARAMETERS-1'!$B$5:$J$44,9,FALSE)*OVYLD2_!$F31</f>
        <v>0</v>
      </c>
      <c r="K31" s="44">
        <f>OVYLD1_!K31*VLOOKUP(OVYLD2_!K$4,'[1]INTERNAL PARAMETERS-1'!$B$5:$J$44,5,FALSE)*VLOOKUP(OVYLD2_!K$4,'[1]INTERNAL PARAMETERS-1'!$B$5:$J$44,7,FALSE)*OVYLD2_!$F31 + OVYLD1_!K31*(1-VLOOKUP(OVYLD2_!K$4,'[1]INTERNAL PARAMETERS-1'!$B$5:$J$44,5,FALSE))*VLOOKUP(OVYLD2_!K$4,'[1]INTERNAL PARAMETERS-1'!$B$5:$J$44,9,FALSE)*OVYLD2_!$F31</f>
        <v>2.191984026138857</v>
      </c>
      <c r="L31" s="44">
        <f>OVYLD1_!L31*VLOOKUP(OVYLD2_!L$4,'[1]INTERNAL PARAMETERS-1'!$B$5:$J$44,5,FALSE)*VLOOKUP(OVYLD2_!L$4,'[1]INTERNAL PARAMETERS-1'!$B$5:$J$44,7,FALSE)*OVYLD2_!$F31 + OVYLD1_!L31*(1-VLOOKUP(OVYLD2_!L$4,'[1]INTERNAL PARAMETERS-1'!$B$5:$J$44,5,FALSE))*VLOOKUP(OVYLD2_!L$4,'[1]INTERNAL PARAMETERS-1'!$B$5:$J$44,9,FALSE)*OVYLD2_!$F31</f>
        <v>0</v>
      </c>
      <c r="M31" s="44">
        <f>OVYLD1_!M31*VLOOKUP(OVYLD2_!M$4,'[1]INTERNAL PARAMETERS-1'!$B$5:$J$44,5,FALSE)*VLOOKUP(OVYLD2_!M$4,'[1]INTERNAL PARAMETERS-1'!$B$5:$J$44,7,FALSE)*OVYLD2_!$F31 + OVYLD1_!M31*(1-VLOOKUP(OVYLD2_!M$4,'[1]INTERNAL PARAMETERS-1'!$B$5:$J$44,5,FALSE))*VLOOKUP(OVYLD2_!M$4,'[1]INTERNAL PARAMETERS-1'!$B$5:$J$44,9,FALSE)*OVYLD2_!$F31</f>
        <v>3.9558596928102432</v>
      </c>
      <c r="N31" s="44">
        <f>OVYLD1_!N31*VLOOKUP(OVYLD2_!N$4,'[1]INTERNAL PARAMETERS-1'!$B$5:$J$44,5,FALSE)*VLOOKUP(OVYLD2_!N$4,'[1]INTERNAL PARAMETERS-1'!$B$5:$J$44,7,FALSE)*OVYLD2_!$F31 + OVYLD1_!N31*(1-VLOOKUP(OVYLD2_!N$4,'[1]INTERNAL PARAMETERS-1'!$B$5:$J$44,5,FALSE))*VLOOKUP(OVYLD2_!N$4,'[1]INTERNAL PARAMETERS-1'!$B$5:$J$44,9,FALSE)*OVYLD2_!$F31</f>
        <v>0.47499519675978469</v>
      </c>
      <c r="O31" s="44">
        <f>OVYLD1_!O31*VLOOKUP(OVYLD2_!O$4,'[1]INTERNAL PARAMETERS-1'!$B$5:$J$44,5,FALSE)*VLOOKUP(OVYLD2_!O$4,'[1]INTERNAL PARAMETERS-1'!$B$5:$J$44,7,FALSE)*OVYLD2_!$F31 + OVYLD1_!O31*(1-VLOOKUP(OVYLD2_!O$4,'[1]INTERNAL PARAMETERS-1'!$B$5:$J$44,5,FALSE))*VLOOKUP(OVYLD2_!O$4,'[1]INTERNAL PARAMETERS-1'!$B$5:$J$44,9,FALSE)*OVYLD2_!$F31</f>
        <v>0</v>
      </c>
      <c r="P31" s="44">
        <f>OVYLD1_!P31*VLOOKUP(OVYLD2_!P$4,'[1]INTERNAL PARAMETERS-1'!$B$5:$J$44,5,FALSE)*VLOOKUP(OVYLD2_!P$4,'[1]INTERNAL PARAMETERS-1'!$B$5:$J$44,7,FALSE)*OVYLD2_!$F31 + OVYLD1_!P31*(1-VLOOKUP(OVYLD2_!P$4,'[1]INTERNAL PARAMETERS-1'!$B$5:$J$44,5,FALSE))*VLOOKUP(OVYLD2_!P$4,'[1]INTERNAL PARAMETERS-1'!$B$5:$J$44,9,FALSE)*OVYLD2_!$F31</f>
        <v>0</v>
      </c>
      <c r="Q31" s="44">
        <f>OVYLD1_!Q31*VLOOKUP(OVYLD2_!Q$4,'[1]INTERNAL PARAMETERS-1'!$B$5:$J$44,5,FALSE)*VLOOKUP(OVYLD2_!Q$4,'[1]INTERNAL PARAMETERS-1'!$B$5:$J$44,7,FALSE)*OVYLD2_!$F31 + OVYLD1_!Q31*(1-VLOOKUP(OVYLD2_!Q$4,'[1]INTERNAL PARAMETERS-1'!$B$5:$J$44,5,FALSE))*VLOOKUP(OVYLD2_!Q$4,'[1]INTERNAL PARAMETERS-1'!$B$5:$J$44,9,FALSE)*OVYLD2_!$F31</f>
        <v>0</v>
      </c>
      <c r="R31" s="44">
        <f>OVYLD1_!R31*VLOOKUP(OVYLD2_!R$4,'[1]INTERNAL PARAMETERS-1'!$B$5:$J$44,5,FALSE)*VLOOKUP(OVYLD2_!R$4,'[1]INTERNAL PARAMETERS-1'!$B$5:$J$44,7,FALSE)*OVYLD2_!$F31 + OVYLD1_!R31*(1-VLOOKUP(OVYLD2_!R$4,'[1]INTERNAL PARAMETERS-1'!$B$5:$J$44,5,FALSE))*VLOOKUP(OVYLD2_!R$4,'[1]INTERNAL PARAMETERS-1'!$B$5:$J$44,9,FALSE)*OVYLD2_!$F31</f>
        <v>0.25979069939423488</v>
      </c>
      <c r="S31" s="44">
        <f>OVYLD1_!S31*VLOOKUP(OVYLD2_!S$4,'[1]INTERNAL PARAMETERS-1'!$B$5:$J$44,5,FALSE)*VLOOKUP(OVYLD2_!S$4,'[1]INTERNAL PARAMETERS-1'!$B$5:$J$44,7,FALSE)*OVYLD2_!$F31 + OVYLD1_!S31*(1-VLOOKUP(OVYLD2_!S$4,'[1]INTERNAL PARAMETERS-1'!$B$5:$J$44,5,FALSE))*VLOOKUP(OVYLD2_!S$4,'[1]INTERNAL PARAMETERS-1'!$B$5:$J$44,9,FALSE)*OVYLD2_!$F31</f>
        <v>23.696089894217721</v>
      </c>
      <c r="T31" s="44">
        <f>OVYLD1_!T31*VLOOKUP(OVYLD2_!T$4,'[1]INTERNAL PARAMETERS-1'!$B$5:$J$44,5,FALSE)*VLOOKUP(OVYLD2_!T$4,'[1]INTERNAL PARAMETERS-1'!$B$5:$J$44,7,FALSE)*OVYLD2_!$F31 + OVYLD1_!T31*(1-VLOOKUP(OVYLD2_!T$4,'[1]INTERNAL PARAMETERS-1'!$B$5:$J$44,5,FALSE))*VLOOKUP(OVYLD2_!T$4,'[1]INTERNAL PARAMETERS-1'!$B$5:$J$44,9,FALSE)*OVYLD2_!$F31</f>
        <v>5.8460199393064602</v>
      </c>
      <c r="U31" s="44">
        <f>OVYLD1_!U31*VLOOKUP(OVYLD2_!U$4,'[1]INTERNAL PARAMETERS-1'!$B$5:$J$44,5,FALSE)*VLOOKUP(OVYLD2_!U$4,'[1]INTERNAL PARAMETERS-1'!$B$5:$J$44,7,FALSE)*OVYLD2_!$F31 + OVYLD1_!U31*(1-VLOOKUP(OVYLD2_!U$4,'[1]INTERNAL PARAMETERS-1'!$B$5:$J$44,5,FALSE))*VLOOKUP(OVYLD2_!U$4,'[1]INTERNAL PARAMETERS-1'!$B$5:$J$44,9,FALSE)*OVYLD2_!$F31</f>
        <v>3.6700929618221529</v>
      </c>
      <c r="V31" s="44">
        <f>OVYLD1_!V31*VLOOKUP(OVYLD2_!V$4,'[1]INTERNAL PARAMETERS-1'!$B$5:$J$44,5,FALSE)*VLOOKUP(OVYLD2_!V$4,'[1]INTERNAL PARAMETERS-1'!$B$5:$J$44,7,FALSE)*OVYLD2_!$F31 + OVYLD1_!V31*(1-VLOOKUP(OVYLD2_!V$4,'[1]INTERNAL PARAMETERS-1'!$B$5:$J$44,5,FALSE))*VLOOKUP(OVYLD2_!V$4,'[1]INTERNAL PARAMETERS-1'!$B$5:$J$44,9,FALSE)*OVYLD2_!$F31</f>
        <v>12.798062989573088</v>
      </c>
      <c r="W31" s="44">
        <f>OVYLD1_!W31*VLOOKUP(OVYLD2_!W$4,'[1]INTERNAL PARAMETERS-1'!$B$5:$J$44,5,FALSE)*VLOOKUP(OVYLD2_!W$4,'[1]INTERNAL PARAMETERS-1'!$B$5:$J$44,7,FALSE)*OVYLD2_!$F31 + OVYLD1_!W31*(1-VLOOKUP(OVYLD2_!W$4,'[1]INTERNAL PARAMETERS-1'!$B$5:$J$44,5,FALSE))*VLOOKUP(OVYLD2_!W$4,'[1]INTERNAL PARAMETERS-1'!$B$5:$J$44,9,FALSE)*OVYLD2_!$F31</f>
        <v>0</v>
      </c>
      <c r="X31" s="44">
        <f>OVYLD1_!X31*VLOOKUP(OVYLD2_!X$4,'[1]INTERNAL PARAMETERS-1'!$B$5:$J$44,5,FALSE)*VLOOKUP(OVYLD2_!X$4,'[1]INTERNAL PARAMETERS-1'!$B$5:$J$44,7,FALSE)*OVYLD2_!$F31 + OVYLD1_!X31*(1-VLOOKUP(OVYLD2_!X$4,'[1]INTERNAL PARAMETERS-1'!$B$5:$J$44,5,FALSE))*VLOOKUP(OVYLD2_!X$4,'[1]INTERNAL PARAMETERS-1'!$B$5:$J$44,9,FALSE)*OVYLD2_!$F31</f>
        <v>0</v>
      </c>
      <c r="Y31" s="44">
        <f>OVYLD1_!Y31*VLOOKUP(OVYLD2_!Y$4,'[1]INTERNAL PARAMETERS-1'!$B$5:$J$44,5,FALSE)*VLOOKUP(OVYLD2_!Y$4,'[1]INTERNAL PARAMETERS-1'!$B$5:$J$44,7,FALSE)*OVYLD2_!$F31 + OVYLD1_!Y31*(1-VLOOKUP(OVYLD2_!Y$4,'[1]INTERNAL PARAMETERS-1'!$B$5:$J$44,5,FALSE))*VLOOKUP(OVYLD2_!Y$4,'[1]INTERNAL PARAMETERS-1'!$B$5:$J$44,9,FALSE)*OVYLD2_!$F31</f>
        <v>0</v>
      </c>
      <c r="Z31" s="44">
        <f>OVYLD1_!Z31*VLOOKUP(OVYLD2_!Z$4,'[1]INTERNAL PARAMETERS-1'!$B$5:$J$44,5,FALSE)*VLOOKUP(OVYLD2_!Z$4,'[1]INTERNAL PARAMETERS-1'!$B$5:$J$44,7,FALSE)*OVYLD2_!$F31 + OVYLD1_!Z31*(1-VLOOKUP(OVYLD2_!Z$4,'[1]INTERNAL PARAMETERS-1'!$B$5:$J$44,5,FALSE))*VLOOKUP(OVYLD2_!Z$4,'[1]INTERNAL PARAMETERS-1'!$B$5:$J$44,9,FALSE)*OVYLD2_!$F31</f>
        <v>0</v>
      </c>
      <c r="AA31" s="44">
        <f>OVYLD1_!AA31*VLOOKUP(OVYLD2_!AA$4,'[1]INTERNAL PARAMETERS-1'!$B$5:$J$44,5,FALSE)*VLOOKUP(OVYLD2_!AA$4,'[1]INTERNAL PARAMETERS-1'!$B$5:$J$44,7,FALSE)*OVYLD2_!$F31 + OVYLD1_!AA31*(1-VLOOKUP(OVYLD2_!AA$4,'[1]INTERNAL PARAMETERS-1'!$B$5:$J$44,5,FALSE))*VLOOKUP(OVYLD2_!AA$4,'[1]INTERNAL PARAMETERS-1'!$B$5:$J$44,9,FALSE)*OVYLD2_!$F31</f>
        <v>0</v>
      </c>
      <c r="AB31" s="44">
        <f>OVYLD1_!AB31*VLOOKUP(OVYLD2_!AB$4,'[1]INTERNAL PARAMETERS-1'!$B$5:$J$44,5,FALSE)*VLOOKUP(OVYLD2_!AB$4,'[1]INTERNAL PARAMETERS-1'!$B$5:$J$44,7,FALSE)*OVYLD2_!$F31 + OVYLD1_!AB31*(1-VLOOKUP(OVYLD2_!AB$4,'[1]INTERNAL PARAMETERS-1'!$B$5:$J$44,5,FALSE))*VLOOKUP(OVYLD2_!AB$4,'[1]INTERNAL PARAMETERS-1'!$B$5:$J$44,9,FALSE)*OVYLD2_!$F31</f>
        <v>0</v>
      </c>
      <c r="AC31" s="44">
        <f>OVYLD1_!AC31*VLOOKUP(OVYLD2_!AC$4,'[1]INTERNAL PARAMETERS-1'!$B$5:$J$44,5,FALSE)*VLOOKUP(OVYLD2_!AC$4,'[1]INTERNAL PARAMETERS-1'!$B$5:$J$44,7,FALSE)*OVYLD2_!$F31 + OVYLD1_!AC31*(1-VLOOKUP(OVYLD2_!AC$4,'[1]INTERNAL PARAMETERS-1'!$B$5:$J$44,5,FALSE))*VLOOKUP(OVYLD2_!AC$4,'[1]INTERNAL PARAMETERS-1'!$B$5:$J$44,9,FALSE)*OVYLD2_!$F31</f>
        <v>0</v>
      </c>
      <c r="AD31" s="44">
        <f>OVYLD1_!AD31*VLOOKUP(OVYLD2_!AD$4,'[1]INTERNAL PARAMETERS-1'!$B$5:$J$44,5,FALSE)*VLOOKUP(OVYLD2_!AD$4,'[1]INTERNAL PARAMETERS-1'!$B$5:$J$44,7,FALSE)*OVYLD2_!$F31 + OVYLD1_!AD31*(1-VLOOKUP(OVYLD2_!AD$4,'[1]INTERNAL PARAMETERS-1'!$B$5:$J$44,5,FALSE))*VLOOKUP(OVYLD2_!AD$4,'[1]INTERNAL PARAMETERS-1'!$B$5:$J$44,9,FALSE)*OVYLD2_!$F31</f>
        <v>0</v>
      </c>
      <c r="AE31" s="44">
        <f>OVYLD1_!AE31*VLOOKUP(OVYLD2_!AE$4,'[1]INTERNAL PARAMETERS-1'!$B$5:$J$44,5,FALSE)*VLOOKUP(OVYLD2_!AE$4,'[1]INTERNAL PARAMETERS-1'!$B$5:$J$44,7,FALSE)*OVYLD2_!$F31 + OVYLD1_!AE31*(1-VLOOKUP(OVYLD2_!AE$4,'[1]INTERNAL PARAMETERS-1'!$B$5:$J$44,5,FALSE))*VLOOKUP(OVYLD2_!AE$4,'[1]INTERNAL PARAMETERS-1'!$B$5:$J$44,9,FALSE)*OVYLD2_!$F31</f>
        <v>0</v>
      </c>
      <c r="AF31" s="44">
        <f>OVYLD1_!AF31*VLOOKUP(OVYLD2_!AF$4,'[1]INTERNAL PARAMETERS-1'!$B$5:$J$44,5,FALSE)*VLOOKUP(OVYLD2_!AF$4,'[1]INTERNAL PARAMETERS-1'!$B$5:$J$44,7,FALSE)*OVYLD2_!$F31 + OVYLD1_!AF31*(1-VLOOKUP(OVYLD2_!AF$4,'[1]INTERNAL PARAMETERS-1'!$B$5:$J$44,5,FALSE))*VLOOKUP(OVYLD2_!AF$4,'[1]INTERNAL PARAMETERS-1'!$B$5:$J$44,9,FALSE)*OVYLD2_!$F31</f>
        <v>0</v>
      </c>
      <c r="AG31" s="44">
        <f>OVYLD1_!AG31*VLOOKUP(OVYLD2_!AG$4,'[1]INTERNAL PARAMETERS-1'!$B$5:$J$44,5,FALSE)*VLOOKUP(OVYLD2_!AG$4,'[1]INTERNAL PARAMETERS-1'!$B$5:$J$44,7,FALSE)*OVYLD2_!$F31 + OVYLD1_!AG31*(1-VLOOKUP(OVYLD2_!AG$4,'[1]INTERNAL PARAMETERS-1'!$B$5:$J$44,5,FALSE))*VLOOKUP(OVYLD2_!AG$4,'[1]INTERNAL PARAMETERS-1'!$B$5:$J$44,9,FALSE)*OVYLD2_!$F31</f>
        <v>0</v>
      </c>
      <c r="AH31" s="44">
        <f>OVYLD1_!AH31*VLOOKUP(OVYLD2_!AH$4,'[1]INTERNAL PARAMETERS-1'!$B$5:$J$44,5,FALSE)*VLOOKUP(OVYLD2_!AH$4,'[1]INTERNAL PARAMETERS-1'!$B$5:$J$44,7,FALSE)*OVYLD2_!$F31 + OVYLD1_!AH31*(1-VLOOKUP(OVYLD2_!AH$4,'[1]INTERNAL PARAMETERS-1'!$B$5:$J$44,5,FALSE))*VLOOKUP(OVYLD2_!AH$4,'[1]INTERNAL PARAMETERS-1'!$B$5:$J$44,9,FALSE)*OVYLD2_!$F31</f>
        <v>0.17860610583353648</v>
      </c>
      <c r="AI31" s="44">
        <f>OVYLD1_!AI31*VLOOKUP(OVYLD2_!AI$4,'[1]INTERNAL PARAMETERS-1'!$B$5:$J$44,5,FALSE)*VLOOKUP(OVYLD2_!AI$4,'[1]INTERNAL PARAMETERS-1'!$B$5:$J$44,7,FALSE)*OVYLD2_!$F31 + OVYLD1_!AI31*(1-VLOOKUP(OVYLD2_!AI$4,'[1]INTERNAL PARAMETERS-1'!$B$5:$J$44,5,FALSE))*VLOOKUP(OVYLD2_!AI$4,'[1]INTERNAL PARAMETERS-1'!$B$5:$J$44,9,FALSE)*OVYLD2_!$F31</f>
        <v>8.1184593560698404E-2</v>
      </c>
      <c r="AJ31" s="44">
        <f>OVYLD1_!AJ31*VLOOKUP(OVYLD2_!AJ$4,'[1]INTERNAL PARAMETERS-1'!$B$5:$J$44,5,FALSE)*VLOOKUP(OVYLD2_!AJ$4,'[1]INTERNAL PARAMETERS-1'!$B$5:$J$44,7,FALSE)*OVYLD2_!$F31 + OVYLD1_!AJ31*(1-VLOOKUP(OVYLD2_!AJ$4,'[1]INTERNAL PARAMETERS-1'!$B$5:$J$44,5,FALSE))*VLOOKUP(OVYLD2_!AJ$4,'[1]INTERNAL PARAMETERS-1'!$B$5:$J$44,9,FALSE)*OVYLD2_!$F31</f>
        <v>1.8999564802745994</v>
      </c>
      <c r="AK31" s="44">
        <f>OVYLD1_!AK31*VLOOKUP(OVYLD2_!AK$4,'[1]INTERNAL PARAMETERS-1'!$B$5:$J$44,5,FALSE)*VLOOKUP(OVYLD2_!AK$4,'[1]INTERNAL PARAMETERS-1'!$B$5:$J$44,7,FALSE)*OVYLD2_!$F31 + OVYLD1_!AK31*(1-VLOOKUP(OVYLD2_!AK$4,'[1]INTERNAL PARAMETERS-1'!$B$5:$J$44,5,FALSE))*VLOOKUP(OVYLD2_!AK$4,'[1]INTERNAL PARAMETERS-1'!$B$5:$J$44,9,FALSE)*OVYLD2_!$F31</f>
        <v>0</v>
      </c>
      <c r="AL31" s="44">
        <f>OVYLD1_!AL31*VLOOKUP(OVYLD2_!AL$4,'[1]INTERNAL PARAMETERS-1'!$B$5:$J$44,5,FALSE)*VLOOKUP(OVYLD2_!AL$4,'[1]INTERNAL PARAMETERS-1'!$B$5:$J$44,7,FALSE)*OVYLD2_!$F31 + OVYLD1_!AL31*(1-VLOOKUP(OVYLD2_!AL$4,'[1]INTERNAL PARAMETERS-1'!$B$5:$J$44,5,FALSE))*VLOOKUP(OVYLD2_!AL$4,'[1]INTERNAL PARAMETERS-1'!$B$5:$J$44,9,FALSE)*OVYLD2_!$F31</f>
        <v>0</v>
      </c>
      <c r="AM31" s="44">
        <f>OVYLD1_!AM31*VLOOKUP(OVYLD2_!AM$4,'[1]INTERNAL PARAMETERS-1'!$B$5:$J$44,5,FALSE)*VLOOKUP(OVYLD2_!AM$4,'[1]INTERNAL PARAMETERS-1'!$B$5:$J$44,7,FALSE)*OVYLD2_!$F31 + OVYLD1_!AM31*(1-VLOOKUP(OVYLD2_!AM$4,'[1]INTERNAL PARAMETERS-1'!$B$5:$J$44,5,FALSE))*VLOOKUP(OVYLD2_!AM$4,'[1]INTERNAL PARAMETERS-1'!$B$5:$J$44,9,FALSE)*OVYLD2_!$F31</f>
        <v>0</v>
      </c>
      <c r="AN31" s="44">
        <f>OVYLD1_!AN31*VLOOKUP(OVYLD2_!AN$4,'[1]INTERNAL PARAMETERS-1'!$B$5:$J$44,5,FALSE)*VLOOKUP(OVYLD2_!AN$4,'[1]INTERNAL PARAMETERS-1'!$B$5:$J$44,7,FALSE)*OVYLD2_!$F31 + OVYLD1_!AN31*(1-VLOOKUP(OVYLD2_!AN$4,'[1]INTERNAL PARAMETERS-1'!$B$5:$J$44,5,FALSE))*VLOOKUP(OVYLD2_!AN$4,'[1]INTERNAL PARAMETERS-1'!$B$5:$J$44,9,FALSE)*OVYLD2_!$F31</f>
        <v>0</v>
      </c>
      <c r="AO31" s="44">
        <f>OVYLD1_!AO31*VLOOKUP(OVYLD2_!AO$4,'[1]INTERNAL PARAMETERS-1'!$B$5:$J$44,5,FALSE)*VLOOKUP(OVYLD2_!AO$4,'[1]INTERNAL PARAMETERS-1'!$B$5:$J$44,7,FALSE)*OVYLD2_!$F31 + OVYLD1_!AO31*(1-VLOOKUP(OVYLD2_!AO$4,'[1]INTERNAL PARAMETERS-1'!$B$5:$J$44,5,FALSE))*VLOOKUP(OVYLD2_!AO$4,'[1]INTERNAL PARAMETERS-1'!$B$5:$J$44,9,FALSE)*OVYLD2_!$F31</f>
        <v>0</v>
      </c>
      <c r="AP31" s="44">
        <f>OVYLD1_!AP31*VLOOKUP(OVYLD2_!AP$4,'[1]INTERNAL PARAMETERS-1'!$B$5:$J$44,5,FALSE)*VLOOKUP(OVYLD2_!AP$4,'[1]INTERNAL PARAMETERS-1'!$B$5:$J$44,7,FALSE)*OVYLD2_!$F31 + OVYLD1_!AP31*(1-VLOOKUP(OVYLD2_!AP$4,'[1]INTERNAL PARAMETERS-1'!$B$5:$J$44,5,FALSE))*VLOOKUP(OVYLD2_!AP$4,'[1]INTERNAL PARAMETERS-1'!$B$5:$J$44,9,FALSE)*OVYLD2_!$F31</f>
        <v>0</v>
      </c>
      <c r="AQ31" s="44">
        <f>OVYLD1_!AQ31*VLOOKUP(OVYLD2_!AQ$4,'[1]INTERNAL PARAMETERS-1'!$B$5:$J$44,5,FALSE)*VLOOKUP(OVYLD2_!AQ$4,'[1]INTERNAL PARAMETERS-1'!$B$5:$J$44,7,FALSE)*OVYLD2_!$F31 + OVYLD1_!AQ31*(1-VLOOKUP(OVYLD2_!AQ$4,'[1]INTERNAL PARAMETERS-1'!$B$5:$J$44,5,FALSE))*VLOOKUP(OVYLD2_!AQ$4,'[1]INTERNAL PARAMETERS-1'!$B$5:$J$44,9,FALSE)*OVYLD2_!$F31</f>
        <v>0</v>
      </c>
      <c r="AR31" s="44">
        <f>OVYLD1_!AR31*VLOOKUP(OVYLD2_!AR$4,'[1]INTERNAL PARAMETERS-1'!$B$5:$J$44,5,FALSE)*VLOOKUP(OVYLD2_!AR$4,'[1]INTERNAL PARAMETERS-1'!$B$5:$J$44,7,FALSE)*OVYLD2_!$F31 + OVYLD1_!AR31*(1-VLOOKUP(OVYLD2_!AR$4,'[1]INTERNAL PARAMETERS-1'!$B$5:$J$44,5,FALSE))*VLOOKUP(OVYLD2_!AR$4,'[1]INTERNAL PARAMETERS-1'!$B$5:$J$44,9,FALSE)*OVYLD2_!$F31</f>
        <v>0</v>
      </c>
      <c r="AS31" s="44">
        <f>OVYLD1_!AS31*VLOOKUP(OVYLD2_!AS$4,'[1]INTERNAL PARAMETERS-1'!$B$5:$J$44,5,FALSE)*VLOOKUP(OVYLD2_!AS$4,'[1]INTERNAL PARAMETERS-1'!$B$5:$J$44,7,FALSE)*OVYLD2_!$F31 + OVYLD1_!AS31*(1-VLOOKUP(OVYLD2_!AS$4,'[1]INTERNAL PARAMETERS-1'!$B$5:$J$44,5,FALSE))*VLOOKUP(OVYLD2_!AS$4,'[1]INTERNAL PARAMETERS-1'!$B$5:$J$44,9,FALSE)*OVYLD2_!$F31</f>
        <v>0</v>
      </c>
      <c r="AT31" s="43">
        <f>OVYLD1_!AT31*VLOOKUP(OVYLD2_!AT$4,'[1]INTERNAL PARAMETERS-1'!$B$5:$J$44,5,FALSE)*VLOOKUP(OVYLD2_!AT$4,'[1]INTERNAL PARAMETERS-1'!$B$5:$J$44,7,FALSE)*OVYLD2_!$F31 + OVYLD1_!AT31*(1-VLOOKUP(OVYLD2_!AT$4,'[1]INTERNAL PARAMETERS-1'!$B$5:$J$44,5,FALSE))*VLOOKUP(OVYLD2_!AT$4,'[1]INTERNAL PARAMETERS-1'!$B$5:$J$44,9,FALSE)*OVYLD2_!$F31</f>
        <v>0</v>
      </c>
      <c r="AU31" s="45">
        <f>OVYLD1_!AU31*VLOOKUP(OVYLD2_!AU$4,'[1]INTERNAL PARAMETERS-1'!$B$5:$J$44,5,FALSE)*VLOOKUP(OVYLD2_!AU$4,'[1]INTERNAL PARAMETERS-1'!$B$5:$J$44,6,FALSE)*VLOOKUP(OVYLD2_!AU$4,'[1]INTERNAL PARAMETERS-1'!$B$5:$J$44,3,FALSE) + OVYLD1_!AU31*(1-VLOOKUP(OVYLD2_!AU$4,'[1]INTERNAL PARAMETERS-1'!$B$5:$J$44,5,FALSE))*VLOOKUP(OVYLD2_!AU$4,'[1]INTERNAL PARAMETERS-1'!$B$5:$J$44,8,FALSE)*VLOOKUP(OVYLD2_!AU$4,'[1]INTERNAL PARAMETERS-1'!$B$5:$J$44,3,FALSE)</f>
        <v>0</v>
      </c>
      <c r="AV31" s="44">
        <f>OVYLD1_!AV31*VLOOKUP(OVYLD2_!AV$4,'[1]INTERNAL PARAMETERS-1'!$B$5:$J$44,5,FALSE)*VLOOKUP(OVYLD2_!AV$4,'[1]INTERNAL PARAMETERS-1'!$B$5:$J$44,6,FALSE)*VLOOKUP(OVYLD2_!AV$4,'[1]INTERNAL PARAMETERS-1'!$B$5:$J$44,3,FALSE) + OVYLD1_!AV31*(1-VLOOKUP(OVYLD2_!AV$4,'[1]INTERNAL PARAMETERS-1'!$B$5:$J$44,5,FALSE))*VLOOKUP(OVYLD2_!AV$4,'[1]INTERNAL PARAMETERS-1'!$B$5:$J$44,8,FALSE)*VLOOKUP(OVYLD2_!AV$4,'[1]INTERNAL PARAMETERS-1'!$B$5:$J$44,3,FALSE)</f>
        <v>0</v>
      </c>
      <c r="AW31" s="44">
        <f>OVYLD1_!AW31*VLOOKUP(OVYLD2_!AW$4,'[1]INTERNAL PARAMETERS-1'!$B$5:$J$44,5,FALSE)*VLOOKUP(OVYLD2_!AW$4,'[1]INTERNAL PARAMETERS-1'!$B$5:$J$44,6,FALSE)*VLOOKUP(OVYLD2_!AW$4,'[1]INTERNAL PARAMETERS-1'!$B$5:$J$44,3,FALSE) + OVYLD1_!AW31*(1-VLOOKUP(OVYLD2_!AW$4,'[1]INTERNAL PARAMETERS-1'!$B$5:$J$44,5,FALSE))*VLOOKUP(OVYLD2_!AW$4,'[1]INTERNAL PARAMETERS-1'!$B$5:$J$44,8,FALSE)*VLOOKUP(OVYLD2_!AW$4,'[1]INTERNAL PARAMETERS-1'!$B$5:$J$44,3,FALSE)</f>
        <v>3.8483214667889785</v>
      </c>
      <c r="AX31" s="44">
        <f>OVYLD1_!AX31*VLOOKUP(OVYLD2_!AX$4,'[1]INTERNAL PARAMETERS-1'!$B$5:$J$44,5,FALSE)*VLOOKUP(OVYLD2_!AX$4,'[1]INTERNAL PARAMETERS-1'!$B$5:$J$44,6,FALSE)*VLOOKUP(OVYLD2_!AX$4,'[1]INTERNAL PARAMETERS-1'!$B$5:$J$44,3,FALSE) + OVYLD1_!AX31*(1-VLOOKUP(OVYLD2_!AX$4,'[1]INTERNAL PARAMETERS-1'!$B$5:$J$44,5,FALSE))*VLOOKUP(OVYLD2_!AX$4,'[1]INTERNAL PARAMETERS-1'!$B$5:$J$44,8,FALSE)*VLOOKUP(OVYLD2_!AX$4,'[1]INTERNAL PARAMETERS-1'!$B$5:$J$44,3,FALSE)</f>
        <v>0</v>
      </c>
      <c r="AY31" s="44">
        <f>OVYLD1_!AY31*VLOOKUP(OVYLD2_!AY$4,'[1]INTERNAL PARAMETERS-1'!$B$5:$J$44,5,FALSE)*VLOOKUP(OVYLD2_!AY$4,'[1]INTERNAL PARAMETERS-1'!$B$5:$J$44,6,FALSE)*VLOOKUP(OVYLD2_!AY$4,'[1]INTERNAL PARAMETERS-1'!$B$5:$J$44,3,FALSE) + OVYLD1_!AY31*(1-VLOOKUP(OVYLD2_!AY$4,'[1]INTERNAL PARAMETERS-1'!$B$5:$J$44,5,FALSE))*VLOOKUP(OVYLD2_!AY$4,'[1]INTERNAL PARAMETERS-1'!$B$5:$J$44,8,FALSE)*VLOOKUP(OVYLD2_!AY$4,'[1]INTERNAL PARAMETERS-1'!$B$5:$J$44,3,FALSE)</f>
        <v>0</v>
      </c>
      <c r="AZ31" s="44">
        <f>OVYLD1_!AZ31*VLOOKUP(OVYLD2_!AZ$4,'[1]INTERNAL PARAMETERS-1'!$B$5:$J$44,5,FALSE)*VLOOKUP(OVYLD2_!AZ$4,'[1]INTERNAL PARAMETERS-1'!$B$5:$J$44,6,FALSE)*VLOOKUP(OVYLD2_!AZ$4,'[1]INTERNAL PARAMETERS-1'!$B$5:$J$44,3,FALSE) + OVYLD1_!AZ31*(1-VLOOKUP(OVYLD2_!AZ$4,'[1]INTERNAL PARAMETERS-1'!$B$5:$J$44,5,FALSE))*VLOOKUP(OVYLD2_!AZ$4,'[1]INTERNAL PARAMETERS-1'!$B$5:$J$44,8,FALSE)*VLOOKUP(OVYLD2_!AZ$4,'[1]INTERNAL PARAMETERS-1'!$B$5:$J$44,3,FALSE)</f>
        <v>0</v>
      </c>
      <c r="BA31" s="44">
        <f>OVYLD1_!BA31*VLOOKUP(OVYLD2_!BA$4,'[1]INTERNAL PARAMETERS-1'!$B$5:$J$44,5,FALSE)*VLOOKUP(OVYLD2_!BA$4,'[1]INTERNAL PARAMETERS-1'!$B$5:$J$44,6,FALSE)*VLOOKUP(OVYLD2_!BA$4,'[1]INTERNAL PARAMETERS-1'!$B$5:$J$44,3,FALSE) + OVYLD1_!BA31*(1-VLOOKUP(OVYLD2_!BA$4,'[1]INTERNAL PARAMETERS-1'!$B$5:$J$44,5,FALSE))*VLOOKUP(OVYLD2_!BA$4,'[1]INTERNAL PARAMETERS-1'!$B$5:$J$44,8,FALSE)*VLOOKUP(OVYLD2_!BA$4,'[1]INTERNAL PARAMETERS-1'!$B$5:$J$44,3,FALSE)</f>
        <v>1.0555973780407073</v>
      </c>
      <c r="BB31" s="44">
        <f>OVYLD1_!BB31*VLOOKUP(OVYLD2_!BB$4,'[1]INTERNAL PARAMETERS-1'!$B$5:$J$44,5,FALSE)*VLOOKUP(OVYLD2_!BB$4,'[1]INTERNAL PARAMETERS-1'!$B$5:$J$44,6,FALSE)*VLOOKUP(OVYLD2_!BB$4,'[1]INTERNAL PARAMETERS-1'!$B$5:$J$44,3,FALSE) + OVYLD1_!BB31*(1-VLOOKUP(OVYLD2_!BB$4,'[1]INTERNAL PARAMETERS-1'!$B$5:$J$44,5,FALSE))*VLOOKUP(OVYLD2_!BB$4,'[1]INTERNAL PARAMETERS-1'!$B$5:$J$44,8,FALSE)*VLOOKUP(OVYLD2_!BB$4,'[1]INTERNAL PARAMETERS-1'!$B$5:$J$44,3,FALSE)</f>
        <v>0.63256899774198549</v>
      </c>
      <c r="BC31" s="44">
        <f>OVYLD1_!BC31*VLOOKUP(OVYLD2_!BC$4,'[1]INTERNAL PARAMETERS-1'!$B$5:$J$44,5,FALSE)*VLOOKUP(OVYLD2_!BC$4,'[1]INTERNAL PARAMETERS-1'!$B$5:$J$44,6,FALSE)*VLOOKUP(OVYLD2_!BC$4,'[1]INTERNAL PARAMETERS-1'!$B$5:$J$44,3,FALSE) + OVYLD1_!BC31*(1-VLOOKUP(OVYLD2_!BC$4,'[1]INTERNAL PARAMETERS-1'!$B$5:$J$44,5,FALSE))*VLOOKUP(OVYLD2_!BC$4,'[1]INTERNAL PARAMETERS-1'!$B$5:$J$44,8,FALSE)*VLOOKUP(OVYLD2_!BC$4,'[1]INTERNAL PARAMETERS-1'!$B$5:$J$44,3,FALSE)</f>
        <v>1.24198630626785</v>
      </c>
      <c r="BD31" s="44">
        <f>OVYLD1_!BD31*VLOOKUP(OVYLD2_!BD$4,'[1]INTERNAL PARAMETERS-1'!$B$5:$J$44,5,FALSE)*VLOOKUP(OVYLD2_!BD$4,'[1]INTERNAL PARAMETERS-1'!$B$5:$J$44,6,FALSE)*VLOOKUP(OVYLD2_!BD$4,'[1]INTERNAL PARAMETERS-1'!$B$5:$J$44,3,FALSE) + OVYLD1_!BD31*(1-VLOOKUP(OVYLD2_!BD$4,'[1]INTERNAL PARAMETERS-1'!$B$5:$J$44,5,FALSE))*VLOOKUP(OVYLD2_!BD$4,'[1]INTERNAL PARAMETERS-1'!$B$5:$J$44,8,FALSE)*VLOOKUP(OVYLD2_!BD$4,'[1]INTERNAL PARAMETERS-1'!$B$5:$J$44,3,FALSE)</f>
        <v>0.54624452516193778</v>
      </c>
      <c r="BE31" s="44">
        <f>OVYLD1_!BE31*VLOOKUP(OVYLD2_!BE$4,'[1]INTERNAL PARAMETERS-1'!$B$5:$J$44,5,FALSE)*VLOOKUP(OVYLD2_!BE$4,'[1]INTERNAL PARAMETERS-1'!$B$5:$J$44,6,FALSE)*VLOOKUP(OVYLD2_!BE$4,'[1]INTERNAL PARAMETERS-1'!$B$5:$J$44,3,FALSE) + OVYLD1_!BE31*(1-VLOOKUP(OVYLD2_!BE$4,'[1]INTERNAL PARAMETERS-1'!$B$5:$J$44,5,FALSE))*VLOOKUP(OVYLD2_!BE$4,'[1]INTERNAL PARAMETERS-1'!$B$5:$J$44,8,FALSE)*VLOOKUP(OVYLD2_!BE$4,'[1]INTERNAL PARAMETERS-1'!$B$5:$J$44,3,FALSE)</f>
        <v>1.6127884594643038</v>
      </c>
      <c r="BF31" s="44">
        <f>OVYLD1_!BF31*VLOOKUP(OVYLD2_!BF$4,'[1]INTERNAL PARAMETERS-1'!$B$5:$J$44,5,FALSE)*VLOOKUP(OVYLD2_!BF$4,'[1]INTERNAL PARAMETERS-1'!$B$5:$J$44,6,FALSE)*VLOOKUP(OVYLD2_!BF$4,'[1]INTERNAL PARAMETERS-1'!$B$5:$J$44,3,FALSE) + OVYLD1_!BF31*(1-VLOOKUP(OVYLD2_!BF$4,'[1]INTERNAL PARAMETERS-1'!$B$5:$J$44,5,FALSE))*VLOOKUP(OVYLD2_!BF$4,'[1]INTERNAL PARAMETERS-1'!$B$5:$J$44,8,FALSE)*VLOOKUP(OVYLD2_!BF$4,'[1]INTERNAL PARAMETERS-1'!$B$5:$J$44,3,FALSE)</f>
        <v>0</v>
      </c>
      <c r="BG31" s="44">
        <f>OVYLD1_!BG31*VLOOKUP(OVYLD2_!BG$4,'[1]INTERNAL PARAMETERS-1'!$B$5:$J$44,5,FALSE)*VLOOKUP(OVYLD2_!BG$4,'[1]INTERNAL PARAMETERS-1'!$B$5:$J$44,6,FALSE)*VLOOKUP(OVYLD2_!BG$4,'[1]INTERNAL PARAMETERS-1'!$B$5:$J$44,3,FALSE) + OVYLD1_!BG31*(1-VLOOKUP(OVYLD2_!BG$4,'[1]INTERNAL PARAMETERS-1'!$B$5:$J$44,5,FALSE))*VLOOKUP(OVYLD2_!BG$4,'[1]INTERNAL PARAMETERS-1'!$B$5:$J$44,8,FALSE)*VLOOKUP(OVYLD2_!BG$4,'[1]INTERNAL PARAMETERS-1'!$B$5:$J$44,3,FALSE)</f>
        <v>0.79910369610822285</v>
      </c>
      <c r="BH31" s="44">
        <f>OVYLD1_!BH31*VLOOKUP(OVYLD2_!BH$4,'[1]INTERNAL PARAMETERS-1'!$B$5:$J$44,5,FALSE)*VLOOKUP(OVYLD2_!BH$4,'[1]INTERNAL PARAMETERS-1'!$B$5:$J$44,6,FALSE)*VLOOKUP(OVYLD2_!BH$4,'[1]INTERNAL PARAMETERS-1'!$B$5:$J$44,3,FALSE) + OVYLD1_!BH31*(1-VLOOKUP(OVYLD2_!BH$4,'[1]INTERNAL PARAMETERS-1'!$B$5:$J$44,5,FALSE))*VLOOKUP(OVYLD2_!BH$4,'[1]INTERNAL PARAMETERS-1'!$B$5:$J$44,8,FALSE)*VLOOKUP(OVYLD2_!BH$4,'[1]INTERNAL PARAMETERS-1'!$B$5:$J$44,3,FALSE)</f>
        <v>4.1040749240484906E-3</v>
      </c>
      <c r="BI31" s="44">
        <f>OVYLD1_!BI31*VLOOKUP(OVYLD2_!BI$4,'[1]INTERNAL PARAMETERS-1'!$B$5:$J$44,5,FALSE)*VLOOKUP(OVYLD2_!BI$4,'[1]INTERNAL PARAMETERS-1'!$B$5:$J$44,6,FALSE)*VLOOKUP(OVYLD2_!BI$4,'[1]INTERNAL PARAMETERS-1'!$B$5:$J$44,3,FALSE) + OVYLD1_!BI31*(1-VLOOKUP(OVYLD2_!BI$4,'[1]INTERNAL PARAMETERS-1'!$B$5:$J$44,5,FALSE))*VLOOKUP(OVYLD2_!BI$4,'[1]INTERNAL PARAMETERS-1'!$B$5:$J$44,8,FALSE)*VLOOKUP(OVYLD2_!BI$4,'[1]INTERNAL PARAMETERS-1'!$B$5:$J$44,3,FALSE)</f>
        <v>0</v>
      </c>
      <c r="BJ31" s="44">
        <f>OVYLD1_!BJ31*VLOOKUP(OVYLD2_!BJ$4,'[1]INTERNAL PARAMETERS-1'!$B$5:$J$44,5,FALSE)*VLOOKUP(OVYLD2_!BJ$4,'[1]INTERNAL PARAMETERS-1'!$B$5:$J$44,6,FALSE)*VLOOKUP(OVYLD2_!BJ$4,'[1]INTERNAL PARAMETERS-1'!$B$5:$J$44,3,FALSE) + OVYLD1_!BJ31*(1-VLOOKUP(OVYLD2_!BJ$4,'[1]INTERNAL PARAMETERS-1'!$B$5:$J$44,5,FALSE))*VLOOKUP(OVYLD2_!BJ$4,'[1]INTERNAL PARAMETERS-1'!$B$5:$J$44,8,FALSE)*VLOOKUP(OVYLD2_!BJ$4,'[1]INTERNAL PARAMETERS-1'!$B$5:$J$44,3,FALSE)</f>
        <v>0.1750968974421464</v>
      </c>
      <c r="BK31" s="44">
        <f>OVYLD1_!BK31*VLOOKUP(OVYLD2_!BK$4,'[1]INTERNAL PARAMETERS-1'!$B$5:$J$44,5,FALSE)*VLOOKUP(OVYLD2_!BK$4,'[1]INTERNAL PARAMETERS-1'!$B$5:$J$44,6,FALSE)*VLOOKUP(OVYLD2_!BK$4,'[1]INTERNAL PARAMETERS-1'!$B$5:$J$44,3,FALSE) + OVYLD1_!BK31*(1-VLOOKUP(OVYLD2_!BK$4,'[1]INTERNAL PARAMETERS-1'!$B$5:$J$44,5,FALSE))*VLOOKUP(OVYLD2_!BK$4,'[1]INTERNAL PARAMETERS-1'!$B$5:$J$44,8,FALSE)*VLOOKUP(OVYLD2_!BK$4,'[1]INTERNAL PARAMETERS-1'!$B$5:$J$44,3,FALSE)</f>
        <v>0.26646286871160224</v>
      </c>
      <c r="BL31" s="44">
        <f>OVYLD1_!BL31*VLOOKUP(OVYLD2_!BL$4,'[1]INTERNAL PARAMETERS-1'!$B$5:$J$44,5,FALSE)*VLOOKUP(OVYLD2_!BL$4,'[1]INTERNAL PARAMETERS-1'!$B$5:$J$44,6,FALSE)*VLOOKUP(OVYLD2_!BL$4,'[1]INTERNAL PARAMETERS-1'!$B$5:$J$44,3,FALSE) + OVYLD1_!BL31*(1-VLOOKUP(OVYLD2_!BL$4,'[1]INTERNAL PARAMETERS-1'!$B$5:$J$44,5,FALSE))*VLOOKUP(OVYLD2_!BL$4,'[1]INTERNAL PARAMETERS-1'!$B$5:$J$44,8,FALSE)*VLOOKUP(OVYLD2_!BL$4,'[1]INTERNAL PARAMETERS-1'!$B$5:$J$44,3,FALSE)</f>
        <v>1.1040784053266599</v>
      </c>
      <c r="BM31" s="44">
        <f>OVYLD1_!BM31*VLOOKUP(OVYLD2_!BM$4,'[1]INTERNAL PARAMETERS-1'!$B$5:$J$44,5,FALSE)*VLOOKUP(OVYLD2_!BM$4,'[1]INTERNAL PARAMETERS-1'!$B$5:$J$44,6,FALSE)*VLOOKUP(OVYLD2_!BM$4,'[1]INTERNAL PARAMETERS-1'!$B$5:$J$44,3,FALSE) + OVYLD1_!BM31*(1-VLOOKUP(OVYLD2_!BM$4,'[1]INTERNAL PARAMETERS-1'!$B$5:$J$44,5,FALSE))*VLOOKUP(OVYLD2_!BM$4,'[1]INTERNAL PARAMETERS-1'!$B$5:$J$44,8,FALSE)*VLOOKUP(OVYLD2_!BM$4,'[1]INTERNAL PARAMETERS-1'!$B$5:$J$44,3,FALSE)</f>
        <v>0.39576045356429085</v>
      </c>
      <c r="BN31" s="44">
        <f>OVYLD1_!BN31*VLOOKUP(OVYLD2_!BN$4,'[1]INTERNAL PARAMETERS-1'!$B$5:$J$44,5,FALSE)*VLOOKUP(OVYLD2_!BN$4,'[1]INTERNAL PARAMETERS-1'!$B$5:$J$44,6,FALSE)*VLOOKUP(OVYLD2_!BN$4,'[1]INTERNAL PARAMETERS-1'!$B$5:$J$44,3,FALSE) + OVYLD1_!BN31*(1-VLOOKUP(OVYLD2_!BN$4,'[1]INTERNAL PARAMETERS-1'!$B$5:$J$44,5,FALSE))*VLOOKUP(OVYLD2_!BN$4,'[1]INTERNAL PARAMETERS-1'!$B$5:$J$44,8,FALSE)*VLOOKUP(OVYLD2_!BN$4,'[1]INTERNAL PARAMETERS-1'!$B$5:$J$44,3,FALSE)</f>
        <v>0.27987149119303256</v>
      </c>
      <c r="BO31" s="44">
        <f>OVYLD1_!BO31*VLOOKUP(OVYLD2_!BO$4,'[1]INTERNAL PARAMETERS-1'!$B$5:$J$44,5,FALSE)*VLOOKUP(OVYLD2_!BO$4,'[1]INTERNAL PARAMETERS-1'!$B$5:$J$44,6,FALSE)*VLOOKUP(OVYLD2_!BO$4,'[1]INTERNAL PARAMETERS-1'!$B$5:$J$44,3,FALSE) + OVYLD1_!BO31*(1-VLOOKUP(OVYLD2_!BO$4,'[1]INTERNAL PARAMETERS-1'!$B$5:$J$44,5,FALSE))*VLOOKUP(OVYLD2_!BO$4,'[1]INTERNAL PARAMETERS-1'!$B$5:$J$44,8,FALSE)*VLOOKUP(OVYLD2_!BO$4,'[1]INTERNAL PARAMETERS-1'!$B$5:$J$44,3,FALSE)</f>
        <v>0.26775338422190781</v>
      </c>
      <c r="BP31" s="44">
        <f>OVYLD1_!BP31*VLOOKUP(OVYLD2_!BP$4,'[1]INTERNAL PARAMETERS-1'!$B$5:$J$44,5,FALSE)*VLOOKUP(OVYLD2_!BP$4,'[1]INTERNAL PARAMETERS-1'!$B$5:$J$44,6,FALSE)*VLOOKUP(OVYLD2_!BP$4,'[1]INTERNAL PARAMETERS-1'!$B$5:$J$44,3,FALSE) + OVYLD1_!BP31*(1-VLOOKUP(OVYLD2_!BP$4,'[1]INTERNAL PARAMETERS-1'!$B$5:$J$44,5,FALSE))*VLOOKUP(OVYLD2_!BP$4,'[1]INTERNAL PARAMETERS-1'!$B$5:$J$44,8,FALSE)*VLOOKUP(OVYLD2_!BP$4,'[1]INTERNAL PARAMETERS-1'!$B$5:$J$44,3,FALSE)</f>
        <v>1.5125103128611747E-2</v>
      </c>
      <c r="BQ31" s="44">
        <f>OVYLD1_!BQ31*VLOOKUP(OVYLD2_!BQ$4,'[1]INTERNAL PARAMETERS-1'!$B$5:$J$44,5,FALSE)*VLOOKUP(OVYLD2_!BQ$4,'[1]INTERNAL PARAMETERS-1'!$B$5:$J$44,6,FALSE)*VLOOKUP(OVYLD2_!BQ$4,'[1]INTERNAL PARAMETERS-1'!$B$5:$J$44,3,FALSE) + OVYLD1_!BQ31*(1-VLOOKUP(OVYLD2_!BQ$4,'[1]INTERNAL PARAMETERS-1'!$B$5:$J$44,5,FALSE))*VLOOKUP(OVYLD2_!BQ$4,'[1]INTERNAL PARAMETERS-1'!$B$5:$J$44,8,FALSE)*VLOOKUP(OVYLD2_!BQ$4,'[1]INTERNAL PARAMETERS-1'!$B$5:$J$44,3,FALSE)</f>
        <v>1.0649378589308809</v>
      </c>
      <c r="BR31" s="44">
        <f>OVYLD1_!BR31*VLOOKUP(OVYLD2_!BR$4,'[1]INTERNAL PARAMETERS-1'!$B$5:$J$44,5,FALSE)*VLOOKUP(OVYLD2_!BR$4,'[1]INTERNAL PARAMETERS-1'!$B$5:$J$44,6,FALSE)*VLOOKUP(OVYLD2_!BR$4,'[1]INTERNAL PARAMETERS-1'!$B$5:$J$44,3,FALSE) + OVYLD1_!BR31*(1-VLOOKUP(OVYLD2_!BR$4,'[1]INTERNAL PARAMETERS-1'!$B$5:$J$44,5,FALSE))*VLOOKUP(OVYLD2_!BR$4,'[1]INTERNAL PARAMETERS-1'!$B$5:$J$44,8,FALSE)*VLOOKUP(OVYLD2_!BR$4,'[1]INTERNAL PARAMETERS-1'!$B$5:$J$44,3,FALSE)</f>
        <v>4.5715956148293983E-2</v>
      </c>
      <c r="BS31" s="44">
        <f>OVYLD1_!BS31*VLOOKUP(OVYLD2_!BS$4,'[1]INTERNAL PARAMETERS-1'!$B$5:$J$44,5,FALSE)*VLOOKUP(OVYLD2_!BS$4,'[1]INTERNAL PARAMETERS-1'!$B$5:$J$44,6,FALSE)*VLOOKUP(OVYLD2_!BS$4,'[1]INTERNAL PARAMETERS-1'!$B$5:$J$44,3,FALSE) + OVYLD1_!BS31*(1-VLOOKUP(OVYLD2_!BS$4,'[1]INTERNAL PARAMETERS-1'!$B$5:$J$44,5,FALSE))*VLOOKUP(OVYLD2_!BS$4,'[1]INTERNAL PARAMETERS-1'!$B$5:$J$44,8,FALSE)*VLOOKUP(OVYLD2_!BS$4,'[1]INTERNAL PARAMETERS-1'!$B$5:$J$44,3,FALSE)</f>
        <v>2.2669983092405096E-3</v>
      </c>
      <c r="BT31" s="44">
        <f>OVYLD1_!BT31*VLOOKUP(OVYLD2_!BT$4,'[1]INTERNAL PARAMETERS-1'!$B$5:$J$44,5,FALSE)*VLOOKUP(OVYLD2_!BT$4,'[1]INTERNAL PARAMETERS-1'!$B$5:$J$44,6,FALSE)*VLOOKUP(OVYLD2_!BT$4,'[1]INTERNAL PARAMETERS-1'!$B$5:$J$44,3,FALSE) + OVYLD1_!BT31*(1-VLOOKUP(OVYLD2_!BT$4,'[1]INTERNAL PARAMETERS-1'!$B$5:$J$44,5,FALSE))*VLOOKUP(OVYLD2_!BT$4,'[1]INTERNAL PARAMETERS-1'!$B$5:$J$44,8,FALSE)*VLOOKUP(OVYLD2_!BT$4,'[1]INTERNAL PARAMETERS-1'!$B$5:$J$44,3,FALSE)</f>
        <v>0</v>
      </c>
      <c r="BU31" s="44">
        <f>OVYLD1_!BU31*VLOOKUP(OVYLD2_!BU$4,'[1]INTERNAL PARAMETERS-1'!$B$5:$J$44,5,FALSE)*VLOOKUP(OVYLD2_!BU$4,'[1]INTERNAL PARAMETERS-1'!$B$5:$J$44,6,FALSE)*VLOOKUP(OVYLD2_!BU$4,'[1]INTERNAL PARAMETERS-1'!$B$5:$J$44,3,FALSE) + OVYLD1_!BU31*(1-VLOOKUP(OVYLD2_!BU$4,'[1]INTERNAL PARAMETERS-1'!$B$5:$J$44,5,FALSE))*VLOOKUP(OVYLD2_!BU$4,'[1]INTERNAL PARAMETERS-1'!$B$5:$J$44,8,FALSE)*VLOOKUP(OVYLD2_!BU$4,'[1]INTERNAL PARAMETERS-1'!$B$5:$J$44,3,FALSE)</f>
        <v>0</v>
      </c>
      <c r="BV31" s="44">
        <f>OVYLD1_!BV31*VLOOKUP(OVYLD2_!BV$4,'[1]INTERNAL PARAMETERS-1'!$B$5:$J$44,5,FALSE)*VLOOKUP(OVYLD2_!BV$4,'[1]INTERNAL PARAMETERS-1'!$B$5:$J$44,6,FALSE)*VLOOKUP(OVYLD2_!BV$4,'[1]INTERNAL PARAMETERS-1'!$B$5:$J$44,3,FALSE) + OVYLD1_!BV31*(1-VLOOKUP(OVYLD2_!BV$4,'[1]INTERNAL PARAMETERS-1'!$B$5:$J$44,5,FALSE))*VLOOKUP(OVYLD2_!BV$4,'[1]INTERNAL PARAMETERS-1'!$B$5:$J$44,8,FALSE)*VLOOKUP(OVYLD2_!BV$4,'[1]INTERNAL PARAMETERS-1'!$B$5:$J$44,3,FALSE)</f>
        <v>0</v>
      </c>
      <c r="BW31" s="44">
        <f>OVYLD1_!BW31*VLOOKUP(OVYLD2_!BW$4,'[1]INTERNAL PARAMETERS-1'!$B$5:$J$44,5,FALSE)*VLOOKUP(OVYLD2_!BW$4,'[1]INTERNAL PARAMETERS-1'!$B$5:$J$44,6,FALSE)*VLOOKUP(OVYLD2_!BW$4,'[1]INTERNAL PARAMETERS-1'!$B$5:$J$44,3,FALSE) + OVYLD1_!BW31*(1-VLOOKUP(OVYLD2_!BW$4,'[1]INTERNAL PARAMETERS-1'!$B$5:$J$44,5,FALSE))*VLOOKUP(OVYLD2_!BW$4,'[1]INTERNAL PARAMETERS-1'!$B$5:$J$44,8,FALSE)*VLOOKUP(OVYLD2_!BW$4,'[1]INTERNAL PARAMETERS-1'!$B$5:$J$44,3,FALSE)</f>
        <v>0</v>
      </c>
      <c r="BX31" s="44">
        <f>OVYLD1_!BX31*VLOOKUP(OVYLD2_!BX$4,'[1]INTERNAL PARAMETERS-1'!$B$5:$J$44,5,FALSE)*VLOOKUP(OVYLD2_!BX$4,'[1]INTERNAL PARAMETERS-1'!$B$5:$J$44,6,FALSE)*VLOOKUP(OVYLD2_!BX$4,'[1]INTERNAL PARAMETERS-1'!$B$5:$J$44,3,FALSE) + OVYLD1_!BX31*(1-VLOOKUP(OVYLD2_!BX$4,'[1]INTERNAL PARAMETERS-1'!$B$5:$J$44,5,FALSE))*VLOOKUP(OVYLD2_!BX$4,'[1]INTERNAL PARAMETERS-1'!$B$5:$J$44,8,FALSE)*VLOOKUP(OVYLD2_!BX$4,'[1]INTERNAL PARAMETERS-1'!$B$5:$J$44,3,FALSE)</f>
        <v>0</v>
      </c>
      <c r="BY31" s="44">
        <f>OVYLD1_!BY31*VLOOKUP(OVYLD2_!BY$4,'[1]INTERNAL PARAMETERS-1'!$B$5:$J$44,5,FALSE)*VLOOKUP(OVYLD2_!BY$4,'[1]INTERNAL PARAMETERS-1'!$B$5:$J$44,6,FALSE)*VLOOKUP(OVYLD2_!BY$4,'[1]INTERNAL PARAMETERS-1'!$B$5:$J$44,3,FALSE) + OVYLD1_!BY31*(1-VLOOKUP(OVYLD2_!BY$4,'[1]INTERNAL PARAMETERS-1'!$B$5:$J$44,5,FALSE))*VLOOKUP(OVYLD2_!BY$4,'[1]INTERNAL PARAMETERS-1'!$B$5:$J$44,8,FALSE)*VLOOKUP(OVYLD2_!BY$4,'[1]INTERNAL PARAMETERS-1'!$B$5:$J$44,3,FALSE)</f>
        <v>0</v>
      </c>
      <c r="BZ31" s="44">
        <f>OVYLD1_!BZ31*VLOOKUP(OVYLD2_!BZ$4,'[1]INTERNAL PARAMETERS-1'!$B$5:$J$44,5,FALSE)*VLOOKUP(OVYLD2_!BZ$4,'[1]INTERNAL PARAMETERS-1'!$B$5:$J$44,6,FALSE)*VLOOKUP(OVYLD2_!BZ$4,'[1]INTERNAL PARAMETERS-1'!$B$5:$J$44,3,FALSE) + OVYLD1_!BZ31*(1-VLOOKUP(OVYLD2_!BZ$4,'[1]INTERNAL PARAMETERS-1'!$B$5:$J$44,5,FALSE))*VLOOKUP(OVYLD2_!BZ$4,'[1]INTERNAL PARAMETERS-1'!$B$5:$J$44,8,FALSE)*VLOOKUP(OVYLD2_!BZ$4,'[1]INTERNAL PARAMETERS-1'!$B$5:$J$44,3,FALSE)</f>
        <v>1.6213882130330947E-3</v>
      </c>
      <c r="CA31" s="44">
        <f>OVYLD1_!CA31*VLOOKUP(OVYLD2_!CA$4,'[1]INTERNAL PARAMETERS-1'!$B$5:$J$44,5,FALSE)*VLOOKUP(OVYLD2_!CA$4,'[1]INTERNAL PARAMETERS-1'!$B$5:$J$44,6,FALSE)*VLOOKUP(OVYLD2_!CA$4,'[1]INTERNAL PARAMETERS-1'!$B$5:$J$44,3,FALSE) + OVYLD1_!CA31*(1-VLOOKUP(OVYLD2_!CA$4,'[1]INTERNAL PARAMETERS-1'!$B$5:$J$44,5,FALSE))*VLOOKUP(OVYLD2_!CA$4,'[1]INTERNAL PARAMETERS-1'!$B$5:$J$44,8,FALSE)*VLOOKUP(OVYLD2_!CA$4,'[1]INTERNAL PARAMETERS-1'!$B$5:$J$44,3,FALSE)</f>
        <v>0</v>
      </c>
      <c r="CB31" s="44">
        <f>OVYLD1_!CB31*VLOOKUP(OVYLD2_!CB$4,'[1]INTERNAL PARAMETERS-1'!$B$5:$J$44,5,FALSE)*VLOOKUP(OVYLD2_!CB$4,'[1]INTERNAL PARAMETERS-1'!$B$5:$J$44,6,FALSE)*VLOOKUP(OVYLD2_!CB$4,'[1]INTERNAL PARAMETERS-1'!$B$5:$J$44,3,FALSE) + OVYLD1_!CB31*(1-VLOOKUP(OVYLD2_!CB$4,'[1]INTERNAL PARAMETERS-1'!$B$5:$J$44,5,FALSE))*VLOOKUP(OVYLD2_!CB$4,'[1]INTERNAL PARAMETERS-1'!$B$5:$J$44,8,FALSE)*VLOOKUP(OVYLD2_!CB$4,'[1]INTERNAL PARAMETERS-1'!$B$5:$J$44,3,FALSE)</f>
        <v>0</v>
      </c>
      <c r="CC31" s="44">
        <f>OVYLD1_!CC31*VLOOKUP(OVYLD2_!CC$4,'[1]INTERNAL PARAMETERS-1'!$B$5:$J$44,5,FALSE)*VLOOKUP(OVYLD2_!CC$4,'[1]INTERNAL PARAMETERS-1'!$B$5:$J$44,6,FALSE)*VLOOKUP(OVYLD2_!CC$4,'[1]INTERNAL PARAMETERS-1'!$B$5:$J$44,3,FALSE) + OVYLD1_!CC31*(1-VLOOKUP(OVYLD2_!CC$4,'[1]INTERNAL PARAMETERS-1'!$B$5:$J$44,5,FALSE))*VLOOKUP(OVYLD2_!CC$4,'[1]INTERNAL PARAMETERS-1'!$B$5:$J$44,8,FALSE)*VLOOKUP(OVYLD2_!CC$4,'[1]INTERNAL PARAMETERS-1'!$B$5:$J$44,3,FALSE)</f>
        <v>8.2195216688010359E-3</v>
      </c>
      <c r="CD31" s="44">
        <f>OVYLD1_!CD31*VLOOKUP(OVYLD2_!CD$4,'[1]INTERNAL PARAMETERS-1'!$B$5:$J$44,5,FALSE)*VLOOKUP(OVYLD2_!CD$4,'[1]INTERNAL PARAMETERS-1'!$B$5:$J$44,6,FALSE)*VLOOKUP(OVYLD2_!CD$4,'[1]INTERNAL PARAMETERS-1'!$B$5:$J$44,3,FALSE) + OVYLD1_!CD31*(1-VLOOKUP(OVYLD2_!CD$4,'[1]INTERNAL PARAMETERS-1'!$B$5:$J$44,5,FALSE))*VLOOKUP(OVYLD2_!CD$4,'[1]INTERNAL PARAMETERS-1'!$B$5:$J$44,8,FALSE)*VLOOKUP(OVYLD2_!CD$4,'[1]INTERNAL PARAMETERS-1'!$B$5:$J$44,3,FALSE)</f>
        <v>1.19914774921057E-2</v>
      </c>
      <c r="CE31" s="44">
        <f>OVYLD1_!CE31*VLOOKUP(OVYLD2_!CE$4,'[1]INTERNAL PARAMETERS-1'!$B$5:$J$44,5,FALSE)*VLOOKUP(OVYLD2_!CE$4,'[1]INTERNAL PARAMETERS-1'!$B$5:$J$44,6,FALSE)*VLOOKUP(OVYLD2_!CE$4,'[1]INTERNAL PARAMETERS-1'!$B$5:$J$44,3,FALSE) + OVYLD1_!CE31*(1-VLOOKUP(OVYLD2_!CE$4,'[1]INTERNAL PARAMETERS-1'!$B$5:$J$44,5,FALSE))*VLOOKUP(OVYLD2_!CE$4,'[1]INTERNAL PARAMETERS-1'!$B$5:$J$44,8,FALSE)*VLOOKUP(OVYLD2_!CE$4,'[1]INTERNAL PARAMETERS-1'!$B$5:$J$44,3,FALSE)</f>
        <v>2.4523551345146201E-2</v>
      </c>
      <c r="CF31" s="44">
        <f>OVYLD1_!CF31*VLOOKUP(OVYLD2_!CF$4,'[1]INTERNAL PARAMETERS-1'!$B$5:$J$44,5,FALSE)*VLOOKUP(OVYLD2_!CF$4,'[1]INTERNAL PARAMETERS-1'!$B$5:$J$44,6,FALSE)*VLOOKUP(OVYLD2_!CF$4,'[1]INTERNAL PARAMETERS-1'!$B$5:$J$44,3,FALSE) + OVYLD1_!CF31*(1-VLOOKUP(OVYLD2_!CF$4,'[1]INTERNAL PARAMETERS-1'!$B$5:$J$44,5,FALSE))*VLOOKUP(OVYLD2_!CF$4,'[1]INTERNAL PARAMETERS-1'!$B$5:$J$44,8,FALSE)*VLOOKUP(OVYLD2_!CF$4,'[1]INTERNAL PARAMETERS-1'!$B$5:$J$44,3,FALSE)</f>
        <v>1.6861752272826797E-2</v>
      </c>
      <c r="CG31" s="44">
        <f>OVYLD1_!CG31*VLOOKUP(OVYLD2_!CG$4,'[1]INTERNAL PARAMETERS-1'!$B$5:$J$44,5,FALSE)*VLOOKUP(OVYLD2_!CG$4,'[1]INTERNAL PARAMETERS-1'!$B$5:$J$44,6,FALSE)*VLOOKUP(OVYLD2_!CG$4,'[1]INTERNAL PARAMETERS-1'!$B$5:$J$44,3,FALSE) + OVYLD1_!CG31*(1-VLOOKUP(OVYLD2_!CG$4,'[1]INTERNAL PARAMETERS-1'!$B$5:$J$44,5,FALSE))*VLOOKUP(OVYLD2_!CG$4,'[1]INTERNAL PARAMETERS-1'!$B$5:$J$44,8,FALSE)*VLOOKUP(OVYLD2_!CG$4,'[1]INTERNAL PARAMETERS-1'!$B$5:$J$44,3,FALSE)</f>
        <v>0</v>
      </c>
      <c r="CH31" s="43">
        <f>OVYLD1_!CH31*VLOOKUP(OVYLD2_!CH$4,'[1]INTERNAL PARAMETERS-1'!$B$5:$J$44,5,FALSE)*VLOOKUP(OVYLD2_!CH$4,'[1]INTERNAL PARAMETERS-1'!$B$5:$J$44,6,FALSE)*VLOOKUP(OVYLD2_!CH$4,'[1]INTERNAL PARAMETERS-1'!$B$5:$J$44,3,FALSE) + OVYLD1_!CH31*(1-VLOOKUP(OVYLD2_!CH$4,'[1]INTERNAL PARAMETERS-1'!$B$5:$J$44,5,FALSE))*VLOOKUP(OVYLD2_!CH$4,'[1]INTERNAL PARAMETERS-1'!$B$5:$J$44,8,FALSE)*VLOOKUP(OVYLD2_!CH$4,'[1]INTERNAL PARAMETERS-1'!$B$5:$J$44,3,FALSE)</f>
        <v>0</v>
      </c>
      <c r="CJ31" s="45">
        <f t="shared" si="0"/>
        <v>510.57011581456544</v>
      </c>
      <c r="CK31" s="43">
        <f t="shared" si="1"/>
        <v>13.421002012466619</v>
      </c>
    </row>
    <row r="32" spans="2:89" x14ac:dyDescent="0.5">
      <c r="B32" s="58" t="s">
        <v>5</v>
      </c>
      <c r="C32" s="57" t="s">
        <v>63</v>
      </c>
      <c r="D32" s="57" t="s">
        <v>71</v>
      </c>
      <c r="E32" s="128">
        <f>OVERALL2021!AI32</f>
        <v>1273.2354675182496</v>
      </c>
      <c r="F32" s="56">
        <f>'[1]INTERNAL PARAMETERS-1'!M14</f>
        <v>39.424999999999997</v>
      </c>
      <c r="G32" s="45">
        <f>OVYLD1_!G32*VLOOKUP(OVYLD2_!G$4,'[1]INTERNAL PARAMETERS-1'!$B$5:$J$44,5,FALSE)*VLOOKUP(OVYLD2_!G$4,'[1]INTERNAL PARAMETERS-1'!$B$5:$J$44,7,FALSE)*OVYLD2_!$F32 + OVYLD1_!G32*(1-VLOOKUP(OVYLD2_!G$4,'[1]INTERNAL PARAMETERS-1'!$B$5:$J$44,5,FALSE))*VLOOKUP(OVYLD2_!G$4,'[1]INTERNAL PARAMETERS-1'!$B$5:$J$44,9,FALSE)*OVYLD2_!$F32</f>
        <v>124.50628627160623</v>
      </c>
      <c r="H32" s="44">
        <f>OVYLD1_!H32*VLOOKUP(OVYLD2_!H$4,'[1]INTERNAL PARAMETERS-1'!$B$5:$J$44,5,FALSE)*VLOOKUP(OVYLD2_!H$4,'[1]INTERNAL PARAMETERS-1'!$B$5:$J$44,7,FALSE)*OVYLD2_!$F32 + OVYLD1_!H32*(1-VLOOKUP(OVYLD2_!H$4,'[1]INTERNAL PARAMETERS-1'!$B$5:$J$44,5,FALSE))*VLOOKUP(OVYLD2_!H$4,'[1]INTERNAL PARAMETERS-1'!$B$5:$J$44,9,FALSE)*OVYLD2_!$F32</f>
        <v>75.08396918791874</v>
      </c>
      <c r="I32" s="44">
        <f>OVYLD1_!I32*VLOOKUP(OVYLD2_!I$4,'[1]INTERNAL PARAMETERS-1'!$B$5:$J$44,5,FALSE)*VLOOKUP(OVYLD2_!I$4,'[1]INTERNAL PARAMETERS-1'!$B$5:$J$44,7,FALSE)*OVYLD2_!$F32 + OVYLD1_!I32*(1-VLOOKUP(OVYLD2_!I$4,'[1]INTERNAL PARAMETERS-1'!$B$5:$J$44,5,FALSE))*VLOOKUP(OVYLD2_!I$4,'[1]INTERNAL PARAMETERS-1'!$B$5:$J$44,9,FALSE)*OVYLD2_!$F32</f>
        <v>115.75929511603597</v>
      </c>
      <c r="J32" s="44">
        <f>OVYLD1_!J32*VLOOKUP(OVYLD2_!J$4,'[1]INTERNAL PARAMETERS-1'!$B$5:$J$44,5,FALSE)*VLOOKUP(OVYLD2_!J$4,'[1]INTERNAL PARAMETERS-1'!$B$5:$J$44,7,FALSE)*OVYLD2_!$F32 + OVYLD1_!J32*(1-VLOOKUP(OVYLD2_!J$4,'[1]INTERNAL PARAMETERS-1'!$B$5:$J$44,5,FALSE))*VLOOKUP(OVYLD2_!J$4,'[1]INTERNAL PARAMETERS-1'!$B$5:$J$44,9,FALSE)*OVYLD2_!$F32</f>
        <v>0</v>
      </c>
      <c r="K32" s="44">
        <f>OVYLD1_!K32*VLOOKUP(OVYLD2_!K$4,'[1]INTERNAL PARAMETERS-1'!$B$5:$J$44,5,FALSE)*VLOOKUP(OVYLD2_!K$4,'[1]INTERNAL PARAMETERS-1'!$B$5:$J$44,7,FALSE)*OVYLD2_!$F32 + OVYLD1_!K32*(1-VLOOKUP(OVYLD2_!K$4,'[1]INTERNAL PARAMETERS-1'!$B$5:$J$44,5,FALSE))*VLOOKUP(OVYLD2_!K$4,'[1]INTERNAL PARAMETERS-1'!$B$5:$J$44,9,FALSE)*OVYLD2_!$F32</f>
        <v>0</v>
      </c>
      <c r="L32" s="44">
        <f>OVYLD1_!L32*VLOOKUP(OVYLD2_!L$4,'[1]INTERNAL PARAMETERS-1'!$B$5:$J$44,5,FALSE)*VLOOKUP(OVYLD2_!L$4,'[1]INTERNAL PARAMETERS-1'!$B$5:$J$44,7,FALSE)*OVYLD2_!$F32 + OVYLD1_!L32*(1-VLOOKUP(OVYLD2_!L$4,'[1]INTERNAL PARAMETERS-1'!$B$5:$J$44,5,FALSE))*VLOOKUP(OVYLD2_!L$4,'[1]INTERNAL PARAMETERS-1'!$B$5:$J$44,9,FALSE)*OVYLD2_!$F32</f>
        <v>0</v>
      </c>
      <c r="M32" s="44">
        <f>OVYLD1_!M32*VLOOKUP(OVYLD2_!M$4,'[1]INTERNAL PARAMETERS-1'!$B$5:$J$44,5,FALSE)*VLOOKUP(OVYLD2_!M$4,'[1]INTERNAL PARAMETERS-1'!$B$5:$J$44,7,FALSE)*OVYLD2_!$F32 + OVYLD1_!M32*(1-VLOOKUP(OVYLD2_!M$4,'[1]INTERNAL PARAMETERS-1'!$B$5:$J$44,5,FALSE))*VLOOKUP(OVYLD2_!M$4,'[1]INTERNAL PARAMETERS-1'!$B$5:$J$44,9,FALSE)*OVYLD2_!$F32</f>
        <v>3.0242332177815614</v>
      </c>
      <c r="N32" s="44">
        <f>OVYLD1_!N32*VLOOKUP(OVYLD2_!N$4,'[1]INTERNAL PARAMETERS-1'!$B$5:$J$44,5,FALSE)*VLOOKUP(OVYLD2_!N$4,'[1]INTERNAL PARAMETERS-1'!$B$5:$J$44,7,FALSE)*OVYLD2_!$F32 + OVYLD1_!N32*(1-VLOOKUP(OVYLD2_!N$4,'[1]INTERNAL PARAMETERS-1'!$B$5:$J$44,5,FALSE))*VLOOKUP(OVYLD2_!N$4,'[1]INTERNAL PARAMETERS-1'!$B$5:$J$44,9,FALSE)*OVYLD2_!$F32</f>
        <v>0.29946459203193038</v>
      </c>
      <c r="O32" s="44">
        <f>OVYLD1_!O32*VLOOKUP(OVYLD2_!O$4,'[1]INTERNAL PARAMETERS-1'!$B$5:$J$44,5,FALSE)*VLOOKUP(OVYLD2_!O$4,'[1]INTERNAL PARAMETERS-1'!$B$5:$J$44,7,FALSE)*OVYLD2_!$F32 + OVYLD1_!O32*(1-VLOOKUP(OVYLD2_!O$4,'[1]INTERNAL PARAMETERS-1'!$B$5:$J$44,5,FALSE))*VLOOKUP(OVYLD2_!O$4,'[1]INTERNAL PARAMETERS-1'!$B$5:$J$44,9,FALSE)*OVYLD2_!$F32</f>
        <v>0</v>
      </c>
      <c r="P32" s="44">
        <f>OVYLD1_!P32*VLOOKUP(OVYLD2_!P$4,'[1]INTERNAL PARAMETERS-1'!$B$5:$J$44,5,FALSE)*VLOOKUP(OVYLD2_!P$4,'[1]INTERNAL PARAMETERS-1'!$B$5:$J$44,7,FALSE)*OVYLD2_!$F32 + OVYLD1_!P32*(1-VLOOKUP(OVYLD2_!P$4,'[1]INTERNAL PARAMETERS-1'!$B$5:$J$44,5,FALSE))*VLOOKUP(OVYLD2_!P$4,'[1]INTERNAL PARAMETERS-1'!$B$5:$J$44,9,FALSE)*OVYLD2_!$F32</f>
        <v>0</v>
      </c>
      <c r="Q32" s="44">
        <f>OVYLD1_!Q32*VLOOKUP(OVYLD2_!Q$4,'[1]INTERNAL PARAMETERS-1'!$B$5:$J$44,5,FALSE)*VLOOKUP(OVYLD2_!Q$4,'[1]INTERNAL PARAMETERS-1'!$B$5:$J$44,7,FALSE)*OVYLD2_!$F32 + OVYLD1_!Q32*(1-VLOOKUP(OVYLD2_!Q$4,'[1]INTERNAL PARAMETERS-1'!$B$5:$J$44,5,FALSE))*VLOOKUP(OVYLD2_!Q$4,'[1]INTERNAL PARAMETERS-1'!$B$5:$J$44,9,FALSE)*OVYLD2_!$F32</f>
        <v>0</v>
      </c>
      <c r="R32" s="44">
        <f>OVYLD1_!R32*VLOOKUP(OVYLD2_!R$4,'[1]INTERNAL PARAMETERS-1'!$B$5:$J$44,5,FALSE)*VLOOKUP(OVYLD2_!R$4,'[1]INTERNAL PARAMETERS-1'!$B$5:$J$44,7,FALSE)*OVYLD2_!$F32 + OVYLD1_!R32*(1-VLOOKUP(OVYLD2_!R$4,'[1]INTERNAL PARAMETERS-1'!$B$5:$J$44,5,FALSE))*VLOOKUP(OVYLD2_!R$4,'[1]INTERNAL PARAMETERS-1'!$B$5:$J$44,9,FALSE)*OVYLD2_!$F32</f>
        <v>0.90194523565850493</v>
      </c>
      <c r="S32" s="44">
        <f>OVYLD1_!S32*VLOOKUP(OVYLD2_!S$4,'[1]INTERNAL PARAMETERS-1'!$B$5:$J$44,5,FALSE)*VLOOKUP(OVYLD2_!S$4,'[1]INTERNAL PARAMETERS-1'!$B$5:$J$44,7,FALSE)*OVYLD2_!$F32 + OVYLD1_!S32*(1-VLOOKUP(OVYLD2_!S$4,'[1]INTERNAL PARAMETERS-1'!$B$5:$J$44,5,FALSE))*VLOOKUP(OVYLD2_!S$4,'[1]INTERNAL PARAMETERS-1'!$B$5:$J$44,9,FALSE)*OVYLD2_!$F32</f>
        <v>19.062764653486671</v>
      </c>
      <c r="T32" s="44">
        <f>OVYLD1_!T32*VLOOKUP(OVYLD2_!T$4,'[1]INTERNAL PARAMETERS-1'!$B$5:$J$44,5,FALSE)*VLOOKUP(OVYLD2_!T$4,'[1]INTERNAL PARAMETERS-1'!$B$5:$J$44,7,FALSE)*OVYLD2_!$F32 + OVYLD1_!T32*(1-VLOOKUP(OVYLD2_!T$4,'[1]INTERNAL PARAMETERS-1'!$B$5:$J$44,5,FALSE))*VLOOKUP(OVYLD2_!T$4,'[1]INTERNAL PARAMETERS-1'!$B$5:$J$44,9,FALSE)*OVYLD2_!$F32</f>
        <v>2.9594325085420086</v>
      </c>
      <c r="U32" s="44">
        <f>OVYLD1_!U32*VLOOKUP(OVYLD2_!U$4,'[1]INTERNAL PARAMETERS-1'!$B$5:$J$44,5,FALSE)*VLOOKUP(OVYLD2_!U$4,'[1]INTERNAL PARAMETERS-1'!$B$5:$J$44,7,FALSE)*OVYLD2_!$F32 + OVYLD1_!U32*(1-VLOOKUP(OVYLD2_!U$4,'[1]INTERNAL PARAMETERS-1'!$B$5:$J$44,5,FALSE))*VLOOKUP(OVYLD2_!U$4,'[1]INTERNAL PARAMETERS-1'!$B$5:$J$44,9,FALSE)*OVYLD2_!$F32</f>
        <v>2.5478818448185021</v>
      </c>
      <c r="V32" s="44">
        <f>OVYLD1_!V32*VLOOKUP(OVYLD2_!V$4,'[1]INTERNAL PARAMETERS-1'!$B$5:$J$44,5,FALSE)*VLOOKUP(OVYLD2_!V$4,'[1]INTERNAL PARAMETERS-1'!$B$5:$J$44,7,FALSE)*OVYLD2_!$F32 + OVYLD1_!V32*(1-VLOOKUP(OVYLD2_!V$4,'[1]INTERNAL PARAMETERS-1'!$B$5:$J$44,5,FALSE))*VLOOKUP(OVYLD2_!V$4,'[1]INTERNAL PARAMETERS-1'!$B$5:$J$44,9,FALSE)*OVYLD2_!$F32</f>
        <v>11.556530485723195</v>
      </c>
      <c r="W32" s="44">
        <f>OVYLD1_!W32*VLOOKUP(OVYLD2_!W$4,'[1]INTERNAL PARAMETERS-1'!$B$5:$J$44,5,FALSE)*VLOOKUP(OVYLD2_!W$4,'[1]INTERNAL PARAMETERS-1'!$B$5:$J$44,7,FALSE)*OVYLD2_!$F32 + OVYLD1_!W32*(1-VLOOKUP(OVYLD2_!W$4,'[1]INTERNAL PARAMETERS-1'!$B$5:$J$44,5,FALSE))*VLOOKUP(OVYLD2_!W$4,'[1]INTERNAL PARAMETERS-1'!$B$5:$J$44,9,FALSE)*OVYLD2_!$F32</f>
        <v>0</v>
      </c>
      <c r="X32" s="44">
        <f>OVYLD1_!X32*VLOOKUP(OVYLD2_!X$4,'[1]INTERNAL PARAMETERS-1'!$B$5:$J$44,5,FALSE)*VLOOKUP(OVYLD2_!X$4,'[1]INTERNAL PARAMETERS-1'!$B$5:$J$44,7,FALSE)*OVYLD2_!$F32 + OVYLD1_!X32*(1-VLOOKUP(OVYLD2_!X$4,'[1]INTERNAL PARAMETERS-1'!$B$5:$J$44,5,FALSE))*VLOOKUP(OVYLD2_!X$4,'[1]INTERNAL PARAMETERS-1'!$B$5:$J$44,9,FALSE)*OVYLD2_!$F32</f>
        <v>0</v>
      </c>
      <c r="Y32" s="44">
        <f>OVYLD1_!Y32*VLOOKUP(OVYLD2_!Y$4,'[1]INTERNAL PARAMETERS-1'!$B$5:$J$44,5,FALSE)*VLOOKUP(OVYLD2_!Y$4,'[1]INTERNAL PARAMETERS-1'!$B$5:$J$44,7,FALSE)*OVYLD2_!$F32 + OVYLD1_!Y32*(1-VLOOKUP(OVYLD2_!Y$4,'[1]INTERNAL PARAMETERS-1'!$B$5:$J$44,5,FALSE))*VLOOKUP(OVYLD2_!Y$4,'[1]INTERNAL PARAMETERS-1'!$B$5:$J$44,9,FALSE)*OVYLD2_!$F32</f>
        <v>0</v>
      </c>
      <c r="Z32" s="44">
        <f>OVYLD1_!Z32*VLOOKUP(OVYLD2_!Z$4,'[1]INTERNAL PARAMETERS-1'!$B$5:$J$44,5,FALSE)*VLOOKUP(OVYLD2_!Z$4,'[1]INTERNAL PARAMETERS-1'!$B$5:$J$44,7,FALSE)*OVYLD2_!$F32 + OVYLD1_!Z32*(1-VLOOKUP(OVYLD2_!Z$4,'[1]INTERNAL PARAMETERS-1'!$B$5:$J$44,5,FALSE))*VLOOKUP(OVYLD2_!Z$4,'[1]INTERNAL PARAMETERS-1'!$B$5:$J$44,9,FALSE)*OVYLD2_!$F32</f>
        <v>0</v>
      </c>
      <c r="AA32" s="44">
        <f>OVYLD1_!AA32*VLOOKUP(OVYLD2_!AA$4,'[1]INTERNAL PARAMETERS-1'!$B$5:$J$44,5,FALSE)*VLOOKUP(OVYLD2_!AA$4,'[1]INTERNAL PARAMETERS-1'!$B$5:$J$44,7,FALSE)*OVYLD2_!$F32 + OVYLD1_!AA32*(1-VLOOKUP(OVYLD2_!AA$4,'[1]INTERNAL PARAMETERS-1'!$B$5:$J$44,5,FALSE))*VLOOKUP(OVYLD2_!AA$4,'[1]INTERNAL PARAMETERS-1'!$B$5:$J$44,9,FALSE)*OVYLD2_!$F32</f>
        <v>0</v>
      </c>
      <c r="AB32" s="44">
        <f>OVYLD1_!AB32*VLOOKUP(OVYLD2_!AB$4,'[1]INTERNAL PARAMETERS-1'!$B$5:$J$44,5,FALSE)*VLOOKUP(OVYLD2_!AB$4,'[1]INTERNAL PARAMETERS-1'!$B$5:$J$44,7,FALSE)*OVYLD2_!$F32 + OVYLD1_!AB32*(1-VLOOKUP(OVYLD2_!AB$4,'[1]INTERNAL PARAMETERS-1'!$B$5:$J$44,5,FALSE))*VLOOKUP(OVYLD2_!AB$4,'[1]INTERNAL PARAMETERS-1'!$B$5:$J$44,9,FALSE)*OVYLD2_!$F32</f>
        <v>0</v>
      </c>
      <c r="AC32" s="44">
        <f>OVYLD1_!AC32*VLOOKUP(OVYLD2_!AC$4,'[1]INTERNAL PARAMETERS-1'!$B$5:$J$44,5,FALSE)*VLOOKUP(OVYLD2_!AC$4,'[1]INTERNAL PARAMETERS-1'!$B$5:$J$44,7,FALSE)*OVYLD2_!$F32 + OVYLD1_!AC32*(1-VLOOKUP(OVYLD2_!AC$4,'[1]INTERNAL PARAMETERS-1'!$B$5:$J$44,5,FALSE))*VLOOKUP(OVYLD2_!AC$4,'[1]INTERNAL PARAMETERS-1'!$B$5:$J$44,9,FALSE)*OVYLD2_!$F32</f>
        <v>0</v>
      </c>
      <c r="AD32" s="44">
        <f>OVYLD1_!AD32*VLOOKUP(OVYLD2_!AD$4,'[1]INTERNAL PARAMETERS-1'!$B$5:$J$44,5,FALSE)*VLOOKUP(OVYLD2_!AD$4,'[1]INTERNAL PARAMETERS-1'!$B$5:$J$44,7,FALSE)*OVYLD2_!$F32 + OVYLD1_!AD32*(1-VLOOKUP(OVYLD2_!AD$4,'[1]INTERNAL PARAMETERS-1'!$B$5:$J$44,5,FALSE))*VLOOKUP(OVYLD2_!AD$4,'[1]INTERNAL PARAMETERS-1'!$B$5:$J$44,9,FALSE)*OVYLD2_!$F32</f>
        <v>0</v>
      </c>
      <c r="AE32" s="44">
        <f>OVYLD1_!AE32*VLOOKUP(OVYLD2_!AE$4,'[1]INTERNAL PARAMETERS-1'!$B$5:$J$44,5,FALSE)*VLOOKUP(OVYLD2_!AE$4,'[1]INTERNAL PARAMETERS-1'!$B$5:$J$44,7,FALSE)*OVYLD2_!$F32 + OVYLD1_!AE32*(1-VLOOKUP(OVYLD2_!AE$4,'[1]INTERNAL PARAMETERS-1'!$B$5:$J$44,5,FALSE))*VLOOKUP(OVYLD2_!AE$4,'[1]INTERNAL PARAMETERS-1'!$B$5:$J$44,9,FALSE)*OVYLD2_!$F32</f>
        <v>0</v>
      </c>
      <c r="AF32" s="44">
        <f>OVYLD1_!AF32*VLOOKUP(OVYLD2_!AF$4,'[1]INTERNAL PARAMETERS-1'!$B$5:$J$44,5,FALSE)*VLOOKUP(OVYLD2_!AF$4,'[1]INTERNAL PARAMETERS-1'!$B$5:$J$44,7,FALSE)*OVYLD2_!$F32 + OVYLD1_!AF32*(1-VLOOKUP(OVYLD2_!AF$4,'[1]INTERNAL PARAMETERS-1'!$B$5:$J$44,5,FALSE))*VLOOKUP(OVYLD2_!AF$4,'[1]INTERNAL PARAMETERS-1'!$B$5:$J$44,9,FALSE)*OVYLD2_!$F32</f>
        <v>0</v>
      </c>
      <c r="AG32" s="44">
        <f>OVYLD1_!AG32*VLOOKUP(OVYLD2_!AG$4,'[1]INTERNAL PARAMETERS-1'!$B$5:$J$44,5,FALSE)*VLOOKUP(OVYLD2_!AG$4,'[1]INTERNAL PARAMETERS-1'!$B$5:$J$44,7,FALSE)*OVYLD2_!$F32 + OVYLD1_!AG32*(1-VLOOKUP(OVYLD2_!AG$4,'[1]INTERNAL PARAMETERS-1'!$B$5:$J$44,5,FALSE))*VLOOKUP(OVYLD2_!AG$4,'[1]INTERNAL PARAMETERS-1'!$B$5:$J$44,9,FALSE)*OVYLD2_!$F32</f>
        <v>0</v>
      </c>
      <c r="AH32" s="44">
        <f>OVYLD1_!AH32*VLOOKUP(OVYLD2_!AH$4,'[1]INTERNAL PARAMETERS-1'!$B$5:$J$44,5,FALSE)*VLOOKUP(OVYLD2_!AH$4,'[1]INTERNAL PARAMETERS-1'!$B$5:$J$44,7,FALSE)*OVYLD2_!$F32 + OVYLD1_!AH32*(1-VLOOKUP(OVYLD2_!AH$4,'[1]INTERNAL PARAMETERS-1'!$B$5:$J$44,5,FALSE))*VLOOKUP(OVYLD2_!AH$4,'[1]INTERNAL PARAMETERS-1'!$B$5:$J$44,9,FALSE)*OVYLD2_!$F32</f>
        <v>0</v>
      </c>
      <c r="AI32" s="44">
        <f>OVYLD1_!AI32*VLOOKUP(OVYLD2_!AI$4,'[1]INTERNAL PARAMETERS-1'!$B$5:$J$44,5,FALSE)*VLOOKUP(OVYLD2_!AI$4,'[1]INTERNAL PARAMETERS-1'!$B$5:$J$44,7,FALSE)*OVYLD2_!$F32 + OVYLD1_!AI32*(1-VLOOKUP(OVYLD2_!AI$4,'[1]INTERNAL PARAMETERS-1'!$B$5:$J$44,5,FALSE))*VLOOKUP(OVYLD2_!AI$4,'[1]INTERNAL PARAMETERS-1'!$B$5:$J$44,9,FALSE)*OVYLD2_!$F32</f>
        <v>7.0451922208743953E-2</v>
      </c>
      <c r="AJ32" s="44">
        <f>OVYLD1_!AJ32*VLOOKUP(OVYLD2_!AJ$4,'[1]INTERNAL PARAMETERS-1'!$B$5:$J$44,5,FALSE)*VLOOKUP(OVYLD2_!AJ$4,'[1]INTERNAL PARAMETERS-1'!$B$5:$J$44,7,FALSE)*OVYLD2_!$F32 + OVYLD1_!AJ32*(1-VLOOKUP(OVYLD2_!AJ$4,'[1]INTERNAL PARAMETERS-1'!$B$5:$J$44,5,FALSE))*VLOOKUP(OVYLD2_!AJ$4,'[1]INTERNAL PARAMETERS-1'!$B$5:$J$44,9,FALSE)*OVYLD2_!$F32</f>
        <v>2.7480165051458081</v>
      </c>
      <c r="AK32" s="44">
        <f>OVYLD1_!AK32*VLOOKUP(OVYLD2_!AK$4,'[1]INTERNAL PARAMETERS-1'!$B$5:$J$44,5,FALSE)*VLOOKUP(OVYLD2_!AK$4,'[1]INTERNAL PARAMETERS-1'!$B$5:$J$44,7,FALSE)*OVYLD2_!$F32 + OVYLD1_!AK32*(1-VLOOKUP(OVYLD2_!AK$4,'[1]INTERNAL PARAMETERS-1'!$B$5:$J$44,5,FALSE))*VLOOKUP(OVYLD2_!AK$4,'[1]INTERNAL PARAMETERS-1'!$B$5:$J$44,9,FALSE)*OVYLD2_!$F32</f>
        <v>0</v>
      </c>
      <c r="AL32" s="44">
        <f>OVYLD1_!AL32*VLOOKUP(OVYLD2_!AL$4,'[1]INTERNAL PARAMETERS-1'!$B$5:$J$44,5,FALSE)*VLOOKUP(OVYLD2_!AL$4,'[1]INTERNAL PARAMETERS-1'!$B$5:$J$44,7,FALSE)*OVYLD2_!$F32 + OVYLD1_!AL32*(1-VLOOKUP(OVYLD2_!AL$4,'[1]INTERNAL PARAMETERS-1'!$B$5:$J$44,5,FALSE))*VLOOKUP(OVYLD2_!AL$4,'[1]INTERNAL PARAMETERS-1'!$B$5:$J$44,9,FALSE)*OVYLD2_!$F32</f>
        <v>0</v>
      </c>
      <c r="AM32" s="44">
        <f>OVYLD1_!AM32*VLOOKUP(OVYLD2_!AM$4,'[1]INTERNAL PARAMETERS-1'!$B$5:$J$44,5,FALSE)*VLOOKUP(OVYLD2_!AM$4,'[1]INTERNAL PARAMETERS-1'!$B$5:$J$44,7,FALSE)*OVYLD2_!$F32 + OVYLD1_!AM32*(1-VLOOKUP(OVYLD2_!AM$4,'[1]INTERNAL PARAMETERS-1'!$B$5:$J$44,5,FALSE))*VLOOKUP(OVYLD2_!AM$4,'[1]INTERNAL PARAMETERS-1'!$B$5:$J$44,9,FALSE)*OVYLD2_!$F32</f>
        <v>0</v>
      </c>
      <c r="AN32" s="44">
        <f>OVYLD1_!AN32*VLOOKUP(OVYLD2_!AN$4,'[1]INTERNAL PARAMETERS-1'!$B$5:$J$44,5,FALSE)*VLOOKUP(OVYLD2_!AN$4,'[1]INTERNAL PARAMETERS-1'!$B$5:$J$44,7,FALSE)*OVYLD2_!$F32 + OVYLD1_!AN32*(1-VLOOKUP(OVYLD2_!AN$4,'[1]INTERNAL PARAMETERS-1'!$B$5:$J$44,5,FALSE))*VLOOKUP(OVYLD2_!AN$4,'[1]INTERNAL PARAMETERS-1'!$B$5:$J$44,9,FALSE)*OVYLD2_!$F32</f>
        <v>0</v>
      </c>
      <c r="AO32" s="44">
        <f>OVYLD1_!AO32*VLOOKUP(OVYLD2_!AO$4,'[1]INTERNAL PARAMETERS-1'!$B$5:$J$44,5,FALSE)*VLOOKUP(OVYLD2_!AO$4,'[1]INTERNAL PARAMETERS-1'!$B$5:$J$44,7,FALSE)*OVYLD2_!$F32 + OVYLD1_!AO32*(1-VLOOKUP(OVYLD2_!AO$4,'[1]INTERNAL PARAMETERS-1'!$B$5:$J$44,5,FALSE))*VLOOKUP(OVYLD2_!AO$4,'[1]INTERNAL PARAMETERS-1'!$B$5:$J$44,9,FALSE)*OVYLD2_!$F32</f>
        <v>0</v>
      </c>
      <c r="AP32" s="44">
        <f>OVYLD1_!AP32*VLOOKUP(OVYLD2_!AP$4,'[1]INTERNAL PARAMETERS-1'!$B$5:$J$44,5,FALSE)*VLOOKUP(OVYLD2_!AP$4,'[1]INTERNAL PARAMETERS-1'!$B$5:$J$44,7,FALSE)*OVYLD2_!$F32 + OVYLD1_!AP32*(1-VLOOKUP(OVYLD2_!AP$4,'[1]INTERNAL PARAMETERS-1'!$B$5:$J$44,5,FALSE))*VLOOKUP(OVYLD2_!AP$4,'[1]INTERNAL PARAMETERS-1'!$B$5:$J$44,9,FALSE)*OVYLD2_!$F32</f>
        <v>0</v>
      </c>
      <c r="AQ32" s="44">
        <f>OVYLD1_!AQ32*VLOOKUP(OVYLD2_!AQ$4,'[1]INTERNAL PARAMETERS-1'!$B$5:$J$44,5,FALSE)*VLOOKUP(OVYLD2_!AQ$4,'[1]INTERNAL PARAMETERS-1'!$B$5:$J$44,7,FALSE)*OVYLD2_!$F32 + OVYLD1_!AQ32*(1-VLOOKUP(OVYLD2_!AQ$4,'[1]INTERNAL PARAMETERS-1'!$B$5:$J$44,5,FALSE))*VLOOKUP(OVYLD2_!AQ$4,'[1]INTERNAL PARAMETERS-1'!$B$5:$J$44,9,FALSE)*OVYLD2_!$F32</f>
        <v>0</v>
      </c>
      <c r="AR32" s="44">
        <f>OVYLD1_!AR32*VLOOKUP(OVYLD2_!AR$4,'[1]INTERNAL PARAMETERS-1'!$B$5:$J$44,5,FALSE)*VLOOKUP(OVYLD2_!AR$4,'[1]INTERNAL PARAMETERS-1'!$B$5:$J$44,7,FALSE)*OVYLD2_!$F32 + OVYLD1_!AR32*(1-VLOOKUP(OVYLD2_!AR$4,'[1]INTERNAL PARAMETERS-1'!$B$5:$J$44,5,FALSE))*VLOOKUP(OVYLD2_!AR$4,'[1]INTERNAL PARAMETERS-1'!$B$5:$J$44,9,FALSE)*OVYLD2_!$F32</f>
        <v>0</v>
      </c>
      <c r="AS32" s="44">
        <f>OVYLD1_!AS32*VLOOKUP(OVYLD2_!AS$4,'[1]INTERNAL PARAMETERS-1'!$B$5:$J$44,5,FALSE)*VLOOKUP(OVYLD2_!AS$4,'[1]INTERNAL PARAMETERS-1'!$B$5:$J$44,7,FALSE)*OVYLD2_!$F32 + OVYLD1_!AS32*(1-VLOOKUP(OVYLD2_!AS$4,'[1]INTERNAL PARAMETERS-1'!$B$5:$J$44,5,FALSE))*VLOOKUP(OVYLD2_!AS$4,'[1]INTERNAL PARAMETERS-1'!$B$5:$J$44,9,FALSE)*OVYLD2_!$F32</f>
        <v>0</v>
      </c>
      <c r="AT32" s="43">
        <f>OVYLD1_!AT32*VLOOKUP(OVYLD2_!AT$4,'[1]INTERNAL PARAMETERS-1'!$B$5:$J$44,5,FALSE)*VLOOKUP(OVYLD2_!AT$4,'[1]INTERNAL PARAMETERS-1'!$B$5:$J$44,7,FALSE)*OVYLD2_!$F32 + OVYLD1_!AT32*(1-VLOOKUP(OVYLD2_!AT$4,'[1]INTERNAL PARAMETERS-1'!$B$5:$J$44,5,FALSE))*VLOOKUP(OVYLD2_!AT$4,'[1]INTERNAL PARAMETERS-1'!$B$5:$J$44,9,FALSE)*OVYLD2_!$F32</f>
        <v>0</v>
      </c>
      <c r="AU32" s="45">
        <f>OVYLD1_!AU32*VLOOKUP(OVYLD2_!AU$4,'[1]INTERNAL PARAMETERS-1'!$B$5:$J$44,5,FALSE)*VLOOKUP(OVYLD2_!AU$4,'[1]INTERNAL PARAMETERS-1'!$B$5:$J$44,6,FALSE)*VLOOKUP(OVYLD2_!AU$4,'[1]INTERNAL PARAMETERS-1'!$B$5:$J$44,3,FALSE) + OVYLD1_!AU32*(1-VLOOKUP(OVYLD2_!AU$4,'[1]INTERNAL PARAMETERS-1'!$B$5:$J$44,5,FALSE))*VLOOKUP(OVYLD2_!AU$4,'[1]INTERNAL PARAMETERS-1'!$B$5:$J$44,8,FALSE)*VLOOKUP(OVYLD2_!AU$4,'[1]INTERNAL PARAMETERS-1'!$B$5:$J$44,3,FALSE)</f>
        <v>0</v>
      </c>
      <c r="AV32" s="44">
        <f>OVYLD1_!AV32*VLOOKUP(OVYLD2_!AV$4,'[1]INTERNAL PARAMETERS-1'!$B$5:$J$44,5,FALSE)*VLOOKUP(OVYLD2_!AV$4,'[1]INTERNAL PARAMETERS-1'!$B$5:$J$44,6,FALSE)*VLOOKUP(OVYLD2_!AV$4,'[1]INTERNAL PARAMETERS-1'!$B$5:$J$44,3,FALSE) + OVYLD1_!AV32*(1-VLOOKUP(OVYLD2_!AV$4,'[1]INTERNAL PARAMETERS-1'!$B$5:$J$44,5,FALSE))*VLOOKUP(OVYLD2_!AV$4,'[1]INTERNAL PARAMETERS-1'!$B$5:$J$44,8,FALSE)*VLOOKUP(OVYLD2_!AV$4,'[1]INTERNAL PARAMETERS-1'!$B$5:$J$44,3,FALSE)</f>
        <v>0</v>
      </c>
      <c r="AW32" s="44">
        <f>OVYLD1_!AW32*VLOOKUP(OVYLD2_!AW$4,'[1]INTERNAL PARAMETERS-1'!$B$5:$J$44,5,FALSE)*VLOOKUP(OVYLD2_!AW$4,'[1]INTERNAL PARAMETERS-1'!$B$5:$J$44,6,FALSE)*VLOOKUP(OVYLD2_!AW$4,'[1]INTERNAL PARAMETERS-1'!$B$5:$J$44,3,FALSE) + OVYLD1_!AW32*(1-VLOOKUP(OVYLD2_!AW$4,'[1]INTERNAL PARAMETERS-1'!$B$5:$J$44,5,FALSE))*VLOOKUP(OVYLD2_!AW$4,'[1]INTERNAL PARAMETERS-1'!$B$5:$J$44,8,FALSE)*VLOOKUP(OVYLD2_!AW$4,'[1]INTERNAL PARAMETERS-1'!$B$5:$J$44,3,FALSE)</f>
        <v>3.4666933371481692</v>
      </c>
      <c r="AX32" s="44">
        <f>OVYLD1_!AX32*VLOOKUP(OVYLD2_!AX$4,'[1]INTERNAL PARAMETERS-1'!$B$5:$J$44,5,FALSE)*VLOOKUP(OVYLD2_!AX$4,'[1]INTERNAL PARAMETERS-1'!$B$5:$J$44,6,FALSE)*VLOOKUP(OVYLD2_!AX$4,'[1]INTERNAL PARAMETERS-1'!$B$5:$J$44,3,FALSE) + OVYLD1_!AX32*(1-VLOOKUP(OVYLD2_!AX$4,'[1]INTERNAL PARAMETERS-1'!$B$5:$J$44,5,FALSE))*VLOOKUP(OVYLD2_!AX$4,'[1]INTERNAL PARAMETERS-1'!$B$5:$J$44,8,FALSE)*VLOOKUP(OVYLD2_!AX$4,'[1]INTERNAL PARAMETERS-1'!$B$5:$J$44,3,FALSE)</f>
        <v>0</v>
      </c>
      <c r="AY32" s="44">
        <f>OVYLD1_!AY32*VLOOKUP(OVYLD2_!AY$4,'[1]INTERNAL PARAMETERS-1'!$B$5:$J$44,5,FALSE)*VLOOKUP(OVYLD2_!AY$4,'[1]INTERNAL PARAMETERS-1'!$B$5:$J$44,6,FALSE)*VLOOKUP(OVYLD2_!AY$4,'[1]INTERNAL PARAMETERS-1'!$B$5:$J$44,3,FALSE) + OVYLD1_!AY32*(1-VLOOKUP(OVYLD2_!AY$4,'[1]INTERNAL PARAMETERS-1'!$B$5:$J$44,5,FALSE))*VLOOKUP(OVYLD2_!AY$4,'[1]INTERNAL PARAMETERS-1'!$B$5:$J$44,8,FALSE)*VLOOKUP(OVYLD2_!AY$4,'[1]INTERNAL PARAMETERS-1'!$B$5:$J$44,3,FALSE)</f>
        <v>0</v>
      </c>
      <c r="AZ32" s="44">
        <f>OVYLD1_!AZ32*VLOOKUP(OVYLD2_!AZ$4,'[1]INTERNAL PARAMETERS-1'!$B$5:$J$44,5,FALSE)*VLOOKUP(OVYLD2_!AZ$4,'[1]INTERNAL PARAMETERS-1'!$B$5:$J$44,6,FALSE)*VLOOKUP(OVYLD2_!AZ$4,'[1]INTERNAL PARAMETERS-1'!$B$5:$J$44,3,FALSE) + OVYLD1_!AZ32*(1-VLOOKUP(OVYLD2_!AZ$4,'[1]INTERNAL PARAMETERS-1'!$B$5:$J$44,5,FALSE))*VLOOKUP(OVYLD2_!AZ$4,'[1]INTERNAL PARAMETERS-1'!$B$5:$J$44,8,FALSE)*VLOOKUP(OVYLD2_!AZ$4,'[1]INTERNAL PARAMETERS-1'!$B$5:$J$44,3,FALSE)</f>
        <v>0</v>
      </c>
      <c r="BA32" s="44">
        <f>OVYLD1_!BA32*VLOOKUP(OVYLD2_!BA$4,'[1]INTERNAL PARAMETERS-1'!$B$5:$J$44,5,FALSE)*VLOOKUP(OVYLD2_!BA$4,'[1]INTERNAL PARAMETERS-1'!$B$5:$J$44,6,FALSE)*VLOOKUP(OVYLD2_!BA$4,'[1]INTERNAL PARAMETERS-1'!$B$5:$J$44,3,FALSE) + OVYLD1_!BA32*(1-VLOOKUP(OVYLD2_!BA$4,'[1]INTERNAL PARAMETERS-1'!$B$5:$J$44,5,FALSE))*VLOOKUP(OVYLD2_!BA$4,'[1]INTERNAL PARAMETERS-1'!$B$5:$J$44,8,FALSE)*VLOOKUP(OVYLD2_!BA$4,'[1]INTERNAL PARAMETERS-1'!$B$5:$J$44,3,FALSE)</f>
        <v>0.90525064340505312</v>
      </c>
      <c r="BB32" s="44">
        <f>OVYLD1_!BB32*VLOOKUP(OVYLD2_!BB$4,'[1]INTERNAL PARAMETERS-1'!$B$5:$J$44,5,FALSE)*VLOOKUP(OVYLD2_!BB$4,'[1]INTERNAL PARAMETERS-1'!$B$5:$J$44,6,FALSE)*VLOOKUP(OVYLD2_!BB$4,'[1]INTERNAL PARAMETERS-1'!$B$5:$J$44,3,FALSE) + OVYLD1_!BB32*(1-VLOOKUP(OVYLD2_!BB$4,'[1]INTERNAL PARAMETERS-1'!$B$5:$J$44,5,FALSE))*VLOOKUP(OVYLD2_!BB$4,'[1]INTERNAL PARAMETERS-1'!$B$5:$J$44,8,FALSE)*VLOOKUP(OVYLD2_!BB$4,'[1]INTERNAL PARAMETERS-1'!$B$5:$J$44,3,FALSE)</f>
        <v>0.44736324992593157</v>
      </c>
      <c r="BC32" s="44">
        <f>OVYLD1_!BC32*VLOOKUP(OVYLD2_!BC$4,'[1]INTERNAL PARAMETERS-1'!$B$5:$J$44,5,FALSE)*VLOOKUP(OVYLD2_!BC$4,'[1]INTERNAL PARAMETERS-1'!$B$5:$J$44,6,FALSE)*VLOOKUP(OVYLD2_!BC$4,'[1]INTERNAL PARAMETERS-1'!$B$5:$J$44,3,FALSE) + OVYLD1_!BC32*(1-VLOOKUP(OVYLD2_!BC$4,'[1]INTERNAL PARAMETERS-1'!$B$5:$J$44,5,FALSE))*VLOOKUP(OVYLD2_!BC$4,'[1]INTERNAL PARAMETERS-1'!$B$5:$J$44,8,FALSE)*VLOOKUP(OVYLD2_!BC$4,'[1]INTERNAL PARAMETERS-1'!$B$5:$J$44,3,FALSE)</f>
        <v>1.1026782718805328</v>
      </c>
      <c r="BD32" s="44">
        <f>OVYLD1_!BD32*VLOOKUP(OVYLD2_!BD$4,'[1]INTERNAL PARAMETERS-1'!$B$5:$J$44,5,FALSE)*VLOOKUP(OVYLD2_!BD$4,'[1]INTERNAL PARAMETERS-1'!$B$5:$J$44,6,FALSE)*VLOOKUP(OVYLD2_!BD$4,'[1]INTERNAL PARAMETERS-1'!$B$5:$J$44,3,FALSE) + OVYLD1_!BD32*(1-VLOOKUP(OVYLD2_!BD$4,'[1]INTERNAL PARAMETERS-1'!$B$5:$J$44,5,FALSE))*VLOOKUP(OVYLD2_!BD$4,'[1]INTERNAL PARAMETERS-1'!$B$5:$J$44,8,FALSE)*VLOOKUP(OVYLD2_!BD$4,'[1]INTERNAL PARAMETERS-1'!$B$5:$J$44,3,FALSE)</f>
        <v>0.57652651996490523</v>
      </c>
      <c r="BE32" s="44">
        <f>OVYLD1_!BE32*VLOOKUP(OVYLD2_!BE$4,'[1]INTERNAL PARAMETERS-1'!$B$5:$J$44,5,FALSE)*VLOOKUP(OVYLD2_!BE$4,'[1]INTERNAL PARAMETERS-1'!$B$5:$J$44,6,FALSE)*VLOOKUP(OVYLD2_!BE$4,'[1]INTERNAL PARAMETERS-1'!$B$5:$J$44,3,FALSE) + OVYLD1_!BE32*(1-VLOOKUP(OVYLD2_!BE$4,'[1]INTERNAL PARAMETERS-1'!$B$5:$J$44,5,FALSE))*VLOOKUP(OVYLD2_!BE$4,'[1]INTERNAL PARAMETERS-1'!$B$5:$J$44,8,FALSE)*VLOOKUP(OVYLD2_!BE$4,'[1]INTERNAL PARAMETERS-1'!$B$5:$J$44,3,FALSE)</f>
        <v>2.1351853213768841</v>
      </c>
      <c r="BF32" s="44">
        <f>OVYLD1_!BF32*VLOOKUP(OVYLD2_!BF$4,'[1]INTERNAL PARAMETERS-1'!$B$5:$J$44,5,FALSE)*VLOOKUP(OVYLD2_!BF$4,'[1]INTERNAL PARAMETERS-1'!$B$5:$J$44,6,FALSE)*VLOOKUP(OVYLD2_!BF$4,'[1]INTERNAL PARAMETERS-1'!$B$5:$J$44,3,FALSE) + OVYLD1_!BF32*(1-VLOOKUP(OVYLD2_!BF$4,'[1]INTERNAL PARAMETERS-1'!$B$5:$J$44,5,FALSE))*VLOOKUP(OVYLD2_!BF$4,'[1]INTERNAL PARAMETERS-1'!$B$5:$J$44,8,FALSE)*VLOOKUP(OVYLD2_!BF$4,'[1]INTERNAL PARAMETERS-1'!$B$5:$J$44,3,FALSE)</f>
        <v>0</v>
      </c>
      <c r="BG32" s="44">
        <f>OVYLD1_!BG32*VLOOKUP(OVYLD2_!BG$4,'[1]INTERNAL PARAMETERS-1'!$B$5:$J$44,5,FALSE)*VLOOKUP(OVYLD2_!BG$4,'[1]INTERNAL PARAMETERS-1'!$B$5:$J$44,6,FALSE)*VLOOKUP(OVYLD2_!BG$4,'[1]INTERNAL PARAMETERS-1'!$B$5:$J$44,3,FALSE) + OVYLD1_!BG32*(1-VLOOKUP(OVYLD2_!BG$4,'[1]INTERNAL PARAMETERS-1'!$B$5:$J$44,5,FALSE))*VLOOKUP(OVYLD2_!BG$4,'[1]INTERNAL PARAMETERS-1'!$B$5:$J$44,8,FALSE)*VLOOKUP(OVYLD2_!BG$4,'[1]INTERNAL PARAMETERS-1'!$B$5:$J$44,3,FALSE)</f>
        <v>0.72112155367798714</v>
      </c>
      <c r="BH32" s="44">
        <f>OVYLD1_!BH32*VLOOKUP(OVYLD2_!BH$4,'[1]INTERNAL PARAMETERS-1'!$B$5:$J$44,5,FALSE)*VLOOKUP(OVYLD2_!BH$4,'[1]INTERNAL PARAMETERS-1'!$B$5:$J$44,6,FALSE)*VLOOKUP(OVYLD2_!BH$4,'[1]INTERNAL PARAMETERS-1'!$B$5:$J$44,3,FALSE) + OVYLD1_!BH32*(1-VLOOKUP(OVYLD2_!BH$4,'[1]INTERNAL PARAMETERS-1'!$B$5:$J$44,5,FALSE))*VLOOKUP(OVYLD2_!BH$4,'[1]INTERNAL PARAMETERS-1'!$B$5:$J$44,8,FALSE)*VLOOKUP(OVYLD2_!BH$4,'[1]INTERNAL PARAMETERS-1'!$B$5:$J$44,3,FALSE)</f>
        <v>2.3305561350551321E-3</v>
      </c>
      <c r="BI32" s="44">
        <f>OVYLD1_!BI32*VLOOKUP(OVYLD2_!BI$4,'[1]INTERNAL PARAMETERS-1'!$B$5:$J$44,5,FALSE)*VLOOKUP(OVYLD2_!BI$4,'[1]INTERNAL PARAMETERS-1'!$B$5:$J$44,6,FALSE)*VLOOKUP(OVYLD2_!BI$4,'[1]INTERNAL PARAMETERS-1'!$B$5:$J$44,3,FALSE) + OVYLD1_!BI32*(1-VLOOKUP(OVYLD2_!BI$4,'[1]INTERNAL PARAMETERS-1'!$B$5:$J$44,5,FALSE))*VLOOKUP(OVYLD2_!BI$4,'[1]INTERNAL PARAMETERS-1'!$B$5:$J$44,8,FALSE)*VLOOKUP(OVYLD2_!BI$4,'[1]INTERNAL PARAMETERS-1'!$B$5:$J$44,3,FALSE)</f>
        <v>0</v>
      </c>
      <c r="BJ32" s="44">
        <f>OVYLD1_!BJ32*VLOOKUP(OVYLD2_!BJ$4,'[1]INTERNAL PARAMETERS-1'!$B$5:$J$44,5,FALSE)*VLOOKUP(OVYLD2_!BJ$4,'[1]INTERNAL PARAMETERS-1'!$B$5:$J$44,6,FALSE)*VLOOKUP(OVYLD2_!BJ$4,'[1]INTERNAL PARAMETERS-1'!$B$5:$J$44,3,FALSE) + OVYLD1_!BJ32*(1-VLOOKUP(OVYLD2_!BJ$4,'[1]INTERNAL PARAMETERS-1'!$B$5:$J$44,5,FALSE))*VLOOKUP(OVYLD2_!BJ$4,'[1]INTERNAL PARAMETERS-1'!$B$5:$J$44,8,FALSE)*VLOOKUP(OVYLD2_!BJ$4,'[1]INTERNAL PARAMETERS-1'!$B$5:$J$44,3,FALSE)</f>
        <v>0.17736087242091556</v>
      </c>
      <c r="BK32" s="44">
        <f>OVYLD1_!BK32*VLOOKUP(OVYLD2_!BK$4,'[1]INTERNAL PARAMETERS-1'!$B$5:$J$44,5,FALSE)*VLOOKUP(OVYLD2_!BK$4,'[1]INTERNAL PARAMETERS-1'!$B$5:$J$44,6,FALSE)*VLOOKUP(OVYLD2_!BK$4,'[1]INTERNAL PARAMETERS-1'!$B$5:$J$44,3,FALSE) + OVYLD1_!BK32*(1-VLOOKUP(OVYLD2_!BK$4,'[1]INTERNAL PARAMETERS-1'!$B$5:$J$44,5,FALSE))*VLOOKUP(OVYLD2_!BK$4,'[1]INTERNAL PARAMETERS-1'!$B$5:$J$44,8,FALSE)*VLOOKUP(OVYLD2_!BK$4,'[1]INTERNAL PARAMETERS-1'!$B$5:$J$44,3,FALSE)</f>
        <v>0.23401604787354052</v>
      </c>
      <c r="BL32" s="44">
        <f>OVYLD1_!BL32*VLOOKUP(OVYLD2_!BL$4,'[1]INTERNAL PARAMETERS-1'!$B$5:$J$44,5,FALSE)*VLOOKUP(OVYLD2_!BL$4,'[1]INTERNAL PARAMETERS-1'!$B$5:$J$44,6,FALSE)*VLOOKUP(OVYLD2_!BL$4,'[1]INTERNAL PARAMETERS-1'!$B$5:$J$44,3,FALSE) + OVYLD1_!BL32*(1-VLOOKUP(OVYLD2_!BL$4,'[1]INTERNAL PARAMETERS-1'!$B$5:$J$44,5,FALSE))*VLOOKUP(OVYLD2_!BL$4,'[1]INTERNAL PARAMETERS-1'!$B$5:$J$44,8,FALSE)*VLOOKUP(OVYLD2_!BL$4,'[1]INTERNAL PARAMETERS-1'!$B$5:$J$44,3,FALSE)</f>
        <v>0.94735665786139833</v>
      </c>
      <c r="BM32" s="44">
        <f>OVYLD1_!BM32*VLOOKUP(OVYLD2_!BM$4,'[1]INTERNAL PARAMETERS-1'!$B$5:$J$44,5,FALSE)*VLOOKUP(OVYLD2_!BM$4,'[1]INTERNAL PARAMETERS-1'!$B$5:$J$44,6,FALSE)*VLOOKUP(OVYLD2_!BM$4,'[1]INTERNAL PARAMETERS-1'!$B$5:$J$44,3,FALSE) + OVYLD1_!BM32*(1-VLOOKUP(OVYLD2_!BM$4,'[1]INTERNAL PARAMETERS-1'!$B$5:$J$44,5,FALSE))*VLOOKUP(OVYLD2_!BM$4,'[1]INTERNAL PARAMETERS-1'!$B$5:$J$44,8,FALSE)*VLOOKUP(OVYLD2_!BM$4,'[1]INTERNAL PARAMETERS-1'!$B$5:$J$44,3,FALSE)</f>
        <v>0.4318285039867415</v>
      </c>
      <c r="BN32" s="44">
        <f>OVYLD1_!BN32*VLOOKUP(OVYLD2_!BN$4,'[1]INTERNAL PARAMETERS-1'!$B$5:$J$44,5,FALSE)*VLOOKUP(OVYLD2_!BN$4,'[1]INTERNAL PARAMETERS-1'!$B$5:$J$44,6,FALSE)*VLOOKUP(OVYLD2_!BN$4,'[1]INTERNAL PARAMETERS-1'!$B$5:$J$44,3,FALSE) + OVYLD1_!BN32*(1-VLOOKUP(OVYLD2_!BN$4,'[1]INTERNAL PARAMETERS-1'!$B$5:$J$44,5,FALSE))*VLOOKUP(OVYLD2_!BN$4,'[1]INTERNAL PARAMETERS-1'!$B$5:$J$44,8,FALSE)*VLOOKUP(OVYLD2_!BN$4,'[1]INTERNAL PARAMETERS-1'!$B$5:$J$44,3,FALSE)</f>
        <v>0.25840120867127842</v>
      </c>
      <c r="BO32" s="44">
        <f>OVYLD1_!BO32*VLOOKUP(OVYLD2_!BO$4,'[1]INTERNAL PARAMETERS-1'!$B$5:$J$44,5,FALSE)*VLOOKUP(OVYLD2_!BO$4,'[1]INTERNAL PARAMETERS-1'!$B$5:$J$44,6,FALSE)*VLOOKUP(OVYLD2_!BO$4,'[1]INTERNAL PARAMETERS-1'!$B$5:$J$44,3,FALSE) + OVYLD1_!BO32*(1-VLOOKUP(OVYLD2_!BO$4,'[1]INTERNAL PARAMETERS-1'!$B$5:$J$44,5,FALSE))*VLOOKUP(OVYLD2_!BO$4,'[1]INTERNAL PARAMETERS-1'!$B$5:$J$44,8,FALSE)*VLOOKUP(OVYLD2_!BO$4,'[1]INTERNAL PARAMETERS-1'!$B$5:$J$44,3,FALSE)</f>
        <v>0.24042531582190421</v>
      </c>
      <c r="BP32" s="44">
        <f>OVYLD1_!BP32*VLOOKUP(OVYLD2_!BP$4,'[1]INTERNAL PARAMETERS-1'!$B$5:$J$44,5,FALSE)*VLOOKUP(OVYLD2_!BP$4,'[1]INTERNAL PARAMETERS-1'!$B$5:$J$44,6,FALSE)*VLOOKUP(OVYLD2_!BP$4,'[1]INTERNAL PARAMETERS-1'!$B$5:$J$44,3,FALSE) + OVYLD1_!BP32*(1-VLOOKUP(OVYLD2_!BP$4,'[1]INTERNAL PARAMETERS-1'!$B$5:$J$44,5,FALSE))*VLOOKUP(OVYLD2_!BP$4,'[1]INTERNAL PARAMETERS-1'!$B$5:$J$44,8,FALSE)*VLOOKUP(OVYLD2_!BP$4,'[1]INTERNAL PARAMETERS-1'!$B$5:$J$44,3,FALSE)</f>
        <v>1.3725509713205271E-2</v>
      </c>
      <c r="BQ32" s="44">
        <f>OVYLD1_!BQ32*VLOOKUP(OVYLD2_!BQ$4,'[1]INTERNAL PARAMETERS-1'!$B$5:$J$44,5,FALSE)*VLOOKUP(OVYLD2_!BQ$4,'[1]INTERNAL PARAMETERS-1'!$B$5:$J$44,6,FALSE)*VLOOKUP(OVYLD2_!BQ$4,'[1]INTERNAL PARAMETERS-1'!$B$5:$J$44,3,FALSE) + OVYLD1_!BQ32*(1-VLOOKUP(OVYLD2_!BQ$4,'[1]INTERNAL PARAMETERS-1'!$B$5:$J$44,5,FALSE))*VLOOKUP(OVYLD2_!BQ$4,'[1]INTERNAL PARAMETERS-1'!$B$5:$J$44,8,FALSE)*VLOOKUP(OVYLD2_!BQ$4,'[1]INTERNAL PARAMETERS-1'!$B$5:$J$44,3,FALSE)</f>
        <v>1.0011523685599264</v>
      </c>
      <c r="BR32" s="44">
        <f>OVYLD1_!BR32*VLOOKUP(OVYLD2_!BR$4,'[1]INTERNAL PARAMETERS-1'!$B$5:$J$44,5,FALSE)*VLOOKUP(OVYLD2_!BR$4,'[1]INTERNAL PARAMETERS-1'!$B$5:$J$44,6,FALSE)*VLOOKUP(OVYLD2_!BR$4,'[1]INTERNAL PARAMETERS-1'!$B$5:$J$44,3,FALSE) + OVYLD1_!BR32*(1-VLOOKUP(OVYLD2_!BR$4,'[1]INTERNAL PARAMETERS-1'!$B$5:$J$44,5,FALSE))*VLOOKUP(OVYLD2_!BR$4,'[1]INTERNAL PARAMETERS-1'!$B$5:$J$44,8,FALSE)*VLOOKUP(OVYLD2_!BR$4,'[1]INTERNAL PARAMETERS-1'!$B$5:$J$44,3,FALSE)</f>
        <v>3.7759975623225854E-2</v>
      </c>
      <c r="BS32" s="44">
        <f>OVYLD1_!BS32*VLOOKUP(OVYLD2_!BS$4,'[1]INTERNAL PARAMETERS-1'!$B$5:$J$44,5,FALSE)*VLOOKUP(OVYLD2_!BS$4,'[1]INTERNAL PARAMETERS-1'!$B$5:$J$44,6,FALSE)*VLOOKUP(OVYLD2_!BS$4,'[1]INTERNAL PARAMETERS-1'!$B$5:$J$44,3,FALSE) + OVYLD1_!BS32*(1-VLOOKUP(OVYLD2_!BS$4,'[1]INTERNAL PARAMETERS-1'!$B$5:$J$44,5,FALSE))*VLOOKUP(OVYLD2_!BS$4,'[1]INTERNAL PARAMETERS-1'!$B$5:$J$44,8,FALSE)*VLOOKUP(OVYLD2_!BS$4,'[1]INTERNAL PARAMETERS-1'!$B$5:$J$44,3,FALSE)</f>
        <v>1.0031056215738542E-3</v>
      </c>
      <c r="BT32" s="44">
        <f>OVYLD1_!BT32*VLOOKUP(OVYLD2_!BT$4,'[1]INTERNAL PARAMETERS-1'!$B$5:$J$44,5,FALSE)*VLOOKUP(OVYLD2_!BT$4,'[1]INTERNAL PARAMETERS-1'!$B$5:$J$44,6,FALSE)*VLOOKUP(OVYLD2_!BT$4,'[1]INTERNAL PARAMETERS-1'!$B$5:$J$44,3,FALSE) + OVYLD1_!BT32*(1-VLOOKUP(OVYLD2_!BT$4,'[1]INTERNAL PARAMETERS-1'!$B$5:$J$44,5,FALSE))*VLOOKUP(OVYLD2_!BT$4,'[1]INTERNAL PARAMETERS-1'!$B$5:$J$44,8,FALSE)*VLOOKUP(OVYLD2_!BT$4,'[1]INTERNAL PARAMETERS-1'!$B$5:$J$44,3,FALSE)</f>
        <v>0</v>
      </c>
      <c r="BU32" s="44">
        <f>OVYLD1_!BU32*VLOOKUP(OVYLD2_!BU$4,'[1]INTERNAL PARAMETERS-1'!$B$5:$J$44,5,FALSE)*VLOOKUP(OVYLD2_!BU$4,'[1]INTERNAL PARAMETERS-1'!$B$5:$J$44,6,FALSE)*VLOOKUP(OVYLD2_!BU$4,'[1]INTERNAL PARAMETERS-1'!$B$5:$J$44,3,FALSE) + OVYLD1_!BU32*(1-VLOOKUP(OVYLD2_!BU$4,'[1]INTERNAL PARAMETERS-1'!$B$5:$J$44,5,FALSE))*VLOOKUP(OVYLD2_!BU$4,'[1]INTERNAL PARAMETERS-1'!$B$5:$J$44,8,FALSE)*VLOOKUP(OVYLD2_!BU$4,'[1]INTERNAL PARAMETERS-1'!$B$5:$J$44,3,FALSE)</f>
        <v>0</v>
      </c>
      <c r="BV32" s="44">
        <f>OVYLD1_!BV32*VLOOKUP(OVYLD2_!BV$4,'[1]INTERNAL PARAMETERS-1'!$B$5:$J$44,5,FALSE)*VLOOKUP(OVYLD2_!BV$4,'[1]INTERNAL PARAMETERS-1'!$B$5:$J$44,6,FALSE)*VLOOKUP(OVYLD2_!BV$4,'[1]INTERNAL PARAMETERS-1'!$B$5:$J$44,3,FALSE) + OVYLD1_!BV32*(1-VLOOKUP(OVYLD2_!BV$4,'[1]INTERNAL PARAMETERS-1'!$B$5:$J$44,5,FALSE))*VLOOKUP(OVYLD2_!BV$4,'[1]INTERNAL PARAMETERS-1'!$B$5:$J$44,8,FALSE)*VLOOKUP(OVYLD2_!BV$4,'[1]INTERNAL PARAMETERS-1'!$B$5:$J$44,3,FALSE)</f>
        <v>0</v>
      </c>
      <c r="BW32" s="44">
        <f>OVYLD1_!BW32*VLOOKUP(OVYLD2_!BW$4,'[1]INTERNAL PARAMETERS-1'!$B$5:$J$44,5,FALSE)*VLOOKUP(OVYLD2_!BW$4,'[1]INTERNAL PARAMETERS-1'!$B$5:$J$44,6,FALSE)*VLOOKUP(OVYLD2_!BW$4,'[1]INTERNAL PARAMETERS-1'!$B$5:$J$44,3,FALSE) + OVYLD1_!BW32*(1-VLOOKUP(OVYLD2_!BW$4,'[1]INTERNAL PARAMETERS-1'!$B$5:$J$44,5,FALSE))*VLOOKUP(OVYLD2_!BW$4,'[1]INTERNAL PARAMETERS-1'!$B$5:$J$44,8,FALSE)*VLOOKUP(OVYLD2_!BW$4,'[1]INTERNAL PARAMETERS-1'!$B$5:$J$44,3,FALSE)</f>
        <v>0</v>
      </c>
      <c r="BX32" s="44">
        <f>OVYLD1_!BX32*VLOOKUP(OVYLD2_!BX$4,'[1]INTERNAL PARAMETERS-1'!$B$5:$J$44,5,FALSE)*VLOOKUP(OVYLD2_!BX$4,'[1]INTERNAL PARAMETERS-1'!$B$5:$J$44,6,FALSE)*VLOOKUP(OVYLD2_!BX$4,'[1]INTERNAL PARAMETERS-1'!$B$5:$J$44,3,FALSE) + OVYLD1_!BX32*(1-VLOOKUP(OVYLD2_!BX$4,'[1]INTERNAL PARAMETERS-1'!$B$5:$J$44,5,FALSE))*VLOOKUP(OVYLD2_!BX$4,'[1]INTERNAL PARAMETERS-1'!$B$5:$J$44,8,FALSE)*VLOOKUP(OVYLD2_!BX$4,'[1]INTERNAL PARAMETERS-1'!$B$5:$J$44,3,FALSE)</f>
        <v>0</v>
      </c>
      <c r="BY32" s="44">
        <f>OVYLD1_!BY32*VLOOKUP(OVYLD2_!BY$4,'[1]INTERNAL PARAMETERS-1'!$B$5:$J$44,5,FALSE)*VLOOKUP(OVYLD2_!BY$4,'[1]INTERNAL PARAMETERS-1'!$B$5:$J$44,6,FALSE)*VLOOKUP(OVYLD2_!BY$4,'[1]INTERNAL PARAMETERS-1'!$B$5:$J$44,3,FALSE) + OVYLD1_!BY32*(1-VLOOKUP(OVYLD2_!BY$4,'[1]INTERNAL PARAMETERS-1'!$B$5:$J$44,5,FALSE))*VLOOKUP(OVYLD2_!BY$4,'[1]INTERNAL PARAMETERS-1'!$B$5:$J$44,8,FALSE)*VLOOKUP(OVYLD2_!BY$4,'[1]INTERNAL PARAMETERS-1'!$B$5:$J$44,3,FALSE)</f>
        <v>0</v>
      </c>
      <c r="BZ32" s="44">
        <f>OVYLD1_!BZ32*VLOOKUP(OVYLD2_!BZ$4,'[1]INTERNAL PARAMETERS-1'!$B$5:$J$44,5,FALSE)*VLOOKUP(OVYLD2_!BZ$4,'[1]INTERNAL PARAMETERS-1'!$B$5:$J$44,6,FALSE)*VLOOKUP(OVYLD2_!BZ$4,'[1]INTERNAL PARAMETERS-1'!$B$5:$J$44,3,FALSE) + OVYLD1_!BZ32*(1-VLOOKUP(OVYLD2_!BZ$4,'[1]INTERNAL PARAMETERS-1'!$B$5:$J$44,5,FALSE))*VLOOKUP(OVYLD2_!BZ$4,'[1]INTERNAL PARAMETERS-1'!$B$5:$J$44,8,FALSE)*VLOOKUP(OVYLD2_!BZ$4,'[1]INTERNAL PARAMETERS-1'!$B$5:$J$44,3,FALSE)</f>
        <v>2.1702734110642997E-3</v>
      </c>
      <c r="CA32" s="44">
        <f>OVYLD1_!CA32*VLOOKUP(OVYLD2_!CA$4,'[1]INTERNAL PARAMETERS-1'!$B$5:$J$44,5,FALSE)*VLOOKUP(OVYLD2_!CA$4,'[1]INTERNAL PARAMETERS-1'!$B$5:$J$44,6,FALSE)*VLOOKUP(OVYLD2_!CA$4,'[1]INTERNAL PARAMETERS-1'!$B$5:$J$44,3,FALSE) + OVYLD1_!CA32*(1-VLOOKUP(OVYLD2_!CA$4,'[1]INTERNAL PARAMETERS-1'!$B$5:$J$44,5,FALSE))*VLOOKUP(OVYLD2_!CA$4,'[1]INTERNAL PARAMETERS-1'!$B$5:$J$44,8,FALSE)*VLOOKUP(OVYLD2_!CA$4,'[1]INTERNAL PARAMETERS-1'!$B$5:$J$44,3,FALSE)</f>
        <v>0</v>
      </c>
      <c r="CB32" s="44">
        <f>OVYLD1_!CB32*VLOOKUP(OVYLD2_!CB$4,'[1]INTERNAL PARAMETERS-1'!$B$5:$J$44,5,FALSE)*VLOOKUP(OVYLD2_!CB$4,'[1]INTERNAL PARAMETERS-1'!$B$5:$J$44,6,FALSE)*VLOOKUP(OVYLD2_!CB$4,'[1]INTERNAL PARAMETERS-1'!$B$5:$J$44,3,FALSE) + OVYLD1_!CB32*(1-VLOOKUP(OVYLD2_!CB$4,'[1]INTERNAL PARAMETERS-1'!$B$5:$J$44,5,FALSE))*VLOOKUP(OVYLD2_!CB$4,'[1]INTERNAL PARAMETERS-1'!$B$5:$J$44,8,FALSE)*VLOOKUP(OVYLD2_!CB$4,'[1]INTERNAL PARAMETERS-1'!$B$5:$J$44,3,FALSE)</f>
        <v>0</v>
      </c>
      <c r="CC32" s="44">
        <f>OVYLD1_!CC32*VLOOKUP(OVYLD2_!CC$4,'[1]INTERNAL PARAMETERS-1'!$B$5:$J$44,5,FALSE)*VLOOKUP(OVYLD2_!CC$4,'[1]INTERNAL PARAMETERS-1'!$B$5:$J$44,6,FALSE)*VLOOKUP(OVYLD2_!CC$4,'[1]INTERNAL PARAMETERS-1'!$B$5:$J$44,3,FALSE) + OVYLD1_!CC32*(1-VLOOKUP(OVYLD2_!CC$4,'[1]INTERNAL PARAMETERS-1'!$B$5:$J$44,5,FALSE))*VLOOKUP(OVYLD2_!CC$4,'[1]INTERNAL PARAMETERS-1'!$B$5:$J$44,8,FALSE)*VLOOKUP(OVYLD2_!CC$4,'[1]INTERNAL PARAMETERS-1'!$B$5:$J$44,3,FALSE)</f>
        <v>8.5494270486230414E-3</v>
      </c>
      <c r="CD32" s="44">
        <f>OVYLD1_!CD32*VLOOKUP(OVYLD2_!CD$4,'[1]INTERNAL PARAMETERS-1'!$B$5:$J$44,5,FALSE)*VLOOKUP(OVYLD2_!CD$4,'[1]INTERNAL PARAMETERS-1'!$B$5:$J$44,6,FALSE)*VLOOKUP(OVYLD2_!CD$4,'[1]INTERNAL PARAMETERS-1'!$B$5:$J$44,3,FALSE) + OVYLD1_!CD32*(1-VLOOKUP(OVYLD2_!CD$4,'[1]INTERNAL PARAMETERS-1'!$B$5:$J$44,5,FALSE))*VLOOKUP(OVYLD2_!CD$4,'[1]INTERNAL PARAMETERS-1'!$B$5:$J$44,8,FALSE)*VLOOKUP(OVYLD2_!CD$4,'[1]INTERNAL PARAMETERS-1'!$B$5:$J$44,3,FALSE)</f>
        <v>1.044016271957608E-2</v>
      </c>
      <c r="CE32" s="44">
        <f>OVYLD1_!CE32*VLOOKUP(OVYLD2_!CE$4,'[1]INTERNAL PARAMETERS-1'!$B$5:$J$44,5,FALSE)*VLOOKUP(OVYLD2_!CE$4,'[1]INTERNAL PARAMETERS-1'!$B$5:$J$44,6,FALSE)*VLOOKUP(OVYLD2_!CE$4,'[1]INTERNAL PARAMETERS-1'!$B$5:$J$44,3,FALSE) + OVYLD1_!CE32*(1-VLOOKUP(OVYLD2_!CE$4,'[1]INTERNAL PARAMETERS-1'!$B$5:$J$44,5,FALSE))*VLOOKUP(OVYLD2_!CE$4,'[1]INTERNAL PARAMETERS-1'!$B$5:$J$44,8,FALSE)*VLOOKUP(OVYLD2_!CE$4,'[1]INTERNAL PARAMETERS-1'!$B$5:$J$44,3,FALSE)</f>
        <v>2.8419694878541197E-2</v>
      </c>
      <c r="CF32" s="44">
        <f>OVYLD1_!CF32*VLOOKUP(OVYLD2_!CF$4,'[1]INTERNAL PARAMETERS-1'!$B$5:$J$44,5,FALSE)*VLOOKUP(OVYLD2_!CF$4,'[1]INTERNAL PARAMETERS-1'!$B$5:$J$44,6,FALSE)*VLOOKUP(OVYLD2_!CF$4,'[1]INTERNAL PARAMETERS-1'!$B$5:$J$44,3,FALSE) + OVYLD1_!CF32*(1-VLOOKUP(OVYLD2_!CF$4,'[1]INTERNAL PARAMETERS-1'!$B$5:$J$44,5,FALSE))*VLOOKUP(OVYLD2_!CF$4,'[1]INTERNAL PARAMETERS-1'!$B$5:$J$44,8,FALSE)*VLOOKUP(OVYLD2_!CF$4,'[1]INTERNAL PARAMETERS-1'!$B$5:$J$44,3,FALSE)</f>
        <v>5.4714763118607415E-2</v>
      </c>
      <c r="CG32" s="44">
        <f>OVYLD1_!CG32*VLOOKUP(OVYLD2_!CG$4,'[1]INTERNAL PARAMETERS-1'!$B$5:$J$44,5,FALSE)*VLOOKUP(OVYLD2_!CG$4,'[1]INTERNAL PARAMETERS-1'!$B$5:$J$44,6,FALSE)*VLOOKUP(OVYLD2_!CG$4,'[1]INTERNAL PARAMETERS-1'!$B$5:$J$44,3,FALSE) + OVYLD1_!CG32*(1-VLOOKUP(OVYLD2_!CG$4,'[1]INTERNAL PARAMETERS-1'!$B$5:$J$44,5,FALSE))*VLOOKUP(OVYLD2_!CG$4,'[1]INTERNAL PARAMETERS-1'!$B$5:$J$44,8,FALSE)*VLOOKUP(OVYLD2_!CG$4,'[1]INTERNAL PARAMETERS-1'!$B$5:$J$44,3,FALSE)</f>
        <v>1.450395594314906E-3</v>
      </c>
      <c r="CH32" s="43">
        <f>OVYLD1_!CH32*VLOOKUP(OVYLD2_!CH$4,'[1]INTERNAL PARAMETERS-1'!$B$5:$J$44,5,FALSE)*VLOOKUP(OVYLD2_!CH$4,'[1]INTERNAL PARAMETERS-1'!$B$5:$J$44,6,FALSE)*VLOOKUP(OVYLD2_!CH$4,'[1]INTERNAL PARAMETERS-1'!$B$5:$J$44,3,FALSE) + OVYLD1_!CH32*(1-VLOOKUP(OVYLD2_!CH$4,'[1]INTERNAL PARAMETERS-1'!$B$5:$J$44,5,FALSE))*VLOOKUP(OVYLD2_!CH$4,'[1]INTERNAL PARAMETERS-1'!$B$5:$J$44,8,FALSE)*VLOOKUP(OVYLD2_!CH$4,'[1]INTERNAL PARAMETERS-1'!$B$5:$J$44,3,FALSE)</f>
        <v>0</v>
      </c>
      <c r="CJ32" s="45">
        <f t="shared" si="0"/>
        <v>358.52027154095794</v>
      </c>
      <c r="CK32" s="43">
        <f t="shared" si="1"/>
        <v>12.805923736438958</v>
      </c>
    </row>
    <row r="33" spans="2:89" x14ac:dyDescent="0.5">
      <c r="B33" s="58" t="s">
        <v>5</v>
      </c>
      <c r="C33" s="57" t="s">
        <v>63</v>
      </c>
      <c r="D33" s="57" t="s">
        <v>70</v>
      </c>
      <c r="E33" s="128">
        <f>OVERALL2021!AI33</f>
        <v>1433.427332638184</v>
      </c>
      <c r="F33" s="56">
        <f>'[1]INTERNAL PARAMETERS-1'!M15</f>
        <v>34.72</v>
      </c>
      <c r="G33" s="45">
        <f>OVYLD1_!G33*VLOOKUP(OVYLD2_!G$4,'[1]INTERNAL PARAMETERS-1'!$B$5:$J$44,5,FALSE)*VLOOKUP(OVYLD2_!G$4,'[1]INTERNAL PARAMETERS-1'!$B$5:$J$44,7,FALSE)*OVYLD2_!$F33 + OVYLD1_!G33*(1-VLOOKUP(OVYLD2_!G$4,'[1]INTERNAL PARAMETERS-1'!$B$5:$J$44,5,FALSE))*VLOOKUP(OVYLD2_!G$4,'[1]INTERNAL PARAMETERS-1'!$B$5:$J$44,9,FALSE)*OVYLD2_!$F33</f>
        <v>107.10347894064533</v>
      </c>
      <c r="H33" s="44">
        <f>OVYLD1_!H33*VLOOKUP(OVYLD2_!H$4,'[1]INTERNAL PARAMETERS-1'!$B$5:$J$44,5,FALSE)*VLOOKUP(OVYLD2_!H$4,'[1]INTERNAL PARAMETERS-1'!$B$5:$J$44,7,FALSE)*OVYLD2_!$F33 + OVYLD1_!H33*(1-VLOOKUP(OVYLD2_!H$4,'[1]INTERNAL PARAMETERS-1'!$B$5:$J$44,5,FALSE))*VLOOKUP(OVYLD2_!H$4,'[1]INTERNAL PARAMETERS-1'!$B$5:$J$44,9,FALSE)*OVYLD2_!$F33</f>
        <v>49.684945931378294</v>
      </c>
      <c r="I33" s="44">
        <f>OVYLD1_!I33*VLOOKUP(OVYLD2_!I$4,'[1]INTERNAL PARAMETERS-1'!$B$5:$J$44,5,FALSE)*VLOOKUP(OVYLD2_!I$4,'[1]INTERNAL PARAMETERS-1'!$B$5:$J$44,7,FALSE)*OVYLD2_!$F33 + OVYLD1_!I33*(1-VLOOKUP(OVYLD2_!I$4,'[1]INTERNAL PARAMETERS-1'!$B$5:$J$44,5,FALSE))*VLOOKUP(OVYLD2_!I$4,'[1]INTERNAL PARAMETERS-1'!$B$5:$J$44,9,FALSE)*OVYLD2_!$F33</f>
        <v>111.6265172180015</v>
      </c>
      <c r="J33" s="44">
        <f>OVYLD1_!J33*VLOOKUP(OVYLD2_!J$4,'[1]INTERNAL PARAMETERS-1'!$B$5:$J$44,5,FALSE)*VLOOKUP(OVYLD2_!J$4,'[1]INTERNAL PARAMETERS-1'!$B$5:$J$44,7,FALSE)*OVYLD2_!$F33 + OVYLD1_!J33*(1-VLOOKUP(OVYLD2_!J$4,'[1]INTERNAL PARAMETERS-1'!$B$5:$J$44,5,FALSE))*VLOOKUP(OVYLD2_!J$4,'[1]INTERNAL PARAMETERS-1'!$B$5:$J$44,9,FALSE)*OVYLD2_!$F33</f>
        <v>0</v>
      </c>
      <c r="K33" s="44">
        <f>OVYLD1_!K33*VLOOKUP(OVYLD2_!K$4,'[1]INTERNAL PARAMETERS-1'!$B$5:$J$44,5,FALSE)*VLOOKUP(OVYLD2_!K$4,'[1]INTERNAL PARAMETERS-1'!$B$5:$J$44,7,FALSE)*OVYLD2_!$F33 + OVYLD1_!K33*(1-VLOOKUP(OVYLD2_!K$4,'[1]INTERNAL PARAMETERS-1'!$B$5:$J$44,5,FALSE))*VLOOKUP(OVYLD2_!K$4,'[1]INTERNAL PARAMETERS-1'!$B$5:$J$44,9,FALSE)*OVYLD2_!$F33</f>
        <v>0</v>
      </c>
      <c r="L33" s="44">
        <f>OVYLD1_!L33*VLOOKUP(OVYLD2_!L$4,'[1]INTERNAL PARAMETERS-1'!$B$5:$J$44,5,FALSE)*VLOOKUP(OVYLD2_!L$4,'[1]INTERNAL PARAMETERS-1'!$B$5:$J$44,7,FALSE)*OVYLD2_!$F33 + OVYLD1_!L33*(1-VLOOKUP(OVYLD2_!L$4,'[1]INTERNAL PARAMETERS-1'!$B$5:$J$44,5,FALSE))*VLOOKUP(OVYLD2_!L$4,'[1]INTERNAL PARAMETERS-1'!$B$5:$J$44,9,FALSE)*OVYLD2_!$F33</f>
        <v>0</v>
      </c>
      <c r="M33" s="44">
        <f>OVYLD1_!M33*VLOOKUP(OVYLD2_!M$4,'[1]INTERNAL PARAMETERS-1'!$B$5:$J$44,5,FALSE)*VLOOKUP(OVYLD2_!M$4,'[1]INTERNAL PARAMETERS-1'!$B$5:$J$44,7,FALSE)*OVYLD2_!$F33 + OVYLD1_!M33*(1-VLOOKUP(OVYLD2_!M$4,'[1]INTERNAL PARAMETERS-1'!$B$5:$J$44,5,FALSE))*VLOOKUP(OVYLD2_!M$4,'[1]INTERNAL PARAMETERS-1'!$B$5:$J$44,9,FALSE)*OVYLD2_!$F33</f>
        <v>4.9894511539580417</v>
      </c>
      <c r="N33" s="44">
        <f>OVYLD1_!N33*VLOOKUP(OVYLD2_!N$4,'[1]INTERNAL PARAMETERS-1'!$B$5:$J$44,5,FALSE)*VLOOKUP(OVYLD2_!N$4,'[1]INTERNAL PARAMETERS-1'!$B$5:$J$44,7,FALSE)*OVYLD2_!$F33 + OVYLD1_!N33*(1-VLOOKUP(OVYLD2_!N$4,'[1]INTERNAL PARAMETERS-1'!$B$5:$J$44,5,FALSE))*VLOOKUP(OVYLD2_!N$4,'[1]INTERNAL PARAMETERS-1'!$B$5:$J$44,9,FALSE)*OVYLD2_!$F33</f>
        <v>0.36718026643705365</v>
      </c>
      <c r="O33" s="44">
        <f>OVYLD1_!O33*VLOOKUP(OVYLD2_!O$4,'[1]INTERNAL PARAMETERS-1'!$B$5:$J$44,5,FALSE)*VLOOKUP(OVYLD2_!O$4,'[1]INTERNAL PARAMETERS-1'!$B$5:$J$44,7,FALSE)*OVYLD2_!$F33 + OVYLD1_!O33*(1-VLOOKUP(OVYLD2_!O$4,'[1]INTERNAL PARAMETERS-1'!$B$5:$J$44,5,FALSE))*VLOOKUP(OVYLD2_!O$4,'[1]INTERNAL PARAMETERS-1'!$B$5:$J$44,9,FALSE)*OVYLD2_!$F33</f>
        <v>0</v>
      </c>
      <c r="P33" s="44">
        <f>OVYLD1_!P33*VLOOKUP(OVYLD2_!P$4,'[1]INTERNAL PARAMETERS-1'!$B$5:$J$44,5,FALSE)*VLOOKUP(OVYLD2_!P$4,'[1]INTERNAL PARAMETERS-1'!$B$5:$J$44,7,FALSE)*OVYLD2_!$F33 + OVYLD1_!P33*(1-VLOOKUP(OVYLD2_!P$4,'[1]INTERNAL PARAMETERS-1'!$B$5:$J$44,5,FALSE))*VLOOKUP(OVYLD2_!P$4,'[1]INTERNAL PARAMETERS-1'!$B$5:$J$44,9,FALSE)*OVYLD2_!$F33</f>
        <v>0</v>
      </c>
      <c r="Q33" s="44">
        <f>OVYLD1_!Q33*VLOOKUP(OVYLD2_!Q$4,'[1]INTERNAL PARAMETERS-1'!$B$5:$J$44,5,FALSE)*VLOOKUP(OVYLD2_!Q$4,'[1]INTERNAL PARAMETERS-1'!$B$5:$J$44,7,FALSE)*OVYLD2_!$F33 + OVYLD1_!Q33*(1-VLOOKUP(OVYLD2_!Q$4,'[1]INTERNAL PARAMETERS-1'!$B$5:$J$44,5,FALSE))*VLOOKUP(OVYLD2_!Q$4,'[1]INTERNAL PARAMETERS-1'!$B$5:$J$44,9,FALSE)*OVYLD2_!$F33</f>
        <v>0</v>
      </c>
      <c r="R33" s="44">
        <f>OVYLD1_!R33*VLOOKUP(OVYLD2_!R$4,'[1]INTERNAL PARAMETERS-1'!$B$5:$J$44,5,FALSE)*VLOOKUP(OVYLD2_!R$4,'[1]INTERNAL PARAMETERS-1'!$B$5:$J$44,7,FALSE)*OVYLD2_!$F33 + OVYLD1_!R33*(1-VLOOKUP(OVYLD2_!R$4,'[1]INTERNAL PARAMETERS-1'!$B$5:$J$44,5,FALSE))*VLOOKUP(OVYLD2_!R$4,'[1]INTERNAL PARAMETERS-1'!$B$5:$J$44,9,FALSE)*OVYLD2_!$F33</f>
        <v>0.22383924181861581</v>
      </c>
      <c r="S33" s="44">
        <f>OVYLD1_!S33*VLOOKUP(OVYLD2_!S$4,'[1]INTERNAL PARAMETERS-1'!$B$5:$J$44,5,FALSE)*VLOOKUP(OVYLD2_!S$4,'[1]INTERNAL PARAMETERS-1'!$B$5:$J$44,7,FALSE)*OVYLD2_!$F33 + OVYLD1_!S33*(1-VLOOKUP(OVYLD2_!S$4,'[1]INTERNAL PARAMETERS-1'!$B$5:$J$44,5,FALSE))*VLOOKUP(OVYLD2_!S$4,'[1]INTERNAL PARAMETERS-1'!$B$5:$J$44,9,FALSE)*OVYLD2_!$F33</f>
        <v>16.571547783629242</v>
      </c>
      <c r="T33" s="44">
        <f>OVYLD1_!T33*VLOOKUP(OVYLD2_!T$4,'[1]INTERNAL PARAMETERS-1'!$B$5:$J$44,5,FALSE)*VLOOKUP(OVYLD2_!T$4,'[1]INTERNAL PARAMETERS-1'!$B$5:$J$44,7,FALSE)*OVYLD2_!$F33 + OVYLD1_!T33*(1-VLOOKUP(OVYLD2_!T$4,'[1]INTERNAL PARAMETERS-1'!$B$5:$J$44,5,FALSE))*VLOOKUP(OVYLD2_!T$4,'[1]INTERNAL PARAMETERS-1'!$B$5:$J$44,9,FALSE)*OVYLD2_!$F33</f>
        <v>3.3571407099063344</v>
      </c>
      <c r="U33" s="44">
        <f>OVYLD1_!U33*VLOOKUP(OVYLD2_!U$4,'[1]INTERNAL PARAMETERS-1'!$B$5:$J$44,5,FALSE)*VLOOKUP(OVYLD2_!U$4,'[1]INTERNAL PARAMETERS-1'!$B$5:$J$44,7,FALSE)*OVYLD2_!$F33 + OVYLD1_!U33*(1-VLOOKUP(OVYLD2_!U$4,'[1]INTERNAL PARAMETERS-1'!$B$5:$J$44,5,FALSE))*VLOOKUP(OVYLD2_!U$4,'[1]INTERNAL PARAMETERS-1'!$B$5:$J$44,9,FALSE)*OVYLD2_!$F33</f>
        <v>1.5806396912855829</v>
      </c>
      <c r="V33" s="44">
        <f>OVYLD1_!V33*VLOOKUP(OVYLD2_!V$4,'[1]INTERNAL PARAMETERS-1'!$B$5:$J$44,5,FALSE)*VLOOKUP(OVYLD2_!V$4,'[1]INTERNAL PARAMETERS-1'!$B$5:$J$44,7,FALSE)*OVYLD2_!$F33 + OVYLD1_!V33*(1-VLOOKUP(OVYLD2_!V$4,'[1]INTERNAL PARAMETERS-1'!$B$5:$J$44,5,FALSE))*VLOOKUP(OVYLD2_!V$4,'[1]INTERNAL PARAMETERS-1'!$B$5:$J$44,9,FALSE)*OVYLD2_!$F33</f>
        <v>10.72585255392756</v>
      </c>
      <c r="W33" s="44">
        <f>OVYLD1_!W33*VLOOKUP(OVYLD2_!W$4,'[1]INTERNAL PARAMETERS-1'!$B$5:$J$44,5,FALSE)*VLOOKUP(OVYLD2_!W$4,'[1]INTERNAL PARAMETERS-1'!$B$5:$J$44,7,FALSE)*OVYLD2_!$F33 + OVYLD1_!W33*(1-VLOOKUP(OVYLD2_!W$4,'[1]INTERNAL PARAMETERS-1'!$B$5:$J$44,5,FALSE))*VLOOKUP(OVYLD2_!W$4,'[1]INTERNAL PARAMETERS-1'!$B$5:$J$44,9,FALSE)*OVYLD2_!$F33</f>
        <v>0</v>
      </c>
      <c r="X33" s="44">
        <f>OVYLD1_!X33*VLOOKUP(OVYLD2_!X$4,'[1]INTERNAL PARAMETERS-1'!$B$5:$J$44,5,FALSE)*VLOOKUP(OVYLD2_!X$4,'[1]INTERNAL PARAMETERS-1'!$B$5:$J$44,7,FALSE)*OVYLD2_!$F33 + OVYLD1_!X33*(1-VLOOKUP(OVYLD2_!X$4,'[1]INTERNAL PARAMETERS-1'!$B$5:$J$44,5,FALSE))*VLOOKUP(OVYLD2_!X$4,'[1]INTERNAL PARAMETERS-1'!$B$5:$J$44,9,FALSE)*OVYLD2_!$F33</f>
        <v>0</v>
      </c>
      <c r="Y33" s="44">
        <f>OVYLD1_!Y33*VLOOKUP(OVYLD2_!Y$4,'[1]INTERNAL PARAMETERS-1'!$B$5:$J$44,5,FALSE)*VLOOKUP(OVYLD2_!Y$4,'[1]INTERNAL PARAMETERS-1'!$B$5:$J$44,7,FALSE)*OVYLD2_!$F33 + OVYLD1_!Y33*(1-VLOOKUP(OVYLD2_!Y$4,'[1]INTERNAL PARAMETERS-1'!$B$5:$J$44,5,FALSE))*VLOOKUP(OVYLD2_!Y$4,'[1]INTERNAL PARAMETERS-1'!$B$5:$J$44,9,FALSE)*OVYLD2_!$F33</f>
        <v>0</v>
      </c>
      <c r="Z33" s="44">
        <f>OVYLD1_!Z33*VLOOKUP(OVYLD2_!Z$4,'[1]INTERNAL PARAMETERS-1'!$B$5:$J$44,5,FALSE)*VLOOKUP(OVYLD2_!Z$4,'[1]INTERNAL PARAMETERS-1'!$B$5:$J$44,7,FALSE)*OVYLD2_!$F33 + OVYLD1_!Z33*(1-VLOOKUP(OVYLD2_!Z$4,'[1]INTERNAL PARAMETERS-1'!$B$5:$J$44,5,FALSE))*VLOOKUP(OVYLD2_!Z$4,'[1]INTERNAL PARAMETERS-1'!$B$5:$J$44,9,FALSE)*OVYLD2_!$F33</f>
        <v>0</v>
      </c>
      <c r="AA33" s="44">
        <f>OVYLD1_!AA33*VLOOKUP(OVYLD2_!AA$4,'[1]INTERNAL PARAMETERS-1'!$B$5:$J$44,5,FALSE)*VLOOKUP(OVYLD2_!AA$4,'[1]INTERNAL PARAMETERS-1'!$B$5:$J$44,7,FALSE)*OVYLD2_!$F33 + OVYLD1_!AA33*(1-VLOOKUP(OVYLD2_!AA$4,'[1]INTERNAL PARAMETERS-1'!$B$5:$J$44,5,FALSE))*VLOOKUP(OVYLD2_!AA$4,'[1]INTERNAL PARAMETERS-1'!$B$5:$J$44,9,FALSE)*OVYLD2_!$F33</f>
        <v>0</v>
      </c>
      <c r="AB33" s="44">
        <f>OVYLD1_!AB33*VLOOKUP(OVYLD2_!AB$4,'[1]INTERNAL PARAMETERS-1'!$B$5:$J$44,5,FALSE)*VLOOKUP(OVYLD2_!AB$4,'[1]INTERNAL PARAMETERS-1'!$B$5:$J$44,7,FALSE)*OVYLD2_!$F33 + OVYLD1_!AB33*(1-VLOOKUP(OVYLD2_!AB$4,'[1]INTERNAL PARAMETERS-1'!$B$5:$J$44,5,FALSE))*VLOOKUP(OVYLD2_!AB$4,'[1]INTERNAL PARAMETERS-1'!$B$5:$J$44,9,FALSE)*OVYLD2_!$F33</f>
        <v>0</v>
      </c>
      <c r="AC33" s="44">
        <f>OVYLD1_!AC33*VLOOKUP(OVYLD2_!AC$4,'[1]INTERNAL PARAMETERS-1'!$B$5:$J$44,5,FALSE)*VLOOKUP(OVYLD2_!AC$4,'[1]INTERNAL PARAMETERS-1'!$B$5:$J$44,7,FALSE)*OVYLD2_!$F33 + OVYLD1_!AC33*(1-VLOOKUP(OVYLD2_!AC$4,'[1]INTERNAL PARAMETERS-1'!$B$5:$J$44,5,FALSE))*VLOOKUP(OVYLD2_!AC$4,'[1]INTERNAL PARAMETERS-1'!$B$5:$J$44,9,FALSE)*OVYLD2_!$F33</f>
        <v>0</v>
      </c>
      <c r="AD33" s="44">
        <f>OVYLD1_!AD33*VLOOKUP(OVYLD2_!AD$4,'[1]INTERNAL PARAMETERS-1'!$B$5:$J$44,5,FALSE)*VLOOKUP(OVYLD2_!AD$4,'[1]INTERNAL PARAMETERS-1'!$B$5:$J$44,7,FALSE)*OVYLD2_!$F33 + OVYLD1_!AD33*(1-VLOOKUP(OVYLD2_!AD$4,'[1]INTERNAL PARAMETERS-1'!$B$5:$J$44,5,FALSE))*VLOOKUP(OVYLD2_!AD$4,'[1]INTERNAL PARAMETERS-1'!$B$5:$J$44,9,FALSE)*OVYLD2_!$F33</f>
        <v>0</v>
      </c>
      <c r="AE33" s="44">
        <f>OVYLD1_!AE33*VLOOKUP(OVYLD2_!AE$4,'[1]INTERNAL PARAMETERS-1'!$B$5:$J$44,5,FALSE)*VLOOKUP(OVYLD2_!AE$4,'[1]INTERNAL PARAMETERS-1'!$B$5:$J$44,7,FALSE)*OVYLD2_!$F33 + OVYLD1_!AE33*(1-VLOOKUP(OVYLD2_!AE$4,'[1]INTERNAL PARAMETERS-1'!$B$5:$J$44,5,FALSE))*VLOOKUP(OVYLD2_!AE$4,'[1]INTERNAL PARAMETERS-1'!$B$5:$J$44,9,FALSE)*OVYLD2_!$F33</f>
        <v>0</v>
      </c>
      <c r="AF33" s="44">
        <f>OVYLD1_!AF33*VLOOKUP(OVYLD2_!AF$4,'[1]INTERNAL PARAMETERS-1'!$B$5:$J$44,5,FALSE)*VLOOKUP(OVYLD2_!AF$4,'[1]INTERNAL PARAMETERS-1'!$B$5:$J$44,7,FALSE)*OVYLD2_!$F33 + OVYLD1_!AF33*(1-VLOOKUP(OVYLD2_!AF$4,'[1]INTERNAL PARAMETERS-1'!$B$5:$J$44,5,FALSE))*VLOOKUP(OVYLD2_!AF$4,'[1]INTERNAL PARAMETERS-1'!$B$5:$J$44,9,FALSE)*OVYLD2_!$F33</f>
        <v>0.54560815193287604</v>
      </c>
      <c r="AG33" s="44">
        <f>OVYLD1_!AG33*VLOOKUP(OVYLD2_!AG$4,'[1]INTERNAL PARAMETERS-1'!$B$5:$J$44,5,FALSE)*VLOOKUP(OVYLD2_!AG$4,'[1]INTERNAL PARAMETERS-1'!$B$5:$J$44,7,FALSE)*OVYLD2_!$F33 + OVYLD1_!AG33*(1-VLOOKUP(OVYLD2_!AG$4,'[1]INTERNAL PARAMETERS-1'!$B$5:$J$44,5,FALSE))*VLOOKUP(OVYLD2_!AG$4,'[1]INTERNAL PARAMETERS-1'!$B$5:$J$44,9,FALSE)*OVYLD2_!$F33</f>
        <v>0</v>
      </c>
      <c r="AH33" s="44">
        <f>OVYLD1_!AH33*VLOOKUP(OVYLD2_!AH$4,'[1]INTERNAL PARAMETERS-1'!$B$5:$J$44,5,FALSE)*VLOOKUP(OVYLD2_!AH$4,'[1]INTERNAL PARAMETERS-1'!$B$5:$J$44,7,FALSE)*OVYLD2_!$F33 + OVYLD1_!AH33*(1-VLOOKUP(OVYLD2_!AH$4,'[1]INTERNAL PARAMETERS-1'!$B$5:$J$44,5,FALSE))*VLOOKUP(OVYLD2_!AH$4,'[1]INTERNAL PARAMETERS-1'!$B$5:$J$44,9,FALSE)*OVYLD2_!$F33</f>
        <v>0</v>
      </c>
      <c r="AI33" s="44">
        <f>OVYLD1_!AI33*VLOOKUP(OVYLD2_!AI$4,'[1]INTERNAL PARAMETERS-1'!$B$5:$J$44,5,FALSE)*VLOOKUP(OVYLD2_!AI$4,'[1]INTERNAL PARAMETERS-1'!$B$5:$J$44,7,FALSE)*OVYLD2_!$F33 + OVYLD1_!AI33*(1-VLOOKUP(OVYLD2_!AI$4,'[1]INTERNAL PARAMETERS-1'!$B$5:$J$44,5,FALSE))*VLOOKUP(OVYLD2_!AI$4,'[1]INTERNAL PARAMETERS-1'!$B$5:$J$44,9,FALSE)*OVYLD2_!$F33</f>
        <v>0</v>
      </c>
      <c r="AJ33" s="44">
        <f>OVYLD1_!AJ33*VLOOKUP(OVYLD2_!AJ$4,'[1]INTERNAL PARAMETERS-1'!$B$5:$J$44,5,FALSE)*VLOOKUP(OVYLD2_!AJ$4,'[1]INTERNAL PARAMETERS-1'!$B$5:$J$44,7,FALSE)*OVYLD2_!$F33 + OVYLD1_!AJ33*(1-VLOOKUP(OVYLD2_!AJ$4,'[1]INTERNAL PARAMETERS-1'!$B$5:$J$44,5,FALSE))*VLOOKUP(OVYLD2_!AJ$4,'[1]INTERNAL PARAMETERS-1'!$B$5:$J$44,9,FALSE)*OVYLD2_!$F33</f>
        <v>0.54560815193287604</v>
      </c>
      <c r="AK33" s="44">
        <f>OVYLD1_!AK33*VLOOKUP(OVYLD2_!AK$4,'[1]INTERNAL PARAMETERS-1'!$B$5:$J$44,5,FALSE)*VLOOKUP(OVYLD2_!AK$4,'[1]INTERNAL PARAMETERS-1'!$B$5:$J$44,7,FALSE)*OVYLD2_!$F33 + OVYLD1_!AK33*(1-VLOOKUP(OVYLD2_!AK$4,'[1]INTERNAL PARAMETERS-1'!$B$5:$J$44,5,FALSE))*VLOOKUP(OVYLD2_!AK$4,'[1]INTERNAL PARAMETERS-1'!$B$5:$J$44,9,FALSE)*OVYLD2_!$F33</f>
        <v>0</v>
      </c>
      <c r="AL33" s="44">
        <f>OVYLD1_!AL33*VLOOKUP(OVYLD2_!AL$4,'[1]INTERNAL PARAMETERS-1'!$B$5:$J$44,5,FALSE)*VLOOKUP(OVYLD2_!AL$4,'[1]INTERNAL PARAMETERS-1'!$B$5:$J$44,7,FALSE)*OVYLD2_!$F33 + OVYLD1_!AL33*(1-VLOOKUP(OVYLD2_!AL$4,'[1]INTERNAL PARAMETERS-1'!$B$5:$J$44,5,FALSE))*VLOOKUP(OVYLD2_!AL$4,'[1]INTERNAL PARAMETERS-1'!$B$5:$J$44,9,FALSE)*OVYLD2_!$F33</f>
        <v>0</v>
      </c>
      <c r="AM33" s="44">
        <f>OVYLD1_!AM33*VLOOKUP(OVYLD2_!AM$4,'[1]INTERNAL PARAMETERS-1'!$B$5:$J$44,5,FALSE)*VLOOKUP(OVYLD2_!AM$4,'[1]INTERNAL PARAMETERS-1'!$B$5:$J$44,7,FALSE)*OVYLD2_!$F33 + OVYLD1_!AM33*(1-VLOOKUP(OVYLD2_!AM$4,'[1]INTERNAL PARAMETERS-1'!$B$5:$J$44,5,FALSE))*VLOOKUP(OVYLD2_!AM$4,'[1]INTERNAL PARAMETERS-1'!$B$5:$J$44,9,FALSE)*OVYLD2_!$F33</f>
        <v>0</v>
      </c>
      <c r="AN33" s="44">
        <f>OVYLD1_!AN33*VLOOKUP(OVYLD2_!AN$4,'[1]INTERNAL PARAMETERS-1'!$B$5:$J$44,5,FALSE)*VLOOKUP(OVYLD2_!AN$4,'[1]INTERNAL PARAMETERS-1'!$B$5:$J$44,7,FALSE)*OVYLD2_!$F33 + OVYLD1_!AN33*(1-VLOOKUP(OVYLD2_!AN$4,'[1]INTERNAL PARAMETERS-1'!$B$5:$J$44,5,FALSE))*VLOOKUP(OVYLD2_!AN$4,'[1]INTERNAL PARAMETERS-1'!$B$5:$J$44,9,FALSE)*OVYLD2_!$F33</f>
        <v>0</v>
      </c>
      <c r="AO33" s="44">
        <f>OVYLD1_!AO33*VLOOKUP(OVYLD2_!AO$4,'[1]INTERNAL PARAMETERS-1'!$B$5:$J$44,5,FALSE)*VLOOKUP(OVYLD2_!AO$4,'[1]INTERNAL PARAMETERS-1'!$B$5:$J$44,7,FALSE)*OVYLD2_!$F33 + OVYLD1_!AO33*(1-VLOOKUP(OVYLD2_!AO$4,'[1]INTERNAL PARAMETERS-1'!$B$5:$J$44,5,FALSE))*VLOOKUP(OVYLD2_!AO$4,'[1]INTERNAL PARAMETERS-1'!$B$5:$J$44,9,FALSE)*OVYLD2_!$F33</f>
        <v>0</v>
      </c>
      <c r="AP33" s="44">
        <f>OVYLD1_!AP33*VLOOKUP(OVYLD2_!AP$4,'[1]INTERNAL PARAMETERS-1'!$B$5:$J$44,5,FALSE)*VLOOKUP(OVYLD2_!AP$4,'[1]INTERNAL PARAMETERS-1'!$B$5:$J$44,7,FALSE)*OVYLD2_!$F33 + OVYLD1_!AP33*(1-VLOOKUP(OVYLD2_!AP$4,'[1]INTERNAL PARAMETERS-1'!$B$5:$J$44,5,FALSE))*VLOOKUP(OVYLD2_!AP$4,'[1]INTERNAL PARAMETERS-1'!$B$5:$J$44,9,FALSE)*OVYLD2_!$F33</f>
        <v>0</v>
      </c>
      <c r="AQ33" s="44">
        <f>OVYLD1_!AQ33*VLOOKUP(OVYLD2_!AQ$4,'[1]INTERNAL PARAMETERS-1'!$B$5:$J$44,5,FALSE)*VLOOKUP(OVYLD2_!AQ$4,'[1]INTERNAL PARAMETERS-1'!$B$5:$J$44,7,FALSE)*OVYLD2_!$F33 + OVYLD1_!AQ33*(1-VLOOKUP(OVYLD2_!AQ$4,'[1]INTERNAL PARAMETERS-1'!$B$5:$J$44,5,FALSE))*VLOOKUP(OVYLD2_!AQ$4,'[1]INTERNAL PARAMETERS-1'!$B$5:$J$44,9,FALSE)*OVYLD2_!$F33</f>
        <v>0</v>
      </c>
      <c r="AR33" s="44">
        <f>OVYLD1_!AR33*VLOOKUP(OVYLD2_!AR$4,'[1]INTERNAL PARAMETERS-1'!$B$5:$J$44,5,FALSE)*VLOOKUP(OVYLD2_!AR$4,'[1]INTERNAL PARAMETERS-1'!$B$5:$J$44,7,FALSE)*OVYLD2_!$F33 + OVYLD1_!AR33*(1-VLOOKUP(OVYLD2_!AR$4,'[1]INTERNAL PARAMETERS-1'!$B$5:$J$44,5,FALSE))*VLOOKUP(OVYLD2_!AR$4,'[1]INTERNAL PARAMETERS-1'!$B$5:$J$44,9,FALSE)*OVYLD2_!$F33</f>
        <v>0</v>
      </c>
      <c r="AS33" s="44">
        <f>OVYLD1_!AS33*VLOOKUP(OVYLD2_!AS$4,'[1]INTERNAL PARAMETERS-1'!$B$5:$J$44,5,FALSE)*VLOOKUP(OVYLD2_!AS$4,'[1]INTERNAL PARAMETERS-1'!$B$5:$J$44,7,FALSE)*OVYLD2_!$F33 + OVYLD1_!AS33*(1-VLOOKUP(OVYLD2_!AS$4,'[1]INTERNAL PARAMETERS-1'!$B$5:$J$44,5,FALSE))*VLOOKUP(OVYLD2_!AS$4,'[1]INTERNAL PARAMETERS-1'!$B$5:$J$44,9,FALSE)*OVYLD2_!$F33</f>
        <v>0</v>
      </c>
      <c r="AT33" s="43">
        <f>OVYLD1_!AT33*VLOOKUP(OVYLD2_!AT$4,'[1]INTERNAL PARAMETERS-1'!$B$5:$J$44,5,FALSE)*VLOOKUP(OVYLD2_!AT$4,'[1]INTERNAL PARAMETERS-1'!$B$5:$J$44,7,FALSE)*OVYLD2_!$F33 + OVYLD1_!AT33*(1-VLOOKUP(OVYLD2_!AT$4,'[1]INTERNAL PARAMETERS-1'!$B$5:$J$44,5,FALSE))*VLOOKUP(OVYLD2_!AT$4,'[1]INTERNAL PARAMETERS-1'!$B$5:$J$44,9,FALSE)*OVYLD2_!$F33</f>
        <v>0</v>
      </c>
      <c r="AU33" s="45">
        <f>OVYLD1_!AU33*VLOOKUP(OVYLD2_!AU$4,'[1]INTERNAL PARAMETERS-1'!$B$5:$J$44,5,FALSE)*VLOOKUP(OVYLD2_!AU$4,'[1]INTERNAL PARAMETERS-1'!$B$5:$J$44,6,FALSE)*VLOOKUP(OVYLD2_!AU$4,'[1]INTERNAL PARAMETERS-1'!$B$5:$J$44,3,FALSE) + OVYLD1_!AU33*(1-VLOOKUP(OVYLD2_!AU$4,'[1]INTERNAL PARAMETERS-1'!$B$5:$J$44,5,FALSE))*VLOOKUP(OVYLD2_!AU$4,'[1]INTERNAL PARAMETERS-1'!$B$5:$J$44,8,FALSE)*VLOOKUP(OVYLD2_!AU$4,'[1]INTERNAL PARAMETERS-1'!$B$5:$J$44,3,FALSE)</f>
        <v>0</v>
      </c>
      <c r="AV33" s="44">
        <f>OVYLD1_!AV33*VLOOKUP(OVYLD2_!AV$4,'[1]INTERNAL PARAMETERS-1'!$B$5:$J$44,5,FALSE)*VLOOKUP(OVYLD2_!AV$4,'[1]INTERNAL PARAMETERS-1'!$B$5:$J$44,6,FALSE)*VLOOKUP(OVYLD2_!AV$4,'[1]INTERNAL PARAMETERS-1'!$B$5:$J$44,3,FALSE) + OVYLD1_!AV33*(1-VLOOKUP(OVYLD2_!AV$4,'[1]INTERNAL PARAMETERS-1'!$B$5:$J$44,5,FALSE))*VLOOKUP(OVYLD2_!AV$4,'[1]INTERNAL PARAMETERS-1'!$B$5:$J$44,8,FALSE)*VLOOKUP(OVYLD2_!AV$4,'[1]INTERNAL PARAMETERS-1'!$B$5:$J$44,3,FALSE)</f>
        <v>0</v>
      </c>
      <c r="AW33" s="44">
        <f>OVYLD1_!AW33*VLOOKUP(OVYLD2_!AW$4,'[1]INTERNAL PARAMETERS-1'!$B$5:$J$44,5,FALSE)*VLOOKUP(OVYLD2_!AW$4,'[1]INTERNAL PARAMETERS-1'!$B$5:$J$44,6,FALSE)*VLOOKUP(OVYLD2_!AW$4,'[1]INTERNAL PARAMETERS-1'!$B$5:$J$44,3,FALSE) + OVYLD1_!AW33*(1-VLOOKUP(OVYLD2_!AW$4,'[1]INTERNAL PARAMETERS-1'!$B$5:$J$44,5,FALSE))*VLOOKUP(OVYLD2_!AW$4,'[1]INTERNAL PARAMETERS-1'!$B$5:$J$44,8,FALSE)*VLOOKUP(OVYLD2_!AW$4,'[1]INTERNAL PARAMETERS-1'!$B$5:$J$44,3,FALSE)</f>
        <v>3.7959362704376511</v>
      </c>
      <c r="AX33" s="44">
        <f>OVYLD1_!AX33*VLOOKUP(OVYLD2_!AX$4,'[1]INTERNAL PARAMETERS-1'!$B$5:$J$44,5,FALSE)*VLOOKUP(OVYLD2_!AX$4,'[1]INTERNAL PARAMETERS-1'!$B$5:$J$44,6,FALSE)*VLOOKUP(OVYLD2_!AX$4,'[1]INTERNAL PARAMETERS-1'!$B$5:$J$44,3,FALSE) + OVYLD1_!AX33*(1-VLOOKUP(OVYLD2_!AX$4,'[1]INTERNAL PARAMETERS-1'!$B$5:$J$44,5,FALSE))*VLOOKUP(OVYLD2_!AX$4,'[1]INTERNAL PARAMETERS-1'!$B$5:$J$44,8,FALSE)*VLOOKUP(OVYLD2_!AX$4,'[1]INTERNAL PARAMETERS-1'!$B$5:$J$44,3,FALSE)</f>
        <v>0</v>
      </c>
      <c r="AY33" s="44">
        <f>OVYLD1_!AY33*VLOOKUP(OVYLD2_!AY$4,'[1]INTERNAL PARAMETERS-1'!$B$5:$J$44,5,FALSE)*VLOOKUP(OVYLD2_!AY$4,'[1]INTERNAL PARAMETERS-1'!$B$5:$J$44,6,FALSE)*VLOOKUP(OVYLD2_!AY$4,'[1]INTERNAL PARAMETERS-1'!$B$5:$J$44,3,FALSE) + OVYLD1_!AY33*(1-VLOOKUP(OVYLD2_!AY$4,'[1]INTERNAL PARAMETERS-1'!$B$5:$J$44,5,FALSE))*VLOOKUP(OVYLD2_!AY$4,'[1]INTERNAL PARAMETERS-1'!$B$5:$J$44,8,FALSE)*VLOOKUP(OVYLD2_!AY$4,'[1]INTERNAL PARAMETERS-1'!$B$5:$J$44,3,FALSE)</f>
        <v>0</v>
      </c>
      <c r="AZ33" s="44">
        <f>OVYLD1_!AZ33*VLOOKUP(OVYLD2_!AZ$4,'[1]INTERNAL PARAMETERS-1'!$B$5:$J$44,5,FALSE)*VLOOKUP(OVYLD2_!AZ$4,'[1]INTERNAL PARAMETERS-1'!$B$5:$J$44,6,FALSE)*VLOOKUP(OVYLD2_!AZ$4,'[1]INTERNAL PARAMETERS-1'!$B$5:$J$44,3,FALSE) + OVYLD1_!AZ33*(1-VLOOKUP(OVYLD2_!AZ$4,'[1]INTERNAL PARAMETERS-1'!$B$5:$J$44,5,FALSE))*VLOOKUP(OVYLD2_!AZ$4,'[1]INTERNAL PARAMETERS-1'!$B$5:$J$44,8,FALSE)*VLOOKUP(OVYLD2_!AZ$4,'[1]INTERNAL PARAMETERS-1'!$B$5:$J$44,3,FALSE)</f>
        <v>0</v>
      </c>
      <c r="BA33" s="44">
        <f>OVYLD1_!BA33*VLOOKUP(OVYLD2_!BA$4,'[1]INTERNAL PARAMETERS-1'!$B$5:$J$44,5,FALSE)*VLOOKUP(OVYLD2_!BA$4,'[1]INTERNAL PARAMETERS-1'!$B$5:$J$44,6,FALSE)*VLOOKUP(OVYLD2_!BA$4,'[1]INTERNAL PARAMETERS-1'!$B$5:$J$44,3,FALSE) + OVYLD1_!BA33*(1-VLOOKUP(OVYLD2_!BA$4,'[1]INTERNAL PARAMETERS-1'!$B$5:$J$44,5,FALSE))*VLOOKUP(OVYLD2_!BA$4,'[1]INTERNAL PARAMETERS-1'!$B$5:$J$44,8,FALSE)*VLOOKUP(OVYLD2_!BA$4,'[1]INTERNAL PARAMETERS-1'!$B$5:$J$44,3,FALSE)</f>
        <v>1.6958925160152336</v>
      </c>
      <c r="BB33" s="44">
        <f>OVYLD1_!BB33*VLOOKUP(OVYLD2_!BB$4,'[1]INTERNAL PARAMETERS-1'!$B$5:$J$44,5,FALSE)*VLOOKUP(OVYLD2_!BB$4,'[1]INTERNAL PARAMETERS-1'!$B$5:$J$44,6,FALSE)*VLOOKUP(OVYLD2_!BB$4,'[1]INTERNAL PARAMETERS-1'!$B$5:$J$44,3,FALSE) + OVYLD1_!BB33*(1-VLOOKUP(OVYLD2_!BB$4,'[1]INTERNAL PARAMETERS-1'!$B$5:$J$44,5,FALSE))*VLOOKUP(OVYLD2_!BB$4,'[1]INTERNAL PARAMETERS-1'!$B$5:$J$44,8,FALSE)*VLOOKUP(OVYLD2_!BB$4,'[1]INTERNAL PARAMETERS-1'!$B$5:$J$44,3,FALSE)</f>
        <v>0.62285383532053129</v>
      </c>
      <c r="BC33" s="44">
        <f>OVYLD1_!BC33*VLOOKUP(OVYLD2_!BC$4,'[1]INTERNAL PARAMETERS-1'!$B$5:$J$44,5,FALSE)*VLOOKUP(OVYLD2_!BC$4,'[1]INTERNAL PARAMETERS-1'!$B$5:$J$44,6,FALSE)*VLOOKUP(OVYLD2_!BC$4,'[1]INTERNAL PARAMETERS-1'!$B$5:$J$44,3,FALSE) + OVYLD1_!BC33*(1-VLOOKUP(OVYLD2_!BC$4,'[1]INTERNAL PARAMETERS-1'!$B$5:$J$44,5,FALSE))*VLOOKUP(OVYLD2_!BC$4,'[1]INTERNAL PARAMETERS-1'!$B$5:$J$44,8,FALSE)*VLOOKUP(OVYLD2_!BC$4,'[1]INTERNAL PARAMETERS-1'!$B$5:$J$44,3,FALSE)</f>
        <v>1.5771668020897323</v>
      </c>
      <c r="BD33" s="44">
        <f>OVYLD1_!BD33*VLOOKUP(OVYLD2_!BD$4,'[1]INTERNAL PARAMETERS-1'!$B$5:$J$44,5,FALSE)*VLOOKUP(OVYLD2_!BD$4,'[1]INTERNAL PARAMETERS-1'!$B$5:$J$44,6,FALSE)*VLOOKUP(OVYLD2_!BD$4,'[1]INTERNAL PARAMETERS-1'!$B$5:$J$44,3,FALSE) + OVYLD1_!BD33*(1-VLOOKUP(OVYLD2_!BD$4,'[1]INTERNAL PARAMETERS-1'!$B$5:$J$44,5,FALSE))*VLOOKUP(OVYLD2_!BD$4,'[1]INTERNAL PARAMETERS-1'!$B$5:$J$44,8,FALSE)*VLOOKUP(OVYLD2_!BD$4,'[1]INTERNAL PARAMETERS-1'!$B$5:$J$44,3,FALSE)</f>
        <v>0.49207535988642792</v>
      </c>
      <c r="BE33" s="44">
        <f>OVYLD1_!BE33*VLOOKUP(OVYLD2_!BE$4,'[1]INTERNAL PARAMETERS-1'!$B$5:$J$44,5,FALSE)*VLOOKUP(OVYLD2_!BE$4,'[1]INTERNAL PARAMETERS-1'!$B$5:$J$44,6,FALSE)*VLOOKUP(OVYLD2_!BE$4,'[1]INTERNAL PARAMETERS-1'!$B$5:$J$44,3,FALSE) + OVYLD1_!BE33*(1-VLOOKUP(OVYLD2_!BE$4,'[1]INTERNAL PARAMETERS-1'!$B$5:$J$44,5,FALSE))*VLOOKUP(OVYLD2_!BE$4,'[1]INTERNAL PARAMETERS-1'!$B$5:$J$44,8,FALSE)*VLOOKUP(OVYLD2_!BE$4,'[1]INTERNAL PARAMETERS-1'!$B$5:$J$44,3,FALSE)</f>
        <v>1.8969079564889637</v>
      </c>
      <c r="BF33" s="44">
        <f>OVYLD1_!BF33*VLOOKUP(OVYLD2_!BF$4,'[1]INTERNAL PARAMETERS-1'!$B$5:$J$44,5,FALSE)*VLOOKUP(OVYLD2_!BF$4,'[1]INTERNAL PARAMETERS-1'!$B$5:$J$44,6,FALSE)*VLOOKUP(OVYLD2_!BF$4,'[1]INTERNAL PARAMETERS-1'!$B$5:$J$44,3,FALSE) + OVYLD1_!BF33*(1-VLOOKUP(OVYLD2_!BF$4,'[1]INTERNAL PARAMETERS-1'!$B$5:$J$44,5,FALSE))*VLOOKUP(OVYLD2_!BF$4,'[1]INTERNAL PARAMETERS-1'!$B$5:$J$44,8,FALSE)*VLOOKUP(OVYLD2_!BF$4,'[1]INTERNAL PARAMETERS-1'!$B$5:$J$44,3,FALSE)</f>
        <v>0</v>
      </c>
      <c r="BG33" s="44">
        <f>OVYLD1_!BG33*VLOOKUP(OVYLD2_!BG$4,'[1]INTERNAL PARAMETERS-1'!$B$5:$J$44,5,FALSE)*VLOOKUP(OVYLD2_!BG$4,'[1]INTERNAL PARAMETERS-1'!$B$5:$J$44,6,FALSE)*VLOOKUP(OVYLD2_!BG$4,'[1]INTERNAL PARAMETERS-1'!$B$5:$J$44,3,FALSE) + OVYLD1_!BG33*(1-VLOOKUP(OVYLD2_!BG$4,'[1]INTERNAL PARAMETERS-1'!$B$5:$J$44,5,FALSE))*VLOOKUP(OVYLD2_!BG$4,'[1]INTERNAL PARAMETERS-1'!$B$5:$J$44,8,FALSE)*VLOOKUP(OVYLD2_!BG$4,'[1]INTERNAL PARAMETERS-1'!$B$5:$J$44,3,FALSE)</f>
        <v>0.71183223216373315</v>
      </c>
      <c r="BH33" s="44">
        <f>OVYLD1_!BH33*VLOOKUP(OVYLD2_!BH$4,'[1]INTERNAL PARAMETERS-1'!$B$5:$J$44,5,FALSE)*VLOOKUP(OVYLD2_!BH$4,'[1]INTERNAL PARAMETERS-1'!$B$5:$J$44,6,FALSE)*VLOOKUP(OVYLD2_!BH$4,'[1]INTERNAL PARAMETERS-1'!$B$5:$J$44,3,FALSE) + OVYLD1_!BH33*(1-VLOOKUP(OVYLD2_!BH$4,'[1]INTERNAL PARAMETERS-1'!$B$5:$J$44,5,FALSE))*VLOOKUP(OVYLD2_!BH$4,'[1]INTERNAL PARAMETERS-1'!$B$5:$J$44,8,FALSE)*VLOOKUP(OVYLD2_!BH$4,'[1]INTERNAL PARAMETERS-1'!$B$5:$J$44,3,FALSE)</f>
        <v>3.0020136175223891E-3</v>
      </c>
      <c r="BI33" s="44">
        <f>OVYLD1_!BI33*VLOOKUP(OVYLD2_!BI$4,'[1]INTERNAL PARAMETERS-1'!$B$5:$J$44,5,FALSE)*VLOOKUP(OVYLD2_!BI$4,'[1]INTERNAL PARAMETERS-1'!$B$5:$J$44,6,FALSE)*VLOOKUP(OVYLD2_!BI$4,'[1]INTERNAL PARAMETERS-1'!$B$5:$J$44,3,FALSE) + OVYLD1_!BI33*(1-VLOOKUP(OVYLD2_!BI$4,'[1]INTERNAL PARAMETERS-1'!$B$5:$J$44,5,FALSE))*VLOOKUP(OVYLD2_!BI$4,'[1]INTERNAL PARAMETERS-1'!$B$5:$J$44,8,FALSE)*VLOOKUP(OVYLD2_!BI$4,'[1]INTERNAL PARAMETERS-1'!$B$5:$J$44,3,FALSE)</f>
        <v>0</v>
      </c>
      <c r="BJ33" s="44">
        <f>OVYLD1_!BJ33*VLOOKUP(OVYLD2_!BJ$4,'[1]INTERNAL PARAMETERS-1'!$B$5:$J$44,5,FALSE)*VLOOKUP(OVYLD2_!BJ$4,'[1]INTERNAL PARAMETERS-1'!$B$5:$J$44,6,FALSE)*VLOOKUP(OVYLD2_!BJ$4,'[1]INTERNAL PARAMETERS-1'!$B$5:$J$44,3,FALSE) + OVYLD1_!BJ33*(1-VLOOKUP(OVYLD2_!BJ$4,'[1]INTERNAL PARAMETERS-1'!$B$5:$J$44,5,FALSE))*VLOOKUP(OVYLD2_!BJ$4,'[1]INTERNAL PARAMETERS-1'!$B$5:$J$44,8,FALSE)*VLOOKUP(OVYLD2_!BJ$4,'[1]INTERNAL PARAMETERS-1'!$B$5:$J$44,3,FALSE)</f>
        <v>0.18691930393124392</v>
      </c>
      <c r="BK33" s="44">
        <f>OVYLD1_!BK33*VLOOKUP(OVYLD2_!BK$4,'[1]INTERNAL PARAMETERS-1'!$B$5:$J$44,5,FALSE)*VLOOKUP(OVYLD2_!BK$4,'[1]INTERNAL PARAMETERS-1'!$B$5:$J$44,6,FALSE)*VLOOKUP(OVYLD2_!BK$4,'[1]INTERNAL PARAMETERS-1'!$B$5:$J$44,3,FALSE) + OVYLD1_!BK33*(1-VLOOKUP(OVYLD2_!BK$4,'[1]INTERNAL PARAMETERS-1'!$B$5:$J$44,5,FALSE))*VLOOKUP(OVYLD2_!BK$4,'[1]INTERNAL PARAMETERS-1'!$B$5:$J$44,8,FALSE)*VLOOKUP(OVYLD2_!BK$4,'[1]INTERNAL PARAMETERS-1'!$B$5:$J$44,3,FALSE)</f>
        <v>0.26693322170097539</v>
      </c>
      <c r="BL33" s="44">
        <f>OVYLD1_!BL33*VLOOKUP(OVYLD2_!BL$4,'[1]INTERNAL PARAMETERS-1'!$B$5:$J$44,5,FALSE)*VLOOKUP(OVYLD2_!BL$4,'[1]INTERNAL PARAMETERS-1'!$B$5:$J$44,6,FALSE)*VLOOKUP(OVYLD2_!BL$4,'[1]INTERNAL PARAMETERS-1'!$B$5:$J$44,3,FALSE) + OVYLD1_!BL33*(1-VLOOKUP(OVYLD2_!BL$4,'[1]INTERNAL PARAMETERS-1'!$B$5:$J$44,5,FALSE))*VLOOKUP(OVYLD2_!BL$4,'[1]INTERNAL PARAMETERS-1'!$B$5:$J$44,8,FALSE)*VLOOKUP(OVYLD2_!BL$4,'[1]INTERNAL PARAMETERS-1'!$B$5:$J$44,3,FALSE)</f>
        <v>1.0677478450743418</v>
      </c>
      <c r="BM33" s="44">
        <f>OVYLD1_!BM33*VLOOKUP(OVYLD2_!BM$4,'[1]INTERNAL PARAMETERS-1'!$B$5:$J$44,5,FALSE)*VLOOKUP(OVYLD2_!BM$4,'[1]INTERNAL PARAMETERS-1'!$B$5:$J$44,6,FALSE)*VLOOKUP(OVYLD2_!BM$4,'[1]INTERNAL PARAMETERS-1'!$B$5:$J$44,3,FALSE) + OVYLD1_!BM33*(1-VLOOKUP(OVYLD2_!BM$4,'[1]INTERNAL PARAMETERS-1'!$B$5:$J$44,5,FALSE))*VLOOKUP(OVYLD2_!BM$4,'[1]INTERNAL PARAMETERS-1'!$B$5:$J$44,8,FALSE)*VLOOKUP(OVYLD2_!BM$4,'[1]INTERNAL PARAMETERS-1'!$B$5:$J$44,3,FALSE)</f>
        <v>0.56305140300214473</v>
      </c>
      <c r="BN33" s="44">
        <f>OVYLD1_!BN33*VLOOKUP(OVYLD2_!BN$4,'[1]INTERNAL PARAMETERS-1'!$B$5:$J$44,5,FALSE)*VLOOKUP(OVYLD2_!BN$4,'[1]INTERNAL PARAMETERS-1'!$B$5:$J$44,6,FALSE)*VLOOKUP(OVYLD2_!BN$4,'[1]INTERNAL PARAMETERS-1'!$B$5:$J$44,3,FALSE) + OVYLD1_!BN33*(1-VLOOKUP(OVYLD2_!BN$4,'[1]INTERNAL PARAMETERS-1'!$B$5:$J$44,5,FALSE))*VLOOKUP(OVYLD2_!BN$4,'[1]INTERNAL PARAMETERS-1'!$B$5:$J$44,8,FALSE)*VLOOKUP(OVYLD2_!BN$4,'[1]INTERNAL PARAMETERS-1'!$B$5:$J$44,3,FALSE)</f>
        <v>0.28807297905376383</v>
      </c>
      <c r="BO33" s="44">
        <f>OVYLD1_!BO33*VLOOKUP(OVYLD2_!BO$4,'[1]INTERNAL PARAMETERS-1'!$B$5:$J$44,5,FALSE)*VLOOKUP(OVYLD2_!BO$4,'[1]INTERNAL PARAMETERS-1'!$B$5:$J$44,6,FALSE)*VLOOKUP(OVYLD2_!BO$4,'[1]INTERNAL PARAMETERS-1'!$B$5:$J$44,3,FALSE) + OVYLD1_!BO33*(1-VLOOKUP(OVYLD2_!BO$4,'[1]INTERNAL PARAMETERS-1'!$B$5:$J$44,5,FALSE))*VLOOKUP(OVYLD2_!BO$4,'[1]INTERNAL PARAMETERS-1'!$B$5:$J$44,8,FALSE)*VLOOKUP(OVYLD2_!BO$4,'[1]INTERNAL PARAMETERS-1'!$B$5:$J$44,3,FALSE)</f>
        <v>0.26718003885378144</v>
      </c>
      <c r="BP33" s="44">
        <f>OVYLD1_!BP33*VLOOKUP(OVYLD2_!BP$4,'[1]INTERNAL PARAMETERS-1'!$B$5:$J$44,5,FALSE)*VLOOKUP(OVYLD2_!BP$4,'[1]INTERNAL PARAMETERS-1'!$B$5:$J$44,6,FALSE)*VLOOKUP(OVYLD2_!BP$4,'[1]INTERNAL PARAMETERS-1'!$B$5:$J$44,3,FALSE) + OVYLD1_!BP33*(1-VLOOKUP(OVYLD2_!BP$4,'[1]INTERNAL PARAMETERS-1'!$B$5:$J$44,5,FALSE))*VLOOKUP(OVYLD2_!BP$4,'[1]INTERNAL PARAMETERS-1'!$B$5:$J$44,8,FALSE)*VLOOKUP(OVYLD2_!BP$4,'[1]INTERNAL PARAMETERS-1'!$B$5:$J$44,3,FALSE)</f>
        <v>2.0813800490533187E-2</v>
      </c>
      <c r="BQ33" s="44">
        <f>OVYLD1_!BQ33*VLOOKUP(OVYLD2_!BQ$4,'[1]INTERNAL PARAMETERS-1'!$B$5:$J$44,5,FALSE)*VLOOKUP(OVYLD2_!BQ$4,'[1]INTERNAL PARAMETERS-1'!$B$5:$J$44,6,FALSE)*VLOOKUP(OVYLD2_!BQ$4,'[1]INTERNAL PARAMETERS-1'!$B$5:$J$44,3,FALSE) + OVYLD1_!BQ33*(1-VLOOKUP(OVYLD2_!BQ$4,'[1]INTERNAL PARAMETERS-1'!$B$5:$J$44,5,FALSE))*VLOOKUP(OVYLD2_!BQ$4,'[1]INTERNAL PARAMETERS-1'!$B$5:$J$44,8,FALSE)*VLOOKUP(OVYLD2_!BQ$4,'[1]INTERNAL PARAMETERS-1'!$B$5:$J$44,3,FALSE)</f>
        <v>1.17933853346361</v>
      </c>
      <c r="BR33" s="44">
        <f>OVYLD1_!BR33*VLOOKUP(OVYLD2_!BR$4,'[1]INTERNAL PARAMETERS-1'!$B$5:$J$44,5,FALSE)*VLOOKUP(OVYLD2_!BR$4,'[1]INTERNAL PARAMETERS-1'!$B$5:$J$44,6,FALSE)*VLOOKUP(OVYLD2_!BR$4,'[1]INTERNAL PARAMETERS-1'!$B$5:$J$44,3,FALSE) + OVYLD1_!BR33*(1-VLOOKUP(OVYLD2_!BR$4,'[1]INTERNAL PARAMETERS-1'!$B$5:$J$44,5,FALSE))*VLOOKUP(OVYLD2_!BR$4,'[1]INTERNAL PARAMETERS-1'!$B$5:$J$44,8,FALSE)*VLOOKUP(OVYLD2_!BR$4,'[1]INTERNAL PARAMETERS-1'!$B$5:$J$44,3,FALSE)</f>
        <v>3.2678770460126856E-2</v>
      </c>
      <c r="BS33" s="44">
        <f>OVYLD1_!BS33*VLOOKUP(OVYLD2_!BS$4,'[1]INTERNAL PARAMETERS-1'!$B$5:$J$44,5,FALSE)*VLOOKUP(OVYLD2_!BS$4,'[1]INTERNAL PARAMETERS-1'!$B$5:$J$44,6,FALSE)*VLOOKUP(OVYLD2_!BS$4,'[1]INTERNAL PARAMETERS-1'!$B$5:$J$44,3,FALSE) + OVYLD1_!BS33*(1-VLOOKUP(OVYLD2_!BS$4,'[1]INTERNAL PARAMETERS-1'!$B$5:$J$44,5,FALSE))*VLOOKUP(OVYLD2_!BS$4,'[1]INTERNAL PARAMETERS-1'!$B$5:$J$44,8,FALSE)*VLOOKUP(OVYLD2_!BS$4,'[1]INTERNAL PARAMETERS-1'!$B$5:$J$44,3,FALSE)</f>
        <v>2.0350449275049931E-3</v>
      </c>
      <c r="BT33" s="44">
        <f>OVYLD1_!BT33*VLOOKUP(OVYLD2_!BT$4,'[1]INTERNAL PARAMETERS-1'!$B$5:$J$44,5,FALSE)*VLOOKUP(OVYLD2_!BT$4,'[1]INTERNAL PARAMETERS-1'!$B$5:$J$44,6,FALSE)*VLOOKUP(OVYLD2_!BT$4,'[1]INTERNAL PARAMETERS-1'!$B$5:$J$44,3,FALSE) + OVYLD1_!BT33*(1-VLOOKUP(OVYLD2_!BT$4,'[1]INTERNAL PARAMETERS-1'!$B$5:$J$44,5,FALSE))*VLOOKUP(OVYLD2_!BT$4,'[1]INTERNAL PARAMETERS-1'!$B$5:$J$44,8,FALSE)*VLOOKUP(OVYLD2_!BT$4,'[1]INTERNAL PARAMETERS-1'!$B$5:$J$44,3,FALSE)</f>
        <v>0</v>
      </c>
      <c r="BU33" s="44">
        <f>OVYLD1_!BU33*VLOOKUP(OVYLD2_!BU$4,'[1]INTERNAL PARAMETERS-1'!$B$5:$J$44,5,FALSE)*VLOOKUP(OVYLD2_!BU$4,'[1]INTERNAL PARAMETERS-1'!$B$5:$J$44,6,FALSE)*VLOOKUP(OVYLD2_!BU$4,'[1]INTERNAL PARAMETERS-1'!$B$5:$J$44,3,FALSE) + OVYLD1_!BU33*(1-VLOOKUP(OVYLD2_!BU$4,'[1]INTERNAL PARAMETERS-1'!$B$5:$J$44,5,FALSE))*VLOOKUP(OVYLD2_!BU$4,'[1]INTERNAL PARAMETERS-1'!$B$5:$J$44,8,FALSE)*VLOOKUP(OVYLD2_!BU$4,'[1]INTERNAL PARAMETERS-1'!$B$5:$J$44,3,FALSE)</f>
        <v>0</v>
      </c>
      <c r="BV33" s="44">
        <f>OVYLD1_!BV33*VLOOKUP(OVYLD2_!BV$4,'[1]INTERNAL PARAMETERS-1'!$B$5:$J$44,5,FALSE)*VLOOKUP(OVYLD2_!BV$4,'[1]INTERNAL PARAMETERS-1'!$B$5:$J$44,6,FALSE)*VLOOKUP(OVYLD2_!BV$4,'[1]INTERNAL PARAMETERS-1'!$B$5:$J$44,3,FALSE) + OVYLD1_!BV33*(1-VLOOKUP(OVYLD2_!BV$4,'[1]INTERNAL PARAMETERS-1'!$B$5:$J$44,5,FALSE))*VLOOKUP(OVYLD2_!BV$4,'[1]INTERNAL PARAMETERS-1'!$B$5:$J$44,8,FALSE)*VLOOKUP(OVYLD2_!BV$4,'[1]INTERNAL PARAMETERS-1'!$B$5:$J$44,3,FALSE)</f>
        <v>0</v>
      </c>
      <c r="BW33" s="44">
        <f>OVYLD1_!BW33*VLOOKUP(OVYLD2_!BW$4,'[1]INTERNAL PARAMETERS-1'!$B$5:$J$44,5,FALSE)*VLOOKUP(OVYLD2_!BW$4,'[1]INTERNAL PARAMETERS-1'!$B$5:$J$44,6,FALSE)*VLOOKUP(OVYLD2_!BW$4,'[1]INTERNAL PARAMETERS-1'!$B$5:$J$44,3,FALSE) + OVYLD1_!BW33*(1-VLOOKUP(OVYLD2_!BW$4,'[1]INTERNAL PARAMETERS-1'!$B$5:$J$44,5,FALSE))*VLOOKUP(OVYLD2_!BW$4,'[1]INTERNAL PARAMETERS-1'!$B$5:$J$44,8,FALSE)*VLOOKUP(OVYLD2_!BW$4,'[1]INTERNAL PARAMETERS-1'!$B$5:$J$44,3,FALSE)</f>
        <v>0</v>
      </c>
      <c r="BX33" s="44">
        <f>OVYLD1_!BX33*VLOOKUP(OVYLD2_!BX$4,'[1]INTERNAL PARAMETERS-1'!$B$5:$J$44,5,FALSE)*VLOOKUP(OVYLD2_!BX$4,'[1]INTERNAL PARAMETERS-1'!$B$5:$J$44,6,FALSE)*VLOOKUP(OVYLD2_!BX$4,'[1]INTERNAL PARAMETERS-1'!$B$5:$J$44,3,FALSE) + OVYLD1_!BX33*(1-VLOOKUP(OVYLD2_!BX$4,'[1]INTERNAL PARAMETERS-1'!$B$5:$J$44,5,FALSE))*VLOOKUP(OVYLD2_!BX$4,'[1]INTERNAL PARAMETERS-1'!$B$5:$J$44,8,FALSE)*VLOOKUP(OVYLD2_!BX$4,'[1]INTERNAL PARAMETERS-1'!$B$5:$J$44,3,FALSE)</f>
        <v>0</v>
      </c>
      <c r="BY33" s="44">
        <f>OVYLD1_!BY33*VLOOKUP(OVYLD2_!BY$4,'[1]INTERNAL PARAMETERS-1'!$B$5:$J$44,5,FALSE)*VLOOKUP(OVYLD2_!BY$4,'[1]INTERNAL PARAMETERS-1'!$B$5:$J$44,6,FALSE)*VLOOKUP(OVYLD2_!BY$4,'[1]INTERNAL PARAMETERS-1'!$B$5:$J$44,3,FALSE) + OVYLD1_!BY33*(1-VLOOKUP(OVYLD2_!BY$4,'[1]INTERNAL PARAMETERS-1'!$B$5:$J$44,5,FALSE))*VLOOKUP(OVYLD2_!BY$4,'[1]INTERNAL PARAMETERS-1'!$B$5:$J$44,8,FALSE)*VLOOKUP(OVYLD2_!BY$4,'[1]INTERNAL PARAMETERS-1'!$B$5:$J$44,3,FALSE)</f>
        <v>0</v>
      </c>
      <c r="BZ33" s="44">
        <f>OVYLD1_!BZ33*VLOOKUP(OVYLD2_!BZ$4,'[1]INTERNAL PARAMETERS-1'!$B$5:$J$44,5,FALSE)*VLOOKUP(OVYLD2_!BZ$4,'[1]INTERNAL PARAMETERS-1'!$B$5:$J$44,6,FALSE)*VLOOKUP(OVYLD2_!BZ$4,'[1]INTERNAL PARAMETERS-1'!$B$5:$J$44,3,FALSE) + OVYLD1_!BZ33*(1-VLOOKUP(OVYLD2_!BZ$4,'[1]INTERNAL PARAMETERS-1'!$B$5:$J$44,5,FALSE))*VLOOKUP(OVYLD2_!BZ$4,'[1]INTERNAL PARAMETERS-1'!$B$5:$J$44,8,FALSE)*VLOOKUP(OVYLD2_!BZ$4,'[1]INTERNAL PARAMETERS-1'!$B$5:$J$44,3,FALSE)</f>
        <v>1.5565699842333862E-3</v>
      </c>
      <c r="CA33" s="44">
        <f>OVYLD1_!CA33*VLOOKUP(OVYLD2_!CA$4,'[1]INTERNAL PARAMETERS-1'!$B$5:$J$44,5,FALSE)*VLOOKUP(OVYLD2_!CA$4,'[1]INTERNAL PARAMETERS-1'!$B$5:$J$44,6,FALSE)*VLOOKUP(OVYLD2_!CA$4,'[1]INTERNAL PARAMETERS-1'!$B$5:$J$44,3,FALSE) + OVYLD1_!CA33*(1-VLOOKUP(OVYLD2_!CA$4,'[1]INTERNAL PARAMETERS-1'!$B$5:$J$44,5,FALSE))*VLOOKUP(OVYLD2_!CA$4,'[1]INTERNAL PARAMETERS-1'!$B$5:$J$44,8,FALSE)*VLOOKUP(OVYLD2_!CA$4,'[1]INTERNAL PARAMETERS-1'!$B$5:$J$44,3,FALSE)</f>
        <v>0</v>
      </c>
      <c r="CB33" s="44">
        <f>OVYLD1_!CB33*VLOOKUP(OVYLD2_!CB$4,'[1]INTERNAL PARAMETERS-1'!$B$5:$J$44,5,FALSE)*VLOOKUP(OVYLD2_!CB$4,'[1]INTERNAL PARAMETERS-1'!$B$5:$J$44,6,FALSE)*VLOOKUP(OVYLD2_!CB$4,'[1]INTERNAL PARAMETERS-1'!$B$5:$J$44,3,FALSE) + OVYLD1_!CB33*(1-VLOOKUP(OVYLD2_!CB$4,'[1]INTERNAL PARAMETERS-1'!$B$5:$J$44,5,FALSE))*VLOOKUP(OVYLD2_!CB$4,'[1]INTERNAL PARAMETERS-1'!$B$5:$J$44,8,FALSE)*VLOOKUP(OVYLD2_!CB$4,'[1]INTERNAL PARAMETERS-1'!$B$5:$J$44,3,FALSE)</f>
        <v>0</v>
      </c>
      <c r="CC33" s="44">
        <f>OVYLD1_!CC33*VLOOKUP(OVYLD2_!CC$4,'[1]INTERNAL PARAMETERS-1'!$B$5:$J$44,5,FALSE)*VLOOKUP(OVYLD2_!CC$4,'[1]INTERNAL PARAMETERS-1'!$B$5:$J$44,6,FALSE)*VLOOKUP(OVYLD2_!CC$4,'[1]INTERNAL PARAMETERS-1'!$B$5:$J$44,3,FALSE) + OVYLD1_!CC33*(1-VLOOKUP(OVYLD2_!CC$4,'[1]INTERNAL PARAMETERS-1'!$B$5:$J$44,5,FALSE))*VLOOKUP(OVYLD2_!CC$4,'[1]INTERNAL PARAMETERS-1'!$B$5:$J$44,8,FALSE)*VLOOKUP(OVYLD2_!CC$4,'[1]INTERNAL PARAMETERS-1'!$B$5:$J$44,3,FALSE)</f>
        <v>7.165157140270776E-3</v>
      </c>
      <c r="CD33" s="44">
        <f>OVYLD1_!CD33*VLOOKUP(OVYLD2_!CD$4,'[1]INTERNAL PARAMETERS-1'!$B$5:$J$44,5,FALSE)*VLOOKUP(OVYLD2_!CD$4,'[1]INTERNAL PARAMETERS-1'!$B$5:$J$44,6,FALSE)*VLOOKUP(OVYLD2_!CD$4,'[1]INTERNAL PARAMETERS-1'!$B$5:$J$44,3,FALSE) + OVYLD1_!CD33*(1-VLOOKUP(OVYLD2_!CD$4,'[1]INTERNAL PARAMETERS-1'!$B$5:$J$44,5,FALSE))*VLOOKUP(OVYLD2_!CD$4,'[1]INTERNAL PARAMETERS-1'!$B$5:$J$44,8,FALSE)*VLOOKUP(OVYLD2_!CD$4,'[1]INTERNAL PARAMETERS-1'!$B$5:$J$44,3,FALSE)</f>
        <v>1.2600781087209367E-2</v>
      </c>
      <c r="CE33" s="44">
        <f>OVYLD1_!CE33*VLOOKUP(OVYLD2_!CE$4,'[1]INTERNAL PARAMETERS-1'!$B$5:$J$44,5,FALSE)*VLOOKUP(OVYLD2_!CE$4,'[1]INTERNAL PARAMETERS-1'!$B$5:$J$44,6,FALSE)*VLOOKUP(OVYLD2_!CE$4,'[1]INTERNAL PARAMETERS-1'!$B$5:$J$44,3,FALSE) + OVYLD1_!CE33*(1-VLOOKUP(OVYLD2_!CE$4,'[1]INTERNAL PARAMETERS-1'!$B$5:$J$44,5,FALSE))*VLOOKUP(OVYLD2_!CE$4,'[1]INTERNAL PARAMETERS-1'!$B$5:$J$44,8,FALSE)*VLOOKUP(OVYLD2_!CE$4,'[1]INTERNAL PARAMETERS-1'!$B$5:$J$44,3,FALSE)</f>
        <v>3.0750329121087879E-2</v>
      </c>
      <c r="CF33" s="44">
        <f>OVYLD1_!CF33*VLOOKUP(OVYLD2_!CF$4,'[1]INTERNAL PARAMETERS-1'!$B$5:$J$44,5,FALSE)*VLOOKUP(OVYLD2_!CF$4,'[1]INTERNAL PARAMETERS-1'!$B$5:$J$44,6,FALSE)*VLOOKUP(OVYLD2_!CF$4,'[1]INTERNAL PARAMETERS-1'!$B$5:$J$44,3,FALSE) + OVYLD1_!CF33*(1-VLOOKUP(OVYLD2_!CF$4,'[1]INTERNAL PARAMETERS-1'!$B$5:$J$44,5,FALSE))*VLOOKUP(OVYLD2_!CF$4,'[1]INTERNAL PARAMETERS-1'!$B$5:$J$44,8,FALSE)*VLOOKUP(OVYLD2_!CF$4,'[1]INTERNAL PARAMETERS-1'!$B$5:$J$44,3,FALSE)</f>
        <v>2.4666683543335895E-2</v>
      </c>
      <c r="CG33" s="44">
        <f>OVYLD1_!CG33*VLOOKUP(OVYLD2_!CG$4,'[1]INTERNAL PARAMETERS-1'!$B$5:$J$44,5,FALSE)*VLOOKUP(OVYLD2_!CG$4,'[1]INTERNAL PARAMETERS-1'!$B$5:$J$44,6,FALSE)*VLOOKUP(OVYLD2_!CG$4,'[1]INTERNAL PARAMETERS-1'!$B$5:$J$44,3,FALSE) + OVYLD1_!CG33*(1-VLOOKUP(OVYLD2_!CG$4,'[1]INTERNAL PARAMETERS-1'!$B$5:$J$44,5,FALSE))*VLOOKUP(OVYLD2_!CG$4,'[1]INTERNAL PARAMETERS-1'!$B$5:$J$44,8,FALSE)*VLOOKUP(OVYLD2_!CG$4,'[1]INTERNAL PARAMETERS-1'!$B$5:$J$44,3,FALSE)</f>
        <v>0</v>
      </c>
      <c r="CH33" s="43">
        <f>OVYLD1_!CH33*VLOOKUP(OVYLD2_!CH$4,'[1]INTERNAL PARAMETERS-1'!$B$5:$J$44,5,FALSE)*VLOOKUP(OVYLD2_!CH$4,'[1]INTERNAL PARAMETERS-1'!$B$5:$J$44,6,FALSE)*VLOOKUP(OVYLD2_!CH$4,'[1]INTERNAL PARAMETERS-1'!$B$5:$J$44,3,FALSE) + OVYLD1_!CH33*(1-VLOOKUP(OVYLD2_!CH$4,'[1]INTERNAL PARAMETERS-1'!$B$5:$J$44,5,FALSE))*VLOOKUP(OVYLD2_!CH$4,'[1]INTERNAL PARAMETERS-1'!$B$5:$J$44,8,FALSE)*VLOOKUP(OVYLD2_!CH$4,'[1]INTERNAL PARAMETERS-1'!$B$5:$J$44,3,FALSE)</f>
        <v>0</v>
      </c>
      <c r="CJ33" s="45">
        <f t="shared" si="0"/>
        <v>307.32180979485327</v>
      </c>
      <c r="CK33" s="43">
        <f t="shared" si="1"/>
        <v>14.747177447853959</v>
      </c>
    </row>
    <row r="34" spans="2:89" x14ac:dyDescent="0.5">
      <c r="B34" s="58" t="s">
        <v>5</v>
      </c>
      <c r="C34" s="57" t="s">
        <v>63</v>
      </c>
      <c r="D34" s="57" t="s">
        <v>69</v>
      </c>
      <c r="E34" s="128">
        <f>OVERALL2021!AI34</f>
        <v>1585.4514068076915</v>
      </c>
      <c r="F34" s="56">
        <f>'[1]INTERNAL PARAMETERS-1'!M16</f>
        <v>30.094999999999999</v>
      </c>
      <c r="G34" s="45">
        <f>OVYLD1_!G34*VLOOKUP(OVYLD2_!G$4,'[1]INTERNAL PARAMETERS-1'!$B$5:$J$44,5,FALSE)*VLOOKUP(OVYLD2_!G$4,'[1]INTERNAL PARAMETERS-1'!$B$5:$J$44,7,FALSE)*OVYLD2_!$F34 + OVYLD1_!G34*(1-VLOOKUP(OVYLD2_!G$4,'[1]INTERNAL PARAMETERS-1'!$B$5:$J$44,5,FALSE))*VLOOKUP(OVYLD2_!G$4,'[1]INTERNAL PARAMETERS-1'!$B$5:$J$44,9,FALSE)*OVYLD2_!$F34</f>
        <v>91.083898185593611</v>
      </c>
      <c r="H34" s="44">
        <f>OVYLD1_!H34*VLOOKUP(OVYLD2_!H$4,'[1]INTERNAL PARAMETERS-1'!$B$5:$J$44,5,FALSE)*VLOOKUP(OVYLD2_!H$4,'[1]INTERNAL PARAMETERS-1'!$B$5:$J$44,7,FALSE)*OVYLD2_!$F34 + OVYLD1_!H34*(1-VLOOKUP(OVYLD2_!H$4,'[1]INTERNAL PARAMETERS-1'!$B$5:$J$44,5,FALSE))*VLOOKUP(OVYLD2_!H$4,'[1]INTERNAL PARAMETERS-1'!$B$5:$J$44,9,FALSE)*OVYLD2_!$F34</f>
        <v>83.226320759489923</v>
      </c>
      <c r="I34" s="44">
        <f>OVYLD1_!I34*VLOOKUP(OVYLD2_!I$4,'[1]INTERNAL PARAMETERS-1'!$B$5:$J$44,5,FALSE)*VLOOKUP(OVYLD2_!I$4,'[1]INTERNAL PARAMETERS-1'!$B$5:$J$44,7,FALSE)*OVYLD2_!$F34 + OVYLD1_!I34*(1-VLOOKUP(OVYLD2_!I$4,'[1]INTERNAL PARAMETERS-1'!$B$5:$J$44,5,FALSE))*VLOOKUP(OVYLD2_!I$4,'[1]INTERNAL PARAMETERS-1'!$B$5:$J$44,9,FALSE)*OVYLD2_!$F34</f>
        <v>91.360235698025747</v>
      </c>
      <c r="J34" s="44">
        <f>OVYLD1_!J34*VLOOKUP(OVYLD2_!J$4,'[1]INTERNAL PARAMETERS-1'!$B$5:$J$44,5,FALSE)*VLOOKUP(OVYLD2_!J$4,'[1]INTERNAL PARAMETERS-1'!$B$5:$J$44,7,FALSE)*OVYLD2_!$F34 + OVYLD1_!J34*(1-VLOOKUP(OVYLD2_!J$4,'[1]INTERNAL PARAMETERS-1'!$B$5:$J$44,5,FALSE))*VLOOKUP(OVYLD2_!J$4,'[1]INTERNAL PARAMETERS-1'!$B$5:$J$44,9,FALSE)*OVYLD2_!$F34</f>
        <v>0</v>
      </c>
      <c r="K34" s="44">
        <f>OVYLD1_!K34*VLOOKUP(OVYLD2_!K$4,'[1]INTERNAL PARAMETERS-1'!$B$5:$J$44,5,FALSE)*VLOOKUP(OVYLD2_!K$4,'[1]INTERNAL PARAMETERS-1'!$B$5:$J$44,7,FALSE)*OVYLD2_!$F34 + OVYLD1_!K34*(1-VLOOKUP(OVYLD2_!K$4,'[1]INTERNAL PARAMETERS-1'!$B$5:$J$44,5,FALSE))*VLOOKUP(OVYLD2_!K$4,'[1]INTERNAL PARAMETERS-1'!$B$5:$J$44,9,FALSE)*OVYLD2_!$F34</f>
        <v>0</v>
      </c>
      <c r="L34" s="44">
        <f>OVYLD1_!L34*VLOOKUP(OVYLD2_!L$4,'[1]INTERNAL PARAMETERS-1'!$B$5:$J$44,5,FALSE)*VLOOKUP(OVYLD2_!L$4,'[1]INTERNAL PARAMETERS-1'!$B$5:$J$44,7,FALSE)*OVYLD2_!$F34 + OVYLD1_!L34*(1-VLOOKUP(OVYLD2_!L$4,'[1]INTERNAL PARAMETERS-1'!$B$5:$J$44,5,FALSE))*VLOOKUP(OVYLD2_!L$4,'[1]INTERNAL PARAMETERS-1'!$B$5:$J$44,9,FALSE)*OVYLD2_!$F34</f>
        <v>0</v>
      </c>
      <c r="M34" s="44">
        <f>OVYLD1_!M34*VLOOKUP(OVYLD2_!M$4,'[1]INTERNAL PARAMETERS-1'!$B$5:$J$44,5,FALSE)*VLOOKUP(OVYLD2_!M$4,'[1]INTERNAL PARAMETERS-1'!$B$5:$J$44,7,FALSE)*OVYLD2_!$F34 + OVYLD1_!M34*(1-VLOOKUP(OVYLD2_!M$4,'[1]INTERNAL PARAMETERS-1'!$B$5:$J$44,5,FALSE))*VLOOKUP(OVYLD2_!M$4,'[1]INTERNAL PARAMETERS-1'!$B$5:$J$44,9,FALSE)*OVYLD2_!$F34</f>
        <v>6.7677010784916032</v>
      </c>
      <c r="N34" s="44">
        <f>OVYLD1_!N34*VLOOKUP(OVYLD2_!N$4,'[1]INTERNAL PARAMETERS-1'!$B$5:$J$44,5,FALSE)*VLOOKUP(OVYLD2_!N$4,'[1]INTERNAL PARAMETERS-1'!$B$5:$J$44,7,FALSE)*OVYLD2_!$F34 + OVYLD1_!N34*(1-VLOOKUP(OVYLD2_!N$4,'[1]INTERNAL PARAMETERS-1'!$B$5:$J$44,5,FALSE))*VLOOKUP(OVYLD2_!N$4,'[1]INTERNAL PARAMETERS-1'!$B$5:$J$44,9,FALSE)*OVYLD2_!$F34</f>
        <v>0.30928437854362401</v>
      </c>
      <c r="O34" s="44">
        <f>OVYLD1_!O34*VLOOKUP(OVYLD2_!O$4,'[1]INTERNAL PARAMETERS-1'!$B$5:$J$44,5,FALSE)*VLOOKUP(OVYLD2_!O$4,'[1]INTERNAL PARAMETERS-1'!$B$5:$J$44,7,FALSE)*OVYLD2_!$F34 + OVYLD1_!O34*(1-VLOOKUP(OVYLD2_!O$4,'[1]INTERNAL PARAMETERS-1'!$B$5:$J$44,5,FALSE))*VLOOKUP(OVYLD2_!O$4,'[1]INTERNAL PARAMETERS-1'!$B$5:$J$44,9,FALSE)*OVYLD2_!$F34</f>
        <v>0</v>
      </c>
      <c r="P34" s="44">
        <f>OVYLD1_!P34*VLOOKUP(OVYLD2_!P$4,'[1]INTERNAL PARAMETERS-1'!$B$5:$J$44,5,FALSE)*VLOOKUP(OVYLD2_!P$4,'[1]INTERNAL PARAMETERS-1'!$B$5:$J$44,7,FALSE)*OVYLD2_!$F34 + OVYLD1_!P34*(1-VLOOKUP(OVYLD2_!P$4,'[1]INTERNAL PARAMETERS-1'!$B$5:$J$44,5,FALSE))*VLOOKUP(OVYLD2_!P$4,'[1]INTERNAL PARAMETERS-1'!$B$5:$J$44,9,FALSE)*OVYLD2_!$F34</f>
        <v>0</v>
      </c>
      <c r="Q34" s="44">
        <f>OVYLD1_!Q34*VLOOKUP(OVYLD2_!Q$4,'[1]INTERNAL PARAMETERS-1'!$B$5:$J$44,5,FALSE)*VLOOKUP(OVYLD2_!Q$4,'[1]INTERNAL PARAMETERS-1'!$B$5:$J$44,7,FALSE)*OVYLD2_!$F34 + OVYLD1_!Q34*(1-VLOOKUP(OVYLD2_!Q$4,'[1]INTERNAL PARAMETERS-1'!$B$5:$J$44,5,FALSE))*VLOOKUP(OVYLD2_!Q$4,'[1]INTERNAL PARAMETERS-1'!$B$5:$J$44,9,FALSE)*OVYLD2_!$F34</f>
        <v>0</v>
      </c>
      <c r="R34" s="44">
        <f>OVYLD1_!R34*VLOOKUP(OVYLD2_!R$4,'[1]INTERNAL PARAMETERS-1'!$B$5:$J$44,5,FALSE)*VLOOKUP(OVYLD2_!R$4,'[1]INTERNAL PARAMETERS-1'!$B$5:$J$44,7,FALSE)*OVYLD2_!$F34 + OVYLD1_!R34*(1-VLOOKUP(OVYLD2_!R$4,'[1]INTERNAL PARAMETERS-1'!$B$5:$J$44,5,FALSE))*VLOOKUP(OVYLD2_!R$4,'[1]INTERNAL PARAMETERS-1'!$B$5:$J$44,9,FALSE)*OVYLD2_!$F34</f>
        <v>0.89977454527315814</v>
      </c>
      <c r="S34" s="44">
        <f>OVYLD1_!S34*VLOOKUP(OVYLD2_!S$4,'[1]INTERNAL PARAMETERS-1'!$B$5:$J$44,5,FALSE)*VLOOKUP(OVYLD2_!S$4,'[1]INTERNAL PARAMETERS-1'!$B$5:$J$44,7,FALSE)*OVYLD2_!$F34 + OVYLD1_!S34*(1-VLOOKUP(OVYLD2_!S$4,'[1]INTERNAL PARAMETERS-1'!$B$5:$J$44,5,FALSE))*VLOOKUP(OVYLD2_!S$4,'[1]INTERNAL PARAMETERS-1'!$B$5:$J$44,9,FALSE)*OVYLD2_!$F34</f>
        <v>13.039666347918184</v>
      </c>
      <c r="T34" s="44">
        <f>OVYLD1_!T34*VLOOKUP(OVYLD2_!T$4,'[1]INTERNAL PARAMETERS-1'!$B$5:$J$44,5,FALSE)*VLOOKUP(OVYLD2_!T$4,'[1]INTERNAL PARAMETERS-1'!$B$5:$J$44,7,FALSE)*OVYLD2_!$F34 + OVYLD1_!T34*(1-VLOOKUP(OVYLD2_!T$4,'[1]INTERNAL PARAMETERS-1'!$B$5:$J$44,5,FALSE))*VLOOKUP(OVYLD2_!T$4,'[1]INTERNAL PARAMETERS-1'!$B$5:$J$44,9,FALSE)*OVYLD2_!$F34</f>
        <v>3.3740114022940793</v>
      </c>
      <c r="U34" s="44">
        <f>OVYLD1_!U34*VLOOKUP(OVYLD2_!U$4,'[1]INTERNAL PARAMETERS-1'!$B$5:$J$44,5,FALSE)*VLOOKUP(OVYLD2_!U$4,'[1]INTERNAL PARAMETERS-1'!$B$5:$J$44,7,FALSE)*OVYLD2_!$F34 + OVYLD1_!U34*(1-VLOOKUP(OVYLD2_!U$4,'[1]INTERNAL PARAMETERS-1'!$B$5:$J$44,5,FALSE))*VLOOKUP(OVYLD2_!U$4,'[1]INTERNAL PARAMETERS-1'!$B$5:$J$44,9,FALSE)*OVYLD2_!$F34</f>
        <v>1.5886105144970208</v>
      </c>
      <c r="V34" s="44">
        <f>OVYLD1_!V34*VLOOKUP(OVYLD2_!V$4,'[1]INTERNAL PARAMETERS-1'!$B$5:$J$44,5,FALSE)*VLOOKUP(OVYLD2_!V$4,'[1]INTERNAL PARAMETERS-1'!$B$5:$J$44,7,FALSE)*OVYLD2_!$F34 + OVYLD1_!V34*(1-VLOOKUP(OVYLD2_!V$4,'[1]INTERNAL PARAMETERS-1'!$B$5:$J$44,5,FALSE))*VLOOKUP(OVYLD2_!V$4,'[1]INTERNAL PARAMETERS-1'!$B$5:$J$44,9,FALSE)*OVYLD2_!$F34</f>
        <v>12.426899394126822</v>
      </c>
      <c r="W34" s="44">
        <f>OVYLD1_!W34*VLOOKUP(OVYLD2_!W$4,'[1]INTERNAL PARAMETERS-1'!$B$5:$J$44,5,FALSE)*VLOOKUP(OVYLD2_!W$4,'[1]INTERNAL PARAMETERS-1'!$B$5:$J$44,7,FALSE)*OVYLD2_!$F34 + OVYLD1_!W34*(1-VLOOKUP(OVYLD2_!W$4,'[1]INTERNAL PARAMETERS-1'!$B$5:$J$44,5,FALSE))*VLOOKUP(OVYLD2_!W$4,'[1]INTERNAL PARAMETERS-1'!$B$5:$J$44,9,FALSE)*OVYLD2_!$F34</f>
        <v>0</v>
      </c>
      <c r="X34" s="44">
        <f>OVYLD1_!X34*VLOOKUP(OVYLD2_!X$4,'[1]INTERNAL PARAMETERS-1'!$B$5:$J$44,5,FALSE)*VLOOKUP(OVYLD2_!X$4,'[1]INTERNAL PARAMETERS-1'!$B$5:$J$44,7,FALSE)*OVYLD2_!$F34 + OVYLD1_!X34*(1-VLOOKUP(OVYLD2_!X$4,'[1]INTERNAL PARAMETERS-1'!$B$5:$J$44,5,FALSE))*VLOOKUP(OVYLD2_!X$4,'[1]INTERNAL PARAMETERS-1'!$B$5:$J$44,9,FALSE)*OVYLD2_!$F34</f>
        <v>0</v>
      </c>
      <c r="Y34" s="44">
        <f>OVYLD1_!Y34*VLOOKUP(OVYLD2_!Y$4,'[1]INTERNAL PARAMETERS-1'!$B$5:$J$44,5,FALSE)*VLOOKUP(OVYLD2_!Y$4,'[1]INTERNAL PARAMETERS-1'!$B$5:$J$44,7,FALSE)*OVYLD2_!$F34 + OVYLD1_!Y34*(1-VLOOKUP(OVYLD2_!Y$4,'[1]INTERNAL PARAMETERS-1'!$B$5:$J$44,5,FALSE))*VLOOKUP(OVYLD2_!Y$4,'[1]INTERNAL PARAMETERS-1'!$B$5:$J$44,9,FALSE)*OVYLD2_!$F34</f>
        <v>0</v>
      </c>
      <c r="Z34" s="44">
        <f>OVYLD1_!Z34*VLOOKUP(OVYLD2_!Z$4,'[1]INTERNAL PARAMETERS-1'!$B$5:$J$44,5,FALSE)*VLOOKUP(OVYLD2_!Z$4,'[1]INTERNAL PARAMETERS-1'!$B$5:$J$44,7,FALSE)*OVYLD2_!$F34 + OVYLD1_!Z34*(1-VLOOKUP(OVYLD2_!Z$4,'[1]INTERNAL PARAMETERS-1'!$B$5:$J$44,5,FALSE))*VLOOKUP(OVYLD2_!Z$4,'[1]INTERNAL PARAMETERS-1'!$B$5:$J$44,9,FALSE)*OVYLD2_!$F34</f>
        <v>0</v>
      </c>
      <c r="AA34" s="44">
        <f>OVYLD1_!AA34*VLOOKUP(OVYLD2_!AA$4,'[1]INTERNAL PARAMETERS-1'!$B$5:$J$44,5,FALSE)*VLOOKUP(OVYLD2_!AA$4,'[1]INTERNAL PARAMETERS-1'!$B$5:$J$44,7,FALSE)*OVYLD2_!$F34 + OVYLD1_!AA34*(1-VLOOKUP(OVYLD2_!AA$4,'[1]INTERNAL PARAMETERS-1'!$B$5:$J$44,5,FALSE))*VLOOKUP(OVYLD2_!AA$4,'[1]INTERNAL PARAMETERS-1'!$B$5:$J$44,9,FALSE)*OVYLD2_!$F34</f>
        <v>0</v>
      </c>
      <c r="AB34" s="44">
        <f>OVYLD1_!AB34*VLOOKUP(OVYLD2_!AB$4,'[1]INTERNAL PARAMETERS-1'!$B$5:$J$44,5,FALSE)*VLOOKUP(OVYLD2_!AB$4,'[1]INTERNAL PARAMETERS-1'!$B$5:$J$44,7,FALSE)*OVYLD2_!$F34 + OVYLD1_!AB34*(1-VLOOKUP(OVYLD2_!AB$4,'[1]INTERNAL PARAMETERS-1'!$B$5:$J$44,5,FALSE))*VLOOKUP(OVYLD2_!AB$4,'[1]INTERNAL PARAMETERS-1'!$B$5:$J$44,9,FALSE)*OVYLD2_!$F34</f>
        <v>0</v>
      </c>
      <c r="AC34" s="44">
        <f>OVYLD1_!AC34*VLOOKUP(OVYLD2_!AC$4,'[1]INTERNAL PARAMETERS-1'!$B$5:$J$44,5,FALSE)*VLOOKUP(OVYLD2_!AC$4,'[1]INTERNAL PARAMETERS-1'!$B$5:$J$44,7,FALSE)*OVYLD2_!$F34 + OVYLD1_!AC34*(1-VLOOKUP(OVYLD2_!AC$4,'[1]INTERNAL PARAMETERS-1'!$B$5:$J$44,5,FALSE))*VLOOKUP(OVYLD2_!AC$4,'[1]INTERNAL PARAMETERS-1'!$B$5:$J$44,9,FALSE)*OVYLD2_!$F34</f>
        <v>0</v>
      </c>
      <c r="AD34" s="44">
        <f>OVYLD1_!AD34*VLOOKUP(OVYLD2_!AD$4,'[1]INTERNAL PARAMETERS-1'!$B$5:$J$44,5,FALSE)*VLOOKUP(OVYLD2_!AD$4,'[1]INTERNAL PARAMETERS-1'!$B$5:$J$44,7,FALSE)*OVYLD2_!$F34 + OVYLD1_!AD34*(1-VLOOKUP(OVYLD2_!AD$4,'[1]INTERNAL PARAMETERS-1'!$B$5:$J$44,5,FALSE))*VLOOKUP(OVYLD2_!AD$4,'[1]INTERNAL PARAMETERS-1'!$B$5:$J$44,9,FALSE)*OVYLD2_!$F34</f>
        <v>0</v>
      </c>
      <c r="AE34" s="44">
        <f>OVYLD1_!AE34*VLOOKUP(OVYLD2_!AE$4,'[1]INTERNAL PARAMETERS-1'!$B$5:$J$44,5,FALSE)*VLOOKUP(OVYLD2_!AE$4,'[1]INTERNAL PARAMETERS-1'!$B$5:$J$44,7,FALSE)*OVYLD2_!$F34 + OVYLD1_!AE34*(1-VLOOKUP(OVYLD2_!AE$4,'[1]INTERNAL PARAMETERS-1'!$B$5:$J$44,5,FALSE))*VLOOKUP(OVYLD2_!AE$4,'[1]INTERNAL PARAMETERS-1'!$B$5:$J$44,9,FALSE)*OVYLD2_!$F34</f>
        <v>0</v>
      </c>
      <c r="AF34" s="44">
        <f>OVYLD1_!AF34*VLOOKUP(OVYLD2_!AF$4,'[1]INTERNAL PARAMETERS-1'!$B$5:$J$44,5,FALSE)*VLOOKUP(OVYLD2_!AF$4,'[1]INTERNAL PARAMETERS-1'!$B$5:$J$44,7,FALSE)*OVYLD2_!$F34 + OVYLD1_!AF34*(1-VLOOKUP(OVYLD2_!AF$4,'[1]INTERNAL PARAMETERS-1'!$B$5:$J$44,5,FALSE))*VLOOKUP(OVYLD2_!AF$4,'[1]INTERNAL PARAMETERS-1'!$B$5:$J$44,9,FALSE)*OVYLD2_!$F34</f>
        <v>0.5482070709136595</v>
      </c>
      <c r="AG34" s="44">
        <f>OVYLD1_!AG34*VLOOKUP(OVYLD2_!AG$4,'[1]INTERNAL PARAMETERS-1'!$B$5:$J$44,5,FALSE)*VLOOKUP(OVYLD2_!AG$4,'[1]INTERNAL PARAMETERS-1'!$B$5:$J$44,7,FALSE)*OVYLD2_!$F34 + OVYLD1_!AG34*(1-VLOOKUP(OVYLD2_!AG$4,'[1]INTERNAL PARAMETERS-1'!$B$5:$J$44,5,FALSE))*VLOOKUP(OVYLD2_!AG$4,'[1]INTERNAL PARAMETERS-1'!$B$5:$J$44,9,FALSE)*OVYLD2_!$F34</f>
        <v>0</v>
      </c>
      <c r="AH34" s="44">
        <f>OVYLD1_!AH34*VLOOKUP(OVYLD2_!AH$4,'[1]INTERNAL PARAMETERS-1'!$B$5:$J$44,5,FALSE)*VLOOKUP(OVYLD2_!AH$4,'[1]INTERNAL PARAMETERS-1'!$B$5:$J$44,7,FALSE)*OVYLD2_!$F34 + OVYLD1_!AH34*(1-VLOOKUP(OVYLD2_!AH$4,'[1]INTERNAL PARAMETERS-1'!$B$5:$J$44,5,FALSE))*VLOOKUP(OVYLD2_!AH$4,'[1]INTERNAL PARAMETERS-1'!$B$5:$J$44,9,FALSE)*OVYLD2_!$F34</f>
        <v>0.15462250718077575</v>
      </c>
      <c r="AI34" s="44">
        <f>OVYLD1_!AI34*VLOOKUP(OVYLD2_!AI$4,'[1]INTERNAL PARAMETERS-1'!$B$5:$J$44,5,FALSE)*VLOOKUP(OVYLD2_!AI$4,'[1]INTERNAL PARAMETERS-1'!$B$5:$J$44,7,FALSE)*OVYLD2_!$F34 + OVYLD1_!AI34*(1-VLOOKUP(OVYLD2_!AI$4,'[1]INTERNAL PARAMETERS-1'!$B$5:$J$44,5,FALSE))*VLOOKUP(OVYLD2_!AI$4,'[1]INTERNAL PARAMETERS-1'!$B$5:$J$44,9,FALSE)*OVYLD2_!$F34</f>
        <v>0.14058977269893097</v>
      </c>
      <c r="AJ34" s="44">
        <f>OVYLD1_!AJ34*VLOOKUP(OVYLD2_!AJ$4,'[1]INTERNAL PARAMETERS-1'!$B$5:$J$44,5,FALSE)*VLOOKUP(OVYLD2_!AJ$4,'[1]INTERNAL PARAMETERS-1'!$B$5:$J$44,7,FALSE)*OVYLD2_!$F34 + OVYLD1_!AJ34*(1-VLOOKUP(OVYLD2_!AJ$4,'[1]INTERNAL PARAMETERS-1'!$B$5:$J$44,5,FALSE))*VLOOKUP(OVYLD2_!AJ$4,'[1]INTERNAL PARAMETERS-1'!$B$5:$J$44,9,FALSE)*OVYLD2_!$F34</f>
        <v>1.0966002270516615</v>
      </c>
      <c r="AK34" s="44">
        <f>OVYLD1_!AK34*VLOOKUP(OVYLD2_!AK$4,'[1]INTERNAL PARAMETERS-1'!$B$5:$J$44,5,FALSE)*VLOOKUP(OVYLD2_!AK$4,'[1]INTERNAL PARAMETERS-1'!$B$5:$J$44,7,FALSE)*OVYLD2_!$F34 + OVYLD1_!AK34*(1-VLOOKUP(OVYLD2_!AK$4,'[1]INTERNAL PARAMETERS-1'!$B$5:$J$44,5,FALSE))*VLOOKUP(OVYLD2_!AK$4,'[1]INTERNAL PARAMETERS-1'!$B$5:$J$44,9,FALSE)*OVYLD2_!$F34</f>
        <v>0</v>
      </c>
      <c r="AL34" s="44">
        <f>OVYLD1_!AL34*VLOOKUP(OVYLD2_!AL$4,'[1]INTERNAL PARAMETERS-1'!$B$5:$J$44,5,FALSE)*VLOOKUP(OVYLD2_!AL$4,'[1]INTERNAL PARAMETERS-1'!$B$5:$J$44,7,FALSE)*OVYLD2_!$F34 + OVYLD1_!AL34*(1-VLOOKUP(OVYLD2_!AL$4,'[1]INTERNAL PARAMETERS-1'!$B$5:$J$44,5,FALSE))*VLOOKUP(OVYLD2_!AL$4,'[1]INTERNAL PARAMETERS-1'!$B$5:$J$44,9,FALSE)*OVYLD2_!$F34</f>
        <v>0</v>
      </c>
      <c r="AM34" s="44">
        <f>OVYLD1_!AM34*VLOOKUP(OVYLD2_!AM$4,'[1]INTERNAL PARAMETERS-1'!$B$5:$J$44,5,FALSE)*VLOOKUP(OVYLD2_!AM$4,'[1]INTERNAL PARAMETERS-1'!$B$5:$J$44,7,FALSE)*OVYLD2_!$F34 + OVYLD1_!AM34*(1-VLOOKUP(OVYLD2_!AM$4,'[1]INTERNAL PARAMETERS-1'!$B$5:$J$44,5,FALSE))*VLOOKUP(OVYLD2_!AM$4,'[1]INTERNAL PARAMETERS-1'!$B$5:$J$44,9,FALSE)*OVYLD2_!$F34</f>
        <v>0</v>
      </c>
      <c r="AN34" s="44">
        <f>OVYLD1_!AN34*VLOOKUP(OVYLD2_!AN$4,'[1]INTERNAL PARAMETERS-1'!$B$5:$J$44,5,FALSE)*VLOOKUP(OVYLD2_!AN$4,'[1]INTERNAL PARAMETERS-1'!$B$5:$J$44,7,FALSE)*OVYLD2_!$F34 + OVYLD1_!AN34*(1-VLOOKUP(OVYLD2_!AN$4,'[1]INTERNAL PARAMETERS-1'!$B$5:$J$44,5,FALSE))*VLOOKUP(OVYLD2_!AN$4,'[1]INTERNAL PARAMETERS-1'!$B$5:$J$44,9,FALSE)*OVYLD2_!$F34</f>
        <v>0</v>
      </c>
      <c r="AO34" s="44">
        <f>OVYLD1_!AO34*VLOOKUP(OVYLD2_!AO$4,'[1]INTERNAL PARAMETERS-1'!$B$5:$J$44,5,FALSE)*VLOOKUP(OVYLD2_!AO$4,'[1]INTERNAL PARAMETERS-1'!$B$5:$J$44,7,FALSE)*OVYLD2_!$F34 + OVYLD1_!AO34*(1-VLOOKUP(OVYLD2_!AO$4,'[1]INTERNAL PARAMETERS-1'!$B$5:$J$44,5,FALSE))*VLOOKUP(OVYLD2_!AO$4,'[1]INTERNAL PARAMETERS-1'!$B$5:$J$44,9,FALSE)*OVYLD2_!$F34</f>
        <v>0</v>
      </c>
      <c r="AP34" s="44">
        <f>OVYLD1_!AP34*VLOOKUP(OVYLD2_!AP$4,'[1]INTERNAL PARAMETERS-1'!$B$5:$J$44,5,FALSE)*VLOOKUP(OVYLD2_!AP$4,'[1]INTERNAL PARAMETERS-1'!$B$5:$J$44,7,FALSE)*OVYLD2_!$F34 + OVYLD1_!AP34*(1-VLOOKUP(OVYLD2_!AP$4,'[1]INTERNAL PARAMETERS-1'!$B$5:$J$44,5,FALSE))*VLOOKUP(OVYLD2_!AP$4,'[1]INTERNAL PARAMETERS-1'!$B$5:$J$44,9,FALSE)*OVYLD2_!$F34</f>
        <v>0</v>
      </c>
      <c r="AQ34" s="44">
        <f>OVYLD1_!AQ34*VLOOKUP(OVYLD2_!AQ$4,'[1]INTERNAL PARAMETERS-1'!$B$5:$J$44,5,FALSE)*VLOOKUP(OVYLD2_!AQ$4,'[1]INTERNAL PARAMETERS-1'!$B$5:$J$44,7,FALSE)*OVYLD2_!$F34 + OVYLD1_!AQ34*(1-VLOOKUP(OVYLD2_!AQ$4,'[1]INTERNAL PARAMETERS-1'!$B$5:$J$44,5,FALSE))*VLOOKUP(OVYLD2_!AQ$4,'[1]INTERNAL PARAMETERS-1'!$B$5:$J$44,9,FALSE)*OVYLD2_!$F34</f>
        <v>0</v>
      </c>
      <c r="AR34" s="44">
        <f>OVYLD1_!AR34*VLOOKUP(OVYLD2_!AR$4,'[1]INTERNAL PARAMETERS-1'!$B$5:$J$44,5,FALSE)*VLOOKUP(OVYLD2_!AR$4,'[1]INTERNAL PARAMETERS-1'!$B$5:$J$44,7,FALSE)*OVYLD2_!$F34 + OVYLD1_!AR34*(1-VLOOKUP(OVYLD2_!AR$4,'[1]INTERNAL PARAMETERS-1'!$B$5:$J$44,5,FALSE))*VLOOKUP(OVYLD2_!AR$4,'[1]INTERNAL PARAMETERS-1'!$B$5:$J$44,9,FALSE)*OVYLD2_!$F34</f>
        <v>0</v>
      </c>
      <c r="AS34" s="44">
        <f>OVYLD1_!AS34*VLOOKUP(OVYLD2_!AS$4,'[1]INTERNAL PARAMETERS-1'!$B$5:$J$44,5,FALSE)*VLOOKUP(OVYLD2_!AS$4,'[1]INTERNAL PARAMETERS-1'!$B$5:$J$44,7,FALSE)*OVYLD2_!$F34 + OVYLD1_!AS34*(1-VLOOKUP(OVYLD2_!AS$4,'[1]INTERNAL PARAMETERS-1'!$B$5:$J$44,5,FALSE))*VLOOKUP(OVYLD2_!AS$4,'[1]INTERNAL PARAMETERS-1'!$B$5:$J$44,9,FALSE)*OVYLD2_!$F34</f>
        <v>0</v>
      </c>
      <c r="AT34" s="43">
        <f>OVYLD1_!AT34*VLOOKUP(OVYLD2_!AT$4,'[1]INTERNAL PARAMETERS-1'!$B$5:$J$44,5,FALSE)*VLOOKUP(OVYLD2_!AT$4,'[1]INTERNAL PARAMETERS-1'!$B$5:$J$44,7,FALSE)*OVYLD2_!$F34 + OVYLD1_!AT34*(1-VLOOKUP(OVYLD2_!AT$4,'[1]INTERNAL PARAMETERS-1'!$B$5:$J$44,5,FALSE))*VLOOKUP(OVYLD2_!AT$4,'[1]INTERNAL PARAMETERS-1'!$B$5:$J$44,9,FALSE)*OVYLD2_!$F34</f>
        <v>0</v>
      </c>
      <c r="AU34" s="45">
        <f>OVYLD1_!AU34*VLOOKUP(OVYLD2_!AU$4,'[1]INTERNAL PARAMETERS-1'!$B$5:$J$44,5,FALSE)*VLOOKUP(OVYLD2_!AU$4,'[1]INTERNAL PARAMETERS-1'!$B$5:$J$44,6,FALSE)*VLOOKUP(OVYLD2_!AU$4,'[1]INTERNAL PARAMETERS-1'!$B$5:$J$44,3,FALSE) + OVYLD1_!AU34*(1-VLOOKUP(OVYLD2_!AU$4,'[1]INTERNAL PARAMETERS-1'!$B$5:$J$44,5,FALSE))*VLOOKUP(OVYLD2_!AU$4,'[1]INTERNAL PARAMETERS-1'!$B$5:$J$44,8,FALSE)*VLOOKUP(OVYLD2_!AU$4,'[1]INTERNAL PARAMETERS-1'!$B$5:$J$44,3,FALSE)</f>
        <v>0</v>
      </c>
      <c r="AV34" s="44">
        <f>OVYLD1_!AV34*VLOOKUP(OVYLD2_!AV$4,'[1]INTERNAL PARAMETERS-1'!$B$5:$J$44,5,FALSE)*VLOOKUP(OVYLD2_!AV$4,'[1]INTERNAL PARAMETERS-1'!$B$5:$J$44,6,FALSE)*VLOOKUP(OVYLD2_!AV$4,'[1]INTERNAL PARAMETERS-1'!$B$5:$J$44,3,FALSE) + OVYLD1_!AV34*(1-VLOOKUP(OVYLD2_!AV$4,'[1]INTERNAL PARAMETERS-1'!$B$5:$J$44,5,FALSE))*VLOOKUP(OVYLD2_!AV$4,'[1]INTERNAL PARAMETERS-1'!$B$5:$J$44,8,FALSE)*VLOOKUP(OVYLD2_!AV$4,'[1]INTERNAL PARAMETERS-1'!$B$5:$J$44,3,FALSE)</f>
        <v>0</v>
      </c>
      <c r="AW34" s="44">
        <f>OVYLD1_!AW34*VLOOKUP(OVYLD2_!AW$4,'[1]INTERNAL PARAMETERS-1'!$B$5:$J$44,5,FALSE)*VLOOKUP(OVYLD2_!AW$4,'[1]INTERNAL PARAMETERS-1'!$B$5:$J$44,6,FALSE)*VLOOKUP(OVYLD2_!AW$4,'[1]INTERNAL PARAMETERS-1'!$B$5:$J$44,3,FALSE) + OVYLD1_!AW34*(1-VLOOKUP(OVYLD2_!AW$4,'[1]INTERNAL PARAMETERS-1'!$B$5:$J$44,5,FALSE))*VLOOKUP(OVYLD2_!AW$4,'[1]INTERNAL PARAMETERS-1'!$B$5:$J$44,8,FALSE)*VLOOKUP(OVYLD2_!AW$4,'[1]INTERNAL PARAMETERS-1'!$B$5:$J$44,3,FALSE)</f>
        <v>3.584215534837913</v>
      </c>
      <c r="AX34" s="44">
        <f>OVYLD1_!AX34*VLOOKUP(OVYLD2_!AX$4,'[1]INTERNAL PARAMETERS-1'!$B$5:$J$44,5,FALSE)*VLOOKUP(OVYLD2_!AX$4,'[1]INTERNAL PARAMETERS-1'!$B$5:$J$44,6,FALSE)*VLOOKUP(OVYLD2_!AX$4,'[1]INTERNAL PARAMETERS-1'!$B$5:$J$44,3,FALSE) + OVYLD1_!AX34*(1-VLOOKUP(OVYLD2_!AX$4,'[1]INTERNAL PARAMETERS-1'!$B$5:$J$44,5,FALSE))*VLOOKUP(OVYLD2_!AX$4,'[1]INTERNAL PARAMETERS-1'!$B$5:$J$44,8,FALSE)*VLOOKUP(OVYLD2_!AX$4,'[1]INTERNAL PARAMETERS-1'!$B$5:$J$44,3,FALSE)</f>
        <v>0</v>
      </c>
      <c r="AY34" s="44">
        <f>OVYLD1_!AY34*VLOOKUP(OVYLD2_!AY$4,'[1]INTERNAL PARAMETERS-1'!$B$5:$J$44,5,FALSE)*VLOOKUP(OVYLD2_!AY$4,'[1]INTERNAL PARAMETERS-1'!$B$5:$J$44,6,FALSE)*VLOOKUP(OVYLD2_!AY$4,'[1]INTERNAL PARAMETERS-1'!$B$5:$J$44,3,FALSE) + OVYLD1_!AY34*(1-VLOOKUP(OVYLD2_!AY$4,'[1]INTERNAL PARAMETERS-1'!$B$5:$J$44,5,FALSE))*VLOOKUP(OVYLD2_!AY$4,'[1]INTERNAL PARAMETERS-1'!$B$5:$J$44,8,FALSE)*VLOOKUP(OVYLD2_!AY$4,'[1]INTERNAL PARAMETERS-1'!$B$5:$J$44,3,FALSE)</f>
        <v>0</v>
      </c>
      <c r="AZ34" s="44">
        <f>OVYLD1_!AZ34*VLOOKUP(OVYLD2_!AZ$4,'[1]INTERNAL PARAMETERS-1'!$B$5:$J$44,5,FALSE)*VLOOKUP(OVYLD2_!AZ$4,'[1]INTERNAL PARAMETERS-1'!$B$5:$J$44,6,FALSE)*VLOOKUP(OVYLD2_!AZ$4,'[1]INTERNAL PARAMETERS-1'!$B$5:$J$44,3,FALSE) + OVYLD1_!AZ34*(1-VLOOKUP(OVYLD2_!AZ$4,'[1]INTERNAL PARAMETERS-1'!$B$5:$J$44,5,FALSE))*VLOOKUP(OVYLD2_!AZ$4,'[1]INTERNAL PARAMETERS-1'!$B$5:$J$44,8,FALSE)*VLOOKUP(OVYLD2_!AZ$4,'[1]INTERNAL PARAMETERS-1'!$B$5:$J$44,3,FALSE)</f>
        <v>0</v>
      </c>
      <c r="BA34" s="44">
        <f>OVYLD1_!BA34*VLOOKUP(OVYLD2_!BA$4,'[1]INTERNAL PARAMETERS-1'!$B$5:$J$44,5,FALSE)*VLOOKUP(OVYLD2_!BA$4,'[1]INTERNAL PARAMETERS-1'!$B$5:$J$44,6,FALSE)*VLOOKUP(OVYLD2_!BA$4,'[1]INTERNAL PARAMETERS-1'!$B$5:$J$44,3,FALSE) + OVYLD1_!BA34*(1-VLOOKUP(OVYLD2_!BA$4,'[1]INTERNAL PARAMETERS-1'!$B$5:$J$44,5,FALSE))*VLOOKUP(OVYLD2_!BA$4,'[1]INTERNAL PARAMETERS-1'!$B$5:$J$44,8,FALSE)*VLOOKUP(OVYLD2_!BA$4,'[1]INTERNAL PARAMETERS-1'!$B$5:$J$44,3,FALSE)</f>
        <v>2.6538238045712719</v>
      </c>
      <c r="BB34" s="44">
        <f>OVYLD1_!BB34*VLOOKUP(OVYLD2_!BB$4,'[1]INTERNAL PARAMETERS-1'!$B$5:$J$44,5,FALSE)*VLOOKUP(OVYLD2_!BB$4,'[1]INTERNAL PARAMETERS-1'!$B$5:$J$44,6,FALSE)*VLOOKUP(OVYLD2_!BB$4,'[1]INTERNAL PARAMETERS-1'!$B$5:$J$44,3,FALSE) + OVYLD1_!BB34*(1-VLOOKUP(OVYLD2_!BB$4,'[1]INTERNAL PARAMETERS-1'!$B$5:$J$44,5,FALSE))*VLOOKUP(OVYLD2_!BB$4,'[1]INTERNAL PARAMETERS-1'!$B$5:$J$44,8,FALSE)*VLOOKUP(OVYLD2_!BB$4,'[1]INTERNAL PARAMETERS-1'!$B$5:$J$44,3,FALSE)</f>
        <v>0.6052714152711921</v>
      </c>
      <c r="BC34" s="44">
        <f>OVYLD1_!BC34*VLOOKUP(OVYLD2_!BC$4,'[1]INTERNAL PARAMETERS-1'!$B$5:$J$44,5,FALSE)*VLOOKUP(OVYLD2_!BC$4,'[1]INTERNAL PARAMETERS-1'!$B$5:$J$44,6,FALSE)*VLOOKUP(OVYLD2_!BC$4,'[1]INTERNAL PARAMETERS-1'!$B$5:$J$44,3,FALSE) + OVYLD1_!BC34*(1-VLOOKUP(OVYLD2_!BC$4,'[1]INTERNAL PARAMETERS-1'!$B$5:$J$44,5,FALSE))*VLOOKUP(OVYLD2_!BC$4,'[1]INTERNAL PARAMETERS-1'!$B$5:$J$44,8,FALSE)*VLOOKUP(OVYLD2_!BC$4,'[1]INTERNAL PARAMETERS-1'!$B$5:$J$44,3,FALSE)</f>
        <v>1.6092807342898074</v>
      </c>
      <c r="BD34" s="44">
        <f>OVYLD1_!BD34*VLOOKUP(OVYLD2_!BD$4,'[1]INTERNAL PARAMETERS-1'!$B$5:$J$44,5,FALSE)*VLOOKUP(OVYLD2_!BD$4,'[1]INTERNAL PARAMETERS-1'!$B$5:$J$44,6,FALSE)*VLOOKUP(OVYLD2_!BD$4,'[1]INTERNAL PARAMETERS-1'!$B$5:$J$44,3,FALSE) + OVYLD1_!BD34*(1-VLOOKUP(OVYLD2_!BD$4,'[1]INTERNAL PARAMETERS-1'!$B$5:$J$44,5,FALSE))*VLOOKUP(OVYLD2_!BD$4,'[1]INTERNAL PARAMETERS-1'!$B$5:$J$44,8,FALSE)*VLOOKUP(OVYLD2_!BD$4,'[1]INTERNAL PARAMETERS-1'!$B$5:$J$44,3,FALSE)</f>
        <v>0.57787856710973684</v>
      </c>
      <c r="BE34" s="44">
        <f>OVYLD1_!BE34*VLOOKUP(OVYLD2_!BE$4,'[1]INTERNAL PARAMETERS-1'!$B$5:$J$44,5,FALSE)*VLOOKUP(OVYLD2_!BE$4,'[1]INTERNAL PARAMETERS-1'!$B$5:$J$44,6,FALSE)*VLOOKUP(OVYLD2_!BE$4,'[1]INTERNAL PARAMETERS-1'!$B$5:$J$44,3,FALSE) + OVYLD1_!BE34*(1-VLOOKUP(OVYLD2_!BE$4,'[1]INTERNAL PARAMETERS-1'!$B$5:$J$44,5,FALSE))*VLOOKUP(OVYLD2_!BE$4,'[1]INTERNAL PARAMETERS-1'!$B$5:$J$44,8,FALSE)*VLOOKUP(OVYLD2_!BE$4,'[1]INTERNAL PARAMETERS-1'!$B$5:$J$44,3,FALSE)</f>
        <v>2.2651247233759797</v>
      </c>
      <c r="BF34" s="44">
        <f>OVYLD1_!BF34*VLOOKUP(OVYLD2_!BF$4,'[1]INTERNAL PARAMETERS-1'!$B$5:$J$44,5,FALSE)*VLOOKUP(OVYLD2_!BF$4,'[1]INTERNAL PARAMETERS-1'!$B$5:$J$44,6,FALSE)*VLOOKUP(OVYLD2_!BF$4,'[1]INTERNAL PARAMETERS-1'!$B$5:$J$44,3,FALSE) + OVYLD1_!BF34*(1-VLOOKUP(OVYLD2_!BF$4,'[1]INTERNAL PARAMETERS-1'!$B$5:$J$44,5,FALSE))*VLOOKUP(OVYLD2_!BF$4,'[1]INTERNAL PARAMETERS-1'!$B$5:$J$44,8,FALSE)*VLOOKUP(OVYLD2_!BF$4,'[1]INTERNAL PARAMETERS-1'!$B$5:$J$44,3,FALSE)</f>
        <v>0</v>
      </c>
      <c r="BG34" s="44">
        <f>OVYLD1_!BG34*VLOOKUP(OVYLD2_!BG$4,'[1]INTERNAL PARAMETERS-1'!$B$5:$J$44,5,FALSE)*VLOOKUP(OVYLD2_!BG$4,'[1]INTERNAL PARAMETERS-1'!$B$5:$J$44,6,FALSE)*VLOOKUP(OVYLD2_!BG$4,'[1]INTERNAL PARAMETERS-1'!$B$5:$J$44,3,FALSE) + OVYLD1_!BG34*(1-VLOOKUP(OVYLD2_!BG$4,'[1]INTERNAL PARAMETERS-1'!$B$5:$J$44,5,FALSE))*VLOOKUP(OVYLD2_!BG$4,'[1]INTERNAL PARAMETERS-1'!$B$5:$J$44,8,FALSE)*VLOOKUP(OVYLD2_!BG$4,'[1]INTERNAL PARAMETERS-1'!$B$5:$J$44,3,FALSE)</f>
        <v>0.64619921134943847</v>
      </c>
      <c r="BH34" s="44">
        <f>OVYLD1_!BH34*VLOOKUP(OVYLD2_!BH$4,'[1]INTERNAL PARAMETERS-1'!$B$5:$J$44,5,FALSE)*VLOOKUP(OVYLD2_!BH$4,'[1]INTERNAL PARAMETERS-1'!$B$5:$J$44,6,FALSE)*VLOOKUP(OVYLD2_!BH$4,'[1]INTERNAL PARAMETERS-1'!$B$5:$J$44,3,FALSE) + OVYLD1_!BH34*(1-VLOOKUP(OVYLD2_!BH$4,'[1]INTERNAL PARAMETERS-1'!$B$5:$J$44,5,FALSE))*VLOOKUP(OVYLD2_!BH$4,'[1]INTERNAL PARAMETERS-1'!$B$5:$J$44,8,FALSE)*VLOOKUP(OVYLD2_!BH$4,'[1]INTERNAL PARAMETERS-1'!$B$5:$J$44,3,FALSE)</f>
        <v>3.4807676036620844E-3</v>
      </c>
      <c r="BI34" s="44">
        <f>OVYLD1_!BI34*VLOOKUP(OVYLD2_!BI$4,'[1]INTERNAL PARAMETERS-1'!$B$5:$J$44,5,FALSE)*VLOOKUP(OVYLD2_!BI$4,'[1]INTERNAL PARAMETERS-1'!$B$5:$J$44,6,FALSE)*VLOOKUP(OVYLD2_!BI$4,'[1]INTERNAL PARAMETERS-1'!$B$5:$J$44,3,FALSE) + OVYLD1_!BI34*(1-VLOOKUP(OVYLD2_!BI$4,'[1]INTERNAL PARAMETERS-1'!$B$5:$J$44,5,FALSE))*VLOOKUP(OVYLD2_!BI$4,'[1]INTERNAL PARAMETERS-1'!$B$5:$J$44,8,FALSE)*VLOOKUP(OVYLD2_!BI$4,'[1]INTERNAL PARAMETERS-1'!$B$5:$J$44,3,FALSE)</f>
        <v>0</v>
      </c>
      <c r="BJ34" s="44">
        <f>OVYLD1_!BJ34*VLOOKUP(OVYLD2_!BJ$4,'[1]INTERNAL PARAMETERS-1'!$B$5:$J$44,5,FALSE)*VLOOKUP(OVYLD2_!BJ$4,'[1]INTERNAL PARAMETERS-1'!$B$5:$J$44,6,FALSE)*VLOOKUP(OVYLD2_!BJ$4,'[1]INTERNAL PARAMETERS-1'!$B$5:$J$44,3,FALSE) + OVYLD1_!BJ34*(1-VLOOKUP(OVYLD2_!BJ$4,'[1]INTERNAL PARAMETERS-1'!$B$5:$J$44,5,FALSE))*VLOOKUP(OVYLD2_!BJ$4,'[1]INTERNAL PARAMETERS-1'!$B$5:$J$44,8,FALSE)*VLOOKUP(OVYLD2_!BJ$4,'[1]INTERNAL PARAMETERS-1'!$B$5:$J$44,3,FALSE)</f>
        <v>0.24984489714598979</v>
      </c>
      <c r="BK34" s="44">
        <f>OVYLD1_!BK34*VLOOKUP(OVYLD2_!BK$4,'[1]INTERNAL PARAMETERS-1'!$B$5:$J$44,5,FALSE)*VLOOKUP(OVYLD2_!BK$4,'[1]INTERNAL PARAMETERS-1'!$B$5:$J$44,6,FALSE)*VLOOKUP(OVYLD2_!BK$4,'[1]INTERNAL PARAMETERS-1'!$B$5:$J$44,3,FALSE) + OVYLD1_!BK34*(1-VLOOKUP(OVYLD2_!BK$4,'[1]INTERNAL PARAMETERS-1'!$B$5:$J$44,5,FALSE))*VLOOKUP(OVYLD2_!BK$4,'[1]INTERNAL PARAMETERS-1'!$B$5:$J$44,8,FALSE)*VLOOKUP(OVYLD2_!BK$4,'[1]INTERNAL PARAMETERS-1'!$B$5:$J$44,3,FALSE)</f>
        <v>0.23581637780483167</v>
      </c>
      <c r="BL34" s="44">
        <f>OVYLD1_!BL34*VLOOKUP(OVYLD2_!BL$4,'[1]INTERNAL PARAMETERS-1'!$B$5:$J$44,5,FALSE)*VLOOKUP(OVYLD2_!BL$4,'[1]INTERNAL PARAMETERS-1'!$B$5:$J$44,6,FALSE)*VLOOKUP(OVYLD2_!BL$4,'[1]INTERNAL PARAMETERS-1'!$B$5:$J$44,3,FALSE) + OVYLD1_!BL34*(1-VLOOKUP(OVYLD2_!BL$4,'[1]INTERNAL PARAMETERS-1'!$B$5:$J$44,5,FALSE))*VLOOKUP(OVYLD2_!BL$4,'[1]INTERNAL PARAMETERS-1'!$B$5:$J$44,8,FALSE)*VLOOKUP(OVYLD2_!BL$4,'[1]INTERNAL PARAMETERS-1'!$B$5:$J$44,3,FALSE)</f>
        <v>1.2597748193766884</v>
      </c>
      <c r="BM34" s="44">
        <f>OVYLD1_!BM34*VLOOKUP(OVYLD2_!BM$4,'[1]INTERNAL PARAMETERS-1'!$B$5:$J$44,5,FALSE)*VLOOKUP(OVYLD2_!BM$4,'[1]INTERNAL PARAMETERS-1'!$B$5:$J$44,6,FALSE)*VLOOKUP(OVYLD2_!BM$4,'[1]INTERNAL PARAMETERS-1'!$B$5:$J$44,3,FALSE) + OVYLD1_!BM34*(1-VLOOKUP(OVYLD2_!BM$4,'[1]INTERNAL PARAMETERS-1'!$B$5:$J$44,5,FALSE))*VLOOKUP(OVYLD2_!BM$4,'[1]INTERNAL PARAMETERS-1'!$B$5:$J$44,8,FALSE)*VLOOKUP(OVYLD2_!BM$4,'[1]INTERNAL PARAMETERS-1'!$B$5:$J$44,3,FALSE)</f>
        <v>0.7579794139621463</v>
      </c>
      <c r="BN34" s="44">
        <f>OVYLD1_!BN34*VLOOKUP(OVYLD2_!BN$4,'[1]INTERNAL PARAMETERS-1'!$B$5:$J$44,5,FALSE)*VLOOKUP(OVYLD2_!BN$4,'[1]INTERNAL PARAMETERS-1'!$B$5:$J$44,6,FALSE)*VLOOKUP(OVYLD2_!BN$4,'[1]INTERNAL PARAMETERS-1'!$B$5:$J$44,3,FALSE) + OVYLD1_!BN34*(1-VLOOKUP(OVYLD2_!BN$4,'[1]INTERNAL PARAMETERS-1'!$B$5:$J$44,5,FALSE))*VLOOKUP(OVYLD2_!BN$4,'[1]INTERNAL PARAMETERS-1'!$B$5:$J$44,8,FALSE)*VLOOKUP(OVYLD2_!BN$4,'[1]INTERNAL PARAMETERS-1'!$B$5:$J$44,3,FALSE)</f>
        <v>0.38357417526313259</v>
      </c>
      <c r="BO34" s="44">
        <f>OVYLD1_!BO34*VLOOKUP(OVYLD2_!BO$4,'[1]INTERNAL PARAMETERS-1'!$B$5:$J$44,5,FALSE)*VLOOKUP(OVYLD2_!BO$4,'[1]INTERNAL PARAMETERS-1'!$B$5:$J$44,6,FALSE)*VLOOKUP(OVYLD2_!BO$4,'[1]INTERNAL PARAMETERS-1'!$B$5:$J$44,3,FALSE) + OVYLD1_!BO34*(1-VLOOKUP(OVYLD2_!BO$4,'[1]INTERNAL PARAMETERS-1'!$B$5:$J$44,5,FALSE))*VLOOKUP(OVYLD2_!BO$4,'[1]INTERNAL PARAMETERS-1'!$B$5:$J$44,8,FALSE)*VLOOKUP(OVYLD2_!BO$4,'[1]INTERNAL PARAMETERS-1'!$B$5:$J$44,3,FALSE)</f>
        <v>0.40963496689196566</v>
      </c>
      <c r="BP34" s="44">
        <f>OVYLD1_!BP34*VLOOKUP(OVYLD2_!BP$4,'[1]INTERNAL PARAMETERS-1'!$B$5:$J$44,5,FALSE)*VLOOKUP(OVYLD2_!BP$4,'[1]INTERNAL PARAMETERS-1'!$B$5:$J$44,6,FALSE)*VLOOKUP(OVYLD2_!BP$4,'[1]INTERNAL PARAMETERS-1'!$B$5:$J$44,3,FALSE) + OVYLD1_!BP34*(1-VLOOKUP(OVYLD2_!BP$4,'[1]INTERNAL PARAMETERS-1'!$B$5:$J$44,5,FALSE))*VLOOKUP(OVYLD2_!BP$4,'[1]INTERNAL PARAMETERS-1'!$B$5:$J$44,8,FALSE)*VLOOKUP(OVYLD2_!BP$4,'[1]INTERNAL PARAMETERS-1'!$B$5:$J$44,3,FALSE)</f>
        <v>2.4459745283574336E-2</v>
      </c>
      <c r="BQ34" s="44">
        <f>OVYLD1_!BQ34*VLOOKUP(OVYLD2_!BQ$4,'[1]INTERNAL PARAMETERS-1'!$B$5:$J$44,5,FALSE)*VLOOKUP(OVYLD2_!BQ$4,'[1]INTERNAL PARAMETERS-1'!$B$5:$J$44,6,FALSE)*VLOOKUP(OVYLD2_!BQ$4,'[1]INTERNAL PARAMETERS-1'!$B$5:$J$44,3,FALSE) + OVYLD1_!BQ34*(1-VLOOKUP(OVYLD2_!BQ$4,'[1]INTERNAL PARAMETERS-1'!$B$5:$J$44,5,FALSE))*VLOOKUP(OVYLD2_!BQ$4,'[1]INTERNAL PARAMETERS-1'!$B$5:$J$44,8,FALSE)*VLOOKUP(OVYLD2_!BQ$4,'[1]INTERNAL PARAMETERS-1'!$B$5:$J$44,3,FALSE)</f>
        <v>1.3146883411077777</v>
      </c>
      <c r="BR34" s="44">
        <f>OVYLD1_!BR34*VLOOKUP(OVYLD2_!BR$4,'[1]INTERNAL PARAMETERS-1'!$B$5:$J$44,5,FALSE)*VLOOKUP(OVYLD2_!BR$4,'[1]INTERNAL PARAMETERS-1'!$B$5:$J$44,6,FALSE)*VLOOKUP(OVYLD2_!BR$4,'[1]INTERNAL PARAMETERS-1'!$B$5:$J$44,3,FALSE) + OVYLD1_!BR34*(1-VLOOKUP(OVYLD2_!BR$4,'[1]INTERNAL PARAMETERS-1'!$B$5:$J$44,5,FALSE))*VLOOKUP(OVYLD2_!BR$4,'[1]INTERNAL PARAMETERS-1'!$B$5:$J$44,8,FALSE)*VLOOKUP(OVYLD2_!BR$4,'[1]INTERNAL PARAMETERS-1'!$B$5:$J$44,3,FALSE)</f>
        <v>2.0267500533678103E-2</v>
      </c>
      <c r="BS34" s="44">
        <f>OVYLD1_!BS34*VLOOKUP(OVYLD2_!BS$4,'[1]INTERNAL PARAMETERS-1'!$B$5:$J$44,5,FALSE)*VLOOKUP(OVYLD2_!BS$4,'[1]INTERNAL PARAMETERS-1'!$B$5:$J$44,6,FALSE)*VLOOKUP(OVYLD2_!BS$4,'[1]INTERNAL PARAMETERS-1'!$B$5:$J$44,3,FALSE) + OVYLD1_!BS34*(1-VLOOKUP(OVYLD2_!BS$4,'[1]INTERNAL PARAMETERS-1'!$B$5:$J$44,5,FALSE))*VLOOKUP(OVYLD2_!BS$4,'[1]INTERNAL PARAMETERS-1'!$B$5:$J$44,8,FALSE)*VLOOKUP(OVYLD2_!BS$4,'[1]INTERNAL PARAMETERS-1'!$B$5:$J$44,3,FALSE)</f>
        <v>4.7193169469704078E-3</v>
      </c>
      <c r="BT34" s="44">
        <f>OVYLD1_!BT34*VLOOKUP(OVYLD2_!BT$4,'[1]INTERNAL PARAMETERS-1'!$B$5:$J$44,5,FALSE)*VLOOKUP(OVYLD2_!BT$4,'[1]INTERNAL PARAMETERS-1'!$B$5:$J$44,6,FALSE)*VLOOKUP(OVYLD2_!BT$4,'[1]INTERNAL PARAMETERS-1'!$B$5:$J$44,3,FALSE) + OVYLD1_!BT34*(1-VLOOKUP(OVYLD2_!BT$4,'[1]INTERNAL PARAMETERS-1'!$B$5:$J$44,5,FALSE))*VLOOKUP(OVYLD2_!BT$4,'[1]INTERNAL PARAMETERS-1'!$B$5:$J$44,8,FALSE)*VLOOKUP(OVYLD2_!BT$4,'[1]INTERNAL PARAMETERS-1'!$B$5:$J$44,3,FALSE)</f>
        <v>0</v>
      </c>
      <c r="BU34" s="44">
        <f>OVYLD1_!BU34*VLOOKUP(OVYLD2_!BU$4,'[1]INTERNAL PARAMETERS-1'!$B$5:$J$44,5,FALSE)*VLOOKUP(OVYLD2_!BU$4,'[1]INTERNAL PARAMETERS-1'!$B$5:$J$44,6,FALSE)*VLOOKUP(OVYLD2_!BU$4,'[1]INTERNAL PARAMETERS-1'!$B$5:$J$44,3,FALSE) + OVYLD1_!BU34*(1-VLOOKUP(OVYLD2_!BU$4,'[1]INTERNAL PARAMETERS-1'!$B$5:$J$44,5,FALSE))*VLOOKUP(OVYLD2_!BU$4,'[1]INTERNAL PARAMETERS-1'!$B$5:$J$44,8,FALSE)*VLOOKUP(OVYLD2_!BU$4,'[1]INTERNAL PARAMETERS-1'!$B$5:$J$44,3,FALSE)</f>
        <v>0</v>
      </c>
      <c r="BV34" s="44">
        <f>OVYLD1_!BV34*VLOOKUP(OVYLD2_!BV$4,'[1]INTERNAL PARAMETERS-1'!$B$5:$J$44,5,FALSE)*VLOOKUP(OVYLD2_!BV$4,'[1]INTERNAL PARAMETERS-1'!$B$5:$J$44,6,FALSE)*VLOOKUP(OVYLD2_!BV$4,'[1]INTERNAL PARAMETERS-1'!$B$5:$J$44,3,FALSE) + OVYLD1_!BV34*(1-VLOOKUP(OVYLD2_!BV$4,'[1]INTERNAL PARAMETERS-1'!$B$5:$J$44,5,FALSE))*VLOOKUP(OVYLD2_!BV$4,'[1]INTERNAL PARAMETERS-1'!$B$5:$J$44,8,FALSE)*VLOOKUP(OVYLD2_!BV$4,'[1]INTERNAL PARAMETERS-1'!$B$5:$J$44,3,FALSE)</f>
        <v>0</v>
      </c>
      <c r="BW34" s="44">
        <f>OVYLD1_!BW34*VLOOKUP(OVYLD2_!BW$4,'[1]INTERNAL PARAMETERS-1'!$B$5:$J$44,5,FALSE)*VLOOKUP(OVYLD2_!BW$4,'[1]INTERNAL PARAMETERS-1'!$B$5:$J$44,6,FALSE)*VLOOKUP(OVYLD2_!BW$4,'[1]INTERNAL PARAMETERS-1'!$B$5:$J$44,3,FALSE) + OVYLD1_!BW34*(1-VLOOKUP(OVYLD2_!BW$4,'[1]INTERNAL PARAMETERS-1'!$B$5:$J$44,5,FALSE))*VLOOKUP(OVYLD2_!BW$4,'[1]INTERNAL PARAMETERS-1'!$B$5:$J$44,8,FALSE)*VLOOKUP(OVYLD2_!BW$4,'[1]INTERNAL PARAMETERS-1'!$B$5:$J$44,3,FALSE)</f>
        <v>0</v>
      </c>
      <c r="BX34" s="44">
        <f>OVYLD1_!BX34*VLOOKUP(OVYLD2_!BX$4,'[1]INTERNAL PARAMETERS-1'!$B$5:$J$44,5,FALSE)*VLOOKUP(OVYLD2_!BX$4,'[1]INTERNAL PARAMETERS-1'!$B$5:$J$44,6,FALSE)*VLOOKUP(OVYLD2_!BX$4,'[1]INTERNAL PARAMETERS-1'!$B$5:$J$44,3,FALSE) + OVYLD1_!BX34*(1-VLOOKUP(OVYLD2_!BX$4,'[1]INTERNAL PARAMETERS-1'!$B$5:$J$44,5,FALSE))*VLOOKUP(OVYLD2_!BX$4,'[1]INTERNAL PARAMETERS-1'!$B$5:$J$44,8,FALSE)*VLOOKUP(OVYLD2_!BX$4,'[1]INTERNAL PARAMETERS-1'!$B$5:$J$44,3,FALSE)</f>
        <v>0</v>
      </c>
      <c r="BY34" s="44">
        <f>OVYLD1_!BY34*VLOOKUP(OVYLD2_!BY$4,'[1]INTERNAL PARAMETERS-1'!$B$5:$J$44,5,FALSE)*VLOOKUP(OVYLD2_!BY$4,'[1]INTERNAL PARAMETERS-1'!$B$5:$J$44,6,FALSE)*VLOOKUP(OVYLD2_!BY$4,'[1]INTERNAL PARAMETERS-1'!$B$5:$J$44,3,FALSE) + OVYLD1_!BY34*(1-VLOOKUP(OVYLD2_!BY$4,'[1]INTERNAL PARAMETERS-1'!$B$5:$J$44,5,FALSE))*VLOOKUP(OVYLD2_!BY$4,'[1]INTERNAL PARAMETERS-1'!$B$5:$J$44,8,FALSE)*VLOOKUP(OVYLD2_!BY$4,'[1]INTERNAL PARAMETERS-1'!$B$5:$J$44,3,FALSE)</f>
        <v>0</v>
      </c>
      <c r="BZ34" s="44">
        <f>OVYLD1_!BZ34*VLOOKUP(OVYLD2_!BZ$4,'[1]INTERNAL PARAMETERS-1'!$B$5:$J$44,5,FALSE)*VLOOKUP(OVYLD2_!BZ$4,'[1]INTERNAL PARAMETERS-1'!$B$5:$J$44,6,FALSE)*VLOOKUP(OVYLD2_!BZ$4,'[1]INTERNAL PARAMETERS-1'!$B$5:$J$44,3,FALSE) + OVYLD1_!BZ34*(1-VLOOKUP(OVYLD2_!BZ$4,'[1]INTERNAL PARAMETERS-1'!$B$5:$J$44,5,FALSE))*VLOOKUP(OVYLD2_!BZ$4,'[1]INTERNAL PARAMETERS-1'!$B$5:$J$44,8,FALSE)*VLOOKUP(OVYLD2_!BZ$4,'[1]INTERNAL PARAMETERS-1'!$B$5:$J$44,3,FALSE)</f>
        <v>2.0626770984664205E-3</v>
      </c>
      <c r="CA34" s="44">
        <f>OVYLD1_!CA34*VLOOKUP(OVYLD2_!CA$4,'[1]INTERNAL PARAMETERS-1'!$B$5:$J$44,5,FALSE)*VLOOKUP(OVYLD2_!CA$4,'[1]INTERNAL PARAMETERS-1'!$B$5:$J$44,6,FALSE)*VLOOKUP(OVYLD2_!CA$4,'[1]INTERNAL PARAMETERS-1'!$B$5:$J$44,3,FALSE) + OVYLD1_!CA34*(1-VLOOKUP(OVYLD2_!CA$4,'[1]INTERNAL PARAMETERS-1'!$B$5:$J$44,5,FALSE))*VLOOKUP(OVYLD2_!CA$4,'[1]INTERNAL PARAMETERS-1'!$B$5:$J$44,8,FALSE)*VLOOKUP(OVYLD2_!CA$4,'[1]INTERNAL PARAMETERS-1'!$B$5:$J$44,3,FALSE)</f>
        <v>0</v>
      </c>
      <c r="CB34" s="44">
        <f>OVYLD1_!CB34*VLOOKUP(OVYLD2_!CB$4,'[1]INTERNAL PARAMETERS-1'!$B$5:$J$44,5,FALSE)*VLOOKUP(OVYLD2_!CB$4,'[1]INTERNAL PARAMETERS-1'!$B$5:$J$44,6,FALSE)*VLOOKUP(OVYLD2_!CB$4,'[1]INTERNAL PARAMETERS-1'!$B$5:$J$44,3,FALSE) + OVYLD1_!CB34*(1-VLOOKUP(OVYLD2_!CB$4,'[1]INTERNAL PARAMETERS-1'!$B$5:$J$44,5,FALSE))*VLOOKUP(OVYLD2_!CB$4,'[1]INTERNAL PARAMETERS-1'!$B$5:$J$44,8,FALSE)*VLOOKUP(OVYLD2_!CB$4,'[1]INTERNAL PARAMETERS-1'!$B$5:$J$44,3,FALSE)</f>
        <v>0</v>
      </c>
      <c r="CC34" s="44">
        <f>OVYLD1_!CC34*VLOOKUP(OVYLD2_!CC$4,'[1]INTERNAL PARAMETERS-1'!$B$5:$J$44,5,FALSE)*VLOOKUP(OVYLD2_!CC$4,'[1]INTERNAL PARAMETERS-1'!$B$5:$J$44,6,FALSE)*VLOOKUP(OVYLD2_!CC$4,'[1]INTERNAL PARAMETERS-1'!$B$5:$J$44,3,FALSE) + OVYLD1_!CC34*(1-VLOOKUP(OVYLD2_!CC$4,'[1]INTERNAL PARAMETERS-1'!$B$5:$J$44,5,FALSE))*VLOOKUP(OVYLD2_!CC$4,'[1]INTERNAL PARAMETERS-1'!$B$5:$J$44,8,FALSE)*VLOOKUP(OVYLD2_!CC$4,'[1]INTERNAL PARAMETERS-1'!$B$5:$J$44,3,FALSE)</f>
        <v>8.7377354524691662E-3</v>
      </c>
      <c r="CD34" s="44">
        <f>OVYLD1_!CD34*VLOOKUP(OVYLD2_!CD$4,'[1]INTERNAL PARAMETERS-1'!$B$5:$J$44,5,FALSE)*VLOOKUP(OVYLD2_!CD$4,'[1]INTERNAL PARAMETERS-1'!$B$5:$J$44,6,FALSE)*VLOOKUP(OVYLD2_!CD$4,'[1]INTERNAL PARAMETERS-1'!$B$5:$J$44,3,FALSE) + OVYLD1_!CD34*(1-VLOOKUP(OVYLD2_!CD$4,'[1]INTERNAL PARAMETERS-1'!$B$5:$J$44,5,FALSE))*VLOOKUP(OVYLD2_!CD$4,'[1]INTERNAL PARAMETERS-1'!$B$5:$J$44,8,FALSE)*VLOOKUP(OVYLD2_!CD$4,'[1]INTERNAL PARAMETERS-1'!$B$5:$J$44,3,FALSE)</f>
        <v>8.7019053358576588E-3</v>
      </c>
      <c r="CE34" s="44">
        <f>OVYLD1_!CE34*VLOOKUP(OVYLD2_!CE$4,'[1]INTERNAL PARAMETERS-1'!$B$5:$J$44,5,FALSE)*VLOOKUP(OVYLD2_!CE$4,'[1]INTERNAL PARAMETERS-1'!$B$5:$J$44,6,FALSE)*VLOOKUP(OVYLD2_!CE$4,'[1]INTERNAL PARAMETERS-1'!$B$5:$J$44,3,FALSE) + OVYLD1_!CE34*(1-VLOOKUP(OVYLD2_!CE$4,'[1]INTERNAL PARAMETERS-1'!$B$5:$J$44,5,FALSE))*VLOOKUP(OVYLD2_!CE$4,'[1]INTERNAL PARAMETERS-1'!$B$5:$J$44,8,FALSE)*VLOOKUP(OVYLD2_!CE$4,'[1]INTERNAL PARAMETERS-1'!$B$5:$J$44,3,FALSE)</f>
        <v>2.2284468449532323E-2</v>
      </c>
      <c r="CF34" s="44">
        <f>OVYLD1_!CF34*VLOOKUP(OVYLD2_!CF$4,'[1]INTERNAL PARAMETERS-1'!$B$5:$J$44,5,FALSE)*VLOOKUP(OVYLD2_!CF$4,'[1]INTERNAL PARAMETERS-1'!$B$5:$J$44,6,FALSE)*VLOOKUP(OVYLD2_!CF$4,'[1]INTERNAL PARAMETERS-1'!$B$5:$J$44,3,FALSE) + OVYLD1_!CF34*(1-VLOOKUP(OVYLD2_!CF$4,'[1]INTERNAL PARAMETERS-1'!$B$5:$J$44,5,FALSE))*VLOOKUP(OVYLD2_!CF$4,'[1]INTERNAL PARAMETERS-1'!$B$5:$J$44,8,FALSE)*VLOOKUP(OVYLD2_!CF$4,'[1]INTERNAL PARAMETERS-1'!$B$5:$J$44,3,FALSE)</f>
        <v>1.4301476493635145E-2</v>
      </c>
      <c r="CG34" s="44">
        <f>OVYLD1_!CG34*VLOOKUP(OVYLD2_!CG$4,'[1]INTERNAL PARAMETERS-1'!$B$5:$J$44,5,FALSE)*VLOOKUP(OVYLD2_!CG$4,'[1]INTERNAL PARAMETERS-1'!$B$5:$J$44,6,FALSE)*VLOOKUP(OVYLD2_!CG$4,'[1]INTERNAL PARAMETERS-1'!$B$5:$J$44,3,FALSE) + OVYLD1_!CG34*(1-VLOOKUP(OVYLD2_!CG$4,'[1]INTERNAL PARAMETERS-1'!$B$5:$J$44,5,FALSE))*VLOOKUP(OVYLD2_!CG$4,'[1]INTERNAL PARAMETERS-1'!$B$5:$J$44,8,FALSE)*VLOOKUP(OVYLD2_!CG$4,'[1]INTERNAL PARAMETERS-1'!$B$5:$J$44,3,FALSE)</f>
        <v>9.4757514708870513E-4</v>
      </c>
      <c r="CH34" s="43">
        <f>OVYLD1_!CH34*VLOOKUP(OVYLD2_!CH$4,'[1]INTERNAL PARAMETERS-1'!$B$5:$J$44,5,FALSE)*VLOOKUP(OVYLD2_!CH$4,'[1]INTERNAL PARAMETERS-1'!$B$5:$J$44,6,FALSE)*VLOOKUP(OVYLD2_!CH$4,'[1]INTERNAL PARAMETERS-1'!$B$5:$J$44,3,FALSE) + OVYLD1_!CH34*(1-VLOOKUP(OVYLD2_!CH$4,'[1]INTERNAL PARAMETERS-1'!$B$5:$J$44,5,FALSE))*VLOOKUP(OVYLD2_!CH$4,'[1]INTERNAL PARAMETERS-1'!$B$5:$J$44,8,FALSE)*VLOOKUP(OVYLD2_!CH$4,'[1]INTERNAL PARAMETERS-1'!$B$5:$J$44,3,FALSE)</f>
        <v>0</v>
      </c>
      <c r="CJ34" s="45">
        <f t="shared" si="0"/>
        <v>306.01642188209877</v>
      </c>
      <c r="CK34" s="43">
        <f t="shared" si="1"/>
        <v>16.663070150702801</v>
      </c>
    </row>
    <row r="35" spans="2:89" x14ac:dyDescent="0.5">
      <c r="B35" s="58" t="s">
        <v>5</v>
      </c>
      <c r="C35" s="57" t="s">
        <v>63</v>
      </c>
      <c r="D35" s="57" t="s">
        <v>68</v>
      </c>
      <c r="E35" s="128">
        <f>OVERALL2021!AI35</f>
        <v>1562.5455186958982</v>
      </c>
      <c r="F35" s="56">
        <f>'[1]INTERNAL PARAMETERS-1'!M17</f>
        <v>25.55</v>
      </c>
      <c r="G35" s="45">
        <f>OVYLD1_!G35*VLOOKUP(OVYLD2_!G$4,'[1]INTERNAL PARAMETERS-1'!$B$5:$J$44,5,FALSE)*VLOOKUP(OVYLD2_!G$4,'[1]INTERNAL PARAMETERS-1'!$B$5:$J$44,7,FALSE)*OVYLD2_!$F35 + OVYLD1_!G35*(1-VLOOKUP(OVYLD2_!G$4,'[1]INTERNAL PARAMETERS-1'!$B$5:$J$44,5,FALSE))*VLOOKUP(OVYLD2_!G$4,'[1]INTERNAL PARAMETERS-1'!$B$5:$J$44,9,FALSE)*OVYLD2_!$F35</f>
        <v>94.721791210931471</v>
      </c>
      <c r="H35" s="44">
        <f>OVYLD1_!H35*VLOOKUP(OVYLD2_!H$4,'[1]INTERNAL PARAMETERS-1'!$B$5:$J$44,5,FALSE)*VLOOKUP(OVYLD2_!H$4,'[1]INTERNAL PARAMETERS-1'!$B$5:$J$44,7,FALSE)*OVYLD2_!$F35 + OVYLD1_!H35*(1-VLOOKUP(OVYLD2_!H$4,'[1]INTERNAL PARAMETERS-1'!$B$5:$J$44,5,FALSE))*VLOOKUP(OVYLD2_!H$4,'[1]INTERNAL PARAMETERS-1'!$B$5:$J$44,9,FALSE)*OVYLD2_!$F35</f>
        <v>15.866980285354817</v>
      </c>
      <c r="I35" s="44">
        <f>OVYLD1_!I35*VLOOKUP(OVYLD2_!I$4,'[1]INTERNAL PARAMETERS-1'!$B$5:$J$44,5,FALSE)*VLOOKUP(OVYLD2_!I$4,'[1]INTERNAL PARAMETERS-1'!$B$5:$J$44,7,FALSE)*OVYLD2_!$F35 + OVYLD1_!I35*(1-VLOOKUP(OVYLD2_!I$4,'[1]INTERNAL PARAMETERS-1'!$B$5:$J$44,5,FALSE))*VLOOKUP(OVYLD2_!I$4,'[1]INTERNAL PARAMETERS-1'!$B$5:$J$44,9,FALSE)*OVYLD2_!$F35</f>
        <v>85.718199765711233</v>
      </c>
      <c r="J35" s="44">
        <f>OVYLD1_!J35*VLOOKUP(OVYLD2_!J$4,'[1]INTERNAL PARAMETERS-1'!$B$5:$J$44,5,FALSE)*VLOOKUP(OVYLD2_!J$4,'[1]INTERNAL PARAMETERS-1'!$B$5:$J$44,7,FALSE)*OVYLD2_!$F35 + OVYLD1_!J35*(1-VLOOKUP(OVYLD2_!J$4,'[1]INTERNAL PARAMETERS-1'!$B$5:$J$44,5,FALSE))*VLOOKUP(OVYLD2_!J$4,'[1]INTERNAL PARAMETERS-1'!$B$5:$J$44,9,FALSE)*OVYLD2_!$F35</f>
        <v>0</v>
      </c>
      <c r="K35" s="44">
        <f>OVYLD1_!K35*VLOOKUP(OVYLD2_!K$4,'[1]INTERNAL PARAMETERS-1'!$B$5:$J$44,5,FALSE)*VLOOKUP(OVYLD2_!K$4,'[1]INTERNAL PARAMETERS-1'!$B$5:$J$44,7,FALSE)*OVYLD2_!$F35 + OVYLD1_!K35*(1-VLOOKUP(OVYLD2_!K$4,'[1]INTERNAL PARAMETERS-1'!$B$5:$J$44,5,FALSE))*VLOOKUP(OVYLD2_!K$4,'[1]INTERNAL PARAMETERS-1'!$B$5:$J$44,9,FALSE)*OVYLD2_!$F35</f>
        <v>0</v>
      </c>
      <c r="L35" s="44">
        <f>OVYLD1_!L35*VLOOKUP(OVYLD2_!L$4,'[1]INTERNAL PARAMETERS-1'!$B$5:$J$44,5,FALSE)*VLOOKUP(OVYLD2_!L$4,'[1]INTERNAL PARAMETERS-1'!$B$5:$J$44,7,FALSE)*OVYLD2_!$F35 + OVYLD1_!L35*(1-VLOOKUP(OVYLD2_!L$4,'[1]INTERNAL PARAMETERS-1'!$B$5:$J$44,5,FALSE))*VLOOKUP(OVYLD2_!L$4,'[1]INTERNAL PARAMETERS-1'!$B$5:$J$44,9,FALSE)*OVYLD2_!$F35</f>
        <v>0</v>
      </c>
      <c r="M35" s="44">
        <f>OVYLD1_!M35*VLOOKUP(OVYLD2_!M$4,'[1]INTERNAL PARAMETERS-1'!$B$5:$J$44,5,FALSE)*VLOOKUP(OVYLD2_!M$4,'[1]INTERNAL PARAMETERS-1'!$B$5:$J$44,7,FALSE)*OVYLD2_!$F35 + OVYLD1_!M35*(1-VLOOKUP(OVYLD2_!M$4,'[1]INTERNAL PARAMETERS-1'!$B$5:$J$44,5,FALSE))*VLOOKUP(OVYLD2_!M$4,'[1]INTERNAL PARAMETERS-1'!$B$5:$J$44,9,FALSE)*OVYLD2_!$F35</f>
        <v>7.6562741483159176</v>
      </c>
      <c r="N35" s="44">
        <f>OVYLD1_!N35*VLOOKUP(OVYLD2_!N$4,'[1]INTERNAL PARAMETERS-1'!$B$5:$J$44,5,FALSE)*VLOOKUP(OVYLD2_!N$4,'[1]INTERNAL PARAMETERS-1'!$B$5:$J$44,7,FALSE)*OVYLD2_!$F35 + OVYLD1_!N35*(1-VLOOKUP(OVYLD2_!N$4,'[1]INTERNAL PARAMETERS-1'!$B$5:$J$44,5,FALSE))*VLOOKUP(OVYLD2_!N$4,'[1]INTERNAL PARAMETERS-1'!$B$5:$J$44,9,FALSE)*OVYLD2_!$F35</f>
        <v>0.25462813830514425</v>
      </c>
      <c r="O35" s="44">
        <f>OVYLD1_!O35*VLOOKUP(OVYLD2_!O$4,'[1]INTERNAL PARAMETERS-1'!$B$5:$J$44,5,FALSE)*VLOOKUP(OVYLD2_!O$4,'[1]INTERNAL PARAMETERS-1'!$B$5:$J$44,7,FALSE)*OVYLD2_!$F35 + OVYLD1_!O35*(1-VLOOKUP(OVYLD2_!O$4,'[1]INTERNAL PARAMETERS-1'!$B$5:$J$44,5,FALSE))*VLOOKUP(OVYLD2_!O$4,'[1]INTERNAL PARAMETERS-1'!$B$5:$J$44,9,FALSE)*OVYLD2_!$F35</f>
        <v>0</v>
      </c>
      <c r="P35" s="44">
        <f>OVYLD1_!P35*VLOOKUP(OVYLD2_!P$4,'[1]INTERNAL PARAMETERS-1'!$B$5:$J$44,5,FALSE)*VLOOKUP(OVYLD2_!P$4,'[1]INTERNAL PARAMETERS-1'!$B$5:$J$44,7,FALSE)*OVYLD2_!$F35 + OVYLD1_!P35*(1-VLOOKUP(OVYLD2_!P$4,'[1]INTERNAL PARAMETERS-1'!$B$5:$J$44,5,FALSE))*VLOOKUP(OVYLD2_!P$4,'[1]INTERNAL PARAMETERS-1'!$B$5:$J$44,9,FALSE)*OVYLD2_!$F35</f>
        <v>0</v>
      </c>
      <c r="Q35" s="44">
        <f>OVYLD1_!Q35*VLOOKUP(OVYLD2_!Q$4,'[1]INTERNAL PARAMETERS-1'!$B$5:$J$44,5,FALSE)*VLOOKUP(OVYLD2_!Q$4,'[1]INTERNAL PARAMETERS-1'!$B$5:$J$44,7,FALSE)*OVYLD2_!$F35 + OVYLD1_!Q35*(1-VLOOKUP(OVYLD2_!Q$4,'[1]INTERNAL PARAMETERS-1'!$B$5:$J$44,5,FALSE))*VLOOKUP(OVYLD2_!Q$4,'[1]INTERNAL PARAMETERS-1'!$B$5:$J$44,9,FALSE)*OVYLD2_!$F35</f>
        <v>0</v>
      </c>
      <c r="R35" s="44">
        <f>OVYLD1_!R35*VLOOKUP(OVYLD2_!R$4,'[1]INTERNAL PARAMETERS-1'!$B$5:$J$44,5,FALSE)*VLOOKUP(OVYLD2_!R$4,'[1]INTERNAL PARAMETERS-1'!$B$5:$J$44,7,FALSE)*OVYLD2_!$F35 + OVYLD1_!R35*(1-VLOOKUP(OVYLD2_!R$4,'[1]INTERNAL PARAMETERS-1'!$B$5:$J$44,5,FALSE))*VLOOKUP(OVYLD2_!R$4,'[1]INTERNAL PARAMETERS-1'!$B$5:$J$44,9,FALSE)*OVYLD2_!$F35</f>
        <v>0.21443462171999586</v>
      </c>
      <c r="S35" s="44">
        <f>OVYLD1_!S35*VLOOKUP(OVYLD2_!S$4,'[1]INTERNAL PARAMETERS-1'!$B$5:$J$44,5,FALSE)*VLOOKUP(OVYLD2_!S$4,'[1]INTERNAL PARAMETERS-1'!$B$5:$J$44,7,FALSE)*OVYLD2_!$F35 + OVYLD1_!S35*(1-VLOOKUP(OVYLD2_!S$4,'[1]INTERNAL PARAMETERS-1'!$B$5:$J$44,5,FALSE))*VLOOKUP(OVYLD2_!S$4,'[1]INTERNAL PARAMETERS-1'!$B$5:$J$44,9,FALSE)*OVYLD2_!$F35</f>
        <v>9.0209541740627959</v>
      </c>
      <c r="T35" s="44">
        <f>OVYLD1_!T35*VLOOKUP(OVYLD2_!T$4,'[1]INTERNAL PARAMETERS-1'!$B$5:$J$44,5,FALSE)*VLOOKUP(OVYLD2_!T$4,'[1]INTERNAL PARAMETERS-1'!$B$5:$J$44,7,FALSE)*OVYLD2_!$F35 + OVYLD1_!T35*(1-VLOOKUP(OVYLD2_!T$4,'[1]INTERNAL PARAMETERS-1'!$B$5:$J$44,5,FALSE))*VLOOKUP(OVYLD2_!T$4,'[1]INTERNAL PARAMETERS-1'!$B$5:$J$44,9,FALSE)*OVYLD2_!$F35</f>
        <v>1.2060749780609692</v>
      </c>
      <c r="U35" s="44">
        <f>OVYLD1_!U35*VLOOKUP(OVYLD2_!U$4,'[1]INTERNAL PARAMETERS-1'!$B$5:$J$44,5,FALSE)*VLOOKUP(OVYLD2_!U$4,'[1]INTERNAL PARAMETERS-1'!$B$5:$J$44,7,FALSE)*OVYLD2_!$F35 + OVYLD1_!U35*(1-VLOOKUP(OVYLD2_!U$4,'[1]INTERNAL PARAMETERS-1'!$B$5:$J$44,5,FALSE))*VLOOKUP(OVYLD2_!U$4,'[1]INTERNAL PARAMETERS-1'!$B$5:$J$44,9,FALSE)*OVYLD2_!$F35</f>
        <v>0.30288890317949413</v>
      </c>
      <c r="V35" s="44">
        <f>OVYLD1_!V35*VLOOKUP(OVYLD2_!V$4,'[1]INTERNAL PARAMETERS-1'!$B$5:$J$44,5,FALSE)*VLOOKUP(OVYLD2_!V$4,'[1]INTERNAL PARAMETERS-1'!$B$5:$J$44,7,FALSE)*OVYLD2_!$F35 + OVYLD1_!V35*(1-VLOOKUP(OVYLD2_!V$4,'[1]INTERNAL PARAMETERS-1'!$B$5:$J$44,5,FALSE))*VLOOKUP(OVYLD2_!V$4,'[1]INTERNAL PARAMETERS-1'!$B$5:$J$44,9,FALSE)*OVYLD2_!$F35</f>
        <v>7.8499348172112171</v>
      </c>
      <c r="W35" s="44">
        <f>OVYLD1_!W35*VLOOKUP(OVYLD2_!W$4,'[1]INTERNAL PARAMETERS-1'!$B$5:$J$44,5,FALSE)*VLOOKUP(OVYLD2_!W$4,'[1]INTERNAL PARAMETERS-1'!$B$5:$J$44,7,FALSE)*OVYLD2_!$F35 + OVYLD1_!W35*(1-VLOOKUP(OVYLD2_!W$4,'[1]INTERNAL PARAMETERS-1'!$B$5:$J$44,5,FALSE))*VLOOKUP(OVYLD2_!W$4,'[1]INTERNAL PARAMETERS-1'!$B$5:$J$44,9,FALSE)*OVYLD2_!$F35</f>
        <v>0</v>
      </c>
      <c r="X35" s="44">
        <f>OVYLD1_!X35*VLOOKUP(OVYLD2_!X$4,'[1]INTERNAL PARAMETERS-1'!$B$5:$J$44,5,FALSE)*VLOOKUP(OVYLD2_!X$4,'[1]INTERNAL PARAMETERS-1'!$B$5:$J$44,7,FALSE)*OVYLD2_!$F35 + OVYLD1_!X35*(1-VLOOKUP(OVYLD2_!X$4,'[1]INTERNAL PARAMETERS-1'!$B$5:$J$44,5,FALSE))*VLOOKUP(OVYLD2_!X$4,'[1]INTERNAL PARAMETERS-1'!$B$5:$J$44,9,FALSE)*OVYLD2_!$F35</f>
        <v>0</v>
      </c>
      <c r="Y35" s="44">
        <f>OVYLD1_!Y35*VLOOKUP(OVYLD2_!Y$4,'[1]INTERNAL PARAMETERS-1'!$B$5:$J$44,5,FALSE)*VLOOKUP(OVYLD2_!Y$4,'[1]INTERNAL PARAMETERS-1'!$B$5:$J$44,7,FALSE)*OVYLD2_!$F35 + OVYLD1_!Y35*(1-VLOOKUP(OVYLD2_!Y$4,'[1]INTERNAL PARAMETERS-1'!$B$5:$J$44,5,FALSE))*VLOOKUP(OVYLD2_!Y$4,'[1]INTERNAL PARAMETERS-1'!$B$5:$J$44,9,FALSE)*OVYLD2_!$F35</f>
        <v>0</v>
      </c>
      <c r="Z35" s="44">
        <f>OVYLD1_!Z35*VLOOKUP(OVYLD2_!Z$4,'[1]INTERNAL PARAMETERS-1'!$B$5:$J$44,5,FALSE)*VLOOKUP(OVYLD2_!Z$4,'[1]INTERNAL PARAMETERS-1'!$B$5:$J$44,7,FALSE)*OVYLD2_!$F35 + OVYLD1_!Z35*(1-VLOOKUP(OVYLD2_!Z$4,'[1]INTERNAL PARAMETERS-1'!$B$5:$J$44,5,FALSE))*VLOOKUP(OVYLD2_!Z$4,'[1]INTERNAL PARAMETERS-1'!$B$5:$J$44,9,FALSE)*OVYLD2_!$F35</f>
        <v>0</v>
      </c>
      <c r="AA35" s="44">
        <f>OVYLD1_!AA35*VLOOKUP(OVYLD2_!AA$4,'[1]INTERNAL PARAMETERS-1'!$B$5:$J$44,5,FALSE)*VLOOKUP(OVYLD2_!AA$4,'[1]INTERNAL PARAMETERS-1'!$B$5:$J$44,7,FALSE)*OVYLD2_!$F35 + OVYLD1_!AA35*(1-VLOOKUP(OVYLD2_!AA$4,'[1]INTERNAL PARAMETERS-1'!$B$5:$J$44,5,FALSE))*VLOOKUP(OVYLD2_!AA$4,'[1]INTERNAL PARAMETERS-1'!$B$5:$J$44,9,FALSE)*OVYLD2_!$F35</f>
        <v>0</v>
      </c>
      <c r="AB35" s="44">
        <f>OVYLD1_!AB35*VLOOKUP(OVYLD2_!AB$4,'[1]INTERNAL PARAMETERS-1'!$B$5:$J$44,5,FALSE)*VLOOKUP(OVYLD2_!AB$4,'[1]INTERNAL PARAMETERS-1'!$B$5:$J$44,7,FALSE)*OVYLD2_!$F35 + OVYLD1_!AB35*(1-VLOOKUP(OVYLD2_!AB$4,'[1]INTERNAL PARAMETERS-1'!$B$5:$J$44,5,FALSE))*VLOOKUP(OVYLD2_!AB$4,'[1]INTERNAL PARAMETERS-1'!$B$5:$J$44,9,FALSE)*OVYLD2_!$F35</f>
        <v>0</v>
      </c>
      <c r="AC35" s="44">
        <f>OVYLD1_!AC35*VLOOKUP(OVYLD2_!AC$4,'[1]INTERNAL PARAMETERS-1'!$B$5:$J$44,5,FALSE)*VLOOKUP(OVYLD2_!AC$4,'[1]INTERNAL PARAMETERS-1'!$B$5:$J$44,7,FALSE)*OVYLD2_!$F35 + OVYLD1_!AC35*(1-VLOOKUP(OVYLD2_!AC$4,'[1]INTERNAL PARAMETERS-1'!$B$5:$J$44,5,FALSE))*VLOOKUP(OVYLD2_!AC$4,'[1]INTERNAL PARAMETERS-1'!$B$5:$J$44,9,FALSE)*OVYLD2_!$F35</f>
        <v>0</v>
      </c>
      <c r="AD35" s="44">
        <f>OVYLD1_!AD35*VLOOKUP(OVYLD2_!AD$4,'[1]INTERNAL PARAMETERS-1'!$B$5:$J$44,5,FALSE)*VLOOKUP(OVYLD2_!AD$4,'[1]INTERNAL PARAMETERS-1'!$B$5:$J$44,7,FALSE)*OVYLD2_!$F35 + OVYLD1_!AD35*(1-VLOOKUP(OVYLD2_!AD$4,'[1]INTERNAL PARAMETERS-1'!$B$5:$J$44,5,FALSE))*VLOOKUP(OVYLD2_!AD$4,'[1]INTERNAL PARAMETERS-1'!$B$5:$J$44,9,FALSE)*OVYLD2_!$F35</f>
        <v>0</v>
      </c>
      <c r="AE35" s="44">
        <f>OVYLD1_!AE35*VLOOKUP(OVYLD2_!AE$4,'[1]INTERNAL PARAMETERS-1'!$B$5:$J$44,5,FALSE)*VLOOKUP(OVYLD2_!AE$4,'[1]INTERNAL PARAMETERS-1'!$B$5:$J$44,7,FALSE)*OVYLD2_!$F35 + OVYLD1_!AE35*(1-VLOOKUP(OVYLD2_!AE$4,'[1]INTERNAL PARAMETERS-1'!$B$5:$J$44,5,FALSE))*VLOOKUP(OVYLD2_!AE$4,'[1]INTERNAL PARAMETERS-1'!$B$5:$J$44,9,FALSE)*OVYLD2_!$F35</f>
        <v>0</v>
      </c>
      <c r="AF35" s="44">
        <f>OVYLD1_!AF35*VLOOKUP(OVYLD2_!AF$4,'[1]INTERNAL PARAMETERS-1'!$B$5:$J$44,5,FALSE)*VLOOKUP(OVYLD2_!AF$4,'[1]INTERNAL PARAMETERS-1'!$B$5:$J$44,7,FALSE)*OVYLD2_!$F35 + OVYLD1_!AF35*(1-VLOOKUP(OVYLD2_!AF$4,'[1]INTERNAL PARAMETERS-1'!$B$5:$J$44,5,FALSE))*VLOOKUP(OVYLD2_!AF$4,'[1]INTERNAL PARAMETERS-1'!$B$5:$J$44,9,FALSE)*OVYLD2_!$F35</f>
        <v>0</v>
      </c>
      <c r="AG35" s="44">
        <f>OVYLD1_!AG35*VLOOKUP(OVYLD2_!AG$4,'[1]INTERNAL PARAMETERS-1'!$B$5:$J$44,5,FALSE)*VLOOKUP(OVYLD2_!AG$4,'[1]INTERNAL PARAMETERS-1'!$B$5:$J$44,7,FALSE)*OVYLD2_!$F35 + OVYLD1_!AG35*(1-VLOOKUP(OVYLD2_!AG$4,'[1]INTERNAL PARAMETERS-1'!$B$5:$J$44,5,FALSE))*VLOOKUP(OVYLD2_!AG$4,'[1]INTERNAL PARAMETERS-1'!$B$5:$J$44,9,FALSE)*OVYLD2_!$F35</f>
        <v>0</v>
      </c>
      <c r="AH35" s="44">
        <f>OVYLD1_!AH35*VLOOKUP(OVYLD2_!AH$4,'[1]INTERNAL PARAMETERS-1'!$B$5:$J$44,5,FALSE)*VLOOKUP(OVYLD2_!AH$4,'[1]INTERNAL PARAMETERS-1'!$B$5:$J$44,7,FALSE)*OVYLD2_!$F35 + OVYLD1_!AH35*(1-VLOOKUP(OVYLD2_!AH$4,'[1]INTERNAL PARAMETERS-1'!$B$5:$J$44,5,FALSE))*VLOOKUP(OVYLD2_!AH$4,'[1]INTERNAL PARAMETERS-1'!$B$5:$J$44,9,FALSE)*OVYLD2_!$F35</f>
        <v>0</v>
      </c>
      <c r="AI35" s="44">
        <f>OVYLD1_!AI35*VLOOKUP(OVYLD2_!AI$4,'[1]INTERNAL PARAMETERS-1'!$B$5:$J$44,5,FALSE)*VLOOKUP(OVYLD2_!AI$4,'[1]INTERNAL PARAMETERS-1'!$B$5:$J$44,7,FALSE)*OVYLD2_!$F35 + OVYLD1_!AI35*(1-VLOOKUP(OVYLD2_!AI$4,'[1]INTERNAL PARAMETERS-1'!$B$5:$J$44,5,FALSE))*VLOOKUP(OVYLD2_!AI$4,'[1]INTERNAL PARAMETERS-1'!$B$5:$J$44,9,FALSE)*OVYLD2_!$F35</f>
        <v>0</v>
      </c>
      <c r="AJ35" s="44">
        <f>OVYLD1_!AJ35*VLOOKUP(OVYLD2_!AJ$4,'[1]INTERNAL PARAMETERS-1'!$B$5:$J$44,5,FALSE)*VLOOKUP(OVYLD2_!AJ$4,'[1]INTERNAL PARAMETERS-1'!$B$5:$J$44,7,FALSE)*OVYLD2_!$F35 + OVYLD1_!AJ35*(1-VLOOKUP(OVYLD2_!AJ$4,'[1]INTERNAL PARAMETERS-1'!$B$5:$J$44,5,FALSE))*VLOOKUP(OVYLD2_!AJ$4,'[1]INTERNAL PARAMETERS-1'!$B$5:$J$44,9,FALSE)*OVYLD2_!$F35</f>
        <v>0.52268439044248993</v>
      </c>
      <c r="AK35" s="44">
        <f>OVYLD1_!AK35*VLOOKUP(OVYLD2_!AK$4,'[1]INTERNAL PARAMETERS-1'!$B$5:$J$44,5,FALSE)*VLOOKUP(OVYLD2_!AK$4,'[1]INTERNAL PARAMETERS-1'!$B$5:$J$44,7,FALSE)*OVYLD2_!$F35 + OVYLD1_!AK35*(1-VLOOKUP(OVYLD2_!AK$4,'[1]INTERNAL PARAMETERS-1'!$B$5:$J$44,5,FALSE))*VLOOKUP(OVYLD2_!AK$4,'[1]INTERNAL PARAMETERS-1'!$B$5:$J$44,9,FALSE)*OVYLD2_!$F35</f>
        <v>1.1793904194599771</v>
      </c>
      <c r="AL35" s="44">
        <f>OVYLD1_!AL35*VLOOKUP(OVYLD2_!AL$4,'[1]INTERNAL PARAMETERS-1'!$B$5:$J$44,5,FALSE)*VLOOKUP(OVYLD2_!AL$4,'[1]INTERNAL PARAMETERS-1'!$B$5:$J$44,7,FALSE)*OVYLD2_!$F35 + OVYLD1_!AL35*(1-VLOOKUP(OVYLD2_!AL$4,'[1]INTERNAL PARAMETERS-1'!$B$5:$J$44,5,FALSE))*VLOOKUP(OVYLD2_!AL$4,'[1]INTERNAL PARAMETERS-1'!$B$5:$J$44,9,FALSE)*OVYLD2_!$F35</f>
        <v>0</v>
      </c>
      <c r="AM35" s="44">
        <f>OVYLD1_!AM35*VLOOKUP(OVYLD2_!AM$4,'[1]INTERNAL PARAMETERS-1'!$B$5:$J$44,5,FALSE)*VLOOKUP(OVYLD2_!AM$4,'[1]INTERNAL PARAMETERS-1'!$B$5:$J$44,7,FALSE)*OVYLD2_!$F35 + OVYLD1_!AM35*(1-VLOOKUP(OVYLD2_!AM$4,'[1]INTERNAL PARAMETERS-1'!$B$5:$J$44,5,FALSE))*VLOOKUP(OVYLD2_!AM$4,'[1]INTERNAL PARAMETERS-1'!$B$5:$J$44,9,FALSE)*OVYLD2_!$F35</f>
        <v>0</v>
      </c>
      <c r="AN35" s="44">
        <f>OVYLD1_!AN35*VLOOKUP(OVYLD2_!AN$4,'[1]INTERNAL PARAMETERS-1'!$B$5:$J$44,5,FALSE)*VLOOKUP(OVYLD2_!AN$4,'[1]INTERNAL PARAMETERS-1'!$B$5:$J$44,7,FALSE)*OVYLD2_!$F35 + OVYLD1_!AN35*(1-VLOOKUP(OVYLD2_!AN$4,'[1]INTERNAL PARAMETERS-1'!$B$5:$J$44,5,FALSE))*VLOOKUP(OVYLD2_!AN$4,'[1]INTERNAL PARAMETERS-1'!$B$5:$J$44,9,FALSE)*OVYLD2_!$F35</f>
        <v>0</v>
      </c>
      <c r="AO35" s="44">
        <f>OVYLD1_!AO35*VLOOKUP(OVYLD2_!AO$4,'[1]INTERNAL PARAMETERS-1'!$B$5:$J$44,5,FALSE)*VLOOKUP(OVYLD2_!AO$4,'[1]INTERNAL PARAMETERS-1'!$B$5:$J$44,7,FALSE)*OVYLD2_!$F35 + OVYLD1_!AO35*(1-VLOOKUP(OVYLD2_!AO$4,'[1]INTERNAL PARAMETERS-1'!$B$5:$J$44,5,FALSE))*VLOOKUP(OVYLD2_!AO$4,'[1]INTERNAL PARAMETERS-1'!$B$5:$J$44,9,FALSE)*OVYLD2_!$F35</f>
        <v>0</v>
      </c>
      <c r="AP35" s="44">
        <f>OVYLD1_!AP35*VLOOKUP(OVYLD2_!AP$4,'[1]INTERNAL PARAMETERS-1'!$B$5:$J$44,5,FALSE)*VLOOKUP(OVYLD2_!AP$4,'[1]INTERNAL PARAMETERS-1'!$B$5:$J$44,7,FALSE)*OVYLD2_!$F35 + OVYLD1_!AP35*(1-VLOOKUP(OVYLD2_!AP$4,'[1]INTERNAL PARAMETERS-1'!$B$5:$J$44,5,FALSE))*VLOOKUP(OVYLD2_!AP$4,'[1]INTERNAL PARAMETERS-1'!$B$5:$J$44,9,FALSE)*OVYLD2_!$F35</f>
        <v>0</v>
      </c>
      <c r="AQ35" s="44">
        <f>OVYLD1_!AQ35*VLOOKUP(OVYLD2_!AQ$4,'[1]INTERNAL PARAMETERS-1'!$B$5:$J$44,5,FALSE)*VLOOKUP(OVYLD2_!AQ$4,'[1]INTERNAL PARAMETERS-1'!$B$5:$J$44,7,FALSE)*OVYLD2_!$F35 + OVYLD1_!AQ35*(1-VLOOKUP(OVYLD2_!AQ$4,'[1]INTERNAL PARAMETERS-1'!$B$5:$J$44,5,FALSE))*VLOOKUP(OVYLD2_!AQ$4,'[1]INTERNAL PARAMETERS-1'!$B$5:$J$44,9,FALSE)*OVYLD2_!$F35</f>
        <v>0</v>
      </c>
      <c r="AR35" s="44">
        <f>OVYLD1_!AR35*VLOOKUP(OVYLD2_!AR$4,'[1]INTERNAL PARAMETERS-1'!$B$5:$J$44,5,FALSE)*VLOOKUP(OVYLD2_!AR$4,'[1]INTERNAL PARAMETERS-1'!$B$5:$J$44,7,FALSE)*OVYLD2_!$F35 + OVYLD1_!AR35*(1-VLOOKUP(OVYLD2_!AR$4,'[1]INTERNAL PARAMETERS-1'!$B$5:$J$44,5,FALSE))*VLOOKUP(OVYLD2_!AR$4,'[1]INTERNAL PARAMETERS-1'!$B$5:$J$44,9,FALSE)*OVYLD2_!$F35</f>
        <v>0</v>
      </c>
      <c r="AS35" s="44">
        <f>OVYLD1_!AS35*VLOOKUP(OVYLD2_!AS$4,'[1]INTERNAL PARAMETERS-1'!$B$5:$J$44,5,FALSE)*VLOOKUP(OVYLD2_!AS$4,'[1]INTERNAL PARAMETERS-1'!$B$5:$J$44,7,FALSE)*OVYLD2_!$F35 + OVYLD1_!AS35*(1-VLOOKUP(OVYLD2_!AS$4,'[1]INTERNAL PARAMETERS-1'!$B$5:$J$44,5,FALSE))*VLOOKUP(OVYLD2_!AS$4,'[1]INTERNAL PARAMETERS-1'!$B$5:$J$44,9,FALSE)*OVYLD2_!$F35</f>
        <v>0</v>
      </c>
      <c r="AT35" s="43">
        <f>OVYLD1_!AT35*VLOOKUP(OVYLD2_!AT$4,'[1]INTERNAL PARAMETERS-1'!$B$5:$J$44,5,FALSE)*VLOOKUP(OVYLD2_!AT$4,'[1]INTERNAL PARAMETERS-1'!$B$5:$J$44,7,FALSE)*OVYLD2_!$F35 + OVYLD1_!AT35*(1-VLOOKUP(OVYLD2_!AT$4,'[1]INTERNAL PARAMETERS-1'!$B$5:$J$44,5,FALSE))*VLOOKUP(OVYLD2_!AT$4,'[1]INTERNAL PARAMETERS-1'!$B$5:$J$44,9,FALSE)*OVYLD2_!$F35</f>
        <v>0</v>
      </c>
      <c r="AU35" s="45">
        <f>OVYLD1_!AU35*VLOOKUP(OVYLD2_!AU$4,'[1]INTERNAL PARAMETERS-1'!$B$5:$J$44,5,FALSE)*VLOOKUP(OVYLD2_!AU$4,'[1]INTERNAL PARAMETERS-1'!$B$5:$J$44,6,FALSE)*VLOOKUP(OVYLD2_!AU$4,'[1]INTERNAL PARAMETERS-1'!$B$5:$J$44,3,FALSE) + OVYLD1_!AU35*(1-VLOOKUP(OVYLD2_!AU$4,'[1]INTERNAL PARAMETERS-1'!$B$5:$J$44,5,FALSE))*VLOOKUP(OVYLD2_!AU$4,'[1]INTERNAL PARAMETERS-1'!$B$5:$J$44,8,FALSE)*VLOOKUP(OVYLD2_!AU$4,'[1]INTERNAL PARAMETERS-1'!$B$5:$J$44,3,FALSE)</f>
        <v>0</v>
      </c>
      <c r="AV35" s="44">
        <f>OVYLD1_!AV35*VLOOKUP(OVYLD2_!AV$4,'[1]INTERNAL PARAMETERS-1'!$B$5:$J$44,5,FALSE)*VLOOKUP(OVYLD2_!AV$4,'[1]INTERNAL PARAMETERS-1'!$B$5:$J$44,6,FALSE)*VLOOKUP(OVYLD2_!AV$4,'[1]INTERNAL PARAMETERS-1'!$B$5:$J$44,3,FALSE) + OVYLD1_!AV35*(1-VLOOKUP(OVYLD2_!AV$4,'[1]INTERNAL PARAMETERS-1'!$B$5:$J$44,5,FALSE))*VLOOKUP(OVYLD2_!AV$4,'[1]INTERNAL PARAMETERS-1'!$B$5:$J$44,8,FALSE)*VLOOKUP(OVYLD2_!AV$4,'[1]INTERNAL PARAMETERS-1'!$B$5:$J$44,3,FALSE)</f>
        <v>0</v>
      </c>
      <c r="AW35" s="44">
        <f>OVYLD1_!AW35*VLOOKUP(OVYLD2_!AW$4,'[1]INTERNAL PARAMETERS-1'!$B$5:$J$44,5,FALSE)*VLOOKUP(OVYLD2_!AW$4,'[1]INTERNAL PARAMETERS-1'!$B$5:$J$44,6,FALSE)*VLOOKUP(OVYLD2_!AW$4,'[1]INTERNAL PARAMETERS-1'!$B$5:$J$44,3,FALSE) + OVYLD1_!AW35*(1-VLOOKUP(OVYLD2_!AW$4,'[1]INTERNAL PARAMETERS-1'!$B$5:$J$44,5,FALSE))*VLOOKUP(OVYLD2_!AW$4,'[1]INTERNAL PARAMETERS-1'!$B$5:$J$44,8,FALSE)*VLOOKUP(OVYLD2_!AW$4,'[1]INTERNAL PARAMETERS-1'!$B$5:$J$44,3,FALSE)</f>
        <v>3.9610779704715777</v>
      </c>
      <c r="AX35" s="44">
        <f>OVYLD1_!AX35*VLOOKUP(OVYLD2_!AX$4,'[1]INTERNAL PARAMETERS-1'!$B$5:$J$44,5,FALSE)*VLOOKUP(OVYLD2_!AX$4,'[1]INTERNAL PARAMETERS-1'!$B$5:$J$44,6,FALSE)*VLOOKUP(OVYLD2_!AX$4,'[1]INTERNAL PARAMETERS-1'!$B$5:$J$44,3,FALSE) + OVYLD1_!AX35*(1-VLOOKUP(OVYLD2_!AX$4,'[1]INTERNAL PARAMETERS-1'!$B$5:$J$44,5,FALSE))*VLOOKUP(OVYLD2_!AX$4,'[1]INTERNAL PARAMETERS-1'!$B$5:$J$44,8,FALSE)*VLOOKUP(OVYLD2_!AX$4,'[1]INTERNAL PARAMETERS-1'!$B$5:$J$44,3,FALSE)</f>
        <v>0</v>
      </c>
      <c r="AY35" s="44">
        <f>OVYLD1_!AY35*VLOOKUP(OVYLD2_!AY$4,'[1]INTERNAL PARAMETERS-1'!$B$5:$J$44,5,FALSE)*VLOOKUP(OVYLD2_!AY$4,'[1]INTERNAL PARAMETERS-1'!$B$5:$J$44,6,FALSE)*VLOOKUP(OVYLD2_!AY$4,'[1]INTERNAL PARAMETERS-1'!$B$5:$J$44,3,FALSE) + OVYLD1_!AY35*(1-VLOOKUP(OVYLD2_!AY$4,'[1]INTERNAL PARAMETERS-1'!$B$5:$J$44,5,FALSE))*VLOOKUP(OVYLD2_!AY$4,'[1]INTERNAL PARAMETERS-1'!$B$5:$J$44,8,FALSE)*VLOOKUP(OVYLD2_!AY$4,'[1]INTERNAL PARAMETERS-1'!$B$5:$J$44,3,FALSE)</f>
        <v>0</v>
      </c>
      <c r="AZ35" s="44">
        <f>OVYLD1_!AZ35*VLOOKUP(OVYLD2_!AZ$4,'[1]INTERNAL PARAMETERS-1'!$B$5:$J$44,5,FALSE)*VLOOKUP(OVYLD2_!AZ$4,'[1]INTERNAL PARAMETERS-1'!$B$5:$J$44,6,FALSE)*VLOOKUP(OVYLD2_!AZ$4,'[1]INTERNAL PARAMETERS-1'!$B$5:$J$44,3,FALSE) + OVYLD1_!AZ35*(1-VLOOKUP(OVYLD2_!AZ$4,'[1]INTERNAL PARAMETERS-1'!$B$5:$J$44,5,FALSE))*VLOOKUP(OVYLD2_!AZ$4,'[1]INTERNAL PARAMETERS-1'!$B$5:$J$44,8,FALSE)*VLOOKUP(OVYLD2_!AZ$4,'[1]INTERNAL PARAMETERS-1'!$B$5:$J$44,3,FALSE)</f>
        <v>0</v>
      </c>
      <c r="BA35" s="44">
        <f>OVYLD1_!BA35*VLOOKUP(OVYLD2_!BA$4,'[1]INTERNAL PARAMETERS-1'!$B$5:$J$44,5,FALSE)*VLOOKUP(OVYLD2_!BA$4,'[1]INTERNAL PARAMETERS-1'!$B$5:$J$44,6,FALSE)*VLOOKUP(OVYLD2_!BA$4,'[1]INTERNAL PARAMETERS-1'!$B$5:$J$44,3,FALSE) + OVYLD1_!BA35*(1-VLOOKUP(OVYLD2_!BA$4,'[1]INTERNAL PARAMETERS-1'!$B$5:$J$44,5,FALSE))*VLOOKUP(OVYLD2_!BA$4,'[1]INTERNAL PARAMETERS-1'!$B$5:$J$44,8,FALSE)*VLOOKUP(OVYLD2_!BA$4,'[1]INTERNAL PARAMETERS-1'!$B$5:$J$44,3,FALSE)</f>
        <v>3.5363222716370055</v>
      </c>
      <c r="BB35" s="44">
        <f>OVYLD1_!BB35*VLOOKUP(OVYLD2_!BB$4,'[1]INTERNAL PARAMETERS-1'!$B$5:$J$44,5,FALSE)*VLOOKUP(OVYLD2_!BB$4,'[1]INTERNAL PARAMETERS-1'!$B$5:$J$44,6,FALSE)*VLOOKUP(OVYLD2_!BB$4,'[1]INTERNAL PARAMETERS-1'!$B$5:$J$44,3,FALSE) + OVYLD1_!BB35*(1-VLOOKUP(OVYLD2_!BB$4,'[1]INTERNAL PARAMETERS-1'!$B$5:$J$44,5,FALSE))*VLOOKUP(OVYLD2_!BB$4,'[1]INTERNAL PARAMETERS-1'!$B$5:$J$44,8,FALSE)*VLOOKUP(OVYLD2_!BB$4,'[1]INTERNAL PARAMETERS-1'!$B$5:$J$44,3,FALSE)</f>
        <v>0.58695123015414219</v>
      </c>
      <c r="BC35" s="44">
        <f>OVYLD1_!BC35*VLOOKUP(OVYLD2_!BC$4,'[1]INTERNAL PARAMETERS-1'!$B$5:$J$44,5,FALSE)*VLOOKUP(OVYLD2_!BC$4,'[1]INTERNAL PARAMETERS-1'!$B$5:$J$44,6,FALSE)*VLOOKUP(OVYLD2_!BC$4,'[1]INTERNAL PARAMETERS-1'!$B$5:$J$44,3,FALSE) + OVYLD1_!BC35*(1-VLOOKUP(OVYLD2_!BC$4,'[1]INTERNAL PARAMETERS-1'!$B$5:$J$44,5,FALSE))*VLOOKUP(OVYLD2_!BC$4,'[1]INTERNAL PARAMETERS-1'!$B$5:$J$44,8,FALSE)*VLOOKUP(OVYLD2_!BC$4,'[1]INTERNAL PARAMETERS-1'!$B$5:$J$44,3,FALSE)</f>
        <v>1.8234030972345872</v>
      </c>
      <c r="BD35" s="44">
        <f>OVYLD1_!BD35*VLOOKUP(OVYLD2_!BD$4,'[1]INTERNAL PARAMETERS-1'!$B$5:$J$44,5,FALSE)*VLOOKUP(OVYLD2_!BD$4,'[1]INTERNAL PARAMETERS-1'!$B$5:$J$44,6,FALSE)*VLOOKUP(OVYLD2_!BD$4,'[1]INTERNAL PARAMETERS-1'!$B$5:$J$44,3,FALSE) + OVYLD1_!BD35*(1-VLOOKUP(OVYLD2_!BD$4,'[1]INTERNAL PARAMETERS-1'!$B$5:$J$44,5,FALSE))*VLOOKUP(OVYLD2_!BD$4,'[1]INTERNAL PARAMETERS-1'!$B$5:$J$44,8,FALSE)*VLOOKUP(OVYLD2_!BD$4,'[1]INTERNAL PARAMETERS-1'!$B$5:$J$44,3,FALSE)</f>
        <v>0.4271031857042567</v>
      </c>
      <c r="BE35" s="44">
        <f>OVYLD1_!BE35*VLOOKUP(OVYLD2_!BE$4,'[1]INTERNAL PARAMETERS-1'!$B$5:$J$44,5,FALSE)*VLOOKUP(OVYLD2_!BE$4,'[1]INTERNAL PARAMETERS-1'!$B$5:$J$44,6,FALSE)*VLOOKUP(OVYLD2_!BE$4,'[1]INTERNAL PARAMETERS-1'!$B$5:$J$44,3,FALSE) + OVYLD1_!BE35*(1-VLOOKUP(OVYLD2_!BE$4,'[1]INTERNAL PARAMETERS-1'!$B$5:$J$44,5,FALSE))*VLOOKUP(OVYLD2_!BE$4,'[1]INTERNAL PARAMETERS-1'!$B$5:$J$44,8,FALSE)*VLOOKUP(OVYLD2_!BE$4,'[1]INTERNAL PARAMETERS-1'!$B$5:$J$44,3,FALSE)</f>
        <v>2.3222277594575402</v>
      </c>
      <c r="BF35" s="44">
        <f>OVYLD1_!BF35*VLOOKUP(OVYLD2_!BF$4,'[1]INTERNAL PARAMETERS-1'!$B$5:$J$44,5,FALSE)*VLOOKUP(OVYLD2_!BF$4,'[1]INTERNAL PARAMETERS-1'!$B$5:$J$44,6,FALSE)*VLOOKUP(OVYLD2_!BF$4,'[1]INTERNAL PARAMETERS-1'!$B$5:$J$44,3,FALSE) + OVYLD1_!BF35*(1-VLOOKUP(OVYLD2_!BF$4,'[1]INTERNAL PARAMETERS-1'!$B$5:$J$44,5,FALSE))*VLOOKUP(OVYLD2_!BF$4,'[1]INTERNAL PARAMETERS-1'!$B$5:$J$44,8,FALSE)*VLOOKUP(OVYLD2_!BF$4,'[1]INTERNAL PARAMETERS-1'!$B$5:$J$44,3,FALSE)</f>
        <v>0</v>
      </c>
      <c r="BG35" s="44">
        <f>OVYLD1_!BG35*VLOOKUP(OVYLD2_!BG$4,'[1]INTERNAL PARAMETERS-1'!$B$5:$J$44,5,FALSE)*VLOOKUP(OVYLD2_!BG$4,'[1]INTERNAL PARAMETERS-1'!$B$5:$J$44,6,FALSE)*VLOOKUP(OVYLD2_!BG$4,'[1]INTERNAL PARAMETERS-1'!$B$5:$J$44,3,FALSE) + OVYLD1_!BG35*(1-VLOOKUP(OVYLD2_!BG$4,'[1]INTERNAL PARAMETERS-1'!$B$5:$J$44,5,FALSE))*VLOOKUP(OVYLD2_!BG$4,'[1]INTERNAL PARAMETERS-1'!$B$5:$J$44,8,FALSE)*VLOOKUP(OVYLD2_!BG$4,'[1]INTERNAL PARAMETERS-1'!$B$5:$J$44,3,FALSE)</f>
        <v>0.52656969905601081</v>
      </c>
      <c r="BH35" s="44">
        <f>OVYLD1_!BH35*VLOOKUP(OVYLD2_!BH$4,'[1]INTERNAL PARAMETERS-1'!$B$5:$J$44,5,FALSE)*VLOOKUP(OVYLD2_!BH$4,'[1]INTERNAL PARAMETERS-1'!$B$5:$J$44,6,FALSE)*VLOOKUP(OVYLD2_!BH$4,'[1]INTERNAL PARAMETERS-1'!$B$5:$J$44,3,FALSE) + OVYLD1_!BH35*(1-VLOOKUP(OVYLD2_!BH$4,'[1]INTERNAL PARAMETERS-1'!$B$5:$J$44,5,FALSE))*VLOOKUP(OVYLD2_!BH$4,'[1]INTERNAL PARAMETERS-1'!$B$5:$J$44,8,FALSE)*VLOOKUP(OVYLD2_!BH$4,'[1]INTERNAL PARAMETERS-1'!$B$5:$J$44,3,FALSE)</f>
        <v>1.4655688743561042E-3</v>
      </c>
      <c r="BI35" s="44">
        <f>OVYLD1_!BI35*VLOOKUP(OVYLD2_!BI$4,'[1]INTERNAL PARAMETERS-1'!$B$5:$J$44,5,FALSE)*VLOOKUP(OVYLD2_!BI$4,'[1]INTERNAL PARAMETERS-1'!$B$5:$J$44,6,FALSE)*VLOOKUP(OVYLD2_!BI$4,'[1]INTERNAL PARAMETERS-1'!$B$5:$J$44,3,FALSE) + OVYLD1_!BI35*(1-VLOOKUP(OVYLD2_!BI$4,'[1]INTERNAL PARAMETERS-1'!$B$5:$J$44,5,FALSE))*VLOOKUP(OVYLD2_!BI$4,'[1]INTERNAL PARAMETERS-1'!$B$5:$J$44,8,FALSE)*VLOOKUP(OVYLD2_!BI$4,'[1]INTERNAL PARAMETERS-1'!$B$5:$J$44,3,FALSE)</f>
        <v>0</v>
      </c>
      <c r="BJ35" s="44">
        <f>OVYLD1_!BJ35*VLOOKUP(OVYLD2_!BJ$4,'[1]INTERNAL PARAMETERS-1'!$B$5:$J$44,5,FALSE)*VLOOKUP(OVYLD2_!BJ$4,'[1]INTERNAL PARAMETERS-1'!$B$5:$J$44,6,FALSE)*VLOOKUP(OVYLD2_!BJ$4,'[1]INTERNAL PARAMETERS-1'!$B$5:$J$44,3,FALSE) + OVYLD1_!BJ35*(1-VLOOKUP(OVYLD2_!BJ$4,'[1]INTERNAL PARAMETERS-1'!$B$5:$J$44,5,FALSE))*VLOOKUP(OVYLD2_!BJ$4,'[1]INTERNAL PARAMETERS-1'!$B$5:$J$44,8,FALSE)*VLOOKUP(OVYLD2_!BJ$4,'[1]INTERNAL PARAMETERS-1'!$B$5:$J$44,3,FALSE)</f>
        <v>0.18589906059610448</v>
      </c>
      <c r="BK35" s="44">
        <f>OVYLD1_!BK35*VLOOKUP(OVYLD2_!BK$4,'[1]INTERNAL PARAMETERS-1'!$B$5:$J$44,5,FALSE)*VLOOKUP(OVYLD2_!BK$4,'[1]INTERNAL PARAMETERS-1'!$B$5:$J$44,6,FALSE)*VLOOKUP(OVYLD2_!BK$4,'[1]INTERNAL PARAMETERS-1'!$B$5:$J$44,3,FALSE) + OVYLD1_!BK35*(1-VLOOKUP(OVYLD2_!BK$4,'[1]INTERNAL PARAMETERS-1'!$B$5:$J$44,5,FALSE))*VLOOKUP(OVYLD2_!BK$4,'[1]INTERNAL PARAMETERS-1'!$B$5:$J$44,8,FALSE)*VLOOKUP(OVYLD2_!BK$4,'[1]INTERNAL PARAMETERS-1'!$B$5:$J$44,3,FALSE)</f>
        <v>0.23582465688215049</v>
      </c>
      <c r="BL35" s="44">
        <f>OVYLD1_!BL35*VLOOKUP(OVYLD2_!BL$4,'[1]INTERNAL PARAMETERS-1'!$B$5:$J$44,5,FALSE)*VLOOKUP(OVYLD2_!BL$4,'[1]INTERNAL PARAMETERS-1'!$B$5:$J$44,6,FALSE)*VLOOKUP(OVYLD2_!BL$4,'[1]INTERNAL PARAMETERS-1'!$B$5:$J$44,3,FALSE) + OVYLD1_!BL35*(1-VLOOKUP(OVYLD2_!BL$4,'[1]INTERNAL PARAMETERS-1'!$B$5:$J$44,5,FALSE))*VLOOKUP(OVYLD2_!BL$4,'[1]INTERNAL PARAMETERS-1'!$B$5:$J$44,8,FALSE)*VLOOKUP(OVYLD2_!BL$4,'[1]INTERNAL PARAMETERS-1'!$B$5:$J$44,3,FALSE)</f>
        <v>1.0487080359191647</v>
      </c>
      <c r="BM35" s="44">
        <f>OVYLD1_!BM35*VLOOKUP(OVYLD2_!BM$4,'[1]INTERNAL PARAMETERS-1'!$B$5:$J$44,5,FALSE)*VLOOKUP(OVYLD2_!BM$4,'[1]INTERNAL PARAMETERS-1'!$B$5:$J$44,6,FALSE)*VLOOKUP(OVYLD2_!BM$4,'[1]INTERNAL PARAMETERS-1'!$B$5:$J$44,3,FALSE) + OVYLD1_!BM35*(1-VLOOKUP(OVYLD2_!BM$4,'[1]INTERNAL PARAMETERS-1'!$B$5:$J$44,5,FALSE))*VLOOKUP(OVYLD2_!BM$4,'[1]INTERNAL PARAMETERS-1'!$B$5:$J$44,8,FALSE)*VLOOKUP(OVYLD2_!BM$4,'[1]INTERNAL PARAMETERS-1'!$B$5:$J$44,3,FALSE)</f>
        <v>0.64608737874171318</v>
      </c>
      <c r="BN35" s="44">
        <f>OVYLD1_!BN35*VLOOKUP(OVYLD2_!BN$4,'[1]INTERNAL PARAMETERS-1'!$B$5:$J$44,5,FALSE)*VLOOKUP(OVYLD2_!BN$4,'[1]INTERNAL PARAMETERS-1'!$B$5:$J$44,6,FALSE)*VLOOKUP(OVYLD2_!BN$4,'[1]INTERNAL PARAMETERS-1'!$B$5:$J$44,3,FALSE) + OVYLD1_!BN35*(1-VLOOKUP(OVYLD2_!BN$4,'[1]INTERNAL PARAMETERS-1'!$B$5:$J$44,5,FALSE))*VLOOKUP(OVYLD2_!BN$4,'[1]INTERNAL PARAMETERS-1'!$B$5:$J$44,8,FALSE)*VLOOKUP(OVYLD2_!BN$4,'[1]INTERNAL PARAMETERS-1'!$B$5:$J$44,3,FALSE)</f>
        <v>0.36681230269512832</v>
      </c>
      <c r="BO35" s="44">
        <f>OVYLD1_!BO35*VLOOKUP(OVYLD2_!BO$4,'[1]INTERNAL PARAMETERS-1'!$B$5:$J$44,5,FALSE)*VLOOKUP(OVYLD2_!BO$4,'[1]INTERNAL PARAMETERS-1'!$B$5:$J$44,6,FALSE)*VLOOKUP(OVYLD2_!BO$4,'[1]INTERNAL PARAMETERS-1'!$B$5:$J$44,3,FALSE) + OVYLD1_!BO35*(1-VLOOKUP(OVYLD2_!BO$4,'[1]INTERNAL PARAMETERS-1'!$B$5:$J$44,5,FALSE))*VLOOKUP(OVYLD2_!BO$4,'[1]INTERNAL PARAMETERS-1'!$B$5:$J$44,8,FALSE)*VLOOKUP(OVYLD2_!BO$4,'[1]INTERNAL PARAMETERS-1'!$B$5:$J$44,3,FALSE)</f>
        <v>0.36928507322387727</v>
      </c>
      <c r="BP35" s="44">
        <f>OVYLD1_!BP35*VLOOKUP(OVYLD2_!BP$4,'[1]INTERNAL PARAMETERS-1'!$B$5:$J$44,5,FALSE)*VLOOKUP(OVYLD2_!BP$4,'[1]INTERNAL PARAMETERS-1'!$B$5:$J$44,6,FALSE)*VLOOKUP(OVYLD2_!BP$4,'[1]INTERNAL PARAMETERS-1'!$B$5:$J$44,3,FALSE) + OVYLD1_!BP35*(1-VLOOKUP(OVYLD2_!BP$4,'[1]INTERNAL PARAMETERS-1'!$B$5:$J$44,5,FALSE))*VLOOKUP(OVYLD2_!BP$4,'[1]INTERNAL PARAMETERS-1'!$B$5:$J$44,8,FALSE)*VLOOKUP(OVYLD2_!BP$4,'[1]INTERNAL PARAMETERS-1'!$B$5:$J$44,3,FALSE)</f>
        <v>1.7577360097410084E-2</v>
      </c>
      <c r="BQ35" s="44">
        <f>OVYLD1_!BQ35*VLOOKUP(OVYLD2_!BQ$4,'[1]INTERNAL PARAMETERS-1'!$B$5:$J$44,5,FALSE)*VLOOKUP(OVYLD2_!BQ$4,'[1]INTERNAL PARAMETERS-1'!$B$5:$J$44,6,FALSE)*VLOOKUP(OVYLD2_!BQ$4,'[1]INTERNAL PARAMETERS-1'!$B$5:$J$44,3,FALSE) + OVYLD1_!BQ35*(1-VLOOKUP(OVYLD2_!BQ$4,'[1]INTERNAL PARAMETERS-1'!$B$5:$J$44,5,FALSE))*VLOOKUP(OVYLD2_!BQ$4,'[1]INTERNAL PARAMETERS-1'!$B$5:$J$44,8,FALSE)*VLOOKUP(OVYLD2_!BQ$4,'[1]INTERNAL PARAMETERS-1'!$B$5:$J$44,3,FALSE)</f>
        <v>1.3837851135670665</v>
      </c>
      <c r="BR35" s="44">
        <f>OVYLD1_!BR35*VLOOKUP(OVYLD2_!BR$4,'[1]INTERNAL PARAMETERS-1'!$B$5:$J$44,5,FALSE)*VLOOKUP(OVYLD2_!BR$4,'[1]INTERNAL PARAMETERS-1'!$B$5:$J$44,6,FALSE)*VLOOKUP(OVYLD2_!BR$4,'[1]INTERNAL PARAMETERS-1'!$B$5:$J$44,3,FALSE) + OVYLD1_!BR35*(1-VLOOKUP(OVYLD2_!BR$4,'[1]INTERNAL PARAMETERS-1'!$B$5:$J$44,5,FALSE))*VLOOKUP(OVYLD2_!BR$4,'[1]INTERNAL PARAMETERS-1'!$B$5:$J$44,8,FALSE)*VLOOKUP(OVYLD2_!BR$4,'[1]INTERNAL PARAMETERS-1'!$B$5:$J$44,3,FALSE)</f>
        <v>2.2757175176697179E-2</v>
      </c>
      <c r="BS35" s="44">
        <f>OVYLD1_!BS35*VLOOKUP(OVYLD2_!BS$4,'[1]INTERNAL PARAMETERS-1'!$B$5:$J$44,5,FALSE)*VLOOKUP(OVYLD2_!BS$4,'[1]INTERNAL PARAMETERS-1'!$B$5:$J$44,6,FALSE)*VLOOKUP(OVYLD2_!BS$4,'[1]INTERNAL PARAMETERS-1'!$B$5:$J$44,3,FALSE) + OVYLD1_!BS35*(1-VLOOKUP(OVYLD2_!BS$4,'[1]INTERNAL PARAMETERS-1'!$B$5:$J$44,5,FALSE))*VLOOKUP(OVYLD2_!BS$4,'[1]INTERNAL PARAMETERS-1'!$B$5:$J$44,8,FALSE)*VLOOKUP(OVYLD2_!BS$4,'[1]INTERNAL PARAMETERS-1'!$B$5:$J$44,3,FALSE)</f>
        <v>1.471945685718645E-3</v>
      </c>
      <c r="BT35" s="44">
        <f>OVYLD1_!BT35*VLOOKUP(OVYLD2_!BT$4,'[1]INTERNAL PARAMETERS-1'!$B$5:$J$44,5,FALSE)*VLOOKUP(OVYLD2_!BT$4,'[1]INTERNAL PARAMETERS-1'!$B$5:$J$44,6,FALSE)*VLOOKUP(OVYLD2_!BT$4,'[1]INTERNAL PARAMETERS-1'!$B$5:$J$44,3,FALSE) + OVYLD1_!BT35*(1-VLOOKUP(OVYLD2_!BT$4,'[1]INTERNAL PARAMETERS-1'!$B$5:$J$44,5,FALSE))*VLOOKUP(OVYLD2_!BT$4,'[1]INTERNAL PARAMETERS-1'!$B$5:$J$44,8,FALSE)*VLOOKUP(OVYLD2_!BT$4,'[1]INTERNAL PARAMETERS-1'!$B$5:$J$44,3,FALSE)</f>
        <v>0</v>
      </c>
      <c r="BU35" s="44">
        <f>OVYLD1_!BU35*VLOOKUP(OVYLD2_!BU$4,'[1]INTERNAL PARAMETERS-1'!$B$5:$J$44,5,FALSE)*VLOOKUP(OVYLD2_!BU$4,'[1]INTERNAL PARAMETERS-1'!$B$5:$J$44,6,FALSE)*VLOOKUP(OVYLD2_!BU$4,'[1]INTERNAL PARAMETERS-1'!$B$5:$J$44,3,FALSE) + OVYLD1_!BU35*(1-VLOOKUP(OVYLD2_!BU$4,'[1]INTERNAL PARAMETERS-1'!$B$5:$J$44,5,FALSE))*VLOOKUP(OVYLD2_!BU$4,'[1]INTERNAL PARAMETERS-1'!$B$5:$J$44,8,FALSE)*VLOOKUP(OVYLD2_!BU$4,'[1]INTERNAL PARAMETERS-1'!$B$5:$J$44,3,FALSE)</f>
        <v>0</v>
      </c>
      <c r="BV35" s="44">
        <f>OVYLD1_!BV35*VLOOKUP(OVYLD2_!BV$4,'[1]INTERNAL PARAMETERS-1'!$B$5:$J$44,5,FALSE)*VLOOKUP(OVYLD2_!BV$4,'[1]INTERNAL PARAMETERS-1'!$B$5:$J$44,6,FALSE)*VLOOKUP(OVYLD2_!BV$4,'[1]INTERNAL PARAMETERS-1'!$B$5:$J$44,3,FALSE) + OVYLD1_!BV35*(1-VLOOKUP(OVYLD2_!BV$4,'[1]INTERNAL PARAMETERS-1'!$B$5:$J$44,5,FALSE))*VLOOKUP(OVYLD2_!BV$4,'[1]INTERNAL PARAMETERS-1'!$B$5:$J$44,8,FALSE)*VLOOKUP(OVYLD2_!BV$4,'[1]INTERNAL PARAMETERS-1'!$B$5:$J$44,3,FALSE)</f>
        <v>0</v>
      </c>
      <c r="BW35" s="44">
        <f>OVYLD1_!BW35*VLOOKUP(OVYLD2_!BW$4,'[1]INTERNAL PARAMETERS-1'!$B$5:$J$44,5,FALSE)*VLOOKUP(OVYLD2_!BW$4,'[1]INTERNAL PARAMETERS-1'!$B$5:$J$44,6,FALSE)*VLOOKUP(OVYLD2_!BW$4,'[1]INTERNAL PARAMETERS-1'!$B$5:$J$44,3,FALSE) + OVYLD1_!BW35*(1-VLOOKUP(OVYLD2_!BW$4,'[1]INTERNAL PARAMETERS-1'!$B$5:$J$44,5,FALSE))*VLOOKUP(OVYLD2_!BW$4,'[1]INTERNAL PARAMETERS-1'!$B$5:$J$44,8,FALSE)*VLOOKUP(OVYLD2_!BW$4,'[1]INTERNAL PARAMETERS-1'!$B$5:$J$44,3,FALSE)</f>
        <v>0</v>
      </c>
      <c r="BX35" s="44">
        <f>OVYLD1_!BX35*VLOOKUP(OVYLD2_!BX$4,'[1]INTERNAL PARAMETERS-1'!$B$5:$J$44,5,FALSE)*VLOOKUP(OVYLD2_!BX$4,'[1]INTERNAL PARAMETERS-1'!$B$5:$J$44,6,FALSE)*VLOOKUP(OVYLD2_!BX$4,'[1]INTERNAL PARAMETERS-1'!$B$5:$J$44,3,FALSE) + OVYLD1_!BX35*(1-VLOOKUP(OVYLD2_!BX$4,'[1]INTERNAL PARAMETERS-1'!$B$5:$J$44,5,FALSE))*VLOOKUP(OVYLD2_!BX$4,'[1]INTERNAL PARAMETERS-1'!$B$5:$J$44,8,FALSE)*VLOOKUP(OVYLD2_!BX$4,'[1]INTERNAL PARAMETERS-1'!$B$5:$J$44,3,FALSE)</f>
        <v>0</v>
      </c>
      <c r="BY35" s="44">
        <f>OVYLD1_!BY35*VLOOKUP(OVYLD2_!BY$4,'[1]INTERNAL PARAMETERS-1'!$B$5:$J$44,5,FALSE)*VLOOKUP(OVYLD2_!BY$4,'[1]INTERNAL PARAMETERS-1'!$B$5:$J$44,6,FALSE)*VLOOKUP(OVYLD2_!BY$4,'[1]INTERNAL PARAMETERS-1'!$B$5:$J$44,3,FALSE) + OVYLD1_!BY35*(1-VLOOKUP(OVYLD2_!BY$4,'[1]INTERNAL PARAMETERS-1'!$B$5:$J$44,5,FALSE))*VLOOKUP(OVYLD2_!BY$4,'[1]INTERNAL PARAMETERS-1'!$B$5:$J$44,8,FALSE)*VLOOKUP(OVYLD2_!BY$4,'[1]INTERNAL PARAMETERS-1'!$B$5:$J$44,3,FALSE)</f>
        <v>0</v>
      </c>
      <c r="BZ35" s="44">
        <f>OVYLD1_!BZ35*VLOOKUP(OVYLD2_!BZ$4,'[1]INTERNAL PARAMETERS-1'!$B$5:$J$44,5,FALSE)*VLOOKUP(OVYLD2_!BZ$4,'[1]INTERNAL PARAMETERS-1'!$B$5:$J$44,6,FALSE)*VLOOKUP(OVYLD2_!BZ$4,'[1]INTERNAL PARAMETERS-1'!$B$5:$J$44,3,FALSE) + OVYLD1_!BZ35*(1-VLOOKUP(OVYLD2_!BZ$4,'[1]INTERNAL PARAMETERS-1'!$B$5:$J$44,5,FALSE))*VLOOKUP(OVYLD2_!BZ$4,'[1]INTERNAL PARAMETERS-1'!$B$5:$J$44,8,FALSE)*VLOOKUP(OVYLD2_!BZ$4,'[1]INTERNAL PARAMETERS-1'!$B$5:$J$44,3,FALSE)</f>
        <v>1.1580090934409891E-3</v>
      </c>
      <c r="CA35" s="44">
        <f>OVYLD1_!CA35*VLOOKUP(OVYLD2_!CA$4,'[1]INTERNAL PARAMETERS-1'!$B$5:$J$44,5,FALSE)*VLOOKUP(OVYLD2_!CA$4,'[1]INTERNAL PARAMETERS-1'!$B$5:$J$44,6,FALSE)*VLOOKUP(OVYLD2_!CA$4,'[1]INTERNAL PARAMETERS-1'!$B$5:$J$44,3,FALSE) + OVYLD1_!CA35*(1-VLOOKUP(OVYLD2_!CA$4,'[1]INTERNAL PARAMETERS-1'!$B$5:$J$44,5,FALSE))*VLOOKUP(OVYLD2_!CA$4,'[1]INTERNAL PARAMETERS-1'!$B$5:$J$44,8,FALSE)*VLOOKUP(OVYLD2_!CA$4,'[1]INTERNAL PARAMETERS-1'!$B$5:$J$44,3,FALSE)</f>
        <v>0</v>
      </c>
      <c r="CB35" s="44">
        <f>OVYLD1_!CB35*VLOOKUP(OVYLD2_!CB$4,'[1]INTERNAL PARAMETERS-1'!$B$5:$J$44,5,FALSE)*VLOOKUP(OVYLD2_!CB$4,'[1]INTERNAL PARAMETERS-1'!$B$5:$J$44,6,FALSE)*VLOOKUP(OVYLD2_!CB$4,'[1]INTERNAL PARAMETERS-1'!$B$5:$J$44,3,FALSE) + OVYLD1_!CB35*(1-VLOOKUP(OVYLD2_!CB$4,'[1]INTERNAL PARAMETERS-1'!$B$5:$J$44,5,FALSE))*VLOOKUP(OVYLD2_!CB$4,'[1]INTERNAL PARAMETERS-1'!$B$5:$J$44,8,FALSE)*VLOOKUP(OVYLD2_!CB$4,'[1]INTERNAL PARAMETERS-1'!$B$5:$J$44,3,FALSE)</f>
        <v>0</v>
      </c>
      <c r="CC35" s="44">
        <f>OVYLD1_!CC35*VLOOKUP(OVYLD2_!CC$4,'[1]INTERNAL PARAMETERS-1'!$B$5:$J$44,5,FALSE)*VLOOKUP(OVYLD2_!CC$4,'[1]INTERNAL PARAMETERS-1'!$B$5:$J$44,6,FALSE)*VLOOKUP(OVYLD2_!CC$4,'[1]INTERNAL PARAMETERS-1'!$B$5:$J$44,3,FALSE) + OVYLD1_!CC35*(1-VLOOKUP(OVYLD2_!CC$4,'[1]INTERNAL PARAMETERS-1'!$B$5:$J$44,5,FALSE))*VLOOKUP(OVYLD2_!CC$4,'[1]INTERNAL PARAMETERS-1'!$B$5:$J$44,8,FALSE)*VLOOKUP(OVYLD2_!CC$4,'[1]INTERNAL PARAMETERS-1'!$B$5:$J$44,3,FALSE)</f>
        <v>5.790189208558616E-3</v>
      </c>
      <c r="CD35" s="44">
        <f>OVYLD1_!CD35*VLOOKUP(OVYLD2_!CD$4,'[1]INTERNAL PARAMETERS-1'!$B$5:$J$44,5,FALSE)*VLOOKUP(OVYLD2_!CD$4,'[1]INTERNAL PARAMETERS-1'!$B$5:$J$44,6,FALSE)*VLOOKUP(OVYLD2_!CD$4,'[1]INTERNAL PARAMETERS-1'!$B$5:$J$44,3,FALSE) + OVYLD1_!CD35*(1-VLOOKUP(OVYLD2_!CD$4,'[1]INTERNAL PARAMETERS-1'!$B$5:$J$44,5,FALSE))*VLOOKUP(OVYLD2_!CD$4,'[1]INTERNAL PARAMETERS-1'!$B$5:$J$44,8,FALSE)*VLOOKUP(OVYLD2_!CD$4,'[1]INTERNAL PARAMETERS-1'!$B$5:$J$44,3,FALSE)</f>
        <v>9.4090574639077509E-3</v>
      </c>
      <c r="CE35" s="44">
        <f>OVYLD1_!CE35*VLOOKUP(OVYLD2_!CE$4,'[1]INTERNAL PARAMETERS-1'!$B$5:$J$44,5,FALSE)*VLOOKUP(OVYLD2_!CE$4,'[1]INTERNAL PARAMETERS-1'!$B$5:$J$44,6,FALSE)*VLOOKUP(OVYLD2_!CE$4,'[1]INTERNAL PARAMETERS-1'!$B$5:$J$44,3,FALSE) + OVYLD1_!CE35*(1-VLOOKUP(OVYLD2_!CE$4,'[1]INTERNAL PARAMETERS-1'!$B$5:$J$44,5,FALSE))*VLOOKUP(OVYLD2_!CE$4,'[1]INTERNAL PARAMETERS-1'!$B$5:$J$44,8,FALSE)*VLOOKUP(OVYLD2_!CE$4,'[1]INTERNAL PARAMETERS-1'!$B$5:$J$44,3,FALSE)</f>
        <v>4.0035022527748154E-2</v>
      </c>
      <c r="CF35" s="44">
        <f>OVYLD1_!CF35*VLOOKUP(OVYLD2_!CF$4,'[1]INTERNAL PARAMETERS-1'!$B$5:$J$44,5,FALSE)*VLOOKUP(OVYLD2_!CF$4,'[1]INTERNAL PARAMETERS-1'!$B$5:$J$44,6,FALSE)*VLOOKUP(OVYLD2_!CF$4,'[1]INTERNAL PARAMETERS-1'!$B$5:$J$44,3,FALSE) + OVYLD1_!CF35*(1-VLOOKUP(OVYLD2_!CF$4,'[1]INTERNAL PARAMETERS-1'!$B$5:$J$44,5,FALSE))*VLOOKUP(OVYLD2_!CF$4,'[1]INTERNAL PARAMETERS-1'!$B$5:$J$44,8,FALSE)*VLOOKUP(OVYLD2_!CF$4,'[1]INTERNAL PARAMETERS-1'!$B$5:$J$44,3,FALSE)</f>
        <v>8.0292599536703445E-3</v>
      </c>
      <c r="CG35" s="44">
        <f>OVYLD1_!CG35*VLOOKUP(OVYLD2_!CG$4,'[1]INTERNAL PARAMETERS-1'!$B$5:$J$44,5,FALSE)*VLOOKUP(OVYLD2_!CG$4,'[1]INTERNAL PARAMETERS-1'!$B$5:$J$44,6,FALSE)*VLOOKUP(OVYLD2_!CG$4,'[1]INTERNAL PARAMETERS-1'!$B$5:$J$44,3,FALSE) + OVYLD1_!CG35*(1-VLOOKUP(OVYLD2_!CG$4,'[1]INTERNAL PARAMETERS-1'!$B$5:$J$44,5,FALSE))*VLOOKUP(OVYLD2_!CG$4,'[1]INTERNAL PARAMETERS-1'!$B$5:$J$44,8,FALSE)*VLOOKUP(OVYLD2_!CG$4,'[1]INTERNAL PARAMETERS-1'!$B$5:$J$44,3,FALSE)</f>
        <v>2.1283448552718619E-3</v>
      </c>
      <c r="CH35" s="43">
        <f>OVYLD1_!CH35*VLOOKUP(OVYLD2_!CH$4,'[1]INTERNAL PARAMETERS-1'!$B$5:$J$44,5,FALSE)*VLOOKUP(OVYLD2_!CH$4,'[1]INTERNAL PARAMETERS-1'!$B$5:$J$44,6,FALSE)*VLOOKUP(OVYLD2_!CH$4,'[1]INTERNAL PARAMETERS-1'!$B$5:$J$44,3,FALSE) + OVYLD1_!CH35*(1-VLOOKUP(OVYLD2_!CH$4,'[1]INTERNAL PARAMETERS-1'!$B$5:$J$44,5,FALSE))*VLOOKUP(OVYLD2_!CH$4,'[1]INTERNAL PARAMETERS-1'!$B$5:$J$44,8,FALSE)*VLOOKUP(OVYLD2_!CH$4,'[1]INTERNAL PARAMETERS-1'!$B$5:$J$44,3,FALSE)</f>
        <v>0</v>
      </c>
      <c r="CJ35" s="45">
        <f t="shared" si="0"/>
        <v>224.51423585275555</v>
      </c>
      <c r="CK35" s="43">
        <f t="shared" si="1"/>
        <v>17.529878768277104</v>
      </c>
    </row>
    <row r="36" spans="2:89" x14ac:dyDescent="0.5">
      <c r="B36" s="58" t="s">
        <v>5</v>
      </c>
      <c r="C36" s="57" t="s">
        <v>63</v>
      </c>
      <c r="D36" s="57" t="s">
        <v>67</v>
      </c>
      <c r="E36" s="128">
        <f>OVERALL2021!AI36</f>
        <v>998.85196912532888</v>
      </c>
      <c r="F36" s="56">
        <f>'[1]INTERNAL PARAMETERS-1'!M18</f>
        <v>21.115000000000002</v>
      </c>
      <c r="G36" s="45">
        <f>OVYLD1_!G36*VLOOKUP(OVYLD2_!G$4,'[1]INTERNAL PARAMETERS-1'!$B$5:$J$44,5,FALSE)*VLOOKUP(OVYLD2_!G$4,'[1]INTERNAL PARAMETERS-1'!$B$5:$J$44,7,FALSE)*OVYLD2_!$F36 + OVYLD1_!G36*(1-VLOOKUP(OVYLD2_!G$4,'[1]INTERNAL PARAMETERS-1'!$B$5:$J$44,5,FALSE))*VLOOKUP(OVYLD2_!G$4,'[1]INTERNAL PARAMETERS-1'!$B$5:$J$44,9,FALSE)*OVYLD2_!$F36</f>
        <v>34.602754653830239</v>
      </c>
      <c r="H36" s="44">
        <f>OVYLD1_!H36*VLOOKUP(OVYLD2_!H$4,'[1]INTERNAL PARAMETERS-1'!$B$5:$J$44,5,FALSE)*VLOOKUP(OVYLD2_!H$4,'[1]INTERNAL PARAMETERS-1'!$B$5:$J$44,7,FALSE)*OVYLD2_!$F36 + OVYLD1_!H36*(1-VLOOKUP(OVYLD2_!H$4,'[1]INTERNAL PARAMETERS-1'!$B$5:$J$44,5,FALSE))*VLOOKUP(OVYLD2_!H$4,'[1]INTERNAL PARAMETERS-1'!$B$5:$J$44,9,FALSE)*OVYLD2_!$F36</f>
        <v>13.041968772439228</v>
      </c>
      <c r="I36" s="44">
        <f>OVYLD1_!I36*VLOOKUP(OVYLD2_!I$4,'[1]INTERNAL PARAMETERS-1'!$B$5:$J$44,5,FALSE)*VLOOKUP(OVYLD2_!I$4,'[1]INTERNAL PARAMETERS-1'!$B$5:$J$44,7,FALSE)*OVYLD2_!$F36 + OVYLD1_!I36*(1-VLOOKUP(OVYLD2_!I$4,'[1]INTERNAL PARAMETERS-1'!$B$5:$J$44,5,FALSE))*VLOOKUP(OVYLD2_!I$4,'[1]INTERNAL PARAMETERS-1'!$B$5:$J$44,9,FALSE)*OVYLD2_!$F36</f>
        <v>41.223063440214332</v>
      </c>
      <c r="J36" s="44">
        <f>OVYLD1_!J36*VLOOKUP(OVYLD2_!J$4,'[1]INTERNAL PARAMETERS-1'!$B$5:$J$44,5,FALSE)*VLOOKUP(OVYLD2_!J$4,'[1]INTERNAL PARAMETERS-1'!$B$5:$J$44,7,FALSE)*OVYLD2_!$F36 + OVYLD1_!J36*(1-VLOOKUP(OVYLD2_!J$4,'[1]INTERNAL PARAMETERS-1'!$B$5:$J$44,5,FALSE))*VLOOKUP(OVYLD2_!J$4,'[1]INTERNAL PARAMETERS-1'!$B$5:$J$44,9,FALSE)*OVYLD2_!$F36</f>
        <v>0</v>
      </c>
      <c r="K36" s="44">
        <f>OVYLD1_!K36*VLOOKUP(OVYLD2_!K$4,'[1]INTERNAL PARAMETERS-1'!$B$5:$J$44,5,FALSE)*VLOOKUP(OVYLD2_!K$4,'[1]INTERNAL PARAMETERS-1'!$B$5:$J$44,7,FALSE)*OVYLD2_!$F36 + OVYLD1_!K36*(1-VLOOKUP(OVYLD2_!K$4,'[1]INTERNAL PARAMETERS-1'!$B$5:$J$44,5,FALSE))*VLOOKUP(OVYLD2_!K$4,'[1]INTERNAL PARAMETERS-1'!$B$5:$J$44,9,FALSE)*OVYLD2_!$F36</f>
        <v>0</v>
      </c>
      <c r="L36" s="44">
        <f>OVYLD1_!L36*VLOOKUP(OVYLD2_!L$4,'[1]INTERNAL PARAMETERS-1'!$B$5:$J$44,5,FALSE)*VLOOKUP(OVYLD2_!L$4,'[1]INTERNAL PARAMETERS-1'!$B$5:$J$44,7,FALSE)*OVYLD2_!$F36 + OVYLD1_!L36*(1-VLOOKUP(OVYLD2_!L$4,'[1]INTERNAL PARAMETERS-1'!$B$5:$J$44,5,FALSE))*VLOOKUP(OVYLD2_!L$4,'[1]INTERNAL PARAMETERS-1'!$B$5:$J$44,9,FALSE)*OVYLD2_!$F36</f>
        <v>0</v>
      </c>
      <c r="M36" s="44">
        <f>OVYLD1_!M36*VLOOKUP(OVYLD2_!M$4,'[1]INTERNAL PARAMETERS-1'!$B$5:$J$44,5,FALSE)*VLOOKUP(OVYLD2_!M$4,'[1]INTERNAL PARAMETERS-1'!$B$5:$J$44,7,FALSE)*OVYLD2_!$F36 + OVYLD1_!M36*(1-VLOOKUP(OVYLD2_!M$4,'[1]INTERNAL PARAMETERS-1'!$B$5:$J$44,5,FALSE))*VLOOKUP(OVYLD2_!M$4,'[1]INTERNAL PARAMETERS-1'!$B$5:$J$44,9,FALSE)*OVYLD2_!$F36</f>
        <v>6.4315064179550427</v>
      </c>
      <c r="N36" s="44">
        <f>OVYLD1_!N36*VLOOKUP(OVYLD2_!N$4,'[1]INTERNAL PARAMETERS-1'!$B$5:$J$44,5,FALSE)*VLOOKUP(OVYLD2_!N$4,'[1]INTERNAL PARAMETERS-1'!$B$5:$J$44,7,FALSE)*OVYLD2_!$F36 + OVYLD1_!N36*(1-VLOOKUP(OVYLD2_!N$4,'[1]INTERNAL PARAMETERS-1'!$B$5:$J$44,5,FALSE))*VLOOKUP(OVYLD2_!N$4,'[1]INTERNAL PARAMETERS-1'!$B$5:$J$44,9,FALSE)*OVYLD2_!$F36</f>
        <v>0.13218422501281687</v>
      </c>
      <c r="O36" s="44">
        <f>OVYLD1_!O36*VLOOKUP(OVYLD2_!O$4,'[1]INTERNAL PARAMETERS-1'!$B$5:$J$44,5,FALSE)*VLOOKUP(OVYLD2_!O$4,'[1]INTERNAL PARAMETERS-1'!$B$5:$J$44,7,FALSE)*OVYLD2_!$F36 + OVYLD1_!O36*(1-VLOOKUP(OVYLD2_!O$4,'[1]INTERNAL PARAMETERS-1'!$B$5:$J$44,5,FALSE))*VLOOKUP(OVYLD2_!O$4,'[1]INTERNAL PARAMETERS-1'!$B$5:$J$44,9,FALSE)*OVYLD2_!$F36</f>
        <v>0</v>
      </c>
      <c r="P36" s="44">
        <f>OVYLD1_!P36*VLOOKUP(OVYLD2_!P$4,'[1]INTERNAL PARAMETERS-1'!$B$5:$J$44,5,FALSE)*VLOOKUP(OVYLD2_!P$4,'[1]INTERNAL PARAMETERS-1'!$B$5:$J$44,7,FALSE)*OVYLD2_!$F36 + OVYLD1_!P36*(1-VLOOKUP(OVYLD2_!P$4,'[1]INTERNAL PARAMETERS-1'!$B$5:$J$44,5,FALSE))*VLOOKUP(OVYLD2_!P$4,'[1]INTERNAL PARAMETERS-1'!$B$5:$J$44,9,FALSE)*OVYLD2_!$F36</f>
        <v>0</v>
      </c>
      <c r="Q36" s="44">
        <f>OVYLD1_!Q36*VLOOKUP(OVYLD2_!Q$4,'[1]INTERNAL PARAMETERS-1'!$B$5:$J$44,5,FALSE)*VLOOKUP(OVYLD2_!Q$4,'[1]INTERNAL PARAMETERS-1'!$B$5:$J$44,7,FALSE)*OVYLD2_!$F36 + OVYLD1_!Q36*(1-VLOOKUP(OVYLD2_!Q$4,'[1]INTERNAL PARAMETERS-1'!$B$5:$J$44,5,FALSE))*VLOOKUP(OVYLD2_!Q$4,'[1]INTERNAL PARAMETERS-1'!$B$5:$J$44,9,FALSE)*OVYLD2_!$F36</f>
        <v>0</v>
      </c>
      <c r="R36" s="44">
        <f>OVYLD1_!R36*VLOOKUP(OVYLD2_!R$4,'[1]INTERNAL PARAMETERS-1'!$B$5:$J$44,5,FALSE)*VLOOKUP(OVYLD2_!R$4,'[1]INTERNAL PARAMETERS-1'!$B$5:$J$44,7,FALSE)*OVYLD2_!$F36 + OVYLD1_!R36*(1-VLOOKUP(OVYLD2_!R$4,'[1]INTERNAL PARAMETERS-1'!$B$5:$J$44,5,FALSE))*VLOOKUP(OVYLD2_!R$4,'[1]INTERNAL PARAMETERS-1'!$B$5:$J$44,9,FALSE)*OVYLD2_!$F36</f>
        <v>0.11750083836860666</v>
      </c>
      <c r="S36" s="44">
        <f>OVYLD1_!S36*VLOOKUP(OVYLD2_!S$4,'[1]INTERNAL PARAMETERS-1'!$B$5:$J$44,5,FALSE)*VLOOKUP(OVYLD2_!S$4,'[1]INTERNAL PARAMETERS-1'!$B$5:$J$44,7,FALSE)*OVYLD2_!$F36 + OVYLD1_!S36*(1-VLOOKUP(OVYLD2_!S$4,'[1]INTERNAL PARAMETERS-1'!$B$5:$J$44,5,FALSE))*VLOOKUP(OVYLD2_!S$4,'[1]INTERNAL PARAMETERS-1'!$B$5:$J$44,9,FALSE)*OVYLD2_!$F36</f>
        <v>4.4173475493346004</v>
      </c>
      <c r="T36" s="44">
        <f>OVYLD1_!T36*VLOOKUP(OVYLD2_!T$4,'[1]INTERNAL PARAMETERS-1'!$B$5:$J$44,5,FALSE)*VLOOKUP(OVYLD2_!T$4,'[1]INTERNAL PARAMETERS-1'!$B$5:$J$44,7,FALSE)*OVYLD2_!$F36 + OVYLD1_!T36*(1-VLOOKUP(OVYLD2_!T$4,'[1]INTERNAL PARAMETERS-1'!$B$5:$J$44,5,FALSE))*VLOOKUP(OVYLD2_!T$4,'[1]INTERNAL PARAMETERS-1'!$B$5:$J$44,9,FALSE)*OVYLD2_!$F36</f>
        <v>1.3218211593688407</v>
      </c>
      <c r="U36" s="44">
        <f>OVYLD1_!U36*VLOOKUP(OVYLD2_!U$4,'[1]INTERNAL PARAMETERS-1'!$B$5:$J$44,5,FALSE)*VLOOKUP(OVYLD2_!U$4,'[1]INTERNAL PARAMETERS-1'!$B$5:$J$44,7,FALSE)*OVYLD2_!$F36 + OVYLD1_!U36*(1-VLOOKUP(OVYLD2_!U$4,'[1]INTERNAL PARAMETERS-1'!$B$5:$J$44,5,FALSE))*VLOOKUP(OVYLD2_!U$4,'[1]INTERNAL PARAMETERS-1'!$B$5:$J$44,9,FALSE)*OVYLD2_!$F36</f>
        <v>0.66387973678262768</v>
      </c>
      <c r="V36" s="44">
        <f>OVYLD1_!V36*VLOOKUP(OVYLD2_!V$4,'[1]INTERNAL PARAMETERS-1'!$B$5:$J$44,5,FALSE)*VLOOKUP(OVYLD2_!V$4,'[1]INTERNAL PARAMETERS-1'!$B$5:$J$44,7,FALSE)*OVYLD2_!$F36 + OVYLD1_!V36*(1-VLOOKUP(OVYLD2_!V$4,'[1]INTERNAL PARAMETERS-1'!$B$5:$J$44,5,FALSE))*VLOOKUP(OVYLD2_!V$4,'[1]INTERNAL PARAMETERS-1'!$B$5:$J$44,9,FALSE)*OVYLD2_!$F36</f>
        <v>3.4411934954271453</v>
      </c>
      <c r="W36" s="44">
        <f>OVYLD1_!W36*VLOOKUP(OVYLD2_!W$4,'[1]INTERNAL PARAMETERS-1'!$B$5:$J$44,5,FALSE)*VLOOKUP(OVYLD2_!W$4,'[1]INTERNAL PARAMETERS-1'!$B$5:$J$44,7,FALSE)*OVYLD2_!$F36 + OVYLD1_!W36*(1-VLOOKUP(OVYLD2_!W$4,'[1]INTERNAL PARAMETERS-1'!$B$5:$J$44,5,FALSE))*VLOOKUP(OVYLD2_!W$4,'[1]INTERNAL PARAMETERS-1'!$B$5:$J$44,9,FALSE)*OVYLD2_!$F36</f>
        <v>0</v>
      </c>
      <c r="X36" s="44">
        <f>OVYLD1_!X36*VLOOKUP(OVYLD2_!X$4,'[1]INTERNAL PARAMETERS-1'!$B$5:$J$44,5,FALSE)*VLOOKUP(OVYLD2_!X$4,'[1]INTERNAL PARAMETERS-1'!$B$5:$J$44,7,FALSE)*OVYLD2_!$F36 + OVYLD1_!X36*(1-VLOOKUP(OVYLD2_!X$4,'[1]INTERNAL PARAMETERS-1'!$B$5:$J$44,5,FALSE))*VLOOKUP(OVYLD2_!X$4,'[1]INTERNAL PARAMETERS-1'!$B$5:$J$44,9,FALSE)*OVYLD2_!$F36</f>
        <v>0</v>
      </c>
      <c r="Y36" s="44">
        <f>OVYLD1_!Y36*VLOOKUP(OVYLD2_!Y$4,'[1]INTERNAL PARAMETERS-1'!$B$5:$J$44,5,FALSE)*VLOOKUP(OVYLD2_!Y$4,'[1]INTERNAL PARAMETERS-1'!$B$5:$J$44,7,FALSE)*OVYLD2_!$F36 + OVYLD1_!Y36*(1-VLOOKUP(OVYLD2_!Y$4,'[1]INTERNAL PARAMETERS-1'!$B$5:$J$44,5,FALSE))*VLOOKUP(OVYLD2_!Y$4,'[1]INTERNAL PARAMETERS-1'!$B$5:$J$44,9,FALSE)*OVYLD2_!$F36</f>
        <v>0</v>
      </c>
      <c r="Z36" s="44">
        <f>OVYLD1_!Z36*VLOOKUP(OVYLD2_!Z$4,'[1]INTERNAL PARAMETERS-1'!$B$5:$J$44,5,FALSE)*VLOOKUP(OVYLD2_!Z$4,'[1]INTERNAL PARAMETERS-1'!$B$5:$J$44,7,FALSE)*OVYLD2_!$F36 + OVYLD1_!Z36*(1-VLOOKUP(OVYLD2_!Z$4,'[1]INTERNAL PARAMETERS-1'!$B$5:$J$44,5,FALSE))*VLOOKUP(OVYLD2_!Z$4,'[1]INTERNAL PARAMETERS-1'!$B$5:$J$44,9,FALSE)*OVYLD2_!$F36</f>
        <v>0</v>
      </c>
      <c r="AA36" s="44">
        <f>OVYLD1_!AA36*VLOOKUP(OVYLD2_!AA$4,'[1]INTERNAL PARAMETERS-1'!$B$5:$J$44,5,FALSE)*VLOOKUP(OVYLD2_!AA$4,'[1]INTERNAL PARAMETERS-1'!$B$5:$J$44,7,FALSE)*OVYLD2_!$F36 + OVYLD1_!AA36*(1-VLOOKUP(OVYLD2_!AA$4,'[1]INTERNAL PARAMETERS-1'!$B$5:$J$44,5,FALSE))*VLOOKUP(OVYLD2_!AA$4,'[1]INTERNAL PARAMETERS-1'!$B$5:$J$44,9,FALSE)*OVYLD2_!$F36</f>
        <v>0</v>
      </c>
      <c r="AB36" s="44">
        <f>OVYLD1_!AB36*VLOOKUP(OVYLD2_!AB$4,'[1]INTERNAL PARAMETERS-1'!$B$5:$J$44,5,FALSE)*VLOOKUP(OVYLD2_!AB$4,'[1]INTERNAL PARAMETERS-1'!$B$5:$J$44,7,FALSE)*OVYLD2_!$F36 + OVYLD1_!AB36*(1-VLOOKUP(OVYLD2_!AB$4,'[1]INTERNAL PARAMETERS-1'!$B$5:$J$44,5,FALSE))*VLOOKUP(OVYLD2_!AB$4,'[1]INTERNAL PARAMETERS-1'!$B$5:$J$44,9,FALSE)*OVYLD2_!$F36</f>
        <v>0</v>
      </c>
      <c r="AC36" s="44">
        <f>OVYLD1_!AC36*VLOOKUP(OVYLD2_!AC$4,'[1]INTERNAL PARAMETERS-1'!$B$5:$J$44,5,FALSE)*VLOOKUP(OVYLD2_!AC$4,'[1]INTERNAL PARAMETERS-1'!$B$5:$J$44,7,FALSE)*OVYLD2_!$F36 + OVYLD1_!AC36*(1-VLOOKUP(OVYLD2_!AC$4,'[1]INTERNAL PARAMETERS-1'!$B$5:$J$44,5,FALSE))*VLOOKUP(OVYLD2_!AC$4,'[1]INTERNAL PARAMETERS-1'!$B$5:$J$44,9,FALSE)*OVYLD2_!$F36</f>
        <v>0</v>
      </c>
      <c r="AD36" s="44">
        <f>OVYLD1_!AD36*VLOOKUP(OVYLD2_!AD$4,'[1]INTERNAL PARAMETERS-1'!$B$5:$J$44,5,FALSE)*VLOOKUP(OVYLD2_!AD$4,'[1]INTERNAL PARAMETERS-1'!$B$5:$J$44,7,FALSE)*OVYLD2_!$F36 + OVYLD1_!AD36*(1-VLOOKUP(OVYLD2_!AD$4,'[1]INTERNAL PARAMETERS-1'!$B$5:$J$44,5,FALSE))*VLOOKUP(OVYLD2_!AD$4,'[1]INTERNAL PARAMETERS-1'!$B$5:$J$44,9,FALSE)*OVYLD2_!$F36</f>
        <v>0</v>
      </c>
      <c r="AE36" s="44">
        <f>OVYLD1_!AE36*VLOOKUP(OVYLD2_!AE$4,'[1]INTERNAL PARAMETERS-1'!$B$5:$J$44,5,FALSE)*VLOOKUP(OVYLD2_!AE$4,'[1]INTERNAL PARAMETERS-1'!$B$5:$J$44,7,FALSE)*OVYLD2_!$F36 + OVYLD1_!AE36*(1-VLOOKUP(OVYLD2_!AE$4,'[1]INTERNAL PARAMETERS-1'!$B$5:$J$44,5,FALSE))*VLOOKUP(OVYLD2_!AE$4,'[1]INTERNAL PARAMETERS-1'!$B$5:$J$44,9,FALSE)*OVYLD2_!$F36</f>
        <v>0</v>
      </c>
      <c r="AF36" s="44">
        <f>OVYLD1_!AF36*VLOOKUP(OVYLD2_!AF$4,'[1]INTERNAL PARAMETERS-1'!$B$5:$J$44,5,FALSE)*VLOOKUP(OVYLD2_!AF$4,'[1]INTERNAL PARAMETERS-1'!$B$5:$J$44,7,FALSE)*OVYLD2_!$F36 + OVYLD1_!AF36*(1-VLOOKUP(OVYLD2_!AF$4,'[1]INTERNAL PARAMETERS-1'!$B$5:$J$44,5,FALSE))*VLOOKUP(OVYLD2_!AF$4,'[1]INTERNAL PARAMETERS-1'!$B$5:$J$44,9,FALSE)*OVYLD2_!$F36</f>
        <v>0</v>
      </c>
      <c r="AG36" s="44">
        <f>OVYLD1_!AG36*VLOOKUP(OVYLD2_!AG$4,'[1]INTERNAL PARAMETERS-1'!$B$5:$J$44,5,FALSE)*VLOOKUP(OVYLD2_!AG$4,'[1]INTERNAL PARAMETERS-1'!$B$5:$J$44,7,FALSE)*OVYLD2_!$F36 + OVYLD1_!AG36*(1-VLOOKUP(OVYLD2_!AG$4,'[1]INTERNAL PARAMETERS-1'!$B$5:$J$44,5,FALSE))*VLOOKUP(OVYLD2_!AG$4,'[1]INTERNAL PARAMETERS-1'!$B$5:$J$44,9,FALSE)*OVYLD2_!$F36</f>
        <v>0</v>
      </c>
      <c r="AH36" s="44">
        <f>OVYLD1_!AH36*VLOOKUP(OVYLD2_!AH$4,'[1]INTERNAL PARAMETERS-1'!$B$5:$J$44,5,FALSE)*VLOOKUP(OVYLD2_!AH$4,'[1]INTERNAL PARAMETERS-1'!$B$5:$J$44,7,FALSE)*OVYLD2_!$F36 + OVYLD1_!AH36*(1-VLOOKUP(OVYLD2_!AH$4,'[1]INTERNAL PARAMETERS-1'!$B$5:$J$44,5,FALSE))*VLOOKUP(OVYLD2_!AH$4,'[1]INTERNAL PARAMETERS-1'!$B$5:$J$44,9,FALSE)*OVYLD2_!$F36</f>
        <v>0</v>
      </c>
      <c r="AI36" s="44">
        <f>OVYLD1_!AI36*VLOOKUP(OVYLD2_!AI$4,'[1]INTERNAL PARAMETERS-1'!$B$5:$J$44,5,FALSE)*VLOOKUP(OVYLD2_!AI$4,'[1]INTERNAL PARAMETERS-1'!$B$5:$J$44,7,FALSE)*OVYLD2_!$F36 + OVYLD1_!AI36*(1-VLOOKUP(OVYLD2_!AI$4,'[1]INTERNAL PARAMETERS-1'!$B$5:$J$44,5,FALSE))*VLOOKUP(OVYLD2_!AI$4,'[1]INTERNAL PARAMETERS-1'!$B$5:$J$44,9,FALSE)*OVYLD2_!$F36</f>
        <v>3.6719011990189579E-2</v>
      </c>
      <c r="AJ36" s="44">
        <f>OVYLD1_!AJ36*VLOOKUP(OVYLD2_!AJ$4,'[1]INTERNAL PARAMETERS-1'!$B$5:$J$44,5,FALSE)*VLOOKUP(OVYLD2_!AJ$4,'[1]INTERNAL PARAMETERS-1'!$B$5:$J$44,7,FALSE)*OVYLD2_!$F36 + OVYLD1_!AJ36*(1-VLOOKUP(OVYLD2_!AJ$4,'[1]INTERNAL PARAMETERS-1'!$B$5:$J$44,5,FALSE))*VLOOKUP(OVYLD2_!AJ$4,'[1]INTERNAL PARAMETERS-1'!$B$5:$J$44,9,FALSE)*OVYLD2_!$F36</f>
        <v>1.4319592136560144</v>
      </c>
      <c r="AK36" s="44">
        <f>OVYLD1_!AK36*VLOOKUP(OVYLD2_!AK$4,'[1]INTERNAL PARAMETERS-1'!$B$5:$J$44,5,FALSE)*VLOOKUP(OVYLD2_!AK$4,'[1]INTERNAL PARAMETERS-1'!$B$5:$J$44,7,FALSE)*OVYLD2_!$F36 + OVYLD1_!AK36*(1-VLOOKUP(OVYLD2_!AK$4,'[1]INTERNAL PARAMETERS-1'!$B$5:$J$44,5,FALSE))*VLOOKUP(OVYLD2_!AK$4,'[1]INTERNAL PARAMETERS-1'!$B$5:$J$44,9,FALSE)*OVYLD2_!$F36</f>
        <v>0</v>
      </c>
      <c r="AL36" s="44">
        <f>OVYLD1_!AL36*VLOOKUP(OVYLD2_!AL$4,'[1]INTERNAL PARAMETERS-1'!$B$5:$J$44,5,FALSE)*VLOOKUP(OVYLD2_!AL$4,'[1]INTERNAL PARAMETERS-1'!$B$5:$J$44,7,FALSE)*OVYLD2_!$F36 + OVYLD1_!AL36*(1-VLOOKUP(OVYLD2_!AL$4,'[1]INTERNAL PARAMETERS-1'!$B$5:$J$44,5,FALSE))*VLOOKUP(OVYLD2_!AL$4,'[1]INTERNAL PARAMETERS-1'!$B$5:$J$44,9,FALSE)*OVYLD2_!$F36</f>
        <v>0</v>
      </c>
      <c r="AM36" s="44">
        <f>OVYLD1_!AM36*VLOOKUP(OVYLD2_!AM$4,'[1]INTERNAL PARAMETERS-1'!$B$5:$J$44,5,FALSE)*VLOOKUP(OVYLD2_!AM$4,'[1]INTERNAL PARAMETERS-1'!$B$5:$J$44,7,FALSE)*OVYLD2_!$F36 + OVYLD1_!AM36*(1-VLOOKUP(OVYLD2_!AM$4,'[1]INTERNAL PARAMETERS-1'!$B$5:$J$44,5,FALSE))*VLOOKUP(OVYLD2_!AM$4,'[1]INTERNAL PARAMETERS-1'!$B$5:$J$44,9,FALSE)*OVYLD2_!$F36</f>
        <v>0</v>
      </c>
      <c r="AN36" s="44">
        <f>OVYLD1_!AN36*VLOOKUP(OVYLD2_!AN$4,'[1]INTERNAL PARAMETERS-1'!$B$5:$J$44,5,FALSE)*VLOOKUP(OVYLD2_!AN$4,'[1]INTERNAL PARAMETERS-1'!$B$5:$J$44,7,FALSE)*OVYLD2_!$F36 + OVYLD1_!AN36*(1-VLOOKUP(OVYLD2_!AN$4,'[1]INTERNAL PARAMETERS-1'!$B$5:$J$44,5,FALSE))*VLOOKUP(OVYLD2_!AN$4,'[1]INTERNAL PARAMETERS-1'!$B$5:$J$44,9,FALSE)*OVYLD2_!$F36</f>
        <v>0</v>
      </c>
      <c r="AO36" s="44">
        <f>OVYLD1_!AO36*VLOOKUP(OVYLD2_!AO$4,'[1]INTERNAL PARAMETERS-1'!$B$5:$J$44,5,FALSE)*VLOOKUP(OVYLD2_!AO$4,'[1]INTERNAL PARAMETERS-1'!$B$5:$J$44,7,FALSE)*OVYLD2_!$F36 + OVYLD1_!AO36*(1-VLOOKUP(OVYLD2_!AO$4,'[1]INTERNAL PARAMETERS-1'!$B$5:$J$44,5,FALSE))*VLOOKUP(OVYLD2_!AO$4,'[1]INTERNAL PARAMETERS-1'!$B$5:$J$44,9,FALSE)*OVYLD2_!$F36</f>
        <v>0</v>
      </c>
      <c r="AP36" s="44">
        <f>OVYLD1_!AP36*VLOOKUP(OVYLD2_!AP$4,'[1]INTERNAL PARAMETERS-1'!$B$5:$J$44,5,FALSE)*VLOOKUP(OVYLD2_!AP$4,'[1]INTERNAL PARAMETERS-1'!$B$5:$J$44,7,FALSE)*OVYLD2_!$F36 + OVYLD1_!AP36*(1-VLOOKUP(OVYLD2_!AP$4,'[1]INTERNAL PARAMETERS-1'!$B$5:$J$44,5,FALSE))*VLOOKUP(OVYLD2_!AP$4,'[1]INTERNAL PARAMETERS-1'!$B$5:$J$44,9,FALSE)*OVYLD2_!$F36</f>
        <v>0</v>
      </c>
      <c r="AQ36" s="44">
        <f>OVYLD1_!AQ36*VLOOKUP(OVYLD2_!AQ$4,'[1]INTERNAL PARAMETERS-1'!$B$5:$J$44,5,FALSE)*VLOOKUP(OVYLD2_!AQ$4,'[1]INTERNAL PARAMETERS-1'!$B$5:$J$44,7,FALSE)*OVYLD2_!$F36 + OVYLD1_!AQ36*(1-VLOOKUP(OVYLD2_!AQ$4,'[1]INTERNAL PARAMETERS-1'!$B$5:$J$44,5,FALSE))*VLOOKUP(OVYLD2_!AQ$4,'[1]INTERNAL PARAMETERS-1'!$B$5:$J$44,9,FALSE)*OVYLD2_!$F36</f>
        <v>0</v>
      </c>
      <c r="AR36" s="44">
        <f>OVYLD1_!AR36*VLOOKUP(OVYLD2_!AR$4,'[1]INTERNAL PARAMETERS-1'!$B$5:$J$44,5,FALSE)*VLOOKUP(OVYLD2_!AR$4,'[1]INTERNAL PARAMETERS-1'!$B$5:$J$44,7,FALSE)*OVYLD2_!$F36 + OVYLD1_!AR36*(1-VLOOKUP(OVYLD2_!AR$4,'[1]INTERNAL PARAMETERS-1'!$B$5:$J$44,5,FALSE))*VLOOKUP(OVYLD2_!AR$4,'[1]INTERNAL PARAMETERS-1'!$B$5:$J$44,9,FALSE)*OVYLD2_!$F36</f>
        <v>0</v>
      </c>
      <c r="AS36" s="44">
        <f>OVYLD1_!AS36*VLOOKUP(OVYLD2_!AS$4,'[1]INTERNAL PARAMETERS-1'!$B$5:$J$44,5,FALSE)*VLOOKUP(OVYLD2_!AS$4,'[1]INTERNAL PARAMETERS-1'!$B$5:$J$44,7,FALSE)*OVYLD2_!$F36 + OVYLD1_!AS36*(1-VLOOKUP(OVYLD2_!AS$4,'[1]INTERNAL PARAMETERS-1'!$B$5:$J$44,5,FALSE))*VLOOKUP(OVYLD2_!AS$4,'[1]INTERNAL PARAMETERS-1'!$B$5:$J$44,9,FALSE)*OVYLD2_!$F36</f>
        <v>0</v>
      </c>
      <c r="AT36" s="43">
        <f>OVYLD1_!AT36*VLOOKUP(OVYLD2_!AT$4,'[1]INTERNAL PARAMETERS-1'!$B$5:$J$44,5,FALSE)*VLOOKUP(OVYLD2_!AT$4,'[1]INTERNAL PARAMETERS-1'!$B$5:$J$44,7,FALSE)*OVYLD2_!$F36 + OVYLD1_!AT36*(1-VLOOKUP(OVYLD2_!AT$4,'[1]INTERNAL PARAMETERS-1'!$B$5:$J$44,5,FALSE))*VLOOKUP(OVYLD2_!AT$4,'[1]INTERNAL PARAMETERS-1'!$B$5:$J$44,9,FALSE)*OVYLD2_!$F36</f>
        <v>0</v>
      </c>
      <c r="AU36" s="45">
        <f>OVYLD1_!AU36*VLOOKUP(OVYLD2_!AU$4,'[1]INTERNAL PARAMETERS-1'!$B$5:$J$44,5,FALSE)*VLOOKUP(OVYLD2_!AU$4,'[1]INTERNAL PARAMETERS-1'!$B$5:$J$44,6,FALSE)*VLOOKUP(OVYLD2_!AU$4,'[1]INTERNAL PARAMETERS-1'!$B$5:$J$44,3,FALSE) + OVYLD1_!AU36*(1-VLOOKUP(OVYLD2_!AU$4,'[1]INTERNAL PARAMETERS-1'!$B$5:$J$44,5,FALSE))*VLOOKUP(OVYLD2_!AU$4,'[1]INTERNAL PARAMETERS-1'!$B$5:$J$44,8,FALSE)*VLOOKUP(OVYLD2_!AU$4,'[1]INTERNAL PARAMETERS-1'!$B$5:$J$44,3,FALSE)</f>
        <v>0</v>
      </c>
      <c r="AV36" s="44">
        <f>OVYLD1_!AV36*VLOOKUP(OVYLD2_!AV$4,'[1]INTERNAL PARAMETERS-1'!$B$5:$J$44,5,FALSE)*VLOOKUP(OVYLD2_!AV$4,'[1]INTERNAL PARAMETERS-1'!$B$5:$J$44,6,FALSE)*VLOOKUP(OVYLD2_!AV$4,'[1]INTERNAL PARAMETERS-1'!$B$5:$J$44,3,FALSE) + OVYLD1_!AV36*(1-VLOOKUP(OVYLD2_!AV$4,'[1]INTERNAL PARAMETERS-1'!$B$5:$J$44,5,FALSE))*VLOOKUP(OVYLD2_!AV$4,'[1]INTERNAL PARAMETERS-1'!$B$5:$J$44,8,FALSE)*VLOOKUP(OVYLD2_!AV$4,'[1]INTERNAL PARAMETERS-1'!$B$5:$J$44,3,FALSE)</f>
        <v>0</v>
      </c>
      <c r="AW36" s="44">
        <f>OVYLD1_!AW36*VLOOKUP(OVYLD2_!AW$4,'[1]INTERNAL PARAMETERS-1'!$B$5:$J$44,5,FALSE)*VLOOKUP(OVYLD2_!AW$4,'[1]INTERNAL PARAMETERS-1'!$B$5:$J$44,6,FALSE)*VLOOKUP(OVYLD2_!AW$4,'[1]INTERNAL PARAMETERS-1'!$B$5:$J$44,3,FALSE) + OVYLD1_!AW36*(1-VLOOKUP(OVYLD2_!AW$4,'[1]INTERNAL PARAMETERS-1'!$B$5:$J$44,5,FALSE))*VLOOKUP(OVYLD2_!AW$4,'[1]INTERNAL PARAMETERS-1'!$B$5:$J$44,8,FALSE)*VLOOKUP(OVYLD2_!AW$4,'[1]INTERNAL PARAMETERS-1'!$B$5:$J$44,3,FALSE)</f>
        <v>2.3050504286969651</v>
      </c>
      <c r="AX36" s="44">
        <f>OVYLD1_!AX36*VLOOKUP(OVYLD2_!AX$4,'[1]INTERNAL PARAMETERS-1'!$B$5:$J$44,5,FALSE)*VLOOKUP(OVYLD2_!AX$4,'[1]INTERNAL PARAMETERS-1'!$B$5:$J$44,6,FALSE)*VLOOKUP(OVYLD2_!AX$4,'[1]INTERNAL PARAMETERS-1'!$B$5:$J$44,3,FALSE) + OVYLD1_!AX36*(1-VLOOKUP(OVYLD2_!AX$4,'[1]INTERNAL PARAMETERS-1'!$B$5:$J$44,5,FALSE))*VLOOKUP(OVYLD2_!AX$4,'[1]INTERNAL PARAMETERS-1'!$B$5:$J$44,8,FALSE)*VLOOKUP(OVYLD2_!AX$4,'[1]INTERNAL PARAMETERS-1'!$B$5:$J$44,3,FALSE)</f>
        <v>0</v>
      </c>
      <c r="AY36" s="44">
        <f>OVYLD1_!AY36*VLOOKUP(OVYLD2_!AY$4,'[1]INTERNAL PARAMETERS-1'!$B$5:$J$44,5,FALSE)*VLOOKUP(OVYLD2_!AY$4,'[1]INTERNAL PARAMETERS-1'!$B$5:$J$44,6,FALSE)*VLOOKUP(OVYLD2_!AY$4,'[1]INTERNAL PARAMETERS-1'!$B$5:$J$44,3,FALSE) + OVYLD1_!AY36*(1-VLOOKUP(OVYLD2_!AY$4,'[1]INTERNAL PARAMETERS-1'!$B$5:$J$44,5,FALSE))*VLOOKUP(OVYLD2_!AY$4,'[1]INTERNAL PARAMETERS-1'!$B$5:$J$44,8,FALSE)*VLOOKUP(OVYLD2_!AY$4,'[1]INTERNAL PARAMETERS-1'!$B$5:$J$44,3,FALSE)</f>
        <v>0</v>
      </c>
      <c r="AZ36" s="44">
        <f>OVYLD1_!AZ36*VLOOKUP(OVYLD2_!AZ$4,'[1]INTERNAL PARAMETERS-1'!$B$5:$J$44,5,FALSE)*VLOOKUP(OVYLD2_!AZ$4,'[1]INTERNAL PARAMETERS-1'!$B$5:$J$44,6,FALSE)*VLOOKUP(OVYLD2_!AZ$4,'[1]INTERNAL PARAMETERS-1'!$B$5:$J$44,3,FALSE) + OVYLD1_!AZ36*(1-VLOOKUP(OVYLD2_!AZ$4,'[1]INTERNAL PARAMETERS-1'!$B$5:$J$44,5,FALSE))*VLOOKUP(OVYLD2_!AZ$4,'[1]INTERNAL PARAMETERS-1'!$B$5:$J$44,8,FALSE)*VLOOKUP(OVYLD2_!AZ$4,'[1]INTERNAL PARAMETERS-1'!$B$5:$J$44,3,FALSE)</f>
        <v>0</v>
      </c>
      <c r="BA36" s="44">
        <f>OVYLD1_!BA36*VLOOKUP(OVYLD2_!BA$4,'[1]INTERNAL PARAMETERS-1'!$B$5:$J$44,5,FALSE)*VLOOKUP(OVYLD2_!BA$4,'[1]INTERNAL PARAMETERS-1'!$B$5:$J$44,6,FALSE)*VLOOKUP(OVYLD2_!BA$4,'[1]INTERNAL PARAMETERS-1'!$B$5:$J$44,3,FALSE) + OVYLD1_!BA36*(1-VLOOKUP(OVYLD2_!BA$4,'[1]INTERNAL PARAMETERS-1'!$B$5:$J$44,5,FALSE))*VLOOKUP(OVYLD2_!BA$4,'[1]INTERNAL PARAMETERS-1'!$B$5:$J$44,8,FALSE)*VLOOKUP(OVYLD2_!BA$4,'[1]INTERNAL PARAMETERS-1'!$B$5:$J$44,3,FALSE)</f>
        <v>3.5945695119670282</v>
      </c>
      <c r="BB36" s="44">
        <f>OVYLD1_!BB36*VLOOKUP(OVYLD2_!BB$4,'[1]INTERNAL PARAMETERS-1'!$B$5:$J$44,5,FALSE)*VLOOKUP(OVYLD2_!BB$4,'[1]INTERNAL PARAMETERS-1'!$B$5:$J$44,6,FALSE)*VLOOKUP(OVYLD2_!BB$4,'[1]INTERNAL PARAMETERS-1'!$B$5:$J$44,3,FALSE) + OVYLD1_!BB36*(1-VLOOKUP(OVYLD2_!BB$4,'[1]INTERNAL PARAMETERS-1'!$B$5:$J$44,5,FALSE))*VLOOKUP(OVYLD2_!BB$4,'[1]INTERNAL PARAMETERS-1'!$B$5:$J$44,8,FALSE)*VLOOKUP(OVYLD2_!BB$4,'[1]INTERNAL PARAMETERS-1'!$B$5:$J$44,3,FALSE)</f>
        <v>0.36870164076625628</v>
      </c>
      <c r="BC36" s="44">
        <f>OVYLD1_!BC36*VLOOKUP(OVYLD2_!BC$4,'[1]INTERNAL PARAMETERS-1'!$B$5:$J$44,5,FALSE)*VLOOKUP(OVYLD2_!BC$4,'[1]INTERNAL PARAMETERS-1'!$B$5:$J$44,6,FALSE)*VLOOKUP(OVYLD2_!BC$4,'[1]INTERNAL PARAMETERS-1'!$B$5:$J$44,3,FALSE) + OVYLD1_!BC36*(1-VLOOKUP(OVYLD2_!BC$4,'[1]INTERNAL PARAMETERS-1'!$B$5:$J$44,5,FALSE))*VLOOKUP(OVYLD2_!BC$4,'[1]INTERNAL PARAMETERS-1'!$B$5:$J$44,8,FALSE)*VLOOKUP(OVYLD2_!BC$4,'[1]INTERNAL PARAMETERS-1'!$B$5:$J$44,3,FALSE)</f>
        <v>1.0402028597126252</v>
      </c>
      <c r="BD36" s="44">
        <f>OVYLD1_!BD36*VLOOKUP(OVYLD2_!BD$4,'[1]INTERNAL PARAMETERS-1'!$B$5:$J$44,5,FALSE)*VLOOKUP(OVYLD2_!BD$4,'[1]INTERNAL PARAMETERS-1'!$B$5:$J$44,6,FALSE)*VLOOKUP(OVYLD2_!BD$4,'[1]INTERNAL PARAMETERS-1'!$B$5:$J$44,3,FALSE) + OVYLD1_!BD36*(1-VLOOKUP(OVYLD2_!BD$4,'[1]INTERNAL PARAMETERS-1'!$B$5:$J$44,5,FALSE))*VLOOKUP(OVYLD2_!BD$4,'[1]INTERNAL PARAMETERS-1'!$B$5:$J$44,8,FALSE)*VLOOKUP(OVYLD2_!BD$4,'[1]INTERNAL PARAMETERS-1'!$B$5:$J$44,3,FALSE)</f>
        <v>0.20150506947948776</v>
      </c>
      <c r="BE36" s="44">
        <f>OVYLD1_!BE36*VLOOKUP(OVYLD2_!BE$4,'[1]INTERNAL PARAMETERS-1'!$B$5:$J$44,5,FALSE)*VLOOKUP(OVYLD2_!BE$4,'[1]INTERNAL PARAMETERS-1'!$B$5:$J$44,6,FALSE)*VLOOKUP(OVYLD2_!BE$4,'[1]INTERNAL PARAMETERS-1'!$B$5:$J$44,3,FALSE) + OVYLD1_!BE36*(1-VLOOKUP(OVYLD2_!BE$4,'[1]INTERNAL PARAMETERS-1'!$B$5:$J$44,5,FALSE))*VLOOKUP(OVYLD2_!BE$4,'[1]INTERNAL PARAMETERS-1'!$B$5:$J$44,8,FALSE)*VLOOKUP(OVYLD2_!BE$4,'[1]INTERNAL PARAMETERS-1'!$B$5:$J$44,3,FALSE)</f>
        <v>1.6253250130075623</v>
      </c>
      <c r="BF36" s="44">
        <f>OVYLD1_!BF36*VLOOKUP(OVYLD2_!BF$4,'[1]INTERNAL PARAMETERS-1'!$B$5:$J$44,5,FALSE)*VLOOKUP(OVYLD2_!BF$4,'[1]INTERNAL PARAMETERS-1'!$B$5:$J$44,6,FALSE)*VLOOKUP(OVYLD2_!BF$4,'[1]INTERNAL PARAMETERS-1'!$B$5:$J$44,3,FALSE) + OVYLD1_!BF36*(1-VLOOKUP(OVYLD2_!BF$4,'[1]INTERNAL PARAMETERS-1'!$B$5:$J$44,5,FALSE))*VLOOKUP(OVYLD2_!BF$4,'[1]INTERNAL PARAMETERS-1'!$B$5:$J$44,8,FALSE)*VLOOKUP(OVYLD2_!BF$4,'[1]INTERNAL PARAMETERS-1'!$B$5:$J$44,3,FALSE)</f>
        <v>0</v>
      </c>
      <c r="BG36" s="44">
        <f>OVYLD1_!BG36*VLOOKUP(OVYLD2_!BG$4,'[1]INTERNAL PARAMETERS-1'!$B$5:$J$44,5,FALSE)*VLOOKUP(OVYLD2_!BG$4,'[1]INTERNAL PARAMETERS-1'!$B$5:$J$44,6,FALSE)*VLOOKUP(OVYLD2_!BG$4,'[1]INTERNAL PARAMETERS-1'!$B$5:$J$44,3,FALSE) + OVYLD1_!BG36*(1-VLOOKUP(OVYLD2_!BG$4,'[1]INTERNAL PARAMETERS-1'!$B$5:$J$44,5,FALSE))*VLOOKUP(OVYLD2_!BG$4,'[1]INTERNAL PARAMETERS-1'!$B$5:$J$44,8,FALSE)*VLOOKUP(OVYLD2_!BG$4,'[1]INTERNAL PARAMETERS-1'!$B$5:$J$44,3,FALSE)</f>
        <v>0.31200731535985443</v>
      </c>
      <c r="BH36" s="44">
        <f>OVYLD1_!BH36*VLOOKUP(OVYLD2_!BH$4,'[1]INTERNAL PARAMETERS-1'!$B$5:$J$44,5,FALSE)*VLOOKUP(OVYLD2_!BH$4,'[1]INTERNAL PARAMETERS-1'!$B$5:$J$44,6,FALSE)*VLOOKUP(OVYLD2_!BH$4,'[1]INTERNAL PARAMETERS-1'!$B$5:$J$44,3,FALSE) + OVYLD1_!BH36*(1-VLOOKUP(OVYLD2_!BH$4,'[1]INTERNAL PARAMETERS-1'!$B$5:$J$44,5,FALSE))*VLOOKUP(OVYLD2_!BH$4,'[1]INTERNAL PARAMETERS-1'!$B$5:$J$44,8,FALSE)*VLOOKUP(OVYLD2_!BH$4,'[1]INTERNAL PARAMETERS-1'!$B$5:$J$44,3,FALSE)</f>
        <v>1.9435890510270946E-3</v>
      </c>
      <c r="BI36" s="44">
        <f>OVYLD1_!BI36*VLOOKUP(OVYLD2_!BI$4,'[1]INTERNAL PARAMETERS-1'!$B$5:$J$44,5,FALSE)*VLOOKUP(OVYLD2_!BI$4,'[1]INTERNAL PARAMETERS-1'!$B$5:$J$44,6,FALSE)*VLOOKUP(OVYLD2_!BI$4,'[1]INTERNAL PARAMETERS-1'!$B$5:$J$44,3,FALSE) + OVYLD1_!BI36*(1-VLOOKUP(OVYLD2_!BI$4,'[1]INTERNAL PARAMETERS-1'!$B$5:$J$44,5,FALSE))*VLOOKUP(OVYLD2_!BI$4,'[1]INTERNAL PARAMETERS-1'!$B$5:$J$44,8,FALSE)*VLOOKUP(OVYLD2_!BI$4,'[1]INTERNAL PARAMETERS-1'!$B$5:$J$44,3,FALSE)</f>
        <v>0</v>
      </c>
      <c r="BJ36" s="44">
        <f>OVYLD1_!BJ36*VLOOKUP(OVYLD2_!BJ$4,'[1]INTERNAL PARAMETERS-1'!$B$5:$J$44,5,FALSE)*VLOOKUP(OVYLD2_!BJ$4,'[1]INTERNAL PARAMETERS-1'!$B$5:$J$44,6,FALSE)*VLOOKUP(OVYLD2_!BJ$4,'[1]INTERNAL PARAMETERS-1'!$B$5:$J$44,3,FALSE) + OVYLD1_!BJ36*(1-VLOOKUP(OVYLD2_!BJ$4,'[1]INTERNAL PARAMETERS-1'!$B$5:$J$44,5,FALSE))*VLOOKUP(OVYLD2_!BJ$4,'[1]INTERNAL PARAMETERS-1'!$B$5:$J$44,8,FALSE)*VLOOKUP(OVYLD2_!BJ$4,'[1]INTERNAL PARAMETERS-1'!$B$5:$J$44,3,FALSE)</f>
        <v>9.8609795157401162E-2</v>
      </c>
      <c r="BK36" s="44">
        <f>OVYLD1_!BK36*VLOOKUP(OVYLD2_!BK$4,'[1]INTERNAL PARAMETERS-1'!$B$5:$J$44,5,FALSE)*VLOOKUP(OVYLD2_!BK$4,'[1]INTERNAL PARAMETERS-1'!$B$5:$J$44,6,FALSE)*VLOOKUP(OVYLD2_!BK$4,'[1]INTERNAL PARAMETERS-1'!$B$5:$J$44,3,FALSE) + OVYLD1_!BK36*(1-VLOOKUP(OVYLD2_!BK$4,'[1]INTERNAL PARAMETERS-1'!$B$5:$J$44,5,FALSE))*VLOOKUP(OVYLD2_!BK$4,'[1]INTERNAL PARAMETERS-1'!$B$5:$J$44,8,FALSE)*VLOOKUP(OVYLD2_!BK$4,'[1]INTERNAL PARAMETERS-1'!$B$5:$J$44,3,FALSE)</f>
        <v>0.14265003500024639</v>
      </c>
      <c r="BL36" s="44">
        <f>OVYLD1_!BL36*VLOOKUP(OVYLD2_!BL$4,'[1]INTERNAL PARAMETERS-1'!$B$5:$J$44,5,FALSE)*VLOOKUP(OVYLD2_!BL$4,'[1]INTERNAL PARAMETERS-1'!$B$5:$J$44,6,FALSE)*VLOOKUP(OVYLD2_!BL$4,'[1]INTERNAL PARAMETERS-1'!$B$5:$J$44,3,FALSE) + OVYLD1_!BL36*(1-VLOOKUP(OVYLD2_!BL$4,'[1]INTERNAL PARAMETERS-1'!$B$5:$J$44,5,FALSE))*VLOOKUP(OVYLD2_!BL$4,'[1]INTERNAL PARAMETERS-1'!$B$5:$J$44,8,FALSE)*VLOOKUP(OVYLD2_!BL$4,'[1]INTERNAL PARAMETERS-1'!$B$5:$J$44,3,FALSE)</f>
        <v>0.61989431356720925</v>
      </c>
      <c r="BM36" s="44">
        <f>OVYLD1_!BM36*VLOOKUP(OVYLD2_!BM$4,'[1]INTERNAL PARAMETERS-1'!$B$5:$J$44,5,FALSE)*VLOOKUP(OVYLD2_!BM$4,'[1]INTERNAL PARAMETERS-1'!$B$5:$J$44,6,FALSE)*VLOOKUP(OVYLD2_!BM$4,'[1]INTERNAL PARAMETERS-1'!$B$5:$J$44,3,FALSE) + OVYLD1_!BM36*(1-VLOOKUP(OVYLD2_!BM$4,'[1]INTERNAL PARAMETERS-1'!$B$5:$J$44,5,FALSE))*VLOOKUP(OVYLD2_!BM$4,'[1]INTERNAL PARAMETERS-1'!$B$5:$J$44,8,FALSE)*VLOOKUP(OVYLD2_!BM$4,'[1]INTERNAL PARAMETERS-1'!$B$5:$J$44,3,FALSE)</f>
        <v>0.34601275610858134</v>
      </c>
      <c r="BN36" s="44">
        <f>OVYLD1_!BN36*VLOOKUP(OVYLD2_!BN$4,'[1]INTERNAL PARAMETERS-1'!$B$5:$J$44,5,FALSE)*VLOOKUP(OVYLD2_!BN$4,'[1]INTERNAL PARAMETERS-1'!$B$5:$J$44,6,FALSE)*VLOOKUP(OVYLD2_!BN$4,'[1]INTERNAL PARAMETERS-1'!$B$5:$J$44,3,FALSE) + OVYLD1_!BN36*(1-VLOOKUP(OVYLD2_!BN$4,'[1]INTERNAL PARAMETERS-1'!$B$5:$J$44,5,FALSE))*VLOOKUP(OVYLD2_!BN$4,'[1]INTERNAL PARAMETERS-1'!$B$5:$J$44,8,FALSE)*VLOOKUP(OVYLD2_!BN$4,'[1]INTERNAL PARAMETERS-1'!$B$5:$J$44,3,FALSE)</f>
        <v>0.28284510215940112</v>
      </c>
      <c r="BO36" s="44">
        <f>OVYLD1_!BO36*VLOOKUP(OVYLD2_!BO$4,'[1]INTERNAL PARAMETERS-1'!$B$5:$J$44,5,FALSE)*VLOOKUP(OVYLD2_!BO$4,'[1]INTERNAL PARAMETERS-1'!$B$5:$J$44,6,FALSE)*VLOOKUP(OVYLD2_!BO$4,'[1]INTERNAL PARAMETERS-1'!$B$5:$J$44,3,FALSE) + OVYLD1_!BO36*(1-VLOOKUP(OVYLD2_!BO$4,'[1]INTERNAL PARAMETERS-1'!$B$5:$J$44,5,FALSE))*VLOOKUP(OVYLD2_!BO$4,'[1]INTERNAL PARAMETERS-1'!$B$5:$J$44,8,FALSE)*VLOOKUP(OVYLD2_!BO$4,'[1]INTERNAL PARAMETERS-1'!$B$5:$J$44,3,FALSE)</f>
        <v>0.26562838916805698</v>
      </c>
      <c r="BP36" s="44">
        <f>OVYLD1_!BP36*VLOOKUP(OVYLD2_!BP$4,'[1]INTERNAL PARAMETERS-1'!$B$5:$J$44,5,FALSE)*VLOOKUP(OVYLD2_!BP$4,'[1]INTERNAL PARAMETERS-1'!$B$5:$J$44,6,FALSE)*VLOOKUP(OVYLD2_!BP$4,'[1]INTERNAL PARAMETERS-1'!$B$5:$J$44,3,FALSE) + OVYLD1_!BP36*(1-VLOOKUP(OVYLD2_!BP$4,'[1]INTERNAL PARAMETERS-1'!$B$5:$J$44,5,FALSE))*VLOOKUP(OVYLD2_!BP$4,'[1]INTERNAL PARAMETERS-1'!$B$5:$J$44,8,FALSE)*VLOOKUP(OVYLD2_!BP$4,'[1]INTERNAL PARAMETERS-1'!$B$5:$J$44,3,FALSE)</f>
        <v>9.9552355644463766E-3</v>
      </c>
      <c r="BQ36" s="44">
        <f>OVYLD1_!BQ36*VLOOKUP(OVYLD2_!BQ$4,'[1]INTERNAL PARAMETERS-1'!$B$5:$J$44,5,FALSE)*VLOOKUP(OVYLD2_!BQ$4,'[1]INTERNAL PARAMETERS-1'!$B$5:$J$44,6,FALSE)*VLOOKUP(OVYLD2_!BQ$4,'[1]INTERNAL PARAMETERS-1'!$B$5:$J$44,3,FALSE) + OVYLD1_!BQ36*(1-VLOOKUP(OVYLD2_!BQ$4,'[1]INTERNAL PARAMETERS-1'!$B$5:$J$44,5,FALSE))*VLOOKUP(OVYLD2_!BQ$4,'[1]INTERNAL PARAMETERS-1'!$B$5:$J$44,8,FALSE)*VLOOKUP(OVYLD2_!BQ$4,'[1]INTERNAL PARAMETERS-1'!$B$5:$J$44,3,FALSE)</f>
        <v>0.81227089253972518</v>
      </c>
      <c r="BR36" s="44">
        <f>OVYLD1_!BR36*VLOOKUP(OVYLD2_!BR$4,'[1]INTERNAL PARAMETERS-1'!$B$5:$J$44,5,FALSE)*VLOOKUP(OVYLD2_!BR$4,'[1]INTERNAL PARAMETERS-1'!$B$5:$J$44,6,FALSE)*VLOOKUP(OVYLD2_!BR$4,'[1]INTERNAL PARAMETERS-1'!$B$5:$J$44,3,FALSE) + OVYLD1_!BR36*(1-VLOOKUP(OVYLD2_!BR$4,'[1]INTERNAL PARAMETERS-1'!$B$5:$J$44,5,FALSE))*VLOOKUP(OVYLD2_!BR$4,'[1]INTERNAL PARAMETERS-1'!$B$5:$J$44,8,FALSE)*VLOOKUP(OVYLD2_!BR$4,'[1]INTERNAL PARAMETERS-1'!$B$5:$J$44,3,FALSE)</f>
        <v>1.2465203298851382E-2</v>
      </c>
      <c r="BS36" s="44">
        <f>OVYLD1_!BS36*VLOOKUP(OVYLD2_!BS$4,'[1]INTERNAL PARAMETERS-1'!$B$5:$J$44,5,FALSE)*VLOOKUP(OVYLD2_!BS$4,'[1]INTERNAL PARAMETERS-1'!$B$5:$J$44,6,FALSE)*VLOOKUP(OVYLD2_!BS$4,'[1]INTERNAL PARAMETERS-1'!$B$5:$J$44,3,FALSE) + OVYLD1_!BS36*(1-VLOOKUP(OVYLD2_!BS$4,'[1]INTERNAL PARAMETERS-1'!$B$5:$J$44,5,FALSE))*VLOOKUP(OVYLD2_!BS$4,'[1]INTERNAL PARAMETERS-1'!$B$5:$J$44,8,FALSE)*VLOOKUP(OVYLD2_!BS$4,'[1]INTERNAL PARAMETERS-1'!$B$5:$J$44,3,FALSE)</f>
        <v>1.171180939037491E-3</v>
      </c>
      <c r="BT36" s="44">
        <f>OVYLD1_!BT36*VLOOKUP(OVYLD2_!BT$4,'[1]INTERNAL PARAMETERS-1'!$B$5:$J$44,5,FALSE)*VLOOKUP(OVYLD2_!BT$4,'[1]INTERNAL PARAMETERS-1'!$B$5:$J$44,6,FALSE)*VLOOKUP(OVYLD2_!BT$4,'[1]INTERNAL PARAMETERS-1'!$B$5:$J$44,3,FALSE) + OVYLD1_!BT36*(1-VLOOKUP(OVYLD2_!BT$4,'[1]INTERNAL PARAMETERS-1'!$B$5:$J$44,5,FALSE))*VLOOKUP(OVYLD2_!BT$4,'[1]INTERNAL PARAMETERS-1'!$B$5:$J$44,8,FALSE)*VLOOKUP(OVYLD2_!BT$4,'[1]INTERNAL PARAMETERS-1'!$B$5:$J$44,3,FALSE)</f>
        <v>0</v>
      </c>
      <c r="BU36" s="44">
        <f>OVYLD1_!BU36*VLOOKUP(OVYLD2_!BU$4,'[1]INTERNAL PARAMETERS-1'!$B$5:$J$44,5,FALSE)*VLOOKUP(OVYLD2_!BU$4,'[1]INTERNAL PARAMETERS-1'!$B$5:$J$44,6,FALSE)*VLOOKUP(OVYLD2_!BU$4,'[1]INTERNAL PARAMETERS-1'!$B$5:$J$44,3,FALSE) + OVYLD1_!BU36*(1-VLOOKUP(OVYLD2_!BU$4,'[1]INTERNAL PARAMETERS-1'!$B$5:$J$44,5,FALSE))*VLOOKUP(OVYLD2_!BU$4,'[1]INTERNAL PARAMETERS-1'!$B$5:$J$44,8,FALSE)*VLOOKUP(OVYLD2_!BU$4,'[1]INTERNAL PARAMETERS-1'!$B$5:$J$44,3,FALSE)</f>
        <v>0</v>
      </c>
      <c r="BV36" s="44">
        <f>OVYLD1_!BV36*VLOOKUP(OVYLD2_!BV$4,'[1]INTERNAL PARAMETERS-1'!$B$5:$J$44,5,FALSE)*VLOOKUP(OVYLD2_!BV$4,'[1]INTERNAL PARAMETERS-1'!$B$5:$J$44,6,FALSE)*VLOOKUP(OVYLD2_!BV$4,'[1]INTERNAL PARAMETERS-1'!$B$5:$J$44,3,FALSE) + OVYLD1_!BV36*(1-VLOOKUP(OVYLD2_!BV$4,'[1]INTERNAL PARAMETERS-1'!$B$5:$J$44,5,FALSE))*VLOOKUP(OVYLD2_!BV$4,'[1]INTERNAL PARAMETERS-1'!$B$5:$J$44,8,FALSE)*VLOOKUP(OVYLD2_!BV$4,'[1]INTERNAL PARAMETERS-1'!$B$5:$J$44,3,FALSE)</f>
        <v>0</v>
      </c>
      <c r="BW36" s="44">
        <f>OVYLD1_!BW36*VLOOKUP(OVYLD2_!BW$4,'[1]INTERNAL PARAMETERS-1'!$B$5:$J$44,5,FALSE)*VLOOKUP(OVYLD2_!BW$4,'[1]INTERNAL PARAMETERS-1'!$B$5:$J$44,6,FALSE)*VLOOKUP(OVYLD2_!BW$4,'[1]INTERNAL PARAMETERS-1'!$B$5:$J$44,3,FALSE) + OVYLD1_!BW36*(1-VLOOKUP(OVYLD2_!BW$4,'[1]INTERNAL PARAMETERS-1'!$B$5:$J$44,5,FALSE))*VLOOKUP(OVYLD2_!BW$4,'[1]INTERNAL PARAMETERS-1'!$B$5:$J$44,8,FALSE)*VLOOKUP(OVYLD2_!BW$4,'[1]INTERNAL PARAMETERS-1'!$B$5:$J$44,3,FALSE)</f>
        <v>0</v>
      </c>
      <c r="BX36" s="44">
        <f>OVYLD1_!BX36*VLOOKUP(OVYLD2_!BX$4,'[1]INTERNAL PARAMETERS-1'!$B$5:$J$44,5,FALSE)*VLOOKUP(OVYLD2_!BX$4,'[1]INTERNAL PARAMETERS-1'!$B$5:$J$44,6,FALSE)*VLOOKUP(OVYLD2_!BX$4,'[1]INTERNAL PARAMETERS-1'!$B$5:$J$44,3,FALSE) + OVYLD1_!BX36*(1-VLOOKUP(OVYLD2_!BX$4,'[1]INTERNAL PARAMETERS-1'!$B$5:$J$44,5,FALSE))*VLOOKUP(OVYLD2_!BX$4,'[1]INTERNAL PARAMETERS-1'!$B$5:$J$44,8,FALSE)*VLOOKUP(OVYLD2_!BX$4,'[1]INTERNAL PARAMETERS-1'!$B$5:$J$44,3,FALSE)</f>
        <v>0</v>
      </c>
      <c r="BY36" s="44">
        <f>OVYLD1_!BY36*VLOOKUP(OVYLD2_!BY$4,'[1]INTERNAL PARAMETERS-1'!$B$5:$J$44,5,FALSE)*VLOOKUP(OVYLD2_!BY$4,'[1]INTERNAL PARAMETERS-1'!$B$5:$J$44,6,FALSE)*VLOOKUP(OVYLD2_!BY$4,'[1]INTERNAL PARAMETERS-1'!$B$5:$J$44,3,FALSE) + OVYLD1_!BY36*(1-VLOOKUP(OVYLD2_!BY$4,'[1]INTERNAL PARAMETERS-1'!$B$5:$J$44,5,FALSE))*VLOOKUP(OVYLD2_!BY$4,'[1]INTERNAL PARAMETERS-1'!$B$5:$J$44,8,FALSE)*VLOOKUP(OVYLD2_!BY$4,'[1]INTERNAL PARAMETERS-1'!$B$5:$J$44,3,FALSE)</f>
        <v>0</v>
      </c>
      <c r="BZ36" s="44">
        <f>OVYLD1_!BZ36*VLOOKUP(OVYLD2_!BZ$4,'[1]INTERNAL PARAMETERS-1'!$B$5:$J$44,5,FALSE)*VLOOKUP(OVYLD2_!BZ$4,'[1]INTERNAL PARAMETERS-1'!$B$5:$J$44,6,FALSE)*VLOOKUP(OVYLD2_!BZ$4,'[1]INTERNAL PARAMETERS-1'!$B$5:$J$44,3,FALSE) + OVYLD1_!BZ36*(1-VLOOKUP(OVYLD2_!BZ$4,'[1]INTERNAL PARAMETERS-1'!$B$5:$J$44,5,FALSE))*VLOOKUP(OVYLD2_!BZ$4,'[1]INTERNAL PARAMETERS-1'!$B$5:$J$44,8,FALSE)*VLOOKUP(OVYLD2_!BZ$4,'[1]INTERNAL PARAMETERS-1'!$B$5:$J$44,3,FALSE)</f>
        <v>7.6787440425929627E-4</v>
      </c>
      <c r="CA36" s="44">
        <f>OVYLD1_!CA36*VLOOKUP(OVYLD2_!CA$4,'[1]INTERNAL PARAMETERS-1'!$B$5:$J$44,5,FALSE)*VLOOKUP(OVYLD2_!CA$4,'[1]INTERNAL PARAMETERS-1'!$B$5:$J$44,6,FALSE)*VLOOKUP(OVYLD2_!CA$4,'[1]INTERNAL PARAMETERS-1'!$B$5:$J$44,3,FALSE) + OVYLD1_!CA36*(1-VLOOKUP(OVYLD2_!CA$4,'[1]INTERNAL PARAMETERS-1'!$B$5:$J$44,5,FALSE))*VLOOKUP(OVYLD2_!CA$4,'[1]INTERNAL PARAMETERS-1'!$B$5:$J$44,8,FALSE)*VLOOKUP(OVYLD2_!CA$4,'[1]INTERNAL PARAMETERS-1'!$B$5:$J$44,3,FALSE)</f>
        <v>0</v>
      </c>
      <c r="CB36" s="44">
        <f>OVYLD1_!CB36*VLOOKUP(OVYLD2_!CB$4,'[1]INTERNAL PARAMETERS-1'!$B$5:$J$44,5,FALSE)*VLOOKUP(OVYLD2_!CB$4,'[1]INTERNAL PARAMETERS-1'!$B$5:$J$44,6,FALSE)*VLOOKUP(OVYLD2_!CB$4,'[1]INTERNAL PARAMETERS-1'!$B$5:$J$44,3,FALSE) + OVYLD1_!CB36*(1-VLOOKUP(OVYLD2_!CB$4,'[1]INTERNAL PARAMETERS-1'!$B$5:$J$44,5,FALSE))*VLOOKUP(OVYLD2_!CB$4,'[1]INTERNAL PARAMETERS-1'!$B$5:$J$44,8,FALSE)*VLOOKUP(OVYLD2_!CB$4,'[1]INTERNAL PARAMETERS-1'!$B$5:$J$44,3,FALSE)</f>
        <v>0</v>
      </c>
      <c r="CC36" s="44">
        <f>OVYLD1_!CC36*VLOOKUP(OVYLD2_!CC$4,'[1]INTERNAL PARAMETERS-1'!$B$5:$J$44,5,FALSE)*VLOOKUP(OVYLD2_!CC$4,'[1]INTERNAL PARAMETERS-1'!$B$5:$J$44,6,FALSE)*VLOOKUP(OVYLD2_!CC$4,'[1]INTERNAL PARAMETERS-1'!$B$5:$J$44,3,FALSE) + OVYLD1_!CC36*(1-VLOOKUP(OVYLD2_!CC$4,'[1]INTERNAL PARAMETERS-1'!$B$5:$J$44,5,FALSE))*VLOOKUP(OVYLD2_!CC$4,'[1]INTERNAL PARAMETERS-1'!$B$5:$J$44,8,FALSE)*VLOOKUP(OVYLD2_!CC$4,'[1]INTERNAL PARAMETERS-1'!$B$5:$J$44,3,FALSE)</f>
        <v>2.7727879069815334E-3</v>
      </c>
      <c r="CD36" s="44">
        <f>OVYLD1_!CD36*VLOOKUP(OVYLD2_!CD$4,'[1]INTERNAL PARAMETERS-1'!$B$5:$J$44,5,FALSE)*VLOOKUP(OVYLD2_!CD$4,'[1]INTERNAL PARAMETERS-1'!$B$5:$J$44,6,FALSE)*VLOOKUP(OVYLD2_!CD$4,'[1]INTERNAL PARAMETERS-1'!$B$5:$J$44,3,FALSE) + OVYLD1_!CD36*(1-VLOOKUP(OVYLD2_!CD$4,'[1]INTERNAL PARAMETERS-1'!$B$5:$J$44,5,FALSE))*VLOOKUP(OVYLD2_!CD$4,'[1]INTERNAL PARAMETERS-1'!$B$5:$J$44,8,FALSE)*VLOOKUP(OVYLD2_!CD$4,'[1]INTERNAL PARAMETERS-1'!$B$5:$J$44,3,FALSE)</f>
        <v>6.7186942933705109E-3</v>
      </c>
      <c r="CE36" s="44">
        <f>OVYLD1_!CE36*VLOOKUP(OVYLD2_!CE$4,'[1]INTERNAL PARAMETERS-1'!$B$5:$J$44,5,FALSE)*VLOOKUP(OVYLD2_!CE$4,'[1]INTERNAL PARAMETERS-1'!$B$5:$J$44,6,FALSE)*VLOOKUP(OVYLD2_!CE$4,'[1]INTERNAL PARAMETERS-1'!$B$5:$J$44,3,FALSE) + OVYLD1_!CE36*(1-VLOOKUP(OVYLD2_!CE$4,'[1]INTERNAL PARAMETERS-1'!$B$5:$J$44,5,FALSE))*VLOOKUP(OVYLD2_!CE$4,'[1]INTERNAL PARAMETERS-1'!$B$5:$J$44,8,FALSE)*VLOOKUP(OVYLD2_!CE$4,'[1]INTERNAL PARAMETERS-1'!$B$5:$J$44,3,FALSE)</f>
        <v>1.8803146215116074E-2</v>
      </c>
      <c r="CF36" s="44">
        <f>OVYLD1_!CF36*VLOOKUP(OVYLD2_!CF$4,'[1]INTERNAL PARAMETERS-1'!$B$5:$J$44,5,FALSE)*VLOOKUP(OVYLD2_!CF$4,'[1]INTERNAL PARAMETERS-1'!$B$5:$J$44,6,FALSE)*VLOOKUP(OVYLD2_!CF$4,'[1]INTERNAL PARAMETERS-1'!$B$5:$J$44,3,FALSE) + OVYLD1_!CF36*(1-VLOOKUP(OVYLD2_!CF$4,'[1]INTERNAL PARAMETERS-1'!$B$5:$J$44,5,FALSE))*VLOOKUP(OVYLD2_!CF$4,'[1]INTERNAL PARAMETERS-1'!$B$5:$J$44,8,FALSE)*VLOOKUP(OVYLD2_!CF$4,'[1]INTERNAL PARAMETERS-1'!$B$5:$J$44,3,FALSE)</f>
        <v>5.3237958913359374E-3</v>
      </c>
      <c r="CG36" s="44">
        <f>OVYLD1_!CG36*VLOOKUP(OVYLD2_!CG$4,'[1]INTERNAL PARAMETERS-1'!$B$5:$J$44,5,FALSE)*VLOOKUP(OVYLD2_!CG$4,'[1]INTERNAL PARAMETERS-1'!$B$5:$J$44,6,FALSE)*VLOOKUP(OVYLD2_!CG$4,'[1]INTERNAL PARAMETERS-1'!$B$5:$J$44,3,FALSE) + OVYLD1_!CG36*(1-VLOOKUP(OVYLD2_!CG$4,'[1]INTERNAL PARAMETERS-1'!$B$5:$J$44,5,FALSE))*VLOOKUP(OVYLD2_!CG$4,'[1]INTERNAL PARAMETERS-1'!$B$5:$J$44,8,FALSE)*VLOOKUP(OVYLD2_!CG$4,'[1]INTERNAL PARAMETERS-1'!$B$5:$J$44,3,FALSE)</f>
        <v>0</v>
      </c>
      <c r="CH36" s="43">
        <f>OVYLD1_!CH36*VLOOKUP(OVYLD2_!CH$4,'[1]INTERNAL PARAMETERS-1'!$B$5:$J$44,5,FALSE)*VLOOKUP(OVYLD2_!CH$4,'[1]INTERNAL PARAMETERS-1'!$B$5:$J$44,6,FALSE)*VLOOKUP(OVYLD2_!CH$4,'[1]INTERNAL PARAMETERS-1'!$B$5:$J$44,3,FALSE) + OVYLD1_!CH36*(1-VLOOKUP(OVYLD2_!CH$4,'[1]INTERNAL PARAMETERS-1'!$B$5:$J$44,5,FALSE))*VLOOKUP(OVYLD2_!CH$4,'[1]INTERNAL PARAMETERS-1'!$B$5:$J$44,8,FALSE)*VLOOKUP(OVYLD2_!CH$4,'[1]INTERNAL PARAMETERS-1'!$B$5:$J$44,3,FALSE)</f>
        <v>0</v>
      </c>
      <c r="CJ36" s="45">
        <f t="shared" si="0"/>
        <v>106.8618985143797</v>
      </c>
      <c r="CK36" s="43">
        <f t="shared" si="1"/>
        <v>12.075194630254828</v>
      </c>
    </row>
    <row r="37" spans="2:89" x14ac:dyDescent="0.5">
      <c r="B37" s="58" t="s">
        <v>5</v>
      </c>
      <c r="C37" s="57" t="s">
        <v>63</v>
      </c>
      <c r="D37" s="57" t="s">
        <v>66</v>
      </c>
      <c r="E37" s="128">
        <f>OVERALL2021!AI37</f>
        <v>638.41041267051719</v>
      </c>
      <c r="F37" s="56">
        <f>'[1]INTERNAL PARAMETERS-1'!M19</f>
        <v>16.865000000000002</v>
      </c>
      <c r="G37" s="45">
        <f>OVYLD1_!G37*VLOOKUP(OVYLD2_!G$4,'[1]INTERNAL PARAMETERS-1'!$B$5:$J$44,5,FALSE)*VLOOKUP(OVYLD2_!G$4,'[1]INTERNAL PARAMETERS-1'!$B$5:$J$44,7,FALSE)*OVYLD2_!$F37 + OVYLD1_!G37*(1-VLOOKUP(OVYLD2_!G$4,'[1]INTERNAL PARAMETERS-1'!$B$5:$J$44,5,FALSE))*VLOOKUP(OVYLD2_!G$4,'[1]INTERNAL PARAMETERS-1'!$B$5:$J$44,9,FALSE)*OVYLD2_!$F37</f>
        <v>15.313158731249507</v>
      </c>
      <c r="H37" s="44">
        <f>OVYLD1_!H37*VLOOKUP(OVYLD2_!H$4,'[1]INTERNAL PARAMETERS-1'!$B$5:$J$44,5,FALSE)*VLOOKUP(OVYLD2_!H$4,'[1]INTERNAL PARAMETERS-1'!$B$5:$J$44,7,FALSE)*OVYLD2_!$F37 + OVYLD1_!H37*(1-VLOOKUP(OVYLD2_!H$4,'[1]INTERNAL PARAMETERS-1'!$B$5:$J$44,5,FALSE))*VLOOKUP(OVYLD2_!H$4,'[1]INTERNAL PARAMETERS-1'!$B$5:$J$44,9,FALSE)*OVYLD2_!$F37</f>
        <v>2.8858016215615279</v>
      </c>
      <c r="I37" s="44">
        <f>OVYLD1_!I37*VLOOKUP(OVYLD2_!I$4,'[1]INTERNAL PARAMETERS-1'!$B$5:$J$44,5,FALSE)*VLOOKUP(OVYLD2_!I$4,'[1]INTERNAL PARAMETERS-1'!$B$5:$J$44,7,FALSE)*OVYLD2_!$F37 + OVYLD1_!I37*(1-VLOOKUP(OVYLD2_!I$4,'[1]INTERNAL PARAMETERS-1'!$B$5:$J$44,5,FALSE))*VLOOKUP(OVYLD2_!I$4,'[1]INTERNAL PARAMETERS-1'!$B$5:$J$44,9,FALSE)*OVYLD2_!$F37</f>
        <v>19.400488053082292</v>
      </c>
      <c r="J37" s="44">
        <f>OVYLD1_!J37*VLOOKUP(OVYLD2_!J$4,'[1]INTERNAL PARAMETERS-1'!$B$5:$J$44,5,FALSE)*VLOOKUP(OVYLD2_!J$4,'[1]INTERNAL PARAMETERS-1'!$B$5:$J$44,7,FALSE)*OVYLD2_!$F37 + OVYLD1_!J37*(1-VLOOKUP(OVYLD2_!J$4,'[1]INTERNAL PARAMETERS-1'!$B$5:$J$44,5,FALSE))*VLOOKUP(OVYLD2_!J$4,'[1]INTERNAL PARAMETERS-1'!$B$5:$J$44,9,FALSE)*OVYLD2_!$F37</f>
        <v>0</v>
      </c>
      <c r="K37" s="44">
        <f>OVYLD1_!K37*VLOOKUP(OVYLD2_!K$4,'[1]INTERNAL PARAMETERS-1'!$B$5:$J$44,5,FALSE)*VLOOKUP(OVYLD2_!K$4,'[1]INTERNAL PARAMETERS-1'!$B$5:$J$44,7,FALSE)*OVYLD2_!$F37 + OVYLD1_!K37*(1-VLOOKUP(OVYLD2_!K$4,'[1]INTERNAL PARAMETERS-1'!$B$5:$J$44,5,FALSE))*VLOOKUP(OVYLD2_!K$4,'[1]INTERNAL PARAMETERS-1'!$B$5:$J$44,9,FALSE)*OVYLD2_!$F37</f>
        <v>0</v>
      </c>
      <c r="L37" s="44">
        <f>OVYLD1_!L37*VLOOKUP(OVYLD2_!L$4,'[1]INTERNAL PARAMETERS-1'!$B$5:$J$44,5,FALSE)*VLOOKUP(OVYLD2_!L$4,'[1]INTERNAL PARAMETERS-1'!$B$5:$J$44,7,FALSE)*OVYLD2_!$F37 + OVYLD1_!L37*(1-VLOOKUP(OVYLD2_!L$4,'[1]INTERNAL PARAMETERS-1'!$B$5:$J$44,5,FALSE))*VLOOKUP(OVYLD2_!L$4,'[1]INTERNAL PARAMETERS-1'!$B$5:$J$44,9,FALSE)*OVYLD2_!$F37</f>
        <v>0</v>
      </c>
      <c r="M37" s="44">
        <f>OVYLD1_!M37*VLOOKUP(OVYLD2_!M$4,'[1]INTERNAL PARAMETERS-1'!$B$5:$J$44,5,FALSE)*VLOOKUP(OVYLD2_!M$4,'[1]INTERNAL PARAMETERS-1'!$B$5:$J$44,7,FALSE)*OVYLD2_!$F37 + OVYLD1_!M37*(1-VLOOKUP(OVYLD2_!M$4,'[1]INTERNAL PARAMETERS-1'!$B$5:$J$44,5,FALSE))*VLOOKUP(OVYLD2_!M$4,'[1]INTERNAL PARAMETERS-1'!$B$5:$J$44,9,FALSE)*OVYLD2_!$F37</f>
        <v>4.7405719408739095</v>
      </c>
      <c r="N37" s="44">
        <f>OVYLD1_!N37*VLOOKUP(OVYLD2_!N$4,'[1]INTERNAL PARAMETERS-1'!$B$5:$J$44,5,FALSE)*VLOOKUP(OVYLD2_!N$4,'[1]INTERNAL PARAMETERS-1'!$B$5:$J$44,7,FALSE)*OVYLD2_!$F37 + OVYLD1_!N37*(1-VLOOKUP(OVYLD2_!N$4,'[1]INTERNAL PARAMETERS-1'!$B$5:$J$44,5,FALSE))*VLOOKUP(OVYLD2_!N$4,'[1]INTERNAL PARAMETERS-1'!$B$5:$J$44,9,FALSE)*OVYLD2_!$F37</f>
        <v>9.2621055652553144E-2</v>
      </c>
      <c r="O37" s="44">
        <f>OVYLD1_!O37*VLOOKUP(OVYLD2_!O$4,'[1]INTERNAL PARAMETERS-1'!$B$5:$J$44,5,FALSE)*VLOOKUP(OVYLD2_!O$4,'[1]INTERNAL PARAMETERS-1'!$B$5:$J$44,7,FALSE)*OVYLD2_!$F37 + OVYLD1_!O37*(1-VLOOKUP(OVYLD2_!O$4,'[1]INTERNAL PARAMETERS-1'!$B$5:$J$44,5,FALSE))*VLOOKUP(OVYLD2_!O$4,'[1]INTERNAL PARAMETERS-1'!$B$5:$J$44,9,FALSE)*OVYLD2_!$F37</f>
        <v>0</v>
      </c>
      <c r="P37" s="44">
        <f>OVYLD1_!P37*VLOOKUP(OVYLD2_!P$4,'[1]INTERNAL PARAMETERS-1'!$B$5:$J$44,5,FALSE)*VLOOKUP(OVYLD2_!P$4,'[1]INTERNAL PARAMETERS-1'!$B$5:$J$44,7,FALSE)*OVYLD2_!$F37 + OVYLD1_!P37*(1-VLOOKUP(OVYLD2_!P$4,'[1]INTERNAL PARAMETERS-1'!$B$5:$J$44,5,FALSE))*VLOOKUP(OVYLD2_!P$4,'[1]INTERNAL PARAMETERS-1'!$B$5:$J$44,9,FALSE)*OVYLD2_!$F37</f>
        <v>0</v>
      </c>
      <c r="Q37" s="44">
        <f>OVYLD1_!Q37*VLOOKUP(OVYLD2_!Q$4,'[1]INTERNAL PARAMETERS-1'!$B$5:$J$44,5,FALSE)*VLOOKUP(OVYLD2_!Q$4,'[1]INTERNAL PARAMETERS-1'!$B$5:$J$44,7,FALSE)*OVYLD2_!$F37 + OVYLD1_!Q37*(1-VLOOKUP(OVYLD2_!Q$4,'[1]INTERNAL PARAMETERS-1'!$B$5:$J$44,5,FALSE))*VLOOKUP(OVYLD2_!Q$4,'[1]INTERNAL PARAMETERS-1'!$B$5:$J$44,9,FALSE)*OVYLD2_!$F37</f>
        <v>0</v>
      </c>
      <c r="R37" s="44">
        <f>OVYLD1_!R37*VLOOKUP(OVYLD2_!R$4,'[1]INTERNAL PARAMETERS-1'!$B$5:$J$44,5,FALSE)*VLOOKUP(OVYLD2_!R$4,'[1]INTERNAL PARAMETERS-1'!$B$5:$J$44,7,FALSE)*OVYLD2_!$F37 + OVYLD1_!R37*(1-VLOOKUP(OVYLD2_!R$4,'[1]INTERNAL PARAMETERS-1'!$B$5:$J$44,5,FALSE))*VLOOKUP(OVYLD2_!R$4,'[1]INTERNAL PARAMETERS-1'!$B$5:$J$44,9,FALSE)*OVYLD2_!$F37</f>
        <v>0</v>
      </c>
      <c r="S37" s="44">
        <f>OVYLD1_!S37*VLOOKUP(OVYLD2_!S$4,'[1]INTERNAL PARAMETERS-1'!$B$5:$J$44,5,FALSE)*VLOOKUP(OVYLD2_!S$4,'[1]INTERNAL PARAMETERS-1'!$B$5:$J$44,7,FALSE)*OVYLD2_!$F37 + OVYLD1_!S37*(1-VLOOKUP(OVYLD2_!S$4,'[1]INTERNAL PARAMETERS-1'!$B$5:$J$44,5,FALSE))*VLOOKUP(OVYLD2_!S$4,'[1]INTERNAL PARAMETERS-1'!$B$5:$J$44,9,FALSE)*OVYLD2_!$F37</f>
        <v>2.2781480207239282</v>
      </c>
      <c r="T37" s="44">
        <f>OVYLD1_!T37*VLOOKUP(OVYLD2_!T$4,'[1]INTERNAL PARAMETERS-1'!$B$5:$J$44,5,FALSE)*VLOOKUP(OVYLD2_!T$4,'[1]INTERNAL PARAMETERS-1'!$B$5:$J$44,7,FALSE)*OVYLD2_!$F37 + OVYLD1_!T37*(1-VLOOKUP(OVYLD2_!T$4,'[1]INTERNAL PARAMETERS-1'!$B$5:$J$44,5,FALSE))*VLOOKUP(OVYLD2_!T$4,'[1]INTERNAL PARAMETERS-1'!$B$5:$J$44,9,FALSE)*OVYLD2_!$F37</f>
        <v>0.3899947256861287</v>
      </c>
      <c r="U37" s="44">
        <f>OVYLD1_!U37*VLOOKUP(OVYLD2_!U$4,'[1]INTERNAL PARAMETERS-1'!$B$5:$J$44,5,FALSE)*VLOOKUP(OVYLD2_!U$4,'[1]INTERNAL PARAMETERS-1'!$B$5:$J$44,7,FALSE)*OVYLD2_!$F37 + OVYLD1_!U37*(1-VLOOKUP(OVYLD2_!U$4,'[1]INTERNAL PARAMETERS-1'!$B$5:$J$44,5,FALSE))*VLOOKUP(OVYLD2_!U$4,'[1]INTERNAL PARAMETERS-1'!$B$5:$J$44,9,FALSE)*OVYLD2_!$F37</f>
        <v>0.22033485353814372</v>
      </c>
      <c r="V37" s="44">
        <f>OVYLD1_!V37*VLOOKUP(OVYLD2_!V$4,'[1]INTERNAL PARAMETERS-1'!$B$5:$J$44,5,FALSE)*VLOOKUP(OVYLD2_!V$4,'[1]INTERNAL PARAMETERS-1'!$B$5:$J$44,7,FALSE)*OVYLD2_!$F37 + OVYLD1_!V37*(1-VLOOKUP(OVYLD2_!V$4,'[1]INTERNAL PARAMETERS-1'!$B$5:$J$44,5,FALSE))*VLOOKUP(OVYLD2_!V$4,'[1]INTERNAL PARAMETERS-1'!$B$5:$J$44,9,FALSE)*OVYLD2_!$F37</f>
        <v>2.3535493697174004</v>
      </c>
      <c r="W37" s="44">
        <f>OVYLD1_!W37*VLOOKUP(OVYLD2_!W$4,'[1]INTERNAL PARAMETERS-1'!$B$5:$J$44,5,FALSE)*VLOOKUP(OVYLD2_!W$4,'[1]INTERNAL PARAMETERS-1'!$B$5:$J$44,7,FALSE)*OVYLD2_!$F37 + OVYLD1_!W37*(1-VLOOKUP(OVYLD2_!W$4,'[1]INTERNAL PARAMETERS-1'!$B$5:$J$44,5,FALSE))*VLOOKUP(OVYLD2_!W$4,'[1]INTERNAL PARAMETERS-1'!$B$5:$J$44,9,FALSE)*OVYLD2_!$F37</f>
        <v>0</v>
      </c>
      <c r="X37" s="44">
        <f>OVYLD1_!X37*VLOOKUP(OVYLD2_!X$4,'[1]INTERNAL PARAMETERS-1'!$B$5:$J$44,5,FALSE)*VLOOKUP(OVYLD2_!X$4,'[1]INTERNAL PARAMETERS-1'!$B$5:$J$44,7,FALSE)*OVYLD2_!$F37 + OVYLD1_!X37*(1-VLOOKUP(OVYLD2_!X$4,'[1]INTERNAL PARAMETERS-1'!$B$5:$J$44,5,FALSE))*VLOOKUP(OVYLD2_!X$4,'[1]INTERNAL PARAMETERS-1'!$B$5:$J$44,9,FALSE)*OVYLD2_!$F37</f>
        <v>0</v>
      </c>
      <c r="Y37" s="44">
        <f>OVYLD1_!Y37*VLOOKUP(OVYLD2_!Y$4,'[1]INTERNAL PARAMETERS-1'!$B$5:$J$44,5,FALSE)*VLOOKUP(OVYLD2_!Y$4,'[1]INTERNAL PARAMETERS-1'!$B$5:$J$44,7,FALSE)*OVYLD2_!$F37 + OVYLD1_!Y37*(1-VLOOKUP(OVYLD2_!Y$4,'[1]INTERNAL PARAMETERS-1'!$B$5:$J$44,5,FALSE))*VLOOKUP(OVYLD2_!Y$4,'[1]INTERNAL PARAMETERS-1'!$B$5:$J$44,9,FALSE)*OVYLD2_!$F37</f>
        <v>0</v>
      </c>
      <c r="Z37" s="44">
        <f>OVYLD1_!Z37*VLOOKUP(OVYLD2_!Z$4,'[1]INTERNAL PARAMETERS-1'!$B$5:$J$44,5,FALSE)*VLOOKUP(OVYLD2_!Z$4,'[1]INTERNAL PARAMETERS-1'!$B$5:$J$44,7,FALSE)*OVYLD2_!$F37 + OVYLD1_!Z37*(1-VLOOKUP(OVYLD2_!Z$4,'[1]INTERNAL PARAMETERS-1'!$B$5:$J$44,5,FALSE))*VLOOKUP(OVYLD2_!Z$4,'[1]INTERNAL PARAMETERS-1'!$B$5:$J$44,9,FALSE)*OVYLD2_!$F37</f>
        <v>0</v>
      </c>
      <c r="AA37" s="44">
        <f>OVYLD1_!AA37*VLOOKUP(OVYLD2_!AA$4,'[1]INTERNAL PARAMETERS-1'!$B$5:$J$44,5,FALSE)*VLOOKUP(OVYLD2_!AA$4,'[1]INTERNAL PARAMETERS-1'!$B$5:$J$44,7,FALSE)*OVYLD2_!$F37 + OVYLD1_!AA37*(1-VLOOKUP(OVYLD2_!AA$4,'[1]INTERNAL PARAMETERS-1'!$B$5:$J$44,5,FALSE))*VLOOKUP(OVYLD2_!AA$4,'[1]INTERNAL PARAMETERS-1'!$B$5:$J$44,9,FALSE)*OVYLD2_!$F37</f>
        <v>0</v>
      </c>
      <c r="AB37" s="44">
        <f>OVYLD1_!AB37*VLOOKUP(OVYLD2_!AB$4,'[1]INTERNAL PARAMETERS-1'!$B$5:$J$44,5,FALSE)*VLOOKUP(OVYLD2_!AB$4,'[1]INTERNAL PARAMETERS-1'!$B$5:$J$44,7,FALSE)*OVYLD2_!$F37 + OVYLD1_!AB37*(1-VLOOKUP(OVYLD2_!AB$4,'[1]INTERNAL PARAMETERS-1'!$B$5:$J$44,5,FALSE))*VLOOKUP(OVYLD2_!AB$4,'[1]INTERNAL PARAMETERS-1'!$B$5:$J$44,9,FALSE)*OVYLD2_!$F37</f>
        <v>0</v>
      </c>
      <c r="AC37" s="44">
        <f>OVYLD1_!AC37*VLOOKUP(OVYLD2_!AC$4,'[1]INTERNAL PARAMETERS-1'!$B$5:$J$44,5,FALSE)*VLOOKUP(OVYLD2_!AC$4,'[1]INTERNAL PARAMETERS-1'!$B$5:$J$44,7,FALSE)*OVYLD2_!$F37 + OVYLD1_!AC37*(1-VLOOKUP(OVYLD2_!AC$4,'[1]INTERNAL PARAMETERS-1'!$B$5:$J$44,5,FALSE))*VLOOKUP(OVYLD2_!AC$4,'[1]INTERNAL PARAMETERS-1'!$B$5:$J$44,9,FALSE)*OVYLD2_!$F37</f>
        <v>0</v>
      </c>
      <c r="AD37" s="44">
        <f>OVYLD1_!AD37*VLOOKUP(OVYLD2_!AD$4,'[1]INTERNAL PARAMETERS-1'!$B$5:$J$44,5,FALSE)*VLOOKUP(OVYLD2_!AD$4,'[1]INTERNAL PARAMETERS-1'!$B$5:$J$44,7,FALSE)*OVYLD2_!$F37 + OVYLD1_!AD37*(1-VLOOKUP(OVYLD2_!AD$4,'[1]INTERNAL PARAMETERS-1'!$B$5:$J$44,5,FALSE))*VLOOKUP(OVYLD2_!AD$4,'[1]INTERNAL PARAMETERS-1'!$B$5:$J$44,9,FALSE)*OVYLD2_!$F37</f>
        <v>0</v>
      </c>
      <c r="AE37" s="44">
        <f>OVYLD1_!AE37*VLOOKUP(OVYLD2_!AE$4,'[1]INTERNAL PARAMETERS-1'!$B$5:$J$44,5,FALSE)*VLOOKUP(OVYLD2_!AE$4,'[1]INTERNAL PARAMETERS-1'!$B$5:$J$44,7,FALSE)*OVYLD2_!$F37 + OVYLD1_!AE37*(1-VLOOKUP(OVYLD2_!AE$4,'[1]INTERNAL PARAMETERS-1'!$B$5:$J$44,5,FALSE))*VLOOKUP(OVYLD2_!AE$4,'[1]INTERNAL PARAMETERS-1'!$B$5:$J$44,9,FALSE)*OVYLD2_!$F37</f>
        <v>0</v>
      </c>
      <c r="AF37" s="44">
        <f>OVYLD1_!AF37*VLOOKUP(OVYLD2_!AF$4,'[1]INTERNAL PARAMETERS-1'!$B$5:$J$44,5,FALSE)*VLOOKUP(OVYLD2_!AF$4,'[1]INTERNAL PARAMETERS-1'!$B$5:$J$44,7,FALSE)*OVYLD2_!$F37 + OVYLD1_!AF37*(1-VLOOKUP(OVYLD2_!AF$4,'[1]INTERNAL PARAMETERS-1'!$B$5:$J$44,5,FALSE))*VLOOKUP(OVYLD2_!AF$4,'[1]INTERNAL PARAMETERS-1'!$B$5:$J$44,9,FALSE)*OVYLD2_!$F37</f>
        <v>0</v>
      </c>
      <c r="AG37" s="44">
        <f>OVYLD1_!AG37*VLOOKUP(OVYLD2_!AG$4,'[1]INTERNAL PARAMETERS-1'!$B$5:$J$44,5,FALSE)*VLOOKUP(OVYLD2_!AG$4,'[1]INTERNAL PARAMETERS-1'!$B$5:$J$44,7,FALSE)*OVYLD2_!$F37 + OVYLD1_!AG37*(1-VLOOKUP(OVYLD2_!AG$4,'[1]INTERNAL PARAMETERS-1'!$B$5:$J$44,5,FALSE))*VLOOKUP(OVYLD2_!AG$4,'[1]INTERNAL PARAMETERS-1'!$B$5:$J$44,9,FALSE)*OVYLD2_!$F37</f>
        <v>0</v>
      </c>
      <c r="AH37" s="44">
        <f>OVYLD1_!AH37*VLOOKUP(OVYLD2_!AH$4,'[1]INTERNAL PARAMETERS-1'!$B$5:$J$44,5,FALSE)*VLOOKUP(OVYLD2_!AH$4,'[1]INTERNAL PARAMETERS-1'!$B$5:$J$44,7,FALSE)*OVYLD2_!$F37 + OVYLD1_!AH37*(1-VLOOKUP(OVYLD2_!AH$4,'[1]INTERNAL PARAMETERS-1'!$B$5:$J$44,5,FALSE))*VLOOKUP(OVYLD2_!AH$4,'[1]INTERNAL PARAMETERS-1'!$B$5:$J$44,9,FALSE)*OVYLD2_!$F37</f>
        <v>0</v>
      </c>
      <c r="AI37" s="44">
        <f>OVYLD1_!AI37*VLOOKUP(OVYLD2_!AI$4,'[1]INTERNAL PARAMETERS-1'!$B$5:$J$44,5,FALSE)*VLOOKUP(OVYLD2_!AI$4,'[1]INTERNAL PARAMETERS-1'!$B$5:$J$44,7,FALSE)*OVYLD2_!$F37 + OVYLD1_!AI37*(1-VLOOKUP(OVYLD2_!AI$4,'[1]INTERNAL PARAMETERS-1'!$B$5:$J$44,5,FALSE))*VLOOKUP(OVYLD2_!AI$4,'[1]INTERNAL PARAMETERS-1'!$B$5:$J$44,9,FALSE)*OVYLD2_!$F37</f>
        <v>1.6247088539019607E-2</v>
      </c>
      <c r="AJ37" s="44">
        <f>OVYLD1_!AJ37*VLOOKUP(OVYLD2_!AJ$4,'[1]INTERNAL PARAMETERS-1'!$B$5:$J$44,5,FALSE)*VLOOKUP(OVYLD2_!AJ$4,'[1]INTERNAL PARAMETERS-1'!$B$5:$J$44,7,FALSE)*OVYLD2_!$F37 + OVYLD1_!AJ37*(1-VLOOKUP(OVYLD2_!AJ$4,'[1]INTERNAL PARAMETERS-1'!$B$5:$J$44,5,FALSE))*VLOOKUP(OVYLD2_!AJ$4,'[1]INTERNAL PARAMETERS-1'!$B$5:$J$44,9,FALSE)*OVYLD2_!$F37</f>
        <v>0.25349657169598361</v>
      </c>
      <c r="AK37" s="44">
        <f>OVYLD1_!AK37*VLOOKUP(OVYLD2_!AK$4,'[1]INTERNAL PARAMETERS-1'!$B$5:$J$44,5,FALSE)*VLOOKUP(OVYLD2_!AK$4,'[1]INTERNAL PARAMETERS-1'!$B$5:$J$44,7,FALSE)*OVYLD2_!$F37 + OVYLD1_!AK37*(1-VLOOKUP(OVYLD2_!AK$4,'[1]INTERNAL PARAMETERS-1'!$B$5:$J$44,5,FALSE))*VLOOKUP(OVYLD2_!AK$4,'[1]INTERNAL PARAMETERS-1'!$B$5:$J$44,9,FALSE)*OVYLD2_!$F37</f>
        <v>0</v>
      </c>
      <c r="AL37" s="44">
        <f>OVYLD1_!AL37*VLOOKUP(OVYLD2_!AL$4,'[1]INTERNAL PARAMETERS-1'!$B$5:$J$44,5,FALSE)*VLOOKUP(OVYLD2_!AL$4,'[1]INTERNAL PARAMETERS-1'!$B$5:$J$44,7,FALSE)*OVYLD2_!$F37 + OVYLD1_!AL37*(1-VLOOKUP(OVYLD2_!AL$4,'[1]INTERNAL PARAMETERS-1'!$B$5:$J$44,5,FALSE))*VLOOKUP(OVYLD2_!AL$4,'[1]INTERNAL PARAMETERS-1'!$B$5:$J$44,9,FALSE)*OVYLD2_!$F37</f>
        <v>0</v>
      </c>
      <c r="AM37" s="44">
        <f>OVYLD1_!AM37*VLOOKUP(OVYLD2_!AM$4,'[1]INTERNAL PARAMETERS-1'!$B$5:$J$44,5,FALSE)*VLOOKUP(OVYLD2_!AM$4,'[1]INTERNAL PARAMETERS-1'!$B$5:$J$44,7,FALSE)*OVYLD2_!$F37 + OVYLD1_!AM37*(1-VLOOKUP(OVYLD2_!AM$4,'[1]INTERNAL PARAMETERS-1'!$B$5:$J$44,5,FALSE))*VLOOKUP(OVYLD2_!AM$4,'[1]INTERNAL PARAMETERS-1'!$B$5:$J$44,9,FALSE)*OVYLD2_!$F37</f>
        <v>0</v>
      </c>
      <c r="AN37" s="44">
        <f>OVYLD1_!AN37*VLOOKUP(OVYLD2_!AN$4,'[1]INTERNAL PARAMETERS-1'!$B$5:$J$44,5,FALSE)*VLOOKUP(OVYLD2_!AN$4,'[1]INTERNAL PARAMETERS-1'!$B$5:$J$44,7,FALSE)*OVYLD2_!$F37 + OVYLD1_!AN37*(1-VLOOKUP(OVYLD2_!AN$4,'[1]INTERNAL PARAMETERS-1'!$B$5:$J$44,5,FALSE))*VLOOKUP(OVYLD2_!AN$4,'[1]INTERNAL PARAMETERS-1'!$B$5:$J$44,9,FALSE)*OVYLD2_!$F37</f>
        <v>0</v>
      </c>
      <c r="AO37" s="44">
        <f>OVYLD1_!AO37*VLOOKUP(OVYLD2_!AO$4,'[1]INTERNAL PARAMETERS-1'!$B$5:$J$44,5,FALSE)*VLOOKUP(OVYLD2_!AO$4,'[1]INTERNAL PARAMETERS-1'!$B$5:$J$44,7,FALSE)*OVYLD2_!$F37 + OVYLD1_!AO37*(1-VLOOKUP(OVYLD2_!AO$4,'[1]INTERNAL PARAMETERS-1'!$B$5:$J$44,5,FALSE))*VLOOKUP(OVYLD2_!AO$4,'[1]INTERNAL PARAMETERS-1'!$B$5:$J$44,9,FALSE)*OVYLD2_!$F37</f>
        <v>0</v>
      </c>
      <c r="AP37" s="44">
        <f>OVYLD1_!AP37*VLOOKUP(OVYLD2_!AP$4,'[1]INTERNAL PARAMETERS-1'!$B$5:$J$44,5,FALSE)*VLOOKUP(OVYLD2_!AP$4,'[1]INTERNAL PARAMETERS-1'!$B$5:$J$44,7,FALSE)*OVYLD2_!$F37 + OVYLD1_!AP37*(1-VLOOKUP(OVYLD2_!AP$4,'[1]INTERNAL PARAMETERS-1'!$B$5:$J$44,5,FALSE))*VLOOKUP(OVYLD2_!AP$4,'[1]INTERNAL PARAMETERS-1'!$B$5:$J$44,9,FALSE)*OVYLD2_!$F37</f>
        <v>0</v>
      </c>
      <c r="AQ37" s="44">
        <f>OVYLD1_!AQ37*VLOOKUP(OVYLD2_!AQ$4,'[1]INTERNAL PARAMETERS-1'!$B$5:$J$44,5,FALSE)*VLOOKUP(OVYLD2_!AQ$4,'[1]INTERNAL PARAMETERS-1'!$B$5:$J$44,7,FALSE)*OVYLD2_!$F37 + OVYLD1_!AQ37*(1-VLOOKUP(OVYLD2_!AQ$4,'[1]INTERNAL PARAMETERS-1'!$B$5:$J$44,5,FALSE))*VLOOKUP(OVYLD2_!AQ$4,'[1]INTERNAL PARAMETERS-1'!$B$5:$J$44,9,FALSE)*OVYLD2_!$F37</f>
        <v>0</v>
      </c>
      <c r="AR37" s="44">
        <f>OVYLD1_!AR37*VLOOKUP(OVYLD2_!AR$4,'[1]INTERNAL PARAMETERS-1'!$B$5:$J$44,5,FALSE)*VLOOKUP(OVYLD2_!AR$4,'[1]INTERNAL PARAMETERS-1'!$B$5:$J$44,7,FALSE)*OVYLD2_!$F37 + OVYLD1_!AR37*(1-VLOOKUP(OVYLD2_!AR$4,'[1]INTERNAL PARAMETERS-1'!$B$5:$J$44,5,FALSE))*VLOOKUP(OVYLD2_!AR$4,'[1]INTERNAL PARAMETERS-1'!$B$5:$J$44,9,FALSE)*OVYLD2_!$F37</f>
        <v>0</v>
      </c>
      <c r="AS37" s="44">
        <f>OVYLD1_!AS37*VLOOKUP(OVYLD2_!AS$4,'[1]INTERNAL PARAMETERS-1'!$B$5:$J$44,5,FALSE)*VLOOKUP(OVYLD2_!AS$4,'[1]INTERNAL PARAMETERS-1'!$B$5:$J$44,7,FALSE)*OVYLD2_!$F37 + OVYLD1_!AS37*(1-VLOOKUP(OVYLD2_!AS$4,'[1]INTERNAL PARAMETERS-1'!$B$5:$J$44,5,FALSE))*VLOOKUP(OVYLD2_!AS$4,'[1]INTERNAL PARAMETERS-1'!$B$5:$J$44,9,FALSE)*OVYLD2_!$F37</f>
        <v>0</v>
      </c>
      <c r="AT37" s="43">
        <f>OVYLD1_!AT37*VLOOKUP(OVYLD2_!AT$4,'[1]INTERNAL PARAMETERS-1'!$B$5:$J$44,5,FALSE)*VLOOKUP(OVYLD2_!AT$4,'[1]INTERNAL PARAMETERS-1'!$B$5:$J$44,7,FALSE)*OVYLD2_!$F37 + OVYLD1_!AT37*(1-VLOOKUP(OVYLD2_!AT$4,'[1]INTERNAL PARAMETERS-1'!$B$5:$J$44,5,FALSE))*VLOOKUP(OVYLD2_!AT$4,'[1]INTERNAL PARAMETERS-1'!$B$5:$J$44,9,FALSE)*OVYLD2_!$F37</f>
        <v>0</v>
      </c>
      <c r="AU37" s="45">
        <f>OVYLD1_!AU37*VLOOKUP(OVYLD2_!AU$4,'[1]INTERNAL PARAMETERS-1'!$B$5:$J$44,5,FALSE)*VLOOKUP(OVYLD2_!AU$4,'[1]INTERNAL PARAMETERS-1'!$B$5:$J$44,6,FALSE)*VLOOKUP(OVYLD2_!AU$4,'[1]INTERNAL PARAMETERS-1'!$B$5:$J$44,3,FALSE) + OVYLD1_!AU37*(1-VLOOKUP(OVYLD2_!AU$4,'[1]INTERNAL PARAMETERS-1'!$B$5:$J$44,5,FALSE))*VLOOKUP(OVYLD2_!AU$4,'[1]INTERNAL PARAMETERS-1'!$B$5:$J$44,8,FALSE)*VLOOKUP(OVYLD2_!AU$4,'[1]INTERNAL PARAMETERS-1'!$B$5:$J$44,3,FALSE)</f>
        <v>0</v>
      </c>
      <c r="AV37" s="44">
        <f>OVYLD1_!AV37*VLOOKUP(OVYLD2_!AV$4,'[1]INTERNAL PARAMETERS-1'!$B$5:$J$44,5,FALSE)*VLOOKUP(OVYLD2_!AV$4,'[1]INTERNAL PARAMETERS-1'!$B$5:$J$44,6,FALSE)*VLOOKUP(OVYLD2_!AV$4,'[1]INTERNAL PARAMETERS-1'!$B$5:$J$44,3,FALSE) + OVYLD1_!AV37*(1-VLOOKUP(OVYLD2_!AV$4,'[1]INTERNAL PARAMETERS-1'!$B$5:$J$44,5,FALSE))*VLOOKUP(OVYLD2_!AV$4,'[1]INTERNAL PARAMETERS-1'!$B$5:$J$44,8,FALSE)*VLOOKUP(OVYLD2_!AV$4,'[1]INTERNAL PARAMETERS-1'!$B$5:$J$44,3,FALSE)</f>
        <v>0</v>
      </c>
      <c r="AW37" s="44">
        <f>OVYLD1_!AW37*VLOOKUP(OVYLD2_!AW$4,'[1]INTERNAL PARAMETERS-1'!$B$5:$J$44,5,FALSE)*VLOOKUP(OVYLD2_!AW$4,'[1]INTERNAL PARAMETERS-1'!$B$5:$J$44,6,FALSE)*VLOOKUP(OVYLD2_!AW$4,'[1]INTERNAL PARAMETERS-1'!$B$5:$J$44,3,FALSE) + OVYLD1_!AW37*(1-VLOOKUP(OVYLD2_!AW$4,'[1]INTERNAL PARAMETERS-1'!$B$5:$J$44,5,FALSE))*VLOOKUP(OVYLD2_!AW$4,'[1]INTERNAL PARAMETERS-1'!$B$5:$J$44,8,FALSE)*VLOOKUP(OVYLD2_!AW$4,'[1]INTERNAL PARAMETERS-1'!$B$5:$J$44,3,FALSE)</f>
        <v>1.358180729320656</v>
      </c>
      <c r="AX37" s="44">
        <f>OVYLD1_!AX37*VLOOKUP(OVYLD2_!AX$4,'[1]INTERNAL PARAMETERS-1'!$B$5:$J$44,5,FALSE)*VLOOKUP(OVYLD2_!AX$4,'[1]INTERNAL PARAMETERS-1'!$B$5:$J$44,6,FALSE)*VLOOKUP(OVYLD2_!AX$4,'[1]INTERNAL PARAMETERS-1'!$B$5:$J$44,3,FALSE) + OVYLD1_!AX37*(1-VLOOKUP(OVYLD2_!AX$4,'[1]INTERNAL PARAMETERS-1'!$B$5:$J$44,5,FALSE))*VLOOKUP(OVYLD2_!AX$4,'[1]INTERNAL PARAMETERS-1'!$B$5:$J$44,8,FALSE)*VLOOKUP(OVYLD2_!AX$4,'[1]INTERNAL PARAMETERS-1'!$B$5:$J$44,3,FALSE)</f>
        <v>0</v>
      </c>
      <c r="AY37" s="44">
        <f>OVYLD1_!AY37*VLOOKUP(OVYLD2_!AY$4,'[1]INTERNAL PARAMETERS-1'!$B$5:$J$44,5,FALSE)*VLOOKUP(OVYLD2_!AY$4,'[1]INTERNAL PARAMETERS-1'!$B$5:$J$44,6,FALSE)*VLOOKUP(OVYLD2_!AY$4,'[1]INTERNAL PARAMETERS-1'!$B$5:$J$44,3,FALSE) + OVYLD1_!AY37*(1-VLOOKUP(OVYLD2_!AY$4,'[1]INTERNAL PARAMETERS-1'!$B$5:$J$44,5,FALSE))*VLOOKUP(OVYLD2_!AY$4,'[1]INTERNAL PARAMETERS-1'!$B$5:$J$44,8,FALSE)*VLOOKUP(OVYLD2_!AY$4,'[1]INTERNAL PARAMETERS-1'!$B$5:$J$44,3,FALSE)</f>
        <v>0</v>
      </c>
      <c r="AZ37" s="44">
        <f>OVYLD1_!AZ37*VLOOKUP(OVYLD2_!AZ$4,'[1]INTERNAL PARAMETERS-1'!$B$5:$J$44,5,FALSE)*VLOOKUP(OVYLD2_!AZ$4,'[1]INTERNAL PARAMETERS-1'!$B$5:$J$44,6,FALSE)*VLOOKUP(OVYLD2_!AZ$4,'[1]INTERNAL PARAMETERS-1'!$B$5:$J$44,3,FALSE) + OVYLD1_!AZ37*(1-VLOOKUP(OVYLD2_!AZ$4,'[1]INTERNAL PARAMETERS-1'!$B$5:$J$44,5,FALSE))*VLOOKUP(OVYLD2_!AZ$4,'[1]INTERNAL PARAMETERS-1'!$B$5:$J$44,8,FALSE)*VLOOKUP(OVYLD2_!AZ$4,'[1]INTERNAL PARAMETERS-1'!$B$5:$J$44,3,FALSE)</f>
        <v>0</v>
      </c>
      <c r="BA37" s="44">
        <f>OVYLD1_!BA37*VLOOKUP(OVYLD2_!BA$4,'[1]INTERNAL PARAMETERS-1'!$B$5:$J$44,5,FALSE)*VLOOKUP(OVYLD2_!BA$4,'[1]INTERNAL PARAMETERS-1'!$B$5:$J$44,6,FALSE)*VLOOKUP(OVYLD2_!BA$4,'[1]INTERNAL PARAMETERS-1'!$B$5:$J$44,3,FALSE) + OVYLD1_!BA37*(1-VLOOKUP(OVYLD2_!BA$4,'[1]INTERNAL PARAMETERS-1'!$B$5:$J$44,5,FALSE))*VLOOKUP(OVYLD2_!BA$4,'[1]INTERNAL PARAMETERS-1'!$B$5:$J$44,8,FALSE)*VLOOKUP(OVYLD2_!BA$4,'[1]INTERNAL PARAMETERS-1'!$B$5:$J$44,3,FALSE)</f>
        <v>3.3171847561280092</v>
      </c>
      <c r="BB37" s="44">
        <f>OVYLD1_!BB37*VLOOKUP(OVYLD2_!BB$4,'[1]INTERNAL PARAMETERS-1'!$B$5:$J$44,5,FALSE)*VLOOKUP(OVYLD2_!BB$4,'[1]INTERNAL PARAMETERS-1'!$B$5:$J$44,6,FALSE)*VLOOKUP(OVYLD2_!BB$4,'[1]INTERNAL PARAMETERS-1'!$B$5:$J$44,3,FALSE) + OVYLD1_!BB37*(1-VLOOKUP(OVYLD2_!BB$4,'[1]INTERNAL PARAMETERS-1'!$B$5:$J$44,5,FALSE))*VLOOKUP(OVYLD2_!BB$4,'[1]INTERNAL PARAMETERS-1'!$B$5:$J$44,8,FALSE)*VLOOKUP(OVYLD2_!BB$4,'[1]INTERNAL PARAMETERS-1'!$B$5:$J$44,3,FALSE)</f>
        <v>0.32345204996664401</v>
      </c>
      <c r="BC37" s="44">
        <f>OVYLD1_!BC37*VLOOKUP(OVYLD2_!BC$4,'[1]INTERNAL PARAMETERS-1'!$B$5:$J$44,5,FALSE)*VLOOKUP(OVYLD2_!BC$4,'[1]INTERNAL PARAMETERS-1'!$B$5:$J$44,6,FALSE)*VLOOKUP(OVYLD2_!BC$4,'[1]INTERNAL PARAMETERS-1'!$B$5:$J$44,3,FALSE) + OVYLD1_!BC37*(1-VLOOKUP(OVYLD2_!BC$4,'[1]INTERNAL PARAMETERS-1'!$B$5:$J$44,5,FALSE))*VLOOKUP(OVYLD2_!BC$4,'[1]INTERNAL PARAMETERS-1'!$B$5:$J$44,8,FALSE)*VLOOKUP(OVYLD2_!BC$4,'[1]INTERNAL PARAMETERS-1'!$B$5:$J$44,3,FALSE)</f>
        <v>0.77851298608234132</v>
      </c>
      <c r="BD37" s="44">
        <f>OVYLD1_!BD37*VLOOKUP(OVYLD2_!BD$4,'[1]INTERNAL PARAMETERS-1'!$B$5:$J$44,5,FALSE)*VLOOKUP(OVYLD2_!BD$4,'[1]INTERNAL PARAMETERS-1'!$B$5:$J$44,6,FALSE)*VLOOKUP(OVYLD2_!BD$4,'[1]INTERNAL PARAMETERS-1'!$B$5:$J$44,3,FALSE) + OVYLD1_!BD37*(1-VLOOKUP(OVYLD2_!BD$4,'[1]INTERNAL PARAMETERS-1'!$B$5:$J$44,5,FALSE))*VLOOKUP(OVYLD2_!BD$4,'[1]INTERNAL PARAMETERS-1'!$B$5:$J$44,8,FALSE)*VLOOKUP(OVYLD2_!BD$4,'[1]INTERNAL PARAMETERS-1'!$B$5:$J$44,3,FALSE)</f>
        <v>0.14785698576892511</v>
      </c>
      <c r="BE37" s="44">
        <f>OVYLD1_!BE37*VLOOKUP(OVYLD2_!BE$4,'[1]INTERNAL PARAMETERS-1'!$B$5:$J$44,5,FALSE)*VLOOKUP(OVYLD2_!BE$4,'[1]INTERNAL PARAMETERS-1'!$B$5:$J$44,6,FALSE)*VLOOKUP(OVYLD2_!BE$4,'[1]INTERNAL PARAMETERS-1'!$B$5:$J$44,3,FALSE) + OVYLD1_!BE37*(1-VLOOKUP(OVYLD2_!BE$4,'[1]INTERNAL PARAMETERS-1'!$B$5:$J$44,5,FALSE))*VLOOKUP(OVYLD2_!BE$4,'[1]INTERNAL PARAMETERS-1'!$B$5:$J$44,8,FALSE)*VLOOKUP(OVYLD2_!BE$4,'[1]INTERNAL PARAMETERS-1'!$B$5:$J$44,3,FALSE)</f>
        <v>1.3271088471942463</v>
      </c>
      <c r="BF37" s="44">
        <f>OVYLD1_!BF37*VLOOKUP(OVYLD2_!BF$4,'[1]INTERNAL PARAMETERS-1'!$B$5:$J$44,5,FALSE)*VLOOKUP(OVYLD2_!BF$4,'[1]INTERNAL PARAMETERS-1'!$B$5:$J$44,6,FALSE)*VLOOKUP(OVYLD2_!BF$4,'[1]INTERNAL PARAMETERS-1'!$B$5:$J$44,3,FALSE) + OVYLD1_!BF37*(1-VLOOKUP(OVYLD2_!BF$4,'[1]INTERNAL PARAMETERS-1'!$B$5:$J$44,5,FALSE))*VLOOKUP(OVYLD2_!BF$4,'[1]INTERNAL PARAMETERS-1'!$B$5:$J$44,8,FALSE)*VLOOKUP(OVYLD2_!BF$4,'[1]INTERNAL PARAMETERS-1'!$B$5:$J$44,3,FALSE)</f>
        <v>0</v>
      </c>
      <c r="BG37" s="44">
        <f>OVYLD1_!BG37*VLOOKUP(OVYLD2_!BG$4,'[1]INTERNAL PARAMETERS-1'!$B$5:$J$44,5,FALSE)*VLOOKUP(OVYLD2_!BG$4,'[1]INTERNAL PARAMETERS-1'!$B$5:$J$44,6,FALSE)*VLOOKUP(OVYLD2_!BG$4,'[1]INTERNAL PARAMETERS-1'!$B$5:$J$44,3,FALSE) + OVYLD1_!BG37*(1-VLOOKUP(OVYLD2_!BG$4,'[1]INTERNAL PARAMETERS-1'!$B$5:$J$44,5,FALSE))*VLOOKUP(OVYLD2_!BG$4,'[1]INTERNAL PARAMETERS-1'!$B$5:$J$44,8,FALSE)*VLOOKUP(OVYLD2_!BG$4,'[1]INTERNAL PARAMETERS-1'!$B$5:$J$44,3,FALSE)</f>
        <v>0.20146048971871233</v>
      </c>
      <c r="BH37" s="44">
        <f>OVYLD1_!BH37*VLOOKUP(OVYLD2_!BH$4,'[1]INTERNAL PARAMETERS-1'!$B$5:$J$44,5,FALSE)*VLOOKUP(OVYLD2_!BH$4,'[1]INTERNAL PARAMETERS-1'!$B$5:$J$44,6,FALSE)*VLOOKUP(OVYLD2_!BH$4,'[1]INTERNAL PARAMETERS-1'!$B$5:$J$44,3,FALSE) + OVYLD1_!BH37*(1-VLOOKUP(OVYLD2_!BH$4,'[1]INTERNAL PARAMETERS-1'!$B$5:$J$44,5,FALSE))*VLOOKUP(OVYLD2_!BH$4,'[1]INTERNAL PARAMETERS-1'!$B$5:$J$44,8,FALSE)*VLOOKUP(OVYLD2_!BH$4,'[1]INTERNAL PARAMETERS-1'!$B$5:$J$44,3,FALSE)</f>
        <v>7.1795168326981972E-4</v>
      </c>
      <c r="BI37" s="44">
        <f>OVYLD1_!BI37*VLOOKUP(OVYLD2_!BI$4,'[1]INTERNAL PARAMETERS-1'!$B$5:$J$44,5,FALSE)*VLOOKUP(OVYLD2_!BI$4,'[1]INTERNAL PARAMETERS-1'!$B$5:$J$44,6,FALSE)*VLOOKUP(OVYLD2_!BI$4,'[1]INTERNAL PARAMETERS-1'!$B$5:$J$44,3,FALSE) + OVYLD1_!BI37*(1-VLOOKUP(OVYLD2_!BI$4,'[1]INTERNAL PARAMETERS-1'!$B$5:$J$44,5,FALSE))*VLOOKUP(OVYLD2_!BI$4,'[1]INTERNAL PARAMETERS-1'!$B$5:$J$44,8,FALSE)*VLOOKUP(OVYLD2_!BI$4,'[1]INTERNAL PARAMETERS-1'!$B$5:$J$44,3,FALSE)</f>
        <v>0</v>
      </c>
      <c r="BJ37" s="44">
        <f>OVYLD1_!BJ37*VLOOKUP(OVYLD2_!BJ$4,'[1]INTERNAL PARAMETERS-1'!$B$5:$J$44,5,FALSE)*VLOOKUP(OVYLD2_!BJ$4,'[1]INTERNAL PARAMETERS-1'!$B$5:$J$44,6,FALSE)*VLOOKUP(OVYLD2_!BJ$4,'[1]INTERNAL PARAMETERS-1'!$B$5:$J$44,3,FALSE) + OVYLD1_!BJ37*(1-VLOOKUP(OVYLD2_!BJ$4,'[1]INTERNAL PARAMETERS-1'!$B$5:$J$44,5,FALSE))*VLOOKUP(OVYLD2_!BJ$4,'[1]INTERNAL PARAMETERS-1'!$B$5:$J$44,8,FALSE)*VLOOKUP(OVYLD2_!BJ$4,'[1]INTERNAL PARAMETERS-1'!$B$5:$J$44,3,FALSE)</f>
        <v>8.4438209651357551E-2</v>
      </c>
      <c r="BK37" s="44">
        <f>OVYLD1_!BK37*VLOOKUP(OVYLD2_!BK$4,'[1]INTERNAL PARAMETERS-1'!$B$5:$J$44,5,FALSE)*VLOOKUP(OVYLD2_!BK$4,'[1]INTERNAL PARAMETERS-1'!$B$5:$J$44,6,FALSE)*VLOOKUP(OVYLD2_!BK$4,'[1]INTERNAL PARAMETERS-1'!$B$5:$J$44,3,FALSE) + OVYLD1_!BK37*(1-VLOOKUP(OVYLD2_!BK$4,'[1]INTERNAL PARAMETERS-1'!$B$5:$J$44,5,FALSE))*VLOOKUP(OVYLD2_!BK$4,'[1]INTERNAL PARAMETERS-1'!$B$5:$J$44,8,FALSE)*VLOOKUP(OVYLD2_!BK$4,'[1]INTERNAL PARAMETERS-1'!$B$5:$J$44,3,FALSE)</f>
        <v>8.2077593281018338E-2</v>
      </c>
      <c r="BL37" s="44">
        <f>OVYLD1_!BL37*VLOOKUP(OVYLD2_!BL$4,'[1]INTERNAL PARAMETERS-1'!$B$5:$J$44,5,FALSE)*VLOOKUP(OVYLD2_!BL$4,'[1]INTERNAL PARAMETERS-1'!$B$5:$J$44,6,FALSE)*VLOOKUP(OVYLD2_!BL$4,'[1]INTERNAL PARAMETERS-1'!$B$5:$J$44,3,FALSE) + OVYLD1_!BL37*(1-VLOOKUP(OVYLD2_!BL$4,'[1]INTERNAL PARAMETERS-1'!$B$5:$J$44,5,FALSE))*VLOOKUP(OVYLD2_!BL$4,'[1]INTERNAL PARAMETERS-1'!$B$5:$J$44,8,FALSE)*VLOOKUP(OVYLD2_!BL$4,'[1]INTERNAL PARAMETERS-1'!$B$5:$J$44,3,FALSE)</f>
        <v>0.32852897411309573</v>
      </c>
      <c r="BM37" s="44">
        <f>OVYLD1_!BM37*VLOOKUP(OVYLD2_!BM$4,'[1]INTERNAL PARAMETERS-1'!$B$5:$J$44,5,FALSE)*VLOOKUP(OVYLD2_!BM$4,'[1]INTERNAL PARAMETERS-1'!$B$5:$J$44,6,FALSE)*VLOOKUP(OVYLD2_!BM$4,'[1]INTERNAL PARAMETERS-1'!$B$5:$J$44,3,FALSE) + OVYLD1_!BM37*(1-VLOOKUP(OVYLD2_!BM$4,'[1]INTERNAL PARAMETERS-1'!$B$5:$J$44,5,FALSE))*VLOOKUP(OVYLD2_!BM$4,'[1]INTERNAL PARAMETERS-1'!$B$5:$J$44,8,FALSE)*VLOOKUP(OVYLD2_!BM$4,'[1]INTERNAL PARAMETERS-1'!$B$5:$J$44,3,FALSE)</f>
        <v>0.22823092130497841</v>
      </c>
      <c r="BN37" s="44">
        <f>OVYLD1_!BN37*VLOOKUP(OVYLD2_!BN$4,'[1]INTERNAL PARAMETERS-1'!$B$5:$J$44,5,FALSE)*VLOOKUP(OVYLD2_!BN$4,'[1]INTERNAL PARAMETERS-1'!$B$5:$J$44,6,FALSE)*VLOOKUP(OVYLD2_!BN$4,'[1]INTERNAL PARAMETERS-1'!$B$5:$J$44,3,FALSE) + OVYLD1_!BN37*(1-VLOOKUP(OVYLD2_!BN$4,'[1]INTERNAL PARAMETERS-1'!$B$5:$J$44,5,FALSE))*VLOOKUP(OVYLD2_!BN$4,'[1]INTERNAL PARAMETERS-1'!$B$5:$J$44,8,FALSE)*VLOOKUP(OVYLD2_!BN$4,'[1]INTERNAL PARAMETERS-1'!$B$5:$J$44,3,FALSE)</f>
        <v>0.15520095782307625</v>
      </c>
      <c r="BO37" s="44">
        <f>OVYLD1_!BO37*VLOOKUP(OVYLD2_!BO$4,'[1]INTERNAL PARAMETERS-1'!$B$5:$J$44,5,FALSE)*VLOOKUP(OVYLD2_!BO$4,'[1]INTERNAL PARAMETERS-1'!$B$5:$J$44,6,FALSE)*VLOOKUP(OVYLD2_!BO$4,'[1]INTERNAL PARAMETERS-1'!$B$5:$J$44,3,FALSE) + OVYLD1_!BO37*(1-VLOOKUP(OVYLD2_!BO$4,'[1]INTERNAL PARAMETERS-1'!$B$5:$J$44,5,FALSE))*VLOOKUP(OVYLD2_!BO$4,'[1]INTERNAL PARAMETERS-1'!$B$5:$J$44,8,FALSE)*VLOOKUP(OVYLD2_!BO$4,'[1]INTERNAL PARAMETERS-1'!$B$5:$J$44,3,FALSE)</f>
        <v>0.11507567553261663</v>
      </c>
      <c r="BP37" s="44">
        <f>OVYLD1_!BP37*VLOOKUP(OVYLD2_!BP$4,'[1]INTERNAL PARAMETERS-1'!$B$5:$J$44,5,FALSE)*VLOOKUP(OVYLD2_!BP$4,'[1]INTERNAL PARAMETERS-1'!$B$5:$J$44,6,FALSE)*VLOOKUP(OVYLD2_!BP$4,'[1]INTERNAL PARAMETERS-1'!$B$5:$J$44,3,FALSE) + OVYLD1_!BP37*(1-VLOOKUP(OVYLD2_!BP$4,'[1]INTERNAL PARAMETERS-1'!$B$5:$J$44,5,FALSE))*VLOOKUP(OVYLD2_!BP$4,'[1]INTERNAL PARAMETERS-1'!$B$5:$J$44,8,FALSE)*VLOOKUP(OVYLD2_!BP$4,'[1]INTERNAL PARAMETERS-1'!$B$5:$J$44,3,FALSE)</f>
        <v>3.632382208722609E-3</v>
      </c>
      <c r="BQ37" s="44">
        <f>OVYLD1_!BQ37*VLOOKUP(OVYLD2_!BQ$4,'[1]INTERNAL PARAMETERS-1'!$B$5:$J$44,5,FALSE)*VLOOKUP(OVYLD2_!BQ$4,'[1]INTERNAL PARAMETERS-1'!$B$5:$J$44,6,FALSE)*VLOOKUP(OVYLD2_!BQ$4,'[1]INTERNAL PARAMETERS-1'!$B$5:$J$44,3,FALSE) + OVYLD1_!BQ37*(1-VLOOKUP(OVYLD2_!BQ$4,'[1]INTERNAL PARAMETERS-1'!$B$5:$J$44,5,FALSE))*VLOOKUP(OVYLD2_!BQ$4,'[1]INTERNAL PARAMETERS-1'!$B$5:$J$44,8,FALSE)*VLOOKUP(OVYLD2_!BQ$4,'[1]INTERNAL PARAMETERS-1'!$B$5:$J$44,3,FALSE)</f>
        <v>0.48051995544083609</v>
      </c>
      <c r="BR37" s="44">
        <f>OVYLD1_!BR37*VLOOKUP(OVYLD2_!BR$4,'[1]INTERNAL PARAMETERS-1'!$B$5:$J$44,5,FALSE)*VLOOKUP(OVYLD2_!BR$4,'[1]INTERNAL PARAMETERS-1'!$B$5:$J$44,6,FALSE)*VLOOKUP(OVYLD2_!BR$4,'[1]INTERNAL PARAMETERS-1'!$B$5:$J$44,3,FALSE) + OVYLD1_!BR37*(1-VLOOKUP(OVYLD2_!BR$4,'[1]INTERNAL PARAMETERS-1'!$B$5:$J$44,5,FALSE))*VLOOKUP(OVYLD2_!BR$4,'[1]INTERNAL PARAMETERS-1'!$B$5:$J$44,8,FALSE)*VLOOKUP(OVYLD2_!BR$4,'[1]INTERNAL PARAMETERS-1'!$B$5:$J$44,3,FALSE)</f>
        <v>1.1632059873445325E-2</v>
      </c>
      <c r="BS37" s="44">
        <f>OVYLD1_!BS37*VLOOKUP(OVYLD2_!BS$4,'[1]INTERNAL PARAMETERS-1'!$B$5:$J$44,5,FALSE)*VLOOKUP(OVYLD2_!BS$4,'[1]INTERNAL PARAMETERS-1'!$B$5:$J$44,6,FALSE)*VLOOKUP(OVYLD2_!BS$4,'[1]INTERNAL PARAMETERS-1'!$B$5:$J$44,3,FALSE) + OVYLD1_!BS37*(1-VLOOKUP(OVYLD2_!BS$4,'[1]INTERNAL PARAMETERS-1'!$B$5:$J$44,5,FALSE))*VLOOKUP(OVYLD2_!BS$4,'[1]INTERNAL PARAMETERS-1'!$B$5:$J$44,8,FALSE)*VLOOKUP(OVYLD2_!BS$4,'[1]INTERNAL PARAMETERS-1'!$B$5:$J$44,3,FALSE)</f>
        <v>1.1897094841996803E-3</v>
      </c>
      <c r="BT37" s="44">
        <f>OVYLD1_!BT37*VLOOKUP(OVYLD2_!BT$4,'[1]INTERNAL PARAMETERS-1'!$B$5:$J$44,5,FALSE)*VLOOKUP(OVYLD2_!BT$4,'[1]INTERNAL PARAMETERS-1'!$B$5:$J$44,6,FALSE)*VLOOKUP(OVYLD2_!BT$4,'[1]INTERNAL PARAMETERS-1'!$B$5:$J$44,3,FALSE) + OVYLD1_!BT37*(1-VLOOKUP(OVYLD2_!BT$4,'[1]INTERNAL PARAMETERS-1'!$B$5:$J$44,5,FALSE))*VLOOKUP(OVYLD2_!BT$4,'[1]INTERNAL PARAMETERS-1'!$B$5:$J$44,8,FALSE)*VLOOKUP(OVYLD2_!BT$4,'[1]INTERNAL PARAMETERS-1'!$B$5:$J$44,3,FALSE)</f>
        <v>0</v>
      </c>
      <c r="BU37" s="44">
        <f>OVYLD1_!BU37*VLOOKUP(OVYLD2_!BU$4,'[1]INTERNAL PARAMETERS-1'!$B$5:$J$44,5,FALSE)*VLOOKUP(OVYLD2_!BU$4,'[1]INTERNAL PARAMETERS-1'!$B$5:$J$44,6,FALSE)*VLOOKUP(OVYLD2_!BU$4,'[1]INTERNAL PARAMETERS-1'!$B$5:$J$44,3,FALSE) + OVYLD1_!BU37*(1-VLOOKUP(OVYLD2_!BU$4,'[1]INTERNAL PARAMETERS-1'!$B$5:$J$44,5,FALSE))*VLOOKUP(OVYLD2_!BU$4,'[1]INTERNAL PARAMETERS-1'!$B$5:$J$44,8,FALSE)*VLOOKUP(OVYLD2_!BU$4,'[1]INTERNAL PARAMETERS-1'!$B$5:$J$44,3,FALSE)</f>
        <v>0</v>
      </c>
      <c r="BV37" s="44">
        <f>OVYLD1_!BV37*VLOOKUP(OVYLD2_!BV$4,'[1]INTERNAL PARAMETERS-1'!$B$5:$J$44,5,FALSE)*VLOOKUP(OVYLD2_!BV$4,'[1]INTERNAL PARAMETERS-1'!$B$5:$J$44,6,FALSE)*VLOOKUP(OVYLD2_!BV$4,'[1]INTERNAL PARAMETERS-1'!$B$5:$J$44,3,FALSE) + OVYLD1_!BV37*(1-VLOOKUP(OVYLD2_!BV$4,'[1]INTERNAL PARAMETERS-1'!$B$5:$J$44,5,FALSE))*VLOOKUP(OVYLD2_!BV$4,'[1]INTERNAL PARAMETERS-1'!$B$5:$J$44,8,FALSE)*VLOOKUP(OVYLD2_!BV$4,'[1]INTERNAL PARAMETERS-1'!$B$5:$J$44,3,FALSE)</f>
        <v>0</v>
      </c>
      <c r="BW37" s="44">
        <f>OVYLD1_!BW37*VLOOKUP(OVYLD2_!BW$4,'[1]INTERNAL PARAMETERS-1'!$B$5:$J$44,5,FALSE)*VLOOKUP(OVYLD2_!BW$4,'[1]INTERNAL PARAMETERS-1'!$B$5:$J$44,6,FALSE)*VLOOKUP(OVYLD2_!BW$4,'[1]INTERNAL PARAMETERS-1'!$B$5:$J$44,3,FALSE) + OVYLD1_!BW37*(1-VLOOKUP(OVYLD2_!BW$4,'[1]INTERNAL PARAMETERS-1'!$B$5:$J$44,5,FALSE))*VLOOKUP(OVYLD2_!BW$4,'[1]INTERNAL PARAMETERS-1'!$B$5:$J$44,8,FALSE)*VLOOKUP(OVYLD2_!BW$4,'[1]INTERNAL PARAMETERS-1'!$B$5:$J$44,3,FALSE)</f>
        <v>0</v>
      </c>
      <c r="BX37" s="44">
        <f>OVYLD1_!BX37*VLOOKUP(OVYLD2_!BX$4,'[1]INTERNAL PARAMETERS-1'!$B$5:$J$44,5,FALSE)*VLOOKUP(OVYLD2_!BX$4,'[1]INTERNAL PARAMETERS-1'!$B$5:$J$44,6,FALSE)*VLOOKUP(OVYLD2_!BX$4,'[1]INTERNAL PARAMETERS-1'!$B$5:$J$44,3,FALSE) + OVYLD1_!BX37*(1-VLOOKUP(OVYLD2_!BX$4,'[1]INTERNAL PARAMETERS-1'!$B$5:$J$44,5,FALSE))*VLOOKUP(OVYLD2_!BX$4,'[1]INTERNAL PARAMETERS-1'!$B$5:$J$44,8,FALSE)*VLOOKUP(OVYLD2_!BX$4,'[1]INTERNAL PARAMETERS-1'!$B$5:$J$44,3,FALSE)</f>
        <v>0</v>
      </c>
      <c r="BY37" s="44">
        <f>OVYLD1_!BY37*VLOOKUP(OVYLD2_!BY$4,'[1]INTERNAL PARAMETERS-1'!$B$5:$J$44,5,FALSE)*VLOOKUP(OVYLD2_!BY$4,'[1]INTERNAL PARAMETERS-1'!$B$5:$J$44,6,FALSE)*VLOOKUP(OVYLD2_!BY$4,'[1]INTERNAL PARAMETERS-1'!$B$5:$J$44,3,FALSE) + OVYLD1_!BY37*(1-VLOOKUP(OVYLD2_!BY$4,'[1]INTERNAL PARAMETERS-1'!$B$5:$J$44,5,FALSE))*VLOOKUP(OVYLD2_!BY$4,'[1]INTERNAL PARAMETERS-1'!$B$5:$J$44,8,FALSE)*VLOOKUP(OVYLD2_!BY$4,'[1]INTERNAL PARAMETERS-1'!$B$5:$J$44,3,FALSE)</f>
        <v>0</v>
      </c>
      <c r="BZ37" s="44">
        <f>OVYLD1_!BZ37*VLOOKUP(OVYLD2_!BZ$4,'[1]INTERNAL PARAMETERS-1'!$B$5:$J$44,5,FALSE)*VLOOKUP(OVYLD2_!BZ$4,'[1]INTERNAL PARAMETERS-1'!$B$5:$J$44,6,FALSE)*VLOOKUP(OVYLD2_!BZ$4,'[1]INTERNAL PARAMETERS-1'!$B$5:$J$44,3,FALSE) + OVYLD1_!BZ37*(1-VLOOKUP(OVYLD2_!BZ$4,'[1]INTERNAL PARAMETERS-1'!$B$5:$J$44,5,FALSE))*VLOOKUP(OVYLD2_!BZ$4,'[1]INTERNAL PARAMETERS-1'!$B$5:$J$44,8,FALSE)*VLOOKUP(OVYLD2_!BZ$4,'[1]INTERNAL PARAMETERS-1'!$B$5:$J$44,3,FALSE)</f>
        <v>2.1272642467253918E-4</v>
      </c>
      <c r="CA37" s="44">
        <f>OVYLD1_!CA37*VLOOKUP(OVYLD2_!CA$4,'[1]INTERNAL PARAMETERS-1'!$B$5:$J$44,5,FALSE)*VLOOKUP(OVYLD2_!CA$4,'[1]INTERNAL PARAMETERS-1'!$B$5:$J$44,6,FALSE)*VLOOKUP(OVYLD2_!CA$4,'[1]INTERNAL PARAMETERS-1'!$B$5:$J$44,3,FALSE) + OVYLD1_!CA37*(1-VLOOKUP(OVYLD2_!CA$4,'[1]INTERNAL PARAMETERS-1'!$B$5:$J$44,5,FALSE))*VLOOKUP(OVYLD2_!CA$4,'[1]INTERNAL PARAMETERS-1'!$B$5:$J$44,8,FALSE)*VLOOKUP(OVYLD2_!CA$4,'[1]INTERNAL PARAMETERS-1'!$B$5:$J$44,3,FALSE)</f>
        <v>0</v>
      </c>
      <c r="CB37" s="44">
        <f>OVYLD1_!CB37*VLOOKUP(OVYLD2_!CB$4,'[1]INTERNAL PARAMETERS-1'!$B$5:$J$44,5,FALSE)*VLOOKUP(OVYLD2_!CB$4,'[1]INTERNAL PARAMETERS-1'!$B$5:$J$44,6,FALSE)*VLOOKUP(OVYLD2_!CB$4,'[1]INTERNAL PARAMETERS-1'!$B$5:$J$44,3,FALSE) + OVYLD1_!CB37*(1-VLOOKUP(OVYLD2_!CB$4,'[1]INTERNAL PARAMETERS-1'!$B$5:$J$44,5,FALSE))*VLOOKUP(OVYLD2_!CB$4,'[1]INTERNAL PARAMETERS-1'!$B$5:$J$44,8,FALSE)*VLOOKUP(OVYLD2_!CB$4,'[1]INTERNAL PARAMETERS-1'!$B$5:$J$44,3,FALSE)</f>
        <v>0</v>
      </c>
      <c r="CC37" s="44">
        <f>OVYLD1_!CC37*VLOOKUP(OVYLD2_!CC$4,'[1]INTERNAL PARAMETERS-1'!$B$5:$J$44,5,FALSE)*VLOOKUP(OVYLD2_!CC$4,'[1]INTERNAL PARAMETERS-1'!$B$5:$J$44,6,FALSE)*VLOOKUP(OVYLD2_!CC$4,'[1]INTERNAL PARAMETERS-1'!$B$5:$J$44,3,FALSE) + OVYLD1_!CC37*(1-VLOOKUP(OVYLD2_!CC$4,'[1]INTERNAL PARAMETERS-1'!$B$5:$J$44,5,FALSE))*VLOOKUP(OVYLD2_!CC$4,'[1]INTERNAL PARAMETERS-1'!$B$5:$J$44,8,FALSE)*VLOOKUP(OVYLD2_!CC$4,'[1]INTERNAL PARAMETERS-1'!$B$5:$J$44,3,FALSE)</f>
        <v>1.7135805916557198E-3</v>
      </c>
      <c r="CD37" s="44">
        <f>OVYLD1_!CD37*VLOOKUP(OVYLD2_!CD$4,'[1]INTERNAL PARAMETERS-1'!$B$5:$J$44,5,FALSE)*VLOOKUP(OVYLD2_!CD$4,'[1]INTERNAL PARAMETERS-1'!$B$5:$J$44,6,FALSE)*VLOOKUP(OVYLD2_!CD$4,'[1]INTERNAL PARAMETERS-1'!$B$5:$J$44,3,FALSE) + OVYLD1_!CD37*(1-VLOOKUP(OVYLD2_!CD$4,'[1]INTERNAL PARAMETERS-1'!$B$5:$J$44,5,FALSE))*VLOOKUP(OVYLD2_!CD$4,'[1]INTERNAL PARAMETERS-1'!$B$5:$J$44,8,FALSE)*VLOOKUP(OVYLD2_!CD$4,'[1]INTERNAL PARAMETERS-1'!$B$5:$J$44,3,FALSE)</f>
        <v>3.7226096568693267E-3</v>
      </c>
      <c r="CE37" s="44">
        <f>OVYLD1_!CE37*VLOOKUP(OVYLD2_!CE$4,'[1]INTERNAL PARAMETERS-1'!$B$5:$J$44,5,FALSE)*VLOOKUP(OVYLD2_!CE$4,'[1]INTERNAL PARAMETERS-1'!$B$5:$J$44,6,FALSE)*VLOOKUP(OVYLD2_!CE$4,'[1]INTERNAL PARAMETERS-1'!$B$5:$J$44,3,FALSE) + OVYLD1_!CE37*(1-VLOOKUP(OVYLD2_!CE$4,'[1]INTERNAL PARAMETERS-1'!$B$5:$J$44,5,FALSE))*VLOOKUP(OVYLD2_!CE$4,'[1]INTERNAL PARAMETERS-1'!$B$5:$J$44,8,FALSE)*VLOOKUP(OVYLD2_!CE$4,'[1]INTERNAL PARAMETERS-1'!$B$5:$J$44,3,FALSE)</f>
        <v>7.3540533629581802E-3</v>
      </c>
      <c r="CF37" s="44">
        <f>OVYLD1_!CF37*VLOOKUP(OVYLD2_!CF$4,'[1]INTERNAL PARAMETERS-1'!$B$5:$J$44,5,FALSE)*VLOOKUP(OVYLD2_!CF$4,'[1]INTERNAL PARAMETERS-1'!$B$5:$J$44,6,FALSE)*VLOOKUP(OVYLD2_!CF$4,'[1]INTERNAL PARAMETERS-1'!$B$5:$J$44,3,FALSE) + OVYLD1_!CF37*(1-VLOOKUP(OVYLD2_!CF$4,'[1]INTERNAL PARAMETERS-1'!$B$5:$J$44,5,FALSE))*VLOOKUP(OVYLD2_!CF$4,'[1]INTERNAL PARAMETERS-1'!$B$5:$J$44,8,FALSE)*VLOOKUP(OVYLD2_!CF$4,'[1]INTERNAL PARAMETERS-1'!$B$5:$J$44,3,FALSE)</f>
        <v>1.1798930235135906E-2</v>
      </c>
      <c r="CG37" s="44">
        <f>OVYLD1_!CG37*VLOOKUP(OVYLD2_!CG$4,'[1]INTERNAL PARAMETERS-1'!$B$5:$J$44,5,FALSE)*VLOOKUP(OVYLD2_!CG$4,'[1]INTERNAL PARAMETERS-1'!$B$5:$J$44,6,FALSE)*VLOOKUP(OVYLD2_!CG$4,'[1]INTERNAL PARAMETERS-1'!$B$5:$J$44,3,FALSE) + OVYLD1_!CG37*(1-VLOOKUP(OVYLD2_!CG$4,'[1]INTERNAL PARAMETERS-1'!$B$5:$J$44,5,FALSE))*VLOOKUP(OVYLD2_!CG$4,'[1]INTERNAL PARAMETERS-1'!$B$5:$J$44,8,FALSE)*VLOOKUP(OVYLD2_!CG$4,'[1]INTERNAL PARAMETERS-1'!$B$5:$J$44,3,FALSE)</f>
        <v>0</v>
      </c>
      <c r="CH37" s="43">
        <f>OVYLD1_!CH37*VLOOKUP(OVYLD2_!CH$4,'[1]INTERNAL PARAMETERS-1'!$B$5:$J$44,5,FALSE)*VLOOKUP(OVYLD2_!CH$4,'[1]INTERNAL PARAMETERS-1'!$B$5:$J$44,6,FALSE)*VLOOKUP(OVYLD2_!CH$4,'[1]INTERNAL PARAMETERS-1'!$B$5:$J$44,3,FALSE) + OVYLD1_!CH37*(1-VLOOKUP(OVYLD2_!CH$4,'[1]INTERNAL PARAMETERS-1'!$B$5:$J$44,5,FALSE))*VLOOKUP(OVYLD2_!CH$4,'[1]INTERNAL PARAMETERS-1'!$B$5:$J$44,8,FALSE)*VLOOKUP(OVYLD2_!CH$4,'[1]INTERNAL PARAMETERS-1'!$B$5:$J$44,3,FALSE)</f>
        <v>0</v>
      </c>
      <c r="CJ37" s="45">
        <f t="shared" si="0"/>
        <v>47.944412032320379</v>
      </c>
      <c r="CK37" s="43">
        <f t="shared" si="1"/>
        <v>8.9698031348474423</v>
      </c>
    </row>
    <row r="38" spans="2:89" x14ac:dyDescent="0.5">
      <c r="B38" s="58" t="s">
        <v>5</v>
      </c>
      <c r="C38" s="57" t="s">
        <v>63</v>
      </c>
      <c r="D38" s="57" t="s">
        <v>65</v>
      </c>
      <c r="E38" s="128">
        <f>OVERALL2021!AI38</f>
        <v>545.57872303425972</v>
      </c>
      <c r="F38" s="56">
        <f>'[1]INTERNAL PARAMETERS-1'!M20</f>
        <v>12.89</v>
      </c>
      <c r="G38" s="45">
        <f>OVYLD1_!G38*VLOOKUP(OVYLD2_!G$4,'[1]INTERNAL PARAMETERS-1'!$B$5:$J$44,5,FALSE)*VLOOKUP(OVYLD2_!G$4,'[1]INTERNAL PARAMETERS-1'!$B$5:$J$44,7,FALSE)*OVYLD2_!$F38 + OVYLD1_!G38*(1-VLOOKUP(OVYLD2_!G$4,'[1]INTERNAL PARAMETERS-1'!$B$5:$J$44,5,FALSE))*VLOOKUP(OVYLD2_!G$4,'[1]INTERNAL PARAMETERS-1'!$B$5:$J$44,9,FALSE)*OVYLD2_!$F38</f>
        <v>7.5494793764061461</v>
      </c>
      <c r="H38" s="44">
        <f>OVYLD1_!H38*VLOOKUP(OVYLD2_!H$4,'[1]INTERNAL PARAMETERS-1'!$B$5:$J$44,5,FALSE)*VLOOKUP(OVYLD2_!H$4,'[1]INTERNAL PARAMETERS-1'!$B$5:$J$44,7,FALSE)*OVYLD2_!$F38 + OVYLD1_!H38*(1-VLOOKUP(OVYLD2_!H$4,'[1]INTERNAL PARAMETERS-1'!$B$5:$J$44,5,FALSE))*VLOOKUP(OVYLD2_!H$4,'[1]INTERNAL PARAMETERS-1'!$B$5:$J$44,9,FALSE)*OVYLD2_!$F38</f>
        <v>2.5293799651501119</v>
      </c>
      <c r="I38" s="44">
        <f>OVYLD1_!I38*VLOOKUP(OVYLD2_!I$4,'[1]INTERNAL PARAMETERS-1'!$B$5:$J$44,5,FALSE)*VLOOKUP(OVYLD2_!I$4,'[1]INTERNAL PARAMETERS-1'!$B$5:$J$44,7,FALSE)*OVYLD2_!$F38 + OVYLD1_!I38*(1-VLOOKUP(OVYLD2_!I$4,'[1]INTERNAL PARAMETERS-1'!$B$5:$J$44,5,FALSE))*VLOOKUP(OVYLD2_!I$4,'[1]INTERNAL PARAMETERS-1'!$B$5:$J$44,9,FALSE)*OVYLD2_!$F38</f>
        <v>13.732265205276459</v>
      </c>
      <c r="J38" s="44">
        <f>OVYLD1_!J38*VLOOKUP(OVYLD2_!J$4,'[1]INTERNAL PARAMETERS-1'!$B$5:$J$44,5,FALSE)*VLOOKUP(OVYLD2_!J$4,'[1]INTERNAL PARAMETERS-1'!$B$5:$J$44,7,FALSE)*OVYLD2_!$F38 + OVYLD1_!J38*(1-VLOOKUP(OVYLD2_!J$4,'[1]INTERNAL PARAMETERS-1'!$B$5:$J$44,5,FALSE))*VLOOKUP(OVYLD2_!J$4,'[1]INTERNAL PARAMETERS-1'!$B$5:$J$44,9,FALSE)*OVYLD2_!$F38</f>
        <v>0</v>
      </c>
      <c r="K38" s="44">
        <f>OVYLD1_!K38*VLOOKUP(OVYLD2_!K$4,'[1]INTERNAL PARAMETERS-1'!$B$5:$J$44,5,FALSE)*VLOOKUP(OVYLD2_!K$4,'[1]INTERNAL PARAMETERS-1'!$B$5:$J$44,7,FALSE)*OVYLD2_!$F38 + OVYLD1_!K38*(1-VLOOKUP(OVYLD2_!K$4,'[1]INTERNAL PARAMETERS-1'!$B$5:$J$44,5,FALSE))*VLOOKUP(OVYLD2_!K$4,'[1]INTERNAL PARAMETERS-1'!$B$5:$J$44,9,FALSE)*OVYLD2_!$F38</f>
        <v>0</v>
      </c>
      <c r="L38" s="44">
        <f>OVYLD1_!L38*VLOOKUP(OVYLD2_!L$4,'[1]INTERNAL PARAMETERS-1'!$B$5:$J$44,5,FALSE)*VLOOKUP(OVYLD2_!L$4,'[1]INTERNAL PARAMETERS-1'!$B$5:$J$44,7,FALSE)*OVYLD2_!$F38 + OVYLD1_!L38*(1-VLOOKUP(OVYLD2_!L$4,'[1]INTERNAL PARAMETERS-1'!$B$5:$J$44,5,FALSE))*VLOOKUP(OVYLD2_!L$4,'[1]INTERNAL PARAMETERS-1'!$B$5:$J$44,9,FALSE)*OVYLD2_!$F38</f>
        <v>0</v>
      </c>
      <c r="M38" s="44">
        <f>OVYLD1_!M38*VLOOKUP(OVYLD2_!M$4,'[1]INTERNAL PARAMETERS-1'!$B$5:$J$44,5,FALSE)*VLOOKUP(OVYLD2_!M$4,'[1]INTERNAL PARAMETERS-1'!$B$5:$J$44,7,FALSE)*OVYLD2_!$F38 + OVYLD1_!M38*(1-VLOOKUP(OVYLD2_!M$4,'[1]INTERNAL PARAMETERS-1'!$B$5:$J$44,5,FALSE))*VLOOKUP(OVYLD2_!M$4,'[1]INTERNAL PARAMETERS-1'!$B$5:$J$44,9,FALSE)*OVYLD2_!$F38</f>
        <v>4.1569147491343177</v>
      </c>
      <c r="N38" s="44">
        <f>OVYLD1_!N38*VLOOKUP(OVYLD2_!N$4,'[1]INTERNAL PARAMETERS-1'!$B$5:$J$44,5,FALSE)*VLOOKUP(OVYLD2_!N$4,'[1]INTERNAL PARAMETERS-1'!$B$5:$J$44,7,FALSE)*OVYLD2_!$F38 + OVYLD1_!N38*(1-VLOOKUP(OVYLD2_!N$4,'[1]INTERNAL PARAMETERS-1'!$B$5:$J$44,5,FALSE))*VLOOKUP(OVYLD2_!N$4,'[1]INTERNAL PARAMETERS-1'!$B$5:$J$44,9,FALSE)*OVYLD2_!$F38</f>
        <v>5.2337871424600654E-2</v>
      </c>
      <c r="O38" s="44">
        <f>OVYLD1_!O38*VLOOKUP(OVYLD2_!O$4,'[1]INTERNAL PARAMETERS-1'!$B$5:$J$44,5,FALSE)*VLOOKUP(OVYLD2_!O$4,'[1]INTERNAL PARAMETERS-1'!$B$5:$J$44,7,FALSE)*OVYLD2_!$F38 + OVYLD1_!O38*(1-VLOOKUP(OVYLD2_!O$4,'[1]INTERNAL PARAMETERS-1'!$B$5:$J$44,5,FALSE))*VLOOKUP(OVYLD2_!O$4,'[1]INTERNAL PARAMETERS-1'!$B$5:$J$44,9,FALSE)*OVYLD2_!$F38</f>
        <v>0</v>
      </c>
      <c r="P38" s="44">
        <f>OVYLD1_!P38*VLOOKUP(OVYLD2_!P$4,'[1]INTERNAL PARAMETERS-1'!$B$5:$J$44,5,FALSE)*VLOOKUP(OVYLD2_!P$4,'[1]INTERNAL PARAMETERS-1'!$B$5:$J$44,7,FALSE)*OVYLD2_!$F38 + OVYLD1_!P38*(1-VLOOKUP(OVYLD2_!P$4,'[1]INTERNAL PARAMETERS-1'!$B$5:$J$44,5,FALSE))*VLOOKUP(OVYLD2_!P$4,'[1]INTERNAL PARAMETERS-1'!$B$5:$J$44,9,FALSE)*OVYLD2_!$F38</f>
        <v>0</v>
      </c>
      <c r="Q38" s="44">
        <f>OVYLD1_!Q38*VLOOKUP(OVYLD2_!Q$4,'[1]INTERNAL PARAMETERS-1'!$B$5:$J$44,5,FALSE)*VLOOKUP(OVYLD2_!Q$4,'[1]INTERNAL PARAMETERS-1'!$B$5:$J$44,7,FALSE)*OVYLD2_!$F38 + OVYLD1_!Q38*(1-VLOOKUP(OVYLD2_!Q$4,'[1]INTERNAL PARAMETERS-1'!$B$5:$J$44,5,FALSE))*VLOOKUP(OVYLD2_!Q$4,'[1]INTERNAL PARAMETERS-1'!$B$5:$J$44,9,FALSE)*OVYLD2_!$F38</f>
        <v>0</v>
      </c>
      <c r="R38" s="44">
        <f>OVYLD1_!R38*VLOOKUP(OVYLD2_!R$4,'[1]INTERNAL PARAMETERS-1'!$B$5:$J$44,5,FALSE)*VLOOKUP(OVYLD2_!R$4,'[1]INTERNAL PARAMETERS-1'!$B$5:$J$44,7,FALSE)*OVYLD2_!$F38 + OVYLD1_!R38*(1-VLOOKUP(OVYLD2_!R$4,'[1]INTERNAL PARAMETERS-1'!$B$5:$J$44,5,FALSE))*VLOOKUP(OVYLD2_!R$4,'[1]INTERNAL PARAMETERS-1'!$B$5:$J$44,9,FALSE)*OVYLD2_!$F38</f>
        <v>0</v>
      </c>
      <c r="S38" s="44">
        <f>OVYLD1_!S38*VLOOKUP(OVYLD2_!S$4,'[1]INTERNAL PARAMETERS-1'!$B$5:$J$44,5,FALSE)*VLOOKUP(OVYLD2_!S$4,'[1]INTERNAL PARAMETERS-1'!$B$5:$J$44,7,FALSE)*OVYLD2_!$F38 + OVYLD1_!S38*(1-VLOOKUP(OVYLD2_!S$4,'[1]INTERNAL PARAMETERS-1'!$B$5:$J$44,5,FALSE))*VLOOKUP(OVYLD2_!S$4,'[1]INTERNAL PARAMETERS-1'!$B$5:$J$44,9,FALSE)*OVYLD2_!$F38</f>
        <v>1.3096938957297437</v>
      </c>
      <c r="T38" s="44">
        <f>OVYLD1_!T38*VLOOKUP(OVYLD2_!T$4,'[1]INTERNAL PARAMETERS-1'!$B$5:$J$44,5,FALSE)*VLOOKUP(OVYLD2_!T$4,'[1]INTERNAL PARAMETERS-1'!$B$5:$J$44,7,FALSE)*OVYLD2_!$F38 + OVYLD1_!T38*(1-VLOOKUP(OVYLD2_!T$4,'[1]INTERNAL PARAMETERS-1'!$B$5:$J$44,5,FALSE))*VLOOKUP(OVYLD2_!T$4,'[1]INTERNAL PARAMETERS-1'!$B$5:$J$44,9,FALSE)*OVYLD2_!$F38</f>
        <v>0.83314142888732812</v>
      </c>
      <c r="U38" s="44">
        <f>OVYLD1_!U38*VLOOKUP(OVYLD2_!U$4,'[1]INTERNAL PARAMETERS-1'!$B$5:$J$44,5,FALSE)*VLOOKUP(OVYLD2_!U$4,'[1]INTERNAL PARAMETERS-1'!$B$5:$J$44,7,FALSE)*OVYLD2_!$F38 + OVYLD1_!U38*(1-VLOOKUP(OVYLD2_!U$4,'[1]INTERNAL PARAMETERS-1'!$B$5:$J$44,5,FALSE))*VLOOKUP(OVYLD2_!U$4,'[1]INTERNAL PARAMETERS-1'!$B$5:$J$44,9,FALSE)*OVYLD2_!$F38</f>
        <v>0</v>
      </c>
      <c r="V38" s="44">
        <f>OVYLD1_!V38*VLOOKUP(OVYLD2_!V$4,'[1]INTERNAL PARAMETERS-1'!$B$5:$J$44,5,FALSE)*VLOOKUP(OVYLD2_!V$4,'[1]INTERNAL PARAMETERS-1'!$B$5:$J$44,7,FALSE)*OVYLD2_!$F38 + OVYLD1_!V38*(1-VLOOKUP(OVYLD2_!V$4,'[1]INTERNAL PARAMETERS-1'!$B$5:$J$44,5,FALSE))*VLOOKUP(OVYLD2_!V$4,'[1]INTERNAL PARAMETERS-1'!$B$5:$J$44,9,FALSE)*OVYLD2_!$F38</f>
        <v>1.1830533393971332</v>
      </c>
      <c r="W38" s="44">
        <f>OVYLD1_!W38*VLOOKUP(OVYLD2_!W$4,'[1]INTERNAL PARAMETERS-1'!$B$5:$J$44,5,FALSE)*VLOOKUP(OVYLD2_!W$4,'[1]INTERNAL PARAMETERS-1'!$B$5:$J$44,7,FALSE)*OVYLD2_!$F38 + OVYLD1_!W38*(1-VLOOKUP(OVYLD2_!W$4,'[1]INTERNAL PARAMETERS-1'!$B$5:$J$44,5,FALSE))*VLOOKUP(OVYLD2_!W$4,'[1]INTERNAL PARAMETERS-1'!$B$5:$J$44,9,FALSE)*OVYLD2_!$F38</f>
        <v>0</v>
      </c>
      <c r="X38" s="44">
        <f>OVYLD1_!X38*VLOOKUP(OVYLD2_!X$4,'[1]INTERNAL PARAMETERS-1'!$B$5:$J$44,5,FALSE)*VLOOKUP(OVYLD2_!X$4,'[1]INTERNAL PARAMETERS-1'!$B$5:$J$44,7,FALSE)*OVYLD2_!$F38 + OVYLD1_!X38*(1-VLOOKUP(OVYLD2_!X$4,'[1]INTERNAL PARAMETERS-1'!$B$5:$J$44,5,FALSE))*VLOOKUP(OVYLD2_!X$4,'[1]INTERNAL PARAMETERS-1'!$B$5:$J$44,9,FALSE)*OVYLD2_!$F38</f>
        <v>0</v>
      </c>
      <c r="Y38" s="44">
        <f>OVYLD1_!Y38*VLOOKUP(OVYLD2_!Y$4,'[1]INTERNAL PARAMETERS-1'!$B$5:$J$44,5,FALSE)*VLOOKUP(OVYLD2_!Y$4,'[1]INTERNAL PARAMETERS-1'!$B$5:$J$44,7,FALSE)*OVYLD2_!$F38 + OVYLD1_!Y38*(1-VLOOKUP(OVYLD2_!Y$4,'[1]INTERNAL PARAMETERS-1'!$B$5:$J$44,5,FALSE))*VLOOKUP(OVYLD2_!Y$4,'[1]INTERNAL PARAMETERS-1'!$B$5:$J$44,9,FALSE)*OVYLD2_!$F38</f>
        <v>0</v>
      </c>
      <c r="Z38" s="44">
        <f>OVYLD1_!Z38*VLOOKUP(OVYLD2_!Z$4,'[1]INTERNAL PARAMETERS-1'!$B$5:$J$44,5,FALSE)*VLOOKUP(OVYLD2_!Z$4,'[1]INTERNAL PARAMETERS-1'!$B$5:$J$44,7,FALSE)*OVYLD2_!$F38 + OVYLD1_!Z38*(1-VLOOKUP(OVYLD2_!Z$4,'[1]INTERNAL PARAMETERS-1'!$B$5:$J$44,5,FALSE))*VLOOKUP(OVYLD2_!Z$4,'[1]INTERNAL PARAMETERS-1'!$B$5:$J$44,9,FALSE)*OVYLD2_!$F38</f>
        <v>0</v>
      </c>
      <c r="AA38" s="44">
        <f>OVYLD1_!AA38*VLOOKUP(OVYLD2_!AA$4,'[1]INTERNAL PARAMETERS-1'!$B$5:$J$44,5,FALSE)*VLOOKUP(OVYLD2_!AA$4,'[1]INTERNAL PARAMETERS-1'!$B$5:$J$44,7,FALSE)*OVYLD2_!$F38 + OVYLD1_!AA38*(1-VLOOKUP(OVYLD2_!AA$4,'[1]INTERNAL PARAMETERS-1'!$B$5:$J$44,5,FALSE))*VLOOKUP(OVYLD2_!AA$4,'[1]INTERNAL PARAMETERS-1'!$B$5:$J$44,9,FALSE)*OVYLD2_!$F38</f>
        <v>0</v>
      </c>
      <c r="AB38" s="44">
        <f>OVYLD1_!AB38*VLOOKUP(OVYLD2_!AB$4,'[1]INTERNAL PARAMETERS-1'!$B$5:$J$44,5,FALSE)*VLOOKUP(OVYLD2_!AB$4,'[1]INTERNAL PARAMETERS-1'!$B$5:$J$44,7,FALSE)*OVYLD2_!$F38 + OVYLD1_!AB38*(1-VLOOKUP(OVYLD2_!AB$4,'[1]INTERNAL PARAMETERS-1'!$B$5:$J$44,5,FALSE))*VLOOKUP(OVYLD2_!AB$4,'[1]INTERNAL PARAMETERS-1'!$B$5:$J$44,9,FALSE)*OVYLD2_!$F38</f>
        <v>0</v>
      </c>
      <c r="AC38" s="44">
        <f>OVYLD1_!AC38*VLOOKUP(OVYLD2_!AC$4,'[1]INTERNAL PARAMETERS-1'!$B$5:$J$44,5,FALSE)*VLOOKUP(OVYLD2_!AC$4,'[1]INTERNAL PARAMETERS-1'!$B$5:$J$44,7,FALSE)*OVYLD2_!$F38 + OVYLD1_!AC38*(1-VLOOKUP(OVYLD2_!AC$4,'[1]INTERNAL PARAMETERS-1'!$B$5:$J$44,5,FALSE))*VLOOKUP(OVYLD2_!AC$4,'[1]INTERNAL PARAMETERS-1'!$B$5:$J$44,9,FALSE)*OVYLD2_!$F38</f>
        <v>0</v>
      </c>
      <c r="AD38" s="44">
        <f>OVYLD1_!AD38*VLOOKUP(OVYLD2_!AD$4,'[1]INTERNAL PARAMETERS-1'!$B$5:$J$44,5,FALSE)*VLOOKUP(OVYLD2_!AD$4,'[1]INTERNAL PARAMETERS-1'!$B$5:$J$44,7,FALSE)*OVYLD2_!$F38 + OVYLD1_!AD38*(1-VLOOKUP(OVYLD2_!AD$4,'[1]INTERNAL PARAMETERS-1'!$B$5:$J$44,5,FALSE))*VLOOKUP(OVYLD2_!AD$4,'[1]INTERNAL PARAMETERS-1'!$B$5:$J$44,9,FALSE)*OVYLD2_!$F38</f>
        <v>0</v>
      </c>
      <c r="AE38" s="44">
        <f>OVYLD1_!AE38*VLOOKUP(OVYLD2_!AE$4,'[1]INTERNAL PARAMETERS-1'!$B$5:$J$44,5,FALSE)*VLOOKUP(OVYLD2_!AE$4,'[1]INTERNAL PARAMETERS-1'!$B$5:$J$44,7,FALSE)*OVYLD2_!$F38 + OVYLD1_!AE38*(1-VLOOKUP(OVYLD2_!AE$4,'[1]INTERNAL PARAMETERS-1'!$B$5:$J$44,5,FALSE))*VLOOKUP(OVYLD2_!AE$4,'[1]INTERNAL PARAMETERS-1'!$B$5:$J$44,9,FALSE)*OVYLD2_!$F38</f>
        <v>0</v>
      </c>
      <c r="AF38" s="44">
        <f>OVYLD1_!AF38*VLOOKUP(OVYLD2_!AF$4,'[1]INTERNAL PARAMETERS-1'!$B$5:$J$44,5,FALSE)*VLOOKUP(OVYLD2_!AF$4,'[1]INTERNAL PARAMETERS-1'!$B$5:$J$44,7,FALSE)*OVYLD2_!$F38 + OVYLD1_!AF38*(1-VLOOKUP(OVYLD2_!AF$4,'[1]INTERNAL PARAMETERS-1'!$B$5:$J$44,5,FALSE))*VLOOKUP(OVYLD2_!AF$4,'[1]INTERNAL PARAMETERS-1'!$B$5:$J$44,9,FALSE)*OVYLD2_!$F38</f>
        <v>8.3322581900420717E-2</v>
      </c>
      <c r="AG38" s="44">
        <f>OVYLD1_!AG38*VLOOKUP(OVYLD2_!AG$4,'[1]INTERNAL PARAMETERS-1'!$B$5:$J$44,5,FALSE)*VLOOKUP(OVYLD2_!AG$4,'[1]INTERNAL PARAMETERS-1'!$B$5:$J$44,7,FALSE)*OVYLD2_!$F38 + OVYLD1_!AG38*(1-VLOOKUP(OVYLD2_!AG$4,'[1]INTERNAL PARAMETERS-1'!$B$5:$J$44,5,FALSE))*VLOOKUP(OVYLD2_!AG$4,'[1]INTERNAL PARAMETERS-1'!$B$5:$J$44,9,FALSE)*OVYLD2_!$F38</f>
        <v>0</v>
      </c>
      <c r="AH38" s="44">
        <f>OVYLD1_!AH38*VLOOKUP(OVYLD2_!AH$4,'[1]INTERNAL PARAMETERS-1'!$B$5:$J$44,5,FALSE)*VLOOKUP(OVYLD2_!AH$4,'[1]INTERNAL PARAMETERS-1'!$B$5:$J$44,7,FALSE)*OVYLD2_!$F38 + OVYLD1_!AH38*(1-VLOOKUP(OVYLD2_!AH$4,'[1]INTERNAL PARAMETERS-1'!$B$5:$J$44,5,FALSE))*VLOOKUP(OVYLD2_!AH$4,'[1]INTERNAL PARAMETERS-1'!$B$5:$J$44,9,FALSE)*OVYLD2_!$F38</f>
        <v>0</v>
      </c>
      <c r="AI38" s="44">
        <f>OVYLD1_!AI38*VLOOKUP(OVYLD2_!AI$4,'[1]INTERNAL PARAMETERS-1'!$B$5:$J$44,5,FALSE)*VLOOKUP(OVYLD2_!AI$4,'[1]INTERNAL PARAMETERS-1'!$B$5:$J$44,7,FALSE)*OVYLD2_!$F38 + OVYLD1_!AI38*(1-VLOOKUP(OVYLD2_!AI$4,'[1]INTERNAL PARAMETERS-1'!$B$5:$J$44,5,FALSE))*VLOOKUP(OVYLD2_!AI$4,'[1]INTERNAL PARAMETERS-1'!$B$5:$J$44,9,FALSE)*OVYLD2_!$F38</f>
        <v>1.0682382294925732E-2</v>
      </c>
      <c r="AJ38" s="44">
        <f>OVYLD1_!AJ38*VLOOKUP(OVYLD2_!AJ$4,'[1]INTERNAL PARAMETERS-1'!$B$5:$J$44,5,FALSE)*VLOOKUP(OVYLD2_!AJ$4,'[1]INTERNAL PARAMETERS-1'!$B$5:$J$44,7,FALSE)*OVYLD2_!$F38 + OVYLD1_!AJ38*(1-VLOOKUP(OVYLD2_!AJ$4,'[1]INTERNAL PARAMETERS-1'!$B$5:$J$44,5,FALSE))*VLOOKUP(OVYLD2_!AJ$4,'[1]INTERNAL PARAMETERS-1'!$B$5:$J$44,9,FALSE)*OVYLD2_!$F38</f>
        <v>0.2499403189132765</v>
      </c>
      <c r="AK38" s="44">
        <f>OVYLD1_!AK38*VLOOKUP(OVYLD2_!AK$4,'[1]INTERNAL PARAMETERS-1'!$B$5:$J$44,5,FALSE)*VLOOKUP(OVYLD2_!AK$4,'[1]INTERNAL PARAMETERS-1'!$B$5:$J$44,7,FALSE)*OVYLD2_!$F38 + OVYLD1_!AK38*(1-VLOOKUP(OVYLD2_!AK$4,'[1]INTERNAL PARAMETERS-1'!$B$5:$J$44,5,FALSE))*VLOOKUP(OVYLD2_!AK$4,'[1]INTERNAL PARAMETERS-1'!$B$5:$J$44,9,FALSE)*OVYLD2_!$F38</f>
        <v>0</v>
      </c>
      <c r="AL38" s="44">
        <f>OVYLD1_!AL38*VLOOKUP(OVYLD2_!AL$4,'[1]INTERNAL PARAMETERS-1'!$B$5:$J$44,5,FALSE)*VLOOKUP(OVYLD2_!AL$4,'[1]INTERNAL PARAMETERS-1'!$B$5:$J$44,7,FALSE)*OVYLD2_!$F38 + OVYLD1_!AL38*(1-VLOOKUP(OVYLD2_!AL$4,'[1]INTERNAL PARAMETERS-1'!$B$5:$J$44,5,FALSE))*VLOOKUP(OVYLD2_!AL$4,'[1]INTERNAL PARAMETERS-1'!$B$5:$J$44,9,FALSE)*OVYLD2_!$F38</f>
        <v>0</v>
      </c>
      <c r="AM38" s="44">
        <f>OVYLD1_!AM38*VLOOKUP(OVYLD2_!AM$4,'[1]INTERNAL PARAMETERS-1'!$B$5:$J$44,5,FALSE)*VLOOKUP(OVYLD2_!AM$4,'[1]INTERNAL PARAMETERS-1'!$B$5:$J$44,7,FALSE)*OVYLD2_!$F38 + OVYLD1_!AM38*(1-VLOOKUP(OVYLD2_!AM$4,'[1]INTERNAL PARAMETERS-1'!$B$5:$J$44,5,FALSE))*VLOOKUP(OVYLD2_!AM$4,'[1]INTERNAL PARAMETERS-1'!$B$5:$J$44,9,FALSE)*OVYLD2_!$F38</f>
        <v>0</v>
      </c>
      <c r="AN38" s="44">
        <f>OVYLD1_!AN38*VLOOKUP(OVYLD2_!AN$4,'[1]INTERNAL PARAMETERS-1'!$B$5:$J$44,5,FALSE)*VLOOKUP(OVYLD2_!AN$4,'[1]INTERNAL PARAMETERS-1'!$B$5:$J$44,7,FALSE)*OVYLD2_!$F38 + OVYLD1_!AN38*(1-VLOOKUP(OVYLD2_!AN$4,'[1]INTERNAL PARAMETERS-1'!$B$5:$J$44,5,FALSE))*VLOOKUP(OVYLD2_!AN$4,'[1]INTERNAL PARAMETERS-1'!$B$5:$J$44,9,FALSE)*OVYLD2_!$F38</f>
        <v>0</v>
      </c>
      <c r="AO38" s="44">
        <f>OVYLD1_!AO38*VLOOKUP(OVYLD2_!AO$4,'[1]INTERNAL PARAMETERS-1'!$B$5:$J$44,5,FALSE)*VLOOKUP(OVYLD2_!AO$4,'[1]INTERNAL PARAMETERS-1'!$B$5:$J$44,7,FALSE)*OVYLD2_!$F38 + OVYLD1_!AO38*(1-VLOOKUP(OVYLD2_!AO$4,'[1]INTERNAL PARAMETERS-1'!$B$5:$J$44,5,FALSE))*VLOOKUP(OVYLD2_!AO$4,'[1]INTERNAL PARAMETERS-1'!$B$5:$J$44,9,FALSE)*OVYLD2_!$F38</f>
        <v>0</v>
      </c>
      <c r="AP38" s="44">
        <f>OVYLD1_!AP38*VLOOKUP(OVYLD2_!AP$4,'[1]INTERNAL PARAMETERS-1'!$B$5:$J$44,5,FALSE)*VLOOKUP(OVYLD2_!AP$4,'[1]INTERNAL PARAMETERS-1'!$B$5:$J$44,7,FALSE)*OVYLD2_!$F38 + OVYLD1_!AP38*(1-VLOOKUP(OVYLD2_!AP$4,'[1]INTERNAL PARAMETERS-1'!$B$5:$J$44,5,FALSE))*VLOOKUP(OVYLD2_!AP$4,'[1]INTERNAL PARAMETERS-1'!$B$5:$J$44,9,FALSE)*OVYLD2_!$F38</f>
        <v>0</v>
      </c>
      <c r="AQ38" s="44">
        <f>OVYLD1_!AQ38*VLOOKUP(OVYLD2_!AQ$4,'[1]INTERNAL PARAMETERS-1'!$B$5:$J$44,5,FALSE)*VLOOKUP(OVYLD2_!AQ$4,'[1]INTERNAL PARAMETERS-1'!$B$5:$J$44,7,FALSE)*OVYLD2_!$F38 + OVYLD1_!AQ38*(1-VLOOKUP(OVYLD2_!AQ$4,'[1]INTERNAL PARAMETERS-1'!$B$5:$J$44,5,FALSE))*VLOOKUP(OVYLD2_!AQ$4,'[1]INTERNAL PARAMETERS-1'!$B$5:$J$44,9,FALSE)*OVYLD2_!$F38</f>
        <v>0</v>
      </c>
      <c r="AR38" s="44">
        <f>OVYLD1_!AR38*VLOOKUP(OVYLD2_!AR$4,'[1]INTERNAL PARAMETERS-1'!$B$5:$J$44,5,FALSE)*VLOOKUP(OVYLD2_!AR$4,'[1]INTERNAL PARAMETERS-1'!$B$5:$J$44,7,FALSE)*OVYLD2_!$F38 + OVYLD1_!AR38*(1-VLOOKUP(OVYLD2_!AR$4,'[1]INTERNAL PARAMETERS-1'!$B$5:$J$44,5,FALSE))*VLOOKUP(OVYLD2_!AR$4,'[1]INTERNAL PARAMETERS-1'!$B$5:$J$44,9,FALSE)*OVYLD2_!$F38</f>
        <v>0</v>
      </c>
      <c r="AS38" s="44">
        <f>OVYLD1_!AS38*VLOOKUP(OVYLD2_!AS$4,'[1]INTERNAL PARAMETERS-1'!$B$5:$J$44,5,FALSE)*VLOOKUP(OVYLD2_!AS$4,'[1]INTERNAL PARAMETERS-1'!$B$5:$J$44,7,FALSE)*OVYLD2_!$F38 + OVYLD1_!AS38*(1-VLOOKUP(OVYLD2_!AS$4,'[1]INTERNAL PARAMETERS-1'!$B$5:$J$44,5,FALSE))*VLOOKUP(OVYLD2_!AS$4,'[1]INTERNAL PARAMETERS-1'!$B$5:$J$44,9,FALSE)*OVYLD2_!$F38</f>
        <v>0</v>
      </c>
      <c r="AT38" s="43">
        <f>OVYLD1_!AT38*VLOOKUP(OVYLD2_!AT$4,'[1]INTERNAL PARAMETERS-1'!$B$5:$J$44,5,FALSE)*VLOOKUP(OVYLD2_!AT$4,'[1]INTERNAL PARAMETERS-1'!$B$5:$J$44,7,FALSE)*OVYLD2_!$F38 + OVYLD1_!AT38*(1-VLOOKUP(OVYLD2_!AT$4,'[1]INTERNAL PARAMETERS-1'!$B$5:$J$44,5,FALSE))*VLOOKUP(OVYLD2_!AT$4,'[1]INTERNAL PARAMETERS-1'!$B$5:$J$44,9,FALSE)*OVYLD2_!$F38</f>
        <v>0</v>
      </c>
      <c r="AU38" s="45">
        <f>OVYLD1_!AU38*VLOOKUP(OVYLD2_!AU$4,'[1]INTERNAL PARAMETERS-1'!$B$5:$J$44,5,FALSE)*VLOOKUP(OVYLD2_!AU$4,'[1]INTERNAL PARAMETERS-1'!$B$5:$J$44,6,FALSE)*VLOOKUP(OVYLD2_!AU$4,'[1]INTERNAL PARAMETERS-1'!$B$5:$J$44,3,FALSE) + OVYLD1_!AU38*(1-VLOOKUP(OVYLD2_!AU$4,'[1]INTERNAL PARAMETERS-1'!$B$5:$J$44,5,FALSE))*VLOOKUP(OVYLD2_!AU$4,'[1]INTERNAL PARAMETERS-1'!$B$5:$J$44,8,FALSE)*VLOOKUP(OVYLD2_!AU$4,'[1]INTERNAL PARAMETERS-1'!$B$5:$J$44,3,FALSE)</f>
        <v>0</v>
      </c>
      <c r="AV38" s="44">
        <f>OVYLD1_!AV38*VLOOKUP(OVYLD2_!AV$4,'[1]INTERNAL PARAMETERS-1'!$B$5:$J$44,5,FALSE)*VLOOKUP(OVYLD2_!AV$4,'[1]INTERNAL PARAMETERS-1'!$B$5:$J$44,6,FALSE)*VLOOKUP(OVYLD2_!AV$4,'[1]INTERNAL PARAMETERS-1'!$B$5:$J$44,3,FALSE) + OVYLD1_!AV38*(1-VLOOKUP(OVYLD2_!AV$4,'[1]INTERNAL PARAMETERS-1'!$B$5:$J$44,5,FALSE))*VLOOKUP(OVYLD2_!AV$4,'[1]INTERNAL PARAMETERS-1'!$B$5:$J$44,8,FALSE)*VLOOKUP(OVYLD2_!AV$4,'[1]INTERNAL PARAMETERS-1'!$B$5:$J$44,3,FALSE)</f>
        <v>0</v>
      </c>
      <c r="AW38" s="44">
        <f>OVYLD1_!AW38*VLOOKUP(OVYLD2_!AW$4,'[1]INTERNAL PARAMETERS-1'!$B$5:$J$44,5,FALSE)*VLOOKUP(OVYLD2_!AW$4,'[1]INTERNAL PARAMETERS-1'!$B$5:$J$44,6,FALSE)*VLOOKUP(OVYLD2_!AW$4,'[1]INTERNAL PARAMETERS-1'!$B$5:$J$44,3,FALSE) + OVYLD1_!AW38*(1-VLOOKUP(OVYLD2_!AW$4,'[1]INTERNAL PARAMETERS-1'!$B$5:$J$44,5,FALSE))*VLOOKUP(OVYLD2_!AW$4,'[1]INTERNAL PARAMETERS-1'!$B$5:$J$44,8,FALSE)*VLOOKUP(OVYLD2_!AW$4,'[1]INTERNAL PARAMETERS-1'!$B$5:$J$44,3,FALSE)</f>
        <v>1.2578258591946727</v>
      </c>
      <c r="AX38" s="44">
        <f>OVYLD1_!AX38*VLOOKUP(OVYLD2_!AX$4,'[1]INTERNAL PARAMETERS-1'!$B$5:$J$44,5,FALSE)*VLOOKUP(OVYLD2_!AX$4,'[1]INTERNAL PARAMETERS-1'!$B$5:$J$44,6,FALSE)*VLOOKUP(OVYLD2_!AX$4,'[1]INTERNAL PARAMETERS-1'!$B$5:$J$44,3,FALSE) + OVYLD1_!AX38*(1-VLOOKUP(OVYLD2_!AX$4,'[1]INTERNAL PARAMETERS-1'!$B$5:$J$44,5,FALSE))*VLOOKUP(OVYLD2_!AX$4,'[1]INTERNAL PARAMETERS-1'!$B$5:$J$44,8,FALSE)*VLOOKUP(OVYLD2_!AX$4,'[1]INTERNAL PARAMETERS-1'!$B$5:$J$44,3,FALSE)</f>
        <v>0</v>
      </c>
      <c r="AY38" s="44">
        <f>OVYLD1_!AY38*VLOOKUP(OVYLD2_!AY$4,'[1]INTERNAL PARAMETERS-1'!$B$5:$J$44,5,FALSE)*VLOOKUP(OVYLD2_!AY$4,'[1]INTERNAL PARAMETERS-1'!$B$5:$J$44,6,FALSE)*VLOOKUP(OVYLD2_!AY$4,'[1]INTERNAL PARAMETERS-1'!$B$5:$J$44,3,FALSE) + OVYLD1_!AY38*(1-VLOOKUP(OVYLD2_!AY$4,'[1]INTERNAL PARAMETERS-1'!$B$5:$J$44,5,FALSE))*VLOOKUP(OVYLD2_!AY$4,'[1]INTERNAL PARAMETERS-1'!$B$5:$J$44,8,FALSE)*VLOOKUP(OVYLD2_!AY$4,'[1]INTERNAL PARAMETERS-1'!$B$5:$J$44,3,FALSE)</f>
        <v>0</v>
      </c>
      <c r="AZ38" s="44">
        <f>OVYLD1_!AZ38*VLOOKUP(OVYLD2_!AZ$4,'[1]INTERNAL PARAMETERS-1'!$B$5:$J$44,5,FALSE)*VLOOKUP(OVYLD2_!AZ$4,'[1]INTERNAL PARAMETERS-1'!$B$5:$J$44,6,FALSE)*VLOOKUP(OVYLD2_!AZ$4,'[1]INTERNAL PARAMETERS-1'!$B$5:$J$44,3,FALSE) + OVYLD1_!AZ38*(1-VLOOKUP(OVYLD2_!AZ$4,'[1]INTERNAL PARAMETERS-1'!$B$5:$J$44,5,FALSE))*VLOOKUP(OVYLD2_!AZ$4,'[1]INTERNAL PARAMETERS-1'!$B$5:$J$44,8,FALSE)*VLOOKUP(OVYLD2_!AZ$4,'[1]INTERNAL PARAMETERS-1'!$B$5:$J$44,3,FALSE)</f>
        <v>0</v>
      </c>
      <c r="BA38" s="44">
        <f>OVYLD1_!BA38*VLOOKUP(OVYLD2_!BA$4,'[1]INTERNAL PARAMETERS-1'!$B$5:$J$44,5,FALSE)*VLOOKUP(OVYLD2_!BA$4,'[1]INTERNAL PARAMETERS-1'!$B$5:$J$44,6,FALSE)*VLOOKUP(OVYLD2_!BA$4,'[1]INTERNAL PARAMETERS-1'!$B$5:$J$44,3,FALSE) + OVYLD1_!BA38*(1-VLOOKUP(OVYLD2_!BA$4,'[1]INTERNAL PARAMETERS-1'!$B$5:$J$44,5,FALSE))*VLOOKUP(OVYLD2_!BA$4,'[1]INTERNAL PARAMETERS-1'!$B$5:$J$44,8,FALSE)*VLOOKUP(OVYLD2_!BA$4,'[1]INTERNAL PARAMETERS-1'!$B$5:$J$44,3,FALSE)</f>
        <v>3.805778124601058</v>
      </c>
      <c r="BB38" s="44">
        <f>OVYLD1_!BB38*VLOOKUP(OVYLD2_!BB$4,'[1]INTERNAL PARAMETERS-1'!$B$5:$J$44,5,FALSE)*VLOOKUP(OVYLD2_!BB$4,'[1]INTERNAL PARAMETERS-1'!$B$5:$J$44,6,FALSE)*VLOOKUP(OVYLD2_!BB$4,'[1]INTERNAL PARAMETERS-1'!$B$5:$J$44,3,FALSE) + OVYLD1_!BB38*(1-VLOOKUP(OVYLD2_!BB$4,'[1]INTERNAL PARAMETERS-1'!$B$5:$J$44,5,FALSE))*VLOOKUP(OVYLD2_!BB$4,'[1]INTERNAL PARAMETERS-1'!$B$5:$J$44,8,FALSE)*VLOOKUP(OVYLD2_!BB$4,'[1]INTERNAL PARAMETERS-1'!$B$5:$J$44,3,FALSE)</f>
        <v>0.23913859068901855</v>
      </c>
      <c r="BC38" s="44">
        <f>OVYLD1_!BC38*VLOOKUP(OVYLD2_!BC$4,'[1]INTERNAL PARAMETERS-1'!$B$5:$J$44,5,FALSE)*VLOOKUP(OVYLD2_!BC$4,'[1]INTERNAL PARAMETERS-1'!$B$5:$J$44,6,FALSE)*VLOOKUP(OVYLD2_!BC$4,'[1]INTERNAL PARAMETERS-1'!$B$5:$J$44,3,FALSE) + OVYLD1_!BC38*(1-VLOOKUP(OVYLD2_!BC$4,'[1]INTERNAL PARAMETERS-1'!$B$5:$J$44,5,FALSE))*VLOOKUP(OVYLD2_!BC$4,'[1]INTERNAL PARAMETERS-1'!$B$5:$J$44,8,FALSE)*VLOOKUP(OVYLD2_!BC$4,'[1]INTERNAL PARAMETERS-1'!$B$5:$J$44,3,FALSE)</f>
        <v>0.59948367383285173</v>
      </c>
      <c r="BD38" s="44">
        <f>OVYLD1_!BD38*VLOOKUP(OVYLD2_!BD$4,'[1]INTERNAL PARAMETERS-1'!$B$5:$J$44,5,FALSE)*VLOOKUP(OVYLD2_!BD$4,'[1]INTERNAL PARAMETERS-1'!$B$5:$J$44,6,FALSE)*VLOOKUP(OVYLD2_!BD$4,'[1]INTERNAL PARAMETERS-1'!$B$5:$J$44,3,FALSE) + OVYLD1_!BD38*(1-VLOOKUP(OVYLD2_!BD$4,'[1]INTERNAL PARAMETERS-1'!$B$5:$J$44,5,FALSE))*VLOOKUP(OVYLD2_!BD$4,'[1]INTERNAL PARAMETERS-1'!$B$5:$J$44,8,FALSE)*VLOOKUP(OVYLD2_!BD$4,'[1]INTERNAL PARAMETERS-1'!$B$5:$J$44,3,FALSE)</f>
        <v>8.8235977028863793E-2</v>
      </c>
      <c r="BE38" s="44">
        <f>OVYLD1_!BE38*VLOOKUP(OVYLD2_!BE$4,'[1]INTERNAL PARAMETERS-1'!$B$5:$J$44,5,FALSE)*VLOOKUP(OVYLD2_!BE$4,'[1]INTERNAL PARAMETERS-1'!$B$5:$J$44,6,FALSE)*VLOOKUP(OVYLD2_!BE$4,'[1]INTERNAL PARAMETERS-1'!$B$5:$J$44,3,FALSE) + OVYLD1_!BE38*(1-VLOOKUP(OVYLD2_!BE$4,'[1]INTERNAL PARAMETERS-1'!$B$5:$J$44,5,FALSE))*VLOOKUP(OVYLD2_!BE$4,'[1]INTERNAL PARAMETERS-1'!$B$5:$J$44,8,FALSE)*VLOOKUP(OVYLD2_!BE$4,'[1]INTERNAL PARAMETERS-1'!$B$5:$J$44,3,FALSE)</f>
        <v>1.1588378368282233</v>
      </c>
      <c r="BF38" s="44">
        <f>OVYLD1_!BF38*VLOOKUP(OVYLD2_!BF$4,'[1]INTERNAL PARAMETERS-1'!$B$5:$J$44,5,FALSE)*VLOOKUP(OVYLD2_!BF$4,'[1]INTERNAL PARAMETERS-1'!$B$5:$J$44,6,FALSE)*VLOOKUP(OVYLD2_!BF$4,'[1]INTERNAL PARAMETERS-1'!$B$5:$J$44,3,FALSE) + OVYLD1_!BF38*(1-VLOOKUP(OVYLD2_!BF$4,'[1]INTERNAL PARAMETERS-1'!$B$5:$J$44,5,FALSE))*VLOOKUP(OVYLD2_!BF$4,'[1]INTERNAL PARAMETERS-1'!$B$5:$J$44,8,FALSE)*VLOOKUP(OVYLD2_!BF$4,'[1]INTERNAL PARAMETERS-1'!$B$5:$J$44,3,FALSE)</f>
        <v>0</v>
      </c>
      <c r="BG38" s="44">
        <f>OVYLD1_!BG38*VLOOKUP(OVYLD2_!BG$4,'[1]INTERNAL PARAMETERS-1'!$B$5:$J$44,5,FALSE)*VLOOKUP(OVYLD2_!BG$4,'[1]INTERNAL PARAMETERS-1'!$B$5:$J$44,6,FALSE)*VLOOKUP(OVYLD2_!BG$4,'[1]INTERNAL PARAMETERS-1'!$B$5:$J$44,3,FALSE) + OVYLD1_!BG38*(1-VLOOKUP(OVYLD2_!BG$4,'[1]INTERNAL PARAMETERS-1'!$B$5:$J$44,5,FALSE))*VLOOKUP(OVYLD2_!BG$4,'[1]INTERNAL PARAMETERS-1'!$B$5:$J$44,8,FALSE)*VLOOKUP(OVYLD2_!BG$4,'[1]INTERNAL PARAMETERS-1'!$B$5:$J$44,3,FALSE)</f>
        <v>0.15153438064687857</v>
      </c>
      <c r="BH38" s="44">
        <f>OVYLD1_!BH38*VLOOKUP(OVYLD2_!BH$4,'[1]INTERNAL PARAMETERS-1'!$B$5:$J$44,5,FALSE)*VLOOKUP(OVYLD2_!BH$4,'[1]INTERNAL PARAMETERS-1'!$B$5:$J$44,6,FALSE)*VLOOKUP(OVYLD2_!BH$4,'[1]INTERNAL PARAMETERS-1'!$B$5:$J$44,3,FALSE) + OVYLD1_!BH38*(1-VLOOKUP(OVYLD2_!BH$4,'[1]INTERNAL PARAMETERS-1'!$B$5:$J$44,5,FALSE))*VLOOKUP(OVYLD2_!BH$4,'[1]INTERNAL PARAMETERS-1'!$B$5:$J$44,8,FALSE)*VLOOKUP(OVYLD2_!BH$4,'[1]INTERNAL PARAMETERS-1'!$B$5:$J$44,3,FALSE)</f>
        <v>2.006728614222126E-3</v>
      </c>
      <c r="BI38" s="44">
        <f>OVYLD1_!BI38*VLOOKUP(OVYLD2_!BI$4,'[1]INTERNAL PARAMETERS-1'!$B$5:$J$44,5,FALSE)*VLOOKUP(OVYLD2_!BI$4,'[1]INTERNAL PARAMETERS-1'!$B$5:$J$44,6,FALSE)*VLOOKUP(OVYLD2_!BI$4,'[1]INTERNAL PARAMETERS-1'!$B$5:$J$44,3,FALSE) + OVYLD1_!BI38*(1-VLOOKUP(OVYLD2_!BI$4,'[1]INTERNAL PARAMETERS-1'!$B$5:$J$44,5,FALSE))*VLOOKUP(OVYLD2_!BI$4,'[1]INTERNAL PARAMETERS-1'!$B$5:$J$44,8,FALSE)*VLOOKUP(OVYLD2_!BI$4,'[1]INTERNAL PARAMETERS-1'!$B$5:$J$44,3,FALSE)</f>
        <v>0</v>
      </c>
      <c r="BJ38" s="44">
        <f>OVYLD1_!BJ38*VLOOKUP(OVYLD2_!BJ$4,'[1]INTERNAL PARAMETERS-1'!$B$5:$J$44,5,FALSE)*VLOOKUP(OVYLD2_!BJ$4,'[1]INTERNAL PARAMETERS-1'!$B$5:$J$44,6,FALSE)*VLOOKUP(OVYLD2_!BJ$4,'[1]INTERNAL PARAMETERS-1'!$B$5:$J$44,3,FALSE) + OVYLD1_!BJ38*(1-VLOOKUP(OVYLD2_!BJ$4,'[1]INTERNAL PARAMETERS-1'!$B$5:$J$44,5,FALSE))*VLOOKUP(OVYLD2_!BJ$4,'[1]INTERNAL PARAMETERS-1'!$B$5:$J$44,8,FALSE)*VLOOKUP(OVYLD2_!BJ$4,'[1]INTERNAL PARAMETERS-1'!$B$5:$J$44,3,FALSE)</f>
        <v>5.5533296907973796E-2</v>
      </c>
      <c r="BK38" s="44">
        <f>OVYLD1_!BK38*VLOOKUP(OVYLD2_!BK$4,'[1]INTERNAL PARAMETERS-1'!$B$5:$J$44,5,FALSE)*VLOOKUP(OVYLD2_!BK$4,'[1]INTERNAL PARAMETERS-1'!$B$5:$J$44,6,FALSE)*VLOOKUP(OVYLD2_!BK$4,'[1]INTERNAL PARAMETERS-1'!$B$5:$J$44,3,FALSE) + OVYLD1_!BK38*(1-VLOOKUP(OVYLD2_!BK$4,'[1]INTERNAL PARAMETERS-1'!$B$5:$J$44,5,FALSE))*VLOOKUP(OVYLD2_!BK$4,'[1]INTERNAL PARAMETERS-1'!$B$5:$J$44,8,FALSE)*VLOOKUP(OVYLD2_!BK$4,'[1]INTERNAL PARAMETERS-1'!$B$5:$J$44,3,FALSE)</f>
        <v>5.8825156055750699E-2</v>
      </c>
      <c r="BL38" s="44">
        <f>OVYLD1_!BL38*VLOOKUP(OVYLD2_!BL$4,'[1]INTERNAL PARAMETERS-1'!$B$5:$J$44,5,FALSE)*VLOOKUP(OVYLD2_!BL$4,'[1]INTERNAL PARAMETERS-1'!$B$5:$J$44,6,FALSE)*VLOOKUP(OVYLD2_!BL$4,'[1]INTERNAL PARAMETERS-1'!$B$5:$J$44,3,FALSE) + OVYLD1_!BL38*(1-VLOOKUP(OVYLD2_!BL$4,'[1]INTERNAL PARAMETERS-1'!$B$5:$J$44,5,FALSE))*VLOOKUP(OVYLD2_!BL$4,'[1]INTERNAL PARAMETERS-1'!$B$5:$J$44,8,FALSE)*VLOOKUP(OVYLD2_!BL$4,'[1]INTERNAL PARAMETERS-1'!$B$5:$J$44,3,FALSE)</f>
        <v>0.27741135030748038</v>
      </c>
      <c r="BM38" s="44">
        <f>OVYLD1_!BM38*VLOOKUP(OVYLD2_!BM$4,'[1]INTERNAL PARAMETERS-1'!$B$5:$J$44,5,FALSE)*VLOOKUP(OVYLD2_!BM$4,'[1]INTERNAL PARAMETERS-1'!$B$5:$J$44,6,FALSE)*VLOOKUP(OVYLD2_!BM$4,'[1]INTERNAL PARAMETERS-1'!$B$5:$J$44,3,FALSE) + OVYLD1_!BM38*(1-VLOOKUP(OVYLD2_!BM$4,'[1]INTERNAL PARAMETERS-1'!$B$5:$J$44,5,FALSE))*VLOOKUP(OVYLD2_!BM$4,'[1]INTERNAL PARAMETERS-1'!$B$5:$J$44,8,FALSE)*VLOOKUP(OVYLD2_!BM$4,'[1]INTERNAL PARAMETERS-1'!$B$5:$J$44,3,FALSE)</f>
        <v>0.15899330967543196</v>
      </c>
      <c r="BN38" s="44">
        <f>OVYLD1_!BN38*VLOOKUP(OVYLD2_!BN$4,'[1]INTERNAL PARAMETERS-1'!$B$5:$J$44,5,FALSE)*VLOOKUP(OVYLD2_!BN$4,'[1]INTERNAL PARAMETERS-1'!$B$5:$J$44,6,FALSE)*VLOOKUP(OVYLD2_!BN$4,'[1]INTERNAL PARAMETERS-1'!$B$5:$J$44,3,FALSE) + OVYLD1_!BN38*(1-VLOOKUP(OVYLD2_!BN$4,'[1]INTERNAL PARAMETERS-1'!$B$5:$J$44,5,FALSE))*VLOOKUP(OVYLD2_!BN$4,'[1]INTERNAL PARAMETERS-1'!$B$5:$J$44,8,FALSE)*VLOOKUP(OVYLD2_!BN$4,'[1]INTERNAL PARAMETERS-1'!$B$5:$J$44,3,FALSE)</f>
        <v>0.13152576072291369</v>
      </c>
      <c r="BO38" s="44">
        <f>OVYLD1_!BO38*VLOOKUP(OVYLD2_!BO$4,'[1]INTERNAL PARAMETERS-1'!$B$5:$J$44,5,FALSE)*VLOOKUP(OVYLD2_!BO$4,'[1]INTERNAL PARAMETERS-1'!$B$5:$J$44,6,FALSE)*VLOOKUP(OVYLD2_!BO$4,'[1]INTERNAL PARAMETERS-1'!$B$5:$J$44,3,FALSE) + OVYLD1_!BO38*(1-VLOOKUP(OVYLD2_!BO$4,'[1]INTERNAL PARAMETERS-1'!$B$5:$J$44,5,FALSE))*VLOOKUP(OVYLD2_!BO$4,'[1]INTERNAL PARAMETERS-1'!$B$5:$J$44,8,FALSE)*VLOOKUP(OVYLD2_!BO$4,'[1]INTERNAL PARAMETERS-1'!$B$5:$J$44,3,FALSE)</f>
        <v>0.10209524566489804</v>
      </c>
      <c r="BP38" s="44">
        <f>OVYLD1_!BP38*VLOOKUP(OVYLD2_!BP$4,'[1]INTERNAL PARAMETERS-1'!$B$5:$J$44,5,FALSE)*VLOOKUP(OVYLD2_!BP$4,'[1]INTERNAL PARAMETERS-1'!$B$5:$J$44,6,FALSE)*VLOOKUP(OVYLD2_!BP$4,'[1]INTERNAL PARAMETERS-1'!$B$5:$J$44,3,FALSE) + OVYLD1_!BP38*(1-VLOOKUP(OVYLD2_!BP$4,'[1]INTERNAL PARAMETERS-1'!$B$5:$J$44,5,FALSE))*VLOOKUP(OVYLD2_!BP$4,'[1]INTERNAL PARAMETERS-1'!$B$5:$J$44,8,FALSE)*VLOOKUP(OVYLD2_!BP$4,'[1]INTERNAL PARAMETERS-1'!$B$5:$J$44,3,FALSE)</f>
        <v>2.4297790942847384E-3</v>
      </c>
      <c r="BQ38" s="44">
        <f>OVYLD1_!BQ38*VLOOKUP(OVYLD2_!BQ$4,'[1]INTERNAL PARAMETERS-1'!$B$5:$J$44,5,FALSE)*VLOOKUP(OVYLD2_!BQ$4,'[1]INTERNAL PARAMETERS-1'!$B$5:$J$44,6,FALSE)*VLOOKUP(OVYLD2_!BQ$4,'[1]INTERNAL PARAMETERS-1'!$B$5:$J$44,3,FALSE) + OVYLD1_!BQ38*(1-VLOOKUP(OVYLD2_!BQ$4,'[1]INTERNAL PARAMETERS-1'!$B$5:$J$44,5,FALSE))*VLOOKUP(OVYLD2_!BQ$4,'[1]INTERNAL PARAMETERS-1'!$B$5:$J$44,8,FALSE)*VLOOKUP(OVYLD2_!BQ$4,'[1]INTERNAL PARAMETERS-1'!$B$5:$J$44,3,FALSE)</f>
        <v>0.31593926114184923</v>
      </c>
      <c r="BR38" s="44">
        <f>OVYLD1_!BR38*VLOOKUP(OVYLD2_!BR$4,'[1]INTERNAL PARAMETERS-1'!$B$5:$J$44,5,FALSE)*VLOOKUP(OVYLD2_!BR$4,'[1]INTERNAL PARAMETERS-1'!$B$5:$J$44,6,FALSE)*VLOOKUP(OVYLD2_!BR$4,'[1]INTERNAL PARAMETERS-1'!$B$5:$J$44,3,FALSE) + OVYLD1_!BR38*(1-VLOOKUP(OVYLD2_!BR$4,'[1]INTERNAL PARAMETERS-1'!$B$5:$J$44,5,FALSE))*VLOOKUP(OVYLD2_!BR$4,'[1]INTERNAL PARAMETERS-1'!$B$5:$J$44,8,FALSE)*VLOOKUP(OVYLD2_!BR$4,'[1]INTERNAL PARAMETERS-1'!$B$5:$J$44,3,FALSE)</f>
        <v>8.128268718667819E-3</v>
      </c>
      <c r="BS38" s="44">
        <f>OVYLD1_!BS38*VLOOKUP(OVYLD2_!BS$4,'[1]INTERNAL PARAMETERS-1'!$B$5:$J$44,5,FALSE)*VLOOKUP(OVYLD2_!BS$4,'[1]INTERNAL PARAMETERS-1'!$B$5:$J$44,6,FALSE)*VLOOKUP(OVYLD2_!BS$4,'[1]INTERNAL PARAMETERS-1'!$B$5:$J$44,3,FALSE) + OVYLD1_!BS38*(1-VLOOKUP(OVYLD2_!BS$4,'[1]INTERNAL PARAMETERS-1'!$B$5:$J$44,5,FALSE))*VLOOKUP(OVYLD2_!BS$4,'[1]INTERNAL PARAMETERS-1'!$B$5:$J$44,8,FALSE)*VLOOKUP(OVYLD2_!BS$4,'[1]INTERNAL PARAMETERS-1'!$B$5:$J$44,3,FALSE)</f>
        <v>1.0231740800960122E-3</v>
      </c>
      <c r="BT38" s="44">
        <f>OVYLD1_!BT38*VLOOKUP(OVYLD2_!BT$4,'[1]INTERNAL PARAMETERS-1'!$B$5:$J$44,5,FALSE)*VLOOKUP(OVYLD2_!BT$4,'[1]INTERNAL PARAMETERS-1'!$B$5:$J$44,6,FALSE)*VLOOKUP(OVYLD2_!BT$4,'[1]INTERNAL PARAMETERS-1'!$B$5:$J$44,3,FALSE) + OVYLD1_!BT38*(1-VLOOKUP(OVYLD2_!BT$4,'[1]INTERNAL PARAMETERS-1'!$B$5:$J$44,5,FALSE))*VLOOKUP(OVYLD2_!BT$4,'[1]INTERNAL PARAMETERS-1'!$B$5:$J$44,8,FALSE)*VLOOKUP(OVYLD2_!BT$4,'[1]INTERNAL PARAMETERS-1'!$B$5:$J$44,3,FALSE)</f>
        <v>0</v>
      </c>
      <c r="BU38" s="44">
        <f>OVYLD1_!BU38*VLOOKUP(OVYLD2_!BU$4,'[1]INTERNAL PARAMETERS-1'!$B$5:$J$44,5,FALSE)*VLOOKUP(OVYLD2_!BU$4,'[1]INTERNAL PARAMETERS-1'!$B$5:$J$44,6,FALSE)*VLOOKUP(OVYLD2_!BU$4,'[1]INTERNAL PARAMETERS-1'!$B$5:$J$44,3,FALSE) + OVYLD1_!BU38*(1-VLOOKUP(OVYLD2_!BU$4,'[1]INTERNAL PARAMETERS-1'!$B$5:$J$44,5,FALSE))*VLOOKUP(OVYLD2_!BU$4,'[1]INTERNAL PARAMETERS-1'!$B$5:$J$44,8,FALSE)*VLOOKUP(OVYLD2_!BU$4,'[1]INTERNAL PARAMETERS-1'!$B$5:$J$44,3,FALSE)</f>
        <v>0</v>
      </c>
      <c r="BV38" s="44">
        <f>OVYLD1_!BV38*VLOOKUP(OVYLD2_!BV$4,'[1]INTERNAL PARAMETERS-1'!$B$5:$J$44,5,FALSE)*VLOOKUP(OVYLD2_!BV$4,'[1]INTERNAL PARAMETERS-1'!$B$5:$J$44,6,FALSE)*VLOOKUP(OVYLD2_!BV$4,'[1]INTERNAL PARAMETERS-1'!$B$5:$J$44,3,FALSE) + OVYLD1_!BV38*(1-VLOOKUP(OVYLD2_!BV$4,'[1]INTERNAL PARAMETERS-1'!$B$5:$J$44,5,FALSE))*VLOOKUP(OVYLD2_!BV$4,'[1]INTERNAL PARAMETERS-1'!$B$5:$J$44,8,FALSE)*VLOOKUP(OVYLD2_!BV$4,'[1]INTERNAL PARAMETERS-1'!$B$5:$J$44,3,FALSE)</f>
        <v>0</v>
      </c>
      <c r="BW38" s="44">
        <f>OVYLD1_!BW38*VLOOKUP(OVYLD2_!BW$4,'[1]INTERNAL PARAMETERS-1'!$B$5:$J$44,5,FALSE)*VLOOKUP(OVYLD2_!BW$4,'[1]INTERNAL PARAMETERS-1'!$B$5:$J$44,6,FALSE)*VLOOKUP(OVYLD2_!BW$4,'[1]INTERNAL PARAMETERS-1'!$B$5:$J$44,3,FALSE) + OVYLD1_!BW38*(1-VLOOKUP(OVYLD2_!BW$4,'[1]INTERNAL PARAMETERS-1'!$B$5:$J$44,5,FALSE))*VLOOKUP(OVYLD2_!BW$4,'[1]INTERNAL PARAMETERS-1'!$B$5:$J$44,8,FALSE)*VLOOKUP(OVYLD2_!BW$4,'[1]INTERNAL PARAMETERS-1'!$B$5:$J$44,3,FALSE)</f>
        <v>0</v>
      </c>
      <c r="BX38" s="44">
        <f>OVYLD1_!BX38*VLOOKUP(OVYLD2_!BX$4,'[1]INTERNAL PARAMETERS-1'!$B$5:$J$44,5,FALSE)*VLOOKUP(OVYLD2_!BX$4,'[1]INTERNAL PARAMETERS-1'!$B$5:$J$44,6,FALSE)*VLOOKUP(OVYLD2_!BX$4,'[1]INTERNAL PARAMETERS-1'!$B$5:$J$44,3,FALSE) + OVYLD1_!BX38*(1-VLOOKUP(OVYLD2_!BX$4,'[1]INTERNAL PARAMETERS-1'!$B$5:$J$44,5,FALSE))*VLOOKUP(OVYLD2_!BX$4,'[1]INTERNAL PARAMETERS-1'!$B$5:$J$44,8,FALSE)*VLOOKUP(OVYLD2_!BX$4,'[1]INTERNAL PARAMETERS-1'!$B$5:$J$44,3,FALSE)</f>
        <v>0</v>
      </c>
      <c r="BY38" s="44">
        <f>OVYLD1_!BY38*VLOOKUP(OVYLD2_!BY$4,'[1]INTERNAL PARAMETERS-1'!$B$5:$J$44,5,FALSE)*VLOOKUP(OVYLD2_!BY$4,'[1]INTERNAL PARAMETERS-1'!$B$5:$J$44,6,FALSE)*VLOOKUP(OVYLD2_!BY$4,'[1]INTERNAL PARAMETERS-1'!$B$5:$J$44,3,FALSE) + OVYLD1_!BY38*(1-VLOOKUP(OVYLD2_!BY$4,'[1]INTERNAL PARAMETERS-1'!$B$5:$J$44,5,FALSE))*VLOOKUP(OVYLD2_!BY$4,'[1]INTERNAL PARAMETERS-1'!$B$5:$J$44,8,FALSE)*VLOOKUP(OVYLD2_!BY$4,'[1]INTERNAL PARAMETERS-1'!$B$5:$J$44,3,FALSE)</f>
        <v>0</v>
      </c>
      <c r="BZ38" s="44">
        <f>OVYLD1_!BZ38*VLOOKUP(OVYLD2_!BZ$4,'[1]INTERNAL PARAMETERS-1'!$B$5:$J$44,5,FALSE)*VLOOKUP(OVYLD2_!BZ$4,'[1]INTERNAL PARAMETERS-1'!$B$5:$J$44,6,FALSE)*VLOOKUP(OVYLD2_!BZ$4,'[1]INTERNAL PARAMETERS-1'!$B$5:$J$44,3,FALSE) + OVYLD1_!BZ38*(1-VLOOKUP(OVYLD2_!BZ$4,'[1]INTERNAL PARAMETERS-1'!$B$5:$J$44,5,FALSE))*VLOOKUP(OVYLD2_!BZ$4,'[1]INTERNAL PARAMETERS-1'!$B$5:$J$44,8,FALSE)*VLOOKUP(OVYLD2_!BZ$4,'[1]INTERNAL PARAMETERS-1'!$B$5:$J$44,3,FALSE)</f>
        <v>2.7442210947215868E-4</v>
      </c>
      <c r="CA38" s="44">
        <f>OVYLD1_!CA38*VLOOKUP(OVYLD2_!CA$4,'[1]INTERNAL PARAMETERS-1'!$B$5:$J$44,5,FALSE)*VLOOKUP(OVYLD2_!CA$4,'[1]INTERNAL PARAMETERS-1'!$B$5:$J$44,6,FALSE)*VLOOKUP(OVYLD2_!CA$4,'[1]INTERNAL PARAMETERS-1'!$B$5:$J$44,3,FALSE) + OVYLD1_!CA38*(1-VLOOKUP(OVYLD2_!CA$4,'[1]INTERNAL PARAMETERS-1'!$B$5:$J$44,5,FALSE))*VLOOKUP(OVYLD2_!CA$4,'[1]INTERNAL PARAMETERS-1'!$B$5:$J$44,8,FALSE)*VLOOKUP(OVYLD2_!CA$4,'[1]INTERNAL PARAMETERS-1'!$B$5:$J$44,3,FALSE)</f>
        <v>0</v>
      </c>
      <c r="CB38" s="44">
        <f>OVYLD1_!CB38*VLOOKUP(OVYLD2_!CB$4,'[1]INTERNAL PARAMETERS-1'!$B$5:$J$44,5,FALSE)*VLOOKUP(OVYLD2_!CB$4,'[1]INTERNAL PARAMETERS-1'!$B$5:$J$44,6,FALSE)*VLOOKUP(OVYLD2_!CB$4,'[1]INTERNAL PARAMETERS-1'!$B$5:$J$44,3,FALSE) + OVYLD1_!CB38*(1-VLOOKUP(OVYLD2_!CB$4,'[1]INTERNAL PARAMETERS-1'!$B$5:$J$44,5,FALSE))*VLOOKUP(OVYLD2_!CB$4,'[1]INTERNAL PARAMETERS-1'!$B$5:$J$44,8,FALSE)*VLOOKUP(OVYLD2_!CB$4,'[1]INTERNAL PARAMETERS-1'!$B$5:$J$44,3,FALSE)</f>
        <v>0</v>
      </c>
      <c r="CC38" s="44">
        <f>OVYLD1_!CC38*VLOOKUP(OVYLD2_!CC$4,'[1]INTERNAL PARAMETERS-1'!$B$5:$J$44,5,FALSE)*VLOOKUP(OVYLD2_!CC$4,'[1]INTERNAL PARAMETERS-1'!$B$5:$J$44,6,FALSE)*VLOOKUP(OVYLD2_!CC$4,'[1]INTERNAL PARAMETERS-1'!$B$5:$J$44,3,FALSE) + OVYLD1_!CC38*(1-VLOOKUP(OVYLD2_!CC$4,'[1]INTERNAL PARAMETERS-1'!$B$5:$J$44,5,FALSE))*VLOOKUP(OVYLD2_!CC$4,'[1]INTERNAL PARAMETERS-1'!$B$5:$J$44,8,FALSE)*VLOOKUP(OVYLD2_!CC$4,'[1]INTERNAL PARAMETERS-1'!$B$5:$J$44,3,FALSE)</f>
        <v>9.1474036490719565E-4</v>
      </c>
      <c r="CD38" s="44">
        <f>OVYLD1_!CD38*VLOOKUP(OVYLD2_!CD$4,'[1]INTERNAL PARAMETERS-1'!$B$5:$J$44,5,FALSE)*VLOOKUP(OVYLD2_!CD$4,'[1]INTERNAL PARAMETERS-1'!$B$5:$J$44,6,FALSE)*VLOOKUP(OVYLD2_!CD$4,'[1]INTERNAL PARAMETERS-1'!$B$5:$J$44,3,FALSE) + OVYLD1_!CD38*(1-VLOOKUP(OVYLD2_!CD$4,'[1]INTERNAL PARAMETERS-1'!$B$5:$J$44,5,FALSE))*VLOOKUP(OVYLD2_!CD$4,'[1]INTERNAL PARAMETERS-1'!$B$5:$J$44,8,FALSE)*VLOOKUP(OVYLD2_!CD$4,'[1]INTERNAL PARAMETERS-1'!$B$5:$J$44,3,FALSE)</f>
        <v>4.0401074607368959E-3</v>
      </c>
      <c r="CE38" s="44">
        <f>OVYLD1_!CE38*VLOOKUP(OVYLD2_!CE$4,'[1]INTERNAL PARAMETERS-1'!$B$5:$J$44,5,FALSE)*VLOOKUP(OVYLD2_!CE$4,'[1]INTERNAL PARAMETERS-1'!$B$5:$J$44,6,FALSE)*VLOOKUP(OVYLD2_!CE$4,'[1]INTERNAL PARAMETERS-1'!$B$5:$J$44,3,FALSE) + OVYLD1_!CE38*(1-VLOOKUP(OVYLD2_!CE$4,'[1]INTERNAL PARAMETERS-1'!$B$5:$J$44,5,FALSE))*VLOOKUP(OVYLD2_!CE$4,'[1]INTERNAL PARAMETERS-1'!$B$5:$J$44,8,FALSE)*VLOOKUP(OVYLD2_!CE$4,'[1]INTERNAL PARAMETERS-1'!$B$5:$J$44,3,FALSE)</f>
        <v>7.3788477736787417E-3</v>
      </c>
      <c r="CF38" s="44">
        <f>OVYLD1_!CF38*VLOOKUP(OVYLD2_!CF$4,'[1]INTERNAL PARAMETERS-1'!$B$5:$J$44,5,FALSE)*VLOOKUP(OVYLD2_!CF$4,'[1]INTERNAL PARAMETERS-1'!$B$5:$J$44,6,FALSE)*VLOOKUP(OVYLD2_!CF$4,'[1]INTERNAL PARAMETERS-1'!$B$5:$J$44,3,FALSE) + OVYLD1_!CF38*(1-VLOOKUP(OVYLD2_!CF$4,'[1]INTERNAL PARAMETERS-1'!$B$5:$J$44,5,FALSE))*VLOOKUP(OVYLD2_!CF$4,'[1]INTERNAL PARAMETERS-1'!$B$5:$J$44,8,FALSE)*VLOOKUP(OVYLD2_!CF$4,'[1]INTERNAL PARAMETERS-1'!$B$5:$J$44,3,FALSE)</f>
        <v>7.6104492651185114E-3</v>
      </c>
      <c r="CG38" s="44">
        <f>OVYLD1_!CG38*VLOOKUP(OVYLD2_!CG$4,'[1]INTERNAL PARAMETERS-1'!$B$5:$J$44,5,FALSE)*VLOOKUP(OVYLD2_!CG$4,'[1]INTERNAL PARAMETERS-1'!$B$5:$J$44,6,FALSE)*VLOOKUP(OVYLD2_!CG$4,'[1]INTERNAL PARAMETERS-1'!$B$5:$J$44,3,FALSE) + OVYLD1_!CG38*(1-VLOOKUP(OVYLD2_!CG$4,'[1]INTERNAL PARAMETERS-1'!$B$5:$J$44,5,FALSE))*VLOOKUP(OVYLD2_!CG$4,'[1]INTERNAL PARAMETERS-1'!$B$5:$J$44,8,FALSE)*VLOOKUP(OVYLD2_!CG$4,'[1]INTERNAL PARAMETERS-1'!$B$5:$J$44,3,FALSE)</f>
        <v>3.3625842764910556E-4</v>
      </c>
      <c r="CH38" s="43">
        <f>OVYLD1_!CH38*VLOOKUP(OVYLD2_!CH$4,'[1]INTERNAL PARAMETERS-1'!$B$5:$J$44,5,FALSE)*VLOOKUP(OVYLD2_!CH$4,'[1]INTERNAL PARAMETERS-1'!$B$5:$J$44,6,FALSE)*VLOOKUP(OVYLD2_!CH$4,'[1]INTERNAL PARAMETERS-1'!$B$5:$J$44,3,FALSE) + OVYLD1_!CH38*(1-VLOOKUP(OVYLD2_!CH$4,'[1]INTERNAL PARAMETERS-1'!$B$5:$J$44,5,FALSE))*VLOOKUP(OVYLD2_!CH$4,'[1]INTERNAL PARAMETERS-1'!$B$5:$J$44,8,FALSE)*VLOOKUP(OVYLD2_!CH$4,'[1]INTERNAL PARAMETERS-1'!$B$5:$J$44,3,FALSE)</f>
        <v>0</v>
      </c>
      <c r="CJ38" s="45">
        <f t="shared" si="0"/>
        <v>31.690211114514462</v>
      </c>
      <c r="CK38" s="43">
        <f t="shared" si="1"/>
        <v>8.4353005992067001</v>
      </c>
    </row>
    <row r="39" spans="2:89" x14ac:dyDescent="0.5">
      <c r="B39" s="58" t="s">
        <v>5</v>
      </c>
      <c r="C39" s="57" t="s">
        <v>63</v>
      </c>
      <c r="D39" s="57" t="s">
        <v>64</v>
      </c>
      <c r="E39" s="128">
        <f>OVERALL2021!AI39</f>
        <v>469.75362843453081</v>
      </c>
      <c r="F39" s="56">
        <f>'[1]INTERNAL PARAMETERS-1'!M21</f>
        <v>9.3150000000000013</v>
      </c>
      <c r="G39" s="45">
        <f>OVYLD1_!G39*VLOOKUP(OVYLD2_!G$4,'[1]INTERNAL PARAMETERS-1'!$B$5:$J$44,5,FALSE)*VLOOKUP(OVYLD2_!G$4,'[1]INTERNAL PARAMETERS-1'!$B$5:$J$44,7,FALSE)*OVYLD2_!$F39 + OVYLD1_!G39*(1-VLOOKUP(OVYLD2_!G$4,'[1]INTERNAL PARAMETERS-1'!$B$5:$J$44,5,FALSE))*VLOOKUP(OVYLD2_!G$4,'[1]INTERNAL PARAMETERS-1'!$B$5:$J$44,9,FALSE)*OVYLD2_!$F39</f>
        <v>3.3956187360841668</v>
      </c>
      <c r="H39" s="44">
        <f>OVYLD1_!H39*VLOOKUP(OVYLD2_!H$4,'[1]INTERNAL PARAMETERS-1'!$B$5:$J$44,5,FALSE)*VLOOKUP(OVYLD2_!H$4,'[1]INTERNAL PARAMETERS-1'!$B$5:$J$44,7,FALSE)*OVYLD2_!$F39 + OVYLD1_!H39*(1-VLOOKUP(OVYLD2_!H$4,'[1]INTERNAL PARAMETERS-1'!$B$5:$J$44,5,FALSE))*VLOOKUP(OVYLD2_!H$4,'[1]INTERNAL PARAMETERS-1'!$B$5:$J$44,9,FALSE)*OVYLD2_!$F39</f>
        <v>2.844181271495311</v>
      </c>
      <c r="I39" s="44">
        <f>OVYLD1_!I39*VLOOKUP(OVYLD2_!I$4,'[1]INTERNAL PARAMETERS-1'!$B$5:$J$44,5,FALSE)*VLOOKUP(OVYLD2_!I$4,'[1]INTERNAL PARAMETERS-1'!$B$5:$J$44,7,FALSE)*OVYLD2_!$F39 + OVYLD1_!I39*(1-VLOOKUP(OVYLD2_!I$4,'[1]INTERNAL PARAMETERS-1'!$B$5:$J$44,5,FALSE))*VLOOKUP(OVYLD2_!I$4,'[1]INTERNAL PARAMETERS-1'!$B$5:$J$44,9,FALSE)*OVYLD2_!$F39</f>
        <v>7.8961173941882112</v>
      </c>
      <c r="J39" s="44">
        <f>OVYLD1_!J39*VLOOKUP(OVYLD2_!J$4,'[1]INTERNAL PARAMETERS-1'!$B$5:$J$44,5,FALSE)*VLOOKUP(OVYLD2_!J$4,'[1]INTERNAL PARAMETERS-1'!$B$5:$J$44,7,FALSE)*OVYLD2_!$F39 + OVYLD1_!J39*(1-VLOOKUP(OVYLD2_!J$4,'[1]INTERNAL PARAMETERS-1'!$B$5:$J$44,5,FALSE))*VLOOKUP(OVYLD2_!J$4,'[1]INTERNAL PARAMETERS-1'!$B$5:$J$44,9,FALSE)*OVYLD2_!$F39</f>
        <v>0</v>
      </c>
      <c r="K39" s="44">
        <f>OVYLD1_!K39*VLOOKUP(OVYLD2_!K$4,'[1]INTERNAL PARAMETERS-1'!$B$5:$J$44,5,FALSE)*VLOOKUP(OVYLD2_!K$4,'[1]INTERNAL PARAMETERS-1'!$B$5:$J$44,7,FALSE)*OVYLD2_!$F39 + OVYLD1_!K39*(1-VLOOKUP(OVYLD2_!K$4,'[1]INTERNAL PARAMETERS-1'!$B$5:$J$44,5,FALSE))*VLOOKUP(OVYLD2_!K$4,'[1]INTERNAL PARAMETERS-1'!$B$5:$J$44,9,FALSE)*OVYLD2_!$F39</f>
        <v>0</v>
      </c>
      <c r="L39" s="44">
        <f>OVYLD1_!L39*VLOOKUP(OVYLD2_!L$4,'[1]INTERNAL PARAMETERS-1'!$B$5:$J$44,5,FALSE)*VLOOKUP(OVYLD2_!L$4,'[1]INTERNAL PARAMETERS-1'!$B$5:$J$44,7,FALSE)*OVYLD2_!$F39 + OVYLD1_!L39*(1-VLOOKUP(OVYLD2_!L$4,'[1]INTERNAL PARAMETERS-1'!$B$5:$J$44,5,FALSE))*VLOOKUP(OVYLD2_!L$4,'[1]INTERNAL PARAMETERS-1'!$B$5:$J$44,9,FALSE)*OVYLD2_!$F39</f>
        <v>0</v>
      </c>
      <c r="M39" s="44">
        <f>OVYLD1_!M39*VLOOKUP(OVYLD2_!M$4,'[1]INTERNAL PARAMETERS-1'!$B$5:$J$44,5,FALSE)*VLOOKUP(OVYLD2_!M$4,'[1]INTERNAL PARAMETERS-1'!$B$5:$J$44,7,FALSE)*OVYLD2_!$F39 + OVYLD1_!M39*(1-VLOOKUP(OVYLD2_!M$4,'[1]INTERNAL PARAMETERS-1'!$B$5:$J$44,5,FALSE))*VLOOKUP(OVYLD2_!M$4,'[1]INTERNAL PARAMETERS-1'!$B$5:$J$44,9,FALSE)*OVYLD2_!$F39</f>
        <v>2.9313906384674002</v>
      </c>
      <c r="N39" s="44">
        <f>OVYLD1_!N39*VLOOKUP(OVYLD2_!N$4,'[1]INTERNAL PARAMETERS-1'!$B$5:$J$44,5,FALSE)*VLOOKUP(OVYLD2_!N$4,'[1]INTERNAL PARAMETERS-1'!$B$5:$J$44,7,FALSE)*OVYLD2_!$F39 + OVYLD1_!N39*(1-VLOOKUP(OVYLD2_!N$4,'[1]INTERNAL PARAMETERS-1'!$B$5:$J$44,5,FALSE))*VLOOKUP(OVYLD2_!N$4,'[1]INTERNAL PARAMETERS-1'!$B$5:$J$44,9,FALSE)*OVYLD2_!$F39</f>
        <v>3.5071348535045586E-2</v>
      </c>
      <c r="O39" s="44">
        <f>OVYLD1_!O39*VLOOKUP(OVYLD2_!O$4,'[1]INTERNAL PARAMETERS-1'!$B$5:$J$44,5,FALSE)*VLOOKUP(OVYLD2_!O$4,'[1]INTERNAL PARAMETERS-1'!$B$5:$J$44,7,FALSE)*OVYLD2_!$F39 + OVYLD1_!O39*(1-VLOOKUP(OVYLD2_!O$4,'[1]INTERNAL PARAMETERS-1'!$B$5:$J$44,5,FALSE))*VLOOKUP(OVYLD2_!O$4,'[1]INTERNAL PARAMETERS-1'!$B$5:$J$44,9,FALSE)*OVYLD2_!$F39</f>
        <v>0</v>
      </c>
      <c r="P39" s="44">
        <f>OVYLD1_!P39*VLOOKUP(OVYLD2_!P$4,'[1]INTERNAL PARAMETERS-1'!$B$5:$J$44,5,FALSE)*VLOOKUP(OVYLD2_!P$4,'[1]INTERNAL PARAMETERS-1'!$B$5:$J$44,7,FALSE)*OVYLD2_!$F39 + OVYLD1_!P39*(1-VLOOKUP(OVYLD2_!P$4,'[1]INTERNAL PARAMETERS-1'!$B$5:$J$44,5,FALSE))*VLOOKUP(OVYLD2_!P$4,'[1]INTERNAL PARAMETERS-1'!$B$5:$J$44,9,FALSE)*OVYLD2_!$F39</f>
        <v>0</v>
      </c>
      <c r="Q39" s="44">
        <f>OVYLD1_!Q39*VLOOKUP(OVYLD2_!Q$4,'[1]INTERNAL PARAMETERS-1'!$B$5:$J$44,5,FALSE)*VLOOKUP(OVYLD2_!Q$4,'[1]INTERNAL PARAMETERS-1'!$B$5:$J$44,7,FALSE)*OVYLD2_!$F39 + OVYLD1_!Q39*(1-VLOOKUP(OVYLD2_!Q$4,'[1]INTERNAL PARAMETERS-1'!$B$5:$J$44,5,FALSE))*VLOOKUP(OVYLD2_!Q$4,'[1]INTERNAL PARAMETERS-1'!$B$5:$J$44,9,FALSE)*OVYLD2_!$F39</f>
        <v>0</v>
      </c>
      <c r="R39" s="44">
        <f>OVYLD1_!R39*VLOOKUP(OVYLD2_!R$4,'[1]INTERNAL PARAMETERS-1'!$B$5:$J$44,5,FALSE)*VLOOKUP(OVYLD2_!R$4,'[1]INTERNAL PARAMETERS-1'!$B$5:$J$44,7,FALSE)*OVYLD2_!$F39 + OVYLD1_!R39*(1-VLOOKUP(OVYLD2_!R$4,'[1]INTERNAL PARAMETERS-1'!$B$5:$J$44,5,FALSE))*VLOOKUP(OVYLD2_!R$4,'[1]INTERNAL PARAMETERS-1'!$B$5:$J$44,9,FALSE)*OVYLD2_!$F39</f>
        <v>3.0749305879402788E-2</v>
      </c>
      <c r="S39" s="44">
        <f>OVYLD1_!S39*VLOOKUP(OVYLD2_!S$4,'[1]INTERNAL PARAMETERS-1'!$B$5:$J$44,5,FALSE)*VLOOKUP(OVYLD2_!S$4,'[1]INTERNAL PARAMETERS-1'!$B$5:$J$44,7,FALSE)*OVYLD2_!$F39 + OVYLD1_!S39*(1-VLOOKUP(OVYLD2_!S$4,'[1]INTERNAL PARAMETERS-1'!$B$5:$J$44,5,FALSE))*VLOOKUP(OVYLD2_!S$4,'[1]INTERNAL PARAMETERS-1'!$B$5:$J$44,9,FALSE)*OVYLD2_!$F39</f>
        <v>0.59839798025820234</v>
      </c>
      <c r="T39" s="44">
        <f>OVYLD1_!T39*VLOOKUP(OVYLD2_!T$4,'[1]INTERNAL PARAMETERS-1'!$B$5:$J$44,5,FALSE)*VLOOKUP(OVYLD2_!T$4,'[1]INTERNAL PARAMETERS-1'!$B$5:$J$44,7,FALSE)*OVYLD2_!$F39 + OVYLD1_!T39*(1-VLOOKUP(OVYLD2_!T$4,'[1]INTERNAL PARAMETERS-1'!$B$5:$J$44,5,FALSE))*VLOOKUP(OVYLD2_!T$4,'[1]INTERNAL PARAMETERS-1'!$B$5:$J$44,9,FALSE)*OVYLD2_!$F39</f>
        <v>0.28826161535425454</v>
      </c>
      <c r="U39" s="44">
        <f>OVYLD1_!U39*VLOOKUP(OVYLD2_!U$4,'[1]INTERNAL PARAMETERS-1'!$B$5:$J$44,5,FALSE)*VLOOKUP(OVYLD2_!U$4,'[1]INTERNAL PARAMETERS-1'!$B$5:$J$44,7,FALSE)*OVYLD2_!$F39 + OVYLD1_!U39*(1-VLOOKUP(OVYLD2_!U$4,'[1]INTERNAL PARAMETERS-1'!$B$5:$J$44,5,FALSE))*VLOOKUP(OVYLD2_!U$4,'[1]INTERNAL PARAMETERS-1'!$B$5:$J$44,9,FALSE)*OVYLD2_!$F39</f>
        <v>8.6856899902902435E-2</v>
      </c>
      <c r="V39" s="44">
        <f>OVYLD1_!V39*VLOOKUP(OVYLD2_!V$4,'[1]INTERNAL PARAMETERS-1'!$B$5:$J$44,5,FALSE)*VLOOKUP(OVYLD2_!V$4,'[1]INTERNAL PARAMETERS-1'!$B$5:$J$44,7,FALSE)*OVYLD2_!$F39 + OVYLD1_!V39*(1-VLOOKUP(OVYLD2_!V$4,'[1]INTERNAL PARAMETERS-1'!$B$5:$J$44,5,FALSE))*VLOOKUP(OVYLD2_!V$4,'[1]INTERNAL PARAMETERS-1'!$B$5:$J$44,9,FALSE)*OVYLD2_!$F39</f>
        <v>0.81865366724782862</v>
      </c>
      <c r="W39" s="44">
        <f>OVYLD1_!W39*VLOOKUP(OVYLD2_!W$4,'[1]INTERNAL PARAMETERS-1'!$B$5:$J$44,5,FALSE)*VLOOKUP(OVYLD2_!W$4,'[1]INTERNAL PARAMETERS-1'!$B$5:$J$44,7,FALSE)*OVYLD2_!$F39 + OVYLD1_!W39*(1-VLOOKUP(OVYLD2_!W$4,'[1]INTERNAL PARAMETERS-1'!$B$5:$J$44,5,FALSE))*VLOOKUP(OVYLD2_!W$4,'[1]INTERNAL PARAMETERS-1'!$B$5:$J$44,9,FALSE)*OVYLD2_!$F39</f>
        <v>0</v>
      </c>
      <c r="X39" s="44">
        <f>OVYLD1_!X39*VLOOKUP(OVYLD2_!X$4,'[1]INTERNAL PARAMETERS-1'!$B$5:$J$44,5,FALSE)*VLOOKUP(OVYLD2_!X$4,'[1]INTERNAL PARAMETERS-1'!$B$5:$J$44,7,FALSE)*OVYLD2_!$F39 + OVYLD1_!X39*(1-VLOOKUP(OVYLD2_!X$4,'[1]INTERNAL PARAMETERS-1'!$B$5:$J$44,5,FALSE))*VLOOKUP(OVYLD2_!X$4,'[1]INTERNAL PARAMETERS-1'!$B$5:$J$44,9,FALSE)*OVYLD2_!$F39</f>
        <v>0</v>
      </c>
      <c r="Y39" s="44">
        <f>OVYLD1_!Y39*VLOOKUP(OVYLD2_!Y$4,'[1]INTERNAL PARAMETERS-1'!$B$5:$J$44,5,FALSE)*VLOOKUP(OVYLD2_!Y$4,'[1]INTERNAL PARAMETERS-1'!$B$5:$J$44,7,FALSE)*OVYLD2_!$F39 + OVYLD1_!Y39*(1-VLOOKUP(OVYLD2_!Y$4,'[1]INTERNAL PARAMETERS-1'!$B$5:$J$44,5,FALSE))*VLOOKUP(OVYLD2_!Y$4,'[1]INTERNAL PARAMETERS-1'!$B$5:$J$44,9,FALSE)*OVYLD2_!$F39</f>
        <v>0</v>
      </c>
      <c r="Z39" s="44">
        <f>OVYLD1_!Z39*VLOOKUP(OVYLD2_!Z$4,'[1]INTERNAL PARAMETERS-1'!$B$5:$J$44,5,FALSE)*VLOOKUP(OVYLD2_!Z$4,'[1]INTERNAL PARAMETERS-1'!$B$5:$J$44,7,FALSE)*OVYLD2_!$F39 + OVYLD1_!Z39*(1-VLOOKUP(OVYLD2_!Z$4,'[1]INTERNAL PARAMETERS-1'!$B$5:$J$44,5,FALSE))*VLOOKUP(OVYLD2_!Z$4,'[1]INTERNAL PARAMETERS-1'!$B$5:$J$44,9,FALSE)*OVYLD2_!$F39</f>
        <v>0</v>
      </c>
      <c r="AA39" s="44">
        <f>OVYLD1_!AA39*VLOOKUP(OVYLD2_!AA$4,'[1]INTERNAL PARAMETERS-1'!$B$5:$J$44,5,FALSE)*VLOOKUP(OVYLD2_!AA$4,'[1]INTERNAL PARAMETERS-1'!$B$5:$J$44,7,FALSE)*OVYLD2_!$F39 + OVYLD1_!AA39*(1-VLOOKUP(OVYLD2_!AA$4,'[1]INTERNAL PARAMETERS-1'!$B$5:$J$44,5,FALSE))*VLOOKUP(OVYLD2_!AA$4,'[1]INTERNAL PARAMETERS-1'!$B$5:$J$44,9,FALSE)*OVYLD2_!$F39</f>
        <v>0</v>
      </c>
      <c r="AB39" s="44">
        <f>OVYLD1_!AB39*VLOOKUP(OVYLD2_!AB$4,'[1]INTERNAL PARAMETERS-1'!$B$5:$J$44,5,FALSE)*VLOOKUP(OVYLD2_!AB$4,'[1]INTERNAL PARAMETERS-1'!$B$5:$J$44,7,FALSE)*OVYLD2_!$F39 + OVYLD1_!AB39*(1-VLOOKUP(OVYLD2_!AB$4,'[1]INTERNAL PARAMETERS-1'!$B$5:$J$44,5,FALSE))*VLOOKUP(OVYLD2_!AB$4,'[1]INTERNAL PARAMETERS-1'!$B$5:$J$44,9,FALSE)*OVYLD2_!$F39</f>
        <v>0</v>
      </c>
      <c r="AC39" s="44">
        <f>OVYLD1_!AC39*VLOOKUP(OVYLD2_!AC$4,'[1]INTERNAL PARAMETERS-1'!$B$5:$J$44,5,FALSE)*VLOOKUP(OVYLD2_!AC$4,'[1]INTERNAL PARAMETERS-1'!$B$5:$J$44,7,FALSE)*OVYLD2_!$F39 + OVYLD1_!AC39*(1-VLOOKUP(OVYLD2_!AC$4,'[1]INTERNAL PARAMETERS-1'!$B$5:$J$44,5,FALSE))*VLOOKUP(OVYLD2_!AC$4,'[1]INTERNAL PARAMETERS-1'!$B$5:$J$44,9,FALSE)*OVYLD2_!$F39</f>
        <v>0</v>
      </c>
      <c r="AD39" s="44">
        <f>OVYLD1_!AD39*VLOOKUP(OVYLD2_!AD$4,'[1]INTERNAL PARAMETERS-1'!$B$5:$J$44,5,FALSE)*VLOOKUP(OVYLD2_!AD$4,'[1]INTERNAL PARAMETERS-1'!$B$5:$J$44,7,FALSE)*OVYLD2_!$F39 + OVYLD1_!AD39*(1-VLOOKUP(OVYLD2_!AD$4,'[1]INTERNAL PARAMETERS-1'!$B$5:$J$44,5,FALSE))*VLOOKUP(OVYLD2_!AD$4,'[1]INTERNAL PARAMETERS-1'!$B$5:$J$44,9,FALSE)*OVYLD2_!$F39</f>
        <v>0</v>
      </c>
      <c r="AE39" s="44">
        <f>OVYLD1_!AE39*VLOOKUP(OVYLD2_!AE$4,'[1]INTERNAL PARAMETERS-1'!$B$5:$J$44,5,FALSE)*VLOOKUP(OVYLD2_!AE$4,'[1]INTERNAL PARAMETERS-1'!$B$5:$J$44,7,FALSE)*OVYLD2_!$F39 + OVYLD1_!AE39*(1-VLOOKUP(OVYLD2_!AE$4,'[1]INTERNAL PARAMETERS-1'!$B$5:$J$44,5,FALSE))*VLOOKUP(OVYLD2_!AE$4,'[1]INTERNAL PARAMETERS-1'!$B$5:$J$44,9,FALSE)*OVYLD2_!$F39</f>
        <v>0</v>
      </c>
      <c r="AF39" s="44">
        <f>OVYLD1_!AF39*VLOOKUP(OVYLD2_!AF$4,'[1]INTERNAL PARAMETERS-1'!$B$5:$J$44,5,FALSE)*VLOOKUP(OVYLD2_!AF$4,'[1]INTERNAL PARAMETERS-1'!$B$5:$J$44,7,FALSE)*OVYLD2_!$F39 + OVYLD1_!AF39*(1-VLOOKUP(OVYLD2_!AF$4,'[1]INTERNAL PARAMETERS-1'!$B$5:$J$44,5,FALSE))*VLOOKUP(OVYLD2_!AF$4,'[1]INTERNAL PARAMETERS-1'!$B$5:$J$44,9,FALSE)*OVYLD2_!$F39</f>
        <v>0</v>
      </c>
      <c r="AG39" s="44">
        <f>OVYLD1_!AG39*VLOOKUP(OVYLD2_!AG$4,'[1]INTERNAL PARAMETERS-1'!$B$5:$J$44,5,FALSE)*VLOOKUP(OVYLD2_!AG$4,'[1]INTERNAL PARAMETERS-1'!$B$5:$J$44,7,FALSE)*OVYLD2_!$F39 + OVYLD1_!AG39*(1-VLOOKUP(OVYLD2_!AG$4,'[1]INTERNAL PARAMETERS-1'!$B$5:$J$44,5,FALSE))*VLOOKUP(OVYLD2_!AG$4,'[1]INTERNAL PARAMETERS-1'!$B$5:$J$44,9,FALSE)*OVYLD2_!$F39</f>
        <v>0</v>
      </c>
      <c r="AH39" s="44">
        <f>OVYLD1_!AH39*VLOOKUP(OVYLD2_!AH$4,'[1]INTERNAL PARAMETERS-1'!$B$5:$J$44,5,FALSE)*VLOOKUP(OVYLD2_!AH$4,'[1]INTERNAL PARAMETERS-1'!$B$5:$J$44,7,FALSE)*OVYLD2_!$F39 + OVYLD1_!AH39*(1-VLOOKUP(OVYLD2_!AH$4,'[1]INTERNAL PARAMETERS-1'!$B$5:$J$44,5,FALSE))*VLOOKUP(OVYLD2_!AH$4,'[1]INTERNAL PARAMETERS-1'!$B$5:$J$44,9,FALSE)*OVYLD2_!$F39</f>
        <v>0</v>
      </c>
      <c r="AI39" s="44">
        <f>OVYLD1_!AI39*VLOOKUP(OVYLD2_!AI$4,'[1]INTERNAL PARAMETERS-1'!$B$5:$J$44,5,FALSE)*VLOOKUP(OVYLD2_!AI$4,'[1]INTERNAL PARAMETERS-1'!$B$5:$J$44,7,FALSE)*OVYLD2_!$F39 + OVYLD1_!AI39*(1-VLOOKUP(OVYLD2_!AI$4,'[1]INTERNAL PARAMETERS-1'!$B$5:$J$44,5,FALSE))*VLOOKUP(OVYLD2_!AI$4,'[1]INTERNAL PARAMETERS-1'!$B$5:$J$44,9,FALSE)*OVYLD2_!$F39</f>
        <v>9.6091580873133714E-3</v>
      </c>
      <c r="AJ39" s="44">
        <f>OVYLD1_!AJ39*VLOOKUP(OVYLD2_!AJ$4,'[1]INTERNAL PARAMETERS-1'!$B$5:$J$44,5,FALSE)*VLOOKUP(OVYLD2_!AJ$4,'[1]INTERNAL PARAMETERS-1'!$B$5:$J$44,7,FALSE)*OVYLD2_!$F39 + OVYLD1_!AJ39*(1-VLOOKUP(OVYLD2_!AJ$4,'[1]INTERNAL PARAMETERS-1'!$B$5:$J$44,5,FALSE))*VLOOKUP(OVYLD2_!AJ$4,'[1]INTERNAL PARAMETERS-1'!$B$5:$J$44,9,FALSE)*OVYLD2_!$F39</f>
        <v>0.14988580071739799</v>
      </c>
      <c r="AK39" s="44">
        <f>OVYLD1_!AK39*VLOOKUP(OVYLD2_!AK$4,'[1]INTERNAL PARAMETERS-1'!$B$5:$J$44,5,FALSE)*VLOOKUP(OVYLD2_!AK$4,'[1]INTERNAL PARAMETERS-1'!$B$5:$J$44,7,FALSE)*OVYLD2_!$F39 + OVYLD1_!AK39*(1-VLOOKUP(OVYLD2_!AK$4,'[1]INTERNAL PARAMETERS-1'!$B$5:$J$44,5,FALSE))*VLOOKUP(OVYLD2_!AK$4,'[1]INTERNAL PARAMETERS-1'!$B$5:$J$44,9,FALSE)*OVYLD2_!$F39</f>
        <v>0</v>
      </c>
      <c r="AL39" s="44">
        <f>OVYLD1_!AL39*VLOOKUP(OVYLD2_!AL$4,'[1]INTERNAL PARAMETERS-1'!$B$5:$J$44,5,FALSE)*VLOOKUP(OVYLD2_!AL$4,'[1]INTERNAL PARAMETERS-1'!$B$5:$J$44,7,FALSE)*OVYLD2_!$F39 + OVYLD1_!AL39*(1-VLOOKUP(OVYLD2_!AL$4,'[1]INTERNAL PARAMETERS-1'!$B$5:$J$44,5,FALSE))*VLOOKUP(OVYLD2_!AL$4,'[1]INTERNAL PARAMETERS-1'!$B$5:$J$44,9,FALSE)*OVYLD2_!$F39</f>
        <v>0</v>
      </c>
      <c r="AM39" s="44">
        <f>OVYLD1_!AM39*VLOOKUP(OVYLD2_!AM$4,'[1]INTERNAL PARAMETERS-1'!$B$5:$J$44,5,FALSE)*VLOOKUP(OVYLD2_!AM$4,'[1]INTERNAL PARAMETERS-1'!$B$5:$J$44,7,FALSE)*OVYLD2_!$F39 + OVYLD1_!AM39*(1-VLOOKUP(OVYLD2_!AM$4,'[1]INTERNAL PARAMETERS-1'!$B$5:$J$44,5,FALSE))*VLOOKUP(OVYLD2_!AM$4,'[1]INTERNAL PARAMETERS-1'!$B$5:$J$44,9,FALSE)*OVYLD2_!$F39</f>
        <v>0</v>
      </c>
      <c r="AN39" s="44">
        <f>OVYLD1_!AN39*VLOOKUP(OVYLD2_!AN$4,'[1]INTERNAL PARAMETERS-1'!$B$5:$J$44,5,FALSE)*VLOOKUP(OVYLD2_!AN$4,'[1]INTERNAL PARAMETERS-1'!$B$5:$J$44,7,FALSE)*OVYLD2_!$F39 + OVYLD1_!AN39*(1-VLOOKUP(OVYLD2_!AN$4,'[1]INTERNAL PARAMETERS-1'!$B$5:$J$44,5,FALSE))*VLOOKUP(OVYLD2_!AN$4,'[1]INTERNAL PARAMETERS-1'!$B$5:$J$44,9,FALSE)*OVYLD2_!$F39</f>
        <v>0</v>
      </c>
      <c r="AO39" s="44">
        <f>OVYLD1_!AO39*VLOOKUP(OVYLD2_!AO$4,'[1]INTERNAL PARAMETERS-1'!$B$5:$J$44,5,FALSE)*VLOOKUP(OVYLD2_!AO$4,'[1]INTERNAL PARAMETERS-1'!$B$5:$J$44,7,FALSE)*OVYLD2_!$F39 + OVYLD1_!AO39*(1-VLOOKUP(OVYLD2_!AO$4,'[1]INTERNAL PARAMETERS-1'!$B$5:$J$44,5,FALSE))*VLOOKUP(OVYLD2_!AO$4,'[1]INTERNAL PARAMETERS-1'!$B$5:$J$44,9,FALSE)*OVYLD2_!$F39</f>
        <v>0</v>
      </c>
      <c r="AP39" s="44">
        <f>OVYLD1_!AP39*VLOOKUP(OVYLD2_!AP$4,'[1]INTERNAL PARAMETERS-1'!$B$5:$J$44,5,FALSE)*VLOOKUP(OVYLD2_!AP$4,'[1]INTERNAL PARAMETERS-1'!$B$5:$J$44,7,FALSE)*OVYLD2_!$F39 + OVYLD1_!AP39*(1-VLOOKUP(OVYLD2_!AP$4,'[1]INTERNAL PARAMETERS-1'!$B$5:$J$44,5,FALSE))*VLOOKUP(OVYLD2_!AP$4,'[1]INTERNAL PARAMETERS-1'!$B$5:$J$44,9,FALSE)*OVYLD2_!$F39</f>
        <v>0</v>
      </c>
      <c r="AQ39" s="44">
        <f>OVYLD1_!AQ39*VLOOKUP(OVYLD2_!AQ$4,'[1]INTERNAL PARAMETERS-1'!$B$5:$J$44,5,FALSE)*VLOOKUP(OVYLD2_!AQ$4,'[1]INTERNAL PARAMETERS-1'!$B$5:$J$44,7,FALSE)*OVYLD2_!$F39 + OVYLD1_!AQ39*(1-VLOOKUP(OVYLD2_!AQ$4,'[1]INTERNAL PARAMETERS-1'!$B$5:$J$44,5,FALSE))*VLOOKUP(OVYLD2_!AQ$4,'[1]INTERNAL PARAMETERS-1'!$B$5:$J$44,9,FALSE)*OVYLD2_!$F39</f>
        <v>0</v>
      </c>
      <c r="AR39" s="44">
        <f>OVYLD1_!AR39*VLOOKUP(OVYLD2_!AR$4,'[1]INTERNAL PARAMETERS-1'!$B$5:$J$44,5,FALSE)*VLOOKUP(OVYLD2_!AR$4,'[1]INTERNAL PARAMETERS-1'!$B$5:$J$44,7,FALSE)*OVYLD2_!$F39 + OVYLD1_!AR39*(1-VLOOKUP(OVYLD2_!AR$4,'[1]INTERNAL PARAMETERS-1'!$B$5:$J$44,5,FALSE))*VLOOKUP(OVYLD2_!AR$4,'[1]INTERNAL PARAMETERS-1'!$B$5:$J$44,9,FALSE)*OVYLD2_!$F39</f>
        <v>0</v>
      </c>
      <c r="AS39" s="44">
        <f>OVYLD1_!AS39*VLOOKUP(OVYLD2_!AS$4,'[1]INTERNAL PARAMETERS-1'!$B$5:$J$44,5,FALSE)*VLOOKUP(OVYLD2_!AS$4,'[1]INTERNAL PARAMETERS-1'!$B$5:$J$44,7,FALSE)*OVYLD2_!$F39 + OVYLD1_!AS39*(1-VLOOKUP(OVYLD2_!AS$4,'[1]INTERNAL PARAMETERS-1'!$B$5:$J$44,5,FALSE))*VLOOKUP(OVYLD2_!AS$4,'[1]INTERNAL PARAMETERS-1'!$B$5:$J$44,9,FALSE)*OVYLD2_!$F39</f>
        <v>0</v>
      </c>
      <c r="AT39" s="43">
        <f>OVYLD1_!AT39*VLOOKUP(OVYLD2_!AT$4,'[1]INTERNAL PARAMETERS-1'!$B$5:$J$44,5,FALSE)*VLOOKUP(OVYLD2_!AT$4,'[1]INTERNAL PARAMETERS-1'!$B$5:$J$44,7,FALSE)*OVYLD2_!$F39 + OVYLD1_!AT39*(1-VLOOKUP(OVYLD2_!AT$4,'[1]INTERNAL PARAMETERS-1'!$B$5:$J$44,5,FALSE))*VLOOKUP(OVYLD2_!AT$4,'[1]INTERNAL PARAMETERS-1'!$B$5:$J$44,9,FALSE)*OVYLD2_!$F39</f>
        <v>0</v>
      </c>
      <c r="AU39" s="45">
        <f>OVYLD1_!AU39*VLOOKUP(OVYLD2_!AU$4,'[1]INTERNAL PARAMETERS-1'!$B$5:$J$44,5,FALSE)*VLOOKUP(OVYLD2_!AU$4,'[1]INTERNAL PARAMETERS-1'!$B$5:$J$44,6,FALSE)*VLOOKUP(OVYLD2_!AU$4,'[1]INTERNAL PARAMETERS-1'!$B$5:$J$44,3,FALSE) + OVYLD1_!AU39*(1-VLOOKUP(OVYLD2_!AU$4,'[1]INTERNAL PARAMETERS-1'!$B$5:$J$44,5,FALSE))*VLOOKUP(OVYLD2_!AU$4,'[1]INTERNAL PARAMETERS-1'!$B$5:$J$44,8,FALSE)*VLOOKUP(OVYLD2_!AU$4,'[1]INTERNAL PARAMETERS-1'!$B$5:$J$44,3,FALSE)</f>
        <v>0</v>
      </c>
      <c r="AV39" s="44">
        <f>OVYLD1_!AV39*VLOOKUP(OVYLD2_!AV$4,'[1]INTERNAL PARAMETERS-1'!$B$5:$J$44,5,FALSE)*VLOOKUP(OVYLD2_!AV$4,'[1]INTERNAL PARAMETERS-1'!$B$5:$J$44,6,FALSE)*VLOOKUP(OVYLD2_!AV$4,'[1]INTERNAL PARAMETERS-1'!$B$5:$J$44,3,FALSE) + OVYLD1_!AV39*(1-VLOOKUP(OVYLD2_!AV$4,'[1]INTERNAL PARAMETERS-1'!$B$5:$J$44,5,FALSE))*VLOOKUP(OVYLD2_!AV$4,'[1]INTERNAL PARAMETERS-1'!$B$5:$J$44,8,FALSE)*VLOOKUP(OVYLD2_!AV$4,'[1]INTERNAL PARAMETERS-1'!$B$5:$J$44,3,FALSE)</f>
        <v>0</v>
      </c>
      <c r="AW39" s="44">
        <f>OVYLD1_!AW39*VLOOKUP(OVYLD2_!AW$4,'[1]INTERNAL PARAMETERS-1'!$B$5:$J$44,5,FALSE)*VLOOKUP(OVYLD2_!AW$4,'[1]INTERNAL PARAMETERS-1'!$B$5:$J$44,6,FALSE)*VLOOKUP(OVYLD2_!AW$4,'[1]INTERNAL PARAMETERS-1'!$B$5:$J$44,3,FALSE) + OVYLD1_!AW39*(1-VLOOKUP(OVYLD2_!AW$4,'[1]INTERNAL PARAMETERS-1'!$B$5:$J$44,5,FALSE))*VLOOKUP(OVYLD2_!AW$4,'[1]INTERNAL PARAMETERS-1'!$B$5:$J$44,8,FALSE)*VLOOKUP(OVYLD2_!AW$4,'[1]INTERNAL PARAMETERS-1'!$B$5:$J$44,3,FALSE)</f>
        <v>1.0008338635762597</v>
      </c>
      <c r="AX39" s="44">
        <f>OVYLD1_!AX39*VLOOKUP(OVYLD2_!AX$4,'[1]INTERNAL PARAMETERS-1'!$B$5:$J$44,5,FALSE)*VLOOKUP(OVYLD2_!AX$4,'[1]INTERNAL PARAMETERS-1'!$B$5:$J$44,6,FALSE)*VLOOKUP(OVYLD2_!AX$4,'[1]INTERNAL PARAMETERS-1'!$B$5:$J$44,3,FALSE) + OVYLD1_!AX39*(1-VLOOKUP(OVYLD2_!AX$4,'[1]INTERNAL PARAMETERS-1'!$B$5:$J$44,5,FALSE))*VLOOKUP(OVYLD2_!AX$4,'[1]INTERNAL PARAMETERS-1'!$B$5:$J$44,8,FALSE)*VLOOKUP(OVYLD2_!AX$4,'[1]INTERNAL PARAMETERS-1'!$B$5:$J$44,3,FALSE)</f>
        <v>0</v>
      </c>
      <c r="AY39" s="44">
        <f>OVYLD1_!AY39*VLOOKUP(OVYLD2_!AY$4,'[1]INTERNAL PARAMETERS-1'!$B$5:$J$44,5,FALSE)*VLOOKUP(OVYLD2_!AY$4,'[1]INTERNAL PARAMETERS-1'!$B$5:$J$44,6,FALSE)*VLOOKUP(OVYLD2_!AY$4,'[1]INTERNAL PARAMETERS-1'!$B$5:$J$44,3,FALSE) + OVYLD1_!AY39*(1-VLOOKUP(OVYLD2_!AY$4,'[1]INTERNAL PARAMETERS-1'!$B$5:$J$44,5,FALSE))*VLOOKUP(OVYLD2_!AY$4,'[1]INTERNAL PARAMETERS-1'!$B$5:$J$44,8,FALSE)*VLOOKUP(OVYLD2_!AY$4,'[1]INTERNAL PARAMETERS-1'!$B$5:$J$44,3,FALSE)</f>
        <v>0</v>
      </c>
      <c r="AZ39" s="44">
        <f>OVYLD1_!AZ39*VLOOKUP(OVYLD2_!AZ$4,'[1]INTERNAL PARAMETERS-1'!$B$5:$J$44,5,FALSE)*VLOOKUP(OVYLD2_!AZ$4,'[1]INTERNAL PARAMETERS-1'!$B$5:$J$44,6,FALSE)*VLOOKUP(OVYLD2_!AZ$4,'[1]INTERNAL PARAMETERS-1'!$B$5:$J$44,3,FALSE) + OVYLD1_!AZ39*(1-VLOOKUP(OVYLD2_!AZ$4,'[1]INTERNAL PARAMETERS-1'!$B$5:$J$44,5,FALSE))*VLOOKUP(OVYLD2_!AZ$4,'[1]INTERNAL PARAMETERS-1'!$B$5:$J$44,8,FALSE)*VLOOKUP(OVYLD2_!AZ$4,'[1]INTERNAL PARAMETERS-1'!$B$5:$J$44,3,FALSE)</f>
        <v>0</v>
      </c>
      <c r="BA39" s="44">
        <f>OVYLD1_!BA39*VLOOKUP(OVYLD2_!BA$4,'[1]INTERNAL PARAMETERS-1'!$B$5:$J$44,5,FALSE)*VLOOKUP(OVYLD2_!BA$4,'[1]INTERNAL PARAMETERS-1'!$B$5:$J$44,6,FALSE)*VLOOKUP(OVYLD2_!BA$4,'[1]INTERNAL PARAMETERS-1'!$B$5:$J$44,3,FALSE) + OVYLD1_!BA39*(1-VLOOKUP(OVYLD2_!BA$4,'[1]INTERNAL PARAMETERS-1'!$B$5:$J$44,5,FALSE))*VLOOKUP(OVYLD2_!BA$4,'[1]INTERNAL PARAMETERS-1'!$B$5:$J$44,8,FALSE)*VLOOKUP(OVYLD2_!BA$4,'[1]INTERNAL PARAMETERS-1'!$B$5:$J$44,3,FALSE)</f>
        <v>3.7137793939146069</v>
      </c>
      <c r="BB39" s="44">
        <f>OVYLD1_!BB39*VLOOKUP(OVYLD2_!BB$4,'[1]INTERNAL PARAMETERS-1'!$B$5:$J$44,5,FALSE)*VLOOKUP(OVYLD2_!BB$4,'[1]INTERNAL PARAMETERS-1'!$B$5:$J$44,6,FALSE)*VLOOKUP(OVYLD2_!BB$4,'[1]INTERNAL PARAMETERS-1'!$B$5:$J$44,3,FALSE) + OVYLD1_!BB39*(1-VLOOKUP(OVYLD2_!BB$4,'[1]INTERNAL PARAMETERS-1'!$B$5:$J$44,5,FALSE))*VLOOKUP(OVYLD2_!BB$4,'[1]INTERNAL PARAMETERS-1'!$B$5:$J$44,8,FALSE)*VLOOKUP(OVYLD2_!BB$4,'[1]INTERNAL PARAMETERS-1'!$B$5:$J$44,3,FALSE)</f>
        <v>0.2217461728442657</v>
      </c>
      <c r="BC39" s="44">
        <f>OVYLD1_!BC39*VLOOKUP(OVYLD2_!BC$4,'[1]INTERNAL PARAMETERS-1'!$B$5:$J$44,5,FALSE)*VLOOKUP(OVYLD2_!BC$4,'[1]INTERNAL PARAMETERS-1'!$B$5:$J$44,6,FALSE)*VLOOKUP(OVYLD2_!BC$4,'[1]INTERNAL PARAMETERS-1'!$B$5:$J$44,3,FALSE) + OVYLD1_!BC39*(1-VLOOKUP(OVYLD2_!BC$4,'[1]INTERNAL PARAMETERS-1'!$B$5:$J$44,5,FALSE))*VLOOKUP(OVYLD2_!BC$4,'[1]INTERNAL PARAMETERS-1'!$B$5:$J$44,8,FALSE)*VLOOKUP(OVYLD2_!BC$4,'[1]INTERNAL PARAMETERS-1'!$B$5:$J$44,3,FALSE)</f>
        <v>0.53626911727843241</v>
      </c>
      <c r="BD39" s="44">
        <f>OVYLD1_!BD39*VLOOKUP(OVYLD2_!BD$4,'[1]INTERNAL PARAMETERS-1'!$B$5:$J$44,5,FALSE)*VLOOKUP(OVYLD2_!BD$4,'[1]INTERNAL PARAMETERS-1'!$B$5:$J$44,6,FALSE)*VLOOKUP(OVYLD2_!BD$4,'[1]INTERNAL PARAMETERS-1'!$B$5:$J$44,3,FALSE) + OVYLD1_!BD39*(1-VLOOKUP(OVYLD2_!BD$4,'[1]INTERNAL PARAMETERS-1'!$B$5:$J$44,5,FALSE))*VLOOKUP(OVYLD2_!BD$4,'[1]INTERNAL PARAMETERS-1'!$B$5:$J$44,8,FALSE)*VLOOKUP(OVYLD2_!BD$4,'[1]INTERNAL PARAMETERS-1'!$B$5:$J$44,3,FALSE)</f>
        <v>5.491942336451329E-2</v>
      </c>
      <c r="BE39" s="44">
        <f>OVYLD1_!BE39*VLOOKUP(OVYLD2_!BE$4,'[1]INTERNAL PARAMETERS-1'!$B$5:$J$44,5,FALSE)*VLOOKUP(OVYLD2_!BE$4,'[1]INTERNAL PARAMETERS-1'!$B$5:$J$44,6,FALSE)*VLOOKUP(OVYLD2_!BE$4,'[1]INTERNAL PARAMETERS-1'!$B$5:$J$44,3,FALSE) + OVYLD1_!BE39*(1-VLOOKUP(OVYLD2_!BE$4,'[1]INTERNAL PARAMETERS-1'!$B$5:$J$44,5,FALSE))*VLOOKUP(OVYLD2_!BE$4,'[1]INTERNAL PARAMETERS-1'!$B$5:$J$44,8,FALSE)*VLOOKUP(OVYLD2_!BE$4,'[1]INTERNAL PARAMETERS-1'!$B$5:$J$44,3,FALSE)</f>
        <v>1.1380955982739098</v>
      </c>
      <c r="BF39" s="44">
        <f>OVYLD1_!BF39*VLOOKUP(OVYLD2_!BF$4,'[1]INTERNAL PARAMETERS-1'!$B$5:$J$44,5,FALSE)*VLOOKUP(OVYLD2_!BF$4,'[1]INTERNAL PARAMETERS-1'!$B$5:$J$44,6,FALSE)*VLOOKUP(OVYLD2_!BF$4,'[1]INTERNAL PARAMETERS-1'!$B$5:$J$44,3,FALSE) + OVYLD1_!BF39*(1-VLOOKUP(OVYLD2_!BF$4,'[1]INTERNAL PARAMETERS-1'!$B$5:$J$44,5,FALSE))*VLOOKUP(OVYLD2_!BF$4,'[1]INTERNAL PARAMETERS-1'!$B$5:$J$44,8,FALSE)*VLOOKUP(OVYLD2_!BF$4,'[1]INTERNAL PARAMETERS-1'!$B$5:$J$44,3,FALSE)</f>
        <v>0</v>
      </c>
      <c r="BG39" s="44">
        <f>OVYLD1_!BG39*VLOOKUP(OVYLD2_!BG$4,'[1]INTERNAL PARAMETERS-1'!$B$5:$J$44,5,FALSE)*VLOOKUP(OVYLD2_!BG$4,'[1]INTERNAL PARAMETERS-1'!$B$5:$J$44,6,FALSE)*VLOOKUP(OVYLD2_!BG$4,'[1]INTERNAL PARAMETERS-1'!$B$5:$J$44,3,FALSE) + OVYLD1_!BG39*(1-VLOOKUP(OVYLD2_!BG$4,'[1]INTERNAL PARAMETERS-1'!$B$5:$J$44,5,FALSE))*VLOOKUP(OVYLD2_!BG$4,'[1]INTERNAL PARAMETERS-1'!$B$5:$J$44,8,FALSE)*VLOOKUP(OVYLD2_!BG$4,'[1]INTERNAL PARAMETERS-1'!$B$5:$J$44,3,FALSE)</f>
        <v>9.5807950963142374E-2</v>
      </c>
      <c r="BH39" s="44">
        <f>OVYLD1_!BH39*VLOOKUP(OVYLD2_!BH$4,'[1]INTERNAL PARAMETERS-1'!$B$5:$J$44,5,FALSE)*VLOOKUP(OVYLD2_!BH$4,'[1]INTERNAL PARAMETERS-1'!$B$5:$J$44,6,FALSE)*VLOOKUP(OVYLD2_!BH$4,'[1]INTERNAL PARAMETERS-1'!$B$5:$J$44,3,FALSE) + OVYLD1_!BH39*(1-VLOOKUP(OVYLD2_!BH$4,'[1]INTERNAL PARAMETERS-1'!$B$5:$J$44,5,FALSE))*VLOOKUP(OVYLD2_!BH$4,'[1]INTERNAL PARAMETERS-1'!$B$5:$J$44,8,FALSE)*VLOOKUP(OVYLD2_!BH$4,'[1]INTERNAL PARAMETERS-1'!$B$5:$J$44,3,FALSE)</f>
        <v>9.6078626669275061E-4</v>
      </c>
      <c r="BI39" s="44">
        <f>OVYLD1_!BI39*VLOOKUP(OVYLD2_!BI$4,'[1]INTERNAL PARAMETERS-1'!$B$5:$J$44,5,FALSE)*VLOOKUP(OVYLD2_!BI$4,'[1]INTERNAL PARAMETERS-1'!$B$5:$J$44,6,FALSE)*VLOOKUP(OVYLD2_!BI$4,'[1]INTERNAL PARAMETERS-1'!$B$5:$J$44,3,FALSE) + OVYLD1_!BI39*(1-VLOOKUP(OVYLD2_!BI$4,'[1]INTERNAL PARAMETERS-1'!$B$5:$J$44,5,FALSE))*VLOOKUP(OVYLD2_!BI$4,'[1]INTERNAL PARAMETERS-1'!$B$5:$J$44,8,FALSE)*VLOOKUP(OVYLD2_!BI$4,'[1]INTERNAL PARAMETERS-1'!$B$5:$J$44,3,FALSE)</f>
        <v>0</v>
      </c>
      <c r="BJ39" s="44">
        <f>OVYLD1_!BJ39*VLOOKUP(OVYLD2_!BJ$4,'[1]INTERNAL PARAMETERS-1'!$B$5:$J$44,5,FALSE)*VLOOKUP(OVYLD2_!BJ$4,'[1]INTERNAL PARAMETERS-1'!$B$5:$J$44,6,FALSE)*VLOOKUP(OVYLD2_!BJ$4,'[1]INTERNAL PARAMETERS-1'!$B$5:$J$44,3,FALSE) + OVYLD1_!BJ39*(1-VLOOKUP(OVYLD2_!BJ$4,'[1]INTERNAL PARAMETERS-1'!$B$5:$J$44,5,FALSE))*VLOOKUP(OVYLD2_!BJ$4,'[1]INTERNAL PARAMETERS-1'!$B$5:$J$44,8,FALSE)*VLOOKUP(OVYLD2_!BJ$4,'[1]INTERNAL PARAMETERS-1'!$B$5:$J$44,3,FALSE)</f>
        <v>5.3176457411179136E-2</v>
      </c>
      <c r="BK39" s="44">
        <f>OVYLD1_!BK39*VLOOKUP(OVYLD2_!BK$4,'[1]INTERNAL PARAMETERS-1'!$B$5:$J$44,5,FALSE)*VLOOKUP(OVYLD2_!BK$4,'[1]INTERNAL PARAMETERS-1'!$B$5:$J$44,6,FALSE)*VLOOKUP(OVYLD2_!BK$4,'[1]INTERNAL PARAMETERS-1'!$B$5:$J$44,3,FALSE) + OVYLD1_!BK39*(1-VLOOKUP(OVYLD2_!BK$4,'[1]INTERNAL PARAMETERS-1'!$B$5:$J$44,5,FALSE))*VLOOKUP(OVYLD2_!BK$4,'[1]INTERNAL PARAMETERS-1'!$B$5:$J$44,8,FALSE)*VLOOKUP(OVYLD2_!BK$4,'[1]INTERNAL PARAMETERS-1'!$B$5:$J$44,3,FALSE)</f>
        <v>4.5563682646580839E-2</v>
      </c>
      <c r="BL39" s="44">
        <f>OVYLD1_!BL39*VLOOKUP(OVYLD2_!BL$4,'[1]INTERNAL PARAMETERS-1'!$B$5:$J$44,5,FALSE)*VLOOKUP(OVYLD2_!BL$4,'[1]INTERNAL PARAMETERS-1'!$B$5:$J$44,6,FALSE)*VLOOKUP(OVYLD2_!BL$4,'[1]INTERNAL PARAMETERS-1'!$B$5:$J$44,3,FALSE) + OVYLD1_!BL39*(1-VLOOKUP(OVYLD2_!BL$4,'[1]INTERNAL PARAMETERS-1'!$B$5:$J$44,5,FALSE))*VLOOKUP(OVYLD2_!BL$4,'[1]INTERNAL PARAMETERS-1'!$B$5:$J$44,8,FALSE)*VLOOKUP(OVYLD2_!BL$4,'[1]INTERNAL PARAMETERS-1'!$B$5:$J$44,3,FALSE)</f>
        <v>0.19185005761563009</v>
      </c>
      <c r="BM39" s="44">
        <f>OVYLD1_!BM39*VLOOKUP(OVYLD2_!BM$4,'[1]INTERNAL PARAMETERS-1'!$B$5:$J$44,5,FALSE)*VLOOKUP(OVYLD2_!BM$4,'[1]INTERNAL PARAMETERS-1'!$B$5:$J$44,6,FALSE)*VLOOKUP(OVYLD2_!BM$4,'[1]INTERNAL PARAMETERS-1'!$B$5:$J$44,3,FALSE) + OVYLD1_!BM39*(1-VLOOKUP(OVYLD2_!BM$4,'[1]INTERNAL PARAMETERS-1'!$B$5:$J$44,5,FALSE))*VLOOKUP(OVYLD2_!BM$4,'[1]INTERNAL PARAMETERS-1'!$B$5:$J$44,8,FALSE)*VLOOKUP(OVYLD2_!BM$4,'[1]INTERNAL PARAMETERS-1'!$B$5:$J$44,3,FALSE)</f>
        <v>0.14172001344671603</v>
      </c>
      <c r="BN39" s="44">
        <f>OVYLD1_!BN39*VLOOKUP(OVYLD2_!BN$4,'[1]INTERNAL PARAMETERS-1'!$B$5:$J$44,5,FALSE)*VLOOKUP(OVYLD2_!BN$4,'[1]INTERNAL PARAMETERS-1'!$B$5:$J$44,6,FALSE)*VLOOKUP(OVYLD2_!BN$4,'[1]INTERNAL PARAMETERS-1'!$B$5:$J$44,3,FALSE) + OVYLD1_!BN39*(1-VLOOKUP(OVYLD2_!BN$4,'[1]INTERNAL PARAMETERS-1'!$B$5:$J$44,5,FALSE))*VLOOKUP(OVYLD2_!BN$4,'[1]INTERNAL PARAMETERS-1'!$B$5:$J$44,8,FALSE)*VLOOKUP(OVYLD2_!BN$4,'[1]INTERNAL PARAMETERS-1'!$B$5:$J$44,3,FALSE)</f>
        <v>0.11266352641988825</v>
      </c>
      <c r="BO39" s="44">
        <f>OVYLD1_!BO39*VLOOKUP(OVYLD2_!BO$4,'[1]INTERNAL PARAMETERS-1'!$B$5:$J$44,5,FALSE)*VLOOKUP(OVYLD2_!BO$4,'[1]INTERNAL PARAMETERS-1'!$B$5:$J$44,6,FALSE)*VLOOKUP(OVYLD2_!BO$4,'[1]INTERNAL PARAMETERS-1'!$B$5:$J$44,3,FALSE) + OVYLD1_!BO39*(1-VLOOKUP(OVYLD2_!BO$4,'[1]INTERNAL PARAMETERS-1'!$B$5:$J$44,5,FALSE))*VLOOKUP(OVYLD2_!BO$4,'[1]INTERNAL PARAMETERS-1'!$B$5:$J$44,8,FALSE)*VLOOKUP(OVYLD2_!BO$4,'[1]INTERNAL PARAMETERS-1'!$B$5:$J$44,3,FALSE)</f>
        <v>7.7162478754115499E-2</v>
      </c>
      <c r="BP39" s="44">
        <f>OVYLD1_!BP39*VLOOKUP(OVYLD2_!BP$4,'[1]INTERNAL PARAMETERS-1'!$B$5:$J$44,5,FALSE)*VLOOKUP(OVYLD2_!BP$4,'[1]INTERNAL PARAMETERS-1'!$B$5:$J$44,6,FALSE)*VLOOKUP(OVYLD2_!BP$4,'[1]INTERNAL PARAMETERS-1'!$B$5:$J$44,3,FALSE) + OVYLD1_!BP39*(1-VLOOKUP(OVYLD2_!BP$4,'[1]INTERNAL PARAMETERS-1'!$B$5:$J$44,5,FALSE))*VLOOKUP(OVYLD2_!BP$4,'[1]INTERNAL PARAMETERS-1'!$B$5:$J$44,8,FALSE)*VLOOKUP(OVYLD2_!BP$4,'[1]INTERNAL PARAMETERS-1'!$B$5:$J$44,3,FALSE)</f>
        <v>3.7448045464786336E-3</v>
      </c>
      <c r="BQ39" s="44">
        <f>OVYLD1_!BQ39*VLOOKUP(OVYLD2_!BQ$4,'[1]INTERNAL PARAMETERS-1'!$B$5:$J$44,5,FALSE)*VLOOKUP(OVYLD2_!BQ$4,'[1]INTERNAL PARAMETERS-1'!$B$5:$J$44,6,FALSE)*VLOOKUP(OVYLD2_!BQ$4,'[1]INTERNAL PARAMETERS-1'!$B$5:$J$44,3,FALSE) + OVYLD1_!BQ39*(1-VLOOKUP(OVYLD2_!BQ$4,'[1]INTERNAL PARAMETERS-1'!$B$5:$J$44,5,FALSE))*VLOOKUP(OVYLD2_!BQ$4,'[1]INTERNAL PARAMETERS-1'!$B$5:$J$44,8,FALSE)*VLOOKUP(OVYLD2_!BQ$4,'[1]INTERNAL PARAMETERS-1'!$B$5:$J$44,3,FALSE)</f>
        <v>0.26281494344395373</v>
      </c>
      <c r="BR39" s="44">
        <f>OVYLD1_!BR39*VLOOKUP(OVYLD2_!BR$4,'[1]INTERNAL PARAMETERS-1'!$B$5:$J$44,5,FALSE)*VLOOKUP(OVYLD2_!BR$4,'[1]INTERNAL PARAMETERS-1'!$B$5:$J$44,6,FALSE)*VLOOKUP(OVYLD2_!BR$4,'[1]INTERNAL PARAMETERS-1'!$B$5:$J$44,3,FALSE) + OVYLD1_!BR39*(1-VLOOKUP(OVYLD2_!BR$4,'[1]INTERNAL PARAMETERS-1'!$B$5:$J$44,5,FALSE))*VLOOKUP(OVYLD2_!BR$4,'[1]INTERNAL PARAMETERS-1'!$B$5:$J$44,8,FALSE)*VLOOKUP(OVYLD2_!BR$4,'[1]INTERNAL PARAMETERS-1'!$B$5:$J$44,3,FALSE)</f>
        <v>9.7292138227391828E-3</v>
      </c>
      <c r="BS39" s="44">
        <f>OVYLD1_!BS39*VLOOKUP(OVYLD2_!BS$4,'[1]INTERNAL PARAMETERS-1'!$B$5:$J$44,5,FALSE)*VLOOKUP(OVYLD2_!BS$4,'[1]INTERNAL PARAMETERS-1'!$B$5:$J$44,6,FALSE)*VLOOKUP(OVYLD2_!BS$4,'[1]INTERNAL PARAMETERS-1'!$B$5:$J$44,3,FALSE) + OVYLD1_!BS39*(1-VLOOKUP(OVYLD2_!BS$4,'[1]INTERNAL PARAMETERS-1'!$B$5:$J$44,5,FALSE))*VLOOKUP(OVYLD2_!BS$4,'[1]INTERNAL PARAMETERS-1'!$B$5:$J$44,8,FALSE)*VLOOKUP(OVYLD2_!BS$4,'[1]INTERNAL PARAMETERS-1'!$B$5:$J$44,3,FALSE)</f>
        <v>1.0421173971493962E-3</v>
      </c>
      <c r="BT39" s="44">
        <f>OVYLD1_!BT39*VLOOKUP(OVYLD2_!BT$4,'[1]INTERNAL PARAMETERS-1'!$B$5:$J$44,5,FALSE)*VLOOKUP(OVYLD2_!BT$4,'[1]INTERNAL PARAMETERS-1'!$B$5:$J$44,6,FALSE)*VLOOKUP(OVYLD2_!BT$4,'[1]INTERNAL PARAMETERS-1'!$B$5:$J$44,3,FALSE) + OVYLD1_!BT39*(1-VLOOKUP(OVYLD2_!BT$4,'[1]INTERNAL PARAMETERS-1'!$B$5:$J$44,5,FALSE))*VLOOKUP(OVYLD2_!BT$4,'[1]INTERNAL PARAMETERS-1'!$B$5:$J$44,8,FALSE)*VLOOKUP(OVYLD2_!BT$4,'[1]INTERNAL PARAMETERS-1'!$B$5:$J$44,3,FALSE)</f>
        <v>0</v>
      </c>
      <c r="BU39" s="44">
        <f>OVYLD1_!BU39*VLOOKUP(OVYLD2_!BU$4,'[1]INTERNAL PARAMETERS-1'!$B$5:$J$44,5,FALSE)*VLOOKUP(OVYLD2_!BU$4,'[1]INTERNAL PARAMETERS-1'!$B$5:$J$44,6,FALSE)*VLOOKUP(OVYLD2_!BU$4,'[1]INTERNAL PARAMETERS-1'!$B$5:$J$44,3,FALSE) + OVYLD1_!BU39*(1-VLOOKUP(OVYLD2_!BU$4,'[1]INTERNAL PARAMETERS-1'!$B$5:$J$44,5,FALSE))*VLOOKUP(OVYLD2_!BU$4,'[1]INTERNAL PARAMETERS-1'!$B$5:$J$44,8,FALSE)*VLOOKUP(OVYLD2_!BU$4,'[1]INTERNAL PARAMETERS-1'!$B$5:$J$44,3,FALSE)</f>
        <v>0</v>
      </c>
      <c r="BV39" s="44">
        <f>OVYLD1_!BV39*VLOOKUP(OVYLD2_!BV$4,'[1]INTERNAL PARAMETERS-1'!$B$5:$J$44,5,FALSE)*VLOOKUP(OVYLD2_!BV$4,'[1]INTERNAL PARAMETERS-1'!$B$5:$J$44,6,FALSE)*VLOOKUP(OVYLD2_!BV$4,'[1]INTERNAL PARAMETERS-1'!$B$5:$J$44,3,FALSE) + OVYLD1_!BV39*(1-VLOOKUP(OVYLD2_!BV$4,'[1]INTERNAL PARAMETERS-1'!$B$5:$J$44,5,FALSE))*VLOOKUP(OVYLD2_!BV$4,'[1]INTERNAL PARAMETERS-1'!$B$5:$J$44,8,FALSE)*VLOOKUP(OVYLD2_!BV$4,'[1]INTERNAL PARAMETERS-1'!$B$5:$J$44,3,FALSE)</f>
        <v>0</v>
      </c>
      <c r="BW39" s="44">
        <f>OVYLD1_!BW39*VLOOKUP(OVYLD2_!BW$4,'[1]INTERNAL PARAMETERS-1'!$B$5:$J$44,5,FALSE)*VLOOKUP(OVYLD2_!BW$4,'[1]INTERNAL PARAMETERS-1'!$B$5:$J$44,6,FALSE)*VLOOKUP(OVYLD2_!BW$4,'[1]INTERNAL PARAMETERS-1'!$B$5:$J$44,3,FALSE) + OVYLD1_!BW39*(1-VLOOKUP(OVYLD2_!BW$4,'[1]INTERNAL PARAMETERS-1'!$B$5:$J$44,5,FALSE))*VLOOKUP(OVYLD2_!BW$4,'[1]INTERNAL PARAMETERS-1'!$B$5:$J$44,8,FALSE)*VLOOKUP(OVYLD2_!BW$4,'[1]INTERNAL PARAMETERS-1'!$B$5:$J$44,3,FALSE)</f>
        <v>0</v>
      </c>
      <c r="BX39" s="44">
        <f>OVYLD1_!BX39*VLOOKUP(OVYLD2_!BX$4,'[1]INTERNAL PARAMETERS-1'!$B$5:$J$44,5,FALSE)*VLOOKUP(OVYLD2_!BX$4,'[1]INTERNAL PARAMETERS-1'!$B$5:$J$44,6,FALSE)*VLOOKUP(OVYLD2_!BX$4,'[1]INTERNAL PARAMETERS-1'!$B$5:$J$44,3,FALSE) + OVYLD1_!BX39*(1-VLOOKUP(OVYLD2_!BX$4,'[1]INTERNAL PARAMETERS-1'!$B$5:$J$44,5,FALSE))*VLOOKUP(OVYLD2_!BX$4,'[1]INTERNAL PARAMETERS-1'!$B$5:$J$44,8,FALSE)*VLOOKUP(OVYLD2_!BX$4,'[1]INTERNAL PARAMETERS-1'!$B$5:$J$44,3,FALSE)</f>
        <v>0</v>
      </c>
      <c r="BY39" s="44">
        <f>OVYLD1_!BY39*VLOOKUP(OVYLD2_!BY$4,'[1]INTERNAL PARAMETERS-1'!$B$5:$J$44,5,FALSE)*VLOOKUP(OVYLD2_!BY$4,'[1]INTERNAL PARAMETERS-1'!$B$5:$J$44,6,FALSE)*VLOOKUP(OVYLD2_!BY$4,'[1]INTERNAL PARAMETERS-1'!$B$5:$J$44,3,FALSE) + OVYLD1_!BY39*(1-VLOOKUP(OVYLD2_!BY$4,'[1]INTERNAL PARAMETERS-1'!$B$5:$J$44,5,FALSE))*VLOOKUP(OVYLD2_!BY$4,'[1]INTERNAL PARAMETERS-1'!$B$5:$J$44,8,FALSE)*VLOOKUP(OVYLD2_!BY$4,'[1]INTERNAL PARAMETERS-1'!$B$5:$J$44,3,FALSE)</f>
        <v>0</v>
      </c>
      <c r="BZ39" s="44">
        <f>OVYLD1_!BZ39*VLOOKUP(OVYLD2_!BZ$4,'[1]INTERNAL PARAMETERS-1'!$B$5:$J$44,5,FALSE)*VLOOKUP(OVYLD2_!BZ$4,'[1]INTERNAL PARAMETERS-1'!$B$5:$J$44,6,FALSE)*VLOOKUP(OVYLD2_!BZ$4,'[1]INTERNAL PARAMETERS-1'!$B$5:$J$44,3,FALSE) + OVYLD1_!BZ39*(1-VLOOKUP(OVYLD2_!BZ$4,'[1]INTERNAL PARAMETERS-1'!$B$5:$J$44,5,FALSE))*VLOOKUP(OVYLD2_!BZ$4,'[1]INTERNAL PARAMETERS-1'!$B$5:$J$44,8,FALSE)*VLOOKUP(OVYLD2_!BZ$4,'[1]INTERNAL PARAMETERS-1'!$B$5:$J$44,3,FALSE)</f>
        <v>1.1387615055841943E-4</v>
      </c>
      <c r="CA39" s="44">
        <f>OVYLD1_!CA39*VLOOKUP(OVYLD2_!CA$4,'[1]INTERNAL PARAMETERS-1'!$B$5:$J$44,5,FALSE)*VLOOKUP(OVYLD2_!CA$4,'[1]INTERNAL PARAMETERS-1'!$B$5:$J$44,6,FALSE)*VLOOKUP(OVYLD2_!CA$4,'[1]INTERNAL PARAMETERS-1'!$B$5:$J$44,3,FALSE) + OVYLD1_!CA39*(1-VLOOKUP(OVYLD2_!CA$4,'[1]INTERNAL PARAMETERS-1'!$B$5:$J$44,5,FALSE))*VLOOKUP(OVYLD2_!CA$4,'[1]INTERNAL PARAMETERS-1'!$B$5:$J$44,8,FALSE)*VLOOKUP(OVYLD2_!CA$4,'[1]INTERNAL PARAMETERS-1'!$B$5:$J$44,3,FALSE)</f>
        <v>0</v>
      </c>
      <c r="CB39" s="44">
        <f>OVYLD1_!CB39*VLOOKUP(OVYLD2_!CB$4,'[1]INTERNAL PARAMETERS-1'!$B$5:$J$44,5,FALSE)*VLOOKUP(OVYLD2_!CB$4,'[1]INTERNAL PARAMETERS-1'!$B$5:$J$44,6,FALSE)*VLOOKUP(OVYLD2_!CB$4,'[1]INTERNAL PARAMETERS-1'!$B$5:$J$44,3,FALSE) + OVYLD1_!CB39*(1-VLOOKUP(OVYLD2_!CB$4,'[1]INTERNAL PARAMETERS-1'!$B$5:$J$44,5,FALSE))*VLOOKUP(OVYLD2_!CB$4,'[1]INTERNAL PARAMETERS-1'!$B$5:$J$44,8,FALSE)*VLOOKUP(OVYLD2_!CB$4,'[1]INTERNAL PARAMETERS-1'!$B$5:$J$44,3,FALSE)</f>
        <v>0</v>
      </c>
      <c r="CC39" s="44">
        <f>OVYLD1_!CC39*VLOOKUP(OVYLD2_!CC$4,'[1]INTERNAL PARAMETERS-1'!$B$5:$J$44,5,FALSE)*VLOOKUP(OVYLD2_!CC$4,'[1]INTERNAL PARAMETERS-1'!$B$5:$J$44,6,FALSE)*VLOOKUP(OVYLD2_!CC$4,'[1]INTERNAL PARAMETERS-1'!$B$5:$J$44,3,FALSE) + OVYLD1_!CC39*(1-VLOOKUP(OVYLD2_!CC$4,'[1]INTERNAL PARAMETERS-1'!$B$5:$J$44,5,FALSE))*VLOOKUP(OVYLD2_!CC$4,'[1]INTERNAL PARAMETERS-1'!$B$5:$J$44,8,FALSE)*VLOOKUP(OVYLD2_!CC$4,'[1]INTERNAL PARAMETERS-1'!$B$5:$J$44,3,FALSE)</f>
        <v>7.5913112358065961E-4</v>
      </c>
      <c r="CD39" s="44">
        <f>OVYLD1_!CD39*VLOOKUP(OVYLD2_!CD$4,'[1]INTERNAL PARAMETERS-1'!$B$5:$J$44,5,FALSE)*VLOOKUP(OVYLD2_!CD$4,'[1]INTERNAL PARAMETERS-1'!$B$5:$J$44,6,FALSE)*VLOOKUP(OVYLD2_!CD$4,'[1]INTERNAL PARAMETERS-1'!$B$5:$J$44,3,FALSE) + OVYLD1_!CD39*(1-VLOOKUP(OVYLD2_!CD$4,'[1]INTERNAL PARAMETERS-1'!$B$5:$J$44,5,FALSE))*VLOOKUP(OVYLD2_!CD$4,'[1]INTERNAL PARAMETERS-1'!$B$5:$J$44,8,FALSE)*VLOOKUP(OVYLD2_!CD$4,'[1]INTERNAL PARAMETERS-1'!$B$5:$J$44,3,FALSE)</f>
        <v>3.5584244409421245E-3</v>
      </c>
      <c r="CE39" s="44">
        <f>OVYLD1_!CE39*VLOOKUP(OVYLD2_!CE$4,'[1]INTERNAL PARAMETERS-1'!$B$5:$J$44,5,FALSE)*VLOOKUP(OVYLD2_!CE$4,'[1]INTERNAL PARAMETERS-1'!$B$5:$J$44,6,FALSE)*VLOOKUP(OVYLD2_!CE$4,'[1]INTERNAL PARAMETERS-1'!$B$5:$J$44,3,FALSE) + OVYLD1_!CE39*(1-VLOOKUP(OVYLD2_!CE$4,'[1]INTERNAL PARAMETERS-1'!$B$5:$J$44,5,FALSE))*VLOOKUP(OVYLD2_!CE$4,'[1]INTERNAL PARAMETERS-1'!$B$5:$J$44,8,FALSE)*VLOOKUP(OVYLD2_!CE$4,'[1]INTERNAL PARAMETERS-1'!$B$5:$J$44,3,FALSE)</f>
        <v>5.9049930172133591E-3</v>
      </c>
      <c r="CF39" s="44">
        <f>OVYLD1_!CF39*VLOOKUP(OVYLD2_!CF$4,'[1]INTERNAL PARAMETERS-1'!$B$5:$J$44,5,FALSE)*VLOOKUP(OVYLD2_!CF$4,'[1]INTERNAL PARAMETERS-1'!$B$5:$J$44,6,FALSE)*VLOOKUP(OVYLD2_!CF$4,'[1]INTERNAL PARAMETERS-1'!$B$5:$J$44,3,FALSE) + OVYLD1_!CF39*(1-VLOOKUP(OVYLD2_!CF$4,'[1]INTERNAL PARAMETERS-1'!$B$5:$J$44,5,FALSE))*VLOOKUP(OVYLD2_!CF$4,'[1]INTERNAL PARAMETERS-1'!$B$5:$J$44,8,FALSE)*VLOOKUP(OVYLD2_!CF$4,'[1]INTERNAL PARAMETERS-1'!$B$5:$J$44,3,FALSE)</f>
        <v>3.158086161493389E-3</v>
      </c>
      <c r="CG39" s="44">
        <f>OVYLD1_!CG39*VLOOKUP(OVYLD2_!CG$4,'[1]INTERNAL PARAMETERS-1'!$B$5:$J$44,5,FALSE)*VLOOKUP(OVYLD2_!CG$4,'[1]INTERNAL PARAMETERS-1'!$B$5:$J$44,6,FALSE)*VLOOKUP(OVYLD2_!CG$4,'[1]INTERNAL PARAMETERS-1'!$B$5:$J$44,3,FALSE) + OVYLD1_!CG39*(1-VLOOKUP(OVYLD2_!CG$4,'[1]INTERNAL PARAMETERS-1'!$B$5:$J$44,5,FALSE))*VLOOKUP(OVYLD2_!CG$4,'[1]INTERNAL PARAMETERS-1'!$B$5:$J$44,8,FALSE)*VLOOKUP(OVYLD2_!CG$4,'[1]INTERNAL PARAMETERS-1'!$B$5:$J$44,3,FALSE)</f>
        <v>4.1856263672514286E-4</v>
      </c>
      <c r="CH39" s="43">
        <f>OVYLD1_!CH39*VLOOKUP(OVYLD2_!CH$4,'[1]INTERNAL PARAMETERS-1'!$B$5:$J$44,5,FALSE)*VLOOKUP(OVYLD2_!CH$4,'[1]INTERNAL PARAMETERS-1'!$B$5:$J$44,6,FALSE)*VLOOKUP(OVYLD2_!CH$4,'[1]INTERNAL PARAMETERS-1'!$B$5:$J$44,3,FALSE) + OVYLD1_!CH39*(1-VLOOKUP(OVYLD2_!CH$4,'[1]INTERNAL PARAMETERS-1'!$B$5:$J$44,5,FALSE))*VLOOKUP(OVYLD2_!CH$4,'[1]INTERNAL PARAMETERS-1'!$B$5:$J$44,8,FALSE)*VLOOKUP(OVYLD2_!CH$4,'[1]INTERNAL PARAMETERS-1'!$B$5:$J$44,3,FALSE)</f>
        <v>0</v>
      </c>
      <c r="CJ39" s="45">
        <f t="shared" si="0"/>
        <v>19.084793816217442</v>
      </c>
      <c r="CK39" s="43">
        <f t="shared" si="1"/>
        <v>7.6757926755167665</v>
      </c>
    </row>
    <row r="40" spans="2:89" x14ac:dyDescent="0.5">
      <c r="B40" s="58" t="s">
        <v>5</v>
      </c>
      <c r="C40" s="57" t="s">
        <v>63</v>
      </c>
      <c r="D40" s="57" t="s">
        <v>62</v>
      </c>
      <c r="E40" s="128">
        <f>OVERALL2021!AI40</f>
        <v>398.00104485731345</v>
      </c>
      <c r="F40" s="56">
        <f>'[1]INTERNAL PARAMETERS-1'!M22</f>
        <v>5.05</v>
      </c>
      <c r="G40" s="45">
        <f>OVYLD1_!G40*VLOOKUP(OVYLD2_!G$4,'[1]INTERNAL PARAMETERS-1'!$B$5:$J$44,5,FALSE)*VLOOKUP(OVYLD2_!G$4,'[1]INTERNAL PARAMETERS-1'!$B$5:$J$44,7,FALSE)*OVYLD2_!$F40 + OVYLD1_!G40*(1-VLOOKUP(OVYLD2_!G$4,'[1]INTERNAL PARAMETERS-1'!$B$5:$J$44,5,FALSE))*VLOOKUP(OVYLD2_!G$4,'[1]INTERNAL PARAMETERS-1'!$B$5:$J$44,9,FALSE)*OVYLD2_!$F40</f>
        <v>0</v>
      </c>
      <c r="H40" s="44">
        <f>OVYLD1_!H40*VLOOKUP(OVYLD2_!H$4,'[1]INTERNAL PARAMETERS-1'!$B$5:$J$44,5,FALSE)*VLOOKUP(OVYLD2_!H$4,'[1]INTERNAL PARAMETERS-1'!$B$5:$J$44,7,FALSE)*OVYLD2_!$F40 + OVYLD1_!H40*(1-VLOOKUP(OVYLD2_!H$4,'[1]INTERNAL PARAMETERS-1'!$B$5:$J$44,5,FALSE))*VLOOKUP(OVYLD2_!H$4,'[1]INTERNAL PARAMETERS-1'!$B$5:$J$44,9,FALSE)*OVYLD2_!$F40</f>
        <v>0</v>
      </c>
      <c r="I40" s="44">
        <f>OVYLD1_!I40*VLOOKUP(OVYLD2_!I$4,'[1]INTERNAL PARAMETERS-1'!$B$5:$J$44,5,FALSE)*VLOOKUP(OVYLD2_!I$4,'[1]INTERNAL PARAMETERS-1'!$B$5:$J$44,7,FALSE)*OVYLD2_!$F40 + OVYLD1_!I40*(1-VLOOKUP(OVYLD2_!I$4,'[1]INTERNAL PARAMETERS-1'!$B$5:$J$44,5,FALSE))*VLOOKUP(OVYLD2_!I$4,'[1]INTERNAL PARAMETERS-1'!$B$5:$J$44,9,FALSE)*OVYLD2_!$F40</f>
        <v>3.9127602645597328</v>
      </c>
      <c r="J40" s="44">
        <f>OVYLD1_!J40*VLOOKUP(OVYLD2_!J$4,'[1]INTERNAL PARAMETERS-1'!$B$5:$J$44,5,FALSE)*VLOOKUP(OVYLD2_!J$4,'[1]INTERNAL PARAMETERS-1'!$B$5:$J$44,7,FALSE)*OVYLD2_!$F40 + OVYLD1_!J40*(1-VLOOKUP(OVYLD2_!J$4,'[1]INTERNAL PARAMETERS-1'!$B$5:$J$44,5,FALSE))*VLOOKUP(OVYLD2_!J$4,'[1]INTERNAL PARAMETERS-1'!$B$5:$J$44,9,FALSE)*OVYLD2_!$F40</f>
        <v>0</v>
      </c>
      <c r="K40" s="44">
        <f>OVYLD1_!K40*VLOOKUP(OVYLD2_!K$4,'[1]INTERNAL PARAMETERS-1'!$B$5:$J$44,5,FALSE)*VLOOKUP(OVYLD2_!K$4,'[1]INTERNAL PARAMETERS-1'!$B$5:$J$44,7,FALSE)*OVYLD2_!$F40 + OVYLD1_!K40*(1-VLOOKUP(OVYLD2_!K$4,'[1]INTERNAL PARAMETERS-1'!$B$5:$J$44,5,FALSE))*VLOOKUP(OVYLD2_!K$4,'[1]INTERNAL PARAMETERS-1'!$B$5:$J$44,9,FALSE)*OVYLD2_!$F40</f>
        <v>0</v>
      </c>
      <c r="L40" s="44">
        <f>OVYLD1_!L40*VLOOKUP(OVYLD2_!L$4,'[1]INTERNAL PARAMETERS-1'!$B$5:$J$44,5,FALSE)*VLOOKUP(OVYLD2_!L$4,'[1]INTERNAL PARAMETERS-1'!$B$5:$J$44,7,FALSE)*OVYLD2_!$F40 + OVYLD1_!L40*(1-VLOOKUP(OVYLD2_!L$4,'[1]INTERNAL PARAMETERS-1'!$B$5:$J$44,5,FALSE))*VLOOKUP(OVYLD2_!L$4,'[1]INTERNAL PARAMETERS-1'!$B$5:$J$44,9,FALSE)*OVYLD2_!$F40</f>
        <v>0</v>
      </c>
      <c r="M40" s="44">
        <f>OVYLD1_!M40*VLOOKUP(OVYLD2_!M$4,'[1]INTERNAL PARAMETERS-1'!$B$5:$J$44,5,FALSE)*VLOOKUP(OVYLD2_!M$4,'[1]INTERNAL PARAMETERS-1'!$B$5:$J$44,7,FALSE)*OVYLD2_!$F40 + OVYLD1_!M40*(1-VLOOKUP(OVYLD2_!M$4,'[1]INTERNAL PARAMETERS-1'!$B$5:$J$44,5,FALSE))*VLOOKUP(OVYLD2_!M$4,'[1]INTERNAL PARAMETERS-1'!$B$5:$J$44,9,FALSE)*OVYLD2_!$F40</f>
        <v>1.3655042195723486</v>
      </c>
      <c r="N40" s="44">
        <f>OVYLD1_!N40*VLOOKUP(OVYLD2_!N$4,'[1]INTERNAL PARAMETERS-1'!$B$5:$J$44,5,FALSE)*VLOOKUP(OVYLD2_!N$4,'[1]INTERNAL PARAMETERS-1'!$B$5:$J$44,7,FALSE)*OVYLD2_!$F40 + OVYLD1_!N40*(1-VLOOKUP(OVYLD2_!N$4,'[1]INTERNAL PARAMETERS-1'!$B$5:$J$44,5,FALSE))*VLOOKUP(OVYLD2_!N$4,'[1]INTERNAL PARAMETERS-1'!$B$5:$J$44,9,FALSE)*OVYLD2_!$F40</f>
        <v>2.2877646314832446E-2</v>
      </c>
      <c r="O40" s="44">
        <f>OVYLD1_!O40*VLOOKUP(OVYLD2_!O$4,'[1]INTERNAL PARAMETERS-1'!$B$5:$J$44,5,FALSE)*VLOOKUP(OVYLD2_!O$4,'[1]INTERNAL PARAMETERS-1'!$B$5:$J$44,7,FALSE)*OVYLD2_!$F40 + OVYLD1_!O40*(1-VLOOKUP(OVYLD2_!O$4,'[1]INTERNAL PARAMETERS-1'!$B$5:$J$44,5,FALSE))*VLOOKUP(OVYLD2_!O$4,'[1]INTERNAL PARAMETERS-1'!$B$5:$J$44,9,FALSE)*OVYLD2_!$F40</f>
        <v>0</v>
      </c>
      <c r="P40" s="44">
        <f>OVYLD1_!P40*VLOOKUP(OVYLD2_!P$4,'[1]INTERNAL PARAMETERS-1'!$B$5:$J$44,5,FALSE)*VLOOKUP(OVYLD2_!P$4,'[1]INTERNAL PARAMETERS-1'!$B$5:$J$44,7,FALSE)*OVYLD2_!$F40 + OVYLD1_!P40*(1-VLOOKUP(OVYLD2_!P$4,'[1]INTERNAL PARAMETERS-1'!$B$5:$J$44,5,FALSE))*VLOOKUP(OVYLD2_!P$4,'[1]INTERNAL PARAMETERS-1'!$B$5:$J$44,9,FALSE)*OVYLD2_!$F40</f>
        <v>0</v>
      </c>
      <c r="Q40" s="44">
        <f>OVYLD1_!Q40*VLOOKUP(OVYLD2_!Q$4,'[1]INTERNAL PARAMETERS-1'!$B$5:$J$44,5,FALSE)*VLOOKUP(OVYLD2_!Q$4,'[1]INTERNAL PARAMETERS-1'!$B$5:$J$44,7,FALSE)*OVYLD2_!$F40 + OVYLD1_!Q40*(1-VLOOKUP(OVYLD2_!Q$4,'[1]INTERNAL PARAMETERS-1'!$B$5:$J$44,5,FALSE))*VLOOKUP(OVYLD2_!Q$4,'[1]INTERNAL PARAMETERS-1'!$B$5:$J$44,9,FALSE)*OVYLD2_!$F40</f>
        <v>0</v>
      </c>
      <c r="R40" s="44">
        <f>OVYLD1_!R40*VLOOKUP(OVYLD2_!R$4,'[1]INTERNAL PARAMETERS-1'!$B$5:$J$44,5,FALSE)*VLOOKUP(OVYLD2_!R$4,'[1]INTERNAL PARAMETERS-1'!$B$5:$J$44,7,FALSE)*OVYLD2_!$F40 + OVYLD1_!R40*(1-VLOOKUP(OVYLD2_!R$4,'[1]INTERNAL PARAMETERS-1'!$B$5:$J$44,5,FALSE))*VLOOKUP(OVYLD2_!R$4,'[1]INTERNAL PARAMETERS-1'!$B$5:$J$44,9,FALSE)*OVYLD2_!$F40</f>
        <v>2.6620793406577029E-2</v>
      </c>
      <c r="S40" s="44">
        <f>OVYLD1_!S40*VLOOKUP(OVYLD2_!S$4,'[1]INTERNAL PARAMETERS-1'!$B$5:$J$44,5,FALSE)*VLOOKUP(OVYLD2_!S$4,'[1]INTERNAL PARAMETERS-1'!$B$5:$J$44,7,FALSE)*OVYLD2_!$F40 + OVYLD1_!S40*(1-VLOOKUP(OVYLD2_!S$4,'[1]INTERNAL PARAMETERS-1'!$B$5:$J$44,5,FALSE))*VLOOKUP(OVYLD2_!S$4,'[1]INTERNAL PARAMETERS-1'!$B$5:$J$44,9,FALSE)*OVYLD2_!$F40</f>
        <v>0.43317365965066856</v>
      </c>
      <c r="T40" s="44">
        <f>OVYLD1_!T40*VLOOKUP(OVYLD2_!T$4,'[1]INTERNAL PARAMETERS-1'!$B$5:$J$44,5,FALSE)*VLOOKUP(OVYLD2_!T$4,'[1]INTERNAL PARAMETERS-1'!$B$5:$J$44,7,FALSE)*OVYLD2_!$F40 + OVYLD1_!T40*(1-VLOOKUP(OVYLD2_!T$4,'[1]INTERNAL PARAMETERS-1'!$B$5:$J$44,5,FALSE))*VLOOKUP(OVYLD2_!T$4,'[1]INTERNAL PARAMETERS-1'!$B$5:$J$44,9,FALSE)*OVYLD2_!$F40</f>
        <v>9.982797527466386E-2</v>
      </c>
      <c r="U40" s="44">
        <f>OVYLD1_!U40*VLOOKUP(OVYLD2_!U$4,'[1]INTERNAL PARAMETERS-1'!$B$5:$J$44,5,FALSE)*VLOOKUP(OVYLD2_!U$4,'[1]INTERNAL PARAMETERS-1'!$B$5:$J$44,7,FALSE)*OVYLD2_!$F40 + OVYLD1_!U40*(1-VLOOKUP(OVYLD2_!U$4,'[1]INTERNAL PARAMETERS-1'!$B$5:$J$44,5,FALSE))*VLOOKUP(OVYLD2_!U$4,'[1]INTERNAL PARAMETERS-1'!$B$5:$J$44,9,FALSE)*OVYLD2_!$F40</f>
        <v>7.5203741373580116E-2</v>
      </c>
      <c r="V40" s="44">
        <f>OVYLD1_!V40*VLOOKUP(OVYLD2_!V$4,'[1]INTERNAL PARAMETERS-1'!$B$5:$J$44,5,FALSE)*VLOOKUP(OVYLD2_!V$4,'[1]INTERNAL PARAMETERS-1'!$B$5:$J$44,7,FALSE)*OVYLD2_!$F40 + OVYLD1_!V40*(1-VLOOKUP(OVYLD2_!V$4,'[1]INTERNAL PARAMETERS-1'!$B$5:$J$44,5,FALSE))*VLOOKUP(OVYLD2_!V$4,'[1]INTERNAL PARAMETERS-1'!$B$5:$J$44,9,FALSE)*OVYLD2_!$F40</f>
        <v>0.2480767996557787</v>
      </c>
      <c r="W40" s="44">
        <f>OVYLD1_!W40*VLOOKUP(OVYLD2_!W$4,'[1]INTERNAL PARAMETERS-1'!$B$5:$J$44,5,FALSE)*VLOOKUP(OVYLD2_!W$4,'[1]INTERNAL PARAMETERS-1'!$B$5:$J$44,7,FALSE)*OVYLD2_!$F40 + OVYLD1_!W40*(1-VLOOKUP(OVYLD2_!W$4,'[1]INTERNAL PARAMETERS-1'!$B$5:$J$44,5,FALSE))*VLOOKUP(OVYLD2_!W$4,'[1]INTERNAL PARAMETERS-1'!$B$5:$J$44,9,FALSE)*OVYLD2_!$F40</f>
        <v>0</v>
      </c>
      <c r="X40" s="44">
        <f>OVYLD1_!X40*VLOOKUP(OVYLD2_!X$4,'[1]INTERNAL PARAMETERS-1'!$B$5:$J$44,5,FALSE)*VLOOKUP(OVYLD2_!X$4,'[1]INTERNAL PARAMETERS-1'!$B$5:$J$44,7,FALSE)*OVYLD2_!$F40 + OVYLD1_!X40*(1-VLOOKUP(OVYLD2_!X$4,'[1]INTERNAL PARAMETERS-1'!$B$5:$J$44,5,FALSE))*VLOOKUP(OVYLD2_!X$4,'[1]INTERNAL PARAMETERS-1'!$B$5:$J$44,9,FALSE)*OVYLD2_!$F40</f>
        <v>0</v>
      </c>
      <c r="Y40" s="44">
        <f>OVYLD1_!Y40*VLOOKUP(OVYLD2_!Y$4,'[1]INTERNAL PARAMETERS-1'!$B$5:$J$44,5,FALSE)*VLOOKUP(OVYLD2_!Y$4,'[1]INTERNAL PARAMETERS-1'!$B$5:$J$44,7,FALSE)*OVYLD2_!$F40 + OVYLD1_!Y40*(1-VLOOKUP(OVYLD2_!Y$4,'[1]INTERNAL PARAMETERS-1'!$B$5:$J$44,5,FALSE))*VLOOKUP(OVYLD2_!Y$4,'[1]INTERNAL PARAMETERS-1'!$B$5:$J$44,9,FALSE)*OVYLD2_!$F40</f>
        <v>0</v>
      </c>
      <c r="Z40" s="44">
        <f>OVYLD1_!Z40*VLOOKUP(OVYLD2_!Z$4,'[1]INTERNAL PARAMETERS-1'!$B$5:$J$44,5,FALSE)*VLOOKUP(OVYLD2_!Z$4,'[1]INTERNAL PARAMETERS-1'!$B$5:$J$44,7,FALSE)*OVYLD2_!$F40 + OVYLD1_!Z40*(1-VLOOKUP(OVYLD2_!Z$4,'[1]INTERNAL PARAMETERS-1'!$B$5:$J$44,5,FALSE))*VLOOKUP(OVYLD2_!Z$4,'[1]INTERNAL PARAMETERS-1'!$B$5:$J$44,9,FALSE)*OVYLD2_!$F40</f>
        <v>0</v>
      </c>
      <c r="AA40" s="44">
        <f>OVYLD1_!AA40*VLOOKUP(OVYLD2_!AA$4,'[1]INTERNAL PARAMETERS-1'!$B$5:$J$44,5,FALSE)*VLOOKUP(OVYLD2_!AA$4,'[1]INTERNAL PARAMETERS-1'!$B$5:$J$44,7,FALSE)*OVYLD2_!$F40 + OVYLD1_!AA40*(1-VLOOKUP(OVYLD2_!AA$4,'[1]INTERNAL PARAMETERS-1'!$B$5:$J$44,5,FALSE))*VLOOKUP(OVYLD2_!AA$4,'[1]INTERNAL PARAMETERS-1'!$B$5:$J$44,9,FALSE)*OVYLD2_!$F40</f>
        <v>0</v>
      </c>
      <c r="AB40" s="44">
        <f>OVYLD1_!AB40*VLOOKUP(OVYLD2_!AB$4,'[1]INTERNAL PARAMETERS-1'!$B$5:$J$44,5,FALSE)*VLOOKUP(OVYLD2_!AB$4,'[1]INTERNAL PARAMETERS-1'!$B$5:$J$44,7,FALSE)*OVYLD2_!$F40 + OVYLD1_!AB40*(1-VLOOKUP(OVYLD2_!AB$4,'[1]INTERNAL PARAMETERS-1'!$B$5:$J$44,5,FALSE))*VLOOKUP(OVYLD2_!AB$4,'[1]INTERNAL PARAMETERS-1'!$B$5:$J$44,9,FALSE)*OVYLD2_!$F40</f>
        <v>0</v>
      </c>
      <c r="AC40" s="44">
        <f>OVYLD1_!AC40*VLOOKUP(OVYLD2_!AC$4,'[1]INTERNAL PARAMETERS-1'!$B$5:$J$44,5,FALSE)*VLOOKUP(OVYLD2_!AC$4,'[1]INTERNAL PARAMETERS-1'!$B$5:$J$44,7,FALSE)*OVYLD2_!$F40 + OVYLD1_!AC40*(1-VLOOKUP(OVYLD2_!AC$4,'[1]INTERNAL PARAMETERS-1'!$B$5:$J$44,5,FALSE))*VLOOKUP(OVYLD2_!AC$4,'[1]INTERNAL PARAMETERS-1'!$B$5:$J$44,9,FALSE)*OVYLD2_!$F40</f>
        <v>0</v>
      </c>
      <c r="AD40" s="44">
        <f>OVYLD1_!AD40*VLOOKUP(OVYLD2_!AD$4,'[1]INTERNAL PARAMETERS-1'!$B$5:$J$44,5,FALSE)*VLOOKUP(OVYLD2_!AD$4,'[1]INTERNAL PARAMETERS-1'!$B$5:$J$44,7,FALSE)*OVYLD2_!$F40 + OVYLD1_!AD40*(1-VLOOKUP(OVYLD2_!AD$4,'[1]INTERNAL PARAMETERS-1'!$B$5:$J$44,5,FALSE))*VLOOKUP(OVYLD2_!AD$4,'[1]INTERNAL PARAMETERS-1'!$B$5:$J$44,9,FALSE)*OVYLD2_!$F40</f>
        <v>0</v>
      </c>
      <c r="AE40" s="44">
        <f>OVYLD1_!AE40*VLOOKUP(OVYLD2_!AE$4,'[1]INTERNAL PARAMETERS-1'!$B$5:$J$44,5,FALSE)*VLOOKUP(OVYLD2_!AE$4,'[1]INTERNAL PARAMETERS-1'!$B$5:$J$44,7,FALSE)*OVYLD2_!$F40 + OVYLD1_!AE40*(1-VLOOKUP(OVYLD2_!AE$4,'[1]INTERNAL PARAMETERS-1'!$B$5:$J$44,5,FALSE))*VLOOKUP(OVYLD2_!AE$4,'[1]INTERNAL PARAMETERS-1'!$B$5:$J$44,9,FALSE)*OVYLD2_!$F40</f>
        <v>0</v>
      </c>
      <c r="AF40" s="44">
        <f>OVYLD1_!AF40*VLOOKUP(OVYLD2_!AF$4,'[1]INTERNAL PARAMETERS-1'!$B$5:$J$44,5,FALSE)*VLOOKUP(OVYLD2_!AF$4,'[1]INTERNAL PARAMETERS-1'!$B$5:$J$44,7,FALSE)*OVYLD2_!$F40 + OVYLD1_!AF40*(1-VLOOKUP(OVYLD2_!AF$4,'[1]INTERNAL PARAMETERS-1'!$B$5:$J$44,5,FALSE))*VLOOKUP(OVYLD2_!AF$4,'[1]INTERNAL PARAMETERS-1'!$B$5:$J$44,9,FALSE)*OVYLD2_!$F40</f>
        <v>0</v>
      </c>
      <c r="AG40" s="44">
        <f>OVYLD1_!AG40*VLOOKUP(OVYLD2_!AG$4,'[1]INTERNAL PARAMETERS-1'!$B$5:$J$44,5,FALSE)*VLOOKUP(OVYLD2_!AG$4,'[1]INTERNAL PARAMETERS-1'!$B$5:$J$44,7,FALSE)*OVYLD2_!$F40 + OVYLD1_!AG40*(1-VLOOKUP(OVYLD2_!AG$4,'[1]INTERNAL PARAMETERS-1'!$B$5:$J$44,5,FALSE))*VLOOKUP(OVYLD2_!AG$4,'[1]INTERNAL PARAMETERS-1'!$B$5:$J$44,9,FALSE)*OVYLD2_!$F40</f>
        <v>0</v>
      </c>
      <c r="AH40" s="44">
        <f>OVYLD1_!AH40*VLOOKUP(OVYLD2_!AH$4,'[1]INTERNAL PARAMETERS-1'!$B$5:$J$44,5,FALSE)*VLOOKUP(OVYLD2_!AH$4,'[1]INTERNAL PARAMETERS-1'!$B$5:$J$44,7,FALSE)*OVYLD2_!$F40 + OVYLD1_!AH40*(1-VLOOKUP(OVYLD2_!AH$4,'[1]INTERNAL PARAMETERS-1'!$B$5:$J$44,5,FALSE))*VLOOKUP(OVYLD2_!AH$4,'[1]INTERNAL PARAMETERS-1'!$B$5:$J$44,9,FALSE)*OVYLD2_!$F40</f>
        <v>0</v>
      </c>
      <c r="AI40" s="44">
        <f>OVYLD1_!AI40*VLOOKUP(OVYLD2_!AI$4,'[1]INTERNAL PARAMETERS-1'!$B$5:$J$44,5,FALSE)*VLOOKUP(OVYLD2_!AI$4,'[1]INTERNAL PARAMETERS-1'!$B$5:$J$44,7,FALSE)*OVYLD2_!$F40 + OVYLD1_!AI40*(1-VLOOKUP(OVYLD2_!AI$4,'[1]INTERNAL PARAMETERS-1'!$B$5:$J$44,5,FALSE))*VLOOKUP(OVYLD2_!AI$4,'[1]INTERNAL PARAMETERS-1'!$B$5:$J$44,9,FALSE)*OVYLD2_!$F40</f>
        <v>0</v>
      </c>
      <c r="AJ40" s="44">
        <f>OVYLD1_!AJ40*VLOOKUP(OVYLD2_!AJ$4,'[1]INTERNAL PARAMETERS-1'!$B$5:$J$44,5,FALSE)*VLOOKUP(OVYLD2_!AJ$4,'[1]INTERNAL PARAMETERS-1'!$B$5:$J$44,7,FALSE)*OVYLD2_!$F40 + OVYLD1_!AJ40*(1-VLOOKUP(OVYLD2_!AJ$4,'[1]INTERNAL PARAMETERS-1'!$B$5:$J$44,5,FALSE))*VLOOKUP(OVYLD2_!AJ$4,'[1]INTERNAL PARAMETERS-1'!$B$5:$J$44,9,FALSE)*OVYLD2_!$F40</f>
        <v>0.19466455178559455</v>
      </c>
      <c r="AK40" s="44">
        <f>OVYLD1_!AK40*VLOOKUP(OVYLD2_!AK$4,'[1]INTERNAL PARAMETERS-1'!$B$5:$J$44,5,FALSE)*VLOOKUP(OVYLD2_!AK$4,'[1]INTERNAL PARAMETERS-1'!$B$5:$J$44,7,FALSE)*OVYLD2_!$F40 + OVYLD1_!AK40*(1-VLOOKUP(OVYLD2_!AK$4,'[1]INTERNAL PARAMETERS-1'!$B$5:$J$44,5,FALSE))*VLOOKUP(OVYLD2_!AK$4,'[1]INTERNAL PARAMETERS-1'!$B$5:$J$44,9,FALSE)*OVYLD2_!$F40</f>
        <v>0</v>
      </c>
      <c r="AL40" s="44">
        <f>OVYLD1_!AL40*VLOOKUP(OVYLD2_!AL$4,'[1]INTERNAL PARAMETERS-1'!$B$5:$J$44,5,FALSE)*VLOOKUP(OVYLD2_!AL$4,'[1]INTERNAL PARAMETERS-1'!$B$5:$J$44,7,FALSE)*OVYLD2_!$F40 + OVYLD1_!AL40*(1-VLOOKUP(OVYLD2_!AL$4,'[1]INTERNAL PARAMETERS-1'!$B$5:$J$44,5,FALSE))*VLOOKUP(OVYLD2_!AL$4,'[1]INTERNAL PARAMETERS-1'!$B$5:$J$44,9,FALSE)*OVYLD2_!$F40</f>
        <v>0</v>
      </c>
      <c r="AM40" s="44">
        <f>OVYLD1_!AM40*VLOOKUP(OVYLD2_!AM$4,'[1]INTERNAL PARAMETERS-1'!$B$5:$J$44,5,FALSE)*VLOOKUP(OVYLD2_!AM$4,'[1]INTERNAL PARAMETERS-1'!$B$5:$J$44,7,FALSE)*OVYLD2_!$F40 + OVYLD1_!AM40*(1-VLOOKUP(OVYLD2_!AM$4,'[1]INTERNAL PARAMETERS-1'!$B$5:$J$44,5,FALSE))*VLOOKUP(OVYLD2_!AM$4,'[1]INTERNAL PARAMETERS-1'!$B$5:$J$44,9,FALSE)*OVYLD2_!$F40</f>
        <v>0</v>
      </c>
      <c r="AN40" s="44">
        <f>OVYLD1_!AN40*VLOOKUP(OVYLD2_!AN$4,'[1]INTERNAL PARAMETERS-1'!$B$5:$J$44,5,FALSE)*VLOOKUP(OVYLD2_!AN$4,'[1]INTERNAL PARAMETERS-1'!$B$5:$J$44,7,FALSE)*OVYLD2_!$F40 + OVYLD1_!AN40*(1-VLOOKUP(OVYLD2_!AN$4,'[1]INTERNAL PARAMETERS-1'!$B$5:$J$44,5,FALSE))*VLOOKUP(OVYLD2_!AN$4,'[1]INTERNAL PARAMETERS-1'!$B$5:$J$44,9,FALSE)*OVYLD2_!$F40</f>
        <v>0</v>
      </c>
      <c r="AO40" s="44">
        <f>OVYLD1_!AO40*VLOOKUP(OVYLD2_!AO$4,'[1]INTERNAL PARAMETERS-1'!$B$5:$J$44,5,FALSE)*VLOOKUP(OVYLD2_!AO$4,'[1]INTERNAL PARAMETERS-1'!$B$5:$J$44,7,FALSE)*OVYLD2_!$F40 + OVYLD1_!AO40*(1-VLOOKUP(OVYLD2_!AO$4,'[1]INTERNAL PARAMETERS-1'!$B$5:$J$44,5,FALSE))*VLOOKUP(OVYLD2_!AO$4,'[1]INTERNAL PARAMETERS-1'!$B$5:$J$44,9,FALSE)*OVYLD2_!$F40</f>
        <v>0</v>
      </c>
      <c r="AP40" s="44">
        <f>OVYLD1_!AP40*VLOOKUP(OVYLD2_!AP$4,'[1]INTERNAL PARAMETERS-1'!$B$5:$J$44,5,FALSE)*VLOOKUP(OVYLD2_!AP$4,'[1]INTERNAL PARAMETERS-1'!$B$5:$J$44,7,FALSE)*OVYLD2_!$F40 + OVYLD1_!AP40*(1-VLOOKUP(OVYLD2_!AP$4,'[1]INTERNAL PARAMETERS-1'!$B$5:$J$44,5,FALSE))*VLOOKUP(OVYLD2_!AP$4,'[1]INTERNAL PARAMETERS-1'!$B$5:$J$44,9,FALSE)*OVYLD2_!$F40</f>
        <v>0</v>
      </c>
      <c r="AQ40" s="44">
        <f>OVYLD1_!AQ40*VLOOKUP(OVYLD2_!AQ$4,'[1]INTERNAL PARAMETERS-1'!$B$5:$J$44,5,FALSE)*VLOOKUP(OVYLD2_!AQ$4,'[1]INTERNAL PARAMETERS-1'!$B$5:$J$44,7,FALSE)*OVYLD2_!$F40 + OVYLD1_!AQ40*(1-VLOOKUP(OVYLD2_!AQ$4,'[1]INTERNAL PARAMETERS-1'!$B$5:$J$44,5,FALSE))*VLOOKUP(OVYLD2_!AQ$4,'[1]INTERNAL PARAMETERS-1'!$B$5:$J$44,9,FALSE)*OVYLD2_!$F40</f>
        <v>0</v>
      </c>
      <c r="AR40" s="44">
        <f>OVYLD1_!AR40*VLOOKUP(OVYLD2_!AR$4,'[1]INTERNAL PARAMETERS-1'!$B$5:$J$44,5,FALSE)*VLOOKUP(OVYLD2_!AR$4,'[1]INTERNAL PARAMETERS-1'!$B$5:$J$44,7,FALSE)*OVYLD2_!$F40 + OVYLD1_!AR40*(1-VLOOKUP(OVYLD2_!AR$4,'[1]INTERNAL PARAMETERS-1'!$B$5:$J$44,5,FALSE))*VLOOKUP(OVYLD2_!AR$4,'[1]INTERNAL PARAMETERS-1'!$B$5:$J$44,9,FALSE)*OVYLD2_!$F40</f>
        <v>0</v>
      </c>
      <c r="AS40" s="44">
        <f>OVYLD1_!AS40*VLOOKUP(OVYLD2_!AS$4,'[1]INTERNAL PARAMETERS-1'!$B$5:$J$44,5,FALSE)*VLOOKUP(OVYLD2_!AS$4,'[1]INTERNAL PARAMETERS-1'!$B$5:$J$44,7,FALSE)*OVYLD2_!$F40 + OVYLD1_!AS40*(1-VLOOKUP(OVYLD2_!AS$4,'[1]INTERNAL PARAMETERS-1'!$B$5:$J$44,5,FALSE))*VLOOKUP(OVYLD2_!AS$4,'[1]INTERNAL PARAMETERS-1'!$B$5:$J$44,9,FALSE)*OVYLD2_!$F40</f>
        <v>0</v>
      </c>
      <c r="AT40" s="43">
        <f>OVYLD1_!AT40*VLOOKUP(OVYLD2_!AT$4,'[1]INTERNAL PARAMETERS-1'!$B$5:$J$44,5,FALSE)*VLOOKUP(OVYLD2_!AT$4,'[1]INTERNAL PARAMETERS-1'!$B$5:$J$44,7,FALSE)*OVYLD2_!$F40 + OVYLD1_!AT40*(1-VLOOKUP(OVYLD2_!AT$4,'[1]INTERNAL PARAMETERS-1'!$B$5:$J$44,5,FALSE))*VLOOKUP(OVYLD2_!AT$4,'[1]INTERNAL PARAMETERS-1'!$B$5:$J$44,9,FALSE)*OVYLD2_!$F40</f>
        <v>0</v>
      </c>
      <c r="AU40" s="45">
        <f>OVYLD1_!AU40*VLOOKUP(OVYLD2_!AU$4,'[1]INTERNAL PARAMETERS-1'!$B$5:$J$44,5,FALSE)*VLOOKUP(OVYLD2_!AU$4,'[1]INTERNAL PARAMETERS-1'!$B$5:$J$44,6,FALSE)*VLOOKUP(OVYLD2_!AU$4,'[1]INTERNAL PARAMETERS-1'!$B$5:$J$44,3,FALSE) + OVYLD1_!AU40*(1-VLOOKUP(OVYLD2_!AU$4,'[1]INTERNAL PARAMETERS-1'!$B$5:$J$44,5,FALSE))*VLOOKUP(OVYLD2_!AU$4,'[1]INTERNAL PARAMETERS-1'!$B$5:$J$44,8,FALSE)*VLOOKUP(OVYLD2_!AU$4,'[1]INTERNAL PARAMETERS-1'!$B$5:$J$44,3,FALSE)</f>
        <v>0</v>
      </c>
      <c r="AV40" s="44">
        <f>OVYLD1_!AV40*VLOOKUP(OVYLD2_!AV$4,'[1]INTERNAL PARAMETERS-1'!$B$5:$J$44,5,FALSE)*VLOOKUP(OVYLD2_!AV$4,'[1]INTERNAL PARAMETERS-1'!$B$5:$J$44,6,FALSE)*VLOOKUP(OVYLD2_!AV$4,'[1]INTERNAL PARAMETERS-1'!$B$5:$J$44,3,FALSE) + OVYLD1_!AV40*(1-VLOOKUP(OVYLD2_!AV$4,'[1]INTERNAL PARAMETERS-1'!$B$5:$J$44,5,FALSE))*VLOOKUP(OVYLD2_!AV$4,'[1]INTERNAL PARAMETERS-1'!$B$5:$J$44,8,FALSE)*VLOOKUP(OVYLD2_!AV$4,'[1]INTERNAL PARAMETERS-1'!$B$5:$J$44,3,FALSE)</f>
        <v>0</v>
      </c>
      <c r="AW40" s="44">
        <f>OVYLD1_!AW40*VLOOKUP(OVYLD2_!AW$4,'[1]INTERNAL PARAMETERS-1'!$B$5:$J$44,5,FALSE)*VLOOKUP(OVYLD2_!AW$4,'[1]INTERNAL PARAMETERS-1'!$B$5:$J$44,6,FALSE)*VLOOKUP(OVYLD2_!AW$4,'[1]INTERNAL PARAMETERS-1'!$B$5:$J$44,3,FALSE) + OVYLD1_!AW40*(1-VLOOKUP(OVYLD2_!AW$4,'[1]INTERNAL PARAMETERS-1'!$B$5:$J$44,5,FALSE))*VLOOKUP(OVYLD2_!AW$4,'[1]INTERNAL PARAMETERS-1'!$B$5:$J$44,8,FALSE)*VLOOKUP(OVYLD2_!AW$4,'[1]INTERNAL PARAMETERS-1'!$B$5:$J$44,3,FALSE)</f>
        <v>0.91479359558049522</v>
      </c>
      <c r="AX40" s="44">
        <f>OVYLD1_!AX40*VLOOKUP(OVYLD2_!AX$4,'[1]INTERNAL PARAMETERS-1'!$B$5:$J$44,5,FALSE)*VLOOKUP(OVYLD2_!AX$4,'[1]INTERNAL PARAMETERS-1'!$B$5:$J$44,6,FALSE)*VLOOKUP(OVYLD2_!AX$4,'[1]INTERNAL PARAMETERS-1'!$B$5:$J$44,3,FALSE) + OVYLD1_!AX40*(1-VLOOKUP(OVYLD2_!AX$4,'[1]INTERNAL PARAMETERS-1'!$B$5:$J$44,5,FALSE))*VLOOKUP(OVYLD2_!AX$4,'[1]INTERNAL PARAMETERS-1'!$B$5:$J$44,8,FALSE)*VLOOKUP(OVYLD2_!AX$4,'[1]INTERNAL PARAMETERS-1'!$B$5:$J$44,3,FALSE)</f>
        <v>0</v>
      </c>
      <c r="AY40" s="44">
        <f>OVYLD1_!AY40*VLOOKUP(OVYLD2_!AY$4,'[1]INTERNAL PARAMETERS-1'!$B$5:$J$44,5,FALSE)*VLOOKUP(OVYLD2_!AY$4,'[1]INTERNAL PARAMETERS-1'!$B$5:$J$44,6,FALSE)*VLOOKUP(OVYLD2_!AY$4,'[1]INTERNAL PARAMETERS-1'!$B$5:$J$44,3,FALSE) + OVYLD1_!AY40*(1-VLOOKUP(OVYLD2_!AY$4,'[1]INTERNAL PARAMETERS-1'!$B$5:$J$44,5,FALSE))*VLOOKUP(OVYLD2_!AY$4,'[1]INTERNAL PARAMETERS-1'!$B$5:$J$44,8,FALSE)*VLOOKUP(OVYLD2_!AY$4,'[1]INTERNAL PARAMETERS-1'!$B$5:$J$44,3,FALSE)</f>
        <v>0</v>
      </c>
      <c r="AZ40" s="44">
        <f>OVYLD1_!AZ40*VLOOKUP(OVYLD2_!AZ$4,'[1]INTERNAL PARAMETERS-1'!$B$5:$J$44,5,FALSE)*VLOOKUP(OVYLD2_!AZ$4,'[1]INTERNAL PARAMETERS-1'!$B$5:$J$44,6,FALSE)*VLOOKUP(OVYLD2_!AZ$4,'[1]INTERNAL PARAMETERS-1'!$B$5:$J$44,3,FALSE) + OVYLD1_!AZ40*(1-VLOOKUP(OVYLD2_!AZ$4,'[1]INTERNAL PARAMETERS-1'!$B$5:$J$44,5,FALSE))*VLOOKUP(OVYLD2_!AZ$4,'[1]INTERNAL PARAMETERS-1'!$B$5:$J$44,8,FALSE)*VLOOKUP(OVYLD2_!AZ$4,'[1]INTERNAL PARAMETERS-1'!$B$5:$J$44,3,FALSE)</f>
        <v>0</v>
      </c>
      <c r="BA40" s="44">
        <f>OVYLD1_!BA40*VLOOKUP(OVYLD2_!BA$4,'[1]INTERNAL PARAMETERS-1'!$B$5:$J$44,5,FALSE)*VLOOKUP(OVYLD2_!BA$4,'[1]INTERNAL PARAMETERS-1'!$B$5:$J$44,6,FALSE)*VLOOKUP(OVYLD2_!BA$4,'[1]INTERNAL PARAMETERS-1'!$B$5:$J$44,3,FALSE) + OVYLD1_!BA40*(1-VLOOKUP(OVYLD2_!BA$4,'[1]INTERNAL PARAMETERS-1'!$B$5:$J$44,5,FALSE))*VLOOKUP(OVYLD2_!BA$4,'[1]INTERNAL PARAMETERS-1'!$B$5:$J$44,8,FALSE)*VLOOKUP(OVYLD2_!BA$4,'[1]INTERNAL PARAMETERS-1'!$B$5:$J$44,3,FALSE)</f>
        <v>3.1910009480733863</v>
      </c>
      <c r="BB40" s="44">
        <f>OVYLD1_!BB40*VLOOKUP(OVYLD2_!BB$4,'[1]INTERNAL PARAMETERS-1'!$B$5:$J$44,5,FALSE)*VLOOKUP(OVYLD2_!BB$4,'[1]INTERNAL PARAMETERS-1'!$B$5:$J$44,6,FALSE)*VLOOKUP(OVYLD2_!BB$4,'[1]INTERNAL PARAMETERS-1'!$B$5:$J$44,3,FALSE) + OVYLD1_!BB40*(1-VLOOKUP(OVYLD2_!BB$4,'[1]INTERNAL PARAMETERS-1'!$B$5:$J$44,5,FALSE))*VLOOKUP(OVYLD2_!BB$4,'[1]INTERNAL PARAMETERS-1'!$B$5:$J$44,8,FALSE)*VLOOKUP(OVYLD2_!BB$4,'[1]INTERNAL PARAMETERS-1'!$B$5:$J$44,3,FALSE)</f>
        <v>0.26681269549293518</v>
      </c>
      <c r="BC40" s="44">
        <f>OVYLD1_!BC40*VLOOKUP(OVYLD2_!BC$4,'[1]INTERNAL PARAMETERS-1'!$B$5:$J$44,5,FALSE)*VLOOKUP(OVYLD2_!BC$4,'[1]INTERNAL PARAMETERS-1'!$B$5:$J$44,6,FALSE)*VLOOKUP(OVYLD2_!BC$4,'[1]INTERNAL PARAMETERS-1'!$B$5:$J$44,3,FALSE) + OVYLD1_!BC40*(1-VLOOKUP(OVYLD2_!BC$4,'[1]INTERNAL PARAMETERS-1'!$B$5:$J$44,5,FALSE))*VLOOKUP(OVYLD2_!BC$4,'[1]INTERNAL PARAMETERS-1'!$B$5:$J$44,8,FALSE)*VLOOKUP(OVYLD2_!BC$4,'[1]INTERNAL PARAMETERS-1'!$B$5:$J$44,3,FALSE)</f>
        <v>0.46433087399752393</v>
      </c>
      <c r="BD40" s="44">
        <f>OVYLD1_!BD40*VLOOKUP(OVYLD2_!BD$4,'[1]INTERNAL PARAMETERS-1'!$B$5:$J$44,5,FALSE)*VLOOKUP(OVYLD2_!BD$4,'[1]INTERNAL PARAMETERS-1'!$B$5:$J$44,6,FALSE)*VLOOKUP(OVYLD2_!BD$4,'[1]INTERNAL PARAMETERS-1'!$B$5:$J$44,3,FALSE) + OVYLD1_!BD40*(1-VLOOKUP(OVYLD2_!BD$4,'[1]INTERNAL PARAMETERS-1'!$B$5:$J$44,5,FALSE))*VLOOKUP(OVYLD2_!BD$4,'[1]INTERNAL PARAMETERS-1'!$B$5:$J$44,8,FALSE)*VLOOKUP(OVYLD2_!BD$4,'[1]INTERNAL PARAMETERS-1'!$B$5:$J$44,3,FALSE)</f>
        <v>2.5796332787449031E-2</v>
      </c>
      <c r="BE40" s="44">
        <f>OVYLD1_!BE40*VLOOKUP(OVYLD2_!BE$4,'[1]INTERNAL PARAMETERS-1'!$B$5:$J$44,5,FALSE)*VLOOKUP(OVYLD2_!BE$4,'[1]INTERNAL PARAMETERS-1'!$B$5:$J$44,6,FALSE)*VLOOKUP(OVYLD2_!BE$4,'[1]INTERNAL PARAMETERS-1'!$B$5:$J$44,3,FALSE) + OVYLD1_!BE40*(1-VLOOKUP(OVYLD2_!BE$4,'[1]INTERNAL PARAMETERS-1'!$B$5:$J$44,5,FALSE))*VLOOKUP(OVYLD2_!BE$4,'[1]INTERNAL PARAMETERS-1'!$B$5:$J$44,8,FALSE)*VLOOKUP(OVYLD2_!BE$4,'[1]INTERNAL PARAMETERS-1'!$B$5:$J$44,3,FALSE)</f>
        <v>1.0071833473291274</v>
      </c>
      <c r="BF40" s="44">
        <f>OVYLD1_!BF40*VLOOKUP(OVYLD2_!BF$4,'[1]INTERNAL PARAMETERS-1'!$B$5:$J$44,5,FALSE)*VLOOKUP(OVYLD2_!BF$4,'[1]INTERNAL PARAMETERS-1'!$B$5:$J$44,6,FALSE)*VLOOKUP(OVYLD2_!BF$4,'[1]INTERNAL PARAMETERS-1'!$B$5:$J$44,3,FALSE) + OVYLD1_!BF40*(1-VLOOKUP(OVYLD2_!BF$4,'[1]INTERNAL PARAMETERS-1'!$B$5:$J$44,5,FALSE))*VLOOKUP(OVYLD2_!BF$4,'[1]INTERNAL PARAMETERS-1'!$B$5:$J$44,8,FALSE)*VLOOKUP(OVYLD2_!BF$4,'[1]INTERNAL PARAMETERS-1'!$B$5:$J$44,3,FALSE)</f>
        <v>0</v>
      </c>
      <c r="BG40" s="44">
        <f>OVYLD1_!BG40*VLOOKUP(OVYLD2_!BG$4,'[1]INTERNAL PARAMETERS-1'!$B$5:$J$44,5,FALSE)*VLOOKUP(OVYLD2_!BG$4,'[1]INTERNAL PARAMETERS-1'!$B$5:$J$44,6,FALSE)*VLOOKUP(OVYLD2_!BG$4,'[1]INTERNAL PARAMETERS-1'!$B$5:$J$44,3,FALSE) + OVYLD1_!BG40*(1-VLOOKUP(OVYLD2_!BG$4,'[1]INTERNAL PARAMETERS-1'!$B$5:$J$44,5,FALSE))*VLOOKUP(OVYLD2_!BG$4,'[1]INTERNAL PARAMETERS-1'!$B$5:$J$44,8,FALSE)*VLOOKUP(OVYLD2_!BG$4,'[1]INTERNAL PARAMETERS-1'!$B$5:$J$44,3,FALSE)</f>
        <v>0.12792780680481644</v>
      </c>
      <c r="BH40" s="44">
        <f>OVYLD1_!BH40*VLOOKUP(OVYLD2_!BH$4,'[1]INTERNAL PARAMETERS-1'!$B$5:$J$44,5,FALSE)*VLOOKUP(OVYLD2_!BH$4,'[1]INTERNAL PARAMETERS-1'!$B$5:$J$44,6,FALSE)*VLOOKUP(OVYLD2_!BH$4,'[1]INTERNAL PARAMETERS-1'!$B$5:$J$44,3,FALSE) + OVYLD1_!BH40*(1-VLOOKUP(OVYLD2_!BH$4,'[1]INTERNAL PARAMETERS-1'!$B$5:$J$44,5,FALSE))*VLOOKUP(OVYLD2_!BH$4,'[1]INTERNAL PARAMETERS-1'!$B$5:$J$44,8,FALSE)*VLOOKUP(OVYLD2_!BH$4,'[1]INTERNAL PARAMETERS-1'!$B$5:$J$44,3,FALSE)</f>
        <v>6.1373899044581603E-4</v>
      </c>
      <c r="BI40" s="44">
        <f>OVYLD1_!BI40*VLOOKUP(OVYLD2_!BI$4,'[1]INTERNAL PARAMETERS-1'!$B$5:$J$44,5,FALSE)*VLOOKUP(OVYLD2_!BI$4,'[1]INTERNAL PARAMETERS-1'!$B$5:$J$44,6,FALSE)*VLOOKUP(OVYLD2_!BI$4,'[1]INTERNAL PARAMETERS-1'!$B$5:$J$44,3,FALSE) + OVYLD1_!BI40*(1-VLOOKUP(OVYLD2_!BI$4,'[1]INTERNAL PARAMETERS-1'!$B$5:$J$44,5,FALSE))*VLOOKUP(OVYLD2_!BI$4,'[1]INTERNAL PARAMETERS-1'!$B$5:$J$44,8,FALSE)*VLOOKUP(OVYLD2_!BI$4,'[1]INTERNAL PARAMETERS-1'!$B$5:$J$44,3,FALSE)</f>
        <v>0</v>
      </c>
      <c r="BJ40" s="44">
        <f>OVYLD1_!BJ40*VLOOKUP(OVYLD2_!BJ$4,'[1]INTERNAL PARAMETERS-1'!$B$5:$J$44,5,FALSE)*VLOOKUP(OVYLD2_!BJ$4,'[1]INTERNAL PARAMETERS-1'!$B$5:$J$44,6,FALSE)*VLOOKUP(OVYLD2_!BJ$4,'[1]INTERNAL PARAMETERS-1'!$B$5:$J$44,3,FALSE) + OVYLD1_!BJ40*(1-VLOOKUP(OVYLD2_!BJ$4,'[1]INTERNAL PARAMETERS-1'!$B$5:$J$44,5,FALSE))*VLOOKUP(OVYLD2_!BJ$4,'[1]INTERNAL PARAMETERS-1'!$B$5:$J$44,8,FALSE)*VLOOKUP(OVYLD2_!BJ$4,'[1]INTERNAL PARAMETERS-1'!$B$5:$J$44,3,FALSE)</f>
        <v>2.9723286084495006E-2</v>
      </c>
      <c r="BK40" s="44">
        <f>OVYLD1_!BK40*VLOOKUP(OVYLD2_!BK$4,'[1]INTERNAL PARAMETERS-1'!$B$5:$J$44,5,FALSE)*VLOOKUP(OVYLD2_!BK$4,'[1]INTERNAL PARAMETERS-1'!$B$5:$J$44,6,FALSE)*VLOOKUP(OVYLD2_!BK$4,'[1]INTERNAL PARAMETERS-1'!$B$5:$J$44,3,FALSE) + OVYLD1_!BK40*(1-VLOOKUP(OVYLD2_!BK$4,'[1]INTERNAL PARAMETERS-1'!$B$5:$J$44,5,FALSE))*VLOOKUP(OVYLD2_!BK$4,'[1]INTERNAL PARAMETERS-1'!$B$5:$J$44,8,FALSE)*VLOOKUP(OVYLD2_!BK$4,'[1]INTERNAL PARAMETERS-1'!$B$5:$J$44,3,FALSE)</f>
        <v>4.6778244219555301E-2</v>
      </c>
      <c r="BL40" s="44">
        <f>OVYLD1_!BL40*VLOOKUP(OVYLD2_!BL$4,'[1]INTERNAL PARAMETERS-1'!$B$5:$J$44,5,FALSE)*VLOOKUP(OVYLD2_!BL$4,'[1]INTERNAL PARAMETERS-1'!$B$5:$J$44,6,FALSE)*VLOOKUP(OVYLD2_!BL$4,'[1]INTERNAL PARAMETERS-1'!$B$5:$J$44,3,FALSE) + OVYLD1_!BL40*(1-VLOOKUP(OVYLD2_!BL$4,'[1]INTERNAL PARAMETERS-1'!$B$5:$J$44,5,FALSE))*VLOOKUP(OVYLD2_!BL$4,'[1]INTERNAL PARAMETERS-1'!$B$5:$J$44,8,FALSE)*VLOOKUP(OVYLD2_!BL$4,'[1]INTERNAL PARAMETERS-1'!$B$5:$J$44,3,FALSE)</f>
        <v>9.7022944164518968E-2</v>
      </c>
      <c r="BM40" s="44">
        <f>OVYLD1_!BM40*VLOOKUP(OVYLD2_!BM$4,'[1]INTERNAL PARAMETERS-1'!$B$5:$J$44,5,FALSE)*VLOOKUP(OVYLD2_!BM$4,'[1]INTERNAL PARAMETERS-1'!$B$5:$J$44,6,FALSE)*VLOOKUP(OVYLD2_!BM$4,'[1]INTERNAL PARAMETERS-1'!$B$5:$J$44,3,FALSE) + OVYLD1_!BM40*(1-VLOOKUP(OVYLD2_!BM$4,'[1]INTERNAL PARAMETERS-1'!$B$5:$J$44,5,FALSE))*VLOOKUP(OVYLD2_!BM$4,'[1]INTERNAL PARAMETERS-1'!$B$5:$J$44,8,FALSE)*VLOOKUP(OVYLD2_!BM$4,'[1]INTERNAL PARAMETERS-1'!$B$5:$J$44,3,FALSE)</f>
        <v>9.365390928788439E-2</v>
      </c>
      <c r="BN40" s="44">
        <f>OVYLD1_!BN40*VLOOKUP(OVYLD2_!BN$4,'[1]INTERNAL PARAMETERS-1'!$B$5:$J$44,5,FALSE)*VLOOKUP(OVYLD2_!BN$4,'[1]INTERNAL PARAMETERS-1'!$B$5:$J$44,6,FALSE)*VLOOKUP(OVYLD2_!BN$4,'[1]INTERNAL PARAMETERS-1'!$B$5:$J$44,3,FALSE) + OVYLD1_!BN40*(1-VLOOKUP(OVYLD2_!BN$4,'[1]INTERNAL PARAMETERS-1'!$B$5:$J$44,5,FALSE))*VLOOKUP(OVYLD2_!BN$4,'[1]INTERNAL PARAMETERS-1'!$B$5:$J$44,8,FALSE)*VLOOKUP(OVYLD2_!BN$4,'[1]INTERNAL PARAMETERS-1'!$B$5:$J$44,3,FALSE)</f>
        <v>8.0254725912192029E-2</v>
      </c>
      <c r="BO40" s="44">
        <f>OVYLD1_!BO40*VLOOKUP(OVYLD2_!BO$4,'[1]INTERNAL PARAMETERS-1'!$B$5:$J$44,5,FALSE)*VLOOKUP(OVYLD2_!BO$4,'[1]INTERNAL PARAMETERS-1'!$B$5:$J$44,6,FALSE)*VLOOKUP(OVYLD2_!BO$4,'[1]INTERNAL PARAMETERS-1'!$B$5:$J$44,3,FALSE) + OVYLD1_!BO40*(1-VLOOKUP(OVYLD2_!BO$4,'[1]INTERNAL PARAMETERS-1'!$B$5:$J$44,5,FALSE))*VLOOKUP(OVYLD2_!BO$4,'[1]INTERNAL PARAMETERS-1'!$B$5:$J$44,8,FALSE)*VLOOKUP(OVYLD2_!BO$4,'[1]INTERNAL PARAMETERS-1'!$B$5:$J$44,3,FALSE)</f>
        <v>6.1097200654657492E-2</v>
      </c>
      <c r="BP40" s="44">
        <f>OVYLD1_!BP40*VLOOKUP(OVYLD2_!BP$4,'[1]INTERNAL PARAMETERS-1'!$B$5:$J$44,5,FALSE)*VLOOKUP(OVYLD2_!BP$4,'[1]INTERNAL PARAMETERS-1'!$B$5:$J$44,6,FALSE)*VLOOKUP(OVYLD2_!BP$4,'[1]INTERNAL PARAMETERS-1'!$B$5:$J$44,3,FALSE) + OVYLD1_!BP40*(1-VLOOKUP(OVYLD2_!BP$4,'[1]INTERNAL PARAMETERS-1'!$B$5:$J$44,5,FALSE))*VLOOKUP(OVYLD2_!BP$4,'[1]INTERNAL PARAMETERS-1'!$B$5:$J$44,8,FALSE)*VLOOKUP(OVYLD2_!BP$4,'[1]INTERNAL PARAMETERS-1'!$B$5:$J$44,3,FALSE)</f>
        <v>2.5302405645175286E-3</v>
      </c>
      <c r="BQ40" s="44">
        <f>OVYLD1_!BQ40*VLOOKUP(OVYLD2_!BQ$4,'[1]INTERNAL PARAMETERS-1'!$B$5:$J$44,5,FALSE)*VLOOKUP(OVYLD2_!BQ$4,'[1]INTERNAL PARAMETERS-1'!$B$5:$J$44,6,FALSE)*VLOOKUP(OVYLD2_!BQ$4,'[1]INTERNAL PARAMETERS-1'!$B$5:$J$44,3,FALSE) + OVYLD1_!BQ40*(1-VLOOKUP(OVYLD2_!BQ$4,'[1]INTERNAL PARAMETERS-1'!$B$5:$J$44,5,FALSE))*VLOOKUP(OVYLD2_!BQ$4,'[1]INTERNAL PARAMETERS-1'!$B$5:$J$44,8,FALSE)*VLOOKUP(OVYLD2_!BQ$4,'[1]INTERNAL PARAMETERS-1'!$B$5:$J$44,3,FALSE)</f>
        <v>0.19944152720037317</v>
      </c>
      <c r="BR40" s="44">
        <f>OVYLD1_!BR40*VLOOKUP(OVYLD2_!BR$4,'[1]INTERNAL PARAMETERS-1'!$B$5:$J$44,5,FALSE)*VLOOKUP(OVYLD2_!BR$4,'[1]INTERNAL PARAMETERS-1'!$B$5:$J$44,6,FALSE)*VLOOKUP(OVYLD2_!BR$4,'[1]INTERNAL PARAMETERS-1'!$B$5:$J$44,3,FALSE) + OVYLD1_!BR40*(1-VLOOKUP(OVYLD2_!BR$4,'[1]INTERNAL PARAMETERS-1'!$B$5:$J$44,5,FALSE))*VLOOKUP(OVYLD2_!BR$4,'[1]INTERNAL PARAMETERS-1'!$B$5:$J$44,8,FALSE)*VLOOKUP(OVYLD2_!BR$4,'[1]INTERNAL PARAMETERS-1'!$B$5:$J$44,3,FALSE)</f>
        <v>5.5935428613848185E-3</v>
      </c>
      <c r="BS40" s="44">
        <f>OVYLD1_!BS40*VLOOKUP(OVYLD2_!BS$4,'[1]INTERNAL PARAMETERS-1'!$B$5:$J$44,5,FALSE)*VLOOKUP(OVYLD2_!BS$4,'[1]INTERNAL PARAMETERS-1'!$B$5:$J$44,6,FALSE)*VLOOKUP(OVYLD2_!BS$4,'[1]INTERNAL PARAMETERS-1'!$B$5:$J$44,3,FALSE) + OVYLD1_!BS40*(1-VLOOKUP(OVYLD2_!BS$4,'[1]INTERNAL PARAMETERS-1'!$B$5:$J$44,5,FALSE))*VLOOKUP(OVYLD2_!BS$4,'[1]INTERNAL PARAMETERS-1'!$B$5:$J$44,8,FALSE)*VLOOKUP(OVYLD2_!BS$4,'[1]INTERNAL PARAMETERS-1'!$B$5:$J$44,3,FALSE)</f>
        <v>1.8491548066048249E-4</v>
      </c>
      <c r="BT40" s="44">
        <f>OVYLD1_!BT40*VLOOKUP(OVYLD2_!BT$4,'[1]INTERNAL PARAMETERS-1'!$B$5:$J$44,5,FALSE)*VLOOKUP(OVYLD2_!BT$4,'[1]INTERNAL PARAMETERS-1'!$B$5:$J$44,6,FALSE)*VLOOKUP(OVYLD2_!BT$4,'[1]INTERNAL PARAMETERS-1'!$B$5:$J$44,3,FALSE) + OVYLD1_!BT40*(1-VLOOKUP(OVYLD2_!BT$4,'[1]INTERNAL PARAMETERS-1'!$B$5:$J$44,5,FALSE))*VLOOKUP(OVYLD2_!BT$4,'[1]INTERNAL PARAMETERS-1'!$B$5:$J$44,8,FALSE)*VLOOKUP(OVYLD2_!BT$4,'[1]INTERNAL PARAMETERS-1'!$B$5:$J$44,3,FALSE)</f>
        <v>0</v>
      </c>
      <c r="BU40" s="44">
        <f>OVYLD1_!BU40*VLOOKUP(OVYLD2_!BU$4,'[1]INTERNAL PARAMETERS-1'!$B$5:$J$44,5,FALSE)*VLOOKUP(OVYLD2_!BU$4,'[1]INTERNAL PARAMETERS-1'!$B$5:$J$44,6,FALSE)*VLOOKUP(OVYLD2_!BU$4,'[1]INTERNAL PARAMETERS-1'!$B$5:$J$44,3,FALSE) + OVYLD1_!BU40*(1-VLOOKUP(OVYLD2_!BU$4,'[1]INTERNAL PARAMETERS-1'!$B$5:$J$44,5,FALSE))*VLOOKUP(OVYLD2_!BU$4,'[1]INTERNAL PARAMETERS-1'!$B$5:$J$44,8,FALSE)*VLOOKUP(OVYLD2_!BU$4,'[1]INTERNAL PARAMETERS-1'!$B$5:$J$44,3,FALSE)</f>
        <v>0</v>
      </c>
      <c r="BV40" s="44">
        <f>OVYLD1_!BV40*VLOOKUP(OVYLD2_!BV$4,'[1]INTERNAL PARAMETERS-1'!$B$5:$J$44,5,FALSE)*VLOOKUP(OVYLD2_!BV$4,'[1]INTERNAL PARAMETERS-1'!$B$5:$J$44,6,FALSE)*VLOOKUP(OVYLD2_!BV$4,'[1]INTERNAL PARAMETERS-1'!$B$5:$J$44,3,FALSE) + OVYLD1_!BV40*(1-VLOOKUP(OVYLD2_!BV$4,'[1]INTERNAL PARAMETERS-1'!$B$5:$J$44,5,FALSE))*VLOOKUP(OVYLD2_!BV$4,'[1]INTERNAL PARAMETERS-1'!$B$5:$J$44,8,FALSE)*VLOOKUP(OVYLD2_!BV$4,'[1]INTERNAL PARAMETERS-1'!$B$5:$J$44,3,FALSE)</f>
        <v>0</v>
      </c>
      <c r="BW40" s="44">
        <f>OVYLD1_!BW40*VLOOKUP(OVYLD2_!BW$4,'[1]INTERNAL PARAMETERS-1'!$B$5:$J$44,5,FALSE)*VLOOKUP(OVYLD2_!BW$4,'[1]INTERNAL PARAMETERS-1'!$B$5:$J$44,6,FALSE)*VLOOKUP(OVYLD2_!BW$4,'[1]INTERNAL PARAMETERS-1'!$B$5:$J$44,3,FALSE) + OVYLD1_!BW40*(1-VLOOKUP(OVYLD2_!BW$4,'[1]INTERNAL PARAMETERS-1'!$B$5:$J$44,5,FALSE))*VLOOKUP(OVYLD2_!BW$4,'[1]INTERNAL PARAMETERS-1'!$B$5:$J$44,8,FALSE)*VLOOKUP(OVYLD2_!BW$4,'[1]INTERNAL PARAMETERS-1'!$B$5:$J$44,3,FALSE)</f>
        <v>0</v>
      </c>
      <c r="BX40" s="44">
        <f>OVYLD1_!BX40*VLOOKUP(OVYLD2_!BX$4,'[1]INTERNAL PARAMETERS-1'!$B$5:$J$44,5,FALSE)*VLOOKUP(OVYLD2_!BX$4,'[1]INTERNAL PARAMETERS-1'!$B$5:$J$44,6,FALSE)*VLOOKUP(OVYLD2_!BX$4,'[1]INTERNAL PARAMETERS-1'!$B$5:$J$44,3,FALSE) + OVYLD1_!BX40*(1-VLOOKUP(OVYLD2_!BX$4,'[1]INTERNAL PARAMETERS-1'!$B$5:$J$44,5,FALSE))*VLOOKUP(OVYLD2_!BX$4,'[1]INTERNAL PARAMETERS-1'!$B$5:$J$44,8,FALSE)*VLOOKUP(OVYLD2_!BX$4,'[1]INTERNAL PARAMETERS-1'!$B$5:$J$44,3,FALSE)</f>
        <v>0</v>
      </c>
      <c r="BY40" s="44">
        <f>OVYLD1_!BY40*VLOOKUP(OVYLD2_!BY$4,'[1]INTERNAL PARAMETERS-1'!$B$5:$J$44,5,FALSE)*VLOOKUP(OVYLD2_!BY$4,'[1]INTERNAL PARAMETERS-1'!$B$5:$J$44,6,FALSE)*VLOOKUP(OVYLD2_!BY$4,'[1]INTERNAL PARAMETERS-1'!$B$5:$J$44,3,FALSE) + OVYLD1_!BY40*(1-VLOOKUP(OVYLD2_!BY$4,'[1]INTERNAL PARAMETERS-1'!$B$5:$J$44,5,FALSE))*VLOOKUP(OVYLD2_!BY$4,'[1]INTERNAL PARAMETERS-1'!$B$5:$J$44,8,FALSE)*VLOOKUP(OVYLD2_!BY$4,'[1]INTERNAL PARAMETERS-1'!$B$5:$J$44,3,FALSE)</f>
        <v>0</v>
      </c>
      <c r="BZ40" s="44">
        <f>OVYLD1_!BZ40*VLOOKUP(OVYLD2_!BZ$4,'[1]INTERNAL PARAMETERS-1'!$B$5:$J$44,5,FALSE)*VLOOKUP(OVYLD2_!BZ$4,'[1]INTERNAL PARAMETERS-1'!$B$5:$J$44,6,FALSE)*VLOOKUP(OVYLD2_!BZ$4,'[1]INTERNAL PARAMETERS-1'!$B$5:$J$44,3,FALSE) + OVYLD1_!BZ40*(1-VLOOKUP(OVYLD2_!BZ$4,'[1]INTERNAL PARAMETERS-1'!$B$5:$J$44,5,FALSE))*VLOOKUP(OVYLD2_!BZ$4,'[1]INTERNAL PARAMETERS-1'!$B$5:$J$44,8,FALSE)*VLOOKUP(OVYLD2_!BZ$4,'[1]INTERNAL PARAMETERS-1'!$B$5:$J$44,3,FALSE)</f>
        <v>0</v>
      </c>
      <c r="CA40" s="44">
        <f>OVYLD1_!CA40*VLOOKUP(OVYLD2_!CA$4,'[1]INTERNAL PARAMETERS-1'!$B$5:$J$44,5,FALSE)*VLOOKUP(OVYLD2_!CA$4,'[1]INTERNAL PARAMETERS-1'!$B$5:$J$44,6,FALSE)*VLOOKUP(OVYLD2_!CA$4,'[1]INTERNAL PARAMETERS-1'!$B$5:$J$44,3,FALSE) + OVYLD1_!CA40*(1-VLOOKUP(OVYLD2_!CA$4,'[1]INTERNAL PARAMETERS-1'!$B$5:$J$44,5,FALSE))*VLOOKUP(OVYLD2_!CA$4,'[1]INTERNAL PARAMETERS-1'!$B$5:$J$44,8,FALSE)*VLOOKUP(OVYLD2_!CA$4,'[1]INTERNAL PARAMETERS-1'!$B$5:$J$44,3,FALSE)</f>
        <v>0</v>
      </c>
      <c r="CB40" s="44">
        <f>OVYLD1_!CB40*VLOOKUP(OVYLD2_!CB$4,'[1]INTERNAL PARAMETERS-1'!$B$5:$J$44,5,FALSE)*VLOOKUP(OVYLD2_!CB$4,'[1]INTERNAL PARAMETERS-1'!$B$5:$J$44,6,FALSE)*VLOOKUP(OVYLD2_!CB$4,'[1]INTERNAL PARAMETERS-1'!$B$5:$J$44,3,FALSE) + OVYLD1_!CB40*(1-VLOOKUP(OVYLD2_!CB$4,'[1]INTERNAL PARAMETERS-1'!$B$5:$J$44,5,FALSE))*VLOOKUP(OVYLD2_!CB$4,'[1]INTERNAL PARAMETERS-1'!$B$5:$J$44,8,FALSE)*VLOOKUP(OVYLD2_!CB$4,'[1]INTERNAL PARAMETERS-1'!$B$5:$J$44,3,FALSE)</f>
        <v>0</v>
      </c>
      <c r="CC40" s="44">
        <f>OVYLD1_!CC40*VLOOKUP(OVYLD2_!CC$4,'[1]INTERNAL PARAMETERS-1'!$B$5:$J$44,5,FALSE)*VLOOKUP(OVYLD2_!CC$4,'[1]INTERNAL PARAMETERS-1'!$B$5:$J$44,6,FALSE)*VLOOKUP(OVYLD2_!CC$4,'[1]INTERNAL PARAMETERS-1'!$B$5:$J$44,3,FALSE) + OVYLD1_!CC40*(1-VLOOKUP(OVYLD2_!CC$4,'[1]INTERNAL PARAMETERS-1'!$B$5:$J$44,5,FALSE))*VLOOKUP(OVYLD2_!CC$4,'[1]INTERNAL PARAMETERS-1'!$B$5:$J$44,8,FALSE)*VLOOKUP(OVYLD2_!CC$4,'[1]INTERNAL PARAMETERS-1'!$B$5:$J$44,3,FALSE)</f>
        <v>1.212348340296238E-3</v>
      </c>
      <c r="CD40" s="44">
        <f>OVYLD1_!CD40*VLOOKUP(OVYLD2_!CD$4,'[1]INTERNAL PARAMETERS-1'!$B$5:$J$44,5,FALSE)*VLOOKUP(OVYLD2_!CD$4,'[1]INTERNAL PARAMETERS-1'!$B$5:$J$44,6,FALSE)*VLOOKUP(OVYLD2_!CD$4,'[1]INTERNAL PARAMETERS-1'!$B$5:$J$44,3,FALSE) + OVYLD1_!CD40*(1-VLOOKUP(OVYLD2_!CD$4,'[1]INTERNAL PARAMETERS-1'!$B$5:$J$44,5,FALSE))*VLOOKUP(OVYLD2_!CD$4,'[1]INTERNAL PARAMETERS-1'!$B$5:$J$44,8,FALSE)*VLOOKUP(OVYLD2_!CD$4,'[1]INTERNAL PARAMETERS-1'!$B$5:$J$44,3,FALSE)</f>
        <v>3.6370358676819335E-3</v>
      </c>
      <c r="CE40" s="44">
        <f>OVYLD1_!CE40*VLOOKUP(OVYLD2_!CE$4,'[1]INTERNAL PARAMETERS-1'!$B$5:$J$44,5,FALSE)*VLOOKUP(OVYLD2_!CE$4,'[1]INTERNAL PARAMETERS-1'!$B$5:$J$44,6,FALSE)*VLOOKUP(OVYLD2_!CE$4,'[1]INTERNAL PARAMETERS-1'!$B$5:$J$44,3,FALSE) + OVYLD1_!CE40*(1-VLOOKUP(OVYLD2_!CE$4,'[1]INTERNAL PARAMETERS-1'!$B$5:$J$44,5,FALSE))*VLOOKUP(OVYLD2_!CE$4,'[1]INTERNAL PARAMETERS-1'!$B$5:$J$44,8,FALSE)*VLOOKUP(OVYLD2_!CE$4,'[1]INTERNAL PARAMETERS-1'!$B$5:$J$44,3,FALSE)</f>
        <v>1.047794255293739E-3</v>
      </c>
      <c r="CF40" s="44">
        <f>OVYLD1_!CF40*VLOOKUP(OVYLD2_!CF$4,'[1]INTERNAL PARAMETERS-1'!$B$5:$J$44,5,FALSE)*VLOOKUP(OVYLD2_!CF$4,'[1]INTERNAL PARAMETERS-1'!$B$5:$J$44,6,FALSE)*VLOOKUP(OVYLD2_!CF$4,'[1]INTERNAL PARAMETERS-1'!$B$5:$J$44,3,FALSE) + OVYLD1_!CF40*(1-VLOOKUP(OVYLD2_!CF$4,'[1]INTERNAL PARAMETERS-1'!$B$5:$J$44,5,FALSE))*VLOOKUP(OVYLD2_!CF$4,'[1]INTERNAL PARAMETERS-1'!$B$5:$J$44,8,FALSE)*VLOOKUP(OVYLD2_!CF$4,'[1]INTERNAL PARAMETERS-1'!$B$5:$J$44,3,FALSE)</f>
        <v>0</v>
      </c>
      <c r="CG40" s="44">
        <f>OVYLD1_!CG40*VLOOKUP(OVYLD2_!CG$4,'[1]INTERNAL PARAMETERS-1'!$B$5:$J$44,5,FALSE)*VLOOKUP(OVYLD2_!CG$4,'[1]INTERNAL PARAMETERS-1'!$B$5:$J$44,6,FALSE)*VLOOKUP(OVYLD2_!CG$4,'[1]INTERNAL PARAMETERS-1'!$B$5:$J$44,3,FALSE) + OVYLD1_!CG40*(1-VLOOKUP(OVYLD2_!CG$4,'[1]INTERNAL PARAMETERS-1'!$B$5:$J$44,5,FALSE))*VLOOKUP(OVYLD2_!CG$4,'[1]INTERNAL PARAMETERS-1'!$B$5:$J$44,8,FALSE)*VLOOKUP(OVYLD2_!CG$4,'[1]INTERNAL PARAMETERS-1'!$B$5:$J$44,3,FALSE)</f>
        <v>0</v>
      </c>
      <c r="CH40" s="43">
        <f>OVYLD1_!CH40*VLOOKUP(OVYLD2_!CH$4,'[1]INTERNAL PARAMETERS-1'!$B$5:$J$44,5,FALSE)*VLOOKUP(OVYLD2_!CH$4,'[1]INTERNAL PARAMETERS-1'!$B$5:$J$44,6,FALSE)*VLOOKUP(OVYLD2_!CH$4,'[1]INTERNAL PARAMETERS-1'!$B$5:$J$44,3,FALSE) + OVYLD1_!CH40*(1-VLOOKUP(OVYLD2_!CH$4,'[1]INTERNAL PARAMETERS-1'!$B$5:$J$44,5,FALSE))*VLOOKUP(OVYLD2_!CH$4,'[1]INTERNAL PARAMETERS-1'!$B$5:$J$44,8,FALSE)*VLOOKUP(OVYLD2_!CH$4,'[1]INTERNAL PARAMETERS-1'!$B$5:$J$44,3,FALSE)</f>
        <v>0</v>
      </c>
      <c r="CJ40" s="45">
        <f t="shared" si="0"/>
        <v>6.3787096515937769</v>
      </c>
      <c r="CK40" s="43">
        <f t="shared" si="1"/>
        <v>6.6206370539496895</v>
      </c>
    </row>
    <row r="41" spans="2:89" x14ac:dyDescent="0.5">
      <c r="B41" s="58" t="s">
        <v>4</v>
      </c>
      <c r="C41" s="57" t="s">
        <v>81</v>
      </c>
      <c r="D41" s="57" t="s">
        <v>80</v>
      </c>
      <c r="E41" s="128">
        <f>OVERALL2021!AI41</f>
        <v>118.94609095640874</v>
      </c>
      <c r="F41" s="56">
        <f>'[1]INTERNAL PARAMETERS-1'!M5</f>
        <v>85.012</v>
      </c>
      <c r="G41" s="45">
        <f>OVYLD1_!G41*VLOOKUP(OVYLD2_!G$4,'[1]INTERNAL PARAMETERS-1'!$B$5:$J$44,5,FALSE)*VLOOKUP(OVYLD2_!G$4,'[1]INTERNAL PARAMETERS-1'!$B$5:$J$44,7,FALSE)*OVYLD2_!$F41 + OVYLD1_!G41*(1-VLOOKUP(OVYLD2_!G$4,'[1]INTERNAL PARAMETERS-1'!$B$5:$J$44,5,FALSE))*VLOOKUP(OVYLD2_!G$4,'[1]INTERNAL PARAMETERS-1'!$B$5:$J$44,9,FALSE)*OVYLD2_!$F41</f>
        <v>8.2953451439510104</v>
      </c>
      <c r="H41" s="44">
        <f>OVYLD1_!H41*VLOOKUP(OVYLD2_!H$4,'[1]INTERNAL PARAMETERS-1'!$B$5:$J$44,5,FALSE)*VLOOKUP(OVYLD2_!H$4,'[1]INTERNAL PARAMETERS-1'!$B$5:$J$44,7,FALSE)*OVYLD2_!$F41 + OVYLD1_!H41*(1-VLOOKUP(OVYLD2_!H$4,'[1]INTERNAL PARAMETERS-1'!$B$5:$J$44,5,FALSE))*VLOOKUP(OVYLD2_!H$4,'[1]INTERNAL PARAMETERS-1'!$B$5:$J$44,9,FALSE)*OVYLD2_!$F41</f>
        <v>5.0023783001022677</v>
      </c>
      <c r="I41" s="44">
        <f>OVYLD1_!I41*VLOOKUP(OVYLD2_!I$4,'[1]INTERNAL PARAMETERS-1'!$B$5:$J$44,5,FALSE)*VLOOKUP(OVYLD2_!I$4,'[1]INTERNAL PARAMETERS-1'!$B$5:$J$44,7,FALSE)*OVYLD2_!$F41 + OVYLD1_!I41*(1-VLOOKUP(OVYLD2_!I$4,'[1]INTERNAL PARAMETERS-1'!$B$5:$J$44,5,FALSE))*VLOOKUP(OVYLD2_!I$4,'[1]INTERNAL PARAMETERS-1'!$B$5:$J$44,9,FALSE)*OVYLD2_!$F41</f>
        <v>27.42611579984246</v>
      </c>
      <c r="J41" s="44">
        <f>OVYLD1_!J41*VLOOKUP(OVYLD2_!J$4,'[1]INTERNAL PARAMETERS-1'!$B$5:$J$44,5,FALSE)*VLOOKUP(OVYLD2_!J$4,'[1]INTERNAL PARAMETERS-1'!$B$5:$J$44,7,FALSE)*OVYLD2_!$F41 + OVYLD1_!J41*(1-VLOOKUP(OVYLD2_!J$4,'[1]INTERNAL PARAMETERS-1'!$B$5:$J$44,5,FALSE))*VLOOKUP(OVYLD2_!J$4,'[1]INTERNAL PARAMETERS-1'!$B$5:$J$44,9,FALSE)*OVYLD2_!$F41</f>
        <v>0</v>
      </c>
      <c r="K41" s="44">
        <f>OVYLD1_!K41*VLOOKUP(OVYLD2_!K$4,'[1]INTERNAL PARAMETERS-1'!$B$5:$J$44,5,FALSE)*VLOOKUP(OVYLD2_!K$4,'[1]INTERNAL PARAMETERS-1'!$B$5:$J$44,7,FALSE)*OVYLD2_!$F41 + OVYLD1_!K41*(1-VLOOKUP(OVYLD2_!K$4,'[1]INTERNAL PARAMETERS-1'!$B$5:$J$44,5,FALSE))*VLOOKUP(OVYLD2_!K$4,'[1]INTERNAL PARAMETERS-1'!$B$5:$J$44,9,FALSE)*OVYLD2_!$F41</f>
        <v>0.3803166054688501</v>
      </c>
      <c r="L41" s="44">
        <f>OVYLD1_!L41*VLOOKUP(OVYLD2_!L$4,'[1]INTERNAL PARAMETERS-1'!$B$5:$J$44,5,FALSE)*VLOOKUP(OVYLD2_!L$4,'[1]INTERNAL PARAMETERS-1'!$B$5:$J$44,7,FALSE)*OVYLD2_!$F41 + OVYLD1_!L41*(1-VLOOKUP(OVYLD2_!L$4,'[1]INTERNAL PARAMETERS-1'!$B$5:$J$44,5,FALSE))*VLOOKUP(OVYLD2_!L$4,'[1]INTERNAL PARAMETERS-1'!$B$5:$J$44,9,FALSE)*OVYLD2_!$F41</f>
        <v>0</v>
      </c>
      <c r="M41" s="44">
        <f>OVYLD1_!M41*VLOOKUP(OVYLD2_!M$4,'[1]INTERNAL PARAMETERS-1'!$B$5:$J$44,5,FALSE)*VLOOKUP(OVYLD2_!M$4,'[1]INTERNAL PARAMETERS-1'!$B$5:$J$44,7,FALSE)*OVYLD2_!$F41 + OVYLD1_!M41*(1-VLOOKUP(OVYLD2_!M$4,'[1]INTERNAL PARAMETERS-1'!$B$5:$J$44,5,FALSE))*VLOOKUP(OVYLD2_!M$4,'[1]INTERNAL PARAMETERS-1'!$B$5:$J$44,9,FALSE)*OVYLD2_!$F41</f>
        <v>0.26955529691561553</v>
      </c>
      <c r="N41" s="44">
        <f>OVYLD1_!N41*VLOOKUP(OVYLD2_!N$4,'[1]INTERNAL PARAMETERS-1'!$B$5:$J$44,5,FALSE)*VLOOKUP(OVYLD2_!N$4,'[1]INTERNAL PARAMETERS-1'!$B$5:$J$44,7,FALSE)*OVYLD2_!$F41 + OVYLD1_!N41*(1-VLOOKUP(OVYLD2_!N$4,'[1]INTERNAL PARAMETERS-1'!$B$5:$J$44,5,FALSE))*VLOOKUP(OVYLD2_!N$4,'[1]INTERNAL PARAMETERS-1'!$B$5:$J$44,9,FALSE)*OVYLD2_!$F41</f>
        <v>0.2013918042347968</v>
      </c>
      <c r="O41" s="44">
        <f>OVYLD1_!O41*VLOOKUP(OVYLD2_!O$4,'[1]INTERNAL PARAMETERS-1'!$B$5:$J$44,5,FALSE)*VLOOKUP(OVYLD2_!O$4,'[1]INTERNAL PARAMETERS-1'!$B$5:$J$44,7,FALSE)*OVYLD2_!$F41 + OVYLD1_!O41*(1-VLOOKUP(OVYLD2_!O$4,'[1]INTERNAL PARAMETERS-1'!$B$5:$J$44,5,FALSE))*VLOOKUP(OVYLD2_!O$4,'[1]INTERNAL PARAMETERS-1'!$B$5:$J$44,9,FALSE)*OVYLD2_!$F41</f>
        <v>0</v>
      </c>
      <c r="P41" s="44">
        <f>OVYLD1_!P41*VLOOKUP(OVYLD2_!P$4,'[1]INTERNAL PARAMETERS-1'!$B$5:$J$44,5,FALSE)*VLOOKUP(OVYLD2_!P$4,'[1]INTERNAL PARAMETERS-1'!$B$5:$J$44,7,FALSE)*OVYLD2_!$F41 + OVYLD1_!P41*(1-VLOOKUP(OVYLD2_!P$4,'[1]INTERNAL PARAMETERS-1'!$B$5:$J$44,5,FALSE))*VLOOKUP(OVYLD2_!P$4,'[1]INTERNAL PARAMETERS-1'!$B$5:$J$44,9,FALSE)*OVYLD2_!$F41</f>
        <v>0</v>
      </c>
      <c r="Q41" s="44">
        <f>OVYLD1_!Q41*VLOOKUP(OVYLD2_!Q$4,'[1]INTERNAL PARAMETERS-1'!$B$5:$J$44,5,FALSE)*VLOOKUP(OVYLD2_!Q$4,'[1]INTERNAL PARAMETERS-1'!$B$5:$J$44,7,FALSE)*OVYLD2_!$F41 + OVYLD1_!Q41*(1-VLOOKUP(OVYLD2_!Q$4,'[1]INTERNAL PARAMETERS-1'!$B$5:$J$44,5,FALSE))*VLOOKUP(OVYLD2_!Q$4,'[1]INTERNAL PARAMETERS-1'!$B$5:$J$44,9,FALSE)*OVYLD2_!$F41</f>
        <v>0</v>
      </c>
      <c r="R41" s="44">
        <f>OVYLD1_!R41*VLOOKUP(OVYLD2_!R$4,'[1]INTERNAL PARAMETERS-1'!$B$5:$J$44,5,FALSE)*VLOOKUP(OVYLD2_!R$4,'[1]INTERNAL PARAMETERS-1'!$B$5:$J$44,7,FALSE)*OVYLD2_!$F41 + OVYLD1_!R41*(1-VLOOKUP(OVYLD2_!R$4,'[1]INTERNAL PARAMETERS-1'!$B$5:$J$44,5,FALSE))*VLOOKUP(OVYLD2_!R$4,'[1]INTERNAL PARAMETERS-1'!$B$5:$J$44,9,FALSE)*OVYLD2_!$F41</f>
        <v>0.58587221471327011</v>
      </c>
      <c r="S41" s="44">
        <f>OVYLD1_!S41*VLOOKUP(OVYLD2_!S$4,'[1]INTERNAL PARAMETERS-1'!$B$5:$J$44,5,FALSE)*VLOOKUP(OVYLD2_!S$4,'[1]INTERNAL PARAMETERS-1'!$B$5:$J$44,7,FALSE)*OVYLD2_!$F41 + OVYLD1_!S41*(1-VLOOKUP(OVYLD2_!S$4,'[1]INTERNAL PARAMETERS-1'!$B$5:$J$44,5,FALSE))*VLOOKUP(OVYLD2_!S$4,'[1]INTERNAL PARAMETERS-1'!$B$5:$J$44,9,FALSE)*OVYLD2_!$F41</f>
        <v>9.3987434102152836</v>
      </c>
      <c r="T41" s="44">
        <f>OVYLD1_!T41*VLOOKUP(OVYLD2_!T$4,'[1]INTERNAL PARAMETERS-1'!$B$5:$J$44,5,FALSE)*VLOOKUP(OVYLD2_!T$4,'[1]INTERNAL PARAMETERS-1'!$B$5:$J$44,7,FALSE)*OVYLD2_!$F41 + OVYLD1_!T41*(1-VLOOKUP(OVYLD2_!T$4,'[1]INTERNAL PARAMETERS-1'!$B$5:$J$44,5,FALSE))*VLOOKUP(OVYLD2_!T$4,'[1]INTERNAL PARAMETERS-1'!$B$5:$J$44,9,FALSE)*OVYLD2_!$F41</f>
        <v>1.5209934020581219</v>
      </c>
      <c r="U41" s="44">
        <f>OVYLD1_!U41*VLOOKUP(OVYLD2_!U$4,'[1]INTERNAL PARAMETERS-1'!$B$5:$J$44,5,FALSE)*VLOOKUP(OVYLD2_!U$4,'[1]INTERNAL PARAMETERS-1'!$B$5:$J$44,7,FALSE)*OVYLD2_!$F41 + OVYLD1_!U41*(1-VLOOKUP(OVYLD2_!U$4,'[1]INTERNAL PARAMETERS-1'!$B$5:$J$44,5,FALSE))*VLOOKUP(OVYLD2_!U$4,'[1]INTERNAL PARAMETERS-1'!$B$5:$J$44,9,FALSE)*OVYLD2_!$F41</f>
        <v>0.38193834318348402</v>
      </c>
      <c r="V41" s="44">
        <f>OVYLD1_!V41*VLOOKUP(OVYLD2_!V$4,'[1]INTERNAL PARAMETERS-1'!$B$5:$J$44,5,FALSE)*VLOOKUP(OVYLD2_!V$4,'[1]INTERNAL PARAMETERS-1'!$B$5:$J$44,7,FALSE)*OVYLD2_!$F41 + OVYLD1_!V41*(1-VLOOKUP(OVYLD2_!V$4,'[1]INTERNAL PARAMETERS-1'!$B$5:$J$44,5,FALSE))*VLOOKUP(OVYLD2_!V$4,'[1]INTERNAL PARAMETERS-1'!$B$5:$J$44,9,FALSE)*OVYLD2_!$F41</f>
        <v>6.9594328872104443</v>
      </c>
      <c r="W41" s="44">
        <f>OVYLD1_!W41*VLOOKUP(OVYLD2_!W$4,'[1]INTERNAL PARAMETERS-1'!$B$5:$J$44,5,FALSE)*VLOOKUP(OVYLD2_!W$4,'[1]INTERNAL PARAMETERS-1'!$B$5:$J$44,7,FALSE)*OVYLD2_!$F41 + OVYLD1_!W41*(1-VLOOKUP(OVYLD2_!W$4,'[1]INTERNAL PARAMETERS-1'!$B$5:$J$44,5,FALSE))*VLOOKUP(OVYLD2_!W$4,'[1]INTERNAL PARAMETERS-1'!$B$5:$J$44,9,FALSE)*OVYLD2_!$F41</f>
        <v>0</v>
      </c>
      <c r="X41" s="44">
        <f>OVYLD1_!X41*VLOOKUP(OVYLD2_!X$4,'[1]INTERNAL PARAMETERS-1'!$B$5:$J$44,5,FALSE)*VLOOKUP(OVYLD2_!X$4,'[1]INTERNAL PARAMETERS-1'!$B$5:$J$44,7,FALSE)*OVYLD2_!$F41 + OVYLD1_!X41*(1-VLOOKUP(OVYLD2_!X$4,'[1]INTERNAL PARAMETERS-1'!$B$5:$J$44,5,FALSE))*VLOOKUP(OVYLD2_!X$4,'[1]INTERNAL PARAMETERS-1'!$B$5:$J$44,9,FALSE)*OVYLD2_!$F41</f>
        <v>0</v>
      </c>
      <c r="Y41" s="44">
        <f>OVYLD1_!Y41*VLOOKUP(OVYLD2_!Y$4,'[1]INTERNAL PARAMETERS-1'!$B$5:$J$44,5,FALSE)*VLOOKUP(OVYLD2_!Y$4,'[1]INTERNAL PARAMETERS-1'!$B$5:$J$44,7,FALSE)*OVYLD2_!$F41 + OVYLD1_!Y41*(1-VLOOKUP(OVYLD2_!Y$4,'[1]INTERNAL PARAMETERS-1'!$B$5:$J$44,5,FALSE))*VLOOKUP(OVYLD2_!Y$4,'[1]INTERNAL PARAMETERS-1'!$B$5:$J$44,9,FALSE)*OVYLD2_!$F41</f>
        <v>0</v>
      </c>
      <c r="Z41" s="44">
        <f>OVYLD1_!Z41*VLOOKUP(OVYLD2_!Z$4,'[1]INTERNAL PARAMETERS-1'!$B$5:$J$44,5,FALSE)*VLOOKUP(OVYLD2_!Z$4,'[1]INTERNAL PARAMETERS-1'!$B$5:$J$44,7,FALSE)*OVYLD2_!$F41 + OVYLD1_!Z41*(1-VLOOKUP(OVYLD2_!Z$4,'[1]INTERNAL PARAMETERS-1'!$B$5:$J$44,5,FALSE))*VLOOKUP(OVYLD2_!Z$4,'[1]INTERNAL PARAMETERS-1'!$B$5:$J$44,9,FALSE)*OVYLD2_!$F41</f>
        <v>0</v>
      </c>
      <c r="AA41" s="44">
        <f>OVYLD1_!AA41*VLOOKUP(OVYLD2_!AA$4,'[1]INTERNAL PARAMETERS-1'!$B$5:$J$44,5,FALSE)*VLOOKUP(OVYLD2_!AA$4,'[1]INTERNAL PARAMETERS-1'!$B$5:$J$44,7,FALSE)*OVYLD2_!$F41 + OVYLD1_!AA41*(1-VLOOKUP(OVYLD2_!AA$4,'[1]INTERNAL PARAMETERS-1'!$B$5:$J$44,5,FALSE))*VLOOKUP(OVYLD2_!AA$4,'[1]INTERNAL PARAMETERS-1'!$B$5:$J$44,9,FALSE)*OVYLD2_!$F41</f>
        <v>0</v>
      </c>
      <c r="AB41" s="44">
        <f>OVYLD1_!AB41*VLOOKUP(OVYLD2_!AB$4,'[1]INTERNAL PARAMETERS-1'!$B$5:$J$44,5,FALSE)*VLOOKUP(OVYLD2_!AB$4,'[1]INTERNAL PARAMETERS-1'!$B$5:$J$44,7,FALSE)*OVYLD2_!$F41 + OVYLD1_!AB41*(1-VLOOKUP(OVYLD2_!AB$4,'[1]INTERNAL PARAMETERS-1'!$B$5:$J$44,5,FALSE))*VLOOKUP(OVYLD2_!AB$4,'[1]INTERNAL PARAMETERS-1'!$B$5:$J$44,9,FALSE)*OVYLD2_!$F41</f>
        <v>0</v>
      </c>
      <c r="AC41" s="44">
        <f>OVYLD1_!AC41*VLOOKUP(OVYLD2_!AC$4,'[1]INTERNAL PARAMETERS-1'!$B$5:$J$44,5,FALSE)*VLOOKUP(OVYLD2_!AC$4,'[1]INTERNAL PARAMETERS-1'!$B$5:$J$44,7,FALSE)*OVYLD2_!$F41 + OVYLD1_!AC41*(1-VLOOKUP(OVYLD2_!AC$4,'[1]INTERNAL PARAMETERS-1'!$B$5:$J$44,5,FALSE))*VLOOKUP(OVYLD2_!AC$4,'[1]INTERNAL PARAMETERS-1'!$B$5:$J$44,9,FALSE)*OVYLD2_!$F41</f>
        <v>0</v>
      </c>
      <c r="AD41" s="44">
        <f>OVYLD1_!AD41*VLOOKUP(OVYLD2_!AD$4,'[1]INTERNAL PARAMETERS-1'!$B$5:$J$44,5,FALSE)*VLOOKUP(OVYLD2_!AD$4,'[1]INTERNAL PARAMETERS-1'!$B$5:$J$44,7,FALSE)*OVYLD2_!$F41 + OVYLD1_!AD41*(1-VLOOKUP(OVYLD2_!AD$4,'[1]INTERNAL PARAMETERS-1'!$B$5:$J$44,5,FALSE))*VLOOKUP(OVYLD2_!AD$4,'[1]INTERNAL PARAMETERS-1'!$B$5:$J$44,9,FALSE)*OVYLD2_!$F41</f>
        <v>0</v>
      </c>
      <c r="AE41" s="44">
        <f>OVYLD1_!AE41*VLOOKUP(OVYLD2_!AE$4,'[1]INTERNAL PARAMETERS-1'!$B$5:$J$44,5,FALSE)*VLOOKUP(OVYLD2_!AE$4,'[1]INTERNAL PARAMETERS-1'!$B$5:$J$44,7,FALSE)*OVYLD2_!$F41 + OVYLD1_!AE41*(1-VLOOKUP(OVYLD2_!AE$4,'[1]INTERNAL PARAMETERS-1'!$B$5:$J$44,5,FALSE))*VLOOKUP(OVYLD2_!AE$4,'[1]INTERNAL PARAMETERS-1'!$B$5:$J$44,9,FALSE)*OVYLD2_!$F41</f>
        <v>0</v>
      </c>
      <c r="AF41" s="44">
        <f>OVYLD1_!AF41*VLOOKUP(OVYLD2_!AF$4,'[1]INTERNAL PARAMETERS-1'!$B$5:$J$44,5,FALSE)*VLOOKUP(OVYLD2_!AF$4,'[1]INTERNAL PARAMETERS-1'!$B$5:$J$44,7,FALSE)*OVYLD2_!$F41 + OVYLD1_!AF41*(1-VLOOKUP(OVYLD2_!AF$4,'[1]INTERNAL PARAMETERS-1'!$B$5:$J$44,5,FALSE))*VLOOKUP(OVYLD2_!AF$4,'[1]INTERNAL PARAMETERS-1'!$B$5:$J$44,9,FALSE)*OVYLD2_!$F41</f>
        <v>0</v>
      </c>
      <c r="AG41" s="44">
        <f>OVYLD1_!AG41*VLOOKUP(OVYLD2_!AG$4,'[1]INTERNAL PARAMETERS-1'!$B$5:$J$44,5,FALSE)*VLOOKUP(OVYLD2_!AG$4,'[1]INTERNAL PARAMETERS-1'!$B$5:$J$44,7,FALSE)*OVYLD2_!$F41 + OVYLD1_!AG41*(1-VLOOKUP(OVYLD2_!AG$4,'[1]INTERNAL PARAMETERS-1'!$B$5:$J$44,5,FALSE))*VLOOKUP(OVYLD2_!AG$4,'[1]INTERNAL PARAMETERS-1'!$B$5:$J$44,9,FALSE)*OVYLD2_!$F41</f>
        <v>0</v>
      </c>
      <c r="AH41" s="44">
        <f>OVYLD1_!AH41*VLOOKUP(OVYLD2_!AH$4,'[1]INTERNAL PARAMETERS-1'!$B$5:$J$44,5,FALSE)*VLOOKUP(OVYLD2_!AH$4,'[1]INTERNAL PARAMETERS-1'!$B$5:$J$44,7,FALSE)*OVYLD2_!$F41 + OVYLD1_!AH41*(1-VLOOKUP(OVYLD2_!AH$4,'[1]INTERNAL PARAMETERS-1'!$B$5:$J$44,5,FALSE))*VLOOKUP(OVYLD2_!AH$4,'[1]INTERNAL PARAMETERS-1'!$B$5:$J$44,9,FALSE)*OVYLD2_!$F41</f>
        <v>6.1966397861627193E-2</v>
      </c>
      <c r="AI41" s="44">
        <f>OVYLD1_!AI41*VLOOKUP(OVYLD2_!AI$4,'[1]INTERNAL PARAMETERS-1'!$B$5:$J$44,5,FALSE)*VLOOKUP(OVYLD2_!AI$4,'[1]INTERNAL PARAMETERS-1'!$B$5:$J$44,7,FALSE)*OVYLD2_!$F41 + OVYLD1_!AI41*(1-VLOOKUP(OVYLD2_!AI$4,'[1]INTERNAL PARAMETERS-1'!$B$5:$J$44,5,FALSE))*VLOOKUP(OVYLD2_!AI$4,'[1]INTERNAL PARAMETERS-1'!$B$5:$J$44,9,FALSE)*OVYLD2_!$F41</f>
        <v>0.14083272241278907</v>
      </c>
      <c r="AJ41" s="44">
        <f>OVYLD1_!AJ41*VLOOKUP(OVYLD2_!AJ$4,'[1]INTERNAL PARAMETERS-1'!$B$5:$J$44,5,FALSE)*VLOOKUP(OVYLD2_!AJ$4,'[1]INTERNAL PARAMETERS-1'!$B$5:$J$44,7,FALSE)*OVYLD2_!$F41 + OVYLD1_!AJ41*(1-VLOOKUP(OVYLD2_!AJ$4,'[1]INTERNAL PARAMETERS-1'!$B$5:$J$44,5,FALSE))*VLOOKUP(OVYLD2_!AJ$4,'[1]INTERNAL PARAMETERS-1'!$B$5:$J$44,9,FALSE)*OVYLD2_!$F41</f>
        <v>0.10986924157989002</v>
      </c>
      <c r="AK41" s="44">
        <f>OVYLD1_!AK41*VLOOKUP(OVYLD2_!AK$4,'[1]INTERNAL PARAMETERS-1'!$B$5:$J$44,5,FALSE)*VLOOKUP(OVYLD2_!AK$4,'[1]INTERNAL PARAMETERS-1'!$B$5:$J$44,7,FALSE)*OVYLD2_!$F41 + OVYLD1_!AK41*(1-VLOOKUP(OVYLD2_!AK$4,'[1]INTERNAL PARAMETERS-1'!$B$5:$J$44,5,FALSE))*VLOOKUP(OVYLD2_!AK$4,'[1]INTERNAL PARAMETERS-1'!$B$5:$J$44,9,FALSE)*OVYLD2_!$F41</f>
        <v>0</v>
      </c>
      <c r="AL41" s="44">
        <f>OVYLD1_!AL41*VLOOKUP(OVYLD2_!AL$4,'[1]INTERNAL PARAMETERS-1'!$B$5:$J$44,5,FALSE)*VLOOKUP(OVYLD2_!AL$4,'[1]INTERNAL PARAMETERS-1'!$B$5:$J$44,7,FALSE)*OVYLD2_!$F41 + OVYLD1_!AL41*(1-VLOOKUP(OVYLD2_!AL$4,'[1]INTERNAL PARAMETERS-1'!$B$5:$J$44,5,FALSE))*VLOOKUP(OVYLD2_!AL$4,'[1]INTERNAL PARAMETERS-1'!$B$5:$J$44,9,FALSE)*OVYLD2_!$F41</f>
        <v>0</v>
      </c>
      <c r="AM41" s="44">
        <f>OVYLD1_!AM41*VLOOKUP(OVYLD2_!AM$4,'[1]INTERNAL PARAMETERS-1'!$B$5:$J$44,5,FALSE)*VLOOKUP(OVYLD2_!AM$4,'[1]INTERNAL PARAMETERS-1'!$B$5:$J$44,7,FALSE)*OVYLD2_!$F41 + OVYLD1_!AM41*(1-VLOOKUP(OVYLD2_!AM$4,'[1]INTERNAL PARAMETERS-1'!$B$5:$J$44,5,FALSE))*VLOOKUP(OVYLD2_!AM$4,'[1]INTERNAL PARAMETERS-1'!$B$5:$J$44,9,FALSE)*OVYLD2_!$F41</f>
        <v>0</v>
      </c>
      <c r="AN41" s="44">
        <f>OVYLD1_!AN41*VLOOKUP(OVYLD2_!AN$4,'[1]INTERNAL PARAMETERS-1'!$B$5:$J$44,5,FALSE)*VLOOKUP(OVYLD2_!AN$4,'[1]INTERNAL PARAMETERS-1'!$B$5:$J$44,7,FALSE)*OVYLD2_!$F41 + OVYLD1_!AN41*(1-VLOOKUP(OVYLD2_!AN$4,'[1]INTERNAL PARAMETERS-1'!$B$5:$J$44,5,FALSE))*VLOOKUP(OVYLD2_!AN$4,'[1]INTERNAL PARAMETERS-1'!$B$5:$J$44,9,FALSE)*OVYLD2_!$F41</f>
        <v>0</v>
      </c>
      <c r="AO41" s="44">
        <f>OVYLD1_!AO41*VLOOKUP(OVYLD2_!AO$4,'[1]INTERNAL PARAMETERS-1'!$B$5:$J$44,5,FALSE)*VLOOKUP(OVYLD2_!AO$4,'[1]INTERNAL PARAMETERS-1'!$B$5:$J$44,7,FALSE)*OVYLD2_!$F41 + OVYLD1_!AO41*(1-VLOOKUP(OVYLD2_!AO$4,'[1]INTERNAL PARAMETERS-1'!$B$5:$J$44,5,FALSE))*VLOOKUP(OVYLD2_!AO$4,'[1]INTERNAL PARAMETERS-1'!$B$5:$J$44,9,FALSE)*OVYLD2_!$F41</f>
        <v>0</v>
      </c>
      <c r="AP41" s="44">
        <f>OVYLD1_!AP41*VLOOKUP(OVYLD2_!AP$4,'[1]INTERNAL PARAMETERS-1'!$B$5:$J$44,5,FALSE)*VLOOKUP(OVYLD2_!AP$4,'[1]INTERNAL PARAMETERS-1'!$B$5:$J$44,7,FALSE)*OVYLD2_!$F41 + OVYLD1_!AP41*(1-VLOOKUP(OVYLD2_!AP$4,'[1]INTERNAL PARAMETERS-1'!$B$5:$J$44,5,FALSE))*VLOOKUP(OVYLD2_!AP$4,'[1]INTERNAL PARAMETERS-1'!$B$5:$J$44,9,FALSE)*OVYLD2_!$F41</f>
        <v>0</v>
      </c>
      <c r="AQ41" s="44">
        <f>OVYLD1_!AQ41*VLOOKUP(OVYLD2_!AQ$4,'[1]INTERNAL PARAMETERS-1'!$B$5:$J$44,5,FALSE)*VLOOKUP(OVYLD2_!AQ$4,'[1]INTERNAL PARAMETERS-1'!$B$5:$J$44,7,FALSE)*OVYLD2_!$F41 + OVYLD1_!AQ41*(1-VLOOKUP(OVYLD2_!AQ$4,'[1]INTERNAL PARAMETERS-1'!$B$5:$J$44,5,FALSE))*VLOOKUP(OVYLD2_!AQ$4,'[1]INTERNAL PARAMETERS-1'!$B$5:$J$44,9,FALSE)*OVYLD2_!$F41</f>
        <v>0</v>
      </c>
      <c r="AR41" s="44">
        <f>OVYLD1_!AR41*VLOOKUP(OVYLD2_!AR$4,'[1]INTERNAL PARAMETERS-1'!$B$5:$J$44,5,FALSE)*VLOOKUP(OVYLD2_!AR$4,'[1]INTERNAL PARAMETERS-1'!$B$5:$J$44,7,FALSE)*OVYLD2_!$F41 + OVYLD1_!AR41*(1-VLOOKUP(OVYLD2_!AR$4,'[1]INTERNAL PARAMETERS-1'!$B$5:$J$44,5,FALSE))*VLOOKUP(OVYLD2_!AR$4,'[1]INTERNAL PARAMETERS-1'!$B$5:$J$44,9,FALSE)*OVYLD2_!$F41</f>
        <v>0</v>
      </c>
      <c r="AS41" s="44">
        <f>OVYLD1_!AS41*VLOOKUP(OVYLD2_!AS$4,'[1]INTERNAL PARAMETERS-1'!$B$5:$J$44,5,FALSE)*VLOOKUP(OVYLD2_!AS$4,'[1]INTERNAL PARAMETERS-1'!$B$5:$J$44,7,FALSE)*OVYLD2_!$F41 + OVYLD1_!AS41*(1-VLOOKUP(OVYLD2_!AS$4,'[1]INTERNAL PARAMETERS-1'!$B$5:$J$44,5,FALSE))*VLOOKUP(OVYLD2_!AS$4,'[1]INTERNAL PARAMETERS-1'!$B$5:$J$44,9,FALSE)*OVYLD2_!$F41</f>
        <v>0</v>
      </c>
      <c r="AT41" s="43">
        <f>OVYLD1_!AT41*VLOOKUP(OVYLD2_!AT$4,'[1]INTERNAL PARAMETERS-1'!$B$5:$J$44,5,FALSE)*VLOOKUP(OVYLD2_!AT$4,'[1]INTERNAL PARAMETERS-1'!$B$5:$J$44,7,FALSE)*OVYLD2_!$F41 + OVYLD1_!AT41*(1-VLOOKUP(OVYLD2_!AT$4,'[1]INTERNAL PARAMETERS-1'!$B$5:$J$44,5,FALSE))*VLOOKUP(OVYLD2_!AT$4,'[1]INTERNAL PARAMETERS-1'!$B$5:$J$44,9,FALSE)*OVYLD2_!$F41</f>
        <v>0</v>
      </c>
      <c r="AU41" s="45">
        <f>OVYLD1_!AU41*VLOOKUP(OVYLD2_!AU$4,'[1]INTERNAL PARAMETERS-1'!$B$5:$J$44,5,FALSE)*VLOOKUP(OVYLD2_!AU$4,'[1]INTERNAL PARAMETERS-1'!$B$5:$J$44,6,FALSE)*VLOOKUP(OVYLD2_!AU$4,'[1]INTERNAL PARAMETERS-1'!$B$5:$J$44,3,FALSE) + OVYLD1_!AU41*(1-VLOOKUP(OVYLD2_!AU$4,'[1]INTERNAL PARAMETERS-1'!$B$5:$J$44,5,FALSE))*VLOOKUP(OVYLD2_!AU$4,'[1]INTERNAL PARAMETERS-1'!$B$5:$J$44,8,FALSE)*VLOOKUP(OVYLD2_!AU$4,'[1]INTERNAL PARAMETERS-1'!$B$5:$J$44,3,FALSE)</f>
        <v>0</v>
      </c>
      <c r="AV41" s="44">
        <f>OVYLD1_!AV41*VLOOKUP(OVYLD2_!AV$4,'[1]INTERNAL PARAMETERS-1'!$B$5:$J$44,5,FALSE)*VLOOKUP(OVYLD2_!AV$4,'[1]INTERNAL PARAMETERS-1'!$B$5:$J$44,6,FALSE)*VLOOKUP(OVYLD2_!AV$4,'[1]INTERNAL PARAMETERS-1'!$B$5:$J$44,3,FALSE) + OVYLD1_!AV41*(1-VLOOKUP(OVYLD2_!AV$4,'[1]INTERNAL PARAMETERS-1'!$B$5:$J$44,5,FALSE))*VLOOKUP(OVYLD2_!AV$4,'[1]INTERNAL PARAMETERS-1'!$B$5:$J$44,8,FALSE)*VLOOKUP(OVYLD2_!AV$4,'[1]INTERNAL PARAMETERS-1'!$B$5:$J$44,3,FALSE)</f>
        <v>0</v>
      </c>
      <c r="AW41" s="44">
        <f>OVYLD1_!AW41*VLOOKUP(OVYLD2_!AW$4,'[1]INTERNAL PARAMETERS-1'!$B$5:$J$44,5,FALSE)*VLOOKUP(OVYLD2_!AW$4,'[1]INTERNAL PARAMETERS-1'!$B$5:$J$44,6,FALSE)*VLOOKUP(OVYLD2_!AW$4,'[1]INTERNAL PARAMETERS-1'!$B$5:$J$44,3,FALSE) + OVYLD1_!AW41*(1-VLOOKUP(OVYLD2_!AW$4,'[1]INTERNAL PARAMETERS-1'!$B$5:$J$44,5,FALSE))*VLOOKUP(OVYLD2_!AW$4,'[1]INTERNAL PARAMETERS-1'!$B$5:$J$44,8,FALSE)*VLOOKUP(OVYLD2_!AW$4,'[1]INTERNAL PARAMETERS-1'!$B$5:$J$44,3,FALSE)</f>
        <v>0.38090381813077734</v>
      </c>
      <c r="AX41" s="44">
        <f>OVYLD1_!AX41*VLOOKUP(OVYLD2_!AX$4,'[1]INTERNAL PARAMETERS-1'!$B$5:$J$44,5,FALSE)*VLOOKUP(OVYLD2_!AX$4,'[1]INTERNAL PARAMETERS-1'!$B$5:$J$44,6,FALSE)*VLOOKUP(OVYLD2_!AX$4,'[1]INTERNAL PARAMETERS-1'!$B$5:$J$44,3,FALSE) + OVYLD1_!AX41*(1-VLOOKUP(OVYLD2_!AX$4,'[1]INTERNAL PARAMETERS-1'!$B$5:$J$44,5,FALSE))*VLOOKUP(OVYLD2_!AX$4,'[1]INTERNAL PARAMETERS-1'!$B$5:$J$44,8,FALSE)*VLOOKUP(OVYLD2_!AX$4,'[1]INTERNAL PARAMETERS-1'!$B$5:$J$44,3,FALSE)</f>
        <v>0</v>
      </c>
      <c r="AY41" s="44">
        <f>OVYLD1_!AY41*VLOOKUP(OVYLD2_!AY$4,'[1]INTERNAL PARAMETERS-1'!$B$5:$J$44,5,FALSE)*VLOOKUP(OVYLD2_!AY$4,'[1]INTERNAL PARAMETERS-1'!$B$5:$J$44,6,FALSE)*VLOOKUP(OVYLD2_!AY$4,'[1]INTERNAL PARAMETERS-1'!$B$5:$J$44,3,FALSE) + OVYLD1_!AY41*(1-VLOOKUP(OVYLD2_!AY$4,'[1]INTERNAL PARAMETERS-1'!$B$5:$J$44,5,FALSE))*VLOOKUP(OVYLD2_!AY$4,'[1]INTERNAL PARAMETERS-1'!$B$5:$J$44,8,FALSE)*VLOOKUP(OVYLD2_!AY$4,'[1]INTERNAL PARAMETERS-1'!$B$5:$J$44,3,FALSE)</f>
        <v>0</v>
      </c>
      <c r="AZ41" s="44">
        <f>OVYLD1_!AZ41*VLOOKUP(OVYLD2_!AZ$4,'[1]INTERNAL PARAMETERS-1'!$B$5:$J$44,5,FALSE)*VLOOKUP(OVYLD2_!AZ$4,'[1]INTERNAL PARAMETERS-1'!$B$5:$J$44,6,FALSE)*VLOOKUP(OVYLD2_!AZ$4,'[1]INTERNAL PARAMETERS-1'!$B$5:$J$44,3,FALSE) + OVYLD1_!AZ41*(1-VLOOKUP(OVYLD2_!AZ$4,'[1]INTERNAL PARAMETERS-1'!$B$5:$J$44,5,FALSE))*VLOOKUP(OVYLD2_!AZ$4,'[1]INTERNAL PARAMETERS-1'!$B$5:$J$44,8,FALSE)*VLOOKUP(OVYLD2_!AZ$4,'[1]INTERNAL PARAMETERS-1'!$B$5:$J$44,3,FALSE)</f>
        <v>0</v>
      </c>
      <c r="BA41" s="44">
        <f>OVYLD1_!BA41*VLOOKUP(OVYLD2_!BA$4,'[1]INTERNAL PARAMETERS-1'!$B$5:$J$44,5,FALSE)*VLOOKUP(OVYLD2_!BA$4,'[1]INTERNAL PARAMETERS-1'!$B$5:$J$44,6,FALSE)*VLOOKUP(OVYLD2_!BA$4,'[1]INTERNAL PARAMETERS-1'!$B$5:$J$44,3,FALSE) + OVYLD1_!BA41*(1-VLOOKUP(OVYLD2_!BA$4,'[1]INTERNAL PARAMETERS-1'!$B$5:$J$44,5,FALSE))*VLOOKUP(OVYLD2_!BA$4,'[1]INTERNAL PARAMETERS-1'!$B$5:$J$44,8,FALSE)*VLOOKUP(OVYLD2_!BA$4,'[1]INTERNAL PARAMETERS-1'!$B$5:$J$44,3,FALSE)</f>
        <v>3.7419062433249779E-2</v>
      </c>
      <c r="BB41" s="44">
        <f>OVYLD1_!BB41*VLOOKUP(OVYLD2_!BB$4,'[1]INTERNAL PARAMETERS-1'!$B$5:$J$44,5,FALSE)*VLOOKUP(OVYLD2_!BB$4,'[1]INTERNAL PARAMETERS-1'!$B$5:$J$44,6,FALSE)*VLOOKUP(OVYLD2_!BB$4,'[1]INTERNAL PARAMETERS-1'!$B$5:$J$44,3,FALSE) + OVYLD1_!BB41*(1-VLOOKUP(OVYLD2_!BB$4,'[1]INTERNAL PARAMETERS-1'!$B$5:$J$44,5,FALSE))*VLOOKUP(OVYLD2_!BB$4,'[1]INTERNAL PARAMETERS-1'!$B$5:$J$44,8,FALSE)*VLOOKUP(OVYLD2_!BB$4,'[1]INTERNAL PARAMETERS-1'!$B$5:$J$44,3,FALSE)</f>
        <v>0.13952373255444106</v>
      </c>
      <c r="BC41" s="44">
        <f>OVYLD1_!BC41*VLOOKUP(OVYLD2_!BC$4,'[1]INTERNAL PARAMETERS-1'!$B$5:$J$44,5,FALSE)*VLOOKUP(OVYLD2_!BC$4,'[1]INTERNAL PARAMETERS-1'!$B$5:$J$44,6,FALSE)*VLOOKUP(OVYLD2_!BC$4,'[1]INTERNAL PARAMETERS-1'!$B$5:$J$44,3,FALSE) + OVYLD1_!BC41*(1-VLOOKUP(OVYLD2_!BC$4,'[1]INTERNAL PARAMETERS-1'!$B$5:$J$44,5,FALSE))*VLOOKUP(OVYLD2_!BC$4,'[1]INTERNAL PARAMETERS-1'!$B$5:$J$44,8,FALSE)*VLOOKUP(OVYLD2_!BC$4,'[1]INTERNAL PARAMETERS-1'!$B$5:$J$44,3,FALSE)</f>
        <v>2.9054405106992084E-2</v>
      </c>
      <c r="BD41" s="44">
        <f>OVYLD1_!BD41*VLOOKUP(OVYLD2_!BD$4,'[1]INTERNAL PARAMETERS-1'!$B$5:$J$44,5,FALSE)*VLOOKUP(OVYLD2_!BD$4,'[1]INTERNAL PARAMETERS-1'!$B$5:$J$44,6,FALSE)*VLOOKUP(OVYLD2_!BD$4,'[1]INTERNAL PARAMETERS-1'!$B$5:$J$44,3,FALSE) + OVYLD1_!BD41*(1-VLOOKUP(OVYLD2_!BD$4,'[1]INTERNAL PARAMETERS-1'!$B$5:$J$44,5,FALSE))*VLOOKUP(OVYLD2_!BD$4,'[1]INTERNAL PARAMETERS-1'!$B$5:$J$44,8,FALSE)*VLOOKUP(OVYLD2_!BD$4,'[1]INTERNAL PARAMETERS-1'!$B$5:$J$44,3,FALSE)</f>
        <v>5.3958207521459613E-2</v>
      </c>
      <c r="BE41" s="44">
        <f>OVYLD1_!BE41*VLOOKUP(OVYLD2_!BE$4,'[1]INTERNAL PARAMETERS-1'!$B$5:$J$44,5,FALSE)*VLOOKUP(OVYLD2_!BE$4,'[1]INTERNAL PARAMETERS-1'!$B$5:$J$44,6,FALSE)*VLOOKUP(OVYLD2_!BE$4,'[1]INTERNAL PARAMETERS-1'!$B$5:$J$44,3,FALSE) + OVYLD1_!BE41*(1-VLOOKUP(OVYLD2_!BE$4,'[1]INTERNAL PARAMETERS-1'!$B$5:$J$44,5,FALSE))*VLOOKUP(OVYLD2_!BE$4,'[1]INTERNAL PARAMETERS-1'!$B$5:$J$44,8,FALSE)*VLOOKUP(OVYLD2_!BE$4,'[1]INTERNAL PARAMETERS-1'!$B$5:$J$44,3,FALSE)</f>
        <v>3.1433431803843982E-2</v>
      </c>
      <c r="BF41" s="44">
        <f>OVYLD1_!BF41*VLOOKUP(OVYLD2_!BF$4,'[1]INTERNAL PARAMETERS-1'!$B$5:$J$44,5,FALSE)*VLOOKUP(OVYLD2_!BF$4,'[1]INTERNAL PARAMETERS-1'!$B$5:$J$44,6,FALSE)*VLOOKUP(OVYLD2_!BF$4,'[1]INTERNAL PARAMETERS-1'!$B$5:$J$44,3,FALSE) + OVYLD1_!BF41*(1-VLOOKUP(OVYLD2_!BF$4,'[1]INTERNAL PARAMETERS-1'!$B$5:$J$44,5,FALSE))*VLOOKUP(OVYLD2_!BF$4,'[1]INTERNAL PARAMETERS-1'!$B$5:$J$44,8,FALSE)*VLOOKUP(OVYLD2_!BF$4,'[1]INTERNAL PARAMETERS-1'!$B$5:$J$44,3,FALSE)</f>
        <v>0</v>
      </c>
      <c r="BG41" s="44">
        <f>OVYLD1_!BG41*VLOOKUP(OVYLD2_!BG$4,'[1]INTERNAL PARAMETERS-1'!$B$5:$J$44,5,FALSE)*VLOOKUP(OVYLD2_!BG$4,'[1]INTERNAL PARAMETERS-1'!$B$5:$J$44,6,FALSE)*VLOOKUP(OVYLD2_!BG$4,'[1]INTERNAL PARAMETERS-1'!$B$5:$J$44,3,FALSE) + OVYLD1_!BG41*(1-VLOOKUP(OVYLD2_!BG$4,'[1]INTERNAL PARAMETERS-1'!$B$5:$J$44,5,FALSE))*VLOOKUP(OVYLD2_!BG$4,'[1]INTERNAL PARAMETERS-1'!$B$5:$J$44,8,FALSE)*VLOOKUP(OVYLD2_!BG$4,'[1]INTERNAL PARAMETERS-1'!$B$5:$J$44,3,FALSE)</f>
        <v>0.16488602640618436</v>
      </c>
      <c r="BH41" s="44">
        <f>OVYLD1_!BH41*VLOOKUP(OVYLD2_!BH$4,'[1]INTERNAL PARAMETERS-1'!$B$5:$J$44,5,FALSE)*VLOOKUP(OVYLD2_!BH$4,'[1]INTERNAL PARAMETERS-1'!$B$5:$J$44,6,FALSE)*VLOOKUP(OVYLD2_!BH$4,'[1]INTERNAL PARAMETERS-1'!$B$5:$J$44,3,FALSE) + OVYLD1_!BH41*(1-VLOOKUP(OVYLD2_!BH$4,'[1]INTERNAL PARAMETERS-1'!$B$5:$J$44,5,FALSE))*VLOOKUP(OVYLD2_!BH$4,'[1]INTERNAL PARAMETERS-1'!$B$5:$J$44,8,FALSE)*VLOOKUP(OVYLD2_!BH$4,'[1]INTERNAL PARAMETERS-1'!$B$5:$J$44,3,FALSE)</f>
        <v>5.5548191817342664E-4</v>
      </c>
      <c r="BI41" s="44">
        <f>OVYLD1_!BI41*VLOOKUP(OVYLD2_!BI$4,'[1]INTERNAL PARAMETERS-1'!$B$5:$J$44,5,FALSE)*VLOOKUP(OVYLD2_!BI$4,'[1]INTERNAL PARAMETERS-1'!$B$5:$J$44,6,FALSE)*VLOOKUP(OVYLD2_!BI$4,'[1]INTERNAL PARAMETERS-1'!$B$5:$J$44,3,FALSE) + OVYLD1_!BI41*(1-VLOOKUP(OVYLD2_!BI$4,'[1]INTERNAL PARAMETERS-1'!$B$5:$J$44,5,FALSE))*VLOOKUP(OVYLD2_!BI$4,'[1]INTERNAL PARAMETERS-1'!$B$5:$J$44,8,FALSE)*VLOOKUP(OVYLD2_!BI$4,'[1]INTERNAL PARAMETERS-1'!$B$5:$J$44,3,FALSE)</f>
        <v>0</v>
      </c>
      <c r="BJ41" s="44">
        <f>OVYLD1_!BJ41*VLOOKUP(OVYLD2_!BJ$4,'[1]INTERNAL PARAMETERS-1'!$B$5:$J$44,5,FALSE)*VLOOKUP(OVYLD2_!BJ$4,'[1]INTERNAL PARAMETERS-1'!$B$5:$J$44,6,FALSE)*VLOOKUP(OVYLD2_!BJ$4,'[1]INTERNAL PARAMETERS-1'!$B$5:$J$44,3,FALSE) + OVYLD1_!BJ41*(1-VLOOKUP(OVYLD2_!BJ$4,'[1]INTERNAL PARAMETERS-1'!$B$5:$J$44,5,FALSE))*VLOOKUP(OVYLD2_!BJ$4,'[1]INTERNAL PARAMETERS-1'!$B$5:$J$44,8,FALSE)*VLOOKUP(OVYLD2_!BJ$4,'[1]INTERNAL PARAMETERS-1'!$B$5:$J$44,3,FALSE)</f>
        <v>4.9533117990654428E-2</v>
      </c>
      <c r="BK41" s="44">
        <f>OVYLD1_!BK41*VLOOKUP(OVYLD2_!BK$4,'[1]INTERNAL PARAMETERS-1'!$B$5:$J$44,5,FALSE)*VLOOKUP(OVYLD2_!BK$4,'[1]INTERNAL PARAMETERS-1'!$B$5:$J$44,6,FALSE)*VLOOKUP(OVYLD2_!BK$4,'[1]INTERNAL PARAMETERS-1'!$B$5:$J$44,3,FALSE) + OVYLD1_!BK41*(1-VLOOKUP(OVYLD2_!BK$4,'[1]INTERNAL PARAMETERS-1'!$B$5:$J$44,5,FALSE))*VLOOKUP(OVYLD2_!BK$4,'[1]INTERNAL PARAMETERS-1'!$B$5:$J$44,8,FALSE)*VLOOKUP(OVYLD2_!BK$4,'[1]INTERNAL PARAMETERS-1'!$B$5:$J$44,3,FALSE)</f>
        <v>1.0453705463575094E-2</v>
      </c>
      <c r="BL41" s="44">
        <f>OVYLD1_!BL41*VLOOKUP(OVYLD2_!BL$4,'[1]INTERNAL PARAMETERS-1'!$B$5:$J$44,5,FALSE)*VLOOKUP(OVYLD2_!BL$4,'[1]INTERNAL PARAMETERS-1'!$B$5:$J$44,6,FALSE)*VLOOKUP(OVYLD2_!BL$4,'[1]INTERNAL PARAMETERS-1'!$B$5:$J$44,3,FALSE) + OVYLD1_!BL41*(1-VLOOKUP(OVYLD2_!BL$4,'[1]INTERNAL PARAMETERS-1'!$B$5:$J$44,5,FALSE))*VLOOKUP(OVYLD2_!BL$4,'[1]INTERNAL PARAMETERS-1'!$B$5:$J$44,8,FALSE)*VLOOKUP(OVYLD2_!BL$4,'[1]INTERNAL PARAMETERS-1'!$B$5:$J$44,3,FALSE)</f>
        <v>4.1081496358740203E-3</v>
      </c>
      <c r="BM41" s="44">
        <f>OVYLD1_!BM41*VLOOKUP(OVYLD2_!BM$4,'[1]INTERNAL PARAMETERS-1'!$B$5:$J$44,5,FALSE)*VLOOKUP(OVYLD2_!BM$4,'[1]INTERNAL PARAMETERS-1'!$B$5:$J$44,6,FALSE)*VLOOKUP(OVYLD2_!BM$4,'[1]INTERNAL PARAMETERS-1'!$B$5:$J$44,3,FALSE) + OVYLD1_!BM41*(1-VLOOKUP(OVYLD2_!BM$4,'[1]INTERNAL PARAMETERS-1'!$B$5:$J$44,5,FALSE))*VLOOKUP(OVYLD2_!BM$4,'[1]INTERNAL PARAMETERS-1'!$B$5:$J$44,8,FALSE)*VLOOKUP(OVYLD2_!BM$4,'[1]INTERNAL PARAMETERS-1'!$B$5:$J$44,3,FALSE)</f>
        <v>7.8483727807768114E-4</v>
      </c>
      <c r="BN41" s="44">
        <f>OVYLD1_!BN41*VLOOKUP(OVYLD2_!BN$4,'[1]INTERNAL PARAMETERS-1'!$B$5:$J$44,5,FALSE)*VLOOKUP(OVYLD2_!BN$4,'[1]INTERNAL PARAMETERS-1'!$B$5:$J$44,6,FALSE)*VLOOKUP(OVYLD2_!BN$4,'[1]INTERNAL PARAMETERS-1'!$B$5:$J$44,3,FALSE) + OVYLD1_!BN41*(1-VLOOKUP(OVYLD2_!BN$4,'[1]INTERNAL PARAMETERS-1'!$B$5:$J$44,5,FALSE))*VLOOKUP(OVYLD2_!BN$4,'[1]INTERNAL PARAMETERS-1'!$B$5:$J$44,8,FALSE)*VLOOKUP(OVYLD2_!BN$4,'[1]INTERNAL PARAMETERS-1'!$B$5:$J$44,3,FALSE)</f>
        <v>2.9288690625237146E-2</v>
      </c>
      <c r="BO41" s="44">
        <f>OVYLD1_!BO41*VLOOKUP(OVYLD2_!BO$4,'[1]INTERNAL PARAMETERS-1'!$B$5:$J$44,5,FALSE)*VLOOKUP(OVYLD2_!BO$4,'[1]INTERNAL PARAMETERS-1'!$B$5:$J$44,6,FALSE)*VLOOKUP(OVYLD2_!BO$4,'[1]INTERNAL PARAMETERS-1'!$B$5:$J$44,3,FALSE) + OVYLD1_!BO41*(1-VLOOKUP(OVYLD2_!BO$4,'[1]INTERNAL PARAMETERS-1'!$B$5:$J$44,5,FALSE))*VLOOKUP(OVYLD2_!BO$4,'[1]INTERNAL PARAMETERS-1'!$B$5:$J$44,8,FALSE)*VLOOKUP(OVYLD2_!BO$4,'[1]INTERNAL PARAMETERS-1'!$B$5:$J$44,3,FALSE)</f>
        <v>1.2496512984818953E-2</v>
      </c>
      <c r="BP41" s="44">
        <f>OVYLD1_!BP41*VLOOKUP(OVYLD2_!BP$4,'[1]INTERNAL PARAMETERS-1'!$B$5:$J$44,5,FALSE)*VLOOKUP(OVYLD2_!BP$4,'[1]INTERNAL PARAMETERS-1'!$B$5:$J$44,6,FALSE)*VLOOKUP(OVYLD2_!BP$4,'[1]INTERNAL PARAMETERS-1'!$B$5:$J$44,3,FALSE) + OVYLD1_!BP41*(1-VLOOKUP(OVYLD2_!BP$4,'[1]INTERNAL PARAMETERS-1'!$B$5:$J$44,5,FALSE))*VLOOKUP(OVYLD2_!BP$4,'[1]INTERNAL PARAMETERS-1'!$B$5:$J$44,8,FALSE)*VLOOKUP(OVYLD2_!BP$4,'[1]INTERNAL PARAMETERS-1'!$B$5:$J$44,3,FALSE)</f>
        <v>4.8576508879656448E-4</v>
      </c>
      <c r="BQ41" s="44">
        <f>OVYLD1_!BQ41*VLOOKUP(OVYLD2_!BQ$4,'[1]INTERNAL PARAMETERS-1'!$B$5:$J$44,5,FALSE)*VLOOKUP(OVYLD2_!BQ$4,'[1]INTERNAL PARAMETERS-1'!$B$5:$J$44,6,FALSE)*VLOOKUP(OVYLD2_!BQ$4,'[1]INTERNAL PARAMETERS-1'!$B$5:$J$44,3,FALSE) + OVYLD1_!BQ41*(1-VLOOKUP(OVYLD2_!BQ$4,'[1]INTERNAL PARAMETERS-1'!$B$5:$J$44,5,FALSE))*VLOOKUP(OVYLD2_!BQ$4,'[1]INTERNAL PARAMETERS-1'!$B$5:$J$44,8,FALSE)*VLOOKUP(OVYLD2_!BQ$4,'[1]INTERNAL PARAMETERS-1'!$B$5:$J$44,3,FALSE)</f>
        <v>5.8822324875802523E-2</v>
      </c>
      <c r="BR41" s="44">
        <f>OVYLD1_!BR41*VLOOKUP(OVYLD2_!BR$4,'[1]INTERNAL PARAMETERS-1'!$B$5:$J$44,5,FALSE)*VLOOKUP(OVYLD2_!BR$4,'[1]INTERNAL PARAMETERS-1'!$B$5:$J$44,6,FALSE)*VLOOKUP(OVYLD2_!BR$4,'[1]INTERNAL PARAMETERS-1'!$B$5:$J$44,3,FALSE) + OVYLD1_!BR41*(1-VLOOKUP(OVYLD2_!BR$4,'[1]INTERNAL PARAMETERS-1'!$B$5:$J$44,5,FALSE))*VLOOKUP(OVYLD2_!BR$4,'[1]INTERNAL PARAMETERS-1'!$B$5:$J$44,8,FALSE)*VLOOKUP(OVYLD2_!BR$4,'[1]INTERNAL PARAMETERS-1'!$B$5:$J$44,3,FALSE)</f>
        <v>1.0000053344346228E-3</v>
      </c>
      <c r="BS41" s="44">
        <f>OVYLD1_!BS41*VLOOKUP(OVYLD2_!BS$4,'[1]INTERNAL PARAMETERS-1'!$B$5:$J$44,5,FALSE)*VLOOKUP(OVYLD2_!BS$4,'[1]INTERNAL PARAMETERS-1'!$B$5:$J$44,6,FALSE)*VLOOKUP(OVYLD2_!BS$4,'[1]INTERNAL PARAMETERS-1'!$B$5:$J$44,3,FALSE) + OVYLD1_!BS41*(1-VLOOKUP(OVYLD2_!BS$4,'[1]INTERNAL PARAMETERS-1'!$B$5:$J$44,5,FALSE))*VLOOKUP(OVYLD2_!BS$4,'[1]INTERNAL PARAMETERS-1'!$B$5:$J$44,8,FALSE)*VLOOKUP(OVYLD2_!BS$4,'[1]INTERNAL PARAMETERS-1'!$B$5:$J$44,3,FALSE)</f>
        <v>3.3472602359068922E-4</v>
      </c>
      <c r="BT41" s="44">
        <f>OVYLD1_!BT41*VLOOKUP(OVYLD2_!BT$4,'[1]INTERNAL PARAMETERS-1'!$B$5:$J$44,5,FALSE)*VLOOKUP(OVYLD2_!BT$4,'[1]INTERNAL PARAMETERS-1'!$B$5:$J$44,6,FALSE)*VLOOKUP(OVYLD2_!BT$4,'[1]INTERNAL PARAMETERS-1'!$B$5:$J$44,3,FALSE) + OVYLD1_!BT41*(1-VLOOKUP(OVYLD2_!BT$4,'[1]INTERNAL PARAMETERS-1'!$B$5:$J$44,5,FALSE))*VLOOKUP(OVYLD2_!BT$4,'[1]INTERNAL PARAMETERS-1'!$B$5:$J$44,8,FALSE)*VLOOKUP(OVYLD2_!BT$4,'[1]INTERNAL PARAMETERS-1'!$B$5:$J$44,3,FALSE)</f>
        <v>0</v>
      </c>
      <c r="BU41" s="44">
        <f>OVYLD1_!BU41*VLOOKUP(OVYLD2_!BU$4,'[1]INTERNAL PARAMETERS-1'!$B$5:$J$44,5,FALSE)*VLOOKUP(OVYLD2_!BU$4,'[1]INTERNAL PARAMETERS-1'!$B$5:$J$44,6,FALSE)*VLOOKUP(OVYLD2_!BU$4,'[1]INTERNAL PARAMETERS-1'!$B$5:$J$44,3,FALSE) + OVYLD1_!BU41*(1-VLOOKUP(OVYLD2_!BU$4,'[1]INTERNAL PARAMETERS-1'!$B$5:$J$44,5,FALSE))*VLOOKUP(OVYLD2_!BU$4,'[1]INTERNAL PARAMETERS-1'!$B$5:$J$44,8,FALSE)*VLOOKUP(OVYLD2_!BU$4,'[1]INTERNAL PARAMETERS-1'!$B$5:$J$44,3,FALSE)</f>
        <v>0</v>
      </c>
      <c r="BV41" s="44">
        <f>OVYLD1_!BV41*VLOOKUP(OVYLD2_!BV$4,'[1]INTERNAL PARAMETERS-1'!$B$5:$J$44,5,FALSE)*VLOOKUP(OVYLD2_!BV$4,'[1]INTERNAL PARAMETERS-1'!$B$5:$J$44,6,FALSE)*VLOOKUP(OVYLD2_!BV$4,'[1]INTERNAL PARAMETERS-1'!$B$5:$J$44,3,FALSE) + OVYLD1_!BV41*(1-VLOOKUP(OVYLD2_!BV$4,'[1]INTERNAL PARAMETERS-1'!$B$5:$J$44,5,FALSE))*VLOOKUP(OVYLD2_!BV$4,'[1]INTERNAL PARAMETERS-1'!$B$5:$J$44,8,FALSE)*VLOOKUP(OVYLD2_!BV$4,'[1]INTERNAL PARAMETERS-1'!$B$5:$J$44,3,FALSE)</f>
        <v>0</v>
      </c>
      <c r="BW41" s="44">
        <f>OVYLD1_!BW41*VLOOKUP(OVYLD2_!BW$4,'[1]INTERNAL PARAMETERS-1'!$B$5:$J$44,5,FALSE)*VLOOKUP(OVYLD2_!BW$4,'[1]INTERNAL PARAMETERS-1'!$B$5:$J$44,6,FALSE)*VLOOKUP(OVYLD2_!BW$4,'[1]INTERNAL PARAMETERS-1'!$B$5:$J$44,3,FALSE) + OVYLD1_!BW41*(1-VLOOKUP(OVYLD2_!BW$4,'[1]INTERNAL PARAMETERS-1'!$B$5:$J$44,5,FALSE))*VLOOKUP(OVYLD2_!BW$4,'[1]INTERNAL PARAMETERS-1'!$B$5:$J$44,8,FALSE)*VLOOKUP(OVYLD2_!BW$4,'[1]INTERNAL PARAMETERS-1'!$B$5:$J$44,3,FALSE)</f>
        <v>0</v>
      </c>
      <c r="BX41" s="44">
        <f>OVYLD1_!BX41*VLOOKUP(OVYLD2_!BX$4,'[1]INTERNAL PARAMETERS-1'!$B$5:$J$44,5,FALSE)*VLOOKUP(OVYLD2_!BX$4,'[1]INTERNAL PARAMETERS-1'!$B$5:$J$44,6,FALSE)*VLOOKUP(OVYLD2_!BX$4,'[1]INTERNAL PARAMETERS-1'!$B$5:$J$44,3,FALSE) + OVYLD1_!BX41*(1-VLOOKUP(OVYLD2_!BX$4,'[1]INTERNAL PARAMETERS-1'!$B$5:$J$44,5,FALSE))*VLOOKUP(OVYLD2_!BX$4,'[1]INTERNAL PARAMETERS-1'!$B$5:$J$44,8,FALSE)*VLOOKUP(OVYLD2_!BX$4,'[1]INTERNAL PARAMETERS-1'!$B$5:$J$44,3,FALSE)</f>
        <v>0</v>
      </c>
      <c r="BY41" s="44">
        <f>OVYLD1_!BY41*VLOOKUP(OVYLD2_!BY$4,'[1]INTERNAL PARAMETERS-1'!$B$5:$J$44,5,FALSE)*VLOOKUP(OVYLD2_!BY$4,'[1]INTERNAL PARAMETERS-1'!$B$5:$J$44,6,FALSE)*VLOOKUP(OVYLD2_!BY$4,'[1]INTERNAL PARAMETERS-1'!$B$5:$J$44,3,FALSE) + OVYLD1_!BY41*(1-VLOOKUP(OVYLD2_!BY$4,'[1]INTERNAL PARAMETERS-1'!$B$5:$J$44,5,FALSE))*VLOOKUP(OVYLD2_!BY$4,'[1]INTERNAL PARAMETERS-1'!$B$5:$J$44,8,FALSE)*VLOOKUP(OVYLD2_!BY$4,'[1]INTERNAL PARAMETERS-1'!$B$5:$J$44,3,FALSE)</f>
        <v>0</v>
      </c>
      <c r="BZ41" s="44">
        <f>OVYLD1_!BZ41*VLOOKUP(OVYLD2_!BZ$4,'[1]INTERNAL PARAMETERS-1'!$B$5:$J$44,5,FALSE)*VLOOKUP(OVYLD2_!BZ$4,'[1]INTERNAL PARAMETERS-1'!$B$5:$J$44,6,FALSE)*VLOOKUP(OVYLD2_!BZ$4,'[1]INTERNAL PARAMETERS-1'!$B$5:$J$44,3,FALSE) + OVYLD1_!BZ41*(1-VLOOKUP(OVYLD2_!BZ$4,'[1]INTERNAL PARAMETERS-1'!$B$5:$J$44,5,FALSE))*VLOOKUP(OVYLD2_!BZ$4,'[1]INTERNAL PARAMETERS-1'!$B$5:$J$44,8,FALSE)*VLOOKUP(OVYLD2_!BZ$4,'[1]INTERNAL PARAMETERS-1'!$B$5:$J$44,3,FALSE)</f>
        <v>3.6574941114299703E-5</v>
      </c>
      <c r="CA41" s="44">
        <f>OVYLD1_!CA41*VLOOKUP(OVYLD2_!CA$4,'[1]INTERNAL PARAMETERS-1'!$B$5:$J$44,5,FALSE)*VLOOKUP(OVYLD2_!CA$4,'[1]INTERNAL PARAMETERS-1'!$B$5:$J$44,6,FALSE)*VLOOKUP(OVYLD2_!CA$4,'[1]INTERNAL PARAMETERS-1'!$B$5:$J$44,3,FALSE) + OVYLD1_!CA41*(1-VLOOKUP(OVYLD2_!CA$4,'[1]INTERNAL PARAMETERS-1'!$B$5:$J$44,5,FALSE))*VLOOKUP(OVYLD2_!CA$4,'[1]INTERNAL PARAMETERS-1'!$B$5:$J$44,8,FALSE)*VLOOKUP(OVYLD2_!CA$4,'[1]INTERNAL PARAMETERS-1'!$B$5:$J$44,3,FALSE)</f>
        <v>0</v>
      </c>
      <c r="CB41" s="44">
        <f>OVYLD1_!CB41*VLOOKUP(OVYLD2_!CB$4,'[1]INTERNAL PARAMETERS-1'!$B$5:$J$44,5,FALSE)*VLOOKUP(OVYLD2_!CB$4,'[1]INTERNAL PARAMETERS-1'!$B$5:$J$44,6,FALSE)*VLOOKUP(OVYLD2_!CB$4,'[1]INTERNAL PARAMETERS-1'!$B$5:$J$44,3,FALSE) + OVYLD1_!CB41*(1-VLOOKUP(OVYLD2_!CB$4,'[1]INTERNAL PARAMETERS-1'!$B$5:$J$44,5,FALSE))*VLOOKUP(OVYLD2_!CB$4,'[1]INTERNAL PARAMETERS-1'!$B$5:$J$44,8,FALSE)*VLOOKUP(OVYLD2_!CB$4,'[1]INTERNAL PARAMETERS-1'!$B$5:$J$44,3,FALSE)</f>
        <v>0</v>
      </c>
      <c r="CC41" s="44">
        <f>OVYLD1_!CC41*VLOOKUP(OVYLD2_!CC$4,'[1]INTERNAL PARAMETERS-1'!$B$5:$J$44,5,FALSE)*VLOOKUP(OVYLD2_!CC$4,'[1]INTERNAL PARAMETERS-1'!$B$5:$J$44,6,FALSE)*VLOOKUP(OVYLD2_!CC$4,'[1]INTERNAL PARAMETERS-1'!$B$5:$J$44,3,FALSE) + OVYLD1_!CC41*(1-VLOOKUP(OVYLD2_!CC$4,'[1]INTERNAL PARAMETERS-1'!$B$5:$J$44,5,FALSE))*VLOOKUP(OVYLD2_!CC$4,'[1]INTERNAL PARAMETERS-1'!$B$5:$J$44,8,FALSE)*VLOOKUP(OVYLD2_!CC$4,'[1]INTERNAL PARAMETERS-1'!$B$5:$J$44,3,FALSE)</f>
        <v>1.1175858819314878E-4</v>
      </c>
      <c r="CD41" s="44">
        <f>OVYLD1_!CD41*VLOOKUP(OVYLD2_!CD$4,'[1]INTERNAL PARAMETERS-1'!$B$5:$J$44,5,FALSE)*VLOOKUP(OVYLD2_!CD$4,'[1]INTERNAL PARAMETERS-1'!$B$5:$J$44,6,FALSE)*VLOOKUP(OVYLD2_!CD$4,'[1]INTERNAL PARAMETERS-1'!$B$5:$J$44,3,FALSE) + OVYLD1_!CD41*(1-VLOOKUP(OVYLD2_!CD$4,'[1]INTERNAL PARAMETERS-1'!$B$5:$J$44,5,FALSE))*VLOOKUP(OVYLD2_!CD$4,'[1]INTERNAL PARAMETERS-1'!$B$5:$J$44,8,FALSE)*VLOOKUP(OVYLD2_!CD$4,'[1]INTERNAL PARAMETERS-1'!$B$5:$J$44,3,FALSE)</f>
        <v>2.3697637028519906E-3</v>
      </c>
      <c r="CE41" s="44">
        <f>OVYLD1_!CE41*VLOOKUP(OVYLD2_!CE$4,'[1]INTERNAL PARAMETERS-1'!$B$5:$J$44,5,FALSE)*VLOOKUP(OVYLD2_!CE$4,'[1]INTERNAL PARAMETERS-1'!$B$5:$J$44,6,FALSE)*VLOOKUP(OVYLD2_!CE$4,'[1]INTERNAL PARAMETERS-1'!$B$5:$J$44,3,FALSE) + OVYLD1_!CE41*(1-VLOOKUP(OVYLD2_!CE$4,'[1]INTERNAL PARAMETERS-1'!$B$5:$J$44,5,FALSE))*VLOOKUP(OVYLD2_!CE$4,'[1]INTERNAL PARAMETERS-1'!$B$5:$J$44,8,FALSE)*VLOOKUP(OVYLD2_!CE$4,'[1]INTERNAL PARAMETERS-1'!$B$5:$J$44,3,FALSE)</f>
        <v>2.9503785832201762E-3</v>
      </c>
      <c r="CF41" s="44">
        <f>OVYLD1_!CF41*VLOOKUP(OVYLD2_!CF$4,'[1]INTERNAL PARAMETERS-1'!$B$5:$J$44,5,FALSE)*VLOOKUP(OVYLD2_!CF$4,'[1]INTERNAL PARAMETERS-1'!$B$5:$J$44,6,FALSE)*VLOOKUP(OVYLD2_!CF$4,'[1]INTERNAL PARAMETERS-1'!$B$5:$J$44,3,FALSE) + OVYLD1_!CF41*(1-VLOOKUP(OVYLD2_!CF$4,'[1]INTERNAL PARAMETERS-1'!$B$5:$J$44,5,FALSE))*VLOOKUP(OVYLD2_!CF$4,'[1]INTERNAL PARAMETERS-1'!$B$5:$J$44,8,FALSE)*VLOOKUP(OVYLD2_!CF$4,'[1]INTERNAL PARAMETERS-1'!$B$5:$J$44,3,FALSE)</f>
        <v>1.8765004270334978E-2</v>
      </c>
      <c r="CG41" s="44">
        <f>OVYLD1_!CG41*VLOOKUP(OVYLD2_!CG$4,'[1]INTERNAL PARAMETERS-1'!$B$5:$J$44,5,FALSE)*VLOOKUP(OVYLD2_!CG$4,'[1]INTERNAL PARAMETERS-1'!$B$5:$J$44,6,FALSE)*VLOOKUP(OVYLD2_!CG$4,'[1]INTERNAL PARAMETERS-1'!$B$5:$J$44,3,FALSE) + OVYLD1_!CG41*(1-VLOOKUP(OVYLD2_!CG$4,'[1]INTERNAL PARAMETERS-1'!$B$5:$J$44,5,FALSE))*VLOOKUP(OVYLD2_!CG$4,'[1]INTERNAL PARAMETERS-1'!$B$5:$J$44,8,FALSE)*VLOOKUP(OVYLD2_!CG$4,'[1]INTERNAL PARAMETERS-1'!$B$5:$J$44,3,FALSE)</f>
        <v>1.3443467939333373E-4</v>
      </c>
      <c r="CH41" s="43">
        <f>OVYLD1_!CH41*VLOOKUP(OVYLD2_!CH$4,'[1]INTERNAL PARAMETERS-1'!$B$5:$J$44,5,FALSE)*VLOOKUP(OVYLD2_!CH$4,'[1]INTERNAL PARAMETERS-1'!$B$5:$J$44,6,FALSE)*VLOOKUP(OVYLD2_!CH$4,'[1]INTERNAL PARAMETERS-1'!$B$5:$J$44,3,FALSE) + OVYLD1_!CH41*(1-VLOOKUP(OVYLD2_!CH$4,'[1]INTERNAL PARAMETERS-1'!$B$5:$J$44,5,FALSE))*VLOOKUP(OVYLD2_!CH$4,'[1]INTERNAL PARAMETERS-1'!$B$5:$J$44,8,FALSE)*VLOOKUP(OVYLD2_!CH$4,'[1]INTERNAL PARAMETERS-1'!$B$5:$J$44,3,FALSE)</f>
        <v>0</v>
      </c>
      <c r="CJ41" s="45">
        <f t="shared" si="0"/>
        <v>60.734751569749903</v>
      </c>
      <c r="CK41" s="43">
        <f t="shared" si="1"/>
        <v>1.0294099159410908</v>
      </c>
    </row>
    <row r="42" spans="2:89" x14ac:dyDescent="0.5">
      <c r="B42" s="58" t="s">
        <v>4</v>
      </c>
      <c r="C42" s="57" t="s">
        <v>81</v>
      </c>
      <c r="D42" s="57" t="s">
        <v>79</v>
      </c>
      <c r="E42" s="128">
        <f>OVERALL2021!AI42</f>
        <v>435.27029574800326</v>
      </c>
      <c r="F42" s="56">
        <f>'[1]INTERNAL PARAMETERS-1'!M6</f>
        <v>78.760000000000005</v>
      </c>
      <c r="G42" s="45">
        <f>OVYLD1_!G42*VLOOKUP(OVYLD2_!G$4,'[1]INTERNAL PARAMETERS-1'!$B$5:$J$44,5,FALSE)*VLOOKUP(OVYLD2_!G$4,'[1]INTERNAL PARAMETERS-1'!$B$5:$J$44,7,FALSE)*OVYLD2_!$F42 + OVYLD1_!G42*(1-VLOOKUP(OVYLD2_!G$4,'[1]INTERNAL PARAMETERS-1'!$B$5:$J$44,5,FALSE))*VLOOKUP(OVYLD2_!G$4,'[1]INTERNAL PARAMETERS-1'!$B$5:$J$44,9,FALSE)*OVYLD2_!$F42</f>
        <v>27.711545159321329</v>
      </c>
      <c r="H42" s="44">
        <f>OVYLD1_!H42*VLOOKUP(OVYLD2_!H$4,'[1]INTERNAL PARAMETERS-1'!$B$5:$J$44,5,FALSE)*VLOOKUP(OVYLD2_!H$4,'[1]INTERNAL PARAMETERS-1'!$B$5:$J$44,7,FALSE)*OVYLD2_!$F42 + OVYLD1_!H42*(1-VLOOKUP(OVYLD2_!H$4,'[1]INTERNAL PARAMETERS-1'!$B$5:$J$44,5,FALSE))*VLOOKUP(OVYLD2_!H$4,'[1]INTERNAL PARAMETERS-1'!$B$5:$J$44,9,FALSE)*OVYLD2_!$F42</f>
        <v>5.8023056167471116</v>
      </c>
      <c r="I42" s="44">
        <f>OVYLD1_!I42*VLOOKUP(OVYLD2_!I$4,'[1]INTERNAL PARAMETERS-1'!$B$5:$J$44,5,FALSE)*VLOOKUP(OVYLD2_!I$4,'[1]INTERNAL PARAMETERS-1'!$B$5:$J$44,7,FALSE)*OVYLD2_!$F42 + OVYLD1_!I42*(1-VLOOKUP(OVYLD2_!I$4,'[1]INTERNAL PARAMETERS-1'!$B$5:$J$44,5,FALSE))*VLOOKUP(OVYLD2_!I$4,'[1]INTERNAL PARAMETERS-1'!$B$5:$J$44,9,FALSE)*OVYLD2_!$F42</f>
        <v>75.076508406538139</v>
      </c>
      <c r="J42" s="44">
        <f>OVYLD1_!J42*VLOOKUP(OVYLD2_!J$4,'[1]INTERNAL PARAMETERS-1'!$B$5:$J$44,5,FALSE)*VLOOKUP(OVYLD2_!J$4,'[1]INTERNAL PARAMETERS-1'!$B$5:$J$44,7,FALSE)*OVYLD2_!$F42 + OVYLD1_!J42*(1-VLOOKUP(OVYLD2_!J$4,'[1]INTERNAL PARAMETERS-1'!$B$5:$J$44,5,FALSE))*VLOOKUP(OVYLD2_!J$4,'[1]INTERNAL PARAMETERS-1'!$B$5:$J$44,9,FALSE)*OVYLD2_!$F42</f>
        <v>0</v>
      </c>
      <c r="K42" s="44">
        <f>OVYLD1_!K42*VLOOKUP(OVYLD2_!K$4,'[1]INTERNAL PARAMETERS-1'!$B$5:$J$44,5,FALSE)*VLOOKUP(OVYLD2_!K$4,'[1]INTERNAL PARAMETERS-1'!$B$5:$J$44,7,FALSE)*OVYLD2_!$F42 + OVYLD1_!K42*(1-VLOOKUP(OVYLD2_!K$4,'[1]INTERNAL PARAMETERS-1'!$B$5:$J$44,5,FALSE))*VLOOKUP(OVYLD2_!K$4,'[1]INTERNAL PARAMETERS-1'!$B$5:$J$44,9,FALSE)*OVYLD2_!$F42</f>
        <v>0</v>
      </c>
      <c r="L42" s="44">
        <f>OVYLD1_!L42*VLOOKUP(OVYLD2_!L$4,'[1]INTERNAL PARAMETERS-1'!$B$5:$J$44,5,FALSE)*VLOOKUP(OVYLD2_!L$4,'[1]INTERNAL PARAMETERS-1'!$B$5:$J$44,7,FALSE)*OVYLD2_!$F42 + OVYLD1_!L42*(1-VLOOKUP(OVYLD2_!L$4,'[1]INTERNAL PARAMETERS-1'!$B$5:$J$44,5,FALSE))*VLOOKUP(OVYLD2_!L$4,'[1]INTERNAL PARAMETERS-1'!$B$5:$J$44,9,FALSE)*OVYLD2_!$F42</f>
        <v>0</v>
      </c>
      <c r="M42" s="44">
        <f>OVYLD1_!M42*VLOOKUP(OVYLD2_!M$4,'[1]INTERNAL PARAMETERS-1'!$B$5:$J$44,5,FALSE)*VLOOKUP(OVYLD2_!M$4,'[1]INTERNAL PARAMETERS-1'!$B$5:$J$44,7,FALSE)*OVYLD2_!$F42 + OVYLD1_!M42*(1-VLOOKUP(OVYLD2_!M$4,'[1]INTERNAL PARAMETERS-1'!$B$5:$J$44,5,FALSE))*VLOOKUP(OVYLD2_!M$4,'[1]INTERNAL PARAMETERS-1'!$B$5:$J$44,9,FALSE)*OVYLD2_!$F42</f>
        <v>0.52301546105524577</v>
      </c>
      <c r="N42" s="44">
        <f>OVYLD1_!N42*VLOOKUP(OVYLD2_!N$4,'[1]INTERNAL PARAMETERS-1'!$B$5:$J$44,5,FALSE)*VLOOKUP(OVYLD2_!N$4,'[1]INTERNAL PARAMETERS-1'!$B$5:$J$44,7,FALSE)*OVYLD2_!$F42 + OVYLD1_!N42*(1-VLOOKUP(OVYLD2_!N$4,'[1]INTERNAL PARAMETERS-1'!$B$5:$J$44,5,FALSE))*VLOOKUP(OVYLD2_!N$4,'[1]INTERNAL PARAMETERS-1'!$B$5:$J$44,9,FALSE)*OVYLD2_!$F42</f>
        <v>0.63710061508649352</v>
      </c>
      <c r="O42" s="44">
        <f>OVYLD1_!O42*VLOOKUP(OVYLD2_!O$4,'[1]INTERNAL PARAMETERS-1'!$B$5:$J$44,5,FALSE)*VLOOKUP(OVYLD2_!O$4,'[1]INTERNAL PARAMETERS-1'!$B$5:$J$44,7,FALSE)*OVYLD2_!$F42 + OVYLD1_!O42*(1-VLOOKUP(OVYLD2_!O$4,'[1]INTERNAL PARAMETERS-1'!$B$5:$J$44,5,FALSE))*VLOOKUP(OVYLD2_!O$4,'[1]INTERNAL PARAMETERS-1'!$B$5:$J$44,9,FALSE)*OVYLD2_!$F42</f>
        <v>0</v>
      </c>
      <c r="P42" s="44">
        <f>OVYLD1_!P42*VLOOKUP(OVYLD2_!P$4,'[1]INTERNAL PARAMETERS-1'!$B$5:$J$44,5,FALSE)*VLOOKUP(OVYLD2_!P$4,'[1]INTERNAL PARAMETERS-1'!$B$5:$J$44,7,FALSE)*OVYLD2_!$F42 + OVYLD1_!P42*(1-VLOOKUP(OVYLD2_!P$4,'[1]INTERNAL PARAMETERS-1'!$B$5:$J$44,5,FALSE))*VLOOKUP(OVYLD2_!P$4,'[1]INTERNAL PARAMETERS-1'!$B$5:$J$44,9,FALSE)*OVYLD2_!$F42</f>
        <v>0</v>
      </c>
      <c r="Q42" s="44">
        <f>OVYLD1_!Q42*VLOOKUP(OVYLD2_!Q$4,'[1]INTERNAL PARAMETERS-1'!$B$5:$J$44,5,FALSE)*VLOOKUP(OVYLD2_!Q$4,'[1]INTERNAL PARAMETERS-1'!$B$5:$J$44,7,FALSE)*OVYLD2_!$F42 + OVYLD1_!Q42*(1-VLOOKUP(OVYLD2_!Q$4,'[1]INTERNAL PARAMETERS-1'!$B$5:$J$44,5,FALSE))*VLOOKUP(OVYLD2_!Q$4,'[1]INTERNAL PARAMETERS-1'!$B$5:$J$44,9,FALSE)*OVYLD2_!$F42</f>
        <v>0</v>
      </c>
      <c r="R42" s="44">
        <f>OVYLD1_!R42*VLOOKUP(OVYLD2_!R$4,'[1]INTERNAL PARAMETERS-1'!$B$5:$J$44,5,FALSE)*VLOOKUP(OVYLD2_!R$4,'[1]INTERNAL PARAMETERS-1'!$B$5:$J$44,7,FALSE)*OVYLD2_!$F42 + OVYLD1_!R42*(1-VLOOKUP(OVYLD2_!R$4,'[1]INTERNAL PARAMETERS-1'!$B$5:$J$44,5,FALSE))*VLOOKUP(OVYLD2_!R$4,'[1]INTERNAL PARAMETERS-1'!$B$5:$J$44,9,FALSE)*OVYLD2_!$F42</f>
        <v>0.69002585158937324</v>
      </c>
      <c r="S42" s="44">
        <f>OVYLD1_!S42*VLOOKUP(OVYLD2_!S$4,'[1]INTERNAL PARAMETERS-1'!$B$5:$J$44,5,FALSE)*VLOOKUP(OVYLD2_!S$4,'[1]INTERNAL PARAMETERS-1'!$B$5:$J$44,7,FALSE)*OVYLD2_!$F42 + OVYLD1_!S42*(1-VLOOKUP(OVYLD2_!S$4,'[1]INTERNAL PARAMETERS-1'!$B$5:$J$44,5,FALSE))*VLOOKUP(OVYLD2_!S$4,'[1]INTERNAL PARAMETERS-1'!$B$5:$J$44,9,FALSE)*OVYLD2_!$F42</f>
        <v>27.549421309173006</v>
      </c>
      <c r="T42" s="44">
        <f>OVYLD1_!T42*VLOOKUP(OVYLD2_!T$4,'[1]INTERNAL PARAMETERS-1'!$B$5:$J$44,5,FALSE)*VLOOKUP(OVYLD2_!T$4,'[1]INTERNAL PARAMETERS-1'!$B$5:$J$44,7,FALSE)*OVYLD2_!$F42 + OVYLD1_!T42*(1-VLOOKUP(OVYLD2_!T$4,'[1]INTERNAL PARAMETERS-1'!$B$5:$J$44,5,FALSE))*VLOOKUP(OVYLD2_!T$4,'[1]INTERNAL PARAMETERS-1'!$B$5:$J$44,9,FALSE)*OVYLD2_!$F42</f>
        <v>3.9990508564985876</v>
      </c>
      <c r="U42" s="44">
        <f>OVYLD1_!U42*VLOOKUP(OVYLD2_!U$4,'[1]INTERNAL PARAMETERS-1'!$B$5:$J$44,5,FALSE)*VLOOKUP(OVYLD2_!U$4,'[1]INTERNAL PARAMETERS-1'!$B$5:$J$44,7,FALSE)*OVYLD2_!$F42 + OVYLD1_!U42*(1-VLOOKUP(OVYLD2_!U$4,'[1]INTERNAL PARAMETERS-1'!$B$5:$J$44,5,FALSE))*VLOOKUP(OVYLD2_!U$4,'[1]INTERNAL PARAMETERS-1'!$B$5:$J$44,9,FALSE)*OVYLD2_!$F42</f>
        <v>1.3291191014445287</v>
      </c>
      <c r="V42" s="44">
        <f>OVYLD1_!V42*VLOOKUP(OVYLD2_!V$4,'[1]INTERNAL PARAMETERS-1'!$B$5:$J$44,5,FALSE)*VLOOKUP(OVYLD2_!V$4,'[1]INTERNAL PARAMETERS-1'!$B$5:$J$44,7,FALSE)*OVYLD2_!$F42 + OVYLD1_!V42*(1-VLOOKUP(OVYLD2_!V$4,'[1]INTERNAL PARAMETERS-1'!$B$5:$J$44,5,FALSE))*VLOOKUP(OVYLD2_!V$4,'[1]INTERNAL PARAMETERS-1'!$B$5:$J$44,9,FALSE)*OVYLD2_!$F42</f>
        <v>16.075519031668666</v>
      </c>
      <c r="W42" s="44">
        <f>OVYLD1_!W42*VLOOKUP(OVYLD2_!W$4,'[1]INTERNAL PARAMETERS-1'!$B$5:$J$44,5,FALSE)*VLOOKUP(OVYLD2_!W$4,'[1]INTERNAL PARAMETERS-1'!$B$5:$J$44,7,FALSE)*OVYLD2_!$F42 + OVYLD1_!W42*(1-VLOOKUP(OVYLD2_!W$4,'[1]INTERNAL PARAMETERS-1'!$B$5:$J$44,5,FALSE))*VLOOKUP(OVYLD2_!W$4,'[1]INTERNAL PARAMETERS-1'!$B$5:$J$44,9,FALSE)*OVYLD2_!$F42</f>
        <v>0</v>
      </c>
      <c r="X42" s="44">
        <f>OVYLD1_!X42*VLOOKUP(OVYLD2_!X$4,'[1]INTERNAL PARAMETERS-1'!$B$5:$J$44,5,FALSE)*VLOOKUP(OVYLD2_!X$4,'[1]INTERNAL PARAMETERS-1'!$B$5:$J$44,7,FALSE)*OVYLD2_!$F42 + OVYLD1_!X42*(1-VLOOKUP(OVYLD2_!X$4,'[1]INTERNAL PARAMETERS-1'!$B$5:$J$44,5,FALSE))*VLOOKUP(OVYLD2_!X$4,'[1]INTERNAL PARAMETERS-1'!$B$5:$J$44,9,FALSE)*OVYLD2_!$F42</f>
        <v>0</v>
      </c>
      <c r="Y42" s="44">
        <f>OVYLD1_!Y42*VLOOKUP(OVYLD2_!Y$4,'[1]INTERNAL PARAMETERS-1'!$B$5:$J$44,5,FALSE)*VLOOKUP(OVYLD2_!Y$4,'[1]INTERNAL PARAMETERS-1'!$B$5:$J$44,7,FALSE)*OVYLD2_!$F42 + OVYLD1_!Y42*(1-VLOOKUP(OVYLD2_!Y$4,'[1]INTERNAL PARAMETERS-1'!$B$5:$J$44,5,FALSE))*VLOOKUP(OVYLD2_!Y$4,'[1]INTERNAL PARAMETERS-1'!$B$5:$J$44,9,FALSE)*OVYLD2_!$F42</f>
        <v>0</v>
      </c>
      <c r="Z42" s="44">
        <f>OVYLD1_!Z42*VLOOKUP(OVYLD2_!Z$4,'[1]INTERNAL PARAMETERS-1'!$B$5:$J$44,5,FALSE)*VLOOKUP(OVYLD2_!Z$4,'[1]INTERNAL PARAMETERS-1'!$B$5:$J$44,7,FALSE)*OVYLD2_!$F42 + OVYLD1_!Z42*(1-VLOOKUP(OVYLD2_!Z$4,'[1]INTERNAL PARAMETERS-1'!$B$5:$J$44,5,FALSE))*VLOOKUP(OVYLD2_!Z$4,'[1]INTERNAL PARAMETERS-1'!$B$5:$J$44,9,FALSE)*OVYLD2_!$F42</f>
        <v>0</v>
      </c>
      <c r="AA42" s="44">
        <f>OVYLD1_!AA42*VLOOKUP(OVYLD2_!AA$4,'[1]INTERNAL PARAMETERS-1'!$B$5:$J$44,5,FALSE)*VLOOKUP(OVYLD2_!AA$4,'[1]INTERNAL PARAMETERS-1'!$B$5:$J$44,7,FALSE)*OVYLD2_!$F42 + OVYLD1_!AA42*(1-VLOOKUP(OVYLD2_!AA$4,'[1]INTERNAL PARAMETERS-1'!$B$5:$J$44,5,FALSE))*VLOOKUP(OVYLD2_!AA$4,'[1]INTERNAL PARAMETERS-1'!$B$5:$J$44,9,FALSE)*OVYLD2_!$F42</f>
        <v>0</v>
      </c>
      <c r="AB42" s="44">
        <f>OVYLD1_!AB42*VLOOKUP(OVYLD2_!AB$4,'[1]INTERNAL PARAMETERS-1'!$B$5:$J$44,5,FALSE)*VLOOKUP(OVYLD2_!AB$4,'[1]INTERNAL PARAMETERS-1'!$B$5:$J$44,7,FALSE)*OVYLD2_!$F42 + OVYLD1_!AB42*(1-VLOOKUP(OVYLD2_!AB$4,'[1]INTERNAL PARAMETERS-1'!$B$5:$J$44,5,FALSE))*VLOOKUP(OVYLD2_!AB$4,'[1]INTERNAL PARAMETERS-1'!$B$5:$J$44,9,FALSE)*OVYLD2_!$F42</f>
        <v>0</v>
      </c>
      <c r="AC42" s="44">
        <f>OVYLD1_!AC42*VLOOKUP(OVYLD2_!AC$4,'[1]INTERNAL PARAMETERS-1'!$B$5:$J$44,5,FALSE)*VLOOKUP(OVYLD2_!AC$4,'[1]INTERNAL PARAMETERS-1'!$B$5:$J$44,7,FALSE)*OVYLD2_!$F42 + OVYLD1_!AC42*(1-VLOOKUP(OVYLD2_!AC$4,'[1]INTERNAL PARAMETERS-1'!$B$5:$J$44,5,FALSE))*VLOOKUP(OVYLD2_!AC$4,'[1]INTERNAL PARAMETERS-1'!$B$5:$J$44,9,FALSE)*OVYLD2_!$F42</f>
        <v>0</v>
      </c>
      <c r="AD42" s="44">
        <f>OVYLD1_!AD42*VLOOKUP(OVYLD2_!AD$4,'[1]INTERNAL PARAMETERS-1'!$B$5:$J$44,5,FALSE)*VLOOKUP(OVYLD2_!AD$4,'[1]INTERNAL PARAMETERS-1'!$B$5:$J$44,7,FALSE)*OVYLD2_!$F42 + OVYLD1_!AD42*(1-VLOOKUP(OVYLD2_!AD$4,'[1]INTERNAL PARAMETERS-1'!$B$5:$J$44,5,FALSE))*VLOOKUP(OVYLD2_!AD$4,'[1]INTERNAL PARAMETERS-1'!$B$5:$J$44,9,FALSE)*OVYLD2_!$F42</f>
        <v>0</v>
      </c>
      <c r="AE42" s="44">
        <f>OVYLD1_!AE42*VLOOKUP(OVYLD2_!AE$4,'[1]INTERNAL PARAMETERS-1'!$B$5:$J$44,5,FALSE)*VLOOKUP(OVYLD2_!AE$4,'[1]INTERNAL PARAMETERS-1'!$B$5:$J$44,7,FALSE)*OVYLD2_!$F42 + OVYLD1_!AE42*(1-VLOOKUP(OVYLD2_!AE$4,'[1]INTERNAL PARAMETERS-1'!$B$5:$J$44,5,FALSE))*VLOOKUP(OVYLD2_!AE$4,'[1]INTERNAL PARAMETERS-1'!$B$5:$J$44,9,FALSE)*OVYLD2_!$F42</f>
        <v>0</v>
      </c>
      <c r="AF42" s="44">
        <f>OVYLD1_!AF42*VLOOKUP(OVYLD2_!AF$4,'[1]INTERNAL PARAMETERS-1'!$B$5:$J$44,5,FALSE)*VLOOKUP(OVYLD2_!AF$4,'[1]INTERNAL PARAMETERS-1'!$B$5:$J$44,7,FALSE)*OVYLD2_!$F42 + OVYLD1_!AF42*(1-VLOOKUP(OVYLD2_!AF$4,'[1]INTERNAL PARAMETERS-1'!$B$5:$J$44,5,FALSE))*VLOOKUP(OVYLD2_!AF$4,'[1]INTERNAL PARAMETERS-1'!$B$5:$J$44,9,FALSE)*OVYLD2_!$F42</f>
        <v>0</v>
      </c>
      <c r="AG42" s="44">
        <f>OVYLD1_!AG42*VLOOKUP(OVYLD2_!AG$4,'[1]INTERNAL PARAMETERS-1'!$B$5:$J$44,5,FALSE)*VLOOKUP(OVYLD2_!AG$4,'[1]INTERNAL PARAMETERS-1'!$B$5:$J$44,7,FALSE)*OVYLD2_!$F42 + OVYLD1_!AG42*(1-VLOOKUP(OVYLD2_!AG$4,'[1]INTERNAL PARAMETERS-1'!$B$5:$J$44,5,FALSE))*VLOOKUP(OVYLD2_!AG$4,'[1]INTERNAL PARAMETERS-1'!$B$5:$J$44,9,FALSE)*OVYLD2_!$F42</f>
        <v>0</v>
      </c>
      <c r="AH42" s="44">
        <f>OVYLD1_!AH42*VLOOKUP(OVYLD2_!AH$4,'[1]INTERNAL PARAMETERS-1'!$B$5:$J$44,5,FALSE)*VLOOKUP(OVYLD2_!AH$4,'[1]INTERNAL PARAMETERS-1'!$B$5:$J$44,7,FALSE)*OVYLD2_!$F42 + OVYLD1_!AH42*(1-VLOOKUP(OVYLD2_!AH$4,'[1]INTERNAL PARAMETERS-1'!$B$5:$J$44,5,FALSE))*VLOOKUP(OVYLD2_!AH$4,'[1]INTERNAL PARAMETERS-1'!$B$5:$J$44,9,FALSE)*OVYLD2_!$F42</f>
        <v>0</v>
      </c>
      <c r="AI42" s="44">
        <f>OVYLD1_!AI42*VLOOKUP(OVYLD2_!AI$4,'[1]INTERNAL PARAMETERS-1'!$B$5:$J$44,5,FALSE)*VLOOKUP(OVYLD2_!AI$4,'[1]INTERNAL PARAMETERS-1'!$B$5:$J$44,7,FALSE)*OVYLD2_!$F42 + OVYLD1_!AI42*(1-VLOOKUP(OVYLD2_!AI$4,'[1]INTERNAL PARAMETERS-1'!$B$5:$J$44,5,FALSE))*VLOOKUP(OVYLD2_!AI$4,'[1]INTERNAL PARAMETERS-1'!$B$5:$J$44,9,FALSE)*OVYLD2_!$F42</f>
        <v>0.27444365833161405</v>
      </c>
      <c r="AJ42" s="44">
        <f>OVYLD1_!AJ42*VLOOKUP(OVYLD2_!AJ$4,'[1]INTERNAL PARAMETERS-1'!$B$5:$J$44,5,FALSE)*VLOOKUP(OVYLD2_!AJ$4,'[1]INTERNAL PARAMETERS-1'!$B$5:$J$44,7,FALSE)*OVYLD2_!$F42 + OVYLD1_!AJ42*(1-VLOOKUP(OVYLD2_!AJ$4,'[1]INTERNAL PARAMETERS-1'!$B$5:$J$44,5,FALSE))*VLOOKUP(OVYLD2_!AJ$4,'[1]INTERNAL PARAMETERS-1'!$B$5:$J$44,9,FALSE)*OVYLD2_!$F42</f>
        <v>0.1529520737008718</v>
      </c>
      <c r="AK42" s="44">
        <f>OVYLD1_!AK42*VLOOKUP(OVYLD2_!AK$4,'[1]INTERNAL PARAMETERS-1'!$B$5:$J$44,5,FALSE)*VLOOKUP(OVYLD2_!AK$4,'[1]INTERNAL PARAMETERS-1'!$B$5:$J$44,7,FALSE)*OVYLD2_!$F42 + OVYLD1_!AK42*(1-VLOOKUP(OVYLD2_!AK$4,'[1]INTERNAL PARAMETERS-1'!$B$5:$J$44,5,FALSE))*VLOOKUP(OVYLD2_!AK$4,'[1]INTERNAL PARAMETERS-1'!$B$5:$J$44,9,FALSE)*OVYLD2_!$F42</f>
        <v>0</v>
      </c>
      <c r="AL42" s="44">
        <f>OVYLD1_!AL42*VLOOKUP(OVYLD2_!AL$4,'[1]INTERNAL PARAMETERS-1'!$B$5:$J$44,5,FALSE)*VLOOKUP(OVYLD2_!AL$4,'[1]INTERNAL PARAMETERS-1'!$B$5:$J$44,7,FALSE)*OVYLD2_!$F42 + OVYLD1_!AL42*(1-VLOOKUP(OVYLD2_!AL$4,'[1]INTERNAL PARAMETERS-1'!$B$5:$J$44,5,FALSE))*VLOOKUP(OVYLD2_!AL$4,'[1]INTERNAL PARAMETERS-1'!$B$5:$J$44,9,FALSE)*OVYLD2_!$F42</f>
        <v>0</v>
      </c>
      <c r="AM42" s="44">
        <f>OVYLD1_!AM42*VLOOKUP(OVYLD2_!AM$4,'[1]INTERNAL PARAMETERS-1'!$B$5:$J$44,5,FALSE)*VLOOKUP(OVYLD2_!AM$4,'[1]INTERNAL PARAMETERS-1'!$B$5:$J$44,7,FALSE)*OVYLD2_!$F42 + OVYLD1_!AM42*(1-VLOOKUP(OVYLD2_!AM$4,'[1]INTERNAL PARAMETERS-1'!$B$5:$J$44,5,FALSE))*VLOOKUP(OVYLD2_!AM$4,'[1]INTERNAL PARAMETERS-1'!$B$5:$J$44,9,FALSE)*OVYLD2_!$F42</f>
        <v>0</v>
      </c>
      <c r="AN42" s="44">
        <f>OVYLD1_!AN42*VLOOKUP(OVYLD2_!AN$4,'[1]INTERNAL PARAMETERS-1'!$B$5:$J$44,5,FALSE)*VLOOKUP(OVYLD2_!AN$4,'[1]INTERNAL PARAMETERS-1'!$B$5:$J$44,7,FALSE)*OVYLD2_!$F42 + OVYLD1_!AN42*(1-VLOOKUP(OVYLD2_!AN$4,'[1]INTERNAL PARAMETERS-1'!$B$5:$J$44,5,FALSE))*VLOOKUP(OVYLD2_!AN$4,'[1]INTERNAL PARAMETERS-1'!$B$5:$J$44,9,FALSE)*OVYLD2_!$F42</f>
        <v>0</v>
      </c>
      <c r="AO42" s="44">
        <f>OVYLD1_!AO42*VLOOKUP(OVYLD2_!AO$4,'[1]INTERNAL PARAMETERS-1'!$B$5:$J$44,5,FALSE)*VLOOKUP(OVYLD2_!AO$4,'[1]INTERNAL PARAMETERS-1'!$B$5:$J$44,7,FALSE)*OVYLD2_!$F42 + OVYLD1_!AO42*(1-VLOOKUP(OVYLD2_!AO$4,'[1]INTERNAL PARAMETERS-1'!$B$5:$J$44,5,FALSE))*VLOOKUP(OVYLD2_!AO$4,'[1]INTERNAL PARAMETERS-1'!$B$5:$J$44,9,FALSE)*OVYLD2_!$F42</f>
        <v>0</v>
      </c>
      <c r="AP42" s="44">
        <f>OVYLD1_!AP42*VLOOKUP(OVYLD2_!AP$4,'[1]INTERNAL PARAMETERS-1'!$B$5:$J$44,5,FALSE)*VLOOKUP(OVYLD2_!AP$4,'[1]INTERNAL PARAMETERS-1'!$B$5:$J$44,7,FALSE)*OVYLD2_!$F42 + OVYLD1_!AP42*(1-VLOOKUP(OVYLD2_!AP$4,'[1]INTERNAL PARAMETERS-1'!$B$5:$J$44,5,FALSE))*VLOOKUP(OVYLD2_!AP$4,'[1]INTERNAL PARAMETERS-1'!$B$5:$J$44,9,FALSE)*OVYLD2_!$F42</f>
        <v>0</v>
      </c>
      <c r="AQ42" s="44">
        <f>OVYLD1_!AQ42*VLOOKUP(OVYLD2_!AQ$4,'[1]INTERNAL PARAMETERS-1'!$B$5:$J$44,5,FALSE)*VLOOKUP(OVYLD2_!AQ$4,'[1]INTERNAL PARAMETERS-1'!$B$5:$J$44,7,FALSE)*OVYLD2_!$F42 + OVYLD1_!AQ42*(1-VLOOKUP(OVYLD2_!AQ$4,'[1]INTERNAL PARAMETERS-1'!$B$5:$J$44,5,FALSE))*VLOOKUP(OVYLD2_!AQ$4,'[1]INTERNAL PARAMETERS-1'!$B$5:$J$44,9,FALSE)*OVYLD2_!$F42</f>
        <v>0</v>
      </c>
      <c r="AR42" s="44">
        <f>OVYLD1_!AR42*VLOOKUP(OVYLD2_!AR$4,'[1]INTERNAL PARAMETERS-1'!$B$5:$J$44,5,FALSE)*VLOOKUP(OVYLD2_!AR$4,'[1]INTERNAL PARAMETERS-1'!$B$5:$J$44,7,FALSE)*OVYLD2_!$F42 + OVYLD1_!AR42*(1-VLOOKUP(OVYLD2_!AR$4,'[1]INTERNAL PARAMETERS-1'!$B$5:$J$44,5,FALSE))*VLOOKUP(OVYLD2_!AR$4,'[1]INTERNAL PARAMETERS-1'!$B$5:$J$44,9,FALSE)*OVYLD2_!$F42</f>
        <v>0</v>
      </c>
      <c r="AS42" s="44">
        <f>OVYLD1_!AS42*VLOOKUP(OVYLD2_!AS$4,'[1]INTERNAL PARAMETERS-1'!$B$5:$J$44,5,FALSE)*VLOOKUP(OVYLD2_!AS$4,'[1]INTERNAL PARAMETERS-1'!$B$5:$J$44,7,FALSE)*OVYLD2_!$F42 + OVYLD1_!AS42*(1-VLOOKUP(OVYLD2_!AS$4,'[1]INTERNAL PARAMETERS-1'!$B$5:$J$44,5,FALSE))*VLOOKUP(OVYLD2_!AS$4,'[1]INTERNAL PARAMETERS-1'!$B$5:$J$44,9,FALSE)*OVYLD2_!$F42</f>
        <v>0</v>
      </c>
      <c r="AT42" s="43">
        <f>OVYLD1_!AT42*VLOOKUP(OVYLD2_!AT$4,'[1]INTERNAL PARAMETERS-1'!$B$5:$J$44,5,FALSE)*VLOOKUP(OVYLD2_!AT$4,'[1]INTERNAL PARAMETERS-1'!$B$5:$J$44,7,FALSE)*OVYLD2_!$F42 + OVYLD1_!AT42*(1-VLOOKUP(OVYLD2_!AT$4,'[1]INTERNAL PARAMETERS-1'!$B$5:$J$44,5,FALSE))*VLOOKUP(OVYLD2_!AT$4,'[1]INTERNAL PARAMETERS-1'!$B$5:$J$44,9,FALSE)*OVYLD2_!$F42</f>
        <v>0</v>
      </c>
      <c r="AU42" s="45">
        <f>OVYLD1_!AU42*VLOOKUP(OVYLD2_!AU$4,'[1]INTERNAL PARAMETERS-1'!$B$5:$J$44,5,FALSE)*VLOOKUP(OVYLD2_!AU$4,'[1]INTERNAL PARAMETERS-1'!$B$5:$J$44,6,FALSE)*VLOOKUP(OVYLD2_!AU$4,'[1]INTERNAL PARAMETERS-1'!$B$5:$J$44,3,FALSE) + OVYLD1_!AU42*(1-VLOOKUP(OVYLD2_!AU$4,'[1]INTERNAL PARAMETERS-1'!$B$5:$J$44,5,FALSE))*VLOOKUP(OVYLD2_!AU$4,'[1]INTERNAL PARAMETERS-1'!$B$5:$J$44,8,FALSE)*VLOOKUP(OVYLD2_!AU$4,'[1]INTERNAL PARAMETERS-1'!$B$5:$J$44,3,FALSE)</f>
        <v>0</v>
      </c>
      <c r="AV42" s="44">
        <f>OVYLD1_!AV42*VLOOKUP(OVYLD2_!AV$4,'[1]INTERNAL PARAMETERS-1'!$B$5:$J$44,5,FALSE)*VLOOKUP(OVYLD2_!AV$4,'[1]INTERNAL PARAMETERS-1'!$B$5:$J$44,6,FALSE)*VLOOKUP(OVYLD2_!AV$4,'[1]INTERNAL PARAMETERS-1'!$B$5:$J$44,3,FALSE) + OVYLD1_!AV42*(1-VLOOKUP(OVYLD2_!AV$4,'[1]INTERNAL PARAMETERS-1'!$B$5:$J$44,5,FALSE))*VLOOKUP(OVYLD2_!AV$4,'[1]INTERNAL PARAMETERS-1'!$B$5:$J$44,8,FALSE)*VLOOKUP(OVYLD2_!AV$4,'[1]INTERNAL PARAMETERS-1'!$B$5:$J$44,3,FALSE)</f>
        <v>0</v>
      </c>
      <c r="AW42" s="44">
        <f>OVYLD1_!AW42*VLOOKUP(OVYLD2_!AW$4,'[1]INTERNAL PARAMETERS-1'!$B$5:$J$44,5,FALSE)*VLOOKUP(OVYLD2_!AW$4,'[1]INTERNAL PARAMETERS-1'!$B$5:$J$44,6,FALSE)*VLOOKUP(OVYLD2_!AW$4,'[1]INTERNAL PARAMETERS-1'!$B$5:$J$44,3,FALSE) + OVYLD1_!AW42*(1-VLOOKUP(OVYLD2_!AW$4,'[1]INTERNAL PARAMETERS-1'!$B$5:$J$44,5,FALSE))*VLOOKUP(OVYLD2_!AW$4,'[1]INTERNAL PARAMETERS-1'!$B$5:$J$44,8,FALSE)*VLOOKUP(OVYLD2_!AW$4,'[1]INTERNAL PARAMETERS-1'!$B$5:$J$44,3,FALSE)</f>
        <v>1.125458831216235</v>
      </c>
      <c r="AX42" s="44">
        <f>OVYLD1_!AX42*VLOOKUP(OVYLD2_!AX$4,'[1]INTERNAL PARAMETERS-1'!$B$5:$J$44,5,FALSE)*VLOOKUP(OVYLD2_!AX$4,'[1]INTERNAL PARAMETERS-1'!$B$5:$J$44,6,FALSE)*VLOOKUP(OVYLD2_!AX$4,'[1]INTERNAL PARAMETERS-1'!$B$5:$J$44,3,FALSE) + OVYLD1_!AX42*(1-VLOOKUP(OVYLD2_!AX$4,'[1]INTERNAL PARAMETERS-1'!$B$5:$J$44,5,FALSE))*VLOOKUP(OVYLD2_!AX$4,'[1]INTERNAL PARAMETERS-1'!$B$5:$J$44,8,FALSE)*VLOOKUP(OVYLD2_!AX$4,'[1]INTERNAL PARAMETERS-1'!$B$5:$J$44,3,FALSE)</f>
        <v>0</v>
      </c>
      <c r="AY42" s="44">
        <f>OVYLD1_!AY42*VLOOKUP(OVYLD2_!AY$4,'[1]INTERNAL PARAMETERS-1'!$B$5:$J$44,5,FALSE)*VLOOKUP(OVYLD2_!AY$4,'[1]INTERNAL PARAMETERS-1'!$B$5:$J$44,6,FALSE)*VLOOKUP(OVYLD2_!AY$4,'[1]INTERNAL PARAMETERS-1'!$B$5:$J$44,3,FALSE) + OVYLD1_!AY42*(1-VLOOKUP(OVYLD2_!AY$4,'[1]INTERNAL PARAMETERS-1'!$B$5:$J$44,5,FALSE))*VLOOKUP(OVYLD2_!AY$4,'[1]INTERNAL PARAMETERS-1'!$B$5:$J$44,8,FALSE)*VLOOKUP(OVYLD2_!AY$4,'[1]INTERNAL PARAMETERS-1'!$B$5:$J$44,3,FALSE)</f>
        <v>0</v>
      </c>
      <c r="AZ42" s="44">
        <f>OVYLD1_!AZ42*VLOOKUP(OVYLD2_!AZ$4,'[1]INTERNAL PARAMETERS-1'!$B$5:$J$44,5,FALSE)*VLOOKUP(OVYLD2_!AZ$4,'[1]INTERNAL PARAMETERS-1'!$B$5:$J$44,6,FALSE)*VLOOKUP(OVYLD2_!AZ$4,'[1]INTERNAL PARAMETERS-1'!$B$5:$J$44,3,FALSE) + OVYLD1_!AZ42*(1-VLOOKUP(OVYLD2_!AZ$4,'[1]INTERNAL PARAMETERS-1'!$B$5:$J$44,5,FALSE))*VLOOKUP(OVYLD2_!AZ$4,'[1]INTERNAL PARAMETERS-1'!$B$5:$J$44,8,FALSE)*VLOOKUP(OVYLD2_!AZ$4,'[1]INTERNAL PARAMETERS-1'!$B$5:$J$44,3,FALSE)</f>
        <v>0</v>
      </c>
      <c r="BA42" s="44">
        <f>OVYLD1_!BA42*VLOOKUP(OVYLD2_!BA$4,'[1]INTERNAL PARAMETERS-1'!$B$5:$J$44,5,FALSE)*VLOOKUP(OVYLD2_!BA$4,'[1]INTERNAL PARAMETERS-1'!$B$5:$J$44,6,FALSE)*VLOOKUP(OVYLD2_!BA$4,'[1]INTERNAL PARAMETERS-1'!$B$5:$J$44,3,FALSE) + OVYLD1_!BA42*(1-VLOOKUP(OVYLD2_!BA$4,'[1]INTERNAL PARAMETERS-1'!$B$5:$J$44,5,FALSE))*VLOOKUP(OVYLD2_!BA$4,'[1]INTERNAL PARAMETERS-1'!$B$5:$J$44,8,FALSE)*VLOOKUP(OVYLD2_!BA$4,'[1]INTERNAL PARAMETERS-1'!$B$5:$J$44,3,FALSE)</f>
        <v>7.8367155743698513E-2</v>
      </c>
      <c r="BB42" s="44">
        <f>OVYLD1_!BB42*VLOOKUP(OVYLD2_!BB$4,'[1]INTERNAL PARAMETERS-1'!$B$5:$J$44,5,FALSE)*VLOOKUP(OVYLD2_!BB$4,'[1]INTERNAL PARAMETERS-1'!$B$5:$J$44,6,FALSE)*VLOOKUP(OVYLD2_!BB$4,'[1]INTERNAL PARAMETERS-1'!$B$5:$J$44,3,FALSE) + OVYLD1_!BB42*(1-VLOOKUP(OVYLD2_!BB$4,'[1]INTERNAL PARAMETERS-1'!$B$5:$J$44,5,FALSE))*VLOOKUP(OVYLD2_!BB$4,'[1]INTERNAL PARAMETERS-1'!$B$5:$J$44,8,FALSE)*VLOOKUP(OVYLD2_!BB$4,'[1]INTERNAL PARAMETERS-1'!$B$5:$J$44,3,FALSE)</f>
        <v>0.4764187483550692</v>
      </c>
      <c r="BC42" s="44">
        <f>OVYLD1_!BC42*VLOOKUP(OVYLD2_!BC$4,'[1]INTERNAL PARAMETERS-1'!$B$5:$J$44,5,FALSE)*VLOOKUP(OVYLD2_!BC$4,'[1]INTERNAL PARAMETERS-1'!$B$5:$J$44,6,FALSE)*VLOOKUP(OVYLD2_!BC$4,'[1]INTERNAL PARAMETERS-1'!$B$5:$J$44,3,FALSE) + OVYLD1_!BC42*(1-VLOOKUP(OVYLD2_!BC$4,'[1]INTERNAL PARAMETERS-1'!$B$5:$J$44,5,FALSE))*VLOOKUP(OVYLD2_!BC$4,'[1]INTERNAL PARAMETERS-1'!$B$5:$J$44,8,FALSE)*VLOOKUP(OVYLD2_!BC$4,'[1]INTERNAL PARAMETERS-1'!$B$5:$J$44,3,FALSE)</f>
        <v>7.7950015715996579E-2</v>
      </c>
      <c r="BD42" s="44">
        <f>OVYLD1_!BD42*VLOOKUP(OVYLD2_!BD$4,'[1]INTERNAL PARAMETERS-1'!$B$5:$J$44,5,FALSE)*VLOOKUP(OVYLD2_!BD$4,'[1]INTERNAL PARAMETERS-1'!$B$5:$J$44,6,FALSE)*VLOOKUP(OVYLD2_!BD$4,'[1]INTERNAL PARAMETERS-1'!$B$5:$J$44,3,FALSE) + OVYLD1_!BD42*(1-VLOOKUP(OVYLD2_!BD$4,'[1]INTERNAL PARAMETERS-1'!$B$5:$J$44,5,FALSE))*VLOOKUP(OVYLD2_!BD$4,'[1]INTERNAL PARAMETERS-1'!$B$5:$J$44,8,FALSE)*VLOOKUP(OVYLD2_!BD$4,'[1]INTERNAL PARAMETERS-1'!$B$5:$J$44,3,FALSE)</f>
        <v>0.30790269839733542</v>
      </c>
      <c r="BE42" s="44">
        <f>OVYLD1_!BE42*VLOOKUP(OVYLD2_!BE$4,'[1]INTERNAL PARAMETERS-1'!$B$5:$J$44,5,FALSE)*VLOOKUP(OVYLD2_!BE$4,'[1]INTERNAL PARAMETERS-1'!$B$5:$J$44,6,FALSE)*VLOOKUP(OVYLD2_!BE$4,'[1]INTERNAL PARAMETERS-1'!$B$5:$J$44,3,FALSE) + OVYLD1_!BE42*(1-VLOOKUP(OVYLD2_!BE$4,'[1]INTERNAL PARAMETERS-1'!$B$5:$J$44,5,FALSE))*VLOOKUP(OVYLD2_!BE$4,'[1]INTERNAL PARAMETERS-1'!$B$5:$J$44,8,FALSE)*VLOOKUP(OVYLD2_!BE$4,'[1]INTERNAL PARAMETERS-1'!$B$5:$J$44,3,FALSE)</f>
        <v>0.13992947842282075</v>
      </c>
      <c r="BF42" s="44">
        <f>OVYLD1_!BF42*VLOOKUP(OVYLD2_!BF$4,'[1]INTERNAL PARAMETERS-1'!$B$5:$J$44,5,FALSE)*VLOOKUP(OVYLD2_!BF$4,'[1]INTERNAL PARAMETERS-1'!$B$5:$J$44,6,FALSE)*VLOOKUP(OVYLD2_!BF$4,'[1]INTERNAL PARAMETERS-1'!$B$5:$J$44,3,FALSE) + OVYLD1_!BF42*(1-VLOOKUP(OVYLD2_!BF$4,'[1]INTERNAL PARAMETERS-1'!$B$5:$J$44,5,FALSE))*VLOOKUP(OVYLD2_!BF$4,'[1]INTERNAL PARAMETERS-1'!$B$5:$J$44,8,FALSE)*VLOOKUP(OVYLD2_!BF$4,'[1]INTERNAL PARAMETERS-1'!$B$5:$J$44,3,FALSE)</f>
        <v>0</v>
      </c>
      <c r="BG42" s="44">
        <f>OVYLD1_!BG42*VLOOKUP(OVYLD2_!BG$4,'[1]INTERNAL PARAMETERS-1'!$B$5:$J$44,5,FALSE)*VLOOKUP(OVYLD2_!BG$4,'[1]INTERNAL PARAMETERS-1'!$B$5:$J$44,6,FALSE)*VLOOKUP(OVYLD2_!BG$4,'[1]INTERNAL PARAMETERS-1'!$B$5:$J$44,3,FALSE) + OVYLD1_!BG42*(1-VLOOKUP(OVYLD2_!BG$4,'[1]INTERNAL PARAMETERS-1'!$B$5:$J$44,5,FALSE))*VLOOKUP(OVYLD2_!BG$4,'[1]INTERNAL PARAMETERS-1'!$B$5:$J$44,8,FALSE)*VLOOKUP(OVYLD2_!BG$4,'[1]INTERNAL PARAMETERS-1'!$B$5:$J$44,3,FALSE)</f>
        <v>0.52167625017847985</v>
      </c>
      <c r="BH42" s="44">
        <f>OVYLD1_!BH42*VLOOKUP(OVYLD2_!BH$4,'[1]INTERNAL PARAMETERS-1'!$B$5:$J$44,5,FALSE)*VLOOKUP(OVYLD2_!BH$4,'[1]INTERNAL PARAMETERS-1'!$B$5:$J$44,6,FALSE)*VLOOKUP(OVYLD2_!BH$4,'[1]INTERNAL PARAMETERS-1'!$B$5:$J$44,3,FALSE) + OVYLD1_!BH42*(1-VLOOKUP(OVYLD2_!BH$4,'[1]INTERNAL PARAMETERS-1'!$B$5:$J$44,5,FALSE))*VLOOKUP(OVYLD2_!BH$4,'[1]INTERNAL PARAMETERS-1'!$B$5:$J$44,8,FALSE)*VLOOKUP(OVYLD2_!BH$4,'[1]INTERNAL PARAMETERS-1'!$B$5:$J$44,3,FALSE)</f>
        <v>1.5764276717837632E-3</v>
      </c>
      <c r="BI42" s="44">
        <f>OVYLD1_!BI42*VLOOKUP(OVYLD2_!BI$4,'[1]INTERNAL PARAMETERS-1'!$B$5:$J$44,5,FALSE)*VLOOKUP(OVYLD2_!BI$4,'[1]INTERNAL PARAMETERS-1'!$B$5:$J$44,6,FALSE)*VLOOKUP(OVYLD2_!BI$4,'[1]INTERNAL PARAMETERS-1'!$B$5:$J$44,3,FALSE) + OVYLD1_!BI42*(1-VLOOKUP(OVYLD2_!BI$4,'[1]INTERNAL PARAMETERS-1'!$B$5:$J$44,5,FALSE))*VLOOKUP(OVYLD2_!BI$4,'[1]INTERNAL PARAMETERS-1'!$B$5:$J$44,8,FALSE)*VLOOKUP(OVYLD2_!BI$4,'[1]INTERNAL PARAMETERS-1'!$B$5:$J$44,3,FALSE)</f>
        <v>0</v>
      </c>
      <c r="BJ42" s="44">
        <f>OVYLD1_!BJ42*VLOOKUP(OVYLD2_!BJ$4,'[1]INTERNAL PARAMETERS-1'!$B$5:$J$44,5,FALSE)*VLOOKUP(OVYLD2_!BJ$4,'[1]INTERNAL PARAMETERS-1'!$B$5:$J$44,6,FALSE)*VLOOKUP(OVYLD2_!BJ$4,'[1]INTERNAL PARAMETERS-1'!$B$5:$J$44,3,FALSE) + OVYLD1_!BJ42*(1-VLOOKUP(OVYLD2_!BJ$4,'[1]INTERNAL PARAMETERS-1'!$B$5:$J$44,5,FALSE))*VLOOKUP(OVYLD2_!BJ$4,'[1]INTERNAL PARAMETERS-1'!$B$5:$J$44,8,FALSE)*VLOOKUP(OVYLD2_!BJ$4,'[1]INTERNAL PARAMETERS-1'!$B$5:$J$44,3,FALSE)</f>
        <v>0.12349840411382507</v>
      </c>
      <c r="BK42" s="44">
        <f>OVYLD1_!BK42*VLOOKUP(OVYLD2_!BK$4,'[1]INTERNAL PARAMETERS-1'!$B$5:$J$44,5,FALSE)*VLOOKUP(OVYLD2_!BK$4,'[1]INTERNAL PARAMETERS-1'!$B$5:$J$44,6,FALSE)*VLOOKUP(OVYLD2_!BK$4,'[1]INTERNAL PARAMETERS-1'!$B$5:$J$44,3,FALSE) + OVYLD1_!BK42*(1-VLOOKUP(OVYLD2_!BK$4,'[1]INTERNAL PARAMETERS-1'!$B$5:$J$44,5,FALSE))*VLOOKUP(OVYLD2_!BK$4,'[1]INTERNAL PARAMETERS-1'!$B$5:$J$44,8,FALSE)*VLOOKUP(OVYLD2_!BK$4,'[1]INTERNAL PARAMETERS-1'!$B$5:$J$44,3,FALSE)</f>
        <v>6.5571956946443508E-2</v>
      </c>
      <c r="BL42" s="44">
        <f>OVYLD1_!BL42*VLOOKUP(OVYLD2_!BL$4,'[1]INTERNAL PARAMETERS-1'!$B$5:$J$44,5,FALSE)*VLOOKUP(OVYLD2_!BL$4,'[1]INTERNAL PARAMETERS-1'!$B$5:$J$44,6,FALSE)*VLOOKUP(OVYLD2_!BL$4,'[1]INTERNAL PARAMETERS-1'!$B$5:$J$44,3,FALSE) + OVYLD1_!BL42*(1-VLOOKUP(OVYLD2_!BL$4,'[1]INTERNAL PARAMETERS-1'!$B$5:$J$44,5,FALSE))*VLOOKUP(OVYLD2_!BL$4,'[1]INTERNAL PARAMETERS-1'!$B$5:$J$44,8,FALSE)*VLOOKUP(OVYLD2_!BL$4,'[1]INTERNAL PARAMETERS-1'!$B$5:$J$44,3,FALSE)</f>
        <v>1.1573179342712155E-2</v>
      </c>
      <c r="BM42" s="44">
        <f>OVYLD1_!BM42*VLOOKUP(OVYLD2_!BM$4,'[1]INTERNAL PARAMETERS-1'!$B$5:$J$44,5,FALSE)*VLOOKUP(OVYLD2_!BM$4,'[1]INTERNAL PARAMETERS-1'!$B$5:$J$44,6,FALSE)*VLOOKUP(OVYLD2_!BM$4,'[1]INTERNAL PARAMETERS-1'!$B$5:$J$44,3,FALSE) + OVYLD1_!BM42*(1-VLOOKUP(OVYLD2_!BM$4,'[1]INTERNAL PARAMETERS-1'!$B$5:$J$44,5,FALSE))*VLOOKUP(OVYLD2_!BM$4,'[1]INTERNAL PARAMETERS-1'!$B$5:$J$44,8,FALSE)*VLOOKUP(OVYLD2_!BM$4,'[1]INTERNAL PARAMETERS-1'!$B$5:$J$44,3,FALSE)</f>
        <v>5.3063671262928228E-3</v>
      </c>
      <c r="BN42" s="44">
        <f>OVYLD1_!BN42*VLOOKUP(OVYLD2_!BN$4,'[1]INTERNAL PARAMETERS-1'!$B$5:$J$44,5,FALSE)*VLOOKUP(OVYLD2_!BN$4,'[1]INTERNAL PARAMETERS-1'!$B$5:$J$44,6,FALSE)*VLOOKUP(OVYLD2_!BN$4,'[1]INTERNAL PARAMETERS-1'!$B$5:$J$44,3,FALSE) + OVYLD1_!BN42*(1-VLOOKUP(OVYLD2_!BN$4,'[1]INTERNAL PARAMETERS-1'!$B$5:$J$44,5,FALSE))*VLOOKUP(OVYLD2_!BN$4,'[1]INTERNAL PARAMETERS-1'!$B$5:$J$44,8,FALSE)*VLOOKUP(OVYLD2_!BN$4,'[1]INTERNAL PARAMETERS-1'!$B$5:$J$44,3,FALSE)</f>
        <v>0.17054026339716938</v>
      </c>
      <c r="BO42" s="44">
        <f>OVYLD1_!BO42*VLOOKUP(OVYLD2_!BO$4,'[1]INTERNAL PARAMETERS-1'!$B$5:$J$44,5,FALSE)*VLOOKUP(OVYLD2_!BO$4,'[1]INTERNAL PARAMETERS-1'!$B$5:$J$44,6,FALSE)*VLOOKUP(OVYLD2_!BO$4,'[1]INTERNAL PARAMETERS-1'!$B$5:$J$44,3,FALSE) + OVYLD1_!BO42*(1-VLOOKUP(OVYLD2_!BO$4,'[1]INTERNAL PARAMETERS-1'!$B$5:$J$44,5,FALSE))*VLOOKUP(OVYLD2_!BO$4,'[1]INTERNAL PARAMETERS-1'!$B$5:$J$44,8,FALSE)*VLOOKUP(OVYLD2_!BO$4,'[1]INTERNAL PARAMETERS-1'!$B$5:$J$44,3,FALSE)</f>
        <v>0.13956141433741828</v>
      </c>
      <c r="BP42" s="44">
        <f>OVYLD1_!BP42*VLOOKUP(OVYLD2_!BP$4,'[1]INTERNAL PARAMETERS-1'!$B$5:$J$44,5,FALSE)*VLOOKUP(OVYLD2_!BP$4,'[1]INTERNAL PARAMETERS-1'!$B$5:$J$44,6,FALSE)*VLOOKUP(OVYLD2_!BP$4,'[1]INTERNAL PARAMETERS-1'!$B$5:$J$44,3,FALSE) + OVYLD1_!BP42*(1-VLOOKUP(OVYLD2_!BP$4,'[1]INTERNAL PARAMETERS-1'!$B$5:$J$44,5,FALSE))*VLOOKUP(OVYLD2_!BP$4,'[1]INTERNAL PARAMETERS-1'!$B$5:$J$44,8,FALSE)*VLOOKUP(OVYLD2_!BP$4,'[1]INTERNAL PARAMETERS-1'!$B$5:$J$44,3,FALSE)</f>
        <v>3.8229012487955133E-3</v>
      </c>
      <c r="BQ42" s="44">
        <f>OVYLD1_!BQ42*VLOOKUP(OVYLD2_!BQ$4,'[1]INTERNAL PARAMETERS-1'!$B$5:$J$44,5,FALSE)*VLOOKUP(OVYLD2_!BQ$4,'[1]INTERNAL PARAMETERS-1'!$B$5:$J$44,6,FALSE)*VLOOKUP(OVYLD2_!BQ$4,'[1]INTERNAL PARAMETERS-1'!$B$5:$J$44,3,FALSE) + OVYLD1_!BQ42*(1-VLOOKUP(OVYLD2_!BQ$4,'[1]INTERNAL PARAMETERS-1'!$B$5:$J$44,5,FALSE))*VLOOKUP(OVYLD2_!BQ$4,'[1]INTERNAL PARAMETERS-1'!$B$5:$J$44,8,FALSE)*VLOOKUP(OVYLD2_!BQ$4,'[1]INTERNAL PARAMETERS-1'!$B$5:$J$44,3,FALSE)</f>
        <v>0.21138321850533728</v>
      </c>
      <c r="BR42" s="44">
        <f>OVYLD1_!BR42*VLOOKUP(OVYLD2_!BR$4,'[1]INTERNAL PARAMETERS-1'!$B$5:$J$44,5,FALSE)*VLOOKUP(OVYLD2_!BR$4,'[1]INTERNAL PARAMETERS-1'!$B$5:$J$44,6,FALSE)*VLOOKUP(OVYLD2_!BR$4,'[1]INTERNAL PARAMETERS-1'!$B$5:$J$44,3,FALSE) + OVYLD1_!BR42*(1-VLOOKUP(OVYLD2_!BR$4,'[1]INTERNAL PARAMETERS-1'!$B$5:$J$44,5,FALSE))*VLOOKUP(OVYLD2_!BR$4,'[1]INTERNAL PARAMETERS-1'!$B$5:$J$44,8,FALSE)*VLOOKUP(OVYLD2_!BR$4,'[1]INTERNAL PARAMETERS-1'!$B$5:$J$44,3,FALSE)</f>
        <v>5.164623574033275E-3</v>
      </c>
      <c r="BS42" s="44">
        <f>OVYLD1_!BS42*VLOOKUP(OVYLD2_!BS$4,'[1]INTERNAL PARAMETERS-1'!$B$5:$J$44,5,FALSE)*VLOOKUP(OVYLD2_!BS$4,'[1]INTERNAL PARAMETERS-1'!$B$5:$J$44,6,FALSE)*VLOOKUP(OVYLD2_!BS$4,'[1]INTERNAL PARAMETERS-1'!$B$5:$J$44,3,FALSE) + OVYLD1_!BS42*(1-VLOOKUP(OVYLD2_!BS$4,'[1]INTERNAL PARAMETERS-1'!$B$5:$J$44,5,FALSE))*VLOOKUP(OVYLD2_!BS$4,'[1]INTERNAL PARAMETERS-1'!$B$5:$J$44,8,FALSE)*VLOOKUP(OVYLD2_!BS$4,'[1]INTERNAL PARAMETERS-1'!$B$5:$J$44,3,FALSE)</f>
        <v>8.1024388744682999E-4</v>
      </c>
      <c r="BT42" s="44">
        <f>OVYLD1_!BT42*VLOOKUP(OVYLD2_!BT$4,'[1]INTERNAL PARAMETERS-1'!$B$5:$J$44,5,FALSE)*VLOOKUP(OVYLD2_!BT$4,'[1]INTERNAL PARAMETERS-1'!$B$5:$J$44,6,FALSE)*VLOOKUP(OVYLD2_!BT$4,'[1]INTERNAL PARAMETERS-1'!$B$5:$J$44,3,FALSE) + OVYLD1_!BT42*(1-VLOOKUP(OVYLD2_!BT$4,'[1]INTERNAL PARAMETERS-1'!$B$5:$J$44,5,FALSE))*VLOOKUP(OVYLD2_!BT$4,'[1]INTERNAL PARAMETERS-1'!$B$5:$J$44,8,FALSE)*VLOOKUP(OVYLD2_!BT$4,'[1]INTERNAL PARAMETERS-1'!$B$5:$J$44,3,FALSE)</f>
        <v>0</v>
      </c>
      <c r="BU42" s="44">
        <f>OVYLD1_!BU42*VLOOKUP(OVYLD2_!BU$4,'[1]INTERNAL PARAMETERS-1'!$B$5:$J$44,5,FALSE)*VLOOKUP(OVYLD2_!BU$4,'[1]INTERNAL PARAMETERS-1'!$B$5:$J$44,6,FALSE)*VLOOKUP(OVYLD2_!BU$4,'[1]INTERNAL PARAMETERS-1'!$B$5:$J$44,3,FALSE) + OVYLD1_!BU42*(1-VLOOKUP(OVYLD2_!BU$4,'[1]INTERNAL PARAMETERS-1'!$B$5:$J$44,5,FALSE))*VLOOKUP(OVYLD2_!BU$4,'[1]INTERNAL PARAMETERS-1'!$B$5:$J$44,8,FALSE)*VLOOKUP(OVYLD2_!BU$4,'[1]INTERNAL PARAMETERS-1'!$B$5:$J$44,3,FALSE)</f>
        <v>0</v>
      </c>
      <c r="BV42" s="44">
        <f>OVYLD1_!BV42*VLOOKUP(OVYLD2_!BV$4,'[1]INTERNAL PARAMETERS-1'!$B$5:$J$44,5,FALSE)*VLOOKUP(OVYLD2_!BV$4,'[1]INTERNAL PARAMETERS-1'!$B$5:$J$44,6,FALSE)*VLOOKUP(OVYLD2_!BV$4,'[1]INTERNAL PARAMETERS-1'!$B$5:$J$44,3,FALSE) + OVYLD1_!BV42*(1-VLOOKUP(OVYLD2_!BV$4,'[1]INTERNAL PARAMETERS-1'!$B$5:$J$44,5,FALSE))*VLOOKUP(OVYLD2_!BV$4,'[1]INTERNAL PARAMETERS-1'!$B$5:$J$44,8,FALSE)*VLOOKUP(OVYLD2_!BV$4,'[1]INTERNAL PARAMETERS-1'!$B$5:$J$44,3,FALSE)</f>
        <v>0</v>
      </c>
      <c r="BW42" s="44">
        <f>OVYLD1_!BW42*VLOOKUP(OVYLD2_!BW$4,'[1]INTERNAL PARAMETERS-1'!$B$5:$J$44,5,FALSE)*VLOOKUP(OVYLD2_!BW$4,'[1]INTERNAL PARAMETERS-1'!$B$5:$J$44,6,FALSE)*VLOOKUP(OVYLD2_!BW$4,'[1]INTERNAL PARAMETERS-1'!$B$5:$J$44,3,FALSE) + OVYLD1_!BW42*(1-VLOOKUP(OVYLD2_!BW$4,'[1]INTERNAL PARAMETERS-1'!$B$5:$J$44,5,FALSE))*VLOOKUP(OVYLD2_!BW$4,'[1]INTERNAL PARAMETERS-1'!$B$5:$J$44,8,FALSE)*VLOOKUP(OVYLD2_!BW$4,'[1]INTERNAL PARAMETERS-1'!$B$5:$J$44,3,FALSE)</f>
        <v>0</v>
      </c>
      <c r="BX42" s="44">
        <f>OVYLD1_!BX42*VLOOKUP(OVYLD2_!BX$4,'[1]INTERNAL PARAMETERS-1'!$B$5:$J$44,5,FALSE)*VLOOKUP(OVYLD2_!BX$4,'[1]INTERNAL PARAMETERS-1'!$B$5:$J$44,6,FALSE)*VLOOKUP(OVYLD2_!BX$4,'[1]INTERNAL PARAMETERS-1'!$B$5:$J$44,3,FALSE) + OVYLD1_!BX42*(1-VLOOKUP(OVYLD2_!BX$4,'[1]INTERNAL PARAMETERS-1'!$B$5:$J$44,5,FALSE))*VLOOKUP(OVYLD2_!BX$4,'[1]INTERNAL PARAMETERS-1'!$B$5:$J$44,8,FALSE)*VLOOKUP(OVYLD2_!BX$4,'[1]INTERNAL PARAMETERS-1'!$B$5:$J$44,3,FALSE)</f>
        <v>0</v>
      </c>
      <c r="BY42" s="44">
        <f>OVYLD1_!BY42*VLOOKUP(OVYLD2_!BY$4,'[1]INTERNAL PARAMETERS-1'!$B$5:$J$44,5,FALSE)*VLOOKUP(OVYLD2_!BY$4,'[1]INTERNAL PARAMETERS-1'!$B$5:$J$44,6,FALSE)*VLOOKUP(OVYLD2_!BY$4,'[1]INTERNAL PARAMETERS-1'!$B$5:$J$44,3,FALSE) + OVYLD1_!BY42*(1-VLOOKUP(OVYLD2_!BY$4,'[1]INTERNAL PARAMETERS-1'!$B$5:$J$44,5,FALSE))*VLOOKUP(OVYLD2_!BY$4,'[1]INTERNAL PARAMETERS-1'!$B$5:$J$44,8,FALSE)*VLOOKUP(OVYLD2_!BY$4,'[1]INTERNAL PARAMETERS-1'!$B$5:$J$44,3,FALSE)</f>
        <v>0</v>
      </c>
      <c r="BZ42" s="44">
        <f>OVYLD1_!BZ42*VLOOKUP(OVYLD2_!BZ$4,'[1]INTERNAL PARAMETERS-1'!$B$5:$J$44,5,FALSE)*VLOOKUP(OVYLD2_!BZ$4,'[1]INTERNAL PARAMETERS-1'!$B$5:$J$44,6,FALSE)*VLOOKUP(OVYLD2_!BZ$4,'[1]INTERNAL PARAMETERS-1'!$B$5:$J$44,3,FALSE) + OVYLD1_!BZ42*(1-VLOOKUP(OVYLD2_!BZ$4,'[1]INTERNAL PARAMETERS-1'!$B$5:$J$44,5,FALSE))*VLOOKUP(OVYLD2_!BZ$4,'[1]INTERNAL PARAMETERS-1'!$B$5:$J$44,8,FALSE)*VLOOKUP(OVYLD2_!BZ$4,'[1]INTERNAL PARAMETERS-1'!$B$5:$J$44,3,FALSE)</f>
        <v>3.022316727213667E-4</v>
      </c>
      <c r="CA42" s="44">
        <f>OVYLD1_!CA42*VLOOKUP(OVYLD2_!CA$4,'[1]INTERNAL PARAMETERS-1'!$B$5:$J$44,5,FALSE)*VLOOKUP(OVYLD2_!CA$4,'[1]INTERNAL PARAMETERS-1'!$B$5:$J$44,6,FALSE)*VLOOKUP(OVYLD2_!CA$4,'[1]INTERNAL PARAMETERS-1'!$B$5:$J$44,3,FALSE) + OVYLD1_!CA42*(1-VLOOKUP(OVYLD2_!CA$4,'[1]INTERNAL PARAMETERS-1'!$B$5:$J$44,5,FALSE))*VLOOKUP(OVYLD2_!CA$4,'[1]INTERNAL PARAMETERS-1'!$B$5:$J$44,8,FALSE)*VLOOKUP(OVYLD2_!CA$4,'[1]INTERNAL PARAMETERS-1'!$B$5:$J$44,3,FALSE)</f>
        <v>0</v>
      </c>
      <c r="CB42" s="44">
        <f>OVYLD1_!CB42*VLOOKUP(OVYLD2_!CB$4,'[1]INTERNAL PARAMETERS-1'!$B$5:$J$44,5,FALSE)*VLOOKUP(OVYLD2_!CB$4,'[1]INTERNAL PARAMETERS-1'!$B$5:$J$44,6,FALSE)*VLOOKUP(OVYLD2_!CB$4,'[1]INTERNAL PARAMETERS-1'!$B$5:$J$44,3,FALSE) + OVYLD1_!CB42*(1-VLOOKUP(OVYLD2_!CB$4,'[1]INTERNAL PARAMETERS-1'!$B$5:$J$44,5,FALSE))*VLOOKUP(OVYLD2_!CB$4,'[1]INTERNAL PARAMETERS-1'!$B$5:$J$44,8,FALSE)*VLOOKUP(OVYLD2_!CB$4,'[1]INTERNAL PARAMETERS-1'!$B$5:$J$44,3,FALSE)</f>
        <v>0</v>
      </c>
      <c r="CC42" s="44">
        <f>OVYLD1_!CC42*VLOOKUP(OVYLD2_!CC$4,'[1]INTERNAL PARAMETERS-1'!$B$5:$J$44,5,FALSE)*VLOOKUP(OVYLD2_!CC$4,'[1]INTERNAL PARAMETERS-1'!$B$5:$J$44,6,FALSE)*VLOOKUP(OVYLD2_!CC$4,'[1]INTERNAL PARAMETERS-1'!$B$5:$J$44,3,FALSE) + OVYLD1_!CC42*(1-VLOOKUP(OVYLD2_!CC$4,'[1]INTERNAL PARAMETERS-1'!$B$5:$J$44,5,FALSE))*VLOOKUP(OVYLD2_!CC$4,'[1]INTERNAL PARAMETERS-1'!$B$5:$J$44,8,FALSE)*VLOOKUP(OVYLD2_!CC$4,'[1]INTERNAL PARAMETERS-1'!$B$5:$J$44,3,FALSE)</f>
        <v>6.7162593938081491E-4</v>
      </c>
      <c r="CD42" s="44">
        <f>OVYLD1_!CD42*VLOOKUP(OVYLD2_!CD$4,'[1]INTERNAL PARAMETERS-1'!$B$5:$J$44,5,FALSE)*VLOOKUP(OVYLD2_!CD$4,'[1]INTERNAL PARAMETERS-1'!$B$5:$J$44,6,FALSE)*VLOOKUP(OVYLD2_!CD$4,'[1]INTERNAL PARAMETERS-1'!$B$5:$J$44,3,FALSE) + OVYLD1_!CD42*(1-VLOOKUP(OVYLD2_!CD$4,'[1]INTERNAL PARAMETERS-1'!$B$5:$J$44,5,FALSE))*VLOOKUP(OVYLD2_!CD$4,'[1]INTERNAL PARAMETERS-1'!$B$5:$J$44,8,FALSE)*VLOOKUP(OVYLD2_!CD$4,'[1]INTERNAL PARAMETERS-1'!$B$5:$J$44,3,FALSE)</f>
        <v>7.1665904588858256E-3</v>
      </c>
      <c r="CE42" s="44">
        <f>OVYLD1_!CE42*VLOOKUP(OVYLD2_!CE$4,'[1]INTERNAL PARAMETERS-1'!$B$5:$J$44,5,FALSE)*VLOOKUP(OVYLD2_!CE$4,'[1]INTERNAL PARAMETERS-1'!$B$5:$J$44,6,FALSE)*VLOOKUP(OVYLD2_!CE$4,'[1]INTERNAL PARAMETERS-1'!$B$5:$J$44,3,FALSE) + OVYLD1_!CE42*(1-VLOOKUP(OVYLD2_!CE$4,'[1]INTERNAL PARAMETERS-1'!$B$5:$J$44,5,FALSE))*VLOOKUP(OVYLD2_!CE$4,'[1]INTERNAL PARAMETERS-1'!$B$5:$J$44,8,FALSE)*VLOOKUP(OVYLD2_!CE$4,'[1]INTERNAL PARAMETERS-1'!$B$5:$J$44,3,FALSE)</f>
        <v>8.5489268335326943E-3</v>
      </c>
      <c r="CF42" s="44">
        <f>OVYLD1_!CF42*VLOOKUP(OVYLD2_!CF$4,'[1]INTERNAL PARAMETERS-1'!$B$5:$J$44,5,FALSE)*VLOOKUP(OVYLD2_!CF$4,'[1]INTERNAL PARAMETERS-1'!$B$5:$J$44,6,FALSE)*VLOOKUP(OVYLD2_!CF$4,'[1]INTERNAL PARAMETERS-1'!$B$5:$J$44,3,FALSE) + OVYLD1_!CF42*(1-VLOOKUP(OVYLD2_!CF$4,'[1]INTERNAL PARAMETERS-1'!$B$5:$J$44,5,FALSE))*VLOOKUP(OVYLD2_!CF$4,'[1]INTERNAL PARAMETERS-1'!$B$5:$J$44,8,FALSE)*VLOOKUP(OVYLD2_!CF$4,'[1]INTERNAL PARAMETERS-1'!$B$5:$J$44,3,FALSE)</f>
        <v>5.3334946845893438E-3</v>
      </c>
      <c r="CG42" s="44">
        <f>OVYLD1_!CG42*VLOOKUP(OVYLD2_!CG$4,'[1]INTERNAL PARAMETERS-1'!$B$5:$J$44,5,FALSE)*VLOOKUP(OVYLD2_!CG$4,'[1]INTERNAL PARAMETERS-1'!$B$5:$J$44,6,FALSE)*VLOOKUP(OVYLD2_!CG$4,'[1]INTERNAL PARAMETERS-1'!$B$5:$J$44,3,FALSE) + OVYLD1_!CG42*(1-VLOOKUP(OVYLD2_!CG$4,'[1]INTERNAL PARAMETERS-1'!$B$5:$J$44,5,FALSE))*VLOOKUP(OVYLD2_!CG$4,'[1]INTERNAL PARAMETERS-1'!$B$5:$J$44,8,FALSE)*VLOOKUP(OVYLD2_!CG$4,'[1]INTERNAL PARAMETERS-1'!$B$5:$J$44,3,FALSE)</f>
        <v>1.0102131985948401E-4</v>
      </c>
      <c r="CH42" s="43">
        <f>OVYLD1_!CH42*VLOOKUP(OVYLD2_!CH$4,'[1]INTERNAL PARAMETERS-1'!$B$5:$J$44,5,FALSE)*VLOOKUP(OVYLD2_!CH$4,'[1]INTERNAL PARAMETERS-1'!$B$5:$J$44,6,FALSE)*VLOOKUP(OVYLD2_!CH$4,'[1]INTERNAL PARAMETERS-1'!$B$5:$J$44,3,FALSE) + OVYLD1_!CH42*(1-VLOOKUP(OVYLD2_!CH$4,'[1]INTERNAL PARAMETERS-1'!$B$5:$J$44,5,FALSE))*VLOOKUP(OVYLD2_!CH$4,'[1]INTERNAL PARAMETERS-1'!$B$5:$J$44,8,FALSE)*VLOOKUP(OVYLD2_!CH$4,'[1]INTERNAL PARAMETERS-1'!$B$5:$J$44,3,FALSE)</f>
        <v>0</v>
      </c>
      <c r="CJ42" s="45">
        <f t="shared" si="0"/>
        <v>159.82100714115498</v>
      </c>
      <c r="CK42" s="43">
        <f t="shared" si="1"/>
        <v>3.4886360690898641</v>
      </c>
    </row>
    <row r="43" spans="2:89" x14ac:dyDescent="0.5">
      <c r="B43" s="58" t="s">
        <v>4</v>
      </c>
      <c r="C43" s="57" t="s">
        <v>81</v>
      </c>
      <c r="D43" s="57" t="s">
        <v>78</v>
      </c>
      <c r="E43" s="128">
        <f>OVERALL2021!AI43</f>
        <v>870.85003870676564</v>
      </c>
      <c r="F43" s="59">
        <f>'[1]INTERNAL PARAMETERS-1'!M7</f>
        <v>73.784999999999997</v>
      </c>
      <c r="G43" s="45">
        <f>OVYLD1_!G43*VLOOKUP(OVYLD2_!G$4,'[1]INTERNAL PARAMETERS-1'!$B$5:$J$44,5,FALSE)*VLOOKUP(OVYLD2_!G$4,'[1]INTERNAL PARAMETERS-1'!$B$5:$J$44,7,FALSE)*OVYLD2_!$F43 + OVYLD1_!G43*(1-VLOOKUP(OVYLD2_!G$4,'[1]INTERNAL PARAMETERS-1'!$B$5:$J$44,5,FALSE))*VLOOKUP(OVYLD2_!G$4,'[1]INTERNAL PARAMETERS-1'!$B$5:$J$44,9,FALSE)*OVYLD2_!$F43</f>
        <v>23.245375389085254</v>
      </c>
      <c r="H43" s="44">
        <f>OVYLD1_!H43*VLOOKUP(OVYLD2_!H$4,'[1]INTERNAL PARAMETERS-1'!$B$5:$J$44,5,FALSE)*VLOOKUP(OVYLD2_!H$4,'[1]INTERNAL PARAMETERS-1'!$B$5:$J$44,7,FALSE)*OVYLD2_!$F43 + OVYLD1_!H43*(1-VLOOKUP(OVYLD2_!H$4,'[1]INTERNAL PARAMETERS-1'!$B$5:$J$44,5,FALSE))*VLOOKUP(OVYLD2_!H$4,'[1]INTERNAL PARAMETERS-1'!$B$5:$J$44,9,FALSE)*OVYLD2_!$F43</f>
        <v>18.981638994666955</v>
      </c>
      <c r="I43" s="44">
        <f>OVYLD1_!I43*VLOOKUP(OVYLD2_!I$4,'[1]INTERNAL PARAMETERS-1'!$B$5:$J$44,5,FALSE)*VLOOKUP(OVYLD2_!I$4,'[1]INTERNAL PARAMETERS-1'!$B$5:$J$44,7,FALSE)*OVYLD2_!$F43 + OVYLD1_!I43*(1-VLOOKUP(OVYLD2_!I$4,'[1]INTERNAL PARAMETERS-1'!$B$5:$J$44,5,FALSE))*VLOOKUP(OVYLD2_!I$4,'[1]INTERNAL PARAMETERS-1'!$B$5:$J$44,9,FALSE)*OVYLD2_!$F43</f>
        <v>141.06562010538721</v>
      </c>
      <c r="J43" s="44">
        <f>OVYLD1_!J43*VLOOKUP(OVYLD2_!J$4,'[1]INTERNAL PARAMETERS-1'!$B$5:$J$44,5,FALSE)*VLOOKUP(OVYLD2_!J$4,'[1]INTERNAL PARAMETERS-1'!$B$5:$J$44,7,FALSE)*OVYLD2_!$F43 + OVYLD1_!J43*(1-VLOOKUP(OVYLD2_!J$4,'[1]INTERNAL PARAMETERS-1'!$B$5:$J$44,5,FALSE))*VLOOKUP(OVYLD2_!J$4,'[1]INTERNAL PARAMETERS-1'!$B$5:$J$44,9,FALSE)*OVYLD2_!$F43</f>
        <v>0</v>
      </c>
      <c r="K43" s="44">
        <f>OVYLD1_!K43*VLOOKUP(OVYLD2_!K$4,'[1]INTERNAL PARAMETERS-1'!$B$5:$J$44,5,FALSE)*VLOOKUP(OVYLD2_!K$4,'[1]INTERNAL PARAMETERS-1'!$B$5:$J$44,7,FALSE)*OVYLD2_!$F43 + OVYLD1_!K43*(1-VLOOKUP(OVYLD2_!K$4,'[1]INTERNAL PARAMETERS-1'!$B$5:$J$44,5,FALSE))*VLOOKUP(OVYLD2_!K$4,'[1]INTERNAL PARAMETERS-1'!$B$5:$J$44,9,FALSE)*OVYLD2_!$F43</f>
        <v>0</v>
      </c>
      <c r="L43" s="44">
        <f>OVYLD1_!L43*VLOOKUP(OVYLD2_!L$4,'[1]INTERNAL PARAMETERS-1'!$B$5:$J$44,5,FALSE)*VLOOKUP(OVYLD2_!L$4,'[1]INTERNAL PARAMETERS-1'!$B$5:$J$44,7,FALSE)*OVYLD2_!$F43 + OVYLD1_!L43*(1-VLOOKUP(OVYLD2_!L$4,'[1]INTERNAL PARAMETERS-1'!$B$5:$J$44,5,FALSE))*VLOOKUP(OVYLD2_!L$4,'[1]INTERNAL PARAMETERS-1'!$B$5:$J$44,9,FALSE)*OVYLD2_!$F43</f>
        <v>0</v>
      </c>
      <c r="M43" s="44">
        <f>OVYLD1_!M43*VLOOKUP(OVYLD2_!M$4,'[1]INTERNAL PARAMETERS-1'!$B$5:$J$44,5,FALSE)*VLOOKUP(OVYLD2_!M$4,'[1]INTERNAL PARAMETERS-1'!$B$5:$J$44,7,FALSE)*OVYLD2_!$F43 + OVYLD1_!M43*(1-VLOOKUP(OVYLD2_!M$4,'[1]INTERNAL PARAMETERS-1'!$B$5:$J$44,5,FALSE))*VLOOKUP(OVYLD2_!M$4,'[1]INTERNAL PARAMETERS-1'!$B$5:$J$44,9,FALSE)*OVYLD2_!$F43</f>
        <v>1.6451154322388357</v>
      </c>
      <c r="N43" s="44">
        <f>OVYLD1_!N43*VLOOKUP(OVYLD2_!N$4,'[1]INTERNAL PARAMETERS-1'!$B$5:$J$44,5,FALSE)*VLOOKUP(OVYLD2_!N$4,'[1]INTERNAL PARAMETERS-1'!$B$5:$J$44,7,FALSE)*OVYLD2_!$F43 + OVYLD1_!N43*(1-VLOOKUP(OVYLD2_!N$4,'[1]INTERNAL PARAMETERS-1'!$B$5:$J$44,5,FALSE))*VLOOKUP(OVYLD2_!N$4,'[1]INTERNAL PARAMETERS-1'!$B$5:$J$44,9,FALSE)*OVYLD2_!$F43</f>
        <v>0.91504893406171617</v>
      </c>
      <c r="O43" s="44">
        <f>OVYLD1_!O43*VLOOKUP(OVYLD2_!O$4,'[1]INTERNAL PARAMETERS-1'!$B$5:$J$44,5,FALSE)*VLOOKUP(OVYLD2_!O$4,'[1]INTERNAL PARAMETERS-1'!$B$5:$J$44,7,FALSE)*OVYLD2_!$F43 + OVYLD1_!O43*(1-VLOOKUP(OVYLD2_!O$4,'[1]INTERNAL PARAMETERS-1'!$B$5:$J$44,5,FALSE))*VLOOKUP(OVYLD2_!O$4,'[1]INTERNAL PARAMETERS-1'!$B$5:$J$44,9,FALSE)*OVYLD2_!$F43</f>
        <v>0</v>
      </c>
      <c r="P43" s="44">
        <f>OVYLD1_!P43*VLOOKUP(OVYLD2_!P$4,'[1]INTERNAL PARAMETERS-1'!$B$5:$J$44,5,FALSE)*VLOOKUP(OVYLD2_!P$4,'[1]INTERNAL PARAMETERS-1'!$B$5:$J$44,7,FALSE)*OVYLD2_!$F43 + OVYLD1_!P43*(1-VLOOKUP(OVYLD2_!P$4,'[1]INTERNAL PARAMETERS-1'!$B$5:$J$44,5,FALSE))*VLOOKUP(OVYLD2_!P$4,'[1]INTERNAL PARAMETERS-1'!$B$5:$J$44,9,FALSE)*OVYLD2_!$F43</f>
        <v>0</v>
      </c>
      <c r="Q43" s="44">
        <f>OVYLD1_!Q43*VLOOKUP(OVYLD2_!Q$4,'[1]INTERNAL PARAMETERS-1'!$B$5:$J$44,5,FALSE)*VLOOKUP(OVYLD2_!Q$4,'[1]INTERNAL PARAMETERS-1'!$B$5:$J$44,7,FALSE)*OVYLD2_!$F43 + OVYLD1_!Q43*(1-VLOOKUP(OVYLD2_!Q$4,'[1]INTERNAL PARAMETERS-1'!$B$5:$J$44,5,FALSE))*VLOOKUP(OVYLD2_!Q$4,'[1]INTERNAL PARAMETERS-1'!$B$5:$J$44,9,FALSE)*OVYLD2_!$F43</f>
        <v>0</v>
      </c>
      <c r="R43" s="44">
        <f>OVYLD1_!R43*VLOOKUP(OVYLD2_!R$4,'[1]INTERNAL PARAMETERS-1'!$B$5:$J$44,5,FALSE)*VLOOKUP(OVYLD2_!R$4,'[1]INTERNAL PARAMETERS-1'!$B$5:$J$44,7,FALSE)*OVYLD2_!$F43 + OVYLD1_!R43*(1-VLOOKUP(OVYLD2_!R$4,'[1]INTERNAL PARAMETERS-1'!$B$5:$J$44,5,FALSE))*VLOOKUP(OVYLD2_!R$4,'[1]INTERNAL PARAMETERS-1'!$B$5:$J$44,9,FALSE)*OVYLD2_!$F43</f>
        <v>0.4735385864130206</v>
      </c>
      <c r="S43" s="44">
        <f>OVYLD1_!S43*VLOOKUP(OVYLD2_!S$4,'[1]INTERNAL PARAMETERS-1'!$B$5:$J$44,5,FALSE)*VLOOKUP(OVYLD2_!S$4,'[1]INTERNAL PARAMETERS-1'!$B$5:$J$44,7,FALSE)*OVYLD2_!$F43 + OVYLD1_!S43*(1-VLOOKUP(OVYLD2_!S$4,'[1]INTERNAL PARAMETERS-1'!$B$5:$J$44,5,FALSE))*VLOOKUP(OVYLD2_!S$4,'[1]INTERNAL PARAMETERS-1'!$B$5:$J$44,9,FALSE)*OVYLD2_!$F43</f>
        <v>46.834295003505538</v>
      </c>
      <c r="T43" s="44">
        <f>OVYLD1_!T43*VLOOKUP(OVYLD2_!T$4,'[1]INTERNAL PARAMETERS-1'!$B$5:$J$44,5,FALSE)*VLOOKUP(OVYLD2_!T$4,'[1]INTERNAL PARAMETERS-1'!$B$5:$J$44,7,FALSE)*OVYLD2_!$F43 + OVYLD1_!T43*(1-VLOOKUP(OVYLD2_!T$4,'[1]INTERNAL PARAMETERS-1'!$B$5:$J$44,5,FALSE))*VLOOKUP(OVYLD2_!T$4,'[1]INTERNAL PARAMETERS-1'!$B$5:$J$44,9,FALSE)*OVYLD2_!$F43</f>
        <v>4.439617014632387</v>
      </c>
      <c r="U43" s="44">
        <f>OVYLD1_!U43*VLOOKUP(OVYLD2_!U$4,'[1]INTERNAL PARAMETERS-1'!$B$5:$J$44,5,FALSE)*VLOOKUP(OVYLD2_!U$4,'[1]INTERNAL PARAMETERS-1'!$B$5:$J$44,7,FALSE)*OVYLD2_!$F43 + OVYLD1_!U43*(1-VLOOKUP(OVYLD2_!U$4,'[1]INTERNAL PARAMETERS-1'!$B$5:$J$44,5,FALSE))*VLOOKUP(OVYLD2_!U$4,'[1]INTERNAL PARAMETERS-1'!$B$5:$J$44,9,FALSE)*OVYLD2_!$F43</f>
        <v>2.1181470414147201</v>
      </c>
      <c r="V43" s="44">
        <f>OVYLD1_!V43*VLOOKUP(OVYLD2_!V$4,'[1]INTERNAL PARAMETERS-1'!$B$5:$J$44,5,FALSE)*VLOOKUP(OVYLD2_!V$4,'[1]INTERNAL PARAMETERS-1'!$B$5:$J$44,7,FALSE)*OVYLD2_!$F43 + OVYLD1_!V43*(1-VLOOKUP(OVYLD2_!V$4,'[1]INTERNAL PARAMETERS-1'!$B$5:$J$44,5,FALSE))*VLOOKUP(OVYLD2_!V$4,'[1]INTERNAL PARAMETERS-1'!$B$5:$J$44,9,FALSE)*OVYLD2_!$F43</f>
        <v>28.26390386353745</v>
      </c>
      <c r="W43" s="44">
        <f>OVYLD1_!W43*VLOOKUP(OVYLD2_!W$4,'[1]INTERNAL PARAMETERS-1'!$B$5:$J$44,5,FALSE)*VLOOKUP(OVYLD2_!W$4,'[1]INTERNAL PARAMETERS-1'!$B$5:$J$44,7,FALSE)*OVYLD2_!$F43 + OVYLD1_!W43*(1-VLOOKUP(OVYLD2_!W$4,'[1]INTERNAL PARAMETERS-1'!$B$5:$J$44,5,FALSE))*VLOOKUP(OVYLD2_!W$4,'[1]INTERNAL PARAMETERS-1'!$B$5:$J$44,9,FALSE)*OVYLD2_!$F43</f>
        <v>0</v>
      </c>
      <c r="X43" s="44">
        <f>OVYLD1_!X43*VLOOKUP(OVYLD2_!X$4,'[1]INTERNAL PARAMETERS-1'!$B$5:$J$44,5,FALSE)*VLOOKUP(OVYLD2_!X$4,'[1]INTERNAL PARAMETERS-1'!$B$5:$J$44,7,FALSE)*OVYLD2_!$F43 + OVYLD1_!X43*(1-VLOOKUP(OVYLD2_!X$4,'[1]INTERNAL PARAMETERS-1'!$B$5:$J$44,5,FALSE))*VLOOKUP(OVYLD2_!X$4,'[1]INTERNAL PARAMETERS-1'!$B$5:$J$44,9,FALSE)*OVYLD2_!$F43</f>
        <v>0</v>
      </c>
      <c r="Y43" s="44">
        <f>OVYLD1_!Y43*VLOOKUP(OVYLD2_!Y$4,'[1]INTERNAL PARAMETERS-1'!$B$5:$J$44,5,FALSE)*VLOOKUP(OVYLD2_!Y$4,'[1]INTERNAL PARAMETERS-1'!$B$5:$J$44,7,FALSE)*OVYLD2_!$F43 + OVYLD1_!Y43*(1-VLOOKUP(OVYLD2_!Y$4,'[1]INTERNAL PARAMETERS-1'!$B$5:$J$44,5,FALSE))*VLOOKUP(OVYLD2_!Y$4,'[1]INTERNAL PARAMETERS-1'!$B$5:$J$44,9,FALSE)*OVYLD2_!$F43</f>
        <v>0</v>
      </c>
      <c r="Z43" s="44">
        <f>OVYLD1_!Z43*VLOOKUP(OVYLD2_!Z$4,'[1]INTERNAL PARAMETERS-1'!$B$5:$J$44,5,FALSE)*VLOOKUP(OVYLD2_!Z$4,'[1]INTERNAL PARAMETERS-1'!$B$5:$J$44,7,FALSE)*OVYLD2_!$F43 + OVYLD1_!Z43*(1-VLOOKUP(OVYLD2_!Z$4,'[1]INTERNAL PARAMETERS-1'!$B$5:$J$44,5,FALSE))*VLOOKUP(OVYLD2_!Z$4,'[1]INTERNAL PARAMETERS-1'!$B$5:$J$44,9,FALSE)*OVYLD2_!$F43</f>
        <v>0</v>
      </c>
      <c r="AA43" s="44">
        <f>OVYLD1_!AA43*VLOOKUP(OVYLD2_!AA$4,'[1]INTERNAL PARAMETERS-1'!$B$5:$J$44,5,FALSE)*VLOOKUP(OVYLD2_!AA$4,'[1]INTERNAL PARAMETERS-1'!$B$5:$J$44,7,FALSE)*OVYLD2_!$F43 + OVYLD1_!AA43*(1-VLOOKUP(OVYLD2_!AA$4,'[1]INTERNAL PARAMETERS-1'!$B$5:$J$44,5,FALSE))*VLOOKUP(OVYLD2_!AA$4,'[1]INTERNAL PARAMETERS-1'!$B$5:$J$44,9,FALSE)*OVYLD2_!$F43</f>
        <v>0</v>
      </c>
      <c r="AB43" s="44">
        <f>OVYLD1_!AB43*VLOOKUP(OVYLD2_!AB$4,'[1]INTERNAL PARAMETERS-1'!$B$5:$J$44,5,FALSE)*VLOOKUP(OVYLD2_!AB$4,'[1]INTERNAL PARAMETERS-1'!$B$5:$J$44,7,FALSE)*OVYLD2_!$F43 + OVYLD1_!AB43*(1-VLOOKUP(OVYLD2_!AB$4,'[1]INTERNAL PARAMETERS-1'!$B$5:$J$44,5,FALSE))*VLOOKUP(OVYLD2_!AB$4,'[1]INTERNAL PARAMETERS-1'!$B$5:$J$44,9,FALSE)*OVYLD2_!$F43</f>
        <v>0</v>
      </c>
      <c r="AC43" s="44">
        <f>OVYLD1_!AC43*VLOOKUP(OVYLD2_!AC$4,'[1]INTERNAL PARAMETERS-1'!$B$5:$J$44,5,FALSE)*VLOOKUP(OVYLD2_!AC$4,'[1]INTERNAL PARAMETERS-1'!$B$5:$J$44,7,FALSE)*OVYLD2_!$F43 + OVYLD1_!AC43*(1-VLOOKUP(OVYLD2_!AC$4,'[1]INTERNAL PARAMETERS-1'!$B$5:$J$44,5,FALSE))*VLOOKUP(OVYLD2_!AC$4,'[1]INTERNAL PARAMETERS-1'!$B$5:$J$44,9,FALSE)*OVYLD2_!$F43</f>
        <v>0</v>
      </c>
      <c r="AD43" s="44">
        <f>OVYLD1_!AD43*VLOOKUP(OVYLD2_!AD$4,'[1]INTERNAL PARAMETERS-1'!$B$5:$J$44,5,FALSE)*VLOOKUP(OVYLD2_!AD$4,'[1]INTERNAL PARAMETERS-1'!$B$5:$J$44,7,FALSE)*OVYLD2_!$F43 + OVYLD1_!AD43*(1-VLOOKUP(OVYLD2_!AD$4,'[1]INTERNAL PARAMETERS-1'!$B$5:$J$44,5,FALSE))*VLOOKUP(OVYLD2_!AD$4,'[1]INTERNAL PARAMETERS-1'!$B$5:$J$44,9,FALSE)*OVYLD2_!$F43</f>
        <v>0</v>
      </c>
      <c r="AE43" s="44">
        <f>OVYLD1_!AE43*VLOOKUP(OVYLD2_!AE$4,'[1]INTERNAL PARAMETERS-1'!$B$5:$J$44,5,FALSE)*VLOOKUP(OVYLD2_!AE$4,'[1]INTERNAL PARAMETERS-1'!$B$5:$J$44,7,FALSE)*OVYLD2_!$F43 + OVYLD1_!AE43*(1-VLOOKUP(OVYLD2_!AE$4,'[1]INTERNAL PARAMETERS-1'!$B$5:$J$44,5,FALSE))*VLOOKUP(OVYLD2_!AE$4,'[1]INTERNAL PARAMETERS-1'!$B$5:$J$44,9,FALSE)*OVYLD2_!$F43</f>
        <v>0</v>
      </c>
      <c r="AF43" s="44">
        <f>OVYLD1_!AF43*VLOOKUP(OVYLD2_!AF$4,'[1]INTERNAL PARAMETERS-1'!$B$5:$J$44,5,FALSE)*VLOOKUP(OVYLD2_!AF$4,'[1]INTERNAL PARAMETERS-1'!$B$5:$J$44,7,FALSE)*OVYLD2_!$F43 + OVYLD1_!AF43*(1-VLOOKUP(OVYLD2_!AF$4,'[1]INTERNAL PARAMETERS-1'!$B$5:$J$44,5,FALSE))*VLOOKUP(OVYLD2_!AF$4,'[1]INTERNAL PARAMETERS-1'!$B$5:$J$44,9,FALSE)*OVYLD2_!$F43</f>
        <v>0.19245858310142741</v>
      </c>
      <c r="AG43" s="44">
        <f>OVYLD1_!AG43*VLOOKUP(OVYLD2_!AG$4,'[1]INTERNAL PARAMETERS-1'!$B$5:$J$44,5,FALSE)*VLOOKUP(OVYLD2_!AG$4,'[1]INTERNAL PARAMETERS-1'!$B$5:$J$44,7,FALSE)*OVYLD2_!$F43 + OVYLD1_!AG43*(1-VLOOKUP(OVYLD2_!AG$4,'[1]INTERNAL PARAMETERS-1'!$B$5:$J$44,5,FALSE))*VLOOKUP(OVYLD2_!AG$4,'[1]INTERNAL PARAMETERS-1'!$B$5:$J$44,9,FALSE)*OVYLD2_!$F43</f>
        <v>0</v>
      </c>
      <c r="AH43" s="44">
        <f>OVYLD1_!AH43*VLOOKUP(OVYLD2_!AH$4,'[1]INTERNAL PARAMETERS-1'!$B$5:$J$44,5,FALSE)*VLOOKUP(OVYLD2_!AH$4,'[1]INTERNAL PARAMETERS-1'!$B$5:$J$44,7,FALSE)*OVYLD2_!$F43 + OVYLD1_!AH43*(1-VLOOKUP(OVYLD2_!AH$4,'[1]INTERNAL PARAMETERS-1'!$B$5:$J$44,5,FALSE))*VLOOKUP(OVYLD2_!AH$4,'[1]INTERNAL PARAMETERS-1'!$B$5:$J$44,9,FALSE)*OVYLD2_!$F43</f>
        <v>0.10849569897394501</v>
      </c>
      <c r="AI43" s="44">
        <f>OVYLD1_!AI43*VLOOKUP(OVYLD2_!AI$4,'[1]INTERNAL PARAMETERS-1'!$B$5:$J$44,5,FALSE)*VLOOKUP(OVYLD2_!AI$4,'[1]INTERNAL PARAMETERS-1'!$B$5:$J$44,7,FALSE)*OVYLD2_!$F43 + OVYLD1_!AI43*(1-VLOOKUP(OVYLD2_!AI$4,'[1]INTERNAL PARAMETERS-1'!$B$5:$J$44,5,FALSE))*VLOOKUP(OVYLD2_!AI$4,'[1]INTERNAL PARAMETERS-1'!$B$5:$J$44,9,FALSE)*OVYLD2_!$F43</f>
        <v>0.2713195670224951</v>
      </c>
      <c r="AJ43" s="44">
        <f>OVYLD1_!AJ43*VLOOKUP(OVYLD2_!AJ$4,'[1]INTERNAL PARAMETERS-1'!$B$5:$J$44,5,FALSE)*VLOOKUP(OVYLD2_!AJ$4,'[1]INTERNAL PARAMETERS-1'!$B$5:$J$44,7,FALSE)*OVYLD2_!$F43 + OVYLD1_!AJ43*(1-VLOOKUP(OVYLD2_!AJ$4,'[1]INTERNAL PARAMETERS-1'!$B$5:$J$44,5,FALSE))*VLOOKUP(OVYLD2_!AJ$4,'[1]INTERNAL PARAMETERS-1'!$B$5:$J$44,9,FALSE)*OVYLD2_!$F43</f>
        <v>0.19245858310142741</v>
      </c>
      <c r="AK43" s="44">
        <f>OVYLD1_!AK43*VLOOKUP(OVYLD2_!AK$4,'[1]INTERNAL PARAMETERS-1'!$B$5:$J$44,5,FALSE)*VLOOKUP(OVYLD2_!AK$4,'[1]INTERNAL PARAMETERS-1'!$B$5:$J$44,7,FALSE)*OVYLD2_!$F43 + OVYLD1_!AK43*(1-VLOOKUP(OVYLD2_!AK$4,'[1]INTERNAL PARAMETERS-1'!$B$5:$J$44,5,FALSE))*VLOOKUP(OVYLD2_!AK$4,'[1]INTERNAL PARAMETERS-1'!$B$5:$J$44,9,FALSE)*OVYLD2_!$F43</f>
        <v>0</v>
      </c>
      <c r="AL43" s="44">
        <f>OVYLD1_!AL43*VLOOKUP(OVYLD2_!AL$4,'[1]INTERNAL PARAMETERS-1'!$B$5:$J$44,5,FALSE)*VLOOKUP(OVYLD2_!AL$4,'[1]INTERNAL PARAMETERS-1'!$B$5:$J$44,7,FALSE)*OVYLD2_!$F43 + OVYLD1_!AL43*(1-VLOOKUP(OVYLD2_!AL$4,'[1]INTERNAL PARAMETERS-1'!$B$5:$J$44,5,FALSE))*VLOOKUP(OVYLD2_!AL$4,'[1]INTERNAL PARAMETERS-1'!$B$5:$J$44,9,FALSE)*OVYLD2_!$F43</f>
        <v>0</v>
      </c>
      <c r="AM43" s="44">
        <f>OVYLD1_!AM43*VLOOKUP(OVYLD2_!AM$4,'[1]INTERNAL PARAMETERS-1'!$B$5:$J$44,5,FALSE)*VLOOKUP(OVYLD2_!AM$4,'[1]INTERNAL PARAMETERS-1'!$B$5:$J$44,7,FALSE)*OVYLD2_!$F43 + OVYLD1_!AM43*(1-VLOOKUP(OVYLD2_!AM$4,'[1]INTERNAL PARAMETERS-1'!$B$5:$J$44,5,FALSE))*VLOOKUP(OVYLD2_!AM$4,'[1]INTERNAL PARAMETERS-1'!$B$5:$J$44,9,FALSE)*OVYLD2_!$F43</f>
        <v>0</v>
      </c>
      <c r="AN43" s="44">
        <f>OVYLD1_!AN43*VLOOKUP(OVYLD2_!AN$4,'[1]INTERNAL PARAMETERS-1'!$B$5:$J$44,5,FALSE)*VLOOKUP(OVYLD2_!AN$4,'[1]INTERNAL PARAMETERS-1'!$B$5:$J$44,7,FALSE)*OVYLD2_!$F43 + OVYLD1_!AN43*(1-VLOOKUP(OVYLD2_!AN$4,'[1]INTERNAL PARAMETERS-1'!$B$5:$J$44,5,FALSE))*VLOOKUP(OVYLD2_!AN$4,'[1]INTERNAL PARAMETERS-1'!$B$5:$J$44,9,FALSE)*OVYLD2_!$F43</f>
        <v>0</v>
      </c>
      <c r="AO43" s="44">
        <f>OVYLD1_!AO43*VLOOKUP(OVYLD2_!AO$4,'[1]INTERNAL PARAMETERS-1'!$B$5:$J$44,5,FALSE)*VLOOKUP(OVYLD2_!AO$4,'[1]INTERNAL PARAMETERS-1'!$B$5:$J$44,7,FALSE)*OVYLD2_!$F43 + OVYLD1_!AO43*(1-VLOOKUP(OVYLD2_!AO$4,'[1]INTERNAL PARAMETERS-1'!$B$5:$J$44,5,FALSE))*VLOOKUP(OVYLD2_!AO$4,'[1]INTERNAL PARAMETERS-1'!$B$5:$J$44,9,FALSE)*OVYLD2_!$F43</f>
        <v>0</v>
      </c>
      <c r="AP43" s="44">
        <f>OVYLD1_!AP43*VLOOKUP(OVYLD2_!AP$4,'[1]INTERNAL PARAMETERS-1'!$B$5:$J$44,5,FALSE)*VLOOKUP(OVYLD2_!AP$4,'[1]INTERNAL PARAMETERS-1'!$B$5:$J$44,7,FALSE)*OVYLD2_!$F43 + OVYLD1_!AP43*(1-VLOOKUP(OVYLD2_!AP$4,'[1]INTERNAL PARAMETERS-1'!$B$5:$J$44,5,FALSE))*VLOOKUP(OVYLD2_!AP$4,'[1]INTERNAL PARAMETERS-1'!$B$5:$J$44,9,FALSE)*OVYLD2_!$F43</f>
        <v>0</v>
      </c>
      <c r="AQ43" s="44">
        <f>OVYLD1_!AQ43*VLOOKUP(OVYLD2_!AQ$4,'[1]INTERNAL PARAMETERS-1'!$B$5:$J$44,5,FALSE)*VLOOKUP(OVYLD2_!AQ$4,'[1]INTERNAL PARAMETERS-1'!$B$5:$J$44,7,FALSE)*OVYLD2_!$F43 + OVYLD1_!AQ43*(1-VLOOKUP(OVYLD2_!AQ$4,'[1]INTERNAL PARAMETERS-1'!$B$5:$J$44,5,FALSE))*VLOOKUP(OVYLD2_!AQ$4,'[1]INTERNAL PARAMETERS-1'!$B$5:$J$44,9,FALSE)*OVYLD2_!$F43</f>
        <v>0</v>
      </c>
      <c r="AR43" s="44">
        <f>OVYLD1_!AR43*VLOOKUP(OVYLD2_!AR$4,'[1]INTERNAL PARAMETERS-1'!$B$5:$J$44,5,FALSE)*VLOOKUP(OVYLD2_!AR$4,'[1]INTERNAL PARAMETERS-1'!$B$5:$J$44,7,FALSE)*OVYLD2_!$F43 + OVYLD1_!AR43*(1-VLOOKUP(OVYLD2_!AR$4,'[1]INTERNAL PARAMETERS-1'!$B$5:$J$44,5,FALSE))*VLOOKUP(OVYLD2_!AR$4,'[1]INTERNAL PARAMETERS-1'!$B$5:$J$44,9,FALSE)*OVYLD2_!$F43</f>
        <v>0</v>
      </c>
      <c r="AS43" s="44">
        <f>OVYLD1_!AS43*VLOOKUP(OVYLD2_!AS$4,'[1]INTERNAL PARAMETERS-1'!$B$5:$J$44,5,FALSE)*VLOOKUP(OVYLD2_!AS$4,'[1]INTERNAL PARAMETERS-1'!$B$5:$J$44,7,FALSE)*OVYLD2_!$F43 + OVYLD1_!AS43*(1-VLOOKUP(OVYLD2_!AS$4,'[1]INTERNAL PARAMETERS-1'!$B$5:$J$44,5,FALSE))*VLOOKUP(OVYLD2_!AS$4,'[1]INTERNAL PARAMETERS-1'!$B$5:$J$44,9,FALSE)*OVYLD2_!$F43</f>
        <v>0</v>
      </c>
      <c r="AT43" s="43">
        <f>OVYLD1_!AT43*VLOOKUP(OVYLD2_!AT$4,'[1]INTERNAL PARAMETERS-1'!$B$5:$J$44,5,FALSE)*VLOOKUP(OVYLD2_!AT$4,'[1]INTERNAL PARAMETERS-1'!$B$5:$J$44,7,FALSE)*OVYLD2_!$F43 + OVYLD1_!AT43*(1-VLOOKUP(OVYLD2_!AT$4,'[1]INTERNAL PARAMETERS-1'!$B$5:$J$44,5,FALSE))*VLOOKUP(OVYLD2_!AT$4,'[1]INTERNAL PARAMETERS-1'!$B$5:$J$44,9,FALSE)*OVYLD2_!$F43</f>
        <v>0</v>
      </c>
      <c r="AU43" s="45">
        <f>OVYLD1_!AU43*VLOOKUP(OVYLD2_!AU$4,'[1]INTERNAL PARAMETERS-1'!$B$5:$J$44,5,FALSE)*VLOOKUP(OVYLD2_!AU$4,'[1]INTERNAL PARAMETERS-1'!$B$5:$J$44,6,FALSE)*VLOOKUP(OVYLD2_!AU$4,'[1]INTERNAL PARAMETERS-1'!$B$5:$J$44,3,FALSE) + OVYLD1_!AU43*(1-VLOOKUP(OVYLD2_!AU$4,'[1]INTERNAL PARAMETERS-1'!$B$5:$J$44,5,FALSE))*VLOOKUP(OVYLD2_!AU$4,'[1]INTERNAL PARAMETERS-1'!$B$5:$J$44,8,FALSE)*VLOOKUP(OVYLD2_!AU$4,'[1]INTERNAL PARAMETERS-1'!$B$5:$J$44,3,FALSE)</f>
        <v>0</v>
      </c>
      <c r="AV43" s="44">
        <f>OVYLD1_!AV43*VLOOKUP(OVYLD2_!AV$4,'[1]INTERNAL PARAMETERS-1'!$B$5:$J$44,5,FALSE)*VLOOKUP(OVYLD2_!AV$4,'[1]INTERNAL PARAMETERS-1'!$B$5:$J$44,6,FALSE)*VLOOKUP(OVYLD2_!AV$4,'[1]INTERNAL PARAMETERS-1'!$B$5:$J$44,3,FALSE) + OVYLD1_!AV43*(1-VLOOKUP(OVYLD2_!AV$4,'[1]INTERNAL PARAMETERS-1'!$B$5:$J$44,5,FALSE))*VLOOKUP(OVYLD2_!AV$4,'[1]INTERNAL PARAMETERS-1'!$B$5:$J$44,8,FALSE)*VLOOKUP(OVYLD2_!AV$4,'[1]INTERNAL PARAMETERS-1'!$B$5:$J$44,3,FALSE)</f>
        <v>0</v>
      </c>
      <c r="AW43" s="44">
        <f>OVYLD1_!AW43*VLOOKUP(OVYLD2_!AW$4,'[1]INTERNAL PARAMETERS-1'!$B$5:$J$44,5,FALSE)*VLOOKUP(OVYLD2_!AW$4,'[1]INTERNAL PARAMETERS-1'!$B$5:$J$44,6,FALSE)*VLOOKUP(OVYLD2_!AW$4,'[1]INTERNAL PARAMETERS-1'!$B$5:$J$44,3,FALSE) + OVYLD1_!AW43*(1-VLOOKUP(OVYLD2_!AW$4,'[1]INTERNAL PARAMETERS-1'!$B$5:$J$44,5,FALSE))*VLOOKUP(OVYLD2_!AW$4,'[1]INTERNAL PARAMETERS-1'!$B$5:$J$44,8,FALSE)*VLOOKUP(OVYLD2_!AW$4,'[1]INTERNAL PARAMETERS-1'!$B$5:$J$44,3,FALSE)</f>
        <v>2.2572743928811447</v>
      </c>
      <c r="AX43" s="44">
        <f>OVYLD1_!AX43*VLOOKUP(OVYLD2_!AX$4,'[1]INTERNAL PARAMETERS-1'!$B$5:$J$44,5,FALSE)*VLOOKUP(OVYLD2_!AX$4,'[1]INTERNAL PARAMETERS-1'!$B$5:$J$44,6,FALSE)*VLOOKUP(OVYLD2_!AX$4,'[1]INTERNAL PARAMETERS-1'!$B$5:$J$44,3,FALSE) + OVYLD1_!AX43*(1-VLOOKUP(OVYLD2_!AX$4,'[1]INTERNAL PARAMETERS-1'!$B$5:$J$44,5,FALSE))*VLOOKUP(OVYLD2_!AX$4,'[1]INTERNAL PARAMETERS-1'!$B$5:$J$44,8,FALSE)*VLOOKUP(OVYLD2_!AX$4,'[1]INTERNAL PARAMETERS-1'!$B$5:$J$44,3,FALSE)</f>
        <v>0</v>
      </c>
      <c r="AY43" s="44">
        <f>OVYLD1_!AY43*VLOOKUP(OVYLD2_!AY$4,'[1]INTERNAL PARAMETERS-1'!$B$5:$J$44,5,FALSE)*VLOOKUP(OVYLD2_!AY$4,'[1]INTERNAL PARAMETERS-1'!$B$5:$J$44,6,FALSE)*VLOOKUP(OVYLD2_!AY$4,'[1]INTERNAL PARAMETERS-1'!$B$5:$J$44,3,FALSE) + OVYLD1_!AY43*(1-VLOOKUP(OVYLD2_!AY$4,'[1]INTERNAL PARAMETERS-1'!$B$5:$J$44,5,FALSE))*VLOOKUP(OVYLD2_!AY$4,'[1]INTERNAL PARAMETERS-1'!$B$5:$J$44,8,FALSE)*VLOOKUP(OVYLD2_!AY$4,'[1]INTERNAL PARAMETERS-1'!$B$5:$J$44,3,FALSE)</f>
        <v>0</v>
      </c>
      <c r="AZ43" s="44">
        <f>OVYLD1_!AZ43*VLOOKUP(OVYLD2_!AZ$4,'[1]INTERNAL PARAMETERS-1'!$B$5:$J$44,5,FALSE)*VLOOKUP(OVYLD2_!AZ$4,'[1]INTERNAL PARAMETERS-1'!$B$5:$J$44,6,FALSE)*VLOOKUP(OVYLD2_!AZ$4,'[1]INTERNAL PARAMETERS-1'!$B$5:$J$44,3,FALSE) + OVYLD1_!AZ43*(1-VLOOKUP(OVYLD2_!AZ$4,'[1]INTERNAL PARAMETERS-1'!$B$5:$J$44,5,FALSE))*VLOOKUP(OVYLD2_!AZ$4,'[1]INTERNAL PARAMETERS-1'!$B$5:$J$44,8,FALSE)*VLOOKUP(OVYLD2_!AZ$4,'[1]INTERNAL PARAMETERS-1'!$B$5:$J$44,3,FALSE)</f>
        <v>0</v>
      </c>
      <c r="BA43" s="44">
        <f>OVYLD1_!BA43*VLOOKUP(OVYLD2_!BA$4,'[1]INTERNAL PARAMETERS-1'!$B$5:$J$44,5,FALSE)*VLOOKUP(OVYLD2_!BA$4,'[1]INTERNAL PARAMETERS-1'!$B$5:$J$44,6,FALSE)*VLOOKUP(OVYLD2_!BA$4,'[1]INTERNAL PARAMETERS-1'!$B$5:$J$44,3,FALSE) + OVYLD1_!BA43*(1-VLOOKUP(OVYLD2_!BA$4,'[1]INTERNAL PARAMETERS-1'!$B$5:$J$44,5,FALSE))*VLOOKUP(OVYLD2_!BA$4,'[1]INTERNAL PARAMETERS-1'!$B$5:$J$44,8,FALSE)*VLOOKUP(OVYLD2_!BA$4,'[1]INTERNAL PARAMETERS-1'!$B$5:$J$44,3,FALSE)</f>
        <v>0.26311981769744053</v>
      </c>
      <c r="BB43" s="44">
        <f>OVYLD1_!BB43*VLOOKUP(OVYLD2_!BB$4,'[1]INTERNAL PARAMETERS-1'!$B$5:$J$44,5,FALSE)*VLOOKUP(OVYLD2_!BB$4,'[1]INTERNAL PARAMETERS-1'!$B$5:$J$44,6,FALSE)*VLOOKUP(OVYLD2_!BB$4,'[1]INTERNAL PARAMETERS-1'!$B$5:$J$44,3,FALSE) + OVYLD1_!BB43*(1-VLOOKUP(OVYLD2_!BB$4,'[1]INTERNAL PARAMETERS-1'!$B$5:$J$44,5,FALSE))*VLOOKUP(OVYLD2_!BB$4,'[1]INTERNAL PARAMETERS-1'!$B$5:$J$44,8,FALSE)*VLOOKUP(OVYLD2_!BB$4,'[1]INTERNAL PARAMETERS-1'!$B$5:$J$44,3,FALSE)</f>
        <v>0.73040336396458394</v>
      </c>
      <c r="BC43" s="44">
        <f>OVYLD1_!BC43*VLOOKUP(OVYLD2_!BC$4,'[1]INTERNAL PARAMETERS-1'!$B$5:$J$44,5,FALSE)*VLOOKUP(OVYLD2_!BC$4,'[1]INTERNAL PARAMETERS-1'!$B$5:$J$44,6,FALSE)*VLOOKUP(OVYLD2_!BC$4,'[1]INTERNAL PARAMETERS-1'!$B$5:$J$44,3,FALSE) + OVYLD1_!BC43*(1-VLOOKUP(OVYLD2_!BC$4,'[1]INTERNAL PARAMETERS-1'!$B$5:$J$44,5,FALSE))*VLOOKUP(OVYLD2_!BC$4,'[1]INTERNAL PARAMETERS-1'!$B$5:$J$44,8,FALSE)*VLOOKUP(OVYLD2_!BC$4,'[1]INTERNAL PARAMETERS-1'!$B$5:$J$44,3,FALSE)</f>
        <v>0.14028271960869301</v>
      </c>
      <c r="BD43" s="44">
        <f>OVYLD1_!BD43*VLOOKUP(OVYLD2_!BD$4,'[1]INTERNAL PARAMETERS-1'!$B$5:$J$44,5,FALSE)*VLOOKUP(OVYLD2_!BD$4,'[1]INTERNAL PARAMETERS-1'!$B$5:$J$44,6,FALSE)*VLOOKUP(OVYLD2_!BD$4,'[1]INTERNAL PARAMETERS-1'!$B$5:$J$44,3,FALSE) + OVYLD1_!BD43*(1-VLOOKUP(OVYLD2_!BD$4,'[1]INTERNAL PARAMETERS-1'!$B$5:$J$44,5,FALSE))*VLOOKUP(OVYLD2_!BD$4,'[1]INTERNAL PARAMETERS-1'!$B$5:$J$44,8,FALSE)*VLOOKUP(OVYLD2_!BD$4,'[1]INTERNAL PARAMETERS-1'!$B$5:$J$44,3,FALSE)</f>
        <v>0.63441346603527715</v>
      </c>
      <c r="BE43" s="44">
        <f>OVYLD1_!BE43*VLOOKUP(OVYLD2_!BE$4,'[1]INTERNAL PARAMETERS-1'!$B$5:$J$44,5,FALSE)*VLOOKUP(OVYLD2_!BE$4,'[1]INTERNAL PARAMETERS-1'!$B$5:$J$44,6,FALSE)*VLOOKUP(OVYLD2_!BE$4,'[1]INTERNAL PARAMETERS-1'!$B$5:$J$44,3,FALSE) + OVYLD1_!BE43*(1-VLOOKUP(OVYLD2_!BE$4,'[1]INTERNAL PARAMETERS-1'!$B$5:$J$44,5,FALSE))*VLOOKUP(OVYLD2_!BE$4,'[1]INTERNAL PARAMETERS-1'!$B$5:$J$44,8,FALSE)*VLOOKUP(OVYLD2_!BE$4,'[1]INTERNAL PARAMETERS-1'!$B$5:$J$44,3,FALSE)</f>
        <v>0.24430688937372441</v>
      </c>
      <c r="BF43" s="44">
        <f>OVYLD1_!BF43*VLOOKUP(OVYLD2_!BF$4,'[1]INTERNAL PARAMETERS-1'!$B$5:$J$44,5,FALSE)*VLOOKUP(OVYLD2_!BF$4,'[1]INTERNAL PARAMETERS-1'!$B$5:$J$44,6,FALSE)*VLOOKUP(OVYLD2_!BF$4,'[1]INTERNAL PARAMETERS-1'!$B$5:$J$44,3,FALSE) + OVYLD1_!BF43*(1-VLOOKUP(OVYLD2_!BF$4,'[1]INTERNAL PARAMETERS-1'!$B$5:$J$44,5,FALSE))*VLOOKUP(OVYLD2_!BF$4,'[1]INTERNAL PARAMETERS-1'!$B$5:$J$44,8,FALSE)*VLOOKUP(OVYLD2_!BF$4,'[1]INTERNAL PARAMETERS-1'!$B$5:$J$44,3,FALSE)</f>
        <v>0</v>
      </c>
      <c r="BG43" s="44">
        <f>OVYLD1_!BG43*VLOOKUP(OVYLD2_!BG$4,'[1]INTERNAL PARAMETERS-1'!$B$5:$J$44,5,FALSE)*VLOOKUP(OVYLD2_!BG$4,'[1]INTERNAL PARAMETERS-1'!$B$5:$J$44,6,FALSE)*VLOOKUP(OVYLD2_!BG$4,'[1]INTERNAL PARAMETERS-1'!$B$5:$J$44,3,FALSE) + OVYLD1_!BG43*(1-VLOOKUP(OVYLD2_!BG$4,'[1]INTERNAL PARAMETERS-1'!$B$5:$J$44,5,FALSE))*VLOOKUP(OVYLD2_!BG$4,'[1]INTERNAL PARAMETERS-1'!$B$5:$J$44,8,FALSE)*VLOOKUP(OVYLD2_!BG$4,'[1]INTERNAL PARAMETERS-1'!$B$5:$J$44,3,FALSE)</f>
        <v>0.94665165356672909</v>
      </c>
      <c r="BH43" s="44">
        <f>OVYLD1_!BH43*VLOOKUP(OVYLD2_!BH$4,'[1]INTERNAL PARAMETERS-1'!$B$5:$J$44,5,FALSE)*VLOOKUP(OVYLD2_!BH$4,'[1]INTERNAL PARAMETERS-1'!$B$5:$J$44,6,FALSE)*VLOOKUP(OVYLD2_!BH$4,'[1]INTERNAL PARAMETERS-1'!$B$5:$J$44,3,FALSE) + OVYLD1_!BH43*(1-VLOOKUP(OVYLD2_!BH$4,'[1]INTERNAL PARAMETERS-1'!$B$5:$J$44,5,FALSE))*VLOOKUP(OVYLD2_!BH$4,'[1]INTERNAL PARAMETERS-1'!$B$5:$J$44,8,FALSE)*VLOOKUP(OVYLD2_!BH$4,'[1]INTERNAL PARAMETERS-1'!$B$5:$J$44,3,FALSE)</f>
        <v>1.8681005808468634E-3</v>
      </c>
      <c r="BI43" s="44">
        <f>OVYLD1_!BI43*VLOOKUP(OVYLD2_!BI$4,'[1]INTERNAL PARAMETERS-1'!$B$5:$J$44,5,FALSE)*VLOOKUP(OVYLD2_!BI$4,'[1]INTERNAL PARAMETERS-1'!$B$5:$J$44,6,FALSE)*VLOOKUP(OVYLD2_!BI$4,'[1]INTERNAL PARAMETERS-1'!$B$5:$J$44,3,FALSE) + OVYLD1_!BI43*(1-VLOOKUP(OVYLD2_!BI$4,'[1]INTERNAL PARAMETERS-1'!$B$5:$J$44,5,FALSE))*VLOOKUP(OVYLD2_!BI$4,'[1]INTERNAL PARAMETERS-1'!$B$5:$J$44,8,FALSE)*VLOOKUP(OVYLD2_!BI$4,'[1]INTERNAL PARAMETERS-1'!$B$5:$J$44,3,FALSE)</f>
        <v>0</v>
      </c>
      <c r="BJ43" s="44">
        <f>OVYLD1_!BJ43*VLOOKUP(OVYLD2_!BJ$4,'[1]INTERNAL PARAMETERS-1'!$B$5:$J$44,5,FALSE)*VLOOKUP(OVYLD2_!BJ$4,'[1]INTERNAL PARAMETERS-1'!$B$5:$J$44,6,FALSE)*VLOOKUP(OVYLD2_!BJ$4,'[1]INTERNAL PARAMETERS-1'!$B$5:$J$44,3,FALSE) + OVYLD1_!BJ43*(1-VLOOKUP(OVYLD2_!BJ$4,'[1]INTERNAL PARAMETERS-1'!$B$5:$J$44,5,FALSE))*VLOOKUP(OVYLD2_!BJ$4,'[1]INTERNAL PARAMETERS-1'!$B$5:$J$44,8,FALSE)*VLOOKUP(OVYLD2_!BJ$4,'[1]INTERNAL PARAMETERS-1'!$B$5:$J$44,3,FALSE)</f>
        <v>0.23177474646997176</v>
      </c>
      <c r="BK43" s="44">
        <f>OVYLD1_!BK43*VLOOKUP(OVYLD2_!BK$4,'[1]INTERNAL PARAMETERS-1'!$B$5:$J$44,5,FALSE)*VLOOKUP(OVYLD2_!BK$4,'[1]INTERNAL PARAMETERS-1'!$B$5:$J$44,6,FALSE)*VLOOKUP(OVYLD2_!BK$4,'[1]INTERNAL PARAMETERS-1'!$B$5:$J$44,3,FALSE) + OVYLD1_!BK43*(1-VLOOKUP(OVYLD2_!BK$4,'[1]INTERNAL PARAMETERS-1'!$B$5:$J$44,5,FALSE))*VLOOKUP(OVYLD2_!BK$4,'[1]INTERNAL PARAMETERS-1'!$B$5:$J$44,8,FALSE)*VLOOKUP(OVYLD2_!BK$4,'[1]INTERNAL PARAMETERS-1'!$B$5:$J$44,3,FALSE)</f>
        <v>0.14712603028332383</v>
      </c>
      <c r="BL43" s="44">
        <f>OVYLD1_!BL43*VLOOKUP(OVYLD2_!BL$4,'[1]INTERNAL PARAMETERS-1'!$B$5:$J$44,5,FALSE)*VLOOKUP(OVYLD2_!BL$4,'[1]INTERNAL PARAMETERS-1'!$B$5:$J$44,6,FALSE)*VLOOKUP(OVYLD2_!BL$4,'[1]INTERNAL PARAMETERS-1'!$B$5:$J$44,3,FALSE) + OVYLD1_!BL43*(1-VLOOKUP(OVYLD2_!BL$4,'[1]INTERNAL PARAMETERS-1'!$B$5:$J$44,5,FALSE))*VLOOKUP(OVYLD2_!BL$4,'[1]INTERNAL PARAMETERS-1'!$B$5:$J$44,8,FALSE)*VLOOKUP(OVYLD2_!BL$4,'[1]INTERNAL PARAMETERS-1'!$B$5:$J$44,3,FALSE)</f>
        <v>7.0459858632229741E-2</v>
      </c>
      <c r="BM43" s="44">
        <f>OVYLD1_!BM43*VLOOKUP(OVYLD2_!BM$4,'[1]INTERNAL PARAMETERS-1'!$B$5:$J$44,5,FALSE)*VLOOKUP(OVYLD2_!BM$4,'[1]INTERNAL PARAMETERS-1'!$B$5:$J$44,6,FALSE)*VLOOKUP(OVYLD2_!BM$4,'[1]INTERNAL PARAMETERS-1'!$B$5:$J$44,3,FALSE) + OVYLD1_!BM43*(1-VLOOKUP(OVYLD2_!BM$4,'[1]INTERNAL PARAMETERS-1'!$B$5:$J$44,5,FALSE))*VLOOKUP(OVYLD2_!BM$4,'[1]INTERNAL PARAMETERS-1'!$B$5:$J$44,8,FALSE)*VLOOKUP(OVYLD2_!BM$4,'[1]INTERNAL PARAMETERS-1'!$B$5:$J$44,3,FALSE)</f>
        <v>9.501531123260137E-3</v>
      </c>
      <c r="BN43" s="44">
        <f>OVYLD1_!BN43*VLOOKUP(OVYLD2_!BN$4,'[1]INTERNAL PARAMETERS-1'!$B$5:$J$44,5,FALSE)*VLOOKUP(OVYLD2_!BN$4,'[1]INTERNAL PARAMETERS-1'!$B$5:$J$44,6,FALSE)*VLOOKUP(OVYLD2_!BN$4,'[1]INTERNAL PARAMETERS-1'!$B$5:$J$44,3,FALSE) + OVYLD1_!BN43*(1-VLOOKUP(OVYLD2_!BN$4,'[1]INTERNAL PARAMETERS-1'!$B$5:$J$44,5,FALSE))*VLOOKUP(OVYLD2_!BN$4,'[1]INTERNAL PARAMETERS-1'!$B$5:$J$44,8,FALSE)*VLOOKUP(OVYLD2_!BN$4,'[1]INTERNAL PARAMETERS-1'!$B$5:$J$44,3,FALSE)</f>
        <v>0.23350469501919704</v>
      </c>
      <c r="BO43" s="44">
        <f>OVYLD1_!BO43*VLOOKUP(OVYLD2_!BO$4,'[1]INTERNAL PARAMETERS-1'!$B$5:$J$44,5,FALSE)*VLOOKUP(OVYLD2_!BO$4,'[1]INTERNAL PARAMETERS-1'!$B$5:$J$44,6,FALSE)*VLOOKUP(OVYLD2_!BO$4,'[1]INTERNAL PARAMETERS-1'!$B$5:$J$44,3,FALSE) + OVYLD1_!BO43*(1-VLOOKUP(OVYLD2_!BO$4,'[1]INTERNAL PARAMETERS-1'!$B$5:$J$44,5,FALSE))*VLOOKUP(OVYLD2_!BO$4,'[1]INTERNAL PARAMETERS-1'!$B$5:$J$44,8,FALSE)*VLOOKUP(OVYLD2_!BO$4,'[1]INTERNAL PARAMETERS-1'!$B$5:$J$44,3,FALSE)</f>
        <v>0.41752445015633066</v>
      </c>
      <c r="BP43" s="44">
        <f>OVYLD1_!BP43*VLOOKUP(OVYLD2_!BP$4,'[1]INTERNAL PARAMETERS-1'!$B$5:$J$44,5,FALSE)*VLOOKUP(OVYLD2_!BP$4,'[1]INTERNAL PARAMETERS-1'!$B$5:$J$44,6,FALSE)*VLOOKUP(OVYLD2_!BP$4,'[1]INTERNAL PARAMETERS-1'!$B$5:$J$44,3,FALSE) + OVYLD1_!BP43*(1-VLOOKUP(OVYLD2_!BP$4,'[1]INTERNAL PARAMETERS-1'!$B$5:$J$44,5,FALSE))*VLOOKUP(OVYLD2_!BP$4,'[1]INTERNAL PARAMETERS-1'!$B$5:$J$44,8,FALSE)*VLOOKUP(OVYLD2_!BP$4,'[1]INTERNAL PARAMETERS-1'!$B$5:$J$44,3,FALSE)</f>
        <v>1.2695530822390508E-2</v>
      </c>
      <c r="BQ43" s="44">
        <f>OVYLD1_!BQ43*VLOOKUP(OVYLD2_!BQ$4,'[1]INTERNAL PARAMETERS-1'!$B$5:$J$44,5,FALSE)*VLOOKUP(OVYLD2_!BQ$4,'[1]INTERNAL PARAMETERS-1'!$B$5:$J$44,6,FALSE)*VLOOKUP(OVYLD2_!BQ$4,'[1]INTERNAL PARAMETERS-1'!$B$5:$J$44,3,FALSE) + OVYLD1_!BQ43*(1-VLOOKUP(OVYLD2_!BQ$4,'[1]INTERNAL PARAMETERS-1'!$B$5:$J$44,5,FALSE))*VLOOKUP(OVYLD2_!BQ$4,'[1]INTERNAL PARAMETERS-1'!$B$5:$J$44,8,FALSE)*VLOOKUP(OVYLD2_!BQ$4,'[1]INTERNAL PARAMETERS-1'!$B$5:$J$44,3,FALSE)</f>
        <v>0.44365768155708324</v>
      </c>
      <c r="BR43" s="44">
        <f>OVYLD1_!BR43*VLOOKUP(OVYLD2_!BR$4,'[1]INTERNAL PARAMETERS-1'!$B$5:$J$44,5,FALSE)*VLOOKUP(OVYLD2_!BR$4,'[1]INTERNAL PARAMETERS-1'!$B$5:$J$44,6,FALSE)*VLOOKUP(OVYLD2_!BR$4,'[1]INTERNAL PARAMETERS-1'!$B$5:$J$44,3,FALSE) + OVYLD1_!BR43*(1-VLOOKUP(OVYLD2_!BR$4,'[1]INTERNAL PARAMETERS-1'!$B$5:$J$44,5,FALSE))*VLOOKUP(OVYLD2_!BR$4,'[1]INTERNAL PARAMETERS-1'!$B$5:$J$44,8,FALSE)*VLOOKUP(OVYLD2_!BR$4,'[1]INTERNAL PARAMETERS-1'!$B$5:$J$44,3,FALSE)</f>
        <v>1.1728602122233313E-2</v>
      </c>
      <c r="BS43" s="44">
        <f>OVYLD1_!BS43*VLOOKUP(OVYLD2_!BS$4,'[1]INTERNAL PARAMETERS-1'!$B$5:$J$44,5,FALSE)*VLOOKUP(OVYLD2_!BS$4,'[1]INTERNAL PARAMETERS-1'!$B$5:$J$44,6,FALSE)*VLOOKUP(OVYLD2_!BS$4,'[1]INTERNAL PARAMETERS-1'!$B$5:$J$44,3,FALSE) + OVYLD1_!BS43*(1-VLOOKUP(OVYLD2_!BS$4,'[1]INTERNAL PARAMETERS-1'!$B$5:$J$44,5,FALSE))*VLOOKUP(OVYLD2_!BS$4,'[1]INTERNAL PARAMETERS-1'!$B$5:$J$44,8,FALSE)*VLOOKUP(OVYLD2_!BS$4,'[1]INTERNAL PARAMETERS-1'!$B$5:$J$44,3,FALSE)</f>
        <v>1.1256925898695091E-3</v>
      </c>
      <c r="BT43" s="44">
        <f>OVYLD1_!BT43*VLOOKUP(OVYLD2_!BT$4,'[1]INTERNAL PARAMETERS-1'!$B$5:$J$44,5,FALSE)*VLOOKUP(OVYLD2_!BT$4,'[1]INTERNAL PARAMETERS-1'!$B$5:$J$44,6,FALSE)*VLOOKUP(OVYLD2_!BT$4,'[1]INTERNAL PARAMETERS-1'!$B$5:$J$44,3,FALSE) + OVYLD1_!BT43*(1-VLOOKUP(OVYLD2_!BT$4,'[1]INTERNAL PARAMETERS-1'!$B$5:$J$44,5,FALSE))*VLOOKUP(OVYLD2_!BT$4,'[1]INTERNAL PARAMETERS-1'!$B$5:$J$44,8,FALSE)*VLOOKUP(OVYLD2_!BT$4,'[1]INTERNAL PARAMETERS-1'!$B$5:$J$44,3,FALSE)</f>
        <v>0</v>
      </c>
      <c r="BU43" s="44">
        <f>OVYLD1_!BU43*VLOOKUP(OVYLD2_!BU$4,'[1]INTERNAL PARAMETERS-1'!$B$5:$J$44,5,FALSE)*VLOOKUP(OVYLD2_!BU$4,'[1]INTERNAL PARAMETERS-1'!$B$5:$J$44,6,FALSE)*VLOOKUP(OVYLD2_!BU$4,'[1]INTERNAL PARAMETERS-1'!$B$5:$J$44,3,FALSE) + OVYLD1_!BU43*(1-VLOOKUP(OVYLD2_!BU$4,'[1]INTERNAL PARAMETERS-1'!$B$5:$J$44,5,FALSE))*VLOOKUP(OVYLD2_!BU$4,'[1]INTERNAL PARAMETERS-1'!$B$5:$J$44,8,FALSE)*VLOOKUP(OVYLD2_!BU$4,'[1]INTERNAL PARAMETERS-1'!$B$5:$J$44,3,FALSE)</f>
        <v>0</v>
      </c>
      <c r="BV43" s="44">
        <f>OVYLD1_!BV43*VLOOKUP(OVYLD2_!BV$4,'[1]INTERNAL PARAMETERS-1'!$B$5:$J$44,5,FALSE)*VLOOKUP(OVYLD2_!BV$4,'[1]INTERNAL PARAMETERS-1'!$B$5:$J$44,6,FALSE)*VLOOKUP(OVYLD2_!BV$4,'[1]INTERNAL PARAMETERS-1'!$B$5:$J$44,3,FALSE) + OVYLD1_!BV43*(1-VLOOKUP(OVYLD2_!BV$4,'[1]INTERNAL PARAMETERS-1'!$B$5:$J$44,5,FALSE))*VLOOKUP(OVYLD2_!BV$4,'[1]INTERNAL PARAMETERS-1'!$B$5:$J$44,8,FALSE)*VLOOKUP(OVYLD2_!BV$4,'[1]INTERNAL PARAMETERS-1'!$B$5:$J$44,3,FALSE)</f>
        <v>0</v>
      </c>
      <c r="BW43" s="44">
        <f>OVYLD1_!BW43*VLOOKUP(OVYLD2_!BW$4,'[1]INTERNAL PARAMETERS-1'!$B$5:$J$44,5,FALSE)*VLOOKUP(OVYLD2_!BW$4,'[1]INTERNAL PARAMETERS-1'!$B$5:$J$44,6,FALSE)*VLOOKUP(OVYLD2_!BW$4,'[1]INTERNAL PARAMETERS-1'!$B$5:$J$44,3,FALSE) + OVYLD1_!BW43*(1-VLOOKUP(OVYLD2_!BW$4,'[1]INTERNAL PARAMETERS-1'!$B$5:$J$44,5,FALSE))*VLOOKUP(OVYLD2_!BW$4,'[1]INTERNAL PARAMETERS-1'!$B$5:$J$44,8,FALSE)*VLOOKUP(OVYLD2_!BW$4,'[1]INTERNAL PARAMETERS-1'!$B$5:$J$44,3,FALSE)</f>
        <v>0</v>
      </c>
      <c r="BX43" s="44">
        <f>OVYLD1_!BX43*VLOOKUP(OVYLD2_!BX$4,'[1]INTERNAL PARAMETERS-1'!$B$5:$J$44,5,FALSE)*VLOOKUP(OVYLD2_!BX$4,'[1]INTERNAL PARAMETERS-1'!$B$5:$J$44,6,FALSE)*VLOOKUP(OVYLD2_!BX$4,'[1]INTERNAL PARAMETERS-1'!$B$5:$J$44,3,FALSE) + OVYLD1_!BX43*(1-VLOOKUP(OVYLD2_!BX$4,'[1]INTERNAL PARAMETERS-1'!$B$5:$J$44,5,FALSE))*VLOOKUP(OVYLD2_!BX$4,'[1]INTERNAL PARAMETERS-1'!$B$5:$J$44,8,FALSE)*VLOOKUP(OVYLD2_!BX$4,'[1]INTERNAL PARAMETERS-1'!$B$5:$J$44,3,FALSE)</f>
        <v>0</v>
      </c>
      <c r="BY43" s="44">
        <f>OVYLD1_!BY43*VLOOKUP(OVYLD2_!BY$4,'[1]INTERNAL PARAMETERS-1'!$B$5:$J$44,5,FALSE)*VLOOKUP(OVYLD2_!BY$4,'[1]INTERNAL PARAMETERS-1'!$B$5:$J$44,6,FALSE)*VLOOKUP(OVYLD2_!BY$4,'[1]INTERNAL PARAMETERS-1'!$B$5:$J$44,3,FALSE) + OVYLD1_!BY43*(1-VLOOKUP(OVYLD2_!BY$4,'[1]INTERNAL PARAMETERS-1'!$B$5:$J$44,5,FALSE))*VLOOKUP(OVYLD2_!BY$4,'[1]INTERNAL PARAMETERS-1'!$B$5:$J$44,8,FALSE)*VLOOKUP(OVYLD2_!BY$4,'[1]INTERNAL PARAMETERS-1'!$B$5:$J$44,3,FALSE)</f>
        <v>0</v>
      </c>
      <c r="BZ43" s="44">
        <f>OVYLD1_!BZ43*VLOOKUP(OVYLD2_!BZ$4,'[1]INTERNAL PARAMETERS-1'!$B$5:$J$44,5,FALSE)*VLOOKUP(OVYLD2_!BZ$4,'[1]INTERNAL PARAMETERS-1'!$B$5:$J$44,6,FALSE)*VLOOKUP(OVYLD2_!BZ$4,'[1]INTERNAL PARAMETERS-1'!$B$5:$J$44,3,FALSE) + OVYLD1_!BZ43*(1-VLOOKUP(OVYLD2_!BZ$4,'[1]INTERNAL PARAMETERS-1'!$B$5:$J$44,5,FALSE))*VLOOKUP(OVYLD2_!BZ$4,'[1]INTERNAL PARAMETERS-1'!$B$5:$J$44,8,FALSE)*VLOOKUP(OVYLD2_!BZ$4,'[1]INTERNAL PARAMETERS-1'!$B$5:$J$44,3,FALSE)</f>
        <v>5.9040242210204978E-4</v>
      </c>
      <c r="CA43" s="44">
        <f>OVYLD1_!CA43*VLOOKUP(OVYLD2_!CA$4,'[1]INTERNAL PARAMETERS-1'!$B$5:$J$44,5,FALSE)*VLOOKUP(OVYLD2_!CA$4,'[1]INTERNAL PARAMETERS-1'!$B$5:$J$44,6,FALSE)*VLOOKUP(OVYLD2_!CA$4,'[1]INTERNAL PARAMETERS-1'!$B$5:$J$44,3,FALSE) + OVYLD1_!CA43*(1-VLOOKUP(OVYLD2_!CA$4,'[1]INTERNAL PARAMETERS-1'!$B$5:$J$44,5,FALSE))*VLOOKUP(OVYLD2_!CA$4,'[1]INTERNAL PARAMETERS-1'!$B$5:$J$44,8,FALSE)*VLOOKUP(OVYLD2_!CA$4,'[1]INTERNAL PARAMETERS-1'!$B$5:$J$44,3,FALSE)</f>
        <v>0</v>
      </c>
      <c r="CB43" s="44">
        <f>OVYLD1_!CB43*VLOOKUP(OVYLD2_!CB$4,'[1]INTERNAL PARAMETERS-1'!$B$5:$J$44,5,FALSE)*VLOOKUP(OVYLD2_!CB$4,'[1]INTERNAL PARAMETERS-1'!$B$5:$J$44,6,FALSE)*VLOOKUP(OVYLD2_!CB$4,'[1]INTERNAL PARAMETERS-1'!$B$5:$J$44,3,FALSE) + OVYLD1_!CB43*(1-VLOOKUP(OVYLD2_!CB$4,'[1]INTERNAL PARAMETERS-1'!$B$5:$J$44,5,FALSE))*VLOOKUP(OVYLD2_!CB$4,'[1]INTERNAL PARAMETERS-1'!$B$5:$J$44,8,FALSE)*VLOOKUP(OVYLD2_!CB$4,'[1]INTERNAL PARAMETERS-1'!$B$5:$J$44,3,FALSE)</f>
        <v>0</v>
      </c>
      <c r="CC43" s="44">
        <f>OVYLD1_!CC43*VLOOKUP(OVYLD2_!CC$4,'[1]INTERNAL PARAMETERS-1'!$B$5:$J$44,5,FALSE)*VLOOKUP(OVYLD2_!CC$4,'[1]INTERNAL PARAMETERS-1'!$B$5:$J$44,6,FALSE)*VLOOKUP(OVYLD2_!CC$4,'[1]INTERNAL PARAMETERS-1'!$B$5:$J$44,3,FALSE) + OVYLD1_!CC43*(1-VLOOKUP(OVYLD2_!CC$4,'[1]INTERNAL PARAMETERS-1'!$B$5:$J$44,5,FALSE))*VLOOKUP(OVYLD2_!CC$4,'[1]INTERNAL PARAMETERS-1'!$B$5:$J$44,8,FALSE)*VLOOKUP(OVYLD2_!CC$4,'[1]INTERNAL PARAMETERS-1'!$B$5:$J$44,3,FALSE)</f>
        <v>1.496527836098812E-3</v>
      </c>
      <c r="CD43" s="44">
        <f>OVYLD1_!CD43*VLOOKUP(OVYLD2_!CD$4,'[1]INTERNAL PARAMETERS-1'!$B$5:$J$44,5,FALSE)*VLOOKUP(OVYLD2_!CD$4,'[1]INTERNAL PARAMETERS-1'!$B$5:$J$44,6,FALSE)*VLOOKUP(OVYLD2_!CD$4,'[1]INTERNAL PARAMETERS-1'!$B$5:$J$44,3,FALSE) + OVYLD1_!CD43*(1-VLOOKUP(OVYLD2_!CD$4,'[1]INTERNAL PARAMETERS-1'!$B$5:$J$44,5,FALSE))*VLOOKUP(OVYLD2_!CD$4,'[1]INTERNAL PARAMETERS-1'!$B$5:$J$44,8,FALSE)*VLOOKUP(OVYLD2_!CD$4,'[1]INTERNAL PARAMETERS-1'!$B$5:$J$44,3,FALSE)</f>
        <v>1.3391823888369526E-2</v>
      </c>
      <c r="CE43" s="44">
        <f>OVYLD1_!CE43*VLOOKUP(OVYLD2_!CE$4,'[1]INTERNAL PARAMETERS-1'!$B$5:$J$44,5,FALSE)*VLOOKUP(OVYLD2_!CE$4,'[1]INTERNAL PARAMETERS-1'!$B$5:$J$44,6,FALSE)*VLOOKUP(OVYLD2_!CE$4,'[1]INTERNAL PARAMETERS-1'!$B$5:$J$44,3,FALSE) + OVYLD1_!CE43*(1-VLOOKUP(OVYLD2_!CE$4,'[1]INTERNAL PARAMETERS-1'!$B$5:$J$44,5,FALSE))*VLOOKUP(OVYLD2_!CE$4,'[1]INTERNAL PARAMETERS-1'!$B$5:$J$44,8,FALSE)*VLOOKUP(OVYLD2_!CE$4,'[1]INTERNAL PARAMETERS-1'!$B$5:$J$44,3,FALSE)</f>
        <v>1.5521131557253397E-2</v>
      </c>
      <c r="CF43" s="44">
        <f>OVYLD1_!CF43*VLOOKUP(OVYLD2_!CF$4,'[1]INTERNAL PARAMETERS-1'!$B$5:$J$44,5,FALSE)*VLOOKUP(OVYLD2_!CF$4,'[1]INTERNAL PARAMETERS-1'!$B$5:$J$44,6,FALSE)*VLOOKUP(OVYLD2_!CF$4,'[1]INTERNAL PARAMETERS-1'!$B$5:$J$44,3,FALSE) + OVYLD1_!CF43*(1-VLOOKUP(OVYLD2_!CF$4,'[1]INTERNAL PARAMETERS-1'!$B$5:$J$44,5,FALSE))*VLOOKUP(OVYLD2_!CF$4,'[1]INTERNAL PARAMETERS-1'!$B$5:$J$44,8,FALSE)*VLOOKUP(OVYLD2_!CF$4,'[1]INTERNAL PARAMETERS-1'!$B$5:$J$44,3,FALSE)</f>
        <v>9.209797218626057E-3</v>
      </c>
      <c r="CG43" s="44">
        <f>OVYLD1_!CG43*VLOOKUP(OVYLD2_!CG$4,'[1]INTERNAL PARAMETERS-1'!$B$5:$J$44,5,FALSE)*VLOOKUP(OVYLD2_!CG$4,'[1]INTERNAL PARAMETERS-1'!$B$5:$J$44,6,FALSE)*VLOOKUP(OVYLD2_!CG$4,'[1]INTERNAL PARAMETERS-1'!$B$5:$J$44,3,FALSE) + OVYLD1_!CG43*(1-VLOOKUP(OVYLD2_!CG$4,'[1]INTERNAL PARAMETERS-1'!$B$5:$J$44,5,FALSE))*VLOOKUP(OVYLD2_!CG$4,'[1]INTERNAL PARAMETERS-1'!$B$5:$J$44,8,FALSE)*VLOOKUP(OVYLD2_!CG$4,'[1]INTERNAL PARAMETERS-1'!$B$5:$J$44,3,FALSE)</f>
        <v>1.3568523116428633E-4</v>
      </c>
      <c r="CH43" s="43">
        <f>OVYLD1_!CH43*VLOOKUP(OVYLD2_!CH$4,'[1]INTERNAL PARAMETERS-1'!$B$5:$J$44,5,FALSE)*VLOOKUP(OVYLD2_!CH$4,'[1]INTERNAL PARAMETERS-1'!$B$5:$J$44,6,FALSE)*VLOOKUP(OVYLD2_!CH$4,'[1]INTERNAL PARAMETERS-1'!$B$5:$J$44,3,FALSE) + OVYLD1_!CH43*(1-VLOOKUP(OVYLD2_!CH$4,'[1]INTERNAL PARAMETERS-1'!$B$5:$J$44,5,FALSE))*VLOOKUP(OVYLD2_!CH$4,'[1]INTERNAL PARAMETERS-1'!$B$5:$J$44,8,FALSE)*VLOOKUP(OVYLD2_!CH$4,'[1]INTERNAL PARAMETERS-1'!$B$5:$J$44,3,FALSE)</f>
        <v>0</v>
      </c>
      <c r="CJ43" s="45">
        <f t="shared" si="0"/>
        <v>268.74703279714237</v>
      </c>
      <c r="CK43" s="43">
        <f t="shared" si="1"/>
        <v>6.8377645906379447</v>
      </c>
    </row>
    <row r="44" spans="2:89" x14ac:dyDescent="0.5">
      <c r="B44" s="58" t="s">
        <v>4</v>
      </c>
      <c r="C44" s="57" t="s">
        <v>81</v>
      </c>
      <c r="D44" s="57" t="s">
        <v>77</v>
      </c>
      <c r="E44" s="128">
        <f>OVERALL2021!AI44</f>
        <v>1458.6766723341607</v>
      </c>
      <c r="F44" s="59">
        <f>'[1]INTERNAL PARAMETERS-1'!M8</f>
        <v>68.824999999999989</v>
      </c>
      <c r="G44" s="45">
        <f>OVYLD1_!G44*VLOOKUP(OVYLD2_!G$4,'[1]INTERNAL PARAMETERS-1'!$B$5:$J$44,5,FALSE)*VLOOKUP(OVYLD2_!G$4,'[1]INTERNAL PARAMETERS-1'!$B$5:$J$44,7,FALSE)*OVYLD2_!$F44 + OVYLD1_!G44*(1-VLOOKUP(OVYLD2_!G$4,'[1]INTERNAL PARAMETERS-1'!$B$5:$J$44,5,FALSE))*VLOOKUP(OVYLD2_!G$4,'[1]INTERNAL PARAMETERS-1'!$B$5:$J$44,9,FALSE)*OVYLD2_!$F44</f>
        <v>184.02384306029069</v>
      </c>
      <c r="H44" s="44">
        <f>OVYLD1_!H44*VLOOKUP(OVYLD2_!H$4,'[1]INTERNAL PARAMETERS-1'!$B$5:$J$44,5,FALSE)*VLOOKUP(OVYLD2_!H$4,'[1]INTERNAL PARAMETERS-1'!$B$5:$J$44,7,FALSE)*OVYLD2_!$F44 + OVYLD1_!H44*(1-VLOOKUP(OVYLD2_!H$4,'[1]INTERNAL PARAMETERS-1'!$B$5:$J$44,5,FALSE))*VLOOKUP(OVYLD2_!H$4,'[1]INTERNAL PARAMETERS-1'!$B$5:$J$44,9,FALSE)*OVYLD2_!$F44</f>
        <v>136.76700284594943</v>
      </c>
      <c r="I44" s="44">
        <f>OVYLD1_!I44*VLOOKUP(OVYLD2_!I$4,'[1]INTERNAL PARAMETERS-1'!$B$5:$J$44,5,FALSE)*VLOOKUP(OVYLD2_!I$4,'[1]INTERNAL PARAMETERS-1'!$B$5:$J$44,7,FALSE)*OVYLD2_!$F44 + OVYLD1_!I44*(1-VLOOKUP(OVYLD2_!I$4,'[1]INTERNAL PARAMETERS-1'!$B$5:$J$44,5,FALSE))*VLOOKUP(OVYLD2_!I$4,'[1]INTERNAL PARAMETERS-1'!$B$5:$J$44,9,FALSE)*OVYLD2_!$F44</f>
        <v>258.1016287576029</v>
      </c>
      <c r="J44" s="44">
        <f>OVYLD1_!J44*VLOOKUP(OVYLD2_!J$4,'[1]INTERNAL PARAMETERS-1'!$B$5:$J$44,5,FALSE)*VLOOKUP(OVYLD2_!J$4,'[1]INTERNAL PARAMETERS-1'!$B$5:$J$44,7,FALSE)*OVYLD2_!$F44 + OVYLD1_!J44*(1-VLOOKUP(OVYLD2_!J$4,'[1]INTERNAL PARAMETERS-1'!$B$5:$J$44,5,FALSE))*VLOOKUP(OVYLD2_!J$4,'[1]INTERNAL PARAMETERS-1'!$B$5:$J$44,9,FALSE)*OVYLD2_!$F44</f>
        <v>0</v>
      </c>
      <c r="K44" s="44">
        <f>OVYLD1_!K44*VLOOKUP(OVYLD2_!K$4,'[1]INTERNAL PARAMETERS-1'!$B$5:$J$44,5,FALSE)*VLOOKUP(OVYLD2_!K$4,'[1]INTERNAL PARAMETERS-1'!$B$5:$J$44,7,FALSE)*OVYLD2_!$F44 + OVYLD1_!K44*(1-VLOOKUP(OVYLD2_!K$4,'[1]INTERNAL PARAMETERS-1'!$B$5:$J$44,5,FALSE))*VLOOKUP(OVYLD2_!K$4,'[1]INTERNAL PARAMETERS-1'!$B$5:$J$44,9,FALSE)*OVYLD2_!$F44</f>
        <v>1.1886079194540529</v>
      </c>
      <c r="L44" s="44">
        <f>OVYLD1_!L44*VLOOKUP(OVYLD2_!L$4,'[1]INTERNAL PARAMETERS-1'!$B$5:$J$44,5,FALSE)*VLOOKUP(OVYLD2_!L$4,'[1]INTERNAL PARAMETERS-1'!$B$5:$J$44,7,FALSE)*OVYLD2_!$F44 + OVYLD1_!L44*(1-VLOOKUP(OVYLD2_!L$4,'[1]INTERNAL PARAMETERS-1'!$B$5:$J$44,5,FALSE))*VLOOKUP(OVYLD2_!L$4,'[1]INTERNAL PARAMETERS-1'!$B$5:$J$44,9,FALSE)*OVYLD2_!$F44</f>
        <v>0</v>
      </c>
      <c r="M44" s="44">
        <f>OVYLD1_!M44*VLOOKUP(OVYLD2_!M$4,'[1]INTERNAL PARAMETERS-1'!$B$5:$J$44,5,FALSE)*VLOOKUP(OVYLD2_!M$4,'[1]INTERNAL PARAMETERS-1'!$B$5:$J$44,7,FALSE)*OVYLD2_!$F44 + OVYLD1_!M44*(1-VLOOKUP(OVYLD2_!M$4,'[1]INTERNAL PARAMETERS-1'!$B$5:$J$44,5,FALSE))*VLOOKUP(OVYLD2_!M$4,'[1]INTERNAL PARAMETERS-1'!$B$5:$J$44,9,FALSE)*OVYLD2_!$F44</f>
        <v>3.4200906591571334</v>
      </c>
      <c r="N44" s="44">
        <f>OVYLD1_!N44*VLOOKUP(OVYLD2_!N$4,'[1]INTERNAL PARAMETERS-1'!$B$5:$J$44,5,FALSE)*VLOOKUP(OVYLD2_!N$4,'[1]INTERNAL PARAMETERS-1'!$B$5:$J$44,7,FALSE)*OVYLD2_!$F44 + OVYLD1_!N44*(1-VLOOKUP(OVYLD2_!N$4,'[1]INTERNAL PARAMETERS-1'!$B$5:$J$44,5,FALSE))*VLOOKUP(OVYLD2_!N$4,'[1]INTERNAL PARAMETERS-1'!$B$5:$J$44,9,FALSE)*OVYLD2_!$F44</f>
        <v>2.0264387126975016</v>
      </c>
      <c r="O44" s="44">
        <f>OVYLD1_!O44*VLOOKUP(OVYLD2_!O$4,'[1]INTERNAL PARAMETERS-1'!$B$5:$J$44,5,FALSE)*VLOOKUP(OVYLD2_!O$4,'[1]INTERNAL PARAMETERS-1'!$B$5:$J$44,7,FALSE)*OVYLD2_!$F44 + OVYLD1_!O44*(1-VLOOKUP(OVYLD2_!O$4,'[1]INTERNAL PARAMETERS-1'!$B$5:$J$44,5,FALSE))*VLOOKUP(OVYLD2_!O$4,'[1]INTERNAL PARAMETERS-1'!$B$5:$J$44,9,FALSE)*OVYLD2_!$F44</f>
        <v>0</v>
      </c>
      <c r="P44" s="44">
        <f>OVYLD1_!P44*VLOOKUP(OVYLD2_!P$4,'[1]INTERNAL PARAMETERS-1'!$B$5:$J$44,5,FALSE)*VLOOKUP(OVYLD2_!P$4,'[1]INTERNAL PARAMETERS-1'!$B$5:$J$44,7,FALSE)*OVYLD2_!$F44 + OVYLD1_!P44*(1-VLOOKUP(OVYLD2_!P$4,'[1]INTERNAL PARAMETERS-1'!$B$5:$J$44,5,FALSE))*VLOOKUP(OVYLD2_!P$4,'[1]INTERNAL PARAMETERS-1'!$B$5:$J$44,9,FALSE)*OVYLD2_!$F44</f>
        <v>0</v>
      </c>
      <c r="Q44" s="44">
        <f>OVYLD1_!Q44*VLOOKUP(OVYLD2_!Q$4,'[1]INTERNAL PARAMETERS-1'!$B$5:$J$44,5,FALSE)*VLOOKUP(OVYLD2_!Q$4,'[1]INTERNAL PARAMETERS-1'!$B$5:$J$44,7,FALSE)*OVYLD2_!$F44 + OVYLD1_!Q44*(1-VLOOKUP(OVYLD2_!Q$4,'[1]INTERNAL PARAMETERS-1'!$B$5:$J$44,5,FALSE))*VLOOKUP(OVYLD2_!Q$4,'[1]INTERNAL PARAMETERS-1'!$B$5:$J$44,9,FALSE)*OVYLD2_!$F44</f>
        <v>0</v>
      </c>
      <c r="R44" s="44">
        <f>OVYLD1_!R44*VLOOKUP(OVYLD2_!R$4,'[1]INTERNAL PARAMETERS-1'!$B$5:$J$44,5,FALSE)*VLOOKUP(OVYLD2_!R$4,'[1]INTERNAL PARAMETERS-1'!$B$5:$J$44,7,FALSE)*OVYLD2_!$F44 + OVYLD1_!R44*(1-VLOOKUP(OVYLD2_!R$4,'[1]INTERNAL PARAMETERS-1'!$B$5:$J$44,5,FALSE))*VLOOKUP(OVYLD2_!R$4,'[1]INTERNAL PARAMETERS-1'!$B$5:$J$44,9,FALSE)*OVYLD2_!$F44</f>
        <v>2.1122775983203064</v>
      </c>
      <c r="S44" s="44">
        <f>OVYLD1_!S44*VLOOKUP(OVYLD2_!S$4,'[1]INTERNAL PARAMETERS-1'!$B$5:$J$44,5,FALSE)*VLOOKUP(OVYLD2_!S$4,'[1]INTERNAL PARAMETERS-1'!$B$5:$J$44,7,FALSE)*OVYLD2_!$F44 + OVYLD1_!S44*(1-VLOOKUP(OVYLD2_!S$4,'[1]INTERNAL PARAMETERS-1'!$B$5:$J$44,5,FALSE))*VLOOKUP(OVYLD2_!S$4,'[1]INTERNAL PARAMETERS-1'!$B$5:$J$44,9,FALSE)*OVYLD2_!$F44</f>
        <v>38.176837478694821</v>
      </c>
      <c r="T44" s="44">
        <f>OVYLD1_!T44*VLOOKUP(OVYLD2_!T$4,'[1]INTERNAL PARAMETERS-1'!$B$5:$J$44,5,FALSE)*VLOOKUP(OVYLD2_!T$4,'[1]INTERNAL PARAMETERS-1'!$B$5:$J$44,7,FALSE)*OVYLD2_!$F44 + OVYLD1_!T44*(1-VLOOKUP(OVYLD2_!T$4,'[1]INTERNAL PARAMETERS-1'!$B$5:$J$44,5,FALSE))*VLOOKUP(OVYLD2_!T$4,'[1]INTERNAL PARAMETERS-1'!$B$5:$J$44,9,FALSE)*OVYLD2_!$F44</f>
        <v>7.1289368943310354</v>
      </c>
      <c r="U44" s="44">
        <f>OVYLD1_!U44*VLOOKUP(OVYLD2_!U$4,'[1]INTERNAL PARAMETERS-1'!$B$5:$J$44,5,FALSE)*VLOOKUP(OVYLD2_!U$4,'[1]INTERNAL PARAMETERS-1'!$B$5:$J$44,7,FALSE)*OVYLD2_!$F44 + OVYLD1_!U44*(1-VLOOKUP(OVYLD2_!U$4,'[1]INTERNAL PARAMETERS-1'!$B$5:$J$44,5,FALSE))*VLOOKUP(OVYLD2_!U$4,'[1]INTERNAL PARAMETERS-1'!$B$5:$J$44,9,FALSE)*OVYLD2_!$F44</f>
        <v>3.3813287589332046</v>
      </c>
      <c r="V44" s="44">
        <f>OVYLD1_!V44*VLOOKUP(OVYLD2_!V$4,'[1]INTERNAL PARAMETERS-1'!$B$5:$J$44,5,FALSE)*VLOOKUP(OVYLD2_!V$4,'[1]INTERNAL PARAMETERS-1'!$B$5:$J$44,7,FALSE)*OVYLD2_!$F44 + OVYLD1_!V44*(1-VLOOKUP(OVYLD2_!V$4,'[1]INTERNAL PARAMETERS-1'!$B$5:$J$44,5,FALSE))*VLOOKUP(OVYLD2_!V$4,'[1]INTERNAL PARAMETERS-1'!$B$5:$J$44,9,FALSE)*OVYLD2_!$F44</f>
        <v>41.147881914476905</v>
      </c>
      <c r="W44" s="44">
        <f>OVYLD1_!W44*VLOOKUP(OVYLD2_!W$4,'[1]INTERNAL PARAMETERS-1'!$B$5:$J$44,5,FALSE)*VLOOKUP(OVYLD2_!W$4,'[1]INTERNAL PARAMETERS-1'!$B$5:$J$44,7,FALSE)*OVYLD2_!$F44 + OVYLD1_!W44*(1-VLOOKUP(OVYLD2_!W$4,'[1]INTERNAL PARAMETERS-1'!$B$5:$J$44,5,FALSE))*VLOOKUP(OVYLD2_!W$4,'[1]INTERNAL PARAMETERS-1'!$B$5:$J$44,9,FALSE)*OVYLD2_!$F44</f>
        <v>0</v>
      </c>
      <c r="X44" s="44">
        <f>OVYLD1_!X44*VLOOKUP(OVYLD2_!X$4,'[1]INTERNAL PARAMETERS-1'!$B$5:$J$44,5,FALSE)*VLOOKUP(OVYLD2_!X$4,'[1]INTERNAL PARAMETERS-1'!$B$5:$J$44,7,FALSE)*OVYLD2_!$F44 + OVYLD1_!X44*(1-VLOOKUP(OVYLD2_!X$4,'[1]INTERNAL PARAMETERS-1'!$B$5:$J$44,5,FALSE))*VLOOKUP(OVYLD2_!X$4,'[1]INTERNAL PARAMETERS-1'!$B$5:$J$44,9,FALSE)*OVYLD2_!$F44</f>
        <v>0</v>
      </c>
      <c r="Y44" s="44">
        <f>OVYLD1_!Y44*VLOOKUP(OVYLD2_!Y$4,'[1]INTERNAL PARAMETERS-1'!$B$5:$J$44,5,FALSE)*VLOOKUP(OVYLD2_!Y$4,'[1]INTERNAL PARAMETERS-1'!$B$5:$J$44,7,FALSE)*OVYLD2_!$F44 + OVYLD1_!Y44*(1-VLOOKUP(OVYLD2_!Y$4,'[1]INTERNAL PARAMETERS-1'!$B$5:$J$44,5,FALSE))*VLOOKUP(OVYLD2_!Y$4,'[1]INTERNAL PARAMETERS-1'!$B$5:$J$44,9,FALSE)*OVYLD2_!$F44</f>
        <v>0</v>
      </c>
      <c r="Z44" s="44">
        <f>OVYLD1_!Z44*VLOOKUP(OVYLD2_!Z$4,'[1]INTERNAL PARAMETERS-1'!$B$5:$J$44,5,FALSE)*VLOOKUP(OVYLD2_!Z$4,'[1]INTERNAL PARAMETERS-1'!$B$5:$J$44,7,FALSE)*OVYLD2_!$F44 + OVYLD1_!Z44*(1-VLOOKUP(OVYLD2_!Z$4,'[1]INTERNAL PARAMETERS-1'!$B$5:$J$44,5,FALSE))*VLOOKUP(OVYLD2_!Z$4,'[1]INTERNAL PARAMETERS-1'!$B$5:$J$44,9,FALSE)*OVYLD2_!$F44</f>
        <v>0</v>
      </c>
      <c r="AA44" s="44">
        <f>OVYLD1_!AA44*VLOOKUP(OVYLD2_!AA$4,'[1]INTERNAL PARAMETERS-1'!$B$5:$J$44,5,FALSE)*VLOOKUP(OVYLD2_!AA$4,'[1]INTERNAL PARAMETERS-1'!$B$5:$J$44,7,FALSE)*OVYLD2_!$F44 + OVYLD1_!AA44*(1-VLOOKUP(OVYLD2_!AA$4,'[1]INTERNAL PARAMETERS-1'!$B$5:$J$44,5,FALSE))*VLOOKUP(OVYLD2_!AA$4,'[1]INTERNAL PARAMETERS-1'!$B$5:$J$44,9,FALSE)*OVYLD2_!$F44</f>
        <v>0</v>
      </c>
      <c r="AB44" s="44">
        <f>OVYLD1_!AB44*VLOOKUP(OVYLD2_!AB$4,'[1]INTERNAL PARAMETERS-1'!$B$5:$J$44,5,FALSE)*VLOOKUP(OVYLD2_!AB$4,'[1]INTERNAL PARAMETERS-1'!$B$5:$J$44,7,FALSE)*OVYLD2_!$F44 + OVYLD1_!AB44*(1-VLOOKUP(OVYLD2_!AB$4,'[1]INTERNAL PARAMETERS-1'!$B$5:$J$44,5,FALSE))*VLOOKUP(OVYLD2_!AB$4,'[1]INTERNAL PARAMETERS-1'!$B$5:$J$44,9,FALSE)*OVYLD2_!$F44</f>
        <v>0</v>
      </c>
      <c r="AC44" s="44">
        <f>OVYLD1_!AC44*VLOOKUP(OVYLD2_!AC$4,'[1]INTERNAL PARAMETERS-1'!$B$5:$J$44,5,FALSE)*VLOOKUP(OVYLD2_!AC$4,'[1]INTERNAL PARAMETERS-1'!$B$5:$J$44,7,FALSE)*OVYLD2_!$F44 + OVYLD1_!AC44*(1-VLOOKUP(OVYLD2_!AC$4,'[1]INTERNAL PARAMETERS-1'!$B$5:$J$44,5,FALSE))*VLOOKUP(OVYLD2_!AC$4,'[1]INTERNAL PARAMETERS-1'!$B$5:$J$44,9,FALSE)*OVYLD2_!$F44</f>
        <v>0</v>
      </c>
      <c r="AD44" s="44">
        <f>OVYLD1_!AD44*VLOOKUP(OVYLD2_!AD$4,'[1]INTERNAL PARAMETERS-1'!$B$5:$J$44,5,FALSE)*VLOOKUP(OVYLD2_!AD$4,'[1]INTERNAL PARAMETERS-1'!$B$5:$J$44,7,FALSE)*OVYLD2_!$F44 + OVYLD1_!AD44*(1-VLOOKUP(OVYLD2_!AD$4,'[1]INTERNAL PARAMETERS-1'!$B$5:$J$44,5,FALSE))*VLOOKUP(OVYLD2_!AD$4,'[1]INTERNAL PARAMETERS-1'!$B$5:$J$44,9,FALSE)*OVYLD2_!$F44</f>
        <v>0</v>
      </c>
      <c r="AE44" s="44">
        <f>OVYLD1_!AE44*VLOOKUP(OVYLD2_!AE$4,'[1]INTERNAL PARAMETERS-1'!$B$5:$J$44,5,FALSE)*VLOOKUP(OVYLD2_!AE$4,'[1]INTERNAL PARAMETERS-1'!$B$5:$J$44,7,FALSE)*OVYLD2_!$F44 + OVYLD1_!AE44*(1-VLOOKUP(OVYLD2_!AE$4,'[1]INTERNAL PARAMETERS-1'!$B$5:$J$44,5,FALSE))*VLOOKUP(OVYLD2_!AE$4,'[1]INTERNAL PARAMETERS-1'!$B$5:$J$44,9,FALSE)*OVYLD2_!$F44</f>
        <v>0</v>
      </c>
      <c r="AF44" s="44">
        <f>OVYLD1_!AF44*VLOOKUP(OVYLD2_!AF$4,'[1]INTERNAL PARAMETERS-1'!$B$5:$J$44,5,FALSE)*VLOOKUP(OVYLD2_!AF$4,'[1]INTERNAL PARAMETERS-1'!$B$5:$J$44,7,FALSE)*OVYLD2_!$F44 + OVYLD1_!AF44*(1-VLOOKUP(OVYLD2_!AF$4,'[1]INTERNAL PARAMETERS-1'!$B$5:$J$44,5,FALSE))*VLOOKUP(OVYLD2_!AF$4,'[1]INTERNAL PARAMETERS-1'!$B$5:$J$44,9,FALSE)*OVYLD2_!$F44</f>
        <v>0.68635970800553414</v>
      </c>
      <c r="AG44" s="44">
        <f>OVYLD1_!AG44*VLOOKUP(OVYLD2_!AG$4,'[1]INTERNAL PARAMETERS-1'!$B$5:$J$44,5,FALSE)*VLOOKUP(OVYLD2_!AG$4,'[1]INTERNAL PARAMETERS-1'!$B$5:$J$44,7,FALSE)*OVYLD2_!$F44 + OVYLD1_!AG44*(1-VLOOKUP(OVYLD2_!AG$4,'[1]INTERNAL PARAMETERS-1'!$B$5:$J$44,5,FALSE))*VLOOKUP(OVYLD2_!AG$4,'[1]INTERNAL PARAMETERS-1'!$B$5:$J$44,9,FALSE)*OVYLD2_!$F44</f>
        <v>0</v>
      </c>
      <c r="AH44" s="44">
        <f>OVYLD1_!AH44*VLOOKUP(OVYLD2_!AH$4,'[1]INTERNAL PARAMETERS-1'!$B$5:$J$44,5,FALSE)*VLOOKUP(OVYLD2_!AH$4,'[1]INTERNAL PARAMETERS-1'!$B$5:$J$44,7,FALSE)*OVYLD2_!$F44 + OVYLD1_!AH44*(1-VLOOKUP(OVYLD2_!AH$4,'[1]INTERNAL PARAMETERS-1'!$B$5:$J$44,5,FALSE))*VLOOKUP(OVYLD2_!AH$4,'[1]INTERNAL PARAMETERS-1'!$B$5:$J$44,9,FALSE)*OVYLD2_!$F44</f>
        <v>0.19358863559130451</v>
      </c>
      <c r="AI44" s="44">
        <f>OVYLD1_!AI44*VLOOKUP(OVYLD2_!AI$4,'[1]INTERNAL PARAMETERS-1'!$B$5:$J$44,5,FALSE)*VLOOKUP(OVYLD2_!AI$4,'[1]INTERNAL PARAMETERS-1'!$B$5:$J$44,7,FALSE)*OVYLD2_!$F44 + OVYLD1_!AI44*(1-VLOOKUP(OVYLD2_!AI$4,'[1]INTERNAL PARAMETERS-1'!$B$5:$J$44,5,FALSE))*VLOOKUP(OVYLD2_!AI$4,'[1]INTERNAL PARAMETERS-1'!$B$5:$J$44,9,FALSE)*OVYLD2_!$F44</f>
        <v>0.55005555899225089</v>
      </c>
      <c r="AJ44" s="44">
        <f>OVYLD1_!AJ44*VLOOKUP(OVYLD2_!AJ$4,'[1]INTERNAL PARAMETERS-1'!$B$5:$J$44,5,FALSE)*VLOOKUP(OVYLD2_!AJ$4,'[1]INTERNAL PARAMETERS-1'!$B$5:$J$44,7,FALSE)*OVYLD2_!$F44 + OVYLD1_!AJ44*(1-VLOOKUP(OVYLD2_!AJ$4,'[1]INTERNAL PARAMETERS-1'!$B$5:$J$44,5,FALSE))*VLOOKUP(OVYLD2_!AJ$4,'[1]INTERNAL PARAMETERS-1'!$B$5:$J$44,9,FALSE)*OVYLD2_!$F44</f>
        <v>2.7458303663678327</v>
      </c>
      <c r="AK44" s="44">
        <f>OVYLD1_!AK44*VLOOKUP(OVYLD2_!AK$4,'[1]INTERNAL PARAMETERS-1'!$B$5:$J$44,5,FALSE)*VLOOKUP(OVYLD2_!AK$4,'[1]INTERNAL PARAMETERS-1'!$B$5:$J$44,7,FALSE)*OVYLD2_!$F44 + OVYLD1_!AK44*(1-VLOOKUP(OVYLD2_!AK$4,'[1]INTERNAL PARAMETERS-1'!$B$5:$J$44,5,FALSE))*VLOOKUP(OVYLD2_!AK$4,'[1]INTERNAL PARAMETERS-1'!$B$5:$J$44,9,FALSE)*OVYLD2_!$F44</f>
        <v>0.77479627342190105</v>
      </c>
      <c r="AL44" s="44">
        <f>OVYLD1_!AL44*VLOOKUP(OVYLD2_!AL$4,'[1]INTERNAL PARAMETERS-1'!$B$5:$J$44,5,FALSE)*VLOOKUP(OVYLD2_!AL$4,'[1]INTERNAL PARAMETERS-1'!$B$5:$J$44,7,FALSE)*OVYLD2_!$F44 + OVYLD1_!AL44*(1-VLOOKUP(OVYLD2_!AL$4,'[1]INTERNAL PARAMETERS-1'!$B$5:$J$44,5,FALSE))*VLOOKUP(OVYLD2_!AL$4,'[1]INTERNAL PARAMETERS-1'!$B$5:$J$44,9,FALSE)*OVYLD2_!$F44</f>
        <v>0</v>
      </c>
      <c r="AM44" s="44">
        <f>OVYLD1_!AM44*VLOOKUP(OVYLD2_!AM$4,'[1]INTERNAL PARAMETERS-1'!$B$5:$J$44,5,FALSE)*VLOOKUP(OVYLD2_!AM$4,'[1]INTERNAL PARAMETERS-1'!$B$5:$J$44,7,FALSE)*OVYLD2_!$F44 + OVYLD1_!AM44*(1-VLOOKUP(OVYLD2_!AM$4,'[1]INTERNAL PARAMETERS-1'!$B$5:$J$44,5,FALSE))*VLOOKUP(OVYLD2_!AM$4,'[1]INTERNAL PARAMETERS-1'!$B$5:$J$44,9,FALSE)*OVYLD2_!$F44</f>
        <v>0</v>
      </c>
      <c r="AN44" s="44">
        <f>OVYLD1_!AN44*VLOOKUP(OVYLD2_!AN$4,'[1]INTERNAL PARAMETERS-1'!$B$5:$J$44,5,FALSE)*VLOOKUP(OVYLD2_!AN$4,'[1]INTERNAL PARAMETERS-1'!$B$5:$J$44,7,FALSE)*OVYLD2_!$F44 + OVYLD1_!AN44*(1-VLOOKUP(OVYLD2_!AN$4,'[1]INTERNAL PARAMETERS-1'!$B$5:$J$44,5,FALSE))*VLOOKUP(OVYLD2_!AN$4,'[1]INTERNAL PARAMETERS-1'!$B$5:$J$44,9,FALSE)*OVYLD2_!$F44</f>
        <v>0</v>
      </c>
      <c r="AO44" s="44">
        <f>OVYLD1_!AO44*VLOOKUP(OVYLD2_!AO$4,'[1]INTERNAL PARAMETERS-1'!$B$5:$J$44,5,FALSE)*VLOOKUP(OVYLD2_!AO$4,'[1]INTERNAL PARAMETERS-1'!$B$5:$J$44,7,FALSE)*OVYLD2_!$F44 + OVYLD1_!AO44*(1-VLOOKUP(OVYLD2_!AO$4,'[1]INTERNAL PARAMETERS-1'!$B$5:$J$44,5,FALSE))*VLOOKUP(OVYLD2_!AO$4,'[1]INTERNAL PARAMETERS-1'!$B$5:$J$44,9,FALSE)*OVYLD2_!$F44</f>
        <v>0</v>
      </c>
      <c r="AP44" s="44">
        <f>OVYLD1_!AP44*VLOOKUP(OVYLD2_!AP$4,'[1]INTERNAL PARAMETERS-1'!$B$5:$J$44,5,FALSE)*VLOOKUP(OVYLD2_!AP$4,'[1]INTERNAL PARAMETERS-1'!$B$5:$J$44,7,FALSE)*OVYLD2_!$F44 + OVYLD1_!AP44*(1-VLOOKUP(OVYLD2_!AP$4,'[1]INTERNAL PARAMETERS-1'!$B$5:$J$44,5,FALSE))*VLOOKUP(OVYLD2_!AP$4,'[1]INTERNAL PARAMETERS-1'!$B$5:$J$44,9,FALSE)*OVYLD2_!$F44</f>
        <v>0</v>
      </c>
      <c r="AQ44" s="44">
        <f>OVYLD1_!AQ44*VLOOKUP(OVYLD2_!AQ$4,'[1]INTERNAL PARAMETERS-1'!$B$5:$J$44,5,FALSE)*VLOOKUP(OVYLD2_!AQ$4,'[1]INTERNAL PARAMETERS-1'!$B$5:$J$44,7,FALSE)*OVYLD2_!$F44 + OVYLD1_!AQ44*(1-VLOOKUP(OVYLD2_!AQ$4,'[1]INTERNAL PARAMETERS-1'!$B$5:$J$44,5,FALSE))*VLOOKUP(OVYLD2_!AQ$4,'[1]INTERNAL PARAMETERS-1'!$B$5:$J$44,9,FALSE)*OVYLD2_!$F44</f>
        <v>0</v>
      </c>
      <c r="AR44" s="44">
        <f>OVYLD1_!AR44*VLOOKUP(OVYLD2_!AR$4,'[1]INTERNAL PARAMETERS-1'!$B$5:$J$44,5,FALSE)*VLOOKUP(OVYLD2_!AR$4,'[1]INTERNAL PARAMETERS-1'!$B$5:$J$44,7,FALSE)*OVYLD2_!$F44 + OVYLD1_!AR44*(1-VLOOKUP(OVYLD2_!AR$4,'[1]INTERNAL PARAMETERS-1'!$B$5:$J$44,5,FALSE))*VLOOKUP(OVYLD2_!AR$4,'[1]INTERNAL PARAMETERS-1'!$B$5:$J$44,9,FALSE)*OVYLD2_!$F44</f>
        <v>0</v>
      </c>
      <c r="AS44" s="44">
        <f>OVYLD1_!AS44*VLOOKUP(OVYLD2_!AS$4,'[1]INTERNAL PARAMETERS-1'!$B$5:$J$44,5,FALSE)*VLOOKUP(OVYLD2_!AS$4,'[1]INTERNAL PARAMETERS-1'!$B$5:$J$44,7,FALSE)*OVYLD2_!$F44 + OVYLD1_!AS44*(1-VLOOKUP(OVYLD2_!AS$4,'[1]INTERNAL PARAMETERS-1'!$B$5:$J$44,5,FALSE))*VLOOKUP(OVYLD2_!AS$4,'[1]INTERNAL PARAMETERS-1'!$B$5:$J$44,9,FALSE)*OVYLD2_!$F44</f>
        <v>0</v>
      </c>
      <c r="AT44" s="43">
        <f>OVYLD1_!AT44*VLOOKUP(OVYLD2_!AT$4,'[1]INTERNAL PARAMETERS-1'!$B$5:$J$44,5,FALSE)*VLOOKUP(OVYLD2_!AT$4,'[1]INTERNAL PARAMETERS-1'!$B$5:$J$44,7,FALSE)*OVYLD2_!$F44 + OVYLD1_!AT44*(1-VLOOKUP(OVYLD2_!AT$4,'[1]INTERNAL PARAMETERS-1'!$B$5:$J$44,5,FALSE))*VLOOKUP(OVYLD2_!AT$4,'[1]INTERNAL PARAMETERS-1'!$B$5:$J$44,9,FALSE)*OVYLD2_!$F44</f>
        <v>0</v>
      </c>
      <c r="AU44" s="45">
        <f>OVYLD1_!AU44*VLOOKUP(OVYLD2_!AU$4,'[1]INTERNAL PARAMETERS-1'!$B$5:$J$44,5,FALSE)*VLOOKUP(OVYLD2_!AU$4,'[1]INTERNAL PARAMETERS-1'!$B$5:$J$44,6,FALSE)*VLOOKUP(OVYLD2_!AU$4,'[1]INTERNAL PARAMETERS-1'!$B$5:$J$44,3,FALSE) + OVYLD1_!AU44*(1-VLOOKUP(OVYLD2_!AU$4,'[1]INTERNAL PARAMETERS-1'!$B$5:$J$44,5,FALSE))*VLOOKUP(OVYLD2_!AU$4,'[1]INTERNAL PARAMETERS-1'!$B$5:$J$44,8,FALSE)*VLOOKUP(OVYLD2_!AU$4,'[1]INTERNAL PARAMETERS-1'!$B$5:$J$44,3,FALSE)</f>
        <v>0</v>
      </c>
      <c r="AV44" s="44">
        <f>OVYLD1_!AV44*VLOOKUP(OVYLD2_!AV$4,'[1]INTERNAL PARAMETERS-1'!$B$5:$J$44,5,FALSE)*VLOOKUP(OVYLD2_!AV$4,'[1]INTERNAL PARAMETERS-1'!$B$5:$J$44,6,FALSE)*VLOOKUP(OVYLD2_!AV$4,'[1]INTERNAL PARAMETERS-1'!$B$5:$J$44,3,FALSE) + OVYLD1_!AV44*(1-VLOOKUP(OVYLD2_!AV$4,'[1]INTERNAL PARAMETERS-1'!$B$5:$J$44,5,FALSE))*VLOOKUP(OVYLD2_!AV$4,'[1]INTERNAL PARAMETERS-1'!$B$5:$J$44,8,FALSE)*VLOOKUP(OVYLD2_!AV$4,'[1]INTERNAL PARAMETERS-1'!$B$5:$J$44,3,FALSE)</f>
        <v>0</v>
      </c>
      <c r="AW44" s="44">
        <f>OVYLD1_!AW44*VLOOKUP(OVYLD2_!AW$4,'[1]INTERNAL PARAMETERS-1'!$B$5:$J$44,5,FALSE)*VLOOKUP(OVYLD2_!AW$4,'[1]INTERNAL PARAMETERS-1'!$B$5:$J$44,6,FALSE)*VLOOKUP(OVYLD2_!AW$4,'[1]INTERNAL PARAMETERS-1'!$B$5:$J$44,3,FALSE) + OVYLD1_!AW44*(1-VLOOKUP(OVYLD2_!AW$4,'[1]INTERNAL PARAMETERS-1'!$B$5:$J$44,5,FALSE))*VLOOKUP(OVYLD2_!AW$4,'[1]INTERNAL PARAMETERS-1'!$B$5:$J$44,8,FALSE)*VLOOKUP(OVYLD2_!AW$4,'[1]INTERNAL PARAMETERS-1'!$B$5:$J$44,3,FALSE)</f>
        <v>4.4276754482796816</v>
      </c>
      <c r="AX44" s="44">
        <f>OVYLD1_!AX44*VLOOKUP(OVYLD2_!AX$4,'[1]INTERNAL PARAMETERS-1'!$B$5:$J$44,5,FALSE)*VLOOKUP(OVYLD2_!AX$4,'[1]INTERNAL PARAMETERS-1'!$B$5:$J$44,6,FALSE)*VLOOKUP(OVYLD2_!AX$4,'[1]INTERNAL PARAMETERS-1'!$B$5:$J$44,3,FALSE) + OVYLD1_!AX44*(1-VLOOKUP(OVYLD2_!AX$4,'[1]INTERNAL PARAMETERS-1'!$B$5:$J$44,5,FALSE))*VLOOKUP(OVYLD2_!AX$4,'[1]INTERNAL PARAMETERS-1'!$B$5:$J$44,8,FALSE)*VLOOKUP(OVYLD2_!AX$4,'[1]INTERNAL PARAMETERS-1'!$B$5:$J$44,3,FALSE)</f>
        <v>0</v>
      </c>
      <c r="AY44" s="44">
        <f>OVYLD1_!AY44*VLOOKUP(OVYLD2_!AY$4,'[1]INTERNAL PARAMETERS-1'!$B$5:$J$44,5,FALSE)*VLOOKUP(OVYLD2_!AY$4,'[1]INTERNAL PARAMETERS-1'!$B$5:$J$44,6,FALSE)*VLOOKUP(OVYLD2_!AY$4,'[1]INTERNAL PARAMETERS-1'!$B$5:$J$44,3,FALSE) + OVYLD1_!AY44*(1-VLOOKUP(OVYLD2_!AY$4,'[1]INTERNAL PARAMETERS-1'!$B$5:$J$44,5,FALSE))*VLOOKUP(OVYLD2_!AY$4,'[1]INTERNAL PARAMETERS-1'!$B$5:$J$44,8,FALSE)*VLOOKUP(OVYLD2_!AY$4,'[1]INTERNAL PARAMETERS-1'!$B$5:$J$44,3,FALSE)</f>
        <v>0</v>
      </c>
      <c r="AZ44" s="44">
        <f>OVYLD1_!AZ44*VLOOKUP(OVYLD2_!AZ$4,'[1]INTERNAL PARAMETERS-1'!$B$5:$J$44,5,FALSE)*VLOOKUP(OVYLD2_!AZ$4,'[1]INTERNAL PARAMETERS-1'!$B$5:$J$44,6,FALSE)*VLOOKUP(OVYLD2_!AZ$4,'[1]INTERNAL PARAMETERS-1'!$B$5:$J$44,3,FALSE) + OVYLD1_!AZ44*(1-VLOOKUP(OVYLD2_!AZ$4,'[1]INTERNAL PARAMETERS-1'!$B$5:$J$44,5,FALSE))*VLOOKUP(OVYLD2_!AZ$4,'[1]INTERNAL PARAMETERS-1'!$B$5:$J$44,8,FALSE)*VLOOKUP(OVYLD2_!AZ$4,'[1]INTERNAL PARAMETERS-1'!$B$5:$J$44,3,FALSE)</f>
        <v>0</v>
      </c>
      <c r="BA44" s="44">
        <f>OVYLD1_!BA44*VLOOKUP(OVYLD2_!BA$4,'[1]INTERNAL PARAMETERS-1'!$B$5:$J$44,5,FALSE)*VLOOKUP(OVYLD2_!BA$4,'[1]INTERNAL PARAMETERS-1'!$B$5:$J$44,6,FALSE)*VLOOKUP(OVYLD2_!BA$4,'[1]INTERNAL PARAMETERS-1'!$B$5:$J$44,3,FALSE) + OVYLD1_!BA44*(1-VLOOKUP(OVYLD2_!BA$4,'[1]INTERNAL PARAMETERS-1'!$B$5:$J$44,5,FALSE))*VLOOKUP(OVYLD2_!BA$4,'[1]INTERNAL PARAMETERS-1'!$B$5:$J$44,8,FALSE)*VLOOKUP(OVYLD2_!BA$4,'[1]INTERNAL PARAMETERS-1'!$B$5:$J$44,3,FALSE)</f>
        <v>0.58643065325724475</v>
      </c>
      <c r="BB44" s="44">
        <f>OVYLD1_!BB44*VLOOKUP(OVYLD2_!BB$4,'[1]INTERNAL PARAMETERS-1'!$B$5:$J$44,5,FALSE)*VLOOKUP(OVYLD2_!BB$4,'[1]INTERNAL PARAMETERS-1'!$B$5:$J$44,6,FALSE)*VLOOKUP(OVYLD2_!BB$4,'[1]INTERNAL PARAMETERS-1'!$B$5:$J$44,3,FALSE) + OVYLD1_!BB44*(1-VLOOKUP(OVYLD2_!BB$4,'[1]INTERNAL PARAMETERS-1'!$B$5:$J$44,5,FALSE))*VLOOKUP(OVYLD2_!BB$4,'[1]INTERNAL PARAMETERS-1'!$B$5:$J$44,8,FALSE)*VLOOKUP(OVYLD2_!BB$4,'[1]INTERNAL PARAMETERS-1'!$B$5:$J$44,3,FALSE)</f>
        <v>1.7340985710738499</v>
      </c>
      <c r="BC44" s="44">
        <f>OVYLD1_!BC44*VLOOKUP(OVYLD2_!BC$4,'[1]INTERNAL PARAMETERS-1'!$B$5:$J$44,5,FALSE)*VLOOKUP(OVYLD2_!BC$4,'[1]INTERNAL PARAMETERS-1'!$B$5:$J$44,6,FALSE)*VLOOKUP(OVYLD2_!BC$4,'[1]INTERNAL PARAMETERS-1'!$B$5:$J$44,3,FALSE) + OVYLD1_!BC44*(1-VLOOKUP(OVYLD2_!BC$4,'[1]INTERNAL PARAMETERS-1'!$B$5:$J$44,5,FALSE))*VLOOKUP(OVYLD2_!BC$4,'[1]INTERNAL PARAMETERS-1'!$B$5:$J$44,8,FALSE)*VLOOKUP(OVYLD2_!BC$4,'[1]INTERNAL PARAMETERS-1'!$B$5:$J$44,3,FALSE)</f>
        <v>0.64077592917913628</v>
      </c>
      <c r="BD44" s="44">
        <f>OVYLD1_!BD44*VLOOKUP(OVYLD2_!BD$4,'[1]INTERNAL PARAMETERS-1'!$B$5:$J$44,5,FALSE)*VLOOKUP(OVYLD2_!BD$4,'[1]INTERNAL PARAMETERS-1'!$B$5:$J$44,6,FALSE)*VLOOKUP(OVYLD2_!BD$4,'[1]INTERNAL PARAMETERS-1'!$B$5:$J$44,3,FALSE) + OVYLD1_!BD44*(1-VLOOKUP(OVYLD2_!BD$4,'[1]INTERNAL PARAMETERS-1'!$B$5:$J$44,5,FALSE))*VLOOKUP(OVYLD2_!BD$4,'[1]INTERNAL PARAMETERS-1'!$B$5:$J$44,8,FALSE)*VLOOKUP(OVYLD2_!BD$4,'[1]INTERNAL PARAMETERS-1'!$B$5:$J$44,3,FALSE)</f>
        <v>1.1373755611715648</v>
      </c>
      <c r="BE44" s="44">
        <f>OVYLD1_!BE44*VLOOKUP(OVYLD2_!BE$4,'[1]INTERNAL PARAMETERS-1'!$B$5:$J$44,5,FALSE)*VLOOKUP(OVYLD2_!BE$4,'[1]INTERNAL PARAMETERS-1'!$B$5:$J$44,6,FALSE)*VLOOKUP(OVYLD2_!BE$4,'[1]INTERNAL PARAMETERS-1'!$B$5:$J$44,3,FALSE) + OVYLD1_!BE44*(1-VLOOKUP(OVYLD2_!BE$4,'[1]INTERNAL PARAMETERS-1'!$B$5:$J$44,5,FALSE))*VLOOKUP(OVYLD2_!BE$4,'[1]INTERNAL PARAMETERS-1'!$B$5:$J$44,8,FALSE)*VLOOKUP(OVYLD2_!BE$4,'[1]INTERNAL PARAMETERS-1'!$B$5:$J$44,3,FALSE)</f>
        <v>0.79080870597605635</v>
      </c>
      <c r="BF44" s="44">
        <f>OVYLD1_!BF44*VLOOKUP(OVYLD2_!BF$4,'[1]INTERNAL PARAMETERS-1'!$B$5:$J$44,5,FALSE)*VLOOKUP(OVYLD2_!BF$4,'[1]INTERNAL PARAMETERS-1'!$B$5:$J$44,6,FALSE)*VLOOKUP(OVYLD2_!BF$4,'[1]INTERNAL PARAMETERS-1'!$B$5:$J$44,3,FALSE) + OVYLD1_!BF44*(1-VLOOKUP(OVYLD2_!BF$4,'[1]INTERNAL PARAMETERS-1'!$B$5:$J$44,5,FALSE))*VLOOKUP(OVYLD2_!BF$4,'[1]INTERNAL PARAMETERS-1'!$B$5:$J$44,8,FALSE)*VLOOKUP(OVYLD2_!BF$4,'[1]INTERNAL PARAMETERS-1'!$B$5:$J$44,3,FALSE)</f>
        <v>0</v>
      </c>
      <c r="BG44" s="44">
        <f>OVYLD1_!BG44*VLOOKUP(OVYLD2_!BG$4,'[1]INTERNAL PARAMETERS-1'!$B$5:$J$44,5,FALSE)*VLOOKUP(OVYLD2_!BG$4,'[1]INTERNAL PARAMETERS-1'!$B$5:$J$44,6,FALSE)*VLOOKUP(OVYLD2_!BG$4,'[1]INTERNAL PARAMETERS-1'!$B$5:$J$44,3,FALSE) + OVYLD1_!BG44*(1-VLOOKUP(OVYLD2_!BG$4,'[1]INTERNAL PARAMETERS-1'!$B$5:$J$44,5,FALSE))*VLOOKUP(OVYLD2_!BG$4,'[1]INTERNAL PARAMETERS-1'!$B$5:$J$44,8,FALSE)*VLOOKUP(OVYLD2_!BG$4,'[1]INTERNAL PARAMETERS-1'!$B$5:$J$44,3,FALSE)</f>
        <v>0.82727142087705685</v>
      </c>
      <c r="BH44" s="44">
        <f>OVYLD1_!BH44*VLOOKUP(OVYLD2_!BH$4,'[1]INTERNAL PARAMETERS-1'!$B$5:$J$44,5,FALSE)*VLOOKUP(OVYLD2_!BH$4,'[1]INTERNAL PARAMETERS-1'!$B$5:$J$44,6,FALSE)*VLOOKUP(OVYLD2_!BH$4,'[1]INTERNAL PARAMETERS-1'!$B$5:$J$44,3,FALSE) + OVYLD1_!BH44*(1-VLOOKUP(OVYLD2_!BH$4,'[1]INTERNAL PARAMETERS-1'!$B$5:$J$44,5,FALSE))*VLOOKUP(OVYLD2_!BH$4,'[1]INTERNAL PARAMETERS-1'!$B$5:$J$44,8,FALSE)*VLOOKUP(OVYLD2_!BH$4,'[1]INTERNAL PARAMETERS-1'!$B$5:$J$44,3,FALSE)</f>
        <v>3.2158914439363966E-3</v>
      </c>
      <c r="BI44" s="44">
        <f>OVYLD1_!BI44*VLOOKUP(OVYLD2_!BI$4,'[1]INTERNAL PARAMETERS-1'!$B$5:$J$44,5,FALSE)*VLOOKUP(OVYLD2_!BI$4,'[1]INTERNAL PARAMETERS-1'!$B$5:$J$44,6,FALSE)*VLOOKUP(OVYLD2_!BI$4,'[1]INTERNAL PARAMETERS-1'!$B$5:$J$44,3,FALSE) + OVYLD1_!BI44*(1-VLOOKUP(OVYLD2_!BI$4,'[1]INTERNAL PARAMETERS-1'!$B$5:$J$44,5,FALSE))*VLOOKUP(OVYLD2_!BI$4,'[1]INTERNAL PARAMETERS-1'!$B$5:$J$44,8,FALSE)*VLOOKUP(OVYLD2_!BI$4,'[1]INTERNAL PARAMETERS-1'!$B$5:$J$44,3,FALSE)</f>
        <v>0</v>
      </c>
      <c r="BJ44" s="44">
        <f>OVYLD1_!BJ44*VLOOKUP(OVYLD2_!BJ$4,'[1]INTERNAL PARAMETERS-1'!$B$5:$J$44,5,FALSE)*VLOOKUP(OVYLD2_!BJ$4,'[1]INTERNAL PARAMETERS-1'!$B$5:$J$44,6,FALSE)*VLOOKUP(OVYLD2_!BJ$4,'[1]INTERNAL PARAMETERS-1'!$B$5:$J$44,3,FALSE) + OVYLD1_!BJ44*(1-VLOOKUP(OVYLD2_!BJ$4,'[1]INTERNAL PARAMETERS-1'!$B$5:$J$44,5,FALSE))*VLOOKUP(OVYLD2_!BJ$4,'[1]INTERNAL PARAMETERS-1'!$B$5:$J$44,8,FALSE)*VLOOKUP(OVYLD2_!BJ$4,'[1]INTERNAL PARAMETERS-1'!$B$5:$J$44,3,FALSE)</f>
        <v>0.36174564702258821</v>
      </c>
      <c r="BK44" s="44">
        <f>OVYLD1_!BK44*VLOOKUP(OVYLD2_!BK$4,'[1]INTERNAL PARAMETERS-1'!$B$5:$J$44,5,FALSE)*VLOOKUP(OVYLD2_!BK$4,'[1]INTERNAL PARAMETERS-1'!$B$5:$J$44,6,FALSE)*VLOOKUP(OVYLD2_!BK$4,'[1]INTERNAL PARAMETERS-1'!$B$5:$J$44,3,FALSE) + OVYLD1_!BK44*(1-VLOOKUP(OVYLD2_!BK$4,'[1]INTERNAL PARAMETERS-1'!$B$5:$J$44,5,FALSE))*VLOOKUP(OVYLD2_!BK$4,'[1]INTERNAL PARAMETERS-1'!$B$5:$J$44,8,FALSE)*VLOOKUP(OVYLD2_!BK$4,'[1]INTERNAL PARAMETERS-1'!$B$5:$J$44,3,FALSE)</f>
        <v>0.36664441558047056</v>
      </c>
      <c r="BL44" s="44">
        <f>OVYLD1_!BL44*VLOOKUP(OVYLD2_!BL$4,'[1]INTERNAL PARAMETERS-1'!$B$5:$J$44,5,FALSE)*VLOOKUP(OVYLD2_!BL$4,'[1]INTERNAL PARAMETERS-1'!$B$5:$J$44,6,FALSE)*VLOOKUP(OVYLD2_!BL$4,'[1]INTERNAL PARAMETERS-1'!$B$5:$J$44,3,FALSE) + OVYLD1_!BL44*(1-VLOOKUP(OVYLD2_!BL$4,'[1]INTERNAL PARAMETERS-1'!$B$5:$J$44,5,FALSE))*VLOOKUP(OVYLD2_!BL$4,'[1]INTERNAL PARAMETERS-1'!$B$5:$J$44,8,FALSE)*VLOOKUP(OVYLD2_!BL$4,'[1]INTERNAL PARAMETERS-1'!$B$5:$J$44,3,FALSE)</f>
        <v>0.50341213128891815</v>
      </c>
      <c r="BM44" s="44">
        <f>OVYLD1_!BM44*VLOOKUP(OVYLD2_!BM$4,'[1]INTERNAL PARAMETERS-1'!$B$5:$J$44,5,FALSE)*VLOOKUP(OVYLD2_!BM$4,'[1]INTERNAL PARAMETERS-1'!$B$5:$J$44,6,FALSE)*VLOOKUP(OVYLD2_!BM$4,'[1]INTERNAL PARAMETERS-1'!$B$5:$J$44,3,FALSE) + OVYLD1_!BM44*(1-VLOOKUP(OVYLD2_!BM$4,'[1]INTERNAL PARAMETERS-1'!$B$5:$J$44,5,FALSE))*VLOOKUP(OVYLD2_!BM$4,'[1]INTERNAL PARAMETERS-1'!$B$5:$J$44,8,FALSE)*VLOOKUP(OVYLD2_!BM$4,'[1]INTERNAL PARAMETERS-1'!$B$5:$J$44,3,FALSE)</f>
        <v>4.8465716751970332E-2</v>
      </c>
      <c r="BN44" s="44">
        <f>OVYLD1_!BN44*VLOOKUP(OVYLD2_!BN$4,'[1]INTERNAL PARAMETERS-1'!$B$5:$J$44,5,FALSE)*VLOOKUP(OVYLD2_!BN$4,'[1]INTERNAL PARAMETERS-1'!$B$5:$J$44,6,FALSE)*VLOOKUP(OVYLD2_!BN$4,'[1]INTERNAL PARAMETERS-1'!$B$5:$J$44,3,FALSE) + OVYLD1_!BN44*(1-VLOOKUP(OVYLD2_!BN$4,'[1]INTERNAL PARAMETERS-1'!$B$5:$J$44,5,FALSE))*VLOOKUP(OVYLD2_!BN$4,'[1]INTERNAL PARAMETERS-1'!$B$5:$J$44,8,FALSE)*VLOOKUP(OVYLD2_!BN$4,'[1]INTERNAL PARAMETERS-1'!$B$5:$J$44,3,FALSE)</f>
        <v>0.24291046296361379</v>
      </c>
      <c r="BO44" s="44">
        <f>OVYLD1_!BO44*VLOOKUP(OVYLD2_!BO$4,'[1]INTERNAL PARAMETERS-1'!$B$5:$J$44,5,FALSE)*VLOOKUP(OVYLD2_!BO$4,'[1]INTERNAL PARAMETERS-1'!$B$5:$J$44,6,FALSE)*VLOOKUP(OVYLD2_!BO$4,'[1]INTERNAL PARAMETERS-1'!$B$5:$J$44,3,FALSE) + OVYLD1_!BO44*(1-VLOOKUP(OVYLD2_!BO$4,'[1]INTERNAL PARAMETERS-1'!$B$5:$J$44,5,FALSE))*VLOOKUP(OVYLD2_!BO$4,'[1]INTERNAL PARAMETERS-1'!$B$5:$J$44,8,FALSE)*VLOOKUP(OVYLD2_!BO$4,'[1]INTERNAL PARAMETERS-1'!$B$5:$J$44,3,FALSE)</f>
        <v>0.29139192144272807</v>
      </c>
      <c r="BP44" s="44">
        <f>OVYLD1_!BP44*VLOOKUP(OVYLD2_!BP$4,'[1]INTERNAL PARAMETERS-1'!$B$5:$J$44,5,FALSE)*VLOOKUP(OVYLD2_!BP$4,'[1]INTERNAL PARAMETERS-1'!$B$5:$J$44,6,FALSE)*VLOOKUP(OVYLD2_!BP$4,'[1]INTERNAL PARAMETERS-1'!$B$5:$J$44,3,FALSE) + OVYLD1_!BP44*(1-VLOOKUP(OVYLD2_!BP$4,'[1]INTERNAL PARAMETERS-1'!$B$5:$J$44,5,FALSE))*VLOOKUP(OVYLD2_!BP$4,'[1]INTERNAL PARAMETERS-1'!$B$5:$J$44,8,FALSE)*VLOOKUP(OVYLD2_!BP$4,'[1]INTERNAL PARAMETERS-1'!$B$5:$J$44,3,FALSE)</f>
        <v>2.8032890222128189E-2</v>
      </c>
      <c r="BQ44" s="44">
        <f>OVYLD1_!BQ44*VLOOKUP(OVYLD2_!BQ$4,'[1]INTERNAL PARAMETERS-1'!$B$5:$J$44,5,FALSE)*VLOOKUP(OVYLD2_!BQ$4,'[1]INTERNAL PARAMETERS-1'!$B$5:$J$44,6,FALSE)*VLOOKUP(OVYLD2_!BQ$4,'[1]INTERNAL PARAMETERS-1'!$B$5:$J$44,3,FALSE) + OVYLD1_!BQ44*(1-VLOOKUP(OVYLD2_!BQ$4,'[1]INTERNAL PARAMETERS-1'!$B$5:$J$44,5,FALSE))*VLOOKUP(OVYLD2_!BQ$4,'[1]INTERNAL PARAMETERS-1'!$B$5:$J$44,8,FALSE)*VLOOKUP(OVYLD2_!BQ$4,'[1]INTERNAL PARAMETERS-1'!$B$5:$J$44,3,FALSE)</f>
        <v>0.98781877782941441</v>
      </c>
      <c r="BR44" s="44">
        <f>OVYLD1_!BR44*VLOOKUP(OVYLD2_!BR$4,'[1]INTERNAL PARAMETERS-1'!$B$5:$J$44,5,FALSE)*VLOOKUP(OVYLD2_!BR$4,'[1]INTERNAL PARAMETERS-1'!$B$5:$J$44,6,FALSE)*VLOOKUP(OVYLD2_!BR$4,'[1]INTERNAL PARAMETERS-1'!$B$5:$J$44,3,FALSE) + OVYLD1_!BR44*(1-VLOOKUP(OVYLD2_!BR$4,'[1]INTERNAL PARAMETERS-1'!$B$5:$J$44,5,FALSE))*VLOOKUP(OVYLD2_!BR$4,'[1]INTERNAL PARAMETERS-1'!$B$5:$J$44,8,FALSE)*VLOOKUP(OVYLD2_!BR$4,'[1]INTERNAL PARAMETERS-1'!$B$5:$J$44,3,FALSE)</f>
        <v>4.7641227169281604E-2</v>
      </c>
      <c r="BS44" s="44">
        <f>OVYLD1_!BS44*VLOOKUP(OVYLD2_!BS$4,'[1]INTERNAL PARAMETERS-1'!$B$5:$J$44,5,FALSE)*VLOOKUP(OVYLD2_!BS$4,'[1]INTERNAL PARAMETERS-1'!$B$5:$J$44,6,FALSE)*VLOOKUP(OVYLD2_!BS$4,'[1]INTERNAL PARAMETERS-1'!$B$5:$J$44,3,FALSE) + OVYLD1_!BS44*(1-VLOOKUP(OVYLD2_!BS$4,'[1]INTERNAL PARAMETERS-1'!$B$5:$J$44,5,FALSE))*VLOOKUP(OVYLD2_!BS$4,'[1]INTERNAL PARAMETERS-1'!$B$5:$J$44,8,FALSE)*VLOOKUP(OVYLD2_!BS$4,'[1]INTERNAL PARAMETERS-1'!$B$5:$J$44,3,FALSE)</f>
        <v>2.5478638542206274E-3</v>
      </c>
      <c r="BT44" s="44">
        <f>OVYLD1_!BT44*VLOOKUP(OVYLD2_!BT$4,'[1]INTERNAL PARAMETERS-1'!$B$5:$J$44,5,FALSE)*VLOOKUP(OVYLD2_!BT$4,'[1]INTERNAL PARAMETERS-1'!$B$5:$J$44,6,FALSE)*VLOOKUP(OVYLD2_!BT$4,'[1]INTERNAL PARAMETERS-1'!$B$5:$J$44,3,FALSE) + OVYLD1_!BT44*(1-VLOOKUP(OVYLD2_!BT$4,'[1]INTERNAL PARAMETERS-1'!$B$5:$J$44,5,FALSE))*VLOOKUP(OVYLD2_!BT$4,'[1]INTERNAL PARAMETERS-1'!$B$5:$J$44,8,FALSE)*VLOOKUP(OVYLD2_!BT$4,'[1]INTERNAL PARAMETERS-1'!$B$5:$J$44,3,FALSE)</f>
        <v>0</v>
      </c>
      <c r="BU44" s="44">
        <f>OVYLD1_!BU44*VLOOKUP(OVYLD2_!BU$4,'[1]INTERNAL PARAMETERS-1'!$B$5:$J$44,5,FALSE)*VLOOKUP(OVYLD2_!BU$4,'[1]INTERNAL PARAMETERS-1'!$B$5:$J$44,6,FALSE)*VLOOKUP(OVYLD2_!BU$4,'[1]INTERNAL PARAMETERS-1'!$B$5:$J$44,3,FALSE) + OVYLD1_!BU44*(1-VLOOKUP(OVYLD2_!BU$4,'[1]INTERNAL PARAMETERS-1'!$B$5:$J$44,5,FALSE))*VLOOKUP(OVYLD2_!BU$4,'[1]INTERNAL PARAMETERS-1'!$B$5:$J$44,8,FALSE)*VLOOKUP(OVYLD2_!BU$4,'[1]INTERNAL PARAMETERS-1'!$B$5:$J$44,3,FALSE)</f>
        <v>0</v>
      </c>
      <c r="BV44" s="44">
        <f>OVYLD1_!BV44*VLOOKUP(OVYLD2_!BV$4,'[1]INTERNAL PARAMETERS-1'!$B$5:$J$44,5,FALSE)*VLOOKUP(OVYLD2_!BV$4,'[1]INTERNAL PARAMETERS-1'!$B$5:$J$44,6,FALSE)*VLOOKUP(OVYLD2_!BV$4,'[1]INTERNAL PARAMETERS-1'!$B$5:$J$44,3,FALSE) + OVYLD1_!BV44*(1-VLOOKUP(OVYLD2_!BV$4,'[1]INTERNAL PARAMETERS-1'!$B$5:$J$44,5,FALSE))*VLOOKUP(OVYLD2_!BV$4,'[1]INTERNAL PARAMETERS-1'!$B$5:$J$44,8,FALSE)*VLOOKUP(OVYLD2_!BV$4,'[1]INTERNAL PARAMETERS-1'!$B$5:$J$44,3,FALSE)</f>
        <v>0</v>
      </c>
      <c r="BW44" s="44">
        <f>OVYLD1_!BW44*VLOOKUP(OVYLD2_!BW$4,'[1]INTERNAL PARAMETERS-1'!$B$5:$J$44,5,FALSE)*VLOOKUP(OVYLD2_!BW$4,'[1]INTERNAL PARAMETERS-1'!$B$5:$J$44,6,FALSE)*VLOOKUP(OVYLD2_!BW$4,'[1]INTERNAL PARAMETERS-1'!$B$5:$J$44,3,FALSE) + OVYLD1_!BW44*(1-VLOOKUP(OVYLD2_!BW$4,'[1]INTERNAL PARAMETERS-1'!$B$5:$J$44,5,FALSE))*VLOOKUP(OVYLD2_!BW$4,'[1]INTERNAL PARAMETERS-1'!$B$5:$J$44,8,FALSE)*VLOOKUP(OVYLD2_!BW$4,'[1]INTERNAL PARAMETERS-1'!$B$5:$J$44,3,FALSE)</f>
        <v>0</v>
      </c>
      <c r="BX44" s="44">
        <f>OVYLD1_!BX44*VLOOKUP(OVYLD2_!BX$4,'[1]INTERNAL PARAMETERS-1'!$B$5:$J$44,5,FALSE)*VLOOKUP(OVYLD2_!BX$4,'[1]INTERNAL PARAMETERS-1'!$B$5:$J$44,6,FALSE)*VLOOKUP(OVYLD2_!BX$4,'[1]INTERNAL PARAMETERS-1'!$B$5:$J$44,3,FALSE) + OVYLD1_!BX44*(1-VLOOKUP(OVYLD2_!BX$4,'[1]INTERNAL PARAMETERS-1'!$B$5:$J$44,5,FALSE))*VLOOKUP(OVYLD2_!BX$4,'[1]INTERNAL PARAMETERS-1'!$B$5:$J$44,8,FALSE)*VLOOKUP(OVYLD2_!BX$4,'[1]INTERNAL PARAMETERS-1'!$B$5:$J$44,3,FALSE)</f>
        <v>0</v>
      </c>
      <c r="BY44" s="44">
        <f>OVYLD1_!BY44*VLOOKUP(OVYLD2_!BY$4,'[1]INTERNAL PARAMETERS-1'!$B$5:$J$44,5,FALSE)*VLOOKUP(OVYLD2_!BY$4,'[1]INTERNAL PARAMETERS-1'!$B$5:$J$44,6,FALSE)*VLOOKUP(OVYLD2_!BY$4,'[1]INTERNAL PARAMETERS-1'!$B$5:$J$44,3,FALSE) + OVYLD1_!BY44*(1-VLOOKUP(OVYLD2_!BY$4,'[1]INTERNAL PARAMETERS-1'!$B$5:$J$44,5,FALSE))*VLOOKUP(OVYLD2_!BY$4,'[1]INTERNAL PARAMETERS-1'!$B$5:$J$44,8,FALSE)*VLOOKUP(OVYLD2_!BY$4,'[1]INTERNAL PARAMETERS-1'!$B$5:$J$44,3,FALSE)</f>
        <v>0</v>
      </c>
      <c r="BZ44" s="44">
        <f>OVYLD1_!BZ44*VLOOKUP(OVYLD2_!BZ$4,'[1]INTERNAL PARAMETERS-1'!$B$5:$J$44,5,FALSE)*VLOOKUP(OVYLD2_!BZ$4,'[1]INTERNAL PARAMETERS-1'!$B$5:$J$44,6,FALSE)*VLOOKUP(OVYLD2_!BZ$4,'[1]INTERNAL PARAMETERS-1'!$B$5:$J$44,3,FALSE) + OVYLD1_!BZ44*(1-VLOOKUP(OVYLD2_!BZ$4,'[1]INTERNAL PARAMETERS-1'!$B$5:$J$44,5,FALSE))*VLOOKUP(OVYLD2_!BZ$4,'[1]INTERNAL PARAMETERS-1'!$B$5:$J$44,8,FALSE)*VLOOKUP(OVYLD2_!BZ$4,'[1]INTERNAL PARAMETERS-1'!$B$5:$J$44,3,FALSE)</f>
        <v>3.9172193541011481E-3</v>
      </c>
      <c r="CA44" s="44">
        <f>OVYLD1_!CA44*VLOOKUP(OVYLD2_!CA$4,'[1]INTERNAL PARAMETERS-1'!$B$5:$J$44,5,FALSE)*VLOOKUP(OVYLD2_!CA$4,'[1]INTERNAL PARAMETERS-1'!$B$5:$J$44,6,FALSE)*VLOOKUP(OVYLD2_!CA$4,'[1]INTERNAL PARAMETERS-1'!$B$5:$J$44,3,FALSE) + OVYLD1_!CA44*(1-VLOOKUP(OVYLD2_!CA$4,'[1]INTERNAL PARAMETERS-1'!$B$5:$J$44,5,FALSE))*VLOOKUP(OVYLD2_!CA$4,'[1]INTERNAL PARAMETERS-1'!$B$5:$J$44,8,FALSE)*VLOOKUP(OVYLD2_!CA$4,'[1]INTERNAL PARAMETERS-1'!$B$5:$J$44,3,FALSE)</f>
        <v>0</v>
      </c>
      <c r="CB44" s="44">
        <f>OVYLD1_!CB44*VLOOKUP(OVYLD2_!CB$4,'[1]INTERNAL PARAMETERS-1'!$B$5:$J$44,5,FALSE)*VLOOKUP(OVYLD2_!CB$4,'[1]INTERNAL PARAMETERS-1'!$B$5:$J$44,6,FALSE)*VLOOKUP(OVYLD2_!CB$4,'[1]INTERNAL PARAMETERS-1'!$B$5:$J$44,3,FALSE) + OVYLD1_!CB44*(1-VLOOKUP(OVYLD2_!CB$4,'[1]INTERNAL PARAMETERS-1'!$B$5:$J$44,5,FALSE))*VLOOKUP(OVYLD2_!CB$4,'[1]INTERNAL PARAMETERS-1'!$B$5:$J$44,8,FALSE)*VLOOKUP(OVYLD2_!CB$4,'[1]INTERNAL PARAMETERS-1'!$B$5:$J$44,3,FALSE)</f>
        <v>0</v>
      </c>
      <c r="CC44" s="44">
        <f>OVYLD1_!CC44*VLOOKUP(OVYLD2_!CC$4,'[1]INTERNAL PARAMETERS-1'!$B$5:$J$44,5,FALSE)*VLOOKUP(OVYLD2_!CC$4,'[1]INTERNAL PARAMETERS-1'!$B$5:$J$44,6,FALSE)*VLOOKUP(OVYLD2_!CC$4,'[1]INTERNAL PARAMETERS-1'!$B$5:$J$44,3,FALSE) + OVYLD1_!CC44*(1-VLOOKUP(OVYLD2_!CC$4,'[1]INTERNAL PARAMETERS-1'!$B$5:$J$44,5,FALSE))*VLOOKUP(OVYLD2_!CC$4,'[1]INTERNAL PARAMETERS-1'!$B$5:$J$44,8,FALSE)*VLOOKUP(OVYLD2_!CC$4,'[1]INTERNAL PARAMETERS-1'!$B$5:$J$44,3,FALSE)</f>
        <v>3.8427370268692973E-3</v>
      </c>
      <c r="CD44" s="44">
        <f>OVYLD1_!CD44*VLOOKUP(OVYLD2_!CD$4,'[1]INTERNAL PARAMETERS-1'!$B$5:$J$44,5,FALSE)*VLOOKUP(OVYLD2_!CD$4,'[1]INTERNAL PARAMETERS-1'!$B$5:$J$44,6,FALSE)*VLOOKUP(OVYLD2_!CD$4,'[1]INTERNAL PARAMETERS-1'!$B$5:$J$44,3,FALSE) + OVYLD1_!CD44*(1-VLOOKUP(OVYLD2_!CD$4,'[1]INTERNAL PARAMETERS-1'!$B$5:$J$44,5,FALSE))*VLOOKUP(OVYLD2_!CD$4,'[1]INTERNAL PARAMETERS-1'!$B$5:$J$44,8,FALSE)*VLOOKUP(OVYLD2_!CD$4,'[1]INTERNAL PARAMETERS-1'!$B$5:$J$44,3,FALSE)</f>
        <v>2.1924225483305495E-2</v>
      </c>
      <c r="CE44" s="44">
        <f>OVYLD1_!CE44*VLOOKUP(OVYLD2_!CE$4,'[1]INTERNAL PARAMETERS-1'!$B$5:$J$44,5,FALSE)*VLOOKUP(OVYLD2_!CE$4,'[1]INTERNAL PARAMETERS-1'!$B$5:$J$44,6,FALSE)*VLOOKUP(OVYLD2_!CE$4,'[1]INTERNAL PARAMETERS-1'!$B$5:$J$44,3,FALSE) + OVYLD1_!CE44*(1-VLOOKUP(OVYLD2_!CE$4,'[1]INTERNAL PARAMETERS-1'!$B$5:$J$44,5,FALSE))*VLOOKUP(OVYLD2_!CE$4,'[1]INTERNAL PARAMETERS-1'!$B$5:$J$44,8,FALSE)*VLOOKUP(OVYLD2_!CE$4,'[1]INTERNAL PARAMETERS-1'!$B$5:$J$44,3,FALSE)</f>
        <v>1.8910465052371837E-2</v>
      </c>
      <c r="CF44" s="44">
        <f>OVYLD1_!CF44*VLOOKUP(OVYLD2_!CF$4,'[1]INTERNAL PARAMETERS-1'!$B$5:$J$44,5,FALSE)*VLOOKUP(OVYLD2_!CF$4,'[1]INTERNAL PARAMETERS-1'!$B$5:$J$44,6,FALSE)*VLOOKUP(OVYLD2_!CF$4,'[1]INTERNAL PARAMETERS-1'!$B$5:$J$44,3,FALSE) + OVYLD1_!CF44*(1-VLOOKUP(OVYLD2_!CF$4,'[1]INTERNAL PARAMETERS-1'!$B$5:$J$44,5,FALSE))*VLOOKUP(OVYLD2_!CF$4,'[1]INTERNAL PARAMETERS-1'!$B$5:$J$44,8,FALSE)*VLOOKUP(OVYLD2_!CF$4,'[1]INTERNAL PARAMETERS-1'!$B$5:$J$44,3,FALSE)</f>
        <v>2.4467062623894541E-2</v>
      </c>
      <c r="CG44" s="44">
        <f>OVYLD1_!CG44*VLOOKUP(OVYLD2_!CG$4,'[1]INTERNAL PARAMETERS-1'!$B$5:$J$44,5,FALSE)*VLOOKUP(OVYLD2_!CG$4,'[1]INTERNAL PARAMETERS-1'!$B$5:$J$44,6,FALSE)*VLOOKUP(OVYLD2_!CG$4,'[1]INTERNAL PARAMETERS-1'!$B$5:$J$44,3,FALSE) + OVYLD1_!CG44*(1-VLOOKUP(OVYLD2_!CG$4,'[1]INTERNAL PARAMETERS-1'!$B$5:$J$44,5,FALSE))*VLOOKUP(OVYLD2_!CG$4,'[1]INTERNAL PARAMETERS-1'!$B$5:$J$44,8,FALSE)*VLOOKUP(OVYLD2_!CG$4,'[1]INTERNAL PARAMETERS-1'!$B$5:$J$44,3,FALSE)</f>
        <v>2.5952943087010559E-4</v>
      </c>
      <c r="CH44" s="43">
        <f>OVYLD1_!CH44*VLOOKUP(OVYLD2_!CH$4,'[1]INTERNAL PARAMETERS-1'!$B$5:$J$44,5,FALSE)*VLOOKUP(OVYLD2_!CH$4,'[1]INTERNAL PARAMETERS-1'!$B$5:$J$44,6,FALSE)*VLOOKUP(OVYLD2_!CH$4,'[1]INTERNAL PARAMETERS-1'!$B$5:$J$44,3,FALSE) + OVYLD1_!CH44*(1-VLOOKUP(OVYLD2_!CH$4,'[1]INTERNAL PARAMETERS-1'!$B$5:$J$44,5,FALSE))*VLOOKUP(OVYLD2_!CH$4,'[1]INTERNAL PARAMETERS-1'!$B$5:$J$44,8,FALSE)*VLOOKUP(OVYLD2_!CH$4,'[1]INTERNAL PARAMETERS-1'!$B$5:$J$44,3,FALSE)</f>
        <v>0</v>
      </c>
      <c r="CJ44" s="45">
        <f t="shared" si="0"/>
        <v>682.42550514228674</v>
      </c>
      <c r="CK44" s="43">
        <f t="shared" si="1"/>
        <v>13.101584474355271</v>
      </c>
    </row>
    <row r="45" spans="2:89" x14ac:dyDescent="0.5">
      <c r="B45" s="58" t="s">
        <v>4</v>
      </c>
      <c r="C45" s="57" t="s">
        <v>81</v>
      </c>
      <c r="D45" s="57" t="s">
        <v>76</v>
      </c>
      <c r="E45" s="128">
        <f>OVERALL2021!AI45</f>
        <v>1624.9653315633936</v>
      </c>
      <c r="F45" s="59">
        <f>'[1]INTERNAL PARAMETERS-1'!M9</f>
        <v>63.875</v>
      </c>
      <c r="G45" s="45">
        <f>OVYLD1_!G45*VLOOKUP(OVYLD2_!G$4,'[1]INTERNAL PARAMETERS-1'!$B$5:$J$44,5,FALSE)*VLOOKUP(OVYLD2_!G$4,'[1]INTERNAL PARAMETERS-1'!$B$5:$J$44,7,FALSE)*OVYLD2_!$F45 + OVYLD1_!G45*(1-VLOOKUP(OVYLD2_!G$4,'[1]INTERNAL PARAMETERS-1'!$B$5:$J$44,5,FALSE))*VLOOKUP(OVYLD2_!G$4,'[1]INTERNAL PARAMETERS-1'!$B$5:$J$44,9,FALSE)*OVYLD2_!$F45</f>
        <v>379.72205402641953</v>
      </c>
      <c r="H45" s="44">
        <f>OVYLD1_!H45*VLOOKUP(OVYLD2_!H$4,'[1]INTERNAL PARAMETERS-1'!$B$5:$J$44,5,FALSE)*VLOOKUP(OVYLD2_!H$4,'[1]INTERNAL PARAMETERS-1'!$B$5:$J$44,7,FALSE)*OVYLD2_!$F45 + OVYLD1_!H45*(1-VLOOKUP(OVYLD2_!H$4,'[1]INTERNAL PARAMETERS-1'!$B$5:$J$44,5,FALSE))*VLOOKUP(OVYLD2_!H$4,'[1]INTERNAL PARAMETERS-1'!$B$5:$J$44,9,FALSE)*OVYLD2_!$F45</f>
        <v>233.42273265454776</v>
      </c>
      <c r="I45" s="44">
        <f>OVYLD1_!I45*VLOOKUP(OVYLD2_!I$4,'[1]INTERNAL PARAMETERS-1'!$B$5:$J$44,5,FALSE)*VLOOKUP(OVYLD2_!I$4,'[1]INTERNAL PARAMETERS-1'!$B$5:$J$44,7,FALSE)*OVYLD2_!$F45 + OVYLD1_!I45*(1-VLOOKUP(OVYLD2_!I$4,'[1]INTERNAL PARAMETERS-1'!$B$5:$J$44,5,FALSE))*VLOOKUP(OVYLD2_!I$4,'[1]INTERNAL PARAMETERS-1'!$B$5:$J$44,9,FALSE)*OVYLD2_!$F45</f>
        <v>277.24211840120284</v>
      </c>
      <c r="J45" s="44">
        <f>OVYLD1_!J45*VLOOKUP(OVYLD2_!J$4,'[1]INTERNAL PARAMETERS-1'!$B$5:$J$44,5,FALSE)*VLOOKUP(OVYLD2_!J$4,'[1]INTERNAL PARAMETERS-1'!$B$5:$J$44,7,FALSE)*OVYLD2_!$F45 + OVYLD1_!J45*(1-VLOOKUP(OVYLD2_!J$4,'[1]INTERNAL PARAMETERS-1'!$B$5:$J$44,5,FALSE))*VLOOKUP(OVYLD2_!J$4,'[1]INTERNAL PARAMETERS-1'!$B$5:$J$44,9,FALSE)*OVYLD2_!$F45</f>
        <v>0</v>
      </c>
      <c r="K45" s="44">
        <f>OVYLD1_!K45*VLOOKUP(OVYLD2_!K$4,'[1]INTERNAL PARAMETERS-1'!$B$5:$J$44,5,FALSE)*VLOOKUP(OVYLD2_!K$4,'[1]INTERNAL PARAMETERS-1'!$B$5:$J$44,7,FALSE)*OVYLD2_!$F45 + OVYLD1_!K45*(1-VLOOKUP(OVYLD2_!K$4,'[1]INTERNAL PARAMETERS-1'!$B$5:$J$44,5,FALSE))*VLOOKUP(OVYLD2_!K$4,'[1]INTERNAL PARAMETERS-1'!$B$5:$J$44,9,FALSE)*OVYLD2_!$F45</f>
        <v>1.5539617604783986</v>
      </c>
      <c r="L45" s="44">
        <f>OVYLD1_!L45*VLOOKUP(OVYLD2_!L$4,'[1]INTERNAL PARAMETERS-1'!$B$5:$J$44,5,FALSE)*VLOOKUP(OVYLD2_!L$4,'[1]INTERNAL PARAMETERS-1'!$B$5:$J$44,7,FALSE)*OVYLD2_!$F45 + OVYLD1_!L45*(1-VLOOKUP(OVYLD2_!L$4,'[1]INTERNAL PARAMETERS-1'!$B$5:$J$44,5,FALSE))*VLOOKUP(OVYLD2_!L$4,'[1]INTERNAL PARAMETERS-1'!$B$5:$J$44,9,FALSE)*OVYLD2_!$F45</f>
        <v>0</v>
      </c>
      <c r="M45" s="44">
        <f>OVYLD1_!M45*VLOOKUP(OVYLD2_!M$4,'[1]INTERNAL PARAMETERS-1'!$B$5:$J$44,5,FALSE)*VLOOKUP(OVYLD2_!M$4,'[1]INTERNAL PARAMETERS-1'!$B$5:$J$44,7,FALSE)*OVYLD2_!$F45 + OVYLD1_!M45*(1-VLOOKUP(OVYLD2_!M$4,'[1]INTERNAL PARAMETERS-1'!$B$5:$J$44,5,FALSE))*VLOOKUP(OVYLD2_!M$4,'[1]INTERNAL PARAMETERS-1'!$B$5:$J$44,9,FALSE)*OVYLD2_!$F45</f>
        <v>4.2900367582154599</v>
      </c>
      <c r="N45" s="44">
        <f>OVYLD1_!N45*VLOOKUP(OVYLD2_!N$4,'[1]INTERNAL PARAMETERS-1'!$B$5:$J$44,5,FALSE)*VLOOKUP(OVYLD2_!N$4,'[1]INTERNAL PARAMETERS-1'!$B$5:$J$44,7,FALSE)*OVYLD2_!$F45 + OVYLD1_!N45*(1-VLOOKUP(OVYLD2_!N$4,'[1]INTERNAL PARAMETERS-1'!$B$5:$J$44,5,FALSE))*VLOOKUP(OVYLD2_!N$4,'[1]INTERNAL PARAMETERS-1'!$B$5:$J$44,9,FALSE)*OVYLD2_!$F45</f>
        <v>1.7369154189032225</v>
      </c>
      <c r="O45" s="44">
        <f>OVYLD1_!O45*VLOOKUP(OVYLD2_!O$4,'[1]INTERNAL PARAMETERS-1'!$B$5:$J$44,5,FALSE)*VLOOKUP(OVYLD2_!O$4,'[1]INTERNAL PARAMETERS-1'!$B$5:$J$44,7,FALSE)*OVYLD2_!$F45 + OVYLD1_!O45*(1-VLOOKUP(OVYLD2_!O$4,'[1]INTERNAL PARAMETERS-1'!$B$5:$J$44,5,FALSE))*VLOOKUP(OVYLD2_!O$4,'[1]INTERNAL PARAMETERS-1'!$B$5:$J$44,9,FALSE)*OVYLD2_!$F45</f>
        <v>0</v>
      </c>
      <c r="P45" s="44">
        <f>OVYLD1_!P45*VLOOKUP(OVYLD2_!P$4,'[1]INTERNAL PARAMETERS-1'!$B$5:$J$44,5,FALSE)*VLOOKUP(OVYLD2_!P$4,'[1]INTERNAL PARAMETERS-1'!$B$5:$J$44,7,FALSE)*OVYLD2_!$F45 + OVYLD1_!P45*(1-VLOOKUP(OVYLD2_!P$4,'[1]INTERNAL PARAMETERS-1'!$B$5:$J$44,5,FALSE))*VLOOKUP(OVYLD2_!P$4,'[1]INTERNAL PARAMETERS-1'!$B$5:$J$44,9,FALSE)*OVYLD2_!$F45</f>
        <v>0</v>
      </c>
      <c r="Q45" s="44">
        <f>OVYLD1_!Q45*VLOOKUP(OVYLD2_!Q$4,'[1]INTERNAL PARAMETERS-1'!$B$5:$J$44,5,FALSE)*VLOOKUP(OVYLD2_!Q$4,'[1]INTERNAL PARAMETERS-1'!$B$5:$J$44,7,FALSE)*OVYLD2_!$F45 + OVYLD1_!Q45*(1-VLOOKUP(OVYLD2_!Q$4,'[1]INTERNAL PARAMETERS-1'!$B$5:$J$44,5,FALSE))*VLOOKUP(OVYLD2_!Q$4,'[1]INTERNAL PARAMETERS-1'!$B$5:$J$44,9,FALSE)*OVYLD2_!$F45</f>
        <v>0</v>
      </c>
      <c r="R45" s="44">
        <f>OVYLD1_!R45*VLOOKUP(OVYLD2_!R$4,'[1]INTERNAL PARAMETERS-1'!$B$5:$J$44,5,FALSE)*VLOOKUP(OVYLD2_!R$4,'[1]INTERNAL PARAMETERS-1'!$B$5:$J$44,7,FALSE)*OVYLD2_!$F45 + OVYLD1_!R45*(1-VLOOKUP(OVYLD2_!R$4,'[1]INTERNAL PARAMETERS-1'!$B$5:$J$44,5,FALSE))*VLOOKUP(OVYLD2_!R$4,'[1]INTERNAL PARAMETERS-1'!$B$5:$J$44,9,FALSE)*OVYLD2_!$F45</f>
        <v>1.2893787912611869</v>
      </c>
      <c r="S45" s="44">
        <f>OVYLD1_!S45*VLOOKUP(OVYLD2_!S$4,'[1]INTERNAL PARAMETERS-1'!$B$5:$J$44,5,FALSE)*VLOOKUP(OVYLD2_!S$4,'[1]INTERNAL PARAMETERS-1'!$B$5:$J$44,7,FALSE)*OVYLD2_!$F45 + OVYLD1_!S45*(1-VLOOKUP(OVYLD2_!S$4,'[1]INTERNAL PARAMETERS-1'!$B$5:$J$44,5,FALSE))*VLOOKUP(OVYLD2_!S$4,'[1]INTERNAL PARAMETERS-1'!$B$5:$J$44,9,FALSE)*OVYLD2_!$F45</f>
        <v>37.304686371422598</v>
      </c>
      <c r="T45" s="44">
        <f>OVYLD1_!T45*VLOOKUP(OVYLD2_!T$4,'[1]INTERNAL PARAMETERS-1'!$B$5:$J$44,5,FALSE)*VLOOKUP(OVYLD2_!T$4,'[1]INTERNAL PARAMETERS-1'!$B$5:$J$44,7,FALSE)*OVYLD2_!$F45 + OVYLD1_!T45*(1-VLOOKUP(OVYLD2_!T$4,'[1]INTERNAL PARAMETERS-1'!$B$5:$J$44,5,FALSE))*VLOOKUP(OVYLD2_!T$4,'[1]INTERNAL PARAMETERS-1'!$B$5:$J$44,9,FALSE)*OVYLD2_!$F45</f>
        <v>6.734612755360545</v>
      </c>
      <c r="U45" s="44">
        <f>OVYLD1_!U45*VLOOKUP(OVYLD2_!U$4,'[1]INTERNAL PARAMETERS-1'!$B$5:$J$44,5,FALSE)*VLOOKUP(OVYLD2_!U$4,'[1]INTERNAL PARAMETERS-1'!$B$5:$J$44,7,FALSE)*OVYLD2_!$F45 + OVYLD1_!U45*(1-VLOOKUP(OVYLD2_!U$4,'[1]INTERNAL PARAMETERS-1'!$B$5:$J$44,5,FALSE))*VLOOKUP(OVYLD2_!U$4,'[1]INTERNAL PARAMETERS-1'!$B$5:$J$44,9,FALSE)*OVYLD2_!$F45</f>
        <v>4.9434532089054013</v>
      </c>
      <c r="V45" s="44">
        <f>OVYLD1_!V45*VLOOKUP(OVYLD2_!V$4,'[1]INTERNAL PARAMETERS-1'!$B$5:$J$44,5,FALSE)*VLOOKUP(OVYLD2_!V$4,'[1]INTERNAL PARAMETERS-1'!$B$5:$J$44,7,FALSE)*OVYLD2_!$F45 + OVYLD1_!V45*(1-VLOOKUP(OVYLD2_!V$4,'[1]INTERNAL PARAMETERS-1'!$B$5:$J$44,5,FALSE))*VLOOKUP(OVYLD2_!V$4,'[1]INTERNAL PARAMETERS-1'!$B$5:$J$44,9,FALSE)*OVYLD2_!$F45</f>
        <v>33.655297763729074</v>
      </c>
      <c r="W45" s="44">
        <f>OVYLD1_!W45*VLOOKUP(OVYLD2_!W$4,'[1]INTERNAL PARAMETERS-1'!$B$5:$J$44,5,FALSE)*VLOOKUP(OVYLD2_!W$4,'[1]INTERNAL PARAMETERS-1'!$B$5:$J$44,7,FALSE)*OVYLD2_!$F45 + OVYLD1_!W45*(1-VLOOKUP(OVYLD2_!W$4,'[1]INTERNAL PARAMETERS-1'!$B$5:$J$44,5,FALSE))*VLOOKUP(OVYLD2_!W$4,'[1]INTERNAL PARAMETERS-1'!$B$5:$J$44,9,FALSE)*OVYLD2_!$F45</f>
        <v>0</v>
      </c>
      <c r="X45" s="44">
        <f>OVYLD1_!X45*VLOOKUP(OVYLD2_!X$4,'[1]INTERNAL PARAMETERS-1'!$B$5:$J$44,5,FALSE)*VLOOKUP(OVYLD2_!X$4,'[1]INTERNAL PARAMETERS-1'!$B$5:$J$44,7,FALSE)*OVYLD2_!$F45 + OVYLD1_!X45*(1-VLOOKUP(OVYLD2_!X$4,'[1]INTERNAL PARAMETERS-1'!$B$5:$J$44,5,FALSE))*VLOOKUP(OVYLD2_!X$4,'[1]INTERNAL PARAMETERS-1'!$B$5:$J$44,9,FALSE)*OVYLD2_!$F45</f>
        <v>0</v>
      </c>
      <c r="Y45" s="44">
        <f>OVYLD1_!Y45*VLOOKUP(OVYLD2_!Y$4,'[1]INTERNAL PARAMETERS-1'!$B$5:$J$44,5,FALSE)*VLOOKUP(OVYLD2_!Y$4,'[1]INTERNAL PARAMETERS-1'!$B$5:$J$44,7,FALSE)*OVYLD2_!$F45 + OVYLD1_!Y45*(1-VLOOKUP(OVYLD2_!Y$4,'[1]INTERNAL PARAMETERS-1'!$B$5:$J$44,5,FALSE))*VLOOKUP(OVYLD2_!Y$4,'[1]INTERNAL PARAMETERS-1'!$B$5:$J$44,9,FALSE)*OVYLD2_!$F45</f>
        <v>0</v>
      </c>
      <c r="Z45" s="44">
        <f>OVYLD1_!Z45*VLOOKUP(OVYLD2_!Z$4,'[1]INTERNAL PARAMETERS-1'!$B$5:$J$44,5,FALSE)*VLOOKUP(OVYLD2_!Z$4,'[1]INTERNAL PARAMETERS-1'!$B$5:$J$44,7,FALSE)*OVYLD2_!$F45 + OVYLD1_!Z45*(1-VLOOKUP(OVYLD2_!Z$4,'[1]INTERNAL PARAMETERS-1'!$B$5:$J$44,5,FALSE))*VLOOKUP(OVYLD2_!Z$4,'[1]INTERNAL PARAMETERS-1'!$B$5:$J$44,9,FALSE)*OVYLD2_!$F45</f>
        <v>0</v>
      </c>
      <c r="AA45" s="44">
        <f>OVYLD1_!AA45*VLOOKUP(OVYLD2_!AA$4,'[1]INTERNAL PARAMETERS-1'!$B$5:$J$44,5,FALSE)*VLOOKUP(OVYLD2_!AA$4,'[1]INTERNAL PARAMETERS-1'!$B$5:$J$44,7,FALSE)*OVYLD2_!$F45 + OVYLD1_!AA45*(1-VLOOKUP(OVYLD2_!AA$4,'[1]INTERNAL PARAMETERS-1'!$B$5:$J$44,5,FALSE))*VLOOKUP(OVYLD2_!AA$4,'[1]INTERNAL PARAMETERS-1'!$B$5:$J$44,9,FALSE)*OVYLD2_!$F45</f>
        <v>0</v>
      </c>
      <c r="AB45" s="44">
        <f>OVYLD1_!AB45*VLOOKUP(OVYLD2_!AB$4,'[1]INTERNAL PARAMETERS-1'!$B$5:$J$44,5,FALSE)*VLOOKUP(OVYLD2_!AB$4,'[1]INTERNAL PARAMETERS-1'!$B$5:$J$44,7,FALSE)*OVYLD2_!$F45 + OVYLD1_!AB45*(1-VLOOKUP(OVYLD2_!AB$4,'[1]INTERNAL PARAMETERS-1'!$B$5:$J$44,5,FALSE))*VLOOKUP(OVYLD2_!AB$4,'[1]INTERNAL PARAMETERS-1'!$B$5:$J$44,9,FALSE)*OVYLD2_!$F45</f>
        <v>0</v>
      </c>
      <c r="AC45" s="44">
        <f>OVYLD1_!AC45*VLOOKUP(OVYLD2_!AC$4,'[1]INTERNAL PARAMETERS-1'!$B$5:$J$44,5,FALSE)*VLOOKUP(OVYLD2_!AC$4,'[1]INTERNAL PARAMETERS-1'!$B$5:$J$44,7,FALSE)*OVYLD2_!$F45 + OVYLD1_!AC45*(1-VLOOKUP(OVYLD2_!AC$4,'[1]INTERNAL PARAMETERS-1'!$B$5:$J$44,5,FALSE))*VLOOKUP(OVYLD2_!AC$4,'[1]INTERNAL PARAMETERS-1'!$B$5:$J$44,9,FALSE)*OVYLD2_!$F45</f>
        <v>0</v>
      </c>
      <c r="AD45" s="44">
        <f>OVYLD1_!AD45*VLOOKUP(OVYLD2_!AD$4,'[1]INTERNAL PARAMETERS-1'!$B$5:$J$44,5,FALSE)*VLOOKUP(OVYLD2_!AD$4,'[1]INTERNAL PARAMETERS-1'!$B$5:$J$44,7,FALSE)*OVYLD2_!$F45 + OVYLD1_!AD45*(1-VLOOKUP(OVYLD2_!AD$4,'[1]INTERNAL PARAMETERS-1'!$B$5:$J$44,5,FALSE))*VLOOKUP(OVYLD2_!AD$4,'[1]INTERNAL PARAMETERS-1'!$B$5:$J$44,9,FALSE)*OVYLD2_!$F45</f>
        <v>0</v>
      </c>
      <c r="AE45" s="44">
        <f>OVYLD1_!AE45*VLOOKUP(OVYLD2_!AE$4,'[1]INTERNAL PARAMETERS-1'!$B$5:$J$44,5,FALSE)*VLOOKUP(OVYLD2_!AE$4,'[1]INTERNAL PARAMETERS-1'!$B$5:$J$44,7,FALSE)*OVYLD2_!$F45 + OVYLD1_!AE45*(1-VLOOKUP(OVYLD2_!AE$4,'[1]INTERNAL PARAMETERS-1'!$B$5:$J$44,5,FALSE))*VLOOKUP(OVYLD2_!AE$4,'[1]INTERNAL PARAMETERS-1'!$B$5:$J$44,9,FALSE)*OVYLD2_!$F45</f>
        <v>0</v>
      </c>
      <c r="AF45" s="44">
        <f>OVYLD1_!AF45*VLOOKUP(OVYLD2_!AF$4,'[1]INTERNAL PARAMETERS-1'!$B$5:$J$44,5,FALSE)*VLOOKUP(OVYLD2_!AF$4,'[1]INTERNAL PARAMETERS-1'!$B$5:$J$44,7,FALSE)*OVYLD2_!$F45 + OVYLD1_!AF45*(1-VLOOKUP(OVYLD2_!AF$4,'[1]INTERNAL PARAMETERS-1'!$B$5:$J$44,5,FALSE))*VLOOKUP(OVYLD2_!AF$4,'[1]INTERNAL PARAMETERS-1'!$B$5:$J$44,9,FALSE)*OVYLD2_!$F45</f>
        <v>0.22466354276829265</v>
      </c>
      <c r="AG45" s="44">
        <f>OVYLD1_!AG45*VLOOKUP(OVYLD2_!AG$4,'[1]INTERNAL PARAMETERS-1'!$B$5:$J$44,5,FALSE)*VLOOKUP(OVYLD2_!AG$4,'[1]INTERNAL PARAMETERS-1'!$B$5:$J$44,7,FALSE)*OVYLD2_!$F45 + OVYLD1_!AG45*(1-VLOOKUP(OVYLD2_!AG$4,'[1]INTERNAL PARAMETERS-1'!$B$5:$J$44,5,FALSE))*VLOOKUP(OVYLD2_!AG$4,'[1]INTERNAL PARAMETERS-1'!$B$5:$J$44,9,FALSE)*OVYLD2_!$F45</f>
        <v>0</v>
      </c>
      <c r="AH45" s="44">
        <f>OVYLD1_!AH45*VLOOKUP(OVYLD2_!AH$4,'[1]INTERNAL PARAMETERS-1'!$B$5:$J$44,5,FALSE)*VLOOKUP(OVYLD2_!AH$4,'[1]INTERNAL PARAMETERS-1'!$B$5:$J$44,7,FALSE)*OVYLD2_!$F45 + OVYLD1_!AH45*(1-VLOOKUP(OVYLD2_!AH$4,'[1]INTERNAL PARAMETERS-1'!$B$5:$J$44,5,FALSE))*VLOOKUP(OVYLD2_!AH$4,'[1]INTERNAL PARAMETERS-1'!$B$5:$J$44,9,FALSE)*OVYLD2_!$F45</f>
        <v>6.3366640267979973E-2</v>
      </c>
      <c r="AI45" s="44">
        <f>OVYLD1_!AI45*VLOOKUP(OVYLD2_!AI$4,'[1]INTERNAL PARAMETERS-1'!$B$5:$J$44,5,FALSE)*VLOOKUP(OVYLD2_!AI$4,'[1]INTERNAL PARAMETERS-1'!$B$5:$J$44,7,FALSE)*OVYLD2_!$F45 + OVYLD1_!AI45*(1-VLOOKUP(OVYLD2_!AI$4,'[1]INTERNAL PARAMETERS-1'!$B$5:$J$44,5,FALSE))*VLOOKUP(OVYLD2_!AI$4,'[1]INTERNAL PARAMETERS-1'!$B$5:$J$44,9,FALSE)*OVYLD2_!$F45</f>
        <v>0.25901957541153819</v>
      </c>
      <c r="AJ45" s="44">
        <f>OVYLD1_!AJ45*VLOOKUP(OVYLD2_!AJ$4,'[1]INTERNAL PARAMETERS-1'!$B$5:$J$44,5,FALSE)*VLOOKUP(OVYLD2_!AJ$4,'[1]INTERNAL PARAMETERS-1'!$B$5:$J$44,7,FALSE)*OVYLD2_!$F45 + OVYLD1_!AJ45*(1-VLOOKUP(OVYLD2_!AJ$4,'[1]INTERNAL PARAMETERS-1'!$B$5:$J$44,5,FALSE))*VLOOKUP(OVYLD2_!AJ$4,'[1]INTERNAL PARAMETERS-1'!$B$5:$J$44,9,FALSE)*OVYLD2_!$F45</f>
        <v>4.2653689191882886</v>
      </c>
      <c r="AK45" s="44">
        <f>OVYLD1_!AK45*VLOOKUP(OVYLD2_!AK$4,'[1]INTERNAL PARAMETERS-1'!$B$5:$J$44,5,FALSE)*VLOOKUP(OVYLD2_!AK$4,'[1]INTERNAL PARAMETERS-1'!$B$5:$J$44,7,FALSE)*OVYLD2_!$F45 + OVYLD1_!AK45*(1-VLOOKUP(OVYLD2_!AK$4,'[1]INTERNAL PARAMETERS-1'!$B$5:$J$44,5,FALSE))*VLOOKUP(OVYLD2_!AK$4,'[1]INTERNAL PARAMETERS-1'!$B$5:$J$44,9,FALSE)*OVYLD2_!$F45</f>
        <v>0.50693312214383979</v>
      </c>
      <c r="AL45" s="44">
        <f>OVYLD1_!AL45*VLOOKUP(OVYLD2_!AL$4,'[1]INTERNAL PARAMETERS-1'!$B$5:$J$44,5,FALSE)*VLOOKUP(OVYLD2_!AL$4,'[1]INTERNAL PARAMETERS-1'!$B$5:$J$44,7,FALSE)*OVYLD2_!$F45 + OVYLD1_!AL45*(1-VLOOKUP(OVYLD2_!AL$4,'[1]INTERNAL PARAMETERS-1'!$B$5:$J$44,5,FALSE))*VLOOKUP(OVYLD2_!AL$4,'[1]INTERNAL PARAMETERS-1'!$B$5:$J$44,9,FALSE)*OVYLD2_!$F45</f>
        <v>0</v>
      </c>
      <c r="AM45" s="44">
        <f>OVYLD1_!AM45*VLOOKUP(OVYLD2_!AM$4,'[1]INTERNAL PARAMETERS-1'!$B$5:$J$44,5,FALSE)*VLOOKUP(OVYLD2_!AM$4,'[1]INTERNAL PARAMETERS-1'!$B$5:$J$44,7,FALSE)*OVYLD2_!$F45 + OVYLD1_!AM45*(1-VLOOKUP(OVYLD2_!AM$4,'[1]INTERNAL PARAMETERS-1'!$B$5:$J$44,5,FALSE))*VLOOKUP(OVYLD2_!AM$4,'[1]INTERNAL PARAMETERS-1'!$B$5:$J$44,9,FALSE)*OVYLD2_!$F45</f>
        <v>0</v>
      </c>
      <c r="AN45" s="44">
        <f>OVYLD1_!AN45*VLOOKUP(OVYLD2_!AN$4,'[1]INTERNAL PARAMETERS-1'!$B$5:$J$44,5,FALSE)*VLOOKUP(OVYLD2_!AN$4,'[1]INTERNAL PARAMETERS-1'!$B$5:$J$44,7,FALSE)*OVYLD2_!$F45 + OVYLD1_!AN45*(1-VLOOKUP(OVYLD2_!AN$4,'[1]INTERNAL PARAMETERS-1'!$B$5:$J$44,5,FALSE))*VLOOKUP(OVYLD2_!AN$4,'[1]INTERNAL PARAMETERS-1'!$B$5:$J$44,9,FALSE)*OVYLD2_!$F45</f>
        <v>0</v>
      </c>
      <c r="AO45" s="44">
        <f>OVYLD1_!AO45*VLOOKUP(OVYLD2_!AO$4,'[1]INTERNAL PARAMETERS-1'!$B$5:$J$44,5,FALSE)*VLOOKUP(OVYLD2_!AO$4,'[1]INTERNAL PARAMETERS-1'!$B$5:$J$44,7,FALSE)*OVYLD2_!$F45 + OVYLD1_!AO45*(1-VLOOKUP(OVYLD2_!AO$4,'[1]INTERNAL PARAMETERS-1'!$B$5:$J$44,5,FALSE))*VLOOKUP(OVYLD2_!AO$4,'[1]INTERNAL PARAMETERS-1'!$B$5:$J$44,9,FALSE)*OVYLD2_!$F45</f>
        <v>0</v>
      </c>
      <c r="AP45" s="44">
        <f>OVYLD1_!AP45*VLOOKUP(OVYLD2_!AP$4,'[1]INTERNAL PARAMETERS-1'!$B$5:$J$44,5,FALSE)*VLOOKUP(OVYLD2_!AP$4,'[1]INTERNAL PARAMETERS-1'!$B$5:$J$44,7,FALSE)*OVYLD2_!$F45 + OVYLD1_!AP45*(1-VLOOKUP(OVYLD2_!AP$4,'[1]INTERNAL PARAMETERS-1'!$B$5:$J$44,5,FALSE))*VLOOKUP(OVYLD2_!AP$4,'[1]INTERNAL PARAMETERS-1'!$B$5:$J$44,9,FALSE)*OVYLD2_!$F45</f>
        <v>0</v>
      </c>
      <c r="AQ45" s="44">
        <f>OVYLD1_!AQ45*VLOOKUP(OVYLD2_!AQ$4,'[1]INTERNAL PARAMETERS-1'!$B$5:$J$44,5,FALSE)*VLOOKUP(OVYLD2_!AQ$4,'[1]INTERNAL PARAMETERS-1'!$B$5:$J$44,7,FALSE)*OVYLD2_!$F45 + OVYLD1_!AQ45*(1-VLOOKUP(OVYLD2_!AQ$4,'[1]INTERNAL PARAMETERS-1'!$B$5:$J$44,5,FALSE))*VLOOKUP(OVYLD2_!AQ$4,'[1]INTERNAL PARAMETERS-1'!$B$5:$J$44,9,FALSE)*OVYLD2_!$F45</f>
        <v>0</v>
      </c>
      <c r="AR45" s="44">
        <f>OVYLD1_!AR45*VLOOKUP(OVYLD2_!AR$4,'[1]INTERNAL PARAMETERS-1'!$B$5:$J$44,5,FALSE)*VLOOKUP(OVYLD2_!AR$4,'[1]INTERNAL PARAMETERS-1'!$B$5:$J$44,7,FALSE)*OVYLD2_!$F45 + OVYLD1_!AR45*(1-VLOOKUP(OVYLD2_!AR$4,'[1]INTERNAL PARAMETERS-1'!$B$5:$J$44,5,FALSE))*VLOOKUP(OVYLD2_!AR$4,'[1]INTERNAL PARAMETERS-1'!$B$5:$J$44,9,FALSE)*OVYLD2_!$F45</f>
        <v>0</v>
      </c>
      <c r="AS45" s="44">
        <f>OVYLD1_!AS45*VLOOKUP(OVYLD2_!AS$4,'[1]INTERNAL PARAMETERS-1'!$B$5:$J$44,5,FALSE)*VLOOKUP(OVYLD2_!AS$4,'[1]INTERNAL PARAMETERS-1'!$B$5:$J$44,7,FALSE)*OVYLD2_!$F45 + OVYLD1_!AS45*(1-VLOOKUP(OVYLD2_!AS$4,'[1]INTERNAL PARAMETERS-1'!$B$5:$J$44,5,FALSE))*VLOOKUP(OVYLD2_!AS$4,'[1]INTERNAL PARAMETERS-1'!$B$5:$J$44,9,FALSE)*OVYLD2_!$F45</f>
        <v>0</v>
      </c>
      <c r="AT45" s="43">
        <f>OVYLD1_!AT45*VLOOKUP(OVYLD2_!AT$4,'[1]INTERNAL PARAMETERS-1'!$B$5:$J$44,5,FALSE)*VLOOKUP(OVYLD2_!AT$4,'[1]INTERNAL PARAMETERS-1'!$B$5:$J$44,7,FALSE)*OVYLD2_!$F45 + OVYLD1_!AT45*(1-VLOOKUP(OVYLD2_!AT$4,'[1]INTERNAL PARAMETERS-1'!$B$5:$J$44,5,FALSE))*VLOOKUP(OVYLD2_!AT$4,'[1]INTERNAL PARAMETERS-1'!$B$5:$J$44,9,FALSE)*OVYLD2_!$F45</f>
        <v>0</v>
      </c>
      <c r="AU45" s="45">
        <f>OVYLD1_!AU45*VLOOKUP(OVYLD2_!AU$4,'[1]INTERNAL PARAMETERS-1'!$B$5:$J$44,5,FALSE)*VLOOKUP(OVYLD2_!AU$4,'[1]INTERNAL PARAMETERS-1'!$B$5:$J$44,6,FALSE)*VLOOKUP(OVYLD2_!AU$4,'[1]INTERNAL PARAMETERS-1'!$B$5:$J$44,3,FALSE) + OVYLD1_!AU45*(1-VLOOKUP(OVYLD2_!AU$4,'[1]INTERNAL PARAMETERS-1'!$B$5:$J$44,5,FALSE))*VLOOKUP(OVYLD2_!AU$4,'[1]INTERNAL PARAMETERS-1'!$B$5:$J$44,8,FALSE)*VLOOKUP(OVYLD2_!AU$4,'[1]INTERNAL PARAMETERS-1'!$B$5:$J$44,3,FALSE)</f>
        <v>0</v>
      </c>
      <c r="AV45" s="44">
        <f>OVYLD1_!AV45*VLOOKUP(OVYLD2_!AV$4,'[1]INTERNAL PARAMETERS-1'!$B$5:$J$44,5,FALSE)*VLOOKUP(OVYLD2_!AV$4,'[1]INTERNAL PARAMETERS-1'!$B$5:$J$44,6,FALSE)*VLOOKUP(OVYLD2_!AV$4,'[1]INTERNAL PARAMETERS-1'!$B$5:$J$44,3,FALSE) + OVYLD1_!AV45*(1-VLOOKUP(OVYLD2_!AV$4,'[1]INTERNAL PARAMETERS-1'!$B$5:$J$44,5,FALSE))*VLOOKUP(OVYLD2_!AV$4,'[1]INTERNAL PARAMETERS-1'!$B$5:$J$44,8,FALSE)*VLOOKUP(OVYLD2_!AV$4,'[1]INTERNAL PARAMETERS-1'!$B$5:$J$44,3,FALSE)</f>
        <v>0</v>
      </c>
      <c r="AW45" s="44">
        <f>OVYLD1_!AW45*VLOOKUP(OVYLD2_!AW$4,'[1]INTERNAL PARAMETERS-1'!$B$5:$J$44,5,FALSE)*VLOOKUP(OVYLD2_!AW$4,'[1]INTERNAL PARAMETERS-1'!$B$5:$J$44,6,FALSE)*VLOOKUP(OVYLD2_!AW$4,'[1]INTERNAL PARAMETERS-1'!$B$5:$J$44,3,FALSE) + OVYLD1_!AW45*(1-VLOOKUP(OVYLD2_!AW$4,'[1]INTERNAL PARAMETERS-1'!$B$5:$J$44,5,FALSE))*VLOOKUP(OVYLD2_!AW$4,'[1]INTERNAL PARAMETERS-1'!$B$5:$J$44,8,FALSE)*VLOOKUP(OVYLD2_!AW$4,'[1]INTERNAL PARAMETERS-1'!$B$5:$J$44,3,FALSE)</f>
        <v>5.1245950133692277</v>
      </c>
      <c r="AX45" s="44">
        <f>OVYLD1_!AX45*VLOOKUP(OVYLD2_!AX$4,'[1]INTERNAL PARAMETERS-1'!$B$5:$J$44,5,FALSE)*VLOOKUP(OVYLD2_!AX$4,'[1]INTERNAL PARAMETERS-1'!$B$5:$J$44,6,FALSE)*VLOOKUP(OVYLD2_!AX$4,'[1]INTERNAL PARAMETERS-1'!$B$5:$J$44,3,FALSE) + OVYLD1_!AX45*(1-VLOOKUP(OVYLD2_!AX$4,'[1]INTERNAL PARAMETERS-1'!$B$5:$J$44,5,FALSE))*VLOOKUP(OVYLD2_!AX$4,'[1]INTERNAL PARAMETERS-1'!$B$5:$J$44,8,FALSE)*VLOOKUP(OVYLD2_!AX$4,'[1]INTERNAL PARAMETERS-1'!$B$5:$J$44,3,FALSE)</f>
        <v>0</v>
      </c>
      <c r="AY45" s="44">
        <f>OVYLD1_!AY45*VLOOKUP(OVYLD2_!AY$4,'[1]INTERNAL PARAMETERS-1'!$B$5:$J$44,5,FALSE)*VLOOKUP(OVYLD2_!AY$4,'[1]INTERNAL PARAMETERS-1'!$B$5:$J$44,6,FALSE)*VLOOKUP(OVYLD2_!AY$4,'[1]INTERNAL PARAMETERS-1'!$B$5:$J$44,3,FALSE) + OVYLD1_!AY45*(1-VLOOKUP(OVYLD2_!AY$4,'[1]INTERNAL PARAMETERS-1'!$B$5:$J$44,5,FALSE))*VLOOKUP(OVYLD2_!AY$4,'[1]INTERNAL PARAMETERS-1'!$B$5:$J$44,8,FALSE)*VLOOKUP(OVYLD2_!AY$4,'[1]INTERNAL PARAMETERS-1'!$B$5:$J$44,3,FALSE)</f>
        <v>0</v>
      </c>
      <c r="AZ45" s="44">
        <f>OVYLD1_!AZ45*VLOOKUP(OVYLD2_!AZ$4,'[1]INTERNAL PARAMETERS-1'!$B$5:$J$44,5,FALSE)*VLOOKUP(OVYLD2_!AZ$4,'[1]INTERNAL PARAMETERS-1'!$B$5:$J$44,6,FALSE)*VLOOKUP(OVYLD2_!AZ$4,'[1]INTERNAL PARAMETERS-1'!$B$5:$J$44,3,FALSE) + OVYLD1_!AZ45*(1-VLOOKUP(OVYLD2_!AZ$4,'[1]INTERNAL PARAMETERS-1'!$B$5:$J$44,5,FALSE))*VLOOKUP(OVYLD2_!AZ$4,'[1]INTERNAL PARAMETERS-1'!$B$5:$J$44,8,FALSE)*VLOOKUP(OVYLD2_!AZ$4,'[1]INTERNAL PARAMETERS-1'!$B$5:$J$44,3,FALSE)</f>
        <v>0</v>
      </c>
      <c r="BA45" s="44">
        <f>OVYLD1_!BA45*VLOOKUP(OVYLD2_!BA$4,'[1]INTERNAL PARAMETERS-1'!$B$5:$J$44,5,FALSE)*VLOOKUP(OVYLD2_!BA$4,'[1]INTERNAL PARAMETERS-1'!$B$5:$J$44,6,FALSE)*VLOOKUP(OVYLD2_!BA$4,'[1]INTERNAL PARAMETERS-1'!$B$5:$J$44,3,FALSE) + OVYLD1_!BA45*(1-VLOOKUP(OVYLD2_!BA$4,'[1]INTERNAL PARAMETERS-1'!$B$5:$J$44,5,FALSE))*VLOOKUP(OVYLD2_!BA$4,'[1]INTERNAL PARAMETERS-1'!$B$5:$J$44,8,FALSE)*VLOOKUP(OVYLD2_!BA$4,'[1]INTERNAL PARAMETERS-1'!$B$5:$J$44,3,FALSE)</f>
        <v>0.79260236717389598</v>
      </c>
      <c r="BB45" s="44">
        <f>OVYLD1_!BB45*VLOOKUP(OVYLD2_!BB$4,'[1]INTERNAL PARAMETERS-1'!$B$5:$J$44,5,FALSE)*VLOOKUP(OVYLD2_!BB$4,'[1]INTERNAL PARAMETERS-1'!$B$5:$J$44,6,FALSE)*VLOOKUP(OVYLD2_!BB$4,'[1]INTERNAL PARAMETERS-1'!$B$5:$J$44,3,FALSE) + OVYLD1_!BB45*(1-VLOOKUP(OVYLD2_!BB$4,'[1]INTERNAL PARAMETERS-1'!$B$5:$J$44,5,FALSE))*VLOOKUP(OVYLD2_!BB$4,'[1]INTERNAL PARAMETERS-1'!$B$5:$J$44,8,FALSE)*VLOOKUP(OVYLD2_!BB$4,'[1]INTERNAL PARAMETERS-1'!$B$5:$J$44,3,FALSE)</f>
        <v>1.6015270717287367</v>
      </c>
      <c r="BC45" s="44">
        <f>OVYLD1_!BC45*VLOOKUP(OVYLD2_!BC$4,'[1]INTERNAL PARAMETERS-1'!$B$5:$J$44,5,FALSE)*VLOOKUP(OVYLD2_!BC$4,'[1]INTERNAL PARAMETERS-1'!$B$5:$J$44,6,FALSE)*VLOOKUP(OVYLD2_!BC$4,'[1]INTERNAL PARAMETERS-1'!$B$5:$J$44,3,FALSE) + OVYLD1_!BC45*(1-VLOOKUP(OVYLD2_!BC$4,'[1]INTERNAL PARAMETERS-1'!$B$5:$J$44,5,FALSE))*VLOOKUP(OVYLD2_!BC$4,'[1]INTERNAL PARAMETERS-1'!$B$5:$J$44,8,FALSE)*VLOOKUP(OVYLD2_!BC$4,'[1]INTERNAL PARAMETERS-1'!$B$5:$J$44,3,FALSE)</f>
        <v>1.0301276981215717</v>
      </c>
      <c r="BD45" s="44">
        <f>OVYLD1_!BD45*VLOOKUP(OVYLD2_!BD$4,'[1]INTERNAL PARAMETERS-1'!$B$5:$J$44,5,FALSE)*VLOOKUP(OVYLD2_!BD$4,'[1]INTERNAL PARAMETERS-1'!$B$5:$J$44,6,FALSE)*VLOOKUP(OVYLD2_!BD$4,'[1]INTERNAL PARAMETERS-1'!$B$5:$J$44,3,FALSE) + OVYLD1_!BD45*(1-VLOOKUP(OVYLD2_!BD$4,'[1]INTERNAL PARAMETERS-1'!$B$5:$J$44,5,FALSE))*VLOOKUP(OVYLD2_!BD$4,'[1]INTERNAL PARAMETERS-1'!$B$5:$J$44,8,FALSE)*VLOOKUP(OVYLD2_!BD$4,'[1]INTERNAL PARAMETERS-1'!$B$5:$J$44,3,FALSE)</f>
        <v>0.99767189184559657</v>
      </c>
      <c r="BE45" s="44">
        <f>OVYLD1_!BE45*VLOOKUP(OVYLD2_!BE$4,'[1]INTERNAL PARAMETERS-1'!$B$5:$J$44,5,FALSE)*VLOOKUP(OVYLD2_!BE$4,'[1]INTERNAL PARAMETERS-1'!$B$5:$J$44,6,FALSE)*VLOOKUP(OVYLD2_!BE$4,'[1]INTERNAL PARAMETERS-1'!$B$5:$J$44,3,FALSE) + OVYLD1_!BE45*(1-VLOOKUP(OVYLD2_!BE$4,'[1]INTERNAL PARAMETERS-1'!$B$5:$J$44,5,FALSE))*VLOOKUP(OVYLD2_!BE$4,'[1]INTERNAL PARAMETERS-1'!$B$5:$J$44,8,FALSE)*VLOOKUP(OVYLD2_!BE$4,'[1]INTERNAL PARAMETERS-1'!$B$5:$J$44,3,FALSE)</f>
        <v>1.2570779746456722</v>
      </c>
      <c r="BF45" s="44">
        <f>OVYLD1_!BF45*VLOOKUP(OVYLD2_!BF$4,'[1]INTERNAL PARAMETERS-1'!$B$5:$J$44,5,FALSE)*VLOOKUP(OVYLD2_!BF$4,'[1]INTERNAL PARAMETERS-1'!$B$5:$J$44,6,FALSE)*VLOOKUP(OVYLD2_!BF$4,'[1]INTERNAL PARAMETERS-1'!$B$5:$J$44,3,FALSE) + OVYLD1_!BF45*(1-VLOOKUP(OVYLD2_!BF$4,'[1]INTERNAL PARAMETERS-1'!$B$5:$J$44,5,FALSE))*VLOOKUP(OVYLD2_!BF$4,'[1]INTERNAL PARAMETERS-1'!$B$5:$J$44,8,FALSE)*VLOOKUP(OVYLD2_!BF$4,'[1]INTERNAL PARAMETERS-1'!$B$5:$J$44,3,FALSE)</f>
        <v>0</v>
      </c>
      <c r="BG45" s="44">
        <f>OVYLD1_!BG45*VLOOKUP(OVYLD2_!BG$4,'[1]INTERNAL PARAMETERS-1'!$B$5:$J$44,5,FALSE)*VLOOKUP(OVYLD2_!BG$4,'[1]INTERNAL PARAMETERS-1'!$B$5:$J$44,6,FALSE)*VLOOKUP(OVYLD2_!BG$4,'[1]INTERNAL PARAMETERS-1'!$B$5:$J$44,3,FALSE) + OVYLD1_!BG45*(1-VLOOKUP(OVYLD2_!BG$4,'[1]INTERNAL PARAMETERS-1'!$B$5:$J$44,5,FALSE))*VLOOKUP(OVYLD2_!BG$4,'[1]INTERNAL PARAMETERS-1'!$B$5:$J$44,8,FALSE)*VLOOKUP(OVYLD2_!BG$4,'[1]INTERNAL PARAMETERS-1'!$B$5:$J$44,3,FALSE)</f>
        <v>0.87101728251577848</v>
      </c>
      <c r="BH45" s="44">
        <f>OVYLD1_!BH45*VLOOKUP(OVYLD2_!BH$4,'[1]INTERNAL PARAMETERS-1'!$B$5:$J$44,5,FALSE)*VLOOKUP(OVYLD2_!BH$4,'[1]INTERNAL PARAMETERS-1'!$B$5:$J$44,6,FALSE)*VLOOKUP(OVYLD2_!BH$4,'[1]INTERNAL PARAMETERS-1'!$B$5:$J$44,3,FALSE) + OVYLD1_!BH45*(1-VLOOKUP(OVYLD2_!BH$4,'[1]INTERNAL PARAMETERS-1'!$B$5:$J$44,5,FALSE))*VLOOKUP(OVYLD2_!BH$4,'[1]INTERNAL PARAMETERS-1'!$B$5:$J$44,8,FALSE)*VLOOKUP(OVYLD2_!BH$4,'[1]INTERNAL PARAMETERS-1'!$B$5:$J$44,3,FALSE)</f>
        <v>3.2734412087600971E-3</v>
      </c>
      <c r="BI45" s="44">
        <f>OVYLD1_!BI45*VLOOKUP(OVYLD2_!BI$4,'[1]INTERNAL PARAMETERS-1'!$B$5:$J$44,5,FALSE)*VLOOKUP(OVYLD2_!BI$4,'[1]INTERNAL PARAMETERS-1'!$B$5:$J$44,6,FALSE)*VLOOKUP(OVYLD2_!BI$4,'[1]INTERNAL PARAMETERS-1'!$B$5:$J$44,3,FALSE) + OVYLD1_!BI45*(1-VLOOKUP(OVYLD2_!BI$4,'[1]INTERNAL PARAMETERS-1'!$B$5:$J$44,5,FALSE))*VLOOKUP(OVYLD2_!BI$4,'[1]INTERNAL PARAMETERS-1'!$B$5:$J$44,8,FALSE)*VLOOKUP(OVYLD2_!BI$4,'[1]INTERNAL PARAMETERS-1'!$B$5:$J$44,3,FALSE)</f>
        <v>0</v>
      </c>
      <c r="BJ45" s="44">
        <f>OVYLD1_!BJ45*VLOOKUP(OVYLD2_!BJ$4,'[1]INTERNAL PARAMETERS-1'!$B$5:$J$44,5,FALSE)*VLOOKUP(OVYLD2_!BJ$4,'[1]INTERNAL PARAMETERS-1'!$B$5:$J$44,6,FALSE)*VLOOKUP(OVYLD2_!BJ$4,'[1]INTERNAL PARAMETERS-1'!$B$5:$J$44,3,FALSE) + OVYLD1_!BJ45*(1-VLOOKUP(OVYLD2_!BJ$4,'[1]INTERNAL PARAMETERS-1'!$B$5:$J$44,5,FALSE))*VLOOKUP(OVYLD2_!BJ$4,'[1]INTERNAL PARAMETERS-1'!$B$5:$J$44,8,FALSE)*VLOOKUP(OVYLD2_!BJ$4,'[1]INTERNAL PARAMETERS-1'!$B$5:$J$44,3,FALSE)</f>
        <v>0.31880459565813829</v>
      </c>
      <c r="BK45" s="44">
        <f>OVYLD1_!BK45*VLOOKUP(OVYLD2_!BK$4,'[1]INTERNAL PARAMETERS-1'!$B$5:$J$44,5,FALSE)*VLOOKUP(OVYLD2_!BK$4,'[1]INTERNAL PARAMETERS-1'!$B$5:$J$44,6,FALSE)*VLOOKUP(OVYLD2_!BK$4,'[1]INTERNAL PARAMETERS-1'!$B$5:$J$44,3,FALSE) + OVYLD1_!BK45*(1-VLOOKUP(OVYLD2_!BK$4,'[1]INTERNAL PARAMETERS-1'!$B$5:$J$44,5,FALSE))*VLOOKUP(OVYLD2_!BK$4,'[1]INTERNAL PARAMETERS-1'!$B$5:$J$44,8,FALSE)*VLOOKUP(OVYLD2_!BK$4,'[1]INTERNAL PARAMETERS-1'!$B$5:$J$44,3,FALSE)</f>
        <v>0.37459635005869635</v>
      </c>
      <c r="BL45" s="44">
        <f>OVYLD1_!BL45*VLOOKUP(OVYLD2_!BL$4,'[1]INTERNAL PARAMETERS-1'!$B$5:$J$44,5,FALSE)*VLOOKUP(OVYLD2_!BL$4,'[1]INTERNAL PARAMETERS-1'!$B$5:$J$44,6,FALSE)*VLOOKUP(OVYLD2_!BL$4,'[1]INTERNAL PARAMETERS-1'!$B$5:$J$44,3,FALSE) + OVYLD1_!BL45*(1-VLOOKUP(OVYLD2_!BL$4,'[1]INTERNAL PARAMETERS-1'!$B$5:$J$44,5,FALSE))*VLOOKUP(OVYLD2_!BL$4,'[1]INTERNAL PARAMETERS-1'!$B$5:$J$44,8,FALSE)*VLOOKUP(OVYLD2_!BL$4,'[1]INTERNAL PARAMETERS-1'!$B$5:$J$44,3,FALSE)</f>
        <v>0.95394591061701473</v>
      </c>
      <c r="BM45" s="44">
        <f>OVYLD1_!BM45*VLOOKUP(OVYLD2_!BM$4,'[1]INTERNAL PARAMETERS-1'!$B$5:$J$44,5,FALSE)*VLOOKUP(OVYLD2_!BM$4,'[1]INTERNAL PARAMETERS-1'!$B$5:$J$44,6,FALSE)*VLOOKUP(OVYLD2_!BM$4,'[1]INTERNAL PARAMETERS-1'!$B$5:$J$44,3,FALSE) + OVYLD1_!BM45*(1-VLOOKUP(OVYLD2_!BM$4,'[1]INTERNAL PARAMETERS-1'!$B$5:$J$44,5,FALSE))*VLOOKUP(OVYLD2_!BM$4,'[1]INTERNAL PARAMETERS-1'!$B$5:$J$44,8,FALSE)*VLOOKUP(OVYLD2_!BM$4,'[1]INTERNAL PARAMETERS-1'!$B$5:$J$44,3,FALSE)</f>
        <v>0.11954073010595685</v>
      </c>
      <c r="BN45" s="44">
        <f>OVYLD1_!BN45*VLOOKUP(OVYLD2_!BN$4,'[1]INTERNAL PARAMETERS-1'!$B$5:$J$44,5,FALSE)*VLOOKUP(OVYLD2_!BN$4,'[1]INTERNAL PARAMETERS-1'!$B$5:$J$44,6,FALSE)*VLOOKUP(OVYLD2_!BN$4,'[1]INTERNAL PARAMETERS-1'!$B$5:$J$44,3,FALSE) + OVYLD1_!BN45*(1-VLOOKUP(OVYLD2_!BN$4,'[1]INTERNAL PARAMETERS-1'!$B$5:$J$44,5,FALSE))*VLOOKUP(OVYLD2_!BN$4,'[1]INTERNAL PARAMETERS-1'!$B$5:$J$44,8,FALSE)*VLOOKUP(OVYLD2_!BN$4,'[1]INTERNAL PARAMETERS-1'!$B$5:$J$44,3,FALSE)</f>
        <v>0.28500873781970654</v>
      </c>
      <c r="BO45" s="44">
        <f>OVYLD1_!BO45*VLOOKUP(OVYLD2_!BO$4,'[1]INTERNAL PARAMETERS-1'!$B$5:$J$44,5,FALSE)*VLOOKUP(OVYLD2_!BO$4,'[1]INTERNAL PARAMETERS-1'!$B$5:$J$44,6,FALSE)*VLOOKUP(OVYLD2_!BO$4,'[1]INTERNAL PARAMETERS-1'!$B$5:$J$44,3,FALSE) + OVYLD1_!BO45*(1-VLOOKUP(OVYLD2_!BO$4,'[1]INTERNAL PARAMETERS-1'!$B$5:$J$44,5,FALSE))*VLOOKUP(OVYLD2_!BO$4,'[1]INTERNAL PARAMETERS-1'!$B$5:$J$44,8,FALSE)*VLOOKUP(OVYLD2_!BO$4,'[1]INTERNAL PARAMETERS-1'!$B$5:$J$44,3,FALSE)</f>
        <v>0.26227834148998691</v>
      </c>
      <c r="BP45" s="44">
        <f>OVYLD1_!BP45*VLOOKUP(OVYLD2_!BP$4,'[1]INTERNAL PARAMETERS-1'!$B$5:$J$44,5,FALSE)*VLOOKUP(OVYLD2_!BP$4,'[1]INTERNAL PARAMETERS-1'!$B$5:$J$44,6,FALSE)*VLOOKUP(OVYLD2_!BP$4,'[1]INTERNAL PARAMETERS-1'!$B$5:$J$44,3,FALSE) + OVYLD1_!BP45*(1-VLOOKUP(OVYLD2_!BP$4,'[1]INTERNAL PARAMETERS-1'!$B$5:$J$44,5,FALSE))*VLOOKUP(OVYLD2_!BP$4,'[1]INTERNAL PARAMETERS-1'!$B$5:$J$44,8,FALSE)*VLOOKUP(OVYLD2_!BP$4,'[1]INTERNAL PARAMETERS-1'!$B$5:$J$44,3,FALSE)</f>
        <v>2.4033350701094202E-2</v>
      </c>
      <c r="BQ45" s="44">
        <f>OVYLD1_!BQ45*VLOOKUP(OVYLD2_!BQ$4,'[1]INTERNAL PARAMETERS-1'!$B$5:$J$44,5,FALSE)*VLOOKUP(OVYLD2_!BQ$4,'[1]INTERNAL PARAMETERS-1'!$B$5:$J$44,6,FALSE)*VLOOKUP(OVYLD2_!BQ$4,'[1]INTERNAL PARAMETERS-1'!$B$5:$J$44,3,FALSE) + OVYLD1_!BQ45*(1-VLOOKUP(OVYLD2_!BQ$4,'[1]INTERNAL PARAMETERS-1'!$B$5:$J$44,5,FALSE))*VLOOKUP(OVYLD2_!BQ$4,'[1]INTERNAL PARAMETERS-1'!$B$5:$J$44,8,FALSE)*VLOOKUP(OVYLD2_!BQ$4,'[1]INTERNAL PARAMETERS-1'!$B$5:$J$44,3,FALSE)</f>
        <v>1.0091840851973986</v>
      </c>
      <c r="BR45" s="44">
        <f>OVYLD1_!BR45*VLOOKUP(OVYLD2_!BR$4,'[1]INTERNAL PARAMETERS-1'!$B$5:$J$44,5,FALSE)*VLOOKUP(OVYLD2_!BR$4,'[1]INTERNAL PARAMETERS-1'!$B$5:$J$44,6,FALSE)*VLOOKUP(OVYLD2_!BR$4,'[1]INTERNAL PARAMETERS-1'!$B$5:$J$44,3,FALSE) + OVYLD1_!BR45*(1-VLOOKUP(OVYLD2_!BR$4,'[1]INTERNAL PARAMETERS-1'!$B$5:$J$44,5,FALSE))*VLOOKUP(OVYLD2_!BR$4,'[1]INTERNAL PARAMETERS-1'!$B$5:$J$44,8,FALSE)*VLOOKUP(OVYLD2_!BR$4,'[1]INTERNAL PARAMETERS-1'!$B$5:$J$44,3,FALSE)</f>
        <v>5.2527607392891265E-2</v>
      </c>
      <c r="BS45" s="44">
        <f>OVYLD1_!BS45*VLOOKUP(OVYLD2_!BS$4,'[1]INTERNAL PARAMETERS-1'!$B$5:$J$44,5,FALSE)*VLOOKUP(OVYLD2_!BS$4,'[1]INTERNAL PARAMETERS-1'!$B$5:$J$44,6,FALSE)*VLOOKUP(OVYLD2_!BS$4,'[1]INTERNAL PARAMETERS-1'!$B$5:$J$44,3,FALSE) + OVYLD1_!BS45*(1-VLOOKUP(OVYLD2_!BS$4,'[1]INTERNAL PARAMETERS-1'!$B$5:$J$44,5,FALSE))*VLOOKUP(OVYLD2_!BS$4,'[1]INTERNAL PARAMETERS-1'!$B$5:$J$44,8,FALSE)*VLOOKUP(OVYLD2_!BS$4,'[1]INTERNAL PARAMETERS-1'!$B$5:$J$44,3,FALSE)</f>
        <v>3.9450643609395654E-3</v>
      </c>
      <c r="BT45" s="44">
        <f>OVYLD1_!BT45*VLOOKUP(OVYLD2_!BT$4,'[1]INTERNAL PARAMETERS-1'!$B$5:$J$44,5,FALSE)*VLOOKUP(OVYLD2_!BT$4,'[1]INTERNAL PARAMETERS-1'!$B$5:$J$44,6,FALSE)*VLOOKUP(OVYLD2_!BT$4,'[1]INTERNAL PARAMETERS-1'!$B$5:$J$44,3,FALSE) + OVYLD1_!BT45*(1-VLOOKUP(OVYLD2_!BT$4,'[1]INTERNAL PARAMETERS-1'!$B$5:$J$44,5,FALSE))*VLOOKUP(OVYLD2_!BT$4,'[1]INTERNAL PARAMETERS-1'!$B$5:$J$44,8,FALSE)*VLOOKUP(OVYLD2_!BT$4,'[1]INTERNAL PARAMETERS-1'!$B$5:$J$44,3,FALSE)</f>
        <v>0</v>
      </c>
      <c r="BU45" s="44">
        <f>OVYLD1_!BU45*VLOOKUP(OVYLD2_!BU$4,'[1]INTERNAL PARAMETERS-1'!$B$5:$J$44,5,FALSE)*VLOOKUP(OVYLD2_!BU$4,'[1]INTERNAL PARAMETERS-1'!$B$5:$J$44,6,FALSE)*VLOOKUP(OVYLD2_!BU$4,'[1]INTERNAL PARAMETERS-1'!$B$5:$J$44,3,FALSE) + OVYLD1_!BU45*(1-VLOOKUP(OVYLD2_!BU$4,'[1]INTERNAL PARAMETERS-1'!$B$5:$J$44,5,FALSE))*VLOOKUP(OVYLD2_!BU$4,'[1]INTERNAL PARAMETERS-1'!$B$5:$J$44,8,FALSE)*VLOOKUP(OVYLD2_!BU$4,'[1]INTERNAL PARAMETERS-1'!$B$5:$J$44,3,FALSE)</f>
        <v>0</v>
      </c>
      <c r="BV45" s="44">
        <f>OVYLD1_!BV45*VLOOKUP(OVYLD2_!BV$4,'[1]INTERNAL PARAMETERS-1'!$B$5:$J$44,5,FALSE)*VLOOKUP(OVYLD2_!BV$4,'[1]INTERNAL PARAMETERS-1'!$B$5:$J$44,6,FALSE)*VLOOKUP(OVYLD2_!BV$4,'[1]INTERNAL PARAMETERS-1'!$B$5:$J$44,3,FALSE) + OVYLD1_!BV45*(1-VLOOKUP(OVYLD2_!BV$4,'[1]INTERNAL PARAMETERS-1'!$B$5:$J$44,5,FALSE))*VLOOKUP(OVYLD2_!BV$4,'[1]INTERNAL PARAMETERS-1'!$B$5:$J$44,8,FALSE)*VLOOKUP(OVYLD2_!BV$4,'[1]INTERNAL PARAMETERS-1'!$B$5:$J$44,3,FALSE)</f>
        <v>0</v>
      </c>
      <c r="BW45" s="44">
        <f>OVYLD1_!BW45*VLOOKUP(OVYLD2_!BW$4,'[1]INTERNAL PARAMETERS-1'!$B$5:$J$44,5,FALSE)*VLOOKUP(OVYLD2_!BW$4,'[1]INTERNAL PARAMETERS-1'!$B$5:$J$44,6,FALSE)*VLOOKUP(OVYLD2_!BW$4,'[1]INTERNAL PARAMETERS-1'!$B$5:$J$44,3,FALSE) + OVYLD1_!BW45*(1-VLOOKUP(OVYLD2_!BW$4,'[1]INTERNAL PARAMETERS-1'!$B$5:$J$44,5,FALSE))*VLOOKUP(OVYLD2_!BW$4,'[1]INTERNAL PARAMETERS-1'!$B$5:$J$44,8,FALSE)*VLOOKUP(OVYLD2_!BW$4,'[1]INTERNAL PARAMETERS-1'!$B$5:$J$44,3,FALSE)</f>
        <v>0</v>
      </c>
      <c r="BX45" s="44">
        <f>OVYLD1_!BX45*VLOOKUP(OVYLD2_!BX$4,'[1]INTERNAL PARAMETERS-1'!$B$5:$J$44,5,FALSE)*VLOOKUP(OVYLD2_!BX$4,'[1]INTERNAL PARAMETERS-1'!$B$5:$J$44,6,FALSE)*VLOOKUP(OVYLD2_!BX$4,'[1]INTERNAL PARAMETERS-1'!$B$5:$J$44,3,FALSE) + OVYLD1_!BX45*(1-VLOOKUP(OVYLD2_!BX$4,'[1]INTERNAL PARAMETERS-1'!$B$5:$J$44,5,FALSE))*VLOOKUP(OVYLD2_!BX$4,'[1]INTERNAL PARAMETERS-1'!$B$5:$J$44,8,FALSE)*VLOOKUP(OVYLD2_!BX$4,'[1]INTERNAL PARAMETERS-1'!$B$5:$J$44,3,FALSE)</f>
        <v>0</v>
      </c>
      <c r="BY45" s="44">
        <f>OVYLD1_!BY45*VLOOKUP(OVYLD2_!BY$4,'[1]INTERNAL PARAMETERS-1'!$B$5:$J$44,5,FALSE)*VLOOKUP(OVYLD2_!BY$4,'[1]INTERNAL PARAMETERS-1'!$B$5:$J$44,6,FALSE)*VLOOKUP(OVYLD2_!BY$4,'[1]INTERNAL PARAMETERS-1'!$B$5:$J$44,3,FALSE) + OVYLD1_!BY45*(1-VLOOKUP(OVYLD2_!BY$4,'[1]INTERNAL PARAMETERS-1'!$B$5:$J$44,5,FALSE))*VLOOKUP(OVYLD2_!BY$4,'[1]INTERNAL PARAMETERS-1'!$B$5:$J$44,8,FALSE)*VLOOKUP(OVYLD2_!BY$4,'[1]INTERNAL PARAMETERS-1'!$B$5:$J$44,3,FALSE)</f>
        <v>0</v>
      </c>
      <c r="BZ45" s="44">
        <f>OVYLD1_!BZ45*VLOOKUP(OVYLD2_!BZ$4,'[1]INTERNAL PARAMETERS-1'!$B$5:$J$44,5,FALSE)*VLOOKUP(OVYLD2_!BZ$4,'[1]INTERNAL PARAMETERS-1'!$B$5:$J$44,6,FALSE)*VLOOKUP(OVYLD2_!BZ$4,'[1]INTERNAL PARAMETERS-1'!$B$5:$J$44,3,FALSE) + OVYLD1_!BZ45*(1-VLOOKUP(OVYLD2_!BZ$4,'[1]INTERNAL PARAMETERS-1'!$B$5:$J$44,5,FALSE))*VLOOKUP(OVYLD2_!BZ$4,'[1]INTERNAL PARAMETERS-1'!$B$5:$J$44,8,FALSE)*VLOOKUP(OVYLD2_!BZ$4,'[1]INTERNAL PARAMETERS-1'!$B$5:$J$44,3,FALSE)</f>
        <v>5.5210521474260482E-3</v>
      </c>
      <c r="CA45" s="44">
        <f>OVYLD1_!CA45*VLOOKUP(OVYLD2_!CA$4,'[1]INTERNAL PARAMETERS-1'!$B$5:$J$44,5,FALSE)*VLOOKUP(OVYLD2_!CA$4,'[1]INTERNAL PARAMETERS-1'!$B$5:$J$44,6,FALSE)*VLOOKUP(OVYLD2_!CA$4,'[1]INTERNAL PARAMETERS-1'!$B$5:$J$44,3,FALSE) + OVYLD1_!CA45*(1-VLOOKUP(OVYLD2_!CA$4,'[1]INTERNAL PARAMETERS-1'!$B$5:$J$44,5,FALSE))*VLOOKUP(OVYLD2_!CA$4,'[1]INTERNAL PARAMETERS-1'!$B$5:$J$44,8,FALSE)*VLOOKUP(OVYLD2_!CA$4,'[1]INTERNAL PARAMETERS-1'!$B$5:$J$44,3,FALSE)</f>
        <v>0</v>
      </c>
      <c r="CB45" s="44">
        <f>OVYLD1_!CB45*VLOOKUP(OVYLD2_!CB$4,'[1]INTERNAL PARAMETERS-1'!$B$5:$J$44,5,FALSE)*VLOOKUP(OVYLD2_!CB$4,'[1]INTERNAL PARAMETERS-1'!$B$5:$J$44,6,FALSE)*VLOOKUP(OVYLD2_!CB$4,'[1]INTERNAL PARAMETERS-1'!$B$5:$J$44,3,FALSE) + OVYLD1_!CB45*(1-VLOOKUP(OVYLD2_!CB$4,'[1]INTERNAL PARAMETERS-1'!$B$5:$J$44,5,FALSE))*VLOOKUP(OVYLD2_!CB$4,'[1]INTERNAL PARAMETERS-1'!$B$5:$J$44,8,FALSE)*VLOOKUP(OVYLD2_!CB$4,'[1]INTERNAL PARAMETERS-1'!$B$5:$J$44,3,FALSE)</f>
        <v>0</v>
      </c>
      <c r="CC45" s="44">
        <f>OVYLD1_!CC45*VLOOKUP(OVYLD2_!CC$4,'[1]INTERNAL PARAMETERS-1'!$B$5:$J$44,5,FALSE)*VLOOKUP(OVYLD2_!CC$4,'[1]INTERNAL PARAMETERS-1'!$B$5:$J$44,6,FALSE)*VLOOKUP(OVYLD2_!CC$4,'[1]INTERNAL PARAMETERS-1'!$B$5:$J$44,3,FALSE) + OVYLD1_!CC45*(1-VLOOKUP(OVYLD2_!CC$4,'[1]INTERNAL PARAMETERS-1'!$B$5:$J$44,5,FALSE))*VLOOKUP(OVYLD2_!CC$4,'[1]INTERNAL PARAMETERS-1'!$B$5:$J$44,8,FALSE)*VLOOKUP(OVYLD2_!CC$4,'[1]INTERNAL PARAMETERS-1'!$B$5:$J$44,3,FALSE)</f>
        <v>6.245070321394524E-3</v>
      </c>
      <c r="CD45" s="44">
        <f>OVYLD1_!CD45*VLOOKUP(OVYLD2_!CD$4,'[1]INTERNAL PARAMETERS-1'!$B$5:$J$44,5,FALSE)*VLOOKUP(OVYLD2_!CD$4,'[1]INTERNAL PARAMETERS-1'!$B$5:$J$44,6,FALSE)*VLOOKUP(OVYLD2_!CD$4,'[1]INTERNAL PARAMETERS-1'!$B$5:$J$44,3,FALSE) + OVYLD1_!CD45*(1-VLOOKUP(OVYLD2_!CD$4,'[1]INTERNAL PARAMETERS-1'!$B$5:$J$44,5,FALSE))*VLOOKUP(OVYLD2_!CD$4,'[1]INTERNAL PARAMETERS-1'!$B$5:$J$44,8,FALSE)*VLOOKUP(OVYLD2_!CD$4,'[1]INTERNAL PARAMETERS-1'!$B$5:$J$44,3,FALSE)</f>
        <v>2.3999271140703118E-2</v>
      </c>
      <c r="CE45" s="44">
        <f>OVYLD1_!CE45*VLOOKUP(OVYLD2_!CE$4,'[1]INTERNAL PARAMETERS-1'!$B$5:$J$44,5,FALSE)*VLOOKUP(OVYLD2_!CE$4,'[1]INTERNAL PARAMETERS-1'!$B$5:$J$44,6,FALSE)*VLOOKUP(OVYLD2_!CE$4,'[1]INTERNAL PARAMETERS-1'!$B$5:$J$44,3,FALSE) + OVYLD1_!CE45*(1-VLOOKUP(OVYLD2_!CE$4,'[1]INTERNAL PARAMETERS-1'!$B$5:$J$44,5,FALSE))*VLOOKUP(OVYLD2_!CE$4,'[1]INTERNAL PARAMETERS-1'!$B$5:$J$44,8,FALSE)*VLOOKUP(OVYLD2_!CE$4,'[1]INTERNAL PARAMETERS-1'!$B$5:$J$44,3,FALSE)</f>
        <v>3.1238661329855946E-2</v>
      </c>
      <c r="CF45" s="44">
        <f>OVYLD1_!CF45*VLOOKUP(OVYLD2_!CF$4,'[1]INTERNAL PARAMETERS-1'!$B$5:$J$44,5,FALSE)*VLOOKUP(OVYLD2_!CF$4,'[1]INTERNAL PARAMETERS-1'!$B$5:$J$44,6,FALSE)*VLOOKUP(OVYLD2_!CF$4,'[1]INTERNAL PARAMETERS-1'!$B$5:$J$44,3,FALSE) + OVYLD1_!CF45*(1-VLOOKUP(OVYLD2_!CF$4,'[1]INTERNAL PARAMETERS-1'!$B$5:$J$44,5,FALSE))*VLOOKUP(OVYLD2_!CF$4,'[1]INTERNAL PARAMETERS-1'!$B$5:$J$44,8,FALSE)*VLOOKUP(OVYLD2_!CF$4,'[1]INTERNAL PARAMETERS-1'!$B$5:$J$44,3,FALSE)</f>
        <v>2.0692202692497209E-2</v>
      </c>
      <c r="CG45" s="44">
        <f>OVYLD1_!CG45*VLOOKUP(OVYLD2_!CG$4,'[1]INTERNAL PARAMETERS-1'!$B$5:$J$44,5,FALSE)*VLOOKUP(OVYLD2_!CG$4,'[1]INTERNAL PARAMETERS-1'!$B$5:$J$44,6,FALSE)*VLOOKUP(OVYLD2_!CG$4,'[1]INTERNAL PARAMETERS-1'!$B$5:$J$44,3,FALSE) + OVYLD1_!CG45*(1-VLOOKUP(OVYLD2_!CG$4,'[1]INTERNAL PARAMETERS-1'!$B$5:$J$44,5,FALSE))*VLOOKUP(OVYLD2_!CG$4,'[1]INTERNAL PARAMETERS-1'!$B$5:$J$44,8,FALSE)*VLOOKUP(OVYLD2_!CG$4,'[1]INTERNAL PARAMETERS-1'!$B$5:$J$44,3,FALSE)</f>
        <v>5.4856160246012924E-4</v>
      </c>
      <c r="CH45" s="43">
        <f>OVYLD1_!CH45*VLOOKUP(OVYLD2_!CH$4,'[1]INTERNAL PARAMETERS-1'!$B$5:$J$44,5,FALSE)*VLOOKUP(OVYLD2_!CH$4,'[1]INTERNAL PARAMETERS-1'!$B$5:$J$44,6,FALSE)*VLOOKUP(OVYLD2_!CH$4,'[1]INTERNAL PARAMETERS-1'!$B$5:$J$44,3,FALSE) + OVYLD1_!CH45*(1-VLOOKUP(OVYLD2_!CH$4,'[1]INTERNAL PARAMETERS-1'!$B$5:$J$44,5,FALSE))*VLOOKUP(OVYLD2_!CH$4,'[1]INTERNAL PARAMETERS-1'!$B$5:$J$44,8,FALSE)*VLOOKUP(OVYLD2_!CH$4,'[1]INTERNAL PARAMETERS-1'!$B$5:$J$44,3,FALSE)</f>
        <v>0</v>
      </c>
      <c r="CJ45" s="45">
        <f t="shared" si="0"/>
        <v>987.21459971022625</v>
      </c>
      <c r="CK45" s="43">
        <f t="shared" si="1"/>
        <v>15.170002333245401</v>
      </c>
    </row>
    <row r="46" spans="2:89" x14ac:dyDescent="0.5">
      <c r="B46" s="58" t="s">
        <v>4</v>
      </c>
      <c r="C46" s="57" t="s">
        <v>81</v>
      </c>
      <c r="D46" s="57" t="s">
        <v>75</v>
      </c>
      <c r="E46" s="128">
        <f>OVERALL2021!AI46</f>
        <v>1271.6637000150051</v>
      </c>
      <c r="F46" s="59">
        <f>'[1]INTERNAL PARAMETERS-1'!M10</f>
        <v>58.935000000000002</v>
      </c>
      <c r="G46" s="45">
        <f>OVYLD1_!G46*VLOOKUP(OVYLD2_!G$4,'[1]INTERNAL PARAMETERS-1'!$B$5:$J$44,5,FALSE)*VLOOKUP(OVYLD2_!G$4,'[1]INTERNAL PARAMETERS-1'!$B$5:$J$44,7,FALSE)*OVYLD2_!$F46 + OVYLD1_!G46*(1-VLOOKUP(OVYLD2_!G$4,'[1]INTERNAL PARAMETERS-1'!$B$5:$J$44,5,FALSE))*VLOOKUP(OVYLD2_!G$4,'[1]INTERNAL PARAMETERS-1'!$B$5:$J$44,9,FALSE)*OVYLD2_!$F46</f>
        <v>241.80597539856788</v>
      </c>
      <c r="H46" s="44">
        <f>OVYLD1_!H46*VLOOKUP(OVYLD2_!H$4,'[1]INTERNAL PARAMETERS-1'!$B$5:$J$44,5,FALSE)*VLOOKUP(OVYLD2_!H$4,'[1]INTERNAL PARAMETERS-1'!$B$5:$J$44,7,FALSE)*OVYLD2_!$F46 + OVYLD1_!H46*(1-VLOOKUP(OVYLD2_!H$4,'[1]INTERNAL PARAMETERS-1'!$B$5:$J$44,5,FALSE))*VLOOKUP(OVYLD2_!H$4,'[1]INTERNAL PARAMETERS-1'!$B$5:$J$44,9,FALSE)*OVYLD2_!$F46</f>
        <v>202.04401501597678</v>
      </c>
      <c r="I46" s="44">
        <f>OVYLD1_!I46*VLOOKUP(OVYLD2_!I$4,'[1]INTERNAL PARAMETERS-1'!$B$5:$J$44,5,FALSE)*VLOOKUP(OVYLD2_!I$4,'[1]INTERNAL PARAMETERS-1'!$B$5:$J$44,7,FALSE)*OVYLD2_!$F46 + OVYLD1_!I46*(1-VLOOKUP(OVYLD2_!I$4,'[1]INTERNAL PARAMETERS-1'!$B$5:$J$44,5,FALSE))*VLOOKUP(OVYLD2_!I$4,'[1]INTERNAL PARAMETERS-1'!$B$5:$J$44,9,FALSE)*OVYLD2_!$F46</f>
        <v>187.08111105929854</v>
      </c>
      <c r="J46" s="44">
        <f>OVYLD1_!J46*VLOOKUP(OVYLD2_!J$4,'[1]INTERNAL PARAMETERS-1'!$B$5:$J$44,5,FALSE)*VLOOKUP(OVYLD2_!J$4,'[1]INTERNAL PARAMETERS-1'!$B$5:$J$44,7,FALSE)*OVYLD2_!$F46 + OVYLD1_!J46*(1-VLOOKUP(OVYLD2_!J$4,'[1]INTERNAL PARAMETERS-1'!$B$5:$J$44,5,FALSE))*VLOOKUP(OVYLD2_!J$4,'[1]INTERNAL PARAMETERS-1'!$B$5:$J$44,9,FALSE)*OVYLD2_!$F46</f>
        <v>0</v>
      </c>
      <c r="K46" s="44">
        <f>OVYLD1_!K46*VLOOKUP(OVYLD2_!K$4,'[1]INTERNAL PARAMETERS-1'!$B$5:$J$44,5,FALSE)*VLOOKUP(OVYLD2_!K$4,'[1]INTERNAL PARAMETERS-1'!$B$5:$J$44,7,FALSE)*OVYLD2_!$F46 + OVYLD1_!K46*(1-VLOOKUP(OVYLD2_!K$4,'[1]INTERNAL PARAMETERS-1'!$B$5:$J$44,5,FALSE))*VLOOKUP(OVYLD2_!K$4,'[1]INTERNAL PARAMETERS-1'!$B$5:$J$44,9,FALSE)*OVYLD2_!$F46</f>
        <v>1.3355288128580491</v>
      </c>
      <c r="L46" s="44">
        <f>OVYLD1_!L46*VLOOKUP(OVYLD2_!L$4,'[1]INTERNAL PARAMETERS-1'!$B$5:$J$44,5,FALSE)*VLOOKUP(OVYLD2_!L$4,'[1]INTERNAL PARAMETERS-1'!$B$5:$J$44,7,FALSE)*OVYLD2_!$F46 + OVYLD1_!L46*(1-VLOOKUP(OVYLD2_!L$4,'[1]INTERNAL PARAMETERS-1'!$B$5:$J$44,5,FALSE))*VLOOKUP(OVYLD2_!L$4,'[1]INTERNAL PARAMETERS-1'!$B$5:$J$44,9,FALSE)*OVYLD2_!$F46</f>
        <v>0</v>
      </c>
      <c r="M46" s="44">
        <f>OVYLD1_!M46*VLOOKUP(OVYLD2_!M$4,'[1]INTERNAL PARAMETERS-1'!$B$5:$J$44,5,FALSE)*VLOOKUP(OVYLD2_!M$4,'[1]INTERNAL PARAMETERS-1'!$B$5:$J$44,7,FALSE)*OVYLD2_!$F46 + OVYLD1_!M46*(1-VLOOKUP(OVYLD2_!M$4,'[1]INTERNAL PARAMETERS-1'!$B$5:$J$44,5,FALSE))*VLOOKUP(OVYLD2_!M$4,'[1]INTERNAL PARAMETERS-1'!$B$5:$J$44,9,FALSE)*OVYLD2_!$F46</f>
        <v>3.8442140146566675</v>
      </c>
      <c r="N46" s="44">
        <f>OVYLD1_!N46*VLOOKUP(OVYLD2_!N$4,'[1]INTERNAL PARAMETERS-1'!$B$5:$J$44,5,FALSE)*VLOOKUP(OVYLD2_!N$4,'[1]INTERNAL PARAMETERS-1'!$B$5:$J$44,7,FALSE)*OVYLD2_!$F46 + OVYLD1_!N46*(1-VLOOKUP(OVYLD2_!N$4,'[1]INTERNAL PARAMETERS-1'!$B$5:$J$44,5,FALSE))*VLOOKUP(OVYLD2_!N$4,'[1]INTERNAL PARAMETERS-1'!$B$5:$J$44,9,FALSE)*OVYLD2_!$F46</f>
        <v>0.98801214952685879</v>
      </c>
      <c r="O46" s="44">
        <f>OVYLD1_!O46*VLOOKUP(OVYLD2_!O$4,'[1]INTERNAL PARAMETERS-1'!$B$5:$J$44,5,FALSE)*VLOOKUP(OVYLD2_!O$4,'[1]INTERNAL PARAMETERS-1'!$B$5:$J$44,7,FALSE)*OVYLD2_!$F46 + OVYLD1_!O46*(1-VLOOKUP(OVYLD2_!O$4,'[1]INTERNAL PARAMETERS-1'!$B$5:$J$44,5,FALSE))*VLOOKUP(OVYLD2_!O$4,'[1]INTERNAL PARAMETERS-1'!$B$5:$J$44,9,FALSE)*OVYLD2_!$F46</f>
        <v>0</v>
      </c>
      <c r="P46" s="44">
        <f>OVYLD1_!P46*VLOOKUP(OVYLD2_!P$4,'[1]INTERNAL PARAMETERS-1'!$B$5:$J$44,5,FALSE)*VLOOKUP(OVYLD2_!P$4,'[1]INTERNAL PARAMETERS-1'!$B$5:$J$44,7,FALSE)*OVYLD2_!$F46 + OVYLD1_!P46*(1-VLOOKUP(OVYLD2_!P$4,'[1]INTERNAL PARAMETERS-1'!$B$5:$J$44,5,FALSE))*VLOOKUP(OVYLD2_!P$4,'[1]INTERNAL PARAMETERS-1'!$B$5:$J$44,9,FALSE)*OVYLD2_!$F46</f>
        <v>0</v>
      </c>
      <c r="Q46" s="44">
        <f>OVYLD1_!Q46*VLOOKUP(OVYLD2_!Q$4,'[1]INTERNAL PARAMETERS-1'!$B$5:$J$44,5,FALSE)*VLOOKUP(OVYLD2_!Q$4,'[1]INTERNAL PARAMETERS-1'!$B$5:$J$44,7,FALSE)*OVYLD2_!$F46 + OVYLD1_!Q46*(1-VLOOKUP(OVYLD2_!Q$4,'[1]INTERNAL PARAMETERS-1'!$B$5:$J$44,5,FALSE))*VLOOKUP(OVYLD2_!Q$4,'[1]INTERNAL PARAMETERS-1'!$B$5:$J$44,9,FALSE)*OVYLD2_!$F46</f>
        <v>0</v>
      </c>
      <c r="R46" s="44">
        <f>OVYLD1_!R46*VLOOKUP(OVYLD2_!R$4,'[1]INTERNAL PARAMETERS-1'!$B$5:$J$44,5,FALSE)*VLOOKUP(OVYLD2_!R$4,'[1]INTERNAL PARAMETERS-1'!$B$5:$J$44,7,FALSE)*OVYLD2_!$F46 + OVYLD1_!R46*(1-VLOOKUP(OVYLD2_!R$4,'[1]INTERNAL PARAMETERS-1'!$B$5:$J$44,5,FALSE))*VLOOKUP(OVYLD2_!R$4,'[1]INTERNAL PARAMETERS-1'!$B$5:$J$44,9,FALSE)*OVYLD2_!$F46</f>
        <v>1.3454216188792196</v>
      </c>
      <c r="S46" s="44">
        <f>OVYLD1_!S46*VLOOKUP(OVYLD2_!S$4,'[1]INTERNAL PARAMETERS-1'!$B$5:$J$44,5,FALSE)*VLOOKUP(OVYLD2_!S$4,'[1]INTERNAL PARAMETERS-1'!$B$5:$J$44,7,FALSE)*OVYLD2_!$F46 + OVYLD1_!S46*(1-VLOOKUP(OVYLD2_!S$4,'[1]INTERNAL PARAMETERS-1'!$B$5:$J$44,5,FALSE))*VLOOKUP(OVYLD2_!S$4,'[1]INTERNAL PARAMETERS-1'!$B$5:$J$44,9,FALSE)*OVYLD2_!$F46</f>
        <v>24.300281756337913</v>
      </c>
      <c r="T46" s="44">
        <f>OVYLD1_!T46*VLOOKUP(OVYLD2_!T$4,'[1]INTERNAL PARAMETERS-1'!$B$5:$J$44,5,FALSE)*VLOOKUP(OVYLD2_!T$4,'[1]INTERNAL PARAMETERS-1'!$B$5:$J$44,7,FALSE)*OVYLD2_!$F46 + OVYLD1_!T46*(1-VLOOKUP(OVYLD2_!T$4,'[1]INTERNAL PARAMETERS-1'!$B$5:$J$44,5,FALSE))*VLOOKUP(OVYLD2_!T$4,'[1]INTERNAL PARAMETERS-1'!$B$5:$J$44,9,FALSE)*OVYLD2_!$F46</f>
        <v>7.5677717696951285</v>
      </c>
      <c r="U46" s="44">
        <f>OVYLD1_!U46*VLOOKUP(OVYLD2_!U$4,'[1]INTERNAL PARAMETERS-1'!$B$5:$J$44,5,FALSE)*VLOOKUP(OVYLD2_!U$4,'[1]INTERNAL PARAMETERS-1'!$B$5:$J$44,7,FALSE)*OVYLD2_!$F46 + OVYLD1_!U46*(1-VLOOKUP(OVYLD2_!U$4,'[1]INTERNAL PARAMETERS-1'!$B$5:$J$44,5,FALSE))*VLOOKUP(OVYLD2_!U$4,'[1]INTERNAL PARAMETERS-1'!$B$5:$J$44,9,FALSE)*OVYLD2_!$F46</f>
        <v>4.6949563608172671</v>
      </c>
      <c r="V46" s="44">
        <f>OVYLD1_!V46*VLOOKUP(OVYLD2_!V$4,'[1]INTERNAL PARAMETERS-1'!$B$5:$J$44,5,FALSE)*VLOOKUP(OVYLD2_!V$4,'[1]INTERNAL PARAMETERS-1'!$B$5:$J$44,7,FALSE)*OVYLD2_!$F46 + OVYLD1_!V46*(1-VLOOKUP(OVYLD2_!V$4,'[1]INTERNAL PARAMETERS-1'!$B$5:$J$44,5,FALSE))*VLOOKUP(OVYLD2_!V$4,'[1]INTERNAL PARAMETERS-1'!$B$5:$J$44,9,FALSE)*OVYLD2_!$F46</f>
        <v>23.283484539109448</v>
      </c>
      <c r="W46" s="44">
        <f>OVYLD1_!W46*VLOOKUP(OVYLD2_!W$4,'[1]INTERNAL PARAMETERS-1'!$B$5:$J$44,5,FALSE)*VLOOKUP(OVYLD2_!W$4,'[1]INTERNAL PARAMETERS-1'!$B$5:$J$44,7,FALSE)*OVYLD2_!$F46 + OVYLD1_!W46*(1-VLOOKUP(OVYLD2_!W$4,'[1]INTERNAL PARAMETERS-1'!$B$5:$J$44,5,FALSE))*VLOOKUP(OVYLD2_!W$4,'[1]INTERNAL PARAMETERS-1'!$B$5:$J$44,9,FALSE)*OVYLD2_!$F46</f>
        <v>0</v>
      </c>
      <c r="X46" s="44">
        <f>OVYLD1_!X46*VLOOKUP(OVYLD2_!X$4,'[1]INTERNAL PARAMETERS-1'!$B$5:$J$44,5,FALSE)*VLOOKUP(OVYLD2_!X$4,'[1]INTERNAL PARAMETERS-1'!$B$5:$J$44,7,FALSE)*OVYLD2_!$F46 + OVYLD1_!X46*(1-VLOOKUP(OVYLD2_!X$4,'[1]INTERNAL PARAMETERS-1'!$B$5:$J$44,5,FALSE))*VLOOKUP(OVYLD2_!X$4,'[1]INTERNAL PARAMETERS-1'!$B$5:$J$44,9,FALSE)*OVYLD2_!$F46</f>
        <v>0</v>
      </c>
      <c r="Y46" s="44">
        <f>OVYLD1_!Y46*VLOOKUP(OVYLD2_!Y$4,'[1]INTERNAL PARAMETERS-1'!$B$5:$J$44,5,FALSE)*VLOOKUP(OVYLD2_!Y$4,'[1]INTERNAL PARAMETERS-1'!$B$5:$J$44,7,FALSE)*OVYLD2_!$F46 + OVYLD1_!Y46*(1-VLOOKUP(OVYLD2_!Y$4,'[1]INTERNAL PARAMETERS-1'!$B$5:$J$44,5,FALSE))*VLOOKUP(OVYLD2_!Y$4,'[1]INTERNAL PARAMETERS-1'!$B$5:$J$44,9,FALSE)*OVYLD2_!$F46</f>
        <v>0</v>
      </c>
      <c r="Z46" s="44">
        <f>OVYLD1_!Z46*VLOOKUP(OVYLD2_!Z$4,'[1]INTERNAL PARAMETERS-1'!$B$5:$J$44,5,FALSE)*VLOOKUP(OVYLD2_!Z$4,'[1]INTERNAL PARAMETERS-1'!$B$5:$J$44,7,FALSE)*OVYLD2_!$F46 + OVYLD1_!Z46*(1-VLOOKUP(OVYLD2_!Z$4,'[1]INTERNAL PARAMETERS-1'!$B$5:$J$44,5,FALSE))*VLOOKUP(OVYLD2_!Z$4,'[1]INTERNAL PARAMETERS-1'!$B$5:$J$44,9,FALSE)*OVYLD2_!$F46</f>
        <v>0</v>
      </c>
      <c r="AA46" s="44">
        <f>OVYLD1_!AA46*VLOOKUP(OVYLD2_!AA$4,'[1]INTERNAL PARAMETERS-1'!$B$5:$J$44,5,FALSE)*VLOOKUP(OVYLD2_!AA$4,'[1]INTERNAL PARAMETERS-1'!$B$5:$J$44,7,FALSE)*OVYLD2_!$F46 + OVYLD1_!AA46*(1-VLOOKUP(OVYLD2_!AA$4,'[1]INTERNAL PARAMETERS-1'!$B$5:$J$44,5,FALSE))*VLOOKUP(OVYLD2_!AA$4,'[1]INTERNAL PARAMETERS-1'!$B$5:$J$44,9,FALSE)*OVYLD2_!$F46</f>
        <v>0</v>
      </c>
      <c r="AB46" s="44">
        <f>OVYLD1_!AB46*VLOOKUP(OVYLD2_!AB$4,'[1]INTERNAL PARAMETERS-1'!$B$5:$J$44,5,FALSE)*VLOOKUP(OVYLD2_!AB$4,'[1]INTERNAL PARAMETERS-1'!$B$5:$J$44,7,FALSE)*OVYLD2_!$F46 + OVYLD1_!AB46*(1-VLOOKUP(OVYLD2_!AB$4,'[1]INTERNAL PARAMETERS-1'!$B$5:$J$44,5,FALSE))*VLOOKUP(OVYLD2_!AB$4,'[1]INTERNAL PARAMETERS-1'!$B$5:$J$44,9,FALSE)*OVYLD2_!$F46</f>
        <v>0</v>
      </c>
      <c r="AC46" s="44">
        <f>OVYLD1_!AC46*VLOOKUP(OVYLD2_!AC$4,'[1]INTERNAL PARAMETERS-1'!$B$5:$J$44,5,FALSE)*VLOOKUP(OVYLD2_!AC$4,'[1]INTERNAL PARAMETERS-1'!$B$5:$J$44,7,FALSE)*OVYLD2_!$F46 + OVYLD1_!AC46*(1-VLOOKUP(OVYLD2_!AC$4,'[1]INTERNAL PARAMETERS-1'!$B$5:$J$44,5,FALSE))*VLOOKUP(OVYLD2_!AC$4,'[1]INTERNAL PARAMETERS-1'!$B$5:$J$44,9,FALSE)*OVYLD2_!$F46</f>
        <v>0</v>
      </c>
      <c r="AD46" s="44">
        <f>OVYLD1_!AD46*VLOOKUP(OVYLD2_!AD$4,'[1]INTERNAL PARAMETERS-1'!$B$5:$J$44,5,FALSE)*VLOOKUP(OVYLD2_!AD$4,'[1]INTERNAL PARAMETERS-1'!$B$5:$J$44,7,FALSE)*OVYLD2_!$F46 + OVYLD1_!AD46*(1-VLOOKUP(OVYLD2_!AD$4,'[1]INTERNAL PARAMETERS-1'!$B$5:$J$44,5,FALSE))*VLOOKUP(OVYLD2_!AD$4,'[1]INTERNAL PARAMETERS-1'!$B$5:$J$44,9,FALSE)*OVYLD2_!$F46</f>
        <v>0</v>
      </c>
      <c r="AE46" s="44">
        <f>OVYLD1_!AE46*VLOOKUP(OVYLD2_!AE$4,'[1]INTERNAL PARAMETERS-1'!$B$5:$J$44,5,FALSE)*VLOOKUP(OVYLD2_!AE$4,'[1]INTERNAL PARAMETERS-1'!$B$5:$J$44,7,FALSE)*OVYLD2_!$F46 + OVYLD1_!AE46*(1-VLOOKUP(OVYLD2_!AE$4,'[1]INTERNAL PARAMETERS-1'!$B$5:$J$44,5,FALSE))*VLOOKUP(OVYLD2_!AE$4,'[1]INTERNAL PARAMETERS-1'!$B$5:$J$44,9,FALSE)*OVYLD2_!$F46</f>
        <v>0</v>
      </c>
      <c r="AF46" s="44">
        <f>OVYLD1_!AF46*VLOOKUP(OVYLD2_!AF$4,'[1]INTERNAL PARAMETERS-1'!$B$5:$J$44,5,FALSE)*VLOOKUP(OVYLD2_!AF$4,'[1]INTERNAL PARAMETERS-1'!$B$5:$J$44,7,FALSE)*OVYLD2_!$F46 + OVYLD1_!AF46*(1-VLOOKUP(OVYLD2_!AF$4,'[1]INTERNAL PARAMETERS-1'!$B$5:$J$44,5,FALSE))*VLOOKUP(OVYLD2_!AF$4,'[1]INTERNAL PARAMETERS-1'!$B$5:$J$44,9,FALSE)*OVYLD2_!$F46</f>
        <v>1.9290971741282927</v>
      </c>
      <c r="AG46" s="44">
        <f>OVYLD1_!AG46*VLOOKUP(OVYLD2_!AG$4,'[1]INTERNAL PARAMETERS-1'!$B$5:$J$44,5,FALSE)*VLOOKUP(OVYLD2_!AG$4,'[1]INTERNAL PARAMETERS-1'!$B$5:$J$44,7,FALSE)*OVYLD2_!$F46 + OVYLD1_!AG46*(1-VLOOKUP(OVYLD2_!AG$4,'[1]INTERNAL PARAMETERS-1'!$B$5:$J$44,5,FALSE))*VLOOKUP(OVYLD2_!AG$4,'[1]INTERNAL PARAMETERS-1'!$B$5:$J$44,9,FALSE)*OVYLD2_!$F46</f>
        <v>0</v>
      </c>
      <c r="AH46" s="44">
        <f>OVYLD1_!AH46*VLOOKUP(OVYLD2_!AH$4,'[1]INTERNAL PARAMETERS-1'!$B$5:$J$44,5,FALSE)*VLOOKUP(OVYLD2_!AH$4,'[1]INTERNAL PARAMETERS-1'!$B$5:$J$44,7,FALSE)*OVYLD2_!$F46 + OVYLD1_!AH46*(1-VLOOKUP(OVYLD2_!AH$4,'[1]INTERNAL PARAMETERS-1'!$B$5:$J$44,5,FALSE))*VLOOKUP(OVYLD2_!AH$4,'[1]INTERNAL PARAMETERS-1'!$B$5:$J$44,9,FALSE)*OVYLD2_!$F46</f>
        <v>0</v>
      </c>
      <c r="AI46" s="44">
        <f>OVYLD1_!AI46*VLOOKUP(OVYLD2_!AI$4,'[1]INTERNAL PARAMETERS-1'!$B$5:$J$44,5,FALSE)*VLOOKUP(OVYLD2_!AI$4,'[1]INTERNAL PARAMETERS-1'!$B$5:$J$44,7,FALSE)*OVYLD2_!$F46 + OVYLD1_!AI46*(1-VLOOKUP(OVYLD2_!AI$4,'[1]INTERNAL PARAMETERS-1'!$B$5:$J$44,5,FALSE))*VLOOKUP(OVYLD2_!AI$4,'[1]INTERNAL PARAMETERS-1'!$B$5:$J$44,9,FALSE)*OVYLD2_!$F46</f>
        <v>0.34624821074097561</v>
      </c>
      <c r="AJ46" s="44">
        <f>OVYLD1_!AJ46*VLOOKUP(OVYLD2_!AJ$4,'[1]INTERNAL PARAMETERS-1'!$B$5:$J$44,5,FALSE)*VLOOKUP(OVYLD2_!AJ$4,'[1]INTERNAL PARAMETERS-1'!$B$5:$J$44,7,FALSE)*OVYLD2_!$F46 + OVYLD1_!AJ46*(1-VLOOKUP(OVYLD2_!AJ$4,'[1]INTERNAL PARAMETERS-1'!$B$5:$J$44,5,FALSE))*VLOOKUP(OVYLD2_!AJ$4,'[1]INTERNAL PARAMETERS-1'!$B$5:$J$44,9,FALSE)*OVYLD2_!$F46</f>
        <v>2.5078263263667804</v>
      </c>
      <c r="AK46" s="44">
        <f>OVYLD1_!AK46*VLOOKUP(OVYLD2_!AK$4,'[1]INTERNAL PARAMETERS-1'!$B$5:$J$44,5,FALSE)*VLOOKUP(OVYLD2_!AK$4,'[1]INTERNAL PARAMETERS-1'!$B$5:$J$44,7,FALSE)*OVYLD2_!$F46 + OVYLD1_!AK46*(1-VLOOKUP(OVYLD2_!AK$4,'[1]INTERNAL PARAMETERS-1'!$B$5:$J$44,5,FALSE))*VLOOKUP(OVYLD2_!AK$4,'[1]INTERNAL PARAMETERS-1'!$B$5:$J$44,9,FALSE)*OVYLD2_!$F46</f>
        <v>0.87056692986302442</v>
      </c>
      <c r="AL46" s="44">
        <f>OVYLD1_!AL46*VLOOKUP(OVYLD2_!AL$4,'[1]INTERNAL PARAMETERS-1'!$B$5:$J$44,5,FALSE)*VLOOKUP(OVYLD2_!AL$4,'[1]INTERNAL PARAMETERS-1'!$B$5:$J$44,7,FALSE)*OVYLD2_!$F46 + OVYLD1_!AL46*(1-VLOOKUP(OVYLD2_!AL$4,'[1]INTERNAL PARAMETERS-1'!$B$5:$J$44,5,FALSE))*VLOOKUP(OVYLD2_!AL$4,'[1]INTERNAL PARAMETERS-1'!$B$5:$J$44,9,FALSE)*OVYLD2_!$F46</f>
        <v>0</v>
      </c>
      <c r="AM46" s="44">
        <f>OVYLD1_!AM46*VLOOKUP(OVYLD2_!AM$4,'[1]INTERNAL PARAMETERS-1'!$B$5:$J$44,5,FALSE)*VLOOKUP(OVYLD2_!AM$4,'[1]INTERNAL PARAMETERS-1'!$B$5:$J$44,7,FALSE)*OVYLD2_!$F46 + OVYLD1_!AM46*(1-VLOOKUP(OVYLD2_!AM$4,'[1]INTERNAL PARAMETERS-1'!$B$5:$J$44,5,FALSE))*VLOOKUP(OVYLD2_!AM$4,'[1]INTERNAL PARAMETERS-1'!$B$5:$J$44,9,FALSE)*OVYLD2_!$F46</f>
        <v>0</v>
      </c>
      <c r="AN46" s="44">
        <f>OVYLD1_!AN46*VLOOKUP(OVYLD2_!AN$4,'[1]INTERNAL PARAMETERS-1'!$B$5:$J$44,5,FALSE)*VLOOKUP(OVYLD2_!AN$4,'[1]INTERNAL PARAMETERS-1'!$B$5:$J$44,7,FALSE)*OVYLD2_!$F46 + OVYLD1_!AN46*(1-VLOOKUP(OVYLD2_!AN$4,'[1]INTERNAL PARAMETERS-1'!$B$5:$J$44,5,FALSE))*VLOOKUP(OVYLD2_!AN$4,'[1]INTERNAL PARAMETERS-1'!$B$5:$J$44,9,FALSE)*OVYLD2_!$F46</f>
        <v>0</v>
      </c>
      <c r="AO46" s="44">
        <f>OVYLD1_!AO46*VLOOKUP(OVYLD2_!AO$4,'[1]INTERNAL PARAMETERS-1'!$B$5:$J$44,5,FALSE)*VLOOKUP(OVYLD2_!AO$4,'[1]INTERNAL PARAMETERS-1'!$B$5:$J$44,7,FALSE)*OVYLD2_!$F46 + OVYLD1_!AO46*(1-VLOOKUP(OVYLD2_!AO$4,'[1]INTERNAL PARAMETERS-1'!$B$5:$J$44,5,FALSE))*VLOOKUP(OVYLD2_!AO$4,'[1]INTERNAL PARAMETERS-1'!$B$5:$J$44,9,FALSE)*OVYLD2_!$F46</f>
        <v>0</v>
      </c>
      <c r="AP46" s="44">
        <f>OVYLD1_!AP46*VLOOKUP(OVYLD2_!AP$4,'[1]INTERNAL PARAMETERS-1'!$B$5:$J$44,5,FALSE)*VLOOKUP(OVYLD2_!AP$4,'[1]INTERNAL PARAMETERS-1'!$B$5:$J$44,7,FALSE)*OVYLD2_!$F46 + OVYLD1_!AP46*(1-VLOOKUP(OVYLD2_!AP$4,'[1]INTERNAL PARAMETERS-1'!$B$5:$J$44,5,FALSE))*VLOOKUP(OVYLD2_!AP$4,'[1]INTERNAL PARAMETERS-1'!$B$5:$J$44,9,FALSE)*OVYLD2_!$F46</f>
        <v>0</v>
      </c>
      <c r="AQ46" s="44">
        <f>OVYLD1_!AQ46*VLOOKUP(OVYLD2_!AQ$4,'[1]INTERNAL PARAMETERS-1'!$B$5:$J$44,5,FALSE)*VLOOKUP(OVYLD2_!AQ$4,'[1]INTERNAL PARAMETERS-1'!$B$5:$J$44,7,FALSE)*OVYLD2_!$F46 + OVYLD1_!AQ46*(1-VLOOKUP(OVYLD2_!AQ$4,'[1]INTERNAL PARAMETERS-1'!$B$5:$J$44,5,FALSE))*VLOOKUP(OVYLD2_!AQ$4,'[1]INTERNAL PARAMETERS-1'!$B$5:$J$44,9,FALSE)*OVYLD2_!$F46</f>
        <v>0</v>
      </c>
      <c r="AR46" s="44">
        <f>OVYLD1_!AR46*VLOOKUP(OVYLD2_!AR$4,'[1]INTERNAL PARAMETERS-1'!$B$5:$J$44,5,FALSE)*VLOOKUP(OVYLD2_!AR$4,'[1]INTERNAL PARAMETERS-1'!$B$5:$J$44,7,FALSE)*OVYLD2_!$F46 + OVYLD1_!AR46*(1-VLOOKUP(OVYLD2_!AR$4,'[1]INTERNAL PARAMETERS-1'!$B$5:$J$44,5,FALSE))*VLOOKUP(OVYLD2_!AR$4,'[1]INTERNAL PARAMETERS-1'!$B$5:$J$44,9,FALSE)*OVYLD2_!$F46</f>
        <v>0</v>
      </c>
      <c r="AS46" s="44">
        <f>OVYLD1_!AS46*VLOOKUP(OVYLD2_!AS$4,'[1]INTERNAL PARAMETERS-1'!$B$5:$J$44,5,FALSE)*VLOOKUP(OVYLD2_!AS$4,'[1]INTERNAL PARAMETERS-1'!$B$5:$J$44,7,FALSE)*OVYLD2_!$F46 + OVYLD1_!AS46*(1-VLOOKUP(OVYLD2_!AS$4,'[1]INTERNAL PARAMETERS-1'!$B$5:$J$44,5,FALSE))*VLOOKUP(OVYLD2_!AS$4,'[1]INTERNAL PARAMETERS-1'!$B$5:$J$44,9,FALSE)*OVYLD2_!$F46</f>
        <v>0</v>
      </c>
      <c r="AT46" s="43">
        <f>OVYLD1_!AT46*VLOOKUP(OVYLD2_!AT$4,'[1]INTERNAL PARAMETERS-1'!$B$5:$J$44,5,FALSE)*VLOOKUP(OVYLD2_!AT$4,'[1]INTERNAL PARAMETERS-1'!$B$5:$J$44,7,FALSE)*OVYLD2_!$F46 + OVYLD1_!AT46*(1-VLOOKUP(OVYLD2_!AT$4,'[1]INTERNAL PARAMETERS-1'!$B$5:$J$44,5,FALSE))*VLOOKUP(OVYLD2_!AT$4,'[1]INTERNAL PARAMETERS-1'!$B$5:$J$44,9,FALSE)*OVYLD2_!$F46</f>
        <v>0</v>
      </c>
      <c r="AU46" s="45">
        <f>OVYLD1_!AU46*VLOOKUP(OVYLD2_!AU$4,'[1]INTERNAL PARAMETERS-1'!$B$5:$J$44,5,FALSE)*VLOOKUP(OVYLD2_!AU$4,'[1]INTERNAL PARAMETERS-1'!$B$5:$J$44,6,FALSE)*VLOOKUP(OVYLD2_!AU$4,'[1]INTERNAL PARAMETERS-1'!$B$5:$J$44,3,FALSE) + OVYLD1_!AU46*(1-VLOOKUP(OVYLD2_!AU$4,'[1]INTERNAL PARAMETERS-1'!$B$5:$J$44,5,FALSE))*VLOOKUP(OVYLD2_!AU$4,'[1]INTERNAL PARAMETERS-1'!$B$5:$J$44,8,FALSE)*VLOOKUP(OVYLD2_!AU$4,'[1]INTERNAL PARAMETERS-1'!$B$5:$J$44,3,FALSE)</f>
        <v>0</v>
      </c>
      <c r="AV46" s="44">
        <f>OVYLD1_!AV46*VLOOKUP(OVYLD2_!AV$4,'[1]INTERNAL PARAMETERS-1'!$B$5:$J$44,5,FALSE)*VLOOKUP(OVYLD2_!AV$4,'[1]INTERNAL PARAMETERS-1'!$B$5:$J$44,6,FALSE)*VLOOKUP(OVYLD2_!AV$4,'[1]INTERNAL PARAMETERS-1'!$B$5:$J$44,3,FALSE) + OVYLD1_!AV46*(1-VLOOKUP(OVYLD2_!AV$4,'[1]INTERNAL PARAMETERS-1'!$B$5:$J$44,5,FALSE))*VLOOKUP(OVYLD2_!AV$4,'[1]INTERNAL PARAMETERS-1'!$B$5:$J$44,8,FALSE)*VLOOKUP(OVYLD2_!AV$4,'[1]INTERNAL PARAMETERS-1'!$B$5:$J$44,3,FALSE)</f>
        <v>0</v>
      </c>
      <c r="AW46" s="44">
        <f>OVYLD1_!AW46*VLOOKUP(OVYLD2_!AW$4,'[1]INTERNAL PARAMETERS-1'!$B$5:$J$44,5,FALSE)*VLOOKUP(OVYLD2_!AW$4,'[1]INTERNAL PARAMETERS-1'!$B$5:$J$44,6,FALSE)*VLOOKUP(OVYLD2_!AW$4,'[1]INTERNAL PARAMETERS-1'!$B$5:$J$44,3,FALSE) + OVYLD1_!AW46*(1-VLOOKUP(OVYLD2_!AW$4,'[1]INTERNAL PARAMETERS-1'!$B$5:$J$44,5,FALSE))*VLOOKUP(OVYLD2_!AW$4,'[1]INTERNAL PARAMETERS-1'!$B$5:$J$44,8,FALSE)*VLOOKUP(OVYLD2_!AW$4,'[1]INTERNAL PARAMETERS-1'!$B$5:$J$44,3,FALSE)</f>
        <v>3.7478992413388323</v>
      </c>
      <c r="AX46" s="44">
        <f>OVYLD1_!AX46*VLOOKUP(OVYLD2_!AX$4,'[1]INTERNAL PARAMETERS-1'!$B$5:$J$44,5,FALSE)*VLOOKUP(OVYLD2_!AX$4,'[1]INTERNAL PARAMETERS-1'!$B$5:$J$44,6,FALSE)*VLOOKUP(OVYLD2_!AX$4,'[1]INTERNAL PARAMETERS-1'!$B$5:$J$44,3,FALSE) + OVYLD1_!AX46*(1-VLOOKUP(OVYLD2_!AX$4,'[1]INTERNAL PARAMETERS-1'!$B$5:$J$44,5,FALSE))*VLOOKUP(OVYLD2_!AX$4,'[1]INTERNAL PARAMETERS-1'!$B$5:$J$44,8,FALSE)*VLOOKUP(OVYLD2_!AX$4,'[1]INTERNAL PARAMETERS-1'!$B$5:$J$44,3,FALSE)</f>
        <v>0</v>
      </c>
      <c r="AY46" s="44">
        <f>OVYLD1_!AY46*VLOOKUP(OVYLD2_!AY$4,'[1]INTERNAL PARAMETERS-1'!$B$5:$J$44,5,FALSE)*VLOOKUP(OVYLD2_!AY$4,'[1]INTERNAL PARAMETERS-1'!$B$5:$J$44,6,FALSE)*VLOOKUP(OVYLD2_!AY$4,'[1]INTERNAL PARAMETERS-1'!$B$5:$J$44,3,FALSE) + OVYLD1_!AY46*(1-VLOOKUP(OVYLD2_!AY$4,'[1]INTERNAL PARAMETERS-1'!$B$5:$J$44,5,FALSE))*VLOOKUP(OVYLD2_!AY$4,'[1]INTERNAL PARAMETERS-1'!$B$5:$J$44,8,FALSE)*VLOOKUP(OVYLD2_!AY$4,'[1]INTERNAL PARAMETERS-1'!$B$5:$J$44,3,FALSE)</f>
        <v>0</v>
      </c>
      <c r="AZ46" s="44">
        <f>OVYLD1_!AZ46*VLOOKUP(OVYLD2_!AZ$4,'[1]INTERNAL PARAMETERS-1'!$B$5:$J$44,5,FALSE)*VLOOKUP(OVYLD2_!AZ$4,'[1]INTERNAL PARAMETERS-1'!$B$5:$J$44,6,FALSE)*VLOOKUP(OVYLD2_!AZ$4,'[1]INTERNAL PARAMETERS-1'!$B$5:$J$44,3,FALSE) + OVYLD1_!AZ46*(1-VLOOKUP(OVYLD2_!AZ$4,'[1]INTERNAL PARAMETERS-1'!$B$5:$J$44,5,FALSE))*VLOOKUP(OVYLD2_!AZ$4,'[1]INTERNAL PARAMETERS-1'!$B$5:$J$44,8,FALSE)*VLOOKUP(OVYLD2_!AZ$4,'[1]INTERNAL PARAMETERS-1'!$B$5:$J$44,3,FALSE)</f>
        <v>0</v>
      </c>
      <c r="BA46" s="44">
        <f>OVYLD1_!BA46*VLOOKUP(OVYLD2_!BA$4,'[1]INTERNAL PARAMETERS-1'!$B$5:$J$44,5,FALSE)*VLOOKUP(OVYLD2_!BA$4,'[1]INTERNAL PARAMETERS-1'!$B$5:$J$44,6,FALSE)*VLOOKUP(OVYLD2_!BA$4,'[1]INTERNAL PARAMETERS-1'!$B$5:$J$44,3,FALSE) + OVYLD1_!BA46*(1-VLOOKUP(OVYLD2_!BA$4,'[1]INTERNAL PARAMETERS-1'!$B$5:$J$44,5,FALSE))*VLOOKUP(OVYLD2_!BA$4,'[1]INTERNAL PARAMETERS-1'!$B$5:$J$44,8,FALSE)*VLOOKUP(OVYLD2_!BA$4,'[1]INTERNAL PARAMETERS-1'!$B$5:$J$44,3,FALSE)</f>
        <v>0.76976743555926153</v>
      </c>
      <c r="BB46" s="44">
        <f>OVYLD1_!BB46*VLOOKUP(OVYLD2_!BB$4,'[1]INTERNAL PARAMETERS-1'!$B$5:$J$44,5,FALSE)*VLOOKUP(OVYLD2_!BB$4,'[1]INTERNAL PARAMETERS-1'!$B$5:$J$44,6,FALSE)*VLOOKUP(OVYLD2_!BB$4,'[1]INTERNAL PARAMETERS-1'!$B$5:$J$44,3,FALSE) + OVYLD1_!BB46*(1-VLOOKUP(OVYLD2_!BB$4,'[1]INTERNAL PARAMETERS-1'!$B$5:$J$44,5,FALSE))*VLOOKUP(OVYLD2_!BB$4,'[1]INTERNAL PARAMETERS-1'!$B$5:$J$44,8,FALSE)*VLOOKUP(OVYLD2_!BB$4,'[1]INTERNAL PARAMETERS-1'!$B$5:$J$44,3,FALSE)</f>
        <v>0.98735998879457276</v>
      </c>
      <c r="BC46" s="44">
        <f>OVYLD1_!BC46*VLOOKUP(OVYLD2_!BC$4,'[1]INTERNAL PARAMETERS-1'!$B$5:$J$44,5,FALSE)*VLOOKUP(OVYLD2_!BC$4,'[1]INTERNAL PARAMETERS-1'!$B$5:$J$44,6,FALSE)*VLOOKUP(OVYLD2_!BC$4,'[1]INTERNAL PARAMETERS-1'!$B$5:$J$44,3,FALSE) + OVYLD1_!BC46*(1-VLOOKUP(OVYLD2_!BC$4,'[1]INTERNAL PARAMETERS-1'!$B$5:$J$44,5,FALSE))*VLOOKUP(OVYLD2_!BC$4,'[1]INTERNAL PARAMETERS-1'!$B$5:$J$44,8,FALSE)*VLOOKUP(OVYLD2_!BC$4,'[1]INTERNAL PARAMETERS-1'!$B$5:$J$44,3,FALSE)</f>
        <v>0.93704346438098551</v>
      </c>
      <c r="BD46" s="44">
        <f>OVYLD1_!BD46*VLOOKUP(OVYLD2_!BD$4,'[1]INTERNAL PARAMETERS-1'!$B$5:$J$44,5,FALSE)*VLOOKUP(OVYLD2_!BD$4,'[1]INTERNAL PARAMETERS-1'!$B$5:$J$44,6,FALSE)*VLOOKUP(OVYLD2_!BD$4,'[1]INTERNAL PARAMETERS-1'!$B$5:$J$44,3,FALSE) + OVYLD1_!BD46*(1-VLOOKUP(OVYLD2_!BD$4,'[1]INTERNAL PARAMETERS-1'!$B$5:$J$44,5,FALSE))*VLOOKUP(OVYLD2_!BD$4,'[1]INTERNAL PARAMETERS-1'!$B$5:$J$44,8,FALSE)*VLOOKUP(OVYLD2_!BD$4,'[1]INTERNAL PARAMETERS-1'!$B$5:$J$44,3,FALSE)</f>
        <v>0.72282369714858774</v>
      </c>
      <c r="BE46" s="44">
        <f>OVYLD1_!BE46*VLOOKUP(OVYLD2_!BE$4,'[1]INTERNAL PARAMETERS-1'!$B$5:$J$44,5,FALSE)*VLOOKUP(OVYLD2_!BE$4,'[1]INTERNAL PARAMETERS-1'!$B$5:$J$44,6,FALSE)*VLOOKUP(OVYLD2_!BE$4,'[1]INTERNAL PARAMETERS-1'!$B$5:$J$44,3,FALSE) + OVYLD1_!BE46*(1-VLOOKUP(OVYLD2_!BE$4,'[1]INTERNAL PARAMETERS-1'!$B$5:$J$44,5,FALSE))*VLOOKUP(OVYLD2_!BE$4,'[1]INTERNAL PARAMETERS-1'!$B$5:$J$44,8,FALSE)*VLOOKUP(OVYLD2_!BE$4,'[1]INTERNAL PARAMETERS-1'!$B$5:$J$44,3,FALSE)</f>
        <v>0.99676112753646584</v>
      </c>
      <c r="BF46" s="44">
        <f>OVYLD1_!BF46*VLOOKUP(OVYLD2_!BF$4,'[1]INTERNAL PARAMETERS-1'!$B$5:$J$44,5,FALSE)*VLOOKUP(OVYLD2_!BF$4,'[1]INTERNAL PARAMETERS-1'!$B$5:$J$44,6,FALSE)*VLOOKUP(OVYLD2_!BF$4,'[1]INTERNAL PARAMETERS-1'!$B$5:$J$44,3,FALSE) + OVYLD1_!BF46*(1-VLOOKUP(OVYLD2_!BF$4,'[1]INTERNAL PARAMETERS-1'!$B$5:$J$44,5,FALSE))*VLOOKUP(OVYLD2_!BF$4,'[1]INTERNAL PARAMETERS-1'!$B$5:$J$44,8,FALSE)*VLOOKUP(OVYLD2_!BF$4,'[1]INTERNAL PARAMETERS-1'!$B$5:$J$44,3,FALSE)</f>
        <v>0</v>
      </c>
      <c r="BG46" s="44">
        <f>OVYLD1_!BG46*VLOOKUP(OVYLD2_!BG$4,'[1]INTERNAL PARAMETERS-1'!$B$5:$J$44,5,FALSE)*VLOOKUP(OVYLD2_!BG$4,'[1]INTERNAL PARAMETERS-1'!$B$5:$J$44,6,FALSE)*VLOOKUP(OVYLD2_!BG$4,'[1]INTERNAL PARAMETERS-1'!$B$5:$J$44,3,FALSE) + OVYLD1_!BG46*(1-VLOOKUP(OVYLD2_!BG$4,'[1]INTERNAL PARAMETERS-1'!$B$5:$J$44,5,FALSE))*VLOOKUP(OVYLD2_!BG$4,'[1]INTERNAL PARAMETERS-1'!$B$5:$J$44,8,FALSE)*VLOOKUP(OVYLD2_!BG$4,'[1]INTERNAL PARAMETERS-1'!$B$5:$J$44,3,FALSE)</f>
        <v>0.61493939122883223</v>
      </c>
      <c r="BH46" s="44">
        <f>OVYLD1_!BH46*VLOOKUP(OVYLD2_!BH$4,'[1]INTERNAL PARAMETERS-1'!$B$5:$J$44,5,FALSE)*VLOOKUP(OVYLD2_!BH$4,'[1]INTERNAL PARAMETERS-1'!$B$5:$J$44,6,FALSE)*VLOOKUP(OVYLD2_!BH$4,'[1]INTERNAL PARAMETERS-1'!$B$5:$J$44,3,FALSE) + OVYLD1_!BH46*(1-VLOOKUP(OVYLD2_!BH$4,'[1]INTERNAL PARAMETERS-1'!$B$5:$J$44,5,FALSE))*VLOOKUP(OVYLD2_!BH$4,'[1]INTERNAL PARAMETERS-1'!$B$5:$J$44,8,FALSE)*VLOOKUP(OVYLD2_!BH$4,'[1]INTERNAL PARAMETERS-1'!$B$5:$J$44,3,FALSE)</f>
        <v>3.9867368291552309E-3</v>
      </c>
      <c r="BI46" s="44">
        <f>OVYLD1_!BI46*VLOOKUP(OVYLD2_!BI$4,'[1]INTERNAL PARAMETERS-1'!$B$5:$J$44,5,FALSE)*VLOOKUP(OVYLD2_!BI$4,'[1]INTERNAL PARAMETERS-1'!$B$5:$J$44,6,FALSE)*VLOOKUP(OVYLD2_!BI$4,'[1]INTERNAL PARAMETERS-1'!$B$5:$J$44,3,FALSE) + OVYLD1_!BI46*(1-VLOOKUP(OVYLD2_!BI$4,'[1]INTERNAL PARAMETERS-1'!$B$5:$J$44,5,FALSE))*VLOOKUP(OVYLD2_!BI$4,'[1]INTERNAL PARAMETERS-1'!$B$5:$J$44,8,FALSE)*VLOOKUP(OVYLD2_!BI$4,'[1]INTERNAL PARAMETERS-1'!$B$5:$J$44,3,FALSE)</f>
        <v>0</v>
      </c>
      <c r="BJ46" s="44">
        <f>OVYLD1_!BJ46*VLOOKUP(OVYLD2_!BJ$4,'[1]INTERNAL PARAMETERS-1'!$B$5:$J$44,5,FALSE)*VLOOKUP(OVYLD2_!BJ$4,'[1]INTERNAL PARAMETERS-1'!$B$5:$J$44,6,FALSE)*VLOOKUP(OVYLD2_!BJ$4,'[1]INTERNAL PARAMETERS-1'!$B$5:$J$44,3,FALSE) + OVYLD1_!BJ46*(1-VLOOKUP(OVYLD2_!BJ$4,'[1]INTERNAL PARAMETERS-1'!$B$5:$J$44,5,FALSE))*VLOOKUP(OVYLD2_!BJ$4,'[1]INTERNAL PARAMETERS-1'!$B$5:$J$44,8,FALSE)*VLOOKUP(OVYLD2_!BJ$4,'[1]INTERNAL PARAMETERS-1'!$B$5:$J$44,3,FALSE)</f>
        <v>0.23904338899533284</v>
      </c>
      <c r="BK46" s="44">
        <f>OVYLD1_!BK46*VLOOKUP(OVYLD2_!BK$4,'[1]INTERNAL PARAMETERS-1'!$B$5:$J$44,5,FALSE)*VLOOKUP(OVYLD2_!BK$4,'[1]INTERNAL PARAMETERS-1'!$B$5:$J$44,6,FALSE)*VLOOKUP(OVYLD2_!BK$4,'[1]INTERNAL PARAMETERS-1'!$B$5:$J$44,3,FALSE) + OVYLD1_!BK46*(1-VLOOKUP(OVYLD2_!BK$4,'[1]INTERNAL PARAMETERS-1'!$B$5:$J$44,5,FALSE))*VLOOKUP(OVYLD2_!BK$4,'[1]INTERNAL PARAMETERS-1'!$B$5:$J$44,8,FALSE)*VLOOKUP(OVYLD2_!BK$4,'[1]INTERNAL PARAMETERS-1'!$B$5:$J$44,3,FALSE)</f>
        <v>0.32305434112955572</v>
      </c>
      <c r="BL46" s="44">
        <f>OVYLD1_!BL46*VLOOKUP(OVYLD2_!BL$4,'[1]INTERNAL PARAMETERS-1'!$B$5:$J$44,5,FALSE)*VLOOKUP(OVYLD2_!BL$4,'[1]INTERNAL PARAMETERS-1'!$B$5:$J$44,6,FALSE)*VLOOKUP(OVYLD2_!BL$4,'[1]INTERNAL PARAMETERS-1'!$B$5:$J$44,3,FALSE) + OVYLD1_!BL46*(1-VLOOKUP(OVYLD2_!BL$4,'[1]INTERNAL PARAMETERS-1'!$B$5:$J$44,5,FALSE))*VLOOKUP(OVYLD2_!BL$4,'[1]INTERNAL PARAMETERS-1'!$B$5:$J$44,8,FALSE)*VLOOKUP(OVYLD2_!BL$4,'[1]INTERNAL PARAMETERS-1'!$B$5:$J$44,3,FALSE)</f>
        <v>0.87022486350373796</v>
      </c>
      <c r="BM46" s="44">
        <f>OVYLD1_!BM46*VLOOKUP(OVYLD2_!BM$4,'[1]INTERNAL PARAMETERS-1'!$B$5:$J$44,5,FALSE)*VLOOKUP(OVYLD2_!BM$4,'[1]INTERNAL PARAMETERS-1'!$B$5:$J$44,6,FALSE)*VLOOKUP(OVYLD2_!BM$4,'[1]INTERNAL PARAMETERS-1'!$B$5:$J$44,3,FALSE) + OVYLD1_!BM46*(1-VLOOKUP(OVYLD2_!BM$4,'[1]INTERNAL PARAMETERS-1'!$B$5:$J$44,5,FALSE))*VLOOKUP(OVYLD2_!BM$4,'[1]INTERNAL PARAMETERS-1'!$B$5:$J$44,8,FALSE)*VLOOKUP(OVYLD2_!BM$4,'[1]INTERNAL PARAMETERS-1'!$B$5:$J$44,3,FALSE)</f>
        <v>0.11431386187136873</v>
      </c>
      <c r="BN46" s="44">
        <f>OVYLD1_!BN46*VLOOKUP(OVYLD2_!BN$4,'[1]INTERNAL PARAMETERS-1'!$B$5:$J$44,5,FALSE)*VLOOKUP(OVYLD2_!BN$4,'[1]INTERNAL PARAMETERS-1'!$B$5:$J$44,6,FALSE)*VLOOKUP(OVYLD2_!BN$4,'[1]INTERNAL PARAMETERS-1'!$B$5:$J$44,3,FALSE) + OVYLD1_!BN46*(1-VLOOKUP(OVYLD2_!BN$4,'[1]INTERNAL PARAMETERS-1'!$B$5:$J$44,5,FALSE))*VLOOKUP(OVYLD2_!BN$4,'[1]INTERNAL PARAMETERS-1'!$B$5:$J$44,8,FALSE)*VLOOKUP(OVYLD2_!BN$4,'[1]INTERNAL PARAMETERS-1'!$B$5:$J$44,3,FALSE)</f>
        <v>0.2423543956085813</v>
      </c>
      <c r="BO46" s="44">
        <f>OVYLD1_!BO46*VLOOKUP(OVYLD2_!BO$4,'[1]INTERNAL PARAMETERS-1'!$B$5:$J$44,5,FALSE)*VLOOKUP(OVYLD2_!BO$4,'[1]INTERNAL PARAMETERS-1'!$B$5:$J$44,6,FALSE)*VLOOKUP(OVYLD2_!BO$4,'[1]INTERNAL PARAMETERS-1'!$B$5:$J$44,3,FALSE) + OVYLD1_!BO46*(1-VLOOKUP(OVYLD2_!BO$4,'[1]INTERNAL PARAMETERS-1'!$B$5:$J$44,5,FALSE))*VLOOKUP(OVYLD2_!BO$4,'[1]INTERNAL PARAMETERS-1'!$B$5:$J$44,8,FALSE)*VLOOKUP(OVYLD2_!BO$4,'[1]INTERNAL PARAMETERS-1'!$B$5:$J$44,3,FALSE)</f>
        <v>0.22052609270455398</v>
      </c>
      <c r="BP46" s="44">
        <f>OVYLD1_!BP46*VLOOKUP(OVYLD2_!BP$4,'[1]INTERNAL PARAMETERS-1'!$B$5:$J$44,5,FALSE)*VLOOKUP(OVYLD2_!BP$4,'[1]INTERNAL PARAMETERS-1'!$B$5:$J$44,6,FALSE)*VLOOKUP(OVYLD2_!BP$4,'[1]INTERNAL PARAMETERS-1'!$B$5:$J$44,3,FALSE) + OVYLD1_!BP46*(1-VLOOKUP(OVYLD2_!BP$4,'[1]INTERNAL PARAMETERS-1'!$B$5:$J$44,5,FALSE))*VLOOKUP(OVYLD2_!BP$4,'[1]INTERNAL PARAMETERS-1'!$B$5:$J$44,8,FALSE)*VLOOKUP(OVYLD2_!BP$4,'[1]INTERNAL PARAMETERS-1'!$B$5:$J$44,3,FALSE)</f>
        <v>2.2382868741474785E-2</v>
      </c>
      <c r="BQ46" s="44">
        <f>OVYLD1_!BQ46*VLOOKUP(OVYLD2_!BQ$4,'[1]INTERNAL PARAMETERS-1'!$B$5:$J$44,5,FALSE)*VLOOKUP(OVYLD2_!BQ$4,'[1]INTERNAL PARAMETERS-1'!$B$5:$J$44,6,FALSE)*VLOOKUP(OVYLD2_!BQ$4,'[1]INTERNAL PARAMETERS-1'!$B$5:$J$44,3,FALSE) + OVYLD1_!BQ46*(1-VLOOKUP(OVYLD2_!BQ$4,'[1]INTERNAL PARAMETERS-1'!$B$5:$J$44,5,FALSE))*VLOOKUP(OVYLD2_!BQ$4,'[1]INTERNAL PARAMETERS-1'!$B$5:$J$44,8,FALSE)*VLOOKUP(OVYLD2_!BQ$4,'[1]INTERNAL PARAMETERS-1'!$B$5:$J$44,3,FALSE)</f>
        <v>0.85533259844288112</v>
      </c>
      <c r="BR46" s="44">
        <f>OVYLD1_!BR46*VLOOKUP(OVYLD2_!BR$4,'[1]INTERNAL PARAMETERS-1'!$B$5:$J$44,5,FALSE)*VLOOKUP(OVYLD2_!BR$4,'[1]INTERNAL PARAMETERS-1'!$B$5:$J$44,6,FALSE)*VLOOKUP(OVYLD2_!BR$4,'[1]INTERNAL PARAMETERS-1'!$B$5:$J$44,3,FALSE) + OVYLD1_!BR46*(1-VLOOKUP(OVYLD2_!BR$4,'[1]INTERNAL PARAMETERS-1'!$B$5:$J$44,5,FALSE))*VLOOKUP(OVYLD2_!BR$4,'[1]INTERNAL PARAMETERS-1'!$B$5:$J$44,8,FALSE)*VLOOKUP(OVYLD2_!BR$4,'[1]INTERNAL PARAMETERS-1'!$B$5:$J$44,3,FALSE)</f>
        <v>4.4487446285491998E-2</v>
      </c>
      <c r="BS46" s="44">
        <f>OVYLD1_!BS46*VLOOKUP(OVYLD2_!BS$4,'[1]INTERNAL PARAMETERS-1'!$B$5:$J$44,5,FALSE)*VLOOKUP(OVYLD2_!BS$4,'[1]INTERNAL PARAMETERS-1'!$B$5:$J$44,6,FALSE)*VLOOKUP(OVYLD2_!BS$4,'[1]INTERNAL PARAMETERS-1'!$B$5:$J$44,3,FALSE) + OVYLD1_!BS46*(1-VLOOKUP(OVYLD2_!BS$4,'[1]INTERNAL PARAMETERS-1'!$B$5:$J$44,5,FALSE))*VLOOKUP(OVYLD2_!BS$4,'[1]INTERNAL PARAMETERS-1'!$B$5:$J$44,8,FALSE)*VLOOKUP(OVYLD2_!BS$4,'[1]INTERNAL PARAMETERS-1'!$B$5:$J$44,3,FALSE)</f>
        <v>2.6849929992682322E-3</v>
      </c>
      <c r="BT46" s="44">
        <f>OVYLD1_!BT46*VLOOKUP(OVYLD2_!BT$4,'[1]INTERNAL PARAMETERS-1'!$B$5:$J$44,5,FALSE)*VLOOKUP(OVYLD2_!BT$4,'[1]INTERNAL PARAMETERS-1'!$B$5:$J$44,6,FALSE)*VLOOKUP(OVYLD2_!BT$4,'[1]INTERNAL PARAMETERS-1'!$B$5:$J$44,3,FALSE) + OVYLD1_!BT46*(1-VLOOKUP(OVYLD2_!BT$4,'[1]INTERNAL PARAMETERS-1'!$B$5:$J$44,5,FALSE))*VLOOKUP(OVYLD2_!BT$4,'[1]INTERNAL PARAMETERS-1'!$B$5:$J$44,8,FALSE)*VLOOKUP(OVYLD2_!BT$4,'[1]INTERNAL PARAMETERS-1'!$B$5:$J$44,3,FALSE)</f>
        <v>0</v>
      </c>
      <c r="BU46" s="44">
        <f>OVYLD1_!BU46*VLOOKUP(OVYLD2_!BU$4,'[1]INTERNAL PARAMETERS-1'!$B$5:$J$44,5,FALSE)*VLOOKUP(OVYLD2_!BU$4,'[1]INTERNAL PARAMETERS-1'!$B$5:$J$44,6,FALSE)*VLOOKUP(OVYLD2_!BU$4,'[1]INTERNAL PARAMETERS-1'!$B$5:$J$44,3,FALSE) + OVYLD1_!BU46*(1-VLOOKUP(OVYLD2_!BU$4,'[1]INTERNAL PARAMETERS-1'!$B$5:$J$44,5,FALSE))*VLOOKUP(OVYLD2_!BU$4,'[1]INTERNAL PARAMETERS-1'!$B$5:$J$44,8,FALSE)*VLOOKUP(OVYLD2_!BU$4,'[1]INTERNAL PARAMETERS-1'!$B$5:$J$44,3,FALSE)</f>
        <v>0</v>
      </c>
      <c r="BV46" s="44">
        <f>OVYLD1_!BV46*VLOOKUP(OVYLD2_!BV$4,'[1]INTERNAL PARAMETERS-1'!$B$5:$J$44,5,FALSE)*VLOOKUP(OVYLD2_!BV$4,'[1]INTERNAL PARAMETERS-1'!$B$5:$J$44,6,FALSE)*VLOOKUP(OVYLD2_!BV$4,'[1]INTERNAL PARAMETERS-1'!$B$5:$J$44,3,FALSE) + OVYLD1_!BV46*(1-VLOOKUP(OVYLD2_!BV$4,'[1]INTERNAL PARAMETERS-1'!$B$5:$J$44,5,FALSE))*VLOOKUP(OVYLD2_!BV$4,'[1]INTERNAL PARAMETERS-1'!$B$5:$J$44,8,FALSE)*VLOOKUP(OVYLD2_!BV$4,'[1]INTERNAL PARAMETERS-1'!$B$5:$J$44,3,FALSE)</f>
        <v>0</v>
      </c>
      <c r="BW46" s="44">
        <f>OVYLD1_!BW46*VLOOKUP(OVYLD2_!BW$4,'[1]INTERNAL PARAMETERS-1'!$B$5:$J$44,5,FALSE)*VLOOKUP(OVYLD2_!BW$4,'[1]INTERNAL PARAMETERS-1'!$B$5:$J$44,6,FALSE)*VLOOKUP(OVYLD2_!BW$4,'[1]INTERNAL PARAMETERS-1'!$B$5:$J$44,3,FALSE) + OVYLD1_!BW46*(1-VLOOKUP(OVYLD2_!BW$4,'[1]INTERNAL PARAMETERS-1'!$B$5:$J$44,5,FALSE))*VLOOKUP(OVYLD2_!BW$4,'[1]INTERNAL PARAMETERS-1'!$B$5:$J$44,8,FALSE)*VLOOKUP(OVYLD2_!BW$4,'[1]INTERNAL PARAMETERS-1'!$B$5:$J$44,3,FALSE)</f>
        <v>0</v>
      </c>
      <c r="BX46" s="44">
        <f>OVYLD1_!BX46*VLOOKUP(OVYLD2_!BX$4,'[1]INTERNAL PARAMETERS-1'!$B$5:$J$44,5,FALSE)*VLOOKUP(OVYLD2_!BX$4,'[1]INTERNAL PARAMETERS-1'!$B$5:$J$44,6,FALSE)*VLOOKUP(OVYLD2_!BX$4,'[1]INTERNAL PARAMETERS-1'!$B$5:$J$44,3,FALSE) + OVYLD1_!BX46*(1-VLOOKUP(OVYLD2_!BX$4,'[1]INTERNAL PARAMETERS-1'!$B$5:$J$44,5,FALSE))*VLOOKUP(OVYLD2_!BX$4,'[1]INTERNAL PARAMETERS-1'!$B$5:$J$44,8,FALSE)*VLOOKUP(OVYLD2_!BX$4,'[1]INTERNAL PARAMETERS-1'!$B$5:$J$44,3,FALSE)</f>
        <v>0</v>
      </c>
      <c r="BY46" s="44">
        <f>OVYLD1_!BY46*VLOOKUP(OVYLD2_!BY$4,'[1]INTERNAL PARAMETERS-1'!$B$5:$J$44,5,FALSE)*VLOOKUP(OVYLD2_!BY$4,'[1]INTERNAL PARAMETERS-1'!$B$5:$J$44,6,FALSE)*VLOOKUP(OVYLD2_!BY$4,'[1]INTERNAL PARAMETERS-1'!$B$5:$J$44,3,FALSE) + OVYLD1_!BY46*(1-VLOOKUP(OVYLD2_!BY$4,'[1]INTERNAL PARAMETERS-1'!$B$5:$J$44,5,FALSE))*VLOOKUP(OVYLD2_!BY$4,'[1]INTERNAL PARAMETERS-1'!$B$5:$J$44,8,FALSE)*VLOOKUP(OVYLD2_!BY$4,'[1]INTERNAL PARAMETERS-1'!$B$5:$J$44,3,FALSE)</f>
        <v>0</v>
      </c>
      <c r="BZ46" s="44">
        <f>OVYLD1_!BZ46*VLOOKUP(OVYLD2_!BZ$4,'[1]INTERNAL PARAMETERS-1'!$B$5:$J$44,5,FALSE)*VLOOKUP(OVYLD2_!BZ$4,'[1]INTERNAL PARAMETERS-1'!$B$5:$J$44,6,FALSE)*VLOOKUP(OVYLD2_!BZ$4,'[1]INTERNAL PARAMETERS-1'!$B$5:$J$44,3,FALSE) + OVYLD1_!BZ46*(1-VLOOKUP(OVYLD2_!BZ$4,'[1]INTERNAL PARAMETERS-1'!$B$5:$J$44,5,FALSE))*VLOOKUP(OVYLD2_!BZ$4,'[1]INTERNAL PARAMETERS-1'!$B$5:$J$44,8,FALSE)*VLOOKUP(OVYLD2_!BZ$4,'[1]INTERNAL PARAMETERS-1'!$B$5:$J$44,3,FALSE)</f>
        <v>3.8448442279368825E-3</v>
      </c>
      <c r="CA46" s="44">
        <f>OVYLD1_!CA46*VLOOKUP(OVYLD2_!CA$4,'[1]INTERNAL PARAMETERS-1'!$B$5:$J$44,5,FALSE)*VLOOKUP(OVYLD2_!CA$4,'[1]INTERNAL PARAMETERS-1'!$B$5:$J$44,6,FALSE)*VLOOKUP(OVYLD2_!CA$4,'[1]INTERNAL PARAMETERS-1'!$B$5:$J$44,3,FALSE) + OVYLD1_!CA46*(1-VLOOKUP(OVYLD2_!CA$4,'[1]INTERNAL PARAMETERS-1'!$B$5:$J$44,5,FALSE))*VLOOKUP(OVYLD2_!CA$4,'[1]INTERNAL PARAMETERS-1'!$B$5:$J$44,8,FALSE)*VLOOKUP(OVYLD2_!CA$4,'[1]INTERNAL PARAMETERS-1'!$B$5:$J$44,3,FALSE)</f>
        <v>0</v>
      </c>
      <c r="CB46" s="44">
        <f>OVYLD1_!CB46*VLOOKUP(OVYLD2_!CB$4,'[1]INTERNAL PARAMETERS-1'!$B$5:$J$44,5,FALSE)*VLOOKUP(OVYLD2_!CB$4,'[1]INTERNAL PARAMETERS-1'!$B$5:$J$44,6,FALSE)*VLOOKUP(OVYLD2_!CB$4,'[1]INTERNAL PARAMETERS-1'!$B$5:$J$44,3,FALSE) + OVYLD1_!CB46*(1-VLOOKUP(OVYLD2_!CB$4,'[1]INTERNAL PARAMETERS-1'!$B$5:$J$44,5,FALSE))*VLOOKUP(OVYLD2_!CB$4,'[1]INTERNAL PARAMETERS-1'!$B$5:$J$44,8,FALSE)*VLOOKUP(OVYLD2_!CB$4,'[1]INTERNAL PARAMETERS-1'!$B$5:$J$44,3,FALSE)</f>
        <v>0</v>
      </c>
      <c r="CC46" s="44">
        <f>OVYLD1_!CC46*VLOOKUP(OVYLD2_!CC$4,'[1]INTERNAL PARAMETERS-1'!$B$5:$J$44,5,FALSE)*VLOOKUP(OVYLD2_!CC$4,'[1]INTERNAL PARAMETERS-1'!$B$5:$J$44,6,FALSE)*VLOOKUP(OVYLD2_!CC$4,'[1]INTERNAL PARAMETERS-1'!$B$5:$J$44,3,FALSE) + OVYLD1_!CC46*(1-VLOOKUP(OVYLD2_!CC$4,'[1]INTERNAL PARAMETERS-1'!$B$5:$J$44,5,FALSE))*VLOOKUP(OVYLD2_!CC$4,'[1]INTERNAL PARAMETERS-1'!$B$5:$J$44,8,FALSE)*VLOOKUP(OVYLD2_!CC$4,'[1]INTERNAL PARAMETERS-1'!$B$5:$J$44,3,FALSE)</f>
        <v>4.6323555979690748E-3</v>
      </c>
      <c r="CD46" s="44">
        <f>OVYLD1_!CD46*VLOOKUP(OVYLD2_!CD$4,'[1]INTERNAL PARAMETERS-1'!$B$5:$J$44,5,FALSE)*VLOOKUP(OVYLD2_!CD$4,'[1]INTERNAL PARAMETERS-1'!$B$5:$J$44,6,FALSE)*VLOOKUP(OVYLD2_!CD$4,'[1]INTERNAL PARAMETERS-1'!$B$5:$J$44,3,FALSE) + OVYLD1_!CD46*(1-VLOOKUP(OVYLD2_!CD$4,'[1]INTERNAL PARAMETERS-1'!$B$5:$J$44,5,FALSE))*VLOOKUP(OVYLD2_!CD$4,'[1]INTERNAL PARAMETERS-1'!$B$5:$J$44,8,FALSE)*VLOOKUP(OVYLD2_!CD$4,'[1]INTERNAL PARAMETERS-1'!$B$5:$J$44,3,FALSE)</f>
        <v>1.5865854967538996E-2</v>
      </c>
      <c r="CE46" s="44">
        <f>OVYLD1_!CE46*VLOOKUP(OVYLD2_!CE$4,'[1]INTERNAL PARAMETERS-1'!$B$5:$J$44,5,FALSE)*VLOOKUP(OVYLD2_!CE$4,'[1]INTERNAL PARAMETERS-1'!$B$5:$J$44,6,FALSE)*VLOOKUP(OVYLD2_!CE$4,'[1]INTERNAL PARAMETERS-1'!$B$5:$J$44,3,FALSE) + OVYLD1_!CE46*(1-VLOOKUP(OVYLD2_!CE$4,'[1]INTERNAL PARAMETERS-1'!$B$5:$J$44,5,FALSE))*VLOOKUP(OVYLD2_!CE$4,'[1]INTERNAL PARAMETERS-1'!$B$5:$J$44,8,FALSE)*VLOOKUP(OVYLD2_!CE$4,'[1]INTERNAL PARAMETERS-1'!$B$5:$J$44,3,FALSE)</f>
        <v>2.7225123461179994E-2</v>
      </c>
      <c r="CF46" s="44">
        <f>OVYLD1_!CF46*VLOOKUP(OVYLD2_!CF$4,'[1]INTERNAL PARAMETERS-1'!$B$5:$J$44,5,FALSE)*VLOOKUP(OVYLD2_!CF$4,'[1]INTERNAL PARAMETERS-1'!$B$5:$J$44,6,FALSE)*VLOOKUP(OVYLD2_!CF$4,'[1]INTERNAL PARAMETERS-1'!$B$5:$J$44,3,FALSE) + OVYLD1_!CF46*(1-VLOOKUP(OVYLD2_!CF$4,'[1]INTERNAL PARAMETERS-1'!$B$5:$J$44,5,FALSE))*VLOOKUP(OVYLD2_!CF$4,'[1]INTERNAL PARAMETERS-1'!$B$5:$J$44,8,FALSE)*VLOOKUP(OVYLD2_!CF$4,'[1]INTERNAL PARAMETERS-1'!$B$5:$J$44,3,FALSE)</f>
        <v>6.4235885326121411E-3</v>
      </c>
      <c r="CG46" s="44">
        <f>OVYLD1_!CG46*VLOOKUP(OVYLD2_!CG$4,'[1]INTERNAL PARAMETERS-1'!$B$5:$J$44,5,FALSE)*VLOOKUP(OVYLD2_!CG$4,'[1]INTERNAL PARAMETERS-1'!$B$5:$J$44,6,FALSE)*VLOOKUP(OVYLD2_!CG$4,'[1]INTERNAL PARAMETERS-1'!$B$5:$J$44,3,FALSE) + OVYLD1_!CG46*(1-VLOOKUP(OVYLD2_!CG$4,'[1]INTERNAL PARAMETERS-1'!$B$5:$J$44,5,FALSE))*VLOOKUP(OVYLD2_!CG$4,'[1]INTERNAL PARAMETERS-1'!$B$5:$J$44,8,FALSE)*VLOOKUP(OVYLD2_!CG$4,'[1]INTERNAL PARAMETERS-1'!$B$5:$J$44,3,FALSE)</f>
        <v>0</v>
      </c>
      <c r="CH46" s="43">
        <f>OVYLD1_!CH46*VLOOKUP(OVYLD2_!CH$4,'[1]INTERNAL PARAMETERS-1'!$B$5:$J$44,5,FALSE)*VLOOKUP(OVYLD2_!CH$4,'[1]INTERNAL PARAMETERS-1'!$B$5:$J$44,6,FALSE)*VLOOKUP(OVYLD2_!CH$4,'[1]INTERNAL PARAMETERS-1'!$B$5:$J$44,3,FALSE) + OVYLD1_!CH46*(1-VLOOKUP(OVYLD2_!CH$4,'[1]INTERNAL PARAMETERS-1'!$B$5:$J$44,5,FALSE))*VLOOKUP(OVYLD2_!CH$4,'[1]INTERNAL PARAMETERS-1'!$B$5:$J$44,8,FALSE)*VLOOKUP(OVYLD2_!CH$4,'[1]INTERNAL PARAMETERS-1'!$B$5:$J$44,3,FALSE)</f>
        <v>0</v>
      </c>
      <c r="CJ46" s="45">
        <f t="shared" si="0"/>
        <v>703.94451113682271</v>
      </c>
      <c r="CK46" s="43">
        <f t="shared" si="1"/>
        <v>11.77297769988618</v>
      </c>
    </row>
    <row r="47" spans="2:89" x14ac:dyDescent="0.5">
      <c r="B47" s="58" t="s">
        <v>4</v>
      </c>
      <c r="C47" s="57" t="s">
        <v>81</v>
      </c>
      <c r="D47" s="57" t="s">
        <v>74</v>
      </c>
      <c r="E47" s="128">
        <f>OVERALL2021!AI47</f>
        <v>1029.5038615504357</v>
      </c>
      <c r="F47" s="59">
        <f>'[1]INTERNAL PARAMETERS-1'!M11</f>
        <v>53.995000000000005</v>
      </c>
      <c r="G47" s="45">
        <f>OVYLD1_!G47*VLOOKUP(OVYLD2_!G$4,'[1]INTERNAL PARAMETERS-1'!$B$5:$J$44,5,FALSE)*VLOOKUP(OVYLD2_!G$4,'[1]INTERNAL PARAMETERS-1'!$B$5:$J$44,7,FALSE)*OVYLD2_!$F47 + OVYLD1_!G47*(1-VLOOKUP(OVYLD2_!G$4,'[1]INTERNAL PARAMETERS-1'!$B$5:$J$44,5,FALSE))*VLOOKUP(OVYLD2_!G$4,'[1]INTERNAL PARAMETERS-1'!$B$5:$J$44,9,FALSE)*OVYLD2_!$F47</f>
        <v>184.9494391720271</v>
      </c>
      <c r="H47" s="44">
        <f>OVYLD1_!H47*VLOOKUP(OVYLD2_!H$4,'[1]INTERNAL PARAMETERS-1'!$B$5:$J$44,5,FALSE)*VLOOKUP(OVYLD2_!H$4,'[1]INTERNAL PARAMETERS-1'!$B$5:$J$44,7,FALSE)*OVYLD2_!$F47 + OVYLD1_!H47*(1-VLOOKUP(OVYLD2_!H$4,'[1]INTERNAL PARAMETERS-1'!$B$5:$J$44,5,FALSE))*VLOOKUP(OVYLD2_!H$4,'[1]INTERNAL PARAMETERS-1'!$B$5:$J$44,9,FALSE)*OVYLD2_!$F47</f>
        <v>140.07346434585506</v>
      </c>
      <c r="I47" s="44">
        <f>OVYLD1_!I47*VLOOKUP(OVYLD2_!I$4,'[1]INTERNAL PARAMETERS-1'!$B$5:$J$44,5,FALSE)*VLOOKUP(OVYLD2_!I$4,'[1]INTERNAL PARAMETERS-1'!$B$5:$J$44,7,FALSE)*OVYLD2_!$F47 + OVYLD1_!I47*(1-VLOOKUP(OVYLD2_!I$4,'[1]INTERNAL PARAMETERS-1'!$B$5:$J$44,5,FALSE))*VLOOKUP(OVYLD2_!I$4,'[1]INTERNAL PARAMETERS-1'!$B$5:$J$44,9,FALSE)*OVYLD2_!$F47</f>
        <v>122.68179057242227</v>
      </c>
      <c r="J47" s="44">
        <f>OVYLD1_!J47*VLOOKUP(OVYLD2_!J$4,'[1]INTERNAL PARAMETERS-1'!$B$5:$J$44,5,FALSE)*VLOOKUP(OVYLD2_!J$4,'[1]INTERNAL PARAMETERS-1'!$B$5:$J$44,7,FALSE)*OVYLD2_!$F47 + OVYLD1_!J47*(1-VLOOKUP(OVYLD2_!J$4,'[1]INTERNAL PARAMETERS-1'!$B$5:$J$44,5,FALSE))*VLOOKUP(OVYLD2_!J$4,'[1]INTERNAL PARAMETERS-1'!$B$5:$J$44,9,FALSE)*OVYLD2_!$F47</f>
        <v>0</v>
      </c>
      <c r="K47" s="44">
        <f>OVYLD1_!K47*VLOOKUP(OVYLD2_!K$4,'[1]INTERNAL PARAMETERS-1'!$B$5:$J$44,5,FALSE)*VLOOKUP(OVYLD2_!K$4,'[1]INTERNAL PARAMETERS-1'!$B$5:$J$44,7,FALSE)*OVYLD2_!$F47 + OVYLD1_!K47*(1-VLOOKUP(OVYLD2_!K$4,'[1]INTERNAL PARAMETERS-1'!$B$5:$J$44,5,FALSE))*VLOOKUP(OVYLD2_!K$4,'[1]INTERNAL PARAMETERS-1'!$B$5:$J$44,9,FALSE)*OVYLD2_!$F47</f>
        <v>1.7912974718367964</v>
      </c>
      <c r="L47" s="44">
        <f>OVYLD1_!L47*VLOOKUP(OVYLD2_!L$4,'[1]INTERNAL PARAMETERS-1'!$B$5:$J$44,5,FALSE)*VLOOKUP(OVYLD2_!L$4,'[1]INTERNAL PARAMETERS-1'!$B$5:$J$44,7,FALSE)*OVYLD2_!$F47 + OVYLD1_!L47*(1-VLOOKUP(OVYLD2_!L$4,'[1]INTERNAL PARAMETERS-1'!$B$5:$J$44,5,FALSE))*VLOOKUP(OVYLD2_!L$4,'[1]INTERNAL PARAMETERS-1'!$B$5:$J$44,9,FALSE)*OVYLD2_!$F47</f>
        <v>0.59734930355345195</v>
      </c>
      <c r="M47" s="44">
        <f>OVYLD1_!M47*VLOOKUP(OVYLD2_!M$4,'[1]INTERNAL PARAMETERS-1'!$B$5:$J$44,5,FALSE)*VLOOKUP(OVYLD2_!M$4,'[1]INTERNAL PARAMETERS-1'!$B$5:$J$44,7,FALSE)*OVYLD2_!$F47 + OVYLD1_!M47*(1-VLOOKUP(OVYLD2_!M$4,'[1]INTERNAL PARAMETERS-1'!$B$5:$J$44,5,FALSE))*VLOOKUP(OVYLD2_!M$4,'[1]INTERNAL PARAMETERS-1'!$B$5:$J$44,9,FALSE)*OVYLD2_!$F47</f>
        <v>3.5911721814865749</v>
      </c>
      <c r="N47" s="44">
        <f>OVYLD1_!N47*VLOOKUP(OVYLD2_!N$4,'[1]INTERNAL PARAMETERS-1'!$B$5:$J$44,5,FALSE)*VLOOKUP(OVYLD2_!N$4,'[1]INTERNAL PARAMETERS-1'!$B$5:$J$44,7,FALSE)*OVYLD2_!$F47 + OVYLD1_!N47*(1-VLOOKUP(OVYLD2_!N$4,'[1]INTERNAL PARAMETERS-1'!$B$5:$J$44,5,FALSE))*VLOOKUP(OVYLD2_!N$4,'[1]INTERNAL PARAMETERS-1'!$B$5:$J$44,9,FALSE)*OVYLD2_!$F47</f>
        <v>0.68219058166144164</v>
      </c>
      <c r="O47" s="44">
        <f>OVYLD1_!O47*VLOOKUP(OVYLD2_!O$4,'[1]INTERNAL PARAMETERS-1'!$B$5:$J$44,5,FALSE)*VLOOKUP(OVYLD2_!O$4,'[1]INTERNAL PARAMETERS-1'!$B$5:$J$44,7,FALSE)*OVYLD2_!$F47 + OVYLD1_!O47*(1-VLOOKUP(OVYLD2_!O$4,'[1]INTERNAL PARAMETERS-1'!$B$5:$J$44,5,FALSE))*VLOOKUP(OVYLD2_!O$4,'[1]INTERNAL PARAMETERS-1'!$B$5:$J$44,9,FALSE)*OVYLD2_!$F47</f>
        <v>0</v>
      </c>
      <c r="P47" s="44">
        <f>OVYLD1_!P47*VLOOKUP(OVYLD2_!P$4,'[1]INTERNAL PARAMETERS-1'!$B$5:$J$44,5,FALSE)*VLOOKUP(OVYLD2_!P$4,'[1]INTERNAL PARAMETERS-1'!$B$5:$J$44,7,FALSE)*OVYLD2_!$F47 + OVYLD1_!P47*(1-VLOOKUP(OVYLD2_!P$4,'[1]INTERNAL PARAMETERS-1'!$B$5:$J$44,5,FALSE))*VLOOKUP(OVYLD2_!P$4,'[1]INTERNAL PARAMETERS-1'!$B$5:$J$44,9,FALSE)*OVYLD2_!$F47</f>
        <v>0</v>
      </c>
      <c r="Q47" s="44">
        <f>OVYLD1_!Q47*VLOOKUP(OVYLD2_!Q$4,'[1]INTERNAL PARAMETERS-1'!$B$5:$J$44,5,FALSE)*VLOOKUP(OVYLD2_!Q$4,'[1]INTERNAL PARAMETERS-1'!$B$5:$J$44,7,FALSE)*OVYLD2_!$F47 + OVYLD1_!Q47*(1-VLOOKUP(OVYLD2_!Q$4,'[1]INTERNAL PARAMETERS-1'!$B$5:$J$44,5,FALSE))*VLOOKUP(OVYLD2_!Q$4,'[1]INTERNAL PARAMETERS-1'!$B$5:$J$44,9,FALSE)*OVYLD2_!$F47</f>
        <v>0</v>
      </c>
      <c r="R47" s="44">
        <f>OVYLD1_!R47*VLOOKUP(OVYLD2_!R$4,'[1]INTERNAL PARAMETERS-1'!$B$5:$J$44,5,FALSE)*VLOOKUP(OVYLD2_!R$4,'[1]INTERNAL PARAMETERS-1'!$B$5:$J$44,7,FALSE)*OVYLD2_!$F47 + OVYLD1_!R47*(1-VLOOKUP(OVYLD2_!R$4,'[1]INTERNAL PARAMETERS-1'!$B$5:$J$44,5,FALSE))*VLOOKUP(OVYLD2_!R$4,'[1]INTERNAL PARAMETERS-1'!$B$5:$J$44,9,FALSE)*OVYLD2_!$F47</f>
        <v>1.2029256401355573</v>
      </c>
      <c r="S47" s="44">
        <f>OVYLD1_!S47*VLOOKUP(OVYLD2_!S$4,'[1]INTERNAL PARAMETERS-1'!$B$5:$J$44,5,FALSE)*VLOOKUP(OVYLD2_!S$4,'[1]INTERNAL PARAMETERS-1'!$B$5:$J$44,7,FALSE)*OVYLD2_!$F47 + OVYLD1_!S47*(1-VLOOKUP(OVYLD2_!S$4,'[1]INTERNAL PARAMETERS-1'!$B$5:$J$44,5,FALSE))*VLOOKUP(OVYLD2_!S$4,'[1]INTERNAL PARAMETERS-1'!$B$5:$J$44,9,FALSE)*OVYLD2_!$F47</f>
        <v>16.0742606304944</v>
      </c>
      <c r="T47" s="44">
        <f>OVYLD1_!T47*VLOOKUP(OVYLD2_!T$4,'[1]INTERNAL PARAMETERS-1'!$B$5:$J$44,5,FALSE)*VLOOKUP(OVYLD2_!T$4,'[1]INTERNAL PARAMETERS-1'!$B$5:$J$44,7,FALSE)*OVYLD2_!$F47 + OVYLD1_!T47*(1-VLOOKUP(OVYLD2_!T$4,'[1]INTERNAL PARAMETERS-1'!$B$5:$J$44,5,FALSE))*VLOOKUP(OVYLD2_!T$4,'[1]INTERNAL PARAMETERS-1'!$B$5:$J$44,9,FALSE)*OVYLD2_!$F47</f>
        <v>4.2456493353342637</v>
      </c>
      <c r="U47" s="44">
        <f>OVYLD1_!U47*VLOOKUP(OVYLD2_!U$4,'[1]INTERNAL PARAMETERS-1'!$B$5:$J$44,5,FALSE)*VLOOKUP(OVYLD2_!U$4,'[1]INTERNAL PARAMETERS-1'!$B$5:$J$44,7,FALSE)*OVYLD2_!$F47 + OVYLD1_!U47*(1-VLOOKUP(OVYLD2_!U$4,'[1]INTERNAL PARAMETERS-1'!$B$5:$J$44,5,FALSE))*VLOOKUP(OVYLD2_!U$4,'[1]INTERNAL PARAMETERS-1'!$B$5:$J$44,9,FALSE)*OVYLD2_!$F47</f>
        <v>3.198389165951812</v>
      </c>
      <c r="V47" s="44">
        <f>OVYLD1_!V47*VLOOKUP(OVYLD2_!V$4,'[1]INTERNAL PARAMETERS-1'!$B$5:$J$44,5,FALSE)*VLOOKUP(OVYLD2_!V$4,'[1]INTERNAL PARAMETERS-1'!$B$5:$J$44,7,FALSE)*OVYLD2_!$F47 + OVYLD1_!V47*(1-VLOOKUP(OVYLD2_!V$4,'[1]INTERNAL PARAMETERS-1'!$B$5:$J$44,5,FALSE))*VLOOKUP(OVYLD2_!V$4,'[1]INTERNAL PARAMETERS-1'!$B$5:$J$44,9,FALSE)*OVYLD2_!$F47</f>
        <v>15.731735058854033</v>
      </c>
      <c r="W47" s="44">
        <f>OVYLD1_!W47*VLOOKUP(OVYLD2_!W$4,'[1]INTERNAL PARAMETERS-1'!$B$5:$J$44,5,FALSE)*VLOOKUP(OVYLD2_!W$4,'[1]INTERNAL PARAMETERS-1'!$B$5:$J$44,7,FALSE)*OVYLD2_!$F47 + OVYLD1_!W47*(1-VLOOKUP(OVYLD2_!W$4,'[1]INTERNAL PARAMETERS-1'!$B$5:$J$44,5,FALSE))*VLOOKUP(OVYLD2_!W$4,'[1]INTERNAL PARAMETERS-1'!$B$5:$J$44,9,FALSE)*OVYLD2_!$F47</f>
        <v>0</v>
      </c>
      <c r="X47" s="44">
        <f>OVYLD1_!X47*VLOOKUP(OVYLD2_!X$4,'[1]INTERNAL PARAMETERS-1'!$B$5:$J$44,5,FALSE)*VLOOKUP(OVYLD2_!X$4,'[1]INTERNAL PARAMETERS-1'!$B$5:$J$44,7,FALSE)*OVYLD2_!$F47 + OVYLD1_!X47*(1-VLOOKUP(OVYLD2_!X$4,'[1]INTERNAL PARAMETERS-1'!$B$5:$J$44,5,FALSE))*VLOOKUP(OVYLD2_!X$4,'[1]INTERNAL PARAMETERS-1'!$B$5:$J$44,9,FALSE)*OVYLD2_!$F47</f>
        <v>0</v>
      </c>
      <c r="Y47" s="44">
        <f>OVYLD1_!Y47*VLOOKUP(OVYLD2_!Y$4,'[1]INTERNAL PARAMETERS-1'!$B$5:$J$44,5,FALSE)*VLOOKUP(OVYLD2_!Y$4,'[1]INTERNAL PARAMETERS-1'!$B$5:$J$44,7,FALSE)*OVYLD2_!$F47 + OVYLD1_!Y47*(1-VLOOKUP(OVYLD2_!Y$4,'[1]INTERNAL PARAMETERS-1'!$B$5:$J$44,5,FALSE))*VLOOKUP(OVYLD2_!Y$4,'[1]INTERNAL PARAMETERS-1'!$B$5:$J$44,9,FALSE)*OVYLD2_!$F47</f>
        <v>0</v>
      </c>
      <c r="Z47" s="44">
        <f>OVYLD1_!Z47*VLOOKUP(OVYLD2_!Z$4,'[1]INTERNAL PARAMETERS-1'!$B$5:$J$44,5,FALSE)*VLOOKUP(OVYLD2_!Z$4,'[1]INTERNAL PARAMETERS-1'!$B$5:$J$44,7,FALSE)*OVYLD2_!$F47 + OVYLD1_!Z47*(1-VLOOKUP(OVYLD2_!Z$4,'[1]INTERNAL PARAMETERS-1'!$B$5:$J$44,5,FALSE))*VLOOKUP(OVYLD2_!Z$4,'[1]INTERNAL PARAMETERS-1'!$B$5:$J$44,9,FALSE)*OVYLD2_!$F47</f>
        <v>0</v>
      </c>
      <c r="AA47" s="44">
        <f>OVYLD1_!AA47*VLOOKUP(OVYLD2_!AA$4,'[1]INTERNAL PARAMETERS-1'!$B$5:$J$44,5,FALSE)*VLOOKUP(OVYLD2_!AA$4,'[1]INTERNAL PARAMETERS-1'!$B$5:$J$44,7,FALSE)*OVYLD2_!$F47 + OVYLD1_!AA47*(1-VLOOKUP(OVYLD2_!AA$4,'[1]INTERNAL PARAMETERS-1'!$B$5:$J$44,5,FALSE))*VLOOKUP(OVYLD2_!AA$4,'[1]INTERNAL PARAMETERS-1'!$B$5:$J$44,9,FALSE)*OVYLD2_!$F47</f>
        <v>0</v>
      </c>
      <c r="AB47" s="44">
        <f>OVYLD1_!AB47*VLOOKUP(OVYLD2_!AB$4,'[1]INTERNAL PARAMETERS-1'!$B$5:$J$44,5,FALSE)*VLOOKUP(OVYLD2_!AB$4,'[1]INTERNAL PARAMETERS-1'!$B$5:$J$44,7,FALSE)*OVYLD2_!$F47 + OVYLD1_!AB47*(1-VLOOKUP(OVYLD2_!AB$4,'[1]INTERNAL PARAMETERS-1'!$B$5:$J$44,5,FALSE))*VLOOKUP(OVYLD2_!AB$4,'[1]INTERNAL PARAMETERS-1'!$B$5:$J$44,9,FALSE)*OVYLD2_!$F47</f>
        <v>0</v>
      </c>
      <c r="AC47" s="44">
        <f>OVYLD1_!AC47*VLOOKUP(OVYLD2_!AC$4,'[1]INTERNAL PARAMETERS-1'!$B$5:$J$44,5,FALSE)*VLOOKUP(OVYLD2_!AC$4,'[1]INTERNAL PARAMETERS-1'!$B$5:$J$44,7,FALSE)*OVYLD2_!$F47 + OVYLD1_!AC47*(1-VLOOKUP(OVYLD2_!AC$4,'[1]INTERNAL PARAMETERS-1'!$B$5:$J$44,5,FALSE))*VLOOKUP(OVYLD2_!AC$4,'[1]INTERNAL PARAMETERS-1'!$B$5:$J$44,9,FALSE)*OVYLD2_!$F47</f>
        <v>0</v>
      </c>
      <c r="AD47" s="44">
        <f>OVYLD1_!AD47*VLOOKUP(OVYLD2_!AD$4,'[1]INTERNAL PARAMETERS-1'!$B$5:$J$44,5,FALSE)*VLOOKUP(OVYLD2_!AD$4,'[1]INTERNAL PARAMETERS-1'!$B$5:$J$44,7,FALSE)*OVYLD2_!$F47 + OVYLD1_!AD47*(1-VLOOKUP(OVYLD2_!AD$4,'[1]INTERNAL PARAMETERS-1'!$B$5:$J$44,5,FALSE))*VLOOKUP(OVYLD2_!AD$4,'[1]INTERNAL PARAMETERS-1'!$B$5:$J$44,9,FALSE)*OVYLD2_!$F47</f>
        <v>0</v>
      </c>
      <c r="AE47" s="44">
        <f>OVYLD1_!AE47*VLOOKUP(OVYLD2_!AE$4,'[1]INTERNAL PARAMETERS-1'!$B$5:$J$44,5,FALSE)*VLOOKUP(OVYLD2_!AE$4,'[1]INTERNAL PARAMETERS-1'!$B$5:$J$44,7,FALSE)*OVYLD2_!$F47 + OVYLD1_!AE47*(1-VLOOKUP(OVYLD2_!AE$4,'[1]INTERNAL PARAMETERS-1'!$B$5:$J$44,5,FALSE))*VLOOKUP(OVYLD2_!AE$4,'[1]INTERNAL PARAMETERS-1'!$B$5:$J$44,9,FALSE)*OVYLD2_!$F47</f>
        <v>0</v>
      </c>
      <c r="AF47" s="44">
        <f>OVYLD1_!AF47*VLOOKUP(OVYLD2_!AF$4,'[1]INTERNAL PARAMETERS-1'!$B$5:$J$44,5,FALSE)*VLOOKUP(OVYLD2_!AF$4,'[1]INTERNAL PARAMETERS-1'!$B$5:$J$44,7,FALSE)*OVYLD2_!$F47 + OVYLD1_!AF47*(1-VLOOKUP(OVYLD2_!AF$4,'[1]INTERNAL PARAMETERS-1'!$B$5:$J$44,5,FALSE))*VLOOKUP(OVYLD2_!AF$4,'[1]INTERNAL PARAMETERS-1'!$B$5:$J$44,9,FALSE)*OVYLD2_!$F47</f>
        <v>0.68983671945259895</v>
      </c>
      <c r="AG47" s="44">
        <f>OVYLD1_!AG47*VLOOKUP(OVYLD2_!AG$4,'[1]INTERNAL PARAMETERS-1'!$B$5:$J$44,5,FALSE)*VLOOKUP(OVYLD2_!AG$4,'[1]INTERNAL PARAMETERS-1'!$B$5:$J$44,7,FALSE)*OVYLD2_!$F47 + OVYLD1_!AG47*(1-VLOOKUP(OVYLD2_!AG$4,'[1]INTERNAL PARAMETERS-1'!$B$5:$J$44,5,FALSE))*VLOOKUP(OVYLD2_!AG$4,'[1]INTERNAL PARAMETERS-1'!$B$5:$J$44,9,FALSE)*OVYLD2_!$F47</f>
        <v>0</v>
      </c>
      <c r="AH47" s="44">
        <f>OVYLD1_!AH47*VLOOKUP(OVYLD2_!AH$4,'[1]INTERNAL PARAMETERS-1'!$B$5:$J$44,5,FALSE)*VLOOKUP(OVYLD2_!AH$4,'[1]INTERNAL PARAMETERS-1'!$B$5:$J$44,7,FALSE)*OVYLD2_!$F47 + OVYLD1_!AH47*(1-VLOOKUP(OVYLD2_!AH$4,'[1]INTERNAL PARAMETERS-1'!$B$5:$J$44,5,FALSE))*VLOOKUP(OVYLD2_!AH$4,'[1]INTERNAL PARAMETERS-1'!$B$5:$J$44,9,FALSE)*OVYLD2_!$F47</f>
        <v>4.8672906215466445E-2</v>
      </c>
      <c r="AI47" s="44">
        <f>OVYLD1_!AI47*VLOOKUP(OVYLD2_!AI$4,'[1]INTERNAL PARAMETERS-1'!$B$5:$J$44,5,FALSE)*VLOOKUP(OVYLD2_!AI$4,'[1]INTERNAL PARAMETERS-1'!$B$5:$J$44,7,FALSE)*OVYLD2_!$F47 + OVYLD1_!AI47*(1-VLOOKUP(OVYLD2_!AI$4,'[1]INTERNAL PARAMETERS-1'!$B$5:$J$44,5,FALSE))*VLOOKUP(OVYLD2_!AI$4,'[1]INTERNAL PARAMETERS-1'!$B$5:$J$44,9,FALSE)*OVYLD2_!$F47</f>
        <v>0.24325335495532346</v>
      </c>
      <c r="AJ47" s="44">
        <f>OVYLD1_!AJ47*VLOOKUP(OVYLD2_!AJ$4,'[1]INTERNAL PARAMETERS-1'!$B$5:$J$44,5,FALSE)*VLOOKUP(OVYLD2_!AJ$4,'[1]INTERNAL PARAMETERS-1'!$B$5:$J$44,7,FALSE)*OVYLD2_!$F47 + OVYLD1_!AJ47*(1-VLOOKUP(OVYLD2_!AJ$4,'[1]INTERNAL PARAMETERS-1'!$B$5:$J$44,5,FALSE))*VLOOKUP(OVYLD2_!AJ$4,'[1]INTERNAL PARAMETERS-1'!$B$5:$J$44,9,FALSE)*OVYLD2_!$F47</f>
        <v>2.9321312478304211</v>
      </c>
      <c r="AK47" s="44">
        <f>OVYLD1_!AK47*VLOOKUP(OVYLD2_!AK$4,'[1]INTERNAL PARAMETERS-1'!$B$5:$J$44,5,FALSE)*VLOOKUP(OVYLD2_!AK$4,'[1]INTERNAL PARAMETERS-1'!$B$5:$J$44,7,FALSE)*OVYLD2_!$F47 + OVYLD1_!AK47*(1-VLOOKUP(OVYLD2_!AK$4,'[1]INTERNAL PARAMETERS-1'!$B$5:$J$44,5,FALSE))*VLOOKUP(OVYLD2_!AK$4,'[1]INTERNAL PARAMETERS-1'!$B$5:$J$44,9,FALSE)*OVYLD2_!$F47</f>
        <v>0.38938324972373156</v>
      </c>
      <c r="AL47" s="44">
        <f>OVYLD1_!AL47*VLOOKUP(OVYLD2_!AL$4,'[1]INTERNAL PARAMETERS-1'!$B$5:$J$44,5,FALSE)*VLOOKUP(OVYLD2_!AL$4,'[1]INTERNAL PARAMETERS-1'!$B$5:$J$44,7,FALSE)*OVYLD2_!$F47 + OVYLD1_!AL47*(1-VLOOKUP(OVYLD2_!AL$4,'[1]INTERNAL PARAMETERS-1'!$B$5:$J$44,5,FALSE))*VLOOKUP(OVYLD2_!AL$4,'[1]INTERNAL PARAMETERS-1'!$B$5:$J$44,9,FALSE)*OVYLD2_!$F47</f>
        <v>0</v>
      </c>
      <c r="AM47" s="44">
        <f>OVYLD1_!AM47*VLOOKUP(OVYLD2_!AM$4,'[1]INTERNAL PARAMETERS-1'!$B$5:$J$44,5,FALSE)*VLOOKUP(OVYLD2_!AM$4,'[1]INTERNAL PARAMETERS-1'!$B$5:$J$44,7,FALSE)*OVYLD2_!$F47 + OVYLD1_!AM47*(1-VLOOKUP(OVYLD2_!AM$4,'[1]INTERNAL PARAMETERS-1'!$B$5:$J$44,5,FALSE))*VLOOKUP(OVYLD2_!AM$4,'[1]INTERNAL PARAMETERS-1'!$B$5:$J$44,9,FALSE)*OVYLD2_!$F47</f>
        <v>0</v>
      </c>
      <c r="AN47" s="44">
        <f>OVYLD1_!AN47*VLOOKUP(OVYLD2_!AN$4,'[1]INTERNAL PARAMETERS-1'!$B$5:$J$44,5,FALSE)*VLOOKUP(OVYLD2_!AN$4,'[1]INTERNAL PARAMETERS-1'!$B$5:$J$44,7,FALSE)*OVYLD2_!$F47 + OVYLD1_!AN47*(1-VLOOKUP(OVYLD2_!AN$4,'[1]INTERNAL PARAMETERS-1'!$B$5:$J$44,5,FALSE))*VLOOKUP(OVYLD2_!AN$4,'[1]INTERNAL PARAMETERS-1'!$B$5:$J$44,9,FALSE)*OVYLD2_!$F47</f>
        <v>0</v>
      </c>
      <c r="AO47" s="44">
        <f>OVYLD1_!AO47*VLOOKUP(OVYLD2_!AO$4,'[1]INTERNAL PARAMETERS-1'!$B$5:$J$44,5,FALSE)*VLOOKUP(OVYLD2_!AO$4,'[1]INTERNAL PARAMETERS-1'!$B$5:$J$44,7,FALSE)*OVYLD2_!$F47 + OVYLD1_!AO47*(1-VLOOKUP(OVYLD2_!AO$4,'[1]INTERNAL PARAMETERS-1'!$B$5:$J$44,5,FALSE))*VLOOKUP(OVYLD2_!AO$4,'[1]INTERNAL PARAMETERS-1'!$B$5:$J$44,9,FALSE)*OVYLD2_!$F47</f>
        <v>0</v>
      </c>
      <c r="AP47" s="44">
        <f>OVYLD1_!AP47*VLOOKUP(OVYLD2_!AP$4,'[1]INTERNAL PARAMETERS-1'!$B$5:$J$44,5,FALSE)*VLOOKUP(OVYLD2_!AP$4,'[1]INTERNAL PARAMETERS-1'!$B$5:$J$44,7,FALSE)*OVYLD2_!$F47 + OVYLD1_!AP47*(1-VLOOKUP(OVYLD2_!AP$4,'[1]INTERNAL PARAMETERS-1'!$B$5:$J$44,5,FALSE))*VLOOKUP(OVYLD2_!AP$4,'[1]INTERNAL PARAMETERS-1'!$B$5:$J$44,9,FALSE)*OVYLD2_!$F47</f>
        <v>0</v>
      </c>
      <c r="AQ47" s="44">
        <f>OVYLD1_!AQ47*VLOOKUP(OVYLD2_!AQ$4,'[1]INTERNAL PARAMETERS-1'!$B$5:$J$44,5,FALSE)*VLOOKUP(OVYLD2_!AQ$4,'[1]INTERNAL PARAMETERS-1'!$B$5:$J$44,7,FALSE)*OVYLD2_!$F47 + OVYLD1_!AQ47*(1-VLOOKUP(OVYLD2_!AQ$4,'[1]INTERNAL PARAMETERS-1'!$B$5:$J$44,5,FALSE))*VLOOKUP(OVYLD2_!AQ$4,'[1]INTERNAL PARAMETERS-1'!$B$5:$J$44,9,FALSE)*OVYLD2_!$F47</f>
        <v>0</v>
      </c>
      <c r="AR47" s="44">
        <f>OVYLD1_!AR47*VLOOKUP(OVYLD2_!AR$4,'[1]INTERNAL PARAMETERS-1'!$B$5:$J$44,5,FALSE)*VLOOKUP(OVYLD2_!AR$4,'[1]INTERNAL PARAMETERS-1'!$B$5:$J$44,7,FALSE)*OVYLD2_!$F47 + OVYLD1_!AR47*(1-VLOOKUP(OVYLD2_!AR$4,'[1]INTERNAL PARAMETERS-1'!$B$5:$J$44,5,FALSE))*VLOOKUP(OVYLD2_!AR$4,'[1]INTERNAL PARAMETERS-1'!$B$5:$J$44,9,FALSE)*OVYLD2_!$F47</f>
        <v>0</v>
      </c>
      <c r="AS47" s="44">
        <f>OVYLD1_!AS47*VLOOKUP(OVYLD2_!AS$4,'[1]INTERNAL PARAMETERS-1'!$B$5:$J$44,5,FALSE)*VLOOKUP(OVYLD2_!AS$4,'[1]INTERNAL PARAMETERS-1'!$B$5:$J$44,7,FALSE)*OVYLD2_!$F47 + OVYLD1_!AS47*(1-VLOOKUP(OVYLD2_!AS$4,'[1]INTERNAL PARAMETERS-1'!$B$5:$J$44,5,FALSE))*VLOOKUP(OVYLD2_!AS$4,'[1]INTERNAL PARAMETERS-1'!$B$5:$J$44,9,FALSE)*OVYLD2_!$F47</f>
        <v>0</v>
      </c>
      <c r="AT47" s="43">
        <f>OVYLD1_!AT47*VLOOKUP(OVYLD2_!AT$4,'[1]INTERNAL PARAMETERS-1'!$B$5:$J$44,5,FALSE)*VLOOKUP(OVYLD2_!AT$4,'[1]INTERNAL PARAMETERS-1'!$B$5:$J$44,7,FALSE)*OVYLD2_!$F47 + OVYLD1_!AT47*(1-VLOOKUP(OVYLD2_!AT$4,'[1]INTERNAL PARAMETERS-1'!$B$5:$J$44,5,FALSE))*VLOOKUP(OVYLD2_!AT$4,'[1]INTERNAL PARAMETERS-1'!$B$5:$J$44,9,FALSE)*OVYLD2_!$F47</f>
        <v>0</v>
      </c>
      <c r="AU47" s="45">
        <f>OVYLD1_!AU47*VLOOKUP(OVYLD2_!AU$4,'[1]INTERNAL PARAMETERS-1'!$B$5:$J$44,5,FALSE)*VLOOKUP(OVYLD2_!AU$4,'[1]INTERNAL PARAMETERS-1'!$B$5:$J$44,6,FALSE)*VLOOKUP(OVYLD2_!AU$4,'[1]INTERNAL PARAMETERS-1'!$B$5:$J$44,3,FALSE) + OVYLD1_!AU47*(1-VLOOKUP(OVYLD2_!AU$4,'[1]INTERNAL PARAMETERS-1'!$B$5:$J$44,5,FALSE))*VLOOKUP(OVYLD2_!AU$4,'[1]INTERNAL PARAMETERS-1'!$B$5:$J$44,8,FALSE)*VLOOKUP(OVYLD2_!AU$4,'[1]INTERNAL PARAMETERS-1'!$B$5:$J$44,3,FALSE)</f>
        <v>0</v>
      </c>
      <c r="AV47" s="44">
        <f>OVYLD1_!AV47*VLOOKUP(OVYLD2_!AV$4,'[1]INTERNAL PARAMETERS-1'!$B$5:$J$44,5,FALSE)*VLOOKUP(OVYLD2_!AV$4,'[1]INTERNAL PARAMETERS-1'!$B$5:$J$44,6,FALSE)*VLOOKUP(OVYLD2_!AV$4,'[1]INTERNAL PARAMETERS-1'!$B$5:$J$44,3,FALSE) + OVYLD1_!AV47*(1-VLOOKUP(OVYLD2_!AV$4,'[1]INTERNAL PARAMETERS-1'!$B$5:$J$44,5,FALSE))*VLOOKUP(OVYLD2_!AV$4,'[1]INTERNAL PARAMETERS-1'!$B$5:$J$44,8,FALSE)*VLOOKUP(OVYLD2_!AV$4,'[1]INTERNAL PARAMETERS-1'!$B$5:$J$44,3,FALSE)</f>
        <v>0</v>
      </c>
      <c r="AW47" s="44">
        <f>OVYLD1_!AW47*VLOOKUP(OVYLD2_!AW$4,'[1]INTERNAL PARAMETERS-1'!$B$5:$J$44,5,FALSE)*VLOOKUP(OVYLD2_!AW$4,'[1]INTERNAL PARAMETERS-1'!$B$5:$J$44,6,FALSE)*VLOOKUP(OVYLD2_!AW$4,'[1]INTERNAL PARAMETERS-1'!$B$5:$J$44,3,FALSE) + OVYLD1_!AW47*(1-VLOOKUP(OVYLD2_!AW$4,'[1]INTERNAL PARAMETERS-1'!$B$5:$J$44,5,FALSE))*VLOOKUP(OVYLD2_!AW$4,'[1]INTERNAL PARAMETERS-1'!$B$5:$J$44,8,FALSE)*VLOOKUP(OVYLD2_!AW$4,'[1]INTERNAL PARAMETERS-1'!$B$5:$J$44,3,FALSE)</f>
        <v>2.6826117015982351</v>
      </c>
      <c r="AX47" s="44">
        <f>OVYLD1_!AX47*VLOOKUP(OVYLD2_!AX$4,'[1]INTERNAL PARAMETERS-1'!$B$5:$J$44,5,FALSE)*VLOOKUP(OVYLD2_!AX$4,'[1]INTERNAL PARAMETERS-1'!$B$5:$J$44,6,FALSE)*VLOOKUP(OVYLD2_!AX$4,'[1]INTERNAL PARAMETERS-1'!$B$5:$J$44,3,FALSE) + OVYLD1_!AX47*(1-VLOOKUP(OVYLD2_!AX$4,'[1]INTERNAL PARAMETERS-1'!$B$5:$J$44,5,FALSE))*VLOOKUP(OVYLD2_!AX$4,'[1]INTERNAL PARAMETERS-1'!$B$5:$J$44,8,FALSE)*VLOOKUP(OVYLD2_!AX$4,'[1]INTERNAL PARAMETERS-1'!$B$5:$J$44,3,FALSE)</f>
        <v>0</v>
      </c>
      <c r="AY47" s="44">
        <f>OVYLD1_!AY47*VLOOKUP(OVYLD2_!AY$4,'[1]INTERNAL PARAMETERS-1'!$B$5:$J$44,5,FALSE)*VLOOKUP(OVYLD2_!AY$4,'[1]INTERNAL PARAMETERS-1'!$B$5:$J$44,6,FALSE)*VLOOKUP(OVYLD2_!AY$4,'[1]INTERNAL PARAMETERS-1'!$B$5:$J$44,3,FALSE) + OVYLD1_!AY47*(1-VLOOKUP(OVYLD2_!AY$4,'[1]INTERNAL PARAMETERS-1'!$B$5:$J$44,5,FALSE))*VLOOKUP(OVYLD2_!AY$4,'[1]INTERNAL PARAMETERS-1'!$B$5:$J$44,8,FALSE)*VLOOKUP(OVYLD2_!AY$4,'[1]INTERNAL PARAMETERS-1'!$B$5:$J$44,3,FALSE)</f>
        <v>0</v>
      </c>
      <c r="AZ47" s="44">
        <f>OVYLD1_!AZ47*VLOOKUP(OVYLD2_!AZ$4,'[1]INTERNAL PARAMETERS-1'!$B$5:$J$44,5,FALSE)*VLOOKUP(OVYLD2_!AZ$4,'[1]INTERNAL PARAMETERS-1'!$B$5:$J$44,6,FALSE)*VLOOKUP(OVYLD2_!AZ$4,'[1]INTERNAL PARAMETERS-1'!$B$5:$J$44,3,FALSE) + OVYLD1_!AZ47*(1-VLOOKUP(OVYLD2_!AZ$4,'[1]INTERNAL PARAMETERS-1'!$B$5:$J$44,5,FALSE))*VLOOKUP(OVYLD2_!AZ$4,'[1]INTERNAL PARAMETERS-1'!$B$5:$J$44,8,FALSE)*VLOOKUP(OVYLD2_!AZ$4,'[1]INTERNAL PARAMETERS-1'!$B$5:$J$44,3,FALSE)</f>
        <v>0</v>
      </c>
      <c r="BA47" s="44">
        <f>OVYLD1_!BA47*VLOOKUP(OVYLD2_!BA$4,'[1]INTERNAL PARAMETERS-1'!$B$5:$J$44,5,FALSE)*VLOOKUP(OVYLD2_!BA$4,'[1]INTERNAL PARAMETERS-1'!$B$5:$J$44,6,FALSE)*VLOOKUP(OVYLD2_!BA$4,'[1]INTERNAL PARAMETERS-1'!$B$5:$J$44,3,FALSE) + OVYLD1_!BA47*(1-VLOOKUP(OVYLD2_!BA$4,'[1]INTERNAL PARAMETERS-1'!$B$5:$J$44,5,FALSE))*VLOOKUP(OVYLD2_!BA$4,'[1]INTERNAL PARAMETERS-1'!$B$5:$J$44,8,FALSE)*VLOOKUP(OVYLD2_!BA$4,'[1]INTERNAL PARAMETERS-1'!$B$5:$J$44,3,FALSE)</f>
        <v>0.78488846672892698</v>
      </c>
      <c r="BB47" s="44">
        <f>OVYLD1_!BB47*VLOOKUP(OVYLD2_!BB$4,'[1]INTERNAL PARAMETERS-1'!$B$5:$J$44,5,FALSE)*VLOOKUP(OVYLD2_!BB$4,'[1]INTERNAL PARAMETERS-1'!$B$5:$J$44,6,FALSE)*VLOOKUP(OVYLD2_!BB$4,'[1]INTERNAL PARAMETERS-1'!$B$5:$J$44,3,FALSE) + OVYLD1_!BB47*(1-VLOOKUP(OVYLD2_!BB$4,'[1]INTERNAL PARAMETERS-1'!$B$5:$J$44,5,FALSE))*VLOOKUP(OVYLD2_!BB$4,'[1]INTERNAL PARAMETERS-1'!$B$5:$J$44,8,FALSE)*VLOOKUP(OVYLD2_!BB$4,'[1]INTERNAL PARAMETERS-1'!$B$5:$J$44,3,FALSE)</f>
        <v>0.74411267221092714</v>
      </c>
      <c r="BC47" s="44">
        <f>OVYLD1_!BC47*VLOOKUP(OVYLD2_!BC$4,'[1]INTERNAL PARAMETERS-1'!$B$5:$J$44,5,FALSE)*VLOOKUP(OVYLD2_!BC$4,'[1]INTERNAL PARAMETERS-1'!$B$5:$J$44,6,FALSE)*VLOOKUP(OVYLD2_!BC$4,'[1]INTERNAL PARAMETERS-1'!$B$5:$J$44,3,FALSE) + OVYLD1_!BC47*(1-VLOOKUP(OVYLD2_!BC$4,'[1]INTERNAL PARAMETERS-1'!$B$5:$J$44,5,FALSE))*VLOOKUP(OVYLD2_!BC$4,'[1]INTERNAL PARAMETERS-1'!$B$5:$J$44,8,FALSE)*VLOOKUP(OVYLD2_!BC$4,'[1]INTERNAL PARAMETERS-1'!$B$5:$J$44,3,FALSE)</f>
        <v>0.94271928028690621</v>
      </c>
      <c r="BD47" s="44">
        <f>OVYLD1_!BD47*VLOOKUP(OVYLD2_!BD$4,'[1]INTERNAL PARAMETERS-1'!$B$5:$J$44,5,FALSE)*VLOOKUP(OVYLD2_!BD$4,'[1]INTERNAL PARAMETERS-1'!$B$5:$J$44,6,FALSE)*VLOOKUP(OVYLD2_!BD$4,'[1]INTERNAL PARAMETERS-1'!$B$5:$J$44,3,FALSE) + OVYLD1_!BD47*(1-VLOOKUP(OVYLD2_!BD$4,'[1]INTERNAL PARAMETERS-1'!$B$5:$J$44,5,FALSE))*VLOOKUP(OVYLD2_!BD$4,'[1]INTERNAL PARAMETERS-1'!$B$5:$J$44,8,FALSE)*VLOOKUP(OVYLD2_!BD$4,'[1]INTERNAL PARAMETERS-1'!$B$5:$J$44,3,FALSE)</f>
        <v>0.56563124574929169</v>
      </c>
      <c r="BE47" s="44">
        <f>OVYLD1_!BE47*VLOOKUP(OVYLD2_!BE$4,'[1]INTERNAL PARAMETERS-1'!$B$5:$J$44,5,FALSE)*VLOOKUP(OVYLD2_!BE$4,'[1]INTERNAL PARAMETERS-1'!$B$5:$J$44,6,FALSE)*VLOOKUP(OVYLD2_!BE$4,'[1]INTERNAL PARAMETERS-1'!$B$5:$J$44,3,FALSE) + OVYLD1_!BE47*(1-VLOOKUP(OVYLD2_!BE$4,'[1]INTERNAL PARAMETERS-1'!$B$5:$J$44,5,FALSE))*VLOOKUP(OVYLD2_!BE$4,'[1]INTERNAL PARAMETERS-1'!$B$5:$J$44,8,FALSE)*VLOOKUP(OVYLD2_!BE$4,'[1]INTERNAL PARAMETERS-1'!$B$5:$J$44,3,FALSE)</f>
        <v>0.79721944118838439</v>
      </c>
      <c r="BF47" s="44">
        <f>OVYLD1_!BF47*VLOOKUP(OVYLD2_!BF$4,'[1]INTERNAL PARAMETERS-1'!$B$5:$J$44,5,FALSE)*VLOOKUP(OVYLD2_!BF$4,'[1]INTERNAL PARAMETERS-1'!$B$5:$J$44,6,FALSE)*VLOOKUP(OVYLD2_!BF$4,'[1]INTERNAL PARAMETERS-1'!$B$5:$J$44,3,FALSE) + OVYLD1_!BF47*(1-VLOOKUP(OVYLD2_!BF$4,'[1]INTERNAL PARAMETERS-1'!$B$5:$J$44,5,FALSE))*VLOOKUP(OVYLD2_!BF$4,'[1]INTERNAL PARAMETERS-1'!$B$5:$J$44,8,FALSE)*VLOOKUP(OVYLD2_!BF$4,'[1]INTERNAL PARAMETERS-1'!$B$5:$J$44,3,FALSE)</f>
        <v>0</v>
      </c>
      <c r="BG47" s="44">
        <f>OVYLD1_!BG47*VLOOKUP(OVYLD2_!BG$4,'[1]INTERNAL PARAMETERS-1'!$B$5:$J$44,5,FALSE)*VLOOKUP(OVYLD2_!BG$4,'[1]INTERNAL PARAMETERS-1'!$B$5:$J$44,6,FALSE)*VLOOKUP(OVYLD2_!BG$4,'[1]INTERNAL PARAMETERS-1'!$B$5:$J$44,3,FALSE) + OVYLD1_!BG47*(1-VLOOKUP(OVYLD2_!BG$4,'[1]INTERNAL PARAMETERS-1'!$B$5:$J$44,5,FALSE))*VLOOKUP(OVYLD2_!BG$4,'[1]INTERNAL PARAMETERS-1'!$B$5:$J$44,8,FALSE)*VLOOKUP(OVYLD2_!BG$4,'[1]INTERNAL PARAMETERS-1'!$B$5:$J$44,3,FALSE)</f>
        <v>0.4439885318710754</v>
      </c>
      <c r="BH47" s="44">
        <f>OVYLD1_!BH47*VLOOKUP(OVYLD2_!BH$4,'[1]INTERNAL PARAMETERS-1'!$B$5:$J$44,5,FALSE)*VLOOKUP(OVYLD2_!BH$4,'[1]INTERNAL PARAMETERS-1'!$B$5:$J$44,6,FALSE)*VLOOKUP(OVYLD2_!BH$4,'[1]INTERNAL PARAMETERS-1'!$B$5:$J$44,3,FALSE) + OVYLD1_!BH47*(1-VLOOKUP(OVYLD2_!BH$4,'[1]INTERNAL PARAMETERS-1'!$B$5:$J$44,5,FALSE))*VLOOKUP(OVYLD2_!BH$4,'[1]INTERNAL PARAMETERS-1'!$B$5:$J$44,8,FALSE)*VLOOKUP(OVYLD2_!BH$4,'[1]INTERNAL PARAMETERS-1'!$B$5:$J$44,3,FALSE)</f>
        <v>2.4412564609375782E-3</v>
      </c>
      <c r="BI47" s="44">
        <f>OVYLD1_!BI47*VLOOKUP(OVYLD2_!BI$4,'[1]INTERNAL PARAMETERS-1'!$B$5:$J$44,5,FALSE)*VLOOKUP(OVYLD2_!BI$4,'[1]INTERNAL PARAMETERS-1'!$B$5:$J$44,6,FALSE)*VLOOKUP(OVYLD2_!BI$4,'[1]INTERNAL PARAMETERS-1'!$B$5:$J$44,3,FALSE) + OVYLD1_!BI47*(1-VLOOKUP(OVYLD2_!BI$4,'[1]INTERNAL PARAMETERS-1'!$B$5:$J$44,5,FALSE))*VLOOKUP(OVYLD2_!BI$4,'[1]INTERNAL PARAMETERS-1'!$B$5:$J$44,8,FALSE)*VLOOKUP(OVYLD2_!BI$4,'[1]INTERNAL PARAMETERS-1'!$B$5:$J$44,3,FALSE)</f>
        <v>0</v>
      </c>
      <c r="BJ47" s="44">
        <f>OVYLD1_!BJ47*VLOOKUP(OVYLD2_!BJ$4,'[1]INTERNAL PARAMETERS-1'!$B$5:$J$44,5,FALSE)*VLOOKUP(OVYLD2_!BJ$4,'[1]INTERNAL PARAMETERS-1'!$B$5:$J$44,6,FALSE)*VLOOKUP(OVYLD2_!BJ$4,'[1]INTERNAL PARAMETERS-1'!$B$5:$J$44,3,FALSE) + OVYLD1_!BJ47*(1-VLOOKUP(OVYLD2_!BJ$4,'[1]INTERNAL PARAMETERS-1'!$B$5:$J$44,5,FALSE))*VLOOKUP(OVYLD2_!BJ$4,'[1]INTERNAL PARAMETERS-1'!$B$5:$J$44,8,FALSE)*VLOOKUP(OVYLD2_!BJ$4,'[1]INTERNAL PARAMETERS-1'!$B$5:$J$44,3,FALSE)</f>
        <v>0.17628896472373404</v>
      </c>
      <c r="BK47" s="44">
        <f>OVYLD1_!BK47*VLOOKUP(OVYLD2_!BK$4,'[1]INTERNAL PARAMETERS-1'!$B$5:$J$44,5,FALSE)*VLOOKUP(OVYLD2_!BK$4,'[1]INTERNAL PARAMETERS-1'!$B$5:$J$44,6,FALSE)*VLOOKUP(OVYLD2_!BK$4,'[1]INTERNAL PARAMETERS-1'!$B$5:$J$44,3,FALSE) + OVYLD1_!BK47*(1-VLOOKUP(OVYLD2_!BK$4,'[1]INTERNAL PARAMETERS-1'!$B$5:$J$44,5,FALSE))*VLOOKUP(OVYLD2_!BK$4,'[1]INTERNAL PARAMETERS-1'!$B$5:$J$44,8,FALSE)*VLOOKUP(OVYLD2_!BK$4,'[1]INTERNAL PARAMETERS-1'!$B$5:$J$44,3,FALSE)</f>
        <v>0.2248329979685445</v>
      </c>
      <c r="BL47" s="44">
        <f>OVYLD1_!BL47*VLOOKUP(OVYLD2_!BL$4,'[1]INTERNAL PARAMETERS-1'!$B$5:$J$44,5,FALSE)*VLOOKUP(OVYLD2_!BL$4,'[1]INTERNAL PARAMETERS-1'!$B$5:$J$44,6,FALSE)*VLOOKUP(OVYLD2_!BL$4,'[1]INTERNAL PARAMETERS-1'!$B$5:$J$44,3,FALSE) + OVYLD1_!BL47*(1-VLOOKUP(OVYLD2_!BL$4,'[1]INTERNAL PARAMETERS-1'!$B$5:$J$44,5,FALSE))*VLOOKUP(OVYLD2_!BL$4,'[1]INTERNAL PARAMETERS-1'!$B$5:$J$44,8,FALSE)*VLOOKUP(OVYLD2_!BL$4,'[1]INTERNAL PARAMETERS-1'!$B$5:$J$44,3,FALSE)</f>
        <v>0.63855487917169385</v>
      </c>
      <c r="BM47" s="44">
        <f>OVYLD1_!BM47*VLOOKUP(OVYLD2_!BM$4,'[1]INTERNAL PARAMETERS-1'!$B$5:$J$44,5,FALSE)*VLOOKUP(OVYLD2_!BM$4,'[1]INTERNAL PARAMETERS-1'!$B$5:$J$44,6,FALSE)*VLOOKUP(OVYLD2_!BM$4,'[1]INTERNAL PARAMETERS-1'!$B$5:$J$44,3,FALSE) + OVYLD1_!BM47*(1-VLOOKUP(OVYLD2_!BM$4,'[1]INTERNAL PARAMETERS-1'!$B$5:$J$44,5,FALSE))*VLOOKUP(OVYLD2_!BM$4,'[1]INTERNAL PARAMETERS-1'!$B$5:$J$44,8,FALSE)*VLOOKUP(OVYLD2_!BM$4,'[1]INTERNAL PARAMETERS-1'!$B$5:$J$44,3,FALSE)</f>
        <v>0.15327815976158124</v>
      </c>
      <c r="BN47" s="44">
        <f>OVYLD1_!BN47*VLOOKUP(OVYLD2_!BN$4,'[1]INTERNAL PARAMETERS-1'!$B$5:$J$44,5,FALSE)*VLOOKUP(OVYLD2_!BN$4,'[1]INTERNAL PARAMETERS-1'!$B$5:$J$44,6,FALSE)*VLOOKUP(OVYLD2_!BN$4,'[1]INTERNAL PARAMETERS-1'!$B$5:$J$44,3,FALSE) + OVYLD1_!BN47*(1-VLOOKUP(OVYLD2_!BN$4,'[1]INTERNAL PARAMETERS-1'!$B$5:$J$44,5,FALSE))*VLOOKUP(OVYLD2_!BN$4,'[1]INTERNAL PARAMETERS-1'!$B$5:$J$44,8,FALSE)*VLOOKUP(OVYLD2_!BN$4,'[1]INTERNAL PARAMETERS-1'!$B$5:$J$44,3,FALSE)</f>
        <v>0.24135153272739249</v>
      </c>
      <c r="BO47" s="44">
        <f>OVYLD1_!BO47*VLOOKUP(OVYLD2_!BO$4,'[1]INTERNAL PARAMETERS-1'!$B$5:$J$44,5,FALSE)*VLOOKUP(OVYLD2_!BO$4,'[1]INTERNAL PARAMETERS-1'!$B$5:$J$44,6,FALSE)*VLOOKUP(OVYLD2_!BO$4,'[1]INTERNAL PARAMETERS-1'!$B$5:$J$44,3,FALSE) + OVYLD1_!BO47*(1-VLOOKUP(OVYLD2_!BO$4,'[1]INTERNAL PARAMETERS-1'!$B$5:$J$44,5,FALSE))*VLOOKUP(OVYLD2_!BO$4,'[1]INTERNAL PARAMETERS-1'!$B$5:$J$44,8,FALSE)*VLOOKUP(OVYLD2_!BO$4,'[1]INTERNAL PARAMETERS-1'!$B$5:$J$44,3,FALSE)</f>
        <v>0.1959131851224041</v>
      </c>
      <c r="BP47" s="44">
        <f>OVYLD1_!BP47*VLOOKUP(OVYLD2_!BP$4,'[1]INTERNAL PARAMETERS-1'!$B$5:$J$44,5,FALSE)*VLOOKUP(OVYLD2_!BP$4,'[1]INTERNAL PARAMETERS-1'!$B$5:$J$44,6,FALSE)*VLOOKUP(OVYLD2_!BP$4,'[1]INTERNAL PARAMETERS-1'!$B$5:$J$44,3,FALSE) + OVYLD1_!BP47*(1-VLOOKUP(OVYLD2_!BP$4,'[1]INTERNAL PARAMETERS-1'!$B$5:$J$44,5,FALSE))*VLOOKUP(OVYLD2_!BP$4,'[1]INTERNAL PARAMETERS-1'!$B$5:$J$44,8,FALSE)*VLOOKUP(OVYLD2_!BP$4,'[1]INTERNAL PARAMETERS-1'!$B$5:$J$44,3,FALSE)</f>
        <v>1.7498403145788863E-2</v>
      </c>
      <c r="BQ47" s="44">
        <f>OVYLD1_!BQ47*VLOOKUP(OVYLD2_!BQ$4,'[1]INTERNAL PARAMETERS-1'!$B$5:$J$44,5,FALSE)*VLOOKUP(OVYLD2_!BQ$4,'[1]INTERNAL PARAMETERS-1'!$B$5:$J$44,6,FALSE)*VLOOKUP(OVYLD2_!BQ$4,'[1]INTERNAL PARAMETERS-1'!$B$5:$J$44,3,FALSE) + OVYLD1_!BQ47*(1-VLOOKUP(OVYLD2_!BQ$4,'[1]INTERNAL PARAMETERS-1'!$B$5:$J$44,5,FALSE))*VLOOKUP(OVYLD2_!BQ$4,'[1]INTERNAL PARAMETERS-1'!$B$5:$J$44,8,FALSE)*VLOOKUP(OVYLD2_!BQ$4,'[1]INTERNAL PARAMETERS-1'!$B$5:$J$44,3,FALSE)</f>
        <v>0.75520327547313137</v>
      </c>
      <c r="BR47" s="44">
        <f>OVYLD1_!BR47*VLOOKUP(OVYLD2_!BR$4,'[1]INTERNAL PARAMETERS-1'!$B$5:$J$44,5,FALSE)*VLOOKUP(OVYLD2_!BR$4,'[1]INTERNAL PARAMETERS-1'!$B$5:$J$44,6,FALSE)*VLOOKUP(OVYLD2_!BR$4,'[1]INTERNAL PARAMETERS-1'!$B$5:$J$44,3,FALSE) + OVYLD1_!BR47*(1-VLOOKUP(OVYLD2_!BR$4,'[1]INTERNAL PARAMETERS-1'!$B$5:$J$44,5,FALSE))*VLOOKUP(OVYLD2_!BR$4,'[1]INTERNAL PARAMETERS-1'!$B$5:$J$44,8,FALSE)*VLOOKUP(OVYLD2_!BR$4,'[1]INTERNAL PARAMETERS-1'!$B$5:$J$44,3,FALSE)</f>
        <v>3.3374059884651169E-2</v>
      </c>
      <c r="BS47" s="44">
        <f>OVYLD1_!BS47*VLOOKUP(OVYLD2_!BS$4,'[1]INTERNAL PARAMETERS-1'!$B$5:$J$44,5,FALSE)*VLOOKUP(OVYLD2_!BS$4,'[1]INTERNAL PARAMETERS-1'!$B$5:$J$44,6,FALSE)*VLOOKUP(OVYLD2_!BS$4,'[1]INTERNAL PARAMETERS-1'!$B$5:$J$44,3,FALSE) + OVYLD1_!BS47*(1-VLOOKUP(OVYLD2_!BS$4,'[1]INTERNAL PARAMETERS-1'!$B$5:$J$44,5,FALSE))*VLOOKUP(OVYLD2_!BS$4,'[1]INTERNAL PARAMETERS-1'!$B$5:$J$44,8,FALSE)*VLOOKUP(OVYLD2_!BS$4,'[1]INTERNAL PARAMETERS-1'!$B$5:$J$44,3,FALSE)</f>
        <v>2.482482615407866E-3</v>
      </c>
      <c r="BT47" s="44">
        <f>OVYLD1_!BT47*VLOOKUP(OVYLD2_!BT$4,'[1]INTERNAL PARAMETERS-1'!$B$5:$J$44,5,FALSE)*VLOOKUP(OVYLD2_!BT$4,'[1]INTERNAL PARAMETERS-1'!$B$5:$J$44,6,FALSE)*VLOOKUP(OVYLD2_!BT$4,'[1]INTERNAL PARAMETERS-1'!$B$5:$J$44,3,FALSE) + OVYLD1_!BT47*(1-VLOOKUP(OVYLD2_!BT$4,'[1]INTERNAL PARAMETERS-1'!$B$5:$J$44,5,FALSE))*VLOOKUP(OVYLD2_!BT$4,'[1]INTERNAL PARAMETERS-1'!$B$5:$J$44,8,FALSE)*VLOOKUP(OVYLD2_!BT$4,'[1]INTERNAL PARAMETERS-1'!$B$5:$J$44,3,FALSE)</f>
        <v>0</v>
      </c>
      <c r="BU47" s="44">
        <f>OVYLD1_!BU47*VLOOKUP(OVYLD2_!BU$4,'[1]INTERNAL PARAMETERS-1'!$B$5:$J$44,5,FALSE)*VLOOKUP(OVYLD2_!BU$4,'[1]INTERNAL PARAMETERS-1'!$B$5:$J$44,6,FALSE)*VLOOKUP(OVYLD2_!BU$4,'[1]INTERNAL PARAMETERS-1'!$B$5:$J$44,3,FALSE) + OVYLD1_!BU47*(1-VLOOKUP(OVYLD2_!BU$4,'[1]INTERNAL PARAMETERS-1'!$B$5:$J$44,5,FALSE))*VLOOKUP(OVYLD2_!BU$4,'[1]INTERNAL PARAMETERS-1'!$B$5:$J$44,8,FALSE)*VLOOKUP(OVYLD2_!BU$4,'[1]INTERNAL PARAMETERS-1'!$B$5:$J$44,3,FALSE)</f>
        <v>0</v>
      </c>
      <c r="BV47" s="44">
        <f>OVYLD1_!BV47*VLOOKUP(OVYLD2_!BV$4,'[1]INTERNAL PARAMETERS-1'!$B$5:$J$44,5,FALSE)*VLOOKUP(OVYLD2_!BV$4,'[1]INTERNAL PARAMETERS-1'!$B$5:$J$44,6,FALSE)*VLOOKUP(OVYLD2_!BV$4,'[1]INTERNAL PARAMETERS-1'!$B$5:$J$44,3,FALSE) + OVYLD1_!BV47*(1-VLOOKUP(OVYLD2_!BV$4,'[1]INTERNAL PARAMETERS-1'!$B$5:$J$44,5,FALSE))*VLOOKUP(OVYLD2_!BV$4,'[1]INTERNAL PARAMETERS-1'!$B$5:$J$44,8,FALSE)*VLOOKUP(OVYLD2_!BV$4,'[1]INTERNAL PARAMETERS-1'!$B$5:$J$44,3,FALSE)</f>
        <v>0</v>
      </c>
      <c r="BW47" s="44">
        <f>OVYLD1_!BW47*VLOOKUP(OVYLD2_!BW$4,'[1]INTERNAL PARAMETERS-1'!$B$5:$J$44,5,FALSE)*VLOOKUP(OVYLD2_!BW$4,'[1]INTERNAL PARAMETERS-1'!$B$5:$J$44,6,FALSE)*VLOOKUP(OVYLD2_!BW$4,'[1]INTERNAL PARAMETERS-1'!$B$5:$J$44,3,FALSE) + OVYLD1_!BW47*(1-VLOOKUP(OVYLD2_!BW$4,'[1]INTERNAL PARAMETERS-1'!$B$5:$J$44,5,FALSE))*VLOOKUP(OVYLD2_!BW$4,'[1]INTERNAL PARAMETERS-1'!$B$5:$J$44,8,FALSE)*VLOOKUP(OVYLD2_!BW$4,'[1]INTERNAL PARAMETERS-1'!$B$5:$J$44,3,FALSE)</f>
        <v>0</v>
      </c>
      <c r="BX47" s="44">
        <f>OVYLD1_!BX47*VLOOKUP(OVYLD2_!BX$4,'[1]INTERNAL PARAMETERS-1'!$B$5:$J$44,5,FALSE)*VLOOKUP(OVYLD2_!BX$4,'[1]INTERNAL PARAMETERS-1'!$B$5:$J$44,6,FALSE)*VLOOKUP(OVYLD2_!BX$4,'[1]INTERNAL PARAMETERS-1'!$B$5:$J$44,3,FALSE) + OVYLD1_!BX47*(1-VLOOKUP(OVYLD2_!BX$4,'[1]INTERNAL PARAMETERS-1'!$B$5:$J$44,5,FALSE))*VLOOKUP(OVYLD2_!BX$4,'[1]INTERNAL PARAMETERS-1'!$B$5:$J$44,8,FALSE)*VLOOKUP(OVYLD2_!BX$4,'[1]INTERNAL PARAMETERS-1'!$B$5:$J$44,3,FALSE)</f>
        <v>0</v>
      </c>
      <c r="BY47" s="44">
        <f>OVYLD1_!BY47*VLOOKUP(OVYLD2_!BY$4,'[1]INTERNAL PARAMETERS-1'!$B$5:$J$44,5,FALSE)*VLOOKUP(OVYLD2_!BY$4,'[1]INTERNAL PARAMETERS-1'!$B$5:$J$44,6,FALSE)*VLOOKUP(OVYLD2_!BY$4,'[1]INTERNAL PARAMETERS-1'!$B$5:$J$44,3,FALSE) + OVYLD1_!BY47*(1-VLOOKUP(OVYLD2_!BY$4,'[1]INTERNAL PARAMETERS-1'!$B$5:$J$44,5,FALSE))*VLOOKUP(OVYLD2_!BY$4,'[1]INTERNAL PARAMETERS-1'!$B$5:$J$44,8,FALSE)*VLOOKUP(OVYLD2_!BY$4,'[1]INTERNAL PARAMETERS-1'!$B$5:$J$44,3,FALSE)</f>
        <v>0</v>
      </c>
      <c r="BZ47" s="44">
        <f>OVYLD1_!BZ47*VLOOKUP(OVYLD2_!BZ$4,'[1]INTERNAL PARAMETERS-1'!$B$5:$J$44,5,FALSE)*VLOOKUP(OVYLD2_!BZ$4,'[1]INTERNAL PARAMETERS-1'!$B$5:$J$44,6,FALSE)*VLOOKUP(OVYLD2_!BZ$4,'[1]INTERNAL PARAMETERS-1'!$B$5:$J$44,3,FALSE) + OVYLD1_!BZ47*(1-VLOOKUP(OVYLD2_!BZ$4,'[1]INTERNAL PARAMETERS-1'!$B$5:$J$44,5,FALSE))*VLOOKUP(OVYLD2_!BZ$4,'[1]INTERNAL PARAMETERS-1'!$B$5:$J$44,8,FALSE)*VLOOKUP(OVYLD2_!BZ$4,'[1]INTERNAL PARAMETERS-1'!$B$5:$J$44,3,FALSE)</f>
        <v>2.0796279032784682E-3</v>
      </c>
      <c r="CA47" s="44">
        <f>OVYLD1_!CA47*VLOOKUP(OVYLD2_!CA$4,'[1]INTERNAL PARAMETERS-1'!$B$5:$J$44,5,FALSE)*VLOOKUP(OVYLD2_!CA$4,'[1]INTERNAL PARAMETERS-1'!$B$5:$J$44,6,FALSE)*VLOOKUP(OVYLD2_!CA$4,'[1]INTERNAL PARAMETERS-1'!$B$5:$J$44,3,FALSE) + OVYLD1_!CA47*(1-VLOOKUP(OVYLD2_!CA$4,'[1]INTERNAL PARAMETERS-1'!$B$5:$J$44,5,FALSE))*VLOOKUP(OVYLD2_!CA$4,'[1]INTERNAL PARAMETERS-1'!$B$5:$J$44,8,FALSE)*VLOOKUP(OVYLD2_!CA$4,'[1]INTERNAL PARAMETERS-1'!$B$5:$J$44,3,FALSE)</f>
        <v>0</v>
      </c>
      <c r="CB47" s="44">
        <f>OVYLD1_!CB47*VLOOKUP(OVYLD2_!CB$4,'[1]INTERNAL PARAMETERS-1'!$B$5:$J$44,5,FALSE)*VLOOKUP(OVYLD2_!CB$4,'[1]INTERNAL PARAMETERS-1'!$B$5:$J$44,6,FALSE)*VLOOKUP(OVYLD2_!CB$4,'[1]INTERNAL PARAMETERS-1'!$B$5:$J$44,3,FALSE) + OVYLD1_!CB47*(1-VLOOKUP(OVYLD2_!CB$4,'[1]INTERNAL PARAMETERS-1'!$B$5:$J$44,5,FALSE))*VLOOKUP(OVYLD2_!CB$4,'[1]INTERNAL PARAMETERS-1'!$B$5:$J$44,8,FALSE)*VLOOKUP(OVYLD2_!CB$4,'[1]INTERNAL PARAMETERS-1'!$B$5:$J$44,3,FALSE)</f>
        <v>0</v>
      </c>
      <c r="CC47" s="44">
        <f>OVYLD1_!CC47*VLOOKUP(OVYLD2_!CC$4,'[1]INTERNAL PARAMETERS-1'!$B$5:$J$44,5,FALSE)*VLOOKUP(OVYLD2_!CC$4,'[1]INTERNAL PARAMETERS-1'!$B$5:$J$44,6,FALSE)*VLOOKUP(OVYLD2_!CC$4,'[1]INTERNAL PARAMETERS-1'!$B$5:$J$44,3,FALSE) + OVYLD1_!CC47*(1-VLOOKUP(OVYLD2_!CC$4,'[1]INTERNAL PARAMETERS-1'!$B$5:$J$44,5,FALSE))*VLOOKUP(OVYLD2_!CC$4,'[1]INTERNAL PARAMETERS-1'!$B$5:$J$44,8,FALSE)*VLOOKUP(OVYLD2_!CC$4,'[1]INTERNAL PARAMETERS-1'!$B$5:$J$44,3,FALSE)</f>
        <v>4.0437209230414651E-3</v>
      </c>
      <c r="CD47" s="44">
        <f>OVYLD1_!CD47*VLOOKUP(OVYLD2_!CD$4,'[1]INTERNAL PARAMETERS-1'!$B$5:$J$44,5,FALSE)*VLOOKUP(OVYLD2_!CD$4,'[1]INTERNAL PARAMETERS-1'!$B$5:$J$44,6,FALSE)*VLOOKUP(OVYLD2_!CD$4,'[1]INTERNAL PARAMETERS-1'!$B$5:$J$44,3,FALSE) + OVYLD1_!CD47*(1-VLOOKUP(OVYLD2_!CD$4,'[1]INTERNAL PARAMETERS-1'!$B$5:$J$44,5,FALSE))*VLOOKUP(OVYLD2_!CD$4,'[1]INTERNAL PARAMETERS-1'!$B$5:$J$44,8,FALSE)*VLOOKUP(OVYLD2_!CD$4,'[1]INTERNAL PARAMETERS-1'!$B$5:$J$44,3,FALSE)</f>
        <v>1.2507902836853131E-2</v>
      </c>
      <c r="CE47" s="44">
        <f>OVYLD1_!CE47*VLOOKUP(OVYLD2_!CE$4,'[1]INTERNAL PARAMETERS-1'!$B$5:$J$44,5,FALSE)*VLOOKUP(OVYLD2_!CE$4,'[1]INTERNAL PARAMETERS-1'!$B$5:$J$44,6,FALSE)*VLOOKUP(OVYLD2_!CE$4,'[1]INTERNAL PARAMETERS-1'!$B$5:$J$44,3,FALSE) + OVYLD1_!CE47*(1-VLOOKUP(OVYLD2_!CE$4,'[1]INTERNAL PARAMETERS-1'!$B$5:$J$44,5,FALSE))*VLOOKUP(OVYLD2_!CE$4,'[1]INTERNAL PARAMETERS-1'!$B$5:$J$44,8,FALSE)*VLOOKUP(OVYLD2_!CE$4,'[1]INTERNAL PARAMETERS-1'!$B$5:$J$44,3,FALSE)</f>
        <v>2.0057903135336709E-2</v>
      </c>
      <c r="CF47" s="44">
        <f>OVYLD1_!CF47*VLOOKUP(OVYLD2_!CF$4,'[1]INTERNAL PARAMETERS-1'!$B$5:$J$44,5,FALSE)*VLOOKUP(OVYLD2_!CF$4,'[1]INTERNAL PARAMETERS-1'!$B$5:$J$44,6,FALSE)*VLOOKUP(OVYLD2_!CF$4,'[1]INTERNAL PARAMETERS-1'!$B$5:$J$44,3,FALSE) + OVYLD1_!CF47*(1-VLOOKUP(OVYLD2_!CF$4,'[1]INTERNAL PARAMETERS-1'!$B$5:$J$44,5,FALSE))*VLOOKUP(OVYLD2_!CF$4,'[1]INTERNAL PARAMETERS-1'!$B$5:$J$44,8,FALSE)*VLOOKUP(OVYLD2_!CF$4,'[1]INTERNAL PARAMETERS-1'!$B$5:$J$44,3,FALSE)</f>
        <v>2.0060783153011325E-2</v>
      </c>
      <c r="CG47" s="44">
        <f>OVYLD1_!CG47*VLOOKUP(OVYLD2_!CG$4,'[1]INTERNAL PARAMETERS-1'!$B$5:$J$44,5,FALSE)*VLOOKUP(OVYLD2_!CG$4,'[1]INTERNAL PARAMETERS-1'!$B$5:$J$44,6,FALSE)*VLOOKUP(OVYLD2_!CG$4,'[1]INTERNAL PARAMETERS-1'!$B$5:$J$44,3,FALSE) + OVYLD1_!CG47*(1-VLOOKUP(OVYLD2_!CG$4,'[1]INTERNAL PARAMETERS-1'!$B$5:$J$44,5,FALSE))*VLOOKUP(OVYLD2_!CG$4,'[1]INTERNAL PARAMETERS-1'!$B$5:$J$44,8,FALSE)*VLOOKUP(OVYLD2_!CG$4,'[1]INTERNAL PARAMETERS-1'!$B$5:$J$44,3,FALSE)</f>
        <v>3.3229678768008667E-4</v>
      </c>
      <c r="CH47" s="43">
        <f>OVYLD1_!CH47*VLOOKUP(OVYLD2_!CH$4,'[1]INTERNAL PARAMETERS-1'!$B$5:$J$44,5,FALSE)*VLOOKUP(OVYLD2_!CH$4,'[1]INTERNAL PARAMETERS-1'!$B$5:$J$44,6,FALSE)*VLOOKUP(OVYLD2_!CH$4,'[1]INTERNAL PARAMETERS-1'!$B$5:$J$44,3,FALSE) + OVYLD1_!CH47*(1-VLOOKUP(OVYLD2_!CH$4,'[1]INTERNAL PARAMETERS-1'!$B$5:$J$44,5,FALSE))*VLOOKUP(OVYLD2_!CH$4,'[1]INTERNAL PARAMETERS-1'!$B$5:$J$44,8,FALSE)*VLOOKUP(OVYLD2_!CH$4,'[1]INTERNAL PARAMETERS-1'!$B$5:$J$44,3,FALSE)</f>
        <v>0</v>
      </c>
      <c r="CJ47" s="45">
        <f t="shared" si="0"/>
        <v>499.12294093779025</v>
      </c>
      <c r="CK47" s="43">
        <f t="shared" si="1"/>
        <v>9.4614727714282179</v>
      </c>
    </row>
    <row r="48" spans="2:89" x14ac:dyDescent="0.5">
      <c r="B48" s="58" t="s">
        <v>4</v>
      </c>
      <c r="C48" s="57" t="s">
        <v>81</v>
      </c>
      <c r="D48" s="57" t="s">
        <v>73</v>
      </c>
      <c r="E48" s="128">
        <f>OVERALL2021!AI48</f>
        <v>1004.7850813217742</v>
      </c>
      <c r="F48" s="59">
        <f>'[1]INTERNAL PARAMETERS-1'!M12</f>
        <v>49.09</v>
      </c>
      <c r="G48" s="45">
        <f>OVYLD1_!G48*VLOOKUP(OVYLD2_!G$4,'[1]INTERNAL PARAMETERS-1'!$B$5:$J$44,5,FALSE)*VLOOKUP(OVYLD2_!G$4,'[1]INTERNAL PARAMETERS-1'!$B$5:$J$44,7,FALSE)*OVYLD2_!$F48 + OVYLD1_!G48*(1-VLOOKUP(OVYLD2_!G$4,'[1]INTERNAL PARAMETERS-1'!$B$5:$J$44,5,FALSE))*VLOOKUP(OVYLD2_!G$4,'[1]INTERNAL PARAMETERS-1'!$B$5:$J$44,9,FALSE)*OVYLD2_!$F48</f>
        <v>228.30511210359964</v>
      </c>
      <c r="H48" s="44">
        <f>OVYLD1_!H48*VLOOKUP(OVYLD2_!H$4,'[1]INTERNAL PARAMETERS-1'!$B$5:$J$44,5,FALSE)*VLOOKUP(OVYLD2_!H$4,'[1]INTERNAL PARAMETERS-1'!$B$5:$J$44,7,FALSE)*OVYLD2_!$F48 + OVYLD1_!H48*(1-VLOOKUP(OVYLD2_!H$4,'[1]INTERNAL PARAMETERS-1'!$B$5:$J$44,5,FALSE))*VLOOKUP(OVYLD2_!H$4,'[1]INTERNAL PARAMETERS-1'!$B$5:$J$44,9,FALSE)*OVYLD2_!$F48</f>
        <v>120.26306272918045</v>
      </c>
      <c r="I48" s="44">
        <f>OVYLD1_!I48*VLOOKUP(OVYLD2_!I$4,'[1]INTERNAL PARAMETERS-1'!$B$5:$J$44,5,FALSE)*VLOOKUP(OVYLD2_!I$4,'[1]INTERNAL PARAMETERS-1'!$B$5:$J$44,7,FALSE)*OVYLD2_!$F48 + OVYLD1_!I48*(1-VLOOKUP(OVYLD2_!I$4,'[1]INTERNAL PARAMETERS-1'!$B$5:$J$44,5,FALSE))*VLOOKUP(OVYLD2_!I$4,'[1]INTERNAL PARAMETERS-1'!$B$5:$J$44,9,FALSE)*OVYLD2_!$F48</f>
        <v>104.69361845061182</v>
      </c>
      <c r="J48" s="44">
        <f>OVYLD1_!J48*VLOOKUP(OVYLD2_!J$4,'[1]INTERNAL PARAMETERS-1'!$B$5:$J$44,5,FALSE)*VLOOKUP(OVYLD2_!J$4,'[1]INTERNAL PARAMETERS-1'!$B$5:$J$44,7,FALSE)*OVYLD2_!$F48 + OVYLD1_!J48*(1-VLOOKUP(OVYLD2_!J$4,'[1]INTERNAL PARAMETERS-1'!$B$5:$J$44,5,FALSE))*VLOOKUP(OVYLD2_!J$4,'[1]INTERNAL PARAMETERS-1'!$B$5:$J$44,9,FALSE)*OVYLD2_!$F48</f>
        <v>0</v>
      </c>
      <c r="K48" s="44">
        <f>OVYLD1_!K48*VLOOKUP(OVYLD2_!K$4,'[1]INTERNAL PARAMETERS-1'!$B$5:$J$44,5,FALSE)*VLOOKUP(OVYLD2_!K$4,'[1]INTERNAL PARAMETERS-1'!$B$5:$J$44,7,FALSE)*OVYLD2_!$F48 + OVYLD1_!K48*(1-VLOOKUP(OVYLD2_!K$4,'[1]INTERNAL PARAMETERS-1'!$B$5:$J$44,5,FALSE))*VLOOKUP(OVYLD2_!K$4,'[1]INTERNAL PARAMETERS-1'!$B$5:$J$44,9,FALSE)*OVYLD2_!$F48</f>
        <v>0.63059417947424723</v>
      </c>
      <c r="L48" s="44">
        <f>OVYLD1_!L48*VLOOKUP(OVYLD2_!L$4,'[1]INTERNAL PARAMETERS-1'!$B$5:$J$44,5,FALSE)*VLOOKUP(OVYLD2_!L$4,'[1]INTERNAL PARAMETERS-1'!$B$5:$J$44,7,FALSE)*OVYLD2_!$F48 + OVYLD1_!L48*(1-VLOOKUP(OVYLD2_!L$4,'[1]INTERNAL PARAMETERS-1'!$B$5:$J$44,5,FALSE))*VLOOKUP(OVYLD2_!L$4,'[1]INTERNAL PARAMETERS-1'!$B$5:$J$44,9,FALSE)*OVYLD2_!$F48</f>
        <v>0</v>
      </c>
      <c r="M48" s="44">
        <f>OVYLD1_!M48*VLOOKUP(OVYLD2_!M$4,'[1]INTERNAL PARAMETERS-1'!$B$5:$J$44,5,FALSE)*VLOOKUP(OVYLD2_!M$4,'[1]INTERNAL PARAMETERS-1'!$B$5:$J$44,7,FALSE)*OVYLD2_!$F48 + OVYLD1_!M48*(1-VLOOKUP(OVYLD2_!M$4,'[1]INTERNAL PARAMETERS-1'!$B$5:$J$44,5,FALSE))*VLOOKUP(OVYLD2_!M$4,'[1]INTERNAL PARAMETERS-1'!$B$5:$J$44,9,FALSE)*OVYLD2_!$F48</f>
        <v>3.6160069130143291</v>
      </c>
      <c r="N48" s="44">
        <f>OVYLD1_!N48*VLOOKUP(OVYLD2_!N$4,'[1]INTERNAL PARAMETERS-1'!$B$5:$J$44,5,FALSE)*VLOOKUP(OVYLD2_!N$4,'[1]INTERNAL PARAMETERS-1'!$B$5:$J$44,7,FALSE)*OVYLD2_!$F48 + OVYLD1_!N48*(1-VLOOKUP(OVYLD2_!N$4,'[1]INTERNAL PARAMETERS-1'!$B$5:$J$44,5,FALSE))*VLOOKUP(OVYLD2_!N$4,'[1]INTERNAL PARAMETERS-1'!$B$5:$J$44,9,FALSE)*OVYLD2_!$F48</f>
        <v>0.50786643042979118</v>
      </c>
      <c r="O48" s="44">
        <f>OVYLD1_!O48*VLOOKUP(OVYLD2_!O$4,'[1]INTERNAL PARAMETERS-1'!$B$5:$J$44,5,FALSE)*VLOOKUP(OVYLD2_!O$4,'[1]INTERNAL PARAMETERS-1'!$B$5:$J$44,7,FALSE)*OVYLD2_!$F48 + OVYLD1_!O48*(1-VLOOKUP(OVYLD2_!O$4,'[1]INTERNAL PARAMETERS-1'!$B$5:$J$44,5,FALSE))*VLOOKUP(OVYLD2_!O$4,'[1]INTERNAL PARAMETERS-1'!$B$5:$J$44,9,FALSE)*OVYLD2_!$F48</f>
        <v>0</v>
      </c>
      <c r="P48" s="44">
        <f>OVYLD1_!P48*VLOOKUP(OVYLD2_!P$4,'[1]INTERNAL PARAMETERS-1'!$B$5:$J$44,5,FALSE)*VLOOKUP(OVYLD2_!P$4,'[1]INTERNAL PARAMETERS-1'!$B$5:$J$44,7,FALSE)*OVYLD2_!$F48 + OVYLD1_!P48*(1-VLOOKUP(OVYLD2_!P$4,'[1]INTERNAL PARAMETERS-1'!$B$5:$J$44,5,FALSE))*VLOOKUP(OVYLD2_!P$4,'[1]INTERNAL PARAMETERS-1'!$B$5:$J$44,9,FALSE)*OVYLD2_!$F48</f>
        <v>0</v>
      </c>
      <c r="Q48" s="44">
        <f>OVYLD1_!Q48*VLOOKUP(OVYLD2_!Q$4,'[1]INTERNAL PARAMETERS-1'!$B$5:$J$44,5,FALSE)*VLOOKUP(OVYLD2_!Q$4,'[1]INTERNAL PARAMETERS-1'!$B$5:$J$44,7,FALSE)*OVYLD2_!$F48 + OVYLD1_!Q48*(1-VLOOKUP(OVYLD2_!Q$4,'[1]INTERNAL PARAMETERS-1'!$B$5:$J$44,5,FALSE))*VLOOKUP(OVYLD2_!Q$4,'[1]INTERNAL PARAMETERS-1'!$B$5:$J$44,9,FALSE)*OVYLD2_!$F48</f>
        <v>0</v>
      </c>
      <c r="R48" s="44">
        <f>OVYLD1_!R48*VLOOKUP(OVYLD2_!R$4,'[1]INTERNAL PARAMETERS-1'!$B$5:$J$44,5,FALSE)*VLOOKUP(OVYLD2_!R$4,'[1]INTERNAL PARAMETERS-1'!$B$5:$J$44,7,FALSE)*OVYLD2_!$F48 + OVYLD1_!R48*(1-VLOOKUP(OVYLD2_!R$4,'[1]INTERNAL PARAMETERS-1'!$B$5:$J$44,5,FALSE))*VLOOKUP(OVYLD2_!R$4,'[1]INTERNAL PARAMETERS-1'!$B$5:$J$44,9,FALSE)*OVYLD2_!$F48</f>
        <v>1.0460824716093577</v>
      </c>
      <c r="S48" s="44">
        <f>OVYLD1_!S48*VLOOKUP(OVYLD2_!S$4,'[1]INTERNAL PARAMETERS-1'!$B$5:$J$44,5,FALSE)*VLOOKUP(OVYLD2_!S$4,'[1]INTERNAL PARAMETERS-1'!$B$5:$J$44,7,FALSE)*OVYLD2_!$F48 + OVYLD1_!S48*(1-VLOOKUP(OVYLD2_!S$4,'[1]INTERNAL PARAMETERS-1'!$B$5:$J$44,5,FALSE))*VLOOKUP(OVYLD2_!S$4,'[1]INTERNAL PARAMETERS-1'!$B$5:$J$44,9,FALSE)*OVYLD2_!$F48</f>
        <v>13.038508457461246</v>
      </c>
      <c r="T48" s="44">
        <f>OVYLD1_!T48*VLOOKUP(OVYLD2_!T$4,'[1]INTERNAL PARAMETERS-1'!$B$5:$J$44,5,FALSE)*VLOOKUP(OVYLD2_!T$4,'[1]INTERNAL PARAMETERS-1'!$B$5:$J$44,7,FALSE)*OVYLD2_!$F48 + OVYLD1_!T48*(1-VLOOKUP(OVYLD2_!T$4,'[1]INTERNAL PARAMETERS-1'!$B$5:$J$44,5,FALSE))*VLOOKUP(OVYLD2_!T$4,'[1]INTERNAL PARAMETERS-1'!$B$5:$J$44,9,FALSE)*OVYLD2_!$F48</f>
        <v>4.3432053881845887</v>
      </c>
      <c r="U48" s="44">
        <f>OVYLD1_!U48*VLOOKUP(OVYLD2_!U$4,'[1]INTERNAL PARAMETERS-1'!$B$5:$J$44,5,FALSE)*VLOOKUP(OVYLD2_!U$4,'[1]INTERNAL PARAMETERS-1'!$B$5:$J$44,7,FALSE)*OVYLD2_!$F48 + OVYLD1_!U48*(1-VLOOKUP(OVYLD2_!U$4,'[1]INTERNAL PARAMETERS-1'!$B$5:$J$44,5,FALSE))*VLOOKUP(OVYLD2_!U$4,'[1]INTERNAL PARAMETERS-1'!$B$5:$J$44,9,FALSE)*OVYLD2_!$F48</f>
        <v>3.0607491190084208</v>
      </c>
      <c r="V48" s="44">
        <f>OVYLD1_!V48*VLOOKUP(OVYLD2_!V$4,'[1]INTERNAL PARAMETERS-1'!$B$5:$J$44,5,FALSE)*VLOOKUP(OVYLD2_!V$4,'[1]INTERNAL PARAMETERS-1'!$B$5:$J$44,7,FALSE)*OVYLD2_!$F48 + OVYLD1_!V48*(1-VLOOKUP(OVYLD2_!V$4,'[1]INTERNAL PARAMETERS-1'!$B$5:$J$44,5,FALSE))*VLOOKUP(OVYLD2_!V$4,'[1]INTERNAL PARAMETERS-1'!$B$5:$J$44,9,FALSE)*OVYLD2_!$F48</f>
        <v>14.423389113866692</v>
      </c>
      <c r="W48" s="44">
        <f>OVYLD1_!W48*VLOOKUP(OVYLD2_!W$4,'[1]INTERNAL PARAMETERS-1'!$B$5:$J$44,5,FALSE)*VLOOKUP(OVYLD2_!W$4,'[1]INTERNAL PARAMETERS-1'!$B$5:$J$44,7,FALSE)*OVYLD2_!$F48 + OVYLD1_!W48*(1-VLOOKUP(OVYLD2_!W$4,'[1]INTERNAL PARAMETERS-1'!$B$5:$J$44,5,FALSE))*VLOOKUP(OVYLD2_!W$4,'[1]INTERNAL PARAMETERS-1'!$B$5:$J$44,9,FALSE)*OVYLD2_!$F48</f>
        <v>0</v>
      </c>
      <c r="X48" s="44">
        <f>OVYLD1_!X48*VLOOKUP(OVYLD2_!X$4,'[1]INTERNAL PARAMETERS-1'!$B$5:$J$44,5,FALSE)*VLOOKUP(OVYLD2_!X$4,'[1]INTERNAL PARAMETERS-1'!$B$5:$J$44,7,FALSE)*OVYLD2_!$F48 + OVYLD1_!X48*(1-VLOOKUP(OVYLD2_!X$4,'[1]INTERNAL PARAMETERS-1'!$B$5:$J$44,5,FALSE))*VLOOKUP(OVYLD2_!X$4,'[1]INTERNAL PARAMETERS-1'!$B$5:$J$44,9,FALSE)*OVYLD2_!$F48</f>
        <v>0</v>
      </c>
      <c r="Y48" s="44">
        <f>OVYLD1_!Y48*VLOOKUP(OVYLD2_!Y$4,'[1]INTERNAL PARAMETERS-1'!$B$5:$J$44,5,FALSE)*VLOOKUP(OVYLD2_!Y$4,'[1]INTERNAL PARAMETERS-1'!$B$5:$J$44,7,FALSE)*OVYLD2_!$F48 + OVYLD1_!Y48*(1-VLOOKUP(OVYLD2_!Y$4,'[1]INTERNAL PARAMETERS-1'!$B$5:$J$44,5,FALSE))*VLOOKUP(OVYLD2_!Y$4,'[1]INTERNAL PARAMETERS-1'!$B$5:$J$44,9,FALSE)*OVYLD2_!$F48</f>
        <v>0</v>
      </c>
      <c r="Z48" s="44">
        <f>OVYLD1_!Z48*VLOOKUP(OVYLD2_!Z$4,'[1]INTERNAL PARAMETERS-1'!$B$5:$J$44,5,FALSE)*VLOOKUP(OVYLD2_!Z$4,'[1]INTERNAL PARAMETERS-1'!$B$5:$J$44,7,FALSE)*OVYLD2_!$F48 + OVYLD1_!Z48*(1-VLOOKUP(OVYLD2_!Z$4,'[1]INTERNAL PARAMETERS-1'!$B$5:$J$44,5,FALSE))*VLOOKUP(OVYLD2_!Z$4,'[1]INTERNAL PARAMETERS-1'!$B$5:$J$44,9,FALSE)*OVYLD2_!$F48</f>
        <v>0</v>
      </c>
      <c r="AA48" s="44">
        <f>OVYLD1_!AA48*VLOOKUP(OVYLD2_!AA$4,'[1]INTERNAL PARAMETERS-1'!$B$5:$J$44,5,FALSE)*VLOOKUP(OVYLD2_!AA$4,'[1]INTERNAL PARAMETERS-1'!$B$5:$J$44,7,FALSE)*OVYLD2_!$F48 + OVYLD1_!AA48*(1-VLOOKUP(OVYLD2_!AA$4,'[1]INTERNAL PARAMETERS-1'!$B$5:$J$44,5,FALSE))*VLOOKUP(OVYLD2_!AA$4,'[1]INTERNAL PARAMETERS-1'!$B$5:$J$44,9,FALSE)*OVYLD2_!$F48</f>
        <v>0</v>
      </c>
      <c r="AB48" s="44">
        <f>OVYLD1_!AB48*VLOOKUP(OVYLD2_!AB$4,'[1]INTERNAL PARAMETERS-1'!$B$5:$J$44,5,FALSE)*VLOOKUP(OVYLD2_!AB$4,'[1]INTERNAL PARAMETERS-1'!$B$5:$J$44,7,FALSE)*OVYLD2_!$F48 + OVYLD1_!AB48*(1-VLOOKUP(OVYLD2_!AB$4,'[1]INTERNAL PARAMETERS-1'!$B$5:$J$44,5,FALSE))*VLOOKUP(OVYLD2_!AB$4,'[1]INTERNAL PARAMETERS-1'!$B$5:$J$44,9,FALSE)*OVYLD2_!$F48</f>
        <v>0</v>
      </c>
      <c r="AC48" s="44">
        <f>OVYLD1_!AC48*VLOOKUP(OVYLD2_!AC$4,'[1]INTERNAL PARAMETERS-1'!$B$5:$J$44,5,FALSE)*VLOOKUP(OVYLD2_!AC$4,'[1]INTERNAL PARAMETERS-1'!$B$5:$J$44,7,FALSE)*OVYLD2_!$F48 + OVYLD1_!AC48*(1-VLOOKUP(OVYLD2_!AC$4,'[1]INTERNAL PARAMETERS-1'!$B$5:$J$44,5,FALSE))*VLOOKUP(OVYLD2_!AC$4,'[1]INTERNAL PARAMETERS-1'!$B$5:$J$44,9,FALSE)*OVYLD2_!$F48</f>
        <v>0</v>
      </c>
      <c r="AD48" s="44">
        <f>OVYLD1_!AD48*VLOOKUP(OVYLD2_!AD$4,'[1]INTERNAL PARAMETERS-1'!$B$5:$J$44,5,FALSE)*VLOOKUP(OVYLD2_!AD$4,'[1]INTERNAL PARAMETERS-1'!$B$5:$J$44,7,FALSE)*OVYLD2_!$F48 + OVYLD1_!AD48*(1-VLOOKUP(OVYLD2_!AD$4,'[1]INTERNAL PARAMETERS-1'!$B$5:$J$44,5,FALSE))*VLOOKUP(OVYLD2_!AD$4,'[1]INTERNAL PARAMETERS-1'!$B$5:$J$44,9,FALSE)*OVYLD2_!$F48</f>
        <v>0</v>
      </c>
      <c r="AE48" s="44">
        <f>OVYLD1_!AE48*VLOOKUP(OVYLD2_!AE$4,'[1]INTERNAL PARAMETERS-1'!$B$5:$J$44,5,FALSE)*VLOOKUP(OVYLD2_!AE$4,'[1]INTERNAL PARAMETERS-1'!$B$5:$J$44,7,FALSE)*OVYLD2_!$F48 + OVYLD1_!AE48*(1-VLOOKUP(OVYLD2_!AE$4,'[1]INTERNAL PARAMETERS-1'!$B$5:$J$44,5,FALSE))*VLOOKUP(OVYLD2_!AE$4,'[1]INTERNAL PARAMETERS-1'!$B$5:$J$44,9,FALSE)*OVYLD2_!$F48</f>
        <v>0</v>
      </c>
      <c r="AF48" s="44">
        <f>OVYLD1_!AF48*VLOOKUP(OVYLD2_!AF$4,'[1]INTERNAL PARAMETERS-1'!$B$5:$J$44,5,FALSE)*VLOOKUP(OVYLD2_!AF$4,'[1]INTERNAL PARAMETERS-1'!$B$5:$J$44,7,FALSE)*OVYLD2_!$F48 + OVYLD1_!AF48*(1-VLOOKUP(OVYLD2_!AF$4,'[1]INTERNAL PARAMETERS-1'!$B$5:$J$44,5,FALSE))*VLOOKUP(OVYLD2_!AF$4,'[1]INTERNAL PARAMETERS-1'!$B$5:$J$44,9,FALSE)*OVYLD2_!$F48</f>
        <v>1.0928375439800908</v>
      </c>
      <c r="AG48" s="44">
        <f>OVYLD1_!AG48*VLOOKUP(OVYLD2_!AG$4,'[1]INTERNAL PARAMETERS-1'!$B$5:$J$44,5,FALSE)*VLOOKUP(OVYLD2_!AG$4,'[1]INTERNAL PARAMETERS-1'!$B$5:$J$44,7,FALSE)*OVYLD2_!$F48 + OVYLD1_!AG48*(1-VLOOKUP(OVYLD2_!AG$4,'[1]INTERNAL PARAMETERS-1'!$B$5:$J$44,5,FALSE))*VLOOKUP(OVYLD2_!AG$4,'[1]INTERNAL PARAMETERS-1'!$B$5:$J$44,9,FALSE)*OVYLD2_!$F48</f>
        <v>0</v>
      </c>
      <c r="AH48" s="44">
        <f>OVYLD1_!AH48*VLOOKUP(OVYLD2_!AH$4,'[1]INTERNAL PARAMETERS-1'!$B$5:$J$44,5,FALSE)*VLOOKUP(OVYLD2_!AH$4,'[1]INTERNAL PARAMETERS-1'!$B$5:$J$44,7,FALSE)*OVYLD2_!$F48 + OVYLD1_!AH48*(1-VLOOKUP(OVYLD2_!AH$4,'[1]INTERNAL PARAMETERS-1'!$B$5:$J$44,5,FALSE))*VLOOKUP(OVYLD2_!AH$4,'[1]INTERNAL PARAMETERS-1'!$B$5:$J$44,9,FALSE)*OVYLD2_!$F48</f>
        <v>0.15409098648187633</v>
      </c>
      <c r="AI48" s="44">
        <f>OVYLD1_!AI48*VLOOKUP(OVYLD2_!AI$4,'[1]INTERNAL PARAMETERS-1'!$B$5:$J$44,5,FALSE)*VLOOKUP(OVYLD2_!AI$4,'[1]INTERNAL PARAMETERS-1'!$B$5:$J$44,7,FALSE)*OVYLD2_!$F48 + OVYLD1_!AI48*(1-VLOOKUP(OVYLD2_!AI$4,'[1]INTERNAL PARAMETERS-1'!$B$5:$J$44,5,FALSE))*VLOOKUP(OVYLD2_!AI$4,'[1]INTERNAL PARAMETERS-1'!$B$5:$J$44,9,FALSE)*OVYLD2_!$F48</f>
        <v>0.25685941488616237</v>
      </c>
      <c r="AJ48" s="44">
        <f>OVYLD1_!AJ48*VLOOKUP(OVYLD2_!AJ$4,'[1]INTERNAL PARAMETERS-1'!$B$5:$J$44,5,FALSE)*VLOOKUP(OVYLD2_!AJ$4,'[1]INTERNAL PARAMETERS-1'!$B$5:$J$44,7,FALSE)*OVYLD2_!$F48 + OVYLD1_!AJ48*(1-VLOOKUP(OVYLD2_!AJ$4,'[1]INTERNAL PARAMETERS-1'!$B$5:$J$44,5,FALSE))*VLOOKUP(OVYLD2_!AJ$4,'[1]INTERNAL PARAMETERS-1'!$B$5:$J$44,9,FALSE)*OVYLD2_!$F48</f>
        <v>2.9141693282440415</v>
      </c>
      <c r="AK48" s="44">
        <f>OVYLD1_!AK48*VLOOKUP(OVYLD2_!AK$4,'[1]INTERNAL PARAMETERS-1'!$B$5:$J$44,5,FALSE)*VLOOKUP(OVYLD2_!AK$4,'[1]INTERNAL PARAMETERS-1'!$B$5:$J$44,7,FALSE)*OVYLD2_!$F48 + OVYLD1_!AK48*(1-VLOOKUP(OVYLD2_!AK$4,'[1]INTERNAL PARAMETERS-1'!$B$5:$J$44,5,FALSE))*VLOOKUP(OVYLD2_!AK$4,'[1]INTERNAL PARAMETERS-1'!$B$5:$J$44,9,FALSE)*OVYLD2_!$F48</f>
        <v>1.2327278918550106</v>
      </c>
      <c r="AL48" s="44">
        <f>OVYLD1_!AL48*VLOOKUP(OVYLD2_!AL$4,'[1]INTERNAL PARAMETERS-1'!$B$5:$J$44,5,FALSE)*VLOOKUP(OVYLD2_!AL$4,'[1]INTERNAL PARAMETERS-1'!$B$5:$J$44,7,FALSE)*OVYLD2_!$F48 + OVYLD1_!AL48*(1-VLOOKUP(OVYLD2_!AL$4,'[1]INTERNAL PARAMETERS-1'!$B$5:$J$44,5,FALSE))*VLOOKUP(OVYLD2_!AL$4,'[1]INTERNAL PARAMETERS-1'!$B$5:$J$44,9,FALSE)*OVYLD2_!$F48</f>
        <v>0</v>
      </c>
      <c r="AM48" s="44">
        <f>OVYLD1_!AM48*VLOOKUP(OVYLD2_!AM$4,'[1]INTERNAL PARAMETERS-1'!$B$5:$J$44,5,FALSE)*VLOOKUP(OVYLD2_!AM$4,'[1]INTERNAL PARAMETERS-1'!$B$5:$J$44,7,FALSE)*OVYLD2_!$F48 + OVYLD1_!AM48*(1-VLOOKUP(OVYLD2_!AM$4,'[1]INTERNAL PARAMETERS-1'!$B$5:$J$44,5,FALSE))*VLOOKUP(OVYLD2_!AM$4,'[1]INTERNAL PARAMETERS-1'!$B$5:$J$44,9,FALSE)*OVYLD2_!$F48</f>
        <v>0</v>
      </c>
      <c r="AN48" s="44">
        <f>OVYLD1_!AN48*VLOOKUP(OVYLD2_!AN$4,'[1]INTERNAL PARAMETERS-1'!$B$5:$J$44,5,FALSE)*VLOOKUP(OVYLD2_!AN$4,'[1]INTERNAL PARAMETERS-1'!$B$5:$J$44,7,FALSE)*OVYLD2_!$F48 + OVYLD1_!AN48*(1-VLOOKUP(OVYLD2_!AN$4,'[1]INTERNAL PARAMETERS-1'!$B$5:$J$44,5,FALSE))*VLOOKUP(OVYLD2_!AN$4,'[1]INTERNAL PARAMETERS-1'!$B$5:$J$44,9,FALSE)*OVYLD2_!$F48</f>
        <v>0</v>
      </c>
      <c r="AO48" s="44">
        <f>OVYLD1_!AO48*VLOOKUP(OVYLD2_!AO$4,'[1]INTERNAL PARAMETERS-1'!$B$5:$J$44,5,FALSE)*VLOOKUP(OVYLD2_!AO$4,'[1]INTERNAL PARAMETERS-1'!$B$5:$J$44,7,FALSE)*OVYLD2_!$F48 + OVYLD1_!AO48*(1-VLOOKUP(OVYLD2_!AO$4,'[1]INTERNAL PARAMETERS-1'!$B$5:$J$44,5,FALSE))*VLOOKUP(OVYLD2_!AO$4,'[1]INTERNAL PARAMETERS-1'!$B$5:$J$44,9,FALSE)*OVYLD2_!$F48</f>
        <v>0</v>
      </c>
      <c r="AP48" s="44">
        <f>OVYLD1_!AP48*VLOOKUP(OVYLD2_!AP$4,'[1]INTERNAL PARAMETERS-1'!$B$5:$J$44,5,FALSE)*VLOOKUP(OVYLD2_!AP$4,'[1]INTERNAL PARAMETERS-1'!$B$5:$J$44,7,FALSE)*OVYLD2_!$F48 + OVYLD1_!AP48*(1-VLOOKUP(OVYLD2_!AP$4,'[1]INTERNAL PARAMETERS-1'!$B$5:$J$44,5,FALSE))*VLOOKUP(OVYLD2_!AP$4,'[1]INTERNAL PARAMETERS-1'!$B$5:$J$44,9,FALSE)*OVYLD2_!$F48</f>
        <v>0</v>
      </c>
      <c r="AQ48" s="44">
        <f>OVYLD1_!AQ48*VLOOKUP(OVYLD2_!AQ$4,'[1]INTERNAL PARAMETERS-1'!$B$5:$J$44,5,FALSE)*VLOOKUP(OVYLD2_!AQ$4,'[1]INTERNAL PARAMETERS-1'!$B$5:$J$44,7,FALSE)*OVYLD2_!$F48 + OVYLD1_!AQ48*(1-VLOOKUP(OVYLD2_!AQ$4,'[1]INTERNAL PARAMETERS-1'!$B$5:$J$44,5,FALSE))*VLOOKUP(OVYLD2_!AQ$4,'[1]INTERNAL PARAMETERS-1'!$B$5:$J$44,9,FALSE)*OVYLD2_!$F48</f>
        <v>0</v>
      </c>
      <c r="AR48" s="44">
        <f>OVYLD1_!AR48*VLOOKUP(OVYLD2_!AR$4,'[1]INTERNAL PARAMETERS-1'!$B$5:$J$44,5,FALSE)*VLOOKUP(OVYLD2_!AR$4,'[1]INTERNAL PARAMETERS-1'!$B$5:$J$44,7,FALSE)*OVYLD2_!$F48 + OVYLD1_!AR48*(1-VLOOKUP(OVYLD2_!AR$4,'[1]INTERNAL PARAMETERS-1'!$B$5:$J$44,5,FALSE))*VLOOKUP(OVYLD2_!AR$4,'[1]INTERNAL PARAMETERS-1'!$B$5:$J$44,9,FALSE)*OVYLD2_!$F48</f>
        <v>0</v>
      </c>
      <c r="AS48" s="44">
        <f>OVYLD1_!AS48*VLOOKUP(OVYLD2_!AS$4,'[1]INTERNAL PARAMETERS-1'!$B$5:$J$44,5,FALSE)*VLOOKUP(OVYLD2_!AS$4,'[1]INTERNAL PARAMETERS-1'!$B$5:$J$44,7,FALSE)*OVYLD2_!$F48 + OVYLD1_!AS48*(1-VLOOKUP(OVYLD2_!AS$4,'[1]INTERNAL PARAMETERS-1'!$B$5:$J$44,5,FALSE))*VLOOKUP(OVYLD2_!AS$4,'[1]INTERNAL PARAMETERS-1'!$B$5:$J$44,9,FALSE)*OVYLD2_!$F48</f>
        <v>0</v>
      </c>
      <c r="AT48" s="43">
        <f>OVYLD1_!AT48*VLOOKUP(OVYLD2_!AT$4,'[1]INTERNAL PARAMETERS-1'!$B$5:$J$44,5,FALSE)*VLOOKUP(OVYLD2_!AT$4,'[1]INTERNAL PARAMETERS-1'!$B$5:$J$44,7,FALSE)*OVYLD2_!$F48 + OVYLD1_!AT48*(1-VLOOKUP(OVYLD2_!AT$4,'[1]INTERNAL PARAMETERS-1'!$B$5:$J$44,5,FALSE))*VLOOKUP(OVYLD2_!AT$4,'[1]INTERNAL PARAMETERS-1'!$B$5:$J$44,9,FALSE)*OVYLD2_!$F48</f>
        <v>0</v>
      </c>
      <c r="AU48" s="45">
        <f>OVYLD1_!AU48*VLOOKUP(OVYLD2_!AU$4,'[1]INTERNAL PARAMETERS-1'!$B$5:$J$44,5,FALSE)*VLOOKUP(OVYLD2_!AU$4,'[1]INTERNAL PARAMETERS-1'!$B$5:$J$44,6,FALSE)*VLOOKUP(OVYLD2_!AU$4,'[1]INTERNAL PARAMETERS-1'!$B$5:$J$44,3,FALSE) + OVYLD1_!AU48*(1-VLOOKUP(OVYLD2_!AU$4,'[1]INTERNAL PARAMETERS-1'!$B$5:$J$44,5,FALSE))*VLOOKUP(OVYLD2_!AU$4,'[1]INTERNAL PARAMETERS-1'!$B$5:$J$44,8,FALSE)*VLOOKUP(OVYLD2_!AU$4,'[1]INTERNAL PARAMETERS-1'!$B$5:$J$44,3,FALSE)</f>
        <v>0</v>
      </c>
      <c r="AV48" s="44">
        <f>OVYLD1_!AV48*VLOOKUP(OVYLD2_!AV$4,'[1]INTERNAL PARAMETERS-1'!$B$5:$J$44,5,FALSE)*VLOOKUP(OVYLD2_!AV$4,'[1]INTERNAL PARAMETERS-1'!$B$5:$J$44,6,FALSE)*VLOOKUP(OVYLD2_!AV$4,'[1]INTERNAL PARAMETERS-1'!$B$5:$J$44,3,FALSE) + OVYLD1_!AV48*(1-VLOOKUP(OVYLD2_!AV$4,'[1]INTERNAL PARAMETERS-1'!$B$5:$J$44,5,FALSE))*VLOOKUP(OVYLD2_!AV$4,'[1]INTERNAL PARAMETERS-1'!$B$5:$J$44,8,FALSE)*VLOOKUP(OVYLD2_!AV$4,'[1]INTERNAL PARAMETERS-1'!$B$5:$J$44,3,FALSE)</f>
        <v>0</v>
      </c>
      <c r="AW48" s="44">
        <f>OVYLD1_!AW48*VLOOKUP(OVYLD2_!AW$4,'[1]INTERNAL PARAMETERS-1'!$B$5:$J$44,5,FALSE)*VLOOKUP(OVYLD2_!AW$4,'[1]INTERNAL PARAMETERS-1'!$B$5:$J$44,6,FALSE)*VLOOKUP(OVYLD2_!AW$4,'[1]INTERNAL PARAMETERS-1'!$B$5:$J$44,3,FALSE) + OVYLD1_!AW48*(1-VLOOKUP(OVYLD2_!AW$4,'[1]INTERNAL PARAMETERS-1'!$B$5:$J$44,5,FALSE))*VLOOKUP(OVYLD2_!AW$4,'[1]INTERNAL PARAMETERS-1'!$B$5:$J$44,8,FALSE)*VLOOKUP(OVYLD2_!AW$4,'[1]INTERNAL PARAMETERS-1'!$B$5:$J$44,3,FALSE)</f>
        <v>2.5180156924947514</v>
      </c>
      <c r="AX48" s="44">
        <f>OVYLD1_!AX48*VLOOKUP(OVYLD2_!AX$4,'[1]INTERNAL PARAMETERS-1'!$B$5:$J$44,5,FALSE)*VLOOKUP(OVYLD2_!AX$4,'[1]INTERNAL PARAMETERS-1'!$B$5:$J$44,6,FALSE)*VLOOKUP(OVYLD2_!AX$4,'[1]INTERNAL PARAMETERS-1'!$B$5:$J$44,3,FALSE) + OVYLD1_!AX48*(1-VLOOKUP(OVYLD2_!AX$4,'[1]INTERNAL PARAMETERS-1'!$B$5:$J$44,5,FALSE))*VLOOKUP(OVYLD2_!AX$4,'[1]INTERNAL PARAMETERS-1'!$B$5:$J$44,8,FALSE)*VLOOKUP(OVYLD2_!AX$4,'[1]INTERNAL PARAMETERS-1'!$B$5:$J$44,3,FALSE)</f>
        <v>0</v>
      </c>
      <c r="AY48" s="44">
        <f>OVYLD1_!AY48*VLOOKUP(OVYLD2_!AY$4,'[1]INTERNAL PARAMETERS-1'!$B$5:$J$44,5,FALSE)*VLOOKUP(OVYLD2_!AY$4,'[1]INTERNAL PARAMETERS-1'!$B$5:$J$44,6,FALSE)*VLOOKUP(OVYLD2_!AY$4,'[1]INTERNAL PARAMETERS-1'!$B$5:$J$44,3,FALSE) + OVYLD1_!AY48*(1-VLOOKUP(OVYLD2_!AY$4,'[1]INTERNAL PARAMETERS-1'!$B$5:$J$44,5,FALSE))*VLOOKUP(OVYLD2_!AY$4,'[1]INTERNAL PARAMETERS-1'!$B$5:$J$44,8,FALSE)*VLOOKUP(OVYLD2_!AY$4,'[1]INTERNAL PARAMETERS-1'!$B$5:$J$44,3,FALSE)</f>
        <v>0</v>
      </c>
      <c r="AZ48" s="44">
        <f>OVYLD1_!AZ48*VLOOKUP(OVYLD2_!AZ$4,'[1]INTERNAL PARAMETERS-1'!$B$5:$J$44,5,FALSE)*VLOOKUP(OVYLD2_!AZ$4,'[1]INTERNAL PARAMETERS-1'!$B$5:$J$44,6,FALSE)*VLOOKUP(OVYLD2_!AZ$4,'[1]INTERNAL PARAMETERS-1'!$B$5:$J$44,3,FALSE) + OVYLD1_!AZ48*(1-VLOOKUP(OVYLD2_!AZ$4,'[1]INTERNAL PARAMETERS-1'!$B$5:$J$44,5,FALSE))*VLOOKUP(OVYLD2_!AZ$4,'[1]INTERNAL PARAMETERS-1'!$B$5:$J$44,8,FALSE)*VLOOKUP(OVYLD2_!AZ$4,'[1]INTERNAL PARAMETERS-1'!$B$5:$J$44,3,FALSE)</f>
        <v>0</v>
      </c>
      <c r="BA48" s="44">
        <f>OVYLD1_!BA48*VLOOKUP(OVYLD2_!BA$4,'[1]INTERNAL PARAMETERS-1'!$B$5:$J$44,5,FALSE)*VLOOKUP(OVYLD2_!BA$4,'[1]INTERNAL PARAMETERS-1'!$B$5:$J$44,6,FALSE)*VLOOKUP(OVYLD2_!BA$4,'[1]INTERNAL PARAMETERS-1'!$B$5:$J$44,3,FALSE) + OVYLD1_!BA48*(1-VLOOKUP(OVYLD2_!BA$4,'[1]INTERNAL PARAMETERS-1'!$B$5:$J$44,5,FALSE))*VLOOKUP(OVYLD2_!BA$4,'[1]INTERNAL PARAMETERS-1'!$B$5:$J$44,8,FALSE)*VLOOKUP(OVYLD2_!BA$4,'[1]INTERNAL PARAMETERS-1'!$B$5:$J$44,3,FALSE)</f>
        <v>0.86928359713776782</v>
      </c>
      <c r="BB48" s="44">
        <f>OVYLD1_!BB48*VLOOKUP(OVYLD2_!BB$4,'[1]INTERNAL PARAMETERS-1'!$B$5:$J$44,5,FALSE)*VLOOKUP(OVYLD2_!BB$4,'[1]INTERNAL PARAMETERS-1'!$B$5:$J$44,6,FALSE)*VLOOKUP(OVYLD2_!BB$4,'[1]INTERNAL PARAMETERS-1'!$B$5:$J$44,3,FALSE) + OVYLD1_!BB48*(1-VLOOKUP(OVYLD2_!BB$4,'[1]INTERNAL PARAMETERS-1'!$B$5:$J$44,5,FALSE))*VLOOKUP(OVYLD2_!BB$4,'[1]INTERNAL PARAMETERS-1'!$B$5:$J$44,8,FALSE)*VLOOKUP(OVYLD2_!BB$4,'[1]INTERNAL PARAMETERS-1'!$B$5:$J$44,3,FALSE)</f>
        <v>0.60931658878067219</v>
      </c>
      <c r="BC48" s="44">
        <f>OVYLD1_!BC48*VLOOKUP(OVYLD2_!BC$4,'[1]INTERNAL PARAMETERS-1'!$B$5:$J$44,5,FALSE)*VLOOKUP(OVYLD2_!BC$4,'[1]INTERNAL PARAMETERS-1'!$B$5:$J$44,6,FALSE)*VLOOKUP(OVYLD2_!BC$4,'[1]INTERNAL PARAMETERS-1'!$B$5:$J$44,3,FALSE) + OVYLD1_!BC48*(1-VLOOKUP(OVYLD2_!BC$4,'[1]INTERNAL PARAMETERS-1'!$B$5:$J$44,5,FALSE))*VLOOKUP(OVYLD2_!BC$4,'[1]INTERNAL PARAMETERS-1'!$B$5:$J$44,8,FALSE)*VLOOKUP(OVYLD2_!BC$4,'[1]INTERNAL PARAMETERS-1'!$B$5:$J$44,3,FALSE)</f>
        <v>1.1127950936473541</v>
      </c>
      <c r="BD48" s="44">
        <f>OVYLD1_!BD48*VLOOKUP(OVYLD2_!BD$4,'[1]INTERNAL PARAMETERS-1'!$B$5:$J$44,5,FALSE)*VLOOKUP(OVYLD2_!BD$4,'[1]INTERNAL PARAMETERS-1'!$B$5:$J$44,6,FALSE)*VLOOKUP(OVYLD2_!BD$4,'[1]INTERNAL PARAMETERS-1'!$B$5:$J$44,3,FALSE) + OVYLD1_!BD48*(1-VLOOKUP(OVYLD2_!BD$4,'[1]INTERNAL PARAMETERS-1'!$B$5:$J$44,5,FALSE))*VLOOKUP(OVYLD2_!BD$4,'[1]INTERNAL PARAMETERS-1'!$B$5:$J$44,8,FALSE)*VLOOKUP(OVYLD2_!BD$4,'[1]INTERNAL PARAMETERS-1'!$B$5:$J$44,3,FALSE)</f>
        <v>0.48116824833804395</v>
      </c>
      <c r="BE48" s="44">
        <f>OVYLD1_!BE48*VLOOKUP(OVYLD2_!BE$4,'[1]INTERNAL PARAMETERS-1'!$B$5:$J$44,5,FALSE)*VLOOKUP(OVYLD2_!BE$4,'[1]INTERNAL PARAMETERS-1'!$B$5:$J$44,6,FALSE)*VLOOKUP(OVYLD2_!BE$4,'[1]INTERNAL PARAMETERS-1'!$B$5:$J$44,3,FALSE) + OVYLD1_!BE48*(1-VLOOKUP(OVYLD2_!BE$4,'[1]INTERNAL PARAMETERS-1'!$B$5:$J$44,5,FALSE))*VLOOKUP(OVYLD2_!BE$4,'[1]INTERNAL PARAMETERS-1'!$B$5:$J$44,8,FALSE)*VLOOKUP(OVYLD2_!BE$4,'[1]INTERNAL PARAMETERS-1'!$B$5:$J$44,3,FALSE)</f>
        <v>0.88916026378680157</v>
      </c>
      <c r="BF48" s="44">
        <f>OVYLD1_!BF48*VLOOKUP(OVYLD2_!BF$4,'[1]INTERNAL PARAMETERS-1'!$B$5:$J$44,5,FALSE)*VLOOKUP(OVYLD2_!BF$4,'[1]INTERNAL PARAMETERS-1'!$B$5:$J$44,6,FALSE)*VLOOKUP(OVYLD2_!BF$4,'[1]INTERNAL PARAMETERS-1'!$B$5:$J$44,3,FALSE) + OVYLD1_!BF48*(1-VLOOKUP(OVYLD2_!BF$4,'[1]INTERNAL PARAMETERS-1'!$B$5:$J$44,5,FALSE))*VLOOKUP(OVYLD2_!BF$4,'[1]INTERNAL PARAMETERS-1'!$B$5:$J$44,8,FALSE)*VLOOKUP(OVYLD2_!BF$4,'[1]INTERNAL PARAMETERS-1'!$B$5:$J$44,3,FALSE)</f>
        <v>0</v>
      </c>
      <c r="BG48" s="44">
        <f>OVYLD1_!BG48*VLOOKUP(OVYLD2_!BG$4,'[1]INTERNAL PARAMETERS-1'!$B$5:$J$44,5,FALSE)*VLOOKUP(OVYLD2_!BG$4,'[1]INTERNAL PARAMETERS-1'!$B$5:$J$44,6,FALSE)*VLOOKUP(OVYLD2_!BG$4,'[1]INTERNAL PARAMETERS-1'!$B$5:$J$44,3,FALSE) + OVYLD1_!BG48*(1-VLOOKUP(OVYLD2_!BG$4,'[1]INTERNAL PARAMETERS-1'!$B$5:$J$44,5,FALSE))*VLOOKUP(OVYLD2_!BG$4,'[1]INTERNAL PARAMETERS-1'!$B$5:$J$44,8,FALSE)*VLOOKUP(OVYLD2_!BG$4,'[1]INTERNAL PARAMETERS-1'!$B$5:$J$44,3,FALSE)</f>
        <v>0.39612219163013745</v>
      </c>
      <c r="BH48" s="44">
        <f>OVYLD1_!BH48*VLOOKUP(OVYLD2_!BH$4,'[1]INTERNAL PARAMETERS-1'!$B$5:$J$44,5,FALSE)*VLOOKUP(OVYLD2_!BH$4,'[1]INTERNAL PARAMETERS-1'!$B$5:$J$44,6,FALSE)*VLOOKUP(OVYLD2_!BH$4,'[1]INTERNAL PARAMETERS-1'!$B$5:$J$44,3,FALSE) + OVYLD1_!BH48*(1-VLOOKUP(OVYLD2_!BH$4,'[1]INTERNAL PARAMETERS-1'!$B$5:$J$44,5,FALSE))*VLOOKUP(OVYLD2_!BH$4,'[1]INTERNAL PARAMETERS-1'!$B$5:$J$44,8,FALSE)*VLOOKUP(OVYLD2_!BH$4,'[1]INTERNAL PARAMETERS-1'!$B$5:$J$44,3,FALSE)</f>
        <v>2.7468830233598925E-3</v>
      </c>
      <c r="BI48" s="44">
        <f>OVYLD1_!BI48*VLOOKUP(OVYLD2_!BI$4,'[1]INTERNAL PARAMETERS-1'!$B$5:$J$44,5,FALSE)*VLOOKUP(OVYLD2_!BI$4,'[1]INTERNAL PARAMETERS-1'!$B$5:$J$44,6,FALSE)*VLOOKUP(OVYLD2_!BI$4,'[1]INTERNAL PARAMETERS-1'!$B$5:$J$44,3,FALSE) + OVYLD1_!BI48*(1-VLOOKUP(OVYLD2_!BI$4,'[1]INTERNAL PARAMETERS-1'!$B$5:$J$44,5,FALSE))*VLOOKUP(OVYLD2_!BI$4,'[1]INTERNAL PARAMETERS-1'!$B$5:$J$44,8,FALSE)*VLOOKUP(OVYLD2_!BI$4,'[1]INTERNAL PARAMETERS-1'!$B$5:$J$44,3,FALSE)</f>
        <v>0</v>
      </c>
      <c r="BJ48" s="44">
        <f>OVYLD1_!BJ48*VLOOKUP(OVYLD2_!BJ$4,'[1]INTERNAL PARAMETERS-1'!$B$5:$J$44,5,FALSE)*VLOOKUP(OVYLD2_!BJ$4,'[1]INTERNAL PARAMETERS-1'!$B$5:$J$44,6,FALSE)*VLOOKUP(OVYLD2_!BJ$4,'[1]INTERNAL PARAMETERS-1'!$B$5:$J$44,3,FALSE) + OVYLD1_!BJ48*(1-VLOOKUP(OVYLD2_!BJ$4,'[1]INTERNAL PARAMETERS-1'!$B$5:$J$44,5,FALSE))*VLOOKUP(OVYLD2_!BJ$4,'[1]INTERNAL PARAMETERS-1'!$B$5:$J$44,8,FALSE)*VLOOKUP(OVYLD2_!BJ$4,'[1]INTERNAL PARAMETERS-1'!$B$5:$J$44,3,FALSE)</f>
        <v>0.17777731268509395</v>
      </c>
      <c r="BK48" s="44">
        <f>OVYLD1_!BK48*VLOOKUP(OVYLD2_!BK$4,'[1]INTERNAL PARAMETERS-1'!$B$5:$J$44,5,FALSE)*VLOOKUP(OVYLD2_!BK$4,'[1]INTERNAL PARAMETERS-1'!$B$5:$J$44,6,FALSE)*VLOOKUP(OVYLD2_!BK$4,'[1]INTERNAL PARAMETERS-1'!$B$5:$J$44,3,FALSE) + OVYLD1_!BK48*(1-VLOOKUP(OVYLD2_!BK$4,'[1]INTERNAL PARAMETERS-1'!$B$5:$J$44,5,FALSE))*VLOOKUP(OVYLD2_!BK$4,'[1]INTERNAL PARAMETERS-1'!$B$5:$J$44,8,FALSE)*VLOOKUP(OVYLD2_!BK$4,'[1]INTERNAL PARAMETERS-1'!$B$5:$J$44,3,FALSE)</f>
        <v>0.22286244709824413</v>
      </c>
      <c r="BL48" s="44">
        <f>OVYLD1_!BL48*VLOOKUP(OVYLD2_!BL$4,'[1]INTERNAL PARAMETERS-1'!$B$5:$J$44,5,FALSE)*VLOOKUP(OVYLD2_!BL$4,'[1]INTERNAL PARAMETERS-1'!$B$5:$J$44,6,FALSE)*VLOOKUP(OVYLD2_!BL$4,'[1]INTERNAL PARAMETERS-1'!$B$5:$J$44,3,FALSE) + OVYLD1_!BL48*(1-VLOOKUP(OVYLD2_!BL$4,'[1]INTERNAL PARAMETERS-1'!$B$5:$J$44,5,FALSE))*VLOOKUP(OVYLD2_!BL$4,'[1]INTERNAL PARAMETERS-1'!$B$5:$J$44,8,FALSE)*VLOOKUP(OVYLD2_!BL$4,'[1]INTERNAL PARAMETERS-1'!$B$5:$J$44,3,FALSE)</f>
        <v>0.62221846571833828</v>
      </c>
      <c r="BM48" s="44">
        <f>OVYLD1_!BM48*VLOOKUP(OVYLD2_!BM$4,'[1]INTERNAL PARAMETERS-1'!$B$5:$J$44,5,FALSE)*VLOOKUP(OVYLD2_!BM$4,'[1]INTERNAL PARAMETERS-1'!$B$5:$J$44,6,FALSE)*VLOOKUP(OVYLD2_!BM$4,'[1]INTERNAL PARAMETERS-1'!$B$5:$J$44,3,FALSE) + OVYLD1_!BM48*(1-VLOOKUP(OVYLD2_!BM$4,'[1]INTERNAL PARAMETERS-1'!$B$5:$J$44,5,FALSE))*VLOOKUP(OVYLD2_!BM$4,'[1]INTERNAL PARAMETERS-1'!$B$5:$J$44,8,FALSE)*VLOOKUP(OVYLD2_!BM$4,'[1]INTERNAL PARAMETERS-1'!$B$5:$J$44,3,FALSE)</f>
        <v>0.1825316594536828</v>
      </c>
      <c r="BN48" s="44">
        <f>OVYLD1_!BN48*VLOOKUP(OVYLD2_!BN$4,'[1]INTERNAL PARAMETERS-1'!$B$5:$J$44,5,FALSE)*VLOOKUP(OVYLD2_!BN$4,'[1]INTERNAL PARAMETERS-1'!$B$5:$J$44,6,FALSE)*VLOOKUP(OVYLD2_!BN$4,'[1]INTERNAL PARAMETERS-1'!$B$5:$J$44,3,FALSE) + OVYLD1_!BN48*(1-VLOOKUP(OVYLD2_!BN$4,'[1]INTERNAL PARAMETERS-1'!$B$5:$J$44,5,FALSE))*VLOOKUP(OVYLD2_!BN$4,'[1]INTERNAL PARAMETERS-1'!$B$5:$J$44,8,FALSE)*VLOOKUP(OVYLD2_!BN$4,'[1]INTERNAL PARAMETERS-1'!$B$5:$J$44,3,FALSE)</f>
        <v>0.23172898233864672</v>
      </c>
      <c r="BO48" s="44">
        <f>OVYLD1_!BO48*VLOOKUP(OVYLD2_!BO$4,'[1]INTERNAL PARAMETERS-1'!$B$5:$J$44,5,FALSE)*VLOOKUP(OVYLD2_!BO$4,'[1]INTERNAL PARAMETERS-1'!$B$5:$J$44,6,FALSE)*VLOOKUP(OVYLD2_!BO$4,'[1]INTERNAL PARAMETERS-1'!$B$5:$J$44,3,FALSE) + OVYLD1_!BO48*(1-VLOOKUP(OVYLD2_!BO$4,'[1]INTERNAL PARAMETERS-1'!$B$5:$J$44,5,FALSE))*VLOOKUP(OVYLD2_!BO$4,'[1]INTERNAL PARAMETERS-1'!$B$5:$J$44,8,FALSE)*VLOOKUP(OVYLD2_!BO$4,'[1]INTERNAL PARAMETERS-1'!$B$5:$J$44,3,FALSE)</f>
        <v>0.1910642784087479</v>
      </c>
      <c r="BP48" s="44">
        <f>OVYLD1_!BP48*VLOOKUP(OVYLD2_!BP$4,'[1]INTERNAL PARAMETERS-1'!$B$5:$J$44,5,FALSE)*VLOOKUP(OVYLD2_!BP$4,'[1]INTERNAL PARAMETERS-1'!$B$5:$J$44,6,FALSE)*VLOOKUP(OVYLD2_!BP$4,'[1]INTERNAL PARAMETERS-1'!$B$5:$J$44,3,FALSE) + OVYLD1_!BP48*(1-VLOOKUP(OVYLD2_!BP$4,'[1]INTERNAL PARAMETERS-1'!$B$5:$J$44,5,FALSE))*VLOOKUP(OVYLD2_!BP$4,'[1]INTERNAL PARAMETERS-1'!$B$5:$J$44,8,FALSE)*VLOOKUP(OVYLD2_!BP$4,'[1]INTERNAL PARAMETERS-1'!$B$5:$J$44,3,FALSE)</f>
        <v>1.7334725532915672E-2</v>
      </c>
      <c r="BQ48" s="44">
        <f>OVYLD1_!BQ48*VLOOKUP(OVYLD2_!BQ$4,'[1]INTERNAL PARAMETERS-1'!$B$5:$J$44,5,FALSE)*VLOOKUP(OVYLD2_!BQ$4,'[1]INTERNAL PARAMETERS-1'!$B$5:$J$44,6,FALSE)*VLOOKUP(OVYLD2_!BQ$4,'[1]INTERNAL PARAMETERS-1'!$B$5:$J$44,3,FALSE) + OVYLD1_!BQ48*(1-VLOOKUP(OVYLD2_!BQ$4,'[1]INTERNAL PARAMETERS-1'!$B$5:$J$44,5,FALSE))*VLOOKUP(OVYLD2_!BQ$4,'[1]INTERNAL PARAMETERS-1'!$B$5:$J$44,8,FALSE)*VLOOKUP(OVYLD2_!BQ$4,'[1]INTERNAL PARAMETERS-1'!$B$5:$J$44,3,FALSE)</f>
        <v>0.74605428460247225</v>
      </c>
      <c r="BR48" s="44">
        <f>OVYLD1_!BR48*VLOOKUP(OVYLD2_!BR$4,'[1]INTERNAL PARAMETERS-1'!$B$5:$J$44,5,FALSE)*VLOOKUP(OVYLD2_!BR$4,'[1]INTERNAL PARAMETERS-1'!$B$5:$J$44,6,FALSE)*VLOOKUP(OVYLD2_!BR$4,'[1]INTERNAL PARAMETERS-1'!$B$5:$J$44,3,FALSE) + OVYLD1_!BR48*(1-VLOOKUP(OVYLD2_!BR$4,'[1]INTERNAL PARAMETERS-1'!$B$5:$J$44,5,FALSE))*VLOOKUP(OVYLD2_!BR$4,'[1]INTERNAL PARAMETERS-1'!$B$5:$J$44,8,FALSE)*VLOOKUP(OVYLD2_!BR$4,'[1]INTERNAL PARAMETERS-1'!$B$5:$J$44,3,FALSE)</f>
        <v>3.0686807340668518E-2</v>
      </c>
      <c r="BS48" s="44">
        <f>OVYLD1_!BS48*VLOOKUP(OVYLD2_!BS$4,'[1]INTERNAL PARAMETERS-1'!$B$5:$J$44,5,FALSE)*VLOOKUP(OVYLD2_!BS$4,'[1]INTERNAL PARAMETERS-1'!$B$5:$J$44,6,FALSE)*VLOOKUP(OVYLD2_!BS$4,'[1]INTERNAL PARAMETERS-1'!$B$5:$J$44,3,FALSE) + OVYLD1_!BS48*(1-VLOOKUP(OVYLD2_!BS$4,'[1]INTERNAL PARAMETERS-1'!$B$5:$J$44,5,FALSE))*VLOOKUP(OVYLD2_!BS$4,'[1]INTERNAL PARAMETERS-1'!$B$5:$J$44,8,FALSE)*VLOOKUP(OVYLD2_!BS$4,'[1]INTERNAL PARAMETERS-1'!$B$5:$J$44,3,FALSE)</f>
        <v>1.9755560212664008E-3</v>
      </c>
      <c r="BT48" s="44">
        <f>OVYLD1_!BT48*VLOOKUP(OVYLD2_!BT$4,'[1]INTERNAL PARAMETERS-1'!$B$5:$J$44,5,FALSE)*VLOOKUP(OVYLD2_!BT$4,'[1]INTERNAL PARAMETERS-1'!$B$5:$J$44,6,FALSE)*VLOOKUP(OVYLD2_!BT$4,'[1]INTERNAL PARAMETERS-1'!$B$5:$J$44,3,FALSE) + OVYLD1_!BT48*(1-VLOOKUP(OVYLD2_!BT$4,'[1]INTERNAL PARAMETERS-1'!$B$5:$J$44,5,FALSE))*VLOOKUP(OVYLD2_!BT$4,'[1]INTERNAL PARAMETERS-1'!$B$5:$J$44,8,FALSE)*VLOOKUP(OVYLD2_!BT$4,'[1]INTERNAL PARAMETERS-1'!$B$5:$J$44,3,FALSE)</f>
        <v>0</v>
      </c>
      <c r="BU48" s="44">
        <f>OVYLD1_!BU48*VLOOKUP(OVYLD2_!BU$4,'[1]INTERNAL PARAMETERS-1'!$B$5:$J$44,5,FALSE)*VLOOKUP(OVYLD2_!BU$4,'[1]INTERNAL PARAMETERS-1'!$B$5:$J$44,6,FALSE)*VLOOKUP(OVYLD2_!BU$4,'[1]INTERNAL PARAMETERS-1'!$B$5:$J$44,3,FALSE) + OVYLD1_!BU48*(1-VLOOKUP(OVYLD2_!BU$4,'[1]INTERNAL PARAMETERS-1'!$B$5:$J$44,5,FALSE))*VLOOKUP(OVYLD2_!BU$4,'[1]INTERNAL PARAMETERS-1'!$B$5:$J$44,8,FALSE)*VLOOKUP(OVYLD2_!BU$4,'[1]INTERNAL PARAMETERS-1'!$B$5:$J$44,3,FALSE)</f>
        <v>0</v>
      </c>
      <c r="BV48" s="44">
        <f>OVYLD1_!BV48*VLOOKUP(OVYLD2_!BV$4,'[1]INTERNAL PARAMETERS-1'!$B$5:$J$44,5,FALSE)*VLOOKUP(OVYLD2_!BV$4,'[1]INTERNAL PARAMETERS-1'!$B$5:$J$44,6,FALSE)*VLOOKUP(OVYLD2_!BV$4,'[1]INTERNAL PARAMETERS-1'!$B$5:$J$44,3,FALSE) + OVYLD1_!BV48*(1-VLOOKUP(OVYLD2_!BV$4,'[1]INTERNAL PARAMETERS-1'!$B$5:$J$44,5,FALSE))*VLOOKUP(OVYLD2_!BV$4,'[1]INTERNAL PARAMETERS-1'!$B$5:$J$44,8,FALSE)*VLOOKUP(OVYLD2_!BV$4,'[1]INTERNAL PARAMETERS-1'!$B$5:$J$44,3,FALSE)</f>
        <v>0</v>
      </c>
      <c r="BW48" s="44">
        <f>OVYLD1_!BW48*VLOOKUP(OVYLD2_!BW$4,'[1]INTERNAL PARAMETERS-1'!$B$5:$J$44,5,FALSE)*VLOOKUP(OVYLD2_!BW$4,'[1]INTERNAL PARAMETERS-1'!$B$5:$J$44,6,FALSE)*VLOOKUP(OVYLD2_!BW$4,'[1]INTERNAL PARAMETERS-1'!$B$5:$J$44,3,FALSE) + OVYLD1_!BW48*(1-VLOOKUP(OVYLD2_!BW$4,'[1]INTERNAL PARAMETERS-1'!$B$5:$J$44,5,FALSE))*VLOOKUP(OVYLD2_!BW$4,'[1]INTERNAL PARAMETERS-1'!$B$5:$J$44,8,FALSE)*VLOOKUP(OVYLD2_!BW$4,'[1]INTERNAL PARAMETERS-1'!$B$5:$J$44,3,FALSE)</f>
        <v>0</v>
      </c>
      <c r="BX48" s="44">
        <f>OVYLD1_!BX48*VLOOKUP(OVYLD2_!BX$4,'[1]INTERNAL PARAMETERS-1'!$B$5:$J$44,5,FALSE)*VLOOKUP(OVYLD2_!BX$4,'[1]INTERNAL PARAMETERS-1'!$B$5:$J$44,6,FALSE)*VLOOKUP(OVYLD2_!BX$4,'[1]INTERNAL PARAMETERS-1'!$B$5:$J$44,3,FALSE) + OVYLD1_!BX48*(1-VLOOKUP(OVYLD2_!BX$4,'[1]INTERNAL PARAMETERS-1'!$B$5:$J$44,5,FALSE))*VLOOKUP(OVYLD2_!BX$4,'[1]INTERNAL PARAMETERS-1'!$B$5:$J$44,8,FALSE)*VLOOKUP(OVYLD2_!BX$4,'[1]INTERNAL PARAMETERS-1'!$B$5:$J$44,3,FALSE)</f>
        <v>0</v>
      </c>
      <c r="BY48" s="44">
        <f>OVYLD1_!BY48*VLOOKUP(OVYLD2_!BY$4,'[1]INTERNAL PARAMETERS-1'!$B$5:$J$44,5,FALSE)*VLOOKUP(OVYLD2_!BY$4,'[1]INTERNAL PARAMETERS-1'!$B$5:$J$44,6,FALSE)*VLOOKUP(OVYLD2_!BY$4,'[1]INTERNAL PARAMETERS-1'!$B$5:$J$44,3,FALSE) + OVYLD1_!BY48*(1-VLOOKUP(OVYLD2_!BY$4,'[1]INTERNAL PARAMETERS-1'!$B$5:$J$44,5,FALSE))*VLOOKUP(OVYLD2_!BY$4,'[1]INTERNAL PARAMETERS-1'!$B$5:$J$44,8,FALSE)*VLOOKUP(OVYLD2_!BY$4,'[1]INTERNAL PARAMETERS-1'!$B$5:$J$44,3,FALSE)</f>
        <v>0</v>
      </c>
      <c r="BZ48" s="44">
        <f>OVYLD1_!BZ48*VLOOKUP(OVYLD2_!BZ$4,'[1]INTERNAL PARAMETERS-1'!$B$5:$J$44,5,FALSE)*VLOOKUP(OVYLD2_!BZ$4,'[1]INTERNAL PARAMETERS-1'!$B$5:$J$44,6,FALSE)*VLOOKUP(OVYLD2_!BZ$4,'[1]INTERNAL PARAMETERS-1'!$B$5:$J$44,3,FALSE) + OVYLD1_!BZ48*(1-VLOOKUP(OVYLD2_!BZ$4,'[1]INTERNAL PARAMETERS-1'!$B$5:$J$44,5,FALSE))*VLOOKUP(OVYLD2_!BZ$4,'[1]INTERNAL PARAMETERS-1'!$B$5:$J$44,8,FALSE)*VLOOKUP(OVYLD2_!BZ$4,'[1]INTERNAL PARAMETERS-1'!$B$5:$J$44,3,FALSE)</f>
        <v>2.2578543306019574E-3</v>
      </c>
      <c r="CA48" s="44">
        <f>OVYLD1_!CA48*VLOOKUP(OVYLD2_!CA$4,'[1]INTERNAL PARAMETERS-1'!$B$5:$J$44,5,FALSE)*VLOOKUP(OVYLD2_!CA$4,'[1]INTERNAL PARAMETERS-1'!$B$5:$J$44,6,FALSE)*VLOOKUP(OVYLD2_!CA$4,'[1]INTERNAL PARAMETERS-1'!$B$5:$J$44,3,FALSE) + OVYLD1_!CA48*(1-VLOOKUP(OVYLD2_!CA$4,'[1]INTERNAL PARAMETERS-1'!$B$5:$J$44,5,FALSE))*VLOOKUP(OVYLD2_!CA$4,'[1]INTERNAL PARAMETERS-1'!$B$5:$J$44,8,FALSE)*VLOOKUP(OVYLD2_!CA$4,'[1]INTERNAL PARAMETERS-1'!$B$5:$J$44,3,FALSE)</f>
        <v>0</v>
      </c>
      <c r="CB48" s="44">
        <f>OVYLD1_!CB48*VLOOKUP(OVYLD2_!CB$4,'[1]INTERNAL PARAMETERS-1'!$B$5:$J$44,5,FALSE)*VLOOKUP(OVYLD2_!CB$4,'[1]INTERNAL PARAMETERS-1'!$B$5:$J$44,6,FALSE)*VLOOKUP(OVYLD2_!CB$4,'[1]INTERNAL PARAMETERS-1'!$B$5:$J$44,3,FALSE) + OVYLD1_!CB48*(1-VLOOKUP(OVYLD2_!CB$4,'[1]INTERNAL PARAMETERS-1'!$B$5:$J$44,5,FALSE))*VLOOKUP(OVYLD2_!CB$4,'[1]INTERNAL PARAMETERS-1'!$B$5:$J$44,8,FALSE)*VLOOKUP(OVYLD2_!CB$4,'[1]INTERNAL PARAMETERS-1'!$B$5:$J$44,3,FALSE)</f>
        <v>0</v>
      </c>
      <c r="CC48" s="44">
        <f>OVYLD1_!CC48*VLOOKUP(OVYLD2_!CC$4,'[1]INTERNAL PARAMETERS-1'!$B$5:$J$44,5,FALSE)*VLOOKUP(OVYLD2_!CC$4,'[1]INTERNAL PARAMETERS-1'!$B$5:$J$44,6,FALSE)*VLOOKUP(OVYLD2_!CC$4,'[1]INTERNAL PARAMETERS-1'!$B$5:$J$44,3,FALSE) + OVYLD1_!CC48*(1-VLOOKUP(OVYLD2_!CC$4,'[1]INTERNAL PARAMETERS-1'!$B$5:$J$44,5,FALSE))*VLOOKUP(OVYLD2_!CC$4,'[1]INTERNAL PARAMETERS-1'!$B$5:$J$44,8,FALSE)*VLOOKUP(OVYLD2_!CC$4,'[1]INTERNAL PARAMETERS-1'!$B$5:$J$44,3,FALSE)</f>
        <v>4.1131304389146733E-3</v>
      </c>
      <c r="CD48" s="44">
        <f>OVYLD1_!CD48*VLOOKUP(OVYLD2_!CD$4,'[1]INTERNAL PARAMETERS-1'!$B$5:$J$44,5,FALSE)*VLOOKUP(OVYLD2_!CD$4,'[1]INTERNAL PARAMETERS-1'!$B$5:$J$44,6,FALSE)*VLOOKUP(OVYLD2_!CD$4,'[1]INTERNAL PARAMETERS-1'!$B$5:$J$44,3,FALSE) + OVYLD1_!CD48*(1-VLOOKUP(OVYLD2_!CD$4,'[1]INTERNAL PARAMETERS-1'!$B$5:$J$44,5,FALSE))*VLOOKUP(OVYLD2_!CD$4,'[1]INTERNAL PARAMETERS-1'!$B$5:$J$44,8,FALSE)*VLOOKUP(OVYLD2_!CD$4,'[1]INTERNAL PARAMETERS-1'!$B$5:$J$44,3,FALSE)</f>
        <v>1.1792471322877683E-2</v>
      </c>
      <c r="CE48" s="44">
        <f>OVYLD1_!CE48*VLOOKUP(OVYLD2_!CE$4,'[1]INTERNAL PARAMETERS-1'!$B$5:$J$44,5,FALSE)*VLOOKUP(OVYLD2_!CE$4,'[1]INTERNAL PARAMETERS-1'!$B$5:$J$44,6,FALSE)*VLOOKUP(OVYLD2_!CE$4,'[1]INTERNAL PARAMETERS-1'!$B$5:$J$44,3,FALSE) + OVYLD1_!CE48*(1-VLOOKUP(OVYLD2_!CE$4,'[1]INTERNAL PARAMETERS-1'!$B$5:$J$44,5,FALSE))*VLOOKUP(OVYLD2_!CE$4,'[1]INTERNAL PARAMETERS-1'!$B$5:$J$44,8,FALSE)*VLOOKUP(OVYLD2_!CE$4,'[1]INTERNAL PARAMETERS-1'!$B$5:$J$44,3,FALSE)</f>
        <v>1.663995531380677E-2</v>
      </c>
      <c r="CF48" s="44">
        <f>OVYLD1_!CF48*VLOOKUP(OVYLD2_!CF$4,'[1]INTERNAL PARAMETERS-1'!$B$5:$J$44,5,FALSE)*VLOOKUP(OVYLD2_!CF$4,'[1]INTERNAL PARAMETERS-1'!$B$5:$J$44,6,FALSE)*VLOOKUP(OVYLD2_!CF$4,'[1]INTERNAL PARAMETERS-1'!$B$5:$J$44,3,FALSE) + OVYLD1_!CF48*(1-VLOOKUP(OVYLD2_!CF$4,'[1]INTERNAL PARAMETERS-1'!$B$5:$J$44,5,FALSE))*VLOOKUP(OVYLD2_!CF$4,'[1]INTERNAL PARAMETERS-1'!$B$5:$J$44,8,FALSE)*VLOOKUP(OVYLD2_!CF$4,'[1]INTERNAL PARAMETERS-1'!$B$5:$J$44,3,FALSE)</f>
        <v>7.2810318635018389E-3</v>
      </c>
      <c r="CG48" s="44">
        <f>OVYLD1_!CG48*VLOOKUP(OVYLD2_!CG$4,'[1]INTERNAL PARAMETERS-1'!$B$5:$J$44,5,FALSE)*VLOOKUP(OVYLD2_!CG$4,'[1]INTERNAL PARAMETERS-1'!$B$5:$J$44,6,FALSE)*VLOOKUP(OVYLD2_!CG$4,'[1]INTERNAL PARAMETERS-1'!$B$5:$J$44,3,FALSE) + OVYLD1_!CG48*(1-VLOOKUP(OVYLD2_!CG$4,'[1]INTERNAL PARAMETERS-1'!$B$5:$J$44,5,FALSE))*VLOOKUP(OVYLD2_!CG$4,'[1]INTERNAL PARAMETERS-1'!$B$5:$J$44,8,FALSE)*VLOOKUP(OVYLD2_!CG$4,'[1]INTERNAL PARAMETERS-1'!$B$5:$J$44,3,FALSE)</f>
        <v>0</v>
      </c>
      <c r="CH48" s="43">
        <f>OVYLD1_!CH48*VLOOKUP(OVYLD2_!CH$4,'[1]INTERNAL PARAMETERS-1'!$B$5:$J$44,5,FALSE)*VLOOKUP(OVYLD2_!CH$4,'[1]INTERNAL PARAMETERS-1'!$B$5:$J$44,6,FALSE)*VLOOKUP(OVYLD2_!CH$4,'[1]INTERNAL PARAMETERS-1'!$B$5:$J$44,3,FALSE) + OVYLD1_!CH48*(1-VLOOKUP(OVYLD2_!CH$4,'[1]INTERNAL PARAMETERS-1'!$B$5:$J$44,5,FALSE))*VLOOKUP(OVYLD2_!CH$4,'[1]INTERNAL PARAMETERS-1'!$B$5:$J$44,8,FALSE)*VLOOKUP(OVYLD2_!CH$4,'[1]INTERNAL PARAMETERS-1'!$B$5:$J$44,3,FALSE)</f>
        <v>0</v>
      </c>
      <c r="CJ48" s="45">
        <f t="shared" si="0"/>
        <v>499.5788805218877</v>
      </c>
      <c r="CK48" s="43">
        <f t="shared" si="1"/>
        <v>9.344927521308664</v>
      </c>
    </row>
    <row r="49" spans="2:89" x14ac:dyDescent="0.5">
      <c r="B49" s="58" t="s">
        <v>4</v>
      </c>
      <c r="C49" s="57" t="s">
        <v>81</v>
      </c>
      <c r="D49" s="57" t="s">
        <v>72</v>
      </c>
      <c r="E49" s="128">
        <f>OVERALL2021!AI49</f>
        <v>937.6045883926065</v>
      </c>
      <c r="F49" s="59">
        <f>'[1]INTERNAL PARAMETERS-1'!M13</f>
        <v>44.225000000000001</v>
      </c>
      <c r="G49" s="45">
        <f>OVYLD1_!G49*VLOOKUP(OVYLD2_!G$4,'[1]INTERNAL PARAMETERS-1'!$B$5:$J$44,5,FALSE)*VLOOKUP(OVYLD2_!G$4,'[1]INTERNAL PARAMETERS-1'!$B$5:$J$44,7,FALSE)*OVYLD2_!$F49 + OVYLD1_!G49*(1-VLOOKUP(OVYLD2_!G$4,'[1]INTERNAL PARAMETERS-1'!$B$5:$J$44,5,FALSE))*VLOOKUP(OVYLD2_!G$4,'[1]INTERNAL PARAMETERS-1'!$B$5:$J$44,9,FALSE)*OVYLD2_!$F49</f>
        <v>183.71143497078532</v>
      </c>
      <c r="H49" s="44">
        <f>OVYLD1_!H49*VLOOKUP(OVYLD2_!H$4,'[1]INTERNAL PARAMETERS-1'!$B$5:$J$44,5,FALSE)*VLOOKUP(OVYLD2_!H$4,'[1]INTERNAL PARAMETERS-1'!$B$5:$J$44,7,FALSE)*OVYLD2_!$F49 + OVYLD1_!H49*(1-VLOOKUP(OVYLD2_!H$4,'[1]INTERNAL PARAMETERS-1'!$B$5:$J$44,5,FALSE))*VLOOKUP(OVYLD2_!H$4,'[1]INTERNAL PARAMETERS-1'!$B$5:$J$44,9,FALSE)*OVYLD2_!$F49</f>
        <v>88.422957686472444</v>
      </c>
      <c r="I49" s="44">
        <f>OVYLD1_!I49*VLOOKUP(OVYLD2_!I$4,'[1]INTERNAL PARAMETERS-1'!$B$5:$J$44,5,FALSE)*VLOOKUP(OVYLD2_!I$4,'[1]INTERNAL PARAMETERS-1'!$B$5:$J$44,7,FALSE)*OVYLD2_!$F49 + OVYLD1_!I49*(1-VLOOKUP(OVYLD2_!I$4,'[1]INTERNAL PARAMETERS-1'!$B$5:$J$44,5,FALSE))*VLOOKUP(OVYLD2_!I$4,'[1]INTERNAL PARAMETERS-1'!$B$5:$J$44,9,FALSE)*OVYLD2_!$F49</f>
        <v>90.434060916216168</v>
      </c>
      <c r="J49" s="44">
        <f>OVYLD1_!J49*VLOOKUP(OVYLD2_!J$4,'[1]INTERNAL PARAMETERS-1'!$B$5:$J$44,5,FALSE)*VLOOKUP(OVYLD2_!J$4,'[1]INTERNAL PARAMETERS-1'!$B$5:$J$44,7,FALSE)*OVYLD2_!$F49 + OVYLD1_!J49*(1-VLOOKUP(OVYLD2_!J$4,'[1]INTERNAL PARAMETERS-1'!$B$5:$J$44,5,FALSE))*VLOOKUP(OVYLD2_!J$4,'[1]INTERNAL PARAMETERS-1'!$B$5:$J$44,9,FALSE)*OVYLD2_!$F49</f>
        <v>0</v>
      </c>
      <c r="K49" s="44">
        <f>OVYLD1_!K49*VLOOKUP(OVYLD2_!K$4,'[1]INTERNAL PARAMETERS-1'!$B$5:$J$44,5,FALSE)*VLOOKUP(OVYLD2_!K$4,'[1]INTERNAL PARAMETERS-1'!$B$5:$J$44,7,FALSE)*OVYLD2_!$F49 + OVYLD1_!K49*(1-VLOOKUP(OVYLD2_!K$4,'[1]INTERNAL PARAMETERS-1'!$B$5:$J$44,5,FALSE))*VLOOKUP(OVYLD2_!K$4,'[1]INTERNAL PARAMETERS-1'!$B$5:$J$44,9,FALSE)*OVYLD2_!$F49</f>
        <v>1.1861846257185533</v>
      </c>
      <c r="L49" s="44">
        <f>OVYLD1_!L49*VLOOKUP(OVYLD2_!L$4,'[1]INTERNAL PARAMETERS-1'!$B$5:$J$44,5,FALSE)*VLOOKUP(OVYLD2_!L$4,'[1]INTERNAL PARAMETERS-1'!$B$5:$J$44,7,FALSE)*OVYLD2_!$F49 + OVYLD1_!L49*(1-VLOOKUP(OVYLD2_!L$4,'[1]INTERNAL PARAMETERS-1'!$B$5:$J$44,5,FALSE))*VLOOKUP(OVYLD2_!L$4,'[1]INTERNAL PARAMETERS-1'!$B$5:$J$44,9,FALSE)*OVYLD2_!$F49</f>
        <v>0</v>
      </c>
      <c r="M49" s="44">
        <f>OVYLD1_!M49*VLOOKUP(OVYLD2_!M$4,'[1]INTERNAL PARAMETERS-1'!$B$5:$J$44,5,FALSE)*VLOOKUP(OVYLD2_!M$4,'[1]INTERNAL PARAMETERS-1'!$B$5:$J$44,7,FALSE)*OVYLD2_!$F49 + OVYLD1_!M49*(1-VLOOKUP(OVYLD2_!M$4,'[1]INTERNAL PARAMETERS-1'!$B$5:$J$44,5,FALSE))*VLOOKUP(OVYLD2_!M$4,'[1]INTERNAL PARAMETERS-1'!$B$5:$J$44,9,FALSE)*OVYLD2_!$F49</f>
        <v>3.4269844753164818</v>
      </c>
      <c r="N49" s="44">
        <f>OVYLD1_!N49*VLOOKUP(OVYLD2_!N$4,'[1]INTERNAL PARAMETERS-1'!$B$5:$J$44,5,FALSE)*VLOOKUP(OVYLD2_!N$4,'[1]INTERNAL PARAMETERS-1'!$B$5:$J$44,7,FALSE)*OVYLD2_!$F49 + OVYLD1_!N49*(1-VLOOKUP(OVYLD2_!N$4,'[1]INTERNAL PARAMETERS-1'!$B$5:$J$44,5,FALSE))*VLOOKUP(OVYLD2_!N$4,'[1]INTERNAL PARAMETERS-1'!$B$5:$J$44,9,FALSE)*OVYLD2_!$F49</f>
        <v>0.40415654868486511</v>
      </c>
      <c r="O49" s="44">
        <f>OVYLD1_!O49*VLOOKUP(OVYLD2_!O$4,'[1]INTERNAL PARAMETERS-1'!$B$5:$J$44,5,FALSE)*VLOOKUP(OVYLD2_!O$4,'[1]INTERNAL PARAMETERS-1'!$B$5:$J$44,7,FALSE)*OVYLD2_!$F49 + OVYLD1_!O49*(1-VLOOKUP(OVYLD2_!O$4,'[1]INTERNAL PARAMETERS-1'!$B$5:$J$44,5,FALSE))*VLOOKUP(OVYLD2_!O$4,'[1]INTERNAL PARAMETERS-1'!$B$5:$J$44,9,FALSE)*OVYLD2_!$F49</f>
        <v>0</v>
      </c>
      <c r="P49" s="44">
        <f>OVYLD1_!P49*VLOOKUP(OVYLD2_!P$4,'[1]INTERNAL PARAMETERS-1'!$B$5:$J$44,5,FALSE)*VLOOKUP(OVYLD2_!P$4,'[1]INTERNAL PARAMETERS-1'!$B$5:$J$44,7,FALSE)*OVYLD2_!$F49 + OVYLD1_!P49*(1-VLOOKUP(OVYLD2_!P$4,'[1]INTERNAL PARAMETERS-1'!$B$5:$J$44,5,FALSE))*VLOOKUP(OVYLD2_!P$4,'[1]INTERNAL PARAMETERS-1'!$B$5:$J$44,9,FALSE)*OVYLD2_!$F49</f>
        <v>0</v>
      </c>
      <c r="Q49" s="44">
        <f>OVYLD1_!Q49*VLOOKUP(OVYLD2_!Q$4,'[1]INTERNAL PARAMETERS-1'!$B$5:$J$44,5,FALSE)*VLOOKUP(OVYLD2_!Q$4,'[1]INTERNAL PARAMETERS-1'!$B$5:$J$44,7,FALSE)*OVYLD2_!$F49 + OVYLD1_!Q49*(1-VLOOKUP(OVYLD2_!Q$4,'[1]INTERNAL PARAMETERS-1'!$B$5:$J$44,5,FALSE))*VLOOKUP(OVYLD2_!Q$4,'[1]INTERNAL PARAMETERS-1'!$B$5:$J$44,9,FALSE)*OVYLD2_!$F49</f>
        <v>0</v>
      </c>
      <c r="R49" s="44">
        <f>OVYLD1_!R49*VLOOKUP(OVYLD2_!R$4,'[1]INTERNAL PARAMETERS-1'!$B$5:$J$44,5,FALSE)*VLOOKUP(OVYLD2_!R$4,'[1]INTERNAL PARAMETERS-1'!$B$5:$J$44,7,FALSE)*OVYLD2_!$F49 + OVYLD1_!R49*(1-VLOOKUP(OVYLD2_!R$4,'[1]INTERNAL PARAMETERS-1'!$B$5:$J$44,5,FALSE))*VLOOKUP(OVYLD2_!R$4,'[1]INTERNAL PARAMETERS-1'!$B$5:$J$44,9,FALSE)*OVYLD2_!$F49</f>
        <v>0.84344272227696315</v>
      </c>
      <c r="S49" s="44">
        <f>OVYLD1_!S49*VLOOKUP(OVYLD2_!S$4,'[1]INTERNAL PARAMETERS-1'!$B$5:$J$44,5,FALSE)*VLOOKUP(OVYLD2_!S$4,'[1]INTERNAL PARAMETERS-1'!$B$5:$J$44,7,FALSE)*OVYLD2_!$F49 + OVYLD1_!S49*(1-VLOOKUP(OVYLD2_!S$4,'[1]INTERNAL PARAMETERS-1'!$B$5:$J$44,5,FALSE))*VLOOKUP(OVYLD2_!S$4,'[1]INTERNAL PARAMETERS-1'!$B$5:$J$44,9,FALSE)*OVYLD2_!$F49</f>
        <v>9.9657222648838619</v>
      </c>
      <c r="T49" s="44">
        <f>OVYLD1_!T49*VLOOKUP(OVYLD2_!T$4,'[1]INTERNAL PARAMETERS-1'!$B$5:$J$44,5,FALSE)*VLOOKUP(OVYLD2_!T$4,'[1]INTERNAL PARAMETERS-1'!$B$5:$J$44,7,FALSE)*OVYLD2_!$F49 + OVYLD1_!T49*(1-VLOOKUP(OVYLD2_!T$4,'[1]INTERNAL PARAMETERS-1'!$B$5:$J$44,5,FALSE))*VLOOKUP(OVYLD2_!T$4,'[1]INTERNAL PARAMETERS-1'!$B$5:$J$44,9,FALSE)*OVYLD2_!$F49</f>
        <v>2.3722448547483417</v>
      </c>
      <c r="U49" s="44">
        <f>OVYLD1_!U49*VLOOKUP(OVYLD2_!U$4,'[1]INTERNAL PARAMETERS-1'!$B$5:$J$44,5,FALSE)*VLOOKUP(OVYLD2_!U$4,'[1]INTERNAL PARAMETERS-1'!$B$5:$J$44,7,FALSE)*OVYLD2_!$F49 + OVYLD1_!U49*(1-VLOOKUP(OVYLD2_!U$4,'[1]INTERNAL PARAMETERS-1'!$B$5:$J$44,5,FALSE))*VLOOKUP(OVYLD2_!U$4,'[1]INTERNAL PARAMETERS-1'!$B$5:$J$44,9,FALSE)*OVYLD2_!$F49</f>
        <v>0.99278675231814184</v>
      </c>
      <c r="V49" s="44">
        <f>OVYLD1_!V49*VLOOKUP(OVYLD2_!V$4,'[1]INTERNAL PARAMETERS-1'!$B$5:$J$44,5,FALSE)*VLOOKUP(OVYLD2_!V$4,'[1]INTERNAL PARAMETERS-1'!$B$5:$J$44,7,FALSE)*OVYLD2_!$F49 + OVYLD1_!V49*(1-VLOOKUP(OVYLD2_!V$4,'[1]INTERNAL PARAMETERS-1'!$B$5:$J$44,5,FALSE))*VLOOKUP(OVYLD2_!V$4,'[1]INTERNAL PARAMETERS-1'!$B$5:$J$44,9,FALSE)*OVYLD2_!$F49</f>
        <v>13.661371866777085</v>
      </c>
      <c r="W49" s="44">
        <f>OVYLD1_!W49*VLOOKUP(OVYLD2_!W$4,'[1]INTERNAL PARAMETERS-1'!$B$5:$J$44,5,FALSE)*VLOOKUP(OVYLD2_!W$4,'[1]INTERNAL PARAMETERS-1'!$B$5:$J$44,7,FALSE)*OVYLD2_!$F49 + OVYLD1_!W49*(1-VLOOKUP(OVYLD2_!W$4,'[1]INTERNAL PARAMETERS-1'!$B$5:$J$44,5,FALSE))*VLOOKUP(OVYLD2_!W$4,'[1]INTERNAL PARAMETERS-1'!$B$5:$J$44,9,FALSE)*OVYLD2_!$F49</f>
        <v>0</v>
      </c>
      <c r="X49" s="44">
        <f>OVYLD1_!X49*VLOOKUP(OVYLD2_!X$4,'[1]INTERNAL PARAMETERS-1'!$B$5:$J$44,5,FALSE)*VLOOKUP(OVYLD2_!X$4,'[1]INTERNAL PARAMETERS-1'!$B$5:$J$44,7,FALSE)*OVYLD2_!$F49 + OVYLD1_!X49*(1-VLOOKUP(OVYLD2_!X$4,'[1]INTERNAL PARAMETERS-1'!$B$5:$J$44,5,FALSE))*VLOOKUP(OVYLD2_!X$4,'[1]INTERNAL PARAMETERS-1'!$B$5:$J$44,9,FALSE)*OVYLD2_!$F49</f>
        <v>0</v>
      </c>
      <c r="Y49" s="44">
        <f>OVYLD1_!Y49*VLOOKUP(OVYLD2_!Y$4,'[1]INTERNAL PARAMETERS-1'!$B$5:$J$44,5,FALSE)*VLOOKUP(OVYLD2_!Y$4,'[1]INTERNAL PARAMETERS-1'!$B$5:$J$44,7,FALSE)*OVYLD2_!$F49 + OVYLD1_!Y49*(1-VLOOKUP(OVYLD2_!Y$4,'[1]INTERNAL PARAMETERS-1'!$B$5:$J$44,5,FALSE))*VLOOKUP(OVYLD2_!Y$4,'[1]INTERNAL PARAMETERS-1'!$B$5:$J$44,9,FALSE)*OVYLD2_!$F49</f>
        <v>0</v>
      </c>
      <c r="Z49" s="44">
        <f>OVYLD1_!Z49*VLOOKUP(OVYLD2_!Z$4,'[1]INTERNAL PARAMETERS-1'!$B$5:$J$44,5,FALSE)*VLOOKUP(OVYLD2_!Z$4,'[1]INTERNAL PARAMETERS-1'!$B$5:$J$44,7,FALSE)*OVYLD2_!$F49 + OVYLD1_!Z49*(1-VLOOKUP(OVYLD2_!Z$4,'[1]INTERNAL PARAMETERS-1'!$B$5:$J$44,5,FALSE))*VLOOKUP(OVYLD2_!Z$4,'[1]INTERNAL PARAMETERS-1'!$B$5:$J$44,9,FALSE)*OVYLD2_!$F49</f>
        <v>0</v>
      </c>
      <c r="AA49" s="44">
        <f>OVYLD1_!AA49*VLOOKUP(OVYLD2_!AA$4,'[1]INTERNAL PARAMETERS-1'!$B$5:$J$44,5,FALSE)*VLOOKUP(OVYLD2_!AA$4,'[1]INTERNAL PARAMETERS-1'!$B$5:$J$44,7,FALSE)*OVYLD2_!$F49 + OVYLD1_!AA49*(1-VLOOKUP(OVYLD2_!AA$4,'[1]INTERNAL PARAMETERS-1'!$B$5:$J$44,5,FALSE))*VLOOKUP(OVYLD2_!AA$4,'[1]INTERNAL PARAMETERS-1'!$B$5:$J$44,9,FALSE)*OVYLD2_!$F49</f>
        <v>0</v>
      </c>
      <c r="AB49" s="44">
        <f>OVYLD1_!AB49*VLOOKUP(OVYLD2_!AB$4,'[1]INTERNAL PARAMETERS-1'!$B$5:$J$44,5,FALSE)*VLOOKUP(OVYLD2_!AB$4,'[1]INTERNAL PARAMETERS-1'!$B$5:$J$44,7,FALSE)*OVYLD2_!$F49 + OVYLD1_!AB49*(1-VLOOKUP(OVYLD2_!AB$4,'[1]INTERNAL PARAMETERS-1'!$B$5:$J$44,5,FALSE))*VLOOKUP(OVYLD2_!AB$4,'[1]INTERNAL PARAMETERS-1'!$B$5:$J$44,9,FALSE)*OVYLD2_!$F49</f>
        <v>0</v>
      </c>
      <c r="AC49" s="44">
        <f>OVYLD1_!AC49*VLOOKUP(OVYLD2_!AC$4,'[1]INTERNAL PARAMETERS-1'!$B$5:$J$44,5,FALSE)*VLOOKUP(OVYLD2_!AC$4,'[1]INTERNAL PARAMETERS-1'!$B$5:$J$44,7,FALSE)*OVYLD2_!$F49 + OVYLD1_!AC49*(1-VLOOKUP(OVYLD2_!AC$4,'[1]INTERNAL PARAMETERS-1'!$B$5:$J$44,5,FALSE))*VLOOKUP(OVYLD2_!AC$4,'[1]INTERNAL PARAMETERS-1'!$B$5:$J$44,9,FALSE)*OVYLD2_!$F49</f>
        <v>0</v>
      </c>
      <c r="AD49" s="44">
        <f>OVYLD1_!AD49*VLOOKUP(OVYLD2_!AD$4,'[1]INTERNAL PARAMETERS-1'!$B$5:$J$44,5,FALSE)*VLOOKUP(OVYLD2_!AD$4,'[1]INTERNAL PARAMETERS-1'!$B$5:$J$44,7,FALSE)*OVYLD2_!$F49 + OVYLD1_!AD49*(1-VLOOKUP(OVYLD2_!AD$4,'[1]INTERNAL PARAMETERS-1'!$B$5:$J$44,5,FALSE))*VLOOKUP(OVYLD2_!AD$4,'[1]INTERNAL PARAMETERS-1'!$B$5:$J$44,9,FALSE)*OVYLD2_!$F49</f>
        <v>0</v>
      </c>
      <c r="AE49" s="44">
        <f>OVYLD1_!AE49*VLOOKUP(OVYLD2_!AE$4,'[1]INTERNAL PARAMETERS-1'!$B$5:$J$44,5,FALSE)*VLOOKUP(OVYLD2_!AE$4,'[1]INTERNAL PARAMETERS-1'!$B$5:$J$44,7,FALSE)*OVYLD2_!$F49 + OVYLD1_!AE49*(1-VLOOKUP(OVYLD2_!AE$4,'[1]INTERNAL PARAMETERS-1'!$B$5:$J$44,5,FALSE))*VLOOKUP(OVYLD2_!AE$4,'[1]INTERNAL PARAMETERS-1'!$B$5:$J$44,9,FALSE)*OVYLD2_!$F49</f>
        <v>0</v>
      </c>
      <c r="AF49" s="44">
        <f>OVYLD1_!AF49*VLOOKUP(OVYLD2_!AF$4,'[1]INTERNAL PARAMETERS-1'!$B$5:$J$44,5,FALSE)*VLOOKUP(OVYLD2_!AF$4,'[1]INTERNAL PARAMETERS-1'!$B$5:$J$44,7,FALSE)*OVYLD2_!$F49 + OVYLD1_!AF49*(1-VLOOKUP(OVYLD2_!AF$4,'[1]INTERNAL PARAMETERS-1'!$B$5:$J$44,5,FALSE))*VLOOKUP(OVYLD2_!AF$4,'[1]INTERNAL PARAMETERS-1'!$B$5:$J$44,9,FALSE)*OVYLD2_!$F49</f>
        <v>0.68535111708183083</v>
      </c>
      <c r="AG49" s="44">
        <f>OVYLD1_!AG49*VLOOKUP(OVYLD2_!AG$4,'[1]INTERNAL PARAMETERS-1'!$B$5:$J$44,5,FALSE)*VLOOKUP(OVYLD2_!AG$4,'[1]INTERNAL PARAMETERS-1'!$B$5:$J$44,7,FALSE)*OVYLD2_!$F49 + OVYLD1_!AG49*(1-VLOOKUP(OVYLD2_!AG$4,'[1]INTERNAL PARAMETERS-1'!$B$5:$J$44,5,FALSE))*VLOOKUP(OVYLD2_!AG$4,'[1]INTERNAL PARAMETERS-1'!$B$5:$J$44,9,FALSE)*OVYLD2_!$F49</f>
        <v>0</v>
      </c>
      <c r="AH49" s="44">
        <f>OVYLD1_!AH49*VLOOKUP(OVYLD2_!AH$4,'[1]INTERNAL PARAMETERS-1'!$B$5:$J$44,5,FALSE)*VLOOKUP(OVYLD2_!AH$4,'[1]INTERNAL PARAMETERS-1'!$B$5:$J$44,7,FALSE)*OVYLD2_!$F49 + OVYLD1_!AH49*(1-VLOOKUP(OVYLD2_!AH$4,'[1]INTERNAL PARAMETERS-1'!$B$5:$J$44,5,FALSE))*VLOOKUP(OVYLD2_!AH$4,'[1]INTERNAL PARAMETERS-1'!$B$5:$J$44,9,FALSE)*OVYLD2_!$F49</f>
        <v>9.6652080614104324E-2</v>
      </c>
      <c r="AI49" s="44">
        <f>OVYLD1_!AI49*VLOOKUP(OVYLD2_!AI$4,'[1]INTERNAL PARAMETERS-1'!$B$5:$J$44,5,FALSE)*VLOOKUP(OVYLD2_!AI$4,'[1]INTERNAL PARAMETERS-1'!$B$5:$J$44,7,FALSE)*OVYLD2_!$F49 + OVYLD1_!AI49*(1-VLOOKUP(OVYLD2_!AI$4,'[1]INTERNAL PARAMETERS-1'!$B$5:$J$44,5,FALSE))*VLOOKUP(OVYLD2_!AI$4,'[1]INTERNAL PARAMETERS-1'!$B$5:$J$44,9,FALSE)*OVYLD2_!$F49</f>
        <v>0.17571032288054705</v>
      </c>
      <c r="AJ49" s="44">
        <f>OVYLD1_!AJ49*VLOOKUP(OVYLD2_!AJ$4,'[1]INTERNAL PARAMETERS-1'!$B$5:$J$44,5,FALSE)*VLOOKUP(OVYLD2_!AJ$4,'[1]INTERNAL PARAMETERS-1'!$B$5:$J$44,7,FALSE)*OVYLD2_!$F49 + OVYLD1_!AJ49*(1-VLOOKUP(OVYLD2_!AJ$4,'[1]INTERNAL PARAMETERS-1'!$B$5:$J$44,5,FALSE))*VLOOKUP(OVYLD2_!AJ$4,'[1]INTERNAL PARAMETERS-1'!$B$5:$J$44,9,FALSE)*OVYLD2_!$F49</f>
        <v>1.0280266756227463</v>
      </c>
      <c r="AK49" s="44">
        <f>OVYLD1_!AK49*VLOOKUP(OVYLD2_!AK$4,'[1]INTERNAL PARAMETERS-1'!$B$5:$J$44,5,FALSE)*VLOOKUP(OVYLD2_!AK$4,'[1]INTERNAL PARAMETERS-1'!$B$5:$J$44,7,FALSE)*OVYLD2_!$F49 + OVYLD1_!AK49*(1-VLOOKUP(OVYLD2_!AK$4,'[1]INTERNAL PARAMETERS-1'!$B$5:$J$44,5,FALSE))*VLOOKUP(OVYLD2_!AK$4,'[1]INTERNAL PARAMETERS-1'!$B$5:$J$44,9,FALSE)*OVYLD2_!$F49</f>
        <v>0</v>
      </c>
      <c r="AL49" s="44">
        <f>OVYLD1_!AL49*VLOOKUP(OVYLD2_!AL$4,'[1]INTERNAL PARAMETERS-1'!$B$5:$J$44,5,FALSE)*VLOOKUP(OVYLD2_!AL$4,'[1]INTERNAL PARAMETERS-1'!$B$5:$J$44,7,FALSE)*OVYLD2_!$F49 + OVYLD1_!AL49*(1-VLOOKUP(OVYLD2_!AL$4,'[1]INTERNAL PARAMETERS-1'!$B$5:$J$44,5,FALSE))*VLOOKUP(OVYLD2_!AL$4,'[1]INTERNAL PARAMETERS-1'!$B$5:$J$44,9,FALSE)*OVYLD2_!$F49</f>
        <v>0</v>
      </c>
      <c r="AM49" s="44">
        <f>OVYLD1_!AM49*VLOOKUP(OVYLD2_!AM$4,'[1]INTERNAL PARAMETERS-1'!$B$5:$J$44,5,FALSE)*VLOOKUP(OVYLD2_!AM$4,'[1]INTERNAL PARAMETERS-1'!$B$5:$J$44,7,FALSE)*OVYLD2_!$F49 + OVYLD1_!AM49*(1-VLOOKUP(OVYLD2_!AM$4,'[1]INTERNAL PARAMETERS-1'!$B$5:$J$44,5,FALSE))*VLOOKUP(OVYLD2_!AM$4,'[1]INTERNAL PARAMETERS-1'!$B$5:$J$44,9,FALSE)*OVYLD2_!$F49</f>
        <v>0</v>
      </c>
      <c r="AN49" s="44">
        <f>OVYLD1_!AN49*VLOOKUP(OVYLD2_!AN$4,'[1]INTERNAL PARAMETERS-1'!$B$5:$J$44,5,FALSE)*VLOOKUP(OVYLD2_!AN$4,'[1]INTERNAL PARAMETERS-1'!$B$5:$J$44,7,FALSE)*OVYLD2_!$F49 + OVYLD1_!AN49*(1-VLOOKUP(OVYLD2_!AN$4,'[1]INTERNAL PARAMETERS-1'!$B$5:$J$44,5,FALSE))*VLOOKUP(OVYLD2_!AN$4,'[1]INTERNAL PARAMETERS-1'!$B$5:$J$44,9,FALSE)*OVYLD2_!$F49</f>
        <v>0</v>
      </c>
      <c r="AO49" s="44">
        <f>OVYLD1_!AO49*VLOOKUP(OVYLD2_!AO$4,'[1]INTERNAL PARAMETERS-1'!$B$5:$J$44,5,FALSE)*VLOOKUP(OVYLD2_!AO$4,'[1]INTERNAL PARAMETERS-1'!$B$5:$J$44,7,FALSE)*OVYLD2_!$F49 + OVYLD1_!AO49*(1-VLOOKUP(OVYLD2_!AO$4,'[1]INTERNAL PARAMETERS-1'!$B$5:$J$44,5,FALSE))*VLOOKUP(OVYLD2_!AO$4,'[1]INTERNAL PARAMETERS-1'!$B$5:$J$44,9,FALSE)*OVYLD2_!$F49</f>
        <v>0</v>
      </c>
      <c r="AP49" s="44">
        <f>OVYLD1_!AP49*VLOOKUP(OVYLD2_!AP$4,'[1]INTERNAL PARAMETERS-1'!$B$5:$J$44,5,FALSE)*VLOOKUP(OVYLD2_!AP$4,'[1]INTERNAL PARAMETERS-1'!$B$5:$J$44,7,FALSE)*OVYLD2_!$F49 + OVYLD1_!AP49*(1-VLOOKUP(OVYLD2_!AP$4,'[1]INTERNAL PARAMETERS-1'!$B$5:$J$44,5,FALSE))*VLOOKUP(OVYLD2_!AP$4,'[1]INTERNAL PARAMETERS-1'!$B$5:$J$44,9,FALSE)*OVYLD2_!$F49</f>
        <v>0</v>
      </c>
      <c r="AQ49" s="44">
        <f>OVYLD1_!AQ49*VLOOKUP(OVYLD2_!AQ$4,'[1]INTERNAL PARAMETERS-1'!$B$5:$J$44,5,FALSE)*VLOOKUP(OVYLD2_!AQ$4,'[1]INTERNAL PARAMETERS-1'!$B$5:$J$44,7,FALSE)*OVYLD2_!$F49 + OVYLD1_!AQ49*(1-VLOOKUP(OVYLD2_!AQ$4,'[1]INTERNAL PARAMETERS-1'!$B$5:$J$44,5,FALSE))*VLOOKUP(OVYLD2_!AQ$4,'[1]INTERNAL PARAMETERS-1'!$B$5:$J$44,9,FALSE)*OVYLD2_!$F49</f>
        <v>0</v>
      </c>
      <c r="AR49" s="44">
        <f>OVYLD1_!AR49*VLOOKUP(OVYLD2_!AR$4,'[1]INTERNAL PARAMETERS-1'!$B$5:$J$44,5,FALSE)*VLOOKUP(OVYLD2_!AR$4,'[1]INTERNAL PARAMETERS-1'!$B$5:$J$44,7,FALSE)*OVYLD2_!$F49 + OVYLD1_!AR49*(1-VLOOKUP(OVYLD2_!AR$4,'[1]INTERNAL PARAMETERS-1'!$B$5:$J$44,5,FALSE))*VLOOKUP(OVYLD2_!AR$4,'[1]INTERNAL PARAMETERS-1'!$B$5:$J$44,9,FALSE)*OVYLD2_!$F49</f>
        <v>0</v>
      </c>
      <c r="AS49" s="44">
        <f>OVYLD1_!AS49*VLOOKUP(OVYLD2_!AS$4,'[1]INTERNAL PARAMETERS-1'!$B$5:$J$44,5,FALSE)*VLOOKUP(OVYLD2_!AS$4,'[1]INTERNAL PARAMETERS-1'!$B$5:$J$44,7,FALSE)*OVYLD2_!$F49 + OVYLD1_!AS49*(1-VLOOKUP(OVYLD2_!AS$4,'[1]INTERNAL PARAMETERS-1'!$B$5:$J$44,5,FALSE))*VLOOKUP(OVYLD2_!AS$4,'[1]INTERNAL PARAMETERS-1'!$B$5:$J$44,9,FALSE)*OVYLD2_!$F49</f>
        <v>0</v>
      </c>
      <c r="AT49" s="43">
        <f>OVYLD1_!AT49*VLOOKUP(OVYLD2_!AT$4,'[1]INTERNAL PARAMETERS-1'!$B$5:$J$44,5,FALSE)*VLOOKUP(OVYLD2_!AT$4,'[1]INTERNAL PARAMETERS-1'!$B$5:$J$44,7,FALSE)*OVYLD2_!$F49 + OVYLD1_!AT49*(1-VLOOKUP(OVYLD2_!AT$4,'[1]INTERNAL PARAMETERS-1'!$B$5:$J$44,5,FALSE))*VLOOKUP(OVYLD2_!AT$4,'[1]INTERNAL PARAMETERS-1'!$B$5:$J$44,9,FALSE)*OVYLD2_!$F49</f>
        <v>0</v>
      </c>
      <c r="AU49" s="45">
        <f>OVYLD1_!AU49*VLOOKUP(OVYLD2_!AU$4,'[1]INTERNAL PARAMETERS-1'!$B$5:$J$44,5,FALSE)*VLOOKUP(OVYLD2_!AU$4,'[1]INTERNAL PARAMETERS-1'!$B$5:$J$44,6,FALSE)*VLOOKUP(OVYLD2_!AU$4,'[1]INTERNAL PARAMETERS-1'!$B$5:$J$44,3,FALSE) + OVYLD1_!AU49*(1-VLOOKUP(OVYLD2_!AU$4,'[1]INTERNAL PARAMETERS-1'!$B$5:$J$44,5,FALSE))*VLOOKUP(OVYLD2_!AU$4,'[1]INTERNAL PARAMETERS-1'!$B$5:$J$44,8,FALSE)*VLOOKUP(OVYLD2_!AU$4,'[1]INTERNAL PARAMETERS-1'!$B$5:$J$44,3,FALSE)</f>
        <v>0</v>
      </c>
      <c r="AV49" s="44">
        <f>OVYLD1_!AV49*VLOOKUP(OVYLD2_!AV$4,'[1]INTERNAL PARAMETERS-1'!$B$5:$J$44,5,FALSE)*VLOOKUP(OVYLD2_!AV$4,'[1]INTERNAL PARAMETERS-1'!$B$5:$J$44,6,FALSE)*VLOOKUP(OVYLD2_!AV$4,'[1]INTERNAL PARAMETERS-1'!$B$5:$J$44,3,FALSE) + OVYLD1_!AV49*(1-VLOOKUP(OVYLD2_!AV$4,'[1]INTERNAL PARAMETERS-1'!$B$5:$J$44,5,FALSE))*VLOOKUP(OVYLD2_!AV$4,'[1]INTERNAL PARAMETERS-1'!$B$5:$J$44,8,FALSE)*VLOOKUP(OVYLD2_!AV$4,'[1]INTERNAL PARAMETERS-1'!$B$5:$J$44,3,FALSE)</f>
        <v>0</v>
      </c>
      <c r="AW49" s="44">
        <f>OVYLD1_!AW49*VLOOKUP(OVYLD2_!AW$4,'[1]INTERNAL PARAMETERS-1'!$B$5:$J$44,5,FALSE)*VLOOKUP(OVYLD2_!AW$4,'[1]INTERNAL PARAMETERS-1'!$B$5:$J$44,6,FALSE)*VLOOKUP(OVYLD2_!AW$4,'[1]INTERNAL PARAMETERS-1'!$B$5:$J$44,3,FALSE) + OVYLD1_!AW49*(1-VLOOKUP(OVYLD2_!AW$4,'[1]INTERNAL PARAMETERS-1'!$B$5:$J$44,5,FALSE))*VLOOKUP(OVYLD2_!AW$4,'[1]INTERNAL PARAMETERS-1'!$B$5:$J$44,8,FALSE)*VLOOKUP(OVYLD2_!AW$4,'[1]INTERNAL PARAMETERS-1'!$B$5:$J$44,3,FALSE)</f>
        <v>2.4143234115939931</v>
      </c>
      <c r="AX49" s="44">
        <f>OVYLD1_!AX49*VLOOKUP(OVYLD2_!AX$4,'[1]INTERNAL PARAMETERS-1'!$B$5:$J$44,5,FALSE)*VLOOKUP(OVYLD2_!AX$4,'[1]INTERNAL PARAMETERS-1'!$B$5:$J$44,6,FALSE)*VLOOKUP(OVYLD2_!AX$4,'[1]INTERNAL PARAMETERS-1'!$B$5:$J$44,3,FALSE) + OVYLD1_!AX49*(1-VLOOKUP(OVYLD2_!AX$4,'[1]INTERNAL PARAMETERS-1'!$B$5:$J$44,5,FALSE))*VLOOKUP(OVYLD2_!AX$4,'[1]INTERNAL PARAMETERS-1'!$B$5:$J$44,8,FALSE)*VLOOKUP(OVYLD2_!AX$4,'[1]INTERNAL PARAMETERS-1'!$B$5:$J$44,3,FALSE)</f>
        <v>0</v>
      </c>
      <c r="AY49" s="44">
        <f>OVYLD1_!AY49*VLOOKUP(OVYLD2_!AY$4,'[1]INTERNAL PARAMETERS-1'!$B$5:$J$44,5,FALSE)*VLOOKUP(OVYLD2_!AY$4,'[1]INTERNAL PARAMETERS-1'!$B$5:$J$44,6,FALSE)*VLOOKUP(OVYLD2_!AY$4,'[1]INTERNAL PARAMETERS-1'!$B$5:$J$44,3,FALSE) + OVYLD1_!AY49*(1-VLOOKUP(OVYLD2_!AY$4,'[1]INTERNAL PARAMETERS-1'!$B$5:$J$44,5,FALSE))*VLOOKUP(OVYLD2_!AY$4,'[1]INTERNAL PARAMETERS-1'!$B$5:$J$44,8,FALSE)*VLOOKUP(OVYLD2_!AY$4,'[1]INTERNAL PARAMETERS-1'!$B$5:$J$44,3,FALSE)</f>
        <v>0</v>
      </c>
      <c r="AZ49" s="44">
        <f>OVYLD1_!AZ49*VLOOKUP(OVYLD2_!AZ$4,'[1]INTERNAL PARAMETERS-1'!$B$5:$J$44,5,FALSE)*VLOOKUP(OVYLD2_!AZ$4,'[1]INTERNAL PARAMETERS-1'!$B$5:$J$44,6,FALSE)*VLOOKUP(OVYLD2_!AZ$4,'[1]INTERNAL PARAMETERS-1'!$B$5:$J$44,3,FALSE) + OVYLD1_!AZ49*(1-VLOOKUP(OVYLD2_!AZ$4,'[1]INTERNAL PARAMETERS-1'!$B$5:$J$44,5,FALSE))*VLOOKUP(OVYLD2_!AZ$4,'[1]INTERNAL PARAMETERS-1'!$B$5:$J$44,8,FALSE)*VLOOKUP(OVYLD2_!AZ$4,'[1]INTERNAL PARAMETERS-1'!$B$5:$J$44,3,FALSE)</f>
        <v>0</v>
      </c>
      <c r="BA49" s="44">
        <f>OVYLD1_!BA49*VLOOKUP(OVYLD2_!BA$4,'[1]INTERNAL PARAMETERS-1'!$B$5:$J$44,5,FALSE)*VLOOKUP(OVYLD2_!BA$4,'[1]INTERNAL PARAMETERS-1'!$B$5:$J$44,6,FALSE)*VLOOKUP(OVYLD2_!BA$4,'[1]INTERNAL PARAMETERS-1'!$B$5:$J$44,3,FALSE) + OVYLD1_!BA49*(1-VLOOKUP(OVYLD2_!BA$4,'[1]INTERNAL PARAMETERS-1'!$B$5:$J$44,5,FALSE))*VLOOKUP(OVYLD2_!BA$4,'[1]INTERNAL PARAMETERS-1'!$B$5:$J$44,8,FALSE)*VLOOKUP(OVYLD2_!BA$4,'[1]INTERNAL PARAMETERS-1'!$B$5:$J$44,3,FALSE)</f>
        <v>0.91447020563067627</v>
      </c>
      <c r="BB49" s="44">
        <f>OVYLD1_!BB49*VLOOKUP(OVYLD2_!BB$4,'[1]INTERNAL PARAMETERS-1'!$B$5:$J$44,5,FALSE)*VLOOKUP(OVYLD2_!BB$4,'[1]INTERNAL PARAMETERS-1'!$B$5:$J$44,6,FALSE)*VLOOKUP(OVYLD2_!BB$4,'[1]INTERNAL PARAMETERS-1'!$B$5:$J$44,3,FALSE) + OVYLD1_!BB49*(1-VLOOKUP(OVYLD2_!BB$4,'[1]INTERNAL PARAMETERS-1'!$B$5:$J$44,5,FALSE))*VLOOKUP(OVYLD2_!BB$4,'[1]INTERNAL PARAMETERS-1'!$B$5:$J$44,8,FALSE)*VLOOKUP(OVYLD2_!BB$4,'[1]INTERNAL PARAMETERS-1'!$B$5:$J$44,3,FALSE)</f>
        <v>0.5382305014375468</v>
      </c>
      <c r="BC49" s="44">
        <f>OVYLD1_!BC49*VLOOKUP(OVYLD2_!BC$4,'[1]INTERNAL PARAMETERS-1'!$B$5:$J$44,5,FALSE)*VLOOKUP(OVYLD2_!BC$4,'[1]INTERNAL PARAMETERS-1'!$B$5:$J$44,6,FALSE)*VLOOKUP(OVYLD2_!BC$4,'[1]INTERNAL PARAMETERS-1'!$B$5:$J$44,3,FALSE) + OVYLD1_!BC49*(1-VLOOKUP(OVYLD2_!BC$4,'[1]INTERNAL PARAMETERS-1'!$B$5:$J$44,5,FALSE))*VLOOKUP(OVYLD2_!BC$4,'[1]INTERNAL PARAMETERS-1'!$B$5:$J$44,8,FALSE)*VLOOKUP(OVYLD2_!BC$4,'[1]INTERNAL PARAMETERS-1'!$B$5:$J$44,3,FALSE)</f>
        <v>1.2381544245965865</v>
      </c>
      <c r="BD49" s="44">
        <f>OVYLD1_!BD49*VLOOKUP(OVYLD2_!BD$4,'[1]INTERNAL PARAMETERS-1'!$B$5:$J$44,5,FALSE)*VLOOKUP(OVYLD2_!BD$4,'[1]INTERNAL PARAMETERS-1'!$B$5:$J$44,6,FALSE)*VLOOKUP(OVYLD2_!BD$4,'[1]INTERNAL PARAMETERS-1'!$B$5:$J$44,3,FALSE) + OVYLD1_!BD49*(1-VLOOKUP(OVYLD2_!BD$4,'[1]INTERNAL PARAMETERS-1'!$B$5:$J$44,5,FALSE))*VLOOKUP(OVYLD2_!BD$4,'[1]INTERNAL PARAMETERS-1'!$B$5:$J$44,8,FALSE)*VLOOKUP(OVYLD2_!BD$4,'[1]INTERNAL PARAMETERS-1'!$B$5:$J$44,3,FALSE)</f>
        <v>0.42308760469850942</v>
      </c>
      <c r="BE49" s="44">
        <f>OVYLD1_!BE49*VLOOKUP(OVYLD2_!BE$4,'[1]INTERNAL PARAMETERS-1'!$B$5:$J$44,5,FALSE)*VLOOKUP(OVYLD2_!BE$4,'[1]INTERNAL PARAMETERS-1'!$B$5:$J$44,6,FALSE)*VLOOKUP(OVYLD2_!BE$4,'[1]INTERNAL PARAMETERS-1'!$B$5:$J$44,3,FALSE) + OVYLD1_!BE49*(1-VLOOKUP(OVYLD2_!BE$4,'[1]INTERNAL PARAMETERS-1'!$B$5:$J$44,5,FALSE))*VLOOKUP(OVYLD2_!BE$4,'[1]INTERNAL PARAMETERS-1'!$B$5:$J$44,8,FALSE)*VLOOKUP(OVYLD2_!BE$4,'[1]INTERNAL PARAMETERS-1'!$B$5:$J$44,3,FALSE)</f>
        <v>0.84814991324518141</v>
      </c>
      <c r="BF49" s="44">
        <f>OVYLD1_!BF49*VLOOKUP(OVYLD2_!BF$4,'[1]INTERNAL PARAMETERS-1'!$B$5:$J$44,5,FALSE)*VLOOKUP(OVYLD2_!BF$4,'[1]INTERNAL PARAMETERS-1'!$B$5:$J$44,6,FALSE)*VLOOKUP(OVYLD2_!BF$4,'[1]INTERNAL PARAMETERS-1'!$B$5:$J$44,3,FALSE) + OVYLD1_!BF49*(1-VLOOKUP(OVYLD2_!BF$4,'[1]INTERNAL PARAMETERS-1'!$B$5:$J$44,5,FALSE))*VLOOKUP(OVYLD2_!BF$4,'[1]INTERNAL PARAMETERS-1'!$B$5:$J$44,8,FALSE)*VLOOKUP(OVYLD2_!BF$4,'[1]INTERNAL PARAMETERS-1'!$B$5:$J$44,3,FALSE)</f>
        <v>0</v>
      </c>
      <c r="BG49" s="44">
        <f>OVYLD1_!BG49*VLOOKUP(OVYLD2_!BG$4,'[1]INTERNAL PARAMETERS-1'!$B$5:$J$44,5,FALSE)*VLOOKUP(OVYLD2_!BG$4,'[1]INTERNAL PARAMETERS-1'!$B$5:$J$44,6,FALSE)*VLOOKUP(OVYLD2_!BG$4,'[1]INTERNAL PARAMETERS-1'!$B$5:$J$44,3,FALSE) + OVYLD1_!BG49*(1-VLOOKUP(OVYLD2_!BG$4,'[1]INTERNAL PARAMETERS-1'!$B$5:$J$44,5,FALSE))*VLOOKUP(OVYLD2_!BG$4,'[1]INTERNAL PARAMETERS-1'!$B$5:$J$44,8,FALSE)*VLOOKUP(OVYLD2_!BG$4,'[1]INTERNAL PARAMETERS-1'!$B$5:$J$44,3,FALSE)</f>
        <v>0.33607424397052021</v>
      </c>
      <c r="BH49" s="44">
        <f>OVYLD1_!BH49*VLOOKUP(OVYLD2_!BH$4,'[1]INTERNAL PARAMETERS-1'!$B$5:$J$44,5,FALSE)*VLOOKUP(OVYLD2_!BH$4,'[1]INTERNAL PARAMETERS-1'!$B$5:$J$44,6,FALSE)*VLOOKUP(OVYLD2_!BH$4,'[1]INTERNAL PARAMETERS-1'!$B$5:$J$44,3,FALSE) + OVYLD1_!BH49*(1-VLOOKUP(OVYLD2_!BH$4,'[1]INTERNAL PARAMETERS-1'!$B$5:$J$44,5,FALSE))*VLOOKUP(OVYLD2_!BH$4,'[1]INTERNAL PARAMETERS-1'!$B$5:$J$44,8,FALSE)*VLOOKUP(OVYLD2_!BH$4,'[1]INTERNAL PARAMETERS-1'!$B$5:$J$44,3,FALSE)</f>
        <v>1.6653844364463001E-3</v>
      </c>
      <c r="BI49" s="44">
        <f>OVYLD1_!BI49*VLOOKUP(OVYLD2_!BI$4,'[1]INTERNAL PARAMETERS-1'!$B$5:$J$44,5,FALSE)*VLOOKUP(OVYLD2_!BI$4,'[1]INTERNAL PARAMETERS-1'!$B$5:$J$44,6,FALSE)*VLOOKUP(OVYLD2_!BI$4,'[1]INTERNAL PARAMETERS-1'!$B$5:$J$44,3,FALSE) + OVYLD1_!BI49*(1-VLOOKUP(OVYLD2_!BI$4,'[1]INTERNAL PARAMETERS-1'!$B$5:$J$44,5,FALSE))*VLOOKUP(OVYLD2_!BI$4,'[1]INTERNAL PARAMETERS-1'!$B$5:$J$44,8,FALSE)*VLOOKUP(OVYLD2_!BI$4,'[1]INTERNAL PARAMETERS-1'!$B$5:$J$44,3,FALSE)</f>
        <v>0</v>
      </c>
      <c r="BJ49" s="44">
        <f>OVYLD1_!BJ49*VLOOKUP(OVYLD2_!BJ$4,'[1]INTERNAL PARAMETERS-1'!$B$5:$J$44,5,FALSE)*VLOOKUP(OVYLD2_!BJ$4,'[1]INTERNAL PARAMETERS-1'!$B$5:$J$44,6,FALSE)*VLOOKUP(OVYLD2_!BJ$4,'[1]INTERNAL PARAMETERS-1'!$B$5:$J$44,3,FALSE) + OVYLD1_!BJ49*(1-VLOOKUP(OVYLD2_!BJ$4,'[1]INTERNAL PARAMETERS-1'!$B$5:$J$44,5,FALSE))*VLOOKUP(OVYLD2_!BJ$4,'[1]INTERNAL PARAMETERS-1'!$B$5:$J$44,8,FALSE)*VLOOKUP(OVYLD2_!BJ$4,'[1]INTERNAL PARAMETERS-1'!$B$5:$J$44,3,FALSE)</f>
        <v>0.18690827124581016</v>
      </c>
      <c r="BK49" s="44">
        <f>OVYLD1_!BK49*VLOOKUP(OVYLD2_!BK$4,'[1]INTERNAL PARAMETERS-1'!$B$5:$J$44,5,FALSE)*VLOOKUP(OVYLD2_!BK$4,'[1]INTERNAL PARAMETERS-1'!$B$5:$J$44,6,FALSE)*VLOOKUP(OVYLD2_!BK$4,'[1]INTERNAL PARAMETERS-1'!$B$5:$J$44,3,FALSE) + OVYLD1_!BK49*(1-VLOOKUP(OVYLD2_!BK$4,'[1]INTERNAL PARAMETERS-1'!$B$5:$J$44,5,FALSE))*VLOOKUP(OVYLD2_!BK$4,'[1]INTERNAL PARAMETERS-1'!$B$5:$J$44,8,FALSE)*VLOOKUP(OVYLD2_!BK$4,'[1]INTERNAL PARAMETERS-1'!$B$5:$J$44,3,FALSE)</f>
        <v>0.23113655629520899</v>
      </c>
      <c r="BL49" s="44">
        <f>OVYLD1_!BL49*VLOOKUP(OVYLD2_!BL$4,'[1]INTERNAL PARAMETERS-1'!$B$5:$J$44,5,FALSE)*VLOOKUP(OVYLD2_!BL$4,'[1]INTERNAL PARAMETERS-1'!$B$5:$J$44,6,FALSE)*VLOOKUP(OVYLD2_!BL$4,'[1]INTERNAL PARAMETERS-1'!$B$5:$J$44,3,FALSE) + OVYLD1_!BL49*(1-VLOOKUP(OVYLD2_!BL$4,'[1]INTERNAL PARAMETERS-1'!$B$5:$J$44,5,FALSE))*VLOOKUP(OVYLD2_!BL$4,'[1]INTERNAL PARAMETERS-1'!$B$5:$J$44,8,FALSE)*VLOOKUP(OVYLD2_!BL$4,'[1]INTERNAL PARAMETERS-1'!$B$5:$J$44,3,FALSE)</f>
        <v>0.62352205064417821</v>
      </c>
      <c r="BM49" s="44">
        <f>OVYLD1_!BM49*VLOOKUP(OVYLD2_!BM$4,'[1]INTERNAL PARAMETERS-1'!$B$5:$J$44,5,FALSE)*VLOOKUP(OVYLD2_!BM$4,'[1]INTERNAL PARAMETERS-1'!$B$5:$J$44,6,FALSE)*VLOOKUP(OVYLD2_!BM$4,'[1]INTERNAL PARAMETERS-1'!$B$5:$J$44,3,FALSE) + OVYLD1_!BM49*(1-VLOOKUP(OVYLD2_!BM$4,'[1]INTERNAL PARAMETERS-1'!$B$5:$J$44,5,FALSE))*VLOOKUP(OVYLD2_!BM$4,'[1]INTERNAL PARAMETERS-1'!$B$5:$J$44,8,FALSE)*VLOOKUP(OVYLD2_!BM$4,'[1]INTERNAL PARAMETERS-1'!$B$5:$J$44,3,FALSE)</f>
        <v>0.20353346668814262</v>
      </c>
      <c r="BN49" s="44">
        <f>OVYLD1_!BN49*VLOOKUP(OVYLD2_!BN$4,'[1]INTERNAL PARAMETERS-1'!$B$5:$J$44,5,FALSE)*VLOOKUP(OVYLD2_!BN$4,'[1]INTERNAL PARAMETERS-1'!$B$5:$J$44,6,FALSE)*VLOOKUP(OVYLD2_!BN$4,'[1]INTERNAL PARAMETERS-1'!$B$5:$J$44,3,FALSE) + OVYLD1_!BN49*(1-VLOOKUP(OVYLD2_!BN$4,'[1]INTERNAL PARAMETERS-1'!$B$5:$J$44,5,FALSE))*VLOOKUP(OVYLD2_!BN$4,'[1]INTERNAL PARAMETERS-1'!$B$5:$J$44,8,FALSE)*VLOOKUP(OVYLD2_!BN$4,'[1]INTERNAL PARAMETERS-1'!$B$5:$J$44,3,FALSE)</f>
        <v>0.21230202386305133</v>
      </c>
      <c r="BO49" s="44">
        <f>OVYLD1_!BO49*VLOOKUP(OVYLD2_!BO$4,'[1]INTERNAL PARAMETERS-1'!$B$5:$J$44,5,FALSE)*VLOOKUP(OVYLD2_!BO$4,'[1]INTERNAL PARAMETERS-1'!$B$5:$J$44,6,FALSE)*VLOOKUP(OVYLD2_!BO$4,'[1]INTERNAL PARAMETERS-1'!$B$5:$J$44,3,FALSE) + OVYLD1_!BO49*(1-VLOOKUP(OVYLD2_!BO$4,'[1]INTERNAL PARAMETERS-1'!$B$5:$J$44,5,FALSE))*VLOOKUP(OVYLD2_!BO$4,'[1]INTERNAL PARAMETERS-1'!$B$5:$J$44,8,FALSE)*VLOOKUP(OVYLD2_!BO$4,'[1]INTERNAL PARAMETERS-1'!$B$5:$J$44,3,FALSE)</f>
        <v>0.16047535766551324</v>
      </c>
      <c r="BP49" s="44">
        <f>OVYLD1_!BP49*VLOOKUP(OVYLD2_!BP$4,'[1]INTERNAL PARAMETERS-1'!$B$5:$J$44,5,FALSE)*VLOOKUP(OVYLD2_!BP$4,'[1]INTERNAL PARAMETERS-1'!$B$5:$J$44,6,FALSE)*VLOOKUP(OVYLD2_!BP$4,'[1]INTERNAL PARAMETERS-1'!$B$5:$J$44,3,FALSE) + OVYLD1_!BP49*(1-VLOOKUP(OVYLD2_!BP$4,'[1]INTERNAL PARAMETERS-1'!$B$5:$J$44,5,FALSE))*VLOOKUP(OVYLD2_!BP$4,'[1]INTERNAL PARAMETERS-1'!$B$5:$J$44,8,FALSE)*VLOOKUP(OVYLD2_!BP$4,'[1]INTERNAL PARAMETERS-1'!$B$5:$J$44,3,FALSE)</f>
        <v>1.3037740274762434E-2</v>
      </c>
      <c r="BQ49" s="44">
        <f>OVYLD1_!BQ49*VLOOKUP(OVYLD2_!BQ$4,'[1]INTERNAL PARAMETERS-1'!$B$5:$J$44,5,FALSE)*VLOOKUP(OVYLD2_!BQ$4,'[1]INTERNAL PARAMETERS-1'!$B$5:$J$44,6,FALSE)*VLOOKUP(OVYLD2_!BQ$4,'[1]INTERNAL PARAMETERS-1'!$B$5:$J$44,3,FALSE) + OVYLD1_!BQ49*(1-VLOOKUP(OVYLD2_!BQ$4,'[1]INTERNAL PARAMETERS-1'!$B$5:$J$44,5,FALSE))*VLOOKUP(OVYLD2_!BQ$4,'[1]INTERNAL PARAMETERS-1'!$B$5:$J$44,8,FALSE)*VLOOKUP(OVYLD2_!BQ$4,'[1]INTERNAL PARAMETERS-1'!$B$5:$J$44,3,FALSE)</f>
        <v>0.71572837539314793</v>
      </c>
      <c r="BR49" s="44">
        <f>OVYLD1_!BR49*VLOOKUP(OVYLD2_!BR$4,'[1]INTERNAL PARAMETERS-1'!$B$5:$J$44,5,FALSE)*VLOOKUP(OVYLD2_!BR$4,'[1]INTERNAL PARAMETERS-1'!$B$5:$J$44,6,FALSE)*VLOOKUP(OVYLD2_!BR$4,'[1]INTERNAL PARAMETERS-1'!$B$5:$J$44,3,FALSE) + OVYLD1_!BR49*(1-VLOOKUP(OVYLD2_!BR$4,'[1]INTERNAL PARAMETERS-1'!$B$5:$J$44,5,FALSE))*VLOOKUP(OVYLD2_!BR$4,'[1]INTERNAL PARAMETERS-1'!$B$5:$J$44,8,FALSE)*VLOOKUP(OVYLD2_!BR$4,'[1]INTERNAL PARAMETERS-1'!$B$5:$J$44,3,FALSE)</f>
        <v>2.5858422969519276E-2</v>
      </c>
      <c r="BS49" s="44">
        <f>OVYLD1_!BS49*VLOOKUP(OVYLD2_!BS$4,'[1]INTERNAL PARAMETERS-1'!$B$5:$J$44,5,FALSE)*VLOOKUP(OVYLD2_!BS$4,'[1]INTERNAL PARAMETERS-1'!$B$5:$J$44,6,FALSE)*VLOOKUP(OVYLD2_!BS$4,'[1]INTERNAL PARAMETERS-1'!$B$5:$J$44,3,FALSE) + OVYLD1_!BS49*(1-VLOOKUP(OVYLD2_!BS$4,'[1]INTERNAL PARAMETERS-1'!$B$5:$J$44,5,FALSE))*VLOOKUP(OVYLD2_!BS$4,'[1]INTERNAL PARAMETERS-1'!$B$5:$J$44,8,FALSE)*VLOOKUP(OVYLD2_!BS$4,'[1]INTERNAL PARAMETERS-1'!$B$5:$J$44,3,FALSE)</f>
        <v>1.3937976731756736E-3</v>
      </c>
      <c r="BT49" s="44">
        <f>OVYLD1_!BT49*VLOOKUP(OVYLD2_!BT$4,'[1]INTERNAL PARAMETERS-1'!$B$5:$J$44,5,FALSE)*VLOOKUP(OVYLD2_!BT$4,'[1]INTERNAL PARAMETERS-1'!$B$5:$J$44,6,FALSE)*VLOOKUP(OVYLD2_!BT$4,'[1]INTERNAL PARAMETERS-1'!$B$5:$J$44,3,FALSE) + OVYLD1_!BT49*(1-VLOOKUP(OVYLD2_!BT$4,'[1]INTERNAL PARAMETERS-1'!$B$5:$J$44,5,FALSE))*VLOOKUP(OVYLD2_!BT$4,'[1]INTERNAL PARAMETERS-1'!$B$5:$J$44,8,FALSE)*VLOOKUP(OVYLD2_!BT$4,'[1]INTERNAL PARAMETERS-1'!$B$5:$J$44,3,FALSE)</f>
        <v>0</v>
      </c>
      <c r="BU49" s="44">
        <f>OVYLD1_!BU49*VLOOKUP(OVYLD2_!BU$4,'[1]INTERNAL PARAMETERS-1'!$B$5:$J$44,5,FALSE)*VLOOKUP(OVYLD2_!BU$4,'[1]INTERNAL PARAMETERS-1'!$B$5:$J$44,6,FALSE)*VLOOKUP(OVYLD2_!BU$4,'[1]INTERNAL PARAMETERS-1'!$B$5:$J$44,3,FALSE) + OVYLD1_!BU49*(1-VLOOKUP(OVYLD2_!BU$4,'[1]INTERNAL PARAMETERS-1'!$B$5:$J$44,5,FALSE))*VLOOKUP(OVYLD2_!BU$4,'[1]INTERNAL PARAMETERS-1'!$B$5:$J$44,8,FALSE)*VLOOKUP(OVYLD2_!BU$4,'[1]INTERNAL PARAMETERS-1'!$B$5:$J$44,3,FALSE)</f>
        <v>0</v>
      </c>
      <c r="BV49" s="44">
        <f>OVYLD1_!BV49*VLOOKUP(OVYLD2_!BV$4,'[1]INTERNAL PARAMETERS-1'!$B$5:$J$44,5,FALSE)*VLOOKUP(OVYLD2_!BV$4,'[1]INTERNAL PARAMETERS-1'!$B$5:$J$44,6,FALSE)*VLOOKUP(OVYLD2_!BV$4,'[1]INTERNAL PARAMETERS-1'!$B$5:$J$44,3,FALSE) + OVYLD1_!BV49*(1-VLOOKUP(OVYLD2_!BV$4,'[1]INTERNAL PARAMETERS-1'!$B$5:$J$44,5,FALSE))*VLOOKUP(OVYLD2_!BV$4,'[1]INTERNAL PARAMETERS-1'!$B$5:$J$44,8,FALSE)*VLOOKUP(OVYLD2_!BV$4,'[1]INTERNAL PARAMETERS-1'!$B$5:$J$44,3,FALSE)</f>
        <v>0</v>
      </c>
      <c r="BW49" s="44">
        <f>OVYLD1_!BW49*VLOOKUP(OVYLD2_!BW$4,'[1]INTERNAL PARAMETERS-1'!$B$5:$J$44,5,FALSE)*VLOOKUP(OVYLD2_!BW$4,'[1]INTERNAL PARAMETERS-1'!$B$5:$J$44,6,FALSE)*VLOOKUP(OVYLD2_!BW$4,'[1]INTERNAL PARAMETERS-1'!$B$5:$J$44,3,FALSE) + OVYLD1_!BW49*(1-VLOOKUP(OVYLD2_!BW$4,'[1]INTERNAL PARAMETERS-1'!$B$5:$J$44,5,FALSE))*VLOOKUP(OVYLD2_!BW$4,'[1]INTERNAL PARAMETERS-1'!$B$5:$J$44,8,FALSE)*VLOOKUP(OVYLD2_!BW$4,'[1]INTERNAL PARAMETERS-1'!$B$5:$J$44,3,FALSE)</f>
        <v>0</v>
      </c>
      <c r="BX49" s="44">
        <f>OVYLD1_!BX49*VLOOKUP(OVYLD2_!BX$4,'[1]INTERNAL PARAMETERS-1'!$B$5:$J$44,5,FALSE)*VLOOKUP(OVYLD2_!BX$4,'[1]INTERNAL PARAMETERS-1'!$B$5:$J$44,6,FALSE)*VLOOKUP(OVYLD2_!BX$4,'[1]INTERNAL PARAMETERS-1'!$B$5:$J$44,3,FALSE) + OVYLD1_!BX49*(1-VLOOKUP(OVYLD2_!BX$4,'[1]INTERNAL PARAMETERS-1'!$B$5:$J$44,5,FALSE))*VLOOKUP(OVYLD2_!BX$4,'[1]INTERNAL PARAMETERS-1'!$B$5:$J$44,8,FALSE)*VLOOKUP(OVYLD2_!BX$4,'[1]INTERNAL PARAMETERS-1'!$B$5:$J$44,3,FALSE)</f>
        <v>0</v>
      </c>
      <c r="BY49" s="44">
        <f>OVYLD1_!BY49*VLOOKUP(OVYLD2_!BY$4,'[1]INTERNAL PARAMETERS-1'!$B$5:$J$44,5,FALSE)*VLOOKUP(OVYLD2_!BY$4,'[1]INTERNAL PARAMETERS-1'!$B$5:$J$44,6,FALSE)*VLOOKUP(OVYLD2_!BY$4,'[1]INTERNAL PARAMETERS-1'!$B$5:$J$44,3,FALSE) + OVYLD1_!BY49*(1-VLOOKUP(OVYLD2_!BY$4,'[1]INTERNAL PARAMETERS-1'!$B$5:$J$44,5,FALSE))*VLOOKUP(OVYLD2_!BY$4,'[1]INTERNAL PARAMETERS-1'!$B$5:$J$44,8,FALSE)*VLOOKUP(OVYLD2_!BY$4,'[1]INTERNAL PARAMETERS-1'!$B$5:$J$44,3,FALSE)</f>
        <v>0</v>
      </c>
      <c r="BZ49" s="44">
        <f>OVYLD1_!BZ49*VLOOKUP(OVYLD2_!BZ$4,'[1]INTERNAL PARAMETERS-1'!$B$5:$J$44,5,FALSE)*VLOOKUP(OVYLD2_!BZ$4,'[1]INTERNAL PARAMETERS-1'!$B$5:$J$44,6,FALSE)*VLOOKUP(OVYLD2_!BZ$4,'[1]INTERNAL PARAMETERS-1'!$B$5:$J$44,3,FALSE) + OVYLD1_!BZ49*(1-VLOOKUP(OVYLD2_!BZ$4,'[1]INTERNAL PARAMETERS-1'!$B$5:$J$44,5,FALSE))*VLOOKUP(OVYLD2_!BZ$4,'[1]INTERNAL PARAMETERS-1'!$B$5:$J$44,8,FALSE)*VLOOKUP(OVYLD2_!BZ$4,'[1]INTERNAL PARAMETERS-1'!$B$5:$J$44,3,FALSE)</f>
        <v>1.9189327399150515E-3</v>
      </c>
      <c r="CA49" s="44">
        <f>OVYLD1_!CA49*VLOOKUP(OVYLD2_!CA$4,'[1]INTERNAL PARAMETERS-1'!$B$5:$J$44,5,FALSE)*VLOOKUP(OVYLD2_!CA$4,'[1]INTERNAL PARAMETERS-1'!$B$5:$J$44,6,FALSE)*VLOOKUP(OVYLD2_!CA$4,'[1]INTERNAL PARAMETERS-1'!$B$5:$J$44,3,FALSE) + OVYLD1_!CA49*(1-VLOOKUP(OVYLD2_!CA$4,'[1]INTERNAL PARAMETERS-1'!$B$5:$J$44,5,FALSE))*VLOOKUP(OVYLD2_!CA$4,'[1]INTERNAL PARAMETERS-1'!$B$5:$J$44,8,FALSE)*VLOOKUP(OVYLD2_!CA$4,'[1]INTERNAL PARAMETERS-1'!$B$5:$J$44,3,FALSE)</f>
        <v>0</v>
      </c>
      <c r="CB49" s="44">
        <f>OVYLD1_!CB49*VLOOKUP(OVYLD2_!CB$4,'[1]INTERNAL PARAMETERS-1'!$B$5:$J$44,5,FALSE)*VLOOKUP(OVYLD2_!CB$4,'[1]INTERNAL PARAMETERS-1'!$B$5:$J$44,6,FALSE)*VLOOKUP(OVYLD2_!CB$4,'[1]INTERNAL PARAMETERS-1'!$B$5:$J$44,3,FALSE) + OVYLD1_!CB49*(1-VLOOKUP(OVYLD2_!CB$4,'[1]INTERNAL PARAMETERS-1'!$B$5:$J$44,5,FALSE))*VLOOKUP(OVYLD2_!CB$4,'[1]INTERNAL PARAMETERS-1'!$B$5:$J$44,8,FALSE)*VLOOKUP(OVYLD2_!CB$4,'[1]INTERNAL PARAMETERS-1'!$B$5:$J$44,3,FALSE)</f>
        <v>0</v>
      </c>
      <c r="CC49" s="44">
        <f>OVYLD1_!CC49*VLOOKUP(OVYLD2_!CC$4,'[1]INTERNAL PARAMETERS-1'!$B$5:$J$44,5,FALSE)*VLOOKUP(OVYLD2_!CC$4,'[1]INTERNAL PARAMETERS-1'!$B$5:$J$44,6,FALSE)*VLOOKUP(OVYLD2_!CC$4,'[1]INTERNAL PARAMETERS-1'!$B$5:$J$44,3,FALSE) + OVYLD1_!CC49*(1-VLOOKUP(OVYLD2_!CC$4,'[1]INTERNAL PARAMETERS-1'!$B$5:$J$44,5,FALSE))*VLOOKUP(OVYLD2_!CC$4,'[1]INTERNAL PARAMETERS-1'!$B$5:$J$44,8,FALSE)*VLOOKUP(OVYLD2_!CC$4,'[1]INTERNAL PARAMETERS-1'!$B$5:$J$44,3,FALSE)</f>
        <v>3.2896195188831996E-3</v>
      </c>
      <c r="CD49" s="44">
        <f>OVYLD1_!CD49*VLOOKUP(OVYLD2_!CD$4,'[1]INTERNAL PARAMETERS-1'!$B$5:$J$44,5,FALSE)*VLOOKUP(OVYLD2_!CD$4,'[1]INTERNAL PARAMETERS-1'!$B$5:$J$44,6,FALSE)*VLOOKUP(OVYLD2_!CD$4,'[1]INTERNAL PARAMETERS-1'!$B$5:$J$44,3,FALSE) + OVYLD1_!CD49*(1-VLOOKUP(OVYLD2_!CD$4,'[1]INTERNAL PARAMETERS-1'!$B$5:$J$44,5,FALSE))*VLOOKUP(OVYLD2_!CD$4,'[1]INTERNAL PARAMETERS-1'!$B$5:$J$44,8,FALSE)*VLOOKUP(OVYLD2_!CD$4,'[1]INTERNAL PARAMETERS-1'!$B$5:$J$44,3,FALSE)</f>
        <v>1.0005912859226238E-2</v>
      </c>
      <c r="CE49" s="44">
        <f>OVYLD1_!CE49*VLOOKUP(OVYLD2_!CE$4,'[1]INTERNAL PARAMETERS-1'!$B$5:$J$44,5,FALSE)*VLOOKUP(OVYLD2_!CE$4,'[1]INTERNAL PARAMETERS-1'!$B$5:$J$44,6,FALSE)*VLOOKUP(OVYLD2_!CE$4,'[1]INTERNAL PARAMETERS-1'!$B$5:$J$44,3,FALSE) + OVYLD1_!CE49*(1-VLOOKUP(OVYLD2_!CE$4,'[1]INTERNAL PARAMETERS-1'!$B$5:$J$44,5,FALSE))*VLOOKUP(OVYLD2_!CE$4,'[1]INTERNAL PARAMETERS-1'!$B$5:$J$44,8,FALSE)*VLOOKUP(OVYLD2_!CE$4,'[1]INTERNAL PARAMETERS-1'!$B$5:$J$44,3,FALSE)</f>
        <v>1.8006808632630617E-2</v>
      </c>
      <c r="CF49" s="44">
        <f>OVYLD1_!CF49*VLOOKUP(OVYLD2_!CF$4,'[1]INTERNAL PARAMETERS-1'!$B$5:$J$44,5,FALSE)*VLOOKUP(OVYLD2_!CF$4,'[1]INTERNAL PARAMETERS-1'!$B$5:$J$44,6,FALSE)*VLOOKUP(OVYLD2_!CF$4,'[1]INTERNAL PARAMETERS-1'!$B$5:$J$44,3,FALSE) + OVYLD1_!CF49*(1-VLOOKUP(OVYLD2_!CF$4,'[1]INTERNAL PARAMETERS-1'!$B$5:$J$44,5,FALSE))*VLOOKUP(OVYLD2_!CF$4,'[1]INTERNAL PARAMETERS-1'!$B$5:$J$44,8,FALSE)*VLOOKUP(OVYLD2_!CF$4,'[1]INTERNAL PARAMETERS-1'!$B$5:$J$44,3,FALSE)</f>
        <v>9.1235411516915887E-3</v>
      </c>
      <c r="CG49" s="44">
        <f>OVYLD1_!CG49*VLOOKUP(OVYLD2_!CG$4,'[1]INTERNAL PARAMETERS-1'!$B$5:$J$44,5,FALSE)*VLOOKUP(OVYLD2_!CG$4,'[1]INTERNAL PARAMETERS-1'!$B$5:$J$44,6,FALSE)*VLOOKUP(OVYLD2_!CG$4,'[1]INTERNAL PARAMETERS-1'!$B$5:$J$44,3,FALSE) + OVYLD1_!CG49*(1-VLOOKUP(OVYLD2_!CG$4,'[1]INTERNAL PARAMETERS-1'!$B$5:$J$44,5,FALSE))*VLOOKUP(OVYLD2_!CG$4,'[1]INTERNAL PARAMETERS-1'!$B$5:$J$44,8,FALSE)*VLOOKUP(OVYLD2_!CG$4,'[1]INTERNAL PARAMETERS-1'!$B$5:$J$44,3,FALSE)</f>
        <v>0</v>
      </c>
      <c r="CH49" s="43">
        <f>OVYLD1_!CH49*VLOOKUP(OVYLD2_!CH$4,'[1]INTERNAL PARAMETERS-1'!$B$5:$J$44,5,FALSE)*VLOOKUP(OVYLD2_!CH$4,'[1]INTERNAL PARAMETERS-1'!$B$5:$J$44,6,FALSE)*VLOOKUP(OVYLD2_!CH$4,'[1]INTERNAL PARAMETERS-1'!$B$5:$J$44,3,FALSE) + OVYLD1_!CH49*(1-VLOOKUP(OVYLD2_!CH$4,'[1]INTERNAL PARAMETERS-1'!$B$5:$J$44,5,FALSE))*VLOOKUP(OVYLD2_!CH$4,'[1]INTERNAL PARAMETERS-1'!$B$5:$J$44,8,FALSE)*VLOOKUP(OVYLD2_!CH$4,'[1]INTERNAL PARAMETERS-1'!$B$5:$J$44,3,FALSE)</f>
        <v>0</v>
      </c>
      <c r="CJ49" s="45">
        <f t="shared" si="0"/>
        <v>397.4070878803974</v>
      </c>
      <c r="CK49" s="43">
        <f t="shared" si="1"/>
        <v>9.1303965672243166</v>
      </c>
    </row>
    <row r="50" spans="2:89" x14ac:dyDescent="0.5">
      <c r="B50" s="58" t="s">
        <v>4</v>
      </c>
      <c r="C50" s="57" t="s">
        <v>81</v>
      </c>
      <c r="D50" s="57" t="s">
        <v>71</v>
      </c>
      <c r="E50" s="128">
        <f>OVERALL2021!AI50</f>
        <v>848.46773418992871</v>
      </c>
      <c r="F50" s="59">
        <f>'[1]INTERNAL PARAMETERS-1'!M14</f>
        <v>39.424999999999997</v>
      </c>
      <c r="G50" s="45">
        <f>OVYLD1_!G50*VLOOKUP(OVYLD2_!G$4,'[1]INTERNAL PARAMETERS-1'!$B$5:$J$44,5,FALSE)*VLOOKUP(OVYLD2_!G$4,'[1]INTERNAL PARAMETERS-1'!$B$5:$J$44,7,FALSE)*OVYLD2_!$F50 + OVYLD1_!G50*(1-VLOOKUP(OVYLD2_!G$4,'[1]INTERNAL PARAMETERS-1'!$B$5:$J$44,5,FALSE))*VLOOKUP(OVYLD2_!G$4,'[1]INTERNAL PARAMETERS-1'!$B$5:$J$44,9,FALSE)*OVYLD2_!$F50</f>
        <v>177.97111879949279</v>
      </c>
      <c r="H50" s="44">
        <f>OVYLD1_!H50*VLOOKUP(OVYLD2_!H$4,'[1]INTERNAL PARAMETERS-1'!$B$5:$J$44,5,FALSE)*VLOOKUP(OVYLD2_!H$4,'[1]INTERNAL PARAMETERS-1'!$B$5:$J$44,7,FALSE)*OVYLD2_!$F50 + OVYLD1_!H50*(1-VLOOKUP(OVYLD2_!H$4,'[1]INTERNAL PARAMETERS-1'!$B$5:$J$44,5,FALSE))*VLOOKUP(OVYLD2_!H$4,'[1]INTERNAL PARAMETERS-1'!$B$5:$J$44,9,FALSE)*OVYLD2_!$F50</f>
        <v>60.818658890755401</v>
      </c>
      <c r="I50" s="44">
        <f>OVYLD1_!I50*VLOOKUP(OVYLD2_!I$4,'[1]INTERNAL PARAMETERS-1'!$B$5:$J$44,5,FALSE)*VLOOKUP(OVYLD2_!I$4,'[1]INTERNAL PARAMETERS-1'!$B$5:$J$44,7,FALSE)*OVYLD2_!$F50 + OVYLD1_!I50*(1-VLOOKUP(OVYLD2_!I$4,'[1]INTERNAL PARAMETERS-1'!$B$5:$J$44,5,FALSE))*VLOOKUP(OVYLD2_!I$4,'[1]INTERNAL PARAMETERS-1'!$B$5:$J$44,9,FALSE)*OVYLD2_!$F50</f>
        <v>71.304192947040505</v>
      </c>
      <c r="J50" s="44">
        <f>OVYLD1_!J50*VLOOKUP(OVYLD2_!J$4,'[1]INTERNAL PARAMETERS-1'!$B$5:$J$44,5,FALSE)*VLOOKUP(OVYLD2_!J$4,'[1]INTERNAL PARAMETERS-1'!$B$5:$J$44,7,FALSE)*OVYLD2_!$F50 + OVYLD1_!J50*(1-VLOOKUP(OVYLD2_!J$4,'[1]INTERNAL PARAMETERS-1'!$B$5:$J$44,5,FALSE))*VLOOKUP(OVYLD2_!J$4,'[1]INTERNAL PARAMETERS-1'!$B$5:$J$44,9,FALSE)*OVYLD2_!$F50</f>
        <v>0</v>
      </c>
      <c r="K50" s="44">
        <f>OVYLD1_!K50*VLOOKUP(OVYLD2_!K$4,'[1]INTERNAL PARAMETERS-1'!$B$5:$J$44,5,FALSE)*VLOOKUP(OVYLD2_!K$4,'[1]INTERNAL PARAMETERS-1'!$B$5:$J$44,7,FALSE)*OVYLD2_!$F50 + OVYLD1_!K50*(1-VLOOKUP(OVYLD2_!K$4,'[1]INTERNAL PARAMETERS-1'!$B$5:$J$44,5,FALSE))*VLOOKUP(OVYLD2_!K$4,'[1]INTERNAL PARAMETERS-1'!$B$5:$J$44,9,FALSE)*OVYLD2_!$F50</f>
        <v>0.54370996019379825</v>
      </c>
      <c r="L50" s="44">
        <f>OVYLD1_!L50*VLOOKUP(OVYLD2_!L$4,'[1]INTERNAL PARAMETERS-1'!$B$5:$J$44,5,FALSE)*VLOOKUP(OVYLD2_!L$4,'[1]INTERNAL PARAMETERS-1'!$B$5:$J$44,7,FALSE)*OVYLD2_!$F50 + OVYLD1_!L50*(1-VLOOKUP(OVYLD2_!L$4,'[1]INTERNAL PARAMETERS-1'!$B$5:$J$44,5,FALSE))*VLOOKUP(OVYLD2_!L$4,'[1]INTERNAL PARAMETERS-1'!$B$5:$J$44,9,FALSE)*OVYLD2_!$F50</f>
        <v>0</v>
      </c>
      <c r="M50" s="44">
        <f>OVYLD1_!M50*VLOOKUP(OVYLD2_!M$4,'[1]INTERNAL PARAMETERS-1'!$B$5:$J$44,5,FALSE)*VLOOKUP(OVYLD2_!M$4,'[1]INTERNAL PARAMETERS-1'!$B$5:$J$44,7,FALSE)*OVYLD2_!$F50 + OVYLD1_!M50*(1-VLOOKUP(OVYLD2_!M$4,'[1]INTERNAL PARAMETERS-1'!$B$5:$J$44,5,FALSE))*VLOOKUP(OVYLD2_!M$4,'[1]INTERNAL PARAMETERS-1'!$B$5:$J$44,9,FALSE)*OVYLD2_!$F50</f>
        <v>3.8321623984225988</v>
      </c>
      <c r="N50" s="44">
        <f>OVYLD1_!N50*VLOOKUP(OVYLD2_!N$4,'[1]INTERNAL PARAMETERS-1'!$B$5:$J$44,5,FALSE)*VLOOKUP(OVYLD2_!N$4,'[1]INTERNAL PARAMETERS-1'!$B$5:$J$44,7,FALSE)*OVYLD2_!$F50 + OVYLD1_!N50*(1-VLOOKUP(OVYLD2_!N$4,'[1]INTERNAL PARAMETERS-1'!$B$5:$J$44,5,FALSE))*VLOOKUP(OVYLD2_!N$4,'[1]INTERNAL PARAMETERS-1'!$B$5:$J$44,9,FALSE)*OVYLD2_!$F50</f>
        <v>0.27194195228199231</v>
      </c>
      <c r="O50" s="44">
        <f>OVYLD1_!O50*VLOOKUP(OVYLD2_!O$4,'[1]INTERNAL PARAMETERS-1'!$B$5:$J$44,5,FALSE)*VLOOKUP(OVYLD2_!O$4,'[1]INTERNAL PARAMETERS-1'!$B$5:$J$44,7,FALSE)*OVYLD2_!$F50 + OVYLD1_!O50*(1-VLOOKUP(OVYLD2_!O$4,'[1]INTERNAL PARAMETERS-1'!$B$5:$J$44,5,FALSE))*VLOOKUP(OVYLD2_!O$4,'[1]INTERNAL PARAMETERS-1'!$B$5:$J$44,9,FALSE)*OVYLD2_!$F50</f>
        <v>0</v>
      </c>
      <c r="P50" s="44">
        <f>OVYLD1_!P50*VLOOKUP(OVYLD2_!P$4,'[1]INTERNAL PARAMETERS-1'!$B$5:$J$44,5,FALSE)*VLOOKUP(OVYLD2_!P$4,'[1]INTERNAL PARAMETERS-1'!$B$5:$J$44,7,FALSE)*OVYLD2_!$F50 + OVYLD1_!P50*(1-VLOOKUP(OVYLD2_!P$4,'[1]INTERNAL PARAMETERS-1'!$B$5:$J$44,5,FALSE))*VLOOKUP(OVYLD2_!P$4,'[1]INTERNAL PARAMETERS-1'!$B$5:$J$44,9,FALSE)*OVYLD2_!$F50</f>
        <v>0</v>
      </c>
      <c r="Q50" s="44">
        <f>OVYLD1_!Q50*VLOOKUP(OVYLD2_!Q$4,'[1]INTERNAL PARAMETERS-1'!$B$5:$J$44,5,FALSE)*VLOOKUP(OVYLD2_!Q$4,'[1]INTERNAL PARAMETERS-1'!$B$5:$J$44,7,FALSE)*OVYLD2_!$F50 + OVYLD1_!Q50*(1-VLOOKUP(OVYLD2_!Q$4,'[1]INTERNAL PARAMETERS-1'!$B$5:$J$44,5,FALSE))*VLOOKUP(OVYLD2_!Q$4,'[1]INTERNAL PARAMETERS-1'!$B$5:$J$44,9,FALSE)*OVYLD2_!$F50</f>
        <v>0</v>
      </c>
      <c r="R50" s="44">
        <f>OVYLD1_!R50*VLOOKUP(OVYLD2_!R$4,'[1]INTERNAL PARAMETERS-1'!$B$5:$J$44,5,FALSE)*VLOOKUP(OVYLD2_!R$4,'[1]INTERNAL PARAMETERS-1'!$B$5:$J$44,7,FALSE)*OVYLD2_!$F50 + OVYLD1_!R50*(1-VLOOKUP(OVYLD2_!R$4,'[1]INTERNAL PARAMETERS-1'!$B$5:$J$44,5,FALSE))*VLOOKUP(OVYLD2_!R$4,'[1]INTERNAL PARAMETERS-1'!$B$5:$J$44,9,FALSE)*OVYLD2_!$F50</f>
        <v>0.64461107523800709</v>
      </c>
      <c r="S50" s="44">
        <f>OVYLD1_!S50*VLOOKUP(OVYLD2_!S$4,'[1]INTERNAL PARAMETERS-1'!$B$5:$J$44,5,FALSE)*VLOOKUP(OVYLD2_!S$4,'[1]INTERNAL PARAMETERS-1'!$B$5:$J$44,7,FALSE)*OVYLD2_!$F50 + OVYLD1_!S50*(1-VLOOKUP(OVYLD2_!S$4,'[1]INTERNAL PARAMETERS-1'!$B$5:$J$44,5,FALSE))*VLOOKUP(OVYLD2_!S$4,'[1]INTERNAL PARAMETERS-1'!$B$5:$J$44,9,FALSE)*OVYLD2_!$F50</f>
        <v>7.8512628114843892</v>
      </c>
      <c r="T50" s="44">
        <f>OVYLD1_!T50*VLOOKUP(OVYLD2_!T$4,'[1]INTERNAL PARAMETERS-1'!$B$5:$J$44,5,FALSE)*VLOOKUP(OVYLD2_!T$4,'[1]INTERNAL PARAMETERS-1'!$B$5:$J$44,7,FALSE)*OVYLD2_!$F50 + OVYLD1_!T50*(1-VLOOKUP(OVYLD2_!T$4,'[1]INTERNAL PARAMETERS-1'!$B$5:$J$44,5,FALSE))*VLOOKUP(OVYLD2_!T$4,'[1]INTERNAL PARAMETERS-1'!$B$5:$J$44,9,FALSE)*OVYLD2_!$F50</f>
        <v>3.3841880744952859</v>
      </c>
      <c r="U50" s="44">
        <f>OVYLD1_!U50*VLOOKUP(OVYLD2_!U$4,'[1]INTERNAL PARAMETERS-1'!$B$5:$J$44,5,FALSE)*VLOOKUP(OVYLD2_!U$4,'[1]INTERNAL PARAMETERS-1'!$B$5:$J$44,7,FALSE)*OVYLD2_!$F50 + OVYLD1_!U50*(1-VLOOKUP(OVYLD2_!U$4,'[1]INTERNAL PARAMETERS-1'!$B$5:$J$44,5,FALSE))*VLOOKUP(OVYLD2_!U$4,'[1]INTERNAL PARAMETERS-1'!$B$5:$J$44,9,FALSE)*OVYLD2_!$F50</f>
        <v>1.6389085390127636</v>
      </c>
      <c r="V50" s="44">
        <f>OVYLD1_!V50*VLOOKUP(OVYLD2_!V$4,'[1]INTERNAL PARAMETERS-1'!$B$5:$J$44,5,FALSE)*VLOOKUP(OVYLD2_!V$4,'[1]INTERNAL PARAMETERS-1'!$B$5:$J$44,7,FALSE)*OVYLD2_!$F50 + OVYLD1_!V50*(1-VLOOKUP(OVYLD2_!V$4,'[1]INTERNAL PARAMETERS-1'!$B$5:$J$44,5,FALSE))*VLOOKUP(OVYLD2_!V$4,'[1]INTERNAL PARAMETERS-1'!$B$5:$J$44,9,FALSE)*OVYLD2_!$F50</f>
        <v>9.3964882577988664</v>
      </c>
      <c r="W50" s="44">
        <f>OVYLD1_!W50*VLOOKUP(OVYLD2_!W$4,'[1]INTERNAL PARAMETERS-1'!$B$5:$J$44,5,FALSE)*VLOOKUP(OVYLD2_!W$4,'[1]INTERNAL PARAMETERS-1'!$B$5:$J$44,7,FALSE)*OVYLD2_!$F50 + OVYLD1_!W50*(1-VLOOKUP(OVYLD2_!W$4,'[1]INTERNAL PARAMETERS-1'!$B$5:$J$44,5,FALSE))*VLOOKUP(OVYLD2_!W$4,'[1]INTERNAL PARAMETERS-1'!$B$5:$J$44,9,FALSE)*OVYLD2_!$F50</f>
        <v>0</v>
      </c>
      <c r="X50" s="44">
        <f>OVYLD1_!X50*VLOOKUP(OVYLD2_!X$4,'[1]INTERNAL PARAMETERS-1'!$B$5:$J$44,5,FALSE)*VLOOKUP(OVYLD2_!X$4,'[1]INTERNAL PARAMETERS-1'!$B$5:$J$44,7,FALSE)*OVYLD2_!$F50 + OVYLD1_!X50*(1-VLOOKUP(OVYLD2_!X$4,'[1]INTERNAL PARAMETERS-1'!$B$5:$J$44,5,FALSE))*VLOOKUP(OVYLD2_!X$4,'[1]INTERNAL PARAMETERS-1'!$B$5:$J$44,9,FALSE)*OVYLD2_!$F50</f>
        <v>0</v>
      </c>
      <c r="Y50" s="44">
        <f>OVYLD1_!Y50*VLOOKUP(OVYLD2_!Y$4,'[1]INTERNAL PARAMETERS-1'!$B$5:$J$44,5,FALSE)*VLOOKUP(OVYLD2_!Y$4,'[1]INTERNAL PARAMETERS-1'!$B$5:$J$44,7,FALSE)*OVYLD2_!$F50 + OVYLD1_!Y50*(1-VLOOKUP(OVYLD2_!Y$4,'[1]INTERNAL PARAMETERS-1'!$B$5:$J$44,5,FALSE))*VLOOKUP(OVYLD2_!Y$4,'[1]INTERNAL PARAMETERS-1'!$B$5:$J$44,9,FALSE)*OVYLD2_!$F50</f>
        <v>0</v>
      </c>
      <c r="Z50" s="44">
        <f>OVYLD1_!Z50*VLOOKUP(OVYLD2_!Z$4,'[1]INTERNAL PARAMETERS-1'!$B$5:$J$44,5,FALSE)*VLOOKUP(OVYLD2_!Z$4,'[1]INTERNAL PARAMETERS-1'!$B$5:$J$44,7,FALSE)*OVYLD2_!$F50 + OVYLD1_!Z50*(1-VLOOKUP(OVYLD2_!Z$4,'[1]INTERNAL PARAMETERS-1'!$B$5:$J$44,5,FALSE))*VLOOKUP(OVYLD2_!Z$4,'[1]INTERNAL PARAMETERS-1'!$B$5:$J$44,9,FALSE)*OVYLD2_!$F50</f>
        <v>0</v>
      </c>
      <c r="AA50" s="44">
        <f>OVYLD1_!AA50*VLOOKUP(OVYLD2_!AA$4,'[1]INTERNAL PARAMETERS-1'!$B$5:$J$44,5,FALSE)*VLOOKUP(OVYLD2_!AA$4,'[1]INTERNAL PARAMETERS-1'!$B$5:$J$44,7,FALSE)*OVYLD2_!$F50 + OVYLD1_!AA50*(1-VLOOKUP(OVYLD2_!AA$4,'[1]INTERNAL PARAMETERS-1'!$B$5:$J$44,5,FALSE))*VLOOKUP(OVYLD2_!AA$4,'[1]INTERNAL PARAMETERS-1'!$B$5:$J$44,9,FALSE)*OVYLD2_!$F50</f>
        <v>0</v>
      </c>
      <c r="AB50" s="44">
        <f>OVYLD1_!AB50*VLOOKUP(OVYLD2_!AB$4,'[1]INTERNAL PARAMETERS-1'!$B$5:$J$44,5,FALSE)*VLOOKUP(OVYLD2_!AB$4,'[1]INTERNAL PARAMETERS-1'!$B$5:$J$44,7,FALSE)*OVYLD2_!$F50 + OVYLD1_!AB50*(1-VLOOKUP(OVYLD2_!AB$4,'[1]INTERNAL PARAMETERS-1'!$B$5:$J$44,5,FALSE))*VLOOKUP(OVYLD2_!AB$4,'[1]INTERNAL PARAMETERS-1'!$B$5:$J$44,9,FALSE)*OVYLD2_!$F50</f>
        <v>0</v>
      </c>
      <c r="AC50" s="44">
        <f>OVYLD1_!AC50*VLOOKUP(OVYLD2_!AC$4,'[1]INTERNAL PARAMETERS-1'!$B$5:$J$44,5,FALSE)*VLOOKUP(OVYLD2_!AC$4,'[1]INTERNAL PARAMETERS-1'!$B$5:$J$44,7,FALSE)*OVYLD2_!$F50 + OVYLD1_!AC50*(1-VLOOKUP(OVYLD2_!AC$4,'[1]INTERNAL PARAMETERS-1'!$B$5:$J$44,5,FALSE))*VLOOKUP(OVYLD2_!AC$4,'[1]INTERNAL PARAMETERS-1'!$B$5:$J$44,9,FALSE)*OVYLD2_!$F50</f>
        <v>0</v>
      </c>
      <c r="AD50" s="44">
        <f>OVYLD1_!AD50*VLOOKUP(OVYLD2_!AD$4,'[1]INTERNAL PARAMETERS-1'!$B$5:$J$44,5,FALSE)*VLOOKUP(OVYLD2_!AD$4,'[1]INTERNAL PARAMETERS-1'!$B$5:$J$44,7,FALSE)*OVYLD2_!$F50 + OVYLD1_!AD50*(1-VLOOKUP(OVYLD2_!AD$4,'[1]INTERNAL PARAMETERS-1'!$B$5:$J$44,5,FALSE))*VLOOKUP(OVYLD2_!AD$4,'[1]INTERNAL PARAMETERS-1'!$B$5:$J$44,9,FALSE)*OVYLD2_!$F50</f>
        <v>0</v>
      </c>
      <c r="AE50" s="44">
        <f>OVYLD1_!AE50*VLOOKUP(OVYLD2_!AE$4,'[1]INTERNAL PARAMETERS-1'!$B$5:$J$44,5,FALSE)*VLOOKUP(OVYLD2_!AE$4,'[1]INTERNAL PARAMETERS-1'!$B$5:$J$44,7,FALSE)*OVYLD2_!$F50 + OVYLD1_!AE50*(1-VLOOKUP(OVYLD2_!AE$4,'[1]INTERNAL PARAMETERS-1'!$B$5:$J$44,5,FALSE))*VLOOKUP(OVYLD2_!AE$4,'[1]INTERNAL PARAMETERS-1'!$B$5:$J$44,9,FALSE)*OVYLD2_!$F50</f>
        <v>0</v>
      </c>
      <c r="AF50" s="44">
        <f>OVYLD1_!AF50*VLOOKUP(OVYLD2_!AF$4,'[1]INTERNAL PARAMETERS-1'!$B$5:$J$44,5,FALSE)*VLOOKUP(OVYLD2_!AF$4,'[1]INTERNAL PARAMETERS-1'!$B$5:$J$44,7,FALSE)*OVYLD2_!$F50 + OVYLD1_!AF50*(1-VLOOKUP(OVYLD2_!AF$4,'[1]INTERNAL PARAMETERS-1'!$B$5:$J$44,5,FALSE))*VLOOKUP(OVYLD2_!AF$4,'[1]INTERNAL PARAMETERS-1'!$B$5:$J$44,9,FALSE)*OVYLD2_!$F50</f>
        <v>0.31427399083405644</v>
      </c>
      <c r="AG50" s="44">
        <f>OVYLD1_!AG50*VLOOKUP(OVYLD2_!AG$4,'[1]INTERNAL PARAMETERS-1'!$B$5:$J$44,5,FALSE)*VLOOKUP(OVYLD2_!AG$4,'[1]INTERNAL PARAMETERS-1'!$B$5:$J$44,7,FALSE)*OVYLD2_!$F50 + OVYLD1_!AG50*(1-VLOOKUP(OVYLD2_!AG$4,'[1]INTERNAL PARAMETERS-1'!$B$5:$J$44,5,FALSE))*VLOOKUP(OVYLD2_!AG$4,'[1]INTERNAL PARAMETERS-1'!$B$5:$J$44,9,FALSE)*OVYLD2_!$F50</f>
        <v>0</v>
      </c>
      <c r="AH50" s="44">
        <f>OVYLD1_!AH50*VLOOKUP(OVYLD2_!AH$4,'[1]INTERNAL PARAMETERS-1'!$B$5:$J$44,5,FALSE)*VLOOKUP(OVYLD2_!AH$4,'[1]INTERNAL PARAMETERS-1'!$B$5:$J$44,7,FALSE)*OVYLD2_!$F50 + OVYLD1_!AH50*(1-VLOOKUP(OVYLD2_!AH$4,'[1]INTERNAL PARAMETERS-1'!$B$5:$J$44,5,FALSE))*VLOOKUP(OVYLD2_!AH$4,'[1]INTERNAL PARAMETERS-1'!$B$5:$J$44,9,FALSE)*OVYLD2_!$F50</f>
        <v>8.8641382030118482E-2</v>
      </c>
      <c r="AI50" s="44">
        <f>OVYLD1_!AI50*VLOOKUP(OVYLD2_!AI$4,'[1]INTERNAL PARAMETERS-1'!$B$5:$J$44,5,FALSE)*VLOOKUP(OVYLD2_!AI$4,'[1]INTERNAL PARAMETERS-1'!$B$5:$J$44,7,FALSE)*OVYLD2_!$F50 + OVYLD1_!AI50*(1-VLOOKUP(OVYLD2_!AI$4,'[1]INTERNAL PARAMETERS-1'!$B$5:$J$44,5,FALSE))*VLOOKUP(OVYLD2_!AI$4,'[1]INTERNAL PARAMETERS-1'!$B$5:$J$44,9,FALSE)*OVYLD2_!$F50</f>
        <v>8.0583074572834992E-2</v>
      </c>
      <c r="AJ50" s="44">
        <f>OVYLD1_!AJ50*VLOOKUP(OVYLD2_!AJ$4,'[1]INTERNAL PARAMETERS-1'!$B$5:$J$44,5,FALSE)*VLOOKUP(OVYLD2_!AJ$4,'[1]INTERNAL PARAMETERS-1'!$B$5:$J$44,7,FALSE)*OVYLD2_!$F50 + OVYLD1_!AJ50*(1-VLOOKUP(OVYLD2_!AJ$4,'[1]INTERNAL PARAMETERS-1'!$B$5:$J$44,5,FALSE))*VLOOKUP(OVYLD2_!AJ$4,'[1]INTERNAL PARAMETERS-1'!$B$5:$J$44,9,FALSE)*OVYLD2_!$F50</f>
        <v>1.2569655050585862</v>
      </c>
      <c r="AK50" s="44">
        <f>OVYLD1_!AK50*VLOOKUP(OVYLD2_!AK$4,'[1]INTERNAL PARAMETERS-1'!$B$5:$J$44,5,FALSE)*VLOOKUP(OVYLD2_!AK$4,'[1]INTERNAL PARAMETERS-1'!$B$5:$J$44,7,FALSE)*OVYLD2_!$F50 + OVYLD1_!AK50*(1-VLOOKUP(OVYLD2_!AK$4,'[1]INTERNAL PARAMETERS-1'!$B$5:$J$44,5,FALSE))*VLOOKUP(OVYLD2_!AK$4,'[1]INTERNAL PARAMETERS-1'!$B$5:$J$44,9,FALSE)*OVYLD2_!$F50</f>
        <v>0.35441834442262399</v>
      </c>
      <c r="AL50" s="44">
        <f>OVYLD1_!AL50*VLOOKUP(OVYLD2_!AL$4,'[1]INTERNAL PARAMETERS-1'!$B$5:$J$44,5,FALSE)*VLOOKUP(OVYLD2_!AL$4,'[1]INTERNAL PARAMETERS-1'!$B$5:$J$44,7,FALSE)*OVYLD2_!$F50 + OVYLD1_!AL50*(1-VLOOKUP(OVYLD2_!AL$4,'[1]INTERNAL PARAMETERS-1'!$B$5:$J$44,5,FALSE))*VLOOKUP(OVYLD2_!AL$4,'[1]INTERNAL PARAMETERS-1'!$B$5:$J$44,9,FALSE)*OVYLD2_!$F50</f>
        <v>0</v>
      </c>
      <c r="AM50" s="44">
        <f>OVYLD1_!AM50*VLOOKUP(OVYLD2_!AM$4,'[1]INTERNAL PARAMETERS-1'!$B$5:$J$44,5,FALSE)*VLOOKUP(OVYLD2_!AM$4,'[1]INTERNAL PARAMETERS-1'!$B$5:$J$44,7,FALSE)*OVYLD2_!$F50 + OVYLD1_!AM50*(1-VLOOKUP(OVYLD2_!AM$4,'[1]INTERNAL PARAMETERS-1'!$B$5:$J$44,5,FALSE))*VLOOKUP(OVYLD2_!AM$4,'[1]INTERNAL PARAMETERS-1'!$B$5:$J$44,9,FALSE)*OVYLD2_!$F50</f>
        <v>0</v>
      </c>
      <c r="AN50" s="44">
        <f>OVYLD1_!AN50*VLOOKUP(OVYLD2_!AN$4,'[1]INTERNAL PARAMETERS-1'!$B$5:$J$44,5,FALSE)*VLOOKUP(OVYLD2_!AN$4,'[1]INTERNAL PARAMETERS-1'!$B$5:$J$44,7,FALSE)*OVYLD2_!$F50 + OVYLD1_!AN50*(1-VLOOKUP(OVYLD2_!AN$4,'[1]INTERNAL PARAMETERS-1'!$B$5:$J$44,5,FALSE))*VLOOKUP(OVYLD2_!AN$4,'[1]INTERNAL PARAMETERS-1'!$B$5:$J$44,9,FALSE)*OVYLD2_!$F50</f>
        <v>0</v>
      </c>
      <c r="AO50" s="44">
        <f>OVYLD1_!AO50*VLOOKUP(OVYLD2_!AO$4,'[1]INTERNAL PARAMETERS-1'!$B$5:$J$44,5,FALSE)*VLOOKUP(OVYLD2_!AO$4,'[1]INTERNAL PARAMETERS-1'!$B$5:$J$44,7,FALSE)*OVYLD2_!$F50 + OVYLD1_!AO50*(1-VLOOKUP(OVYLD2_!AO$4,'[1]INTERNAL PARAMETERS-1'!$B$5:$J$44,5,FALSE))*VLOOKUP(OVYLD2_!AO$4,'[1]INTERNAL PARAMETERS-1'!$B$5:$J$44,9,FALSE)*OVYLD2_!$F50</f>
        <v>0</v>
      </c>
      <c r="AP50" s="44">
        <f>OVYLD1_!AP50*VLOOKUP(OVYLD2_!AP$4,'[1]INTERNAL PARAMETERS-1'!$B$5:$J$44,5,FALSE)*VLOOKUP(OVYLD2_!AP$4,'[1]INTERNAL PARAMETERS-1'!$B$5:$J$44,7,FALSE)*OVYLD2_!$F50 + OVYLD1_!AP50*(1-VLOOKUP(OVYLD2_!AP$4,'[1]INTERNAL PARAMETERS-1'!$B$5:$J$44,5,FALSE))*VLOOKUP(OVYLD2_!AP$4,'[1]INTERNAL PARAMETERS-1'!$B$5:$J$44,9,FALSE)*OVYLD2_!$F50</f>
        <v>0</v>
      </c>
      <c r="AQ50" s="44">
        <f>OVYLD1_!AQ50*VLOOKUP(OVYLD2_!AQ$4,'[1]INTERNAL PARAMETERS-1'!$B$5:$J$44,5,FALSE)*VLOOKUP(OVYLD2_!AQ$4,'[1]INTERNAL PARAMETERS-1'!$B$5:$J$44,7,FALSE)*OVYLD2_!$F50 + OVYLD1_!AQ50*(1-VLOOKUP(OVYLD2_!AQ$4,'[1]INTERNAL PARAMETERS-1'!$B$5:$J$44,5,FALSE))*VLOOKUP(OVYLD2_!AQ$4,'[1]INTERNAL PARAMETERS-1'!$B$5:$J$44,9,FALSE)*OVYLD2_!$F50</f>
        <v>0</v>
      </c>
      <c r="AR50" s="44">
        <f>OVYLD1_!AR50*VLOOKUP(OVYLD2_!AR$4,'[1]INTERNAL PARAMETERS-1'!$B$5:$J$44,5,FALSE)*VLOOKUP(OVYLD2_!AR$4,'[1]INTERNAL PARAMETERS-1'!$B$5:$J$44,7,FALSE)*OVYLD2_!$F50 + OVYLD1_!AR50*(1-VLOOKUP(OVYLD2_!AR$4,'[1]INTERNAL PARAMETERS-1'!$B$5:$J$44,5,FALSE))*VLOOKUP(OVYLD2_!AR$4,'[1]INTERNAL PARAMETERS-1'!$B$5:$J$44,9,FALSE)*OVYLD2_!$F50</f>
        <v>0</v>
      </c>
      <c r="AS50" s="44">
        <f>OVYLD1_!AS50*VLOOKUP(OVYLD2_!AS$4,'[1]INTERNAL PARAMETERS-1'!$B$5:$J$44,5,FALSE)*VLOOKUP(OVYLD2_!AS$4,'[1]INTERNAL PARAMETERS-1'!$B$5:$J$44,7,FALSE)*OVYLD2_!$F50 + OVYLD1_!AS50*(1-VLOOKUP(OVYLD2_!AS$4,'[1]INTERNAL PARAMETERS-1'!$B$5:$J$44,5,FALSE))*VLOOKUP(OVYLD2_!AS$4,'[1]INTERNAL PARAMETERS-1'!$B$5:$J$44,9,FALSE)*OVYLD2_!$F50</f>
        <v>0</v>
      </c>
      <c r="AT50" s="43">
        <f>OVYLD1_!AT50*VLOOKUP(OVYLD2_!AT$4,'[1]INTERNAL PARAMETERS-1'!$B$5:$J$44,5,FALSE)*VLOOKUP(OVYLD2_!AT$4,'[1]INTERNAL PARAMETERS-1'!$B$5:$J$44,7,FALSE)*OVYLD2_!$F50 + OVYLD1_!AT50*(1-VLOOKUP(OVYLD2_!AT$4,'[1]INTERNAL PARAMETERS-1'!$B$5:$J$44,5,FALSE))*VLOOKUP(OVYLD2_!AT$4,'[1]INTERNAL PARAMETERS-1'!$B$5:$J$44,9,FALSE)*OVYLD2_!$F50</f>
        <v>0</v>
      </c>
      <c r="AU50" s="45">
        <f>OVYLD1_!AU50*VLOOKUP(OVYLD2_!AU$4,'[1]INTERNAL PARAMETERS-1'!$B$5:$J$44,5,FALSE)*VLOOKUP(OVYLD2_!AU$4,'[1]INTERNAL PARAMETERS-1'!$B$5:$J$44,6,FALSE)*VLOOKUP(OVYLD2_!AU$4,'[1]INTERNAL PARAMETERS-1'!$B$5:$J$44,3,FALSE) + OVYLD1_!AU50*(1-VLOOKUP(OVYLD2_!AU$4,'[1]INTERNAL PARAMETERS-1'!$B$5:$J$44,5,FALSE))*VLOOKUP(OVYLD2_!AU$4,'[1]INTERNAL PARAMETERS-1'!$B$5:$J$44,8,FALSE)*VLOOKUP(OVYLD2_!AU$4,'[1]INTERNAL PARAMETERS-1'!$B$5:$J$44,3,FALSE)</f>
        <v>0</v>
      </c>
      <c r="AV50" s="44">
        <f>OVYLD1_!AV50*VLOOKUP(OVYLD2_!AV$4,'[1]INTERNAL PARAMETERS-1'!$B$5:$J$44,5,FALSE)*VLOOKUP(OVYLD2_!AV$4,'[1]INTERNAL PARAMETERS-1'!$B$5:$J$44,6,FALSE)*VLOOKUP(OVYLD2_!AV$4,'[1]INTERNAL PARAMETERS-1'!$B$5:$J$44,3,FALSE) + OVYLD1_!AV50*(1-VLOOKUP(OVYLD2_!AV$4,'[1]INTERNAL PARAMETERS-1'!$B$5:$J$44,5,FALSE))*VLOOKUP(OVYLD2_!AV$4,'[1]INTERNAL PARAMETERS-1'!$B$5:$J$44,8,FALSE)*VLOOKUP(OVYLD2_!AV$4,'[1]INTERNAL PARAMETERS-1'!$B$5:$J$44,3,FALSE)</f>
        <v>0</v>
      </c>
      <c r="AW50" s="44">
        <f>OVYLD1_!AW50*VLOOKUP(OVYLD2_!AW$4,'[1]INTERNAL PARAMETERS-1'!$B$5:$J$44,5,FALSE)*VLOOKUP(OVYLD2_!AW$4,'[1]INTERNAL PARAMETERS-1'!$B$5:$J$44,6,FALSE)*VLOOKUP(OVYLD2_!AW$4,'[1]INTERNAL PARAMETERS-1'!$B$5:$J$44,3,FALSE) + OVYLD1_!AW50*(1-VLOOKUP(OVYLD2_!AW$4,'[1]INTERNAL PARAMETERS-1'!$B$5:$J$44,5,FALSE))*VLOOKUP(OVYLD2_!AW$4,'[1]INTERNAL PARAMETERS-1'!$B$5:$J$44,8,FALSE)*VLOOKUP(OVYLD2_!AW$4,'[1]INTERNAL PARAMETERS-1'!$B$5:$J$44,3,FALSE)</f>
        <v>2.1353772960733068</v>
      </c>
      <c r="AX50" s="44">
        <f>OVYLD1_!AX50*VLOOKUP(OVYLD2_!AX$4,'[1]INTERNAL PARAMETERS-1'!$B$5:$J$44,5,FALSE)*VLOOKUP(OVYLD2_!AX$4,'[1]INTERNAL PARAMETERS-1'!$B$5:$J$44,6,FALSE)*VLOOKUP(OVYLD2_!AX$4,'[1]INTERNAL PARAMETERS-1'!$B$5:$J$44,3,FALSE) + OVYLD1_!AX50*(1-VLOOKUP(OVYLD2_!AX$4,'[1]INTERNAL PARAMETERS-1'!$B$5:$J$44,5,FALSE))*VLOOKUP(OVYLD2_!AX$4,'[1]INTERNAL PARAMETERS-1'!$B$5:$J$44,8,FALSE)*VLOOKUP(OVYLD2_!AX$4,'[1]INTERNAL PARAMETERS-1'!$B$5:$J$44,3,FALSE)</f>
        <v>0</v>
      </c>
      <c r="AY50" s="44">
        <f>OVYLD1_!AY50*VLOOKUP(OVYLD2_!AY$4,'[1]INTERNAL PARAMETERS-1'!$B$5:$J$44,5,FALSE)*VLOOKUP(OVYLD2_!AY$4,'[1]INTERNAL PARAMETERS-1'!$B$5:$J$44,6,FALSE)*VLOOKUP(OVYLD2_!AY$4,'[1]INTERNAL PARAMETERS-1'!$B$5:$J$44,3,FALSE) + OVYLD1_!AY50*(1-VLOOKUP(OVYLD2_!AY$4,'[1]INTERNAL PARAMETERS-1'!$B$5:$J$44,5,FALSE))*VLOOKUP(OVYLD2_!AY$4,'[1]INTERNAL PARAMETERS-1'!$B$5:$J$44,8,FALSE)*VLOOKUP(OVYLD2_!AY$4,'[1]INTERNAL PARAMETERS-1'!$B$5:$J$44,3,FALSE)</f>
        <v>0</v>
      </c>
      <c r="AZ50" s="44">
        <f>OVYLD1_!AZ50*VLOOKUP(OVYLD2_!AZ$4,'[1]INTERNAL PARAMETERS-1'!$B$5:$J$44,5,FALSE)*VLOOKUP(OVYLD2_!AZ$4,'[1]INTERNAL PARAMETERS-1'!$B$5:$J$44,6,FALSE)*VLOOKUP(OVYLD2_!AZ$4,'[1]INTERNAL PARAMETERS-1'!$B$5:$J$44,3,FALSE) + OVYLD1_!AZ50*(1-VLOOKUP(OVYLD2_!AZ$4,'[1]INTERNAL PARAMETERS-1'!$B$5:$J$44,5,FALSE))*VLOOKUP(OVYLD2_!AZ$4,'[1]INTERNAL PARAMETERS-1'!$B$5:$J$44,8,FALSE)*VLOOKUP(OVYLD2_!AZ$4,'[1]INTERNAL PARAMETERS-1'!$B$5:$J$44,3,FALSE)</f>
        <v>0</v>
      </c>
      <c r="BA50" s="44">
        <f>OVYLD1_!BA50*VLOOKUP(OVYLD2_!BA$4,'[1]INTERNAL PARAMETERS-1'!$B$5:$J$44,5,FALSE)*VLOOKUP(OVYLD2_!BA$4,'[1]INTERNAL PARAMETERS-1'!$B$5:$J$44,6,FALSE)*VLOOKUP(OVYLD2_!BA$4,'[1]INTERNAL PARAMETERS-1'!$B$5:$J$44,3,FALSE) + OVYLD1_!BA50*(1-VLOOKUP(OVYLD2_!BA$4,'[1]INTERNAL PARAMETERS-1'!$B$5:$J$44,5,FALSE))*VLOOKUP(OVYLD2_!BA$4,'[1]INTERNAL PARAMETERS-1'!$B$5:$J$44,8,FALSE)*VLOOKUP(OVYLD2_!BA$4,'[1]INTERNAL PARAMETERS-1'!$B$5:$J$44,3,FALSE)</f>
        <v>1.1470899322207229</v>
      </c>
      <c r="BB50" s="44">
        <f>OVYLD1_!BB50*VLOOKUP(OVYLD2_!BB$4,'[1]INTERNAL PARAMETERS-1'!$B$5:$J$44,5,FALSE)*VLOOKUP(OVYLD2_!BB$4,'[1]INTERNAL PARAMETERS-1'!$B$5:$J$44,6,FALSE)*VLOOKUP(OVYLD2_!BB$4,'[1]INTERNAL PARAMETERS-1'!$B$5:$J$44,3,FALSE) + OVYLD1_!BB50*(1-VLOOKUP(OVYLD2_!BB$4,'[1]INTERNAL PARAMETERS-1'!$B$5:$J$44,5,FALSE))*VLOOKUP(OVYLD2_!BB$4,'[1]INTERNAL PARAMETERS-1'!$B$5:$J$44,8,FALSE)*VLOOKUP(OVYLD2_!BB$4,'[1]INTERNAL PARAMETERS-1'!$B$5:$J$44,3,FALSE)</f>
        <v>0.40624781293376766</v>
      </c>
      <c r="BC50" s="44">
        <f>OVYLD1_!BC50*VLOOKUP(OVYLD2_!BC$4,'[1]INTERNAL PARAMETERS-1'!$B$5:$J$44,5,FALSE)*VLOOKUP(OVYLD2_!BC$4,'[1]INTERNAL PARAMETERS-1'!$B$5:$J$44,6,FALSE)*VLOOKUP(OVYLD2_!BC$4,'[1]INTERNAL PARAMETERS-1'!$B$5:$J$44,3,FALSE) + OVYLD1_!BC50*(1-VLOOKUP(OVYLD2_!BC$4,'[1]INTERNAL PARAMETERS-1'!$B$5:$J$44,5,FALSE))*VLOOKUP(OVYLD2_!BC$4,'[1]INTERNAL PARAMETERS-1'!$B$5:$J$44,8,FALSE)*VLOOKUP(OVYLD2_!BC$4,'[1]INTERNAL PARAMETERS-1'!$B$5:$J$44,3,FALSE)</f>
        <v>1.2897423628041331</v>
      </c>
      <c r="BD50" s="44">
        <f>OVYLD1_!BD50*VLOOKUP(OVYLD2_!BD$4,'[1]INTERNAL PARAMETERS-1'!$B$5:$J$44,5,FALSE)*VLOOKUP(OVYLD2_!BD$4,'[1]INTERNAL PARAMETERS-1'!$B$5:$J$44,6,FALSE)*VLOOKUP(OVYLD2_!BD$4,'[1]INTERNAL PARAMETERS-1'!$B$5:$J$44,3,FALSE) + OVYLD1_!BD50*(1-VLOOKUP(OVYLD2_!BD$4,'[1]INTERNAL PARAMETERS-1'!$B$5:$J$44,5,FALSE))*VLOOKUP(OVYLD2_!BD$4,'[1]INTERNAL PARAMETERS-1'!$B$5:$J$44,8,FALSE)*VLOOKUP(OVYLD2_!BD$4,'[1]INTERNAL PARAMETERS-1'!$B$5:$J$44,3,FALSE)</f>
        <v>0.35684006242417687</v>
      </c>
      <c r="BE50" s="44">
        <f>OVYLD1_!BE50*VLOOKUP(OVYLD2_!BE$4,'[1]INTERNAL PARAMETERS-1'!$B$5:$J$44,5,FALSE)*VLOOKUP(OVYLD2_!BE$4,'[1]INTERNAL PARAMETERS-1'!$B$5:$J$44,6,FALSE)*VLOOKUP(OVYLD2_!BE$4,'[1]INTERNAL PARAMETERS-1'!$B$5:$J$44,3,FALSE) + OVYLD1_!BE50*(1-VLOOKUP(OVYLD2_!BE$4,'[1]INTERNAL PARAMETERS-1'!$B$5:$J$44,5,FALSE))*VLOOKUP(OVYLD2_!BE$4,'[1]INTERNAL PARAMETERS-1'!$B$5:$J$44,8,FALSE)*VLOOKUP(OVYLD2_!BE$4,'[1]INTERNAL PARAMETERS-1'!$B$5:$J$44,3,FALSE)</f>
        <v>0.75762541248825044</v>
      </c>
      <c r="BF50" s="44">
        <f>OVYLD1_!BF50*VLOOKUP(OVYLD2_!BF$4,'[1]INTERNAL PARAMETERS-1'!$B$5:$J$44,5,FALSE)*VLOOKUP(OVYLD2_!BF$4,'[1]INTERNAL PARAMETERS-1'!$B$5:$J$44,6,FALSE)*VLOOKUP(OVYLD2_!BF$4,'[1]INTERNAL PARAMETERS-1'!$B$5:$J$44,3,FALSE) + OVYLD1_!BF50*(1-VLOOKUP(OVYLD2_!BF$4,'[1]INTERNAL PARAMETERS-1'!$B$5:$J$44,5,FALSE))*VLOOKUP(OVYLD2_!BF$4,'[1]INTERNAL PARAMETERS-1'!$B$5:$J$44,8,FALSE)*VLOOKUP(OVYLD2_!BF$4,'[1]INTERNAL PARAMETERS-1'!$B$5:$J$44,3,FALSE)</f>
        <v>0</v>
      </c>
      <c r="BG50" s="44">
        <f>OVYLD1_!BG50*VLOOKUP(OVYLD2_!BG$4,'[1]INTERNAL PARAMETERS-1'!$B$5:$J$44,5,FALSE)*VLOOKUP(OVYLD2_!BG$4,'[1]INTERNAL PARAMETERS-1'!$B$5:$J$44,6,FALSE)*VLOOKUP(OVYLD2_!BG$4,'[1]INTERNAL PARAMETERS-1'!$B$5:$J$44,3,FALSE) + OVYLD1_!BG50*(1-VLOOKUP(OVYLD2_!BG$4,'[1]INTERNAL PARAMETERS-1'!$B$5:$J$44,5,FALSE))*VLOOKUP(OVYLD2_!BG$4,'[1]INTERNAL PARAMETERS-1'!$B$5:$J$44,8,FALSE)*VLOOKUP(OVYLD2_!BG$4,'[1]INTERNAL PARAMETERS-1'!$B$5:$J$44,3,FALSE)</f>
        <v>0.29700386800485779</v>
      </c>
      <c r="BH50" s="44">
        <f>OVYLD1_!BH50*VLOOKUP(OVYLD2_!BH$4,'[1]INTERNAL PARAMETERS-1'!$B$5:$J$44,5,FALSE)*VLOOKUP(OVYLD2_!BH$4,'[1]INTERNAL PARAMETERS-1'!$B$5:$J$44,6,FALSE)*VLOOKUP(OVYLD2_!BH$4,'[1]INTERNAL PARAMETERS-1'!$B$5:$J$44,3,FALSE) + OVYLD1_!BH50*(1-VLOOKUP(OVYLD2_!BH$4,'[1]INTERNAL PARAMETERS-1'!$B$5:$J$44,5,FALSE))*VLOOKUP(OVYLD2_!BH$4,'[1]INTERNAL PARAMETERS-1'!$B$5:$J$44,8,FALSE)*VLOOKUP(OVYLD2_!BH$4,'[1]INTERNAL PARAMETERS-1'!$B$5:$J$44,3,FALSE)</f>
        <v>2.6650515787842799E-3</v>
      </c>
      <c r="BI50" s="44">
        <f>OVYLD1_!BI50*VLOOKUP(OVYLD2_!BI$4,'[1]INTERNAL PARAMETERS-1'!$B$5:$J$44,5,FALSE)*VLOOKUP(OVYLD2_!BI$4,'[1]INTERNAL PARAMETERS-1'!$B$5:$J$44,6,FALSE)*VLOOKUP(OVYLD2_!BI$4,'[1]INTERNAL PARAMETERS-1'!$B$5:$J$44,3,FALSE) + OVYLD1_!BI50*(1-VLOOKUP(OVYLD2_!BI$4,'[1]INTERNAL PARAMETERS-1'!$B$5:$J$44,5,FALSE))*VLOOKUP(OVYLD2_!BI$4,'[1]INTERNAL PARAMETERS-1'!$B$5:$J$44,8,FALSE)*VLOOKUP(OVYLD2_!BI$4,'[1]INTERNAL PARAMETERS-1'!$B$5:$J$44,3,FALSE)</f>
        <v>0</v>
      </c>
      <c r="BJ50" s="44">
        <f>OVYLD1_!BJ50*VLOOKUP(OVYLD2_!BJ$4,'[1]INTERNAL PARAMETERS-1'!$B$5:$J$44,5,FALSE)*VLOOKUP(OVYLD2_!BJ$4,'[1]INTERNAL PARAMETERS-1'!$B$5:$J$44,6,FALSE)*VLOOKUP(OVYLD2_!BJ$4,'[1]INTERNAL PARAMETERS-1'!$B$5:$J$44,3,FALSE) + OVYLD1_!BJ50*(1-VLOOKUP(OVYLD2_!BJ$4,'[1]INTERNAL PARAMETERS-1'!$B$5:$J$44,5,FALSE))*VLOOKUP(OVYLD2_!BJ$4,'[1]INTERNAL PARAMETERS-1'!$B$5:$J$44,8,FALSE)*VLOOKUP(OVYLD2_!BJ$4,'[1]INTERNAL PARAMETERS-1'!$B$5:$J$44,3,FALSE)</f>
        <v>0.14421018117461432</v>
      </c>
      <c r="BK50" s="44">
        <f>OVYLD1_!BK50*VLOOKUP(OVYLD2_!BK$4,'[1]INTERNAL PARAMETERS-1'!$B$5:$J$44,5,FALSE)*VLOOKUP(OVYLD2_!BK$4,'[1]INTERNAL PARAMETERS-1'!$B$5:$J$44,6,FALSE)*VLOOKUP(OVYLD2_!BK$4,'[1]INTERNAL PARAMETERS-1'!$B$5:$J$44,3,FALSE) + OVYLD1_!BK50*(1-VLOOKUP(OVYLD2_!BK$4,'[1]INTERNAL PARAMETERS-1'!$B$5:$J$44,5,FALSE))*VLOOKUP(OVYLD2_!BK$4,'[1]INTERNAL PARAMETERS-1'!$B$5:$J$44,8,FALSE)*VLOOKUP(OVYLD2_!BK$4,'[1]INTERNAL PARAMETERS-1'!$B$5:$J$44,3,FALSE)</f>
        <v>0.2289136084961545</v>
      </c>
      <c r="BL50" s="44">
        <f>OVYLD1_!BL50*VLOOKUP(OVYLD2_!BL$4,'[1]INTERNAL PARAMETERS-1'!$B$5:$J$44,5,FALSE)*VLOOKUP(OVYLD2_!BL$4,'[1]INTERNAL PARAMETERS-1'!$B$5:$J$44,6,FALSE)*VLOOKUP(OVYLD2_!BL$4,'[1]INTERNAL PARAMETERS-1'!$B$5:$J$44,3,FALSE) + OVYLD1_!BL50*(1-VLOOKUP(OVYLD2_!BL$4,'[1]INTERNAL PARAMETERS-1'!$B$5:$J$44,5,FALSE))*VLOOKUP(OVYLD2_!BL$4,'[1]INTERNAL PARAMETERS-1'!$B$5:$J$44,8,FALSE)*VLOOKUP(OVYLD2_!BL$4,'[1]INTERNAL PARAMETERS-1'!$B$5:$J$44,3,FALSE)</f>
        <v>0.50998746889039104</v>
      </c>
      <c r="BM50" s="44">
        <f>OVYLD1_!BM50*VLOOKUP(OVYLD2_!BM$4,'[1]INTERNAL PARAMETERS-1'!$B$5:$J$44,5,FALSE)*VLOOKUP(OVYLD2_!BM$4,'[1]INTERNAL PARAMETERS-1'!$B$5:$J$44,6,FALSE)*VLOOKUP(OVYLD2_!BM$4,'[1]INTERNAL PARAMETERS-1'!$B$5:$J$44,3,FALSE) + OVYLD1_!BM50*(1-VLOOKUP(OVYLD2_!BM$4,'[1]INTERNAL PARAMETERS-1'!$B$5:$J$44,5,FALSE))*VLOOKUP(OVYLD2_!BM$4,'[1]INTERNAL PARAMETERS-1'!$B$5:$J$44,8,FALSE)*VLOOKUP(OVYLD2_!BM$4,'[1]INTERNAL PARAMETERS-1'!$B$5:$J$44,3,FALSE)</f>
        <v>0.22269737427847625</v>
      </c>
      <c r="BN50" s="44">
        <f>OVYLD1_!BN50*VLOOKUP(OVYLD2_!BN$4,'[1]INTERNAL PARAMETERS-1'!$B$5:$J$44,5,FALSE)*VLOOKUP(OVYLD2_!BN$4,'[1]INTERNAL PARAMETERS-1'!$B$5:$J$44,6,FALSE)*VLOOKUP(OVYLD2_!BN$4,'[1]INTERNAL PARAMETERS-1'!$B$5:$J$44,3,FALSE) + OVYLD1_!BN50*(1-VLOOKUP(OVYLD2_!BN$4,'[1]INTERNAL PARAMETERS-1'!$B$5:$J$44,5,FALSE))*VLOOKUP(OVYLD2_!BN$4,'[1]INTERNAL PARAMETERS-1'!$B$5:$J$44,8,FALSE)*VLOOKUP(OVYLD2_!BN$4,'[1]INTERNAL PARAMETERS-1'!$B$5:$J$44,3,FALSE)</f>
        <v>0.1995347238560907</v>
      </c>
      <c r="BO50" s="44">
        <f>OVYLD1_!BO50*VLOOKUP(OVYLD2_!BO$4,'[1]INTERNAL PARAMETERS-1'!$B$5:$J$44,5,FALSE)*VLOOKUP(OVYLD2_!BO$4,'[1]INTERNAL PARAMETERS-1'!$B$5:$J$44,6,FALSE)*VLOOKUP(OVYLD2_!BO$4,'[1]INTERNAL PARAMETERS-1'!$B$5:$J$44,3,FALSE) + OVYLD1_!BO50*(1-VLOOKUP(OVYLD2_!BO$4,'[1]INTERNAL PARAMETERS-1'!$B$5:$J$44,5,FALSE))*VLOOKUP(OVYLD2_!BO$4,'[1]INTERNAL PARAMETERS-1'!$B$5:$J$44,8,FALSE)*VLOOKUP(OVYLD2_!BO$4,'[1]INTERNAL PARAMETERS-1'!$B$5:$J$44,3,FALSE)</f>
        <v>0.14838623970653866</v>
      </c>
      <c r="BP50" s="44">
        <f>OVYLD1_!BP50*VLOOKUP(OVYLD2_!BP$4,'[1]INTERNAL PARAMETERS-1'!$B$5:$J$44,5,FALSE)*VLOOKUP(OVYLD2_!BP$4,'[1]INTERNAL PARAMETERS-1'!$B$5:$J$44,6,FALSE)*VLOOKUP(OVYLD2_!BP$4,'[1]INTERNAL PARAMETERS-1'!$B$5:$J$44,3,FALSE) + OVYLD1_!BP50*(1-VLOOKUP(OVYLD2_!BP$4,'[1]INTERNAL PARAMETERS-1'!$B$5:$J$44,5,FALSE))*VLOOKUP(OVYLD2_!BP$4,'[1]INTERNAL PARAMETERS-1'!$B$5:$J$44,8,FALSE)*VLOOKUP(OVYLD2_!BP$4,'[1]INTERNAL PARAMETERS-1'!$B$5:$J$44,3,FALSE)</f>
        <v>1.2270961992371533E-2</v>
      </c>
      <c r="BQ50" s="44">
        <f>OVYLD1_!BQ50*VLOOKUP(OVYLD2_!BQ$4,'[1]INTERNAL PARAMETERS-1'!$B$5:$J$44,5,FALSE)*VLOOKUP(OVYLD2_!BQ$4,'[1]INTERNAL PARAMETERS-1'!$B$5:$J$44,6,FALSE)*VLOOKUP(OVYLD2_!BQ$4,'[1]INTERNAL PARAMETERS-1'!$B$5:$J$44,3,FALSE) + OVYLD1_!BQ50*(1-VLOOKUP(OVYLD2_!BQ$4,'[1]INTERNAL PARAMETERS-1'!$B$5:$J$44,5,FALSE))*VLOOKUP(OVYLD2_!BQ$4,'[1]INTERNAL PARAMETERS-1'!$B$5:$J$44,8,FALSE)*VLOOKUP(OVYLD2_!BQ$4,'[1]INTERNAL PARAMETERS-1'!$B$5:$J$44,3,FALSE)</f>
        <v>0.62181552043798416</v>
      </c>
      <c r="BR50" s="44">
        <f>OVYLD1_!BR50*VLOOKUP(OVYLD2_!BR$4,'[1]INTERNAL PARAMETERS-1'!$B$5:$J$44,5,FALSE)*VLOOKUP(OVYLD2_!BR$4,'[1]INTERNAL PARAMETERS-1'!$B$5:$J$44,6,FALSE)*VLOOKUP(OVYLD2_!BR$4,'[1]INTERNAL PARAMETERS-1'!$B$5:$J$44,3,FALSE) + OVYLD1_!BR50*(1-VLOOKUP(OVYLD2_!BR$4,'[1]INTERNAL PARAMETERS-1'!$B$5:$J$44,5,FALSE))*VLOOKUP(OVYLD2_!BR$4,'[1]INTERNAL PARAMETERS-1'!$B$5:$J$44,8,FALSE)*VLOOKUP(OVYLD2_!BR$4,'[1]INTERNAL PARAMETERS-1'!$B$5:$J$44,3,FALSE)</f>
        <v>1.7348965303966991E-2</v>
      </c>
      <c r="BS50" s="44">
        <f>OVYLD1_!BS50*VLOOKUP(OVYLD2_!BS$4,'[1]INTERNAL PARAMETERS-1'!$B$5:$J$44,5,FALSE)*VLOOKUP(OVYLD2_!BS$4,'[1]INTERNAL PARAMETERS-1'!$B$5:$J$44,6,FALSE)*VLOOKUP(OVYLD2_!BS$4,'[1]INTERNAL PARAMETERS-1'!$B$5:$J$44,3,FALSE) + OVYLD1_!BS50*(1-VLOOKUP(OVYLD2_!BS$4,'[1]INTERNAL PARAMETERS-1'!$B$5:$J$44,5,FALSE))*VLOOKUP(OVYLD2_!BS$4,'[1]INTERNAL PARAMETERS-1'!$B$5:$J$44,8,FALSE)*VLOOKUP(OVYLD2_!BS$4,'[1]INTERNAL PARAMETERS-1'!$B$5:$J$44,3,FALSE)</f>
        <v>1.8353152710511621E-3</v>
      </c>
      <c r="BT50" s="44">
        <f>OVYLD1_!BT50*VLOOKUP(OVYLD2_!BT$4,'[1]INTERNAL PARAMETERS-1'!$B$5:$J$44,5,FALSE)*VLOOKUP(OVYLD2_!BT$4,'[1]INTERNAL PARAMETERS-1'!$B$5:$J$44,6,FALSE)*VLOOKUP(OVYLD2_!BT$4,'[1]INTERNAL PARAMETERS-1'!$B$5:$J$44,3,FALSE) + OVYLD1_!BT50*(1-VLOOKUP(OVYLD2_!BT$4,'[1]INTERNAL PARAMETERS-1'!$B$5:$J$44,5,FALSE))*VLOOKUP(OVYLD2_!BT$4,'[1]INTERNAL PARAMETERS-1'!$B$5:$J$44,8,FALSE)*VLOOKUP(OVYLD2_!BT$4,'[1]INTERNAL PARAMETERS-1'!$B$5:$J$44,3,FALSE)</f>
        <v>0</v>
      </c>
      <c r="BU50" s="44">
        <f>OVYLD1_!BU50*VLOOKUP(OVYLD2_!BU$4,'[1]INTERNAL PARAMETERS-1'!$B$5:$J$44,5,FALSE)*VLOOKUP(OVYLD2_!BU$4,'[1]INTERNAL PARAMETERS-1'!$B$5:$J$44,6,FALSE)*VLOOKUP(OVYLD2_!BU$4,'[1]INTERNAL PARAMETERS-1'!$B$5:$J$44,3,FALSE) + OVYLD1_!BU50*(1-VLOOKUP(OVYLD2_!BU$4,'[1]INTERNAL PARAMETERS-1'!$B$5:$J$44,5,FALSE))*VLOOKUP(OVYLD2_!BU$4,'[1]INTERNAL PARAMETERS-1'!$B$5:$J$44,8,FALSE)*VLOOKUP(OVYLD2_!BU$4,'[1]INTERNAL PARAMETERS-1'!$B$5:$J$44,3,FALSE)</f>
        <v>0</v>
      </c>
      <c r="BV50" s="44">
        <f>OVYLD1_!BV50*VLOOKUP(OVYLD2_!BV$4,'[1]INTERNAL PARAMETERS-1'!$B$5:$J$44,5,FALSE)*VLOOKUP(OVYLD2_!BV$4,'[1]INTERNAL PARAMETERS-1'!$B$5:$J$44,6,FALSE)*VLOOKUP(OVYLD2_!BV$4,'[1]INTERNAL PARAMETERS-1'!$B$5:$J$44,3,FALSE) + OVYLD1_!BV50*(1-VLOOKUP(OVYLD2_!BV$4,'[1]INTERNAL PARAMETERS-1'!$B$5:$J$44,5,FALSE))*VLOOKUP(OVYLD2_!BV$4,'[1]INTERNAL PARAMETERS-1'!$B$5:$J$44,8,FALSE)*VLOOKUP(OVYLD2_!BV$4,'[1]INTERNAL PARAMETERS-1'!$B$5:$J$44,3,FALSE)</f>
        <v>0</v>
      </c>
      <c r="BW50" s="44">
        <f>OVYLD1_!BW50*VLOOKUP(OVYLD2_!BW$4,'[1]INTERNAL PARAMETERS-1'!$B$5:$J$44,5,FALSE)*VLOOKUP(OVYLD2_!BW$4,'[1]INTERNAL PARAMETERS-1'!$B$5:$J$44,6,FALSE)*VLOOKUP(OVYLD2_!BW$4,'[1]INTERNAL PARAMETERS-1'!$B$5:$J$44,3,FALSE) + OVYLD1_!BW50*(1-VLOOKUP(OVYLD2_!BW$4,'[1]INTERNAL PARAMETERS-1'!$B$5:$J$44,5,FALSE))*VLOOKUP(OVYLD2_!BW$4,'[1]INTERNAL PARAMETERS-1'!$B$5:$J$44,8,FALSE)*VLOOKUP(OVYLD2_!BW$4,'[1]INTERNAL PARAMETERS-1'!$B$5:$J$44,3,FALSE)</f>
        <v>0</v>
      </c>
      <c r="BX50" s="44">
        <f>OVYLD1_!BX50*VLOOKUP(OVYLD2_!BX$4,'[1]INTERNAL PARAMETERS-1'!$B$5:$J$44,5,FALSE)*VLOOKUP(OVYLD2_!BX$4,'[1]INTERNAL PARAMETERS-1'!$B$5:$J$44,6,FALSE)*VLOOKUP(OVYLD2_!BX$4,'[1]INTERNAL PARAMETERS-1'!$B$5:$J$44,3,FALSE) + OVYLD1_!BX50*(1-VLOOKUP(OVYLD2_!BX$4,'[1]INTERNAL PARAMETERS-1'!$B$5:$J$44,5,FALSE))*VLOOKUP(OVYLD2_!BX$4,'[1]INTERNAL PARAMETERS-1'!$B$5:$J$44,8,FALSE)*VLOOKUP(OVYLD2_!BX$4,'[1]INTERNAL PARAMETERS-1'!$B$5:$J$44,3,FALSE)</f>
        <v>0</v>
      </c>
      <c r="BY50" s="44">
        <f>OVYLD1_!BY50*VLOOKUP(OVYLD2_!BY$4,'[1]INTERNAL PARAMETERS-1'!$B$5:$J$44,5,FALSE)*VLOOKUP(OVYLD2_!BY$4,'[1]INTERNAL PARAMETERS-1'!$B$5:$J$44,6,FALSE)*VLOOKUP(OVYLD2_!BY$4,'[1]INTERNAL PARAMETERS-1'!$B$5:$J$44,3,FALSE) + OVYLD1_!BY50*(1-VLOOKUP(OVYLD2_!BY$4,'[1]INTERNAL PARAMETERS-1'!$B$5:$J$44,5,FALSE))*VLOOKUP(OVYLD2_!BY$4,'[1]INTERNAL PARAMETERS-1'!$B$5:$J$44,8,FALSE)*VLOOKUP(OVYLD2_!BY$4,'[1]INTERNAL PARAMETERS-1'!$B$5:$J$44,3,FALSE)</f>
        <v>0</v>
      </c>
      <c r="BZ50" s="44">
        <f>OVYLD1_!BZ50*VLOOKUP(OVYLD2_!BZ$4,'[1]INTERNAL PARAMETERS-1'!$B$5:$J$44,5,FALSE)*VLOOKUP(OVYLD2_!BZ$4,'[1]INTERNAL PARAMETERS-1'!$B$5:$J$44,6,FALSE)*VLOOKUP(OVYLD2_!BZ$4,'[1]INTERNAL PARAMETERS-1'!$B$5:$J$44,3,FALSE) + OVYLD1_!BZ50*(1-VLOOKUP(OVYLD2_!BZ$4,'[1]INTERNAL PARAMETERS-1'!$B$5:$J$44,5,FALSE))*VLOOKUP(OVYLD2_!BZ$4,'[1]INTERNAL PARAMETERS-1'!$B$5:$J$44,8,FALSE)*VLOOKUP(OVYLD2_!BZ$4,'[1]INTERNAL PARAMETERS-1'!$B$5:$J$44,3,FALSE)</f>
        <v>1.8613075370919501E-3</v>
      </c>
      <c r="CA50" s="44">
        <f>OVYLD1_!CA50*VLOOKUP(OVYLD2_!CA$4,'[1]INTERNAL PARAMETERS-1'!$B$5:$J$44,5,FALSE)*VLOOKUP(OVYLD2_!CA$4,'[1]INTERNAL PARAMETERS-1'!$B$5:$J$44,6,FALSE)*VLOOKUP(OVYLD2_!CA$4,'[1]INTERNAL PARAMETERS-1'!$B$5:$J$44,3,FALSE) + OVYLD1_!CA50*(1-VLOOKUP(OVYLD2_!CA$4,'[1]INTERNAL PARAMETERS-1'!$B$5:$J$44,5,FALSE))*VLOOKUP(OVYLD2_!CA$4,'[1]INTERNAL PARAMETERS-1'!$B$5:$J$44,8,FALSE)*VLOOKUP(OVYLD2_!CA$4,'[1]INTERNAL PARAMETERS-1'!$B$5:$J$44,3,FALSE)</f>
        <v>0</v>
      </c>
      <c r="CB50" s="44">
        <f>OVYLD1_!CB50*VLOOKUP(OVYLD2_!CB$4,'[1]INTERNAL PARAMETERS-1'!$B$5:$J$44,5,FALSE)*VLOOKUP(OVYLD2_!CB$4,'[1]INTERNAL PARAMETERS-1'!$B$5:$J$44,6,FALSE)*VLOOKUP(OVYLD2_!CB$4,'[1]INTERNAL PARAMETERS-1'!$B$5:$J$44,3,FALSE) + OVYLD1_!CB50*(1-VLOOKUP(OVYLD2_!CB$4,'[1]INTERNAL PARAMETERS-1'!$B$5:$J$44,5,FALSE))*VLOOKUP(OVYLD2_!CB$4,'[1]INTERNAL PARAMETERS-1'!$B$5:$J$44,8,FALSE)*VLOOKUP(OVYLD2_!CB$4,'[1]INTERNAL PARAMETERS-1'!$B$5:$J$44,3,FALSE)</f>
        <v>0</v>
      </c>
      <c r="CC50" s="44">
        <f>OVYLD1_!CC50*VLOOKUP(OVYLD2_!CC$4,'[1]INTERNAL PARAMETERS-1'!$B$5:$J$44,5,FALSE)*VLOOKUP(OVYLD2_!CC$4,'[1]INTERNAL PARAMETERS-1'!$B$5:$J$44,6,FALSE)*VLOOKUP(OVYLD2_!CC$4,'[1]INTERNAL PARAMETERS-1'!$B$5:$J$44,3,FALSE) + OVYLD1_!CC50*(1-VLOOKUP(OVYLD2_!CC$4,'[1]INTERNAL PARAMETERS-1'!$B$5:$J$44,5,FALSE))*VLOOKUP(OVYLD2_!CC$4,'[1]INTERNAL PARAMETERS-1'!$B$5:$J$44,8,FALSE)*VLOOKUP(OVYLD2_!CC$4,'[1]INTERNAL PARAMETERS-1'!$B$5:$J$44,3,FALSE)</f>
        <v>3.7601841336541452E-3</v>
      </c>
      <c r="CD50" s="44">
        <f>OVYLD1_!CD50*VLOOKUP(OVYLD2_!CD$4,'[1]INTERNAL PARAMETERS-1'!$B$5:$J$44,5,FALSE)*VLOOKUP(OVYLD2_!CD$4,'[1]INTERNAL PARAMETERS-1'!$B$5:$J$44,6,FALSE)*VLOOKUP(OVYLD2_!CD$4,'[1]INTERNAL PARAMETERS-1'!$B$5:$J$44,3,FALSE) + OVYLD1_!CD50*(1-VLOOKUP(OVYLD2_!CD$4,'[1]INTERNAL PARAMETERS-1'!$B$5:$J$44,5,FALSE))*VLOOKUP(OVYLD2_!CD$4,'[1]INTERNAL PARAMETERS-1'!$B$5:$J$44,8,FALSE)*VLOOKUP(OVYLD2_!CD$4,'[1]INTERNAL PARAMETERS-1'!$B$5:$J$44,3,FALSE)</f>
        <v>8.5074211554294898E-3</v>
      </c>
      <c r="CE50" s="44">
        <f>OVYLD1_!CE50*VLOOKUP(OVYLD2_!CE$4,'[1]INTERNAL PARAMETERS-1'!$B$5:$J$44,5,FALSE)*VLOOKUP(OVYLD2_!CE$4,'[1]INTERNAL PARAMETERS-1'!$B$5:$J$44,6,FALSE)*VLOOKUP(OVYLD2_!CE$4,'[1]INTERNAL PARAMETERS-1'!$B$5:$J$44,3,FALSE) + OVYLD1_!CE50*(1-VLOOKUP(OVYLD2_!CE$4,'[1]INTERNAL PARAMETERS-1'!$B$5:$J$44,5,FALSE))*VLOOKUP(OVYLD2_!CE$4,'[1]INTERNAL PARAMETERS-1'!$B$5:$J$44,8,FALSE)*VLOOKUP(OVYLD2_!CE$4,'[1]INTERNAL PARAMETERS-1'!$B$5:$J$44,3,FALSE)</f>
        <v>1.7549397472065072E-2</v>
      </c>
      <c r="CF50" s="44">
        <f>OVYLD1_!CF50*VLOOKUP(OVYLD2_!CF$4,'[1]INTERNAL PARAMETERS-1'!$B$5:$J$44,5,FALSE)*VLOOKUP(OVYLD2_!CF$4,'[1]INTERNAL PARAMETERS-1'!$B$5:$J$44,6,FALSE)*VLOOKUP(OVYLD2_!CF$4,'[1]INTERNAL PARAMETERS-1'!$B$5:$J$44,3,FALSE) + OVYLD1_!CF50*(1-VLOOKUP(OVYLD2_!CF$4,'[1]INTERNAL PARAMETERS-1'!$B$5:$J$44,5,FALSE))*VLOOKUP(OVYLD2_!CF$4,'[1]INTERNAL PARAMETERS-1'!$B$5:$J$44,8,FALSE)*VLOOKUP(OVYLD2_!CF$4,'[1]INTERNAL PARAMETERS-1'!$B$5:$J$44,3,FALSE)</f>
        <v>7.8210953845603403E-3</v>
      </c>
      <c r="CG50" s="44">
        <f>OVYLD1_!CG50*VLOOKUP(OVYLD2_!CG$4,'[1]INTERNAL PARAMETERS-1'!$B$5:$J$44,5,FALSE)*VLOOKUP(OVYLD2_!CG$4,'[1]INTERNAL PARAMETERS-1'!$B$5:$J$44,6,FALSE)*VLOOKUP(OVYLD2_!CG$4,'[1]INTERNAL PARAMETERS-1'!$B$5:$J$44,3,FALSE) + OVYLD1_!CG50*(1-VLOOKUP(OVYLD2_!CG$4,'[1]INTERNAL PARAMETERS-1'!$B$5:$J$44,5,FALSE))*VLOOKUP(OVYLD2_!CG$4,'[1]INTERNAL PARAMETERS-1'!$B$5:$J$44,8,FALSE)*VLOOKUP(OVYLD2_!CG$4,'[1]INTERNAL PARAMETERS-1'!$B$5:$J$44,3,FALSE)</f>
        <v>0</v>
      </c>
      <c r="CH50" s="43">
        <f>OVYLD1_!CH50*VLOOKUP(OVYLD2_!CH$4,'[1]INTERNAL PARAMETERS-1'!$B$5:$J$44,5,FALSE)*VLOOKUP(OVYLD2_!CH$4,'[1]INTERNAL PARAMETERS-1'!$B$5:$J$44,6,FALSE)*VLOOKUP(OVYLD2_!CH$4,'[1]INTERNAL PARAMETERS-1'!$B$5:$J$44,3,FALSE) + OVYLD1_!CH50*(1-VLOOKUP(OVYLD2_!CH$4,'[1]INTERNAL PARAMETERS-1'!$B$5:$J$44,5,FALSE))*VLOOKUP(OVYLD2_!CH$4,'[1]INTERNAL PARAMETERS-1'!$B$5:$J$44,8,FALSE)*VLOOKUP(OVYLD2_!CH$4,'[1]INTERNAL PARAMETERS-1'!$B$5:$J$44,3,FALSE)</f>
        <v>0</v>
      </c>
      <c r="CJ50" s="45">
        <f t="shared" si="0"/>
        <v>339.75212600313466</v>
      </c>
      <c r="CK50" s="43">
        <f t="shared" si="1"/>
        <v>8.5390915636184399</v>
      </c>
    </row>
    <row r="51" spans="2:89" x14ac:dyDescent="0.5">
      <c r="B51" s="58" t="s">
        <v>4</v>
      </c>
      <c r="C51" s="57" t="s">
        <v>81</v>
      </c>
      <c r="D51" s="57" t="s">
        <v>70</v>
      </c>
      <c r="E51" s="128">
        <f>OVERALL2021!AI51</f>
        <v>710.78591681425655</v>
      </c>
      <c r="F51" s="59">
        <f>'[1]INTERNAL PARAMETERS-1'!M15</f>
        <v>34.72</v>
      </c>
      <c r="G51" s="45">
        <f>OVYLD1_!G51*VLOOKUP(OVYLD2_!G$4,'[1]INTERNAL PARAMETERS-1'!$B$5:$J$44,5,FALSE)*VLOOKUP(OVYLD2_!G$4,'[1]INTERNAL PARAMETERS-1'!$B$5:$J$44,7,FALSE)*OVYLD2_!$F51 + OVYLD1_!G51*(1-VLOOKUP(OVYLD2_!G$4,'[1]INTERNAL PARAMETERS-1'!$B$5:$J$44,5,FALSE))*VLOOKUP(OVYLD2_!G$4,'[1]INTERNAL PARAMETERS-1'!$B$5:$J$44,9,FALSE)*OVYLD2_!$F51</f>
        <v>116.33299846904282</v>
      </c>
      <c r="H51" s="44">
        <f>OVYLD1_!H51*VLOOKUP(OVYLD2_!H$4,'[1]INTERNAL PARAMETERS-1'!$B$5:$J$44,5,FALSE)*VLOOKUP(OVYLD2_!H$4,'[1]INTERNAL PARAMETERS-1'!$B$5:$J$44,7,FALSE)*OVYLD2_!$F51 + OVYLD1_!H51*(1-VLOOKUP(OVYLD2_!H$4,'[1]INTERNAL PARAMETERS-1'!$B$5:$J$44,5,FALSE))*VLOOKUP(OVYLD2_!H$4,'[1]INTERNAL PARAMETERS-1'!$B$5:$J$44,9,FALSE)*OVYLD2_!$F51</f>
        <v>32.255216891922586</v>
      </c>
      <c r="I51" s="44">
        <f>OVYLD1_!I51*VLOOKUP(OVYLD2_!I$4,'[1]INTERNAL PARAMETERS-1'!$B$5:$J$44,5,FALSE)*VLOOKUP(OVYLD2_!I$4,'[1]INTERNAL PARAMETERS-1'!$B$5:$J$44,7,FALSE)*OVYLD2_!$F51 + OVYLD1_!I51*(1-VLOOKUP(OVYLD2_!I$4,'[1]INTERNAL PARAMETERS-1'!$B$5:$J$44,5,FALSE))*VLOOKUP(OVYLD2_!I$4,'[1]INTERNAL PARAMETERS-1'!$B$5:$J$44,9,FALSE)*OVYLD2_!$F51</f>
        <v>53.507256039337797</v>
      </c>
      <c r="J51" s="44">
        <f>OVYLD1_!J51*VLOOKUP(OVYLD2_!J$4,'[1]INTERNAL PARAMETERS-1'!$B$5:$J$44,5,FALSE)*VLOOKUP(OVYLD2_!J$4,'[1]INTERNAL PARAMETERS-1'!$B$5:$J$44,7,FALSE)*OVYLD2_!$F51 + OVYLD1_!J51*(1-VLOOKUP(OVYLD2_!J$4,'[1]INTERNAL PARAMETERS-1'!$B$5:$J$44,5,FALSE))*VLOOKUP(OVYLD2_!J$4,'[1]INTERNAL PARAMETERS-1'!$B$5:$J$44,9,FALSE)*OVYLD2_!$F51</f>
        <v>0</v>
      </c>
      <c r="K51" s="44">
        <f>OVYLD1_!K51*VLOOKUP(OVYLD2_!K$4,'[1]INTERNAL PARAMETERS-1'!$B$5:$J$44,5,FALSE)*VLOOKUP(OVYLD2_!K$4,'[1]INTERNAL PARAMETERS-1'!$B$5:$J$44,7,FALSE)*OVYLD2_!$F51 + OVYLD1_!K51*(1-VLOOKUP(OVYLD2_!K$4,'[1]INTERNAL PARAMETERS-1'!$B$5:$J$44,5,FALSE))*VLOOKUP(OVYLD2_!K$4,'[1]INTERNAL PARAMETERS-1'!$B$5:$J$44,9,FALSE)*OVYLD2_!$F51</f>
        <v>0</v>
      </c>
      <c r="L51" s="44">
        <f>OVYLD1_!L51*VLOOKUP(OVYLD2_!L$4,'[1]INTERNAL PARAMETERS-1'!$B$5:$J$44,5,FALSE)*VLOOKUP(OVYLD2_!L$4,'[1]INTERNAL PARAMETERS-1'!$B$5:$J$44,7,FALSE)*OVYLD2_!$F51 + OVYLD1_!L51*(1-VLOOKUP(OVYLD2_!L$4,'[1]INTERNAL PARAMETERS-1'!$B$5:$J$44,5,FALSE))*VLOOKUP(OVYLD2_!L$4,'[1]INTERNAL PARAMETERS-1'!$B$5:$J$44,9,FALSE)*OVYLD2_!$F51</f>
        <v>0</v>
      </c>
      <c r="M51" s="44">
        <f>OVYLD1_!M51*VLOOKUP(OVYLD2_!M$4,'[1]INTERNAL PARAMETERS-1'!$B$5:$J$44,5,FALSE)*VLOOKUP(OVYLD2_!M$4,'[1]INTERNAL PARAMETERS-1'!$B$5:$J$44,7,FALSE)*OVYLD2_!$F51 + OVYLD1_!M51*(1-VLOOKUP(OVYLD2_!M$4,'[1]INTERNAL PARAMETERS-1'!$B$5:$J$44,5,FALSE))*VLOOKUP(OVYLD2_!M$4,'[1]INTERNAL PARAMETERS-1'!$B$5:$J$44,9,FALSE)*OVYLD2_!$F51</f>
        <v>3.1897827978425592</v>
      </c>
      <c r="N51" s="44">
        <f>OVYLD1_!N51*VLOOKUP(OVYLD2_!N$4,'[1]INTERNAL PARAMETERS-1'!$B$5:$J$44,5,FALSE)*VLOOKUP(OVYLD2_!N$4,'[1]INTERNAL PARAMETERS-1'!$B$5:$J$44,7,FALSE)*OVYLD2_!$F51 + OVYLD1_!N51*(1-VLOOKUP(OVYLD2_!N$4,'[1]INTERNAL PARAMETERS-1'!$B$5:$J$44,5,FALSE))*VLOOKUP(OVYLD2_!N$4,'[1]INTERNAL PARAMETERS-1'!$B$5:$J$44,9,FALSE)*OVYLD2_!$F51</f>
        <v>0.18388804434433578</v>
      </c>
      <c r="O51" s="44">
        <f>OVYLD1_!O51*VLOOKUP(OVYLD2_!O$4,'[1]INTERNAL PARAMETERS-1'!$B$5:$J$44,5,FALSE)*VLOOKUP(OVYLD2_!O$4,'[1]INTERNAL PARAMETERS-1'!$B$5:$J$44,7,FALSE)*OVYLD2_!$F51 + OVYLD1_!O51*(1-VLOOKUP(OVYLD2_!O$4,'[1]INTERNAL PARAMETERS-1'!$B$5:$J$44,5,FALSE))*VLOOKUP(OVYLD2_!O$4,'[1]INTERNAL PARAMETERS-1'!$B$5:$J$44,9,FALSE)*OVYLD2_!$F51</f>
        <v>0</v>
      </c>
      <c r="P51" s="44">
        <f>OVYLD1_!P51*VLOOKUP(OVYLD2_!P$4,'[1]INTERNAL PARAMETERS-1'!$B$5:$J$44,5,FALSE)*VLOOKUP(OVYLD2_!P$4,'[1]INTERNAL PARAMETERS-1'!$B$5:$J$44,7,FALSE)*OVYLD2_!$F51 + OVYLD1_!P51*(1-VLOOKUP(OVYLD2_!P$4,'[1]INTERNAL PARAMETERS-1'!$B$5:$J$44,5,FALSE))*VLOOKUP(OVYLD2_!P$4,'[1]INTERNAL PARAMETERS-1'!$B$5:$J$44,9,FALSE)*OVYLD2_!$F51</f>
        <v>0</v>
      </c>
      <c r="Q51" s="44">
        <f>OVYLD1_!Q51*VLOOKUP(OVYLD2_!Q$4,'[1]INTERNAL PARAMETERS-1'!$B$5:$J$44,5,FALSE)*VLOOKUP(OVYLD2_!Q$4,'[1]INTERNAL PARAMETERS-1'!$B$5:$J$44,7,FALSE)*OVYLD2_!$F51 + OVYLD1_!Q51*(1-VLOOKUP(OVYLD2_!Q$4,'[1]INTERNAL PARAMETERS-1'!$B$5:$J$44,5,FALSE))*VLOOKUP(OVYLD2_!Q$4,'[1]INTERNAL PARAMETERS-1'!$B$5:$J$44,9,FALSE)*OVYLD2_!$F51</f>
        <v>0</v>
      </c>
      <c r="R51" s="44">
        <f>OVYLD1_!R51*VLOOKUP(OVYLD2_!R$4,'[1]INTERNAL PARAMETERS-1'!$B$5:$J$44,5,FALSE)*VLOOKUP(OVYLD2_!R$4,'[1]INTERNAL PARAMETERS-1'!$B$5:$J$44,7,FALSE)*OVYLD2_!$F51 + OVYLD1_!R51*(1-VLOOKUP(OVYLD2_!R$4,'[1]INTERNAL PARAMETERS-1'!$B$5:$J$44,5,FALSE))*VLOOKUP(OVYLD2_!R$4,'[1]INTERNAL PARAMETERS-1'!$B$5:$J$44,9,FALSE)*OVYLD2_!$F51</f>
        <v>0.38139120998411064</v>
      </c>
      <c r="S51" s="44">
        <f>OVYLD1_!S51*VLOOKUP(OVYLD2_!S$4,'[1]INTERNAL PARAMETERS-1'!$B$5:$J$44,5,FALSE)*VLOOKUP(OVYLD2_!S$4,'[1]INTERNAL PARAMETERS-1'!$B$5:$J$44,7,FALSE)*OVYLD2_!$F51 + OVYLD1_!S51*(1-VLOOKUP(OVYLD2_!S$4,'[1]INTERNAL PARAMETERS-1'!$B$5:$J$44,5,FALSE))*VLOOKUP(OVYLD2_!S$4,'[1]INTERNAL PARAMETERS-1'!$B$5:$J$44,9,FALSE)*OVYLD2_!$F51</f>
        <v>6.3154210254072165</v>
      </c>
      <c r="T51" s="44">
        <f>OVYLD1_!T51*VLOOKUP(OVYLD2_!T$4,'[1]INTERNAL PARAMETERS-1'!$B$5:$J$44,5,FALSE)*VLOOKUP(OVYLD2_!T$4,'[1]INTERNAL PARAMETERS-1'!$B$5:$J$44,7,FALSE)*OVYLD2_!$F51 + OVYLD1_!T51*(1-VLOOKUP(OVYLD2_!T$4,'[1]INTERNAL PARAMETERS-1'!$B$5:$J$44,5,FALSE))*VLOOKUP(OVYLD2_!T$4,'[1]INTERNAL PARAMETERS-1'!$B$5:$J$44,9,FALSE)*OVYLD2_!$F51</f>
        <v>1.3280481011288001</v>
      </c>
      <c r="U51" s="44">
        <f>OVYLD1_!U51*VLOOKUP(OVYLD2_!U$4,'[1]INTERNAL PARAMETERS-1'!$B$5:$J$44,5,FALSE)*VLOOKUP(OVYLD2_!U$4,'[1]INTERNAL PARAMETERS-1'!$B$5:$J$44,7,FALSE)*OVYLD2_!$F51 + OVYLD1_!U51*(1-VLOOKUP(OVYLD2_!U$4,'[1]INTERNAL PARAMETERS-1'!$B$5:$J$44,5,FALSE))*VLOOKUP(OVYLD2_!U$4,'[1]INTERNAL PARAMETERS-1'!$B$5:$J$44,9,FALSE)*OVYLD2_!$F51</f>
        <v>1.4622664949788611</v>
      </c>
      <c r="V51" s="44">
        <f>OVYLD1_!V51*VLOOKUP(OVYLD2_!V$4,'[1]INTERNAL PARAMETERS-1'!$B$5:$J$44,5,FALSE)*VLOOKUP(OVYLD2_!V$4,'[1]INTERNAL PARAMETERS-1'!$B$5:$J$44,7,FALSE)*OVYLD2_!$F51 + OVYLD1_!V51*(1-VLOOKUP(OVYLD2_!V$4,'[1]INTERNAL PARAMETERS-1'!$B$5:$J$44,5,FALSE))*VLOOKUP(OVYLD2_!V$4,'[1]INTERNAL PARAMETERS-1'!$B$5:$J$44,9,FALSE)*OVYLD2_!$F51</f>
        <v>7.1083100890223054</v>
      </c>
      <c r="W51" s="44">
        <f>OVYLD1_!W51*VLOOKUP(OVYLD2_!W$4,'[1]INTERNAL PARAMETERS-1'!$B$5:$J$44,5,FALSE)*VLOOKUP(OVYLD2_!W$4,'[1]INTERNAL PARAMETERS-1'!$B$5:$J$44,7,FALSE)*OVYLD2_!$F51 + OVYLD1_!W51*(1-VLOOKUP(OVYLD2_!W$4,'[1]INTERNAL PARAMETERS-1'!$B$5:$J$44,5,FALSE))*VLOOKUP(OVYLD2_!W$4,'[1]INTERNAL PARAMETERS-1'!$B$5:$J$44,9,FALSE)*OVYLD2_!$F51</f>
        <v>0</v>
      </c>
      <c r="X51" s="44">
        <f>OVYLD1_!X51*VLOOKUP(OVYLD2_!X$4,'[1]INTERNAL PARAMETERS-1'!$B$5:$J$44,5,FALSE)*VLOOKUP(OVYLD2_!X$4,'[1]INTERNAL PARAMETERS-1'!$B$5:$J$44,7,FALSE)*OVYLD2_!$F51 + OVYLD1_!X51*(1-VLOOKUP(OVYLD2_!X$4,'[1]INTERNAL PARAMETERS-1'!$B$5:$J$44,5,FALSE))*VLOOKUP(OVYLD2_!X$4,'[1]INTERNAL PARAMETERS-1'!$B$5:$J$44,9,FALSE)*OVYLD2_!$F51</f>
        <v>0</v>
      </c>
      <c r="Y51" s="44">
        <f>OVYLD1_!Y51*VLOOKUP(OVYLD2_!Y$4,'[1]INTERNAL PARAMETERS-1'!$B$5:$J$44,5,FALSE)*VLOOKUP(OVYLD2_!Y$4,'[1]INTERNAL PARAMETERS-1'!$B$5:$J$44,7,FALSE)*OVYLD2_!$F51 + OVYLD1_!Y51*(1-VLOOKUP(OVYLD2_!Y$4,'[1]INTERNAL PARAMETERS-1'!$B$5:$J$44,5,FALSE))*VLOOKUP(OVYLD2_!Y$4,'[1]INTERNAL PARAMETERS-1'!$B$5:$J$44,9,FALSE)*OVYLD2_!$F51</f>
        <v>0</v>
      </c>
      <c r="Z51" s="44">
        <f>OVYLD1_!Z51*VLOOKUP(OVYLD2_!Z$4,'[1]INTERNAL PARAMETERS-1'!$B$5:$J$44,5,FALSE)*VLOOKUP(OVYLD2_!Z$4,'[1]INTERNAL PARAMETERS-1'!$B$5:$J$44,7,FALSE)*OVYLD2_!$F51 + OVYLD1_!Z51*(1-VLOOKUP(OVYLD2_!Z$4,'[1]INTERNAL PARAMETERS-1'!$B$5:$J$44,5,FALSE))*VLOOKUP(OVYLD2_!Z$4,'[1]INTERNAL PARAMETERS-1'!$B$5:$J$44,9,FALSE)*OVYLD2_!$F51</f>
        <v>0</v>
      </c>
      <c r="AA51" s="44">
        <f>OVYLD1_!AA51*VLOOKUP(OVYLD2_!AA$4,'[1]INTERNAL PARAMETERS-1'!$B$5:$J$44,5,FALSE)*VLOOKUP(OVYLD2_!AA$4,'[1]INTERNAL PARAMETERS-1'!$B$5:$J$44,7,FALSE)*OVYLD2_!$F51 + OVYLD1_!AA51*(1-VLOOKUP(OVYLD2_!AA$4,'[1]INTERNAL PARAMETERS-1'!$B$5:$J$44,5,FALSE))*VLOOKUP(OVYLD2_!AA$4,'[1]INTERNAL PARAMETERS-1'!$B$5:$J$44,9,FALSE)*OVYLD2_!$F51</f>
        <v>0</v>
      </c>
      <c r="AB51" s="44">
        <f>OVYLD1_!AB51*VLOOKUP(OVYLD2_!AB$4,'[1]INTERNAL PARAMETERS-1'!$B$5:$J$44,5,FALSE)*VLOOKUP(OVYLD2_!AB$4,'[1]INTERNAL PARAMETERS-1'!$B$5:$J$44,7,FALSE)*OVYLD2_!$F51 + OVYLD1_!AB51*(1-VLOOKUP(OVYLD2_!AB$4,'[1]INTERNAL PARAMETERS-1'!$B$5:$J$44,5,FALSE))*VLOOKUP(OVYLD2_!AB$4,'[1]INTERNAL PARAMETERS-1'!$B$5:$J$44,9,FALSE)*OVYLD2_!$F51</f>
        <v>0</v>
      </c>
      <c r="AC51" s="44">
        <f>OVYLD1_!AC51*VLOOKUP(OVYLD2_!AC$4,'[1]INTERNAL PARAMETERS-1'!$B$5:$J$44,5,FALSE)*VLOOKUP(OVYLD2_!AC$4,'[1]INTERNAL PARAMETERS-1'!$B$5:$J$44,7,FALSE)*OVYLD2_!$F51 + OVYLD1_!AC51*(1-VLOOKUP(OVYLD2_!AC$4,'[1]INTERNAL PARAMETERS-1'!$B$5:$J$44,5,FALSE))*VLOOKUP(OVYLD2_!AC$4,'[1]INTERNAL PARAMETERS-1'!$B$5:$J$44,9,FALSE)*OVYLD2_!$F51</f>
        <v>0</v>
      </c>
      <c r="AD51" s="44">
        <f>OVYLD1_!AD51*VLOOKUP(OVYLD2_!AD$4,'[1]INTERNAL PARAMETERS-1'!$B$5:$J$44,5,FALSE)*VLOOKUP(OVYLD2_!AD$4,'[1]INTERNAL PARAMETERS-1'!$B$5:$J$44,7,FALSE)*OVYLD2_!$F51 + OVYLD1_!AD51*(1-VLOOKUP(OVYLD2_!AD$4,'[1]INTERNAL PARAMETERS-1'!$B$5:$J$44,5,FALSE))*VLOOKUP(OVYLD2_!AD$4,'[1]INTERNAL PARAMETERS-1'!$B$5:$J$44,9,FALSE)*OVYLD2_!$F51</f>
        <v>0</v>
      </c>
      <c r="AE51" s="44">
        <f>OVYLD1_!AE51*VLOOKUP(OVYLD2_!AE$4,'[1]INTERNAL PARAMETERS-1'!$B$5:$J$44,5,FALSE)*VLOOKUP(OVYLD2_!AE$4,'[1]INTERNAL PARAMETERS-1'!$B$5:$J$44,7,FALSE)*OVYLD2_!$F51 + OVYLD1_!AE51*(1-VLOOKUP(OVYLD2_!AE$4,'[1]INTERNAL PARAMETERS-1'!$B$5:$J$44,5,FALSE))*VLOOKUP(OVYLD2_!AE$4,'[1]INTERNAL PARAMETERS-1'!$B$5:$J$44,9,FALSE)*OVYLD2_!$F51</f>
        <v>0</v>
      </c>
      <c r="AF51" s="44">
        <f>OVYLD1_!AF51*VLOOKUP(OVYLD2_!AF$4,'[1]INTERNAL PARAMETERS-1'!$B$5:$J$44,5,FALSE)*VLOOKUP(OVYLD2_!AF$4,'[1]INTERNAL PARAMETERS-1'!$B$5:$J$44,7,FALSE)*OVYLD2_!$F51 + OVYLD1_!AF51*(1-VLOOKUP(OVYLD2_!AF$4,'[1]INTERNAL PARAMETERS-1'!$B$5:$J$44,5,FALSE))*VLOOKUP(OVYLD2_!AF$4,'[1]INTERNAL PARAMETERS-1'!$B$5:$J$44,9,FALSE)*OVYLD2_!$F51</f>
        <v>0.53127846882039642</v>
      </c>
      <c r="AG51" s="44">
        <f>OVYLD1_!AG51*VLOOKUP(OVYLD2_!AG$4,'[1]INTERNAL PARAMETERS-1'!$B$5:$J$44,5,FALSE)*VLOOKUP(OVYLD2_!AG$4,'[1]INTERNAL PARAMETERS-1'!$B$5:$J$44,7,FALSE)*OVYLD2_!$F51 + OVYLD1_!AG51*(1-VLOOKUP(OVYLD2_!AG$4,'[1]INTERNAL PARAMETERS-1'!$B$5:$J$44,5,FALSE))*VLOOKUP(OVYLD2_!AG$4,'[1]INTERNAL PARAMETERS-1'!$B$5:$J$44,9,FALSE)*OVYLD2_!$F51</f>
        <v>0</v>
      </c>
      <c r="AH51" s="44">
        <f>OVYLD1_!AH51*VLOOKUP(OVYLD2_!AH$4,'[1]INTERNAL PARAMETERS-1'!$B$5:$J$44,5,FALSE)*VLOOKUP(OVYLD2_!AH$4,'[1]INTERNAL PARAMETERS-1'!$B$5:$J$44,7,FALSE)*OVYLD2_!$F51 + OVYLD1_!AH51*(1-VLOOKUP(OVYLD2_!AH$4,'[1]INTERNAL PARAMETERS-1'!$B$5:$J$44,5,FALSE))*VLOOKUP(OVYLD2_!AH$4,'[1]INTERNAL PARAMETERS-1'!$B$5:$J$44,9,FALSE)*OVYLD2_!$F51</f>
        <v>0</v>
      </c>
      <c r="AI51" s="44">
        <f>OVYLD1_!AI51*VLOOKUP(OVYLD2_!AI$4,'[1]INTERNAL PARAMETERS-1'!$B$5:$J$44,5,FALSE)*VLOOKUP(OVYLD2_!AI$4,'[1]INTERNAL PARAMETERS-1'!$B$5:$J$44,7,FALSE)*OVYLD2_!$F51 + OVYLD1_!AI51*(1-VLOOKUP(OVYLD2_!AI$4,'[1]INTERNAL PARAMETERS-1'!$B$5:$J$44,5,FALSE))*VLOOKUP(OVYLD2_!AI$4,'[1]INTERNAL PARAMETERS-1'!$B$5:$J$44,9,FALSE)*OVYLD2_!$F51</f>
        <v>0.11918475312003456</v>
      </c>
      <c r="AJ51" s="44">
        <f>OVYLD1_!AJ51*VLOOKUP(OVYLD2_!AJ$4,'[1]INTERNAL PARAMETERS-1'!$B$5:$J$44,5,FALSE)*VLOOKUP(OVYLD2_!AJ$4,'[1]INTERNAL PARAMETERS-1'!$B$5:$J$44,7,FALSE)*OVYLD2_!$F51 + OVYLD1_!AJ51*(1-VLOOKUP(OVYLD2_!AJ$4,'[1]INTERNAL PARAMETERS-1'!$B$5:$J$44,5,FALSE))*VLOOKUP(OVYLD2_!AJ$4,'[1]INTERNAL PARAMETERS-1'!$B$5:$J$44,9,FALSE)*OVYLD2_!$F51</f>
        <v>0.92964107433626963</v>
      </c>
      <c r="AK51" s="44">
        <f>OVYLD1_!AK51*VLOOKUP(OVYLD2_!AK$4,'[1]INTERNAL PARAMETERS-1'!$B$5:$J$44,5,FALSE)*VLOOKUP(OVYLD2_!AK$4,'[1]INTERNAL PARAMETERS-1'!$B$5:$J$44,7,FALSE)*OVYLD2_!$F51 + OVYLD1_!AK51*(1-VLOOKUP(OVYLD2_!AK$4,'[1]INTERNAL PARAMETERS-1'!$B$5:$J$44,5,FALSE))*VLOOKUP(OVYLD2_!AK$4,'[1]INTERNAL PARAMETERS-1'!$B$5:$J$44,9,FALSE)*OVYLD2_!$F51</f>
        <v>0</v>
      </c>
      <c r="AL51" s="44">
        <f>OVYLD1_!AL51*VLOOKUP(OVYLD2_!AL$4,'[1]INTERNAL PARAMETERS-1'!$B$5:$J$44,5,FALSE)*VLOOKUP(OVYLD2_!AL$4,'[1]INTERNAL PARAMETERS-1'!$B$5:$J$44,7,FALSE)*OVYLD2_!$F51 + OVYLD1_!AL51*(1-VLOOKUP(OVYLD2_!AL$4,'[1]INTERNAL PARAMETERS-1'!$B$5:$J$44,5,FALSE))*VLOOKUP(OVYLD2_!AL$4,'[1]INTERNAL PARAMETERS-1'!$B$5:$J$44,9,FALSE)*OVYLD2_!$F51</f>
        <v>0</v>
      </c>
      <c r="AM51" s="44">
        <f>OVYLD1_!AM51*VLOOKUP(OVYLD2_!AM$4,'[1]INTERNAL PARAMETERS-1'!$B$5:$J$44,5,FALSE)*VLOOKUP(OVYLD2_!AM$4,'[1]INTERNAL PARAMETERS-1'!$B$5:$J$44,7,FALSE)*OVYLD2_!$F51 + OVYLD1_!AM51*(1-VLOOKUP(OVYLD2_!AM$4,'[1]INTERNAL PARAMETERS-1'!$B$5:$J$44,5,FALSE))*VLOOKUP(OVYLD2_!AM$4,'[1]INTERNAL PARAMETERS-1'!$B$5:$J$44,9,FALSE)*OVYLD2_!$F51</f>
        <v>0</v>
      </c>
      <c r="AN51" s="44">
        <f>OVYLD1_!AN51*VLOOKUP(OVYLD2_!AN$4,'[1]INTERNAL PARAMETERS-1'!$B$5:$J$44,5,FALSE)*VLOOKUP(OVYLD2_!AN$4,'[1]INTERNAL PARAMETERS-1'!$B$5:$J$44,7,FALSE)*OVYLD2_!$F51 + OVYLD1_!AN51*(1-VLOOKUP(OVYLD2_!AN$4,'[1]INTERNAL PARAMETERS-1'!$B$5:$J$44,5,FALSE))*VLOOKUP(OVYLD2_!AN$4,'[1]INTERNAL PARAMETERS-1'!$B$5:$J$44,9,FALSE)*OVYLD2_!$F51</f>
        <v>0</v>
      </c>
      <c r="AO51" s="44">
        <f>OVYLD1_!AO51*VLOOKUP(OVYLD2_!AO$4,'[1]INTERNAL PARAMETERS-1'!$B$5:$J$44,5,FALSE)*VLOOKUP(OVYLD2_!AO$4,'[1]INTERNAL PARAMETERS-1'!$B$5:$J$44,7,FALSE)*OVYLD2_!$F51 + OVYLD1_!AO51*(1-VLOOKUP(OVYLD2_!AO$4,'[1]INTERNAL PARAMETERS-1'!$B$5:$J$44,5,FALSE))*VLOOKUP(OVYLD2_!AO$4,'[1]INTERNAL PARAMETERS-1'!$B$5:$J$44,9,FALSE)*OVYLD2_!$F51</f>
        <v>0</v>
      </c>
      <c r="AP51" s="44">
        <f>OVYLD1_!AP51*VLOOKUP(OVYLD2_!AP$4,'[1]INTERNAL PARAMETERS-1'!$B$5:$J$44,5,FALSE)*VLOOKUP(OVYLD2_!AP$4,'[1]INTERNAL PARAMETERS-1'!$B$5:$J$44,7,FALSE)*OVYLD2_!$F51 + OVYLD1_!AP51*(1-VLOOKUP(OVYLD2_!AP$4,'[1]INTERNAL PARAMETERS-1'!$B$5:$J$44,5,FALSE))*VLOOKUP(OVYLD2_!AP$4,'[1]INTERNAL PARAMETERS-1'!$B$5:$J$44,9,FALSE)*OVYLD2_!$F51</f>
        <v>0</v>
      </c>
      <c r="AQ51" s="44">
        <f>OVYLD1_!AQ51*VLOOKUP(OVYLD2_!AQ$4,'[1]INTERNAL PARAMETERS-1'!$B$5:$J$44,5,FALSE)*VLOOKUP(OVYLD2_!AQ$4,'[1]INTERNAL PARAMETERS-1'!$B$5:$J$44,7,FALSE)*OVYLD2_!$F51 + OVYLD1_!AQ51*(1-VLOOKUP(OVYLD2_!AQ$4,'[1]INTERNAL PARAMETERS-1'!$B$5:$J$44,5,FALSE))*VLOOKUP(OVYLD2_!AQ$4,'[1]INTERNAL PARAMETERS-1'!$B$5:$J$44,9,FALSE)*OVYLD2_!$F51</f>
        <v>0</v>
      </c>
      <c r="AR51" s="44">
        <f>OVYLD1_!AR51*VLOOKUP(OVYLD2_!AR$4,'[1]INTERNAL PARAMETERS-1'!$B$5:$J$44,5,FALSE)*VLOOKUP(OVYLD2_!AR$4,'[1]INTERNAL PARAMETERS-1'!$B$5:$J$44,7,FALSE)*OVYLD2_!$F51 + OVYLD1_!AR51*(1-VLOOKUP(OVYLD2_!AR$4,'[1]INTERNAL PARAMETERS-1'!$B$5:$J$44,5,FALSE))*VLOOKUP(OVYLD2_!AR$4,'[1]INTERNAL PARAMETERS-1'!$B$5:$J$44,9,FALSE)*OVYLD2_!$F51</f>
        <v>0</v>
      </c>
      <c r="AS51" s="44">
        <f>OVYLD1_!AS51*VLOOKUP(OVYLD2_!AS$4,'[1]INTERNAL PARAMETERS-1'!$B$5:$J$44,5,FALSE)*VLOOKUP(OVYLD2_!AS$4,'[1]INTERNAL PARAMETERS-1'!$B$5:$J$44,7,FALSE)*OVYLD2_!$F51 + OVYLD1_!AS51*(1-VLOOKUP(OVYLD2_!AS$4,'[1]INTERNAL PARAMETERS-1'!$B$5:$J$44,5,FALSE))*VLOOKUP(OVYLD2_!AS$4,'[1]INTERNAL PARAMETERS-1'!$B$5:$J$44,9,FALSE)*OVYLD2_!$F51</f>
        <v>0</v>
      </c>
      <c r="AT51" s="43">
        <f>OVYLD1_!AT51*VLOOKUP(OVYLD2_!AT$4,'[1]INTERNAL PARAMETERS-1'!$B$5:$J$44,5,FALSE)*VLOOKUP(OVYLD2_!AT$4,'[1]INTERNAL PARAMETERS-1'!$B$5:$J$44,7,FALSE)*OVYLD2_!$F51 + OVYLD1_!AT51*(1-VLOOKUP(OVYLD2_!AT$4,'[1]INTERNAL PARAMETERS-1'!$B$5:$J$44,5,FALSE))*VLOOKUP(OVYLD2_!AT$4,'[1]INTERNAL PARAMETERS-1'!$B$5:$J$44,9,FALSE)*OVYLD2_!$F51</f>
        <v>0</v>
      </c>
      <c r="AU51" s="45">
        <f>OVYLD1_!AU51*VLOOKUP(OVYLD2_!AU$4,'[1]INTERNAL PARAMETERS-1'!$B$5:$J$44,5,FALSE)*VLOOKUP(OVYLD2_!AU$4,'[1]INTERNAL PARAMETERS-1'!$B$5:$J$44,6,FALSE)*VLOOKUP(OVYLD2_!AU$4,'[1]INTERNAL PARAMETERS-1'!$B$5:$J$44,3,FALSE) + OVYLD1_!AU51*(1-VLOOKUP(OVYLD2_!AU$4,'[1]INTERNAL PARAMETERS-1'!$B$5:$J$44,5,FALSE))*VLOOKUP(OVYLD2_!AU$4,'[1]INTERNAL PARAMETERS-1'!$B$5:$J$44,8,FALSE)*VLOOKUP(OVYLD2_!AU$4,'[1]INTERNAL PARAMETERS-1'!$B$5:$J$44,3,FALSE)</f>
        <v>0</v>
      </c>
      <c r="AV51" s="44">
        <f>OVYLD1_!AV51*VLOOKUP(OVYLD2_!AV$4,'[1]INTERNAL PARAMETERS-1'!$B$5:$J$44,5,FALSE)*VLOOKUP(OVYLD2_!AV$4,'[1]INTERNAL PARAMETERS-1'!$B$5:$J$44,6,FALSE)*VLOOKUP(OVYLD2_!AV$4,'[1]INTERNAL PARAMETERS-1'!$B$5:$J$44,3,FALSE) + OVYLD1_!AV51*(1-VLOOKUP(OVYLD2_!AV$4,'[1]INTERNAL PARAMETERS-1'!$B$5:$J$44,5,FALSE))*VLOOKUP(OVYLD2_!AV$4,'[1]INTERNAL PARAMETERS-1'!$B$5:$J$44,8,FALSE)*VLOOKUP(OVYLD2_!AV$4,'[1]INTERNAL PARAMETERS-1'!$B$5:$J$44,3,FALSE)</f>
        <v>0</v>
      </c>
      <c r="AW51" s="44">
        <f>OVYLD1_!AW51*VLOOKUP(OVYLD2_!AW$4,'[1]INTERNAL PARAMETERS-1'!$B$5:$J$44,5,FALSE)*VLOOKUP(OVYLD2_!AW$4,'[1]INTERNAL PARAMETERS-1'!$B$5:$J$44,6,FALSE)*VLOOKUP(OVYLD2_!AW$4,'[1]INTERNAL PARAMETERS-1'!$B$5:$J$44,3,FALSE) + OVYLD1_!AW51*(1-VLOOKUP(OVYLD2_!AW$4,'[1]INTERNAL PARAMETERS-1'!$B$5:$J$44,5,FALSE))*VLOOKUP(OVYLD2_!AW$4,'[1]INTERNAL PARAMETERS-1'!$B$5:$J$44,8,FALSE)*VLOOKUP(OVYLD2_!AW$4,'[1]INTERNAL PARAMETERS-1'!$B$5:$J$44,3,FALSE)</f>
        <v>1.8195509364020699</v>
      </c>
      <c r="AX51" s="44">
        <f>OVYLD1_!AX51*VLOOKUP(OVYLD2_!AX$4,'[1]INTERNAL PARAMETERS-1'!$B$5:$J$44,5,FALSE)*VLOOKUP(OVYLD2_!AX$4,'[1]INTERNAL PARAMETERS-1'!$B$5:$J$44,6,FALSE)*VLOOKUP(OVYLD2_!AX$4,'[1]INTERNAL PARAMETERS-1'!$B$5:$J$44,3,FALSE) + OVYLD1_!AX51*(1-VLOOKUP(OVYLD2_!AX$4,'[1]INTERNAL PARAMETERS-1'!$B$5:$J$44,5,FALSE))*VLOOKUP(OVYLD2_!AX$4,'[1]INTERNAL PARAMETERS-1'!$B$5:$J$44,8,FALSE)*VLOOKUP(OVYLD2_!AX$4,'[1]INTERNAL PARAMETERS-1'!$B$5:$J$44,3,FALSE)</f>
        <v>0</v>
      </c>
      <c r="AY51" s="44">
        <f>OVYLD1_!AY51*VLOOKUP(OVYLD2_!AY$4,'[1]INTERNAL PARAMETERS-1'!$B$5:$J$44,5,FALSE)*VLOOKUP(OVYLD2_!AY$4,'[1]INTERNAL PARAMETERS-1'!$B$5:$J$44,6,FALSE)*VLOOKUP(OVYLD2_!AY$4,'[1]INTERNAL PARAMETERS-1'!$B$5:$J$44,3,FALSE) + OVYLD1_!AY51*(1-VLOOKUP(OVYLD2_!AY$4,'[1]INTERNAL PARAMETERS-1'!$B$5:$J$44,5,FALSE))*VLOOKUP(OVYLD2_!AY$4,'[1]INTERNAL PARAMETERS-1'!$B$5:$J$44,8,FALSE)*VLOOKUP(OVYLD2_!AY$4,'[1]INTERNAL PARAMETERS-1'!$B$5:$J$44,3,FALSE)</f>
        <v>0</v>
      </c>
      <c r="AZ51" s="44">
        <f>OVYLD1_!AZ51*VLOOKUP(OVYLD2_!AZ$4,'[1]INTERNAL PARAMETERS-1'!$B$5:$J$44,5,FALSE)*VLOOKUP(OVYLD2_!AZ$4,'[1]INTERNAL PARAMETERS-1'!$B$5:$J$44,6,FALSE)*VLOOKUP(OVYLD2_!AZ$4,'[1]INTERNAL PARAMETERS-1'!$B$5:$J$44,3,FALSE) + OVYLD1_!AZ51*(1-VLOOKUP(OVYLD2_!AZ$4,'[1]INTERNAL PARAMETERS-1'!$B$5:$J$44,5,FALSE))*VLOOKUP(OVYLD2_!AZ$4,'[1]INTERNAL PARAMETERS-1'!$B$5:$J$44,8,FALSE)*VLOOKUP(OVYLD2_!AZ$4,'[1]INTERNAL PARAMETERS-1'!$B$5:$J$44,3,FALSE)</f>
        <v>0</v>
      </c>
      <c r="BA51" s="44">
        <f>OVYLD1_!BA51*VLOOKUP(OVYLD2_!BA$4,'[1]INTERNAL PARAMETERS-1'!$B$5:$J$44,5,FALSE)*VLOOKUP(OVYLD2_!BA$4,'[1]INTERNAL PARAMETERS-1'!$B$5:$J$44,6,FALSE)*VLOOKUP(OVYLD2_!BA$4,'[1]INTERNAL PARAMETERS-1'!$B$5:$J$44,3,FALSE) + OVYLD1_!BA51*(1-VLOOKUP(OVYLD2_!BA$4,'[1]INTERNAL PARAMETERS-1'!$B$5:$J$44,5,FALSE))*VLOOKUP(OVYLD2_!BA$4,'[1]INTERNAL PARAMETERS-1'!$B$5:$J$44,8,FALSE)*VLOOKUP(OVYLD2_!BA$4,'[1]INTERNAL PARAMETERS-1'!$B$5:$J$44,3,FALSE)</f>
        <v>1.0841931522436183</v>
      </c>
      <c r="BB51" s="44">
        <f>OVYLD1_!BB51*VLOOKUP(OVYLD2_!BB$4,'[1]INTERNAL PARAMETERS-1'!$B$5:$J$44,5,FALSE)*VLOOKUP(OVYLD2_!BB$4,'[1]INTERNAL PARAMETERS-1'!$B$5:$J$44,6,FALSE)*VLOOKUP(OVYLD2_!BB$4,'[1]INTERNAL PARAMETERS-1'!$B$5:$J$44,3,FALSE) + OVYLD1_!BB51*(1-VLOOKUP(OVYLD2_!BB$4,'[1]INTERNAL PARAMETERS-1'!$B$5:$J$44,5,FALSE))*VLOOKUP(OVYLD2_!BB$4,'[1]INTERNAL PARAMETERS-1'!$B$5:$J$44,8,FALSE)*VLOOKUP(OVYLD2_!BB$4,'[1]INTERNAL PARAMETERS-1'!$B$5:$J$44,3,FALSE)</f>
        <v>0.31193226912998184</v>
      </c>
      <c r="BC51" s="44">
        <f>OVYLD1_!BC51*VLOOKUP(OVYLD2_!BC$4,'[1]INTERNAL PARAMETERS-1'!$B$5:$J$44,5,FALSE)*VLOOKUP(OVYLD2_!BC$4,'[1]INTERNAL PARAMETERS-1'!$B$5:$J$44,6,FALSE)*VLOOKUP(OVYLD2_!BC$4,'[1]INTERNAL PARAMETERS-1'!$B$5:$J$44,3,FALSE) + OVYLD1_!BC51*(1-VLOOKUP(OVYLD2_!BC$4,'[1]INTERNAL PARAMETERS-1'!$B$5:$J$44,5,FALSE))*VLOOKUP(OVYLD2_!BC$4,'[1]INTERNAL PARAMETERS-1'!$B$5:$J$44,8,FALSE)*VLOOKUP(OVYLD2_!BC$4,'[1]INTERNAL PARAMETERS-1'!$B$5:$J$44,3,FALSE)</f>
        <v>1.0904527566379771</v>
      </c>
      <c r="BD51" s="44">
        <f>OVYLD1_!BD51*VLOOKUP(OVYLD2_!BD$4,'[1]INTERNAL PARAMETERS-1'!$B$5:$J$44,5,FALSE)*VLOOKUP(OVYLD2_!BD$4,'[1]INTERNAL PARAMETERS-1'!$B$5:$J$44,6,FALSE)*VLOOKUP(OVYLD2_!BD$4,'[1]INTERNAL PARAMETERS-1'!$B$5:$J$44,3,FALSE) + OVYLD1_!BD51*(1-VLOOKUP(OVYLD2_!BD$4,'[1]INTERNAL PARAMETERS-1'!$B$5:$J$44,5,FALSE))*VLOOKUP(OVYLD2_!BD$4,'[1]INTERNAL PARAMETERS-1'!$B$5:$J$44,8,FALSE)*VLOOKUP(OVYLD2_!BD$4,'[1]INTERNAL PARAMETERS-1'!$B$5:$J$44,3,FALSE)</f>
        <v>0.27338117947717838</v>
      </c>
      <c r="BE51" s="44">
        <f>OVYLD1_!BE51*VLOOKUP(OVYLD2_!BE$4,'[1]INTERNAL PARAMETERS-1'!$B$5:$J$44,5,FALSE)*VLOOKUP(OVYLD2_!BE$4,'[1]INTERNAL PARAMETERS-1'!$B$5:$J$44,6,FALSE)*VLOOKUP(OVYLD2_!BE$4,'[1]INTERNAL PARAMETERS-1'!$B$5:$J$44,3,FALSE) + OVYLD1_!BE51*(1-VLOOKUP(OVYLD2_!BE$4,'[1]INTERNAL PARAMETERS-1'!$B$5:$J$44,5,FALSE))*VLOOKUP(OVYLD2_!BE$4,'[1]INTERNAL PARAMETERS-1'!$B$5:$J$44,8,FALSE)*VLOOKUP(OVYLD2_!BE$4,'[1]INTERNAL PARAMETERS-1'!$B$5:$J$44,3,FALSE)</f>
        <v>0.69270478878567032</v>
      </c>
      <c r="BF51" s="44">
        <f>OVYLD1_!BF51*VLOOKUP(OVYLD2_!BF$4,'[1]INTERNAL PARAMETERS-1'!$B$5:$J$44,5,FALSE)*VLOOKUP(OVYLD2_!BF$4,'[1]INTERNAL PARAMETERS-1'!$B$5:$J$44,6,FALSE)*VLOOKUP(OVYLD2_!BF$4,'[1]INTERNAL PARAMETERS-1'!$B$5:$J$44,3,FALSE) + OVYLD1_!BF51*(1-VLOOKUP(OVYLD2_!BF$4,'[1]INTERNAL PARAMETERS-1'!$B$5:$J$44,5,FALSE))*VLOOKUP(OVYLD2_!BF$4,'[1]INTERNAL PARAMETERS-1'!$B$5:$J$44,8,FALSE)*VLOOKUP(OVYLD2_!BF$4,'[1]INTERNAL PARAMETERS-1'!$B$5:$J$44,3,FALSE)</f>
        <v>0</v>
      </c>
      <c r="BG51" s="44">
        <f>OVYLD1_!BG51*VLOOKUP(OVYLD2_!BG$4,'[1]INTERNAL PARAMETERS-1'!$B$5:$J$44,5,FALSE)*VLOOKUP(OVYLD2_!BG$4,'[1]INTERNAL PARAMETERS-1'!$B$5:$J$44,6,FALSE)*VLOOKUP(OVYLD2_!BG$4,'[1]INTERNAL PARAMETERS-1'!$B$5:$J$44,3,FALSE) + OVYLD1_!BG51*(1-VLOOKUP(OVYLD2_!BG$4,'[1]INTERNAL PARAMETERS-1'!$B$5:$J$44,5,FALSE))*VLOOKUP(OVYLD2_!BG$4,'[1]INTERNAL PARAMETERS-1'!$B$5:$J$44,8,FALSE)*VLOOKUP(OVYLD2_!BG$4,'[1]INTERNAL PARAMETERS-1'!$B$5:$J$44,3,FALSE)</f>
        <v>0.27127944258836467</v>
      </c>
      <c r="BH51" s="44">
        <f>OVYLD1_!BH51*VLOOKUP(OVYLD2_!BH$4,'[1]INTERNAL PARAMETERS-1'!$B$5:$J$44,5,FALSE)*VLOOKUP(OVYLD2_!BH$4,'[1]INTERNAL PARAMETERS-1'!$B$5:$J$44,6,FALSE)*VLOOKUP(OVYLD2_!BH$4,'[1]INTERNAL PARAMETERS-1'!$B$5:$J$44,3,FALSE) + OVYLD1_!BH51*(1-VLOOKUP(OVYLD2_!BH$4,'[1]INTERNAL PARAMETERS-1'!$B$5:$J$44,5,FALSE))*VLOOKUP(OVYLD2_!BH$4,'[1]INTERNAL PARAMETERS-1'!$B$5:$J$44,8,FALSE)*VLOOKUP(OVYLD2_!BH$4,'[1]INTERNAL PARAMETERS-1'!$B$5:$J$44,3,FALSE)</f>
        <v>1.1875637123427698E-3</v>
      </c>
      <c r="BI51" s="44">
        <f>OVYLD1_!BI51*VLOOKUP(OVYLD2_!BI$4,'[1]INTERNAL PARAMETERS-1'!$B$5:$J$44,5,FALSE)*VLOOKUP(OVYLD2_!BI$4,'[1]INTERNAL PARAMETERS-1'!$B$5:$J$44,6,FALSE)*VLOOKUP(OVYLD2_!BI$4,'[1]INTERNAL PARAMETERS-1'!$B$5:$J$44,3,FALSE) + OVYLD1_!BI51*(1-VLOOKUP(OVYLD2_!BI$4,'[1]INTERNAL PARAMETERS-1'!$B$5:$J$44,5,FALSE))*VLOOKUP(OVYLD2_!BI$4,'[1]INTERNAL PARAMETERS-1'!$B$5:$J$44,8,FALSE)*VLOOKUP(OVYLD2_!BI$4,'[1]INTERNAL PARAMETERS-1'!$B$5:$J$44,3,FALSE)</f>
        <v>0</v>
      </c>
      <c r="BJ51" s="44">
        <f>OVYLD1_!BJ51*VLOOKUP(OVYLD2_!BJ$4,'[1]INTERNAL PARAMETERS-1'!$B$5:$J$44,5,FALSE)*VLOOKUP(OVYLD2_!BJ$4,'[1]INTERNAL PARAMETERS-1'!$B$5:$J$44,6,FALSE)*VLOOKUP(OVYLD2_!BJ$4,'[1]INTERNAL PARAMETERS-1'!$B$5:$J$44,3,FALSE) + OVYLD1_!BJ51*(1-VLOOKUP(OVYLD2_!BJ$4,'[1]INTERNAL PARAMETERS-1'!$B$5:$J$44,5,FALSE))*VLOOKUP(OVYLD2_!BJ$4,'[1]INTERNAL PARAMETERS-1'!$B$5:$J$44,8,FALSE)*VLOOKUP(OVYLD2_!BJ$4,'[1]INTERNAL PARAMETERS-1'!$B$5:$J$44,3,FALSE)</f>
        <v>0.12387643474373097</v>
      </c>
      <c r="BK51" s="44">
        <f>OVYLD1_!BK51*VLOOKUP(OVYLD2_!BK$4,'[1]INTERNAL PARAMETERS-1'!$B$5:$J$44,5,FALSE)*VLOOKUP(OVYLD2_!BK$4,'[1]INTERNAL PARAMETERS-1'!$B$5:$J$44,6,FALSE)*VLOOKUP(OVYLD2_!BK$4,'[1]INTERNAL PARAMETERS-1'!$B$5:$J$44,3,FALSE) + OVYLD1_!BK51*(1-VLOOKUP(OVYLD2_!BK$4,'[1]INTERNAL PARAMETERS-1'!$B$5:$J$44,5,FALSE))*VLOOKUP(OVYLD2_!BK$4,'[1]INTERNAL PARAMETERS-1'!$B$5:$J$44,8,FALSE)*VLOOKUP(OVYLD2_!BK$4,'[1]INTERNAL PARAMETERS-1'!$B$5:$J$44,3,FALSE)</f>
        <v>0.15163172455407095</v>
      </c>
      <c r="BL51" s="44">
        <f>OVYLD1_!BL51*VLOOKUP(OVYLD2_!BL$4,'[1]INTERNAL PARAMETERS-1'!$B$5:$J$44,5,FALSE)*VLOOKUP(OVYLD2_!BL$4,'[1]INTERNAL PARAMETERS-1'!$B$5:$J$44,6,FALSE)*VLOOKUP(OVYLD2_!BL$4,'[1]INTERNAL PARAMETERS-1'!$B$5:$J$44,3,FALSE) + OVYLD1_!BL51*(1-VLOOKUP(OVYLD2_!BL$4,'[1]INTERNAL PARAMETERS-1'!$B$5:$J$44,5,FALSE))*VLOOKUP(OVYLD2_!BL$4,'[1]INTERNAL PARAMETERS-1'!$B$5:$J$44,8,FALSE)*VLOOKUP(OVYLD2_!BL$4,'[1]INTERNAL PARAMETERS-1'!$B$5:$J$44,3,FALSE)</f>
        <v>0.4773241350664677</v>
      </c>
      <c r="BM51" s="44">
        <f>OVYLD1_!BM51*VLOOKUP(OVYLD2_!BM$4,'[1]INTERNAL PARAMETERS-1'!$B$5:$J$44,5,FALSE)*VLOOKUP(OVYLD2_!BM$4,'[1]INTERNAL PARAMETERS-1'!$B$5:$J$44,6,FALSE)*VLOOKUP(OVYLD2_!BM$4,'[1]INTERNAL PARAMETERS-1'!$B$5:$J$44,3,FALSE) + OVYLD1_!BM51*(1-VLOOKUP(OVYLD2_!BM$4,'[1]INTERNAL PARAMETERS-1'!$B$5:$J$44,5,FALSE))*VLOOKUP(OVYLD2_!BM$4,'[1]INTERNAL PARAMETERS-1'!$B$5:$J$44,8,FALSE)*VLOOKUP(OVYLD2_!BM$4,'[1]INTERNAL PARAMETERS-1'!$B$5:$J$44,3,FALSE)</f>
        <v>0.24743256413285136</v>
      </c>
      <c r="BN51" s="44">
        <f>OVYLD1_!BN51*VLOOKUP(OVYLD2_!BN$4,'[1]INTERNAL PARAMETERS-1'!$B$5:$J$44,5,FALSE)*VLOOKUP(OVYLD2_!BN$4,'[1]INTERNAL PARAMETERS-1'!$B$5:$J$44,6,FALSE)*VLOOKUP(OVYLD2_!BN$4,'[1]INTERNAL PARAMETERS-1'!$B$5:$J$44,3,FALSE) + OVYLD1_!BN51*(1-VLOOKUP(OVYLD2_!BN$4,'[1]INTERNAL PARAMETERS-1'!$B$5:$J$44,5,FALSE))*VLOOKUP(OVYLD2_!BN$4,'[1]INTERNAL PARAMETERS-1'!$B$5:$J$44,8,FALSE)*VLOOKUP(OVYLD2_!BN$4,'[1]INTERNAL PARAMETERS-1'!$B$5:$J$44,3,FALSE)</f>
        <v>0.16453938235137666</v>
      </c>
      <c r="BO51" s="44">
        <f>OVYLD1_!BO51*VLOOKUP(OVYLD2_!BO$4,'[1]INTERNAL PARAMETERS-1'!$B$5:$J$44,5,FALSE)*VLOOKUP(OVYLD2_!BO$4,'[1]INTERNAL PARAMETERS-1'!$B$5:$J$44,6,FALSE)*VLOOKUP(OVYLD2_!BO$4,'[1]INTERNAL PARAMETERS-1'!$B$5:$J$44,3,FALSE) + OVYLD1_!BO51*(1-VLOOKUP(OVYLD2_!BO$4,'[1]INTERNAL PARAMETERS-1'!$B$5:$J$44,5,FALSE))*VLOOKUP(OVYLD2_!BO$4,'[1]INTERNAL PARAMETERS-1'!$B$5:$J$44,8,FALSE)*VLOOKUP(OVYLD2_!BO$4,'[1]INTERNAL PARAMETERS-1'!$B$5:$J$44,3,FALSE)</f>
        <v>0.11128567867275309</v>
      </c>
      <c r="BP51" s="44">
        <f>OVYLD1_!BP51*VLOOKUP(OVYLD2_!BP$4,'[1]INTERNAL PARAMETERS-1'!$B$5:$J$44,5,FALSE)*VLOOKUP(OVYLD2_!BP$4,'[1]INTERNAL PARAMETERS-1'!$B$5:$J$44,6,FALSE)*VLOOKUP(OVYLD2_!BP$4,'[1]INTERNAL PARAMETERS-1'!$B$5:$J$44,3,FALSE) + OVYLD1_!BP51*(1-VLOOKUP(OVYLD2_!BP$4,'[1]INTERNAL PARAMETERS-1'!$B$5:$J$44,5,FALSE))*VLOOKUP(OVYLD2_!BP$4,'[1]INTERNAL PARAMETERS-1'!$B$5:$J$44,8,FALSE)*VLOOKUP(OVYLD2_!BP$4,'[1]INTERNAL PARAMETERS-1'!$B$5:$J$44,3,FALSE)</f>
        <v>9.7234083091240625E-3</v>
      </c>
      <c r="BQ51" s="44">
        <f>OVYLD1_!BQ51*VLOOKUP(OVYLD2_!BQ$4,'[1]INTERNAL PARAMETERS-1'!$B$5:$J$44,5,FALSE)*VLOOKUP(OVYLD2_!BQ$4,'[1]INTERNAL PARAMETERS-1'!$B$5:$J$44,6,FALSE)*VLOOKUP(OVYLD2_!BQ$4,'[1]INTERNAL PARAMETERS-1'!$B$5:$J$44,3,FALSE) + OVYLD1_!BQ51*(1-VLOOKUP(OVYLD2_!BQ$4,'[1]INTERNAL PARAMETERS-1'!$B$5:$J$44,5,FALSE))*VLOOKUP(OVYLD2_!BQ$4,'[1]INTERNAL PARAMETERS-1'!$B$5:$J$44,8,FALSE)*VLOOKUP(OVYLD2_!BQ$4,'[1]INTERNAL PARAMETERS-1'!$B$5:$J$44,3,FALSE)</f>
        <v>0.51440648087040652</v>
      </c>
      <c r="BR51" s="44">
        <f>OVYLD1_!BR51*VLOOKUP(OVYLD2_!BR$4,'[1]INTERNAL PARAMETERS-1'!$B$5:$J$44,5,FALSE)*VLOOKUP(OVYLD2_!BR$4,'[1]INTERNAL PARAMETERS-1'!$B$5:$J$44,6,FALSE)*VLOOKUP(OVYLD2_!BR$4,'[1]INTERNAL PARAMETERS-1'!$B$5:$J$44,3,FALSE) + OVYLD1_!BR51*(1-VLOOKUP(OVYLD2_!BR$4,'[1]INTERNAL PARAMETERS-1'!$B$5:$J$44,5,FALSE))*VLOOKUP(OVYLD2_!BR$4,'[1]INTERNAL PARAMETERS-1'!$B$5:$J$44,8,FALSE)*VLOOKUP(OVYLD2_!BR$4,'[1]INTERNAL PARAMETERS-1'!$B$5:$J$44,3,FALSE)</f>
        <v>1.3321098953361725E-2</v>
      </c>
      <c r="BS51" s="44">
        <f>OVYLD1_!BS51*VLOOKUP(OVYLD2_!BS$4,'[1]INTERNAL PARAMETERS-1'!$B$5:$J$44,5,FALSE)*VLOOKUP(OVYLD2_!BS$4,'[1]INTERNAL PARAMETERS-1'!$B$5:$J$44,6,FALSE)*VLOOKUP(OVYLD2_!BS$4,'[1]INTERNAL PARAMETERS-1'!$B$5:$J$44,3,FALSE) + OVYLD1_!BS51*(1-VLOOKUP(OVYLD2_!BS$4,'[1]INTERNAL PARAMETERS-1'!$B$5:$J$44,5,FALSE))*VLOOKUP(OVYLD2_!BS$4,'[1]INTERNAL PARAMETERS-1'!$B$5:$J$44,8,FALSE)*VLOOKUP(OVYLD2_!BS$4,'[1]INTERNAL PARAMETERS-1'!$B$5:$J$44,3,FALSE)</f>
        <v>1.6514325069269837E-3</v>
      </c>
      <c r="BT51" s="44">
        <f>OVYLD1_!BT51*VLOOKUP(OVYLD2_!BT$4,'[1]INTERNAL PARAMETERS-1'!$B$5:$J$44,5,FALSE)*VLOOKUP(OVYLD2_!BT$4,'[1]INTERNAL PARAMETERS-1'!$B$5:$J$44,6,FALSE)*VLOOKUP(OVYLD2_!BT$4,'[1]INTERNAL PARAMETERS-1'!$B$5:$J$44,3,FALSE) + OVYLD1_!BT51*(1-VLOOKUP(OVYLD2_!BT$4,'[1]INTERNAL PARAMETERS-1'!$B$5:$J$44,5,FALSE))*VLOOKUP(OVYLD2_!BT$4,'[1]INTERNAL PARAMETERS-1'!$B$5:$J$44,8,FALSE)*VLOOKUP(OVYLD2_!BT$4,'[1]INTERNAL PARAMETERS-1'!$B$5:$J$44,3,FALSE)</f>
        <v>0</v>
      </c>
      <c r="BU51" s="44">
        <f>OVYLD1_!BU51*VLOOKUP(OVYLD2_!BU$4,'[1]INTERNAL PARAMETERS-1'!$B$5:$J$44,5,FALSE)*VLOOKUP(OVYLD2_!BU$4,'[1]INTERNAL PARAMETERS-1'!$B$5:$J$44,6,FALSE)*VLOOKUP(OVYLD2_!BU$4,'[1]INTERNAL PARAMETERS-1'!$B$5:$J$44,3,FALSE) + OVYLD1_!BU51*(1-VLOOKUP(OVYLD2_!BU$4,'[1]INTERNAL PARAMETERS-1'!$B$5:$J$44,5,FALSE))*VLOOKUP(OVYLD2_!BU$4,'[1]INTERNAL PARAMETERS-1'!$B$5:$J$44,8,FALSE)*VLOOKUP(OVYLD2_!BU$4,'[1]INTERNAL PARAMETERS-1'!$B$5:$J$44,3,FALSE)</f>
        <v>0</v>
      </c>
      <c r="BV51" s="44">
        <f>OVYLD1_!BV51*VLOOKUP(OVYLD2_!BV$4,'[1]INTERNAL PARAMETERS-1'!$B$5:$J$44,5,FALSE)*VLOOKUP(OVYLD2_!BV$4,'[1]INTERNAL PARAMETERS-1'!$B$5:$J$44,6,FALSE)*VLOOKUP(OVYLD2_!BV$4,'[1]INTERNAL PARAMETERS-1'!$B$5:$J$44,3,FALSE) + OVYLD1_!BV51*(1-VLOOKUP(OVYLD2_!BV$4,'[1]INTERNAL PARAMETERS-1'!$B$5:$J$44,5,FALSE))*VLOOKUP(OVYLD2_!BV$4,'[1]INTERNAL PARAMETERS-1'!$B$5:$J$44,8,FALSE)*VLOOKUP(OVYLD2_!BV$4,'[1]INTERNAL PARAMETERS-1'!$B$5:$J$44,3,FALSE)</f>
        <v>0</v>
      </c>
      <c r="BW51" s="44">
        <f>OVYLD1_!BW51*VLOOKUP(OVYLD2_!BW$4,'[1]INTERNAL PARAMETERS-1'!$B$5:$J$44,5,FALSE)*VLOOKUP(OVYLD2_!BW$4,'[1]INTERNAL PARAMETERS-1'!$B$5:$J$44,6,FALSE)*VLOOKUP(OVYLD2_!BW$4,'[1]INTERNAL PARAMETERS-1'!$B$5:$J$44,3,FALSE) + OVYLD1_!BW51*(1-VLOOKUP(OVYLD2_!BW$4,'[1]INTERNAL PARAMETERS-1'!$B$5:$J$44,5,FALSE))*VLOOKUP(OVYLD2_!BW$4,'[1]INTERNAL PARAMETERS-1'!$B$5:$J$44,8,FALSE)*VLOOKUP(OVYLD2_!BW$4,'[1]INTERNAL PARAMETERS-1'!$B$5:$J$44,3,FALSE)</f>
        <v>0</v>
      </c>
      <c r="BX51" s="44">
        <f>OVYLD1_!BX51*VLOOKUP(OVYLD2_!BX$4,'[1]INTERNAL PARAMETERS-1'!$B$5:$J$44,5,FALSE)*VLOOKUP(OVYLD2_!BX$4,'[1]INTERNAL PARAMETERS-1'!$B$5:$J$44,6,FALSE)*VLOOKUP(OVYLD2_!BX$4,'[1]INTERNAL PARAMETERS-1'!$B$5:$J$44,3,FALSE) + OVYLD1_!BX51*(1-VLOOKUP(OVYLD2_!BX$4,'[1]INTERNAL PARAMETERS-1'!$B$5:$J$44,5,FALSE))*VLOOKUP(OVYLD2_!BX$4,'[1]INTERNAL PARAMETERS-1'!$B$5:$J$44,8,FALSE)*VLOOKUP(OVYLD2_!BX$4,'[1]INTERNAL PARAMETERS-1'!$B$5:$J$44,3,FALSE)</f>
        <v>0</v>
      </c>
      <c r="BY51" s="44">
        <f>OVYLD1_!BY51*VLOOKUP(OVYLD2_!BY$4,'[1]INTERNAL PARAMETERS-1'!$B$5:$J$44,5,FALSE)*VLOOKUP(OVYLD2_!BY$4,'[1]INTERNAL PARAMETERS-1'!$B$5:$J$44,6,FALSE)*VLOOKUP(OVYLD2_!BY$4,'[1]INTERNAL PARAMETERS-1'!$B$5:$J$44,3,FALSE) + OVYLD1_!BY51*(1-VLOOKUP(OVYLD2_!BY$4,'[1]INTERNAL PARAMETERS-1'!$B$5:$J$44,5,FALSE))*VLOOKUP(OVYLD2_!BY$4,'[1]INTERNAL PARAMETERS-1'!$B$5:$J$44,8,FALSE)*VLOOKUP(OVYLD2_!BY$4,'[1]INTERNAL PARAMETERS-1'!$B$5:$J$44,3,FALSE)</f>
        <v>0</v>
      </c>
      <c r="BZ51" s="44">
        <f>OVYLD1_!BZ51*VLOOKUP(OVYLD2_!BZ$4,'[1]INTERNAL PARAMETERS-1'!$B$5:$J$44,5,FALSE)*VLOOKUP(OVYLD2_!BZ$4,'[1]INTERNAL PARAMETERS-1'!$B$5:$J$44,6,FALSE)*VLOOKUP(OVYLD2_!BZ$4,'[1]INTERNAL PARAMETERS-1'!$B$5:$J$44,3,FALSE) + OVYLD1_!BZ51*(1-VLOOKUP(OVYLD2_!BZ$4,'[1]INTERNAL PARAMETERS-1'!$B$5:$J$44,5,FALSE))*VLOOKUP(OVYLD2_!BZ$4,'[1]INTERNAL PARAMETERS-1'!$B$5:$J$44,8,FALSE)*VLOOKUP(OVYLD2_!BZ$4,'[1]INTERNAL PARAMETERS-1'!$B$5:$J$44,3,FALSE)</f>
        <v>5.9550070290344639E-4</v>
      </c>
      <c r="CA51" s="44">
        <f>OVYLD1_!CA51*VLOOKUP(OVYLD2_!CA$4,'[1]INTERNAL PARAMETERS-1'!$B$5:$J$44,5,FALSE)*VLOOKUP(OVYLD2_!CA$4,'[1]INTERNAL PARAMETERS-1'!$B$5:$J$44,6,FALSE)*VLOOKUP(OVYLD2_!CA$4,'[1]INTERNAL PARAMETERS-1'!$B$5:$J$44,3,FALSE) + OVYLD1_!CA51*(1-VLOOKUP(OVYLD2_!CA$4,'[1]INTERNAL PARAMETERS-1'!$B$5:$J$44,5,FALSE))*VLOOKUP(OVYLD2_!CA$4,'[1]INTERNAL PARAMETERS-1'!$B$5:$J$44,8,FALSE)*VLOOKUP(OVYLD2_!CA$4,'[1]INTERNAL PARAMETERS-1'!$B$5:$J$44,3,FALSE)</f>
        <v>0</v>
      </c>
      <c r="CB51" s="44">
        <f>OVYLD1_!CB51*VLOOKUP(OVYLD2_!CB$4,'[1]INTERNAL PARAMETERS-1'!$B$5:$J$44,5,FALSE)*VLOOKUP(OVYLD2_!CB$4,'[1]INTERNAL PARAMETERS-1'!$B$5:$J$44,6,FALSE)*VLOOKUP(OVYLD2_!CB$4,'[1]INTERNAL PARAMETERS-1'!$B$5:$J$44,3,FALSE) + OVYLD1_!CB51*(1-VLOOKUP(OVYLD2_!CB$4,'[1]INTERNAL PARAMETERS-1'!$B$5:$J$44,5,FALSE))*VLOOKUP(OVYLD2_!CB$4,'[1]INTERNAL PARAMETERS-1'!$B$5:$J$44,8,FALSE)*VLOOKUP(OVYLD2_!CB$4,'[1]INTERNAL PARAMETERS-1'!$B$5:$J$44,3,FALSE)</f>
        <v>0</v>
      </c>
      <c r="CC51" s="44">
        <f>OVYLD1_!CC51*VLOOKUP(OVYLD2_!CC$4,'[1]INTERNAL PARAMETERS-1'!$B$5:$J$44,5,FALSE)*VLOOKUP(OVYLD2_!CC$4,'[1]INTERNAL PARAMETERS-1'!$B$5:$J$44,6,FALSE)*VLOOKUP(OVYLD2_!CC$4,'[1]INTERNAL PARAMETERS-1'!$B$5:$J$44,3,FALSE) + OVYLD1_!CC51*(1-VLOOKUP(OVYLD2_!CC$4,'[1]INTERNAL PARAMETERS-1'!$B$5:$J$44,5,FALSE))*VLOOKUP(OVYLD2_!CC$4,'[1]INTERNAL PARAMETERS-1'!$B$5:$J$44,8,FALSE)*VLOOKUP(OVYLD2_!CC$4,'[1]INTERNAL PARAMETERS-1'!$B$5:$J$44,3,FALSE)</f>
        <v>2.7368377276677149E-3</v>
      </c>
      <c r="CD51" s="44">
        <f>OVYLD1_!CD51*VLOOKUP(OVYLD2_!CD$4,'[1]INTERNAL PARAMETERS-1'!$B$5:$J$44,5,FALSE)*VLOOKUP(OVYLD2_!CD$4,'[1]INTERNAL PARAMETERS-1'!$B$5:$J$44,6,FALSE)*VLOOKUP(OVYLD2_!CD$4,'[1]INTERNAL PARAMETERS-1'!$B$5:$J$44,3,FALSE) + OVYLD1_!CD51*(1-VLOOKUP(OVYLD2_!CD$4,'[1]INTERNAL PARAMETERS-1'!$B$5:$J$44,5,FALSE))*VLOOKUP(OVYLD2_!CD$4,'[1]INTERNAL PARAMETERS-1'!$B$5:$J$44,8,FALSE)*VLOOKUP(OVYLD2_!CD$4,'[1]INTERNAL PARAMETERS-1'!$B$5:$J$44,3,FALSE)</f>
        <v>6.8120274424296658E-3</v>
      </c>
      <c r="CE51" s="44">
        <f>OVYLD1_!CE51*VLOOKUP(OVYLD2_!CE$4,'[1]INTERNAL PARAMETERS-1'!$B$5:$J$44,5,FALSE)*VLOOKUP(OVYLD2_!CE$4,'[1]INTERNAL PARAMETERS-1'!$B$5:$J$44,6,FALSE)*VLOOKUP(OVYLD2_!CE$4,'[1]INTERNAL PARAMETERS-1'!$B$5:$J$44,3,FALSE) + OVYLD1_!CE51*(1-VLOOKUP(OVYLD2_!CE$4,'[1]INTERNAL PARAMETERS-1'!$B$5:$J$44,5,FALSE))*VLOOKUP(OVYLD2_!CE$4,'[1]INTERNAL PARAMETERS-1'!$B$5:$J$44,8,FALSE)*VLOOKUP(OVYLD2_!CE$4,'[1]INTERNAL PARAMETERS-1'!$B$5:$J$44,3,FALSE)</f>
        <v>1.3100748313456491E-2</v>
      </c>
      <c r="CF51" s="44">
        <f>OVYLD1_!CF51*VLOOKUP(OVYLD2_!CF$4,'[1]INTERNAL PARAMETERS-1'!$B$5:$J$44,5,FALSE)*VLOOKUP(OVYLD2_!CF$4,'[1]INTERNAL PARAMETERS-1'!$B$5:$J$44,6,FALSE)*VLOOKUP(OVYLD2_!CF$4,'[1]INTERNAL PARAMETERS-1'!$B$5:$J$44,3,FALSE) + OVYLD1_!CF51*(1-VLOOKUP(OVYLD2_!CF$4,'[1]INTERNAL PARAMETERS-1'!$B$5:$J$44,5,FALSE))*VLOOKUP(OVYLD2_!CF$4,'[1]INTERNAL PARAMETERS-1'!$B$5:$J$44,8,FALSE)*VLOOKUP(OVYLD2_!CF$4,'[1]INTERNAL PARAMETERS-1'!$B$5:$J$44,3,FALSE)</f>
        <v>1.5013361046677588E-2</v>
      </c>
      <c r="CG51" s="44">
        <f>OVYLD1_!CG51*VLOOKUP(OVYLD2_!CG$4,'[1]INTERNAL PARAMETERS-1'!$B$5:$J$44,5,FALSE)*VLOOKUP(OVYLD2_!CG$4,'[1]INTERNAL PARAMETERS-1'!$B$5:$J$44,6,FALSE)*VLOOKUP(OVYLD2_!CG$4,'[1]INTERNAL PARAMETERS-1'!$B$5:$J$44,3,FALSE) + OVYLD1_!CG51*(1-VLOOKUP(OVYLD2_!CG$4,'[1]INTERNAL PARAMETERS-1'!$B$5:$J$44,5,FALSE))*VLOOKUP(OVYLD2_!CG$4,'[1]INTERNAL PARAMETERS-1'!$B$5:$J$44,8,FALSE)*VLOOKUP(OVYLD2_!CG$4,'[1]INTERNAL PARAMETERS-1'!$B$5:$J$44,3,FALSE)</f>
        <v>0</v>
      </c>
      <c r="CH51" s="43">
        <f>OVYLD1_!CH51*VLOOKUP(OVYLD2_!CH$4,'[1]INTERNAL PARAMETERS-1'!$B$5:$J$44,5,FALSE)*VLOOKUP(OVYLD2_!CH$4,'[1]INTERNAL PARAMETERS-1'!$B$5:$J$44,6,FALSE)*VLOOKUP(OVYLD2_!CH$4,'[1]INTERNAL PARAMETERS-1'!$B$5:$J$44,3,FALSE) + OVYLD1_!CH51*(1-VLOOKUP(OVYLD2_!CH$4,'[1]INTERNAL PARAMETERS-1'!$B$5:$J$44,5,FALSE))*VLOOKUP(OVYLD2_!CH$4,'[1]INTERNAL PARAMETERS-1'!$B$5:$J$44,8,FALSE)*VLOOKUP(OVYLD2_!CH$4,'[1]INTERNAL PARAMETERS-1'!$B$5:$J$44,3,FALSE)</f>
        <v>0</v>
      </c>
      <c r="CJ51" s="45">
        <f t="shared" si="0"/>
        <v>223.64468345928807</v>
      </c>
      <c r="CK51" s="43">
        <f t="shared" si="1"/>
        <v>7.3981329043714084</v>
      </c>
    </row>
    <row r="52" spans="2:89" x14ac:dyDescent="0.5">
      <c r="B52" s="58" t="s">
        <v>4</v>
      </c>
      <c r="C52" s="57" t="s">
        <v>81</v>
      </c>
      <c r="D52" s="57" t="s">
        <v>69</v>
      </c>
      <c r="E52" s="128">
        <f>OVERALL2021!AI52</f>
        <v>517.38354353980674</v>
      </c>
      <c r="F52" s="59">
        <f>'[1]INTERNAL PARAMETERS-1'!M16</f>
        <v>30.094999999999999</v>
      </c>
      <c r="G52" s="45">
        <f>OVYLD1_!G52*VLOOKUP(OVYLD2_!G$4,'[1]INTERNAL PARAMETERS-1'!$B$5:$J$44,5,FALSE)*VLOOKUP(OVYLD2_!G$4,'[1]INTERNAL PARAMETERS-1'!$B$5:$J$44,7,FALSE)*OVYLD2_!$F52 + OVYLD1_!G52*(1-VLOOKUP(OVYLD2_!G$4,'[1]INTERNAL PARAMETERS-1'!$B$5:$J$44,5,FALSE))*VLOOKUP(OVYLD2_!G$4,'[1]INTERNAL PARAMETERS-1'!$B$5:$J$44,9,FALSE)*OVYLD2_!$F52</f>
        <v>91.078367003945175</v>
      </c>
      <c r="H52" s="44">
        <f>OVYLD1_!H52*VLOOKUP(OVYLD2_!H$4,'[1]INTERNAL PARAMETERS-1'!$B$5:$J$44,5,FALSE)*VLOOKUP(OVYLD2_!H$4,'[1]INTERNAL PARAMETERS-1'!$B$5:$J$44,7,FALSE)*OVYLD2_!$F52 + OVYLD1_!H52*(1-VLOOKUP(OVYLD2_!H$4,'[1]INTERNAL PARAMETERS-1'!$B$5:$J$44,5,FALSE))*VLOOKUP(OVYLD2_!H$4,'[1]INTERNAL PARAMETERS-1'!$B$5:$J$44,9,FALSE)*OVYLD2_!$F52</f>
        <v>25.600677547504553</v>
      </c>
      <c r="I52" s="44">
        <f>OVYLD1_!I52*VLOOKUP(OVYLD2_!I$4,'[1]INTERNAL PARAMETERS-1'!$B$5:$J$44,5,FALSE)*VLOOKUP(OVYLD2_!I$4,'[1]INTERNAL PARAMETERS-1'!$B$5:$J$44,7,FALSE)*OVYLD2_!$F52 + OVYLD1_!I52*(1-VLOOKUP(OVYLD2_!I$4,'[1]INTERNAL PARAMETERS-1'!$B$5:$J$44,5,FALSE))*VLOOKUP(OVYLD2_!I$4,'[1]INTERNAL PARAMETERS-1'!$B$5:$J$44,9,FALSE)*OVYLD2_!$F52</f>
        <v>34.5816265445008</v>
      </c>
      <c r="J52" s="44">
        <f>OVYLD1_!J52*VLOOKUP(OVYLD2_!J$4,'[1]INTERNAL PARAMETERS-1'!$B$5:$J$44,5,FALSE)*VLOOKUP(OVYLD2_!J$4,'[1]INTERNAL PARAMETERS-1'!$B$5:$J$44,7,FALSE)*OVYLD2_!$F52 + OVYLD1_!J52*(1-VLOOKUP(OVYLD2_!J$4,'[1]INTERNAL PARAMETERS-1'!$B$5:$J$44,5,FALSE))*VLOOKUP(OVYLD2_!J$4,'[1]INTERNAL PARAMETERS-1'!$B$5:$J$44,9,FALSE)*OVYLD2_!$F52</f>
        <v>0</v>
      </c>
      <c r="K52" s="44">
        <f>OVYLD1_!K52*VLOOKUP(OVYLD2_!K$4,'[1]INTERNAL PARAMETERS-1'!$B$5:$J$44,5,FALSE)*VLOOKUP(OVYLD2_!K$4,'[1]INTERNAL PARAMETERS-1'!$B$5:$J$44,7,FALSE)*OVYLD2_!$F52 + OVYLD1_!K52*(1-VLOOKUP(OVYLD2_!K$4,'[1]INTERNAL PARAMETERS-1'!$B$5:$J$44,5,FALSE))*VLOOKUP(OVYLD2_!K$4,'[1]INTERNAL PARAMETERS-1'!$B$5:$J$44,9,FALSE)*OVYLD2_!$F52</f>
        <v>0</v>
      </c>
      <c r="L52" s="44">
        <f>OVYLD1_!L52*VLOOKUP(OVYLD2_!L$4,'[1]INTERNAL PARAMETERS-1'!$B$5:$J$44,5,FALSE)*VLOOKUP(OVYLD2_!L$4,'[1]INTERNAL PARAMETERS-1'!$B$5:$J$44,7,FALSE)*OVYLD2_!$F52 + OVYLD1_!L52*(1-VLOOKUP(OVYLD2_!L$4,'[1]INTERNAL PARAMETERS-1'!$B$5:$J$44,5,FALSE))*VLOOKUP(OVYLD2_!L$4,'[1]INTERNAL PARAMETERS-1'!$B$5:$J$44,9,FALSE)*OVYLD2_!$F52</f>
        <v>0</v>
      </c>
      <c r="M52" s="44">
        <f>OVYLD1_!M52*VLOOKUP(OVYLD2_!M$4,'[1]INTERNAL PARAMETERS-1'!$B$5:$J$44,5,FALSE)*VLOOKUP(OVYLD2_!M$4,'[1]INTERNAL PARAMETERS-1'!$B$5:$J$44,7,FALSE)*OVYLD2_!$F52 + OVYLD1_!M52*(1-VLOOKUP(OVYLD2_!M$4,'[1]INTERNAL PARAMETERS-1'!$B$5:$J$44,5,FALSE))*VLOOKUP(OVYLD2_!M$4,'[1]INTERNAL PARAMETERS-1'!$B$5:$J$44,9,FALSE)*OVYLD2_!$F52</f>
        <v>2.736202256604467</v>
      </c>
      <c r="N52" s="44">
        <f>OVYLD1_!N52*VLOOKUP(OVYLD2_!N$4,'[1]INTERNAL PARAMETERS-1'!$B$5:$J$44,5,FALSE)*VLOOKUP(OVYLD2_!N$4,'[1]INTERNAL PARAMETERS-1'!$B$5:$J$44,7,FALSE)*OVYLD2_!$F52 + OVYLD1_!N52*(1-VLOOKUP(OVYLD2_!N$4,'[1]INTERNAL PARAMETERS-1'!$B$5:$J$44,5,FALSE))*VLOOKUP(OVYLD2_!N$4,'[1]INTERNAL PARAMETERS-1'!$B$5:$J$44,9,FALSE)*OVYLD2_!$F52</f>
        <v>0.10286949671022745</v>
      </c>
      <c r="O52" s="44">
        <f>OVYLD1_!O52*VLOOKUP(OVYLD2_!O$4,'[1]INTERNAL PARAMETERS-1'!$B$5:$J$44,5,FALSE)*VLOOKUP(OVYLD2_!O$4,'[1]INTERNAL PARAMETERS-1'!$B$5:$J$44,7,FALSE)*OVYLD2_!$F52 + OVYLD1_!O52*(1-VLOOKUP(OVYLD2_!O$4,'[1]INTERNAL PARAMETERS-1'!$B$5:$J$44,5,FALSE))*VLOOKUP(OVYLD2_!O$4,'[1]INTERNAL PARAMETERS-1'!$B$5:$J$44,9,FALSE)*OVYLD2_!$F52</f>
        <v>0</v>
      </c>
      <c r="P52" s="44">
        <f>OVYLD1_!P52*VLOOKUP(OVYLD2_!P$4,'[1]INTERNAL PARAMETERS-1'!$B$5:$J$44,5,FALSE)*VLOOKUP(OVYLD2_!P$4,'[1]INTERNAL PARAMETERS-1'!$B$5:$J$44,7,FALSE)*OVYLD2_!$F52 + OVYLD1_!P52*(1-VLOOKUP(OVYLD2_!P$4,'[1]INTERNAL PARAMETERS-1'!$B$5:$J$44,5,FALSE))*VLOOKUP(OVYLD2_!P$4,'[1]INTERNAL PARAMETERS-1'!$B$5:$J$44,9,FALSE)*OVYLD2_!$F52</f>
        <v>0</v>
      </c>
      <c r="Q52" s="44">
        <f>OVYLD1_!Q52*VLOOKUP(OVYLD2_!Q$4,'[1]INTERNAL PARAMETERS-1'!$B$5:$J$44,5,FALSE)*VLOOKUP(OVYLD2_!Q$4,'[1]INTERNAL PARAMETERS-1'!$B$5:$J$44,7,FALSE)*OVYLD2_!$F52 + OVYLD1_!Q52*(1-VLOOKUP(OVYLD2_!Q$4,'[1]INTERNAL PARAMETERS-1'!$B$5:$J$44,5,FALSE))*VLOOKUP(OVYLD2_!Q$4,'[1]INTERNAL PARAMETERS-1'!$B$5:$J$44,9,FALSE)*OVYLD2_!$F52</f>
        <v>0</v>
      </c>
      <c r="R52" s="44">
        <f>OVYLD1_!R52*VLOOKUP(OVYLD2_!R$4,'[1]INTERNAL PARAMETERS-1'!$B$5:$J$44,5,FALSE)*VLOOKUP(OVYLD2_!R$4,'[1]INTERNAL PARAMETERS-1'!$B$5:$J$44,7,FALSE)*OVYLD2_!$F52 + OVYLD1_!R52*(1-VLOOKUP(OVYLD2_!R$4,'[1]INTERNAL PARAMETERS-1'!$B$5:$J$44,5,FALSE))*VLOOKUP(OVYLD2_!R$4,'[1]INTERNAL PARAMETERS-1'!$B$5:$J$44,9,FALSE)*OVYLD2_!$F52</f>
        <v>0.33547916346392853</v>
      </c>
      <c r="S52" s="44">
        <f>OVYLD1_!S52*VLOOKUP(OVYLD2_!S$4,'[1]INTERNAL PARAMETERS-1'!$B$5:$J$44,5,FALSE)*VLOOKUP(OVYLD2_!S$4,'[1]INTERNAL PARAMETERS-1'!$B$5:$J$44,7,FALSE)*OVYLD2_!$F52 + OVYLD1_!S52*(1-VLOOKUP(OVYLD2_!S$4,'[1]INTERNAL PARAMETERS-1'!$B$5:$J$44,5,FALSE))*VLOOKUP(OVYLD2_!S$4,'[1]INTERNAL PARAMETERS-1'!$B$5:$J$44,9,FALSE)*OVYLD2_!$F52</f>
        <v>4.1340417062764434</v>
      </c>
      <c r="T52" s="44">
        <f>OVYLD1_!T52*VLOOKUP(OVYLD2_!T$4,'[1]INTERNAL PARAMETERS-1'!$B$5:$J$44,5,FALSE)*VLOOKUP(OVYLD2_!T$4,'[1]INTERNAL PARAMETERS-1'!$B$5:$J$44,7,FALSE)*OVYLD2_!$F52 + OVYLD1_!T52*(1-VLOOKUP(OVYLD2_!T$4,'[1]INTERNAL PARAMETERS-1'!$B$5:$J$44,5,FALSE))*VLOOKUP(OVYLD2_!T$4,'[1]INTERNAL PARAMETERS-1'!$B$5:$J$44,9,FALSE)*OVYLD2_!$F52</f>
        <v>1.6511748296807156</v>
      </c>
      <c r="U52" s="44">
        <f>OVYLD1_!U52*VLOOKUP(OVYLD2_!U$4,'[1]INTERNAL PARAMETERS-1'!$B$5:$J$44,5,FALSE)*VLOOKUP(OVYLD2_!U$4,'[1]INTERNAL PARAMETERS-1'!$B$5:$J$44,7,FALSE)*OVYLD2_!$F52 + OVYLD1_!U52*(1-VLOOKUP(OVYLD2_!U$4,'[1]INTERNAL PARAMETERS-1'!$B$5:$J$44,5,FALSE))*VLOOKUP(OVYLD2_!U$4,'[1]INTERNAL PARAMETERS-1'!$B$5:$J$44,9,FALSE)*OVYLD2_!$F52</f>
        <v>0.35538064395134983</v>
      </c>
      <c r="V52" s="44">
        <f>OVYLD1_!V52*VLOOKUP(OVYLD2_!V$4,'[1]INTERNAL PARAMETERS-1'!$B$5:$J$44,5,FALSE)*VLOOKUP(OVYLD2_!V$4,'[1]INTERNAL PARAMETERS-1'!$B$5:$J$44,7,FALSE)*OVYLD2_!$F52 + OVYLD1_!V52*(1-VLOOKUP(OVYLD2_!V$4,'[1]INTERNAL PARAMETERS-1'!$B$5:$J$44,5,FALSE))*VLOOKUP(OVYLD2_!V$4,'[1]INTERNAL PARAMETERS-1'!$B$5:$J$44,9,FALSE)*OVYLD2_!$F52</f>
        <v>4.047302165335168</v>
      </c>
      <c r="W52" s="44">
        <f>OVYLD1_!W52*VLOOKUP(OVYLD2_!W$4,'[1]INTERNAL PARAMETERS-1'!$B$5:$J$44,5,FALSE)*VLOOKUP(OVYLD2_!W$4,'[1]INTERNAL PARAMETERS-1'!$B$5:$J$44,7,FALSE)*OVYLD2_!$F52 + OVYLD1_!W52*(1-VLOOKUP(OVYLD2_!W$4,'[1]INTERNAL PARAMETERS-1'!$B$5:$J$44,5,FALSE))*VLOOKUP(OVYLD2_!W$4,'[1]INTERNAL PARAMETERS-1'!$B$5:$J$44,9,FALSE)*OVYLD2_!$F52</f>
        <v>0</v>
      </c>
      <c r="X52" s="44">
        <f>OVYLD1_!X52*VLOOKUP(OVYLD2_!X$4,'[1]INTERNAL PARAMETERS-1'!$B$5:$J$44,5,FALSE)*VLOOKUP(OVYLD2_!X$4,'[1]INTERNAL PARAMETERS-1'!$B$5:$J$44,7,FALSE)*OVYLD2_!$F52 + OVYLD1_!X52*(1-VLOOKUP(OVYLD2_!X$4,'[1]INTERNAL PARAMETERS-1'!$B$5:$J$44,5,FALSE))*VLOOKUP(OVYLD2_!X$4,'[1]INTERNAL PARAMETERS-1'!$B$5:$J$44,9,FALSE)*OVYLD2_!$F52</f>
        <v>0</v>
      </c>
      <c r="Y52" s="44">
        <f>OVYLD1_!Y52*VLOOKUP(OVYLD2_!Y$4,'[1]INTERNAL PARAMETERS-1'!$B$5:$J$44,5,FALSE)*VLOOKUP(OVYLD2_!Y$4,'[1]INTERNAL PARAMETERS-1'!$B$5:$J$44,7,FALSE)*OVYLD2_!$F52 + OVYLD1_!Y52*(1-VLOOKUP(OVYLD2_!Y$4,'[1]INTERNAL PARAMETERS-1'!$B$5:$J$44,5,FALSE))*VLOOKUP(OVYLD2_!Y$4,'[1]INTERNAL PARAMETERS-1'!$B$5:$J$44,9,FALSE)*OVYLD2_!$F52</f>
        <v>0</v>
      </c>
      <c r="Z52" s="44">
        <f>OVYLD1_!Z52*VLOOKUP(OVYLD2_!Z$4,'[1]INTERNAL PARAMETERS-1'!$B$5:$J$44,5,FALSE)*VLOOKUP(OVYLD2_!Z$4,'[1]INTERNAL PARAMETERS-1'!$B$5:$J$44,7,FALSE)*OVYLD2_!$F52 + OVYLD1_!Z52*(1-VLOOKUP(OVYLD2_!Z$4,'[1]INTERNAL PARAMETERS-1'!$B$5:$J$44,5,FALSE))*VLOOKUP(OVYLD2_!Z$4,'[1]INTERNAL PARAMETERS-1'!$B$5:$J$44,9,FALSE)*OVYLD2_!$F52</f>
        <v>0</v>
      </c>
      <c r="AA52" s="44">
        <f>OVYLD1_!AA52*VLOOKUP(OVYLD2_!AA$4,'[1]INTERNAL PARAMETERS-1'!$B$5:$J$44,5,FALSE)*VLOOKUP(OVYLD2_!AA$4,'[1]INTERNAL PARAMETERS-1'!$B$5:$J$44,7,FALSE)*OVYLD2_!$F52 + OVYLD1_!AA52*(1-VLOOKUP(OVYLD2_!AA$4,'[1]INTERNAL PARAMETERS-1'!$B$5:$J$44,5,FALSE))*VLOOKUP(OVYLD2_!AA$4,'[1]INTERNAL PARAMETERS-1'!$B$5:$J$44,9,FALSE)*OVYLD2_!$F52</f>
        <v>0</v>
      </c>
      <c r="AB52" s="44">
        <f>OVYLD1_!AB52*VLOOKUP(OVYLD2_!AB$4,'[1]INTERNAL PARAMETERS-1'!$B$5:$J$44,5,FALSE)*VLOOKUP(OVYLD2_!AB$4,'[1]INTERNAL PARAMETERS-1'!$B$5:$J$44,7,FALSE)*OVYLD2_!$F52 + OVYLD1_!AB52*(1-VLOOKUP(OVYLD2_!AB$4,'[1]INTERNAL PARAMETERS-1'!$B$5:$J$44,5,FALSE))*VLOOKUP(OVYLD2_!AB$4,'[1]INTERNAL PARAMETERS-1'!$B$5:$J$44,9,FALSE)*OVYLD2_!$F52</f>
        <v>0</v>
      </c>
      <c r="AC52" s="44">
        <f>OVYLD1_!AC52*VLOOKUP(OVYLD2_!AC$4,'[1]INTERNAL PARAMETERS-1'!$B$5:$J$44,5,FALSE)*VLOOKUP(OVYLD2_!AC$4,'[1]INTERNAL PARAMETERS-1'!$B$5:$J$44,7,FALSE)*OVYLD2_!$F52 + OVYLD1_!AC52*(1-VLOOKUP(OVYLD2_!AC$4,'[1]INTERNAL PARAMETERS-1'!$B$5:$J$44,5,FALSE))*VLOOKUP(OVYLD2_!AC$4,'[1]INTERNAL PARAMETERS-1'!$B$5:$J$44,9,FALSE)*OVYLD2_!$F52</f>
        <v>0</v>
      </c>
      <c r="AD52" s="44">
        <f>OVYLD1_!AD52*VLOOKUP(OVYLD2_!AD$4,'[1]INTERNAL PARAMETERS-1'!$B$5:$J$44,5,FALSE)*VLOOKUP(OVYLD2_!AD$4,'[1]INTERNAL PARAMETERS-1'!$B$5:$J$44,7,FALSE)*OVYLD2_!$F52 + OVYLD1_!AD52*(1-VLOOKUP(OVYLD2_!AD$4,'[1]INTERNAL PARAMETERS-1'!$B$5:$J$44,5,FALSE))*VLOOKUP(OVYLD2_!AD$4,'[1]INTERNAL PARAMETERS-1'!$B$5:$J$44,9,FALSE)*OVYLD2_!$F52</f>
        <v>0</v>
      </c>
      <c r="AE52" s="44">
        <f>OVYLD1_!AE52*VLOOKUP(OVYLD2_!AE$4,'[1]INTERNAL PARAMETERS-1'!$B$5:$J$44,5,FALSE)*VLOOKUP(OVYLD2_!AE$4,'[1]INTERNAL PARAMETERS-1'!$B$5:$J$44,7,FALSE)*OVYLD2_!$F52 + OVYLD1_!AE52*(1-VLOOKUP(OVYLD2_!AE$4,'[1]INTERNAL PARAMETERS-1'!$B$5:$J$44,5,FALSE))*VLOOKUP(OVYLD2_!AE$4,'[1]INTERNAL PARAMETERS-1'!$B$5:$J$44,9,FALSE)*OVYLD2_!$F52</f>
        <v>0</v>
      </c>
      <c r="AF52" s="44">
        <f>OVYLD1_!AF52*VLOOKUP(OVYLD2_!AF$4,'[1]INTERNAL PARAMETERS-1'!$B$5:$J$44,5,FALSE)*VLOOKUP(OVYLD2_!AF$4,'[1]INTERNAL PARAMETERS-1'!$B$5:$J$44,7,FALSE)*OVYLD2_!$F52 + OVYLD1_!AF52*(1-VLOOKUP(OVYLD2_!AF$4,'[1]INTERNAL PARAMETERS-1'!$B$5:$J$44,5,FALSE))*VLOOKUP(OVYLD2_!AF$4,'[1]INTERNAL PARAMETERS-1'!$B$5:$J$44,9,FALSE)*OVYLD2_!$F52</f>
        <v>0.51106635669827916</v>
      </c>
      <c r="AG52" s="44">
        <f>OVYLD1_!AG52*VLOOKUP(OVYLD2_!AG$4,'[1]INTERNAL PARAMETERS-1'!$B$5:$J$44,5,FALSE)*VLOOKUP(OVYLD2_!AG$4,'[1]INTERNAL PARAMETERS-1'!$B$5:$J$44,7,FALSE)*OVYLD2_!$F52 + OVYLD1_!AG52*(1-VLOOKUP(OVYLD2_!AG$4,'[1]INTERNAL PARAMETERS-1'!$B$5:$J$44,5,FALSE))*VLOOKUP(OVYLD2_!AG$4,'[1]INTERNAL PARAMETERS-1'!$B$5:$J$44,9,FALSE)*OVYLD2_!$F52</f>
        <v>0</v>
      </c>
      <c r="AH52" s="44">
        <f>OVYLD1_!AH52*VLOOKUP(OVYLD2_!AH$4,'[1]INTERNAL PARAMETERS-1'!$B$5:$J$44,5,FALSE)*VLOOKUP(OVYLD2_!AH$4,'[1]INTERNAL PARAMETERS-1'!$B$5:$J$44,7,FALSE)*OVYLD2_!$F52 + OVYLD1_!AH52*(1-VLOOKUP(OVYLD2_!AH$4,'[1]INTERNAL PARAMETERS-1'!$B$5:$J$44,5,FALSE))*VLOOKUP(OVYLD2_!AH$4,'[1]INTERNAL PARAMETERS-1'!$B$5:$J$44,9,FALSE)*OVYLD2_!$F52</f>
        <v>2.8825958679302072E-2</v>
      </c>
      <c r="AI52" s="44">
        <f>OVYLD1_!AI52*VLOOKUP(OVYLD2_!AI$4,'[1]INTERNAL PARAMETERS-1'!$B$5:$J$44,5,FALSE)*VLOOKUP(OVYLD2_!AI$4,'[1]INTERNAL PARAMETERS-1'!$B$5:$J$44,7,FALSE)*OVYLD2_!$F52 + OVYLD1_!AI52*(1-VLOOKUP(OVYLD2_!AI$4,'[1]INTERNAL PARAMETERS-1'!$B$5:$J$44,5,FALSE))*VLOOKUP(OVYLD2_!AI$4,'[1]INTERNAL PARAMETERS-1'!$B$5:$J$44,9,FALSE)*OVYLD2_!$F52</f>
        <v>7.8624036272422523E-2</v>
      </c>
      <c r="AJ52" s="44">
        <f>OVYLD1_!AJ52*VLOOKUP(OVYLD2_!AJ$4,'[1]INTERNAL PARAMETERS-1'!$B$5:$J$44,5,FALSE)*VLOOKUP(OVYLD2_!AJ$4,'[1]INTERNAL PARAMETERS-1'!$B$5:$J$44,7,FALSE)*OVYLD2_!$F52 + OVYLD1_!AJ52*(1-VLOOKUP(OVYLD2_!AJ$4,'[1]INTERNAL PARAMETERS-1'!$B$5:$J$44,5,FALSE))*VLOOKUP(OVYLD2_!AJ$4,'[1]INTERNAL PARAMETERS-1'!$B$5:$J$44,9,FALSE)*OVYLD2_!$F52</f>
        <v>0.81773046094332569</v>
      </c>
      <c r="AK52" s="44">
        <f>OVYLD1_!AK52*VLOOKUP(OVYLD2_!AK$4,'[1]INTERNAL PARAMETERS-1'!$B$5:$J$44,5,FALSE)*VLOOKUP(OVYLD2_!AK$4,'[1]INTERNAL PARAMETERS-1'!$B$5:$J$44,7,FALSE)*OVYLD2_!$F52 + OVYLD1_!AK52*(1-VLOOKUP(OVYLD2_!AK$4,'[1]INTERNAL PARAMETERS-1'!$B$5:$J$44,5,FALSE))*VLOOKUP(OVYLD2_!AK$4,'[1]INTERNAL PARAMETERS-1'!$B$5:$J$44,9,FALSE)*OVYLD2_!$F52</f>
        <v>0</v>
      </c>
      <c r="AL52" s="44">
        <f>OVYLD1_!AL52*VLOOKUP(OVYLD2_!AL$4,'[1]INTERNAL PARAMETERS-1'!$B$5:$J$44,5,FALSE)*VLOOKUP(OVYLD2_!AL$4,'[1]INTERNAL PARAMETERS-1'!$B$5:$J$44,7,FALSE)*OVYLD2_!$F52 + OVYLD1_!AL52*(1-VLOOKUP(OVYLD2_!AL$4,'[1]INTERNAL PARAMETERS-1'!$B$5:$J$44,5,FALSE))*VLOOKUP(OVYLD2_!AL$4,'[1]INTERNAL PARAMETERS-1'!$B$5:$J$44,9,FALSE)*OVYLD2_!$F52</f>
        <v>0</v>
      </c>
      <c r="AM52" s="44">
        <f>OVYLD1_!AM52*VLOOKUP(OVYLD2_!AM$4,'[1]INTERNAL PARAMETERS-1'!$B$5:$J$44,5,FALSE)*VLOOKUP(OVYLD2_!AM$4,'[1]INTERNAL PARAMETERS-1'!$B$5:$J$44,7,FALSE)*OVYLD2_!$F52 + OVYLD1_!AM52*(1-VLOOKUP(OVYLD2_!AM$4,'[1]INTERNAL PARAMETERS-1'!$B$5:$J$44,5,FALSE))*VLOOKUP(OVYLD2_!AM$4,'[1]INTERNAL PARAMETERS-1'!$B$5:$J$44,9,FALSE)*OVYLD2_!$F52</f>
        <v>0</v>
      </c>
      <c r="AN52" s="44">
        <f>OVYLD1_!AN52*VLOOKUP(OVYLD2_!AN$4,'[1]INTERNAL PARAMETERS-1'!$B$5:$J$44,5,FALSE)*VLOOKUP(OVYLD2_!AN$4,'[1]INTERNAL PARAMETERS-1'!$B$5:$J$44,7,FALSE)*OVYLD2_!$F52 + OVYLD1_!AN52*(1-VLOOKUP(OVYLD2_!AN$4,'[1]INTERNAL PARAMETERS-1'!$B$5:$J$44,5,FALSE))*VLOOKUP(OVYLD2_!AN$4,'[1]INTERNAL PARAMETERS-1'!$B$5:$J$44,9,FALSE)*OVYLD2_!$F52</f>
        <v>0</v>
      </c>
      <c r="AO52" s="44">
        <f>OVYLD1_!AO52*VLOOKUP(OVYLD2_!AO$4,'[1]INTERNAL PARAMETERS-1'!$B$5:$J$44,5,FALSE)*VLOOKUP(OVYLD2_!AO$4,'[1]INTERNAL PARAMETERS-1'!$B$5:$J$44,7,FALSE)*OVYLD2_!$F52 + OVYLD1_!AO52*(1-VLOOKUP(OVYLD2_!AO$4,'[1]INTERNAL PARAMETERS-1'!$B$5:$J$44,5,FALSE))*VLOOKUP(OVYLD2_!AO$4,'[1]INTERNAL PARAMETERS-1'!$B$5:$J$44,9,FALSE)*OVYLD2_!$F52</f>
        <v>0</v>
      </c>
      <c r="AP52" s="44">
        <f>OVYLD1_!AP52*VLOOKUP(OVYLD2_!AP$4,'[1]INTERNAL PARAMETERS-1'!$B$5:$J$44,5,FALSE)*VLOOKUP(OVYLD2_!AP$4,'[1]INTERNAL PARAMETERS-1'!$B$5:$J$44,7,FALSE)*OVYLD2_!$F52 + OVYLD1_!AP52*(1-VLOOKUP(OVYLD2_!AP$4,'[1]INTERNAL PARAMETERS-1'!$B$5:$J$44,5,FALSE))*VLOOKUP(OVYLD2_!AP$4,'[1]INTERNAL PARAMETERS-1'!$B$5:$J$44,9,FALSE)*OVYLD2_!$F52</f>
        <v>0</v>
      </c>
      <c r="AQ52" s="44">
        <f>OVYLD1_!AQ52*VLOOKUP(OVYLD2_!AQ$4,'[1]INTERNAL PARAMETERS-1'!$B$5:$J$44,5,FALSE)*VLOOKUP(OVYLD2_!AQ$4,'[1]INTERNAL PARAMETERS-1'!$B$5:$J$44,7,FALSE)*OVYLD2_!$F52 + OVYLD1_!AQ52*(1-VLOOKUP(OVYLD2_!AQ$4,'[1]INTERNAL PARAMETERS-1'!$B$5:$J$44,5,FALSE))*VLOOKUP(OVYLD2_!AQ$4,'[1]INTERNAL PARAMETERS-1'!$B$5:$J$44,9,FALSE)*OVYLD2_!$F52</f>
        <v>0</v>
      </c>
      <c r="AR52" s="44">
        <f>OVYLD1_!AR52*VLOOKUP(OVYLD2_!AR$4,'[1]INTERNAL PARAMETERS-1'!$B$5:$J$44,5,FALSE)*VLOOKUP(OVYLD2_!AR$4,'[1]INTERNAL PARAMETERS-1'!$B$5:$J$44,7,FALSE)*OVYLD2_!$F52 + OVYLD1_!AR52*(1-VLOOKUP(OVYLD2_!AR$4,'[1]INTERNAL PARAMETERS-1'!$B$5:$J$44,5,FALSE))*VLOOKUP(OVYLD2_!AR$4,'[1]INTERNAL PARAMETERS-1'!$B$5:$J$44,9,FALSE)*OVYLD2_!$F52</f>
        <v>0</v>
      </c>
      <c r="AS52" s="44">
        <f>OVYLD1_!AS52*VLOOKUP(OVYLD2_!AS$4,'[1]INTERNAL PARAMETERS-1'!$B$5:$J$44,5,FALSE)*VLOOKUP(OVYLD2_!AS$4,'[1]INTERNAL PARAMETERS-1'!$B$5:$J$44,7,FALSE)*OVYLD2_!$F52 + OVYLD1_!AS52*(1-VLOOKUP(OVYLD2_!AS$4,'[1]INTERNAL PARAMETERS-1'!$B$5:$J$44,5,FALSE))*VLOOKUP(OVYLD2_!AS$4,'[1]INTERNAL PARAMETERS-1'!$B$5:$J$44,9,FALSE)*OVYLD2_!$F52</f>
        <v>0</v>
      </c>
      <c r="AT52" s="43">
        <f>OVYLD1_!AT52*VLOOKUP(OVYLD2_!AT$4,'[1]INTERNAL PARAMETERS-1'!$B$5:$J$44,5,FALSE)*VLOOKUP(OVYLD2_!AT$4,'[1]INTERNAL PARAMETERS-1'!$B$5:$J$44,7,FALSE)*OVYLD2_!$F52 + OVYLD1_!AT52*(1-VLOOKUP(OVYLD2_!AT$4,'[1]INTERNAL PARAMETERS-1'!$B$5:$J$44,5,FALSE))*VLOOKUP(OVYLD2_!AT$4,'[1]INTERNAL PARAMETERS-1'!$B$5:$J$44,9,FALSE)*OVYLD2_!$F52</f>
        <v>0</v>
      </c>
      <c r="AU52" s="45">
        <f>OVYLD1_!AU52*VLOOKUP(OVYLD2_!AU$4,'[1]INTERNAL PARAMETERS-1'!$B$5:$J$44,5,FALSE)*VLOOKUP(OVYLD2_!AU$4,'[1]INTERNAL PARAMETERS-1'!$B$5:$J$44,6,FALSE)*VLOOKUP(OVYLD2_!AU$4,'[1]INTERNAL PARAMETERS-1'!$B$5:$J$44,3,FALSE) + OVYLD1_!AU52*(1-VLOOKUP(OVYLD2_!AU$4,'[1]INTERNAL PARAMETERS-1'!$B$5:$J$44,5,FALSE))*VLOOKUP(OVYLD2_!AU$4,'[1]INTERNAL PARAMETERS-1'!$B$5:$J$44,8,FALSE)*VLOOKUP(OVYLD2_!AU$4,'[1]INTERNAL PARAMETERS-1'!$B$5:$J$44,3,FALSE)</f>
        <v>0</v>
      </c>
      <c r="AV52" s="44">
        <f>OVYLD1_!AV52*VLOOKUP(OVYLD2_!AV$4,'[1]INTERNAL PARAMETERS-1'!$B$5:$J$44,5,FALSE)*VLOOKUP(OVYLD2_!AV$4,'[1]INTERNAL PARAMETERS-1'!$B$5:$J$44,6,FALSE)*VLOOKUP(OVYLD2_!AV$4,'[1]INTERNAL PARAMETERS-1'!$B$5:$J$44,3,FALSE) + OVYLD1_!AV52*(1-VLOOKUP(OVYLD2_!AV$4,'[1]INTERNAL PARAMETERS-1'!$B$5:$J$44,5,FALSE))*VLOOKUP(OVYLD2_!AV$4,'[1]INTERNAL PARAMETERS-1'!$B$5:$J$44,8,FALSE)*VLOOKUP(OVYLD2_!AV$4,'[1]INTERNAL PARAMETERS-1'!$B$5:$J$44,3,FALSE)</f>
        <v>0</v>
      </c>
      <c r="AW52" s="44">
        <f>OVYLD1_!AW52*VLOOKUP(OVYLD2_!AW$4,'[1]INTERNAL PARAMETERS-1'!$B$5:$J$44,5,FALSE)*VLOOKUP(OVYLD2_!AW$4,'[1]INTERNAL PARAMETERS-1'!$B$5:$J$44,6,FALSE)*VLOOKUP(OVYLD2_!AW$4,'[1]INTERNAL PARAMETERS-1'!$B$5:$J$44,3,FALSE) + OVYLD1_!AW52*(1-VLOOKUP(OVYLD2_!AW$4,'[1]INTERNAL PARAMETERS-1'!$B$5:$J$44,5,FALSE))*VLOOKUP(OVYLD2_!AW$4,'[1]INTERNAL PARAMETERS-1'!$B$5:$J$44,8,FALSE)*VLOOKUP(OVYLD2_!AW$4,'[1]INTERNAL PARAMETERS-1'!$B$5:$J$44,3,FALSE)</f>
        <v>1.3566953076877992</v>
      </c>
      <c r="AX52" s="44">
        <f>OVYLD1_!AX52*VLOOKUP(OVYLD2_!AX$4,'[1]INTERNAL PARAMETERS-1'!$B$5:$J$44,5,FALSE)*VLOOKUP(OVYLD2_!AX$4,'[1]INTERNAL PARAMETERS-1'!$B$5:$J$44,6,FALSE)*VLOOKUP(OVYLD2_!AX$4,'[1]INTERNAL PARAMETERS-1'!$B$5:$J$44,3,FALSE) + OVYLD1_!AX52*(1-VLOOKUP(OVYLD2_!AX$4,'[1]INTERNAL PARAMETERS-1'!$B$5:$J$44,5,FALSE))*VLOOKUP(OVYLD2_!AX$4,'[1]INTERNAL PARAMETERS-1'!$B$5:$J$44,8,FALSE)*VLOOKUP(OVYLD2_!AX$4,'[1]INTERNAL PARAMETERS-1'!$B$5:$J$44,3,FALSE)</f>
        <v>0</v>
      </c>
      <c r="AY52" s="44">
        <f>OVYLD1_!AY52*VLOOKUP(OVYLD2_!AY$4,'[1]INTERNAL PARAMETERS-1'!$B$5:$J$44,5,FALSE)*VLOOKUP(OVYLD2_!AY$4,'[1]INTERNAL PARAMETERS-1'!$B$5:$J$44,6,FALSE)*VLOOKUP(OVYLD2_!AY$4,'[1]INTERNAL PARAMETERS-1'!$B$5:$J$44,3,FALSE) + OVYLD1_!AY52*(1-VLOOKUP(OVYLD2_!AY$4,'[1]INTERNAL PARAMETERS-1'!$B$5:$J$44,5,FALSE))*VLOOKUP(OVYLD2_!AY$4,'[1]INTERNAL PARAMETERS-1'!$B$5:$J$44,8,FALSE)*VLOOKUP(OVYLD2_!AY$4,'[1]INTERNAL PARAMETERS-1'!$B$5:$J$44,3,FALSE)</f>
        <v>0</v>
      </c>
      <c r="AZ52" s="44">
        <f>OVYLD1_!AZ52*VLOOKUP(OVYLD2_!AZ$4,'[1]INTERNAL PARAMETERS-1'!$B$5:$J$44,5,FALSE)*VLOOKUP(OVYLD2_!AZ$4,'[1]INTERNAL PARAMETERS-1'!$B$5:$J$44,6,FALSE)*VLOOKUP(OVYLD2_!AZ$4,'[1]INTERNAL PARAMETERS-1'!$B$5:$J$44,3,FALSE) + OVYLD1_!AZ52*(1-VLOOKUP(OVYLD2_!AZ$4,'[1]INTERNAL PARAMETERS-1'!$B$5:$J$44,5,FALSE))*VLOOKUP(OVYLD2_!AZ$4,'[1]INTERNAL PARAMETERS-1'!$B$5:$J$44,8,FALSE)*VLOOKUP(OVYLD2_!AZ$4,'[1]INTERNAL PARAMETERS-1'!$B$5:$J$44,3,FALSE)</f>
        <v>0</v>
      </c>
      <c r="BA52" s="44">
        <f>OVYLD1_!BA52*VLOOKUP(OVYLD2_!BA$4,'[1]INTERNAL PARAMETERS-1'!$B$5:$J$44,5,FALSE)*VLOOKUP(OVYLD2_!BA$4,'[1]INTERNAL PARAMETERS-1'!$B$5:$J$44,6,FALSE)*VLOOKUP(OVYLD2_!BA$4,'[1]INTERNAL PARAMETERS-1'!$B$5:$J$44,3,FALSE) + OVYLD1_!BA52*(1-VLOOKUP(OVYLD2_!BA$4,'[1]INTERNAL PARAMETERS-1'!$B$5:$J$44,5,FALSE))*VLOOKUP(OVYLD2_!BA$4,'[1]INTERNAL PARAMETERS-1'!$B$5:$J$44,8,FALSE)*VLOOKUP(OVYLD2_!BA$4,'[1]INTERNAL PARAMETERS-1'!$B$5:$J$44,3,FALSE)</f>
        <v>1.0729490854399555</v>
      </c>
      <c r="BB52" s="44">
        <f>OVYLD1_!BB52*VLOOKUP(OVYLD2_!BB$4,'[1]INTERNAL PARAMETERS-1'!$B$5:$J$44,5,FALSE)*VLOOKUP(OVYLD2_!BB$4,'[1]INTERNAL PARAMETERS-1'!$B$5:$J$44,6,FALSE)*VLOOKUP(OVYLD2_!BB$4,'[1]INTERNAL PARAMETERS-1'!$B$5:$J$44,3,FALSE) + OVYLD1_!BB52*(1-VLOOKUP(OVYLD2_!BB$4,'[1]INTERNAL PARAMETERS-1'!$B$5:$J$44,5,FALSE))*VLOOKUP(OVYLD2_!BB$4,'[1]INTERNAL PARAMETERS-1'!$B$5:$J$44,8,FALSE)*VLOOKUP(OVYLD2_!BB$4,'[1]INTERNAL PARAMETERS-1'!$B$5:$J$44,3,FALSE)</f>
        <v>0.20131623250817499</v>
      </c>
      <c r="BC52" s="44">
        <f>OVYLD1_!BC52*VLOOKUP(OVYLD2_!BC$4,'[1]INTERNAL PARAMETERS-1'!$B$5:$J$44,5,FALSE)*VLOOKUP(OVYLD2_!BC$4,'[1]INTERNAL PARAMETERS-1'!$B$5:$J$44,6,FALSE)*VLOOKUP(OVYLD2_!BC$4,'[1]INTERNAL PARAMETERS-1'!$B$5:$J$44,3,FALSE) + OVYLD1_!BC52*(1-VLOOKUP(OVYLD2_!BC$4,'[1]INTERNAL PARAMETERS-1'!$B$5:$J$44,5,FALSE))*VLOOKUP(OVYLD2_!BC$4,'[1]INTERNAL PARAMETERS-1'!$B$5:$J$44,8,FALSE)*VLOOKUP(OVYLD2_!BC$4,'[1]INTERNAL PARAMETERS-1'!$B$5:$J$44,3,FALSE)</f>
        <v>0.87822729033288482</v>
      </c>
      <c r="BD52" s="44">
        <f>OVYLD1_!BD52*VLOOKUP(OVYLD2_!BD$4,'[1]INTERNAL PARAMETERS-1'!$B$5:$J$44,5,FALSE)*VLOOKUP(OVYLD2_!BD$4,'[1]INTERNAL PARAMETERS-1'!$B$5:$J$44,6,FALSE)*VLOOKUP(OVYLD2_!BD$4,'[1]INTERNAL PARAMETERS-1'!$B$5:$J$44,3,FALSE) + OVYLD1_!BD52*(1-VLOOKUP(OVYLD2_!BD$4,'[1]INTERNAL PARAMETERS-1'!$B$5:$J$44,5,FALSE))*VLOOKUP(OVYLD2_!BD$4,'[1]INTERNAL PARAMETERS-1'!$B$5:$J$44,8,FALSE)*VLOOKUP(OVYLD2_!BD$4,'[1]INTERNAL PARAMETERS-1'!$B$5:$J$44,3,FALSE)</f>
        <v>0.15818968675938566</v>
      </c>
      <c r="BE52" s="44">
        <f>OVYLD1_!BE52*VLOOKUP(OVYLD2_!BE$4,'[1]INTERNAL PARAMETERS-1'!$B$5:$J$44,5,FALSE)*VLOOKUP(OVYLD2_!BE$4,'[1]INTERNAL PARAMETERS-1'!$B$5:$J$44,6,FALSE)*VLOOKUP(OVYLD2_!BE$4,'[1]INTERNAL PARAMETERS-1'!$B$5:$J$44,3,FALSE) + OVYLD1_!BE52*(1-VLOOKUP(OVYLD2_!BE$4,'[1]INTERNAL PARAMETERS-1'!$B$5:$J$44,5,FALSE))*VLOOKUP(OVYLD2_!BE$4,'[1]INTERNAL PARAMETERS-1'!$B$5:$J$44,8,FALSE)*VLOOKUP(OVYLD2_!BE$4,'[1]INTERNAL PARAMETERS-1'!$B$5:$J$44,3,FALSE)</f>
        <v>0.43452344333430354</v>
      </c>
      <c r="BF52" s="44">
        <f>OVYLD1_!BF52*VLOOKUP(OVYLD2_!BF$4,'[1]INTERNAL PARAMETERS-1'!$B$5:$J$44,5,FALSE)*VLOOKUP(OVYLD2_!BF$4,'[1]INTERNAL PARAMETERS-1'!$B$5:$J$44,6,FALSE)*VLOOKUP(OVYLD2_!BF$4,'[1]INTERNAL PARAMETERS-1'!$B$5:$J$44,3,FALSE) + OVYLD1_!BF52*(1-VLOOKUP(OVYLD2_!BF$4,'[1]INTERNAL PARAMETERS-1'!$B$5:$J$44,5,FALSE))*VLOOKUP(OVYLD2_!BF$4,'[1]INTERNAL PARAMETERS-1'!$B$5:$J$44,8,FALSE)*VLOOKUP(OVYLD2_!BF$4,'[1]INTERNAL PARAMETERS-1'!$B$5:$J$44,3,FALSE)</f>
        <v>0</v>
      </c>
      <c r="BG52" s="44">
        <f>OVYLD1_!BG52*VLOOKUP(OVYLD2_!BG$4,'[1]INTERNAL PARAMETERS-1'!$B$5:$J$44,5,FALSE)*VLOOKUP(OVYLD2_!BG$4,'[1]INTERNAL PARAMETERS-1'!$B$5:$J$44,6,FALSE)*VLOOKUP(OVYLD2_!BG$4,'[1]INTERNAL PARAMETERS-1'!$B$5:$J$44,3,FALSE) + OVYLD1_!BG52*(1-VLOOKUP(OVYLD2_!BG$4,'[1]INTERNAL PARAMETERS-1'!$B$5:$J$44,5,FALSE))*VLOOKUP(OVYLD2_!BG$4,'[1]INTERNAL PARAMETERS-1'!$B$5:$J$44,8,FALSE)*VLOOKUP(OVYLD2_!BG$4,'[1]INTERNAL PARAMETERS-1'!$B$5:$J$44,3,FALSE)</f>
        <v>0.20486831633602517</v>
      </c>
      <c r="BH52" s="44">
        <f>OVYLD1_!BH52*VLOOKUP(OVYLD2_!BH$4,'[1]INTERNAL PARAMETERS-1'!$B$5:$J$44,5,FALSE)*VLOOKUP(OVYLD2_!BH$4,'[1]INTERNAL PARAMETERS-1'!$B$5:$J$44,6,FALSE)*VLOOKUP(OVYLD2_!BH$4,'[1]INTERNAL PARAMETERS-1'!$B$5:$J$44,3,FALSE) + OVYLD1_!BH52*(1-VLOOKUP(OVYLD2_!BH$4,'[1]INTERNAL PARAMETERS-1'!$B$5:$J$44,5,FALSE))*VLOOKUP(OVYLD2_!BH$4,'[1]INTERNAL PARAMETERS-1'!$B$5:$J$44,8,FALSE)*VLOOKUP(OVYLD2_!BH$4,'[1]INTERNAL PARAMETERS-1'!$B$5:$J$44,3,FALSE)</f>
        <v>1.7034192152483884E-3</v>
      </c>
      <c r="BI52" s="44">
        <f>OVYLD1_!BI52*VLOOKUP(OVYLD2_!BI$4,'[1]INTERNAL PARAMETERS-1'!$B$5:$J$44,5,FALSE)*VLOOKUP(OVYLD2_!BI$4,'[1]INTERNAL PARAMETERS-1'!$B$5:$J$44,6,FALSE)*VLOOKUP(OVYLD2_!BI$4,'[1]INTERNAL PARAMETERS-1'!$B$5:$J$44,3,FALSE) + OVYLD1_!BI52*(1-VLOOKUP(OVYLD2_!BI$4,'[1]INTERNAL PARAMETERS-1'!$B$5:$J$44,5,FALSE))*VLOOKUP(OVYLD2_!BI$4,'[1]INTERNAL PARAMETERS-1'!$B$5:$J$44,8,FALSE)*VLOOKUP(OVYLD2_!BI$4,'[1]INTERNAL PARAMETERS-1'!$B$5:$J$44,3,FALSE)</f>
        <v>0</v>
      </c>
      <c r="BJ52" s="44">
        <f>OVYLD1_!BJ52*VLOOKUP(OVYLD2_!BJ$4,'[1]INTERNAL PARAMETERS-1'!$B$5:$J$44,5,FALSE)*VLOOKUP(OVYLD2_!BJ$4,'[1]INTERNAL PARAMETERS-1'!$B$5:$J$44,6,FALSE)*VLOOKUP(OVYLD2_!BJ$4,'[1]INTERNAL PARAMETERS-1'!$B$5:$J$44,3,FALSE) + OVYLD1_!BJ52*(1-VLOOKUP(OVYLD2_!BJ$4,'[1]INTERNAL PARAMETERS-1'!$B$5:$J$44,5,FALSE))*VLOOKUP(OVYLD2_!BJ$4,'[1]INTERNAL PARAMETERS-1'!$B$5:$J$44,8,FALSE)*VLOOKUP(OVYLD2_!BJ$4,'[1]INTERNAL PARAMETERS-1'!$B$5:$J$44,3,FALSE)</f>
        <v>8.1371689038926109E-2</v>
      </c>
      <c r="BK52" s="44">
        <f>OVYLD1_!BK52*VLOOKUP(OVYLD2_!BK$4,'[1]INTERNAL PARAMETERS-1'!$B$5:$J$44,5,FALSE)*VLOOKUP(OVYLD2_!BK$4,'[1]INTERNAL PARAMETERS-1'!$B$5:$J$44,6,FALSE)*VLOOKUP(OVYLD2_!BK$4,'[1]INTERNAL PARAMETERS-1'!$B$5:$J$44,3,FALSE) + OVYLD1_!BK52*(1-VLOOKUP(OVYLD2_!BK$4,'[1]INTERNAL PARAMETERS-1'!$B$5:$J$44,5,FALSE))*VLOOKUP(OVYLD2_!BK$4,'[1]INTERNAL PARAMETERS-1'!$B$5:$J$44,8,FALSE)*VLOOKUP(OVYLD2_!BK$4,'[1]INTERNAL PARAMETERS-1'!$B$5:$J$44,3,FALSE)</f>
        <v>0.11128087264220474</v>
      </c>
      <c r="BL52" s="44">
        <f>OVYLD1_!BL52*VLOOKUP(OVYLD2_!BL$4,'[1]INTERNAL PARAMETERS-1'!$B$5:$J$44,5,FALSE)*VLOOKUP(OVYLD2_!BL$4,'[1]INTERNAL PARAMETERS-1'!$B$5:$J$44,6,FALSE)*VLOOKUP(OVYLD2_!BL$4,'[1]INTERNAL PARAMETERS-1'!$B$5:$J$44,3,FALSE) + OVYLD1_!BL52*(1-VLOOKUP(OVYLD2_!BL$4,'[1]INTERNAL PARAMETERS-1'!$B$5:$J$44,5,FALSE))*VLOOKUP(OVYLD2_!BL$4,'[1]INTERNAL PARAMETERS-1'!$B$5:$J$44,8,FALSE)*VLOOKUP(OVYLD2_!BL$4,'[1]INTERNAL PARAMETERS-1'!$B$5:$J$44,3,FALSE)</f>
        <v>0.3401390655879718</v>
      </c>
      <c r="BM52" s="44">
        <f>OVYLD1_!BM52*VLOOKUP(OVYLD2_!BM$4,'[1]INTERNAL PARAMETERS-1'!$B$5:$J$44,5,FALSE)*VLOOKUP(OVYLD2_!BM$4,'[1]INTERNAL PARAMETERS-1'!$B$5:$J$44,6,FALSE)*VLOOKUP(OVYLD2_!BM$4,'[1]INTERNAL PARAMETERS-1'!$B$5:$J$44,3,FALSE) + OVYLD1_!BM52*(1-VLOOKUP(OVYLD2_!BM$4,'[1]INTERNAL PARAMETERS-1'!$B$5:$J$44,5,FALSE))*VLOOKUP(OVYLD2_!BM$4,'[1]INTERNAL PARAMETERS-1'!$B$5:$J$44,8,FALSE)*VLOOKUP(OVYLD2_!BM$4,'[1]INTERNAL PARAMETERS-1'!$B$5:$J$44,3,FALSE)</f>
        <v>0.17431558352291573</v>
      </c>
      <c r="BN52" s="44">
        <f>OVYLD1_!BN52*VLOOKUP(OVYLD2_!BN$4,'[1]INTERNAL PARAMETERS-1'!$B$5:$J$44,5,FALSE)*VLOOKUP(OVYLD2_!BN$4,'[1]INTERNAL PARAMETERS-1'!$B$5:$J$44,6,FALSE)*VLOOKUP(OVYLD2_!BN$4,'[1]INTERNAL PARAMETERS-1'!$B$5:$J$44,3,FALSE) + OVYLD1_!BN52*(1-VLOOKUP(OVYLD2_!BN$4,'[1]INTERNAL PARAMETERS-1'!$B$5:$J$44,5,FALSE))*VLOOKUP(OVYLD2_!BN$4,'[1]INTERNAL PARAMETERS-1'!$B$5:$J$44,8,FALSE)*VLOOKUP(OVYLD2_!BN$4,'[1]INTERNAL PARAMETERS-1'!$B$5:$J$44,3,FALSE)</f>
        <v>0.10469750368638724</v>
      </c>
      <c r="BO52" s="44">
        <f>OVYLD1_!BO52*VLOOKUP(OVYLD2_!BO$4,'[1]INTERNAL PARAMETERS-1'!$B$5:$J$44,5,FALSE)*VLOOKUP(OVYLD2_!BO$4,'[1]INTERNAL PARAMETERS-1'!$B$5:$J$44,6,FALSE)*VLOOKUP(OVYLD2_!BO$4,'[1]INTERNAL PARAMETERS-1'!$B$5:$J$44,3,FALSE) + OVYLD1_!BO52*(1-VLOOKUP(OVYLD2_!BO$4,'[1]INTERNAL PARAMETERS-1'!$B$5:$J$44,5,FALSE))*VLOOKUP(OVYLD2_!BO$4,'[1]INTERNAL PARAMETERS-1'!$B$5:$J$44,8,FALSE)*VLOOKUP(OVYLD2_!BO$4,'[1]INTERNAL PARAMETERS-1'!$B$5:$J$44,3,FALSE)</f>
        <v>6.7061041461131093E-2</v>
      </c>
      <c r="BP52" s="44">
        <f>OVYLD1_!BP52*VLOOKUP(OVYLD2_!BP$4,'[1]INTERNAL PARAMETERS-1'!$B$5:$J$44,5,FALSE)*VLOOKUP(OVYLD2_!BP$4,'[1]INTERNAL PARAMETERS-1'!$B$5:$J$44,6,FALSE)*VLOOKUP(OVYLD2_!BP$4,'[1]INTERNAL PARAMETERS-1'!$B$5:$J$44,3,FALSE) + OVYLD1_!BP52*(1-VLOOKUP(OVYLD2_!BP$4,'[1]INTERNAL PARAMETERS-1'!$B$5:$J$44,5,FALSE))*VLOOKUP(OVYLD2_!BP$4,'[1]INTERNAL PARAMETERS-1'!$B$5:$J$44,8,FALSE)*VLOOKUP(OVYLD2_!BP$4,'[1]INTERNAL PARAMETERS-1'!$B$5:$J$44,3,FALSE)</f>
        <v>6.6879907784381078E-3</v>
      </c>
      <c r="BQ52" s="44">
        <f>OVYLD1_!BQ52*VLOOKUP(OVYLD2_!BQ$4,'[1]INTERNAL PARAMETERS-1'!$B$5:$J$44,5,FALSE)*VLOOKUP(OVYLD2_!BQ$4,'[1]INTERNAL PARAMETERS-1'!$B$5:$J$44,6,FALSE)*VLOOKUP(OVYLD2_!BQ$4,'[1]INTERNAL PARAMETERS-1'!$B$5:$J$44,3,FALSE) + OVYLD1_!BQ52*(1-VLOOKUP(OVYLD2_!BQ$4,'[1]INTERNAL PARAMETERS-1'!$B$5:$J$44,5,FALSE))*VLOOKUP(OVYLD2_!BQ$4,'[1]INTERNAL PARAMETERS-1'!$B$5:$J$44,8,FALSE)*VLOOKUP(OVYLD2_!BQ$4,'[1]INTERNAL PARAMETERS-1'!$B$5:$J$44,3,FALSE)</f>
        <v>0.36390542308705359</v>
      </c>
      <c r="BR52" s="44">
        <f>OVYLD1_!BR52*VLOOKUP(OVYLD2_!BR$4,'[1]INTERNAL PARAMETERS-1'!$B$5:$J$44,5,FALSE)*VLOOKUP(OVYLD2_!BR$4,'[1]INTERNAL PARAMETERS-1'!$B$5:$J$44,6,FALSE)*VLOOKUP(OVYLD2_!BR$4,'[1]INTERNAL PARAMETERS-1'!$B$5:$J$44,3,FALSE) + OVYLD1_!BR52*(1-VLOOKUP(OVYLD2_!BR$4,'[1]INTERNAL PARAMETERS-1'!$B$5:$J$44,5,FALSE))*VLOOKUP(OVYLD2_!BR$4,'[1]INTERNAL PARAMETERS-1'!$B$5:$J$44,8,FALSE)*VLOOKUP(OVYLD2_!BR$4,'[1]INTERNAL PARAMETERS-1'!$B$5:$J$44,3,FALSE)</f>
        <v>1.1828115612752346E-2</v>
      </c>
      <c r="BS52" s="44">
        <f>OVYLD1_!BS52*VLOOKUP(OVYLD2_!BS$4,'[1]INTERNAL PARAMETERS-1'!$B$5:$J$44,5,FALSE)*VLOOKUP(OVYLD2_!BS$4,'[1]INTERNAL PARAMETERS-1'!$B$5:$J$44,6,FALSE)*VLOOKUP(OVYLD2_!BS$4,'[1]INTERNAL PARAMETERS-1'!$B$5:$J$44,3,FALSE) + OVYLD1_!BS52*(1-VLOOKUP(OVYLD2_!BS$4,'[1]INTERNAL PARAMETERS-1'!$B$5:$J$44,5,FALSE))*VLOOKUP(OVYLD2_!BS$4,'[1]INTERNAL PARAMETERS-1'!$B$5:$J$44,8,FALSE)*VLOOKUP(OVYLD2_!BS$4,'[1]INTERNAL PARAMETERS-1'!$B$5:$J$44,3,FALSE)</f>
        <v>1.1730738717912121E-3</v>
      </c>
      <c r="BT52" s="44">
        <f>OVYLD1_!BT52*VLOOKUP(OVYLD2_!BT$4,'[1]INTERNAL PARAMETERS-1'!$B$5:$J$44,5,FALSE)*VLOOKUP(OVYLD2_!BT$4,'[1]INTERNAL PARAMETERS-1'!$B$5:$J$44,6,FALSE)*VLOOKUP(OVYLD2_!BT$4,'[1]INTERNAL PARAMETERS-1'!$B$5:$J$44,3,FALSE) + OVYLD1_!BT52*(1-VLOOKUP(OVYLD2_!BT$4,'[1]INTERNAL PARAMETERS-1'!$B$5:$J$44,5,FALSE))*VLOOKUP(OVYLD2_!BT$4,'[1]INTERNAL PARAMETERS-1'!$B$5:$J$44,8,FALSE)*VLOOKUP(OVYLD2_!BT$4,'[1]INTERNAL PARAMETERS-1'!$B$5:$J$44,3,FALSE)</f>
        <v>0</v>
      </c>
      <c r="BU52" s="44">
        <f>OVYLD1_!BU52*VLOOKUP(OVYLD2_!BU$4,'[1]INTERNAL PARAMETERS-1'!$B$5:$J$44,5,FALSE)*VLOOKUP(OVYLD2_!BU$4,'[1]INTERNAL PARAMETERS-1'!$B$5:$J$44,6,FALSE)*VLOOKUP(OVYLD2_!BU$4,'[1]INTERNAL PARAMETERS-1'!$B$5:$J$44,3,FALSE) + OVYLD1_!BU52*(1-VLOOKUP(OVYLD2_!BU$4,'[1]INTERNAL PARAMETERS-1'!$B$5:$J$44,5,FALSE))*VLOOKUP(OVYLD2_!BU$4,'[1]INTERNAL PARAMETERS-1'!$B$5:$J$44,8,FALSE)*VLOOKUP(OVYLD2_!BU$4,'[1]INTERNAL PARAMETERS-1'!$B$5:$J$44,3,FALSE)</f>
        <v>0</v>
      </c>
      <c r="BV52" s="44">
        <f>OVYLD1_!BV52*VLOOKUP(OVYLD2_!BV$4,'[1]INTERNAL PARAMETERS-1'!$B$5:$J$44,5,FALSE)*VLOOKUP(OVYLD2_!BV$4,'[1]INTERNAL PARAMETERS-1'!$B$5:$J$44,6,FALSE)*VLOOKUP(OVYLD2_!BV$4,'[1]INTERNAL PARAMETERS-1'!$B$5:$J$44,3,FALSE) + OVYLD1_!BV52*(1-VLOOKUP(OVYLD2_!BV$4,'[1]INTERNAL PARAMETERS-1'!$B$5:$J$44,5,FALSE))*VLOOKUP(OVYLD2_!BV$4,'[1]INTERNAL PARAMETERS-1'!$B$5:$J$44,8,FALSE)*VLOOKUP(OVYLD2_!BV$4,'[1]INTERNAL PARAMETERS-1'!$B$5:$J$44,3,FALSE)</f>
        <v>0</v>
      </c>
      <c r="BW52" s="44">
        <f>OVYLD1_!BW52*VLOOKUP(OVYLD2_!BW$4,'[1]INTERNAL PARAMETERS-1'!$B$5:$J$44,5,FALSE)*VLOOKUP(OVYLD2_!BW$4,'[1]INTERNAL PARAMETERS-1'!$B$5:$J$44,6,FALSE)*VLOOKUP(OVYLD2_!BW$4,'[1]INTERNAL PARAMETERS-1'!$B$5:$J$44,3,FALSE) + OVYLD1_!BW52*(1-VLOOKUP(OVYLD2_!BW$4,'[1]INTERNAL PARAMETERS-1'!$B$5:$J$44,5,FALSE))*VLOOKUP(OVYLD2_!BW$4,'[1]INTERNAL PARAMETERS-1'!$B$5:$J$44,8,FALSE)*VLOOKUP(OVYLD2_!BW$4,'[1]INTERNAL PARAMETERS-1'!$B$5:$J$44,3,FALSE)</f>
        <v>0</v>
      </c>
      <c r="BX52" s="44">
        <f>OVYLD1_!BX52*VLOOKUP(OVYLD2_!BX$4,'[1]INTERNAL PARAMETERS-1'!$B$5:$J$44,5,FALSE)*VLOOKUP(OVYLD2_!BX$4,'[1]INTERNAL PARAMETERS-1'!$B$5:$J$44,6,FALSE)*VLOOKUP(OVYLD2_!BX$4,'[1]INTERNAL PARAMETERS-1'!$B$5:$J$44,3,FALSE) + OVYLD1_!BX52*(1-VLOOKUP(OVYLD2_!BX$4,'[1]INTERNAL PARAMETERS-1'!$B$5:$J$44,5,FALSE))*VLOOKUP(OVYLD2_!BX$4,'[1]INTERNAL PARAMETERS-1'!$B$5:$J$44,8,FALSE)*VLOOKUP(OVYLD2_!BX$4,'[1]INTERNAL PARAMETERS-1'!$B$5:$J$44,3,FALSE)</f>
        <v>0</v>
      </c>
      <c r="BY52" s="44">
        <f>OVYLD1_!BY52*VLOOKUP(OVYLD2_!BY$4,'[1]INTERNAL PARAMETERS-1'!$B$5:$J$44,5,FALSE)*VLOOKUP(OVYLD2_!BY$4,'[1]INTERNAL PARAMETERS-1'!$B$5:$J$44,6,FALSE)*VLOOKUP(OVYLD2_!BY$4,'[1]INTERNAL PARAMETERS-1'!$B$5:$J$44,3,FALSE) + OVYLD1_!BY52*(1-VLOOKUP(OVYLD2_!BY$4,'[1]INTERNAL PARAMETERS-1'!$B$5:$J$44,5,FALSE))*VLOOKUP(OVYLD2_!BY$4,'[1]INTERNAL PARAMETERS-1'!$B$5:$J$44,8,FALSE)*VLOOKUP(OVYLD2_!BY$4,'[1]INTERNAL PARAMETERS-1'!$B$5:$J$44,3,FALSE)</f>
        <v>0</v>
      </c>
      <c r="BZ52" s="44">
        <f>OVYLD1_!BZ52*VLOOKUP(OVYLD2_!BZ$4,'[1]INTERNAL PARAMETERS-1'!$B$5:$J$44,5,FALSE)*VLOOKUP(OVYLD2_!BZ$4,'[1]INTERNAL PARAMETERS-1'!$B$5:$J$44,6,FALSE)*VLOOKUP(OVYLD2_!BZ$4,'[1]INTERNAL PARAMETERS-1'!$B$5:$J$44,3,FALSE) + OVYLD1_!BZ52*(1-VLOOKUP(OVYLD2_!BZ$4,'[1]INTERNAL PARAMETERS-1'!$B$5:$J$44,5,FALSE))*VLOOKUP(OVYLD2_!BZ$4,'[1]INTERNAL PARAMETERS-1'!$B$5:$J$44,8,FALSE)*VLOOKUP(OVYLD2_!BZ$4,'[1]INTERNAL PARAMETERS-1'!$B$5:$J$44,3,FALSE)</f>
        <v>8.171591807900725E-4</v>
      </c>
      <c r="CA52" s="44">
        <f>OVYLD1_!CA52*VLOOKUP(OVYLD2_!CA$4,'[1]INTERNAL PARAMETERS-1'!$B$5:$J$44,5,FALSE)*VLOOKUP(OVYLD2_!CA$4,'[1]INTERNAL PARAMETERS-1'!$B$5:$J$44,6,FALSE)*VLOOKUP(OVYLD2_!CA$4,'[1]INTERNAL PARAMETERS-1'!$B$5:$J$44,3,FALSE) + OVYLD1_!CA52*(1-VLOOKUP(OVYLD2_!CA$4,'[1]INTERNAL PARAMETERS-1'!$B$5:$J$44,5,FALSE))*VLOOKUP(OVYLD2_!CA$4,'[1]INTERNAL PARAMETERS-1'!$B$5:$J$44,8,FALSE)*VLOOKUP(OVYLD2_!CA$4,'[1]INTERNAL PARAMETERS-1'!$B$5:$J$44,3,FALSE)</f>
        <v>0</v>
      </c>
      <c r="CB52" s="44">
        <f>OVYLD1_!CB52*VLOOKUP(OVYLD2_!CB$4,'[1]INTERNAL PARAMETERS-1'!$B$5:$J$44,5,FALSE)*VLOOKUP(OVYLD2_!CB$4,'[1]INTERNAL PARAMETERS-1'!$B$5:$J$44,6,FALSE)*VLOOKUP(OVYLD2_!CB$4,'[1]INTERNAL PARAMETERS-1'!$B$5:$J$44,3,FALSE) + OVYLD1_!CB52*(1-VLOOKUP(OVYLD2_!CB$4,'[1]INTERNAL PARAMETERS-1'!$B$5:$J$44,5,FALSE))*VLOOKUP(OVYLD2_!CB$4,'[1]INTERNAL PARAMETERS-1'!$B$5:$J$44,8,FALSE)*VLOOKUP(OVYLD2_!CB$4,'[1]INTERNAL PARAMETERS-1'!$B$5:$J$44,3,FALSE)</f>
        <v>0</v>
      </c>
      <c r="CC52" s="44">
        <f>OVYLD1_!CC52*VLOOKUP(OVYLD2_!CC$4,'[1]INTERNAL PARAMETERS-1'!$B$5:$J$44,5,FALSE)*VLOOKUP(OVYLD2_!CC$4,'[1]INTERNAL PARAMETERS-1'!$B$5:$J$44,6,FALSE)*VLOOKUP(OVYLD2_!CC$4,'[1]INTERNAL PARAMETERS-1'!$B$5:$J$44,3,FALSE) + OVYLD1_!CC52*(1-VLOOKUP(OVYLD2_!CC$4,'[1]INTERNAL PARAMETERS-1'!$B$5:$J$44,5,FALSE))*VLOOKUP(OVYLD2_!CC$4,'[1]INTERNAL PARAMETERS-1'!$B$5:$J$44,8,FALSE)*VLOOKUP(OVYLD2_!CC$4,'[1]INTERNAL PARAMETERS-1'!$B$5:$J$44,3,FALSE)</f>
        <v>1.6823734833813205E-3</v>
      </c>
      <c r="CD52" s="44">
        <f>OVYLD1_!CD52*VLOOKUP(OVYLD2_!CD$4,'[1]INTERNAL PARAMETERS-1'!$B$5:$J$44,5,FALSE)*VLOOKUP(OVYLD2_!CD$4,'[1]INTERNAL PARAMETERS-1'!$B$5:$J$44,6,FALSE)*VLOOKUP(OVYLD2_!CD$4,'[1]INTERNAL PARAMETERS-1'!$B$5:$J$44,3,FALSE) + OVYLD1_!CD52*(1-VLOOKUP(OVYLD2_!CD$4,'[1]INTERNAL PARAMETERS-1'!$B$5:$J$44,5,FALSE))*VLOOKUP(OVYLD2_!CD$4,'[1]INTERNAL PARAMETERS-1'!$B$5:$J$44,8,FALSE)*VLOOKUP(OVYLD2_!CD$4,'[1]INTERNAL PARAMETERS-1'!$B$5:$J$44,3,FALSE)</f>
        <v>4.5464087679430911E-3</v>
      </c>
      <c r="CE52" s="44">
        <f>OVYLD1_!CE52*VLOOKUP(OVYLD2_!CE$4,'[1]INTERNAL PARAMETERS-1'!$B$5:$J$44,5,FALSE)*VLOOKUP(OVYLD2_!CE$4,'[1]INTERNAL PARAMETERS-1'!$B$5:$J$44,6,FALSE)*VLOOKUP(OVYLD2_!CE$4,'[1]INTERNAL PARAMETERS-1'!$B$5:$J$44,3,FALSE) + OVYLD1_!CE52*(1-VLOOKUP(OVYLD2_!CE$4,'[1]INTERNAL PARAMETERS-1'!$B$5:$J$44,5,FALSE))*VLOOKUP(OVYLD2_!CE$4,'[1]INTERNAL PARAMETERS-1'!$B$5:$J$44,8,FALSE)*VLOOKUP(OVYLD2_!CE$4,'[1]INTERNAL PARAMETERS-1'!$B$5:$J$44,3,FALSE)</f>
        <v>1.1355430494407402E-2</v>
      </c>
      <c r="CF52" s="44">
        <f>OVYLD1_!CF52*VLOOKUP(OVYLD2_!CF$4,'[1]INTERNAL PARAMETERS-1'!$B$5:$J$44,5,FALSE)*VLOOKUP(OVYLD2_!CF$4,'[1]INTERNAL PARAMETERS-1'!$B$5:$J$44,6,FALSE)*VLOOKUP(OVYLD2_!CF$4,'[1]INTERNAL PARAMETERS-1'!$B$5:$J$44,3,FALSE) + OVYLD1_!CF52*(1-VLOOKUP(OVYLD2_!CF$4,'[1]INTERNAL PARAMETERS-1'!$B$5:$J$44,5,FALSE))*VLOOKUP(OVYLD2_!CF$4,'[1]INTERNAL PARAMETERS-1'!$B$5:$J$44,8,FALSE)*VLOOKUP(OVYLD2_!CF$4,'[1]INTERNAL PARAMETERS-1'!$B$5:$J$44,3,FALSE)</f>
        <v>3.9994059549794281E-3</v>
      </c>
      <c r="CG52" s="44">
        <f>OVYLD1_!CG52*VLOOKUP(OVYLD2_!CG$4,'[1]INTERNAL PARAMETERS-1'!$B$5:$J$44,5,FALSE)*VLOOKUP(OVYLD2_!CG$4,'[1]INTERNAL PARAMETERS-1'!$B$5:$J$44,6,FALSE)*VLOOKUP(OVYLD2_!CG$4,'[1]INTERNAL PARAMETERS-1'!$B$5:$J$44,3,FALSE) + OVYLD1_!CG52*(1-VLOOKUP(OVYLD2_!CG$4,'[1]INTERNAL PARAMETERS-1'!$B$5:$J$44,5,FALSE))*VLOOKUP(OVYLD2_!CG$4,'[1]INTERNAL PARAMETERS-1'!$B$5:$J$44,8,FALSE)*VLOOKUP(OVYLD2_!CG$4,'[1]INTERNAL PARAMETERS-1'!$B$5:$J$44,3,FALSE)</f>
        <v>1.7665450220372996E-4</v>
      </c>
      <c r="CH52" s="43">
        <f>OVYLD1_!CH52*VLOOKUP(OVYLD2_!CH$4,'[1]INTERNAL PARAMETERS-1'!$B$5:$J$44,5,FALSE)*VLOOKUP(OVYLD2_!CH$4,'[1]INTERNAL PARAMETERS-1'!$B$5:$J$44,6,FALSE)*VLOOKUP(OVYLD2_!CH$4,'[1]INTERNAL PARAMETERS-1'!$B$5:$J$44,3,FALSE) + OVYLD1_!CH52*(1-VLOOKUP(OVYLD2_!CH$4,'[1]INTERNAL PARAMETERS-1'!$B$5:$J$44,5,FALSE))*VLOOKUP(OVYLD2_!CH$4,'[1]INTERNAL PARAMETERS-1'!$B$5:$J$44,8,FALSE)*VLOOKUP(OVYLD2_!CH$4,'[1]INTERNAL PARAMETERS-1'!$B$5:$J$44,3,FALSE)</f>
        <v>0</v>
      </c>
      <c r="CJ52" s="45">
        <f t="shared" si="0"/>
        <v>166.05936817056616</v>
      </c>
      <c r="CK52" s="43">
        <f t="shared" si="1"/>
        <v>5.5935105732870554</v>
      </c>
    </row>
    <row r="53" spans="2:89" x14ac:dyDescent="0.5">
      <c r="B53" s="58" t="s">
        <v>4</v>
      </c>
      <c r="C53" s="57" t="s">
        <v>81</v>
      </c>
      <c r="D53" s="57" t="s">
        <v>68</v>
      </c>
      <c r="E53" s="128">
        <f>OVERALL2021!AI53</f>
        <v>333.09457320710976</v>
      </c>
      <c r="F53" s="59">
        <f>'[1]INTERNAL PARAMETERS-1'!M17</f>
        <v>25.55</v>
      </c>
      <c r="G53" s="45">
        <f>OVYLD1_!G53*VLOOKUP(OVYLD2_!G$4,'[1]INTERNAL PARAMETERS-1'!$B$5:$J$44,5,FALSE)*VLOOKUP(OVYLD2_!G$4,'[1]INTERNAL PARAMETERS-1'!$B$5:$J$44,7,FALSE)*OVYLD2_!$F53 + OVYLD1_!G53*(1-VLOOKUP(OVYLD2_!G$4,'[1]INTERNAL PARAMETERS-1'!$B$5:$J$44,5,FALSE))*VLOOKUP(OVYLD2_!G$4,'[1]INTERNAL PARAMETERS-1'!$B$5:$J$44,9,FALSE)*OVYLD2_!$F53</f>
        <v>46.756179168806042</v>
      </c>
      <c r="H53" s="44">
        <f>OVYLD1_!H53*VLOOKUP(OVYLD2_!H$4,'[1]INTERNAL PARAMETERS-1'!$B$5:$J$44,5,FALSE)*VLOOKUP(OVYLD2_!H$4,'[1]INTERNAL PARAMETERS-1'!$B$5:$J$44,7,FALSE)*OVYLD2_!$F53 + OVYLD1_!H53*(1-VLOOKUP(OVYLD2_!H$4,'[1]INTERNAL PARAMETERS-1'!$B$5:$J$44,5,FALSE))*VLOOKUP(OVYLD2_!H$4,'[1]INTERNAL PARAMETERS-1'!$B$5:$J$44,9,FALSE)*OVYLD2_!$F53</f>
        <v>15.847076233943863</v>
      </c>
      <c r="I53" s="44">
        <f>OVYLD1_!I53*VLOOKUP(OVYLD2_!I$4,'[1]INTERNAL PARAMETERS-1'!$B$5:$J$44,5,FALSE)*VLOOKUP(OVYLD2_!I$4,'[1]INTERNAL PARAMETERS-1'!$B$5:$J$44,7,FALSE)*OVYLD2_!$F53 + OVYLD1_!I53*(1-VLOOKUP(OVYLD2_!I$4,'[1]INTERNAL PARAMETERS-1'!$B$5:$J$44,5,FALSE))*VLOOKUP(OVYLD2_!I$4,'[1]INTERNAL PARAMETERS-1'!$B$5:$J$44,9,FALSE)*OVYLD2_!$F53</f>
        <v>20.394522681256376</v>
      </c>
      <c r="J53" s="44">
        <f>OVYLD1_!J53*VLOOKUP(OVYLD2_!J$4,'[1]INTERNAL PARAMETERS-1'!$B$5:$J$44,5,FALSE)*VLOOKUP(OVYLD2_!J$4,'[1]INTERNAL PARAMETERS-1'!$B$5:$J$44,7,FALSE)*OVYLD2_!$F53 + OVYLD1_!J53*(1-VLOOKUP(OVYLD2_!J$4,'[1]INTERNAL PARAMETERS-1'!$B$5:$J$44,5,FALSE))*VLOOKUP(OVYLD2_!J$4,'[1]INTERNAL PARAMETERS-1'!$B$5:$J$44,9,FALSE)*OVYLD2_!$F53</f>
        <v>0</v>
      </c>
      <c r="K53" s="44">
        <f>OVYLD1_!K53*VLOOKUP(OVYLD2_!K$4,'[1]INTERNAL PARAMETERS-1'!$B$5:$J$44,5,FALSE)*VLOOKUP(OVYLD2_!K$4,'[1]INTERNAL PARAMETERS-1'!$B$5:$J$44,7,FALSE)*OVYLD2_!$F53 + OVYLD1_!K53*(1-VLOOKUP(OVYLD2_!K$4,'[1]INTERNAL PARAMETERS-1'!$B$5:$J$44,5,FALSE))*VLOOKUP(OVYLD2_!K$4,'[1]INTERNAL PARAMETERS-1'!$B$5:$J$44,9,FALSE)*OVYLD2_!$F53</f>
        <v>0.24920214844404984</v>
      </c>
      <c r="L53" s="44">
        <f>OVYLD1_!L53*VLOOKUP(OVYLD2_!L$4,'[1]INTERNAL PARAMETERS-1'!$B$5:$J$44,5,FALSE)*VLOOKUP(OVYLD2_!L$4,'[1]INTERNAL PARAMETERS-1'!$B$5:$J$44,7,FALSE)*OVYLD2_!$F53 + OVYLD1_!L53*(1-VLOOKUP(OVYLD2_!L$4,'[1]INTERNAL PARAMETERS-1'!$B$5:$J$44,5,FALSE))*VLOOKUP(OVYLD2_!L$4,'[1]INTERNAL PARAMETERS-1'!$B$5:$J$44,9,FALSE)*OVYLD2_!$F53</f>
        <v>0</v>
      </c>
      <c r="M53" s="44">
        <f>OVYLD1_!M53*VLOOKUP(OVYLD2_!M$4,'[1]INTERNAL PARAMETERS-1'!$B$5:$J$44,5,FALSE)*VLOOKUP(OVYLD2_!M$4,'[1]INTERNAL PARAMETERS-1'!$B$5:$J$44,7,FALSE)*OVYLD2_!$F53 + OVYLD1_!M53*(1-VLOOKUP(OVYLD2_!M$4,'[1]INTERNAL PARAMETERS-1'!$B$5:$J$44,5,FALSE))*VLOOKUP(OVYLD2_!M$4,'[1]INTERNAL PARAMETERS-1'!$B$5:$J$44,9,FALSE)*OVYLD2_!$F53</f>
        <v>1.8845077270376545</v>
      </c>
      <c r="N53" s="44">
        <f>OVYLD1_!N53*VLOOKUP(OVYLD2_!N$4,'[1]INTERNAL PARAMETERS-1'!$B$5:$J$44,5,FALSE)*VLOOKUP(OVYLD2_!N$4,'[1]INTERNAL PARAMETERS-1'!$B$5:$J$44,7,FALSE)*OVYLD2_!$F53 + OVYLD1_!N53*(1-VLOOKUP(OVYLD2_!N$4,'[1]INTERNAL PARAMETERS-1'!$B$5:$J$44,5,FALSE))*VLOOKUP(OVYLD2_!N$4,'[1]INTERNAL PARAMETERS-1'!$B$5:$J$44,9,FALSE)*OVYLD2_!$F53</f>
        <v>4.5691315831248518E-2</v>
      </c>
      <c r="O53" s="44">
        <f>OVYLD1_!O53*VLOOKUP(OVYLD2_!O$4,'[1]INTERNAL PARAMETERS-1'!$B$5:$J$44,5,FALSE)*VLOOKUP(OVYLD2_!O$4,'[1]INTERNAL PARAMETERS-1'!$B$5:$J$44,7,FALSE)*OVYLD2_!$F53 + OVYLD1_!O53*(1-VLOOKUP(OVYLD2_!O$4,'[1]INTERNAL PARAMETERS-1'!$B$5:$J$44,5,FALSE))*VLOOKUP(OVYLD2_!O$4,'[1]INTERNAL PARAMETERS-1'!$B$5:$J$44,9,FALSE)*OVYLD2_!$F53</f>
        <v>0</v>
      </c>
      <c r="P53" s="44">
        <f>OVYLD1_!P53*VLOOKUP(OVYLD2_!P$4,'[1]INTERNAL PARAMETERS-1'!$B$5:$J$44,5,FALSE)*VLOOKUP(OVYLD2_!P$4,'[1]INTERNAL PARAMETERS-1'!$B$5:$J$44,7,FALSE)*OVYLD2_!$F53 + OVYLD1_!P53*(1-VLOOKUP(OVYLD2_!P$4,'[1]INTERNAL PARAMETERS-1'!$B$5:$J$44,5,FALSE))*VLOOKUP(OVYLD2_!P$4,'[1]INTERNAL PARAMETERS-1'!$B$5:$J$44,9,FALSE)*OVYLD2_!$F53</f>
        <v>0</v>
      </c>
      <c r="Q53" s="44">
        <f>OVYLD1_!Q53*VLOOKUP(OVYLD2_!Q$4,'[1]INTERNAL PARAMETERS-1'!$B$5:$J$44,5,FALSE)*VLOOKUP(OVYLD2_!Q$4,'[1]INTERNAL PARAMETERS-1'!$B$5:$J$44,7,FALSE)*OVYLD2_!$F53 + OVYLD1_!Q53*(1-VLOOKUP(OVYLD2_!Q$4,'[1]INTERNAL PARAMETERS-1'!$B$5:$J$44,5,FALSE))*VLOOKUP(OVYLD2_!Q$4,'[1]INTERNAL PARAMETERS-1'!$B$5:$J$44,9,FALSE)*OVYLD2_!$F53</f>
        <v>0</v>
      </c>
      <c r="R53" s="44">
        <f>OVYLD1_!R53*VLOOKUP(OVYLD2_!R$4,'[1]INTERNAL PARAMETERS-1'!$B$5:$J$44,5,FALSE)*VLOOKUP(OVYLD2_!R$4,'[1]INTERNAL PARAMETERS-1'!$B$5:$J$44,7,FALSE)*OVYLD2_!$F53 + OVYLD1_!R53*(1-VLOOKUP(OVYLD2_!R$4,'[1]INTERNAL PARAMETERS-1'!$B$5:$J$44,5,FALSE))*VLOOKUP(OVYLD2_!R$4,'[1]INTERNAL PARAMETERS-1'!$B$5:$J$44,9,FALSE)*OVYLD2_!$F53</f>
        <v>5.907013889044143E-2</v>
      </c>
      <c r="S53" s="44">
        <f>OVYLD1_!S53*VLOOKUP(OVYLD2_!S$4,'[1]INTERNAL PARAMETERS-1'!$B$5:$J$44,5,FALSE)*VLOOKUP(OVYLD2_!S$4,'[1]INTERNAL PARAMETERS-1'!$B$5:$J$44,7,FALSE)*OVYLD2_!$F53 + OVYLD1_!S53*(1-VLOOKUP(OVYLD2_!S$4,'[1]INTERNAL PARAMETERS-1'!$B$5:$J$44,5,FALSE))*VLOOKUP(OVYLD2_!S$4,'[1]INTERNAL PARAMETERS-1'!$B$5:$J$44,9,FALSE)*OVYLD2_!$F53</f>
        <v>2.3819678616953901</v>
      </c>
      <c r="T53" s="44">
        <f>OVYLD1_!T53*VLOOKUP(OVYLD2_!T$4,'[1]INTERNAL PARAMETERS-1'!$B$5:$J$44,5,FALSE)*VLOOKUP(OVYLD2_!T$4,'[1]INTERNAL PARAMETERS-1'!$B$5:$J$44,7,FALSE)*OVYLD2_!$F53 + OVYLD1_!T53*(1-VLOOKUP(OVYLD2_!T$4,'[1]INTERNAL PARAMETERS-1'!$B$5:$J$44,5,FALSE))*VLOOKUP(OVYLD2_!T$4,'[1]INTERNAL PARAMETERS-1'!$B$5:$J$44,9,FALSE)*OVYLD2_!$F53</f>
        <v>0.77537216803415288</v>
      </c>
      <c r="U53" s="44">
        <f>OVYLD1_!U53*VLOOKUP(OVYLD2_!U$4,'[1]INTERNAL PARAMETERS-1'!$B$5:$J$44,5,FALSE)*VLOOKUP(OVYLD2_!U$4,'[1]INTERNAL PARAMETERS-1'!$B$5:$J$44,7,FALSE)*OVYLD2_!$F53 + OVYLD1_!U53*(1-VLOOKUP(OVYLD2_!U$4,'[1]INTERNAL PARAMETERS-1'!$B$5:$J$44,5,FALSE))*VLOOKUP(OVYLD2_!U$4,'[1]INTERNAL PARAMETERS-1'!$B$5:$J$44,9,FALSE)*OVYLD2_!$F53</f>
        <v>0.50065789485637258</v>
      </c>
      <c r="V53" s="44">
        <f>OVYLD1_!V53*VLOOKUP(OVYLD2_!V$4,'[1]INTERNAL PARAMETERS-1'!$B$5:$J$44,5,FALSE)*VLOOKUP(OVYLD2_!V$4,'[1]INTERNAL PARAMETERS-1'!$B$5:$J$44,7,FALSE)*OVYLD2_!$F53 + OVYLD1_!V53*(1-VLOOKUP(OVYLD2_!V$4,'[1]INTERNAL PARAMETERS-1'!$B$5:$J$44,5,FALSE))*VLOOKUP(OVYLD2_!V$4,'[1]INTERNAL PARAMETERS-1'!$B$5:$J$44,9,FALSE)*OVYLD2_!$F53</f>
        <v>3.185093497216009</v>
      </c>
      <c r="W53" s="44">
        <f>OVYLD1_!W53*VLOOKUP(OVYLD2_!W$4,'[1]INTERNAL PARAMETERS-1'!$B$5:$J$44,5,FALSE)*VLOOKUP(OVYLD2_!W$4,'[1]INTERNAL PARAMETERS-1'!$B$5:$J$44,7,FALSE)*OVYLD2_!$F53 + OVYLD1_!W53*(1-VLOOKUP(OVYLD2_!W$4,'[1]INTERNAL PARAMETERS-1'!$B$5:$J$44,5,FALSE))*VLOOKUP(OVYLD2_!W$4,'[1]INTERNAL PARAMETERS-1'!$B$5:$J$44,9,FALSE)*OVYLD2_!$F53</f>
        <v>0</v>
      </c>
      <c r="X53" s="44">
        <f>OVYLD1_!X53*VLOOKUP(OVYLD2_!X$4,'[1]INTERNAL PARAMETERS-1'!$B$5:$J$44,5,FALSE)*VLOOKUP(OVYLD2_!X$4,'[1]INTERNAL PARAMETERS-1'!$B$5:$J$44,7,FALSE)*OVYLD2_!$F53 + OVYLD1_!X53*(1-VLOOKUP(OVYLD2_!X$4,'[1]INTERNAL PARAMETERS-1'!$B$5:$J$44,5,FALSE))*VLOOKUP(OVYLD2_!X$4,'[1]INTERNAL PARAMETERS-1'!$B$5:$J$44,9,FALSE)*OVYLD2_!$F53</f>
        <v>0</v>
      </c>
      <c r="Y53" s="44">
        <f>OVYLD1_!Y53*VLOOKUP(OVYLD2_!Y$4,'[1]INTERNAL PARAMETERS-1'!$B$5:$J$44,5,FALSE)*VLOOKUP(OVYLD2_!Y$4,'[1]INTERNAL PARAMETERS-1'!$B$5:$J$44,7,FALSE)*OVYLD2_!$F53 + OVYLD1_!Y53*(1-VLOOKUP(OVYLD2_!Y$4,'[1]INTERNAL PARAMETERS-1'!$B$5:$J$44,5,FALSE))*VLOOKUP(OVYLD2_!Y$4,'[1]INTERNAL PARAMETERS-1'!$B$5:$J$44,9,FALSE)*OVYLD2_!$F53</f>
        <v>0</v>
      </c>
      <c r="Z53" s="44">
        <f>OVYLD1_!Z53*VLOOKUP(OVYLD2_!Z$4,'[1]INTERNAL PARAMETERS-1'!$B$5:$J$44,5,FALSE)*VLOOKUP(OVYLD2_!Z$4,'[1]INTERNAL PARAMETERS-1'!$B$5:$J$44,7,FALSE)*OVYLD2_!$F53 + OVYLD1_!Z53*(1-VLOOKUP(OVYLD2_!Z$4,'[1]INTERNAL PARAMETERS-1'!$B$5:$J$44,5,FALSE))*VLOOKUP(OVYLD2_!Z$4,'[1]INTERNAL PARAMETERS-1'!$B$5:$J$44,9,FALSE)*OVYLD2_!$F53</f>
        <v>0</v>
      </c>
      <c r="AA53" s="44">
        <f>OVYLD1_!AA53*VLOOKUP(OVYLD2_!AA$4,'[1]INTERNAL PARAMETERS-1'!$B$5:$J$44,5,FALSE)*VLOOKUP(OVYLD2_!AA$4,'[1]INTERNAL PARAMETERS-1'!$B$5:$J$44,7,FALSE)*OVYLD2_!$F53 + OVYLD1_!AA53*(1-VLOOKUP(OVYLD2_!AA$4,'[1]INTERNAL PARAMETERS-1'!$B$5:$J$44,5,FALSE))*VLOOKUP(OVYLD2_!AA$4,'[1]INTERNAL PARAMETERS-1'!$B$5:$J$44,9,FALSE)*OVYLD2_!$F53</f>
        <v>0</v>
      </c>
      <c r="AB53" s="44">
        <f>OVYLD1_!AB53*VLOOKUP(OVYLD2_!AB$4,'[1]INTERNAL PARAMETERS-1'!$B$5:$J$44,5,FALSE)*VLOOKUP(OVYLD2_!AB$4,'[1]INTERNAL PARAMETERS-1'!$B$5:$J$44,7,FALSE)*OVYLD2_!$F53 + OVYLD1_!AB53*(1-VLOOKUP(OVYLD2_!AB$4,'[1]INTERNAL PARAMETERS-1'!$B$5:$J$44,5,FALSE))*VLOOKUP(OVYLD2_!AB$4,'[1]INTERNAL PARAMETERS-1'!$B$5:$J$44,9,FALSE)*OVYLD2_!$F53</f>
        <v>0</v>
      </c>
      <c r="AC53" s="44">
        <f>OVYLD1_!AC53*VLOOKUP(OVYLD2_!AC$4,'[1]INTERNAL PARAMETERS-1'!$B$5:$J$44,5,FALSE)*VLOOKUP(OVYLD2_!AC$4,'[1]INTERNAL PARAMETERS-1'!$B$5:$J$44,7,FALSE)*OVYLD2_!$F53 + OVYLD1_!AC53*(1-VLOOKUP(OVYLD2_!AC$4,'[1]INTERNAL PARAMETERS-1'!$B$5:$J$44,5,FALSE))*VLOOKUP(OVYLD2_!AC$4,'[1]INTERNAL PARAMETERS-1'!$B$5:$J$44,9,FALSE)*OVYLD2_!$F53</f>
        <v>0</v>
      </c>
      <c r="AD53" s="44">
        <f>OVYLD1_!AD53*VLOOKUP(OVYLD2_!AD$4,'[1]INTERNAL PARAMETERS-1'!$B$5:$J$44,5,FALSE)*VLOOKUP(OVYLD2_!AD$4,'[1]INTERNAL PARAMETERS-1'!$B$5:$J$44,7,FALSE)*OVYLD2_!$F53 + OVYLD1_!AD53*(1-VLOOKUP(OVYLD2_!AD$4,'[1]INTERNAL PARAMETERS-1'!$B$5:$J$44,5,FALSE))*VLOOKUP(OVYLD2_!AD$4,'[1]INTERNAL PARAMETERS-1'!$B$5:$J$44,9,FALSE)*OVYLD2_!$F53</f>
        <v>0</v>
      </c>
      <c r="AE53" s="44">
        <f>OVYLD1_!AE53*VLOOKUP(OVYLD2_!AE$4,'[1]INTERNAL PARAMETERS-1'!$B$5:$J$44,5,FALSE)*VLOOKUP(OVYLD2_!AE$4,'[1]INTERNAL PARAMETERS-1'!$B$5:$J$44,7,FALSE)*OVYLD2_!$F53 + OVYLD1_!AE53*(1-VLOOKUP(OVYLD2_!AE$4,'[1]INTERNAL PARAMETERS-1'!$B$5:$J$44,5,FALSE))*VLOOKUP(OVYLD2_!AE$4,'[1]INTERNAL PARAMETERS-1'!$B$5:$J$44,9,FALSE)*OVYLD2_!$F53</f>
        <v>0</v>
      </c>
      <c r="AF53" s="44">
        <f>OVYLD1_!AF53*VLOOKUP(OVYLD2_!AF$4,'[1]INTERNAL PARAMETERS-1'!$B$5:$J$44,5,FALSE)*VLOOKUP(OVYLD2_!AF$4,'[1]INTERNAL PARAMETERS-1'!$B$5:$J$44,7,FALSE)*OVYLD2_!$F53 + OVYLD1_!AF53*(1-VLOOKUP(OVYLD2_!AF$4,'[1]INTERNAL PARAMETERS-1'!$B$5:$J$44,5,FALSE))*VLOOKUP(OVYLD2_!AF$4,'[1]INTERNAL PARAMETERS-1'!$B$5:$J$44,9,FALSE)*OVYLD2_!$F53</f>
        <v>0.143983463545451</v>
      </c>
      <c r="AG53" s="44">
        <f>OVYLD1_!AG53*VLOOKUP(OVYLD2_!AG$4,'[1]INTERNAL PARAMETERS-1'!$B$5:$J$44,5,FALSE)*VLOOKUP(OVYLD2_!AG$4,'[1]INTERNAL PARAMETERS-1'!$B$5:$J$44,7,FALSE)*OVYLD2_!$F53 + OVYLD1_!AG53*(1-VLOOKUP(OVYLD2_!AG$4,'[1]INTERNAL PARAMETERS-1'!$B$5:$J$44,5,FALSE))*VLOOKUP(OVYLD2_!AG$4,'[1]INTERNAL PARAMETERS-1'!$B$5:$J$44,9,FALSE)*OVYLD2_!$F53</f>
        <v>0</v>
      </c>
      <c r="AH53" s="44">
        <f>OVYLD1_!AH53*VLOOKUP(OVYLD2_!AH$4,'[1]INTERNAL PARAMETERS-1'!$B$5:$J$44,5,FALSE)*VLOOKUP(OVYLD2_!AH$4,'[1]INTERNAL PARAMETERS-1'!$B$5:$J$44,7,FALSE)*OVYLD2_!$F53 + OVYLD1_!AH53*(1-VLOOKUP(OVYLD2_!AH$4,'[1]INTERNAL PARAMETERS-1'!$B$5:$J$44,5,FALSE))*VLOOKUP(OVYLD2_!AH$4,'[1]INTERNAL PARAMETERS-1'!$B$5:$J$44,9,FALSE)*OVYLD2_!$F53</f>
        <v>0</v>
      </c>
      <c r="AI53" s="44">
        <f>OVYLD1_!AI53*VLOOKUP(OVYLD2_!AI$4,'[1]INTERNAL PARAMETERS-1'!$B$5:$J$44,5,FALSE)*VLOOKUP(OVYLD2_!AI$4,'[1]INTERNAL PARAMETERS-1'!$B$5:$J$44,7,FALSE)*OVYLD2_!$F53 + OVYLD1_!AI53*(1-VLOOKUP(OVYLD2_!AI$4,'[1]INTERNAL PARAMETERS-1'!$B$5:$J$44,5,FALSE))*VLOOKUP(OVYLD2_!AI$4,'[1]INTERNAL PARAMETERS-1'!$B$5:$J$44,9,FALSE)*OVYLD2_!$F53</f>
        <v>8.307589338102872E-2</v>
      </c>
      <c r="AJ53" s="44">
        <f>OVYLD1_!AJ53*VLOOKUP(OVYLD2_!AJ$4,'[1]INTERNAL PARAMETERS-1'!$B$5:$J$44,5,FALSE)*VLOOKUP(OVYLD2_!AJ$4,'[1]INTERNAL PARAMETERS-1'!$B$5:$J$44,7,FALSE)*OVYLD2_!$F53 + OVYLD1_!AJ53*(1-VLOOKUP(OVYLD2_!AJ$4,'[1]INTERNAL PARAMETERS-1'!$B$5:$J$44,5,FALSE))*VLOOKUP(OVYLD2_!AJ$4,'[1]INTERNAL PARAMETERS-1'!$B$5:$J$44,9,FALSE)*OVYLD2_!$F53</f>
        <v>0.35999185007237472</v>
      </c>
      <c r="AK53" s="44">
        <f>OVYLD1_!AK53*VLOOKUP(OVYLD2_!AK$4,'[1]INTERNAL PARAMETERS-1'!$B$5:$J$44,5,FALSE)*VLOOKUP(OVYLD2_!AK$4,'[1]INTERNAL PARAMETERS-1'!$B$5:$J$44,7,FALSE)*OVYLD2_!$F53 + OVYLD1_!AK53*(1-VLOOKUP(OVYLD2_!AK$4,'[1]INTERNAL PARAMETERS-1'!$B$5:$J$44,5,FALSE))*VLOOKUP(OVYLD2_!AK$4,'[1]INTERNAL PARAMETERS-1'!$B$5:$J$44,9,FALSE)*OVYLD2_!$F53</f>
        <v>0</v>
      </c>
      <c r="AL53" s="44">
        <f>OVYLD1_!AL53*VLOOKUP(OVYLD2_!AL$4,'[1]INTERNAL PARAMETERS-1'!$B$5:$J$44,5,FALSE)*VLOOKUP(OVYLD2_!AL$4,'[1]INTERNAL PARAMETERS-1'!$B$5:$J$44,7,FALSE)*OVYLD2_!$F53 + OVYLD1_!AL53*(1-VLOOKUP(OVYLD2_!AL$4,'[1]INTERNAL PARAMETERS-1'!$B$5:$J$44,5,FALSE))*VLOOKUP(OVYLD2_!AL$4,'[1]INTERNAL PARAMETERS-1'!$B$5:$J$44,9,FALSE)*OVYLD2_!$F53</f>
        <v>0</v>
      </c>
      <c r="AM53" s="44">
        <f>OVYLD1_!AM53*VLOOKUP(OVYLD2_!AM$4,'[1]INTERNAL PARAMETERS-1'!$B$5:$J$44,5,FALSE)*VLOOKUP(OVYLD2_!AM$4,'[1]INTERNAL PARAMETERS-1'!$B$5:$J$44,7,FALSE)*OVYLD2_!$F53 + OVYLD1_!AM53*(1-VLOOKUP(OVYLD2_!AM$4,'[1]INTERNAL PARAMETERS-1'!$B$5:$J$44,5,FALSE))*VLOOKUP(OVYLD2_!AM$4,'[1]INTERNAL PARAMETERS-1'!$B$5:$J$44,9,FALSE)*OVYLD2_!$F53</f>
        <v>0</v>
      </c>
      <c r="AN53" s="44">
        <f>OVYLD1_!AN53*VLOOKUP(OVYLD2_!AN$4,'[1]INTERNAL PARAMETERS-1'!$B$5:$J$44,5,FALSE)*VLOOKUP(OVYLD2_!AN$4,'[1]INTERNAL PARAMETERS-1'!$B$5:$J$44,7,FALSE)*OVYLD2_!$F53 + OVYLD1_!AN53*(1-VLOOKUP(OVYLD2_!AN$4,'[1]INTERNAL PARAMETERS-1'!$B$5:$J$44,5,FALSE))*VLOOKUP(OVYLD2_!AN$4,'[1]INTERNAL PARAMETERS-1'!$B$5:$J$44,9,FALSE)*OVYLD2_!$F53</f>
        <v>0</v>
      </c>
      <c r="AO53" s="44">
        <f>OVYLD1_!AO53*VLOOKUP(OVYLD2_!AO$4,'[1]INTERNAL PARAMETERS-1'!$B$5:$J$44,5,FALSE)*VLOOKUP(OVYLD2_!AO$4,'[1]INTERNAL PARAMETERS-1'!$B$5:$J$44,7,FALSE)*OVYLD2_!$F53 + OVYLD1_!AO53*(1-VLOOKUP(OVYLD2_!AO$4,'[1]INTERNAL PARAMETERS-1'!$B$5:$J$44,5,FALSE))*VLOOKUP(OVYLD2_!AO$4,'[1]INTERNAL PARAMETERS-1'!$B$5:$J$44,9,FALSE)*OVYLD2_!$F53</f>
        <v>0</v>
      </c>
      <c r="AP53" s="44">
        <f>OVYLD1_!AP53*VLOOKUP(OVYLD2_!AP$4,'[1]INTERNAL PARAMETERS-1'!$B$5:$J$44,5,FALSE)*VLOOKUP(OVYLD2_!AP$4,'[1]INTERNAL PARAMETERS-1'!$B$5:$J$44,7,FALSE)*OVYLD2_!$F53 + OVYLD1_!AP53*(1-VLOOKUP(OVYLD2_!AP$4,'[1]INTERNAL PARAMETERS-1'!$B$5:$J$44,5,FALSE))*VLOOKUP(OVYLD2_!AP$4,'[1]INTERNAL PARAMETERS-1'!$B$5:$J$44,9,FALSE)*OVYLD2_!$F53</f>
        <v>0</v>
      </c>
      <c r="AQ53" s="44">
        <f>OVYLD1_!AQ53*VLOOKUP(OVYLD2_!AQ$4,'[1]INTERNAL PARAMETERS-1'!$B$5:$J$44,5,FALSE)*VLOOKUP(OVYLD2_!AQ$4,'[1]INTERNAL PARAMETERS-1'!$B$5:$J$44,7,FALSE)*OVYLD2_!$F53 + OVYLD1_!AQ53*(1-VLOOKUP(OVYLD2_!AQ$4,'[1]INTERNAL PARAMETERS-1'!$B$5:$J$44,5,FALSE))*VLOOKUP(OVYLD2_!AQ$4,'[1]INTERNAL PARAMETERS-1'!$B$5:$J$44,9,FALSE)*OVYLD2_!$F53</f>
        <v>0</v>
      </c>
      <c r="AR53" s="44">
        <f>OVYLD1_!AR53*VLOOKUP(OVYLD2_!AR$4,'[1]INTERNAL PARAMETERS-1'!$B$5:$J$44,5,FALSE)*VLOOKUP(OVYLD2_!AR$4,'[1]INTERNAL PARAMETERS-1'!$B$5:$J$44,7,FALSE)*OVYLD2_!$F53 + OVYLD1_!AR53*(1-VLOOKUP(OVYLD2_!AR$4,'[1]INTERNAL PARAMETERS-1'!$B$5:$J$44,5,FALSE))*VLOOKUP(OVYLD2_!AR$4,'[1]INTERNAL PARAMETERS-1'!$B$5:$J$44,9,FALSE)*OVYLD2_!$F53</f>
        <v>0</v>
      </c>
      <c r="AS53" s="44">
        <f>OVYLD1_!AS53*VLOOKUP(OVYLD2_!AS$4,'[1]INTERNAL PARAMETERS-1'!$B$5:$J$44,5,FALSE)*VLOOKUP(OVYLD2_!AS$4,'[1]INTERNAL PARAMETERS-1'!$B$5:$J$44,7,FALSE)*OVYLD2_!$F53 + OVYLD1_!AS53*(1-VLOOKUP(OVYLD2_!AS$4,'[1]INTERNAL PARAMETERS-1'!$B$5:$J$44,5,FALSE))*VLOOKUP(OVYLD2_!AS$4,'[1]INTERNAL PARAMETERS-1'!$B$5:$J$44,9,FALSE)*OVYLD2_!$F53</f>
        <v>0</v>
      </c>
      <c r="AT53" s="43">
        <f>OVYLD1_!AT53*VLOOKUP(OVYLD2_!AT$4,'[1]INTERNAL PARAMETERS-1'!$B$5:$J$44,5,FALSE)*VLOOKUP(OVYLD2_!AT$4,'[1]INTERNAL PARAMETERS-1'!$B$5:$J$44,7,FALSE)*OVYLD2_!$F53 + OVYLD1_!AT53*(1-VLOOKUP(OVYLD2_!AT$4,'[1]INTERNAL PARAMETERS-1'!$B$5:$J$44,5,FALSE))*VLOOKUP(OVYLD2_!AT$4,'[1]INTERNAL PARAMETERS-1'!$B$5:$J$44,9,FALSE)*OVYLD2_!$F53</f>
        <v>0</v>
      </c>
      <c r="AU53" s="45">
        <f>OVYLD1_!AU53*VLOOKUP(OVYLD2_!AU$4,'[1]INTERNAL PARAMETERS-1'!$B$5:$J$44,5,FALSE)*VLOOKUP(OVYLD2_!AU$4,'[1]INTERNAL PARAMETERS-1'!$B$5:$J$44,6,FALSE)*VLOOKUP(OVYLD2_!AU$4,'[1]INTERNAL PARAMETERS-1'!$B$5:$J$44,3,FALSE) + OVYLD1_!AU53*(1-VLOOKUP(OVYLD2_!AU$4,'[1]INTERNAL PARAMETERS-1'!$B$5:$J$44,5,FALSE))*VLOOKUP(OVYLD2_!AU$4,'[1]INTERNAL PARAMETERS-1'!$B$5:$J$44,8,FALSE)*VLOOKUP(OVYLD2_!AU$4,'[1]INTERNAL PARAMETERS-1'!$B$5:$J$44,3,FALSE)</f>
        <v>0</v>
      </c>
      <c r="AV53" s="44">
        <f>OVYLD1_!AV53*VLOOKUP(OVYLD2_!AV$4,'[1]INTERNAL PARAMETERS-1'!$B$5:$J$44,5,FALSE)*VLOOKUP(OVYLD2_!AV$4,'[1]INTERNAL PARAMETERS-1'!$B$5:$J$44,6,FALSE)*VLOOKUP(OVYLD2_!AV$4,'[1]INTERNAL PARAMETERS-1'!$B$5:$J$44,3,FALSE) + OVYLD1_!AV53*(1-VLOOKUP(OVYLD2_!AV$4,'[1]INTERNAL PARAMETERS-1'!$B$5:$J$44,5,FALSE))*VLOOKUP(OVYLD2_!AV$4,'[1]INTERNAL PARAMETERS-1'!$B$5:$J$44,8,FALSE)*VLOOKUP(OVYLD2_!AV$4,'[1]INTERNAL PARAMETERS-1'!$B$5:$J$44,3,FALSE)</f>
        <v>0</v>
      </c>
      <c r="AW53" s="44">
        <f>OVYLD1_!AW53*VLOOKUP(OVYLD2_!AW$4,'[1]INTERNAL PARAMETERS-1'!$B$5:$J$44,5,FALSE)*VLOOKUP(OVYLD2_!AW$4,'[1]INTERNAL PARAMETERS-1'!$B$5:$J$44,6,FALSE)*VLOOKUP(OVYLD2_!AW$4,'[1]INTERNAL PARAMETERS-1'!$B$5:$J$44,3,FALSE) + OVYLD1_!AW53*(1-VLOOKUP(OVYLD2_!AW$4,'[1]INTERNAL PARAMETERS-1'!$B$5:$J$44,5,FALSE))*VLOOKUP(OVYLD2_!AW$4,'[1]INTERNAL PARAMETERS-1'!$B$5:$J$44,8,FALSE)*VLOOKUP(OVYLD2_!AW$4,'[1]INTERNAL PARAMETERS-1'!$B$5:$J$44,3,FALSE)</f>
        <v>0.94244040042617283</v>
      </c>
      <c r="AX53" s="44">
        <f>OVYLD1_!AX53*VLOOKUP(OVYLD2_!AX$4,'[1]INTERNAL PARAMETERS-1'!$B$5:$J$44,5,FALSE)*VLOOKUP(OVYLD2_!AX$4,'[1]INTERNAL PARAMETERS-1'!$B$5:$J$44,6,FALSE)*VLOOKUP(OVYLD2_!AX$4,'[1]INTERNAL PARAMETERS-1'!$B$5:$J$44,3,FALSE) + OVYLD1_!AX53*(1-VLOOKUP(OVYLD2_!AX$4,'[1]INTERNAL PARAMETERS-1'!$B$5:$J$44,5,FALSE))*VLOOKUP(OVYLD2_!AX$4,'[1]INTERNAL PARAMETERS-1'!$B$5:$J$44,8,FALSE)*VLOOKUP(OVYLD2_!AX$4,'[1]INTERNAL PARAMETERS-1'!$B$5:$J$44,3,FALSE)</f>
        <v>0</v>
      </c>
      <c r="AY53" s="44">
        <f>OVYLD1_!AY53*VLOOKUP(OVYLD2_!AY$4,'[1]INTERNAL PARAMETERS-1'!$B$5:$J$44,5,FALSE)*VLOOKUP(OVYLD2_!AY$4,'[1]INTERNAL PARAMETERS-1'!$B$5:$J$44,6,FALSE)*VLOOKUP(OVYLD2_!AY$4,'[1]INTERNAL PARAMETERS-1'!$B$5:$J$44,3,FALSE) + OVYLD1_!AY53*(1-VLOOKUP(OVYLD2_!AY$4,'[1]INTERNAL PARAMETERS-1'!$B$5:$J$44,5,FALSE))*VLOOKUP(OVYLD2_!AY$4,'[1]INTERNAL PARAMETERS-1'!$B$5:$J$44,8,FALSE)*VLOOKUP(OVYLD2_!AY$4,'[1]INTERNAL PARAMETERS-1'!$B$5:$J$44,3,FALSE)</f>
        <v>0</v>
      </c>
      <c r="AZ53" s="44">
        <f>OVYLD1_!AZ53*VLOOKUP(OVYLD2_!AZ$4,'[1]INTERNAL PARAMETERS-1'!$B$5:$J$44,5,FALSE)*VLOOKUP(OVYLD2_!AZ$4,'[1]INTERNAL PARAMETERS-1'!$B$5:$J$44,6,FALSE)*VLOOKUP(OVYLD2_!AZ$4,'[1]INTERNAL PARAMETERS-1'!$B$5:$J$44,3,FALSE) + OVYLD1_!AZ53*(1-VLOOKUP(OVYLD2_!AZ$4,'[1]INTERNAL PARAMETERS-1'!$B$5:$J$44,5,FALSE))*VLOOKUP(OVYLD2_!AZ$4,'[1]INTERNAL PARAMETERS-1'!$B$5:$J$44,8,FALSE)*VLOOKUP(OVYLD2_!AZ$4,'[1]INTERNAL PARAMETERS-1'!$B$5:$J$44,3,FALSE)</f>
        <v>0</v>
      </c>
      <c r="BA53" s="44">
        <f>OVYLD1_!BA53*VLOOKUP(OVYLD2_!BA$4,'[1]INTERNAL PARAMETERS-1'!$B$5:$J$44,5,FALSE)*VLOOKUP(OVYLD2_!BA$4,'[1]INTERNAL PARAMETERS-1'!$B$5:$J$44,6,FALSE)*VLOOKUP(OVYLD2_!BA$4,'[1]INTERNAL PARAMETERS-1'!$B$5:$J$44,3,FALSE) + OVYLD1_!BA53*(1-VLOOKUP(OVYLD2_!BA$4,'[1]INTERNAL PARAMETERS-1'!$B$5:$J$44,5,FALSE))*VLOOKUP(OVYLD2_!BA$4,'[1]INTERNAL PARAMETERS-1'!$B$5:$J$44,8,FALSE)*VLOOKUP(OVYLD2_!BA$4,'[1]INTERNAL PARAMETERS-1'!$B$5:$J$44,3,FALSE)</f>
        <v>0.87042685738482339</v>
      </c>
      <c r="BB53" s="44">
        <f>OVYLD1_!BB53*VLOOKUP(OVYLD2_!BB$4,'[1]INTERNAL PARAMETERS-1'!$B$5:$J$44,5,FALSE)*VLOOKUP(OVYLD2_!BB$4,'[1]INTERNAL PARAMETERS-1'!$B$5:$J$44,6,FALSE)*VLOOKUP(OVYLD2_!BB$4,'[1]INTERNAL PARAMETERS-1'!$B$5:$J$44,3,FALSE) + OVYLD1_!BB53*(1-VLOOKUP(OVYLD2_!BB$4,'[1]INTERNAL PARAMETERS-1'!$B$5:$J$44,5,FALSE))*VLOOKUP(OVYLD2_!BB$4,'[1]INTERNAL PARAMETERS-1'!$B$5:$J$44,8,FALSE)*VLOOKUP(OVYLD2_!BB$4,'[1]INTERNAL PARAMETERS-1'!$B$5:$J$44,3,FALSE)</f>
        <v>0.10532447125844982</v>
      </c>
      <c r="BC53" s="44">
        <f>OVYLD1_!BC53*VLOOKUP(OVYLD2_!BC$4,'[1]INTERNAL PARAMETERS-1'!$B$5:$J$44,5,FALSE)*VLOOKUP(OVYLD2_!BC$4,'[1]INTERNAL PARAMETERS-1'!$B$5:$J$44,6,FALSE)*VLOOKUP(OVYLD2_!BC$4,'[1]INTERNAL PARAMETERS-1'!$B$5:$J$44,3,FALSE) + OVYLD1_!BC53*(1-VLOOKUP(OVYLD2_!BC$4,'[1]INTERNAL PARAMETERS-1'!$B$5:$J$44,5,FALSE))*VLOOKUP(OVYLD2_!BC$4,'[1]INTERNAL PARAMETERS-1'!$B$5:$J$44,8,FALSE)*VLOOKUP(OVYLD2_!BC$4,'[1]INTERNAL PARAMETERS-1'!$B$5:$J$44,3,FALSE)</f>
        <v>0.58156386018895645</v>
      </c>
      <c r="BD53" s="44">
        <f>OVYLD1_!BD53*VLOOKUP(OVYLD2_!BD$4,'[1]INTERNAL PARAMETERS-1'!$B$5:$J$44,5,FALSE)*VLOOKUP(OVYLD2_!BD$4,'[1]INTERNAL PARAMETERS-1'!$B$5:$J$44,6,FALSE)*VLOOKUP(OVYLD2_!BD$4,'[1]INTERNAL PARAMETERS-1'!$B$5:$J$44,3,FALSE) + OVYLD1_!BD53*(1-VLOOKUP(OVYLD2_!BD$4,'[1]INTERNAL PARAMETERS-1'!$B$5:$J$44,5,FALSE))*VLOOKUP(OVYLD2_!BD$4,'[1]INTERNAL PARAMETERS-1'!$B$5:$J$44,8,FALSE)*VLOOKUP(OVYLD2_!BD$4,'[1]INTERNAL PARAMETERS-1'!$B$5:$J$44,3,FALSE)</f>
        <v>9.8435856572311006E-2</v>
      </c>
      <c r="BE53" s="44">
        <f>OVYLD1_!BE53*VLOOKUP(OVYLD2_!BE$4,'[1]INTERNAL PARAMETERS-1'!$B$5:$J$44,5,FALSE)*VLOOKUP(OVYLD2_!BE$4,'[1]INTERNAL PARAMETERS-1'!$B$5:$J$44,6,FALSE)*VLOOKUP(OVYLD2_!BE$4,'[1]INTERNAL PARAMETERS-1'!$B$5:$J$44,3,FALSE) + OVYLD1_!BE53*(1-VLOOKUP(OVYLD2_!BE$4,'[1]INTERNAL PARAMETERS-1'!$B$5:$J$44,5,FALSE))*VLOOKUP(OVYLD2_!BE$4,'[1]INTERNAL PARAMETERS-1'!$B$5:$J$44,8,FALSE)*VLOOKUP(OVYLD2_!BE$4,'[1]INTERNAL PARAMETERS-1'!$B$5:$J$44,3,FALSE)</f>
        <v>0.33259058675442638</v>
      </c>
      <c r="BF53" s="44">
        <f>OVYLD1_!BF53*VLOOKUP(OVYLD2_!BF$4,'[1]INTERNAL PARAMETERS-1'!$B$5:$J$44,5,FALSE)*VLOOKUP(OVYLD2_!BF$4,'[1]INTERNAL PARAMETERS-1'!$B$5:$J$44,6,FALSE)*VLOOKUP(OVYLD2_!BF$4,'[1]INTERNAL PARAMETERS-1'!$B$5:$J$44,3,FALSE) + OVYLD1_!BF53*(1-VLOOKUP(OVYLD2_!BF$4,'[1]INTERNAL PARAMETERS-1'!$B$5:$J$44,5,FALSE))*VLOOKUP(OVYLD2_!BF$4,'[1]INTERNAL PARAMETERS-1'!$B$5:$J$44,8,FALSE)*VLOOKUP(OVYLD2_!BF$4,'[1]INTERNAL PARAMETERS-1'!$B$5:$J$44,3,FALSE)</f>
        <v>0</v>
      </c>
      <c r="BG53" s="44">
        <f>OVYLD1_!BG53*VLOOKUP(OVYLD2_!BG$4,'[1]INTERNAL PARAMETERS-1'!$B$5:$J$44,5,FALSE)*VLOOKUP(OVYLD2_!BG$4,'[1]INTERNAL PARAMETERS-1'!$B$5:$J$44,6,FALSE)*VLOOKUP(OVYLD2_!BG$4,'[1]INTERNAL PARAMETERS-1'!$B$5:$J$44,3,FALSE) + OVYLD1_!BG53*(1-VLOOKUP(OVYLD2_!BG$4,'[1]INTERNAL PARAMETERS-1'!$B$5:$J$44,5,FALSE))*VLOOKUP(OVYLD2_!BG$4,'[1]INTERNAL PARAMETERS-1'!$B$5:$J$44,8,FALSE)*VLOOKUP(OVYLD2_!BG$4,'[1]INTERNAL PARAMETERS-1'!$B$5:$J$44,3,FALSE)</f>
        <v>0.13903984832339977</v>
      </c>
      <c r="BH53" s="44">
        <f>OVYLD1_!BH53*VLOOKUP(OVYLD2_!BH$4,'[1]INTERNAL PARAMETERS-1'!$B$5:$J$44,5,FALSE)*VLOOKUP(OVYLD2_!BH$4,'[1]INTERNAL PARAMETERS-1'!$B$5:$J$44,6,FALSE)*VLOOKUP(OVYLD2_!BH$4,'[1]INTERNAL PARAMETERS-1'!$B$5:$J$44,3,FALSE) + OVYLD1_!BH53*(1-VLOOKUP(OVYLD2_!BH$4,'[1]INTERNAL PARAMETERS-1'!$B$5:$J$44,5,FALSE))*VLOOKUP(OVYLD2_!BH$4,'[1]INTERNAL PARAMETERS-1'!$B$5:$J$44,8,FALSE)*VLOOKUP(OVYLD2_!BH$4,'[1]INTERNAL PARAMETERS-1'!$B$5:$J$44,3,FALSE)</f>
        <v>9.4219790326785177E-4</v>
      </c>
      <c r="BI53" s="44">
        <f>OVYLD1_!BI53*VLOOKUP(OVYLD2_!BI$4,'[1]INTERNAL PARAMETERS-1'!$B$5:$J$44,5,FALSE)*VLOOKUP(OVYLD2_!BI$4,'[1]INTERNAL PARAMETERS-1'!$B$5:$J$44,6,FALSE)*VLOOKUP(OVYLD2_!BI$4,'[1]INTERNAL PARAMETERS-1'!$B$5:$J$44,3,FALSE) + OVYLD1_!BI53*(1-VLOOKUP(OVYLD2_!BI$4,'[1]INTERNAL PARAMETERS-1'!$B$5:$J$44,5,FALSE))*VLOOKUP(OVYLD2_!BI$4,'[1]INTERNAL PARAMETERS-1'!$B$5:$J$44,8,FALSE)*VLOOKUP(OVYLD2_!BI$4,'[1]INTERNAL PARAMETERS-1'!$B$5:$J$44,3,FALSE)</f>
        <v>0</v>
      </c>
      <c r="BJ53" s="44">
        <f>OVYLD1_!BJ53*VLOOKUP(OVYLD2_!BJ$4,'[1]INTERNAL PARAMETERS-1'!$B$5:$J$44,5,FALSE)*VLOOKUP(OVYLD2_!BJ$4,'[1]INTERNAL PARAMETERS-1'!$B$5:$J$44,6,FALSE)*VLOOKUP(OVYLD2_!BJ$4,'[1]INTERNAL PARAMETERS-1'!$B$5:$J$44,3,FALSE) + OVYLD1_!BJ53*(1-VLOOKUP(OVYLD2_!BJ$4,'[1]INTERNAL PARAMETERS-1'!$B$5:$J$44,5,FALSE))*VLOOKUP(OVYLD2_!BJ$4,'[1]INTERNAL PARAMETERS-1'!$B$5:$J$44,8,FALSE)*VLOOKUP(OVYLD2_!BJ$4,'[1]INTERNAL PARAMETERS-1'!$B$5:$J$44,3,FALSE)</f>
        <v>7.5428128109421663E-2</v>
      </c>
      <c r="BK53" s="44">
        <f>OVYLD1_!BK53*VLOOKUP(OVYLD2_!BK$4,'[1]INTERNAL PARAMETERS-1'!$B$5:$J$44,5,FALSE)*VLOOKUP(OVYLD2_!BK$4,'[1]INTERNAL PARAMETERS-1'!$B$5:$J$44,6,FALSE)*VLOOKUP(OVYLD2_!BK$4,'[1]INTERNAL PARAMETERS-1'!$B$5:$J$44,3,FALSE) + OVYLD1_!BK53*(1-VLOOKUP(OVYLD2_!BK$4,'[1]INTERNAL PARAMETERS-1'!$B$5:$J$44,5,FALSE))*VLOOKUP(OVYLD2_!BK$4,'[1]INTERNAL PARAMETERS-1'!$B$5:$J$44,8,FALSE)*VLOOKUP(OVYLD2_!BK$4,'[1]INTERNAL PARAMETERS-1'!$B$5:$J$44,3,FALSE)</f>
        <v>7.0101017459664058E-2</v>
      </c>
      <c r="BL53" s="44">
        <f>OVYLD1_!BL53*VLOOKUP(OVYLD2_!BL$4,'[1]INTERNAL PARAMETERS-1'!$B$5:$J$44,5,FALSE)*VLOOKUP(OVYLD2_!BL$4,'[1]INTERNAL PARAMETERS-1'!$B$5:$J$44,6,FALSE)*VLOOKUP(OVYLD2_!BL$4,'[1]INTERNAL PARAMETERS-1'!$B$5:$J$44,3,FALSE) + OVYLD1_!BL53*(1-VLOOKUP(OVYLD2_!BL$4,'[1]INTERNAL PARAMETERS-1'!$B$5:$J$44,5,FALSE))*VLOOKUP(OVYLD2_!BL$4,'[1]INTERNAL PARAMETERS-1'!$B$5:$J$44,8,FALSE)*VLOOKUP(OVYLD2_!BL$4,'[1]INTERNAL PARAMETERS-1'!$B$5:$J$44,3,FALSE)</f>
        <v>0.17918022016985985</v>
      </c>
      <c r="BM53" s="44">
        <f>OVYLD1_!BM53*VLOOKUP(OVYLD2_!BM$4,'[1]INTERNAL PARAMETERS-1'!$B$5:$J$44,5,FALSE)*VLOOKUP(OVYLD2_!BM$4,'[1]INTERNAL PARAMETERS-1'!$B$5:$J$44,6,FALSE)*VLOOKUP(OVYLD2_!BM$4,'[1]INTERNAL PARAMETERS-1'!$B$5:$J$44,3,FALSE) + OVYLD1_!BM53*(1-VLOOKUP(OVYLD2_!BM$4,'[1]INTERNAL PARAMETERS-1'!$B$5:$J$44,5,FALSE))*VLOOKUP(OVYLD2_!BM$4,'[1]INTERNAL PARAMETERS-1'!$B$5:$J$44,8,FALSE)*VLOOKUP(OVYLD2_!BM$4,'[1]INTERNAL PARAMETERS-1'!$B$5:$J$44,3,FALSE)</f>
        <v>0.12323237635196141</v>
      </c>
      <c r="BN53" s="44">
        <f>OVYLD1_!BN53*VLOOKUP(OVYLD2_!BN$4,'[1]INTERNAL PARAMETERS-1'!$B$5:$J$44,5,FALSE)*VLOOKUP(OVYLD2_!BN$4,'[1]INTERNAL PARAMETERS-1'!$B$5:$J$44,6,FALSE)*VLOOKUP(OVYLD2_!BN$4,'[1]INTERNAL PARAMETERS-1'!$B$5:$J$44,3,FALSE) + OVYLD1_!BN53*(1-VLOOKUP(OVYLD2_!BN$4,'[1]INTERNAL PARAMETERS-1'!$B$5:$J$44,5,FALSE))*VLOOKUP(OVYLD2_!BN$4,'[1]INTERNAL PARAMETERS-1'!$B$5:$J$44,8,FALSE)*VLOOKUP(OVYLD2_!BN$4,'[1]INTERNAL PARAMETERS-1'!$B$5:$J$44,3,FALSE)</f>
        <v>5.3936458917718054E-2</v>
      </c>
      <c r="BO53" s="44">
        <f>OVYLD1_!BO53*VLOOKUP(OVYLD2_!BO$4,'[1]INTERNAL PARAMETERS-1'!$B$5:$J$44,5,FALSE)*VLOOKUP(OVYLD2_!BO$4,'[1]INTERNAL PARAMETERS-1'!$B$5:$J$44,6,FALSE)*VLOOKUP(OVYLD2_!BO$4,'[1]INTERNAL PARAMETERS-1'!$B$5:$J$44,3,FALSE) + OVYLD1_!BO53*(1-VLOOKUP(OVYLD2_!BO$4,'[1]INTERNAL PARAMETERS-1'!$B$5:$J$44,5,FALSE))*VLOOKUP(OVYLD2_!BO$4,'[1]INTERNAL PARAMETERS-1'!$B$5:$J$44,8,FALSE)*VLOOKUP(OVYLD2_!BO$4,'[1]INTERNAL PARAMETERS-1'!$B$5:$J$44,3,FALSE)</f>
        <v>3.0431434118871743E-2</v>
      </c>
      <c r="BP53" s="44">
        <f>OVYLD1_!BP53*VLOOKUP(OVYLD2_!BP$4,'[1]INTERNAL PARAMETERS-1'!$B$5:$J$44,5,FALSE)*VLOOKUP(OVYLD2_!BP$4,'[1]INTERNAL PARAMETERS-1'!$B$5:$J$44,6,FALSE)*VLOOKUP(OVYLD2_!BP$4,'[1]INTERNAL PARAMETERS-1'!$B$5:$J$44,3,FALSE) + OVYLD1_!BP53*(1-VLOOKUP(OVYLD2_!BP$4,'[1]INTERNAL PARAMETERS-1'!$B$5:$J$44,5,FALSE))*VLOOKUP(OVYLD2_!BP$4,'[1]INTERNAL PARAMETERS-1'!$B$5:$J$44,8,FALSE)*VLOOKUP(OVYLD2_!BP$4,'[1]INTERNAL PARAMETERS-1'!$B$5:$J$44,3,FALSE)</f>
        <v>4.2878149533891021E-3</v>
      </c>
      <c r="BQ53" s="44">
        <f>OVYLD1_!BQ53*VLOOKUP(OVYLD2_!BQ$4,'[1]INTERNAL PARAMETERS-1'!$B$5:$J$44,5,FALSE)*VLOOKUP(OVYLD2_!BQ$4,'[1]INTERNAL PARAMETERS-1'!$B$5:$J$44,6,FALSE)*VLOOKUP(OVYLD2_!BQ$4,'[1]INTERNAL PARAMETERS-1'!$B$5:$J$44,3,FALSE) + OVYLD1_!BQ53*(1-VLOOKUP(OVYLD2_!BQ$4,'[1]INTERNAL PARAMETERS-1'!$B$5:$J$44,5,FALSE))*VLOOKUP(OVYLD2_!BQ$4,'[1]INTERNAL PARAMETERS-1'!$B$5:$J$44,8,FALSE)*VLOOKUP(OVYLD2_!BQ$4,'[1]INTERNAL PARAMETERS-1'!$B$5:$J$44,3,FALSE)</f>
        <v>0.22130442306437556</v>
      </c>
      <c r="BR53" s="44">
        <f>OVYLD1_!BR53*VLOOKUP(OVYLD2_!BR$4,'[1]INTERNAL PARAMETERS-1'!$B$5:$J$44,5,FALSE)*VLOOKUP(OVYLD2_!BR$4,'[1]INTERNAL PARAMETERS-1'!$B$5:$J$44,6,FALSE)*VLOOKUP(OVYLD2_!BR$4,'[1]INTERNAL PARAMETERS-1'!$B$5:$J$44,3,FALSE) + OVYLD1_!BR53*(1-VLOOKUP(OVYLD2_!BR$4,'[1]INTERNAL PARAMETERS-1'!$B$5:$J$44,5,FALSE))*VLOOKUP(OVYLD2_!BR$4,'[1]INTERNAL PARAMETERS-1'!$B$5:$J$44,8,FALSE)*VLOOKUP(OVYLD2_!BR$4,'[1]INTERNAL PARAMETERS-1'!$B$5:$J$44,3,FALSE)</f>
        <v>4.9067907597377149E-3</v>
      </c>
      <c r="BS53" s="44">
        <f>OVYLD1_!BS53*VLOOKUP(OVYLD2_!BS$4,'[1]INTERNAL PARAMETERS-1'!$B$5:$J$44,5,FALSE)*VLOOKUP(OVYLD2_!BS$4,'[1]INTERNAL PARAMETERS-1'!$B$5:$J$44,6,FALSE)*VLOOKUP(OVYLD2_!BS$4,'[1]INTERNAL PARAMETERS-1'!$B$5:$J$44,3,FALSE) + OVYLD1_!BS53*(1-VLOOKUP(OVYLD2_!BS$4,'[1]INTERNAL PARAMETERS-1'!$B$5:$J$44,5,FALSE))*VLOOKUP(OVYLD2_!BS$4,'[1]INTERNAL PARAMETERS-1'!$B$5:$J$44,8,FALSE)*VLOOKUP(OVYLD2_!BS$4,'[1]INTERNAL PARAMETERS-1'!$B$5:$J$44,3,FALSE)</f>
        <v>9.3274323381849959E-4</v>
      </c>
      <c r="BT53" s="44">
        <f>OVYLD1_!BT53*VLOOKUP(OVYLD2_!BT$4,'[1]INTERNAL PARAMETERS-1'!$B$5:$J$44,5,FALSE)*VLOOKUP(OVYLD2_!BT$4,'[1]INTERNAL PARAMETERS-1'!$B$5:$J$44,6,FALSE)*VLOOKUP(OVYLD2_!BT$4,'[1]INTERNAL PARAMETERS-1'!$B$5:$J$44,3,FALSE) + OVYLD1_!BT53*(1-VLOOKUP(OVYLD2_!BT$4,'[1]INTERNAL PARAMETERS-1'!$B$5:$J$44,5,FALSE))*VLOOKUP(OVYLD2_!BT$4,'[1]INTERNAL PARAMETERS-1'!$B$5:$J$44,8,FALSE)*VLOOKUP(OVYLD2_!BT$4,'[1]INTERNAL PARAMETERS-1'!$B$5:$J$44,3,FALSE)</f>
        <v>0</v>
      </c>
      <c r="BU53" s="44">
        <f>OVYLD1_!BU53*VLOOKUP(OVYLD2_!BU$4,'[1]INTERNAL PARAMETERS-1'!$B$5:$J$44,5,FALSE)*VLOOKUP(OVYLD2_!BU$4,'[1]INTERNAL PARAMETERS-1'!$B$5:$J$44,6,FALSE)*VLOOKUP(OVYLD2_!BU$4,'[1]INTERNAL PARAMETERS-1'!$B$5:$J$44,3,FALSE) + OVYLD1_!BU53*(1-VLOOKUP(OVYLD2_!BU$4,'[1]INTERNAL PARAMETERS-1'!$B$5:$J$44,5,FALSE))*VLOOKUP(OVYLD2_!BU$4,'[1]INTERNAL PARAMETERS-1'!$B$5:$J$44,8,FALSE)*VLOOKUP(OVYLD2_!BU$4,'[1]INTERNAL PARAMETERS-1'!$B$5:$J$44,3,FALSE)</f>
        <v>0</v>
      </c>
      <c r="BV53" s="44">
        <f>OVYLD1_!BV53*VLOOKUP(OVYLD2_!BV$4,'[1]INTERNAL PARAMETERS-1'!$B$5:$J$44,5,FALSE)*VLOOKUP(OVYLD2_!BV$4,'[1]INTERNAL PARAMETERS-1'!$B$5:$J$44,6,FALSE)*VLOOKUP(OVYLD2_!BV$4,'[1]INTERNAL PARAMETERS-1'!$B$5:$J$44,3,FALSE) + OVYLD1_!BV53*(1-VLOOKUP(OVYLD2_!BV$4,'[1]INTERNAL PARAMETERS-1'!$B$5:$J$44,5,FALSE))*VLOOKUP(OVYLD2_!BV$4,'[1]INTERNAL PARAMETERS-1'!$B$5:$J$44,8,FALSE)*VLOOKUP(OVYLD2_!BV$4,'[1]INTERNAL PARAMETERS-1'!$B$5:$J$44,3,FALSE)</f>
        <v>0</v>
      </c>
      <c r="BW53" s="44">
        <f>OVYLD1_!BW53*VLOOKUP(OVYLD2_!BW$4,'[1]INTERNAL PARAMETERS-1'!$B$5:$J$44,5,FALSE)*VLOOKUP(OVYLD2_!BW$4,'[1]INTERNAL PARAMETERS-1'!$B$5:$J$44,6,FALSE)*VLOOKUP(OVYLD2_!BW$4,'[1]INTERNAL PARAMETERS-1'!$B$5:$J$44,3,FALSE) + OVYLD1_!BW53*(1-VLOOKUP(OVYLD2_!BW$4,'[1]INTERNAL PARAMETERS-1'!$B$5:$J$44,5,FALSE))*VLOOKUP(OVYLD2_!BW$4,'[1]INTERNAL PARAMETERS-1'!$B$5:$J$44,8,FALSE)*VLOOKUP(OVYLD2_!BW$4,'[1]INTERNAL PARAMETERS-1'!$B$5:$J$44,3,FALSE)</f>
        <v>0</v>
      </c>
      <c r="BX53" s="44">
        <f>OVYLD1_!BX53*VLOOKUP(OVYLD2_!BX$4,'[1]INTERNAL PARAMETERS-1'!$B$5:$J$44,5,FALSE)*VLOOKUP(OVYLD2_!BX$4,'[1]INTERNAL PARAMETERS-1'!$B$5:$J$44,6,FALSE)*VLOOKUP(OVYLD2_!BX$4,'[1]INTERNAL PARAMETERS-1'!$B$5:$J$44,3,FALSE) + OVYLD1_!BX53*(1-VLOOKUP(OVYLD2_!BX$4,'[1]INTERNAL PARAMETERS-1'!$B$5:$J$44,5,FALSE))*VLOOKUP(OVYLD2_!BX$4,'[1]INTERNAL PARAMETERS-1'!$B$5:$J$44,8,FALSE)*VLOOKUP(OVYLD2_!BX$4,'[1]INTERNAL PARAMETERS-1'!$B$5:$J$44,3,FALSE)</f>
        <v>0</v>
      </c>
      <c r="BY53" s="44">
        <f>OVYLD1_!BY53*VLOOKUP(OVYLD2_!BY$4,'[1]INTERNAL PARAMETERS-1'!$B$5:$J$44,5,FALSE)*VLOOKUP(OVYLD2_!BY$4,'[1]INTERNAL PARAMETERS-1'!$B$5:$J$44,6,FALSE)*VLOOKUP(OVYLD2_!BY$4,'[1]INTERNAL PARAMETERS-1'!$B$5:$J$44,3,FALSE) + OVYLD1_!BY53*(1-VLOOKUP(OVYLD2_!BY$4,'[1]INTERNAL PARAMETERS-1'!$B$5:$J$44,5,FALSE))*VLOOKUP(OVYLD2_!BY$4,'[1]INTERNAL PARAMETERS-1'!$B$5:$J$44,8,FALSE)*VLOOKUP(OVYLD2_!BY$4,'[1]INTERNAL PARAMETERS-1'!$B$5:$J$44,3,FALSE)</f>
        <v>0</v>
      </c>
      <c r="BZ53" s="44">
        <f>OVYLD1_!BZ53*VLOOKUP(OVYLD2_!BZ$4,'[1]INTERNAL PARAMETERS-1'!$B$5:$J$44,5,FALSE)*VLOOKUP(OVYLD2_!BZ$4,'[1]INTERNAL PARAMETERS-1'!$B$5:$J$44,6,FALSE)*VLOOKUP(OVYLD2_!BZ$4,'[1]INTERNAL PARAMETERS-1'!$B$5:$J$44,3,FALSE) + OVYLD1_!BZ53*(1-VLOOKUP(OVYLD2_!BZ$4,'[1]INTERNAL PARAMETERS-1'!$B$5:$J$44,5,FALSE))*VLOOKUP(OVYLD2_!BZ$4,'[1]INTERNAL PARAMETERS-1'!$B$5:$J$44,8,FALSE)*VLOOKUP(OVYLD2_!BZ$4,'[1]INTERNAL PARAMETERS-1'!$B$5:$J$44,3,FALSE)</f>
        <v>5.9821695128252101E-4</v>
      </c>
      <c r="CA53" s="44">
        <f>OVYLD1_!CA53*VLOOKUP(OVYLD2_!CA$4,'[1]INTERNAL PARAMETERS-1'!$B$5:$J$44,5,FALSE)*VLOOKUP(OVYLD2_!CA$4,'[1]INTERNAL PARAMETERS-1'!$B$5:$J$44,6,FALSE)*VLOOKUP(OVYLD2_!CA$4,'[1]INTERNAL PARAMETERS-1'!$B$5:$J$44,3,FALSE) + OVYLD1_!CA53*(1-VLOOKUP(OVYLD2_!CA$4,'[1]INTERNAL PARAMETERS-1'!$B$5:$J$44,5,FALSE))*VLOOKUP(OVYLD2_!CA$4,'[1]INTERNAL PARAMETERS-1'!$B$5:$J$44,8,FALSE)*VLOOKUP(OVYLD2_!CA$4,'[1]INTERNAL PARAMETERS-1'!$B$5:$J$44,3,FALSE)</f>
        <v>0</v>
      </c>
      <c r="CB53" s="44">
        <f>OVYLD1_!CB53*VLOOKUP(OVYLD2_!CB$4,'[1]INTERNAL PARAMETERS-1'!$B$5:$J$44,5,FALSE)*VLOOKUP(OVYLD2_!CB$4,'[1]INTERNAL PARAMETERS-1'!$B$5:$J$44,6,FALSE)*VLOOKUP(OVYLD2_!CB$4,'[1]INTERNAL PARAMETERS-1'!$B$5:$J$44,3,FALSE) + OVYLD1_!CB53*(1-VLOOKUP(OVYLD2_!CB$4,'[1]INTERNAL PARAMETERS-1'!$B$5:$J$44,5,FALSE))*VLOOKUP(OVYLD2_!CB$4,'[1]INTERNAL PARAMETERS-1'!$B$5:$J$44,8,FALSE)*VLOOKUP(OVYLD2_!CB$4,'[1]INTERNAL PARAMETERS-1'!$B$5:$J$44,3,FALSE)</f>
        <v>0</v>
      </c>
      <c r="CC53" s="44">
        <f>OVYLD1_!CC53*VLOOKUP(OVYLD2_!CC$4,'[1]INTERNAL PARAMETERS-1'!$B$5:$J$44,5,FALSE)*VLOOKUP(OVYLD2_!CC$4,'[1]INTERNAL PARAMETERS-1'!$B$5:$J$44,6,FALSE)*VLOOKUP(OVYLD2_!CC$4,'[1]INTERNAL PARAMETERS-1'!$B$5:$J$44,3,FALSE) + OVYLD1_!CC53*(1-VLOOKUP(OVYLD2_!CC$4,'[1]INTERNAL PARAMETERS-1'!$B$5:$J$44,5,FALSE))*VLOOKUP(OVYLD2_!CC$4,'[1]INTERNAL PARAMETERS-1'!$B$5:$J$44,8,FALSE)*VLOOKUP(OVYLD2_!CC$4,'[1]INTERNAL PARAMETERS-1'!$B$5:$J$44,3,FALSE)</f>
        <v>1.0634906738870684E-3</v>
      </c>
      <c r="CD53" s="44">
        <f>OVYLD1_!CD53*VLOOKUP(OVYLD2_!CD$4,'[1]INTERNAL PARAMETERS-1'!$B$5:$J$44,5,FALSE)*VLOOKUP(OVYLD2_!CD$4,'[1]INTERNAL PARAMETERS-1'!$B$5:$J$44,6,FALSE)*VLOOKUP(OVYLD2_!CD$4,'[1]INTERNAL PARAMETERS-1'!$B$5:$J$44,3,FALSE) + OVYLD1_!CD53*(1-VLOOKUP(OVYLD2_!CD$4,'[1]INTERNAL PARAMETERS-1'!$B$5:$J$44,5,FALSE))*VLOOKUP(OVYLD2_!CD$4,'[1]INTERNAL PARAMETERS-1'!$B$5:$J$44,8,FALSE)*VLOOKUP(OVYLD2_!CD$4,'[1]INTERNAL PARAMETERS-1'!$B$5:$J$44,3,FALSE)</f>
        <v>2.9744614904840109E-3</v>
      </c>
      <c r="CE53" s="44">
        <f>OVYLD1_!CE53*VLOOKUP(OVYLD2_!CE$4,'[1]INTERNAL PARAMETERS-1'!$B$5:$J$44,5,FALSE)*VLOOKUP(OVYLD2_!CE$4,'[1]INTERNAL PARAMETERS-1'!$B$5:$J$44,6,FALSE)*VLOOKUP(OVYLD2_!CE$4,'[1]INTERNAL PARAMETERS-1'!$B$5:$J$44,3,FALSE) + OVYLD1_!CE53*(1-VLOOKUP(OVYLD2_!CE$4,'[1]INTERNAL PARAMETERS-1'!$B$5:$J$44,5,FALSE))*VLOOKUP(OVYLD2_!CE$4,'[1]INTERNAL PARAMETERS-1'!$B$5:$J$44,8,FALSE)*VLOOKUP(OVYLD2_!CE$4,'[1]INTERNAL PARAMETERS-1'!$B$5:$J$44,3,FALSE)</f>
        <v>5.285241660505216E-3</v>
      </c>
      <c r="CF53" s="44">
        <f>OVYLD1_!CF53*VLOOKUP(OVYLD2_!CF$4,'[1]INTERNAL PARAMETERS-1'!$B$5:$J$44,5,FALSE)*VLOOKUP(OVYLD2_!CF$4,'[1]INTERNAL PARAMETERS-1'!$B$5:$J$44,6,FALSE)*VLOOKUP(OVYLD2_!CF$4,'[1]INTERNAL PARAMETERS-1'!$B$5:$J$44,3,FALSE) + OVYLD1_!CF53*(1-VLOOKUP(OVYLD2_!CF$4,'[1]INTERNAL PARAMETERS-1'!$B$5:$J$44,5,FALSE))*VLOOKUP(OVYLD2_!CF$4,'[1]INTERNAL PARAMETERS-1'!$B$5:$J$44,8,FALSE)*VLOOKUP(OVYLD2_!CF$4,'[1]INTERNAL PARAMETERS-1'!$B$5:$J$44,3,FALSE)</f>
        <v>0</v>
      </c>
      <c r="CG53" s="44">
        <f>OVYLD1_!CG53*VLOOKUP(OVYLD2_!CG$4,'[1]INTERNAL PARAMETERS-1'!$B$5:$J$44,5,FALSE)*VLOOKUP(OVYLD2_!CG$4,'[1]INTERNAL PARAMETERS-1'!$B$5:$J$44,6,FALSE)*VLOOKUP(OVYLD2_!CG$4,'[1]INTERNAL PARAMETERS-1'!$B$5:$J$44,3,FALSE) + OVYLD1_!CG53*(1-VLOOKUP(OVYLD2_!CG$4,'[1]INTERNAL PARAMETERS-1'!$B$5:$J$44,5,FALSE))*VLOOKUP(OVYLD2_!CG$4,'[1]INTERNAL PARAMETERS-1'!$B$5:$J$44,8,FALSE)*VLOOKUP(OVYLD2_!CG$4,'[1]INTERNAL PARAMETERS-1'!$B$5:$J$44,3,FALSE)</f>
        <v>0</v>
      </c>
      <c r="CH53" s="43">
        <f>OVYLD1_!CH53*VLOOKUP(OVYLD2_!CH$4,'[1]INTERNAL PARAMETERS-1'!$B$5:$J$44,5,FALSE)*VLOOKUP(OVYLD2_!CH$4,'[1]INTERNAL PARAMETERS-1'!$B$5:$J$44,6,FALSE)*VLOOKUP(OVYLD2_!CH$4,'[1]INTERNAL PARAMETERS-1'!$B$5:$J$44,3,FALSE) + OVYLD1_!CH53*(1-VLOOKUP(OVYLD2_!CH$4,'[1]INTERNAL PARAMETERS-1'!$B$5:$J$44,5,FALSE))*VLOOKUP(OVYLD2_!CH$4,'[1]INTERNAL PARAMETERS-1'!$B$5:$J$44,8,FALSE)*VLOOKUP(OVYLD2_!CH$4,'[1]INTERNAL PARAMETERS-1'!$B$5:$J$44,3,FALSE)</f>
        <v>0</v>
      </c>
      <c r="CJ53" s="45">
        <f t="shared" si="0"/>
        <v>92.666392043010475</v>
      </c>
      <c r="CK53" s="43">
        <f t="shared" si="1"/>
        <v>3.8444268967267843</v>
      </c>
    </row>
    <row r="54" spans="2:89" x14ac:dyDescent="0.5">
      <c r="B54" s="58" t="s">
        <v>4</v>
      </c>
      <c r="C54" s="57" t="s">
        <v>81</v>
      </c>
      <c r="D54" s="57" t="s">
        <v>67</v>
      </c>
      <c r="E54" s="128">
        <f>OVERALL2021!AI54</f>
        <v>168.1417899224044</v>
      </c>
      <c r="F54" s="59">
        <f>'[1]INTERNAL PARAMETERS-1'!M18</f>
        <v>21.115000000000002</v>
      </c>
      <c r="G54" s="45">
        <f>OVYLD1_!G54*VLOOKUP(OVYLD2_!G$4,'[1]INTERNAL PARAMETERS-1'!$B$5:$J$44,5,FALSE)*VLOOKUP(OVYLD2_!G$4,'[1]INTERNAL PARAMETERS-1'!$B$5:$J$44,7,FALSE)*OVYLD2_!$F54 + OVYLD1_!G54*(1-VLOOKUP(OVYLD2_!G$4,'[1]INTERNAL PARAMETERS-1'!$B$5:$J$44,5,FALSE))*VLOOKUP(OVYLD2_!G$4,'[1]INTERNAL PARAMETERS-1'!$B$5:$J$44,9,FALSE)*OVYLD2_!$F54</f>
        <v>27.289728459139251</v>
      </c>
      <c r="H54" s="44">
        <f>OVYLD1_!H54*VLOOKUP(OVYLD2_!H$4,'[1]INTERNAL PARAMETERS-1'!$B$5:$J$44,5,FALSE)*VLOOKUP(OVYLD2_!H$4,'[1]INTERNAL PARAMETERS-1'!$B$5:$J$44,7,FALSE)*OVYLD2_!$F54 + OVYLD1_!H54*(1-VLOOKUP(OVYLD2_!H$4,'[1]INTERNAL PARAMETERS-1'!$B$5:$J$44,5,FALSE))*VLOOKUP(OVYLD2_!H$4,'[1]INTERNAL PARAMETERS-1'!$B$5:$J$44,9,FALSE)*OVYLD2_!$F54</f>
        <v>6.4537435553910987</v>
      </c>
      <c r="I54" s="44">
        <f>OVYLD1_!I54*VLOOKUP(OVYLD2_!I$4,'[1]INTERNAL PARAMETERS-1'!$B$5:$J$44,5,FALSE)*VLOOKUP(OVYLD2_!I$4,'[1]INTERNAL PARAMETERS-1'!$B$5:$J$44,7,FALSE)*OVYLD2_!$F54 + OVYLD1_!I54*(1-VLOOKUP(OVYLD2_!I$4,'[1]INTERNAL PARAMETERS-1'!$B$5:$J$44,5,FALSE))*VLOOKUP(OVYLD2_!I$4,'[1]INTERNAL PARAMETERS-1'!$B$5:$J$44,9,FALSE)*OVYLD2_!$F54</f>
        <v>8.5332803979130887</v>
      </c>
      <c r="J54" s="44">
        <f>OVYLD1_!J54*VLOOKUP(OVYLD2_!J$4,'[1]INTERNAL PARAMETERS-1'!$B$5:$J$44,5,FALSE)*VLOOKUP(OVYLD2_!J$4,'[1]INTERNAL PARAMETERS-1'!$B$5:$J$44,7,FALSE)*OVYLD2_!$F54 + OVYLD1_!J54*(1-VLOOKUP(OVYLD2_!J$4,'[1]INTERNAL PARAMETERS-1'!$B$5:$J$44,5,FALSE))*VLOOKUP(OVYLD2_!J$4,'[1]INTERNAL PARAMETERS-1'!$B$5:$J$44,9,FALSE)*OVYLD2_!$F54</f>
        <v>0</v>
      </c>
      <c r="K54" s="44">
        <f>OVYLD1_!K54*VLOOKUP(OVYLD2_!K$4,'[1]INTERNAL PARAMETERS-1'!$B$5:$J$44,5,FALSE)*VLOOKUP(OVYLD2_!K$4,'[1]INTERNAL PARAMETERS-1'!$B$5:$J$44,7,FALSE)*OVYLD2_!$F54 + OVYLD1_!K54*(1-VLOOKUP(OVYLD2_!K$4,'[1]INTERNAL PARAMETERS-1'!$B$5:$J$44,5,FALSE))*VLOOKUP(OVYLD2_!K$4,'[1]INTERNAL PARAMETERS-1'!$B$5:$J$44,9,FALSE)*OVYLD2_!$F54</f>
        <v>0.12265091894637999</v>
      </c>
      <c r="L54" s="44">
        <f>OVYLD1_!L54*VLOOKUP(OVYLD2_!L$4,'[1]INTERNAL PARAMETERS-1'!$B$5:$J$44,5,FALSE)*VLOOKUP(OVYLD2_!L$4,'[1]INTERNAL PARAMETERS-1'!$B$5:$J$44,7,FALSE)*OVYLD2_!$F54 + OVYLD1_!L54*(1-VLOOKUP(OVYLD2_!L$4,'[1]INTERNAL PARAMETERS-1'!$B$5:$J$44,5,FALSE))*VLOOKUP(OVYLD2_!L$4,'[1]INTERNAL PARAMETERS-1'!$B$5:$J$44,9,FALSE)*OVYLD2_!$F54</f>
        <v>0</v>
      </c>
      <c r="M54" s="44">
        <f>OVYLD1_!M54*VLOOKUP(OVYLD2_!M$4,'[1]INTERNAL PARAMETERS-1'!$B$5:$J$44,5,FALSE)*VLOOKUP(OVYLD2_!M$4,'[1]INTERNAL PARAMETERS-1'!$B$5:$J$44,7,FALSE)*OVYLD2_!$F54 + OVYLD1_!M54*(1-VLOOKUP(OVYLD2_!M$4,'[1]INTERNAL PARAMETERS-1'!$B$5:$J$44,5,FALSE))*VLOOKUP(OVYLD2_!M$4,'[1]INTERNAL PARAMETERS-1'!$B$5:$J$44,9,FALSE)*OVYLD2_!$F54</f>
        <v>0.89048607412283487</v>
      </c>
      <c r="N54" s="44">
        <f>OVYLD1_!N54*VLOOKUP(OVYLD2_!N$4,'[1]INTERNAL PARAMETERS-1'!$B$5:$J$44,5,FALSE)*VLOOKUP(OVYLD2_!N$4,'[1]INTERNAL PARAMETERS-1'!$B$5:$J$44,7,FALSE)*OVYLD2_!$F54 + OVYLD1_!N54*(1-VLOOKUP(OVYLD2_!N$4,'[1]INTERNAL PARAMETERS-1'!$B$5:$J$44,5,FALSE))*VLOOKUP(OVYLD2_!N$4,'[1]INTERNAL PARAMETERS-1'!$B$5:$J$44,9,FALSE)*OVYLD2_!$F54</f>
        <v>2.5437288989247051E-2</v>
      </c>
      <c r="O54" s="44">
        <f>OVYLD1_!O54*VLOOKUP(OVYLD2_!O$4,'[1]INTERNAL PARAMETERS-1'!$B$5:$J$44,5,FALSE)*VLOOKUP(OVYLD2_!O$4,'[1]INTERNAL PARAMETERS-1'!$B$5:$J$44,7,FALSE)*OVYLD2_!$F54 + OVYLD1_!O54*(1-VLOOKUP(OVYLD2_!O$4,'[1]INTERNAL PARAMETERS-1'!$B$5:$J$44,5,FALSE))*VLOOKUP(OVYLD2_!O$4,'[1]INTERNAL PARAMETERS-1'!$B$5:$J$44,9,FALSE)*OVYLD2_!$F54</f>
        <v>0</v>
      </c>
      <c r="P54" s="44">
        <f>OVYLD1_!P54*VLOOKUP(OVYLD2_!P$4,'[1]INTERNAL PARAMETERS-1'!$B$5:$J$44,5,FALSE)*VLOOKUP(OVYLD2_!P$4,'[1]INTERNAL PARAMETERS-1'!$B$5:$J$44,7,FALSE)*OVYLD2_!$F54 + OVYLD1_!P54*(1-VLOOKUP(OVYLD2_!P$4,'[1]INTERNAL PARAMETERS-1'!$B$5:$J$44,5,FALSE))*VLOOKUP(OVYLD2_!P$4,'[1]INTERNAL PARAMETERS-1'!$B$5:$J$44,9,FALSE)*OVYLD2_!$F54</f>
        <v>0</v>
      </c>
      <c r="Q54" s="44">
        <f>OVYLD1_!Q54*VLOOKUP(OVYLD2_!Q$4,'[1]INTERNAL PARAMETERS-1'!$B$5:$J$44,5,FALSE)*VLOOKUP(OVYLD2_!Q$4,'[1]INTERNAL PARAMETERS-1'!$B$5:$J$44,7,FALSE)*OVYLD2_!$F54 + OVYLD1_!Q54*(1-VLOOKUP(OVYLD2_!Q$4,'[1]INTERNAL PARAMETERS-1'!$B$5:$J$44,5,FALSE))*VLOOKUP(OVYLD2_!Q$4,'[1]INTERNAL PARAMETERS-1'!$B$5:$J$44,9,FALSE)*OVYLD2_!$F54</f>
        <v>0</v>
      </c>
      <c r="R54" s="44">
        <f>OVYLD1_!R54*VLOOKUP(OVYLD2_!R$4,'[1]INTERNAL PARAMETERS-1'!$B$5:$J$44,5,FALSE)*VLOOKUP(OVYLD2_!R$4,'[1]INTERNAL PARAMETERS-1'!$B$5:$J$44,7,FALSE)*OVYLD2_!$F54 + OVYLD1_!R54*(1-VLOOKUP(OVYLD2_!R$4,'[1]INTERNAL PARAMETERS-1'!$B$5:$J$44,5,FALSE))*VLOOKUP(OVYLD2_!R$4,'[1]INTERNAL PARAMETERS-1'!$B$5:$J$44,9,FALSE)*OVYLD2_!$F54</f>
        <v>1.4536405208459847E-2</v>
      </c>
      <c r="S54" s="44">
        <f>OVYLD1_!S54*VLOOKUP(OVYLD2_!S$4,'[1]INTERNAL PARAMETERS-1'!$B$5:$J$44,5,FALSE)*VLOOKUP(OVYLD2_!S$4,'[1]INTERNAL PARAMETERS-1'!$B$5:$J$44,7,FALSE)*OVYLD2_!$F54 + OVYLD1_!S54*(1-VLOOKUP(OVYLD2_!S$4,'[1]INTERNAL PARAMETERS-1'!$B$5:$J$44,5,FALSE))*VLOOKUP(OVYLD2_!S$4,'[1]INTERNAL PARAMETERS-1'!$B$5:$J$44,9,FALSE)*OVYLD2_!$F54</f>
        <v>0.86999611204203264</v>
      </c>
      <c r="T54" s="44">
        <f>OVYLD1_!T54*VLOOKUP(OVYLD2_!T$4,'[1]INTERNAL PARAMETERS-1'!$B$5:$J$44,5,FALSE)*VLOOKUP(OVYLD2_!T$4,'[1]INTERNAL PARAMETERS-1'!$B$5:$J$44,7,FALSE)*OVYLD2_!$F54 + OVYLD1_!T54*(1-VLOOKUP(OVYLD2_!T$4,'[1]INTERNAL PARAMETERS-1'!$B$5:$J$44,5,FALSE))*VLOOKUP(OVYLD2_!T$4,'[1]INTERNAL PARAMETERS-1'!$B$5:$J$44,9,FALSE)*OVYLD2_!$F54</f>
        <v>0.32704781530698135</v>
      </c>
      <c r="U54" s="44">
        <f>OVYLD1_!U54*VLOOKUP(OVYLD2_!U$4,'[1]INTERNAL PARAMETERS-1'!$B$5:$J$44,5,FALSE)*VLOOKUP(OVYLD2_!U$4,'[1]INTERNAL PARAMETERS-1'!$B$5:$J$44,7,FALSE)*OVYLD2_!$F54 + OVYLD1_!U54*(1-VLOOKUP(OVYLD2_!U$4,'[1]INTERNAL PARAMETERS-1'!$B$5:$J$44,5,FALSE))*VLOOKUP(OVYLD2_!U$4,'[1]INTERNAL PARAMETERS-1'!$B$5:$J$44,9,FALSE)*OVYLD2_!$F54</f>
        <v>0.10265533807534678</v>
      </c>
      <c r="V54" s="44">
        <f>OVYLD1_!V54*VLOOKUP(OVYLD2_!V$4,'[1]INTERNAL PARAMETERS-1'!$B$5:$J$44,5,FALSE)*VLOOKUP(OVYLD2_!V$4,'[1]INTERNAL PARAMETERS-1'!$B$5:$J$44,7,FALSE)*OVYLD2_!$F54 + OVYLD1_!V54*(1-VLOOKUP(OVYLD2_!V$4,'[1]INTERNAL PARAMETERS-1'!$B$5:$J$44,5,FALSE))*VLOOKUP(OVYLD2_!V$4,'[1]INTERNAL PARAMETERS-1'!$B$5:$J$44,9,FALSE)*OVYLD2_!$F54</f>
        <v>1.0546011267912809</v>
      </c>
      <c r="W54" s="44">
        <f>OVYLD1_!W54*VLOOKUP(OVYLD2_!W$4,'[1]INTERNAL PARAMETERS-1'!$B$5:$J$44,5,FALSE)*VLOOKUP(OVYLD2_!W$4,'[1]INTERNAL PARAMETERS-1'!$B$5:$J$44,7,FALSE)*OVYLD2_!$F54 + OVYLD1_!W54*(1-VLOOKUP(OVYLD2_!W$4,'[1]INTERNAL PARAMETERS-1'!$B$5:$J$44,5,FALSE))*VLOOKUP(OVYLD2_!W$4,'[1]INTERNAL PARAMETERS-1'!$B$5:$J$44,9,FALSE)*OVYLD2_!$F54</f>
        <v>0</v>
      </c>
      <c r="X54" s="44">
        <f>OVYLD1_!X54*VLOOKUP(OVYLD2_!X$4,'[1]INTERNAL PARAMETERS-1'!$B$5:$J$44,5,FALSE)*VLOOKUP(OVYLD2_!X$4,'[1]INTERNAL PARAMETERS-1'!$B$5:$J$44,7,FALSE)*OVYLD2_!$F54 + OVYLD1_!X54*(1-VLOOKUP(OVYLD2_!X$4,'[1]INTERNAL PARAMETERS-1'!$B$5:$J$44,5,FALSE))*VLOOKUP(OVYLD2_!X$4,'[1]INTERNAL PARAMETERS-1'!$B$5:$J$44,9,FALSE)*OVYLD2_!$F54</f>
        <v>0</v>
      </c>
      <c r="Y54" s="44">
        <f>OVYLD1_!Y54*VLOOKUP(OVYLD2_!Y$4,'[1]INTERNAL PARAMETERS-1'!$B$5:$J$44,5,FALSE)*VLOOKUP(OVYLD2_!Y$4,'[1]INTERNAL PARAMETERS-1'!$B$5:$J$44,7,FALSE)*OVYLD2_!$F54 + OVYLD1_!Y54*(1-VLOOKUP(OVYLD2_!Y$4,'[1]INTERNAL PARAMETERS-1'!$B$5:$J$44,5,FALSE))*VLOOKUP(OVYLD2_!Y$4,'[1]INTERNAL PARAMETERS-1'!$B$5:$J$44,9,FALSE)*OVYLD2_!$F54</f>
        <v>0</v>
      </c>
      <c r="Z54" s="44">
        <f>OVYLD1_!Z54*VLOOKUP(OVYLD2_!Z$4,'[1]INTERNAL PARAMETERS-1'!$B$5:$J$44,5,FALSE)*VLOOKUP(OVYLD2_!Z$4,'[1]INTERNAL PARAMETERS-1'!$B$5:$J$44,7,FALSE)*OVYLD2_!$F54 + OVYLD1_!Z54*(1-VLOOKUP(OVYLD2_!Z$4,'[1]INTERNAL PARAMETERS-1'!$B$5:$J$44,5,FALSE))*VLOOKUP(OVYLD2_!Z$4,'[1]INTERNAL PARAMETERS-1'!$B$5:$J$44,9,FALSE)*OVYLD2_!$F54</f>
        <v>0</v>
      </c>
      <c r="AA54" s="44">
        <f>OVYLD1_!AA54*VLOOKUP(OVYLD2_!AA$4,'[1]INTERNAL PARAMETERS-1'!$B$5:$J$44,5,FALSE)*VLOOKUP(OVYLD2_!AA$4,'[1]INTERNAL PARAMETERS-1'!$B$5:$J$44,7,FALSE)*OVYLD2_!$F54 + OVYLD1_!AA54*(1-VLOOKUP(OVYLD2_!AA$4,'[1]INTERNAL PARAMETERS-1'!$B$5:$J$44,5,FALSE))*VLOOKUP(OVYLD2_!AA$4,'[1]INTERNAL PARAMETERS-1'!$B$5:$J$44,9,FALSE)*OVYLD2_!$F54</f>
        <v>0</v>
      </c>
      <c r="AB54" s="44">
        <f>OVYLD1_!AB54*VLOOKUP(OVYLD2_!AB$4,'[1]INTERNAL PARAMETERS-1'!$B$5:$J$44,5,FALSE)*VLOOKUP(OVYLD2_!AB$4,'[1]INTERNAL PARAMETERS-1'!$B$5:$J$44,7,FALSE)*OVYLD2_!$F54 + OVYLD1_!AB54*(1-VLOOKUP(OVYLD2_!AB$4,'[1]INTERNAL PARAMETERS-1'!$B$5:$J$44,5,FALSE))*VLOOKUP(OVYLD2_!AB$4,'[1]INTERNAL PARAMETERS-1'!$B$5:$J$44,9,FALSE)*OVYLD2_!$F54</f>
        <v>0</v>
      </c>
      <c r="AC54" s="44">
        <f>OVYLD1_!AC54*VLOOKUP(OVYLD2_!AC$4,'[1]INTERNAL PARAMETERS-1'!$B$5:$J$44,5,FALSE)*VLOOKUP(OVYLD2_!AC$4,'[1]INTERNAL PARAMETERS-1'!$B$5:$J$44,7,FALSE)*OVYLD2_!$F54 + OVYLD1_!AC54*(1-VLOOKUP(OVYLD2_!AC$4,'[1]INTERNAL PARAMETERS-1'!$B$5:$J$44,5,FALSE))*VLOOKUP(OVYLD2_!AC$4,'[1]INTERNAL PARAMETERS-1'!$B$5:$J$44,9,FALSE)*OVYLD2_!$F54</f>
        <v>0</v>
      </c>
      <c r="AD54" s="44">
        <f>OVYLD1_!AD54*VLOOKUP(OVYLD2_!AD$4,'[1]INTERNAL PARAMETERS-1'!$B$5:$J$44,5,FALSE)*VLOOKUP(OVYLD2_!AD$4,'[1]INTERNAL PARAMETERS-1'!$B$5:$J$44,7,FALSE)*OVYLD2_!$F54 + OVYLD1_!AD54*(1-VLOOKUP(OVYLD2_!AD$4,'[1]INTERNAL PARAMETERS-1'!$B$5:$J$44,5,FALSE))*VLOOKUP(OVYLD2_!AD$4,'[1]INTERNAL PARAMETERS-1'!$B$5:$J$44,9,FALSE)*OVYLD2_!$F54</f>
        <v>0</v>
      </c>
      <c r="AE54" s="44">
        <f>OVYLD1_!AE54*VLOOKUP(OVYLD2_!AE$4,'[1]INTERNAL PARAMETERS-1'!$B$5:$J$44,5,FALSE)*VLOOKUP(OVYLD2_!AE$4,'[1]INTERNAL PARAMETERS-1'!$B$5:$J$44,7,FALSE)*OVYLD2_!$F54 + OVYLD1_!AE54*(1-VLOOKUP(OVYLD2_!AE$4,'[1]INTERNAL PARAMETERS-1'!$B$5:$J$44,5,FALSE))*VLOOKUP(OVYLD2_!AE$4,'[1]INTERNAL PARAMETERS-1'!$B$5:$J$44,9,FALSE)*OVYLD2_!$F54</f>
        <v>0</v>
      </c>
      <c r="AF54" s="44">
        <f>OVYLD1_!AF54*VLOOKUP(OVYLD2_!AF$4,'[1]INTERNAL PARAMETERS-1'!$B$5:$J$44,5,FALSE)*VLOOKUP(OVYLD2_!AF$4,'[1]INTERNAL PARAMETERS-1'!$B$5:$J$44,7,FALSE)*OVYLD2_!$F54 + OVYLD1_!AF54*(1-VLOOKUP(OVYLD2_!AF$4,'[1]INTERNAL PARAMETERS-1'!$B$5:$J$44,5,FALSE))*VLOOKUP(OVYLD2_!AF$4,'[1]INTERNAL PARAMETERS-1'!$B$5:$J$44,9,FALSE)*OVYLD2_!$F54</f>
        <v>7.0864975391241758E-2</v>
      </c>
      <c r="AG54" s="44">
        <f>OVYLD1_!AG54*VLOOKUP(OVYLD2_!AG$4,'[1]INTERNAL PARAMETERS-1'!$B$5:$J$44,5,FALSE)*VLOOKUP(OVYLD2_!AG$4,'[1]INTERNAL PARAMETERS-1'!$B$5:$J$44,7,FALSE)*OVYLD2_!$F54 + OVYLD1_!AG54*(1-VLOOKUP(OVYLD2_!AG$4,'[1]INTERNAL PARAMETERS-1'!$B$5:$J$44,5,FALSE))*VLOOKUP(OVYLD2_!AG$4,'[1]INTERNAL PARAMETERS-1'!$B$5:$J$44,9,FALSE)*OVYLD2_!$F54</f>
        <v>0</v>
      </c>
      <c r="AH54" s="44">
        <f>OVYLD1_!AH54*VLOOKUP(OVYLD2_!AH$4,'[1]INTERNAL PARAMETERS-1'!$B$5:$J$44,5,FALSE)*VLOOKUP(OVYLD2_!AH$4,'[1]INTERNAL PARAMETERS-1'!$B$5:$J$44,7,FALSE)*OVYLD2_!$F54 + OVYLD1_!AH54*(1-VLOOKUP(OVYLD2_!AH$4,'[1]INTERNAL PARAMETERS-1'!$B$5:$J$44,5,FALSE))*VLOOKUP(OVYLD2_!AH$4,'[1]INTERNAL PARAMETERS-1'!$B$5:$J$44,9,FALSE)*OVYLD2_!$F54</f>
        <v>0</v>
      </c>
      <c r="AI54" s="44">
        <f>OVYLD1_!AI54*VLOOKUP(OVYLD2_!AI$4,'[1]INTERNAL PARAMETERS-1'!$B$5:$J$44,5,FALSE)*VLOOKUP(OVYLD2_!AI$4,'[1]INTERNAL PARAMETERS-1'!$B$5:$J$44,7,FALSE)*OVYLD2_!$F54 + OVYLD1_!AI54*(1-VLOOKUP(OVYLD2_!AI$4,'[1]INTERNAL PARAMETERS-1'!$B$5:$J$44,5,FALSE))*VLOOKUP(OVYLD2_!AI$4,'[1]INTERNAL PARAMETERS-1'!$B$5:$J$44,9,FALSE)*OVYLD2_!$F54</f>
        <v>1.8168731353627707E-2</v>
      </c>
      <c r="AJ54" s="44">
        <f>OVYLD1_!AJ54*VLOOKUP(OVYLD2_!AJ$4,'[1]INTERNAL PARAMETERS-1'!$B$5:$J$44,5,FALSE)*VLOOKUP(OVYLD2_!AJ$4,'[1]INTERNAL PARAMETERS-1'!$B$5:$J$44,7,FALSE)*OVYLD2_!$F54 + OVYLD1_!AJ54*(1-VLOOKUP(OVYLD2_!AJ$4,'[1]INTERNAL PARAMETERS-1'!$B$5:$J$44,5,FALSE))*VLOOKUP(OVYLD2_!AJ$4,'[1]INTERNAL PARAMETERS-1'!$B$5:$J$44,9,FALSE)*OVYLD2_!$F54</f>
        <v>0.10629746308686265</v>
      </c>
      <c r="AK54" s="44">
        <f>OVYLD1_!AK54*VLOOKUP(OVYLD2_!AK$4,'[1]INTERNAL PARAMETERS-1'!$B$5:$J$44,5,FALSE)*VLOOKUP(OVYLD2_!AK$4,'[1]INTERNAL PARAMETERS-1'!$B$5:$J$44,7,FALSE)*OVYLD2_!$F54 + OVYLD1_!AK54*(1-VLOOKUP(OVYLD2_!AK$4,'[1]INTERNAL PARAMETERS-1'!$B$5:$J$44,5,FALSE))*VLOOKUP(OVYLD2_!AK$4,'[1]INTERNAL PARAMETERS-1'!$B$5:$J$44,9,FALSE)*OVYLD2_!$F54</f>
        <v>0.15990045729305832</v>
      </c>
      <c r="AL54" s="44">
        <f>OVYLD1_!AL54*VLOOKUP(OVYLD2_!AL$4,'[1]INTERNAL PARAMETERS-1'!$B$5:$J$44,5,FALSE)*VLOOKUP(OVYLD2_!AL$4,'[1]INTERNAL PARAMETERS-1'!$B$5:$J$44,7,FALSE)*OVYLD2_!$F54 + OVYLD1_!AL54*(1-VLOOKUP(OVYLD2_!AL$4,'[1]INTERNAL PARAMETERS-1'!$B$5:$J$44,5,FALSE))*VLOOKUP(OVYLD2_!AL$4,'[1]INTERNAL PARAMETERS-1'!$B$5:$J$44,9,FALSE)*OVYLD2_!$F54</f>
        <v>0</v>
      </c>
      <c r="AM54" s="44">
        <f>OVYLD1_!AM54*VLOOKUP(OVYLD2_!AM$4,'[1]INTERNAL PARAMETERS-1'!$B$5:$J$44,5,FALSE)*VLOOKUP(OVYLD2_!AM$4,'[1]INTERNAL PARAMETERS-1'!$B$5:$J$44,7,FALSE)*OVYLD2_!$F54 + OVYLD1_!AM54*(1-VLOOKUP(OVYLD2_!AM$4,'[1]INTERNAL PARAMETERS-1'!$B$5:$J$44,5,FALSE))*VLOOKUP(OVYLD2_!AM$4,'[1]INTERNAL PARAMETERS-1'!$B$5:$J$44,9,FALSE)*OVYLD2_!$F54</f>
        <v>0</v>
      </c>
      <c r="AN54" s="44">
        <f>OVYLD1_!AN54*VLOOKUP(OVYLD2_!AN$4,'[1]INTERNAL PARAMETERS-1'!$B$5:$J$44,5,FALSE)*VLOOKUP(OVYLD2_!AN$4,'[1]INTERNAL PARAMETERS-1'!$B$5:$J$44,7,FALSE)*OVYLD2_!$F54 + OVYLD1_!AN54*(1-VLOOKUP(OVYLD2_!AN$4,'[1]INTERNAL PARAMETERS-1'!$B$5:$J$44,5,FALSE))*VLOOKUP(OVYLD2_!AN$4,'[1]INTERNAL PARAMETERS-1'!$B$5:$J$44,9,FALSE)*OVYLD2_!$F54</f>
        <v>0</v>
      </c>
      <c r="AO54" s="44">
        <f>OVYLD1_!AO54*VLOOKUP(OVYLD2_!AO$4,'[1]INTERNAL PARAMETERS-1'!$B$5:$J$44,5,FALSE)*VLOOKUP(OVYLD2_!AO$4,'[1]INTERNAL PARAMETERS-1'!$B$5:$J$44,7,FALSE)*OVYLD2_!$F54 + OVYLD1_!AO54*(1-VLOOKUP(OVYLD2_!AO$4,'[1]INTERNAL PARAMETERS-1'!$B$5:$J$44,5,FALSE))*VLOOKUP(OVYLD2_!AO$4,'[1]INTERNAL PARAMETERS-1'!$B$5:$J$44,9,FALSE)*OVYLD2_!$F54</f>
        <v>0</v>
      </c>
      <c r="AP54" s="44">
        <f>OVYLD1_!AP54*VLOOKUP(OVYLD2_!AP$4,'[1]INTERNAL PARAMETERS-1'!$B$5:$J$44,5,FALSE)*VLOOKUP(OVYLD2_!AP$4,'[1]INTERNAL PARAMETERS-1'!$B$5:$J$44,7,FALSE)*OVYLD2_!$F54 + OVYLD1_!AP54*(1-VLOOKUP(OVYLD2_!AP$4,'[1]INTERNAL PARAMETERS-1'!$B$5:$J$44,5,FALSE))*VLOOKUP(OVYLD2_!AP$4,'[1]INTERNAL PARAMETERS-1'!$B$5:$J$44,9,FALSE)*OVYLD2_!$F54</f>
        <v>0</v>
      </c>
      <c r="AQ54" s="44">
        <f>OVYLD1_!AQ54*VLOOKUP(OVYLD2_!AQ$4,'[1]INTERNAL PARAMETERS-1'!$B$5:$J$44,5,FALSE)*VLOOKUP(OVYLD2_!AQ$4,'[1]INTERNAL PARAMETERS-1'!$B$5:$J$44,7,FALSE)*OVYLD2_!$F54 + OVYLD1_!AQ54*(1-VLOOKUP(OVYLD2_!AQ$4,'[1]INTERNAL PARAMETERS-1'!$B$5:$J$44,5,FALSE))*VLOOKUP(OVYLD2_!AQ$4,'[1]INTERNAL PARAMETERS-1'!$B$5:$J$44,9,FALSE)*OVYLD2_!$F54</f>
        <v>0</v>
      </c>
      <c r="AR54" s="44">
        <f>OVYLD1_!AR54*VLOOKUP(OVYLD2_!AR$4,'[1]INTERNAL PARAMETERS-1'!$B$5:$J$44,5,FALSE)*VLOOKUP(OVYLD2_!AR$4,'[1]INTERNAL PARAMETERS-1'!$B$5:$J$44,7,FALSE)*OVYLD2_!$F54 + OVYLD1_!AR54*(1-VLOOKUP(OVYLD2_!AR$4,'[1]INTERNAL PARAMETERS-1'!$B$5:$J$44,5,FALSE))*VLOOKUP(OVYLD2_!AR$4,'[1]INTERNAL PARAMETERS-1'!$B$5:$J$44,9,FALSE)*OVYLD2_!$F54</f>
        <v>0</v>
      </c>
      <c r="AS54" s="44">
        <f>OVYLD1_!AS54*VLOOKUP(OVYLD2_!AS$4,'[1]INTERNAL PARAMETERS-1'!$B$5:$J$44,5,FALSE)*VLOOKUP(OVYLD2_!AS$4,'[1]INTERNAL PARAMETERS-1'!$B$5:$J$44,7,FALSE)*OVYLD2_!$F54 + OVYLD1_!AS54*(1-VLOOKUP(OVYLD2_!AS$4,'[1]INTERNAL PARAMETERS-1'!$B$5:$J$44,5,FALSE))*VLOOKUP(OVYLD2_!AS$4,'[1]INTERNAL PARAMETERS-1'!$B$5:$J$44,9,FALSE)*OVYLD2_!$F54</f>
        <v>0</v>
      </c>
      <c r="AT54" s="43">
        <f>OVYLD1_!AT54*VLOOKUP(OVYLD2_!AT$4,'[1]INTERNAL PARAMETERS-1'!$B$5:$J$44,5,FALSE)*VLOOKUP(OVYLD2_!AT$4,'[1]INTERNAL PARAMETERS-1'!$B$5:$J$44,7,FALSE)*OVYLD2_!$F54 + OVYLD1_!AT54*(1-VLOOKUP(OVYLD2_!AT$4,'[1]INTERNAL PARAMETERS-1'!$B$5:$J$44,5,FALSE))*VLOOKUP(OVYLD2_!AT$4,'[1]INTERNAL PARAMETERS-1'!$B$5:$J$44,9,FALSE)*OVYLD2_!$F54</f>
        <v>0</v>
      </c>
      <c r="AU54" s="45">
        <f>OVYLD1_!AU54*VLOOKUP(OVYLD2_!AU$4,'[1]INTERNAL PARAMETERS-1'!$B$5:$J$44,5,FALSE)*VLOOKUP(OVYLD2_!AU$4,'[1]INTERNAL PARAMETERS-1'!$B$5:$J$44,6,FALSE)*VLOOKUP(OVYLD2_!AU$4,'[1]INTERNAL PARAMETERS-1'!$B$5:$J$44,3,FALSE) + OVYLD1_!AU54*(1-VLOOKUP(OVYLD2_!AU$4,'[1]INTERNAL PARAMETERS-1'!$B$5:$J$44,5,FALSE))*VLOOKUP(OVYLD2_!AU$4,'[1]INTERNAL PARAMETERS-1'!$B$5:$J$44,8,FALSE)*VLOOKUP(OVYLD2_!AU$4,'[1]INTERNAL PARAMETERS-1'!$B$5:$J$44,3,FALSE)</f>
        <v>0</v>
      </c>
      <c r="AV54" s="44">
        <f>OVYLD1_!AV54*VLOOKUP(OVYLD2_!AV$4,'[1]INTERNAL PARAMETERS-1'!$B$5:$J$44,5,FALSE)*VLOOKUP(OVYLD2_!AV$4,'[1]INTERNAL PARAMETERS-1'!$B$5:$J$44,6,FALSE)*VLOOKUP(OVYLD2_!AV$4,'[1]INTERNAL PARAMETERS-1'!$B$5:$J$44,3,FALSE) + OVYLD1_!AV54*(1-VLOOKUP(OVYLD2_!AV$4,'[1]INTERNAL PARAMETERS-1'!$B$5:$J$44,5,FALSE))*VLOOKUP(OVYLD2_!AV$4,'[1]INTERNAL PARAMETERS-1'!$B$5:$J$44,8,FALSE)*VLOOKUP(OVYLD2_!AV$4,'[1]INTERNAL PARAMETERS-1'!$B$5:$J$44,3,FALSE)</f>
        <v>0</v>
      </c>
      <c r="AW54" s="44">
        <f>OVYLD1_!AW54*VLOOKUP(OVYLD2_!AW$4,'[1]INTERNAL PARAMETERS-1'!$B$5:$J$44,5,FALSE)*VLOOKUP(OVYLD2_!AW$4,'[1]INTERNAL PARAMETERS-1'!$B$5:$J$44,6,FALSE)*VLOOKUP(OVYLD2_!AW$4,'[1]INTERNAL PARAMETERS-1'!$B$5:$J$44,3,FALSE) + OVYLD1_!AW54*(1-VLOOKUP(OVYLD2_!AW$4,'[1]INTERNAL PARAMETERS-1'!$B$5:$J$44,5,FALSE))*VLOOKUP(OVYLD2_!AW$4,'[1]INTERNAL PARAMETERS-1'!$B$5:$J$44,8,FALSE)*VLOOKUP(OVYLD2_!AW$4,'[1]INTERNAL PARAMETERS-1'!$B$5:$J$44,3,FALSE)</f>
        <v>0.47715138075382929</v>
      </c>
      <c r="AX54" s="44">
        <f>OVYLD1_!AX54*VLOOKUP(OVYLD2_!AX$4,'[1]INTERNAL PARAMETERS-1'!$B$5:$J$44,5,FALSE)*VLOOKUP(OVYLD2_!AX$4,'[1]INTERNAL PARAMETERS-1'!$B$5:$J$44,6,FALSE)*VLOOKUP(OVYLD2_!AX$4,'[1]INTERNAL PARAMETERS-1'!$B$5:$J$44,3,FALSE) + OVYLD1_!AX54*(1-VLOOKUP(OVYLD2_!AX$4,'[1]INTERNAL PARAMETERS-1'!$B$5:$J$44,5,FALSE))*VLOOKUP(OVYLD2_!AX$4,'[1]INTERNAL PARAMETERS-1'!$B$5:$J$44,8,FALSE)*VLOOKUP(OVYLD2_!AX$4,'[1]INTERNAL PARAMETERS-1'!$B$5:$J$44,3,FALSE)</f>
        <v>0</v>
      </c>
      <c r="AY54" s="44">
        <f>OVYLD1_!AY54*VLOOKUP(OVYLD2_!AY$4,'[1]INTERNAL PARAMETERS-1'!$B$5:$J$44,5,FALSE)*VLOOKUP(OVYLD2_!AY$4,'[1]INTERNAL PARAMETERS-1'!$B$5:$J$44,6,FALSE)*VLOOKUP(OVYLD2_!AY$4,'[1]INTERNAL PARAMETERS-1'!$B$5:$J$44,3,FALSE) + OVYLD1_!AY54*(1-VLOOKUP(OVYLD2_!AY$4,'[1]INTERNAL PARAMETERS-1'!$B$5:$J$44,5,FALSE))*VLOOKUP(OVYLD2_!AY$4,'[1]INTERNAL PARAMETERS-1'!$B$5:$J$44,8,FALSE)*VLOOKUP(OVYLD2_!AY$4,'[1]INTERNAL PARAMETERS-1'!$B$5:$J$44,3,FALSE)</f>
        <v>0</v>
      </c>
      <c r="AZ54" s="44">
        <f>OVYLD1_!AZ54*VLOOKUP(OVYLD2_!AZ$4,'[1]INTERNAL PARAMETERS-1'!$B$5:$J$44,5,FALSE)*VLOOKUP(OVYLD2_!AZ$4,'[1]INTERNAL PARAMETERS-1'!$B$5:$J$44,6,FALSE)*VLOOKUP(OVYLD2_!AZ$4,'[1]INTERNAL PARAMETERS-1'!$B$5:$J$44,3,FALSE) + OVYLD1_!AZ54*(1-VLOOKUP(OVYLD2_!AZ$4,'[1]INTERNAL PARAMETERS-1'!$B$5:$J$44,5,FALSE))*VLOOKUP(OVYLD2_!AZ$4,'[1]INTERNAL PARAMETERS-1'!$B$5:$J$44,8,FALSE)*VLOOKUP(OVYLD2_!AZ$4,'[1]INTERNAL PARAMETERS-1'!$B$5:$J$44,3,FALSE)</f>
        <v>0</v>
      </c>
      <c r="BA54" s="44">
        <f>OVYLD1_!BA54*VLOOKUP(OVYLD2_!BA$4,'[1]INTERNAL PARAMETERS-1'!$B$5:$J$44,5,FALSE)*VLOOKUP(OVYLD2_!BA$4,'[1]INTERNAL PARAMETERS-1'!$B$5:$J$44,6,FALSE)*VLOOKUP(OVYLD2_!BA$4,'[1]INTERNAL PARAMETERS-1'!$B$5:$J$44,3,FALSE) + OVYLD1_!BA54*(1-VLOOKUP(OVYLD2_!BA$4,'[1]INTERNAL PARAMETERS-1'!$B$5:$J$44,5,FALSE))*VLOOKUP(OVYLD2_!BA$4,'[1]INTERNAL PARAMETERS-1'!$B$5:$J$44,8,FALSE)*VLOOKUP(OVYLD2_!BA$4,'[1]INTERNAL PARAMETERS-1'!$B$5:$J$44,3,FALSE)</f>
        <v>0.49769274643605405</v>
      </c>
      <c r="BB54" s="44">
        <f>OVYLD1_!BB54*VLOOKUP(OVYLD2_!BB$4,'[1]INTERNAL PARAMETERS-1'!$B$5:$J$44,5,FALSE)*VLOOKUP(OVYLD2_!BB$4,'[1]INTERNAL PARAMETERS-1'!$B$5:$J$44,6,FALSE)*VLOOKUP(OVYLD2_!BB$4,'[1]INTERNAL PARAMETERS-1'!$B$5:$J$44,3,FALSE) + OVYLD1_!BB54*(1-VLOOKUP(OVYLD2_!BB$4,'[1]INTERNAL PARAMETERS-1'!$B$5:$J$44,5,FALSE))*VLOOKUP(OVYLD2_!BB$4,'[1]INTERNAL PARAMETERS-1'!$B$5:$J$44,8,FALSE)*VLOOKUP(OVYLD2_!BB$4,'[1]INTERNAL PARAMETERS-1'!$B$5:$J$44,3,FALSE)</f>
        <v>7.0952265189521885E-2</v>
      </c>
      <c r="BC54" s="44">
        <f>OVYLD1_!BC54*VLOOKUP(OVYLD2_!BC$4,'[1]INTERNAL PARAMETERS-1'!$B$5:$J$44,5,FALSE)*VLOOKUP(OVYLD2_!BC$4,'[1]INTERNAL PARAMETERS-1'!$B$5:$J$44,6,FALSE)*VLOOKUP(OVYLD2_!BC$4,'[1]INTERNAL PARAMETERS-1'!$B$5:$J$44,3,FALSE) + OVYLD1_!BC54*(1-VLOOKUP(OVYLD2_!BC$4,'[1]INTERNAL PARAMETERS-1'!$B$5:$J$44,5,FALSE))*VLOOKUP(OVYLD2_!BC$4,'[1]INTERNAL PARAMETERS-1'!$B$5:$J$44,8,FALSE)*VLOOKUP(OVYLD2_!BC$4,'[1]INTERNAL PARAMETERS-1'!$B$5:$J$44,3,FALSE)</f>
        <v>0.3200238831035026</v>
      </c>
      <c r="BD54" s="44">
        <f>OVYLD1_!BD54*VLOOKUP(OVYLD2_!BD$4,'[1]INTERNAL PARAMETERS-1'!$B$5:$J$44,5,FALSE)*VLOOKUP(OVYLD2_!BD$4,'[1]INTERNAL PARAMETERS-1'!$B$5:$J$44,6,FALSE)*VLOOKUP(OVYLD2_!BD$4,'[1]INTERNAL PARAMETERS-1'!$B$5:$J$44,3,FALSE) + OVYLD1_!BD54*(1-VLOOKUP(OVYLD2_!BD$4,'[1]INTERNAL PARAMETERS-1'!$B$5:$J$44,5,FALSE))*VLOOKUP(OVYLD2_!BD$4,'[1]INTERNAL PARAMETERS-1'!$B$5:$J$44,8,FALSE)*VLOOKUP(OVYLD2_!BD$4,'[1]INTERNAL PARAMETERS-1'!$B$5:$J$44,3,FALSE)</f>
        <v>5.9962400163087459E-2</v>
      </c>
      <c r="BE54" s="44">
        <f>OVYLD1_!BE54*VLOOKUP(OVYLD2_!BE$4,'[1]INTERNAL PARAMETERS-1'!$B$5:$J$44,5,FALSE)*VLOOKUP(OVYLD2_!BE$4,'[1]INTERNAL PARAMETERS-1'!$B$5:$J$44,6,FALSE)*VLOOKUP(OVYLD2_!BE$4,'[1]INTERNAL PARAMETERS-1'!$B$5:$J$44,3,FALSE) + OVYLD1_!BE54*(1-VLOOKUP(OVYLD2_!BE$4,'[1]INTERNAL PARAMETERS-1'!$B$5:$J$44,5,FALSE))*VLOOKUP(OVYLD2_!BE$4,'[1]INTERNAL PARAMETERS-1'!$B$5:$J$44,8,FALSE)*VLOOKUP(OVYLD2_!BE$4,'[1]INTERNAL PARAMETERS-1'!$B$5:$J$44,3,FALSE)</f>
        <v>0.16176187115378657</v>
      </c>
      <c r="BF54" s="44">
        <f>OVYLD1_!BF54*VLOOKUP(OVYLD2_!BF$4,'[1]INTERNAL PARAMETERS-1'!$B$5:$J$44,5,FALSE)*VLOOKUP(OVYLD2_!BF$4,'[1]INTERNAL PARAMETERS-1'!$B$5:$J$44,6,FALSE)*VLOOKUP(OVYLD2_!BF$4,'[1]INTERNAL PARAMETERS-1'!$B$5:$J$44,3,FALSE) + OVYLD1_!BF54*(1-VLOOKUP(OVYLD2_!BF$4,'[1]INTERNAL PARAMETERS-1'!$B$5:$J$44,5,FALSE))*VLOOKUP(OVYLD2_!BF$4,'[1]INTERNAL PARAMETERS-1'!$B$5:$J$44,8,FALSE)*VLOOKUP(OVYLD2_!BF$4,'[1]INTERNAL PARAMETERS-1'!$B$5:$J$44,3,FALSE)</f>
        <v>0</v>
      </c>
      <c r="BG54" s="44">
        <f>OVYLD1_!BG54*VLOOKUP(OVYLD2_!BG$4,'[1]INTERNAL PARAMETERS-1'!$B$5:$J$44,5,FALSE)*VLOOKUP(OVYLD2_!BG$4,'[1]INTERNAL PARAMETERS-1'!$B$5:$J$44,6,FALSE)*VLOOKUP(OVYLD2_!BG$4,'[1]INTERNAL PARAMETERS-1'!$B$5:$J$44,3,FALSE) + OVYLD1_!BG54*(1-VLOOKUP(OVYLD2_!BG$4,'[1]INTERNAL PARAMETERS-1'!$B$5:$J$44,5,FALSE))*VLOOKUP(OVYLD2_!BG$4,'[1]INTERNAL PARAMETERS-1'!$B$5:$J$44,8,FALSE)*VLOOKUP(OVYLD2_!BG$4,'[1]INTERNAL PARAMETERS-1'!$B$5:$J$44,3,FALSE)</f>
        <v>6.1449806305739825E-2</v>
      </c>
      <c r="BH54" s="44">
        <f>OVYLD1_!BH54*VLOOKUP(OVYLD2_!BH$4,'[1]INTERNAL PARAMETERS-1'!$B$5:$J$44,5,FALSE)*VLOOKUP(OVYLD2_!BH$4,'[1]INTERNAL PARAMETERS-1'!$B$5:$J$44,6,FALSE)*VLOOKUP(OVYLD2_!BH$4,'[1]INTERNAL PARAMETERS-1'!$B$5:$J$44,3,FALSE) + OVYLD1_!BH54*(1-VLOOKUP(OVYLD2_!BH$4,'[1]INTERNAL PARAMETERS-1'!$B$5:$J$44,5,FALSE))*VLOOKUP(OVYLD2_!BH$4,'[1]INTERNAL PARAMETERS-1'!$B$5:$J$44,8,FALSE)*VLOOKUP(OVYLD2_!BH$4,'[1]INTERNAL PARAMETERS-1'!$B$5:$J$44,3,FALSE)</f>
        <v>4.8088695546112805E-4</v>
      </c>
      <c r="BI54" s="44">
        <f>OVYLD1_!BI54*VLOOKUP(OVYLD2_!BI$4,'[1]INTERNAL PARAMETERS-1'!$B$5:$J$44,5,FALSE)*VLOOKUP(OVYLD2_!BI$4,'[1]INTERNAL PARAMETERS-1'!$B$5:$J$44,6,FALSE)*VLOOKUP(OVYLD2_!BI$4,'[1]INTERNAL PARAMETERS-1'!$B$5:$J$44,3,FALSE) + OVYLD1_!BI54*(1-VLOOKUP(OVYLD2_!BI$4,'[1]INTERNAL PARAMETERS-1'!$B$5:$J$44,5,FALSE))*VLOOKUP(OVYLD2_!BI$4,'[1]INTERNAL PARAMETERS-1'!$B$5:$J$44,8,FALSE)*VLOOKUP(OVYLD2_!BI$4,'[1]INTERNAL PARAMETERS-1'!$B$5:$J$44,3,FALSE)</f>
        <v>0</v>
      </c>
      <c r="BJ54" s="44">
        <f>OVYLD1_!BJ54*VLOOKUP(OVYLD2_!BJ$4,'[1]INTERNAL PARAMETERS-1'!$B$5:$J$44,5,FALSE)*VLOOKUP(OVYLD2_!BJ$4,'[1]INTERNAL PARAMETERS-1'!$B$5:$J$44,6,FALSE)*VLOOKUP(OVYLD2_!BJ$4,'[1]INTERNAL PARAMETERS-1'!$B$5:$J$44,3,FALSE) + OVYLD1_!BJ54*(1-VLOOKUP(OVYLD2_!BJ$4,'[1]INTERNAL PARAMETERS-1'!$B$5:$J$44,5,FALSE))*VLOOKUP(OVYLD2_!BJ$4,'[1]INTERNAL PARAMETERS-1'!$B$5:$J$44,8,FALSE)*VLOOKUP(OVYLD2_!BJ$4,'[1]INTERNAL PARAMETERS-1'!$B$5:$J$44,3,FALSE)</f>
        <v>3.0220329436239451E-2</v>
      </c>
      <c r="BK54" s="44">
        <f>OVYLD1_!BK54*VLOOKUP(OVYLD2_!BK$4,'[1]INTERNAL PARAMETERS-1'!$B$5:$J$44,5,FALSE)*VLOOKUP(OVYLD2_!BK$4,'[1]INTERNAL PARAMETERS-1'!$B$5:$J$44,6,FALSE)*VLOOKUP(OVYLD2_!BK$4,'[1]INTERNAL PARAMETERS-1'!$B$5:$J$44,3,FALSE) + OVYLD1_!BK54*(1-VLOOKUP(OVYLD2_!BK$4,'[1]INTERNAL PARAMETERS-1'!$B$5:$J$44,5,FALSE))*VLOOKUP(OVYLD2_!BK$4,'[1]INTERNAL PARAMETERS-1'!$B$5:$J$44,8,FALSE)*VLOOKUP(OVYLD2_!BK$4,'[1]INTERNAL PARAMETERS-1'!$B$5:$J$44,3,FALSE)</f>
        <v>2.8846554769662577E-2</v>
      </c>
      <c r="BL54" s="44">
        <f>OVYLD1_!BL54*VLOOKUP(OVYLD2_!BL$4,'[1]INTERNAL PARAMETERS-1'!$B$5:$J$44,5,FALSE)*VLOOKUP(OVYLD2_!BL$4,'[1]INTERNAL PARAMETERS-1'!$B$5:$J$44,6,FALSE)*VLOOKUP(OVYLD2_!BL$4,'[1]INTERNAL PARAMETERS-1'!$B$5:$J$44,3,FALSE) + OVYLD1_!BL54*(1-VLOOKUP(OVYLD2_!BL$4,'[1]INTERNAL PARAMETERS-1'!$B$5:$J$44,5,FALSE))*VLOOKUP(OVYLD2_!BL$4,'[1]INTERNAL PARAMETERS-1'!$B$5:$J$44,8,FALSE)*VLOOKUP(OVYLD2_!BL$4,'[1]INTERNAL PARAMETERS-1'!$B$5:$J$44,3,FALSE)</f>
        <v>0.11002924692478</v>
      </c>
      <c r="BM54" s="44">
        <f>OVYLD1_!BM54*VLOOKUP(OVYLD2_!BM$4,'[1]INTERNAL PARAMETERS-1'!$B$5:$J$44,5,FALSE)*VLOOKUP(OVYLD2_!BM$4,'[1]INTERNAL PARAMETERS-1'!$B$5:$J$44,6,FALSE)*VLOOKUP(OVYLD2_!BM$4,'[1]INTERNAL PARAMETERS-1'!$B$5:$J$44,3,FALSE) + OVYLD1_!BM54*(1-VLOOKUP(OVYLD2_!BM$4,'[1]INTERNAL PARAMETERS-1'!$B$5:$J$44,5,FALSE))*VLOOKUP(OVYLD2_!BM$4,'[1]INTERNAL PARAMETERS-1'!$B$5:$J$44,8,FALSE)*VLOOKUP(OVYLD2_!BM$4,'[1]INTERNAL PARAMETERS-1'!$B$5:$J$44,3,FALSE)</f>
        <v>5.7073698939163003E-2</v>
      </c>
      <c r="BN54" s="44">
        <f>OVYLD1_!BN54*VLOOKUP(OVYLD2_!BN$4,'[1]INTERNAL PARAMETERS-1'!$B$5:$J$44,5,FALSE)*VLOOKUP(OVYLD2_!BN$4,'[1]INTERNAL PARAMETERS-1'!$B$5:$J$44,6,FALSE)*VLOOKUP(OVYLD2_!BN$4,'[1]INTERNAL PARAMETERS-1'!$B$5:$J$44,3,FALSE) + OVYLD1_!BN54*(1-VLOOKUP(OVYLD2_!BN$4,'[1]INTERNAL PARAMETERS-1'!$B$5:$J$44,5,FALSE))*VLOOKUP(OVYLD2_!BN$4,'[1]INTERNAL PARAMETERS-1'!$B$5:$J$44,8,FALSE)*VLOOKUP(OVYLD2_!BN$4,'[1]INTERNAL PARAMETERS-1'!$B$5:$J$44,3,FALSE)</f>
        <v>2.7722132823869049E-2</v>
      </c>
      <c r="BO54" s="44">
        <f>OVYLD1_!BO54*VLOOKUP(OVYLD2_!BO$4,'[1]INTERNAL PARAMETERS-1'!$B$5:$J$44,5,FALSE)*VLOOKUP(OVYLD2_!BO$4,'[1]INTERNAL PARAMETERS-1'!$B$5:$J$44,6,FALSE)*VLOOKUP(OVYLD2_!BO$4,'[1]INTERNAL PARAMETERS-1'!$B$5:$J$44,3,FALSE) + OVYLD1_!BO54*(1-VLOOKUP(OVYLD2_!BO$4,'[1]INTERNAL PARAMETERS-1'!$B$5:$J$44,5,FALSE))*VLOOKUP(OVYLD2_!BO$4,'[1]INTERNAL PARAMETERS-1'!$B$5:$J$44,8,FALSE)*VLOOKUP(OVYLD2_!BO$4,'[1]INTERNAL PARAMETERS-1'!$B$5:$J$44,3,FALSE)</f>
        <v>1.5416193691759868E-2</v>
      </c>
      <c r="BP54" s="44">
        <f>OVYLD1_!BP54*VLOOKUP(OVYLD2_!BP$4,'[1]INTERNAL PARAMETERS-1'!$B$5:$J$44,5,FALSE)*VLOOKUP(OVYLD2_!BP$4,'[1]INTERNAL PARAMETERS-1'!$B$5:$J$44,6,FALSE)*VLOOKUP(OVYLD2_!BP$4,'[1]INTERNAL PARAMETERS-1'!$B$5:$J$44,3,FALSE) + OVYLD1_!BP54*(1-VLOOKUP(OVYLD2_!BP$4,'[1]INTERNAL PARAMETERS-1'!$B$5:$J$44,5,FALSE))*VLOOKUP(OVYLD2_!BP$4,'[1]INTERNAL PARAMETERS-1'!$B$5:$J$44,8,FALSE)*VLOOKUP(OVYLD2_!BP$4,'[1]INTERNAL PARAMETERS-1'!$B$5:$J$44,3,FALSE)</f>
        <v>1.2315581655203147E-3</v>
      </c>
      <c r="BQ54" s="44">
        <f>OVYLD1_!BQ54*VLOOKUP(OVYLD2_!BQ$4,'[1]INTERNAL PARAMETERS-1'!$B$5:$J$44,5,FALSE)*VLOOKUP(OVYLD2_!BQ$4,'[1]INTERNAL PARAMETERS-1'!$B$5:$J$44,6,FALSE)*VLOOKUP(OVYLD2_!BQ$4,'[1]INTERNAL PARAMETERS-1'!$B$5:$J$44,3,FALSE) + OVYLD1_!BQ54*(1-VLOOKUP(OVYLD2_!BQ$4,'[1]INTERNAL PARAMETERS-1'!$B$5:$J$44,5,FALSE))*VLOOKUP(OVYLD2_!BQ$4,'[1]INTERNAL PARAMETERS-1'!$B$5:$J$44,8,FALSE)*VLOOKUP(OVYLD2_!BQ$4,'[1]INTERNAL PARAMETERS-1'!$B$5:$J$44,3,FALSE)</f>
        <v>0.10709429131001535</v>
      </c>
      <c r="BR54" s="44">
        <f>OVYLD1_!BR54*VLOOKUP(OVYLD2_!BR$4,'[1]INTERNAL PARAMETERS-1'!$B$5:$J$44,5,FALSE)*VLOOKUP(OVYLD2_!BR$4,'[1]INTERNAL PARAMETERS-1'!$B$5:$J$44,6,FALSE)*VLOOKUP(OVYLD2_!BR$4,'[1]INTERNAL PARAMETERS-1'!$B$5:$J$44,3,FALSE) + OVYLD1_!BR54*(1-VLOOKUP(OVYLD2_!BR$4,'[1]INTERNAL PARAMETERS-1'!$B$5:$J$44,5,FALSE))*VLOOKUP(OVYLD2_!BR$4,'[1]INTERNAL PARAMETERS-1'!$B$5:$J$44,8,FALSE)*VLOOKUP(OVYLD2_!BR$4,'[1]INTERNAL PARAMETERS-1'!$B$5:$J$44,3,FALSE)</f>
        <v>2.5971582294113589E-3</v>
      </c>
      <c r="BS54" s="44">
        <f>OVYLD1_!BS54*VLOOKUP(OVYLD2_!BS$4,'[1]INTERNAL PARAMETERS-1'!$B$5:$J$44,5,FALSE)*VLOOKUP(OVYLD2_!BS$4,'[1]INTERNAL PARAMETERS-1'!$B$5:$J$44,6,FALSE)*VLOOKUP(OVYLD2_!BS$4,'[1]INTERNAL PARAMETERS-1'!$B$5:$J$44,3,FALSE) + OVYLD1_!BS54*(1-VLOOKUP(OVYLD2_!BS$4,'[1]INTERNAL PARAMETERS-1'!$B$5:$J$44,5,FALSE))*VLOOKUP(OVYLD2_!BS$4,'[1]INTERNAL PARAMETERS-1'!$B$5:$J$44,8,FALSE)*VLOOKUP(OVYLD2_!BS$4,'[1]INTERNAL PARAMETERS-1'!$B$5:$J$44,3,FALSE)</f>
        <v>3.3807525088212022E-4</v>
      </c>
      <c r="BT54" s="44">
        <f>OVYLD1_!BT54*VLOOKUP(OVYLD2_!BT$4,'[1]INTERNAL PARAMETERS-1'!$B$5:$J$44,5,FALSE)*VLOOKUP(OVYLD2_!BT$4,'[1]INTERNAL PARAMETERS-1'!$B$5:$J$44,6,FALSE)*VLOOKUP(OVYLD2_!BT$4,'[1]INTERNAL PARAMETERS-1'!$B$5:$J$44,3,FALSE) + OVYLD1_!BT54*(1-VLOOKUP(OVYLD2_!BT$4,'[1]INTERNAL PARAMETERS-1'!$B$5:$J$44,5,FALSE))*VLOOKUP(OVYLD2_!BT$4,'[1]INTERNAL PARAMETERS-1'!$B$5:$J$44,8,FALSE)*VLOOKUP(OVYLD2_!BT$4,'[1]INTERNAL PARAMETERS-1'!$B$5:$J$44,3,FALSE)</f>
        <v>0</v>
      </c>
      <c r="BU54" s="44">
        <f>OVYLD1_!BU54*VLOOKUP(OVYLD2_!BU$4,'[1]INTERNAL PARAMETERS-1'!$B$5:$J$44,5,FALSE)*VLOOKUP(OVYLD2_!BU$4,'[1]INTERNAL PARAMETERS-1'!$B$5:$J$44,6,FALSE)*VLOOKUP(OVYLD2_!BU$4,'[1]INTERNAL PARAMETERS-1'!$B$5:$J$44,3,FALSE) + OVYLD1_!BU54*(1-VLOOKUP(OVYLD2_!BU$4,'[1]INTERNAL PARAMETERS-1'!$B$5:$J$44,5,FALSE))*VLOOKUP(OVYLD2_!BU$4,'[1]INTERNAL PARAMETERS-1'!$B$5:$J$44,8,FALSE)*VLOOKUP(OVYLD2_!BU$4,'[1]INTERNAL PARAMETERS-1'!$B$5:$J$44,3,FALSE)</f>
        <v>0</v>
      </c>
      <c r="BV54" s="44">
        <f>OVYLD1_!BV54*VLOOKUP(OVYLD2_!BV$4,'[1]INTERNAL PARAMETERS-1'!$B$5:$J$44,5,FALSE)*VLOOKUP(OVYLD2_!BV$4,'[1]INTERNAL PARAMETERS-1'!$B$5:$J$44,6,FALSE)*VLOOKUP(OVYLD2_!BV$4,'[1]INTERNAL PARAMETERS-1'!$B$5:$J$44,3,FALSE) + OVYLD1_!BV54*(1-VLOOKUP(OVYLD2_!BV$4,'[1]INTERNAL PARAMETERS-1'!$B$5:$J$44,5,FALSE))*VLOOKUP(OVYLD2_!BV$4,'[1]INTERNAL PARAMETERS-1'!$B$5:$J$44,8,FALSE)*VLOOKUP(OVYLD2_!BV$4,'[1]INTERNAL PARAMETERS-1'!$B$5:$J$44,3,FALSE)</f>
        <v>0</v>
      </c>
      <c r="BW54" s="44">
        <f>OVYLD1_!BW54*VLOOKUP(OVYLD2_!BW$4,'[1]INTERNAL PARAMETERS-1'!$B$5:$J$44,5,FALSE)*VLOOKUP(OVYLD2_!BW$4,'[1]INTERNAL PARAMETERS-1'!$B$5:$J$44,6,FALSE)*VLOOKUP(OVYLD2_!BW$4,'[1]INTERNAL PARAMETERS-1'!$B$5:$J$44,3,FALSE) + OVYLD1_!BW54*(1-VLOOKUP(OVYLD2_!BW$4,'[1]INTERNAL PARAMETERS-1'!$B$5:$J$44,5,FALSE))*VLOOKUP(OVYLD2_!BW$4,'[1]INTERNAL PARAMETERS-1'!$B$5:$J$44,8,FALSE)*VLOOKUP(OVYLD2_!BW$4,'[1]INTERNAL PARAMETERS-1'!$B$5:$J$44,3,FALSE)</f>
        <v>0</v>
      </c>
      <c r="BX54" s="44">
        <f>OVYLD1_!BX54*VLOOKUP(OVYLD2_!BX$4,'[1]INTERNAL PARAMETERS-1'!$B$5:$J$44,5,FALSE)*VLOOKUP(OVYLD2_!BX$4,'[1]INTERNAL PARAMETERS-1'!$B$5:$J$44,6,FALSE)*VLOOKUP(OVYLD2_!BX$4,'[1]INTERNAL PARAMETERS-1'!$B$5:$J$44,3,FALSE) + OVYLD1_!BX54*(1-VLOOKUP(OVYLD2_!BX$4,'[1]INTERNAL PARAMETERS-1'!$B$5:$J$44,5,FALSE))*VLOOKUP(OVYLD2_!BX$4,'[1]INTERNAL PARAMETERS-1'!$B$5:$J$44,8,FALSE)*VLOOKUP(OVYLD2_!BX$4,'[1]INTERNAL PARAMETERS-1'!$B$5:$J$44,3,FALSE)</f>
        <v>0</v>
      </c>
      <c r="BY54" s="44">
        <f>OVYLD1_!BY54*VLOOKUP(OVYLD2_!BY$4,'[1]INTERNAL PARAMETERS-1'!$B$5:$J$44,5,FALSE)*VLOOKUP(OVYLD2_!BY$4,'[1]INTERNAL PARAMETERS-1'!$B$5:$J$44,6,FALSE)*VLOOKUP(OVYLD2_!BY$4,'[1]INTERNAL PARAMETERS-1'!$B$5:$J$44,3,FALSE) + OVYLD1_!BY54*(1-VLOOKUP(OVYLD2_!BY$4,'[1]INTERNAL PARAMETERS-1'!$B$5:$J$44,5,FALSE))*VLOOKUP(OVYLD2_!BY$4,'[1]INTERNAL PARAMETERS-1'!$B$5:$J$44,8,FALSE)*VLOOKUP(OVYLD2_!BY$4,'[1]INTERNAL PARAMETERS-1'!$B$5:$J$44,3,FALSE)</f>
        <v>0</v>
      </c>
      <c r="BZ54" s="44">
        <f>OVYLD1_!BZ54*VLOOKUP(OVYLD2_!BZ$4,'[1]INTERNAL PARAMETERS-1'!$B$5:$J$44,5,FALSE)*VLOOKUP(OVYLD2_!BZ$4,'[1]INTERNAL PARAMETERS-1'!$B$5:$J$44,6,FALSE)*VLOOKUP(OVYLD2_!BZ$4,'[1]INTERNAL PARAMETERS-1'!$B$5:$J$44,3,FALSE) + OVYLD1_!BZ54*(1-VLOOKUP(OVYLD2_!BZ$4,'[1]INTERNAL PARAMETERS-1'!$B$5:$J$44,5,FALSE))*VLOOKUP(OVYLD2_!BZ$4,'[1]INTERNAL PARAMETERS-1'!$B$5:$J$44,8,FALSE)*VLOOKUP(OVYLD2_!BZ$4,'[1]INTERNAL PARAMETERS-1'!$B$5:$J$44,3,FALSE)</f>
        <v>1.662340745800864E-4</v>
      </c>
      <c r="CA54" s="44">
        <f>OVYLD1_!CA54*VLOOKUP(OVYLD2_!CA$4,'[1]INTERNAL PARAMETERS-1'!$B$5:$J$44,5,FALSE)*VLOOKUP(OVYLD2_!CA$4,'[1]INTERNAL PARAMETERS-1'!$B$5:$J$44,6,FALSE)*VLOOKUP(OVYLD2_!CA$4,'[1]INTERNAL PARAMETERS-1'!$B$5:$J$44,3,FALSE) + OVYLD1_!CA54*(1-VLOOKUP(OVYLD2_!CA$4,'[1]INTERNAL PARAMETERS-1'!$B$5:$J$44,5,FALSE))*VLOOKUP(OVYLD2_!CA$4,'[1]INTERNAL PARAMETERS-1'!$B$5:$J$44,8,FALSE)*VLOOKUP(OVYLD2_!CA$4,'[1]INTERNAL PARAMETERS-1'!$B$5:$J$44,3,FALSE)</f>
        <v>0</v>
      </c>
      <c r="CB54" s="44">
        <f>OVYLD1_!CB54*VLOOKUP(OVYLD2_!CB$4,'[1]INTERNAL PARAMETERS-1'!$B$5:$J$44,5,FALSE)*VLOOKUP(OVYLD2_!CB$4,'[1]INTERNAL PARAMETERS-1'!$B$5:$J$44,6,FALSE)*VLOOKUP(OVYLD2_!CB$4,'[1]INTERNAL PARAMETERS-1'!$B$5:$J$44,3,FALSE) + OVYLD1_!CB54*(1-VLOOKUP(OVYLD2_!CB$4,'[1]INTERNAL PARAMETERS-1'!$B$5:$J$44,5,FALSE))*VLOOKUP(OVYLD2_!CB$4,'[1]INTERNAL PARAMETERS-1'!$B$5:$J$44,8,FALSE)*VLOOKUP(OVYLD2_!CB$4,'[1]INTERNAL PARAMETERS-1'!$B$5:$J$44,3,FALSE)</f>
        <v>0</v>
      </c>
      <c r="CC54" s="44">
        <f>OVYLD1_!CC54*VLOOKUP(OVYLD2_!CC$4,'[1]INTERNAL PARAMETERS-1'!$B$5:$J$44,5,FALSE)*VLOOKUP(OVYLD2_!CC$4,'[1]INTERNAL PARAMETERS-1'!$B$5:$J$44,6,FALSE)*VLOOKUP(OVYLD2_!CC$4,'[1]INTERNAL PARAMETERS-1'!$B$5:$J$44,3,FALSE) + OVYLD1_!CC54*(1-VLOOKUP(OVYLD2_!CC$4,'[1]INTERNAL PARAMETERS-1'!$B$5:$J$44,5,FALSE))*VLOOKUP(OVYLD2_!CC$4,'[1]INTERNAL PARAMETERS-1'!$B$5:$J$44,8,FALSE)*VLOOKUP(OVYLD2_!CC$4,'[1]INTERNAL PARAMETERS-1'!$B$5:$J$44,3,FALSE)</f>
        <v>5.8050141608890159E-4</v>
      </c>
      <c r="CD54" s="44">
        <f>OVYLD1_!CD54*VLOOKUP(OVYLD2_!CD$4,'[1]INTERNAL PARAMETERS-1'!$B$5:$J$44,5,FALSE)*VLOOKUP(OVYLD2_!CD$4,'[1]INTERNAL PARAMETERS-1'!$B$5:$J$44,6,FALSE)*VLOOKUP(OVYLD2_!CD$4,'[1]INTERNAL PARAMETERS-1'!$B$5:$J$44,3,FALSE) + OVYLD1_!CD54*(1-VLOOKUP(OVYLD2_!CD$4,'[1]INTERNAL PARAMETERS-1'!$B$5:$J$44,5,FALSE))*VLOOKUP(OVYLD2_!CD$4,'[1]INTERNAL PARAMETERS-1'!$B$5:$J$44,8,FALSE)*VLOOKUP(OVYLD2_!CD$4,'[1]INTERNAL PARAMETERS-1'!$B$5:$J$44,3,FALSE)</f>
        <v>1.4743351612763083E-3</v>
      </c>
      <c r="CE54" s="44">
        <f>OVYLD1_!CE54*VLOOKUP(OVYLD2_!CE$4,'[1]INTERNAL PARAMETERS-1'!$B$5:$J$44,5,FALSE)*VLOOKUP(OVYLD2_!CE$4,'[1]INTERNAL PARAMETERS-1'!$B$5:$J$44,6,FALSE)*VLOOKUP(OVYLD2_!CE$4,'[1]INTERNAL PARAMETERS-1'!$B$5:$J$44,3,FALSE) + OVYLD1_!CE54*(1-VLOOKUP(OVYLD2_!CE$4,'[1]INTERNAL PARAMETERS-1'!$B$5:$J$44,5,FALSE))*VLOOKUP(OVYLD2_!CE$4,'[1]INTERNAL PARAMETERS-1'!$B$5:$J$44,8,FALSE)*VLOOKUP(OVYLD2_!CE$4,'[1]INTERNAL PARAMETERS-1'!$B$5:$J$44,3,FALSE)</f>
        <v>3.4207803180110385E-3</v>
      </c>
      <c r="CF54" s="44">
        <f>OVYLD1_!CF54*VLOOKUP(OVYLD2_!CF$4,'[1]INTERNAL PARAMETERS-1'!$B$5:$J$44,5,FALSE)*VLOOKUP(OVYLD2_!CF$4,'[1]INTERNAL PARAMETERS-1'!$B$5:$J$44,6,FALSE)*VLOOKUP(OVYLD2_!CF$4,'[1]INTERNAL PARAMETERS-1'!$B$5:$J$44,3,FALSE) + OVYLD1_!CF54*(1-VLOOKUP(OVYLD2_!CF$4,'[1]INTERNAL PARAMETERS-1'!$B$5:$J$44,5,FALSE))*VLOOKUP(OVYLD2_!CF$4,'[1]INTERNAL PARAMETERS-1'!$B$5:$J$44,8,FALSE)*VLOOKUP(OVYLD2_!CF$4,'[1]INTERNAL PARAMETERS-1'!$B$5:$J$44,3,FALSE)</f>
        <v>6.5862384811944685E-4</v>
      </c>
      <c r="CG54" s="44">
        <f>OVYLD1_!CG54*VLOOKUP(OVYLD2_!CG$4,'[1]INTERNAL PARAMETERS-1'!$B$5:$J$44,5,FALSE)*VLOOKUP(OVYLD2_!CG$4,'[1]INTERNAL PARAMETERS-1'!$B$5:$J$44,6,FALSE)*VLOOKUP(OVYLD2_!CG$4,'[1]INTERNAL PARAMETERS-1'!$B$5:$J$44,3,FALSE) + OVYLD1_!CG54*(1-VLOOKUP(OVYLD2_!CG$4,'[1]INTERNAL PARAMETERS-1'!$B$5:$J$44,5,FALSE))*VLOOKUP(OVYLD2_!CG$4,'[1]INTERNAL PARAMETERS-1'!$B$5:$J$44,8,FALSE)*VLOOKUP(OVYLD2_!CG$4,'[1]INTERNAL PARAMETERS-1'!$B$5:$J$44,3,FALSE)</f>
        <v>8.7291897808315324E-5</v>
      </c>
      <c r="CH54" s="43">
        <f>OVYLD1_!CH54*VLOOKUP(OVYLD2_!CH$4,'[1]INTERNAL PARAMETERS-1'!$B$5:$J$44,5,FALSE)*VLOOKUP(OVYLD2_!CH$4,'[1]INTERNAL PARAMETERS-1'!$B$5:$J$44,6,FALSE)*VLOOKUP(OVYLD2_!CH$4,'[1]INTERNAL PARAMETERS-1'!$B$5:$J$44,3,FALSE) + OVYLD1_!CH54*(1-VLOOKUP(OVYLD2_!CH$4,'[1]INTERNAL PARAMETERS-1'!$B$5:$J$44,5,FALSE))*VLOOKUP(OVYLD2_!CH$4,'[1]INTERNAL PARAMETERS-1'!$B$5:$J$44,8,FALSE)*VLOOKUP(OVYLD2_!CH$4,'[1]INTERNAL PARAMETERS-1'!$B$5:$J$44,3,FALSE)</f>
        <v>0</v>
      </c>
      <c r="CJ54" s="45">
        <f t="shared" si="0"/>
        <v>46.039395119050774</v>
      </c>
      <c r="CK54" s="43">
        <f t="shared" si="1"/>
        <v>2.0364322463181703</v>
      </c>
    </row>
    <row r="55" spans="2:89" x14ac:dyDescent="0.5">
      <c r="B55" s="58" t="s">
        <v>4</v>
      </c>
      <c r="C55" s="57" t="s">
        <v>81</v>
      </c>
      <c r="D55" s="57" t="s">
        <v>66</v>
      </c>
      <c r="E55" s="128">
        <f>OVERALL2021!AI55</f>
        <v>85.110788835634978</v>
      </c>
      <c r="F55" s="59">
        <f>'[1]INTERNAL PARAMETERS-1'!M19</f>
        <v>16.865000000000002</v>
      </c>
      <c r="G55" s="45">
        <f>OVYLD1_!G55*VLOOKUP(OVYLD2_!G$4,'[1]INTERNAL PARAMETERS-1'!$B$5:$J$44,5,FALSE)*VLOOKUP(OVYLD2_!G$4,'[1]INTERNAL PARAMETERS-1'!$B$5:$J$44,7,FALSE)*OVYLD2_!$F55 + OVYLD1_!G55*(1-VLOOKUP(OVYLD2_!G$4,'[1]INTERNAL PARAMETERS-1'!$B$5:$J$44,5,FALSE))*VLOOKUP(OVYLD2_!G$4,'[1]INTERNAL PARAMETERS-1'!$B$5:$J$44,9,FALSE)*OVYLD2_!$F55</f>
        <v>4.6351617752790659</v>
      </c>
      <c r="H55" s="44">
        <f>OVYLD1_!H55*VLOOKUP(OVYLD2_!H$4,'[1]INTERNAL PARAMETERS-1'!$B$5:$J$44,5,FALSE)*VLOOKUP(OVYLD2_!H$4,'[1]INTERNAL PARAMETERS-1'!$B$5:$J$44,7,FALSE)*OVYLD2_!$F55 + OVYLD1_!H55*(1-VLOOKUP(OVYLD2_!H$4,'[1]INTERNAL PARAMETERS-1'!$B$5:$J$44,5,FALSE))*VLOOKUP(OVYLD2_!H$4,'[1]INTERNAL PARAMETERS-1'!$B$5:$J$44,9,FALSE)*OVYLD2_!$F55</f>
        <v>1.5140897610488708</v>
      </c>
      <c r="I55" s="44">
        <f>OVYLD1_!I55*VLOOKUP(OVYLD2_!I$4,'[1]INTERNAL PARAMETERS-1'!$B$5:$J$44,5,FALSE)*VLOOKUP(OVYLD2_!I$4,'[1]INTERNAL PARAMETERS-1'!$B$5:$J$44,7,FALSE)*OVYLD2_!$F55 + OVYLD1_!I55*(1-VLOOKUP(OVYLD2_!I$4,'[1]INTERNAL PARAMETERS-1'!$B$5:$J$44,5,FALSE))*VLOOKUP(OVYLD2_!I$4,'[1]INTERNAL PARAMETERS-1'!$B$5:$J$44,9,FALSE)*OVYLD2_!$F55</f>
        <v>3.5063951190131522</v>
      </c>
      <c r="J55" s="44">
        <f>OVYLD1_!J55*VLOOKUP(OVYLD2_!J$4,'[1]INTERNAL PARAMETERS-1'!$B$5:$J$44,5,FALSE)*VLOOKUP(OVYLD2_!J$4,'[1]INTERNAL PARAMETERS-1'!$B$5:$J$44,7,FALSE)*OVYLD2_!$F55 + OVYLD1_!J55*(1-VLOOKUP(OVYLD2_!J$4,'[1]INTERNAL PARAMETERS-1'!$B$5:$J$44,5,FALSE))*VLOOKUP(OVYLD2_!J$4,'[1]INTERNAL PARAMETERS-1'!$B$5:$J$44,9,FALSE)*OVYLD2_!$F55</f>
        <v>0</v>
      </c>
      <c r="K55" s="44">
        <f>OVYLD1_!K55*VLOOKUP(OVYLD2_!K$4,'[1]INTERNAL PARAMETERS-1'!$B$5:$J$44,5,FALSE)*VLOOKUP(OVYLD2_!K$4,'[1]INTERNAL PARAMETERS-1'!$B$5:$J$44,7,FALSE)*OVYLD2_!$F55 + OVYLD1_!K55*(1-VLOOKUP(OVYLD2_!K$4,'[1]INTERNAL PARAMETERS-1'!$B$5:$J$44,5,FALSE))*VLOOKUP(OVYLD2_!K$4,'[1]INTERNAL PARAMETERS-1'!$B$5:$J$44,9,FALSE)*OVYLD2_!$F55</f>
        <v>0</v>
      </c>
      <c r="L55" s="44">
        <f>OVYLD1_!L55*VLOOKUP(OVYLD2_!L$4,'[1]INTERNAL PARAMETERS-1'!$B$5:$J$44,5,FALSE)*VLOOKUP(OVYLD2_!L$4,'[1]INTERNAL PARAMETERS-1'!$B$5:$J$44,7,FALSE)*OVYLD2_!$F55 + OVYLD1_!L55*(1-VLOOKUP(OVYLD2_!L$4,'[1]INTERNAL PARAMETERS-1'!$B$5:$J$44,5,FALSE))*VLOOKUP(OVYLD2_!L$4,'[1]INTERNAL PARAMETERS-1'!$B$5:$J$44,9,FALSE)*OVYLD2_!$F55</f>
        <v>0</v>
      </c>
      <c r="M55" s="44">
        <f>OVYLD1_!M55*VLOOKUP(OVYLD2_!M$4,'[1]INTERNAL PARAMETERS-1'!$B$5:$J$44,5,FALSE)*VLOOKUP(OVYLD2_!M$4,'[1]INTERNAL PARAMETERS-1'!$B$5:$J$44,7,FALSE)*OVYLD2_!$F55 + OVYLD1_!M55*(1-VLOOKUP(OVYLD2_!M$4,'[1]INTERNAL PARAMETERS-1'!$B$5:$J$44,5,FALSE))*VLOOKUP(OVYLD2_!M$4,'[1]INTERNAL PARAMETERS-1'!$B$5:$J$44,9,FALSE)*OVYLD2_!$F55</f>
        <v>0.49522648779716671</v>
      </c>
      <c r="N55" s="44">
        <f>OVYLD1_!N55*VLOOKUP(OVYLD2_!N$4,'[1]INTERNAL PARAMETERS-1'!$B$5:$J$44,5,FALSE)*VLOOKUP(OVYLD2_!N$4,'[1]INTERNAL PARAMETERS-1'!$B$5:$J$44,7,FALSE)*OVYLD2_!$F55 + OVYLD1_!N55*(1-VLOOKUP(OVYLD2_!N$4,'[1]INTERNAL PARAMETERS-1'!$B$5:$J$44,5,FALSE))*VLOOKUP(OVYLD2_!N$4,'[1]INTERNAL PARAMETERS-1'!$B$5:$J$44,9,FALSE)*OVYLD2_!$F55</f>
        <v>8.4597066284755294E-3</v>
      </c>
      <c r="O55" s="44">
        <f>OVYLD1_!O55*VLOOKUP(OVYLD2_!O$4,'[1]INTERNAL PARAMETERS-1'!$B$5:$J$44,5,FALSE)*VLOOKUP(OVYLD2_!O$4,'[1]INTERNAL PARAMETERS-1'!$B$5:$J$44,7,FALSE)*OVYLD2_!$F55 + OVYLD1_!O55*(1-VLOOKUP(OVYLD2_!O$4,'[1]INTERNAL PARAMETERS-1'!$B$5:$J$44,5,FALSE))*VLOOKUP(OVYLD2_!O$4,'[1]INTERNAL PARAMETERS-1'!$B$5:$J$44,9,FALSE)*OVYLD2_!$F55</f>
        <v>0</v>
      </c>
      <c r="P55" s="44">
        <f>OVYLD1_!P55*VLOOKUP(OVYLD2_!P$4,'[1]INTERNAL PARAMETERS-1'!$B$5:$J$44,5,FALSE)*VLOOKUP(OVYLD2_!P$4,'[1]INTERNAL PARAMETERS-1'!$B$5:$J$44,7,FALSE)*OVYLD2_!$F55 + OVYLD1_!P55*(1-VLOOKUP(OVYLD2_!P$4,'[1]INTERNAL PARAMETERS-1'!$B$5:$J$44,5,FALSE))*VLOOKUP(OVYLD2_!P$4,'[1]INTERNAL PARAMETERS-1'!$B$5:$J$44,9,FALSE)*OVYLD2_!$F55</f>
        <v>0</v>
      </c>
      <c r="Q55" s="44">
        <f>OVYLD1_!Q55*VLOOKUP(OVYLD2_!Q$4,'[1]INTERNAL PARAMETERS-1'!$B$5:$J$44,5,FALSE)*VLOOKUP(OVYLD2_!Q$4,'[1]INTERNAL PARAMETERS-1'!$B$5:$J$44,7,FALSE)*OVYLD2_!$F55 + OVYLD1_!Q55*(1-VLOOKUP(OVYLD2_!Q$4,'[1]INTERNAL PARAMETERS-1'!$B$5:$J$44,5,FALSE))*VLOOKUP(OVYLD2_!Q$4,'[1]INTERNAL PARAMETERS-1'!$B$5:$J$44,9,FALSE)*OVYLD2_!$F55</f>
        <v>0</v>
      </c>
      <c r="R55" s="44">
        <f>OVYLD1_!R55*VLOOKUP(OVYLD2_!R$4,'[1]INTERNAL PARAMETERS-1'!$B$5:$J$44,5,FALSE)*VLOOKUP(OVYLD2_!R$4,'[1]INTERNAL PARAMETERS-1'!$B$5:$J$44,7,FALSE)*OVYLD2_!$F55 + OVYLD1_!R55*(1-VLOOKUP(OVYLD2_!R$4,'[1]INTERNAL PARAMETERS-1'!$B$5:$J$44,5,FALSE))*VLOOKUP(OVYLD2_!R$4,'[1]INTERNAL PARAMETERS-1'!$B$5:$J$44,9,FALSE)*OVYLD2_!$F55</f>
        <v>0</v>
      </c>
      <c r="S55" s="44">
        <f>OVYLD1_!S55*VLOOKUP(OVYLD2_!S$4,'[1]INTERNAL PARAMETERS-1'!$B$5:$J$44,5,FALSE)*VLOOKUP(OVYLD2_!S$4,'[1]INTERNAL PARAMETERS-1'!$B$5:$J$44,7,FALSE)*OVYLD2_!$F55 + OVYLD1_!S55*(1-VLOOKUP(OVYLD2_!S$4,'[1]INTERNAL PARAMETERS-1'!$B$5:$J$44,5,FALSE))*VLOOKUP(OVYLD2_!S$4,'[1]INTERNAL PARAMETERS-1'!$B$5:$J$44,9,FALSE)*OVYLD2_!$F55</f>
        <v>0.3263188884688864</v>
      </c>
      <c r="T55" s="44">
        <f>OVYLD1_!T55*VLOOKUP(OVYLD2_!T$4,'[1]INTERNAL PARAMETERS-1'!$B$5:$J$44,5,FALSE)*VLOOKUP(OVYLD2_!T$4,'[1]INTERNAL PARAMETERS-1'!$B$5:$J$44,7,FALSE)*OVYLD2_!$F55 + OVYLD1_!T55*(1-VLOOKUP(OVYLD2_!T$4,'[1]INTERNAL PARAMETERS-1'!$B$5:$J$44,5,FALSE))*VLOOKUP(OVYLD2_!T$4,'[1]INTERNAL PARAMETERS-1'!$B$5:$J$44,9,FALSE)*OVYLD2_!$F55</f>
        <v>0.14165180297966581</v>
      </c>
      <c r="U55" s="44">
        <f>OVYLD1_!U55*VLOOKUP(OVYLD2_!U$4,'[1]INTERNAL PARAMETERS-1'!$B$5:$J$44,5,FALSE)*VLOOKUP(OVYLD2_!U$4,'[1]INTERNAL PARAMETERS-1'!$B$5:$J$44,7,FALSE)*OVYLD2_!$F55 + OVYLD1_!U55*(1-VLOOKUP(OVYLD2_!U$4,'[1]INTERNAL PARAMETERS-1'!$B$5:$J$44,5,FALSE))*VLOOKUP(OVYLD2_!U$4,'[1]INTERNAL PARAMETERS-1'!$B$5:$J$44,9,FALSE)*OVYLD2_!$F55</f>
        <v>1.7783548823955348E-2</v>
      </c>
      <c r="V55" s="44">
        <f>OVYLD1_!V55*VLOOKUP(OVYLD2_!V$4,'[1]INTERNAL PARAMETERS-1'!$B$5:$J$44,5,FALSE)*VLOOKUP(OVYLD2_!V$4,'[1]INTERNAL PARAMETERS-1'!$B$5:$J$44,7,FALSE)*OVYLD2_!$F55 + OVYLD1_!V55*(1-VLOOKUP(OVYLD2_!V$4,'[1]INTERNAL PARAMETERS-1'!$B$5:$J$44,5,FALSE))*VLOOKUP(OVYLD2_!V$4,'[1]INTERNAL PARAMETERS-1'!$B$5:$J$44,9,FALSE)*OVYLD2_!$F55</f>
        <v>0.47771688381385252</v>
      </c>
      <c r="W55" s="44">
        <f>OVYLD1_!W55*VLOOKUP(OVYLD2_!W$4,'[1]INTERNAL PARAMETERS-1'!$B$5:$J$44,5,FALSE)*VLOOKUP(OVYLD2_!W$4,'[1]INTERNAL PARAMETERS-1'!$B$5:$J$44,7,FALSE)*OVYLD2_!$F55 + OVYLD1_!W55*(1-VLOOKUP(OVYLD2_!W$4,'[1]INTERNAL PARAMETERS-1'!$B$5:$J$44,5,FALSE))*VLOOKUP(OVYLD2_!W$4,'[1]INTERNAL PARAMETERS-1'!$B$5:$J$44,9,FALSE)*OVYLD2_!$F55</f>
        <v>0</v>
      </c>
      <c r="X55" s="44">
        <f>OVYLD1_!X55*VLOOKUP(OVYLD2_!X$4,'[1]INTERNAL PARAMETERS-1'!$B$5:$J$44,5,FALSE)*VLOOKUP(OVYLD2_!X$4,'[1]INTERNAL PARAMETERS-1'!$B$5:$J$44,7,FALSE)*OVYLD2_!$F55 + OVYLD1_!X55*(1-VLOOKUP(OVYLD2_!X$4,'[1]INTERNAL PARAMETERS-1'!$B$5:$J$44,5,FALSE))*VLOOKUP(OVYLD2_!X$4,'[1]INTERNAL PARAMETERS-1'!$B$5:$J$44,9,FALSE)*OVYLD2_!$F55</f>
        <v>0</v>
      </c>
      <c r="Y55" s="44">
        <f>OVYLD1_!Y55*VLOOKUP(OVYLD2_!Y$4,'[1]INTERNAL PARAMETERS-1'!$B$5:$J$44,5,FALSE)*VLOOKUP(OVYLD2_!Y$4,'[1]INTERNAL PARAMETERS-1'!$B$5:$J$44,7,FALSE)*OVYLD2_!$F55 + OVYLD1_!Y55*(1-VLOOKUP(OVYLD2_!Y$4,'[1]INTERNAL PARAMETERS-1'!$B$5:$J$44,5,FALSE))*VLOOKUP(OVYLD2_!Y$4,'[1]INTERNAL PARAMETERS-1'!$B$5:$J$44,9,FALSE)*OVYLD2_!$F55</f>
        <v>0</v>
      </c>
      <c r="Z55" s="44">
        <f>OVYLD1_!Z55*VLOOKUP(OVYLD2_!Z$4,'[1]INTERNAL PARAMETERS-1'!$B$5:$J$44,5,FALSE)*VLOOKUP(OVYLD2_!Z$4,'[1]INTERNAL PARAMETERS-1'!$B$5:$J$44,7,FALSE)*OVYLD2_!$F55 + OVYLD1_!Z55*(1-VLOOKUP(OVYLD2_!Z$4,'[1]INTERNAL PARAMETERS-1'!$B$5:$J$44,5,FALSE))*VLOOKUP(OVYLD2_!Z$4,'[1]INTERNAL PARAMETERS-1'!$B$5:$J$44,9,FALSE)*OVYLD2_!$F55</f>
        <v>0</v>
      </c>
      <c r="AA55" s="44">
        <f>OVYLD1_!AA55*VLOOKUP(OVYLD2_!AA$4,'[1]INTERNAL PARAMETERS-1'!$B$5:$J$44,5,FALSE)*VLOOKUP(OVYLD2_!AA$4,'[1]INTERNAL PARAMETERS-1'!$B$5:$J$44,7,FALSE)*OVYLD2_!$F55 + OVYLD1_!AA55*(1-VLOOKUP(OVYLD2_!AA$4,'[1]INTERNAL PARAMETERS-1'!$B$5:$J$44,5,FALSE))*VLOOKUP(OVYLD2_!AA$4,'[1]INTERNAL PARAMETERS-1'!$B$5:$J$44,9,FALSE)*OVYLD2_!$F55</f>
        <v>0</v>
      </c>
      <c r="AB55" s="44">
        <f>OVYLD1_!AB55*VLOOKUP(OVYLD2_!AB$4,'[1]INTERNAL PARAMETERS-1'!$B$5:$J$44,5,FALSE)*VLOOKUP(OVYLD2_!AB$4,'[1]INTERNAL PARAMETERS-1'!$B$5:$J$44,7,FALSE)*OVYLD2_!$F55 + OVYLD1_!AB55*(1-VLOOKUP(OVYLD2_!AB$4,'[1]INTERNAL PARAMETERS-1'!$B$5:$J$44,5,FALSE))*VLOOKUP(OVYLD2_!AB$4,'[1]INTERNAL PARAMETERS-1'!$B$5:$J$44,9,FALSE)*OVYLD2_!$F55</f>
        <v>0</v>
      </c>
      <c r="AC55" s="44">
        <f>OVYLD1_!AC55*VLOOKUP(OVYLD2_!AC$4,'[1]INTERNAL PARAMETERS-1'!$B$5:$J$44,5,FALSE)*VLOOKUP(OVYLD2_!AC$4,'[1]INTERNAL PARAMETERS-1'!$B$5:$J$44,7,FALSE)*OVYLD2_!$F55 + OVYLD1_!AC55*(1-VLOOKUP(OVYLD2_!AC$4,'[1]INTERNAL PARAMETERS-1'!$B$5:$J$44,5,FALSE))*VLOOKUP(OVYLD2_!AC$4,'[1]INTERNAL PARAMETERS-1'!$B$5:$J$44,9,FALSE)*OVYLD2_!$F55</f>
        <v>0</v>
      </c>
      <c r="AD55" s="44">
        <f>OVYLD1_!AD55*VLOOKUP(OVYLD2_!AD$4,'[1]INTERNAL PARAMETERS-1'!$B$5:$J$44,5,FALSE)*VLOOKUP(OVYLD2_!AD$4,'[1]INTERNAL PARAMETERS-1'!$B$5:$J$44,7,FALSE)*OVYLD2_!$F55 + OVYLD1_!AD55*(1-VLOOKUP(OVYLD2_!AD$4,'[1]INTERNAL PARAMETERS-1'!$B$5:$J$44,5,FALSE))*VLOOKUP(OVYLD2_!AD$4,'[1]INTERNAL PARAMETERS-1'!$B$5:$J$44,9,FALSE)*OVYLD2_!$F55</f>
        <v>0</v>
      </c>
      <c r="AE55" s="44">
        <f>OVYLD1_!AE55*VLOOKUP(OVYLD2_!AE$4,'[1]INTERNAL PARAMETERS-1'!$B$5:$J$44,5,FALSE)*VLOOKUP(OVYLD2_!AE$4,'[1]INTERNAL PARAMETERS-1'!$B$5:$J$44,7,FALSE)*OVYLD2_!$F55 + OVYLD1_!AE55*(1-VLOOKUP(OVYLD2_!AE$4,'[1]INTERNAL PARAMETERS-1'!$B$5:$J$44,5,FALSE))*VLOOKUP(OVYLD2_!AE$4,'[1]INTERNAL PARAMETERS-1'!$B$5:$J$44,9,FALSE)*OVYLD2_!$F55</f>
        <v>0</v>
      </c>
      <c r="AF55" s="44">
        <f>OVYLD1_!AF55*VLOOKUP(OVYLD2_!AF$4,'[1]INTERNAL PARAMETERS-1'!$B$5:$J$44,5,FALSE)*VLOOKUP(OVYLD2_!AF$4,'[1]INTERNAL PARAMETERS-1'!$B$5:$J$44,7,FALSE)*OVYLD2_!$F55 + OVYLD1_!AF55*(1-VLOOKUP(OVYLD2_!AF$4,'[1]INTERNAL PARAMETERS-1'!$B$5:$J$44,5,FALSE))*VLOOKUP(OVYLD2_!AF$4,'[1]INTERNAL PARAMETERS-1'!$B$5:$J$44,9,FALSE)*OVYLD2_!$F55</f>
        <v>0</v>
      </c>
      <c r="AG55" s="44">
        <f>OVYLD1_!AG55*VLOOKUP(OVYLD2_!AG$4,'[1]INTERNAL PARAMETERS-1'!$B$5:$J$44,5,FALSE)*VLOOKUP(OVYLD2_!AG$4,'[1]INTERNAL PARAMETERS-1'!$B$5:$J$44,7,FALSE)*OVYLD2_!$F55 + OVYLD1_!AG55*(1-VLOOKUP(OVYLD2_!AG$4,'[1]INTERNAL PARAMETERS-1'!$B$5:$J$44,5,FALSE))*VLOOKUP(OVYLD2_!AG$4,'[1]INTERNAL PARAMETERS-1'!$B$5:$J$44,9,FALSE)*OVYLD2_!$F55</f>
        <v>0</v>
      </c>
      <c r="AH55" s="44">
        <f>OVYLD1_!AH55*VLOOKUP(OVYLD2_!AH$4,'[1]INTERNAL PARAMETERS-1'!$B$5:$J$44,5,FALSE)*VLOOKUP(OVYLD2_!AH$4,'[1]INTERNAL PARAMETERS-1'!$B$5:$J$44,7,FALSE)*OVYLD2_!$F55 + OVYLD1_!AH55*(1-VLOOKUP(OVYLD2_!AH$4,'[1]INTERNAL PARAMETERS-1'!$B$5:$J$44,5,FALSE))*VLOOKUP(OVYLD2_!AH$4,'[1]INTERNAL PARAMETERS-1'!$B$5:$J$44,9,FALSE)*OVYLD2_!$F55</f>
        <v>0</v>
      </c>
      <c r="AI55" s="44">
        <f>OVYLD1_!AI55*VLOOKUP(OVYLD2_!AI$4,'[1]INTERNAL PARAMETERS-1'!$B$5:$J$44,5,FALSE)*VLOOKUP(OVYLD2_!AI$4,'[1]INTERNAL PARAMETERS-1'!$B$5:$J$44,7,FALSE)*OVYLD2_!$F55 + OVYLD1_!AI55*(1-VLOOKUP(OVYLD2_!AI$4,'[1]INTERNAL PARAMETERS-1'!$B$5:$J$44,5,FALSE))*VLOOKUP(OVYLD2_!AI$4,'[1]INTERNAL PARAMETERS-1'!$B$5:$J$44,9,FALSE)*OVYLD2_!$F55</f>
        <v>3.9344134566272893E-3</v>
      </c>
      <c r="AJ55" s="44">
        <f>OVYLD1_!AJ55*VLOOKUP(OVYLD2_!AJ$4,'[1]INTERNAL PARAMETERS-1'!$B$5:$J$44,5,FALSE)*VLOOKUP(OVYLD2_!AJ$4,'[1]INTERNAL PARAMETERS-1'!$B$5:$J$44,7,FALSE)*OVYLD2_!$F55 + OVYLD1_!AJ55*(1-VLOOKUP(OVYLD2_!AJ$4,'[1]INTERNAL PARAMETERS-1'!$B$5:$J$44,5,FALSE))*VLOOKUP(OVYLD2_!AJ$4,'[1]INTERNAL PARAMETERS-1'!$B$5:$J$44,9,FALSE)*OVYLD2_!$F55</f>
        <v>6.1382447957855191E-2</v>
      </c>
      <c r="AK55" s="44">
        <f>OVYLD1_!AK55*VLOOKUP(OVYLD2_!AK$4,'[1]INTERNAL PARAMETERS-1'!$B$5:$J$44,5,FALSE)*VLOOKUP(OVYLD2_!AK$4,'[1]INTERNAL PARAMETERS-1'!$B$5:$J$44,7,FALSE)*OVYLD2_!$F55 + OVYLD1_!AK55*(1-VLOOKUP(OVYLD2_!AK$4,'[1]INTERNAL PARAMETERS-1'!$B$5:$J$44,5,FALSE))*VLOOKUP(OVYLD2_!AK$4,'[1]INTERNAL PARAMETERS-1'!$B$5:$J$44,9,FALSE)*OVYLD2_!$F55</f>
        <v>0</v>
      </c>
      <c r="AL55" s="44">
        <f>OVYLD1_!AL55*VLOOKUP(OVYLD2_!AL$4,'[1]INTERNAL PARAMETERS-1'!$B$5:$J$44,5,FALSE)*VLOOKUP(OVYLD2_!AL$4,'[1]INTERNAL PARAMETERS-1'!$B$5:$J$44,7,FALSE)*OVYLD2_!$F55 + OVYLD1_!AL55*(1-VLOOKUP(OVYLD2_!AL$4,'[1]INTERNAL PARAMETERS-1'!$B$5:$J$44,5,FALSE))*VLOOKUP(OVYLD2_!AL$4,'[1]INTERNAL PARAMETERS-1'!$B$5:$J$44,9,FALSE)*OVYLD2_!$F55</f>
        <v>0</v>
      </c>
      <c r="AM55" s="44">
        <f>OVYLD1_!AM55*VLOOKUP(OVYLD2_!AM$4,'[1]INTERNAL PARAMETERS-1'!$B$5:$J$44,5,FALSE)*VLOOKUP(OVYLD2_!AM$4,'[1]INTERNAL PARAMETERS-1'!$B$5:$J$44,7,FALSE)*OVYLD2_!$F55 + OVYLD1_!AM55*(1-VLOOKUP(OVYLD2_!AM$4,'[1]INTERNAL PARAMETERS-1'!$B$5:$J$44,5,FALSE))*VLOOKUP(OVYLD2_!AM$4,'[1]INTERNAL PARAMETERS-1'!$B$5:$J$44,9,FALSE)*OVYLD2_!$F55</f>
        <v>0</v>
      </c>
      <c r="AN55" s="44">
        <f>OVYLD1_!AN55*VLOOKUP(OVYLD2_!AN$4,'[1]INTERNAL PARAMETERS-1'!$B$5:$J$44,5,FALSE)*VLOOKUP(OVYLD2_!AN$4,'[1]INTERNAL PARAMETERS-1'!$B$5:$J$44,7,FALSE)*OVYLD2_!$F55 + OVYLD1_!AN55*(1-VLOOKUP(OVYLD2_!AN$4,'[1]INTERNAL PARAMETERS-1'!$B$5:$J$44,5,FALSE))*VLOOKUP(OVYLD2_!AN$4,'[1]INTERNAL PARAMETERS-1'!$B$5:$J$44,9,FALSE)*OVYLD2_!$F55</f>
        <v>0</v>
      </c>
      <c r="AO55" s="44">
        <f>OVYLD1_!AO55*VLOOKUP(OVYLD2_!AO$4,'[1]INTERNAL PARAMETERS-1'!$B$5:$J$44,5,FALSE)*VLOOKUP(OVYLD2_!AO$4,'[1]INTERNAL PARAMETERS-1'!$B$5:$J$44,7,FALSE)*OVYLD2_!$F55 + OVYLD1_!AO55*(1-VLOOKUP(OVYLD2_!AO$4,'[1]INTERNAL PARAMETERS-1'!$B$5:$J$44,5,FALSE))*VLOOKUP(OVYLD2_!AO$4,'[1]INTERNAL PARAMETERS-1'!$B$5:$J$44,9,FALSE)*OVYLD2_!$F55</f>
        <v>0</v>
      </c>
      <c r="AP55" s="44">
        <f>OVYLD1_!AP55*VLOOKUP(OVYLD2_!AP$4,'[1]INTERNAL PARAMETERS-1'!$B$5:$J$44,5,FALSE)*VLOOKUP(OVYLD2_!AP$4,'[1]INTERNAL PARAMETERS-1'!$B$5:$J$44,7,FALSE)*OVYLD2_!$F55 + OVYLD1_!AP55*(1-VLOOKUP(OVYLD2_!AP$4,'[1]INTERNAL PARAMETERS-1'!$B$5:$J$44,5,FALSE))*VLOOKUP(OVYLD2_!AP$4,'[1]INTERNAL PARAMETERS-1'!$B$5:$J$44,9,FALSE)*OVYLD2_!$F55</f>
        <v>0</v>
      </c>
      <c r="AQ55" s="44">
        <f>OVYLD1_!AQ55*VLOOKUP(OVYLD2_!AQ$4,'[1]INTERNAL PARAMETERS-1'!$B$5:$J$44,5,FALSE)*VLOOKUP(OVYLD2_!AQ$4,'[1]INTERNAL PARAMETERS-1'!$B$5:$J$44,7,FALSE)*OVYLD2_!$F55 + OVYLD1_!AQ55*(1-VLOOKUP(OVYLD2_!AQ$4,'[1]INTERNAL PARAMETERS-1'!$B$5:$J$44,5,FALSE))*VLOOKUP(OVYLD2_!AQ$4,'[1]INTERNAL PARAMETERS-1'!$B$5:$J$44,9,FALSE)*OVYLD2_!$F55</f>
        <v>0</v>
      </c>
      <c r="AR55" s="44">
        <f>OVYLD1_!AR55*VLOOKUP(OVYLD2_!AR$4,'[1]INTERNAL PARAMETERS-1'!$B$5:$J$44,5,FALSE)*VLOOKUP(OVYLD2_!AR$4,'[1]INTERNAL PARAMETERS-1'!$B$5:$J$44,7,FALSE)*OVYLD2_!$F55 + OVYLD1_!AR55*(1-VLOOKUP(OVYLD2_!AR$4,'[1]INTERNAL PARAMETERS-1'!$B$5:$J$44,5,FALSE))*VLOOKUP(OVYLD2_!AR$4,'[1]INTERNAL PARAMETERS-1'!$B$5:$J$44,9,FALSE)*OVYLD2_!$F55</f>
        <v>0</v>
      </c>
      <c r="AS55" s="44">
        <f>OVYLD1_!AS55*VLOOKUP(OVYLD2_!AS$4,'[1]INTERNAL PARAMETERS-1'!$B$5:$J$44,5,FALSE)*VLOOKUP(OVYLD2_!AS$4,'[1]INTERNAL PARAMETERS-1'!$B$5:$J$44,7,FALSE)*OVYLD2_!$F55 + OVYLD1_!AS55*(1-VLOOKUP(OVYLD2_!AS$4,'[1]INTERNAL PARAMETERS-1'!$B$5:$J$44,5,FALSE))*VLOOKUP(OVYLD2_!AS$4,'[1]INTERNAL PARAMETERS-1'!$B$5:$J$44,9,FALSE)*OVYLD2_!$F55</f>
        <v>0</v>
      </c>
      <c r="AT55" s="43">
        <f>OVYLD1_!AT55*VLOOKUP(OVYLD2_!AT$4,'[1]INTERNAL PARAMETERS-1'!$B$5:$J$44,5,FALSE)*VLOOKUP(OVYLD2_!AT$4,'[1]INTERNAL PARAMETERS-1'!$B$5:$J$44,7,FALSE)*OVYLD2_!$F55 + OVYLD1_!AT55*(1-VLOOKUP(OVYLD2_!AT$4,'[1]INTERNAL PARAMETERS-1'!$B$5:$J$44,5,FALSE))*VLOOKUP(OVYLD2_!AT$4,'[1]INTERNAL PARAMETERS-1'!$B$5:$J$44,9,FALSE)*OVYLD2_!$F55</f>
        <v>0</v>
      </c>
      <c r="AU55" s="45">
        <f>OVYLD1_!AU55*VLOOKUP(OVYLD2_!AU$4,'[1]INTERNAL PARAMETERS-1'!$B$5:$J$44,5,FALSE)*VLOOKUP(OVYLD2_!AU$4,'[1]INTERNAL PARAMETERS-1'!$B$5:$J$44,6,FALSE)*VLOOKUP(OVYLD2_!AU$4,'[1]INTERNAL PARAMETERS-1'!$B$5:$J$44,3,FALSE) + OVYLD1_!AU55*(1-VLOOKUP(OVYLD2_!AU$4,'[1]INTERNAL PARAMETERS-1'!$B$5:$J$44,5,FALSE))*VLOOKUP(OVYLD2_!AU$4,'[1]INTERNAL PARAMETERS-1'!$B$5:$J$44,8,FALSE)*VLOOKUP(OVYLD2_!AU$4,'[1]INTERNAL PARAMETERS-1'!$B$5:$J$44,3,FALSE)</f>
        <v>0</v>
      </c>
      <c r="AV55" s="44">
        <f>OVYLD1_!AV55*VLOOKUP(OVYLD2_!AV$4,'[1]INTERNAL PARAMETERS-1'!$B$5:$J$44,5,FALSE)*VLOOKUP(OVYLD2_!AV$4,'[1]INTERNAL PARAMETERS-1'!$B$5:$J$44,6,FALSE)*VLOOKUP(OVYLD2_!AV$4,'[1]INTERNAL PARAMETERS-1'!$B$5:$J$44,3,FALSE) + OVYLD1_!AV55*(1-VLOOKUP(OVYLD2_!AV$4,'[1]INTERNAL PARAMETERS-1'!$B$5:$J$44,5,FALSE))*VLOOKUP(OVYLD2_!AV$4,'[1]INTERNAL PARAMETERS-1'!$B$5:$J$44,8,FALSE)*VLOOKUP(OVYLD2_!AV$4,'[1]INTERNAL PARAMETERS-1'!$B$5:$J$44,3,FALSE)</f>
        <v>0</v>
      </c>
      <c r="AW55" s="44">
        <f>OVYLD1_!AW55*VLOOKUP(OVYLD2_!AW$4,'[1]INTERNAL PARAMETERS-1'!$B$5:$J$44,5,FALSE)*VLOOKUP(OVYLD2_!AW$4,'[1]INTERNAL PARAMETERS-1'!$B$5:$J$44,6,FALSE)*VLOOKUP(OVYLD2_!AW$4,'[1]INTERNAL PARAMETERS-1'!$B$5:$J$44,3,FALSE) + OVYLD1_!AW55*(1-VLOOKUP(OVYLD2_!AW$4,'[1]INTERNAL PARAMETERS-1'!$B$5:$J$44,5,FALSE))*VLOOKUP(OVYLD2_!AW$4,'[1]INTERNAL PARAMETERS-1'!$B$5:$J$44,8,FALSE)*VLOOKUP(OVYLD2_!AW$4,'[1]INTERNAL PARAMETERS-1'!$B$5:$J$44,3,FALSE)</f>
        <v>0.2454741482274746</v>
      </c>
      <c r="AX55" s="44">
        <f>OVYLD1_!AX55*VLOOKUP(OVYLD2_!AX$4,'[1]INTERNAL PARAMETERS-1'!$B$5:$J$44,5,FALSE)*VLOOKUP(OVYLD2_!AX$4,'[1]INTERNAL PARAMETERS-1'!$B$5:$J$44,6,FALSE)*VLOOKUP(OVYLD2_!AX$4,'[1]INTERNAL PARAMETERS-1'!$B$5:$J$44,3,FALSE) + OVYLD1_!AX55*(1-VLOOKUP(OVYLD2_!AX$4,'[1]INTERNAL PARAMETERS-1'!$B$5:$J$44,5,FALSE))*VLOOKUP(OVYLD2_!AX$4,'[1]INTERNAL PARAMETERS-1'!$B$5:$J$44,8,FALSE)*VLOOKUP(OVYLD2_!AX$4,'[1]INTERNAL PARAMETERS-1'!$B$5:$J$44,3,FALSE)</f>
        <v>0</v>
      </c>
      <c r="AY55" s="44">
        <f>OVYLD1_!AY55*VLOOKUP(OVYLD2_!AY$4,'[1]INTERNAL PARAMETERS-1'!$B$5:$J$44,5,FALSE)*VLOOKUP(OVYLD2_!AY$4,'[1]INTERNAL PARAMETERS-1'!$B$5:$J$44,6,FALSE)*VLOOKUP(OVYLD2_!AY$4,'[1]INTERNAL PARAMETERS-1'!$B$5:$J$44,3,FALSE) + OVYLD1_!AY55*(1-VLOOKUP(OVYLD2_!AY$4,'[1]INTERNAL PARAMETERS-1'!$B$5:$J$44,5,FALSE))*VLOOKUP(OVYLD2_!AY$4,'[1]INTERNAL PARAMETERS-1'!$B$5:$J$44,8,FALSE)*VLOOKUP(OVYLD2_!AY$4,'[1]INTERNAL PARAMETERS-1'!$B$5:$J$44,3,FALSE)</f>
        <v>0</v>
      </c>
      <c r="AZ55" s="44">
        <f>OVYLD1_!AZ55*VLOOKUP(OVYLD2_!AZ$4,'[1]INTERNAL PARAMETERS-1'!$B$5:$J$44,5,FALSE)*VLOOKUP(OVYLD2_!AZ$4,'[1]INTERNAL PARAMETERS-1'!$B$5:$J$44,6,FALSE)*VLOOKUP(OVYLD2_!AZ$4,'[1]INTERNAL PARAMETERS-1'!$B$5:$J$44,3,FALSE) + OVYLD1_!AZ55*(1-VLOOKUP(OVYLD2_!AZ$4,'[1]INTERNAL PARAMETERS-1'!$B$5:$J$44,5,FALSE))*VLOOKUP(OVYLD2_!AZ$4,'[1]INTERNAL PARAMETERS-1'!$B$5:$J$44,8,FALSE)*VLOOKUP(OVYLD2_!AZ$4,'[1]INTERNAL PARAMETERS-1'!$B$5:$J$44,3,FALSE)</f>
        <v>0</v>
      </c>
      <c r="BA55" s="44">
        <f>OVYLD1_!BA55*VLOOKUP(OVYLD2_!BA$4,'[1]INTERNAL PARAMETERS-1'!$B$5:$J$44,5,FALSE)*VLOOKUP(OVYLD2_!BA$4,'[1]INTERNAL PARAMETERS-1'!$B$5:$J$44,6,FALSE)*VLOOKUP(OVYLD2_!BA$4,'[1]INTERNAL PARAMETERS-1'!$B$5:$J$44,3,FALSE) + OVYLD1_!BA55*(1-VLOOKUP(OVYLD2_!BA$4,'[1]INTERNAL PARAMETERS-1'!$B$5:$J$44,5,FALSE))*VLOOKUP(OVYLD2_!BA$4,'[1]INTERNAL PARAMETERS-1'!$B$5:$J$44,8,FALSE)*VLOOKUP(OVYLD2_!BA$4,'[1]INTERNAL PARAMETERS-1'!$B$5:$J$44,3,FALSE)</f>
        <v>0.34653155286759307</v>
      </c>
      <c r="BB55" s="44">
        <f>OVYLD1_!BB55*VLOOKUP(OVYLD2_!BB$4,'[1]INTERNAL PARAMETERS-1'!$B$5:$J$44,5,FALSE)*VLOOKUP(OVYLD2_!BB$4,'[1]INTERNAL PARAMETERS-1'!$B$5:$J$44,6,FALSE)*VLOOKUP(OVYLD2_!BB$4,'[1]INTERNAL PARAMETERS-1'!$B$5:$J$44,3,FALSE) + OVYLD1_!BB55*(1-VLOOKUP(OVYLD2_!BB$4,'[1]INTERNAL PARAMETERS-1'!$B$5:$J$44,5,FALSE))*VLOOKUP(OVYLD2_!BB$4,'[1]INTERNAL PARAMETERS-1'!$B$5:$J$44,8,FALSE)*VLOOKUP(OVYLD2_!BB$4,'[1]INTERNAL PARAMETERS-1'!$B$5:$J$44,3,FALSE)</f>
        <v>2.9543060504098127E-2</v>
      </c>
      <c r="BC55" s="44">
        <f>OVYLD1_!BC55*VLOOKUP(OVYLD2_!BC$4,'[1]INTERNAL PARAMETERS-1'!$B$5:$J$44,5,FALSE)*VLOOKUP(OVYLD2_!BC$4,'[1]INTERNAL PARAMETERS-1'!$B$5:$J$44,6,FALSE)*VLOOKUP(OVYLD2_!BC$4,'[1]INTERNAL PARAMETERS-1'!$B$5:$J$44,3,FALSE) + OVYLD1_!BC55*(1-VLOOKUP(OVYLD2_!BC$4,'[1]INTERNAL PARAMETERS-1'!$B$5:$J$44,5,FALSE))*VLOOKUP(OVYLD2_!BC$4,'[1]INTERNAL PARAMETERS-1'!$B$5:$J$44,8,FALSE)*VLOOKUP(OVYLD2_!BC$4,'[1]INTERNAL PARAMETERS-1'!$B$5:$J$44,3,FALSE)</f>
        <v>0.16440320103402492</v>
      </c>
      <c r="BD55" s="44">
        <f>OVYLD1_!BD55*VLOOKUP(OVYLD2_!BD$4,'[1]INTERNAL PARAMETERS-1'!$B$5:$J$44,5,FALSE)*VLOOKUP(OVYLD2_!BD$4,'[1]INTERNAL PARAMETERS-1'!$B$5:$J$44,6,FALSE)*VLOOKUP(OVYLD2_!BD$4,'[1]INTERNAL PARAMETERS-1'!$B$5:$J$44,3,FALSE) + OVYLD1_!BD55*(1-VLOOKUP(OVYLD2_!BD$4,'[1]INTERNAL PARAMETERS-1'!$B$5:$J$44,5,FALSE))*VLOOKUP(OVYLD2_!BD$4,'[1]INTERNAL PARAMETERS-1'!$B$5:$J$44,8,FALSE)*VLOOKUP(OVYLD2_!BD$4,'[1]INTERNAL PARAMETERS-1'!$B$5:$J$44,3,FALSE)</f>
        <v>2.7400511292978293E-2</v>
      </c>
      <c r="BE55" s="44">
        <f>OVYLD1_!BE55*VLOOKUP(OVYLD2_!BE$4,'[1]INTERNAL PARAMETERS-1'!$B$5:$J$44,5,FALSE)*VLOOKUP(OVYLD2_!BE$4,'[1]INTERNAL PARAMETERS-1'!$B$5:$J$44,6,FALSE)*VLOOKUP(OVYLD2_!BE$4,'[1]INTERNAL PARAMETERS-1'!$B$5:$J$44,3,FALSE) + OVYLD1_!BE55*(1-VLOOKUP(OVYLD2_!BE$4,'[1]INTERNAL PARAMETERS-1'!$B$5:$J$44,5,FALSE))*VLOOKUP(OVYLD2_!BE$4,'[1]INTERNAL PARAMETERS-1'!$B$5:$J$44,8,FALSE)*VLOOKUP(OVYLD2_!BE$4,'[1]INTERNAL PARAMETERS-1'!$B$5:$J$44,3,FALSE)</f>
        <v>0.10329337610881673</v>
      </c>
      <c r="BF55" s="44">
        <f>OVYLD1_!BF55*VLOOKUP(OVYLD2_!BF$4,'[1]INTERNAL PARAMETERS-1'!$B$5:$J$44,5,FALSE)*VLOOKUP(OVYLD2_!BF$4,'[1]INTERNAL PARAMETERS-1'!$B$5:$J$44,6,FALSE)*VLOOKUP(OVYLD2_!BF$4,'[1]INTERNAL PARAMETERS-1'!$B$5:$J$44,3,FALSE) + OVYLD1_!BF55*(1-VLOOKUP(OVYLD2_!BF$4,'[1]INTERNAL PARAMETERS-1'!$B$5:$J$44,5,FALSE))*VLOOKUP(OVYLD2_!BF$4,'[1]INTERNAL PARAMETERS-1'!$B$5:$J$44,8,FALSE)*VLOOKUP(OVYLD2_!BF$4,'[1]INTERNAL PARAMETERS-1'!$B$5:$J$44,3,FALSE)</f>
        <v>0</v>
      </c>
      <c r="BG55" s="44">
        <f>OVYLD1_!BG55*VLOOKUP(OVYLD2_!BG$4,'[1]INTERNAL PARAMETERS-1'!$B$5:$J$44,5,FALSE)*VLOOKUP(OVYLD2_!BG$4,'[1]INTERNAL PARAMETERS-1'!$B$5:$J$44,6,FALSE)*VLOOKUP(OVYLD2_!BG$4,'[1]INTERNAL PARAMETERS-1'!$B$5:$J$44,3,FALSE) + OVYLD1_!BG55*(1-VLOOKUP(OVYLD2_!BG$4,'[1]INTERNAL PARAMETERS-1'!$B$5:$J$44,5,FALSE))*VLOOKUP(OVYLD2_!BG$4,'[1]INTERNAL PARAMETERS-1'!$B$5:$J$44,8,FALSE)*VLOOKUP(OVYLD2_!BG$4,'[1]INTERNAL PARAMETERS-1'!$B$5:$J$44,3,FALSE)</f>
        <v>2.8856932243813277E-2</v>
      </c>
      <c r="BH55" s="44">
        <f>OVYLD1_!BH55*VLOOKUP(OVYLD2_!BH$4,'[1]INTERNAL PARAMETERS-1'!$B$5:$J$44,5,FALSE)*VLOOKUP(OVYLD2_!BH$4,'[1]INTERNAL PARAMETERS-1'!$B$5:$J$44,6,FALSE)*VLOOKUP(OVYLD2_!BH$4,'[1]INTERNAL PARAMETERS-1'!$B$5:$J$44,3,FALSE) + OVYLD1_!BH55*(1-VLOOKUP(OVYLD2_!BH$4,'[1]INTERNAL PARAMETERS-1'!$B$5:$J$44,5,FALSE))*VLOOKUP(OVYLD2_!BH$4,'[1]INTERNAL PARAMETERS-1'!$B$5:$J$44,8,FALSE)*VLOOKUP(OVYLD2_!BH$4,'[1]INTERNAL PARAMETERS-1'!$B$5:$J$44,3,FALSE)</f>
        <v>2.6077057890599368E-4</v>
      </c>
      <c r="BI55" s="44">
        <f>OVYLD1_!BI55*VLOOKUP(OVYLD2_!BI$4,'[1]INTERNAL PARAMETERS-1'!$B$5:$J$44,5,FALSE)*VLOOKUP(OVYLD2_!BI$4,'[1]INTERNAL PARAMETERS-1'!$B$5:$J$44,6,FALSE)*VLOOKUP(OVYLD2_!BI$4,'[1]INTERNAL PARAMETERS-1'!$B$5:$J$44,3,FALSE) + OVYLD1_!BI55*(1-VLOOKUP(OVYLD2_!BI$4,'[1]INTERNAL PARAMETERS-1'!$B$5:$J$44,5,FALSE))*VLOOKUP(OVYLD2_!BI$4,'[1]INTERNAL PARAMETERS-1'!$B$5:$J$44,8,FALSE)*VLOOKUP(OVYLD2_!BI$4,'[1]INTERNAL PARAMETERS-1'!$B$5:$J$44,3,FALSE)</f>
        <v>0</v>
      </c>
      <c r="BJ55" s="44">
        <f>OVYLD1_!BJ55*VLOOKUP(OVYLD2_!BJ$4,'[1]INTERNAL PARAMETERS-1'!$B$5:$J$44,5,FALSE)*VLOOKUP(OVYLD2_!BJ$4,'[1]INTERNAL PARAMETERS-1'!$B$5:$J$44,6,FALSE)*VLOOKUP(OVYLD2_!BJ$4,'[1]INTERNAL PARAMETERS-1'!$B$5:$J$44,3,FALSE) + OVYLD1_!BJ55*(1-VLOOKUP(OVYLD2_!BJ$4,'[1]INTERNAL PARAMETERS-1'!$B$5:$J$44,5,FALSE))*VLOOKUP(OVYLD2_!BJ$4,'[1]INTERNAL PARAMETERS-1'!$B$5:$J$44,8,FALSE)*VLOOKUP(OVYLD2_!BJ$4,'[1]INTERNAL PARAMETERS-1'!$B$5:$J$44,3,FALSE)</f>
        <v>1.7139032181980856E-2</v>
      </c>
      <c r="BK55" s="44">
        <f>OVYLD1_!BK55*VLOOKUP(OVYLD2_!BK$4,'[1]INTERNAL PARAMETERS-1'!$B$5:$J$44,5,FALSE)*VLOOKUP(OVYLD2_!BK$4,'[1]INTERNAL PARAMETERS-1'!$B$5:$J$44,6,FALSE)*VLOOKUP(OVYLD2_!BK$4,'[1]INTERNAL PARAMETERS-1'!$B$5:$J$44,3,FALSE) + OVYLD1_!BK55*(1-VLOOKUP(OVYLD2_!BK$4,'[1]INTERNAL PARAMETERS-1'!$B$5:$J$44,5,FALSE))*VLOOKUP(OVYLD2_!BK$4,'[1]INTERNAL PARAMETERS-1'!$B$5:$J$44,8,FALSE)*VLOOKUP(OVYLD2_!BK$4,'[1]INTERNAL PARAMETERS-1'!$B$5:$J$44,3,FALSE)</f>
        <v>1.3618046174342669E-2</v>
      </c>
      <c r="BL55" s="44">
        <f>OVYLD1_!BL55*VLOOKUP(OVYLD2_!BL$4,'[1]INTERNAL PARAMETERS-1'!$B$5:$J$44,5,FALSE)*VLOOKUP(OVYLD2_!BL$4,'[1]INTERNAL PARAMETERS-1'!$B$5:$J$44,6,FALSE)*VLOOKUP(OVYLD2_!BL$4,'[1]INTERNAL PARAMETERS-1'!$B$5:$J$44,3,FALSE) + OVYLD1_!BL55*(1-VLOOKUP(OVYLD2_!BL$4,'[1]INTERNAL PARAMETERS-1'!$B$5:$J$44,5,FALSE))*VLOOKUP(OVYLD2_!BL$4,'[1]INTERNAL PARAMETERS-1'!$B$5:$J$44,8,FALSE)*VLOOKUP(OVYLD2_!BL$4,'[1]INTERNAL PARAMETERS-1'!$B$5:$J$44,3,FALSE)</f>
        <v>5.1347656837900074E-2</v>
      </c>
      <c r="BM55" s="44">
        <f>OVYLD1_!BM55*VLOOKUP(OVYLD2_!BM$4,'[1]INTERNAL PARAMETERS-1'!$B$5:$J$44,5,FALSE)*VLOOKUP(OVYLD2_!BM$4,'[1]INTERNAL PARAMETERS-1'!$B$5:$J$44,6,FALSE)*VLOOKUP(OVYLD2_!BM$4,'[1]INTERNAL PARAMETERS-1'!$B$5:$J$44,3,FALSE) + OVYLD1_!BM55*(1-VLOOKUP(OVYLD2_!BM$4,'[1]INTERNAL PARAMETERS-1'!$B$5:$J$44,5,FALSE))*VLOOKUP(OVYLD2_!BM$4,'[1]INTERNAL PARAMETERS-1'!$B$5:$J$44,8,FALSE)*VLOOKUP(OVYLD2_!BM$4,'[1]INTERNAL PARAMETERS-1'!$B$5:$J$44,3,FALSE)</f>
        <v>3.3712125503946297E-2</v>
      </c>
      <c r="BN55" s="44">
        <f>OVYLD1_!BN55*VLOOKUP(OVYLD2_!BN$4,'[1]INTERNAL PARAMETERS-1'!$B$5:$J$44,5,FALSE)*VLOOKUP(OVYLD2_!BN$4,'[1]INTERNAL PARAMETERS-1'!$B$5:$J$44,6,FALSE)*VLOOKUP(OVYLD2_!BN$4,'[1]INTERNAL PARAMETERS-1'!$B$5:$J$44,3,FALSE) + OVYLD1_!BN55*(1-VLOOKUP(OVYLD2_!BN$4,'[1]INTERNAL PARAMETERS-1'!$B$5:$J$44,5,FALSE))*VLOOKUP(OVYLD2_!BN$4,'[1]INTERNAL PARAMETERS-1'!$B$5:$J$44,8,FALSE)*VLOOKUP(OVYLD2_!BN$4,'[1]INTERNAL PARAMETERS-1'!$B$5:$J$44,3,FALSE)</f>
        <v>1.1182824803088987E-2</v>
      </c>
      <c r="BO55" s="44">
        <f>OVYLD1_!BO55*VLOOKUP(OVYLD2_!BO$4,'[1]INTERNAL PARAMETERS-1'!$B$5:$J$44,5,FALSE)*VLOOKUP(OVYLD2_!BO$4,'[1]INTERNAL PARAMETERS-1'!$B$5:$J$44,6,FALSE)*VLOOKUP(OVYLD2_!BO$4,'[1]INTERNAL PARAMETERS-1'!$B$5:$J$44,3,FALSE) + OVYLD1_!BO55*(1-VLOOKUP(OVYLD2_!BO$4,'[1]INTERNAL PARAMETERS-1'!$B$5:$J$44,5,FALSE))*VLOOKUP(OVYLD2_!BO$4,'[1]INTERNAL PARAMETERS-1'!$B$5:$J$44,8,FALSE)*VLOOKUP(OVYLD2_!BO$4,'[1]INTERNAL PARAMETERS-1'!$B$5:$J$44,3,FALSE)</f>
        <v>7.2596773273017248E-3</v>
      </c>
      <c r="BP55" s="44">
        <f>OVYLD1_!BP55*VLOOKUP(OVYLD2_!BP$4,'[1]INTERNAL PARAMETERS-1'!$B$5:$J$44,5,FALSE)*VLOOKUP(OVYLD2_!BP$4,'[1]INTERNAL PARAMETERS-1'!$B$5:$J$44,6,FALSE)*VLOOKUP(OVYLD2_!BP$4,'[1]INTERNAL PARAMETERS-1'!$B$5:$J$44,3,FALSE) + OVYLD1_!BP55*(1-VLOOKUP(OVYLD2_!BP$4,'[1]INTERNAL PARAMETERS-1'!$B$5:$J$44,5,FALSE))*VLOOKUP(OVYLD2_!BP$4,'[1]INTERNAL PARAMETERS-1'!$B$5:$J$44,8,FALSE)*VLOOKUP(OVYLD2_!BP$4,'[1]INTERNAL PARAMETERS-1'!$B$5:$J$44,3,FALSE)</f>
        <v>4.8865441891209006E-4</v>
      </c>
      <c r="BQ55" s="44">
        <f>OVYLD1_!BQ55*VLOOKUP(OVYLD2_!BQ$4,'[1]INTERNAL PARAMETERS-1'!$B$5:$J$44,5,FALSE)*VLOOKUP(OVYLD2_!BQ$4,'[1]INTERNAL PARAMETERS-1'!$B$5:$J$44,6,FALSE)*VLOOKUP(OVYLD2_!BQ$4,'[1]INTERNAL PARAMETERS-1'!$B$5:$J$44,3,FALSE) + OVYLD1_!BQ55*(1-VLOOKUP(OVYLD2_!BQ$4,'[1]INTERNAL PARAMETERS-1'!$B$5:$J$44,5,FALSE))*VLOOKUP(OVYLD2_!BQ$4,'[1]INTERNAL PARAMETERS-1'!$B$5:$J$44,8,FALSE)*VLOOKUP(OVYLD2_!BQ$4,'[1]INTERNAL PARAMETERS-1'!$B$5:$J$44,3,FALSE)</f>
        <v>5.4595044270670315E-2</v>
      </c>
      <c r="BR55" s="44">
        <f>OVYLD1_!BR55*VLOOKUP(OVYLD2_!BR$4,'[1]INTERNAL PARAMETERS-1'!$B$5:$J$44,5,FALSE)*VLOOKUP(OVYLD2_!BR$4,'[1]INTERNAL PARAMETERS-1'!$B$5:$J$44,6,FALSE)*VLOOKUP(OVYLD2_!BR$4,'[1]INTERNAL PARAMETERS-1'!$B$5:$J$44,3,FALSE) + OVYLD1_!BR55*(1-VLOOKUP(OVYLD2_!BR$4,'[1]INTERNAL PARAMETERS-1'!$B$5:$J$44,5,FALSE))*VLOOKUP(OVYLD2_!BR$4,'[1]INTERNAL PARAMETERS-1'!$B$5:$J$44,8,FALSE)*VLOOKUP(OVYLD2_!BR$4,'[1]INTERNAL PARAMETERS-1'!$B$5:$J$44,3,FALSE)</f>
        <v>6.1614742122574053E-4</v>
      </c>
      <c r="BS55" s="44">
        <f>OVYLD1_!BS55*VLOOKUP(OVYLD2_!BS$4,'[1]INTERNAL PARAMETERS-1'!$B$5:$J$44,5,FALSE)*VLOOKUP(OVYLD2_!BS$4,'[1]INTERNAL PARAMETERS-1'!$B$5:$J$44,6,FALSE)*VLOOKUP(OVYLD2_!BS$4,'[1]INTERNAL PARAMETERS-1'!$B$5:$J$44,3,FALSE) + OVYLD1_!BS55*(1-VLOOKUP(OVYLD2_!BS$4,'[1]INTERNAL PARAMETERS-1'!$B$5:$J$44,5,FALSE))*VLOOKUP(OVYLD2_!BS$4,'[1]INTERNAL PARAMETERS-1'!$B$5:$J$44,8,FALSE)*VLOOKUP(OVYLD2_!BS$4,'[1]INTERNAL PARAMETERS-1'!$B$5:$J$44,3,FALSE)</f>
        <v>1.1785147039825048E-4</v>
      </c>
      <c r="BT55" s="44">
        <f>OVYLD1_!BT55*VLOOKUP(OVYLD2_!BT$4,'[1]INTERNAL PARAMETERS-1'!$B$5:$J$44,5,FALSE)*VLOOKUP(OVYLD2_!BT$4,'[1]INTERNAL PARAMETERS-1'!$B$5:$J$44,6,FALSE)*VLOOKUP(OVYLD2_!BT$4,'[1]INTERNAL PARAMETERS-1'!$B$5:$J$44,3,FALSE) + OVYLD1_!BT55*(1-VLOOKUP(OVYLD2_!BT$4,'[1]INTERNAL PARAMETERS-1'!$B$5:$J$44,5,FALSE))*VLOOKUP(OVYLD2_!BT$4,'[1]INTERNAL PARAMETERS-1'!$B$5:$J$44,8,FALSE)*VLOOKUP(OVYLD2_!BT$4,'[1]INTERNAL PARAMETERS-1'!$B$5:$J$44,3,FALSE)</f>
        <v>0</v>
      </c>
      <c r="BU55" s="44">
        <f>OVYLD1_!BU55*VLOOKUP(OVYLD2_!BU$4,'[1]INTERNAL PARAMETERS-1'!$B$5:$J$44,5,FALSE)*VLOOKUP(OVYLD2_!BU$4,'[1]INTERNAL PARAMETERS-1'!$B$5:$J$44,6,FALSE)*VLOOKUP(OVYLD2_!BU$4,'[1]INTERNAL PARAMETERS-1'!$B$5:$J$44,3,FALSE) + OVYLD1_!BU55*(1-VLOOKUP(OVYLD2_!BU$4,'[1]INTERNAL PARAMETERS-1'!$B$5:$J$44,5,FALSE))*VLOOKUP(OVYLD2_!BU$4,'[1]INTERNAL PARAMETERS-1'!$B$5:$J$44,8,FALSE)*VLOOKUP(OVYLD2_!BU$4,'[1]INTERNAL PARAMETERS-1'!$B$5:$J$44,3,FALSE)</f>
        <v>0</v>
      </c>
      <c r="BV55" s="44">
        <f>OVYLD1_!BV55*VLOOKUP(OVYLD2_!BV$4,'[1]INTERNAL PARAMETERS-1'!$B$5:$J$44,5,FALSE)*VLOOKUP(OVYLD2_!BV$4,'[1]INTERNAL PARAMETERS-1'!$B$5:$J$44,6,FALSE)*VLOOKUP(OVYLD2_!BV$4,'[1]INTERNAL PARAMETERS-1'!$B$5:$J$44,3,FALSE) + OVYLD1_!BV55*(1-VLOOKUP(OVYLD2_!BV$4,'[1]INTERNAL PARAMETERS-1'!$B$5:$J$44,5,FALSE))*VLOOKUP(OVYLD2_!BV$4,'[1]INTERNAL PARAMETERS-1'!$B$5:$J$44,8,FALSE)*VLOOKUP(OVYLD2_!BV$4,'[1]INTERNAL PARAMETERS-1'!$B$5:$J$44,3,FALSE)</f>
        <v>0</v>
      </c>
      <c r="BW55" s="44">
        <f>OVYLD1_!BW55*VLOOKUP(OVYLD2_!BW$4,'[1]INTERNAL PARAMETERS-1'!$B$5:$J$44,5,FALSE)*VLOOKUP(OVYLD2_!BW$4,'[1]INTERNAL PARAMETERS-1'!$B$5:$J$44,6,FALSE)*VLOOKUP(OVYLD2_!BW$4,'[1]INTERNAL PARAMETERS-1'!$B$5:$J$44,3,FALSE) + OVYLD1_!BW55*(1-VLOOKUP(OVYLD2_!BW$4,'[1]INTERNAL PARAMETERS-1'!$B$5:$J$44,5,FALSE))*VLOOKUP(OVYLD2_!BW$4,'[1]INTERNAL PARAMETERS-1'!$B$5:$J$44,8,FALSE)*VLOOKUP(OVYLD2_!BW$4,'[1]INTERNAL PARAMETERS-1'!$B$5:$J$44,3,FALSE)</f>
        <v>0</v>
      </c>
      <c r="BX55" s="44">
        <f>OVYLD1_!BX55*VLOOKUP(OVYLD2_!BX$4,'[1]INTERNAL PARAMETERS-1'!$B$5:$J$44,5,FALSE)*VLOOKUP(OVYLD2_!BX$4,'[1]INTERNAL PARAMETERS-1'!$B$5:$J$44,6,FALSE)*VLOOKUP(OVYLD2_!BX$4,'[1]INTERNAL PARAMETERS-1'!$B$5:$J$44,3,FALSE) + OVYLD1_!BX55*(1-VLOOKUP(OVYLD2_!BX$4,'[1]INTERNAL PARAMETERS-1'!$B$5:$J$44,5,FALSE))*VLOOKUP(OVYLD2_!BX$4,'[1]INTERNAL PARAMETERS-1'!$B$5:$J$44,8,FALSE)*VLOOKUP(OVYLD2_!BX$4,'[1]INTERNAL PARAMETERS-1'!$B$5:$J$44,3,FALSE)</f>
        <v>0</v>
      </c>
      <c r="BY55" s="44">
        <f>OVYLD1_!BY55*VLOOKUP(OVYLD2_!BY$4,'[1]INTERNAL PARAMETERS-1'!$B$5:$J$44,5,FALSE)*VLOOKUP(OVYLD2_!BY$4,'[1]INTERNAL PARAMETERS-1'!$B$5:$J$44,6,FALSE)*VLOOKUP(OVYLD2_!BY$4,'[1]INTERNAL PARAMETERS-1'!$B$5:$J$44,3,FALSE) + OVYLD1_!BY55*(1-VLOOKUP(OVYLD2_!BY$4,'[1]INTERNAL PARAMETERS-1'!$B$5:$J$44,5,FALSE))*VLOOKUP(OVYLD2_!BY$4,'[1]INTERNAL PARAMETERS-1'!$B$5:$J$44,8,FALSE)*VLOOKUP(OVYLD2_!BY$4,'[1]INTERNAL PARAMETERS-1'!$B$5:$J$44,3,FALSE)</f>
        <v>0</v>
      </c>
      <c r="BZ55" s="44">
        <f>OVYLD1_!BZ55*VLOOKUP(OVYLD2_!BZ$4,'[1]INTERNAL PARAMETERS-1'!$B$5:$J$44,5,FALSE)*VLOOKUP(OVYLD2_!BZ$4,'[1]INTERNAL PARAMETERS-1'!$B$5:$J$44,6,FALSE)*VLOOKUP(OVYLD2_!BZ$4,'[1]INTERNAL PARAMETERS-1'!$B$5:$J$44,3,FALSE) + OVYLD1_!BZ55*(1-VLOOKUP(OVYLD2_!BZ$4,'[1]INTERNAL PARAMETERS-1'!$B$5:$J$44,5,FALSE))*VLOOKUP(OVYLD2_!BZ$4,'[1]INTERNAL PARAMETERS-1'!$B$5:$J$44,8,FALSE)*VLOOKUP(OVYLD2_!BZ$4,'[1]INTERNAL PARAMETERS-1'!$B$5:$J$44,3,FALSE)</f>
        <v>7.7263007864833725E-5</v>
      </c>
      <c r="CA55" s="44">
        <f>OVYLD1_!CA55*VLOOKUP(OVYLD2_!CA$4,'[1]INTERNAL PARAMETERS-1'!$B$5:$J$44,5,FALSE)*VLOOKUP(OVYLD2_!CA$4,'[1]INTERNAL PARAMETERS-1'!$B$5:$J$44,6,FALSE)*VLOOKUP(OVYLD2_!CA$4,'[1]INTERNAL PARAMETERS-1'!$B$5:$J$44,3,FALSE) + OVYLD1_!CA55*(1-VLOOKUP(OVYLD2_!CA$4,'[1]INTERNAL PARAMETERS-1'!$B$5:$J$44,5,FALSE))*VLOOKUP(OVYLD2_!CA$4,'[1]INTERNAL PARAMETERS-1'!$B$5:$J$44,8,FALSE)*VLOOKUP(OVYLD2_!CA$4,'[1]INTERNAL PARAMETERS-1'!$B$5:$J$44,3,FALSE)</f>
        <v>0</v>
      </c>
      <c r="CB55" s="44">
        <f>OVYLD1_!CB55*VLOOKUP(OVYLD2_!CB$4,'[1]INTERNAL PARAMETERS-1'!$B$5:$J$44,5,FALSE)*VLOOKUP(OVYLD2_!CB$4,'[1]INTERNAL PARAMETERS-1'!$B$5:$J$44,6,FALSE)*VLOOKUP(OVYLD2_!CB$4,'[1]INTERNAL PARAMETERS-1'!$B$5:$J$44,3,FALSE) + OVYLD1_!CB55*(1-VLOOKUP(OVYLD2_!CB$4,'[1]INTERNAL PARAMETERS-1'!$B$5:$J$44,5,FALSE))*VLOOKUP(OVYLD2_!CB$4,'[1]INTERNAL PARAMETERS-1'!$B$5:$J$44,8,FALSE)*VLOOKUP(OVYLD2_!CB$4,'[1]INTERNAL PARAMETERS-1'!$B$5:$J$44,3,FALSE)</f>
        <v>0</v>
      </c>
      <c r="CC55" s="44">
        <f>OVYLD1_!CC55*VLOOKUP(OVYLD2_!CC$4,'[1]INTERNAL PARAMETERS-1'!$B$5:$J$44,5,FALSE)*VLOOKUP(OVYLD2_!CC$4,'[1]INTERNAL PARAMETERS-1'!$B$5:$J$44,6,FALSE)*VLOOKUP(OVYLD2_!CC$4,'[1]INTERNAL PARAMETERS-1'!$B$5:$J$44,3,FALSE) + OVYLD1_!CC55*(1-VLOOKUP(OVYLD2_!CC$4,'[1]INTERNAL PARAMETERS-1'!$B$5:$J$44,5,FALSE))*VLOOKUP(OVYLD2_!CC$4,'[1]INTERNAL PARAMETERS-1'!$B$5:$J$44,8,FALSE)*VLOOKUP(OVYLD2_!CC$4,'[1]INTERNAL PARAMETERS-1'!$B$5:$J$44,3,FALSE)</f>
        <v>1.2877428960589318E-4</v>
      </c>
      <c r="CD55" s="44">
        <f>OVYLD1_!CD55*VLOOKUP(OVYLD2_!CD$4,'[1]INTERNAL PARAMETERS-1'!$B$5:$J$44,5,FALSE)*VLOOKUP(OVYLD2_!CD$4,'[1]INTERNAL PARAMETERS-1'!$B$5:$J$44,6,FALSE)*VLOOKUP(OVYLD2_!CD$4,'[1]INTERNAL PARAMETERS-1'!$B$5:$J$44,3,FALSE) + OVYLD1_!CD55*(1-VLOOKUP(OVYLD2_!CD$4,'[1]INTERNAL PARAMETERS-1'!$B$5:$J$44,5,FALSE))*VLOOKUP(OVYLD2_!CD$4,'[1]INTERNAL PARAMETERS-1'!$B$5:$J$44,8,FALSE)*VLOOKUP(OVYLD2_!CD$4,'[1]INTERNAL PARAMETERS-1'!$B$5:$J$44,3,FALSE)</f>
        <v>7.1362505817638153E-4</v>
      </c>
      <c r="CE55" s="44">
        <f>OVYLD1_!CE55*VLOOKUP(OVYLD2_!CE$4,'[1]INTERNAL PARAMETERS-1'!$B$5:$J$44,5,FALSE)*VLOOKUP(OVYLD2_!CE$4,'[1]INTERNAL PARAMETERS-1'!$B$5:$J$44,6,FALSE)*VLOOKUP(OVYLD2_!CE$4,'[1]INTERNAL PARAMETERS-1'!$B$5:$J$44,3,FALSE) + OVYLD1_!CE55*(1-VLOOKUP(OVYLD2_!CE$4,'[1]INTERNAL PARAMETERS-1'!$B$5:$J$44,5,FALSE))*VLOOKUP(OVYLD2_!CE$4,'[1]INTERNAL PARAMETERS-1'!$B$5:$J$44,8,FALSE)*VLOOKUP(OVYLD2_!CE$4,'[1]INTERNAL PARAMETERS-1'!$B$5:$J$44,3,FALSE)</f>
        <v>1.1129687661774598E-3</v>
      </c>
      <c r="CF55" s="44">
        <f>OVYLD1_!CF55*VLOOKUP(OVYLD2_!CF$4,'[1]INTERNAL PARAMETERS-1'!$B$5:$J$44,5,FALSE)*VLOOKUP(OVYLD2_!CF$4,'[1]INTERNAL PARAMETERS-1'!$B$5:$J$44,6,FALSE)*VLOOKUP(OVYLD2_!CF$4,'[1]INTERNAL PARAMETERS-1'!$B$5:$J$44,3,FALSE) + OVYLD1_!CF55*(1-VLOOKUP(OVYLD2_!CF$4,'[1]INTERNAL PARAMETERS-1'!$B$5:$J$44,5,FALSE))*VLOOKUP(OVYLD2_!CF$4,'[1]INTERNAL PARAMETERS-1'!$B$5:$J$44,8,FALSE)*VLOOKUP(OVYLD2_!CF$4,'[1]INTERNAL PARAMETERS-1'!$B$5:$J$44,3,FALSE)</f>
        <v>7.1419227235836079E-4</v>
      </c>
      <c r="CG55" s="44">
        <f>OVYLD1_!CG55*VLOOKUP(OVYLD2_!CG$4,'[1]INTERNAL PARAMETERS-1'!$B$5:$J$44,5,FALSE)*VLOOKUP(OVYLD2_!CG$4,'[1]INTERNAL PARAMETERS-1'!$B$5:$J$44,6,FALSE)*VLOOKUP(OVYLD2_!CG$4,'[1]INTERNAL PARAMETERS-1'!$B$5:$J$44,3,FALSE) + OVYLD1_!CG55*(1-VLOOKUP(OVYLD2_!CG$4,'[1]INTERNAL PARAMETERS-1'!$B$5:$J$44,5,FALSE))*VLOOKUP(OVYLD2_!CG$4,'[1]INTERNAL PARAMETERS-1'!$B$5:$J$44,8,FALSE)*VLOOKUP(OVYLD2_!CG$4,'[1]INTERNAL PARAMETERS-1'!$B$5:$J$44,3,FALSE)</f>
        <v>1.4200240530916857E-4</v>
      </c>
      <c r="CH55" s="43">
        <f>OVYLD1_!CH55*VLOOKUP(OVYLD2_!CH$4,'[1]INTERNAL PARAMETERS-1'!$B$5:$J$44,5,FALSE)*VLOOKUP(OVYLD2_!CH$4,'[1]INTERNAL PARAMETERS-1'!$B$5:$J$44,6,FALSE)*VLOOKUP(OVYLD2_!CH$4,'[1]INTERNAL PARAMETERS-1'!$B$5:$J$44,3,FALSE) + OVYLD1_!CH55*(1-VLOOKUP(OVYLD2_!CH$4,'[1]INTERNAL PARAMETERS-1'!$B$5:$J$44,5,FALSE))*VLOOKUP(OVYLD2_!CH$4,'[1]INTERNAL PARAMETERS-1'!$B$5:$J$44,8,FALSE)*VLOOKUP(OVYLD2_!CH$4,'[1]INTERNAL PARAMETERS-1'!$B$5:$J$44,3,FALSE)</f>
        <v>0</v>
      </c>
      <c r="CJ55" s="45">
        <f t="shared" si="0"/>
        <v>11.188120835267576</v>
      </c>
      <c r="CK55" s="43">
        <f t="shared" si="1"/>
        <v>1.1387294390669642</v>
      </c>
    </row>
    <row r="56" spans="2:89" x14ac:dyDescent="0.5">
      <c r="B56" s="58" t="s">
        <v>4</v>
      </c>
      <c r="C56" s="57" t="s">
        <v>81</v>
      </c>
      <c r="D56" s="57" t="s">
        <v>65</v>
      </c>
      <c r="E56" s="128">
        <f>OVERALL2021!AI56</f>
        <v>42.518601472690321</v>
      </c>
      <c r="F56" s="59">
        <f>'[1]INTERNAL PARAMETERS-1'!M20</f>
        <v>12.89</v>
      </c>
      <c r="G56" s="45">
        <f>OVYLD1_!G56*VLOOKUP(OVYLD2_!G$4,'[1]INTERNAL PARAMETERS-1'!$B$5:$J$44,5,FALSE)*VLOOKUP(OVYLD2_!G$4,'[1]INTERNAL PARAMETERS-1'!$B$5:$J$44,7,FALSE)*OVYLD2_!$F56 + OVYLD1_!G56*(1-VLOOKUP(OVYLD2_!G$4,'[1]INTERNAL PARAMETERS-1'!$B$5:$J$44,5,FALSE))*VLOOKUP(OVYLD2_!G$4,'[1]INTERNAL PARAMETERS-1'!$B$5:$J$44,9,FALSE)*OVYLD2_!$F56</f>
        <v>1.095004314180545</v>
      </c>
      <c r="H56" s="44">
        <f>OVYLD1_!H56*VLOOKUP(OVYLD2_!H$4,'[1]INTERNAL PARAMETERS-1'!$B$5:$J$44,5,FALSE)*VLOOKUP(OVYLD2_!H$4,'[1]INTERNAL PARAMETERS-1'!$B$5:$J$44,7,FALSE)*OVYLD2_!$F56 + OVYLD1_!H56*(1-VLOOKUP(OVYLD2_!H$4,'[1]INTERNAL PARAMETERS-1'!$B$5:$J$44,5,FALSE))*VLOOKUP(OVYLD2_!H$4,'[1]INTERNAL PARAMETERS-1'!$B$5:$J$44,9,FALSE)*OVYLD2_!$F56</f>
        <v>0.60531824987969041</v>
      </c>
      <c r="I56" s="44">
        <f>OVYLD1_!I56*VLOOKUP(OVYLD2_!I$4,'[1]INTERNAL PARAMETERS-1'!$B$5:$J$44,5,FALSE)*VLOOKUP(OVYLD2_!I$4,'[1]INTERNAL PARAMETERS-1'!$B$5:$J$44,7,FALSE)*OVYLD2_!$F56 + OVYLD1_!I56*(1-VLOOKUP(OVYLD2_!I$4,'[1]INTERNAL PARAMETERS-1'!$B$5:$J$44,5,FALSE))*VLOOKUP(OVYLD2_!I$4,'[1]INTERNAL PARAMETERS-1'!$B$5:$J$44,9,FALSE)*OVYLD2_!$F56</f>
        <v>1.3183388046460227</v>
      </c>
      <c r="J56" s="44">
        <f>OVYLD1_!J56*VLOOKUP(OVYLD2_!J$4,'[1]INTERNAL PARAMETERS-1'!$B$5:$J$44,5,FALSE)*VLOOKUP(OVYLD2_!J$4,'[1]INTERNAL PARAMETERS-1'!$B$5:$J$44,7,FALSE)*OVYLD2_!$F56 + OVYLD1_!J56*(1-VLOOKUP(OVYLD2_!J$4,'[1]INTERNAL PARAMETERS-1'!$B$5:$J$44,5,FALSE))*VLOOKUP(OVYLD2_!J$4,'[1]INTERNAL PARAMETERS-1'!$B$5:$J$44,9,FALSE)*OVYLD2_!$F56</f>
        <v>0</v>
      </c>
      <c r="K56" s="44">
        <f>OVYLD1_!K56*VLOOKUP(OVYLD2_!K$4,'[1]INTERNAL PARAMETERS-1'!$B$5:$J$44,5,FALSE)*VLOOKUP(OVYLD2_!K$4,'[1]INTERNAL PARAMETERS-1'!$B$5:$J$44,7,FALSE)*OVYLD2_!$F56 + OVYLD1_!K56*(1-VLOOKUP(OVYLD2_!K$4,'[1]INTERNAL PARAMETERS-1'!$B$5:$J$44,5,FALSE))*VLOOKUP(OVYLD2_!K$4,'[1]INTERNAL PARAMETERS-1'!$B$5:$J$44,9,FALSE)*OVYLD2_!$F56</f>
        <v>0</v>
      </c>
      <c r="L56" s="44">
        <f>OVYLD1_!L56*VLOOKUP(OVYLD2_!L$4,'[1]INTERNAL PARAMETERS-1'!$B$5:$J$44,5,FALSE)*VLOOKUP(OVYLD2_!L$4,'[1]INTERNAL PARAMETERS-1'!$B$5:$J$44,7,FALSE)*OVYLD2_!$F56 + OVYLD1_!L56*(1-VLOOKUP(OVYLD2_!L$4,'[1]INTERNAL PARAMETERS-1'!$B$5:$J$44,5,FALSE))*VLOOKUP(OVYLD2_!L$4,'[1]INTERNAL PARAMETERS-1'!$B$5:$J$44,9,FALSE)*OVYLD2_!$F56</f>
        <v>0</v>
      </c>
      <c r="M56" s="44">
        <f>OVYLD1_!M56*VLOOKUP(OVYLD2_!M$4,'[1]INTERNAL PARAMETERS-1'!$B$5:$J$44,5,FALSE)*VLOOKUP(OVYLD2_!M$4,'[1]INTERNAL PARAMETERS-1'!$B$5:$J$44,7,FALSE)*OVYLD2_!$F56 + OVYLD1_!M56*(1-VLOOKUP(OVYLD2_!M$4,'[1]INTERNAL PARAMETERS-1'!$B$5:$J$44,5,FALSE))*VLOOKUP(OVYLD2_!M$4,'[1]INTERNAL PARAMETERS-1'!$B$5:$J$44,9,FALSE)*OVYLD2_!$F56</f>
        <v>0.26310090575547984</v>
      </c>
      <c r="N56" s="44">
        <f>OVYLD1_!N56*VLOOKUP(OVYLD2_!N$4,'[1]INTERNAL PARAMETERS-1'!$B$5:$J$44,5,FALSE)*VLOOKUP(OVYLD2_!N$4,'[1]INTERNAL PARAMETERS-1'!$B$5:$J$44,7,FALSE)*OVYLD2_!$F56 + OVYLD1_!N56*(1-VLOOKUP(OVYLD2_!N$4,'[1]INTERNAL PARAMETERS-1'!$B$5:$J$44,5,FALSE))*VLOOKUP(OVYLD2_!N$4,'[1]INTERNAL PARAMETERS-1'!$B$5:$J$44,9,FALSE)*OVYLD2_!$F56</f>
        <v>3.485828972364987E-3</v>
      </c>
      <c r="O56" s="44">
        <f>OVYLD1_!O56*VLOOKUP(OVYLD2_!O$4,'[1]INTERNAL PARAMETERS-1'!$B$5:$J$44,5,FALSE)*VLOOKUP(OVYLD2_!O$4,'[1]INTERNAL PARAMETERS-1'!$B$5:$J$44,7,FALSE)*OVYLD2_!$F56 + OVYLD1_!O56*(1-VLOOKUP(OVYLD2_!O$4,'[1]INTERNAL PARAMETERS-1'!$B$5:$J$44,5,FALSE))*VLOOKUP(OVYLD2_!O$4,'[1]INTERNAL PARAMETERS-1'!$B$5:$J$44,9,FALSE)*OVYLD2_!$F56</f>
        <v>0</v>
      </c>
      <c r="P56" s="44">
        <f>OVYLD1_!P56*VLOOKUP(OVYLD2_!P$4,'[1]INTERNAL PARAMETERS-1'!$B$5:$J$44,5,FALSE)*VLOOKUP(OVYLD2_!P$4,'[1]INTERNAL PARAMETERS-1'!$B$5:$J$44,7,FALSE)*OVYLD2_!$F56 + OVYLD1_!P56*(1-VLOOKUP(OVYLD2_!P$4,'[1]INTERNAL PARAMETERS-1'!$B$5:$J$44,5,FALSE))*VLOOKUP(OVYLD2_!P$4,'[1]INTERNAL PARAMETERS-1'!$B$5:$J$44,9,FALSE)*OVYLD2_!$F56</f>
        <v>0</v>
      </c>
      <c r="Q56" s="44">
        <f>OVYLD1_!Q56*VLOOKUP(OVYLD2_!Q$4,'[1]INTERNAL PARAMETERS-1'!$B$5:$J$44,5,FALSE)*VLOOKUP(OVYLD2_!Q$4,'[1]INTERNAL PARAMETERS-1'!$B$5:$J$44,7,FALSE)*OVYLD2_!$F56 + OVYLD1_!Q56*(1-VLOOKUP(OVYLD2_!Q$4,'[1]INTERNAL PARAMETERS-1'!$B$5:$J$44,5,FALSE))*VLOOKUP(OVYLD2_!Q$4,'[1]INTERNAL PARAMETERS-1'!$B$5:$J$44,9,FALSE)*OVYLD2_!$F56</f>
        <v>0</v>
      </c>
      <c r="R56" s="44">
        <f>OVYLD1_!R56*VLOOKUP(OVYLD2_!R$4,'[1]INTERNAL PARAMETERS-1'!$B$5:$J$44,5,FALSE)*VLOOKUP(OVYLD2_!R$4,'[1]INTERNAL PARAMETERS-1'!$B$5:$J$44,7,FALSE)*OVYLD2_!$F56 + OVYLD1_!R56*(1-VLOOKUP(OVYLD2_!R$4,'[1]INTERNAL PARAMETERS-1'!$B$5:$J$44,5,FALSE))*VLOOKUP(OVYLD2_!R$4,'[1]INTERNAL PARAMETERS-1'!$B$5:$J$44,9,FALSE)*OVYLD2_!$F56</f>
        <v>0</v>
      </c>
      <c r="S56" s="44">
        <f>OVYLD1_!S56*VLOOKUP(OVYLD2_!S$4,'[1]INTERNAL PARAMETERS-1'!$B$5:$J$44,5,FALSE)*VLOOKUP(OVYLD2_!S$4,'[1]INTERNAL PARAMETERS-1'!$B$5:$J$44,7,FALSE)*OVYLD2_!$F56 + OVYLD1_!S56*(1-VLOOKUP(OVYLD2_!S$4,'[1]INTERNAL PARAMETERS-1'!$B$5:$J$44,5,FALSE))*VLOOKUP(OVYLD2_!S$4,'[1]INTERNAL PARAMETERS-1'!$B$5:$J$44,9,FALSE)*OVYLD2_!$F56</f>
        <v>0.12760618416471789</v>
      </c>
      <c r="T56" s="44">
        <f>OVYLD1_!T56*VLOOKUP(OVYLD2_!T$4,'[1]INTERNAL PARAMETERS-1'!$B$5:$J$44,5,FALSE)*VLOOKUP(OVYLD2_!T$4,'[1]INTERNAL PARAMETERS-1'!$B$5:$J$44,7,FALSE)*OVYLD2_!$F56 + OVYLD1_!T56*(1-VLOOKUP(OVYLD2_!T$4,'[1]INTERNAL PARAMETERS-1'!$B$5:$J$44,5,FALSE))*VLOOKUP(OVYLD2_!T$4,'[1]INTERNAL PARAMETERS-1'!$B$5:$J$44,9,FALSE)*OVYLD2_!$F56</f>
        <v>4.4618501233317245E-2</v>
      </c>
      <c r="U56" s="44">
        <f>OVYLD1_!U56*VLOOKUP(OVYLD2_!U$4,'[1]INTERNAL PARAMETERS-1'!$B$5:$J$44,5,FALSE)*VLOOKUP(OVYLD2_!U$4,'[1]INTERNAL PARAMETERS-1'!$B$5:$J$44,7,FALSE)*OVYLD2_!$F56 + OVYLD1_!U56*(1-VLOOKUP(OVYLD2_!U$4,'[1]INTERNAL PARAMETERS-1'!$B$5:$J$44,5,FALSE))*VLOOKUP(OVYLD2_!U$4,'[1]INTERNAL PARAMETERS-1'!$B$5:$J$44,9,FALSE)*OVYLD2_!$F56</f>
        <v>1.260426211351702E-2</v>
      </c>
      <c r="V56" s="44">
        <f>OVYLD1_!V56*VLOOKUP(OVYLD2_!V$4,'[1]INTERNAL PARAMETERS-1'!$B$5:$J$44,5,FALSE)*VLOOKUP(OVYLD2_!V$4,'[1]INTERNAL PARAMETERS-1'!$B$5:$J$44,7,FALSE)*OVYLD2_!$F56 + OVYLD1_!V56*(1-VLOOKUP(OVYLD2_!V$4,'[1]INTERNAL PARAMETERS-1'!$B$5:$J$44,5,FALSE))*VLOOKUP(OVYLD2_!V$4,'[1]INTERNAL PARAMETERS-1'!$B$5:$J$44,9,FALSE)*OVYLD2_!$F56</f>
        <v>0.20789483991184785</v>
      </c>
      <c r="W56" s="44">
        <f>OVYLD1_!W56*VLOOKUP(OVYLD2_!W$4,'[1]INTERNAL PARAMETERS-1'!$B$5:$J$44,5,FALSE)*VLOOKUP(OVYLD2_!W$4,'[1]INTERNAL PARAMETERS-1'!$B$5:$J$44,7,FALSE)*OVYLD2_!$F56 + OVYLD1_!W56*(1-VLOOKUP(OVYLD2_!W$4,'[1]INTERNAL PARAMETERS-1'!$B$5:$J$44,5,FALSE))*VLOOKUP(OVYLD2_!W$4,'[1]INTERNAL PARAMETERS-1'!$B$5:$J$44,9,FALSE)*OVYLD2_!$F56</f>
        <v>0</v>
      </c>
      <c r="X56" s="44">
        <f>OVYLD1_!X56*VLOOKUP(OVYLD2_!X$4,'[1]INTERNAL PARAMETERS-1'!$B$5:$J$44,5,FALSE)*VLOOKUP(OVYLD2_!X$4,'[1]INTERNAL PARAMETERS-1'!$B$5:$J$44,7,FALSE)*OVYLD2_!$F56 + OVYLD1_!X56*(1-VLOOKUP(OVYLD2_!X$4,'[1]INTERNAL PARAMETERS-1'!$B$5:$J$44,5,FALSE))*VLOOKUP(OVYLD2_!X$4,'[1]INTERNAL PARAMETERS-1'!$B$5:$J$44,9,FALSE)*OVYLD2_!$F56</f>
        <v>0</v>
      </c>
      <c r="Y56" s="44">
        <f>OVYLD1_!Y56*VLOOKUP(OVYLD2_!Y$4,'[1]INTERNAL PARAMETERS-1'!$B$5:$J$44,5,FALSE)*VLOOKUP(OVYLD2_!Y$4,'[1]INTERNAL PARAMETERS-1'!$B$5:$J$44,7,FALSE)*OVYLD2_!$F56 + OVYLD1_!Y56*(1-VLOOKUP(OVYLD2_!Y$4,'[1]INTERNAL PARAMETERS-1'!$B$5:$J$44,5,FALSE))*VLOOKUP(OVYLD2_!Y$4,'[1]INTERNAL PARAMETERS-1'!$B$5:$J$44,9,FALSE)*OVYLD2_!$F56</f>
        <v>0</v>
      </c>
      <c r="Z56" s="44">
        <f>OVYLD1_!Z56*VLOOKUP(OVYLD2_!Z$4,'[1]INTERNAL PARAMETERS-1'!$B$5:$J$44,5,FALSE)*VLOOKUP(OVYLD2_!Z$4,'[1]INTERNAL PARAMETERS-1'!$B$5:$J$44,7,FALSE)*OVYLD2_!$F56 + OVYLD1_!Z56*(1-VLOOKUP(OVYLD2_!Z$4,'[1]INTERNAL PARAMETERS-1'!$B$5:$J$44,5,FALSE))*VLOOKUP(OVYLD2_!Z$4,'[1]INTERNAL PARAMETERS-1'!$B$5:$J$44,9,FALSE)*OVYLD2_!$F56</f>
        <v>0</v>
      </c>
      <c r="AA56" s="44">
        <f>OVYLD1_!AA56*VLOOKUP(OVYLD2_!AA$4,'[1]INTERNAL PARAMETERS-1'!$B$5:$J$44,5,FALSE)*VLOOKUP(OVYLD2_!AA$4,'[1]INTERNAL PARAMETERS-1'!$B$5:$J$44,7,FALSE)*OVYLD2_!$F56 + OVYLD1_!AA56*(1-VLOOKUP(OVYLD2_!AA$4,'[1]INTERNAL PARAMETERS-1'!$B$5:$J$44,5,FALSE))*VLOOKUP(OVYLD2_!AA$4,'[1]INTERNAL PARAMETERS-1'!$B$5:$J$44,9,FALSE)*OVYLD2_!$F56</f>
        <v>0</v>
      </c>
      <c r="AB56" s="44">
        <f>OVYLD1_!AB56*VLOOKUP(OVYLD2_!AB$4,'[1]INTERNAL PARAMETERS-1'!$B$5:$J$44,5,FALSE)*VLOOKUP(OVYLD2_!AB$4,'[1]INTERNAL PARAMETERS-1'!$B$5:$J$44,7,FALSE)*OVYLD2_!$F56 + OVYLD1_!AB56*(1-VLOOKUP(OVYLD2_!AB$4,'[1]INTERNAL PARAMETERS-1'!$B$5:$J$44,5,FALSE))*VLOOKUP(OVYLD2_!AB$4,'[1]INTERNAL PARAMETERS-1'!$B$5:$J$44,9,FALSE)*OVYLD2_!$F56</f>
        <v>0</v>
      </c>
      <c r="AC56" s="44">
        <f>OVYLD1_!AC56*VLOOKUP(OVYLD2_!AC$4,'[1]INTERNAL PARAMETERS-1'!$B$5:$J$44,5,FALSE)*VLOOKUP(OVYLD2_!AC$4,'[1]INTERNAL PARAMETERS-1'!$B$5:$J$44,7,FALSE)*OVYLD2_!$F56 + OVYLD1_!AC56*(1-VLOOKUP(OVYLD2_!AC$4,'[1]INTERNAL PARAMETERS-1'!$B$5:$J$44,5,FALSE))*VLOOKUP(OVYLD2_!AC$4,'[1]INTERNAL PARAMETERS-1'!$B$5:$J$44,9,FALSE)*OVYLD2_!$F56</f>
        <v>0</v>
      </c>
      <c r="AD56" s="44">
        <f>OVYLD1_!AD56*VLOOKUP(OVYLD2_!AD$4,'[1]INTERNAL PARAMETERS-1'!$B$5:$J$44,5,FALSE)*VLOOKUP(OVYLD2_!AD$4,'[1]INTERNAL PARAMETERS-1'!$B$5:$J$44,7,FALSE)*OVYLD2_!$F56 + OVYLD1_!AD56*(1-VLOOKUP(OVYLD2_!AD$4,'[1]INTERNAL PARAMETERS-1'!$B$5:$J$44,5,FALSE))*VLOOKUP(OVYLD2_!AD$4,'[1]INTERNAL PARAMETERS-1'!$B$5:$J$44,9,FALSE)*OVYLD2_!$F56</f>
        <v>0</v>
      </c>
      <c r="AE56" s="44">
        <f>OVYLD1_!AE56*VLOOKUP(OVYLD2_!AE$4,'[1]INTERNAL PARAMETERS-1'!$B$5:$J$44,5,FALSE)*VLOOKUP(OVYLD2_!AE$4,'[1]INTERNAL PARAMETERS-1'!$B$5:$J$44,7,FALSE)*OVYLD2_!$F56 + OVYLD1_!AE56*(1-VLOOKUP(OVYLD2_!AE$4,'[1]INTERNAL PARAMETERS-1'!$B$5:$J$44,5,FALSE))*VLOOKUP(OVYLD2_!AE$4,'[1]INTERNAL PARAMETERS-1'!$B$5:$J$44,9,FALSE)*OVYLD2_!$F56</f>
        <v>0</v>
      </c>
      <c r="AF56" s="44">
        <f>OVYLD1_!AF56*VLOOKUP(OVYLD2_!AF$4,'[1]INTERNAL PARAMETERS-1'!$B$5:$J$44,5,FALSE)*VLOOKUP(OVYLD2_!AF$4,'[1]INTERNAL PARAMETERS-1'!$B$5:$J$44,7,FALSE)*OVYLD2_!$F56 + OVYLD1_!AF56*(1-VLOOKUP(OVYLD2_!AF$4,'[1]INTERNAL PARAMETERS-1'!$B$5:$J$44,5,FALSE))*VLOOKUP(OVYLD2_!AF$4,'[1]INTERNAL PARAMETERS-1'!$B$5:$J$44,9,FALSE)*OVYLD2_!$F56</f>
        <v>0</v>
      </c>
      <c r="AG56" s="44">
        <f>OVYLD1_!AG56*VLOOKUP(OVYLD2_!AG$4,'[1]INTERNAL PARAMETERS-1'!$B$5:$J$44,5,FALSE)*VLOOKUP(OVYLD2_!AG$4,'[1]INTERNAL PARAMETERS-1'!$B$5:$J$44,7,FALSE)*OVYLD2_!$F56 + OVYLD1_!AG56*(1-VLOOKUP(OVYLD2_!AG$4,'[1]INTERNAL PARAMETERS-1'!$B$5:$J$44,5,FALSE))*VLOOKUP(OVYLD2_!AG$4,'[1]INTERNAL PARAMETERS-1'!$B$5:$J$44,9,FALSE)*OVYLD2_!$F56</f>
        <v>0</v>
      </c>
      <c r="AH56" s="44">
        <f>OVYLD1_!AH56*VLOOKUP(OVYLD2_!AH$4,'[1]INTERNAL PARAMETERS-1'!$B$5:$J$44,5,FALSE)*VLOOKUP(OVYLD2_!AH$4,'[1]INTERNAL PARAMETERS-1'!$B$5:$J$44,7,FALSE)*OVYLD2_!$F56 + OVYLD1_!AH56*(1-VLOOKUP(OVYLD2_!AH$4,'[1]INTERNAL PARAMETERS-1'!$B$5:$J$44,5,FALSE))*VLOOKUP(OVYLD2_!AH$4,'[1]INTERNAL PARAMETERS-1'!$B$5:$J$44,9,FALSE)*OVYLD2_!$F56</f>
        <v>0</v>
      </c>
      <c r="AI56" s="44">
        <f>OVYLD1_!AI56*VLOOKUP(OVYLD2_!AI$4,'[1]INTERNAL PARAMETERS-1'!$B$5:$J$44,5,FALSE)*VLOOKUP(OVYLD2_!AI$4,'[1]INTERNAL PARAMETERS-1'!$B$5:$J$44,7,FALSE)*OVYLD2_!$F56 + OVYLD1_!AI56*(1-VLOOKUP(OVYLD2_!AI$4,'[1]INTERNAL PARAMETERS-1'!$B$5:$J$44,5,FALSE))*VLOOKUP(OVYLD2_!AI$4,'[1]INTERNAL PARAMETERS-1'!$B$5:$J$44,9,FALSE)*OVYLD2_!$F56</f>
        <v>2.7885535649373938E-3</v>
      </c>
      <c r="AJ56" s="44">
        <f>OVYLD1_!AJ56*VLOOKUP(OVYLD2_!AJ$4,'[1]INTERNAL PARAMETERS-1'!$B$5:$J$44,5,FALSE)*VLOOKUP(OVYLD2_!AJ$4,'[1]INTERNAL PARAMETERS-1'!$B$5:$J$44,7,FALSE)*OVYLD2_!$F56 + OVYLD1_!AJ56*(1-VLOOKUP(OVYLD2_!AJ$4,'[1]INTERNAL PARAMETERS-1'!$B$5:$J$44,5,FALSE))*VLOOKUP(OVYLD2_!AJ$4,'[1]INTERNAL PARAMETERS-1'!$B$5:$J$44,9,FALSE)*OVYLD2_!$F56</f>
        <v>7.2502392688372237E-3</v>
      </c>
      <c r="AK56" s="44">
        <f>OVYLD1_!AK56*VLOOKUP(OVYLD2_!AK$4,'[1]INTERNAL PARAMETERS-1'!$B$5:$J$44,5,FALSE)*VLOOKUP(OVYLD2_!AK$4,'[1]INTERNAL PARAMETERS-1'!$B$5:$J$44,7,FALSE)*OVYLD2_!$F56 + OVYLD1_!AK56*(1-VLOOKUP(OVYLD2_!AK$4,'[1]INTERNAL PARAMETERS-1'!$B$5:$J$44,5,FALSE))*VLOOKUP(OVYLD2_!AK$4,'[1]INTERNAL PARAMETERS-1'!$B$5:$J$44,9,FALSE)*OVYLD2_!$F56</f>
        <v>0</v>
      </c>
      <c r="AL56" s="44">
        <f>OVYLD1_!AL56*VLOOKUP(OVYLD2_!AL$4,'[1]INTERNAL PARAMETERS-1'!$B$5:$J$44,5,FALSE)*VLOOKUP(OVYLD2_!AL$4,'[1]INTERNAL PARAMETERS-1'!$B$5:$J$44,7,FALSE)*OVYLD2_!$F56 + OVYLD1_!AL56*(1-VLOOKUP(OVYLD2_!AL$4,'[1]INTERNAL PARAMETERS-1'!$B$5:$J$44,5,FALSE))*VLOOKUP(OVYLD2_!AL$4,'[1]INTERNAL PARAMETERS-1'!$B$5:$J$44,9,FALSE)*OVYLD2_!$F56</f>
        <v>0</v>
      </c>
      <c r="AM56" s="44">
        <f>OVYLD1_!AM56*VLOOKUP(OVYLD2_!AM$4,'[1]INTERNAL PARAMETERS-1'!$B$5:$J$44,5,FALSE)*VLOOKUP(OVYLD2_!AM$4,'[1]INTERNAL PARAMETERS-1'!$B$5:$J$44,7,FALSE)*OVYLD2_!$F56 + OVYLD1_!AM56*(1-VLOOKUP(OVYLD2_!AM$4,'[1]INTERNAL PARAMETERS-1'!$B$5:$J$44,5,FALSE))*VLOOKUP(OVYLD2_!AM$4,'[1]INTERNAL PARAMETERS-1'!$B$5:$J$44,9,FALSE)*OVYLD2_!$F56</f>
        <v>0</v>
      </c>
      <c r="AN56" s="44">
        <f>OVYLD1_!AN56*VLOOKUP(OVYLD2_!AN$4,'[1]INTERNAL PARAMETERS-1'!$B$5:$J$44,5,FALSE)*VLOOKUP(OVYLD2_!AN$4,'[1]INTERNAL PARAMETERS-1'!$B$5:$J$44,7,FALSE)*OVYLD2_!$F56 + OVYLD1_!AN56*(1-VLOOKUP(OVYLD2_!AN$4,'[1]INTERNAL PARAMETERS-1'!$B$5:$J$44,5,FALSE))*VLOOKUP(OVYLD2_!AN$4,'[1]INTERNAL PARAMETERS-1'!$B$5:$J$44,9,FALSE)*OVYLD2_!$F56</f>
        <v>0</v>
      </c>
      <c r="AO56" s="44">
        <f>OVYLD1_!AO56*VLOOKUP(OVYLD2_!AO$4,'[1]INTERNAL PARAMETERS-1'!$B$5:$J$44,5,FALSE)*VLOOKUP(OVYLD2_!AO$4,'[1]INTERNAL PARAMETERS-1'!$B$5:$J$44,7,FALSE)*OVYLD2_!$F56 + OVYLD1_!AO56*(1-VLOOKUP(OVYLD2_!AO$4,'[1]INTERNAL PARAMETERS-1'!$B$5:$J$44,5,FALSE))*VLOOKUP(OVYLD2_!AO$4,'[1]INTERNAL PARAMETERS-1'!$B$5:$J$44,9,FALSE)*OVYLD2_!$F56</f>
        <v>0</v>
      </c>
      <c r="AP56" s="44">
        <f>OVYLD1_!AP56*VLOOKUP(OVYLD2_!AP$4,'[1]INTERNAL PARAMETERS-1'!$B$5:$J$44,5,FALSE)*VLOOKUP(OVYLD2_!AP$4,'[1]INTERNAL PARAMETERS-1'!$B$5:$J$44,7,FALSE)*OVYLD2_!$F56 + OVYLD1_!AP56*(1-VLOOKUP(OVYLD2_!AP$4,'[1]INTERNAL PARAMETERS-1'!$B$5:$J$44,5,FALSE))*VLOOKUP(OVYLD2_!AP$4,'[1]INTERNAL PARAMETERS-1'!$B$5:$J$44,9,FALSE)*OVYLD2_!$F56</f>
        <v>0</v>
      </c>
      <c r="AQ56" s="44">
        <f>OVYLD1_!AQ56*VLOOKUP(OVYLD2_!AQ$4,'[1]INTERNAL PARAMETERS-1'!$B$5:$J$44,5,FALSE)*VLOOKUP(OVYLD2_!AQ$4,'[1]INTERNAL PARAMETERS-1'!$B$5:$J$44,7,FALSE)*OVYLD2_!$F56 + OVYLD1_!AQ56*(1-VLOOKUP(OVYLD2_!AQ$4,'[1]INTERNAL PARAMETERS-1'!$B$5:$J$44,5,FALSE))*VLOOKUP(OVYLD2_!AQ$4,'[1]INTERNAL PARAMETERS-1'!$B$5:$J$44,9,FALSE)*OVYLD2_!$F56</f>
        <v>0</v>
      </c>
      <c r="AR56" s="44">
        <f>OVYLD1_!AR56*VLOOKUP(OVYLD2_!AR$4,'[1]INTERNAL PARAMETERS-1'!$B$5:$J$44,5,FALSE)*VLOOKUP(OVYLD2_!AR$4,'[1]INTERNAL PARAMETERS-1'!$B$5:$J$44,7,FALSE)*OVYLD2_!$F56 + OVYLD1_!AR56*(1-VLOOKUP(OVYLD2_!AR$4,'[1]INTERNAL PARAMETERS-1'!$B$5:$J$44,5,FALSE))*VLOOKUP(OVYLD2_!AR$4,'[1]INTERNAL PARAMETERS-1'!$B$5:$J$44,9,FALSE)*OVYLD2_!$F56</f>
        <v>0</v>
      </c>
      <c r="AS56" s="44">
        <f>OVYLD1_!AS56*VLOOKUP(OVYLD2_!AS$4,'[1]INTERNAL PARAMETERS-1'!$B$5:$J$44,5,FALSE)*VLOOKUP(OVYLD2_!AS$4,'[1]INTERNAL PARAMETERS-1'!$B$5:$J$44,7,FALSE)*OVYLD2_!$F56 + OVYLD1_!AS56*(1-VLOOKUP(OVYLD2_!AS$4,'[1]INTERNAL PARAMETERS-1'!$B$5:$J$44,5,FALSE))*VLOOKUP(OVYLD2_!AS$4,'[1]INTERNAL PARAMETERS-1'!$B$5:$J$44,9,FALSE)*OVYLD2_!$F56</f>
        <v>0</v>
      </c>
      <c r="AT56" s="43">
        <f>OVYLD1_!AT56*VLOOKUP(OVYLD2_!AT$4,'[1]INTERNAL PARAMETERS-1'!$B$5:$J$44,5,FALSE)*VLOOKUP(OVYLD2_!AT$4,'[1]INTERNAL PARAMETERS-1'!$B$5:$J$44,7,FALSE)*OVYLD2_!$F56 + OVYLD1_!AT56*(1-VLOOKUP(OVYLD2_!AT$4,'[1]INTERNAL PARAMETERS-1'!$B$5:$J$44,5,FALSE))*VLOOKUP(OVYLD2_!AT$4,'[1]INTERNAL PARAMETERS-1'!$B$5:$J$44,9,FALSE)*OVYLD2_!$F56</f>
        <v>0</v>
      </c>
      <c r="AU56" s="45">
        <f>OVYLD1_!AU56*VLOOKUP(OVYLD2_!AU$4,'[1]INTERNAL PARAMETERS-1'!$B$5:$J$44,5,FALSE)*VLOOKUP(OVYLD2_!AU$4,'[1]INTERNAL PARAMETERS-1'!$B$5:$J$44,6,FALSE)*VLOOKUP(OVYLD2_!AU$4,'[1]INTERNAL PARAMETERS-1'!$B$5:$J$44,3,FALSE) + OVYLD1_!AU56*(1-VLOOKUP(OVYLD2_!AU$4,'[1]INTERNAL PARAMETERS-1'!$B$5:$J$44,5,FALSE))*VLOOKUP(OVYLD2_!AU$4,'[1]INTERNAL PARAMETERS-1'!$B$5:$J$44,8,FALSE)*VLOOKUP(OVYLD2_!AU$4,'[1]INTERNAL PARAMETERS-1'!$B$5:$J$44,3,FALSE)</f>
        <v>0</v>
      </c>
      <c r="AV56" s="44">
        <f>OVYLD1_!AV56*VLOOKUP(OVYLD2_!AV$4,'[1]INTERNAL PARAMETERS-1'!$B$5:$J$44,5,FALSE)*VLOOKUP(OVYLD2_!AV$4,'[1]INTERNAL PARAMETERS-1'!$B$5:$J$44,6,FALSE)*VLOOKUP(OVYLD2_!AV$4,'[1]INTERNAL PARAMETERS-1'!$B$5:$J$44,3,FALSE) + OVYLD1_!AV56*(1-VLOOKUP(OVYLD2_!AV$4,'[1]INTERNAL PARAMETERS-1'!$B$5:$J$44,5,FALSE))*VLOOKUP(OVYLD2_!AV$4,'[1]INTERNAL PARAMETERS-1'!$B$5:$J$44,8,FALSE)*VLOOKUP(OVYLD2_!AV$4,'[1]INTERNAL PARAMETERS-1'!$B$5:$J$44,3,FALSE)</f>
        <v>0</v>
      </c>
      <c r="AW56" s="44">
        <f>OVYLD1_!AW56*VLOOKUP(OVYLD2_!AW$4,'[1]INTERNAL PARAMETERS-1'!$B$5:$J$44,5,FALSE)*VLOOKUP(OVYLD2_!AW$4,'[1]INTERNAL PARAMETERS-1'!$B$5:$J$44,6,FALSE)*VLOOKUP(OVYLD2_!AW$4,'[1]INTERNAL PARAMETERS-1'!$B$5:$J$44,3,FALSE) + OVYLD1_!AW56*(1-VLOOKUP(OVYLD2_!AW$4,'[1]INTERNAL PARAMETERS-1'!$B$5:$J$44,5,FALSE))*VLOOKUP(OVYLD2_!AW$4,'[1]INTERNAL PARAMETERS-1'!$B$5:$J$44,8,FALSE)*VLOOKUP(OVYLD2_!AW$4,'[1]INTERNAL PARAMETERS-1'!$B$5:$J$44,3,FALSE)</f>
        <v>0.12075506952970894</v>
      </c>
      <c r="AX56" s="44">
        <f>OVYLD1_!AX56*VLOOKUP(OVYLD2_!AX$4,'[1]INTERNAL PARAMETERS-1'!$B$5:$J$44,5,FALSE)*VLOOKUP(OVYLD2_!AX$4,'[1]INTERNAL PARAMETERS-1'!$B$5:$J$44,6,FALSE)*VLOOKUP(OVYLD2_!AX$4,'[1]INTERNAL PARAMETERS-1'!$B$5:$J$44,3,FALSE) + OVYLD1_!AX56*(1-VLOOKUP(OVYLD2_!AX$4,'[1]INTERNAL PARAMETERS-1'!$B$5:$J$44,5,FALSE))*VLOOKUP(OVYLD2_!AX$4,'[1]INTERNAL PARAMETERS-1'!$B$5:$J$44,8,FALSE)*VLOOKUP(OVYLD2_!AX$4,'[1]INTERNAL PARAMETERS-1'!$B$5:$J$44,3,FALSE)</f>
        <v>0</v>
      </c>
      <c r="AY56" s="44">
        <f>OVYLD1_!AY56*VLOOKUP(OVYLD2_!AY$4,'[1]INTERNAL PARAMETERS-1'!$B$5:$J$44,5,FALSE)*VLOOKUP(OVYLD2_!AY$4,'[1]INTERNAL PARAMETERS-1'!$B$5:$J$44,6,FALSE)*VLOOKUP(OVYLD2_!AY$4,'[1]INTERNAL PARAMETERS-1'!$B$5:$J$44,3,FALSE) + OVYLD1_!AY56*(1-VLOOKUP(OVYLD2_!AY$4,'[1]INTERNAL PARAMETERS-1'!$B$5:$J$44,5,FALSE))*VLOOKUP(OVYLD2_!AY$4,'[1]INTERNAL PARAMETERS-1'!$B$5:$J$44,8,FALSE)*VLOOKUP(OVYLD2_!AY$4,'[1]INTERNAL PARAMETERS-1'!$B$5:$J$44,3,FALSE)</f>
        <v>0</v>
      </c>
      <c r="AZ56" s="44">
        <f>OVYLD1_!AZ56*VLOOKUP(OVYLD2_!AZ$4,'[1]INTERNAL PARAMETERS-1'!$B$5:$J$44,5,FALSE)*VLOOKUP(OVYLD2_!AZ$4,'[1]INTERNAL PARAMETERS-1'!$B$5:$J$44,6,FALSE)*VLOOKUP(OVYLD2_!AZ$4,'[1]INTERNAL PARAMETERS-1'!$B$5:$J$44,3,FALSE) + OVYLD1_!AZ56*(1-VLOOKUP(OVYLD2_!AZ$4,'[1]INTERNAL PARAMETERS-1'!$B$5:$J$44,5,FALSE))*VLOOKUP(OVYLD2_!AZ$4,'[1]INTERNAL PARAMETERS-1'!$B$5:$J$44,8,FALSE)*VLOOKUP(OVYLD2_!AZ$4,'[1]INTERNAL PARAMETERS-1'!$B$5:$J$44,3,FALSE)</f>
        <v>0</v>
      </c>
      <c r="BA56" s="44">
        <f>OVYLD1_!BA56*VLOOKUP(OVYLD2_!BA$4,'[1]INTERNAL PARAMETERS-1'!$B$5:$J$44,5,FALSE)*VLOOKUP(OVYLD2_!BA$4,'[1]INTERNAL PARAMETERS-1'!$B$5:$J$44,6,FALSE)*VLOOKUP(OVYLD2_!BA$4,'[1]INTERNAL PARAMETERS-1'!$B$5:$J$44,3,FALSE) + OVYLD1_!BA56*(1-VLOOKUP(OVYLD2_!BA$4,'[1]INTERNAL PARAMETERS-1'!$B$5:$J$44,5,FALSE))*VLOOKUP(OVYLD2_!BA$4,'[1]INTERNAL PARAMETERS-1'!$B$5:$J$44,8,FALSE)*VLOOKUP(OVYLD2_!BA$4,'[1]INTERNAL PARAMETERS-1'!$B$5:$J$44,3,FALSE)</f>
        <v>0.24087664340372936</v>
      </c>
      <c r="BB56" s="44">
        <f>OVYLD1_!BB56*VLOOKUP(OVYLD2_!BB$4,'[1]INTERNAL PARAMETERS-1'!$B$5:$J$44,5,FALSE)*VLOOKUP(OVYLD2_!BB$4,'[1]INTERNAL PARAMETERS-1'!$B$5:$J$44,6,FALSE)*VLOOKUP(OVYLD2_!BB$4,'[1]INTERNAL PARAMETERS-1'!$B$5:$J$44,3,FALSE) + OVYLD1_!BB56*(1-VLOOKUP(OVYLD2_!BB$4,'[1]INTERNAL PARAMETERS-1'!$B$5:$J$44,5,FALSE))*VLOOKUP(OVYLD2_!BB$4,'[1]INTERNAL PARAMETERS-1'!$B$5:$J$44,8,FALSE)*VLOOKUP(OVYLD2_!BB$4,'[1]INTERNAL PARAMETERS-1'!$B$5:$J$44,3,FALSE)</f>
        <v>1.5927209210928914E-2</v>
      </c>
      <c r="BC56" s="44">
        <f>OVYLD1_!BC56*VLOOKUP(OVYLD2_!BC$4,'[1]INTERNAL PARAMETERS-1'!$B$5:$J$44,5,FALSE)*VLOOKUP(OVYLD2_!BC$4,'[1]INTERNAL PARAMETERS-1'!$B$5:$J$44,6,FALSE)*VLOOKUP(OVYLD2_!BC$4,'[1]INTERNAL PARAMETERS-1'!$B$5:$J$44,3,FALSE) + OVYLD1_!BC56*(1-VLOOKUP(OVYLD2_!BC$4,'[1]INTERNAL PARAMETERS-1'!$B$5:$J$44,5,FALSE))*VLOOKUP(OVYLD2_!BC$4,'[1]INTERNAL PARAMETERS-1'!$B$5:$J$44,8,FALSE)*VLOOKUP(OVYLD2_!BC$4,'[1]INTERNAL PARAMETERS-1'!$B$5:$J$44,3,FALSE)</f>
        <v>7.4756210958865851E-2</v>
      </c>
      <c r="BD56" s="44">
        <f>OVYLD1_!BD56*VLOOKUP(OVYLD2_!BD$4,'[1]INTERNAL PARAMETERS-1'!$B$5:$J$44,5,FALSE)*VLOOKUP(OVYLD2_!BD$4,'[1]INTERNAL PARAMETERS-1'!$B$5:$J$44,6,FALSE)*VLOOKUP(OVYLD2_!BD$4,'[1]INTERNAL PARAMETERS-1'!$B$5:$J$44,3,FALSE) + OVYLD1_!BD56*(1-VLOOKUP(OVYLD2_!BD$4,'[1]INTERNAL PARAMETERS-1'!$B$5:$J$44,5,FALSE))*VLOOKUP(OVYLD2_!BD$4,'[1]INTERNAL PARAMETERS-1'!$B$5:$J$44,8,FALSE)*VLOOKUP(OVYLD2_!BD$4,'[1]INTERNAL PARAMETERS-1'!$B$5:$J$44,3,FALSE)</f>
        <v>1.0389082286258408E-2</v>
      </c>
      <c r="BE56" s="44">
        <f>OVYLD1_!BE56*VLOOKUP(OVYLD2_!BE$4,'[1]INTERNAL PARAMETERS-1'!$B$5:$J$44,5,FALSE)*VLOOKUP(OVYLD2_!BE$4,'[1]INTERNAL PARAMETERS-1'!$B$5:$J$44,6,FALSE)*VLOOKUP(OVYLD2_!BE$4,'[1]INTERNAL PARAMETERS-1'!$B$5:$J$44,3,FALSE) + OVYLD1_!BE56*(1-VLOOKUP(OVYLD2_!BE$4,'[1]INTERNAL PARAMETERS-1'!$B$5:$J$44,5,FALSE))*VLOOKUP(OVYLD2_!BE$4,'[1]INTERNAL PARAMETERS-1'!$B$5:$J$44,8,FALSE)*VLOOKUP(OVYLD2_!BE$4,'[1]INTERNAL PARAMETERS-1'!$B$5:$J$44,3,FALSE)</f>
        <v>5.4732713199710049E-2</v>
      </c>
      <c r="BF56" s="44">
        <f>OVYLD1_!BF56*VLOOKUP(OVYLD2_!BF$4,'[1]INTERNAL PARAMETERS-1'!$B$5:$J$44,5,FALSE)*VLOOKUP(OVYLD2_!BF$4,'[1]INTERNAL PARAMETERS-1'!$B$5:$J$44,6,FALSE)*VLOOKUP(OVYLD2_!BF$4,'[1]INTERNAL PARAMETERS-1'!$B$5:$J$44,3,FALSE) + OVYLD1_!BF56*(1-VLOOKUP(OVYLD2_!BF$4,'[1]INTERNAL PARAMETERS-1'!$B$5:$J$44,5,FALSE))*VLOOKUP(OVYLD2_!BF$4,'[1]INTERNAL PARAMETERS-1'!$B$5:$J$44,8,FALSE)*VLOOKUP(OVYLD2_!BF$4,'[1]INTERNAL PARAMETERS-1'!$B$5:$J$44,3,FALSE)</f>
        <v>0</v>
      </c>
      <c r="BG56" s="44">
        <f>OVYLD1_!BG56*VLOOKUP(OVYLD2_!BG$4,'[1]INTERNAL PARAMETERS-1'!$B$5:$J$44,5,FALSE)*VLOOKUP(OVYLD2_!BG$4,'[1]INTERNAL PARAMETERS-1'!$B$5:$J$44,6,FALSE)*VLOOKUP(OVYLD2_!BG$4,'[1]INTERNAL PARAMETERS-1'!$B$5:$J$44,3,FALSE) + OVYLD1_!BG56*(1-VLOOKUP(OVYLD2_!BG$4,'[1]INTERNAL PARAMETERS-1'!$B$5:$J$44,5,FALSE))*VLOOKUP(OVYLD2_!BG$4,'[1]INTERNAL PARAMETERS-1'!$B$5:$J$44,8,FALSE)*VLOOKUP(OVYLD2_!BG$4,'[1]INTERNAL PARAMETERS-1'!$B$5:$J$44,3,FALSE)</f>
        <v>1.4764308016674301E-2</v>
      </c>
      <c r="BH56" s="44">
        <f>OVYLD1_!BH56*VLOOKUP(OVYLD2_!BH$4,'[1]INTERNAL PARAMETERS-1'!$B$5:$J$44,5,FALSE)*VLOOKUP(OVYLD2_!BH$4,'[1]INTERNAL PARAMETERS-1'!$B$5:$J$44,6,FALSE)*VLOOKUP(OVYLD2_!BH$4,'[1]INTERNAL PARAMETERS-1'!$B$5:$J$44,3,FALSE) + OVYLD1_!BH56*(1-VLOOKUP(OVYLD2_!BH$4,'[1]INTERNAL PARAMETERS-1'!$B$5:$J$44,5,FALSE))*VLOOKUP(OVYLD2_!BH$4,'[1]INTERNAL PARAMETERS-1'!$B$5:$J$44,8,FALSE)*VLOOKUP(OVYLD2_!BH$4,'[1]INTERNAL PARAMETERS-1'!$B$5:$J$44,3,FALSE)</f>
        <v>1.0746941640890566E-4</v>
      </c>
      <c r="BI56" s="44">
        <f>OVYLD1_!BI56*VLOOKUP(OVYLD2_!BI$4,'[1]INTERNAL PARAMETERS-1'!$B$5:$J$44,5,FALSE)*VLOOKUP(OVYLD2_!BI$4,'[1]INTERNAL PARAMETERS-1'!$B$5:$J$44,6,FALSE)*VLOOKUP(OVYLD2_!BI$4,'[1]INTERNAL PARAMETERS-1'!$B$5:$J$44,3,FALSE) + OVYLD1_!BI56*(1-VLOOKUP(OVYLD2_!BI$4,'[1]INTERNAL PARAMETERS-1'!$B$5:$J$44,5,FALSE))*VLOOKUP(OVYLD2_!BI$4,'[1]INTERNAL PARAMETERS-1'!$B$5:$J$44,8,FALSE)*VLOOKUP(OVYLD2_!BI$4,'[1]INTERNAL PARAMETERS-1'!$B$5:$J$44,3,FALSE)</f>
        <v>0</v>
      </c>
      <c r="BJ56" s="44">
        <f>OVYLD1_!BJ56*VLOOKUP(OVYLD2_!BJ$4,'[1]INTERNAL PARAMETERS-1'!$B$5:$J$44,5,FALSE)*VLOOKUP(OVYLD2_!BJ$4,'[1]INTERNAL PARAMETERS-1'!$B$5:$J$44,6,FALSE)*VLOOKUP(OVYLD2_!BJ$4,'[1]INTERNAL PARAMETERS-1'!$B$5:$J$44,3,FALSE) + OVYLD1_!BJ56*(1-VLOOKUP(OVYLD2_!BJ$4,'[1]INTERNAL PARAMETERS-1'!$B$5:$J$44,5,FALSE))*VLOOKUP(OVYLD2_!BJ$4,'[1]INTERNAL PARAMETERS-1'!$B$5:$J$44,8,FALSE)*VLOOKUP(OVYLD2_!BJ$4,'[1]INTERNAL PARAMETERS-1'!$B$5:$J$44,3,FALSE)</f>
        <v>9.7587196502429332E-3</v>
      </c>
      <c r="BK56" s="44">
        <f>OVYLD1_!BK56*VLOOKUP(OVYLD2_!BK$4,'[1]INTERNAL PARAMETERS-1'!$B$5:$J$44,5,FALSE)*VLOOKUP(OVYLD2_!BK$4,'[1]INTERNAL PARAMETERS-1'!$B$5:$J$44,6,FALSE)*VLOOKUP(OVYLD2_!BK$4,'[1]INTERNAL PARAMETERS-1'!$B$5:$J$44,3,FALSE) + OVYLD1_!BK56*(1-VLOOKUP(OVYLD2_!BK$4,'[1]INTERNAL PARAMETERS-1'!$B$5:$J$44,5,FALSE))*VLOOKUP(OVYLD2_!BK$4,'[1]INTERNAL PARAMETERS-1'!$B$5:$J$44,8,FALSE)*VLOOKUP(OVYLD2_!BK$4,'[1]INTERNAL PARAMETERS-1'!$B$5:$J$44,3,FALSE)</f>
        <v>6.8258410341020224E-3</v>
      </c>
      <c r="BL56" s="44">
        <f>OVYLD1_!BL56*VLOOKUP(OVYLD2_!BL$4,'[1]INTERNAL PARAMETERS-1'!$B$5:$J$44,5,FALSE)*VLOOKUP(OVYLD2_!BL$4,'[1]INTERNAL PARAMETERS-1'!$B$5:$J$44,6,FALSE)*VLOOKUP(OVYLD2_!BL$4,'[1]INTERNAL PARAMETERS-1'!$B$5:$J$44,3,FALSE) + OVYLD1_!BL56*(1-VLOOKUP(OVYLD2_!BL$4,'[1]INTERNAL PARAMETERS-1'!$B$5:$J$44,5,FALSE))*VLOOKUP(OVYLD2_!BL$4,'[1]INTERNAL PARAMETERS-1'!$B$5:$J$44,8,FALSE)*VLOOKUP(OVYLD2_!BL$4,'[1]INTERNAL PARAMETERS-1'!$B$5:$J$44,3,FALSE)</f>
        <v>1.9671452172836463E-2</v>
      </c>
      <c r="BM56" s="44">
        <f>OVYLD1_!BM56*VLOOKUP(OVYLD2_!BM$4,'[1]INTERNAL PARAMETERS-1'!$B$5:$J$44,5,FALSE)*VLOOKUP(OVYLD2_!BM$4,'[1]INTERNAL PARAMETERS-1'!$B$5:$J$44,6,FALSE)*VLOOKUP(OVYLD2_!BM$4,'[1]INTERNAL PARAMETERS-1'!$B$5:$J$44,3,FALSE) + OVYLD1_!BM56*(1-VLOOKUP(OVYLD2_!BM$4,'[1]INTERNAL PARAMETERS-1'!$B$5:$J$44,5,FALSE))*VLOOKUP(OVYLD2_!BM$4,'[1]INTERNAL PARAMETERS-1'!$B$5:$J$44,8,FALSE)*VLOOKUP(OVYLD2_!BM$4,'[1]INTERNAL PARAMETERS-1'!$B$5:$J$44,3,FALSE)</f>
        <v>1.7423989268585096E-2</v>
      </c>
      <c r="BN56" s="44">
        <f>OVYLD1_!BN56*VLOOKUP(OVYLD2_!BN$4,'[1]INTERNAL PARAMETERS-1'!$B$5:$J$44,5,FALSE)*VLOOKUP(OVYLD2_!BN$4,'[1]INTERNAL PARAMETERS-1'!$B$5:$J$44,6,FALSE)*VLOOKUP(OVYLD2_!BN$4,'[1]INTERNAL PARAMETERS-1'!$B$5:$J$44,3,FALSE) + OVYLD1_!BN56*(1-VLOOKUP(OVYLD2_!BN$4,'[1]INTERNAL PARAMETERS-1'!$B$5:$J$44,5,FALSE))*VLOOKUP(OVYLD2_!BN$4,'[1]INTERNAL PARAMETERS-1'!$B$5:$J$44,8,FALSE)*VLOOKUP(OVYLD2_!BN$4,'[1]INTERNAL PARAMETERS-1'!$B$5:$J$44,3,FALSE)</f>
        <v>5.8364648645219674E-3</v>
      </c>
      <c r="BO56" s="44">
        <f>OVYLD1_!BO56*VLOOKUP(OVYLD2_!BO$4,'[1]INTERNAL PARAMETERS-1'!$B$5:$J$44,5,FALSE)*VLOOKUP(OVYLD2_!BO$4,'[1]INTERNAL PARAMETERS-1'!$B$5:$J$44,6,FALSE)*VLOOKUP(OVYLD2_!BO$4,'[1]INTERNAL PARAMETERS-1'!$B$5:$J$44,3,FALSE) + OVYLD1_!BO56*(1-VLOOKUP(OVYLD2_!BO$4,'[1]INTERNAL PARAMETERS-1'!$B$5:$J$44,5,FALSE))*VLOOKUP(OVYLD2_!BO$4,'[1]INTERNAL PARAMETERS-1'!$B$5:$J$44,8,FALSE)*VLOOKUP(OVYLD2_!BO$4,'[1]INTERNAL PARAMETERS-1'!$B$5:$J$44,3,FALSE)</f>
        <v>3.2638859798260239E-3</v>
      </c>
      <c r="BP56" s="44">
        <f>OVYLD1_!BP56*VLOOKUP(OVYLD2_!BP$4,'[1]INTERNAL PARAMETERS-1'!$B$5:$J$44,5,FALSE)*VLOOKUP(OVYLD2_!BP$4,'[1]INTERNAL PARAMETERS-1'!$B$5:$J$44,6,FALSE)*VLOOKUP(OVYLD2_!BP$4,'[1]INTERNAL PARAMETERS-1'!$B$5:$J$44,3,FALSE) + OVYLD1_!BP56*(1-VLOOKUP(OVYLD2_!BP$4,'[1]INTERNAL PARAMETERS-1'!$B$5:$J$44,5,FALSE))*VLOOKUP(OVYLD2_!BP$4,'[1]INTERNAL PARAMETERS-1'!$B$5:$J$44,8,FALSE)*VLOOKUP(OVYLD2_!BP$4,'[1]INTERNAL PARAMETERS-1'!$B$5:$J$44,3,FALSE)</f>
        <v>2.8194285443077676E-4</v>
      </c>
      <c r="BQ56" s="44">
        <f>OVYLD1_!BQ56*VLOOKUP(OVYLD2_!BQ$4,'[1]INTERNAL PARAMETERS-1'!$B$5:$J$44,5,FALSE)*VLOOKUP(OVYLD2_!BQ$4,'[1]INTERNAL PARAMETERS-1'!$B$5:$J$44,6,FALSE)*VLOOKUP(OVYLD2_!BQ$4,'[1]INTERNAL PARAMETERS-1'!$B$5:$J$44,3,FALSE) + OVYLD1_!BQ56*(1-VLOOKUP(OVYLD2_!BQ$4,'[1]INTERNAL PARAMETERS-1'!$B$5:$J$44,5,FALSE))*VLOOKUP(OVYLD2_!BQ$4,'[1]INTERNAL PARAMETERS-1'!$B$5:$J$44,8,FALSE)*VLOOKUP(OVYLD2_!BQ$4,'[1]INTERNAL PARAMETERS-1'!$B$5:$J$44,3,FALSE)</f>
        <v>2.3325360777589774E-2</v>
      </c>
      <c r="BR56" s="44">
        <f>OVYLD1_!BR56*VLOOKUP(OVYLD2_!BR$4,'[1]INTERNAL PARAMETERS-1'!$B$5:$J$44,5,FALSE)*VLOOKUP(OVYLD2_!BR$4,'[1]INTERNAL PARAMETERS-1'!$B$5:$J$44,6,FALSE)*VLOOKUP(OVYLD2_!BR$4,'[1]INTERNAL PARAMETERS-1'!$B$5:$J$44,3,FALSE) + OVYLD1_!BR56*(1-VLOOKUP(OVYLD2_!BR$4,'[1]INTERNAL PARAMETERS-1'!$B$5:$J$44,5,FALSE))*VLOOKUP(OVYLD2_!BR$4,'[1]INTERNAL PARAMETERS-1'!$B$5:$J$44,8,FALSE)*VLOOKUP(OVYLD2_!BR$4,'[1]INTERNAL PARAMETERS-1'!$B$5:$J$44,3,FALSE)</f>
        <v>5.441429572953817E-4</v>
      </c>
      <c r="BS56" s="44">
        <f>OVYLD1_!BS56*VLOOKUP(OVYLD2_!BS$4,'[1]INTERNAL PARAMETERS-1'!$B$5:$J$44,5,FALSE)*VLOOKUP(OVYLD2_!BS$4,'[1]INTERNAL PARAMETERS-1'!$B$5:$J$44,6,FALSE)*VLOOKUP(OVYLD2_!BS$4,'[1]INTERNAL PARAMETERS-1'!$B$5:$J$44,3,FALSE) + OVYLD1_!BS56*(1-VLOOKUP(OVYLD2_!BS$4,'[1]INTERNAL PARAMETERS-1'!$B$5:$J$44,5,FALSE))*VLOOKUP(OVYLD2_!BS$4,'[1]INTERNAL PARAMETERS-1'!$B$5:$J$44,8,FALSE)*VLOOKUP(OVYLD2_!BS$4,'[1]INTERNAL PARAMETERS-1'!$B$5:$J$44,3,FALSE)</f>
        <v>4.8570328441780023E-5</v>
      </c>
      <c r="BT56" s="44">
        <f>OVYLD1_!BT56*VLOOKUP(OVYLD2_!BT$4,'[1]INTERNAL PARAMETERS-1'!$B$5:$J$44,5,FALSE)*VLOOKUP(OVYLD2_!BT$4,'[1]INTERNAL PARAMETERS-1'!$B$5:$J$44,6,FALSE)*VLOOKUP(OVYLD2_!BT$4,'[1]INTERNAL PARAMETERS-1'!$B$5:$J$44,3,FALSE) + OVYLD1_!BT56*(1-VLOOKUP(OVYLD2_!BT$4,'[1]INTERNAL PARAMETERS-1'!$B$5:$J$44,5,FALSE))*VLOOKUP(OVYLD2_!BT$4,'[1]INTERNAL PARAMETERS-1'!$B$5:$J$44,8,FALSE)*VLOOKUP(OVYLD2_!BT$4,'[1]INTERNAL PARAMETERS-1'!$B$5:$J$44,3,FALSE)</f>
        <v>0</v>
      </c>
      <c r="BU56" s="44">
        <f>OVYLD1_!BU56*VLOOKUP(OVYLD2_!BU$4,'[1]INTERNAL PARAMETERS-1'!$B$5:$J$44,5,FALSE)*VLOOKUP(OVYLD2_!BU$4,'[1]INTERNAL PARAMETERS-1'!$B$5:$J$44,6,FALSE)*VLOOKUP(OVYLD2_!BU$4,'[1]INTERNAL PARAMETERS-1'!$B$5:$J$44,3,FALSE) + OVYLD1_!BU56*(1-VLOOKUP(OVYLD2_!BU$4,'[1]INTERNAL PARAMETERS-1'!$B$5:$J$44,5,FALSE))*VLOOKUP(OVYLD2_!BU$4,'[1]INTERNAL PARAMETERS-1'!$B$5:$J$44,8,FALSE)*VLOOKUP(OVYLD2_!BU$4,'[1]INTERNAL PARAMETERS-1'!$B$5:$J$44,3,FALSE)</f>
        <v>0</v>
      </c>
      <c r="BV56" s="44">
        <f>OVYLD1_!BV56*VLOOKUP(OVYLD2_!BV$4,'[1]INTERNAL PARAMETERS-1'!$B$5:$J$44,5,FALSE)*VLOOKUP(OVYLD2_!BV$4,'[1]INTERNAL PARAMETERS-1'!$B$5:$J$44,6,FALSE)*VLOOKUP(OVYLD2_!BV$4,'[1]INTERNAL PARAMETERS-1'!$B$5:$J$44,3,FALSE) + OVYLD1_!BV56*(1-VLOOKUP(OVYLD2_!BV$4,'[1]INTERNAL PARAMETERS-1'!$B$5:$J$44,5,FALSE))*VLOOKUP(OVYLD2_!BV$4,'[1]INTERNAL PARAMETERS-1'!$B$5:$J$44,8,FALSE)*VLOOKUP(OVYLD2_!BV$4,'[1]INTERNAL PARAMETERS-1'!$B$5:$J$44,3,FALSE)</f>
        <v>0</v>
      </c>
      <c r="BW56" s="44">
        <f>OVYLD1_!BW56*VLOOKUP(OVYLD2_!BW$4,'[1]INTERNAL PARAMETERS-1'!$B$5:$J$44,5,FALSE)*VLOOKUP(OVYLD2_!BW$4,'[1]INTERNAL PARAMETERS-1'!$B$5:$J$44,6,FALSE)*VLOOKUP(OVYLD2_!BW$4,'[1]INTERNAL PARAMETERS-1'!$B$5:$J$44,3,FALSE) + OVYLD1_!BW56*(1-VLOOKUP(OVYLD2_!BW$4,'[1]INTERNAL PARAMETERS-1'!$B$5:$J$44,5,FALSE))*VLOOKUP(OVYLD2_!BW$4,'[1]INTERNAL PARAMETERS-1'!$B$5:$J$44,8,FALSE)*VLOOKUP(OVYLD2_!BW$4,'[1]INTERNAL PARAMETERS-1'!$B$5:$J$44,3,FALSE)</f>
        <v>0</v>
      </c>
      <c r="BX56" s="44">
        <f>OVYLD1_!BX56*VLOOKUP(OVYLD2_!BX$4,'[1]INTERNAL PARAMETERS-1'!$B$5:$J$44,5,FALSE)*VLOOKUP(OVYLD2_!BX$4,'[1]INTERNAL PARAMETERS-1'!$B$5:$J$44,6,FALSE)*VLOOKUP(OVYLD2_!BX$4,'[1]INTERNAL PARAMETERS-1'!$B$5:$J$44,3,FALSE) + OVYLD1_!BX56*(1-VLOOKUP(OVYLD2_!BX$4,'[1]INTERNAL PARAMETERS-1'!$B$5:$J$44,5,FALSE))*VLOOKUP(OVYLD2_!BX$4,'[1]INTERNAL PARAMETERS-1'!$B$5:$J$44,8,FALSE)*VLOOKUP(OVYLD2_!BX$4,'[1]INTERNAL PARAMETERS-1'!$B$5:$J$44,3,FALSE)</f>
        <v>0</v>
      </c>
      <c r="BY56" s="44">
        <f>OVYLD1_!BY56*VLOOKUP(OVYLD2_!BY$4,'[1]INTERNAL PARAMETERS-1'!$B$5:$J$44,5,FALSE)*VLOOKUP(OVYLD2_!BY$4,'[1]INTERNAL PARAMETERS-1'!$B$5:$J$44,6,FALSE)*VLOOKUP(OVYLD2_!BY$4,'[1]INTERNAL PARAMETERS-1'!$B$5:$J$44,3,FALSE) + OVYLD1_!BY56*(1-VLOOKUP(OVYLD2_!BY$4,'[1]INTERNAL PARAMETERS-1'!$B$5:$J$44,5,FALSE))*VLOOKUP(OVYLD2_!BY$4,'[1]INTERNAL PARAMETERS-1'!$B$5:$J$44,8,FALSE)*VLOOKUP(OVYLD2_!BY$4,'[1]INTERNAL PARAMETERS-1'!$B$5:$J$44,3,FALSE)</f>
        <v>0</v>
      </c>
      <c r="BZ56" s="44">
        <f>OVYLD1_!BZ56*VLOOKUP(OVYLD2_!BZ$4,'[1]INTERNAL PARAMETERS-1'!$B$5:$J$44,5,FALSE)*VLOOKUP(OVYLD2_!BZ$4,'[1]INTERNAL PARAMETERS-1'!$B$5:$J$44,6,FALSE)*VLOOKUP(OVYLD2_!BZ$4,'[1]INTERNAL PARAMETERS-1'!$B$5:$J$44,3,FALSE) + OVYLD1_!BZ56*(1-VLOOKUP(OVYLD2_!BZ$4,'[1]INTERNAL PARAMETERS-1'!$B$5:$J$44,5,FALSE))*VLOOKUP(OVYLD2_!BZ$4,'[1]INTERNAL PARAMETERS-1'!$B$5:$J$44,8,FALSE)*VLOOKUP(OVYLD2_!BZ$4,'[1]INTERNAL PARAMETERS-1'!$B$5:$J$44,3,FALSE)</f>
        <v>4.7764771774940741E-5</v>
      </c>
      <c r="CA56" s="44">
        <f>OVYLD1_!CA56*VLOOKUP(OVYLD2_!CA$4,'[1]INTERNAL PARAMETERS-1'!$B$5:$J$44,5,FALSE)*VLOOKUP(OVYLD2_!CA$4,'[1]INTERNAL PARAMETERS-1'!$B$5:$J$44,6,FALSE)*VLOOKUP(OVYLD2_!CA$4,'[1]INTERNAL PARAMETERS-1'!$B$5:$J$44,3,FALSE) + OVYLD1_!CA56*(1-VLOOKUP(OVYLD2_!CA$4,'[1]INTERNAL PARAMETERS-1'!$B$5:$J$44,5,FALSE))*VLOOKUP(OVYLD2_!CA$4,'[1]INTERNAL PARAMETERS-1'!$B$5:$J$44,8,FALSE)*VLOOKUP(OVYLD2_!CA$4,'[1]INTERNAL PARAMETERS-1'!$B$5:$J$44,3,FALSE)</f>
        <v>0</v>
      </c>
      <c r="CB56" s="44">
        <f>OVYLD1_!CB56*VLOOKUP(OVYLD2_!CB$4,'[1]INTERNAL PARAMETERS-1'!$B$5:$J$44,5,FALSE)*VLOOKUP(OVYLD2_!CB$4,'[1]INTERNAL PARAMETERS-1'!$B$5:$J$44,6,FALSE)*VLOOKUP(OVYLD2_!CB$4,'[1]INTERNAL PARAMETERS-1'!$B$5:$J$44,3,FALSE) + OVYLD1_!CB56*(1-VLOOKUP(OVYLD2_!CB$4,'[1]INTERNAL PARAMETERS-1'!$B$5:$J$44,5,FALSE))*VLOOKUP(OVYLD2_!CB$4,'[1]INTERNAL PARAMETERS-1'!$B$5:$J$44,8,FALSE)*VLOOKUP(OVYLD2_!CB$4,'[1]INTERNAL PARAMETERS-1'!$B$5:$J$44,3,FALSE)</f>
        <v>0</v>
      </c>
      <c r="CC56" s="44">
        <f>OVYLD1_!CC56*VLOOKUP(OVYLD2_!CC$4,'[1]INTERNAL PARAMETERS-1'!$B$5:$J$44,5,FALSE)*VLOOKUP(OVYLD2_!CC$4,'[1]INTERNAL PARAMETERS-1'!$B$5:$J$44,6,FALSE)*VLOOKUP(OVYLD2_!CC$4,'[1]INTERNAL PARAMETERS-1'!$B$5:$J$44,3,FALSE) + OVYLD1_!CC56*(1-VLOOKUP(OVYLD2_!CC$4,'[1]INTERNAL PARAMETERS-1'!$B$5:$J$44,5,FALSE))*VLOOKUP(OVYLD2_!CC$4,'[1]INTERNAL PARAMETERS-1'!$B$5:$J$44,8,FALSE)*VLOOKUP(OVYLD2_!CC$4,'[1]INTERNAL PARAMETERS-1'!$B$5:$J$44,3,FALSE)</f>
        <v>8.8452846468915441E-5</v>
      </c>
      <c r="CD56" s="44">
        <f>OVYLD1_!CD56*VLOOKUP(OVYLD2_!CD$4,'[1]INTERNAL PARAMETERS-1'!$B$5:$J$44,5,FALSE)*VLOOKUP(OVYLD2_!CD$4,'[1]INTERNAL PARAMETERS-1'!$B$5:$J$44,6,FALSE)*VLOOKUP(OVYLD2_!CD$4,'[1]INTERNAL PARAMETERS-1'!$B$5:$J$44,3,FALSE) + OVYLD1_!CD56*(1-VLOOKUP(OVYLD2_!CD$4,'[1]INTERNAL PARAMETERS-1'!$B$5:$J$44,5,FALSE))*VLOOKUP(OVYLD2_!CD$4,'[1]INTERNAL PARAMETERS-1'!$B$5:$J$44,8,FALSE)*VLOOKUP(OVYLD2_!CD$4,'[1]INTERNAL PARAMETERS-1'!$B$5:$J$44,3,FALSE)</f>
        <v>2.9852689007179965E-4</v>
      </c>
      <c r="CE56" s="44">
        <f>OVYLD1_!CE56*VLOOKUP(OVYLD2_!CE$4,'[1]INTERNAL PARAMETERS-1'!$B$5:$J$44,5,FALSE)*VLOOKUP(OVYLD2_!CE$4,'[1]INTERNAL PARAMETERS-1'!$B$5:$J$44,6,FALSE)*VLOOKUP(OVYLD2_!CE$4,'[1]INTERNAL PARAMETERS-1'!$B$5:$J$44,3,FALSE) + OVYLD1_!CE56*(1-VLOOKUP(OVYLD2_!CE$4,'[1]INTERNAL PARAMETERS-1'!$B$5:$J$44,5,FALSE))*VLOOKUP(OVYLD2_!CE$4,'[1]INTERNAL PARAMETERS-1'!$B$5:$J$44,8,FALSE)*VLOOKUP(OVYLD2_!CE$4,'[1]INTERNAL PARAMETERS-1'!$B$5:$J$44,3,FALSE)</f>
        <v>5.5043213188265053E-4</v>
      </c>
      <c r="CF56" s="44">
        <f>OVYLD1_!CF56*VLOOKUP(OVYLD2_!CF$4,'[1]INTERNAL PARAMETERS-1'!$B$5:$J$44,5,FALSE)*VLOOKUP(OVYLD2_!CF$4,'[1]INTERNAL PARAMETERS-1'!$B$5:$J$44,6,FALSE)*VLOOKUP(OVYLD2_!CF$4,'[1]INTERNAL PARAMETERS-1'!$B$5:$J$44,3,FALSE) + OVYLD1_!CF56*(1-VLOOKUP(OVYLD2_!CF$4,'[1]INTERNAL PARAMETERS-1'!$B$5:$J$44,5,FALSE))*VLOOKUP(OVYLD2_!CF$4,'[1]INTERNAL PARAMETERS-1'!$B$5:$J$44,8,FALSE)*VLOOKUP(OVYLD2_!CF$4,'[1]INTERNAL PARAMETERS-1'!$B$5:$J$44,3,FALSE)</f>
        <v>0</v>
      </c>
      <c r="CG56" s="44">
        <f>OVYLD1_!CG56*VLOOKUP(OVYLD2_!CG$4,'[1]INTERNAL PARAMETERS-1'!$B$5:$J$44,5,FALSE)*VLOOKUP(OVYLD2_!CG$4,'[1]INTERNAL PARAMETERS-1'!$B$5:$J$44,6,FALSE)*VLOOKUP(OVYLD2_!CG$4,'[1]INTERNAL PARAMETERS-1'!$B$5:$J$44,3,FALSE) + OVYLD1_!CG56*(1-VLOOKUP(OVYLD2_!CG$4,'[1]INTERNAL PARAMETERS-1'!$B$5:$J$44,5,FALSE))*VLOOKUP(OVYLD2_!CG$4,'[1]INTERNAL PARAMETERS-1'!$B$5:$J$44,8,FALSE)*VLOOKUP(OVYLD2_!CG$4,'[1]INTERNAL PARAMETERS-1'!$B$5:$J$44,3,FALSE)</f>
        <v>2.9259223622386283E-5</v>
      </c>
      <c r="CH56" s="43">
        <f>OVYLD1_!CH56*VLOOKUP(OVYLD2_!CH$4,'[1]INTERNAL PARAMETERS-1'!$B$5:$J$44,5,FALSE)*VLOOKUP(OVYLD2_!CH$4,'[1]INTERNAL PARAMETERS-1'!$B$5:$J$44,6,FALSE)*VLOOKUP(OVYLD2_!CH$4,'[1]INTERNAL PARAMETERS-1'!$B$5:$J$44,3,FALSE) + OVYLD1_!CH56*(1-VLOOKUP(OVYLD2_!CH$4,'[1]INTERNAL PARAMETERS-1'!$B$5:$J$44,5,FALSE))*VLOOKUP(OVYLD2_!CH$4,'[1]INTERNAL PARAMETERS-1'!$B$5:$J$44,8,FALSE)*VLOOKUP(OVYLD2_!CH$4,'[1]INTERNAL PARAMETERS-1'!$B$5:$J$44,3,FALSE)</f>
        <v>0</v>
      </c>
      <c r="CJ56" s="45">
        <f t="shared" si="0"/>
        <v>3.6880106836912776</v>
      </c>
      <c r="CK56" s="43">
        <f t="shared" si="1"/>
        <v>0.62030351177397769</v>
      </c>
    </row>
    <row r="57" spans="2:89" x14ac:dyDescent="0.5">
      <c r="B57" s="58" t="s">
        <v>4</v>
      </c>
      <c r="C57" s="57" t="s">
        <v>81</v>
      </c>
      <c r="D57" s="57" t="s">
        <v>64</v>
      </c>
      <c r="E57" s="128">
        <f>OVERALL2021!AI57</f>
        <v>25.841962155929458</v>
      </c>
      <c r="F57" s="59">
        <f>'[1]INTERNAL PARAMETERS-1'!M21</f>
        <v>9.3150000000000013</v>
      </c>
      <c r="G57" s="45">
        <f>OVYLD1_!G57*VLOOKUP(OVYLD2_!G$4,'[1]INTERNAL PARAMETERS-1'!$B$5:$J$44,5,FALSE)*VLOOKUP(OVYLD2_!G$4,'[1]INTERNAL PARAMETERS-1'!$B$5:$J$44,7,FALSE)*OVYLD2_!$F57 + OVYLD1_!G57*(1-VLOOKUP(OVYLD2_!G$4,'[1]INTERNAL PARAMETERS-1'!$B$5:$J$44,5,FALSE))*VLOOKUP(OVYLD2_!G$4,'[1]INTERNAL PARAMETERS-1'!$B$5:$J$44,9,FALSE)*OVYLD2_!$F57</f>
        <v>0.4192660061115322</v>
      </c>
      <c r="H57" s="44">
        <f>OVYLD1_!H57*VLOOKUP(OVYLD2_!H$4,'[1]INTERNAL PARAMETERS-1'!$B$5:$J$44,5,FALSE)*VLOOKUP(OVYLD2_!H$4,'[1]INTERNAL PARAMETERS-1'!$B$5:$J$44,7,FALSE)*OVYLD2_!$F57 + OVYLD1_!H57*(1-VLOOKUP(OVYLD2_!H$4,'[1]INTERNAL PARAMETERS-1'!$B$5:$J$44,5,FALSE))*VLOOKUP(OVYLD2_!H$4,'[1]INTERNAL PARAMETERS-1'!$B$5:$J$44,9,FALSE)*OVYLD2_!$F57</f>
        <v>7.0233581103007092E-2</v>
      </c>
      <c r="I57" s="44">
        <f>OVYLD1_!I57*VLOOKUP(OVYLD2_!I$4,'[1]INTERNAL PARAMETERS-1'!$B$5:$J$44,5,FALSE)*VLOOKUP(OVYLD2_!I$4,'[1]INTERNAL PARAMETERS-1'!$B$5:$J$44,7,FALSE)*OVYLD2_!$F57 + OVYLD1_!I57*(1-VLOOKUP(OVYLD2_!I$4,'[1]INTERNAL PARAMETERS-1'!$B$5:$J$44,5,FALSE))*VLOOKUP(OVYLD2_!I$4,'[1]INTERNAL PARAMETERS-1'!$B$5:$J$44,9,FALSE)*OVYLD2_!$F57</f>
        <v>0.62123555814898379</v>
      </c>
      <c r="J57" s="44">
        <f>OVYLD1_!J57*VLOOKUP(OVYLD2_!J$4,'[1]INTERNAL PARAMETERS-1'!$B$5:$J$44,5,FALSE)*VLOOKUP(OVYLD2_!J$4,'[1]INTERNAL PARAMETERS-1'!$B$5:$J$44,7,FALSE)*OVYLD2_!$F57 + OVYLD1_!J57*(1-VLOOKUP(OVYLD2_!J$4,'[1]INTERNAL PARAMETERS-1'!$B$5:$J$44,5,FALSE))*VLOOKUP(OVYLD2_!J$4,'[1]INTERNAL PARAMETERS-1'!$B$5:$J$44,9,FALSE)*OVYLD2_!$F57</f>
        <v>0</v>
      </c>
      <c r="K57" s="44">
        <f>OVYLD1_!K57*VLOOKUP(OVYLD2_!K$4,'[1]INTERNAL PARAMETERS-1'!$B$5:$J$44,5,FALSE)*VLOOKUP(OVYLD2_!K$4,'[1]INTERNAL PARAMETERS-1'!$B$5:$J$44,7,FALSE)*OVYLD2_!$F57 + OVYLD1_!K57*(1-VLOOKUP(OVYLD2_!K$4,'[1]INTERNAL PARAMETERS-1'!$B$5:$J$44,5,FALSE))*VLOOKUP(OVYLD2_!K$4,'[1]INTERNAL PARAMETERS-1'!$B$5:$J$44,9,FALSE)*OVYLD2_!$F57</f>
        <v>0</v>
      </c>
      <c r="L57" s="44">
        <f>OVYLD1_!L57*VLOOKUP(OVYLD2_!L$4,'[1]INTERNAL PARAMETERS-1'!$B$5:$J$44,5,FALSE)*VLOOKUP(OVYLD2_!L$4,'[1]INTERNAL PARAMETERS-1'!$B$5:$J$44,7,FALSE)*OVYLD2_!$F57 + OVYLD1_!L57*(1-VLOOKUP(OVYLD2_!L$4,'[1]INTERNAL PARAMETERS-1'!$B$5:$J$44,5,FALSE))*VLOOKUP(OVYLD2_!L$4,'[1]INTERNAL PARAMETERS-1'!$B$5:$J$44,9,FALSE)*OVYLD2_!$F57</f>
        <v>0</v>
      </c>
      <c r="M57" s="44">
        <f>OVYLD1_!M57*VLOOKUP(OVYLD2_!M$4,'[1]INTERNAL PARAMETERS-1'!$B$5:$J$44,5,FALSE)*VLOOKUP(OVYLD2_!M$4,'[1]INTERNAL PARAMETERS-1'!$B$5:$J$44,7,FALSE)*OVYLD2_!$F57 + OVYLD1_!M57*(1-VLOOKUP(OVYLD2_!M$4,'[1]INTERNAL PARAMETERS-1'!$B$5:$J$44,5,FALSE))*VLOOKUP(OVYLD2_!M$4,'[1]INTERNAL PARAMETERS-1'!$B$5:$J$44,9,FALSE)*OVYLD2_!$F57</f>
        <v>0.15791993529148421</v>
      </c>
      <c r="N57" s="44">
        <f>OVYLD1_!N57*VLOOKUP(OVYLD2_!N$4,'[1]INTERNAL PARAMETERS-1'!$B$5:$J$44,5,FALSE)*VLOOKUP(OVYLD2_!N$4,'[1]INTERNAL PARAMETERS-1'!$B$5:$J$44,7,FALSE)*OVYLD2_!$F57 + OVYLD1_!N57*(1-VLOOKUP(OVYLD2_!N$4,'[1]INTERNAL PARAMETERS-1'!$B$5:$J$44,5,FALSE))*VLOOKUP(OVYLD2_!N$4,'[1]INTERNAL PARAMETERS-1'!$B$5:$J$44,9,FALSE)*OVYLD2_!$F57</f>
        <v>1.0084273682434918E-3</v>
      </c>
      <c r="O57" s="44">
        <f>OVYLD1_!O57*VLOOKUP(OVYLD2_!O$4,'[1]INTERNAL PARAMETERS-1'!$B$5:$J$44,5,FALSE)*VLOOKUP(OVYLD2_!O$4,'[1]INTERNAL PARAMETERS-1'!$B$5:$J$44,7,FALSE)*OVYLD2_!$F57 + OVYLD1_!O57*(1-VLOOKUP(OVYLD2_!O$4,'[1]INTERNAL PARAMETERS-1'!$B$5:$J$44,5,FALSE))*VLOOKUP(OVYLD2_!O$4,'[1]INTERNAL PARAMETERS-1'!$B$5:$J$44,9,FALSE)*OVYLD2_!$F57</f>
        <v>0</v>
      </c>
      <c r="P57" s="44">
        <f>OVYLD1_!P57*VLOOKUP(OVYLD2_!P$4,'[1]INTERNAL PARAMETERS-1'!$B$5:$J$44,5,FALSE)*VLOOKUP(OVYLD2_!P$4,'[1]INTERNAL PARAMETERS-1'!$B$5:$J$44,7,FALSE)*OVYLD2_!$F57 + OVYLD1_!P57*(1-VLOOKUP(OVYLD2_!P$4,'[1]INTERNAL PARAMETERS-1'!$B$5:$J$44,5,FALSE))*VLOOKUP(OVYLD2_!P$4,'[1]INTERNAL PARAMETERS-1'!$B$5:$J$44,9,FALSE)*OVYLD2_!$F57</f>
        <v>0</v>
      </c>
      <c r="Q57" s="44">
        <f>OVYLD1_!Q57*VLOOKUP(OVYLD2_!Q$4,'[1]INTERNAL PARAMETERS-1'!$B$5:$J$44,5,FALSE)*VLOOKUP(OVYLD2_!Q$4,'[1]INTERNAL PARAMETERS-1'!$B$5:$J$44,7,FALSE)*OVYLD2_!$F57 + OVYLD1_!Q57*(1-VLOOKUP(OVYLD2_!Q$4,'[1]INTERNAL PARAMETERS-1'!$B$5:$J$44,5,FALSE))*VLOOKUP(OVYLD2_!Q$4,'[1]INTERNAL PARAMETERS-1'!$B$5:$J$44,9,FALSE)*OVYLD2_!$F57</f>
        <v>0</v>
      </c>
      <c r="R57" s="44">
        <f>OVYLD1_!R57*VLOOKUP(OVYLD2_!R$4,'[1]INTERNAL PARAMETERS-1'!$B$5:$J$44,5,FALSE)*VLOOKUP(OVYLD2_!R$4,'[1]INTERNAL PARAMETERS-1'!$B$5:$J$44,7,FALSE)*OVYLD2_!$F57 + OVYLD1_!R57*(1-VLOOKUP(OVYLD2_!R$4,'[1]INTERNAL PARAMETERS-1'!$B$5:$J$44,5,FALSE))*VLOOKUP(OVYLD2_!R$4,'[1]INTERNAL PARAMETERS-1'!$B$5:$J$44,9,FALSE)*OVYLD2_!$F57</f>
        <v>1.8983974689778535E-3</v>
      </c>
      <c r="S57" s="44">
        <f>OVYLD1_!S57*VLOOKUP(OVYLD2_!S$4,'[1]INTERNAL PARAMETERS-1'!$B$5:$J$44,5,FALSE)*VLOOKUP(OVYLD2_!S$4,'[1]INTERNAL PARAMETERS-1'!$B$5:$J$44,7,FALSE)*OVYLD2_!$F57 + OVYLD1_!S57*(1-VLOOKUP(OVYLD2_!S$4,'[1]INTERNAL PARAMETERS-1'!$B$5:$J$44,5,FALSE))*VLOOKUP(OVYLD2_!S$4,'[1]INTERNAL PARAMETERS-1'!$B$5:$J$44,9,FALSE)*OVYLD2_!$F57</f>
        <v>4.5519702488362034E-2</v>
      </c>
      <c r="T57" s="44">
        <f>OVYLD1_!T57*VLOOKUP(OVYLD2_!T$4,'[1]INTERNAL PARAMETERS-1'!$B$5:$J$44,5,FALSE)*VLOOKUP(OVYLD2_!T$4,'[1]INTERNAL PARAMETERS-1'!$B$5:$J$44,7,FALSE)*OVYLD2_!$F57 + OVYLD1_!T57*(1-VLOOKUP(OVYLD2_!T$4,'[1]INTERNAL PARAMETERS-1'!$B$5:$J$44,5,FALSE))*VLOOKUP(OVYLD2_!T$4,'[1]INTERNAL PARAMETERS-1'!$B$5:$J$44,9,FALSE)*OVYLD2_!$F57</f>
        <v>1.7796031964402482E-2</v>
      </c>
      <c r="U57" s="44">
        <f>OVYLD1_!U57*VLOOKUP(OVYLD2_!U$4,'[1]INTERNAL PARAMETERS-1'!$B$5:$J$44,5,FALSE)*VLOOKUP(OVYLD2_!U$4,'[1]INTERNAL PARAMETERS-1'!$B$5:$J$44,7,FALSE)*OVYLD2_!$F57 + OVYLD1_!U57*(1-VLOOKUP(OVYLD2_!U$4,'[1]INTERNAL PARAMETERS-1'!$B$5:$J$44,5,FALSE))*VLOOKUP(OVYLD2_!U$4,'[1]INTERNAL PARAMETERS-1'!$B$5:$J$44,9,FALSE)*OVYLD2_!$F57</f>
        <v>2.6814864249312181E-3</v>
      </c>
      <c r="V57" s="44">
        <f>OVYLD1_!V57*VLOOKUP(OVYLD2_!V$4,'[1]INTERNAL PARAMETERS-1'!$B$5:$J$44,5,FALSE)*VLOOKUP(OVYLD2_!V$4,'[1]INTERNAL PARAMETERS-1'!$B$5:$J$44,7,FALSE)*OVYLD2_!$F57 + OVYLD1_!V57*(1-VLOOKUP(OVYLD2_!V$4,'[1]INTERNAL PARAMETERS-1'!$B$5:$J$44,5,FALSE))*VLOOKUP(OVYLD2_!V$4,'[1]INTERNAL PARAMETERS-1'!$B$5:$J$44,9,FALSE)*OVYLD2_!$F57</f>
        <v>5.4330567766610126E-2</v>
      </c>
      <c r="W57" s="44">
        <f>OVYLD1_!W57*VLOOKUP(OVYLD2_!W$4,'[1]INTERNAL PARAMETERS-1'!$B$5:$J$44,5,FALSE)*VLOOKUP(OVYLD2_!W$4,'[1]INTERNAL PARAMETERS-1'!$B$5:$J$44,7,FALSE)*OVYLD2_!$F57 + OVYLD1_!W57*(1-VLOOKUP(OVYLD2_!W$4,'[1]INTERNAL PARAMETERS-1'!$B$5:$J$44,5,FALSE))*VLOOKUP(OVYLD2_!W$4,'[1]INTERNAL PARAMETERS-1'!$B$5:$J$44,9,FALSE)*OVYLD2_!$F57</f>
        <v>0</v>
      </c>
      <c r="X57" s="44">
        <f>OVYLD1_!X57*VLOOKUP(OVYLD2_!X$4,'[1]INTERNAL PARAMETERS-1'!$B$5:$J$44,5,FALSE)*VLOOKUP(OVYLD2_!X$4,'[1]INTERNAL PARAMETERS-1'!$B$5:$J$44,7,FALSE)*OVYLD2_!$F57 + OVYLD1_!X57*(1-VLOOKUP(OVYLD2_!X$4,'[1]INTERNAL PARAMETERS-1'!$B$5:$J$44,5,FALSE))*VLOOKUP(OVYLD2_!X$4,'[1]INTERNAL PARAMETERS-1'!$B$5:$J$44,9,FALSE)*OVYLD2_!$F57</f>
        <v>0</v>
      </c>
      <c r="Y57" s="44">
        <f>OVYLD1_!Y57*VLOOKUP(OVYLD2_!Y$4,'[1]INTERNAL PARAMETERS-1'!$B$5:$J$44,5,FALSE)*VLOOKUP(OVYLD2_!Y$4,'[1]INTERNAL PARAMETERS-1'!$B$5:$J$44,7,FALSE)*OVYLD2_!$F57 + OVYLD1_!Y57*(1-VLOOKUP(OVYLD2_!Y$4,'[1]INTERNAL PARAMETERS-1'!$B$5:$J$44,5,FALSE))*VLOOKUP(OVYLD2_!Y$4,'[1]INTERNAL PARAMETERS-1'!$B$5:$J$44,9,FALSE)*OVYLD2_!$F57</f>
        <v>0</v>
      </c>
      <c r="Z57" s="44">
        <f>OVYLD1_!Z57*VLOOKUP(OVYLD2_!Z$4,'[1]INTERNAL PARAMETERS-1'!$B$5:$J$44,5,FALSE)*VLOOKUP(OVYLD2_!Z$4,'[1]INTERNAL PARAMETERS-1'!$B$5:$J$44,7,FALSE)*OVYLD2_!$F57 + OVYLD1_!Z57*(1-VLOOKUP(OVYLD2_!Z$4,'[1]INTERNAL PARAMETERS-1'!$B$5:$J$44,5,FALSE))*VLOOKUP(OVYLD2_!Z$4,'[1]INTERNAL PARAMETERS-1'!$B$5:$J$44,9,FALSE)*OVYLD2_!$F57</f>
        <v>0</v>
      </c>
      <c r="AA57" s="44">
        <f>OVYLD1_!AA57*VLOOKUP(OVYLD2_!AA$4,'[1]INTERNAL PARAMETERS-1'!$B$5:$J$44,5,FALSE)*VLOOKUP(OVYLD2_!AA$4,'[1]INTERNAL PARAMETERS-1'!$B$5:$J$44,7,FALSE)*OVYLD2_!$F57 + OVYLD1_!AA57*(1-VLOOKUP(OVYLD2_!AA$4,'[1]INTERNAL PARAMETERS-1'!$B$5:$J$44,5,FALSE))*VLOOKUP(OVYLD2_!AA$4,'[1]INTERNAL PARAMETERS-1'!$B$5:$J$44,9,FALSE)*OVYLD2_!$F57</f>
        <v>0</v>
      </c>
      <c r="AB57" s="44">
        <f>OVYLD1_!AB57*VLOOKUP(OVYLD2_!AB$4,'[1]INTERNAL PARAMETERS-1'!$B$5:$J$44,5,FALSE)*VLOOKUP(OVYLD2_!AB$4,'[1]INTERNAL PARAMETERS-1'!$B$5:$J$44,7,FALSE)*OVYLD2_!$F57 + OVYLD1_!AB57*(1-VLOOKUP(OVYLD2_!AB$4,'[1]INTERNAL PARAMETERS-1'!$B$5:$J$44,5,FALSE))*VLOOKUP(OVYLD2_!AB$4,'[1]INTERNAL PARAMETERS-1'!$B$5:$J$44,9,FALSE)*OVYLD2_!$F57</f>
        <v>0</v>
      </c>
      <c r="AC57" s="44">
        <f>OVYLD1_!AC57*VLOOKUP(OVYLD2_!AC$4,'[1]INTERNAL PARAMETERS-1'!$B$5:$J$44,5,FALSE)*VLOOKUP(OVYLD2_!AC$4,'[1]INTERNAL PARAMETERS-1'!$B$5:$J$44,7,FALSE)*OVYLD2_!$F57 + OVYLD1_!AC57*(1-VLOOKUP(OVYLD2_!AC$4,'[1]INTERNAL PARAMETERS-1'!$B$5:$J$44,5,FALSE))*VLOOKUP(OVYLD2_!AC$4,'[1]INTERNAL PARAMETERS-1'!$B$5:$J$44,9,FALSE)*OVYLD2_!$F57</f>
        <v>0</v>
      </c>
      <c r="AD57" s="44">
        <f>OVYLD1_!AD57*VLOOKUP(OVYLD2_!AD$4,'[1]INTERNAL PARAMETERS-1'!$B$5:$J$44,5,FALSE)*VLOOKUP(OVYLD2_!AD$4,'[1]INTERNAL PARAMETERS-1'!$B$5:$J$44,7,FALSE)*OVYLD2_!$F57 + OVYLD1_!AD57*(1-VLOOKUP(OVYLD2_!AD$4,'[1]INTERNAL PARAMETERS-1'!$B$5:$J$44,5,FALSE))*VLOOKUP(OVYLD2_!AD$4,'[1]INTERNAL PARAMETERS-1'!$B$5:$J$44,9,FALSE)*OVYLD2_!$F57</f>
        <v>0</v>
      </c>
      <c r="AE57" s="44">
        <f>OVYLD1_!AE57*VLOOKUP(OVYLD2_!AE$4,'[1]INTERNAL PARAMETERS-1'!$B$5:$J$44,5,FALSE)*VLOOKUP(OVYLD2_!AE$4,'[1]INTERNAL PARAMETERS-1'!$B$5:$J$44,7,FALSE)*OVYLD2_!$F57 + OVYLD1_!AE57*(1-VLOOKUP(OVYLD2_!AE$4,'[1]INTERNAL PARAMETERS-1'!$B$5:$J$44,5,FALSE))*VLOOKUP(OVYLD2_!AE$4,'[1]INTERNAL PARAMETERS-1'!$B$5:$J$44,9,FALSE)*OVYLD2_!$F57</f>
        <v>0</v>
      </c>
      <c r="AF57" s="44">
        <f>OVYLD1_!AF57*VLOOKUP(OVYLD2_!AF$4,'[1]INTERNAL PARAMETERS-1'!$B$5:$J$44,5,FALSE)*VLOOKUP(OVYLD2_!AF$4,'[1]INTERNAL PARAMETERS-1'!$B$5:$J$44,7,FALSE)*OVYLD2_!$F57 + OVYLD1_!AF57*(1-VLOOKUP(OVYLD2_!AF$4,'[1]INTERNAL PARAMETERS-1'!$B$5:$J$44,5,FALSE))*VLOOKUP(OVYLD2_!AF$4,'[1]INTERNAL PARAMETERS-1'!$B$5:$J$44,9,FALSE)*OVYLD2_!$F57</f>
        <v>0</v>
      </c>
      <c r="AG57" s="44">
        <f>OVYLD1_!AG57*VLOOKUP(OVYLD2_!AG$4,'[1]INTERNAL PARAMETERS-1'!$B$5:$J$44,5,FALSE)*VLOOKUP(OVYLD2_!AG$4,'[1]INTERNAL PARAMETERS-1'!$B$5:$J$44,7,FALSE)*OVYLD2_!$F57 + OVYLD1_!AG57*(1-VLOOKUP(OVYLD2_!AG$4,'[1]INTERNAL PARAMETERS-1'!$B$5:$J$44,5,FALSE))*VLOOKUP(OVYLD2_!AG$4,'[1]INTERNAL PARAMETERS-1'!$B$5:$J$44,9,FALSE)*OVYLD2_!$F57</f>
        <v>0</v>
      </c>
      <c r="AH57" s="44">
        <f>OVYLD1_!AH57*VLOOKUP(OVYLD2_!AH$4,'[1]INTERNAL PARAMETERS-1'!$B$5:$J$44,5,FALSE)*VLOOKUP(OVYLD2_!AH$4,'[1]INTERNAL PARAMETERS-1'!$B$5:$J$44,7,FALSE)*OVYLD2_!$F57 + OVYLD1_!AH57*(1-VLOOKUP(OVYLD2_!AH$4,'[1]INTERNAL PARAMETERS-1'!$B$5:$J$44,5,FALSE))*VLOOKUP(OVYLD2_!AH$4,'[1]INTERNAL PARAMETERS-1'!$B$5:$J$44,9,FALSE)*OVYLD2_!$F57</f>
        <v>0</v>
      </c>
      <c r="AI57" s="44">
        <f>OVYLD1_!AI57*VLOOKUP(OVYLD2_!AI$4,'[1]INTERNAL PARAMETERS-1'!$B$5:$J$44,5,FALSE)*VLOOKUP(OVYLD2_!AI$4,'[1]INTERNAL PARAMETERS-1'!$B$5:$J$44,7,FALSE)*OVYLD2_!$F57 + OVYLD1_!AI57*(1-VLOOKUP(OVYLD2_!AI$4,'[1]INTERNAL PARAMETERS-1'!$B$5:$J$44,5,FALSE))*VLOOKUP(OVYLD2_!AI$4,'[1]INTERNAL PARAMETERS-1'!$B$5:$J$44,9,FALSE)*OVYLD2_!$F57</f>
        <v>5.9324920905557917E-4</v>
      </c>
      <c r="AJ57" s="44">
        <f>OVYLD1_!AJ57*VLOOKUP(OVYLD2_!AJ$4,'[1]INTERNAL PARAMETERS-1'!$B$5:$J$44,5,FALSE)*VLOOKUP(OVYLD2_!AJ$4,'[1]INTERNAL PARAMETERS-1'!$B$5:$J$44,7,FALSE)*OVYLD2_!$F57 + OVYLD1_!AJ57*(1-VLOOKUP(OVYLD2_!AJ$4,'[1]INTERNAL PARAMETERS-1'!$B$5:$J$44,5,FALSE))*VLOOKUP(OVYLD2_!AJ$4,'[1]INTERNAL PARAMETERS-1'!$B$5:$J$44,9,FALSE)*OVYLD2_!$F57</f>
        <v>4.6273438306335176E-3</v>
      </c>
      <c r="AK57" s="44">
        <f>OVYLD1_!AK57*VLOOKUP(OVYLD2_!AK$4,'[1]INTERNAL PARAMETERS-1'!$B$5:$J$44,5,FALSE)*VLOOKUP(OVYLD2_!AK$4,'[1]INTERNAL PARAMETERS-1'!$B$5:$J$44,7,FALSE)*OVYLD2_!$F57 + OVYLD1_!AK57*(1-VLOOKUP(OVYLD2_!AK$4,'[1]INTERNAL PARAMETERS-1'!$B$5:$J$44,5,FALSE))*VLOOKUP(OVYLD2_!AK$4,'[1]INTERNAL PARAMETERS-1'!$B$5:$J$44,9,FALSE)*OVYLD2_!$F57</f>
        <v>1.0441186079378191E-2</v>
      </c>
      <c r="AL57" s="44">
        <f>OVYLD1_!AL57*VLOOKUP(OVYLD2_!AL$4,'[1]INTERNAL PARAMETERS-1'!$B$5:$J$44,5,FALSE)*VLOOKUP(OVYLD2_!AL$4,'[1]INTERNAL PARAMETERS-1'!$B$5:$J$44,7,FALSE)*OVYLD2_!$F57 + OVYLD1_!AL57*(1-VLOOKUP(OVYLD2_!AL$4,'[1]INTERNAL PARAMETERS-1'!$B$5:$J$44,5,FALSE))*VLOOKUP(OVYLD2_!AL$4,'[1]INTERNAL PARAMETERS-1'!$B$5:$J$44,9,FALSE)*OVYLD2_!$F57</f>
        <v>0</v>
      </c>
      <c r="AM57" s="44">
        <f>OVYLD1_!AM57*VLOOKUP(OVYLD2_!AM$4,'[1]INTERNAL PARAMETERS-1'!$B$5:$J$44,5,FALSE)*VLOOKUP(OVYLD2_!AM$4,'[1]INTERNAL PARAMETERS-1'!$B$5:$J$44,7,FALSE)*OVYLD2_!$F57 + OVYLD1_!AM57*(1-VLOOKUP(OVYLD2_!AM$4,'[1]INTERNAL PARAMETERS-1'!$B$5:$J$44,5,FALSE))*VLOOKUP(OVYLD2_!AM$4,'[1]INTERNAL PARAMETERS-1'!$B$5:$J$44,9,FALSE)*OVYLD2_!$F57</f>
        <v>0</v>
      </c>
      <c r="AN57" s="44">
        <f>OVYLD1_!AN57*VLOOKUP(OVYLD2_!AN$4,'[1]INTERNAL PARAMETERS-1'!$B$5:$J$44,5,FALSE)*VLOOKUP(OVYLD2_!AN$4,'[1]INTERNAL PARAMETERS-1'!$B$5:$J$44,7,FALSE)*OVYLD2_!$F57 + OVYLD1_!AN57*(1-VLOOKUP(OVYLD2_!AN$4,'[1]INTERNAL PARAMETERS-1'!$B$5:$J$44,5,FALSE))*VLOOKUP(OVYLD2_!AN$4,'[1]INTERNAL PARAMETERS-1'!$B$5:$J$44,9,FALSE)*OVYLD2_!$F57</f>
        <v>0</v>
      </c>
      <c r="AO57" s="44">
        <f>OVYLD1_!AO57*VLOOKUP(OVYLD2_!AO$4,'[1]INTERNAL PARAMETERS-1'!$B$5:$J$44,5,FALSE)*VLOOKUP(OVYLD2_!AO$4,'[1]INTERNAL PARAMETERS-1'!$B$5:$J$44,7,FALSE)*OVYLD2_!$F57 + OVYLD1_!AO57*(1-VLOOKUP(OVYLD2_!AO$4,'[1]INTERNAL PARAMETERS-1'!$B$5:$J$44,5,FALSE))*VLOOKUP(OVYLD2_!AO$4,'[1]INTERNAL PARAMETERS-1'!$B$5:$J$44,9,FALSE)*OVYLD2_!$F57</f>
        <v>0</v>
      </c>
      <c r="AP57" s="44">
        <f>OVYLD1_!AP57*VLOOKUP(OVYLD2_!AP$4,'[1]INTERNAL PARAMETERS-1'!$B$5:$J$44,5,FALSE)*VLOOKUP(OVYLD2_!AP$4,'[1]INTERNAL PARAMETERS-1'!$B$5:$J$44,7,FALSE)*OVYLD2_!$F57 + OVYLD1_!AP57*(1-VLOOKUP(OVYLD2_!AP$4,'[1]INTERNAL PARAMETERS-1'!$B$5:$J$44,5,FALSE))*VLOOKUP(OVYLD2_!AP$4,'[1]INTERNAL PARAMETERS-1'!$B$5:$J$44,9,FALSE)*OVYLD2_!$F57</f>
        <v>0</v>
      </c>
      <c r="AQ57" s="44">
        <f>OVYLD1_!AQ57*VLOOKUP(OVYLD2_!AQ$4,'[1]INTERNAL PARAMETERS-1'!$B$5:$J$44,5,FALSE)*VLOOKUP(OVYLD2_!AQ$4,'[1]INTERNAL PARAMETERS-1'!$B$5:$J$44,7,FALSE)*OVYLD2_!$F57 + OVYLD1_!AQ57*(1-VLOOKUP(OVYLD2_!AQ$4,'[1]INTERNAL PARAMETERS-1'!$B$5:$J$44,5,FALSE))*VLOOKUP(OVYLD2_!AQ$4,'[1]INTERNAL PARAMETERS-1'!$B$5:$J$44,9,FALSE)*OVYLD2_!$F57</f>
        <v>0</v>
      </c>
      <c r="AR57" s="44">
        <f>OVYLD1_!AR57*VLOOKUP(OVYLD2_!AR$4,'[1]INTERNAL PARAMETERS-1'!$B$5:$J$44,5,FALSE)*VLOOKUP(OVYLD2_!AR$4,'[1]INTERNAL PARAMETERS-1'!$B$5:$J$44,7,FALSE)*OVYLD2_!$F57 + OVYLD1_!AR57*(1-VLOOKUP(OVYLD2_!AR$4,'[1]INTERNAL PARAMETERS-1'!$B$5:$J$44,5,FALSE))*VLOOKUP(OVYLD2_!AR$4,'[1]INTERNAL PARAMETERS-1'!$B$5:$J$44,9,FALSE)*OVYLD2_!$F57</f>
        <v>0</v>
      </c>
      <c r="AS57" s="44">
        <f>OVYLD1_!AS57*VLOOKUP(OVYLD2_!AS$4,'[1]INTERNAL PARAMETERS-1'!$B$5:$J$44,5,FALSE)*VLOOKUP(OVYLD2_!AS$4,'[1]INTERNAL PARAMETERS-1'!$B$5:$J$44,7,FALSE)*OVYLD2_!$F57 + OVYLD1_!AS57*(1-VLOOKUP(OVYLD2_!AS$4,'[1]INTERNAL PARAMETERS-1'!$B$5:$J$44,5,FALSE))*VLOOKUP(OVYLD2_!AS$4,'[1]INTERNAL PARAMETERS-1'!$B$5:$J$44,9,FALSE)*OVYLD2_!$F57</f>
        <v>0</v>
      </c>
      <c r="AT57" s="43">
        <f>OVYLD1_!AT57*VLOOKUP(OVYLD2_!AT$4,'[1]INTERNAL PARAMETERS-1'!$B$5:$J$44,5,FALSE)*VLOOKUP(OVYLD2_!AT$4,'[1]INTERNAL PARAMETERS-1'!$B$5:$J$44,7,FALSE)*OVYLD2_!$F57 + OVYLD1_!AT57*(1-VLOOKUP(OVYLD2_!AT$4,'[1]INTERNAL PARAMETERS-1'!$B$5:$J$44,5,FALSE))*VLOOKUP(OVYLD2_!AT$4,'[1]INTERNAL PARAMETERS-1'!$B$5:$J$44,9,FALSE)*OVYLD2_!$F57</f>
        <v>0</v>
      </c>
      <c r="AU57" s="45">
        <f>OVYLD1_!AU57*VLOOKUP(OVYLD2_!AU$4,'[1]INTERNAL PARAMETERS-1'!$B$5:$J$44,5,FALSE)*VLOOKUP(OVYLD2_!AU$4,'[1]INTERNAL PARAMETERS-1'!$B$5:$J$44,6,FALSE)*VLOOKUP(OVYLD2_!AU$4,'[1]INTERNAL PARAMETERS-1'!$B$5:$J$44,3,FALSE) + OVYLD1_!AU57*(1-VLOOKUP(OVYLD2_!AU$4,'[1]INTERNAL PARAMETERS-1'!$B$5:$J$44,5,FALSE))*VLOOKUP(OVYLD2_!AU$4,'[1]INTERNAL PARAMETERS-1'!$B$5:$J$44,8,FALSE)*VLOOKUP(OVYLD2_!AU$4,'[1]INTERNAL PARAMETERS-1'!$B$5:$J$44,3,FALSE)</f>
        <v>0</v>
      </c>
      <c r="AV57" s="44">
        <f>OVYLD1_!AV57*VLOOKUP(OVYLD2_!AV$4,'[1]INTERNAL PARAMETERS-1'!$B$5:$J$44,5,FALSE)*VLOOKUP(OVYLD2_!AV$4,'[1]INTERNAL PARAMETERS-1'!$B$5:$J$44,6,FALSE)*VLOOKUP(OVYLD2_!AV$4,'[1]INTERNAL PARAMETERS-1'!$B$5:$J$44,3,FALSE) + OVYLD1_!AV57*(1-VLOOKUP(OVYLD2_!AV$4,'[1]INTERNAL PARAMETERS-1'!$B$5:$J$44,5,FALSE))*VLOOKUP(OVYLD2_!AV$4,'[1]INTERNAL PARAMETERS-1'!$B$5:$J$44,8,FALSE)*VLOOKUP(OVYLD2_!AV$4,'[1]INTERNAL PARAMETERS-1'!$B$5:$J$44,3,FALSE)</f>
        <v>0</v>
      </c>
      <c r="AW57" s="44">
        <f>OVYLD1_!AW57*VLOOKUP(OVYLD2_!AW$4,'[1]INTERNAL PARAMETERS-1'!$B$5:$J$44,5,FALSE)*VLOOKUP(OVYLD2_!AW$4,'[1]INTERNAL PARAMETERS-1'!$B$5:$J$44,6,FALSE)*VLOOKUP(OVYLD2_!AW$4,'[1]INTERNAL PARAMETERS-1'!$B$5:$J$44,3,FALSE) + OVYLD1_!AW57*(1-VLOOKUP(OVYLD2_!AW$4,'[1]INTERNAL PARAMETERS-1'!$B$5:$J$44,5,FALSE))*VLOOKUP(OVYLD2_!AW$4,'[1]INTERNAL PARAMETERS-1'!$B$5:$J$44,8,FALSE)*VLOOKUP(OVYLD2_!AW$4,'[1]INTERNAL PARAMETERS-1'!$B$5:$J$44,3,FALSE)</f>
        <v>7.8741684401859566E-2</v>
      </c>
      <c r="AX57" s="44">
        <f>OVYLD1_!AX57*VLOOKUP(OVYLD2_!AX$4,'[1]INTERNAL PARAMETERS-1'!$B$5:$J$44,5,FALSE)*VLOOKUP(OVYLD2_!AX$4,'[1]INTERNAL PARAMETERS-1'!$B$5:$J$44,6,FALSE)*VLOOKUP(OVYLD2_!AX$4,'[1]INTERNAL PARAMETERS-1'!$B$5:$J$44,3,FALSE) + OVYLD1_!AX57*(1-VLOOKUP(OVYLD2_!AX$4,'[1]INTERNAL PARAMETERS-1'!$B$5:$J$44,5,FALSE))*VLOOKUP(OVYLD2_!AX$4,'[1]INTERNAL PARAMETERS-1'!$B$5:$J$44,8,FALSE)*VLOOKUP(OVYLD2_!AX$4,'[1]INTERNAL PARAMETERS-1'!$B$5:$J$44,3,FALSE)</f>
        <v>0</v>
      </c>
      <c r="AY57" s="44">
        <f>OVYLD1_!AY57*VLOOKUP(OVYLD2_!AY$4,'[1]INTERNAL PARAMETERS-1'!$B$5:$J$44,5,FALSE)*VLOOKUP(OVYLD2_!AY$4,'[1]INTERNAL PARAMETERS-1'!$B$5:$J$44,6,FALSE)*VLOOKUP(OVYLD2_!AY$4,'[1]INTERNAL PARAMETERS-1'!$B$5:$J$44,3,FALSE) + OVYLD1_!AY57*(1-VLOOKUP(OVYLD2_!AY$4,'[1]INTERNAL PARAMETERS-1'!$B$5:$J$44,5,FALSE))*VLOOKUP(OVYLD2_!AY$4,'[1]INTERNAL PARAMETERS-1'!$B$5:$J$44,8,FALSE)*VLOOKUP(OVYLD2_!AY$4,'[1]INTERNAL PARAMETERS-1'!$B$5:$J$44,3,FALSE)</f>
        <v>0</v>
      </c>
      <c r="AZ57" s="44">
        <f>OVYLD1_!AZ57*VLOOKUP(OVYLD2_!AZ$4,'[1]INTERNAL PARAMETERS-1'!$B$5:$J$44,5,FALSE)*VLOOKUP(OVYLD2_!AZ$4,'[1]INTERNAL PARAMETERS-1'!$B$5:$J$44,6,FALSE)*VLOOKUP(OVYLD2_!AZ$4,'[1]INTERNAL PARAMETERS-1'!$B$5:$J$44,3,FALSE) + OVYLD1_!AZ57*(1-VLOOKUP(OVYLD2_!AZ$4,'[1]INTERNAL PARAMETERS-1'!$B$5:$J$44,5,FALSE))*VLOOKUP(OVYLD2_!AZ$4,'[1]INTERNAL PARAMETERS-1'!$B$5:$J$44,8,FALSE)*VLOOKUP(OVYLD2_!AZ$4,'[1]INTERNAL PARAMETERS-1'!$B$5:$J$44,3,FALSE)</f>
        <v>0</v>
      </c>
      <c r="BA57" s="44">
        <f>OVYLD1_!BA57*VLOOKUP(OVYLD2_!BA$4,'[1]INTERNAL PARAMETERS-1'!$B$5:$J$44,5,FALSE)*VLOOKUP(OVYLD2_!BA$4,'[1]INTERNAL PARAMETERS-1'!$B$5:$J$44,6,FALSE)*VLOOKUP(OVYLD2_!BA$4,'[1]INTERNAL PARAMETERS-1'!$B$5:$J$44,3,FALSE) + OVYLD1_!BA57*(1-VLOOKUP(OVYLD2_!BA$4,'[1]INTERNAL PARAMETERS-1'!$B$5:$J$44,5,FALSE))*VLOOKUP(OVYLD2_!BA$4,'[1]INTERNAL PARAMETERS-1'!$B$5:$J$44,8,FALSE)*VLOOKUP(OVYLD2_!BA$4,'[1]INTERNAL PARAMETERS-1'!$B$5:$J$44,3,FALSE)</f>
        <v>0.20006879802293001</v>
      </c>
      <c r="BB57" s="44">
        <f>OVYLD1_!BB57*VLOOKUP(OVYLD2_!BB$4,'[1]INTERNAL PARAMETERS-1'!$B$5:$J$44,5,FALSE)*VLOOKUP(OVYLD2_!BB$4,'[1]INTERNAL PARAMETERS-1'!$B$5:$J$44,6,FALSE)*VLOOKUP(OVYLD2_!BB$4,'[1]INTERNAL PARAMETERS-1'!$B$5:$J$44,3,FALSE) + OVYLD1_!BB57*(1-VLOOKUP(OVYLD2_!BB$4,'[1]INTERNAL PARAMETERS-1'!$B$5:$J$44,5,FALSE))*VLOOKUP(OVYLD2_!BB$4,'[1]INTERNAL PARAMETERS-1'!$B$5:$J$44,8,FALSE)*VLOOKUP(OVYLD2_!BB$4,'[1]INTERNAL PARAMETERS-1'!$B$5:$J$44,3,FALSE)</f>
        <v>6.3759997502222839E-3</v>
      </c>
      <c r="BC57" s="44">
        <f>OVYLD1_!BC57*VLOOKUP(OVYLD2_!BC$4,'[1]INTERNAL PARAMETERS-1'!$B$5:$J$44,5,FALSE)*VLOOKUP(OVYLD2_!BC$4,'[1]INTERNAL PARAMETERS-1'!$B$5:$J$44,6,FALSE)*VLOOKUP(OVYLD2_!BC$4,'[1]INTERNAL PARAMETERS-1'!$B$5:$J$44,3,FALSE) + OVYLD1_!BC57*(1-VLOOKUP(OVYLD2_!BC$4,'[1]INTERNAL PARAMETERS-1'!$B$5:$J$44,5,FALSE))*VLOOKUP(OVYLD2_!BC$4,'[1]INTERNAL PARAMETERS-1'!$B$5:$J$44,8,FALSE)*VLOOKUP(OVYLD2_!BC$4,'[1]INTERNAL PARAMETERS-1'!$B$5:$J$44,3,FALSE)</f>
        <v>3.6497431857318935E-2</v>
      </c>
      <c r="BD57" s="44">
        <f>OVYLD1_!BD57*VLOOKUP(OVYLD2_!BD$4,'[1]INTERNAL PARAMETERS-1'!$B$5:$J$44,5,FALSE)*VLOOKUP(OVYLD2_!BD$4,'[1]INTERNAL PARAMETERS-1'!$B$5:$J$44,6,FALSE)*VLOOKUP(OVYLD2_!BD$4,'[1]INTERNAL PARAMETERS-1'!$B$5:$J$44,3,FALSE) + OVYLD1_!BD57*(1-VLOOKUP(OVYLD2_!BD$4,'[1]INTERNAL PARAMETERS-1'!$B$5:$J$44,5,FALSE))*VLOOKUP(OVYLD2_!BD$4,'[1]INTERNAL PARAMETERS-1'!$B$5:$J$44,8,FALSE)*VLOOKUP(OVYLD2_!BD$4,'[1]INTERNAL PARAMETERS-1'!$B$5:$J$44,3,FALSE)</f>
        <v>6.9803935350902374E-3</v>
      </c>
      <c r="BE57" s="44">
        <f>OVYLD1_!BE57*VLOOKUP(OVYLD2_!BE$4,'[1]INTERNAL PARAMETERS-1'!$B$5:$J$44,5,FALSE)*VLOOKUP(OVYLD2_!BE$4,'[1]INTERNAL PARAMETERS-1'!$B$5:$J$44,6,FALSE)*VLOOKUP(OVYLD2_!BE$4,'[1]INTERNAL PARAMETERS-1'!$B$5:$J$44,3,FALSE) + OVYLD1_!BE57*(1-VLOOKUP(OVYLD2_!BE$4,'[1]INTERNAL PARAMETERS-1'!$B$5:$J$44,5,FALSE))*VLOOKUP(OVYLD2_!BE$4,'[1]INTERNAL PARAMETERS-1'!$B$5:$J$44,8,FALSE)*VLOOKUP(OVYLD2_!BE$4,'[1]INTERNAL PARAMETERS-1'!$B$5:$J$44,3,FALSE)</f>
        <v>3.6696879314672019E-2</v>
      </c>
      <c r="BF57" s="44">
        <f>OVYLD1_!BF57*VLOOKUP(OVYLD2_!BF$4,'[1]INTERNAL PARAMETERS-1'!$B$5:$J$44,5,FALSE)*VLOOKUP(OVYLD2_!BF$4,'[1]INTERNAL PARAMETERS-1'!$B$5:$J$44,6,FALSE)*VLOOKUP(OVYLD2_!BF$4,'[1]INTERNAL PARAMETERS-1'!$B$5:$J$44,3,FALSE) + OVYLD1_!BF57*(1-VLOOKUP(OVYLD2_!BF$4,'[1]INTERNAL PARAMETERS-1'!$B$5:$J$44,5,FALSE))*VLOOKUP(OVYLD2_!BF$4,'[1]INTERNAL PARAMETERS-1'!$B$5:$J$44,8,FALSE)*VLOOKUP(OVYLD2_!BF$4,'[1]INTERNAL PARAMETERS-1'!$B$5:$J$44,3,FALSE)</f>
        <v>0</v>
      </c>
      <c r="BG57" s="44">
        <f>OVYLD1_!BG57*VLOOKUP(OVYLD2_!BG$4,'[1]INTERNAL PARAMETERS-1'!$B$5:$J$44,5,FALSE)*VLOOKUP(OVYLD2_!BG$4,'[1]INTERNAL PARAMETERS-1'!$B$5:$J$44,6,FALSE)*VLOOKUP(OVYLD2_!BG$4,'[1]INTERNAL PARAMETERS-1'!$B$5:$J$44,3,FALSE) + OVYLD1_!BG57*(1-VLOOKUP(OVYLD2_!BG$4,'[1]INTERNAL PARAMETERS-1'!$B$5:$J$44,5,FALSE))*VLOOKUP(OVYLD2_!BG$4,'[1]INTERNAL PARAMETERS-1'!$B$5:$J$44,8,FALSE)*VLOOKUP(OVYLD2_!BG$4,'[1]INTERNAL PARAMETERS-1'!$B$5:$J$44,3,FALSE)</f>
        <v>7.288041684198247E-3</v>
      </c>
      <c r="BH57" s="44">
        <f>OVYLD1_!BH57*VLOOKUP(OVYLD2_!BH$4,'[1]INTERNAL PARAMETERS-1'!$B$5:$J$44,5,FALSE)*VLOOKUP(OVYLD2_!BH$4,'[1]INTERNAL PARAMETERS-1'!$B$5:$J$44,6,FALSE)*VLOOKUP(OVYLD2_!BH$4,'[1]INTERNAL PARAMETERS-1'!$B$5:$J$44,3,FALSE) + OVYLD1_!BH57*(1-VLOOKUP(OVYLD2_!BH$4,'[1]INTERNAL PARAMETERS-1'!$B$5:$J$44,5,FALSE))*VLOOKUP(OVYLD2_!BH$4,'[1]INTERNAL PARAMETERS-1'!$B$5:$J$44,8,FALSE)*VLOOKUP(OVYLD2_!BH$4,'[1]INTERNAL PARAMETERS-1'!$B$5:$J$44,3,FALSE)</f>
        <v>5.9314810582777659E-5</v>
      </c>
      <c r="BI57" s="44">
        <f>OVYLD1_!BI57*VLOOKUP(OVYLD2_!BI$4,'[1]INTERNAL PARAMETERS-1'!$B$5:$J$44,5,FALSE)*VLOOKUP(OVYLD2_!BI$4,'[1]INTERNAL PARAMETERS-1'!$B$5:$J$44,6,FALSE)*VLOOKUP(OVYLD2_!BI$4,'[1]INTERNAL PARAMETERS-1'!$B$5:$J$44,3,FALSE) + OVYLD1_!BI57*(1-VLOOKUP(OVYLD2_!BI$4,'[1]INTERNAL PARAMETERS-1'!$B$5:$J$44,5,FALSE))*VLOOKUP(OVYLD2_!BI$4,'[1]INTERNAL PARAMETERS-1'!$B$5:$J$44,8,FALSE)*VLOOKUP(OVYLD2_!BI$4,'[1]INTERNAL PARAMETERS-1'!$B$5:$J$44,3,FALSE)</f>
        <v>0</v>
      </c>
      <c r="BJ57" s="44">
        <f>OVYLD1_!BJ57*VLOOKUP(OVYLD2_!BJ$4,'[1]INTERNAL PARAMETERS-1'!$B$5:$J$44,5,FALSE)*VLOOKUP(OVYLD2_!BJ$4,'[1]INTERNAL PARAMETERS-1'!$B$5:$J$44,6,FALSE)*VLOOKUP(OVYLD2_!BJ$4,'[1]INTERNAL PARAMETERS-1'!$B$5:$J$44,3,FALSE) + OVYLD1_!BJ57*(1-VLOOKUP(OVYLD2_!BJ$4,'[1]INTERNAL PARAMETERS-1'!$B$5:$J$44,5,FALSE))*VLOOKUP(OVYLD2_!BJ$4,'[1]INTERNAL PARAMETERS-1'!$B$5:$J$44,8,FALSE)*VLOOKUP(OVYLD2_!BJ$4,'[1]INTERNAL PARAMETERS-1'!$B$5:$J$44,3,FALSE)</f>
        <v>3.5290956830120869E-3</v>
      </c>
      <c r="BK57" s="44">
        <f>OVYLD1_!BK57*VLOOKUP(OVYLD2_!BK$4,'[1]INTERNAL PARAMETERS-1'!$B$5:$J$44,5,FALSE)*VLOOKUP(OVYLD2_!BK$4,'[1]INTERNAL PARAMETERS-1'!$B$5:$J$44,6,FALSE)*VLOOKUP(OVYLD2_!BK$4,'[1]INTERNAL PARAMETERS-1'!$B$5:$J$44,3,FALSE) + OVYLD1_!BK57*(1-VLOOKUP(OVYLD2_!BK$4,'[1]INTERNAL PARAMETERS-1'!$B$5:$J$44,5,FALSE))*VLOOKUP(OVYLD2_!BK$4,'[1]INTERNAL PARAMETERS-1'!$B$5:$J$44,8,FALSE)*VLOOKUP(OVYLD2_!BK$4,'[1]INTERNAL PARAMETERS-1'!$B$5:$J$44,3,FALSE)</f>
        <v>4.6212019043359595E-3</v>
      </c>
      <c r="BL57" s="44">
        <f>OVYLD1_!BL57*VLOOKUP(OVYLD2_!BL$4,'[1]INTERNAL PARAMETERS-1'!$B$5:$J$44,5,FALSE)*VLOOKUP(OVYLD2_!BL$4,'[1]INTERNAL PARAMETERS-1'!$B$5:$J$44,6,FALSE)*VLOOKUP(OVYLD2_!BL$4,'[1]INTERNAL PARAMETERS-1'!$B$5:$J$44,3,FALSE) + OVYLD1_!BL57*(1-VLOOKUP(OVYLD2_!BL$4,'[1]INTERNAL PARAMETERS-1'!$B$5:$J$44,5,FALSE))*VLOOKUP(OVYLD2_!BL$4,'[1]INTERNAL PARAMETERS-1'!$B$5:$J$44,8,FALSE)*VLOOKUP(OVYLD2_!BL$4,'[1]INTERNAL PARAMETERS-1'!$B$5:$J$44,3,FALSE)</f>
        <v>1.0659582638042286E-2</v>
      </c>
      <c r="BM57" s="44">
        <f>OVYLD1_!BM57*VLOOKUP(OVYLD2_!BM$4,'[1]INTERNAL PARAMETERS-1'!$B$5:$J$44,5,FALSE)*VLOOKUP(OVYLD2_!BM$4,'[1]INTERNAL PARAMETERS-1'!$B$5:$J$44,6,FALSE)*VLOOKUP(OVYLD2_!BM$4,'[1]INTERNAL PARAMETERS-1'!$B$5:$J$44,3,FALSE) + OVYLD1_!BM57*(1-VLOOKUP(OVYLD2_!BM$4,'[1]INTERNAL PARAMETERS-1'!$B$5:$J$44,5,FALSE))*VLOOKUP(OVYLD2_!BM$4,'[1]INTERNAL PARAMETERS-1'!$B$5:$J$44,8,FALSE)*VLOOKUP(OVYLD2_!BM$4,'[1]INTERNAL PARAMETERS-1'!$B$5:$J$44,3,FALSE)</f>
        <v>1.0257653908817152E-2</v>
      </c>
      <c r="BN57" s="44">
        <f>OVYLD1_!BN57*VLOOKUP(OVYLD2_!BN$4,'[1]INTERNAL PARAMETERS-1'!$B$5:$J$44,5,FALSE)*VLOOKUP(OVYLD2_!BN$4,'[1]INTERNAL PARAMETERS-1'!$B$5:$J$44,6,FALSE)*VLOOKUP(OVYLD2_!BN$4,'[1]INTERNAL PARAMETERS-1'!$B$5:$J$44,3,FALSE) + OVYLD1_!BN57*(1-VLOOKUP(OVYLD2_!BN$4,'[1]INTERNAL PARAMETERS-1'!$B$5:$J$44,5,FALSE))*VLOOKUP(OVYLD2_!BN$4,'[1]INTERNAL PARAMETERS-1'!$B$5:$J$44,8,FALSE)*VLOOKUP(OVYLD2_!BN$4,'[1]INTERNAL PARAMETERS-1'!$B$5:$J$44,3,FALSE)</f>
        <v>3.8029358026544923E-3</v>
      </c>
      <c r="BO57" s="44">
        <f>OVYLD1_!BO57*VLOOKUP(OVYLD2_!BO$4,'[1]INTERNAL PARAMETERS-1'!$B$5:$J$44,5,FALSE)*VLOOKUP(OVYLD2_!BO$4,'[1]INTERNAL PARAMETERS-1'!$B$5:$J$44,6,FALSE)*VLOOKUP(OVYLD2_!BO$4,'[1]INTERNAL PARAMETERS-1'!$B$5:$J$44,3,FALSE) + OVYLD1_!BO57*(1-VLOOKUP(OVYLD2_!BO$4,'[1]INTERNAL PARAMETERS-1'!$B$5:$J$44,5,FALSE))*VLOOKUP(OVYLD2_!BO$4,'[1]INTERNAL PARAMETERS-1'!$B$5:$J$44,8,FALSE)*VLOOKUP(OVYLD2_!BO$4,'[1]INTERNAL PARAMETERS-1'!$B$5:$J$44,3,FALSE)</f>
        <v>1.6813007124747152E-3</v>
      </c>
      <c r="BP57" s="44">
        <f>OVYLD1_!BP57*VLOOKUP(OVYLD2_!BP$4,'[1]INTERNAL PARAMETERS-1'!$B$5:$J$44,5,FALSE)*VLOOKUP(OVYLD2_!BP$4,'[1]INTERNAL PARAMETERS-1'!$B$5:$J$44,6,FALSE)*VLOOKUP(OVYLD2_!BP$4,'[1]INTERNAL PARAMETERS-1'!$B$5:$J$44,3,FALSE) + OVYLD1_!BP57*(1-VLOOKUP(OVYLD2_!BP$4,'[1]INTERNAL PARAMETERS-1'!$B$5:$J$44,5,FALSE))*VLOOKUP(OVYLD2_!BP$4,'[1]INTERNAL PARAMETERS-1'!$B$5:$J$44,8,FALSE)*VLOOKUP(OVYLD2_!BP$4,'[1]INTERNAL PARAMETERS-1'!$B$5:$J$44,3,FALSE)</f>
        <v>8.8918105883099453E-5</v>
      </c>
      <c r="BQ57" s="44">
        <f>OVYLD1_!BQ57*VLOOKUP(OVYLD2_!BQ$4,'[1]INTERNAL PARAMETERS-1'!$B$5:$J$44,5,FALSE)*VLOOKUP(OVYLD2_!BQ$4,'[1]INTERNAL PARAMETERS-1'!$B$5:$J$44,6,FALSE)*VLOOKUP(OVYLD2_!BQ$4,'[1]INTERNAL PARAMETERS-1'!$B$5:$J$44,3,FALSE) + OVYLD1_!BQ57*(1-VLOOKUP(OVYLD2_!BQ$4,'[1]INTERNAL PARAMETERS-1'!$B$5:$J$44,5,FALSE))*VLOOKUP(OVYLD2_!BQ$4,'[1]INTERNAL PARAMETERS-1'!$B$5:$J$44,8,FALSE)*VLOOKUP(OVYLD2_!BQ$4,'[1]INTERNAL PARAMETERS-1'!$B$5:$J$44,3,FALSE)</f>
        <v>1.2772917778162493E-2</v>
      </c>
      <c r="BR57" s="44">
        <f>OVYLD1_!BR57*VLOOKUP(OVYLD2_!BR$4,'[1]INTERNAL PARAMETERS-1'!$B$5:$J$44,5,FALSE)*VLOOKUP(OVYLD2_!BR$4,'[1]INTERNAL PARAMETERS-1'!$B$5:$J$44,6,FALSE)*VLOOKUP(OVYLD2_!BR$4,'[1]INTERNAL PARAMETERS-1'!$B$5:$J$44,3,FALSE) + OVYLD1_!BR57*(1-VLOOKUP(OVYLD2_!BR$4,'[1]INTERNAL PARAMETERS-1'!$B$5:$J$44,5,FALSE))*VLOOKUP(OVYLD2_!BR$4,'[1]INTERNAL PARAMETERS-1'!$B$5:$J$44,8,FALSE)*VLOOKUP(OVYLD2_!BR$4,'[1]INTERNAL PARAMETERS-1'!$B$5:$J$44,3,FALSE)</f>
        <v>2.1623034898741626E-4</v>
      </c>
      <c r="BS57" s="44">
        <f>OVYLD1_!BS57*VLOOKUP(OVYLD2_!BS$4,'[1]INTERNAL PARAMETERS-1'!$B$5:$J$44,5,FALSE)*VLOOKUP(OVYLD2_!BS$4,'[1]INTERNAL PARAMETERS-1'!$B$5:$J$44,6,FALSE)*VLOOKUP(OVYLD2_!BS$4,'[1]INTERNAL PARAMETERS-1'!$B$5:$J$44,3,FALSE) + OVYLD1_!BS57*(1-VLOOKUP(OVYLD2_!BS$4,'[1]INTERNAL PARAMETERS-1'!$B$5:$J$44,5,FALSE))*VLOOKUP(OVYLD2_!BS$4,'[1]INTERNAL PARAMETERS-1'!$B$5:$J$44,8,FALSE)*VLOOKUP(OVYLD2_!BS$4,'[1]INTERNAL PARAMETERS-1'!$B$5:$J$44,3,FALSE)</f>
        <v>4.288990989655385E-5</v>
      </c>
      <c r="BT57" s="44">
        <f>OVYLD1_!BT57*VLOOKUP(OVYLD2_!BT$4,'[1]INTERNAL PARAMETERS-1'!$B$5:$J$44,5,FALSE)*VLOOKUP(OVYLD2_!BT$4,'[1]INTERNAL PARAMETERS-1'!$B$5:$J$44,6,FALSE)*VLOOKUP(OVYLD2_!BT$4,'[1]INTERNAL PARAMETERS-1'!$B$5:$J$44,3,FALSE) + OVYLD1_!BT57*(1-VLOOKUP(OVYLD2_!BT$4,'[1]INTERNAL PARAMETERS-1'!$B$5:$J$44,5,FALSE))*VLOOKUP(OVYLD2_!BT$4,'[1]INTERNAL PARAMETERS-1'!$B$5:$J$44,8,FALSE)*VLOOKUP(OVYLD2_!BT$4,'[1]INTERNAL PARAMETERS-1'!$B$5:$J$44,3,FALSE)</f>
        <v>0</v>
      </c>
      <c r="BU57" s="44">
        <f>OVYLD1_!BU57*VLOOKUP(OVYLD2_!BU$4,'[1]INTERNAL PARAMETERS-1'!$B$5:$J$44,5,FALSE)*VLOOKUP(OVYLD2_!BU$4,'[1]INTERNAL PARAMETERS-1'!$B$5:$J$44,6,FALSE)*VLOOKUP(OVYLD2_!BU$4,'[1]INTERNAL PARAMETERS-1'!$B$5:$J$44,3,FALSE) + OVYLD1_!BU57*(1-VLOOKUP(OVYLD2_!BU$4,'[1]INTERNAL PARAMETERS-1'!$B$5:$J$44,5,FALSE))*VLOOKUP(OVYLD2_!BU$4,'[1]INTERNAL PARAMETERS-1'!$B$5:$J$44,8,FALSE)*VLOOKUP(OVYLD2_!BU$4,'[1]INTERNAL PARAMETERS-1'!$B$5:$J$44,3,FALSE)</f>
        <v>0</v>
      </c>
      <c r="BV57" s="44">
        <f>OVYLD1_!BV57*VLOOKUP(OVYLD2_!BV$4,'[1]INTERNAL PARAMETERS-1'!$B$5:$J$44,5,FALSE)*VLOOKUP(OVYLD2_!BV$4,'[1]INTERNAL PARAMETERS-1'!$B$5:$J$44,6,FALSE)*VLOOKUP(OVYLD2_!BV$4,'[1]INTERNAL PARAMETERS-1'!$B$5:$J$44,3,FALSE) + OVYLD1_!BV57*(1-VLOOKUP(OVYLD2_!BV$4,'[1]INTERNAL PARAMETERS-1'!$B$5:$J$44,5,FALSE))*VLOOKUP(OVYLD2_!BV$4,'[1]INTERNAL PARAMETERS-1'!$B$5:$J$44,8,FALSE)*VLOOKUP(OVYLD2_!BV$4,'[1]INTERNAL PARAMETERS-1'!$B$5:$J$44,3,FALSE)</f>
        <v>0</v>
      </c>
      <c r="BW57" s="44">
        <f>OVYLD1_!BW57*VLOOKUP(OVYLD2_!BW$4,'[1]INTERNAL PARAMETERS-1'!$B$5:$J$44,5,FALSE)*VLOOKUP(OVYLD2_!BW$4,'[1]INTERNAL PARAMETERS-1'!$B$5:$J$44,6,FALSE)*VLOOKUP(OVYLD2_!BW$4,'[1]INTERNAL PARAMETERS-1'!$B$5:$J$44,3,FALSE) + OVYLD1_!BW57*(1-VLOOKUP(OVYLD2_!BW$4,'[1]INTERNAL PARAMETERS-1'!$B$5:$J$44,5,FALSE))*VLOOKUP(OVYLD2_!BW$4,'[1]INTERNAL PARAMETERS-1'!$B$5:$J$44,8,FALSE)*VLOOKUP(OVYLD2_!BW$4,'[1]INTERNAL PARAMETERS-1'!$B$5:$J$44,3,FALSE)</f>
        <v>0</v>
      </c>
      <c r="BX57" s="44">
        <f>OVYLD1_!BX57*VLOOKUP(OVYLD2_!BX$4,'[1]INTERNAL PARAMETERS-1'!$B$5:$J$44,5,FALSE)*VLOOKUP(OVYLD2_!BX$4,'[1]INTERNAL PARAMETERS-1'!$B$5:$J$44,6,FALSE)*VLOOKUP(OVYLD2_!BX$4,'[1]INTERNAL PARAMETERS-1'!$B$5:$J$44,3,FALSE) + OVYLD1_!BX57*(1-VLOOKUP(OVYLD2_!BX$4,'[1]INTERNAL PARAMETERS-1'!$B$5:$J$44,5,FALSE))*VLOOKUP(OVYLD2_!BX$4,'[1]INTERNAL PARAMETERS-1'!$B$5:$J$44,8,FALSE)*VLOOKUP(OVYLD2_!BX$4,'[1]INTERNAL PARAMETERS-1'!$B$5:$J$44,3,FALSE)</f>
        <v>0</v>
      </c>
      <c r="BY57" s="44">
        <f>OVYLD1_!BY57*VLOOKUP(OVYLD2_!BY$4,'[1]INTERNAL PARAMETERS-1'!$B$5:$J$44,5,FALSE)*VLOOKUP(OVYLD2_!BY$4,'[1]INTERNAL PARAMETERS-1'!$B$5:$J$44,6,FALSE)*VLOOKUP(OVYLD2_!BY$4,'[1]INTERNAL PARAMETERS-1'!$B$5:$J$44,3,FALSE) + OVYLD1_!BY57*(1-VLOOKUP(OVYLD2_!BY$4,'[1]INTERNAL PARAMETERS-1'!$B$5:$J$44,5,FALSE))*VLOOKUP(OVYLD2_!BY$4,'[1]INTERNAL PARAMETERS-1'!$B$5:$J$44,8,FALSE)*VLOOKUP(OVYLD2_!BY$4,'[1]INTERNAL PARAMETERS-1'!$B$5:$J$44,3,FALSE)</f>
        <v>0</v>
      </c>
      <c r="BZ57" s="44">
        <f>OVYLD1_!BZ57*VLOOKUP(OVYLD2_!BZ$4,'[1]INTERNAL PARAMETERS-1'!$B$5:$J$44,5,FALSE)*VLOOKUP(OVYLD2_!BZ$4,'[1]INTERNAL PARAMETERS-1'!$B$5:$J$44,6,FALSE)*VLOOKUP(OVYLD2_!BZ$4,'[1]INTERNAL PARAMETERS-1'!$B$5:$J$44,3,FALSE) + OVYLD1_!BZ57*(1-VLOOKUP(OVYLD2_!BZ$4,'[1]INTERNAL PARAMETERS-1'!$B$5:$J$44,5,FALSE))*VLOOKUP(OVYLD2_!BZ$4,'[1]INTERNAL PARAMETERS-1'!$B$5:$J$44,8,FALSE)*VLOOKUP(OVYLD2_!BZ$4,'[1]INTERNAL PARAMETERS-1'!$B$5:$J$44,3,FALSE)</f>
        <v>1.4059521683163018E-5</v>
      </c>
      <c r="CA57" s="44">
        <f>OVYLD1_!CA57*VLOOKUP(OVYLD2_!CA$4,'[1]INTERNAL PARAMETERS-1'!$B$5:$J$44,5,FALSE)*VLOOKUP(OVYLD2_!CA$4,'[1]INTERNAL PARAMETERS-1'!$B$5:$J$44,6,FALSE)*VLOOKUP(OVYLD2_!CA$4,'[1]INTERNAL PARAMETERS-1'!$B$5:$J$44,3,FALSE) + OVYLD1_!CA57*(1-VLOOKUP(OVYLD2_!CA$4,'[1]INTERNAL PARAMETERS-1'!$B$5:$J$44,5,FALSE))*VLOOKUP(OVYLD2_!CA$4,'[1]INTERNAL PARAMETERS-1'!$B$5:$J$44,8,FALSE)*VLOOKUP(OVYLD2_!CA$4,'[1]INTERNAL PARAMETERS-1'!$B$5:$J$44,3,FALSE)</f>
        <v>0</v>
      </c>
      <c r="CB57" s="44">
        <f>OVYLD1_!CB57*VLOOKUP(OVYLD2_!CB$4,'[1]INTERNAL PARAMETERS-1'!$B$5:$J$44,5,FALSE)*VLOOKUP(OVYLD2_!CB$4,'[1]INTERNAL PARAMETERS-1'!$B$5:$J$44,6,FALSE)*VLOOKUP(OVYLD2_!CB$4,'[1]INTERNAL PARAMETERS-1'!$B$5:$J$44,3,FALSE) + OVYLD1_!CB57*(1-VLOOKUP(OVYLD2_!CB$4,'[1]INTERNAL PARAMETERS-1'!$B$5:$J$44,5,FALSE))*VLOOKUP(OVYLD2_!CB$4,'[1]INTERNAL PARAMETERS-1'!$B$5:$J$44,8,FALSE)*VLOOKUP(OVYLD2_!CB$4,'[1]INTERNAL PARAMETERS-1'!$B$5:$J$44,3,FALSE)</f>
        <v>0</v>
      </c>
      <c r="CC57" s="44">
        <f>OVYLD1_!CC57*VLOOKUP(OVYLD2_!CC$4,'[1]INTERNAL PARAMETERS-1'!$B$5:$J$44,5,FALSE)*VLOOKUP(OVYLD2_!CC$4,'[1]INTERNAL PARAMETERS-1'!$B$5:$J$44,6,FALSE)*VLOOKUP(OVYLD2_!CC$4,'[1]INTERNAL PARAMETERS-1'!$B$5:$J$44,3,FALSE) + OVYLD1_!CC57*(1-VLOOKUP(OVYLD2_!CC$4,'[1]INTERNAL PARAMETERS-1'!$B$5:$J$44,5,FALSE))*VLOOKUP(OVYLD2_!CC$4,'[1]INTERNAL PARAMETERS-1'!$B$5:$J$44,8,FALSE)*VLOOKUP(OVYLD2_!CC$4,'[1]INTERNAL PARAMETERS-1'!$B$5:$J$44,3,FALSE)</f>
        <v>6.2487555452368101E-5</v>
      </c>
      <c r="CD57" s="44">
        <f>OVYLD1_!CD57*VLOOKUP(OVYLD2_!CD$4,'[1]INTERNAL PARAMETERS-1'!$B$5:$J$44,5,FALSE)*VLOOKUP(OVYLD2_!CD$4,'[1]INTERNAL PARAMETERS-1'!$B$5:$J$44,6,FALSE)*VLOOKUP(OVYLD2_!CD$4,'[1]INTERNAL PARAMETERS-1'!$B$5:$J$44,3,FALSE) + OVYLD1_!CD57*(1-VLOOKUP(OVYLD2_!CD$4,'[1]INTERNAL PARAMETERS-1'!$B$5:$J$44,5,FALSE))*VLOOKUP(OVYLD2_!CD$4,'[1]INTERNAL PARAMETERS-1'!$B$5:$J$44,8,FALSE)*VLOOKUP(OVYLD2_!CD$4,'[1]INTERNAL PARAMETERS-1'!$B$5:$J$44,3,FALSE)</f>
        <v>2.021071099756334E-4</v>
      </c>
      <c r="CE57" s="44">
        <f>OVYLD1_!CE57*VLOOKUP(OVYLD2_!CE$4,'[1]INTERNAL PARAMETERS-1'!$B$5:$J$44,5,FALSE)*VLOOKUP(OVYLD2_!CE$4,'[1]INTERNAL PARAMETERS-1'!$B$5:$J$44,6,FALSE)*VLOOKUP(OVYLD2_!CE$4,'[1]INTERNAL PARAMETERS-1'!$B$5:$J$44,3,FALSE) + OVYLD1_!CE57*(1-VLOOKUP(OVYLD2_!CE$4,'[1]INTERNAL PARAMETERS-1'!$B$5:$J$44,5,FALSE))*VLOOKUP(OVYLD2_!CE$4,'[1]INTERNAL PARAMETERS-1'!$B$5:$J$44,8,FALSE)*VLOOKUP(OVYLD2_!CE$4,'[1]INTERNAL PARAMETERS-1'!$B$5:$J$44,3,FALSE)</f>
        <v>2.0252817158422854E-4</v>
      </c>
      <c r="CF57" s="44">
        <f>OVYLD1_!CF57*VLOOKUP(OVYLD2_!CF$4,'[1]INTERNAL PARAMETERS-1'!$B$5:$J$44,5,FALSE)*VLOOKUP(OVYLD2_!CF$4,'[1]INTERNAL PARAMETERS-1'!$B$5:$J$44,6,FALSE)*VLOOKUP(OVYLD2_!CF$4,'[1]INTERNAL PARAMETERS-1'!$B$5:$J$44,3,FALSE) + OVYLD1_!CF57*(1-VLOOKUP(OVYLD2_!CF$4,'[1]INTERNAL PARAMETERS-1'!$B$5:$J$44,5,FALSE))*VLOOKUP(OVYLD2_!CF$4,'[1]INTERNAL PARAMETERS-1'!$B$5:$J$44,8,FALSE)*VLOOKUP(OVYLD2_!CF$4,'[1]INTERNAL PARAMETERS-1'!$B$5:$J$44,3,FALSE)</f>
        <v>0</v>
      </c>
      <c r="CG57" s="44">
        <f>OVYLD1_!CG57*VLOOKUP(OVYLD2_!CG$4,'[1]INTERNAL PARAMETERS-1'!$B$5:$J$44,5,FALSE)*VLOOKUP(OVYLD2_!CG$4,'[1]INTERNAL PARAMETERS-1'!$B$5:$J$44,6,FALSE)*VLOOKUP(OVYLD2_!CG$4,'[1]INTERNAL PARAMETERS-1'!$B$5:$J$44,3,FALSE) + OVYLD1_!CG57*(1-VLOOKUP(OVYLD2_!CG$4,'[1]INTERNAL PARAMETERS-1'!$B$5:$J$44,5,FALSE))*VLOOKUP(OVYLD2_!CG$4,'[1]INTERNAL PARAMETERS-1'!$B$5:$J$44,8,FALSE)*VLOOKUP(OVYLD2_!CG$4,'[1]INTERNAL PARAMETERS-1'!$B$5:$J$44,3,FALSE)</f>
        <v>2.5841176814985087E-5</v>
      </c>
      <c r="CH57" s="43">
        <f>OVYLD1_!CH57*VLOOKUP(OVYLD2_!CH$4,'[1]INTERNAL PARAMETERS-1'!$B$5:$J$44,5,FALSE)*VLOOKUP(OVYLD2_!CH$4,'[1]INTERNAL PARAMETERS-1'!$B$5:$J$44,6,FALSE)*VLOOKUP(OVYLD2_!CH$4,'[1]INTERNAL PARAMETERS-1'!$B$5:$J$44,3,FALSE) + OVYLD1_!CH57*(1-VLOOKUP(OVYLD2_!CH$4,'[1]INTERNAL PARAMETERS-1'!$B$5:$J$44,5,FALSE))*VLOOKUP(OVYLD2_!CH$4,'[1]INTERNAL PARAMETERS-1'!$B$5:$J$44,8,FALSE)*VLOOKUP(OVYLD2_!CH$4,'[1]INTERNAL PARAMETERS-1'!$B$5:$J$44,3,FALSE)</f>
        <v>0</v>
      </c>
      <c r="CJ57" s="45">
        <f t="shared" si="0"/>
        <v>1.4075514732556018</v>
      </c>
      <c r="CK57" s="43">
        <f t="shared" si="1"/>
        <v>0.42088829370465064</v>
      </c>
    </row>
    <row r="58" spans="2:89" x14ac:dyDescent="0.5">
      <c r="B58" s="58" t="s">
        <v>4</v>
      </c>
      <c r="C58" s="57" t="s">
        <v>81</v>
      </c>
      <c r="D58" s="57" t="s">
        <v>62</v>
      </c>
      <c r="E58" s="128">
        <f>OVERALL2021!AI58</f>
        <v>24.356192984634149</v>
      </c>
      <c r="F58" s="59">
        <f>'[1]INTERNAL PARAMETERS-1'!M22</f>
        <v>5.05</v>
      </c>
      <c r="G58" s="45">
        <f>OVYLD1_!G58*VLOOKUP(OVYLD2_!G$4,'[1]INTERNAL PARAMETERS-1'!$B$5:$J$44,5,FALSE)*VLOOKUP(OVYLD2_!G$4,'[1]INTERNAL PARAMETERS-1'!$B$5:$J$44,7,FALSE)*OVYLD2_!$F58 + OVYLD1_!G58*(1-VLOOKUP(OVYLD2_!G$4,'[1]INTERNAL PARAMETERS-1'!$B$5:$J$44,5,FALSE))*VLOOKUP(OVYLD2_!G$4,'[1]INTERNAL PARAMETERS-1'!$B$5:$J$44,9,FALSE)*OVYLD2_!$F58</f>
        <v>0.18623764742823895</v>
      </c>
      <c r="H58" s="44">
        <f>OVYLD1_!H58*VLOOKUP(OVYLD2_!H$4,'[1]INTERNAL PARAMETERS-1'!$B$5:$J$44,5,FALSE)*VLOOKUP(OVYLD2_!H$4,'[1]INTERNAL PARAMETERS-1'!$B$5:$J$44,7,FALSE)*OVYLD2_!$F58 + OVYLD1_!H58*(1-VLOOKUP(OVYLD2_!H$4,'[1]INTERNAL PARAMETERS-1'!$B$5:$J$44,5,FALSE))*VLOOKUP(OVYLD2_!H$4,'[1]INTERNAL PARAMETERS-1'!$B$5:$J$44,9,FALSE)*OVYLD2_!$F58</f>
        <v>9.35931131388094E-2</v>
      </c>
      <c r="I58" s="44">
        <f>OVYLD1_!I58*VLOOKUP(OVYLD2_!I$4,'[1]INTERNAL PARAMETERS-1'!$B$5:$J$44,5,FALSE)*VLOOKUP(OVYLD2_!I$4,'[1]INTERNAL PARAMETERS-1'!$B$5:$J$44,7,FALSE)*OVYLD2_!$F58 + OVYLD1_!I58*(1-VLOOKUP(OVYLD2_!I$4,'[1]INTERNAL PARAMETERS-1'!$B$5:$J$44,5,FALSE))*VLOOKUP(OVYLD2_!I$4,'[1]INTERNAL PARAMETERS-1'!$B$5:$J$44,9,FALSE)*OVYLD2_!$F58</f>
        <v>0.28172359547387565</v>
      </c>
      <c r="J58" s="44">
        <f>OVYLD1_!J58*VLOOKUP(OVYLD2_!J$4,'[1]INTERNAL PARAMETERS-1'!$B$5:$J$44,5,FALSE)*VLOOKUP(OVYLD2_!J$4,'[1]INTERNAL PARAMETERS-1'!$B$5:$J$44,7,FALSE)*OVYLD2_!$F58 + OVYLD1_!J58*(1-VLOOKUP(OVYLD2_!J$4,'[1]INTERNAL PARAMETERS-1'!$B$5:$J$44,5,FALSE))*VLOOKUP(OVYLD2_!J$4,'[1]INTERNAL PARAMETERS-1'!$B$5:$J$44,9,FALSE)*OVYLD2_!$F58</f>
        <v>0</v>
      </c>
      <c r="K58" s="44">
        <f>OVYLD1_!K58*VLOOKUP(OVYLD2_!K$4,'[1]INTERNAL PARAMETERS-1'!$B$5:$J$44,5,FALSE)*VLOOKUP(OVYLD2_!K$4,'[1]INTERNAL PARAMETERS-1'!$B$5:$J$44,7,FALSE)*OVYLD2_!$F58 + OVYLD1_!K58*(1-VLOOKUP(OVYLD2_!K$4,'[1]INTERNAL PARAMETERS-1'!$B$5:$J$44,5,FALSE))*VLOOKUP(OVYLD2_!K$4,'[1]INTERNAL PARAMETERS-1'!$B$5:$J$44,9,FALSE)*OVYLD2_!$F58</f>
        <v>0</v>
      </c>
      <c r="L58" s="44">
        <f>OVYLD1_!L58*VLOOKUP(OVYLD2_!L$4,'[1]INTERNAL PARAMETERS-1'!$B$5:$J$44,5,FALSE)*VLOOKUP(OVYLD2_!L$4,'[1]INTERNAL PARAMETERS-1'!$B$5:$J$44,7,FALSE)*OVYLD2_!$F58 + OVYLD1_!L58*(1-VLOOKUP(OVYLD2_!L$4,'[1]INTERNAL PARAMETERS-1'!$B$5:$J$44,5,FALSE))*VLOOKUP(OVYLD2_!L$4,'[1]INTERNAL PARAMETERS-1'!$B$5:$J$44,9,FALSE)*OVYLD2_!$F58</f>
        <v>0</v>
      </c>
      <c r="M58" s="44">
        <f>OVYLD1_!M58*VLOOKUP(OVYLD2_!M$4,'[1]INTERNAL PARAMETERS-1'!$B$5:$J$44,5,FALSE)*VLOOKUP(OVYLD2_!M$4,'[1]INTERNAL PARAMETERS-1'!$B$5:$J$44,7,FALSE)*OVYLD2_!$F58 + OVYLD1_!M58*(1-VLOOKUP(OVYLD2_!M$4,'[1]INTERNAL PARAMETERS-1'!$B$5:$J$44,5,FALSE))*VLOOKUP(OVYLD2_!M$4,'[1]INTERNAL PARAMETERS-1'!$B$5:$J$44,9,FALSE)*OVYLD2_!$F58</f>
        <v>7.7635730591018984E-2</v>
      </c>
      <c r="N58" s="44">
        <f>OVYLD1_!N58*VLOOKUP(OVYLD2_!N$4,'[1]INTERNAL PARAMETERS-1'!$B$5:$J$44,5,FALSE)*VLOOKUP(OVYLD2_!N$4,'[1]INTERNAL PARAMETERS-1'!$B$5:$J$44,7,FALSE)*OVYLD2_!$F58 + OVYLD1_!N58*(1-VLOOKUP(OVYLD2_!N$4,'[1]INTERNAL PARAMETERS-1'!$B$5:$J$44,5,FALSE))*VLOOKUP(OVYLD2_!N$4,'[1]INTERNAL PARAMETERS-1'!$B$5:$J$44,9,FALSE)*OVYLD2_!$F58</f>
        <v>5.5333766213823128E-4</v>
      </c>
      <c r="O58" s="44">
        <f>OVYLD1_!O58*VLOOKUP(OVYLD2_!O$4,'[1]INTERNAL PARAMETERS-1'!$B$5:$J$44,5,FALSE)*VLOOKUP(OVYLD2_!O$4,'[1]INTERNAL PARAMETERS-1'!$B$5:$J$44,7,FALSE)*OVYLD2_!$F58 + OVYLD1_!O58*(1-VLOOKUP(OVYLD2_!O$4,'[1]INTERNAL PARAMETERS-1'!$B$5:$J$44,5,FALSE))*VLOOKUP(OVYLD2_!O$4,'[1]INTERNAL PARAMETERS-1'!$B$5:$J$44,9,FALSE)*OVYLD2_!$F58</f>
        <v>0</v>
      </c>
      <c r="P58" s="44">
        <f>OVYLD1_!P58*VLOOKUP(OVYLD2_!P$4,'[1]INTERNAL PARAMETERS-1'!$B$5:$J$44,5,FALSE)*VLOOKUP(OVYLD2_!P$4,'[1]INTERNAL PARAMETERS-1'!$B$5:$J$44,7,FALSE)*OVYLD2_!$F58 + OVYLD1_!P58*(1-VLOOKUP(OVYLD2_!P$4,'[1]INTERNAL PARAMETERS-1'!$B$5:$J$44,5,FALSE))*VLOOKUP(OVYLD2_!P$4,'[1]INTERNAL PARAMETERS-1'!$B$5:$J$44,9,FALSE)*OVYLD2_!$F58</f>
        <v>0</v>
      </c>
      <c r="Q58" s="44">
        <f>OVYLD1_!Q58*VLOOKUP(OVYLD2_!Q$4,'[1]INTERNAL PARAMETERS-1'!$B$5:$J$44,5,FALSE)*VLOOKUP(OVYLD2_!Q$4,'[1]INTERNAL PARAMETERS-1'!$B$5:$J$44,7,FALSE)*OVYLD2_!$F58 + OVYLD1_!Q58*(1-VLOOKUP(OVYLD2_!Q$4,'[1]INTERNAL PARAMETERS-1'!$B$5:$J$44,5,FALSE))*VLOOKUP(OVYLD2_!Q$4,'[1]INTERNAL PARAMETERS-1'!$B$5:$J$44,9,FALSE)*OVYLD2_!$F58</f>
        <v>0</v>
      </c>
      <c r="R58" s="44">
        <f>OVYLD1_!R58*VLOOKUP(OVYLD2_!R$4,'[1]INTERNAL PARAMETERS-1'!$B$5:$J$44,5,FALSE)*VLOOKUP(OVYLD2_!R$4,'[1]INTERNAL PARAMETERS-1'!$B$5:$J$44,7,FALSE)*OVYLD2_!$F58 + OVYLD1_!R58*(1-VLOOKUP(OVYLD2_!R$4,'[1]INTERNAL PARAMETERS-1'!$B$5:$J$44,5,FALSE))*VLOOKUP(OVYLD2_!R$4,'[1]INTERNAL PARAMETERS-1'!$B$5:$J$44,9,FALSE)*OVYLD2_!$F58</f>
        <v>0</v>
      </c>
      <c r="S58" s="44">
        <f>OVYLD1_!S58*VLOOKUP(OVYLD2_!S$4,'[1]INTERNAL PARAMETERS-1'!$B$5:$J$44,5,FALSE)*VLOOKUP(OVYLD2_!S$4,'[1]INTERNAL PARAMETERS-1'!$B$5:$J$44,7,FALSE)*OVYLD2_!$F58 + OVYLD1_!S58*(1-VLOOKUP(OVYLD2_!S$4,'[1]INTERNAL PARAMETERS-1'!$B$5:$J$44,5,FALSE))*VLOOKUP(OVYLD2_!S$4,'[1]INTERNAL PARAMETERS-1'!$B$5:$J$44,9,FALSE)*OVYLD2_!$F58</f>
        <v>3.2978831184369901E-2</v>
      </c>
      <c r="T58" s="44">
        <f>OVYLD1_!T58*VLOOKUP(OVYLD2_!T$4,'[1]INTERNAL PARAMETERS-1'!$B$5:$J$44,5,FALSE)*VLOOKUP(OVYLD2_!T$4,'[1]INTERNAL PARAMETERS-1'!$B$5:$J$44,7,FALSE)*OVYLD2_!$F58 + OVYLD1_!T58*(1-VLOOKUP(OVYLD2_!T$4,'[1]INTERNAL PARAMETERS-1'!$B$5:$J$44,5,FALSE))*VLOOKUP(OVYLD2_!T$4,'[1]INTERNAL PARAMETERS-1'!$B$5:$J$44,9,FALSE)*OVYLD2_!$F58</f>
        <v>3.1619294979327497E-3</v>
      </c>
      <c r="U58" s="44">
        <f>OVYLD1_!U58*VLOOKUP(OVYLD2_!U$4,'[1]INTERNAL PARAMETERS-1'!$B$5:$J$44,5,FALSE)*VLOOKUP(OVYLD2_!U$4,'[1]INTERNAL PARAMETERS-1'!$B$5:$J$44,7,FALSE)*OVYLD2_!$F58 + OVYLD1_!U58*(1-VLOOKUP(OVYLD2_!U$4,'[1]INTERNAL PARAMETERS-1'!$B$5:$J$44,5,FALSE))*VLOOKUP(OVYLD2_!U$4,'[1]INTERNAL PARAMETERS-1'!$B$5:$J$44,9,FALSE)*OVYLD2_!$F58</f>
        <v>2.3819868884426714E-3</v>
      </c>
      <c r="V58" s="44">
        <f>OVYLD1_!V58*VLOOKUP(OVYLD2_!V$4,'[1]INTERNAL PARAMETERS-1'!$B$5:$J$44,5,FALSE)*VLOOKUP(OVYLD2_!V$4,'[1]INTERNAL PARAMETERS-1'!$B$5:$J$44,7,FALSE)*OVYLD2_!$F58 + OVYLD1_!V58*(1-VLOOKUP(OVYLD2_!V$4,'[1]INTERNAL PARAMETERS-1'!$B$5:$J$44,5,FALSE))*VLOOKUP(OVYLD2_!V$4,'[1]INTERNAL PARAMETERS-1'!$B$5:$J$44,9,FALSE)*OVYLD2_!$F58</f>
        <v>3.7041873074587235E-2</v>
      </c>
      <c r="W58" s="44">
        <f>OVYLD1_!W58*VLOOKUP(OVYLD2_!W$4,'[1]INTERNAL PARAMETERS-1'!$B$5:$J$44,5,FALSE)*VLOOKUP(OVYLD2_!W$4,'[1]INTERNAL PARAMETERS-1'!$B$5:$J$44,7,FALSE)*OVYLD2_!$F58 + OVYLD1_!W58*(1-VLOOKUP(OVYLD2_!W$4,'[1]INTERNAL PARAMETERS-1'!$B$5:$J$44,5,FALSE))*VLOOKUP(OVYLD2_!W$4,'[1]INTERNAL PARAMETERS-1'!$B$5:$J$44,9,FALSE)*OVYLD2_!$F58</f>
        <v>0</v>
      </c>
      <c r="X58" s="44">
        <f>OVYLD1_!X58*VLOOKUP(OVYLD2_!X$4,'[1]INTERNAL PARAMETERS-1'!$B$5:$J$44,5,FALSE)*VLOOKUP(OVYLD2_!X$4,'[1]INTERNAL PARAMETERS-1'!$B$5:$J$44,7,FALSE)*OVYLD2_!$F58 + OVYLD1_!X58*(1-VLOOKUP(OVYLD2_!X$4,'[1]INTERNAL PARAMETERS-1'!$B$5:$J$44,5,FALSE))*VLOOKUP(OVYLD2_!X$4,'[1]INTERNAL PARAMETERS-1'!$B$5:$J$44,9,FALSE)*OVYLD2_!$F58</f>
        <v>0</v>
      </c>
      <c r="Y58" s="44">
        <f>OVYLD1_!Y58*VLOOKUP(OVYLD2_!Y$4,'[1]INTERNAL PARAMETERS-1'!$B$5:$J$44,5,FALSE)*VLOOKUP(OVYLD2_!Y$4,'[1]INTERNAL PARAMETERS-1'!$B$5:$J$44,7,FALSE)*OVYLD2_!$F58 + OVYLD1_!Y58*(1-VLOOKUP(OVYLD2_!Y$4,'[1]INTERNAL PARAMETERS-1'!$B$5:$J$44,5,FALSE))*VLOOKUP(OVYLD2_!Y$4,'[1]INTERNAL PARAMETERS-1'!$B$5:$J$44,9,FALSE)*OVYLD2_!$F58</f>
        <v>0</v>
      </c>
      <c r="Z58" s="44">
        <f>OVYLD1_!Z58*VLOOKUP(OVYLD2_!Z$4,'[1]INTERNAL PARAMETERS-1'!$B$5:$J$44,5,FALSE)*VLOOKUP(OVYLD2_!Z$4,'[1]INTERNAL PARAMETERS-1'!$B$5:$J$44,7,FALSE)*OVYLD2_!$F58 + OVYLD1_!Z58*(1-VLOOKUP(OVYLD2_!Z$4,'[1]INTERNAL PARAMETERS-1'!$B$5:$J$44,5,FALSE))*VLOOKUP(OVYLD2_!Z$4,'[1]INTERNAL PARAMETERS-1'!$B$5:$J$44,9,FALSE)*OVYLD2_!$F58</f>
        <v>0</v>
      </c>
      <c r="AA58" s="44">
        <f>OVYLD1_!AA58*VLOOKUP(OVYLD2_!AA$4,'[1]INTERNAL PARAMETERS-1'!$B$5:$J$44,5,FALSE)*VLOOKUP(OVYLD2_!AA$4,'[1]INTERNAL PARAMETERS-1'!$B$5:$J$44,7,FALSE)*OVYLD2_!$F58 + OVYLD1_!AA58*(1-VLOOKUP(OVYLD2_!AA$4,'[1]INTERNAL PARAMETERS-1'!$B$5:$J$44,5,FALSE))*VLOOKUP(OVYLD2_!AA$4,'[1]INTERNAL PARAMETERS-1'!$B$5:$J$44,9,FALSE)*OVYLD2_!$F58</f>
        <v>0</v>
      </c>
      <c r="AB58" s="44">
        <f>OVYLD1_!AB58*VLOOKUP(OVYLD2_!AB$4,'[1]INTERNAL PARAMETERS-1'!$B$5:$J$44,5,FALSE)*VLOOKUP(OVYLD2_!AB$4,'[1]INTERNAL PARAMETERS-1'!$B$5:$J$44,7,FALSE)*OVYLD2_!$F58 + OVYLD1_!AB58*(1-VLOOKUP(OVYLD2_!AB$4,'[1]INTERNAL PARAMETERS-1'!$B$5:$J$44,5,FALSE))*VLOOKUP(OVYLD2_!AB$4,'[1]INTERNAL PARAMETERS-1'!$B$5:$J$44,9,FALSE)*OVYLD2_!$F58</f>
        <v>0</v>
      </c>
      <c r="AC58" s="44">
        <f>OVYLD1_!AC58*VLOOKUP(OVYLD2_!AC$4,'[1]INTERNAL PARAMETERS-1'!$B$5:$J$44,5,FALSE)*VLOOKUP(OVYLD2_!AC$4,'[1]INTERNAL PARAMETERS-1'!$B$5:$J$44,7,FALSE)*OVYLD2_!$F58 + OVYLD1_!AC58*(1-VLOOKUP(OVYLD2_!AC$4,'[1]INTERNAL PARAMETERS-1'!$B$5:$J$44,5,FALSE))*VLOOKUP(OVYLD2_!AC$4,'[1]INTERNAL PARAMETERS-1'!$B$5:$J$44,9,FALSE)*OVYLD2_!$F58</f>
        <v>0</v>
      </c>
      <c r="AD58" s="44">
        <f>OVYLD1_!AD58*VLOOKUP(OVYLD2_!AD$4,'[1]INTERNAL PARAMETERS-1'!$B$5:$J$44,5,FALSE)*VLOOKUP(OVYLD2_!AD$4,'[1]INTERNAL PARAMETERS-1'!$B$5:$J$44,7,FALSE)*OVYLD2_!$F58 + OVYLD1_!AD58*(1-VLOOKUP(OVYLD2_!AD$4,'[1]INTERNAL PARAMETERS-1'!$B$5:$J$44,5,FALSE))*VLOOKUP(OVYLD2_!AD$4,'[1]INTERNAL PARAMETERS-1'!$B$5:$J$44,9,FALSE)*OVYLD2_!$F58</f>
        <v>0</v>
      </c>
      <c r="AE58" s="44">
        <f>OVYLD1_!AE58*VLOOKUP(OVYLD2_!AE$4,'[1]INTERNAL PARAMETERS-1'!$B$5:$J$44,5,FALSE)*VLOOKUP(OVYLD2_!AE$4,'[1]INTERNAL PARAMETERS-1'!$B$5:$J$44,7,FALSE)*OVYLD2_!$F58 + OVYLD1_!AE58*(1-VLOOKUP(OVYLD2_!AE$4,'[1]INTERNAL PARAMETERS-1'!$B$5:$J$44,5,FALSE))*VLOOKUP(OVYLD2_!AE$4,'[1]INTERNAL PARAMETERS-1'!$B$5:$J$44,9,FALSE)*OVYLD2_!$F58</f>
        <v>0</v>
      </c>
      <c r="AF58" s="44">
        <f>OVYLD1_!AF58*VLOOKUP(OVYLD2_!AF$4,'[1]INTERNAL PARAMETERS-1'!$B$5:$J$44,5,FALSE)*VLOOKUP(OVYLD2_!AF$4,'[1]INTERNAL PARAMETERS-1'!$B$5:$J$44,7,FALSE)*OVYLD2_!$F58 + OVYLD1_!AF58*(1-VLOOKUP(OVYLD2_!AF$4,'[1]INTERNAL PARAMETERS-1'!$B$5:$J$44,5,FALSE))*VLOOKUP(OVYLD2_!AF$4,'[1]INTERNAL PARAMETERS-1'!$B$5:$J$44,9,FALSE)*OVYLD2_!$F58</f>
        <v>0</v>
      </c>
      <c r="AG58" s="44">
        <f>OVYLD1_!AG58*VLOOKUP(OVYLD2_!AG$4,'[1]INTERNAL PARAMETERS-1'!$B$5:$J$44,5,FALSE)*VLOOKUP(OVYLD2_!AG$4,'[1]INTERNAL PARAMETERS-1'!$B$5:$J$44,7,FALSE)*OVYLD2_!$F58 + OVYLD1_!AG58*(1-VLOOKUP(OVYLD2_!AG$4,'[1]INTERNAL PARAMETERS-1'!$B$5:$J$44,5,FALSE))*VLOOKUP(OVYLD2_!AG$4,'[1]INTERNAL PARAMETERS-1'!$B$5:$J$44,9,FALSE)*OVYLD2_!$F58</f>
        <v>0</v>
      </c>
      <c r="AH58" s="44">
        <f>OVYLD1_!AH58*VLOOKUP(OVYLD2_!AH$4,'[1]INTERNAL PARAMETERS-1'!$B$5:$J$44,5,FALSE)*VLOOKUP(OVYLD2_!AH$4,'[1]INTERNAL PARAMETERS-1'!$B$5:$J$44,7,FALSE)*OVYLD2_!$F58 + OVYLD1_!AH58*(1-VLOOKUP(OVYLD2_!AH$4,'[1]INTERNAL PARAMETERS-1'!$B$5:$J$44,5,FALSE))*VLOOKUP(OVYLD2_!AH$4,'[1]INTERNAL PARAMETERS-1'!$B$5:$J$44,9,FALSE)*OVYLD2_!$F58</f>
        <v>0</v>
      </c>
      <c r="AI58" s="44">
        <f>OVYLD1_!AI58*VLOOKUP(OVYLD2_!AI$4,'[1]INTERNAL PARAMETERS-1'!$B$5:$J$44,5,FALSE)*VLOOKUP(OVYLD2_!AI$4,'[1]INTERNAL PARAMETERS-1'!$B$5:$J$44,7,FALSE)*OVYLD2_!$F58 + OVYLD1_!AI58*(1-VLOOKUP(OVYLD2_!AI$4,'[1]INTERNAL PARAMETERS-1'!$B$5:$J$44,5,FALSE))*VLOOKUP(OVYLD2_!AI$4,'[1]INTERNAL PARAMETERS-1'!$B$5:$J$44,9,FALSE)*OVYLD2_!$F58</f>
        <v>0</v>
      </c>
      <c r="AJ58" s="44">
        <f>OVYLD1_!AJ58*VLOOKUP(OVYLD2_!AJ$4,'[1]INTERNAL PARAMETERS-1'!$B$5:$J$44,5,FALSE)*VLOOKUP(OVYLD2_!AJ$4,'[1]INTERNAL PARAMETERS-1'!$B$5:$J$44,7,FALSE)*OVYLD2_!$F58 + OVYLD1_!AJ58*(1-VLOOKUP(OVYLD2_!AJ$4,'[1]INTERNAL PARAMETERS-1'!$B$5:$J$44,5,FALSE))*VLOOKUP(OVYLD2_!AJ$4,'[1]INTERNAL PARAMETERS-1'!$B$5:$J$44,9,FALSE)*OVYLD2_!$F58</f>
        <v>4.1105083473125742E-3</v>
      </c>
      <c r="AK58" s="44">
        <f>OVYLD1_!AK58*VLOOKUP(OVYLD2_!AK$4,'[1]INTERNAL PARAMETERS-1'!$B$5:$J$44,5,FALSE)*VLOOKUP(OVYLD2_!AK$4,'[1]INTERNAL PARAMETERS-1'!$B$5:$J$44,7,FALSE)*OVYLD2_!$F58 + OVYLD1_!AK58*(1-VLOOKUP(OVYLD2_!AK$4,'[1]INTERNAL PARAMETERS-1'!$B$5:$J$44,5,FALSE))*VLOOKUP(OVYLD2_!AK$4,'[1]INTERNAL PARAMETERS-1'!$B$5:$J$44,9,FALSE)*OVYLD2_!$F58</f>
        <v>0</v>
      </c>
      <c r="AL58" s="44">
        <f>OVYLD1_!AL58*VLOOKUP(OVYLD2_!AL$4,'[1]INTERNAL PARAMETERS-1'!$B$5:$J$44,5,FALSE)*VLOOKUP(OVYLD2_!AL$4,'[1]INTERNAL PARAMETERS-1'!$B$5:$J$44,7,FALSE)*OVYLD2_!$F58 + OVYLD1_!AL58*(1-VLOOKUP(OVYLD2_!AL$4,'[1]INTERNAL PARAMETERS-1'!$B$5:$J$44,5,FALSE))*VLOOKUP(OVYLD2_!AL$4,'[1]INTERNAL PARAMETERS-1'!$B$5:$J$44,9,FALSE)*OVYLD2_!$F58</f>
        <v>0</v>
      </c>
      <c r="AM58" s="44">
        <f>OVYLD1_!AM58*VLOOKUP(OVYLD2_!AM$4,'[1]INTERNAL PARAMETERS-1'!$B$5:$J$44,5,FALSE)*VLOOKUP(OVYLD2_!AM$4,'[1]INTERNAL PARAMETERS-1'!$B$5:$J$44,7,FALSE)*OVYLD2_!$F58 + OVYLD1_!AM58*(1-VLOOKUP(OVYLD2_!AM$4,'[1]INTERNAL PARAMETERS-1'!$B$5:$J$44,5,FALSE))*VLOOKUP(OVYLD2_!AM$4,'[1]INTERNAL PARAMETERS-1'!$B$5:$J$44,9,FALSE)*OVYLD2_!$F58</f>
        <v>0</v>
      </c>
      <c r="AN58" s="44">
        <f>OVYLD1_!AN58*VLOOKUP(OVYLD2_!AN$4,'[1]INTERNAL PARAMETERS-1'!$B$5:$J$44,5,FALSE)*VLOOKUP(OVYLD2_!AN$4,'[1]INTERNAL PARAMETERS-1'!$B$5:$J$44,7,FALSE)*OVYLD2_!$F58 + OVYLD1_!AN58*(1-VLOOKUP(OVYLD2_!AN$4,'[1]INTERNAL PARAMETERS-1'!$B$5:$J$44,5,FALSE))*VLOOKUP(OVYLD2_!AN$4,'[1]INTERNAL PARAMETERS-1'!$B$5:$J$44,9,FALSE)*OVYLD2_!$F58</f>
        <v>0</v>
      </c>
      <c r="AO58" s="44">
        <f>OVYLD1_!AO58*VLOOKUP(OVYLD2_!AO$4,'[1]INTERNAL PARAMETERS-1'!$B$5:$J$44,5,FALSE)*VLOOKUP(OVYLD2_!AO$4,'[1]INTERNAL PARAMETERS-1'!$B$5:$J$44,7,FALSE)*OVYLD2_!$F58 + OVYLD1_!AO58*(1-VLOOKUP(OVYLD2_!AO$4,'[1]INTERNAL PARAMETERS-1'!$B$5:$J$44,5,FALSE))*VLOOKUP(OVYLD2_!AO$4,'[1]INTERNAL PARAMETERS-1'!$B$5:$J$44,9,FALSE)*OVYLD2_!$F58</f>
        <v>0</v>
      </c>
      <c r="AP58" s="44">
        <f>OVYLD1_!AP58*VLOOKUP(OVYLD2_!AP$4,'[1]INTERNAL PARAMETERS-1'!$B$5:$J$44,5,FALSE)*VLOOKUP(OVYLD2_!AP$4,'[1]INTERNAL PARAMETERS-1'!$B$5:$J$44,7,FALSE)*OVYLD2_!$F58 + OVYLD1_!AP58*(1-VLOOKUP(OVYLD2_!AP$4,'[1]INTERNAL PARAMETERS-1'!$B$5:$J$44,5,FALSE))*VLOOKUP(OVYLD2_!AP$4,'[1]INTERNAL PARAMETERS-1'!$B$5:$J$44,9,FALSE)*OVYLD2_!$F58</f>
        <v>0</v>
      </c>
      <c r="AQ58" s="44">
        <f>OVYLD1_!AQ58*VLOOKUP(OVYLD2_!AQ$4,'[1]INTERNAL PARAMETERS-1'!$B$5:$J$44,5,FALSE)*VLOOKUP(OVYLD2_!AQ$4,'[1]INTERNAL PARAMETERS-1'!$B$5:$J$44,7,FALSE)*OVYLD2_!$F58 + OVYLD1_!AQ58*(1-VLOOKUP(OVYLD2_!AQ$4,'[1]INTERNAL PARAMETERS-1'!$B$5:$J$44,5,FALSE))*VLOOKUP(OVYLD2_!AQ$4,'[1]INTERNAL PARAMETERS-1'!$B$5:$J$44,9,FALSE)*OVYLD2_!$F58</f>
        <v>0</v>
      </c>
      <c r="AR58" s="44">
        <f>OVYLD1_!AR58*VLOOKUP(OVYLD2_!AR$4,'[1]INTERNAL PARAMETERS-1'!$B$5:$J$44,5,FALSE)*VLOOKUP(OVYLD2_!AR$4,'[1]INTERNAL PARAMETERS-1'!$B$5:$J$44,7,FALSE)*OVYLD2_!$F58 + OVYLD1_!AR58*(1-VLOOKUP(OVYLD2_!AR$4,'[1]INTERNAL PARAMETERS-1'!$B$5:$J$44,5,FALSE))*VLOOKUP(OVYLD2_!AR$4,'[1]INTERNAL PARAMETERS-1'!$B$5:$J$44,9,FALSE)*OVYLD2_!$F58</f>
        <v>0</v>
      </c>
      <c r="AS58" s="44">
        <f>OVYLD1_!AS58*VLOOKUP(OVYLD2_!AS$4,'[1]INTERNAL PARAMETERS-1'!$B$5:$J$44,5,FALSE)*VLOOKUP(OVYLD2_!AS$4,'[1]INTERNAL PARAMETERS-1'!$B$5:$J$44,7,FALSE)*OVYLD2_!$F58 + OVYLD1_!AS58*(1-VLOOKUP(OVYLD2_!AS$4,'[1]INTERNAL PARAMETERS-1'!$B$5:$J$44,5,FALSE))*VLOOKUP(OVYLD2_!AS$4,'[1]INTERNAL PARAMETERS-1'!$B$5:$J$44,9,FALSE)*OVYLD2_!$F58</f>
        <v>0</v>
      </c>
      <c r="AT58" s="43">
        <f>OVYLD1_!AT58*VLOOKUP(OVYLD2_!AT$4,'[1]INTERNAL PARAMETERS-1'!$B$5:$J$44,5,FALSE)*VLOOKUP(OVYLD2_!AT$4,'[1]INTERNAL PARAMETERS-1'!$B$5:$J$44,7,FALSE)*OVYLD2_!$F58 + OVYLD1_!AT58*(1-VLOOKUP(OVYLD2_!AT$4,'[1]INTERNAL PARAMETERS-1'!$B$5:$J$44,5,FALSE))*VLOOKUP(OVYLD2_!AT$4,'[1]INTERNAL PARAMETERS-1'!$B$5:$J$44,9,FALSE)*OVYLD2_!$F58</f>
        <v>0</v>
      </c>
      <c r="AU58" s="45">
        <f>OVYLD1_!AU58*VLOOKUP(OVYLD2_!AU$4,'[1]INTERNAL PARAMETERS-1'!$B$5:$J$44,5,FALSE)*VLOOKUP(OVYLD2_!AU$4,'[1]INTERNAL PARAMETERS-1'!$B$5:$J$44,6,FALSE)*VLOOKUP(OVYLD2_!AU$4,'[1]INTERNAL PARAMETERS-1'!$B$5:$J$44,3,FALSE) + OVYLD1_!AU58*(1-VLOOKUP(OVYLD2_!AU$4,'[1]INTERNAL PARAMETERS-1'!$B$5:$J$44,5,FALSE))*VLOOKUP(OVYLD2_!AU$4,'[1]INTERNAL PARAMETERS-1'!$B$5:$J$44,8,FALSE)*VLOOKUP(OVYLD2_!AU$4,'[1]INTERNAL PARAMETERS-1'!$B$5:$J$44,3,FALSE)</f>
        <v>0</v>
      </c>
      <c r="AV58" s="44">
        <f>OVYLD1_!AV58*VLOOKUP(OVYLD2_!AV$4,'[1]INTERNAL PARAMETERS-1'!$B$5:$J$44,5,FALSE)*VLOOKUP(OVYLD2_!AV$4,'[1]INTERNAL PARAMETERS-1'!$B$5:$J$44,6,FALSE)*VLOOKUP(OVYLD2_!AV$4,'[1]INTERNAL PARAMETERS-1'!$B$5:$J$44,3,FALSE) + OVYLD1_!AV58*(1-VLOOKUP(OVYLD2_!AV$4,'[1]INTERNAL PARAMETERS-1'!$B$5:$J$44,5,FALSE))*VLOOKUP(OVYLD2_!AV$4,'[1]INTERNAL PARAMETERS-1'!$B$5:$J$44,8,FALSE)*VLOOKUP(OVYLD2_!AV$4,'[1]INTERNAL PARAMETERS-1'!$B$5:$J$44,3,FALSE)</f>
        <v>0</v>
      </c>
      <c r="AW58" s="44">
        <f>OVYLD1_!AW58*VLOOKUP(OVYLD2_!AW$4,'[1]INTERNAL PARAMETERS-1'!$B$5:$J$44,5,FALSE)*VLOOKUP(OVYLD2_!AW$4,'[1]INTERNAL PARAMETERS-1'!$B$5:$J$44,6,FALSE)*VLOOKUP(OVYLD2_!AW$4,'[1]INTERNAL PARAMETERS-1'!$B$5:$J$44,3,FALSE) + OVYLD1_!AW58*(1-VLOOKUP(OVYLD2_!AW$4,'[1]INTERNAL PARAMETERS-1'!$B$5:$J$44,5,FALSE))*VLOOKUP(OVYLD2_!AW$4,'[1]INTERNAL PARAMETERS-1'!$B$5:$J$44,8,FALSE)*VLOOKUP(OVYLD2_!AW$4,'[1]INTERNAL PARAMETERS-1'!$B$5:$J$44,3,FALSE)</f>
        <v>6.5866274301988284E-2</v>
      </c>
      <c r="AX58" s="44">
        <f>OVYLD1_!AX58*VLOOKUP(OVYLD2_!AX$4,'[1]INTERNAL PARAMETERS-1'!$B$5:$J$44,5,FALSE)*VLOOKUP(OVYLD2_!AX$4,'[1]INTERNAL PARAMETERS-1'!$B$5:$J$44,6,FALSE)*VLOOKUP(OVYLD2_!AX$4,'[1]INTERNAL PARAMETERS-1'!$B$5:$J$44,3,FALSE) + OVYLD1_!AX58*(1-VLOOKUP(OVYLD2_!AX$4,'[1]INTERNAL PARAMETERS-1'!$B$5:$J$44,5,FALSE))*VLOOKUP(OVYLD2_!AX$4,'[1]INTERNAL PARAMETERS-1'!$B$5:$J$44,8,FALSE)*VLOOKUP(OVYLD2_!AX$4,'[1]INTERNAL PARAMETERS-1'!$B$5:$J$44,3,FALSE)</f>
        <v>0</v>
      </c>
      <c r="AY58" s="44">
        <f>OVYLD1_!AY58*VLOOKUP(OVYLD2_!AY$4,'[1]INTERNAL PARAMETERS-1'!$B$5:$J$44,5,FALSE)*VLOOKUP(OVYLD2_!AY$4,'[1]INTERNAL PARAMETERS-1'!$B$5:$J$44,6,FALSE)*VLOOKUP(OVYLD2_!AY$4,'[1]INTERNAL PARAMETERS-1'!$B$5:$J$44,3,FALSE) + OVYLD1_!AY58*(1-VLOOKUP(OVYLD2_!AY$4,'[1]INTERNAL PARAMETERS-1'!$B$5:$J$44,5,FALSE))*VLOOKUP(OVYLD2_!AY$4,'[1]INTERNAL PARAMETERS-1'!$B$5:$J$44,8,FALSE)*VLOOKUP(OVYLD2_!AY$4,'[1]INTERNAL PARAMETERS-1'!$B$5:$J$44,3,FALSE)</f>
        <v>0</v>
      </c>
      <c r="AZ58" s="44">
        <f>OVYLD1_!AZ58*VLOOKUP(OVYLD2_!AZ$4,'[1]INTERNAL PARAMETERS-1'!$B$5:$J$44,5,FALSE)*VLOOKUP(OVYLD2_!AZ$4,'[1]INTERNAL PARAMETERS-1'!$B$5:$J$44,6,FALSE)*VLOOKUP(OVYLD2_!AZ$4,'[1]INTERNAL PARAMETERS-1'!$B$5:$J$44,3,FALSE) + OVYLD1_!AZ58*(1-VLOOKUP(OVYLD2_!AZ$4,'[1]INTERNAL PARAMETERS-1'!$B$5:$J$44,5,FALSE))*VLOOKUP(OVYLD2_!AZ$4,'[1]INTERNAL PARAMETERS-1'!$B$5:$J$44,8,FALSE)*VLOOKUP(OVYLD2_!AZ$4,'[1]INTERNAL PARAMETERS-1'!$B$5:$J$44,3,FALSE)</f>
        <v>0</v>
      </c>
      <c r="BA58" s="44">
        <f>OVYLD1_!BA58*VLOOKUP(OVYLD2_!BA$4,'[1]INTERNAL PARAMETERS-1'!$B$5:$J$44,5,FALSE)*VLOOKUP(OVYLD2_!BA$4,'[1]INTERNAL PARAMETERS-1'!$B$5:$J$44,6,FALSE)*VLOOKUP(OVYLD2_!BA$4,'[1]INTERNAL PARAMETERS-1'!$B$5:$J$44,3,FALSE) + OVYLD1_!BA58*(1-VLOOKUP(OVYLD2_!BA$4,'[1]INTERNAL PARAMETERS-1'!$B$5:$J$44,5,FALSE))*VLOOKUP(OVYLD2_!BA$4,'[1]INTERNAL PARAMETERS-1'!$B$5:$J$44,8,FALSE)*VLOOKUP(OVYLD2_!BA$4,'[1]INTERNAL PARAMETERS-1'!$B$5:$J$44,3,FALSE)</f>
        <v>0.18142433129785418</v>
      </c>
      <c r="BB58" s="44">
        <f>OVYLD1_!BB58*VLOOKUP(OVYLD2_!BB$4,'[1]INTERNAL PARAMETERS-1'!$B$5:$J$44,5,FALSE)*VLOOKUP(OVYLD2_!BB$4,'[1]INTERNAL PARAMETERS-1'!$B$5:$J$44,6,FALSE)*VLOOKUP(OVYLD2_!BB$4,'[1]INTERNAL PARAMETERS-1'!$B$5:$J$44,3,FALSE) + OVYLD1_!BB58*(1-VLOOKUP(OVYLD2_!BB$4,'[1]INTERNAL PARAMETERS-1'!$B$5:$J$44,5,FALSE))*VLOOKUP(OVYLD2_!BB$4,'[1]INTERNAL PARAMETERS-1'!$B$5:$J$44,8,FALSE)*VLOOKUP(OVYLD2_!BB$4,'[1]INTERNAL PARAMETERS-1'!$B$5:$J$44,3,FALSE)</f>
        <v>6.4533523738034854E-3</v>
      </c>
      <c r="BC58" s="44">
        <f>OVYLD1_!BC58*VLOOKUP(OVYLD2_!BC$4,'[1]INTERNAL PARAMETERS-1'!$B$5:$J$44,5,FALSE)*VLOOKUP(OVYLD2_!BC$4,'[1]INTERNAL PARAMETERS-1'!$B$5:$J$44,6,FALSE)*VLOOKUP(OVYLD2_!BC$4,'[1]INTERNAL PARAMETERS-1'!$B$5:$J$44,3,FALSE) + OVYLD1_!BC58*(1-VLOOKUP(OVYLD2_!BC$4,'[1]INTERNAL PARAMETERS-1'!$B$5:$J$44,5,FALSE))*VLOOKUP(OVYLD2_!BC$4,'[1]INTERNAL PARAMETERS-1'!$B$5:$J$44,8,FALSE)*VLOOKUP(OVYLD2_!BC$4,'[1]INTERNAL PARAMETERS-1'!$B$5:$J$44,3,FALSE)</f>
        <v>3.3335468801296494E-2</v>
      </c>
      <c r="BD58" s="44">
        <f>OVYLD1_!BD58*VLOOKUP(OVYLD2_!BD$4,'[1]INTERNAL PARAMETERS-1'!$B$5:$J$44,5,FALSE)*VLOOKUP(OVYLD2_!BD$4,'[1]INTERNAL PARAMETERS-1'!$B$5:$J$44,6,FALSE)*VLOOKUP(OVYLD2_!BD$4,'[1]INTERNAL PARAMETERS-1'!$B$5:$J$44,3,FALSE) + OVYLD1_!BD58*(1-VLOOKUP(OVYLD2_!BD$4,'[1]INTERNAL PARAMETERS-1'!$B$5:$J$44,5,FALSE))*VLOOKUP(OVYLD2_!BD$4,'[1]INTERNAL PARAMETERS-1'!$B$5:$J$44,8,FALSE)*VLOOKUP(OVYLD2_!BD$4,'[1]INTERNAL PARAMETERS-1'!$B$5:$J$44,3,FALSE)</f>
        <v>5.5559241801153101E-3</v>
      </c>
      <c r="BE58" s="44">
        <f>OVYLD1_!BE58*VLOOKUP(OVYLD2_!BE$4,'[1]INTERNAL PARAMETERS-1'!$B$5:$J$44,5,FALSE)*VLOOKUP(OVYLD2_!BE$4,'[1]INTERNAL PARAMETERS-1'!$B$5:$J$44,6,FALSE)*VLOOKUP(OVYLD2_!BE$4,'[1]INTERNAL PARAMETERS-1'!$B$5:$J$44,3,FALSE) + OVYLD1_!BE58*(1-VLOOKUP(OVYLD2_!BE$4,'[1]INTERNAL PARAMETERS-1'!$B$5:$J$44,5,FALSE))*VLOOKUP(OVYLD2_!BE$4,'[1]INTERNAL PARAMETERS-1'!$B$5:$J$44,8,FALSE)*VLOOKUP(OVYLD2_!BE$4,'[1]INTERNAL PARAMETERS-1'!$B$5:$J$44,3,FALSE)</f>
        <v>3.8134119981613299E-2</v>
      </c>
      <c r="BF58" s="44">
        <f>OVYLD1_!BF58*VLOOKUP(OVYLD2_!BF$4,'[1]INTERNAL PARAMETERS-1'!$B$5:$J$44,5,FALSE)*VLOOKUP(OVYLD2_!BF$4,'[1]INTERNAL PARAMETERS-1'!$B$5:$J$44,6,FALSE)*VLOOKUP(OVYLD2_!BF$4,'[1]INTERNAL PARAMETERS-1'!$B$5:$J$44,3,FALSE) + OVYLD1_!BF58*(1-VLOOKUP(OVYLD2_!BF$4,'[1]INTERNAL PARAMETERS-1'!$B$5:$J$44,5,FALSE))*VLOOKUP(OVYLD2_!BF$4,'[1]INTERNAL PARAMETERS-1'!$B$5:$J$44,8,FALSE)*VLOOKUP(OVYLD2_!BF$4,'[1]INTERNAL PARAMETERS-1'!$B$5:$J$44,3,FALSE)</f>
        <v>0</v>
      </c>
      <c r="BG58" s="44">
        <f>OVYLD1_!BG58*VLOOKUP(OVYLD2_!BG$4,'[1]INTERNAL PARAMETERS-1'!$B$5:$J$44,5,FALSE)*VLOOKUP(OVYLD2_!BG$4,'[1]INTERNAL PARAMETERS-1'!$B$5:$J$44,6,FALSE)*VLOOKUP(OVYLD2_!BG$4,'[1]INTERNAL PARAMETERS-1'!$B$5:$J$44,3,FALSE) + OVYLD1_!BG58*(1-VLOOKUP(OVYLD2_!BG$4,'[1]INTERNAL PARAMETERS-1'!$B$5:$J$44,5,FALSE))*VLOOKUP(OVYLD2_!BG$4,'[1]INTERNAL PARAMETERS-1'!$B$5:$J$44,8,FALSE)*VLOOKUP(OVYLD2_!BG$4,'[1]INTERNAL PARAMETERS-1'!$B$5:$J$44,3,FALSE)</f>
        <v>9.7395339038044322E-3</v>
      </c>
      <c r="BH58" s="44">
        <f>OVYLD1_!BH58*VLOOKUP(OVYLD2_!BH$4,'[1]INTERNAL PARAMETERS-1'!$B$5:$J$44,5,FALSE)*VLOOKUP(OVYLD2_!BH$4,'[1]INTERNAL PARAMETERS-1'!$B$5:$J$44,6,FALSE)*VLOOKUP(OVYLD2_!BH$4,'[1]INTERNAL PARAMETERS-1'!$B$5:$J$44,3,FALSE) + OVYLD1_!BH58*(1-VLOOKUP(OVYLD2_!BH$4,'[1]INTERNAL PARAMETERS-1'!$B$5:$J$44,5,FALSE))*VLOOKUP(OVYLD2_!BH$4,'[1]INTERNAL PARAMETERS-1'!$B$5:$J$44,8,FALSE)*VLOOKUP(OVYLD2_!BH$4,'[1]INTERNAL PARAMETERS-1'!$B$5:$J$44,3,FALSE)</f>
        <v>1.9439434813565851E-5</v>
      </c>
      <c r="BI58" s="44">
        <f>OVYLD1_!BI58*VLOOKUP(OVYLD2_!BI$4,'[1]INTERNAL PARAMETERS-1'!$B$5:$J$44,5,FALSE)*VLOOKUP(OVYLD2_!BI$4,'[1]INTERNAL PARAMETERS-1'!$B$5:$J$44,6,FALSE)*VLOOKUP(OVYLD2_!BI$4,'[1]INTERNAL PARAMETERS-1'!$B$5:$J$44,3,FALSE) + OVYLD1_!BI58*(1-VLOOKUP(OVYLD2_!BI$4,'[1]INTERNAL PARAMETERS-1'!$B$5:$J$44,5,FALSE))*VLOOKUP(OVYLD2_!BI$4,'[1]INTERNAL PARAMETERS-1'!$B$5:$J$44,8,FALSE)*VLOOKUP(OVYLD2_!BI$4,'[1]INTERNAL PARAMETERS-1'!$B$5:$J$44,3,FALSE)</f>
        <v>0</v>
      </c>
      <c r="BJ58" s="44">
        <f>OVYLD1_!BJ58*VLOOKUP(OVYLD2_!BJ$4,'[1]INTERNAL PARAMETERS-1'!$B$5:$J$44,5,FALSE)*VLOOKUP(OVYLD2_!BJ$4,'[1]INTERNAL PARAMETERS-1'!$B$5:$J$44,6,FALSE)*VLOOKUP(OVYLD2_!BJ$4,'[1]INTERNAL PARAMETERS-1'!$B$5:$J$44,3,FALSE) + OVYLD1_!BJ58*(1-VLOOKUP(OVYLD2_!BJ$4,'[1]INTERNAL PARAMETERS-1'!$B$5:$J$44,5,FALSE))*VLOOKUP(OVYLD2_!BJ$4,'[1]INTERNAL PARAMETERS-1'!$B$5:$J$44,8,FALSE)*VLOOKUP(OVYLD2_!BJ$4,'[1]INTERNAL PARAMETERS-1'!$B$5:$J$44,3,FALSE)</f>
        <v>4.4381666968826613E-3</v>
      </c>
      <c r="BK58" s="44">
        <f>OVYLD1_!BK58*VLOOKUP(OVYLD2_!BK$4,'[1]INTERNAL PARAMETERS-1'!$B$5:$J$44,5,FALSE)*VLOOKUP(OVYLD2_!BK$4,'[1]INTERNAL PARAMETERS-1'!$B$5:$J$44,6,FALSE)*VLOOKUP(OVYLD2_!BK$4,'[1]INTERNAL PARAMETERS-1'!$B$5:$J$44,3,FALSE) + OVYLD1_!BK58*(1-VLOOKUP(OVYLD2_!BK$4,'[1]INTERNAL PARAMETERS-1'!$B$5:$J$44,5,FALSE))*VLOOKUP(OVYLD2_!BK$4,'[1]INTERNAL PARAMETERS-1'!$B$5:$J$44,8,FALSE)*VLOOKUP(OVYLD2_!BK$4,'[1]INTERNAL PARAMETERS-1'!$B$5:$J$44,3,FALSE)</f>
        <v>4.2801992015729885E-3</v>
      </c>
      <c r="BL58" s="44">
        <f>OVYLD1_!BL58*VLOOKUP(OVYLD2_!BL$4,'[1]INTERNAL PARAMETERS-1'!$B$5:$J$44,5,FALSE)*VLOOKUP(OVYLD2_!BL$4,'[1]INTERNAL PARAMETERS-1'!$B$5:$J$44,6,FALSE)*VLOOKUP(OVYLD2_!BL$4,'[1]INTERNAL PARAMETERS-1'!$B$5:$J$44,3,FALSE) + OVYLD1_!BL58*(1-VLOOKUP(OVYLD2_!BL$4,'[1]INTERNAL PARAMETERS-1'!$B$5:$J$44,5,FALSE))*VLOOKUP(OVYLD2_!BL$4,'[1]INTERNAL PARAMETERS-1'!$B$5:$J$44,8,FALSE)*VLOOKUP(OVYLD2_!BL$4,'[1]INTERNAL PARAMETERS-1'!$B$5:$J$44,3,FALSE)</f>
        <v>8.410346296461188E-3</v>
      </c>
      <c r="BM58" s="44">
        <f>OVYLD1_!BM58*VLOOKUP(OVYLD2_!BM$4,'[1]INTERNAL PARAMETERS-1'!$B$5:$J$44,5,FALSE)*VLOOKUP(OVYLD2_!BM$4,'[1]INTERNAL PARAMETERS-1'!$B$5:$J$44,6,FALSE)*VLOOKUP(OVYLD2_!BM$4,'[1]INTERNAL PARAMETERS-1'!$B$5:$J$44,3,FALSE) + OVYLD1_!BM58*(1-VLOOKUP(OVYLD2_!BM$4,'[1]INTERNAL PARAMETERS-1'!$B$5:$J$44,5,FALSE))*VLOOKUP(OVYLD2_!BM$4,'[1]INTERNAL PARAMETERS-1'!$B$5:$J$44,8,FALSE)*VLOOKUP(OVYLD2_!BM$4,'[1]INTERNAL PARAMETERS-1'!$B$5:$J$44,3,FALSE)</f>
        <v>8.1573339836910289E-3</v>
      </c>
      <c r="BN58" s="44">
        <f>OVYLD1_!BN58*VLOOKUP(OVYLD2_!BN$4,'[1]INTERNAL PARAMETERS-1'!$B$5:$J$44,5,FALSE)*VLOOKUP(OVYLD2_!BN$4,'[1]INTERNAL PARAMETERS-1'!$B$5:$J$44,6,FALSE)*VLOOKUP(OVYLD2_!BN$4,'[1]INTERNAL PARAMETERS-1'!$B$5:$J$44,3,FALSE) + OVYLD1_!BN58*(1-VLOOKUP(OVYLD2_!BN$4,'[1]INTERNAL PARAMETERS-1'!$B$5:$J$44,5,FALSE))*VLOOKUP(OVYLD2_!BN$4,'[1]INTERNAL PARAMETERS-1'!$B$5:$J$44,8,FALSE)*VLOOKUP(OVYLD2_!BN$4,'[1]INTERNAL PARAMETERS-1'!$B$5:$J$44,3,FALSE)</f>
        <v>3.6078855341587419E-3</v>
      </c>
      <c r="BO58" s="44">
        <f>OVYLD1_!BO58*VLOOKUP(OVYLD2_!BO$4,'[1]INTERNAL PARAMETERS-1'!$B$5:$J$44,5,FALSE)*VLOOKUP(OVYLD2_!BO$4,'[1]INTERNAL PARAMETERS-1'!$B$5:$J$44,6,FALSE)*VLOOKUP(OVYLD2_!BO$4,'[1]INTERNAL PARAMETERS-1'!$B$5:$J$44,3,FALSE) + OVYLD1_!BO58*(1-VLOOKUP(OVYLD2_!BO$4,'[1]INTERNAL PARAMETERS-1'!$B$5:$J$44,5,FALSE))*VLOOKUP(OVYLD2_!BO$4,'[1]INTERNAL PARAMETERS-1'!$B$5:$J$44,8,FALSE)*VLOOKUP(OVYLD2_!BO$4,'[1]INTERNAL PARAMETERS-1'!$B$5:$J$44,3,FALSE)</f>
        <v>1.5087561340899258E-3</v>
      </c>
      <c r="BP58" s="44">
        <f>OVYLD1_!BP58*VLOOKUP(OVYLD2_!BP$4,'[1]INTERNAL PARAMETERS-1'!$B$5:$J$44,5,FALSE)*VLOOKUP(OVYLD2_!BP$4,'[1]INTERNAL PARAMETERS-1'!$B$5:$J$44,6,FALSE)*VLOOKUP(OVYLD2_!BP$4,'[1]INTERNAL PARAMETERS-1'!$B$5:$J$44,3,FALSE) + OVYLD1_!BP58*(1-VLOOKUP(OVYLD2_!BP$4,'[1]INTERNAL PARAMETERS-1'!$B$5:$J$44,5,FALSE))*VLOOKUP(OVYLD2_!BP$4,'[1]INTERNAL PARAMETERS-1'!$B$5:$J$44,8,FALSE)*VLOOKUP(OVYLD2_!BP$4,'[1]INTERNAL PARAMETERS-1'!$B$5:$J$44,3,FALSE)</f>
        <v>8.7426029584819958E-5</v>
      </c>
      <c r="BQ58" s="44">
        <f>OVYLD1_!BQ58*VLOOKUP(OVYLD2_!BQ$4,'[1]INTERNAL PARAMETERS-1'!$B$5:$J$44,5,FALSE)*VLOOKUP(OVYLD2_!BQ$4,'[1]INTERNAL PARAMETERS-1'!$B$5:$J$44,6,FALSE)*VLOOKUP(OVYLD2_!BQ$4,'[1]INTERNAL PARAMETERS-1'!$B$5:$J$44,3,FALSE) + OVYLD1_!BQ58*(1-VLOOKUP(OVYLD2_!BQ$4,'[1]INTERNAL PARAMETERS-1'!$B$5:$J$44,5,FALSE))*VLOOKUP(OVYLD2_!BQ$4,'[1]INTERNAL PARAMETERS-1'!$B$5:$J$44,8,FALSE)*VLOOKUP(OVYLD2_!BQ$4,'[1]INTERNAL PARAMETERS-1'!$B$5:$J$44,3,FALSE)</f>
        <v>1.3011017276877307E-2</v>
      </c>
      <c r="BR58" s="44">
        <f>OVYLD1_!BR58*VLOOKUP(OVYLD2_!BR$4,'[1]INTERNAL PARAMETERS-1'!$B$5:$J$44,5,FALSE)*VLOOKUP(OVYLD2_!BR$4,'[1]INTERNAL PARAMETERS-1'!$B$5:$J$44,6,FALSE)*VLOOKUP(OVYLD2_!BR$4,'[1]INTERNAL PARAMETERS-1'!$B$5:$J$44,3,FALSE) + OVYLD1_!BR58*(1-VLOOKUP(OVYLD2_!BR$4,'[1]INTERNAL PARAMETERS-1'!$B$5:$J$44,5,FALSE))*VLOOKUP(OVYLD2_!BR$4,'[1]INTERNAL PARAMETERS-1'!$B$5:$J$44,8,FALSE)*VLOOKUP(OVYLD2_!BR$4,'[1]INTERNAL PARAMETERS-1'!$B$5:$J$44,3,FALSE)</f>
        <v>2.3622170346643514E-4</v>
      </c>
      <c r="BS58" s="44">
        <f>OVYLD1_!BS58*VLOOKUP(OVYLD2_!BS$4,'[1]INTERNAL PARAMETERS-1'!$B$5:$J$44,5,FALSE)*VLOOKUP(OVYLD2_!BS$4,'[1]INTERNAL PARAMETERS-1'!$B$5:$J$44,6,FALSE)*VLOOKUP(OVYLD2_!BS$4,'[1]INTERNAL PARAMETERS-1'!$B$5:$J$44,3,FALSE) + OVYLD1_!BS58*(1-VLOOKUP(OVYLD2_!BS$4,'[1]INTERNAL PARAMETERS-1'!$B$5:$J$44,5,FALSE))*VLOOKUP(OVYLD2_!BS$4,'[1]INTERNAL PARAMETERS-1'!$B$5:$J$44,8,FALSE)*VLOOKUP(OVYLD2_!BS$4,'[1]INTERNAL PARAMETERS-1'!$B$5:$J$44,3,FALSE)</f>
        <v>1.1713945140449734E-5</v>
      </c>
      <c r="BT58" s="44">
        <f>OVYLD1_!BT58*VLOOKUP(OVYLD2_!BT$4,'[1]INTERNAL PARAMETERS-1'!$B$5:$J$44,5,FALSE)*VLOOKUP(OVYLD2_!BT$4,'[1]INTERNAL PARAMETERS-1'!$B$5:$J$44,6,FALSE)*VLOOKUP(OVYLD2_!BT$4,'[1]INTERNAL PARAMETERS-1'!$B$5:$J$44,3,FALSE) + OVYLD1_!BT58*(1-VLOOKUP(OVYLD2_!BT$4,'[1]INTERNAL PARAMETERS-1'!$B$5:$J$44,5,FALSE))*VLOOKUP(OVYLD2_!BT$4,'[1]INTERNAL PARAMETERS-1'!$B$5:$J$44,8,FALSE)*VLOOKUP(OVYLD2_!BT$4,'[1]INTERNAL PARAMETERS-1'!$B$5:$J$44,3,FALSE)</f>
        <v>0</v>
      </c>
      <c r="BU58" s="44">
        <f>OVYLD1_!BU58*VLOOKUP(OVYLD2_!BU$4,'[1]INTERNAL PARAMETERS-1'!$B$5:$J$44,5,FALSE)*VLOOKUP(OVYLD2_!BU$4,'[1]INTERNAL PARAMETERS-1'!$B$5:$J$44,6,FALSE)*VLOOKUP(OVYLD2_!BU$4,'[1]INTERNAL PARAMETERS-1'!$B$5:$J$44,3,FALSE) + OVYLD1_!BU58*(1-VLOOKUP(OVYLD2_!BU$4,'[1]INTERNAL PARAMETERS-1'!$B$5:$J$44,5,FALSE))*VLOOKUP(OVYLD2_!BU$4,'[1]INTERNAL PARAMETERS-1'!$B$5:$J$44,8,FALSE)*VLOOKUP(OVYLD2_!BU$4,'[1]INTERNAL PARAMETERS-1'!$B$5:$J$44,3,FALSE)</f>
        <v>0</v>
      </c>
      <c r="BV58" s="44">
        <f>OVYLD1_!BV58*VLOOKUP(OVYLD2_!BV$4,'[1]INTERNAL PARAMETERS-1'!$B$5:$J$44,5,FALSE)*VLOOKUP(OVYLD2_!BV$4,'[1]INTERNAL PARAMETERS-1'!$B$5:$J$44,6,FALSE)*VLOOKUP(OVYLD2_!BV$4,'[1]INTERNAL PARAMETERS-1'!$B$5:$J$44,3,FALSE) + OVYLD1_!BV58*(1-VLOOKUP(OVYLD2_!BV$4,'[1]INTERNAL PARAMETERS-1'!$B$5:$J$44,5,FALSE))*VLOOKUP(OVYLD2_!BV$4,'[1]INTERNAL PARAMETERS-1'!$B$5:$J$44,8,FALSE)*VLOOKUP(OVYLD2_!BV$4,'[1]INTERNAL PARAMETERS-1'!$B$5:$J$44,3,FALSE)</f>
        <v>0</v>
      </c>
      <c r="BW58" s="44">
        <f>OVYLD1_!BW58*VLOOKUP(OVYLD2_!BW$4,'[1]INTERNAL PARAMETERS-1'!$B$5:$J$44,5,FALSE)*VLOOKUP(OVYLD2_!BW$4,'[1]INTERNAL PARAMETERS-1'!$B$5:$J$44,6,FALSE)*VLOOKUP(OVYLD2_!BW$4,'[1]INTERNAL PARAMETERS-1'!$B$5:$J$44,3,FALSE) + OVYLD1_!BW58*(1-VLOOKUP(OVYLD2_!BW$4,'[1]INTERNAL PARAMETERS-1'!$B$5:$J$44,5,FALSE))*VLOOKUP(OVYLD2_!BW$4,'[1]INTERNAL PARAMETERS-1'!$B$5:$J$44,8,FALSE)*VLOOKUP(OVYLD2_!BW$4,'[1]INTERNAL PARAMETERS-1'!$B$5:$J$44,3,FALSE)</f>
        <v>0</v>
      </c>
      <c r="BX58" s="44">
        <f>OVYLD1_!BX58*VLOOKUP(OVYLD2_!BX$4,'[1]INTERNAL PARAMETERS-1'!$B$5:$J$44,5,FALSE)*VLOOKUP(OVYLD2_!BX$4,'[1]INTERNAL PARAMETERS-1'!$B$5:$J$44,6,FALSE)*VLOOKUP(OVYLD2_!BX$4,'[1]INTERNAL PARAMETERS-1'!$B$5:$J$44,3,FALSE) + OVYLD1_!BX58*(1-VLOOKUP(OVYLD2_!BX$4,'[1]INTERNAL PARAMETERS-1'!$B$5:$J$44,5,FALSE))*VLOOKUP(OVYLD2_!BX$4,'[1]INTERNAL PARAMETERS-1'!$B$5:$J$44,8,FALSE)*VLOOKUP(OVYLD2_!BX$4,'[1]INTERNAL PARAMETERS-1'!$B$5:$J$44,3,FALSE)</f>
        <v>0</v>
      </c>
      <c r="BY58" s="44">
        <f>OVYLD1_!BY58*VLOOKUP(OVYLD2_!BY$4,'[1]INTERNAL PARAMETERS-1'!$B$5:$J$44,5,FALSE)*VLOOKUP(OVYLD2_!BY$4,'[1]INTERNAL PARAMETERS-1'!$B$5:$J$44,6,FALSE)*VLOOKUP(OVYLD2_!BY$4,'[1]INTERNAL PARAMETERS-1'!$B$5:$J$44,3,FALSE) + OVYLD1_!BY58*(1-VLOOKUP(OVYLD2_!BY$4,'[1]INTERNAL PARAMETERS-1'!$B$5:$J$44,5,FALSE))*VLOOKUP(OVYLD2_!BY$4,'[1]INTERNAL PARAMETERS-1'!$B$5:$J$44,8,FALSE)*VLOOKUP(OVYLD2_!BY$4,'[1]INTERNAL PARAMETERS-1'!$B$5:$J$44,3,FALSE)</f>
        <v>0</v>
      </c>
      <c r="BZ58" s="44">
        <f>OVYLD1_!BZ58*VLOOKUP(OVYLD2_!BZ$4,'[1]INTERNAL PARAMETERS-1'!$B$5:$J$44,5,FALSE)*VLOOKUP(OVYLD2_!BZ$4,'[1]INTERNAL PARAMETERS-1'!$B$5:$J$44,6,FALSE)*VLOOKUP(OVYLD2_!BZ$4,'[1]INTERNAL PARAMETERS-1'!$B$5:$J$44,3,FALSE) + OVYLD1_!BZ58*(1-VLOOKUP(OVYLD2_!BZ$4,'[1]INTERNAL PARAMETERS-1'!$B$5:$J$44,5,FALSE))*VLOOKUP(OVYLD2_!BZ$4,'[1]INTERNAL PARAMETERS-1'!$B$5:$J$44,8,FALSE)*VLOOKUP(OVYLD2_!BZ$4,'[1]INTERNAL PARAMETERS-1'!$B$5:$J$44,3,FALSE)</f>
        <v>2.3039330149411381E-5</v>
      </c>
      <c r="CA58" s="44">
        <f>OVYLD1_!CA58*VLOOKUP(OVYLD2_!CA$4,'[1]INTERNAL PARAMETERS-1'!$B$5:$J$44,5,FALSE)*VLOOKUP(OVYLD2_!CA$4,'[1]INTERNAL PARAMETERS-1'!$B$5:$J$44,6,FALSE)*VLOOKUP(OVYLD2_!CA$4,'[1]INTERNAL PARAMETERS-1'!$B$5:$J$44,3,FALSE) + OVYLD1_!CA58*(1-VLOOKUP(OVYLD2_!CA$4,'[1]INTERNAL PARAMETERS-1'!$B$5:$J$44,5,FALSE))*VLOOKUP(OVYLD2_!CA$4,'[1]INTERNAL PARAMETERS-1'!$B$5:$J$44,8,FALSE)*VLOOKUP(OVYLD2_!CA$4,'[1]INTERNAL PARAMETERS-1'!$B$5:$J$44,3,FALSE)</f>
        <v>0</v>
      </c>
      <c r="CB58" s="44">
        <f>OVYLD1_!CB58*VLOOKUP(OVYLD2_!CB$4,'[1]INTERNAL PARAMETERS-1'!$B$5:$J$44,5,FALSE)*VLOOKUP(OVYLD2_!CB$4,'[1]INTERNAL PARAMETERS-1'!$B$5:$J$44,6,FALSE)*VLOOKUP(OVYLD2_!CB$4,'[1]INTERNAL PARAMETERS-1'!$B$5:$J$44,3,FALSE) + OVYLD1_!CB58*(1-VLOOKUP(OVYLD2_!CB$4,'[1]INTERNAL PARAMETERS-1'!$B$5:$J$44,5,FALSE))*VLOOKUP(OVYLD2_!CB$4,'[1]INTERNAL PARAMETERS-1'!$B$5:$J$44,8,FALSE)*VLOOKUP(OVYLD2_!CB$4,'[1]INTERNAL PARAMETERS-1'!$B$5:$J$44,3,FALSE)</f>
        <v>0</v>
      </c>
      <c r="CC58" s="44">
        <f>OVYLD1_!CC58*VLOOKUP(OVYLD2_!CC$4,'[1]INTERNAL PARAMETERS-1'!$B$5:$J$44,5,FALSE)*VLOOKUP(OVYLD2_!CC$4,'[1]INTERNAL PARAMETERS-1'!$B$5:$J$44,6,FALSE)*VLOOKUP(OVYLD2_!CC$4,'[1]INTERNAL PARAMETERS-1'!$B$5:$J$44,3,FALSE) + OVYLD1_!CC58*(1-VLOOKUP(OVYLD2_!CC$4,'[1]INTERNAL PARAMETERS-1'!$B$5:$J$44,5,FALSE))*VLOOKUP(OVYLD2_!CC$4,'[1]INTERNAL PARAMETERS-1'!$B$5:$J$44,8,FALSE)*VLOOKUP(OVYLD2_!CC$4,'[1]INTERNAL PARAMETERS-1'!$B$5:$J$44,3,FALSE)</f>
        <v>5.1198511443136397E-5</v>
      </c>
      <c r="CD58" s="44">
        <f>OVYLD1_!CD58*VLOOKUP(OVYLD2_!CD$4,'[1]INTERNAL PARAMETERS-1'!$B$5:$J$44,5,FALSE)*VLOOKUP(OVYLD2_!CD$4,'[1]INTERNAL PARAMETERS-1'!$B$5:$J$44,6,FALSE)*VLOOKUP(OVYLD2_!CD$4,'[1]INTERNAL PARAMETERS-1'!$B$5:$J$44,3,FALSE) + OVYLD1_!CD58*(1-VLOOKUP(OVYLD2_!CD$4,'[1]INTERNAL PARAMETERS-1'!$B$5:$J$44,5,FALSE))*VLOOKUP(OVYLD2_!CD$4,'[1]INTERNAL PARAMETERS-1'!$B$5:$J$44,8,FALSE)*VLOOKUP(OVYLD2_!CD$4,'[1]INTERNAL PARAMETERS-1'!$B$5:$J$44,3,FALSE)</f>
        <v>2.5919190403845204E-4</v>
      </c>
      <c r="CE58" s="44">
        <f>OVYLD1_!CE58*VLOOKUP(OVYLD2_!CE$4,'[1]INTERNAL PARAMETERS-1'!$B$5:$J$44,5,FALSE)*VLOOKUP(OVYLD2_!CE$4,'[1]INTERNAL PARAMETERS-1'!$B$5:$J$44,6,FALSE)*VLOOKUP(OVYLD2_!CE$4,'[1]INTERNAL PARAMETERS-1'!$B$5:$J$44,3,FALSE) + OVYLD1_!CE58*(1-VLOOKUP(OVYLD2_!CE$4,'[1]INTERNAL PARAMETERS-1'!$B$5:$J$44,5,FALSE))*VLOOKUP(OVYLD2_!CE$4,'[1]INTERNAL PARAMETERS-1'!$B$5:$J$44,8,FALSE)*VLOOKUP(OVYLD2_!CE$4,'[1]INTERNAL PARAMETERS-1'!$B$5:$J$44,3,FALSE)</f>
        <v>2.655008521979788E-4</v>
      </c>
      <c r="CF58" s="44">
        <f>OVYLD1_!CF58*VLOOKUP(OVYLD2_!CF$4,'[1]INTERNAL PARAMETERS-1'!$B$5:$J$44,5,FALSE)*VLOOKUP(OVYLD2_!CF$4,'[1]INTERNAL PARAMETERS-1'!$B$5:$J$44,6,FALSE)*VLOOKUP(OVYLD2_!CF$4,'[1]INTERNAL PARAMETERS-1'!$B$5:$J$44,3,FALSE) + OVYLD1_!CF58*(1-VLOOKUP(OVYLD2_!CF$4,'[1]INTERNAL PARAMETERS-1'!$B$5:$J$44,5,FALSE))*VLOOKUP(OVYLD2_!CF$4,'[1]INTERNAL PARAMETERS-1'!$B$5:$J$44,8,FALSE)*VLOOKUP(OVYLD2_!CF$4,'[1]INTERNAL PARAMETERS-1'!$B$5:$J$44,3,FALSE)</f>
        <v>0</v>
      </c>
      <c r="CG58" s="44">
        <f>OVYLD1_!CG58*VLOOKUP(OVYLD2_!CG$4,'[1]INTERNAL PARAMETERS-1'!$B$5:$J$44,5,FALSE)*VLOOKUP(OVYLD2_!CG$4,'[1]INTERNAL PARAMETERS-1'!$B$5:$J$44,6,FALSE)*VLOOKUP(OVYLD2_!CG$4,'[1]INTERNAL PARAMETERS-1'!$B$5:$J$44,3,FALSE) + OVYLD1_!CG58*(1-VLOOKUP(OVYLD2_!CG$4,'[1]INTERNAL PARAMETERS-1'!$B$5:$J$44,5,FALSE))*VLOOKUP(OVYLD2_!CG$4,'[1]INTERNAL PARAMETERS-1'!$B$5:$J$44,8,FALSE)*VLOOKUP(OVYLD2_!CG$4,'[1]INTERNAL PARAMETERS-1'!$B$5:$J$44,3,FALSE)</f>
        <v>4.234162609304026E-5</v>
      </c>
      <c r="CH58" s="43">
        <f>OVYLD1_!CH58*VLOOKUP(OVYLD2_!CH$4,'[1]INTERNAL PARAMETERS-1'!$B$5:$J$44,5,FALSE)*VLOOKUP(OVYLD2_!CH$4,'[1]INTERNAL PARAMETERS-1'!$B$5:$J$44,6,FALSE)*VLOOKUP(OVYLD2_!CH$4,'[1]INTERNAL PARAMETERS-1'!$B$5:$J$44,3,FALSE) + OVYLD1_!CH58*(1-VLOOKUP(OVYLD2_!CH$4,'[1]INTERNAL PARAMETERS-1'!$B$5:$J$44,5,FALSE))*VLOOKUP(OVYLD2_!CH$4,'[1]INTERNAL PARAMETERS-1'!$B$5:$J$44,8,FALSE)*VLOOKUP(OVYLD2_!CH$4,'[1]INTERNAL PARAMETERS-1'!$B$5:$J$44,3,FALSE)</f>
        <v>0</v>
      </c>
      <c r="CJ58" s="45">
        <f t="shared" si="0"/>
        <v>0.71941855328672644</v>
      </c>
      <c r="CK58" s="43">
        <f t="shared" si="1"/>
        <v>0.38491878330113666</v>
      </c>
    </row>
    <row r="59" spans="2:89" x14ac:dyDescent="0.5">
      <c r="B59" s="58" t="s">
        <v>4</v>
      </c>
      <c r="C59" s="57" t="s">
        <v>63</v>
      </c>
      <c r="D59" s="57" t="s">
        <v>80</v>
      </c>
      <c r="E59" s="128">
        <f>OVERALL2021!AI59</f>
        <v>84.103770222462003</v>
      </c>
      <c r="F59" s="59">
        <f>'[1]INTERNAL PARAMETERS-1'!M5</f>
        <v>85.012</v>
      </c>
      <c r="G59" s="45">
        <f>OVYLD1_!G59*VLOOKUP(OVYLD2_!G$4,'[1]INTERNAL PARAMETERS-1'!$B$5:$J$44,5,FALSE)*VLOOKUP(OVYLD2_!G$4,'[1]INTERNAL PARAMETERS-1'!$B$5:$J$44,7,FALSE)*OVYLD2_!$F59 + OVYLD1_!G59*(1-VLOOKUP(OVYLD2_!G$4,'[1]INTERNAL PARAMETERS-1'!$B$5:$J$44,5,FALSE))*VLOOKUP(OVYLD2_!G$4,'[1]INTERNAL PARAMETERS-1'!$B$5:$J$44,9,FALSE)*OVYLD2_!$F59</f>
        <v>5.3061746240607208</v>
      </c>
      <c r="H59" s="44">
        <f>OVYLD1_!H59*VLOOKUP(OVYLD2_!H$4,'[1]INTERNAL PARAMETERS-1'!$B$5:$J$44,5,FALSE)*VLOOKUP(OVYLD2_!H$4,'[1]INTERNAL PARAMETERS-1'!$B$5:$J$44,7,FALSE)*OVYLD2_!$F59 + OVYLD1_!H59*(1-VLOOKUP(OVYLD2_!H$4,'[1]INTERNAL PARAMETERS-1'!$B$5:$J$44,5,FALSE))*VLOOKUP(OVYLD2_!H$4,'[1]INTERNAL PARAMETERS-1'!$B$5:$J$44,9,FALSE)*OVYLD2_!$F59</f>
        <v>1.7777336601267384</v>
      </c>
      <c r="I59" s="44">
        <f>OVYLD1_!I59*VLOOKUP(OVYLD2_!I$4,'[1]INTERNAL PARAMETERS-1'!$B$5:$J$44,5,FALSE)*VLOOKUP(OVYLD2_!I$4,'[1]INTERNAL PARAMETERS-1'!$B$5:$J$44,7,FALSE)*OVYLD2_!$F59 + OVYLD1_!I59*(1-VLOOKUP(OVYLD2_!I$4,'[1]INTERNAL PARAMETERS-1'!$B$5:$J$44,5,FALSE))*VLOOKUP(OVYLD2_!I$4,'[1]INTERNAL PARAMETERS-1'!$B$5:$J$44,9,FALSE)*OVYLD2_!$F59</f>
        <v>19.202088030290646</v>
      </c>
      <c r="J59" s="44">
        <f>OVYLD1_!J59*VLOOKUP(OVYLD2_!J$4,'[1]INTERNAL PARAMETERS-1'!$B$5:$J$44,5,FALSE)*VLOOKUP(OVYLD2_!J$4,'[1]INTERNAL PARAMETERS-1'!$B$5:$J$44,7,FALSE)*OVYLD2_!$F59 + OVYLD1_!J59*(1-VLOOKUP(OVYLD2_!J$4,'[1]INTERNAL PARAMETERS-1'!$B$5:$J$44,5,FALSE))*VLOOKUP(OVYLD2_!J$4,'[1]INTERNAL PARAMETERS-1'!$B$5:$J$44,9,FALSE)*OVYLD2_!$F59</f>
        <v>0</v>
      </c>
      <c r="K59" s="44">
        <f>OVYLD1_!K59*VLOOKUP(OVYLD2_!K$4,'[1]INTERNAL PARAMETERS-1'!$B$5:$J$44,5,FALSE)*VLOOKUP(OVYLD2_!K$4,'[1]INTERNAL PARAMETERS-1'!$B$5:$J$44,7,FALSE)*OVYLD2_!$F59 + OVYLD1_!K59*(1-VLOOKUP(OVYLD2_!K$4,'[1]INTERNAL PARAMETERS-1'!$B$5:$J$44,5,FALSE))*VLOOKUP(OVYLD2_!K$4,'[1]INTERNAL PARAMETERS-1'!$B$5:$J$44,9,FALSE)*OVYLD2_!$F59</f>
        <v>0</v>
      </c>
      <c r="L59" s="44">
        <f>OVYLD1_!L59*VLOOKUP(OVYLD2_!L$4,'[1]INTERNAL PARAMETERS-1'!$B$5:$J$44,5,FALSE)*VLOOKUP(OVYLD2_!L$4,'[1]INTERNAL PARAMETERS-1'!$B$5:$J$44,7,FALSE)*OVYLD2_!$F59 + OVYLD1_!L59*(1-VLOOKUP(OVYLD2_!L$4,'[1]INTERNAL PARAMETERS-1'!$B$5:$J$44,5,FALSE))*VLOOKUP(OVYLD2_!L$4,'[1]INTERNAL PARAMETERS-1'!$B$5:$J$44,9,FALSE)*OVYLD2_!$F59</f>
        <v>0</v>
      </c>
      <c r="M59" s="44">
        <f>OVYLD1_!M59*VLOOKUP(OVYLD2_!M$4,'[1]INTERNAL PARAMETERS-1'!$B$5:$J$44,5,FALSE)*VLOOKUP(OVYLD2_!M$4,'[1]INTERNAL PARAMETERS-1'!$B$5:$J$44,7,FALSE)*OVYLD2_!$F59 + OVYLD1_!M59*(1-VLOOKUP(OVYLD2_!M$4,'[1]INTERNAL PARAMETERS-1'!$B$5:$J$44,5,FALSE))*VLOOKUP(OVYLD2_!M$4,'[1]INTERNAL PARAMETERS-1'!$B$5:$J$44,9,FALSE)*OVYLD2_!$F59</f>
        <v>0.20899967530285532</v>
      </c>
      <c r="N59" s="44">
        <f>OVYLD1_!N59*VLOOKUP(OVYLD2_!N$4,'[1]INTERNAL PARAMETERS-1'!$B$5:$J$44,5,FALSE)*VLOOKUP(OVYLD2_!N$4,'[1]INTERNAL PARAMETERS-1'!$B$5:$J$44,7,FALSE)*OVYLD2_!$F59 + OVYLD1_!N59*(1-VLOOKUP(OVYLD2_!N$4,'[1]INTERNAL PARAMETERS-1'!$B$5:$J$44,5,FALSE))*VLOOKUP(OVYLD2_!N$4,'[1]INTERNAL PARAMETERS-1'!$B$5:$J$44,9,FALSE)*OVYLD2_!$F59</f>
        <v>0.15164484955953417</v>
      </c>
      <c r="O59" s="44">
        <f>OVYLD1_!O59*VLOOKUP(OVYLD2_!O$4,'[1]INTERNAL PARAMETERS-1'!$B$5:$J$44,5,FALSE)*VLOOKUP(OVYLD2_!O$4,'[1]INTERNAL PARAMETERS-1'!$B$5:$J$44,7,FALSE)*OVYLD2_!$F59 + OVYLD1_!O59*(1-VLOOKUP(OVYLD2_!O$4,'[1]INTERNAL PARAMETERS-1'!$B$5:$J$44,5,FALSE))*VLOOKUP(OVYLD2_!O$4,'[1]INTERNAL PARAMETERS-1'!$B$5:$J$44,9,FALSE)*OVYLD2_!$F59</f>
        <v>0</v>
      </c>
      <c r="P59" s="44">
        <f>OVYLD1_!P59*VLOOKUP(OVYLD2_!P$4,'[1]INTERNAL PARAMETERS-1'!$B$5:$J$44,5,FALSE)*VLOOKUP(OVYLD2_!P$4,'[1]INTERNAL PARAMETERS-1'!$B$5:$J$44,7,FALSE)*OVYLD2_!$F59 + OVYLD1_!P59*(1-VLOOKUP(OVYLD2_!P$4,'[1]INTERNAL PARAMETERS-1'!$B$5:$J$44,5,FALSE))*VLOOKUP(OVYLD2_!P$4,'[1]INTERNAL PARAMETERS-1'!$B$5:$J$44,9,FALSE)*OVYLD2_!$F59</f>
        <v>0</v>
      </c>
      <c r="Q59" s="44">
        <f>OVYLD1_!Q59*VLOOKUP(OVYLD2_!Q$4,'[1]INTERNAL PARAMETERS-1'!$B$5:$J$44,5,FALSE)*VLOOKUP(OVYLD2_!Q$4,'[1]INTERNAL PARAMETERS-1'!$B$5:$J$44,7,FALSE)*OVYLD2_!$F59 + OVYLD1_!Q59*(1-VLOOKUP(OVYLD2_!Q$4,'[1]INTERNAL PARAMETERS-1'!$B$5:$J$44,5,FALSE))*VLOOKUP(OVYLD2_!Q$4,'[1]INTERNAL PARAMETERS-1'!$B$5:$J$44,9,FALSE)*OVYLD2_!$F59</f>
        <v>0</v>
      </c>
      <c r="R59" s="44">
        <f>OVYLD1_!R59*VLOOKUP(OVYLD2_!R$4,'[1]INTERNAL PARAMETERS-1'!$B$5:$J$44,5,FALSE)*VLOOKUP(OVYLD2_!R$4,'[1]INTERNAL PARAMETERS-1'!$B$5:$J$44,7,FALSE)*OVYLD2_!$F59 + OVYLD1_!R59*(1-VLOOKUP(OVYLD2_!R$4,'[1]INTERNAL PARAMETERS-1'!$B$5:$J$44,5,FALSE))*VLOOKUP(OVYLD2_!R$4,'[1]INTERNAL PARAMETERS-1'!$B$5:$J$44,9,FALSE)*OVYLD2_!$F59</f>
        <v>0.48045711706346772</v>
      </c>
      <c r="S59" s="44">
        <f>OVYLD1_!S59*VLOOKUP(OVYLD2_!S$4,'[1]INTERNAL PARAMETERS-1'!$B$5:$J$44,5,FALSE)*VLOOKUP(OVYLD2_!S$4,'[1]INTERNAL PARAMETERS-1'!$B$5:$J$44,7,FALSE)*OVYLD2_!$F59 + OVYLD1_!S59*(1-VLOOKUP(OVYLD2_!S$4,'[1]INTERNAL PARAMETERS-1'!$B$5:$J$44,5,FALSE))*VLOOKUP(OVYLD2_!S$4,'[1]INTERNAL PARAMETERS-1'!$B$5:$J$44,9,FALSE)*OVYLD2_!$F59</f>
        <v>7.5839738807402872</v>
      </c>
      <c r="T59" s="44">
        <f>OVYLD1_!T59*VLOOKUP(OVYLD2_!T$4,'[1]INTERNAL PARAMETERS-1'!$B$5:$J$44,5,FALSE)*VLOOKUP(OVYLD2_!T$4,'[1]INTERNAL PARAMETERS-1'!$B$5:$J$44,7,FALSE)*OVYLD2_!$F59 + OVYLD1_!T59*(1-VLOOKUP(OVYLD2_!T$4,'[1]INTERNAL PARAMETERS-1'!$B$5:$J$44,5,FALSE))*VLOOKUP(OVYLD2_!T$4,'[1]INTERNAL PARAMETERS-1'!$B$5:$J$44,9,FALSE)*OVYLD2_!$F59</f>
        <v>0.90085709449400209</v>
      </c>
      <c r="U59" s="44">
        <f>OVYLD1_!U59*VLOOKUP(OVYLD2_!U$4,'[1]INTERNAL PARAMETERS-1'!$B$5:$J$44,5,FALSE)*VLOOKUP(OVYLD2_!U$4,'[1]INTERNAL PARAMETERS-1'!$B$5:$J$44,7,FALSE)*OVYLD2_!$F59 + OVYLD1_!U59*(1-VLOOKUP(OVYLD2_!U$4,'[1]INTERNAL PARAMETERS-1'!$B$5:$J$44,5,FALSE))*VLOOKUP(OVYLD2_!U$4,'[1]INTERNAL PARAMETERS-1'!$B$5:$J$44,9,FALSE)*OVYLD2_!$F59</f>
        <v>0.27146473458692083</v>
      </c>
      <c r="V59" s="44">
        <f>OVYLD1_!V59*VLOOKUP(OVYLD2_!V$4,'[1]INTERNAL PARAMETERS-1'!$B$5:$J$44,5,FALSE)*VLOOKUP(OVYLD2_!V$4,'[1]INTERNAL PARAMETERS-1'!$B$5:$J$44,7,FALSE)*OVYLD2_!$F59 + OVYLD1_!V59*(1-VLOOKUP(OVYLD2_!V$4,'[1]INTERNAL PARAMETERS-1'!$B$5:$J$44,5,FALSE))*VLOOKUP(OVYLD2_!V$4,'[1]INTERNAL PARAMETERS-1'!$B$5:$J$44,9,FALSE)*OVYLD2_!$F59</f>
        <v>4.2214330968499132</v>
      </c>
      <c r="W59" s="44">
        <f>OVYLD1_!W59*VLOOKUP(OVYLD2_!W$4,'[1]INTERNAL PARAMETERS-1'!$B$5:$J$44,5,FALSE)*VLOOKUP(OVYLD2_!W$4,'[1]INTERNAL PARAMETERS-1'!$B$5:$J$44,7,FALSE)*OVYLD2_!$F59 + OVYLD1_!W59*(1-VLOOKUP(OVYLD2_!W$4,'[1]INTERNAL PARAMETERS-1'!$B$5:$J$44,5,FALSE))*VLOOKUP(OVYLD2_!W$4,'[1]INTERNAL PARAMETERS-1'!$B$5:$J$44,9,FALSE)*OVYLD2_!$F59</f>
        <v>0</v>
      </c>
      <c r="X59" s="44">
        <f>OVYLD1_!X59*VLOOKUP(OVYLD2_!X$4,'[1]INTERNAL PARAMETERS-1'!$B$5:$J$44,5,FALSE)*VLOOKUP(OVYLD2_!X$4,'[1]INTERNAL PARAMETERS-1'!$B$5:$J$44,7,FALSE)*OVYLD2_!$F59 + OVYLD1_!X59*(1-VLOOKUP(OVYLD2_!X$4,'[1]INTERNAL PARAMETERS-1'!$B$5:$J$44,5,FALSE))*VLOOKUP(OVYLD2_!X$4,'[1]INTERNAL PARAMETERS-1'!$B$5:$J$44,9,FALSE)*OVYLD2_!$F59</f>
        <v>0</v>
      </c>
      <c r="Y59" s="44">
        <f>OVYLD1_!Y59*VLOOKUP(OVYLD2_!Y$4,'[1]INTERNAL PARAMETERS-1'!$B$5:$J$44,5,FALSE)*VLOOKUP(OVYLD2_!Y$4,'[1]INTERNAL PARAMETERS-1'!$B$5:$J$44,7,FALSE)*OVYLD2_!$F59 + OVYLD1_!Y59*(1-VLOOKUP(OVYLD2_!Y$4,'[1]INTERNAL PARAMETERS-1'!$B$5:$J$44,5,FALSE))*VLOOKUP(OVYLD2_!Y$4,'[1]INTERNAL PARAMETERS-1'!$B$5:$J$44,9,FALSE)*OVYLD2_!$F59</f>
        <v>0</v>
      </c>
      <c r="Z59" s="44">
        <f>OVYLD1_!Z59*VLOOKUP(OVYLD2_!Z$4,'[1]INTERNAL PARAMETERS-1'!$B$5:$J$44,5,FALSE)*VLOOKUP(OVYLD2_!Z$4,'[1]INTERNAL PARAMETERS-1'!$B$5:$J$44,7,FALSE)*OVYLD2_!$F59 + OVYLD1_!Z59*(1-VLOOKUP(OVYLD2_!Z$4,'[1]INTERNAL PARAMETERS-1'!$B$5:$J$44,5,FALSE))*VLOOKUP(OVYLD2_!Z$4,'[1]INTERNAL PARAMETERS-1'!$B$5:$J$44,9,FALSE)*OVYLD2_!$F59</f>
        <v>0</v>
      </c>
      <c r="AA59" s="44">
        <f>OVYLD1_!AA59*VLOOKUP(OVYLD2_!AA$4,'[1]INTERNAL PARAMETERS-1'!$B$5:$J$44,5,FALSE)*VLOOKUP(OVYLD2_!AA$4,'[1]INTERNAL PARAMETERS-1'!$B$5:$J$44,7,FALSE)*OVYLD2_!$F59 + OVYLD1_!AA59*(1-VLOOKUP(OVYLD2_!AA$4,'[1]INTERNAL PARAMETERS-1'!$B$5:$J$44,5,FALSE))*VLOOKUP(OVYLD2_!AA$4,'[1]INTERNAL PARAMETERS-1'!$B$5:$J$44,9,FALSE)*OVYLD2_!$F59</f>
        <v>0</v>
      </c>
      <c r="AB59" s="44">
        <f>OVYLD1_!AB59*VLOOKUP(OVYLD2_!AB$4,'[1]INTERNAL PARAMETERS-1'!$B$5:$J$44,5,FALSE)*VLOOKUP(OVYLD2_!AB$4,'[1]INTERNAL PARAMETERS-1'!$B$5:$J$44,7,FALSE)*OVYLD2_!$F59 + OVYLD1_!AB59*(1-VLOOKUP(OVYLD2_!AB$4,'[1]INTERNAL PARAMETERS-1'!$B$5:$J$44,5,FALSE))*VLOOKUP(OVYLD2_!AB$4,'[1]INTERNAL PARAMETERS-1'!$B$5:$J$44,9,FALSE)*OVYLD2_!$F59</f>
        <v>0</v>
      </c>
      <c r="AC59" s="44">
        <f>OVYLD1_!AC59*VLOOKUP(OVYLD2_!AC$4,'[1]INTERNAL PARAMETERS-1'!$B$5:$J$44,5,FALSE)*VLOOKUP(OVYLD2_!AC$4,'[1]INTERNAL PARAMETERS-1'!$B$5:$J$44,7,FALSE)*OVYLD2_!$F59 + OVYLD1_!AC59*(1-VLOOKUP(OVYLD2_!AC$4,'[1]INTERNAL PARAMETERS-1'!$B$5:$J$44,5,FALSE))*VLOOKUP(OVYLD2_!AC$4,'[1]INTERNAL PARAMETERS-1'!$B$5:$J$44,9,FALSE)*OVYLD2_!$F59</f>
        <v>0</v>
      </c>
      <c r="AD59" s="44">
        <f>OVYLD1_!AD59*VLOOKUP(OVYLD2_!AD$4,'[1]INTERNAL PARAMETERS-1'!$B$5:$J$44,5,FALSE)*VLOOKUP(OVYLD2_!AD$4,'[1]INTERNAL PARAMETERS-1'!$B$5:$J$44,7,FALSE)*OVYLD2_!$F59 + OVYLD1_!AD59*(1-VLOOKUP(OVYLD2_!AD$4,'[1]INTERNAL PARAMETERS-1'!$B$5:$J$44,5,FALSE))*VLOOKUP(OVYLD2_!AD$4,'[1]INTERNAL PARAMETERS-1'!$B$5:$J$44,9,FALSE)*OVYLD2_!$F59</f>
        <v>0</v>
      </c>
      <c r="AE59" s="44">
        <f>OVYLD1_!AE59*VLOOKUP(OVYLD2_!AE$4,'[1]INTERNAL PARAMETERS-1'!$B$5:$J$44,5,FALSE)*VLOOKUP(OVYLD2_!AE$4,'[1]INTERNAL PARAMETERS-1'!$B$5:$J$44,7,FALSE)*OVYLD2_!$F59 + OVYLD1_!AE59*(1-VLOOKUP(OVYLD2_!AE$4,'[1]INTERNAL PARAMETERS-1'!$B$5:$J$44,5,FALSE))*VLOOKUP(OVYLD2_!AE$4,'[1]INTERNAL PARAMETERS-1'!$B$5:$J$44,9,FALSE)*OVYLD2_!$F59</f>
        <v>0</v>
      </c>
      <c r="AF59" s="44">
        <f>OVYLD1_!AF59*VLOOKUP(OVYLD2_!AF$4,'[1]INTERNAL PARAMETERS-1'!$B$5:$J$44,5,FALSE)*VLOOKUP(OVYLD2_!AF$4,'[1]INTERNAL PARAMETERS-1'!$B$5:$J$44,7,FALSE)*OVYLD2_!$F59 + OVYLD1_!AF59*(1-VLOOKUP(OVYLD2_!AF$4,'[1]INTERNAL PARAMETERS-1'!$B$5:$J$44,5,FALSE))*VLOOKUP(OVYLD2_!AF$4,'[1]INTERNAL PARAMETERS-1'!$B$5:$J$44,9,FALSE)*OVYLD2_!$F59</f>
        <v>0</v>
      </c>
      <c r="AG59" s="44">
        <f>OVYLD1_!AG59*VLOOKUP(OVYLD2_!AG$4,'[1]INTERNAL PARAMETERS-1'!$B$5:$J$44,5,FALSE)*VLOOKUP(OVYLD2_!AG$4,'[1]INTERNAL PARAMETERS-1'!$B$5:$J$44,7,FALSE)*OVYLD2_!$F59 + OVYLD1_!AG59*(1-VLOOKUP(OVYLD2_!AG$4,'[1]INTERNAL PARAMETERS-1'!$B$5:$J$44,5,FALSE))*VLOOKUP(OVYLD2_!AG$4,'[1]INTERNAL PARAMETERS-1'!$B$5:$J$44,9,FALSE)*OVYLD2_!$F59</f>
        <v>0</v>
      </c>
      <c r="AH59" s="44">
        <f>OVYLD1_!AH59*VLOOKUP(OVYLD2_!AH$4,'[1]INTERNAL PARAMETERS-1'!$B$5:$J$44,5,FALSE)*VLOOKUP(OVYLD2_!AH$4,'[1]INTERNAL PARAMETERS-1'!$B$5:$J$44,7,FALSE)*OVYLD2_!$F59 + OVYLD1_!AH59*(1-VLOOKUP(OVYLD2_!AH$4,'[1]INTERNAL PARAMETERS-1'!$B$5:$J$44,5,FALSE))*VLOOKUP(OVYLD2_!AH$4,'[1]INTERNAL PARAMETERS-1'!$B$5:$J$44,9,FALSE)*OVYLD2_!$F59</f>
        <v>0</v>
      </c>
      <c r="AI59" s="44">
        <f>OVYLD1_!AI59*VLOOKUP(OVYLD2_!AI$4,'[1]INTERNAL PARAMETERS-1'!$B$5:$J$44,5,FALSE)*VLOOKUP(OVYLD2_!AI$4,'[1]INTERNAL PARAMETERS-1'!$B$5:$J$44,7,FALSE)*OVYLD2_!$F59 + OVYLD1_!AI59*(1-VLOOKUP(OVYLD2_!AI$4,'[1]INTERNAL PARAMETERS-1'!$B$5:$J$44,5,FALSE))*VLOOKUP(OVYLD2_!AI$4,'[1]INTERNAL PARAMETERS-1'!$B$5:$J$44,9,FALSE)*OVYLD2_!$F59</f>
        <v>1.5014642399719075E-2</v>
      </c>
      <c r="AJ59" s="44">
        <f>OVYLD1_!AJ59*VLOOKUP(OVYLD2_!AJ$4,'[1]INTERNAL PARAMETERS-1'!$B$5:$J$44,5,FALSE)*VLOOKUP(OVYLD2_!AJ$4,'[1]INTERNAL PARAMETERS-1'!$B$5:$J$44,7,FALSE)*OVYLD2_!$F59 + OVYLD1_!AJ59*(1-VLOOKUP(OVYLD2_!AJ$4,'[1]INTERNAL PARAMETERS-1'!$B$5:$J$44,5,FALSE))*VLOOKUP(OVYLD2_!AJ$4,'[1]INTERNAL PARAMETERS-1'!$B$5:$J$44,9,FALSE)*OVYLD2_!$F59</f>
        <v>0</v>
      </c>
      <c r="AK59" s="44">
        <f>OVYLD1_!AK59*VLOOKUP(OVYLD2_!AK$4,'[1]INTERNAL PARAMETERS-1'!$B$5:$J$44,5,FALSE)*VLOOKUP(OVYLD2_!AK$4,'[1]INTERNAL PARAMETERS-1'!$B$5:$J$44,7,FALSE)*OVYLD2_!$F59 + OVYLD1_!AK59*(1-VLOOKUP(OVYLD2_!AK$4,'[1]INTERNAL PARAMETERS-1'!$B$5:$J$44,5,FALSE))*VLOOKUP(OVYLD2_!AK$4,'[1]INTERNAL PARAMETERS-1'!$B$5:$J$44,9,FALSE)*OVYLD2_!$F59</f>
        <v>0</v>
      </c>
      <c r="AL59" s="44">
        <f>OVYLD1_!AL59*VLOOKUP(OVYLD2_!AL$4,'[1]INTERNAL PARAMETERS-1'!$B$5:$J$44,5,FALSE)*VLOOKUP(OVYLD2_!AL$4,'[1]INTERNAL PARAMETERS-1'!$B$5:$J$44,7,FALSE)*OVYLD2_!$F59 + OVYLD1_!AL59*(1-VLOOKUP(OVYLD2_!AL$4,'[1]INTERNAL PARAMETERS-1'!$B$5:$J$44,5,FALSE))*VLOOKUP(OVYLD2_!AL$4,'[1]INTERNAL PARAMETERS-1'!$B$5:$J$44,9,FALSE)*OVYLD2_!$F59</f>
        <v>0</v>
      </c>
      <c r="AM59" s="44">
        <f>OVYLD1_!AM59*VLOOKUP(OVYLD2_!AM$4,'[1]INTERNAL PARAMETERS-1'!$B$5:$J$44,5,FALSE)*VLOOKUP(OVYLD2_!AM$4,'[1]INTERNAL PARAMETERS-1'!$B$5:$J$44,7,FALSE)*OVYLD2_!$F59 + OVYLD1_!AM59*(1-VLOOKUP(OVYLD2_!AM$4,'[1]INTERNAL PARAMETERS-1'!$B$5:$J$44,5,FALSE))*VLOOKUP(OVYLD2_!AM$4,'[1]INTERNAL PARAMETERS-1'!$B$5:$J$44,9,FALSE)*OVYLD2_!$F59</f>
        <v>0</v>
      </c>
      <c r="AN59" s="44">
        <f>OVYLD1_!AN59*VLOOKUP(OVYLD2_!AN$4,'[1]INTERNAL PARAMETERS-1'!$B$5:$J$44,5,FALSE)*VLOOKUP(OVYLD2_!AN$4,'[1]INTERNAL PARAMETERS-1'!$B$5:$J$44,7,FALSE)*OVYLD2_!$F59 + OVYLD1_!AN59*(1-VLOOKUP(OVYLD2_!AN$4,'[1]INTERNAL PARAMETERS-1'!$B$5:$J$44,5,FALSE))*VLOOKUP(OVYLD2_!AN$4,'[1]INTERNAL PARAMETERS-1'!$B$5:$J$44,9,FALSE)*OVYLD2_!$F59</f>
        <v>0</v>
      </c>
      <c r="AO59" s="44">
        <f>OVYLD1_!AO59*VLOOKUP(OVYLD2_!AO$4,'[1]INTERNAL PARAMETERS-1'!$B$5:$J$44,5,FALSE)*VLOOKUP(OVYLD2_!AO$4,'[1]INTERNAL PARAMETERS-1'!$B$5:$J$44,7,FALSE)*OVYLD2_!$F59 + OVYLD1_!AO59*(1-VLOOKUP(OVYLD2_!AO$4,'[1]INTERNAL PARAMETERS-1'!$B$5:$J$44,5,FALSE))*VLOOKUP(OVYLD2_!AO$4,'[1]INTERNAL PARAMETERS-1'!$B$5:$J$44,9,FALSE)*OVYLD2_!$F59</f>
        <v>0</v>
      </c>
      <c r="AP59" s="44">
        <f>OVYLD1_!AP59*VLOOKUP(OVYLD2_!AP$4,'[1]INTERNAL PARAMETERS-1'!$B$5:$J$44,5,FALSE)*VLOOKUP(OVYLD2_!AP$4,'[1]INTERNAL PARAMETERS-1'!$B$5:$J$44,7,FALSE)*OVYLD2_!$F59 + OVYLD1_!AP59*(1-VLOOKUP(OVYLD2_!AP$4,'[1]INTERNAL PARAMETERS-1'!$B$5:$J$44,5,FALSE))*VLOOKUP(OVYLD2_!AP$4,'[1]INTERNAL PARAMETERS-1'!$B$5:$J$44,9,FALSE)*OVYLD2_!$F59</f>
        <v>0</v>
      </c>
      <c r="AQ59" s="44">
        <f>OVYLD1_!AQ59*VLOOKUP(OVYLD2_!AQ$4,'[1]INTERNAL PARAMETERS-1'!$B$5:$J$44,5,FALSE)*VLOOKUP(OVYLD2_!AQ$4,'[1]INTERNAL PARAMETERS-1'!$B$5:$J$44,7,FALSE)*OVYLD2_!$F59 + OVYLD1_!AQ59*(1-VLOOKUP(OVYLD2_!AQ$4,'[1]INTERNAL PARAMETERS-1'!$B$5:$J$44,5,FALSE))*VLOOKUP(OVYLD2_!AQ$4,'[1]INTERNAL PARAMETERS-1'!$B$5:$J$44,9,FALSE)*OVYLD2_!$F59</f>
        <v>0</v>
      </c>
      <c r="AR59" s="44">
        <f>OVYLD1_!AR59*VLOOKUP(OVYLD2_!AR$4,'[1]INTERNAL PARAMETERS-1'!$B$5:$J$44,5,FALSE)*VLOOKUP(OVYLD2_!AR$4,'[1]INTERNAL PARAMETERS-1'!$B$5:$J$44,7,FALSE)*OVYLD2_!$F59 + OVYLD1_!AR59*(1-VLOOKUP(OVYLD2_!AR$4,'[1]INTERNAL PARAMETERS-1'!$B$5:$J$44,5,FALSE))*VLOOKUP(OVYLD2_!AR$4,'[1]INTERNAL PARAMETERS-1'!$B$5:$J$44,9,FALSE)*OVYLD2_!$F59</f>
        <v>0</v>
      </c>
      <c r="AS59" s="44">
        <f>OVYLD1_!AS59*VLOOKUP(OVYLD2_!AS$4,'[1]INTERNAL PARAMETERS-1'!$B$5:$J$44,5,FALSE)*VLOOKUP(OVYLD2_!AS$4,'[1]INTERNAL PARAMETERS-1'!$B$5:$J$44,7,FALSE)*OVYLD2_!$F59 + OVYLD1_!AS59*(1-VLOOKUP(OVYLD2_!AS$4,'[1]INTERNAL PARAMETERS-1'!$B$5:$J$44,5,FALSE))*VLOOKUP(OVYLD2_!AS$4,'[1]INTERNAL PARAMETERS-1'!$B$5:$J$44,9,FALSE)*OVYLD2_!$F59</f>
        <v>0</v>
      </c>
      <c r="AT59" s="43">
        <f>OVYLD1_!AT59*VLOOKUP(OVYLD2_!AT$4,'[1]INTERNAL PARAMETERS-1'!$B$5:$J$44,5,FALSE)*VLOOKUP(OVYLD2_!AT$4,'[1]INTERNAL PARAMETERS-1'!$B$5:$J$44,7,FALSE)*OVYLD2_!$F59 + OVYLD1_!AT59*(1-VLOOKUP(OVYLD2_!AT$4,'[1]INTERNAL PARAMETERS-1'!$B$5:$J$44,5,FALSE))*VLOOKUP(OVYLD2_!AT$4,'[1]INTERNAL PARAMETERS-1'!$B$5:$J$44,9,FALSE)*OVYLD2_!$F59</f>
        <v>0</v>
      </c>
      <c r="AU59" s="45">
        <f>OVYLD1_!AU59*VLOOKUP(OVYLD2_!AU$4,'[1]INTERNAL PARAMETERS-1'!$B$5:$J$44,5,FALSE)*VLOOKUP(OVYLD2_!AU$4,'[1]INTERNAL PARAMETERS-1'!$B$5:$J$44,6,FALSE)*VLOOKUP(OVYLD2_!AU$4,'[1]INTERNAL PARAMETERS-1'!$B$5:$J$44,3,FALSE) + OVYLD1_!AU59*(1-VLOOKUP(OVYLD2_!AU$4,'[1]INTERNAL PARAMETERS-1'!$B$5:$J$44,5,FALSE))*VLOOKUP(OVYLD2_!AU$4,'[1]INTERNAL PARAMETERS-1'!$B$5:$J$44,8,FALSE)*VLOOKUP(OVYLD2_!AU$4,'[1]INTERNAL PARAMETERS-1'!$B$5:$J$44,3,FALSE)</f>
        <v>0</v>
      </c>
      <c r="AV59" s="44">
        <f>OVYLD1_!AV59*VLOOKUP(OVYLD2_!AV$4,'[1]INTERNAL PARAMETERS-1'!$B$5:$J$44,5,FALSE)*VLOOKUP(OVYLD2_!AV$4,'[1]INTERNAL PARAMETERS-1'!$B$5:$J$44,6,FALSE)*VLOOKUP(OVYLD2_!AV$4,'[1]INTERNAL PARAMETERS-1'!$B$5:$J$44,3,FALSE) + OVYLD1_!AV59*(1-VLOOKUP(OVYLD2_!AV$4,'[1]INTERNAL PARAMETERS-1'!$B$5:$J$44,5,FALSE))*VLOOKUP(OVYLD2_!AV$4,'[1]INTERNAL PARAMETERS-1'!$B$5:$J$44,8,FALSE)*VLOOKUP(OVYLD2_!AV$4,'[1]INTERNAL PARAMETERS-1'!$B$5:$J$44,3,FALSE)</f>
        <v>0</v>
      </c>
      <c r="AW59" s="44">
        <f>OVYLD1_!AW59*VLOOKUP(OVYLD2_!AW$4,'[1]INTERNAL PARAMETERS-1'!$B$5:$J$44,5,FALSE)*VLOOKUP(OVYLD2_!AW$4,'[1]INTERNAL PARAMETERS-1'!$B$5:$J$44,6,FALSE)*VLOOKUP(OVYLD2_!AW$4,'[1]INTERNAL PARAMETERS-1'!$B$5:$J$44,3,FALSE) + OVYLD1_!AW59*(1-VLOOKUP(OVYLD2_!AW$4,'[1]INTERNAL PARAMETERS-1'!$B$5:$J$44,5,FALSE))*VLOOKUP(OVYLD2_!AW$4,'[1]INTERNAL PARAMETERS-1'!$B$5:$J$44,8,FALSE)*VLOOKUP(OVYLD2_!AW$4,'[1]INTERNAL PARAMETERS-1'!$B$5:$J$44,3,FALSE)</f>
        <v>0.26668554527371385</v>
      </c>
      <c r="AX59" s="44">
        <f>OVYLD1_!AX59*VLOOKUP(OVYLD2_!AX$4,'[1]INTERNAL PARAMETERS-1'!$B$5:$J$44,5,FALSE)*VLOOKUP(OVYLD2_!AX$4,'[1]INTERNAL PARAMETERS-1'!$B$5:$J$44,6,FALSE)*VLOOKUP(OVYLD2_!AX$4,'[1]INTERNAL PARAMETERS-1'!$B$5:$J$44,3,FALSE) + OVYLD1_!AX59*(1-VLOOKUP(OVYLD2_!AX$4,'[1]INTERNAL PARAMETERS-1'!$B$5:$J$44,5,FALSE))*VLOOKUP(OVYLD2_!AX$4,'[1]INTERNAL PARAMETERS-1'!$B$5:$J$44,8,FALSE)*VLOOKUP(OVYLD2_!AX$4,'[1]INTERNAL PARAMETERS-1'!$B$5:$J$44,3,FALSE)</f>
        <v>0</v>
      </c>
      <c r="AY59" s="44">
        <f>OVYLD1_!AY59*VLOOKUP(OVYLD2_!AY$4,'[1]INTERNAL PARAMETERS-1'!$B$5:$J$44,5,FALSE)*VLOOKUP(OVYLD2_!AY$4,'[1]INTERNAL PARAMETERS-1'!$B$5:$J$44,6,FALSE)*VLOOKUP(OVYLD2_!AY$4,'[1]INTERNAL PARAMETERS-1'!$B$5:$J$44,3,FALSE) + OVYLD1_!AY59*(1-VLOOKUP(OVYLD2_!AY$4,'[1]INTERNAL PARAMETERS-1'!$B$5:$J$44,5,FALSE))*VLOOKUP(OVYLD2_!AY$4,'[1]INTERNAL PARAMETERS-1'!$B$5:$J$44,8,FALSE)*VLOOKUP(OVYLD2_!AY$4,'[1]INTERNAL PARAMETERS-1'!$B$5:$J$44,3,FALSE)</f>
        <v>0</v>
      </c>
      <c r="AZ59" s="44">
        <f>OVYLD1_!AZ59*VLOOKUP(OVYLD2_!AZ$4,'[1]INTERNAL PARAMETERS-1'!$B$5:$J$44,5,FALSE)*VLOOKUP(OVYLD2_!AZ$4,'[1]INTERNAL PARAMETERS-1'!$B$5:$J$44,6,FALSE)*VLOOKUP(OVYLD2_!AZ$4,'[1]INTERNAL PARAMETERS-1'!$B$5:$J$44,3,FALSE) + OVYLD1_!AZ59*(1-VLOOKUP(OVYLD2_!AZ$4,'[1]INTERNAL PARAMETERS-1'!$B$5:$J$44,5,FALSE))*VLOOKUP(OVYLD2_!AZ$4,'[1]INTERNAL PARAMETERS-1'!$B$5:$J$44,8,FALSE)*VLOOKUP(OVYLD2_!AZ$4,'[1]INTERNAL PARAMETERS-1'!$B$5:$J$44,3,FALSE)</f>
        <v>0</v>
      </c>
      <c r="BA59" s="44">
        <f>OVYLD1_!BA59*VLOOKUP(OVYLD2_!BA$4,'[1]INTERNAL PARAMETERS-1'!$B$5:$J$44,5,FALSE)*VLOOKUP(OVYLD2_!BA$4,'[1]INTERNAL PARAMETERS-1'!$B$5:$J$44,6,FALSE)*VLOOKUP(OVYLD2_!BA$4,'[1]INTERNAL PARAMETERS-1'!$B$5:$J$44,3,FALSE) + OVYLD1_!BA59*(1-VLOOKUP(OVYLD2_!BA$4,'[1]INTERNAL PARAMETERS-1'!$B$5:$J$44,5,FALSE))*VLOOKUP(OVYLD2_!BA$4,'[1]INTERNAL PARAMETERS-1'!$B$5:$J$44,8,FALSE)*VLOOKUP(OVYLD2_!BA$4,'[1]INTERNAL PARAMETERS-1'!$B$5:$J$44,3,FALSE)</f>
        <v>2.9012866703690524E-2</v>
      </c>
      <c r="BB59" s="44">
        <f>OVYLD1_!BB59*VLOOKUP(OVYLD2_!BB$4,'[1]INTERNAL PARAMETERS-1'!$B$5:$J$44,5,FALSE)*VLOOKUP(OVYLD2_!BB$4,'[1]INTERNAL PARAMETERS-1'!$B$5:$J$44,6,FALSE)*VLOOKUP(OVYLD2_!BB$4,'[1]INTERNAL PARAMETERS-1'!$B$5:$J$44,3,FALSE) + OVYLD1_!BB59*(1-VLOOKUP(OVYLD2_!BB$4,'[1]INTERNAL PARAMETERS-1'!$B$5:$J$44,5,FALSE))*VLOOKUP(OVYLD2_!BB$4,'[1]INTERNAL PARAMETERS-1'!$B$5:$J$44,8,FALSE)*VLOOKUP(OVYLD2_!BB$4,'[1]INTERNAL PARAMETERS-1'!$B$5:$J$44,3,FALSE)</f>
        <v>0.10505916819005869</v>
      </c>
      <c r="BC59" s="44">
        <f>OVYLD1_!BC59*VLOOKUP(OVYLD2_!BC$4,'[1]INTERNAL PARAMETERS-1'!$B$5:$J$44,5,FALSE)*VLOOKUP(OVYLD2_!BC$4,'[1]INTERNAL PARAMETERS-1'!$B$5:$J$44,6,FALSE)*VLOOKUP(OVYLD2_!BC$4,'[1]INTERNAL PARAMETERS-1'!$B$5:$J$44,3,FALSE) + OVYLD1_!BC59*(1-VLOOKUP(OVYLD2_!BC$4,'[1]INTERNAL PARAMETERS-1'!$B$5:$J$44,5,FALSE))*VLOOKUP(OVYLD2_!BC$4,'[1]INTERNAL PARAMETERS-1'!$B$5:$J$44,8,FALSE)*VLOOKUP(OVYLD2_!BC$4,'[1]INTERNAL PARAMETERS-1'!$B$5:$J$44,3,FALSE)</f>
        <v>1.9912531633157891E-2</v>
      </c>
      <c r="BD59" s="44">
        <f>OVYLD1_!BD59*VLOOKUP(OVYLD2_!BD$4,'[1]INTERNAL PARAMETERS-1'!$B$5:$J$44,5,FALSE)*VLOOKUP(OVYLD2_!BD$4,'[1]INTERNAL PARAMETERS-1'!$B$5:$J$44,6,FALSE)*VLOOKUP(OVYLD2_!BD$4,'[1]INTERNAL PARAMETERS-1'!$B$5:$J$44,3,FALSE) + OVYLD1_!BD59*(1-VLOOKUP(OVYLD2_!BD$4,'[1]INTERNAL PARAMETERS-1'!$B$5:$J$44,5,FALSE))*VLOOKUP(OVYLD2_!BD$4,'[1]INTERNAL PARAMETERS-1'!$B$5:$J$44,8,FALSE)*VLOOKUP(OVYLD2_!BD$4,'[1]INTERNAL PARAMETERS-1'!$B$5:$J$44,3,FALSE)</f>
        <v>3.2081279014657016E-2</v>
      </c>
      <c r="BE59" s="44">
        <f>OVYLD1_!BE59*VLOOKUP(OVYLD2_!BE$4,'[1]INTERNAL PARAMETERS-1'!$B$5:$J$44,5,FALSE)*VLOOKUP(OVYLD2_!BE$4,'[1]INTERNAL PARAMETERS-1'!$B$5:$J$44,6,FALSE)*VLOOKUP(OVYLD2_!BE$4,'[1]INTERNAL PARAMETERS-1'!$B$5:$J$44,3,FALSE) + OVYLD1_!BE59*(1-VLOOKUP(OVYLD2_!BE$4,'[1]INTERNAL PARAMETERS-1'!$B$5:$J$44,5,FALSE))*VLOOKUP(OVYLD2_!BE$4,'[1]INTERNAL PARAMETERS-1'!$B$5:$J$44,8,FALSE)*VLOOKUP(OVYLD2_!BE$4,'[1]INTERNAL PARAMETERS-1'!$B$5:$J$44,3,FALSE)</f>
        <v>2.4823111659239543E-2</v>
      </c>
      <c r="BF59" s="44">
        <f>OVYLD1_!BF59*VLOOKUP(OVYLD2_!BF$4,'[1]INTERNAL PARAMETERS-1'!$B$5:$J$44,5,FALSE)*VLOOKUP(OVYLD2_!BF$4,'[1]INTERNAL PARAMETERS-1'!$B$5:$J$44,6,FALSE)*VLOOKUP(OVYLD2_!BF$4,'[1]INTERNAL PARAMETERS-1'!$B$5:$J$44,3,FALSE) + OVYLD1_!BF59*(1-VLOOKUP(OVYLD2_!BF$4,'[1]INTERNAL PARAMETERS-1'!$B$5:$J$44,5,FALSE))*VLOOKUP(OVYLD2_!BF$4,'[1]INTERNAL PARAMETERS-1'!$B$5:$J$44,8,FALSE)*VLOOKUP(OVYLD2_!BF$4,'[1]INTERNAL PARAMETERS-1'!$B$5:$J$44,3,FALSE)</f>
        <v>0</v>
      </c>
      <c r="BG59" s="44">
        <f>OVYLD1_!BG59*VLOOKUP(OVYLD2_!BG$4,'[1]INTERNAL PARAMETERS-1'!$B$5:$J$44,5,FALSE)*VLOOKUP(OVYLD2_!BG$4,'[1]INTERNAL PARAMETERS-1'!$B$5:$J$44,6,FALSE)*VLOOKUP(OVYLD2_!BG$4,'[1]INTERNAL PARAMETERS-1'!$B$5:$J$44,3,FALSE) + OVYLD1_!BG59*(1-VLOOKUP(OVYLD2_!BG$4,'[1]INTERNAL PARAMETERS-1'!$B$5:$J$44,5,FALSE))*VLOOKUP(OVYLD2_!BG$4,'[1]INTERNAL PARAMETERS-1'!$B$5:$J$44,8,FALSE)*VLOOKUP(OVYLD2_!BG$4,'[1]INTERNAL PARAMETERS-1'!$B$5:$J$44,3,FALSE)</f>
        <v>0.13304877715934074</v>
      </c>
      <c r="BH59" s="44">
        <f>OVYLD1_!BH59*VLOOKUP(OVYLD2_!BH$4,'[1]INTERNAL PARAMETERS-1'!$B$5:$J$44,5,FALSE)*VLOOKUP(OVYLD2_!BH$4,'[1]INTERNAL PARAMETERS-1'!$B$5:$J$44,6,FALSE)*VLOOKUP(OVYLD2_!BH$4,'[1]INTERNAL PARAMETERS-1'!$B$5:$J$44,3,FALSE) + OVYLD1_!BH59*(1-VLOOKUP(OVYLD2_!BH$4,'[1]INTERNAL PARAMETERS-1'!$B$5:$J$44,5,FALSE))*VLOOKUP(OVYLD2_!BH$4,'[1]INTERNAL PARAMETERS-1'!$B$5:$J$44,8,FALSE)*VLOOKUP(OVYLD2_!BH$4,'[1]INTERNAL PARAMETERS-1'!$B$5:$J$44,3,FALSE)</f>
        <v>3.2900197079917769E-4</v>
      </c>
      <c r="BI59" s="44">
        <f>OVYLD1_!BI59*VLOOKUP(OVYLD2_!BI$4,'[1]INTERNAL PARAMETERS-1'!$B$5:$J$44,5,FALSE)*VLOOKUP(OVYLD2_!BI$4,'[1]INTERNAL PARAMETERS-1'!$B$5:$J$44,6,FALSE)*VLOOKUP(OVYLD2_!BI$4,'[1]INTERNAL PARAMETERS-1'!$B$5:$J$44,3,FALSE) + OVYLD1_!BI59*(1-VLOOKUP(OVYLD2_!BI$4,'[1]INTERNAL PARAMETERS-1'!$B$5:$J$44,5,FALSE))*VLOOKUP(OVYLD2_!BI$4,'[1]INTERNAL PARAMETERS-1'!$B$5:$J$44,8,FALSE)*VLOOKUP(OVYLD2_!BI$4,'[1]INTERNAL PARAMETERS-1'!$B$5:$J$44,3,FALSE)</f>
        <v>0</v>
      </c>
      <c r="BJ59" s="44">
        <f>OVYLD1_!BJ59*VLOOKUP(OVYLD2_!BJ$4,'[1]INTERNAL PARAMETERS-1'!$B$5:$J$44,5,FALSE)*VLOOKUP(OVYLD2_!BJ$4,'[1]INTERNAL PARAMETERS-1'!$B$5:$J$44,6,FALSE)*VLOOKUP(OVYLD2_!BJ$4,'[1]INTERNAL PARAMETERS-1'!$B$5:$J$44,3,FALSE) + OVYLD1_!BJ59*(1-VLOOKUP(OVYLD2_!BJ$4,'[1]INTERNAL PARAMETERS-1'!$B$5:$J$44,5,FALSE))*VLOOKUP(OVYLD2_!BJ$4,'[1]INTERNAL PARAMETERS-1'!$B$5:$J$44,8,FALSE)*VLOOKUP(OVYLD2_!BJ$4,'[1]INTERNAL PARAMETERS-1'!$B$5:$J$44,3,FALSE)</f>
        <v>3.0045658470274364E-2</v>
      </c>
      <c r="BK59" s="44">
        <f>OVYLD1_!BK59*VLOOKUP(OVYLD2_!BK$4,'[1]INTERNAL PARAMETERS-1'!$B$5:$J$44,5,FALSE)*VLOOKUP(OVYLD2_!BK$4,'[1]INTERNAL PARAMETERS-1'!$B$5:$J$44,6,FALSE)*VLOOKUP(OVYLD2_!BK$4,'[1]INTERNAL PARAMETERS-1'!$B$5:$J$44,3,FALSE) + OVYLD1_!BK59*(1-VLOOKUP(OVYLD2_!BK$4,'[1]INTERNAL PARAMETERS-1'!$B$5:$J$44,5,FALSE))*VLOOKUP(OVYLD2_!BK$4,'[1]INTERNAL PARAMETERS-1'!$B$5:$J$44,8,FALSE)*VLOOKUP(OVYLD2_!BK$4,'[1]INTERNAL PARAMETERS-1'!$B$5:$J$44,3,FALSE)</f>
        <v>8.915753917968703E-3</v>
      </c>
      <c r="BL59" s="44">
        <f>OVYLD1_!BL59*VLOOKUP(OVYLD2_!BL$4,'[1]INTERNAL PARAMETERS-1'!$B$5:$J$44,5,FALSE)*VLOOKUP(OVYLD2_!BL$4,'[1]INTERNAL PARAMETERS-1'!$B$5:$J$44,6,FALSE)*VLOOKUP(OVYLD2_!BL$4,'[1]INTERNAL PARAMETERS-1'!$B$5:$J$44,3,FALSE) + OVYLD1_!BL59*(1-VLOOKUP(OVYLD2_!BL$4,'[1]INTERNAL PARAMETERS-1'!$B$5:$J$44,5,FALSE))*VLOOKUP(OVYLD2_!BL$4,'[1]INTERNAL PARAMETERS-1'!$B$5:$J$44,8,FALSE)*VLOOKUP(OVYLD2_!BL$4,'[1]INTERNAL PARAMETERS-1'!$B$5:$J$44,3,FALSE)</f>
        <v>2.7373963881770036E-3</v>
      </c>
      <c r="BM59" s="44">
        <f>OVYLD1_!BM59*VLOOKUP(OVYLD2_!BM$4,'[1]INTERNAL PARAMETERS-1'!$B$5:$J$44,5,FALSE)*VLOOKUP(OVYLD2_!BM$4,'[1]INTERNAL PARAMETERS-1'!$B$5:$J$44,6,FALSE)*VLOOKUP(OVYLD2_!BM$4,'[1]INTERNAL PARAMETERS-1'!$B$5:$J$44,3,FALSE) + OVYLD1_!BM59*(1-VLOOKUP(OVYLD2_!BM$4,'[1]INTERNAL PARAMETERS-1'!$B$5:$J$44,5,FALSE))*VLOOKUP(OVYLD2_!BM$4,'[1]INTERNAL PARAMETERS-1'!$B$5:$J$44,8,FALSE)*VLOOKUP(OVYLD2_!BM$4,'[1]INTERNAL PARAMETERS-1'!$B$5:$J$44,3,FALSE)</f>
        <v>0</v>
      </c>
      <c r="BN59" s="44">
        <f>OVYLD1_!BN59*VLOOKUP(OVYLD2_!BN$4,'[1]INTERNAL PARAMETERS-1'!$B$5:$J$44,5,FALSE)*VLOOKUP(OVYLD2_!BN$4,'[1]INTERNAL PARAMETERS-1'!$B$5:$J$44,6,FALSE)*VLOOKUP(OVYLD2_!BN$4,'[1]INTERNAL PARAMETERS-1'!$B$5:$J$44,3,FALSE) + OVYLD1_!BN59*(1-VLOOKUP(OVYLD2_!BN$4,'[1]INTERNAL PARAMETERS-1'!$B$5:$J$44,5,FALSE))*VLOOKUP(OVYLD2_!BN$4,'[1]INTERNAL PARAMETERS-1'!$B$5:$J$44,8,FALSE)*VLOOKUP(OVYLD2_!BN$4,'[1]INTERNAL PARAMETERS-1'!$B$5:$J$44,3,FALSE)</f>
        <v>2.3730892733913583E-2</v>
      </c>
      <c r="BO59" s="44">
        <f>OVYLD1_!BO59*VLOOKUP(OVYLD2_!BO$4,'[1]INTERNAL PARAMETERS-1'!$B$5:$J$44,5,FALSE)*VLOOKUP(OVYLD2_!BO$4,'[1]INTERNAL PARAMETERS-1'!$B$5:$J$44,6,FALSE)*VLOOKUP(OVYLD2_!BO$4,'[1]INTERNAL PARAMETERS-1'!$B$5:$J$44,3,FALSE) + OVYLD1_!BO59*(1-VLOOKUP(OVYLD2_!BO$4,'[1]INTERNAL PARAMETERS-1'!$B$5:$J$44,5,FALSE))*VLOOKUP(OVYLD2_!BO$4,'[1]INTERNAL PARAMETERS-1'!$B$5:$J$44,8,FALSE)*VLOOKUP(OVYLD2_!BO$4,'[1]INTERNAL PARAMETERS-1'!$B$5:$J$44,3,FALSE)</f>
        <v>7.8825372011112737E-3</v>
      </c>
      <c r="BP59" s="44">
        <f>OVYLD1_!BP59*VLOOKUP(OVYLD2_!BP$4,'[1]INTERNAL PARAMETERS-1'!$B$5:$J$44,5,FALSE)*VLOOKUP(OVYLD2_!BP$4,'[1]INTERNAL PARAMETERS-1'!$B$5:$J$44,6,FALSE)*VLOOKUP(OVYLD2_!BP$4,'[1]INTERNAL PARAMETERS-1'!$B$5:$J$44,3,FALSE) + OVYLD1_!BP59*(1-VLOOKUP(OVYLD2_!BP$4,'[1]INTERNAL PARAMETERS-1'!$B$5:$J$44,5,FALSE))*VLOOKUP(OVYLD2_!BP$4,'[1]INTERNAL PARAMETERS-1'!$B$5:$J$44,8,FALSE)*VLOOKUP(OVYLD2_!BP$4,'[1]INTERNAL PARAMETERS-1'!$B$5:$J$44,3,FALSE)</f>
        <v>4.1923501655823651E-4</v>
      </c>
      <c r="BQ59" s="44">
        <f>OVYLD1_!BQ59*VLOOKUP(OVYLD2_!BQ$4,'[1]INTERNAL PARAMETERS-1'!$B$5:$J$44,5,FALSE)*VLOOKUP(OVYLD2_!BQ$4,'[1]INTERNAL PARAMETERS-1'!$B$5:$J$44,6,FALSE)*VLOOKUP(OVYLD2_!BQ$4,'[1]INTERNAL PARAMETERS-1'!$B$5:$J$44,3,FALSE) + OVYLD1_!BQ59*(1-VLOOKUP(OVYLD2_!BQ$4,'[1]INTERNAL PARAMETERS-1'!$B$5:$J$44,5,FALSE))*VLOOKUP(OVYLD2_!BQ$4,'[1]INTERNAL PARAMETERS-1'!$B$5:$J$44,8,FALSE)*VLOOKUP(OVYLD2_!BQ$4,'[1]INTERNAL PARAMETERS-1'!$B$5:$J$44,3,FALSE)</f>
        <v>3.5264835196608016E-2</v>
      </c>
      <c r="BR59" s="44">
        <f>OVYLD1_!BR59*VLOOKUP(OVYLD2_!BR$4,'[1]INTERNAL PARAMETERS-1'!$B$5:$J$44,5,FALSE)*VLOOKUP(OVYLD2_!BR$4,'[1]INTERNAL PARAMETERS-1'!$B$5:$J$44,6,FALSE)*VLOOKUP(OVYLD2_!BR$4,'[1]INTERNAL PARAMETERS-1'!$B$5:$J$44,3,FALSE) + OVYLD1_!BR59*(1-VLOOKUP(OVYLD2_!BR$4,'[1]INTERNAL PARAMETERS-1'!$B$5:$J$44,5,FALSE))*VLOOKUP(OVYLD2_!BR$4,'[1]INTERNAL PARAMETERS-1'!$B$5:$J$44,8,FALSE)*VLOOKUP(OVYLD2_!BR$4,'[1]INTERNAL PARAMETERS-1'!$B$5:$J$44,3,FALSE)</f>
        <v>5.9968719094597171E-4</v>
      </c>
      <c r="BS59" s="44">
        <f>OVYLD1_!BS59*VLOOKUP(OVYLD2_!BS$4,'[1]INTERNAL PARAMETERS-1'!$B$5:$J$44,5,FALSE)*VLOOKUP(OVYLD2_!BS$4,'[1]INTERNAL PARAMETERS-1'!$B$5:$J$44,6,FALSE)*VLOOKUP(OVYLD2_!BS$4,'[1]INTERNAL PARAMETERS-1'!$B$5:$J$44,3,FALSE) + OVYLD1_!BS59*(1-VLOOKUP(OVYLD2_!BS$4,'[1]INTERNAL PARAMETERS-1'!$B$5:$J$44,5,FALSE))*VLOOKUP(OVYLD2_!BS$4,'[1]INTERNAL PARAMETERS-1'!$B$5:$J$44,8,FALSE)*VLOOKUP(OVYLD2_!BS$4,'[1]INTERNAL PARAMETERS-1'!$B$5:$J$44,3,FALSE)</f>
        <v>1.784265227052601E-4</v>
      </c>
      <c r="BT59" s="44">
        <f>OVYLD1_!BT59*VLOOKUP(OVYLD2_!BT$4,'[1]INTERNAL PARAMETERS-1'!$B$5:$J$44,5,FALSE)*VLOOKUP(OVYLD2_!BT$4,'[1]INTERNAL PARAMETERS-1'!$B$5:$J$44,6,FALSE)*VLOOKUP(OVYLD2_!BT$4,'[1]INTERNAL PARAMETERS-1'!$B$5:$J$44,3,FALSE) + OVYLD1_!BT59*(1-VLOOKUP(OVYLD2_!BT$4,'[1]INTERNAL PARAMETERS-1'!$B$5:$J$44,5,FALSE))*VLOOKUP(OVYLD2_!BT$4,'[1]INTERNAL PARAMETERS-1'!$B$5:$J$44,8,FALSE)*VLOOKUP(OVYLD2_!BT$4,'[1]INTERNAL PARAMETERS-1'!$B$5:$J$44,3,FALSE)</f>
        <v>0</v>
      </c>
      <c r="BU59" s="44">
        <f>OVYLD1_!BU59*VLOOKUP(OVYLD2_!BU$4,'[1]INTERNAL PARAMETERS-1'!$B$5:$J$44,5,FALSE)*VLOOKUP(OVYLD2_!BU$4,'[1]INTERNAL PARAMETERS-1'!$B$5:$J$44,6,FALSE)*VLOOKUP(OVYLD2_!BU$4,'[1]INTERNAL PARAMETERS-1'!$B$5:$J$44,3,FALSE) + OVYLD1_!BU59*(1-VLOOKUP(OVYLD2_!BU$4,'[1]INTERNAL PARAMETERS-1'!$B$5:$J$44,5,FALSE))*VLOOKUP(OVYLD2_!BU$4,'[1]INTERNAL PARAMETERS-1'!$B$5:$J$44,8,FALSE)*VLOOKUP(OVYLD2_!BU$4,'[1]INTERNAL PARAMETERS-1'!$B$5:$J$44,3,FALSE)</f>
        <v>0</v>
      </c>
      <c r="BV59" s="44">
        <f>OVYLD1_!BV59*VLOOKUP(OVYLD2_!BV$4,'[1]INTERNAL PARAMETERS-1'!$B$5:$J$44,5,FALSE)*VLOOKUP(OVYLD2_!BV$4,'[1]INTERNAL PARAMETERS-1'!$B$5:$J$44,6,FALSE)*VLOOKUP(OVYLD2_!BV$4,'[1]INTERNAL PARAMETERS-1'!$B$5:$J$44,3,FALSE) + OVYLD1_!BV59*(1-VLOOKUP(OVYLD2_!BV$4,'[1]INTERNAL PARAMETERS-1'!$B$5:$J$44,5,FALSE))*VLOOKUP(OVYLD2_!BV$4,'[1]INTERNAL PARAMETERS-1'!$B$5:$J$44,8,FALSE)*VLOOKUP(OVYLD2_!BV$4,'[1]INTERNAL PARAMETERS-1'!$B$5:$J$44,3,FALSE)</f>
        <v>0</v>
      </c>
      <c r="BW59" s="44">
        <f>OVYLD1_!BW59*VLOOKUP(OVYLD2_!BW$4,'[1]INTERNAL PARAMETERS-1'!$B$5:$J$44,5,FALSE)*VLOOKUP(OVYLD2_!BW$4,'[1]INTERNAL PARAMETERS-1'!$B$5:$J$44,6,FALSE)*VLOOKUP(OVYLD2_!BW$4,'[1]INTERNAL PARAMETERS-1'!$B$5:$J$44,3,FALSE) + OVYLD1_!BW59*(1-VLOOKUP(OVYLD2_!BW$4,'[1]INTERNAL PARAMETERS-1'!$B$5:$J$44,5,FALSE))*VLOOKUP(OVYLD2_!BW$4,'[1]INTERNAL PARAMETERS-1'!$B$5:$J$44,8,FALSE)*VLOOKUP(OVYLD2_!BW$4,'[1]INTERNAL PARAMETERS-1'!$B$5:$J$44,3,FALSE)</f>
        <v>0</v>
      </c>
      <c r="BX59" s="44">
        <f>OVYLD1_!BX59*VLOOKUP(OVYLD2_!BX$4,'[1]INTERNAL PARAMETERS-1'!$B$5:$J$44,5,FALSE)*VLOOKUP(OVYLD2_!BX$4,'[1]INTERNAL PARAMETERS-1'!$B$5:$J$44,6,FALSE)*VLOOKUP(OVYLD2_!BX$4,'[1]INTERNAL PARAMETERS-1'!$B$5:$J$44,3,FALSE) + OVYLD1_!BX59*(1-VLOOKUP(OVYLD2_!BX$4,'[1]INTERNAL PARAMETERS-1'!$B$5:$J$44,5,FALSE))*VLOOKUP(OVYLD2_!BX$4,'[1]INTERNAL PARAMETERS-1'!$B$5:$J$44,8,FALSE)*VLOOKUP(OVYLD2_!BX$4,'[1]INTERNAL PARAMETERS-1'!$B$5:$J$44,3,FALSE)</f>
        <v>0</v>
      </c>
      <c r="BY59" s="44">
        <f>OVYLD1_!BY59*VLOOKUP(OVYLD2_!BY$4,'[1]INTERNAL PARAMETERS-1'!$B$5:$J$44,5,FALSE)*VLOOKUP(OVYLD2_!BY$4,'[1]INTERNAL PARAMETERS-1'!$B$5:$J$44,6,FALSE)*VLOOKUP(OVYLD2_!BY$4,'[1]INTERNAL PARAMETERS-1'!$B$5:$J$44,3,FALSE) + OVYLD1_!BY59*(1-VLOOKUP(OVYLD2_!BY$4,'[1]INTERNAL PARAMETERS-1'!$B$5:$J$44,5,FALSE))*VLOOKUP(OVYLD2_!BY$4,'[1]INTERNAL PARAMETERS-1'!$B$5:$J$44,8,FALSE)*VLOOKUP(OVYLD2_!BY$4,'[1]INTERNAL PARAMETERS-1'!$B$5:$J$44,3,FALSE)</f>
        <v>0</v>
      </c>
      <c r="BZ59" s="44">
        <f>OVYLD1_!BZ59*VLOOKUP(OVYLD2_!BZ$4,'[1]INTERNAL PARAMETERS-1'!$B$5:$J$44,5,FALSE)*VLOOKUP(OVYLD2_!BZ$4,'[1]INTERNAL PARAMETERS-1'!$B$5:$J$44,6,FALSE)*VLOOKUP(OVYLD2_!BZ$4,'[1]INTERNAL PARAMETERS-1'!$B$5:$J$44,3,FALSE) + OVYLD1_!BZ59*(1-VLOOKUP(OVYLD2_!BZ$4,'[1]INTERNAL PARAMETERS-1'!$B$5:$J$44,5,FALSE))*VLOOKUP(OVYLD2_!BZ$4,'[1]INTERNAL PARAMETERS-1'!$B$5:$J$44,8,FALSE)*VLOOKUP(OVYLD2_!BZ$4,'[1]INTERNAL PARAMETERS-1'!$B$5:$J$44,3,FALSE)</f>
        <v>7.7987509183039588E-5</v>
      </c>
      <c r="CA59" s="44">
        <f>OVYLD1_!CA59*VLOOKUP(OVYLD2_!CA$4,'[1]INTERNAL PARAMETERS-1'!$B$5:$J$44,5,FALSE)*VLOOKUP(OVYLD2_!CA$4,'[1]INTERNAL PARAMETERS-1'!$B$5:$J$44,6,FALSE)*VLOOKUP(OVYLD2_!CA$4,'[1]INTERNAL PARAMETERS-1'!$B$5:$J$44,3,FALSE) + OVYLD1_!CA59*(1-VLOOKUP(OVYLD2_!CA$4,'[1]INTERNAL PARAMETERS-1'!$B$5:$J$44,5,FALSE))*VLOOKUP(OVYLD2_!CA$4,'[1]INTERNAL PARAMETERS-1'!$B$5:$J$44,8,FALSE)*VLOOKUP(OVYLD2_!CA$4,'[1]INTERNAL PARAMETERS-1'!$B$5:$J$44,3,FALSE)</f>
        <v>0</v>
      </c>
      <c r="CB59" s="44">
        <f>OVYLD1_!CB59*VLOOKUP(OVYLD2_!CB$4,'[1]INTERNAL PARAMETERS-1'!$B$5:$J$44,5,FALSE)*VLOOKUP(OVYLD2_!CB$4,'[1]INTERNAL PARAMETERS-1'!$B$5:$J$44,6,FALSE)*VLOOKUP(OVYLD2_!CB$4,'[1]INTERNAL PARAMETERS-1'!$B$5:$J$44,3,FALSE) + OVYLD1_!CB59*(1-VLOOKUP(OVYLD2_!CB$4,'[1]INTERNAL PARAMETERS-1'!$B$5:$J$44,5,FALSE))*VLOOKUP(OVYLD2_!CB$4,'[1]INTERNAL PARAMETERS-1'!$B$5:$J$44,8,FALSE)*VLOOKUP(OVYLD2_!CB$4,'[1]INTERNAL PARAMETERS-1'!$B$5:$J$44,3,FALSE)</f>
        <v>0</v>
      </c>
      <c r="CC59" s="44">
        <f>OVYLD1_!CC59*VLOOKUP(OVYLD2_!CC$4,'[1]INTERNAL PARAMETERS-1'!$B$5:$J$44,5,FALSE)*VLOOKUP(OVYLD2_!CC$4,'[1]INTERNAL PARAMETERS-1'!$B$5:$J$44,6,FALSE)*VLOOKUP(OVYLD2_!CC$4,'[1]INTERNAL PARAMETERS-1'!$B$5:$J$44,3,FALSE) + OVYLD1_!CC59*(1-VLOOKUP(OVYLD2_!CC$4,'[1]INTERNAL PARAMETERS-1'!$B$5:$J$44,5,FALSE))*VLOOKUP(OVYLD2_!CC$4,'[1]INTERNAL PARAMETERS-1'!$B$5:$J$44,8,FALSE)*VLOOKUP(OVYLD2_!CC$4,'[1]INTERNAL PARAMETERS-1'!$B$5:$J$44,3,FALSE)</f>
        <v>1.7330299701028693E-4</v>
      </c>
      <c r="CD59" s="44">
        <f>OVYLD1_!CD59*VLOOKUP(OVYLD2_!CD$4,'[1]INTERNAL PARAMETERS-1'!$B$5:$J$44,5,FALSE)*VLOOKUP(OVYLD2_!CD$4,'[1]INTERNAL PARAMETERS-1'!$B$5:$J$44,6,FALSE)*VLOOKUP(OVYLD2_!CD$4,'[1]INTERNAL PARAMETERS-1'!$B$5:$J$44,3,FALSE) + OVYLD1_!CD59*(1-VLOOKUP(OVYLD2_!CD$4,'[1]INTERNAL PARAMETERS-1'!$B$5:$J$44,5,FALSE))*VLOOKUP(OVYLD2_!CD$4,'[1]INTERNAL PARAMETERS-1'!$B$5:$J$44,8,FALSE)*VLOOKUP(OVYLD2_!CD$4,'[1]INTERNAL PARAMETERS-1'!$B$5:$J$44,3,FALSE)</f>
        <v>1.4541130850984974E-3</v>
      </c>
      <c r="CE59" s="44">
        <f>OVYLD1_!CE59*VLOOKUP(OVYLD2_!CE$4,'[1]INTERNAL PARAMETERS-1'!$B$5:$J$44,5,FALSE)*VLOOKUP(OVYLD2_!CE$4,'[1]INTERNAL PARAMETERS-1'!$B$5:$J$44,6,FALSE)*VLOOKUP(OVYLD2_!CE$4,'[1]INTERNAL PARAMETERS-1'!$B$5:$J$44,3,FALSE) + OVYLD1_!CE59*(1-VLOOKUP(OVYLD2_!CE$4,'[1]INTERNAL PARAMETERS-1'!$B$5:$J$44,5,FALSE))*VLOOKUP(OVYLD2_!CE$4,'[1]INTERNAL PARAMETERS-1'!$B$5:$J$44,8,FALSE)*VLOOKUP(OVYLD2_!CE$4,'[1]INTERNAL PARAMETERS-1'!$B$5:$J$44,3,FALSE)</f>
        <v>2.6960861083516864E-3</v>
      </c>
      <c r="CF59" s="44">
        <f>OVYLD1_!CF59*VLOOKUP(OVYLD2_!CF$4,'[1]INTERNAL PARAMETERS-1'!$B$5:$J$44,5,FALSE)*VLOOKUP(OVYLD2_!CF$4,'[1]INTERNAL PARAMETERS-1'!$B$5:$J$44,6,FALSE)*VLOOKUP(OVYLD2_!CF$4,'[1]INTERNAL PARAMETERS-1'!$B$5:$J$44,3,FALSE) + OVYLD1_!CF59*(1-VLOOKUP(OVYLD2_!CF$4,'[1]INTERNAL PARAMETERS-1'!$B$5:$J$44,5,FALSE))*VLOOKUP(OVYLD2_!CF$4,'[1]INTERNAL PARAMETERS-1'!$B$5:$J$44,8,FALSE)*VLOOKUP(OVYLD2_!CF$4,'[1]INTERNAL PARAMETERS-1'!$B$5:$J$44,3,FALSE)</f>
        <v>1.2976539103980235E-2</v>
      </c>
      <c r="CG59" s="44">
        <f>OVYLD1_!CG59*VLOOKUP(OVYLD2_!CG$4,'[1]INTERNAL PARAMETERS-1'!$B$5:$J$44,5,FALSE)*VLOOKUP(OVYLD2_!CG$4,'[1]INTERNAL PARAMETERS-1'!$B$5:$J$44,6,FALSE)*VLOOKUP(OVYLD2_!CG$4,'[1]INTERNAL PARAMETERS-1'!$B$5:$J$44,3,FALSE) + OVYLD1_!CG59*(1-VLOOKUP(OVYLD2_!CG$4,'[1]INTERNAL PARAMETERS-1'!$B$5:$J$44,5,FALSE))*VLOOKUP(OVYLD2_!CG$4,'[1]INTERNAL PARAMETERS-1'!$B$5:$J$44,8,FALSE)*VLOOKUP(OVYLD2_!CG$4,'[1]INTERNAL PARAMETERS-1'!$B$5:$J$44,3,FALSE)</f>
        <v>7.1662629346022256E-5</v>
      </c>
      <c r="CH59" s="43">
        <f>OVYLD1_!CH59*VLOOKUP(OVYLD2_!CH$4,'[1]INTERNAL PARAMETERS-1'!$B$5:$J$44,5,FALSE)*VLOOKUP(OVYLD2_!CH$4,'[1]INTERNAL PARAMETERS-1'!$B$5:$J$44,6,FALSE)*VLOOKUP(OVYLD2_!CH$4,'[1]INTERNAL PARAMETERS-1'!$B$5:$J$44,3,FALSE) + OVYLD1_!CH59*(1-VLOOKUP(OVYLD2_!CH$4,'[1]INTERNAL PARAMETERS-1'!$B$5:$J$44,5,FALSE))*VLOOKUP(OVYLD2_!CH$4,'[1]INTERNAL PARAMETERS-1'!$B$5:$J$44,8,FALSE)*VLOOKUP(OVYLD2_!CH$4,'[1]INTERNAL PARAMETERS-1'!$B$5:$J$44,3,FALSE)</f>
        <v>0</v>
      </c>
      <c r="CJ59" s="45">
        <f t="shared" si="0"/>
        <v>40.119841405474808</v>
      </c>
      <c r="CK59" s="43">
        <f t="shared" si="1"/>
        <v>0.73817639567588977</v>
      </c>
    </row>
    <row r="60" spans="2:89" x14ac:dyDescent="0.5">
      <c r="B60" s="58" t="s">
        <v>4</v>
      </c>
      <c r="C60" s="57" t="s">
        <v>63</v>
      </c>
      <c r="D60" s="57" t="s">
        <v>79</v>
      </c>
      <c r="E60" s="128">
        <f>OVERALL2021!AI60</f>
        <v>271.98795132517432</v>
      </c>
      <c r="F60" s="59">
        <f>'[1]INTERNAL PARAMETERS-1'!M6</f>
        <v>78.760000000000005</v>
      </c>
      <c r="G60" s="45">
        <f>OVYLD1_!G60*VLOOKUP(OVYLD2_!G$4,'[1]INTERNAL PARAMETERS-1'!$B$5:$J$44,5,FALSE)*VLOOKUP(OVYLD2_!G$4,'[1]INTERNAL PARAMETERS-1'!$B$5:$J$44,7,FALSE)*OVYLD2_!$F60 + OVYLD1_!G60*(1-VLOOKUP(OVYLD2_!G$4,'[1]INTERNAL PARAMETERS-1'!$B$5:$J$44,5,FALSE))*VLOOKUP(OVYLD2_!G$4,'[1]INTERNAL PARAMETERS-1'!$B$5:$J$44,9,FALSE)*OVYLD2_!$F60</f>
        <v>19.237785071182454</v>
      </c>
      <c r="H60" s="44">
        <f>OVYLD1_!H60*VLOOKUP(OVYLD2_!H$4,'[1]INTERNAL PARAMETERS-1'!$B$5:$J$44,5,FALSE)*VLOOKUP(OVYLD2_!H$4,'[1]INTERNAL PARAMETERS-1'!$B$5:$J$44,7,FALSE)*OVYLD2_!$F60 + OVYLD1_!H60*(1-VLOOKUP(OVYLD2_!H$4,'[1]INTERNAL PARAMETERS-1'!$B$5:$J$44,5,FALSE))*VLOOKUP(OVYLD2_!H$4,'[1]INTERNAL PARAMETERS-1'!$B$5:$J$44,9,FALSE)*OVYLD2_!$F60</f>
        <v>0</v>
      </c>
      <c r="I60" s="44">
        <f>OVYLD1_!I60*VLOOKUP(OVYLD2_!I$4,'[1]INTERNAL PARAMETERS-1'!$B$5:$J$44,5,FALSE)*VLOOKUP(OVYLD2_!I$4,'[1]INTERNAL PARAMETERS-1'!$B$5:$J$44,7,FALSE)*OVYLD2_!$F60 + OVYLD1_!I60*(1-VLOOKUP(OVYLD2_!I$4,'[1]INTERNAL PARAMETERS-1'!$B$5:$J$44,5,FALSE))*VLOOKUP(OVYLD2_!I$4,'[1]INTERNAL PARAMETERS-1'!$B$5:$J$44,9,FALSE)*OVYLD2_!$F60</f>
        <v>49.842186252620941</v>
      </c>
      <c r="J60" s="44">
        <f>OVYLD1_!J60*VLOOKUP(OVYLD2_!J$4,'[1]INTERNAL PARAMETERS-1'!$B$5:$J$44,5,FALSE)*VLOOKUP(OVYLD2_!J$4,'[1]INTERNAL PARAMETERS-1'!$B$5:$J$44,7,FALSE)*OVYLD2_!$F60 + OVYLD1_!J60*(1-VLOOKUP(OVYLD2_!J$4,'[1]INTERNAL PARAMETERS-1'!$B$5:$J$44,5,FALSE))*VLOOKUP(OVYLD2_!J$4,'[1]INTERNAL PARAMETERS-1'!$B$5:$J$44,9,FALSE)*OVYLD2_!$F60</f>
        <v>0</v>
      </c>
      <c r="K60" s="44">
        <f>OVYLD1_!K60*VLOOKUP(OVYLD2_!K$4,'[1]INTERNAL PARAMETERS-1'!$B$5:$J$44,5,FALSE)*VLOOKUP(OVYLD2_!K$4,'[1]INTERNAL PARAMETERS-1'!$B$5:$J$44,7,FALSE)*OVYLD2_!$F60 + OVYLD1_!K60*(1-VLOOKUP(OVYLD2_!K$4,'[1]INTERNAL PARAMETERS-1'!$B$5:$J$44,5,FALSE))*VLOOKUP(OVYLD2_!K$4,'[1]INTERNAL PARAMETERS-1'!$B$5:$J$44,9,FALSE)*OVYLD2_!$F60</f>
        <v>0</v>
      </c>
      <c r="L60" s="44">
        <f>OVYLD1_!L60*VLOOKUP(OVYLD2_!L$4,'[1]INTERNAL PARAMETERS-1'!$B$5:$J$44,5,FALSE)*VLOOKUP(OVYLD2_!L$4,'[1]INTERNAL PARAMETERS-1'!$B$5:$J$44,7,FALSE)*OVYLD2_!$F60 + OVYLD1_!L60*(1-VLOOKUP(OVYLD2_!L$4,'[1]INTERNAL PARAMETERS-1'!$B$5:$J$44,5,FALSE))*VLOOKUP(OVYLD2_!L$4,'[1]INTERNAL PARAMETERS-1'!$B$5:$J$44,9,FALSE)*OVYLD2_!$F60</f>
        <v>0</v>
      </c>
      <c r="M60" s="44">
        <f>OVYLD1_!M60*VLOOKUP(OVYLD2_!M$4,'[1]INTERNAL PARAMETERS-1'!$B$5:$J$44,5,FALSE)*VLOOKUP(OVYLD2_!M$4,'[1]INTERNAL PARAMETERS-1'!$B$5:$J$44,7,FALSE)*OVYLD2_!$F60 + OVYLD1_!M60*(1-VLOOKUP(OVYLD2_!M$4,'[1]INTERNAL PARAMETERS-1'!$B$5:$J$44,5,FALSE))*VLOOKUP(OVYLD2_!M$4,'[1]INTERNAL PARAMETERS-1'!$B$5:$J$44,9,FALSE)*OVYLD2_!$F60</f>
        <v>0.37888279436066041</v>
      </c>
      <c r="N60" s="44">
        <f>OVYLD1_!N60*VLOOKUP(OVYLD2_!N$4,'[1]INTERNAL PARAMETERS-1'!$B$5:$J$44,5,FALSE)*VLOOKUP(OVYLD2_!N$4,'[1]INTERNAL PARAMETERS-1'!$B$5:$J$44,7,FALSE)*OVYLD2_!$F60 + OVYLD1_!N60*(1-VLOOKUP(OVYLD2_!N$4,'[1]INTERNAL PARAMETERS-1'!$B$5:$J$44,5,FALSE))*VLOOKUP(OVYLD2_!N$4,'[1]INTERNAL PARAMETERS-1'!$B$5:$J$44,9,FALSE)*OVYLD2_!$F60</f>
        <v>0.33595442205457532</v>
      </c>
      <c r="O60" s="44">
        <f>OVYLD1_!O60*VLOOKUP(OVYLD2_!O$4,'[1]INTERNAL PARAMETERS-1'!$B$5:$J$44,5,FALSE)*VLOOKUP(OVYLD2_!O$4,'[1]INTERNAL PARAMETERS-1'!$B$5:$J$44,7,FALSE)*OVYLD2_!$F60 + OVYLD1_!O60*(1-VLOOKUP(OVYLD2_!O$4,'[1]INTERNAL PARAMETERS-1'!$B$5:$J$44,5,FALSE))*VLOOKUP(OVYLD2_!O$4,'[1]INTERNAL PARAMETERS-1'!$B$5:$J$44,9,FALSE)*OVYLD2_!$F60</f>
        <v>0</v>
      </c>
      <c r="P60" s="44">
        <f>OVYLD1_!P60*VLOOKUP(OVYLD2_!P$4,'[1]INTERNAL PARAMETERS-1'!$B$5:$J$44,5,FALSE)*VLOOKUP(OVYLD2_!P$4,'[1]INTERNAL PARAMETERS-1'!$B$5:$J$44,7,FALSE)*OVYLD2_!$F60 + OVYLD1_!P60*(1-VLOOKUP(OVYLD2_!P$4,'[1]INTERNAL PARAMETERS-1'!$B$5:$J$44,5,FALSE))*VLOOKUP(OVYLD2_!P$4,'[1]INTERNAL PARAMETERS-1'!$B$5:$J$44,9,FALSE)*OVYLD2_!$F60</f>
        <v>0</v>
      </c>
      <c r="Q60" s="44">
        <f>OVYLD1_!Q60*VLOOKUP(OVYLD2_!Q$4,'[1]INTERNAL PARAMETERS-1'!$B$5:$J$44,5,FALSE)*VLOOKUP(OVYLD2_!Q$4,'[1]INTERNAL PARAMETERS-1'!$B$5:$J$44,7,FALSE)*OVYLD2_!$F60 + OVYLD1_!Q60*(1-VLOOKUP(OVYLD2_!Q$4,'[1]INTERNAL PARAMETERS-1'!$B$5:$J$44,5,FALSE))*VLOOKUP(OVYLD2_!Q$4,'[1]INTERNAL PARAMETERS-1'!$B$5:$J$44,9,FALSE)*OVYLD2_!$F60</f>
        <v>0</v>
      </c>
      <c r="R60" s="44">
        <f>OVYLD1_!R60*VLOOKUP(OVYLD2_!R$4,'[1]INTERNAL PARAMETERS-1'!$B$5:$J$44,5,FALSE)*VLOOKUP(OVYLD2_!R$4,'[1]INTERNAL PARAMETERS-1'!$B$5:$J$44,7,FALSE)*OVYLD2_!$F60 + OVYLD1_!R60*(1-VLOOKUP(OVYLD2_!R$4,'[1]INTERNAL PARAMETERS-1'!$B$5:$J$44,5,FALSE))*VLOOKUP(OVYLD2_!R$4,'[1]INTERNAL PARAMETERS-1'!$B$5:$J$44,9,FALSE)*OVYLD2_!$F60</f>
        <v>0.44793780128803051</v>
      </c>
      <c r="S60" s="44">
        <f>OVYLD1_!S60*VLOOKUP(OVYLD2_!S$4,'[1]INTERNAL PARAMETERS-1'!$B$5:$J$44,5,FALSE)*VLOOKUP(OVYLD2_!S$4,'[1]INTERNAL PARAMETERS-1'!$B$5:$J$44,7,FALSE)*OVYLD2_!$F60 + OVYLD1_!S60*(1-VLOOKUP(OVYLD2_!S$4,'[1]INTERNAL PARAMETERS-1'!$B$5:$J$44,5,FALSE))*VLOOKUP(OVYLD2_!S$4,'[1]INTERNAL PARAMETERS-1'!$B$5:$J$44,9,FALSE)*OVYLD2_!$F60</f>
        <v>15.705627004375282</v>
      </c>
      <c r="T60" s="44">
        <f>OVYLD1_!T60*VLOOKUP(OVYLD2_!T$4,'[1]INTERNAL PARAMETERS-1'!$B$5:$J$44,5,FALSE)*VLOOKUP(OVYLD2_!T$4,'[1]INTERNAL PARAMETERS-1'!$B$5:$J$44,7,FALSE)*OVYLD2_!$F60 + OVYLD1_!T60*(1-VLOOKUP(OVYLD2_!T$4,'[1]INTERNAL PARAMETERS-1'!$B$5:$J$44,5,FALSE))*VLOOKUP(OVYLD2_!T$4,'[1]INTERNAL PARAMETERS-1'!$B$5:$J$44,9,FALSE)*OVYLD2_!$F60</f>
        <v>2.0997405761942129</v>
      </c>
      <c r="U60" s="44">
        <f>OVYLD1_!U60*VLOOKUP(OVYLD2_!U$4,'[1]INTERNAL PARAMETERS-1'!$B$5:$J$44,5,FALSE)*VLOOKUP(OVYLD2_!U$4,'[1]INTERNAL PARAMETERS-1'!$B$5:$J$44,7,FALSE)*OVYLD2_!$F60 + OVYLD1_!U60*(1-VLOOKUP(OVYLD2_!U$4,'[1]INTERNAL PARAMETERS-1'!$B$5:$J$44,5,FALSE))*VLOOKUP(OVYLD2_!U$4,'[1]INTERNAL PARAMETERS-1'!$B$5:$J$44,9,FALSE)*OVYLD2_!$F60</f>
        <v>1.4763121990109456</v>
      </c>
      <c r="V60" s="44">
        <f>OVYLD1_!V60*VLOOKUP(OVYLD2_!V$4,'[1]INTERNAL PARAMETERS-1'!$B$5:$J$44,5,FALSE)*VLOOKUP(OVYLD2_!V$4,'[1]INTERNAL PARAMETERS-1'!$B$5:$J$44,7,FALSE)*OVYLD2_!$F60 + OVYLD1_!V60*(1-VLOOKUP(OVYLD2_!V$4,'[1]INTERNAL PARAMETERS-1'!$B$5:$J$44,5,FALSE))*VLOOKUP(OVYLD2_!V$4,'[1]INTERNAL PARAMETERS-1'!$B$5:$J$44,9,FALSE)*OVYLD2_!$F60</f>
        <v>10.385907295288385</v>
      </c>
      <c r="W60" s="44">
        <f>OVYLD1_!W60*VLOOKUP(OVYLD2_!W$4,'[1]INTERNAL PARAMETERS-1'!$B$5:$J$44,5,FALSE)*VLOOKUP(OVYLD2_!W$4,'[1]INTERNAL PARAMETERS-1'!$B$5:$J$44,7,FALSE)*OVYLD2_!$F60 + OVYLD1_!W60*(1-VLOOKUP(OVYLD2_!W$4,'[1]INTERNAL PARAMETERS-1'!$B$5:$J$44,5,FALSE))*VLOOKUP(OVYLD2_!W$4,'[1]INTERNAL PARAMETERS-1'!$B$5:$J$44,9,FALSE)*OVYLD2_!$F60</f>
        <v>0</v>
      </c>
      <c r="X60" s="44">
        <f>OVYLD1_!X60*VLOOKUP(OVYLD2_!X$4,'[1]INTERNAL PARAMETERS-1'!$B$5:$J$44,5,FALSE)*VLOOKUP(OVYLD2_!X$4,'[1]INTERNAL PARAMETERS-1'!$B$5:$J$44,7,FALSE)*OVYLD2_!$F60 + OVYLD1_!X60*(1-VLOOKUP(OVYLD2_!X$4,'[1]INTERNAL PARAMETERS-1'!$B$5:$J$44,5,FALSE))*VLOOKUP(OVYLD2_!X$4,'[1]INTERNAL PARAMETERS-1'!$B$5:$J$44,9,FALSE)*OVYLD2_!$F60</f>
        <v>0</v>
      </c>
      <c r="Y60" s="44">
        <f>OVYLD1_!Y60*VLOOKUP(OVYLD2_!Y$4,'[1]INTERNAL PARAMETERS-1'!$B$5:$J$44,5,FALSE)*VLOOKUP(OVYLD2_!Y$4,'[1]INTERNAL PARAMETERS-1'!$B$5:$J$44,7,FALSE)*OVYLD2_!$F60 + OVYLD1_!Y60*(1-VLOOKUP(OVYLD2_!Y$4,'[1]INTERNAL PARAMETERS-1'!$B$5:$J$44,5,FALSE))*VLOOKUP(OVYLD2_!Y$4,'[1]INTERNAL PARAMETERS-1'!$B$5:$J$44,9,FALSE)*OVYLD2_!$F60</f>
        <v>0</v>
      </c>
      <c r="Z60" s="44">
        <f>OVYLD1_!Z60*VLOOKUP(OVYLD2_!Z$4,'[1]INTERNAL PARAMETERS-1'!$B$5:$J$44,5,FALSE)*VLOOKUP(OVYLD2_!Z$4,'[1]INTERNAL PARAMETERS-1'!$B$5:$J$44,7,FALSE)*OVYLD2_!$F60 + OVYLD1_!Z60*(1-VLOOKUP(OVYLD2_!Z$4,'[1]INTERNAL PARAMETERS-1'!$B$5:$J$44,5,FALSE))*VLOOKUP(OVYLD2_!Z$4,'[1]INTERNAL PARAMETERS-1'!$B$5:$J$44,9,FALSE)*OVYLD2_!$F60</f>
        <v>0</v>
      </c>
      <c r="AA60" s="44">
        <f>OVYLD1_!AA60*VLOOKUP(OVYLD2_!AA$4,'[1]INTERNAL PARAMETERS-1'!$B$5:$J$44,5,FALSE)*VLOOKUP(OVYLD2_!AA$4,'[1]INTERNAL PARAMETERS-1'!$B$5:$J$44,7,FALSE)*OVYLD2_!$F60 + OVYLD1_!AA60*(1-VLOOKUP(OVYLD2_!AA$4,'[1]INTERNAL PARAMETERS-1'!$B$5:$J$44,5,FALSE))*VLOOKUP(OVYLD2_!AA$4,'[1]INTERNAL PARAMETERS-1'!$B$5:$J$44,9,FALSE)*OVYLD2_!$F60</f>
        <v>0</v>
      </c>
      <c r="AB60" s="44">
        <f>OVYLD1_!AB60*VLOOKUP(OVYLD2_!AB$4,'[1]INTERNAL PARAMETERS-1'!$B$5:$J$44,5,FALSE)*VLOOKUP(OVYLD2_!AB$4,'[1]INTERNAL PARAMETERS-1'!$B$5:$J$44,7,FALSE)*OVYLD2_!$F60 + OVYLD1_!AB60*(1-VLOOKUP(OVYLD2_!AB$4,'[1]INTERNAL PARAMETERS-1'!$B$5:$J$44,5,FALSE))*VLOOKUP(OVYLD2_!AB$4,'[1]INTERNAL PARAMETERS-1'!$B$5:$J$44,9,FALSE)*OVYLD2_!$F60</f>
        <v>0</v>
      </c>
      <c r="AC60" s="44">
        <f>OVYLD1_!AC60*VLOOKUP(OVYLD2_!AC$4,'[1]INTERNAL PARAMETERS-1'!$B$5:$J$44,5,FALSE)*VLOOKUP(OVYLD2_!AC$4,'[1]INTERNAL PARAMETERS-1'!$B$5:$J$44,7,FALSE)*OVYLD2_!$F60 + OVYLD1_!AC60*(1-VLOOKUP(OVYLD2_!AC$4,'[1]INTERNAL PARAMETERS-1'!$B$5:$J$44,5,FALSE))*VLOOKUP(OVYLD2_!AC$4,'[1]INTERNAL PARAMETERS-1'!$B$5:$J$44,9,FALSE)*OVYLD2_!$F60</f>
        <v>0</v>
      </c>
      <c r="AD60" s="44">
        <f>OVYLD1_!AD60*VLOOKUP(OVYLD2_!AD$4,'[1]INTERNAL PARAMETERS-1'!$B$5:$J$44,5,FALSE)*VLOOKUP(OVYLD2_!AD$4,'[1]INTERNAL PARAMETERS-1'!$B$5:$J$44,7,FALSE)*OVYLD2_!$F60 + OVYLD1_!AD60*(1-VLOOKUP(OVYLD2_!AD$4,'[1]INTERNAL PARAMETERS-1'!$B$5:$J$44,5,FALSE))*VLOOKUP(OVYLD2_!AD$4,'[1]INTERNAL PARAMETERS-1'!$B$5:$J$44,9,FALSE)*OVYLD2_!$F60</f>
        <v>0</v>
      </c>
      <c r="AE60" s="44">
        <f>OVYLD1_!AE60*VLOOKUP(OVYLD2_!AE$4,'[1]INTERNAL PARAMETERS-1'!$B$5:$J$44,5,FALSE)*VLOOKUP(OVYLD2_!AE$4,'[1]INTERNAL PARAMETERS-1'!$B$5:$J$44,7,FALSE)*OVYLD2_!$F60 + OVYLD1_!AE60*(1-VLOOKUP(OVYLD2_!AE$4,'[1]INTERNAL PARAMETERS-1'!$B$5:$J$44,5,FALSE))*VLOOKUP(OVYLD2_!AE$4,'[1]INTERNAL PARAMETERS-1'!$B$5:$J$44,9,FALSE)*OVYLD2_!$F60</f>
        <v>0</v>
      </c>
      <c r="AF60" s="44">
        <f>OVYLD1_!AF60*VLOOKUP(OVYLD2_!AF$4,'[1]INTERNAL PARAMETERS-1'!$B$5:$J$44,5,FALSE)*VLOOKUP(OVYLD2_!AF$4,'[1]INTERNAL PARAMETERS-1'!$B$5:$J$44,7,FALSE)*OVYLD2_!$F60 + OVYLD1_!AF60*(1-VLOOKUP(OVYLD2_!AF$4,'[1]INTERNAL PARAMETERS-1'!$B$5:$J$44,5,FALSE))*VLOOKUP(OVYLD2_!AF$4,'[1]INTERNAL PARAMETERS-1'!$B$5:$J$44,9,FALSE)*OVYLD2_!$F60</f>
        <v>0.18196080762208228</v>
      </c>
      <c r="AG60" s="44">
        <f>OVYLD1_!AG60*VLOOKUP(OVYLD2_!AG$4,'[1]INTERNAL PARAMETERS-1'!$B$5:$J$44,5,FALSE)*VLOOKUP(OVYLD2_!AG$4,'[1]INTERNAL PARAMETERS-1'!$B$5:$J$44,7,FALSE)*OVYLD2_!$F60 + OVYLD1_!AG60*(1-VLOOKUP(OVYLD2_!AG$4,'[1]INTERNAL PARAMETERS-1'!$B$5:$J$44,5,FALSE))*VLOOKUP(OVYLD2_!AG$4,'[1]INTERNAL PARAMETERS-1'!$B$5:$J$44,9,FALSE)*OVYLD2_!$F60</f>
        <v>0</v>
      </c>
      <c r="AH60" s="44">
        <f>OVYLD1_!AH60*VLOOKUP(OVYLD2_!AH$4,'[1]INTERNAL PARAMETERS-1'!$B$5:$J$44,5,FALSE)*VLOOKUP(OVYLD2_!AH$4,'[1]INTERNAL PARAMETERS-1'!$B$5:$J$44,7,FALSE)*OVYLD2_!$F60 + OVYLD1_!AH60*(1-VLOOKUP(OVYLD2_!AH$4,'[1]INTERNAL PARAMETERS-1'!$B$5:$J$44,5,FALSE))*VLOOKUP(OVYLD2_!AH$4,'[1]INTERNAL PARAMETERS-1'!$B$5:$J$44,9,FALSE)*OVYLD2_!$F60</f>
        <v>5.1322279072895001E-2</v>
      </c>
      <c r="AI60" s="44">
        <f>OVYLD1_!AI60*VLOOKUP(OVYLD2_!AI$4,'[1]INTERNAL PARAMETERS-1'!$B$5:$J$44,5,FALSE)*VLOOKUP(OVYLD2_!AI$4,'[1]INTERNAL PARAMETERS-1'!$B$5:$J$44,7,FALSE)*OVYLD2_!$F60 + OVYLD1_!AI60*(1-VLOOKUP(OVYLD2_!AI$4,'[1]INTERNAL PARAMETERS-1'!$B$5:$J$44,5,FALSE))*VLOOKUP(OVYLD2_!AI$4,'[1]INTERNAL PARAMETERS-1'!$B$5:$J$44,9,FALSE)*OVYLD2_!$F60</f>
        <v>0.13998056290250954</v>
      </c>
      <c r="AJ60" s="44">
        <f>OVYLD1_!AJ60*VLOOKUP(OVYLD2_!AJ$4,'[1]INTERNAL PARAMETERS-1'!$B$5:$J$44,5,FALSE)*VLOOKUP(OVYLD2_!AJ$4,'[1]INTERNAL PARAMETERS-1'!$B$5:$J$44,7,FALSE)*OVYLD2_!$F60 + OVYLD1_!AJ60*(1-VLOOKUP(OVYLD2_!AJ$4,'[1]INTERNAL PARAMETERS-1'!$B$5:$J$44,5,FALSE))*VLOOKUP(OVYLD2_!AJ$4,'[1]INTERNAL PARAMETERS-1'!$B$5:$J$44,9,FALSE)*OVYLD2_!$F60</f>
        <v>0.18196080762208228</v>
      </c>
      <c r="AK60" s="44">
        <f>OVYLD1_!AK60*VLOOKUP(OVYLD2_!AK$4,'[1]INTERNAL PARAMETERS-1'!$B$5:$J$44,5,FALSE)*VLOOKUP(OVYLD2_!AK$4,'[1]INTERNAL PARAMETERS-1'!$B$5:$J$44,7,FALSE)*OVYLD2_!$F60 + OVYLD1_!AK60*(1-VLOOKUP(OVYLD2_!AK$4,'[1]INTERNAL PARAMETERS-1'!$B$5:$J$44,5,FALSE))*VLOOKUP(OVYLD2_!AK$4,'[1]INTERNAL PARAMETERS-1'!$B$5:$J$44,9,FALSE)*OVYLD2_!$F60</f>
        <v>0</v>
      </c>
      <c r="AL60" s="44">
        <f>OVYLD1_!AL60*VLOOKUP(OVYLD2_!AL$4,'[1]INTERNAL PARAMETERS-1'!$B$5:$J$44,5,FALSE)*VLOOKUP(OVYLD2_!AL$4,'[1]INTERNAL PARAMETERS-1'!$B$5:$J$44,7,FALSE)*OVYLD2_!$F60 + OVYLD1_!AL60*(1-VLOOKUP(OVYLD2_!AL$4,'[1]INTERNAL PARAMETERS-1'!$B$5:$J$44,5,FALSE))*VLOOKUP(OVYLD2_!AL$4,'[1]INTERNAL PARAMETERS-1'!$B$5:$J$44,9,FALSE)*OVYLD2_!$F60</f>
        <v>0</v>
      </c>
      <c r="AM60" s="44">
        <f>OVYLD1_!AM60*VLOOKUP(OVYLD2_!AM$4,'[1]INTERNAL PARAMETERS-1'!$B$5:$J$44,5,FALSE)*VLOOKUP(OVYLD2_!AM$4,'[1]INTERNAL PARAMETERS-1'!$B$5:$J$44,7,FALSE)*OVYLD2_!$F60 + OVYLD1_!AM60*(1-VLOOKUP(OVYLD2_!AM$4,'[1]INTERNAL PARAMETERS-1'!$B$5:$J$44,5,FALSE))*VLOOKUP(OVYLD2_!AM$4,'[1]INTERNAL PARAMETERS-1'!$B$5:$J$44,9,FALSE)*OVYLD2_!$F60</f>
        <v>0</v>
      </c>
      <c r="AN60" s="44">
        <f>OVYLD1_!AN60*VLOOKUP(OVYLD2_!AN$4,'[1]INTERNAL PARAMETERS-1'!$B$5:$J$44,5,FALSE)*VLOOKUP(OVYLD2_!AN$4,'[1]INTERNAL PARAMETERS-1'!$B$5:$J$44,7,FALSE)*OVYLD2_!$F60 + OVYLD1_!AN60*(1-VLOOKUP(OVYLD2_!AN$4,'[1]INTERNAL PARAMETERS-1'!$B$5:$J$44,5,FALSE))*VLOOKUP(OVYLD2_!AN$4,'[1]INTERNAL PARAMETERS-1'!$B$5:$J$44,9,FALSE)*OVYLD2_!$F60</f>
        <v>0</v>
      </c>
      <c r="AO60" s="44">
        <f>OVYLD1_!AO60*VLOOKUP(OVYLD2_!AO$4,'[1]INTERNAL PARAMETERS-1'!$B$5:$J$44,5,FALSE)*VLOOKUP(OVYLD2_!AO$4,'[1]INTERNAL PARAMETERS-1'!$B$5:$J$44,7,FALSE)*OVYLD2_!$F60 + OVYLD1_!AO60*(1-VLOOKUP(OVYLD2_!AO$4,'[1]INTERNAL PARAMETERS-1'!$B$5:$J$44,5,FALSE))*VLOOKUP(OVYLD2_!AO$4,'[1]INTERNAL PARAMETERS-1'!$B$5:$J$44,9,FALSE)*OVYLD2_!$F60</f>
        <v>0</v>
      </c>
      <c r="AP60" s="44">
        <f>OVYLD1_!AP60*VLOOKUP(OVYLD2_!AP$4,'[1]INTERNAL PARAMETERS-1'!$B$5:$J$44,5,FALSE)*VLOOKUP(OVYLD2_!AP$4,'[1]INTERNAL PARAMETERS-1'!$B$5:$J$44,7,FALSE)*OVYLD2_!$F60 + OVYLD1_!AP60*(1-VLOOKUP(OVYLD2_!AP$4,'[1]INTERNAL PARAMETERS-1'!$B$5:$J$44,5,FALSE))*VLOOKUP(OVYLD2_!AP$4,'[1]INTERNAL PARAMETERS-1'!$B$5:$J$44,9,FALSE)*OVYLD2_!$F60</f>
        <v>0</v>
      </c>
      <c r="AQ60" s="44">
        <f>OVYLD1_!AQ60*VLOOKUP(OVYLD2_!AQ$4,'[1]INTERNAL PARAMETERS-1'!$B$5:$J$44,5,FALSE)*VLOOKUP(OVYLD2_!AQ$4,'[1]INTERNAL PARAMETERS-1'!$B$5:$J$44,7,FALSE)*OVYLD2_!$F60 + OVYLD1_!AQ60*(1-VLOOKUP(OVYLD2_!AQ$4,'[1]INTERNAL PARAMETERS-1'!$B$5:$J$44,5,FALSE))*VLOOKUP(OVYLD2_!AQ$4,'[1]INTERNAL PARAMETERS-1'!$B$5:$J$44,9,FALSE)*OVYLD2_!$F60</f>
        <v>0</v>
      </c>
      <c r="AR60" s="44">
        <f>OVYLD1_!AR60*VLOOKUP(OVYLD2_!AR$4,'[1]INTERNAL PARAMETERS-1'!$B$5:$J$44,5,FALSE)*VLOOKUP(OVYLD2_!AR$4,'[1]INTERNAL PARAMETERS-1'!$B$5:$J$44,7,FALSE)*OVYLD2_!$F60 + OVYLD1_!AR60*(1-VLOOKUP(OVYLD2_!AR$4,'[1]INTERNAL PARAMETERS-1'!$B$5:$J$44,5,FALSE))*VLOOKUP(OVYLD2_!AR$4,'[1]INTERNAL PARAMETERS-1'!$B$5:$J$44,9,FALSE)*OVYLD2_!$F60</f>
        <v>0</v>
      </c>
      <c r="AS60" s="44">
        <f>OVYLD1_!AS60*VLOOKUP(OVYLD2_!AS$4,'[1]INTERNAL PARAMETERS-1'!$B$5:$J$44,5,FALSE)*VLOOKUP(OVYLD2_!AS$4,'[1]INTERNAL PARAMETERS-1'!$B$5:$J$44,7,FALSE)*OVYLD2_!$F60 + OVYLD1_!AS60*(1-VLOOKUP(OVYLD2_!AS$4,'[1]INTERNAL PARAMETERS-1'!$B$5:$J$44,5,FALSE))*VLOOKUP(OVYLD2_!AS$4,'[1]INTERNAL PARAMETERS-1'!$B$5:$J$44,9,FALSE)*OVYLD2_!$F60</f>
        <v>0</v>
      </c>
      <c r="AT60" s="43">
        <f>OVYLD1_!AT60*VLOOKUP(OVYLD2_!AT$4,'[1]INTERNAL PARAMETERS-1'!$B$5:$J$44,5,FALSE)*VLOOKUP(OVYLD2_!AT$4,'[1]INTERNAL PARAMETERS-1'!$B$5:$J$44,7,FALSE)*OVYLD2_!$F60 + OVYLD1_!AT60*(1-VLOOKUP(OVYLD2_!AT$4,'[1]INTERNAL PARAMETERS-1'!$B$5:$J$44,5,FALSE))*VLOOKUP(OVYLD2_!AT$4,'[1]INTERNAL PARAMETERS-1'!$B$5:$J$44,9,FALSE)*OVYLD2_!$F60</f>
        <v>0</v>
      </c>
      <c r="AU60" s="45">
        <f>OVYLD1_!AU60*VLOOKUP(OVYLD2_!AU$4,'[1]INTERNAL PARAMETERS-1'!$B$5:$J$44,5,FALSE)*VLOOKUP(OVYLD2_!AU$4,'[1]INTERNAL PARAMETERS-1'!$B$5:$J$44,6,FALSE)*VLOOKUP(OVYLD2_!AU$4,'[1]INTERNAL PARAMETERS-1'!$B$5:$J$44,3,FALSE) + OVYLD1_!AU60*(1-VLOOKUP(OVYLD2_!AU$4,'[1]INTERNAL PARAMETERS-1'!$B$5:$J$44,5,FALSE))*VLOOKUP(OVYLD2_!AU$4,'[1]INTERNAL PARAMETERS-1'!$B$5:$J$44,8,FALSE)*VLOOKUP(OVYLD2_!AU$4,'[1]INTERNAL PARAMETERS-1'!$B$5:$J$44,3,FALSE)</f>
        <v>0</v>
      </c>
      <c r="AV60" s="44">
        <f>OVYLD1_!AV60*VLOOKUP(OVYLD2_!AV$4,'[1]INTERNAL PARAMETERS-1'!$B$5:$J$44,5,FALSE)*VLOOKUP(OVYLD2_!AV$4,'[1]INTERNAL PARAMETERS-1'!$B$5:$J$44,6,FALSE)*VLOOKUP(OVYLD2_!AV$4,'[1]INTERNAL PARAMETERS-1'!$B$5:$J$44,3,FALSE) + OVYLD1_!AV60*(1-VLOOKUP(OVYLD2_!AV$4,'[1]INTERNAL PARAMETERS-1'!$B$5:$J$44,5,FALSE))*VLOOKUP(OVYLD2_!AV$4,'[1]INTERNAL PARAMETERS-1'!$B$5:$J$44,8,FALSE)*VLOOKUP(OVYLD2_!AV$4,'[1]INTERNAL PARAMETERS-1'!$B$5:$J$44,3,FALSE)</f>
        <v>0</v>
      </c>
      <c r="AW60" s="44">
        <f>OVYLD1_!AW60*VLOOKUP(OVYLD2_!AW$4,'[1]INTERNAL PARAMETERS-1'!$B$5:$J$44,5,FALSE)*VLOOKUP(OVYLD2_!AW$4,'[1]INTERNAL PARAMETERS-1'!$B$5:$J$44,6,FALSE)*VLOOKUP(OVYLD2_!AW$4,'[1]INTERNAL PARAMETERS-1'!$B$5:$J$44,3,FALSE) + OVYLD1_!AW60*(1-VLOOKUP(OVYLD2_!AW$4,'[1]INTERNAL PARAMETERS-1'!$B$5:$J$44,5,FALSE))*VLOOKUP(OVYLD2_!AW$4,'[1]INTERNAL PARAMETERS-1'!$B$5:$J$44,8,FALSE)*VLOOKUP(OVYLD2_!AW$4,'[1]INTERNAL PARAMETERS-1'!$B$5:$J$44,3,FALSE)</f>
        <v>0.74717551302973917</v>
      </c>
      <c r="AX60" s="44">
        <f>OVYLD1_!AX60*VLOOKUP(OVYLD2_!AX$4,'[1]INTERNAL PARAMETERS-1'!$B$5:$J$44,5,FALSE)*VLOOKUP(OVYLD2_!AX$4,'[1]INTERNAL PARAMETERS-1'!$B$5:$J$44,6,FALSE)*VLOOKUP(OVYLD2_!AX$4,'[1]INTERNAL PARAMETERS-1'!$B$5:$J$44,3,FALSE) + OVYLD1_!AX60*(1-VLOOKUP(OVYLD2_!AX$4,'[1]INTERNAL PARAMETERS-1'!$B$5:$J$44,5,FALSE))*VLOOKUP(OVYLD2_!AX$4,'[1]INTERNAL PARAMETERS-1'!$B$5:$J$44,8,FALSE)*VLOOKUP(OVYLD2_!AX$4,'[1]INTERNAL PARAMETERS-1'!$B$5:$J$44,3,FALSE)</f>
        <v>0</v>
      </c>
      <c r="AY60" s="44">
        <f>OVYLD1_!AY60*VLOOKUP(OVYLD2_!AY$4,'[1]INTERNAL PARAMETERS-1'!$B$5:$J$44,5,FALSE)*VLOOKUP(OVYLD2_!AY$4,'[1]INTERNAL PARAMETERS-1'!$B$5:$J$44,6,FALSE)*VLOOKUP(OVYLD2_!AY$4,'[1]INTERNAL PARAMETERS-1'!$B$5:$J$44,3,FALSE) + OVYLD1_!AY60*(1-VLOOKUP(OVYLD2_!AY$4,'[1]INTERNAL PARAMETERS-1'!$B$5:$J$44,5,FALSE))*VLOOKUP(OVYLD2_!AY$4,'[1]INTERNAL PARAMETERS-1'!$B$5:$J$44,8,FALSE)*VLOOKUP(OVYLD2_!AY$4,'[1]INTERNAL PARAMETERS-1'!$B$5:$J$44,3,FALSE)</f>
        <v>0</v>
      </c>
      <c r="AZ60" s="44">
        <f>OVYLD1_!AZ60*VLOOKUP(OVYLD2_!AZ$4,'[1]INTERNAL PARAMETERS-1'!$B$5:$J$44,5,FALSE)*VLOOKUP(OVYLD2_!AZ$4,'[1]INTERNAL PARAMETERS-1'!$B$5:$J$44,6,FALSE)*VLOOKUP(OVYLD2_!AZ$4,'[1]INTERNAL PARAMETERS-1'!$B$5:$J$44,3,FALSE) + OVYLD1_!AZ60*(1-VLOOKUP(OVYLD2_!AZ$4,'[1]INTERNAL PARAMETERS-1'!$B$5:$J$44,5,FALSE))*VLOOKUP(OVYLD2_!AZ$4,'[1]INTERNAL PARAMETERS-1'!$B$5:$J$44,8,FALSE)*VLOOKUP(OVYLD2_!AZ$4,'[1]INTERNAL PARAMETERS-1'!$B$5:$J$44,3,FALSE)</f>
        <v>0</v>
      </c>
      <c r="BA60" s="44">
        <f>OVYLD1_!BA60*VLOOKUP(OVYLD2_!BA$4,'[1]INTERNAL PARAMETERS-1'!$B$5:$J$44,5,FALSE)*VLOOKUP(OVYLD2_!BA$4,'[1]INTERNAL PARAMETERS-1'!$B$5:$J$44,6,FALSE)*VLOOKUP(OVYLD2_!BA$4,'[1]INTERNAL PARAMETERS-1'!$B$5:$J$44,3,FALSE) + OVYLD1_!BA60*(1-VLOOKUP(OVYLD2_!BA$4,'[1]INTERNAL PARAMETERS-1'!$B$5:$J$44,5,FALSE))*VLOOKUP(OVYLD2_!BA$4,'[1]INTERNAL PARAMETERS-1'!$B$5:$J$44,8,FALSE)*VLOOKUP(OVYLD2_!BA$4,'[1]INTERNAL PARAMETERS-1'!$B$5:$J$44,3,FALSE)</f>
        <v>5.6770725084039568E-2</v>
      </c>
      <c r="BB60" s="44">
        <f>OVYLD1_!BB60*VLOOKUP(OVYLD2_!BB$4,'[1]INTERNAL PARAMETERS-1'!$B$5:$J$44,5,FALSE)*VLOOKUP(OVYLD2_!BB$4,'[1]INTERNAL PARAMETERS-1'!$B$5:$J$44,6,FALSE)*VLOOKUP(OVYLD2_!BB$4,'[1]INTERNAL PARAMETERS-1'!$B$5:$J$44,3,FALSE) + OVYLD1_!BB60*(1-VLOOKUP(OVYLD2_!BB$4,'[1]INTERNAL PARAMETERS-1'!$B$5:$J$44,5,FALSE))*VLOOKUP(OVYLD2_!BB$4,'[1]INTERNAL PARAMETERS-1'!$B$5:$J$44,8,FALSE)*VLOOKUP(OVYLD2_!BB$4,'[1]INTERNAL PARAMETERS-1'!$B$5:$J$44,3,FALSE)</f>
        <v>0.25122403191819576</v>
      </c>
      <c r="BC60" s="44">
        <f>OVYLD1_!BC60*VLOOKUP(OVYLD2_!BC$4,'[1]INTERNAL PARAMETERS-1'!$B$5:$J$44,5,FALSE)*VLOOKUP(OVYLD2_!BC$4,'[1]INTERNAL PARAMETERS-1'!$B$5:$J$44,6,FALSE)*VLOOKUP(OVYLD2_!BC$4,'[1]INTERNAL PARAMETERS-1'!$B$5:$J$44,3,FALSE) + OVYLD1_!BC60*(1-VLOOKUP(OVYLD2_!BC$4,'[1]INTERNAL PARAMETERS-1'!$B$5:$J$44,5,FALSE))*VLOOKUP(OVYLD2_!BC$4,'[1]INTERNAL PARAMETERS-1'!$B$5:$J$44,8,FALSE)*VLOOKUP(OVYLD2_!BC$4,'[1]INTERNAL PARAMETERS-1'!$B$5:$J$44,3,FALSE)</f>
        <v>4.3602077059111885E-2</v>
      </c>
      <c r="BD60" s="44">
        <f>OVYLD1_!BD60*VLOOKUP(OVYLD2_!BD$4,'[1]INTERNAL PARAMETERS-1'!$B$5:$J$44,5,FALSE)*VLOOKUP(OVYLD2_!BD$4,'[1]INTERNAL PARAMETERS-1'!$B$5:$J$44,6,FALSE)*VLOOKUP(OVYLD2_!BD$4,'[1]INTERNAL PARAMETERS-1'!$B$5:$J$44,3,FALSE) + OVYLD1_!BD60*(1-VLOOKUP(OVYLD2_!BD$4,'[1]INTERNAL PARAMETERS-1'!$B$5:$J$44,5,FALSE))*VLOOKUP(OVYLD2_!BD$4,'[1]INTERNAL PARAMETERS-1'!$B$5:$J$44,8,FALSE)*VLOOKUP(OVYLD2_!BD$4,'[1]INTERNAL PARAMETERS-1'!$B$5:$J$44,3,FALSE)</f>
        <v>0.1623486757914053</v>
      </c>
      <c r="BE60" s="44">
        <f>OVYLD1_!BE60*VLOOKUP(OVYLD2_!BE$4,'[1]INTERNAL PARAMETERS-1'!$B$5:$J$44,5,FALSE)*VLOOKUP(OVYLD2_!BE$4,'[1]INTERNAL PARAMETERS-1'!$B$5:$J$44,6,FALSE)*VLOOKUP(OVYLD2_!BE$4,'[1]INTERNAL PARAMETERS-1'!$B$5:$J$44,3,FALSE) + OVYLD1_!BE60*(1-VLOOKUP(OVYLD2_!BE$4,'[1]INTERNAL PARAMETERS-1'!$B$5:$J$44,5,FALSE))*VLOOKUP(OVYLD2_!BE$4,'[1]INTERNAL PARAMETERS-1'!$B$5:$J$44,8,FALSE)*VLOOKUP(OVYLD2_!BE$4,'[1]INTERNAL PARAMETERS-1'!$B$5:$J$44,3,FALSE)</f>
        <v>0.10616581905381647</v>
      </c>
      <c r="BF60" s="44">
        <f>OVYLD1_!BF60*VLOOKUP(OVYLD2_!BF$4,'[1]INTERNAL PARAMETERS-1'!$B$5:$J$44,5,FALSE)*VLOOKUP(OVYLD2_!BF$4,'[1]INTERNAL PARAMETERS-1'!$B$5:$J$44,6,FALSE)*VLOOKUP(OVYLD2_!BF$4,'[1]INTERNAL PARAMETERS-1'!$B$5:$J$44,3,FALSE) + OVYLD1_!BF60*(1-VLOOKUP(OVYLD2_!BF$4,'[1]INTERNAL PARAMETERS-1'!$B$5:$J$44,5,FALSE))*VLOOKUP(OVYLD2_!BF$4,'[1]INTERNAL PARAMETERS-1'!$B$5:$J$44,8,FALSE)*VLOOKUP(OVYLD2_!BF$4,'[1]INTERNAL PARAMETERS-1'!$B$5:$J$44,3,FALSE)</f>
        <v>0</v>
      </c>
      <c r="BG60" s="44">
        <f>OVYLD1_!BG60*VLOOKUP(OVYLD2_!BG$4,'[1]INTERNAL PARAMETERS-1'!$B$5:$J$44,5,FALSE)*VLOOKUP(OVYLD2_!BG$4,'[1]INTERNAL PARAMETERS-1'!$B$5:$J$44,6,FALSE)*VLOOKUP(OVYLD2_!BG$4,'[1]INTERNAL PARAMETERS-1'!$B$5:$J$44,3,FALSE) + OVYLD1_!BG60*(1-VLOOKUP(OVYLD2_!BG$4,'[1]INTERNAL PARAMETERS-1'!$B$5:$J$44,5,FALSE))*VLOOKUP(OVYLD2_!BG$4,'[1]INTERNAL PARAMETERS-1'!$B$5:$J$44,8,FALSE)*VLOOKUP(OVYLD2_!BG$4,'[1]INTERNAL PARAMETERS-1'!$B$5:$J$44,3,FALSE)</f>
        <v>0.29740198570400822</v>
      </c>
      <c r="BH60" s="44">
        <f>OVYLD1_!BH60*VLOOKUP(OVYLD2_!BH$4,'[1]INTERNAL PARAMETERS-1'!$B$5:$J$44,5,FALSE)*VLOOKUP(OVYLD2_!BH$4,'[1]INTERNAL PARAMETERS-1'!$B$5:$J$44,6,FALSE)*VLOOKUP(OVYLD2_!BH$4,'[1]INTERNAL PARAMETERS-1'!$B$5:$J$44,3,FALSE) + OVYLD1_!BH60*(1-VLOOKUP(OVYLD2_!BH$4,'[1]INTERNAL PARAMETERS-1'!$B$5:$J$44,5,FALSE))*VLOOKUP(OVYLD2_!BH$4,'[1]INTERNAL PARAMETERS-1'!$B$5:$J$44,8,FALSE)*VLOOKUP(OVYLD2_!BH$4,'[1]INTERNAL PARAMETERS-1'!$B$5:$J$44,3,FALSE)</f>
        <v>8.2771869292453174E-4</v>
      </c>
      <c r="BI60" s="44">
        <f>OVYLD1_!BI60*VLOOKUP(OVYLD2_!BI$4,'[1]INTERNAL PARAMETERS-1'!$B$5:$J$44,5,FALSE)*VLOOKUP(OVYLD2_!BI$4,'[1]INTERNAL PARAMETERS-1'!$B$5:$J$44,6,FALSE)*VLOOKUP(OVYLD2_!BI$4,'[1]INTERNAL PARAMETERS-1'!$B$5:$J$44,3,FALSE) + OVYLD1_!BI60*(1-VLOOKUP(OVYLD2_!BI$4,'[1]INTERNAL PARAMETERS-1'!$B$5:$J$44,5,FALSE))*VLOOKUP(OVYLD2_!BI$4,'[1]INTERNAL PARAMETERS-1'!$B$5:$J$44,8,FALSE)*VLOOKUP(OVYLD2_!BI$4,'[1]INTERNAL PARAMETERS-1'!$B$5:$J$44,3,FALSE)</f>
        <v>0</v>
      </c>
      <c r="BJ60" s="44">
        <f>OVYLD1_!BJ60*VLOOKUP(OVYLD2_!BJ$4,'[1]INTERNAL PARAMETERS-1'!$B$5:$J$44,5,FALSE)*VLOOKUP(OVYLD2_!BJ$4,'[1]INTERNAL PARAMETERS-1'!$B$5:$J$44,6,FALSE)*VLOOKUP(OVYLD2_!BJ$4,'[1]INTERNAL PARAMETERS-1'!$B$5:$J$44,3,FALSE) + OVYLD1_!BJ60*(1-VLOOKUP(OVYLD2_!BJ$4,'[1]INTERNAL PARAMETERS-1'!$B$5:$J$44,5,FALSE))*VLOOKUP(OVYLD2_!BJ$4,'[1]INTERNAL PARAMETERS-1'!$B$5:$J$44,8,FALSE)*VLOOKUP(OVYLD2_!BJ$4,'[1]INTERNAL PARAMETERS-1'!$B$5:$J$44,3,FALSE)</f>
        <v>7.9788588705313357E-2</v>
      </c>
      <c r="BK60" s="44">
        <f>OVYLD1_!BK60*VLOOKUP(OVYLD2_!BK$4,'[1]INTERNAL PARAMETERS-1'!$B$5:$J$44,5,FALSE)*VLOOKUP(OVYLD2_!BK$4,'[1]INTERNAL PARAMETERS-1'!$B$5:$J$44,6,FALSE)*VLOOKUP(OVYLD2_!BK$4,'[1]INTERNAL PARAMETERS-1'!$B$5:$J$44,3,FALSE) + OVYLD1_!BK60*(1-VLOOKUP(OVYLD2_!BK$4,'[1]INTERNAL PARAMETERS-1'!$B$5:$J$44,5,FALSE))*VLOOKUP(OVYLD2_!BK$4,'[1]INTERNAL PARAMETERS-1'!$B$5:$J$44,8,FALSE)*VLOOKUP(OVYLD2_!BK$4,'[1]INTERNAL PARAMETERS-1'!$B$5:$J$44,3,FALSE)</f>
        <v>4.7197335775433523E-2</v>
      </c>
      <c r="BL60" s="44">
        <f>OVYLD1_!BL60*VLOOKUP(OVYLD2_!BL$4,'[1]INTERNAL PARAMETERS-1'!$B$5:$J$44,5,FALSE)*VLOOKUP(OVYLD2_!BL$4,'[1]INTERNAL PARAMETERS-1'!$B$5:$J$44,6,FALSE)*VLOOKUP(OVYLD2_!BL$4,'[1]INTERNAL PARAMETERS-1'!$B$5:$J$44,3,FALSE) + OVYLD1_!BL60*(1-VLOOKUP(OVYLD2_!BL$4,'[1]INTERNAL PARAMETERS-1'!$B$5:$J$44,5,FALSE))*VLOOKUP(OVYLD2_!BL$4,'[1]INTERNAL PARAMETERS-1'!$B$5:$J$44,8,FALSE)*VLOOKUP(OVYLD2_!BL$4,'[1]INTERNAL PARAMETERS-1'!$B$5:$J$44,3,FALSE)</f>
        <v>1.5609700837973481E-2</v>
      </c>
      <c r="BM60" s="44">
        <f>OVYLD1_!BM60*VLOOKUP(OVYLD2_!BM$4,'[1]INTERNAL PARAMETERS-1'!$B$5:$J$44,5,FALSE)*VLOOKUP(OVYLD2_!BM$4,'[1]INTERNAL PARAMETERS-1'!$B$5:$J$44,6,FALSE)*VLOOKUP(OVYLD2_!BM$4,'[1]INTERNAL PARAMETERS-1'!$B$5:$J$44,3,FALSE) + OVYLD1_!BM60*(1-VLOOKUP(OVYLD2_!BM$4,'[1]INTERNAL PARAMETERS-1'!$B$5:$J$44,5,FALSE))*VLOOKUP(OVYLD2_!BM$4,'[1]INTERNAL PARAMETERS-1'!$B$5:$J$44,8,FALSE)*VLOOKUP(OVYLD2_!BM$4,'[1]INTERNAL PARAMETERS-1'!$B$5:$J$44,3,FALSE)</f>
        <v>1.4032460468437671E-3</v>
      </c>
      <c r="BN60" s="44">
        <f>OVYLD1_!BN60*VLOOKUP(OVYLD2_!BN$4,'[1]INTERNAL PARAMETERS-1'!$B$5:$J$44,5,FALSE)*VLOOKUP(OVYLD2_!BN$4,'[1]INTERNAL PARAMETERS-1'!$B$5:$J$44,6,FALSE)*VLOOKUP(OVYLD2_!BN$4,'[1]INTERNAL PARAMETERS-1'!$B$5:$J$44,3,FALSE) + OVYLD1_!BN60*(1-VLOOKUP(OVYLD2_!BN$4,'[1]INTERNAL PARAMETERS-1'!$B$5:$J$44,5,FALSE))*VLOOKUP(OVYLD2_!BN$4,'[1]INTERNAL PARAMETERS-1'!$B$5:$J$44,8,FALSE)*VLOOKUP(OVYLD2_!BN$4,'[1]INTERNAL PARAMETERS-1'!$B$5:$J$44,3,FALSE)</f>
        <v>0.11265477296156576</v>
      </c>
      <c r="BO60" s="44">
        <f>OVYLD1_!BO60*VLOOKUP(OVYLD2_!BO$4,'[1]INTERNAL PARAMETERS-1'!$B$5:$J$44,5,FALSE)*VLOOKUP(OVYLD2_!BO$4,'[1]INTERNAL PARAMETERS-1'!$B$5:$J$44,6,FALSE)*VLOOKUP(OVYLD2_!BO$4,'[1]INTERNAL PARAMETERS-1'!$B$5:$J$44,3,FALSE) + OVYLD1_!BO60*(1-VLOOKUP(OVYLD2_!BO$4,'[1]INTERNAL PARAMETERS-1'!$B$5:$J$44,5,FALSE))*VLOOKUP(OVYLD2_!BO$4,'[1]INTERNAL PARAMETERS-1'!$B$5:$J$44,8,FALSE)*VLOOKUP(OVYLD2_!BO$4,'[1]INTERNAL PARAMETERS-1'!$B$5:$J$44,3,FALSE)</f>
        <v>8.8075543941275494E-2</v>
      </c>
      <c r="BP60" s="44">
        <f>OVYLD1_!BP60*VLOOKUP(OVYLD2_!BP$4,'[1]INTERNAL PARAMETERS-1'!$B$5:$J$44,5,FALSE)*VLOOKUP(OVYLD2_!BP$4,'[1]INTERNAL PARAMETERS-1'!$B$5:$J$44,6,FALSE)*VLOOKUP(OVYLD2_!BP$4,'[1]INTERNAL PARAMETERS-1'!$B$5:$J$44,3,FALSE) + OVYLD1_!BP60*(1-VLOOKUP(OVYLD2_!BP$4,'[1]INTERNAL PARAMETERS-1'!$B$5:$J$44,5,FALSE))*VLOOKUP(OVYLD2_!BP$4,'[1]INTERNAL PARAMETERS-1'!$B$5:$J$44,8,FALSE)*VLOOKUP(OVYLD2_!BP$4,'[1]INTERNAL PARAMETERS-1'!$B$5:$J$44,3,FALSE)</f>
        <v>1.8612532041923857E-3</v>
      </c>
      <c r="BQ60" s="44">
        <f>OVYLD1_!BQ60*VLOOKUP(OVYLD2_!BQ$4,'[1]INTERNAL PARAMETERS-1'!$B$5:$J$44,5,FALSE)*VLOOKUP(OVYLD2_!BQ$4,'[1]INTERNAL PARAMETERS-1'!$B$5:$J$44,6,FALSE)*VLOOKUP(OVYLD2_!BQ$4,'[1]INTERNAL PARAMETERS-1'!$B$5:$J$44,3,FALSE) + OVYLD1_!BQ60*(1-VLOOKUP(OVYLD2_!BQ$4,'[1]INTERNAL PARAMETERS-1'!$B$5:$J$44,5,FALSE))*VLOOKUP(OVYLD2_!BQ$4,'[1]INTERNAL PARAMETERS-1'!$B$5:$J$44,8,FALSE)*VLOOKUP(OVYLD2_!BQ$4,'[1]INTERNAL PARAMETERS-1'!$B$5:$J$44,3,FALSE)</f>
        <v>0.13729464773667791</v>
      </c>
      <c r="BR60" s="44">
        <f>OVYLD1_!BR60*VLOOKUP(OVYLD2_!BR$4,'[1]INTERNAL PARAMETERS-1'!$B$5:$J$44,5,FALSE)*VLOOKUP(OVYLD2_!BR$4,'[1]INTERNAL PARAMETERS-1'!$B$5:$J$44,6,FALSE)*VLOOKUP(OVYLD2_!BR$4,'[1]INTERNAL PARAMETERS-1'!$B$5:$J$44,3,FALSE) + OVYLD1_!BR60*(1-VLOOKUP(OVYLD2_!BR$4,'[1]INTERNAL PARAMETERS-1'!$B$5:$J$44,5,FALSE))*VLOOKUP(OVYLD2_!BR$4,'[1]INTERNAL PARAMETERS-1'!$B$5:$J$44,8,FALSE)*VLOOKUP(OVYLD2_!BR$4,'[1]INTERNAL PARAMETERS-1'!$B$5:$J$44,3,FALSE)</f>
        <v>3.0174301618918946E-3</v>
      </c>
      <c r="BS60" s="44">
        <f>OVYLD1_!BS60*VLOOKUP(OVYLD2_!BS$4,'[1]INTERNAL PARAMETERS-1'!$B$5:$J$44,5,FALSE)*VLOOKUP(OVYLD2_!BS$4,'[1]INTERNAL PARAMETERS-1'!$B$5:$J$44,6,FALSE)*VLOOKUP(OVYLD2_!BS$4,'[1]INTERNAL PARAMETERS-1'!$B$5:$J$44,3,FALSE) + OVYLD1_!BS60*(1-VLOOKUP(OVYLD2_!BS$4,'[1]INTERNAL PARAMETERS-1'!$B$5:$J$44,5,FALSE))*VLOOKUP(OVYLD2_!BS$4,'[1]INTERNAL PARAMETERS-1'!$B$5:$J$44,8,FALSE)*VLOOKUP(OVYLD2_!BS$4,'[1]INTERNAL PARAMETERS-1'!$B$5:$J$44,3,FALSE)</f>
        <v>2.6600272707116726E-4</v>
      </c>
      <c r="BT60" s="44">
        <f>OVYLD1_!BT60*VLOOKUP(OVYLD2_!BT$4,'[1]INTERNAL PARAMETERS-1'!$B$5:$J$44,5,FALSE)*VLOOKUP(OVYLD2_!BT$4,'[1]INTERNAL PARAMETERS-1'!$B$5:$J$44,6,FALSE)*VLOOKUP(OVYLD2_!BT$4,'[1]INTERNAL PARAMETERS-1'!$B$5:$J$44,3,FALSE) + OVYLD1_!BT60*(1-VLOOKUP(OVYLD2_!BT$4,'[1]INTERNAL PARAMETERS-1'!$B$5:$J$44,5,FALSE))*VLOOKUP(OVYLD2_!BT$4,'[1]INTERNAL PARAMETERS-1'!$B$5:$J$44,8,FALSE)*VLOOKUP(OVYLD2_!BT$4,'[1]INTERNAL PARAMETERS-1'!$B$5:$J$44,3,FALSE)</f>
        <v>0</v>
      </c>
      <c r="BU60" s="44">
        <f>OVYLD1_!BU60*VLOOKUP(OVYLD2_!BU$4,'[1]INTERNAL PARAMETERS-1'!$B$5:$J$44,5,FALSE)*VLOOKUP(OVYLD2_!BU$4,'[1]INTERNAL PARAMETERS-1'!$B$5:$J$44,6,FALSE)*VLOOKUP(OVYLD2_!BU$4,'[1]INTERNAL PARAMETERS-1'!$B$5:$J$44,3,FALSE) + OVYLD1_!BU60*(1-VLOOKUP(OVYLD2_!BU$4,'[1]INTERNAL PARAMETERS-1'!$B$5:$J$44,5,FALSE))*VLOOKUP(OVYLD2_!BU$4,'[1]INTERNAL PARAMETERS-1'!$B$5:$J$44,8,FALSE)*VLOOKUP(OVYLD2_!BU$4,'[1]INTERNAL PARAMETERS-1'!$B$5:$J$44,3,FALSE)</f>
        <v>0</v>
      </c>
      <c r="BV60" s="44">
        <f>OVYLD1_!BV60*VLOOKUP(OVYLD2_!BV$4,'[1]INTERNAL PARAMETERS-1'!$B$5:$J$44,5,FALSE)*VLOOKUP(OVYLD2_!BV$4,'[1]INTERNAL PARAMETERS-1'!$B$5:$J$44,6,FALSE)*VLOOKUP(OVYLD2_!BV$4,'[1]INTERNAL PARAMETERS-1'!$B$5:$J$44,3,FALSE) + OVYLD1_!BV60*(1-VLOOKUP(OVYLD2_!BV$4,'[1]INTERNAL PARAMETERS-1'!$B$5:$J$44,5,FALSE))*VLOOKUP(OVYLD2_!BV$4,'[1]INTERNAL PARAMETERS-1'!$B$5:$J$44,8,FALSE)*VLOOKUP(OVYLD2_!BV$4,'[1]INTERNAL PARAMETERS-1'!$B$5:$J$44,3,FALSE)</f>
        <v>0</v>
      </c>
      <c r="BW60" s="44">
        <f>OVYLD1_!BW60*VLOOKUP(OVYLD2_!BW$4,'[1]INTERNAL PARAMETERS-1'!$B$5:$J$44,5,FALSE)*VLOOKUP(OVYLD2_!BW$4,'[1]INTERNAL PARAMETERS-1'!$B$5:$J$44,6,FALSE)*VLOOKUP(OVYLD2_!BW$4,'[1]INTERNAL PARAMETERS-1'!$B$5:$J$44,3,FALSE) + OVYLD1_!BW60*(1-VLOOKUP(OVYLD2_!BW$4,'[1]INTERNAL PARAMETERS-1'!$B$5:$J$44,5,FALSE))*VLOOKUP(OVYLD2_!BW$4,'[1]INTERNAL PARAMETERS-1'!$B$5:$J$44,8,FALSE)*VLOOKUP(OVYLD2_!BW$4,'[1]INTERNAL PARAMETERS-1'!$B$5:$J$44,3,FALSE)</f>
        <v>0</v>
      </c>
      <c r="BX60" s="44">
        <f>OVYLD1_!BX60*VLOOKUP(OVYLD2_!BX$4,'[1]INTERNAL PARAMETERS-1'!$B$5:$J$44,5,FALSE)*VLOOKUP(OVYLD2_!BX$4,'[1]INTERNAL PARAMETERS-1'!$B$5:$J$44,6,FALSE)*VLOOKUP(OVYLD2_!BX$4,'[1]INTERNAL PARAMETERS-1'!$B$5:$J$44,3,FALSE) + OVYLD1_!BX60*(1-VLOOKUP(OVYLD2_!BX$4,'[1]INTERNAL PARAMETERS-1'!$B$5:$J$44,5,FALSE))*VLOOKUP(OVYLD2_!BX$4,'[1]INTERNAL PARAMETERS-1'!$B$5:$J$44,8,FALSE)*VLOOKUP(OVYLD2_!BX$4,'[1]INTERNAL PARAMETERS-1'!$B$5:$J$44,3,FALSE)</f>
        <v>0</v>
      </c>
      <c r="BY60" s="44">
        <f>OVYLD1_!BY60*VLOOKUP(OVYLD2_!BY$4,'[1]INTERNAL PARAMETERS-1'!$B$5:$J$44,5,FALSE)*VLOOKUP(OVYLD2_!BY$4,'[1]INTERNAL PARAMETERS-1'!$B$5:$J$44,6,FALSE)*VLOOKUP(OVYLD2_!BY$4,'[1]INTERNAL PARAMETERS-1'!$B$5:$J$44,3,FALSE) + OVYLD1_!BY60*(1-VLOOKUP(OVYLD2_!BY$4,'[1]INTERNAL PARAMETERS-1'!$B$5:$J$44,5,FALSE))*VLOOKUP(OVYLD2_!BY$4,'[1]INTERNAL PARAMETERS-1'!$B$5:$J$44,8,FALSE)*VLOOKUP(OVYLD2_!BY$4,'[1]INTERNAL PARAMETERS-1'!$B$5:$J$44,3,FALSE)</f>
        <v>0</v>
      </c>
      <c r="BZ60" s="44">
        <f>OVYLD1_!BZ60*VLOOKUP(OVYLD2_!BZ$4,'[1]INTERNAL PARAMETERS-1'!$B$5:$J$44,5,FALSE)*VLOOKUP(OVYLD2_!BZ$4,'[1]INTERNAL PARAMETERS-1'!$B$5:$J$44,6,FALSE)*VLOOKUP(OVYLD2_!BZ$4,'[1]INTERNAL PARAMETERS-1'!$B$5:$J$44,3,FALSE) + OVYLD1_!BZ60*(1-VLOOKUP(OVYLD2_!BZ$4,'[1]INTERNAL PARAMETERS-1'!$B$5:$J$44,5,FALSE))*VLOOKUP(OVYLD2_!BZ$4,'[1]INTERNAL PARAMETERS-1'!$B$5:$J$44,8,FALSE)*VLOOKUP(OVYLD2_!BZ$4,'[1]INTERNAL PARAMETERS-1'!$B$5:$J$44,3,FALSE)</f>
        <v>6.5393990532525064E-5</v>
      </c>
      <c r="CA60" s="44">
        <f>OVYLD1_!CA60*VLOOKUP(OVYLD2_!CA$4,'[1]INTERNAL PARAMETERS-1'!$B$5:$J$44,5,FALSE)*VLOOKUP(OVYLD2_!CA$4,'[1]INTERNAL PARAMETERS-1'!$B$5:$J$44,6,FALSE)*VLOOKUP(OVYLD2_!CA$4,'[1]INTERNAL PARAMETERS-1'!$B$5:$J$44,3,FALSE) + OVYLD1_!CA60*(1-VLOOKUP(OVYLD2_!CA$4,'[1]INTERNAL PARAMETERS-1'!$B$5:$J$44,5,FALSE))*VLOOKUP(OVYLD2_!CA$4,'[1]INTERNAL PARAMETERS-1'!$B$5:$J$44,8,FALSE)*VLOOKUP(OVYLD2_!CA$4,'[1]INTERNAL PARAMETERS-1'!$B$5:$J$44,3,FALSE)</f>
        <v>0</v>
      </c>
      <c r="CB60" s="44">
        <f>OVYLD1_!CB60*VLOOKUP(OVYLD2_!CB$4,'[1]INTERNAL PARAMETERS-1'!$B$5:$J$44,5,FALSE)*VLOOKUP(OVYLD2_!CB$4,'[1]INTERNAL PARAMETERS-1'!$B$5:$J$44,6,FALSE)*VLOOKUP(OVYLD2_!CB$4,'[1]INTERNAL PARAMETERS-1'!$B$5:$J$44,3,FALSE) + OVYLD1_!CB60*(1-VLOOKUP(OVYLD2_!CB$4,'[1]INTERNAL PARAMETERS-1'!$B$5:$J$44,5,FALSE))*VLOOKUP(OVYLD2_!CB$4,'[1]INTERNAL PARAMETERS-1'!$B$5:$J$44,8,FALSE)*VLOOKUP(OVYLD2_!CB$4,'[1]INTERNAL PARAMETERS-1'!$B$5:$J$44,3,FALSE)</f>
        <v>0</v>
      </c>
      <c r="CC60" s="44">
        <f>OVYLD1_!CC60*VLOOKUP(OVYLD2_!CC$4,'[1]INTERNAL PARAMETERS-1'!$B$5:$J$44,5,FALSE)*VLOOKUP(OVYLD2_!CC$4,'[1]INTERNAL PARAMETERS-1'!$B$5:$J$44,6,FALSE)*VLOOKUP(OVYLD2_!CC$4,'[1]INTERNAL PARAMETERS-1'!$B$5:$J$44,3,FALSE) + OVYLD1_!CC60*(1-VLOOKUP(OVYLD2_!CC$4,'[1]INTERNAL PARAMETERS-1'!$B$5:$J$44,5,FALSE))*VLOOKUP(OVYLD2_!CC$4,'[1]INTERNAL PARAMETERS-1'!$B$5:$J$44,8,FALSE)*VLOOKUP(OVYLD2_!CC$4,'[1]INTERNAL PARAMETERS-1'!$B$5:$J$44,3,FALSE)</f>
        <v>5.2682662483012068E-4</v>
      </c>
      <c r="CD60" s="44">
        <f>OVYLD1_!CD60*VLOOKUP(OVYLD2_!CD$4,'[1]INTERNAL PARAMETERS-1'!$B$5:$J$44,5,FALSE)*VLOOKUP(OVYLD2_!CD$4,'[1]INTERNAL PARAMETERS-1'!$B$5:$J$44,6,FALSE)*VLOOKUP(OVYLD2_!CD$4,'[1]INTERNAL PARAMETERS-1'!$B$5:$J$44,3,FALSE) + OVYLD1_!CD60*(1-VLOOKUP(OVYLD2_!CD$4,'[1]INTERNAL PARAMETERS-1'!$B$5:$J$44,5,FALSE))*VLOOKUP(OVYLD2_!CD$4,'[1]INTERNAL PARAMETERS-1'!$B$5:$J$44,8,FALSE)*VLOOKUP(OVYLD2_!CD$4,'[1]INTERNAL PARAMETERS-1'!$B$5:$J$44,3,FALSE)</f>
        <v>4.7005683793882591E-3</v>
      </c>
      <c r="CE60" s="44">
        <f>OVYLD1_!CE60*VLOOKUP(OVYLD2_!CE$4,'[1]INTERNAL PARAMETERS-1'!$B$5:$J$44,5,FALSE)*VLOOKUP(OVYLD2_!CE$4,'[1]INTERNAL PARAMETERS-1'!$B$5:$J$44,6,FALSE)*VLOOKUP(OVYLD2_!CE$4,'[1]INTERNAL PARAMETERS-1'!$B$5:$J$44,3,FALSE) + OVYLD1_!CE60*(1-VLOOKUP(OVYLD2_!CE$4,'[1]INTERNAL PARAMETERS-1'!$B$5:$J$44,5,FALSE))*VLOOKUP(OVYLD2_!CE$4,'[1]INTERNAL PARAMETERS-1'!$B$5:$J$44,8,FALSE)*VLOOKUP(OVYLD2_!CE$4,'[1]INTERNAL PARAMETERS-1'!$B$5:$J$44,3,FALSE)</f>
        <v>6.4060160725631504E-3</v>
      </c>
      <c r="CF60" s="44">
        <f>OVYLD1_!CF60*VLOOKUP(OVYLD2_!CF$4,'[1]INTERNAL PARAMETERS-1'!$B$5:$J$44,5,FALSE)*VLOOKUP(OVYLD2_!CF$4,'[1]INTERNAL PARAMETERS-1'!$B$5:$J$44,6,FALSE)*VLOOKUP(OVYLD2_!CF$4,'[1]INTERNAL PARAMETERS-1'!$B$5:$J$44,3,FALSE) + OVYLD1_!CF60*(1-VLOOKUP(OVYLD2_!CF$4,'[1]INTERNAL PARAMETERS-1'!$B$5:$J$44,5,FALSE))*VLOOKUP(OVYLD2_!CF$4,'[1]INTERNAL PARAMETERS-1'!$B$5:$J$44,8,FALSE)*VLOOKUP(OVYLD2_!CF$4,'[1]INTERNAL PARAMETERS-1'!$B$5:$J$44,3,FALSE)</f>
        <v>6.3478340706128794E-3</v>
      </c>
      <c r="CG60" s="44">
        <f>OVYLD1_!CG60*VLOOKUP(OVYLD2_!CG$4,'[1]INTERNAL PARAMETERS-1'!$B$5:$J$44,5,FALSE)*VLOOKUP(OVYLD2_!CG$4,'[1]INTERNAL PARAMETERS-1'!$B$5:$J$44,6,FALSE)*VLOOKUP(OVYLD2_!CG$4,'[1]INTERNAL PARAMETERS-1'!$B$5:$J$44,3,FALSE) + OVYLD1_!CG60*(1-VLOOKUP(OVYLD2_!CG$4,'[1]INTERNAL PARAMETERS-1'!$B$5:$J$44,5,FALSE))*VLOOKUP(OVYLD2_!CG$4,'[1]INTERNAL PARAMETERS-1'!$B$5:$J$44,8,FALSE)*VLOOKUP(OVYLD2_!CG$4,'[1]INTERNAL PARAMETERS-1'!$B$5:$J$44,3,FALSE)</f>
        <v>0</v>
      </c>
      <c r="CH60" s="43">
        <f>OVYLD1_!CH60*VLOOKUP(OVYLD2_!CH$4,'[1]INTERNAL PARAMETERS-1'!$B$5:$J$44,5,FALSE)*VLOOKUP(OVYLD2_!CH$4,'[1]INTERNAL PARAMETERS-1'!$B$5:$J$44,6,FALSE)*VLOOKUP(OVYLD2_!CH$4,'[1]INTERNAL PARAMETERS-1'!$B$5:$J$44,3,FALSE) + OVYLD1_!CH60*(1-VLOOKUP(OVYLD2_!CH$4,'[1]INTERNAL PARAMETERS-1'!$B$5:$J$44,5,FALSE))*VLOOKUP(OVYLD2_!CH$4,'[1]INTERNAL PARAMETERS-1'!$B$5:$J$44,8,FALSE)*VLOOKUP(OVYLD2_!CH$4,'[1]INTERNAL PARAMETERS-1'!$B$5:$J$44,3,FALSE)</f>
        <v>0</v>
      </c>
      <c r="CJ60" s="45">
        <f t="shared" si="0"/>
        <v>100.46555787359505</v>
      </c>
      <c r="CK60" s="43">
        <f t="shared" si="1"/>
        <v>2.1707317075694061</v>
      </c>
    </row>
    <row r="61" spans="2:89" x14ac:dyDescent="0.5">
      <c r="B61" s="58" t="s">
        <v>4</v>
      </c>
      <c r="C61" s="57" t="s">
        <v>63</v>
      </c>
      <c r="D61" s="57" t="s">
        <v>78</v>
      </c>
      <c r="E61" s="128">
        <f>OVERALL2021!AI61</f>
        <v>526.29217184535594</v>
      </c>
      <c r="F61" s="56">
        <f>'[1]INTERNAL PARAMETERS-1'!M7</f>
        <v>73.784999999999997</v>
      </c>
      <c r="G61" s="45">
        <f>OVYLD1_!G61*VLOOKUP(OVYLD2_!G$4,'[1]INTERNAL PARAMETERS-1'!$B$5:$J$44,5,FALSE)*VLOOKUP(OVYLD2_!G$4,'[1]INTERNAL PARAMETERS-1'!$B$5:$J$44,7,FALSE)*OVYLD2_!$F61 + OVYLD1_!G61*(1-VLOOKUP(OVYLD2_!G$4,'[1]INTERNAL PARAMETERS-1'!$B$5:$J$44,5,FALSE))*VLOOKUP(OVYLD2_!G$4,'[1]INTERNAL PARAMETERS-1'!$B$5:$J$44,9,FALSE)*OVYLD2_!$F61</f>
        <v>69.149895918324006</v>
      </c>
      <c r="H61" s="44">
        <f>OVYLD1_!H61*VLOOKUP(OVYLD2_!H$4,'[1]INTERNAL PARAMETERS-1'!$B$5:$J$44,5,FALSE)*VLOOKUP(OVYLD2_!H$4,'[1]INTERNAL PARAMETERS-1'!$B$5:$J$44,7,FALSE)*OVYLD2_!$F61 + OVYLD1_!H61*(1-VLOOKUP(OVYLD2_!H$4,'[1]INTERNAL PARAMETERS-1'!$B$5:$J$44,5,FALSE))*VLOOKUP(OVYLD2_!H$4,'[1]INTERNAL PARAMETERS-1'!$B$5:$J$44,9,FALSE)*OVYLD2_!$F61</f>
        <v>34.751051259463338</v>
      </c>
      <c r="I61" s="44">
        <f>OVYLD1_!I61*VLOOKUP(OVYLD2_!I$4,'[1]INTERNAL PARAMETERS-1'!$B$5:$J$44,5,FALSE)*VLOOKUP(OVYLD2_!I$4,'[1]INTERNAL PARAMETERS-1'!$B$5:$J$44,7,FALSE)*OVYLD2_!$F61 + OVYLD1_!I61*(1-VLOOKUP(OVYLD2_!I$4,'[1]INTERNAL PARAMETERS-1'!$B$5:$J$44,5,FALSE))*VLOOKUP(OVYLD2_!I$4,'[1]INTERNAL PARAMETERS-1'!$B$5:$J$44,9,FALSE)*OVYLD2_!$F61</f>
        <v>109.44811143427853</v>
      </c>
      <c r="J61" s="44">
        <f>OVYLD1_!J61*VLOOKUP(OVYLD2_!J$4,'[1]INTERNAL PARAMETERS-1'!$B$5:$J$44,5,FALSE)*VLOOKUP(OVYLD2_!J$4,'[1]INTERNAL PARAMETERS-1'!$B$5:$J$44,7,FALSE)*OVYLD2_!$F61 + OVYLD1_!J61*(1-VLOOKUP(OVYLD2_!J$4,'[1]INTERNAL PARAMETERS-1'!$B$5:$J$44,5,FALSE))*VLOOKUP(OVYLD2_!J$4,'[1]INTERNAL PARAMETERS-1'!$B$5:$J$44,9,FALSE)*OVYLD2_!$F61</f>
        <v>0</v>
      </c>
      <c r="K61" s="44">
        <f>OVYLD1_!K61*VLOOKUP(OVYLD2_!K$4,'[1]INTERNAL PARAMETERS-1'!$B$5:$J$44,5,FALSE)*VLOOKUP(OVYLD2_!K$4,'[1]INTERNAL PARAMETERS-1'!$B$5:$J$44,7,FALSE)*OVYLD2_!$F61 + OVYLD1_!K61*(1-VLOOKUP(OVYLD2_!K$4,'[1]INTERNAL PARAMETERS-1'!$B$5:$J$44,5,FALSE))*VLOOKUP(OVYLD2_!K$4,'[1]INTERNAL PARAMETERS-1'!$B$5:$J$44,9,FALSE)*OVYLD2_!$F61</f>
        <v>0</v>
      </c>
      <c r="L61" s="44">
        <f>OVYLD1_!L61*VLOOKUP(OVYLD2_!L$4,'[1]INTERNAL PARAMETERS-1'!$B$5:$J$44,5,FALSE)*VLOOKUP(OVYLD2_!L$4,'[1]INTERNAL PARAMETERS-1'!$B$5:$J$44,7,FALSE)*OVYLD2_!$F61 + OVYLD1_!L61*(1-VLOOKUP(OVYLD2_!L$4,'[1]INTERNAL PARAMETERS-1'!$B$5:$J$44,5,FALSE))*VLOOKUP(OVYLD2_!L$4,'[1]INTERNAL PARAMETERS-1'!$B$5:$J$44,9,FALSE)*OVYLD2_!$F61</f>
        <v>0</v>
      </c>
      <c r="M61" s="44">
        <f>OVYLD1_!M61*VLOOKUP(OVYLD2_!M$4,'[1]INTERNAL PARAMETERS-1'!$B$5:$J$44,5,FALSE)*VLOOKUP(OVYLD2_!M$4,'[1]INTERNAL PARAMETERS-1'!$B$5:$J$44,7,FALSE)*OVYLD2_!$F61 + OVYLD1_!M61*(1-VLOOKUP(OVYLD2_!M$4,'[1]INTERNAL PARAMETERS-1'!$B$5:$J$44,5,FALSE))*VLOOKUP(OVYLD2_!M$4,'[1]INTERNAL PARAMETERS-1'!$B$5:$J$44,9,FALSE)*OVYLD2_!$F61</f>
        <v>1.0013763446493436</v>
      </c>
      <c r="N61" s="44">
        <f>OVYLD1_!N61*VLOOKUP(OVYLD2_!N$4,'[1]INTERNAL PARAMETERS-1'!$B$5:$J$44,5,FALSE)*VLOOKUP(OVYLD2_!N$4,'[1]INTERNAL PARAMETERS-1'!$B$5:$J$44,7,FALSE)*OVYLD2_!$F61 + OVYLD1_!N61*(1-VLOOKUP(OVYLD2_!N$4,'[1]INTERNAL PARAMETERS-1'!$B$5:$J$44,5,FALSE))*VLOOKUP(OVYLD2_!N$4,'[1]INTERNAL PARAMETERS-1'!$B$5:$J$44,9,FALSE)*OVYLD2_!$F61</f>
        <v>0.49032592242800038</v>
      </c>
      <c r="O61" s="44">
        <f>OVYLD1_!O61*VLOOKUP(OVYLD2_!O$4,'[1]INTERNAL PARAMETERS-1'!$B$5:$J$44,5,FALSE)*VLOOKUP(OVYLD2_!O$4,'[1]INTERNAL PARAMETERS-1'!$B$5:$J$44,7,FALSE)*OVYLD2_!$F61 + OVYLD1_!O61*(1-VLOOKUP(OVYLD2_!O$4,'[1]INTERNAL PARAMETERS-1'!$B$5:$J$44,5,FALSE))*VLOOKUP(OVYLD2_!O$4,'[1]INTERNAL PARAMETERS-1'!$B$5:$J$44,9,FALSE)*OVYLD2_!$F61</f>
        <v>0</v>
      </c>
      <c r="P61" s="44">
        <f>OVYLD1_!P61*VLOOKUP(OVYLD2_!P$4,'[1]INTERNAL PARAMETERS-1'!$B$5:$J$44,5,FALSE)*VLOOKUP(OVYLD2_!P$4,'[1]INTERNAL PARAMETERS-1'!$B$5:$J$44,7,FALSE)*OVYLD2_!$F61 + OVYLD1_!P61*(1-VLOOKUP(OVYLD2_!P$4,'[1]INTERNAL PARAMETERS-1'!$B$5:$J$44,5,FALSE))*VLOOKUP(OVYLD2_!P$4,'[1]INTERNAL PARAMETERS-1'!$B$5:$J$44,9,FALSE)*OVYLD2_!$F61</f>
        <v>0</v>
      </c>
      <c r="Q61" s="44">
        <f>OVYLD1_!Q61*VLOOKUP(OVYLD2_!Q$4,'[1]INTERNAL PARAMETERS-1'!$B$5:$J$44,5,FALSE)*VLOOKUP(OVYLD2_!Q$4,'[1]INTERNAL PARAMETERS-1'!$B$5:$J$44,7,FALSE)*OVYLD2_!$F61 + OVYLD1_!Q61*(1-VLOOKUP(OVYLD2_!Q$4,'[1]INTERNAL PARAMETERS-1'!$B$5:$J$44,5,FALSE))*VLOOKUP(OVYLD2_!Q$4,'[1]INTERNAL PARAMETERS-1'!$B$5:$J$44,9,FALSE)*OVYLD2_!$F61</f>
        <v>0</v>
      </c>
      <c r="R61" s="44">
        <f>OVYLD1_!R61*VLOOKUP(OVYLD2_!R$4,'[1]INTERNAL PARAMETERS-1'!$B$5:$J$44,5,FALSE)*VLOOKUP(OVYLD2_!R$4,'[1]INTERNAL PARAMETERS-1'!$B$5:$J$44,7,FALSE)*OVYLD2_!$F61 + OVYLD1_!R61*(1-VLOOKUP(OVYLD2_!R$4,'[1]INTERNAL PARAMETERS-1'!$B$5:$J$44,5,FALSE))*VLOOKUP(OVYLD2_!R$4,'[1]INTERNAL PARAMETERS-1'!$B$5:$J$44,9,FALSE)*OVYLD2_!$F61</f>
        <v>0.44200668262051618</v>
      </c>
      <c r="S61" s="44">
        <f>OVYLD1_!S61*VLOOKUP(OVYLD2_!S$4,'[1]INTERNAL PARAMETERS-1'!$B$5:$J$44,5,FALSE)*VLOOKUP(OVYLD2_!S$4,'[1]INTERNAL PARAMETERS-1'!$B$5:$J$44,7,FALSE)*OVYLD2_!$F61 + OVYLD1_!S61*(1-VLOOKUP(OVYLD2_!S$4,'[1]INTERNAL PARAMETERS-1'!$B$5:$J$44,5,FALSE))*VLOOKUP(OVYLD2_!S$4,'[1]INTERNAL PARAMETERS-1'!$B$5:$J$44,9,FALSE)*OVYLD2_!$F61</f>
        <v>29.954314542852796</v>
      </c>
      <c r="T61" s="44">
        <f>OVYLD1_!T61*VLOOKUP(OVYLD2_!T$4,'[1]INTERNAL PARAMETERS-1'!$B$5:$J$44,5,FALSE)*VLOOKUP(OVYLD2_!T$4,'[1]INTERNAL PARAMETERS-1'!$B$5:$J$44,7,FALSE)*OVYLD2_!$F61 + OVYLD1_!T61*(1-VLOOKUP(OVYLD2_!T$4,'[1]INTERNAL PARAMETERS-1'!$B$5:$J$44,5,FALSE))*VLOOKUP(OVYLD2_!T$4,'[1]INTERNAL PARAMETERS-1'!$B$5:$J$44,9,FALSE)*OVYLD2_!$F61</f>
        <v>1.6574085624232369</v>
      </c>
      <c r="U61" s="44">
        <f>OVYLD1_!U61*VLOOKUP(OVYLD2_!U$4,'[1]INTERNAL PARAMETERS-1'!$B$5:$J$44,5,FALSE)*VLOOKUP(OVYLD2_!U$4,'[1]INTERNAL PARAMETERS-1'!$B$5:$J$44,7,FALSE)*OVYLD2_!$F61 + OVYLD1_!U61*(1-VLOOKUP(OVYLD2_!U$4,'[1]INTERNAL PARAMETERS-1'!$B$5:$J$44,5,FALSE))*VLOOKUP(OVYLD2_!U$4,'[1]INTERNAL PARAMETERS-1'!$B$5:$J$44,9,FALSE)*OVYLD2_!$F61</f>
        <v>2.1850827758277234</v>
      </c>
      <c r="V61" s="44">
        <f>OVYLD1_!V61*VLOOKUP(OVYLD2_!V$4,'[1]INTERNAL PARAMETERS-1'!$B$5:$J$44,5,FALSE)*VLOOKUP(OVYLD2_!V$4,'[1]INTERNAL PARAMETERS-1'!$B$5:$J$44,7,FALSE)*OVYLD2_!$F61 + OVYLD1_!V61*(1-VLOOKUP(OVYLD2_!V$4,'[1]INTERNAL PARAMETERS-1'!$B$5:$J$44,5,FALSE))*VLOOKUP(OVYLD2_!V$4,'[1]INTERNAL PARAMETERS-1'!$B$5:$J$44,9,FALSE)*OVYLD2_!$F61</f>
        <v>14.121410447894169</v>
      </c>
      <c r="W61" s="44">
        <f>OVYLD1_!W61*VLOOKUP(OVYLD2_!W$4,'[1]INTERNAL PARAMETERS-1'!$B$5:$J$44,5,FALSE)*VLOOKUP(OVYLD2_!W$4,'[1]INTERNAL PARAMETERS-1'!$B$5:$J$44,7,FALSE)*OVYLD2_!$F61 + OVYLD1_!W61*(1-VLOOKUP(OVYLD2_!W$4,'[1]INTERNAL PARAMETERS-1'!$B$5:$J$44,5,FALSE))*VLOOKUP(OVYLD2_!W$4,'[1]INTERNAL PARAMETERS-1'!$B$5:$J$44,9,FALSE)*OVYLD2_!$F61</f>
        <v>0</v>
      </c>
      <c r="X61" s="44">
        <f>OVYLD1_!X61*VLOOKUP(OVYLD2_!X$4,'[1]INTERNAL PARAMETERS-1'!$B$5:$J$44,5,FALSE)*VLOOKUP(OVYLD2_!X$4,'[1]INTERNAL PARAMETERS-1'!$B$5:$J$44,7,FALSE)*OVYLD2_!$F61 + OVYLD1_!X61*(1-VLOOKUP(OVYLD2_!X$4,'[1]INTERNAL PARAMETERS-1'!$B$5:$J$44,5,FALSE))*VLOOKUP(OVYLD2_!X$4,'[1]INTERNAL PARAMETERS-1'!$B$5:$J$44,9,FALSE)*OVYLD2_!$F61</f>
        <v>0</v>
      </c>
      <c r="Y61" s="44">
        <f>OVYLD1_!Y61*VLOOKUP(OVYLD2_!Y$4,'[1]INTERNAL PARAMETERS-1'!$B$5:$J$44,5,FALSE)*VLOOKUP(OVYLD2_!Y$4,'[1]INTERNAL PARAMETERS-1'!$B$5:$J$44,7,FALSE)*OVYLD2_!$F61 + OVYLD1_!Y61*(1-VLOOKUP(OVYLD2_!Y$4,'[1]INTERNAL PARAMETERS-1'!$B$5:$J$44,5,FALSE))*VLOOKUP(OVYLD2_!Y$4,'[1]INTERNAL PARAMETERS-1'!$B$5:$J$44,9,FALSE)*OVYLD2_!$F61</f>
        <v>0</v>
      </c>
      <c r="Z61" s="44">
        <f>OVYLD1_!Z61*VLOOKUP(OVYLD2_!Z$4,'[1]INTERNAL PARAMETERS-1'!$B$5:$J$44,5,FALSE)*VLOOKUP(OVYLD2_!Z$4,'[1]INTERNAL PARAMETERS-1'!$B$5:$J$44,7,FALSE)*OVYLD2_!$F61 + OVYLD1_!Z61*(1-VLOOKUP(OVYLD2_!Z$4,'[1]INTERNAL PARAMETERS-1'!$B$5:$J$44,5,FALSE))*VLOOKUP(OVYLD2_!Z$4,'[1]INTERNAL PARAMETERS-1'!$B$5:$J$44,9,FALSE)*OVYLD2_!$F61</f>
        <v>0</v>
      </c>
      <c r="AA61" s="44">
        <f>OVYLD1_!AA61*VLOOKUP(OVYLD2_!AA$4,'[1]INTERNAL PARAMETERS-1'!$B$5:$J$44,5,FALSE)*VLOOKUP(OVYLD2_!AA$4,'[1]INTERNAL PARAMETERS-1'!$B$5:$J$44,7,FALSE)*OVYLD2_!$F61 + OVYLD1_!AA61*(1-VLOOKUP(OVYLD2_!AA$4,'[1]INTERNAL PARAMETERS-1'!$B$5:$J$44,5,FALSE))*VLOOKUP(OVYLD2_!AA$4,'[1]INTERNAL PARAMETERS-1'!$B$5:$J$44,9,FALSE)*OVYLD2_!$F61</f>
        <v>0</v>
      </c>
      <c r="AB61" s="44">
        <f>OVYLD1_!AB61*VLOOKUP(OVYLD2_!AB$4,'[1]INTERNAL PARAMETERS-1'!$B$5:$J$44,5,FALSE)*VLOOKUP(OVYLD2_!AB$4,'[1]INTERNAL PARAMETERS-1'!$B$5:$J$44,7,FALSE)*OVYLD2_!$F61 + OVYLD1_!AB61*(1-VLOOKUP(OVYLD2_!AB$4,'[1]INTERNAL PARAMETERS-1'!$B$5:$J$44,5,FALSE))*VLOOKUP(OVYLD2_!AB$4,'[1]INTERNAL PARAMETERS-1'!$B$5:$J$44,9,FALSE)*OVYLD2_!$F61</f>
        <v>0</v>
      </c>
      <c r="AC61" s="44">
        <f>OVYLD1_!AC61*VLOOKUP(OVYLD2_!AC$4,'[1]INTERNAL PARAMETERS-1'!$B$5:$J$44,5,FALSE)*VLOOKUP(OVYLD2_!AC$4,'[1]INTERNAL PARAMETERS-1'!$B$5:$J$44,7,FALSE)*OVYLD2_!$F61 + OVYLD1_!AC61*(1-VLOOKUP(OVYLD2_!AC$4,'[1]INTERNAL PARAMETERS-1'!$B$5:$J$44,5,FALSE))*VLOOKUP(OVYLD2_!AC$4,'[1]INTERNAL PARAMETERS-1'!$B$5:$J$44,9,FALSE)*OVYLD2_!$F61</f>
        <v>0</v>
      </c>
      <c r="AD61" s="44">
        <f>OVYLD1_!AD61*VLOOKUP(OVYLD2_!AD$4,'[1]INTERNAL PARAMETERS-1'!$B$5:$J$44,5,FALSE)*VLOOKUP(OVYLD2_!AD$4,'[1]INTERNAL PARAMETERS-1'!$B$5:$J$44,7,FALSE)*OVYLD2_!$F61 + OVYLD1_!AD61*(1-VLOOKUP(OVYLD2_!AD$4,'[1]INTERNAL PARAMETERS-1'!$B$5:$J$44,5,FALSE))*VLOOKUP(OVYLD2_!AD$4,'[1]INTERNAL PARAMETERS-1'!$B$5:$J$44,9,FALSE)*OVYLD2_!$F61</f>
        <v>0</v>
      </c>
      <c r="AE61" s="44">
        <f>OVYLD1_!AE61*VLOOKUP(OVYLD2_!AE$4,'[1]INTERNAL PARAMETERS-1'!$B$5:$J$44,5,FALSE)*VLOOKUP(OVYLD2_!AE$4,'[1]INTERNAL PARAMETERS-1'!$B$5:$J$44,7,FALSE)*OVYLD2_!$F61 + OVYLD1_!AE61*(1-VLOOKUP(OVYLD2_!AE$4,'[1]INTERNAL PARAMETERS-1'!$B$5:$J$44,5,FALSE))*VLOOKUP(OVYLD2_!AE$4,'[1]INTERNAL PARAMETERS-1'!$B$5:$J$44,9,FALSE)*OVYLD2_!$F61</f>
        <v>0</v>
      </c>
      <c r="AF61" s="44">
        <f>OVYLD1_!AF61*VLOOKUP(OVYLD2_!AF$4,'[1]INTERNAL PARAMETERS-1'!$B$5:$J$44,5,FALSE)*VLOOKUP(OVYLD2_!AF$4,'[1]INTERNAL PARAMETERS-1'!$B$5:$J$44,7,FALSE)*OVYLD2_!$F61 + OVYLD1_!AF61*(1-VLOOKUP(OVYLD2_!AF$4,'[1]INTERNAL PARAMETERS-1'!$B$5:$J$44,5,FALSE))*VLOOKUP(OVYLD2_!AF$4,'[1]INTERNAL PARAMETERS-1'!$B$5:$J$44,9,FALSE)*OVYLD2_!$F61</f>
        <v>0.26927209890947285</v>
      </c>
      <c r="AG61" s="44">
        <f>OVYLD1_!AG61*VLOOKUP(OVYLD2_!AG$4,'[1]INTERNAL PARAMETERS-1'!$B$5:$J$44,5,FALSE)*VLOOKUP(OVYLD2_!AG$4,'[1]INTERNAL PARAMETERS-1'!$B$5:$J$44,7,FALSE)*OVYLD2_!$F61 + OVYLD1_!AG61*(1-VLOOKUP(OVYLD2_!AG$4,'[1]INTERNAL PARAMETERS-1'!$B$5:$J$44,5,FALSE))*VLOOKUP(OVYLD2_!AG$4,'[1]INTERNAL PARAMETERS-1'!$B$5:$J$44,9,FALSE)*OVYLD2_!$F61</f>
        <v>1.6989631863226091</v>
      </c>
      <c r="AH61" s="44">
        <f>OVYLD1_!AH61*VLOOKUP(OVYLD2_!AH$4,'[1]INTERNAL PARAMETERS-1'!$B$5:$J$44,5,FALSE)*VLOOKUP(OVYLD2_!AH$4,'[1]INTERNAL PARAMETERS-1'!$B$5:$J$44,7,FALSE)*OVYLD2_!$F61 + OVYLD1_!AH61*(1-VLOOKUP(OVYLD2_!AH$4,'[1]INTERNAL PARAMETERS-1'!$B$5:$J$44,5,FALSE))*VLOOKUP(OVYLD2_!AH$4,'[1]INTERNAL PARAMETERS-1'!$B$5:$J$44,9,FALSE)*OVYLD2_!$F61</f>
        <v>0</v>
      </c>
      <c r="AI61" s="44">
        <f>OVYLD1_!AI61*VLOOKUP(OVYLD2_!AI$4,'[1]INTERNAL PARAMETERS-1'!$B$5:$J$44,5,FALSE)*VLOOKUP(OVYLD2_!AI$4,'[1]INTERNAL PARAMETERS-1'!$B$5:$J$44,7,FALSE)*OVYLD2_!$F61 + OVYLD1_!AI61*(1-VLOOKUP(OVYLD2_!AI$4,'[1]INTERNAL PARAMETERS-1'!$B$5:$J$44,5,FALSE))*VLOOKUP(OVYLD2_!AI$4,'[1]INTERNAL PARAMETERS-1'!$B$5:$J$44,9,FALSE)*OVYLD2_!$F61</f>
        <v>3.4522063962752925E-2</v>
      </c>
      <c r="AJ61" s="44">
        <f>OVYLD1_!AJ61*VLOOKUP(OVYLD2_!AJ$4,'[1]INTERNAL PARAMETERS-1'!$B$5:$J$44,5,FALSE)*VLOOKUP(OVYLD2_!AJ$4,'[1]INTERNAL PARAMETERS-1'!$B$5:$J$44,7,FALSE)*OVYLD2_!$F61 + OVYLD1_!AJ61*(1-VLOOKUP(OVYLD2_!AJ$4,'[1]INTERNAL PARAMETERS-1'!$B$5:$J$44,5,FALSE))*VLOOKUP(OVYLD2_!AJ$4,'[1]INTERNAL PARAMETERS-1'!$B$5:$J$44,9,FALSE)*OVYLD2_!$F61</f>
        <v>0</v>
      </c>
      <c r="AK61" s="44">
        <f>OVYLD1_!AK61*VLOOKUP(OVYLD2_!AK$4,'[1]INTERNAL PARAMETERS-1'!$B$5:$J$44,5,FALSE)*VLOOKUP(OVYLD2_!AK$4,'[1]INTERNAL PARAMETERS-1'!$B$5:$J$44,7,FALSE)*OVYLD2_!$F61 + OVYLD1_!AK61*(1-VLOOKUP(OVYLD2_!AK$4,'[1]INTERNAL PARAMETERS-1'!$B$5:$J$44,5,FALSE))*VLOOKUP(OVYLD2_!AK$4,'[1]INTERNAL PARAMETERS-1'!$B$5:$J$44,9,FALSE)*OVYLD2_!$F61</f>
        <v>0</v>
      </c>
      <c r="AL61" s="44">
        <f>OVYLD1_!AL61*VLOOKUP(OVYLD2_!AL$4,'[1]INTERNAL PARAMETERS-1'!$B$5:$J$44,5,FALSE)*VLOOKUP(OVYLD2_!AL$4,'[1]INTERNAL PARAMETERS-1'!$B$5:$J$44,7,FALSE)*OVYLD2_!$F61 + OVYLD1_!AL61*(1-VLOOKUP(OVYLD2_!AL$4,'[1]INTERNAL PARAMETERS-1'!$B$5:$J$44,5,FALSE))*VLOOKUP(OVYLD2_!AL$4,'[1]INTERNAL PARAMETERS-1'!$B$5:$J$44,9,FALSE)*OVYLD2_!$F61</f>
        <v>0</v>
      </c>
      <c r="AM61" s="44">
        <f>OVYLD1_!AM61*VLOOKUP(OVYLD2_!AM$4,'[1]INTERNAL PARAMETERS-1'!$B$5:$J$44,5,FALSE)*VLOOKUP(OVYLD2_!AM$4,'[1]INTERNAL PARAMETERS-1'!$B$5:$J$44,7,FALSE)*OVYLD2_!$F61 + OVYLD1_!AM61*(1-VLOOKUP(OVYLD2_!AM$4,'[1]INTERNAL PARAMETERS-1'!$B$5:$J$44,5,FALSE))*VLOOKUP(OVYLD2_!AM$4,'[1]INTERNAL PARAMETERS-1'!$B$5:$J$44,9,FALSE)*OVYLD2_!$F61</f>
        <v>0</v>
      </c>
      <c r="AN61" s="44">
        <f>OVYLD1_!AN61*VLOOKUP(OVYLD2_!AN$4,'[1]INTERNAL PARAMETERS-1'!$B$5:$J$44,5,FALSE)*VLOOKUP(OVYLD2_!AN$4,'[1]INTERNAL PARAMETERS-1'!$B$5:$J$44,7,FALSE)*OVYLD2_!$F61 + OVYLD1_!AN61*(1-VLOOKUP(OVYLD2_!AN$4,'[1]INTERNAL PARAMETERS-1'!$B$5:$J$44,5,FALSE))*VLOOKUP(OVYLD2_!AN$4,'[1]INTERNAL PARAMETERS-1'!$B$5:$J$44,9,FALSE)*OVYLD2_!$F61</f>
        <v>0</v>
      </c>
      <c r="AO61" s="44">
        <f>OVYLD1_!AO61*VLOOKUP(OVYLD2_!AO$4,'[1]INTERNAL PARAMETERS-1'!$B$5:$J$44,5,FALSE)*VLOOKUP(OVYLD2_!AO$4,'[1]INTERNAL PARAMETERS-1'!$B$5:$J$44,7,FALSE)*OVYLD2_!$F61 + OVYLD1_!AO61*(1-VLOOKUP(OVYLD2_!AO$4,'[1]INTERNAL PARAMETERS-1'!$B$5:$J$44,5,FALSE))*VLOOKUP(OVYLD2_!AO$4,'[1]INTERNAL PARAMETERS-1'!$B$5:$J$44,9,FALSE)*OVYLD2_!$F61</f>
        <v>0</v>
      </c>
      <c r="AP61" s="44">
        <f>OVYLD1_!AP61*VLOOKUP(OVYLD2_!AP$4,'[1]INTERNAL PARAMETERS-1'!$B$5:$J$44,5,FALSE)*VLOOKUP(OVYLD2_!AP$4,'[1]INTERNAL PARAMETERS-1'!$B$5:$J$44,7,FALSE)*OVYLD2_!$F61 + OVYLD1_!AP61*(1-VLOOKUP(OVYLD2_!AP$4,'[1]INTERNAL PARAMETERS-1'!$B$5:$J$44,5,FALSE))*VLOOKUP(OVYLD2_!AP$4,'[1]INTERNAL PARAMETERS-1'!$B$5:$J$44,9,FALSE)*OVYLD2_!$F61</f>
        <v>0</v>
      </c>
      <c r="AQ61" s="44">
        <f>OVYLD1_!AQ61*VLOOKUP(OVYLD2_!AQ$4,'[1]INTERNAL PARAMETERS-1'!$B$5:$J$44,5,FALSE)*VLOOKUP(OVYLD2_!AQ$4,'[1]INTERNAL PARAMETERS-1'!$B$5:$J$44,7,FALSE)*OVYLD2_!$F61 + OVYLD1_!AQ61*(1-VLOOKUP(OVYLD2_!AQ$4,'[1]INTERNAL PARAMETERS-1'!$B$5:$J$44,5,FALSE))*VLOOKUP(OVYLD2_!AQ$4,'[1]INTERNAL PARAMETERS-1'!$B$5:$J$44,9,FALSE)*OVYLD2_!$F61</f>
        <v>0</v>
      </c>
      <c r="AR61" s="44">
        <f>OVYLD1_!AR61*VLOOKUP(OVYLD2_!AR$4,'[1]INTERNAL PARAMETERS-1'!$B$5:$J$44,5,FALSE)*VLOOKUP(OVYLD2_!AR$4,'[1]INTERNAL PARAMETERS-1'!$B$5:$J$44,7,FALSE)*OVYLD2_!$F61 + OVYLD1_!AR61*(1-VLOOKUP(OVYLD2_!AR$4,'[1]INTERNAL PARAMETERS-1'!$B$5:$J$44,5,FALSE))*VLOOKUP(OVYLD2_!AR$4,'[1]INTERNAL PARAMETERS-1'!$B$5:$J$44,9,FALSE)*OVYLD2_!$F61</f>
        <v>0</v>
      </c>
      <c r="AS61" s="44">
        <f>OVYLD1_!AS61*VLOOKUP(OVYLD2_!AS$4,'[1]INTERNAL PARAMETERS-1'!$B$5:$J$44,5,FALSE)*VLOOKUP(OVYLD2_!AS$4,'[1]INTERNAL PARAMETERS-1'!$B$5:$J$44,7,FALSE)*OVYLD2_!$F61 + OVYLD1_!AS61*(1-VLOOKUP(OVYLD2_!AS$4,'[1]INTERNAL PARAMETERS-1'!$B$5:$J$44,5,FALSE))*VLOOKUP(OVYLD2_!AS$4,'[1]INTERNAL PARAMETERS-1'!$B$5:$J$44,9,FALSE)*OVYLD2_!$F61</f>
        <v>0</v>
      </c>
      <c r="AT61" s="43">
        <f>OVYLD1_!AT61*VLOOKUP(OVYLD2_!AT$4,'[1]INTERNAL PARAMETERS-1'!$B$5:$J$44,5,FALSE)*VLOOKUP(OVYLD2_!AT$4,'[1]INTERNAL PARAMETERS-1'!$B$5:$J$44,7,FALSE)*OVYLD2_!$F61 + OVYLD1_!AT61*(1-VLOOKUP(OVYLD2_!AT$4,'[1]INTERNAL PARAMETERS-1'!$B$5:$J$44,5,FALSE))*VLOOKUP(OVYLD2_!AT$4,'[1]INTERNAL PARAMETERS-1'!$B$5:$J$44,9,FALSE)*OVYLD2_!$F61</f>
        <v>0</v>
      </c>
      <c r="AU61" s="45">
        <f>OVYLD1_!AU61*VLOOKUP(OVYLD2_!AU$4,'[1]INTERNAL PARAMETERS-1'!$B$5:$J$44,5,FALSE)*VLOOKUP(OVYLD2_!AU$4,'[1]INTERNAL PARAMETERS-1'!$B$5:$J$44,6,FALSE)*VLOOKUP(OVYLD2_!AU$4,'[1]INTERNAL PARAMETERS-1'!$B$5:$J$44,3,FALSE) + OVYLD1_!AU61*(1-VLOOKUP(OVYLD2_!AU$4,'[1]INTERNAL PARAMETERS-1'!$B$5:$J$44,5,FALSE))*VLOOKUP(OVYLD2_!AU$4,'[1]INTERNAL PARAMETERS-1'!$B$5:$J$44,8,FALSE)*VLOOKUP(OVYLD2_!AU$4,'[1]INTERNAL PARAMETERS-1'!$B$5:$J$44,3,FALSE)</f>
        <v>0</v>
      </c>
      <c r="AV61" s="44">
        <f>OVYLD1_!AV61*VLOOKUP(OVYLD2_!AV$4,'[1]INTERNAL PARAMETERS-1'!$B$5:$J$44,5,FALSE)*VLOOKUP(OVYLD2_!AV$4,'[1]INTERNAL PARAMETERS-1'!$B$5:$J$44,6,FALSE)*VLOOKUP(OVYLD2_!AV$4,'[1]INTERNAL PARAMETERS-1'!$B$5:$J$44,3,FALSE) + OVYLD1_!AV61*(1-VLOOKUP(OVYLD2_!AV$4,'[1]INTERNAL PARAMETERS-1'!$B$5:$J$44,5,FALSE))*VLOOKUP(OVYLD2_!AV$4,'[1]INTERNAL PARAMETERS-1'!$B$5:$J$44,8,FALSE)*VLOOKUP(OVYLD2_!AV$4,'[1]INTERNAL PARAMETERS-1'!$B$5:$J$44,3,FALSE)</f>
        <v>0</v>
      </c>
      <c r="AW61" s="44">
        <f>OVYLD1_!AW61*VLOOKUP(OVYLD2_!AW$4,'[1]INTERNAL PARAMETERS-1'!$B$5:$J$44,5,FALSE)*VLOOKUP(OVYLD2_!AW$4,'[1]INTERNAL PARAMETERS-1'!$B$5:$J$44,6,FALSE)*VLOOKUP(OVYLD2_!AW$4,'[1]INTERNAL PARAMETERS-1'!$B$5:$J$44,3,FALSE) + OVYLD1_!AW61*(1-VLOOKUP(OVYLD2_!AW$4,'[1]INTERNAL PARAMETERS-1'!$B$5:$J$44,5,FALSE))*VLOOKUP(OVYLD2_!AW$4,'[1]INTERNAL PARAMETERS-1'!$B$5:$J$44,8,FALSE)*VLOOKUP(OVYLD2_!AW$4,'[1]INTERNAL PARAMETERS-1'!$B$5:$J$44,3,FALSE)</f>
        <v>1.751343942664624</v>
      </c>
      <c r="AX61" s="44">
        <f>OVYLD1_!AX61*VLOOKUP(OVYLD2_!AX$4,'[1]INTERNAL PARAMETERS-1'!$B$5:$J$44,5,FALSE)*VLOOKUP(OVYLD2_!AX$4,'[1]INTERNAL PARAMETERS-1'!$B$5:$J$44,6,FALSE)*VLOOKUP(OVYLD2_!AX$4,'[1]INTERNAL PARAMETERS-1'!$B$5:$J$44,3,FALSE) + OVYLD1_!AX61*(1-VLOOKUP(OVYLD2_!AX$4,'[1]INTERNAL PARAMETERS-1'!$B$5:$J$44,5,FALSE))*VLOOKUP(OVYLD2_!AX$4,'[1]INTERNAL PARAMETERS-1'!$B$5:$J$44,8,FALSE)*VLOOKUP(OVYLD2_!AX$4,'[1]INTERNAL PARAMETERS-1'!$B$5:$J$44,3,FALSE)</f>
        <v>0</v>
      </c>
      <c r="AY61" s="44">
        <f>OVYLD1_!AY61*VLOOKUP(OVYLD2_!AY$4,'[1]INTERNAL PARAMETERS-1'!$B$5:$J$44,5,FALSE)*VLOOKUP(OVYLD2_!AY$4,'[1]INTERNAL PARAMETERS-1'!$B$5:$J$44,6,FALSE)*VLOOKUP(OVYLD2_!AY$4,'[1]INTERNAL PARAMETERS-1'!$B$5:$J$44,3,FALSE) + OVYLD1_!AY61*(1-VLOOKUP(OVYLD2_!AY$4,'[1]INTERNAL PARAMETERS-1'!$B$5:$J$44,5,FALSE))*VLOOKUP(OVYLD2_!AY$4,'[1]INTERNAL PARAMETERS-1'!$B$5:$J$44,8,FALSE)*VLOOKUP(OVYLD2_!AY$4,'[1]INTERNAL PARAMETERS-1'!$B$5:$J$44,3,FALSE)</f>
        <v>0</v>
      </c>
      <c r="AZ61" s="44">
        <f>OVYLD1_!AZ61*VLOOKUP(OVYLD2_!AZ$4,'[1]INTERNAL PARAMETERS-1'!$B$5:$J$44,5,FALSE)*VLOOKUP(OVYLD2_!AZ$4,'[1]INTERNAL PARAMETERS-1'!$B$5:$J$44,6,FALSE)*VLOOKUP(OVYLD2_!AZ$4,'[1]INTERNAL PARAMETERS-1'!$B$5:$J$44,3,FALSE) + OVYLD1_!AZ61*(1-VLOOKUP(OVYLD2_!AZ$4,'[1]INTERNAL PARAMETERS-1'!$B$5:$J$44,5,FALSE))*VLOOKUP(OVYLD2_!AZ$4,'[1]INTERNAL PARAMETERS-1'!$B$5:$J$44,8,FALSE)*VLOOKUP(OVYLD2_!AZ$4,'[1]INTERNAL PARAMETERS-1'!$B$5:$J$44,3,FALSE)</f>
        <v>0</v>
      </c>
      <c r="BA61" s="44">
        <f>OVYLD1_!BA61*VLOOKUP(OVYLD2_!BA$4,'[1]INTERNAL PARAMETERS-1'!$B$5:$J$44,5,FALSE)*VLOOKUP(OVYLD2_!BA$4,'[1]INTERNAL PARAMETERS-1'!$B$5:$J$44,6,FALSE)*VLOOKUP(OVYLD2_!BA$4,'[1]INTERNAL PARAMETERS-1'!$B$5:$J$44,3,FALSE) + OVYLD1_!BA61*(1-VLOOKUP(OVYLD2_!BA$4,'[1]INTERNAL PARAMETERS-1'!$B$5:$J$44,5,FALSE))*VLOOKUP(OVYLD2_!BA$4,'[1]INTERNAL PARAMETERS-1'!$B$5:$J$44,8,FALSE)*VLOOKUP(OVYLD2_!BA$4,'[1]INTERNAL PARAMETERS-1'!$B$5:$J$44,3,FALSE)</f>
        <v>0.16016016632467692</v>
      </c>
      <c r="BB61" s="44">
        <f>OVYLD1_!BB61*VLOOKUP(OVYLD2_!BB$4,'[1]INTERNAL PARAMETERS-1'!$B$5:$J$44,5,FALSE)*VLOOKUP(OVYLD2_!BB$4,'[1]INTERNAL PARAMETERS-1'!$B$5:$J$44,6,FALSE)*VLOOKUP(OVYLD2_!BB$4,'[1]INTERNAL PARAMETERS-1'!$B$5:$J$44,3,FALSE) + OVYLD1_!BB61*(1-VLOOKUP(OVYLD2_!BB$4,'[1]INTERNAL PARAMETERS-1'!$B$5:$J$44,5,FALSE))*VLOOKUP(OVYLD2_!BB$4,'[1]INTERNAL PARAMETERS-1'!$B$5:$J$44,8,FALSE)*VLOOKUP(OVYLD2_!BB$4,'[1]INTERNAL PARAMETERS-1'!$B$5:$J$44,3,FALSE)</f>
        <v>0.39138420891957942</v>
      </c>
      <c r="BC61" s="44">
        <f>OVYLD1_!BC61*VLOOKUP(OVYLD2_!BC$4,'[1]INTERNAL PARAMETERS-1'!$B$5:$J$44,5,FALSE)*VLOOKUP(OVYLD2_!BC$4,'[1]INTERNAL PARAMETERS-1'!$B$5:$J$44,6,FALSE)*VLOOKUP(OVYLD2_!BC$4,'[1]INTERNAL PARAMETERS-1'!$B$5:$J$44,3,FALSE) + OVYLD1_!BC61*(1-VLOOKUP(OVYLD2_!BC$4,'[1]INTERNAL PARAMETERS-1'!$B$5:$J$44,5,FALSE))*VLOOKUP(OVYLD2_!BC$4,'[1]INTERNAL PARAMETERS-1'!$B$5:$J$44,8,FALSE)*VLOOKUP(OVYLD2_!BC$4,'[1]INTERNAL PARAMETERS-1'!$B$5:$J$44,3,FALSE)</f>
        <v>0.11431976079699697</v>
      </c>
      <c r="BD61" s="44">
        <f>OVYLD1_!BD61*VLOOKUP(OVYLD2_!BD$4,'[1]INTERNAL PARAMETERS-1'!$B$5:$J$44,5,FALSE)*VLOOKUP(OVYLD2_!BD$4,'[1]INTERNAL PARAMETERS-1'!$B$5:$J$44,6,FALSE)*VLOOKUP(OVYLD2_!BD$4,'[1]INTERNAL PARAMETERS-1'!$B$5:$J$44,3,FALSE) + OVYLD1_!BD61*(1-VLOOKUP(OVYLD2_!BD$4,'[1]INTERNAL PARAMETERS-1'!$B$5:$J$44,5,FALSE))*VLOOKUP(OVYLD2_!BD$4,'[1]INTERNAL PARAMETERS-1'!$B$5:$J$44,8,FALSE)*VLOOKUP(OVYLD2_!BD$4,'[1]INTERNAL PARAMETERS-1'!$B$5:$J$44,3,FALSE)</f>
        <v>0.32683686334436579</v>
      </c>
      <c r="BE61" s="44">
        <f>OVYLD1_!BE61*VLOOKUP(OVYLD2_!BE$4,'[1]INTERNAL PARAMETERS-1'!$B$5:$J$44,5,FALSE)*VLOOKUP(OVYLD2_!BE$4,'[1]INTERNAL PARAMETERS-1'!$B$5:$J$44,6,FALSE)*VLOOKUP(OVYLD2_!BE$4,'[1]INTERNAL PARAMETERS-1'!$B$5:$J$44,3,FALSE) + OVYLD1_!BE61*(1-VLOOKUP(OVYLD2_!BE$4,'[1]INTERNAL PARAMETERS-1'!$B$5:$J$44,5,FALSE))*VLOOKUP(OVYLD2_!BE$4,'[1]INTERNAL PARAMETERS-1'!$B$5:$J$44,8,FALSE)*VLOOKUP(OVYLD2_!BE$4,'[1]INTERNAL PARAMETERS-1'!$B$5:$J$44,3,FALSE)</f>
        <v>0.37162792692040636</v>
      </c>
      <c r="BF61" s="44">
        <f>OVYLD1_!BF61*VLOOKUP(OVYLD2_!BF$4,'[1]INTERNAL PARAMETERS-1'!$B$5:$J$44,5,FALSE)*VLOOKUP(OVYLD2_!BF$4,'[1]INTERNAL PARAMETERS-1'!$B$5:$J$44,6,FALSE)*VLOOKUP(OVYLD2_!BF$4,'[1]INTERNAL PARAMETERS-1'!$B$5:$J$44,3,FALSE) + OVYLD1_!BF61*(1-VLOOKUP(OVYLD2_!BF$4,'[1]INTERNAL PARAMETERS-1'!$B$5:$J$44,5,FALSE))*VLOOKUP(OVYLD2_!BF$4,'[1]INTERNAL PARAMETERS-1'!$B$5:$J$44,8,FALSE)*VLOOKUP(OVYLD2_!BF$4,'[1]INTERNAL PARAMETERS-1'!$B$5:$J$44,3,FALSE)</f>
        <v>0</v>
      </c>
      <c r="BG61" s="44">
        <f>OVYLD1_!BG61*VLOOKUP(OVYLD2_!BG$4,'[1]INTERNAL PARAMETERS-1'!$B$5:$J$44,5,FALSE)*VLOOKUP(OVYLD2_!BG$4,'[1]INTERNAL PARAMETERS-1'!$B$5:$J$44,6,FALSE)*VLOOKUP(OVYLD2_!BG$4,'[1]INTERNAL PARAMETERS-1'!$B$5:$J$44,3,FALSE) + OVYLD1_!BG61*(1-VLOOKUP(OVYLD2_!BG$4,'[1]INTERNAL PARAMETERS-1'!$B$5:$J$44,5,FALSE))*VLOOKUP(OVYLD2_!BG$4,'[1]INTERNAL PARAMETERS-1'!$B$5:$J$44,8,FALSE)*VLOOKUP(OVYLD2_!BG$4,'[1]INTERNAL PARAMETERS-1'!$B$5:$J$44,3,FALSE)</f>
        <v>0.60546019516952376</v>
      </c>
      <c r="BH61" s="44">
        <f>OVYLD1_!BH61*VLOOKUP(OVYLD2_!BH$4,'[1]INTERNAL PARAMETERS-1'!$B$5:$J$44,5,FALSE)*VLOOKUP(OVYLD2_!BH$4,'[1]INTERNAL PARAMETERS-1'!$B$5:$J$44,6,FALSE)*VLOOKUP(OVYLD2_!BH$4,'[1]INTERNAL PARAMETERS-1'!$B$5:$J$44,3,FALSE) + OVYLD1_!BH61*(1-VLOOKUP(OVYLD2_!BH$4,'[1]INTERNAL PARAMETERS-1'!$B$5:$J$44,5,FALSE))*VLOOKUP(OVYLD2_!BH$4,'[1]INTERNAL PARAMETERS-1'!$B$5:$J$44,8,FALSE)*VLOOKUP(OVYLD2_!BH$4,'[1]INTERNAL PARAMETERS-1'!$B$5:$J$44,3,FALSE)</f>
        <v>6.9740382739293301E-4</v>
      </c>
      <c r="BI61" s="44">
        <f>OVYLD1_!BI61*VLOOKUP(OVYLD2_!BI$4,'[1]INTERNAL PARAMETERS-1'!$B$5:$J$44,5,FALSE)*VLOOKUP(OVYLD2_!BI$4,'[1]INTERNAL PARAMETERS-1'!$B$5:$J$44,6,FALSE)*VLOOKUP(OVYLD2_!BI$4,'[1]INTERNAL PARAMETERS-1'!$B$5:$J$44,3,FALSE) + OVYLD1_!BI61*(1-VLOOKUP(OVYLD2_!BI$4,'[1]INTERNAL PARAMETERS-1'!$B$5:$J$44,5,FALSE))*VLOOKUP(OVYLD2_!BI$4,'[1]INTERNAL PARAMETERS-1'!$B$5:$J$44,8,FALSE)*VLOOKUP(OVYLD2_!BI$4,'[1]INTERNAL PARAMETERS-1'!$B$5:$J$44,3,FALSE)</f>
        <v>0</v>
      </c>
      <c r="BJ61" s="44">
        <f>OVYLD1_!BJ61*VLOOKUP(OVYLD2_!BJ$4,'[1]INTERNAL PARAMETERS-1'!$B$5:$J$44,5,FALSE)*VLOOKUP(OVYLD2_!BJ$4,'[1]INTERNAL PARAMETERS-1'!$B$5:$J$44,6,FALSE)*VLOOKUP(OVYLD2_!BJ$4,'[1]INTERNAL PARAMETERS-1'!$B$5:$J$44,3,FALSE) + OVYLD1_!BJ61*(1-VLOOKUP(OVYLD2_!BJ$4,'[1]INTERNAL PARAMETERS-1'!$B$5:$J$44,5,FALSE))*VLOOKUP(OVYLD2_!BJ$4,'[1]INTERNAL PARAMETERS-1'!$B$5:$J$44,8,FALSE)*VLOOKUP(OVYLD2_!BJ$4,'[1]INTERNAL PARAMETERS-1'!$B$5:$J$44,3,FALSE)</f>
        <v>0.11580092906349988</v>
      </c>
      <c r="BK61" s="44">
        <f>OVYLD1_!BK61*VLOOKUP(OVYLD2_!BK$4,'[1]INTERNAL PARAMETERS-1'!$B$5:$J$44,5,FALSE)*VLOOKUP(OVYLD2_!BK$4,'[1]INTERNAL PARAMETERS-1'!$B$5:$J$44,6,FALSE)*VLOOKUP(OVYLD2_!BK$4,'[1]INTERNAL PARAMETERS-1'!$B$5:$J$44,3,FALSE) + OVYLD1_!BK61*(1-VLOOKUP(OVYLD2_!BK$4,'[1]INTERNAL PARAMETERS-1'!$B$5:$J$44,5,FALSE))*VLOOKUP(OVYLD2_!BK$4,'[1]INTERNAL PARAMETERS-1'!$B$5:$J$44,8,FALSE)*VLOOKUP(OVYLD2_!BK$4,'[1]INTERNAL PARAMETERS-1'!$B$5:$J$44,3,FALSE)</f>
        <v>8.0470931424906522E-2</v>
      </c>
      <c r="BL61" s="44">
        <f>OVYLD1_!BL61*VLOOKUP(OVYLD2_!BL$4,'[1]INTERNAL PARAMETERS-1'!$B$5:$J$44,5,FALSE)*VLOOKUP(OVYLD2_!BL$4,'[1]INTERNAL PARAMETERS-1'!$B$5:$J$44,6,FALSE)*VLOOKUP(OVYLD2_!BL$4,'[1]INTERNAL PARAMETERS-1'!$B$5:$J$44,3,FALSE) + OVYLD1_!BL61*(1-VLOOKUP(OVYLD2_!BL$4,'[1]INTERNAL PARAMETERS-1'!$B$5:$J$44,5,FALSE))*VLOOKUP(OVYLD2_!BL$4,'[1]INTERNAL PARAMETERS-1'!$B$5:$J$44,8,FALSE)*VLOOKUP(OVYLD2_!BL$4,'[1]INTERNAL PARAMETERS-1'!$B$5:$J$44,3,FALSE)</f>
        <v>0.10589728519885695</v>
      </c>
      <c r="BM61" s="44">
        <f>OVYLD1_!BM61*VLOOKUP(OVYLD2_!BM$4,'[1]INTERNAL PARAMETERS-1'!$B$5:$J$44,5,FALSE)*VLOOKUP(OVYLD2_!BM$4,'[1]INTERNAL PARAMETERS-1'!$B$5:$J$44,6,FALSE)*VLOOKUP(OVYLD2_!BM$4,'[1]INTERNAL PARAMETERS-1'!$B$5:$J$44,3,FALSE) + OVYLD1_!BM61*(1-VLOOKUP(OVYLD2_!BM$4,'[1]INTERNAL PARAMETERS-1'!$B$5:$J$44,5,FALSE))*VLOOKUP(OVYLD2_!BM$4,'[1]INTERNAL PARAMETERS-1'!$B$5:$J$44,8,FALSE)*VLOOKUP(OVYLD2_!BM$4,'[1]INTERNAL PARAMETERS-1'!$B$5:$J$44,3,FALSE)</f>
        <v>8.8682215088237148E-3</v>
      </c>
      <c r="BN61" s="44">
        <f>OVYLD1_!BN61*VLOOKUP(OVYLD2_!BN$4,'[1]INTERNAL PARAMETERS-1'!$B$5:$J$44,5,FALSE)*VLOOKUP(OVYLD2_!BN$4,'[1]INTERNAL PARAMETERS-1'!$B$5:$J$44,6,FALSE)*VLOOKUP(OVYLD2_!BN$4,'[1]INTERNAL PARAMETERS-1'!$B$5:$J$44,3,FALSE) + OVYLD1_!BN61*(1-VLOOKUP(OVYLD2_!BN$4,'[1]INTERNAL PARAMETERS-1'!$B$5:$J$44,5,FALSE))*VLOOKUP(OVYLD2_!BN$4,'[1]INTERNAL PARAMETERS-1'!$B$5:$J$44,8,FALSE)*VLOOKUP(OVYLD2_!BN$4,'[1]INTERNAL PARAMETERS-1'!$B$5:$J$44,3,FALSE)</f>
        <v>0.13716059365093508</v>
      </c>
      <c r="BO61" s="44">
        <f>OVYLD1_!BO61*VLOOKUP(OVYLD2_!BO$4,'[1]INTERNAL PARAMETERS-1'!$B$5:$J$44,5,FALSE)*VLOOKUP(OVYLD2_!BO$4,'[1]INTERNAL PARAMETERS-1'!$B$5:$J$44,6,FALSE)*VLOOKUP(OVYLD2_!BO$4,'[1]INTERNAL PARAMETERS-1'!$B$5:$J$44,3,FALSE) + OVYLD1_!BO61*(1-VLOOKUP(OVYLD2_!BO$4,'[1]INTERNAL PARAMETERS-1'!$B$5:$J$44,5,FALSE))*VLOOKUP(OVYLD2_!BO$4,'[1]INTERNAL PARAMETERS-1'!$B$5:$J$44,8,FALSE)*VLOOKUP(OVYLD2_!BO$4,'[1]INTERNAL PARAMETERS-1'!$B$5:$J$44,3,FALSE)</f>
        <v>0.1594445403674988</v>
      </c>
      <c r="BP61" s="44">
        <f>OVYLD1_!BP61*VLOOKUP(OVYLD2_!BP$4,'[1]INTERNAL PARAMETERS-1'!$B$5:$J$44,5,FALSE)*VLOOKUP(OVYLD2_!BP$4,'[1]INTERNAL PARAMETERS-1'!$B$5:$J$44,6,FALSE)*VLOOKUP(OVYLD2_!BP$4,'[1]INTERNAL PARAMETERS-1'!$B$5:$J$44,3,FALSE) + OVYLD1_!BP61*(1-VLOOKUP(OVYLD2_!BP$4,'[1]INTERNAL PARAMETERS-1'!$B$5:$J$44,5,FALSE))*VLOOKUP(OVYLD2_!BP$4,'[1]INTERNAL PARAMETERS-1'!$B$5:$J$44,8,FALSE)*VLOOKUP(OVYLD2_!BP$4,'[1]INTERNAL PARAMETERS-1'!$B$5:$J$44,3,FALSE)</f>
        <v>5.2275639622350037E-3</v>
      </c>
      <c r="BQ61" s="44">
        <f>OVYLD1_!BQ61*VLOOKUP(OVYLD2_!BQ$4,'[1]INTERNAL PARAMETERS-1'!$B$5:$J$44,5,FALSE)*VLOOKUP(OVYLD2_!BQ$4,'[1]INTERNAL PARAMETERS-1'!$B$5:$J$44,6,FALSE)*VLOOKUP(OVYLD2_!BQ$4,'[1]INTERNAL PARAMETERS-1'!$B$5:$J$44,3,FALSE) + OVYLD1_!BQ61*(1-VLOOKUP(OVYLD2_!BQ$4,'[1]INTERNAL PARAMETERS-1'!$B$5:$J$44,5,FALSE))*VLOOKUP(OVYLD2_!BQ$4,'[1]INTERNAL PARAMETERS-1'!$B$5:$J$44,8,FALSE)*VLOOKUP(OVYLD2_!BQ$4,'[1]INTERNAL PARAMETERS-1'!$B$5:$J$44,3,FALSE)</f>
        <v>0.26848876197846666</v>
      </c>
      <c r="BR61" s="44">
        <f>OVYLD1_!BR61*VLOOKUP(OVYLD2_!BR$4,'[1]INTERNAL PARAMETERS-1'!$B$5:$J$44,5,FALSE)*VLOOKUP(OVYLD2_!BR$4,'[1]INTERNAL PARAMETERS-1'!$B$5:$J$44,6,FALSE)*VLOOKUP(OVYLD2_!BR$4,'[1]INTERNAL PARAMETERS-1'!$B$5:$J$44,3,FALSE) + OVYLD1_!BR61*(1-VLOOKUP(OVYLD2_!BR$4,'[1]INTERNAL PARAMETERS-1'!$B$5:$J$44,5,FALSE))*VLOOKUP(OVYLD2_!BR$4,'[1]INTERNAL PARAMETERS-1'!$B$5:$J$44,8,FALSE)*VLOOKUP(OVYLD2_!BR$4,'[1]INTERNAL PARAMETERS-1'!$B$5:$J$44,3,FALSE)</f>
        <v>9.0044752020000379E-3</v>
      </c>
      <c r="BS61" s="44">
        <f>OVYLD1_!BS61*VLOOKUP(OVYLD2_!BS$4,'[1]INTERNAL PARAMETERS-1'!$B$5:$J$44,5,FALSE)*VLOOKUP(OVYLD2_!BS$4,'[1]INTERNAL PARAMETERS-1'!$B$5:$J$44,6,FALSE)*VLOOKUP(OVYLD2_!BS$4,'[1]INTERNAL PARAMETERS-1'!$B$5:$J$44,3,FALSE) + OVYLD1_!BS61*(1-VLOOKUP(OVYLD2_!BS$4,'[1]INTERNAL PARAMETERS-1'!$B$5:$J$44,5,FALSE))*VLOOKUP(OVYLD2_!BS$4,'[1]INTERNAL PARAMETERS-1'!$B$5:$J$44,8,FALSE)*VLOOKUP(OVYLD2_!BS$4,'[1]INTERNAL PARAMETERS-1'!$B$5:$J$44,3,FALSE)</f>
        <v>5.7786448195789003E-4</v>
      </c>
      <c r="BT61" s="44">
        <f>OVYLD1_!BT61*VLOOKUP(OVYLD2_!BT$4,'[1]INTERNAL PARAMETERS-1'!$B$5:$J$44,5,FALSE)*VLOOKUP(OVYLD2_!BT$4,'[1]INTERNAL PARAMETERS-1'!$B$5:$J$44,6,FALSE)*VLOOKUP(OVYLD2_!BT$4,'[1]INTERNAL PARAMETERS-1'!$B$5:$J$44,3,FALSE) + OVYLD1_!BT61*(1-VLOOKUP(OVYLD2_!BT$4,'[1]INTERNAL PARAMETERS-1'!$B$5:$J$44,5,FALSE))*VLOOKUP(OVYLD2_!BT$4,'[1]INTERNAL PARAMETERS-1'!$B$5:$J$44,8,FALSE)*VLOOKUP(OVYLD2_!BT$4,'[1]INTERNAL PARAMETERS-1'!$B$5:$J$44,3,FALSE)</f>
        <v>0</v>
      </c>
      <c r="BU61" s="44">
        <f>OVYLD1_!BU61*VLOOKUP(OVYLD2_!BU$4,'[1]INTERNAL PARAMETERS-1'!$B$5:$J$44,5,FALSE)*VLOOKUP(OVYLD2_!BU$4,'[1]INTERNAL PARAMETERS-1'!$B$5:$J$44,6,FALSE)*VLOOKUP(OVYLD2_!BU$4,'[1]INTERNAL PARAMETERS-1'!$B$5:$J$44,3,FALSE) + OVYLD1_!BU61*(1-VLOOKUP(OVYLD2_!BU$4,'[1]INTERNAL PARAMETERS-1'!$B$5:$J$44,5,FALSE))*VLOOKUP(OVYLD2_!BU$4,'[1]INTERNAL PARAMETERS-1'!$B$5:$J$44,8,FALSE)*VLOOKUP(OVYLD2_!BU$4,'[1]INTERNAL PARAMETERS-1'!$B$5:$J$44,3,FALSE)</f>
        <v>0</v>
      </c>
      <c r="BV61" s="44">
        <f>OVYLD1_!BV61*VLOOKUP(OVYLD2_!BV$4,'[1]INTERNAL PARAMETERS-1'!$B$5:$J$44,5,FALSE)*VLOOKUP(OVYLD2_!BV$4,'[1]INTERNAL PARAMETERS-1'!$B$5:$J$44,6,FALSE)*VLOOKUP(OVYLD2_!BV$4,'[1]INTERNAL PARAMETERS-1'!$B$5:$J$44,3,FALSE) + OVYLD1_!BV61*(1-VLOOKUP(OVYLD2_!BV$4,'[1]INTERNAL PARAMETERS-1'!$B$5:$J$44,5,FALSE))*VLOOKUP(OVYLD2_!BV$4,'[1]INTERNAL PARAMETERS-1'!$B$5:$J$44,8,FALSE)*VLOOKUP(OVYLD2_!BV$4,'[1]INTERNAL PARAMETERS-1'!$B$5:$J$44,3,FALSE)</f>
        <v>0</v>
      </c>
      <c r="BW61" s="44">
        <f>OVYLD1_!BW61*VLOOKUP(OVYLD2_!BW$4,'[1]INTERNAL PARAMETERS-1'!$B$5:$J$44,5,FALSE)*VLOOKUP(OVYLD2_!BW$4,'[1]INTERNAL PARAMETERS-1'!$B$5:$J$44,6,FALSE)*VLOOKUP(OVYLD2_!BW$4,'[1]INTERNAL PARAMETERS-1'!$B$5:$J$44,3,FALSE) + OVYLD1_!BW61*(1-VLOOKUP(OVYLD2_!BW$4,'[1]INTERNAL PARAMETERS-1'!$B$5:$J$44,5,FALSE))*VLOOKUP(OVYLD2_!BW$4,'[1]INTERNAL PARAMETERS-1'!$B$5:$J$44,8,FALSE)*VLOOKUP(OVYLD2_!BW$4,'[1]INTERNAL PARAMETERS-1'!$B$5:$J$44,3,FALSE)</f>
        <v>0</v>
      </c>
      <c r="BX61" s="44">
        <f>OVYLD1_!BX61*VLOOKUP(OVYLD2_!BX$4,'[1]INTERNAL PARAMETERS-1'!$B$5:$J$44,5,FALSE)*VLOOKUP(OVYLD2_!BX$4,'[1]INTERNAL PARAMETERS-1'!$B$5:$J$44,6,FALSE)*VLOOKUP(OVYLD2_!BX$4,'[1]INTERNAL PARAMETERS-1'!$B$5:$J$44,3,FALSE) + OVYLD1_!BX61*(1-VLOOKUP(OVYLD2_!BX$4,'[1]INTERNAL PARAMETERS-1'!$B$5:$J$44,5,FALSE))*VLOOKUP(OVYLD2_!BX$4,'[1]INTERNAL PARAMETERS-1'!$B$5:$J$44,8,FALSE)*VLOOKUP(OVYLD2_!BX$4,'[1]INTERNAL PARAMETERS-1'!$B$5:$J$44,3,FALSE)</f>
        <v>0</v>
      </c>
      <c r="BY61" s="44">
        <f>OVYLD1_!BY61*VLOOKUP(OVYLD2_!BY$4,'[1]INTERNAL PARAMETERS-1'!$B$5:$J$44,5,FALSE)*VLOOKUP(OVYLD2_!BY$4,'[1]INTERNAL PARAMETERS-1'!$B$5:$J$44,6,FALSE)*VLOOKUP(OVYLD2_!BY$4,'[1]INTERNAL PARAMETERS-1'!$B$5:$J$44,3,FALSE) + OVYLD1_!BY61*(1-VLOOKUP(OVYLD2_!BY$4,'[1]INTERNAL PARAMETERS-1'!$B$5:$J$44,5,FALSE))*VLOOKUP(OVYLD2_!BY$4,'[1]INTERNAL PARAMETERS-1'!$B$5:$J$44,8,FALSE)*VLOOKUP(OVYLD2_!BY$4,'[1]INTERNAL PARAMETERS-1'!$B$5:$J$44,3,FALSE)</f>
        <v>0</v>
      </c>
      <c r="BZ61" s="44">
        <f>OVYLD1_!BZ61*VLOOKUP(OVYLD2_!BZ$4,'[1]INTERNAL PARAMETERS-1'!$B$5:$J$44,5,FALSE)*VLOOKUP(OVYLD2_!BZ$4,'[1]INTERNAL PARAMETERS-1'!$B$5:$J$44,6,FALSE)*VLOOKUP(OVYLD2_!BZ$4,'[1]INTERNAL PARAMETERS-1'!$B$5:$J$44,3,FALSE) + OVYLD1_!BZ61*(1-VLOOKUP(OVYLD2_!BZ$4,'[1]INTERNAL PARAMETERS-1'!$B$5:$J$44,5,FALSE))*VLOOKUP(OVYLD2_!BZ$4,'[1]INTERNAL PARAMETERS-1'!$B$5:$J$44,8,FALSE)*VLOOKUP(OVYLD2_!BZ$4,'[1]INTERNAL PARAMETERS-1'!$B$5:$J$44,3,FALSE)</f>
        <v>8.265817330517989E-4</v>
      </c>
      <c r="CA61" s="44">
        <f>OVYLD1_!CA61*VLOOKUP(OVYLD2_!CA$4,'[1]INTERNAL PARAMETERS-1'!$B$5:$J$44,5,FALSE)*VLOOKUP(OVYLD2_!CA$4,'[1]INTERNAL PARAMETERS-1'!$B$5:$J$44,6,FALSE)*VLOOKUP(OVYLD2_!CA$4,'[1]INTERNAL PARAMETERS-1'!$B$5:$J$44,3,FALSE) + OVYLD1_!CA61*(1-VLOOKUP(OVYLD2_!CA$4,'[1]INTERNAL PARAMETERS-1'!$B$5:$J$44,5,FALSE))*VLOOKUP(OVYLD2_!CA$4,'[1]INTERNAL PARAMETERS-1'!$B$5:$J$44,8,FALSE)*VLOOKUP(OVYLD2_!CA$4,'[1]INTERNAL PARAMETERS-1'!$B$5:$J$44,3,FALSE)</f>
        <v>0</v>
      </c>
      <c r="CB61" s="44">
        <f>OVYLD1_!CB61*VLOOKUP(OVYLD2_!CB$4,'[1]INTERNAL PARAMETERS-1'!$B$5:$J$44,5,FALSE)*VLOOKUP(OVYLD2_!CB$4,'[1]INTERNAL PARAMETERS-1'!$B$5:$J$44,6,FALSE)*VLOOKUP(OVYLD2_!CB$4,'[1]INTERNAL PARAMETERS-1'!$B$5:$J$44,3,FALSE) + OVYLD1_!CB61*(1-VLOOKUP(OVYLD2_!CB$4,'[1]INTERNAL PARAMETERS-1'!$B$5:$J$44,5,FALSE))*VLOOKUP(OVYLD2_!CB$4,'[1]INTERNAL PARAMETERS-1'!$B$5:$J$44,8,FALSE)*VLOOKUP(OVYLD2_!CB$4,'[1]INTERNAL PARAMETERS-1'!$B$5:$J$44,3,FALSE)</f>
        <v>0</v>
      </c>
      <c r="CC61" s="44">
        <f>OVYLD1_!CC61*VLOOKUP(OVYLD2_!CC$4,'[1]INTERNAL PARAMETERS-1'!$B$5:$J$44,5,FALSE)*VLOOKUP(OVYLD2_!CC$4,'[1]INTERNAL PARAMETERS-1'!$B$5:$J$44,6,FALSE)*VLOOKUP(OVYLD2_!CC$4,'[1]INTERNAL PARAMETERS-1'!$B$5:$J$44,3,FALSE) + OVYLD1_!CC61*(1-VLOOKUP(OVYLD2_!CC$4,'[1]INTERNAL PARAMETERS-1'!$B$5:$J$44,5,FALSE))*VLOOKUP(OVYLD2_!CC$4,'[1]INTERNAL PARAMETERS-1'!$B$5:$J$44,8,FALSE)*VLOOKUP(OVYLD2_!CC$4,'[1]INTERNAL PARAMETERS-1'!$B$5:$J$44,3,FALSE)</f>
        <v>1.9803167664887299E-3</v>
      </c>
      <c r="CD61" s="44">
        <f>OVYLD1_!CD61*VLOOKUP(OVYLD2_!CD$4,'[1]INTERNAL PARAMETERS-1'!$B$5:$J$44,5,FALSE)*VLOOKUP(OVYLD2_!CD$4,'[1]INTERNAL PARAMETERS-1'!$B$5:$J$44,6,FALSE)*VLOOKUP(OVYLD2_!CD$4,'[1]INTERNAL PARAMETERS-1'!$B$5:$J$44,3,FALSE) + OVYLD1_!CD61*(1-VLOOKUP(OVYLD2_!CD$4,'[1]INTERNAL PARAMETERS-1'!$B$5:$J$44,5,FALSE))*VLOOKUP(OVYLD2_!CD$4,'[1]INTERNAL PARAMETERS-1'!$B$5:$J$44,8,FALSE)*VLOOKUP(OVYLD2_!CD$4,'[1]INTERNAL PARAMETERS-1'!$B$5:$J$44,3,FALSE)</f>
        <v>5.7687639272059697E-3</v>
      </c>
      <c r="CE61" s="44">
        <f>OVYLD1_!CE61*VLOOKUP(OVYLD2_!CE$4,'[1]INTERNAL PARAMETERS-1'!$B$5:$J$44,5,FALSE)*VLOOKUP(OVYLD2_!CE$4,'[1]INTERNAL PARAMETERS-1'!$B$5:$J$44,6,FALSE)*VLOOKUP(OVYLD2_!CE$4,'[1]INTERNAL PARAMETERS-1'!$B$5:$J$44,3,FALSE) + OVYLD1_!CE61*(1-VLOOKUP(OVYLD2_!CE$4,'[1]INTERNAL PARAMETERS-1'!$B$5:$J$44,5,FALSE))*VLOOKUP(OVYLD2_!CE$4,'[1]INTERNAL PARAMETERS-1'!$B$5:$J$44,8,FALSE)*VLOOKUP(OVYLD2_!CE$4,'[1]INTERNAL PARAMETERS-1'!$B$5:$J$44,3,FALSE)</f>
        <v>1.1311272796439675E-2</v>
      </c>
      <c r="CF61" s="44">
        <f>OVYLD1_!CF61*VLOOKUP(OVYLD2_!CF$4,'[1]INTERNAL PARAMETERS-1'!$B$5:$J$44,5,FALSE)*VLOOKUP(OVYLD2_!CF$4,'[1]INTERNAL PARAMETERS-1'!$B$5:$J$44,6,FALSE)*VLOOKUP(OVYLD2_!CF$4,'[1]INTERNAL PARAMETERS-1'!$B$5:$J$44,3,FALSE) + OVYLD1_!CF61*(1-VLOOKUP(OVYLD2_!CF$4,'[1]INTERNAL PARAMETERS-1'!$B$5:$J$44,5,FALSE))*VLOOKUP(OVYLD2_!CF$4,'[1]INTERNAL PARAMETERS-1'!$B$5:$J$44,8,FALSE)*VLOOKUP(OVYLD2_!CF$4,'[1]INTERNAL PARAMETERS-1'!$B$5:$J$44,3,FALSE)</f>
        <v>2.5787999405937217E-2</v>
      </c>
      <c r="CG61" s="44">
        <f>OVYLD1_!CG61*VLOOKUP(OVYLD2_!CG$4,'[1]INTERNAL PARAMETERS-1'!$B$5:$J$44,5,FALSE)*VLOOKUP(OVYLD2_!CG$4,'[1]INTERNAL PARAMETERS-1'!$B$5:$J$44,6,FALSE)*VLOOKUP(OVYLD2_!CG$4,'[1]INTERNAL PARAMETERS-1'!$B$5:$J$44,3,FALSE) + OVYLD1_!CG61*(1-VLOOKUP(OVYLD2_!CG$4,'[1]INTERNAL PARAMETERS-1'!$B$5:$J$44,5,FALSE))*VLOOKUP(OVYLD2_!CG$4,'[1]INTERNAL PARAMETERS-1'!$B$5:$J$44,8,FALSE)*VLOOKUP(OVYLD2_!CG$4,'[1]INTERNAL PARAMETERS-1'!$B$5:$J$44,3,FALSE)</f>
        <v>0</v>
      </c>
      <c r="CH61" s="43">
        <f>OVYLD1_!CH61*VLOOKUP(OVYLD2_!CH$4,'[1]INTERNAL PARAMETERS-1'!$B$5:$J$44,5,FALSE)*VLOOKUP(OVYLD2_!CH$4,'[1]INTERNAL PARAMETERS-1'!$B$5:$J$44,6,FALSE)*VLOOKUP(OVYLD2_!CH$4,'[1]INTERNAL PARAMETERS-1'!$B$5:$J$44,3,FALSE) + OVYLD1_!CH61*(1-VLOOKUP(OVYLD2_!CH$4,'[1]INTERNAL PARAMETERS-1'!$B$5:$J$44,5,FALSE))*VLOOKUP(OVYLD2_!CH$4,'[1]INTERNAL PARAMETERS-1'!$B$5:$J$44,8,FALSE)*VLOOKUP(OVYLD2_!CH$4,'[1]INTERNAL PARAMETERS-1'!$B$5:$J$44,3,FALSE)</f>
        <v>0</v>
      </c>
      <c r="CJ61" s="45">
        <f t="shared" si="0"/>
        <v>265.20374123995651</v>
      </c>
      <c r="CK61" s="43">
        <f t="shared" si="1"/>
        <v>4.6584465694358705</v>
      </c>
    </row>
    <row r="62" spans="2:89" x14ac:dyDescent="0.5">
      <c r="B62" s="58" t="s">
        <v>4</v>
      </c>
      <c r="C62" s="57" t="s">
        <v>63</v>
      </c>
      <c r="D62" s="57" t="s">
        <v>77</v>
      </c>
      <c r="E62" s="128">
        <f>OVERALL2021!AI62</f>
        <v>769.49412033096462</v>
      </c>
      <c r="F62" s="56">
        <f>'[1]INTERNAL PARAMETERS-1'!M8</f>
        <v>68.824999999999989</v>
      </c>
      <c r="G62" s="45">
        <f>OVYLD1_!G62*VLOOKUP(OVYLD2_!G$4,'[1]INTERNAL PARAMETERS-1'!$B$5:$J$44,5,FALSE)*VLOOKUP(OVYLD2_!G$4,'[1]INTERNAL PARAMETERS-1'!$B$5:$J$44,7,FALSE)*OVYLD2_!$F62 + OVYLD1_!G62*(1-VLOOKUP(OVYLD2_!G$4,'[1]INTERNAL PARAMETERS-1'!$B$5:$J$44,5,FALSE))*VLOOKUP(OVYLD2_!G$4,'[1]INTERNAL PARAMETERS-1'!$B$5:$J$44,9,FALSE)*OVYLD2_!$F62</f>
        <v>145.93034365856622</v>
      </c>
      <c r="H62" s="44">
        <f>OVYLD1_!H62*VLOOKUP(OVYLD2_!H$4,'[1]INTERNAL PARAMETERS-1'!$B$5:$J$44,5,FALSE)*VLOOKUP(OVYLD2_!H$4,'[1]INTERNAL PARAMETERS-1'!$B$5:$J$44,7,FALSE)*OVYLD2_!$F62 + OVYLD1_!H62*(1-VLOOKUP(OVYLD2_!H$4,'[1]INTERNAL PARAMETERS-1'!$B$5:$J$44,5,FALSE))*VLOOKUP(OVYLD2_!H$4,'[1]INTERNAL PARAMETERS-1'!$B$5:$J$44,9,FALSE)*OVYLD2_!$F62</f>
        <v>79.28282715782926</v>
      </c>
      <c r="I62" s="44">
        <f>OVYLD1_!I62*VLOOKUP(OVYLD2_!I$4,'[1]INTERNAL PARAMETERS-1'!$B$5:$J$44,5,FALSE)*VLOOKUP(OVYLD2_!I$4,'[1]INTERNAL PARAMETERS-1'!$B$5:$J$44,7,FALSE)*OVYLD2_!$F62 + OVYLD1_!I62*(1-VLOOKUP(OVYLD2_!I$4,'[1]INTERNAL PARAMETERS-1'!$B$5:$J$44,5,FALSE))*VLOOKUP(OVYLD2_!I$4,'[1]INTERNAL PARAMETERS-1'!$B$5:$J$44,9,FALSE)*OVYLD2_!$F62</f>
        <v>165.9569595516648</v>
      </c>
      <c r="J62" s="44">
        <f>OVYLD1_!J62*VLOOKUP(OVYLD2_!J$4,'[1]INTERNAL PARAMETERS-1'!$B$5:$J$44,5,FALSE)*VLOOKUP(OVYLD2_!J$4,'[1]INTERNAL PARAMETERS-1'!$B$5:$J$44,7,FALSE)*OVYLD2_!$F62 + OVYLD1_!J62*(1-VLOOKUP(OVYLD2_!J$4,'[1]INTERNAL PARAMETERS-1'!$B$5:$J$44,5,FALSE))*VLOOKUP(OVYLD2_!J$4,'[1]INTERNAL PARAMETERS-1'!$B$5:$J$44,9,FALSE)*OVYLD2_!$F62</f>
        <v>0</v>
      </c>
      <c r="K62" s="44">
        <f>OVYLD1_!K62*VLOOKUP(OVYLD2_!K$4,'[1]INTERNAL PARAMETERS-1'!$B$5:$J$44,5,FALSE)*VLOOKUP(OVYLD2_!K$4,'[1]INTERNAL PARAMETERS-1'!$B$5:$J$44,7,FALSE)*OVYLD2_!$F62 + OVYLD1_!K62*(1-VLOOKUP(OVYLD2_!K$4,'[1]INTERNAL PARAMETERS-1'!$B$5:$J$44,5,FALSE))*VLOOKUP(OVYLD2_!K$4,'[1]INTERNAL PARAMETERS-1'!$B$5:$J$44,9,FALSE)*OVYLD2_!$F62</f>
        <v>0</v>
      </c>
      <c r="L62" s="44">
        <f>OVYLD1_!L62*VLOOKUP(OVYLD2_!L$4,'[1]INTERNAL PARAMETERS-1'!$B$5:$J$44,5,FALSE)*VLOOKUP(OVYLD2_!L$4,'[1]INTERNAL PARAMETERS-1'!$B$5:$J$44,7,FALSE)*OVYLD2_!$F62 + OVYLD1_!L62*(1-VLOOKUP(OVYLD2_!L$4,'[1]INTERNAL PARAMETERS-1'!$B$5:$J$44,5,FALSE))*VLOOKUP(OVYLD2_!L$4,'[1]INTERNAL PARAMETERS-1'!$B$5:$J$44,9,FALSE)*OVYLD2_!$F62</f>
        <v>0.90371682584147062</v>
      </c>
      <c r="M62" s="44">
        <f>OVYLD1_!M62*VLOOKUP(OVYLD2_!M$4,'[1]INTERNAL PARAMETERS-1'!$B$5:$J$44,5,FALSE)*VLOOKUP(OVYLD2_!M$4,'[1]INTERNAL PARAMETERS-1'!$B$5:$J$44,7,FALSE)*OVYLD2_!$F62 + OVYLD1_!M62*(1-VLOOKUP(OVYLD2_!M$4,'[1]INTERNAL PARAMETERS-1'!$B$5:$J$44,5,FALSE))*VLOOKUP(OVYLD2_!M$4,'[1]INTERNAL PARAMETERS-1'!$B$5:$J$44,9,FALSE)*OVYLD2_!$F62</f>
        <v>1.1651438216159944</v>
      </c>
      <c r="N62" s="44">
        <f>OVYLD1_!N62*VLOOKUP(OVYLD2_!N$4,'[1]INTERNAL PARAMETERS-1'!$B$5:$J$44,5,FALSE)*VLOOKUP(OVYLD2_!N$4,'[1]INTERNAL PARAMETERS-1'!$B$5:$J$44,7,FALSE)*OVYLD2_!$F62 + OVYLD1_!N62*(1-VLOOKUP(OVYLD2_!N$4,'[1]INTERNAL PARAMETERS-1'!$B$5:$J$44,5,FALSE))*VLOOKUP(OVYLD2_!N$4,'[1]INTERNAL PARAMETERS-1'!$B$5:$J$44,9,FALSE)*OVYLD2_!$F62</f>
        <v>0.741606264954217</v>
      </c>
      <c r="O62" s="44">
        <f>OVYLD1_!O62*VLOOKUP(OVYLD2_!O$4,'[1]INTERNAL PARAMETERS-1'!$B$5:$J$44,5,FALSE)*VLOOKUP(OVYLD2_!O$4,'[1]INTERNAL PARAMETERS-1'!$B$5:$J$44,7,FALSE)*OVYLD2_!$F62 + OVYLD1_!O62*(1-VLOOKUP(OVYLD2_!O$4,'[1]INTERNAL PARAMETERS-1'!$B$5:$J$44,5,FALSE))*VLOOKUP(OVYLD2_!O$4,'[1]INTERNAL PARAMETERS-1'!$B$5:$J$44,9,FALSE)*OVYLD2_!$F62</f>
        <v>0</v>
      </c>
      <c r="P62" s="44">
        <f>OVYLD1_!P62*VLOOKUP(OVYLD2_!P$4,'[1]INTERNAL PARAMETERS-1'!$B$5:$J$44,5,FALSE)*VLOOKUP(OVYLD2_!P$4,'[1]INTERNAL PARAMETERS-1'!$B$5:$J$44,7,FALSE)*OVYLD2_!$F62 + OVYLD1_!P62*(1-VLOOKUP(OVYLD2_!P$4,'[1]INTERNAL PARAMETERS-1'!$B$5:$J$44,5,FALSE))*VLOOKUP(OVYLD2_!P$4,'[1]INTERNAL PARAMETERS-1'!$B$5:$J$44,9,FALSE)*OVYLD2_!$F62</f>
        <v>0</v>
      </c>
      <c r="Q62" s="44">
        <f>OVYLD1_!Q62*VLOOKUP(OVYLD2_!Q$4,'[1]INTERNAL PARAMETERS-1'!$B$5:$J$44,5,FALSE)*VLOOKUP(OVYLD2_!Q$4,'[1]INTERNAL PARAMETERS-1'!$B$5:$J$44,7,FALSE)*OVYLD2_!$F62 + OVYLD1_!Q62*(1-VLOOKUP(OVYLD2_!Q$4,'[1]INTERNAL PARAMETERS-1'!$B$5:$J$44,5,FALSE))*VLOOKUP(OVYLD2_!Q$4,'[1]INTERNAL PARAMETERS-1'!$B$5:$J$44,9,FALSE)*OVYLD2_!$F62</f>
        <v>0</v>
      </c>
      <c r="R62" s="44">
        <f>OVYLD1_!R62*VLOOKUP(OVYLD2_!R$4,'[1]INTERNAL PARAMETERS-1'!$B$5:$J$44,5,FALSE)*VLOOKUP(OVYLD2_!R$4,'[1]INTERNAL PARAMETERS-1'!$B$5:$J$44,7,FALSE)*OVYLD2_!$F62 + OVYLD1_!R62*(1-VLOOKUP(OVYLD2_!R$4,'[1]INTERNAL PARAMETERS-1'!$B$5:$J$44,5,FALSE))*VLOOKUP(OVYLD2_!R$4,'[1]INTERNAL PARAMETERS-1'!$B$5:$J$44,9,FALSE)*OVYLD2_!$F62</f>
        <v>0.75000446559051626</v>
      </c>
      <c r="S62" s="44">
        <f>OVYLD1_!S62*VLOOKUP(OVYLD2_!S$4,'[1]INTERNAL PARAMETERS-1'!$B$5:$J$44,5,FALSE)*VLOOKUP(OVYLD2_!S$4,'[1]INTERNAL PARAMETERS-1'!$B$5:$J$44,7,FALSE)*OVYLD2_!$F62 + OVYLD1_!S62*(1-VLOOKUP(OVYLD2_!S$4,'[1]INTERNAL PARAMETERS-1'!$B$5:$J$44,5,FALSE))*VLOOKUP(OVYLD2_!S$4,'[1]INTERNAL PARAMETERS-1'!$B$5:$J$44,9,FALSE)*OVYLD2_!$F62</f>
        <v>31.007345710934082</v>
      </c>
      <c r="T62" s="44">
        <f>OVYLD1_!T62*VLOOKUP(OVYLD2_!T$4,'[1]INTERNAL PARAMETERS-1'!$B$5:$J$44,5,FALSE)*VLOOKUP(OVYLD2_!T$4,'[1]INTERNAL PARAMETERS-1'!$B$5:$J$44,7,FALSE)*OVYLD2_!$F62 + OVYLD1_!T62*(1-VLOOKUP(OVYLD2_!T$4,'[1]INTERNAL PARAMETERS-1'!$B$5:$J$44,5,FALSE))*VLOOKUP(OVYLD2_!T$4,'[1]INTERNAL PARAMETERS-1'!$B$5:$J$44,9,FALSE)*OVYLD2_!$F62</f>
        <v>2.209721099473132</v>
      </c>
      <c r="U62" s="44">
        <f>OVYLD1_!U62*VLOOKUP(OVYLD2_!U$4,'[1]INTERNAL PARAMETERS-1'!$B$5:$J$44,5,FALSE)*VLOOKUP(OVYLD2_!U$4,'[1]INTERNAL PARAMETERS-1'!$B$5:$J$44,7,FALSE)*OVYLD2_!$F62 + OVYLD1_!U62*(1-VLOOKUP(OVYLD2_!U$4,'[1]INTERNAL PARAMETERS-1'!$B$5:$J$44,5,FALSE))*VLOOKUP(OVYLD2_!U$4,'[1]INTERNAL PARAMETERS-1'!$B$5:$J$44,9,FALSE)*OVYLD2_!$F62</f>
        <v>2.421340396982353</v>
      </c>
      <c r="V62" s="44">
        <f>OVYLD1_!V62*VLOOKUP(OVYLD2_!V$4,'[1]INTERNAL PARAMETERS-1'!$B$5:$J$44,5,FALSE)*VLOOKUP(OVYLD2_!V$4,'[1]INTERNAL PARAMETERS-1'!$B$5:$J$44,7,FALSE)*OVYLD2_!$F62 + OVYLD1_!V62*(1-VLOOKUP(OVYLD2_!V$4,'[1]INTERNAL PARAMETERS-1'!$B$5:$J$44,5,FALSE))*VLOOKUP(OVYLD2_!V$4,'[1]INTERNAL PARAMETERS-1'!$B$5:$J$44,9,FALSE)*OVYLD2_!$F62</f>
        <v>18.185297626885564</v>
      </c>
      <c r="W62" s="44">
        <f>OVYLD1_!W62*VLOOKUP(OVYLD2_!W$4,'[1]INTERNAL PARAMETERS-1'!$B$5:$J$44,5,FALSE)*VLOOKUP(OVYLD2_!W$4,'[1]INTERNAL PARAMETERS-1'!$B$5:$J$44,7,FALSE)*OVYLD2_!$F62 + OVYLD1_!W62*(1-VLOOKUP(OVYLD2_!W$4,'[1]INTERNAL PARAMETERS-1'!$B$5:$J$44,5,FALSE))*VLOOKUP(OVYLD2_!W$4,'[1]INTERNAL PARAMETERS-1'!$B$5:$J$44,9,FALSE)*OVYLD2_!$F62</f>
        <v>0</v>
      </c>
      <c r="X62" s="44">
        <f>OVYLD1_!X62*VLOOKUP(OVYLD2_!X$4,'[1]INTERNAL PARAMETERS-1'!$B$5:$J$44,5,FALSE)*VLOOKUP(OVYLD2_!X$4,'[1]INTERNAL PARAMETERS-1'!$B$5:$J$44,7,FALSE)*OVYLD2_!$F62 + OVYLD1_!X62*(1-VLOOKUP(OVYLD2_!X$4,'[1]INTERNAL PARAMETERS-1'!$B$5:$J$44,5,FALSE))*VLOOKUP(OVYLD2_!X$4,'[1]INTERNAL PARAMETERS-1'!$B$5:$J$44,9,FALSE)*OVYLD2_!$F62</f>
        <v>0</v>
      </c>
      <c r="Y62" s="44">
        <f>OVYLD1_!Y62*VLOOKUP(OVYLD2_!Y$4,'[1]INTERNAL PARAMETERS-1'!$B$5:$J$44,5,FALSE)*VLOOKUP(OVYLD2_!Y$4,'[1]INTERNAL PARAMETERS-1'!$B$5:$J$44,7,FALSE)*OVYLD2_!$F62 + OVYLD1_!Y62*(1-VLOOKUP(OVYLD2_!Y$4,'[1]INTERNAL PARAMETERS-1'!$B$5:$J$44,5,FALSE))*VLOOKUP(OVYLD2_!Y$4,'[1]INTERNAL PARAMETERS-1'!$B$5:$J$44,9,FALSE)*OVYLD2_!$F62</f>
        <v>0</v>
      </c>
      <c r="Z62" s="44">
        <f>OVYLD1_!Z62*VLOOKUP(OVYLD2_!Z$4,'[1]INTERNAL PARAMETERS-1'!$B$5:$J$44,5,FALSE)*VLOOKUP(OVYLD2_!Z$4,'[1]INTERNAL PARAMETERS-1'!$B$5:$J$44,7,FALSE)*OVYLD2_!$F62 + OVYLD1_!Z62*(1-VLOOKUP(OVYLD2_!Z$4,'[1]INTERNAL PARAMETERS-1'!$B$5:$J$44,5,FALSE))*VLOOKUP(OVYLD2_!Z$4,'[1]INTERNAL PARAMETERS-1'!$B$5:$J$44,9,FALSE)*OVYLD2_!$F62</f>
        <v>0</v>
      </c>
      <c r="AA62" s="44">
        <f>OVYLD1_!AA62*VLOOKUP(OVYLD2_!AA$4,'[1]INTERNAL PARAMETERS-1'!$B$5:$J$44,5,FALSE)*VLOOKUP(OVYLD2_!AA$4,'[1]INTERNAL PARAMETERS-1'!$B$5:$J$44,7,FALSE)*OVYLD2_!$F62 + OVYLD1_!AA62*(1-VLOOKUP(OVYLD2_!AA$4,'[1]INTERNAL PARAMETERS-1'!$B$5:$J$44,5,FALSE))*VLOOKUP(OVYLD2_!AA$4,'[1]INTERNAL PARAMETERS-1'!$B$5:$J$44,9,FALSE)*OVYLD2_!$F62</f>
        <v>0</v>
      </c>
      <c r="AB62" s="44">
        <f>OVYLD1_!AB62*VLOOKUP(OVYLD2_!AB$4,'[1]INTERNAL PARAMETERS-1'!$B$5:$J$44,5,FALSE)*VLOOKUP(OVYLD2_!AB$4,'[1]INTERNAL PARAMETERS-1'!$B$5:$J$44,7,FALSE)*OVYLD2_!$F62 + OVYLD1_!AB62*(1-VLOOKUP(OVYLD2_!AB$4,'[1]INTERNAL PARAMETERS-1'!$B$5:$J$44,5,FALSE))*VLOOKUP(OVYLD2_!AB$4,'[1]INTERNAL PARAMETERS-1'!$B$5:$J$44,9,FALSE)*OVYLD2_!$F62</f>
        <v>0</v>
      </c>
      <c r="AC62" s="44">
        <f>OVYLD1_!AC62*VLOOKUP(OVYLD2_!AC$4,'[1]INTERNAL PARAMETERS-1'!$B$5:$J$44,5,FALSE)*VLOOKUP(OVYLD2_!AC$4,'[1]INTERNAL PARAMETERS-1'!$B$5:$J$44,7,FALSE)*OVYLD2_!$F62 + OVYLD1_!AC62*(1-VLOOKUP(OVYLD2_!AC$4,'[1]INTERNAL PARAMETERS-1'!$B$5:$J$44,5,FALSE))*VLOOKUP(OVYLD2_!AC$4,'[1]INTERNAL PARAMETERS-1'!$B$5:$J$44,9,FALSE)*OVYLD2_!$F62</f>
        <v>0</v>
      </c>
      <c r="AD62" s="44">
        <f>OVYLD1_!AD62*VLOOKUP(OVYLD2_!AD$4,'[1]INTERNAL PARAMETERS-1'!$B$5:$J$44,5,FALSE)*VLOOKUP(OVYLD2_!AD$4,'[1]INTERNAL PARAMETERS-1'!$B$5:$J$44,7,FALSE)*OVYLD2_!$F62 + OVYLD1_!AD62*(1-VLOOKUP(OVYLD2_!AD$4,'[1]INTERNAL PARAMETERS-1'!$B$5:$J$44,5,FALSE))*VLOOKUP(OVYLD2_!AD$4,'[1]INTERNAL PARAMETERS-1'!$B$5:$J$44,9,FALSE)*OVYLD2_!$F62</f>
        <v>0</v>
      </c>
      <c r="AE62" s="44">
        <f>OVYLD1_!AE62*VLOOKUP(OVYLD2_!AE$4,'[1]INTERNAL PARAMETERS-1'!$B$5:$J$44,5,FALSE)*VLOOKUP(OVYLD2_!AE$4,'[1]INTERNAL PARAMETERS-1'!$B$5:$J$44,7,FALSE)*OVYLD2_!$F62 + OVYLD1_!AE62*(1-VLOOKUP(OVYLD2_!AE$4,'[1]INTERNAL PARAMETERS-1'!$B$5:$J$44,5,FALSE))*VLOOKUP(OVYLD2_!AE$4,'[1]INTERNAL PARAMETERS-1'!$B$5:$J$44,9,FALSE)*OVYLD2_!$F62</f>
        <v>0</v>
      </c>
      <c r="AF62" s="44">
        <f>OVYLD1_!AF62*VLOOKUP(OVYLD2_!AF$4,'[1]INTERNAL PARAMETERS-1'!$B$5:$J$44,5,FALSE)*VLOOKUP(OVYLD2_!AF$4,'[1]INTERNAL PARAMETERS-1'!$B$5:$J$44,7,FALSE)*OVYLD2_!$F62 + OVYLD1_!AF62*(1-VLOOKUP(OVYLD2_!AF$4,'[1]INTERNAL PARAMETERS-1'!$B$5:$J$44,5,FALSE))*VLOOKUP(OVYLD2_!AF$4,'[1]INTERNAL PARAMETERS-1'!$B$5:$J$44,9,FALSE)*OVYLD2_!$F62</f>
        <v>0</v>
      </c>
      <c r="AG62" s="44">
        <f>OVYLD1_!AG62*VLOOKUP(OVYLD2_!AG$4,'[1]INTERNAL PARAMETERS-1'!$B$5:$J$44,5,FALSE)*VLOOKUP(OVYLD2_!AG$4,'[1]INTERNAL PARAMETERS-1'!$B$5:$J$44,7,FALSE)*OVYLD2_!$F62 + OVYLD1_!AG62*(1-VLOOKUP(OVYLD2_!AG$4,'[1]INTERNAL PARAMETERS-1'!$B$5:$J$44,5,FALSE))*VLOOKUP(OVYLD2_!AG$4,'[1]INTERNAL PARAMETERS-1'!$B$5:$J$44,9,FALSE)*OVYLD2_!$F62</f>
        <v>0</v>
      </c>
      <c r="AH62" s="44">
        <f>OVYLD1_!AH62*VLOOKUP(OVYLD2_!AH$4,'[1]INTERNAL PARAMETERS-1'!$B$5:$J$44,5,FALSE)*VLOOKUP(OVYLD2_!AH$4,'[1]INTERNAL PARAMETERS-1'!$B$5:$J$44,7,FALSE)*OVYLD2_!$F62 + OVYLD1_!AH62*(1-VLOOKUP(OVYLD2_!AH$4,'[1]INTERNAL PARAMETERS-1'!$B$5:$J$44,5,FALSE))*VLOOKUP(OVYLD2_!AH$4,'[1]INTERNAL PARAMETERS-1'!$B$5:$J$44,9,FALSE)*OVYLD2_!$F62</f>
        <v>0</v>
      </c>
      <c r="AI62" s="44">
        <f>OVYLD1_!AI62*VLOOKUP(OVYLD2_!AI$4,'[1]INTERNAL PARAMETERS-1'!$B$5:$J$44,5,FALSE)*VLOOKUP(OVYLD2_!AI$4,'[1]INTERNAL PARAMETERS-1'!$B$5:$J$44,7,FALSE)*OVYLD2_!$F62 + OVYLD1_!AI62*(1-VLOOKUP(OVYLD2_!AI$4,'[1]INTERNAL PARAMETERS-1'!$B$5:$J$44,5,FALSE))*VLOOKUP(OVYLD2_!AI$4,'[1]INTERNAL PARAMETERS-1'!$B$5:$J$44,9,FALSE)*OVYLD2_!$F62</f>
        <v>0.10043946086546818</v>
      </c>
      <c r="AJ62" s="44">
        <f>OVYLD1_!AJ62*VLOOKUP(OVYLD2_!AJ$4,'[1]INTERNAL PARAMETERS-1'!$B$5:$J$44,5,FALSE)*VLOOKUP(OVYLD2_!AJ$4,'[1]INTERNAL PARAMETERS-1'!$B$5:$J$44,7,FALSE)*OVYLD2_!$F62 + OVYLD1_!AJ62*(1-VLOOKUP(OVYLD2_!AJ$4,'[1]INTERNAL PARAMETERS-1'!$B$5:$J$44,5,FALSE))*VLOOKUP(OVYLD2_!AJ$4,'[1]INTERNAL PARAMETERS-1'!$B$5:$J$44,9,FALSE)*OVYLD2_!$F62</f>
        <v>0</v>
      </c>
      <c r="AK62" s="44">
        <f>OVYLD1_!AK62*VLOOKUP(OVYLD2_!AK$4,'[1]INTERNAL PARAMETERS-1'!$B$5:$J$44,5,FALSE)*VLOOKUP(OVYLD2_!AK$4,'[1]INTERNAL PARAMETERS-1'!$B$5:$J$44,7,FALSE)*OVYLD2_!$F62 + OVYLD1_!AK62*(1-VLOOKUP(OVYLD2_!AK$4,'[1]INTERNAL PARAMETERS-1'!$B$5:$J$44,5,FALSE))*VLOOKUP(OVYLD2_!AK$4,'[1]INTERNAL PARAMETERS-1'!$B$5:$J$44,9,FALSE)*OVYLD2_!$F62</f>
        <v>0</v>
      </c>
      <c r="AL62" s="44">
        <f>OVYLD1_!AL62*VLOOKUP(OVYLD2_!AL$4,'[1]INTERNAL PARAMETERS-1'!$B$5:$J$44,5,FALSE)*VLOOKUP(OVYLD2_!AL$4,'[1]INTERNAL PARAMETERS-1'!$B$5:$J$44,7,FALSE)*OVYLD2_!$F62 + OVYLD1_!AL62*(1-VLOOKUP(OVYLD2_!AL$4,'[1]INTERNAL PARAMETERS-1'!$B$5:$J$44,5,FALSE))*VLOOKUP(OVYLD2_!AL$4,'[1]INTERNAL PARAMETERS-1'!$B$5:$J$44,9,FALSE)*OVYLD2_!$F62</f>
        <v>0</v>
      </c>
      <c r="AM62" s="44">
        <f>OVYLD1_!AM62*VLOOKUP(OVYLD2_!AM$4,'[1]INTERNAL PARAMETERS-1'!$B$5:$J$44,5,FALSE)*VLOOKUP(OVYLD2_!AM$4,'[1]INTERNAL PARAMETERS-1'!$B$5:$J$44,7,FALSE)*OVYLD2_!$F62 + OVYLD1_!AM62*(1-VLOOKUP(OVYLD2_!AM$4,'[1]INTERNAL PARAMETERS-1'!$B$5:$J$44,5,FALSE))*VLOOKUP(OVYLD2_!AM$4,'[1]INTERNAL PARAMETERS-1'!$B$5:$J$44,9,FALSE)*OVYLD2_!$F62</f>
        <v>0</v>
      </c>
      <c r="AN62" s="44">
        <f>OVYLD1_!AN62*VLOOKUP(OVYLD2_!AN$4,'[1]INTERNAL PARAMETERS-1'!$B$5:$J$44,5,FALSE)*VLOOKUP(OVYLD2_!AN$4,'[1]INTERNAL PARAMETERS-1'!$B$5:$J$44,7,FALSE)*OVYLD2_!$F62 + OVYLD1_!AN62*(1-VLOOKUP(OVYLD2_!AN$4,'[1]INTERNAL PARAMETERS-1'!$B$5:$J$44,5,FALSE))*VLOOKUP(OVYLD2_!AN$4,'[1]INTERNAL PARAMETERS-1'!$B$5:$J$44,9,FALSE)*OVYLD2_!$F62</f>
        <v>0</v>
      </c>
      <c r="AO62" s="44">
        <f>OVYLD1_!AO62*VLOOKUP(OVYLD2_!AO$4,'[1]INTERNAL PARAMETERS-1'!$B$5:$J$44,5,FALSE)*VLOOKUP(OVYLD2_!AO$4,'[1]INTERNAL PARAMETERS-1'!$B$5:$J$44,7,FALSE)*OVYLD2_!$F62 + OVYLD1_!AO62*(1-VLOOKUP(OVYLD2_!AO$4,'[1]INTERNAL PARAMETERS-1'!$B$5:$J$44,5,FALSE))*VLOOKUP(OVYLD2_!AO$4,'[1]INTERNAL PARAMETERS-1'!$B$5:$J$44,9,FALSE)*OVYLD2_!$F62</f>
        <v>0</v>
      </c>
      <c r="AP62" s="44">
        <f>OVYLD1_!AP62*VLOOKUP(OVYLD2_!AP$4,'[1]INTERNAL PARAMETERS-1'!$B$5:$J$44,5,FALSE)*VLOOKUP(OVYLD2_!AP$4,'[1]INTERNAL PARAMETERS-1'!$B$5:$J$44,7,FALSE)*OVYLD2_!$F62 + OVYLD1_!AP62*(1-VLOOKUP(OVYLD2_!AP$4,'[1]INTERNAL PARAMETERS-1'!$B$5:$J$44,5,FALSE))*VLOOKUP(OVYLD2_!AP$4,'[1]INTERNAL PARAMETERS-1'!$B$5:$J$44,9,FALSE)*OVYLD2_!$F62</f>
        <v>0</v>
      </c>
      <c r="AQ62" s="44">
        <f>OVYLD1_!AQ62*VLOOKUP(OVYLD2_!AQ$4,'[1]INTERNAL PARAMETERS-1'!$B$5:$J$44,5,FALSE)*VLOOKUP(OVYLD2_!AQ$4,'[1]INTERNAL PARAMETERS-1'!$B$5:$J$44,7,FALSE)*OVYLD2_!$F62 + OVYLD1_!AQ62*(1-VLOOKUP(OVYLD2_!AQ$4,'[1]INTERNAL PARAMETERS-1'!$B$5:$J$44,5,FALSE))*VLOOKUP(OVYLD2_!AQ$4,'[1]INTERNAL PARAMETERS-1'!$B$5:$J$44,9,FALSE)*OVYLD2_!$F62</f>
        <v>0</v>
      </c>
      <c r="AR62" s="44">
        <f>OVYLD1_!AR62*VLOOKUP(OVYLD2_!AR$4,'[1]INTERNAL PARAMETERS-1'!$B$5:$J$44,5,FALSE)*VLOOKUP(OVYLD2_!AR$4,'[1]INTERNAL PARAMETERS-1'!$B$5:$J$44,7,FALSE)*OVYLD2_!$F62 + OVYLD1_!AR62*(1-VLOOKUP(OVYLD2_!AR$4,'[1]INTERNAL PARAMETERS-1'!$B$5:$J$44,5,FALSE))*VLOOKUP(OVYLD2_!AR$4,'[1]INTERNAL PARAMETERS-1'!$B$5:$J$44,9,FALSE)*OVYLD2_!$F62</f>
        <v>0</v>
      </c>
      <c r="AS62" s="44">
        <f>OVYLD1_!AS62*VLOOKUP(OVYLD2_!AS$4,'[1]INTERNAL PARAMETERS-1'!$B$5:$J$44,5,FALSE)*VLOOKUP(OVYLD2_!AS$4,'[1]INTERNAL PARAMETERS-1'!$B$5:$J$44,7,FALSE)*OVYLD2_!$F62 + OVYLD1_!AS62*(1-VLOOKUP(OVYLD2_!AS$4,'[1]INTERNAL PARAMETERS-1'!$B$5:$J$44,5,FALSE))*VLOOKUP(OVYLD2_!AS$4,'[1]INTERNAL PARAMETERS-1'!$B$5:$J$44,9,FALSE)*OVYLD2_!$F62</f>
        <v>0</v>
      </c>
      <c r="AT62" s="43">
        <f>OVYLD1_!AT62*VLOOKUP(OVYLD2_!AT$4,'[1]INTERNAL PARAMETERS-1'!$B$5:$J$44,5,FALSE)*VLOOKUP(OVYLD2_!AT$4,'[1]INTERNAL PARAMETERS-1'!$B$5:$J$44,7,FALSE)*OVYLD2_!$F62 + OVYLD1_!AT62*(1-VLOOKUP(OVYLD2_!AT$4,'[1]INTERNAL PARAMETERS-1'!$B$5:$J$44,5,FALSE))*VLOOKUP(OVYLD2_!AT$4,'[1]INTERNAL PARAMETERS-1'!$B$5:$J$44,9,FALSE)*OVYLD2_!$F62</f>
        <v>0</v>
      </c>
      <c r="AU62" s="45">
        <f>OVYLD1_!AU62*VLOOKUP(OVYLD2_!AU$4,'[1]INTERNAL PARAMETERS-1'!$B$5:$J$44,5,FALSE)*VLOOKUP(OVYLD2_!AU$4,'[1]INTERNAL PARAMETERS-1'!$B$5:$J$44,6,FALSE)*VLOOKUP(OVYLD2_!AU$4,'[1]INTERNAL PARAMETERS-1'!$B$5:$J$44,3,FALSE) + OVYLD1_!AU62*(1-VLOOKUP(OVYLD2_!AU$4,'[1]INTERNAL PARAMETERS-1'!$B$5:$J$44,5,FALSE))*VLOOKUP(OVYLD2_!AU$4,'[1]INTERNAL PARAMETERS-1'!$B$5:$J$44,8,FALSE)*VLOOKUP(OVYLD2_!AU$4,'[1]INTERNAL PARAMETERS-1'!$B$5:$J$44,3,FALSE)</f>
        <v>0</v>
      </c>
      <c r="AV62" s="44">
        <f>OVYLD1_!AV62*VLOOKUP(OVYLD2_!AV$4,'[1]INTERNAL PARAMETERS-1'!$B$5:$J$44,5,FALSE)*VLOOKUP(OVYLD2_!AV$4,'[1]INTERNAL PARAMETERS-1'!$B$5:$J$44,6,FALSE)*VLOOKUP(OVYLD2_!AV$4,'[1]INTERNAL PARAMETERS-1'!$B$5:$J$44,3,FALSE) + OVYLD1_!AV62*(1-VLOOKUP(OVYLD2_!AV$4,'[1]INTERNAL PARAMETERS-1'!$B$5:$J$44,5,FALSE))*VLOOKUP(OVYLD2_!AV$4,'[1]INTERNAL PARAMETERS-1'!$B$5:$J$44,8,FALSE)*VLOOKUP(OVYLD2_!AV$4,'[1]INTERNAL PARAMETERS-1'!$B$5:$J$44,3,FALSE)</f>
        <v>0</v>
      </c>
      <c r="AW62" s="44">
        <f>OVYLD1_!AW62*VLOOKUP(OVYLD2_!AW$4,'[1]INTERNAL PARAMETERS-1'!$B$5:$J$44,5,FALSE)*VLOOKUP(OVYLD2_!AW$4,'[1]INTERNAL PARAMETERS-1'!$B$5:$J$44,6,FALSE)*VLOOKUP(OVYLD2_!AW$4,'[1]INTERNAL PARAMETERS-1'!$B$5:$J$44,3,FALSE) + OVYLD1_!AW62*(1-VLOOKUP(OVYLD2_!AW$4,'[1]INTERNAL PARAMETERS-1'!$B$5:$J$44,5,FALSE))*VLOOKUP(OVYLD2_!AW$4,'[1]INTERNAL PARAMETERS-1'!$B$5:$J$44,8,FALSE)*VLOOKUP(OVYLD2_!AW$4,'[1]INTERNAL PARAMETERS-1'!$B$5:$J$44,3,FALSE)</f>
        <v>2.8469543521096639</v>
      </c>
      <c r="AX62" s="44">
        <f>OVYLD1_!AX62*VLOOKUP(OVYLD2_!AX$4,'[1]INTERNAL PARAMETERS-1'!$B$5:$J$44,5,FALSE)*VLOOKUP(OVYLD2_!AX$4,'[1]INTERNAL PARAMETERS-1'!$B$5:$J$44,6,FALSE)*VLOOKUP(OVYLD2_!AX$4,'[1]INTERNAL PARAMETERS-1'!$B$5:$J$44,3,FALSE) + OVYLD1_!AX62*(1-VLOOKUP(OVYLD2_!AX$4,'[1]INTERNAL PARAMETERS-1'!$B$5:$J$44,5,FALSE))*VLOOKUP(OVYLD2_!AX$4,'[1]INTERNAL PARAMETERS-1'!$B$5:$J$44,8,FALSE)*VLOOKUP(OVYLD2_!AX$4,'[1]INTERNAL PARAMETERS-1'!$B$5:$J$44,3,FALSE)</f>
        <v>0</v>
      </c>
      <c r="AY62" s="44">
        <f>OVYLD1_!AY62*VLOOKUP(OVYLD2_!AY$4,'[1]INTERNAL PARAMETERS-1'!$B$5:$J$44,5,FALSE)*VLOOKUP(OVYLD2_!AY$4,'[1]INTERNAL PARAMETERS-1'!$B$5:$J$44,6,FALSE)*VLOOKUP(OVYLD2_!AY$4,'[1]INTERNAL PARAMETERS-1'!$B$5:$J$44,3,FALSE) + OVYLD1_!AY62*(1-VLOOKUP(OVYLD2_!AY$4,'[1]INTERNAL PARAMETERS-1'!$B$5:$J$44,5,FALSE))*VLOOKUP(OVYLD2_!AY$4,'[1]INTERNAL PARAMETERS-1'!$B$5:$J$44,8,FALSE)*VLOOKUP(OVYLD2_!AY$4,'[1]INTERNAL PARAMETERS-1'!$B$5:$J$44,3,FALSE)</f>
        <v>0</v>
      </c>
      <c r="AZ62" s="44">
        <f>OVYLD1_!AZ62*VLOOKUP(OVYLD2_!AZ$4,'[1]INTERNAL PARAMETERS-1'!$B$5:$J$44,5,FALSE)*VLOOKUP(OVYLD2_!AZ$4,'[1]INTERNAL PARAMETERS-1'!$B$5:$J$44,6,FALSE)*VLOOKUP(OVYLD2_!AZ$4,'[1]INTERNAL PARAMETERS-1'!$B$5:$J$44,3,FALSE) + OVYLD1_!AZ62*(1-VLOOKUP(OVYLD2_!AZ$4,'[1]INTERNAL PARAMETERS-1'!$B$5:$J$44,5,FALSE))*VLOOKUP(OVYLD2_!AZ$4,'[1]INTERNAL PARAMETERS-1'!$B$5:$J$44,8,FALSE)*VLOOKUP(OVYLD2_!AZ$4,'[1]INTERNAL PARAMETERS-1'!$B$5:$J$44,3,FALSE)</f>
        <v>0</v>
      </c>
      <c r="BA62" s="44">
        <f>OVYLD1_!BA62*VLOOKUP(OVYLD2_!BA$4,'[1]INTERNAL PARAMETERS-1'!$B$5:$J$44,5,FALSE)*VLOOKUP(OVYLD2_!BA$4,'[1]INTERNAL PARAMETERS-1'!$B$5:$J$44,6,FALSE)*VLOOKUP(OVYLD2_!BA$4,'[1]INTERNAL PARAMETERS-1'!$B$5:$J$44,3,FALSE) + OVYLD1_!BA62*(1-VLOOKUP(OVYLD2_!BA$4,'[1]INTERNAL PARAMETERS-1'!$B$5:$J$44,5,FALSE))*VLOOKUP(OVYLD2_!BA$4,'[1]INTERNAL PARAMETERS-1'!$B$5:$J$44,8,FALSE)*VLOOKUP(OVYLD2_!BA$4,'[1]INTERNAL PARAMETERS-1'!$B$5:$J$44,3,FALSE)</f>
        <v>0.19978302347613813</v>
      </c>
      <c r="BB62" s="44">
        <f>OVYLD1_!BB62*VLOOKUP(OVYLD2_!BB$4,'[1]INTERNAL PARAMETERS-1'!$B$5:$J$44,5,FALSE)*VLOOKUP(OVYLD2_!BB$4,'[1]INTERNAL PARAMETERS-1'!$B$5:$J$44,6,FALSE)*VLOOKUP(OVYLD2_!BB$4,'[1]INTERNAL PARAMETERS-1'!$B$5:$J$44,3,FALSE) + OVYLD1_!BB62*(1-VLOOKUP(OVYLD2_!BB$4,'[1]INTERNAL PARAMETERS-1'!$B$5:$J$44,5,FALSE))*VLOOKUP(OVYLD2_!BB$4,'[1]INTERNAL PARAMETERS-1'!$B$5:$J$44,8,FALSE)*VLOOKUP(OVYLD2_!BB$4,'[1]INTERNAL PARAMETERS-1'!$B$5:$J$44,3,FALSE)</f>
        <v>0.63461991537095874</v>
      </c>
      <c r="BC62" s="44">
        <f>OVYLD1_!BC62*VLOOKUP(OVYLD2_!BC$4,'[1]INTERNAL PARAMETERS-1'!$B$5:$J$44,5,FALSE)*VLOOKUP(OVYLD2_!BC$4,'[1]INTERNAL PARAMETERS-1'!$B$5:$J$44,6,FALSE)*VLOOKUP(OVYLD2_!BC$4,'[1]INTERNAL PARAMETERS-1'!$B$5:$J$44,3,FALSE) + OVYLD1_!BC62*(1-VLOOKUP(OVYLD2_!BC$4,'[1]INTERNAL PARAMETERS-1'!$B$5:$J$44,5,FALSE))*VLOOKUP(OVYLD2_!BC$4,'[1]INTERNAL PARAMETERS-1'!$B$5:$J$44,8,FALSE)*VLOOKUP(OVYLD2_!BC$4,'[1]INTERNAL PARAMETERS-1'!$B$5:$J$44,3,FALSE)</f>
        <v>0.26052350570983035</v>
      </c>
      <c r="BD62" s="44">
        <f>OVYLD1_!BD62*VLOOKUP(OVYLD2_!BD$4,'[1]INTERNAL PARAMETERS-1'!$B$5:$J$44,5,FALSE)*VLOOKUP(OVYLD2_!BD$4,'[1]INTERNAL PARAMETERS-1'!$B$5:$J$44,6,FALSE)*VLOOKUP(OVYLD2_!BD$4,'[1]INTERNAL PARAMETERS-1'!$B$5:$J$44,3,FALSE) + OVYLD1_!BD62*(1-VLOOKUP(OVYLD2_!BD$4,'[1]INTERNAL PARAMETERS-1'!$B$5:$J$44,5,FALSE))*VLOOKUP(OVYLD2_!BD$4,'[1]INTERNAL PARAMETERS-1'!$B$5:$J$44,8,FALSE)*VLOOKUP(OVYLD2_!BD$4,'[1]INTERNAL PARAMETERS-1'!$B$5:$J$44,3,FALSE)</f>
        <v>0.53475947248732147</v>
      </c>
      <c r="BE62" s="44">
        <f>OVYLD1_!BE62*VLOOKUP(OVYLD2_!BE$4,'[1]INTERNAL PARAMETERS-1'!$B$5:$J$44,5,FALSE)*VLOOKUP(OVYLD2_!BE$4,'[1]INTERNAL PARAMETERS-1'!$B$5:$J$44,6,FALSE)*VLOOKUP(OVYLD2_!BE$4,'[1]INTERNAL PARAMETERS-1'!$B$5:$J$44,3,FALSE) + OVYLD1_!BE62*(1-VLOOKUP(OVYLD2_!BE$4,'[1]INTERNAL PARAMETERS-1'!$B$5:$J$44,5,FALSE))*VLOOKUP(OVYLD2_!BE$4,'[1]INTERNAL PARAMETERS-1'!$B$5:$J$44,8,FALSE)*VLOOKUP(OVYLD2_!BE$4,'[1]INTERNAL PARAMETERS-1'!$B$5:$J$44,3,FALSE)</f>
        <v>0.99482849969895559</v>
      </c>
      <c r="BF62" s="44">
        <f>OVYLD1_!BF62*VLOOKUP(OVYLD2_!BF$4,'[1]INTERNAL PARAMETERS-1'!$B$5:$J$44,5,FALSE)*VLOOKUP(OVYLD2_!BF$4,'[1]INTERNAL PARAMETERS-1'!$B$5:$J$44,6,FALSE)*VLOOKUP(OVYLD2_!BF$4,'[1]INTERNAL PARAMETERS-1'!$B$5:$J$44,3,FALSE) + OVYLD1_!BF62*(1-VLOOKUP(OVYLD2_!BF$4,'[1]INTERNAL PARAMETERS-1'!$B$5:$J$44,5,FALSE))*VLOOKUP(OVYLD2_!BF$4,'[1]INTERNAL PARAMETERS-1'!$B$5:$J$44,8,FALSE)*VLOOKUP(OVYLD2_!BF$4,'[1]INTERNAL PARAMETERS-1'!$B$5:$J$44,3,FALSE)</f>
        <v>0</v>
      </c>
      <c r="BG62" s="44">
        <f>OVYLD1_!BG62*VLOOKUP(OVYLD2_!BG$4,'[1]INTERNAL PARAMETERS-1'!$B$5:$J$44,5,FALSE)*VLOOKUP(OVYLD2_!BG$4,'[1]INTERNAL PARAMETERS-1'!$B$5:$J$44,6,FALSE)*VLOOKUP(OVYLD2_!BG$4,'[1]INTERNAL PARAMETERS-1'!$B$5:$J$44,3,FALSE) + OVYLD1_!BG62*(1-VLOOKUP(OVYLD2_!BG$4,'[1]INTERNAL PARAMETERS-1'!$B$5:$J$44,5,FALSE))*VLOOKUP(OVYLD2_!BG$4,'[1]INTERNAL PARAMETERS-1'!$B$5:$J$44,8,FALSE)*VLOOKUP(OVYLD2_!BG$4,'[1]INTERNAL PARAMETERS-1'!$B$5:$J$44,3,FALSE)</f>
        <v>0.67191241176605487</v>
      </c>
      <c r="BH62" s="44">
        <f>OVYLD1_!BH62*VLOOKUP(OVYLD2_!BH$4,'[1]INTERNAL PARAMETERS-1'!$B$5:$J$44,5,FALSE)*VLOOKUP(OVYLD2_!BH$4,'[1]INTERNAL PARAMETERS-1'!$B$5:$J$44,6,FALSE)*VLOOKUP(OVYLD2_!BH$4,'[1]INTERNAL PARAMETERS-1'!$B$5:$J$44,3,FALSE) + OVYLD1_!BH62*(1-VLOOKUP(OVYLD2_!BH$4,'[1]INTERNAL PARAMETERS-1'!$B$5:$J$44,5,FALSE))*VLOOKUP(OVYLD2_!BH$4,'[1]INTERNAL PARAMETERS-1'!$B$5:$J$44,8,FALSE)*VLOOKUP(OVYLD2_!BH$4,'[1]INTERNAL PARAMETERS-1'!$B$5:$J$44,3,FALSE)</f>
        <v>9.9681387037277237E-4</v>
      </c>
      <c r="BI62" s="44">
        <f>OVYLD1_!BI62*VLOOKUP(OVYLD2_!BI$4,'[1]INTERNAL PARAMETERS-1'!$B$5:$J$44,5,FALSE)*VLOOKUP(OVYLD2_!BI$4,'[1]INTERNAL PARAMETERS-1'!$B$5:$J$44,6,FALSE)*VLOOKUP(OVYLD2_!BI$4,'[1]INTERNAL PARAMETERS-1'!$B$5:$J$44,3,FALSE) + OVYLD1_!BI62*(1-VLOOKUP(OVYLD2_!BI$4,'[1]INTERNAL PARAMETERS-1'!$B$5:$J$44,5,FALSE))*VLOOKUP(OVYLD2_!BI$4,'[1]INTERNAL PARAMETERS-1'!$B$5:$J$44,8,FALSE)*VLOOKUP(OVYLD2_!BI$4,'[1]INTERNAL PARAMETERS-1'!$B$5:$J$44,3,FALSE)</f>
        <v>0</v>
      </c>
      <c r="BJ62" s="44">
        <f>OVYLD1_!BJ62*VLOOKUP(OVYLD2_!BJ$4,'[1]INTERNAL PARAMETERS-1'!$B$5:$J$44,5,FALSE)*VLOOKUP(OVYLD2_!BJ$4,'[1]INTERNAL PARAMETERS-1'!$B$5:$J$44,6,FALSE)*VLOOKUP(OVYLD2_!BJ$4,'[1]INTERNAL PARAMETERS-1'!$B$5:$J$44,3,FALSE) + OVYLD1_!BJ62*(1-VLOOKUP(OVYLD2_!BJ$4,'[1]INTERNAL PARAMETERS-1'!$B$5:$J$44,5,FALSE))*VLOOKUP(OVYLD2_!BJ$4,'[1]INTERNAL PARAMETERS-1'!$B$5:$J$44,8,FALSE)*VLOOKUP(OVYLD2_!BJ$4,'[1]INTERNAL PARAMETERS-1'!$B$5:$J$44,3,FALSE)</f>
        <v>0.15987341146766498</v>
      </c>
      <c r="BK62" s="44">
        <f>OVYLD1_!BK62*VLOOKUP(OVYLD2_!BK$4,'[1]INTERNAL PARAMETERS-1'!$B$5:$J$44,5,FALSE)*VLOOKUP(OVYLD2_!BK$4,'[1]INTERNAL PARAMETERS-1'!$B$5:$J$44,6,FALSE)*VLOOKUP(OVYLD2_!BK$4,'[1]INTERNAL PARAMETERS-1'!$B$5:$J$44,3,FALSE) + OVYLD1_!BK62*(1-VLOOKUP(OVYLD2_!BK$4,'[1]INTERNAL PARAMETERS-1'!$B$5:$J$44,5,FALSE))*VLOOKUP(OVYLD2_!BK$4,'[1]INTERNAL PARAMETERS-1'!$B$5:$J$44,8,FALSE)*VLOOKUP(OVYLD2_!BK$4,'[1]INTERNAL PARAMETERS-1'!$B$5:$J$44,3,FALSE)</f>
        <v>0.17343812846336898</v>
      </c>
      <c r="BL62" s="44">
        <f>OVYLD1_!BL62*VLOOKUP(OVYLD2_!BL$4,'[1]INTERNAL PARAMETERS-1'!$B$5:$J$44,5,FALSE)*VLOOKUP(OVYLD2_!BL$4,'[1]INTERNAL PARAMETERS-1'!$B$5:$J$44,6,FALSE)*VLOOKUP(OVYLD2_!BL$4,'[1]INTERNAL PARAMETERS-1'!$B$5:$J$44,3,FALSE) + OVYLD1_!BL62*(1-VLOOKUP(OVYLD2_!BL$4,'[1]INTERNAL PARAMETERS-1'!$B$5:$J$44,5,FALSE))*VLOOKUP(OVYLD2_!BL$4,'[1]INTERNAL PARAMETERS-1'!$B$5:$J$44,8,FALSE)*VLOOKUP(OVYLD2_!BL$4,'[1]INTERNAL PARAMETERS-1'!$B$5:$J$44,3,FALSE)</f>
        <v>0.42524183645847113</v>
      </c>
      <c r="BM62" s="44">
        <f>OVYLD1_!BM62*VLOOKUP(OVYLD2_!BM$4,'[1]INTERNAL PARAMETERS-1'!$B$5:$J$44,5,FALSE)*VLOOKUP(OVYLD2_!BM$4,'[1]INTERNAL PARAMETERS-1'!$B$5:$J$44,6,FALSE)*VLOOKUP(OVYLD2_!BM$4,'[1]INTERNAL PARAMETERS-1'!$B$5:$J$44,3,FALSE) + OVYLD1_!BM62*(1-VLOOKUP(OVYLD2_!BM$4,'[1]INTERNAL PARAMETERS-1'!$B$5:$J$44,5,FALSE))*VLOOKUP(OVYLD2_!BM$4,'[1]INTERNAL PARAMETERS-1'!$B$5:$J$44,8,FALSE)*VLOOKUP(OVYLD2_!BM$4,'[1]INTERNAL PARAMETERS-1'!$B$5:$J$44,3,FALSE)</f>
        <v>5.0703048988557882E-2</v>
      </c>
      <c r="BN62" s="44">
        <f>OVYLD1_!BN62*VLOOKUP(OVYLD2_!BN$4,'[1]INTERNAL PARAMETERS-1'!$B$5:$J$44,5,FALSE)*VLOOKUP(OVYLD2_!BN$4,'[1]INTERNAL PARAMETERS-1'!$B$5:$J$44,6,FALSE)*VLOOKUP(OVYLD2_!BN$4,'[1]INTERNAL PARAMETERS-1'!$B$5:$J$44,3,FALSE) + OVYLD1_!BN62*(1-VLOOKUP(OVYLD2_!BN$4,'[1]INTERNAL PARAMETERS-1'!$B$5:$J$44,5,FALSE))*VLOOKUP(OVYLD2_!BN$4,'[1]INTERNAL PARAMETERS-1'!$B$5:$J$44,8,FALSE)*VLOOKUP(OVYLD2_!BN$4,'[1]INTERNAL PARAMETERS-1'!$B$5:$J$44,3,FALSE)</f>
        <v>0.12270174062852501</v>
      </c>
      <c r="BO62" s="44">
        <f>OVYLD1_!BO62*VLOOKUP(OVYLD2_!BO$4,'[1]INTERNAL PARAMETERS-1'!$B$5:$J$44,5,FALSE)*VLOOKUP(OVYLD2_!BO$4,'[1]INTERNAL PARAMETERS-1'!$B$5:$J$44,6,FALSE)*VLOOKUP(OVYLD2_!BO$4,'[1]INTERNAL PARAMETERS-1'!$B$5:$J$44,3,FALSE) + OVYLD1_!BO62*(1-VLOOKUP(OVYLD2_!BO$4,'[1]INTERNAL PARAMETERS-1'!$B$5:$J$44,5,FALSE))*VLOOKUP(OVYLD2_!BO$4,'[1]INTERNAL PARAMETERS-1'!$B$5:$J$44,8,FALSE)*VLOOKUP(OVYLD2_!BO$4,'[1]INTERNAL PARAMETERS-1'!$B$5:$J$44,3,FALSE)</f>
        <v>9.0210616467474178E-2</v>
      </c>
      <c r="BP62" s="44">
        <f>OVYLD1_!BP62*VLOOKUP(OVYLD2_!BP$4,'[1]INTERNAL PARAMETERS-1'!$B$5:$J$44,5,FALSE)*VLOOKUP(OVYLD2_!BP$4,'[1]INTERNAL PARAMETERS-1'!$B$5:$J$44,6,FALSE)*VLOOKUP(OVYLD2_!BP$4,'[1]INTERNAL PARAMETERS-1'!$B$5:$J$44,3,FALSE) + OVYLD1_!BP62*(1-VLOOKUP(OVYLD2_!BP$4,'[1]INTERNAL PARAMETERS-1'!$B$5:$J$44,5,FALSE))*VLOOKUP(OVYLD2_!BP$4,'[1]INTERNAL PARAMETERS-1'!$B$5:$J$44,8,FALSE)*VLOOKUP(OVYLD2_!BP$4,'[1]INTERNAL PARAMETERS-1'!$B$5:$J$44,3,FALSE)</f>
        <v>8.2189872401658426E-3</v>
      </c>
      <c r="BQ62" s="44">
        <f>OVYLD1_!BQ62*VLOOKUP(OVYLD2_!BQ$4,'[1]INTERNAL PARAMETERS-1'!$B$5:$J$44,5,FALSE)*VLOOKUP(OVYLD2_!BQ$4,'[1]INTERNAL PARAMETERS-1'!$B$5:$J$44,6,FALSE)*VLOOKUP(OVYLD2_!BQ$4,'[1]INTERNAL PARAMETERS-1'!$B$5:$J$44,3,FALSE) + OVYLD1_!BQ62*(1-VLOOKUP(OVYLD2_!BQ$4,'[1]INTERNAL PARAMETERS-1'!$B$5:$J$44,5,FALSE))*VLOOKUP(OVYLD2_!BQ$4,'[1]INTERNAL PARAMETERS-1'!$B$5:$J$44,8,FALSE)*VLOOKUP(OVYLD2_!BQ$4,'[1]INTERNAL PARAMETERS-1'!$B$5:$J$44,3,FALSE)</f>
        <v>0.4250147664859048</v>
      </c>
      <c r="BR62" s="44">
        <f>OVYLD1_!BR62*VLOOKUP(OVYLD2_!BR$4,'[1]INTERNAL PARAMETERS-1'!$B$5:$J$44,5,FALSE)*VLOOKUP(OVYLD2_!BR$4,'[1]INTERNAL PARAMETERS-1'!$B$5:$J$44,6,FALSE)*VLOOKUP(OVYLD2_!BR$4,'[1]INTERNAL PARAMETERS-1'!$B$5:$J$44,3,FALSE) + OVYLD1_!BR62*(1-VLOOKUP(OVYLD2_!BR$4,'[1]INTERNAL PARAMETERS-1'!$B$5:$J$44,5,FALSE))*VLOOKUP(OVYLD2_!BR$4,'[1]INTERNAL PARAMETERS-1'!$B$5:$J$44,8,FALSE)*VLOOKUP(OVYLD2_!BR$4,'[1]INTERNAL PARAMETERS-1'!$B$5:$J$44,3,FALSE)</f>
        <v>1.5783802932214364E-2</v>
      </c>
      <c r="BS62" s="44">
        <f>OVYLD1_!BS62*VLOOKUP(OVYLD2_!BS$4,'[1]INTERNAL PARAMETERS-1'!$B$5:$J$44,5,FALSE)*VLOOKUP(OVYLD2_!BS$4,'[1]INTERNAL PARAMETERS-1'!$B$5:$J$44,6,FALSE)*VLOOKUP(OVYLD2_!BS$4,'[1]INTERNAL PARAMETERS-1'!$B$5:$J$44,3,FALSE) + OVYLD1_!BS62*(1-VLOOKUP(OVYLD2_!BS$4,'[1]INTERNAL PARAMETERS-1'!$B$5:$J$44,5,FALSE))*VLOOKUP(OVYLD2_!BS$4,'[1]INTERNAL PARAMETERS-1'!$B$5:$J$44,8,FALSE)*VLOOKUP(OVYLD2_!BS$4,'[1]INTERNAL PARAMETERS-1'!$B$5:$J$44,3,FALSE)</f>
        <v>1.0375192982356486E-3</v>
      </c>
      <c r="BT62" s="44">
        <f>OVYLD1_!BT62*VLOOKUP(OVYLD2_!BT$4,'[1]INTERNAL PARAMETERS-1'!$B$5:$J$44,5,FALSE)*VLOOKUP(OVYLD2_!BT$4,'[1]INTERNAL PARAMETERS-1'!$B$5:$J$44,6,FALSE)*VLOOKUP(OVYLD2_!BT$4,'[1]INTERNAL PARAMETERS-1'!$B$5:$J$44,3,FALSE) + OVYLD1_!BT62*(1-VLOOKUP(OVYLD2_!BT$4,'[1]INTERNAL PARAMETERS-1'!$B$5:$J$44,5,FALSE))*VLOOKUP(OVYLD2_!BT$4,'[1]INTERNAL PARAMETERS-1'!$B$5:$J$44,8,FALSE)*VLOOKUP(OVYLD2_!BT$4,'[1]INTERNAL PARAMETERS-1'!$B$5:$J$44,3,FALSE)</f>
        <v>0</v>
      </c>
      <c r="BU62" s="44">
        <f>OVYLD1_!BU62*VLOOKUP(OVYLD2_!BU$4,'[1]INTERNAL PARAMETERS-1'!$B$5:$J$44,5,FALSE)*VLOOKUP(OVYLD2_!BU$4,'[1]INTERNAL PARAMETERS-1'!$B$5:$J$44,6,FALSE)*VLOOKUP(OVYLD2_!BU$4,'[1]INTERNAL PARAMETERS-1'!$B$5:$J$44,3,FALSE) + OVYLD1_!BU62*(1-VLOOKUP(OVYLD2_!BU$4,'[1]INTERNAL PARAMETERS-1'!$B$5:$J$44,5,FALSE))*VLOOKUP(OVYLD2_!BU$4,'[1]INTERNAL PARAMETERS-1'!$B$5:$J$44,8,FALSE)*VLOOKUP(OVYLD2_!BU$4,'[1]INTERNAL PARAMETERS-1'!$B$5:$J$44,3,FALSE)</f>
        <v>0</v>
      </c>
      <c r="BV62" s="44">
        <f>OVYLD1_!BV62*VLOOKUP(OVYLD2_!BV$4,'[1]INTERNAL PARAMETERS-1'!$B$5:$J$44,5,FALSE)*VLOOKUP(OVYLD2_!BV$4,'[1]INTERNAL PARAMETERS-1'!$B$5:$J$44,6,FALSE)*VLOOKUP(OVYLD2_!BV$4,'[1]INTERNAL PARAMETERS-1'!$B$5:$J$44,3,FALSE) + OVYLD1_!BV62*(1-VLOOKUP(OVYLD2_!BV$4,'[1]INTERNAL PARAMETERS-1'!$B$5:$J$44,5,FALSE))*VLOOKUP(OVYLD2_!BV$4,'[1]INTERNAL PARAMETERS-1'!$B$5:$J$44,8,FALSE)*VLOOKUP(OVYLD2_!BV$4,'[1]INTERNAL PARAMETERS-1'!$B$5:$J$44,3,FALSE)</f>
        <v>0</v>
      </c>
      <c r="BW62" s="44">
        <f>OVYLD1_!BW62*VLOOKUP(OVYLD2_!BW$4,'[1]INTERNAL PARAMETERS-1'!$B$5:$J$44,5,FALSE)*VLOOKUP(OVYLD2_!BW$4,'[1]INTERNAL PARAMETERS-1'!$B$5:$J$44,6,FALSE)*VLOOKUP(OVYLD2_!BW$4,'[1]INTERNAL PARAMETERS-1'!$B$5:$J$44,3,FALSE) + OVYLD1_!BW62*(1-VLOOKUP(OVYLD2_!BW$4,'[1]INTERNAL PARAMETERS-1'!$B$5:$J$44,5,FALSE))*VLOOKUP(OVYLD2_!BW$4,'[1]INTERNAL PARAMETERS-1'!$B$5:$J$44,8,FALSE)*VLOOKUP(OVYLD2_!BW$4,'[1]INTERNAL PARAMETERS-1'!$B$5:$J$44,3,FALSE)</f>
        <v>0</v>
      </c>
      <c r="BX62" s="44">
        <f>OVYLD1_!BX62*VLOOKUP(OVYLD2_!BX$4,'[1]INTERNAL PARAMETERS-1'!$B$5:$J$44,5,FALSE)*VLOOKUP(OVYLD2_!BX$4,'[1]INTERNAL PARAMETERS-1'!$B$5:$J$44,6,FALSE)*VLOOKUP(OVYLD2_!BX$4,'[1]INTERNAL PARAMETERS-1'!$B$5:$J$44,3,FALSE) + OVYLD1_!BX62*(1-VLOOKUP(OVYLD2_!BX$4,'[1]INTERNAL PARAMETERS-1'!$B$5:$J$44,5,FALSE))*VLOOKUP(OVYLD2_!BX$4,'[1]INTERNAL PARAMETERS-1'!$B$5:$J$44,8,FALSE)*VLOOKUP(OVYLD2_!BX$4,'[1]INTERNAL PARAMETERS-1'!$B$5:$J$44,3,FALSE)</f>
        <v>0</v>
      </c>
      <c r="BY62" s="44">
        <f>OVYLD1_!BY62*VLOOKUP(OVYLD2_!BY$4,'[1]INTERNAL PARAMETERS-1'!$B$5:$J$44,5,FALSE)*VLOOKUP(OVYLD2_!BY$4,'[1]INTERNAL PARAMETERS-1'!$B$5:$J$44,6,FALSE)*VLOOKUP(OVYLD2_!BY$4,'[1]INTERNAL PARAMETERS-1'!$B$5:$J$44,3,FALSE) + OVYLD1_!BY62*(1-VLOOKUP(OVYLD2_!BY$4,'[1]INTERNAL PARAMETERS-1'!$B$5:$J$44,5,FALSE))*VLOOKUP(OVYLD2_!BY$4,'[1]INTERNAL PARAMETERS-1'!$B$5:$J$44,8,FALSE)*VLOOKUP(OVYLD2_!BY$4,'[1]INTERNAL PARAMETERS-1'!$B$5:$J$44,3,FALSE)</f>
        <v>0</v>
      </c>
      <c r="BZ62" s="44">
        <f>OVYLD1_!BZ62*VLOOKUP(OVYLD2_!BZ$4,'[1]INTERNAL PARAMETERS-1'!$B$5:$J$44,5,FALSE)*VLOOKUP(OVYLD2_!BZ$4,'[1]INTERNAL PARAMETERS-1'!$B$5:$J$44,6,FALSE)*VLOOKUP(OVYLD2_!BZ$4,'[1]INTERNAL PARAMETERS-1'!$B$5:$J$44,3,FALSE) + OVYLD1_!BZ62*(1-VLOOKUP(OVYLD2_!BZ$4,'[1]INTERNAL PARAMETERS-1'!$B$5:$J$44,5,FALSE))*VLOOKUP(OVYLD2_!BZ$4,'[1]INTERNAL PARAMETERS-1'!$B$5:$J$44,8,FALSE)*VLOOKUP(OVYLD2_!BZ$4,'[1]INTERNAL PARAMETERS-1'!$B$5:$J$44,3,FALSE)</f>
        <v>2.5776428719063286E-3</v>
      </c>
      <c r="CA62" s="44">
        <f>OVYLD1_!CA62*VLOOKUP(OVYLD2_!CA$4,'[1]INTERNAL PARAMETERS-1'!$B$5:$J$44,5,FALSE)*VLOOKUP(OVYLD2_!CA$4,'[1]INTERNAL PARAMETERS-1'!$B$5:$J$44,6,FALSE)*VLOOKUP(OVYLD2_!CA$4,'[1]INTERNAL PARAMETERS-1'!$B$5:$J$44,3,FALSE) + OVYLD1_!CA62*(1-VLOOKUP(OVYLD2_!CA$4,'[1]INTERNAL PARAMETERS-1'!$B$5:$J$44,5,FALSE))*VLOOKUP(OVYLD2_!CA$4,'[1]INTERNAL PARAMETERS-1'!$B$5:$J$44,8,FALSE)*VLOOKUP(OVYLD2_!CA$4,'[1]INTERNAL PARAMETERS-1'!$B$5:$J$44,3,FALSE)</f>
        <v>0</v>
      </c>
      <c r="CB62" s="44">
        <f>OVYLD1_!CB62*VLOOKUP(OVYLD2_!CB$4,'[1]INTERNAL PARAMETERS-1'!$B$5:$J$44,5,FALSE)*VLOOKUP(OVYLD2_!CB$4,'[1]INTERNAL PARAMETERS-1'!$B$5:$J$44,6,FALSE)*VLOOKUP(OVYLD2_!CB$4,'[1]INTERNAL PARAMETERS-1'!$B$5:$J$44,3,FALSE) + OVYLD1_!CB62*(1-VLOOKUP(OVYLD2_!CB$4,'[1]INTERNAL PARAMETERS-1'!$B$5:$J$44,5,FALSE))*VLOOKUP(OVYLD2_!CB$4,'[1]INTERNAL PARAMETERS-1'!$B$5:$J$44,8,FALSE)*VLOOKUP(OVYLD2_!CB$4,'[1]INTERNAL PARAMETERS-1'!$B$5:$J$44,3,FALSE)</f>
        <v>0</v>
      </c>
      <c r="CC62" s="44">
        <f>OVYLD1_!CC62*VLOOKUP(OVYLD2_!CC$4,'[1]INTERNAL PARAMETERS-1'!$B$5:$J$44,5,FALSE)*VLOOKUP(OVYLD2_!CC$4,'[1]INTERNAL PARAMETERS-1'!$B$5:$J$44,6,FALSE)*VLOOKUP(OVYLD2_!CC$4,'[1]INTERNAL PARAMETERS-1'!$B$5:$J$44,3,FALSE) + OVYLD1_!CC62*(1-VLOOKUP(OVYLD2_!CC$4,'[1]INTERNAL PARAMETERS-1'!$B$5:$J$44,5,FALSE))*VLOOKUP(OVYLD2_!CC$4,'[1]INTERNAL PARAMETERS-1'!$B$5:$J$44,8,FALSE)*VLOOKUP(OVYLD2_!CC$4,'[1]INTERNAL PARAMETERS-1'!$B$5:$J$44,3,FALSE)</f>
        <v>3.4905846008835332E-3</v>
      </c>
      <c r="CD62" s="44">
        <f>OVYLD1_!CD62*VLOOKUP(OVYLD2_!CD$4,'[1]INTERNAL PARAMETERS-1'!$B$5:$J$44,5,FALSE)*VLOOKUP(OVYLD2_!CD$4,'[1]INTERNAL PARAMETERS-1'!$B$5:$J$44,6,FALSE)*VLOOKUP(OVYLD2_!CD$4,'[1]INTERNAL PARAMETERS-1'!$B$5:$J$44,3,FALSE) + OVYLD1_!CD62*(1-VLOOKUP(OVYLD2_!CD$4,'[1]INTERNAL PARAMETERS-1'!$B$5:$J$44,5,FALSE))*VLOOKUP(OVYLD2_!CD$4,'[1]INTERNAL PARAMETERS-1'!$B$5:$J$44,8,FALSE)*VLOOKUP(OVYLD2_!CD$4,'[1]INTERNAL PARAMETERS-1'!$B$5:$J$44,3,FALSE)</f>
        <v>8.9054467826398531E-3</v>
      </c>
      <c r="CE62" s="44">
        <f>OVYLD1_!CE62*VLOOKUP(OVYLD2_!CE$4,'[1]INTERNAL PARAMETERS-1'!$B$5:$J$44,5,FALSE)*VLOOKUP(OVYLD2_!CE$4,'[1]INTERNAL PARAMETERS-1'!$B$5:$J$44,6,FALSE)*VLOOKUP(OVYLD2_!CE$4,'[1]INTERNAL PARAMETERS-1'!$B$5:$J$44,3,FALSE) + OVYLD1_!CE62*(1-VLOOKUP(OVYLD2_!CE$4,'[1]INTERNAL PARAMETERS-1'!$B$5:$J$44,5,FALSE))*VLOOKUP(OVYLD2_!CE$4,'[1]INTERNAL PARAMETERS-1'!$B$5:$J$44,8,FALSE)*VLOOKUP(OVYLD2_!CE$4,'[1]INTERNAL PARAMETERS-1'!$B$5:$J$44,3,FALSE)</f>
        <v>1.2995677326173887E-2</v>
      </c>
      <c r="CF62" s="44">
        <f>OVYLD1_!CF62*VLOOKUP(OVYLD2_!CF$4,'[1]INTERNAL PARAMETERS-1'!$B$5:$J$44,5,FALSE)*VLOOKUP(OVYLD2_!CF$4,'[1]INTERNAL PARAMETERS-1'!$B$5:$J$44,6,FALSE)*VLOOKUP(OVYLD2_!CF$4,'[1]INTERNAL PARAMETERS-1'!$B$5:$J$44,3,FALSE) + OVYLD1_!CF62*(1-VLOOKUP(OVYLD2_!CF$4,'[1]INTERNAL PARAMETERS-1'!$B$5:$J$44,5,FALSE))*VLOOKUP(OVYLD2_!CF$4,'[1]INTERNAL PARAMETERS-1'!$B$5:$J$44,8,FALSE)*VLOOKUP(OVYLD2_!CF$4,'[1]INTERNAL PARAMETERS-1'!$B$5:$J$44,3,FALSE)</f>
        <v>6.2549528549333308E-2</v>
      </c>
      <c r="CG62" s="44">
        <f>OVYLD1_!CG62*VLOOKUP(OVYLD2_!CG$4,'[1]INTERNAL PARAMETERS-1'!$B$5:$J$44,5,FALSE)*VLOOKUP(OVYLD2_!CG$4,'[1]INTERNAL PARAMETERS-1'!$B$5:$J$44,6,FALSE)*VLOOKUP(OVYLD2_!CG$4,'[1]INTERNAL PARAMETERS-1'!$B$5:$J$44,3,FALSE) + OVYLD1_!CG62*(1-VLOOKUP(OVYLD2_!CG$4,'[1]INTERNAL PARAMETERS-1'!$B$5:$J$44,5,FALSE))*VLOOKUP(OVYLD2_!CG$4,'[1]INTERNAL PARAMETERS-1'!$B$5:$J$44,8,FALSE)*VLOOKUP(OVYLD2_!CG$4,'[1]INTERNAL PARAMETERS-1'!$B$5:$J$44,3,FALSE)</f>
        <v>5.921287277277957E-4</v>
      </c>
      <c r="CH62" s="43">
        <f>OVYLD1_!CH62*VLOOKUP(OVYLD2_!CH$4,'[1]INTERNAL PARAMETERS-1'!$B$5:$J$44,5,FALSE)*VLOOKUP(OVYLD2_!CH$4,'[1]INTERNAL PARAMETERS-1'!$B$5:$J$44,6,FALSE)*VLOOKUP(OVYLD2_!CH$4,'[1]INTERNAL PARAMETERS-1'!$B$5:$J$44,3,FALSE) + OVYLD1_!CH62*(1-VLOOKUP(OVYLD2_!CH$4,'[1]INTERNAL PARAMETERS-1'!$B$5:$J$44,5,FALSE))*VLOOKUP(OVYLD2_!CH$4,'[1]INTERNAL PARAMETERS-1'!$B$5:$J$44,8,FALSE)*VLOOKUP(OVYLD2_!CH$4,'[1]INTERNAL PARAMETERS-1'!$B$5:$J$44,3,FALSE)</f>
        <v>0</v>
      </c>
      <c r="CJ62" s="45">
        <f t="shared" si="0"/>
        <v>448.65474604120305</v>
      </c>
      <c r="CK62" s="43">
        <f t="shared" si="1"/>
        <v>7.7077128617785426</v>
      </c>
    </row>
    <row r="63" spans="2:89" x14ac:dyDescent="0.5">
      <c r="B63" s="58" t="s">
        <v>4</v>
      </c>
      <c r="C63" s="57" t="s">
        <v>63</v>
      </c>
      <c r="D63" s="57" t="s">
        <v>76</v>
      </c>
      <c r="E63" s="128">
        <f>OVERALL2021!AI63</f>
        <v>735.60441752532211</v>
      </c>
      <c r="F63" s="56">
        <f>'[1]INTERNAL PARAMETERS-1'!M9</f>
        <v>63.875</v>
      </c>
      <c r="G63" s="45">
        <f>OVYLD1_!G63*VLOOKUP(OVYLD2_!G$4,'[1]INTERNAL PARAMETERS-1'!$B$5:$J$44,5,FALSE)*VLOOKUP(OVYLD2_!G$4,'[1]INTERNAL PARAMETERS-1'!$B$5:$J$44,7,FALSE)*OVYLD2_!$F63 + OVYLD1_!G63*(1-VLOOKUP(OVYLD2_!G$4,'[1]INTERNAL PARAMETERS-1'!$B$5:$J$44,5,FALSE))*VLOOKUP(OVYLD2_!G$4,'[1]INTERNAL PARAMETERS-1'!$B$5:$J$44,9,FALSE)*OVYLD2_!$F63</f>
        <v>128.4875825499343</v>
      </c>
      <c r="H63" s="44">
        <f>OVYLD1_!H63*VLOOKUP(OVYLD2_!H$4,'[1]INTERNAL PARAMETERS-1'!$B$5:$J$44,5,FALSE)*VLOOKUP(OVYLD2_!H$4,'[1]INTERNAL PARAMETERS-1'!$B$5:$J$44,7,FALSE)*OVYLD2_!$F63 + OVYLD1_!H63*(1-VLOOKUP(OVYLD2_!H$4,'[1]INTERNAL PARAMETERS-1'!$B$5:$J$44,5,FALSE))*VLOOKUP(OVYLD2_!H$4,'[1]INTERNAL PARAMETERS-1'!$B$5:$J$44,9,FALSE)*OVYLD2_!$F63</f>
        <v>117.61083536032774</v>
      </c>
      <c r="I63" s="44">
        <f>OVYLD1_!I63*VLOOKUP(OVYLD2_!I$4,'[1]INTERNAL PARAMETERS-1'!$B$5:$J$44,5,FALSE)*VLOOKUP(OVYLD2_!I$4,'[1]INTERNAL PARAMETERS-1'!$B$5:$J$44,7,FALSE)*OVYLD2_!$F63 + OVYLD1_!I63*(1-VLOOKUP(OVYLD2_!I$4,'[1]INTERNAL PARAMETERS-1'!$B$5:$J$44,5,FALSE))*VLOOKUP(OVYLD2_!I$4,'[1]INTERNAL PARAMETERS-1'!$B$5:$J$44,9,FALSE)*OVYLD2_!$F63</f>
        <v>131.25055933718227</v>
      </c>
      <c r="J63" s="44">
        <f>OVYLD1_!J63*VLOOKUP(OVYLD2_!J$4,'[1]INTERNAL PARAMETERS-1'!$B$5:$J$44,5,FALSE)*VLOOKUP(OVYLD2_!J$4,'[1]INTERNAL PARAMETERS-1'!$B$5:$J$44,7,FALSE)*OVYLD2_!$F63 + OVYLD1_!J63*(1-VLOOKUP(OVYLD2_!J$4,'[1]INTERNAL PARAMETERS-1'!$B$5:$J$44,5,FALSE))*VLOOKUP(OVYLD2_!J$4,'[1]INTERNAL PARAMETERS-1'!$B$5:$J$44,9,FALSE)*OVYLD2_!$F63</f>
        <v>0</v>
      </c>
      <c r="K63" s="44">
        <f>OVYLD1_!K63*VLOOKUP(OVYLD2_!K$4,'[1]INTERNAL PARAMETERS-1'!$B$5:$J$44,5,FALSE)*VLOOKUP(OVYLD2_!K$4,'[1]INTERNAL PARAMETERS-1'!$B$5:$J$44,7,FALSE)*OVYLD2_!$F63 + OVYLD1_!K63*(1-VLOOKUP(OVYLD2_!K$4,'[1]INTERNAL PARAMETERS-1'!$B$5:$J$44,5,FALSE))*VLOOKUP(OVYLD2_!K$4,'[1]INTERNAL PARAMETERS-1'!$B$5:$J$44,9,FALSE)*OVYLD2_!$F63</f>
        <v>0</v>
      </c>
      <c r="L63" s="44">
        <f>OVYLD1_!L63*VLOOKUP(OVYLD2_!L$4,'[1]INTERNAL PARAMETERS-1'!$B$5:$J$44,5,FALSE)*VLOOKUP(OVYLD2_!L$4,'[1]INTERNAL PARAMETERS-1'!$B$5:$J$44,7,FALSE)*OVYLD2_!$F63 + OVYLD1_!L63*(1-VLOOKUP(OVYLD2_!L$4,'[1]INTERNAL PARAMETERS-1'!$B$5:$J$44,5,FALSE))*VLOOKUP(OVYLD2_!L$4,'[1]INTERNAL PARAMETERS-1'!$B$5:$J$44,9,FALSE)*OVYLD2_!$F63</f>
        <v>0</v>
      </c>
      <c r="M63" s="44">
        <f>OVYLD1_!M63*VLOOKUP(OVYLD2_!M$4,'[1]INTERNAL PARAMETERS-1'!$B$5:$J$44,5,FALSE)*VLOOKUP(OVYLD2_!M$4,'[1]INTERNAL PARAMETERS-1'!$B$5:$J$44,7,FALSE)*OVYLD2_!$F63 + OVYLD1_!M63*(1-VLOOKUP(OVYLD2_!M$4,'[1]INTERNAL PARAMETERS-1'!$B$5:$J$44,5,FALSE))*VLOOKUP(OVYLD2_!M$4,'[1]INTERNAL PARAMETERS-1'!$B$5:$J$44,9,FALSE)*OVYLD2_!$F63</f>
        <v>1.1296761588469111</v>
      </c>
      <c r="N63" s="44">
        <f>OVYLD1_!N63*VLOOKUP(OVYLD2_!N$4,'[1]INTERNAL PARAMETERS-1'!$B$5:$J$44,5,FALSE)*VLOOKUP(OVYLD2_!N$4,'[1]INTERNAL PARAMETERS-1'!$B$5:$J$44,7,FALSE)*OVYLD2_!$F63 + OVYLD1_!N63*(1-VLOOKUP(OVYLD2_!N$4,'[1]INTERNAL PARAMETERS-1'!$B$5:$J$44,5,FALSE))*VLOOKUP(OVYLD2_!N$4,'[1]INTERNAL PARAMETERS-1'!$B$5:$J$44,9,FALSE)*OVYLD2_!$F63</f>
        <v>0.52977892921523539</v>
      </c>
      <c r="O63" s="44">
        <f>OVYLD1_!O63*VLOOKUP(OVYLD2_!O$4,'[1]INTERNAL PARAMETERS-1'!$B$5:$J$44,5,FALSE)*VLOOKUP(OVYLD2_!O$4,'[1]INTERNAL PARAMETERS-1'!$B$5:$J$44,7,FALSE)*OVYLD2_!$F63 + OVYLD1_!O63*(1-VLOOKUP(OVYLD2_!O$4,'[1]INTERNAL PARAMETERS-1'!$B$5:$J$44,5,FALSE))*VLOOKUP(OVYLD2_!O$4,'[1]INTERNAL PARAMETERS-1'!$B$5:$J$44,9,FALSE)*OVYLD2_!$F63</f>
        <v>0</v>
      </c>
      <c r="P63" s="44">
        <f>OVYLD1_!P63*VLOOKUP(OVYLD2_!P$4,'[1]INTERNAL PARAMETERS-1'!$B$5:$J$44,5,FALSE)*VLOOKUP(OVYLD2_!P$4,'[1]INTERNAL PARAMETERS-1'!$B$5:$J$44,7,FALSE)*OVYLD2_!$F63 + OVYLD1_!P63*(1-VLOOKUP(OVYLD2_!P$4,'[1]INTERNAL PARAMETERS-1'!$B$5:$J$44,5,FALSE))*VLOOKUP(OVYLD2_!P$4,'[1]INTERNAL PARAMETERS-1'!$B$5:$J$44,9,FALSE)*OVYLD2_!$F63</f>
        <v>0</v>
      </c>
      <c r="Q63" s="44">
        <f>OVYLD1_!Q63*VLOOKUP(OVYLD2_!Q$4,'[1]INTERNAL PARAMETERS-1'!$B$5:$J$44,5,FALSE)*VLOOKUP(OVYLD2_!Q$4,'[1]INTERNAL PARAMETERS-1'!$B$5:$J$44,7,FALSE)*OVYLD2_!$F63 + OVYLD1_!Q63*(1-VLOOKUP(OVYLD2_!Q$4,'[1]INTERNAL PARAMETERS-1'!$B$5:$J$44,5,FALSE))*VLOOKUP(OVYLD2_!Q$4,'[1]INTERNAL PARAMETERS-1'!$B$5:$J$44,9,FALSE)*OVYLD2_!$F63</f>
        <v>0</v>
      </c>
      <c r="R63" s="44">
        <f>OVYLD1_!R63*VLOOKUP(OVYLD2_!R$4,'[1]INTERNAL PARAMETERS-1'!$B$5:$J$44,5,FALSE)*VLOOKUP(OVYLD2_!R$4,'[1]INTERNAL PARAMETERS-1'!$B$5:$J$44,7,FALSE)*OVYLD2_!$F63 + OVYLD1_!R63*(1-VLOOKUP(OVYLD2_!R$4,'[1]INTERNAL PARAMETERS-1'!$B$5:$J$44,5,FALSE))*VLOOKUP(OVYLD2_!R$4,'[1]INTERNAL PARAMETERS-1'!$B$5:$J$44,9,FALSE)*OVYLD2_!$F63</f>
        <v>1.1218928066630451</v>
      </c>
      <c r="S63" s="44">
        <f>OVYLD1_!S63*VLOOKUP(OVYLD2_!S$4,'[1]INTERNAL PARAMETERS-1'!$B$5:$J$44,5,FALSE)*VLOOKUP(OVYLD2_!S$4,'[1]INTERNAL PARAMETERS-1'!$B$5:$J$44,7,FALSE)*OVYLD2_!$F63 + OVYLD1_!S63*(1-VLOOKUP(OVYLD2_!S$4,'[1]INTERNAL PARAMETERS-1'!$B$5:$J$44,5,FALSE))*VLOOKUP(OVYLD2_!S$4,'[1]INTERNAL PARAMETERS-1'!$B$5:$J$44,9,FALSE)*OVYLD2_!$F63</f>
        <v>23.047168329351027</v>
      </c>
      <c r="T63" s="44">
        <f>OVYLD1_!T63*VLOOKUP(OVYLD2_!T$4,'[1]INTERNAL PARAMETERS-1'!$B$5:$J$44,5,FALSE)*VLOOKUP(OVYLD2_!T$4,'[1]INTERNAL PARAMETERS-1'!$B$5:$J$44,7,FALSE)*OVYLD2_!$F63 + OVYLD1_!T63*(1-VLOOKUP(OVYLD2_!T$4,'[1]INTERNAL PARAMETERS-1'!$B$5:$J$44,5,FALSE))*VLOOKUP(OVYLD2_!T$4,'[1]INTERNAL PARAMETERS-1'!$B$5:$J$44,9,FALSE)*OVYLD2_!$F63</f>
        <v>4.2070980249864185</v>
      </c>
      <c r="U63" s="44">
        <f>OVYLD1_!U63*VLOOKUP(OVYLD2_!U$4,'[1]INTERNAL PARAMETERS-1'!$B$5:$J$44,5,FALSE)*VLOOKUP(OVYLD2_!U$4,'[1]INTERNAL PARAMETERS-1'!$B$5:$J$44,7,FALSE)*OVYLD2_!$F63 + OVYLD1_!U63*(1-VLOOKUP(OVYLD2_!U$4,'[1]INTERNAL PARAMETERS-1'!$B$5:$J$44,5,FALSE))*VLOOKUP(OVYLD2_!U$4,'[1]INTERNAL PARAMETERS-1'!$B$5:$J$44,9,FALSE)*OVYLD2_!$F63</f>
        <v>2.9932841344456751</v>
      </c>
      <c r="V63" s="44">
        <f>OVYLD1_!V63*VLOOKUP(OVYLD2_!V$4,'[1]INTERNAL PARAMETERS-1'!$B$5:$J$44,5,FALSE)*VLOOKUP(OVYLD2_!V$4,'[1]INTERNAL PARAMETERS-1'!$B$5:$J$44,7,FALSE)*OVYLD2_!$F63 + OVYLD1_!V63*(1-VLOOKUP(OVYLD2_!V$4,'[1]INTERNAL PARAMETERS-1'!$B$5:$J$44,5,FALSE))*VLOOKUP(OVYLD2_!V$4,'[1]INTERNAL PARAMETERS-1'!$B$5:$J$44,9,FALSE)*OVYLD2_!$F63</f>
        <v>11.782122785096279</v>
      </c>
      <c r="W63" s="44">
        <f>OVYLD1_!W63*VLOOKUP(OVYLD2_!W$4,'[1]INTERNAL PARAMETERS-1'!$B$5:$J$44,5,FALSE)*VLOOKUP(OVYLD2_!W$4,'[1]INTERNAL PARAMETERS-1'!$B$5:$J$44,7,FALSE)*OVYLD2_!$F63 + OVYLD1_!W63*(1-VLOOKUP(OVYLD2_!W$4,'[1]INTERNAL PARAMETERS-1'!$B$5:$J$44,5,FALSE))*VLOOKUP(OVYLD2_!W$4,'[1]INTERNAL PARAMETERS-1'!$B$5:$J$44,9,FALSE)*OVYLD2_!$F63</f>
        <v>0</v>
      </c>
      <c r="X63" s="44">
        <f>OVYLD1_!X63*VLOOKUP(OVYLD2_!X$4,'[1]INTERNAL PARAMETERS-1'!$B$5:$J$44,5,FALSE)*VLOOKUP(OVYLD2_!X$4,'[1]INTERNAL PARAMETERS-1'!$B$5:$J$44,7,FALSE)*OVYLD2_!$F63 + OVYLD1_!X63*(1-VLOOKUP(OVYLD2_!X$4,'[1]INTERNAL PARAMETERS-1'!$B$5:$J$44,5,FALSE))*VLOOKUP(OVYLD2_!X$4,'[1]INTERNAL PARAMETERS-1'!$B$5:$J$44,9,FALSE)*OVYLD2_!$F63</f>
        <v>0</v>
      </c>
      <c r="Y63" s="44">
        <f>OVYLD1_!Y63*VLOOKUP(OVYLD2_!Y$4,'[1]INTERNAL PARAMETERS-1'!$B$5:$J$44,5,FALSE)*VLOOKUP(OVYLD2_!Y$4,'[1]INTERNAL PARAMETERS-1'!$B$5:$J$44,7,FALSE)*OVYLD2_!$F63 + OVYLD1_!Y63*(1-VLOOKUP(OVYLD2_!Y$4,'[1]INTERNAL PARAMETERS-1'!$B$5:$J$44,5,FALSE))*VLOOKUP(OVYLD2_!Y$4,'[1]INTERNAL PARAMETERS-1'!$B$5:$J$44,9,FALSE)*OVYLD2_!$F63</f>
        <v>0</v>
      </c>
      <c r="Z63" s="44">
        <f>OVYLD1_!Z63*VLOOKUP(OVYLD2_!Z$4,'[1]INTERNAL PARAMETERS-1'!$B$5:$J$44,5,FALSE)*VLOOKUP(OVYLD2_!Z$4,'[1]INTERNAL PARAMETERS-1'!$B$5:$J$44,7,FALSE)*OVYLD2_!$F63 + OVYLD1_!Z63*(1-VLOOKUP(OVYLD2_!Z$4,'[1]INTERNAL PARAMETERS-1'!$B$5:$J$44,5,FALSE))*VLOOKUP(OVYLD2_!Z$4,'[1]INTERNAL PARAMETERS-1'!$B$5:$J$44,9,FALSE)*OVYLD2_!$F63</f>
        <v>0</v>
      </c>
      <c r="AA63" s="44">
        <f>OVYLD1_!AA63*VLOOKUP(OVYLD2_!AA$4,'[1]INTERNAL PARAMETERS-1'!$B$5:$J$44,5,FALSE)*VLOOKUP(OVYLD2_!AA$4,'[1]INTERNAL PARAMETERS-1'!$B$5:$J$44,7,FALSE)*OVYLD2_!$F63 + OVYLD1_!AA63*(1-VLOOKUP(OVYLD2_!AA$4,'[1]INTERNAL PARAMETERS-1'!$B$5:$J$44,5,FALSE))*VLOOKUP(OVYLD2_!AA$4,'[1]INTERNAL PARAMETERS-1'!$B$5:$J$44,9,FALSE)*OVYLD2_!$F63</f>
        <v>0</v>
      </c>
      <c r="AB63" s="44">
        <f>OVYLD1_!AB63*VLOOKUP(OVYLD2_!AB$4,'[1]INTERNAL PARAMETERS-1'!$B$5:$J$44,5,FALSE)*VLOOKUP(OVYLD2_!AB$4,'[1]INTERNAL PARAMETERS-1'!$B$5:$J$44,7,FALSE)*OVYLD2_!$F63 + OVYLD1_!AB63*(1-VLOOKUP(OVYLD2_!AB$4,'[1]INTERNAL PARAMETERS-1'!$B$5:$J$44,5,FALSE))*VLOOKUP(OVYLD2_!AB$4,'[1]INTERNAL PARAMETERS-1'!$B$5:$J$44,9,FALSE)*OVYLD2_!$F63</f>
        <v>0</v>
      </c>
      <c r="AC63" s="44">
        <f>OVYLD1_!AC63*VLOOKUP(OVYLD2_!AC$4,'[1]INTERNAL PARAMETERS-1'!$B$5:$J$44,5,FALSE)*VLOOKUP(OVYLD2_!AC$4,'[1]INTERNAL PARAMETERS-1'!$B$5:$J$44,7,FALSE)*OVYLD2_!$F63 + OVYLD1_!AC63*(1-VLOOKUP(OVYLD2_!AC$4,'[1]INTERNAL PARAMETERS-1'!$B$5:$J$44,5,FALSE))*VLOOKUP(OVYLD2_!AC$4,'[1]INTERNAL PARAMETERS-1'!$B$5:$J$44,9,FALSE)*OVYLD2_!$F63</f>
        <v>0</v>
      </c>
      <c r="AD63" s="44">
        <f>OVYLD1_!AD63*VLOOKUP(OVYLD2_!AD$4,'[1]INTERNAL PARAMETERS-1'!$B$5:$J$44,5,FALSE)*VLOOKUP(OVYLD2_!AD$4,'[1]INTERNAL PARAMETERS-1'!$B$5:$J$44,7,FALSE)*OVYLD2_!$F63 + OVYLD1_!AD63*(1-VLOOKUP(OVYLD2_!AD$4,'[1]INTERNAL PARAMETERS-1'!$B$5:$J$44,5,FALSE))*VLOOKUP(OVYLD2_!AD$4,'[1]INTERNAL PARAMETERS-1'!$B$5:$J$44,9,FALSE)*OVYLD2_!$F63</f>
        <v>0</v>
      </c>
      <c r="AE63" s="44">
        <f>OVYLD1_!AE63*VLOOKUP(OVYLD2_!AE$4,'[1]INTERNAL PARAMETERS-1'!$B$5:$J$44,5,FALSE)*VLOOKUP(OVYLD2_!AE$4,'[1]INTERNAL PARAMETERS-1'!$B$5:$J$44,7,FALSE)*OVYLD2_!$F63 + OVYLD1_!AE63*(1-VLOOKUP(OVYLD2_!AE$4,'[1]INTERNAL PARAMETERS-1'!$B$5:$J$44,5,FALSE))*VLOOKUP(OVYLD2_!AE$4,'[1]INTERNAL PARAMETERS-1'!$B$5:$J$44,9,FALSE)*OVYLD2_!$F63</f>
        <v>0</v>
      </c>
      <c r="AF63" s="44">
        <f>OVYLD1_!AF63*VLOOKUP(OVYLD2_!AF$4,'[1]INTERNAL PARAMETERS-1'!$B$5:$J$44,5,FALSE)*VLOOKUP(OVYLD2_!AF$4,'[1]INTERNAL PARAMETERS-1'!$B$5:$J$44,7,FALSE)*OVYLD2_!$F63 + OVYLD1_!AF63*(1-VLOOKUP(OVYLD2_!AF$4,'[1]INTERNAL PARAMETERS-1'!$B$5:$J$44,5,FALSE))*VLOOKUP(OVYLD2_!AF$4,'[1]INTERNAL PARAMETERS-1'!$B$5:$J$44,9,FALSE)*OVYLD2_!$F63</f>
        <v>0.91147682266190366</v>
      </c>
      <c r="AG63" s="44">
        <f>OVYLD1_!AG63*VLOOKUP(OVYLD2_!AG$4,'[1]INTERNAL PARAMETERS-1'!$B$5:$J$44,5,FALSE)*VLOOKUP(OVYLD2_!AG$4,'[1]INTERNAL PARAMETERS-1'!$B$5:$J$44,7,FALSE)*OVYLD2_!$F63 + OVYLD1_!AG63*(1-VLOOKUP(OVYLD2_!AG$4,'[1]INTERNAL PARAMETERS-1'!$B$5:$J$44,5,FALSE))*VLOOKUP(OVYLD2_!AG$4,'[1]INTERNAL PARAMETERS-1'!$B$5:$J$44,9,FALSE)*OVYLD2_!$F63</f>
        <v>0</v>
      </c>
      <c r="AH63" s="44">
        <f>OVYLD1_!AH63*VLOOKUP(OVYLD2_!AH$4,'[1]INTERNAL PARAMETERS-1'!$B$5:$J$44,5,FALSE)*VLOOKUP(OVYLD2_!AH$4,'[1]INTERNAL PARAMETERS-1'!$B$5:$J$44,7,FALSE)*OVYLD2_!$F63 + OVYLD1_!AH63*(1-VLOOKUP(OVYLD2_!AH$4,'[1]INTERNAL PARAMETERS-1'!$B$5:$J$44,5,FALSE))*VLOOKUP(OVYLD2_!AH$4,'[1]INTERNAL PARAMETERS-1'!$B$5:$J$44,9,FALSE)*OVYLD2_!$F63</f>
        <v>0</v>
      </c>
      <c r="AI63" s="44">
        <f>OVYLD1_!AI63*VLOOKUP(OVYLD2_!AI$4,'[1]INTERNAL PARAMETERS-1'!$B$5:$J$44,5,FALSE)*VLOOKUP(OVYLD2_!AI$4,'[1]INTERNAL PARAMETERS-1'!$B$5:$J$44,7,FALSE)*OVYLD2_!$F63 + OVYLD1_!AI63*(1-VLOOKUP(OVYLD2_!AI$4,'[1]INTERNAL PARAMETERS-1'!$B$5:$J$44,5,FALSE))*VLOOKUP(OVYLD2_!AI$4,'[1]INTERNAL PARAMETERS-1'!$B$5:$J$44,9,FALSE)*OVYLD2_!$F63</f>
        <v>3.8952000968457426E-2</v>
      </c>
      <c r="AJ63" s="44">
        <f>OVYLD1_!AJ63*VLOOKUP(OVYLD2_!AJ$4,'[1]INTERNAL PARAMETERS-1'!$B$5:$J$44,5,FALSE)*VLOOKUP(OVYLD2_!AJ$4,'[1]INTERNAL PARAMETERS-1'!$B$5:$J$44,7,FALSE)*OVYLD2_!$F63 + OVYLD1_!AJ63*(1-VLOOKUP(OVYLD2_!AJ$4,'[1]INTERNAL PARAMETERS-1'!$B$5:$J$44,5,FALSE))*VLOOKUP(OVYLD2_!AJ$4,'[1]INTERNAL PARAMETERS-1'!$B$5:$J$44,9,FALSE)*OVYLD2_!$F63</f>
        <v>1.5191280377698397</v>
      </c>
      <c r="AK63" s="44">
        <f>OVYLD1_!AK63*VLOOKUP(OVYLD2_!AK$4,'[1]INTERNAL PARAMETERS-1'!$B$5:$J$44,5,FALSE)*VLOOKUP(OVYLD2_!AK$4,'[1]INTERNAL PARAMETERS-1'!$B$5:$J$44,7,FALSE)*OVYLD2_!$F63 + OVYLD1_!AK63*(1-VLOOKUP(OVYLD2_!AK$4,'[1]INTERNAL PARAMETERS-1'!$B$5:$J$44,5,FALSE))*VLOOKUP(OVYLD2_!AK$4,'[1]INTERNAL PARAMETERS-1'!$B$5:$J$44,9,FALSE)*OVYLD2_!$F63</f>
        <v>0</v>
      </c>
      <c r="AL63" s="44">
        <f>OVYLD1_!AL63*VLOOKUP(OVYLD2_!AL$4,'[1]INTERNAL PARAMETERS-1'!$B$5:$J$44,5,FALSE)*VLOOKUP(OVYLD2_!AL$4,'[1]INTERNAL PARAMETERS-1'!$B$5:$J$44,7,FALSE)*OVYLD2_!$F63 + OVYLD1_!AL63*(1-VLOOKUP(OVYLD2_!AL$4,'[1]INTERNAL PARAMETERS-1'!$B$5:$J$44,5,FALSE))*VLOOKUP(OVYLD2_!AL$4,'[1]INTERNAL PARAMETERS-1'!$B$5:$J$44,9,FALSE)*OVYLD2_!$F63</f>
        <v>0</v>
      </c>
      <c r="AM63" s="44">
        <f>OVYLD1_!AM63*VLOOKUP(OVYLD2_!AM$4,'[1]INTERNAL PARAMETERS-1'!$B$5:$J$44,5,FALSE)*VLOOKUP(OVYLD2_!AM$4,'[1]INTERNAL PARAMETERS-1'!$B$5:$J$44,7,FALSE)*OVYLD2_!$F63 + OVYLD1_!AM63*(1-VLOOKUP(OVYLD2_!AM$4,'[1]INTERNAL PARAMETERS-1'!$B$5:$J$44,5,FALSE))*VLOOKUP(OVYLD2_!AM$4,'[1]INTERNAL PARAMETERS-1'!$B$5:$J$44,9,FALSE)*OVYLD2_!$F63</f>
        <v>0</v>
      </c>
      <c r="AN63" s="44">
        <f>OVYLD1_!AN63*VLOOKUP(OVYLD2_!AN$4,'[1]INTERNAL PARAMETERS-1'!$B$5:$J$44,5,FALSE)*VLOOKUP(OVYLD2_!AN$4,'[1]INTERNAL PARAMETERS-1'!$B$5:$J$44,7,FALSE)*OVYLD2_!$F63 + OVYLD1_!AN63*(1-VLOOKUP(OVYLD2_!AN$4,'[1]INTERNAL PARAMETERS-1'!$B$5:$J$44,5,FALSE))*VLOOKUP(OVYLD2_!AN$4,'[1]INTERNAL PARAMETERS-1'!$B$5:$J$44,9,FALSE)*OVYLD2_!$F63</f>
        <v>0</v>
      </c>
      <c r="AO63" s="44">
        <f>OVYLD1_!AO63*VLOOKUP(OVYLD2_!AO$4,'[1]INTERNAL PARAMETERS-1'!$B$5:$J$44,5,FALSE)*VLOOKUP(OVYLD2_!AO$4,'[1]INTERNAL PARAMETERS-1'!$B$5:$J$44,7,FALSE)*OVYLD2_!$F63 + OVYLD1_!AO63*(1-VLOOKUP(OVYLD2_!AO$4,'[1]INTERNAL PARAMETERS-1'!$B$5:$J$44,5,FALSE))*VLOOKUP(OVYLD2_!AO$4,'[1]INTERNAL PARAMETERS-1'!$B$5:$J$44,9,FALSE)*OVYLD2_!$F63</f>
        <v>0</v>
      </c>
      <c r="AP63" s="44">
        <f>OVYLD1_!AP63*VLOOKUP(OVYLD2_!AP$4,'[1]INTERNAL PARAMETERS-1'!$B$5:$J$44,5,FALSE)*VLOOKUP(OVYLD2_!AP$4,'[1]INTERNAL PARAMETERS-1'!$B$5:$J$44,7,FALSE)*OVYLD2_!$F63 + OVYLD1_!AP63*(1-VLOOKUP(OVYLD2_!AP$4,'[1]INTERNAL PARAMETERS-1'!$B$5:$J$44,5,FALSE))*VLOOKUP(OVYLD2_!AP$4,'[1]INTERNAL PARAMETERS-1'!$B$5:$J$44,9,FALSE)*OVYLD2_!$F63</f>
        <v>0</v>
      </c>
      <c r="AQ63" s="44">
        <f>OVYLD1_!AQ63*VLOOKUP(OVYLD2_!AQ$4,'[1]INTERNAL PARAMETERS-1'!$B$5:$J$44,5,FALSE)*VLOOKUP(OVYLD2_!AQ$4,'[1]INTERNAL PARAMETERS-1'!$B$5:$J$44,7,FALSE)*OVYLD2_!$F63 + OVYLD1_!AQ63*(1-VLOOKUP(OVYLD2_!AQ$4,'[1]INTERNAL PARAMETERS-1'!$B$5:$J$44,5,FALSE))*VLOOKUP(OVYLD2_!AQ$4,'[1]INTERNAL PARAMETERS-1'!$B$5:$J$44,9,FALSE)*OVYLD2_!$F63</f>
        <v>0</v>
      </c>
      <c r="AR63" s="44">
        <f>OVYLD1_!AR63*VLOOKUP(OVYLD2_!AR$4,'[1]INTERNAL PARAMETERS-1'!$B$5:$J$44,5,FALSE)*VLOOKUP(OVYLD2_!AR$4,'[1]INTERNAL PARAMETERS-1'!$B$5:$J$44,7,FALSE)*OVYLD2_!$F63 + OVYLD1_!AR63*(1-VLOOKUP(OVYLD2_!AR$4,'[1]INTERNAL PARAMETERS-1'!$B$5:$J$44,5,FALSE))*VLOOKUP(OVYLD2_!AR$4,'[1]INTERNAL PARAMETERS-1'!$B$5:$J$44,9,FALSE)*OVYLD2_!$F63</f>
        <v>0</v>
      </c>
      <c r="AS63" s="44">
        <f>OVYLD1_!AS63*VLOOKUP(OVYLD2_!AS$4,'[1]INTERNAL PARAMETERS-1'!$B$5:$J$44,5,FALSE)*VLOOKUP(OVYLD2_!AS$4,'[1]INTERNAL PARAMETERS-1'!$B$5:$J$44,7,FALSE)*OVYLD2_!$F63 + OVYLD1_!AS63*(1-VLOOKUP(OVYLD2_!AS$4,'[1]INTERNAL PARAMETERS-1'!$B$5:$J$44,5,FALSE))*VLOOKUP(OVYLD2_!AS$4,'[1]INTERNAL PARAMETERS-1'!$B$5:$J$44,9,FALSE)*OVYLD2_!$F63</f>
        <v>0</v>
      </c>
      <c r="AT63" s="43">
        <f>OVYLD1_!AT63*VLOOKUP(OVYLD2_!AT$4,'[1]INTERNAL PARAMETERS-1'!$B$5:$J$44,5,FALSE)*VLOOKUP(OVYLD2_!AT$4,'[1]INTERNAL PARAMETERS-1'!$B$5:$J$44,7,FALSE)*OVYLD2_!$F63 + OVYLD1_!AT63*(1-VLOOKUP(OVYLD2_!AT$4,'[1]INTERNAL PARAMETERS-1'!$B$5:$J$44,5,FALSE))*VLOOKUP(OVYLD2_!AT$4,'[1]INTERNAL PARAMETERS-1'!$B$5:$J$44,9,FALSE)*OVYLD2_!$F63</f>
        <v>0</v>
      </c>
      <c r="AU63" s="45">
        <f>OVYLD1_!AU63*VLOOKUP(OVYLD2_!AU$4,'[1]INTERNAL PARAMETERS-1'!$B$5:$J$44,5,FALSE)*VLOOKUP(OVYLD2_!AU$4,'[1]INTERNAL PARAMETERS-1'!$B$5:$J$44,6,FALSE)*VLOOKUP(OVYLD2_!AU$4,'[1]INTERNAL PARAMETERS-1'!$B$5:$J$44,3,FALSE) + OVYLD1_!AU63*(1-VLOOKUP(OVYLD2_!AU$4,'[1]INTERNAL PARAMETERS-1'!$B$5:$J$44,5,FALSE))*VLOOKUP(OVYLD2_!AU$4,'[1]INTERNAL PARAMETERS-1'!$B$5:$J$44,8,FALSE)*VLOOKUP(OVYLD2_!AU$4,'[1]INTERNAL PARAMETERS-1'!$B$5:$J$44,3,FALSE)</f>
        <v>0</v>
      </c>
      <c r="AV63" s="44">
        <f>OVYLD1_!AV63*VLOOKUP(OVYLD2_!AV$4,'[1]INTERNAL PARAMETERS-1'!$B$5:$J$44,5,FALSE)*VLOOKUP(OVYLD2_!AV$4,'[1]INTERNAL PARAMETERS-1'!$B$5:$J$44,6,FALSE)*VLOOKUP(OVYLD2_!AV$4,'[1]INTERNAL PARAMETERS-1'!$B$5:$J$44,3,FALSE) + OVYLD1_!AV63*(1-VLOOKUP(OVYLD2_!AV$4,'[1]INTERNAL PARAMETERS-1'!$B$5:$J$44,5,FALSE))*VLOOKUP(OVYLD2_!AV$4,'[1]INTERNAL PARAMETERS-1'!$B$5:$J$44,8,FALSE)*VLOOKUP(OVYLD2_!AV$4,'[1]INTERNAL PARAMETERS-1'!$B$5:$J$44,3,FALSE)</f>
        <v>0</v>
      </c>
      <c r="AW63" s="44">
        <f>OVYLD1_!AW63*VLOOKUP(OVYLD2_!AW$4,'[1]INTERNAL PARAMETERS-1'!$B$5:$J$44,5,FALSE)*VLOOKUP(OVYLD2_!AW$4,'[1]INTERNAL PARAMETERS-1'!$B$5:$J$44,6,FALSE)*VLOOKUP(OVYLD2_!AW$4,'[1]INTERNAL PARAMETERS-1'!$B$5:$J$44,3,FALSE) + OVYLD1_!AW63*(1-VLOOKUP(OVYLD2_!AW$4,'[1]INTERNAL PARAMETERS-1'!$B$5:$J$44,5,FALSE))*VLOOKUP(OVYLD2_!AW$4,'[1]INTERNAL PARAMETERS-1'!$B$5:$J$44,8,FALSE)*VLOOKUP(OVYLD2_!AW$4,'[1]INTERNAL PARAMETERS-1'!$B$5:$J$44,3,FALSE)</f>
        <v>2.4260598128452613</v>
      </c>
      <c r="AX63" s="44">
        <f>OVYLD1_!AX63*VLOOKUP(OVYLD2_!AX$4,'[1]INTERNAL PARAMETERS-1'!$B$5:$J$44,5,FALSE)*VLOOKUP(OVYLD2_!AX$4,'[1]INTERNAL PARAMETERS-1'!$B$5:$J$44,6,FALSE)*VLOOKUP(OVYLD2_!AX$4,'[1]INTERNAL PARAMETERS-1'!$B$5:$J$44,3,FALSE) + OVYLD1_!AX63*(1-VLOOKUP(OVYLD2_!AX$4,'[1]INTERNAL PARAMETERS-1'!$B$5:$J$44,5,FALSE))*VLOOKUP(OVYLD2_!AX$4,'[1]INTERNAL PARAMETERS-1'!$B$5:$J$44,8,FALSE)*VLOOKUP(OVYLD2_!AX$4,'[1]INTERNAL PARAMETERS-1'!$B$5:$J$44,3,FALSE)</f>
        <v>0</v>
      </c>
      <c r="AY63" s="44">
        <f>OVYLD1_!AY63*VLOOKUP(OVYLD2_!AY$4,'[1]INTERNAL PARAMETERS-1'!$B$5:$J$44,5,FALSE)*VLOOKUP(OVYLD2_!AY$4,'[1]INTERNAL PARAMETERS-1'!$B$5:$J$44,6,FALSE)*VLOOKUP(OVYLD2_!AY$4,'[1]INTERNAL PARAMETERS-1'!$B$5:$J$44,3,FALSE) + OVYLD1_!AY63*(1-VLOOKUP(OVYLD2_!AY$4,'[1]INTERNAL PARAMETERS-1'!$B$5:$J$44,5,FALSE))*VLOOKUP(OVYLD2_!AY$4,'[1]INTERNAL PARAMETERS-1'!$B$5:$J$44,8,FALSE)*VLOOKUP(OVYLD2_!AY$4,'[1]INTERNAL PARAMETERS-1'!$B$5:$J$44,3,FALSE)</f>
        <v>0</v>
      </c>
      <c r="AZ63" s="44">
        <f>OVYLD1_!AZ63*VLOOKUP(OVYLD2_!AZ$4,'[1]INTERNAL PARAMETERS-1'!$B$5:$J$44,5,FALSE)*VLOOKUP(OVYLD2_!AZ$4,'[1]INTERNAL PARAMETERS-1'!$B$5:$J$44,6,FALSE)*VLOOKUP(OVYLD2_!AZ$4,'[1]INTERNAL PARAMETERS-1'!$B$5:$J$44,3,FALSE) + OVYLD1_!AZ63*(1-VLOOKUP(OVYLD2_!AZ$4,'[1]INTERNAL PARAMETERS-1'!$B$5:$J$44,5,FALSE))*VLOOKUP(OVYLD2_!AZ$4,'[1]INTERNAL PARAMETERS-1'!$B$5:$J$44,8,FALSE)*VLOOKUP(OVYLD2_!AZ$4,'[1]INTERNAL PARAMETERS-1'!$B$5:$J$44,3,FALSE)</f>
        <v>0</v>
      </c>
      <c r="BA63" s="44">
        <f>OVYLD1_!BA63*VLOOKUP(OVYLD2_!BA$4,'[1]INTERNAL PARAMETERS-1'!$B$5:$J$44,5,FALSE)*VLOOKUP(OVYLD2_!BA$4,'[1]INTERNAL PARAMETERS-1'!$B$5:$J$44,6,FALSE)*VLOOKUP(OVYLD2_!BA$4,'[1]INTERNAL PARAMETERS-1'!$B$5:$J$44,3,FALSE) + OVYLD1_!BA63*(1-VLOOKUP(OVYLD2_!BA$4,'[1]INTERNAL PARAMETERS-1'!$B$5:$J$44,5,FALSE))*VLOOKUP(OVYLD2_!BA$4,'[1]INTERNAL PARAMETERS-1'!$B$5:$J$44,8,FALSE)*VLOOKUP(OVYLD2_!BA$4,'[1]INTERNAL PARAMETERS-1'!$B$5:$J$44,3,FALSE)</f>
        <v>0.20871243024370534</v>
      </c>
      <c r="BB63" s="44">
        <f>OVYLD1_!BB63*VLOOKUP(OVYLD2_!BB$4,'[1]INTERNAL PARAMETERS-1'!$B$5:$J$44,5,FALSE)*VLOOKUP(OVYLD2_!BB$4,'[1]INTERNAL PARAMETERS-1'!$B$5:$J$44,6,FALSE)*VLOOKUP(OVYLD2_!BB$4,'[1]INTERNAL PARAMETERS-1'!$B$5:$J$44,3,FALSE) + OVYLD1_!BB63*(1-VLOOKUP(OVYLD2_!BB$4,'[1]INTERNAL PARAMETERS-1'!$B$5:$J$44,5,FALSE))*VLOOKUP(OVYLD2_!BB$4,'[1]INTERNAL PARAMETERS-1'!$B$5:$J$44,8,FALSE)*VLOOKUP(OVYLD2_!BB$4,'[1]INTERNAL PARAMETERS-1'!$B$5:$J$44,3,FALSE)</f>
        <v>0.48848394569806969</v>
      </c>
      <c r="BC63" s="44">
        <f>OVYLD1_!BC63*VLOOKUP(OVYLD2_!BC$4,'[1]INTERNAL PARAMETERS-1'!$B$5:$J$44,5,FALSE)*VLOOKUP(OVYLD2_!BC$4,'[1]INTERNAL PARAMETERS-1'!$B$5:$J$44,6,FALSE)*VLOOKUP(OVYLD2_!BC$4,'[1]INTERNAL PARAMETERS-1'!$B$5:$J$44,3,FALSE) + OVYLD1_!BC63*(1-VLOOKUP(OVYLD2_!BC$4,'[1]INTERNAL PARAMETERS-1'!$B$5:$J$44,5,FALSE))*VLOOKUP(OVYLD2_!BC$4,'[1]INTERNAL PARAMETERS-1'!$B$5:$J$44,8,FALSE)*VLOOKUP(OVYLD2_!BC$4,'[1]INTERNAL PARAMETERS-1'!$B$5:$J$44,3,FALSE)</f>
        <v>0.38199078240298007</v>
      </c>
      <c r="BD63" s="44">
        <f>OVYLD1_!BD63*VLOOKUP(OVYLD2_!BD$4,'[1]INTERNAL PARAMETERS-1'!$B$5:$J$44,5,FALSE)*VLOOKUP(OVYLD2_!BD$4,'[1]INTERNAL PARAMETERS-1'!$B$5:$J$44,6,FALSE)*VLOOKUP(OVYLD2_!BD$4,'[1]INTERNAL PARAMETERS-1'!$B$5:$J$44,3,FALSE) + OVYLD1_!BD63*(1-VLOOKUP(OVYLD2_!BD$4,'[1]INTERNAL PARAMETERS-1'!$B$5:$J$44,5,FALSE))*VLOOKUP(OVYLD2_!BD$4,'[1]INTERNAL PARAMETERS-1'!$B$5:$J$44,8,FALSE)*VLOOKUP(OVYLD2_!BD$4,'[1]INTERNAL PARAMETERS-1'!$B$5:$J$44,3,FALSE)</f>
        <v>0.42400953808869229</v>
      </c>
      <c r="BE63" s="44">
        <f>OVYLD1_!BE63*VLOOKUP(OVYLD2_!BE$4,'[1]INTERNAL PARAMETERS-1'!$B$5:$J$44,5,FALSE)*VLOOKUP(OVYLD2_!BE$4,'[1]INTERNAL PARAMETERS-1'!$B$5:$J$44,6,FALSE)*VLOOKUP(OVYLD2_!BE$4,'[1]INTERNAL PARAMETERS-1'!$B$5:$J$44,3,FALSE) + OVYLD1_!BE63*(1-VLOOKUP(OVYLD2_!BE$4,'[1]INTERNAL PARAMETERS-1'!$B$5:$J$44,5,FALSE))*VLOOKUP(OVYLD2_!BE$4,'[1]INTERNAL PARAMETERS-1'!$B$5:$J$44,8,FALSE)*VLOOKUP(OVYLD2_!BE$4,'[1]INTERNAL PARAMETERS-1'!$B$5:$J$44,3,FALSE)</f>
        <v>1.2557240453664564</v>
      </c>
      <c r="BF63" s="44">
        <f>OVYLD1_!BF63*VLOOKUP(OVYLD2_!BF$4,'[1]INTERNAL PARAMETERS-1'!$B$5:$J$44,5,FALSE)*VLOOKUP(OVYLD2_!BF$4,'[1]INTERNAL PARAMETERS-1'!$B$5:$J$44,6,FALSE)*VLOOKUP(OVYLD2_!BF$4,'[1]INTERNAL PARAMETERS-1'!$B$5:$J$44,3,FALSE) + OVYLD1_!BF63*(1-VLOOKUP(OVYLD2_!BF$4,'[1]INTERNAL PARAMETERS-1'!$B$5:$J$44,5,FALSE))*VLOOKUP(OVYLD2_!BF$4,'[1]INTERNAL PARAMETERS-1'!$B$5:$J$44,8,FALSE)*VLOOKUP(OVYLD2_!BF$4,'[1]INTERNAL PARAMETERS-1'!$B$5:$J$44,3,FALSE)</f>
        <v>0</v>
      </c>
      <c r="BG63" s="44">
        <f>OVYLD1_!BG63*VLOOKUP(OVYLD2_!BG$4,'[1]INTERNAL PARAMETERS-1'!$B$5:$J$44,5,FALSE)*VLOOKUP(OVYLD2_!BG$4,'[1]INTERNAL PARAMETERS-1'!$B$5:$J$44,6,FALSE)*VLOOKUP(OVYLD2_!BG$4,'[1]INTERNAL PARAMETERS-1'!$B$5:$J$44,3,FALSE) + OVYLD1_!BG63*(1-VLOOKUP(OVYLD2_!BG$4,'[1]INTERNAL PARAMETERS-1'!$B$5:$J$44,5,FALSE))*VLOOKUP(OVYLD2_!BG$4,'[1]INTERNAL PARAMETERS-1'!$B$5:$J$44,8,FALSE)*VLOOKUP(OVYLD2_!BG$4,'[1]INTERNAL PARAMETERS-1'!$B$5:$J$44,3,FALSE)</f>
        <v>0.53812225434746408</v>
      </c>
      <c r="BH63" s="44">
        <f>OVYLD1_!BH63*VLOOKUP(OVYLD2_!BH$4,'[1]INTERNAL PARAMETERS-1'!$B$5:$J$44,5,FALSE)*VLOOKUP(OVYLD2_!BH$4,'[1]INTERNAL PARAMETERS-1'!$B$5:$J$44,6,FALSE)*VLOOKUP(OVYLD2_!BH$4,'[1]INTERNAL PARAMETERS-1'!$B$5:$J$44,3,FALSE) + OVYLD1_!BH63*(1-VLOOKUP(OVYLD2_!BH$4,'[1]INTERNAL PARAMETERS-1'!$B$5:$J$44,5,FALSE))*VLOOKUP(OVYLD2_!BH$4,'[1]INTERNAL PARAMETERS-1'!$B$5:$J$44,8,FALSE)*VLOOKUP(OVYLD2_!BH$4,'[1]INTERNAL PARAMETERS-1'!$B$5:$J$44,3,FALSE)</f>
        <v>2.0449116444478444E-3</v>
      </c>
      <c r="BI63" s="44">
        <f>OVYLD1_!BI63*VLOOKUP(OVYLD2_!BI$4,'[1]INTERNAL PARAMETERS-1'!$B$5:$J$44,5,FALSE)*VLOOKUP(OVYLD2_!BI$4,'[1]INTERNAL PARAMETERS-1'!$B$5:$J$44,6,FALSE)*VLOOKUP(OVYLD2_!BI$4,'[1]INTERNAL PARAMETERS-1'!$B$5:$J$44,3,FALSE) + OVYLD1_!BI63*(1-VLOOKUP(OVYLD2_!BI$4,'[1]INTERNAL PARAMETERS-1'!$B$5:$J$44,5,FALSE))*VLOOKUP(OVYLD2_!BI$4,'[1]INTERNAL PARAMETERS-1'!$B$5:$J$44,8,FALSE)*VLOOKUP(OVYLD2_!BI$4,'[1]INTERNAL PARAMETERS-1'!$B$5:$J$44,3,FALSE)</f>
        <v>0</v>
      </c>
      <c r="BJ63" s="44">
        <f>OVYLD1_!BJ63*VLOOKUP(OVYLD2_!BJ$4,'[1]INTERNAL PARAMETERS-1'!$B$5:$J$44,5,FALSE)*VLOOKUP(OVYLD2_!BJ$4,'[1]INTERNAL PARAMETERS-1'!$B$5:$J$44,6,FALSE)*VLOOKUP(OVYLD2_!BJ$4,'[1]INTERNAL PARAMETERS-1'!$B$5:$J$44,3,FALSE) + OVYLD1_!BJ63*(1-VLOOKUP(OVYLD2_!BJ$4,'[1]INTERNAL PARAMETERS-1'!$B$5:$J$44,5,FALSE))*VLOOKUP(OVYLD2_!BJ$4,'[1]INTERNAL PARAMETERS-1'!$B$5:$J$44,8,FALSE)*VLOOKUP(OVYLD2_!BJ$4,'[1]INTERNAL PARAMETERS-1'!$B$5:$J$44,3,FALSE)</f>
        <v>0.11160783413258871</v>
      </c>
      <c r="BK63" s="44">
        <f>OVYLD1_!BK63*VLOOKUP(OVYLD2_!BK$4,'[1]INTERNAL PARAMETERS-1'!$B$5:$J$44,5,FALSE)*VLOOKUP(OVYLD2_!BK$4,'[1]INTERNAL PARAMETERS-1'!$B$5:$J$44,6,FALSE)*VLOOKUP(OVYLD2_!BK$4,'[1]INTERNAL PARAMETERS-1'!$B$5:$J$44,3,FALSE) + OVYLD1_!BK63*(1-VLOOKUP(OVYLD2_!BK$4,'[1]INTERNAL PARAMETERS-1'!$B$5:$J$44,5,FALSE))*VLOOKUP(OVYLD2_!BK$4,'[1]INTERNAL PARAMETERS-1'!$B$5:$J$44,8,FALSE)*VLOOKUP(OVYLD2_!BK$4,'[1]INTERNAL PARAMETERS-1'!$B$5:$J$44,3,FALSE)</f>
        <v>0.15296968439938269</v>
      </c>
      <c r="BL63" s="44">
        <f>OVYLD1_!BL63*VLOOKUP(OVYLD2_!BL$4,'[1]INTERNAL PARAMETERS-1'!$B$5:$J$44,5,FALSE)*VLOOKUP(OVYLD2_!BL$4,'[1]INTERNAL PARAMETERS-1'!$B$5:$J$44,6,FALSE)*VLOOKUP(OVYLD2_!BL$4,'[1]INTERNAL PARAMETERS-1'!$B$5:$J$44,3,FALSE) + OVYLD1_!BL63*(1-VLOOKUP(OVYLD2_!BL$4,'[1]INTERNAL PARAMETERS-1'!$B$5:$J$44,5,FALSE))*VLOOKUP(OVYLD2_!BL$4,'[1]INTERNAL PARAMETERS-1'!$B$5:$J$44,8,FALSE)*VLOOKUP(OVYLD2_!BL$4,'[1]INTERNAL PARAMETERS-1'!$B$5:$J$44,3,FALSE)</f>
        <v>0.57846854300150163</v>
      </c>
      <c r="BM63" s="44">
        <f>OVYLD1_!BM63*VLOOKUP(OVYLD2_!BM$4,'[1]INTERNAL PARAMETERS-1'!$B$5:$J$44,5,FALSE)*VLOOKUP(OVYLD2_!BM$4,'[1]INTERNAL PARAMETERS-1'!$B$5:$J$44,6,FALSE)*VLOOKUP(OVYLD2_!BM$4,'[1]INTERNAL PARAMETERS-1'!$B$5:$J$44,3,FALSE) + OVYLD1_!BM63*(1-VLOOKUP(OVYLD2_!BM$4,'[1]INTERNAL PARAMETERS-1'!$B$5:$J$44,5,FALSE))*VLOOKUP(OVYLD2_!BM$4,'[1]INTERNAL PARAMETERS-1'!$B$5:$J$44,8,FALSE)*VLOOKUP(OVYLD2_!BM$4,'[1]INTERNAL PARAMETERS-1'!$B$5:$J$44,3,FALSE)</f>
        <v>0.11267994147062761</v>
      </c>
      <c r="BN63" s="44">
        <f>OVYLD1_!BN63*VLOOKUP(OVYLD2_!BN$4,'[1]INTERNAL PARAMETERS-1'!$B$5:$J$44,5,FALSE)*VLOOKUP(OVYLD2_!BN$4,'[1]INTERNAL PARAMETERS-1'!$B$5:$J$44,6,FALSE)*VLOOKUP(OVYLD2_!BN$4,'[1]INTERNAL PARAMETERS-1'!$B$5:$J$44,3,FALSE) + OVYLD1_!BN63*(1-VLOOKUP(OVYLD2_!BN$4,'[1]INTERNAL PARAMETERS-1'!$B$5:$J$44,5,FALSE))*VLOOKUP(OVYLD2_!BN$4,'[1]INTERNAL PARAMETERS-1'!$B$5:$J$44,8,FALSE)*VLOOKUP(OVYLD2_!BN$4,'[1]INTERNAL PARAMETERS-1'!$B$5:$J$44,3,FALSE)</f>
        <v>0.12746729066209184</v>
      </c>
      <c r="BO63" s="44">
        <f>OVYLD1_!BO63*VLOOKUP(OVYLD2_!BO$4,'[1]INTERNAL PARAMETERS-1'!$B$5:$J$44,5,FALSE)*VLOOKUP(OVYLD2_!BO$4,'[1]INTERNAL PARAMETERS-1'!$B$5:$J$44,6,FALSE)*VLOOKUP(OVYLD2_!BO$4,'[1]INTERNAL PARAMETERS-1'!$B$5:$J$44,3,FALSE) + OVYLD1_!BO63*(1-VLOOKUP(OVYLD2_!BO$4,'[1]INTERNAL PARAMETERS-1'!$B$5:$J$44,5,FALSE))*VLOOKUP(OVYLD2_!BO$4,'[1]INTERNAL PARAMETERS-1'!$B$5:$J$44,8,FALSE)*VLOOKUP(OVYLD2_!BO$4,'[1]INTERNAL PARAMETERS-1'!$B$5:$J$44,3,FALSE)</f>
        <v>9.5073307638944116E-2</v>
      </c>
      <c r="BP63" s="44">
        <f>OVYLD1_!BP63*VLOOKUP(OVYLD2_!BP$4,'[1]INTERNAL PARAMETERS-1'!$B$5:$J$44,5,FALSE)*VLOOKUP(OVYLD2_!BP$4,'[1]INTERNAL PARAMETERS-1'!$B$5:$J$44,6,FALSE)*VLOOKUP(OVYLD2_!BP$4,'[1]INTERNAL PARAMETERS-1'!$B$5:$J$44,3,FALSE) + OVYLD1_!BP63*(1-VLOOKUP(OVYLD2_!BP$4,'[1]INTERNAL PARAMETERS-1'!$B$5:$J$44,5,FALSE))*VLOOKUP(OVYLD2_!BP$4,'[1]INTERNAL PARAMETERS-1'!$B$5:$J$44,8,FALSE)*VLOOKUP(OVYLD2_!BP$4,'[1]INTERNAL PARAMETERS-1'!$B$5:$J$44,3,FALSE)</f>
        <v>7.4084125636630837E-3</v>
      </c>
      <c r="BQ63" s="44">
        <f>OVYLD1_!BQ63*VLOOKUP(OVYLD2_!BQ$4,'[1]INTERNAL PARAMETERS-1'!$B$5:$J$44,5,FALSE)*VLOOKUP(OVYLD2_!BQ$4,'[1]INTERNAL PARAMETERS-1'!$B$5:$J$44,6,FALSE)*VLOOKUP(OVYLD2_!BQ$4,'[1]INTERNAL PARAMETERS-1'!$B$5:$J$44,3,FALSE) + OVYLD1_!BQ63*(1-VLOOKUP(OVYLD2_!BQ$4,'[1]INTERNAL PARAMETERS-1'!$B$5:$J$44,5,FALSE))*VLOOKUP(OVYLD2_!BQ$4,'[1]INTERNAL PARAMETERS-1'!$B$5:$J$44,8,FALSE)*VLOOKUP(OVYLD2_!BQ$4,'[1]INTERNAL PARAMETERS-1'!$B$5:$J$44,3,FALSE)</f>
        <v>0.44465420084456936</v>
      </c>
      <c r="BR63" s="44">
        <f>OVYLD1_!BR63*VLOOKUP(OVYLD2_!BR$4,'[1]INTERNAL PARAMETERS-1'!$B$5:$J$44,5,FALSE)*VLOOKUP(OVYLD2_!BR$4,'[1]INTERNAL PARAMETERS-1'!$B$5:$J$44,6,FALSE)*VLOOKUP(OVYLD2_!BR$4,'[1]INTERNAL PARAMETERS-1'!$B$5:$J$44,3,FALSE) + OVYLD1_!BR63*(1-VLOOKUP(OVYLD2_!BR$4,'[1]INTERNAL PARAMETERS-1'!$B$5:$J$44,5,FALSE))*VLOOKUP(OVYLD2_!BR$4,'[1]INTERNAL PARAMETERS-1'!$B$5:$J$44,8,FALSE)*VLOOKUP(OVYLD2_!BR$4,'[1]INTERNAL PARAMETERS-1'!$B$5:$J$44,3,FALSE)</f>
        <v>1.8636688261247755E-2</v>
      </c>
      <c r="BS63" s="44">
        <f>OVYLD1_!BS63*VLOOKUP(OVYLD2_!BS$4,'[1]INTERNAL PARAMETERS-1'!$B$5:$J$44,5,FALSE)*VLOOKUP(OVYLD2_!BS$4,'[1]INTERNAL PARAMETERS-1'!$B$5:$J$44,6,FALSE)*VLOOKUP(OVYLD2_!BS$4,'[1]INTERNAL PARAMETERS-1'!$B$5:$J$44,3,FALSE) + OVYLD1_!BS63*(1-VLOOKUP(OVYLD2_!BS$4,'[1]INTERNAL PARAMETERS-1'!$B$5:$J$44,5,FALSE))*VLOOKUP(OVYLD2_!BS$4,'[1]INTERNAL PARAMETERS-1'!$B$5:$J$44,8,FALSE)*VLOOKUP(OVYLD2_!BS$4,'[1]INTERNAL PARAMETERS-1'!$B$5:$J$44,3,FALSE)</f>
        <v>1.8483548814453622E-3</v>
      </c>
      <c r="BT63" s="44">
        <f>OVYLD1_!BT63*VLOOKUP(OVYLD2_!BT$4,'[1]INTERNAL PARAMETERS-1'!$B$5:$J$44,5,FALSE)*VLOOKUP(OVYLD2_!BT$4,'[1]INTERNAL PARAMETERS-1'!$B$5:$J$44,6,FALSE)*VLOOKUP(OVYLD2_!BT$4,'[1]INTERNAL PARAMETERS-1'!$B$5:$J$44,3,FALSE) + OVYLD1_!BT63*(1-VLOOKUP(OVYLD2_!BT$4,'[1]INTERNAL PARAMETERS-1'!$B$5:$J$44,5,FALSE))*VLOOKUP(OVYLD2_!BT$4,'[1]INTERNAL PARAMETERS-1'!$B$5:$J$44,8,FALSE)*VLOOKUP(OVYLD2_!BT$4,'[1]INTERNAL PARAMETERS-1'!$B$5:$J$44,3,FALSE)</f>
        <v>0</v>
      </c>
      <c r="BU63" s="44">
        <f>OVYLD1_!BU63*VLOOKUP(OVYLD2_!BU$4,'[1]INTERNAL PARAMETERS-1'!$B$5:$J$44,5,FALSE)*VLOOKUP(OVYLD2_!BU$4,'[1]INTERNAL PARAMETERS-1'!$B$5:$J$44,6,FALSE)*VLOOKUP(OVYLD2_!BU$4,'[1]INTERNAL PARAMETERS-1'!$B$5:$J$44,3,FALSE) + OVYLD1_!BU63*(1-VLOOKUP(OVYLD2_!BU$4,'[1]INTERNAL PARAMETERS-1'!$B$5:$J$44,5,FALSE))*VLOOKUP(OVYLD2_!BU$4,'[1]INTERNAL PARAMETERS-1'!$B$5:$J$44,8,FALSE)*VLOOKUP(OVYLD2_!BU$4,'[1]INTERNAL PARAMETERS-1'!$B$5:$J$44,3,FALSE)</f>
        <v>0</v>
      </c>
      <c r="BV63" s="44">
        <f>OVYLD1_!BV63*VLOOKUP(OVYLD2_!BV$4,'[1]INTERNAL PARAMETERS-1'!$B$5:$J$44,5,FALSE)*VLOOKUP(OVYLD2_!BV$4,'[1]INTERNAL PARAMETERS-1'!$B$5:$J$44,6,FALSE)*VLOOKUP(OVYLD2_!BV$4,'[1]INTERNAL PARAMETERS-1'!$B$5:$J$44,3,FALSE) + OVYLD1_!BV63*(1-VLOOKUP(OVYLD2_!BV$4,'[1]INTERNAL PARAMETERS-1'!$B$5:$J$44,5,FALSE))*VLOOKUP(OVYLD2_!BV$4,'[1]INTERNAL PARAMETERS-1'!$B$5:$J$44,8,FALSE)*VLOOKUP(OVYLD2_!BV$4,'[1]INTERNAL PARAMETERS-1'!$B$5:$J$44,3,FALSE)</f>
        <v>0</v>
      </c>
      <c r="BW63" s="44">
        <f>OVYLD1_!BW63*VLOOKUP(OVYLD2_!BW$4,'[1]INTERNAL PARAMETERS-1'!$B$5:$J$44,5,FALSE)*VLOOKUP(OVYLD2_!BW$4,'[1]INTERNAL PARAMETERS-1'!$B$5:$J$44,6,FALSE)*VLOOKUP(OVYLD2_!BW$4,'[1]INTERNAL PARAMETERS-1'!$B$5:$J$44,3,FALSE) + OVYLD1_!BW63*(1-VLOOKUP(OVYLD2_!BW$4,'[1]INTERNAL PARAMETERS-1'!$B$5:$J$44,5,FALSE))*VLOOKUP(OVYLD2_!BW$4,'[1]INTERNAL PARAMETERS-1'!$B$5:$J$44,8,FALSE)*VLOOKUP(OVYLD2_!BW$4,'[1]INTERNAL PARAMETERS-1'!$B$5:$J$44,3,FALSE)</f>
        <v>0</v>
      </c>
      <c r="BX63" s="44">
        <f>OVYLD1_!BX63*VLOOKUP(OVYLD2_!BX$4,'[1]INTERNAL PARAMETERS-1'!$B$5:$J$44,5,FALSE)*VLOOKUP(OVYLD2_!BX$4,'[1]INTERNAL PARAMETERS-1'!$B$5:$J$44,6,FALSE)*VLOOKUP(OVYLD2_!BX$4,'[1]INTERNAL PARAMETERS-1'!$B$5:$J$44,3,FALSE) + OVYLD1_!BX63*(1-VLOOKUP(OVYLD2_!BX$4,'[1]INTERNAL PARAMETERS-1'!$B$5:$J$44,5,FALSE))*VLOOKUP(OVYLD2_!BX$4,'[1]INTERNAL PARAMETERS-1'!$B$5:$J$44,8,FALSE)*VLOOKUP(OVYLD2_!BX$4,'[1]INTERNAL PARAMETERS-1'!$B$5:$J$44,3,FALSE)</f>
        <v>0</v>
      </c>
      <c r="BY63" s="44">
        <f>OVYLD1_!BY63*VLOOKUP(OVYLD2_!BY$4,'[1]INTERNAL PARAMETERS-1'!$B$5:$J$44,5,FALSE)*VLOOKUP(OVYLD2_!BY$4,'[1]INTERNAL PARAMETERS-1'!$B$5:$J$44,6,FALSE)*VLOOKUP(OVYLD2_!BY$4,'[1]INTERNAL PARAMETERS-1'!$B$5:$J$44,3,FALSE) + OVYLD1_!BY63*(1-VLOOKUP(OVYLD2_!BY$4,'[1]INTERNAL PARAMETERS-1'!$B$5:$J$44,5,FALSE))*VLOOKUP(OVYLD2_!BY$4,'[1]INTERNAL PARAMETERS-1'!$B$5:$J$44,8,FALSE)*VLOOKUP(OVYLD2_!BY$4,'[1]INTERNAL PARAMETERS-1'!$B$5:$J$44,3,FALSE)</f>
        <v>0</v>
      </c>
      <c r="BZ63" s="44">
        <f>OVYLD1_!BZ63*VLOOKUP(OVYLD2_!BZ$4,'[1]INTERNAL PARAMETERS-1'!$B$5:$J$44,5,FALSE)*VLOOKUP(OVYLD2_!BZ$4,'[1]INTERNAL PARAMETERS-1'!$B$5:$J$44,6,FALSE)*VLOOKUP(OVYLD2_!BZ$4,'[1]INTERNAL PARAMETERS-1'!$B$5:$J$44,3,FALSE) + OVYLD1_!BZ63*(1-VLOOKUP(OVYLD2_!BZ$4,'[1]INTERNAL PARAMETERS-1'!$B$5:$J$44,5,FALSE))*VLOOKUP(OVYLD2_!BZ$4,'[1]INTERNAL PARAMETERS-1'!$B$5:$J$44,8,FALSE)*VLOOKUP(OVYLD2_!BZ$4,'[1]INTERNAL PARAMETERS-1'!$B$5:$J$44,3,FALSE)</f>
        <v>1.8850169222607918E-3</v>
      </c>
      <c r="CA63" s="44">
        <f>OVYLD1_!CA63*VLOOKUP(OVYLD2_!CA$4,'[1]INTERNAL PARAMETERS-1'!$B$5:$J$44,5,FALSE)*VLOOKUP(OVYLD2_!CA$4,'[1]INTERNAL PARAMETERS-1'!$B$5:$J$44,6,FALSE)*VLOOKUP(OVYLD2_!CA$4,'[1]INTERNAL PARAMETERS-1'!$B$5:$J$44,3,FALSE) + OVYLD1_!CA63*(1-VLOOKUP(OVYLD2_!CA$4,'[1]INTERNAL PARAMETERS-1'!$B$5:$J$44,5,FALSE))*VLOOKUP(OVYLD2_!CA$4,'[1]INTERNAL PARAMETERS-1'!$B$5:$J$44,8,FALSE)*VLOOKUP(OVYLD2_!CA$4,'[1]INTERNAL PARAMETERS-1'!$B$5:$J$44,3,FALSE)</f>
        <v>0</v>
      </c>
      <c r="CB63" s="44">
        <f>OVYLD1_!CB63*VLOOKUP(OVYLD2_!CB$4,'[1]INTERNAL PARAMETERS-1'!$B$5:$J$44,5,FALSE)*VLOOKUP(OVYLD2_!CB$4,'[1]INTERNAL PARAMETERS-1'!$B$5:$J$44,6,FALSE)*VLOOKUP(OVYLD2_!CB$4,'[1]INTERNAL PARAMETERS-1'!$B$5:$J$44,3,FALSE) + OVYLD1_!CB63*(1-VLOOKUP(OVYLD2_!CB$4,'[1]INTERNAL PARAMETERS-1'!$B$5:$J$44,5,FALSE))*VLOOKUP(OVYLD2_!CB$4,'[1]INTERNAL PARAMETERS-1'!$B$5:$J$44,8,FALSE)*VLOOKUP(OVYLD2_!CB$4,'[1]INTERNAL PARAMETERS-1'!$B$5:$J$44,3,FALSE)</f>
        <v>0</v>
      </c>
      <c r="CC63" s="44">
        <f>OVYLD1_!CC63*VLOOKUP(OVYLD2_!CC$4,'[1]INTERNAL PARAMETERS-1'!$B$5:$J$44,5,FALSE)*VLOOKUP(OVYLD2_!CC$4,'[1]INTERNAL PARAMETERS-1'!$B$5:$J$44,6,FALSE)*VLOOKUP(OVYLD2_!CC$4,'[1]INTERNAL PARAMETERS-1'!$B$5:$J$44,3,FALSE) + OVYLD1_!CC63*(1-VLOOKUP(OVYLD2_!CC$4,'[1]INTERNAL PARAMETERS-1'!$B$5:$J$44,5,FALSE))*VLOOKUP(OVYLD2_!CC$4,'[1]INTERNAL PARAMETERS-1'!$B$5:$J$44,8,FALSE)*VLOOKUP(OVYLD2_!CC$4,'[1]INTERNAL PARAMETERS-1'!$B$5:$J$44,3,FALSE)</f>
        <v>4.0767077994720473E-3</v>
      </c>
      <c r="CD63" s="44">
        <f>OVYLD1_!CD63*VLOOKUP(OVYLD2_!CD$4,'[1]INTERNAL PARAMETERS-1'!$B$5:$J$44,5,FALSE)*VLOOKUP(OVYLD2_!CD$4,'[1]INTERNAL PARAMETERS-1'!$B$5:$J$44,6,FALSE)*VLOOKUP(OVYLD2_!CD$4,'[1]INTERNAL PARAMETERS-1'!$B$5:$J$44,3,FALSE) + OVYLD1_!CD63*(1-VLOOKUP(OVYLD2_!CD$4,'[1]INTERNAL PARAMETERS-1'!$B$5:$J$44,5,FALSE))*VLOOKUP(OVYLD2_!CD$4,'[1]INTERNAL PARAMETERS-1'!$B$5:$J$44,8,FALSE)*VLOOKUP(OVYLD2_!CD$4,'[1]INTERNAL PARAMETERS-1'!$B$5:$J$44,3,FALSE)</f>
        <v>8.8920852866226623E-3</v>
      </c>
      <c r="CE63" s="44">
        <f>OVYLD1_!CE63*VLOOKUP(OVYLD2_!CE$4,'[1]INTERNAL PARAMETERS-1'!$B$5:$J$44,5,FALSE)*VLOOKUP(OVYLD2_!CE$4,'[1]INTERNAL PARAMETERS-1'!$B$5:$J$44,6,FALSE)*VLOOKUP(OVYLD2_!CE$4,'[1]INTERNAL PARAMETERS-1'!$B$5:$J$44,3,FALSE) + OVYLD1_!CE63*(1-VLOOKUP(OVYLD2_!CE$4,'[1]INTERNAL PARAMETERS-1'!$B$5:$J$44,5,FALSE))*VLOOKUP(OVYLD2_!CE$4,'[1]INTERNAL PARAMETERS-1'!$B$5:$J$44,8,FALSE)*VLOOKUP(OVYLD2_!CE$4,'[1]INTERNAL PARAMETERS-1'!$B$5:$J$44,3,FALSE)</f>
        <v>1.7067571152906164E-2</v>
      </c>
      <c r="CF63" s="44">
        <f>OVYLD1_!CF63*VLOOKUP(OVYLD2_!CF$4,'[1]INTERNAL PARAMETERS-1'!$B$5:$J$44,5,FALSE)*VLOOKUP(OVYLD2_!CF$4,'[1]INTERNAL PARAMETERS-1'!$B$5:$J$44,6,FALSE)*VLOOKUP(OVYLD2_!CF$4,'[1]INTERNAL PARAMETERS-1'!$B$5:$J$44,3,FALSE) + OVYLD1_!CF63*(1-VLOOKUP(OVYLD2_!CF$4,'[1]INTERNAL PARAMETERS-1'!$B$5:$J$44,5,FALSE))*VLOOKUP(OVYLD2_!CF$4,'[1]INTERNAL PARAMETERS-1'!$B$5:$J$44,8,FALSE)*VLOOKUP(OVYLD2_!CF$4,'[1]INTERNAL PARAMETERS-1'!$B$5:$J$44,3,FALSE)</f>
        <v>2.0536992845812466E-2</v>
      </c>
      <c r="CG63" s="44">
        <f>OVYLD1_!CG63*VLOOKUP(OVYLD2_!CG$4,'[1]INTERNAL PARAMETERS-1'!$B$5:$J$44,5,FALSE)*VLOOKUP(OVYLD2_!CG$4,'[1]INTERNAL PARAMETERS-1'!$B$5:$J$44,6,FALSE)*VLOOKUP(OVYLD2_!CG$4,'[1]INTERNAL PARAMETERS-1'!$B$5:$J$44,3,FALSE) + OVYLD1_!CG63*(1-VLOOKUP(OVYLD2_!CG$4,'[1]INTERNAL PARAMETERS-1'!$B$5:$J$44,5,FALSE))*VLOOKUP(OVYLD2_!CG$4,'[1]INTERNAL PARAMETERS-1'!$B$5:$J$44,8,FALSE)*VLOOKUP(OVYLD2_!CG$4,'[1]INTERNAL PARAMETERS-1'!$B$5:$J$44,3,FALSE)</f>
        <v>2.4743255416137582E-4</v>
      </c>
      <c r="CH63" s="43">
        <f>OVYLD1_!CH63*VLOOKUP(OVYLD2_!CH$4,'[1]INTERNAL PARAMETERS-1'!$B$5:$J$44,5,FALSE)*VLOOKUP(OVYLD2_!CH$4,'[1]INTERNAL PARAMETERS-1'!$B$5:$J$44,6,FALSE)*VLOOKUP(OVYLD2_!CH$4,'[1]INTERNAL PARAMETERS-1'!$B$5:$J$44,3,FALSE) + OVYLD1_!CH63*(1-VLOOKUP(OVYLD2_!CH$4,'[1]INTERNAL PARAMETERS-1'!$B$5:$J$44,5,FALSE))*VLOOKUP(OVYLD2_!CH$4,'[1]INTERNAL PARAMETERS-1'!$B$5:$J$44,8,FALSE)*VLOOKUP(OVYLD2_!CH$4,'[1]INTERNAL PARAMETERS-1'!$B$5:$J$44,3,FALSE)</f>
        <v>0</v>
      </c>
      <c r="CJ63" s="45">
        <f t="shared" si="0"/>
        <v>424.62955527744907</v>
      </c>
      <c r="CK63" s="43">
        <f t="shared" si="1"/>
        <v>7.4286677850543743</v>
      </c>
    </row>
    <row r="64" spans="2:89" x14ac:dyDescent="0.5">
      <c r="B64" s="58" t="s">
        <v>4</v>
      </c>
      <c r="C64" s="57" t="s">
        <v>63</v>
      </c>
      <c r="D64" s="57" t="s">
        <v>75</v>
      </c>
      <c r="E64" s="128">
        <f>OVERALL2021!AI64</f>
        <v>483.21779124542917</v>
      </c>
      <c r="F64" s="56">
        <f>'[1]INTERNAL PARAMETERS-1'!M10</f>
        <v>58.935000000000002</v>
      </c>
      <c r="G64" s="45">
        <f>OVYLD1_!G64*VLOOKUP(OVYLD2_!G$4,'[1]INTERNAL PARAMETERS-1'!$B$5:$J$44,5,FALSE)*VLOOKUP(OVYLD2_!G$4,'[1]INTERNAL PARAMETERS-1'!$B$5:$J$44,7,FALSE)*OVYLD2_!$F64 + OVYLD1_!G64*(1-VLOOKUP(OVYLD2_!G$4,'[1]INTERNAL PARAMETERS-1'!$B$5:$J$44,5,FALSE))*VLOOKUP(OVYLD2_!G$4,'[1]INTERNAL PARAMETERS-1'!$B$5:$J$44,9,FALSE)*OVYLD2_!$F64</f>
        <v>118.54213237169053</v>
      </c>
      <c r="H64" s="44">
        <f>OVYLD1_!H64*VLOOKUP(OVYLD2_!H$4,'[1]INTERNAL PARAMETERS-1'!$B$5:$J$44,5,FALSE)*VLOOKUP(OVYLD2_!H$4,'[1]INTERNAL PARAMETERS-1'!$B$5:$J$44,7,FALSE)*OVYLD2_!$F64 + OVYLD1_!H64*(1-VLOOKUP(OVYLD2_!H$4,'[1]INTERNAL PARAMETERS-1'!$B$5:$J$44,5,FALSE))*VLOOKUP(OVYLD2_!H$4,'[1]INTERNAL PARAMETERS-1'!$B$5:$J$44,9,FALSE)*OVYLD2_!$F64</f>
        <v>49.060379064758486</v>
      </c>
      <c r="I64" s="44">
        <f>OVYLD1_!I64*VLOOKUP(OVYLD2_!I$4,'[1]INTERNAL PARAMETERS-1'!$B$5:$J$44,5,FALSE)*VLOOKUP(OVYLD2_!I$4,'[1]INTERNAL PARAMETERS-1'!$B$5:$J$44,7,FALSE)*OVYLD2_!$F64 + OVYLD1_!I64*(1-VLOOKUP(OVYLD2_!I$4,'[1]INTERNAL PARAMETERS-1'!$B$5:$J$44,5,FALSE))*VLOOKUP(OVYLD2_!I$4,'[1]INTERNAL PARAMETERS-1'!$B$5:$J$44,9,FALSE)*OVYLD2_!$F64</f>
        <v>79.458618049679302</v>
      </c>
      <c r="J64" s="44">
        <f>OVYLD1_!J64*VLOOKUP(OVYLD2_!J$4,'[1]INTERNAL PARAMETERS-1'!$B$5:$J$44,5,FALSE)*VLOOKUP(OVYLD2_!J$4,'[1]INTERNAL PARAMETERS-1'!$B$5:$J$44,7,FALSE)*OVYLD2_!$F64 + OVYLD1_!J64*(1-VLOOKUP(OVYLD2_!J$4,'[1]INTERNAL PARAMETERS-1'!$B$5:$J$44,5,FALSE))*VLOOKUP(OVYLD2_!J$4,'[1]INTERNAL PARAMETERS-1'!$B$5:$J$44,9,FALSE)*OVYLD2_!$F64</f>
        <v>0</v>
      </c>
      <c r="K64" s="44">
        <f>OVYLD1_!K64*VLOOKUP(OVYLD2_!K$4,'[1]INTERNAL PARAMETERS-1'!$B$5:$J$44,5,FALSE)*VLOOKUP(OVYLD2_!K$4,'[1]INTERNAL PARAMETERS-1'!$B$5:$J$44,7,FALSE)*OVYLD2_!$F64 + OVYLD1_!K64*(1-VLOOKUP(OVYLD2_!K$4,'[1]INTERNAL PARAMETERS-1'!$B$5:$J$44,5,FALSE))*VLOOKUP(OVYLD2_!K$4,'[1]INTERNAL PARAMETERS-1'!$B$5:$J$44,9,FALSE)*OVYLD2_!$F64</f>
        <v>1.5981958431577474</v>
      </c>
      <c r="L64" s="44">
        <f>OVYLD1_!L64*VLOOKUP(OVYLD2_!L$4,'[1]INTERNAL PARAMETERS-1'!$B$5:$J$44,5,FALSE)*VLOOKUP(OVYLD2_!L$4,'[1]INTERNAL PARAMETERS-1'!$B$5:$J$44,7,FALSE)*OVYLD2_!$F64 + OVYLD1_!L64*(1-VLOOKUP(OVYLD2_!L$4,'[1]INTERNAL PARAMETERS-1'!$B$5:$J$44,5,FALSE))*VLOOKUP(OVYLD2_!L$4,'[1]INTERNAL PARAMETERS-1'!$B$5:$J$44,9,FALSE)*OVYLD2_!$F64</f>
        <v>0</v>
      </c>
      <c r="M64" s="44">
        <f>OVYLD1_!M64*VLOOKUP(OVYLD2_!M$4,'[1]INTERNAL PARAMETERS-1'!$B$5:$J$44,5,FALSE)*VLOOKUP(OVYLD2_!M$4,'[1]INTERNAL PARAMETERS-1'!$B$5:$J$44,7,FALSE)*OVYLD2_!$F64 + OVYLD1_!M64*(1-VLOOKUP(OVYLD2_!M$4,'[1]INTERNAL PARAMETERS-1'!$B$5:$J$44,5,FALSE))*VLOOKUP(OVYLD2_!M$4,'[1]INTERNAL PARAMETERS-1'!$B$5:$J$44,9,FALSE)*OVYLD2_!$F64</f>
        <v>0.84115345862719382</v>
      </c>
      <c r="N64" s="44">
        <f>OVYLD1_!N64*VLOOKUP(OVYLD2_!N$4,'[1]INTERNAL PARAMETERS-1'!$B$5:$J$44,5,FALSE)*VLOOKUP(OVYLD2_!N$4,'[1]INTERNAL PARAMETERS-1'!$B$5:$J$44,7,FALSE)*OVYLD2_!$F64 + OVYLD1_!N64*(1-VLOOKUP(OVYLD2_!N$4,'[1]INTERNAL PARAMETERS-1'!$B$5:$J$44,5,FALSE))*VLOOKUP(OVYLD2_!N$4,'[1]INTERNAL PARAMETERS-1'!$B$5:$J$44,9,FALSE)*OVYLD2_!$F64</f>
        <v>0.28709329483622431</v>
      </c>
      <c r="O64" s="44">
        <f>OVYLD1_!O64*VLOOKUP(OVYLD2_!O$4,'[1]INTERNAL PARAMETERS-1'!$B$5:$J$44,5,FALSE)*VLOOKUP(OVYLD2_!O$4,'[1]INTERNAL PARAMETERS-1'!$B$5:$J$44,7,FALSE)*OVYLD2_!$F64 + OVYLD1_!O64*(1-VLOOKUP(OVYLD2_!O$4,'[1]INTERNAL PARAMETERS-1'!$B$5:$J$44,5,FALSE))*VLOOKUP(OVYLD2_!O$4,'[1]INTERNAL PARAMETERS-1'!$B$5:$J$44,9,FALSE)*OVYLD2_!$F64</f>
        <v>0</v>
      </c>
      <c r="P64" s="44">
        <f>OVYLD1_!P64*VLOOKUP(OVYLD2_!P$4,'[1]INTERNAL PARAMETERS-1'!$B$5:$J$44,5,FALSE)*VLOOKUP(OVYLD2_!P$4,'[1]INTERNAL PARAMETERS-1'!$B$5:$J$44,7,FALSE)*OVYLD2_!$F64 + OVYLD1_!P64*(1-VLOOKUP(OVYLD2_!P$4,'[1]INTERNAL PARAMETERS-1'!$B$5:$J$44,5,FALSE))*VLOOKUP(OVYLD2_!P$4,'[1]INTERNAL PARAMETERS-1'!$B$5:$J$44,9,FALSE)*OVYLD2_!$F64</f>
        <v>0</v>
      </c>
      <c r="Q64" s="44">
        <f>OVYLD1_!Q64*VLOOKUP(OVYLD2_!Q$4,'[1]INTERNAL PARAMETERS-1'!$B$5:$J$44,5,FALSE)*VLOOKUP(OVYLD2_!Q$4,'[1]INTERNAL PARAMETERS-1'!$B$5:$J$44,7,FALSE)*OVYLD2_!$F64 + OVYLD1_!Q64*(1-VLOOKUP(OVYLD2_!Q$4,'[1]INTERNAL PARAMETERS-1'!$B$5:$J$44,5,FALSE))*VLOOKUP(OVYLD2_!Q$4,'[1]INTERNAL PARAMETERS-1'!$B$5:$J$44,9,FALSE)*OVYLD2_!$F64</f>
        <v>0</v>
      </c>
      <c r="R64" s="44">
        <f>OVYLD1_!R64*VLOOKUP(OVYLD2_!R$4,'[1]INTERNAL PARAMETERS-1'!$B$5:$J$44,5,FALSE)*VLOOKUP(OVYLD2_!R$4,'[1]INTERNAL PARAMETERS-1'!$B$5:$J$44,7,FALSE)*OVYLD2_!$F64 + OVYLD1_!R64*(1-VLOOKUP(OVYLD2_!R$4,'[1]INTERNAL PARAMETERS-1'!$B$5:$J$44,5,FALSE))*VLOOKUP(OVYLD2_!R$4,'[1]INTERNAL PARAMETERS-1'!$B$5:$J$44,9,FALSE)*OVYLD2_!$F64</f>
        <v>0.66297809546970932</v>
      </c>
      <c r="S64" s="44">
        <f>OVYLD1_!S64*VLOOKUP(OVYLD2_!S$4,'[1]INTERNAL PARAMETERS-1'!$B$5:$J$44,5,FALSE)*VLOOKUP(OVYLD2_!S$4,'[1]INTERNAL PARAMETERS-1'!$B$5:$J$44,7,FALSE)*OVYLD2_!$F64 + OVYLD1_!S64*(1-VLOOKUP(OVYLD2_!S$4,'[1]INTERNAL PARAMETERS-1'!$B$5:$J$44,5,FALSE))*VLOOKUP(OVYLD2_!S$4,'[1]INTERNAL PARAMETERS-1'!$B$5:$J$44,9,FALSE)*OVYLD2_!$F64</f>
        <v>13.042870309777083</v>
      </c>
      <c r="T64" s="44">
        <f>OVYLD1_!T64*VLOOKUP(OVYLD2_!T$4,'[1]INTERNAL PARAMETERS-1'!$B$5:$J$44,5,FALSE)*VLOOKUP(OVYLD2_!T$4,'[1]INTERNAL PARAMETERS-1'!$B$5:$J$44,7,FALSE)*OVYLD2_!$F64 + OVYLD1_!T64*(1-VLOOKUP(OVYLD2_!T$4,'[1]INTERNAL PARAMETERS-1'!$B$5:$J$44,5,FALSE))*VLOOKUP(OVYLD2_!T$4,'[1]INTERNAL PARAMETERS-1'!$B$5:$J$44,9,FALSE)*OVYLD2_!$F64</f>
        <v>1.9533931926313703</v>
      </c>
      <c r="U64" s="44">
        <f>OVYLD1_!U64*VLOOKUP(OVYLD2_!U$4,'[1]INTERNAL PARAMETERS-1'!$B$5:$J$44,5,FALSE)*VLOOKUP(OVYLD2_!U$4,'[1]INTERNAL PARAMETERS-1'!$B$5:$J$44,7,FALSE)*OVYLD2_!$F64 + OVYLD1_!U64*(1-VLOOKUP(OVYLD2_!U$4,'[1]INTERNAL PARAMETERS-1'!$B$5:$J$44,5,FALSE))*VLOOKUP(OVYLD2_!U$4,'[1]INTERNAL PARAMETERS-1'!$B$5:$J$44,9,FALSE)*OVYLD2_!$F64</f>
        <v>1.4715562051156323</v>
      </c>
      <c r="V64" s="44">
        <f>OVYLD1_!V64*VLOOKUP(OVYLD2_!V$4,'[1]INTERNAL PARAMETERS-1'!$B$5:$J$44,5,FALSE)*VLOOKUP(OVYLD2_!V$4,'[1]INTERNAL PARAMETERS-1'!$B$5:$J$44,7,FALSE)*OVYLD2_!$F64 + OVYLD1_!V64*(1-VLOOKUP(OVYLD2_!V$4,'[1]INTERNAL PARAMETERS-1'!$B$5:$J$44,5,FALSE))*VLOOKUP(OVYLD2_!V$4,'[1]INTERNAL PARAMETERS-1'!$B$5:$J$44,9,FALSE)*OVYLD2_!$F64</f>
        <v>6.0520472328647976</v>
      </c>
      <c r="W64" s="44">
        <f>OVYLD1_!W64*VLOOKUP(OVYLD2_!W$4,'[1]INTERNAL PARAMETERS-1'!$B$5:$J$44,5,FALSE)*VLOOKUP(OVYLD2_!W$4,'[1]INTERNAL PARAMETERS-1'!$B$5:$J$44,7,FALSE)*OVYLD2_!$F64 + OVYLD1_!W64*(1-VLOOKUP(OVYLD2_!W$4,'[1]INTERNAL PARAMETERS-1'!$B$5:$J$44,5,FALSE))*VLOOKUP(OVYLD2_!W$4,'[1]INTERNAL PARAMETERS-1'!$B$5:$J$44,9,FALSE)*OVYLD2_!$F64</f>
        <v>0</v>
      </c>
      <c r="X64" s="44">
        <f>OVYLD1_!X64*VLOOKUP(OVYLD2_!X$4,'[1]INTERNAL PARAMETERS-1'!$B$5:$J$44,5,FALSE)*VLOOKUP(OVYLD2_!X$4,'[1]INTERNAL PARAMETERS-1'!$B$5:$J$44,7,FALSE)*OVYLD2_!$F64 + OVYLD1_!X64*(1-VLOOKUP(OVYLD2_!X$4,'[1]INTERNAL PARAMETERS-1'!$B$5:$J$44,5,FALSE))*VLOOKUP(OVYLD2_!X$4,'[1]INTERNAL PARAMETERS-1'!$B$5:$J$44,9,FALSE)*OVYLD2_!$F64</f>
        <v>0</v>
      </c>
      <c r="Y64" s="44">
        <f>OVYLD1_!Y64*VLOOKUP(OVYLD2_!Y$4,'[1]INTERNAL PARAMETERS-1'!$B$5:$J$44,5,FALSE)*VLOOKUP(OVYLD2_!Y$4,'[1]INTERNAL PARAMETERS-1'!$B$5:$J$44,7,FALSE)*OVYLD2_!$F64 + OVYLD1_!Y64*(1-VLOOKUP(OVYLD2_!Y$4,'[1]INTERNAL PARAMETERS-1'!$B$5:$J$44,5,FALSE))*VLOOKUP(OVYLD2_!Y$4,'[1]INTERNAL PARAMETERS-1'!$B$5:$J$44,9,FALSE)*OVYLD2_!$F64</f>
        <v>0</v>
      </c>
      <c r="Z64" s="44">
        <f>OVYLD1_!Z64*VLOOKUP(OVYLD2_!Z$4,'[1]INTERNAL PARAMETERS-1'!$B$5:$J$44,5,FALSE)*VLOOKUP(OVYLD2_!Z$4,'[1]INTERNAL PARAMETERS-1'!$B$5:$J$44,7,FALSE)*OVYLD2_!$F64 + OVYLD1_!Z64*(1-VLOOKUP(OVYLD2_!Z$4,'[1]INTERNAL PARAMETERS-1'!$B$5:$J$44,5,FALSE))*VLOOKUP(OVYLD2_!Z$4,'[1]INTERNAL PARAMETERS-1'!$B$5:$J$44,9,FALSE)*OVYLD2_!$F64</f>
        <v>0</v>
      </c>
      <c r="AA64" s="44">
        <f>OVYLD1_!AA64*VLOOKUP(OVYLD2_!AA$4,'[1]INTERNAL PARAMETERS-1'!$B$5:$J$44,5,FALSE)*VLOOKUP(OVYLD2_!AA$4,'[1]INTERNAL PARAMETERS-1'!$B$5:$J$44,7,FALSE)*OVYLD2_!$F64 + OVYLD1_!AA64*(1-VLOOKUP(OVYLD2_!AA$4,'[1]INTERNAL PARAMETERS-1'!$B$5:$J$44,5,FALSE))*VLOOKUP(OVYLD2_!AA$4,'[1]INTERNAL PARAMETERS-1'!$B$5:$J$44,9,FALSE)*OVYLD2_!$F64</f>
        <v>0</v>
      </c>
      <c r="AB64" s="44">
        <f>OVYLD1_!AB64*VLOOKUP(OVYLD2_!AB$4,'[1]INTERNAL PARAMETERS-1'!$B$5:$J$44,5,FALSE)*VLOOKUP(OVYLD2_!AB$4,'[1]INTERNAL PARAMETERS-1'!$B$5:$J$44,7,FALSE)*OVYLD2_!$F64 + OVYLD1_!AB64*(1-VLOOKUP(OVYLD2_!AB$4,'[1]INTERNAL PARAMETERS-1'!$B$5:$J$44,5,FALSE))*VLOOKUP(OVYLD2_!AB$4,'[1]INTERNAL PARAMETERS-1'!$B$5:$J$44,9,FALSE)*OVYLD2_!$F64</f>
        <v>0</v>
      </c>
      <c r="AC64" s="44">
        <f>OVYLD1_!AC64*VLOOKUP(OVYLD2_!AC$4,'[1]INTERNAL PARAMETERS-1'!$B$5:$J$44,5,FALSE)*VLOOKUP(OVYLD2_!AC$4,'[1]INTERNAL PARAMETERS-1'!$B$5:$J$44,7,FALSE)*OVYLD2_!$F64 + OVYLD1_!AC64*(1-VLOOKUP(OVYLD2_!AC$4,'[1]INTERNAL PARAMETERS-1'!$B$5:$J$44,5,FALSE))*VLOOKUP(OVYLD2_!AC$4,'[1]INTERNAL PARAMETERS-1'!$B$5:$J$44,9,FALSE)*OVYLD2_!$F64</f>
        <v>0</v>
      </c>
      <c r="AD64" s="44">
        <f>OVYLD1_!AD64*VLOOKUP(OVYLD2_!AD$4,'[1]INTERNAL PARAMETERS-1'!$B$5:$J$44,5,FALSE)*VLOOKUP(OVYLD2_!AD$4,'[1]INTERNAL PARAMETERS-1'!$B$5:$J$44,7,FALSE)*OVYLD2_!$F64 + OVYLD1_!AD64*(1-VLOOKUP(OVYLD2_!AD$4,'[1]INTERNAL PARAMETERS-1'!$B$5:$J$44,5,FALSE))*VLOOKUP(OVYLD2_!AD$4,'[1]INTERNAL PARAMETERS-1'!$B$5:$J$44,9,FALSE)*OVYLD2_!$F64</f>
        <v>0</v>
      </c>
      <c r="AE64" s="44">
        <f>OVYLD1_!AE64*VLOOKUP(OVYLD2_!AE$4,'[1]INTERNAL PARAMETERS-1'!$B$5:$J$44,5,FALSE)*VLOOKUP(OVYLD2_!AE$4,'[1]INTERNAL PARAMETERS-1'!$B$5:$J$44,7,FALSE)*OVYLD2_!$F64 + OVYLD1_!AE64*(1-VLOOKUP(OVYLD2_!AE$4,'[1]INTERNAL PARAMETERS-1'!$B$5:$J$44,5,FALSE))*VLOOKUP(OVYLD2_!AE$4,'[1]INTERNAL PARAMETERS-1'!$B$5:$J$44,9,FALSE)*OVYLD2_!$F64</f>
        <v>0</v>
      </c>
      <c r="AF64" s="44">
        <f>OVYLD1_!AF64*VLOOKUP(OVYLD2_!AF$4,'[1]INTERNAL PARAMETERS-1'!$B$5:$J$44,5,FALSE)*VLOOKUP(OVYLD2_!AF$4,'[1]INTERNAL PARAMETERS-1'!$B$5:$J$44,7,FALSE)*OVYLD2_!$F64 + OVYLD1_!AF64*(1-VLOOKUP(OVYLD2_!AF$4,'[1]INTERNAL PARAMETERS-1'!$B$5:$J$44,5,FALSE))*VLOOKUP(OVYLD2_!AF$4,'[1]INTERNAL PARAMETERS-1'!$B$5:$J$44,9,FALSE)*OVYLD2_!$F64</f>
        <v>0.46170102135668251</v>
      </c>
      <c r="AG64" s="44">
        <f>OVYLD1_!AG64*VLOOKUP(OVYLD2_!AG$4,'[1]INTERNAL PARAMETERS-1'!$B$5:$J$44,5,FALSE)*VLOOKUP(OVYLD2_!AG$4,'[1]INTERNAL PARAMETERS-1'!$B$5:$J$44,7,FALSE)*OVYLD2_!$F64 + OVYLD1_!AG64*(1-VLOOKUP(OVYLD2_!AG$4,'[1]INTERNAL PARAMETERS-1'!$B$5:$J$44,5,FALSE))*VLOOKUP(OVYLD2_!AG$4,'[1]INTERNAL PARAMETERS-1'!$B$5:$J$44,9,FALSE)*OVYLD2_!$F64</f>
        <v>0.72824213762554835</v>
      </c>
      <c r="AH64" s="44">
        <f>OVYLD1_!AH64*VLOOKUP(OVYLD2_!AH$4,'[1]INTERNAL PARAMETERS-1'!$B$5:$J$44,5,FALSE)*VLOOKUP(OVYLD2_!AH$4,'[1]INTERNAL PARAMETERS-1'!$B$5:$J$44,7,FALSE)*OVYLD2_!$F64 + OVYLD1_!AH64*(1-VLOOKUP(OVYLD2_!AH$4,'[1]INTERNAL PARAMETERS-1'!$B$5:$J$44,5,FALSE))*VLOOKUP(OVYLD2_!AH$4,'[1]INTERNAL PARAMETERS-1'!$B$5:$J$44,9,FALSE)*OVYLD2_!$F64</f>
        <v>0</v>
      </c>
      <c r="AI64" s="44">
        <f>OVYLD1_!AI64*VLOOKUP(OVYLD2_!AI$4,'[1]INTERNAL PARAMETERS-1'!$B$5:$J$44,5,FALSE)*VLOOKUP(OVYLD2_!AI$4,'[1]INTERNAL PARAMETERS-1'!$B$5:$J$44,7,FALSE)*OVYLD2_!$F64 + OVYLD1_!AI64*(1-VLOOKUP(OVYLD2_!AI$4,'[1]INTERNAL PARAMETERS-1'!$B$5:$J$44,5,FALSE))*VLOOKUP(OVYLD2_!AI$4,'[1]INTERNAL PARAMETERS-1'!$B$5:$J$44,9,FALSE)*OVYLD2_!$F64</f>
        <v>5.9192438635472119E-2</v>
      </c>
      <c r="AJ64" s="44">
        <f>OVYLD1_!AJ64*VLOOKUP(OVYLD2_!AJ$4,'[1]INTERNAL PARAMETERS-1'!$B$5:$J$44,5,FALSE)*VLOOKUP(OVYLD2_!AJ$4,'[1]INTERNAL PARAMETERS-1'!$B$5:$J$44,7,FALSE)*OVYLD2_!$F64 + OVYLD1_!AJ64*(1-VLOOKUP(OVYLD2_!AJ$4,'[1]INTERNAL PARAMETERS-1'!$B$5:$J$44,5,FALSE))*VLOOKUP(OVYLD2_!AJ$4,'[1]INTERNAL PARAMETERS-1'!$B$5:$J$44,9,FALSE)*OVYLD2_!$F64</f>
        <v>0.92340204271336501</v>
      </c>
      <c r="AK64" s="44">
        <f>OVYLD1_!AK64*VLOOKUP(OVYLD2_!AK$4,'[1]INTERNAL PARAMETERS-1'!$B$5:$J$44,5,FALSE)*VLOOKUP(OVYLD2_!AK$4,'[1]INTERNAL PARAMETERS-1'!$B$5:$J$44,7,FALSE)*OVYLD2_!$F64 + OVYLD1_!AK64*(1-VLOOKUP(OVYLD2_!AK$4,'[1]INTERNAL PARAMETERS-1'!$B$5:$J$44,5,FALSE))*VLOOKUP(OVYLD2_!AK$4,'[1]INTERNAL PARAMETERS-1'!$B$5:$J$44,9,FALSE)*OVYLD2_!$F64</f>
        <v>0</v>
      </c>
      <c r="AL64" s="44">
        <f>OVYLD1_!AL64*VLOOKUP(OVYLD2_!AL$4,'[1]INTERNAL PARAMETERS-1'!$B$5:$J$44,5,FALSE)*VLOOKUP(OVYLD2_!AL$4,'[1]INTERNAL PARAMETERS-1'!$B$5:$J$44,7,FALSE)*OVYLD2_!$F64 + OVYLD1_!AL64*(1-VLOOKUP(OVYLD2_!AL$4,'[1]INTERNAL PARAMETERS-1'!$B$5:$J$44,5,FALSE))*VLOOKUP(OVYLD2_!AL$4,'[1]INTERNAL PARAMETERS-1'!$B$5:$J$44,9,FALSE)*OVYLD2_!$F64</f>
        <v>0</v>
      </c>
      <c r="AM64" s="44">
        <f>OVYLD1_!AM64*VLOOKUP(OVYLD2_!AM$4,'[1]INTERNAL PARAMETERS-1'!$B$5:$J$44,5,FALSE)*VLOOKUP(OVYLD2_!AM$4,'[1]INTERNAL PARAMETERS-1'!$B$5:$J$44,7,FALSE)*OVYLD2_!$F64 + OVYLD1_!AM64*(1-VLOOKUP(OVYLD2_!AM$4,'[1]INTERNAL PARAMETERS-1'!$B$5:$J$44,5,FALSE))*VLOOKUP(OVYLD2_!AM$4,'[1]INTERNAL PARAMETERS-1'!$B$5:$J$44,9,FALSE)*OVYLD2_!$F64</f>
        <v>0</v>
      </c>
      <c r="AN64" s="44">
        <f>OVYLD1_!AN64*VLOOKUP(OVYLD2_!AN$4,'[1]INTERNAL PARAMETERS-1'!$B$5:$J$44,5,FALSE)*VLOOKUP(OVYLD2_!AN$4,'[1]INTERNAL PARAMETERS-1'!$B$5:$J$44,7,FALSE)*OVYLD2_!$F64 + OVYLD1_!AN64*(1-VLOOKUP(OVYLD2_!AN$4,'[1]INTERNAL PARAMETERS-1'!$B$5:$J$44,5,FALSE))*VLOOKUP(OVYLD2_!AN$4,'[1]INTERNAL PARAMETERS-1'!$B$5:$J$44,9,FALSE)*OVYLD2_!$F64</f>
        <v>0</v>
      </c>
      <c r="AO64" s="44">
        <f>OVYLD1_!AO64*VLOOKUP(OVYLD2_!AO$4,'[1]INTERNAL PARAMETERS-1'!$B$5:$J$44,5,FALSE)*VLOOKUP(OVYLD2_!AO$4,'[1]INTERNAL PARAMETERS-1'!$B$5:$J$44,7,FALSE)*OVYLD2_!$F64 + OVYLD1_!AO64*(1-VLOOKUP(OVYLD2_!AO$4,'[1]INTERNAL PARAMETERS-1'!$B$5:$J$44,5,FALSE))*VLOOKUP(OVYLD2_!AO$4,'[1]INTERNAL PARAMETERS-1'!$B$5:$J$44,9,FALSE)*OVYLD2_!$F64</f>
        <v>0</v>
      </c>
      <c r="AP64" s="44">
        <f>OVYLD1_!AP64*VLOOKUP(OVYLD2_!AP$4,'[1]INTERNAL PARAMETERS-1'!$B$5:$J$44,5,FALSE)*VLOOKUP(OVYLD2_!AP$4,'[1]INTERNAL PARAMETERS-1'!$B$5:$J$44,7,FALSE)*OVYLD2_!$F64 + OVYLD1_!AP64*(1-VLOOKUP(OVYLD2_!AP$4,'[1]INTERNAL PARAMETERS-1'!$B$5:$J$44,5,FALSE))*VLOOKUP(OVYLD2_!AP$4,'[1]INTERNAL PARAMETERS-1'!$B$5:$J$44,9,FALSE)*OVYLD2_!$F64</f>
        <v>0</v>
      </c>
      <c r="AQ64" s="44">
        <f>OVYLD1_!AQ64*VLOOKUP(OVYLD2_!AQ$4,'[1]INTERNAL PARAMETERS-1'!$B$5:$J$44,5,FALSE)*VLOOKUP(OVYLD2_!AQ$4,'[1]INTERNAL PARAMETERS-1'!$B$5:$J$44,7,FALSE)*OVYLD2_!$F64 + OVYLD1_!AQ64*(1-VLOOKUP(OVYLD2_!AQ$4,'[1]INTERNAL PARAMETERS-1'!$B$5:$J$44,5,FALSE))*VLOOKUP(OVYLD2_!AQ$4,'[1]INTERNAL PARAMETERS-1'!$B$5:$J$44,9,FALSE)*OVYLD2_!$F64</f>
        <v>0</v>
      </c>
      <c r="AR64" s="44">
        <f>OVYLD1_!AR64*VLOOKUP(OVYLD2_!AR$4,'[1]INTERNAL PARAMETERS-1'!$B$5:$J$44,5,FALSE)*VLOOKUP(OVYLD2_!AR$4,'[1]INTERNAL PARAMETERS-1'!$B$5:$J$44,7,FALSE)*OVYLD2_!$F64 + OVYLD1_!AR64*(1-VLOOKUP(OVYLD2_!AR$4,'[1]INTERNAL PARAMETERS-1'!$B$5:$J$44,5,FALSE))*VLOOKUP(OVYLD2_!AR$4,'[1]INTERNAL PARAMETERS-1'!$B$5:$J$44,9,FALSE)*OVYLD2_!$F64</f>
        <v>0</v>
      </c>
      <c r="AS64" s="44">
        <f>OVYLD1_!AS64*VLOOKUP(OVYLD2_!AS$4,'[1]INTERNAL PARAMETERS-1'!$B$5:$J$44,5,FALSE)*VLOOKUP(OVYLD2_!AS$4,'[1]INTERNAL PARAMETERS-1'!$B$5:$J$44,7,FALSE)*OVYLD2_!$F64 + OVYLD1_!AS64*(1-VLOOKUP(OVYLD2_!AS$4,'[1]INTERNAL PARAMETERS-1'!$B$5:$J$44,5,FALSE))*VLOOKUP(OVYLD2_!AS$4,'[1]INTERNAL PARAMETERS-1'!$B$5:$J$44,9,FALSE)*OVYLD2_!$F64</f>
        <v>0</v>
      </c>
      <c r="AT64" s="43">
        <f>OVYLD1_!AT64*VLOOKUP(OVYLD2_!AT$4,'[1]INTERNAL PARAMETERS-1'!$B$5:$J$44,5,FALSE)*VLOOKUP(OVYLD2_!AT$4,'[1]INTERNAL PARAMETERS-1'!$B$5:$J$44,7,FALSE)*OVYLD2_!$F64 + OVYLD1_!AT64*(1-VLOOKUP(OVYLD2_!AT$4,'[1]INTERNAL PARAMETERS-1'!$B$5:$J$44,5,FALSE))*VLOOKUP(OVYLD2_!AT$4,'[1]INTERNAL PARAMETERS-1'!$B$5:$J$44,9,FALSE)*OVYLD2_!$F64</f>
        <v>0</v>
      </c>
      <c r="AU64" s="45">
        <f>OVYLD1_!AU64*VLOOKUP(OVYLD2_!AU$4,'[1]INTERNAL PARAMETERS-1'!$B$5:$J$44,5,FALSE)*VLOOKUP(OVYLD2_!AU$4,'[1]INTERNAL PARAMETERS-1'!$B$5:$J$44,6,FALSE)*VLOOKUP(OVYLD2_!AU$4,'[1]INTERNAL PARAMETERS-1'!$B$5:$J$44,3,FALSE) + OVYLD1_!AU64*(1-VLOOKUP(OVYLD2_!AU$4,'[1]INTERNAL PARAMETERS-1'!$B$5:$J$44,5,FALSE))*VLOOKUP(OVYLD2_!AU$4,'[1]INTERNAL PARAMETERS-1'!$B$5:$J$44,8,FALSE)*VLOOKUP(OVYLD2_!AU$4,'[1]INTERNAL PARAMETERS-1'!$B$5:$J$44,3,FALSE)</f>
        <v>0</v>
      </c>
      <c r="AV64" s="44">
        <f>OVYLD1_!AV64*VLOOKUP(OVYLD2_!AV$4,'[1]INTERNAL PARAMETERS-1'!$B$5:$J$44,5,FALSE)*VLOOKUP(OVYLD2_!AV$4,'[1]INTERNAL PARAMETERS-1'!$B$5:$J$44,6,FALSE)*VLOOKUP(OVYLD2_!AV$4,'[1]INTERNAL PARAMETERS-1'!$B$5:$J$44,3,FALSE) + OVYLD1_!AV64*(1-VLOOKUP(OVYLD2_!AV$4,'[1]INTERNAL PARAMETERS-1'!$B$5:$J$44,5,FALSE))*VLOOKUP(OVYLD2_!AV$4,'[1]INTERNAL PARAMETERS-1'!$B$5:$J$44,8,FALSE)*VLOOKUP(OVYLD2_!AV$4,'[1]INTERNAL PARAMETERS-1'!$B$5:$J$44,3,FALSE)</f>
        <v>0</v>
      </c>
      <c r="AW64" s="44">
        <f>OVYLD1_!AW64*VLOOKUP(OVYLD2_!AW$4,'[1]INTERNAL PARAMETERS-1'!$B$5:$J$44,5,FALSE)*VLOOKUP(OVYLD2_!AW$4,'[1]INTERNAL PARAMETERS-1'!$B$5:$J$44,6,FALSE)*VLOOKUP(OVYLD2_!AW$4,'[1]INTERNAL PARAMETERS-1'!$B$5:$J$44,3,FALSE) + OVYLD1_!AW64*(1-VLOOKUP(OVYLD2_!AW$4,'[1]INTERNAL PARAMETERS-1'!$B$5:$J$44,5,FALSE))*VLOOKUP(OVYLD2_!AW$4,'[1]INTERNAL PARAMETERS-1'!$B$5:$J$44,8,FALSE)*VLOOKUP(OVYLD2_!AW$4,'[1]INTERNAL PARAMETERS-1'!$B$5:$J$44,3,FALSE)</f>
        <v>1.5918383882797849</v>
      </c>
      <c r="AX64" s="44">
        <f>OVYLD1_!AX64*VLOOKUP(OVYLD2_!AX$4,'[1]INTERNAL PARAMETERS-1'!$B$5:$J$44,5,FALSE)*VLOOKUP(OVYLD2_!AX$4,'[1]INTERNAL PARAMETERS-1'!$B$5:$J$44,6,FALSE)*VLOOKUP(OVYLD2_!AX$4,'[1]INTERNAL PARAMETERS-1'!$B$5:$J$44,3,FALSE) + OVYLD1_!AX64*(1-VLOOKUP(OVYLD2_!AX$4,'[1]INTERNAL PARAMETERS-1'!$B$5:$J$44,5,FALSE))*VLOOKUP(OVYLD2_!AX$4,'[1]INTERNAL PARAMETERS-1'!$B$5:$J$44,8,FALSE)*VLOOKUP(OVYLD2_!AX$4,'[1]INTERNAL PARAMETERS-1'!$B$5:$J$44,3,FALSE)</f>
        <v>0</v>
      </c>
      <c r="AY64" s="44">
        <f>OVYLD1_!AY64*VLOOKUP(OVYLD2_!AY$4,'[1]INTERNAL PARAMETERS-1'!$B$5:$J$44,5,FALSE)*VLOOKUP(OVYLD2_!AY$4,'[1]INTERNAL PARAMETERS-1'!$B$5:$J$44,6,FALSE)*VLOOKUP(OVYLD2_!AY$4,'[1]INTERNAL PARAMETERS-1'!$B$5:$J$44,3,FALSE) + OVYLD1_!AY64*(1-VLOOKUP(OVYLD2_!AY$4,'[1]INTERNAL PARAMETERS-1'!$B$5:$J$44,5,FALSE))*VLOOKUP(OVYLD2_!AY$4,'[1]INTERNAL PARAMETERS-1'!$B$5:$J$44,8,FALSE)*VLOOKUP(OVYLD2_!AY$4,'[1]INTERNAL PARAMETERS-1'!$B$5:$J$44,3,FALSE)</f>
        <v>0</v>
      </c>
      <c r="AZ64" s="44">
        <f>OVYLD1_!AZ64*VLOOKUP(OVYLD2_!AZ$4,'[1]INTERNAL PARAMETERS-1'!$B$5:$J$44,5,FALSE)*VLOOKUP(OVYLD2_!AZ$4,'[1]INTERNAL PARAMETERS-1'!$B$5:$J$44,6,FALSE)*VLOOKUP(OVYLD2_!AZ$4,'[1]INTERNAL PARAMETERS-1'!$B$5:$J$44,3,FALSE) + OVYLD1_!AZ64*(1-VLOOKUP(OVYLD2_!AZ$4,'[1]INTERNAL PARAMETERS-1'!$B$5:$J$44,5,FALSE))*VLOOKUP(OVYLD2_!AZ$4,'[1]INTERNAL PARAMETERS-1'!$B$5:$J$44,8,FALSE)*VLOOKUP(OVYLD2_!AZ$4,'[1]INTERNAL PARAMETERS-1'!$B$5:$J$44,3,FALSE)</f>
        <v>0</v>
      </c>
      <c r="BA64" s="44">
        <f>OVYLD1_!BA64*VLOOKUP(OVYLD2_!BA$4,'[1]INTERNAL PARAMETERS-1'!$B$5:$J$44,5,FALSE)*VLOOKUP(OVYLD2_!BA$4,'[1]INTERNAL PARAMETERS-1'!$B$5:$J$44,6,FALSE)*VLOOKUP(OVYLD2_!BA$4,'[1]INTERNAL PARAMETERS-1'!$B$5:$J$44,3,FALSE) + OVYLD1_!BA64*(1-VLOOKUP(OVYLD2_!BA$4,'[1]INTERNAL PARAMETERS-1'!$B$5:$J$44,5,FALSE))*VLOOKUP(OVYLD2_!BA$4,'[1]INTERNAL PARAMETERS-1'!$B$5:$J$44,8,FALSE)*VLOOKUP(OVYLD2_!BA$4,'[1]INTERNAL PARAMETERS-1'!$B$5:$J$44,3,FALSE)</f>
        <v>0.1684330108288955</v>
      </c>
      <c r="BB64" s="44">
        <f>OVYLD1_!BB64*VLOOKUP(OVYLD2_!BB$4,'[1]INTERNAL PARAMETERS-1'!$B$5:$J$44,5,FALSE)*VLOOKUP(OVYLD2_!BB$4,'[1]INTERNAL PARAMETERS-1'!$B$5:$J$44,6,FALSE)*VLOOKUP(OVYLD2_!BB$4,'[1]INTERNAL PARAMETERS-1'!$B$5:$J$44,3,FALSE) + OVYLD1_!BB64*(1-VLOOKUP(OVYLD2_!BB$4,'[1]INTERNAL PARAMETERS-1'!$B$5:$J$44,5,FALSE))*VLOOKUP(OVYLD2_!BB$4,'[1]INTERNAL PARAMETERS-1'!$B$5:$J$44,8,FALSE)*VLOOKUP(OVYLD2_!BB$4,'[1]INTERNAL PARAMETERS-1'!$B$5:$J$44,3,FALSE)</f>
        <v>0.28690379213275602</v>
      </c>
      <c r="BC64" s="44">
        <f>OVYLD1_!BC64*VLOOKUP(OVYLD2_!BC$4,'[1]INTERNAL PARAMETERS-1'!$B$5:$J$44,5,FALSE)*VLOOKUP(OVYLD2_!BC$4,'[1]INTERNAL PARAMETERS-1'!$B$5:$J$44,6,FALSE)*VLOOKUP(OVYLD2_!BC$4,'[1]INTERNAL PARAMETERS-1'!$B$5:$J$44,3,FALSE) + OVYLD1_!BC64*(1-VLOOKUP(OVYLD2_!BC$4,'[1]INTERNAL PARAMETERS-1'!$B$5:$J$44,5,FALSE))*VLOOKUP(OVYLD2_!BC$4,'[1]INTERNAL PARAMETERS-1'!$B$5:$J$44,8,FALSE)*VLOOKUP(OVYLD2_!BC$4,'[1]INTERNAL PARAMETERS-1'!$B$5:$J$44,3,FALSE)</f>
        <v>0.33028967954628979</v>
      </c>
      <c r="BD64" s="44">
        <f>OVYLD1_!BD64*VLOOKUP(OVYLD2_!BD$4,'[1]INTERNAL PARAMETERS-1'!$B$5:$J$44,5,FALSE)*VLOOKUP(OVYLD2_!BD$4,'[1]INTERNAL PARAMETERS-1'!$B$5:$J$44,6,FALSE)*VLOOKUP(OVYLD2_!BD$4,'[1]INTERNAL PARAMETERS-1'!$B$5:$J$44,3,FALSE) + OVYLD1_!BD64*(1-VLOOKUP(OVYLD2_!BD$4,'[1]INTERNAL PARAMETERS-1'!$B$5:$J$44,5,FALSE))*VLOOKUP(OVYLD2_!BD$4,'[1]INTERNAL PARAMETERS-1'!$B$5:$J$44,8,FALSE)*VLOOKUP(OVYLD2_!BD$4,'[1]INTERNAL PARAMETERS-1'!$B$5:$J$44,3,FALSE)</f>
        <v>0.28467792331863617</v>
      </c>
      <c r="BE64" s="44">
        <f>OVYLD1_!BE64*VLOOKUP(OVYLD2_!BE$4,'[1]INTERNAL PARAMETERS-1'!$B$5:$J$44,5,FALSE)*VLOOKUP(OVYLD2_!BE$4,'[1]INTERNAL PARAMETERS-1'!$B$5:$J$44,6,FALSE)*VLOOKUP(OVYLD2_!BE$4,'[1]INTERNAL PARAMETERS-1'!$B$5:$J$44,3,FALSE) + OVYLD1_!BE64*(1-VLOOKUP(OVYLD2_!BE$4,'[1]INTERNAL PARAMETERS-1'!$B$5:$J$44,5,FALSE))*VLOOKUP(OVYLD2_!BE$4,'[1]INTERNAL PARAMETERS-1'!$B$5:$J$44,8,FALSE)*VLOOKUP(OVYLD2_!BE$4,'[1]INTERNAL PARAMETERS-1'!$B$5:$J$44,3,FALSE)</f>
        <v>0.68467041683760388</v>
      </c>
      <c r="BF64" s="44">
        <f>OVYLD1_!BF64*VLOOKUP(OVYLD2_!BF$4,'[1]INTERNAL PARAMETERS-1'!$B$5:$J$44,5,FALSE)*VLOOKUP(OVYLD2_!BF$4,'[1]INTERNAL PARAMETERS-1'!$B$5:$J$44,6,FALSE)*VLOOKUP(OVYLD2_!BF$4,'[1]INTERNAL PARAMETERS-1'!$B$5:$J$44,3,FALSE) + OVYLD1_!BF64*(1-VLOOKUP(OVYLD2_!BF$4,'[1]INTERNAL PARAMETERS-1'!$B$5:$J$44,5,FALSE))*VLOOKUP(OVYLD2_!BF$4,'[1]INTERNAL PARAMETERS-1'!$B$5:$J$44,8,FALSE)*VLOOKUP(OVYLD2_!BF$4,'[1]INTERNAL PARAMETERS-1'!$B$5:$J$44,3,FALSE)</f>
        <v>0</v>
      </c>
      <c r="BG64" s="44">
        <f>OVYLD1_!BG64*VLOOKUP(OVYLD2_!BG$4,'[1]INTERNAL PARAMETERS-1'!$B$5:$J$44,5,FALSE)*VLOOKUP(OVYLD2_!BG$4,'[1]INTERNAL PARAMETERS-1'!$B$5:$J$44,6,FALSE)*VLOOKUP(OVYLD2_!BG$4,'[1]INTERNAL PARAMETERS-1'!$B$5:$J$44,3,FALSE) + OVYLD1_!BG64*(1-VLOOKUP(OVYLD2_!BG$4,'[1]INTERNAL PARAMETERS-1'!$B$5:$J$44,5,FALSE))*VLOOKUP(OVYLD2_!BG$4,'[1]INTERNAL PARAMETERS-1'!$B$5:$J$44,8,FALSE)*VLOOKUP(OVYLD2_!BG$4,'[1]INTERNAL PARAMETERS-1'!$B$5:$J$44,3,FALSE)</f>
        <v>0.33006097660077677</v>
      </c>
      <c r="BH64" s="44">
        <f>OVYLD1_!BH64*VLOOKUP(OVYLD2_!BH$4,'[1]INTERNAL PARAMETERS-1'!$B$5:$J$44,5,FALSE)*VLOOKUP(OVYLD2_!BH$4,'[1]INTERNAL PARAMETERS-1'!$B$5:$J$44,6,FALSE)*VLOOKUP(OVYLD2_!BH$4,'[1]INTERNAL PARAMETERS-1'!$B$5:$J$44,3,FALSE) + OVYLD1_!BH64*(1-VLOOKUP(OVYLD2_!BH$4,'[1]INTERNAL PARAMETERS-1'!$B$5:$J$44,5,FALSE))*VLOOKUP(OVYLD2_!BH$4,'[1]INTERNAL PARAMETERS-1'!$B$5:$J$44,8,FALSE)*VLOOKUP(OVYLD2_!BH$4,'[1]INTERNAL PARAMETERS-1'!$B$5:$J$44,3,FALSE)</f>
        <v>1.0290564805442502E-3</v>
      </c>
      <c r="BI64" s="44">
        <f>OVYLD1_!BI64*VLOOKUP(OVYLD2_!BI$4,'[1]INTERNAL PARAMETERS-1'!$B$5:$J$44,5,FALSE)*VLOOKUP(OVYLD2_!BI$4,'[1]INTERNAL PARAMETERS-1'!$B$5:$J$44,6,FALSE)*VLOOKUP(OVYLD2_!BI$4,'[1]INTERNAL PARAMETERS-1'!$B$5:$J$44,3,FALSE) + OVYLD1_!BI64*(1-VLOOKUP(OVYLD2_!BI$4,'[1]INTERNAL PARAMETERS-1'!$B$5:$J$44,5,FALSE))*VLOOKUP(OVYLD2_!BI$4,'[1]INTERNAL PARAMETERS-1'!$B$5:$J$44,8,FALSE)*VLOOKUP(OVYLD2_!BI$4,'[1]INTERNAL PARAMETERS-1'!$B$5:$J$44,3,FALSE)</f>
        <v>0</v>
      </c>
      <c r="BJ64" s="44">
        <f>OVYLD1_!BJ64*VLOOKUP(OVYLD2_!BJ$4,'[1]INTERNAL PARAMETERS-1'!$B$5:$J$44,5,FALSE)*VLOOKUP(OVYLD2_!BJ$4,'[1]INTERNAL PARAMETERS-1'!$B$5:$J$44,6,FALSE)*VLOOKUP(OVYLD2_!BJ$4,'[1]INTERNAL PARAMETERS-1'!$B$5:$J$44,3,FALSE) + OVYLD1_!BJ64*(1-VLOOKUP(OVYLD2_!BJ$4,'[1]INTERNAL PARAMETERS-1'!$B$5:$J$44,5,FALSE))*VLOOKUP(OVYLD2_!BJ$4,'[1]INTERNAL PARAMETERS-1'!$B$5:$J$44,8,FALSE)*VLOOKUP(OVYLD2_!BJ$4,'[1]INTERNAL PARAMETERS-1'!$B$5:$J$44,3,FALSE)</f>
        <v>6.2134251360606747E-2</v>
      </c>
      <c r="BK64" s="44">
        <f>OVYLD1_!BK64*VLOOKUP(OVYLD2_!BK$4,'[1]INTERNAL PARAMETERS-1'!$B$5:$J$44,5,FALSE)*VLOOKUP(OVYLD2_!BK$4,'[1]INTERNAL PARAMETERS-1'!$B$5:$J$44,6,FALSE)*VLOOKUP(OVYLD2_!BK$4,'[1]INTERNAL PARAMETERS-1'!$B$5:$J$44,3,FALSE) + OVYLD1_!BK64*(1-VLOOKUP(OVYLD2_!BK$4,'[1]INTERNAL PARAMETERS-1'!$B$5:$J$44,5,FALSE))*VLOOKUP(OVYLD2_!BK$4,'[1]INTERNAL PARAMETERS-1'!$B$5:$J$44,8,FALSE)*VLOOKUP(OVYLD2_!BK$4,'[1]INTERNAL PARAMETERS-1'!$B$5:$J$44,3,FALSE)</f>
        <v>0.10140763149234625</v>
      </c>
      <c r="BL64" s="44">
        <f>OVYLD1_!BL64*VLOOKUP(OVYLD2_!BL$4,'[1]INTERNAL PARAMETERS-1'!$B$5:$J$44,5,FALSE)*VLOOKUP(OVYLD2_!BL$4,'[1]INTERNAL PARAMETERS-1'!$B$5:$J$44,6,FALSE)*VLOOKUP(OVYLD2_!BL$4,'[1]INTERNAL PARAMETERS-1'!$B$5:$J$44,3,FALSE) + OVYLD1_!BL64*(1-VLOOKUP(OVYLD2_!BL$4,'[1]INTERNAL PARAMETERS-1'!$B$5:$J$44,5,FALSE))*VLOOKUP(OVYLD2_!BL$4,'[1]INTERNAL PARAMETERS-1'!$B$5:$J$44,8,FALSE)*VLOOKUP(OVYLD2_!BL$4,'[1]INTERNAL PARAMETERS-1'!$B$5:$J$44,3,FALSE)</f>
        <v>0.34247809720957684</v>
      </c>
      <c r="BM64" s="44">
        <f>OVYLD1_!BM64*VLOOKUP(OVYLD2_!BM$4,'[1]INTERNAL PARAMETERS-1'!$B$5:$J$44,5,FALSE)*VLOOKUP(OVYLD2_!BM$4,'[1]INTERNAL PARAMETERS-1'!$B$5:$J$44,6,FALSE)*VLOOKUP(OVYLD2_!BM$4,'[1]INTERNAL PARAMETERS-1'!$B$5:$J$44,3,FALSE) + OVYLD1_!BM64*(1-VLOOKUP(OVYLD2_!BM$4,'[1]INTERNAL PARAMETERS-1'!$B$5:$J$44,5,FALSE))*VLOOKUP(OVYLD2_!BM$4,'[1]INTERNAL PARAMETERS-1'!$B$5:$J$44,8,FALSE)*VLOOKUP(OVYLD2_!BM$4,'[1]INTERNAL PARAMETERS-1'!$B$5:$J$44,3,FALSE)</f>
        <v>6.1859819911397183E-2</v>
      </c>
      <c r="BN64" s="44">
        <f>OVYLD1_!BN64*VLOOKUP(OVYLD2_!BN$4,'[1]INTERNAL PARAMETERS-1'!$B$5:$J$44,5,FALSE)*VLOOKUP(OVYLD2_!BN$4,'[1]INTERNAL PARAMETERS-1'!$B$5:$J$44,6,FALSE)*VLOOKUP(OVYLD2_!BN$4,'[1]INTERNAL PARAMETERS-1'!$B$5:$J$44,3,FALSE) + OVYLD1_!BN64*(1-VLOOKUP(OVYLD2_!BN$4,'[1]INTERNAL PARAMETERS-1'!$B$5:$J$44,5,FALSE))*VLOOKUP(OVYLD2_!BN$4,'[1]INTERNAL PARAMETERS-1'!$B$5:$J$44,8,FALSE)*VLOOKUP(OVYLD2_!BN$4,'[1]INTERNAL PARAMETERS-1'!$B$5:$J$44,3,FALSE)</f>
        <v>8.7603741409316566E-2</v>
      </c>
      <c r="BO64" s="44">
        <f>OVYLD1_!BO64*VLOOKUP(OVYLD2_!BO$4,'[1]INTERNAL PARAMETERS-1'!$B$5:$J$44,5,FALSE)*VLOOKUP(OVYLD2_!BO$4,'[1]INTERNAL PARAMETERS-1'!$B$5:$J$44,6,FALSE)*VLOOKUP(OVYLD2_!BO$4,'[1]INTERNAL PARAMETERS-1'!$B$5:$J$44,3,FALSE) + OVYLD1_!BO64*(1-VLOOKUP(OVYLD2_!BO$4,'[1]INTERNAL PARAMETERS-1'!$B$5:$J$44,5,FALSE))*VLOOKUP(OVYLD2_!BO$4,'[1]INTERNAL PARAMETERS-1'!$B$5:$J$44,8,FALSE)*VLOOKUP(OVYLD2_!BO$4,'[1]INTERNAL PARAMETERS-1'!$B$5:$J$44,3,FALSE)</f>
        <v>7.9237889094531777E-2</v>
      </c>
      <c r="BP64" s="44">
        <f>OVYLD1_!BP64*VLOOKUP(OVYLD2_!BP$4,'[1]INTERNAL PARAMETERS-1'!$B$5:$J$44,5,FALSE)*VLOOKUP(OVYLD2_!BP$4,'[1]INTERNAL PARAMETERS-1'!$B$5:$J$44,6,FALSE)*VLOOKUP(OVYLD2_!BP$4,'[1]INTERNAL PARAMETERS-1'!$B$5:$J$44,3,FALSE) + OVYLD1_!BP64*(1-VLOOKUP(OVYLD2_!BP$4,'[1]INTERNAL PARAMETERS-1'!$B$5:$J$44,5,FALSE))*VLOOKUP(OVYLD2_!BP$4,'[1]INTERNAL PARAMETERS-1'!$B$5:$J$44,8,FALSE)*VLOOKUP(OVYLD2_!BP$4,'[1]INTERNAL PARAMETERS-1'!$B$5:$J$44,3,FALSE)</f>
        <v>6.311016846994877E-3</v>
      </c>
      <c r="BQ64" s="44">
        <f>OVYLD1_!BQ64*VLOOKUP(OVYLD2_!BQ$4,'[1]INTERNAL PARAMETERS-1'!$B$5:$J$44,5,FALSE)*VLOOKUP(OVYLD2_!BQ$4,'[1]INTERNAL PARAMETERS-1'!$B$5:$J$44,6,FALSE)*VLOOKUP(OVYLD2_!BQ$4,'[1]INTERNAL PARAMETERS-1'!$B$5:$J$44,3,FALSE) + OVYLD1_!BQ64*(1-VLOOKUP(OVYLD2_!BQ$4,'[1]INTERNAL PARAMETERS-1'!$B$5:$J$44,5,FALSE))*VLOOKUP(OVYLD2_!BQ$4,'[1]INTERNAL PARAMETERS-1'!$B$5:$J$44,8,FALSE)*VLOOKUP(OVYLD2_!BQ$4,'[1]INTERNAL PARAMETERS-1'!$B$5:$J$44,3,FALSE)</f>
        <v>0.31307637036510427</v>
      </c>
      <c r="BR64" s="44">
        <f>OVYLD1_!BR64*VLOOKUP(OVYLD2_!BR$4,'[1]INTERNAL PARAMETERS-1'!$B$5:$J$44,5,FALSE)*VLOOKUP(OVYLD2_!BR$4,'[1]INTERNAL PARAMETERS-1'!$B$5:$J$44,6,FALSE)*VLOOKUP(OVYLD2_!BR$4,'[1]INTERNAL PARAMETERS-1'!$B$5:$J$44,3,FALSE) + OVYLD1_!BR64*(1-VLOOKUP(OVYLD2_!BR$4,'[1]INTERNAL PARAMETERS-1'!$B$5:$J$44,5,FALSE))*VLOOKUP(OVYLD2_!BR$4,'[1]INTERNAL PARAMETERS-1'!$B$5:$J$44,8,FALSE)*VLOOKUP(OVYLD2_!BR$4,'[1]INTERNAL PARAMETERS-1'!$B$5:$J$44,3,FALSE)</f>
        <v>9.8523846322128208E-3</v>
      </c>
      <c r="BS64" s="44">
        <f>OVYLD1_!BS64*VLOOKUP(OVYLD2_!BS$4,'[1]INTERNAL PARAMETERS-1'!$B$5:$J$44,5,FALSE)*VLOOKUP(OVYLD2_!BS$4,'[1]INTERNAL PARAMETERS-1'!$B$5:$J$44,6,FALSE)*VLOOKUP(OVYLD2_!BS$4,'[1]INTERNAL PARAMETERS-1'!$B$5:$J$44,3,FALSE) + OVYLD1_!BS64*(1-VLOOKUP(OVYLD2_!BS$4,'[1]INTERNAL PARAMETERS-1'!$B$5:$J$44,5,FALSE))*VLOOKUP(OVYLD2_!BS$4,'[1]INTERNAL PARAMETERS-1'!$B$5:$J$44,8,FALSE)*VLOOKUP(OVYLD2_!BS$4,'[1]INTERNAL PARAMETERS-1'!$B$5:$J$44,3,FALSE)</f>
        <v>6.7648043264671373E-4</v>
      </c>
      <c r="BT64" s="44">
        <f>OVYLD1_!BT64*VLOOKUP(OVYLD2_!BT$4,'[1]INTERNAL PARAMETERS-1'!$B$5:$J$44,5,FALSE)*VLOOKUP(OVYLD2_!BT$4,'[1]INTERNAL PARAMETERS-1'!$B$5:$J$44,6,FALSE)*VLOOKUP(OVYLD2_!BT$4,'[1]INTERNAL PARAMETERS-1'!$B$5:$J$44,3,FALSE) + OVYLD1_!BT64*(1-VLOOKUP(OVYLD2_!BT$4,'[1]INTERNAL PARAMETERS-1'!$B$5:$J$44,5,FALSE))*VLOOKUP(OVYLD2_!BT$4,'[1]INTERNAL PARAMETERS-1'!$B$5:$J$44,8,FALSE)*VLOOKUP(OVYLD2_!BT$4,'[1]INTERNAL PARAMETERS-1'!$B$5:$J$44,3,FALSE)</f>
        <v>0</v>
      </c>
      <c r="BU64" s="44">
        <f>OVYLD1_!BU64*VLOOKUP(OVYLD2_!BU$4,'[1]INTERNAL PARAMETERS-1'!$B$5:$J$44,5,FALSE)*VLOOKUP(OVYLD2_!BU$4,'[1]INTERNAL PARAMETERS-1'!$B$5:$J$44,6,FALSE)*VLOOKUP(OVYLD2_!BU$4,'[1]INTERNAL PARAMETERS-1'!$B$5:$J$44,3,FALSE) + OVYLD1_!BU64*(1-VLOOKUP(OVYLD2_!BU$4,'[1]INTERNAL PARAMETERS-1'!$B$5:$J$44,5,FALSE))*VLOOKUP(OVYLD2_!BU$4,'[1]INTERNAL PARAMETERS-1'!$B$5:$J$44,8,FALSE)*VLOOKUP(OVYLD2_!BU$4,'[1]INTERNAL PARAMETERS-1'!$B$5:$J$44,3,FALSE)</f>
        <v>0</v>
      </c>
      <c r="BV64" s="44">
        <f>OVYLD1_!BV64*VLOOKUP(OVYLD2_!BV$4,'[1]INTERNAL PARAMETERS-1'!$B$5:$J$44,5,FALSE)*VLOOKUP(OVYLD2_!BV$4,'[1]INTERNAL PARAMETERS-1'!$B$5:$J$44,6,FALSE)*VLOOKUP(OVYLD2_!BV$4,'[1]INTERNAL PARAMETERS-1'!$B$5:$J$44,3,FALSE) + OVYLD1_!BV64*(1-VLOOKUP(OVYLD2_!BV$4,'[1]INTERNAL PARAMETERS-1'!$B$5:$J$44,5,FALSE))*VLOOKUP(OVYLD2_!BV$4,'[1]INTERNAL PARAMETERS-1'!$B$5:$J$44,8,FALSE)*VLOOKUP(OVYLD2_!BV$4,'[1]INTERNAL PARAMETERS-1'!$B$5:$J$44,3,FALSE)</f>
        <v>0</v>
      </c>
      <c r="BW64" s="44">
        <f>OVYLD1_!BW64*VLOOKUP(OVYLD2_!BW$4,'[1]INTERNAL PARAMETERS-1'!$B$5:$J$44,5,FALSE)*VLOOKUP(OVYLD2_!BW$4,'[1]INTERNAL PARAMETERS-1'!$B$5:$J$44,6,FALSE)*VLOOKUP(OVYLD2_!BW$4,'[1]INTERNAL PARAMETERS-1'!$B$5:$J$44,3,FALSE) + OVYLD1_!BW64*(1-VLOOKUP(OVYLD2_!BW$4,'[1]INTERNAL PARAMETERS-1'!$B$5:$J$44,5,FALSE))*VLOOKUP(OVYLD2_!BW$4,'[1]INTERNAL PARAMETERS-1'!$B$5:$J$44,8,FALSE)*VLOOKUP(OVYLD2_!BW$4,'[1]INTERNAL PARAMETERS-1'!$B$5:$J$44,3,FALSE)</f>
        <v>0</v>
      </c>
      <c r="BX64" s="44">
        <f>OVYLD1_!BX64*VLOOKUP(OVYLD2_!BX$4,'[1]INTERNAL PARAMETERS-1'!$B$5:$J$44,5,FALSE)*VLOOKUP(OVYLD2_!BX$4,'[1]INTERNAL PARAMETERS-1'!$B$5:$J$44,6,FALSE)*VLOOKUP(OVYLD2_!BX$4,'[1]INTERNAL PARAMETERS-1'!$B$5:$J$44,3,FALSE) + OVYLD1_!BX64*(1-VLOOKUP(OVYLD2_!BX$4,'[1]INTERNAL PARAMETERS-1'!$B$5:$J$44,5,FALSE))*VLOOKUP(OVYLD2_!BX$4,'[1]INTERNAL PARAMETERS-1'!$B$5:$J$44,8,FALSE)*VLOOKUP(OVYLD2_!BX$4,'[1]INTERNAL PARAMETERS-1'!$B$5:$J$44,3,FALSE)</f>
        <v>0</v>
      </c>
      <c r="BY64" s="44">
        <f>OVYLD1_!BY64*VLOOKUP(OVYLD2_!BY$4,'[1]INTERNAL PARAMETERS-1'!$B$5:$J$44,5,FALSE)*VLOOKUP(OVYLD2_!BY$4,'[1]INTERNAL PARAMETERS-1'!$B$5:$J$44,6,FALSE)*VLOOKUP(OVYLD2_!BY$4,'[1]INTERNAL PARAMETERS-1'!$B$5:$J$44,3,FALSE) + OVYLD1_!BY64*(1-VLOOKUP(OVYLD2_!BY$4,'[1]INTERNAL PARAMETERS-1'!$B$5:$J$44,5,FALSE))*VLOOKUP(OVYLD2_!BY$4,'[1]INTERNAL PARAMETERS-1'!$B$5:$J$44,8,FALSE)*VLOOKUP(OVYLD2_!BY$4,'[1]INTERNAL PARAMETERS-1'!$B$5:$J$44,3,FALSE)</f>
        <v>0</v>
      </c>
      <c r="BZ64" s="44">
        <f>OVYLD1_!BZ64*VLOOKUP(OVYLD2_!BZ$4,'[1]INTERNAL PARAMETERS-1'!$B$5:$J$44,5,FALSE)*VLOOKUP(OVYLD2_!BZ$4,'[1]INTERNAL PARAMETERS-1'!$B$5:$J$44,6,FALSE)*VLOOKUP(OVYLD2_!BZ$4,'[1]INTERNAL PARAMETERS-1'!$B$5:$J$44,3,FALSE) + OVYLD1_!BZ64*(1-VLOOKUP(OVYLD2_!BZ$4,'[1]INTERNAL PARAMETERS-1'!$B$5:$J$44,5,FALSE))*VLOOKUP(OVYLD2_!BZ$4,'[1]INTERNAL PARAMETERS-1'!$B$5:$J$44,8,FALSE)*VLOOKUP(OVYLD2_!BZ$4,'[1]INTERNAL PARAMETERS-1'!$B$5:$J$44,3,FALSE)</f>
        <v>9.9787780014728208E-4</v>
      </c>
      <c r="CA64" s="44">
        <f>OVYLD1_!CA64*VLOOKUP(OVYLD2_!CA$4,'[1]INTERNAL PARAMETERS-1'!$B$5:$J$44,5,FALSE)*VLOOKUP(OVYLD2_!CA$4,'[1]INTERNAL PARAMETERS-1'!$B$5:$J$44,6,FALSE)*VLOOKUP(OVYLD2_!CA$4,'[1]INTERNAL PARAMETERS-1'!$B$5:$J$44,3,FALSE) + OVYLD1_!CA64*(1-VLOOKUP(OVYLD2_!CA$4,'[1]INTERNAL PARAMETERS-1'!$B$5:$J$44,5,FALSE))*VLOOKUP(OVYLD2_!CA$4,'[1]INTERNAL PARAMETERS-1'!$B$5:$J$44,8,FALSE)*VLOOKUP(OVYLD2_!CA$4,'[1]INTERNAL PARAMETERS-1'!$B$5:$J$44,3,FALSE)</f>
        <v>0</v>
      </c>
      <c r="CB64" s="44">
        <f>OVYLD1_!CB64*VLOOKUP(OVYLD2_!CB$4,'[1]INTERNAL PARAMETERS-1'!$B$5:$J$44,5,FALSE)*VLOOKUP(OVYLD2_!CB$4,'[1]INTERNAL PARAMETERS-1'!$B$5:$J$44,6,FALSE)*VLOOKUP(OVYLD2_!CB$4,'[1]INTERNAL PARAMETERS-1'!$B$5:$J$44,3,FALSE) + OVYLD1_!CB64*(1-VLOOKUP(OVYLD2_!CB$4,'[1]INTERNAL PARAMETERS-1'!$B$5:$J$44,5,FALSE))*VLOOKUP(OVYLD2_!CB$4,'[1]INTERNAL PARAMETERS-1'!$B$5:$J$44,8,FALSE)*VLOOKUP(OVYLD2_!CB$4,'[1]INTERNAL PARAMETERS-1'!$B$5:$J$44,3,FALSE)</f>
        <v>0</v>
      </c>
      <c r="CC64" s="44">
        <f>OVYLD1_!CC64*VLOOKUP(OVYLD2_!CC$4,'[1]INTERNAL PARAMETERS-1'!$B$5:$J$44,5,FALSE)*VLOOKUP(OVYLD2_!CC$4,'[1]INTERNAL PARAMETERS-1'!$B$5:$J$44,6,FALSE)*VLOOKUP(OVYLD2_!CC$4,'[1]INTERNAL PARAMETERS-1'!$B$5:$J$44,3,FALSE) + OVYLD1_!CC64*(1-VLOOKUP(OVYLD2_!CC$4,'[1]INTERNAL PARAMETERS-1'!$B$5:$J$44,5,FALSE))*VLOOKUP(OVYLD2_!CC$4,'[1]INTERNAL PARAMETERS-1'!$B$5:$J$44,8,FALSE)*VLOOKUP(OVYLD2_!CC$4,'[1]INTERNAL PARAMETERS-1'!$B$5:$J$44,3,FALSE)</f>
        <v>3.0798911563884824E-3</v>
      </c>
      <c r="CD64" s="44">
        <f>OVYLD1_!CD64*VLOOKUP(OVYLD2_!CD$4,'[1]INTERNAL PARAMETERS-1'!$B$5:$J$44,5,FALSE)*VLOOKUP(OVYLD2_!CD$4,'[1]INTERNAL PARAMETERS-1'!$B$5:$J$44,6,FALSE)*VLOOKUP(OVYLD2_!CD$4,'[1]INTERNAL PARAMETERS-1'!$B$5:$J$44,3,FALSE) + OVYLD1_!CD64*(1-VLOOKUP(OVYLD2_!CD$4,'[1]INTERNAL PARAMETERS-1'!$B$5:$J$44,5,FALSE))*VLOOKUP(OVYLD2_!CD$4,'[1]INTERNAL PARAMETERS-1'!$B$5:$J$44,8,FALSE)*VLOOKUP(OVYLD2_!CD$4,'[1]INTERNAL PARAMETERS-1'!$B$5:$J$44,3,FALSE)</f>
        <v>5.1742206988980794E-3</v>
      </c>
      <c r="CE64" s="44">
        <f>OVYLD1_!CE64*VLOOKUP(OVYLD2_!CE$4,'[1]INTERNAL PARAMETERS-1'!$B$5:$J$44,5,FALSE)*VLOOKUP(OVYLD2_!CE$4,'[1]INTERNAL PARAMETERS-1'!$B$5:$J$44,6,FALSE)*VLOOKUP(OVYLD2_!CE$4,'[1]INTERNAL PARAMETERS-1'!$B$5:$J$44,3,FALSE) + OVYLD1_!CE64*(1-VLOOKUP(OVYLD2_!CE$4,'[1]INTERNAL PARAMETERS-1'!$B$5:$J$44,5,FALSE))*VLOOKUP(OVYLD2_!CE$4,'[1]INTERNAL PARAMETERS-1'!$B$5:$J$44,8,FALSE)*VLOOKUP(OVYLD2_!CE$4,'[1]INTERNAL PARAMETERS-1'!$B$5:$J$44,3,FALSE)</f>
        <v>9.9023407656990171E-3</v>
      </c>
      <c r="CF64" s="44">
        <f>OVYLD1_!CF64*VLOOKUP(OVYLD2_!CF$4,'[1]INTERNAL PARAMETERS-1'!$B$5:$J$44,5,FALSE)*VLOOKUP(OVYLD2_!CF$4,'[1]INTERNAL PARAMETERS-1'!$B$5:$J$44,6,FALSE)*VLOOKUP(OVYLD2_!CF$4,'[1]INTERNAL PARAMETERS-1'!$B$5:$J$44,3,FALSE) + OVYLD1_!CF64*(1-VLOOKUP(OVYLD2_!CF$4,'[1]INTERNAL PARAMETERS-1'!$B$5:$J$44,5,FALSE))*VLOOKUP(OVYLD2_!CF$4,'[1]INTERNAL PARAMETERS-1'!$B$5:$J$44,8,FALSE)*VLOOKUP(OVYLD2_!CF$4,'[1]INTERNAL PARAMETERS-1'!$B$5:$J$44,3,FALSE)</f>
        <v>3.0747827803151019E-3</v>
      </c>
      <c r="CG64" s="44">
        <f>OVYLD1_!CG64*VLOOKUP(OVYLD2_!CG$4,'[1]INTERNAL PARAMETERS-1'!$B$5:$J$44,5,FALSE)*VLOOKUP(OVYLD2_!CG$4,'[1]INTERNAL PARAMETERS-1'!$B$5:$J$44,6,FALSE)*VLOOKUP(OVYLD2_!CG$4,'[1]INTERNAL PARAMETERS-1'!$B$5:$J$44,3,FALSE) + OVYLD1_!CG64*(1-VLOOKUP(OVYLD2_!CG$4,'[1]INTERNAL PARAMETERS-1'!$B$5:$J$44,5,FALSE))*VLOOKUP(OVYLD2_!CG$4,'[1]INTERNAL PARAMETERS-1'!$B$5:$J$44,8,FALSE)*VLOOKUP(OVYLD2_!CG$4,'[1]INTERNAL PARAMETERS-1'!$B$5:$J$44,3,FALSE)</f>
        <v>0</v>
      </c>
      <c r="CH64" s="43">
        <f>OVYLD1_!CH64*VLOOKUP(OVYLD2_!CH$4,'[1]INTERNAL PARAMETERS-1'!$B$5:$J$44,5,FALSE)*VLOOKUP(OVYLD2_!CH$4,'[1]INTERNAL PARAMETERS-1'!$B$5:$J$44,6,FALSE)*VLOOKUP(OVYLD2_!CH$4,'[1]INTERNAL PARAMETERS-1'!$B$5:$J$44,3,FALSE) + OVYLD1_!CH64*(1-VLOOKUP(OVYLD2_!CH$4,'[1]INTERNAL PARAMETERS-1'!$B$5:$J$44,5,FALSE))*VLOOKUP(OVYLD2_!CH$4,'[1]INTERNAL PARAMETERS-1'!$B$5:$J$44,8,FALSE)*VLOOKUP(OVYLD2_!CH$4,'[1]INTERNAL PARAMETERS-1'!$B$5:$J$44,3,FALSE)</f>
        <v>0</v>
      </c>
      <c r="CJ64" s="45">
        <f t="shared" si="0"/>
        <v>275.1429547589392</v>
      </c>
      <c r="CK64" s="43">
        <f t="shared" si="1"/>
        <v>4.764770039981471</v>
      </c>
    </row>
    <row r="65" spans="2:89" x14ac:dyDescent="0.5">
      <c r="B65" s="58" t="s">
        <v>4</v>
      </c>
      <c r="C65" s="57" t="s">
        <v>63</v>
      </c>
      <c r="D65" s="57" t="s">
        <v>74</v>
      </c>
      <c r="E65" s="128">
        <f>OVERALL2021!AI65</f>
        <v>455.58408965066712</v>
      </c>
      <c r="F65" s="56">
        <f>'[1]INTERNAL PARAMETERS-1'!M11</f>
        <v>53.995000000000005</v>
      </c>
      <c r="G65" s="45">
        <f>OVYLD1_!G65*VLOOKUP(OVYLD2_!G$4,'[1]INTERNAL PARAMETERS-1'!$B$5:$J$44,5,FALSE)*VLOOKUP(OVYLD2_!G$4,'[1]INTERNAL PARAMETERS-1'!$B$5:$J$44,7,FALSE)*OVYLD2_!$F65 + OVYLD1_!G65*(1-VLOOKUP(OVYLD2_!G$4,'[1]INTERNAL PARAMETERS-1'!$B$5:$J$44,5,FALSE))*VLOOKUP(OVYLD2_!G$4,'[1]INTERNAL PARAMETERS-1'!$B$5:$J$44,9,FALSE)*OVYLD2_!$F65</f>
        <v>146.35304415473979</v>
      </c>
      <c r="H65" s="44">
        <f>OVYLD1_!H65*VLOOKUP(OVYLD2_!H$4,'[1]INTERNAL PARAMETERS-1'!$B$5:$J$44,5,FALSE)*VLOOKUP(OVYLD2_!H$4,'[1]INTERNAL PARAMETERS-1'!$B$5:$J$44,7,FALSE)*OVYLD2_!$F65 + OVYLD1_!H65*(1-VLOOKUP(OVYLD2_!H$4,'[1]INTERNAL PARAMETERS-1'!$B$5:$J$44,5,FALSE))*VLOOKUP(OVYLD2_!H$4,'[1]INTERNAL PARAMETERS-1'!$B$5:$J$44,9,FALSE)*OVYLD2_!$F65</f>
        <v>57.788686850331395</v>
      </c>
      <c r="I65" s="44">
        <f>OVYLD1_!I65*VLOOKUP(OVYLD2_!I$4,'[1]INTERNAL PARAMETERS-1'!$B$5:$J$44,5,FALSE)*VLOOKUP(OVYLD2_!I$4,'[1]INTERNAL PARAMETERS-1'!$B$5:$J$44,7,FALSE)*OVYLD2_!$F65 + OVYLD1_!I65*(1-VLOOKUP(OVYLD2_!I$4,'[1]INTERNAL PARAMETERS-1'!$B$5:$J$44,5,FALSE))*VLOOKUP(OVYLD2_!I$4,'[1]INTERNAL PARAMETERS-1'!$B$5:$J$44,9,FALSE)*OVYLD2_!$F65</f>
        <v>65.910104722458868</v>
      </c>
      <c r="J65" s="44">
        <f>OVYLD1_!J65*VLOOKUP(OVYLD2_!J$4,'[1]INTERNAL PARAMETERS-1'!$B$5:$J$44,5,FALSE)*VLOOKUP(OVYLD2_!J$4,'[1]INTERNAL PARAMETERS-1'!$B$5:$J$44,7,FALSE)*OVYLD2_!$F65 + OVYLD1_!J65*(1-VLOOKUP(OVYLD2_!J$4,'[1]INTERNAL PARAMETERS-1'!$B$5:$J$44,5,FALSE))*VLOOKUP(OVYLD2_!J$4,'[1]INTERNAL PARAMETERS-1'!$B$5:$J$44,9,FALSE)*OVYLD2_!$F65</f>
        <v>0</v>
      </c>
      <c r="K65" s="44">
        <f>OVYLD1_!K65*VLOOKUP(OVYLD2_!K$4,'[1]INTERNAL PARAMETERS-1'!$B$5:$J$44,5,FALSE)*VLOOKUP(OVYLD2_!K$4,'[1]INTERNAL PARAMETERS-1'!$B$5:$J$44,7,FALSE)*OVYLD2_!$F65 + OVYLD1_!K65*(1-VLOOKUP(OVYLD2_!K$4,'[1]INTERNAL PARAMETERS-1'!$B$5:$J$44,5,FALSE))*VLOOKUP(OVYLD2_!K$4,'[1]INTERNAL PARAMETERS-1'!$B$5:$J$44,9,FALSE)*OVYLD2_!$F65</f>
        <v>0</v>
      </c>
      <c r="L65" s="44">
        <f>OVYLD1_!L65*VLOOKUP(OVYLD2_!L$4,'[1]INTERNAL PARAMETERS-1'!$B$5:$J$44,5,FALSE)*VLOOKUP(OVYLD2_!L$4,'[1]INTERNAL PARAMETERS-1'!$B$5:$J$44,7,FALSE)*OVYLD2_!$F65 + OVYLD1_!L65*(1-VLOOKUP(OVYLD2_!L$4,'[1]INTERNAL PARAMETERS-1'!$B$5:$J$44,5,FALSE))*VLOOKUP(OVYLD2_!L$4,'[1]INTERNAL PARAMETERS-1'!$B$5:$J$44,9,FALSE)*OVYLD2_!$F65</f>
        <v>0</v>
      </c>
      <c r="M65" s="44">
        <f>OVYLD1_!M65*VLOOKUP(OVYLD2_!M$4,'[1]INTERNAL PARAMETERS-1'!$B$5:$J$44,5,FALSE)*VLOOKUP(OVYLD2_!M$4,'[1]INTERNAL PARAMETERS-1'!$B$5:$J$44,7,FALSE)*OVYLD2_!$F65 + OVYLD1_!M65*(1-VLOOKUP(OVYLD2_!M$4,'[1]INTERNAL PARAMETERS-1'!$B$5:$J$44,5,FALSE))*VLOOKUP(OVYLD2_!M$4,'[1]INTERNAL PARAMETERS-1'!$B$5:$J$44,9,FALSE)*OVYLD2_!$F65</f>
        <v>1.0122485995179877</v>
      </c>
      <c r="N65" s="44">
        <f>OVYLD1_!N65*VLOOKUP(OVYLD2_!N$4,'[1]INTERNAL PARAMETERS-1'!$B$5:$J$44,5,FALSE)*VLOOKUP(OVYLD2_!N$4,'[1]INTERNAL PARAMETERS-1'!$B$5:$J$44,7,FALSE)*OVYLD2_!$F65 + OVYLD1_!N65*(1-VLOOKUP(OVYLD2_!N$4,'[1]INTERNAL PARAMETERS-1'!$B$5:$J$44,5,FALSE))*VLOOKUP(OVYLD2_!N$4,'[1]INTERNAL PARAMETERS-1'!$B$5:$J$44,9,FALSE)*OVYLD2_!$F65</f>
        <v>0.22924975588148461</v>
      </c>
      <c r="O65" s="44">
        <f>OVYLD1_!O65*VLOOKUP(OVYLD2_!O$4,'[1]INTERNAL PARAMETERS-1'!$B$5:$J$44,5,FALSE)*VLOOKUP(OVYLD2_!O$4,'[1]INTERNAL PARAMETERS-1'!$B$5:$J$44,7,FALSE)*OVYLD2_!$F65 + OVYLD1_!O65*(1-VLOOKUP(OVYLD2_!O$4,'[1]INTERNAL PARAMETERS-1'!$B$5:$J$44,5,FALSE))*VLOOKUP(OVYLD2_!O$4,'[1]INTERNAL PARAMETERS-1'!$B$5:$J$44,9,FALSE)*OVYLD2_!$F65</f>
        <v>0</v>
      </c>
      <c r="P65" s="44">
        <f>OVYLD1_!P65*VLOOKUP(OVYLD2_!P$4,'[1]INTERNAL PARAMETERS-1'!$B$5:$J$44,5,FALSE)*VLOOKUP(OVYLD2_!P$4,'[1]INTERNAL PARAMETERS-1'!$B$5:$J$44,7,FALSE)*OVYLD2_!$F65 + OVYLD1_!P65*(1-VLOOKUP(OVYLD2_!P$4,'[1]INTERNAL PARAMETERS-1'!$B$5:$J$44,5,FALSE))*VLOOKUP(OVYLD2_!P$4,'[1]INTERNAL PARAMETERS-1'!$B$5:$J$44,9,FALSE)*OVYLD2_!$F65</f>
        <v>0</v>
      </c>
      <c r="Q65" s="44">
        <f>OVYLD1_!Q65*VLOOKUP(OVYLD2_!Q$4,'[1]INTERNAL PARAMETERS-1'!$B$5:$J$44,5,FALSE)*VLOOKUP(OVYLD2_!Q$4,'[1]INTERNAL PARAMETERS-1'!$B$5:$J$44,7,FALSE)*OVYLD2_!$F65 + OVYLD1_!Q65*(1-VLOOKUP(OVYLD2_!Q$4,'[1]INTERNAL PARAMETERS-1'!$B$5:$J$44,5,FALSE))*VLOOKUP(OVYLD2_!Q$4,'[1]INTERNAL PARAMETERS-1'!$B$5:$J$44,9,FALSE)*OVYLD2_!$F65</f>
        <v>0</v>
      </c>
      <c r="R65" s="44">
        <f>OVYLD1_!R65*VLOOKUP(OVYLD2_!R$4,'[1]INTERNAL PARAMETERS-1'!$B$5:$J$44,5,FALSE)*VLOOKUP(OVYLD2_!R$4,'[1]INTERNAL PARAMETERS-1'!$B$5:$J$44,7,FALSE)*OVYLD2_!$F65 + OVYLD1_!R65*(1-VLOOKUP(OVYLD2_!R$4,'[1]INTERNAL PARAMETERS-1'!$B$5:$J$44,5,FALSE))*VLOOKUP(OVYLD2_!R$4,'[1]INTERNAL PARAMETERS-1'!$B$5:$J$44,9,FALSE)*OVYLD2_!$F65</f>
        <v>0.4732898185940328</v>
      </c>
      <c r="S65" s="44">
        <f>OVYLD1_!S65*VLOOKUP(OVYLD2_!S$4,'[1]INTERNAL PARAMETERS-1'!$B$5:$J$44,5,FALSE)*VLOOKUP(OVYLD2_!S$4,'[1]INTERNAL PARAMETERS-1'!$B$5:$J$44,7,FALSE)*OVYLD2_!$F65 + OVYLD1_!S65*(1-VLOOKUP(OVYLD2_!S$4,'[1]INTERNAL PARAMETERS-1'!$B$5:$J$44,5,FALSE))*VLOOKUP(OVYLD2_!S$4,'[1]INTERNAL PARAMETERS-1'!$B$5:$J$44,9,FALSE)*OVYLD2_!$F65</f>
        <v>8.9655073862753909</v>
      </c>
      <c r="T65" s="44">
        <f>OVYLD1_!T65*VLOOKUP(OVYLD2_!T$4,'[1]INTERNAL PARAMETERS-1'!$B$5:$J$44,5,FALSE)*VLOOKUP(OVYLD2_!T$4,'[1]INTERNAL PARAMETERS-1'!$B$5:$J$44,7,FALSE)*OVYLD2_!$F65 + OVYLD1_!T65*(1-VLOOKUP(OVYLD2_!T$4,'[1]INTERNAL PARAMETERS-1'!$B$5:$J$44,5,FALSE))*VLOOKUP(OVYLD2_!T$4,'[1]INTERNAL PARAMETERS-1'!$B$5:$J$44,9,FALSE)*OVYLD2_!$F65</f>
        <v>1.9523205017003848</v>
      </c>
      <c r="U65" s="44">
        <f>OVYLD1_!U65*VLOOKUP(OVYLD2_!U$4,'[1]INTERNAL PARAMETERS-1'!$B$5:$J$44,5,FALSE)*VLOOKUP(OVYLD2_!U$4,'[1]INTERNAL PARAMETERS-1'!$B$5:$J$44,7,FALSE)*OVYLD2_!$F65 + OVYLD1_!U65*(1-VLOOKUP(OVYLD2_!U$4,'[1]INTERNAL PARAMETERS-1'!$B$5:$J$44,5,FALSE))*VLOOKUP(OVYLD2_!U$4,'[1]INTERNAL PARAMETERS-1'!$B$5:$J$44,9,FALSE)*OVYLD2_!$F65</f>
        <v>1.8718612325394</v>
      </c>
      <c r="V65" s="44">
        <f>OVYLD1_!V65*VLOOKUP(OVYLD2_!V$4,'[1]INTERNAL PARAMETERS-1'!$B$5:$J$44,5,FALSE)*VLOOKUP(OVYLD2_!V$4,'[1]INTERNAL PARAMETERS-1'!$B$5:$J$44,7,FALSE)*OVYLD2_!$F65 + OVYLD1_!V65*(1-VLOOKUP(OVYLD2_!V$4,'[1]INTERNAL PARAMETERS-1'!$B$5:$J$44,5,FALSE))*VLOOKUP(OVYLD2_!V$4,'[1]INTERNAL PARAMETERS-1'!$B$5:$J$44,9,FALSE)*OVYLD2_!$F65</f>
        <v>5.6075969319294243</v>
      </c>
      <c r="W65" s="44">
        <f>OVYLD1_!W65*VLOOKUP(OVYLD2_!W$4,'[1]INTERNAL PARAMETERS-1'!$B$5:$J$44,5,FALSE)*VLOOKUP(OVYLD2_!W$4,'[1]INTERNAL PARAMETERS-1'!$B$5:$J$44,7,FALSE)*OVYLD2_!$F65 + OVYLD1_!W65*(1-VLOOKUP(OVYLD2_!W$4,'[1]INTERNAL PARAMETERS-1'!$B$5:$J$44,5,FALSE))*VLOOKUP(OVYLD2_!W$4,'[1]INTERNAL PARAMETERS-1'!$B$5:$J$44,9,FALSE)*OVYLD2_!$F65</f>
        <v>0</v>
      </c>
      <c r="X65" s="44">
        <f>OVYLD1_!X65*VLOOKUP(OVYLD2_!X$4,'[1]INTERNAL PARAMETERS-1'!$B$5:$J$44,5,FALSE)*VLOOKUP(OVYLD2_!X$4,'[1]INTERNAL PARAMETERS-1'!$B$5:$J$44,7,FALSE)*OVYLD2_!$F65 + OVYLD1_!X65*(1-VLOOKUP(OVYLD2_!X$4,'[1]INTERNAL PARAMETERS-1'!$B$5:$J$44,5,FALSE))*VLOOKUP(OVYLD2_!X$4,'[1]INTERNAL PARAMETERS-1'!$B$5:$J$44,9,FALSE)*OVYLD2_!$F65</f>
        <v>0</v>
      </c>
      <c r="Y65" s="44">
        <f>OVYLD1_!Y65*VLOOKUP(OVYLD2_!Y$4,'[1]INTERNAL PARAMETERS-1'!$B$5:$J$44,5,FALSE)*VLOOKUP(OVYLD2_!Y$4,'[1]INTERNAL PARAMETERS-1'!$B$5:$J$44,7,FALSE)*OVYLD2_!$F65 + OVYLD1_!Y65*(1-VLOOKUP(OVYLD2_!Y$4,'[1]INTERNAL PARAMETERS-1'!$B$5:$J$44,5,FALSE))*VLOOKUP(OVYLD2_!Y$4,'[1]INTERNAL PARAMETERS-1'!$B$5:$J$44,9,FALSE)*OVYLD2_!$F65</f>
        <v>0</v>
      </c>
      <c r="Z65" s="44">
        <f>OVYLD1_!Z65*VLOOKUP(OVYLD2_!Z$4,'[1]INTERNAL PARAMETERS-1'!$B$5:$J$44,5,FALSE)*VLOOKUP(OVYLD2_!Z$4,'[1]INTERNAL PARAMETERS-1'!$B$5:$J$44,7,FALSE)*OVYLD2_!$F65 + OVYLD1_!Z65*(1-VLOOKUP(OVYLD2_!Z$4,'[1]INTERNAL PARAMETERS-1'!$B$5:$J$44,5,FALSE))*VLOOKUP(OVYLD2_!Z$4,'[1]INTERNAL PARAMETERS-1'!$B$5:$J$44,9,FALSE)*OVYLD2_!$F65</f>
        <v>0</v>
      </c>
      <c r="AA65" s="44">
        <f>OVYLD1_!AA65*VLOOKUP(OVYLD2_!AA$4,'[1]INTERNAL PARAMETERS-1'!$B$5:$J$44,5,FALSE)*VLOOKUP(OVYLD2_!AA$4,'[1]INTERNAL PARAMETERS-1'!$B$5:$J$44,7,FALSE)*OVYLD2_!$F65 + OVYLD1_!AA65*(1-VLOOKUP(OVYLD2_!AA$4,'[1]INTERNAL PARAMETERS-1'!$B$5:$J$44,5,FALSE))*VLOOKUP(OVYLD2_!AA$4,'[1]INTERNAL PARAMETERS-1'!$B$5:$J$44,9,FALSE)*OVYLD2_!$F65</f>
        <v>0</v>
      </c>
      <c r="AB65" s="44">
        <f>OVYLD1_!AB65*VLOOKUP(OVYLD2_!AB$4,'[1]INTERNAL PARAMETERS-1'!$B$5:$J$44,5,FALSE)*VLOOKUP(OVYLD2_!AB$4,'[1]INTERNAL PARAMETERS-1'!$B$5:$J$44,7,FALSE)*OVYLD2_!$F65 + OVYLD1_!AB65*(1-VLOOKUP(OVYLD2_!AB$4,'[1]INTERNAL PARAMETERS-1'!$B$5:$J$44,5,FALSE))*VLOOKUP(OVYLD2_!AB$4,'[1]INTERNAL PARAMETERS-1'!$B$5:$J$44,9,FALSE)*OVYLD2_!$F65</f>
        <v>0</v>
      </c>
      <c r="AC65" s="44">
        <f>OVYLD1_!AC65*VLOOKUP(OVYLD2_!AC$4,'[1]INTERNAL PARAMETERS-1'!$B$5:$J$44,5,FALSE)*VLOOKUP(OVYLD2_!AC$4,'[1]INTERNAL PARAMETERS-1'!$B$5:$J$44,7,FALSE)*OVYLD2_!$F65 + OVYLD1_!AC65*(1-VLOOKUP(OVYLD2_!AC$4,'[1]INTERNAL PARAMETERS-1'!$B$5:$J$44,5,FALSE))*VLOOKUP(OVYLD2_!AC$4,'[1]INTERNAL PARAMETERS-1'!$B$5:$J$44,9,FALSE)*OVYLD2_!$F65</f>
        <v>0</v>
      </c>
      <c r="AD65" s="44">
        <f>OVYLD1_!AD65*VLOOKUP(OVYLD2_!AD$4,'[1]INTERNAL PARAMETERS-1'!$B$5:$J$44,5,FALSE)*VLOOKUP(OVYLD2_!AD$4,'[1]INTERNAL PARAMETERS-1'!$B$5:$J$44,7,FALSE)*OVYLD2_!$F65 + OVYLD1_!AD65*(1-VLOOKUP(OVYLD2_!AD$4,'[1]INTERNAL PARAMETERS-1'!$B$5:$J$44,5,FALSE))*VLOOKUP(OVYLD2_!AD$4,'[1]INTERNAL PARAMETERS-1'!$B$5:$J$44,9,FALSE)*OVYLD2_!$F65</f>
        <v>0</v>
      </c>
      <c r="AE65" s="44">
        <f>OVYLD1_!AE65*VLOOKUP(OVYLD2_!AE$4,'[1]INTERNAL PARAMETERS-1'!$B$5:$J$44,5,FALSE)*VLOOKUP(OVYLD2_!AE$4,'[1]INTERNAL PARAMETERS-1'!$B$5:$J$44,7,FALSE)*OVYLD2_!$F65 + OVYLD1_!AE65*(1-VLOOKUP(OVYLD2_!AE$4,'[1]INTERNAL PARAMETERS-1'!$B$5:$J$44,5,FALSE))*VLOOKUP(OVYLD2_!AE$4,'[1]INTERNAL PARAMETERS-1'!$B$5:$J$44,9,FALSE)*OVYLD2_!$F65</f>
        <v>0</v>
      </c>
      <c r="AF65" s="44">
        <f>OVYLD1_!AF65*VLOOKUP(OVYLD2_!AF$4,'[1]INTERNAL PARAMETERS-1'!$B$5:$J$44,5,FALSE)*VLOOKUP(OVYLD2_!AF$4,'[1]INTERNAL PARAMETERS-1'!$B$5:$J$44,7,FALSE)*OVYLD2_!$F65 + OVYLD1_!AF65*(1-VLOOKUP(OVYLD2_!AF$4,'[1]INTERNAL PARAMETERS-1'!$B$5:$J$44,5,FALSE))*VLOOKUP(OVYLD2_!AF$4,'[1]INTERNAL PARAMETERS-1'!$B$5:$J$44,9,FALSE)*OVYLD2_!$F65</f>
        <v>0.23072878656459098</v>
      </c>
      <c r="AG65" s="44">
        <f>OVYLD1_!AG65*VLOOKUP(OVYLD2_!AG$4,'[1]INTERNAL PARAMETERS-1'!$B$5:$J$44,5,FALSE)*VLOOKUP(OVYLD2_!AG$4,'[1]INTERNAL PARAMETERS-1'!$B$5:$J$44,7,FALSE)*OVYLD2_!$F65 + OVYLD1_!AG65*(1-VLOOKUP(OVYLD2_!AG$4,'[1]INTERNAL PARAMETERS-1'!$B$5:$J$44,5,FALSE))*VLOOKUP(OVYLD2_!AG$4,'[1]INTERNAL PARAMETERS-1'!$B$5:$J$44,9,FALSE)*OVYLD2_!$F65</f>
        <v>0</v>
      </c>
      <c r="AH65" s="44">
        <f>OVYLD1_!AH65*VLOOKUP(OVYLD2_!AH$4,'[1]INTERNAL PARAMETERS-1'!$B$5:$J$44,5,FALSE)*VLOOKUP(OVYLD2_!AH$4,'[1]INTERNAL PARAMETERS-1'!$B$5:$J$44,7,FALSE)*OVYLD2_!$F65 + OVYLD1_!AH65*(1-VLOOKUP(OVYLD2_!AH$4,'[1]INTERNAL PARAMETERS-1'!$B$5:$J$44,5,FALSE))*VLOOKUP(OVYLD2_!AH$4,'[1]INTERNAL PARAMETERS-1'!$B$5:$J$44,9,FALSE)*OVYLD2_!$F65</f>
        <v>0</v>
      </c>
      <c r="AI65" s="44">
        <f>OVYLD1_!AI65*VLOOKUP(OVYLD2_!AI$4,'[1]INTERNAL PARAMETERS-1'!$B$5:$J$44,5,FALSE)*VLOOKUP(OVYLD2_!AI$4,'[1]INTERNAL PARAMETERS-1'!$B$5:$J$44,7,FALSE)*OVYLD2_!$F65 + OVYLD1_!AI65*(1-VLOOKUP(OVYLD2_!AI$4,'[1]INTERNAL PARAMETERS-1'!$B$5:$J$44,5,FALSE))*VLOOKUP(OVYLD2_!AI$4,'[1]INTERNAL PARAMETERS-1'!$B$5:$J$44,9,FALSE)*OVYLD2_!$F65</f>
        <v>0.1183224546485082</v>
      </c>
      <c r="AJ65" s="44">
        <f>OVYLD1_!AJ65*VLOOKUP(OVYLD2_!AJ$4,'[1]INTERNAL PARAMETERS-1'!$B$5:$J$44,5,FALSE)*VLOOKUP(OVYLD2_!AJ$4,'[1]INTERNAL PARAMETERS-1'!$B$5:$J$44,7,FALSE)*OVYLD2_!$F65 + OVYLD1_!AJ65*(1-VLOOKUP(OVYLD2_!AJ$4,'[1]INTERNAL PARAMETERS-1'!$B$5:$J$44,5,FALSE))*VLOOKUP(OVYLD2_!AJ$4,'[1]INTERNAL PARAMETERS-1'!$B$5:$J$44,9,FALSE)*OVYLD2_!$F65</f>
        <v>0</v>
      </c>
      <c r="AK65" s="44">
        <f>OVYLD1_!AK65*VLOOKUP(OVYLD2_!AK$4,'[1]INTERNAL PARAMETERS-1'!$B$5:$J$44,5,FALSE)*VLOOKUP(OVYLD2_!AK$4,'[1]INTERNAL PARAMETERS-1'!$B$5:$J$44,7,FALSE)*OVYLD2_!$F65 + OVYLD1_!AK65*(1-VLOOKUP(OVYLD2_!AK$4,'[1]INTERNAL PARAMETERS-1'!$B$5:$J$44,5,FALSE))*VLOOKUP(OVYLD2_!AK$4,'[1]INTERNAL PARAMETERS-1'!$B$5:$J$44,9,FALSE)*OVYLD2_!$F65</f>
        <v>0</v>
      </c>
      <c r="AL65" s="44">
        <f>OVYLD1_!AL65*VLOOKUP(OVYLD2_!AL$4,'[1]INTERNAL PARAMETERS-1'!$B$5:$J$44,5,FALSE)*VLOOKUP(OVYLD2_!AL$4,'[1]INTERNAL PARAMETERS-1'!$B$5:$J$44,7,FALSE)*OVYLD2_!$F65 + OVYLD1_!AL65*(1-VLOOKUP(OVYLD2_!AL$4,'[1]INTERNAL PARAMETERS-1'!$B$5:$J$44,5,FALSE))*VLOOKUP(OVYLD2_!AL$4,'[1]INTERNAL PARAMETERS-1'!$B$5:$J$44,9,FALSE)*OVYLD2_!$F65</f>
        <v>0</v>
      </c>
      <c r="AM65" s="44">
        <f>OVYLD1_!AM65*VLOOKUP(OVYLD2_!AM$4,'[1]INTERNAL PARAMETERS-1'!$B$5:$J$44,5,FALSE)*VLOOKUP(OVYLD2_!AM$4,'[1]INTERNAL PARAMETERS-1'!$B$5:$J$44,7,FALSE)*OVYLD2_!$F65 + OVYLD1_!AM65*(1-VLOOKUP(OVYLD2_!AM$4,'[1]INTERNAL PARAMETERS-1'!$B$5:$J$44,5,FALSE))*VLOOKUP(OVYLD2_!AM$4,'[1]INTERNAL PARAMETERS-1'!$B$5:$J$44,9,FALSE)*OVYLD2_!$F65</f>
        <v>0</v>
      </c>
      <c r="AN65" s="44">
        <f>OVYLD1_!AN65*VLOOKUP(OVYLD2_!AN$4,'[1]INTERNAL PARAMETERS-1'!$B$5:$J$44,5,FALSE)*VLOOKUP(OVYLD2_!AN$4,'[1]INTERNAL PARAMETERS-1'!$B$5:$J$44,7,FALSE)*OVYLD2_!$F65 + OVYLD1_!AN65*(1-VLOOKUP(OVYLD2_!AN$4,'[1]INTERNAL PARAMETERS-1'!$B$5:$J$44,5,FALSE))*VLOOKUP(OVYLD2_!AN$4,'[1]INTERNAL PARAMETERS-1'!$B$5:$J$44,9,FALSE)*OVYLD2_!$F65</f>
        <v>0</v>
      </c>
      <c r="AO65" s="44">
        <f>OVYLD1_!AO65*VLOOKUP(OVYLD2_!AO$4,'[1]INTERNAL PARAMETERS-1'!$B$5:$J$44,5,FALSE)*VLOOKUP(OVYLD2_!AO$4,'[1]INTERNAL PARAMETERS-1'!$B$5:$J$44,7,FALSE)*OVYLD2_!$F65 + OVYLD1_!AO65*(1-VLOOKUP(OVYLD2_!AO$4,'[1]INTERNAL PARAMETERS-1'!$B$5:$J$44,5,FALSE))*VLOOKUP(OVYLD2_!AO$4,'[1]INTERNAL PARAMETERS-1'!$B$5:$J$44,9,FALSE)*OVYLD2_!$F65</f>
        <v>0</v>
      </c>
      <c r="AP65" s="44">
        <f>OVYLD1_!AP65*VLOOKUP(OVYLD2_!AP$4,'[1]INTERNAL PARAMETERS-1'!$B$5:$J$44,5,FALSE)*VLOOKUP(OVYLD2_!AP$4,'[1]INTERNAL PARAMETERS-1'!$B$5:$J$44,7,FALSE)*OVYLD2_!$F65 + OVYLD1_!AP65*(1-VLOOKUP(OVYLD2_!AP$4,'[1]INTERNAL PARAMETERS-1'!$B$5:$J$44,5,FALSE))*VLOOKUP(OVYLD2_!AP$4,'[1]INTERNAL PARAMETERS-1'!$B$5:$J$44,9,FALSE)*OVYLD2_!$F65</f>
        <v>0</v>
      </c>
      <c r="AQ65" s="44">
        <f>OVYLD1_!AQ65*VLOOKUP(OVYLD2_!AQ$4,'[1]INTERNAL PARAMETERS-1'!$B$5:$J$44,5,FALSE)*VLOOKUP(OVYLD2_!AQ$4,'[1]INTERNAL PARAMETERS-1'!$B$5:$J$44,7,FALSE)*OVYLD2_!$F65 + OVYLD1_!AQ65*(1-VLOOKUP(OVYLD2_!AQ$4,'[1]INTERNAL PARAMETERS-1'!$B$5:$J$44,5,FALSE))*VLOOKUP(OVYLD2_!AQ$4,'[1]INTERNAL PARAMETERS-1'!$B$5:$J$44,9,FALSE)*OVYLD2_!$F65</f>
        <v>0</v>
      </c>
      <c r="AR65" s="44">
        <f>OVYLD1_!AR65*VLOOKUP(OVYLD2_!AR$4,'[1]INTERNAL PARAMETERS-1'!$B$5:$J$44,5,FALSE)*VLOOKUP(OVYLD2_!AR$4,'[1]INTERNAL PARAMETERS-1'!$B$5:$J$44,7,FALSE)*OVYLD2_!$F65 + OVYLD1_!AR65*(1-VLOOKUP(OVYLD2_!AR$4,'[1]INTERNAL PARAMETERS-1'!$B$5:$J$44,5,FALSE))*VLOOKUP(OVYLD2_!AR$4,'[1]INTERNAL PARAMETERS-1'!$B$5:$J$44,9,FALSE)*OVYLD2_!$F65</f>
        <v>0</v>
      </c>
      <c r="AS65" s="44">
        <f>OVYLD1_!AS65*VLOOKUP(OVYLD2_!AS$4,'[1]INTERNAL PARAMETERS-1'!$B$5:$J$44,5,FALSE)*VLOOKUP(OVYLD2_!AS$4,'[1]INTERNAL PARAMETERS-1'!$B$5:$J$44,7,FALSE)*OVYLD2_!$F65 + OVYLD1_!AS65*(1-VLOOKUP(OVYLD2_!AS$4,'[1]INTERNAL PARAMETERS-1'!$B$5:$J$44,5,FALSE))*VLOOKUP(OVYLD2_!AS$4,'[1]INTERNAL PARAMETERS-1'!$B$5:$J$44,9,FALSE)*OVYLD2_!$F65</f>
        <v>0</v>
      </c>
      <c r="AT65" s="43">
        <f>OVYLD1_!AT65*VLOOKUP(OVYLD2_!AT$4,'[1]INTERNAL PARAMETERS-1'!$B$5:$J$44,5,FALSE)*VLOOKUP(OVYLD2_!AT$4,'[1]INTERNAL PARAMETERS-1'!$B$5:$J$44,7,FALSE)*OVYLD2_!$F65 + OVYLD1_!AT65*(1-VLOOKUP(OVYLD2_!AT$4,'[1]INTERNAL PARAMETERS-1'!$B$5:$J$44,5,FALSE))*VLOOKUP(OVYLD2_!AT$4,'[1]INTERNAL PARAMETERS-1'!$B$5:$J$44,9,FALSE)*OVYLD2_!$F65</f>
        <v>0</v>
      </c>
      <c r="AU65" s="45">
        <f>OVYLD1_!AU65*VLOOKUP(OVYLD2_!AU$4,'[1]INTERNAL PARAMETERS-1'!$B$5:$J$44,5,FALSE)*VLOOKUP(OVYLD2_!AU$4,'[1]INTERNAL PARAMETERS-1'!$B$5:$J$44,6,FALSE)*VLOOKUP(OVYLD2_!AU$4,'[1]INTERNAL PARAMETERS-1'!$B$5:$J$44,3,FALSE) + OVYLD1_!AU65*(1-VLOOKUP(OVYLD2_!AU$4,'[1]INTERNAL PARAMETERS-1'!$B$5:$J$44,5,FALSE))*VLOOKUP(OVYLD2_!AU$4,'[1]INTERNAL PARAMETERS-1'!$B$5:$J$44,8,FALSE)*VLOOKUP(OVYLD2_!AU$4,'[1]INTERNAL PARAMETERS-1'!$B$5:$J$44,3,FALSE)</f>
        <v>0</v>
      </c>
      <c r="AV65" s="44">
        <f>OVYLD1_!AV65*VLOOKUP(OVYLD2_!AV$4,'[1]INTERNAL PARAMETERS-1'!$B$5:$J$44,5,FALSE)*VLOOKUP(OVYLD2_!AV$4,'[1]INTERNAL PARAMETERS-1'!$B$5:$J$44,6,FALSE)*VLOOKUP(OVYLD2_!AV$4,'[1]INTERNAL PARAMETERS-1'!$B$5:$J$44,3,FALSE) + OVYLD1_!AV65*(1-VLOOKUP(OVYLD2_!AV$4,'[1]INTERNAL PARAMETERS-1'!$B$5:$J$44,5,FALSE))*VLOOKUP(OVYLD2_!AV$4,'[1]INTERNAL PARAMETERS-1'!$B$5:$J$44,8,FALSE)*VLOOKUP(OVYLD2_!AV$4,'[1]INTERNAL PARAMETERS-1'!$B$5:$J$44,3,FALSE)</f>
        <v>0</v>
      </c>
      <c r="AW65" s="44">
        <f>OVYLD1_!AW65*VLOOKUP(OVYLD2_!AW$4,'[1]INTERNAL PARAMETERS-1'!$B$5:$J$44,5,FALSE)*VLOOKUP(OVYLD2_!AW$4,'[1]INTERNAL PARAMETERS-1'!$B$5:$J$44,6,FALSE)*VLOOKUP(OVYLD2_!AW$4,'[1]INTERNAL PARAMETERS-1'!$B$5:$J$44,3,FALSE) + OVYLD1_!AW65*(1-VLOOKUP(OVYLD2_!AW$4,'[1]INTERNAL PARAMETERS-1'!$B$5:$J$44,5,FALSE))*VLOOKUP(OVYLD2_!AW$4,'[1]INTERNAL PARAMETERS-1'!$B$5:$J$44,8,FALSE)*VLOOKUP(OVYLD2_!AW$4,'[1]INTERNAL PARAMETERS-1'!$B$5:$J$44,3,FALSE)</f>
        <v>1.4412181087107379</v>
      </c>
      <c r="AX65" s="44">
        <f>OVYLD1_!AX65*VLOOKUP(OVYLD2_!AX$4,'[1]INTERNAL PARAMETERS-1'!$B$5:$J$44,5,FALSE)*VLOOKUP(OVYLD2_!AX$4,'[1]INTERNAL PARAMETERS-1'!$B$5:$J$44,6,FALSE)*VLOOKUP(OVYLD2_!AX$4,'[1]INTERNAL PARAMETERS-1'!$B$5:$J$44,3,FALSE) + OVYLD1_!AX65*(1-VLOOKUP(OVYLD2_!AX$4,'[1]INTERNAL PARAMETERS-1'!$B$5:$J$44,5,FALSE))*VLOOKUP(OVYLD2_!AX$4,'[1]INTERNAL PARAMETERS-1'!$B$5:$J$44,8,FALSE)*VLOOKUP(OVYLD2_!AX$4,'[1]INTERNAL PARAMETERS-1'!$B$5:$J$44,3,FALSE)</f>
        <v>0</v>
      </c>
      <c r="AY65" s="44">
        <f>OVYLD1_!AY65*VLOOKUP(OVYLD2_!AY$4,'[1]INTERNAL PARAMETERS-1'!$B$5:$J$44,5,FALSE)*VLOOKUP(OVYLD2_!AY$4,'[1]INTERNAL PARAMETERS-1'!$B$5:$J$44,6,FALSE)*VLOOKUP(OVYLD2_!AY$4,'[1]INTERNAL PARAMETERS-1'!$B$5:$J$44,3,FALSE) + OVYLD1_!AY65*(1-VLOOKUP(OVYLD2_!AY$4,'[1]INTERNAL PARAMETERS-1'!$B$5:$J$44,5,FALSE))*VLOOKUP(OVYLD2_!AY$4,'[1]INTERNAL PARAMETERS-1'!$B$5:$J$44,8,FALSE)*VLOOKUP(OVYLD2_!AY$4,'[1]INTERNAL PARAMETERS-1'!$B$5:$J$44,3,FALSE)</f>
        <v>0</v>
      </c>
      <c r="AZ65" s="44">
        <f>OVYLD1_!AZ65*VLOOKUP(OVYLD2_!AZ$4,'[1]INTERNAL PARAMETERS-1'!$B$5:$J$44,5,FALSE)*VLOOKUP(OVYLD2_!AZ$4,'[1]INTERNAL PARAMETERS-1'!$B$5:$J$44,6,FALSE)*VLOOKUP(OVYLD2_!AZ$4,'[1]INTERNAL PARAMETERS-1'!$B$5:$J$44,3,FALSE) + OVYLD1_!AZ65*(1-VLOOKUP(OVYLD2_!AZ$4,'[1]INTERNAL PARAMETERS-1'!$B$5:$J$44,5,FALSE))*VLOOKUP(OVYLD2_!AZ$4,'[1]INTERNAL PARAMETERS-1'!$B$5:$J$44,8,FALSE)*VLOOKUP(OVYLD2_!AZ$4,'[1]INTERNAL PARAMETERS-1'!$B$5:$J$44,3,FALSE)</f>
        <v>0</v>
      </c>
      <c r="BA65" s="44">
        <f>OVYLD1_!BA65*VLOOKUP(OVYLD2_!BA$4,'[1]INTERNAL PARAMETERS-1'!$B$5:$J$44,5,FALSE)*VLOOKUP(OVYLD2_!BA$4,'[1]INTERNAL PARAMETERS-1'!$B$5:$J$44,6,FALSE)*VLOOKUP(OVYLD2_!BA$4,'[1]INTERNAL PARAMETERS-1'!$B$5:$J$44,3,FALSE) + OVYLD1_!BA65*(1-VLOOKUP(OVYLD2_!BA$4,'[1]INTERNAL PARAMETERS-1'!$B$5:$J$44,5,FALSE))*VLOOKUP(OVYLD2_!BA$4,'[1]INTERNAL PARAMETERS-1'!$B$5:$J$44,8,FALSE)*VLOOKUP(OVYLD2_!BA$4,'[1]INTERNAL PARAMETERS-1'!$B$5:$J$44,3,FALSE)</f>
        <v>0.22123758234707944</v>
      </c>
      <c r="BB65" s="44">
        <f>OVYLD1_!BB65*VLOOKUP(OVYLD2_!BB$4,'[1]INTERNAL PARAMETERS-1'!$B$5:$J$44,5,FALSE)*VLOOKUP(OVYLD2_!BB$4,'[1]INTERNAL PARAMETERS-1'!$B$5:$J$44,6,FALSE)*VLOOKUP(OVYLD2_!BB$4,'[1]INTERNAL PARAMETERS-1'!$B$5:$J$44,3,FALSE) + OVYLD1_!BB65*(1-VLOOKUP(OVYLD2_!BB$4,'[1]INTERNAL PARAMETERS-1'!$B$5:$J$44,5,FALSE))*VLOOKUP(OVYLD2_!BB$4,'[1]INTERNAL PARAMETERS-1'!$B$5:$J$44,8,FALSE)*VLOOKUP(OVYLD2_!BB$4,'[1]INTERNAL PARAMETERS-1'!$B$5:$J$44,3,FALSE)</f>
        <v>0.25005863909351606</v>
      </c>
      <c r="BC65" s="44">
        <f>OVYLD1_!BC65*VLOOKUP(OVYLD2_!BC$4,'[1]INTERNAL PARAMETERS-1'!$B$5:$J$44,5,FALSE)*VLOOKUP(OVYLD2_!BC$4,'[1]INTERNAL PARAMETERS-1'!$B$5:$J$44,6,FALSE)*VLOOKUP(OVYLD2_!BC$4,'[1]INTERNAL PARAMETERS-1'!$B$5:$J$44,3,FALSE) + OVYLD1_!BC65*(1-VLOOKUP(OVYLD2_!BC$4,'[1]INTERNAL PARAMETERS-1'!$B$5:$J$44,5,FALSE))*VLOOKUP(OVYLD2_!BC$4,'[1]INTERNAL PARAMETERS-1'!$B$5:$J$44,8,FALSE)*VLOOKUP(OVYLD2_!BC$4,'[1]INTERNAL PARAMETERS-1'!$B$5:$J$44,3,FALSE)</f>
        <v>0.30197023507636384</v>
      </c>
      <c r="BD65" s="44">
        <f>OVYLD1_!BD65*VLOOKUP(OVYLD2_!BD$4,'[1]INTERNAL PARAMETERS-1'!$B$5:$J$44,5,FALSE)*VLOOKUP(OVYLD2_!BD$4,'[1]INTERNAL PARAMETERS-1'!$B$5:$J$44,6,FALSE)*VLOOKUP(OVYLD2_!BD$4,'[1]INTERNAL PARAMETERS-1'!$B$5:$J$44,3,FALSE) + OVYLD1_!BD65*(1-VLOOKUP(OVYLD2_!BD$4,'[1]INTERNAL PARAMETERS-1'!$B$5:$J$44,5,FALSE))*VLOOKUP(OVYLD2_!BD$4,'[1]INTERNAL PARAMETERS-1'!$B$5:$J$44,8,FALSE)*VLOOKUP(OVYLD2_!BD$4,'[1]INTERNAL PARAMETERS-1'!$B$5:$J$44,3,FALSE)</f>
        <v>0.27451839552396712</v>
      </c>
      <c r="BE65" s="44">
        <f>OVYLD1_!BE65*VLOOKUP(OVYLD2_!BE$4,'[1]INTERNAL PARAMETERS-1'!$B$5:$J$44,5,FALSE)*VLOOKUP(OVYLD2_!BE$4,'[1]INTERNAL PARAMETERS-1'!$B$5:$J$44,6,FALSE)*VLOOKUP(OVYLD2_!BE$4,'[1]INTERNAL PARAMETERS-1'!$B$5:$J$44,3,FALSE) + OVYLD1_!BE65*(1-VLOOKUP(OVYLD2_!BE$4,'[1]INTERNAL PARAMETERS-1'!$B$5:$J$44,5,FALSE))*VLOOKUP(OVYLD2_!BE$4,'[1]INTERNAL PARAMETERS-1'!$B$5:$J$44,8,FALSE)*VLOOKUP(OVYLD2_!BE$4,'[1]INTERNAL PARAMETERS-1'!$B$5:$J$44,3,FALSE)</f>
        <v>0.63139230970512439</v>
      </c>
      <c r="BF65" s="44">
        <f>OVYLD1_!BF65*VLOOKUP(OVYLD2_!BF$4,'[1]INTERNAL PARAMETERS-1'!$B$5:$J$44,5,FALSE)*VLOOKUP(OVYLD2_!BF$4,'[1]INTERNAL PARAMETERS-1'!$B$5:$J$44,6,FALSE)*VLOOKUP(OVYLD2_!BF$4,'[1]INTERNAL PARAMETERS-1'!$B$5:$J$44,3,FALSE) + OVYLD1_!BF65*(1-VLOOKUP(OVYLD2_!BF$4,'[1]INTERNAL PARAMETERS-1'!$B$5:$J$44,5,FALSE))*VLOOKUP(OVYLD2_!BF$4,'[1]INTERNAL PARAMETERS-1'!$B$5:$J$44,8,FALSE)*VLOOKUP(OVYLD2_!BF$4,'[1]INTERNAL PARAMETERS-1'!$B$5:$J$44,3,FALSE)</f>
        <v>0</v>
      </c>
      <c r="BG65" s="44">
        <f>OVYLD1_!BG65*VLOOKUP(OVYLD2_!BG$4,'[1]INTERNAL PARAMETERS-1'!$B$5:$J$44,5,FALSE)*VLOOKUP(OVYLD2_!BG$4,'[1]INTERNAL PARAMETERS-1'!$B$5:$J$44,6,FALSE)*VLOOKUP(OVYLD2_!BG$4,'[1]INTERNAL PARAMETERS-1'!$B$5:$J$44,3,FALSE) + OVYLD1_!BG65*(1-VLOOKUP(OVYLD2_!BG$4,'[1]INTERNAL PARAMETERS-1'!$B$5:$J$44,5,FALSE))*VLOOKUP(OVYLD2_!BG$4,'[1]INTERNAL PARAMETERS-1'!$B$5:$J$44,8,FALSE)*VLOOKUP(OVYLD2_!BG$4,'[1]INTERNAL PARAMETERS-1'!$B$5:$J$44,3,FALSE)</f>
        <v>0.24763704865903136</v>
      </c>
      <c r="BH65" s="44">
        <f>OVYLD1_!BH65*VLOOKUP(OVYLD2_!BH$4,'[1]INTERNAL PARAMETERS-1'!$B$5:$J$44,5,FALSE)*VLOOKUP(OVYLD2_!BH$4,'[1]INTERNAL PARAMETERS-1'!$B$5:$J$44,6,FALSE)*VLOOKUP(OVYLD2_!BH$4,'[1]INTERNAL PARAMETERS-1'!$B$5:$J$44,3,FALSE) + OVYLD1_!BH65*(1-VLOOKUP(OVYLD2_!BH$4,'[1]INTERNAL PARAMETERS-1'!$B$5:$J$44,5,FALSE))*VLOOKUP(OVYLD2_!BH$4,'[1]INTERNAL PARAMETERS-1'!$B$5:$J$44,8,FALSE)*VLOOKUP(OVYLD2_!BH$4,'[1]INTERNAL PARAMETERS-1'!$B$5:$J$44,3,FALSE)</f>
        <v>1.1225880100203139E-3</v>
      </c>
      <c r="BI65" s="44">
        <f>OVYLD1_!BI65*VLOOKUP(OVYLD2_!BI$4,'[1]INTERNAL PARAMETERS-1'!$B$5:$J$44,5,FALSE)*VLOOKUP(OVYLD2_!BI$4,'[1]INTERNAL PARAMETERS-1'!$B$5:$J$44,6,FALSE)*VLOOKUP(OVYLD2_!BI$4,'[1]INTERNAL PARAMETERS-1'!$B$5:$J$44,3,FALSE) + OVYLD1_!BI65*(1-VLOOKUP(OVYLD2_!BI$4,'[1]INTERNAL PARAMETERS-1'!$B$5:$J$44,5,FALSE))*VLOOKUP(OVYLD2_!BI$4,'[1]INTERNAL PARAMETERS-1'!$B$5:$J$44,8,FALSE)*VLOOKUP(OVYLD2_!BI$4,'[1]INTERNAL PARAMETERS-1'!$B$5:$J$44,3,FALSE)</f>
        <v>0</v>
      </c>
      <c r="BJ65" s="44">
        <f>OVYLD1_!BJ65*VLOOKUP(OVYLD2_!BJ$4,'[1]INTERNAL PARAMETERS-1'!$B$5:$J$44,5,FALSE)*VLOOKUP(OVYLD2_!BJ$4,'[1]INTERNAL PARAMETERS-1'!$B$5:$J$44,6,FALSE)*VLOOKUP(OVYLD2_!BJ$4,'[1]INTERNAL PARAMETERS-1'!$B$5:$J$44,3,FALSE) + OVYLD1_!BJ65*(1-VLOOKUP(OVYLD2_!BJ$4,'[1]INTERNAL PARAMETERS-1'!$B$5:$J$44,5,FALSE))*VLOOKUP(OVYLD2_!BJ$4,'[1]INTERNAL PARAMETERS-1'!$B$5:$J$44,8,FALSE)*VLOOKUP(OVYLD2_!BJ$4,'[1]INTERNAL PARAMETERS-1'!$B$5:$J$44,3,FALSE)</f>
        <v>6.2838425260756711E-2</v>
      </c>
      <c r="BK65" s="44">
        <f>OVYLD1_!BK65*VLOOKUP(OVYLD2_!BK$4,'[1]INTERNAL PARAMETERS-1'!$B$5:$J$44,5,FALSE)*VLOOKUP(OVYLD2_!BK$4,'[1]INTERNAL PARAMETERS-1'!$B$5:$J$44,6,FALSE)*VLOOKUP(OVYLD2_!BK$4,'[1]INTERNAL PARAMETERS-1'!$B$5:$J$44,3,FALSE) + OVYLD1_!BK65*(1-VLOOKUP(OVYLD2_!BK$4,'[1]INTERNAL PARAMETERS-1'!$B$5:$J$44,5,FALSE))*VLOOKUP(OVYLD2_!BK$4,'[1]INTERNAL PARAMETERS-1'!$B$5:$J$44,8,FALSE)*VLOOKUP(OVYLD2_!BK$4,'[1]INTERNAL PARAMETERS-1'!$B$5:$J$44,3,FALSE)</f>
        <v>9.6795392648515541E-2</v>
      </c>
      <c r="BL65" s="44">
        <f>OVYLD1_!BL65*VLOOKUP(OVYLD2_!BL$4,'[1]INTERNAL PARAMETERS-1'!$B$5:$J$44,5,FALSE)*VLOOKUP(OVYLD2_!BL$4,'[1]INTERNAL PARAMETERS-1'!$B$5:$J$44,6,FALSE)*VLOOKUP(OVYLD2_!BL$4,'[1]INTERNAL PARAMETERS-1'!$B$5:$J$44,3,FALSE) + OVYLD1_!BL65*(1-VLOOKUP(OVYLD2_!BL$4,'[1]INTERNAL PARAMETERS-1'!$B$5:$J$44,5,FALSE))*VLOOKUP(OVYLD2_!BL$4,'[1]INTERNAL PARAMETERS-1'!$B$5:$J$44,8,FALSE)*VLOOKUP(OVYLD2_!BL$4,'[1]INTERNAL PARAMETERS-1'!$B$5:$J$44,3,FALSE)</f>
        <v>0.34643168998005702</v>
      </c>
      <c r="BM65" s="44">
        <f>OVYLD1_!BM65*VLOOKUP(OVYLD2_!BM$4,'[1]INTERNAL PARAMETERS-1'!$B$5:$J$44,5,FALSE)*VLOOKUP(OVYLD2_!BM$4,'[1]INTERNAL PARAMETERS-1'!$B$5:$J$44,6,FALSE)*VLOOKUP(OVYLD2_!BM$4,'[1]INTERNAL PARAMETERS-1'!$B$5:$J$44,3,FALSE) + OVYLD1_!BM65*(1-VLOOKUP(OVYLD2_!BM$4,'[1]INTERNAL PARAMETERS-1'!$B$5:$J$44,5,FALSE))*VLOOKUP(OVYLD2_!BM$4,'[1]INTERNAL PARAMETERS-1'!$B$5:$J$44,8,FALSE)*VLOOKUP(OVYLD2_!BM$4,'[1]INTERNAL PARAMETERS-1'!$B$5:$J$44,3,FALSE)</f>
        <v>9.2137891327481E-2</v>
      </c>
      <c r="BN65" s="44">
        <f>OVYLD1_!BN65*VLOOKUP(OVYLD2_!BN$4,'[1]INTERNAL PARAMETERS-1'!$B$5:$J$44,5,FALSE)*VLOOKUP(OVYLD2_!BN$4,'[1]INTERNAL PARAMETERS-1'!$B$5:$J$44,6,FALSE)*VLOOKUP(OVYLD2_!BN$4,'[1]INTERNAL PARAMETERS-1'!$B$5:$J$44,3,FALSE) + OVYLD1_!BN65*(1-VLOOKUP(OVYLD2_!BN$4,'[1]INTERNAL PARAMETERS-1'!$B$5:$J$44,5,FALSE))*VLOOKUP(OVYLD2_!BN$4,'[1]INTERNAL PARAMETERS-1'!$B$5:$J$44,8,FALSE)*VLOOKUP(OVYLD2_!BN$4,'[1]INTERNAL PARAMETERS-1'!$B$5:$J$44,3,FALSE)</f>
        <v>8.3942116910890499E-2</v>
      </c>
      <c r="BO65" s="44">
        <f>OVYLD1_!BO65*VLOOKUP(OVYLD2_!BO$4,'[1]INTERNAL PARAMETERS-1'!$B$5:$J$44,5,FALSE)*VLOOKUP(OVYLD2_!BO$4,'[1]INTERNAL PARAMETERS-1'!$B$5:$J$44,6,FALSE)*VLOOKUP(OVYLD2_!BO$4,'[1]INTERNAL PARAMETERS-1'!$B$5:$J$44,3,FALSE) + OVYLD1_!BO65*(1-VLOOKUP(OVYLD2_!BO$4,'[1]INTERNAL PARAMETERS-1'!$B$5:$J$44,5,FALSE))*VLOOKUP(OVYLD2_!BO$4,'[1]INTERNAL PARAMETERS-1'!$B$5:$J$44,8,FALSE)*VLOOKUP(OVYLD2_!BO$4,'[1]INTERNAL PARAMETERS-1'!$B$5:$J$44,3,FALSE)</f>
        <v>6.9564338937435397E-2</v>
      </c>
      <c r="BP65" s="44">
        <f>OVYLD1_!BP65*VLOOKUP(OVYLD2_!BP$4,'[1]INTERNAL PARAMETERS-1'!$B$5:$J$44,5,FALSE)*VLOOKUP(OVYLD2_!BP$4,'[1]INTERNAL PARAMETERS-1'!$B$5:$J$44,6,FALSE)*VLOOKUP(OVYLD2_!BP$4,'[1]INTERNAL PARAMETERS-1'!$B$5:$J$44,3,FALSE) + OVYLD1_!BP65*(1-VLOOKUP(OVYLD2_!BP$4,'[1]INTERNAL PARAMETERS-1'!$B$5:$J$44,5,FALSE))*VLOOKUP(OVYLD2_!BP$4,'[1]INTERNAL PARAMETERS-1'!$B$5:$J$44,8,FALSE)*VLOOKUP(OVYLD2_!BP$4,'[1]INTERNAL PARAMETERS-1'!$B$5:$J$44,3,FALSE)</f>
        <v>5.2016664244968853E-3</v>
      </c>
      <c r="BQ65" s="44">
        <f>OVYLD1_!BQ65*VLOOKUP(OVYLD2_!BQ$4,'[1]INTERNAL PARAMETERS-1'!$B$5:$J$44,5,FALSE)*VLOOKUP(OVYLD2_!BQ$4,'[1]INTERNAL PARAMETERS-1'!$B$5:$J$44,6,FALSE)*VLOOKUP(OVYLD2_!BQ$4,'[1]INTERNAL PARAMETERS-1'!$B$5:$J$44,3,FALSE) + OVYLD1_!BQ65*(1-VLOOKUP(OVYLD2_!BQ$4,'[1]INTERNAL PARAMETERS-1'!$B$5:$J$44,5,FALSE))*VLOOKUP(OVYLD2_!BQ$4,'[1]INTERNAL PARAMETERS-1'!$B$5:$J$44,8,FALSE)*VLOOKUP(OVYLD2_!BQ$4,'[1]INTERNAL PARAMETERS-1'!$B$5:$J$44,3,FALSE)</f>
        <v>0.32222474782554994</v>
      </c>
      <c r="BR65" s="44">
        <f>OVYLD1_!BR65*VLOOKUP(OVYLD2_!BR$4,'[1]INTERNAL PARAMETERS-1'!$B$5:$J$44,5,FALSE)*VLOOKUP(OVYLD2_!BR$4,'[1]INTERNAL PARAMETERS-1'!$B$5:$J$44,6,FALSE)*VLOOKUP(OVYLD2_!BR$4,'[1]INTERNAL PARAMETERS-1'!$B$5:$J$44,3,FALSE) + OVYLD1_!BR65*(1-VLOOKUP(OVYLD2_!BR$4,'[1]INTERNAL PARAMETERS-1'!$B$5:$J$44,5,FALSE))*VLOOKUP(OVYLD2_!BR$4,'[1]INTERNAL PARAMETERS-1'!$B$5:$J$44,8,FALSE)*VLOOKUP(OVYLD2_!BR$4,'[1]INTERNAL PARAMETERS-1'!$B$5:$J$44,3,FALSE)</f>
        <v>9.9209637826390435E-3</v>
      </c>
      <c r="BS65" s="44">
        <f>OVYLD1_!BS65*VLOOKUP(OVYLD2_!BS$4,'[1]INTERNAL PARAMETERS-1'!$B$5:$J$44,5,FALSE)*VLOOKUP(OVYLD2_!BS$4,'[1]INTERNAL PARAMETERS-1'!$B$5:$J$44,6,FALSE)*VLOOKUP(OVYLD2_!BS$4,'[1]INTERNAL PARAMETERS-1'!$B$5:$J$44,3,FALSE) + OVYLD1_!BS65*(1-VLOOKUP(OVYLD2_!BS$4,'[1]INTERNAL PARAMETERS-1'!$B$5:$J$44,5,FALSE))*VLOOKUP(OVYLD2_!BS$4,'[1]INTERNAL PARAMETERS-1'!$B$5:$J$44,8,FALSE)*VLOOKUP(OVYLD2_!BS$4,'[1]INTERNAL PARAMETERS-1'!$B$5:$J$44,3,FALSE)</f>
        <v>1.0454329578645702E-3</v>
      </c>
      <c r="BT65" s="44">
        <f>OVYLD1_!BT65*VLOOKUP(OVYLD2_!BT$4,'[1]INTERNAL PARAMETERS-1'!$B$5:$J$44,5,FALSE)*VLOOKUP(OVYLD2_!BT$4,'[1]INTERNAL PARAMETERS-1'!$B$5:$J$44,6,FALSE)*VLOOKUP(OVYLD2_!BT$4,'[1]INTERNAL PARAMETERS-1'!$B$5:$J$44,3,FALSE) + OVYLD1_!BT65*(1-VLOOKUP(OVYLD2_!BT$4,'[1]INTERNAL PARAMETERS-1'!$B$5:$J$44,5,FALSE))*VLOOKUP(OVYLD2_!BT$4,'[1]INTERNAL PARAMETERS-1'!$B$5:$J$44,8,FALSE)*VLOOKUP(OVYLD2_!BT$4,'[1]INTERNAL PARAMETERS-1'!$B$5:$J$44,3,FALSE)</f>
        <v>0</v>
      </c>
      <c r="BU65" s="44">
        <f>OVYLD1_!BU65*VLOOKUP(OVYLD2_!BU$4,'[1]INTERNAL PARAMETERS-1'!$B$5:$J$44,5,FALSE)*VLOOKUP(OVYLD2_!BU$4,'[1]INTERNAL PARAMETERS-1'!$B$5:$J$44,6,FALSE)*VLOOKUP(OVYLD2_!BU$4,'[1]INTERNAL PARAMETERS-1'!$B$5:$J$44,3,FALSE) + OVYLD1_!BU65*(1-VLOOKUP(OVYLD2_!BU$4,'[1]INTERNAL PARAMETERS-1'!$B$5:$J$44,5,FALSE))*VLOOKUP(OVYLD2_!BU$4,'[1]INTERNAL PARAMETERS-1'!$B$5:$J$44,8,FALSE)*VLOOKUP(OVYLD2_!BU$4,'[1]INTERNAL PARAMETERS-1'!$B$5:$J$44,3,FALSE)</f>
        <v>0</v>
      </c>
      <c r="BV65" s="44">
        <f>OVYLD1_!BV65*VLOOKUP(OVYLD2_!BV$4,'[1]INTERNAL PARAMETERS-1'!$B$5:$J$44,5,FALSE)*VLOOKUP(OVYLD2_!BV$4,'[1]INTERNAL PARAMETERS-1'!$B$5:$J$44,6,FALSE)*VLOOKUP(OVYLD2_!BV$4,'[1]INTERNAL PARAMETERS-1'!$B$5:$J$44,3,FALSE) + OVYLD1_!BV65*(1-VLOOKUP(OVYLD2_!BV$4,'[1]INTERNAL PARAMETERS-1'!$B$5:$J$44,5,FALSE))*VLOOKUP(OVYLD2_!BV$4,'[1]INTERNAL PARAMETERS-1'!$B$5:$J$44,8,FALSE)*VLOOKUP(OVYLD2_!BV$4,'[1]INTERNAL PARAMETERS-1'!$B$5:$J$44,3,FALSE)</f>
        <v>0</v>
      </c>
      <c r="BW65" s="44">
        <f>OVYLD1_!BW65*VLOOKUP(OVYLD2_!BW$4,'[1]INTERNAL PARAMETERS-1'!$B$5:$J$44,5,FALSE)*VLOOKUP(OVYLD2_!BW$4,'[1]INTERNAL PARAMETERS-1'!$B$5:$J$44,6,FALSE)*VLOOKUP(OVYLD2_!BW$4,'[1]INTERNAL PARAMETERS-1'!$B$5:$J$44,3,FALSE) + OVYLD1_!BW65*(1-VLOOKUP(OVYLD2_!BW$4,'[1]INTERNAL PARAMETERS-1'!$B$5:$J$44,5,FALSE))*VLOOKUP(OVYLD2_!BW$4,'[1]INTERNAL PARAMETERS-1'!$B$5:$J$44,8,FALSE)*VLOOKUP(OVYLD2_!BW$4,'[1]INTERNAL PARAMETERS-1'!$B$5:$J$44,3,FALSE)</f>
        <v>0</v>
      </c>
      <c r="BX65" s="44">
        <f>OVYLD1_!BX65*VLOOKUP(OVYLD2_!BX$4,'[1]INTERNAL PARAMETERS-1'!$B$5:$J$44,5,FALSE)*VLOOKUP(OVYLD2_!BX$4,'[1]INTERNAL PARAMETERS-1'!$B$5:$J$44,6,FALSE)*VLOOKUP(OVYLD2_!BX$4,'[1]INTERNAL PARAMETERS-1'!$B$5:$J$44,3,FALSE) + OVYLD1_!BX65*(1-VLOOKUP(OVYLD2_!BX$4,'[1]INTERNAL PARAMETERS-1'!$B$5:$J$44,5,FALSE))*VLOOKUP(OVYLD2_!BX$4,'[1]INTERNAL PARAMETERS-1'!$B$5:$J$44,8,FALSE)*VLOOKUP(OVYLD2_!BX$4,'[1]INTERNAL PARAMETERS-1'!$B$5:$J$44,3,FALSE)</f>
        <v>0</v>
      </c>
      <c r="BY65" s="44">
        <f>OVYLD1_!BY65*VLOOKUP(OVYLD2_!BY$4,'[1]INTERNAL PARAMETERS-1'!$B$5:$J$44,5,FALSE)*VLOOKUP(OVYLD2_!BY$4,'[1]INTERNAL PARAMETERS-1'!$B$5:$J$44,6,FALSE)*VLOOKUP(OVYLD2_!BY$4,'[1]INTERNAL PARAMETERS-1'!$B$5:$J$44,3,FALSE) + OVYLD1_!BY65*(1-VLOOKUP(OVYLD2_!BY$4,'[1]INTERNAL PARAMETERS-1'!$B$5:$J$44,5,FALSE))*VLOOKUP(OVYLD2_!BY$4,'[1]INTERNAL PARAMETERS-1'!$B$5:$J$44,8,FALSE)*VLOOKUP(OVYLD2_!BY$4,'[1]INTERNAL PARAMETERS-1'!$B$5:$J$44,3,FALSE)</f>
        <v>0</v>
      </c>
      <c r="BZ65" s="44">
        <f>OVYLD1_!BZ65*VLOOKUP(OVYLD2_!BZ$4,'[1]INTERNAL PARAMETERS-1'!$B$5:$J$44,5,FALSE)*VLOOKUP(OVYLD2_!BZ$4,'[1]INTERNAL PARAMETERS-1'!$B$5:$J$44,6,FALSE)*VLOOKUP(OVYLD2_!BZ$4,'[1]INTERNAL PARAMETERS-1'!$B$5:$J$44,3,FALSE) + OVYLD1_!BZ65*(1-VLOOKUP(OVYLD2_!BZ$4,'[1]INTERNAL PARAMETERS-1'!$B$5:$J$44,5,FALSE))*VLOOKUP(OVYLD2_!BZ$4,'[1]INTERNAL PARAMETERS-1'!$B$5:$J$44,8,FALSE)*VLOOKUP(OVYLD2_!BZ$4,'[1]INTERNAL PARAMETERS-1'!$B$5:$J$44,3,FALSE)</f>
        <v>1.2699985567906585E-3</v>
      </c>
      <c r="CA65" s="44">
        <f>OVYLD1_!CA65*VLOOKUP(OVYLD2_!CA$4,'[1]INTERNAL PARAMETERS-1'!$B$5:$J$44,5,FALSE)*VLOOKUP(OVYLD2_!CA$4,'[1]INTERNAL PARAMETERS-1'!$B$5:$J$44,6,FALSE)*VLOOKUP(OVYLD2_!CA$4,'[1]INTERNAL PARAMETERS-1'!$B$5:$J$44,3,FALSE) + OVYLD1_!CA65*(1-VLOOKUP(OVYLD2_!CA$4,'[1]INTERNAL PARAMETERS-1'!$B$5:$J$44,5,FALSE))*VLOOKUP(OVYLD2_!CA$4,'[1]INTERNAL PARAMETERS-1'!$B$5:$J$44,8,FALSE)*VLOOKUP(OVYLD2_!CA$4,'[1]INTERNAL PARAMETERS-1'!$B$5:$J$44,3,FALSE)</f>
        <v>0</v>
      </c>
      <c r="CB65" s="44">
        <f>OVYLD1_!CB65*VLOOKUP(OVYLD2_!CB$4,'[1]INTERNAL PARAMETERS-1'!$B$5:$J$44,5,FALSE)*VLOOKUP(OVYLD2_!CB$4,'[1]INTERNAL PARAMETERS-1'!$B$5:$J$44,6,FALSE)*VLOOKUP(OVYLD2_!CB$4,'[1]INTERNAL PARAMETERS-1'!$B$5:$J$44,3,FALSE) + OVYLD1_!CB65*(1-VLOOKUP(OVYLD2_!CB$4,'[1]INTERNAL PARAMETERS-1'!$B$5:$J$44,5,FALSE))*VLOOKUP(OVYLD2_!CB$4,'[1]INTERNAL PARAMETERS-1'!$B$5:$J$44,8,FALSE)*VLOOKUP(OVYLD2_!CB$4,'[1]INTERNAL PARAMETERS-1'!$B$5:$J$44,3,FALSE)</f>
        <v>0</v>
      </c>
      <c r="CC65" s="44">
        <f>OVYLD1_!CC65*VLOOKUP(OVYLD2_!CC$4,'[1]INTERNAL PARAMETERS-1'!$B$5:$J$44,5,FALSE)*VLOOKUP(OVYLD2_!CC$4,'[1]INTERNAL PARAMETERS-1'!$B$5:$J$44,6,FALSE)*VLOOKUP(OVYLD2_!CC$4,'[1]INTERNAL PARAMETERS-1'!$B$5:$J$44,3,FALSE) + OVYLD1_!CC65*(1-VLOOKUP(OVYLD2_!CC$4,'[1]INTERNAL PARAMETERS-1'!$B$5:$J$44,5,FALSE))*VLOOKUP(OVYLD2_!CC$4,'[1]INTERNAL PARAMETERS-1'!$B$5:$J$44,8,FALSE)*VLOOKUP(OVYLD2_!CC$4,'[1]INTERNAL PARAMETERS-1'!$B$5:$J$44,3,FALSE)</f>
        <v>3.6285673051161668E-3</v>
      </c>
      <c r="CD65" s="44">
        <f>OVYLD1_!CD65*VLOOKUP(OVYLD2_!CD$4,'[1]INTERNAL PARAMETERS-1'!$B$5:$J$44,5,FALSE)*VLOOKUP(OVYLD2_!CD$4,'[1]INTERNAL PARAMETERS-1'!$B$5:$J$44,6,FALSE)*VLOOKUP(OVYLD2_!CD$4,'[1]INTERNAL PARAMETERS-1'!$B$5:$J$44,3,FALSE) + OVYLD1_!CD65*(1-VLOOKUP(OVYLD2_!CD$4,'[1]INTERNAL PARAMETERS-1'!$B$5:$J$44,5,FALSE))*VLOOKUP(OVYLD2_!CD$4,'[1]INTERNAL PARAMETERS-1'!$B$5:$J$44,8,FALSE)*VLOOKUP(OVYLD2_!CD$4,'[1]INTERNAL PARAMETERS-1'!$B$5:$J$44,3,FALSE)</f>
        <v>4.5609075154585147E-3</v>
      </c>
      <c r="CE65" s="44">
        <f>OVYLD1_!CE65*VLOOKUP(OVYLD2_!CE$4,'[1]INTERNAL PARAMETERS-1'!$B$5:$J$44,5,FALSE)*VLOOKUP(OVYLD2_!CE$4,'[1]INTERNAL PARAMETERS-1'!$B$5:$J$44,6,FALSE)*VLOOKUP(OVYLD2_!CE$4,'[1]INTERNAL PARAMETERS-1'!$B$5:$J$44,3,FALSE) + OVYLD1_!CE65*(1-VLOOKUP(OVYLD2_!CE$4,'[1]INTERNAL PARAMETERS-1'!$B$5:$J$44,5,FALSE))*VLOOKUP(OVYLD2_!CE$4,'[1]INTERNAL PARAMETERS-1'!$B$5:$J$44,8,FALSE)*VLOOKUP(OVYLD2_!CE$4,'[1]INTERNAL PARAMETERS-1'!$B$5:$J$44,3,FALSE)</f>
        <v>8.3629836936963096E-3</v>
      </c>
      <c r="CF65" s="44">
        <f>OVYLD1_!CF65*VLOOKUP(OVYLD2_!CF$4,'[1]INTERNAL PARAMETERS-1'!$B$5:$J$44,5,FALSE)*VLOOKUP(OVYLD2_!CF$4,'[1]INTERNAL PARAMETERS-1'!$B$5:$J$44,6,FALSE)*VLOOKUP(OVYLD2_!CF$4,'[1]INTERNAL PARAMETERS-1'!$B$5:$J$44,3,FALSE) + OVYLD1_!CF65*(1-VLOOKUP(OVYLD2_!CF$4,'[1]INTERNAL PARAMETERS-1'!$B$5:$J$44,5,FALSE))*VLOOKUP(OVYLD2_!CF$4,'[1]INTERNAL PARAMETERS-1'!$B$5:$J$44,8,FALSE)*VLOOKUP(OVYLD2_!CF$4,'[1]INTERNAL PARAMETERS-1'!$B$5:$J$44,3,FALSE)</f>
        <v>6.7086497837876907E-3</v>
      </c>
      <c r="CG65" s="44">
        <f>OVYLD1_!CG65*VLOOKUP(OVYLD2_!CG$4,'[1]INTERNAL PARAMETERS-1'!$B$5:$J$44,5,FALSE)*VLOOKUP(OVYLD2_!CG$4,'[1]INTERNAL PARAMETERS-1'!$B$5:$J$44,6,FALSE)*VLOOKUP(OVYLD2_!CG$4,'[1]INTERNAL PARAMETERS-1'!$B$5:$J$44,3,FALSE) + OVYLD1_!CG65*(1-VLOOKUP(OVYLD2_!CG$4,'[1]INTERNAL PARAMETERS-1'!$B$5:$J$44,5,FALSE))*VLOOKUP(OVYLD2_!CG$4,'[1]INTERNAL PARAMETERS-1'!$B$5:$J$44,8,FALSE)*VLOOKUP(OVYLD2_!CG$4,'[1]INTERNAL PARAMETERS-1'!$B$5:$J$44,3,FALSE)</f>
        <v>2.2228574512988422E-4</v>
      </c>
      <c r="CH65" s="43">
        <f>OVYLD1_!CH65*VLOOKUP(OVYLD2_!CH$4,'[1]INTERNAL PARAMETERS-1'!$B$5:$J$44,5,FALSE)*VLOOKUP(OVYLD2_!CH$4,'[1]INTERNAL PARAMETERS-1'!$B$5:$J$44,6,FALSE)*VLOOKUP(OVYLD2_!CH$4,'[1]INTERNAL PARAMETERS-1'!$B$5:$J$44,3,FALSE) + OVYLD1_!CH65*(1-VLOOKUP(OVYLD2_!CH$4,'[1]INTERNAL PARAMETERS-1'!$B$5:$J$44,5,FALSE))*VLOOKUP(OVYLD2_!CH$4,'[1]INTERNAL PARAMETERS-1'!$B$5:$J$44,8,FALSE)*VLOOKUP(OVYLD2_!CH$4,'[1]INTERNAL PARAMETERS-1'!$B$5:$J$44,3,FALSE)</f>
        <v>0</v>
      </c>
      <c r="CJ65" s="45">
        <f t="shared" si="0"/>
        <v>290.51296119518128</v>
      </c>
      <c r="CK65" s="43">
        <f t="shared" si="1"/>
        <v>4.484010965781505</v>
      </c>
    </row>
    <row r="66" spans="2:89" x14ac:dyDescent="0.5">
      <c r="B66" s="58" t="s">
        <v>4</v>
      </c>
      <c r="C66" s="57" t="s">
        <v>63</v>
      </c>
      <c r="D66" s="57" t="s">
        <v>73</v>
      </c>
      <c r="E66" s="128">
        <f>OVERALL2021!AI66</f>
        <v>544.21099761358096</v>
      </c>
      <c r="F66" s="56">
        <f>'[1]INTERNAL PARAMETERS-1'!M12</f>
        <v>49.09</v>
      </c>
      <c r="G66" s="45">
        <f>OVYLD1_!G66*VLOOKUP(OVYLD2_!G$4,'[1]INTERNAL PARAMETERS-1'!$B$5:$J$44,5,FALSE)*VLOOKUP(OVYLD2_!G$4,'[1]INTERNAL PARAMETERS-1'!$B$5:$J$44,7,FALSE)*OVYLD2_!$F66 + OVYLD1_!G66*(1-VLOOKUP(OVYLD2_!G$4,'[1]INTERNAL PARAMETERS-1'!$B$5:$J$44,5,FALSE))*VLOOKUP(OVYLD2_!G$4,'[1]INTERNAL PARAMETERS-1'!$B$5:$J$44,9,FALSE)*OVYLD2_!$F66</f>
        <v>144.77755274718501</v>
      </c>
      <c r="H66" s="44">
        <f>OVYLD1_!H66*VLOOKUP(OVYLD2_!H$4,'[1]INTERNAL PARAMETERS-1'!$B$5:$J$44,5,FALSE)*VLOOKUP(OVYLD2_!H$4,'[1]INTERNAL PARAMETERS-1'!$B$5:$J$44,7,FALSE)*OVYLD2_!$F66 + OVYLD1_!H66*(1-VLOOKUP(OVYLD2_!H$4,'[1]INTERNAL PARAMETERS-1'!$B$5:$J$44,5,FALSE))*VLOOKUP(OVYLD2_!H$4,'[1]INTERNAL PARAMETERS-1'!$B$5:$J$44,9,FALSE)*OVYLD2_!$F66</f>
        <v>43.65464604585339</v>
      </c>
      <c r="I66" s="44">
        <f>OVYLD1_!I66*VLOOKUP(OVYLD2_!I$4,'[1]INTERNAL PARAMETERS-1'!$B$5:$J$44,5,FALSE)*VLOOKUP(OVYLD2_!I$4,'[1]INTERNAL PARAMETERS-1'!$B$5:$J$44,7,FALSE)*OVYLD2_!$F66 + OVYLD1_!I66*(1-VLOOKUP(OVYLD2_!I$4,'[1]INTERNAL PARAMETERS-1'!$B$5:$J$44,5,FALSE))*VLOOKUP(OVYLD2_!I$4,'[1]INTERNAL PARAMETERS-1'!$B$5:$J$44,9,FALSE)*OVYLD2_!$F66</f>
        <v>64.120956932594524</v>
      </c>
      <c r="J66" s="44">
        <f>OVYLD1_!J66*VLOOKUP(OVYLD2_!J$4,'[1]INTERNAL PARAMETERS-1'!$B$5:$J$44,5,FALSE)*VLOOKUP(OVYLD2_!J$4,'[1]INTERNAL PARAMETERS-1'!$B$5:$J$44,7,FALSE)*OVYLD2_!$F66 + OVYLD1_!J66*(1-VLOOKUP(OVYLD2_!J$4,'[1]INTERNAL PARAMETERS-1'!$B$5:$J$44,5,FALSE))*VLOOKUP(OVYLD2_!J$4,'[1]INTERNAL PARAMETERS-1'!$B$5:$J$44,9,FALSE)*OVYLD2_!$F66</f>
        <v>0</v>
      </c>
      <c r="K66" s="44">
        <f>OVYLD1_!K66*VLOOKUP(OVYLD2_!K$4,'[1]INTERNAL PARAMETERS-1'!$B$5:$J$44,5,FALSE)*VLOOKUP(OVYLD2_!K$4,'[1]INTERNAL PARAMETERS-1'!$B$5:$J$44,7,FALSE)*OVYLD2_!$F66 + OVYLD1_!K66*(1-VLOOKUP(OVYLD2_!K$4,'[1]INTERNAL PARAMETERS-1'!$B$5:$J$44,5,FALSE))*VLOOKUP(OVYLD2_!K$4,'[1]INTERNAL PARAMETERS-1'!$B$5:$J$44,9,FALSE)*OVYLD2_!$F66</f>
        <v>0</v>
      </c>
      <c r="L66" s="44">
        <f>OVYLD1_!L66*VLOOKUP(OVYLD2_!L$4,'[1]INTERNAL PARAMETERS-1'!$B$5:$J$44,5,FALSE)*VLOOKUP(OVYLD2_!L$4,'[1]INTERNAL PARAMETERS-1'!$B$5:$J$44,7,FALSE)*OVYLD2_!$F66 + OVYLD1_!L66*(1-VLOOKUP(OVYLD2_!L$4,'[1]INTERNAL PARAMETERS-1'!$B$5:$J$44,5,FALSE))*VLOOKUP(OVYLD2_!L$4,'[1]INTERNAL PARAMETERS-1'!$B$5:$J$44,9,FALSE)*OVYLD2_!$F66</f>
        <v>0</v>
      </c>
      <c r="M66" s="44">
        <f>OVYLD1_!M66*VLOOKUP(OVYLD2_!M$4,'[1]INTERNAL PARAMETERS-1'!$B$5:$J$44,5,FALSE)*VLOOKUP(OVYLD2_!M$4,'[1]INTERNAL PARAMETERS-1'!$B$5:$J$44,7,FALSE)*OVYLD2_!$F66 + OVYLD1_!M66*(1-VLOOKUP(OVYLD2_!M$4,'[1]INTERNAL PARAMETERS-1'!$B$5:$J$44,5,FALSE))*VLOOKUP(OVYLD2_!M$4,'[1]INTERNAL PARAMETERS-1'!$B$5:$J$44,9,FALSE)*OVYLD2_!$F66</f>
        <v>0.97759549699347648</v>
      </c>
      <c r="N66" s="44">
        <f>OVYLD1_!N66*VLOOKUP(OVYLD2_!N$4,'[1]INTERNAL PARAMETERS-1'!$B$5:$J$44,5,FALSE)*VLOOKUP(OVYLD2_!N$4,'[1]INTERNAL PARAMETERS-1'!$B$5:$J$44,7,FALSE)*OVYLD2_!$F66 + OVYLD1_!N66*(1-VLOOKUP(OVYLD2_!N$4,'[1]INTERNAL PARAMETERS-1'!$B$5:$J$44,5,FALSE))*VLOOKUP(OVYLD2_!N$4,'[1]INTERNAL PARAMETERS-1'!$B$5:$J$44,9,FALSE)*OVYLD2_!$F66</f>
        <v>0.19664277238374525</v>
      </c>
      <c r="O66" s="44">
        <f>OVYLD1_!O66*VLOOKUP(OVYLD2_!O$4,'[1]INTERNAL PARAMETERS-1'!$B$5:$J$44,5,FALSE)*VLOOKUP(OVYLD2_!O$4,'[1]INTERNAL PARAMETERS-1'!$B$5:$J$44,7,FALSE)*OVYLD2_!$F66 + OVYLD1_!O66*(1-VLOOKUP(OVYLD2_!O$4,'[1]INTERNAL PARAMETERS-1'!$B$5:$J$44,5,FALSE))*VLOOKUP(OVYLD2_!O$4,'[1]INTERNAL PARAMETERS-1'!$B$5:$J$44,9,FALSE)*OVYLD2_!$F66</f>
        <v>0</v>
      </c>
      <c r="P66" s="44">
        <f>OVYLD1_!P66*VLOOKUP(OVYLD2_!P$4,'[1]INTERNAL PARAMETERS-1'!$B$5:$J$44,5,FALSE)*VLOOKUP(OVYLD2_!P$4,'[1]INTERNAL PARAMETERS-1'!$B$5:$J$44,7,FALSE)*OVYLD2_!$F66 + OVYLD1_!P66*(1-VLOOKUP(OVYLD2_!P$4,'[1]INTERNAL PARAMETERS-1'!$B$5:$J$44,5,FALSE))*VLOOKUP(OVYLD2_!P$4,'[1]INTERNAL PARAMETERS-1'!$B$5:$J$44,9,FALSE)*OVYLD2_!$F66</f>
        <v>0</v>
      </c>
      <c r="Q66" s="44">
        <f>OVYLD1_!Q66*VLOOKUP(OVYLD2_!Q$4,'[1]INTERNAL PARAMETERS-1'!$B$5:$J$44,5,FALSE)*VLOOKUP(OVYLD2_!Q$4,'[1]INTERNAL PARAMETERS-1'!$B$5:$J$44,7,FALSE)*OVYLD2_!$F66 + OVYLD1_!Q66*(1-VLOOKUP(OVYLD2_!Q$4,'[1]INTERNAL PARAMETERS-1'!$B$5:$J$44,5,FALSE))*VLOOKUP(OVYLD2_!Q$4,'[1]INTERNAL PARAMETERS-1'!$B$5:$J$44,9,FALSE)*OVYLD2_!$F66</f>
        <v>0</v>
      </c>
      <c r="R66" s="44">
        <f>OVYLD1_!R66*VLOOKUP(OVYLD2_!R$4,'[1]INTERNAL PARAMETERS-1'!$B$5:$J$44,5,FALSE)*VLOOKUP(OVYLD2_!R$4,'[1]INTERNAL PARAMETERS-1'!$B$5:$J$44,7,FALSE)*OVYLD2_!$F66 + OVYLD1_!R66*(1-VLOOKUP(OVYLD2_!R$4,'[1]INTERNAL PARAMETERS-1'!$B$5:$J$44,5,FALSE))*VLOOKUP(OVYLD2_!R$4,'[1]INTERNAL PARAMETERS-1'!$B$5:$J$44,9,FALSE)*OVYLD2_!$F66</f>
        <v>0.33708319479248089</v>
      </c>
      <c r="S66" s="44">
        <f>OVYLD1_!S66*VLOOKUP(OVYLD2_!S$4,'[1]INTERNAL PARAMETERS-1'!$B$5:$J$44,5,FALSE)*VLOOKUP(OVYLD2_!S$4,'[1]INTERNAL PARAMETERS-1'!$B$5:$J$44,7,FALSE)*OVYLD2_!$F66 + OVYLD1_!S66*(1-VLOOKUP(OVYLD2_!S$4,'[1]INTERNAL PARAMETERS-1'!$B$5:$J$44,5,FALSE))*VLOOKUP(OVYLD2_!S$4,'[1]INTERNAL PARAMETERS-1'!$B$5:$J$44,9,FALSE)*OVYLD2_!$F66</f>
        <v>11.206395408514645</v>
      </c>
      <c r="T66" s="44">
        <f>OVYLD1_!T66*VLOOKUP(OVYLD2_!T$4,'[1]INTERNAL PARAMETERS-1'!$B$5:$J$44,5,FALSE)*VLOOKUP(OVYLD2_!T$4,'[1]INTERNAL PARAMETERS-1'!$B$5:$J$44,7,FALSE)*OVYLD2_!$F66 + OVYLD1_!T66*(1-VLOOKUP(OVYLD2_!T$4,'[1]INTERNAL PARAMETERS-1'!$B$5:$J$44,5,FALSE))*VLOOKUP(OVYLD2_!T$4,'[1]INTERNAL PARAMETERS-1'!$B$5:$J$44,9,FALSE)*OVYLD2_!$F66</f>
        <v>3.1603152430867452</v>
      </c>
      <c r="U66" s="44">
        <f>OVYLD1_!U66*VLOOKUP(OVYLD2_!U$4,'[1]INTERNAL PARAMETERS-1'!$B$5:$J$44,5,FALSE)*VLOOKUP(OVYLD2_!U$4,'[1]INTERNAL PARAMETERS-1'!$B$5:$J$44,7,FALSE)*OVYLD2_!$F66 + OVYLD1_!U66*(1-VLOOKUP(OVYLD2_!U$4,'[1]INTERNAL PARAMETERS-1'!$B$5:$J$44,5,FALSE))*VLOOKUP(OVYLD2_!U$4,'[1]INTERNAL PARAMETERS-1'!$B$5:$J$44,9,FALSE)*OVYLD2_!$F66</f>
        <v>1.9046408038143026</v>
      </c>
      <c r="V66" s="44">
        <f>OVYLD1_!V66*VLOOKUP(OVYLD2_!V$4,'[1]INTERNAL PARAMETERS-1'!$B$5:$J$44,5,FALSE)*VLOOKUP(OVYLD2_!V$4,'[1]INTERNAL PARAMETERS-1'!$B$5:$J$44,7,FALSE)*OVYLD2_!$F66 + OVYLD1_!V66*(1-VLOOKUP(OVYLD2_!V$4,'[1]INTERNAL PARAMETERS-1'!$B$5:$J$44,5,FALSE))*VLOOKUP(OVYLD2_!V$4,'[1]INTERNAL PARAMETERS-1'!$B$5:$J$44,9,FALSE)*OVYLD2_!$F66</f>
        <v>5.7591876438573593</v>
      </c>
      <c r="W66" s="44">
        <f>OVYLD1_!W66*VLOOKUP(OVYLD2_!W$4,'[1]INTERNAL PARAMETERS-1'!$B$5:$J$44,5,FALSE)*VLOOKUP(OVYLD2_!W$4,'[1]INTERNAL PARAMETERS-1'!$B$5:$J$44,7,FALSE)*OVYLD2_!$F66 + OVYLD1_!W66*(1-VLOOKUP(OVYLD2_!W$4,'[1]INTERNAL PARAMETERS-1'!$B$5:$J$44,5,FALSE))*VLOOKUP(OVYLD2_!W$4,'[1]INTERNAL PARAMETERS-1'!$B$5:$J$44,9,FALSE)*OVYLD2_!$F66</f>
        <v>0</v>
      </c>
      <c r="X66" s="44">
        <f>OVYLD1_!X66*VLOOKUP(OVYLD2_!X$4,'[1]INTERNAL PARAMETERS-1'!$B$5:$J$44,5,FALSE)*VLOOKUP(OVYLD2_!X$4,'[1]INTERNAL PARAMETERS-1'!$B$5:$J$44,7,FALSE)*OVYLD2_!$F66 + OVYLD1_!X66*(1-VLOOKUP(OVYLD2_!X$4,'[1]INTERNAL PARAMETERS-1'!$B$5:$J$44,5,FALSE))*VLOOKUP(OVYLD2_!X$4,'[1]INTERNAL PARAMETERS-1'!$B$5:$J$44,9,FALSE)*OVYLD2_!$F66</f>
        <v>0</v>
      </c>
      <c r="Y66" s="44">
        <f>OVYLD1_!Y66*VLOOKUP(OVYLD2_!Y$4,'[1]INTERNAL PARAMETERS-1'!$B$5:$J$44,5,FALSE)*VLOOKUP(OVYLD2_!Y$4,'[1]INTERNAL PARAMETERS-1'!$B$5:$J$44,7,FALSE)*OVYLD2_!$F66 + OVYLD1_!Y66*(1-VLOOKUP(OVYLD2_!Y$4,'[1]INTERNAL PARAMETERS-1'!$B$5:$J$44,5,FALSE))*VLOOKUP(OVYLD2_!Y$4,'[1]INTERNAL PARAMETERS-1'!$B$5:$J$44,9,FALSE)*OVYLD2_!$F66</f>
        <v>0</v>
      </c>
      <c r="Z66" s="44">
        <f>OVYLD1_!Z66*VLOOKUP(OVYLD2_!Z$4,'[1]INTERNAL PARAMETERS-1'!$B$5:$J$44,5,FALSE)*VLOOKUP(OVYLD2_!Z$4,'[1]INTERNAL PARAMETERS-1'!$B$5:$J$44,7,FALSE)*OVYLD2_!$F66 + OVYLD1_!Z66*(1-VLOOKUP(OVYLD2_!Z$4,'[1]INTERNAL PARAMETERS-1'!$B$5:$J$44,5,FALSE))*VLOOKUP(OVYLD2_!Z$4,'[1]INTERNAL PARAMETERS-1'!$B$5:$J$44,9,FALSE)*OVYLD2_!$F66</f>
        <v>0</v>
      </c>
      <c r="AA66" s="44">
        <f>OVYLD1_!AA66*VLOOKUP(OVYLD2_!AA$4,'[1]INTERNAL PARAMETERS-1'!$B$5:$J$44,5,FALSE)*VLOOKUP(OVYLD2_!AA$4,'[1]INTERNAL PARAMETERS-1'!$B$5:$J$44,7,FALSE)*OVYLD2_!$F66 + OVYLD1_!AA66*(1-VLOOKUP(OVYLD2_!AA$4,'[1]INTERNAL PARAMETERS-1'!$B$5:$J$44,5,FALSE))*VLOOKUP(OVYLD2_!AA$4,'[1]INTERNAL PARAMETERS-1'!$B$5:$J$44,9,FALSE)*OVYLD2_!$F66</f>
        <v>0</v>
      </c>
      <c r="AB66" s="44">
        <f>OVYLD1_!AB66*VLOOKUP(OVYLD2_!AB$4,'[1]INTERNAL PARAMETERS-1'!$B$5:$J$44,5,FALSE)*VLOOKUP(OVYLD2_!AB$4,'[1]INTERNAL PARAMETERS-1'!$B$5:$J$44,7,FALSE)*OVYLD2_!$F66 + OVYLD1_!AB66*(1-VLOOKUP(OVYLD2_!AB$4,'[1]INTERNAL PARAMETERS-1'!$B$5:$J$44,5,FALSE))*VLOOKUP(OVYLD2_!AB$4,'[1]INTERNAL PARAMETERS-1'!$B$5:$J$44,9,FALSE)*OVYLD2_!$F66</f>
        <v>0</v>
      </c>
      <c r="AC66" s="44">
        <f>OVYLD1_!AC66*VLOOKUP(OVYLD2_!AC$4,'[1]INTERNAL PARAMETERS-1'!$B$5:$J$44,5,FALSE)*VLOOKUP(OVYLD2_!AC$4,'[1]INTERNAL PARAMETERS-1'!$B$5:$J$44,7,FALSE)*OVYLD2_!$F66 + OVYLD1_!AC66*(1-VLOOKUP(OVYLD2_!AC$4,'[1]INTERNAL PARAMETERS-1'!$B$5:$J$44,5,FALSE))*VLOOKUP(OVYLD2_!AC$4,'[1]INTERNAL PARAMETERS-1'!$B$5:$J$44,9,FALSE)*OVYLD2_!$F66</f>
        <v>0</v>
      </c>
      <c r="AD66" s="44">
        <f>OVYLD1_!AD66*VLOOKUP(OVYLD2_!AD$4,'[1]INTERNAL PARAMETERS-1'!$B$5:$J$44,5,FALSE)*VLOOKUP(OVYLD2_!AD$4,'[1]INTERNAL PARAMETERS-1'!$B$5:$J$44,7,FALSE)*OVYLD2_!$F66 + OVYLD1_!AD66*(1-VLOOKUP(OVYLD2_!AD$4,'[1]INTERNAL PARAMETERS-1'!$B$5:$J$44,5,FALSE))*VLOOKUP(OVYLD2_!AD$4,'[1]INTERNAL PARAMETERS-1'!$B$5:$J$44,9,FALSE)*OVYLD2_!$F66</f>
        <v>0</v>
      </c>
      <c r="AE66" s="44">
        <f>OVYLD1_!AE66*VLOOKUP(OVYLD2_!AE$4,'[1]INTERNAL PARAMETERS-1'!$B$5:$J$44,5,FALSE)*VLOOKUP(OVYLD2_!AE$4,'[1]INTERNAL PARAMETERS-1'!$B$5:$J$44,7,FALSE)*OVYLD2_!$F66 + OVYLD1_!AE66*(1-VLOOKUP(OVYLD2_!AE$4,'[1]INTERNAL PARAMETERS-1'!$B$5:$J$44,5,FALSE))*VLOOKUP(OVYLD2_!AE$4,'[1]INTERNAL PARAMETERS-1'!$B$5:$J$44,9,FALSE)*OVYLD2_!$F66</f>
        <v>0</v>
      </c>
      <c r="AF66" s="44">
        <f>OVYLD1_!AF66*VLOOKUP(OVYLD2_!AF$4,'[1]INTERNAL PARAMETERS-1'!$B$5:$J$44,5,FALSE)*VLOOKUP(OVYLD2_!AF$4,'[1]INTERNAL PARAMETERS-1'!$B$5:$J$44,7,FALSE)*OVYLD2_!$F66 + OVYLD1_!AF66*(1-VLOOKUP(OVYLD2_!AF$4,'[1]INTERNAL PARAMETERS-1'!$B$5:$J$44,5,FALSE))*VLOOKUP(OVYLD2_!AF$4,'[1]INTERNAL PARAMETERS-1'!$B$5:$J$44,9,FALSE)*OVYLD2_!$F66</f>
        <v>0</v>
      </c>
      <c r="AG66" s="44">
        <f>OVYLD1_!AG66*VLOOKUP(OVYLD2_!AG$4,'[1]INTERNAL PARAMETERS-1'!$B$5:$J$44,5,FALSE)*VLOOKUP(OVYLD2_!AG$4,'[1]INTERNAL PARAMETERS-1'!$B$5:$J$44,7,FALSE)*OVYLD2_!$F66 + OVYLD1_!AG66*(1-VLOOKUP(OVYLD2_!AG$4,'[1]INTERNAL PARAMETERS-1'!$B$5:$J$44,5,FALSE))*VLOOKUP(OVYLD2_!AG$4,'[1]INTERNAL PARAMETERS-1'!$B$5:$J$44,9,FALSE)*OVYLD2_!$F66</f>
        <v>0.86388521945901098</v>
      </c>
      <c r="AH66" s="44">
        <f>OVYLD1_!AH66*VLOOKUP(OVYLD2_!AH$4,'[1]INTERNAL PARAMETERS-1'!$B$5:$J$44,5,FALSE)*VLOOKUP(OVYLD2_!AH$4,'[1]INTERNAL PARAMETERS-1'!$B$5:$J$44,7,FALSE)*OVYLD2_!$F66 + OVYLD1_!AH66*(1-VLOOKUP(OVYLD2_!AH$4,'[1]INTERNAL PARAMETERS-1'!$B$5:$J$44,5,FALSE))*VLOOKUP(OVYLD2_!AH$4,'[1]INTERNAL PARAMETERS-1'!$B$5:$J$44,9,FALSE)*OVYLD2_!$F66</f>
        <v>7.72580277564969E-2</v>
      </c>
      <c r="AI66" s="44">
        <f>OVYLD1_!AI66*VLOOKUP(OVYLD2_!AI$4,'[1]INTERNAL PARAMETERS-1'!$B$5:$J$44,5,FALSE)*VLOOKUP(OVYLD2_!AI$4,'[1]INTERNAL PARAMETERS-1'!$B$5:$J$44,7,FALSE)*OVYLD2_!$F66 + OVYLD1_!AI66*(1-VLOOKUP(OVYLD2_!AI$4,'[1]INTERNAL PARAMETERS-1'!$B$5:$J$44,5,FALSE))*VLOOKUP(OVYLD2_!AI$4,'[1]INTERNAL PARAMETERS-1'!$B$5:$J$44,9,FALSE)*OVYLD2_!$F66</f>
        <v>0.14045578371651249</v>
      </c>
      <c r="AJ66" s="44">
        <f>OVYLD1_!AJ66*VLOOKUP(OVYLD2_!AJ$4,'[1]INTERNAL PARAMETERS-1'!$B$5:$J$44,5,FALSE)*VLOOKUP(OVYLD2_!AJ$4,'[1]INTERNAL PARAMETERS-1'!$B$5:$J$44,7,FALSE)*OVYLD2_!$F66 + OVYLD1_!AJ66*(1-VLOOKUP(OVYLD2_!AJ$4,'[1]INTERNAL PARAMETERS-1'!$B$5:$J$44,5,FALSE))*VLOOKUP(OVYLD2_!AJ$4,'[1]INTERNAL PARAMETERS-1'!$B$5:$J$44,9,FALSE)*OVYLD2_!$F66</f>
        <v>0.54782965136425077</v>
      </c>
      <c r="AK66" s="44">
        <f>OVYLD1_!AK66*VLOOKUP(OVYLD2_!AK$4,'[1]INTERNAL PARAMETERS-1'!$B$5:$J$44,5,FALSE)*VLOOKUP(OVYLD2_!AK$4,'[1]INTERNAL PARAMETERS-1'!$B$5:$J$44,7,FALSE)*OVYLD2_!$F66 + OVYLD1_!AK66*(1-VLOOKUP(OVYLD2_!AK$4,'[1]INTERNAL PARAMETERS-1'!$B$5:$J$44,5,FALSE))*VLOOKUP(OVYLD2_!AK$4,'[1]INTERNAL PARAMETERS-1'!$B$5:$J$44,9,FALSE)*OVYLD2_!$F66</f>
        <v>0</v>
      </c>
      <c r="AL66" s="44">
        <f>OVYLD1_!AL66*VLOOKUP(OVYLD2_!AL$4,'[1]INTERNAL PARAMETERS-1'!$B$5:$J$44,5,FALSE)*VLOOKUP(OVYLD2_!AL$4,'[1]INTERNAL PARAMETERS-1'!$B$5:$J$44,7,FALSE)*OVYLD2_!$F66 + OVYLD1_!AL66*(1-VLOOKUP(OVYLD2_!AL$4,'[1]INTERNAL PARAMETERS-1'!$B$5:$J$44,5,FALSE))*VLOOKUP(OVYLD2_!AL$4,'[1]INTERNAL PARAMETERS-1'!$B$5:$J$44,9,FALSE)*OVYLD2_!$F66</f>
        <v>0</v>
      </c>
      <c r="AM66" s="44">
        <f>OVYLD1_!AM66*VLOOKUP(OVYLD2_!AM$4,'[1]INTERNAL PARAMETERS-1'!$B$5:$J$44,5,FALSE)*VLOOKUP(OVYLD2_!AM$4,'[1]INTERNAL PARAMETERS-1'!$B$5:$J$44,7,FALSE)*OVYLD2_!$F66 + OVYLD1_!AM66*(1-VLOOKUP(OVYLD2_!AM$4,'[1]INTERNAL PARAMETERS-1'!$B$5:$J$44,5,FALSE))*VLOOKUP(OVYLD2_!AM$4,'[1]INTERNAL PARAMETERS-1'!$B$5:$J$44,9,FALSE)*OVYLD2_!$F66</f>
        <v>0</v>
      </c>
      <c r="AN66" s="44">
        <f>OVYLD1_!AN66*VLOOKUP(OVYLD2_!AN$4,'[1]INTERNAL PARAMETERS-1'!$B$5:$J$44,5,FALSE)*VLOOKUP(OVYLD2_!AN$4,'[1]INTERNAL PARAMETERS-1'!$B$5:$J$44,7,FALSE)*OVYLD2_!$F66 + OVYLD1_!AN66*(1-VLOOKUP(OVYLD2_!AN$4,'[1]INTERNAL PARAMETERS-1'!$B$5:$J$44,5,FALSE))*VLOOKUP(OVYLD2_!AN$4,'[1]INTERNAL PARAMETERS-1'!$B$5:$J$44,9,FALSE)*OVYLD2_!$F66</f>
        <v>0</v>
      </c>
      <c r="AO66" s="44">
        <f>OVYLD1_!AO66*VLOOKUP(OVYLD2_!AO$4,'[1]INTERNAL PARAMETERS-1'!$B$5:$J$44,5,FALSE)*VLOOKUP(OVYLD2_!AO$4,'[1]INTERNAL PARAMETERS-1'!$B$5:$J$44,7,FALSE)*OVYLD2_!$F66 + OVYLD1_!AO66*(1-VLOOKUP(OVYLD2_!AO$4,'[1]INTERNAL PARAMETERS-1'!$B$5:$J$44,5,FALSE))*VLOOKUP(OVYLD2_!AO$4,'[1]INTERNAL PARAMETERS-1'!$B$5:$J$44,9,FALSE)*OVYLD2_!$F66</f>
        <v>0</v>
      </c>
      <c r="AP66" s="44">
        <f>OVYLD1_!AP66*VLOOKUP(OVYLD2_!AP$4,'[1]INTERNAL PARAMETERS-1'!$B$5:$J$44,5,FALSE)*VLOOKUP(OVYLD2_!AP$4,'[1]INTERNAL PARAMETERS-1'!$B$5:$J$44,7,FALSE)*OVYLD2_!$F66 + OVYLD1_!AP66*(1-VLOOKUP(OVYLD2_!AP$4,'[1]INTERNAL PARAMETERS-1'!$B$5:$J$44,5,FALSE))*VLOOKUP(OVYLD2_!AP$4,'[1]INTERNAL PARAMETERS-1'!$B$5:$J$44,9,FALSE)*OVYLD2_!$F66</f>
        <v>0</v>
      </c>
      <c r="AQ66" s="44">
        <f>OVYLD1_!AQ66*VLOOKUP(OVYLD2_!AQ$4,'[1]INTERNAL PARAMETERS-1'!$B$5:$J$44,5,FALSE)*VLOOKUP(OVYLD2_!AQ$4,'[1]INTERNAL PARAMETERS-1'!$B$5:$J$44,7,FALSE)*OVYLD2_!$F66 + OVYLD1_!AQ66*(1-VLOOKUP(OVYLD2_!AQ$4,'[1]INTERNAL PARAMETERS-1'!$B$5:$J$44,5,FALSE))*VLOOKUP(OVYLD2_!AQ$4,'[1]INTERNAL PARAMETERS-1'!$B$5:$J$44,9,FALSE)*OVYLD2_!$F66</f>
        <v>0</v>
      </c>
      <c r="AR66" s="44">
        <f>OVYLD1_!AR66*VLOOKUP(OVYLD2_!AR$4,'[1]INTERNAL PARAMETERS-1'!$B$5:$J$44,5,FALSE)*VLOOKUP(OVYLD2_!AR$4,'[1]INTERNAL PARAMETERS-1'!$B$5:$J$44,7,FALSE)*OVYLD2_!$F66 + OVYLD1_!AR66*(1-VLOOKUP(OVYLD2_!AR$4,'[1]INTERNAL PARAMETERS-1'!$B$5:$J$44,5,FALSE))*VLOOKUP(OVYLD2_!AR$4,'[1]INTERNAL PARAMETERS-1'!$B$5:$J$44,9,FALSE)*OVYLD2_!$F66</f>
        <v>0</v>
      </c>
      <c r="AS66" s="44">
        <f>OVYLD1_!AS66*VLOOKUP(OVYLD2_!AS$4,'[1]INTERNAL PARAMETERS-1'!$B$5:$J$44,5,FALSE)*VLOOKUP(OVYLD2_!AS$4,'[1]INTERNAL PARAMETERS-1'!$B$5:$J$44,7,FALSE)*OVYLD2_!$F66 + OVYLD1_!AS66*(1-VLOOKUP(OVYLD2_!AS$4,'[1]INTERNAL PARAMETERS-1'!$B$5:$J$44,5,FALSE))*VLOOKUP(OVYLD2_!AS$4,'[1]INTERNAL PARAMETERS-1'!$B$5:$J$44,9,FALSE)*OVYLD2_!$F66</f>
        <v>0</v>
      </c>
      <c r="AT66" s="43">
        <f>OVYLD1_!AT66*VLOOKUP(OVYLD2_!AT$4,'[1]INTERNAL PARAMETERS-1'!$B$5:$J$44,5,FALSE)*VLOOKUP(OVYLD2_!AT$4,'[1]INTERNAL PARAMETERS-1'!$B$5:$J$44,7,FALSE)*OVYLD2_!$F66 + OVYLD1_!AT66*(1-VLOOKUP(OVYLD2_!AT$4,'[1]INTERNAL PARAMETERS-1'!$B$5:$J$44,5,FALSE))*VLOOKUP(OVYLD2_!AT$4,'[1]INTERNAL PARAMETERS-1'!$B$5:$J$44,9,FALSE)*OVYLD2_!$F66</f>
        <v>0</v>
      </c>
      <c r="AU66" s="45">
        <f>OVYLD1_!AU66*VLOOKUP(OVYLD2_!AU$4,'[1]INTERNAL PARAMETERS-1'!$B$5:$J$44,5,FALSE)*VLOOKUP(OVYLD2_!AU$4,'[1]INTERNAL PARAMETERS-1'!$B$5:$J$44,6,FALSE)*VLOOKUP(OVYLD2_!AU$4,'[1]INTERNAL PARAMETERS-1'!$B$5:$J$44,3,FALSE) + OVYLD1_!AU66*(1-VLOOKUP(OVYLD2_!AU$4,'[1]INTERNAL PARAMETERS-1'!$B$5:$J$44,5,FALSE))*VLOOKUP(OVYLD2_!AU$4,'[1]INTERNAL PARAMETERS-1'!$B$5:$J$44,8,FALSE)*VLOOKUP(OVYLD2_!AU$4,'[1]INTERNAL PARAMETERS-1'!$B$5:$J$44,3,FALSE)</f>
        <v>0</v>
      </c>
      <c r="AV66" s="44">
        <f>OVYLD1_!AV66*VLOOKUP(OVYLD2_!AV$4,'[1]INTERNAL PARAMETERS-1'!$B$5:$J$44,5,FALSE)*VLOOKUP(OVYLD2_!AV$4,'[1]INTERNAL PARAMETERS-1'!$B$5:$J$44,6,FALSE)*VLOOKUP(OVYLD2_!AV$4,'[1]INTERNAL PARAMETERS-1'!$B$5:$J$44,3,FALSE) + OVYLD1_!AV66*(1-VLOOKUP(OVYLD2_!AV$4,'[1]INTERNAL PARAMETERS-1'!$B$5:$J$44,5,FALSE))*VLOOKUP(OVYLD2_!AV$4,'[1]INTERNAL PARAMETERS-1'!$B$5:$J$44,8,FALSE)*VLOOKUP(OVYLD2_!AV$4,'[1]INTERNAL PARAMETERS-1'!$B$5:$J$44,3,FALSE)</f>
        <v>0</v>
      </c>
      <c r="AW66" s="44">
        <f>OVYLD1_!AW66*VLOOKUP(OVYLD2_!AW$4,'[1]INTERNAL PARAMETERS-1'!$B$5:$J$44,5,FALSE)*VLOOKUP(OVYLD2_!AW$4,'[1]INTERNAL PARAMETERS-1'!$B$5:$J$44,6,FALSE)*VLOOKUP(OVYLD2_!AW$4,'[1]INTERNAL PARAMETERS-1'!$B$5:$J$44,3,FALSE) + OVYLD1_!AW66*(1-VLOOKUP(OVYLD2_!AW$4,'[1]INTERNAL PARAMETERS-1'!$B$5:$J$44,5,FALSE))*VLOOKUP(OVYLD2_!AW$4,'[1]INTERNAL PARAMETERS-1'!$B$5:$J$44,8,FALSE)*VLOOKUP(OVYLD2_!AW$4,'[1]INTERNAL PARAMETERS-1'!$B$5:$J$44,3,FALSE)</f>
        <v>1.5421911876149277</v>
      </c>
      <c r="AX66" s="44">
        <f>OVYLD1_!AX66*VLOOKUP(OVYLD2_!AX$4,'[1]INTERNAL PARAMETERS-1'!$B$5:$J$44,5,FALSE)*VLOOKUP(OVYLD2_!AX$4,'[1]INTERNAL PARAMETERS-1'!$B$5:$J$44,6,FALSE)*VLOOKUP(OVYLD2_!AX$4,'[1]INTERNAL PARAMETERS-1'!$B$5:$J$44,3,FALSE) + OVYLD1_!AX66*(1-VLOOKUP(OVYLD2_!AX$4,'[1]INTERNAL PARAMETERS-1'!$B$5:$J$44,5,FALSE))*VLOOKUP(OVYLD2_!AX$4,'[1]INTERNAL PARAMETERS-1'!$B$5:$J$44,8,FALSE)*VLOOKUP(OVYLD2_!AX$4,'[1]INTERNAL PARAMETERS-1'!$B$5:$J$44,3,FALSE)</f>
        <v>0</v>
      </c>
      <c r="AY66" s="44">
        <f>OVYLD1_!AY66*VLOOKUP(OVYLD2_!AY$4,'[1]INTERNAL PARAMETERS-1'!$B$5:$J$44,5,FALSE)*VLOOKUP(OVYLD2_!AY$4,'[1]INTERNAL PARAMETERS-1'!$B$5:$J$44,6,FALSE)*VLOOKUP(OVYLD2_!AY$4,'[1]INTERNAL PARAMETERS-1'!$B$5:$J$44,3,FALSE) + OVYLD1_!AY66*(1-VLOOKUP(OVYLD2_!AY$4,'[1]INTERNAL PARAMETERS-1'!$B$5:$J$44,5,FALSE))*VLOOKUP(OVYLD2_!AY$4,'[1]INTERNAL PARAMETERS-1'!$B$5:$J$44,8,FALSE)*VLOOKUP(OVYLD2_!AY$4,'[1]INTERNAL PARAMETERS-1'!$B$5:$J$44,3,FALSE)</f>
        <v>0</v>
      </c>
      <c r="AZ66" s="44">
        <f>OVYLD1_!AZ66*VLOOKUP(OVYLD2_!AZ$4,'[1]INTERNAL PARAMETERS-1'!$B$5:$J$44,5,FALSE)*VLOOKUP(OVYLD2_!AZ$4,'[1]INTERNAL PARAMETERS-1'!$B$5:$J$44,6,FALSE)*VLOOKUP(OVYLD2_!AZ$4,'[1]INTERNAL PARAMETERS-1'!$B$5:$J$44,3,FALSE) + OVYLD1_!AZ66*(1-VLOOKUP(OVYLD2_!AZ$4,'[1]INTERNAL PARAMETERS-1'!$B$5:$J$44,5,FALSE))*VLOOKUP(OVYLD2_!AZ$4,'[1]INTERNAL PARAMETERS-1'!$B$5:$J$44,8,FALSE)*VLOOKUP(OVYLD2_!AZ$4,'[1]INTERNAL PARAMETERS-1'!$B$5:$J$44,3,FALSE)</f>
        <v>0</v>
      </c>
      <c r="BA66" s="44">
        <f>OVYLD1_!BA66*VLOOKUP(OVYLD2_!BA$4,'[1]INTERNAL PARAMETERS-1'!$B$5:$J$44,5,FALSE)*VLOOKUP(OVYLD2_!BA$4,'[1]INTERNAL PARAMETERS-1'!$B$5:$J$44,6,FALSE)*VLOOKUP(OVYLD2_!BA$4,'[1]INTERNAL PARAMETERS-1'!$B$5:$J$44,3,FALSE) + OVYLD1_!BA66*(1-VLOOKUP(OVYLD2_!BA$4,'[1]INTERNAL PARAMETERS-1'!$B$5:$J$44,5,FALSE))*VLOOKUP(OVYLD2_!BA$4,'[1]INTERNAL PARAMETERS-1'!$B$5:$J$44,8,FALSE)*VLOOKUP(OVYLD2_!BA$4,'[1]INTERNAL PARAMETERS-1'!$B$5:$J$44,3,FALSE)</f>
        <v>0.23501275042191982</v>
      </c>
      <c r="BB66" s="44">
        <f>OVYLD1_!BB66*VLOOKUP(OVYLD2_!BB$4,'[1]INTERNAL PARAMETERS-1'!$B$5:$J$44,5,FALSE)*VLOOKUP(OVYLD2_!BB$4,'[1]INTERNAL PARAMETERS-1'!$B$5:$J$44,6,FALSE)*VLOOKUP(OVYLD2_!BB$4,'[1]INTERNAL PARAMETERS-1'!$B$5:$J$44,3,FALSE) + OVYLD1_!BB66*(1-VLOOKUP(OVYLD2_!BB$4,'[1]INTERNAL PARAMETERS-1'!$B$5:$J$44,5,FALSE))*VLOOKUP(OVYLD2_!BB$4,'[1]INTERNAL PARAMETERS-1'!$B$5:$J$44,8,FALSE)*VLOOKUP(OVYLD2_!BB$4,'[1]INTERNAL PARAMETERS-1'!$B$5:$J$44,3,FALSE)</f>
        <v>0.23592365255533809</v>
      </c>
      <c r="BC66" s="44">
        <f>OVYLD1_!BC66*VLOOKUP(OVYLD2_!BC$4,'[1]INTERNAL PARAMETERS-1'!$B$5:$J$44,5,FALSE)*VLOOKUP(OVYLD2_!BC$4,'[1]INTERNAL PARAMETERS-1'!$B$5:$J$44,6,FALSE)*VLOOKUP(OVYLD2_!BC$4,'[1]INTERNAL PARAMETERS-1'!$B$5:$J$44,3,FALSE) + OVYLD1_!BC66*(1-VLOOKUP(OVYLD2_!BC$4,'[1]INTERNAL PARAMETERS-1'!$B$5:$J$44,5,FALSE))*VLOOKUP(OVYLD2_!BC$4,'[1]INTERNAL PARAMETERS-1'!$B$5:$J$44,8,FALSE)*VLOOKUP(OVYLD2_!BC$4,'[1]INTERNAL PARAMETERS-1'!$B$5:$J$44,3,FALSE)</f>
        <v>0.45252860001309581</v>
      </c>
      <c r="BD66" s="44">
        <f>OVYLD1_!BD66*VLOOKUP(OVYLD2_!BD$4,'[1]INTERNAL PARAMETERS-1'!$B$5:$J$44,5,FALSE)*VLOOKUP(OVYLD2_!BD$4,'[1]INTERNAL PARAMETERS-1'!$B$5:$J$44,6,FALSE)*VLOOKUP(OVYLD2_!BD$4,'[1]INTERNAL PARAMETERS-1'!$B$5:$J$44,3,FALSE) + OVYLD1_!BD66*(1-VLOOKUP(OVYLD2_!BD$4,'[1]INTERNAL PARAMETERS-1'!$B$5:$J$44,5,FALSE))*VLOOKUP(OVYLD2_!BD$4,'[1]INTERNAL PARAMETERS-1'!$B$5:$J$44,8,FALSE)*VLOOKUP(OVYLD2_!BD$4,'[1]INTERNAL PARAMETERS-1'!$B$5:$J$44,3,FALSE)</f>
        <v>0.30019241680014525</v>
      </c>
      <c r="BE66" s="44">
        <f>OVYLD1_!BE66*VLOOKUP(OVYLD2_!BE$4,'[1]INTERNAL PARAMETERS-1'!$B$5:$J$44,5,FALSE)*VLOOKUP(OVYLD2_!BE$4,'[1]INTERNAL PARAMETERS-1'!$B$5:$J$44,6,FALSE)*VLOOKUP(OVYLD2_!BE$4,'[1]INTERNAL PARAMETERS-1'!$B$5:$J$44,3,FALSE) + OVYLD1_!BE66*(1-VLOOKUP(OVYLD2_!BE$4,'[1]INTERNAL PARAMETERS-1'!$B$5:$J$44,5,FALSE))*VLOOKUP(OVYLD2_!BE$4,'[1]INTERNAL PARAMETERS-1'!$B$5:$J$44,8,FALSE)*VLOOKUP(OVYLD2_!BE$4,'[1]INTERNAL PARAMETERS-1'!$B$5:$J$44,3,FALSE)</f>
        <v>0.6685752551757107</v>
      </c>
      <c r="BF66" s="44">
        <f>OVYLD1_!BF66*VLOOKUP(OVYLD2_!BF$4,'[1]INTERNAL PARAMETERS-1'!$B$5:$J$44,5,FALSE)*VLOOKUP(OVYLD2_!BF$4,'[1]INTERNAL PARAMETERS-1'!$B$5:$J$44,6,FALSE)*VLOOKUP(OVYLD2_!BF$4,'[1]INTERNAL PARAMETERS-1'!$B$5:$J$44,3,FALSE) + OVYLD1_!BF66*(1-VLOOKUP(OVYLD2_!BF$4,'[1]INTERNAL PARAMETERS-1'!$B$5:$J$44,5,FALSE))*VLOOKUP(OVYLD2_!BF$4,'[1]INTERNAL PARAMETERS-1'!$B$5:$J$44,8,FALSE)*VLOOKUP(OVYLD2_!BF$4,'[1]INTERNAL PARAMETERS-1'!$B$5:$J$44,3,FALSE)</f>
        <v>0</v>
      </c>
      <c r="BG66" s="44">
        <f>OVYLD1_!BG66*VLOOKUP(OVYLD2_!BG$4,'[1]INTERNAL PARAMETERS-1'!$B$5:$J$44,5,FALSE)*VLOOKUP(OVYLD2_!BG$4,'[1]INTERNAL PARAMETERS-1'!$B$5:$J$44,6,FALSE)*VLOOKUP(OVYLD2_!BG$4,'[1]INTERNAL PARAMETERS-1'!$B$5:$J$44,3,FALSE) + OVYLD1_!BG66*(1-VLOOKUP(OVYLD2_!BG$4,'[1]INTERNAL PARAMETERS-1'!$B$5:$J$44,5,FALSE))*VLOOKUP(OVYLD2_!BG$4,'[1]INTERNAL PARAMETERS-1'!$B$5:$J$44,8,FALSE)*VLOOKUP(OVYLD2_!BG$4,'[1]INTERNAL PARAMETERS-1'!$B$5:$J$44,3,FALSE)</f>
        <v>0.34046086820264082</v>
      </c>
      <c r="BH66" s="44">
        <f>OVYLD1_!BH66*VLOOKUP(OVYLD2_!BH$4,'[1]INTERNAL PARAMETERS-1'!$B$5:$J$44,5,FALSE)*VLOOKUP(OVYLD2_!BH$4,'[1]INTERNAL PARAMETERS-1'!$B$5:$J$44,6,FALSE)*VLOOKUP(OVYLD2_!BH$4,'[1]INTERNAL PARAMETERS-1'!$B$5:$J$44,3,FALSE) + OVYLD1_!BH66*(1-VLOOKUP(OVYLD2_!BH$4,'[1]INTERNAL PARAMETERS-1'!$B$5:$J$44,5,FALSE))*VLOOKUP(OVYLD2_!BH$4,'[1]INTERNAL PARAMETERS-1'!$B$5:$J$44,8,FALSE)*VLOOKUP(OVYLD2_!BH$4,'[1]INTERNAL PARAMETERS-1'!$B$5:$J$44,3,FALSE)</f>
        <v>1.998757948062189E-3</v>
      </c>
      <c r="BI66" s="44">
        <f>OVYLD1_!BI66*VLOOKUP(OVYLD2_!BI$4,'[1]INTERNAL PARAMETERS-1'!$B$5:$J$44,5,FALSE)*VLOOKUP(OVYLD2_!BI$4,'[1]INTERNAL PARAMETERS-1'!$B$5:$J$44,6,FALSE)*VLOOKUP(OVYLD2_!BI$4,'[1]INTERNAL PARAMETERS-1'!$B$5:$J$44,3,FALSE) + OVYLD1_!BI66*(1-VLOOKUP(OVYLD2_!BI$4,'[1]INTERNAL PARAMETERS-1'!$B$5:$J$44,5,FALSE))*VLOOKUP(OVYLD2_!BI$4,'[1]INTERNAL PARAMETERS-1'!$B$5:$J$44,8,FALSE)*VLOOKUP(OVYLD2_!BI$4,'[1]INTERNAL PARAMETERS-1'!$B$5:$J$44,3,FALSE)</f>
        <v>0</v>
      </c>
      <c r="BJ66" s="44">
        <f>OVYLD1_!BJ66*VLOOKUP(OVYLD2_!BJ$4,'[1]INTERNAL PARAMETERS-1'!$B$5:$J$44,5,FALSE)*VLOOKUP(OVYLD2_!BJ$4,'[1]INTERNAL PARAMETERS-1'!$B$5:$J$44,6,FALSE)*VLOOKUP(OVYLD2_!BJ$4,'[1]INTERNAL PARAMETERS-1'!$B$5:$J$44,3,FALSE) + OVYLD1_!BJ66*(1-VLOOKUP(OVYLD2_!BJ$4,'[1]INTERNAL PARAMETERS-1'!$B$5:$J$44,5,FALSE))*VLOOKUP(OVYLD2_!BJ$4,'[1]INTERNAL PARAMETERS-1'!$B$5:$J$44,8,FALSE)*VLOOKUP(OVYLD2_!BJ$4,'[1]INTERNAL PARAMETERS-1'!$B$5:$J$44,3,FALSE)</f>
        <v>7.0985598079013487E-2</v>
      </c>
      <c r="BK66" s="44">
        <f>OVYLD1_!BK66*VLOOKUP(OVYLD2_!BK$4,'[1]INTERNAL PARAMETERS-1'!$B$5:$J$44,5,FALSE)*VLOOKUP(OVYLD2_!BK$4,'[1]INTERNAL PARAMETERS-1'!$B$5:$J$44,6,FALSE)*VLOOKUP(OVYLD2_!BK$4,'[1]INTERNAL PARAMETERS-1'!$B$5:$J$44,3,FALSE) + OVYLD1_!BK66*(1-VLOOKUP(OVYLD2_!BK$4,'[1]INTERNAL PARAMETERS-1'!$B$5:$J$44,5,FALSE))*VLOOKUP(OVYLD2_!BK$4,'[1]INTERNAL PARAMETERS-1'!$B$5:$J$44,8,FALSE)*VLOOKUP(OVYLD2_!BK$4,'[1]INTERNAL PARAMETERS-1'!$B$5:$J$44,3,FALSE)</f>
        <v>0.10155989395776086</v>
      </c>
      <c r="BL66" s="44">
        <f>OVYLD1_!BL66*VLOOKUP(OVYLD2_!BL$4,'[1]INTERNAL PARAMETERS-1'!$B$5:$J$44,5,FALSE)*VLOOKUP(OVYLD2_!BL$4,'[1]INTERNAL PARAMETERS-1'!$B$5:$J$44,6,FALSE)*VLOOKUP(OVYLD2_!BL$4,'[1]INTERNAL PARAMETERS-1'!$B$5:$J$44,3,FALSE) + OVYLD1_!BL66*(1-VLOOKUP(OVYLD2_!BL$4,'[1]INTERNAL PARAMETERS-1'!$B$5:$J$44,5,FALSE))*VLOOKUP(OVYLD2_!BL$4,'[1]INTERNAL PARAMETERS-1'!$B$5:$J$44,8,FALSE)*VLOOKUP(OVYLD2_!BL$4,'[1]INTERNAL PARAMETERS-1'!$B$5:$J$44,3,FALSE)</f>
        <v>0.44346509058647787</v>
      </c>
      <c r="BM66" s="44">
        <f>OVYLD1_!BM66*VLOOKUP(OVYLD2_!BM$4,'[1]INTERNAL PARAMETERS-1'!$B$5:$J$44,5,FALSE)*VLOOKUP(OVYLD2_!BM$4,'[1]INTERNAL PARAMETERS-1'!$B$5:$J$44,6,FALSE)*VLOOKUP(OVYLD2_!BM$4,'[1]INTERNAL PARAMETERS-1'!$B$5:$J$44,3,FALSE) + OVYLD1_!BM66*(1-VLOOKUP(OVYLD2_!BM$4,'[1]INTERNAL PARAMETERS-1'!$B$5:$J$44,5,FALSE))*VLOOKUP(OVYLD2_!BM$4,'[1]INTERNAL PARAMETERS-1'!$B$5:$J$44,8,FALSE)*VLOOKUP(OVYLD2_!BM$4,'[1]INTERNAL PARAMETERS-1'!$B$5:$J$44,3,FALSE)</f>
        <v>0.12708216841865161</v>
      </c>
      <c r="BN66" s="44">
        <f>OVYLD1_!BN66*VLOOKUP(OVYLD2_!BN$4,'[1]INTERNAL PARAMETERS-1'!$B$5:$J$44,5,FALSE)*VLOOKUP(OVYLD2_!BN$4,'[1]INTERNAL PARAMETERS-1'!$B$5:$J$44,6,FALSE)*VLOOKUP(OVYLD2_!BN$4,'[1]INTERNAL PARAMETERS-1'!$B$5:$J$44,3,FALSE) + OVYLD1_!BN66*(1-VLOOKUP(OVYLD2_!BN$4,'[1]INTERNAL PARAMETERS-1'!$B$5:$J$44,5,FALSE))*VLOOKUP(OVYLD2_!BN$4,'[1]INTERNAL PARAMETERS-1'!$B$5:$J$44,8,FALSE)*VLOOKUP(OVYLD2_!BN$4,'[1]INTERNAL PARAMETERS-1'!$B$5:$J$44,3,FALSE)</f>
        <v>0.1056687744508948</v>
      </c>
      <c r="BO66" s="44">
        <f>OVYLD1_!BO66*VLOOKUP(OVYLD2_!BO$4,'[1]INTERNAL PARAMETERS-1'!$B$5:$J$44,5,FALSE)*VLOOKUP(OVYLD2_!BO$4,'[1]INTERNAL PARAMETERS-1'!$B$5:$J$44,6,FALSE)*VLOOKUP(OVYLD2_!BO$4,'[1]INTERNAL PARAMETERS-1'!$B$5:$J$44,3,FALSE) + OVYLD1_!BO66*(1-VLOOKUP(OVYLD2_!BO$4,'[1]INTERNAL PARAMETERS-1'!$B$5:$J$44,5,FALSE))*VLOOKUP(OVYLD2_!BO$4,'[1]INTERNAL PARAMETERS-1'!$B$5:$J$44,8,FALSE)*VLOOKUP(OVYLD2_!BO$4,'[1]INTERNAL PARAMETERS-1'!$B$5:$J$44,3,FALSE)</f>
        <v>9.5326633202304722E-2</v>
      </c>
      <c r="BP66" s="44">
        <f>OVYLD1_!BP66*VLOOKUP(OVYLD2_!BP$4,'[1]INTERNAL PARAMETERS-1'!$B$5:$J$44,5,FALSE)*VLOOKUP(OVYLD2_!BP$4,'[1]INTERNAL PARAMETERS-1'!$B$5:$J$44,6,FALSE)*VLOOKUP(OVYLD2_!BP$4,'[1]INTERNAL PARAMETERS-1'!$B$5:$J$44,3,FALSE) + OVYLD1_!BP66*(1-VLOOKUP(OVYLD2_!BP$4,'[1]INTERNAL PARAMETERS-1'!$B$5:$J$44,5,FALSE))*VLOOKUP(OVYLD2_!BP$4,'[1]INTERNAL PARAMETERS-1'!$B$5:$J$44,8,FALSE)*VLOOKUP(OVYLD2_!BP$4,'[1]INTERNAL PARAMETERS-1'!$B$5:$J$44,3,FALSE)</f>
        <v>6.0926734358949337E-3</v>
      </c>
      <c r="BQ66" s="44">
        <f>OVYLD1_!BQ66*VLOOKUP(OVYLD2_!BQ$4,'[1]INTERNAL PARAMETERS-1'!$B$5:$J$44,5,FALSE)*VLOOKUP(OVYLD2_!BQ$4,'[1]INTERNAL PARAMETERS-1'!$B$5:$J$44,6,FALSE)*VLOOKUP(OVYLD2_!BQ$4,'[1]INTERNAL PARAMETERS-1'!$B$5:$J$44,3,FALSE) + OVYLD1_!BQ66*(1-VLOOKUP(OVYLD2_!BQ$4,'[1]INTERNAL PARAMETERS-1'!$B$5:$J$44,5,FALSE))*VLOOKUP(OVYLD2_!BQ$4,'[1]INTERNAL PARAMETERS-1'!$B$5:$J$44,8,FALSE)*VLOOKUP(OVYLD2_!BQ$4,'[1]INTERNAL PARAMETERS-1'!$B$5:$J$44,3,FALSE)</f>
        <v>0.40327865349478653</v>
      </c>
      <c r="BR66" s="44">
        <f>OVYLD1_!BR66*VLOOKUP(OVYLD2_!BR$4,'[1]INTERNAL PARAMETERS-1'!$B$5:$J$44,5,FALSE)*VLOOKUP(OVYLD2_!BR$4,'[1]INTERNAL PARAMETERS-1'!$B$5:$J$44,6,FALSE)*VLOOKUP(OVYLD2_!BR$4,'[1]INTERNAL PARAMETERS-1'!$B$5:$J$44,3,FALSE) + OVYLD1_!BR66*(1-VLOOKUP(OVYLD2_!BR$4,'[1]INTERNAL PARAMETERS-1'!$B$5:$J$44,5,FALSE))*VLOOKUP(OVYLD2_!BR$4,'[1]INTERNAL PARAMETERS-1'!$B$5:$J$44,8,FALSE)*VLOOKUP(OVYLD2_!BR$4,'[1]INTERNAL PARAMETERS-1'!$B$5:$J$44,3,FALSE)</f>
        <v>1.3763366707928548E-2</v>
      </c>
      <c r="BS66" s="44">
        <f>OVYLD1_!BS66*VLOOKUP(OVYLD2_!BS$4,'[1]INTERNAL PARAMETERS-1'!$B$5:$J$44,5,FALSE)*VLOOKUP(OVYLD2_!BS$4,'[1]INTERNAL PARAMETERS-1'!$B$5:$J$44,6,FALSE)*VLOOKUP(OVYLD2_!BS$4,'[1]INTERNAL PARAMETERS-1'!$B$5:$J$44,3,FALSE) + OVYLD1_!BS66*(1-VLOOKUP(OVYLD2_!BS$4,'[1]INTERNAL PARAMETERS-1'!$B$5:$J$44,5,FALSE))*VLOOKUP(OVYLD2_!BS$4,'[1]INTERNAL PARAMETERS-1'!$B$5:$J$44,8,FALSE)*VLOOKUP(OVYLD2_!BS$4,'[1]INTERNAL PARAMETERS-1'!$B$5:$J$44,3,FALSE)</f>
        <v>8.8325109669769861E-4</v>
      </c>
      <c r="BT66" s="44">
        <f>OVYLD1_!BT66*VLOOKUP(OVYLD2_!BT$4,'[1]INTERNAL PARAMETERS-1'!$B$5:$J$44,5,FALSE)*VLOOKUP(OVYLD2_!BT$4,'[1]INTERNAL PARAMETERS-1'!$B$5:$J$44,6,FALSE)*VLOOKUP(OVYLD2_!BT$4,'[1]INTERNAL PARAMETERS-1'!$B$5:$J$44,3,FALSE) + OVYLD1_!BT66*(1-VLOOKUP(OVYLD2_!BT$4,'[1]INTERNAL PARAMETERS-1'!$B$5:$J$44,5,FALSE))*VLOOKUP(OVYLD2_!BT$4,'[1]INTERNAL PARAMETERS-1'!$B$5:$J$44,8,FALSE)*VLOOKUP(OVYLD2_!BT$4,'[1]INTERNAL PARAMETERS-1'!$B$5:$J$44,3,FALSE)</f>
        <v>0</v>
      </c>
      <c r="BU66" s="44">
        <f>OVYLD1_!BU66*VLOOKUP(OVYLD2_!BU$4,'[1]INTERNAL PARAMETERS-1'!$B$5:$J$44,5,FALSE)*VLOOKUP(OVYLD2_!BU$4,'[1]INTERNAL PARAMETERS-1'!$B$5:$J$44,6,FALSE)*VLOOKUP(OVYLD2_!BU$4,'[1]INTERNAL PARAMETERS-1'!$B$5:$J$44,3,FALSE) + OVYLD1_!BU66*(1-VLOOKUP(OVYLD2_!BU$4,'[1]INTERNAL PARAMETERS-1'!$B$5:$J$44,5,FALSE))*VLOOKUP(OVYLD2_!BU$4,'[1]INTERNAL PARAMETERS-1'!$B$5:$J$44,8,FALSE)*VLOOKUP(OVYLD2_!BU$4,'[1]INTERNAL PARAMETERS-1'!$B$5:$J$44,3,FALSE)</f>
        <v>0</v>
      </c>
      <c r="BV66" s="44">
        <f>OVYLD1_!BV66*VLOOKUP(OVYLD2_!BV$4,'[1]INTERNAL PARAMETERS-1'!$B$5:$J$44,5,FALSE)*VLOOKUP(OVYLD2_!BV$4,'[1]INTERNAL PARAMETERS-1'!$B$5:$J$44,6,FALSE)*VLOOKUP(OVYLD2_!BV$4,'[1]INTERNAL PARAMETERS-1'!$B$5:$J$44,3,FALSE) + OVYLD1_!BV66*(1-VLOOKUP(OVYLD2_!BV$4,'[1]INTERNAL PARAMETERS-1'!$B$5:$J$44,5,FALSE))*VLOOKUP(OVYLD2_!BV$4,'[1]INTERNAL PARAMETERS-1'!$B$5:$J$44,8,FALSE)*VLOOKUP(OVYLD2_!BV$4,'[1]INTERNAL PARAMETERS-1'!$B$5:$J$44,3,FALSE)</f>
        <v>0</v>
      </c>
      <c r="BW66" s="44">
        <f>OVYLD1_!BW66*VLOOKUP(OVYLD2_!BW$4,'[1]INTERNAL PARAMETERS-1'!$B$5:$J$44,5,FALSE)*VLOOKUP(OVYLD2_!BW$4,'[1]INTERNAL PARAMETERS-1'!$B$5:$J$44,6,FALSE)*VLOOKUP(OVYLD2_!BW$4,'[1]INTERNAL PARAMETERS-1'!$B$5:$J$44,3,FALSE) + OVYLD1_!BW66*(1-VLOOKUP(OVYLD2_!BW$4,'[1]INTERNAL PARAMETERS-1'!$B$5:$J$44,5,FALSE))*VLOOKUP(OVYLD2_!BW$4,'[1]INTERNAL PARAMETERS-1'!$B$5:$J$44,8,FALSE)*VLOOKUP(OVYLD2_!BW$4,'[1]INTERNAL PARAMETERS-1'!$B$5:$J$44,3,FALSE)</f>
        <v>0</v>
      </c>
      <c r="BX66" s="44">
        <f>OVYLD1_!BX66*VLOOKUP(OVYLD2_!BX$4,'[1]INTERNAL PARAMETERS-1'!$B$5:$J$44,5,FALSE)*VLOOKUP(OVYLD2_!BX$4,'[1]INTERNAL PARAMETERS-1'!$B$5:$J$44,6,FALSE)*VLOOKUP(OVYLD2_!BX$4,'[1]INTERNAL PARAMETERS-1'!$B$5:$J$44,3,FALSE) + OVYLD1_!BX66*(1-VLOOKUP(OVYLD2_!BX$4,'[1]INTERNAL PARAMETERS-1'!$B$5:$J$44,5,FALSE))*VLOOKUP(OVYLD2_!BX$4,'[1]INTERNAL PARAMETERS-1'!$B$5:$J$44,8,FALSE)*VLOOKUP(OVYLD2_!BX$4,'[1]INTERNAL PARAMETERS-1'!$B$5:$J$44,3,FALSE)</f>
        <v>0</v>
      </c>
      <c r="BY66" s="44">
        <f>OVYLD1_!BY66*VLOOKUP(OVYLD2_!BY$4,'[1]INTERNAL PARAMETERS-1'!$B$5:$J$44,5,FALSE)*VLOOKUP(OVYLD2_!BY$4,'[1]INTERNAL PARAMETERS-1'!$B$5:$J$44,6,FALSE)*VLOOKUP(OVYLD2_!BY$4,'[1]INTERNAL PARAMETERS-1'!$B$5:$J$44,3,FALSE) + OVYLD1_!BY66*(1-VLOOKUP(OVYLD2_!BY$4,'[1]INTERNAL PARAMETERS-1'!$B$5:$J$44,5,FALSE))*VLOOKUP(OVYLD2_!BY$4,'[1]INTERNAL PARAMETERS-1'!$B$5:$J$44,8,FALSE)*VLOOKUP(OVYLD2_!BY$4,'[1]INTERNAL PARAMETERS-1'!$B$5:$J$44,3,FALSE)</f>
        <v>0</v>
      </c>
      <c r="BZ66" s="44">
        <f>OVYLD1_!BZ66*VLOOKUP(OVYLD2_!BZ$4,'[1]INTERNAL PARAMETERS-1'!$B$5:$J$44,5,FALSE)*VLOOKUP(OVYLD2_!BZ$4,'[1]INTERNAL PARAMETERS-1'!$B$5:$J$44,6,FALSE)*VLOOKUP(OVYLD2_!BZ$4,'[1]INTERNAL PARAMETERS-1'!$B$5:$J$44,3,FALSE) + OVYLD1_!BZ66*(1-VLOOKUP(OVYLD2_!BZ$4,'[1]INTERNAL PARAMETERS-1'!$B$5:$J$44,5,FALSE))*VLOOKUP(OVYLD2_!BZ$4,'[1]INTERNAL PARAMETERS-1'!$B$5:$J$44,8,FALSE)*VLOOKUP(OVYLD2_!BZ$4,'[1]INTERNAL PARAMETERS-1'!$B$5:$J$44,3,FALSE)</f>
        <v>6.3169420057780233E-4</v>
      </c>
      <c r="CA66" s="44">
        <f>OVYLD1_!CA66*VLOOKUP(OVYLD2_!CA$4,'[1]INTERNAL PARAMETERS-1'!$B$5:$J$44,5,FALSE)*VLOOKUP(OVYLD2_!CA$4,'[1]INTERNAL PARAMETERS-1'!$B$5:$J$44,6,FALSE)*VLOOKUP(OVYLD2_!CA$4,'[1]INTERNAL PARAMETERS-1'!$B$5:$J$44,3,FALSE) + OVYLD1_!CA66*(1-VLOOKUP(OVYLD2_!CA$4,'[1]INTERNAL PARAMETERS-1'!$B$5:$J$44,5,FALSE))*VLOOKUP(OVYLD2_!CA$4,'[1]INTERNAL PARAMETERS-1'!$B$5:$J$44,8,FALSE)*VLOOKUP(OVYLD2_!CA$4,'[1]INTERNAL PARAMETERS-1'!$B$5:$J$44,3,FALSE)</f>
        <v>0</v>
      </c>
      <c r="CB66" s="44">
        <f>OVYLD1_!CB66*VLOOKUP(OVYLD2_!CB$4,'[1]INTERNAL PARAMETERS-1'!$B$5:$J$44,5,FALSE)*VLOOKUP(OVYLD2_!CB$4,'[1]INTERNAL PARAMETERS-1'!$B$5:$J$44,6,FALSE)*VLOOKUP(OVYLD2_!CB$4,'[1]INTERNAL PARAMETERS-1'!$B$5:$J$44,3,FALSE) + OVYLD1_!CB66*(1-VLOOKUP(OVYLD2_!CB$4,'[1]INTERNAL PARAMETERS-1'!$B$5:$J$44,5,FALSE))*VLOOKUP(OVYLD2_!CB$4,'[1]INTERNAL PARAMETERS-1'!$B$5:$J$44,8,FALSE)*VLOOKUP(OVYLD2_!CB$4,'[1]INTERNAL PARAMETERS-1'!$B$5:$J$44,3,FALSE)</f>
        <v>0</v>
      </c>
      <c r="CC66" s="44">
        <f>OVYLD1_!CC66*VLOOKUP(OVYLD2_!CC$4,'[1]INTERNAL PARAMETERS-1'!$B$5:$J$44,5,FALSE)*VLOOKUP(OVYLD2_!CC$4,'[1]INTERNAL PARAMETERS-1'!$B$5:$J$44,6,FALSE)*VLOOKUP(OVYLD2_!CC$4,'[1]INTERNAL PARAMETERS-1'!$B$5:$J$44,3,FALSE) + OVYLD1_!CC66*(1-VLOOKUP(OVYLD2_!CC$4,'[1]INTERNAL PARAMETERS-1'!$B$5:$J$44,5,FALSE))*VLOOKUP(OVYLD2_!CC$4,'[1]INTERNAL PARAMETERS-1'!$B$5:$J$44,8,FALSE)*VLOOKUP(OVYLD2_!CC$4,'[1]INTERNAL PARAMETERS-1'!$B$5:$J$44,3,FALSE)</f>
        <v>4.0797793222132547E-3</v>
      </c>
      <c r="CD66" s="44">
        <f>OVYLD1_!CD66*VLOOKUP(OVYLD2_!CD$4,'[1]INTERNAL PARAMETERS-1'!$B$5:$J$44,5,FALSE)*VLOOKUP(OVYLD2_!CD$4,'[1]INTERNAL PARAMETERS-1'!$B$5:$J$44,6,FALSE)*VLOOKUP(OVYLD2_!CD$4,'[1]INTERNAL PARAMETERS-1'!$B$5:$J$44,3,FALSE) + OVYLD1_!CD66*(1-VLOOKUP(OVYLD2_!CD$4,'[1]INTERNAL PARAMETERS-1'!$B$5:$J$44,5,FALSE))*VLOOKUP(OVYLD2_!CD$4,'[1]INTERNAL PARAMETERS-1'!$B$5:$J$44,8,FALSE)*VLOOKUP(OVYLD2_!CD$4,'[1]INTERNAL PARAMETERS-1'!$B$5:$J$44,3,FALSE)</f>
        <v>5.6919562394114618E-3</v>
      </c>
      <c r="CE66" s="44">
        <f>OVYLD1_!CE66*VLOOKUP(OVYLD2_!CE$4,'[1]INTERNAL PARAMETERS-1'!$B$5:$J$44,5,FALSE)*VLOOKUP(OVYLD2_!CE$4,'[1]INTERNAL PARAMETERS-1'!$B$5:$J$44,6,FALSE)*VLOOKUP(OVYLD2_!CE$4,'[1]INTERNAL PARAMETERS-1'!$B$5:$J$44,3,FALSE) + OVYLD1_!CE66*(1-VLOOKUP(OVYLD2_!CE$4,'[1]INTERNAL PARAMETERS-1'!$B$5:$J$44,5,FALSE))*VLOOKUP(OVYLD2_!CE$4,'[1]INTERNAL PARAMETERS-1'!$B$5:$J$44,8,FALSE)*VLOOKUP(OVYLD2_!CE$4,'[1]INTERNAL PARAMETERS-1'!$B$5:$J$44,3,FALSE)</f>
        <v>1.3194526024285424E-2</v>
      </c>
      <c r="CF66" s="44">
        <f>OVYLD1_!CF66*VLOOKUP(OVYLD2_!CF$4,'[1]INTERNAL PARAMETERS-1'!$B$5:$J$44,5,FALSE)*VLOOKUP(OVYLD2_!CF$4,'[1]INTERNAL PARAMETERS-1'!$B$5:$J$44,6,FALSE)*VLOOKUP(OVYLD2_!CF$4,'[1]INTERNAL PARAMETERS-1'!$B$5:$J$44,3,FALSE) + OVYLD1_!CF66*(1-VLOOKUP(OVYLD2_!CF$4,'[1]INTERNAL PARAMETERS-1'!$B$5:$J$44,5,FALSE))*VLOOKUP(OVYLD2_!CF$4,'[1]INTERNAL PARAMETERS-1'!$B$5:$J$44,8,FALSE)*VLOOKUP(OVYLD2_!CF$4,'[1]INTERNAL PARAMETERS-1'!$B$5:$J$44,3,FALSE)</f>
        <v>1.0949300227141771E-2</v>
      </c>
      <c r="CG66" s="44">
        <f>OVYLD1_!CG66*VLOOKUP(OVYLD2_!CG$4,'[1]INTERNAL PARAMETERS-1'!$B$5:$J$44,5,FALSE)*VLOOKUP(OVYLD2_!CG$4,'[1]INTERNAL PARAMETERS-1'!$B$5:$J$44,6,FALSE)*VLOOKUP(OVYLD2_!CG$4,'[1]INTERNAL PARAMETERS-1'!$B$5:$J$44,3,FALSE) + OVYLD1_!CG66*(1-VLOOKUP(OVYLD2_!CG$4,'[1]INTERNAL PARAMETERS-1'!$B$5:$J$44,5,FALSE))*VLOOKUP(OVYLD2_!CG$4,'[1]INTERNAL PARAMETERS-1'!$B$5:$J$44,8,FALSE)*VLOOKUP(OVYLD2_!CG$4,'[1]INTERNAL PARAMETERS-1'!$B$5:$J$44,3,FALSE)</f>
        <v>2.9025912611363268E-4</v>
      </c>
      <c r="CH66" s="43">
        <f>OVYLD1_!CH66*VLOOKUP(OVYLD2_!CH$4,'[1]INTERNAL PARAMETERS-1'!$B$5:$J$44,5,FALSE)*VLOOKUP(OVYLD2_!CH$4,'[1]INTERNAL PARAMETERS-1'!$B$5:$J$44,6,FALSE)*VLOOKUP(OVYLD2_!CH$4,'[1]INTERNAL PARAMETERS-1'!$B$5:$J$44,3,FALSE) + OVYLD1_!CH66*(1-VLOOKUP(OVYLD2_!CH$4,'[1]INTERNAL PARAMETERS-1'!$B$5:$J$44,5,FALSE))*VLOOKUP(OVYLD2_!CH$4,'[1]INTERNAL PARAMETERS-1'!$B$5:$J$44,8,FALSE)*VLOOKUP(OVYLD2_!CH$4,'[1]INTERNAL PARAMETERS-1'!$B$5:$J$44,3,FALSE)</f>
        <v>0</v>
      </c>
      <c r="CJ66" s="45">
        <f t="shared" si="0"/>
        <v>277.72444497137184</v>
      </c>
      <c r="CK66" s="43">
        <f t="shared" si="1"/>
        <v>5.179827107301997</v>
      </c>
    </row>
    <row r="67" spans="2:89" x14ac:dyDescent="0.5">
      <c r="B67" s="58" t="s">
        <v>4</v>
      </c>
      <c r="C67" s="57" t="s">
        <v>63</v>
      </c>
      <c r="D67" s="57" t="s">
        <v>72</v>
      </c>
      <c r="E67" s="128">
        <f>OVERALL2021!AI67</f>
        <v>510.29829306184774</v>
      </c>
      <c r="F67" s="56">
        <f>'[1]INTERNAL PARAMETERS-1'!M13</f>
        <v>44.225000000000001</v>
      </c>
      <c r="G67" s="45">
        <f>OVYLD1_!G67*VLOOKUP(OVYLD2_!G$4,'[1]INTERNAL PARAMETERS-1'!$B$5:$J$44,5,FALSE)*VLOOKUP(OVYLD2_!G$4,'[1]INTERNAL PARAMETERS-1'!$B$5:$J$44,7,FALSE)*OVYLD2_!$F67 + OVYLD1_!G67*(1-VLOOKUP(OVYLD2_!G$4,'[1]INTERNAL PARAMETERS-1'!$B$5:$J$44,5,FALSE))*VLOOKUP(OVYLD2_!G$4,'[1]INTERNAL PARAMETERS-1'!$B$5:$J$44,9,FALSE)*OVYLD2_!$F67</f>
        <v>78.149370910084329</v>
      </c>
      <c r="H67" s="44">
        <f>OVYLD1_!H67*VLOOKUP(OVYLD2_!H$4,'[1]INTERNAL PARAMETERS-1'!$B$5:$J$44,5,FALSE)*VLOOKUP(OVYLD2_!H$4,'[1]INTERNAL PARAMETERS-1'!$B$5:$J$44,7,FALSE)*OVYLD2_!$F67 + OVYLD1_!H67*(1-VLOOKUP(OVYLD2_!H$4,'[1]INTERNAL PARAMETERS-1'!$B$5:$J$44,5,FALSE))*VLOOKUP(OVYLD2_!H$4,'[1]INTERNAL PARAMETERS-1'!$B$5:$J$44,9,FALSE)*OVYLD2_!$F67</f>
        <v>37.488782006892237</v>
      </c>
      <c r="I67" s="44">
        <f>OVYLD1_!I67*VLOOKUP(OVYLD2_!I$4,'[1]INTERNAL PARAMETERS-1'!$B$5:$J$44,5,FALSE)*VLOOKUP(OVYLD2_!I$4,'[1]INTERNAL PARAMETERS-1'!$B$5:$J$44,7,FALSE)*OVYLD2_!$F67 + OVYLD1_!I67*(1-VLOOKUP(OVYLD2_!I$4,'[1]INTERNAL PARAMETERS-1'!$B$5:$J$44,5,FALSE))*VLOOKUP(OVYLD2_!I$4,'[1]INTERNAL PARAMETERS-1'!$B$5:$J$44,9,FALSE)*OVYLD2_!$F67</f>
        <v>53.534373591144586</v>
      </c>
      <c r="J67" s="44">
        <f>OVYLD1_!J67*VLOOKUP(OVYLD2_!J$4,'[1]INTERNAL PARAMETERS-1'!$B$5:$J$44,5,FALSE)*VLOOKUP(OVYLD2_!J$4,'[1]INTERNAL PARAMETERS-1'!$B$5:$J$44,7,FALSE)*OVYLD2_!$F67 + OVYLD1_!J67*(1-VLOOKUP(OVYLD2_!J$4,'[1]INTERNAL PARAMETERS-1'!$B$5:$J$44,5,FALSE))*VLOOKUP(OVYLD2_!J$4,'[1]INTERNAL PARAMETERS-1'!$B$5:$J$44,9,FALSE)*OVYLD2_!$F67</f>
        <v>0</v>
      </c>
      <c r="K67" s="44">
        <f>OVYLD1_!K67*VLOOKUP(OVYLD2_!K$4,'[1]INTERNAL PARAMETERS-1'!$B$5:$J$44,5,FALSE)*VLOOKUP(OVYLD2_!K$4,'[1]INTERNAL PARAMETERS-1'!$B$5:$J$44,7,FALSE)*OVYLD2_!$F67 + OVYLD1_!K67*(1-VLOOKUP(OVYLD2_!K$4,'[1]INTERNAL PARAMETERS-1'!$B$5:$J$44,5,FALSE))*VLOOKUP(OVYLD2_!K$4,'[1]INTERNAL PARAMETERS-1'!$B$5:$J$44,9,FALSE)*OVYLD2_!$F67</f>
        <v>0.8140708042085355</v>
      </c>
      <c r="L67" s="44">
        <f>OVYLD1_!L67*VLOOKUP(OVYLD2_!L$4,'[1]INTERNAL PARAMETERS-1'!$B$5:$J$44,5,FALSE)*VLOOKUP(OVYLD2_!L$4,'[1]INTERNAL PARAMETERS-1'!$B$5:$J$44,7,FALSE)*OVYLD2_!$F67 + OVYLD1_!L67*(1-VLOOKUP(OVYLD2_!L$4,'[1]INTERNAL PARAMETERS-1'!$B$5:$J$44,5,FALSE))*VLOOKUP(OVYLD2_!L$4,'[1]INTERNAL PARAMETERS-1'!$B$5:$J$44,9,FALSE)*OVYLD2_!$F67</f>
        <v>0</v>
      </c>
      <c r="M67" s="44">
        <f>OVYLD1_!M67*VLOOKUP(OVYLD2_!M$4,'[1]INTERNAL PARAMETERS-1'!$B$5:$J$44,5,FALSE)*VLOOKUP(OVYLD2_!M$4,'[1]INTERNAL PARAMETERS-1'!$B$5:$J$44,7,FALSE)*OVYLD2_!$F67 + OVYLD1_!M67*(1-VLOOKUP(OVYLD2_!M$4,'[1]INTERNAL PARAMETERS-1'!$B$5:$J$44,5,FALSE))*VLOOKUP(OVYLD2_!M$4,'[1]INTERNAL PARAMETERS-1'!$B$5:$J$44,9,FALSE)*OVYLD2_!$F67</f>
        <v>1.4691484258371887</v>
      </c>
      <c r="N67" s="44">
        <f>OVYLD1_!N67*VLOOKUP(OVYLD2_!N$4,'[1]INTERNAL PARAMETERS-1'!$B$5:$J$44,5,FALSE)*VLOOKUP(OVYLD2_!N$4,'[1]INTERNAL PARAMETERS-1'!$B$5:$J$44,7,FALSE)*OVYLD2_!$F67 + OVYLD1_!N67*(1-VLOOKUP(OVYLD2_!N$4,'[1]INTERNAL PARAMETERS-1'!$B$5:$J$44,5,FALSE))*VLOOKUP(OVYLD2_!N$4,'[1]INTERNAL PARAMETERS-1'!$B$5:$J$44,9,FALSE)*OVYLD2_!$F67</f>
        <v>0.17640626811617749</v>
      </c>
      <c r="O67" s="44">
        <f>OVYLD1_!O67*VLOOKUP(OVYLD2_!O$4,'[1]INTERNAL PARAMETERS-1'!$B$5:$J$44,5,FALSE)*VLOOKUP(OVYLD2_!O$4,'[1]INTERNAL PARAMETERS-1'!$B$5:$J$44,7,FALSE)*OVYLD2_!$F67 + OVYLD1_!O67*(1-VLOOKUP(OVYLD2_!O$4,'[1]INTERNAL PARAMETERS-1'!$B$5:$J$44,5,FALSE))*VLOOKUP(OVYLD2_!O$4,'[1]INTERNAL PARAMETERS-1'!$B$5:$J$44,9,FALSE)*OVYLD2_!$F67</f>
        <v>0</v>
      </c>
      <c r="P67" s="44">
        <f>OVYLD1_!P67*VLOOKUP(OVYLD2_!P$4,'[1]INTERNAL PARAMETERS-1'!$B$5:$J$44,5,FALSE)*VLOOKUP(OVYLD2_!P$4,'[1]INTERNAL PARAMETERS-1'!$B$5:$J$44,7,FALSE)*OVYLD2_!$F67 + OVYLD1_!P67*(1-VLOOKUP(OVYLD2_!P$4,'[1]INTERNAL PARAMETERS-1'!$B$5:$J$44,5,FALSE))*VLOOKUP(OVYLD2_!P$4,'[1]INTERNAL PARAMETERS-1'!$B$5:$J$44,9,FALSE)*OVYLD2_!$F67</f>
        <v>0</v>
      </c>
      <c r="Q67" s="44">
        <f>OVYLD1_!Q67*VLOOKUP(OVYLD2_!Q$4,'[1]INTERNAL PARAMETERS-1'!$B$5:$J$44,5,FALSE)*VLOOKUP(OVYLD2_!Q$4,'[1]INTERNAL PARAMETERS-1'!$B$5:$J$44,7,FALSE)*OVYLD2_!$F67 + OVYLD1_!Q67*(1-VLOOKUP(OVYLD2_!Q$4,'[1]INTERNAL PARAMETERS-1'!$B$5:$J$44,5,FALSE))*VLOOKUP(OVYLD2_!Q$4,'[1]INTERNAL PARAMETERS-1'!$B$5:$J$44,9,FALSE)*OVYLD2_!$F67</f>
        <v>0</v>
      </c>
      <c r="R67" s="44">
        <f>OVYLD1_!R67*VLOOKUP(OVYLD2_!R$4,'[1]INTERNAL PARAMETERS-1'!$B$5:$J$44,5,FALSE)*VLOOKUP(OVYLD2_!R$4,'[1]INTERNAL PARAMETERS-1'!$B$5:$J$44,7,FALSE)*OVYLD2_!$F67 + OVYLD1_!R67*(1-VLOOKUP(OVYLD2_!R$4,'[1]INTERNAL PARAMETERS-1'!$B$5:$J$44,5,FALSE))*VLOOKUP(OVYLD2_!R$4,'[1]INTERNAL PARAMETERS-1'!$B$5:$J$44,9,FALSE)*OVYLD2_!$F67</f>
        <v>9.6482465683974561E-2</v>
      </c>
      <c r="S67" s="44">
        <f>OVYLD1_!S67*VLOOKUP(OVYLD2_!S$4,'[1]INTERNAL PARAMETERS-1'!$B$5:$J$44,5,FALSE)*VLOOKUP(OVYLD2_!S$4,'[1]INTERNAL PARAMETERS-1'!$B$5:$J$44,7,FALSE)*OVYLD2_!$F67 + OVYLD1_!S67*(1-VLOOKUP(OVYLD2_!S$4,'[1]INTERNAL PARAMETERS-1'!$B$5:$J$44,5,FALSE))*VLOOKUP(OVYLD2_!S$4,'[1]INTERNAL PARAMETERS-1'!$B$5:$J$44,9,FALSE)*OVYLD2_!$F67</f>
        <v>8.8003811737456381</v>
      </c>
      <c r="T67" s="44">
        <f>OVYLD1_!T67*VLOOKUP(OVYLD2_!T$4,'[1]INTERNAL PARAMETERS-1'!$B$5:$J$44,5,FALSE)*VLOOKUP(OVYLD2_!T$4,'[1]INTERNAL PARAMETERS-1'!$B$5:$J$44,7,FALSE)*OVYLD2_!$F67 + OVYLD1_!T67*(1-VLOOKUP(OVYLD2_!T$4,'[1]INTERNAL PARAMETERS-1'!$B$5:$J$44,5,FALSE))*VLOOKUP(OVYLD2_!T$4,'[1]INTERNAL PARAMETERS-1'!$B$5:$J$44,9,FALSE)*OVYLD2_!$F67</f>
        <v>2.1711262931935558</v>
      </c>
      <c r="U67" s="44">
        <f>OVYLD1_!U67*VLOOKUP(OVYLD2_!U$4,'[1]INTERNAL PARAMETERS-1'!$B$5:$J$44,5,FALSE)*VLOOKUP(OVYLD2_!U$4,'[1]INTERNAL PARAMETERS-1'!$B$5:$J$44,7,FALSE)*OVYLD2_!$F67 + OVYLD1_!U67*(1-VLOOKUP(OVYLD2_!U$4,'[1]INTERNAL PARAMETERS-1'!$B$5:$J$44,5,FALSE))*VLOOKUP(OVYLD2_!U$4,'[1]INTERNAL PARAMETERS-1'!$B$5:$J$44,9,FALSE)*OVYLD2_!$F67</f>
        <v>1.3630188419819174</v>
      </c>
      <c r="V67" s="44">
        <f>OVYLD1_!V67*VLOOKUP(OVYLD2_!V$4,'[1]INTERNAL PARAMETERS-1'!$B$5:$J$44,5,FALSE)*VLOOKUP(OVYLD2_!V$4,'[1]INTERNAL PARAMETERS-1'!$B$5:$J$44,7,FALSE)*OVYLD2_!$F67 + OVYLD1_!V67*(1-VLOOKUP(OVYLD2_!V$4,'[1]INTERNAL PARAMETERS-1'!$B$5:$J$44,5,FALSE))*VLOOKUP(OVYLD2_!V$4,'[1]INTERNAL PARAMETERS-1'!$B$5:$J$44,9,FALSE)*OVYLD2_!$F67</f>
        <v>4.7530133915187882</v>
      </c>
      <c r="W67" s="44">
        <f>OVYLD1_!W67*VLOOKUP(OVYLD2_!W$4,'[1]INTERNAL PARAMETERS-1'!$B$5:$J$44,5,FALSE)*VLOOKUP(OVYLD2_!W$4,'[1]INTERNAL PARAMETERS-1'!$B$5:$J$44,7,FALSE)*OVYLD2_!$F67 + OVYLD1_!W67*(1-VLOOKUP(OVYLD2_!W$4,'[1]INTERNAL PARAMETERS-1'!$B$5:$J$44,5,FALSE))*VLOOKUP(OVYLD2_!W$4,'[1]INTERNAL PARAMETERS-1'!$B$5:$J$44,9,FALSE)*OVYLD2_!$F67</f>
        <v>0</v>
      </c>
      <c r="X67" s="44">
        <f>OVYLD1_!X67*VLOOKUP(OVYLD2_!X$4,'[1]INTERNAL PARAMETERS-1'!$B$5:$J$44,5,FALSE)*VLOOKUP(OVYLD2_!X$4,'[1]INTERNAL PARAMETERS-1'!$B$5:$J$44,7,FALSE)*OVYLD2_!$F67 + OVYLD1_!X67*(1-VLOOKUP(OVYLD2_!X$4,'[1]INTERNAL PARAMETERS-1'!$B$5:$J$44,5,FALSE))*VLOOKUP(OVYLD2_!X$4,'[1]INTERNAL PARAMETERS-1'!$B$5:$J$44,9,FALSE)*OVYLD2_!$F67</f>
        <v>0</v>
      </c>
      <c r="Y67" s="44">
        <f>OVYLD1_!Y67*VLOOKUP(OVYLD2_!Y$4,'[1]INTERNAL PARAMETERS-1'!$B$5:$J$44,5,FALSE)*VLOOKUP(OVYLD2_!Y$4,'[1]INTERNAL PARAMETERS-1'!$B$5:$J$44,7,FALSE)*OVYLD2_!$F67 + OVYLD1_!Y67*(1-VLOOKUP(OVYLD2_!Y$4,'[1]INTERNAL PARAMETERS-1'!$B$5:$J$44,5,FALSE))*VLOOKUP(OVYLD2_!Y$4,'[1]INTERNAL PARAMETERS-1'!$B$5:$J$44,9,FALSE)*OVYLD2_!$F67</f>
        <v>0</v>
      </c>
      <c r="Z67" s="44">
        <f>OVYLD1_!Z67*VLOOKUP(OVYLD2_!Z$4,'[1]INTERNAL PARAMETERS-1'!$B$5:$J$44,5,FALSE)*VLOOKUP(OVYLD2_!Z$4,'[1]INTERNAL PARAMETERS-1'!$B$5:$J$44,7,FALSE)*OVYLD2_!$F67 + OVYLD1_!Z67*(1-VLOOKUP(OVYLD2_!Z$4,'[1]INTERNAL PARAMETERS-1'!$B$5:$J$44,5,FALSE))*VLOOKUP(OVYLD2_!Z$4,'[1]INTERNAL PARAMETERS-1'!$B$5:$J$44,9,FALSE)*OVYLD2_!$F67</f>
        <v>0</v>
      </c>
      <c r="AA67" s="44">
        <f>OVYLD1_!AA67*VLOOKUP(OVYLD2_!AA$4,'[1]INTERNAL PARAMETERS-1'!$B$5:$J$44,5,FALSE)*VLOOKUP(OVYLD2_!AA$4,'[1]INTERNAL PARAMETERS-1'!$B$5:$J$44,7,FALSE)*OVYLD2_!$F67 + OVYLD1_!AA67*(1-VLOOKUP(OVYLD2_!AA$4,'[1]INTERNAL PARAMETERS-1'!$B$5:$J$44,5,FALSE))*VLOOKUP(OVYLD2_!AA$4,'[1]INTERNAL PARAMETERS-1'!$B$5:$J$44,9,FALSE)*OVYLD2_!$F67</f>
        <v>0</v>
      </c>
      <c r="AB67" s="44">
        <f>OVYLD1_!AB67*VLOOKUP(OVYLD2_!AB$4,'[1]INTERNAL PARAMETERS-1'!$B$5:$J$44,5,FALSE)*VLOOKUP(OVYLD2_!AB$4,'[1]INTERNAL PARAMETERS-1'!$B$5:$J$44,7,FALSE)*OVYLD2_!$F67 + OVYLD1_!AB67*(1-VLOOKUP(OVYLD2_!AB$4,'[1]INTERNAL PARAMETERS-1'!$B$5:$J$44,5,FALSE))*VLOOKUP(OVYLD2_!AB$4,'[1]INTERNAL PARAMETERS-1'!$B$5:$J$44,9,FALSE)*OVYLD2_!$F67</f>
        <v>0</v>
      </c>
      <c r="AC67" s="44">
        <f>OVYLD1_!AC67*VLOOKUP(OVYLD2_!AC$4,'[1]INTERNAL PARAMETERS-1'!$B$5:$J$44,5,FALSE)*VLOOKUP(OVYLD2_!AC$4,'[1]INTERNAL PARAMETERS-1'!$B$5:$J$44,7,FALSE)*OVYLD2_!$F67 + OVYLD1_!AC67*(1-VLOOKUP(OVYLD2_!AC$4,'[1]INTERNAL PARAMETERS-1'!$B$5:$J$44,5,FALSE))*VLOOKUP(OVYLD2_!AC$4,'[1]INTERNAL PARAMETERS-1'!$B$5:$J$44,9,FALSE)*OVYLD2_!$F67</f>
        <v>0</v>
      </c>
      <c r="AD67" s="44">
        <f>OVYLD1_!AD67*VLOOKUP(OVYLD2_!AD$4,'[1]INTERNAL PARAMETERS-1'!$B$5:$J$44,5,FALSE)*VLOOKUP(OVYLD2_!AD$4,'[1]INTERNAL PARAMETERS-1'!$B$5:$J$44,7,FALSE)*OVYLD2_!$F67 + OVYLD1_!AD67*(1-VLOOKUP(OVYLD2_!AD$4,'[1]INTERNAL PARAMETERS-1'!$B$5:$J$44,5,FALSE))*VLOOKUP(OVYLD2_!AD$4,'[1]INTERNAL PARAMETERS-1'!$B$5:$J$44,9,FALSE)*OVYLD2_!$F67</f>
        <v>0</v>
      </c>
      <c r="AE67" s="44">
        <f>OVYLD1_!AE67*VLOOKUP(OVYLD2_!AE$4,'[1]INTERNAL PARAMETERS-1'!$B$5:$J$44,5,FALSE)*VLOOKUP(OVYLD2_!AE$4,'[1]INTERNAL PARAMETERS-1'!$B$5:$J$44,7,FALSE)*OVYLD2_!$F67 + OVYLD1_!AE67*(1-VLOOKUP(OVYLD2_!AE$4,'[1]INTERNAL PARAMETERS-1'!$B$5:$J$44,5,FALSE))*VLOOKUP(OVYLD2_!AE$4,'[1]INTERNAL PARAMETERS-1'!$B$5:$J$44,9,FALSE)*OVYLD2_!$F67</f>
        <v>0</v>
      </c>
      <c r="AF67" s="44">
        <f>OVYLD1_!AF67*VLOOKUP(OVYLD2_!AF$4,'[1]INTERNAL PARAMETERS-1'!$B$5:$J$44,5,FALSE)*VLOOKUP(OVYLD2_!AF$4,'[1]INTERNAL PARAMETERS-1'!$B$5:$J$44,7,FALSE)*OVYLD2_!$F67 + OVYLD1_!AF67*(1-VLOOKUP(OVYLD2_!AF$4,'[1]INTERNAL PARAMETERS-1'!$B$5:$J$44,5,FALSE))*VLOOKUP(OVYLD2_!AF$4,'[1]INTERNAL PARAMETERS-1'!$B$5:$J$44,9,FALSE)*OVYLD2_!$F67</f>
        <v>0</v>
      </c>
      <c r="AG67" s="44">
        <f>OVYLD1_!AG67*VLOOKUP(OVYLD2_!AG$4,'[1]INTERNAL PARAMETERS-1'!$B$5:$J$44,5,FALSE)*VLOOKUP(OVYLD2_!AG$4,'[1]INTERNAL PARAMETERS-1'!$B$5:$J$44,7,FALSE)*OVYLD2_!$F67 + OVYLD1_!AG67*(1-VLOOKUP(OVYLD2_!AG$4,'[1]INTERNAL PARAMETERS-1'!$B$5:$J$44,5,FALSE))*VLOOKUP(OVYLD2_!AG$4,'[1]INTERNAL PARAMETERS-1'!$B$5:$J$44,9,FALSE)*OVYLD2_!$F67</f>
        <v>0</v>
      </c>
      <c r="AH67" s="44">
        <f>OVYLD1_!AH67*VLOOKUP(OVYLD2_!AH$4,'[1]INTERNAL PARAMETERS-1'!$B$5:$J$44,5,FALSE)*VLOOKUP(OVYLD2_!AH$4,'[1]INTERNAL PARAMETERS-1'!$B$5:$J$44,7,FALSE)*OVYLD2_!$F67 + OVYLD1_!AH67*(1-VLOOKUP(OVYLD2_!AH$4,'[1]INTERNAL PARAMETERS-1'!$B$5:$J$44,5,FALSE))*VLOOKUP(OVYLD2_!AH$4,'[1]INTERNAL PARAMETERS-1'!$B$5:$J$44,9,FALSE)*OVYLD2_!$F67</f>
        <v>6.6331695157732504E-2</v>
      </c>
      <c r="AI67" s="44">
        <f>OVYLD1_!AI67*VLOOKUP(OVYLD2_!AI$4,'[1]INTERNAL PARAMETERS-1'!$B$5:$J$44,5,FALSE)*VLOOKUP(OVYLD2_!AI$4,'[1]INTERNAL PARAMETERS-1'!$B$5:$J$44,7,FALSE)*OVYLD2_!$F67 + OVYLD1_!AI67*(1-VLOOKUP(OVYLD2_!AI$4,'[1]INTERNAL PARAMETERS-1'!$B$5:$J$44,5,FALSE))*VLOOKUP(OVYLD2_!AI$4,'[1]INTERNAL PARAMETERS-1'!$B$5:$J$44,9,FALSE)*OVYLD2_!$F67</f>
        <v>3.0150770526242054E-2</v>
      </c>
      <c r="AJ67" s="44">
        <f>OVYLD1_!AJ67*VLOOKUP(OVYLD2_!AJ$4,'[1]INTERNAL PARAMETERS-1'!$B$5:$J$44,5,FALSE)*VLOOKUP(OVYLD2_!AJ$4,'[1]INTERNAL PARAMETERS-1'!$B$5:$J$44,7,FALSE)*OVYLD2_!$F67 + OVYLD1_!AJ67*(1-VLOOKUP(OVYLD2_!AJ$4,'[1]INTERNAL PARAMETERS-1'!$B$5:$J$44,5,FALSE))*VLOOKUP(OVYLD2_!AJ$4,'[1]INTERNAL PARAMETERS-1'!$B$5:$J$44,9,FALSE)*OVYLD2_!$F67</f>
        <v>0.70561604528790545</v>
      </c>
      <c r="AK67" s="44">
        <f>OVYLD1_!AK67*VLOOKUP(OVYLD2_!AK$4,'[1]INTERNAL PARAMETERS-1'!$B$5:$J$44,5,FALSE)*VLOOKUP(OVYLD2_!AK$4,'[1]INTERNAL PARAMETERS-1'!$B$5:$J$44,7,FALSE)*OVYLD2_!$F67 + OVYLD1_!AK67*(1-VLOOKUP(OVYLD2_!AK$4,'[1]INTERNAL PARAMETERS-1'!$B$5:$J$44,5,FALSE))*VLOOKUP(OVYLD2_!AK$4,'[1]INTERNAL PARAMETERS-1'!$B$5:$J$44,9,FALSE)*OVYLD2_!$F67</f>
        <v>0</v>
      </c>
      <c r="AL67" s="44">
        <f>OVYLD1_!AL67*VLOOKUP(OVYLD2_!AL$4,'[1]INTERNAL PARAMETERS-1'!$B$5:$J$44,5,FALSE)*VLOOKUP(OVYLD2_!AL$4,'[1]INTERNAL PARAMETERS-1'!$B$5:$J$44,7,FALSE)*OVYLD2_!$F67 + OVYLD1_!AL67*(1-VLOOKUP(OVYLD2_!AL$4,'[1]INTERNAL PARAMETERS-1'!$B$5:$J$44,5,FALSE))*VLOOKUP(OVYLD2_!AL$4,'[1]INTERNAL PARAMETERS-1'!$B$5:$J$44,9,FALSE)*OVYLD2_!$F67</f>
        <v>0</v>
      </c>
      <c r="AM67" s="44">
        <f>OVYLD1_!AM67*VLOOKUP(OVYLD2_!AM$4,'[1]INTERNAL PARAMETERS-1'!$B$5:$J$44,5,FALSE)*VLOOKUP(OVYLD2_!AM$4,'[1]INTERNAL PARAMETERS-1'!$B$5:$J$44,7,FALSE)*OVYLD2_!$F67 + OVYLD1_!AM67*(1-VLOOKUP(OVYLD2_!AM$4,'[1]INTERNAL PARAMETERS-1'!$B$5:$J$44,5,FALSE))*VLOOKUP(OVYLD2_!AM$4,'[1]INTERNAL PARAMETERS-1'!$B$5:$J$44,9,FALSE)*OVYLD2_!$F67</f>
        <v>0</v>
      </c>
      <c r="AN67" s="44">
        <f>OVYLD1_!AN67*VLOOKUP(OVYLD2_!AN$4,'[1]INTERNAL PARAMETERS-1'!$B$5:$J$44,5,FALSE)*VLOOKUP(OVYLD2_!AN$4,'[1]INTERNAL PARAMETERS-1'!$B$5:$J$44,7,FALSE)*OVYLD2_!$F67 + OVYLD1_!AN67*(1-VLOOKUP(OVYLD2_!AN$4,'[1]INTERNAL PARAMETERS-1'!$B$5:$J$44,5,FALSE))*VLOOKUP(OVYLD2_!AN$4,'[1]INTERNAL PARAMETERS-1'!$B$5:$J$44,9,FALSE)*OVYLD2_!$F67</f>
        <v>0</v>
      </c>
      <c r="AO67" s="44">
        <f>OVYLD1_!AO67*VLOOKUP(OVYLD2_!AO$4,'[1]INTERNAL PARAMETERS-1'!$B$5:$J$44,5,FALSE)*VLOOKUP(OVYLD2_!AO$4,'[1]INTERNAL PARAMETERS-1'!$B$5:$J$44,7,FALSE)*OVYLD2_!$F67 + OVYLD1_!AO67*(1-VLOOKUP(OVYLD2_!AO$4,'[1]INTERNAL PARAMETERS-1'!$B$5:$J$44,5,FALSE))*VLOOKUP(OVYLD2_!AO$4,'[1]INTERNAL PARAMETERS-1'!$B$5:$J$44,9,FALSE)*OVYLD2_!$F67</f>
        <v>0</v>
      </c>
      <c r="AP67" s="44">
        <f>OVYLD1_!AP67*VLOOKUP(OVYLD2_!AP$4,'[1]INTERNAL PARAMETERS-1'!$B$5:$J$44,5,FALSE)*VLOOKUP(OVYLD2_!AP$4,'[1]INTERNAL PARAMETERS-1'!$B$5:$J$44,7,FALSE)*OVYLD2_!$F67 + OVYLD1_!AP67*(1-VLOOKUP(OVYLD2_!AP$4,'[1]INTERNAL PARAMETERS-1'!$B$5:$J$44,5,FALSE))*VLOOKUP(OVYLD2_!AP$4,'[1]INTERNAL PARAMETERS-1'!$B$5:$J$44,9,FALSE)*OVYLD2_!$F67</f>
        <v>0</v>
      </c>
      <c r="AQ67" s="44">
        <f>OVYLD1_!AQ67*VLOOKUP(OVYLD2_!AQ$4,'[1]INTERNAL PARAMETERS-1'!$B$5:$J$44,5,FALSE)*VLOOKUP(OVYLD2_!AQ$4,'[1]INTERNAL PARAMETERS-1'!$B$5:$J$44,7,FALSE)*OVYLD2_!$F67 + OVYLD1_!AQ67*(1-VLOOKUP(OVYLD2_!AQ$4,'[1]INTERNAL PARAMETERS-1'!$B$5:$J$44,5,FALSE))*VLOOKUP(OVYLD2_!AQ$4,'[1]INTERNAL PARAMETERS-1'!$B$5:$J$44,9,FALSE)*OVYLD2_!$F67</f>
        <v>0</v>
      </c>
      <c r="AR67" s="44">
        <f>OVYLD1_!AR67*VLOOKUP(OVYLD2_!AR$4,'[1]INTERNAL PARAMETERS-1'!$B$5:$J$44,5,FALSE)*VLOOKUP(OVYLD2_!AR$4,'[1]INTERNAL PARAMETERS-1'!$B$5:$J$44,7,FALSE)*OVYLD2_!$F67 + OVYLD1_!AR67*(1-VLOOKUP(OVYLD2_!AR$4,'[1]INTERNAL PARAMETERS-1'!$B$5:$J$44,5,FALSE))*VLOOKUP(OVYLD2_!AR$4,'[1]INTERNAL PARAMETERS-1'!$B$5:$J$44,9,FALSE)*OVYLD2_!$F67</f>
        <v>0</v>
      </c>
      <c r="AS67" s="44">
        <f>OVYLD1_!AS67*VLOOKUP(OVYLD2_!AS$4,'[1]INTERNAL PARAMETERS-1'!$B$5:$J$44,5,FALSE)*VLOOKUP(OVYLD2_!AS$4,'[1]INTERNAL PARAMETERS-1'!$B$5:$J$44,7,FALSE)*OVYLD2_!$F67 + OVYLD1_!AS67*(1-VLOOKUP(OVYLD2_!AS$4,'[1]INTERNAL PARAMETERS-1'!$B$5:$J$44,5,FALSE))*VLOOKUP(OVYLD2_!AS$4,'[1]INTERNAL PARAMETERS-1'!$B$5:$J$44,9,FALSE)*OVYLD2_!$F67</f>
        <v>0</v>
      </c>
      <c r="AT67" s="43">
        <f>OVYLD1_!AT67*VLOOKUP(OVYLD2_!AT$4,'[1]INTERNAL PARAMETERS-1'!$B$5:$J$44,5,FALSE)*VLOOKUP(OVYLD2_!AT$4,'[1]INTERNAL PARAMETERS-1'!$B$5:$J$44,7,FALSE)*OVYLD2_!$F67 + OVYLD1_!AT67*(1-VLOOKUP(OVYLD2_!AT$4,'[1]INTERNAL PARAMETERS-1'!$B$5:$J$44,5,FALSE))*VLOOKUP(OVYLD2_!AT$4,'[1]INTERNAL PARAMETERS-1'!$B$5:$J$44,9,FALSE)*OVYLD2_!$F67</f>
        <v>0</v>
      </c>
      <c r="AU67" s="45">
        <f>OVYLD1_!AU67*VLOOKUP(OVYLD2_!AU$4,'[1]INTERNAL PARAMETERS-1'!$B$5:$J$44,5,FALSE)*VLOOKUP(OVYLD2_!AU$4,'[1]INTERNAL PARAMETERS-1'!$B$5:$J$44,6,FALSE)*VLOOKUP(OVYLD2_!AU$4,'[1]INTERNAL PARAMETERS-1'!$B$5:$J$44,3,FALSE) + OVYLD1_!AU67*(1-VLOOKUP(OVYLD2_!AU$4,'[1]INTERNAL PARAMETERS-1'!$B$5:$J$44,5,FALSE))*VLOOKUP(OVYLD2_!AU$4,'[1]INTERNAL PARAMETERS-1'!$B$5:$J$44,8,FALSE)*VLOOKUP(OVYLD2_!AU$4,'[1]INTERNAL PARAMETERS-1'!$B$5:$J$44,3,FALSE)</f>
        <v>0</v>
      </c>
      <c r="AV67" s="44">
        <f>OVYLD1_!AV67*VLOOKUP(OVYLD2_!AV$4,'[1]INTERNAL PARAMETERS-1'!$B$5:$J$44,5,FALSE)*VLOOKUP(OVYLD2_!AV$4,'[1]INTERNAL PARAMETERS-1'!$B$5:$J$44,6,FALSE)*VLOOKUP(OVYLD2_!AV$4,'[1]INTERNAL PARAMETERS-1'!$B$5:$J$44,3,FALSE) + OVYLD1_!AV67*(1-VLOOKUP(OVYLD2_!AV$4,'[1]INTERNAL PARAMETERS-1'!$B$5:$J$44,5,FALSE))*VLOOKUP(OVYLD2_!AV$4,'[1]INTERNAL PARAMETERS-1'!$B$5:$J$44,8,FALSE)*VLOOKUP(OVYLD2_!AV$4,'[1]INTERNAL PARAMETERS-1'!$B$5:$J$44,3,FALSE)</f>
        <v>0</v>
      </c>
      <c r="AW67" s="44">
        <f>OVYLD1_!AW67*VLOOKUP(OVYLD2_!AW$4,'[1]INTERNAL PARAMETERS-1'!$B$5:$J$44,5,FALSE)*VLOOKUP(OVYLD2_!AW$4,'[1]INTERNAL PARAMETERS-1'!$B$5:$J$44,6,FALSE)*VLOOKUP(OVYLD2_!AW$4,'[1]INTERNAL PARAMETERS-1'!$B$5:$J$44,3,FALSE) + OVYLD1_!AW67*(1-VLOOKUP(OVYLD2_!AW$4,'[1]INTERNAL PARAMETERS-1'!$B$5:$J$44,5,FALSE))*VLOOKUP(OVYLD2_!AW$4,'[1]INTERNAL PARAMETERS-1'!$B$5:$J$44,8,FALSE)*VLOOKUP(OVYLD2_!AW$4,'[1]INTERNAL PARAMETERS-1'!$B$5:$J$44,3,FALSE)</f>
        <v>1.4292103017010847</v>
      </c>
      <c r="AX67" s="44">
        <f>OVYLD1_!AX67*VLOOKUP(OVYLD2_!AX$4,'[1]INTERNAL PARAMETERS-1'!$B$5:$J$44,5,FALSE)*VLOOKUP(OVYLD2_!AX$4,'[1]INTERNAL PARAMETERS-1'!$B$5:$J$44,6,FALSE)*VLOOKUP(OVYLD2_!AX$4,'[1]INTERNAL PARAMETERS-1'!$B$5:$J$44,3,FALSE) + OVYLD1_!AX67*(1-VLOOKUP(OVYLD2_!AX$4,'[1]INTERNAL PARAMETERS-1'!$B$5:$J$44,5,FALSE))*VLOOKUP(OVYLD2_!AX$4,'[1]INTERNAL PARAMETERS-1'!$B$5:$J$44,8,FALSE)*VLOOKUP(OVYLD2_!AX$4,'[1]INTERNAL PARAMETERS-1'!$B$5:$J$44,3,FALSE)</f>
        <v>0</v>
      </c>
      <c r="AY67" s="44">
        <f>OVYLD1_!AY67*VLOOKUP(OVYLD2_!AY$4,'[1]INTERNAL PARAMETERS-1'!$B$5:$J$44,5,FALSE)*VLOOKUP(OVYLD2_!AY$4,'[1]INTERNAL PARAMETERS-1'!$B$5:$J$44,6,FALSE)*VLOOKUP(OVYLD2_!AY$4,'[1]INTERNAL PARAMETERS-1'!$B$5:$J$44,3,FALSE) + OVYLD1_!AY67*(1-VLOOKUP(OVYLD2_!AY$4,'[1]INTERNAL PARAMETERS-1'!$B$5:$J$44,5,FALSE))*VLOOKUP(OVYLD2_!AY$4,'[1]INTERNAL PARAMETERS-1'!$B$5:$J$44,8,FALSE)*VLOOKUP(OVYLD2_!AY$4,'[1]INTERNAL PARAMETERS-1'!$B$5:$J$44,3,FALSE)</f>
        <v>0</v>
      </c>
      <c r="AZ67" s="44">
        <f>OVYLD1_!AZ67*VLOOKUP(OVYLD2_!AZ$4,'[1]INTERNAL PARAMETERS-1'!$B$5:$J$44,5,FALSE)*VLOOKUP(OVYLD2_!AZ$4,'[1]INTERNAL PARAMETERS-1'!$B$5:$J$44,6,FALSE)*VLOOKUP(OVYLD2_!AZ$4,'[1]INTERNAL PARAMETERS-1'!$B$5:$J$44,3,FALSE) + OVYLD1_!AZ67*(1-VLOOKUP(OVYLD2_!AZ$4,'[1]INTERNAL PARAMETERS-1'!$B$5:$J$44,5,FALSE))*VLOOKUP(OVYLD2_!AZ$4,'[1]INTERNAL PARAMETERS-1'!$B$5:$J$44,8,FALSE)*VLOOKUP(OVYLD2_!AZ$4,'[1]INTERNAL PARAMETERS-1'!$B$5:$J$44,3,FALSE)</f>
        <v>0</v>
      </c>
      <c r="BA67" s="44">
        <f>OVYLD1_!BA67*VLOOKUP(OVYLD2_!BA$4,'[1]INTERNAL PARAMETERS-1'!$B$5:$J$44,5,FALSE)*VLOOKUP(OVYLD2_!BA$4,'[1]INTERNAL PARAMETERS-1'!$B$5:$J$44,6,FALSE)*VLOOKUP(OVYLD2_!BA$4,'[1]INTERNAL PARAMETERS-1'!$B$5:$J$44,3,FALSE) + OVYLD1_!BA67*(1-VLOOKUP(OVYLD2_!BA$4,'[1]INTERNAL PARAMETERS-1'!$B$5:$J$44,5,FALSE))*VLOOKUP(OVYLD2_!BA$4,'[1]INTERNAL PARAMETERS-1'!$B$5:$J$44,8,FALSE)*VLOOKUP(OVYLD2_!BA$4,'[1]INTERNAL PARAMETERS-1'!$B$5:$J$44,3,FALSE)</f>
        <v>0.39203342552441728</v>
      </c>
      <c r="BB67" s="44">
        <f>OVYLD1_!BB67*VLOOKUP(OVYLD2_!BB$4,'[1]INTERNAL PARAMETERS-1'!$B$5:$J$44,5,FALSE)*VLOOKUP(OVYLD2_!BB$4,'[1]INTERNAL PARAMETERS-1'!$B$5:$J$44,6,FALSE)*VLOOKUP(OVYLD2_!BB$4,'[1]INTERNAL PARAMETERS-1'!$B$5:$J$44,3,FALSE) + OVYLD1_!BB67*(1-VLOOKUP(OVYLD2_!BB$4,'[1]INTERNAL PARAMETERS-1'!$B$5:$J$44,5,FALSE))*VLOOKUP(OVYLD2_!BB$4,'[1]INTERNAL PARAMETERS-1'!$B$5:$J$44,8,FALSE)*VLOOKUP(OVYLD2_!BB$4,'[1]INTERNAL PARAMETERS-1'!$B$5:$J$44,3,FALSE)</f>
        <v>0.23492687290075356</v>
      </c>
      <c r="BC67" s="44">
        <f>OVYLD1_!BC67*VLOOKUP(OVYLD2_!BC$4,'[1]INTERNAL PARAMETERS-1'!$B$5:$J$44,5,FALSE)*VLOOKUP(OVYLD2_!BC$4,'[1]INTERNAL PARAMETERS-1'!$B$5:$J$44,6,FALSE)*VLOOKUP(OVYLD2_!BC$4,'[1]INTERNAL PARAMETERS-1'!$B$5:$J$44,3,FALSE) + OVYLD1_!BC67*(1-VLOOKUP(OVYLD2_!BC$4,'[1]INTERNAL PARAMETERS-1'!$B$5:$J$44,5,FALSE))*VLOOKUP(OVYLD2_!BC$4,'[1]INTERNAL PARAMETERS-1'!$B$5:$J$44,8,FALSE)*VLOOKUP(OVYLD2_!BC$4,'[1]INTERNAL PARAMETERS-1'!$B$5:$J$44,3,FALSE)</f>
        <v>0.46125554707642219</v>
      </c>
      <c r="BD67" s="44">
        <f>OVYLD1_!BD67*VLOOKUP(OVYLD2_!BD$4,'[1]INTERNAL PARAMETERS-1'!$B$5:$J$44,5,FALSE)*VLOOKUP(OVYLD2_!BD$4,'[1]INTERNAL PARAMETERS-1'!$B$5:$J$44,6,FALSE)*VLOOKUP(OVYLD2_!BD$4,'[1]INTERNAL PARAMETERS-1'!$B$5:$J$44,3,FALSE) + OVYLD1_!BD67*(1-VLOOKUP(OVYLD2_!BD$4,'[1]INTERNAL PARAMETERS-1'!$B$5:$J$44,5,FALSE))*VLOOKUP(OVYLD2_!BD$4,'[1]INTERNAL PARAMETERS-1'!$B$5:$J$44,8,FALSE)*VLOOKUP(OVYLD2_!BD$4,'[1]INTERNAL PARAMETERS-1'!$B$5:$J$44,3,FALSE)</f>
        <v>0.202867226489961</v>
      </c>
      <c r="BE67" s="44">
        <f>OVYLD1_!BE67*VLOOKUP(OVYLD2_!BE$4,'[1]INTERNAL PARAMETERS-1'!$B$5:$J$44,5,FALSE)*VLOOKUP(OVYLD2_!BE$4,'[1]INTERNAL PARAMETERS-1'!$B$5:$J$44,6,FALSE)*VLOOKUP(OVYLD2_!BE$4,'[1]INTERNAL PARAMETERS-1'!$B$5:$J$44,3,FALSE) + OVYLD1_!BE67*(1-VLOOKUP(OVYLD2_!BE$4,'[1]INTERNAL PARAMETERS-1'!$B$5:$J$44,5,FALSE))*VLOOKUP(OVYLD2_!BE$4,'[1]INTERNAL PARAMETERS-1'!$B$5:$J$44,8,FALSE)*VLOOKUP(OVYLD2_!BE$4,'[1]INTERNAL PARAMETERS-1'!$B$5:$J$44,3,FALSE)</f>
        <v>0.59896604288994026</v>
      </c>
      <c r="BF67" s="44">
        <f>OVYLD1_!BF67*VLOOKUP(OVYLD2_!BF$4,'[1]INTERNAL PARAMETERS-1'!$B$5:$J$44,5,FALSE)*VLOOKUP(OVYLD2_!BF$4,'[1]INTERNAL PARAMETERS-1'!$B$5:$J$44,6,FALSE)*VLOOKUP(OVYLD2_!BF$4,'[1]INTERNAL PARAMETERS-1'!$B$5:$J$44,3,FALSE) + OVYLD1_!BF67*(1-VLOOKUP(OVYLD2_!BF$4,'[1]INTERNAL PARAMETERS-1'!$B$5:$J$44,5,FALSE))*VLOOKUP(OVYLD2_!BF$4,'[1]INTERNAL PARAMETERS-1'!$B$5:$J$44,8,FALSE)*VLOOKUP(OVYLD2_!BF$4,'[1]INTERNAL PARAMETERS-1'!$B$5:$J$44,3,FALSE)</f>
        <v>0</v>
      </c>
      <c r="BG67" s="44">
        <f>OVYLD1_!BG67*VLOOKUP(OVYLD2_!BG$4,'[1]INTERNAL PARAMETERS-1'!$B$5:$J$44,5,FALSE)*VLOOKUP(OVYLD2_!BG$4,'[1]INTERNAL PARAMETERS-1'!$B$5:$J$44,6,FALSE)*VLOOKUP(OVYLD2_!BG$4,'[1]INTERNAL PARAMETERS-1'!$B$5:$J$44,3,FALSE) + OVYLD1_!BG67*(1-VLOOKUP(OVYLD2_!BG$4,'[1]INTERNAL PARAMETERS-1'!$B$5:$J$44,5,FALSE))*VLOOKUP(OVYLD2_!BG$4,'[1]INTERNAL PARAMETERS-1'!$B$5:$J$44,8,FALSE)*VLOOKUP(OVYLD2_!BG$4,'[1]INTERNAL PARAMETERS-1'!$B$5:$J$44,3,FALSE)</f>
        <v>0.29677542389883488</v>
      </c>
      <c r="BH67" s="44">
        <f>OVYLD1_!BH67*VLOOKUP(OVYLD2_!BH$4,'[1]INTERNAL PARAMETERS-1'!$B$5:$J$44,5,FALSE)*VLOOKUP(OVYLD2_!BH$4,'[1]INTERNAL PARAMETERS-1'!$B$5:$J$44,6,FALSE)*VLOOKUP(OVYLD2_!BH$4,'[1]INTERNAL PARAMETERS-1'!$B$5:$J$44,3,FALSE) + OVYLD1_!BH67*(1-VLOOKUP(OVYLD2_!BH$4,'[1]INTERNAL PARAMETERS-1'!$B$5:$J$44,5,FALSE))*VLOOKUP(OVYLD2_!BH$4,'[1]INTERNAL PARAMETERS-1'!$B$5:$J$44,8,FALSE)*VLOOKUP(OVYLD2_!BH$4,'[1]INTERNAL PARAMETERS-1'!$B$5:$J$44,3,FALSE)</f>
        <v>1.5241933947107117E-3</v>
      </c>
      <c r="BI67" s="44">
        <f>OVYLD1_!BI67*VLOOKUP(OVYLD2_!BI$4,'[1]INTERNAL PARAMETERS-1'!$B$5:$J$44,5,FALSE)*VLOOKUP(OVYLD2_!BI$4,'[1]INTERNAL PARAMETERS-1'!$B$5:$J$44,6,FALSE)*VLOOKUP(OVYLD2_!BI$4,'[1]INTERNAL PARAMETERS-1'!$B$5:$J$44,3,FALSE) + OVYLD1_!BI67*(1-VLOOKUP(OVYLD2_!BI$4,'[1]INTERNAL PARAMETERS-1'!$B$5:$J$44,5,FALSE))*VLOOKUP(OVYLD2_!BI$4,'[1]INTERNAL PARAMETERS-1'!$B$5:$J$44,8,FALSE)*VLOOKUP(OVYLD2_!BI$4,'[1]INTERNAL PARAMETERS-1'!$B$5:$J$44,3,FALSE)</f>
        <v>0</v>
      </c>
      <c r="BJ67" s="44">
        <f>OVYLD1_!BJ67*VLOOKUP(OVYLD2_!BJ$4,'[1]INTERNAL PARAMETERS-1'!$B$5:$J$44,5,FALSE)*VLOOKUP(OVYLD2_!BJ$4,'[1]INTERNAL PARAMETERS-1'!$B$5:$J$44,6,FALSE)*VLOOKUP(OVYLD2_!BJ$4,'[1]INTERNAL PARAMETERS-1'!$B$5:$J$44,3,FALSE) + OVYLD1_!BJ67*(1-VLOOKUP(OVYLD2_!BJ$4,'[1]INTERNAL PARAMETERS-1'!$B$5:$J$44,5,FALSE))*VLOOKUP(OVYLD2_!BJ$4,'[1]INTERNAL PARAMETERS-1'!$B$5:$J$44,8,FALSE)*VLOOKUP(OVYLD2_!BJ$4,'[1]INTERNAL PARAMETERS-1'!$B$5:$J$44,3,FALSE)</f>
        <v>6.50284264918808E-2</v>
      </c>
      <c r="BK67" s="44">
        <f>OVYLD1_!BK67*VLOOKUP(OVYLD2_!BK$4,'[1]INTERNAL PARAMETERS-1'!$B$5:$J$44,5,FALSE)*VLOOKUP(OVYLD2_!BK$4,'[1]INTERNAL PARAMETERS-1'!$B$5:$J$44,6,FALSE)*VLOOKUP(OVYLD2_!BK$4,'[1]INTERNAL PARAMETERS-1'!$B$5:$J$44,3,FALSE) + OVYLD1_!BK67*(1-VLOOKUP(OVYLD2_!BK$4,'[1]INTERNAL PARAMETERS-1'!$B$5:$J$44,5,FALSE))*VLOOKUP(OVYLD2_!BK$4,'[1]INTERNAL PARAMETERS-1'!$B$5:$J$44,8,FALSE)*VLOOKUP(OVYLD2_!BK$4,'[1]INTERNAL PARAMETERS-1'!$B$5:$J$44,3,FALSE)</f>
        <v>9.8960411771735243E-2</v>
      </c>
      <c r="BL67" s="44">
        <f>OVYLD1_!BL67*VLOOKUP(OVYLD2_!BL$4,'[1]INTERNAL PARAMETERS-1'!$B$5:$J$44,5,FALSE)*VLOOKUP(OVYLD2_!BL$4,'[1]INTERNAL PARAMETERS-1'!$B$5:$J$44,6,FALSE)*VLOOKUP(OVYLD2_!BL$4,'[1]INTERNAL PARAMETERS-1'!$B$5:$J$44,3,FALSE) + OVYLD1_!BL67*(1-VLOOKUP(OVYLD2_!BL$4,'[1]INTERNAL PARAMETERS-1'!$B$5:$J$44,5,FALSE))*VLOOKUP(OVYLD2_!BL$4,'[1]INTERNAL PARAMETERS-1'!$B$5:$J$44,8,FALSE)*VLOOKUP(OVYLD2_!BL$4,'[1]INTERNAL PARAMETERS-1'!$B$5:$J$44,3,FALSE)</f>
        <v>0.41003856990544263</v>
      </c>
      <c r="BM67" s="44">
        <f>OVYLD1_!BM67*VLOOKUP(OVYLD2_!BM$4,'[1]INTERNAL PARAMETERS-1'!$B$5:$J$44,5,FALSE)*VLOOKUP(OVYLD2_!BM$4,'[1]INTERNAL PARAMETERS-1'!$B$5:$J$44,6,FALSE)*VLOOKUP(OVYLD2_!BM$4,'[1]INTERNAL PARAMETERS-1'!$B$5:$J$44,3,FALSE) + OVYLD1_!BM67*(1-VLOOKUP(OVYLD2_!BM$4,'[1]INTERNAL PARAMETERS-1'!$B$5:$J$44,5,FALSE))*VLOOKUP(OVYLD2_!BM$4,'[1]INTERNAL PARAMETERS-1'!$B$5:$J$44,8,FALSE)*VLOOKUP(OVYLD2_!BM$4,'[1]INTERNAL PARAMETERS-1'!$B$5:$J$44,3,FALSE)</f>
        <v>0.14697964349426687</v>
      </c>
      <c r="BN67" s="44">
        <f>OVYLD1_!BN67*VLOOKUP(OVYLD2_!BN$4,'[1]INTERNAL PARAMETERS-1'!$B$5:$J$44,5,FALSE)*VLOOKUP(OVYLD2_!BN$4,'[1]INTERNAL PARAMETERS-1'!$B$5:$J$44,6,FALSE)*VLOOKUP(OVYLD2_!BN$4,'[1]INTERNAL PARAMETERS-1'!$B$5:$J$44,3,FALSE) + OVYLD1_!BN67*(1-VLOOKUP(OVYLD2_!BN$4,'[1]INTERNAL PARAMETERS-1'!$B$5:$J$44,5,FALSE))*VLOOKUP(OVYLD2_!BN$4,'[1]INTERNAL PARAMETERS-1'!$B$5:$J$44,8,FALSE)*VLOOKUP(OVYLD2_!BN$4,'[1]INTERNAL PARAMETERS-1'!$B$5:$J$44,3,FALSE)</f>
        <v>0.1039401780276118</v>
      </c>
      <c r="BO67" s="44">
        <f>OVYLD1_!BO67*VLOOKUP(OVYLD2_!BO$4,'[1]INTERNAL PARAMETERS-1'!$B$5:$J$44,5,FALSE)*VLOOKUP(OVYLD2_!BO$4,'[1]INTERNAL PARAMETERS-1'!$B$5:$J$44,6,FALSE)*VLOOKUP(OVYLD2_!BO$4,'[1]INTERNAL PARAMETERS-1'!$B$5:$J$44,3,FALSE) + OVYLD1_!BO67*(1-VLOOKUP(OVYLD2_!BO$4,'[1]INTERNAL PARAMETERS-1'!$B$5:$J$44,5,FALSE))*VLOOKUP(OVYLD2_!BO$4,'[1]INTERNAL PARAMETERS-1'!$B$5:$J$44,8,FALSE)*VLOOKUP(OVYLD2_!BO$4,'[1]INTERNAL PARAMETERS-1'!$B$5:$J$44,3,FALSE)</f>
        <v>9.9439690355333593E-2</v>
      </c>
      <c r="BP67" s="44">
        <f>OVYLD1_!BP67*VLOOKUP(OVYLD2_!BP$4,'[1]INTERNAL PARAMETERS-1'!$B$5:$J$44,5,FALSE)*VLOOKUP(OVYLD2_!BP$4,'[1]INTERNAL PARAMETERS-1'!$B$5:$J$44,6,FALSE)*VLOOKUP(OVYLD2_!BP$4,'[1]INTERNAL PARAMETERS-1'!$B$5:$J$44,3,FALSE) + OVYLD1_!BP67*(1-VLOOKUP(OVYLD2_!BP$4,'[1]INTERNAL PARAMETERS-1'!$B$5:$J$44,5,FALSE))*VLOOKUP(OVYLD2_!BP$4,'[1]INTERNAL PARAMETERS-1'!$B$5:$J$44,8,FALSE)*VLOOKUP(OVYLD2_!BP$4,'[1]INTERNAL PARAMETERS-1'!$B$5:$J$44,3,FALSE)</f>
        <v>5.6172420605340688E-3</v>
      </c>
      <c r="BQ67" s="44">
        <f>OVYLD1_!BQ67*VLOOKUP(OVYLD2_!BQ$4,'[1]INTERNAL PARAMETERS-1'!$B$5:$J$44,5,FALSE)*VLOOKUP(OVYLD2_!BQ$4,'[1]INTERNAL PARAMETERS-1'!$B$5:$J$44,6,FALSE)*VLOOKUP(OVYLD2_!BQ$4,'[1]INTERNAL PARAMETERS-1'!$B$5:$J$44,3,FALSE) + OVYLD1_!BQ67*(1-VLOOKUP(OVYLD2_!BQ$4,'[1]INTERNAL PARAMETERS-1'!$B$5:$J$44,5,FALSE))*VLOOKUP(OVYLD2_!BQ$4,'[1]INTERNAL PARAMETERS-1'!$B$5:$J$44,8,FALSE)*VLOOKUP(OVYLD2_!BQ$4,'[1]INTERNAL PARAMETERS-1'!$B$5:$J$44,3,FALSE)</f>
        <v>0.39550234349976954</v>
      </c>
      <c r="BR67" s="44">
        <f>OVYLD1_!BR67*VLOOKUP(OVYLD2_!BR$4,'[1]INTERNAL PARAMETERS-1'!$B$5:$J$44,5,FALSE)*VLOOKUP(OVYLD2_!BR$4,'[1]INTERNAL PARAMETERS-1'!$B$5:$J$44,6,FALSE)*VLOOKUP(OVYLD2_!BR$4,'[1]INTERNAL PARAMETERS-1'!$B$5:$J$44,3,FALSE) + OVYLD1_!BR67*(1-VLOOKUP(OVYLD2_!BR$4,'[1]INTERNAL PARAMETERS-1'!$B$5:$J$44,5,FALSE))*VLOOKUP(OVYLD2_!BR$4,'[1]INTERNAL PARAMETERS-1'!$B$5:$J$44,8,FALSE)*VLOOKUP(OVYLD2_!BR$4,'[1]INTERNAL PARAMETERS-1'!$B$5:$J$44,3,FALSE)</f>
        <v>1.6978237406391698E-2</v>
      </c>
      <c r="BS67" s="44">
        <f>OVYLD1_!BS67*VLOOKUP(OVYLD2_!BS$4,'[1]INTERNAL PARAMETERS-1'!$B$5:$J$44,5,FALSE)*VLOOKUP(OVYLD2_!BS$4,'[1]INTERNAL PARAMETERS-1'!$B$5:$J$44,6,FALSE)*VLOOKUP(OVYLD2_!BS$4,'[1]INTERNAL PARAMETERS-1'!$B$5:$J$44,3,FALSE) + OVYLD1_!BS67*(1-VLOOKUP(OVYLD2_!BS$4,'[1]INTERNAL PARAMETERS-1'!$B$5:$J$44,5,FALSE))*VLOOKUP(OVYLD2_!BS$4,'[1]INTERNAL PARAMETERS-1'!$B$5:$J$44,8,FALSE)*VLOOKUP(OVYLD2_!BS$4,'[1]INTERNAL PARAMETERS-1'!$B$5:$J$44,3,FALSE)</f>
        <v>8.4193001168609064E-4</v>
      </c>
      <c r="BT67" s="44">
        <f>OVYLD1_!BT67*VLOOKUP(OVYLD2_!BT$4,'[1]INTERNAL PARAMETERS-1'!$B$5:$J$44,5,FALSE)*VLOOKUP(OVYLD2_!BT$4,'[1]INTERNAL PARAMETERS-1'!$B$5:$J$44,6,FALSE)*VLOOKUP(OVYLD2_!BT$4,'[1]INTERNAL PARAMETERS-1'!$B$5:$J$44,3,FALSE) + OVYLD1_!BT67*(1-VLOOKUP(OVYLD2_!BT$4,'[1]INTERNAL PARAMETERS-1'!$B$5:$J$44,5,FALSE))*VLOOKUP(OVYLD2_!BT$4,'[1]INTERNAL PARAMETERS-1'!$B$5:$J$44,8,FALSE)*VLOOKUP(OVYLD2_!BT$4,'[1]INTERNAL PARAMETERS-1'!$B$5:$J$44,3,FALSE)</f>
        <v>0</v>
      </c>
      <c r="BU67" s="44">
        <f>OVYLD1_!BU67*VLOOKUP(OVYLD2_!BU$4,'[1]INTERNAL PARAMETERS-1'!$B$5:$J$44,5,FALSE)*VLOOKUP(OVYLD2_!BU$4,'[1]INTERNAL PARAMETERS-1'!$B$5:$J$44,6,FALSE)*VLOOKUP(OVYLD2_!BU$4,'[1]INTERNAL PARAMETERS-1'!$B$5:$J$44,3,FALSE) + OVYLD1_!BU67*(1-VLOOKUP(OVYLD2_!BU$4,'[1]INTERNAL PARAMETERS-1'!$B$5:$J$44,5,FALSE))*VLOOKUP(OVYLD2_!BU$4,'[1]INTERNAL PARAMETERS-1'!$B$5:$J$44,8,FALSE)*VLOOKUP(OVYLD2_!BU$4,'[1]INTERNAL PARAMETERS-1'!$B$5:$J$44,3,FALSE)</f>
        <v>0</v>
      </c>
      <c r="BV67" s="44">
        <f>OVYLD1_!BV67*VLOOKUP(OVYLD2_!BV$4,'[1]INTERNAL PARAMETERS-1'!$B$5:$J$44,5,FALSE)*VLOOKUP(OVYLD2_!BV$4,'[1]INTERNAL PARAMETERS-1'!$B$5:$J$44,6,FALSE)*VLOOKUP(OVYLD2_!BV$4,'[1]INTERNAL PARAMETERS-1'!$B$5:$J$44,3,FALSE) + OVYLD1_!BV67*(1-VLOOKUP(OVYLD2_!BV$4,'[1]INTERNAL PARAMETERS-1'!$B$5:$J$44,5,FALSE))*VLOOKUP(OVYLD2_!BV$4,'[1]INTERNAL PARAMETERS-1'!$B$5:$J$44,8,FALSE)*VLOOKUP(OVYLD2_!BV$4,'[1]INTERNAL PARAMETERS-1'!$B$5:$J$44,3,FALSE)</f>
        <v>0</v>
      </c>
      <c r="BW67" s="44">
        <f>OVYLD1_!BW67*VLOOKUP(OVYLD2_!BW$4,'[1]INTERNAL PARAMETERS-1'!$B$5:$J$44,5,FALSE)*VLOOKUP(OVYLD2_!BW$4,'[1]INTERNAL PARAMETERS-1'!$B$5:$J$44,6,FALSE)*VLOOKUP(OVYLD2_!BW$4,'[1]INTERNAL PARAMETERS-1'!$B$5:$J$44,3,FALSE) + OVYLD1_!BW67*(1-VLOOKUP(OVYLD2_!BW$4,'[1]INTERNAL PARAMETERS-1'!$B$5:$J$44,5,FALSE))*VLOOKUP(OVYLD2_!BW$4,'[1]INTERNAL PARAMETERS-1'!$B$5:$J$44,8,FALSE)*VLOOKUP(OVYLD2_!BW$4,'[1]INTERNAL PARAMETERS-1'!$B$5:$J$44,3,FALSE)</f>
        <v>0</v>
      </c>
      <c r="BX67" s="44">
        <f>OVYLD1_!BX67*VLOOKUP(OVYLD2_!BX$4,'[1]INTERNAL PARAMETERS-1'!$B$5:$J$44,5,FALSE)*VLOOKUP(OVYLD2_!BX$4,'[1]INTERNAL PARAMETERS-1'!$B$5:$J$44,6,FALSE)*VLOOKUP(OVYLD2_!BX$4,'[1]INTERNAL PARAMETERS-1'!$B$5:$J$44,3,FALSE) + OVYLD1_!BX67*(1-VLOOKUP(OVYLD2_!BX$4,'[1]INTERNAL PARAMETERS-1'!$B$5:$J$44,5,FALSE))*VLOOKUP(OVYLD2_!BX$4,'[1]INTERNAL PARAMETERS-1'!$B$5:$J$44,8,FALSE)*VLOOKUP(OVYLD2_!BX$4,'[1]INTERNAL PARAMETERS-1'!$B$5:$J$44,3,FALSE)</f>
        <v>0</v>
      </c>
      <c r="BY67" s="44">
        <f>OVYLD1_!BY67*VLOOKUP(OVYLD2_!BY$4,'[1]INTERNAL PARAMETERS-1'!$B$5:$J$44,5,FALSE)*VLOOKUP(OVYLD2_!BY$4,'[1]INTERNAL PARAMETERS-1'!$B$5:$J$44,6,FALSE)*VLOOKUP(OVYLD2_!BY$4,'[1]INTERNAL PARAMETERS-1'!$B$5:$J$44,3,FALSE) + OVYLD1_!BY67*(1-VLOOKUP(OVYLD2_!BY$4,'[1]INTERNAL PARAMETERS-1'!$B$5:$J$44,5,FALSE))*VLOOKUP(OVYLD2_!BY$4,'[1]INTERNAL PARAMETERS-1'!$B$5:$J$44,8,FALSE)*VLOOKUP(OVYLD2_!BY$4,'[1]INTERNAL PARAMETERS-1'!$B$5:$J$44,3,FALSE)</f>
        <v>0</v>
      </c>
      <c r="BZ67" s="44">
        <f>OVYLD1_!BZ67*VLOOKUP(OVYLD2_!BZ$4,'[1]INTERNAL PARAMETERS-1'!$B$5:$J$44,5,FALSE)*VLOOKUP(OVYLD2_!BZ$4,'[1]INTERNAL PARAMETERS-1'!$B$5:$J$44,6,FALSE)*VLOOKUP(OVYLD2_!BZ$4,'[1]INTERNAL PARAMETERS-1'!$B$5:$J$44,3,FALSE) + OVYLD1_!BZ67*(1-VLOOKUP(OVYLD2_!BZ$4,'[1]INTERNAL PARAMETERS-1'!$B$5:$J$44,5,FALSE))*VLOOKUP(OVYLD2_!BZ$4,'[1]INTERNAL PARAMETERS-1'!$B$5:$J$44,8,FALSE)*VLOOKUP(OVYLD2_!BZ$4,'[1]INTERNAL PARAMETERS-1'!$B$5:$J$44,3,FALSE)</f>
        <v>6.0215986557307026E-4</v>
      </c>
      <c r="CA67" s="44">
        <f>OVYLD1_!CA67*VLOOKUP(OVYLD2_!CA$4,'[1]INTERNAL PARAMETERS-1'!$B$5:$J$44,5,FALSE)*VLOOKUP(OVYLD2_!CA$4,'[1]INTERNAL PARAMETERS-1'!$B$5:$J$44,6,FALSE)*VLOOKUP(OVYLD2_!CA$4,'[1]INTERNAL PARAMETERS-1'!$B$5:$J$44,3,FALSE) + OVYLD1_!CA67*(1-VLOOKUP(OVYLD2_!CA$4,'[1]INTERNAL PARAMETERS-1'!$B$5:$J$44,5,FALSE))*VLOOKUP(OVYLD2_!CA$4,'[1]INTERNAL PARAMETERS-1'!$B$5:$J$44,8,FALSE)*VLOOKUP(OVYLD2_!CA$4,'[1]INTERNAL PARAMETERS-1'!$B$5:$J$44,3,FALSE)</f>
        <v>0</v>
      </c>
      <c r="CB67" s="44">
        <f>OVYLD1_!CB67*VLOOKUP(OVYLD2_!CB$4,'[1]INTERNAL PARAMETERS-1'!$B$5:$J$44,5,FALSE)*VLOOKUP(OVYLD2_!CB$4,'[1]INTERNAL PARAMETERS-1'!$B$5:$J$44,6,FALSE)*VLOOKUP(OVYLD2_!CB$4,'[1]INTERNAL PARAMETERS-1'!$B$5:$J$44,3,FALSE) + OVYLD1_!CB67*(1-VLOOKUP(OVYLD2_!CB$4,'[1]INTERNAL PARAMETERS-1'!$B$5:$J$44,5,FALSE))*VLOOKUP(OVYLD2_!CB$4,'[1]INTERNAL PARAMETERS-1'!$B$5:$J$44,8,FALSE)*VLOOKUP(OVYLD2_!CB$4,'[1]INTERNAL PARAMETERS-1'!$B$5:$J$44,3,FALSE)</f>
        <v>0</v>
      </c>
      <c r="CC67" s="44">
        <f>OVYLD1_!CC67*VLOOKUP(OVYLD2_!CC$4,'[1]INTERNAL PARAMETERS-1'!$B$5:$J$44,5,FALSE)*VLOOKUP(OVYLD2_!CC$4,'[1]INTERNAL PARAMETERS-1'!$B$5:$J$44,6,FALSE)*VLOOKUP(OVYLD2_!CC$4,'[1]INTERNAL PARAMETERS-1'!$B$5:$J$44,3,FALSE) + OVYLD1_!CC67*(1-VLOOKUP(OVYLD2_!CC$4,'[1]INTERNAL PARAMETERS-1'!$B$5:$J$44,5,FALSE))*VLOOKUP(OVYLD2_!CC$4,'[1]INTERNAL PARAMETERS-1'!$B$5:$J$44,8,FALSE)*VLOOKUP(OVYLD2_!CC$4,'[1]INTERNAL PARAMETERS-1'!$B$5:$J$44,3,FALSE)</f>
        <v>3.0526101172903644E-3</v>
      </c>
      <c r="CD67" s="44">
        <f>OVYLD1_!CD67*VLOOKUP(OVYLD2_!CD$4,'[1]INTERNAL PARAMETERS-1'!$B$5:$J$44,5,FALSE)*VLOOKUP(OVYLD2_!CD$4,'[1]INTERNAL PARAMETERS-1'!$B$5:$J$44,6,FALSE)*VLOOKUP(OVYLD2_!CD$4,'[1]INTERNAL PARAMETERS-1'!$B$5:$J$44,3,FALSE) + OVYLD1_!CD67*(1-VLOOKUP(OVYLD2_!CD$4,'[1]INTERNAL PARAMETERS-1'!$B$5:$J$44,5,FALSE))*VLOOKUP(OVYLD2_!CD$4,'[1]INTERNAL PARAMETERS-1'!$B$5:$J$44,8,FALSE)*VLOOKUP(OVYLD2_!CD$4,'[1]INTERNAL PARAMETERS-1'!$B$5:$J$44,3,FALSE)</f>
        <v>4.4534593360347069E-3</v>
      </c>
      <c r="CE67" s="44">
        <f>OVYLD1_!CE67*VLOOKUP(OVYLD2_!CE$4,'[1]INTERNAL PARAMETERS-1'!$B$5:$J$44,5,FALSE)*VLOOKUP(OVYLD2_!CE$4,'[1]INTERNAL PARAMETERS-1'!$B$5:$J$44,6,FALSE)*VLOOKUP(OVYLD2_!CE$4,'[1]INTERNAL PARAMETERS-1'!$B$5:$J$44,3,FALSE) + OVYLD1_!CE67*(1-VLOOKUP(OVYLD2_!CE$4,'[1]INTERNAL PARAMETERS-1'!$B$5:$J$44,5,FALSE))*VLOOKUP(OVYLD2_!CE$4,'[1]INTERNAL PARAMETERS-1'!$B$5:$J$44,8,FALSE)*VLOOKUP(OVYLD2_!CE$4,'[1]INTERNAL PARAMETERS-1'!$B$5:$J$44,3,FALSE)</f>
        <v>9.1076882529835586E-3</v>
      </c>
      <c r="CF67" s="44">
        <f>OVYLD1_!CF67*VLOOKUP(OVYLD2_!CF$4,'[1]INTERNAL PARAMETERS-1'!$B$5:$J$44,5,FALSE)*VLOOKUP(OVYLD2_!CF$4,'[1]INTERNAL PARAMETERS-1'!$B$5:$J$44,6,FALSE)*VLOOKUP(OVYLD2_!CF$4,'[1]INTERNAL PARAMETERS-1'!$B$5:$J$44,3,FALSE) + OVYLD1_!CF67*(1-VLOOKUP(OVYLD2_!CF$4,'[1]INTERNAL PARAMETERS-1'!$B$5:$J$44,5,FALSE))*VLOOKUP(OVYLD2_!CF$4,'[1]INTERNAL PARAMETERS-1'!$B$5:$J$44,8,FALSE)*VLOOKUP(OVYLD2_!CF$4,'[1]INTERNAL PARAMETERS-1'!$B$5:$J$44,3,FALSE)</f>
        <v>6.2622081499765711E-3</v>
      </c>
      <c r="CG67" s="44">
        <f>OVYLD1_!CG67*VLOOKUP(OVYLD2_!CG$4,'[1]INTERNAL PARAMETERS-1'!$B$5:$J$44,5,FALSE)*VLOOKUP(OVYLD2_!CG$4,'[1]INTERNAL PARAMETERS-1'!$B$5:$J$44,6,FALSE)*VLOOKUP(OVYLD2_!CG$4,'[1]INTERNAL PARAMETERS-1'!$B$5:$J$44,3,FALSE) + OVYLD1_!CG67*(1-VLOOKUP(OVYLD2_!CG$4,'[1]INTERNAL PARAMETERS-1'!$B$5:$J$44,5,FALSE))*VLOOKUP(OVYLD2_!CG$4,'[1]INTERNAL PARAMETERS-1'!$B$5:$J$44,8,FALSE)*VLOOKUP(OVYLD2_!CG$4,'[1]INTERNAL PARAMETERS-1'!$B$5:$J$44,3,FALSE)</f>
        <v>0</v>
      </c>
      <c r="CH67" s="43">
        <f>OVYLD1_!CH67*VLOOKUP(OVYLD2_!CH$4,'[1]INTERNAL PARAMETERS-1'!$B$5:$J$44,5,FALSE)*VLOOKUP(OVYLD2_!CH$4,'[1]INTERNAL PARAMETERS-1'!$B$5:$J$44,6,FALSE)*VLOOKUP(OVYLD2_!CH$4,'[1]INTERNAL PARAMETERS-1'!$B$5:$J$44,3,FALSE) + OVYLD1_!CH67*(1-VLOOKUP(OVYLD2_!CH$4,'[1]INTERNAL PARAMETERS-1'!$B$5:$J$44,5,FALSE))*VLOOKUP(OVYLD2_!CH$4,'[1]INTERNAL PARAMETERS-1'!$B$5:$J$44,8,FALSE)*VLOOKUP(OVYLD2_!CH$4,'[1]INTERNAL PARAMETERS-1'!$B$5:$J$44,3,FALSE)</f>
        <v>0</v>
      </c>
      <c r="CJ67" s="45">
        <f t="shared" si="0"/>
        <v>189.61827268337885</v>
      </c>
      <c r="CK67" s="43">
        <f t="shared" si="1"/>
        <v>4.9843638326226349</v>
      </c>
    </row>
    <row r="68" spans="2:89" x14ac:dyDescent="0.5">
      <c r="B68" s="58" t="s">
        <v>4</v>
      </c>
      <c r="C68" s="57" t="s">
        <v>63</v>
      </c>
      <c r="D68" s="57" t="s">
        <v>71</v>
      </c>
      <c r="E68" s="128">
        <f>OVERALL2021!AI68</f>
        <v>452.56760088001545</v>
      </c>
      <c r="F68" s="56">
        <f>'[1]INTERNAL PARAMETERS-1'!M14</f>
        <v>39.424999999999997</v>
      </c>
      <c r="G68" s="45">
        <f>OVYLD1_!G68*VLOOKUP(OVYLD2_!G$4,'[1]INTERNAL PARAMETERS-1'!$B$5:$J$44,5,FALSE)*VLOOKUP(OVYLD2_!G$4,'[1]INTERNAL PARAMETERS-1'!$B$5:$J$44,7,FALSE)*OVYLD2_!$F68 + OVYLD1_!G68*(1-VLOOKUP(OVYLD2_!G$4,'[1]INTERNAL PARAMETERS-1'!$B$5:$J$44,5,FALSE))*VLOOKUP(OVYLD2_!G$4,'[1]INTERNAL PARAMETERS-1'!$B$5:$J$44,9,FALSE)*OVYLD2_!$F68</f>
        <v>44.255373581645522</v>
      </c>
      <c r="H68" s="44">
        <f>OVYLD1_!H68*VLOOKUP(OVYLD2_!H$4,'[1]INTERNAL PARAMETERS-1'!$B$5:$J$44,5,FALSE)*VLOOKUP(OVYLD2_!H$4,'[1]INTERNAL PARAMETERS-1'!$B$5:$J$44,7,FALSE)*OVYLD2_!$F68 + OVYLD1_!H68*(1-VLOOKUP(OVYLD2_!H$4,'[1]INTERNAL PARAMETERS-1'!$B$5:$J$44,5,FALSE))*VLOOKUP(OVYLD2_!H$4,'[1]INTERNAL PARAMETERS-1'!$B$5:$J$44,9,FALSE)*OVYLD2_!$F68</f>
        <v>26.688364145368372</v>
      </c>
      <c r="I68" s="44">
        <f>OVYLD1_!I68*VLOOKUP(OVYLD2_!I$4,'[1]INTERNAL PARAMETERS-1'!$B$5:$J$44,5,FALSE)*VLOOKUP(OVYLD2_!I$4,'[1]INTERNAL PARAMETERS-1'!$B$5:$J$44,7,FALSE)*OVYLD2_!$F68 + OVYLD1_!I68*(1-VLOOKUP(OVYLD2_!I$4,'[1]INTERNAL PARAMETERS-1'!$B$5:$J$44,5,FALSE))*VLOOKUP(OVYLD2_!I$4,'[1]INTERNAL PARAMETERS-1'!$B$5:$J$44,9,FALSE)*OVYLD2_!$F68</f>
        <v>41.146282684334018</v>
      </c>
      <c r="J68" s="44">
        <f>OVYLD1_!J68*VLOOKUP(OVYLD2_!J$4,'[1]INTERNAL PARAMETERS-1'!$B$5:$J$44,5,FALSE)*VLOOKUP(OVYLD2_!J$4,'[1]INTERNAL PARAMETERS-1'!$B$5:$J$44,7,FALSE)*OVYLD2_!$F68 + OVYLD1_!J68*(1-VLOOKUP(OVYLD2_!J$4,'[1]INTERNAL PARAMETERS-1'!$B$5:$J$44,5,FALSE))*VLOOKUP(OVYLD2_!J$4,'[1]INTERNAL PARAMETERS-1'!$B$5:$J$44,9,FALSE)*OVYLD2_!$F68</f>
        <v>0</v>
      </c>
      <c r="K68" s="44">
        <f>OVYLD1_!K68*VLOOKUP(OVYLD2_!K$4,'[1]INTERNAL PARAMETERS-1'!$B$5:$J$44,5,FALSE)*VLOOKUP(OVYLD2_!K$4,'[1]INTERNAL PARAMETERS-1'!$B$5:$J$44,7,FALSE)*OVYLD2_!$F68 + OVYLD1_!K68*(1-VLOOKUP(OVYLD2_!K$4,'[1]INTERNAL PARAMETERS-1'!$B$5:$J$44,5,FALSE))*VLOOKUP(OVYLD2_!K$4,'[1]INTERNAL PARAMETERS-1'!$B$5:$J$44,9,FALSE)*OVYLD2_!$F68</f>
        <v>0</v>
      </c>
      <c r="L68" s="44">
        <f>OVYLD1_!L68*VLOOKUP(OVYLD2_!L$4,'[1]INTERNAL PARAMETERS-1'!$B$5:$J$44,5,FALSE)*VLOOKUP(OVYLD2_!L$4,'[1]INTERNAL PARAMETERS-1'!$B$5:$J$44,7,FALSE)*OVYLD2_!$F68 + OVYLD1_!L68*(1-VLOOKUP(OVYLD2_!L$4,'[1]INTERNAL PARAMETERS-1'!$B$5:$J$44,5,FALSE))*VLOOKUP(OVYLD2_!L$4,'[1]INTERNAL PARAMETERS-1'!$B$5:$J$44,9,FALSE)*OVYLD2_!$F68</f>
        <v>0</v>
      </c>
      <c r="M68" s="44">
        <f>OVYLD1_!M68*VLOOKUP(OVYLD2_!M$4,'[1]INTERNAL PARAMETERS-1'!$B$5:$J$44,5,FALSE)*VLOOKUP(OVYLD2_!M$4,'[1]INTERNAL PARAMETERS-1'!$B$5:$J$44,7,FALSE)*OVYLD2_!$F68 + OVYLD1_!M68*(1-VLOOKUP(OVYLD2_!M$4,'[1]INTERNAL PARAMETERS-1'!$B$5:$J$44,5,FALSE))*VLOOKUP(OVYLD2_!M$4,'[1]INTERNAL PARAMETERS-1'!$B$5:$J$44,9,FALSE)*OVYLD2_!$F68</f>
        <v>1.0749543244666429</v>
      </c>
      <c r="N68" s="44">
        <f>OVYLD1_!N68*VLOOKUP(OVYLD2_!N$4,'[1]INTERNAL PARAMETERS-1'!$B$5:$J$44,5,FALSE)*VLOOKUP(OVYLD2_!N$4,'[1]INTERNAL PARAMETERS-1'!$B$5:$J$44,7,FALSE)*OVYLD2_!$F68 + OVYLD1_!N68*(1-VLOOKUP(OVYLD2_!N$4,'[1]INTERNAL PARAMETERS-1'!$B$5:$J$44,5,FALSE))*VLOOKUP(OVYLD2_!N$4,'[1]INTERNAL PARAMETERS-1'!$B$5:$J$44,9,FALSE)*OVYLD2_!$F68</f>
        <v>0.10644376112815186</v>
      </c>
      <c r="O68" s="44">
        <f>OVYLD1_!O68*VLOOKUP(OVYLD2_!O$4,'[1]INTERNAL PARAMETERS-1'!$B$5:$J$44,5,FALSE)*VLOOKUP(OVYLD2_!O$4,'[1]INTERNAL PARAMETERS-1'!$B$5:$J$44,7,FALSE)*OVYLD2_!$F68 + OVYLD1_!O68*(1-VLOOKUP(OVYLD2_!O$4,'[1]INTERNAL PARAMETERS-1'!$B$5:$J$44,5,FALSE))*VLOOKUP(OVYLD2_!O$4,'[1]INTERNAL PARAMETERS-1'!$B$5:$J$44,9,FALSE)*OVYLD2_!$F68</f>
        <v>0</v>
      </c>
      <c r="P68" s="44">
        <f>OVYLD1_!P68*VLOOKUP(OVYLD2_!P$4,'[1]INTERNAL PARAMETERS-1'!$B$5:$J$44,5,FALSE)*VLOOKUP(OVYLD2_!P$4,'[1]INTERNAL PARAMETERS-1'!$B$5:$J$44,7,FALSE)*OVYLD2_!$F68 + OVYLD1_!P68*(1-VLOOKUP(OVYLD2_!P$4,'[1]INTERNAL PARAMETERS-1'!$B$5:$J$44,5,FALSE))*VLOOKUP(OVYLD2_!P$4,'[1]INTERNAL PARAMETERS-1'!$B$5:$J$44,9,FALSE)*OVYLD2_!$F68</f>
        <v>0</v>
      </c>
      <c r="Q68" s="44">
        <f>OVYLD1_!Q68*VLOOKUP(OVYLD2_!Q$4,'[1]INTERNAL PARAMETERS-1'!$B$5:$J$44,5,FALSE)*VLOOKUP(OVYLD2_!Q$4,'[1]INTERNAL PARAMETERS-1'!$B$5:$J$44,7,FALSE)*OVYLD2_!$F68 + OVYLD1_!Q68*(1-VLOOKUP(OVYLD2_!Q$4,'[1]INTERNAL PARAMETERS-1'!$B$5:$J$44,5,FALSE))*VLOOKUP(OVYLD2_!Q$4,'[1]INTERNAL PARAMETERS-1'!$B$5:$J$44,9,FALSE)*OVYLD2_!$F68</f>
        <v>0</v>
      </c>
      <c r="R68" s="44">
        <f>OVYLD1_!R68*VLOOKUP(OVYLD2_!R$4,'[1]INTERNAL PARAMETERS-1'!$B$5:$J$44,5,FALSE)*VLOOKUP(OVYLD2_!R$4,'[1]INTERNAL PARAMETERS-1'!$B$5:$J$44,7,FALSE)*OVYLD2_!$F68 + OVYLD1_!R68*(1-VLOOKUP(OVYLD2_!R$4,'[1]INTERNAL PARAMETERS-1'!$B$5:$J$44,5,FALSE))*VLOOKUP(OVYLD2_!R$4,'[1]INTERNAL PARAMETERS-1'!$B$5:$J$44,9,FALSE)*OVYLD2_!$F68</f>
        <v>0.32059363867923274</v>
      </c>
      <c r="S68" s="44">
        <f>OVYLD1_!S68*VLOOKUP(OVYLD2_!S$4,'[1]INTERNAL PARAMETERS-1'!$B$5:$J$44,5,FALSE)*VLOOKUP(OVYLD2_!S$4,'[1]INTERNAL PARAMETERS-1'!$B$5:$J$44,7,FALSE)*OVYLD2_!$F68 + OVYLD1_!S68*(1-VLOOKUP(OVYLD2_!S$4,'[1]INTERNAL PARAMETERS-1'!$B$5:$J$44,5,FALSE))*VLOOKUP(OVYLD2_!S$4,'[1]INTERNAL PARAMETERS-1'!$B$5:$J$44,9,FALSE)*OVYLD2_!$F68</f>
        <v>6.7758006161929076</v>
      </c>
      <c r="T68" s="44">
        <f>OVYLD1_!T68*VLOOKUP(OVYLD2_!T$4,'[1]INTERNAL PARAMETERS-1'!$B$5:$J$44,5,FALSE)*VLOOKUP(OVYLD2_!T$4,'[1]INTERNAL PARAMETERS-1'!$B$5:$J$44,7,FALSE)*OVYLD2_!$F68 + OVYLD1_!T68*(1-VLOOKUP(OVYLD2_!T$4,'[1]INTERNAL PARAMETERS-1'!$B$5:$J$44,5,FALSE))*VLOOKUP(OVYLD2_!T$4,'[1]INTERNAL PARAMETERS-1'!$B$5:$J$44,9,FALSE)*OVYLD2_!$F68</f>
        <v>1.0519211131997352</v>
      </c>
      <c r="U68" s="44">
        <f>OVYLD1_!U68*VLOOKUP(OVYLD2_!U$4,'[1]INTERNAL PARAMETERS-1'!$B$5:$J$44,5,FALSE)*VLOOKUP(OVYLD2_!U$4,'[1]INTERNAL PARAMETERS-1'!$B$5:$J$44,7,FALSE)*OVYLD2_!$F68 + OVYLD1_!U68*(1-VLOOKUP(OVYLD2_!U$4,'[1]INTERNAL PARAMETERS-1'!$B$5:$J$44,5,FALSE))*VLOOKUP(OVYLD2_!U$4,'[1]INTERNAL PARAMETERS-1'!$B$5:$J$44,9,FALSE)*OVYLD2_!$F68</f>
        <v>0.90563670526931039</v>
      </c>
      <c r="V68" s="44">
        <f>OVYLD1_!V68*VLOOKUP(OVYLD2_!V$4,'[1]INTERNAL PARAMETERS-1'!$B$5:$J$44,5,FALSE)*VLOOKUP(OVYLD2_!V$4,'[1]INTERNAL PARAMETERS-1'!$B$5:$J$44,7,FALSE)*OVYLD2_!$F68 + OVYLD1_!V68*(1-VLOOKUP(OVYLD2_!V$4,'[1]INTERNAL PARAMETERS-1'!$B$5:$J$44,5,FALSE))*VLOOKUP(OVYLD2_!V$4,'[1]INTERNAL PARAMETERS-1'!$B$5:$J$44,9,FALSE)*OVYLD2_!$F68</f>
        <v>4.1077329448062532</v>
      </c>
      <c r="W68" s="44">
        <f>OVYLD1_!W68*VLOOKUP(OVYLD2_!W$4,'[1]INTERNAL PARAMETERS-1'!$B$5:$J$44,5,FALSE)*VLOOKUP(OVYLD2_!W$4,'[1]INTERNAL PARAMETERS-1'!$B$5:$J$44,7,FALSE)*OVYLD2_!$F68 + OVYLD1_!W68*(1-VLOOKUP(OVYLD2_!W$4,'[1]INTERNAL PARAMETERS-1'!$B$5:$J$44,5,FALSE))*VLOOKUP(OVYLD2_!W$4,'[1]INTERNAL PARAMETERS-1'!$B$5:$J$44,9,FALSE)*OVYLD2_!$F68</f>
        <v>0</v>
      </c>
      <c r="X68" s="44">
        <f>OVYLD1_!X68*VLOOKUP(OVYLD2_!X$4,'[1]INTERNAL PARAMETERS-1'!$B$5:$J$44,5,FALSE)*VLOOKUP(OVYLD2_!X$4,'[1]INTERNAL PARAMETERS-1'!$B$5:$J$44,7,FALSE)*OVYLD2_!$F68 + OVYLD1_!X68*(1-VLOOKUP(OVYLD2_!X$4,'[1]INTERNAL PARAMETERS-1'!$B$5:$J$44,5,FALSE))*VLOOKUP(OVYLD2_!X$4,'[1]INTERNAL PARAMETERS-1'!$B$5:$J$44,9,FALSE)*OVYLD2_!$F68</f>
        <v>0</v>
      </c>
      <c r="Y68" s="44">
        <f>OVYLD1_!Y68*VLOOKUP(OVYLD2_!Y$4,'[1]INTERNAL PARAMETERS-1'!$B$5:$J$44,5,FALSE)*VLOOKUP(OVYLD2_!Y$4,'[1]INTERNAL PARAMETERS-1'!$B$5:$J$44,7,FALSE)*OVYLD2_!$F68 + OVYLD1_!Y68*(1-VLOOKUP(OVYLD2_!Y$4,'[1]INTERNAL PARAMETERS-1'!$B$5:$J$44,5,FALSE))*VLOOKUP(OVYLD2_!Y$4,'[1]INTERNAL PARAMETERS-1'!$B$5:$J$44,9,FALSE)*OVYLD2_!$F68</f>
        <v>0</v>
      </c>
      <c r="Z68" s="44">
        <f>OVYLD1_!Z68*VLOOKUP(OVYLD2_!Z$4,'[1]INTERNAL PARAMETERS-1'!$B$5:$J$44,5,FALSE)*VLOOKUP(OVYLD2_!Z$4,'[1]INTERNAL PARAMETERS-1'!$B$5:$J$44,7,FALSE)*OVYLD2_!$F68 + OVYLD1_!Z68*(1-VLOOKUP(OVYLD2_!Z$4,'[1]INTERNAL PARAMETERS-1'!$B$5:$J$44,5,FALSE))*VLOOKUP(OVYLD2_!Z$4,'[1]INTERNAL PARAMETERS-1'!$B$5:$J$44,9,FALSE)*OVYLD2_!$F68</f>
        <v>0</v>
      </c>
      <c r="AA68" s="44">
        <f>OVYLD1_!AA68*VLOOKUP(OVYLD2_!AA$4,'[1]INTERNAL PARAMETERS-1'!$B$5:$J$44,5,FALSE)*VLOOKUP(OVYLD2_!AA$4,'[1]INTERNAL PARAMETERS-1'!$B$5:$J$44,7,FALSE)*OVYLD2_!$F68 + OVYLD1_!AA68*(1-VLOOKUP(OVYLD2_!AA$4,'[1]INTERNAL PARAMETERS-1'!$B$5:$J$44,5,FALSE))*VLOOKUP(OVYLD2_!AA$4,'[1]INTERNAL PARAMETERS-1'!$B$5:$J$44,9,FALSE)*OVYLD2_!$F68</f>
        <v>0</v>
      </c>
      <c r="AB68" s="44">
        <f>OVYLD1_!AB68*VLOOKUP(OVYLD2_!AB$4,'[1]INTERNAL PARAMETERS-1'!$B$5:$J$44,5,FALSE)*VLOOKUP(OVYLD2_!AB$4,'[1]INTERNAL PARAMETERS-1'!$B$5:$J$44,7,FALSE)*OVYLD2_!$F68 + OVYLD1_!AB68*(1-VLOOKUP(OVYLD2_!AB$4,'[1]INTERNAL PARAMETERS-1'!$B$5:$J$44,5,FALSE))*VLOOKUP(OVYLD2_!AB$4,'[1]INTERNAL PARAMETERS-1'!$B$5:$J$44,9,FALSE)*OVYLD2_!$F68</f>
        <v>0</v>
      </c>
      <c r="AC68" s="44">
        <f>OVYLD1_!AC68*VLOOKUP(OVYLD2_!AC$4,'[1]INTERNAL PARAMETERS-1'!$B$5:$J$44,5,FALSE)*VLOOKUP(OVYLD2_!AC$4,'[1]INTERNAL PARAMETERS-1'!$B$5:$J$44,7,FALSE)*OVYLD2_!$F68 + OVYLD1_!AC68*(1-VLOOKUP(OVYLD2_!AC$4,'[1]INTERNAL PARAMETERS-1'!$B$5:$J$44,5,FALSE))*VLOOKUP(OVYLD2_!AC$4,'[1]INTERNAL PARAMETERS-1'!$B$5:$J$44,9,FALSE)*OVYLD2_!$F68</f>
        <v>0</v>
      </c>
      <c r="AD68" s="44">
        <f>OVYLD1_!AD68*VLOOKUP(OVYLD2_!AD$4,'[1]INTERNAL PARAMETERS-1'!$B$5:$J$44,5,FALSE)*VLOOKUP(OVYLD2_!AD$4,'[1]INTERNAL PARAMETERS-1'!$B$5:$J$44,7,FALSE)*OVYLD2_!$F68 + OVYLD1_!AD68*(1-VLOOKUP(OVYLD2_!AD$4,'[1]INTERNAL PARAMETERS-1'!$B$5:$J$44,5,FALSE))*VLOOKUP(OVYLD2_!AD$4,'[1]INTERNAL PARAMETERS-1'!$B$5:$J$44,9,FALSE)*OVYLD2_!$F68</f>
        <v>0</v>
      </c>
      <c r="AE68" s="44">
        <f>OVYLD1_!AE68*VLOOKUP(OVYLD2_!AE$4,'[1]INTERNAL PARAMETERS-1'!$B$5:$J$44,5,FALSE)*VLOOKUP(OVYLD2_!AE$4,'[1]INTERNAL PARAMETERS-1'!$B$5:$J$44,7,FALSE)*OVYLD2_!$F68 + OVYLD1_!AE68*(1-VLOOKUP(OVYLD2_!AE$4,'[1]INTERNAL PARAMETERS-1'!$B$5:$J$44,5,FALSE))*VLOOKUP(OVYLD2_!AE$4,'[1]INTERNAL PARAMETERS-1'!$B$5:$J$44,9,FALSE)*OVYLD2_!$F68</f>
        <v>0</v>
      </c>
      <c r="AF68" s="44">
        <f>OVYLD1_!AF68*VLOOKUP(OVYLD2_!AF$4,'[1]INTERNAL PARAMETERS-1'!$B$5:$J$44,5,FALSE)*VLOOKUP(OVYLD2_!AF$4,'[1]INTERNAL PARAMETERS-1'!$B$5:$J$44,7,FALSE)*OVYLD2_!$F68 + OVYLD1_!AF68*(1-VLOOKUP(OVYLD2_!AF$4,'[1]INTERNAL PARAMETERS-1'!$B$5:$J$44,5,FALSE))*VLOOKUP(OVYLD2_!AF$4,'[1]INTERNAL PARAMETERS-1'!$B$5:$J$44,9,FALSE)*OVYLD2_!$F68</f>
        <v>0</v>
      </c>
      <c r="AG68" s="44">
        <f>OVYLD1_!AG68*VLOOKUP(OVYLD2_!AG$4,'[1]INTERNAL PARAMETERS-1'!$B$5:$J$44,5,FALSE)*VLOOKUP(OVYLD2_!AG$4,'[1]INTERNAL PARAMETERS-1'!$B$5:$J$44,7,FALSE)*OVYLD2_!$F68 + OVYLD1_!AG68*(1-VLOOKUP(OVYLD2_!AG$4,'[1]INTERNAL PARAMETERS-1'!$B$5:$J$44,5,FALSE))*VLOOKUP(OVYLD2_!AG$4,'[1]INTERNAL PARAMETERS-1'!$B$5:$J$44,9,FALSE)*OVYLD2_!$F68</f>
        <v>0</v>
      </c>
      <c r="AH68" s="44">
        <f>OVYLD1_!AH68*VLOOKUP(OVYLD2_!AH$4,'[1]INTERNAL PARAMETERS-1'!$B$5:$J$44,5,FALSE)*VLOOKUP(OVYLD2_!AH$4,'[1]INTERNAL PARAMETERS-1'!$B$5:$J$44,7,FALSE)*OVYLD2_!$F68 + OVYLD1_!AH68*(1-VLOOKUP(OVYLD2_!AH$4,'[1]INTERNAL PARAMETERS-1'!$B$5:$J$44,5,FALSE))*VLOOKUP(OVYLD2_!AH$4,'[1]INTERNAL PARAMETERS-1'!$B$5:$J$44,9,FALSE)*OVYLD2_!$F68</f>
        <v>0</v>
      </c>
      <c r="AI68" s="44">
        <f>OVYLD1_!AI68*VLOOKUP(OVYLD2_!AI$4,'[1]INTERNAL PARAMETERS-1'!$B$5:$J$44,5,FALSE)*VLOOKUP(OVYLD2_!AI$4,'[1]INTERNAL PARAMETERS-1'!$B$5:$J$44,7,FALSE)*OVYLD2_!$F68 + OVYLD1_!AI68*(1-VLOOKUP(OVYLD2_!AI$4,'[1]INTERNAL PARAMETERS-1'!$B$5:$J$44,5,FALSE))*VLOOKUP(OVYLD2_!AI$4,'[1]INTERNAL PARAMETERS-1'!$B$5:$J$44,9,FALSE)*OVYLD2_!$F68</f>
        <v>2.5041917402398882E-2</v>
      </c>
      <c r="AJ68" s="44">
        <f>OVYLD1_!AJ68*VLOOKUP(OVYLD2_!AJ$4,'[1]INTERNAL PARAMETERS-1'!$B$5:$J$44,5,FALSE)*VLOOKUP(OVYLD2_!AJ$4,'[1]INTERNAL PARAMETERS-1'!$B$5:$J$44,7,FALSE)*OVYLD2_!$F68 + OVYLD1_!AJ68*(1-VLOOKUP(OVYLD2_!AJ$4,'[1]INTERNAL PARAMETERS-1'!$B$5:$J$44,5,FALSE))*VLOOKUP(OVYLD2_!AJ$4,'[1]INTERNAL PARAMETERS-1'!$B$5:$J$44,9,FALSE)*OVYLD2_!$F68</f>
        <v>0.97677395001934098</v>
      </c>
      <c r="AK68" s="44">
        <f>OVYLD1_!AK68*VLOOKUP(OVYLD2_!AK$4,'[1]INTERNAL PARAMETERS-1'!$B$5:$J$44,5,FALSE)*VLOOKUP(OVYLD2_!AK$4,'[1]INTERNAL PARAMETERS-1'!$B$5:$J$44,7,FALSE)*OVYLD2_!$F68 + OVYLD1_!AK68*(1-VLOOKUP(OVYLD2_!AK$4,'[1]INTERNAL PARAMETERS-1'!$B$5:$J$44,5,FALSE))*VLOOKUP(OVYLD2_!AK$4,'[1]INTERNAL PARAMETERS-1'!$B$5:$J$44,9,FALSE)*OVYLD2_!$F68</f>
        <v>0</v>
      </c>
      <c r="AL68" s="44">
        <f>OVYLD1_!AL68*VLOOKUP(OVYLD2_!AL$4,'[1]INTERNAL PARAMETERS-1'!$B$5:$J$44,5,FALSE)*VLOOKUP(OVYLD2_!AL$4,'[1]INTERNAL PARAMETERS-1'!$B$5:$J$44,7,FALSE)*OVYLD2_!$F68 + OVYLD1_!AL68*(1-VLOOKUP(OVYLD2_!AL$4,'[1]INTERNAL PARAMETERS-1'!$B$5:$J$44,5,FALSE))*VLOOKUP(OVYLD2_!AL$4,'[1]INTERNAL PARAMETERS-1'!$B$5:$J$44,9,FALSE)*OVYLD2_!$F68</f>
        <v>0</v>
      </c>
      <c r="AM68" s="44">
        <f>OVYLD1_!AM68*VLOOKUP(OVYLD2_!AM$4,'[1]INTERNAL PARAMETERS-1'!$B$5:$J$44,5,FALSE)*VLOOKUP(OVYLD2_!AM$4,'[1]INTERNAL PARAMETERS-1'!$B$5:$J$44,7,FALSE)*OVYLD2_!$F68 + OVYLD1_!AM68*(1-VLOOKUP(OVYLD2_!AM$4,'[1]INTERNAL PARAMETERS-1'!$B$5:$J$44,5,FALSE))*VLOOKUP(OVYLD2_!AM$4,'[1]INTERNAL PARAMETERS-1'!$B$5:$J$44,9,FALSE)*OVYLD2_!$F68</f>
        <v>0</v>
      </c>
      <c r="AN68" s="44">
        <f>OVYLD1_!AN68*VLOOKUP(OVYLD2_!AN$4,'[1]INTERNAL PARAMETERS-1'!$B$5:$J$44,5,FALSE)*VLOOKUP(OVYLD2_!AN$4,'[1]INTERNAL PARAMETERS-1'!$B$5:$J$44,7,FALSE)*OVYLD2_!$F68 + OVYLD1_!AN68*(1-VLOOKUP(OVYLD2_!AN$4,'[1]INTERNAL PARAMETERS-1'!$B$5:$J$44,5,FALSE))*VLOOKUP(OVYLD2_!AN$4,'[1]INTERNAL PARAMETERS-1'!$B$5:$J$44,9,FALSE)*OVYLD2_!$F68</f>
        <v>0</v>
      </c>
      <c r="AO68" s="44">
        <f>OVYLD1_!AO68*VLOOKUP(OVYLD2_!AO$4,'[1]INTERNAL PARAMETERS-1'!$B$5:$J$44,5,FALSE)*VLOOKUP(OVYLD2_!AO$4,'[1]INTERNAL PARAMETERS-1'!$B$5:$J$44,7,FALSE)*OVYLD2_!$F68 + OVYLD1_!AO68*(1-VLOOKUP(OVYLD2_!AO$4,'[1]INTERNAL PARAMETERS-1'!$B$5:$J$44,5,FALSE))*VLOOKUP(OVYLD2_!AO$4,'[1]INTERNAL PARAMETERS-1'!$B$5:$J$44,9,FALSE)*OVYLD2_!$F68</f>
        <v>0</v>
      </c>
      <c r="AP68" s="44">
        <f>OVYLD1_!AP68*VLOOKUP(OVYLD2_!AP$4,'[1]INTERNAL PARAMETERS-1'!$B$5:$J$44,5,FALSE)*VLOOKUP(OVYLD2_!AP$4,'[1]INTERNAL PARAMETERS-1'!$B$5:$J$44,7,FALSE)*OVYLD2_!$F68 + OVYLD1_!AP68*(1-VLOOKUP(OVYLD2_!AP$4,'[1]INTERNAL PARAMETERS-1'!$B$5:$J$44,5,FALSE))*VLOOKUP(OVYLD2_!AP$4,'[1]INTERNAL PARAMETERS-1'!$B$5:$J$44,9,FALSE)*OVYLD2_!$F68</f>
        <v>0</v>
      </c>
      <c r="AQ68" s="44">
        <f>OVYLD1_!AQ68*VLOOKUP(OVYLD2_!AQ$4,'[1]INTERNAL PARAMETERS-1'!$B$5:$J$44,5,FALSE)*VLOOKUP(OVYLD2_!AQ$4,'[1]INTERNAL PARAMETERS-1'!$B$5:$J$44,7,FALSE)*OVYLD2_!$F68 + OVYLD1_!AQ68*(1-VLOOKUP(OVYLD2_!AQ$4,'[1]INTERNAL PARAMETERS-1'!$B$5:$J$44,5,FALSE))*VLOOKUP(OVYLD2_!AQ$4,'[1]INTERNAL PARAMETERS-1'!$B$5:$J$44,9,FALSE)*OVYLD2_!$F68</f>
        <v>0</v>
      </c>
      <c r="AR68" s="44">
        <f>OVYLD1_!AR68*VLOOKUP(OVYLD2_!AR$4,'[1]INTERNAL PARAMETERS-1'!$B$5:$J$44,5,FALSE)*VLOOKUP(OVYLD2_!AR$4,'[1]INTERNAL PARAMETERS-1'!$B$5:$J$44,7,FALSE)*OVYLD2_!$F68 + OVYLD1_!AR68*(1-VLOOKUP(OVYLD2_!AR$4,'[1]INTERNAL PARAMETERS-1'!$B$5:$J$44,5,FALSE))*VLOOKUP(OVYLD2_!AR$4,'[1]INTERNAL PARAMETERS-1'!$B$5:$J$44,9,FALSE)*OVYLD2_!$F68</f>
        <v>0</v>
      </c>
      <c r="AS68" s="44">
        <f>OVYLD1_!AS68*VLOOKUP(OVYLD2_!AS$4,'[1]INTERNAL PARAMETERS-1'!$B$5:$J$44,5,FALSE)*VLOOKUP(OVYLD2_!AS$4,'[1]INTERNAL PARAMETERS-1'!$B$5:$J$44,7,FALSE)*OVYLD2_!$F68 + OVYLD1_!AS68*(1-VLOOKUP(OVYLD2_!AS$4,'[1]INTERNAL PARAMETERS-1'!$B$5:$J$44,5,FALSE))*VLOOKUP(OVYLD2_!AS$4,'[1]INTERNAL PARAMETERS-1'!$B$5:$J$44,9,FALSE)*OVYLD2_!$F68</f>
        <v>0</v>
      </c>
      <c r="AT68" s="43">
        <f>OVYLD1_!AT68*VLOOKUP(OVYLD2_!AT$4,'[1]INTERNAL PARAMETERS-1'!$B$5:$J$44,5,FALSE)*VLOOKUP(OVYLD2_!AT$4,'[1]INTERNAL PARAMETERS-1'!$B$5:$J$44,7,FALSE)*OVYLD2_!$F68 + OVYLD1_!AT68*(1-VLOOKUP(OVYLD2_!AT$4,'[1]INTERNAL PARAMETERS-1'!$B$5:$J$44,5,FALSE))*VLOOKUP(OVYLD2_!AT$4,'[1]INTERNAL PARAMETERS-1'!$B$5:$J$44,9,FALSE)*OVYLD2_!$F68</f>
        <v>0</v>
      </c>
      <c r="AU68" s="45">
        <f>OVYLD1_!AU68*VLOOKUP(OVYLD2_!AU$4,'[1]INTERNAL PARAMETERS-1'!$B$5:$J$44,5,FALSE)*VLOOKUP(OVYLD2_!AU$4,'[1]INTERNAL PARAMETERS-1'!$B$5:$J$44,6,FALSE)*VLOOKUP(OVYLD2_!AU$4,'[1]INTERNAL PARAMETERS-1'!$B$5:$J$44,3,FALSE) + OVYLD1_!AU68*(1-VLOOKUP(OVYLD2_!AU$4,'[1]INTERNAL PARAMETERS-1'!$B$5:$J$44,5,FALSE))*VLOOKUP(OVYLD2_!AU$4,'[1]INTERNAL PARAMETERS-1'!$B$5:$J$44,8,FALSE)*VLOOKUP(OVYLD2_!AU$4,'[1]INTERNAL PARAMETERS-1'!$B$5:$J$44,3,FALSE)</f>
        <v>0</v>
      </c>
      <c r="AV68" s="44">
        <f>OVYLD1_!AV68*VLOOKUP(OVYLD2_!AV$4,'[1]INTERNAL PARAMETERS-1'!$B$5:$J$44,5,FALSE)*VLOOKUP(OVYLD2_!AV$4,'[1]INTERNAL PARAMETERS-1'!$B$5:$J$44,6,FALSE)*VLOOKUP(OVYLD2_!AV$4,'[1]INTERNAL PARAMETERS-1'!$B$5:$J$44,3,FALSE) + OVYLD1_!AV68*(1-VLOOKUP(OVYLD2_!AV$4,'[1]INTERNAL PARAMETERS-1'!$B$5:$J$44,5,FALSE))*VLOOKUP(OVYLD2_!AV$4,'[1]INTERNAL PARAMETERS-1'!$B$5:$J$44,8,FALSE)*VLOOKUP(OVYLD2_!AV$4,'[1]INTERNAL PARAMETERS-1'!$B$5:$J$44,3,FALSE)</f>
        <v>0</v>
      </c>
      <c r="AW68" s="44">
        <f>OVYLD1_!AW68*VLOOKUP(OVYLD2_!AW$4,'[1]INTERNAL PARAMETERS-1'!$B$5:$J$44,5,FALSE)*VLOOKUP(OVYLD2_!AW$4,'[1]INTERNAL PARAMETERS-1'!$B$5:$J$44,6,FALSE)*VLOOKUP(OVYLD2_!AW$4,'[1]INTERNAL PARAMETERS-1'!$B$5:$J$44,3,FALSE) + OVYLD1_!AW68*(1-VLOOKUP(OVYLD2_!AW$4,'[1]INTERNAL PARAMETERS-1'!$B$5:$J$44,5,FALSE))*VLOOKUP(OVYLD2_!AW$4,'[1]INTERNAL PARAMETERS-1'!$B$5:$J$44,8,FALSE)*VLOOKUP(OVYLD2_!AW$4,'[1]INTERNAL PARAMETERS-1'!$B$5:$J$44,3,FALSE)</f>
        <v>1.2322254026099018</v>
      </c>
      <c r="AX68" s="44">
        <f>OVYLD1_!AX68*VLOOKUP(OVYLD2_!AX$4,'[1]INTERNAL PARAMETERS-1'!$B$5:$J$44,5,FALSE)*VLOOKUP(OVYLD2_!AX$4,'[1]INTERNAL PARAMETERS-1'!$B$5:$J$44,6,FALSE)*VLOOKUP(OVYLD2_!AX$4,'[1]INTERNAL PARAMETERS-1'!$B$5:$J$44,3,FALSE) + OVYLD1_!AX68*(1-VLOOKUP(OVYLD2_!AX$4,'[1]INTERNAL PARAMETERS-1'!$B$5:$J$44,5,FALSE))*VLOOKUP(OVYLD2_!AX$4,'[1]INTERNAL PARAMETERS-1'!$B$5:$J$44,8,FALSE)*VLOOKUP(OVYLD2_!AX$4,'[1]INTERNAL PARAMETERS-1'!$B$5:$J$44,3,FALSE)</f>
        <v>0</v>
      </c>
      <c r="AY68" s="44">
        <f>OVYLD1_!AY68*VLOOKUP(OVYLD2_!AY$4,'[1]INTERNAL PARAMETERS-1'!$B$5:$J$44,5,FALSE)*VLOOKUP(OVYLD2_!AY$4,'[1]INTERNAL PARAMETERS-1'!$B$5:$J$44,6,FALSE)*VLOOKUP(OVYLD2_!AY$4,'[1]INTERNAL PARAMETERS-1'!$B$5:$J$44,3,FALSE) + OVYLD1_!AY68*(1-VLOOKUP(OVYLD2_!AY$4,'[1]INTERNAL PARAMETERS-1'!$B$5:$J$44,5,FALSE))*VLOOKUP(OVYLD2_!AY$4,'[1]INTERNAL PARAMETERS-1'!$B$5:$J$44,8,FALSE)*VLOOKUP(OVYLD2_!AY$4,'[1]INTERNAL PARAMETERS-1'!$B$5:$J$44,3,FALSE)</f>
        <v>0</v>
      </c>
      <c r="AZ68" s="44">
        <f>OVYLD1_!AZ68*VLOOKUP(OVYLD2_!AZ$4,'[1]INTERNAL PARAMETERS-1'!$B$5:$J$44,5,FALSE)*VLOOKUP(OVYLD2_!AZ$4,'[1]INTERNAL PARAMETERS-1'!$B$5:$J$44,6,FALSE)*VLOOKUP(OVYLD2_!AZ$4,'[1]INTERNAL PARAMETERS-1'!$B$5:$J$44,3,FALSE) + OVYLD1_!AZ68*(1-VLOOKUP(OVYLD2_!AZ$4,'[1]INTERNAL PARAMETERS-1'!$B$5:$J$44,5,FALSE))*VLOOKUP(OVYLD2_!AZ$4,'[1]INTERNAL PARAMETERS-1'!$B$5:$J$44,8,FALSE)*VLOOKUP(OVYLD2_!AZ$4,'[1]INTERNAL PARAMETERS-1'!$B$5:$J$44,3,FALSE)</f>
        <v>0</v>
      </c>
      <c r="BA68" s="44">
        <f>OVYLD1_!BA68*VLOOKUP(OVYLD2_!BA$4,'[1]INTERNAL PARAMETERS-1'!$B$5:$J$44,5,FALSE)*VLOOKUP(OVYLD2_!BA$4,'[1]INTERNAL PARAMETERS-1'!$B$5:$J$44,6,FALSE)*VLOOKUP(OVYLD2_!BA$4,'[1]INTERNAL PARAMETERS-1'!$B$5:$J$44,3,FALSE) + OVYLD1_!BA68*(1-VLOOKUP(OVYLD2_!BA$4,'[1]INTERNAL PARAMETERS-1'!$B$5:$J$44,5,FALSE))*VLOOKUP(OVYLD2_!BA$4,'[1]INTERNAL PARAMETERS-1'!$B$5:$J$44,8,FALSE)*VLOOKUP(OVYLD2_!BA$4,'[1]INTERNAL PARAMETERS-1'!$B$5:$J$44,3,FALSE)</f>
        <v>0.32176853561852503</v>
      </c>
      <c r="BB68" s="44">
        <f>OVYLD1_!BB68*VLOOKUP(OVYLD2_!BB$4,'[1]INTERNAL PARAMETERS-1'!$B$5:$J$44,5,FALSE)*VLOOKUP(OVYLD2_!BB$4,'[1]INTERNAL PARAMETERS-1'!$B$5:$J$44,6,FALSE)*VLOOKUP(OVYLD2_!BB$4,'[1]INTERNAL PARAMETERS-1'!$B$5:$J$44,3,FALSE) + OVYLD1_!BB68*(1-VLOOKUP(OVYLD2_!BB$4,'[1]INTERNAL PARAMETERS-1'!$B$5:$J$44,5,FALSE))*VLOOKUP(OVYLD2_!BB$4,'[1]INTERNAL PARAMETERS-1'!$B$5:$J$44,8,FALSE)*VLOOKUP(OVYLD2_!BB$4,'[1]INTERNAL PARAMETERS-1'!$B$5:$J$44,3,FALSE)</f>
        <v>0.15901388070464167</v>
      </c>
      <c r="BC68" s="44">
        <f>OVYLD1_!BC68*VLOOKUP(OVYLD2_!BC$4,'[1]INTERNAL PARAMETERS-1'!$B$5:$J$44,5,FALSE)*VLOOKUP(OVYLD2_!BC$4,'[1]INTERNAL PARAMETERS-1'!$B$5:$J$44,6,FALSE)*VLOOKUP(OVYLD2_!BC$4,'[1]INTERNAL PARAMETERS-1'!$B$5:$J$44,3,FALSE) + OVYLD1_!BC68*(1-VLOOKUP(OVYLD2_!BC$4,'[1]INTERNAL PARAMETERS-1'!$B$5:$J$44,5,FALSE))*VLOOKUP(OVYLD2_!BC$4,'[1]INTERNAL PARAMETERS-1'!$B$5:$J$44,8,FALSE)*VLOOKUP(OVYLD2_!BC$4,'[1]INTERNAL PARAMETERS-1'!$B$5:$J$44,3,FALSE)</f>
        <v>0.39194357428653814</v>
      </c>
      <c r="BD68" s="44">
        <f>OVYLD1_!BD68*VLOOKUP(OVYLD2_!BD$4,'[1]INTERNAL PARAMETERS-1'!$B$5:$J$44,5,FALSE)*VLOOKUP(OVYLD2_!BD$4,'[1]INTERNAL PARAMETERS-1'!$B$5:$J$44,6,FALSE)*VLOOKUP(OVYLD2_!BD$4,'[1]INTERNAL PARAMETERS-1'!$B$5:$J$44,3,FALSE) + OVYLD1_!BD68*(1-VLOOKUP(OVYLD2_!BD$4,'[1]INTERNAL PARAMETERS-1'!$B$5:$J$44,5,FALSE))*VLOOKUP(OVYLD2_!BD$4,'[1]INTERNAL PARAMETERS-1'!$B$5:$J$44,8,FALSE)*VLOOKUP(OVYLD2_!BD$4,'[1]INTERNAL PARAMETERS-1'!$B$5:$J$44,3,FALSE)</f>
        <v>0.20492456473333492</v>
      </c>
      <c r="BE68" s="44">
        <f>OVYLD1_!BE68*VLOOKUP(OVYLD2_!BE$4,'[1]INTERNAL PARAMETERS-1'!$B$5:$J$44,5,FALSE)*VLOOKUP(OVYLD2_!BE$4,'[1]INTERNAL PARAMETERS-1'!$B$5:$J$44,6,FALSE)*VLOOKUP(OVYLD2_!BE$4,'[1]INTERNAL PARAMETERS-1'!$B$5:$J$44,3,FALSE) + OVYLD1_!BE68*(1-VLOOKUP(OVYLD2_!BE$4,'[1]INTERNAL PARAMETERS-1'!$B$5:$J$44,5,FALSE))*VLOOKUP(OVYLD2_!BE$4,'[1]INTERNAL PARAMETERS-1'!$B$5:$J$44,8,FALSE)*VLOOKUP(OVYLD2_!BE$4,'[1]INTERNAL PARAMETERS-1'!$B$5:$J$44,3,FALSE)</f>
        <v>0.75894500505336482</v>
      </c>
      <c r="BF68" s="44">
        <f>OVYLD1_!BF68*VLOOKUP(OVYLD2_!BF$4,'[1]INTERNAL PARAMETERS-1'!$B$5:$J$44,5,FALSE)*VLOOKUP(OVYLD2_!BF$4,'[1]INTERNAL PARAMETERS-1'!$B$5:$J$44,6,FALSE)*VLOOKUP(OVYLD2_!BF$4,'[1]INTERNAL PARAMETERS-1'!$B$5:$J$44,3,FALSE) + OVYLD1_!BF68*(1-VLOOKUP(OVYLD2_!BF$4,'[1]INTERNAL PARAMETERS-1'!$B$5:$J$44,5,FALSE))*VLOOKUP(OVYLD2_!BF$4,'[1]INTERNAL PARAMETERS-1'!$B$5:$J$44,8,FALSE)*VLOOKUP(OVYLD2_!BF$4,'[1]INTERNAL PARAMETERS-1'!$B$5:$J$44,3,FALSE)</f>
        <v>0</v>
      </c>
      <c r="BG68" s="44">
        <f>OVYLD1_!BG68*VLOOKUP(OVYLD2_!BG$4,'[1]INTERNAL PARAMETERS-1'!$B$5:$J$44,5,FALSE)*VLOOKUP(OVYLD2_!BG$4,'[1]INTERNAL PARAMETERS-1'!$B$5:$J$44,6,FALSE)*VLOOKUP(OVYLD2_!BG$4,'[1]INTERNAL PARAMETERS-1'!$B$5:$J$44,3,FALSE) + OVYLD1_!BG68*(1-VLOOKUP(OVYLD2_!BG$4,'[1]INTERNAL PARAMETERS-1'!$B$5:$J$44,5,FALSE))*VLOOKUP(OVYLD2_!BG$4,'[1]INTERNAL PARAMETERS-1'!$B$5:$J$44,8,FALSE)*VLOOKUP(OVYLD2_!BG$4,'[1]INTERNAL PARAMETERS-1'!$B$5:$J$44,3,FALSE)</f>
        <v>0.25632042133340749</v>
      </c>
      <c r="BH68" s="44">
        <f>OVYLD1_!BH68*VLOOKUP(OVYLD2_!BH$4,'[1]INTERNAL PARAMETERS-1'!$B$5:$J$44,5,FALSE)*VLOOKUP(OVYLD2_!BH$4,'[1]INTERNAL PARAMETERS-1'!$B$5:$J$44,6,FALSE)*VLOOKUP(OVYLD2_!BH$4,'[1]INTERNAL PARAMETERS-1'!$B$5:$J$44,3,FALSE) + OVYLD1_!BH68*(1-VLOOKUP(OVYLD2_!BH$4,'[1]INTERNAL PARAMETERS-1'!$B$5:$J$44,5,FALSE))*VLOOKUP(OVYLD2_!BH$4,'[1]INTERNAL PARAMETERS-1'!$B$5:$J$44,8,FALSE)*VLOOKUP(OVYLD2_!BH$4,'[1]INTERNAL PARAMETERS-1'!$B$5:$J$44,3,FALSE)</f>
        <v>8.2838895527624363E-4</v>
      </c>
      <c r="BI68" s="44">
        <f>OVYLD1_!BI68*VLOOKUP(OVYLD2_!BI$4,'[1]INTERNAL PARAMETERS-1'!$B$5:$J$44,5,FALSE)*VLOOKUP(OVYLD2_!BI$4,'[1]INTERNAL PARAMETERS-1'!$B$5:$J$44,6,FALSE)*VLOOKUP(OVYLD2_!BI$4,'[1]INTERNAL PARAMETERS-1'!$B$5:$J$44,3,FALSE) + OVYLD1_!BI68*(1-VLOOKUP(OVYLD2_!BI$4,'[1]INTERNAL PARAMETERS-1'!$B$5:$J$44,5,FALSE))*VLOOKUP(OVYLD2_!BI$4,'[1]INTERNAL PARAMETERS-1'!$B$5:$J$44,8,FALSE)*VLOOKUP(OVYLD2_!BI$4,'[1]INTERNAL PARAMETERS-1'!$B$5:$J$44,3,FALSE)</f>
        <v>0</v>
      </c>
      <c r="BJ68" s="44">
        <f>OVYLD1_!BJ68*VLOOKUP(OVYLD2_!BJ$4,'[1]INTERNAL PARAMETERS-1'!$B$5:$J$44,5,FALSE)*VLOOKUP(OVYLD2_!BJ$4,'[1]INTERNAL PARAMETERS-1'!$B$5:$J$44,6,FALSE)*VLOOKUP(OVYLD2_!BJ$4,'[1]INTERNAL PARAMETERS-1'!$B$5:$J$44,3,FALSE) + OVYLD1_!BJ68*(1-VLOOKUP(OVYLD2_!BJ$4,'[1]INTERNAL PARAMETERS-1'!$B$5:$J$44,5,FALSE))*VLOOKUP(OVYLD2_!BJ$4,'[1]INTERNAL PARAMETERS-1'!$B$5:$J$44,8,FALSE)*VLOOKUP(OVYLD2_!BJ$4,'[1]INTERNAL PARAMETERS-1'!$B$5:$J$44,3,FALSE)</f>
        <v>6.3042372419907275E-2</v>
      </c>
      <c r="BK68" s="44">
        <f>OVYLD1_!BK68*VLOOKUP(OVYLD2_!BK$4,'[1]INTERNAL PARAMETERS-1'!$B$5:$J$44,5,FALSE)*VLOOKUP(OVYLD2_!BK$4,'[1]INTERNAL PARAMETERS-1'!$B$5:$J$44,6,FALSE)*VLOOKUP(OVYLD2_!BK$4,'[1]INTERNAL PARAMETERS-1'!$B$5:$J$44,3,FALSE) + OVYLD1_!BK68*(1-VLOOKUP(OVYLD2_!BK$4,'[1]INTERNAL PARAMETERS-1'!$B$5:$J$44,5,FALSE))*VLOOKUP(OVYLD2_!BK$4,'[1]INTERNAL PARAMETERS-1'!$B$5:$J$44,8,FALSE)*VLOOKUP(OVYLD2_!BK$4,'[1]INTERNAL PARAMETERS-1'!$B$5:$J$44,3,FALSE)</f>
        <v>8.3180278947132827E-2</v>
      </c>
      <c r="BL68" s="44">
        <f>OVYLD1_!BL68*VLOOKUP(OVYLD2_!BL$4,'[1]INTERNAL PARAMETERS-1'!$B$5:$J$44,5,FALSE)*VLOOKUP(OVYLD2_!BL$4,'[1]INTERNAL PARAMETERS-1'!$B$5:$J$44,6,FALSE)*VLOOKUP(OVYLD2_!BL$4,'[1]INTERNAL PARAMETERS-1'!$B$5:$J$44,3,FALSE) + OVYLD1_!BL68*(1-VLOOKUP(OVYLD2_!BL$4,'[1]INTERNAL PARAMETERS-1'!$B$5:$J$44,5,FALSE))*VLOOKUP(OVYLD2_!BL$4,'[1]INTERNAL PARAMETERS-1'!$B$5:$J$44,8,FALSE)*VLOOKUP(OVYLD2_!BL$4,'[1]INTERNAL PARAMETERS-1'!$B$5:$J$44,3,FALSE)</f>
        <v>0.33673498796081675</v>
      </c>
      <c r="BM68" s="44">
        <f>OVYLD1_!BM68*VLOOKUP(OVYLD2_!BM$4,'[1]INTERNAL PARAMETERS-1'!$B$5:$J$44,5,FALSE)*VLOOKUP(OVYLD2_!BM$4,'[1]INTERNAL PARAMETERS-1'!$B$5:$J$44,6,FALSE)*VLOOKUP(OVYLD2_!BM$4,'[1]INTERNAL PARAMETERS-1'!$B$5:$J$44,3,FALSE) + OVYLD1_!BM68*(1-VLOOKUP(OVYLD2_!BM$4,'[1]INTERNAL PARAMETERS-1'!$B$5:$J$44,5,FALSE))*VLOOKUP(OVYLD2_!BM$4,'[1]INTERNAL PARAMETERS-1'!$B$5:$J$44,8,FALSE)*VLOOKUP(OVYLD2_!BM$4,'[1]INTERNAL PARAMETERS-1'!$B$5:$J$44,3,FALSE)</f>
        <v>0.15349210340630462</v>
      </c>
      <c r="BN68" s="44">
        <f>OVYLD1_!BN68*VLOOKUP(OVYLD2_!BN$4,'[1]INTERNAL PARAMETERS-1'!$B$5:$J$44,5,FALSE)*VLOOKUP(OVYLD2_!BN$4,'[1]INTERNAL PARAMETERS-1'!$B$5:$J$44,6,FALSE)*VLOOKUP(OVYLD2_!BN$4,'[1]INTERNAL PARAMETERS-1'!$B$5:$J$44,3,FALSE) + OVYLD1_!BN68*(1-VLOOKUP(OVYLD2_!BN$4,'[1]INTERNAL PARAMETERS-1'!$B$5:$J$44,5,FALSE))*VLOOKUP(OVYLD2_!BN$4,'[1]INTERNAL PARAMETERS-1'!$B$5:$J$44,8,FALSE)*VLOOKUP(OVYLD2_!BN$4,'[1]INTERNAL PARAMETERS-1'!$B$5:$J$44,3,FALSE)</f>
        <v>9.1847908777470913E-2</v>
      </c>
      <c r="BO68" s="44">
        <f>OVYLD1_!BO68*VLOOKUP(OVYLD2_!BO$4,'[1]INTERNAL PARAMETERS-1'!$B$5:$J$44,5,FALSE)*VLOOKUP(OVYLD2_!BO$4,'[1]INTERNAL PARAMETERS-1'!$B$5:$J$44,6,FALSE)*VLOOKUP(OVYLD2_!BO$4,'[1]INTERNAL PARAMETERS-1'!$B$5:$J$44,3,FALSE) + OVYLD1_!BO68*(1-VLOOKUP(OVYLD2_!BO$4,'[1]INTERNAL PARAMETERS-1'!$B$5:$J$44,5,FALSE))*VLOOKUP(OVYLD2_!BO$4,'[1]INTERNAL PARAMETERS-1'!$B$5:$J$44,8,FALSE)*VLOOKUP(OVYLD2_!BO$4,'[1]INTERNAL PARAMETERS-1'!$B$5:$J$44,3,FALSE)</f>
        <v>8.5458433375584258E-2</v>
      </c>
      <c r="BP68" s="44">
        <f>OVYLD1_!BP68*VLOOKUP(OVYLD2_!BP$4,'[1]INTERNAL PARAMETERS-1'!$B$5:$J$44,5,FALSE)*VLOOKUP(OVYLD2_!BP$4,'[1]INTERNAL PARAMETERS-1'!$B$5:$J$44,6,FALSE)*VLOOKUP(OVYLD2_!BP$4,'[1]INTERNAL PARAMETERS-1'!$B$5:$J$44,3,FALSE) + OVYLD1_!BP68*(1-VLOOKUP(OVYLD2_!BP$4,'[1]INTERNAL PARAMETERS-1'!$B$5:$J$44,5,FALSE))*VLOOKUP(OVYLD2_!BP$4,'[1]INTERNAL PARAMETERS-1'!$B$5:$J$44,8,FALSE)*VLOOKUP(OVYLD2_!BP$4,'[1]INTERNAL PARAMETERS-1'!$B$5:$J$44,3,FALSE)</f>
        <v>4.8786898890496267E-3</v>
      </c>
      <c r="BQ68" s="44">
        <f>OVYLD1_!BQ68*VLOOKUP(OVYLD2_!BQ$4,'[1]INTERNAL PARAMETERS-1'!$B$5:$J$44,5,FALSE)*VLOOKUP(OVYLD2_!BQ$4,'[1]INTERNAL PARAMETERS-1'!$B$5:$J$44,6,FALSE)*VLOOKUP(OVYLD2_!BQ$4,'[1]INTERNAL PARAMETERS-1'!$B$5:$J$44,3,FALSE) + OVYLD1_!BQ68*(1-VLOOKUP(OVYLD2_!BQ$4,'[1]INTERNAL PARAMETERS-1'!$B$5:$J$44,5,FALSE))*VLOOKUP(OVYLD2_!BQ$4,'[1]INTERNAL PARAMETERS-1'!$B$5:$J$44,8,FALSE)*VLOOKUP(OVYLD2_!BQ$4,'[1]INTERNAL PARAMETERS-1'!$B$5:$J$44,3,FALSE)</f>
        <v>0.35585650660333706</v>
      </c>
      <c r="BR68" s="44">
        <f>OVYLD1_!BR68*VLOOKUP(OVYLD2_!BR$4,'[1]INTERNAL PARAMETERS-1'!$B$5:$J$44,5,FALSE)*VLOOKUP(OVYLD2_!BR$4,'[1]INTERNAL PARAMETERS-1'!$B$5:$J$44,6,FALSE)*VLOOKUP(OVYLD2_!BR$4,'[1]INTERNAL PARAMETERS-1'!$B$5:$J$44,3,FALSE) + OVYLD1_!BR68*(1-VLOOKUP(OVYLD2_!BR$4,'[1]INTERNAL PARAMETERS-1'!$B$5:$J$44,5,FALSE))*VLOOKUP(OVYLD2_!BR$4,'[1]INTERNAL PARAMETERS-1'!$B$5:$J$44,8,FALSE)*VLOOKUP(OVYLD2_!BR$4,'[1]INTERNAL PARAMETERS-1'!$B$5:$J$44,3,FALSE)</f>
        <v>1.3421666308432655E-2</v>
      </c>
      <c r="BS68" s="44">
        <f>OVYLD1_!BS68*VLOOKUP(OVYLD2_!BS$4,'[1]INTERNAL PARAMETERS-1'!$B$5:$J$44,5,FALSE)*VLOOKUP(OVYLD2_!BS$4,'[1]INTERNAL PARAMETERS-1'!$B$5:$J$44,6,FALSE)*VLOOKUP(OVYLD2_!BS$4,'[1]INTERNAL PARAMETERS-1'!$B$5:$J$44,3,FALSE) + OVYLD1_!BS68*(1-VLOOKUP(OVYLD2_!BS$4,'[1]INTERNAL PARAMETERS-1'!$B$5:$J$44,5,FALSE))*VLOOKUP(OVYLD2_!BS$4,'[1]INTERNAL PARAMETERS-1'!$B$5:$J$44,8,FALSE)*VLOOKUP(OVYLD2_!BS$4,'[1]INTERNAL PARAMETERS-1'!$B$5:$J$44,3,FALSE)</f>
        <v>3.5655078433355765E-4</v>
      </c>
      <c r="BT68" s="44">
        <f>OVYLD1_!BT68*VLOOKUP(OVYLD2_!BT$4,'[1]INTERNAL PARAMETERS-1'!$B$5:$J$44,5,FALSE)*VLOOKUP(OVYLD2_!BT$4,'[1]INTERNAL PARAMETERS-1'!$B$5:$J$44,6,FALSE)*VLOOKUP(OVYLD2_!BT$4,'[1]INTERNAL PARAMETERS-1'!$B$5:$J$44,3,FALSE) + OVYLD1_!BT68*(1-VLOOKUP(OVYLD2_!BT$4,'[1]INTERNAL PARAMETERS-1'!$B$5:$J$44,5,FALSE))*VLOOKUP(OVYLD2_!BT$4,'[1]INTERNAL PARAMETERS-1'!$B$5:$J$44,8,FALSE)*VLOOKUP(OVYLD2_!BT$4,'[1]INTERNAL PARAMETERS-1'!$B$5:$J$44,3,FALSE)</f>
        <v>0</v>
      </c>
      <c r="BU68" s="44">
        <f>OVYLD1_!BU68*VLOOKUP(OVYLD2_!BU$4,'[1]INTERNAL PARAMETERS-1'!$B$5:$J$44,5,FALSE)*VLOOKUP(OVYLD2_!BU$4,'[1]INTERNAL PARAMETERS-1'!$B$5:$J$44,6,FALSE)*VLOOKUP(OVYLD2_!BU$4,'[1]INTERNAL PARAMETERS-1'!$B$5:$J$44,3,FALSE) + OVYLD1_!BU68*(1-VLOOKUP(OVYLD2_!BU$4,'[1]INTERNAL PARAMETERS-1'!$B$5:$J$44,5,FALSE))*VLOOKUP(OVYLD2_!BU$4,'[1]INTERNAL PARAMETERS-1'!$B$5:$J$44,8,FALSE)*VLOOKUP(OVYLD2_!BU$4,'[1]INTERNAL PARAMETERS-1'!$B$5:$J$44,3,FALSE)</f>
        <v>0</v>
      </c>
      <c r="BV68" s="44">
        <f>OVYLD1_!BV68*VLOOKUP(OVYLD2_!BV$4,'[1]INTERNAL PARAMETERS-1'!$B$5:$J$44,5,FALSE)*VLOOKUP(OVYLD2_!BV$4,'[1]INTERNAL PARAMETERS-1'!$B$5:$J$44,6,FALSE)*VLOOKUP(OVYLD2_!BV$4,'[1]INTERNAL PARAMETERS-1'!$B$5:$J$44,3,FALSE) + OVYLD1_!BV68*(1-VLOOKUP(OVYLD2_!BV$4,'[1]INTERNAL PARAMETERS-1'!$B$5:$J$44,5,FALSE))*VLOOKUP(OVYLD2_!BV$4,'[1]INTERNAL PARAMETERS-1'!$B$5:$J$44,8,FALSE)*VLOOKUP(OVYLD2_!BV$4,'[1]INTERNAL PARAMETERS-1'!$B$5:$J$44,3,FALSE)</f>
        <v>0</v>
      </c>
      <c r="BW68" s="44">
        <f>OVYLD1_!BW68*VLOOKUP(OVYLD2_!BW$4,'[1]INTERNAL PARAMETERS-1'!$B$5:$J$44,5,FALSE)*VLOOKUP(OVYLD2_!BW$4,'[1]INTERNAL PARAMETERS-1'!$B$5:$J$44,6,FALSE)*VLOOKUP(OVYLD2_!BW$4,'[1]INTERNAL PARAMETERS-1'!$B$5:$J$44,3,FALSE) + OVYLD1_!BW68*(1-VLOOKUP(OVYLD2_!BW$4,'[1]INTERNAL PARAMETERS-1'!$B$5:$J$44,5,FALSE))*VLOOKUP(OVYLD2_!BW$4,'[1]INTERNAL PARAMETERS-1'!$B$5:$J$44,8,FALSE)*VLOOKUP(OVYLD2_!BW$4,'[1]INTERNAL PARAMETERS-1'!$B$5:$J$44,3,FALSE)</f>
        <v>0</v>
      </c>
      <c r="BX68" s="44">
        <f>OVYLD1_!BX68*VLOOKUP(OVYLD2_!BX$4,'[1]INTERNAL PARAMETERS-1'!$B$5:$J$44,5,FALSE)*VLOOKUP(OVYLD2_!BX$4,'[1]INTERNAL PARAMETERS-1'!$B$5:$J$44,6,FALSE)*VLOOKUP(OVYLD2_!BX$4,'[1]INTERNAL PARAMETERS-1'!$B$5:$J$44,3,FALSE) + OVYLD1_!BX68*(1-VLOOKUP(OVYLD2_!BX$4,'[1]INTERNAL PARAMETERS-1'!$B$5:$J$44,5,FALSE))*VLOOKUP(OVYLD2_!BX$4,'[1]INTERNAL PARAMETERS-1'!$B$5:$J$44,8,FALSE)*VLOOKUP(OVYLD2_!BX$4,'[1]INTERNAL PARAMETERS-1'!$B$5:$J$44,3,FALSE)</f>
        <v>0</v>
      </c>
      <c r="BY68" s="44">
        <f>OVYLD1_!BY68*VLOOKUP(OVYLD2_!BY$4,'[1]INTERNAL PARAMETERS-1'!$B$5:$J$44,5,FALSE)*VLOOKUP(OVYLD2_!BY$4,'[1]INTERNAL PARAMETERS-1'!$B$5:$J$44,6,FALSE)*VLOOKUP(OVYLD2_!BY$4,'[1]INTERNAL PARAMETERS-1'!$B$5:$J$44,3,FALSE) + OVYLD1_!BY68*(1-VLOOKUP(OVYLD2_!BY$4,'[1]INTERNAL PARAMETERS-1'!$B$5:$J$44,5,FALSE))*VLOOKUP(OVYLD2_!BY$4,'[1]INTERNAL PARAMETERS-1'!$B$5:$J$44,8,FALSE)*VLOOKUP(OVYLD2_!BY$4,'[1]INTERNAL PARAMETERS-1'!$B$5:$J$44,3,FALSE)</f>
        <v>0</v>
      </c>
      <c r="BZ68" s="44">
        <f>OVYLD1_!BZ68*VLOOKUP(OVYLD2_!BZ$4,'[1]INTERNAL PARAMETERS-1'!$B$5:$J$44,5,FALSE)*VLOOKUP(OVYLD2_!BZ$4,'[1]INTERNAL PARAMETERS-1'!$B$5:$J$44,6,FALSE)*VLOOKUP(OVYLD2_!BZ$4,'[1]INTERNAL PARAMETERS-1'!$B$5:$J$44,3,FALSE) + OVYLD1_!BZ68*(1-VLOOKUP(OVYLD2_!BZ$4,'[1]INTERNAL PARAMETERS-1'!$B$5:$J$44,5,FALSE))*VLOOKUP(OVYLD2_!BZ$4,'[1]INTERNAL PARAMETERS-1'!$B$5:$J$44,8,FALSE)*VLOOKUP(OVYLD2_!BZ$4,'[1]INTERNAL PARAMETERS-1'!$B$5:$J$44,3,FALSE)</f>
        <v>7.7141695778670219E-4</v>
      </c>
      <c r="CA68" s="44">
        <f>OVYLD1_!CA68*VLOOKUP(OVYLD2_!CA$4,'[1]INTERNAL PARAMETERS-1'!$B$5:$J$44,5,FALSE)*VLOOKUP(OVYLD2_!CA$4,'[1]INTERNAL PARAMETERS-1'!$B$5:$J$44,6,FALSE)*VLOOKUP(OVYLD2_!CA$4,'[1]INTERNAL PARAMETERS-1'!$B$5:$J$44,3,FALSE) + OVYLD1_!CA68*(1-VLOOKUP(OVYLD2_!CA$4,'[1]INTERNAL PARAMETERS-1'!$B$5:$J$44,5,FALSE))*VLOOKUP(OVYLD2_!CA$4,'[1]INTERNAL PARAMETERS-1'!$B$5:$J$44,8,FALSE)*VLOOKUP(OVYLD2_!CA$4,'[1]INTERNAL PARAMETERS-1'!$B$5:$J$44,3,FALSE)</f>
        <v>0</v>
      </c>
      <c r="CB68" s="44">
        <f>OVYLD1_!CB68*VLOOKUP(OVYLD2_!CB$4,'[1]INTERNAL PARAMETERS-1'!$B$5:$J$44,5,FALSE)*VLOOKUP(OVYLD2_!CB$4,'[1]INTERNAL PARAMETERS-1'!$B$5:$J$44,6,FALSE)*VLOOKUP(OVYLD2_!CB$4,'[1]INTERNAL PARAMETERS-1'!$B$5:$J$44,3,FALSE) + OVYLD1_!CB68*(1-VLOOKUP(OVYLD2_!CB$4,'[1]INTERNAL PARAMETERS-1'!$B$5:$J$44,5,FALSE))*VLOOKUP(OVYLD2_!CB$4,'[1]INTERNAL PARAMETERS-1'!$B$5:$J$44,8,FALSE)*VLOOKUP(OVYLD2_!CB$4,'[1]INTERNAL PARAMETERS-1'!$B$5:$J$44,3,FALSE)</f>
        <v>0</v>
      </c>
      <c r="CC68" s="44">
        <f>OVYLD1_!CC68*VLOOKUP(OVYLD2_!CC$4,'[1]INTERNAL PARAMETERS-1'!$B$5:$J$44,5,FALSE)*VLOOKUP(OVYLD2_!CC$4,'[1]INTERNAL PARAMETERS-1'!$B$5:$J$44,6,FALSE)*VLOOKUP(OVYLD2_!CC$4,'[1]INTERNAL PARAMETERS-1'!$B$5:$J$44,3,FALSE) + OVYLD1_!CC68*(1-VLOOKUP(OVYLD2_!CC$4,'[1]INTERNAL PARAMETERS-1'!$B$5:$J$44,5,FALSE))*VLOOKUP(OVYLD2_!CC$4,'[1]INTERNAL PARAMETERS-1'!$B$5:$J$44,8,FALSE)*VLOOKUP(OVYLD2_!CC$4,'[1]INTERNAL PARAMETERS-1'!$B$5:$J$44,3,FALSE)</f>
        <v>3.038867347793689E-3</v>
      </c>
      <c r="CD68" s="44">
        <f>OVYLD1_!CD68*VLOOKUP(OVYLD2_!CD$4,'[1]INTERNAL PARAMETERS-1'!$B$5:$J$44,5,FALSE)*VLOOKUP(OVYLD2_!CD$4,'[1]INTERNAL PARAMETERS-1'!$B$5:$J$44,6,FALSE)*VLOOKUP(OVYLD2_!CD$4,'[1]INTERNAL PARAMETERS-1'!$B$5:$J$44,3,FALSE) + OVYLD1_!CD68*(1-VLOOKUP(OVYLD2_!CD$4,'[1]INTERNAL PARAMETERS-1'!$B$5:$J$44,5,FALSE))*VLOOKUP(OVYLD2_!CD$4,'[1]INTERNAL PARAMETERS-1'!$B$5:$J$44,8,FALSE)*VLOOKUP(OVYLD2_!CD$4,'[1]INTERNAL PARAMETERS-1'!$B$5:$J$44,3,FALSE)</f>
        <v>3.7109234822095476E-3</v>
      </c>
      <c r="CE68" s="44">
        <f>OVYLD1_!CE68*VLOOKUP(OVYLD2_!CE$4,'[1]INTERNAL PARAMETERS-1'!$B$5:$J$44,5,FALSE)*VLOOKUP(OVYLD2_!CE$4,'[1]INTERNAL PARAMETERS-1'!$B$5:$J$44,6,FALSE)*VLOOKUP(OVYLD2_!CE$4,'[1]INTERNAL PARAMETERS-1'!$B$5:$J$44,3,FALSE) + OVYLD1_!CE68*(1-VLOOKUP(OVYLD2_!CE$4,'[1]INTERNAL PARAMETERS-1'!$B$5:$J$44,5,FALSE))*VLOOKUP(OVYLD2_!CE$4,'[1]INTERNAL PARAMETERS-1'!$B$5:$J$44,8,FALSE)*VLOOKUP(OVYLD2_!CE$4,'[1]INTERNAL PARAMETERS-1'!$B$5:$J$44,3,FALSE)</f>
        <v>1.0101692465411235E-2</v>
      </c>
      <c r="CF68" s="44">
        <f>OVYLD1_!CF68*VLOOKUP(OVYLD2_!CF$4,'[1]INTERNAL PARAMETERS-1'!$B$5:$J$44,5,FALSE)*VLOOKUP(OVYLD2_!CF$4,'[1]INTERNAL PARAMETERS-1'!$B$5:$J$44,6,FALSE)*VLOOKUP(OVYLD2_!CF$4,'[1]INTERNAL PARAMETERS-1'!$B$5:$J$44,3,FALSE) + OVYLD1_!CF68*(1-VLOOKUP(OVYLD2_!CF$4,'[1]INTERNAL PARAMETERS-1'!$B$5:$J$44,5,FALSE))*VLOOKUP(OVYLD2_!CF$4,'[1]INTERNAL PARAMETERS-1'!$B$5:$J$44,8,FALSE)*VLOOKUP(OVYLD2_!CF$4,'[1]INTERNAL PARAMETERS-1'!$B$5:$J$44,3,FALSE)</f>
        <v>1.94481929768828E-2</v>
      </c>
      <c r="CG68" s="44">
        <f>OVYLD1_!CG68*VLOOKUP(OVYLD2_!CG$4,'[1]INTERNAL PARAMETERS-1'!$B$5:$J$44,5,FALSE)*VLOOKUP(OVYLD2_!CG$4,'[1]INTERNAL PARAMETERS-1'!$B$5:$J$44,6,FALSE)*VLOOKUP(OVYLD2_!CG$4,'[1]INTERNAL PARAMETERS-1'!$B$5:$J$44,3,FALSE) + OVYLD1_!CG68*(1-VLOOKUP(OVYLD2_!CG$4,'[1]INTERNAL PARAMETERS-1'!$B$5:$J$44,5,FALSE))*VLOOKUP(OVYLD2_!CG$4,'[1]INTERNAL PARAMETERS-1'!$B$5:$J$44,8,FALSE)*VLOOKUP(OVYLD2_!CG$4,'[1]INTERNAL PARAMETERS-1'!$B$5:$J$44,3,FALSE)</f>
        <v>5.1553861888993665E-4</v>
      </c>
      <c r="CH68" s="43">
        <f>OVYLD1_!CH68*VLOOKUP(OVYLD2_!CH$4,'[1]INTERNAL PARAMETERS-1'!$B$5:$J$44,5,FALSE)*VLOOKUP(OVYLD2_!CH$4,'[1]INTERNAL PARAMETERS-1'!$B$5:$J$44,6,FALSE)*VLOOKUP(OVYLD2_!CH$4,'[1]INTERNAL PARAMETERS-1'!$B$5:$J$44,3,FALSE) + OVYLD1_!CH68*(1-VLOOKUP(OVYLD2_!CH$4,'[1]INTERNAL PARAMETERS-1'!$B$5:$J$44,5,FALSE))*VLOOKUP(OVYLD2_!CH$4,'[1]INTERNAL PARAMETERS-1'!$B$5:$J$44,8,FALSE)*VLOOKUP(OVYLD2_!CH$4,'[1]INTERNAL PARAMETERS-1'!$B$5:$J$44,3,FALSE)</f>
        <v>0</v>
      </c>
      <c r="CJ68" s="45">
        <f t="shared" si="0"/>
        <v>127.43491938251191</v>
      </c>
      <c r="CK68" s="43">
        <f t="shared" si="1"/>
        <v>4.5518259036163338</v>
      </c>
    </row>
    <row r="69" spans="2:89" x14ac:dyDescent="0.5">
      <c r="B69" s="58" t="s">
        <v>4</v>
      </c>
      <c r="C69" s="57" t="s">
        <v>63</v>
      </c>
      <c r="D69" s="57" t="s">
        <v>70</v>
      </c>
      <c r="E69" s="128">
        <f>OVERALL2021!AI69</f>
        <v>406.27619524416031</v>
      </c>
      <c r="F69" s="56">
        <f>'[1]INTERNAL PARAMETERS-1'!M15</f>
        <v>34.72</v>
      </c>
      <c r="G69" s="45">
        <f>OVYLD1_!G69*VLOOKUP(OVYLD2_!G$4,'[1]INTERNAL PARAMETERS-1'!$B$5:$J$44,5,FALSE)*VLOOKUP(OVYLD2_!G$4,'[1]INTERNAL PARAMETERS-1'!$B$5:$J$44,7,FALSE)*OVYLD2_!$F69 + OVYLD1_!G69*(1-VLOOKUP(OVYLD2_!G$4,'[1]INTERNAL PARAMETERS-1'!$B$5:$J$44,5,FALSE))*VLOOKUP(OVYLD2_!G$4,'[1]INTERNAL PARAMETERS-1'!$B$5:$J$44,9,FALSE)*OVYLD2_!$F69</f>
        <v>30.356330544732149</v>
      </c>
      <c r="H69" s="44">
        <f>OVYLD1_!H69*VLOOKUP(OVYLD2_!H$4,'[1]INTERNAL PARAMETERS-1'!$B$5:$J$44,5,FALSE)*VLOOKUP(OVYLD2_!H$4,'[1]INTERNAL PARAMETERS-1'!$B$5:$J$44,7,FALSE)*OVYLD2_!$F69 + OVYLD1_!H69*(1-VLOOKUP(OVYLD2_!H$4,'[1]INTERNAL PARAMETERS-1'!$B$5:$J$44,5,FALSE))*VLOOKUP(OVYLD2_!H$4,'[1]INTERNAL PARAMETERS-1'!$B$5:$J$44,9,FALSE)*OVYLD2_!$F69</f>
        <v>14.082200286191531</v>
      </c>
      <c r="I69" s="44">
        <f>OVYLD1_!I69*VLOOKUP(OVYLD2_!I$4,'[1]INTERNAL PARAMETERS-1'!$B$5:$J$44,5,FALSE)*VLOOKUP(OVYLD2_!I$4,'[1]INTERNAL PARAMETERS-1'!$B$5:$J$44,7,FALSE)*OVYLD2_!$F69 + OVYLD1_!I69*(1-VLOOKUP(OVYLD2_!I$4,'[1]INTERNAL PARAMETERS-1'!$B$5:$J$44,5,FALSE))*VLOOKUP(OVYLD2_!I$4,'[1]INTERNAL PARAMETERS-1'!$B$5:$J$44,9,FALSE)*OVYLD2_!$F69</f>
        <v>31.638294925086122</v>
      </c>
      <c r="J69" s="44">
        <f>OVYLD1_!J69*VLOOKUP(OVYLD2_!J$4,'[1]INTERNAL PARAMETERS-1'!$B$5:$J$44,5,FALSE)*VLOOKUP(OVYLD2_!J$4,'[1]INTERNAL PARAMETERS-1'!$B$5:$J$44,7,FALSE)*OVYLD2_!$F69 + OVYLD1_!J69*(1-VLOOKUP(OVYLD2_!J$4,'[1]INTERNAL PARAMETERS-1'!$B$5:$J$44,5,FALSE))*VLOOKUP(OVYLD2_!J$4,'[1]INTERNAL PARAMETERS-1'!$B$5:$J$44,9,FALSE)*OVYLD2_!$F69</f>
        <v>0</v>
      </c>
      <c r="K69" s="44">
        <f>OVYLD1_!K69*VLOOKUP(OVYLD2_!K$4,'[1]INTERNAL PARAMETERS-1'!$B$5:$J$44,5,FALSE)*VLOOKUP(OVYLD2_!K$4,'[1]INTERNAL PARAMETERS-1'!$B$5:$J$44,7,FALSE)*OVYLD2_!$F69 + OVYLD1_!K69*(1-VLOOKUP(OVYLD2_!K$4,'[1]INTERNAL PARAMETERS-1'!$B$5:$J$44,5,FALSE))*VLOOKUP(OVYLD2_!K$4,'[1]INTERNAL PARAMETERS-1'!$B$5:$J$44,9,FALSE)*OVYLD2_!$F69</f>
        <v>0</v>
      </c>
      <c r="L69" s="44">
        <f>OVYLD1_!L69*VLOOKUP(OVYLD2_!L$4,'[1]INTERNAL PARAMETERS-1'!$B$5:$J$44,5,FALSE)*VLOOKUP(OVYLD2_!L$4,'[1]INTERNAL PARAMETERS-1'!$B$5:$J$44,7,FALSE)*OVYLD2_!$F69 + OVYLD1_!L69*(1-VLOOKUP(OVYLD2_!L$4,'[1]INTERNAL PARAMETERS-1'!$B$5:$J$44,5,FALSE))*VLOOKUP(OVYLD2_!L$4,'[1]INTERNAL PARAMETERS-1'!$B$5:$J$44,9,FALSE)*OVYLD2_!$F69</f>
        <v>0</v>
      </c>
      <c r="M69" s="44">
        <f>OVYLD1_!M69*VLOOKUP(OVYLD2_!M$4,'[1]INTERNAL PARAMETERS-1'!$B$5:$J$44,5,FALSE)*VLOOKUP(OVYLD2_!M$4,'[1]INTERNAL PARAMETERS-1'!$B$5:$J$44,7,FALSE)*OVYLD2_!$F69 + OVYLD1_!M69*(1-VLOOKUP(OVYLD2_!M$4,'[1]INTERNAL PARAMETERS-1'!$B$5:$J$44,5,FALSE))*VLOOKUP(OVYLD2_!M$4,'[1]INTERNAL PARAMETERS-1'!$B$5:$J$44,9,FALSE)*OVYLD2_!$F69</f>
        <v>1.4141597449909407</v>
      </c>
      <c r="N69" s="44">
        <f>OVYLD1_!N69*VLOOKUP(OVYLD2_!N$4,'[1]INTERNAL PARAMETERS-1'!$B$5:$J$44,5,FALSE)*VLOOKUP(OVYLD2_!N$4,'[1]INTERNAL PARAMETERS-1'!$B$5:$J$44,7,FALSE)*OVYLD2_!$F69 + OVYLD1_!N69*(1-VLOOKUP(OVYLD2_!N$4,'[1]INTERNAL PARAMETERS-1'!$B$5:$J$44,5,FALSE))*VLOOKUP(OVYLD2_!N$4,'[1]INTERNAL PARAMETERS-1'!$B$5:$J$44,9,FALSE)*OVYLD2_!$F69</f>
        <v>0.10406987380534161</v>
      </c>
      <c r="O69" s="44">
        <f>OVYLD1_!O69*VLOOKUP(OVYLD2_!O$4,'[1]INTERNAL PARAMETERS-1'!$B$5:$J$44,5,FALSE)*VLOOKUP(OVYLD2_!O$4,'[1]INTERNAL PARAMETERS-1'!$B$5:$J$44,7,FALSE)*OVYLD2_!$F69 + OVYLD1_!O69*(1-VLOOKUP(OVYLD2_!O$4,'[1]INTERNAL PARAMETERS-1'!$B$5:$J$44,5,FALSE))*VLOOKUP(OVYLD2_!O$4,'[1]INTERNAL PARAMETERS-1'!$B$5:$J$44,9,FALSE)*OVYLD2_!$F69</f>
        <v>0</v>
      </c>
      <c r="P69" s="44">
        <f>OVYLD1_!P69*VLOOKUP(OVYLD2_!P$4,'[1]INTERNAL PARAMETERS-1'!$B$5:$J$44,5,FALSE)*VLOOKUP(OVYLD2_!P$4,'[1]INTERNAL PARAMETERS-1'!$B$5:$J$44,7,FALSE)*OVYLD2_!$F69 + OVYLD1_!P69*(1-VLOOKUP(OVYLD2_!P$4,'[1]INTERNAL PARAMETERS-1'!$B$5:$J$44,5,FALSE))*VLOOKUP(OVYLD2_!P$4,'[1]INTERNAL PARAMETERS-1'!$B$5:$J$44,9,FALSE)*OVYLD2_!$F69</f>
        <v>0</v>
      </c>
      <c r="Q69" s="44">
        <f>OVYLD1_!Q69*VLOOKUP(OVYLD2_!Q$4,'[1]INTERNAL PARAMETERS-1'!$B$5:$J$44,5,FALSE)*VLOOKUP(OVYLD2_!Q$4,'[1]INTERNAL PARAMETERS-1'!$B$5:$J$44,7,FALSE)*OVYLD2_!$F69 + OVYLD1_!Q69*(1-VLOOKUP(OVYLD2_!Q$4,'[1]INTERNAL PARAMETERS-1'!$B$5:$J$44,5,FALSE))*VLOOKUP(OVYLD2_!Q$4,'[1]INTERNAL PARAMETERS-1'!$B$5:$J$44,9,FALSE)*OVYLD2_!$F69</f>
        <v>0</v>
      </c>
      <c r="R69" s="44">
        <f>OVYLD1_!R69*VLOOKUP(OVYLD2_!R$4,'[1]INTERNAL PARAMETERS-1'!$B$5:$J$44,5,FALSE)*VLOOKUP(OVYLD2_!R$4,'[1]INTERNAL PARAMETERS-1'!$B$5:$J$44,7,FALSE)*OVYLD2_!$F69 + OVYLD1_!R69*(1-VLOOKUP(OVYLD2_!R$4,'[1]INTERNAL PARAMETERS-1'!$B$5:$J$44,5,FALSE))*VLOOKUP(OVYLD2_!R$4,'[1]INTERNAL PARAMETERS-1'!$B$5:$J$44,9,FALSE)*OVYLD2_!$F69</f>
        <v>6.3442738562150297E-2</v>
      </c>
      <c r="S69" s="44">
        <f>OVYLD1_!S69*VLOOKUP(OVYLD2_!S$4,'[1]INTERNAL PARAMETERS-1'!$B$5:$J$44,5,FALSE)*VLOOKUP(OVYLD2_!S$4,'[1]INTERNAL PARAMETERS-1'!$B$5:$J$44,7,FALSE)*OVYLD2_!$F69 + OVYLD1_!S69*(1-VLOOKUP(OVYLD2_!S$4,'[1]INTERNAL PARAMETERS-1'!$B$5:$J$44,5,FALSE))*VLOOKUP(OVYLD2_!S$4,'[1]INTERNAL PARAMETERS-1'!$B$5:$J$44,9,FALSE)*OVYLD2_!$F69</f>
        <v>4.6968724744828689</v>
      </c>
      <c r="T69" s="44">
        <f>OVYLD1_!T69*VLOOKUP(OVYLD2_!T$4,'[1]INTERNAL PARAMETERS-1'!$B$5:$J$44,5,FALSE)*VLOOKUP(OVYLD2_!T$4,'[1]INTERNAL PARAMETERS-1'!$B$5:$J$44,7,FALSE)*OVYLD2_!$F69 + OVYLD1_!T69*(1-VLOOKUP(OVYLD2_!T$4,'[1]INTERNAL PARAMETERS-1'!$B$5:$J$44,5,FALSE))*VLOOKUP(OVYLD2_!T$4,'[1]INTERNAL PARAMETERS-1'!$B$5:$J$44,9,FALSE)*OVYLD2_!$F69</f>
        <v>0.9515141252467646</v>
      </c>
      <c r="U69" s="44">
        <f>OVYLD1_!U69*VLOOKUP(OVYLD2_!U$4,'[1]INTERNAL PARAMETERS-1'!$B$5:$J$44,5,FALSE)*VLOOKUP(OVYLD2_!U$4,'[1]INTERNAL PARAMETERS-1'!$B$5:$J$44,7,FALSE)*OVYLD2_!$F69 + OVYLD1_!U69*(1-VLOOKUP(OVYLD2_!U$4,'[1]INTERNAL PARAMETERS-1'!$B$5:$J$44,5,FALSE))*VLOOKUP(OVYLD2_!U$4,'[1]INTERNAL PARAMETERS-1'!$B$5:$J$44,9,FALSE)*OVYLD2_!$F69</f>
        <v>0.44800058238425161</v>
      </c>
      <c r="V69" s="44">
        <f>OVYLD1_!V69*VLOOKUP(OVYLD2_!V$4,'[1]INTERNAL PARAMETERS-1'!$B$5:$J$44,5,FALSE)*VLOOKUP(OVYLD2_!V$4,'[1]INTERNAL PARAMETERS-1'!$B$5:$J$44,7,FALSE)*OVYLD2_!$F69 + OVYLD1_!V69*(1-VLOOKUP(OVYLD2_!V$4,'[1]INTERNAL PARAMETERS-1'!$B$5:$J$44,5,FALSE))*VLOOKUP(OVYLD2_!V$4,'[1]INTERNAL PARAMETERS-1'!$B$5:$J$44,9,FALSE)*OVYLD2_!$F69</f>
        <v>3.0400275389889471</v>
      </c>
      <c r="W69" s="44">
        <f>OVYLD1_!W69*VLOOKUP(OVYLD2_!W$4,'[1]INTERNAL PARAMETERS-1'!$B$5:$J$44,5,FALSE)*VLOOKUP(OVYLD2_!W$4,'[1]INTERNAL PARAMETERS-1'!$B$5:$J$44,7,FALSE)*OVYLD2_!$F69 + OVYLD1_!W69*(1-VLOOKUP(OVYLD2_!W$4,'[1]INTERNAL PARAMETERS-1'!$B$5:$J$44,5,FALSE))*VLOOKUP(OVYLD2_!W$4,'[1]INTERNAL PARAMETERS-1'!$B$5:$J$44,9,FALSE)*OVYLD2_!$F69</f>
        <v>0</v>
      </c>
      <c r="X69" s="44">
        <f>OVYLD1_!X69*VLOOKUP(OVYLD2_!X$4,'[1]INTERNAL PARAMETERS-1'!$B$5:$J$44,5,FALSE)*VLOOKUP(OVYLD2_!X$4,'[1]INTERNAL PARAMETERS-1'!$B$5:$J$44,7,FALSE)*OVYLD2_!$F69 + OVYLD1_!X69*(1-VLOOKUP(OVYLD2_!X$4,'[1]INTERNAL PARAMETERS-1'!$B$5:$J$44,5,FALSE))*VLOOKUP(OVYLD2_!X$4,'[1]INTERNAL PARAMETERS-1'!$B$5:$J$44,9,FALSE)*OVYLD2_!$F69</f>
        <v>0</v>
      </c>
      <c r="Y69" s="44">
        <f>OVYLD1_!Y69*VLOOKUP(OVYLD2_!Y$4,'[1]INTERNAL PARAMETERS-1'!$B$5:$J$44,5,FALSE)*VLOOKUP(OVYLD2_!Y$4,'[1]INTERNAL PARAMETERS-1'!$B$5:$J$44,7,FALSE)*OVYLD2_!$F69 + OVYLD1_!Y69*(1-VLOOKUP(OVYLD2_!Y$4,'[1]INTERNAL PARAMETERS-1'!$B$5:$J$44,5,FALSE))*VLOOKUP(OVYLD2_!Y$4,'[1]INTERNAL PARAMETERS-1'!$B$5:$J$44,9,FALSE)*OVYLD2_!$F69</f>
        <v>0</v>
      </c>
      <c r="Z69" s="44">
        <f>OVYLD1_!Z69*VLOOKUP(OVYLD2_!Z$4,'[1]INTERNAL PARAMETERS-1'!$B$5:$J$44,5,FALSE)*VLOOKUP(OVYLD2_!Z$4,'[1]INTERNAL PARAMETERS-1'!$B$5:$J$44,7,FALSE)*OVYLD2_!$F69 + OVYLD1_!Z69*(1-VLOOKUP(OVYLD2_!Z$4,'[1]INTERNAL PARAMETERS-1'!$B$5:$J$44,5,FALSE))*VLOOKUP(OVYLD2_!Z$4,'[1]INTERNAL PARAMETERS-1'!$B$5:$J$44,9,FALSE)*OVYLD2_!$F69</f>
        <v>0</v>
      </c>
      <c r="AA69" s="44">
        <f>OVYLD1_!AA69*VLOOKUP(OVYLD2_!AA$4,'[1]INTERNAL PARAMETERS-1'!$B$5:$J$44,5,FALSE)*VLOOKUP(OVYLD2_!AA$4,'[1]INTERNAL PARAMETERS-1'!$B$5:$J$44,7,FALSE)*OVYLD2_!$F69 + OVYLD1_!AA69*(1-VLOOKUP(OVYLD2_!AA$4,'[1]INTERNAL PARAMETERS-1'!$B$5:$J$44,5,FALSE))*VLOOKUP(OVYLD2_!AA$4,'[1]INTERNAL PARAMETERS-1'!$B$5:$J$44,9,FALSE)*OVYLD2_!$F69</f>
        <v>0</v>
      </c>
      <c r="AB69" s="44">
        <f>OVYLD1_!AB69*VLOOKUP(OVYLD2_!AB$4,'[1]INTERNAL PARAMETERS-1'!$B$5:$J$44,5,FALSE)*VLOOKUP(OVYLD2_!AB$4,'[1]INTERNAL PARAMETERS-1'!$B$5:$J$44,7,FALSE)*OVYLD2_!$F69 + OVYLD1_!AB69*(1-VLOOKUP(OVYLD2_!AB$4,'[1]INTERNAL PARAMETERS-1'!$B$5:$J$44,5,FALSE))*VLOOKUP(OVYLD2_!AB$4,'[1]INTERNAL PARAMETERS-1'!$B$5:$J$44,9,FALSE)*OVYLD2_!$F69</f>
        <v>0</v>
      </c>
      <c r="AC69" s="44">
        <f>OVYLD1_!AC69*VLOOKUP(OVYLD2_!AC$4,'[1]INTERNAL PARAMETERS-1'!$B$5:$J$44,5,FALSE)*VLOOKUP(OVYLD2_!AC$4,'[1]INTERNAL PARAMETERS-1'!$B$5:$J$44,7,FALSE)*OVYLD2_!$F69 + OVYLD1_!AC69*(1-VLOOKUP(OVYLD2_!AC$4,'[1]INTERNAL PARAMETERS-1'!$B$5:$J$44,5,FALSE))*VLOOKUP(OVYLD2_!AC$4,'[1]INTERNAL PARAMETERS-1'!$B$5:$J$44,9,FALSE)*OVYLD2_!$F69</f>
        <v>0</v>
      </c>
      <c r="AD69" s="44">
        <f>OVYLD1_!AD69*VLOOKUP(OVYLD2_!AD$4,'[1]INTERNAL PARAMETERS-1'!$B$5:$J$44,5,FALSE)*VLOOKUP(OVYLD2_!AD$4,'[1]INTERNAL PARAMETERS-1'!$B$5:$J$44,7,FALSE)*OVYLD2_!$F69 + OVYLD1_!AD69*(1-VLOOKUP(OVYLD2_!AD$4,'[1]INTERNAL PARAMETERS-1'!$B$5:$J$44,5,FALSE))*VLOOKUP(OVYLD2_!AD$4,'[1]INTERNAL PARAMETERS-1'!$B$5:$J$44,9,FALSE)*OVYLD2_!$F69</f>
        <v>0</v>
      </c>
      <c r="AE69" s="44">
        <f>OVYLD1_!AE69*VLOOKUP(OVYLD2_!AE$4,'[1]INTERNAL PARAMETERS-1'!$B$5:$J$44,5,FALSE)*VLOOKUP(OVYLD2_!AE$4,'[1]INTERNAL PARAMETERS-1'!$B$5:$J$44,7,FALSE)*OVYLD2_!$F69 + OVYLD1_!AE69*(1-VLOOKUP(OVYLD2_!AE$4,'[1]INTERNAL PARAMETERS-1'!$B$5:$J$44,5,FALSE))*VLOOKUP(OVYLD2_!AE$4,'[1]INTERNAL PARAMETERS-1'!$B$5:$J$44,9,FALSE)*OVYLD2_!$F69</f>
        <v>0</v>
      </c>
      <c r="AF69" s="44">
        <f>OVYLD1_!AF69*VLOOKUP(OVYLD2_!AF$4,'[1]INTERNAL PARAMETERS-1'!$B$5:$J$44,5,FALSE)*VLOOKUP(OVYLD2_!AF$4,'[1]INTERNAL PARAMETERS-1'!$B$5:$J$44,7,FALSE)*OVYLD2_!$F69 + OVYLD1_!AF69*(1-VLOOKUP(OVYLD2_!AF$4,'[1]INTERNAL PARAMETERS-1'!$B$5:$J$44,5,FALSE))*VLOOKUP(OVYLD2_!AF$4,'[1]INTERNAL PARAMETERS-1'!$B$5:$J$44,9,FALSE)*OVYLD2_!$F69</f>
        <v>0.15464167524524136</v>
      </c>
      <c r="AG69" s="44">
        <f>OVYLD1_!AG69*VLOOKUP(OVYLD2_!AG$4,'[1]INTERNAL PARAMETERS-1'!$B$5:$J$44,5,FALSE)*VLOOKUP(OVYLD2_!AG$4,'[1]INTERNAL PARAMETERS-1'!$B$5:$J$44,7,FALSE)*OVYLD2_!$F69 + OVYLD1_!AG69*(1-VLOOKUP(OVYLD2_!AG$4,'[1]INTERNAL PARAMETERS-1'!$B$5:$J$44,5,FALSE))*VLOOKUP(OVYLD2_!AG$4,'[1]INTERNAL PARAMETERS-1'!$B$5:$J$44,9,FALSE)*OVYLD2_!$F69</f>
        <v>0</v>
      </c>
      <c r="AH69" s="44">
        <f>OVYLD1_!AH69*VLOOKUP(OVYLD2_!AH$4,'[1]INTERNAL PARAMETERS-1'!$B$5:$J$44,5,FALSE)*VLOOKUP(OVYLD2_!AH$4,'[1]INTERNAL PARAMETERS-1'!$B$5:$J$44,7,FALSE)*OVYLD2_!$F69 + OVYLD1_!AH69*(1-VLOOKUP(OVYLD2_!AH$4,'[1]INTERNAL PARAMETERS-1'!$B$5:$J$44,5,FALSE))*VLOOKUP(OVYLD2_!AH$4,'[1]INTERNAL PARAMETERS-1'!$B$5:$J$44,9,FALSE)*OVYLD2_!$F69</f>
        <v>0</v>
      </c>
      <c r="AI69" s="44">
        <f>OVYLD1_!AI69*VLOOKUP(OVYLD2_!AI$4,'[1]INTERNAL PARAMETERS-1'!$B$5:$J$44,5,FALSE)*VLOOKUP(OVYLD2_!AI$4,'[1]INTERNAL PARAMETERS-1'!$B$5:$J$44,7,FALSE)*OVYLD2_!$F69 + OVYLD1_!AI69*(1-VLOOKUP(OVYLD2_!AI$4,'[1]INTERNAL PARAMETERS-1'!$B$5:$J$44,5,FALSE))*VLOOKUP(OVYLD2_!AI$4,'[1]INTERNAL PARAMETERS-1'!$B$5:$J$44,9,FALSE)*OVYLD2_!$F69</f>
        <v>0</v>
      </c>
      <c r="AJ69" s="44">
        <f>OVYLD1_!AJ69*VLOOKUP(OVYLD2_!AJ$4,'[1]INTERNAL PARAMETERS-1'!$B$5:$J$44,5,FALSE)*VLOOKUP(OVYLD2_!AJ$4,'[1]INTERNAL PARAMETERS-1'!$B$5:$J$44,7,FALSE)*OVYLD2_!$F69 + OVYLD1_!AJ69*(1-VLOOKUP(OVYLD2_!AJ$4,'[1]INTERNAL PARAMETERS-1'!$B$5:$J$44,5,FALSE))*VLOOKUP(OVYLD2_!AJ$4,'[1]INTERNAL PARAMETERS-1'!$B$5:$J$44,9,FALSE)*OVYLD2_!$F69</f>
        <v>0.15464167524524136</v>
      </c>
      <c r="AK69" s="44">
        <f>OVYLD1_!AK69*VLOOKUP(OVYLD2_!AK$4,'[1]INTERNAL PARAMETERS-1'!$B$5:$J$44,5,FALSE)*VLOOKUP(OVYLD2_!AK$4,'[1]INTERNAL PARAMETERS-1'!$B$5:$J$44,7,FALSE)*OVYLD2_!$F69 + OVYLD1_!AK69*(1-VLOOKUP(OVYLD2_!AK$4,'[1]INTERNAL PARAMETERS-1'!$B$5:$J$44,5,FALSE))*VLOOKUP(OVYLD2_!AK$4,'[1]INTERNAL PARAMETERS-1'!$B$5:$J$44,9,FALSE)*OVYLD2_!$F69</f>
        <v>0</v>
      </c>
      <c r="AL69" s="44">
        <f>OVYLD1_!AL69*VLOOKUP(OVYLD2_!AL$4,'[1]INTERNAL PARAMETERS-1'!$B$5:$J$44,5,FALSE)*VLOOKUP(OVYLD2_!AL$4,'[1]INTERNAL PARAMETERS-1'!$B$5:$J$44,7,FALSE)*OVYLD2_!$F69 + OVYLD1_!AL69*(1-VLOOKUP(OVYLD2_!AL$4,'[1]INTERNAL PARAMETERS-1'!$B$5:$J$44,5,FALSE))*VLOOKUP(OVYLD2_!AL$4,'[1]INTERNAL PARAMETERS-1'!$B$5:$J$44,9,FALSE)*OVYLD2_!$F69</f>
        <v>0</v>
      </c>
      <c r="AM69" s="44">
        <f>OVYLD1_!AM69*VLOOKUP(OVYLD2_!AM$4,'[1]INTERNAL PARAMETERS-1'!$B$5:$J$44,5,FALSE)*VLOOKUP(OVYLD2_!AM$4,'[1]INTERNAL PARAMETERS-1'!$B$5:$J$44,7,FALSE)*OVYLD2_!$F69 + OVYLD1_!AM69*(1-VLOOKUP(OVYLD2_!AM$4,'[1]INTERNAL PARAMETERS-1'!$B$5:$J$44,5,FALSE))*VLOOKUP(OVYLD2_!AM$4,'[1]INTERNAL PARAMETERS-1'!$B$5:$J$44,9,FALSE)*OVYLD2_!$F69</f>
        <v>0</v>
      </c>
      <c r="AN69" s="44">
        <f>OVYLD1_!AN69*VLOOKUP(OVYLD2_!AN$4,'[1]INTERNAL PARAMETERS-1'!$B$5:$J$44,5,FALSE)*VLOOKUP(OVYLD2_!AN$4,'[1]INTERNAL PARAMETERS-1'!$B$5:$J$44,7,FALSE)*OVYLD2_!$F69 + OVYLD1_!AN69*(1-VLOOKUP(OVYLD2_!AN$4,'[1]INTERNAL PARAMETERS-1'!$B$5:$J$44,5,FALSE))*VLOOKUP(OVYLD2_!AN$4,'[1]INTERNAL PARAMETERS-1'!$B$5:$J$44,9,FALSE)*OVYLD2_!$F69</f>
        <v>0</v>
      </c>
      <c r="AO69" s="44">
        <f>OVYLD1_!AO69*VLOOKUP(OVYLD2_!AO$4,'[1]INTERNAL PARAMETERS-1'!$B$5:$J$44,5,FALSE)*VLOOKUP(OVYLD2_!AO$4,'[1]INTERNAL PARAMETERS-1'!$B$5:$J$44,7,FALSE)*OVYLD2_!$F69 + OVYLD1_!AO69*(1-VLOOKUP(OVYLD2_!AO$4,'[1]INTERNAL PARAMETERS-1'!$B$5:$J$44,5,FALSE))*VLOOKUP(OVYLD2_!AO$4,'[1]INTERNAL PARAMETERS-1'!$B$5:$J$44,9,FALSE)*OVYLD2_!$F69</f>
        <v>0</v>
      </c>
      <c r="AP69" s="44">
        <f>OVYLD1_!AP69*VLOOKUP(OVYLD2_!AP$4,'[1]INTERNAL PARAMETERS-1'!$B$5:$J$44,5,FALSE)*VLOOKUP(OVYLD2_!AP$4,'[1]INTERNAL PARAMETERS-1'!$B$5:$J$44,7,FALSE)*OVYLD2_!$F69 + OVYLD1_!AP69*(1-VLOOKUP(OVYLD2_!AP$4,'[1]INTERNAL PARAMETERS-1'!$B$5:$J$44,5,FALSE))*VLOOKUP(OVYLD2_!AP$4,'[1]INTERNAL PARAMETERS-1'!$B$5:$J$44,9,FALSE)*OVYLD2_!$F69</f>
        <v>0</v>
      </c>
      <c r="AQ69" s="44">
        <f>OVYLD1_!AQ69*VLOOKUP(OVYLD2_!AQ$4,'[1]INTERNAL PARAMETERS-1'!$B$5:$J$44,5,FALSE)*VLOOKUP(OVYLD2_!AQ$4,'[1]INTERNAL PARAMETERS-1'!$B$5:$J$44,7,FALSE)*OVYLD2_!$F69 + OVYLD1_!AQ69*(1-VLOOKUP(OVYLD2_!AQ$4,'[1]INTERNAL PARAMETERS-1'!$B$5:$J$44,5,FALSE))*VLOOKUP(OVYLD2_!AQ$4,'[1]INTERNAL PARAMETERS-1'!$B$5:$J$44,9,FALSE)*OVYLD2_!$F69</f>
        <v>0</v>
      </c>
      <c r="AR69" s="44">
        <f>OVYLD1_!AR69*VLOOKUP(OVYLD2_!AR$4,'[1]INTERNAL PARAMETERS-1'!$B$5:$J$44,5,FALSE)*VLOOKUP(OVYLD2_!AR$4,'[1]INTERNAL PARAMETERS-1'!$B$5:$J$44,7,FALSE)*OVYLD2_!$F69 + OVYLD1_!AR69*(1-VLOOKUP(OVYLD2_!AR$4,'[1]INTERNAL PARAMETERS-1'!$B$5:$J$44,5,FALSE))*VLOOKUP(OVYLD2_!AR$4,'[1]INTERNAL PARAMETERS-1'!$B$5:$J$44,9,FALSE)*OVYLD2_!$F69</f>
        <v>0</v>
      </c>
      <c r="AS69" s="44">
        <f>OVYLD1_!AS69*VLOOKUP(OVYLD2_!AS$4,'[1]INTERNAL PARAMETERS-1'!$B$5:$J$44,5,FALSE)*VLOOKUP(OVYLD2_!AS$4,'[1]INTERNAL PARAMETERS-1'!$B$5:$J$44,7,FALSE)*OVYLD2_!$F69 + OVYLD1_!AS69*(1-VLOOKUP(OVYLD2_!AS$4,'[1]INTERNAL PARAMETERS-1'!$B$5:$J$44,5,FALSE))*VLOOKUP(OVYLD2_!AS$4,'[1]INTERNAL PARAMETERS-1'!$B$5:$J$44,9,FALSE)*OVYLD2_!$F69</f>
        <v>0</v>
      </c>
      <c r="AT69" s="43">
        <f>OVYLD1_!AT69*VLOOKUP(OVYLD2_!AT$4,'[1]INTERNAL PARAMETERS-1'!$B$5:$J$44,5,FALSE)*VLOOKUP(OVYLD2_!AT$4,'[1]INTERNAL PARAMETERS-1'!$B$5:$J$44,7,FALSE)*OVYLD2_!$F69 + OVYLD1_!AT69*(1-VLOOKUP(OVYLD2_!AT$4,'[1]INTERNAL PARAMETERS-1'!$B$5:$J$44,5,FALSE))*VLOOKUP(OVYLD2_!AT$4,'[1]INTERNAL PARAMETERS-1'!$B$5:$J$44,9,FALSE)*OVYLD2_!$F69</f>
        <v>0</v>
      </c>
      <c r="AU69" s="45">
        <f>OVYLD1_!AU69*VLOOKUP(OVYLD2_!AU$4,'[1]INTERNAL PARAMETERS-1'!$B$5:$J$44,5,FALSE)*VLOOKUP(OVYLD2_!AU$4,'[1]INTERNAL PARAMETERS-1'!$B$5:$J$44,6,FALSE)*VLOOKUP(OVYLD2_!AU$4,'[1]INTERNAL PARAMETERS-1'!$B$5:$J$44,3,FALSE) + OVYLD1_!AU69*(1-VLOOKUP(OVYLD2_!AU$4,'[1]INTERNAL PARAMETERS-1'!$B$5:$J$44,5,FALSE))*VLOOKUP(OVYLD2_!AU$4,'[1]INTERNAL PARAMETERS-1'!$B$5:$J$44,8,FALSE)*VLOOKUP(OVYLD2_!AU$4,'[1]INTERNAL PARAMETERS-1'!$B$5:$J$44,3,FALSE)</f>
        <v>0</v>
      </c>
      <c r="AV69" s="44">
        <f>OVYLD1_!AV69*VLOOKUP(OVYLD2_!AV$4,'[1]INTERNAL PARAMETERS-1'!$B$5:$J$44,5,FALSE)*VLOOKUP(OVYLD2_!AV$4,'[1]INTERNAL PARAMETERS-1'!$B$5:$J$44,6,FALSE)*VLOOKUP(OVYLD2_!AV$4,'[1]INTERNAL PARAMETERS-1'!$B$5:$J$44,3,FALSE) + OVYLD1_!AV69*(1-VLOOKUP(OVYLD2_!AV$4,'[1]INTERNAL PARAMETERS-1'!$B$5:$J$44,5,FALSE))*VLOOKUP(OVYLD2_!AV$4,'[1]INTERNAL PARAMETERS-1'!$B$5:$J$44,8,FALSE)*VLOOKUP(OVYLD2_!AV$4,'[1]INTERNAL PARAMETERS-1'!$B$5:$J$44,3,FALSE)</f>
        <v>0</v>
      </c>
      <c r="AW69" s="44">
        <f>OVYLD1_!AW69*VLOOKUP(OVYLD2_!AW$4,'[1]INTERNAL PARAMETERS-1'!$B$5:$J$44,5,FALSE)*VLOOKUP(OVYLD2_!AW$4,'[1]INTERNAL PARAMETERS-1'!$B$5:$J$44,6,FALSE)*VLOOKUP(OVYLD2_!AW$4,'[1]INTERNAL PARAMETERS-1'!$B$5:$J$44,3,FALSE) + OVYLD1_!AW69*(1-VLOOKUP(OVYLD2_!AW$4,'[1]INTERNAL PARAMETERS-1'!$B$5:$J$44,5,FALSE))*VLOOKUP(OVYLD2_!AW$4,'[1]INTERNAL PARAMETERS-1'!$B$5:$J$44,8,FALSE)*VLOOKUP(OVYLD2_!AW$4,'[1]INTERNAL PARAMETERS-1'!$B$5:$J$44,3,FALSE)</f>
        <v>1.0758819161794149</v>
      </c>
      <c r="AX69" s="44">
        <f>OVYLD1_!AX69*VLOOKUP(OVYLD2_!AX$4,'[1]INTERNAL PARAMETERS-1'!$B$5:$J$44,5,FALSE)*VLOOKUP(OVYLD2_!AX$4,'[1]INTERNAL PARAMETERS-1'!$B$5:$J$44,6,FALSE)*VLOOKUP(OVYLD2_!AX$4,'[1]INTERNAL PARAMETERS-1'!$B$5:$J$44,3,FALSE) + OVYLD1_!AX69*(1-VLOOKUP(OVYLD2_!AX$4,'[1]INTERNAL PARAMETERS-1'!$B$5:$J$44,5,FALSE))*VLOOKUP(OVYLD2_!AX$4,'[1]INTERNAL PARAMETERS-1'!$B$5:$J$44,8,FALSE)*VLOOKUP(OVYLD2_!AX$4,'[1]INTERNAL PARAMETERS-1'!$B$5:$J$44,3,FALSE)</f>
        <v>0</v>
      </c>
      <c r="AY69" s="44">
        <f>OVYLD1_!AY69*VLOOKUP(OVYLD2_!AY$4,'[1]INTERNAL PARAMETERS-1'!$B$5:$J$44,5,FALSE)*VLOOKUP(OVYLD2_!AY$4,'[1]INTERNAL PARAMETERS-1'!$B$5:$J$44,6,FALSE)*VLOOKUP(OVYLD2_!AY$4,'[1]INTERNAL PARAMETERS-1'!$B$5:$J$44,3,FALSE) + OVYLD1_!AY69*(1-VLOOKUP(OVYLD2_!AY$4,'[1]INTERNAL PARAMETERS-1'!$B$5:$J$44,5,FALSE))*VLOOKUP(OVYLD2_!AY$4,'[1]INTERNAL PARAMETERS-1'!$B$5:$J$44,8,FALSE)*VLOOKUP(OVYLD2_!AY$4,'[1]INTERNAL PARAMETERS-1'!$B$5:$J$44,3,FALSE)</f>
        <v>0</v>
      </c>
      <c r="AZ69" s="44">
        <f>OVYLD1_!AZ69*VLOOKUP(OVYLD2_!AZ$4,'[1]INTERNAL PARAMETERS-1'!$B$5:$J$44,5,FALSE)*VLOOKUP(OVYLD2_!AZ$4,'[1]INTERNAL PARAMETERS-1'!$B$5:$J$44,6,FALSE)*VLOOKUP(OVYLD2_!AZ$4,'[1]INTERNAL PARAMETERS-1'!$B$5:$J$44,3,FALSE) + OVYLD1_!AZ69*(1-VLOOKUP(OVYLD2_!AZ$4,'[1]INTERNAL PARAMETERS-1'!$B$5:$J$44,5,FALSE))*VLOOKUP(OVYLD2_!AZ$4,'[1]INTERNAL PARAMETERS-1'!$B$5:$J$44,8,FALSE)*VLOOKUP(OVYLD2_!AZ$4,'[1]INTERNAL PARAMETERS-1'!$B$5:$J$44,3,FALSE)</f>
        <v>0</v>
      </c>
      <c r="BA69" s="44">
        <f>OVYLD1_!BA69*VLOOKUP(OVYLD2_!BA$4,'[1]INTERNAL PARAMETERS-1'!$B$5:$J$44,5,FALSE)*VLOOKUP(OVYLD2_!BA$4,'[1]INTERNAL PARAMETERS-1'!$B$5:$J$44,6,FALSE)*VLOOKUP(OVYLD2_!BA$4,'[1]INTERNAL PARAMETERS-1'!$B$5:$J$44,3,FALSE) + OVYLD1_!BA69*(1-VLOOKUP(OVYLD2_!BA$4,'[1]INTERNAL PARAMETERS-1'!$B$5:$J$44,5,FALSE))*VLOOKUP(OVYLD2_!BA$4,'[1]INTERNAL PARAMETERS-1'!$B$5:$J$44,8,FALSE)*VLOOKUP(OVYLD2_!BA$4,'[1]INTERNAL PARAMETERS-1'!$B$5:$J$44,3,FALSE)</f>
        <v>0.48066668135986229</v>
      </c>
      <c r="BB69" s="44">
        <f>OVYLD1_!BB69*VLOOKUP(OVYLD2_!BB$4,'[1]INTERNAL PARAMETERS-1'!$B$5:$J$44,5,FALSE)*VLOOKUP(OVYLD2_!BB$4,'[1]INTERNAL PARAMETERS-1'!$B$5:$J$44,6,FALSE)*VLOOKUP(OVYLD2_!BB$4,'[1]INTERNAL PARAMETERS-1'!$B$5:$J$44,3,FALSE) + OVYLD1_!BB69*(1-VLOOKUP(OVYLD2_!BB$4,'[1]INTERNAL PARAMETERS-1'!$B$5:$J$44,5,FALSE))*VLOOKUP(OVYLD2_!BB$4,'[1]INTERNAL PARAMETERS-1'!$B$5:$J$44,8,FALSE)*VLOOKUP(OVYLD2_!BB$4,'[1]INTERNAL PARAMETERS-1'!$B$5:$J$44,3,FALSE)</f>
        <v>0.17653541316358559</v>
      </c>
      <c r="BC69" s="44">
        <f>OVYLD1_!BC69*VLOOKUP(OVYLD2_!BC$4,'[1]INTERNAL PARAMETERS-1'!$B$5:$J$44,5,FALSE)*VLOOKUP(OVYLD2_!BC$4,'[1]INTERNAL PARAMETERS-1'!$B$5:$J$44,6,FALSE)*VLOOKUP(OVYLD2_!BC$4,'[1]INTERNAL PARAMETERS-1'!$B$5:$J$44,3,FALSE) + OVYLD1_!BC69*(1-VLOOKUP(OVYLD2_!BC$4,'[1]INTERNAL PARAMETERS-1'!$B$5:$J$44,5,FALSE))*VLOOKUP(OVYLD2_!BC$4,'[1]INTERNAL PARAMETERS-1'!$B$5:$J$44,8,FALSE)*VLOOKUP(OVYLD2_!BC$4,'[1]INTERNAL PARAMETERS-1'!$B$5:$J$44,3,FALSE)</f>
        <v>0.44701626167481046</v>
      </c>
      <c r="BD69" s="44">
        <f>OVYLD1_!BD69*VLOOKUP(OVYLD2_!BD$4,'[1]INTERNAL PARAMETERS-1'!$B$5:$J$44,5,FALSE)*VLOOKUP(OVYLD2_!BD$4,'[1]INTERNAL PARAMETERS-1'!$B$5:$J$44,6,FALSE)*VLOOKUP(OVYLD2_!BD$4,'[1]INTERNAL PARAMETERS-1'!$B$5:$J$44,3,FALSE) + OVYLD1_!BD69*(1-VLOOKUP(OVYLD2_!BD$4,'[1]INTERNAL PARAMETERS-1'!$B$5:$J$44,5,FALSE))*VLOOKUP(OVYLD2_!BD$4,'[1]INTERNAL PARAMETERS-1'!$B$5:$J$44,8,FALSE)*VLOOKUP(OVYLD2_!BD$4,'[1]INTERNAL PARAMETERS-1'!$B$5:$J$44,3,FALSE)</f>
        <v>0.13946888023972187</v>
      </c>
      <c r="BE69" s="44">
        <f>OVYLD1_!BE69*VLOOKUP(OVYLD2_!BE$4,'[1]INTERNAL PARAMETERS-1'!$B$5:$J$44,5,FALSE)*VLOOKUP(OVYLD2_!BE$4,'[1]INTERNAL PARAMETERS-1'!$B$5:$J$44,6,FALSE)*VLOOKUP(OVYLD2_!BE$4,'[1]INTERNAL PARAMETERS-1'!$B$5:$J$44,3,FALSE) + OVYLD1_!BE69*(1-VLOOKUP(OVYLD2_!BE$4,'[1]INTERNAL PARAMETERS-1'!$B$5:$J$44,5,FALSE))*VLOOKUP(OVYLD2_!BE$4,'[1]INTERNAL PARAMETERS-1'!$B$5:$J$44,8,FALSE)*VLOOKUP(OVYLD2_!BE$4,'[1]INTERNAL PARAMETERS-1'!$B$5:$J$44,3,FALSE)</f>
        <v>0.53764047171635609</v>
      </c>
      <c r="BF69" s="44">
        <f>OVYLD1_!BF69*VLOOKUP(OVYLD2_!BF$4,'[1]INTERNAL PARAMETERS-1'!$B$5:$J$44,5,FALSE)*VLOOKUP(OVYLD2_!BF$4,'[1]INTERNAL PARAMETERS-1'!$B$5:$J$44,6,FALSE)*VLOOKUP(OVYLD2_!BF$4,'[1]INTERNAL PARAMETERS-1'!$B$5:$J$44,3,FALSE) + OVYLD1_!BF69*(1-VLOOKUP(OVYLD2_!BF$4,'[1]INTERNAL PARAMETERS-1'!$B$5:$J$44,5,FALSE))*VLOOKUP(OVYLD2_!BF$4,'[1]INTERNAL PARAMETERS-1'!$B$5:$J$44,8,FALSE)*VLOOKUP(OVYLD2_!BF$4,'[1]INTERNAL PARAMETERS-1'!$B$5:$J$44,3,FALSE)</f>
        <v>0</v>
      </c>
      <c r="BG69" s="44">
        <f>OVYLD1_!BG69*VLOOKUP(OVYLD2_!BG$4,'[1]INTERNAL PARAMETERS-1'!$B$5:$J$44,5,FALSE)*VLOOKUP(OVYLD2_!BG$4,'[1]INTERNAL PARAMETERS-1'!$B$5:$J$44,6,FALSE)*VLOOKUP(OVYLD2_!BG$4,'[1]INTERNAL PARAMETERS-1'!$B$5:$J$44,3,FALSE) + OVYLD1_!BG69*(1-VLOOKUP(OVYLD2_!BG$4,'[1]INTERNAL PARAMETERS-1'!$B$5:$J$44,5,FALSE))*VLOOKUP(OVYLD2_!BG$4,'[1]INTERNAL PARAMETERS-1'!$B$5:$J$44,8,FALSE)*VLOOKUP(OVYLD2_!BG$4,'[1]INTERNAL PARAMETERS-1'!$B$5:$J$44,3,FALSE)</f>
        <v>0.20175455312643834</v>
      </c>
      <c r="BH69" s="44">
        <f>OVYLD1_!BH69*VLOOKUP(OVYLD2_!BH$4,'[1]INTERNAL PARAMETERS-1'!$B$5:$J$44,5,FALSE)*VLOOKUP(OVYLD2_!BH$4,'[1]INTERNAL PARAMETERS-1'!$B$5:$J$44,6,FALSE)*VLOOKUP(OVYLD2_!BH$4,'[1]INTERNAL PARAMETERS-1'!$B$5:$J$44,3,FALSE) + OVYLD1_!BH69*(1-VLOOKUP(OVYLD2_!BH$4,'[1]INTERNAL PARAMETERS-1'!$B$5:$J$44,5,FALSE))*VLOOKUP(OVYLD2_!BH$4,'[1]INTERNAL PARAMETERS-1'!$B$5:$J$44,8,FALSE)*VLOOKUP(OVYLD2_!BH$4,'[1]INTERNAL PARAMETERS-1'!$B$5:$J$44,3,FALSE)</f>
        <v>8.508604816076916E-4</v>
      </c>
      <c r="BI69" s="44">
        <f>OVYLD1_!BI69*VLOOKUP(OVYLD2_!BI$4,'[1]INTERNAL PARAMETERS-1'!$B$5:$J$44,5,FALSE)*VLOOKUP(OVYLD2_!BI$4,'[1]INTERNAL PARAMETERS-1'!$B$5:$J$44,6,FALSE)*VLOOKUP(OVYLD2_!BI$4,'[1]INTERNAL PARAMETERS-1'!$B$5:$J$44,3,FALSE) + OVYLD1_!BI69*(1-VLOOKUP(OVYLD2_!BI$4,'[1]INTERNAL PARAMETERS-1'!$B$5:$J$44,5,FALSE))*VLOOKUP(OVYLD2_!BI$4,'[1]INTERNAL PARAMETERS-1'!$B$5:$J$44,8,FALSE)*VLOOKUP(OVYLD2_!BI$4,'[1]INTERNAL PARAMETERS-1'!$B$5:$J$44,3,FALSE)</f>
        <v>0</v>
      </c>
      <c r="BJ69" s="44">
        <f>OVYLD1_!BJ69*VLOOKUP(OVYLD2_!BJ$4,'[1]INTERNAL PARAMETERS-1'!$B$5:$J$44,5,FALSE)*VLOOKUP(OVYLD2_!BJ$4,'[1]INTERNAL PARAMETERS-1'!$B$5:$J$44,6,FALSE)*VLOOKUP(OVYLD2_!BJ$4,'[1]INTERNAL PARAMETERS-1'!$B$5:$J$44,3,FALSE) + OVYLD1_!BJ69*(1-VLOOKUP(OVYLD2_!BJ$4,'[1]INTERNAL PARAMETERS-1'!$B$5:$J$44,5,FALSE))*VLOOKUP(OVYLD2_!BJ$4,'[1]INTERNAL PARAMETERS-1'!$B$5:$J$44,8,FALSE)*VLOOKUP(OVYLD2_!BJ$4,'[1]INTERNAL PARAMETERS-1'!$B$5:$J$44,3,FALSE)</f>
        <v>5.2978523493831739E-2</v>
      </c>
      <c r="BK69" s="44">
        <f>OVYLD1_!BK69*VLOOKUP(OVYLD2_!BK$4,'[1]INTERNAL PARAMETERS-1'!$B$5:$J$44,5,FALSE)*VLOOKUP(OVYLD2_!BK$4,'[1]INTERNAL PARAMETERS-1'!$B$5:$J$44,6,FALSE)*VLOOKUP(OVYLD2_!BK$4,'[1]INTERNAL PARAMETERS-1'!$B$5:$J$44,3,FALSE) + OVYLD1_!BK69*(1-VLOOKUP(OVYLD2_!BK$4,'[1]INTERNAL PARAMETERS-1'!$B$5:$J$44,5,FALSE))*VLOOKUP(OVYLD2_!BK$4,'[1]INTERNAL PARAMETERS-1'!$B$5:$J$44,8,FALSE)*VLOOKUP(OVYLD2_!BK$4,'[1]INTERNAL PARAMETERS-1'!$B$5:$J$44,3,FALSE)</f>
        <v>7.5656861863615713E-2</v>
      </c>
      <c r="BL69" s="44">
        <f>OVYLD1_!BL69*VLOOKUP(OVYLD2_!BL$4,'[1]INTERNAL PARAMETERS-1'!$B$5:$J$44,5,FALSE)*VLOOKUP(OVYLD2_!BL$4,'[1]INTERNAL PARAMETERS-1'!$B$5:$J$44,6,FALSE)*VLOOKUP(OVYLD2_!BL$4,'[1]INTERNAL PARAMETERS-1'!$B$5:$J$44,3,FALSE) + OVYLD1_!BL69*(1-VLOOKUP(OVYLD2_!BL$4,'[1]INTERNAL PARAMETERS-1'!$B$5:$J$44,5,FALSE))*VLOOKUP(OVYLD2_!BL$4,'[1]INTERNAL PARAMETERS-1'!$B$5:$J$44,8,FALSE)*VLOOKUP(OVYLD2_!BL$4,'[1]INTERNAL PARAMETERS-1'!$B$5:$J$44,3,FALSE)</f>
        <v>0.30263168707586774</v>
      </c>
      <c r="BM69" s="44">
        <f>OVYLD1_!BM69*VLOOKUP(OVYLD2_!BM$4,'[1]INTERNAL PARAMETERS-1'!$B$5:$J$44,5,FALSE)*VLOOKUP(OVYLD2_!BM$4,'[1]INTERNAL PARAMETERS-1'!$B$5:$J$44,6,FALSE)*VLOOKUP(OVYLD2_!BM$4,'[1]INTERNAL PARAMETERS-1'!$B$5:$J$44,3,FALSE) + OVYLD1_!BM69*(1-VLOOKUP(OVYLD2_!BM$4,'[1]INTERNAL PARAMETERS-1'!$B$5:$J$44,5,FALSE))*VLOOKUP(OVYLD2_!BM$4,'[1]INTERNAL PARAMETERS-1'!$B$5:$J$44,8,FALSE)*VLOOKUP(OVYLD2_!BM$4,'[1]INTERNAL PARAMETERS-1'!$B$5:$J$44,3,FALSE)</f>
        <v>0.15958561451286232</v>
      </c>
      <c r="BN69" s="44">
        <f>OVYLD1_!BN69*VLOOKUP(OVYLD2_!BN$4,'[1]INTERNAL PARAMETERS-1'!$B$5:$J$44,5,FALSE)*VLOOKUP(OVYLD2_!BN$4,'[1]INTERNAL PARAMETERS-1'!$B$5:$J$44,6,FALSE)*VLOOKUP(OVYLD2_!BN$4,'[1]INTERNAL PARAMETERS-1'!$B$5:$J$44,3,FALSE) + OVYLD1_!BN69*(1-VLOOKUP(OVYLD2_!BN$4,'[1]INTERNAL PARAMETERS-1'!$B$5:$J$44,5,FALSE))*VLOOKUP(OVYLD2_!BN$4,'[1]INTERNAL PARAMETERS-1'!$B$5:$J$44,8,FALSE)*VLOOKUP(OVYLD2_!BN$4,'[1]INTERNAL PARAMETERS-1'!$B$5:$J$44,3,FALSE)</f>
        <v>8.1648501614107014E-2</v>
      </c>
      <c r="BO69" s="44">
        <f>OVYLD1_!BO69*VLOOKUP(OVYLD2_!BO$4,'[1]INTERNAL PARAMETERS-1'!$B$5:$J$44,5,FALSE)*VLOOKUP(OVYLD2_!BO$4,'[1]INTERNAL PARAMETERS-1'!$B$5:$J$44,6,FALSE)*VLOOKUP(OVYLD2_!BO$4,'[1]INTERNAL PARAMETERS-1'!$B$5:$J$44,3,FALSE) + OVYLD1_!BO69*(1-VLOOKUP(OVYLD2_!BO$4,'[1]INTERNAL PARAMETERS-1'!$B$5:$J$44,5,FALSE))*VLOOKUP(OVYLD2_!BO$4,'[1]INTERNAL PARAMETERS-1'!$B$5:$J$44,8,FALSE)*VLOOKUP(OVYLD2_!BO$4,'[1]INTERNAL PARAMETERS-1'!$B$5:$J$44,3,FALSE)</f>
        <v>7.5726817229667287E-2</v>
      </c>
      <c r="BP69" s="44">
        <f>OVYLD1_!BP69*VLOOKUP(OVYLD2_!BP$4,'[1]INTERNAL PARAMETERS-1'!$B$5:$J$44,5,FALSE)*VLOOKUP(OVYLD2_!BP$4,'[1]INTERNAL PARAMETERS-1'!$B$5:$J$44,6,FALSE)*VLOOKUP(OVYLD2_!BP$4,'[1]INTERNAL PARAMETERS-1'!$B$5:$J$44,3,FALSE) + OVYLD1_!BP69*(1-VLOOKUP(OVYLD2_!BP$4,'[1]INTERNAL PARAMETERS-1'!$B$5:$J$44,5,FALSE))*VLOOKUP(OVYLD2_!BP$4,'[1]INTERNAL PARAMETERS-1'!$B$5:$J$44,8,FALSE)*VLOOKUP(OVYLD2_!BP$4,'[1]INTERNAL PARAMETERS-1'!$B$5:$J$44,3,FALSE)</f>
        <v>5.8992538228649118E-3</v>
      </c>
      <c r="BQ69" s="44">
        <f>OVYLD1_!BQ69*VLOOKUP(OVYLD2_!BQ$4,'[1]INTERNAL PARAMETERS-1'!$B$5:$J$44,5,FALSE)*VLOOKUP(OVYLD2_!BQ$4,'[1]INTERNAL PARAMETERS-1'!$B$5:$J$44,6,FALSE)*VLOOKUP(OVYLD2_!BQ$4,'[1]INTERNAL PARAMETERS-1'!$B$5:$J$44,3,FALSE) + OVYLD1_!BQ69*(1-VLOOKUP(OVYLD2_!BQ$4,'[1]INTERNAL PARAMETERS-1'!$B$5:$J$44,5,FALSE))*VLOOKUP(OVYLD2_!BQ$4,'[1]INTERNAL PARAMETERS-1'!$B$5:$J$44,8,FALSE)*VLOOKUP(OVYLD2_!BQ$4,'[1]INTERNAL PARAMETERS-1'!$B$5:$J$44,3,FALSE)</f>
        <v>0.33425982703886664</v>
      </c>
      <c r="BR69" s="44">
        <f>OVYLD1_!BR69*VLOOKUP(OVYLD2_!BR$4,'[1]INTERNAL PARAMETERS-1'!$B$5:$J$44,5,FALSE)*VLOOKUP(OVYLD2_!BR$4,'[1]INTERNAL PARAMETERS-1'!$B$5:$J$44,6,FALSE)*VLOOKUP(OVYLD2_!BR$4,'[1]INTERNAL PARAMETERS-1'!$B$5:$J$44,3,FALSE) + OVYLD1_!BR69*(1-VLOOKUP(OVYLD2_!BR$4,'[1]INTERNAL PARAMETERS-1'!$B$5:$J$44,5,FALSE))*VLOOKUP(OVYLD2_!BR$4,'[1]INTERNAL PARAMETERS-1'!$B$5:$J$44,8,FALSE)*VLOOKUP(OVYLD2_!BR$4,'[1]INTERNAL PARAMETERS-1'!$B$5:$J$44,3,FALSE)</f>
        <v>9.2621413206642068E-3</v>
      </c>
      <c r="BS69" s="44">
        <f>OVYLD1_!BS69*VLOOKUP(OVYLD2_!BS$4,'[1]INTERNAL PARAMETERS-1'!$B$5:$J$44,5,FALSE)*VLOOKUP(OVYLD2_!BS$4,'[1]INTERNAL PARAMETERS-1'!$B$5:$J$44,6,FALSE)*VLOOKUP(OVYLD2_!BS$4,'[1]INTERNAL PARAMETERS-1'!$B$5:$J$44,3,FALSE) + OVYLD1_!BS69*(1-VLOOKUP(OVYLD2_!BS$4,'[1]INTERNAL PARAMETERS-1'!$B$5:$J$44,5,FALSE))*VLOOKUP(OVYLD2_!BS$4,'[1]INTERNAL PARAMETERS-1'!$B$5:$J$44,8,FALSE)*VLOOKUP(OVYLD2_!BS$4,'[1]INTERNAL PARAMETERS-1'!$B$5:$J$44,3,FALSE)</f>
        <v>5.7679262245960644E-4</v>
      </c>
      <c r="BT69" s="44">
        <f>OVYLD1_!BT69*VLOOKUP(OVYLD2_!BT$4,'[1]INTERNAL PARAMETERS-1'!$B$5:$J$44,5,FALSE)*VLOOKUP(OVYLD2_!BT$4,'[1]INTERNAL PARAMETERS-1'!$B$5:$J$44,6,FALSE)*VLOOKUP(OVYLD2_!BT$4,'[1]INTERNAL PARAMETERS-1'!$B$5:$J$44,3,FALSE) + OVYLD1_!BT69*(1-VLOOKUP(OVYLD2_!BT$4,'[1]INTERNAL PARAMETERS-1'!$B$5:$J$44,5,FALSE))*VLOOKUP(OVYLD2_!BT$4,'[1]INTERNAL PARAMETERS-1'!$B$5:$J$44,8,FALSE)*VLOOKUP(OVYLD2_!BT$4,'[1]INTERNAL PARAMETERS-1'!$B$5:$J$44,3,FALSE)</f>
        <v>0</v>
      </c>
      <c r="BU69" s="44">
        <f>OVYLD1_!BU69*VLOOKUP(OVYLD2_!BU$4,'[1]INTERNAL PARAMETERS-1'!$B$5:$J$44,5,FALSE)*VLOOKUP(OVYLD2_!BU$4,'[1]INTERNAL PARAMETERS-1'!$B$5:$J$44,6,FALSE)*VLOOKUP(OVYLD2_!BU$4,'[1]INTERNAL PARAMETERS-1'!$B$5:$J$44,3,FALSE) + OVYLD1_!BU69*(1-VLOOKUP(OVYLD2_!BU$4,'[1]INTERNAL PARAMETERS-1'!$B$5:$J$44,5,FALSE))*VLOOKUP(OVYLD2_!BU$4,'[1]INTERNAL PARAMETERS-1'!$B$5:$J$44,8,FALSE)*VLOOKUP(OVYLD2_!BU$4,'[1]INTERNAL PARAMETERS-1'!$B$5:$J$44,3,FALSE)</f>
        <v>0</v>
      </c>
      <c r="BV69" s="44">
        <f>OVYLD1_!BV69*VLOOKUP(OVYLD2_!BV$4,'[1]INTERNAL PARAMETERS-1'!$B$5:$J$44,5,FALSE)*VLOOKUP(OVYLD2_!BV$4,'[1]INTERNAL PARAMETERS-1'!$B$5:$J$44,6,FALSE)*VLOOKUP(OVYLD2_!BV$4,'[1]INTERNAL PARAMETERS-1'!$B$5:$J$44,3,FALSE) + OVYLD1_!BV69*(1-VLOOKUP(OVYLD2_!BV$4,'[1]INTERNAL PARAMETERS-1'!$B$5:$J$44,5,FALSE))*VLOOKUP(OVYLD2_!BV$4,'[1]INTERNAL PARAMETERS-1'!$B$5:$J$44,8,FALSE)*VLOOKUP(OVYLD2_!BV$4,'[1]INTERNAL PARAMETERS-1'!$B$5:$J$44,3,FALSE)</f>
        <v>0</v>
      </c>
      <c r="BW69" s="44">
        <f>OVYLD1_!BW69*VLOOKUP(OVYLD2_!BW$4,'[1]INTERNAL PARAMETERS-1'!$B$5:$J$44,5,FALSE)*VLOOKUP(OVYLD2_!BW$4,'[1]INTERNAL PARAMETERS-1'!$B$5:$J$44,6,FALSE)*VLOOKUP(OVYLD2_!BW$4,'[1]INTERNAL PARAMETERS-1'!$B$5:$J$44,3,FALSE) + OVYLD1_!BW69*(1-VLOOKUP(OVYLD2_!BW$4,'[1]INTERNAL PARAMETERS-1'!$B$5:$J$44,5,FALSE))*VLOOKUP(OVYLD2_!BW$4,'[1]INTERNAL PARAMETERS-1'!$B$5:$J$44,8,FALSE)*VLOOKUP(OVYLD2_!BW$4,'[1]INTERNAL PARAMETERS-1'!$B$5:$J$44,3,FALSE)</f>
        <v>0</v>
      </c>
      <c r="BX69" s="44">
        <f>OVYLD1_!BX69*VLOOKUP(OVYLD2_!BX$4,'[1]INTERNAL PARAMETERS-1'!$B$5:$J$44,5,FALSE)*VLOOKUP(OVYLD2_!BX$4,'[1]INTERNAL PARAMETERS-1'!$B$5:$J$44,6,FALSE)*VLOOKUP(OVYLD2_!BX$4,'[1]INTERNAL PARAMETERS-1'!$B$5:$J$44,3,FALSE) + OVYLD1_!BX69*(1-VLOOKUP(OVYLD2_!BX$4,'[1]INTERNAL PARAMETERS-1'!$B$5:$J$44,5,FALSE))*VLOOKUP(OVYLD2_!BX$4,'[1]INTERNAL PARAMETERS-1'!$B$5:$J$44,8,FALSE)*VLOOKUP(OVYLD2_!BX$4,'[1]INTERNAL PARAMETERS-1'!$B$5:$J$44,3,FALSE)</f>
        <v>0</v>
      </c>
      <c r="BY69" s="44">
        <f>OVYLD1_!BY69*VLOOKUP(OVYLD2_!BY$4,'[1]INTERNAL PARAMETERS-1'!$B$5:$J$44,5,FALSE)*VLOOKUP(OVYLD2_!BY$4,'[1]INTERNAL PARAMETERS-1'!$B$5:$J$44,6,FALSE)*VLOOKUP(OVYLD2_!BY$4,'[1]INTERNAL PARAMETERS-1'!$B$5:$J$44,3,FALSE) + OVYLD1_!BY69*(1-VLOOKUP(OVYLD2_!BY$4,'[1]INTERNAL PARAMETERS-1'!$B$5:$J$44,5,FALSE))*VLOOKUP(OVYLD2_!BY$4,'[1]INTERNAL PARAMETERS-1'!$B$5:$J$44,8,FALSE)*VLOOKUP(OVYLD2_!BY$4,'[1]INTERNAL PARAMETERS-1'!$B$5:$J$44,3,FALSE)</f>
        <v>0</v>
      </c>
      <c r="BZ69" s="44">
        <f>OVYLD1_!BZ69*VLOOKUP(OVYLD2_!BZ$4,'[1]INTERNAL PARAMETERS-1'!$B$5:$J$44,5,FALSE)*VLOOKUP(OVYLD2_!BZ$4,'[1]INTERNAL PARAMETERS-1'!$B$5:$J$44,6,FALSE)*VLOOKUP(OVYLD2_!BZ$4,'[1]INTERNAL PARAMETERS-1'!$B$5:$J$44,3,FALSE) + OVYLD1_!BZ69*(1-VLOOKUP(OVYLD2_!BZ$4,'[1]INTERNAL PARAMETERS-1'!$B$5:$J$44,5,FALSE))*VLOOKUP(OVYLD2_!BZ$4,'[1]INTERNAL PARAMETERS-1'!$B$5:$J$44,8,FALSE)*VLOOKUP(OVYLD2_!BZ$4,'[1]INTERNAL PARAMETERS-1'!$B$5:$J$44,3,FALSE)</f>
        <v>4.4117850722275026E-4</v>
      </c>
      <c r="CA69" s="44">
        <f>OVYLD1_!CA69*VLOOKUP(OVYLD2_!CA$4,'[1]INTERNAL PARAMETERS-1'!$B$5:$J$44,5,FALSE)*VLOOKUP(OVYLD2_!CA$4,'[1]INTERNAL PARAMETERS-1'!$B$5:$J$44,6,FALSE)*VLOOKUP(OVYLD2_!CA$4,'[1]INTERNAL PARAMETERS-1'!$B$5:$J$44,3,FALSE) + OVYLD1_!CA69*(1-VLOOKUP(OVYLD2_!CA$4,'[1]INTERNAL PARAMETERS-1'!$B$5:$J$44,5,FALSE))*VLOOKUP(OVYLD2_!CA$4,'[1]INTERNAL PARAMETERS-1'!$B$5:$J$44,8,FALSE)*VLOOKUP(OVYLD2_!CA$4,'[1]INTERNAL PARAMETERS-1'!$B$5:$J$44,3,FALSE)</f>
        <v>0</v>
      </c>
      <c r="CB69" s="44">
        <f>OVYLD1_!CB69*VLOOKUP(OVYLD2_!CB$4,'[1]INTERNAL PARAMETERS-1'!$B$5:$J$44,5,FALSE)*VLOOKUP(OVYLD2_!CB$4,'[1]INTERNAL PARAMETERS-1'!$B$5:$J$44,6,FALSE)*VLOOKUP(OVYLD2_!CB$4,'[1]INTERNAL PARAMETERS-1'!$B$5:$J$44,3,FALSE) + OVYLD1_!CB69*(1-VLOOKUP(OVYLD2_!CB$4,'[1]INTERNAL PARAMETERS-1'!$B$5:$J$44,5,FALSE))*VLOOKUP(OVYLD2_!CB$4,'[1]INTERNAL PARAMETERS-1'!$B$5:$J$44,8,FALSE)*VLOOKUP(OVYLD2_!CB$4,'[1]INTERNAL PARAMETERS-1'!$B$5:$J$44,3,FALSE)</f>
        <v>0</v>
      </c>
      <c r="CC69" s="44">
        <f>OVYLD1_!CC69*VLOOKUP(OVYLD2_!CC$4,'[1]INTERNAL PARAMETERS-1'!$B$5:$J$44,5,FALSE)*VLOOKUP(OVYLD2_!CC$4,'[1]INTERNAL PARAMETERS-1'!$B$5:$J$44,6,FALSE)*VLOOKUP(OVYLD2_!CC$4,'[1]INTERNAL PARAMETERS-1'!$B$5:$J$44,3,FALSE) + OVYLD1_!CC69*(1-VLOOKUP(OVYLD2_!CC$4,'[1]INTERNAL PARAMETERS-1'!$B$5:$J$44,5,FALSE))*VLOOKUP(OVYLD2_!CC$4,'[1]INTERNAL PARAMETERS-1'!$B$5:$J$44,8,FALSE)*VLOOKUP(OVYLD2_!CC$4,'[1]INTERNAL PARAMETERS-1'!$B$5:$J$44,3,FALSE)</f>
        <v>2.0308199201964864E-3</v>
      </c>
      <c r="CD69" s="44">
        <f>OVYLD1_!CD69*VLOOKUP(OVYLD2_!CD$4,'[1]INTERNAL PARAMETERS-1'!$B$5:$J$44,5,FALSE)*VLOOKUP(OVYLD2_!CD$4,'[1]INTERNAL PARAMETERS-1'!$B$5:$J$44,6,FALSE)*VLOOKUP(OVYLD2_!CD$4,'[1]INTERNAL PARAMETERS-1'!$B$5:$J$44,3,FALSE) + OVYLD1_!CD69*(1-VLOOKUP(OVYLD2_!CD$4,'[1]INTERNAL PARAMETERS-1'!$B$5:$J$44,5,FALSE))*VLOOKUP(OVYLD2_!CD$4,'[1]INTERNAL PARAMETERS-1'!$B$5:$J$44,8,FALSE)*VLOOKUP(OVYLD2_!CD$4,'[1]INTERNAL PARAMETERS-1'!$B$5:$J$44,3,FALSE)</f>
        <v>3.5714383845282783E-3</v>
      </c>
      <c r="CE69" s="44">
        <f>OVYLD1_!CE69*VLOOKUP(OVYLD2_!CE$4,'[1]INTERNAL PARAMETERS-1'!$B$5:$J$44,5,FALSE)*VLOOKUP(OVYLD2_!CE$4,'[1]INTERNAL PARAMETERS-1'!$B$5:$J$44,6,FALSE)*VLOOKUP(OVYLD2_!CE$4,'[1]INTERNAL PARAMETERS-1'!$B$5:$J$44,3,FALSE) + OVYLD1_!CE69*(1-VLOOKUP(OVYLD2_!CE$4,'[1]INTERNAL PARAMETERS-1'!$B$5:$J$44,5,FALSE))*VLOOKUP(OVYLD2_!CE$4,'[1]INTERNAL PARAMETERS-1'!$B$5:$J$44,8,FALSE)*VLOOKUP(OVYLD2_!CE$4,'[1]INTERNAL PARAMETERS-1'!$B$5:$J$44,3,FALSE)</f>
        <v>8.7155633448317386E-3</v>
      </c>
      <c r="CF69" s="44">
        <f>OVYLD1_!CF69*VLOOKUP(OVYLD2_!CF$4,'[1]INTERNAL PARAMETERS-1'!$B$5:$J$44,5,FALSE)*VLOOKUP(OVYLD2_!CF$4,'[1]INTERNAL PARAMETERS-1'!$B$5:$J$44,6,FALSE)*VLOOKUP(OVYLD2_!CF$4,'[1]INTERNAL PARAMETERS-1'!$B$5:$J$44,3,FALSE) + OVYLD1_!CF69*(1-VLOOKUP(OVYLD2_!CF$4,'[1]INTERNAL PARAMETERS-1'!$B$5:$J$44,5,FALSE))*VLOOKUP(OVYLD2_!CF$4,'[1]INTERNAL PARAMETERS-1'!$B$5:$J$44,8,FALSE)*VLOOKUP(OVYLD2_!CF$4,'[1]INTERNAL PARAMETERS-1'!$B$5:$J$44,3,FALSE)</f>
        <v>6.9912761610551816E-3</v>
      </c>
      <c r="CG69" s="44">
        <f>OVYLD1_!CG69*VLOOKUP(OVYLD2_!CG$4,'[1]INTERNAL PARAMETERS-1'!$B$5:$J$44,5,FALSE)*VLOOKUP(OVYLD2_!CG$4,'[1]INTERNAL PARAMETERS-1'!$B$5:$J$44,6,FALSE)*VLOOKUP(OVYLD2_!CG$4,'[1]INTERNAL PARAMETERS-1'!$B$5:$J$44,3,FALSE) + OVYLD1_!CG69*(1-VLOOKUP(OVYLD2_!CG$4,'[1]INTERNAL PARAMETERS-1'!$B$5:$J$44,5,FALSE))*VLOOKUP(OVYLD2_!CG$4,'[1]INTERNAL PARAMETERS-1'!$B$5:$J$44,8,FALSE)*VLOOKUP(OVYLD2_!CG$4,'[1]INTERNAL PARAMETERS-1'!$B$5:$J$44,3,FALSE)</f>
        <v>0</v>
      </c>
      <c r="CH69" s="43">
        <f>OVYLD1_!CH69*VLOOKUP(OVYLD2_!CH$4,'[1]INTERNAL PARAMETERS-1'!$B$5:$J$44,5,FALSE)*VLOOKUP(OVYLD2_!CH$4,'[1]INTERNAL PARAMETERS-1'!$B$5:$J$44,6,FALSE)*VLOOKUP(OVYLD2_!CH$4,'[1]INTERNAL PARAMETERS-1'!$B$5:$J$44,3,FALSE) + OVYLD1_!CH69*(1-VLOOKUP(OVYLD2_!CH$4,'[1]INTERNAL PARAMETERS-1'!$B$5:$J$44,5,FALSE))*VLOOKUP(OVYLD2_!CH$4,'[1]INTERNAL PARAMETERS-1'!$B$5:$J$44,8,FALSE)*VLOOKUP(OVYLD2_!CH$4,'[1]INTERNAL PARAMETERS-1'!$B$5:$J$44,3,FALSE)</f>
        <v>0</v>
      </c>
      <c r="CJ69" s="45">
        <f t="shared" ref="CJ69:CJ132" si="2">SUM(G69:AT69)</f>
        <v>87.104196184961566</v>
      </c>
      <c r="CK69" s="43">
        <f t="shared" ref="CK69:CK132" si="3">SUM(AU69:CH69)</f>
        <v>4.1797913348544382</v>
      </c>
    </row>
    <row r="70" spans="2:89" x14ac:dyDescent="0.5">
      <c r="B70" s="58" t="s">
        <v>4</v>
      </c>
      <c r="C70" s="57" t="s">
        <v>63</v>
      </c>
      <c r="D70" s="57" t="s">
        <v>69</v>
      </c>
      <c r="E70" s="128">
        <f>OVERALL2021!AI70</f>
        <v>329.37227445469034</v>
      </c>
      <c r="F70" s="56">
        <f>'[1]INTERNAL PARAMETERS-1'!M16</f>
        <v>30.094999999999999</v>
      </c>
      <c r="G70" s="45">
        <f>OVYLD1_!G70*VLOOKUP(OVYLD2_!G$4,'[1]INTERNAL PARAMETERS-1'!$B$5:$J$44,5,FALSE)*VLOOKUP(OVYLD2_!G$4,'[1]INTERNAL PARAMETERS-1'!$B$5:$J$44,7,FALSE)*OVYLD2_!$F70 + OVYLD1_!G70*(1-VLOOKUP(OVYLD2_!G$4,'[1]INTERNAL PARAMETERS-1'!$B$5:$J$44,5,FALSE))*VLOOKUP(OVYLD2_!G$4,'[1]INTERNAL PARAMETERS-1'!$B$5:$J$44,9,FALSE)*OVYLD2_!$F70</f>
        <v>18.92237793146526</v>
      </c>
      <c r="H70" s="44">
        <f>OVYLD1_!H70*VLOOKUP(OVYLD2_!H$4,'[1]INTERNAL PARAMETERS-1'!$B$5:$J$44,5,FALSE)*VLOOKUP(OVYLD2_!H$4,'[1]INTERNAL PARAMETERS-1'!$B$5:$J$44,7,FALSE)*OVYLD2_!$F70 + OVYLD1_!H70*(1-VLOOKUP(OVYLD2_!H$4,'[1]INTERNAL PARAMETERS-1'!$B$5:$J$44,5,FALSE))*VLOOKUP(OVYLD2_!H$4,'[1]INTERNAL PARAMETERS-1'!$B$5:$J$44,9,FALSE)*OVYLD2_!$F70</f>
        <v>17.289992266772654</v>
      </c>
      <c r="I70" s="44">
        <f>OVYLD1_!I70*VLOOKUP(OVYLD2_!I$4,'[1]INTERNAL PARAMETERS-1'!$B$5:$J$44,5,FALSE)*VLOOKUP(OVYLD2_!I$4,'[1]INTERNAL PARAMETERS-1'!$B$5:$J$44,7,FALSE)*OVYLD2_!$F70 + OVYLD1_!I70*(1-VLOOKUP(OVYLD2_!I$4,'[1]INTERNAL PARAMETERS-1'!$B$5:$J$44,5,FALSE))*VLOOKUP(OVYLD2_!I$4,'[1]INTERNAL PARAMETERS-1'!$B$5:$J$44,9,FALSE)*OVYLD2_!$F70</f>
        <v>18.979786133694674</v>
      </c>
      <c r="J70" s="44">
        <f>OVYLD1_!J70*VLOOKUP(OVYLD2_!J$4,'[1]INTERNAL PARAMETERS-1'!$B$5:$J$44,5,FALSE)*VLOOKUP(OVYLD2_!J$4,'[1]INTERNAL PARAMETERS-1'!$B$5:$J$44,7,FALSE)*OVYLD2_!$F70 + OVYLD1_!J70*(1-VLOOKUP(OVYLD2_!J$4,'[1]INTERNAL PARAMETERS-1'!$B$5:$J$44,5,FALSE))*VLOOKUP(OVYLD2_!J$4,'[1]INTERNAL PARAMETERS-1'!$B$5:$J$44,9,FALSE)*OVYLD2_!$F70</f>
        <v>0</v>
      </c>
      <c r="K70" s="44">
        <f>OVYLD1_!K70*VLOOKUP(OVYLD2_!K$4,'[1]INTERNAL PARAMETERS-1'!$B$5:$J$44,5,FALSE)*VLOOKUP(OVYLD2_!K$4,'[1]INTERNAL PARAMETERS-1'!$B$5:$J$44,7,FALSE)*OVYLD2_!$F70 + OVYLD1_!K70*(1-VLOOKUP(OVYLD2_!K$4,'[1]INTERNAL PARAMETERS-1'!$B$5:$J$44,5,FALSE))*VLOOKUP(OVYLD2_!K$4,'[1]INTERNAL PARAMETERS-1'!$B$5:$J$44,9,FALSE)*OVYLD2_!$F70</f>
        <v>0</v>
      </c>
      <c r="L70" s="44">
        <f>OVYLD1_!L70*VLOOKUP(OVYLD2_!L$4,'[1]INTERNAL PARAMETERS-1'!$B$5:$J$44,5,FALSE)*VLOOKUP(OVYLD2_!L$4,'[1]INTERNAL PARAMETERS-1'!$B$5:$J$44,7,FALSE)*OVYLD2_!$F70 + OVYLD1_!L70*(1-VLOOKUP(OVYLD2_!L$4,'[1]INTERNAL PARAMETERS-1'!$B$5:$J$44,5,FALSE))*VLOOKUP(OVYLD2_!L$4,'[1]INTERNAL PARAMETERS-1'!$B$5:$J$44,9,FALSE)*OVYLD2_!$F70</f>
        <v>0</v>
      </c>
      <c r="M70" s="44">
        <f>OVYLD1_!M70*VLOOKUP(OVYLD2_!M$4,'[1]INTERNAL PARAMETERS-1'!$B$5:$J$44,5,FALSE)*VLOOKUP(OVYLD2_!M$4,'[1]INTERNAL PARAMETERS-1'!$B$5:$J$44,7,FALSE)*OVYLD2_!$F70 + OVYLD1_!M70*(1-VLOOKUP(OVYLD2_!M$4,'[1]INTERNAL PARAMETERS-1'!$B$5:$J$44,5,FALSE))*VLOOKUP(OVYLD2_!M$4,'[1]INTERNAL PARAMETERS-1'!$B$5:$J$44,9,FALSE)*OVYLD2_!$F70</f>
        <v>1.4059674660988331</v>
      </c>
      <c r="N70" s="44">
        <f>OVYLD1_!N70*VLOOKUP(OVYLD2_!N$4,'[1]INTERNAL PARAMETERS-1'!$B$5:$J$44,5,FALSE)*VLOOKUP(OVYLD2_!N$4,'[1]INTERNAL PARAMETERS-1'!$B$5:$J$44,7,FALSE)*OVYLD2_!$F70 + OVYLD1_!N70*(1-VLOOKUP(OVYLD2_!N$4,'[1]INTERNAL PARAMETERS-1'!$B$5:$J$44,5,FALSE))*VLOOKUP(OVYLD2_!N$4,'[1]INTERNAL PARAMETERS-1'!$B$5:$J$44,9,FALSE)*OVYLD2_!$F70</f>
        <v>6.4252804454810533E-2</v>
      </c>
      <c r="O70" s="44">
        <f>OVYLD1_!O70*VLOOKUP(OVYLD2_!O$4,'[1]INTERNAL PARAMETERS-1'!$B$5:$J$44,5,FALSE)*VLOOKUP(OVYLD2_!O$4,'[1]INTERNAL PARAMETERS-1'!$B$5:$J$44,7,FALSE)*OVYLD2_!$F70 + OVYLD1_!O70*(1-VLOOKUP(OVYLD2_!O$4,'[1]INTERNAL PARAMETERS-1'!$B$5:$J$44,5,FALSE))*VLOOKUP(OVYLD2_!O$4,'[1]INTERNAL PARAMETERS-1'!$B$5:$J$44,9,FALSE)*OVYLD2_!$F70</f>
        <v>0</v>
      </c>
      <c r="P70" s="44">
        <f>OVYLD1_!P70*VLOOKUP(OVYLD2_!P$4,'[1]INTERNAL PARAMETERS-1'!$B$5:$J$44,5,FALSE)*VLOOKUP(OVYLD2_!P$4,'[1]INTERNAL PARAMETERS-1'!$B$5:$J$44,7,FALSE)*OVYLD2_!$F70 + OVYLD1_!P70*(1-VLOOKUP(OVYLD2_!P$4,'[1]INTERNAL PARAMETERS-1'!$B$5:$J$44,5,FALSE))*VLOOKUP(OVYLD2_!P$4,'[1]INTERNAL PARAMETERS-1'!$B$5:$J$44,9,FALSE)*OVYLD2_!$F70</f>
        <v>0</v>
      </c>
      <c r="Q70" s="44">
        <f>OVYLD1_!Q70*VLOOKUP(OVYLD2_!Q$4,'[1]INTERNAL PARAMETERS-1'!$B$5:$J$44,5,FALSE)*VLOOKUP(OVYLD2_!Q$4,'[1]INTERNAL PARAMETERS-1'!$B$5:$J$44,7,FALSE)*OVYLD2_!$F70 + OVYLD1_!Q70*(1-VLOOKUP(OVYLD2_!Q$4,'[1]INTERNAL PARAMETERS-1'!$B$5:$J$44,5,FALSE))*VLOOKUP(OVYLD2_!Q$4,'[1]INTERNAL PARAMETERS-1'!$B$5:$J$44,9,FALSE)*OVYLD2_!$F70</f>
        <v>0</v>
      </c>
      <c r="R70" s="44">
        <f>OVYLD1_!R70*VLOOKUP(OVYLD2_!R$4,'[1]INTERNAL PARAMETERS-1'!$B$5:$J$44,5,FALSE)*VLOOKUP(OVYLD2_!R$4,'[1]INTERNAL PARAMETERS-1'!$B$5:$J$44,7,FALSE)*OVYLD2_!$F70 + OVYLD1_!R70*(1-VLOOKUP(OVYLD2_!R$4,'[1]INTERNAL PARAMETERS-1'!$B$5:$J$44,5,FALSE))*VLOOKUP(OVYLD2_!R$4,'[1]INTERNAL PARAMETERS-1'!$B$5:$J$44,9,FALSE)*OVYLD2_!$F70</f>
        <v>0.18692517928996494</v>
      </c>
      <c r="S70" s="44">
        <f>OVYLD1_!S70*VLOOKUP(OVYLD2_!S$4,'[1]INTERNAL PARAMETERS-1'!$B$5:$J$44,5,FALSE)*VLOOKUP(OVYLD2_!S$4,'[1]INTERNAL PARAMETERS-1'!$B$5:$J$44,7,FALSE)*OVYLD2_!$F70 + OVYLD1_!S70*(1-VLOOKUP(OVYLD2_!S$4,'[1]INTERNAL PARAMETERS-1'!$B$5:$J$44,5,FALSE))*VLOOKUP(OVYLD2_!S$4,'[1]INTERNAL PARAMETERS-1'!$B$5:$J$44,9,FALSE)*OVYLD2_!$F70</f>
        <v>2.7089474610842186</v>
      </c>
      <c r="T70" s="44">
        <f>OVYLD1_!T70*VLOOKUP(OVYLD2_!T$4,'[1]INTERNAL PARAMETERS-1'!$B$5:$J$44,5,FALSE)*VLOOKUP(OVYLD2_!T$4,'[1]INTERNAL PARAMETERS-1'!$B$5:$J$44,7,FALSE)*OVYLD2_!$F70 + OVYLD1_!T70*(1-VLOOKUP(OVYLD2_!T$4,'[1]INTERNAL PARAMETERS-1'!$B$5:$J$44,5,FALSE))*VLOOKUP(OVYLD2_!T$4,'[1]INTERNAL PARAMETERS-1'!$B$5:$J$44,9,FALSE)*OVYLD2_!$F70</f>
        <v>0.70093968496156933</v>
      </c>
      <c r="U70" s="44">
        <f>OVYLD1_!U70*VLOOKUP(OVYLD2_!U$4,'[1]INTERNAL PARAMETERS-1'!$B$5:$J$44,5,FALSE)*VLOOKUP(OVYLD2_!U$4,'[1]INTERNAL PARAMETERS-1'!$B$5:$J$44,7,FALSE)*OVYLD2_!$F70 + OVYLD1_!U70*(1-VLOOKUP(OVYLD2_!U$4,'[1]INTERNAL PARAMETERS-1'!$B$5:$J$44,5,FALSE))*VLOOKUP(OVYLD2_!U$4,'[1]INTERNAL PARAMETERS-1'!$B$5:$J$44,9,FALSE)*OVYLD2_!$F70</f>
        <v>0.33002856860562668</v>
      </c>
      <c r="V70" s="44">
        <f>OVYLD1_!V70*VLOOKUP(OVYLD2_!V$4,'[1]INTERNAL PARAMETERS-1'!$B$5:$J$44,5,FALSE)*VLOOKUP(OVYLD2_!V$4,'[1]INTERNAL PARAMETERS-1'!$B$5:$J$44,7,FALSE)*OVYLD2_!$F70 + OVYLD1_!V70*(1-VLOOKUP(OVYLD2_!V$4,'[1]INTERNAL PARAMETERS-1'!$B$5:$J$44,5,FALSE))*VLOOKUP(OVYLD2_!V$4,'[1]INTERNAL PARAMETERS-1'!$B$5:$J$44,9,FALSE)*OVYLD2_!$F70</f>
        <v>2.5816471575780287</v>
      </c>
      <c r="W70" s="44">
        <f>OVYLD1_!W70*VLOOKUP(OVYLD2_!W$4,'[1]INTERNAL PARAMETERS-1'!$B$5:$J$44,5,FALSE)*VLOOKUP(OVYLD2_!W$4,'[1]INTERNAL PARAMETERS-1'!$B$5:$J$44,7,FALSE)*OVYLD2_!$F70 + OVYLD1_!W70*(1-VLOOKUP(OVYLD2_!W$4,'[1]INTERNAL PARAMETERS-1'!$B$5:$J$44,5,FALSE))*VLOOKUP(OVYLD2_!W$4,'[1]INTERNAL PARAMETERS-1'!$B$5:$J$44,9,FALSE)*OVYLD2_!$F70</f>
        <v>0</v>
      </c>
      <c r="X70" s="44">
        <f>OVYLD1_!X70*VLOOKUP(OVYLD2_!X$4,'[1]INTERNAL PARAMETERS-1'!$B$5:$J$44,5,FALSE)*VLOOKUP(OVYLD2_!X$4,'[1]INTERNAL PARAMETERS-1'!$B$5:$J$44,7,FALSE)*OVYLD2_!$F70 + OVYLD1_!X70*(1-VLOOKUP(OVYLD2_!X$4,'[1]INTERNAL PARAMETERS-1'!$B$5:$J$44,5,FALSE))*VLOOKUP(OVYLD2_!X$4,'[1]INTERNAL PARAMETERS-1'!$B$5:$J$44,9,FALSE)*OVYLD2_!$F70</f>
        <v>0</v>
      </c>
      <c r="Y70" s="44">
        <f>OVYLD1_!Y70*VLOOKUP(OVYLD2_!Y$4,'[1]INTERNAL PARAMETERS-1'!$B$5:$J$44,5,FALSE)*VLOOKUP(OVYLD2_!Y$4,'[1]INTERNAL PARAMETERS-1'!$B$5:$J$44,7,FALSE)*OVYLD2_!$F70 + OVYLD1_!Y70*(1-VLOOKUP(OVYLD2_!Y$4,'[1]INTERNAL PARAMETERS-1'!$B$5:$J$44,5,FALSE))*VLOOKUP(OVYLD2_!Y$4,'[1]INTERNAL PARAMETERS-1'!$B$5:$J$44,9,FALSE)*OVYLD2_!$F70</f>
        <v>0</v>
      </c>
      <c r="Z70" s="44">
        <f>OVYLD1_!Z70*VLOOKUP(OVYLD2_!Z$4,'[1]INTERNAL PARAMETERS-1'!$B$5:$J$44,5,FALSE)*VLOOKUP(OVYLD2_!Z$4,'[1]INTERNAL PARAMETERS-1'!$B$5:$J$44,7,FALSE)*OVYLD2_!$F70 + OVYLD1_!Z70*(1-VLOOKUP(OVYLD2_!Z$4,'[1]INTERNAL PARAMETERS-1'!$B$5:$J$44,5,FALSE))*VLOOKUP(OVYLD2_!Z$4,'[1]INTERNAL PARAMETERS-1'!$B$5:$J$44,9,FALSE)*OVYLD2_!$F70</f>
        <v>0</v>
      </c>
      <c r="AA70" s="44">
        <f>OVYLD1_!AA70*VLOOKUP(OVYLD2_!AA$4,'[1]INTERNAL PARAMETERS-1'!$B$5:$J$44,5,FALSE)*VLOOKUP(OVYLD2_!AA$4,'[1]INTERNAL PARAMETERS-1'!$B$5:$J$44,7,FALSE)*OVYLD2_!$F70 + OVYLD1_!AA70*(1-VLOOKUP(OVYLD2_!AA$4,'[1]INTERNAL PARAMETERS-1'!$B$5:$J$44,5,FALSE))*VLOOKUP(OVYLD2_!AA$4,'[1]INTERNAL PARAMETERS-1'!$B$5:$J$44,9,FALSE)*OVYLD2_!$F70</f>
        <v>0</v>
      </c>
      <c r="AB70" s="44">
        <f>OVYLD1_!AB70*VLOOKUP(OVYLD2_!AB$4,'[1]INTERNAL PARAMETERS-1'!$B$5:$J$44,5,FALSE)*VLOOKUP(OVYLD2_!AB$4,'[1]INTERNAL PARAMETERS-1'!$B$5:$J$44,7,FALSE)*OVYLD2_!$F70 + OVYLD1_!AB70*(1-VLOOKUP(OVYLD2_!AB$4,'[1]INTERNAL PARAMETERS-1'!$B$5:$J$44,5,FALSE))*VLOOKUP(OVYLD2_!AB$4,'[1]INTERNAL PARAMETERS-1'!$B$5:$J$44,9,FALSE)*OVYLD2_!$F70</f>
        <v>0</v>
      </c>
      <c r="AC70" s="44">
        <f>OVYLD1_!AC70*VLOOKUP(OVYLD2_!AC$4,'[1]INTERNAL PARAMETERS-1'!$B$5:$J$44,5,FALSE)*VLOOKUP(OVYLD2_!AC$4,'[1]INTERNAL PARAMETERS-1'!$B$5:$J$44,7,FALSE)*OVYLD2_!$F70 + OVYLD1_!AC70*(1-VLOOKUP(OVYLD2_!AC$4,'[1]INTERNAL PARAMETERS-1'!$B$5:$J$44,5,FALSE))*VLOOKUP(OVYLD2_!AC$4,'[1]INTERNAL PARAMETERS-1'!$B$5:$J$44,9,FALSE)*OVYLD2_!$F70</f>
        <v>0</v>
      </c>
      <c r="AD70" s="44">
        <f>OVYLD1_!AD70*VLOOKUP(OVYLD2_!AD$4,'[1]INTERNAL PARAMETERS-1'!$B$5:$J$44,5,FALSE)*VLOOKUP(OVYLD2_!AD$4,'[1]INTERNAL PARAMETERS-1'!$B$5:$J$44,7,FALSE)*OVYLD2_!$F70 + OVYLD1_!AD70*(1-VLOOKUP(OVYLD2_!AD$4,'[1]INTERNAL PARAMETERS-1'!$B$5:$J$44,5,FALSE))*VLOOKUP(OVYLD2_!AD$4,'[1]INTERNAL PARAMETERS-1'!$B$5:$J$44,9,FALSE)*OVYLD2_!$F70</f>
        <v>0</v>
      </c>
      <c r="AE70" s="44">
        <f>OVYLD1_!AE70*VLOOKUP(OVYLD2_!AE$4,'[1]INTERNAL PARAMETERS-1'!$B$5:$J$44,5,FALSE)*VLOOKUP(OVYLD2_!AE$4,'[1]INTERNAL PARAMETERS-1'!$B$5:$J$44,7,FALSE)*OVYLD2_!$F70 + OVYLD1_!AE70*(1-VLOOKUP(OVYLD2_!AE$4,'[1]INTERNAL PARAMETERS-1'!$B$5:$J$44,5,FALSE))*VLOOKUP(OVYLD2_!AE$4,'[1]INTERNAL PARAMETERS-1'!$B$5:$J$44,9,FALSE)*OVYLD2_!$F70</f>
        <v>0</v>
      </c>
      <c r="AF70" s="44">
        <f>OVYLD1_!AF70*VLOOKUP(OVYLD2_!AF$4,'[1]INTERNAL PARAMETERS-1'!$B$5:$J$44,5,FALSE)*VLOOKUP(OVYLD2_!AF$4,'[1]INTERNAL PARAMETERS-1'!$B$5:$J$44,7,FALSE)*OVYLD2_!$F70 + OVYLD1_!AF70*(1-VLOOKUP(OVYLD2_!AF$4,'[1]INTERNAL PARAMETERS-1'!$B$5:$J$44,5,FALSE))*VLOOKUP(OVYLD2_!AF$4,'[1]INTERNAL PARAMETERS-1'!$B$5:$J$44,9,FALSE)*OVYLD2_!$F70</f>
        <v>0.11388820183555294</v>
      </c>
      <c r="AG70" s="44">
        <f>OVYLD1_!AG70*VLOOKUP(OVYLD2_!AG$4,'[1]INTERNAL PARAMETERS-1'!$B$5:$J$44,5,FALSE)*VLOOKUP(OVYLD2_!AG$4,'[1]INTERNAL PARAMETERS-1'!$B$5:$J$44,7,FALSE)*OVYLD2_!$F70 + OVYLD1_!AG70*(1-VLOOKUP(OVYLD2_!AG$4,'[1]INTERNAL PARAMETERS-1'!$B$5:$J$44,5,FALSE))*VLOOKUP(OVYLD2_!AG$4,'[1]INTERNAL PARAMETERS-1'!$B$5:$J$44,9,FALSE)*OVYLD2_!$F70</f>
        <v>0</v>
      </c>
      <c r="AH70" s="44">
        <f>OVYLD1_!AH70*VLOOKUP(OVYLD2_!AH$4,'[1]INTERNAL PARAMETERS-1'!$B$5:$J$44,5,FALSE)*VLOOKUP(OVYLD2_!AH$4,'[1]INTERNAL PARAMETERS-1'!$B$5:$J$44,7,FALSE)*OVYLD2_!$F70 + OVYLD1_!AH70*(1-VLOOKUP(OVYLD2_!AH$4,'[1]INTERNAL PARAMETERS-1'!$B$5:$J$44,5,FALSE))*VLOOKUP(OVYLD2_!AH$4,'[1]INTERNAL PARAMETERS-1'!$B$5:$J$44,9,FALSE)*OVYLD2_!$F70</f>
        <v>3.2122313338232879E-2</v>
      </c>
      <c r="AI70" s="44">
        <f>OVYLD1_!AI70*VLOOKUP(OVYLD2_!AI$4,'[1]INTERNAL PARAMETERS-1'!$B$5:$J$44,5,FALSE)*VLOOKUP(OVYLD2_!AI$4,'[1]INTERNAL PARAMETERS-1'!$B$5:$J$44,7,FALSE)*OVYLD2_!$F70 + OVYLD1_!AI70*(1-VLOOKUP(OVYLD2_!AI$4,'[1]INTERNAL PARAMETERS-1'!$B$5:$J$44,5,FALSE))*VLOOKUP(OVYLD2_!AI$4,'[1]INTERNAL PARAMETERS-1'!$B$5:$J$44,9,FALSE)*OVYLD2_!$F70</f>
        <v>2.920705926405702E-2</v>
      </c>
      <c r="AJ70" s="44">
        <f>OVYLD1_!AJ70*VLOOKUP(OVYLD2_!AJ$4,'[1]INTERNAL PARAMETERS-1'!$B$5:$J$44,5,FALSE)*VLOOKUP(OVYLD2_!AJ$4,'[1]INTERNAL PARAMETERS-1'!$B$5:$J$44,7,FALSE)*OVYLD2_!$F70 + OVYLD1_!AJ70*(1-VLOOKUP(OVYLD2_!AJ$4,'[1]INTERNAL PARAMETERS-1'!$B$5:$J$44,5,FALSE))*VLOOKUP(OVYLD2_!AJ$4,'[1]INTERNAL PARAMETERS-1'!$B$5:$J$44,9,FALSE)*OVYLD2_!$F70</f>
        <v>0.22781506225964476</v>
      </c>
      <c r="AK70" s="44">
        <f>OVYLD1_!AK70*VLOOKUP(OVYLD2_!AK$4,'[1]INTERNAL PARAMETERS-1'!$B$5:$J$44,5,FALSE)*VLOOKUP(OVYLD2_!AK$4,'[1]INTERNAL PARAMETERS-1'!$B$5:$J$44,7,FALSE)*OVYLD2_!$F70 + OVYLD1_!AK70*(1-VLOOKUP(OVYLD2_!AK$4,'[1]INTERNAL PARAMETERS-1'!$B$5:$J$44,5,FALSE))*VLOOKUP(OVYLD2_!AK$4,'[1]INTERNAL PARAMETERS-1'!$B$5:$J$44,9,FALSE)*OVYLD2_!$F70</f>
        <v>0</v>
      </c>
      <c r="AL70" s="44">
        <f>OVYLD1_!AL70*VLOOKUP(OVYLD2_!AL$4,'[1]INTERNAL PARAMETERS-1'!$B$5:$J$44,5,FALSE)*VLOOKUP(OVYLD2_!AL$4,'[1]INTERNAL PARAMETERS-1'!$B$5:$J$44,7,FALSE)*OVYLD2_!$F70 + OVYLD1_!AL70*(1-VLOOKUP(OVYLD2_!AL$4,'[1]INTERNAL PARAMETERS-1'!$B$5:$J$44,5,FALSE))*VLOOKUP(OVYLD2_!AL$4,'[1]INTERNAL PARAMETERS-1'!$B$5:$J$44,9,FALSE)*OVYLD2_!$F70</f>
        <v>0</v>
      </c>
      <c r="AM70" s="44">
        <f>OVYLD1_!AM70*VLOOKUP(OVYLD2_!AM$4,'[1]INTERNAL PARAMETERS-1'!$B$5:$J$44,5,FALSE)*VLOOKUP(OVYLD2_!AM$4,'[1]INTERNAL PARAMETERS-1'!$B$5:$J$44,7,FALSE)*OVYLD2_!$F70 + OVYLD1_!AM70*(1-VLOOKUP(OVYLD2_!AM$4,'[1]INTERNAL PARAMETERS-1'!$B$5:$J$44,5,FALSE))*VLOOKUP(OVYLD2_!AM$4,'[1]INTERNAL PARAMETERS-1'!$B$5:$J$44,9,FALSE)*OVYLD2_!$F70</f>
        <v>0</v>
      </c>
      <c r="AN70" s="44">
        <f>OVYLD1_!AN70*VLOOKUP(OVYLD2_!AN$4,'[1]INTERNAL PARAMETERS-1'!$B$5:$J$44,5,FALSE)*VLOOKUP(OVYLD2_!AN$4,'[1]INTERNAL PARAMETERS-1'!$B$5:$J$44,7,FALSE)*OVYLD2_!$F70 + OVYLD1_!AN70*(1-VLOOKUP(OVYLD2_!AN$4,'[1]INTERNAL PARAMETERS-1'!$B$5:$J$44,5,FALSE))*VLOOKUP(OVYLD2_!AN$4,'[1]INTERNAL PARAMETERS-1'!$B$5:$J$44,9,FALSE)*OVYLD2_!$F70</f>
        <v>0</v>
      </c>
      <c r="AO70" s="44">
        <f>OVYLD1_!AO70*VLOOKUP(OVYLD2_!AO$4,'[1]INTERNAL PARAMETERS-1'!$B$5:$J$44,5,FALSE)*VLOOKUP(OVYLD2_!AO$4,'[1]INTERNAL PARAMETERS-1'!$B$5:$J$44,7,FALSE)*OVYLD2_!$F70 + OVYLD1_!AO70*(1-VLOOKUP(OVYLD2_!AO$4,'[1]INTERNAL PARAMETERS-1'!$B$5:$J$44,5,FALSE))*VLOOKUP(OVYLD2_!AO$4,'[1]INTERNAL PARAMETERS-1'!$B$5:$J$44,9,FALSE)*OVYLD2_!$F70</f>
        <v>0</v>
      </c>
      <c r="AP70" s="44">
        <f>OVYLD1_!AP70*VLOOKUP(OVYLD2_!AP$4,'[1]INTERNAL PARAMETERS-1'!$B$5:$J$44,5,FALSE)*VLOOKUP(OVYLD2_!AP$4,'[1]INTERNAL PARAMETERS-1'!$B$5:$J$44,7,FALSE)*OVYLD2_!$F70 + OVYLD1_!AP70*(1-VLOOKUP(OVYLD2_!AP$4,'[1]INTERNAL PARAMETERS-1'!$B$5:$J$44,5,FALSE))*VLOOKUP(OVYLD2_!AP$4,'[1]INTERNAL PARAMETERS-1'!$B$5:$J$44,9,FALSE)*OVYLD2_!$F70</f>
        <v>0</v>
      </c>
      <c r="AQ70" s="44">
        <f>OVYLD1_!AQ70*VLOOKUP(OVYLD2_!AQ$4,'[1]INTERNAL PARAMETERS-1'!$B$5:$J$44,5,FALSE)*VLOOKUP(OVYLD2_!AQ$4,'[1]INTERNAL PARAMETERS-1'!$B$5:$J$44,7,FALSE)*OVYLD2_!$F70 + OVYLD1_!AQ70*(1-VLOOKUP(OVYLD2_!AQ$4,'[1]INTERNAL PARAMETERS-1'!$B$5:$J$44,5,FALSE))*VLOOKUP(OVYLD2_!AQ$4,'[1]INTERNAL PARAMETERS-1'!$B$5:$J$44,9,FALSE)*OVYLD2_!$F70</f>
        <v>0</v>
      </c>
      <c r="AR70" s="44">
        <f>OVYLD1_!AR70*VLOOKUP(OVYLD2_!AR$4,'[1]INTERNAL PARAMETERS-1'!$B$5:$J$44,5,FALSE)*VLOOKUP(OVYLD2_!AR$4,'[1]INTERNAL PARAMETERS-1'!$B$5:$J$44,7,FALSE)*OVYLD2_!$F70 + OVYLD1_!AR70*(1-VLOOKUP(OVYLD2_!AR$4,'[1]INTERNAL PARAMETERS-1'!$B$5:$J$44,5,FALSE))*VLOOKUP(OVYLD2_!AR$4,'[1]INTERNAL PARAMETERS-1'!$B$5:$J$44,9,FALSE)*OVYLD2_!$F70</f>
        <v>0</v>
      </c>
      <c r="AS70" s="44">
        <f>OVYLD1_!AS70*VLOOKUP(OVYLD2_!AS$4,'[1]INTERNAL PARAMETERS-1'!$B$5:$J$44,5,FALSE)*VLOOKUP(OVYLD2_!AS$4,'[1]INTERNAL PARAMETERS-1'!$B$5:$J$44,7,FALSE)*OVYLD2_!$F70 + OVYLD1_!AS70*(1-VLOOKUP(OVYLD2_!AS$4,'[1]INTERNAL PARAMETERS-1'!$B$5:$J$44,5,FALSE))*VLOOKUP(OVYLD2_!AS$4,'[1]INTERNAL PARAMETERS-1'!$B$5:$J$44,9,FALSE)*OVYLD2_!$F70</f>
        <v>0</v>
      </c>
      <c r="AT70" s="43">
        <f>OVYLD1_!AT70*VLOOKUP(OVYLD2_!AT$4,'[1]INTERNAL PARAMETERS-1'!$B$5:$J$44,5,FALSE)*VLOOKUP(OVYLD2_!AT$4,'[1]INTERNAL PARAMETERS-1'!$B$5:$J$44,7,FALSE)*OVYLD2_!$F70 + OVYLD1_!AT70*(1-VLOOKUP(OVYLD2_!AT$4,'[1]INTERNAL PARAMETERS-1'!$B$5:$J$44,5,FALSE))*VLOOKUP(OVYLD2_!AT$4,'[1]INTERNAL PARAMETERS-1'!$B$5:$J$44,9,FALSE)*OVYLD2_!$F70</f>
        <v>0</v>
      </c>
      <c r="AU70" s="45">
        <f>OVYLD1_!AU70*VLOOKUP(OVYLD2_!AU$4,'[1]INTERNAL PARAMETERS-1'!$B$5:$J$44,5,FALSE)*VLOOKUP(OVYLD2_!AU$4,'[1]INTERNAL PARAMETERS-1'!$B$5:$J$44,6,FALSE)*VLOOKUP(OVYLD2_!AU$4,'[1]INTERNAL PARAMETERS-1'!$B$5:$J$44,3,FALSE) + OVYLD1_!AU70*(1-VLOOKUP(OVYLD2_!AU$4,'[1]INTERNAL PARAMETERS-1'!$B$5:$J$44,5,FALSE))*VLOOKUP(OVYLD2_!AU$4,'[1]INTERNAL PARAMETERS-1'!$B$5:$J$44,8,FALSE)*VLOOKUP(OVYLD2_!AU$4,'[1]INTERNAL PARAMETERS-1'!$B$5:$J$44,3,FALSE)</f>
        <v>0</v>
      </c>
      <c r="AV70" s="44">
        <f>OVYLD1_!AV70*VLOOKUP(OVYLD2_!AV$4,'[1]INTERNAL PARAMETERS-1'!$B$5:$J$44,5,FALSE)*VLOOKUP(OVYLD2_!AV$4,'[1]INTERNAL PARAMETERS-1'!$B$5:$J$44,6,FALSE)*VLOOKUP(OVYLD2_!AV$4,'[1]INTERNAL PARAMETERS-1'!$B$5:$J$44,3,FALSE) + OVYLD1_!AV70*(1-VLOOKUP(OVYLD2_!AV$4,'[1]INTERNAL PARAMETERS-1'!$B$5:$J$44,5,FALSE))*VLOOKUP(OVYLD2_!AV$4,'[1]INTERNAL PARAMETERS-1'!$B$5:$J$44,8,FALSE)*VLOOKUP(OVYLD2_!AV$4,'[1]INTERNAL PARAMETERS-1'!$B$5:$J$44,3,FALSE)</f>
        <v>0</v>
      </c>
      <c r="AW70" s="44">
        <f>OVYLD1_!AW70*VLOOKUP(OVYLD2_!AW$4,'[1]INTERNAL PARAMETERS-1'!$B$5:$J$44,5,FALSE)*VLOOKUP(OVYLD2_!AW$4,'[1]INTERNAL PARAMETERS-1'!$B$5:$J$44,6,FALSE)*VLOOKUP(OVYLD2_!AW$4,'[1]INTERNAL PARAMETERS-1'!$B$5:$J$44,3,FALSE) + OVYLD1_!AW70*(1-VLOOKUP(OVYLD2_!AW$4,'[1]INTERNAL PARAMETERS-1'!$B$5:$J$44,5,FALSE))*VLOOKUP(OVYLD2_!AW$4,'[1]INTERNAL PARAMETERS-1'!$B$5:$J$44,8,FALSE)*VLOOKUP(OVYLD2_!AW$4,'[1]INTERNAL PARAMETERS-1'!$B$5:$J$44,3,FALSE)</f>
        <v>0.74460889673207908</v>
      </c>
      <c r="AX70" s="44">
        <f>OVYLD1_!AX70*VLOOKUP(OVYLD2_!AX$4,'[1]INTERNAL PARAMETERS-1'!$B$5:$J$44,5,FALSE)*VLOOKUP(OVYLD2_!AX$4,'[1]INTERNAL PARAMETERS-1'!$B$5:$J$44,6,FALSE)*VLOOKUP(OVYLD2_!AX$4,'[1]INTERNAL PARAMETERS-1'!$B$5:$J$44,3,FALSE) + OVYLD1_!AX70*(1-VLOOKUP(OVYLD2_!AX$4,'[1]INTERNAL PARAMETERS-1'!$B$5:$J$44,5,FALSE))*VLOOKUP(OVYLD2_!AX$4,'[1]INTERNAL PARAMETERS-1'!$B$5:$J$44,8,FALSE)*VLOOKUP(OVYLD2_!AX$4,'[1]INTERNAL PARAMETERS-1'!$B$5:$J$44,3,FALSE)</f>
        <v>0</v>
      </c>
      <c r="AY70" s="44">
        <f>OVYLD1_!AY70*VLOOKUP(OVYLD2_!AY$4,'[1]INTERNAL PARAMETERS-1'!$B$5:$J$44,5,FALSE)*VLOOKUP(OVYLD2_!AY$4,'[1]INTERNAL PARAMETERS-1'!$B$5:$J$44,6,FALSE)*VLOOKUP(OVYLD2_!AY$4,'[1]INTERNAL PARAMETERS-1'!$B$5:$J$44,3,FALSE) + OVYLD1_!AY70*(1-VLOOKUP(OVYLD2_!AY$4,'[1]INTERNAL PARAMETERS-1'!$B$5:$J$44,5,FALSE))*VLOOKUP(OVYLD2_!AY$4,'[1]INTERNAL PARAMETERS-1'!$B$5:$J$44,8,FALSE)*VLOOKUP(OVYLD2_!AY$4,'[1]INTERNAL PARAMETERS-1'!$B$5:$J$44,3,FALSE)</f>
        <v>0</v>
      </c>
      <c r="AZ70" s="44">
        <f>OVYLD1_!AZ70*VLOOKUP(OVYLD2_!AZ$4,'[1]INTERNAL PARAMETERS-1'!$B$5:$J$44,5,FALSE)*VLOOKUP(OVYLD2_!AZ$4,'[1]INTERNAL PARAMETERS-1'!$B$5:$J$44,6,FALSE)*VLOOKUP(OVYLD2_!AZ$4,'[1]INTERNAL PARAMETERS-1'!$B$5:$J$44,3,FALSE) + OVYLD1_!AZ70*(1-VLOOKUP(OVYLD2_!AZ$4,'[1]INTERNAL PARAMETERS-1'!$B$5:$J$44,5,FALSE))*VLOOKUP(OVYLD2_!AZ$4,'[1]INTERNAL PARAMETERS-1'!$B$5:$J$44,8,FALSE)*VLOOKUP(OVYLD2_!AZ$4,'[1]INTERNAL PARAMETERS-1'!$B$5:$J$44,3,FALSE)</f>
        <v>0</v>
      </c>
      <c r="BA70" s="44">
        <f>OVYLD1_!BA70*VLOOKUP(OVYLD2_!BA$4,'[1]INTERNAL PARAMETERS-1'!$B$5:$J$44,5,FALSE)*VLOOKUP(OVYLD2_!BA$4,'[1]INTERNAL PARAMETERS-1'!$B$5:$J$44,6,FALSE)*VLOOKUP(OVYLD2_!BA$4,'[1]INTERNAL PARAMETERS-1'!$B$5:$J$44,3,FALSE) + OVYLD1_!BA70*(1-VLOOKUP(OVYLD2_!BA$4,'[1]INTERNAL PARAMETERS-1'!$B$5:$J$44,5,FALSE))*VLOOKUP(OVYLD2_!BA$4,'[1]INTERNAL PARAMETERS-1'!$B$5:$J$44,8,FALSE)*VLOOKUP(OVYLD2_!BA$4,'[1]INTERNAL PARAMETERS-1'!$B$5:$J$44,3,FALSE)</f>
        <v>0.55132309874676821</v>
      </c>
      <c r="BB70" s="44">
        <f>OVYLD1_!BB70*VLOOKUP(OVYLD2_!BB$4,'[1]INTERNAL PARAMETERS-1'!$B$5:$J$44,5,FALSE)*VLOOKUP(OVYLD2_!BB$4,'[1]INTERNAL PARAMETERS-1'!$B$5:$J$44,6,FALSE)*VLOOKUP(OVYLD2_!BB$4,'[1]INTERNAL PARAMETERS-1'!$B$5:$J$44,3,FALSE) + OVYLD1_!BB70*(1-VLOOKUP(OVYLD2_!BB$4,'[1]INTERNAL PARAMETERS-1'!$B$5:$J$44,5,FALSE))*VLOOKUP(OVYLD2_!BB$4,'[1]INTERNAL PARAMETERS-1'!$B$5:$J$44,8,FALSE)*VLOOKUP(OVYLD2_!BB$4,'[1]INTERNAL PARAMETERS-1'!$B$5:$J$44,3,FALSE)</f>
        <v>0.12574313022415037</v>
      </c>
      <c r="BC70" s="44">
        <f>OVYLD1_!BC70*VLOOKUP(OVYLD2_!BC$4,'[1]INTERNAL PARAMETERS-1'!$B$5:$J$44,5,FALSE)*VLOOKUP(OVYLD2_!BC$4,'[1]INTERNAL PARAMETERS-1'!$B$5:$J$44,6,FALSE)*VLOOKUP(OVYLD2_!BC$4,'[1]INTERNAL PARAMETERS-1'!$B$5:$J$44,3,FALSE) + OVYLD1_!BC70*(1-VLOOKUP(OVYLD2_!BC$4,'[1]INTERNAL PARAMETERS-1'!$B$5:$J$44,5,FALSE))*VLOOKUP(OVYLD2_!BC$4,'[1]INTERNAL PARAMETERS-1'!$B$5:$J$44,8,FALSE)*VLOOKUP(OVYLD2_!BC$4,'[1]INTERNAL PARAMETERS-1'!$B$5:$J$44,3,FALSE)</f>
        <v>0.33432273825182035</v>
      </c>
      <c r="BD70" s="44">
        <f>OVYLD1_!BD70*VLOOKUP(OVYLD2_!BD$4,'[1]INTERNAL PARAMETERS-1'!$B$5:$J$44,5,FALSE)*VLOOKUP(OVYLD2_!BD$4,'[1]INTERNAL PARAMETERS-1'!$B$5:$J$44,6,FALSE)*VLOOKUP(OVYLD2_!BD$4,'[1]INTERNAL PARAMETERS-1'!$B$5:$J$44,3,FALSE) + OVYLD1_!BD70*(1-VLOOKUP(OVYLD2_!BD$4,'[1]INTERNAL PARAMETERS-1'!$B$5:$J$44,5,FALSE))*VLOOKUP(OVYLD2_!BD$4,'[1]INTERNAL PARAMETERS-1'!$B$5:$J$44,8,FALSE)*VLOOKUP(OVYLD2_!BD$4,'[1]INTERNAL PARAMETERS-1'!$B$5:$J$44,3,FALSE)</f>
        <v>0.12005235681792077</v>
      </c>
      <c r="BE70" s="44">
        <f>OVYLD1_!BE70*VLOOKUP(OVYLD2_!BE$4,'[1]INTERNAL PARAMETERS-1'!$B$5:$J$44,5,FALSE)*VLOOKUP(OVYLD2_!BE$4,'[1]INTERNAL PARAMETERS-1'!$B$5:$J$44,6,FALSE)*VLOOKUP(OVYLD2_!BE$4,'[1]INTERNAL PARAMETERS-1'!$B$5:$J$44,3,FALSE) + OVYLD1_!BE70*(1-VLOOKUP(OVYLD2_!BE$4,'[1]INTERNAL PARAMETERS-1'!$B$5:$J$44,5,FALSE))*VLOOKUP(OVYLD2_!BE$4,'[1]INTERNAL PARAMETERS-1'!$B$5:$J$44,8,FALSE)*VLOOKUP(OVYLD2_!BE$4,'[1]INTERNAL PARAMETERS-1'!$B$5:$J$44,3,FALSE)</f>
        <v>0.47057215305268124</v>
      </c>
      <c r="BF70" s="44">
        <f>OVYLD1_!BF70*VLOOKUP(OVYLD2_!BF$4,'[1]INTERNAL PARAMETERS-1'!$B$5:$J$44,5,FALSE)*VLOOKUP(OVYLD2_!BF$4,'[1]INTERNAL PARAMETERS-1'!$B$5:$J$44,6,FALSE)*VLOOKUP(OVYLD2_!BF$4,'[1]INTERNAL PARAMETERS-1'!$B$5:$J$44,3,FALSE) + OVYLD1_!BF70*(1-VLOOKUP(OVYLD2_!BF$4,'[1]INTERNAL PARAMETERS-1'!$B$5:$J$44,5,FALSE))*VLOOKUP(OVYLD2_!BF$4,'[1]INTERNAL PARAMETERS-1'!$B$5:$J$44,8,FALSE)*VLOOKUP(OVYLD2_!BF$4,'[1]INTERNAL PARAMETERS-1'!$B$5:$J$44,3,FALSE)</f>
        <v>0</v>
      </c>
      <c r="BG70" s="44">
        <f>OVYLD1_!BG70*VLOOKUP(OVYLD2_!BG$4,'[1]INTERNAL PARAMETERS-1'!$B$5:$J$44,5,FALSE)*VLOOKUP(OVYLD2_!BG$4,'[1]INTERNAL PARAMETERS-1'!$B$5:$J$44,6,FALSE)*VLOOKUP(OVYLD2_!BG$4,'[1]INTERNAL PARAMETERS-1'!$B$5:$J$44,3,FALSE) + OVYLD1_!BG70*(1-VLOOKUP(OVYLD2_!BG$4,'[1]INTERNAL PARAMETERS-1'!$B$5:$J$44,5,FALSE))*VLOOKUP(OVYLD2_!BG$4,'[1]INTERNAL PARAMETERS-1'!$B$5:$J$44,8,FALSE)*VLOOKUP(OVYLD2_!BG$4,'[1]INTERNAL PARAMETERS-1'!$B$5:$J$44,3,FALSE)</f>
        <v>0.13424574419568336</v>
      </c>
      <c r="BH70" s="44">
        <f>OVYLD1_!BH70*VLOOKUP(OVYLD2_!BH$4,'[1]INTERNAL PARAMETERS-1'!$B$5:$J$44,5,FALSE)*VLOOKUP(OVYLD2_!BH$4,'[1]INTERNAL PARAMETERS-1'!$B$5:$J$44,6,FALSE)*VLOOKUP(OVYLD2_!BH$4,'[1]INTERNAL PARAMETERS-1'!$B$5:$J$44,3,FALSE) + OVYLD1_!BH70*(1-VLOOKUP(OVYLD2_!BH$4,'[1]INTERNAL PARAMETERS-1'!$B$5:$J$44,5,FALSE))*VLOOKUP(OVYLD2_!BH$4,'[1]INTERNAL PARAMETERS-1'!$B$5:$J$44,8,FALSE)*VLOOKUP(OVYLD2_!BH$4,'[1]INTERNAL PARAMETERS-1'!$B$5:$J$44,3,FALSE)</f>
        <v>7.2311793193006047E-4</v>
      </c>
      <c r="BI70" s="44">
        <f>OVYLD1_!BI70*VLOOKUP(OVYLD2_!BI$4,'[1]INTERNAL PARAMETERS-1'!$B$5:$J$44,5,FALSE)*VLOOKUP(OVYLD2_!BI$4,'[1]INTERNAL PARAMETERS-1'!$B$5:$J$44,6,FALSE)*VLOOKUP(OVYLD2_!BI$4,'[1]INTERNAL PARAMETERS-1'!$B$5:$J$44,3,FALSE) + OVYLD1_!BI70*(1-VLOOKUP(OVYLD2_!BI$4,'[1]INTERNAL PARAMETERS-1'!$B$5:$J$44,5,FALSE))*VLOOKUP(OVYLD2_!BI$4,'[1]INTERNAL PARAMETERS-1'!$B$5:$J$44,8,FALSE)*VLOOKUP(OVYLD2_!BI$4,'[1]INTERNAL PARAMETERS-1'!$B$5:$J$44,3,FALSE)</f>
        <v>0</v>
      </c>
      <c r="BJ70" s="44">
        <f>OVYLD1_!BJ70*VLOOKUP(OVYLD2_!BJ$4,'[1]INTERNAL PARAMETERS-1'!$B$5:$J$44,5,FALSE)*VLOOKUP(OVYLD2_!BJ$4,'[1]INTERNAL PARAMETERS-1'!$B$5:$J$44,6,FALSE)*VLOOKUP(OVYLD2_!BJ$4,'[1]INTERNAL PARAMETERS-1'!$B$5:$J$44,3,FALSE) + OVYLD1_!BJ70*(1-VLOOKUP(OVYLD2_!BJ$4,'[1]INTERNAL PARAMETERS-1'!$B$5:$J$44,5,FALSE))*VLOOKUP(OVYLD2_!BJ$4,'[1]INTERNAL PARAMETERS-1'!$B$5:$J$44,8,FALSE)*VLOOKUP(OVYLD2_!BJ$4,'[1]INTERNAL PARAMETERS-1'!$B$5:$J$44,3,FALSE)</f>
        <v>5.1904449219019481E-2</v>
      </c>
      <c r="BK70" s="44">
        <f>OVYLD1_!BK70*VLOOKUP(OVYLD2_!BK$4,'[1]INTERNAL PARAMETERS-1'!$B$5:$J$44,5,FALSE)*VLOOKUP(OVYLD2_!BK$4,'[1]INTERNAL PARAMETERS-1'!$B$5:$J$44,6,FALSE)*VLOOKUP(OVYLD2_!BK$4,'[1]INTERNAL PARAMETERS-1'!$B$5:$J$44,3,FALSE) + OVYLD1_!BK70*(1-VLOOKUP(OVYLD2_!BK$4,'[1]INTERNAL PARAMETERS-1'!$B$5:$J$44,5,FALSE))*VLOOKUP(OVYLD2_!BK$4,'[1]INTERNAL PARAMETERS-1'!$B$5:$J$44,8,FALSE)*VLOOKUP(OVYLD2_!BK$4,'[1]INTERNAL PARAMETERS-1'!$B$5:$J$44,3,FALSE)</f>
        <v>4.8990070826349319E-2</v>
      </c>
      <c r="BL70" s="44">
        <f>OVYLD1_!BL70*VLOOKUP(OVYLD2_!BL$4,'[1]INTERNAL PARAMETERS-1'!$B$5:$J$44,5,FALSE)*VLOOKUP(OVYLD2_!BL$4,'[1]INTERNAL PARAMETERS-1'!$B$5:$J$44,6,FALSE)*VLOOKUP(OVYLD2_!BL$4,'[1]INTERNAL PARAMETERS-1'!$B$5:$J$44,3,FALSE) + OVYLD1_!BL70*(1-VLOOKUP(OVYLD2_!BL$4,'[1]INTERNAL PARAMETERS-1'!$B$5:$J$44,5,FALSE))*VLOOKUP(OVYLD2_!BL$4,'[1]INTERNAL PARAMETERS-1'!$B$5:$J$44,8,FALSE)*VLOOKUP(OVYLD2_!BL$4,'[1]INTERNAL PARAMETERS-1'!$B$5:$J$44,3,FALSE)</f>
        <v>0.26171404293892458</v>
      </c>
      <c r="BM70" s="44">
        <f>OVYLD1_!BM70*VLOOKUP(OVYLD2_!BM$4,'[1]INTERNAL PARAMETERS-1'!$B$5:$J$44,5,FALSE)*VLOOKUP(OVYLD2_!BM$4,'[1]INTERNAL PARAMETERS-1'!$B$5:$J$44,6,FALSE)*VLOOKUP(OVYLD2_!BM$4,'[1]INTERNAL PARAMETERS-1'!$B$5:$J$44,3,FALSE) + OVYLD1_!BM70*(1-VLOOKUP(OVYLD2_!BM$4,'[1]INTERNAL PARAMETERS-1'!$B$5:$J$44,5,FALSE))*VLOOKUP(OVYLD2_!BM$4,'[1]INTERNAL PARAMETERS-1'!$B$5:$J$44,8,FALSE)*VLOOKUP(OVYLD2_!BM$4,'[1]INTERNAL PARAMETERS-1'!$B$5:$J$44,3,FALSE)</f>
        <v>0.15746771076966079</v>
      </c>
      <c r="BN70" s="44">
        <f>OVYLD1_!BN70*VLOOKUP(OVYLD2_!BN$4,'[1]INTERNAL PARAMETERS-1'!$B$5:$J$44,5,FALSE)*VLOOKUP(OVYLD2_!BN$4,'[1]INTERNAL PARAMETERS-1'!$B$5:$J$44,6,FALSE)*VLOOKUP(OVYLD2_!BN$4,'[1]INTERNAL PARAMETERS-1'!$B$5:$J$44,3,FALSE) + OVYLD1_!BN70*(1-VLOOKUP(OVYLD2_!BN$4,'[1]INTERNAL PARAMETERS-1'!$B$5:$J$44,5,FALSE))*VLOOKUP(OVYLD2_!BN$4,'[1]INTERNAL PARAMETERS-1'!$B$5:$J$44,8,FALSE)*VLOOKUP(OVYLD2_!BN$4,'[1]INTERNAL PARAMETERS-1'!$B$5:$J$44,3,FALSE)</f>
        <v>7.9686263474251257E-2</v>
      </c>
      <c r="BO70" s="44">
        <f>OVYLD1_!BO70*VLOOKUP(OVYLD2_!BO$4,'[1]INTERNAL PARAMETERS-1'!$B$5:$J$44,5,FALSE)*VLOOKUP(OVYLD2_!BO$4,'[1]INTERNAL PARAMETERS-1'!$B$5:$J$44,6,FALSE)*VLOOKUP(OVYLD2_!BO$4,'[1]INTERNAL PARAMETERS-1'!$B$5:$J$44,3,FALSE) + OVYLD1_!BO70*(1-VLOOKUP(OVYLD2_!BO$4,'[1]INTERNAL PARAMETERS-1'!$B$5:$J$44,5,FALSE))*VLOOKUP(OVYLD2_!BO$4,'[1]INTERNAL PARAMETERS-1'!$B$5:$J$44,8,FALSE)*VLOOKUP(OVYLD2_!BO$4,'[1]INTERNAL PARAMETERS-1'!$B$5:$J$44,3,FALSE)</f>
        <v>8.5100306551207983E-2</v>
      </c>
      <c r="BP70" s="44">
        <f>OVYLD1_!BP70*VLOOKUP(OVYLD2_!BP$4,'[1]INTERNAL PARAMETERS-1'!$B$5:$J$44,5,FALSE)*VLOOKUP(OVYLD2_!BP$4,'[1]INTERNAL PARAMETERS-1'!$B$5:$J$44,6,FALSE)*VLOOKUP(OVYLD2_!BP$4,'[1]INTERNAL PARAMETERS-1'!$B$5:$J$44,3,FALSE) + OVYLD1_!BP70*(1-VLOOKUP(OVYLD2_!BP$4,'[1]INTERNAL PARAMETERS-1'!$B$5:$J$44,5,FALSE))*VLOOKUP(OVYLD2_!BP$4,'[1]INTERNAL PARAMETERS-1'!$B$5:$J$44,8,FALSE)*VLOOKUP(OVYLD2_!BP$4,'[1]INTERNAL PARAMETERS-1'!$B$5:$J$44,3,FALSE)</f>
        <v>5.0814310057315211E-3</v>
      </c>
      <c r="BQ70" s="44">
        <f>OVYLD1_!BQ70*VLOOKUP(OVYLD2_!BQ$4,'[1]INTERNAL PARAMETERS-1'!$B$5:$J$44,5,FALSE)*VLOOKUP(OVYLD2_!BQ$4,'[1]INTERNAL PARAMETERS-1'!$B$5:$J$44,6,FALSE)*VLOOKUP(OVYLD2_!BQ$4,'[1]INTERNAL PARAMETERS-1'!$B$5:$J$44,3,FALSE) + OVYLD1_!BQ70*(1-VLOOKUP(OVYLD2_!BQ$4,'[1]INTERNAL PARAMETERS-1'!$B$5:$J$44,5,FALSE))*VLOOKUP(OVYLD2_!BQ$4,'[1]INTERNAL PARAMETERS-1'!$B$5:$J$44,8,FALSE)*VLOOKUP(OVYLD2_!BQ$4,'[1]INTERNAL PARAMETERS-1'!$B$5:$J$44,3,FALSE)</f>
        <v>0.27312214505622889</v>
      </c>
      <c r="BR70" s="44">
        <f>OVYLD1_!BR70*VLOOKUP(OVYLD2_!BR$4,'[1]INTERNAL PARAMETERS-1'!$B$5:$J$44,5,FALSE)*VLOOKUP(OVYLD2_!BR$4,'[1]INTERNAL PARAMETERS-1'!$B$5:$J$44,6,FALSE)*VLOOKUP(OVYLD2_!BR$4,'[1]INTERNAL PARAMETERS-1'!$B$5:$J$44,3,FALSE) + OVYLD1_!BR70*(1-VLOOKUP(OVYLD2_!BR$4,'[1]INTERNAL PARAMETERS-1'!$B$5:$J$44,5,FALSE))*VLOOKUP(OVYLD2_!BR$4,'[1]INTERNAL PARAMETERS-1'!$B$5:$J$44,8,FALSE)*VLOOKUP(OVYLD2_!BR$4,'[1]INTERNAL PARAMETERS-1'!$B$5:$J$44,3,FALSE)</f>
        <v>4.2105060550108198E-3</v>
      </c>
      <c r="BS70" s="44">
        <f>OVYLD1_!BS70*VLOOKUP(OVYLD2_!BS$4,'[1]INTERNAL PARAMETERS-1'!$B$5:$J$44,5,FALSE)*VLOOKUP(OVYLD2_!BS$4,'[1]INTERNAL PARAMETERS-1'!$B$5:$J$44,6,FALSE)*VLOOKUP(OVYLD2_!BS$4,'[1]INTERNAL PARAMETERS-1'!$B$5:$J$44,3,FALSE) + OVYLD1_!BS70*(1-VLOOKUP(OVYLD2_!BS$4,'[1]INTERNAL PARAMETERS-1'!$B$5:$J$44,5,FALSE))*VLOOKUP(OVYLD2_!BS$4,'[1]INTERNAL PARAMETERS-1'!$B$5:$J$44,8,FALSE)*VLOOKUP(OVYLD2_!BS$4,'[1]INTERNAL PARAMETERS-1'!$B$5:$J$44,3,FALSE)</f>
        <v>9.8042245257205286E-4</v>
      </c>
      <c r="BT70" s="44">
        <f>OVYLD1_!BT70*VLOOKUP(OVYLD2_!BT$4,'[1]INTERNAL PARAMETERS-1'!$B$5:$J$44,5,FALSE)*VLOOKUP(OVYLD2_!BT$4,'[1]INTERNAL PARAMETERS-1'!$B$5:$J$44,6,FALSE)*VLOOKUP(OVYLD2_!BT$4,'[1]INTERNAL PARAMETERS-1'!$B$5:$J$44,3,FALSE) + OVYLD1_!BT70*(1-VLOOKUP(OVYLD2_!BT$4,'[1]INTERNAL PARAMETERS-1'!$B$5:$J$44,5,FALSE))*VLOOKUP(OVYLD2_!BT$4,'[1]INTERNAL PARAMETERS-1'!$B$5:$J$44,8,FALSE)*VLOOKUP(OVYLD2_!BT$4,'[1]INTERNAL PARAMETERS-1'!$B$5:$J$44,3,FALSE)</f>
        <v>0</v>
      </c>
      <c r="BU70" s="44">
        <f>OVYLD1_!BU70*VLOOKUP(OVYLD2_!BU$4,'[1]INTERNAL PARAMETERS-1'!$B$5:$J$44,5,FALSE)*VLOOKUP(OVYLD2_!BU$4,'[1]INTERNAL PARAMETERS-1'!$B$5:$J$44,6,FALSE)*VLOOKUP(OVYLD2_!BU$4,'[1]INTERNAL PARAMETERS-1'!$B$5:$J$44,3,FALSE) + OVYLD1_!BU70*(1-VLOOKUP(OVYLD2_!BU$4,'[1]INTERNAL PARAMETERS-1'!$B$5:$J$44,5,FALSE))*VLOOKUP(OVYLD2_!BU$4,'[1]INTERNAL PARAMETERS-1'!$B$5:$J$44,8,FALSE)*VLOOKUP(OVYLD2_!BU$4,'[1]INTERNAL PARAMETERS-1'!$B$5:$J$44,3,FALSE)</f>
        <v>0</v>
      </c>
      <c r="BV70" s="44">
        <f>OVYLD1_!BV70*VLOOKUP(OVYLD2_!BV$4,'[1]INTERNAL PARAMETERS-1'!$B$5:$J$44,5,FALSE)*VLOOKUP(OVYLD2_!BV$4,'[1]INTERNAL PARAMETERS-1'!$B$5:$J$44,6,FALSE)*VLOOKUP(OVYLD2_!BV$4,'[1]INTERNAL PARAMETERS-1'!$B$5:$J$44,3,FALSE) + OVYLD1_!BV70*(1-VLOOKUP(OVYLD2_!BV$4,'[1]INTERNAL PARAMETERS-1'!$B$5:$J$44,5,FALSE))*VLOOKUP(OVYLD2_!BV$4,'[1]INTERNAL PARAMETERS-1'!$B$5:$J$44,8,FALSE)*VLOOKUP(OVYLD2_!BV$4,'[1]INTERNAL PARAMETERS-1'!$B$5:$J$44,3,FALSE)</f>
        <v>0</v>
      </c>
      <c r="BW70" s="44">
        <f>OVYLD1_!BW70*VLOOKUP(OVYLD2_!BW$4,'[1]INTERNAL PARAMETERS-1'!$B$5:$J$44,5,FALSE)*VLOOKUP(OVYLD2_!BW$4,'[1]INTERNAL PARAMETERS-1'!$B$5:$J$44,6,FALSE)*VLOOKUP(OVYLD2_!BW$4,'[1]INTERNAL PARAMETERS-1'!$B$5:$J$44,3,FALSE) + OVYLD1_!BW70*(1-VLOOKUP(OVYLD2_!BW$4,'[1]INTERNAL PARAMETERS-1'!$B$5:$J$44,5,FALSE))*VLOOKUP(OVYLD2_!BW$4,'[1]INTERNAL PARAMETERS-1'!$B$5:$J$44,8,FALSE)*VLOOKUP(OVYLD2_!BW$4,'[1]INTERNAL PARAMETERS-1'!$B$5:$J$44,3,FALSE)</f>
        <v>0</v>
      </c>
      <c r="BX70" s="44">
        <f>OVYLD1_!BX70*VLOOKUP(OVYLD2_!BX$4,'[1]INTERNAL PARAMETERS-1'!$B$5:$J$44,5,FALSE)*VLOOKUP(OVYLD2_!BX$4,'[1]INTERNAL PARAMETERS-1'!$B$5:$J$44,6,FALSE)*VLOOKUP(OVYLD2_!BX$4,'[1]INTERNAL PARAMETERS-1'!$B$5:$J$44,3,FALSE) + OVYLD1_!BX70*(1-VLOOKUP(OVYLD2_!BX$4,'[1]INTERNAL PARAMETERS-1'!$B$5:$J$44,5,FALSE))*VLOOKUP(OVYLD2_!BX$4,'[1]INTERNAL PARAMETERS-1'!$B$5:$J$44,8,FALSE)*VLOOKUP(OVYLD2_!BX$4,'[1]INTERNAL PARAMETERS-1'!$B$5:$J$44,3,FALSE)</f>
        <v>0</v>
      </c>
      <c r="BY70" s="44">
        <f>OVYLD1_!BY70*VLOOKUP(OVYLD2_!BY$4,'[1]INTERNAL PARAMETERS-1'!$B$5:$J$44,5,FALSE)*VLOOKUP(OVYLD2_!BY$4,'[1]INTERNAL PARAMETERS-1'!$B$5:$J$44,6,FALSE)*VLOOKUP(OVYLD2_!BY$4,'[1]INTERNAL PARAMETERS-1'!$B$5:$J$44,3,FALSE) + OVYLD1_!BY70*(1-VLOOKUP(OVYLD2_!BY$4,'[1]INTERNAL PARAMETERS-1'!$B$5:$J$44,5,FALSE))*VLOOKUP(OVYLD2_!BY$4,'[1]INTERNAL PARAMETERS-1'!$B$5:$J$44,8,FALSE)*VLOOKUP(OVYLD2_!BY$4,'[1]INTERNAL PARAMETERS-1'!$B$5:$J$44,3,FALSE)</f>
        <v>0</v>
      </c>
      <c r="BZ70" s="44">
        <f>OVYLD1_!BZ70*VLOOKUP(OVYLD2_!BZ$4,'[1]INTERNAL PARAMETERS-1'!$B$5:$J$44,5,FALSE)*VLOOKUP(OVYLD2_!BZ$4,'[1]INTERNAL PARAMETERS-1'!$B$5:$J$44,6,FALSE)*VLOOKUP(OVYLD2_!BZ$4,'[1]INTERNAL PARAMETERS-1'!$B$5:$J$44,3,FALSE) + OVYLD1_!BZ70*(1-VLOOKUP(OVYLD2_!BZ$4,'[1]INTERNAL PARAMETERS-1'!$B$5:$J$44,5,FALSE))*VLOOKUP(OVYLD2_!BZ$4,'[1]INTERNAL PARAMETERS-1'!$B$5:$J$44,8,FALSE)*VLOOKUP(OVYLD2_!BZ$4,'[1]INTERNAL PARAMETERS-1'!$B$5:$J$44,3,FALSE)</f>
        <v>4.2851433003262846E-4</v>
      </c>
      <c r="CA70" s="44">
        <f>OVYLD1_!CA70*VLOOKUP(OVYLD2_!CA$4,'[1]INTERNAL PARAMETERS-1'!$B$5:$J$44,5,FALSE)*VLOOKUP(OVYLD2_!CA$4,'[1]INTERNAL PARAMETERS-1'!$B$5:$J$44,6,FALSE)*VLOOKUP(OVYLD2_!CA$4,'[1]INTERNAL PARAMETERS-1'!$B$5:$J$44,3,FALSE) + OVYLD1_!CA70*(1-VLOOKUP(OVYLD2_!CA$4,'[1]INTERNAL PARAMETERS-1'!$B$5:$J$44,5,FALSE))*VLOOKUP(OVYLD2_!CA$4,'[1]INTERNAL PARAMETERS-1'!$B$5:$J$44,8,FALSE)*VLOOKUP(OVYLD2_!CA$4,'[1]INTERNAL PARAMETERS-1'!$B$5:$J$44,3,FALSE)</f>
        <v>0</v>
      </c>
      <c r="CB70" s="44">
        <f>OVYLD1_!CB70*VLOOKUP(OVYLD2_!CB$4,'[1]INTERNAL PARAMETERS-1'!$B$5:$J$44,5,FALSE)*VLOOKUP(OVYLD2_!CB$4,'[1]INTERNAL PARAMETERS-1'!$B$5:$J$44,6,FALSE)*VLOOKUP(OVYLD2_!CB$4,'[1]INTERNAL PARAMETERS-1'!$B$5:$J$44,3,FALSE) + OVYLD1_!CB70*(1-VLOOKUP(OVYLD2_!CB$4,'[1]INTERNAL PARAMETERS-1'!$B$5:$J$44,5,FALSE))*VLOOKUP(OVYLD2_!CB$4,'[1]INTERNAL PARAMETERS-1'!$B$5:$J$44,8,FALSE)*VLOOKUP(OVYLD2_!CB$4,'[1]INTERNAL PARAMETERS-1'!$B$5:$J$44,3,FALSE)</f>
        <v>0</v>
      </c>
      <c r="CC70" s="44">
        <f>OVYLD1_!CC70*VLOOKUP(OVYLD2_!CC$4,'[1]INTERNAL PARAMETERS-1'!$B$5:$J$44,5,FALSE)*VLOOKUP(OVYLD2_!CC$4,'[1]INTERNAL PARAMETERS-1'!$B$5:$J$44,6,FALSE)*VLOOKUP(OVYLD2_!CC$4,'[1]INTERNAL PARAMETERS-1'!$B$5:$J$44,3,FALSE) + OVYLD1_!CC70*(1-VLOOKUP(OVYLD2_!CC$4,'[1]INTERNAL PARAMETERS-1'!$B$5:$J$44,5,FALSE))*VLOOKUP(OVYLD2_!CC$4,'[1]INTERNAL PARAMETERS-1'!$B$5:$J$44,8,FALSE)*VLOOKUP(OVYLD2_!CC$4,'[1]INTERNAL PARAMETERS-1'!$B$5:$J$44,3,FALSE)</f>
        <v>1.8152355772025485E-3</v>
      </c>
      <c r="CD70" s="44">
        <f>OVYLD1_!CD70*VLOOKUP(OVYLD2_!CD$4,'[1]INTERNAL PARAMETERS-1'!$B$5:$J$44,5,FALSE)*VLOOKUP(OVYLD2_!CD$4,'[1]INTERNAL PARAMETERS-1'!$B$5:$J$44,6,FALSE)*VLOOKUP(OVYLD2_!CD$4,'[1]INTERNAL PARAMETERS-1'!$B$5:$J$44,3,FALSE) + OVYLD1_!CD70*(1-VLOOKUP(OVYLD2_!CD$4,'[1]INTERNAL PARAMETERS-1'!$B$5:$J$44,5,FALSE))*VLOOKUP(OVYLD2_!CD$4,'[1]INTERNAL PARAMETERS-1'!$B$5:$J$44,8,FALSE)*VLOOKUP(OVYLD2_!CD$4,'[1]INTERNAL PARAMETERS-1'!$B$5:$J$44,3,FALSE)</f>
        <v>1.8077919892429076E-3</v>
      </c>
      <c r="CE70" s="44">
        <f>OVYLD1_!CE70*VLOOKUP(OVYLD2_!CE$4,'[1]INTERNAL PARAMETERS-1'!$B$5:$J$44,5,FALSE)*VLOOKUP(OVYLD2_!CE$4,'[1]INTERNAL PARAMETERS-1'!$B$5:$J$44,6,FALSE)*VLOOKUP(OVYLD2_!CE$4,'[1]INTERNAL PARAMETERS-1'!$B$5:$J$44,3,FALSE) + OVYLD1_!CE70*(1-VLOOKUP(OVYLD2_!CE$4,'[1]INTERNAL PARAMETERS-1'!$B$5:$J$44,5,FALSE))*VLOOKUP(OVYLD2_!CE$4,'[1]INTERNAL PARAMETERS-1'!$B$5:$J$44,8,FALSE)*VLOOKUP(OVYLD2_!CE$4,'[1]INTERNAL PARAMETERS-1'!$B$5:$J$44,3,FALSE)</f>
        <v>4.6295244538683902E-3</v>
      </c>
      <c r="CF70" s="44">
        <f>OVYLD1_!CF70*VLOOKUP(OVYLD2_!CF$4,'[1]INTERNAL PARAMETERS-1'!$B$5:$J$44,5,FALSE)*VLOOKUP(OVYLD2_!CF$4,'[1]INTERNAL PARAMETERS-1'!$B$5:$J$44,6,FALSE)*VLOOKUP(OVYLD2_!CF$4,'[1]INTERNAL PARAMETERS-1'!$B$5:$J$44,3,FALSE) + OVYLD1_!CF70*(1-VLOOKUP(OVYLD2_!CF$4,'[1]INTERNAL PARAMETERS-1'!$B$5:$J$44,5,FALSE))*VLOOKUP(OVYLD2_!CF$4,'[1]INTERNAL PARAMETERS-1'!$B$5:$J$44,8,FALSE)*VLOOKUP(OVYLD2_!CF$4,'[1]INTERNAL PARAMETERS-1'!$B$5:$J$44,3,FALSE)</f>
        <v>2.9710843363238205E-3</v>
      </c>
      <c r="CG70" s="44">
        <f>OVYLD1_!CG70*VLOOKUP(OVYLD2_!CG$4,'[1]INTERNAL PARAMETERS-1'!$B$5:$J$44,5,FALSE)*VLOOKUP(OVYLD2_!CG$4,'[1]INTERNAL PARAMETERS-1'!$B$5:$J$44,6,FALSE)*VLOOKUP(OVYLD2_!CG$4,'[1]INTERNAL PARAMETERS-1'!$B$5:$J$44,3,FALSE) + OVYLD1_!CG70*(1-VLOOKUP(OVYLD2_!CG$4,'[1]INTERNAL PARAMETERS-1'!$B$5:$J$44,5,FALSE))*VLOOKUP(OVYLD2_!CG$4,'[1]INTERNAL PARAMETERS-1'!$B$5:$J$44,8,FALSE)*VLOOKUP(OVYLD2_!CG$4,'[1]INTERNAL PARAMETERS-1'!$B$5:$J$44,3,FALSE)</f>
        <v>1.96855595872073E-4</v>
      </c>
      <c r="CH70" s="43">
        <f>OVYLD1_!CH70*VLOOKUP(OVYLD2_!CH$4,'[1]INTERNAL PARAMETERS-1'!$B$5:$J$44,5,FALSE)*VLOOKUP(OVYLD2_!CH$4,'[1]INTERNAL PARAMETERS-1'!$B$5:$J$44,6,FALSE)*VLOOKUP(OVYLD2_!CH$4,'[1]INTERNAL PARAMETERS-1'!$B$5:$J$44,3,FALSE) + OVYLD1_!CH70*(1-VLOOKUP(OVYLD2_!CH$4,'[1]INTERNAL PARAMETERS-1'!$B$5:$J$44,5,FALSE))*VLOOKUP(OVYLD2_!CH$4,'[1]INTERNAL PARAMETERS-1'!$B$5:$J$44,8,FALSE)*VLOOKUP(OVYLD2_!CH$4,'[1]INTERNAL PARAMETERS-1'!$B$5:$J$44,3,FALSE)</f>
        <v>0</v>
      </c>
      <c r="CJ70" s="45">
        <f t="shared" si="2"/>
        <v>63.57389729070313</v>
      </c>
      <c r="CK70" s="43">
        <f t="shared" si="3"/>
        <v>3.4616975905845333</v>
      </c>
    </row>
    <row r="71" spans="2:89" x14ac:dyDescent="0.5">
      <c r="B71" s="58" t="s">
        <v>4</v>
      </c>
      <c r="C71" s="57" t="s">
        <v>63</v>
      </c>
      <c r="D71" s="57" t="s">
        <v>68</v>
      </c>
      <c r="E71" s="128">
        <f>OVERALL2021!AI71</f>
        <v>268.64743673151145</v>
      </c>
      <c r="F71" s="56">
        <f>'[1]INTERNAL PARAMETERS-1'!M17</f>
        <v>25.55</v>
      </c>
      <c r="G71" s="45">
        <f>OVYLD1_!G71*VLOOKUP(OVYLD2_!G$4,'[1]INTERNAL PARAMETERS-1'!$B$5:$J$44,5,FALSE)*VLOOKUP(OVYLD2_!G$4,'[1]INTERNAL PARAMETERS-1'!$B$5:$J$44,7,FALSE)*OVYLD2_!$F71 + OVYLD1_!G71*(1-VLOOKUP(OVYLD2_!G$4,'[1]INTERNAL PARAMETERS-1'!$B$5:$J$44,5,FALSE))*VLOOKUP(OVYLD2_!G$4,'[1]INTERNAL PARAMETERS-1'!$B$5:$J$44,9,FALSE)*OVYLD2_!$F71</f>
        <v>16.285456075975333</v>
      </c>
      <c r="H71" s="44">
        <f>OVYLD1_!H71*VLOOKUP(OVYLD2_!H$4,'[1]INTERNAL PARAMETERS-1'!$B$5:$J$44,5,FALSE)*VLOOKUP(OVYLD2_!H$4,'[1]INTERNAL PARAMETERS-1'!$B$5:$J$44,7,FALSE)*OVYLD2_!$F71 + OVYLD1_!H71*(1-VLOOKUP(OVYLD2_!H$4,'[1]INTERNAL PARAMETERS-1'!$B$5:$J$44,5,FALSE))*VLOOKUP(OVYLD2_!H$4,'[1]INTERNAL PARAMETERS-1'!$B$5:$J$44,9,FALSE)*OVYLD2_!$F71</f>
        <v>2.7279996207007051</v>
      </c>
      <c r="I71" s="44">
        <f>OVYLD1_!I71*VLOOKUP(OVYLD2_!I$4,'[1]INTERNAL PARAMETERS-1'!$B$5:$J$44,5,FALSE)*VLOOKUP(OVYLD2_!I$4,'[1]INTERNAL PARAMETERS-1'!$B$5:$J$44,7,FALSE)*OVYLD2_!$F71 + OVYLD1_!I71*(1-VLOOKUP(OVYLD2_!I$4,'[1]INTERNAL PARAMETERS-1'!$B$5:$J$44,5,FALSE))*VLOOKUP(OVYLD2_!I$4,'[1]INTERNAL PARAMETERS-1'!$B$5:$J$44,9,FALSE)*OVYLD2_!$F71</f>
        <v>14.737474443315506</v>
      </c>
      <c r="J71" s="44">
        <f>OVYLD1_!J71*VLOOKUP(OVYLD2_!J$4,'[1]INTERNAL PARAMETERS-1'!$B$5:$J$44,5,FALSE)*VLOOKUP(OVYLD2_!J$4,'[1]INTERNAL PARAMETERS-1'!$B$5:$J$44,7,FALSE)*OVYLD2_!$F71 + OVYLD1_!J71*(1-VLOOKUP(OVYLD2_!J$4,'[1]INTERNAL PARAMETERS-1'!$B$5:$J$44,5,FALSE))*VLOOKUP(OVYLD2_!J$4,'[1]INTERNAL PARAMETERS-1'!$B$5:$J$44,9,FALSE)*OVYLD2_!$F71</f>
        <v>0</v>
      </c>
      <c r="K71" s="44">
        <f>OVYLD1_!K71*VLOOKUP(OVYLD2_!K$4,'[1]INTERNAL PARAMETERS-1'!$B$5:$J$44,5,FALSE)*VLOOKUP(OVYLD2_!K$4,'[1]INTERNAL PARAMETERS-1'!$B$5:$J$44,7,FALSE)*OVYLD2_!$F71 + OVYLD1_!K71*(1-VLOOKUP(OVYLD2_!K$4,'[1]INTERNAL PARAMETERS-1'!$B$5:$J$44,5,FALSE))*VLOOKUP(OVYLD2_!K$4,'[1]INTERNAL PARAMETERS-1'!$B$5:$J$44,9,FALSE)*OVYLD2_!$F71</f>
        <v>0</v>
      </c>
      <c r="L71" s="44">
        <f>OVYLD1_!L71*VLOOKUP(OVYLD2_!L$4,'[1]INTERNAL PARAMETERS-1'!$B$5:$J$44,5,FALSE)*VLOOKUP(OVYLD2_!L$4,'[1]INTERNAL PARAMETERS-1'!$B$5:$J$44,7,FALSE)*OVYLD2_!$F71 + OVYLD1_!L71*(1-VLOOKUP(OVYLD2_!L$4,'[1]INTERNAL PARAMETERS-1'!$B$5:$J$44,5,FALSE))*VLOOKUP(OVYLD2_!L$4,'[1]INTERNAL PARAMETERS-1'!$B$5:$J$44,9,FALSE)*OVYLD2_!$F71</f>
        <v>0</v>
      </c>
      <c r="M71" s="44">
        <f>OVYLD1_!M71*VLOOKUP(OVYLD2_!M$4,'[1]INTERNAL PARAMETERS-1'!$B$5:$J$44,5,FALSE)*VLOOKUP(OVYLD2_!M$4,'[1]INTERNAL PARAMETERS-1'!$B$5:$J$44,7,FALSE)*OVYLD2_!$F71 + OVYLD1_!M71*(1-VLOOKUP(OVYLD2_!M$4,'[1]INTERNAL PARAMETERS-1'!$B$5:$J$44,5,FALSE))*VLOOKUP(OVYLD2_!M$4,'[1]INTERNAL PARAMETERS-1'!$B$5:$J$44,9,FALSE)*OVYLD2_!$F71</f>
        <v>1.3163382443894796</v>
      </c>
      <c r="N71" s="44">
        <f>OVYLD1_!N71*VLOOKUP(OVYLD2_!N$4,'[1]INTERNAL PARAMETERS-1'!$B$5:$J$44,5,FALSE)*VLOOKUP(OVYLD2_!N$4,'[1]INTERNAL PARAMETERS-1'!$B$5:$J$44,7,FALSE)*OVYLD2_!$F71 + OVYLD1_!N71*(1-VLOOKUP(OVYLD2_!N$4,'[1]INTERNAL PARAMETERS-1'!$B$5:$J$44,5,FALSE))*VLOOKUP(OVYLD2_!N$4,'[1]INTERNAL PARAMETERS-1'!$B$5:$J$44,9,FALSE)*OVYLD2_!$F71</f>
        <v>4.3778050531599756E-2</v>
      </c>
      <c r="O71" s="44">
        <f>OVYLD1_!O71*VLOOKUP(OVYLD2_!O$4,'[1]INTERNAL PARAMETERS-1'!$B$5:$J$44,5,FALSE)*VLOOKUP(OVYLD2_!O$4,'[1]INTERNAL PARAMETERS-1'!$B$5:$J$44,7,FALSE)*OVYLD2_!$F71 + OVYLD1_!O71*(1-VLOOKUP(OVYLD2_!O$4,'[1]INTERNAL PARAMETERS-1'!$B$5:$J$44,5,FALSE))*VLOOKUP(OVYLD2_!O$4,'[1]INTERNAL PARAMETERS-1'!$B$5:$J$44,9,FALSE)*OVYLD2_!$F71</f>
        <v>0</v>
      </c>
      <c r="P71" s="44">
        <f>OVYLD1_!P71*VLOOKUP(OVYLD2_!P$4,'[1]INTERNAL PARAMETERS-1'!$B$5:$J$44,5,FALSE)*VLOOKUP(OVYLD2_!P$4,'[1]INTERNAL PARAMETERS-1'!$B$5:$J$44,7,FALSE)*OVYLD2_!$F71 + OVYLD1_!P71*(1-VLOOKUP(OVYLD2_!P$4,'[1]INTERNAL PARAMETERS-1'!$B$5:$J$44,5,FALSE))*VLOOKUP(OVYLD2_!P$4,'[1]INTERNAL PARAMETERS-1'!$B$5:$J$44,9,FALSE)*OVYLD2_!$F71</f>
        <v>0</v>
      </c>
      <c r="Q71" s="44">
        <f>OVYLD1_!Q71*VLOOKUP(OVYLD2_!Q$4,'[1]INTERNAL PARAMETERS-1'!$B$5:$J$44,5,FALSE)*VLOOKUP(OVYLD2_!Q$4,'[1]INTERNAL PARAMETERS-1'!$B$5:$J$44,7,FALSE)*OVYLD2_!$F71 + OVYLD1_!Q71*(1-VLOOKUP(OVYLD2_!Q$4,'[1]INTERNAL PARAMETERS-1'!$B$5:$J$44,5,FALSE))*VLOOKUP(OVYLD2_!Q$4,'[1]INTERNAL PARAMETERS-1'!$B$5:$J$44,9,FALSE)*OVYLD2_!$F71</f>
        <v>0</v>
      </c>
      <c r="R71" s="44">
        <f>OVYLD1_!R71*VLOOKUP(OVYLD2_!R$4,'[1]INTERNAL PARAMETERS-1'!$B$5:$J$44,5,FALSE)*VLOOKUP(OVYLD2_!R$4,'[1]INTERNAL PARAMETERS-1'!$B$5:$J$44,7,FALSE)*OVYLD2_!$F71 + OVYLD1_!R71*(1-VLOOKUP(OVYLD2_!R$4,'[1]INTERNAL PARAMETERS-1'!$B$5:$J$44,5,FALSE))*VLOOKUP(OVYLD2_!R$4,'[1]INTERNAL PARAMETERS-1'!$B$5:$J$44,9,FALSE)*OVYLD2_!$F71</f>
        <v>3.6867605316002118E-2</v>
      </c>
      <c r="S71" s="44">
        <f>OVYLD1_!S71*VLOOKUP(OVYLD2_!S$4,'[1]INTERNAL PARAMETERS-1'!$B$5:$J$44,5,FALSE)*VLOOKUP(OVYLD2_!S$4,'[1]INTERNAL PARAMETERS-1'!$B$5:$J$44,7,FALSE)*OVYLD2_!$F71 + OVYLD1_!S71*(1-VLOOKUP(OVYLD2_!S$4,'[1]INTERNAL PARAMETERS-1'!$B$5:$J$44,5,FALSE))*VLOOKUP(OVYLD2_!S$4,'[1]INTERNAL PARAMETERS-1'!$B$5:$J$44,9,FALSE)*OVYLD2_!$F71</f>
        <v>1.5509667953590356</v>
      </c>
      <c r="T71" s="44">
        <f>OVYLD1_!T71*VLOOKUP(OVYLD2_!T$4,'[1]INTERNAL PARAMETERS-1'!$B$5:$J$44,5,FALSE)*VLOOKUP(OVYLD2_!T$4,'[1]INTERNAL PARAMETERS-1'!$B$5:$J$44,7,FALSE)*OVYLD2_!$F71 + OVYLD1_!T71*(1-VLOOKUP(OVYLD2_!T$4,'[1]INTERNAL PARAMETERS-1'!$B$5:$J$44,5,FALSE))*VLOOKUP(OVYLD2_!T$4,'[1]INTERNAL PARAMETERS-1'!$B$5:$J$44,9,FALSE)*OVYLD2_!$F71</f>
        <v>0.20735968807648647</v>
      </c>
      <c r="U71" s="44">
        <f>OVYLD1_!U71*VLOOKUP(OVYLD2_!U$4,'[1]INTERNAL PARAMETERS-1'!$B$5:$J$44,5,FALSE)*VLOOKUP(OVYLD2_!U$4,'[1]INTERNAL PARAMETERS-1'!$B$5:$J$44,7,FALSE)*OVYLD2_!$F71 + OVYLD1_!U71*(1-VLOOKUP(OVYLD2_!U$4,'[1]INTERNAL PARAMETERS-1'!$B$5:$J$44,5,FALSE))*VLOOKUP(OVYLD2_!U$4,'[1]INTERNAL PARAMETERS-1'!$B$5:$J$44,9,FALSE)*OVYLD2_!$F71</f>
        <v>5.2075492508853002E-2</v>
      </c>
      <c r="V71" s="44">
        <f>OVYLD1_!V71*VLOOKUP(OVYLD2_!V$4,'[1]INTERNAL PARAMETERS-1'!$B$5:$J$44,5,FALSE)*VLOOKUP(OVYLD2_!V$4,'[1]INTERNAL PARAMETERS-1'!$B$5:$J$44,7,FALSE)*OVYLD2_!$F71 + OVYLD1_!V71*(1-VLOOKUP(OVYLD2_!V$4,'[1]INTERNAL PARAMETERS-1'!$B$5:$J$44,5,FALSE))*VLOOKUP(OVYLD2_!V$4,'[1]INTERNAL PARAMETERS-1'!$B$5:$J$44,9,FALSE)*OVYLD2_!$F71</f>
        <v>1.3496341974813633</v>
      </c>
      <c r="W71" s="44">
        <f>OVYLD1_!W71*VLOOKUP(OVYLD2_!W$4,'[1]INTERNAL PARAMETERS-1'!$B$5:$J$44,5,FALSE)*VLOOKUP(OVYLD2_!W$4,'[1]INTERNAL PARAMETERS-1'!$B$5:$J$44,7,FALSE)*OVYLD2_!$F71 + OVYLD1_!W71*(1-VLOOKUP(OVYLD2_!W$4,'[1]INTERNAL PARAMETERS-1'!$B$5:$J$44,5,FALSE))*VLOOKUP(OVYLD2_!W$4,'[1]INTERNAL PARAMETERS-1'!$B$5:$J$44,9,FALSE)*OVYLD2_!$F71</f>
        <v>0</v>
      </c>
      <c r="X71" s="44">
        <f>OVYLD1_!X71*VLOOKUP(OVYLD2_!X$4,'[1]INTERNAL PARAMETERS-1'!$B$5:$J$44,5,FALSE)*VLOOKUP(OVYLD2_!X$4,'[1]INTERNAL PARAMETERS-1'!$B$5:$J$44,7,FALSE)*OVYLD2_!$F71 + OVYLD1_!X71*(1-VLOOKUP(OVYLD2_!X$4,'[1]INTERNAL PARAMETERS-1'!$B$5:$J$44,5,FALSE))*VLOOKUP(OVYLD2_!X$4,'[1]INTERNAL PARAMETERS-1'!$B$5:$J$44,9,FALSE)*OVYLD2_!$F71</f>
        <v>0</v>
      </c>
      <c r="Y71" s="44">
        <f>OVYLD1_!Y71*VLOOKUP(OVYLD2_!Y$4,'[1]INTERNAL PARAMETERS-1'!$B$5:$J$44,5,FALSE)*VLOOKUP(OVYLD2_!Y$4,'[1]INTERNAL PARAMETERS-1'!$B$5:$J$44,7,FALSE)*OVYLD2_!$F71 + OVYLD1_!Y71*(1-VLOOKUP(OVYLD2_!Y$4,'[1]INTERNAL PARAMETERS-1'!$B$5:$J$44,5,FALSE))*VLOOKUP(OVYLD2_!Y$4,'[1]INTERNAL PARAMETERS-1'!$B$5:$J$44,9,FALSE)*OVYLD2_!$F71</f>
        <v>0</v>
      </c>
      <c r="Z71" s="44">
        <f>OVYLD1_!Z71*VLOOKUP(OVYLD2_!Z$4,'[1]INTERNAL PARAMETERS-1'!$B$5:$J$44,5,FALSE)*VLOOKUP(OVYLD2_!Z$4,'[1]INTERNAL PARAMETERS-1'!$B$5:$J$44,7,FALSE)*OVYLD2_!$F71 + OVYLD1_!Z71*(1-VLOOKUP(OVYLD2_!Z$4,'[1]INTERNAL PARAMETERS-1'!$B$5:$J$44,5,FALSE))*VLOOKUP(OVYLD2_!Z$4,'[1]INTERNAL PARAMETERS-1'!$B$5:$J$44,9,FALSE)*OVYLD2_!$F71</f>
        <v>0</v>
      </c>
      <c r="AA71" s="44">
        <f>OVYLD1_!AA71*VLOOKUP(OVYLD2_!AA$4,'[1]INTERNAL PARAMETERS-1'!$B$5:$J$44,5,FALSE)*VLOOKUP(OVYLD2_!AA$4,'[1]INTERNAL PARAMETERS-1'!$B$5:$J$44,7,FALSE)*OVYLD2_!$F71 + OVYLD1_!AA71*(1-VLOOKUP(OVYLD2_!AA$4,'[1]INTERNAL PARAMETERS-1'!$B$5:$J$44,5,FALSE))*VLOOKUP(OVYLD2_!AA$4,'[1]INTERNAL PARAMETERS-1'!$B$5:$J$44,9,FALSE)*OVYLD2_!$F71</f>
        <v>0</v>
      </c>
      <c r="AB71" s="44">
        <f>OVYLD1_!AB71*VLOOKUP(OVYLD2_!AB$4,'[1]INTERNAL PARAMETERS-1'!$B$5:$J$44,5,FALSE)*VLOOKUP(OVYLD2_!AB$4,'[1]INTERNAL PARAMETERS-1'!$B$5:$J$44,7,FALSE)*OVYLD2_!$F71 + OVYLD1_!AB71*(1-VLOOKUP(OVYLD2_!AB$4,'[1]INTERNAL PARAMETERS-1'!$B$5:$J$44,5,FALSE))*VLOOKUP(OVYLD2_!AB$4,'[1]INTERNAL PARAMETERS-1'!$B$5:$J$44,9,FALSE)*OVYLD2_!$F71</f>
        <v>0</v>
      </c>
      <c r="AC71" s="44">
        <f>OVYLD1_!AC71*VLOOKUP(OVYLD2_!AC$4,'[1]INTERNAL PARAMETERS-1'!$B$5:$J$44,5,FALSE)*VLOOKUP(OVYLD2_!AC$4,'[1]INTERNAL PARAMETERS-1'!$B$5:$J$44,7,FALSE)*OVYLD2_!$F71 + OVYLD1_!AC71*(1-VLOOKUP(OVYLD2_!AC$4,'[1]INTERNAL PARAMETERS-1'!$B$5:$J$44,5,FALSE))*VLOOKUP(OVYLD2_!AC$4,'[1]INTERNAL PARAMETERS-1'!$B$5:$J$44,9,FALSE)*OVYLD2_!$F71</f>
        <v>0</v>
      </c>
      <c r="AD71" s="44">
        <f>OVYLD1_!AD71*VLOOKUP(OVYLD2_!AD$4,'[1]INTERNAL PARAMETERS-1'!$B$5:$J$44,5,FALSE)*VLOOKUP(OVYLD2_!AD$4,'[1]INTERNAL PARAMETERS-1'!$B$5:$J$44,7,FALSE)*OVYLD2_!$F71 + OVYLD1_!AD71*(1-VLOOKUP(OVYLD2_!AD$4,'[1]INTERNAL PARAMETERS-1'!$B$5:$J$44,5,FALSE))*VLOOKUP(OVYLD2_!AD$4,'[1]INTERNAL PARAMETERS-1'!$B$5:$J$44,9,FALSE)*OVYLD2_!$F71</f>
        <v>0</v>
      </c>
      <c r="AE71" s="44">
        <f>OVYLD1_!AE71*VLOOKUP(OVYLD2_!AE$4,'[1]INTERNAL PARAMETERS-1'!$B$5:$J$44,5,FALSE)*VLOOKUP(OVYLD2_!AE$4,'[1]INTERNAL PARAMETERS-1'!$B$5:$J$44,7,FALSE)*OVYLD2_!$F71 + OVYLD1_!AE71*(1-VLOOKUP(OVYLD2_!AE$4,'[1]INTERNAL PARAMETERS-1'!$B$5:$J$44,5,FALSE))*VLOOKUP(OVYLD2_!AE$4,'[1]INTERNAL PARAMETERS-1'!$B$5:$J$44,9,FALSE)*OVYLD2_!$F71</f>
        <v>0</v>
      </c>
      <c r="AF71" s="44">
        <f>OVYLD1_!AF71*VLOOKUP(OVYLD2_!AF$4,'[1]INTERNAL PARAMETERS-1'!$B$5:$J$44,5,FALSE)*VLOOKUP(OVYLD2_!AF$4,'[1]INTERNAL PARAMETERS-1'!$B$5:$J$44,7,FALSE)*OVYLD2_!$F71 + OVYLD1_!AF71*(1-VLOOKUP(OVYLD2_!AF$4,'[1]INTERNAL PARAMETERS-1'!$B$5:$J$44,5,FALSE))*VLOOKUP(OVYLD2_!AF$4,'[1]INTERNAL PARAMETERS-1'!$B$5:$J$44,9,FALSE)*OVYLD2_!$F71</f>
        <v>0</v>
      </c>
      <c r="AG71" s="44">
        <f>OVYLD1_!AG71*VLOOKUP(OVYLD2_!AG$4,'[1]INTERNAL PARAMETERS-1'!$B$5:$J$44,5,FALSE)*VLOOKUP(OVYLD2_!AG$4,'[1]INTERNAL PARAMETERS-1'!$B$5:$J$44,7,FALSE)*OVYLD2_!$F71 + OVYLD1_!AG71*(1-VLOOKUP(OVYLD2_!AG$4,'[1]INTERNAL PARAMETERS-1'!$B$5:$J$44,5,FALSE))*VLOOKUP(OVYLD2_!AG$4,'[1]INTERNAL PARAMETERS-1'!$B$5:$J$44,9,FALSE)*OVYLD2_!$F71</f>
        <v>0</v>
      </c>
      <c r="AH71" s="44">
        <f>OVYLD1_!AH71*VLOOKUP(OVYLD2_!AH$4,'[1]INTERNAL PARAMETERS-1'!$B$5:$J$44,5,FALSE)*VLOOKUP(OVYLD2_!AH$4,'[1]INTERNAL PARAMETERS-1'!$B$5:$J$44,7,FALSE)*OVYLD2_!$F71 + OVYLD1_!AH71*(1-VLOOKUP(OVYLD2_!AH$4,'[1]INTERNAL PARAMETERS-1'!$B$5:$J$44,5,FALSE))*VLOOKUP(OVYLD2_!AH$4,'[1]INTERNAL PARAMETERS-1'!$B$5:$J$44,9,FALSE)*OVYLD2_!$F71</f>
        <v>0</v>
      </c>
      <c r="AI71" s="44">
        <f>OVYLD1_!AI71*VLOOKUP(OVYLD2_!AI$4,'[1]INTERNAL PARAMETERS-1'!$B$5:$J$44,5,FALSE)*VLOOKUP(OVYLD2_!AI$4,'[1]INTERNAL PARAMETERS-1'!$B$5:$J$44,7,FALSE)*OVYLD2_!$F71 + OVYLD1_!AI71*(1-VLOOKUP(OVYLD2_!AI$4,'[1]INTERNAL PARAMETERS-1'!$B$5:$J$44,5,FALSE))*VLOOKUP(OVYLD2_!AI$4,'[1]INTERNAL PARAMETERS-1'!$B$5:$J$44,9,FALSE)*OVYLD2_!$F71</f>
        <v>0</v>
      </c>
      <c r="AJ71" s="44">
        <f>OVYLD1_!AJ71*VLOOKUP(OVYLD2_!AJ$4,'[1]INTERNAL PARAMETERS-1'!$B$5:$J$44,5,FALSE)*VLOOKUP(OVYLD2_!AJ$4,'[1]INTERNAL PARAMETERS-1'!$B$5:$J$44,7,FALSE)*OVYLD2_!$F71 + OVYLD1_!AJ71*(1-VLOOKUP(OVYLD2_!AJ$4,'[1]INTERNAL PARAMETERS-1'!$B$5:$J$44,5,FALSE))*VLOOKUP(OVYLD2_!AJ$4,'[1]INTERNAL PARAMETERS-1'!$B$5:$J$44,9,FALSE)*OVYLD2_!$F71</f>
        <v>8.9864787957755154E-2</v>
      </c>
      <c r="AK71" s="44">
        <f>OVYLD1_!AK71*VLOOKUP(OVYLD2_!AK$4,'[1]INTERNAL PARAMETERS-1'!$B$5:$J$44,5,FALSE)*VLOOKUP(OVYLD2_!AK$4,'[1]INTERNAL PARAMETERS-1'!$B$5:$J$44,7,FALSE)*OVYLD2_!$F71 + OVYLD1_!AK71*(1-VLOOKUP(OVYLD2_!AK$4,'[1]INTERNAL PARAMETERS-1'!$B$5:$J$44,5,FALSE))*VLOOKUP(OVYLD2_!AK$4,'[1]INTERNAL PARAMETERS-1'!$B$5:$J$44,9,FALSE)*OVYLD2_!$F71</f>
        <v>0.20277182923801165</v>
      </c>
      <c r="AL71" s="44">
        <f>OVYLD1_!AL71*VLOOKUP(OVYLD2_!AL$4,'[1]INTERNAL PARAMETERS-1'!$B$5:$J$44,5,FALSE)*VLOOKUP(OVYLD2_!AL$4,'[1]INTERNAL PARAMETERS-1'!$B$5:$J$44,7,FALSE)*OVYLD2_!$F71 + OVYLD1_!AL71*(1-VLOOKUP(OVYLD2_!AL$4,'[1]INTERNAL PARAMETERS-1'!$B$5:$J$44,5,FALSE))*VLOOKUP(OVYLD2_!AL$4,'[1]INTERNAL PARAMETERS-1'!$B$5:$J$44,9,FALSE)*OVYLD2_!$F71</f>
        <v>0</v>
      </c>
      <c r="AM71" s="44">
        <f>OVYLD1_!AM71*VLOOKUP(OVYLD2_!AM$4,'[1]INTERNAL PARAMETERS-1'!$B$5:$J$44,5,FALSE)*VLOOKUP(OVYLD2_!AM$4,'[1]INTERNAL PARAMETERS-1'!$B$5:$J$44,7,FALSE)*OVYLD2_!$F71 + OVYLD1_!AM71*(1-VLOOKUP(OVYLD2_!AM$4,'[1]INTERNAL PARAMETERS-1'!$B$5:$J$44,5,FALSE))*VLOOKUP(OVYLD2_!AM$4,'[1]INTERNAL PARAMETERS-1'!$B$5:$J$44,9,FALSE)*OVYLD2_!$F71</f>
        <v>0</v>
      </c>
      <c r="AN71" s="44">
        <f>OVYLD1_!AN71*VLOOKUP(OVYLD2_!AN$4,'[1]INTERNAL PARAMETERS-1'!$B$5:$J$44,5,FALSE)*VLOOKUP(OVYLD2_!AN$4,'[1]INTERNAL PARAMETERS-1'!$B$5:$J$44,7,FALSE)*OVYLD2_!$F71 + OVYLD1_!AN71*(1-VLOOKUP(OVYLD2_!AN$4,'[1]INTERNAL PARAMETERS-1'!$B$5:$J$44,5,FALSE))*VLOOKUP(OVYLD2_!AN$4,'[1]INTERNAL PARAMETERS-1'!$B$5:$J$44,9,FALSE)*OVYLD2_!$F71</f>
        <v>0</v>
      </c>
      <c r="AO71" s="44">
        <f>OVYLD1_!AO71*VLOOKUP(OVYLD2_!AO$4,'[1]INTERNAL PARAMETERS-1'!$B$5:$J$44,5,FALSE)*VLOOKUP(OVYLD2_!AO$4,'[1]INTERNAL PARAMETERS-1'!$B$5:$J$44,7,FALSE)*OVYLD2_!$F71 + OVYLD1_!AO71*(1-VLOOKUP(OVYLD2_!AO$4,'[1]INTERNAL PARAMETERS-1'!$B$5:$J$44,5,FALSE))*VLOOKUP(OVYLD2_!AO$4,'[1]INTERNAL PARAMETERS-1'!$B$5:$J$44,9,FALSE)*OVYLD2_!$F71</f>
        <v>0</v>
      </c>
      <c r="AP71" s="44">
        <f>OVYLD1_!AP71*VLOOKUP(OVYLD2_!AP$4,'[1]INTERNAL PARAMETERS-1'!$B$5:$J$44,5,FALSE)*VLOOKUP(OVYLD2_!AP$4,'[1]INTERNAL PARAMETERS-1'!$B$5:$J$44,7,FALSE)*OVYLD2_!$F71 + OVYLD1_!AP71*(1-VLOOKUP(OVYLD2_!AP$4,'[1]INTERNAL PARAMETERS-1'!$B$5:$J$44,5,FALSE))*VLOOKUP(OVYLD2_!AP$4,'[1]INTERNAL PARAMETERS-1'!$B$5:$J$44,9,FALSE)*OVYLD2_!$F71</f>
        <v>0</v>
      </c>
      <c r="AQ71" s="44">
        <f>OVYLD1_!AQ71*VLOOKUP(OVYLD2_!AQ$4,'[1]INTERNAL PARAMETERS-1'!$B$5:$J$44,5,FALSE)*VLOOKUP(OVYLD2_!AQ$4,'[1]INTERNAL PARAMETERS-1'!$B$5:$J$44,7,FALSE)*OVYLD2_!$F71 + OVYLD1_!AQ71*(1-VLOOKUP(OVYLD2_!AQ$4,'[1]INTERNAL PARAMETERS-1'!$B$5:$J$44,5,FALSE))*VLOOKUP(OVYLD2_!AQ$4,'[1]INTERNAL PARAMETERS-1'!$B$5:$J$44,9,FALSE)*OVYLD2_!$F71</f>
        <v>0</v>
      </c>
      <c r="AR71" s="44">
        <f>OVYLD1_!AR71*VLOOKUP(OVYLD2_!AR$4,'[1]INTERNAL PARAMETERS-1'!$B$5:$J$44,5,FALSE)*VLOOKUP(OVYLD2_!AR$4,'[1]INTERNAL PARAMETERS-1'!$B$5:$J$44,7,FALSE)*OVYLD2_!$F71 + OVYLD1_!AR71*(1-VLOOKUP(OVYLD2_!AR$4,'[1]INTERNAL PARAMETERS-1'!$B$5:$J$44,5,FALSE))*VLOOKUP(OVYLD2_!AR$4,'[1]INTERNAL PARAMETERS-1'!$B$5:$J$44,9,FALSE)*OVYLD2_!$F71</f>
        <v>0</v>
      </c>
      <c r="AS71" s="44">
        <f>OVYLD1_!AS71*VLOOKUP(OVYLD2_!AS$4,'[1]INTERNAL PARAMETERS-1'!$B$5:$J$44,5,FALSE)*VLOOKUP(OVYLD2_!AS$4,'[1]INTERNAL PARAMETERS-1'!$B$5:$J$44,7,FALSE)*OVYLD2_!$F71 + OVYLD1_!AS71*(1-VLOOKUP(OVYLD2_!AS$4,'[1]INTERNAL PARAMETERS-1'!$B$5:$J$44,5,FALSE))*VLOOKUP(OVYLD2_!AS$4,'[1]INTERNAL PARAMETERS-1'!$B$5:$J$44,9,FALSE)*OVYLD2_!$F71</f>
        <v>0</v>
      </c>
      <c r="AT71" s="43">
        <f>OVYLD1_!AT71*VLOOKUP(OVYLD2_!AT$4,'[1]INTERNAL PARAMETERS-1'!$B$5:$J$44,5,FALSE)*VLOOKUP(OVYLD2_!AT$4,'[1]INTERNAL PARAMETERS-1'!$B$5:$J$44,7,FALSE)*OVYLD2_!$F71 + OVYLD1_!AT71*(1-VLOOKUP(OVYLD2_!AT$4,'[1]INTERNAL PARAMETERS-1'!$B$5:$J$44,5,FALSE))*VLOOKUP(OVYLD2_!AT$4,'[1]INTERNAL PARAMETERS-1'!$B$5:$J$44,9,FALSE)*OVYLD2_!$F71</f>
        <v>0</v>
      </c>
      <c r="AU71" s="45">
        <f>OVYLD1_!AU71*VLOOKUP(OVYLD2_!AU$4,'[1]INTERNAL PARAMETERS-1'!$B$5:$J$44,5,FALSE)*VLOOKUP(OVYLD2_!AU$4,'[1]INTERNAL PARAMETERS-1'!$B$5:$J$44,6,FALSE)*VLOOKUP(OVYLD2_!AU$4,'[1]INTERNAL PARAMETERS-1'!$B$5:$J$44,3,FALSE) + OVYLD1_!AU71*(1-VLOOKUP(OVYLD2_!AU$4,'[1]INTERNAL PARAMETERS-1'!$B$5:$J$44,5,FALSE))*VLOOKUP(OVYLD2_!AU$4,'[1]INTERNAL PARAMETERS-1'!$B$5:$J$44,8,FALSE)*VLOOKUP(OVYLD2_!AU$4,'[1]INTERNAL PARAMETERS-1'!$B$5:$J$44,3,FALSE)</f>
        <v>0</v>
      </c>
      <c r="AV71" s="44">
        <f>OVYLD1_!AV71*VLOOKUP(OVYLD2_!AV$4,'[1]INTERNAL PARAMETERS-1'!$B$5:$J$44,5,FALSE)*VLOOKUP(OVYLD2_!AV$4,'[1]INTERNAL PARAMETERS-1'!$B$5:$J$44,6,FALSE)*VLOOKUP(OVYLD2_!AV$4,'[1]INTERNAL PARAMETERS-1'!$B$5:$J$44,3,FALSE) + OVYLD1_!AV71*(1-VLOOKUP(OVYLD2_!AV$4,'[1]INTERNAL PARAMETERS-1'!$B$5:$J$44,5,FALSE))*VLOOKUP(OVYLD2_!AV$4,'[1]INTERNAL PARAMETERS-1'!$B$5:$J$44,8,FALSE)*VLOOKUP(OVYLD2_!AV$4,'[1]INTERNAL PARAMETERS-1'!$B$5:$J$44,3,FALSE)</f>
        <v>0</v>
      </c>
      <c r="AW71" s="44">
        <f>OVYLD1_!AW71*VLOOKUP(OVYLD2_!AW$4,'[1]INTERNAL PARAMETERS-1'!$B$5:$J$44,5,FALSE)*VLOOKUP(OVYLD2_!AW$4,'[1]INTERNAL PARAMETERS-1'!$B$5:$J$44,6,FALSE)*VLOOKUP(OVYLD2_!AW$4,'[1]INTERNAL PARAMETERS-1'!$B$5:$J$44,3,FALSE) + OVYLD1_!AW71*(1-VLOOKUP(OVYLD2_!AW$4,'[1]INTERNAL PARAMETERS-1'!$B$5:$J$44,5,FALSE))*VLOOKUP(OVYLD2_!AW$4,'[1]INTERNAL PARAMETERS-1'!$B$5:$J$44,8,FALSE)*VLOOKUP(OVYLD2_!AW$4,'[1]INTERNAL PARAMETERS-1'!$B$5:$J$44,3,FALSE)</f>
        <v>0.6810255642017865</v>
      </c>
      <c r="AX71" s="44">
        <f>OVYLD1_!AX71*VLOOKUP(OVYLD2_!AX$4,'[1]INTERNAL PARAMETERS-1'!$B$5:$J$44,5,FALSE)*VLOOKUP(OVYLD2_!AX$4,'[1]INTERNAL PARAMETERS-1'!$B$5:$J$44,6,FALSE)*VLOOKUP(OVYLD2_!AX$4,'[1]INTERNAL PARAMETERS-1'!$B$5:$J$44,3,FALSE) + OVYLD1_!AX71*(1-VLOOKUP(OVYLD2_!AX$4,'[1]INTERNAL PARAMETERS-1'!$B$5:$J$44,5,FALSE))*VLOOKUP(OVYLD2_!AX$4,'[1]INTERNAL PARAMETERS-1'!$B$5:$J$44,8,FALSE)*VLOOKUP(OVYLD2_!AX$4,'[1]INTERNAL PARAMETERS-1'!$B$5:$J$44,3,FALSE)</f>
        <v>0</v>
      </c>
      <c r="AY71" s="44">
        <f>OVYLD1_!AY71*VLOOKUP(OVYLD2_!AY$4,'[1]INTERNAL PARAMETERS-1'!$B$5:$J$44,5,FALSE)*VLOOKUP(OVYLD2_!AY$4,'[1]INTERNAL PARAMETERS-1'!$B$5:$J$44,6,FALSE)*VLOOKUP(OVYLD2_!AY$4,'[1]INTERNAL PARAMETERS-1'!$B$5:$J$44,3,FALSE) + OVYLD1_!AY71*(1-VLOOKUP(OVYLD2_!AY$4,'[1]INTERNAL PARAMETERS-1'!$B$5:$J$44,5,FALSE))*VLOOKUP(OVYLD2_!AY$4,'[1]INTERNAL PARAMETERS-1'!$B$5:$J$44,8,FALSE)*VLOOKUP(OVYLD2_!AY$4,'[1]INTERNAL PARAMETERS-1'!$B$5:$J$44,3,FALSE)</f>
        <v>0</v>
      </c>
      <c r="AZ71" s="44">
        <f>OVYLD1_!AZ71*VLOOKUP(OVYLD2_!AZ$4,'[1]INTERNAL PARAMETERS-1'!$B$5:$J$44,5,FALSE)*VLOOKUP(OVYLD2_!AZ$4,'[1]INTERNAL PARAMETERS-1'!$B$5:$J$44,6,FALSE)*VLOOKUP(OVYLD2_!AZ$4,'[1]INTERNAL PARAMETERS-1'!$B$5:$J$44,3,FALSE) + OVYLD1_!AZ71*(1-VLOOKUP(OVYLD2_!AZ$4,'[1]INTERNAL PARAMETERS-1'!$B$5:$J$44,5,FALSE))*VLOOKUP(OVYLD2_!AZ$4,'[1]INTERNAL PARAMETERS-1'!$B$5:$J$44,8,FALSE)*VLOOKUP(OVYLD2_!AZ$4,'[1]INTERNAL PARAMETERS-1'!$B$5:$J$44,3,FALSE)</f>
        <v>0</v>
      </c>
      <c r="BA71" s="44">
        <f>OVYLD1_!BA71*VLOOKUP(OVYLD2_!BA$4,'[1]INTERNAL PARAMETERS-1'!$B$5:$J$44,5,FALSE)*VLOOKUP(OVYLD2_!BA$4,'[1]INTERNAL PARAMETERS-1'!$B$5:$J$44,6,FALSE)*VLOOKUP(OVYLD2_!BA$4,'[1]INTERNAL PARAMETERS-1'!$B$5:$J$44,3,FALSE) + OVYLD1_!BA71*(1-VLOOKUP(OVYLD2_!BA$4,'[1]INTERNAL PARAMETERS-1'!$B$5:$J$44,5,FALSE))*VLOOKUP(OVYLD2_!BA$4,'[1]INTERNAL PARAMETERS-1'!$B$5:$J$44,8,FALSE)*VLOOKUP(OVYLD2_!BA$4,'[1]INTERNAL PARAMETERS-1'!$B$5:$J$44,3,FALSE)</f>
        <v>0.60799759262355968</v>
      </c>
      <c r="BB71" s="44">
        <f>OVYLD1_!BB71*VLOOKUP(OVYLD2_!BB$4,'[1]INTERNAL PARAMETERS-1'!$B$5:$J$44,5,FALSE)*VLOOKUP(OVYLD2_!BB$4,'[1]INTERNAL PARAMETERS-1'!$B$5:$J$44,6,FALSE)*VLOOKUP(OVYLD2_!BB$4,'[1]INTERNAL PARAMETERS-1'!$B$5:$J$44,3,FALSE) + OVYLD1_!BB71*(1-VLOOKUP(OVYLD2_!BB$4,'[1]INTERNAL PARAMETERS-1'!$B$5:$J$44,5,FALSE))*VLOOKUP(OVYLD2_!BB$4,'[1]INTERNAL PARAMETERS-1'!$B$5:$J$44,8,FALSE)*VLOOKUP(OVYLD2_!BB$4,'[1]INTERNAL PARAMETERS-1'!$B$5:$J$44,3,FALSE)</f>
        <v>0.10091414399173475</v>
      </c>
      <c r="BC71" s="44">
        <f>OVYLD1_!BC71*VLOOKUP(OVYLD2_!BC$4,'[1]INTERNAL PARAMETERS-1'!$B$5:$J$44,5,FALSE)*VLOOKUP(OVYLD2_!BC$4,'[1]INTERNAL PARAMETERS-1'!$B$5:$J$44,6,FALSE)*VLOOKUP(OVYLD2_!BC$4,'[1]INTERNAL PARAMETERS-1'!$B$5:$J$44,3,FALSE) + OVYLD1_!BC71*(1-VLOOKUP(OVYLD2_!BC$4,'[1]INTERNAL PARAMETERS-1'!$B$5:$J$44,5,FALSE))*VLOOKUP(OVYLD2_!BC$4,'[1]INTERNAL PARAMETERS-1'!$B$5:$J$44,8,FALSE)*VLOOKUP(OVYLD2_!BC$4,'[1]INTERNAL PARAMETERS-1'!$B$5:$J$44,3,FALSE)</f>
        <v>0.3134965108787372</v>
      </c>
      <c r="BD71" s="44">
        <f>OVYLD1_!BD71*VLOOKUP(OVYLD2_!BD$4,'[1]INTERNAL PARAMETERS-1'!$B$5:$J$44,5,FALSE)*VLOOKUP(OVYLD2_!BD$4,'[1]INTERNAL PARAMETERS-1'!$B$5:$J$44,6,FALSE)*VLOOKUP(OVYLD2_!BD$4,'[1]INTERNAL PARAMETERS-1'!$B$5:$J$44,3,FALSE) + OVYLD1_!BD71*(1-VLOOKUP(OVYLD2_!BD$4,'[1]INTERNAL PARAMETERS-1'!$B$5:$J$44,5,FALSE))*VLOOKUP(OVYLD2_!BD$4,'[1]INTERNAL PARAMETERS-1'!$B$5:$J$44,8,FALSE)*VLOOKUP(OVYLD2_!BD$4,'[1]INTERNAL PARAMETERS-1'!$B$5:$J$44,3,FALSE)</f>
        <v>7.3431573471903405E-2</v>
      </c>
      <c r="BE71" s="44">
        <f>OVYLD1_!BE71*VLOOKUP(OVYLD2_!BE$4,'[1]INTERNAL PARAMETERS-1'!$B$5:$J$44,5,FALSE)*VLOOKUP(OVYLD2_!BE$4,'[1]INTERNAL PARAMETERS-1'!$B$5:$J$44,6,FALSE)*VLOOKUP(OVYLD2_!BE$4,'[1]INTERNAL PARAMETERS-1'!$B$5:$J$44,3,FALSE) + OVYLD1_!BE71*(1-VLOOKUP(OVYLD2_!BE$4,'[1]INTERNAL PARAMETERS-1'!$B$5:$J$44,5,FALSE))*VLOOKUP(OVYLD2_!BE$4,'[1]INTERNAL PARAMETERS-1'!$B$5:$J$44,8,FALSE)*VLOOKUP(OVYLD2_!BE$4,'[1]INTERNAL PARAMETERS-1'!$B$5:$J$44,3,FALSE)</f>
        <v>0.39925911125181401</v>
      </c>
      <c r="BF71" s="44">
        <f>OVYLD1_!BF71*VLOOKUP(OVYLD2_!BF$4,'[1]INTERNAL PARAMETERS-1'!$B$5:$J$44,5,FALSE)*VLOOKUP(OVYLD2_!BF$4,'[1]INTERNAL PARAMETERS-1'!$B$5:$J$44,6,FALSE)*VLOOKUP(OVYLD2_!BF$4,'[1]INTERNAL PARAMETERS-1'!$B$5:$J$44,3,FALSE) + OVYLD1_!BF71*(1-VLOOKUP(OVYLD2_!BF$4,'[1]INTERNAL PARAMETERS-1'!$B$5:$J$44,5,FALSE))*VLOOKUP(OVYLD2_!BF$4,'[1]INTERNAL PARAMETERS-1'!$B$5:$J$44,8,FALSE)*VLOOKUP(OVYLD2_!BF$4,'[1]INTERNAL PARAMETERS-1'!$B$5:$J$44,3,FALSE)</f>
        <v>0</v>
      </c>
      <c r="BG71" s="44">
        <f>OVYLD1_!BG71*VLOOKUP(OVYLD2_!BG$4,'[1]INTERNAL PARAMETERS-1'!$B$5:$J$44,5,FALSE)*VLOOKUP(OVYLD2_!BG$4,'[1]INTERNAL PARAMETERS-1'!$B$5:$J$44,6,FALSE)*VLOOKUP(OVYLD2_!BG$4,'[1]INTERNAL PARAMETERS-1'!$B$5:$J$44,3,FALSE) + OVYLD1_!BG71*(1-VLOOKUP(OVYLD2_!BG$4,'[1]INTERNAL PARAMETERS-1'!$B$5:$J$44,5,FALSE))*VLOOKUP(OVYLD2_!BG$4,'[1]INTERNAL PARAMETERS-1'!$B$5:$J$44,8,FALSE)*VLOOKUP(OVYLD2_!BG$4,'[1]INTERNAL PARAMETERS-1'!$B$5:$J$44,3,FALSE)</f>
        <v>9.0532786545600694E-2</v>
      </c>
      <c r="BH71" s="44">
        <f>OVYLD1_!BH71*VLOOKUP(OVYLD2_!BH$4,'[1]INTERNAL PARAMETERS-1'!$B$5:$J$44,5,FALSE)*VLOOKUP(OVYLD2_!BH$4,'[1]INTERNAL PARAMETERS-1'!$B$5:$J$44,6,FALSE)*VLOOKUP(OVYLD2_!BH$4,'[1]INTERNAL PARAMETERS-1'!$B$5:$J$44,3,FALSE) + OVYLD1_!BH71*(1-VLOOKUP(OVYLD2_!BH$4,'[1]INTERNAL PARAMETERS-1'!$B$5:$J$44,5,FALSE))*VLOOKUP(OVYLD2_!BH$4,'[1]INTERNAL PARAMETERS-1'!$B$5:$J$44,8,FALSE)*VLOOKUP(OVYLD2_!BH$4,'[1]INTERNAL PARAMETERS-1'!$B$5:$J$44,3,FALSE)</f>
        <v>2.5197430522078747E-4</v>
      </c>
      <c r="BI71" s="44">
        <f>OVYLD1_!BI71*VLOOKUP(OVYLD2_!BI$4,'[1]INTERNAL PARAMETERS-1'!$B$5:$J$44,5,FALSE)*VLOOKUP(OVYLD2_!BI$4,'[1]INTERNAL PARAMETERS-1'!$B$5:$J$44,6,FALSE)*VLOOKUP(OVYLD2_!BI$4,'[1]INTERNAL PARAMETERS-1'!$B$5:$J$44,3,FALSE) + OVYLD1_!BI71*(1-VLOOKUP(OVYLD2_!BI$4,'[1]INTERNAL PARAMETERS-1'!$B$5:$J$44,5,FALSE))*VLOOKUP(OVYLD2_!BI$4,'[1]INTERNAL PARAMETERS-1'!$B$5:$J$44,8,FALSE)*VLOOKUP(OVYLD2_!BI$4,'[1]INTERNAL PARAMETERS-1'!$B$5:$J$44,3,FALSE)</f>
        <v>0</v>
      </c>
      <c r="BJ71" s="44">
        <f>OVYLD1_!BJ71*VLOOKUP(OVYLD2_!BJ$4,'[1]INTERNAL PARAMETERS-1'!$B$5:$J$44,5,FALSE)*VLOOKUP(OVYLD2_!BJ$4,'[1]INTERNAL PARAMETERS-1'!$B$5:$J$44,6,FALSE)*VLOOKUP(OVYLD2_!BJ$4,'[1]INTERNAL PARAMETERS-1'!$B$5:$J$44,3,FALSE) + OVYLD1_!BJ71*(1-VLOOKUP(OVYLD2_!BJ$4,'[1]INTERNAL PARAMETERS-1'!$B$5:$J$44,5,FALSE))*VLOOKUP(OVYLD2_!BJ$4,'[1]INTERNAL PARAMETERS-1'!$B$5:$J$44,8,FALSE)*VLOOKUP(OVYLD2_!BJ$4,'[1]INTERNAL PARAMETERS-1'!$B$5:$J$44,3,FALSE)</f>
        <v>3.1961504815309599E-2</v>
      </c>
      <c r="BK71" s="44">
        <f>OVYLD1_!BK71*VLOOKUP(OVYLD2_!BK$4,'[1]INTERNAL PARAMETERS-1'!$B$5:$J$44,5,FALSE)*VLOOKUP(OVYLD2_!BK$4,'[1]INTERNAL PARAMETERS-1'!$B$5:$J$44,6,FALSE)*VLOOKUP(OVYLD2_!BK$4,'[1]INTERNAL PARAMETERS-1'!$B$5:$J$44,3,FALSE) + OVYLD1_!BK71*(1-VLOOKUP(OVYLD2_!BK$4,'[1]INTERNAL PARAMETERS-1'!$B$5:$J$44,5,FALSE))*VLOOKUP(OVYLD2_!BK$4,'[1]INTERNAL PARAMETERS-1'!$B$5:$J$44,8,FALSE)*VLOOKUP(OVYLD2_!BK$4,'[1]INTERNAL PARAMETERS-1'!$B$5:$J$44,3,FALSE)</f>
        <v>4.0545180176480851E-2</v>
      </c>
      <c r="BL71" s="44">
        <f>OVYLD1_!BL71*VLOOKUP(OVYLD2_!BL$4,'[1]INTERNAL PARAMETERS-1'!$B$5:$J$44,5,FALSE)*VLOOKUP(OVYLD2_!BL$4,'[1]INTERNAL PARAMETERS-1'!$B$5:$J$44,6,FALSE)*VLOOKUP(OVYLD2_!BL$4,'[1]INTERNAL PARAMETERS-1'!$B$5:$J$44,3,FALSE) + OVYLD1_!BL71*(1-VLOOKUP(OVYLD2_!BL$4,'[1]INTERNAL PARAMETERS-1'!$B$5:$J$44,5,FALSE))*VLOOKUP(OVYLD2_!BL$4,'[1]INTERNAL PARAMETERS-1'!$B$5:$J$44,8,FALSE)*VLOOKUP(OVYLD2_!BL$4,'[1]INTERNAL PARAMETERS-1'!$B$5:$J$44,3,FALSE)</f>
        <v>0.18030369186592135</v>
      </c>
      <c r="BM71" s="44">
        <f>OVYLD1_!BM71*VLOOKUP(OVYLD2_!BM$4,'[1]INTERNAL PARAMETERS-1'!$B$5:$J$44,5,FALSE)*VLOOKUP(OVYLD2_!BM$4,'[1]INTERNAL PARAMETERS-1'!$B$5:$J$44,6,FALSE)*VLOOKUP(OVYLD2_!BM$4,'[1]INTERNAL PARAMETERS-1'!$B$5:$J$44,3,FALSE) + OVYLD1_!BM71*(1-VLOOKUP(OVYLD2_!BM$4,'[1]INTERNAL PARAMETERS-1'!$B$5:$J$44,5,FALSE))*VLOOKUP(OVYLD2_!BM$4,'[1]INTERNAL PARAMETERS-1'!$B$5:$J$44,8,FALSE)*VLOOKUP(OVYLD2_!BM$4,'[1]INTERNAL PARAMETERS-1'!$B$5:$J$44,3,FALSE)</f>
        <v>0.11108138363124544</v>
      </c>
      <c r="BN71" s="44">
        <f>OVYLD1_!BN71*VLOOKUP(OVYLD2_!BN$4,'[1]INTERNAL PARAMETERS-1'!$B$5:$J$44,5,FALSE)*VLOOKUP(OVYLD2_!BN$4,'[1]INTERNAL PARAMETERS-1'!$B$5:$J$44,6,FALSE)*VLOOKUP(OVYLD2_!BN$4,'[1]INTERNAL PARAMETERS-1'!$B$5:$J$44,3,FALSE) + OVYLD1_!BN71*(1-VLOOKUP(OVYLD2_!BN$4,'[1]INTERNAL PARAMETERS-1'!$B$5:$J$44,5,FALSE))*VLOOKUP(OVYLD2_!BN$4,'[1]INTERNAL PARAMETERS-1'!$B$5:$J$44,8,FALSE)*VLOOKUP(OVYLD2_!BN$4,'[1]INTERNAL PARAMETERS-1'!$B$5:$J$44,3,FALSE)</f>
        <v>6.306580109286912E-2</v>
      </c>
      <c r="BO71" s="44">
        <f>OVYLD1_!BO71*VLOOKUP(OVYLD2_!BO$4,'[1]INTERNAL PARAMETERS-1'!$B$5:$J$44,5,FALSE)*VLOOKUP(OVYLD2_!BO$4,'[1]INTERNAL PARAMETERS-1'!$B$5:$J$44,6,FALSE)*VLOOKUP(OVYLD2_!BO$4,'[1]INTERNAL PARAMETERS-1'!$B$5:$J$44,3,FALSE) + OVYLD1_!BO71*(1-VLOOKUP(OVYLD2_!BO$4,'[1]INTERNAL PARAMETERS-1'!$B$5:$J$44,5,FALSE))*VLOOKUP(OVYLD2_!BO$4,'[1]INTERNAL PARAMETERS-1'!$B$5:$J$44,8,FALSE)*VLOOKUP(OVYLD2_!BO$4,'[1]INTERNAL PARAMETERS-1'!$B$5:$J$44,3,FALSE)</f>
        <v>6.3490942924723112E-2</v>
      </c>
      <c r="BP71" s="44">
        <f>OVYLD1_!BP71*VLOOKUP(OVYLD2_!BP$4,'[1]INTERNAL PARAMETERS-1'!$B$5:$J$44,5,FALSE)*VLOOKUP(OVYLD2_!BP$4,'[1]INTERNAL PARAMETERS-1'!$B$5:$J$44,6,FALSE)*VLOOKUP(OVYLD2_!BP$4,'[1]INTERNAL PARAMETERS-1'!$B$5:$J$44,3,FALSE) + OVYLD1_!BP71*(1-VLOOKUP(OVYLD2_!BP$4,'[1]INTERNAL PARAMETERS-1'!$B$5:$J$44,5,FALSE))*VLOOKUP(OVYLD2_!BP$4,'[1]INTERNAL PARAMETERS-1'!$B$5:$J$44,8,FALSE)*VLOOKUP(OVYLD2_!BP$4,'[1]INTERNAL PARAMETERS-1'!$B$5:$J$44,3,FALSE)</f>
        <v>3.0220641115255627E-3</v>
      </c>
      <c r="BQ71" s="44">
        <f>OVYLD1_!BQ71*VLOOKUP(OVYLD2_!BQ$4,'[1]INTERNAL PARAMETERS-1'!$B$5:$J$44,5,FALSE)*VLOOKUP(OVYLD2_!BQ$4,'[1]INTERNAL PARAMETERS-1'!$B$5:$J$44,6,FALSE)*VLOOKUP(OVYLD2_!BQ$4,'[1]INTERNAL PARAMETERS-1'!$B$5:$J$44,3,FALSE) + OVYLD1_!BQ71*(1-VLOOKUP(OVYLD2_!BQ$4,'[1]INTERNAL PARAMETERS-1'!$B$5:$J$44,5,FALSE))*VLOOKUP(OVYLD2_!BQ$4,'[1]INTERNAL PARAMETERS-1'!$B$5:$J$44,8,FALSE)*VLOOKUP(OVYLD2_!BQ$4,'[1]INTERNAL PARAMETERS-1'!$B$5:$J$44,3,FALSE)</f>
        <v>0.23791327631676226</v>
      </c>
      <c r="BR71" s="44">
        <f>OVYLD1_!BR71*VLOOKUP(OVYLD2_!BR$4,'[1]INTERNAL PARAMETERS-1'!$B$5:$J$44,5,FALSE)*VLOOKUP(OVYLD2_!BR$4,'[1]INTERNAL PARAMETERS-1'!$B$5:$J$44,6,FALSE)*VLOOKUP(OVYLD2_!BR$4,'[1]INTERNAL PARAMETERS-1'!$B$5:$J$44,3,FALSE) + OVYLD1_!BR71*(1-VLOOKUP(OVYLD2_!BR$4,'[1]INTERNAL PARAMETERS-1'!$B$5:$J$44,5,FALSE))*VLOOKUP(OVYLD2_!BR$4,'[1]INTERNAL PARAMETERS-1'!$B$5:$J$44,8,FALSE)*VLOOKUP(OVYLD2_!BR$4,'[1]INTERNAL PARAMETERS-1'!$B$5:$J$44,3,FALSE)</f>
        <v>3.9126263557250742E-3</v>
      </c>
      <c r="BS71" s="44">
        <f>OVYLD1_!BS71*VLOOKUP(OVYLD2_!BS$4,'[1]INTERNAL PARAMETERS-1'!$B$5:$J$44,5,FALSE)*VLOOKUP(OVYLD2_!BS$4,'[1]INTERNAL PARAMETERS-1'!$B$5:$J$44,6,FALSE)*VLOOKUP(OVYLD2_!BS$4,'[1]INTERNAL PARAMETERS-1'!$B$5:$J$44,3,FALSE) + OVYLD1_!BS71*(1-VLOOKUP(OVYLD2_!BS$4,'[1]INTERNAL PARAMETERS-1'!$B$5:$J$44,5,FALSE))*VLOOKUP(OVYLD2_!BS$4,'[1]INTERNAL PARAMETERS-1'!$B$5:$J$44,8,FALSE)*VLOOKUP(OVYLD2_!BS$4,'[1]INTERNAL PARAMETERS-1'!$B$5:$J$44,3,FALSE)</f>
        <v>2.5307066625895858E-4</v>
      </c>
      <c r="BT71" s="44">
        <f>OVYLD1_!BT71*VLOOKUP(OVYLD2_!BT$4,'[1]INTERNAL PARAMETERS-1'!$B$5:$J$44,5,FALSE)*VLOOKUP(OVYLD2_!BT$4,'[1]INTERNAL PARAMETERS-1'!$B$5:$J$44,6,FALSE)*VLOOKUP(OVYLD2_!BT$4,'[1]INTERNAL PARAMETERS-1'!$B$5:$J$44,3,FALSE) + OVYLD1_!BT71*(1-VLOOKUP(OVYLD2_!BT$4,'[1]INTERNAL PARAMETERS-1'!$B$5:$J$44,5,FALSE))*VLOOKUP(OVYLD2_!BT$4,'[1]INTERNAL PARAMETERS-1'!$B$5:$J$44,8,FALSE)*VLOOKUP(OVYLD2_!BT$4,'[1]INTERNAL PARAMETERS-1'!$B$5:$J$44,3,FALSE)</f>
        <v>0</v>
      </c>
      <c r="BU71" s="44">
        <f>OVYLD1_!BU71*VLOOKUP(OVYLD2_!BU$4,'[1]INTERNAL PARAMETERS-1'!$B$5:$J$44,5,FALSE)*VLOOKUP(OVYLD2_!BU$4,'[1]INTERNAL PARAMETERS-1'!$B$5:$J$44,6,FALSE)*VLOOKUP(OVYLD2_!BU$4,'[1]INTERNAL PARAMETERS-1'!$B$5:$J$44,3,FALSE) + OVYLD1_!BU71*(1-VLOOKUP(OVYLD2_!BU$4,'[1]INTERNAL PARAMETERS-1'!$B$5:$J$44,5,FALSE))*VLOOKUP(OVYLD2_!BU$4,'[1]INTERNAL PARAMETERS-1'!$B$5:$J$44,8,FALSE)*VLOOKUP(OVYLD2_!BU$4,'[1]INTERNAL PARAMETERS-1'!$B$5:$J$44,3,FALSE)</f>
        <v>0</v>
      </c>
      <c r="BV71" s="44">
        <f>OVYLD1_!BV71*VLOOKUP(OVYLD2_!BV$4,'[1]INTERNAL PARAMETERS-1'!$B$5:$J$44,5,FALSE)*VLOOKUP(OVYLD2_!BV$4,'[1]INTERNAL PARAMETERS-1'!$B$5:$J$44,6,FALSE)*VLOOKUP(OVYLD2_!BV$4,'[1]INTERNAL PARAMETERS-1'!$B$5:$J$44,3,FALSE) + OVYLD1_!BV71*(1-VLOOKUP(OVYLD2_!BV$4,'[1]INTERNAL PARAMETERS-1'!$B$5:$J$44,5,FALSE))*VLOOKUP(OVYLD2_!BV$4,'[1]INTERNAL PARAMETERS-1'!$B$5:$J$44,8,FALSE)*VLOOKUP(OVYLD2_!BV$4,'[1]INTERNAL PARAMETERS-1'!$B$5:$J$44,3,FALSE)</f>
        <v>0</v>
      </c>
      <c r="BW71" s="44">
        <f>OVYLD1_!BW71*VLOOKUP(OVYLD2_!BW$4,'[1]INTERNAL PARAMETERS-1'!$B$5:$J$44,5,FALSE)*VLOOKUP(OVYLD2_!BW$4,'[1]INTERNAL PARAMETERS-1'!$B$5:$J$44,6,FALSE)*VLOOKUP(OVYLD2_!BW$4,'[1]INTERNAL PARAMETERS-1'!$B$5:$J$44,3,FALSE) + OVYLD1_!BW71*(1-VLOOKUP(OVYLD2_!BW$4,'[1]INTERNAL PARAMETERS-1'!$B$5:$J$44,5,FALSE))*VLOOKUP(OVYLD2_!BW$4,'[1]INTERNAL PARAMETERS-1'!$B$5:$J$44,8,FALSE)*VLOOKUP(OVYLD2_!BW$4,'[1]INTERNAL PARAMETERS-1'!$B$5:$J$44,3,FALSE)</f>
        <v>0</v>
      </c>
      <c r="BX71" s="44">
        <f>OVYLD1_!BX71*VLOOKUP(OVYLD2_!BX$4,'[1]INTERNAL PARAMETERS-1'!$B$5:$J$44,5,FALSE)*VLOOKUP(OVYLD2_!BX$4,'[1]INTERNAL PARAMETERS-1'!$B$5:$J$44,6,FALSE)*VLOOKUP(OVYLD2_!BX$4,'[1]INTERNAL PARAMETERS-1'!$B$5:$J$44,3,FALSE) + OVYLD1_!BX71*(1-VLOOKUP(OVYLD2_!BX$4,'[1]INTERNAL PARAMETERS-1'!$B$5:$J$44,5,FALSE))*VLOOKUP(OVYLD2_!BX$4,'[1]INTERNAL PARAMETERS-1'!$B$5:$J$44,8,FALSE)*VLOOKUP(OVYLD2_!BX$4,'[1]INTERNAL PARAMETERS-1'!$B$5:$J$44,3,FALSE)</f>
        <v>0</v>
      </c>
      <c r="BY71" s="44">
        <f>OVYLD1_!BY71*VLOOKUP(OVYLD2_!BY$4,'[1]INTERNAL PARAMETERS-1'!$B$5:$J$44,5,FALSE)*VLOOKUP(OVYLD2_!BY$4,'[1]INTERNAL PARAMETERS-1'!$B$5:$J$44,6,FALSE)*VLOOKUP(OVYLD2_!BY$4,'[1]INTERNAL PARAMETERS-1'!$B$5:$J$44,3,FALSE) + OVYLD1_!BY71*(1-VLOOKUP(OVYLD2_!BY$4,'[1]INTERNAL PARAMETERS-1'!$B$5:$J$44,5,FALSE))*VLOOKUP(OVYLD2_!BY$4,'[1]INTERNAL PARAMETERS-1'!$B$5:$J$44,8,FALSE)*VLOOKUP(OVYLD2_!BY$4,'[1]INTERNAL PARAMETERS-1'!$B$5:$J$44,3,FALSE)</f>
        <v>0</v>
      </c>
      <c r="BZ71" s="44">
        <f>OVYLD1_!BZ71*VLOOKUP(OVYLD2_!BZ$4,'[1]INTERNAL PARAMETERS-1'!$B$5:$J$44,5,FALSE)*VLOOKUP(OVYLD2_!BZ$4,'[1]INTERNAL PARAMETERS-1'!$B$5:$J$44,6,FALSE)*VLOOKUP(OVYLD2_!BZ$4,'[1]INTERNAL PARAMETERS-1'!$B$5:$J$44,3,FALSE) + OVYLD1_!BZ71*(1-VLOOKUP(OVYLD2_!BZ$4,'[1]INTERNAL PARAMETERS-1'!$B$5:$J$44,5,FALSE))*VLOOKUP(OVYLD2_!BZ$4,'[1]INTERNAL PARAMETERS-1'!$B$5:$J$44,8,FALSE)*VLOOKUP(OVYLD2_!BZ$4,'[1]INTERNAL PARAMETERS-1'!$B$5:$J$44,3,FALSE)</f>
        <v>1.990957517348641E-4</v>
      </c>
      <c r="CA71" s="44">
        <f>OVYLD1_!CA71*VLOOKUP(OVYLD2_!CA$4,'[1]INTERNAL PARAMETERS-1'!$B$5:$J$44,5,FALSE)*VLOOKUP(OVYLD2_!CA$4,'[1]INTERNAL PARAMETERS-1'!$B$5:$J$44,6,FALSE)*VLOOKUP(OVYLD2_!CA$4,'[1]INTERNAL PARAMETERS-1'!$B$5:$J$44,3,FALSE) + OVYLD1_!CA71*(1-VLOOKUP(OVYLD2_!CA$4,'[1]INTERNAL PARAMETERS-1'!$B$5:$J$44,5,FALSE))*VLOOKUP(OVYLD2_!CA$4,'[1]INTERNAL PARAMETERS-1'!$B$5:$J$44,8,FALSE)*VLOOKUP(OVYLD2_!CA$4,'[1]INTERNAL PARAMETERS-1'!$B$5:$J$44,3,FALSE)</f>
        <v>0</v>
      </c>
      <c r="CB71" s="44">
        <f>OVYLD1_!CB71*VLOOKUP(OVYLD2_!CB$4,'[1]INTERNAL PARAMETERS-1'!$B$5:$J$44,5,FALSE)*VLOOKUP(OVYLD2_!CB$4,'[1]INTERNAL PARAMETERS-1'!$B$5:$J$44,6,FALSE)*VLOOKUP(OVYLD2_!CB$4,'[1]INTERNAL PARAMETERS-1'!$B$5:$J$44,3,FALSE) + OVYLD1_!CB71*(1-VLOOKUP(OVYLD2_!CB$4,'[1]INTERNAL PARAMETERS-1'!$B$5:$J$44,5,FALSE))*VLOOKUP(OVYLD2_!CB$4,'[1]INTERNAL PARAMETERS-1'!$B$5:$J$44,8,FALSE)*VLOOKUP(OVYLD2_!CB$4,'[1]INTERNAL PARAMETERS-1'!$B$5:$J$44,3,FALSE)</f>
        <v>0</v>
      </c>
      <c r="CC71" s="44">
        <f>OVYLD1_!CC71*VLOOKUP(OVYLD2_!CC$4,'[1]INTERNAL PARAMETERS-1'!$B$5:$J$44,5,FALSE)*VLOOKUP(OVYLD2_!CC$4,'[1]INTERNAL PARAMETERS-1'!$B$5:$J$44,6,FALSE)*VLOOKUP(OVYLD2_!CC$4,'[1]INTERNAL PARAMETERS-1'!$B$5:$J$44,3,FALSE) + OVYLD1_!CC71*(1-VLOOKUP(OVYLD2_!CC$4,'[1]INTERNAL PARAMETERS-1'!$B$5:$J$44,5,FALSE))*VLOOKUP(OVYLD2_!CC$4,'[1]INTERNAL PARAMETERS-1'!$B$5:$J$44,8,FALSE)*VLOOKUP(OVYLD2_!CC$4,'[1]INTERNAL PARAMETERS-1'!$B$5:$J$44,3,FALSE)</f>
        <v>9.9550347203195E-4</v>
      </c>
      <c r="CD71" s="44">
        <f>OVYLD1_!CD71*VLOOKUP(OVYLD2_!CD$4,'[1]INTERNAL PARAMETERS-1'!$B$5:$J$44,5,FALSE)*VLOOKUP(OVYLD2_!CD$4,'[1]INTERNAL PARAMETERS-1'!$B$5:$J$44,6,FALSE)*VLOOKUP(OVYLD2_!CD$4,'[1]INTERNAL PARAMETERS-1'!$B$5:$J$44,3,FALSE) + OVYLD1_!CD71*(1-VLOOKUP(OVYLD2_!CD$4,'[1]INTERNAL PARAMETERS-1'!$B$5:$J$44,5,FALSE))*VLOOKUP(OVYLD2_!CD$4,'[1]INTERNAL PARAMETERS-1'!$B$5:$J$44,8,FALSE)*VLOOKUP(OVYLD2_!CD$4,'[1]INTERNAL PARAMETERS-1'!$B$5:$J$44,3,FALSE)</f>
        <v>1.617693142051919E-3</v>
      </c>
      <c r="CE71" s="44">
        <f>OVYLD1_!CE71*VLOOKUP(OVYLD2_!CE$4,'[1]INTERNAL PARAMETERS-1'!$B$5:$J$44,5,FALSE)*VLOOKUP(OVYLD2_!CE$4,'[1]INTERNAL PARAMETERS-1'!$B$5:$J$44,6,FALSE)*VLOOKUP(OVYLD2_!CE$4,'[1]INTERNAL PARAMETERS-1'!$B$5:$J$44,3,FALSE) + OVYLD1_!CE71*(1-VLOOKUP(OVYLD2_!CE$4,'[1]INTERNAL PARAMETERS-1'!$B$5:$J$44,5,FALSE))*VLOOKUP(OVYLD2_!CE$4,'[1]INTERNAL PARAMETERS-1'!$B$5:$J$44,8,FALSE)*VLOOKUP(OVYLD2_!CE$4,'[1]INTERNAL PARAMETERS-1'!$B$5:$J$44,3,FALSE)</f>
        <v>6.8831954351923422E-3</v>
      </c>
      <c r="CF71" s="44">
        <f>OVYLD1_!CF71*VLOOKUP(OVYLD2_!CF$4,'[1]INTERNAL PARAMETERS-1'!$B$5:$J$44,5,FALSE)*VLOOKUP(OVYLD2_!CF$4,'[1]INTERNAL PARAMETERS-1'!$B$5:$J$44,6,FALSE)*VLOOKUP(OVYLD2_!CF$4,'[1]INTERNAL PARAMETERS-1'!$B$5:$J$44,3,FALSE) + OVYLD1_!CF71*(1-VLOOKUP(OVYLD2_!CF$4,'[1]INTERNAL PARAMETERS-1'!$B$5:$J$44,5,FALSE))*VLOOKUP(OVYLD2_!CF$4,'[1]INTERNAL PARAMETERS-1'!$B$5:$J$44,8,FALSE)*VLOOKUP(OVYLD2_!CF$4,'[1]INTERNAL PARAMETERS-1'!$B$5:$J$44,3,FALSE)</f>
        <v>1.3804654517871457E-3</v>
      </c>
      <c r="CG71" s="44">
        <f>OVYLD1_!CG71*VLOOKUP(OVYLD2_!CG$4,'[1]INTERNAL PARAMETERS-1'!$B$5:$J$44,5,FALSE)*VLOOKUP(OVYLD2_!CG$4,'[1]INTERNAL PARAMETERS-1'!$B$5:$J$44,6,FALSE)*VLOOKUP(OVYLD2_!CG$4,'[1]INTERNAL PARAMETERS-1'!$B$5:$J$44,3,FALSE) + OVYLD1_!CG71*(1-VLOOKUP(OVYLD2_!CG$4,'[1]INTERNAL PARAMETERS-1'!$B$5:$J$44,5,FALSE))*VLOOKUP(OVYLD2_!CG$4,'[1]INTERNAL PARAMETERS-1'!$B$5:$J$44,8,FALSE)*VLOOKUP(OVYLD2_!CG$4,'[1]INTERNAL PARAMETERS-1'!$B$5:$J$44,3,FALSE)</f>
        <v>3.659249493907153E-4</v>
      </c>
      <c r="CH71" s="43">
        <f>OVYLD1_!CH71*VLOOKUP(OVYLD2_!CH$4,'[1]INTERNAL PARAMETERS-1'!$B$5:$J$44,5,FALSE)*VLOOKUP(OVYLD2_!CH$4,'[1]INTERNAL PARAMETERS-1'!$B$5:$J$44,6,FALSE)*VLOOKUP(OVYLD2_!CH$4,'[1]INTERNAL PARAMETERS-1'!$B$5:$J$44,3,FALSE) + OVYLD1_!CH71*(1-VLOOKUP(OVYLD2_!CH$4,'[1]INTERNAL PARAMETERS-1'!$B$5:$J$44,5,FALSE))*VLOOKUP(OVYLD2_!CH$4,'[1]INTERNAL PARAMETERS-1'!$B$5:$J$44,8,FALSE)*VLOOKUP(OVYLD2_!CH$4,'[1]INTERNAL PARAMETERS-1'!$B$5:$J$44,3,FALSE)</f>
        <v>0</v>
      </c>
      <c r="CJ71" s="45">
        <f t="shared" si="2"/>
        <v>38.600586830850133</v>
      </c>
      <c r="CK71" s="43">
        <f t="shared" si="3"/>
        <v>3.0139006774293668</v>
      </c>
    </row>
    <row r="72" spans="2:89" x14ac:dyDescent="0.5">
      <c r="B72" s="58" t="s">
        <v>4</v>
      </c>
      <c r="C72" s="57" t="s">
        <v>63</v>
      </c>
      <c r="D72" s="57" t="s">
        <v>67</v>
      </c>
      <c r="E72" s="128">
        <f>OVERALL2021!AI72</f>
        <v>178.53723607369363</v>
      </c>
      <c r="F72" s="56">
        <f>'[1]INTERNAL PARAMETERS-1'!M18</f>
        <v>21.115000000000002</v>
      </c>
      <c r="G72" s="45">
        <f>OVYLD1_!G72*VLOOKUP(OVYLD2_!G$4,'[1]INTERNAL PARAMETERS-1'!$B$5:$J$44,5,FALSE)*VLOOKUP(OVYLD2_!G$4,'[1]INTERNAL PARAMETERS-1'!$B$5:$J$44,7,FALSE)*OVYLD2_!$F72 + OVYLD1_!G72*(1-VLOOKUP(OVYLD2_!G$4,'[1]INTERNAL PARAMETERS-1'!$B$5:$J$44,5,FALSE))*VLOOKUP(OVYLD2_!G$4,'[1]INTERNAL PARAMETERS-1'!$B$5:$J$44,9,FALSE)*OVYLD2_!$F72</f>
        <v>6.1849807252628377</v>
      </c>
      <c r="H72" s="44">
        <f>OVYLD1_!H72*VLOOKUP(OVYLD2_!H$4,'[1]INTERNAL PARAMETERS-1'!$B$5:$J$44,5,FALSE)*VLOOKUP(OVYLD2_!H$4,'[1]INTERNAL PARAMETERS-1'!$B$5:$J$44,7,FALSE)*OVYLD2_!$F72 + OVYLD1_!H72*(1-VLOOKUP(OVYLD2_!H$4,'[1]INTERNAL PARAMETERS-1'!$B$5:$J$44,5,FALSE))*VLOOKUP(OVYLD2_!H$4,'[1]INTERNAL PARAMETERS-1'!$B$5:$J$44,9,FALSE)*OVYLD2_!$F72</f>
        <v>2.3311532935453041</v>
      </c>
      <c r="I72" s="44">
        <f>OVYLD1_!I72*VLOOKUP(OVYLD2_!I$4,'[1]INTERNAL PARAMETERS-1'!$B$5:$J$44,5,FALSE)*VLOOKUP(OVYLD2_!I$4,'[1]INTERNAL PARAMETERS-1'!$B$5:$J$44,7,FALSE)*OVYLD2_!$F72 + OVYLD1_!I72*(1-VLOOKUP(OVYLD2_!I$4,'[1]INTERNAL PARAMETERS-1'!$B$5:$J$44,5,FALSE))*VLOOKUP(OVYLD2_!I$4,'[1]INTERNAL PARAMETERS-1'!$B$5:$J$44,9,FALSE)*OVYLD2_!$F72</f>
        <v>7.3683108574649392</v>
      </c>
      <c r="J72" s="44">
        <f>OVYLD1_!J72*VLOOKUP(OVYLD2_!J$4,'[1]INTERNAL PARAMETERS-1'!$B$5:$J$44,5,FALSE)*VLOOKUP(OVYLD2_!J$4,'[1]INTERNAL PARAMETERS-1'!$B$5:$J$44,7,FALSE)*OVYLD2_!$F72 + OVYLD1_!J72*(1-VLOOKUP(OVYLD2_!J$4,'[1]INTERNAL PARAMETERS-1'!$B$5:$J$44,5,FALSE))*VLOOKUP(OVYLD2_!J$4,'[1]INTERNAL PARAMETERS-1'!$B$5:$J$44,9,FALSE)*OVYLD2_!$F72</f>
        <v>0</v>
      </c>
      <c r="K72" s="44">
        <f>OVYLD1_!K72*VLOOKUP(OVYLD2_!K$4,'[1]INTERNAL PARAMETERS-1'!$B$5:$J$44,5,FALSE)*VLOOKUP(OVYLD2_!K$4,'[1]INTERNAL PARAMETERS-1'!$B$5:$J$44,7,FALSE)*OVYLD2_!$F72 + OVYLD1_!K72*(1-VLOOKUP(OVYLD2_!K$4,'[1]INTERNAL PARAMETERS-1'!$B$5:$J$44,5,FALSE))*VLOOKUP(OVYLD2_!K$4,'[1]INTERNAL PARAMETERS-1'!$B$5:$J$44,9,FALSE)*OVYLD2_!$F72</f>
        <v>0</v>
      </c>
      <c r="L72" s="44">
        <f>OVYLD1_!L72*VLOOKUP(OVYLD2_!L$4,'[1]INTERNAL PARAMETERS-1'!$B$5:$J$44,5,FALSE)*VLOOKUP(OVYLD2_!L$4,'[1]INTERNAL PARAMETERS-1'!$B$5:$J$44,7,FALSE)*OVYLD2_!$F72 + OVYLD1_!L72*(1-VLOOKUP(OVYLD2_!L$4,'[1]INTERNAL PARAMETERS-1'!$B$5:$J$44,5,FALSE))*VLOOKUP(OVYLD2_!L$4,'[1]INTERNAL PARAMETERS-1'!$B$5:$J$44,9,FALSE)*OVYLD2_!$F72</f>
        <v>0</v>
      </c>
      <c r="M72" s="44">
        <f>OVYLD1_!M72*VLOOKUP(OVYLD2_!M$4,'[1]INTERNAL PARAMETERS-1'!$B$5:$J$44,5,FALSE)*VLOOKUP(OVYLD2_!M$4,'[1]INTERNAL PARAMETERS-1'!$B$5:$J$44,7,FALSE)*OVYLD2_!$F72 + OVYLD1_!M72*(1-VLOOKUP(OVYLD2_!M$4,'[1]INTERNAL PARAMETERS-1'!$B$5:$J$44,5,FALSE))*VLOOKUP(OVYLD2_!M$4,'[1]INTERNAL PARAMETERS-1'!$B$5:$J$44,9,FALSE)*OVYLD2_!$F72</f>
        <v>1.149583136585717</v>
      </c>
      <c r="N72" s="44">
        <f>OVYLD1_!N72*VLOOKUP(OVYLD2_!N$4,'[1]INTERNAL PARAMETERS-1'!$B$5:$J$44,5,FALSE)*VLOOKUP(OVYLD2_!N$4,'[1]INTERNAL PARAMETERS-1'!$B$5:$J$44,7,FALSE)*OVYLD2_!$F72 + OVYLD1_!N72*(1-VLOOKUP(OVYLD2_!N$4,'[1]INTERNAL PARAMETERS-1'!$B$5:$J$44,5,FALSE))*VLOOKUP(OVYLD2_!N$4,'[1]INTERNAL PARAMETERS-1'!$B$5:$J$44,9,FALSE)*OVYLD2_!$F72</f>
        <v>2.3626930632170973E-2</v>
      </c>
      <c r="O72" s="44">
        <f>OVYLD1_!O72*VLOOKUP(OVYLD2_!O$4,'[1]INTERNAL PARAMETERS-1'!$B$5:$J$44,5,FALSE)*VLOOKUP(OVYLD2_!O$4,'[1]INTERNAL PARAMETERS-1'!$B$5:$J$44,7,FALSE)*OVYLD2_!$F72 + OVYLD1_!O72*(1-VLOOKUP(OVYLD2_!O$4,'[1]INTERNAL PARAMETERS-1'!$B$5:$J$44,5,FALSE))*VLOOKUP(OVYLD2_!O$4,'[1]INTERNAL PARAMETERS-1'!$B$5:$J$44,9,FALSE)*OVYLD2_!$F72</f>
        <v>0</v>
      </c>
      <c r="P72" s="44">
        <f>OVYLD1_!P72*VLOOKUP(OVYLD2_!P$4,'[1]INTERNAL PARAMETERS-1'!$B$5:$J$44,5,FALSE)*VLOOKUP(OVYLD2_!P$4,'[1]INTERNAL PARAMETERS-1'!$B$5:$J$44,7,FALSE)*OVYLD2_!$F72 + OVYLD1_!P72*(1-VLOOKUP(OVYLD2_!P$4,'[1]INTERNAL PARAMETERS-1'!$B$5:$J$44,5,FALSE))*VLOOKUP(OVYLD2_!P$4,'[1]INTERNAL PARAMETERS-1'!$B$5:$J$44,9,FALSE)*OVYLD2_!$F72</f>
        <v>0</v>
      </c>
      <c r="Q72" s="44">
        <f>OVYLD1_!Q72*VLOOKUP(OVYLD2_!Q$4,'[1]INTERNAL PARAMETERS-1'!$B$5:$J$44,5,FALSE)*VLOOKUP(OVYLD2_!Q$4,'[1]INTERNAL PARAMETERS-1'!$B$5:$J$44,7,FALSE)*OVYLD2_!$F72 + OVYLD1_!Q72*(1-VLOOKUP(OVYLD2_!Q$4,'[1]INTERNAL PARAMETERS-1'!$B$5:$J$44,5,FALSE))*VLOOKUP(OVYLD2_!Q$4,'[1]INTERNAL PARAMETERS-1'!$B$5:$J$44,9,FALSE)*OVYLD2_!$F72</f>
        <v>0</v>
      </c>
      <c r="R72" s="44">
        <f>OVYLD1_!R72*VLOOKUP(OVYLD2_!R$4,'[1]INTERNAL PARAMETERS-1'!$B$5:$J$44,5,FALSE)*VLOOKUP(OVYLD2_!R$4,'[1]INTERNAL PARAMETERS-1'!$B$5:$J$44,7,FALSE)*OVYLD2_!$F72 + OVYLD1_!R72*(1-VLOOKUP(OVYLD2_!R$4,'[1]INTERNAL PARAMETERS-1'!$B$5:$J$44,5,FALSE))*VLOOKUP(OVYLD2_!R$4,'[1]INTERNAL PARAMETERS-1'!$B$5:$J$44,9,FALSE)*OVYLD2_!$F72</f>
        <v>2.1002386306594588E-2</v>
      </c>
      <c r="S72" s="44">
        <f>OVYLD1_!S72*VLOOKUP(OVYLD2_!S$4,'[1]INTERNAL PARAMETERS-1'!$B$5:$J$44,5,FALSE)*VLOOKUP(OVYLD2_!S$4,'[1]INTERNAL PARAMETERS-1'!$B$5:$J$44,7,FALSE)*OVYLD2_!$F72 + OVYLD1_!S72*(1-VLOOKUP(OVYLD2_!S$4,'[1]INTERNAL PARAMETERS-1'!$B$5:$J$44,5,FALSE))*VLOOKUP(OVYLD2_!S$4,'[1]INTERNAL PARAMETERS-1'!$B$5:$J$44,9,FALSE)*OVYLD2_!$F72</f>
        <v>0.78956747006837802</v>
      </c>
      <c r="T72" s="44">
        <f>OVYLD1_!T72*VLOOKUP(OVYLD2_!T$4,'[1]INTERNAL PARAMETERS-1'!$B$5:$J$44,5,FALSE)*VLOOKUP(OVYLD2_!T$4,'[1]INTERNAL PARAMETERS-1'!$B$5:$J$44,7,FALSE)*OVYLD2_!$F72 + OVYLD1_!T72*(1-VLOOKUP(OVYLD2_!T$4,'[1]INTERNAL PARAMETERS-1'!$B$5:$J$44,5,FALSE))*VLOOKUP(OVYLD2_!T$4,'[1]INTERNAL PARAMETERS-1'!$B$5:$J$44,9,FALSE)*OVYLD2_!$F72</f>
        <v>0.23626553650797003</v>
      </c>
      <c r="U72" s="44">
        <f>OVYLD1_!U72*VLOOKUP(OVYLD2_!U$4,'[1]INTERNAL PARAMETERS-1'!$B$5:$J$44,5,FALSE)*VLOOKUP(OVYLD2_!U$4,'[1]INTERNAL PARAMETERS-1'!$B$5:$J$44,7,FALSE)*OVYLD2_!$F72 + OVYLD1_!U72*(1-VLOOKUP(OVYLD2_!U$4,'[1]INTERNAL PARAMETERS-1'!$B$5:$J$44,5,FALSE))*VLOOKUP(OVYLD2_!U$4,'[1]INTERNAL PARAMETERS-1'!$B$5:$J$44,9,FALSE)*OVYLD2_!$F72</f>
        <v>0.11866348263225941</v>
      </c>
      <c r="V72" s="44">
        <f>OVYLD1_!V72*VLOOKUP(OVYLD2_!V$4,'[1]INTERNAL PARAMETERS-1'!$B$5:$J$44,5,FALSE)*VLOOKUP(OVYLD2_!V$4,'[1]INTERNAL PARAMETERS-1'!$B$5:$J$44,7,FALSE)*OVYLD2_!$F72 + OVYLD1_!V72*(1-VLOOKUP(OVYLD2_!V$4,'[1]INTERNAL PARAMETERS-1'!$B$5:$J$44,5,FALSE))*VLOOKUP(OVYLD2_!V$4,'[1]INTERNAL PARAMETERS-1'!$B$5:$J$44,9,FALSE)*OVYLD2_!$F72</f>
        <v>0.61508731469622502</v>
      </c>
      <c r="W72" s="44">
        <f>OVYLD1_!W72*VLOOKUP(OVYLD2_!W$4,'[1]INTERNAL PARAMETERS-1'!$B$5:$J$44,5,FALSE)*VLOOKUP(OVYLD2_!W$4,'[1]INTERNAL PARAMETERS-1'!$B$5:$J$44,7,FALSE)*OVYLD2_!$F72 + OVYLD1_!W72*(1-VLOOKUP(OVYLD2_!W$4,'[1]INTERNAL PARAMETERS-1'!$B$5:$J$44,5,FALSE))*VLOOKUP(OVYLD2_!W$4,'[1]INTERNAL PARAMETERS-1'!$B$5:$J$44,9,FALSE)*OVYLD2_!$F72</f>
        <v>0</v>
      </c>
      <c r="X72" s="44">
        <f>OVYLD1_!X72*VLOOKUP(OVYLD2_!X$4,'[1]INTERNAL PARAMETERS-1'!$B$5:$J$44,5,FALSE)*VLOOKUP(OVYLD2_!X$4,'[1]INTERNAL PARAMETERS-1'!$B$5:$J$44,7,FALSE)*OVYLD2_!$F72 + OVYLD1_!X72*(1-VLOOKUP(OVYLD2_!X$4,'[1]INTERNAL PARAMETERS-1'!$B$5:$J$44,5,FALSE))*VLOOKUP(OVYLD2_!X$4,'[1]INTERNAL PARAMETERS-1'!$B$5:$J$44,9,FALSE)*OVYLD2_!$F72</f>
        <v>0</v>
      </c>
      <c r="Y72" s="44">
        <f>OVYLD1_!Y72*VLOOKUP(OVYLD2_!Y$4,'[1]INTERNAL PARAMETERS-1'!$B$5:$J$44,5,FALSE)*VLOOKUP(OVYLD2_!Y$4,'[1]INTERNAL PARAMETERS-1'!$B$5:$J$44,7,FALSE)*OVYLD2_!$F72 + OVYLD1_!Y72*(1-VLOOKUP(OVYLD2_!Y$4,'[1]INTERNAL PARAMETERS-1'!$B$5:$J$44,5,FALSE))*VLOOKUP(OVYLD2_!Y$4,'[1]INTERNAL PARAMETERS-1'!$B$5:$J$44,9,FALSE)*OVYLD2_!$F72</f>
        <v>0</v>
      </c>
      <c r="Z72" s="44">
        <f>OVYLD1_!Z72*VLOOKUP(OVYLD2_!Z$4,'[1]INTERNAL PARAMETERS-1'!$B$5:$J$44,5,FALSE)*VLOOKUP(OVYLD2_!Z$4,'[1]INTERNAL PARAMETERS-1'!$B$5:$J$44,7,FALSE)*OVYLD2_!$F72 + OVYLD1_!Z72*(1-VLOOKUP(OVYLD2_!Z$4,'[1]INTERNAL PARAMETERS-1'!$B$5:$J$44,5,FALSE))*VLOOKUP(OVYLD2_!Z$4,'[1]INTERNAL PARAMETERS-1'!$B$5:$J$44,9,FALSE)*OVYLD2_!$F72</f>
        <v>0</v>
      </c>
      <c r="AA72" s="44">
        <f>OVYLD1_!AA72*VLOOKUP(OVYLD2_!AA$4,'[1]INTERNAL PARAMETERS-1'!$B$5:$J$44,5,FALSE)*VLOOKUP(OVYLD2_!AA$4,'[1]INTERNAL PARAMETERS-1'!$B$5:$J$44,7,FALSE)*OVYLD2_!$F72 + OVYLD1_!AA72*(1-VLOOKUP(OVYLD2_!AA$4,'[1]INTERNAL PARAMETERS-1'!$B$5:$J$44,5,FALSE))*VLOOKUP(OVYLD2_!AA$4,'[1]INTERNAL PARAMETERS-1'!$B$5:$J$44,9,FALSE)*OVYLD2_!$F72</f>
        <v>0</v>
      </c>
      <c r="AB72" s="44">
        <f>OVYLD1_!AB72*VLOOKUP(OVYLD2_!AB$4,'[1]INTERNAL PARAMETERS-1'!$B$5:$J$44,5,FALSE)*VLOOKUP(OVYLD2_!AB$4,'[1]INTERNAL PARAMETERS-1'!$B$5:$J$44,7,FALSE)*OVYLD2_!$F72 + OVYLD1_!AB72*(1-VLOOKUP(OVYLD2_!AB$4,'[1]INTERNAL PARAMETERS-1'!$B$5:$J$44,5,FALSE))*VLOOKUP(OVYLD2_!AB$4,'[1]INTERNAL PARAMETERS-1'!$B$5:$J$44,9,FALSE)*OVYLD2_!$F72</f>
        <v>0</v>
      </c>
      <c r="AC72" s="44">
        <f>OVYLD1_!AC72*VLOOKUP(OVYLD2_!AC$4,'[1]INTERNAL PARAMETERS-1'!$B$5:$J$44,5,FALSE)*VLOOKUP(OVYLD2_!AC$4,'[1]INTERNAL PARAMETERS-1'!$B$5:$J$44,7,FALSE)*OVYLD2_!$F72 + OVYLD1_!AC72*(1-VLOOKUP(OVYLD2_!AC$4,'[1]INTERNAL PARAMETERS-1'!$B$5:$J$44,5,FALSE))*VLOOKUP(OVYLD2_!AC$4,'[1]INTERNAL PARAMETERS-1'!$B$5:$J$44,9,FALSE)*OVYLD2_!$F72</f>
        <v>0</v>
      </c>
      <c r="AD72" s="44">
        <f>OVYLD1_!AD72*VLOOKUP(OVYLD2_!AD$4,'[1]INTERNAL PARAMETERS-1'!$B$5:$J$44,5,FALSE)*VLOOKUP(OVYLD2_!AD$4,'[1]INTERNAL PARAMETERS-1'!$B$5:$J$44,7,FALSE)*OVYLD2_!$F72 + OVYLD1_!AD72*(1-VLOOKUP(OVYLD2_!AD$4,'[1]INTERNAL PARAMETERS-1'!$B$5:$J$44,5,FALSE))*VLOOKUP(OVYLD2_!AD$4,'[1]INTERNAL PARAMETERS-1'!$B$5:$J$44,9,FALSE)*OVYLD2_!$F72</f>
        <v>0</v>
      </c>
      <c r="AE72" s="44">
        <f>OVYLD1_!AE72*VLOOKUP(OVYLD2_!AE$4,'[1]INTERNAL PARAMETERS-1'!$B$5:$J$44,5,FALSE)*VLOOKUP(OVYLD2_!AE$4,'[1]INTERNAL PARAMETERS-1'!$B$5:$J$44,7,FALSE)*OVYLD2_!$F72 + OVYLD1_!AE72*(1-VLOOKUP(OVYLD2_!AE$4,'[1]INTERNAL PARAMETERS-1'!$B$5:$J$44,5,FALSE))*VLOOKUP(OVYLD2_!AE$4,'[1]INTERNAL PARAMETERS-1'!$B$5:$J$44,9,FALSE)*OVYLD2_!$F72</f>
        <v>0</v>
      </c>
      <c r="AF72" s="44">
        <f>OVYLD1_!AF72*VLOOKUP(OVYLD2_!AF$4,'[1]INTERNAL PARAMETERS-1'!$B$5:$J$44,5,FALSE)*VLOOKUP(OVYLD2_!AF$4,'[1]INTERNAL PARAMETERS-1'!$B$5:$J$44,7,FALSE)*OVYLD2_!$F72 + OVYLD1_!AF72*(1-VLOOKUP(OVYLD2_!AF$4,'[1]INTERNAL PARAMETERS-1'!$B$5:$J$44,5,FALSE))*VLOOKUP(OVYLD2_!AF$4,'[1]INTERNAL PARAMETERS-1'!$B$5:$J$44,9,FALSE)*OVYLD2_!$F72</f>
        <v>0</v>
      </c>
      <c r="AG72" s="44">
        <f>OVYLD1_!AG72*VLOOKUP(OVYLD2_!AG$4,'[1]INTERNAL PARAMETERS-1'!$B$5:$J$44,5,FALSE)*VLOOKUP(OVYLD2_!AG$4,'[1]INTERNAL PARAMETERS-1'!$B$5:$J$44,7,FALSE)*OVYLD2_!$F72 + OVYLD1_!AG72*(1-VLOOKUP(OVYLD2_!AG$4,'[1]INTERNAL PARAMETERS-1'!$B$5:$J$44,5,FALSE))*VLOOKUP(OVYLD2_!AG$4,'[1]INTERNAL PARAMETERS-1'!$B$5:$J$44,9,FALSE)*OVYLD2_!$F72</f>
        <v>0</v>
      </c>
      <c r="AH72" s="44">
        <f>OVYLD1_!AH72*VLOOKUP(OVYLD2_!AH$4,'[1]INTERNAL PARAMETERS-1'!$B$5:$J$44,5,FALSE)*VLOOKUP(OVYLD2_!AH$4,'[1]INTERNAL PARAMETERS-1'!$B$5:$J$44,7,FALSE)*OVYLD2_!$F72 + OVYLD1_!AH72*(1-VLOOKUP(OVYLD2_!AH$4,'[1]INTERNAL PARAMETERS-1'!$B$5:$J$44,5,FALSE))*VLOOKUP(OVYLD2_!AH$4,'[1]INTERNAL PARAMETERS-1'!$B$5:$J$44,9,FALSE)*OVYLD2_!$F72</f>
        <v>0</v>
      </c>
      <c r="AI72" s="44">
        <f>OVYLD1_!AI72*VLOOKUP(OVYLD2_!AI$4,'[1]INTERNAL PARAMETERS-1'!$B$5:$J$44,5,FALSE)*VLOOKUP(OVYLD2_!AI$4,'[1]INTERNAL PARAMETERS-1'!$B$5:$J$44,7,FALSE)*OVYLD2_!$F72 + OVYLD1_!AI72*(1-VLOOKUP(OVYLD2_!AI$4,'[1]INTERNAL PARAMETERS-1'!$B$5:$J$44,5,FALSE))*VLOOKUP(OVYLD2_!AI$4,'[1]INTERNAL PARAMETERS-1'!$B$5:$J$44,9,FALSE)*OVYLD2_!$F72</f>
        <v>6.5632457208108083E-3</v>
      </c>
      <c r="AJ72" s="44">
        <f>OVYLD1_!AJ72*VLOOKUP(OVYLD2_!AJ$4,'[1]INTERNAL PARAMETERS-1'!$B$5:$J$44,5,FALSE)*VLOOKUP(OVYLD2_!AJ$4,'[1]INTERNAL PARAMETERS-1'!$B$5:$J$44,7,FALSE)*OVYLD2_!$F72 + OVYLD1_!AJ72*(1-VLOOKUP(OVYLD2_!AJ$4,'[1]INTERNAL PARAMETERS-1'!$B$5:$J$44,5,FALSE))*VLOOKUP(OVYLD2_!AJ$4,'[1]INTERNAL PARAMETERS-1'!$B$5:$J$44,9,FALSE)*OVYLD2_!$F72</f>
        <v>0.25595188083803672</v>
      </c>
      <c r="AK72" s="44">
        <f>OVYLD1_!AK72*VLOOKUP(OVYLD2_!AK$4,'[1]INTERNAL PARAMETERS-1'!$B$5:$J$44,5,FALSE)*VLOOKUP(OVYLD2_!AK$4,'[1]INTERNAL PARAMETERS-1'!$B$5:$J$44,7,FALSE)*OVYLD2_!$F72 + OVYLD1_!AK72*(1-VLOOKUP(OVYLD2_!AK$4,'[1]INTERNAL PARAMETERS-1'!$B$5:$J$44,5,FALSE))*VLOOKUP(OVYLD2_!AK$4,'[1]INTERNAL PARAMETERS-1'!$B$5:$J$44,9,FALSE)*OVYLD2_!$F72</f>
        <v>0</v>
      </c>
      <c r="AL72" s="44">
        <f>OVYLD1_!AL72*VLOOKUP(OVYLD2_!AL$4,'[1]INTERNAL PARAMETERS-1'!$B$5:$J$44,5,FALSE)*VLOOKUP(OVYLD2_!AL$4,'[1]INTERNAL PARAMETERS-1'!$B$5:$J$44,7,FALSE)*OVYLD2_!$F72 + OVYLD1_!AL72*(1-VLOOKUP(OVYLD2_!AL$4,'[1]INTERNAL PARAMETERS-1'!$B$5:$J$44,5,FALSE))*VLOOKUP(OVYLD2_!AL$4,'[1]INTERNAL PARAMETERS-1'!$B$5:$J$44,9,FALSE)*OVYLD2_!$F72</f>
        <v>0</v>
      </c>
      <c r="AM72" s="44">
        <f>OVYLD1_!AM72*VLOOKUP(OVYLD2_!AM$4,'[1]INTERNAL PARAMETERS-1'!$B$5:$J$44,5,FALSE)*VLOOKUP(OVYLD2_!AM$4,'[1]INTERNAL PARAMETERS-1'!$B$5:$J$44,7,FALSE)*OVYLD2_!$F72 + OVYLD1_!AM72*(1-VLOOKUP(OVYLD2_!AM$4,'[1]INTERNAL PARAMETERS-1'!$B$5:$J$44,5,FALSE))*VLOOKUP(OVYLD2_!AM$4,'[1]INTERNAL PARAMETERS-1'!$B$5:$J$44,9,FALSE)*OVYLD2_!$F72</f>
        <v>0</v>
      </c>
      <c r="AN72" s="44">
        <f>OVYLD1_!AN72*VLOOKUP(OVYLD2_!AN$4,'[1]INTERNAL PARAMETERS-1'!$B$5:$J$44,5,FALSE)*VLOOKUP(OVYLD2_!AN$4,'[1]INTERNAL PARAMETERS-1'!$B$5:$J$44,7,FALSE)*OVYLD2_!$F72 + OVYLD1_!AN72*(1-VLOOKUP(OVYLD2_!AN$4,'[1]INTERNAL PARAMETERS-1'!$B$5:$J$44,5,FALSE))*VLOOKUP(OVYLD2_!AN$4,'[1]INTERNAL PARAMETERS-1'!$B$5:$J$44,9,FALSE)*OVYLD2_!$F72</f>
        <v>0</v>
      </c>
      <c r="AO72" s="44">
        <f>OVYLD1_!AO72*VLOOKUP(OVYLD2_!AO$4,'[1]INTERNAL PARAMETERS-1'!$B$5:$J$44,5,FALSE)*VLOOKUP(OVYLD2_!AO$4,'[1]INTERNAL PARAMETERS-1'!$B$5:$J$44,7,FALSE)*OVYLD2_!$F72 + OVYLD1_!AO72*(1-VLOOKUP(OVYLD2_!AO$4,'[1]INTERNAL PARAMETERS-1'!$B$5:$J$44,5,FALSE))*VLOOKUP(OVYLD2_!AO$4,'[1]INTERNAL PARAMETERS-1'!$B$5:$J$44,9,FALSE)*OVYLD2_!$F72</f>
        <v>0</v>
      </c>
      <c r="AP72" s="44">
        <f>OVYLD1_!AP72*VLOOKUP(OVYLD2_!AP$4,'[1]INTERNAL PARAMETERS-1'!$B$5:$J$44,5,FALSE)*VLOOKUP(OVYLD2_!AP$4,'[1]INTERNAL PARAMETERS-1'!$B$5:$J$44,7,FALSE)*OVYLD2_!$F72 + OVYLD1_!AP72*(1-VLOOKUP(OVYLD2_!AP$4,'[1]INTERNAL PARAMETERS-1'!$B$5:$J$44,5,FALSE))*VLOOKUP(OVYLD2_!AP$4,'[1]INTERNAL PARAMETERS-1'!$B$5:$J$44,9,FALSE)*OVYLD2_!$F72</f>
        <v>0</v>
      </c>
      <c r="AQ72" s="44">
        <f>OVYLD1_!AQ72*VLOOKUP(OVYLD2_!AQ$4,'[1]INTERNAL PARAMETERS-1'!$B$5:$J$44,5,FALSE)*VLOOKUP(OVYLD2_!AQ$4,'[1]INTERNAL PARAMETERS-1'!$B$5:$J$44,7,FALSE)*OVYLD2_!$F72 + OVYLD1_!AQ72*(1-VLOOKUP(OVYLD2_!AQ$4,'[1]INTERNAL PARAMETERS-1'!$B$5:$J$44,5,FALSE))*VLOOKUP(OVYLD2_!AQ$4,'[1]INTERNAL PARAMETERS-1'!$B$5:$J$44,9,FALSE)*OVYLD2_!$F72</f>
        <v>0</v>
      </c>
      <c r="AR72" s="44">
        <f>OVYLD1_!AR72*VLOOKUP(OVYLD2_!AR$4,'[1]INTERNAL PARAMETERS-1'!$B$5:$J$44,5,FALSE)*VLOOKUP(OVYLD2_!AR$4,'[1]INTERNAL PARAMETERS-1'!$B$5:$J$44,7,FALSE)*OVYLD2_!$F72 + OVYLD1_!AR72*(1-VLOOKUP(OVYLD2_!AR$4,'[1]INTERNAL PARAMETERS-1'!$B$5:$J$44,5,FALSE))*VLOOKUP(OVYLD2_!AR$4,'[1]INTERNAL PARAMETERS-1'!$B$5:$J$44,9,FALSE)*OVYLD2_!$F72</f>
        <v>0</v>
      </c>
      <c r="AS72" s="44">
        <f>OVYLD1_!AS72*VLOOKUP(OVYLD2_!AS$4,'[1]INTERNAL PARAMETERS-1'!$B$5:$J$44,5,FALSE)*VLOOKUP(OVYLD2_!AS$4,'[1]INTERNAL PARAMETERS-1'!$B$5:$J$44,7,FALSE)*OVYLD2_!$F72 + OVYLD1_!AS72*(1-VLOOKUP(OVYLD2_!AS$4,'[1]INTERNAL PARAMETERS-1'!$B$5:$J$44,5,FALSE))*VLOOKUP(OVYLD2_!AS$4,'[1]INTERNAL PARAMETERS-1'!$B$5:$J$44,9,FALSE)*OVYLD2_!$F72</f>
        <v>0</v>
      </c>
      <c r="AT72" s="43">
        <f>OVYLD1_!AT72*VLOOKUP(OVYLD2_!AT$4,'[1]INTERNAL PARAMETERS-1'!$B$5:$J$44,5,FALSE)*VLOOKUP(OVYLD2_!AT$4,'[1]INTERNAL PARAMETERS-1'!$B$5:$J$44,7,FALSE)*OVYLD2_!$F72 + OVYLD1_!AT72*(1-VLOOKUP(OVYLD2_!AT$4,'[1]INTERNAL PARAMETERS-1'!$B$5:$J$44,5,FALSE))*VLOOKUP(OVYLD2_!AT$4,'[1]INTERNAL PARAMETERS-1'!$B$5:$J$44,9,FALSE)*OVYLD2_!$F72</f>
        <v>0</v>
      </c>
      <c r="AU72" s="45">
        <f>OVYLD1_!AU72*VLOOKUP(OVYLD2_!AU$4,'[1]INTERNAL PARAMETERS-1'!$B$5:$J$44,5,FALSE)*VLOOKUP(OVYLD2_!AU$4,'[1]INTERNAL PARAMETERS-1'!$B$5:$J$44,6,FALSE)*VLOOKUP(OVYLD2_!AU$4,'[1]INTERNAL PARAMETERS-1'!$B$5:$J$44,3,FALSE) + OVYLD1_!AU72*(1-VLOOKUP(OVYLD2_!AU$4,'[1]INTERNAL PARAMETERS-1'!$B$5:$J$44,5,FALSE))*VLOOKUP(OVYLD2_!AU$4,'[1]INTERNAL PARAMETERS-1'!$B$5:$J$44,8,FALSE)*VLOOKUP(OVYLD2_!AU$4,'[1]INTERNAL PARAMETERS-1'!$B$5:$J$44,3,FALSE)</f>
        <v>0</v>
      </c>
      <c r="AV72" s="44">
        <f>OVYLD1_!AV72*VLOOKUP(OVYLD2_!AV$4,'[1]INTERNAL PARAMETERS-1'!$B$5:$J$44,5,FALSE)*VLOOKUP(OVYLD2_!AV$4,'[1]INTERNAL PARAMETERS-1'!$B$5:$J$44,6,FALSE)*VLOOKUP(OVYLD2_!AV$4,'[1]INTERNAL PARAMETERS-1'!$B$5:$J$44,3,FALSE) + OVYLD1_!AV72*(1-VLOOKUP(OVYLD2_!AV$4,'[1]INTERNAL PARAMETERS-1'!$B$5:$J$44,5,FALSE))*VLOOKUP(OVYLD2_!AV$4,'[1]INTERNAL PARAMETERS-1'!$B$5:$J$44,8,FALSE)*VLOOKUP(OVYLD2_!AV$4,'[1]INTERNAL PARAMETERS-1'!$B$5:$J$44,3,FALSE)</f>
        <v>0</v>
      </c>
      <c r="AW72" s="44">
        <f>OVYLD1_!AW72*VLOOKUP(OVYLD2_!AW$4,'[1]INTERNAL PARAMETERS-1'!$B$5:$J$44,5,FALSE)*VLOOKUP(OVYLD2_!AW$4,'[1]INTERNAL PARAMETERS-1'!$B$5:$J$44,6,FALSE)*VLOOKUP(OVYLD2_!AW$4,'[1]INTERNAL PARAMETERS-1'!$B$5:$J$44,3,FALSE) + OVYLD1_!AW72*(1-VLOOKUP(OVYLD2_!AW$4,'[1]INTERNAL PARAMETERS-1'!$B$5:$J$44,5,FALSE))*VLOOKUP(OVYLD2_!AW$4,'[1]INTERNAL PARAMETERS-1'!$B$5:$J$44,8,FALSE)*VLOOKUP(OVYLD2_!AW$4,'[1]INTERNAL PARAMETERS-1'!$B$5:$J$44,3,FALSE)</f>
        <v>0.41201033313315905</v>
      </c>
      <c r="AX72" s="44">
        <f>OVYLD1_!AX72*VLOOKUP(OVYLD2_!AX$4,'[1]INTERNAL PARAMETERS-1'!$B$5:$J$44,5,FALSE)*VLOOKUP(OVYLD2_!AX$4,'[1]INTERNAL PARAMETERS-1'!$B$5:$J$44,6,FALSE)*VLOOKUP(OVYLD2_!AX$4,'[1]INTERNAL PARAMETERS-1'!$B$5:$J$44,3,FALSE) + OVYLD1_!AX72*(1-VLOOKUP(OVYLD2_!AX$4,'[1]INTERNAL PARAMETERS-1'!$B$5:$J$44,5,FALSE))*VLOOKUP(OVYLD2_!AX$4,'[1]INTERNAL PARAMETERS-1'!$B$5:$J$44,8,FALSE)*VLOOKUP(OVYLD2_!AX$4,'[1]INTERNAL PARAMETERS-1'!$B$5:$J$44,3,FALSE)</f>
        <v>0</v>
      </c>
      <c r="AY72" s="44">
        <f>OVYLD1_!AY72*VLOOKUP(OVYLD2_!AY$4,'[1]INTERNAL PARAMETERS-1'!$B$5:$J$44,5,FALSE)*VLOOKUP(OVYLD2_!AY$4,'[1]INTERNAL PARAMETERS-1'!$B$5:$J$44,6,FALSE)*VLOOKUP(OVYLD2_!AY$4,'[1]INTERNAL PARAMETERS-1'!$B$5:$J$44,3,FALSE) + OVYLD1_!AY72*(1-VLOOKUP(OVYLD2_!AY$4,'[1]INTERNAL PARAMETERS-1'!$B$5:$J$44,5,FALSE))*VLOOKUP(OVYLD2_!AY$4,'[1]INTERNAL PARAMETERS-1'!$B$5:$J$44,8,FALSE)*VLOOKUP(OVYLD2_!AY$4,'[1]INTERNAL PARAMETERS-1'!$B$5:$J$44,3,FALSE)</f>
        <v>0</v>
      </c>
      <c r="AZ72" s="44">
        <f>OVYLD1_!AZ72*VLOOKUP(OVYLD2_!AZ$4,'[1]INTERNAL PARAMETERS-1'!$B$5:$J$44,5,FALSE)*VLOOKUP(OVYLD2_!AZ$4,'[1]INTERNAL PARAMETERS-1'!$B$5:$J$44,6,FALSE)*VLOOKUP(OVYLD2_!AZ$4,'[1]INTERNAL PARAMETERS-1'!$B$5:$J$44,3,FALSE) + OVYLD1_!AZ72*(1-VLOOKUP(OVYLD2_!AZ$4,'[1]INTERNAL PARAMETERS-1'!$B$5:$J$44,5,FALSE))*VLOOKUP(OVYLD2_!AZ$4,'[1]INTERNAL PARAMETERS-1'!$B$5:$J$44,8,FALSE)*VLOOKUP(OVYLD2_!AZ$4,'[1]INTERNAL PARAMETERS-1'!$B$5:$J$44,3,FALSE)</f>
        <v>0</v>
      </c>
      <c r="BA72" s="44">
        <f>OVYLD1_!BA72*VLOOKUP(OVYLD2_!BA$4,'[1]INTERNAL PARAMETERS-1'!$B$5:$J$44,5,FALSE)*VLOOKUP(OVYLD2_!BA$4,'[1]INTERNAL PARAMETERS-1'!$B$5:$J$44,6,FALSE)*VLOOKUP(OVYLD2_!BA$4,'[1]INTERNAL PARAMETERS-1'!$B$5:$J$44,3,FALSE) + OVYLD1_!BA72*(1-VLOOKUP(OVYLD2_!BA$4,'[1]INTERNAL PARAMETERS-1'!$B$5:$J$44,5,FALSE))*VLOOKUP(OVYLD2_!BA$4,'[1]INTERNAL PARAMETERS-1'!$B$5:$J$44,8,FALSE)*VLOOKUP(OVYLD2_!BA$4,'[1]INTERNAL PARAMETERS-1'!$B$5:$J$44,3,FALSE)</f>
        <v>0.64250211780964617</v>
      </c>
      <c r="BB72" s="44">
        <f>OVYLD1_!BB72*VLOOKUP(OVYLD2_!BB$4,'[1]INTERNAL PARAMETERS-1'!$B$5:$J$44,5,FALSE)*VLOOKUP(OVYLD2_!BB$4,'[1]INTERNAL PARAMETERS-1'!$B$5:$J$44,6,FALSE)*VLOOKUP(OVYLD2_!BB$4,'[1]INTERNAL PARAMETERS-1'!$B$5:$J$44,3,FALSE) + OVYLD1_!BB72*(1-VLOOKUP(OVYLD2_!BB$4,'[1]INTERNAL PARAMETERS-1'!$B$5:$J$44,5,FALSE))*VLOOKUP(OVYLD2_!BB$4,'[1]INTERNAL PARAMETERS-1'!$B$5:$J$44,8,FALSE)*VLOOKUP(OVYLD2_!BB$4,'[1]INTERNAL PARAMETERS-1'!$B$5:$J$44,3,FALSE)</f>
        <v>6.5902630132357254E-2</v>
      </c>
      <c r="BC72" s="44">
        <f>OVYLD1_!BC72*VLOOKUP(OVYLD2_!BC$4,'[1]INTERNAL PARAMETERS-1'!$B$5:$J$44,5,FALSE)*VLOOKUP(OVYLD2_!BC$4,'[1]INTERNAL PARAMETERS-1'!$B$5:$J$44,6,FALSE)*VLOOKUP(OVYLD2_!BC$4,'[1]INTERNAL PARAMETERS-1'!$B$5:$J$44,3,FALSE) + OVYLD1_!BC72*(1-VLOOKUP(OVYLD2_!BC$4,'[1]INTERNAL PARAMETERS-1'!$B$5:$J$44,5,FALSE))*VLOOKUP(OVYLD2_!BC$4,'[1]INTERNAL PARAMETERS-1'!$B$5:$J$44,8,FALSE)*VLOOKUP(OVYLD2_!BC$4,'[1]INTERNAL PARAMETERS-1'!$B$5:$J$44,3,FALSE)</f>
        <v>0.18592839506705919</v>
      </c>
      <c r="BD72" s="44">
        <f>OVYLD1_!BD72*VLOOKUP(OVYLD2_!BD$4,'[1]INTERNAL PARAMETERS-1'!$B$5:$J$44,5,FALSE)*VLOOKUP(OVYLD2_!BD$4,'[1]INTERNAL PARAMETERS-1'!$B$5:$J$44,6,FALSE)*VLOOKUP(OVYLD2_!BD$4,'[1]INTERNAL PARAMETERS-1'!$B$5:$J$44,3,FALSE) + OVYLD1_!BD72*(1-VLOOKUP(OVYLD2_!BD$4,'[1]INTERNAL PARAMETERS-1'!$B$5:$J$44,5,FALSE))*VLOOKUP(OVYLD2_!BD$4,'[1]INTERNAL PARAMETERS-1'!$B$5:$J$44,8,FALSE)*VLOOKUP(OVYLD2_!BD$4,'[1]INTERNAL PARAMETERS-1'!$B$5:$J$44,3,FALSE)</f>
        <v>3.6017507370195018E-2</v>
      </c>
      <c r="BE72" s="44">
        <f>OVYLD1_!BE72*VLOOKUP(OVYLD2_!BE$4,'[1]INTERNAL PARAMETERS-1'!$B$5:$J$44,5,FALSE)*VLOOKUP(OVYLD2_!BE$4,'[1]INTERNAL PARAMETERS-1'!$B$5:$J$44,6,FALSE)*VLOOKUP(OVYLD2_!BE$4,'[1]INTERNAL PARAMETERS-1'!$B$5:$J$44,3,FALSE) + OVYLD1_!BE72*(1-VLOOKUP(OVYLD2_!BE$4,'[1]INTERNAL PARAMETERS-1'!$B$5:$J$44,5,FALSE))*VLOOKUP(OVYLD2_!BE$4,'[1]INTERNAL PARAMETERS-1'!$B$5:$J$44,8,FALSE)*VLOOKUP(OVYLD2_!BE$4,'[1]INTERNAL PARAMETERS-1'!$B$5:$J$44,3,FALSE)</f>
        <v>0.29051455522274738</v>
      </c>
      <c r="BF72" s="44">
        <f>OVYLD1_!BF72*VLOOKUP(OVYLD2_!BF$4,'[1]INTERNAL PARAMETERS-1'!$B$5:$J$44,5,FALSE)*VLOOKUP(OVYLD2_!BF$4,'[1]INTERNAL PARAMETERS-1'!$B$5:$J$44,6,FALSE)*VLOOKUP(OVYLD2_!BF$4,'[1]INTERNAL PARAMETERS-1'!$B$5:$J$44,3,FALSE) + OVYLD1_!BF72*(1-VLOOKUP(OVYLD2_!BF$4,'[1]INTERNAL PARAMETERS-1'!$B$5:$J$44,5,FALSE))*VLOOKUP(OVYLD2_!BF$4,'[1]INTERNAL PARAMETERS-1'!$B$5:$J$44,8,FALSE)*VLOOKUP(OVYLD2_!BF$4,'[1]INTERNAL PARAMETERS-1'!$B$5:$J$44,3,FALSE)</f>
        <v>0</v>
      </c>
      <c r="BG72" s="44">
        <f>OVYLD1_!BG72*VLOOKUP(OVYLD2_!BG$4,'[1]INTERNAL PARAMETERS-1'!$B$5:$J$44,5,FALSE)*VLOOKUP(OVYLD2_!BG$4,'[1]INTERNAL PARAMETERS-1'!$B$5:$J$44,6,FALSE)*VLOOKUP(OVYLD2_!BG$4,'[1]INTERNAL PARAMETERS-1'!$B$5:$J$44,3,FALSE) + OVYLD1_!BG72*(1-VLOOKUP(OVYLD2_!BG$4,'[1]INTERNAL PARAMETERS-1'!$B$5:$J$44,5,FALSE))*VLOOKUP(OVYLD2_!BG$4,'[1]INTERNAL PARAMETERS-1'!$B$5:$J$44,8,FALSE)*VLOOKUP(OVYLD2_!BG$4,'[1]INTERNAL PARAMETERS-1'!$B$5:$J$44,3,FALSE)</f>
        <v>5.5768948193495781E-2</v>
      </c>
      <c r="BH72" s="44">
        <f>OVYLD1_!BH72*VLOOKUP(OVYLD2_!BH$4,'[1]INTERNAL PARAMETERS-1'!$B$5:$J$44,5,FALSE)*VLOOKUP(OVYLD2_!BH$4,'[1]INTERNAL PARAMETERS-1'!$B$5:$J$44,6,FALSE)*VLOOKUP(OVYLD2_!BH$4,'[1]INTERNAL PARAMETERS-1'!$B$5:$J$44,3,FALSE) + OVYLD1_!BH72*(1-VLOOKUP(OVYLD2_!BH$4,'[1]INTERNAL PARAMETERS-1'!$B$5:$J$44,5,FALSE))*VLOOKUP(OVYLD2_!BH$4,'[1]INTERNAL PARAMETERS-1'!$B$5:$J$44,8,FALSE)*VLOOKUP(OVYLD2_!BH$4,'[1]INTERNAL PARAMETERS-1'!$B$5:$J$44,3,FALSE)</f>
        <v>3.4740184527776722E-4</v>
      </c>
      <c r="BI72" s="44">
        <f>OVYLD1_!BI72*VLOOKUP(OVYLD2_!BI$4,'[1]INTERNAL PARAMETERS-1'!$B$5:$J$44,5,FALSE)*VLOOKUP(OVYLD2_!BI$4,'[1]INTERNAL PARAMETERS-1'!$B$5:$J$44,6,FALSE)*VLOOKUP(OVYLD2_!BI$4,'[1]INTERNAL PARAMETERS-1'!$B$5:$J$44,3,FALSE) + OVYLD1_!BI72*(1-VLOOKUP(OVYLD2_!BI$4,'[1]INTERNAL PARAMETERS-1'!$B$5:$J$44,5,FALSE))*VLOOKUP(OVYLD2_!BI$4,'[1]INTERNAL PARAMETERS-1'!$B$5:$J$44,8,FALSE)*VLOOKUP(OVYLD2_!BI$4,'[1]INTERNAL PARAMETERS-1'!$B$5:$J$44,3,FALSE)</f>
        <v>0</v>
      </c>
      <c r="BJ72" s="44">
        <f>OVYLD1_!BJ72*VLOOKUP(OVYLD2_!BJ$4,'[1]INTERNAL PARAMETERS-1'!$B$5:$J$44,5,FALSE)*VLOOKUP(OVYLD2_!BJ$4,'[1]INTERNAL PARAMETERS-1'!$B$5:$J$44,6,FALSE)*VLOOKUP(OVYLD2_!BJ$4,'[1]INTERNAL PARAMETERS-1'!$B$5:$J$44,3,FALSE) + OVYLD1_!BJ72*(1-VLOOKUP(OVYLD2_!BJ$4,'[1]INTERNAL PARAMETERS-1'!$B$5:$J$44,5,FALSE))*VLOOKUP(OVYLD2_!BJ$4,'[1]INTERNAL PARAMETERS-1'!$B$5:$J$44,8,FALSE)*VLOOKUP(OVYLD2_!BJ$4,'[1]INTERNAL PARAMETERS-1'!$B$5:$J$44,3,FALSE)</f>
        <v>1.7625755188341113E-2</v>
      </c>
      <c r="BK72" s="44">
        <f>OVYLD1_!BK72*VLOOKUP(OVYLD2_!BK$4,'[1]INTERNAL PARAMETERS-1'!$B$5:$J$44,5,FALSE)*VLOOKUP(OVYLD2_!BK$4,'[1]INTERNAL PARAMETERS-1'!$B$5:$J$44,6,FALSE)*VLOOKUP(OVYLD2_!BK$4,'[1]INTERNAL PARAMETERS-1'!$B$5:$J$44,3,FALSE) + OVYLD1_!BK72*(1-VLOOKUP(OVYLD2_!BK$4,'[1]INTERNAL PARAMETERS-1'!$B$5:$J$44,5,FALSE))*VLOOKUP(OVYLD2_!BK$4,'[1]INTERNAL PARAMETERS-1'!$B$5:$J$44,8,FALSE)*VLOOKUP(OVYLD2_!BK$4,'[1]INTERNAL PARAMETERS-1'!$B$5:$J$44,3,FALSE)</f>
        <v>2.5497615024037724E-2</v>
      </c>
      <c r="BL72" s="44">
        <f>OVYLD1_!BL72*VLOOKUP(OVYLD2_!BL$4,'[1]INTERNAL PARAMETERS-1'!$B$5:$J$44,5,FALSE)*VLOOKUP(OVYLD2_!BL$4,'[1]INTERNAL PARAMETERS-1'!$B$5:$J$44,6,FALSE)*VLOOKUP(OVYLD2_!BL$4,'[1]INTERNAL PARAMETERS-1'!$B$5:$J$44,3,FALSE) + OVYLD1_!BL72*(1-VLOOKUP(OVYLD2_!BL$4,'[1]INTERNAL PARAMETERS-1'!$B$5:$J$44,5,FALSE))*VLOOKUP(OVYLD2_!BL$4,'[1]INTERNAL PARAMETERS-1'!$B$5:$J$44,8,FALSE)*VLOOKUP(OVYLD2_!BL$4,'[1]INTERNAL PARAMETERS-1'!$B$5:$J$44,3,FALSE)</f>
        <v>0.11080142085418716</v>
      </c>
      <c r="BM72" s="44">
        <f>OVYLD1_!BM72*VLOOKUP(OVYLD2_!BM$4,'[1]INTERNAL PARAMETERS-1'!$B$5:$J$44,5,FALSE)*VLOOKUP(OVYLD2_!BM$4,'[1]INTERNAL PARAMETERS-1'!$B$5:$J$44,6,FALSE)*VLOOKUP(OVYLD2_!BM$4,'[1]INTERNAL PARAMETERS-1'!$B$5:$J$44,3,FALSE) + OVYLD1_!BM72*(1-VLOOKUP(OVYLD2_!BM$4,'[1]INTERNAL PARAMETERS-1'!$B$5:$J$44,5,FALSE))*VLOOKUP(OVYLD2_!BM$4,'[1]INTERNAL PARAMETERS-1'!$B$5:$J$44,8,FALSE)*VLOOKUP(OVYLD2_!BM$4,'[1]INTERNAL PARAMETERS-1'!$B$5:$J$44,3,FALSE)</f>
        <v>6.1847163575162289E-2</v>
      </c>
      <c r="BN72" s="44">
        <f>OVYLD1_!BN72*VLOOKUP(OVYLD2_!BN$4,'[1]INTERNAL PARAMETERS-1'!$B$5:$J$44,5,FALSE)*VLOOKUP(OVYLD2_!BN$4,'[1]INTERNAL PARAMETERS-1'!$B$5:$J$44,6,FALSE)*VLOOKUP(OVYLD2_!BN$4,'[1]INTERNAL PARAMETERS-1'!$B$5:$J$44,3,FALSE) + OVYLD1_!BN72*(1-VLOOKUP(OVYLD2_!BN$4,'[1]INTERNAL PARAMETERS-1'!$B$5:$J$44,5,FALSE))*VLOOKUP(OVYLD2_!BN$4,'[1]INTERNAL PARAMETERS-1'!$B$5:$J$44,8,FALSE)*VLOOKUP(OVYLD2_!BN$4,'[1]INTERNAL PARAMETERS-1'!$B$5:$J$44,3,FALSE)</f>
        <v>5.0556423111165538E-2</v>
      </c>
      <c r="BO72" s="44">
        <f>OVYLD1_!BO72*VLOOKUP(OVYLD2_!BO$4,'[1]INTERNAL PARAMETERS-1'!$B$5:$J$44,5,FALSE)*VLOOKUP(OVYLD2_!BO$4,'[1]INTERNAL PARAMETERS-1'!$B$5:$J$44,6,FALSE)*VLOOKUP(OVYLD2_!BO$4,'[1]INTERNAL PARAMETERS-1'!$B$5:$J$44,3,FALSE) + OVYLD1_!BO72*(1-VLOOKUP(OVYLD2_!BO$4,'[1]INTERNAL PARAMETERS-1'!$B$5:$J$44,5,FALSE))*VLOOKUP(OVYLD2_!BO$4,'[1]INTERNAL PARAMETERS-1'!$B$5:$J$44,8,FALSE)*VLOOKUP(OVYLD2_!BO$4,'[1]INTERNAL PARAMETERS-1'!$B$5:$J$44,3,FALSE)</f>
        <v>4.7479065858278199E-2</v>
      </c>
      <c r="BP72" s="44">
        <f>OVYLD1_!BP72*VLOOKUP(OVYLD2_!BP$4,'[1]INTERNAL PARAMETERS-1'!$B$5:$J$44,5,FALSE)*VLOOKUP(OVYLD2_!BP$4,'[1]INTERNAL PARAMETERS-1'!$B$5:$J$44,6,FALSE)*VLOOKUP(OVYLD2_!BP$4,'[1]INTERNAL PARAMETERS-1'!$B$5:$J$44,3,FALSE) + OVYLD1_!BP72*(1-VLOOKUP(OVYLD2_!BP$4,'[1]INTERNAL PARAMETERS-1'!$B$5:$J$44,5,FALSE))*VLOOKUP(OVYLD2_!BP$4,'[1]INTERNAL PARAMETERS-1'!$B$5:$J$44,8,FALSE)*VLOOKUP(OVYLD2_!BP$4,'[1]INTERNAL PARAMETERS-1'!$B$5:$J$44,3,FALSE)</f>
        <v>1.7794230747677291E-3</v>
      </c>
      <c r="BQ72" s="44">
        <f>OVYLD1_!BQ72*VLOOKUP(OVYLD2_!BQ$4,'[1]INTERNAL PARAMETERS-1'!$B$5:$J$44,5,FALSE)*VLOOKUP(OVYLD2_!BQ$4,'[1]INTERNAL PARAMETERS-1'!$B$5:$J$44,6,FALSE)*VLOOKUP(OVYLD2_!BQ$4,'[1]INTERNAL PARAMETERS-1'!$B$5:$J$44,3,FALSE) + OVYLD1_!BQ72*(1-VLOOKUP(OVYLD2_!BQ$4,'[1]INTERNAL PARAMETERS-1'!$B$5:$J$44,5,FALSE))*VLOOKUP(OVYLD2_!BQ$4,'[1]INTERNAL PARAMETERS-1'!$B$5:$J$44,8,FALSE)*VLOOKUP(OVYLD2_!BQ$4,'[1]INTERNAL PARAMETERS-1'!$B$5:$J$44,3,FALSE)</f>
        <v>0.14518727957671831</v>
      </c>
      <c r="BR72" s="44">
        <f>OVYLD1_!BR72*VLOOKUP(OVYLD2_!BR$4,'[1]INTERNAL PARAMETERS-1'!$B$5:$J$44,5,FALSE)*VLOOKUP(OVYLD2_!BR$4,'[1]INTERNAL PARAMETERS-1'!$B$5:$J$44,6,FALSE)*VLOOKUP(OVYLD2_!BR$4,'[1]INTERNAL PARAMETERS-1'!$B$5:$J$44,3,FALSE) + OVYLD1_!BR72*(1-VLOOKUP(OVYLD2_!BR$4,'[1]INTERNAL PARAMETERS-1'!$B$5:$J$44,5,FALSE))*VLOOKUP(OVYLD2_!BR$4,'[1]INTERNAL PARAMETERS-1'!$B$5:$J$44,8,FALSE)*VLOOKUP(OVYLD2_!BR$4,'[1]INTERNAL PARAMETERS-1'!$B$5:$J$44,3,FALSE)</f>
        <v>2.2280608266933028E-3</v>
      </c>
      <c r="BS72" s="44">
        <f>OVYLD1_!BS72*VLOOKUP(OVYLD2_!BS$4,'[1]INTERNAL PARAMETERS-1'!$B$5:$J$44,5,FALSE)*VLOOKUP(OVYLD2_!BS$4,'[1]INTERNAL PARAMETERS-1'!$B$5:$J$44,6,FALSE)*VLOOKUP(OVYLD2_!BS$4,'[1]INTERNAL PARAMETERS-1'!$B$5:$J$44,3,FALSE) + OVYLD1_!BS72*(1-VLOOKUP(OVYLD2_!BS$4,'[1]INTERNAL PARAMETERS-1'!$B$5:$J$44,5,FALSE))*VLOOKUP(OVYLD2_!BS$4,'[1]INTERNAL PARAMETERS-1'!$B$5:$J$44,8,FALSE)*VLOOKUP(OVYLD2_!BS$4,'[1]INTERNAL PARAMETERS-1'!$B$5:$J$44,3,FALSE)</f>
        <v>2.0933973627848993E-4</v>
      </c>
      <c r="BT72" s="44">
        <f>OVYLD1_!BT72*VLOOKUP(OVYLD2_!BT$4,'[1]INTERNAL PARAMETERS-1'!$B$5:$J$44,5,FALSE)*VLOOKUP(OVYLD2_!BT$4,'[1]INTERNAL PARAMETERS-1'!$B$5:$J$44,6,FALSE)*VLOOKUP(OVYLD2_!BT$4,'[1]INTERNAL PARAMETERS-1'!$B$5:$J$44,3,FALSE) + OVYLD1_!BT72*(1-VLOOKUP(OVYLD2_!BT$4,'[1]INTERNAL PARAMETERS-1'!$B$5:$J$44,5,FALSE))*VLOOKUP(OVYLD2_!BT$4,'[1]INTERNAL PARAMETERS-1'!$B$5:$J$44,8,FALSE)*VLOOKUP(OVYLD2_!BT$4,'[1]INTERNAL PARAMETERS-1'!$B$5:$J$44,3,FALSE)</f>
        <v>0</v>
      </c>
      <c r="BU72" s="44">
        <f>OVYLD1_!BU72*VLOOKUP(OVYLD2_!BU$4,'[1]INTERNAL PARAMETERS-1'!$B$5:$J$44,5,FALSE)*VLOOKUP(OVYLD2_!BU$4,'[1]INTERNAL PARAMETERS-1'!$B$5:$J$44,6,FALSE)*VLOOKUP(OVYLD2_!BU$4,'[1]INTERNAL PARAMETERS-1'!$B$5:$J$44,3,FALSE) + OVYLD1_!BU72*(1-VLOOKUP(OVYLD2_!BU$4,'[1]INTERNAL PARAMETERS-1'!$B$5:$J$44,5,FALSE))*VLOOKUP(OVYLD2_!BU$4,'[1]INTERNAL PARAMETERS-1'!$B$5:$J$44,8,FALSE)*VLOOKUP(OVYLD2_!BU$4,'[1]INTERNAL PARAMETERS-1'!$B$5:$J$44,3,FALSE)</f>
        <v>0</v>
      </c>
      <c r="BV72" s="44">
        <f>OVYLD1_!BV72*VLOOKUP(OVYLD2_!BV$4,'[1]INTERNAL PARAMETERS-1'!$B$5:$J$44,5,FALSE)*VLOOKUP(OVYLD2_!BV$4,'[1]INTERNAL PARAMETERS-1'!$B$5:$J$44,6,FALSE)*VLOOKUP(OVYLD2_!BV$4,'[1]INTERNAL PARAMETERS-1'!$B$5:$J$44,3,FALSE) + OVYLD1_!BV72*(1-VLOOKUP(OVYLD2_!BV$4,'[1]INTERNAL PARAMETERS-1'!$B$5:$J$44,5,FALSE))*VLOOKUP(OVYLD2_!BV$4,'[1]INTERNAL PARAMETERS-1'!$B$5:$J$44,8,FALSE)*VLOOKUP(OVYLD2_!BV$4,'[1]INTERNAL PARAMETERS-1'!$B$5:$J$44,3,FALSE)</f>
        <v>0</v>
      </c>
      <c r="BW72" s="44">
        <f>OVYLD1_!BW72*VLOOKUP(OVYLD2_!BW$4,'[1]INTERNAL PARAMETERS-1'!$B$5:$J$44,5,FALSE)*VLOOKUP(OVYLD2_!BW$4,'[1]INTERNAL PARAMETERS-1'!$B$5:$J$44,6,FALSE)*VLOOKUP(OVYLD2_!BW$4,'[1]INTERNAL PARAMETERS-1'!$B$5:$J$44,3,FALSE) + OVYLD1_!BW72*(1-VLOOKUP(OVYLD2_!BW$4,'[1]INTERNAL PARAMETERS-1'!$B$5:$J$44,5,FALSE))*VLOOKUP(OVYLD2_!BW$4,'[1]INTERNAL PARAMETERS-1'!$B$5:$J$44,8,FALSE)*VLOOKUP(OVYLD2_!BW$4,'[1]INTERNAL PARAMETERS-1'!$B$5:$J$44,3,FALSE)</f>
        <v>0</v>
      </c>
      <c r="BX72" s="44">
        <f>OVYLD1_!BX72*VLOOKUP(OVYLD2_!BX$4,'[1]INTERNAL PARAMETERS-1'!$B$5:$J$44,5,FALSE)*VLOOKUP(OVYLD2_!BX$4,'[1]INTERNAL PARAMETERS-1'!$B$5:$J$44,6,FALSE)*VLOOKUP(OVYLD2_!BX$4,'[1]INTERNAL PARAMETERS-1'!$B$5:$J$44,3,FALSE) + OVYLD1_!BX72*(1-VLOOKUP(OVYLD2_!BX$4,'[1]INTERNAL PARAMETERS-1'!$B$5:$J$44,5,FALSE))*VLOOKUP(OVYLD2_!BX$4,'[1]INTERNAL PARAMETERS-1'!$B$5:$J$44,8,FALSE)*VLOOKUP(OVYLD2_!BX$4,'[1]INTERNAL PARAMETERS-1'!$B$5:$J$44,3,FALSE)</f>
        <v>0</v>
      </c>
      <c r="BY72" s="44">
        <f>OVYLD1_!BY72*VLOOKUP(OVYLD2_!BY$4,'[1]INTERNAL PARAMETERS-1'!$B$5:$J$44,5,FALSE)*VLOOKUP(OVYLD2_!BY$4,'[1]INTERNAL PARAMETERS-1'!$B$5:$J$44,6,FALSE)*VLOOKUP(OVYLD2_!BY$4,'[1]INTERNAL PARAMETERS-1'!$B$5:$J$44,3,FALSE) + OVYLD1_!BY72*(1-VLOOKUP(OVYLD2_!BY$4,'[1]INTERNAL PARAMETERS-1'!$B$5:$J$44,5,FALSE))*VLOOKUP(OVYLD2_!BY$4,'[1]INTERNAL PARAMETERS-1'!$B$5:$J$44,8,FALSE)*VLOOKUP(OVYLD2_!BY$4,'[1]INTERNAL PARAMETERS-1'!$B$5:$J$44,3,FALSE)</f>
        <v>0</v>
      </c>
      <c r="BZ72" s="44">
        <f>OVYLD1_!BZ72*VLOOKUP(OVYLD2_!BZ$4,'[1]INTERNAL PARAMETERS-1'!$B$5:$J$44,5,FALSE)*VLOOKUP(OVYLD2_!BZ$4,'[1]INTERNAL PARAMETERS-1'!$B$5:$J$44,6,FALSE)*VLOOKUP(OVYLD2_!BZ$4,'[1]INTERNAL PARAMETERS-1'!$B$5:$J$44,3,FALSE) + OVYLD1_!BZ72*(1-VLOOKUP(OVYLD2_!BZ$4,'[1]INTERNAL PARAMETERS-1'!$B$5:$J$44,5,FALSE))*VLOOKUP(OVYLD2_!BZ$4,'[1]INTERNAL PARAMETERS-1'!$B$5:$J$44,8,FALSE)*VLOOKUP(OVYLD2_!BZ$4,'[1]INTERNAL PARAMETERS-1'!$B$5:$J$44,3,FALSE)</f>
        <v>1.3725174302678603E-4</v>
      </c>
      <c r="CA72" s="44">
        <f>OVYLD1_!CA72*VLOOKUP(OVYLD2_!CA$4,'[1]INTERNAL PARAMETERS-1'!$B$5:$J$44,5,FALSE)*VLOOKUP(OVYLD2_!CA$4,'[1]INTERNAL PARAMETERS-1'!$B$5:$J$44,6,FALSE)*VLOOKUP(OVYLD2_!CA$4,'[1]INTERNAL PARAMETERS-1'!$B$5:$J$44,3,FALSE) + OVYLD1_!CA72*(1-VLOOKUP(OVYLD2_!CA$4,'[1]INTERNAL PARAMETERS-1'!$B$5:$J$44,5,FALSE))*VLOOKUP(OVYLD2_!CA$4,'[1]INTERNAL PARAMETERS-1'!$B$5:$J$44,8,FALSE)*VLOOKUP(OVYLD2_!CA$4,'[1]INTERNAL PARAMETERS-1'!$B$5:$J$44,3,FALSE)</f>
        <v>0</v>
      </c>
      <c r="CB72" s="44">
        <f>OVYLD1_!CB72*VLOOKUP(OVYLD2_!CB$4,'[1]INTERNAL PARAMETERS-1'!$B$5:$J$44,5,FALSE)*VLOOKUP(OVYLD2_!CB$4,'[1]INTERNAL PARAMETERS-1'!$B$5:$J$44,6,FALSE)*VLOOKUP(OVYLD2_!CB$4,'[1]INTERNAL PARAMETERS-1'!$B$5:$J$44,3,FALSE) + OVYLD1_!CB72*(1-VLOOKUP(OVYLD2_!CB$4,'[1]INTERNAL PARAMETERS-1'!$B$5:$J$44,5,FALSE))*VLOOKUP(OVYLD2_!CB$4,'[1]INTERNAL PARAMETERS-1'!$B$5:$J$44,8,FALSE)*VLOOKUP(OVYLD2_!CB$4,'[1]INTERNAL PARAMETERS-1'!$B$5:$J$44,3,FALSE)</f>
        <v>0</v>
      </c>
      <c r="CC72" s="44">
        <f>OVYLD1_!CC72*VLOOKUP(OVYLD2_!CC$4,'[1]INTERNAL PARAMETERS-1'!$B$5:$J$44,5,FALSE)*VLOOKUP(OVYLD2_!CC$4,'[1]INTERNAL PARAMETERS-1'!$B$5:$J$44,6,FALSE)*VLOOKUP(OVYLD2_!CC$4,'[1]INTERNAL PARAMETERS-1'!$B$5:$J$44,3,FALSE) + OVYLD1_!CC72*(1-VLOOKUP(OVYLD2_!CC$4,'[1]INTERNAL PARAMETERS-1'!$B$5:$J$44,5,FALSE))*VLOOKUP(OVYLD2_!CC$4,'[1]INTERNAL PARAMETERS-1'!$B$5:$J$44,8,FALSE)*VLOOKUP(OVYLD2_!CC$4,'[1]INTERNAL PARAMETERS-1'!$B$5:$J$44,3,FALSE)</f>
        <v>4.9561487030410018E-4</v>
      </c>
      <c r="CD72" s="44">
        <f>OVYLD1_!CD72*VLOOKUP(OVYLD2_!CD$4,'[1]INTERNAL PARAMETERS-1'!$B$5:$J$44,5,FALSE)*VLOOKUP(OVYLD2_!CD$4,'[1]INTERNAL PARAMETERS-1'!$B$5:$J$44,6,FALSE)*VLOOKUP(OVYLD2_!CD$4,'[1]INTERNAL PARAMETERS-1'!$B$5:$J$44,3,FALSE) + OVYLD1_!CD72*(1-VLOOKUP(OVYLD2_!CD$4,'[1]INTERNAL PARAMETERS-1'!$B$5:$J$44,5,FALSE))*VLOOKUP(OVYLD2_!CD$4,'[1]INTERNAL PARAMETERS-1'!$B$5:$J$44,8,FALSE)*VLOOKUP(OVYLD2_!CD$4,'[1]INTERNAL PARAMETERS-1'!$B$5:$J$44,3,FALSE)</f>
        <v>1.2009157975759667E-3</v>
      </c>
      <c r="CE72" s="44">
        <f>OVYLD1_!CE72*VLOOKUP(OVYLD2_!CE$4,'[1]INTERNAL PARAMETERS-1'!$B$5:$J$44,5,FALSE)*VLOOKUP(OVYLD2_!CE$4,'[1]INTERNAL PARAMETERS-1'!$B$5:$J$44,6,FALSE)*VLOOKUP(OVYLD2_!CE$4,'[1]INTERNAL PARAMETERS-1'!$B$5:$J$44,3,FALSE) + OVYLD1_!CE72*(1-VLOOKUP(OVYLD2_!CE$4,'[1]INTERNAL PARAMETERS-1'!$B$5:$J$44,5,FALSE))*VLOOKUP(OVYLD2_!CE$4,'[1]INTERNAL PARAMETERS-1'!$B$5:$J$44,8,FALSE)*VLOOKUP(OVYLD2_!CE$4,'[1]INTERNAL PARAMETERS-1'!$B$5:$J$44,3,FALSE)</f>
        <v>3.3609201948873943E-3</v>
      </c>
      <c r="CF72" s="44">
        <f>OVYLD1_!CF72*VLOOKUP(OVYLD2_!CF$4,'[1]INTERNAL PARAMETERS-1'!$B$5:$J$44,5,FALSE)*VLOOKUP(OVYLD2_!CF$4,'[1]INTERNAL PARAMETERS-1'!$B$5:$J$44,6,FALSE)*VLOOKUP(OVYLD2_!CF$4,'[1]INTERNAL PARAMETERS-1'!$B$5:$J$44,3,FALSE) + OVYLD1_!CF72*(1-VLOOKUP(OVYLD2_!CF$4,'[1]INTERNAL PARAMETERS-1'!$B$5:$J$44,5,FALSE))*VLOOKUP(OVYLD2_!CF$4,'[1]INTERNAL PARAMETERS-1'!$B$5:$J$44,8,FALSE)*VLOOKUP(OVYLD2_!CF$4,'[1]INTERNAL PARAMETERS-1'!$B$5:$J$44,3,FALSE)</f>
        <v>9.5158825655810761E-4</v>
      </c>
      <c r="CG72" s="44">
        <f>OVYLD1_!CG72*VLOOKUP(OVYLD2_!CG$4,'[1]INTERNAL PARAMETERS-1'!$B$5:$J$44,5,FALSE)*VLOOKUP(OVYLD2_!CG$4,'[1]INTERNAL PARAMETERS-1'!$B$5:$J$44,6,FALSE)*VLOOKUP(OVYLD2_!CG$4,'[1]INTERNAL PARAMETERS-1'!$B$5:$J$44,3,FALSE) + OVYLD1_!CG72*(1-VLOOKUP(OVYLD2_!CG$4,'[1]INTERNAL PARAMETERS-1'!$B$5:$J$44,5,FALSE))*VLOOKUP(OVYLD2_!CG$4,'[1]INTERNAL PARAMETERS-1'!$B$5:$J$44,8,FALSE)*VLOOKUP(OVYLD2_!CG$4,'[1]INTERNAL PARAMETERS-1'!$B$5:$J$44,3,FALSE)</f>
        <v>0</v>
      </c>
      <c r="CH72" s="43">
        <f>OVYLD1_!CH72*VLOOKUP(OVYLD2_!CH$4,'[1]INTERNAL PARAMETERS-1'!$B$5:$J$44,5,FALSE)*VLOOKUP(OVYLD2_!CH$4,'[1]INTERNAL PARAMETERS-1'!$B$5:$J$44,6,FALSE)*VLOOKUP(OVYLD2_!CH$4,'[1]INTERNAL PARAMETERS-1'!$B$5:$J$44,3,FALSE) + OVYLD1_!CH72*(1-VLOOKUP(OVYLD2_!CH$4,'[1]INTERNAL PARAMETERS-1'!$B$5:$J$44,5,FALSE))*VLOOKUP(OVYLD2_!CH$4,'[1]INTERNAL PARAMETERS-1'!$B$5:$J$44,8,FALSE)*VLOOKUP(OVYLD2_!CH$4,'[1]INTERNAL PARAMETERS-1'!$B$5:$J$44,3,FALSE)</f>
        <v>0</v>
      </c>
      <c r="CJ72" s="45">
        <f t="shared" si="2"/>
        <v>19.10075626026125</v>
      </c>
      <c r="CK72" s="43">
        <f t="shared" si="3"/>
        <v>2.1583497264619194</v>
      </c>
    </row>
    <row r="73" spans="2:89" x14ac:dyDescent="0.5">
      <c r="B73" s="58" t="s">
        <v>4</v>
      </c>
      <c r="C73" s="57" t="s">
        <v>63</v>
      </c>
      <c r="D73" s="57" t="s">
        <v>66</v>
      </c>
      <c r="E73" s="128">
        <f>OVERALL2021!AI73</f>
        <v>106.88619819619913</v>
      </c>
      <c r="F73" s="56">
        <f>'[1]INTERNAL PARAMETERS-1'!M19</f>
        <v>16.865000000000002</v>
      </c>
      <c r="G73" s="45">
        <f>OVYLD1_!G73*VLOOKUP(OVYLD2_!G$4,'[1]INTERNAL PARAMETERS-1'!$B$5:$J$44,5,FALSE)*VLOOKUP(OVYLD2_!G$4,'[1]INTERNAL PARAMETERS-1'!$B$5:$J$44,7,FALSE)*OVYLD2_!$F73 + OVYLD1_!G73*(1-VLOOKUP(OVYLD2_!G$4,'[1]INTERNAL PARAMETERS-1'!$B$5:$J$44,5,FALSE))*VLOOKUP(OVYLD2_!G$4,'[1]INTERNAL PARAMETERS-1'!$B$5:$J$44,9,FALSE)*OVYLD2_!$F73</f>
        <v>2.563813632536919</v>
      </c>
      <c r="H73" s="44">
        <f>OVYLD1_!H73*VLOOKUP(OVYLD2_!H$4,'[1]INTERNAL PARAMETERS-1'!$B$5:$J$44,5,FALSE)*VLOOKUP(OVYLD2_!H$4,'[1]INTERNAL PARAMETERS-1'!$B$5:$J$44,7,FALSE)*OVYLD2_!$F73 + OVYLD1_!H73*(1-VLOOKUP(OVYLD2_!H$4,'[1]INTERNAL PARAMETERS-1'!$B$5:$J$44,5,FALSE))*VLOOKUP(OVYLD2_!H$4,'[1]INTERNAL PARAMETERS-1'!$B$5:$J$44,9,FALSE)*OVYLD2_!$F73</f>
        <v>0.48315685013165693</v>
      </c>
      <c r="I73" s="44">
        <f>OVYLD1_!I73*VLOOKUP(OVYLD2_!I$4,'[1]INTERNAL PARAMETERS-1'!$B$5:$J$44,5,FALSE)*VLOOKUP(OVYLD2_!I$4,'[1]INTERNAL PARAMETERS-1'!$B$5:$J$44,7,FALSE)*OVYLD2_!$F73 + OVYLD1_!I73*(1-VLOOKUP(OVYLD2_!I$4,'[1]INTERNAL PARAMETERS-1'!$B$5:$J$44,5,FALSE))*VLOOKUP(OVYLD2_!I$4,'[1]INTERNAL PARAMETERS-1'!$B$5:$J$44,9,FALSE)*OVYLD2_!$F73</f>
        <v>3.2481368881039105</v>
      </c>
      <c r="J73" s="44">
        <f>OVYLD1_!J73*VLOOKUP(OVYLD2_!J$4,'[1]INTERNAL PARAMETERS-1'!$B$5:$J$44,5,FALSE)*VLOOKUP(OVYLD2_!J$4,'[1]INTERNAL PARAMETERS-1'!$B$5:$J$44,7,FALSE)*OVYLD2_!$F73 + OVYLD1_!J73*(1-VLOOKUP(OVYLD2_!J$4,'[1]INTERNAL PARAMETERS-1'!$B$5:$J$44,5,FALSE))*VLOOKUP(OVYLD2_!J$4,'[1]INTERNAL PARAMETERS-1'!$B$5:$J$44,9,FALSE)*OVYLD2_!$F73</f>
        <v>0</v>
      </c>
      <c r="K73" s="44">
        <f>OVYLD1_!K73*VLOOKUP(OVYLD2_!K$4,'[1]INTERNAL PARAMETERS-1'!$B$5:$J$44,5,FALSE)*VLOOKUP(OVYLD2_!K$4,'[1]INTERNAL PARAMETERS-1'!$B$5:$J$44,7,FALSE)*OVYLD2_!$F73 + OVYLD1_!K73*(1-VLOOKUP(OVYLD2_!K$4,'[1]INTERNAL PARAMETERS-1'!$B$5:$J$44,5,FALSE))*VLOOKUP(OVYLD2_!K$4,'[1]INTERNAL PARAMETERS-1'!$B$5:$J$44,9,FALSE)*OVYLD2_!$F73</f>
        <v>0</v>
      </c>
      <c r="L73" s="44">
        <f>OVYLD1_!L73*VLOOKUP(OVYLD2_!L$4,'[1]INTERNAL PARAMETERS-1'!$B$5:$J$44,5,FALSE)*VLOOKUP(OVYLD2_!L$4,'[1]INTERNAL PARAMETERS-1'!$B$5:$J$44,7,FALSE)*OVYLD2_!$F73 + OVYLD1_!L73*(1-VLOOKUP(OVYLD2_!L$4,'[1]INTERNAL PARAMETERS-1'!$B$5:$J$44,5,FALSE))*VLOOKUP(OVYLD2_!L$4,'[1]INTERNAL PARAMETERS-1'!$B$5:$J$44,9,FALSE)*OVYLD2_!$F73</f>
        <v>0</v>
      </c>
      <c r="M73" s="44">
        <f>OVYLD1_!M73*VLOOKUP(OVYLD2_!M$4,'[1]INTERNAL PARAMETERS-1'!$B$5:$J$44,5,FALSE)*VLOOKUP(OVYLD2_!M$4,'[1]INTERNAL PARAMETERS-1'!$B$5:$J$44,7,FALSE)*OVYLD2_!$F73 + OVYLD1_!M73*(1-VLOOKUP(OVYLD2_!M$4,'[1]INTERNAL PARAMETERS-1'!$B$5:$J$44,5,FALSE))*VLOOKUP(OVYLD2_!M$4,'[1]INTERNAL PARAMETERS-1'!$B$5:$J$44,9,FALSE)*OVYLD2_!$F73</f>
        <v>0.79369274369448173</v>
      </c>
      <c r="N73" s="44">
        <f>OVYLD1_!N73*VLOOKUP(OVYLD2_!N$4,'[1]INTERNAL PARAMETERS-1'!$B$5:$J$44,5,FALSE)*VLOOKUP(OVYLD2_!N$4,'[1]INTERNAL PARAMETERS-1'!$B$5:$J$44,7,FALSE)*OVYLD2_!$F73 + OVYLD1_!N73*(1-VLOOKUP(OVYLD2_!N$4,'[1]INTERNAL PARAMETERS-1'!$B$5:$J$44,5,FALSE))*VLOOKUP(OVYLD2_!N$4,'[1]INTERNAL PARAMETERS-1'!$B$5:$J$44,9,FALSE)*OVYLD2_!$F73</f>
        <v>1.5507128823616663E-2</v>
      </c>
      <c r="O73" s="44">
        <f>OVYLD1_!O73*VLOOKUP(OVYLD2_!O$4,'[1]INTERNAL PARAMETERS-1'!$B$5:$J$44,5,FALSE)*VLOOKUP(OVYLD2_!O$4,'[1]INTERNAL PARAMETERS-1'!$B$5:$J$44,7,FALSE)*OVYLD2_!$F73 + OVYLD1_!O73*(1-VLOOKUP(OVYLD2_!O$4,'[1]INTERNAL PARAMETERS-1'!$B$5:$J$44,5,FALSE))*VLOOKUP(OVYLD2_!O$4,'[1]INTERNAL PARAMETERS-1'!$B$5:$J$44,9,FALSE)*OVYLD2_!$F73</f>
        <v>0</v>
      </c>
      <c r="P73" s="44">
        <f>OVYLD1_!P73*VLOOKUP(OVYLD2_!P$4,'[1]INTERNAL PARAMETERS-1'!$B$5:$J$44,5,FALSE)*VLOOKUP(OVYLD2_!P$4,'[1]INTERNAL PARAMETERS-1'!$B$5:$J$44,7,FALSE)*OVYLD2_!$F73 + OVYLD1_!P73*(1-VLOOKUP(OVYLD2_!P$4,'[1]INTERNAL PARAMETERS-1'!$B$5:$J$44,5,FALSE))*VLOOKUP(OVYLD2_!P$4,'[1]INTERNAL PARAMETERS-1'!$B$5:$J$44,9,FALSE)*OVYLD2_!$F73</f>
        <v>0</v>
      </c>
      <c r="Q73" s="44">
        <f>OVYLD1_!Q73*VLOOKUP(OVYLD2_!Q$4,'[1]INTERNAL PARAMETERS-1'!$B$5:$J$44,5,FALSE)*VLOOKUP(OVYLD2_!Q$4,'[1]INTERNAL PARAMETERS-1'!$B$5:$J$44,7,FALSE)*OVYLD2_!$F73 + OVYLD1_!Q73*(1-VLOOKUP(OVYLD2_!Q$4,'[1]INTERNAL PARAMETERS-1'!$B$5:$J$44,5,FALSE))*VLOOKUP(OVYLD2_!Q$4,'[1]INTERNAL PARAMETERS-1'!$B$5:$J$44,9,FALSE)*OVYLD2_!$F73</f>
        <v>0</v>
      </c>
      <c r="R73" s="44">
        <f>OVYLD1_!R73*VLOOKUP(OVYLD2_!R$4,'[1]INTERNAL PARAMETERS-1'!$B$5:$J$44,5,FALSE)*VLOOKUP(OVYLD2_!R$4,'[1]INTERNAL PARAMETERS-1'!$B$5:$J$44,7,FALSE)*OVYLD2_!$F73 + OVYLD1_!R73*(1-VLOOKUP(OVYLD2_!R$4,'[1]INTERNAL PARAMETERS-1'!$B$5:$J$44,5,FALSE))*VLOOKUP(OVYLD2_!R$4,'[1]INTERNAL PARAMETERS-1'!$B$5:$J$44,9,FALSE)*OVYLD2_!$F73</f>
        <v>0</v>
      </c>
      <c r="S73" s="44">
        <f>OVYLD1_!S73*VLOOKUP(OVYLD2_!S$4,'[1]INTERNAL PARAMETERS-1'!$B$5:$J$44,5,FALSE)*VLOOKUP(OVYLD2_!S$4,'[1]INTERNAL PARAMETERS-1'!$B$5:$J$44,7,FALSE)*OVYLD2_!$F73 + OVYLD1_!S73*(1-VLOOKUP(OVYLD2_!S$4,'[1]INTERNAL PARAMETERS-1'!$B$5:$J$44,5,FALSE))*VLOOKUP(OVYLD2_!S$4,'[1]INTERNAL PARAMETERS-1'!$B$5:$J$44,9,FALSE)*OVYLD2_!$F73</f>
        <v>0.38142012728894503</v>
      </c>
      <c r="T73" s="44">
        <f>OVYLD1_!T73*VLOOKUP(OVYLD2_!T$4,'[1]INTERNAL PARAMETERS-1'!$B$5:$J$44,5,FALSE)*VLOOKUP(OVYLD2_!T$4,'[1]INTERNAL PARAMETERS-1'!$B$5:$J$44,7,FALSE)*OVYLD2_!$F73 + OVYLD1_!T73*(1-VLOOKUP(OVYLD2_!T$4,'[1]INTERNAL PARAMETERS-1'!$B$5:$J$44,5,FALSE))*VLOOKUP(OVYLD2_!T$4,'[1]INTERNAL PARAMETERS-1'!$B$5:$J$44,9,FALSE)*OVYLD2_!$F73</f>
        <v>6.5295071505472854E-2</v>
      </c>
      <c r="U73" s="44">
        <f>OVYLD1_!U73*VLOOKUP(OVYLD2_!U$4,'[1]INTERNAL PARAMETERS-1'!$B$5:$J$44,5,FALSE)*VLOOKUP(OVYLD2_!U$4,'[1]INTERNAL PARAMETERS-1'!$B$5:$J$44,7,FALSE)*OVYLD2_!$F73 + OVYLD1_!U73*(1-VLOOKUP(OVYLD2_!U$4,'[1]INTERNAL PARAMETERS-1'!$B$5:$J$44,5,FALSE))*VLOOKUP(OVYLD2_!U$4,'[1]INTERNAL PARAMETERS-1'!$B$5:$J$44,9,FALSE)*OVYLD2_!$F73</f>
        <v>3.6889678422214349E-2</v>
      </c>
      <c r="V73" s="44">
        <f>OVYLD1_!V73*VLOOKUP(OVYLD2_!V$4,'[1]INTERNAL PARAMETERS-1'!$B$5:$J$44,5,FALSE)*VLOOKUP(OVYLD2_!V$4,'[1]INTERNAL PARAMETERS-1'!$B$5:$J$44,7,FALSE)*OVYLD2_!$F73 + OVYLD1_!V73*(1-VLOOKUP(OVYLD2_!V$4,'[1]INTERNAL PARAMETERS-1'!$B$5:$J$44,5,FALSE))*VLOOKUP(OVYLD2_!V$4,'[1]INTERNAL PARAMETERS-1'!$B$5:$J$44,9,FALSE)*OVYLD2_!$F73</f>
        <v>0.39404423769319752</v>
      </c>
      <c r="W73" s="44">
        <f>OVYLD1_!W73*VLOOKUP(OVYLD2_!W$4,'[1]INTERNAL PARAMETERS-1'!$B$5:$J$44,5,FALSE)*VLOOKUP(OVYLD2_!W$4,'[1]INTERNAL PARAMETERS-1'!$B$5:$J$44,7,FALSE)*OVYLD2_!$F73 + OVYLD1_!W73*(1-VLOOKUP(OVYLD2_!W$4,'[1]INTERNAL PARAMETERS-1'!$B$5:$J$44,5,FALSE))*VLOOKUP(OVYLD2_!W$4,'[1]INTERNAL PARAMETERS-1'!$B$5:$J$44,9,FALSE)*OVYLD2_!$F73</f>
        <v>0</v>
      </c>
      <c r="X73" s="44">
        <f>OVYLD1_!X73*VLOOKUP(OVYLD2_!X$4,'[1]INTERNAL PARAMETERS-1'!$B$5:$J$44,5,FALSE)*VLOOKUP(OVYLD2_!X$4,'[1]INTERNAL PARAMETERS-1'!$B$5:$J$44,7,FALSE)*OVYLD2_!$F73 + OVYLD1_!X73*(1-VLOOKUP(OVYLD2_!X$4,'[1]INTERNAL PARAMETERS-1'!$B$5:$J$44,5,FALSE))*VLOOKUP(OVYLD2_!X$4,'[1]INTERNAL PARAMETERS-1'!$B$5:$J$44,9,FALSE)*OVYLD2_!$F73</f>
        <v>0</v>
      </c>
      <c r="Y73" s="44">
        <f>OVYLD1_!Y73*VLOOKUP(OVYLD2_!Y$4,'[1]INTERNAL PARAMETERS-1'!$B$5:$J$44,5,FALSE)*VLOOKUP(OVYLD2_!Y$4,'[1]INTERNAL PARAMETERS-1'!$B$5:$J$44,7,FALSE)*OVYLD2_!$F73 + OVYLD1_!Y73*(1-VLOOKUP(OVYLD2_!Y$4,'[1]INTERNAL PARAMETERS-1'!$B$5:$J$44,5,FALSE))*VLOOKUP(OVYLD2_!Y$4,'[1]INTERNAL PARAMETERS-1'!$B$5:$J$44,9,FALSE)*OVYLD2_!$F73</f>
        <v>0</v>
      </c>
      <c r="Z73" s="44">
        <f>OVYLD1_!Z73*VLOOKUP(OVYLD2_!Z$4,'[1]INTERNAL PARAMETERS-1'!$B$5:$J$44,5,FALSE)*VLOOKUP(OVYLD2_!Z$4,'[1]INTERNAL PARAMETERS-1'!$B$5:$J$44,7,FALSE)*OVYLD2_!$F73 + OVYLD1_!Z73*(1-VLOOKUP(OVYLD2_!Z$4,'[1]INTERNAL PARAMETERS-1'!$B$5:$J$44,5,FALSE))*VLOOKUP(OVYLD2_!Z$4,'[1]INTERNAL PARAMETERS-1'!$B$5:$J$44,9,FALSE)*OVYLD2_!$F73</f>
        <v>0</v>
      </c>
      <c r="AA73" s="44">
        <f>OVYLD1_!AA73*VLOOKUP(OVYLD2_!AA$4,'[1]INTERNAL PARAMETERS-1'!$B$5:$J$44,5,FALSE)*VLOOKUP(OVYLD2_!AA$4,'[1]INTERNAL PARAMETERS-1'!$B$5:$J$44,7,FALSE)*OVYLD2_!$F73 + OVYLD1_!AA73*(1-VLOOKUP(OVYLD2_!AA$4,'[1]INTERNAL PARAMETERS-1'!$B$5:$J$44,5,FALSE))*VLOOKUP(OVYLD2_!AA$4,'[1]INTERNAL PARAMETERS-1'!$B$5:$J$44,9,FALSE)*OVYLD2_!$F73</f>
        <v>0</v>
      </c>
      <c r="AB73" s="44">
        <f>OVYLD1_!AB73*VLOOKUP(OVYLD2_!AB$4,'[1]INTERNAL PARAMETERS-1'!$B$5:$J$44,5,FALSE)*VLOOKUP(OVYLD2_!AB$4,'[1]INTERNAL PARAMETERS-1'!$B$5:$J$44,7,FALSE)*OVYLD2_!$F73 + OVYLD1_!AB73*(1-VLOOKUP(OVYLD2_!AB$4,'[1]INTERNAL PARAMETERS-1'!$B$5:$J$44,5,FALSE))*VLOOKUP(OVYLD2_!AB$4,'[1]INTERNAL PARAMETERS-1'!$B$5:$J$44,9,FALSE)*OVYLD2_!$F73</f>
        <v>0</v>
      </c>
      <c r="AC73" s="44">
        <f>OVYLD1_!AC73*VLOOKUP(OVYLD2_!AC$4,'[1]INTERNAL PARAMETERS-1'!$B$5:$J$44,5,FALSE)*VLOOKUP(OVYLD2_!AC$4,'[1]INTERNAL PARAMETERS-1'!$B$5:$J$44,7,FALSE)*OVYLD2_!$F73 + OVYLD1_!AC73*(1-VLOOKUP(OVYLD2_!AC$4,'[1]INTERNAL PARAMETERS-1'!$B$5:$J$44,5,FALSE))*VLOOKUP(OVYLD2_!AC$4,'[1]INTERNAL PARAMETERS-1'!$B$5:$J$44,9,FALSE)*OVYLD2_!$F73</f>
        <v>0</v>
      </c>
      <c r="AD73" s="44">
        <f>OVYLD1_!AD73*VLOOKUP(OVYLD2_!AD$4,'[1]INTERNAL PARAMETERS-1'!$B$5:$J$44,5,FALSE)*VLOOKUP(OVYLD2_!AD$4,'[1]INTERNAL PARAMETERS-1'!$B$5:$J$44,7,FALSE)*OVYLD2_!$F73 + OVYLD1_!AD73*(1-VLOOKUP(OVYLD2_!AD$4,'[1]INTERNAL PARAMETERS-1'!$B$5:$J$44,5,FALSE))*VLOOKUP(OVYLD2_!AD$4,'[1]INTERNAL PARAMETERS-1'!$B$5:$J$44,9,FALSE)*OVYLD2_!$F73</f>
        <v>0</v>
      </c>
      <c r="AE73" s="44">
        <f>OVYLD1_!AE73*VLOOKUP(OVYLD2_!AE$4,'[1]INTERNAL PARAMETERS-1'!$B$5:$J$44,5,FALSE)*VLOOKUP(OVYLD2_!AE$4,'[1]INTERNAL PARAMETERS-1'!$B$5:$J$44,7,FALSE)*OVYLD2_!$F73 + OVYLD1_!AE73*(1-VLOOKUP(OVYLD2_!AE$4,'[1]INTERNAL PARAMETERS-1'!$B$5:$J$44,5,FALSE))*VLOOKUP(OVYLD2_!AE$4,'[1]INTERNAL PARAMETERS-1'!$B$5:$J$44,9,FALSE)*OVYLD2_!$F73</f>
        <v>0</v>
      </c>
      <c r="AF73" s="44">
        <f>OVYLD1_!AF73*VLOOKUP(OVYLD2_!AF$4,'[1]INTERNAL PARAMETERS-1'!$B$5:$J$44,5,FALSE)*VLOOKUP(OVYLD2_!AF$4,'[1]INTERNAL PARAMETERS-1'!$B$5:$J$44,7,FALSE)*OVYLD2_!$F73 + OVYLD1_!AF73*(1-VLOOKUP(OVYLD2_!AF$4,'[1]INTERNAL PARAMETERS-1'!$B$5:$J$44,5,FALSE))*VLOOKUP(OVYLD2_!AF$4,'[1]INTERNAL PARAMETERS-1'!$B$5:$J$44,9,FALSE)*OVYLD2_!$F73</f>
        <v>0</v>
      </c>
      <c r="AG73" s="44">
        <f>OVYLD1_!AG73*VLOOKUP(OVYLD2_!AG$4,'[1]INTERNAL PARAMETERS-1'!$B$5:$J$44,5,FALSE)*VLOOKUP(OVYLD2_!AG$4,'[1]INTERNAL PARAMETERS-1'!$B$5:$J$44,7,FALSE)*OVYLD2_!$F73 + OVYLD1_!AG73*(1-VLOOKUP(OVYLD2_!AG$4,'[1]INTERNAL PARAMETERS-1'!$B$5:$J$44,5,FALSE))*VLOOKUP(OVYLD2_!AG$4,'[1]INTERNAL PARAMETERS-1'!$B$5:$J$44,9,FALSE)*OVYLD2_!$F73</f>
        <v>0</v>
      </c>
      <c r="AH73" s="44">
        <f>OVYLD1_!AH73*VLOOKUP(OVYLD2_!AH$4,'[1]INTERNAL PARAMETERS-1'!$B$5:$J$44,5,FALSE)*VLOOKUP(OVYLD2_!AH$4,'[1]INTERNAL PARAMETERS-1'!$B$5:$J$44,7,FALSE)*OVYLD2_!$F73 + OVYLD1_!AH73*(1-VLOOKUP(OVYLD2_!AH$4,'[1]INTERNAL PARAMETERS-1'!$B$5:$J$44,5,FALSE))*VLOOKUP(OVYLD2_!AH$4,'[1]INTERNAL PARAMETERS-1'!$B$5:$J$44,9,FALSE)*OVYLD2_!$F73</f>
        <v>0</v>
      </c>
      <c r="AI73" s="44">
        <f>OVYLD1_!AI73*VLOOKUP(OVYLD2_!AI$4,'[1]INTERNAL PARAMETERS-1'!$B$5:$J$44,5,FALSE)*VLOOKUP(OVYLD2_!AI$4,'[1]INTERNAL PARAMETERS-1'!$B$5:$J$44,7,FALSE)*OVYLD2_!$F73 + OVYLD1_!AI73*(1-VLOOKUP(OVYLD2_!AI$4,'[1]INTERNAL PARAMETERS-1'!$B$5:$J$44,5,FALSE))*VLOOKUP(OVYLD2_!AI$4,'[1]INTERNAL PARAMETERS-1'!$B$5:$J$44,9,FALSE)*OVYLD2_!$F73</f>
        <v>2.7201773204615582E-3</v>
      </c>
      <c r="AJ73" s="44">
        <f>OVYLD1_!AJ73*VLOOKUP(OVYLD2_!AJ$4,'[1]INTERNAL PARAMETERS-1'!$B$5:$J$44,5,FALSE)*VLOOKUP(OVYLD2_!AJ$4,'[1]INTERNAL PARAMETERS-1'!$B$5:$J$44,7,FALSE)*OVYLD2_!$F73 + OVYLD1_!AJ73*(1-VLOOKUP(OVYLD2_!AJ$4,'[1]INTERNAL PARAMETERS-1'!$B$5:$J$44,5,FALSE))*VLOOKUP(OVYLD2_!AJ$4,'[1]INTERNAL PARAMETERS-1'!$B$5:$J$44,9,FALSE)*OVYLD2_!$F73</f>
        <v>4.2441796478557357E-2</v>
      </c>
      <c r="AK73" s="44">
        <f>OVYLD1_!AK73*VLOOKUP(OVYLD2_!AK$4,'[1]INTERNAL PARAMETERS-1'!$B$5:$J$44,5,FALSE)*VLOOKUP(OVYLD2_!AK$4,'[1]INTERNAL PARAMETERS-1'!$B$5:$J$44,7,FALSE)*OVYLD2_!$F73 + OVYLD1_!AK73*(1-VLOOKUP(OVYLD2_!AK$4,'[1]INTERNAL PARAMETERS-1'!$B$5:$J$44,5,FALSE))*VLOOKUP(OVYLD2_!AK$4,'[1]INTERNAL PARAMETERS-1'!$B$5:$J$44,9,FALSE)*OVYLD2_!$F73</f>
        <v>0</v>
      </c>
      <c r="AL73" s="44">
        <f>OVYLD1_!AL73*VLOOKUP(OVYLD2_!AL$4,'[1]INTERNAL PARAMETERS-1'!$B$5:$J$44,5,FALSE)*VLOOKUP(OVYLD2_!AL$4,'[1]INTERNAL PARAMETERS-1'!$B$5:$J$44,7,FALSE)*OVYLD2_!$F73 + OVYLD1_!AL73*(1-VLOOKUP(OVYLD2_!AL$4,'[1]INTERNAL PARAMETERS-1'!$B$5:$J$44,5,FALSE))*VLOOKUP(OVYLD2_!AL$4,'[1]INTERNAL PARAMETERS-1'!$B$5:$J$44,9,FALSE)*OVYLD2_!$F73</f>
        <v>0</v>
      </c>
      <c r="AM73" s="44">
        <f>OVYLD1_!AM73*VLOOKUP(OVYLD2_!AM$4,'[1]INTERNAL PARAMETERS-1'!$B$5:$J$44,5,FALSE)*VLOOKUP(OVYLD2_!AM$4,'[1]INTERNAL PARAMETERS-1'!$B$5:$J$44,7,FALSE)*OVYLD2_!$F73 + OVYLD1_!AM73*(1-VLOOKUP(OVYLD2_!AM$4,'[1]INTERNAL PARAMETERS-1'!$B$5:$J$44,5,FALSE))*VLOOKUP(OVYLD2_!AM$4,'[1]INTERNAL PARAMETERS-1'!$B$5:$J$44,9,FALSE)*OVYLD2_!$F73</f>
        <v>0</v>
      </c>
      <c r="AN73" s="44">
        <f>OVYLD1_!AN73*VLOOKUP(OVYLD2_!AN$4,'[1]INTERNAL PARAMETERS-1'!$B$5:$J$44,5,FALSE)*VLOOKUP(OVYLD2_!AN$4,'[1]INTERNAL PARAMETERS-1'!$B$5:$J$44,7,FALSE)*OVYLD2_!$F73 + OVYLD1_!AN73*(1-VLOOKUP(OVYLD2_!AN$4,'[1]INTERNAL PARAMETERS-1'!$B$5:$J$44,5,FALSE))*VLOOKUP(OVYLD2_!AN$4,'[1]INTERNAL PARAMETERS-1'!$B$5:$J$44,9,FALSE)*OVYLD2_!$F73</f>
        <v>0</v>
      </c>
      <c r="AO73" s="44">
        <f>OVYLD1_!AO73*VLOOKUP(OVYLD2_!AO$4,'[1]INTERNAL PARAMETERS-1'!$B$5:$J$44,5,FALSE)*VLOOKUP(OVYLD2_!AO$4,'[1]INTERNAL PARAMETERS-1'!$B$5:$J$44,7,FALSE)*OVYLD2_!$F73 + OVYLD1_!AO73*(1-VLOOKUP(OVYLD2_!AO$4,'[1]INTERNAL PARAMETERS-1'!$B$5:$J$44,5,FALSE))*VLOOKUP(OVYLD2_!AO$4,'[1]INTERNAL PARAMETERS-1'!$B$5:$J$44,9,FALSE)*OVYLD2_!$F73</f>
        <v>0</v>
      </c>
      <c r="AP73" s="44">
        <f>OVYLD1_!AP73*VLOOKUP(OVYLD2_!AP$4,'[1]INTERNAL PARAMETERS-1'!$B$5:$J$44,5,FALSE)*VLOOKUP(OVYLD2_!AP$4,'[1]INTERNAL PARAMETERS-1'!$B$5:$J$44,7,FALSE)*OVYLD2_!$F73 + OVYLD1_!AP73*(1-VLOOKUP(OVYLD2_!AP$4,'[1]INTERNAL PARAMETERS-1'!$B$5:$J$44,5,FALSE))*VLOOKUP(OVYLD2_!AP$4,'[1]INTERNAL PARAMETERS-1'!$B$5:$J$44,9,FALSE)*OVYLD2_!$F73</f>
        <v>0</v>
      </c>
      <c r="AQ73" s="44">
        <f>OVYLD1_!AQ73*VLOOKUP(OVYLD2_!AQ$4,'[1]INTERNAL PARAMETERS-1'!$B$5:$J$44,5,FALSE)*VLOOKUP(OVYLD2_!AQ$4,'[1]INTERNAL PARAMETERS-1'!$B$5:$J$44,7,FALSE)*OVYLD2_!$F73 + OVYLD1_!AQ73*(1-VLOOKUP(OVYLD2_!AQ$4,'[1]INTERNAL PARAMETERS-1'!$B$5:$J$44,5,FALSE))*VLOOKUP(OVYLD2_!AQ$4,'[1]INTERNAL PARAMETERS-1'!$B$5:$J$44,9,FALSE)*OVYLD2_!$F73</f>
        <v>0</v>
      </c>
      <c r="AR73" s="44">
        <f>OVYLD1_!AR73*VLOOKUP(OVYLD2_!AR$4,'[1]INTERNAL PARAMETERS-1'!$B$5:$J$44,5,FALSE)*VLOOKUP(OVYLD2_!AR$4,'[1]INTERNAL PARAMETERS-1'!$B$5:$J$44,7,FALSE)*OVYLD2_!$F73 + OVYLD1_!AR73*(1-VLOOKUP(OVYLD2_!AR$4,'[1]INTERNAL PARAMETERS-1'!$B$5:$J$44,5,FALSE))*VLOOKUP(OVYLD2_!AR$4,'[1]INTERNAL PARAMETERS-1'!$B$5:$J$44,9,FALSE)*OVYLD2_!$F73</f>
        <v>0</v>
      </c>
      <c r="AS73" s="44">
        <f>OVYLD1_!AS73*VLOOKUP(OVYLD2_!AS$4,'[1]INTERNAL PARAMETERS-1'!$B$5:$J$44,5,FALSE)*VLOOKUP(OVYLD2_!AS$4,'[1]INTERNAL PARAMETERS-1'!$B$5:$J$44,7,FALSE)*OVYLD2_!$F73 + OVYLD1_!AS73*(1-VLOOKUP(OVYLD2_!AS$4,'[1]INTERNAL PARAMETERS-1'!$B$5:$J$44,5,FALSE))*VLOOKUP(OVYLD2_!AS$4,'[1]INTERNAL PARAMETERS-1'!$B$5:$J$44,9,FALSE)*OVYLD2_!$F73</f>
        <v>0</v>
      </c>
      <c r="AT73" s="43">
        <f>OVYLD1_!AT73*VLOOKUP(OVYLD2_!AT$4,'[1]INTERNAL PARAMETERS-1'!$B$5:$J$44,5,FALSE)*VLOOKUP(OVYLD2_!AT$4,'[1]INTERNAL PARAMETERS-1'!$B$5:$J$44,7,FALSE)*OVYLD2_!$F73 + OVYLD1_!AT73*(1-VLOOKUP(OVYLD2_!AT$4,'[1]INTERNAL PARAMETERS-1'!$B$5:$J$44,5,FALSE))*VLOOKUP(OVYLD2_!AT$4,'[1]INTERNAL PARAMETERS-1'!$B$5:$J$44,9,FALSE)*OVYLD2_!$F73</f>
        <v>0</v>
      </c>
      <c r="AU73" s="45">
        <f>OVYLD1_!AU73*VLOOKUP(OVYLD2_!AU$4,'[1]INTERNAL PARAMETERS-1'!$B$5:$J$44,5,FALSE)*VLOOKUP(OVYLD2_!AU$4,'[1]INTERNAL PARAMETERS-1'!$B$5:$J$44,6,FALSE)*VLOOKUP(OVYLD2_!AU$4,'[1]INTERNAL PARAMETERS-1'!$B$5:$J$44,3,FALSE) + OVYLD1_!AU73*(1-VLOOKUP(OVYLD2_!AU$4,'[1]INTERNAL PARAMETERS-1'!$B$5:$J$44,5,FALSE))*VLOOKUP(OVYLD2_!AU$4,'[1]INTERNAL PARAMETERS-1'!$B$5:$J$44,8,FALSE)*VLOOKUP(OVYLD2_!AU$4,'[1]INTERNAL PARAMETERS-1'!$B$5:$J$44,3,FALSE)</f>
        <v>0</v>
      </c>
      <c r="AV73" s="44">
        <f>OVYLD1_!AV73*VLOOKUP(OVYLD2_!AV$4,'[1]INTERNAL PARAMETERS-1'!$B$5:$J$44,5,FALSE)*VLOOKUP(OVYLD2_!AV$4,'[1]INTERNAL PARAMETERS-1'!$B$5:$J$44,6,FALSE)*VLOOKUP(OVYLD2_!AV$4,'[1]INTERNAL PARAMETERS-1'!$B$5:$J$44,3,FALSE) + OVYLD1_!AV73*(1-VLOOKUP(OVYLD2_!AV$4,'[1]INTERNAL PARAMETERS-1'!$B$5:$J$44,5,FALSE))*VLOOKUP(OVYLD2_!AV$4,'[1]INTERNAL PARAMETERS-1'!$B$5:$J$44,8,FALSE)*VLOOKUP(OVYLD2_!AV$4,'[1]INTERNAL PARAMETERS-1'!$B$5:$J$44,3,FALSE)</f>
        <v>0</v>
      </c>
      <c r="AW73" s="44">
        <f>OVYLD1_!AW73*VLOOKUP(OVYLD2_!AW$4,'[1]INTERNAL PARAMETERS-1'!$B$5:$J$44,5,FALSE)*VLOOKUP(OVYLD2_!AW$4,'[1]INTERNAL PARAMETERS-1'!$B$5:$J$44,6,FALSE)*VLOOKUP(OVYLD2_!AW$4,'[1]INTERNAL PARAMETERS-1'!$B$5:$J$44,3,FALSE) + OVYLD1_!AW73*(1-VLOOKUP(OVYLD2_!AW$4,'[1]INTERNAL PARAMETERS-1'!$B$5:$J$44,5,FALSE))*VLOOKUP(OVYLD2_!AW$4,'[1]INTERNAL PARAMETERS-1'!$B$5:$J$44,8,FALSE)*VLOOKUP(OVYLD2_!AW$4,'[1]INTERNAL PARAMETERS-1'!$B$5:$J$44,3,FALSE)</f>
        <v>0.22739412099054901</v>
      </c>
      <c r="AX73" s="44">
        <f>OVYLD1_!AX73*VLOOKUP(OVYLD2_!AX$4,'[1]INTERNAL PARAMETERS-1'!$B$5:$J$44,5,FALSE)*VLOOKUP(OVYLD2_!AX$4,'[1]INTERNAL PARAMETERS-1'!$B$5:$J$44,6,FALSE)*VLOOKUP(OVYLD2_!AX$4,'[1]INTERNAL PARAMETERS-1'!$B$5:$J$44,3,FALSE) + OVYLD1_!AX73*(1-VLOOKUP(OVYLD2_!AX$4,'[1]INTERNAL PARAMETERS-1'!$B$5:$J$44,5,FALSE))*VLOOKUP(OVYLD2_!AX$4,'[1]INTERNAL PARAMETERS-1'!$B$5:$J$44,8,FALSE)*VLOOKUP(OVYLD2_!AX$4,'[1]INTERNAL PARAMETERS-1'!$B$5:$J$44,3,FALSE)</f>
        <v>0</v>
      </c>
      <c r="AY73" s="44">
        <f>OVYLD1_!AY73*VLOOKUP(OVYLD2_!AY$4,'[1]INTERNAL PARAMETERS-1'!$B$5:$J$44,5,FALSE)*VLOOKUP(OVYLD2_!AY$4,'[1]INTERNAL PARAMETERS-1'!$B$5:$J$44,6,FALSE)*VLOOKUP(OVYLD2_!AY$4,'[1]INTERNAL PARAMETERS-1'!$B$5:$J$44,3,FALSE) + OVYLD1_!AY73*(1-VLOOKUP(OVYLD2_!AY$4,'[1]INTERNAL PARAMETERS-1'!$B$5:$J$44,5,FALSE))*VLOOKUP(OVYLD2_!AY$4,'[1]INTERNAL PARAMETERS-1'!$B$5:$J$44,8,FALSE)*VLOOKUP(OVYLD2_!AY$4,'[1]INTERNAL PARAMETERS-1'!$B$5:$J$44,3,FALSE)</f>
        <v>0</v>
      </c>
      <c r="AZ73" s="44">
        <f>OVYLD1_!AZ73*VLOOKUP(OVYLD2_!AZ$4,'[1]INTERNAL PARAMETERS-1'!$B$5:$J$44,5,FALSE)*VLOOKUP(OVYLD2_!AZ$4,'[1]INTERNAL PARAMETERS-1'!$B$5:$J$44,6,FALSE)*VLOOKUP(OVYLD2_!AZ$4,'[1]INTERNAL PARAMETERS-1'!$B$5:$J$44,3,FALSE) + OVYLD1_!AZ73*(1-VLOOKUP(OVYLD2_!AZ$4,'[1]INTERNAL PARAMETERS-1'!$B$5:$J$44,5,FALSE))*VLOOKUP(OVYLD2_!AZ$4,'[1]INTERNAL PARAMETERS-1'!$B$5:$J$44,8,FALSE)*VLOOKUP(OVYLD2_!AZ$4,'[1]INTERNAL PARAMETERS-1'!$B$5:$J$44,3,FALSE)</f>
        <v>0</v>
      </c>
      <c r="BA73" s="44">
        <f>OVYLD1_!BA73*VLOOKUP(OVYLD2_!BA$4,'[1]INTERNAL PARAMETERS-1'!$B$5:$J$44,5,FALSE)*VLOOKUP(OVYLD2_!BA$4,'[1]INTERNAL PARAMETERS-1'!$B$5:$J$44,6,FALSE)*VLOOKUP(OVYLD2_!BA$4,'[1]INTERNAL PARAMETERS-1'!$B$5:$J$44,3,FALSE) + OVYLD1_!BA73*(1-VLOOKUP(OVYLD2_!BA$4,'[1]INTERNAL PARAMETERS-1'!$B$5:$J$44,5,FALSE))*VLOOKUP(OVYLD2_!BA$4,'[1]INTERNAL PARAMETERS-1'!$B$5:$J$44,8,FALSE)*VLOOKUP(OVYLD2_!BA$4,'[1]INTERNAL PARAMETERS-1'!$B$5:$J$44,3,FALSE)</f>
        <v>0.55538139770269934</v>
      </c>
      <c r="BB73" s="44">
        <f>OVYLD1_!BB73*VLOOKUP(OVYLD2_!BB$4,'[1]INTERNAL PARAMETERS-1'!$B$5:$J$44,5,FALSE)*VLOOKUP(OVYLD2_!BB$4,'[1]INTERNAL PARAMETERS-1'!$B$5:$J$44,6,FALSE)*VLOOKUP(OVYLD2_!BB$4,'[1]INTERNAL PARAMETERS-1'!$B$5:$J$44,3,FALSE) + OVYLD1_!BB73*(1-VLOOKUP(OVYLD2_!BB$4,'[1]INTERNAL PARAMETERS-1'!$B$5:$J$44,5,FALSE))*VLOOKUP(OVYLD2_!BB$4,'[1]INTERNAL PARAMETERS-1'!$B$5:$J$44,8,FALSE)*VLOOKUP(OVYLD2_!BB$4,'[1]INTERNAL PARAMETERS-1'!$B$5:$J$44,3,FALSE)</f>
        <v>5.4154129120610815E-2</v>
      </c>
      <c r="BC73" s="44">
        <f>OVYLD1_!BC73*VLOOKUP(OVYLD2_!BC$4,'[1]INTERNAL PARAMETERS-1'!$B$5:$J$44,5,FALSE)*VLOOKUP(OVYLD2_!BC$4,'[1]INTERNAL PARAMETERS-1'!$B$5:$J$44,6,FALSE)*VLOOKUP(OVYLD2_!BC$4,'[1]INTERNAL PARAMETERS-1'!$B$5:$J$44,3,FALSE) + OVYLD1_!BC73*(1-VLOOKUP(OVYLD2_!BC$4,'[1]INTERNAL PARAMETERS-1'!$B$5:$J$44,5,FALSE))*VLOOKUP(OVYLD2_!BC$4,'[1]INTERNAL PARAMETERS-1'!$B$5:$J$44,8,FALSE)*VLOOKUP(OVYLD2_!BC$4,'[1]INTERNAL PARAMETERS-1'!$B$5:$J$44,3,FALSE)</f>
        <v>0.13034294503535568</v>
      </c>
      <c r="BD73" s="44">
        <f>OVYLD1_!BD73*VLOOKUP(OVYLD2_!BD$4,'[1]INTERNAL PARAMETERS-1'!$B$5:$J$44,5,FALSE)*VLOOKUP(OVYLD2_!BD$4,'[1]INTERNAL PARAMETERS-1'!$B$5:$J$44,6,FALSE)*VLOOKUP(OVYLD2_!BD$4,'[1]INTERNAL PARAMETERS-1'!$B$5:$J$44,3,FALSE) + OVYLD1_!BD73*(1-VLOOKUP(OVYLD2_!BD$4,'[1]INTERNAL PARAMETERS-1'!$B$5:$J$44,5,FALSE))*VLOOKUP(OVYLD2_!BD$4,'[1]INTERNAL PARAMETERS-1'!$B$5:$J$44,8,FALSE)*VLOOKUP(OVYLD2_!BD$4,'[1]INTERNAL PARAMETERS-1'!$B$5:$J$44,3,FALSE)</f>
        <v>2.4755033395337626E-2</v>
      </c>
      <c r="BE73" s="44">
        <f>OVYLD1_!BE73*VLOOKUP(OVYLD2_!BE$4,'[1]INTERNAL PARAMETERS-1'!$B$5:$J$44,5,FALSE)*VLOOKUP(OVYLD2_!BE$4,'[1]INTERNAL PARAMETERS-1'!$B$5:$J$44,6,FALSE)*VLOOKUP(OVYLD2_!BE$4,'[1]INTERNAL PARAMETERS-1'!$B$5:$J$44,3,FALSE) + OVYLD1_!BE73*(1-VLOOKUP(OVYLD2_!BE$4,'[1]INTERNAL PARAMETERS-1'!$B$5:$J$44,5,FALSE))*VLOOKUP(OVYLD2_!BE$4,'[1]INTERNAL PARAMETERS-1'!$B$5:$J$44,8,FALSE)*VLOOKUP(OVYLD2_!BE$4,'[1]INTERNAL PARAMETERS-1'!$B$5:$J$44,3,FALSE)</f>
        <v>0.22219189482791527</v>
      </c>
      <c r="BF73" s="44">
        <f>OVYLD1_!BF73*VLOOKUP(OVYLD2_!BF$4,'[1]INTERNAL PARAMETERS-1'!$B$5:$J$44,5,FALSE)*VLOOKUP(OVYLD2_!BF$4,'[1]INTERNAL PARAMETERS-1'!$B$5:$J$44,6,FALSE)*VLOOKUP(OVYLD2_!BF$4,'[1]INTERNAL PARAMETERS-1'!$B$5:$J$44,3,FALSE) + OVYLD1_!BF73*(1-VLOOKUP(OVYLD2_!BF$4,'[1]INTERNAL PARAMETERS-1'!$B$5:$J$44,5,FALSE))*VLOOKUP(OVYLD2_!BF$4,'[1]INTERNAL PARAMETERS-1'!$B$5:$J$44,8,FALSE)*VLOOKUP(OVYLD2_!BF$4,'[1]INTERNAL PARAMETERS-1'!$B$5:$J$44,3,FALSE)</f>
        <v>0</v>
      </c>
      <c r="BG73" s="44">
        <f>OVYLD1_!BG73*VLOOKUP(OVYLD2_!BG$4,'[1]INTERNAL PARAMETERS-1'!$B$5:$J$44,5,FALSE)*VLOOKUP(OVYLD2_!BG$4,'[1]INTERNAL PARAMETERS-1'!$B$5:$J$44,6,FALSE)*VLOOKUP(OVYLD2_!BG$4,'[1]INTERNAL PARAMETERS-1'!$B$5:$J$44,3,FALSE) + OVYLD1_!BG73*(1-VLOOKUP(OVYLD2_!BG$4,'[1]INTERNAL PARAMETERS-1'!$B$5:$J$44,5,FALSE))*VLOOKUP(OVYLD2_!BG$4,'[1]INTERNAL PARAMETERS-1'!$B$5:$J$44,8,FALSE)*VLOOKUP(OVYLD2_!BG$4,'[1]INTERNAL PARAMETERS-1'!$B$5:$J$44,3,FALSE)</f>
        <v>3.3729628159888669E-2</v>
      </c>
      <c r="BH73" s="44">
        <f>OVYLD1_!BH73*VLOOKUP(OVYLD2_!BH$4,'[1]INTERNAL PARAMETERS-1'!$B$5:$J$44,5,FALSE)*VLOOKUP(OVYLD2_!BH$4,'[1]INTERNAL PARAMETERS-1'!$B$5:$J$44,6,FALSE)*VLOOKUP(OVYLD2_!BH$4,'[1]INTERNAL PARAMETERS-1'!$B$5:$J$44,3,FALSE) + OVYLD1_!BH73*(1-VLOOKUP(OVYLD2_!BH$4,'[1]INTERNAL PARAMETERS-1'!$B$5:$J$44,5,FALSE))*VLOOKUP(OVYLD2_!BH$4,'[1]INTERNAL PARAMETERS-1'!$B$5:$J$44,8,FALSE)*VLOOKUP(OVYLD2_!BH$4,'[1]INTERNAL PARAMETERS-1'!$B$5:$J$44,3,FALSE)</f>
        <v>1.2020343714675234E-4</v>
      </c>
      <c r="BI73" s="44">
        <f>OVYLD1_!BI73*VLOOKUP(OVYLD2_!BI$4,'[1]INTERNAL PARAMETERS-1'!$B$5:$J$44,5,FALSE)*VLOOKUP(OVYLD2_!BI$4,'[1]INTERNAL PARAMETERS-1'!$B$5:$J$44,6,FALSE)*VLOOKUP(OVYLD2_!BI$4,'[1]INTERNAL PARAMETERS-1'!$B$5:$J$44,3,FALSE) + OVYLD1_!BI73*(1-VLOOKUP(OVYLD2_!BI$4,'[1]INTERNAL PARAMETERS-1'!$B$5:$J$44,5,FALSE))*VLOOKUP(OVYLD2_!BI$4,'[1]INTERNAL PARAMETERS-1'!$B$5:$J$44,8,FALSE)*VLOOKUP(OVYLD2_!BI$4,'[1]INTERNAL PARAMETERS-1'!$B$5:$J$44,3,FALSE)</f>
        <v>0</v>
      </c>
      <c r="BJ73" s="44">
        <f>OVYLD1_!BJ73*VLOOKUP(OVYLD2_!BJ$4,'[1]INTERNAL PARAMETERS-1'!$B$5:$J$44,5,FALSE)*VLOOKUP(OVYLD2_!BJ$4,'[1]INTERNAL PARAMETERS-1'!$B$5:$J$44,6,FALSE)*VLOOKUP(OVYLD2_!BJ$4,'[1]INTERNAL PARAMETERS-1'!$B$5:$J$44,3,FALSE) + OVYLD1_!BJ73*(1-VLOOKUP(OVYLD2_!BJ$4,'[1]INTERNAL PARAMETERS-1'!$B$5:$J$44,5,FALSE))*VLOOKUP(OVYLD2_!BJ$4,'[1]INTERNAL PARAMETERS-1'!$B$5:$J$44,8,FALSE)*VLOOKUP(OVYLD2_!BJ$4,'[1]INTERNAL PARAMETERS-1'!$B$5:$J$44,3,FALSE)</f>
        <v>1.4137111539853834E-2</v>
      </c>
      <c r="BK73" s="44">
        <f>OVYLD1_!BK73*VLOOKUP(OVYLD2_!BK$4,'[1]INTERNAL PARAMETERS-1'!$B$5:$J$44,5,FALSE)*VLOOKUP(OVYLD2_!BK$4,'[1]INTERNAL PARAMETERS-1'!$B$5:$J$44,6,FALSE)*VLOOKUP(OVYLD2_!BK$4,'[1]INTERNAL PARAMETERS-1'!$B$5:$J$44,3,FALSE) + OVYLD1_!BK73*(1-VLOOKUP(OVYLD2_!BK$4,'[1]INTERNAL PARAMETERS-1'!$B$5:$J$44,5,FALSE))*VLOOKUP(OVYLD2_!BK$4,'[1]INTERNAL PARAMETERS-1'!$B$5:$J$44,8,FALSE)*VLOOKUP(OVYLD2_!BK$4,'[1]INTERNAL PARAMETERS-1'!$B$5:$J$44,3,FALSE)</f>
        <v>1.3741884105874794E-2</v>
      </c>
      <c r="BL73" s="44">
        <f>OVYLD1_!BL73*VLOOKUP(OVYLD2_!BL$4,'[1]INTERNAL PARAMETERS-1'!$B$5:$J$44,5,FALSE)*VLOOKUP(OVYLD2_!BL$4,'[1]INTERNAL PARAMETERS-1'!$B$5:$J$44,6,FALSE)*VLOOKUP(OVYLD2_!BL$4,'[1]INTERNAL PARAMETERS-1'!$B$5:$J$44,3,FALSE) + OVYLD1_!BL73*(1-VLOOKUP(OVYLD2_!BL$4,'[1]INTERNAL PARAMETERS-1'!$B$5:$J$44,5,FALSE))*VLOOKUP(OVYLD2_!BL$4,'[1]INTERNAL PARAMETERS-1'!$B$5:$J$44,8,FALSE)*VLOOKUP(OVYLD2_!BL$4,'[1]INTERNAL PARAMETERS-1'!$B$5:$J$44,3,FALSE)</f>
        <v>5.50041358087454E-2</v>
      </c>
      <c r="BM73" s="44">
        <f>OVYLD1_!BM73*VLOOKUP(OVYLD2_!BM$4,'[1]INTERNAL PARAMETERS-1'!$B$5:$J$44,5,FALSE)*VLOOKUP(OVYLD2_!BM$4,'[1]INTERNAL PARAMETERS-1'!$B$5:$J$44,6,FALSE)*VLOOKUP(OVYLD2_!BM$4,'[1]INTERNAL PARAMETERS-1'!$B$5:$J$44,3,FALSE) + OVYLD1_!BM73*(1-VLOOKUP(OVYLD2_!BM$4,'[1]INTERNAL PARAMETERS-1'!$B$5:$J$44,5,FALSE))*VLOOKUP(OVYLD2_!BM$4,'[1]INTERNAL PARAMETERS-1'!$B$5:$J$44,8,FALSE)*VLOOKUP(OVYLD2_!BM$4,'[1]INTERNAL PARAMETERS-1'!$B$5:$J$44,3,FALSE)</f>
        <v>3.8211681709670264E-2</v>
      </c>
      <c r="BN73" s="44">
        <f>OVYLD1_!BN73*VLOOKUP(OVYLD2_!BN$4,'[1]INTERNAL PARAMETERS-1'!$B$5:$J$44,5,FALSE)*VLOOKUP(OVYLD2_!BN$4,'[1]INTERNAL PARAMETERS-1'!$B$5:$J$44,6,FALSE)*VLOOKUP(OVYLD2_!BN$4,'[1]INTERNAL PARAMETERS-1'!$B$5:$J$44,3,FALSE) + OVYLD1_!BN73*(1-VLOOKUP(OVYLD2_!BN$4,'[1]INTERNAL PARAMETERS-1'!$B$5:$J$44,5,FALSE))*VLOOKUP(OVYLD2_!BN$4,'[1]INTERNAL PARAMETERS-1'!$B$5:$J$44,8,FALSE)*VLOOKUP(OVYLD2_!BN$4,'[1]INTERNAL PARAMETERS-1'!$B$5:$J$44,3,FALSE)</f>
        <v>2.5984601768515879E-2</v>
      </c>
      <c r="BO73" s="44">
        <f>OVYLD1_!BO73*VLOOKUP(OVYLD2_!BO$4,'[1]INTERNAL PARAMETERS-1'!$B$5:$J$44,5,FALSE)*VLOOKUP(OVYLD2_!BO$4,'[1]INTERNAL PARAMETERS-1'!$B$5:$J$44,6,FALSE)*VLOOKUP(OVYLD2_!BO$4,'[1]INTERNAL PARAMETERS-1'!$B$5:$J$44,3,FALSE) + OVYLD1_!BO73*(1-VLOOKUP(OVYLD2_!BO$4,'[1]INTERNAL PARAMETERS-1'!$B$5:$J$44,5,FALSE))*VLOOKUP(OVYLD2_!BO$4,'[1]INTERNAL PARAMETERS-1'!$B$5:$J$44,8,FALSE)*VLOOKUP(OVYLD2_!BO$4,'[1]INTERNAL PARAMETERS-1'!$B$5:$J$44,3,FALSE)</f>
        <v>1.9266605334786076E-2</v>
      </c>
      <c r="BP73" s="44">
        <f>OVYLD1_!BP73*VLOOKUP(OVYLD2_!BP$4,'[1]INTERNAL PARAMETERS-1'!$B$5:$J$44,5,FALSE)*VLOOKUP(OVYLD2_!BP$4,'[1]INTERNAL PARAMETERS-1'!$B$5:$J$44,6,FALSE)*VLOOKUP(OVYLD2_!BP$4,'[1]INTERNAL PARAMETERS-1'!$B$5:$J$44,3,FALSE) + OVYLD1_!BP73*(1-VLOOKUP(OVYLD2_!BP$4,'[1]INTERNAL PARAMETERS-1'!$B$5:$J$44,5,FALSE))*VLOOKUP(OVYLD2_!BP$4,'[1]INTERNAL PARAMETERS-1'!$B$5:$J$44,8,FALSE)*VLOOKUP(OVYLD2_!BP$4,'[1]INTERNAL PARAMETERS-1'!$B$5:$J$44,3,FALSE)</f>
        <v>6.0815349652864844E-4</v>
      </c>
      <c r="BQ73" s="44">
        <f>OVYLD1_!BQ73*VLOOKUP(OVYLD2_!BQ$4,'[1]INTERNAL PARAMETERS-1'!$B$5:$J$44,5,FALSE)*VLOOKUP(OVYLD2_!BQ$4,'[1]INTERNAL PARAMETERS-1'!$B$5:$J$44,6,FALSE)*VLOOKUP(OVYLD2_!BQ$4,'[1]INTERNAL PARAMETERS-1'!$B$5:$J$44,3,FALSE) + OVYLD1_!BQ73*(1-VLOOKUP(OVYLD2_!BQ$4,'[1]INTERNAL PARAMETERS-1'!$B$5:$J$44,5,FALSE))*VLOOKUP(OVYLD2_!BQ$4,'[1]INTERNAL PARAMETERS-1'!$B$5:$J$44,8,FALSE)*VLOOKUP(OVYLD2_!BQ$4,'[1]INTERNAL PARAMETERS-1'!$B$5:$J$44,3,FALSE)</f>
        <v>8.0451305578853854E-2</v>
      </c>
      <c r="BR73" s="44">
        <f>OVYLD1_!BR73*VLOOKUP(OVYLD2_!BR$4,'[1]INTERNAL PARAMETERS-1'!$B$5:$J$44,5,FALSE)*VLOOKUP(OVYLD2_!BR$4,'[1]INTERNAL PARAMETERS-1'!$B$5:$J$44,6,FALSE)*VLOOKUP(OVYLD2_!BR$4,'[1]INTERNAL PARAMETERS-1'!$B$5:$J$44,3,FALSE) + OVYLD1_!BR73*(1-VLOOKUP(OVYLD2_!BR$4,'[1]INTERNAL PARAMETERS-1'!$B$5:$J$44,5,FALSE))*VLOOKUP(OVYLD2_!BR$4,'[1]INTERNAL PARAMETERS-1'!$B$5:$J$44,8,FALSE)*VLOOKUP(OVYLD2_!BR$4,'[1]INTERNAL PARAMETERS-1'!$B$5:$J$44,3,FALSE)</f>
        <v>1.9475037254832511E-3</v>
      </c>
      <c r="BS73" s="44">
        <f>OVYLD1_!BS73*VLOOKUP(OVYLD2_!BS$4,'[1]INTERNAL PARAMETERS-1'!$B$5:$J$44,5,FALSE)*VLOOKUP(OVYLD2_!BS$4,'[1]INTERNAL PARAMETERS-1'!$B$5:$J$44,6,FALSE)*VLOOKUP(OVYLD2_!BS$4,'[1]INTERNAL PARAMETERS-1'!$B$5:$J$44,3,FALSE) + OVYLD1_!BS73*(1-VLOOKUP(OVYLD2_!BS$4,'[1]INTERNAL PARAMETERS-1'!$B$5:$J$44,5,FALSE))*VLOOKUP(OVYLD2_!BS$4,'[1]INTERNAL PARAMETERS-1'!$B$5:$J$44,8,FALSE)*VLOOKUP(OVYLD2_!BS$4,'[1]INTERNAL PARAMETERS-1'!$B$5:$J$44,3,FALSE)</f>
        <v>1.9918773441073839E-4</v>
      </c>
      <c r="BT73" s="44">
        <f>OVYLD1_!BT73*VLOOKUP(OVYLD2_!BT$4,'[1]INTERNAL PARAMETERS-1'!$B$5:$J$44,5,FALSE)*VLOOKUP(OVYLD2_!BT$4,'[1]INTERNAL PARAMETERS-1'!$B$5:$J$44,6,FALSE)*VLOOKUP(OVYLD2_!BT$4,'[1]INTERNAL PARAMETERS-1'!$B$5:$J$44,3,FALSE) + OVYLD1_!BT73*(1-VLOOKUP(OVYLD2_!BT$4,'[1]INTERNAL PARAMETERS-1'!$B$5:$J$44,5,FALSE))*VLOOKUP(OVYLD2_!BT$4,'[1]INTERNAL PARAMETERS-1'!$B$5:$J$44,8,FALSE)*VLOOKUP(OVYLD2_!BT$4,'[1]INTERNAL PARAMETERS-1'!$B$5:$J$44,3,FALSE)</f>
        <v>0</v>
      </c>
      <c r="BU73" s="44">
        <f>OVYLD1_!BU73*VLOOKUP(OVYLD2_!BU$4,'[1]INTERNAL PARAMETERS-1'!$B$5:$J$44,5,FALSE)*VLOOKUP(OVYLD2_!BU$4,'[1]INTERNAL PARAMETERS-1'!$B$5:$J$44,6,FALSE)*VLOOKUP(OVYLD2_!BU$4,'[1]INTERNAL PARAMETERS-1'!$B$5:$J$44,3,FALSE) + OVYLD1_!BU73*(1-VLOOKUP(OVYLD2_!BU$4,'[1]INTERNAL PARAMETERS-1'!$B$5:$J$44,5,FALSE))*VLOOKUP(OVYLD2_!BU$4,'[1]INTERNAL PARAMETERS-1'!$B$5:$J$44,8,FALSE)*VLOOKUP(OVYLD2_!BU$4,'[1]INTERNAL PARAMETERS-1'!$B$5:$J$44,3,FALSE)</f>
        <v>0</v>
      </c>
      <c r="BV73" s="44">
        <f>OVYLD1_!BV73*VLOOKUP(OVYLD2_!BV$4,'[1]INTERNAL PARAMETERS-1'!$B$5:$J$44,5,FALSE)*VLOOKUP(OVYLD2_!BV$4,'[1]INTERNAL PARAMETERS-1'!$B$5:$J$44,6,FALSE)*VLOOKUP(OVYLD2_!BV$4,'[1]INTERNAL PARAMETERS-1'!$B$5:$J$44,3,FALSE) + OVYLD1_!BV73*(1-VLOOKUP(OVYLD2_!BV$4,'[1]INTERNAL PARAMETERS-1'!$B$5:$J$44,5,FALSE))*VLOOKUP(OVYLD2_!BV$4,'[1]INTERNAL PARAMETERS-1'!$B$5:$J$44,8,FALSE)*VLOOKUP(OVYLD2_!BV$4,'[1]INTERNAL PARAMETERS-1'!$B$5:$J$44,3,FALSE)</f>
        <v>0</v>
      </c>
      <c r="BW73" s="44">
        <f>OVYLD1_!BW73*VLOOKUP(OVYLD2_!BW$4,'[1]INTERNAL PARAMETERS-1'!$B$5:$J$44,5,FALSE)*VLOOKUP(OVYLD2_!BW$4,'[1]INTERNAL PARAMETERS-1'!$B$5:$J$44,6,FALSE)*VLOOKUP(OVYLD2_!BW$4,'[1]INTERNAL PARAMETERS-1'!$B$5:$J$44,3,FALSE) + OVYLD1_!BW73*(1-VLOOKUP(OVYLD2_!BW$4,'[1]INTERNAL PARAMETERS-1'!$B$5:$J$44,5,FALSE))*VLOOKUP(OVYLD2_!BW$4,'[1]INTERNAL PARAMETERS-1'!$B$5:$J$44,8,FALSE)*VLOOKUP(OVYLD2_!BW$4,'[1]INTERNAL PARAMETERS-1'!$B$5:$J$44,3,FALSE)</f>
        <v>0</v>
      </c>
      <c r="BX73" s="44">
        <f>OVYLD1_!BX73*VLOOKUP(OVYLD2_!BX$4,'[1]INTERNAL PARAMETERS-1'!$B$5:$J$44,5,FALSE)*VLOOKUP(OVYLD2_!BX$4,'[1]INTERNAL PARAMETERS-1'!$B$5:$J$44,6,FALSE)*VLOOKUP(OVYLD2_!BX$4,'[1]INTERNAL PARAMETERS-1'!$B$5:$J$44,3,FALSE) + OVYLD1_!BX73*(1-VLOOKUP(OVYLD2_!BX$4,'[1]INTERNAL PARAMETERS-1'!$B$5:$J$44,5,FALSE))*VLOOKUP(OVYLD2_!BX$4,'[1]INTERNAL PARAMETERS-1'!$B$5:$J$44,8,FALSE)*VLOOKUP(OVYLD2_!BX$4,'[1]INTERNAL PARAMETERS-1'!$B$5:$J$44,3,FALSE)</f>
        <v>0</v>
      </c>
      <c r="BY73" s="44">
        <f>OVYLD1_!BY73*VLOOKUP(OVYLD2_!BY$4,'[1]INTERNAL PARAMETERS-1'!$B$5:$J$44,5,FALSE)*VLOOKUP(OVYLD2_!BY$4,'[1]INTERNAL PARAMETERS-1'!$B$5:$J$44,6,FALSE)*VLOOKUP(OVYLD2_!BY$4,'[1]INTERNAL PARAMETERS-1'!$B$5:$J$44,3,FALSE) + OVYLD1_!BY73*(1-VLOOKUP(OVYLD2_!BY$4,'[1]INTERNAL PARAMETERS-1'!$B$5:$J$44,5,FALSE))*VLOOKUP(OVYLD2_!BY$4,'[1]INTERNAL PARAMETERS-1'!$B$5:$J$44,8,FALSE)*VLOOKUP(OVYLD2_!BY$4,'[1]INTERNAL PARAMETERS-1'!$B$5:$J$44,3,FALSE)</f>
        <v>0</v>
      </c>
      <c r="BZ73" s="44">
        <f>OVYLD1_!BZ73*VLOOKUP(OVYLD2_!BZ$4,'[1]INTERNAL PARAMETERS-1'!$B$5:$J$44,5,FALSE)*VLOOKUP(OVYLD2_!BZ$4,'[1]INTERNAL PARAMETERS-1'!$B$5:$J$44,6,FALSE)*VLOOKUP(OVYLD2_!BZ$4,'[1]INTERNAL PARAMETERS-1'!$B$5:$J$44,3,FALSE) + OVYLD1_!BZ73*(1-VLOOKUP(OVYLD2_!BZ$4,'[1]INTERNAL PARAMETERS-1'!$B$5:$J$44,5,FALSE))*VLOOKUP(OVYLD2_!BZ$4,'[1]INTERNAL PARAMETERS-1'!$B$5:$J$44,8,FALSE)*VLOOKUP(OVYLD2_!BZ$4,'[1]INTERNAL PARAMETERS-1'!$B$5:$J$44,3,FALSE)</f>
        <v>3.5615833228667361E-5</v>
      </c>
      <c r="CA73" s="44">
        <f>OVYLD1_!CA73*VLOOKUP(OVYLD2_!CA$4,'[1]INTERNAL PARAMETERS-1'!$B$5:$J$44,5,FALSE)*VLOOKUP(OVYLD2_!CA$4,'[1]INTERNAL PARAMETERS-1'!$B$5:$J$44,6,FALSE)*VLOOKUP(OVYLD2_!CA$4,'[1]INTERNAL PARAMETERS-1'!$B$5:$J$44,3,FALSE) + OVYLD1_!CA73*(1-VLOOKUP(OVYLD2_!CA$4,'[1]INTERNAL PARAMETERS-1'!$B$5:$J$44,5,FALSE))*VLOOKUP(OVYLD2_!CA$4,'[1]INTERNAL PARAMETERS-1'!$B$5:$J$44,8,FALSE)*VLOOKUP(OVYLD2_!CA$4,'[1]INTERNAL PARAMETERS-1'!$B$5:$J$44,3,FALSE)</f>
        <v>0</v>
      </c>
      <c r="CB73" s="44">
        <f>OVYLD1_!CB73*VLOOKUP(OVYLD2_!CB$4,'[1]INTERNAL PARAMETERS-1'!$B$5:$J$44,5,FALSE)*VLOOKUP(OVYLD2_!CB$4,'[1]INTERNAL PARAMETERS-1'!$B$5:$J$44,6,FALSE)*VLOOKUP(OVYLD2_!CB$4,'[1]INTERNAL PARAMETERS-1'!$B$5:$J$44,3,FALSE) + OVYLD1_!CB73*(1-VLOOKUP(OVYLD2_!CB$4,'[1]INTERNAL PARAMETERS-1'!$B$5:$J$44,5,FALSE))*VLOOKUP(OVYLD2_!CB$4,'[1]INTERNAL PARAMETERS-1'!$B$5:$J$44,8,FALSE)*VLOOKUP(OVYLD2_!CB$4,'[1]INTERNAL PARAMETERS-1'!$B$5:$J$44,3,FALSE)</f>
        <v>0</v>
      </c>
      <c r="CC73" s="44">
        <f>OVYLD1_!CC73*VLOOKUP(OVYLD2_!CC$4,'[1]INTERNAL PARAMETERS-1'!$B$5:$J$44,5,FALSE)*VLOOKUP(OVYLD2_!CC$4,'[1]INTERNAL PARAMETERS-1'!$B$5:$J$44,6,FALSE)*VLOOKUP(OVYLD2_!CC$4,'[1]INTERNAL PARAMETERS-1'!$B$5:$J$44,3,FALSE) + OVYLD1_!CC73*(1-VLOOKUP(OVYLD2_!CC$4,'[1]INTERNAL PARAMETERS-1'!$B$5:$J$44,5,FALSE))*VLOOKUP(OVYLD2_!CC$4,'[1]INTERNAL PARAMETERS-1'!$B$5:$J$44,8,FALSE)*VLOOKUP(OVYLD2_!CC$4,'[1]INTERNAL PARAMETERS-1'!$B$5:$J$44,3,FALSE)</f>
        <v>2.8689712935399934E-4</v>
      </c>
      <c r="CD73" s="44">
        <f>OVYLD1_!CD73*VLOOKUP(OVYLD2_!CD$4,'[1]INTERNAL PARAMETERS-1'!$B$5:$J$44,5,FALSE)*VLOOKUP(OVYLD2_!CD$4,'[1]INTERNAL PARAMETERS-1'!$B$5:$J$44,6,FALSE)*VLOOKUP(OVYLD2_!CD$4,'[1]INTERNAL PARAMETERS-1'!$B$5:$J$44,3,FALSE) + OVYLD1_!CD73*(1-VLOOKUP(OVYLD2_!CD$4,'[1]INTERNAL PARAMETERS-1'!$B$5:$J$44,5,FALSE))*VLOOKUP(OVYLD2_!CD$4,'[1]INTERNAL PARAMETERS-1'!$B$5:$J$44,8,FALSE)*VLOOKUP(OVYLD2_!CD$4,'[1]INTERNAL PARAMETERS-1'!$B$5:$J$44,3,FALSE)</f>
        <v>6.2325987436012123E-4</v>
      </c>
      <c r="CE73" s="44">
        <f>OVYLD1_!CE73*VLOOKUP(OVYLD2_!CE$4,'[1]INTERNAL PARAMETERS-1'!$B$5:$J$44,5,FALSE)*VLOOKUP(OVYLD2_!CE$4,'[1]INTERNAL PARAMETERS-1'!$B$5:$J$44,6,FALSE)*VLOOKUP(OVYLD2_!CE$4,'[1]INTERNAL PARAMETERS-1'!$B$5:$J$44,3,FALSE) + OVYLD1_!CE73*(1-VLOOKUP(OVYLD2_!CE$4,'[1]INTERNAL PARAMETERS-1'!$B$5:$J$44,5,FALSE))*VLOOKUP(OVYLD2_!CE$4,'[1]INTERNAL PARAMETERS-1'!$B$5:$J$44,8,FALSE)*VLOOKUP(OVYLD2_!CE$4,'[1]INTERNAL PARAMETERS-1'!$B$5:$J$44,3,FALSE)</f>
        <v>1.2312562415930561E-3</v>
      </c>
      <c r="CF73" s="44">
        <f>OVYLD1_!CF73*VLOOKUP(OVYLD2_!CF$4,'[1]INTERNAL PARAMETERS-1'!$B$5:$J$44,5,FALSE)*VLOOKUP(OVYLD2_!CF$4,'[1]INTERNAL PARAMETERS-1'!$B$5:$J$44,6,FALSE)*VLOOKUP(OVYLD2_!CF$4,'[1]INTERNAL PARAMETERS-1'!$B$5:$J$44,3,FALSE) + OVYLD1_!CF73*(1-VLOOKUP(OVYLD2_!CF$4,'[1]INTERNAL PARAMETERS-1'!$B$5:$J$44,5,FALSE))*VLOOKUP(OVYLD2_!CF$4,'[1]INTERNAL PARAMETERS-1'!$B$5:$J$44,8,FALSE)*VLOOKUP(OVYLD2_!CF$4,'[1]INTERNAL PARAMETERS-1'!$B$5:$J$44,3,FALSE)</f>
        <v>1.9754420833150432E-3</v>
      </c>
      <c r="CG73" s="44">
        <f>OVYLD1_!CG73*VLOOKUP(OVYLD2_!CG$4,'[1]INTERNAL PARAMETERS-1'!$B$5:$J$44,5,FALSE)*VLOOKUP(OVYLD2_!CG$4,'[1]INTERNAL PARAMETERS-1'!$B$5:$J$44,6,FALSE)*VLOOKUP(OVYLD2_!CG$4,'[1]INTERNAL PARAMETERS-1'!$B$5:$J$44,3,FALSE) + OVYLD1_!CG73*(1-VLOOKUP(OVYLD2_!CG$4,'[1]INTERNAL PARAMETERS-1'!$B$5:$J$44,5,FALSE))*VLOOKUP(OVYLD2_!CG$4,'[1]INTERNAL PARAMETERS-1'!$B$5:$J$44,8,FALSE)*VLOOKUP(OVYLD2_!CG$4,'[1]INTERNAL PARAMETERS-1'!$B$5:$J$44,3,FALSE)</f>
        <v>0</v>
      </c>
      <c r="CH73" s="43">
        <f>OVYLD1_!CH73*VLOOKUP(OVYLD2_!CH$4,'[1]INTERNAL PARAMETERS-1'!$B$5:$J$44,5,FALSE)*VLOOKUP(OVYLD2_!CH$4,'[1]INTERNAL PARAMETERS-1'!$B$5:$J$44,6,FALSE)*VLOOKUP(OVYLD2_!CH$4,'[1]INTERNAL PARAMETERS-1'!$B$5:$J$44,3,FALSE) + OVYLD1_!CH73*(1-VLOOKUP(OVYLD2_!CH$4,'[1]INTERNAL PARAMETERS-1'!$B$5:$J$44,5,FALSE))*VLOOKUP(OVYLD2_!CH$4,'[1]INTERNAL PARAMETERS-1'!$B$5:$J$44,8,FALSE)*VLOOKUP(OVYLD2_!CH$4,'[1]INTERNAL PARAMETERS-1'!$B$5:$J$44,3,FALSE)</f>
        <v>0</v>
      </c>
      <c r="CJ73" s="45">
        <f t="shared" si="2"/>
        <v>8.0271183319994339</v>
      </c>
      <c r="CK73" s="43">
        <f t="shared" si="3"/>
        <v>1.5017739946340767</v>
      </c>
    </row>
    <row r="74" spans="2:89" x14ac:dyDescent="0.5">
      <c r="B74" s="58" t="s">
        <v>4</v>
      </c>
      <c r="C74" s="57" t="s">
        <v>63</v>
      </c>
      <c r="D74" s="57" t="s">
        <v>65</v>
      </c>
      <c r="E74" s="128">
        <f>OVERALL2021!AI74</f>
        <v>66.864402225054931</v>
      </c>
      <c r="F74" s="56">
        <f>'[1]INTERNAL PARAMETERS-1'!M20</f>
        <v>12.89</v>
      </c>
      <c r="G74" s="45">
        <f>OVYLD1_!G74*VLOOKUP(OVYLD2_!G$4,'[1]INTERNAL PARAMETERS-1'!$B$5:$J$44,5,FALSE)*VLOOKUP(OVYLD2_!G$4,'[1]INTERNAL PARAMETERS-1'!$B$5:$J$44,7,FALSE)*OVYLD2_!$F74 + OVYLD1_!G74*(1-VLOOKUP(OVYLD2_!G$4,'[1]INTERNAL PARAMETERS-1'!$B$5:$J$44,5,FALSE))*VLOOKUP(OVYLD2_!G$4,'[1]INTERNAL PARAMETERS-1'!$B$5:$J$44,9,FALSE)*OVYLD2_!$F74</f>
        <v>0.92524030777145794</v>
      </c>
      <c r="H74" s="44">
        <f>OVYLD1_!H74*VLOOKUP(OVYLD2_!H$4,'[1]INTERNAL PARAMETERS-1'!$B$5:$J$44,5,FALSE)*VLOOKUP(OVYLD2_!H$4,'[1]INTERNAL PARAMETERS-1'!$B$5:$J$44,7,FALSE)*OVYLD2_!$F74 + OVYLD1_!H74*(1-VLOOKUP(OVYLD2_!H$4,'[1]INTERNAL PARAMETERS-1'!$B$5:$J$44,5,FALSE))*VLOOKUP(OVYLD2_!H$4,'[1]INTERNAL PARAMETERS-1'!$B$5:$J$44,9,FALSE)*OVYLD2_!$F74</f>
        <v>0.30999280622454228</v>
      </c>
      <c r="I74" s="44">
        <f>OVYLD1_!I74*VLOOKUP(OVYLD2_!I$4,'[1]INTERNAL PARAMETERS-1'!$B$5:$J$44,5,FALSE)*VLOOKUP(OVYLD2_!I$4,'[1]INTERNAL PARAMETERS-1'!$B$5:$J$44,7,FALSE)*OVYLD2_!$F74 + OVYLD1_!I74*(1-VLOOKUP(OVYLD2_!I$4,'[1]INTERNAL PARAMETERS-1'!$B$5:$J$44,5,FALSE))*VLOOKUP(OVYLD2_!I$4,'[1]INTERNAL PARAMETERS-1'!$B$5:$J$44,9,FALSE)*OVYLD2_!$F74</f>
        <v>1.682982978221959</v>
      </c>
      <c r="J74" s="44">
        <f>OVYLD1_!J74*VLOOKUP(OVYLD2_!J$4,'[1]INTERNAL PARAMETERS-1'!$B$5:$J$44,5,FALSE)*VLOOKUP(OVYLD2_!J$4,'[1]INTERNAL PARAMETERS-1'!$B$5:$J$44,7,FALSE)*OVYLD2_!$F74 + OVYLD1_!J74*(1-VLOOKUP(OVYLD2_!J$4,'[1]INTERNAL PARAMETERS-1'!$B$5:$J$44,5,FALSE))*VLOOKUP(OVYLD2_!J$4,'[1]INTERNAL PARAMETERS-1'!$B$5:$J$44,9,FALSE)*OVYLD2_!$F74</f>
        <v>0</v>
      </c>
      <c r="K74" s="44">
        <f>OVYLD1_!K74*VLOOKUP(OVYLD2_!K$4,'[1]INTERNAL PARAMETERS-1'!$B$5:$J$44,5,FALSE)*VLOOKUP(OVYLD2_!K$4,'[1]INTERNAL PARAMETERS-1'!$B$5:$J$44,7,FALSE)*OVYLD2_!$F74 + OVYLD1_!K74*(1-VLOOKUP(OVYLD2_!K$4,'[1]INTERNAL PARAMETERS-1'!$B$5:$J$44,5,FALSE))*VLOOKUP(OVYLD2_!K$4,'[1]INTERNAL PARAMETERS-1'!$B$5:$J$44,9,FALSE)*OVYLD2_!$F74</f>
        <v>0</v>
      </c>
      <c r="L74" s="44">
        <f>OVYLD1_!L74*VLOOKUP(OVYLD2_!L$4,'[1]INTERNAL PARAMETERS-1'!$B$5:$J$44,5,FALSE)*VLOOKUP(OVYLD2_!L$4,'[1]INTERNAL PARAMETERS-1'!$B$5:$J$44,7,FALSE)*OVYLD2_!$F74 + OVYLD1_!L74*(1-VLOOKUP(OVYLD2_!L$4,'[1]INTERNAL PARAMETERS-1'!$B$5:$J$44,5,FALSE))*VLOOKUP(OVYLD2_!L$4,'[1]INTERNAL PARAMETERS-1'!$B$5:$J$44,9,FALSE)*OVYLD2_!$F74</f>
        <v>0</v>
      </c>
      <c r="M74" s="44">
        <f>OVYLD1_!M74*VLOOKUP(OVYLD2_!M$4,'[1]INTERNAL PARAMETERS-1'!$B$5:$J$44,5,FALSE)*VLOOKUP(OVYLD2_!M$4,'[1]INTERNAL PARAMETERS-1'!$B$5:$J$44,7,FALSE)*OVYLD2_!$F74 + OVYLD1_!M74*(1-VLOOKUP(OVYLD2_!M$4,'[1]INTERNAL PARAMETERS-1'!$B$5:$J$44,5,FALSE))*VLOOKUP(OVYLD2_!M$4,'[1]INTERNAL PARAMETERS-1'!$B$5:$J$44,9,FALSE)*OVYLD2_!$F74</f>
        <v>0.50945832025037829</v>
      </c>
      <c r="N74" s="44">
        <f>OVYLD1_!N74*VLOOKUP(OVYLD2_!N$4,'[1]INTERNAL PARAMETERS-1'!$B$5:$J$44,5,FALSE)*VLOOKUP(OVYLD2_!N$4,'[1]INTERNAL PARAMETERS-1'!$B$5:$J$44,7,FALSE)*OVYLD2_!$F74 + OVYLD1_!N74*(1-VLOOKUP(OVYLD2_!N$4,'[1]INTERNAL PARAMETERS-1'!$B$5:$J$44,5,FALSE))*VLOOKUP(OVYLD2_!N$4,'[1]INTERNAL PARAMETERS-1'!$B$5:$J$44,9,FALSE)*OVYLD2_!$F74</f>
        <v>6.4143639383054778E-3</v>
      </c>
      <c r="O74" s="44">
        <f>OVYLD1_!O74*VLOOKUP(OVYLD2_!O$4,'[1]INTERNAL PARAMETERS-1'!$B$5:$J$44,5,FALSE)*VLOOKUP(OVYLD2_!O$4,'[1]INTERNAL PARAMETERS-1'!$B$5:$J$44,7,FALSE)*OVYLD2_!$F74 + OVYLD1_!O74*(1-VLOOKUP(OVYLD2_!O$4,'[1]INTERNAL PARAMETERS-1'!$B$5:$J$44,5,FALSE))*VLOOKUP(OVYLD2_!O$4,'[1]INTERNAL PARAMETERS-1'!$B$5:$J$44,9,FALSE)*OVYLD2_!$F74</f>
        <v>0</v>
      </c>
      <c r="P74" s="44">
        <f>OVYLD1_!P74*VLOOKUP(OVYLD2_!P$4,'[1]INTERNAL PARAMETERS-1'!$B$5:$J$44,5,FALSE)*VLOOKUP(OVYLD2_!P$4,'[1]INTERNAL PARAMETERS-1'!$B$5:$J$44,7,FALSE)*OVYLD2_!$F74 + OVYLD1_!P74*(1-VLOOKUP(OVYLD2_!P$4,'[1]INTERNAL PARAMETERS-1'!$B$5:$J$44,5,FALSE))*VLOOKUP(OVYLD2_!P$4,'[1]INTERNAL PARAMETERS-1'!$B$5:$J$44,9,FALSE)*OVYLD2_!$F74</f>
        <v>0</v>
      </c>
      <c r="Q74" s="44">
        <f>OVYLD1_!Q74*VLOOKUP(OVYLD2_!Q$4,'[1]INTERNAL PARAMETERS-1'!$B$5:$J$44,5,FALSE)*VLOOKUP(OVYLD2_!Q$4,'[1]INTERNAL PARAMETERS-1'!$B$5:$J$44,7,FALSE)*OVYLD2_!$F74 + OVYLD1_!Q74*(1-VLOOKUP(OVYLD2_!Q$4,'[1]INTERNAL PARAMETERS-1'!$B$5:$J$44,5,FALSE))*VLOOKUP(OVYLD2_!Q$4,'[1]INTERNAL PARAMETERS-1'!$B$5:$J$44,9,FALSE)*OVYLD2_!$F74</f>
        <v>0</v>
      </c>
      <c r="R74" s="44">
        <f>OVYLD1_!R74*VLOOKUP(OVYLD2_!R$4,'[1]INTERNAL PARAMETERS-1'!$B$5:$J$44,5,FALSE)*VLOOKUP(OVYLD2_!R$4,'[1]INTERNAL PARAMETERS-1'!$B$5:$J$44,7,FALSE)*OVYLD2_!$F74 + OVYLD1_!R74*(1-VLOOKUP(OVYLD2_!R$4,'[1]INTERNAL PARAMETERS-1'!$B$5:$J$44,5,FALSE))*VLOOKUP(OVYLD2_!R$4,'[1]INTERNAL PARAMETERS-1'!$B$5:$J$44,9,FALSE)*OVYLD2_!$F74</f>
        <v>0</v>
      </c>
      <c r="S74" s="44">
        <f>OVYLD1_!S74*VLOOKUP(OVYLD2_!S$4,'[1]INTERNAL PARAMETERS-1'!$B$5:$J$44,5,FALSE)*VLOOKUP(OVYLD2_!S$4,'[1]INTERNAL PARAMETERS-1'!$B$5:$J$44,7,FALSE)*OVYLD2_!$F74 + OVYLD1_!S74*(1-VLOOKUP(OVYLD2_!S$4,'[1]INTERNAL PARAMETERS-1'!$B$5:$J$44,5,FALSE))*VLOOKUP(OVYLD2_!S$4,'[1]INTERNAL PARAMETERS-1'!$B$5:$J$44,9,FALSE)*OVYLD2_!$F74</f>
        <v>0.16051194032776395</v>
      </c>
      <c r="T74" s="44">
        <f>OVYLD1_!T74*VLOOKUP(OVYLD2_!T$4,'[1]INTERNAL PARAMETERS-1'!$B$5:$J$44,5,FALSE)*VLOOKUP(OVYLD2_!T$4,'[1]INTERNAL PARAMETERS-1'!$B$5:$J$44,7,FALSE)*OVYLD2_!$F74 + OVYLD1_!T74*(1-VLOOKUP(OVYLD2_!T$4,'[1]INTERNAL PARAMETERS-1'!$B$5:$J$44,5,FALSE))*VLOOKUP(OVYLD2_!T$4,'[1]INTERNAL PARAMETERS-1'!$B$5:$J$44,9,FALSE)*OVYLD2_!$F74</f>
        <v>0.10210717768035313</v>
      </c>
      <c r="U74" s="44">
        <f>OVYLD1_!U74*VLOOKUP(OVYLD2_!U$4,'[1]INTERNAL PARAMETERS-1'!$B$5:$J$44,5,FALSE)*VLOOKUP(OVYLD2_!U$4,'[1]INTERNAL PARAMETERS-1'!$B$5:$J$44,7,FALSE)*OVYLD2_!$F74 + OVYLD1_!U74*(1-VLOOKUP(OVYLD2_!U$4,'[1]INTERNAL PARAMETERS-1'!$B$5:$J$44,5,FALSE))*VLOOKUP(OVYLD2_!U$4,'[1]INTERNAL PARAMETERS-1'!$B$5:$J$44,9,FALSE)*OVYLD2_!$F74</f>
        <v>0</v>
      </c>
      <c r="V74" s="44">
        <f>OVYLD1_!V74*VLOOKUP(OVYLD2_!V$4,'[1]INTERNAL PARAMETERS-1'!$B$5:$J$44,5,FALSE)*VLOOKUP(OVYLD2_!V$4,'[1]INTERNAL PARAMETERS-1'!$B$5:$J$44,7,FALSE)*OVYLD2_!$F74 + OVYLD1_!V74*(1-VLOOKUP(OVYLD2_!V$4,'[1]INTERNAL PARAMETERS-1'!$B$5:$J$44,5,FALSE))*VLOOKUP(OVYLD2_!V$4,'[1]INTERNAL PARAMETERS-1'!$B$5:$J$44,9,FALSE)*OVYLD2_!$F74</f>
        <v>0.14499127440161733</v>
      </c>
      <c r="W74" s="44">
        <f>OVYLD1_!W74*VLOOKUP(OVYLD2_!W$4,'[1]INTERNAL PARAMETERS-1'!$B$5:$J$44,5,FALSE)*VLOOKUP(OVYLD2_!W$4,'[1]INTERNAL PARAMETERS-1'!$B$5:$J$44,7,FALSE)*OVYLD2_!$F74 + OVYLD1_!W74*(1-VLOOKUP(OVYLD2_!W$4,'[1]INTERNAL PARAMETERS-1'!$B$5:$J$44,5,FALSE))*VLOOKUP(OVYLD2_!W$4,'[1]INTERNAL PARAMETERS-1'!$B$5:$J$44,9,FALSE)*OVYLD2_!$F74</f>
        <v>0</v>
      </c>
      <c r="X74" s="44">
        <f>OVYLD1_!X74*VLOOKUP(OVYLD2_!X$4,'[1]INTERNAL PARAMETERS-1'!$B$5:$J$44,5,FALSE)*VLOOKUP(OVYLD2_!X$4,'[1]INTERNAL PARAMETERS-1'!$B$5:$J$44,7,FALSE)*OVYLD2_!$F74 + OVYLD1_!X74*(1-VLOOKUP(OVYLD2_!X$4,'[1]INTERNAL PARAMETERS-1'!$B$5:$J$44,5,FALSE))*VLOOKUP(OVYLD2_!X$4,'[1]INTERNAL PARAMETERS-1'!$B$5:$J$44,9,FALSE)*OVYLD2_!$F74</f>
        <v>0</v>
      </c>
      <c r="Y74" s="44">
        <f>OVYLD1_!Y74*VLOOKUP(OVYLD2_!Y$4,'[1]INTERNAL PARAMETERS-1'!$B$5:$J$44,5,FALSE)*VLOOKUP(OVYLD2_!Y$4,'[1]INTERNAL PARAMETERS-1'!$B$5:$J$44,7,FALSE)*OVYLD2_!$F74 + OVYLD1_!Y74*(1-VLOOKUP(OVYLD2_!Y$4,'[1]INTERNAL PARAMETERS-1'!$B$5:$J$44,5,FALSE))*VLOOKUP(OVYLD2_!Y$4,'[1]INTERNAL PARAMETERS-1'!$B$5:$J$44,9,FALSE)*OVYLD2_!$F74</f>
        <v>0</v>
      </c>
      <c r="Z74" s="44">
        <f>OVYLD1_!Z74*VLOOKUP(OVYLD2_!Z$4,'[1]INTERNAL PARAMETERS-1'!$B$5:$J$44,5,FALSE)*VLOOKUP(OVYLD2_!Z$4,'[1]INTERNAL PARAMETERS-1'!$B$5:$J$44,7,FALSE)*OVYLD2_!$F74 + OVYLD1_!Z74*(1-VLOOKUP(OVYLD2_!Z$4,'[1]INTERNAL PARAMETERS-1'!$B$5:$J$44,5,FALSE))*VLOOKUP(OVYLD2_!Z$4,'[1]INTERNAL PARAMETERS-1'!$B$5:$J$44,9,FALSE)*OVYLD2_!$F74</f>
        <v>0</v>
      </c>
      <c r="AA74" s="44">
        <f>OVYLD1_!AA74*VLOOKUP(OVYLD2_!AA$4,'[1]INTERNAL PARAMETERS-1'!$B$5:$J$44,5,FALSE)*VLOOKUP(OVYLD2_!AA$4,'[1]INTERNAL PARAMETERS-1'!$B$5:$J$44,7,FALSE)*OVYLD2_!$F74 + OVYLD1_!AA74*(1-VLOOKUP(OVYLD2_!AA$4,'[1]INTERNAL PARAMETERS-1'!$B$5:$J$44,5,FALSE))*VLOOKUP(OVYLD2_!AA$4,'[1]INTERNAL PARAMETERS-1'!$B$5:$J$44,9,FALSE)*OVYLD2_!$F74</f>
        <v>0</v>
      </c>
      <c r="AB74" s="44">
        <f>OVYLD1_!AB74*VLOOKUP(OVYLD2_!AB$4,'[1]INTERNAL PARAMETERS-1'!$B$5:$J$44,5,FALSE)*VLOOKUP(OVYLD2_!AB$4,'[1]INTERNAL PARAMETERS-1'!$B$5:$J$44,7,FALSE)*OVYLD2_!$F74 + OVYLD1_!AB74*(1-VLOOKUP(OVYLD2_!AB$4,'[1]INTERNAL PARAMETERS-1'!$B$5:$J$44,5,FALSE))*VLOOKUP(OVYLD2_!AB$4,'[1]INTERNAL PARAMETERS-1'!$B$5:$J$44,9,FALSE)*OVYLD2_!$F74</f>
        <v>0</v>
      </c>
      <c r="AC74" s="44">
        <f>OVYLD1_!AC74*VLOOKUP(OVYLD2_!AC$4,'[1]INTERNAL PARAMETERS-1'!$B$5:$J$44,5,FALSE)*VLOOKUP(OVYLD2_!AC$4,'[1]INTERNAL PARAMETERS-1'!$B$5:$J$44,7,FALSE)*OVYLD2_!$F74 + OVYLD1_!AC74*(1-VLOOKUP(OVYLD2_!AC$4,'[1]INTERNAL PARAMETERS-1'!$B$5:$J$44,5,FALSE))*VLOOKUP(OVYLD2_!AC$4,'[1]INTERNAL PARAMETERS-1'!$B$5:$J$44,9,FALSE)*OVYLD2_!$F74</f>
        <v>0</v>
      </c>
      <c r="AD74" s="44">
        <f>OVYLD1_!AD74*VLOOKUP(OVYLD2_!AD$4,'[1]INTERNAL PARAMETERS-1'!$B$5:$J$44,5,FALSE)*VLOOKUP(OVYLD2_!AD$4,'[1]INTERNAL PARAMETERS-1'!$B$5:$J$44,7,FALSE)*OVYLD2_!$F74 + OVYLD1_!AD74*(1-VLOOKUP(OVYLD2_!AD$4,'[1]INTERNAL PARAMETERS-1'!$B$5:$J$44,5,FALSE))*VLOOKUP(OVYLD2_!AD$4,'[1]INTERNAL PARAMETERS-1'!$B$5:$J$44,9,FALSE)*OVYLD2_!$F74</f>
        <v>0</v>
      </c>
      <c r="AE74" s="44">
        <f>OVYLD1_!AE74*VLOOKUP(OVYLD2_!AE$4,'[1]INTERNAL PARAMETERS-1'!$B$5:$J$44,5,FALSE)*VLOOKUP(OVYLD2_!AE$4,'[1]INTERNAL PARAMETERS-1'!$B$5:$J$44,7,FALSE)*OVYLD2_!$F74 + OVYLD1_!AE74*(1-VLOOKUP(OVYLD2_!AE$4,'[1]INTERNAL PARAMETERS-1'!$B$5:$J$44,5,FALSE))*VLOOKUP(OVYLD2_!AE$4,'[1]INTERNAL PARAMETERS-1'!$B$5:$J$44,9,FALSE)*OVYLD2_!$F74</f>
        <v>0</v>
      </c>
      <c r="AF74" s="44">
        <f>OVYLD1_!AF74*VLOOKUP(OVYLD2_!AF$4,'[1]INTERNAL PARAMETERS-1'!$B$5:$J$44,5,FALSE)*VLOOKUP(OVYLD2_!AF$4,'[1]INTERNAL PARAMETERS-1'!$B$5:$J$44,7,FALSE)*OVYLD2_!$F74 + OVYLD1_!AF74*(1-VLOOKUP(OVYLD2_!AF$4,'[1]INTERNAL PARAMETERS-1'!$B$5:$J$44,5,FALSE))*VLOOKUP(OVYLD2_!AF$4,'[1]INTERNAL PARAMETERS-1'!$B$5:$J$44,9,FALSE)*OVYLD2_!$F74</f>
        <v>1.0211752026608928E-2</v>
      </c>
      <c r="AG74" s="44">
        <f>OVYLD1_!AG74*VLOOKUP(OVYLD2_!AG$4,'[1]INTERNAL PARAMETERS-1'!$B$5:$J$44,5,FALSE)*VLOOKUP(OVYLD2_!AG$4,'[1]INTERNAL PARAMETERS-1'!$B$5:$J$44,7,FALSE)*OVYLD2_!$F74 + OVYLD1_!AG74*(1-VLOOKUP(OVYLD2_!AG$4,'[1]INTERNAL PARAMETERS-1'!$B$5:$J$44,5,FALSE))*VLOOKUP(OVYLD2_!AG$4,'[1]INTERNAL PARAMETERS-1'!$B$5:$J$44,9,FALSE)*OVYLD2_!$F74</f>
        <v>0</v>
      </c>
      <c r="AH74" s="44">
        <f>OVYLD1_!AH74*VLOOKUP(OVYLD2_!AH$4,'[1]INTERNAL PARAMETERS-1'!$B$5:$J$44,5,FALSE)*VLOOKUP(OVYLD2_!AH$4,'[1]INTERNAL PARAMETERS-1'!$B$5:$J$44,7,FALSE)*OVYLD2_!$F74 + OVYLD1_!AH74*(1-VLOOKUP(OVYLD2_!AH$4,'[1]INTERNAL PARAMETERS-1'!$B$5:$J$44,5,FALSE))*VLOOKUP(OVYLD2_!AH$4,'[1]INTERNAL PARAMETERS-1'!$B$5:$J$44,9,FALSE)*OVYLD2_!$F74</f>
        <v>0</v>
      </c>
      <c r="AI74" s="44">
        <f>OVYLD1_!AI74*VLOOKUP(OVYLD2_!AI$4,'[1]INTERNAL PARAMETERS-1'!$B$5:$J$44,5,FALSE)*VLOOKUP(OVYLD2_!AI$4,'[1]INTERNAL PARAMETERS-1'!$B$5:$J$44,7,FALSE)*OVYLD2_!$F74 + OVYLD1_!AI74*(1-VLOOKUP(OVYLD2_!AI$4,'[1]INTERNAL PARAMETERS-1'!$B$5:$J$44,5,FALSE))*VLOOKUP(OVYLD2_!AI$4,'[1]INTERNAL PARAMETERS-1'!$B$5:$J$44,9,FALSE)*OVYLD2_!$F74</f>
        <v>1.3091989777703754E-3</v>
      </c>
      <c r="AJ74" s="44">
        <f>OVYLD1_!AJ74*VLOOKUP(OVYLD2_!AJ$4,'[1]INTERNAL PARAMETERS-1'!$B$5:$J$44,5,FALSE)*VLOOKUP(OVYLD2_!AJ$4,'[1]INTERNAL PARAMETERS-1'!$B$5:$J$44,7,FALSE)*OVYLD2_!$F74 + OVYLD1_!AJ74*(1-VLOOKUP(OVYLD2_!AJ$4,'[1]INTERNAL PARAMETERS-1'!$B$5:$J$44,5,FALSE))*VLOOKUP(OVYLD2_!AJ$4,'[1]INTERNAL PARAMETERS-1'!$B$5:$J$44,9,FALSE)*OVYLD2_!$F74</f>
        <v>3.0631894739462533E-2</v>
      </c>
      <c r="AK74" s="44">
        <f>OVYLD1_!AK74*VLOOKUP(OVYLD2_!AK$4,'[1]INTERNAL PARAMETERS-1'!$B$5:$J$44,5,FALSE)*VLOOKUP(OVYLD2_!AK$4,'[1]INTERNAL PARAMETERS-1'!$B$5:$J$44,7,FALSE)*OVYLD2_!$F74 + OVYLD1_!AK74*(1-VLOOKUP(OVYLD2_!AK$4,'[1]INTERNAL PARAMETERS-1'!$B$5:$J$44,5,FALSE))*VLOOKUP(OVYLD2_!AK$4,'[1]INTERNAL PARAMETERS-1'!$B$5:$J$44,9,FALSE)*OVYLD2_!$F74</f>
        <v>0</v>
      </c>
      <c r="AL74" s="44">
        <f>OVYLD1_!AL74*VLOOKUP(OVYLD2_!AL$4,'[1]INTERNAL PARAMETERS-1'!$B$5:$J$44,5,FALSE)*VLOOKUP(OVYLD2_!AL$4,'[1]INTERNAL PARAMETERS-1'!$B$5:$J$44,7,FALSE)*OVYLD2_!$F74 + OVYLD1_!AL74*(1-VLOOKUP(OVYLD2_!AL$4,'[1]INTERNAL PARAMETERS-1'!$B$5:$J$44,5,FALSE))*VLOOKUP(OVYLD2_!AL$4,'[1]INTERNAL PARAMETERS-1'!$B$5:$J$44,9,FALSE)*OVYLD2_!$F74</f>
        <v>0</v>
      </c>
      <c r="AM74" s="44">
        <f>OVYLD1_!AM74*VLOOKUP(OVYLD2_!AM$4,'[1]INTERNAL PARAMETERS-1'!$B$5:$J$44,5,FALSE)*VLOOKUP(OVYLD2_!AM$4,'[1]INTERNAL PARAMETERS-1'!$B$5:$J$44,7,FALSE)*OVYLD2_!$F74 + OVYLD1_!AM74*(1-VLOOKUP(OVYLD2_!AM$4,'[1]INTERNAL PARAMETERS-1'!$B$5:$J$44,5,FALSE))*VLOOKUP(OVYLD2_!AM$4,'[1]INTERNAL PARAMETERS-1'!$B$5:$J$44,9,FALSE)*OVYLD2_!$F74</f>
        <v>0</v>
      </c>
      <c r="AN74" s="44">
        <f>OVYLD1_!AN74*VLOOKUP(OVYLD2_!AN$4,'[1]INTERNAL PARAMETERS-1'!$B$5:$J$44,5,FALSE)*VLOOKUP(OVYLD2_!AN$4,'[1]INTERNAL PARAMETERS-1'!$B$5:$J$44,7,FALSE)*OVYLD2_!$F74 + OVYLD1_!AN74*(1-VLOOKUP(OVYLD2_!AN$4,'[1]INTERNAL PARAMETERS-1'!$B$5:$J$44,5,FALSE))*VLOOKUP(OVYLD2_!AN$4,'[1]INTERNAL PARAMETERS-1'!$B$5:$J$44,9,FALSE)*OVYLD2_!$F74</f>
        <v>0</v>
      </c>
      <c r="AO74" s="44">
        <f>OVYLD1_!AO74*VLOOKUP(OVYLD2_!AO$4,'[1]INTERNAL PARAMETERS-1'!$B$5:$J$44,5,FALSE)*VLOOKUP(OVYLD2_!AO$4,'[1]INTERNAL PARAMETERS-1'!$B$5:$J$44,7,FALSE)*OVYLD2_!$F74 + OVYLD1_!AO74*(1-VLOOKUP(OVYLD2_!AO$4,'[1]INTERNAL PARAMETERS-1'!$B$5:$J$44,5,FALSE))*VLOOKUP(OVYLD2_!AO$4,'[1]INTERNAL PARAMETERS-1'!$B$5:$J$44,9,FALSE)*OVYLD2_!$F74</f>
        <v>0</v>
      </c>
      <c r="AP74" s="44">
        <f>OVYLD1_!AP74*VLOOKUP(OVYLD2_!AP$4,'[1]INTERNAL PARAMETERS-1'!$B$5:$J$44,5,FALSE)*VLOOKUP(OVYLD2_!AP$4,'[1]INTERNAL PARAMETERS-1'!$B$5:$J$44,7,FALSE)*OVYLD2_!$F74 + OVYLD1_!AP74*(1-VLOOKUP(OVYLD2_!AP$4,'[1]INTERNAL PARAMETERS-1'!$B$5:$J$44,5,FALSE))*VLOOKUP(OVYLD2_!AP$4,'[1]INTERNAL PARAMETERS-1'!$B$5:$J$44,9,FALSE)*OVYLD2_!$F74</f>
        <v>0</v>
      </c>
      <c r="AQ74" s="44">
        <f>OVYLD1_!AQ74*VLOOKUP(OVYLD2_!AQ$4,'[1]INTERNAL PARAMETERS-1'!$B$5:$J$44,5,FALSE)*VLOOKUP(OVYLD2_!AQ$4,'[1]INTERNAL PARAMETERS-1'!$B$5:$J$44,7,FALSE)*OVYLD2_!$F74 + OVYLD1_!AQ74*(1-VLOOKUP(OVYLD2_!AQ$4,'[1]INTERNAL PARAMETERS-1'!$B$5:$J$44,5,FALSE))*VLOOKUP(OVYLD2_!AQ$4,'[1]INTERNAL PARAMETERS-1'!$B$5:$J$44,9,FALSE)*OVYLD2_!$F74</f>
        <v>0</v>
      </c>
      <c r="AR74" s="44">
        <f>OVYLD1_!AR74*VLOOKUP(OVYLD2_!AR$4,'[1]INTERNAL PARAMETERS-1'!$B$5:$J$44,5,FALSE)*VLOOKUP(OVYLD2_!AR$4,'[1]INTERNAL PARAMETERS-1'!$B$5:$J$44,7,FALSE)*OVYLD2_!$F74 + OVYLD1_!AR74*(1-VLOOKUP(OVYLD2_!AR$4,'[1]INTERNAL PARAMETERS-1'!$B$5:$J$44,5,FALSE))*VLOOKUP(OVYLD2_!AR$4,'[1]INTERNAL PARAMETERS-1'!$B$5:$J$44,9,FALSE)*OVYLD2_!$F74</f>
        <v>0</v>
      </c>
      <c r="AS74" s="44">
        <f>OVYLD1_!AS74*VLOOKUP(OVYLD2_!AS$4,'[1]INTERNAL PARAMETERS-1'!$B$5:$J$44,5,FALSE)*VLOOKUP(OVYLD2_!AS$4,'[1]INTERNAL PARAMETERS-1'!$B$5:$J$44,7,FALSE)*OVYLD2_!$F74 + OVYLD1_!AS74*(1-VLOOKUP(OVYLD2_!AS$4,'[1]INTERNAL PARAMETERS-1'!$B$5:$J$44,5,FALSE))*VLOOKUP(OVYLD2_!AS$4,'[1]INTERNAL PARAMETERS-1'!$B$5:$J$44,9,FALSE)*OVYLD2_!$F74</f>
        <v>0</v>
      </c>
      <c r="AT74" s="43">
        <f>OVYLD1_!AT74*VLOOKUP(OVYLD2_!AT$4,'[1]INTERNAL PARAMETERS-1'!$B$5:$J$44,5,FALSE)*VLOOKUP(OVYLD2_!AT$4,'[1]INTERNAL PARAMETERS-1'!$B$5:$J$44,7,FALSE)*OVYLD2_!$F74 + OVYLD1_!AT74*(1-VLOOKUP(OVYLD2_!AT$4,'[1]INTERNAL PARAMETERS-1'!$B$5:$J$44,5,FALSE))*VLOOKUP(OVYLD2_!AT$4,'[1]INTERNAL PARAMETERS-1'!$B$5:$J$44,9,FALSE)*OVYLD2_!$F74</f>
        <v>0</v>
      </c>
      <c r="AU74" s="45">
        <f>OVYLD1_!AU74*VLOOKUP(OVYLD2_!AU$4,'[1]INTERNAL PARAMETERS-1'!$B$5:$J$44,5,FALSE)*VLOOKUP(OVYLD2_!AU$4,'[1]INTERNAL PARAMETERS-1'!$B$5:$J$44,6,FALSE)*VLOOKUP(OVYLD2_!AU$4,'[1]INTERNAL PARAMETERS-1'!$B$5:$J$44,3,FALSE) + OVYLD1_!AU74*(1-VLOOKUP(OVYLD2_!AU$4,'[1]INTERNAL PARAMETERS-1'!$B$5:$J$44,5,FALSE))*VLOOKUP(OVYLD2_!AU$4,'[1]INTERNAL PARAMETERS-1'!$B$5:$J$44,8,FALSE)*VLOOKUP(OVYLD2_!AU$4,'[1]INTERNAL PARAMETERS-1'!$B$5:$J$44,3,FALSE)</f>
        <v>0</v>
      </c>
      <c r="AV74" s="44">
        <f>OVYLD1_!AV74*VLOOKUP(OVYLD2_!AV$4,'[1]INTERNAL PARAMETERS-1'!$B$5:$J$44,5,FALSE)*VLOOKUP(OVYLD2_!AV$4,'[1]INTERNAL PARAMETERS-1'!$B$5:$J$44,6,FALSE)*VLOOKUP(OVYLD2_!AV$4,'[1]INTERNAL PARAMETERS-1'!$B$5:$J$44,3,FALSE) + OVYLD1_!AV74*(1-VLOOKUP(OVYLD2_!AV$4,'[1]INTERNAL PARAMETERS-1'!$B$5:$J$44,5,FALSE))*VLOOKUP(OVYLD2_!AV$4,'[1]INTERNAL PARAMETERS-1'!$B$5:$J$44,8,FALSE)*VLOOKUP(OVYLD2_!AV$4,'[1]INTERNAL PARAMETERS-1'!$B$5:$J$44,3,FALSE)</f>
        <v>0</v>
      </c>
      <c r="AW74" s="44">
        <f>OVYLD1_!AW74*VLOOKUP(OVYLD2_!AW$4,'[1]INTERNAL PARAMETERS-1'!$B$5:$J$44,5,FALSE)*VLOOKUP(OVYLD2_!AW$4,'[1]INTERNAL PARAMETERS-1'!$B$5:$J$44,6,FALSE)*VLOOKUP(OVYLD2_!AW$4,'[1]INTERNAL PARAMETERS-1'!$B$5:$J$44,3,FALSE) + OVYLD1_!AW74*(1-VLOOKUP(OVYLD2_!AW$4,'[1]INTERNAL PARAMETERS-1'!$B$5:$J$44,5,FALSE))*VLOOKUP(OVYLD2_!AW$4,'[1]INTERNAL PARAMETERS-1'!$B$5:$J$44,8,FALSE)*VLOOKUP(OVYLD2_!AW$4,'[1]INTERNAL PARAMETERS-1'!$B$5:$J$44,3,FALSE)</f>
        <v>0.15415515786708309</v>
      </c>
      <c r="AX74" s="44">
        <f>OVYLD1_!AX74*VLOOKUP(OVYLD2_!AX$4,'[1]INTERNAL PARAMETERS-1'!$B$5:$J$44,5,FALSE)*VLOOKUP(OVYLD2_!AX$4,'[1]INTERNAL PARAMETERS-1'!$B$5:$J$44,6,FALSE)*VLOOKUP(OVYLD2_!AX$4,'[1]INTERNAL PARAMETERS-1'!$B$5:$J$44,3,FALSE) + OVYLD1_!AX74*(1-VLOOKUP(OVYLD2_!AX$4,'[1]INTERNAL PARAMETERS-1'!$B$5:$J$44,5,FALSE))*VLOOKUP(OVYLD2_!AX$4,'[1]INTERNAL PARAMETERS-1'!$B$5:$J$44,8,FALSE)*VLOOKUP(OVYLD2_!AX$4,'[1]INTERNAL PARAMETERS-1'!$B$5:$J$44,3,FALSE)</f>
        <v>0</v>
      </c>
      <c r="AY74" s="44">
        <f>OVYLD1_!AY74*VLOOKUP(OVYLD2_!AY$4,'[1]INTERNAL PARAMETERS-1'!$B$5:$J$44,5,FALSE)*VLOOKUP(OVYLD2_!AY$4,'[1]INTERNAL PARAMETERS-1'!$B$5:$J$44,6,FALSE)*VLOOKUP(OVYLD2_!AY$4,'[1]INTERNAL PARAMETERS-1'!$B$5:$J$44,3,FALSE) + OVYLD1_!AY74*(1-VLOOKUP(OVYLD2_!AY$4,'[1]INTERNAL PARAMETERS-1'!$B$5:$J$44,5,FALSE))*VLOOKUP(OVYLD2_!AY$4,'[1]INTERNAL PARAMETERS-1'!$B$5:$J$44,8,FALSE)*VLOOKUP(OVYLD2_!AY$4,'[1]INTERNAL PARAMETERS-1'!$B$5:$J$44,3,FALSE)</f>
        <v>0</v>
      </c>
      <c r="AZ74" s="44">
        <f>OVYLD1_!AZ74*VLOOKUP(OVYLD2_!AZ$4,'[1]INTERNAL PARAMETERS-1'!$B$5:$J$44,5,FALSE)*VLOOKUP(OVYLD2_!AZ$4,'[1]INTERNAL PARAMETERS-1'!$B$5:$J$44,6,FALSE)*VLOOKUP(OVYLD2_!AZ$4,'[1]INTERNAL PARAMETERS-1'!$B$5:$J$44,3,FALSE) + OVYLD1_!AZ74*(1-VLOOKUP(OVYLD2_!AZ$4,'[1]INTERNAL PARAMETERS-1'!$B$5:$J$44,5,FALSE))*VLOOKUP(OVYLD2_!AZ$4,'[1]INTERNAL PARAMETERS-1'!$B$5:$J$44,8,FALSE)*VLOOKUP(OVYLD2_!AZ$4,'[1]INTERNAL PARAMETERS-1'!$B$5:$J$44,3,FALSE)</f>
        <v>0</v>
      </c>
      <c r="BA74" s="44">
        <f>OVYLD1_!BA74*VLOOKUP(OVYLD2_!BA$4,'[1]INTERNAL PARAMETERS-1'!$B$5:$J$44,5,FALSE)*VLOOKUP(OVYLD2_!BA$4,'[1]INTERNAL PARAMETERS-1'!$B$5:$J$44,6,FALSE)*VLOOKUP(OVYLD2_!BA$4,'[1]INTERNAL PARAMETERS-1'!$B$5:$J$44,3,FALSE) + OVYLD1_!BA74*(1-VLOOKUP(OVYLD2_!BA$4,'[1]INTERNAL PARAMETERS-1'!$B$5:$J$44,5,FALSE))*VLOOKUP(OVYLD2_!BA$4,'[1]INTERNAL PARAMETERS-1'!$B$5:$J$44,8,FALSE)*VLOOKUP(OVYLD2_!BA$4,'[1]INTERNAL PARAMETERS-1'!$B$5:$J$44,3,FALSE)</f>
        <v>0.46642412645307796</v>
      </c>
      <c r="BB74" s="44">
        <f>OVYLD1_!BB74*VLOOKUP(OVYLD2_!BB$4,'[1]INTERNAL PARAMETERS-1'!$B$5:$J$44,5,FALSE)*VLOOKUP(OVYLD2_!BB$4,'[1]INTERNAL PARAMETERS-1'!$B$5:$J$44,6,FALSE)*VLOOKUP(OVYLD2_!BB$4,'[1]INTERNAL PARAMETERS-1'!$B$5:$J$44,3,FALSE) + OVYLD1_!BB74*(1-VLOOKUP(OVYLD2_!BB$4,'[1]INTERNAL PARAMETERS-1'!$B$5:$J$44,5,FALSE))*VLOOKUP(OVYLD2_!BB$4,'[1]INTERNAL PARAMETERS-1'!$B$5:$J$44,8,FALSE)*VLOOKUP(OVYLD2_!BB$4,'[1]INTERNAL PARAMETERS-1'!$B$5:$J$44,3,FALSE)</f>
        <v>2.930806910217286E-2</v>
      </c>
      <c r="BC74" s="44">
        <f>OVYLD1_!BC74*VLOOKUP(OVYLD2_!BC$4,'[1]INTERNAL PARAMETERS-1'!$B$5:$J$44,5,FALSE)*VLOOKUP(OVYLD2_!BC$4,'[1]INTERNAL PARAMETERS-1'!$B$5:$J$44,6,FALSE)*VLOOKUP(OVYLD2_!BC$4,'[1]INTERNAL PARAMETERS-1'!$B$5:$J$44,3,FALSE) + OVYLD1_!BC74*(1-VLOOKUP(OVYLD2_!BC$4,'[1]INTERNAL PARAMETERS-1'!$B$5:$J$44,5,FALSE))*VLOOKUP(OVYLD2_!BC$4,'[1]INTERNAL PARAMETERS-1'!$B$5:$J$44,8,FALSE)*VLOOKUP(OVYLD2_!BC$4,'[1]INTERNAL PARAMETERS-1'!$B$5:$J$44,3,FALSE)</f>
        <v>7.3470822453602813E-2</v>
      </c>
      <c r="BD74" s="44">
        <f>OVYLD1_!BD74*VLOOKUP(OVYLD2_!BD$4,'[1]INTERNAL PARAMETERS-1'!$B$5:$J$44,5,FALSE)*VLOOKUP(OVYLD2_!BD$4,'[1]INTERNAL PARAMETERS-1'!$B$5:$J$44,6,FALSE)*VLOOKUP(OVYLD2_!BD$4,'[1]INTERNAL PARAMETERS-1'!$B$5:$J$44,3,FALSE) + OVYLD1_!BD74*(1-VLOOKUP(OVYLD2_!BD$4,'[1]INTERNAL PARAMETERS-1'!$B$5:$J$44,5,FALSE))*VLOOKUP(OVYLD2_!BD$4,'[1]INTERNAL PARAMETERS-1'!$B$5:$J$44,8,FALSE)*VLOOKUP(OVYLD2_!BD$4,'[1]INTERNAL PARAMETERS-1'!$B$5:$J$44,3,FALSE)</f>
        <v>1.0813922188839052E-2</v>
      </c>
      <c r="BE74" s="44">
        <f>OVYLD1_!BE74*VLOOKUP(OVYLD2_!BE$4,'[1]INTERNAL PARAMETERS-1'!$B$5:$J$44,5,FALSE)*VLOOKUP(OVYLD2_!BE$4,'[1]INTERNAL PARAMETERS-1'!$B$5:$J$44,6,FALSE)*VLOOKUP(OVYLD2_!BE$4,'[1]INTERNAL PARAMETERS-1'!$B$5:$J$44,3,FALSE) + OVYLD1_!BE74*(1-VLOOKUP(OVYLD2_!BE$4,'[1]INTERNAL PARAMETERS-1'!$B$5:$J$44,5,FALSE))*VLOOKUP(OVYLD2_!BE$4,'[1]INTERNAL PARAMETERS-1'!$B$5:$J$44,8,FALSE)*VLOOKUP(OVYLD2_!BE$4,'[1]INTERNAL PARAMETERS-1'!$B$5:$J$44,3,FALSE)</f>
        <v>0.14202349901836109</v>
      </c>
      <c r="BF74" s="44">
        <f>OVYLD1_!BF74*VLOOKUP(OVYLD2_!BF$4,'[1]INTERNAL PARAMETERS-1'!$B$5:$J$44,5,FALSE)*VLOOKUP(OVYLD2_!BF$4,'[1]INTERNAL PARAMETERS-1'!$B$5:$J$44,6,FALSE)*VLOOKUP(OVYLD2_!BF$4,'[1]INTERNAL PARAMETERS-1'!$B$5:$J$44,3,FALSE) + OVYLD1_!BF74*(1-VLOOKUP(OVYLD2_!BF$4,'[1]INTERNAL PARAMETERS-1'!$B$5:$J$44,5,FALSE))*VLOOKUP(OVYLD2_!BF$4,'[1]INTERNAL PARAMETERS-1'!$B$5:$J$44,8,FALSE)*VLOOKUP(OVYLD2_!BF$4,'[1]INTERNAL PARAMETERS-1'!$B$5:$J$44,3,FALSE)</f>
        <v>0</v>
      </c>
      <c r="BG74" s="44">
        <f>OVYLD1_!BG74*VLOOKUP(OVYLD2_!BG$4,'[1]INTERNAL PARAMETERS-1'!$B$5:$J$44,5,FALSE)*VLOOKUP(OVYLD2_!BG$4,'[1]INTERNAL PARAMETERS-1'!$B$5:$J$44,6,FALSE)*VLOOKUP(OVYLD2_!BG$4,'[1]INTERNAL PARAMETERS-1'!$B$5:$J$44,3,FALSE) + OVYLD1_!BG74*(1-VLOOKUP(OVYLD2_!BG$4,'[1]INTERNAL PARAMETERS-1'!$B$5:$J$44,5,FALSE))*VLOOKUP(OVYLD2_!BG$4,'[1]INTERNAL PARAMETERS-1'!$B$5:$J$44,8,FALSE)*VLOOKUP(OVYLD2_!BG$4,'[1]INTERNAL PARAMETERS-1'!$B$5:$J$44,3,FALSE)</f>
        <v>1.8571574276479281E-2</v>
      </c>
      <c r="BH74" s="44">
        <f>OVYLD1_!BH74*VLOOKUP(OVYLD2_!BH$4,'[1]INTERNAL PARAMETERS-1'!$B$5:$J$44,5,FALSE)*VLOOKUP(OVYLD2_!BH$4,'[1]INTERNAL PARAMETERS-1'!$B$5:$J$44,6,FALSE)*VLOOKUP(OVYLD2_!BH$4,'[1]INTERNAL PARAMETERS-1'!$B$5:$J$44,3,FALSE) + OVYLD1_!BH74*(1-VLOOKUP(OVYLD2_!BH$4,'[1]INTERNAL PARAMETERS-1'!$B$5:$J$44,5,FALSE))*VLOOKUP(OVYLD2_!BH$4,'[1]INTERNAL PARAMETERS-1'!$B$5:$J$44,8,FALSE)*VLOOKUP(OVYLD2_!BH$4,'[1]INTERNAL PARAMETERS-1'!$B$5:$J$44,3,FALSE)</f>
        <v>2.4593831018855471E-4</v>
      </c>
      <c r="BI74" s="44">
        <f>OVYLD1_!BI74*VLOOKUP(OVYLD2_!BI$4,'[1]INTERNAL PARAMETERS-1'!$B$5:$J$44,5,FALSE)*VLOOKUP(OVYLD2_!BI$4,'[1]INTERNAL PARAMETERS-1'!$B$5:$J$44,6,FALSE)*VLOOKUP(OVYLD2_!BI$4,'[1]INTERNAL PARAMETERS-1'!$B$5:$J$44,3,FALSE) + OVYLD1_!BI74*(1-VLOOKUP(OVYLD2_!BI$4,'[1]INTERNAL PARAMETERS-1'!$B$5:$J$44,5,FALSE))*VLOOKUP(OVYLD2_!BI$4,'[1]INTERNAL PARAMETERS-1'!$B$5:$J$44,8,FALSE)*VLOOKUP(OVYLD2_!BI$4,'[1]INTERNAL PARAMETERS-1'!$B$5:$J$44,3,FALSE)</f>
        <v>0</v>
      </c>
      <c r="BJ74" s="44">
        <f>OVYLD1_!BJ74*VLOOKUP(OVYLD2_!BJ$4,'[1]INTERNAL PARAMETERS-1'!$B$5:$J$44,5,FALSE)*VLOOKUP(OVYLD2_!BJ$4,'[1]INTERNAL PARAMETERS-1'!$B$5:$J$44,6,FALSE)*VLOOKUP(OVYLD2_!BJ$4,'[1]INTERNAL PARAMETERS-1'!$B$5:$J$44,3,FALSE) + OVYLD1_!BJ74*(1-VLOOKUP(OVYLD2_!BJ$4,'[1]INTERNAL PARAMETERS-1'!$B$5:$J$44,5,FALSE))*VLOOKUP(OVYLD2_!BJ$4,'[1]INTERNAL PARAMETERS-1'!$B$5:$J$44,8,FALSE)*VLOOKUP(OVYLD2_!BJ$4,'[1]INTERNAL PARAMETERS-1'!$B$5:$J$44,3,FALSE)</f>
        <v>6.8059851760476136E-3</v>
      </c>
      <c r="BK74" s="44">
        <f>OVYLD1_!BK74*VLOOKUP(OVYLD2_!BK$4,'[1]INTERNAL PARAMETERS-1'!$B$5:$J$44,5,FALSE)*VLOOKUP(OVYLD2_!BK$4,'[1]INTERNAL PARAMETERS-1'!$B$5:$J$44,6,FALSE)*VLOOKUP(OVYLD2_!BK$4,'[1]INTERNAL PARAMETERS-1'!$B$5:$J$44,3,FALSE) + OVYLD1_!BK74*(1-VLOOKUP(OVYLD2_!BK$4,'[1]INTERNAL PARAMETERS-1'!$B$5:$J$44,5,FALSE))*VLOOKUP(OVYLD2_!BK$4,'[1]INTERNAL PARAMETERS-1'!$B$5:$J$44,8,FALSE)*VLOOKUP(OVYLD2_!BK$4,'[1]INTERNAL PARAMETERS-1'!$B$5:$J$44,3,FALSE)</f>
        <v>7.2094250186078958E-3</v>
      </c>
      <c r="BL74" s="44">
        <f>OVYLD1_!BL74*VLOOKUP(OVYLD2_!BL$4,'[1]INTERNAL PARAMETERS-1'!$B$5:$J$44,5,FALSE)*VLOOKUP(OVYLD2_!BL$4,'[1]INTERNAL PARAMETERS-1'!$B$5:$J$44,6,FALSE)*VLOOKUP(OVYLD2_!BL$4,'[1]INTERNAL PARAMETERS-1'!$B$5:$J$44,3,FALSE) + OVYLD1_!BL74*(1-VLOOKUP(OVYLD2_!BL$4,'[1]INTERNAL PARAMETERS-1'!$B$5:$J$44,5,FALSE))*VLOOKUP(OVYLD2_!BL$4,'[1]INTERNAL PARAMETERS-1'!$B$5:$J$44,8,FALSE)*VLOOKUP(OVYLD2_!BL$4,'[1]INTERNAL PARAMETERS-1'!$B$5:$J$44,3,FALSE)</f>
        <v>3.399865743589528E-2</v>
      </c>
      <c r="BM74" s="44">
        <f>OVYLD1_!BM74*VLOOKUP(OVYLD2_!BM$4,'[1]INTERNAL PARAMETERS-1'!$B$5:$J$44,5,FALSE)*VLOOKUP(OVYLD2_!BM$4,'[1]INTERNAL PARAMETERS-1'!$B$5:$J$44,6,FALSE)*VLOOKUP(OVYLD2_!BM$4,'[1]INTERNAL PARAMETERS-1'!$B$5:$J$44,3,FALSE) + OVYLD1_!BM74*(1-VLOOKUP(OVYLD2_!BM$4,'[1]INTERNAL PARAMETERS-1'!$B$5:$J$44,5,FALSE))*VLOOKUP(OVYLD2_!BM$4,'[1]INTERNAL PARAMETERS-1'!$B$5:$J$44,8,FALSE)*VLOOKUP(OVYLD2_!BM$4,'[1]INTERNAL PARAMETERS-1'!$B$5:$J$44,3,FALSE)</f>
        <v>1.9485717020095789E-2</v>
      </c>
      <c r="BN74" s="44">
        <f>OVYLD1_!BN74*VLOOKUP(OVYLD2_!BN$4,'[1]INTERNAL PARAMETERS-1'!$B$5:$J$44,5,FALSE)*VLOOKUP(OVYLD2_!BN$4,'[1]INTERNAL PARAMETERS-1'!$B$5:$J$44,6,FALSE)*VLOOKUP(OVYLD2_!BN$4,'[1]INTERNAL PARAMETERS-1'!$B$5:$J$44,3,FALSE) + OVYLD1_!BN74*(1-VLOOKUP(OVYLD2_!BN$4,'[1]INTERNAL PARAMETERS-1'!$B$5:$J$44,5,FALSE))*VLOOKUP(OVYLD2_!BN$4,'[1]INTERNAL PARAMETERS-1'!$B$5:$J$44,8,FALSE)*VLOOKUP(OVYLD2_!BN$4,'[1]INTERNAL PARAMETERS-1'!$B$5:$J$44,3,FALSE)</f>
        <v>1.6119381120698485E-2</v>
      </c>
      <c r="BO74" s="44">
        <f>OVYLD1_!BO74*VLOOKUP(OVYLD2_!BO$4,'[1]INTERNAL PARAMETERS-1'!$B$5:$J$44,5,FALSE)*VLOOKUP(OVYLD2_!BO$4,'[1]INTERNAL PARAMETERS-1'!$B$5:$J$44,6,FALSE)*VLOOKUP(OVYLD2_!BO$4,'[1]INTERNAL PARAMETERS-1'!$B$5:$J$44,3,FALSE) + OVYLD1_!BO74*(1-VLOOKUP(OVYLD2_!BO$4,'[1]INTERNAL PARAMETERS-1'!$B$5:$J$44,5,FALSE))*VLOOKUP(OVYLD2_!BO$4,'[1]INTERNAL PARAMETERS-1'!$B$5:$J$44,8,FALSE)*VLOOKUP(OVYLD2_!BO$4,'[1]INTERNAL PARAMETERS-1'!$B$5:$J$44,3,FALSE)</f>
        <v>1.2512470305728664E-2</v>
      </c>
      <c r="BP74" s="44">
        <f>OVYLD1_!BP74*VLOOKUP(OVYLD2_!BP$4,'[1]INTERNAL PARAMETERS-1'!$B$5:$J$44,5,FALSE)*VLOOKUP(OVYLD2_!BP$4,'[1]INTERNAL PARAMETERS-1'!$B$5:$J$44,6,FALSE)*VLOOKUP(OVYLD2_!BP$4,'[1]INTERNAL PARAMETERS-1'!$B$5:$J$44,3,FALSE) + OVYLD1_!BP74*(1-VLOOKUP(OVYLD2_!BP$4,'[1]INTERNAL PARAMETERS-1'!$B$5:$J$44,5,FALSE))*VLOOKUP(OVYLD2_!BP$4,'[1]INTERNAL PARAMETERS-1'!$B$5:$J$44,8,FALSE)*VLOOKUP(OVYLD2_!BP$4,'[1]INTERNAL PARAMETERS-1'!$B$5:$J$44,3,FALSE)</f>
        <v>2.9778603860268639E-4</v>
      </c>
      <c r="BQ74" s="44">
        <f>OVYLD1_!BQ74*VLOOKUP(OVYLD2_!BQ$4,'[1]INTERNAL PARAMETERS-1'!$B$5:$J$44,5,FALSE)*VLOOKUP(OVYLD2_!BQ$4,'[1]INTERNAL PARAMETERS-1'!$B$5:$J$44,6,FALSE)*VLOOKUP(OVYLD2_!BQ$4,'[1]INTERNAL PARAMETERS-1'!$B$5:$J$44,3,FALSE) + OVYLD1_!BQ74*(1-VLOOKUP(OVYLD2_!BQ$4,'[1]INTERNAL PARAMETERS-1'!$B$5:$J$44,5,FALSE))*VLOOKUP(OVYLD2_!BQ$4,'[1]INTERNAL PARAMETERS-1'!$B$5:$J$44,8,FALSE)*VLOOKUP(OVYLD2_!BQ$4,'[1]INTERNAL PARAMETERS-1'!$B$5:$J$44,3,FALSE)</f>
        <v>3.8720516295406772E-2</v>
      </c>
      <c r="BR74" s="44">
        <f>OVYLD1_!BR74*VLOOKUP(OVYLD2_!BR$4,'[1]INTERNAL PARAMETERS-1'!$B$5:$J$44,5,FALSE)*VLOOKUP(OVYLD2_!BR$4,'[1]INTERNAL PARAMETERS-1'!$B$5:$J$44,6,FALSE)*VLOOKUP(OVYLD2_!BR$4,'[1]INTERNAL PARAMETERS-1'!$B$5:$J$44,3,FALSE) + OVYLD1_!BR74*(1-VLOOKUP(OVYLD2_!BR$4,'[1]INTERNAL PARAMETERS-1'!$B$5:$J$44,5,FALSE))*VLOOKUP(OVYLD2_!BR$4,'[1]INTERNAL PARAMETERS-1'!$B$5:$J$44,8,FALSE)*VLOOKUP(OVYLD2_!BR$4,'[1]INTERNAL PARAMETERS-1'!$B$5:$J$44,3,FALSE)</f>
        <v>9.961748984192117E-4</v>
      </c>
      <c r="BS74" s="44">
        <f>OVYLD1_!BS74*VLOOKUP(OVYLD2_!BS$4,'[1]INTERNAL PARAMETERS-1'!$B$5:$J$44,5,FALSE)*VLOOKUP(OVYLD2_!BS$4,'[1]INTERNAL PARAMETERS-1'!$B$5:$J$44,6,FALSE)*VLOOKUP(OVYLD2_!BS$4,'[1]INTERNAL PARAMETERS-1'!$B$5:$J$44,3,FALSE) + OVYLD1_!BS74*(1-VLOOKUP(OVYLD2_!BS$4,'[1]INTERNAL PARAMETERS-1'!$B$5:$J$44,5,FALSE))*VLOOKUP(OVYLD2_!BS$4,'[1]INTERNAL PARAMETERS-1'!$B$5:$J$44,8,FALSE)*VLOOKUP(OVYLD2_!BS$4,'[1]INTERNAL PARAMETERS-1'!$B$5:$J$44,3,FALSE)</f>
        <v>1.2539697819831266E-4</v>
      </c>
      <c r="BT74" s="44">
        <f>OVYLD1_!BT74*VLOOKUP(OVYLD2_!BT$4,'[1]INTERNAL PARAMETERS-1'!$B$5:$J$44,5,FALSE)*VLOOKUP(OVYLD2_!BT$4,'[1]INTERNAL PARAMETERS-1'!$B$5:$J$44,6,FALSE)*VLOOKUP(OVYLD2_!BT$4,'[1]INTERNAL PARAMETERS-1'!$B$5:$J$44,3,FALSE) + OVYLD1_!BT74*(1-VLOOKUP(OVYLD2_!BT$4,'[1]INTERNAL PARAMETERS-1'!$B$5:$J$44,5,FALSE))*VLOOKUP(OVYLD2_!BT$4,'[1]INTERNAL PARAMETERS-1'!$B$5:$J$44,8,FALSE)*VLOOKUP(OVYLD2_!BT$4,'[1]INTERNAL PARAMETERS-1'!$B$5:$J$44,3,FALSE)</f>
        <v>0</v>
      </c>
      <c r="BU74" s="44">
        <f>OVYLD1_!BU74*VLOOKUP(OVYLD2_!BU$4,'[1]INTERNAL PARAMETERS-1'!$B$5:$J$44,5,FALSE)*VLOOKUP(OVYLD2_!BU$4,'[1]INTERNAL PARAMETERS-1'!$B$5:$J$44,6,FALSE)*VLOOKUP(OVYLD2_!BU$4,'[1]INTERNAL PARAMETERS-1'!$B$5:$J$44,3,FALSE) + OVYLD1_!BU74*(1-VLOOKUP(OVYLD2_!BU$4,'[1]INTERNAL PARAMETERS-1'!$B$5:$J$44,5,FALSE))*VLOOKUP(OVYLD2_!BU$4,'[1]INTERNAL PARAMETERS-1'!$B$5:$J$44,8,FALSE)*VLOOKUP(OVYLD2_!BU$4,'[1]INTERNAL PARAMETERS-1'!$B$5:$J$44,3,FALSE)</f>
        <v>0</v>
      </c>
      <c r="BV74" s="44">
        <f>OVYLD1_!BV74*VLOOKUP(OVYLD2_!BV$4,'[1]INTERNAL PARAMETERS-1'!$B$5:$J$44,5,FALSE)*VLOOKUP(OVYLD2_!BV$4,'[1]INTERNAL PARAMETERS-1'!$B$5:$J$44,6,FALSE)*VLOOKUP(OVYLD2_!BV$4,'[1]INTERNAL PARAMETERS-1'!$B$5:$J$44,3,FALSE) + OVYLD1_!BV74*(1-VLOOKUP(OVYLD2_!BV$4,'[1]INTERNAL PARAMETERS-1'!$B$5:$J$44,5,FALSE))*VLOOKUP(OVYLD2_!BV$4,'[1]INTERNAL PARAMETERS-1'!$B$5:$J$44,8,FALSE)*VLOOKUP(OVYLD2_!BV$4,'[1]INTERNAL PARAMETERS-1'!$B$5:$J$44,3,FALSE)</f>
        <v>0</v>
      </c>
      <c r="BW74" s="44">
        <f>OVYLD1_!BW74*VLOOKUP(OVYLD2_!BW$4,'[1]INTERNAL PARAMETERS-1'!$B$5:$J$44,5,FALSE)*VLOOKUP(OVYLD2_!BW$4,'[1]INTERNAL PARAMETERS-1'!$B$5:$J$44,6,FALSE)*VLOOKUP(OVYLD2_!BW$4,'[1]INTERNAL PARAMETERS-1'!$B$5:$J$44,3,FALSE) + OVYLD1_!BW74*(1-VLOOKUP(OVYLD2_!BW$4,'[1]INTERNAL PARAMETERS-1'!$B$5:$J$44,5,FALSE))*VLOOKUP(OVYLD2_!BW$4,'[1]INTERNAL PARAMETERS-1'!$B$5:$J$44,8,FALSE)*VLOOKUP(OVYLD2_!BW$4,'[1]INTERNAL PARAMETERS-1'!$B$5:$J$44,3,FALSE)</f>
        <v>0</v>
      </c>
      <c r="BX74" s="44">
        <f>OVYLD1_!BX74*VLOOKUP(OVYLD2_!BX$4,'[1]INTERNAL PARAMETERS-1'!$B$5:$J$44,5,FALSE)*VLOOKUP(OVYLD2_!BX$4,'[1]INTERNAL PARAMETERS-1'!$B$5:$J$44,6,FALSE)*VLOOKUP(OVYLD2_!BX$4,'[1]INTERNAL PARAMETERS-1'!$B$5:$J$44,3,FALSE) + OVYLD1_!BX74*(1-VLOOKUP(OVYLD2_!BX$4,'[1]INTERNAL PARAMETERS-1'!$B$5:$J$44,5,FALSE))*VLOOKUP(OVYLD2_!BX$4,'[1]INTERNAL PARAMETERS-1'!$B$5:$J$44,8,FALSE)*VLOOKUP(OVYLD2_!BX$4,'[1]INTERNAL PARAMETERS-1'!$B$5:$J$44,3,FALSE)</f>
        <v>0</v>
      </c>
      <c r="BY74" s="44">
        <f>OVYLD1_!BY74*VLOOKUP(OVYLD2_!BY$4,'[1]INTERNAL PARAMETERS-1'!$B$5:$J$44,5,FALSE)*VLOOKUP(OVYLD2_!BY$4,'[1]INTERNAL PARAMETERS-1'!$B$5:$J$44,6,FALSE)*VLOOKUP(OVYLD2_!BY$4,'[1]INTERNAL PARAMETERS-1'!$B$5:$J$44,3,FALSE) + OVYLD1_!BY74*(1-VLOOKUP(OVYLD2_!BY$4,'[1]INTERNAL PARAMETERS-1'!$B$5:$J$44,5,FALSE))*VLOOKUP(OVYLD2_!BY$4,'[1]INTERNAL PARAMETERS-1'!$B$5:$J$44,8,FALSE)*VLOOKUP(OVYLD2_!BY$4,'[1]INTERNAL PARAMETERS-1'!$B$5:$J$44,3,FALSE)</f>
        <v>0</v>
      </c>
      <c r="BZ74" s="44">
        <f>OVYLD1_!BZ74*VLOOKUP(OVYLD2_!BZ$4,'[1]INTERNAL PARAMETERS-1'!$B$5:$J$44,5,FALSE)*VLOOKUP(OVYLD2_!BZ$4,'[1]INTERNAL PARAMETERS-1'!$B$5:$J$44,6,FALSE)*VLOOKUP(OVYLD2_!BZ$4,'[1]INTERNAL PARAMETERS-1'!$B$5:$J$44,3,FALSE) + OVYLD1_!BZ74*(1-VLOOKUP(OVYLD2_!BZ$4,'[1]INTERNAL PARAMETERS-1'!$B$5:$J$44,5,FALSE))*VLOOKUP(OVYLD2_!BZ$4,'[1]INTERNAL PARAMETERS-1'!$B$5:$J$44,8,FALSE)*VLOOKUP(OVYLD2_!BZ$4,'[1]INTERNAL PARAMETERS-1'!$B$5:$J$44,3,FALSE)</f>
        <v>3.363230553630341E-5</v>
      </c>
      <c r="CA74" s="44">
        <f>OVYLD1_!CA74*VLOOKUP(OVYLD2_!CA$4,'[1]INTERNAL PARAMETERS-1'!$B$5:$J$44,5,FALSE)*VLOOKUP(OVYLD2_!CA$4,'[1]INTERNAL PARAMETERS-1'!$B$5:$J$44,6,FALSE)*VLOOKUP(OVYLD2_!CA$4,'[1]INTERNAL PARAMETERS-1'!$B$5:$J$44,3,FALSE) + OVYLD1_!CA74*(1-VLOOKUP(OVYLD2_!CA$4,'[1]INTERNAL PARAMETERS-1'!$B$5:$J$44,5,FALSE))*VLOOKUP(OVYLD2_!CA$4,'[1]INTERNAL PARAMETERS-1'!$B$5:$J$44,8,FALSE)*VLOOKUP(OVYLD2_!CA$4,'[1]INTERNAL PARAMETERS-1'!$B$5:$J$44,3,FALSE)</f>
        <v>0</v>
      </c>
      <c r="CB74" s="44">
        <f>OVYLD1_!CB74*VLOOKUP(OVYLD2_!CB$4,'[1]INTERNAL PARAMETERS-1'!$B$5:$J$44,5,FALSE)*VLOOKUP(OVYLD2_!CB$4,'[1]INTERNAL PARAMETERS-1'!$B$5:$J$44,6,FALSE)*VLOOKUP(OVYLD2_!CB$4,'[1]INTERNAL PARAMETERS-1'!$B$5:$J$44,3,FALSE) + OVYLD1_!CB74*(1-VLOOKUP(OVYLD2_!CB$4,'[1]INTERNAL PARAMETERS-1'!$B$5:$J$44,5,FALSE))*VLOOKUP(OVYLD2_!CB$4,'[1]INTERNAL PARAMETERS-1'!$B$5:$J$44,8,FALSE)*VLOOKUP(OVYLD2_!CB$4,'[1]INTERNAL PARAMETERS-1'!$B$5:$J$44,3,FALSE)</f>
        <v>0</v>
      </c>
      <c r="CC74" s="44">
        <f>OVYLD1_!CC74*VLOOKUP(OVYLD2_!CC$4,'[1]INTERNAL PARAMETERS-1'!$B$5:$J$44,5,FALSE)*VLOOKUP(OVYLD2_!CC$4,'[1]INTERNAL PARAMETERS-1'!$B$5:$J$44,6,FALSE)*VLOOKUP(OVYLD2_!CC$4,'[1]INTERNAL PARAMETERS-1'!$B$5:$J$44,3,FALSE) + OVYLD1_!CC74*(1-VLOOKUP(OVYLD2_!CC$4,'[1]INTERNAL PARAMETERS-1'!$B$5:$J$44,5,FALSE))*VLOOKUP(OVYLD2_!CC$4,'[1]INTERNAL PARAMETERS-1'!$B$5:$J$44,8,FALSE)*VLOOKUP(OVYLD2_!CC$4,'[1]INTERNAL PARAMETERS-1'!$B$5:$J$44,3,FALSE)</f>
        <v>1.1210768512101136E-4</v>
      </c>
      <c r="CD74" s="44">
        <f>OVYLD1_!CD74*VLOOKUP(OVYLD2_!CD$4,'[1]INTERNAL PARAMETERS-1'!$B$5:$J$44,5,FALSE)*VLOOKUP(OVYLD2_!CD$4,'[1]INTERNAL PARAMETERS-1'!$B$5:$J$44,6,FALSE)*VLOOKUP(OVYLD2_!CD$4,'[1]INTERNAL PARAMETERS-1'!$B$5:$J$44,3,FALSE) + OVYLD1_!CD74*(1-VLOOKUP(OVYLD2_!CD$4,'[1]INTERNAL PARAMETERS-1'!$B$5:$J$44,5,FALSE))*VLOOKUP(OVYLD2_!CD$4,'[1]INTERNAL PARAMETERS-1'!$B$5:$J$44,8,FALSE)*VLOOKUP(OVYLD2_!CD$4,'[1]INTERNAL PARAMETERS-1'!$B$5:$J$44,3,FALSE)</f>
        <v>4.9514278853245099E-4</v>
      </c>
      <c r="CE74" s="44">
        <f>OVYLD1_!CE74*VLOOKUP(OVYLD2_!CE$4,'[1]INTERNAL PARAMETERS-1'!$B$5:$J$44,5,FALSE)*VLOOKUP(OVYLD2_!CE$4,'[1]INTERNAL PARAMETERS-1'!$B$5:$J$44,6,FALSE)*VLOOKUP(OVYLD2_!CE$4,'[1]INTERNAL PARAMETERS-1'!$B$5:$J$44,3,FALSE) + OVYLD1_!CE74*(1-VLOOKUP(OVYLD2_!CE$4,'[1]INTERNAL PARAMETERS-1'!$B$5:$J$44,5,FALSE))*VLOOKUP(OVYLD2_!CE$4,'[1]INTERNAL PARAMETERS-1'!$B$5:$J$44,8,FALSE)*VLOOKUP(OVYLD2_!CE$4,'[1]INTERNAL PARAMETERS-1'!$B$5:$J$44,3,FALSE)</f>
        <v>9.0432823837546252E-4</v>
      </c>
      <c r="CF74" s="44">
        <f>OVYLD1_!CF74*VLOOKUP(OVYLD2_!CF$4,'[1]INTERNAL PARAMETERS-1'!$B$5:$J$44,5,FALSE)*VLOOKUP(OVYLD2_!CF$4,'[1]INTERNAL PARAMETERS-1'!$B$5:$J$44,6,FALSE)*VLOOKUP(OVYLD2_!CF$4,'[1]INTERNAL PARAMETERS-1'!$B$5:$J$44,3,FALSE) + OVYLD1_!CF74*(1-VLOOKUP(OVYLD2_!CF$4,'[1]INTERNAL PARAMETERS-1'!$B$5:$J$44,5,FALSE))*VLOOKUP(OVYLD2_!CF$4,'[1]INTERNAL PARAMETERS-1'!$B$5:$J$44,8,FALSE)*VLOOKUP(OVYLD2_!CF$4,'[1]INTERNAL PARAMETERS-1'!$B$5:$J$44,3,FALSE)</f>
        <v>9.3271258443908094E-4</v>
      </c>
      <c r="CG74" s="44">
        <f>OVYLD1_!CG74*VLOOKUP(OVYLD2_!CG$4,'[1]INTERNAL PARAMETERS-1'!$B$5:$J$44,5,FALSE)*VLOOKUP(OVYLD2_!CG$4,'[1]INTERNAL PARAMETERS-1'!$B$5:$J$44,6,FALSE)*VLOOKUP(OVYLD2_!CG$4,'[1]INTERNAL PARAMETERS-1'!$B$5:$J$44,3,FALSE) + OVYLD1_!CG74*(1-VLOOKUP(OVYLD2_!CG$4,'[1]INTERNAL PARAMETERS-1'!$B$5:$J$44,5,FALSE))*VLOOKUP(OVYLD2_!CG$4,'[1]INTERNAL PARAMETERS-1'!$B$5:$J$44,8,FALSE)*VLOOKUP(OVYLD2_!CG$4,'[1]INTERNAL PARAMETERS-1'!$B$5:$J$44,3,FALSE)</f>
        <v>4.1210769057946673E-5</v>
      </c>
      <c r="CH74" s="43">
        <f>OVYLD1_!CH74*VLOOKUP(OVYLD2_!CH$4,'[1]INTERNAL PARAMETERS-1'!$B$5:$J$44,5,FALSE)*VLOOKUP(OVYLD2_!CH$4,'[1]INTERNAL PARAMETERS-1'!$B$5:$J$44,6,FALSE)*VLOOKUP(OVYLD2_!CH$4,'[1]INTERNAL PARAMETERS-1'!$B$5:$J$44,3,FALSE) + OVYLD1_!CH74*(1-VLOOKUP(OVYLD2_!CH$4,'[1]INTERNAL PARAMETERS-1'!$B$5:$J$44,5,FALSE))*VLOOKUP(OVYLD2_!CH$4,'[1]INTERNAL PARAMETERS-1'!$B$5:$J$44,8,FALSE)*VLOOKUP(OVYLD2_!CH$4,'[1]INTERNAL PARAMETERS-1'!$B$5:$J$44,3,FALSE)</f>
        <v>0</v>
      </c>
      <c r="CJ74" s="45">
        <f t="shared" si="2"/>
        <v>3.8838520145602193</v>
      </c>
      <c r="CK74" s="43">
        <f t="shared" si="3"/>
        <v>1.0338037543285676</v>
      </c>
    </row>
    <row r="75" spans="2:89" x14ac:dyDescent="0.5">
      <c r="B75" s="58" t="s">
        <v>4</v>
      </c>
      <c r="C75" s="57" t="s">
        <v>63</v>
      </c>
      <c r="D75" s="57" t="s">
        <v>64</v>
      </c>
      <c r="E75" s="128">
        <f>OVERALL2021!AI75</f>
        <v>41.969939147340128</v>
      </c>
      <c r="F75" s="56">
        <f>'[1]INTERNAL PARAMETERS-1'!M21</f>
        <v>9.3150000000000013</v>
      </c>
      <c r="G75" s="45">
        <f>OVYLD1_!G75*VLOOKUP(OVYLD2_!G$4,'[1]INTERNAL PARAMETERS-1'!$B$5:$J$44,5,FALSE)*VLOOKUP(OVYLD2_!G$4,'[1]INTERNAL PARAMETERS-1'!$B$5:$J$44,7,FALSE)*OVYLD2_!$F75 + OVYLD1_!G75*(1-VLOOKUP(OVYLD2_!G$4,'[1]INTERNAL PARAMETERS-1'!$B$5:$J$44,5,FALSE))*VLOOKUP(OVYLD2_!G$4,'[1]INTERNAL PARAMETERS-1'!$B$5:$J$44,9,FALSE)*OVYLD2_!$F75</f>
        <v>0.30338011905507306</v>
      </c>
      <c r="H75" s="44">
        <f>OVYLD1_!H75*VLOOKUP(OVYLD2_!H$4,'[1]INTERNAL PARAMETERS-1'!$B$5:$J$44,5,FALSE)*VLOOKUP(OVYLD2_!H$4,'[1]INTERNAL PARAMETERS-1'!$B$5:$J$44,7,FALSE)*OVYLD2_!$F75 + OVYLD1_!H75*(1-VLOOKUP(OVYLD2_!H$4,'[1]INTERNAL PARAMETERS-1'!$B$5:$J$44,5,FALSE))*VLOOKUP(OVYLD2_!H$4,'[1]INTERNAL PARAMETERS-1'!$B$5:$J$44,9,FALSE)*OVYLD2_!$F75</f>
        <v>0.25411217213258674</v>
      </c>
      <c r="I75" s="44">
        <f>OVYLD1_!I75*VLOOKUP(OVYLD2_!I$4,'[1]INTERNAL PARAMETERS-1'!$B$5:$J$44,5,FALSE)*VLOOKUP(OVYLD2_!I$4,'[1]INTERNAL PARAMETERS-1'!$B$5:$J$44,7,FALSE)*OVYLD2_!$F75 + OVYLD1_!I75*(1-VLOOKUP(OVYLD2_!I$4,'[1]INTERNAL PARAMETERS-1'!$B$5:$J$44,5,FALSE))*VLOOKUP(OVYLD2_!I$4,'[1]INTERNAL PARAMETERS-1'!$B$5:$J$44,9,FALSE)*OVYLD2_!$F75</f>
        <v>0.70547526719215126</v>
      </c>
      <c r="J75" s="44">
        <f>OVYLD1_!J75*VLOOKUP(OVYLD2_!J$4,'[1]INTERNAL PARAMETERS-1'!$B$5:$J$44,5,FALSE)*VLOOKUP(OVYLD2_!J$4,'[1]INTERNAL PARAMETERS-1'!$B$5:$J$44,7,FALSE)*OVYLD2_!$F75 + OVYLD1_!J75*(1-VLOOKUP(OVYLD2_!J$4,'[1]INTERNAL PARAMETERS-1'!$B$5:$J$44,5,FALSE))*VLOOKUP(OVYLD2_!J$4,'[1]INTERNAL PARAMETERS-1'!$B$5:$J$44,9,FALSE)*OVYLD2_!$F75</f>
        <v>0</v>
      </c>
      <c r="K75" s="44">
        <f>OVYLD1_!K75*VLOOKUP(OVYLD2_!K$4,'[1]INTERNAL PARAMETERS-1'!$B$5:$J$44,5,FALSE)*VLOOKUP(OVYLD2_!K$4,'[1]INTERNAL PARAMETERS-1'!$B$5:$J$44,7,FALSE)*OVYLD2_!$F75 + OVYLD1_!K75*(1-VLOOKUP(OVYLD2_!K$4,'[1]INTERNAL PARAMETERS-1'!$B$5:$J$44,5,FALSE))*VLOOKUP(OVYLD2_!K$4,'[1]INTERNAL PARAMETERS-1'!$B$5:$J$44,9,FALSE)*OVYLD2_!$F75</f>
        <v>0</v>
      </c>
      <c r="L75" s="44">
        <f>OVYLD1_!L75*VLOOKUP(OVYLD2_!L$4,'[1]INTERNAL PARAMETERS-1'!$B$5:$J$44,5,FALSE)*VLOOKUP(OVYLD2_!L$4,'[1]INTERNAL PARAMETERS-1'!$B$5:$J$44,7,FALSE)*OVYLD2_!$F75 + OVYLD1_!L75*(1-VLOOKUP(OVYLD2_!L$4,'[1]INTERNAL PARAMETERS-1'!$B$5:$J$44,5,FALSE))*VLOOKUP(OVYLD2_!L$4,'[1]INTERNAL PARAMETERS-1'!$B$5:$J$44,9,FALSE)*OVYLD2_!$F75</f>
        <v>0</v>
      </c>
      <c r="M75" s="44">
        <f>OVYLD1_!M75*VLOOKUP(OVYLD2_!M$4,'[1]INTERNAL PARAMETERS-1'!$B$5:$J$44,5,FALSE)*VLOOKUP(OVYLD2_!M$4,'[1]INTERNAL PARAMETERS-1'!$B$5:$J$44,7,FALSE)*OVYLD2_!$F75 + OVYLD1_!M75*(1-VLOOKUP(OVYLD2_!M$4,'[1]INTERNAL PARAMETERS-1'!$B$5:$J$44,5,FALSE))*VLOOKUP(OVYLD2_!M$4,'[1]INTERNAL PARAMETERS-1'!$B$5:$J$44,9,FALSE)*OVYLD2_!$F75</f>
        <v>0.261903856120413</v>
      </c>
      <c r="N75" s="44">
        <f>OVYLD1_!N75*VLOOKUP(OVYLD2_!N$4,'[1]INTERNAL PARAMETERS-1'!$B$5:$J$44,5,FALSE)*VLOOKUP(OVYLD2_!N$4,'[1]INTERNAL PARAMETERS-1'!$B$5:$J$44,7,FALSE)*OVYLD2_!$F75 + OVYLD1_!N75*(1-VLOOKUP(OVYLD2_!N$4,'[1]INTERNAL PARAMETERS-1'!$B$5:$J$44,5,FALSE))*VLOOKUP(OVYLD2_!N$4,'[1]INTERNAL PARAMETERS-1'!$B$5:$J$44,9,FALSE)*OVYLD2_!$F75</f>
        <v>3.1334347937584119E-3</v>
      </c>
      <c r="O75" s="44">
        <f>OVYLD1_!O75*VLOOKUP(OVYLD2_!O$4,'[1]INTERNAL PARAMETERS-1'!$B$5:$J$44,5,FALSE)*VLOOKUP(OVYLD2_!O$4,'[1]INTERNAL PARAMETERS-1'!$B$5:$J$44,7,FALSE)*OVYLD2_!$F75 + OVYLD1_!O75*(1-VLOOKUP(OVYLD2_!O$4,'[1]INTERNAL PARAMETERS-1'!$B$5:$J$44,5,FALSE))*VLOOKUP(OVYLD2_!O$4,'[1]INTERNAL PARAMETERS-1'!$B$5:$J$44,9,FALSE)*OVYLD2_!$F75</f>
        <v>0</v>
      </c>
      <c r="P75" s="44">
        <f>OVYLD1_!P75*VLOOKUP(OVYLD2_!P$4,'[1]INTERNAL PARAMETERS-1'!$B$5:$J$44,5,FALSE)*VLOOKUP(OVYLD2_!P$4,'[1]INTERNAL PARAMETERS-1'!$B$5:$J$44,7,FALSE)*OVYLD2_!$F75 + OVYLD1_!P75*(1-VLOOKUP(OVYLD2_!P$4,'[1]INTERNAL PARAMETERS-1'!$B$5:$J$44,5,FALSE))*VLOOKUP(OVYLD2_!P$4,'[1]INTERNAL PARAMETERS-1'!$B$5:$J$44,9,FALSE)*OVYLD2_!$F75</f>
        <v>0</v>
      </c>
      <c r="Q75" s="44">
        <f>OVYLD1_!Q75*VLOOKUP(OVYLD2_!Q$4,'[1]INTERNAL PARAMETERS-1'!$B$5:$J$44,5,FALSE)*VLOOKUP(OVYLD2_!Q$4,'[1]INTERNAL PARAMETERS-1'!$B$5:$J$44,7,FALSE)*OVYLD2_!$F75 + OVYLD1_!Q75*(1-VLOOKUP(OVYLD2_!Q$4,'[1]INTERNAL PARAMETERS-1'!$B$5:$J$44,5,FALSE))*VLOOKUP(OVYLD2_!Q$4,'[1]INTERNAL PARAMETERS-1'!$B$5:$J$44,9,FALSE)*OVYLD2_!$F75</f>
        <v>0</v>
      </c>
      <c r="R75" s="44">
        <f>OVYLD1_!R75*VLOOKUP(OVYLD2_!R$4,'[1]INTERNAL PARAMETERS-1'!$B$5:$J$44,5,FALSE)*VLOOKUP(OVYLD2_!R$4,'[1]INTERNAL PARAMETERS-1'!$B$5:$J$44,7,FALSE)*OVYLD2_!$F75 + OVYLD1_!R75*(1-VLOOKUP(OVYLD2_!R$4,'[1]INTERNAL PARAMETERS-1'!$B$5:$J$44,5,FALSE))*VLOOKUP(OVYLD2_!R$4,'[1]INTERNAL PARAMETERS-1'!$B$5:$J$44,9,FALSE)*OVYLD2_!$F75</f>
        <v>2.7472837216441968E-3</v>
      </c>
      <c r="S75" s="44">
        <f>OVYLD1_!S75*VLOOKUP(OVYLD2_!S$4,'[1]INTERNAL PARAMETERS-1'!$B$5:$J$44,5,FALSE)*VLOOKUP(OVYLD2_!S$4,'[1]INTERNAL PARAMETERS-1'!$B$5:$J$44,7,FALSE)*OVYLD2_!$F75 + OVYLD1_!S75*(1-VLOOKUP(OVYLD2_!S$4,'[1]INTERNAL PARAMETERS-1'!$B$5:$J$44,5,FALSE))*VLOOKUP(OVYLD2_!S$4,'[1]INTERNAL PARAMETERS-1'!$B$5:$J$44,9,FALSE)*OVYLD2_!$F75</f>
        <v>5.3463614322732618E-2</v>
      </c>
      <c r="T75" s="44">
        <f>OVYLD1_!T75*VLOOKUP(OVYLD2_!T$4,'[1]INTERNAL PARAMETERS-1'!$B$5:$J$44,5,FALSE)*VLOOKUP(OVYLD2_!T$4,'[1]INTERNAL PARAMETERS-1'!$B$5:$J$44,7,FALSE)*OVYLD2_!$F75 + OVYLD1_!T75*(1-VLOOKUP(OVYLD2_!T$4,'[1]INTERNAL PARAMETERS-1'!$B$5:$J$44,5,FALSE))*VLOOKUP(OVYLD2_!T$4,'[1]INTERNAL PARAMETERS-1'!$B$5:$J$44,9,FALSE)*OVYLD2_!$F75</f>
        <v>2.5754612040464874E-2</v>
      </c>
      <c r="U75" s="44">
        <f>OVYLD1_!U75*VLOOKUP(OVYLD2_!U$4,'[1]INTERNAL PARAMETERS-1'!$B$5:$J$44,5,FALSE)*VLOOKUP(OVYLD2_!U$4,'[1]INTERNAL PARAMETERS-1'!$B$5:$J$44,7,FALSE)*OVYLD2_!$F75 + OVYLD1_!U75*(1-VLOOKUP(OVYLD2_!U$4,'[1]INTERNAL PARAMETERS-1'!$B$5:$J$44,5,FALSE))*VLOOKUP(OVYLD2_!U$4,'[1]INTERNAL PARAMETERS-1'!$B$5:$J$44,9,FALSE)*OVYLD2_!$F75</f>
        <v>7.7601929666829212E-3</v>
      </c>
      <c r="V75" s="44">
        <f>OVYLD1_!V75*VLOOKUP(OVYLD2_!V$4,'[1]INTERNAL PARAMETERS-1'!$B$5:$J$44,5,FALSE)*VLOOKUP(OVYLD2_!V$4,'[1]INTERNAL PARAMETERS-1'!$B$5:$J$44,7,FALSE)*OVYLD2_!$F75 + OVYLD1_!V75*(1-VLOOKUP(OVYLD2_!V$4,'[1]INTERNAL PARAMETERS-1'!$B$5:$J$44,5,FALSE))*VLOOKUP(OVYLD2_!V$4,'[1]INTERNAL PARAMETERS-1'!$B$5:$J$44,9,FALSE)*OVYLD2_!$F75</f>
        <v>7.3142265471456094E-2</v>
      </c>
      <c r="W75" s="44">
        <f>OVYLD1_!W75*VLOOKUP(OVYLD2_!W$4,'[1]INTERNAL PARAMETERS-1'!$B$5:$J$44,5,FALSE)*VLOOKUP(OVYLD2_!W$4,'[1]INTERNAL PARAMETERS-1'!$B$5:$J$44,7,FALSE)*OVYLD2_!$F75 + OVYLD1_!W75*(1-VLOOKUP(OVYLD2_!W$4,'[1]INTERNAL PARAMETERS-1'!$B$5:$J$44,5,FALSE))*VLOOKUP(OVYLD2_!W$4,'[1]INTERNAL PARAMETERS-1'!$B$5:$J$44,9,FALSE)*OVYLD2_!$F75</f>
        <v>0</v>
      </c>
      <c r="X75" s="44">
        <f>OVYLD1_!X75*VLOOKUP(OVYLD2_!X$4,'[1]INTERNAL PARAMETERS-1'!$B$5:$J$44,5,FALSE)*VLOOKUP(OVYLD2_!X$4,'[1]INTERNAL PARAMETERS-1'!$B$5:$J$44,7,FALSE)*OVYLD2_!$F75 + OVYLD1_!X75*(1-VLOOKUP(OVYLD2_!X$4,'[1]INTERNAL PARAMETERS-1'!$B$5:$J$44,5,FALSE))*VLOOKUP(OVYLD2_!X$4,'[1]INTERNAL PARAMETERS-1'!$B$5:$J$44,9,FALSE)*OVYLD2_!$F75</f>
        <v>0</v>
      </c>
      <c r="Y75" s="44">
        <f>OVYLD1_!Y75*VLOOKUP(OVYLD2_!Y$4,'[1]INTERNAL PARAMETERS-1'!$B$5:$J$44,5,FALSE)*VLOOKUP(OVYLD2_!Y$4,'[1]INTERNAL PARAMETERS-1'!$B$5:$J$44,7,FALSE)*OVYLD2_!$F75 + OVYLD1_!Y75*(1-VLOOKUP(OVYLD2_!Y$4,'[1]INTERNAL PARAMETERS-1'!$B$5:$J$44,5,FALSE))*VLOOKUP(OVYLD2_!Y$4,'[1]INTERNAL PARAMETERS-1'!$B$5:$J$44,9,FALSE)*OVYLD2_!$F75</f>
        <v>0</v>
      </c>
      <c r="Z75" s="44">
        <f>OVYLD1_!Z75*VLOOKUP(OVYLD2_!Z$4,'[1]INTERNAL PARAMETERS-1'!$B$5:$J$44,5,FALSE)*VLOOKUP(OVYLD2_!Z$4,'[1]INTERNAL PARAMETERS-1'!$B$5:$J$44,7,FALSE)*OVYLD2_!$F75 + OVYLD1_!Z75*(1-VLOOKUP(OVYLD2_!Z$4,'[1]INTERNAL PARAMETERS-1'!$B$5:$J$44,5,FALSE))*VLOOKUP(OVYLD2_!Z$4,'[1]INTERNAL PARAMETERS-1'!$B$5:$J$44,9,FALSE)*OVYLD2_!$F75</f>
        <v>0</v>
      </c>
      <c r="AA75" s="44">
        <f>OVYLD1_!AA75*VLOOKUP(OVYLD2_!AA$4,'[1]INTERNAL PARAMETERS-1'!$B$5:$J$44,5,FALSE)*VLOOKUP(OVYLD2_!AA$4,'[1]INTERNAL PARAMETERS-1'!$B$5:$J$44,7,FALSE)*OVYLD2_!$F75 + OVYLD1_!AA75*(1-VLOOKUP(OVYLD2_!AA$4,'[1]INTERNAL PARAMETERS-1'!$B$5:$J$44,5,FALSE))*VLOOKUP(OVYLD2_!AA$4,'[1]INTERNAL PARAMETERS-1'!$B$5:$J$44,9,FALSE)*OVYLD2_!$F75</f>
        <v>0</v>
      </c>
      <c r="AB75" s="44">
        <f>OVYLD1_!AB75*VLOOKUP(OVYLD2_!AB$4,'[1]INTERNAL PARAMETERS-1'!$B$5:$J$44,5,FALSE)*VLOOKUP(OVYLD2_!AB$4,'[1]INTERNAL PARAMETERS-1'!$B$5:$J$44,7,FALSE)*OVYLD2_!$F75 + OVYLD1_!AB75*(1-VLOOKUP(OVYLD2_!AB$4,'[1]INTERNAL PARAMETERS-1'!$B$5:$J$44,5,FALSE))*VLOOKUP(OVYLD2_!AB$4,'[1]INTERNAL PARAMETERS-1'!$B$5:$J$44,9,FALSE)*OVYLD2_!$F75</f>
        <v>0</v>
      </c>
      <c r="AC75" s="44">
        <f>OVYLD1_!AC75*VLOOKUP(OVYLD2_!AC$4,'[1]INTERNAL PARAMETERS-1'!$B$5:$J$44,5,FALSE)*VLOOKUP(OVYLD2_!AC$4,'[1]INTERNAL PARAMETERS-1'!$B$5:$J$44,7,FALSE)*OVYLD2_!$F75 + OVYLD1_!AC75*(1-VLOOKUP(OVYLD2_!AC$4,'[1]INTERNAL PARAMETERS-1'!$B$5:$J$44,5,FALSE))*VLOOKUP(OVYLD2_!AC$4,'[1]INTERNAL PARAMETERS-1'!$B$5:$J$44,9,FALSE)*OVYLD2_!$F75</f>
        <v>0</v>
      </c>
      <c r="AD75" s="44">
        <f>OVYLD1_!AD75*VLOOKUP(OVYLD2_!AD$4,'[1]INTERNAL PARAMETERS-1'!$B$5:$J$44,5,FALSE)*VLOOKUP(OVYLD2_!AD$4,'[1]INTERNAL PARAMETERS-1'!$B$5:$J$44,7,FALSE)*OVYLD2_!$F75 + OVYLD1_!AD75*(1-VLOOKUP(OVYLD2_!AD$4,'[1]INTERNAL PARAMETERS-1'!$B$5:$J$44,5,FALSE))*VLOOKUP(OVYLD2_!AD$4,'[1]INTERNAL PARAMETERS-1'!$B$5:$J$44,9,FALSE)*OVYLD2_!$F75</f>
        <v>0</v>
      </c>
      <c r="AE75" s="44">
        <f>OVYLD1_!AE75*VLOOKUP(OVYLD2_!AE$4,'[1]INTERNAL PARAMETERS-1'!$B$5:$J$44,5,FALSE)*VLOOKUP(OVYLD2_!AE$4,'[1]INTERNAL PARAMETERS-1'!$B$5:$J$44,7,FALSE)*OVYLD2_!$F75 + OVYLD1_!AE75*(1-VLOOKUP(OVYLD2_!AE$4,'[1]INTERNAL PARAMETERS-1'!$B$5:$J$44,5,FALSE))*VLOOKUP(OVYLD2_!AE$4,'[1]INTERNAL PARAMETERS-1'!$B$5:$J$44,9,FALSE)*OVYLD2_!$F75</f>
        <v>0</v>
      </c>
      <c r="AF75" s="44">
        <f>OVYLD1_!AF75*VLOOKUP(OVYLD2_!AF$4,'[1]INTERNAL PARAMETERS-1'!$B$5:$J$44,5,FALSE)*VLOOKUP(OVYLD2_!AF$4,'[1]INTERNAL PARAMETERS-1'!$B$5:$J$44,7,FALSE)*OVYLD2_!$F75 + OVYLD1_!AF75*(1-VLOOKUP(OVYLD2_!AF$4,'[1]INTERNAL PARAMETERS-1'!$B$5:$J$44,5,FALSE))*VLOOKUP(OVYLD2_!AF$4,'[1]INTERNAL PARAMETERS-1'!$B$5:$J$44,9,FALSE)*OVYLD2_!$F75</f>
        <v>0</v>
      </c>
      <c r="AG75" s="44">
        <f>OVYLD1_!AG75*VLOOKUP(OVYLD2_!AG$4,'[1]INTERNAL PARAMETERS-1'!$B$5:$J$44,5,FALSE)*VLOOKUP(OVYLD2_!AG$4,'[1]INTERNAL PARAMETERS-1'!$B$5:$J$44,7,FALSE)*OVYLD2_!$F75 + OVYLD1_!AG75*(1-VLOOKUP(OVYLD2_!AG$4,'[1]INTERNAL PARAMETERS-1'!$B$5:$J$44,5,FALSE))*VLOOKUP(OVYLD2_!AG$4,'[1]INTERNAL PARAMETERS-1'!$B$5:$J$44,9,FALSE)*OVYLD2_!$F75</f>
        <v>0</v>
      </c>
      <c r="AH75" s="44">
        <f>OVYLD1_!AH75*VLOOKUP(OVYLD2_!AH$4,'[1]INTERNAL PARAMETERS-1'!$B$5:$J$44,5,FALSE)*VLOOKUP(OVYLD2_!AH$4,'[1]INTERNAL PARAMETERS-1'!$B$5:$J$44,7,FALSE)*OVYLD2_!$F75 + OVYLD1_!AH75*(1-VLOOKUP(OVYLD2_!AH$4,'[1]INTERNAL PARAMETERS-1'!$B$5:$J$44,5,FALSE))*VLOOKUP(OVYLD2_!AH$4,'[1]INTERNAL PARAMETERS-1'!$B$5:$J$44,9,FALSE)*OVYLD2_!$F75</f>
        <v>0</v>
      </c>
      <c r="AI75" s="44">
        <f>OVYLD1_!AI75*VLOOKUP(OVYLD2_!AI$4,'[1]INTERNAL PARAMETERS-1'!$B$5:$J$44,5,FALSE)*VLOOKUP(OVYLD2_!AI$4,'[1]INTERNAL PARAMETERS-1'!$B$5:$J$44,7,FALSE)*OVYLD2_!$F75 + OVYLD1_!AI75*(1-VLOOKUP(OVYLD2_!AI$4,'[1]INTERNAL PARAMETERS-1'!$B$5:$J$44,5,FALSE))*VLOOKUP(OVYLD2_!AI$4,'[1]INTERNAL PARAMETERS-1'!$B$5:$J$44,9,FALSE)*OVYLD2_!$F75</f>
        <v>8.5852616301381151E-4</v>
      </c>
      <c r="AJ75" s="44">
        <f>OVYLD1_!AJ75*VLOOKUP(OVYLD2_!AJ$4,'[1]INTERNAL PARAMETERS-1'!$B$5:$J$44,5,FALSE)*VLOOKUP(OVYLD2_!AJ$4,'[1]INTERNAL PARAMETERS-1'!$B$5:$J$44,7,FALSE)*OVYLD2_!$F75 + OVYLD1_!AJ75*(1-VLOOKUP(OVYLD2_!AJ$4,'[1]INTERNAL PARAMETERS-1'!$B$5:$J$44,5,FALSE))*VLOOKUP(OVYLD2_!AJ$4,'[1]INTERNAL PARAMETERS-1'!$B$5:$J$44,9,FALSE)*OVYLD2_!$F75</f>
        <v>1.3391483438081145E-2</v>
      </c>
      <c r="AK75" s="44">
        <f>OVYLD1_!AK75*VLOOKUP(OVYLD2_!AK$4,'[1]INTERNAL PARAMETERS-1'!$B$5:$J$44,5,FALSE)*VLOOKUP(OVYLD2_!AK$4,'[1]INTERNAL PARAMETERS-1'!$B$5:$J$44,7,FALSE)*OVYLD2_!$F75 + OVYLD1_!AK75*(1-VLOOKUP(OVYLD2_!AK$4,'[1]INTERNAL PARAMETERS-1'!$B$5:$J$44,5,FALSE))*VLOOKUP(OVYLD2_!AK$4,'[1]INTERNAL PARAMETERS-1'!$B$5:$J$44,9,FALSE)*OVYLD2_!$F75</f>
        <v>0</v>
      </c>
      <c r="AL75" s="44">
        <f>OVYLD1_!AL75*VLOOKUP(OVYLD2_!AL$4,'[1]INTERNAL PARAMETERS-1'!$B$5:$J$44,5,FALSE)*VLOOKUP(OVYLD2_!AL$4,'[1]INTERNAL PARAMETERS-1'!$B$5:$J$44,7,FALSE)*OVYLD2_!$F75 + OVYLD1_!AL75*(1-VLOOKUP(OVYLD2_!AL$4,'[1]INTERNAL PARAMETERS-1'!$B$5:$J$44,5,FALSE))*VLOOKUP(OVYLD2_!AL$4,'[1]INTERNAL PARAMETERS-1'!$B$5:$J$44,9,FALSE)*OVYLD2_!$F75</f>
        <v>0</v>
      </c>
      <c r="AM75" s="44">
        <f>OVYLD1_!AM75*VLOOKUP(OVYLD2_!AM$4,'[1]INTERNAL PARAMETERS-1'!$B$5:$J$44,5,FALSE)*VLOOKUP(OVYLD2_!AM$4,'[1]INTERNAL PARAMETERS-1'!$B$5:$J$44,7,FALSE)*OVYLD2_!$F75 + OVYLD1_!AM75*(1-VLOOKUP(OVYLD2_!AM$4,'[1]INTERNAL PARAMETERS-1'!$B$5:$J$44,5,FALSE))*VLOOKUP(OVYLD2_!AM$4,'[1]INTERNAL PARAMETERS-1'!$B$5:$J$44,9,FALSE)*OVYLD2_!$F75</f>
        <v>0</v>
      </c>
      <c r="AN75" s="44">
        <f>OVYLD1_!AN75*VLOOKUP(OVYLD2_!AN$4,'[1]INTERNAL PARAMETERS-1'!$B$5:$J$44,5,FALSE)*VLOOKUP(OVYLD2_!AN$4,'[1]INTERNAL PARAMETERS-1'!$B$5:$J$44,7,FALSE)*OVYLD2_!$F75 + OVYLD1_!AN75*(1-VLOOKUP(OVYLD2_!AN$4,'[1]INTERNAL PARAMETERS-1'!$B$5:$J$44,5,FALSE))*VLOOKUP(OVYLD2_!AN$4,'[1]INTERNAL PARAMETERS-1'!$B$5:$J$44,9,FALSE)*OVYLD2_!$F75</f>
        <v>0</v>
      </c>
      <c r="AO75" s="44">
        <f>OVYLD1_!AO75*VLOOKUP(OVYLD2_!AO$4,'[1]INTERNAL PARAMETERS-1'!$B$5:$J$44,5,FALSE)*VLOOKUP(OVYLD2_!AO$4,'[1]INTERNAL PARAMETERS-1'!$B$5:$J$44,7,FALSE)*OVYLD2_!$F75 + OVYLD1_!AO75*(1-VLOOKUP(OVYLD2_!AO$4,'[1]INTERNAL PARAMETERS-1'!$B$5:$J$44,5,FALSE))*VLOOKUP(OVYLD2_!AO$4,'[1]INTERNAL PARAMETERS-1'!$B$5:$J$44,9,FALSE)*OVYLD2_!$F75</f>
        <v>0</v>
      </c>
      <c r="AP75" s="44">
        <f>OVYLD1_!AP75*VLOOKUP(OVYLD2_!AP$4,'[1]INTERNAL PARAMETERS-1'!$B$5:$J$44,5,FALSE)*VLOOKUP(OVYLD2_!AP$4,'[1]INTERNAL PARAMETERS-1'!$B$5:$J$44,7,FALSE)*OVYLD2_!$F75 + OVYLD1_!AP75*(1-VLOOKUP(OVYLD2_!AP$4,'[1]INTERNAL PARAMETERS-1'!$B$5:$J$44,5,FALSE))*VLOOKUP(OVYLD2_!AP$4,'[1]INTERNAL PARAMETERS-1'!$B$5:$J$44,9,FALSE)*OVYLD2_!$F75</f>
        <v>0</v>
      </c>
      <c r="AQ75" s="44">
        <f>OVYLD1_!AQ75*VLOOKUP(OVYLD2_!AQ$4,'[1]INTERNAL PARAMETERS-1'!$B$5:$J$44,5,FALSE)*VLOOKUP(OVYLD2_!AQ$4,'[1]INTERNAL PARAMETERS-1'!$B$5:$J$44,7,FALSE)*OVYLD2_!$F75 + OVYLD1_!AQ75*(1-VLOOKUP(OVYLD2_!AQ$4,'[1]INTERNAL PARAMETERS-1'!$B$5:$J$44,5,FALSE))*VLOOKUP(OVYLD2_!AQ$4,'[1]INTERNAL PARAMETERS-1'!$B$5:$J$44,9,FALSE)*OVYLD2_!$F75</f>
        <v>0</v>
      </c>
      <c r="AR75" s="44">
        <f>OVYLD1_!AR75*VLOOKUP(OVYLD2_!AR$4,'[1]INTERNAL PARAMETERS-1'!$B$5:$J$44,5,FALSE)*VLOOKUP(OVYLD2_!AR$4,'[1]INTERNAL PARAMETERS-1'!$B$5:$J$44,7,FALSE)*OVYLD2_!$F75 + OVYLD1_!AR75*(1-VLOOKUP(OVYLD2_!AR$4,'[1]INTERNAL PARAMETERS-1'!$B$5:$J$44,5,FALSE))*VLOOKUP(OVYLD2_!AR$4,'[1]INTERNAL PARAMETERS-1'!$B$5:$J$44,9,FALSE)*OVYLD2_!$F75</f>
        <v>0</v>
      </c>
      <c r="AS75" s="44">
        <f>OVYLD1_!AS75*VLOOKUP(OVYLD2_!AS$4,'[1]INTERNAL PARAMETERS-1'!$B$5:$J$44,5,FALSE)*VLOOKUP(OVYLD2_!AS$4,'[1]INTERNAL PARAMETERS-1'!$B$5:$J$44,7,FALSE)*OVYLD2_!$F75 + OVYLD1_!AS75*(1-VLOOKUP(OVYLD2_!AS$4,'[1]INTERNAL PARAMETERS-1'!$B$5:$J$44,5,FALSE))*VLOOKUP(OVYLD2_!AS$4,'[1]INTERNAL PARAMETERS-1'!$B$5:$J$44,9,FALSE)*OVYLD2_!$F75</f>
        <v>0</v>
      </c>
      <c r="AT75" s="43">
        <f>OVYLD1_!AT75*VLOOKUP(OVYLD2_!AT$4,'[1]INTERNAL PARAMETERS-1'!$B$5:$J$44,5,FALSE)*VLOOKUP(OVYLD2_!AT$4,'[1]INTERNAL PARAMETERS-1'!$B$5:$J$44,7,FALSE)*OVYLD2_!$F75 + OVYLD1_!AT75*(1-VLOOKUP(OVYLD2_!AT$4,'[1]INTERNAL PARAMETERS-1'!$B$5:$J$44,5,FALSE))*VLOOKUP(OVYLD2_!AT$4,'[1]INTERNAL PARAMETERS-1'!$B$5:$J$44,9,FALSE)*OVYLD2_!$F75</f>
        <v>0</v>
      </c>
      <c r="AU75" s="45">
        <f>OVYLD1_!AU75*VLOOKUP(OVYLD2_!AU$4,'[1]INTERNAL PARAMETERS-1'!$B$5:$J$44,5,FALSE)*VLOOKUP(OVYLD2_!AU$4,'[1]INTERNAL PARAMETERS-1'!$B$5:$J$44,6,FALSE)*VLOOKUP(OVYLD2_!AU$4,'[1]INTERNAL PARAMETERS-1'!$B$5:$J$44,3,FALSE) + OVYLD1_!AU75*(1-VLOOKUP(OVYLD2_!AU$4,'[1]INTERNAL PARAMETERS-1'!$B$5:$J$44,5,FALSE))*VLOOKUP(OVYLD2_!AU$4,'[1]INTERNAL PARAMETERS-1'!$B$5:$J$44,8,FALSE)*VLOOKUP(OVYLD2_!AU$4,'[1]INTERNAL PARAMETERS-1'!$B$5:$J$44,3,FALSE)</f>
        <v>0</v>
      </c>
      <c r="AV75" s="44">
        <f>OVYLD1_!AV75*VLOOKUP(OVYLD2_!AV$4,'[1]INTERNAL PARAMETERS-1'!$B$5:$J$44,5,FALSE)*VLOOKUP(OVYLD2_!AV$4,'[1]INTERNAL PARAMETERS-1'!$B$5:$J$44,6,FALSE)*VLOOKUP(OVYLD2_!AV$4,'[1]INTERNAL PARAMETERS-1'!$B$5:$J$44,3,FALSE) + OVYLD1_!AV75*(1-VLOOKUP(OVYLD2_!AV$4,'[1]INTERNAL PARAMETERS-1'!$B$5:$J$44,5,FALSE))*VLOOKUP(OVYLD2_!AV$4,'[1]INTERNAL PARAMETERS-1'!$B$5:$J$44,8,FALSE)*VLOOKUP(OVYLD2_!AV$4,'[1]INTERNAL PARAMETERS-1'!$B$5:$J$44,3,FALSE)</f>
        <v>0</v>
      </c>
      <c r="AW75" s="44">
        <f>OVYLD1_!AW75*VLOOKUP(OVYLD2_!AW$4,'[1]INTERNAL PARAMETERS-1'!$B$5:$J$44,5,FALSE)*VLOOKUP(OVYLD2_!AW$4,'[1]INTERNAL PARAMETERS-1'!$B$5:$J$44,6,FALSE)*VLOOKUP(OVYLD2_!AW$4,'[1]INTERNAL PARAMETERS-1'!$B$5:$J$44,3,FALSE) + OVYLD1_!AW75*(1-VLOOKUP(OVYLD2_!AW$4,'[1]INTERNAL PARAMETERS-1'!$B$5:$J$44,5,FALSE))*VLOOKUP(OVYLD2_!AW$4,'[1]INTERNAL PARAMETERS-1'!$B$5:$J$44,8,FALSE)*VLOOKUP(OVYLD2_!AW$4,'[1]INTERNAL PARAMETERS-1'!$B$5:$J$44,3,FALSE)</f>
        <v>8.9419078019419979E-2</v>
      </c>
      <c r="AX75" s="44">
        <f>OVYLD1_!AX75*VLOOKUP(OVYLD2_!AX$4,'[1]INTERNAL PARAMETERS-1'!$B$5:$J$44,5,FALSE)*VLOOKUP(OVYLD2_!AX$4,'[1]INTERNAL PARAMETERS-1'!$B$5:$J$44,6,FALSE)*VLOOKUP(OVYLD2_!AX$4,'[1]INTERNAL PARAMETERS-1'!$B$5:$J$44,3,FALSE) + OVYLD1_!AX75*(1-VLOOKUP(OVYLD2_!AX$4,'[1]INTERNAL PARAMETERS-1'!$B$5:$J$44,5,FALSE))*VLOOKUP(OVYLD2_!AX$4,'[1]INTERNAL PARAMETERS-1'!$B$5:$J$44,8,FALSE)*VLOOKUP(OVYLD2_!AX$4,'[1]INTERNAL PARAMETERS-1'!$B$5:$J$44,3,FALSE)</f>
        <v>0</v>
      </c>
      <c r="AY75" s="44">
        <f>OVYLD1_!AY75*VLOOKUP(OVYLD2_!AY$4,'[1]INTERNAL PARAMETERS-1'!$B$5:$J$44,5,FALSE)*VLOOKUP(OVYLD2_!AY$4,'[1]INTERNAL PARAMETERS-1'!$B$5:$J$44,6,FALSE)*VLOOKUP(OVYLD2_!AY$4,'[1]INTERNAL PARAMETERS-1'!$B$5:$J$44,3,FALSE) + OVYLD1_!AY75*(1-VLOOKUP(OVYLD2_!AY$4,'[1]INTERNAL PARAMETERS-1'!$B$5:$J$44,5,FALSE))*VLOOKUP(OVYLD2_!AY$4,'[1]INTERNAL PARAMETERS-1'!$B$5:$J$44,8,FALSE)*VLOOKUP(OVYLD2_!AY$4,'[1]INTERNAL PARAMETERS-1'!$B$5:$J$44,3,FALSE)</f>
        <v>0</v>
      </c>
      <c r="AZ75" s="44">
        <f>OVYLD1_!AZ75*VLOOKUP(OVYLD2_!AZ$4,'[1]INTERNAL PARAMETERS-1'!$B$5:$J$44,5,FALSE)*VLOOKUP(OVYLD2_!AZ$4,'[1]INTERNAL PARAMETERS-1'!$B$5:$J$44,6,FALSE)*VLOOKUP(OVYLD2_!AZ$4,'[1]INTERNAL PARAMETERS-1'!$B$5:$J$44,3,FALSE) + OVYLD1_!AZ75*(1-VLOOKUP(OVYLD2_!AZ$4,'[1]INTERNAL PARAMETERS-1'!$B$5:$J$44,5,FALSE))*VLOOKUP(OVYLD2_!AZ$4,'[1]INTERNAL PARAMETERS-1'!$B$5:$J$44,8,FALSE)*VLOOKUP(OVYLD2_!AZ$4,'[1]INTERNAL PARAMETERS-1'!$B$5:$J$44,3,FALSE)</f>
        <v>0</v>
      </c>
      <c r="BA75" s="44">
        <f>OVYLD1_!BA75*VLOOKUP(OVYLD2_!BA$4,'[1]INTERNAL PARAMETERS-1'!$B$5:$J$44,5,FALSE)*VLOOKUP(OVYLD2_!BA$4,'[1]INTERNAL PARAMETERS-1'!$B$5:$J$44,6,FALSE)*VLOOKUP(OVYLD2_!BA$4,'[1]INTERNAL PARAMETERS-1'!$B$5:$J$44,3,FALSE) + OVYLD1_!BA75*(1-VLOOKUP(OVYLD2_!BA$4,'[1]INTERNAL PARAMETERS-1'!$B$5:$J$44,5,FALSE))*VLOOKUP(OVYLD2_!BA$4,'[1]INTERNAL PARAMETERS-1'!$B$5:$J$44,8,FALSE)*VLOOKUP(OVYLD2_!BA$4,'[1]INTERNAL PARAMETERS-1'!$B$5:$J$44,3,FALSE)</f>
        <v>0.33180604839322658</v>
      </c>
      <c r="BB75" s="44">
        <f>OVYLD1_!BB75*VLOOKUP(OVYLD2_!BB$4,'[1]INTERNAL PARAMETERS-1'!$B$5:$J$44,5,FALSE)*VLOOKUP(OVYLD2_!BB$4,'[1]INTERNAL PARAMETERS-1'!$B$5:$J$44,6,FALSE)*VLOOKUP(OVYLD2_!BB$4,'[1]INTERNAL PARAMETERS-1'!$B$5:$J$44,3,FALSE) + OVYLD1_!BB75*(1-VLOOKUP(OVYLD2_!BB$4,'[1]INTERNAL PARAMETERS-1'!$B$5:$J$44,5,FALSE))*VLOOKUP(OVYLD2_!BB$4,'[1]INTERNAL PARAMETERS-1'!$B$5:$J$44,8,FALSE)*VLOOKUP(OVYLD2_!BB$4,'[1]INTERNAL PARAMETERS-1'!$B$5:$J$44,3,FALSE)</f>
        <v>1.9811817976678945E-2</v>
      </c>
      <c r="BC75" s="44">
        <f>OVYLD1_!BC75*VLOOKUP(OVYLD2_!BC$4,'[1]INTERNAL PARAMETERS-1'!$B$5:$J$44,5,FALSE)*VLOOKUP(OVYLD2_!BC$4,'[1]INTERNAL PARAMETERS-1'!$B$5:$J$44,6,FALSE)*VLOOKUP(OVYLD2_!BC$4,'[1]INTERNAL PARAMETERS-1'!$B$5:$J$44,3,FALSE) + OVYLD1_!BC75*(1-VLOOKUP(OVYLD2_!BC$4,'[1]INTERNAL PARAMETERS-1'!$B$5:$J$44,5,FALSE))*VLOOKUP(OVYLD2_!BC$4,'[1]INTERNAL PARAMETERS-1'!$B$5:$J$44,8,FALSE)*VLOOKUP(OVYLD2_!BC$4,'[1]INTERNAL PARAMETERS-1'!$B$5:$J$44,3,FALSE)</f>
        <v>4.7912737350809885E-2</v>
      </c>
      <c r="BD75" s="44">
        <f>OVYLD1_!BD75*VLOOKUP(OVYLD2_!BD$4,'[1]INTERNAL PARAMETERS-1'!$B$5:$J$44,5,FALSE)*VLOOKUP(OVYLD2_!BD$4,'[1]INTERNAL PARAMETERS-1'!$B$5:$J$44,6,FALSE)*VLOOKUP(OVYLD2_!BD$4,'[1]INTERNAL PARAMETERS-1'!$B$5:$J$44,3,FALSE) + OVYLD1_!BD75*(1-VLOOKUP(OVYLD2_!BD$4,'[1]INTERNAL PARAMETERS-1'!$B$5:$J$44,5,FALSE))*VLOOKUP(OVYLD2_!BD$4,'[1]INTERNAL PARAMETERS-1'!$B$5:$J$44,8,FALSE)*VLOOKUP(OVYLD2_!BD$4,'[1]INTERNAL PARAMETERS-1'!$B$5:$J$44,3,FALSE)</f>
        <v>4.906752640308501E-3</v>
      </c>
      <c r="BE75" s="44">
        <f>OVYLD1_!BE75*VLOOKUP(OVYLD2_!BE$4,'[1]INTERNAL PARAMETERS-1'!$B$5:$J$44,5,FALSE)*VLOOKUP(OVYLD2_!BE$4,'[1]INTERNAL PARAMETERS-1'!$B$5:$J$44,6,FALSE)*VLOOKUP(OVYLD2_!BE$4,'[1]INTERNAL PARAMETERS-1'!$B$5:$J$44,3,FALSE) + OVYLD1_!BE75*(1-VLOOKUP(OVYLD2_!BE$4,'[1]INTERNAL PARAMETERS-1'!$B$5:$J$44,5,FALSE))*VLOOKUP(OVYLD2_!BE$4,'[1]INTERNAL PARAMETERS-1'!$B$5:$J$44,8,FALSE)*VLOOKUP(OVYLD2_!BE$4,'[1]INTERNAL PARAMETERS-1'!$B$5:$J$44,3,FALSE)</f>
        <v>0.10168266962107929</v>
      </c>
      <c r="BF75" s="44">
        <f>OVYLD1_!BF75*VLOOKUP(OVYLD2_!BF$4,'[1]INTERNAL PARAMETERS-1'!$B$5:$J$44,5,FALSE)*VLOOKUP(OVYLD2_!BF$4,'[1]INTERNAL PARAMETERS-1'!$B$5:$J$44,6,FALSE)*VLOOKUP(OVYLD2_!BF$4,'[1]INTERNAL PARAMETERS-1'!$B$5:$J$44,3,FALSE) + OVYLD1_!BF75*(1-VLOOKUP(OVYLD2_!BF$4,'[1]INTERNAL PARAMETERS-1'!$B$5:$J$44,5,FALSE))*VLOOKUP(OVYLD2_!BF$4,'[1]INTERNAL PARAMETERS-1'!$B$5:$J$44,8,FALSE)*VLOOKUP(OVYLD2_!BF$4,'[1]INTERNAL PARAMETERS-1'!$B$5:$J$44,3,FALSE)</f>
        <v>0</v>
      </c>
      <c r="BG75" s="44">
        <f>OVYLD1_!BG75*VLOOKUP(OVYLD2_!BG$4,'[1]INTERNAL PARAMETERS-1'!$B$5:$J$44,5,FALSE)*VLOOKUP(OVYLD2_!BG$4,'[1]INTERNAL PARAMETERS-1'!$B$5:$J$44,6,FALSE)*VLOOKUP(OVYLD2_!BG$4,'[1]INTERNAL PARAMETERS-1'!$B$5:$J$44,3,FALSE) + OVYLD1_!BG75*(1-VLOOKUP(OVYLD2_!BG$4,'[1]INTERNAL PARAMETERS-1'!$B$5:$J$44,5,FALSE))*VLOOKUP(OVYLD2_!BG$4,'[1]INTERNAL PARAMETERS-1'!$B$5:$J$44,8,FALSE)*VLOOKUP(OVYLD2_!BG$4,'[1]INTERNAL PARAMETERS-1'!$B$5:$J$44,3,FALSE)</f>
        <v>8.5599208358533071E-3</v>
      </c>
      <c r="BH75" s="44">
        <f>OVYLD1_!BH75*VLOOKUP(OVYLD2_!BH$4,'[1]INTERNAL PARAMETERS-1'!$B$5:$J$44,5,FALSE)*VLOOKUP(OVYLD2_!BH$4,'[1]INTERNAL PARAMETERS-1'!$B$5:$J$44,6,FALSE)*VLOOKUP(OVYLD2_!BH$4,'[1]INTERNAL PARAMETERS-1'!$B$5:$J$44,3,FALSE) + OVYLD1_!BH75*(1-VLOOKUP(OVYLD2_!BH$4,'[1]INTERNAL PARAMETERS-1'!$B$5:$J$44,5,FALSE))*VLOOKUP(OVYLD2_!BH$4,'[1]INTERNAL PARAMETERS-1'!$B$5:$J$44,8,FALSE)*VLOOKUP(OVYLD2_!BH$4,'[1]INTERNAL PARAMETERS-1'!$B$5:$J$44,3,FALSE)</f>
        <v>8.5841042422761817E-5</v>
      </c>
      <c r="BI75" s="44">
        <f>OVYLD1_!BI75*VLOOKUP(OVYLD2_!BI$4,'[1]INTERNAL PARAMETERS-1'!$B$5:$J$44,5,FALSE)*VLOOKUP(OVYLD2_!BI$4,'[1]INTERNAL PARAMETERS-1'!$B$5:$J$44,6,FALSE)*VLOOKUP(OVYLD2_!BI$4,'[1]INTERNAL PARAMETERS-1'!$B$5:$J$44,3,FALSE) + OVYLD1_!BI75*(1-VLOOKUP(OVYLD2_!BI$4,'[1]INTERNAL PARAMETERS-1'!$B$5:$J$44,5,FALSE))*VLOOKUP(OVYLD2_!BI$4,'[1]INTERNAL PARAMETERS-1'!$B$5:$J$44,8,FALSE)*VLOOKUP(OVYLD2_!BI$4,'[1]INTERNAL PARAMETERS-1'!$B$5:$J$44,3,FALSE)</f>
        <v>0</v>
      </c>
      <c r="BJ75" s="44">
        <f>OVYLD1_!BJ75*VLOOKUP(OVYLD2_!BJ$4,'[1]INTERNAL PARAMETERS-1'!$B$5:$J$44,5,FALSE)*VLOOKUP(OVYLD2_!BJ$4,'[1]INTERNAL PARAMETERS-1'!$B$5:$J$44,6,FALSE)*VLOOKUP(OVYLD2_!BJ$4,'[1]INTERNAL PARAMETERS-1'!$B$5:$J$44,3,FALSE) + OVYLD1_!BJ75*(1-VLOOKUP(OVYLD2_!BJ$4,'[1]INTERNAL PARAMETERS-1'!$B$5:$J$44,5,FALSE))*VLOOKUP(OVYLD2_!BJ$4,'[1]INTERNAL PARAMETERS-1'!$B$5:$J$44,8,FALSE)*VLOOKUP(OVYLD2_!BJ$4,'[1]INTERNAL PARAMETERS-1'!$B$5:$J$44,3,FALSE)</f>
        <v>4.7510280847769086E-3</v>
      </c>
      <c r="BK75" s="44">
        <f>OVYLD1_!BK75*VLOOKUP(OVYLD2_!BK$4,'[1]INTERNAL PARAMETERS-1'!$B$5:$J$44,5,FALSE)*VLOOKUP(OVYLD2_!BK$4,'[1]INTERNAL PARAMETERS-1'!$B$5:$J$44,6,FALSE)*VLOOKUP(OVYLD2_!BK$4,'[1]INTERNAL PARAMETERS-1'!$B$5:$J$44,3,FALSE) + OVYLD1_!BK75*(1-VLOOKUP(OVYLD2_!BK$4,'[1]INTERNAL PARAMETERS-1'!$B$5:$J$44,5,FALSE))*VLOOKUP(OVYLD2_!BK$4,'[1]INTERNAL PARAMETERS-1'!$B$5:$J$44,8,FALSE)*VLOOKUP(OVYLD2_!BK$4,'[1]INTERNAL PARAMETERS-1'!$B$5:$J$44,3,FALSE)</f>
        <v>4.0708679449236694E-3</v>
      </c>
      <c r="BL75" s="44">
        <f>OVYLD1_!BL75*VLOOKUP(OVYLD2_!BL$4,'[1]INTERNAL PARAMETERS-1'!$B$5:$J$44,5,FALSE)*VLOOKUP(OVYLD2_!BL$4,'[1]INTERNAL PARAMETERS-1'!$B$5:$J$44,6,FALSE)*VLOOKUP(OVYLD2_!BL$4,'[1]INTERNAL PARAMETERS-1'!$B$5:$J$44,3,FALSE) + OVYLD1_!BL75*(1-VLOOKUP(OVYLD2_!BL$4,'[1]INTERNAL PARAMETERS-1'!$B$5:$J$44,5,FALSE))*VLOOKUP(OVYLD2_!BL$4,'[1]INTERNAL PARAMETERS-1'!$B$5:$J$44,8,FALSE)*VLOOKUP(OVYLD2_!BL$4,'[1]INTERNAL PARAMETERS-1'!$B$5:$J$44,3,FALSE)</f>
        <v>1.714076221268376E-2</v>
      </c>
      <c r="BM75" s="44">
        <f>OVYLD1_!BM75*VLOOKUP(OVYLD2_!BM$4,'[1]INTERNAL PARAMETERS-1'!$B$5:$J$44,5,FALSE)*VLOOKUP(OVYLD2_!BM$4,'[1]INTERNAL PARAMETERS-1'!$B$5:$J$44,6,FALSE)*VLOOKUP(OVYLD2_!BM$4,'[1]INTERNAL PARAMETERS-1'!$B$5:$J$44,3,FALSE) + OVYLD1_!BM75*(1-VLOOKUP(OVYLD2_!BM$4,'[1]INTERNAL PARAMETERS-1'!$B$5:$J$44,5,FALSE))*VLOOKUP(OVYLD2_!BM$4,'[1]INTERNAL PARAMETERS-1'!$B$5:$J$44,8,FALSE)*VLOOKUP(OVYLD2_!BM$4,'[1]INTERNAL PARAMETERS-1'!$B$5:$J$44,3,FALSE)</f>
        <v>1.2661914629889576E-2</v>
      </c>
      <c r="BN75" s="44">
        <f>OVYLD1_!BN75*VLOOKUP(OVYLD2_!BN$4,'[1]INTERNAL PARAMETERS-1'!$B$5:$J$44,5,FALSE)*VLOOKUP(OVYLD2_!BN$4,'[1]INTERNAL PARAMETERS-1'!$B$5:$J$44,6,FALSE)*VLOOKUP(OVYLD2_!BN$4,'[1]INTERNAL PARAMETERS-1'!$B$5:$J$44,3,FALSE) + OVYLD1_!BN75*(1-VLOOKUP(OVYLD2_!BN$4,'[1]INTERNAL PARAMETERS-1'!$B$5:$J$44,5,FALSE))*VLOOKUP(OVYLD2_!BN$4,'[1]INTERNAL PARAMETERS-1'!$B$5:$J$44,8,FALSE)*VLOOKUP(OVYLD2_!BN$4,'[1]INTERNAL PARAMETERS-1'!$B$5:$J$44,3,FALSE)</f>
        <v>1.0065875092280338E-2</v>
      </c>
      <c r="BO75" s="44">
        <f>OVYLD1_!BO75*VLOOKUP(OVYLD2_!BO$4,'[1]INTERNAL PARAMETERS-1'!$B$5:$J$44,5,FALSE)*VLOOKUP(OVYLD2_!BO$4,'[1]INTERNAL PARAMETERS-1'!$B$5:$J$44,6,FALSE)*VLOOKUP(OVYLD2_!BO$4,'[1]INTERNAL PARAMETERS-1'!$B$5:$J$44,3,FALSE) + OVYLD1_!BO75*(1-VLOOKUP(OVYLD2_!BO$4,'[1]INTERNAL PARAMETERS-1'!$B$5:$J$44,5,FALSE))*VLOOKUP(OVYLD2_!BO$4,'[1]INTERNAL PARAMETERS-1'!$B$5:$J$44,8,FALSE)*VLOOKUP(OVYLD2_!BO$4,'[1]INTERNAL PARAMETERS-1'!$B$5:$J$44,3,FALSE)</f>
        <v>6.8940490115224316E-3</v>
      </c>
      <c r="BP75" s="44">
        <f>OVYLD1_!BP75*VLOOKUP(OVYLD2_!BP$4,'[1]INTERNAL PARAMETERS-1'!$B$5:$J$44,5,FALSE)*VLOOKUP(OVYLD2_!BP$4,'[1]INTERNAL PARAMETERS-1'!$B$5:$J$44,6,FALSE)*VLOOKUP(OVYLD2_!BP$4,'[1]INTERNAL PARAMETERS-1'!$B$5:$J$44,3,FALSE) + OVYLD1_!BP75*(1-VLOOKUP(OVYLD2_!BP$4,'[1]INTERNAL PARAMETERS-1'!$B$5:$J$44,5,FALSE))*VLOOKUP(OVYLD2_!BP$4,'[1]INTERNAL PARAMETERS-1'!$B$5:$J$44,8,FALSE)*VLOOKUP(OVYLD2_!BP$4,'[1]INTERNAL PARAMETERS-1'!$B$5:$J$44,3,FALSE)</f>
        <v>3.3457797752017881E-4</v>
      </c>
      <c r="BQ75" s="44">
        <f>OVYLD1_!BQ75*VLOOKUP(OVYLD2_!BQ$4,'[1]INTERNAL PARAMETERS-1'!$B$5:$J$44,5,FALSE)*VLOOKUP(OVYLD2_!BQ$4,'[1]INTERNAL PARAMETERS-1'!$B$5:$J$44,6,FALSE)*VLOOKUP(OVYLD2_!BQ$4,'[1]INTERNAL PARAMETERS-1'!$B$5:$J$44,3,FALSE) + OVYLD1_!BQ75*(1-VLOOKUP(OVYLD2_!BQ$4,'[1]INTERNAL PARAMETERS-1'!$B$5:$J$44,5,FALSE))*VLOOKUP(OVYLD2_!BQ$4,'[1]INTERNAL PARAMETERS-1'!$B$5:$J$44,8,FALSE)*VLOOKUP(OVYLD2_!BQ$4,'[1]INTERNAL PARAMETERS-1'!$B$5:$J$44,3,FALSE)</f>
        <v>2.348108990688012E-2</v>
      </c>
      <c r="BR75" s="44">
        <f>OVYLD1_!BR75*VLOOKUP(OVYLD2_!BR$4,'[1]INTERNAL PARAMETERS-1'!$B$5:$J$44,5,FALSE)*VLOOKUP(OVYLD2_!BR$4,'[1]INTERNAL PARAMETERS-1'!$B$5:$J$44,6,FALSE)*VLOOKUP(OVYLD2_!BR$4,'[1]INTERNAL PARAMETERS-1'!$B$5:$J$44,3,FALSE) + OVYLD1_!BR75*(1-VLOOKUP(OVYLD2_!BR$4,'[1]INTERNAL PARAMETERS-1'!$B$5:$J$44,5,FALSE))*VLOOKUP(OVYLD2_!BR$4,'[1]INTERNAL PARAMETERS-1'!$B$5:$J$44,8,FALSE)*VLOOKUP(OVYLD2_!BR$4,'[1]INTERNAL PARAMETERS-1'!$B$5:$J$44,3,FALSE)</f>
        <v>8.6925249189157277E-4</v>
      </c>
      <c r="BS75" s="44">
        <f>OVYLD1_!BS75*VLOOKUP(OVYLD2_!BS$4,'[1]INTERNAL PARAMETERS-1'!$B$5:$J$44,5,FALSE)*VLOOKUP(OVYLD2_!BS$4,'[1]INTERNAL PARAMETERS-1'!$B$5:$J$44,6,FALSE)*VLOOKUP(OVYLD2_!BS$4,'[1]INTERNAL PARAMETERS-1'!$B$5:$J$44,3,FALSE) + OVYLD1_!BS75*(1-VLOOKUP(OVYLD2_!BS$4,'[1]INTERNAL PARAMETERS-1'!$B$5:$J$44,5,FALSE))*VLOOKUP(OVYLD2_!BS$4,'[1]INTERNAL PARAMETERS-1'!$B$5:$J$44,8,FALSE)*VLOOKUP(OVYLD2_!BS$4,'[1]INTERNAL PARAMETERS-1'!$B$5:$J$44,3,FALSE)</f>
        <v>9.3107537856602872E-5</v>
      </c>
      <c r="BT75" s="44">
        <f>OVYLD1_!BT75*VLOOKUP(OVYLD2_!BT$4,'[1]INTERNAL PARAMETERS-1'!$B$5:$J$44,5,FALSE)*VLOOKUP(OVYLD2_!BT$4,'[1]INTERNAL PARAMETERS-1'!$B$5:$J$44,6,FALSE)*VLOOKUP(OVYLD2_!BT$4,'[1]INTERNAL PARAMETERS-1'!$B$5:$J$44,3,FALSE) + OVYLD1_!BT75*(1-VLOOKUP(OVYLD2_!BT$4,'[1]INTERNAL PARAMETERS-1'!$B$5:$J$44,5,FALSE))*VLOOKUP(OVYLD2_!BT$4,'[1]INTERNAL PARAMETERS-1'!$B$5:$J$44,8,FALSE)*VLOOKUP(OVYLD2_!BT$4,'[1]INTERNAL PARAMETERS-1'!$B$5:$J$44,3,FALSE)</f>
        <v>0</v>
      </c>
      <c r="BU75" s="44">
        <f>OVYLD1_!BU75*VLOOKUP(OVYLD2_!BU$4,'[1]INTERNAL PARAMETERS-1'!$B$5:$J$44,5,FALSE)*VLOOKUP(OVYLD2_!BU$4,'[1]INTERNAL PARAMETERS-1'!$B$5:$J$44,6,FALSE)*VLOOKUP(OVYLD2_!BU$4,'[1]INTERNAL PARAMETERS-1'!$B$5:$J$44,3,FALSE) + OVYLD1_!BU75*(1-VLOOKUP(OVYLD2_!BU$4,'[1]INTERNAL PARAMETERS-1'!$B$5:$J$44,5,FALSE))*VLOOKUP(OVYLD2_!BU$4,'[1]INTERNAL PARAMETERS-1'!$B$5:$J$44,8,FALSE)*VLOOKUP(OVYLD2_!BU$4,'[1]INTERNAL PARAMETERS-1'!$B$5:$J$44,3,FALSE)</f>
        <v>0</v>
      </c>
      <c r="BV75" s="44">
        <f>OVYLD1_!BV75*VLOOKUP(OVYLD2_!BV$4,'[1]INTERNAL PARAMETERS-1'!$B$5:$J$44,5,FALSE)*VLOOKUP(OVYLD2_!BV$4,'[1]INTERNAL PARAMETERS-1'!$B$5:$J$44,6,FALSE)*VLOOKUP(OVYLD2_!BV$4,'[1]INTERNAL PARAMETERS-1'!$B$5:$J$44,3,FALSE) + OVYLD1_!BV75*(1-VLOOKUP(OVYLD2_!BV$4,'[1]INTERNAL PARAMETERS-1'!$B$5:$J$44,5,FALSE))*VLOOKUP(OVYLD2_!BV$4,'[1]INTERNAL PARAMETERS-1'!$B$5:$J$44,8,FALSE)*VLOOKUP(OVYLD2_!BV$4,'[1]INTERNAL PARAMETERS-1'!$B$5:$J$44,3,FALSE)</f>
        <v>0</v>
      </c>
      <c r="BW75" s="44">
        <f>OVYLD1_!BW75*VLOOKUP(OVYLD2_!BW$4,'[1]INTERNAL PARAMETERS-1'!$B$5:$J$44,5,FALSE)*VLOOKUP(OVYLD2_!BW$4,'[1]INTERNAL PARAMETERS-1'!$B$5:$J$44,6,FALSE)*VLOOKUP(OVYLD2_!BW$4,'[1]INTERNAL PARAMETERS-1'!$B$5:$J$44,3,FALSE) + OVYLD1_!BW75*(1-VLOOKUP(OVYLD2_!BW$4,'[1]INTERNAL PARAMETERS-1'!$B$5:$J$44,5,FALSE))*VLOOKUP(OVYLD2_!BW$4,'[1]INTERNAL PARAMETERS-1'!$B$5:$J$44,8,FALSE)*VLOOKUP(OVYLD2_!BW$4,'[1]INTERNAL PARAMETERS-1'!$B$5:$J$44,3,FALSE)</f>
        <v>0</v>
      </c>
      <c r="BX75" s="44">
        <f>OVYLD1_!BX75*VLOOKUP(OVYLD2_!BX$4,'[1]INTERNAL PARAMETERS-1'!$B$5:$J$44,5,FALSE)*VLOOKUP(OVYLD2_!BX$4,'[1]INTERNAL PARAMETERS-1'!$B$5:$J$44,6,FALSE)*VLOOKUP(OVYLD2_!BX$4,'[1]INTERNAL PARAMETERS-1'!$B$5:$J$44,3,FALSE) + OVYLD1_!BX75*(1-VLOOKUP(OVYLD2_!BX$4,'[1]INTERNAL PARAMETERS-1'!$B$5:$J$44,5,FALSE))*VLOOKUP(OVYLD2_!BX$4,'[1]INTERNAL PARAMETERS-1'!$B$5:$J$44,8,FALSE)*VLOOKUP(OVYLD2_!BX$4,'[1]INTERNAL PARAMETERS-1'!$B$5:$J$44,3,FALSE)</f>
        <v>0</v>
      </c>
      <c r="BY75" s="44">
        <f>OVYLD1_!BY75*VLOOKUP(OVYLD2_!BY$4,'[1]INTERNAL PARAMETERS-1'!$B$5:$J$44,5,FALSE)*VLOOKUP(OVYLD2_!BY$4,'[1]INTERNAL PARAMETERS-1'!$B$5:$J$44,6,FALSE)*VLOOKUP(OVYLD2_!BY$4,'[1]INTERNAL PARAMETERS-1'!$B$5:$J$44,3,FALSE) + OVYLD1_!BY75*(1-VLOOKUP(OVYLD2_!BY$4,'[1]INTERNAL PARAMETERS-1'!$B$5:$J$44,5,FALSE))*VLOOKUP(OVYLD2_!BY$4,'[1]INTERNAL PARAMETERS-1'!$B$5:$J$44,8,FALSE)*VLOOKUP(OVYLD2_!BY$4,'[1]INTERNAL PARAMETERS-1'!$B$5:$J$44,3,FALSE)</f>
        <v>0</v>
      </c>
      <c r="BZ75" s="44">
        <f>OVYLD1_!BZ75*VLOOKUP(OVYLD2_!BZ$4,'[1]INTERNAL PARAMETERS-1'!$B$5:$J$44,5,FALSE)*VLOOKUP(OVYLD2_!BZ$4,'[1]INTERNAL PARAMETERS-1'!$B$5:$J$44,6,FALSE)*VLOOKUP(OVYLD2_!BZ$4,'[1]INTERNAL PARAMETERS-1'!$B$5:$J$44,3,FALSE) + OVYLD1_!BZ75*(1-VLOOKUP(OVYLD2_!BZ$4,'[1]INTERNAL PARAMETERS-1'!$B$5:$J$44,5,FALSE))*VLOOKUP(OVYLD2_!BZ$4,'[1]INTERNAL PARAMETERS-1'!$B$5:$J$44,8,FALSE)*VLOOKUP(OVYLD2_!BZ$4,'[1]INTERNAL PARAMETERS-1'!$B$5:$J$44,3,FALSE)</f>
        <v>1.0174216482792539E-5</v>
      </c>
      <c r="CA75" s="44">
        <f>OVYLD1_!CA75*VLOOKUP(OVYLD2_!CA$4,'[1]INTERNAL PARAMETERS-1'!$B$5:$J$44,5,FALSE)*VLOOKUP(OVYLD2_!CA$4,'[1]INTERNAL PARAMETERS-1'!$B$5:$J$44,6,FALSE)*VLOOKUP(OVYLD2_!CA$4,'[1]INTERNAL PARAMETERS-1'!$B$5:$J$44,3,FALSE) + OVYLD1_!CA75*(1-VLOOKUP(OVYLD2_!CA$4,'[1]INTERNAL PARAMETERS-1'!$B$5:$J$44,5,FALSE))*VLOOKUP(OVYLD2_!CA$4,'[1]INTERNAL PARAMETERS-1'!$B$5:$J$44,8,FALSE)*VLOOKUP(OVYLD2_!CA$4,'[1]INTERNAL PARAMETERS-1'!$B$5:$J$44,3,FALSE)</f>
        <v>0</v>
      </c>
      <c r="CB75" s="44">
        <f>OVYLD1_!CB75*VLOOKUP(OVYLD2_!CB$4,'[1]INTERNAL PARAMETERS-1'!$B$5:$J$44,5,FALSE)*VLOOKUP(OVYLD2_!CB$4,'[1]INTERNAL PARAMETERS-1'!$B$5:$J$44,6,FALSE)*VLOOKUP(OVYLD2_!CB$4,'[1]INTERNAL PARAMETERS-1'!$B$5:$J$44,3,FALSE) + OVYLD1_!CB75*(1-VLOOKUP(OVYLD2_!CB$4,'[1]INTERNAL PARAMETERS-1'!$B$5:$J$44,5,FALSE))*VLOOKUP(OVYLD2_!CB$4,'[1]INTERNAL PARAMETERS-1'!$B$5:$J$44,8,FALSE)*VLOOKUP(OVYLD2_!CB$4,'[1]INTERNAL PARAMETERS-1'!$B$5:$J$44,3,FALSE)</f>
        <v>0</v>
      </c>
      <c r="CC75" s="44">
        <f>OVYLD1_!CC75*VLOOKUP(OVYLD2_!CC$4,'[1]INTERNAL PARAMETERS-1'!$B$5:$J$44,5,FALSE)*VLOOKUP(OVYLD2_!CC$4,'[1]INTERNAL PARAMETERS-1'!$B$5:$J$44,6,FALSE)*VLOOKUP(OVYLD2_!CC$4,'[1]INTERNAL PARAMETERS-1'!$B$5:$J$44,3,FALSE) + OVYLD1_!CC75*(1-VLOOKUP(OVYLD2_!CC$4,'[1]INTERNAL PARAMETERS-1'!$B$5:$J$44,5,FALSE))*VLOOKUP(OVYLD2_!CC$4,'[1]INTERNAL PARAMETERS-1'!$B$5:$J$44,8,FALSE)*VLOOKUP(OVYLD2_!CC$4,'[1]INTERNAL PARAMETERS-1'!$B$5:$J$44,3,FALSE)</f>
        <v>6.7824248995604347E-5</v>
      </c>
      <c r="CD75" s="44">
        <f>OVYLD1_!CD75*VLOOKUP(OVYLD2_!CD$4,'[1]INTERNAL PARAMETERS-1'!$B$5:$J$44,5,FALSE)*VLOOKUP(OVYLD2_!CD$4,'[1]INTERNAL PARAMETERS-1'!$B$5:$J$44,6,FALSE)*VLOOKUP(OVYLD2_!CD$4,'[1]INTERNAL PARAMETERS-1'!$B$5:$J$44,3,FALSE) + OVYLD1_!CD75*(1-VLOOKUP(OVYLD2_!CD$4,'[1]INTERNAL PARAMETERS-1'!$B$5:$J$44,5,FALSE))*VLOOKUP(OVYLD2_!CD$4,'[1]INTERNAL PARAMETERS-1'!$B$5:$J$44,8,FALSE)*VLOOKUP(OVYLD2_!CD$4,'[1]INTERNAL PARAMETERS-1'!$B$5:$J$44,3,FALSE)</f>
        <v>3.179259258612904E-4</v>
      </c>
      <c r="CE75" s="44">
        <f>OVYLD1_!CE75*VLOOKUP(OVYLD2_!CE$4,'[1]INTERNAL PARAMETERS-1'!$B$5:$J$44,5,FALSE)*VLOOKUP(OVYLD2_!CE$4,'[1]INTERNAL PARAMETERS-1'!$B$5:$J$44,6,FALSE)*VLOOKUP(OVYLD2_!CE$4,'[1]INTERNAL PARAMETERS-1'!$B$5:$J$44,3,FALSE) + OVYLD1_!CE75*(1-VLOOKUP(OVYLD2_!CE$4,'[1]INTERNAL PARAMETERS-1'!$B$5:$J$44,5,FALSE))*VLOOKUP(OVYLD2_!CE$4,'[1]INTERNAL PARAMETERS-1'!$B$5:$J$44,8,FALSE)*VLOOKUP(OVYLD2_!CE$4,'[1]INTERNAL PARAMETERS-1'!$B$5:$J$44,3,FALSE)</f>
        <v>5.2757910231331659E-4</v>
      </c>
      <c r="CF75" s="44">
        <f>OVYLD1_!CF75*VLOOKUP(OVYLD2_!CF$4,'[1]INTERNAL PARAMETERS-1'!$B$5:$J$44,5,FALSE)*VLOOKUP(OVYLD2_!CF$4,'[1]INTERNAL PARAMETERS-1'!$B$5:$J$44,6,FALSE)*VLOOKUP(OVYLD2_!CF$4,'[1]INTERNAL PARAMETERS-1'!$B$5:$J$44,3,FALSE) + OVYLD1_!CF75*(1-VLOOKUP(OVYLD2_!CF$4,'[1]INTERNAL PARAMETERS-1'!$B$5:$J$44,5,FALSE))*VLOOKUP(OVYLD2_!CF$4,'[1]INTERNAL PARAMETERS-1'!$B$5:$J$44,8,FALSE)*VLOOKUP(OVYLD2_!CF$4,'[1]INTERNAL PARAMETERS-1'!$B$5:$J$44,3,FALSE)</f>
        <v>2.8215787169466675E-4</v>
      </c>
      <c r="CG75" s="44">
        <f>OVYLD1_!CG75*VLOOKUP(OVYLD2_!CG$4,'[1]INTERNAL PARAMETERS-1'!$B$5:$J$44,5,FALSE)*VLOOKUP(OVYLD2_!CG$4,'[1]INTERNAL PARAMETERS-1'!$B$5:$J$44,6,FALSE)*VLOOKUP(OVYLD2_!CG$4,'[1]INTERNAL PARAMETERS-1'!$B$5:$J$44,3,FALSE) + OVYLD1_!CG75*(1-VLOOKUP(OVYLD2_!CG$4,'[1]INTERNAL PARAMETERS-1'!$B$5:$J$44,5,FALSE))*VLOOKUP(OVYLD2_!CG$4,'[1]INTERNAL PARAMETERS-1'!$B$5:$J$44,8,FALSE)*VLOOKUP(OVYLD2_!CG$4,'[1]INTERNAL PARAMETERS-1'!$B$5:$J$44,3,FALSE)</f>
        <v>3.7396301655502348E-5</v>
      </c>
      <c r="CH75" s="43">
        <f>OVYLD1_!CH75*VLOOKUP(OVYLD2_!CH$4,'[1]INTERNAL PARAMETERS-1'!$B$5:$J$44,5,FALSE)*VLOOKUP(OVYLD2_!CH$4,'[1]INTERNAL PARAMETERS-1'!$B$5:$J$44,6,FALSE)*VLOOKUP(OVYLD2_!CH$4,'[1]INTERNAL PARAMETERS-1'!$B$5:$J$44,3,FALSE) + OVYLD1_!CH75*(1-VLOOKUP(OVYLD2_!CH$4,'[1]INTERNAL PARAMETERS-1'!$B$5:$J$44,5,FALSE))*VLOOKUP(OVYLD2_!CH$4,'[1]INTERNAL PARAMETERS-1'!$B$5:$J$44,8,FALSE)*VLOOKUP(OVYLD2_!CH$4,'[1]INTERNAL PARAMETERS-1'!$B$5:$J$44,3,FALSE)</f>
        <v>0</v>
      </c>
      <c r="CJ75" s="45">
        <f t="shared" si="2"/>
        <v>1.7051228274180581</v>
      </c>
      <c r="CK75" s="43">
        <f t="shared" si="3"/>
        <v>0.68579044843702763</v>
      </c>
    </row>
    <row r="76" spans="2:89" x14ac:dyDescent="0.5">
      <c r="B76" s="58" t="s">
        <v>4</v>
      </c>
      <c r="C76" s="57" t="s">
        <v>63</v>
      </c>
      <c r="D76" s="57" t="s">
        <v>62</v>
      </c>
      <c r="E76" s="128">
        <f>OVERALL2021!AI76</f>
        <v>28.360455625285717</v>
      </c>
      <c r="F76" s="56">
        <f>'[1]INTERNAL PARAMETERS-1'!M22</f>
        <v>5.05</v>
      </c>
      <c r="G76" s="45">
        <f>OVYLD1_!G76*VLOOKUP(OVYLD2_!G$4,'[1]INTERNAL PARAMETERS-1'!$B$5:$J$44,5,FALSE)*VLOOKUP(OVYLD2_!G$4,'[1]INTERNAL PARAMETERS-1'!$B$5:$J$44,7,FALSE)*OVYLD2_!$F76 + OVYLD1_!G76*(1-VLOOKUP(OVYLD2_!G$4,'[1]INTERNAL PARAMETERS-1'!$B$5:$J$44,5,FALSE))*VLOOKUP(OVYLD2_!G$4,'[1]INTERNAL PARAMETERS-1'!$B$5:$J$44,9,FALSE)*OVYLD2_!$F76</f>
        <v>0</v>
      </c>
      <c r="H76" s="44">
        <f>OVYLD1_!H76*VLOOKUP(OVYLD2_!H$4,'[1]INTERNAL PARAMETERS-1'!$B$5:$J$44,5,FALSE)*VLOOKUP(OVYLD2_!H$4,'[1]INTERNAL PARAMETERS-1'!$B$5:$J$44,7,FALSE)*OVYLD2_!$F76 + OVYLD1_!H76*(1-VLOOKUP(OVYLD2_!H$4,'[1]INTERNAL PARAMETERS-1'!$B$5:$J$44,5,FALSE))*VLOOKUP(OVYLD2_!H$4,'[1]INTERNAL PARAMETERS-1'!$B$5:$J$44,9,FALSE)*OVYLD2_!$F76</f>
        <v>0</v>
      </c>
      <c r="I76" s="44">
        <f>OVYLD1_!I76*VLOOKUP(OVYLD2_!I$4,'[1]INTERNAL PARAMETERS-1'!$B$5:$J$44,5,FALSE)*VLOOKUP(OVYLD2_!I$4,'[1]INTERNAL PARAMETERS-1'!$B$5:$J$44,7,FALSE)*OVYLD2_!$F76 + OVYLD1_!I76*(1-VLOOKUP(OVYLD2_!I$4,'[1]INTERNAL PARAMETERS-1'!$B$5:$J$44,5,FALSE))*VLOOKUP(OVYLD2_!I$4,'[1]INTERNAL PARAMETERS-1'!$B$5:$J$44,9,FALSE)*OVYLD2_!$F76</f>
        <v>0.27881249380943274</v>
      </c>
      <c r="J76" s="44">
        <f>OVYLD1_!J76*VLOOKUP(OVYLD2_!J$4,'[1]INTERNAL PARAMETERS-1'!$B$5:$J$44,5,FALSE)*VLOOKUP(OVYLD2_!J$4,'[1]INTERNAL PARAMETERS-1'!$B$5:$J$44,7,FALSE)*OVYLD2_!$F76 + OVYLD1_!J76*(1-VLOOKUP(OVYLD2_!J$4,'[1]INTERNAL PARAMETERS-1'!$B$5:$J$44,5,FALSE))*VLOOKUP(OVYLD2_!J$4,'[1]INTERNAL PARAMETERS-1'!$B$5:$J$44,9,FALSE)*OVYLD2_!$F76</f>
        <v>0</v>
      </c>
      <c r="K76" s="44">
        <f>OVYLD1_!K76*VLOOKUP(OVYLD2_!K$4,'[1]INTERNAL PARAMETERS-1'!$B$5:$J$44,5,FALSE)*VLOOKUP(OVYLD2_!K$4,'[1]INTERNAL PARAMETERS-1'!$B$5:$J$44,7,FALSE)*OVYLD2_!$F76 + OVYLD1_!K76*(1-VLOOKUP(OVYLD2_!K$4,'[1]INTERNAL PARAMETERS-1'!$B$5:$J$44,5,FALSE))*VLOOKUP(OVYLD2_!K$4,'[1]INTERNAL PARAMETERS-1'!$B$5:$J$44,9,FALSE)*OVYLD2_!$F76</f>
        <v>0</v>
      </c>
      <c r="L76" s="44">
        <f>OVYLD1_!L76*VLOOKUP(OVYLD2_!L$4,'[1]INTERNAL PARAMETERS-1'!$B$5:$J$44,5,FALSE)*VLOOKUP(OVYLD2_!L$4,'[1]INTERNAL PARAMETERS-1'!$B$5:$J$44,7,FALSE)*OVYLD2_!$F76 + OVYLD1_!L76*(1-VLOOKUP(OVYLD2_!L$4,'[1]INTERNAL PARAMETERS-1'!$B$5:$J$44,5,FALSE))*VLOOKUP(OVYLD2_!L$4,'[1]INTERNAL PARAMETERS-1'!$B$5:$J$44,9,FALSE)*OVYLD2_!$F76</f>
        <v>0</v>
      </c>
      <c r="M76" s="44">
        <f>OVYLD1_!M76*VLOOKUP(OVYLD2_!M$4,'[1]INTERNAL PARAMETERS-1'!$B$5:$J$44,5,FALSE)*VLOOKUP(OVYLD2_!M$4,'[1]INTERNAL PARAMETERS-1'!$B$5:$J$44,7,FALSE)*OVYLD2_!$F76 + OVYLD1_!M76*(1-VLOOKUP(OVYLD2_!M$4,'[1]INTERNAL PARAMETERS-1'!$B$5:$J$44,5,FALSE))*VLOOKUP(OVYLD2_!M$4,'[1]INTERNAL PARAMETERS-1'!$B$5:$J$44,9,FALSE)*OVYLD2_!$F76</f>
        <v>9.7302060699880052E-2</v>
      </c>
      <c r="N76" s="44">
        <f>OVYLD1_!N76*VLOOKUP(OVYLD2_!N$4,'[1]INTERNAL PARAMETERS-1'!$B$5:$J$44,5,FALSE)*VLOOKUP(OVYLD2_!N$4,'[1]INTERNAL PARAMETERS-1'!$B$5:$J$44,7,FALSE)*OVYLD2_!$F76 + OVYLD1_!N76*(1-VLOOKUP(OVYLD2_!N$4,'[1]INTERNAL PARAMETERS-1'!$B$5:$J$44,5,FALSE))*VLOOKUP(OVYLD2_!N$4,'[1]INTERNAL PARAMETERS-1'!$B$5:$J$44,9,FALSE)*OVYLD2_!$F76</f>
        <v>1.6301979140667686E-3</v>
      </c>
      <c r="O76" s="44">
        <f>OVYLD1_!O76*VLOOKUP(OVYLD2_!O$4,'[1]INTERNAL PARAMETERS-1'!$B$5:$J$44,5,FALSE)*VLOOKUP(OVYLD2_!O$4,'[1]INTERNAL PARAMETERS-1'!$B$5:$J$44,7,FALSE)*OVYLD2_!$F76 + OVYLD1_!O76*(1-VLOOKUP(OVYLD2_!O$4,'[1]INTERNAL PARAMETERS-1'!$B$5:$J$44,5,FALSE))*VLOOKUP(OVYLD2_!O$4,'[1]INTERNAL PARAMETERS-1'!$B$5:$J$44,9,FALSE)*OVYLD2_!$F76</f>
        <v>0</v>
      </c>
      <c r="P76" s="44">
        <f>OVYLD1_!P76*VLOOKUP(OVYLD2_!P$4,'[1]INTERNAL PARAMETERS-1'!$B$5:$J$44,5,FALSE)*VLOOKUP(OVYLD2_!P$4,'[1]INTERNAL PARAMETERS-1'!$B$5:$J$44,7,FALSE)*OVYLD2_!$F76 + OVYLD1_!P76*(1-VLOOKUP(OVYLD2_!P$4,'[1]INTERNAL PARAMETERS-1'!$B$5:$J$44,5,FALSE))*VLOOKUP(OVYLD2_!P$4,'[1]INTERNAL PARAMETERS-1'!$B$5:$J$44,9,FALSE)*OVYLD2_!$F76</f>
        <v>0</v>
      </c>
      <c r="Q76" s="44">
        <f>OVYLD1_!Q76*VLOOKUP(OVYLD2_!Q$4,'[1]INTERNAL PARAMETERS-1'!$B$5:$J$44,5,FALSE)*VLOOKUP(OVYLD2_!Q$4,'[1]INTERNAL PARAMETERS-1'!$B$5:$J$44,7,FALSE)*OVYLD2_!$F76 + OVYLD1_!Q76*(1-VLOOKUP(OVYLD2_!Q$4,'[1]INTERNAL PARAMETERS-1'!$B$5:$J$44,5,FALSE))*VLOOKUP(OVYLD2_!Q$4,'[1]INTERNAL PARAMETERS-1'!$B$5:$J$44,9,FALSE)*OVYLD2_!$F76</f>
        <v>0</v>
      </c>
      <c r="R76" s="44">
        <f>OVYLD1_!R76*VLOOKUP(OVYLD2_!R$4,'[1]INTERNAL PARAMETERS-1'!$B$5:$J$44,5,FALSE)*VLOOKUP(OVYLD2_!R$4,'[1]INTERNAL PARAMETERS-1'!$B$5:$J$44,7,FALSE)*OVYLD2_!$F76 + OVYLD1_!R76*(1-VLOOKUP(OVYLD2_!R$4,'[1]INTERNAL PARAMETERS-1'!$B$5:$J$44,5,FALSE))*VLOOKUP(OVYLD2_!R$4,'[1]INTERNAL PARAMETERS-1'!$B$5:$J$44,9,FALSE)*OVYLD2_!$F76</f>
        <v>1.8969242414622106E-3</v>
      </c>
      <c r="S76" s="44">
        <f>OVYLD1_!S76*VLOOKUP(OVYLD2_!S$4,'[1]INTERNAL PARAMETERS-1'!$B$5:$J$44,5,FALSE)*VLOOKUP(OVYLD2_!S$4,'[1]INTERNAL PARAMETERS-1'!$B$5:$J$44,7,FALSE)*OVYLD2_!$F76 + OVYLD1_!S76*(1-VLOOKUP(OVYLD2_!S$4,'[1]INTERNAL PARAMETERS-1'!$B$5:$J$44,5,FALSE))*VLOOKUP(OVYLD2_!S$4,'[1]INTERNAL PARAMETERS-1'!$B$5:$J$44,9,FALSE)*OVYLD2_!$F76</f>
        <v>3.0866759048257458E-2</v>
      </c>
      <c r="T76" s="44">
        <f>OVYLD1_!T76*VLOOKUP(OVYLD2_!T$4,'[1]INTERNAL PARAMETERS-1'!$B$5:$J$44,5,FALSE)*VLOOKUP(OVYLD2_!T$4,'[1]INTERNAL PARAMETERS-1'!$B$5:$J$44,7,FALSE)*OVYLD2_!$F76 + OVYLD1_!T76*(1-VLOOKUP(OVYLD2_!T$4,'[1]INTERNAL PARAMETERS-1'!$B$5:$J$44,5,FALSE))*VLOOKUP(OVYLD2_!T$4,'[1]INTERNAL PARAMETERS-1'!$B$5:$J$44,9,FALSE)*OVYLD2_!$F76</f>
        <v>7.1134659054832901E-3</v>
      </c>
      <c r="U76" s="44">
        <f>OVYLD1_!U76*VLOOKUP(OVYLD2_!U$4,'[1]INTERNAL PARAMETERS-1'!$B$5:$J$44,5,FALSE)*VLOOKUP(OVYLD2_!U$4,'[1]INTERNAL PARAMETERS-1'!$B$5:$J$44,7,FALSE)*OVYLD2_!$F76 + OVYLD1_!U76*(1-VLOOKUP(OVYLD2_!U$4,'[1]INTERNAL PARAMETERS-1'!$B$5:$J$44,5,FALSE))*VLOOKUP(OVYLD2_!U$4,'[1]INTERNAL PARAMETERS-1'!$B$5:$J$44,9,FALSE)*OVYLD2_!$F76</f>
        <v>5.3588109821307451E-3</v>
      </c>
      <c r="V76" s="44">
        <f>OVYLD1_!V76*VLOOKUP(OVYLD2_!V$4,'[1]INTERNAL PARAMETERS-1'!$B$5:$J$44,5,FALSE)*VLOOKUP(OVYLD2_!V$4,'[1]INTERNAL PARAMETERS-1'!$B$5:$J$44,7,FALSE)*OVYLD2_!$F76 + OVYLD1_!V76*(1-VLOOKUP(OVYLD2_!V$4,'[1]INTERNAL PARAMETERS-1'!$B$5:$J$44,5,FALSE))*VLOOKUP(OVYLD2_!V$4,'[1]INTERNAL PARAMETERS-1'!$B$5:$J$44,9,FALSE)*OVYLD2_!$F76</f>
        <v>1.7677267834366902E-2</v>
      </c>
      <c r="W76" s="44">
        <f>OVYLD1_!W76*VLOOKUP(OVYLD2_!W$4,'[1]INTERNAL PARAMETERS-1'!$B$5:$J$44,5,FALSE)*VLOOKUP(OVYLD2_!W$4,'[1]INTERNAL PARAMETERS-1'!$B$5:$J$44,7,FALSE)*OVYLD2_!$F76 + OVYLD1_!W76*(1-VLOOKUP(OVYLD2_!W$4,'[1]INTERNAL PARAMETERS-1'!$B$5:$J$44,5,FALSE))*VLOOKUP(OVYLD2_!W$4,'[1]INTERNAL PARAMETERS-1'!$B$5:$J$44,9,FALSE)*OVYLD2_!$F76</f>
        <v>0</v>
      </c>
      <c r="X76" s="44">
        <f>OVYLD1_!X76*VLOOKUP(OVYLD2_!X$4,'[1]INTERNAL PARAMETERS-1'!$B$5:$J$44,5,FALSE)*VLOOKUP(OVYLD2_!X$4,'[1]INTERNAL PARAMETERS-1'!$B$5:$J$44,7,FALSE)*OVYLD2_!$F76 + OVYLD1_!X76*(1-VLOOKUP(OVYLD2_!X$4,'[1]INTERNAL PARAMETERS-1'!$B$5:$J$44,5,FALSE))*VLOOKUP(OVYLD2_!X$4,'[1]INTERNAL PARAMETERS-1'!$B$5:$J$44,9,FALSE)*OVYLD2_!$F76</f>
        <v>0</v>
      </c>
      <c r="Y76" s="44">
        <f>OVYLD1_!Y76*VLOOKUP(OVYLD2_!Y$4,'[1]INTERNAL PARAMETERS-1'!$B$5:$J$44,5,FALSE)*VLOOKUP(OVYLD2_!Y$4,'[1]INTERNAL PARAMETERS-1'!$B$5:$J$44,7,FALSE)*OVYLD2_!$F76 + OVYLD1_!Y76*(1-VLOOKUP(OVYLD2_!Y$4,'[1]INTERNAL PARAMETERS-1'!$B$5:$J$44,5,FALSE))*VLOOKUP(OVYLD2_!Y$4,'[1]INTERNAL PARAMETERS-1'!$B$5:$J$44,9,FALSE)*OVYLD2_!$F76</f>
        <v>0</v>
      </c>
      <c r="Z76" s="44">
        <f>OVYLD1_!Z76*VLOOKUP(OVYLD2_!Z$4,'[1]INTERNAL PARAMETERS-1'!$B$5:$J$44,5,FALSE)*VLOOKUP(OVYLD2_!Z$4,'[1]INTERNAL PARAMETERS-1'!$B$5:$J$44,7,FALSE)*OVYLD2_!$F76 + OVYLD1_!Z76*(1-VLOOKUP(OVYLD2_!Z$4,'[1]INTERNAL PARAMETERS-1'!$B$5:$J$44,5,FALSE))*VLOOKUP(OVYLD2_!Z$4,'[1]INTERNAL PARAMETERS-1'!$B$5:$J$44,9,FALSE)*OVYLD2_!$F76</f>
        <v>0</v>
      </c>
      <c r="AA76" s="44">
        <f>OVYLD1_!AA76*VLOOKUP(OVYLD2_!AA$4,'[1]INTERNAL PARAMETERS-1'!$B$5:$J$44,5,FALSE)*VLOOKUP(OVYLD2_!AA$4,'[1]INTERNAL PARAMETERS-1'!$B$5:$J$44,7,FALSE)*OVYLD2_!$F76 + OVYLD1_!AA76*(1-VLOOKUP(OVYLD2_!AA$4,'[1]INTERNAL PARAMETERS-1'!$B$5:$J$44,5,FALSE))*VLOOKUP(OVYLD2_!AA$4,'[1]INTERNAL PARAMETERS-1'!$B$5:$J$44,9,FALSE)*OVYLD2_!$F76</f>
        <v>0</v>
      </c>
      <c r="AB76" s="44">
        <f>OVYLD1_!AB76*VLOOKUP(OVYLD2_!AB$4,'[1]INTERNAL PARAMETERS-1'!$B$5:$J$44,5,FALSE)*VLOOKUP(OVYLD2_!AB$4,'[1]INTERNAL PARAMETERS-1'!$B$5:$J$44,7,FALSE)*OVYLD2_!$F76 + OVYLD1_!AB76*(1-VLOOKUP(OVYLD2_!AB$4,'[1]INTERNAL PARAMETERS-1'!$B$5:$J$44,5,FALSE))*VLOOKUP(OVYLD2_!AB$4,'[1]INTERNAL PARAMETERS-1'!$B$5:$J$44,9,FALSE)*OVYLD2_!$F76</f>
        <v>0</v>
      </c>
      <c r="AC76" s="44">
        <f>OVYLD1_!AC76*VLOOKUP(OVYLD2_!AC$4,'[1]INTERNAL PARAMETERS-1'!$B$5:$J$44,5,FALSE)*VLOOKUP(OVYLD2_!AC$4,'[1]INTERNAL PARAMETERS-1'!$B$5:$J$44,7,FALSE)*OVYLD2_!$F76 + OVYLD1_!AC76*(1-VLOOKUP(OVYLD2_!AC$4,'[1]INTERNAL PARAMETERS-1'!$B$5:$J$44,5,FALSE))*VLOOKUP(OVYLD2_!AC$4,'[1]INTERNAL PARAMETERS-1'!$B$5:$J$44,9,FALSE)*OVYLD2_!$F76</f>
        <v>0</v>
      </c>
      <c r="AD76" s="44">
        <f>OVYLD1_!AD76*VLOOKUP(OVYLD2_!AD$4,'[1]INTERNAL PARAMETERS-1'!$B$5:$J$44,5,FALSE)*VLOOKUP(OVYLD2_!AD$4,'[1]INTERNAL PARAMETERS-1'!$B$5:$J$44,7,FALSE)*OVYLD2_!$F76 + OVYLD1_!AD76*(1-VLOOKUP(OVYLD2_!AD$4,'[1]INTERNAL PARAMETERS-1'!$B$5:$J$44,5,FALSE))*VLOOKUP(OVYLD2_!AD$4,'[1]INTERNAL PARAMETERS-1'!$B$5:$J$44,9,FALSE)*OVYLD2_!$F76</f>
        <v>0</v>
      </c>
      <c r="AE76" s="44">
        <f>OVYLD1_!AE76*VLOOKUP(OVYLD2_!AE$4,'[1]INTERNAL PARAMETERS-1'!$B$5:$J$44,5,FALSE)*VLOOKUP(OVYLD2_!AE$4,'[1]INTERNAL PARAMETERS-1'!$B$5:$J$44,7,FALSE)*OVYLD2_!$F76 + OVYLD1_!AE76*(1-VLOOKUP(OVYLD2_!AE$4,'[1]INTERNAL PARAMETERS-1'!$B$5:$J$44,5,FALSE))*VLOOKUP(OVYLD2_!AE$4,'[1]INTERNAL PARAMETERS-1'!$B$5:$J$44,9,FALSE)*OVYLD2_!$F76</f>
        <v>0</v>
      </c>
      <c r="AF76" s="44">
        <f>OVYLD1_!AF76*VLOOKUP(OVYLD2_!AF$4,'[1]INTERNAL PARAMETERS-1'!$B$5:$J$44,5,FALSE)*VLOOKUP(OVYLD2_!AF$4,'[1]INTERNAL PARAMETERS-1'!$B$5:$J$44,7,FALSE)*OVYLD2_!$F76 + OVYLD1_!AF76*(1-VLOOKUP(OVYLD2_!AF$4,'[1]INTERNAL PARAMETERS-1'!$B$5:$J$44,5,FALSE))*VLOOKUP(OVYLD2_!AF$4,'[1]INTERNAL PARAMETERS-1'!$B$5:$J$44,9,FALSE)*OVYLD2_!$F76</f>
        <v>0</v>
      </c>
      <c r="AG76" s="44">
        <f>OVYLD1_!AG76*VLOOKUP(OVYLD2_!AG$4,'[1]INTERNAL PARAMETERS-1'!$B$5:$J$44,5,FALSE)*VLOOKUP(OVYLD2_!AG$4,'[1]INTERNAL PARAMETERS-1'!$B$5:$J$44,7,FALSE)*OVYLD2_!$F76 + OVYLD1_!AG76*(1-VLOOKUP(OVYLD2_!AG$4,'[1]INTERNAL PARAMETERS-1'!$B$5:$J$44,5,FALSE))*VLOOKUP(OVYLD2_!AG$4,'[1]INTERNAL PARAMETERS-1'!$B$5:$J$44,9,FALSE)*OVYLD2_!$F76</f>
        <v>0</v>
      </c>
      <c r="AH76" s="44">
        <f>OVYLD1_!AH76*VLOOKUP(OVYLD2_!AH$4,'[1]INTERNAL PARAMETERS-1'!$B$5:$J$44,5,FALSE)*VLOOKUP(OVYLD2_!AH$4,'[1]INTERNAL PARAMETERS-1'!$B$5:$J$44,7,FALSE)*OVYLD2_!$F76 + OVYLD1_!AH76*(1-VLOOKUP(OVYLD2_!AH$4,'[1]INTERNAL PARAMETERS-1'!$B$5:$J$44,5,FALSE))*VLOOKUP(OVYLD2_!AH$4,'[1]INTERNAL PARAMETERS-1'!$B$5:$J$44,9,FALSE)*OVYLD2_!$F76</f>
        <v>0</v>
      </c>
      <c r="AI76" s="44">
        <f>OVYLD1_!AI76*VLOOKUP(OVYLD2_!AI$4,'[1]INTERNAL PARAMETERS-1'!$B$5:$J$44,5,FALSE)*VLOOKUP(OVYLD2_!AI$4,'[1]INTERNAL PARAMETERS-1'!$B$5:$J$44,7,FALSE)*OVYLD2_!$F76 + OVYLD1_!AI76*(1-VLOOKUP(OVYLD2_!AI$4,'[1]INTERNAL PARAMETERS-1'!$B$5:$J$44,5,FALSE))*VLOOKUP(OVYLD2_!AI$4,'[1]INTERNAL PARAMETERS-1'!$B$5:$J$44,9,FALSE)*OVYLD2_!$F76</f>
        <v>0</v>
      </c>
      <c r="AJ76" s="44">
        <f>OVYLD1_!AJ76*VLOOKUP(OVYLD2_!AJ$4,'[1]INTERNAL PARAMETERS-1'!$B$5:$J$44,5,FALSE)*VLOOKUP(OVYLD2_!AJ$4,'[1]INTERNAL PARAMETERS-1'!$B$5:$J$44,7,FALSE)*OVYLD2_!$F76 + OVYLD1_!AJ76*(1-VLOOKUP(OVYLD2_!AJ$4,'[1]INTERNAL PARAMETERS-1'!$B$5:$J$44,5,FALSE))*VLOOKUP(OVYLD2_!AJ$4,'[1]INTERNAL PARAMETERS-1'!$B$5:$J$44,9,FALSE)*OVYLD2_!$F76</f>
        <v>1.3871258515692415E-2</v>
      </c>
      <c r="AK76" s="44">
        <f>OVYLD1_!AK76*VLOOKUP(OVYLD2_!AK$4,'[1]INTERNAL PARAMETERS-1'!$B$5:$J$44,5,FALSE)*VLOOKUP(OVYLD2_!AK$4,'[1]INTERNAL PARAMETERS-1'!$B$5:$J$44,7,FALSE)*OVYLD2_!$F76 + OVYLD1_!AK76*(1-VLOOKUP(OVYLD2_!AK$4,'[1]INTERNAL PARAMETERS-1'!$B$5:$J$44,5,FALSE))*VLOOKUP(OVYLD2_!AK$4,'[1]INTERNAL PARAMETERS-1'!$B$5:$J$44,9,FALSE)*OVYLD2_!$F76</f>
        <v>0</v>
      </c>
      <c r="AL76" s="44">
        <f>OVYLD1_!AL76*VLOOKUP(OVYLD2_!AL$4,'[1]INTERNAL PARAMETERS-1'!$B$5:$J$44,5,FALSE)*VLOOKUP(OVYLD2_!AL$4,'[1]INTERNAL PARAMETERS-1'!$B$5:$J$44,7,FALSE)*OVYLD2_!$F76 + OVYLD1_!AL76*(1-VLOOKUP(OVYLD2_!AL$4,'[1]INTERNAL PARAMETERS-1'!$B$5:$J$44,5,FALSE))*VLOOKUP(OVYLD2_!AL$4,'[1]INTERNAL PARAMETERS-1'!$B$5:$J$44,9,FALSE)*OVYLD2_!$F76</f>
        <v>0</v>
      </c>
      <c r="AM76" s="44">
        <f>OVYLD1_!AM76*VLOOKUP(OVYLD2_!AM$4,'[1]INTERNAL PARAMETERS-1'!$B$5:$J$44,5,FALSE)*VLOOKUP(OVYLD2_!AM$4,'[1]INTERNAL PARAMETERS-1'!$B$5:$J$44,7,FALSE)*OVYLD2_!$F76 + OVYLD1_!AM76*(1-VLOOKUP(OVYLD2_!AM$4,'[1]INTERNAL PARAMETERS-1'!$B$5:$J$44,5,FALSE))*VLOOKUP(OVYLD2_!AM$4,'[1]INTERNAL PARAMETERS-1'!$B$5:$J$44,9,FALSE)*OVYLD2_!$F76</f>
        <v>0</v>
      </c>
      <c r="AN76" s="44">
        <f>OVYLD1_!AN76*VLOOKUP(OVYLD2_!AN$4,'[1]INTERNAL PARAMETERS-1'!$B$5:$J$44,5,FALSE)*VLOOKUP(OVYLD2_!AN$4,'[1]INTERNAL PARAMETERS-1'!$B$5:$J$44,7,FALSE)*OVYLD2_!$F76 + OVYLD1_!AN76*(1-VLOOKUP(OVYLD2_!AN$4,'[1]INTERNAL PARAMETERS-1'!$B$5:$J$44,5,FALSE))*VLOOKUP(OVYLD2_!AN$4,'[1]INTERNAL PARAMETERS-1'!$B$5:$J$44,9,FALSE)*OVYLD2_!$F76</f>
        <v>0</v>
      </c>
      <c r="AO76" s="44">
        <f>OVYLD1_!AO76*VLOOKUP(OVYLD2_!AO$4,'[1]INTERNAL PARAMETERS-1'!$B$5:$J$44,5,FALSE)*VLOOKUP(OVYLD2_!AO$4,'[1]INTERNAL PARAMETERS-1'!$B$5:$J$44,7,FALSE)*OVYLD2_!$F76 + OVYLD1_!AO76*(1-VLOOKUP(OVYLD2_!AO$4,'[1]INTERNAL PARAMETERS-1'!$B$5:$J$44,5,FALSE))*VLOOKUP(OVYLD2_!AO$4,'[1]INTERNAL PARAMETERS-1'!$B$5:$J$44,9,FALSE)*OVYLD2_!$F76</f>
        <v>0</v>
      </c>
      <c r="AP76" s="44">
        <f>OVYLD1_!AP76*VLOOKUP(OVYLD2_!AP$4,'[1]INTERNAL PARAMETERS-1'!$B$5:$J$44,5,FALSE)*VLOOKUP(OVYLD2_!AP$4,'[1]INTERNAL PARAMETERS-1'!$B$5:$J$44,7,FALSE)*OVYLD2_!$F76 + OVYLD1_!AP76*(1-VLOOKUP(OVYLD2_!AP$4,'[1]INTERNAL PARAMETERS-1'!$B$5:$J$44,5,FALSE))*VLOOKUP(OVYLD2_!AP$4,'[1]INTERNAL PARAMETERS-1'!$B$5:$J$44,9,FALSE)*OVYLD2_!$F76</f>
        <v>0</v>
      </c>
      <c r="AQ76" s="44">
        <f>OVYLD1_!AQ76*VLOOKUP(OVYLD2_!AQ$4,'[1]INTERNAL PARAMETERS-1'!$B$5:$J$44,5,FALSE)*VLOOKUP(OVYLD2_!AQ$4,'[1]INTERNAL PARAMETERS-1'!$B$5:$J$44,7,FALSE)*OVYLD2_!$F76 + OVYLD1_!AQ76*(1-VLOOKUP(OVYLD2_!AQ$4,'[1]INTERNAL PARAMETERS-1'!$B$5:$J$44,5,FALSE))*VLOOKUP(OVYLD2_!AQ$4,'[1]INTERNAL PARAMETERS-1'!$B$5:$J$44,9,FALSE)*OVYLD2_!$F76</f>
        <v>0</v>
      </c>
      <c r="AR76" s="44">
        <f>OVYLD1_!AR76*VLOOKUP(OVYLD2_!AR$4,'[1]INTERNAL PARAMETERS-1'!$B$5:$J$44,5,FALSE)*VLOOKUP(OVYLD2_!AR$4,'[1]INTERNAL PARAMETERS-1'!$B$5:$J$44,7,FALSE)*OVYLD2_!$F76 + OVYLD1_!AR76*(1-VLOOKUP(OVYLD2_!AR$4,'[1]INTERNAL PARAMETERS-1'!$B$5:$J$44,5,FALSE))*VLOOKUP(OVYLD2_!AR$4,'[1]INTERNAL PARAMETERS-1'!$B$5:$J$44,9,FALSE)*OVYLD2_!$F76</f>
        <v>0</v>
      </c>
      <c r="AS76" s="44">
        <f>OVYLD1_!AS76*VLOOKUP(OVYLD2_!AS$4,'[1]INTERNAL PARAMETERS-1'!$B$5:$J$44,5,FALSE)*VLOOKUP(OVYLD2_!AS$4,'[1]INTERNAL PARAMETERS-1'!$B$5:$J$44,7,FALSE)*OVYLD2_!$F76 + OVYLD1_!AS76*(1-VLOOKUP(OVYLD2_!AS$4,'[1]INTERNAL PARAMETERS-1'!$B$5:$J$44,5,FALSE))*VLOOKUP(OVYLD2_!AS$4,'[1]INTERNAL PARAMETERS-1'!$B$5:$J$44,9,FALSE)*OVYLD2_!$F76</f>
        <v>0</v>
      </c>
      <c r="AT76" s="43">
        <f>OVYLD1_!AT76*VLOOKUP(OVYLD2_!AT$4,'[1]INTERNAL PARAMETERS-1'!$B$5:$J$44,5,FALSE)*VLOOKUP(OVYLD2_!AT$4,'[1]INTERNAL PARAMETERS-1'!$B$5:$J$44,7,FALSE)*OVYLD2_!$F76 + OVYLD1_!AT76*(1-VLOOKUP(OVYLD2_!AT$4,'[1]INTERNAL PARAMETERS-1'!$B$5:$J$44,5,FALSE))*VLOOKUP(OVYLD2_!AT$4,'[1]INTERNAL PARAMETERS-1'!$B$5:$J$44,9,FALSE)*OVYLD2_!$F76</f>
        <v>0</v>
      </c>
      <c r="AU76" s="45">
        <f>OVYLD1_!AU76*VLOOKUP(OVYLD2_!AU$4,'[1]INTERNAL PARAMETERS-1'!$B$5:$J$44,5,FALSE)*VLOOKUP(OVYLD2_!AU$4,'[1]INTERNAL PARAMETERS-1'!$B$5:$J$44,6,FALSE)*VLOOKUP(OVYLD2_!AU$4,'[1]INTERNAL PARAMETERS-1'!$B$5:$J$44,3,FALSE) + OVYLD1_!AU76*(1-VLOOKUP(OVYLD2_!AU$4,'[1]INTERNAL PARAMETERS-1'!$B$5:$J$44,5,FALSE))*VLOOKUP(OVYLD2_!AU$4,'[1]INTERNAL PARAMETERS-1'!$B$5:$J$44,8,FALSE)*VLOOKUP(OVYLD2_!AU$4,'[1]INTERNAL PARAMETERS-1'!$B$5:$J$44,3,FALSE)</f>
        <v>0</v>
      </c>
      <c r="AV76" s="44">
        <f>OVYLD1_!AV76*VLOOKUP(OVYLD2_!AV$4,'[1]INTERNAL PARAMETERS-1'!$B$5:$J$44,5,FALSE)*VLOOKUP(OVYLD2_!AV$4,'[1]INTERNAL PARAMETERS-1'!$B$5:$J$44,6,FALSE)*VLOOKUP(OVYLD2_!AV$4,'[1]INTERNAL PARAMETERS-1'!$B$5:$J$44,3,FALSE) + OVYLD1_!AV76*(1-VLOOKUP(OVYLD2_!AV$4,'[1]INTERNAL PARAMETERS-1'!$B$5:$J$44,5,FALSE))*VLOOKUP(OVYLD2_!AV$4,'[1]INTERNAL PARAMETERS-1'!$B$5:$J$44,8,FALSE)*VLOOKUP(OVYLD2_!AV$4,'[1]INTERNAL PARAMETERS-1'!$B$5:$J$44,3,FALSE)</f>
        <v>0</v>
      </c>
      <c r="AW76" s="44">
        <f>OVYLD1_!AW76*VLOOKUP(OVYLD2_!AW$4,'[1]INTERNAL PARAMETERS-1'!$B$5:$J$44,5,FALSE)*VLOOKUP(OVYLD2_!AW$4,'[1]INTERNAL PARAMETERS-1'!$B$5:$J$44,6,FALSE)*VLOOKUP(OVYLD2_!AW$4,'[1]INTERNAL PARAMETERS-1'!$B$5:$J$44,3,FALSE) + OVYLD1_!AW76*(1-VLOOKUP(OVYLD2_!AW$4,'[1]INTERNAL PARAMETERS-1'!$B$5:$J$44,5,FALSE))*VLOOKUP(OVYLD2_!AW$4,'[1]INTERNAL PARAMETERS-1'!$B$5:$J$44,8,FALSE)*VLOOKUP(OVYLD2_!AW$4,'[1]INTERNAL PARAMETERS-1'!$B$5:$J$44,3,FALSE)</f>
        <v>6.5185665990041095E-2</v>
      </c>
      <c r="AX76" s="44">
        <f>OVYLD1_!AX76*VLOOKUP(OVYLD2_!AX$4,'[1]INTERNAL PARAMETERS-1'!$B$5:$J$44,5,FALSE)*VLOOKUP(OVYLD2_!AX$4,'[1]INTERNAL PARAMETERS-1'!$B$5:$J$44,6,FALSE)*VLOOKUP(OVYLD2_!AX$4,'[1]INTERNAL PARAMETERS-1'!$B$5:$J$44,3,FALSE) + OVYLD1_!AX76*(1-VLOOKUP(OVYLD2_!AX$4,'[1]INTERNAL PARAMETERS-1'!$B$5:$J$44,5,FALSE))*VLOOKUP(OVYLD2_!AX$4,'[1]INTERNAL PARAMETERS-1'!$B$5:$J$44,8,FALSE)*VLOOKUP(OVYLD2_!AX$4,'[1]INTERNAL PARAMETERS-1'!$B$5:$J$44,3,FALSE)</f>
        <v>0</v>
      </c>
      <c r="AY76" s="44">
        <f>OVYLD1_!AY76*VLOOKUP(OVYLD2_!AY$4,'[1]INTERNAL PARAMETERS-1'!$B$5:$J$44,5,FALSE)*VLOOKUP(OVYLD2_!AY$4,'[1]INTERNAL PARAMETERS-1'!$B$5:$J$44,6,FALSE)*VLOOKUP(OVYLD2_!AY$4,'[1]INTERNAL PARAMETERS-1'!$B$5:$J$44,3,FALSE) + OVYLD1_!AY76*(1-VLOOKUP(OVYLD2_!AY$4,'[1]INTERNAL PARAMETERS-1'!$B$5:$J$44,5,FALSE))*VLOOKUP(OVYLD2_!AY$4,'[1]INTERNAL PARAMETERS-1'!$B$5:$J$44,8,FALSE)*VLOOKUP(OVYLD2_!AY$4,'[1]INTERNAL PARAMETERS-1'!$B$5:$J$44,3,FALSE)</f>
        <v>0</v>
      </c>
      <c r="AZ76" s="44">
        <f>OVYLD1_!AZ76*VLOOKUP(OVYLD2_!AZ$4,'[1]INTERNAL PARAMETERS-1'!$B$5:$J$44,5,FALSE)*VLOOKUP(OVYLD2_!AZ$4,'[1]INTERNAL PARAMETERS-1'!$B$5:$J$44,6,FALSE)*VLOOKUP(OVYLD2_!AZ$4,'[1]INTERNAL PARAMETERS-1'!$B$5:$J$44,3,FALSE) + OVYLD1_!AZ76*(1-VLOOKUP(OVYLD2_!AZ$4,'[1]INTERNAL PARAMETERS-1'!$B$5:$J$44,5,FALSE))*VLOOKUP(OVYLD2_!AZ$4,'[1]INTERNAL PARAMETERS-1'!$B$5:$J$44,8,FALSE)*VLOOKUP(OVYLD2_!AZ$4,'[1]INTERNAL PARAMETERS-1'!$B$5:$J$44,3,FALSE)</f>
        <v>0</v>
      </c>
      <c r="BA76" s="44">
        <f>OVYLD1_!BA76*VLOOKUP(OVYLD2_!BA$4,'[1]INTERNAL PARAMETERS-1'!$B$5:$J$44,5,FALSE)*VLOOKUP(OVYLD2_!BA$4,'[1]INTERNAL PARAMETERS-1'!$B$5:$J$44,6,FALSE)*VLOOKUP(OVYLD2_!BA$4,'[1]INTERNAL PARAMETERS-1'!$B$5:$J$44,3,FALSE) + OVYLD1_!BA76*(1-VLOOKUP(OVYLD2_!BA$4,'[1]INTERNAL PARAMETERS-1'!$B$5:$J$44,5,FALSE))*VLOOKUP(OVYLD2_!BA$4,'[1]INTERNAL PARAMETERS-1'!$B$5:$J$44,8,FALSE)*VLOOKUP(OVYLD2_!BA$4,'[1]INTERNAL PARAMETERS-1'!$B$5:$J$44,3,FALSE)</f>
        <v>0.22738191760407125</v>
      </c>
      <c r="BB76" s="44">
        <f>OVYLD1_!BB76*VLOOKUP(OVYLD2_!BB$4,'[1]INTERNAL PARAMETERS-1'!$B$5:$J$44,5,FALSE)*VLOOKUP(OVYLD2_!BB$4,'[1]INTERNAL PARAMETERS-1'!$B$5:$J$44,6,FALSE)*VLOOKUP(OVYLD2_!BB$4,'[1]INTERNAL PARAMETERS-1'!$B$5:$J$44,3,FALSE) + OVYLD1_!BB76*(1-VLOOKUP(OVYLD2_!BB$4,'[1]INTERNAL PARAMETERS-1'!$B$5:$J$44,5,FALSE))*VLOOKUP(OVYLD2_!BB$4,'[1]INTERNAL PARAMETERS-1'!$B$5:$J$44,8,FALSE)*VLOOKUP(OVYLD2_!BB$4,'[1]INTERNAL PARAMETERS-1'!$B$5:$J$44,3,FALSE)</f>
        <v>1.9012336044250996E-2</v>
      </c>
      <c r="BC76" s="44">
        <f>OVYLD1_!BC76*VLOOKUP(OVYLD2_!BC$4,'[1]INTERNAL PARAMETERS-1'!$B$5:$J$44,5,FALSE)*VLOOKUP(OVYLD2_!BC$4,'[1]INTERNAL PARAMETERS-1'!$B$5:$J$44,6,FALSE)*VLOOKUP(OVYLD2_!BC$4,'[1]INTERNAL PARAMETERS-1'!$B$5:$J$44,3,FALSE) + OVYLD1_!BC76*(1-VLOOKUP(OVYLD2_!BC$4,'[1]INTERNAL PARAMETERS-1'!$B$5:$J$44,5,FALSE))*VLOOKUP(OVYLD2_!BC$4,'[1]INTERNAL PARAMETERS-1'!$B$5:$J$44,8,FALSE)*VLOOKUP(OVYLD2_!BC$4,'[1]INTERNAL PARAMETERS-1'!$B$5:$J$44,3,FALSE)</f>
        <v>3.3086936121431466E-2</v>
      </c>
      <c r="BD76" s="44">
        <f>OVYLD1_!BD76*VLOOKUP(OVYLD2_!BD$4,'[1]INTERNAL PARAMETERS-1'!$B$5:$J$44,5,FALSE)*VLOOKUP(OVYLD2_!BD$4,'[1]INTERNAL PARAMETERS-1'!$B$5:$J$44,6,FALSE)*VLOOKUP(OVYLD2_!BD$4,'[1]INTERNAL PARAMETERS-1'!$B$5:$J$44,3,FALSE) + OVYLD1_!BD76*(1-VLOOKUP(OVYLD2_!BD$4,'[1]INTERNAL PARAMETERS-1'!$B$5:$J$44,5,FALSE))*VLOOKUP(OVYLD2_!BD$4,'[1]INTERNAL PARAMETERS-1'!$B$5:$J$44,8,FALSE)*VLOOKUP(OVYLD2_!BD$4,'[1]INTERNAL PARAMETERS-1'!$B$5:$J$44,3,FALSE)</f>
        <v>1.8381754539760922E-3</v>
      </c>
      <c r="BE76" s="44">
        <f>OVYLD1_!BE76*VLOOKUP(OVYLD2_!BE$4,'[1]INTERNAL PARAMETERS-1'!$B$5:$J$44,5,FALSE)*VLOOKUP(OVYLD2_!BE$4,'[1]INTERNAL PARAMETERS-1'!$B$5:$J$44,6,FALSE)*VLOOKUP(OVYLD2_!BE$4,'[1]INTERNAL PARAMETERS-1'!$B$5:$J$44,3,FALSE) + OVYLD1_!BE76*(1-VLOOKUP(OVYLD2_!BE$4,'[1]INTERNAL PARAMETERS-1'!$B$5:$J$44,5,FALSE))*VLOOKUP(OVYLD2_!BE$4,'[1]INTERNAL PARAMETERS-1'!$B$5:$J$44,8,FALSE)*VLOOKUP(OVYLD2_!BE$4,'[1]INTERNAL PARAMETERS-1'!$B$5:$J$44,3,FALSE)</f>
        <v>7.1769104623066834E-2</v>
      </c>
      <c r="BF76" s="44">
        <f>OVYLD1_!BF76*VLOOKUP(OVYLD2_!BF$4,'[1]INTERNAL PARAMETERS-1'!$B$5:$J$44,5,FALSE)*VLOOKUP(OVYLD2_!BF$4,'[1]INTERNAL PARAMETERS-1'!$B$5:$J$44,6,FALSE)*VLOOKUP(OVYLD2_!BF$4,'[1]INTERNAL PARAMETERS-1'!$B$5:$J$44,3,FALSE) + OVYLD1_!BF76*(1-VLOOKUP(OVYLD2_!BF$4,'[1]INTERNAL PARAMETERS-1'!$B$5:$J$44,5,FALSE))*VLOOKUP(OVYLD2_!BF$4,'[1]INTERNAL PARAMETERS-1'!$B$5:$J$44,8,FALSE)*VLOOKUP(OVYLD2_!BF$4,'[1]INTERNAL PARAMETERS-1'!$B$5:$J$44,3,FALSE)</f>
        <v>0</v>
      </c>
      <c r="BG76" s="44">
        <f>OVYLD1_!BG76*VLOOKUP(OVYLD2_!BG$4,'[1]INTERNAL PARAMETERS-1'!$B$5:$J$44,5,FALSE)*VLOOKUP(OVYLD2_!BG$4,'[1]INTERNAL PARAMETERS-1'!$B$5:$J$44,6,FALSE)*VLOOKUP(OVYLD2_!BG$4,'[1]INTERNAL PARAMETERS-1'!$B$5:$J$44,3,FALSE) + OVYLD1_!BG76*(1-VLOOKUP(OVYLD2_!BG$4,'[1]INTERNAL PARAMETERS-1'!$B$5:$J$44,5,FALSE))*VLOOKUP(OVYLD2_!BG$4,'[1]INTERNAL PARAMETERS-1'!$B$5:$J$44,8,FALSE)*VLOOKUP(OVYLD2_!BG$4,'[1]INTERNAL PARAMETERS-1'!$B$5:$J$44,3,FALSE)</f>
        <v>9.1157823201916954E-3</v>
      </c>
      <c r="BH76" s="44">
        <f>OVYLD1_!BH76*VLOOKUP(OVYLD2_!BH$4,'[1]INTERNAL PARAMETERS-1'!$B$5:$J$44,5,FALSE)*VLOOKUP(OVYLD2_!BH$4,'[1]INTERNAL PARAMETERS-1'!$B$5:$J$44,6,FALSE)*VLOOKUP(OVYLD2_!BH$4,'[1]INTERNAL PARAMETERS-1'!$B$5:$J$44,3,FALSE) + OVYLD1_!BH76*(1-VLOOKUP(OVYLD2_!BH$4,'[1]INTERNAL PARAMETERS-1'!$B$5:$J$44,5,FALSE))*VLOOKUP(OVYLD2_!BH$4,'[1]INTERNAL PARAMETERS-1'!$B$5:$J$44,8,FALSE)*VLOOKUP(OVYLD2_!BH$4,'[1]INTERNAL PARAMETERS-1'!$B$5:$J$44,3,FALSE)</f>
        <v>4.3733346002361327E-5</v>
      </c>
      <c r="BI76" s="44">
        <f>OVYLD1_!BI76*VLOOKUP(OVYLD2_!BI$4,'[1]INTERNAL PARAMETERS-1'!$B$5:$J$44,5,FALSE)*VLOOKUP(OVYLD2_!BI$4,'[1]INTERNAL PARAMETERS-1'!$B$5:$J$44,6,FALSE)*VLOOKUP(OVYLD2_!BI$4,'[1]INTERNAL PARAMETERS-1'!$B$5:$J$44,3,FALSE) + OVYLD1_!BI76*(1-VLOOKUP(OVYLD2_!BI$4,'[1]INTERNAL PARAMETERS-1'!$B$5:$J$44,5,FALSE))*VLOOKUP(OVYLD2_!BI$4,'[1]INTERNAL PARAMETERS-1'!$B$5:$J$44,8,FALSE)*VLOOKUP(OVYLD2_!BI$4,'[1]INTERNAL PARAMETERS-1'!$B$5:$J$44,3,FALSE)</f>
        <v>0</v>
      </c>
      <c r="BJ76" s="44">
        <f>OVYLD1_!BJ76*VLOOKUP(OVYLD2_!BJ$4,'[1]INTERNAL PARAMETERS-1'!$B$5:$J$44,5,FALSE)*VLOOKUP(OVYLD2_!BJ$4,'[1]INTERNAL PARAMETERS-1'!$B$5:$J$44,6,FALSE)*VLOOKUP(OVYLD2_!BJ$4,'[1]INTERNAL PARAMETERS-1'!$B$5:$J$44,3,FALSE) + OVYLD1_!BJ76*(1-VLOOKUP(OVYLD2_!BJ$4,'[1]INTERNAL PARAMETERS-1'!$B$5:$J$44,5,FALSE))*VLOOKUP(OVYLD2_!BJ$4,'[1]INTERNAL PARAMETERS-1'!$B$5:$J$44,8,FALSE)*VLOOKUP(OVYLD2_!BJ$4,'[1]INTERNAL PARAMETERS-1'!$B$5:$J$44,3,FALSE)</f>
        <v>2.1179993040953025E-3</v>
      </c>
      <c r="BK76" s="44">
        <f>OVYLD1_!BK76*VLOOKUP(OVYLD2_!BK$4,'[1]INTERNAL PARAMETERS-1'!$B$5:$J$44,5,FALSE)*VLOOKUP(OVYLD2_!BK$4,'[1]INTERNAL PARAMETERS-1'!$B$5:$J$44,6,FALSE)*VLOOKUP(OVYLD2_!BK$4,'[1]INTERNAL PARAMETERS-1'!$B$5:$J$44,3,FALSE) + OVYLD1_!BK76*(1-VLOOKUP(OVYLD2_!BK$4,'[1]INTERNAL PARAMETERS-1'!$B$5:$J$44,5,FALSE))*VLOOKUP(OVYLD2_!BK$4,'[1]INTERNAL PARAMETERS-1'!$B$5:$J$44,8,FALSE)*VLOOKUP(OVYLD2_!BK$4,'[1]INTERNAL PARAMETERS-1'!$B$5:$J$44,3,FALSE)</f>
        <v>3.3332885341873699E-3</v>
      </c>
      <c r="BL76" s="44">
        <f>OVYLD1_!BL76*VLOOKUP(OVYLD2_!BL$4,'[1]INTERNAL PARAMETERS-1'!$B$5:$J$44,5,FALSE)*VLOOKUP(OVYLD2_!BL$4,'[1]INTERNAL PARAMETERS-1'!$B$5:$J$44,6,FALSE)*VLOOKUP(OVYLD2_!BL$4,'[1]INTERNAL PARAMETERS-1'!$B$5:$J$44,3,FALSE) + OVYLD1_!BL76*(1-VLOOKUP(OVYLD2_!BL$4,'[1]INTERNAL PARAMETERS-1'!$B$5:$J$44,5,FALSE))*VLOOKUP(OVYLD2_!BL$4,'[1]INTERNAL PARAMETERS-1'!$B$5:$J$44,8,FALSE)*VLOOKUP(OVYLD2_!BL$4,'[1]INTERNAL PARAMETERS-1'!$B$5:$J$44,3,FALSE)</f>
        <v>6.9135871329154179E-3</v>
      </c>
      <c r="BM76" s="44">
        <f>OVYLD1_!BM76*VLOOKUP(OVYLD2_!BM$4,'[1]INTERNAL PARAMETERS-1'!$B$5:$J$44,5,FALSE)*VLOOKUP(OVYLD2_!BM$4,'[1]INTERNAL PARAMETERS-1'!$B$5:$J$44,6,FALSE)*VLOOKUP(OVYLD2_!BM$4,'[1]INTERNAL PARAMETERS-1'!$B$5:$J$44,3,FALSE) + OVYLD1_!BM76*(1-VLOOKUP(OVYLD2_!BM$4,'[1]INTERNAL PARAMETERS-1'!$B$5:$J$44,5,FALSE))*VLOOKUP(OVYLD2_!BM$4,'[1]INTERNAL PARAMETERS-1'!$B$5:$J$44,8,FALSE)*VLOOKUP(OVYLD2_!BM$4,'[1]INTERNAL PARAMETERS-1'!$B$5:$J$44,3,FALSE)</f>
        <v>6.673519009091548E-3</v>
      </c>
      <c r="BN76" s="44">
        <f>OVYLD1_!BN76*VLOOKUP(OVYLD2_!BN$4,'[1]INTERNAL PARAMETERS-1'!$B$5:$J$44,5,FALSE)*VLOOKUP(OVYLD2_!BN$4,'[1]INTERNAL PARAMETERS-1'!$B$5:$J$44,6,FALSE)*VLOOKUP(OVYLD2_!BN$4,'[1]INTERNAL PARAMETERS-1'!$B$5:$J$44,3,FALSE) + OVYLD1_!BN76*(1-VLOOKUP(OVYLD2_!BN$4,'[1]INTERNAL PARAMETERS-1'!$B$5:$J$44,5,FALSE))*VLOOKUP(OVYLD2_!BN$4,'[1]INTERNAL PARAMETERS-1'!$B$5:$J$44,8,FALSE)*VLOOKUP(OVYLD2_!BN$4,'[1]INTERNAL PARAMETERS-1'!$B$5:$J$44,3,FALSE)</f>
        <v>5.7187301952138728E-3</v>
      </c>
      <c r="BO76" s="44">
        <f>OVYLD1_!BO76*VLOOKUP(OVYLD2_!BO$4,'[1]INTERNAL PARAMETERS-1'!$B$5:$J$44,5,FALSE)*VLOOKUP(OVYLD2_!BO$4,'[1]INTERNAL PARAMETERS-1'!$B$5:$J$44,6,FALSE)*VLOOKUP(OVYLD2_!BO$4,'[1]INTERNAL PARAMETERS-1'!$B$5:$J$44,3,FALSE) + OVYLD1_!BO76*(1-VLOOKUP(OVYLD2_!BO$4,'[1]INTERNAL PARAMETERS-1'!$B$5:$J$44,5,FALSE))*VLOOKUP(OVYLD2_!BO$4,'[1]INTERNAL PARAMETERS-1'!$B$5:$J$44,8,FALSE)*VLOOKUP(OVYLD2_!BO$4,'[1]INTERNAL PARAMETERS-1'!$B$5:$J$44,3,FALSE)</f>
        <v>4.3536178368998859E-3</v>
      </c>
      <c r="BP76" s="44">
        <f>OVYLD1_!BP76*VLOOKUP(OVYLD2_!BP$4,'[1]INTERNAL PARAMETERS-1'!$B$5:$J$44,5,FALSE)*VLOOKUP(OVYLD2_!BP$4,'[1]INTERNAL PARAMETERS-1'!$B$5:$J$44,6,FALSE)*VLOOKUP(OVYLD2_!BP$4,'[1]INTERNAL PARAMETERS-1'!$B$5:$J$44,3,FALSE) + OVYLD1_!BP76*(1-VLOOKUP(OVYLD2_!BP$4,'[1]INTERNAL PARAMETERS-1'!$B$5:$J$44,5,FALSE))*VLOOKUP(OVYLD2_!BP$4,'[1]INTERNAL PARAMETERS-1'!$B$5:$J$44,8,FALSE)*VLOOKUP(OVYLD2_!BP$4,'[1]INTERNAL PARAMETERS-1'!$B$5:$J$44,3,FALSE)</f>
        <v>1.802979569488903E-4</v>
      </c>
      <c r="BQ76" s="44">
        <f>OVYLD1_!BQ76*VLOOKUP(OVYLD2_!BQ$4,'[1]INTERNAL PARAMETERS-1'!$B$5:$J$44,5,FALSE)*VLOOKUP(OVYLD2_!BQ$4,'[1]INTERNAL PARAMETERS-1'!$B$5:$J$44,6,FALSE)*VLOOKUP(OVYLD2_!BQ$4,'[1]INTERNAL PARAMETERS-1'!$B$5:$J$44,3,FALSE) + OVYLD1_!BQ76*(1-VLOOKUP(OVYLD2_!BQ$4,'[1]INTERNAL PARAMETERS-1'!$B$5:$J$44,5,FALSE))*VLOOKUP(OVYLD2_!BQ$4,'[1]INTERNAL PARAMETERS-1'!$B$5:$J$44,8,FALSE)*VLOOKUP(OVYLD2_!BQ$4,'[1]INTERNAL PARAMETERS-1'!$B$5:$J$44,3,FALSE)</f>
        <v>1.4211652595116199E-2</v>
      </c>
      <c r="BR76" s="44">
        <f>OVYLD1_!BR76*VLOOKUP(OVYLD2_!BR$4,'[1]INTERNAL PARAMETERS-1'!$B$5:$J$44,5,FALSE)*VLOOKUP(OVYLD2_!BR$4,'[1]INTERNAL PARAMETERS-1'!$B$5:$J$44,6,FALSE)*VLOOKUP(OVYLD2_!BR$4,'[1]INTERNAL PARAMETERS-1'!$B$5:$J$44,3,FALSE) + OVYLD1_!BR76*(1-VLOOKUP(OVYLD2_!BR$4,'[1]INTERNAL PARAMETERS-1'!$B$5:$J$44,5,FALSE))*VLOOKUP(OVYLD2_!BR$4,'[1]INTERNAL PARAMETERS-1'!$B$5:$J$44,8,FALSE)*VLOOKUP(OVYLD2_!BR$4,'[1]INTERNAL PARAMETERS-1'!$B$5:$J$44,3,FALSE)</f>
        <v>3.9858042122806458E-4</v>
      </c>
      <c r="BS76" s="44">
        <f>OVYLD1_!BS76*VLOOKUP(OVYLD2_!BS$4,'[1]INTERNAL PARAMETERS-1'!$B$5:$J$44,5,FALSE)*VLOOKUP(OVYLD2_!BS$4,'[1]INTERNAL PARAMETERS-1'!$B$5:$J$44,6,FALSE)*VLOOKUP(OVYLD2_!BS$4,'[1]INTERNAL PARAMETERS-1'!$B$5:$J$44,3,FALSE) + OVYLD1_!BS76*(1-VLOOKUP(OVYLD2_!BS$4,'[1]INTERNAL PARAMETERS-1'!$B$5:$J$44,5,FALSE))*VLOOKUP(OVYLD2_!BS$4,'[1]INTERNAL PARAMETERS-1'!$B$5:$J$44,8,FALSE)*VLOOKUP(OVYLD2_!BS$4,'[1]INTERNAL PARAMETERS-1'!$B$5:$J$44,3,FALSE)</f>
        <v>1.317656662328641E-5</v>
      </c>
      <c r="BT76" s="44">
        <f>OVYLD1_!BT76*VLOOKUP(OVYLD2_!BT$4,'[1]INTERNAL PARAMETERS-1'!$B$5:$J$44,5,FALSE)*VLOOKUP(OVYLD2_!BT$4,'[1]INTERNAL PARAMETERS-1'!$B$5:$J$44,6,FALSE)*VLOOKUP(OVYLD2_!BT$4,'[1]INTERNAL PARAMETERS-1'!$B$5:$J$44,3,FALSE) + OVYLD1_!BT76*(1-VLOOKUP(OVYLD2_!BT$4,'[1]INTERNAL PARAMETERS-1'!$B$5:$J$44,5,FALSE))*VLOOKUP(OVYLD2_!BT$4,'[1]INTERNAL PARAMETERS-1'!$B$5:$J$44,8,FALSE)*VLOOKUP(OVYLD2_!BT$4,'[1]INTERNAL PARAMETERS-1'!$B$5:$J$44,3,FALSE)</f>
        <v>0</v>
      </c>
      <c r="BU76" s="44">
        <f>OVYLD1_!BU76*VLOOKUP(OVYLD2_!BU$4,'[1]INTERNAL PARAMETERS-1'!$B$5:$J$44,5,FALSE)*VLOOKUP(OVYLD2_!BU$4,'[1]INTERNAL PARAMETERS-1'!$B$5:$J$44,6,FALSE)*VLOOKUP(OVYLD2_!BU$4,'[1]INTERNAL PARAMETERS-1'!$B$5:$J$44,3,FALSE) + OVYLD1_!BU76*(1-VLOOKUP(OVYLD2_!BU$4,'[1]INTERNAL PARAMETERS-1'!$B$5:$J$44,5,FALSE))*VLOOKUP(OVYLD2_!BU$4,'[1]INTERNAL PARAMETERS-1'!$B$5:$J$44,8,FALSE)*VLOOKUP(OVYLD2_!BU$4,'[1]INTERNAL PARAMETERS-1'!$B$5:$J$44,3,FALSE)</f>
        <v>0</v>
      </c>
      <c r="BV76" s="44">
        <f>OVYLD1_!BV76*VLOOKUP(OVYLD2_!BV$4,'[1]INTERNAL PARAMETERS-1'!$B$5:$J$44,5,FALSE)*VLOOKUP(OVYLD2_!BV$4,'[1]INTERNAL PARAMETERS-1'!$B$5:$J$44,6,FALSE)*VLOOKUP(OVYLD2_!BV$4,'[1]INTERNAL PARAMETERS-1'!$B$5:$J$44,3,FALSE) + OVYLD1_!BV76*(1-VLOOKUP(OVYLD2_!BV$4,'[1]INTERNAL PARAMETERS-1'!$B$5:$J$44,5,FALSE))*VLOOKUP(OVYLD2_!BV$4,'[1]INTERNAL PARAMETERS-1'!$B$5:$J$44,8,FALSE)*VLOOKUP(OVYLD2_!BV$4,'[1]INTERNAL PARAMETERS-1'!$B$5:$J$44,3,FALSE)</f>
        <v>0</v>
      </c>
      <c r="BW76" s="44">
        <f>OVYLD1_!BW76*VLOOKUP(OVYLD2_!BW$4,'[1]INTERNAL PARAMETERS-1'!$B$5:$J$44,5,FALSE)*VLOOKUP(OVYLD2_!BW$4,'[1]INTERNAL PARAMETERS-1'!$B$5:$J$44,6,FALSE)*VLOOKUP(OVYLD2_!BW$4,'[1]INTERNAL PARAMETERS-1'!$B$5:$J$44,3,FALSE) + OVYLD1_!BW76*(1-VLOOKUP(OVYLD2_!BW$4,'[1]INTERNAL PARAMETERS-1'!$B$5:$J$44,5,FALSE))*VLOOKUP(OVYLD2_!BW$4,'[1]INTERNAL PARAMETERS-1'!$B$5:$J$44,8,FALSE)*VLOOKUP(OVYLD2_!BW$4,'[1]INTERNAL PARAMETERS-1'!$B$5:$J$44,3,FALSE)</f>
        <v>0</v>
      </c>
      <c r="BX76" s="44">
        <f>OVYLD1_!BX76*VLOOKUP(OVYLD2_!BX$4,'[1]INTERNAL PARAMETERS-1'!$B$5:$J$44,5,FALSE)*VLOOKUP(OVYLD2_!BX$4,'[1]INTERNAL PARAMETERS-1'!$B$5:$J$44,6,FALSE)*VLOOKUP(OVYLD2_!BX$4,'[1]INTERNAL PARAMETERS-1'!$B$5:$J$44,3,FALSE) + OVYLD1_!BX76*(1-VLOOKUP(OVYLD2_!BX$4,'[1]INTERNAL PARAMETERS-1'!$B$5:$J$44,5,FALSE))*VLOOKUP(OVYLD2_!BX$4,'[1]INTERNAL PARAMETERS-1'!$B$5:$J$44,8,FALSE)*VLOOKUP(OVYLD2_!BX$4,'[1]INTERNAL PARAMETERS-1'!$B$5:$J$44,3,FALSE)</f>
        <v>0</v>
      </c>
      <c r="BY76" s="44">
        <f>OVYLD1_!BY76*VLOOKUP(OVYLD2_!BY$4,'[1]INTERNAL PARAMETERS-1'!$B$5:$J$44,5,FALSE)*VLOOKUP(OVYLD2_!BY$4,'[1]INTERNAL PARAMETERS-1'!$B$5:$J$44,6,FALSE)*VLOOKUP(OVYLD2_!BY$4,'[1]INTERNAL PARAMETERS-1'!$B$5:$J$44,3,FALSE) + OVYLD1_!BY76*(1-VLOOKUP(OVYLD2_!BY$4,'[1]INTERNAL PARAMETERS-1'!$B$5:$J$44,5,FALSE))*VLOOKUP(OVYLD2_!BY$4,'[1]INTERNAL PARAMETERS-1'!$B$5:$J$44,8,FALSE)*VLOOKUP(OVYLD2_!BY$4,'[1]INTERNAL PARAMETERS-1'!$B$5:$J$44,3,FALSE)</f>
        <v>0</v>
      </c>
      <c r="BZ76" s="44">
        <f>OVYLD1_!BZ76*VLOOKUP(OVYLD2_!BZ$4,'[1]INTERNAL PARAMETERS-1'!$B$5:$J$44,5,FALSE)*VLOOKUP(OVYLD2_!BZ$4,'[1]INTERNAL PARAMETERS-1'!$B$5:$J$44,6,FALSE)*VLOOKUP(OVYLD2_!BZ$4,'[1]INTERNAL PARAMETERS-1'!$B$5:$J$44,3,FALSE) + OVYLD1_!BZ76*(1-VLOOKUP(OVYLD2_!BZ$4,'[1]INTERNAL PARAMETERS-1'!$B$5:$J$44,5,FALSE))*VLOOKUP(OVYLD2_!BZ$4,'[1]INTERNAL PARAMETERS-1'!$B$5:$J$44,8,FALSE)*VLOOKUP(OVYLD2_!BZ$4,'[1]INTERNAL PARAMETERS-1'!$B$5:$J$44,3,FALSE)</f>
        <v>0</v>
      </c>
      <c r="CA76" s="44">
        <f>OVYLD1_!CA76*VLOOKUP(OVYLD2_!CA$4,'[1]INTERNAL PARAMETERS-1'!$B$5:$J$44,5,FALSE)*VLOOKUP(OVYLD2_!CA$4,'[1]INTERNAL PARAMETERS-1'!$B$5:$J$44,6,FALSE)*VLOOKUP(OVYLD2_!CA$4,'[1]INTERNAL PARAMETERS-1'!$B$5:$J$44,3,FALSE) + OVYLD1_!CA76*(1-VLOOKUP(OVYLD2_!CA$4,'[1]INTERNAL PARAMETERS-1'!$B$5:$J$44,5,FALSE))*VLOOKUP(OVYLD2_!CA$4,'[1]INTERNAL PARAMETERS-1'!$B$5:$J$44,8,FALSE)*VLOOKUP(OVYLD2_!CA$4,'[1]INTERNAL PARAMETERS-1'!$B$5:$J$44,3,FALSE)</f>
        <v>0</v>
      </c>
      <c r="CB76" s="44">
        <f>OVYLD1_!CB76*VLOOKUP(OVYLD2_!CB$4,'[1]INTERNAL PARAMETERS-1'!$B$5:$J$44,5,FALSE)*VLOOKUP(OVYLD2_!CB$4,'[1]INTERNAL PARAMETERS-1'!$B$5:$J$44,6,FALSE)*VLOOKUP(OVYLD2_!CB$4,'[1]INTERNAL PARAMETERS-1'!$B$5:$J$44,3,FALSE) + OVYLD1_!CB76*(1-VLOOKUP(OVYLD2_!CB$4,'[1]INTERNAL PARAMETERS-1'!$B$5:$J$44,5,FALSE))*VLOOKUP(OVYLD2_!CB$4,'[1]INTERNAL PARAMETERS-1'!$B$5:$J$44,8,FALSE)*VLOOKUP(OVYLD2_!CB$4,'[1]INTERNAL PARAMETERS-1'!$B$5:$J$44,3,FALSE)</f>
        <v>0</v>
      </c>
      <c r="CC76" s="44">
        <f>OVYLD1_!CC76*VLOOKUP(OVYLD2_!CC$4,'[1]INTERNAL PARAMETERS-1'!$B$5:$J$44,5,FALSE)*VLOOKUP(OVYLD2_!CC$4,'[1]INTERNAL PARAMETERS-1'!$B$5:$J$44,6,FALSE)*VLOOKUP(OVYLD2_!CC$4,'[1]INTERNAL PARAMETERS-1'!$B$5:$J$44,3,FALSE) + OVYLD1_!CC76*(1-VLOOKUP(OVYLD2_!CC$4,'[1]INTERNAL PARAMETERS-1'!$B$5:$J$44,5,FALSE))*VLOOKUP(OVYLD2_!CC$4,'[1]INTERNAL PARAMETERS-1'!$B$5:$J$44,8,FALSE)*VLOOKUP(OVYLD2_!CC$4,'[1]INTERNAL PARAMETERS-1'!$B$5:$J$44,3,FALSE)</f>
        <v>8.6388595586945593E-5</v>
      </c>
      <c r="CD76" s="44">
        <f>OVYLD1_!CD76*VLOOKUP(OVYLD2_!CD$4,'[1]INTERNAL PARAMETERS-1'!$B$5:$J$44,5,FALSE)*VLOOKUP(OVYLD2_!CD$4,'[1]INTERNAL PARAMETERS-1'!$B$5:$J$44,6,FALSE)*VLOOKUP(OVYLD2_!CD$4,'[1]INTERNAL PARAMETERS-1'!$B$5:$J$44,3,FALSE) + OVYLD1_!CD76*(1-VLOOKUP(OVYLD2_!CD$4,'[1]INTERNAL PARAMETERS-1'!$B$5:$J$44,5,FALSE))*VLOOKUP(OVYLD2_!CD$4,'[1]INTERNAL PARAMETERS-1'!$B$5:$J$44,8,FALSE)*VLOOKUP(OVYLD2_!CD$4,'[1]INTERNAL PARAMETERS-1'!$B$5:$J$44,3,FALSE)</f>
        <v>2.5916513452859248E-4</v>
      </c>
      <c r="CE76" s="44">
        <f>OVYLD1_!CE76*VLOOKUP(OVYLD2_!CE$4,'[1]INTERNAL PARAMETERS-1'!$B$5:$J$44,5,FALSE)*VLOOKUP(OVYLD2_!CE$4,'[1]INTERNAL PARAMETERS-1'!$B$5:$J$44,6,FALSE)*VLOOKUP(OVYLD2_!CE$4,'[1]INTERNAL PARAMETERS-1'!$B$5:$J$44,3,FALSE) + OVYLD1_!CE76*(1-VLOOKUP(OVYLD2_!CE$4,'[1]INTERNAL PARAMETERS-1'!$B$5:$J$44,5,FALSE))*VLOOKUP(OVYLD2_!CE$4,'[1]INTERNAL PARAMETERS-1'!$B$5:$J$44,8,FALSE)*VLOOKUP(OVYLD2_!CE$4,'[1]INTERNAL PARAMETERS-1'!$B$5:$J$44,3,FALSE)</f>
        <v>7.4662925802973141E-5</v>
      </c>
      <c r="CF76" s="44">
        <f>OVYLD1_!CF76*VLOOKUP(OVYLD2_!CF$4,'[1]INTERNAL PARAMETERS-1'!$B$5:$J$44,5,FALSE)*VLOOKUP(OVYLD2_!CF$4,'[1]INTERNAL PARAMETERS-1'!$B$5:$J$44,6,FALSE)*VLOOKUP(OVYLD2_!CF$4,'[1]INTERNAL PARAMETERS-1'!$B$5:$J$44,3,FALSE) + OVYLD1_!CF76*(1-VLOOKUP(OVYLD2_!CF$4,'[1]INTERNAL PARAMETERS-1'!$B$5:$J$44,5,FALSE))*VLOOKUP(OVYLD2_!CF$4,'[1]INTERNAL PARAMETERS-1'!$B$5:$J$44,8,FALSE)*VLOOKUP(OVYLD2_!CF$4,'[1]INTERNAL PARAMETERS-1'!$B$5:$J$44,3,FALSE)</f>
        <v>0</v>
      </c>
      <c r="CG76" s="44">
        <f>OVYLD1_!CG76*VLOOKUP(OVYLD2_!CG$4,'[1]INTERNAL PARAMETERS-1'!$B$5:$J$44,5,FALSE)*VLOOKUP(OVYLD2_!CG$4,'[1]INTERNAL PARAMETERS-1'!$B$5:$J$44,6,FALSE)*VLOOKUP(OVYLD2_!CG$4,'[1]INTERNAL PARAMETERS-1'!$B$5:$J$44,3,FALSE) + OVYLD1_!CG76*(1-VLOOKUP(OVYLD2_!CG$4,'[1]INTERNAL PARAMETERS-1'!$B$5:$J$44,5,FALSE))*VLOOKUP(OVYLD2_!CG$4,'[1]INTERNAL PARAMETERS-1'!$B$5:$J$44,8,FALSE)*VLOOKUP(OVYLD2_!CG$4,'[1]INTERNAL PARAMETERS-1'!$B$5:$J$44,3,FALSE)</f>
        <v>0</v>
      </c>
      <c r="CH76" s="43">
        <f>OVYLD1_!CH76*VLOOKUP(OVYLD2_!CH$4,'[1]INTERNAL PARAMETERS-1'!$B$5:$J$44,5,FALSE)*VLOOKUP(OVYLD2_!CH$4,'[1]INTERNAL PARAMETERS-1'!$B$5:$J$44,6,FALSE)*VLOOKUP(OVYLD2_!CH$4,'[1]INTERNAL PARAMETERS-1'!$B$5:$J$44,3,FALSE) + OVYLD1_!CH76*(1-VLOOKUP(OVYLD2_!CH$4,'[1]INTERNAL PARAMETERS-1'!$B$5:$J$44,5,FALSE))*VLOOKUP(OVYLD2_!CH$4,'[1]INTERNAL PARAMETERS-1'!$B$5:$J$44,8,FALSE)*VLOOKUP(OVYLD2_!CH$4,'[1]INTERNAL PARAMETERS-1'!$B$5:$J$44,3,FALSE)</f>
        <v>0</v>
      </c>
      <c r="CJ76" s="45">
        <f t="shared" si="2"/>
        <v>0.45452923895077263</v>
      </c>
      <c r="CK76" s="43">
        <f t="shared" si="3"/>
        <v>0.47176831771127015</v>
      </c>
    </row>
    <row r="77" spans="2:89" x14ac:dyDescent="0.5">
      <c r="B77" s="58" t="s">
        <v>10</v>
      </c>
      <c r="C77" s="57" t="s">
        <v>81</v>
      </c>
      <c r="D77" s="57" t="s">
        <v>80</v>
      </c>
      <c r="E77" s="128">
        <f>OVERALL2021!AI77</f>
        <v>841.81414817608379</v>
      </c>
      <c r="F77" s="59">
        <f>'[1]INTERNAL PARAMETERS-1'!M5</f>
        <v>85.012</v>
      </c>
      <c r="G77" s="45">
        <f>OVYLD1_!G77*VLOOKUP(OVYLD2_!G$4,'[1]INTERNAL PARAMETERS-1'!$B$5:$J$44,5,FALSE)*VLOOKUP(OVYLD2_!G$4,'[1]INTERNAL PARAMETERS-1'!$B$5:$J$44,7,FALSE)*OVYLD2_!$F77 + OVYLD1_!G77*(1-VLOOKUP(OVYLD2_!G$4,'[1]INTERNAL PARAMETERS-1'!$B$5:$J$44,5,FALSE))*VLOOKUP(OVYLD2_!G$4,'[1]INTERNAL PARAMETERS-1'!$B$5:$J$44,9,FALSE)*OVYLD2_!$F77</f>
        <v>58.708435477218899</v>
      </c>
      <c r="H77" s="44">
        <f>OVYLD1_!H77*VLOOKUP(OVYLD2_!H$4,'[1]INTERNAL PARAMETERS-1'!$B$5:$J$44,5,FALSE)*VLOOKUP(OVYLD2_!H$4,'[1]INTERNAL PARAMETERS-1'!$B$5:$J$44,7,FALSE)*OVYLD2_!$F77 + OVYLD1_!H77*(1-VLOOKUP(OVYLD2_!H$4,'[1]INTERNAL PARAMETERS-1'!$B$5:$J$44,5,FALSE))*VLOOKUP(OVYLD2_!H$4,'[1]INTERNAL PARAMETERS-1'!$B$5:$J$44,9,FALSE)*OVYLD2_!$F77</f>
        <v>35.403204877900421</v>
      </c>
      <c r="I77" s="44">
        <f>OVYLD1_!I77*VLOOKUP(OVYLD2_!I$4,'[1]INTERNAL PARAMETERS-1'!$B$5:$J$44,5,FALSE)*VLOOKUP(OVYLD2_!I$4,'[1]INTERNAL PARAMETERS-1'!$B$5:$J$44,7,FALSE)*OVYLD2_!$F77 + OVYLD1_!I77*(1-VLOOKUP(OVYLD2_!I$4,'[1]INTERNAL PARAMETERS-1'!$B$5:$J$44,5,FALSE))*VLOOKUP(OVYLD2_!I$4,'[1]INTERNAL PARAMETERS-1'!$B$5:$J$44,9,FALSE)*OVYLD2_!$F77</f>
        <v>194.10215269944575</v>
      </c>
      <c r="J77" s="44">
        <f>OVYLD1_!J77*VLOOKUP(OVYLD2_!J$4,'[1]INTERNAL PARAMETERS-1'!$B$5:$J$44,5,FALSE)*VLOOKUP(OVYLD2_!J$4,'[1]INTERNAL PARAMETERS-1'!$B$5:$J$44,7,FALSE)*OVYLD2_!$F77 + OVYLD1_!J77*(1-VLOOKUP(OVYLD2_!J$4,'[1]INTERNAL PARAMETERS-1'!$B$5:$J$44,5,FALSE))*VLOOKUP(OVYLD2_!J$4,'[1]INTERNAL PARAMETERS-1'!$B$5:$J$44,9,FALSE)*OVYLD2_!$F77</f>
        <v>0</v>
      </c>
      <c r="K77" s="44">
        <f>OVYLD1_!K77*VLOOKUP(OVYLD2_!K$4,'[1]INTERNAL PARAMETERS-1'!$B$5:$J$44,5,FALSE)*VLOOKUP(OVYLD2_!K$4,'[1]INTERNAL PARAMETERS-1'!$B$5:$J$44,7,FALSE)*OVYLD2_!$F77 + OVYLD1_!K77*(1-VLOOKUP(OVYLD2_!K$4,'[1]INTERNAL PARAMETERS-1'!$B$5:$J$44,5,FALSE))*VLOOKUP(OVYLD2_!K$4,'[1]INTERNAL PARAMETERS-1'!$B$5:$J$44,9,FALSE)*OVYLD2_!$F77</f>
        <v>2.6916050514624335</v>
      </c>
      <c r="L77" s="44">
        <f>OVYLD1_!L77*VLOOKUP(OVYLD2_!L$4,'[1]INTERNAL PARAMETERS-1'!$B$5:$J$44,5,FALSE)*VLOOKUP(OVYLD2_!L$4,'[1]INTERNAL PARAMETERS-1'!$B$5:$J$44,7,FALSE)*OVYLD2_!$F77 + OVYLD1_!L77*(1-VLOOKUP(OVYLD2_!L$4,'[1]INTERNAL PARAMETERS-1'!$B$5:$J$44,5,FALSE))*VLOOKUP(OVYLD2_!L$4,'[1]INTERNAL PARAMETERS-1'!$B$5:$J$44,9,FALSE)*OVYLD2_!$F77</f>
        <v>0</v>
      </c>
      <c r="M77" s="44">
        <f>OVYLD1_!M77*VLOOKUP(OVYLD2_!M$4,'[1]INTERNAL PARAMETERS-1'!$B$5:$J$44,5,FALSE)*VLOOKUP(OVYLD2_!M$4,'[1]INTERNAL PARAMETERS-1'!$B$5:$J$44,7,FALSE)*OVYLD2_!$F77 + OVYLD1_!M77*(1-VLOOKUP(OVYLD2_!M$4,'[1]INTERNAL PARAMETERS-1'!$B$5:$J$44,5,FALSE))*VLOOKUP(OVYLD2_!M$4,'[1]INTERNAL PARAMETERS-1'!$B$5:$J$44,9,FALSE)*OVYLD2_!$F77</f>
        <v>1.9077168558866724</v>
      </c>
      <c r="N77" s="44">
        <f>OVYLD1_!N77*VLOOKUP(OVYLD2_!N$4,'[1]INTERNAL PARAMETERS-1'!$B$5:$J$44,5,FALSE)*VLOOKUP(OVYLD2_!N$4,'[1]INTERNAL PARAMETERS-1'!$B$5:$J$44,7,FALSE)*OVYLD2_!$F77 + OVYLD1_!N77*(1-VLOOKUP(OVYLD2_!N$4,'[1]INTERNAL PARAMETERS-1'!$B$5:$J$44,5,FALSE))*VLOOKUP(OVYLD2_!N$4,'[1]INTERNAL PARAMETERS-1'!$B$5:$J$44,9,FALSE)*OVYLD2_!$F77</f>
        <v>1.4253051005576214</v>
      </c>
      <c r="O77" s="44">
        <f>OVYLD1_!O77*VLOOKUP(OVYLD2_!O$4,'[1]INTERNAL PARAMETERS-1'!$B$5:$J$44,5,FALSE)*VLOOKUP(OVYLD2_!O$4,'[1]INTERNAL PARAMETERS-1'!$B$5:$J$44,7,FALSE)*OVYLD2_!$F77 + OVYLD1_!O77*(1-VLOOKUP(OVYLD2_!O$4,'[1]INTERNAL PARAMETERS-1'!$B$5:$J$44,5,FALSE))*VLOOKUP(OVYLD2_!O$4,'[1]INTERNAL PARAMETERS-1'!$B$5:$J$44,9,FALSE)*OVYLD2_!$F77</f>
        <v>0</v>
      </c>
      <c r="P77" s="44">
        <f>OVYLD1_!P77*VLOOKUP(OVYLD2_!P$4,'[1]INTERNAL PARAMETERS-1'!$B$5:$J$44,5,FALSE)*VLOOKUP(OVYLD2_!P$4,'[1]INTERNAL PARAMETERS-1'!$B$5:$J$44,7,FALSE)*OVYLD2_!$F77 + OVYLD1_!P77*(1-VLOOKUP(OVYLD2_!P$4,'[1]INTERNAL PARAMETERS-1'!$B$5:$J$44,5,FALSE))*VLOOKUP(OVYLD2_!P$4,'[1]INTERNAL PARAMETERS-1'!$B$5:$J$44,9,FALSE)*OVYLD2_!$F77</f>
        <v>0</v>
      </c>
      <c r="Q77" s="44">
        <f>OVYLD1_!Q77*VLOOKUP(OVYLD2_!Q$4,'[1]INTERNAL PARAMETERS-1'!$B$5:$J$44,5,FALSE)*VLOOKUP(OVYLD2_!Q$4,'[1]INTERNAL PARAMETERS-1'!$B$5:$J$44,7,FALSE)*OVYLD2_!$F77 + OVYLD1_!Q77*(1-VLOOKUP(OVYLD2_!Q$4,'[1]INTERNAL PARAMETERS-1'!$B$5:$J$44,5,FALSE))*VLOOKUP(OVYLD2_!Q$4,'[1]INTERNAL PARAMETERS-1'!$B$5:$J$44,9,FALSE)*OVYLD2_!$F77</f>
        <v>0</v>
      </c>
      <c r="R77" s="44">
        <f>OVYLD1_!R77*VLOOKUP(OVYLD2_!R$4,'[1]INTERNAL PARAMETERS-1'!$B$5:$J$44,5,FALSE)*VLOOKUP(OVYLD2_!R$4,'[1]INTERNAL PARAMETERS-1'!$B$5:$J$44,7,FALSE)*OVYLD2_!$F77 + OVYLD1_!R77*(1-VLOOKUP(OVYLD2_!R$4,'[1]INTERNAL PARAMETERS-1'!$B$5:$J$44,5,FALSE))*VLOOKUP(OVYLD2_!R$4,'[1]INTERNAL PARAMETERS-1'!$B$5:$J$44,9,FALSE)*OVYLD2_!$F77</f>
        <v>4.1463785434498472</v>
      </c>
      <c r="S77" s="44">
        <f>OVYLD1_!S77*VLOOKUP(OVYLD2_!S$4,'[1]INTERNAL PARAMETERS-1'!$B$5:$J$44,5,FALSE)*VLOOKUP(OVYLD2_!S$4,'[1]INTERNAL PARAMETERS-1'!$B$5:$J$44,7,FALSE)*OVYLD2_!$F77 + OVYLD1_!S77*(1-VLOOKUP(OVYLD2_!S$4,'[1]INTERNAL PARAMETERS-1'!$B$5:$J$44,5,FALSE))*VLOOKUP(OVYLD2_!S$4,'[1]INTERNAL PARAMETERS-1'!$B$5:$J$44,9,FALSE)*OVYLD2_!$F77</f>
        <v>66.517487999631214</v>
      </c>
      <c r="T77" s="44">
        <f>OVYLD1_!T77*VLOOKUP(OVYLD2_!T$4,'[1]INTERNAL PARAMETERS-1'!$B$5:$J$44,5,FALSE)*VLOOKUP(OVYLD2_!T$4,'[1]INTERNAL PARAMETERS-1'!$B$5:$J$44,7,FALSE)*OVYLD2_!$F77 + OVYLD1_!T77*(1-VLOOKUP(OVYLD2_!T$4,'[1]INTERNAL PARAMETERS-1'!$B$5:$J$44,5,FALSE))*VLOOKUP(OVYLD2_!T$4,'[1]INTERNAL PARAMETERS-1'!$B$5:$J$44,9,FALSE)*OVYLD2_!$F77</f>
        <v>10.764487969631885</v>
      </c>
      <c r="U77" s="44">
        <f>OVYLD1_!U77*VLOOKUP(OVYLD2_!U$4,'[1]INTERNAL PARAMETERS-1'!$B$5:$J$44,5,FALSE)*VLOOKUP(OVYLD2_!U$4,'[1]INTERNAL PARAMETERS-1'!$B$5:$J$44,7,FALSE)*OVYLD2_!$F77 + OVYLD1_!U77*(1-VLOOKUP(OVYLD2_!U$4,'[1]INTERNAL PARAMETERS-1'!$B$5:$J$44,5,FALSE))*VLOOKUP(OVYLD2_!U$4,'[1]INTERNAL PARAMETERS-1'!$B$5:$J$44,9,FALSE)*OVYLD2_!$F77</f>
        <v>2.7030825345964513</v>
      </c>
      <c r="V77" s="44">
        <f>OVYLD1_!V77*VLOOKUP(OVYLD2_!V$4,'[1]INTERNAL PARAMETERS-1'!$B$5:$J$44,5,FALSE)*VLOOKUP(OVYLD2_!V$4,'[1]INTERNAL PARAMETERS-1'!$B$5:$J$44,7,FALSE)*OVYLD2_!$F77 + OVYLD1_!V77*(1-VLOOKUP(OVYLD2_!V$4,'[1]INTERNAL PARAMETERS-1'!$B$5:$J$44,5,FALSE))*VLOOKUP(OVYLD2_!V$4,'[1]INTERNAL PARAMETERS-1'!$B$5:$J$44,9,FALSE)*OVYLD2_!$F77</f>
        <v>49.253817596096695</v>
      </c>
      <c r="W77" s="44">
        <f>OVYLD1_!W77*VLOOKUP(OVYLD2_!W$4,'[1]INTERNAL PARAMETERS-1'!$B$5:$J$44,5,FALSE)*VLOOKUP(OVYLD2_!W$4,'[1]INTERNAL PARAMETERS-1'!$B$5:$J$44,7,FALSE)*OVYLD2_!$F77 + OVYLD1_!W77*(1-VLOOKUP(OVYLD2_!W$4,'[1]INTERNAL PARAMETERS-1'!$B$5:$J$44,5,FALSE))*VLOOKUP(OVYLD2_!W$4,'[1]INTERNAL PARAMETERS-1'!$B$5:$J$44,9,FALSE)*OVYLD2_!$F77</f>
        <v>0</v>
      </c>
      <c r="X77" s="44">
        <f>OVYLD1_!X77*VLOOKUP(OVYLD2_!X$4,'[1]INTERNAL PARAMETERS-1'!$B$5:$J$44,5,FALSE)*VLOOKUP(OVYLD2_!X$4,'[1]INTERNAL PARAMETERS-1'!$B$5:$J$44,7,FALSE)*OVYLD2_!$F77 + OVYLD1_!X77*(1-VLOOKUP(OVYLD2_!X$4,'[1]INTERNAL PARAMETERS-1'!$B$5:$J$44,5,FALSE))*VLOOKUP(OVYLD2_!X$4,'[1]INTERNAL PARAMETERS-1'!$B$5:$J$44,9,FALSE)*OVYLD2_!$F77</f>
        <v>0</v>
      </c>
      <c r="Y77" s="44">
        <f>OVYLD1_!Y77*VLOOKUP(OVYLD2_!Y$4,'[1]INTERNAL PARAMETERS-1'!$B$5:$J$44,5,FALSE)*VLOOKUP(OVYLD2_!Y$4,'[1]INTERNAL PARAMETERS-1'!$B$5:$J$44,7,FALSE)*OVYLD2_!$F77 + OVYLD1_!Y77*(1-VLOOKUP(OVYLD2_!Y$4,'[1]INTERNAL PARAMETERS-1'!$B$5:$J$44,5,FALSE))*VLOOKUP(OVYLD2_!Y$4,'[1]INTERNAL PARAMETERS-1'!$B$5:$J$44,9,FALSE)*OVYLD2_!$F77</f>
        <v>0</v>
      </c>
      <c r="Z77" s="44">
        <f>OVYLD1_!Z77*VLOOKUP(OVYLD2_!Z$4,'[1]INTERNAL PARAMETERS-1'!$B$5:$J$44,5,FALSE)*VLOOKUP(OVYLD2_!Z$4,'[1]INTERNAL PARAMETERS-1'!$B$5:$J$44,7,FALSE)*OVYLD2_!$F77 + OVYLD1_!Z77*(1-VLOOKUP(OVYLD2_!Z$4,'[1]INTERNAL PARAMETERS-1'!$B$5:$J$44,5,FALSE))*VLOOKUP(OVYLD2_!Z$4,'[1]INTERNAL PARAMETERS-1'!$B$5:$J$44,9,FALSE)*OVYLD2_!$F77</f>
        <v>0</v>
      </c>
      <c r="AA77" s="44">
        <f>OVYLD1_!AA77*VLOOKUP(OVYLD2_!AA$4,'[1]INTERNAL PARAMETERS-1'!$B$5:$J$44,5,FALSE)*VLOOKUP(OVYLD2_!AA$4,'[1]INTERNAL PARAMETERS-1'!$B$5:$J$44,7,FALSE)*OVYLD2_!$F77 + OVYLD1_!AA77*(1-VLOOKUP(OVYLD2_!AA$4,'[1]INTERNAL PARAMETERS-1'!$B$5:$J$44,5,FALSE))*VLOOKUP(OVYLD2_!AA$4,'[1]INTERNAL PARAMETERS-1'!$B$5:$J$44,9,FALSE)*OVYLD2_!$F77</f>
        <v>0</v>
      </c>
      <c r="AB77" s="44">
        <f>OVYLD1_!AB77*VLOOKUP(OVYLD2_!AB$4,'[1]INTERNAL PARAMETERS-1'!$B$5:$J$44,5,FALSE)*VLOOKUP(OVYLD2_!AB$4,'[1]INTERNAL PARAMETERS-1'!$B$5:$J$44,7,FALSE)*OVYLD2_!$F77 + OVYLD1_!AB77*(1-VLOOKUP(OVYLD2_!AB$4,'[1]INTERNAL PARAMETERS-1'!$B$5:$J$44,5,FALSE))*VLOOKUP(OVYLD2_!AB$4,'[1]INTERNAL PARAMETERS-1'!$B$5:$J$44,9,FALSE)*OVYLD2_!$F77</f>
        <v>0</v>
      </c>
      <c r="AC77" s="44">
        <f>OVYLD1_!AC77*VLOOKUP(OVYLD2_!AC$4,'[1]INTERNAL PARAMETERS-1'!$B$5:$J$44,5,FALSE)*VLOOKUP(OVYLD2_!AC$4,'[1]INTERNAL PARAMETERS-1'!$B$5:$J$44,7,FALSE)*OVYLD2_!$F77 + OVYLD1_!AC77*(1-VLOOKUP(OVYLD2_!AC$4,'[1]INTERNAL PARAMETERS-1'!$B$5:$J$44,5,FALSE))*VLOOKUP(OVYLD2_!AC$4,'[1]INTERNAL PARAMETERS-1'!$B$5:$J$44,9,FALSE)*OVYLD2_!$F77</f>
        <v>0</v>
      </c>
      <c r="AD77" s="44">
        <f>OVYLD1_!AD77*VLOOKUP(OVYLD2_!AD$4,'[1]INTERNAL PARAMETERS-1'!$B$5:$J$44,5,FALSE)*VLOOKUP(OVYLD2_!AD$4,'[1]INTERNAL PARAMETERS-1'!$B$5:$J$44,7,FALSE)*OVYLD2_!$F77 + OVYLD1_!AD77*(1-VLOOKUP(OVYLD2_!AD$4,'[1]INTERNAL PARAMETERS-1'!$B$5:$J$44,5,FALSE))*VLOOKUP(OVYLD2_!AD$4,'[1]INTERNAL PARAMETERS-1'!$B$5:$J$44,9,FALSE)*OVYLD2_!$F77</f>
        <v>0</v>
      </c>
      <c r="AE77" s="44">
        <f>OVYLD1_!AE77*VLOOKUP(OVYLD2_!AE$4,'[1]INTERNAL PARAMETERS-1'!$B$5:$J$44,5,FALSE)*VLOOKUP(OVYLD2_!AE$4,'[1]INTERNAL PARAMETERS-1'!$B$5:$J$44,7,FALSE)*OVYLD2_!$F77 + OVYLD1_!AE77*(1-VLOOKUP(OVYLD2_!AE$4,'[1]INTERNAL PARAMETERS-1'!$B$5:$J$44,5,FALSE))*VLOOKUP(OVYLD2_!AE$4,'[1]INTERNAL PARAMETERS-1'!$B$5:$J$44,9,FALSE)*OVYLD2_!$F77</f>
        <v>0</v>
      </c>
      <c r="AF77" s="44">
        <f>OVYLD1_!AF77*VLOOKUP(OVYLD2_!AF$4,'[1]INTERNAL PARAMETERS-1'!$B$5:$J$44,5,FALSE)*VLOOKUP(OVYLD2_!AF$4,'[1]INTERNAL PARAMETERS-1'!$B$5:$J$44,7,FALSE)*OVYLD2_!$F77 + OVYLD1_!AF77*(1-VLOOKUP(OVYLD2_!AF$4,'[1]INTERNAL PARAMETERS-1'!$B$5:$J$44,5,FALSE))*VLOOKUP(OVYLD2_!AF$4,'[1]INTERNAL PARAMETERS-1'!$B$5:$J$44,9,FALSE)*OVYLD2_!$F77</f>
        <v>0</v>
      </c>
      <c r="AG77" s="44">
        <f>OVYLD1_!AG77*VLOOKUP(OVYLD2_!AG$4,'[1]INTERNAL PARAMETERS-1'!$B$5:$J$44,5,FALSE)*VLOOKUP(OVYLD2_!AG$4,'[1]INTERNAL PARAMETERS-1'!$B$5:$J$44,7,FALSE)*OVYLD2_!$F77 + OVYLD1_!AG77*(1-VLOOKUP(OVYLD2_!AG$4,'[1]INTERNAL PARAMETERS-1'!$B$5:$J$44,5,FALSE))*VLOOKUP(OVYLD2_!AG$4,'[1]INTERNAL PARAMETERS-1'!$B$5:$J$44,9,FALSE)*OVYLD2_!$F77</f>
        <v>0</v>
      </c>
      <c r="AH77" s="44">
        <f>OVYLD1_!AH77*VLOOKUP(OVYLD2_!AH$4,'[1]INTERNAL PARAMETERS-1'!$B$5:$J$44,5,FALSE)*VLOOKUP(OVYLD2_!AH$4,'[1]INTERNAL PARAMETERS-1'!$B$5:$J$44,7,FALSE)*OVYLD2_!$F77 + OVYLD1_!AH77*(1-VLOOKUP(OVYLD2_!AH$4,'[1]INTERNAL PARAMETERS-1'!$B$5:$J$44,5,FALSE))*VLOOKUP(OVYLD2_!AH$4,'[1]INTERNAL PARAMETERS-1'!$B$5:$J$44,9,FALSE)*OVYLD2_!$F77</f>
        <v>0.43855321357759525</v>
      </c>
      <c r="AI77" s="44">
        <f>OVYLD1_!AI77*VLOOKUP(OVYLD2_!AI$4,'[1]INTERNAL PARAMETERS-1'!$B$5:$J$44,5,FALSE)*VLOOKUP(OVYLD2_!AI$4,'[1]INTERNAL PARAMETERS-1'!$B$5:$J$44,7,FALSE)*OVYLD2_!$F77 + OVYLD1_!AI77*(1-VLOOKUP(OVYLD2_!AI$4,'[1]INTERNAL PARAMETERS-1'!$B$5:$J$44,5,FALSE))*VLOOKUP(OVYLD2_!AI$4,'[1]INTERNAL PARAMETERS-1'!$B$5:$J$44,9,FALSE)*OVYLD2_!$F77</f>
        <v>0.99671184903998933</v>
      </c>
      <c r="AJ77" s="44">
        <f>OVYLD1_!AJ77*VLOOKUP(OVYLD2_!AJ$4,'[1]INTERNAL PARAMETERS-1'!$B$5:$J$44,5,FALSE)*VLOOKUP(OVYLD2_!AJ$4,'[1]INTERNAL PARAMETERS-1'!$B$5:$J$44,7,FALSE)*OVYLD2_!$F77 + OVYLD1_!AJ77*(1-VLOOKUP(OVYLD2_!AJ$4,'[1]INTERNAL PARAMETERS-1'!$B$5:$J$44,5,FALSE))*VLOOKUP(OVYLD2_!AJ$4,'[1]INTERNAL PARAMETERS-1'!$B$5:$J$44,9,FALSE)*OVYLD2_!$F77</f>
        <v>0.77757479264470297</v>
      </c>
      <c r="AK77" s="44">
        <f>OVYLD1_!AK77*VLOOKUP(OVYLD2_!AK$4,'[1]INTERNAL PARAMETERS-1'!$B$5:$J$44,5,FALSE)*VLOOKUP(OVYLD2_!AK$4,'[1]INTERNAL PARAMETERS-1'!$B$5:$J$44,7,FALSE)*OVYLD2_!$F77 + OVYLD1_!AK77*(1-VLOOKUP(OVYLD2_!AK$4,'[1]INTERNAL PARAMETERS-1'!$B$5:$J$44,5,FALSE))*VLOOKUP(OVYLD2_!AK$4,'[1]INTERNAL PARAMETERS-1'!$B$5:$J$44,9,FALSE)*OVYLD2_!$F77</f>
        <v>0</v>
      </c>
      <c r="AL77" s="44">
        <f>OVYLD1_!AL77*VLOOKUP(OVYLD2_!AL$4,'[1]INTERNAL PARAMETERS-1'!$B$5:$J$44,5,FALSE)*VLOOKUP(OVYLD2_!AL$4,'[1]INTERNAL PARAMETERS-1'!$B$5:$J$44,7,FALSE)*OVYLD2_!$F77 + OVYLD1_!AL77*(1-VLOOKUP(OVYLD2_!AL$4,'[1]INTERNAL PARAMETERS-1'!$B$5:$J$44,5,FALSE))*VLOOKUP(OVYLD2_!AL$4,'[1]INTERNAL PARAMETERS-1'!$B$5:$J$44,9,FALSE)*OVYLD2_!$F77</f>
        <v>0</v>
      </c>
      <c r="AM77" s="44">
        <f>OVYLD1_!AM77*VLOOKUP(OVYLD2_!AM$4,'[1]INTERNAL PARAMETERS-1'!$B$5:$J$44,5,FALSE)*VLOOKUP(OVYLD2_!AM$4,'[1]INTERNAL PARAMETERS-1'!$B$5:$J$44,7,FALSE)*OVYLD2_!$F77 + OVYLD1_!AM77*(1-VLOOKUP(OVYLD2_!AM$4,'[1]INTERNAL PARAMETERS-1'!$B$5:$J$44,5,FALSE))*VLOOKUP(OVYLD2_!AM$4,'[1]INTERNAL PARAMETERS-1'!$B$5:$J$44,9,FALSE)*OVYLD2_!$F77</f>
        <v>0</v>
      </c>
      <c r="AN77" s="44">
        <f>OVYLD1_!AN77*VLOOKUP(OVYLD2_!AN$4,'[1]INTERNAL PARAMETERS-1'!$B$5:$J$44,5,FALSE)*VLOOKUP(OVYLD2_!AN$4,'[1]INTERNAL PARAMETERS-1'!$B$5:$J$44,7,FALSE)*OVYLD2_!$F77 + OVYLD1_!AN77*(1-VLOOKUP(OVYLD2_!AN$4,'[1]INTERNAL PARAMETERS-1'!$B$5:$J$44,5,FALSE))*VLOOKUP(OVYLD2_!AN$4,'[1]INTERNAL PARAMETERS-1'!$B$5:$J$44,9,FALSE)*OVYLD2_!$F77</f>
        <v>0</v>
      </c>
      <c r="AO77" s="44">
        <f>OVYLD1_!AO77*VLOOKUP(OVYLD2_!AO$4,'[1]INTERNAL PARAMETERS-1'!$B$5:$J$44,5,FALSE)*VLOOKUP(OVYLD2_!AO$4,'[1]INTERNAL PARAMETERS-1'!$B$5:$J$44,7,FALSE)*OVYLD2_!$F77 + OVYLD1_!AO77*(1-VLOOKUP(OVYLD2_!AO$4,'[1]INTERNAL PARAMETERS-1'!$B$5:$J$44,5,FALSE))*VLOOKUP(OVYLD2_!AO$4,'[1]INTERNAL PARAMETERS-1'!$B$5:$J$44,9,FALSE)*OVYLD2_!$F77</f>
        <v>0</v>
      </c>
      <c r="AP77" s="44">
        <f>OVYLD1_!AP77*VLOOKUP(OVYLD2_!AP$4,'[1]INTERNAL PARAMETERS-1'!$B$5:$J$44,5,FALSE)*VLOOKUP(OVYLD2_!AP$4,'[1]INTERNAL PARAMETERS-1'!$B$5:$J$44,7,FALSE)*OVYLD2_!$F77 + OVYLD1_!AP77*(1-VLOOKUP(OVYLD2_!AP$4,'[1]INTERNAL PARAMETERS-1'!$B$5:$J$44,5,FALSE))*VLOOKUP(OVYLD2_!AP$4,'[1]INTERNAL PARAMETERS-1'!$B$5:$J$44,9,FALSE)*OVYLD2_!$F77</f>
        <v>0</v>
      </c>
      <c r="AQ77" s="44">
        <f>OVYLD1_!AQ77*VLOOKUP(OVYLD2_!AQ$4,'[1]INTERNAL PARAMETERS-1'!$B$5:$J$44,5,FALSE)*VLOOKUP(OVYLD2_!AQ$4,'[1]INTERNAL PARAMETERS-1'!$B$5:$J$44,7,FALSE)*OVYLD2_!$F77 + OVYLD1_!AQ77*(1-VLOOKUP(OVYLD2_!AQ$4,'[1]INTERNAL PARAMETERS-1'!$B$5:$J$44,5,FALSE))*VLOOKUP(OVYLD2_!AQ$4,'[1]INTERNAL PARAMETERS-1'!$B$5:$J$44,9,FALSE)*OVYLD2_!$F77</f>
        <v>0</v>
      </c>
      <c r="AR77" s="44">
        <f>OVYLD1_!AR77*VLOOKUP(OVYLD2_!AR$4,'[1]INTERNAL PARAMETERS-1'!$B$5:$J$44,5,FALSE)*VLOOKUP(OVYLD2_!AR$4,'[1]INTERNAL PARAMETERS-1'!$B$5:$J$44,7,FALSE)*OVYLD2_!$F77 + OVYLD1_!AR77*(1-VLOOKUP(OVYLD2_!AR$4,'[1]INTERNAL PARAMETERS-1'!$B$5:$J$44,5,FALSE))*VLOOKUP(OVYLD2_!AR$4,'[1]INTERNAL PARAMETERS-1'!$B$5:$J$44,9,FALSE)*OVYLD2_!$F77</f>
        <v>0</v>
      </c>
      <c r="AS77" s="44">
        <f>OVYLD1_!AS77*VLOOKUP(OVYLD2_!AS$4,'[1]INTERNAL PARAMETERS-1'!$B$5:$J$44,5,FALSE)*VLOOKUP(OVYLD2_!AS$4,'[1]INTERNAL PARAMETERS-1'!$B$5:$J$44,7,FALSE)*OVYLD2_!$F77 + OVYLD1_!AS77*(1-VLOOKUP(OVYLD2_!AS$4,'[1]INTERNAL PARAMETERS-1'!$B$5:$J$44,5,FALSE))*VLOOKUP(OVYLD2_!AS$4,'[1]INTERNAL PARAMETERS-1'!$B$5:$J$44,9,FALSE)*OVYLD2_!$F77</f>
        <v>0</v>
      </c>
      <c r="AT77" s="43">
        <f>OVYLD1_!AT77*VLOOKUP(OVYLD2_!AT$4,'[1]INTERNAL PARAMETERS-1'!$B$5:$J$44,5,FALSE)*VLOOKUP(OVYLD2_!AT$4,'[1]INTERNAL PARAMETERS-1'!$B$5:$J$44,7,FALSE)*OVYLD2_!$F77 + OVYLD1_!AT77*(1-VLOOKUP(OVYLD2_!AT$4,'[1]INTERNAL PARAMETERS-1'!$B$5:$J$44,5,FALSE))*VLOOKUP(OVYLD2_!AT$4,'[1]INTERNAL PARAMETERS-1'!$B$5:$J$44,9,FALSE)*OVYLD2_!$F77</f>
        <v>0</v>
      </c>
      <c r="AU77" s="45">
        <f>OVYLD1_!AU77*VLOOKUP(OVYLD2_!AU$4,'[1]INTERNAL PARAMETERS-1'!$B$5:$J$44,5,FALSE)*VLOOKUP(OVYLD2_!AU$4,'[1]INTERNAL PARAMETERS-1'!$B$5:$J$44,6,FALSE)*VLOOKUP(OVYLD2_!AU$4,'[1]INTERNAL PARAMETERS-1'!$B$5:$J$44,3,FALSE) + OVYLD1_!AU77*(1-VLOOKUP(OVYLD2_!AU$4,'[1]INTERNAL PARAMETERS-1'!$B$5:$J$44,5,FALSE))*VLOOKUP(OVYLD2_!AU$4,'[1]INTERNAL PARAMETERS-1'!$B$5:$J$44,8,FALSE)*VLOOKUP(OVYLD2_!AU$4,'[1]INTERNAL PARAMETERS-1'!$B$5:$J$44,3,FALSE)</f>
        <v>0</v>
      </c>
      <c r="AV77" s="44">
        <f>OVYLD1_!AV77*VLOOKUP(OVYLD2_!AV$4,'[1]INTERNAL PARAMETERS-1'!$B$5:$J$44,5,FALSE)*VLOOKUP(OVYLD2_!AV$4,'[1]INTERNAL PARAMETERS-1'!$B$5:$J$44,6,FALSE)*VLOOKUP(OVYLD2_!AV$4,'[1]INTERNAL PARAMETERS-1'!$B$5:$J$44,3,FALSE) + OVYLD1_!AV77*(1-VLOOKUP(OVYLD2_!AV$4,'[1]INTERNAL PARAMETERS-1'!$B$5:$J$44,5,FALSE))*VLOOKUP(OVYLD2_!AV$4,'[1]INTERNAL PARAMETERS-1'!$B$5:$J$44,8,FALSE)*VLOOKUP(OVYLD2_!AV$4,'[1]INTERNAL PARAMETERS-1'!$B$5:$J$44,3,FALSE)</f>
        <v>0</v>
      </c>
      <c r="AW77" s="44">
        <f>OVYLD1_!AW77*VLOOKUP(OVYLD2_!AW$4,'[1]INTERNAL PARAMETERS-1'!$B$5:$J$44,5,FALSE)*VLOOKUP(OVYLD2_!AW$4,'[1]INTERNAL PARAMETERS-1'!$B$5:$J$44,6,FALSE)*VLOOKUP(OVYLD2_!AW$4,'[1]INTERNAL PARAMETERS-1'!$B$5:$J$44,3,FALSE) + OVYLD1_!AW77*(1-VLOOKUP(OVYLD2_!AW$4,'[1]INTERNAL PARAMETERS-1'!$B$5:$J$44,5,FALSE))*VLOOKUP(OVYLD2_!AW$4,'[1]INTERNAL PARAMETERS-1'!$B$5:$J$44,8,FALSE)*VLOOKUP(OVYLD2_!AW$4,'[1]INTERNAL PARAMETERS-1'!$B$5:$J$44,3,FALSE)</f>
        <v>2.6957609167189016</v>
      </c>
      <c r="AX77" s="44">
        <f>OVYLD1_!AX77*VLOOKUP(OVYLD2_!AX$4,'[1]INTERNAL PARAMETERS-1'!$B$5:$J$44,5,FALSE)*VLOOKUP(OVYLD2_!AX$4,'[1]INTERNAL PARAMETERS-1'!$B$5:$J$44,6,FALSE)*VLOOKUP(OVYLD2_!AX$4,'[1]INTERNAL PARAMETERS-1'!$B$5:$J$44,3,FALSE) + OVYLD1_!AX77*(1-VLOOKUP(OVYLD2_!AX$4,'[1]INTERNAL PARAMETERS-1'!$B$5:$J$44,5,FALSE))*VLOOKUP(OVYLD2_!AX$4,'[1]INTERNAL PARAMETERS-1'!$B$5:$J$44,8,FALSE)*VLOOKUP(OVYLD2_!AX$4,'[1]INTERNAL PARAMETERS-1'!$B$5:$J$44,3,FALSE)</f>
        <v>0</v>
      </c>
      <c r="AY77" s="44">
        <f>OVYLD1_!AY77*VLOOKUP(OVYLD2_!AY$4,'[1]INTERNAL PARAMETERS-1'!$B$5:$J$44,5,FALSE)*VLOOKUP(OVYLD2_!AY$4,'[1]INTERNAL PARAMETERS-1'!$B$5:$J$44,6,FALSE)*VLOOKUP(OVYLD2_!AY$4,'[1]INTERNAL PARAMETERS-1'!$B$5:$J$44,3,FALSE) + OVYLD1_!AY77*(1-VLOOKUP(OVYLD2_!AY$4,'[1]INTERNAL PARAMETERS-1'!$B$5:$J$44,5,FALSE))*VLOOKUP(OVYLD2_!AY$4,'[1]INTERNAL PARAMETERS-1'!$B$5:$J$44,8,FALSE)*VLOOKUP(OVYLD2_!AY$4,'[1]INTERNAL PARAMETERS-1'!$B$5:$J$44,3,FALSE)</f>
        <v>0</v>
      </c>
      <c r="AZ77" s="44">
        <f>OVYLD1_!AZ77*VLOOKUP(OVYLD2_!AZ$4,'[1]INTERNAL PARAMETERS-1'!$B$5:$J$44,5,FALSE)*VLOOKUP(OVYLD2_!AZ$4,'[1]INTERNAL PARAMETERS-1'!$B$5:$J$44,6,FALSE)*VLOOKUP(OVYLD2_!AZ$4,'[1]INTERNAL PARAMETERS-1'!$B$5:$J$44,3,FALSE) + OVYLD1_!AZ77*(1-VLOOKUP(OVYLD2_!AZ$4,'[1]INTERNAL PARAMETERS-1'!$B$5:$J$44,5,FALSE))*VLOOKUP(OVYLD2_!AZ$4,'[1]INTERNAL PARAMETERS-1'!$B$5:$J$44,8,FALSE)*VLOOKUP(OVYLD2_!AZ$4,'[1]INTERNAL PARAMETERS-1'!$B$5:$J$44,3,FALSE)</f>
        <v>0</v>
      </c>
      <c r="BA77" s="44">
        <f>OVYLD1_!BA77*VLOOKUP(OVYLD2_!BA$4,'[1]INTERNAL PARAMETERS-1'!$B$5:$J$44,5,FALSE)*VLOOKUP(OVYLD2_!BA$4,'[1]INTERNAL PARAMETERS-1'!$B$5:$J$44,6,FALSE)*VLOOKUP(OVYLD2_!BA$4,'[1]INTERNAL PARAMETERS-1'!$B$5:$J$44,3,FALSE) + OVYLD1_!BA77*(1-VLOOKUP(OVYLD2_!BA$4,'[1]INTERNAL PARAMETERS-1'!$B$5:$J$44,5,FALSE))*VLOOKUP(OVYLD2_!BA$4,'[1]INTERNAL PARAMETERS-1'!$B$5:$J$44,8,FALSE)*VLOOKUP(OVYLD2_!BA$4,'[1]INTERNAL PARAMETERS-1'!$B$5:$J$44,3,FALSE)</f>
        <v>0.26482498007721761</v>
      </c>
      <c r="BB77" s="44">
        <f>OVYLD1_!BB77*VLOOKUP(OVYLD2_!BB$4,'[1]INTERNAL PARAMETERS-1'!$B$5:$J$44,5,FALSE)*VLOOKUP(OVYLD2_!BB$4,'[1]INTERNAL PARAMETERS-1'!$B$5:$J$44,6,FALSE)*VLOOKUP(OVYLD2_!BB$4,'[1]INTERNAL PARAMETERS-1'!$B$5:$J$44,3,FALSE) + OVYLD1_!BB77*(1-VLOOKUP(OVYLD2_!BB$4,'[1]INTERNAL PARAMETERS-1'!$B$5:$J$44,5,FALSE))*VLOOKUP(OVYLD2_!BB$4,'[1]INTERNAL PARAMETERS-1'!$B$5:$J$44,8,FALSE)*VLOOKUP(OVYLD2_!BB$4,'[1]INTERNAL PARAMETERS-1'!$B$5:$J$44,3,FALSE)</f>
        <v>0.98744776836515491</v>
      </c>
      <c r="BC77" s="44">
        <f>OVYLD1_!BC77*VLOOKUP(OVYLD2_!BC$4,'[1]INTERNAL PARAMETERS-1'!$B$5:$J$44,5,FALSE)*VLOOKUP(OVYLD2_!BC$4,'[1]INTERNAL PARAMETERS-1'!$B$5:$J$44,6,FALSE)*VLOOKUP(OVYLD2_!BC$4,'[1]INTERNAL PARAMETERS-1'!$B$5:$J$44,3,FALSE) + OVYLD1_!BC77*(1-VLOOKUP(OVYLD2_!BC$4,'[1]INTERNAL PARAMETERS-1'!$B$5:$J$44,5,FALSE))*VLOOKUP(OVYLD2_!BC$4,'[1]INTERNAL PARAMETERS-1'!$B$5:$J$44,8,FALSE)*VLOOKUP(OVYLD2_!BC$4,'[1]INTERNAL PARAMETERS-1'!$B$5:$J$44,3,FALSE)</f>
        <v>0.20562600325275837</v>
      </c>
      <c r="BD77" s="44">
        <f>OVYLD1_!BD77*VLOOKUP(OVYLD2_!BD$4,'[1]INTERNAL PARAMETERS-1'!$B$5:$J$44,5,FALSE)*VLOOKUP(OVYLD2_!BD$4,'[1]INTERNAL PARAMETERS-1'!$B$5:$J$44,6,FALSE)*VLOOKUP(OVYLD2_!BD$4,'[1]INTERNAL PARAMETERS-1'!$B$5:$J$44,3,FALSE) + OVYLD1_!BD77*(1-VLOOKUP(OVYLD2_!BD$4,'[1]INTERNAL PARAMETERS-1'!$B$5:$J$44,5,FALSE))*VLOOKUP(OVYLD2_!BD$4,'[1]INTERNAL PARAMETERS-1'!$B$5:$J$44,8,FALSE)*VLOOKUP(OVYLD2_!BD$4,'[1]INTERNAL PARAMETERS-1'!$B$5:$J$44,3,FALSE)</f>
        <v>0.38187705149917356</v>
      </c>
      <c r="BE77" s="44">
        <f>OVYLD1_!BE77*VLOOKUP(OVYLD2_!BE$4,'[1]INTERNAL PARAMETERS-1'!$B$5:$J$44,5,FALSE)*VLOOKUP(OVYLD2_!BE$4,'[1]INTERNAL PARAMETERS-1'!$B$5:$J$44,6,FALSE)*VLOOKUP(OVYLD2_!BE$4,'[1]INTERNAL PARAMETERS-1'!$B$5:$J$44,3,FALSE) + OVYLD1_!BE77*(1-VLOOKUP(OVYLD2_!BE$4,'[1]INTERNAL PARAMETERS-1'!$B$5:$J$44,5,FALSE))*VLOOKUP(OVYLD2_!BE$4,'[1]INTERNAL PARAMETERS-1'!$B$5:$J$44,8,FALSE)*VLOOKUP(OVYLD2_!BE$4,'[1]INTERNAL PARAMETERS-1'!$B$5:$J$44,3,FALSE)</f>
        <v>0.22246302846473018</v>
      </c>
      <c r="BF77" s="44">
        <f>OVYLD1_!BF77*VLOOKUP(OVYLD2_!BF$4,'[1]INTERNAL PARAMETERS-1'!$B$5:$J$44,5,FALSE)*VLOOKUP(OVYLD2_!BF$4,'[1]INTERNAL PARAMETERS-1'!$B$5:$J$44,6,FALSE)*VLOOKUP(OVYLD2_!BF$4,'[1]INTERNAL PARAMETERS-1'!$B$5:$J$44,3,FALSE) + OVYLD1_!BF77*(1-VLOOKUP(OVYLD2_!BF$4,'[1]INTERNAL PARAMETERS-1'!$B$5:$J$44,5,FALSE))*VLOOKUP(OVYLD2_!BF$4,'[1]INTERNAL PARAMETERS-1'!$B$5:$J$44,8,FALSE)*VLOOKUP(OVYLD2_!BF$4,'[1]INTERNAL PARAMETERS-1'!$B$5:$J$44,3,FALSE)</f>
        <v>0</v>
      </c>
      <c r="BG77" s="44">
        <f>OVYLD1_!BG77*VLOOKUP(OVYLD2_!BG$4,'[1]INTERNAL PARAMETERS-1'!$B$5:$J$44,5,FALSE)*VLOOKUP(OVYLD2_!BG$4,'[1]INTERNAL PARAMETERS-1'!$B$5:$J$44,6,FALSE)*VLOOKUP(OVYLD2_!BG$4,'[1]INTERNAL PARAMETERS-1'!$B$5:$J$44,3,FALSE) + OVYLD1_!BG77*(1-VLOOKUP(OVYLD2_!BG$4,'[1]INTERNAL PARAMETERS-1'!$B$5:$J$44,5,FALSE))*VLOOKUP(OVYLD2_!BG$4,'[1]INTERNAL PARAMETERS-1'!$B$5:$J$44,8,FALSE)*VLOOKUP(OVYLD2_!BG$4,'[1]INTERNAL PARAMETERS-1'!$B$5:$J$44,3,FALSE)</f>
        <v>1.1669436864144609</v>
      </c>
      <c r="BH77" s="44">
        <f>OVYLD1_!BH77*VLOOKUP(OVYLD2_!BH$4,'[1]INTERNAL PARAMETERS-1'!$B$5:$J$44,5,FALSE)*VLOOKUP(OVYLD2_!BH$4,'[1]INTERNAL PARAMETERS-1'!$B$5:$J$44,6,FALSE)*VLOOKUP(OVYLD2_!BH$4,'[1]INTERNAL PARAMETERS-1'!$B$5:$J$44,3,FALSE) + OVYLD1_!BH77*(1-VLOOKUP(OVYLD2_!BH$4,'[1]INTERNAL PARAMETERS-1'!$B$5:$J$44,5,FALSE))*VLOOKUP(OVYLD2_!BH$4,'[1]INTERNAL PARAMETERS-1'!$B$5:$J$44,8,FALSE)*VLOOKUP(OVYLD2_!BH$4,'[1]INTERNAL PARAMETERS-1'!$B$5:$J$44,3,FALSE)</f>
        <v>3.9312980696923497E-3</v>
      </c>
      <c r="BI77" s="44">
        <f>OVYLD1_!BI77*VLOOKUP(OVYLD2_!BI$4,'[1]INTERNAL PARAMETERS-1'!$B$5:$J$44,5,FALSE)*VLOOKUP(OVYLD2_!BI$4,'[1]INTERNAL PARAMETERS-1'!$B$5:$J$44,6,FALSE)*VLOOKUP(OVYLD2_!BI$4,'[1]INTERNAL PARAMETERS-1'!$B$5:$J$44,3,FALSE) + OVYLD1_!BI77*(1-VLOOKUP(OVYLD2_!BI$4,'[1]INTERNAL PARAMETERS-1'!$B$5:$J$44,5,FALSE))*VLOOKUP(OVYLD2_!BI$4,'[1]INTERNAL PARAMETERS-1'!$B$5:$J$44,8,FALSE)*VLOOKUP(OVYLD2_!BI$4,'[1]INTERNAL PARAMETERS-1'!$B$5:$J$44,3,FALSE)</f>
        <v>0</v>
      </c>
      <c r="BJ77" s="44">
        <f>OVYLD1_!BJ77*VLOOKUP(OVYLD2_!BJ$4,'[1]INTERNAL PARAMETERS-1'!$B$5:$J$44,5,FALSE)*VLOOKUP(OVYLD2_!BJ$4,'[1]INTERNAL PARAMETERS-1'!$B$5:$J$44,6,FALSE)*VLOOKUP(OVYLD2_!BJ$4,'[1]INTERNAL PARAMETERS-1'!$B$5:$J$44,3,FALSE) + OVYLD1_!BJ77*(1-VLOOKUP(OVYLD2_!BJ$4,'[1]INTERNAL PARAMETERS-1'!$B$5:$J$44,5,FALSE))*VLOOKUP(OVYLD2_!BJ$4,'[1]INTERNAL PARAMETERS-1'!$B$5:$J$44,8,FALSE)*VLOOKUP(OVYLD2_!BJ$4,'[1]INTERNAL PARAMETERS-1'!$B$5:$J$44,3,FALSE)</f>
        <v>0.35055947776450708</v>
      </c>
      <c r="BK77" s="44">
        <f>OVYLD1_!BK77*VLOOKUP(OVYLD2_!BK$4,'[1]INTERNAL PARAMETERS-1'!$B$5:$J$44,5,FALSE)*VLOOKUP(OVYLD2_!BK$4,'[1]INTERNAL PARAMETERS-1'!$B$5:$J$44,6,FALSE)*VLOOKUP(OVYLD2_!BK$4,'[1]INTERNAL PARAMETERS-1'!$B$5:$J$44,3,FALSE) + OVYLD1_!BK77*(1-VLOOKUP(OVYLD2_!BK$4,'[1]INTERNAL PARAMETERS-1'!$B$5:$J$44,5,FALSE))*VLOOKUP(OVYLD2_!BK$4,'[1]INTERNAL PARAMETERS-1'!$B$5:$J$44,8,FALSE)*VLOOKUP(OVYLD2_!BK$4,'[1]INTERNAL PARAMETERS-1'!$B$5:$J$44,3,FALSE)</f>
        <v>7.3983744142783026E-2</v>
      </c>
      <c r="BL77" s="44">
        <f>OVYLD1_!BL77*VLOOKUP(OVYLD2_!BL$4,'[1]INTERNAL PARAMETERS-1'!$B$5:$J$44,5,FALSE)*VLOOKUP(OVYLD2_!BL$4,'[1]INTERNAL PARAMETERS-1'!$B$5:$J$44,6,FALSE)*VLOOKUP(OVYLD2_!BL$4,'[1]INTERNAL PARAMETERS-1'!$B$5:$J$44,3,FALSE) + OVYLD1_!BL77*(1-VLOOKUP(OVYLD2_!BL$4,'[1]INTERNAL PARAMETERS-1'!$B$5:$J$44,5,FALSE))*VLOOKUP(OVYLD2_!BL$4,'[1]INTERNAL PARAMETERS-1'!$B$5:$J$44,8,FALSE)*VLOOKUP(OVYLD2_!BL$4,'[1]INTERNAL PARAMETERS-1'!$B$5:$J$44,3,FALSE)</f>
        <v>2.9074503066860526E-2</v>
      </c>
      <c r="BM77" s="44">
        <f>OVYLD1_!BM77*VLOOKUP(OVYLD2_!BM$4,'[1]INTERNAL PARAMETERS-1'!$B$5:$J$44,5,FALSE)*VLOOKUP(OVYLD2_!BM$4,'[1]INTERNAL PARAMETERS-1'!$B$5:$J$44,6,FALSE)*VLOOKUP(OVYLD2_!BM$4,'[1]INTERNAL PARAMETERS-1'!$B$5:$J$44,3,FALSE) + OVYLD1_!BM77*(1-VLOOKUP(OVYLD2_!BM$4,'[1]INTERNAL PARAMETERS-1'!$B$5:$J$44,5,FALSE))*VLOOKUP(OVYLD2_!BM$4,'[1]INTERNAL PARAMETERS-1'!$B$5:$J$44,8,FALSE)*VLOOKUP(OVYLD2_!BM$4,'[1]INTERNAL PARAMETERS-1'!$B$5:$J$44,3,FALSE)</f>
        <v>5.5545089324871332E-3</v>
      </c>
      <c r="BN77" s="44">
        <f>OVYLD1_!BN77*VLOOKUP(OVYLD2_!BN$4,'[1]INTERNAL PARAMETERS-1'!$B$5:$J$44,5,FALSE)*VLOOKUP(OVYLD2_!BN$4,'[1]INTERNAL PARAMETERS-1'!$B$5:$J$44,6,FALSE)*VLOOKUP(OVYLD2_!BN$4,'[1]INTERNAL PARAMETERS-1'!$B$5:$J$44,3,FALSE) + OVYLD1_!BN77*(1-VLOOKUP(OVYLD2_!BN$4,'[1]INTERNAL PARAMETERS-1'!$B$5:$J$44,5,FALSE))*VLOOKUP(OVYLD2_!BN$4,'[1]INTERNAL PARAMETERS-1'!$B$5:$J$44,8,FALSE)*VLOOKUP(OVYLD2_!BN$4,'[1]INTERNAL PARAMETERS-1'!$B$5:$J$44,3,FALSE)</f>
        <v>0.20728410619994764</v>
      </c>
      <c r="BO77" s="44">
        <f>OVYLD1_!BO77*VLOOKUP(OVYLD2_!BO$4,'[1]INTERNAL PARAMETERS-1'!$B$5:$J$44,5,FALSE)*VLOOKUP(OVYLD2_!BO$4,'[1]INTERNAL PARAMETERS-1'!$B$5:$J$44,6,FALSE)*VLOOKUP(OVYLD2_!BO$4,'[1]INTERNAL PARAMETERS-1'!$B$5:$J$44,3,FALSE) + OVYLD1_!BO77*(1-VLOOKUP(OVYLD2_!BO$4,'[1]INTERNAL PARAMETERS-1'!$B$5:$J$44,5,FALSE))*VLOOKUP(OVYLD2_!BO$4,'[1]INTERNAL PARAMETERS-1'!$B$5:$J$44,8,FALSE)*VLOOKUP(OVYLD2_!BO$4,'[1]INTERNAL PARAMETERS-1'!$B$5:$J$44,3,FALSE)</f>
        <v>8.8441253923527446E-2</v>
      </c>
      <c r="BP77" s="44">
        <f>OVYLD1_!BP77*VLOOKUP(OVYLD2_!BP$4,'[1]INTERNAL PARAMETERS-1'!$B$5:$J$44,5,FALSE)*VLOOKUP(OVYLD2_!BP$4,'[1]INTERNAL PARAMETERS-1'!$B$5:$J$44,6,FALSE)*VLOOKUP(OVYLD2_!BP$4,'[1]INTERNAL PARAMETERS-1'!$B$5:$J$44,3,FALSE) + OVYLD1_!BP77*(1-VLOOKUP(OVYLD2_!BP$4,'[1]INTERNAL PARAMETERS-1'!$B$5:$J$44,5,FALSE))*VLOOKUP(OVYLD2_!BP$4,'[1]INTERNAL PARAMETERS-1'!$B$5:$J$44,8,FALSE)*VLOOKUP(OVYLD2_!BP$4,'[1]INTERNAL PARAMETERS-1'!$B$5:$J$44,3,FALSE)</f>
        <v>3.4378929240206951E-3</v>
      </c>
      <c r="BQ77" s="44">
        <f>OVYLD1_!BQ77*VLOOKUP(OVYLD2_!BQ$4,'[1]INTERNAL PARAMETERS-1'!$B$5:$J$44,5,FALSE)*VLOOKUP(OVYLD2_!BQ$4,'[1]INTERNAL PARAMETERS-1'!$B$5:$J$44,6,FALSE)*VLOOKUP(OVYLD2_!BQ$4,'[1]INTERNAL PARAMETERS-1'!$B$5:$J$44,3,FALSE) + OVYLD1_!BQ77*(1-VLOOKUP(OVYLD2_!BQ$4,'[1]INTERNAL PARAMETERS-1'!$B$5:$J$44,5,FALSE))*VLOOKUP(OVYLD2_!BQ$4,'[1]INTERNAL PARAMETERS-1'!$B$5:$J$44,8,FALSE)*VLOOKUP(OVYLD2_!BQ$4,'[1]INTERNAL PARAMETERS-1'!$B$5:$J$44,3,FALSE)</f>
        <v>0.41630174569761763</v>
      </c>
      <c r="BR77" s="44">
        <f>OVYLD1_!BR77*VLOOKUP(OVYLD2_!BR$4,'[1]INTERNAL PARAMETERS-1'!$B$5:$J$44,5,FALSE)*VLOOKUP(OVYLD2_!BR$4,'[1]INTERNAL PARAMETERS-1'!$B$5:$J$44,6,FALSE)*VLOOKUP(OVYLD2_!BR$4,'[1]INTERNAL PARAMETERS-1'!$B$5:$J$44,3,FALSE) + OVYLD1_!BR77*(1-VLOOKUP(OVYLD2_!BR$4,'[1]INTERNAL PARAMETERS-1'!$B$5:$J$44,5,FALSE))*VLOOKUP(OVYLD2_!BR$4,'[1]INTERNAL PARAMETERS-1'!$B$5:$J$44,8,FALSE)*VLOOKUP(OVYLD2_!BR$4,'[1]INTERNAL PARAMETERS-1'!$B$5:$J$44,3,FALSE)</f>
        <v>7.077312352258224E-3</v>
      </c>
      <c r="BS77" s="44">
        <f>OVYLD1_!BS77*VLOOKUP(OVYLD2_!BS$4,'[1]INTERNAL PARAMETERS-1'!$B$5:$J$44,5,FALSE)*VLOOKUP(OVYLD2_!BS$4,'[1]INTERNAL PARAMETERS-1'!$B$5:$J$44,6,FALSE)*VLOOKUP(OVYLD2_!BS$4,'[1]INTERNAL PARAMETERS-1'!$B$5:$J$44,3,FALSE) + OVYLD1_!BS77*(1-VLOOKUP(OVYLD2_!BS$4,'[1]INTERNAL PARAMETERS-1'!$B$5:$J$44,5,FALSE))*VLOOKUP(OVYLD2_!BS$4,'[1]INTERNAL PARAMETERS-1'!$B$5:$J$44,8,FALSE)*VLOOKUP(OVYLD2_!BS$4,'[1]INTERNAL PARAMETERS-1'!$B$5:$J$44,3,FALSE)</f>
        <v>2.3689479843825153E-3</v>
      </c>
      <c r="BT77" s="44">
        <f>OVYLD1_!BT77*VLOOKUP(OVYLD2_!BT$4,'[1]INTERNAL PARAMETERS-1'!$B$5:$J$44,5,FALSE)*VLOOKUP(OVYLD2_!BT$4,'[1]INTERNAL PARAMETERS-1'!$B$5:$J$44,6,FALSE)*VLOOKUP(OVYLD2_!BT$4,'[1]INTERNAL PARAMETERS-1'!$B$5:$J$44,3,FALSE) + OVYLD1_!BT77*(1-VLOOKUP(OVYLD2_!BT$4,'[1]INTERNAL PARAMETERS-1'!$B$5:$J$44,5,FALSE))*VLOOKUP(OVYLD2_!BT$4,'[1]INTERNAL PARAMETERS-1'!$B$5:$J$44,8,FALSE)*VLOOKUP(OVYLD2_!BT$4,'[1]INTERNAL PARAMETERS-1'!$B$5:$J$44,3,FALSE)</f>
        <v>0</v>
      </c>
      <c r="BU77" s="44">
        <f>OVYLD1_!BU77*VLOOKUP(OVYLD2_!BU$4,'[1]INTERNAL PARAMETERS-1'!$B$5:$J$44,5,FALSE)*VLOOKUP(OVYLD2_!BU$4,'[1]INTERNAL PARAMETERS-1'!$B$5:$J$44,6,FALSE)*VLOOKUP(OVYLD2_!BU$4,'[1]INTERNAL PARAMETERS-1'!$B$5:$J$44,3,FALSE) + OVYLD1_!BU77*(1-VLOOKUP(OVYLD2_!BU$4,'[1]INTERNAL PARAMETERS-1'!$B$5:$J$44,5,FALSE))*VLOOKUP(OVYLD2_!BU$4,'[1]INTERNAL PARAMETERS-1'!$B$5:$J$44,8,FALSE)*VLOOKUP(OVYLD2_!BU$4,'[1]INTERNAL PARAMETERS-1'!$B$5:$J$44,3,FALSE)</f>
        <v>0</v>
      </c>
      <c r="BV77" s="44">
        <f>OVYLD1_!BV77*VLOOKUP(OVYLD2_!BV$4,'[1]INTERNAL PARAMETERS-1'!$B$5:$J$44,5,FALSE)*VLOOKUP(OVYLD2_!BV$4,'[1]INTERNAL PARAMETERS-1'!$B$5:$J$44,6,FALSE)*VLOOKUP(OVYLD2_!BV$4,'[1]INTERNAL PARAMETERS-1'!$B$5:$J$44,3,FALSE) + OVYLD1_!BV77*(1-VLOOKUP(OVYLD2_!BV$4,'[1]INTERNAL PARAMETERS-1'!$B$5:$J$44,5,FALSE))*VLOOKUP(OVYLD2_!BV$4,'[1]INTERNAL PARAMETERS-1'!$B$5:$J$44,8,FALSE)*VLOOKUP(OVYLD2_!BV$4,'[1]INTERNAL PARAMETERS-1'!$B$5:$J$44,3,FALSE)</f>
        <v>0</v>
      </c>
      <c r="BW77" s="44">
        <f>OVYLD1_!BW77*VLOOKUP(OVYLD2_!BW$4,'[1]INTERNAL PARAMETERS-1'!$B$5:$J$44,5,FALSE)*VLOOKUP(OVYLD2_!BW$4,'[1]INTERNAL PARAMETERS-1'!$B$5:$J$44,6,FALSE)*VLOOKUP(OVYLD2_!BW$4,'[1]INTERNAL PARAMETERS-1'!$B$5:$J$44,3,FALSE) + OVYLD1_!BW77*(1-VLOOKUP(OVYLD2_!BW$4,'[1]INTERNAL PARAMETERS-1'!$B$5:$J$44,5,FALSE))*VLOOKUP(OVYLD2_!BW$4,'[1]INTERNAL PARAMETERS-1'!$B$5:$J$44,8,FALSE)*VLOOKUP(OVYLD2_!BW$4,'[1]INTERNAL PARAMETERS-1'!$B$5:$J$44,3,FALSE)</f>
        <v>0</v>
      </c>
      <c r="BX77" s="44">
        <f>OVYLD1_!BX77*VLOOKUP(OVYLD2_!BX$4,'[1]INTERNAL PARAMETERS-1'!$B$5:$J$44,5,FALSE)*VLOOKUP(OVYLD2_!BX$4,'[1]INTERNAL PARAMETERS-1'!$B$5:$J$44,6,FALSE)*VLOOKUP(OVYLD2_!BX$4,'[1]INTERNAL PARAMETERS-1'!$B$5:$J$44,3,FALSE) + OVYLD1_!BX77*(1-VLOOKUP(OVYLD2_!BX$4,'[1]INTERNAL PARAMETERS-1'!$B$5:$J$44,5,FALSE))*VLOOKUP(OVYLD2_!BX$4,'[1]INTERNAL PARAMETERS-1'!$B$5:$J$44,8,FALSE)*VLOOKUP(OVYLD2_!BX$4,'[1]INTERNAL PARAMETERS-1'!$B$5:$J$44,3,FALSE)</f>
        <v>0</v>
      </c>
      <c r="BY77" s="44">
        <f>OVYLD1_!BY77*VLOOKUP(OVYLD2_!BY$4,'[1]INTERNAL PARAMETERS-1'!$B$5:$J$44,5,FALSE)*VLOOKUP(OVYLD2_!BY$4,'[1]INTERNAL PARAMETERS-1'!$B$5:$J$44,6,FALSE)*VLOOKUP(OVYLD2_!BY$4,'[1]INTERNAL PARAMETERS-1'!$B$5:$J$44,3,FALSE) + OVYLD1_!BY77*(1-VLOOKUP(OVYLD2_!BY$4,'[1]INTERNAL PARAMETERS-1'!$B$5:$J$44,5,FALSE))*VLOOKUP(OVYLD2_!BY$4,'[1]INTERNAL PARAMETERS-1'!$B$5:$J$44,8,FALSE)*VLOOKUP(OVYLD2_!BY$4,'[1]INTERNAL PARAMETERS-1'!$B$5:$J$44,3,FALSE)</f>
        <v>0</v>
      </c>
      <c r="BZ77" s="44">
        <f>OVYLD1_!BZ77*VLOOKUP(OVYLD2_!BZ$4,'[1]INTERNAL PARAMETERS-1'!$B$5:$J$44,5,FALSE)*VLOOKUP(OVYLD2_!BZ$4,'[1]INTERNAL PARAMETERS-1'!$B$5:$J$44,6,FALSE)*VLOOKUP(OVYLD2_!BZ$4,'[1]INTERNAL PARAMETERS-1'!$B$5:$J$44,3,FALSE) + OVYLD1_!BZ77*(1-VLOOKUP(OVYLD2_!BZ$4,'[1]INTERNAL PARAMETERS-1'!$B$5:$J$44,5,FALSE))*VLOOKUP(OVYLD2_!BZ$4,'[1]INTERNAL PARAMETERS-1'!$B$5:$J$44,8,FALSE)*VLOOKUP(OVYLD2_!BZ$4,'[1]INTERNAL PARAMETERS-1'!$B$5:$J$44,3,FALSE)</f>
        <v>2.5885090170813825E-4</v>
      </c>
      <c r="CA77" s="44">
        <f>OVYLD1_!CA77*VLOOKUP(OVYLD2_!CA$4,'[1]INTERNAL PARAMETERS-1'!$B$5:$J$44,5,FALSE)*VLOOKUP(OVYLD2_!CA$4,'[1]INTERNAL PARAMETERS-1'!$B$5:$J$44,6,FALSE)*VLOOKUP(OVYLD2_!CA$4,'[1]INTERNAL PARAMETERS-1'!$B$5:$J$44,3,FALSE) + OVYLD1_!CA77*(1-VLOOKUP(OVYLD2_!CA$4,'[1]INTERNAL PARAMETERS-1'!$B$5:$J$44,5,FALSE))*VLOOKUP(OVYLD2_!CA$4,'[1]INTERNAL PARAMETERS-1'!$B$5:$J$44,8,FALSE)*VLOOKUP(OVYLD2_!CA$4,'[1]INTERNAL PARAMETERS-1'!$B$5:$J$44,3,FALSE)</f>
        <v>0</v>
      </c>
      <c r="CB77" s="44">
        <f>OVYLD1_!CB77*VLOOKUP(OVYLD2_!CB$4,'[1]INTERNAL PARAMETERS-1'!$B$5:$J$44,5,FALSE)*VLOOKUP(OVYLD2_!CB$4,'[1]INTERNAL PARAMETERS-1'!$B$5:$J$44,6,FALSE)*VLOOKUP(OVYLD2_!CB$4,'[1]INTERNAL PARAMETERS-1'!$B$5:$J$44,3,FALSE) + OVYLD1_!CB77*(1-VLOOKUP(OVYLD2_!CB$4,'[1]INTERNAL PARAMETERS-1'!$B$5:$J$44,5,FALSE))*VLOOKUP(OVYLD2_!CB$4,'[1]INTERNAL PARAMETERS-1'!$B$5:$J$44,8,FALSE)*VLOOKUP(OVYLD2_!CB$4,'[1]INTERNAL PARAMETERS-1'!$B$5:$J$44,3,FALSE)</f>
        <v>0</v>
      </c>
      <c r="CC77" s="44">
        <f>OVYLD1_!CC77*VLOOKUP(OVYLD2_!CC$4,'[1]INTERNAL PARAMETERS-1'!$B$5:$J$44,5,FALSE)*VLOOKUP(OVYLD2_!CC$4,'[1]INTERNAL PARAMETERS-1'!$B$5:$J$44,6,FALSE)*VLOOKUP(OVYLD2_!CC$4,'[1]INTERNAL PARAMETERS-1'!$B$5:$J$44,3,FALSE) + OVYLD1_!CC77*(1-VLOOKUP(OVYLD2_!CC$4,'[1]INTERNAL PARAMETERS-1'!$B$5:$J$44,5,FALSE))*VLOOKUP(OVYLD2_!CC$4,'[1]INTERNAL PARAMETERS-1'!$B$5:$J$44,8,FALSE)*VLOOKUP(OVYLD2_!CC$4,'[1]INTERNAL PARAMETERS-1'!$B$5:$J$44,3,FALSE)</f>
        <v>7.909462174394247E-4</v>
      </c>
      <c r="CD77" s="44">
        <f>OVYLD1_!CD77*VLOOKUP(OVYLD2_!CD$4,'[1]INTERNAL PARAMETERS-1'!$B$5:$J$44,5,FALSE)*VLOOKUP(OVYLD2_!CD$4,'[1]INTERNAL PARAMETERS-1'!$B$5:$J$44,6,FALSE)*VLOOKUP(OVYLD2_!CD$4,'[1]INTERNAL PARAMETERS-1'!$B$5:$J$44,3,FALSE) + OVYLD1_!CD77*(1-VLOOKUP(OVYLD2_!CD$4,'[1]INTERNAL PARAMETERS-1'!$B$5:$J$44,5,FALSE))*VLOOKUP(OVYLD2_!CD$4,'[1]INTERNAL PARAMETERS-1'!$B$5:$J$44,8,FALSE)*VLOOKUP(OVYLD2_!CD$4,'[1]INTERNAL PARAMETERS-1'!$B$5:$J$44,3,FALSE)</f>
        <v>1.6771468459825557E-2</v>
      </c>
      <c r="CE77" s="44">
        <f>OVYLD1_!CE77*VLOOKUP(OVYLD2_!CE$4,'[1]INTERNAL PARAMETERS-1'!$B$5:$J$44,5,FALSE)*VLOOKUP(OVYLD2_!CE$4,'[1]INTERNAL PARAMETERS-1'!$B$5:$J$44,6,FALSE)*VLOOKUP(OVYLD2_!CE$4,'[1]INTERNAL PARAMETERS-1'!$B$5:$J$44,3,FALSE) + OVYLD1_!CE77*(1-VLOOKUP(OVYLD2_!CE$4,'[1]INTERNAL PARAMETERS-1'!$B$5:$J$44,5,FALSE))*VLOOKUP(OVYLD2_!CE$4,'[1]INTERNAL PARAMETERS-1'!$B$5:$J$44,8,FALSE)*VLOOKUP(OVYLD2_!CE$4,'[1]INTERNAL PARAMETERS-1'!$B$5:$J$44,3,FALSE)</f>
        <v>2.0880639404456485E-2</v>
      </c>
      <c r="CF77" s="44">
        <f>OVYLD1_!CF77*VLOOKUP(OVYLD2_!CF$4,'[1]INTERNAL PARAMETERS-1'!$B$5:$J$44,5,FALSE)*VLOOKUP(OVYLD2_!CF$4,'[1]INTERNAL PARAMETERS-1'!$B$5:$J$44,6,FALSE)*VLOOKUP(OVYLD2_!CF$4,'[1]INTERNAL PARAMETERS-1'!$B$5:$J$44,3,FALSE) + OVYLD1_!CF77*(1-VLOOKUP(OVYLD2_!CF$4,'[1]INTERNAL PARAMETERS-1'!$B$5:$J$44,5,FALSE))*VLOOKUP(OVYLD2_!CF$4,'[1]INTERNAL PARAMETERS-1'!$B$5:$J$44,8,FALSE)*VLOOKUP(OVYLD2_!CF$4,'[1]INTERNAL PARAMETERS-1'!$B$5:$J$44,3,FALSE)</f>
        <v>0.13280508807256017</v>
      </c>
      <c r="CG77" s="44">
        <f>OVYLD1_!CG77*VLOOKUP(OVYLD2_!CG$4,'[1]INTERNAL PARAMETERS-1'!$B$5:$J$44,5,FALSE)*VLOOKUP(OVYLD2_!CG$4,'[1]INTERNAL PARAMETERS-1'!$B$5:$J$44,6,FALSE)*VLOOKUP(OVYLD2_!CG$4,'[1]INTERNAL PARAMETERS-1'!$B$5:$J$44,3,FALSE) + OVYLD1_!CG77*(1-VLOOKUP(OVYLD2_!CG$4,'[1]INTERNAL PARAMETERS-1'!$B$5:$J$44,5,FALSE))*VLOOKUP(OVYLD2_!CG$4,'[1]INTERNAL PARAMETERS-1'!$B$5:$J$44,8,FALSE)*VLOOKUP(OVYLD2_!CG$4,'[1]INTERNAL PARAMETERS-1'!$B$5:$J$44,3,FALSE)</f>
        <v>9.5143114169509151E-4</v>
      </c>
      <c r="CH77" s="43">
        <f>OVYLD1_!CH77*VLOOKUP(OVYLD2_!CH$4,'[1]INTERNAL PARAMETERS-1'!$B$5:$J$44,5,FALSE)*VLOOKUP(OVYLD2_!CH$4,'[1]INTERNAL PARAMETERS-1'!$B$5:$J$44,6,FALSE)*VLOOKUP(OVYLD2_!CH$4,'[1]INTERNAL PARAMETERS-1'!$B$5:$J$44,3,FALSE) + OVYLD1_!CH77*(1-VLOOKUP(OVYLD2_!CH$4,'[1]INTERNAL PARAMETERS-1'!$B$5:$J$44,5,FALSE))*VLOOKUP(OVYLD2_!CH$4,'[1]INTERNAL PARAMETERS-1'!$B$5:$J$44,8,FALSE)*VLOOKUP(OVYLD2_!CH$4,'[1]INTERNAL PARAMETERS-1'!$B$5:$J$44,3,FALSE)</f>
        <v>0</v>
      </c>
      <c r="CJ77" s="45">
        <f t="shared" si="2"/>
        <v>429.83651456114018</v>
      </c>
      <c r="CK77" s="43">
        <f t="shared" si="3"/>
        <v>7.285416650048167</v>
      </c>
    </row>
    <row r="78" spans="2:89" x14ac:dyDescent="0.5">
      <c r="B78" s="58" t="s">
        <v>10</v>
      </c>
      <c r="C78" s="57" t="s">
        <v>81</v>
      </c>
      <c r="D78" s="57" t="s">
        <v>79</v>
      </c>
      <c r="E78" s="128">
        <f>OVERALL2021!AI78</f>
        <v>2268.2090526282882</v>
      </c>
      <c r="F78" s="59">
        <f>'[1]INTERNAL PARAMETERS-1'!M6</f>
        <v>78.760000000000005</v>
      </c>
      <c r="G78" s="45">
        <f>OVYLD1_!G78*VLOOKUP(OVYLD2_!G$4,'[1]INTERNAL PARAMETERS-1'!$B$5:$J$44,5,FALSE)*VLOOKUP(OVYLD2_!G$4,'[1]INTERNAL PARAMETERS-1'!$B$5:$J$44,7,FALSE)*OVYLD2_!$F78 + OVYLD1_!G78*(1-VLOOKUP(OVYLD2_!G$4,'[1]INTERNAL PARAMETERS-1'!$B$5:$J$44,5,FALSE))*VLOOKUP(OVYLD2_!G$4,'[1]INTERNAL PARAMETERS-1'!$B$5:$J$44,9,FALSE)*OVYLD2_!$F78</f>
        <v>144.40585127610007</v>
      </c>
      <c r="H78" s="44">
        <f>OVYLD1_!H78*VLOOKUP(OVYLD2_!H$4,'[1]INTERNAL PARAMETERS-1'!$B$5:$J$44,5,FALSE)*VLOOKUP(OVYLD2_!H$4,'[1]INTERNAL PARAMETERS-1'!$B$5:$J$44,7,FALSE)*OVYLD2_!$F78 + OVYLD1_!H78*(1-VLOOKUP(OVYLD2_!H$4,'[1]INTERNAL PARAMETERS-1'!$B$5:$J$44,5,FALSE))*VLOOKUP(OVYLD2_!H$4,'[1]INTERNAL PARAMETERS-1'!$B$5:$J$44,9,FALSE)*OVYLD2_!$F78</f>
        <v>30.236021742317885</v>
      </c>
      <c r="I78" s="44">
        <f>OVYLD1_!I78*VLOOKUP(OVYLD2_!I$4,'[1]INTERNAL PARAMETERS-1'!$B$5:$J$44,5,FALSE)*VLOOKUP(OVYLD2_!I$4,'[1]INTERNAL PARAMETERS-1'!$B$5:$J$44,7,FALSE)*OVYLD2_!$F78 + OVYLD1_!I78*(1-VLOOKUP(OVYLD2_!I$4,'[1]INTERNAL PARAMETERS-1'!$B$5:$J$44,5,FALSE))*VLOOKUP(OVYLD2_!I$4,'[1]INTERNAL PARAMETERS-1'!$B$5:$J$44,9,FALSE)*OVYLD2_!$F78</f>
        <v>391.22636594071957</v>
      </c>
      <c r="J78" s="44">
        <f>OVYLD1_!J78*VLOOKUP(OVYLD2_!J$4,'[1]INTERNAL PARAMETERS-1'!$B$5:$J$44,5,FALSE)*VLOOKUP(OVYLD2_!J$4,'[1]INTERNAL PARAMETERS-1'!$B$5:$J$44,7,FALSE)*OVYLD2_!$F78 + OVYLD1_!J78*(1-VLOOKUP(OVYLD2_!J$4,'[1]INTERNAL PARAMETERS-1'!$B$5:$J$44,5,FALSE))*VLOOKUP(OVYLD2_!J$4,'[1]INTERNAL PARAMETERS-1'!$B$5:$J$44,9,FALSE)*OVYLD2_!$F78</f>
        <v>0</v>
      </c>
      <c r="K78" s="44">
        <f>OVYLD1_!K78*VLOOKUP(OVYLD2_!K$4,'[1]INTERNAL PARAMETERS-1'!$B$5:$J$44,5,FALSE)*VLOOKUP(OVYLD2_!K$4,'[1]INTERNAL PARAMETERS-1'!$B$5:$J$44,7,FALSE)*OVYLD2_!$F78 + OVYLD1_!K78*(1-VLOOKUP(OVYLD2_!K$4,'[1]INTERNAL PARAMETERS-1'!$B$5:$J$44,5,FALSE))*VLOOKUP(OVYLD2_!K$4,'[1]INTERNAL PARAMETERS-1'!$B$5:$J$44,9,FALSE)*OVYLD2_!$F78</f>
        <v>0</v>
      </c>
      <c r="L78" s="44">
        <f>OVYLD1_!L78*VLOOKUP(OVYLD2_!L$4,'[1]INTERNAL PARAMETERS-1'!$B$5:$J$44,5,FALSE)*VLOOKUP(OVYLD2_!L$4,'[1]INTERNAL PARAMETERS-1'!$B$5:$J$44,7,FALSE)*OVYLD2_!$F78 + OVYLD1_!L78*(1-VLOOKUP(OVYLD2_!L$4,'[1]INTERNAL PARAMETERS-1'!$B$5:$J$44,5,FALSE))*VLOOKUP(OVYLD2_!L$4,'[1]INTERNAL PARAMETERS-1'!$B$5:$J$44,9,FALSE)*OVYLD2_!$F78</f>
        <v>0</v>
      </c>
      <c r="M78" s="44">
        <f>OVYLD1_!M78*VLOOKUP(OVYLD2_!M$4,'[1]INTERNAL PARAMETERS-1'!$B$5:$J$44,5,FALSE)*VLOOKUP(OVYLD2_!M$4,'[1]INTERNAL PARAMETERS-1'!$B$5:$J$44,7,FALSE)*OVYLD2_!$F78 + OVYLD1_!M78*(1-VLOOKUP(OVYLD2_!M$4,'[1]INTERNAL PARAMETERS-1'!$B$5:$J$44,5,FALSE))*VLOOKUP(OVYLD2_!M$4,'[1]INTERNAL PARAMETERS-1'!$B$5:$J$44,9,FALSE)*OVYLD2_!$F78</f>
        <v>2.7254522420176164</v>
      </c>
      <c r="N78" s="44">
        <f>OVYLD1_!N78*VLOOKUP(OVYLD2_!N$4,'[1]INTERNAL PARAMETERS-1'!$B$5:$J$44,5,FALSE)*VLOOKUP(OVYLD2_!N$4,'[1]INTERNAL PARAMETERS-1'!$B$5:$J$44,7,FALSE)*OVYLD2_!$F78 + OVYLD1_!N78*(1-VLOOKUP(OVYLD2_!N$4,'[1]INTERNAL PARAMETERS-1'!$B$5:$J$44,5,FALSE))*VLOOKUP(OVYLD2_!N$4,'[1]INTERNAL PARAMETERS-1'!$B$5:$J$44,9,FALSE)*OVYLD2_!$F78</f>
        <v>3.3199540531266867</v>
      </c>
      <c r="O78" s="44">
        <f>OVYLD1_!O78*VLOOKUP(OVYLD2_!O$4,'[1]INTERNAL PARAMETERS-1'!$B$5:$J$44,5,FALSE)*VLOOKUP(OVYLD2_!O$4,'[1]INTERNAL PARAMETERS-1'!$B$5:$J$44,7,FALSE)*OVYLD2_!$F78 + OVYLD1_!O78*(1-VLOOKUP(OVYLD2_!O$4,'[1]INTERNAL PARAMETERS-1'!$B$5:$J$44,5,FALSE))*VLOOKUP(OVYLD2_!O$4,'[1]INTERNAL PARAMETERS-1'!$B$5:$J$44,9,FALSE)*OVYLD2_!$F78</f>
        <v>0</v>
      </c>
      <c r="P78" s="44">
        <f>OVYLD1_!P78*VLOOKUP(OVYLD2_!P$4,'[1]INTERNAL PARAMETERS-1'!$B$5:$J$44,5,FALSE)*VLOOKUP(OVYLD2_!P$4,'[1]INTERNAL PARAMETERS-1'!$B$5:$J$44,7,FALSE)*OVYLD2_!$F78 + OVYLD1_!P78*(1-VLOOKUP(OVYLD2_!P$4,'[1]INTERNAL PARAMETERS-1'!$B$5:$J$44,5,FALSE))*VLOOKUP(OVYLD2_!P$4,'[1]INTERNAL PARAMETERS-1'!$B$5:$J$44,9,FALSE)*OVYLD2_!$F78</f>
        <v>0</v>
      </c>
      <c r="Q78" s="44">
        <f>OVYLD1_!Q78*VLOOKUP(OVYLD2_!Q$4,'[1]INTERNAL PARAMETERS-1'!$B$5:$J$44,5,FALSE)*VLOOKUP(OVYLD2_!Q$4,'[1]INTERNAL PARAMETERS-1'!$B$5:$J$44,7,FALSE)*OVYLD2_!$F78 + OVYLD1_!Q78*(1-VLOOKUP(OVYLD2_!Q$4,'[1]INTERNAL PARAMETERS-1'!$B$5:$J$44,5,FALSE))*VLOOKUP(OVYLD2_!Q$4,'[1]INTERNAL PARAMETERS-1'!$B$5:$J$44,9,FALSE)*OVYLD2_!$F78</f>
        <v>0</v>
      </c>
      <c r="R78" s="44">
        <f>OVYLD1_!R78*VLOOKUP(OVYLD2_!R$4,'[1]INTERNAL PARAMETERS-1'!$B$5:$J$44,5,FALSE)*VLOOKUP(OVYLD2_!R$4,'[1]INTERNAL PARAMETERS-1'!$B$5:$J$44,7,FALSE)*OVYLD2_!$F78 + OVYLD1_!R78*(1-VLOOKUP(OVYLD2_!R$4,'[1]INTERNAL PARAMETERS-1'!$B$5:$J$44,5,FALSE))*VLOOKUP(OVYLD2_!R$4,'[1]INTERNAL PARAMETERS-1'!$B$5:$J$44,9,FALSE)*OVYLD2_!$F78</f>
        <v>3.5957493502581603</v>
      </c>
      <c r="S78" s="44">
        <f>OVYLD1_!S78*VLOOKUP(OVYLD2_!S$4,'[1]INTERNAL PARAMETERS-1'!$B$5:$J$44,5,FALSE)*VLOOKUP(OVYLD2_!S$4,'[1]INTERNAL PARAMETERS-1'!$B$5:$J$44,7,FALSE)*OVYLD2_!$F78 + OVYLD1_!S78*(1-VLOOKUP(OVYLD2_!S$4,'[1]INTERNAL PARAMETERS-1'!$B$5:$J$44,5,FALSE))*VLOOKUP(OVYLD2_!S$4,'[1]INTERNAL PARAMETERS-1'!$B$5:$J$44,9,FALSE)*OVYLD2_!$F78</f>
        <v>143.56101810428569</v>
      </c>
      <c r="T78" s="44">
        <f>OVYLD1_!T78*VLOOKUP(OVYLD2_!T$4,'[1]INTERNAL PARAMETERS-1'!$B$5:$J$44,5,FALSE)*VLOOKUP(OVYLD2_!T$4,'[1]INTERNAL PARAMETERS-1'!$B$5:$J$44,7,FALSE)*OVYLD2_!$F78 + OVYLD1_!T78*(1-VLOOKUP(OVYLD2_!T$4,'[1]INTERNAL PARAMETERS-1'!$B$5:$J$44,5,FALSE))*VLOOKUP(OVYLD2_!T$4,'[1]INTERNAL PARAMETERS-1'!$B$5:$J$44,9,FALSE)*OVYLD2_!$F78</f>
        <v>20.839196800790685</v>
      </c>
      <c r="U78" s="44">
        <f>OVYLD1_!U78*VLOOKUP(OVYLD2_!U$4,'[1]INTERNAL PARAMETERS-1'!$B$5:$J$44,5,FALSE)*VLOOKUP(OVYLD2_!U$4,'[1]INTERNAL PARAMETERS-1'!$B$5:$J$44,7,FALSE)*OVYLD2_!$F78 + OVYLD1_!U78*(1-VLOOKUP(OVYLD2_!U$4,'[1]INTERNAL PARAMETERS-1'!$B$5:$J$44,5,FALSE))*VLOOKUP(OVYLD2_!U$4,'[1]INTERNAL PARAMETERS-1'!$B$5:$J$44,9,FALSE)*OVYLD2_!$F78</f>
        <v>6.9260870943121002</v>
      </c>
      <c r="V78" s="44">
        <f>OVYLD1_!V78*VLOOKUP(OVYLD2_!V$4,'[1]INTERNAL PARAMETERS-1'!$B$5:$J$44,5,FALSE)*VLOOKUP(OVYLD2_!V$4,'[1]INTERNAL PARAMETERS-1'!$B$5:$J$44,7,FALSE)*OVYLD2_!$F78 + OVYLD1_!V78*(1-VLOOKUP(OVYLD2_!V$4,'[1]INTERNAL PARAMETERS-1'!$B$5:$J$44,5,FALSE))*VLOOKUP(OVYLD2_!V$4,'[1]INTERNAL PARAMETERS-1'!$B$5:$J$44,9,FALSE)*OVYLD2_!$F78</f>
        <v>83.77010365632438</v>
      </c>
      <c r="W78" s="44">
        <f>OVYLD1_!W78*VLOOKUP(OVYLD2_!W$4,'[1]INTERNAL PARAMETERS-1'!$B$5:$J$44,5,FALSE)*VLOOKUP(OVYLD2_!W$4,'[1]INTERNAL PARAMETERS-1'!$B$5:$J$44,7,FALSE)*OVYLD2_!$F78 + OVYLD1_!W78*(1-VLOOKUP(OVYLD2_!W$4,'[1]INTERNAL PARAMETERS-1'!$B$5:$J$44,5,FALSE))*VLOOKUP(OVYLD2_!W$4,'[1]INTERNAL PARAMETERS-1'!$B$5:$J$44,9,FALSE)*OVYLD2_!$F78</f>
        <v>0</v>
      </c>
      <c r="X78" s="44">
        <f>OVYLD1_!X78*VLOOKUP(OVYLD2_!X$4,'[1]INTERNAL PARAMETERS-1'!$B$5:$J$44,5,FALSE)*VLOOKUP(OVYLD2_!X$4,'[1]INTERNAL PARAMETERS-1'!$B$5:$J$44,7,FALSE)*OVYLD2_!$F78 + OVYLD1_!X78*(1-VLOOKUP(OVYLD2_!X$4,'[1]INTERNAL PARAMETERS-1'!$B$5:$J$44,5,FALSE))*VLOOKUP(OVYLD2_!X$4,'[1]INTERNAL PARAMETERS-1'!$B$5:$J$44,9,FALSE)*OVYLD2_!$F78</f>
        <v>0</v>
      </c>
      <c r="Y78" s="44">
        <f>OVYLD1_!Y78*VLOOKUP(OVYLD2_!Y$4,'[1]INTERNAL PARAMETERS-1'!$B$5:$J$44,5,FALSE)*VLOOKUP(OVYLD2_!Y$4,'[1]INTERNAL PARAMETERS-1'!$B$5:$J$44,7,FALSE)*OVYLD2_!$F78 + OVYLD1_!Y78*(1-VLOOKUP(OVYLD2_!Y$4,'[1]INTERNAL PARAMETERS-1'!$B$5:$J$44,5,FALSE))*VLOOKUP(OVYLD2_!Y$4,'[1]INTERNAL PARAMETERS-1'!$B$5:$J$44,9,FALSE)*OVYLD2_!$F78</f>
        <v>0</v>
      </c>
      <c r="Z78" s="44">
        <f>OVYLD1_!Z78*VLOOKUP(OVYLD2_!Z$4,'[1]INTERNAL PARAMETERS-1'!$B$5:$J$44,5,FALSE)*VLOOKUP(OVYLD2_!Z$4,'[1]INTERNAL PARAMETERS-1'!$B$5:$J$44,7,FALSE)*OVYLD2_!$F78 + OVYLD1_!Z78*(1-VLOOKUP(OVYLD2_!Z$4,'[1]INTERNAL PARAMETERS-1'!$B$5:$J$44,5,FALSE))*VLOOKUP(OVYLD2_!Z$4,'[1]INTERNAL PARAMETERS-1'!$B$5:$J$44,9,FALSE)*OVYLD2_!$F78</f>
        <v>0</v>
      </c>
      <c r="AA78" s="44">
        <f>OVYLD1_!AA78*VLOOKUP(OVYLD2_!AA$4,'[1]INTERNAL PARAMETERS-1'!$B$5:$J$44,5,FALSE)*VLOOKUP(OVYLD2_!AA$4,'[1]INTERNAL PARAMETERS-1'!$B$5:$J$44,7,FALSE)*OVYLD2_!$F78 + OVYLD1_!AA78*(1-VLOOKUP(OVYLD2_!AA$4,'[1]INTERNAL PARAMETERS-1'!$B$5:$J$44,5,FALSE))*VLOOKUP(OVYLD2_!AA$4,'[1]INTERNAL PARAMETERS-1'!$B$5:$J$44,9,FALSE)*OVYLD2_!$F78</f>
        <v>0</v>
      </c>
      <c r="AB78" s="44">
        <f>OVYLD1_!AB78*VLOOKUP(OVYLD2_!AB$4,'[1]INTERNAL PARAMETERS-1'!$B$5:$J$44,5,FALSE)*VLOOKUP(OVYLD2_!AB$4,'[1]INTERNAL PARAMETERS-1'!$B$5:$J$44,7,FALSE)*OVYLD2_!$F78 + OVYLD1_!AB78*(1-VLOOKUP(OVYLD2_!AB$4,'[1]INTERNAL PARAMETERS-1'!$B$5:$J$44,5,FALSE))*VLOOKUP(OVYLD2_!AB$4,'[1]INTERNAL PARAMETERS-1'!$B$5:$J$44,9,FALSE)*OVYLD2_!$F78</f>
        <v>0</v>
      </c>
      <c r="AC78" s="44">
        <f>OVYLD1_!AC78*VLOOKUP(OVYLD2_!AC$4,'[1]INTERNAL PARAMETERS-1'!$B$5:$J$44,5,FALSE)*VLOOKUP(OVYLD2_!AC$4,'[1]INTERNAL PARAMETERS-1'!$B$5:$J$44,7,FALSE)*OVYLD2_!$F78 + OVYLD1_!AC78*(1-VLOOKUP(OVYLD2_!AC$4,'[1]INTERNAL PARAMETERS-1'!$B$5:$J$44,5,FALSE))*VLOOKUP(OVYLD2_!AC$4,'[1]INTERNAL PARAMETERS-1'!$B$5:$J$44,9,FALSE)*OVYLD2_!$F78</f>
        <v>0</v>
      </c>
      <c r="AD78" s="44">
        <f>OVYLD1_!AD78*VLOOKUP(OVYLD2_!AD$4,'[1]INTERNAL PARAMETERS-1'!$B$5:$J$44,5,FALSE)*VLOOKUP(OVYLD2_!AD$4,'[1]INTERNAL PARAMETERS-1'!$B$5:$J$44,7,FALSE)*OVYLD2_!$F78 + OVYLD1_!AD78*(1-VLOOKUP(OVYLD2_!AD$4,'[1]INTERNAL PARAMETERS-1'!$B$5:$J$44,5,FALSE))*VLOOKUP(OVYLD2_!AD$4,'[1]INTERNAL PARAMETERS-1'!$B$5:$J$44,9,FALSE)*OVYLD2_!$F78</f>
        <v>0</v>
      </c>
      <c r="AE78" s="44">
        <f>OVYLD1_!AE78*VLOOKUP(OVYLD2_!AE$4,'[1]INTERNAL PARAMETERS-1'!$B$5:$J$44,5,FALSE)*VLOOKUP(OVYLD2_!AE$4,'[1]INTERNAL PARAMETERS-1'!$B$5:$J$44,7,FALSE)*OVYLD2_!$F78 + OVYLD1_!AE78*(1-VLOOKUP(OVYLD2_!AE$4,'[1]INTERNAL PARAMETERS-1'!$B$5:$J$44,5,FALSE))*VLOOKUP(OVYLD2_!AE$4,'[1]INTERNAL PARAMETERS-1'!$B$5:$J$44,9,FALSE)*OVYLD2_!$F78</f>
        <v>0</v>
      </c>
      <c r="AF78" s="44">
        <f>OVYLD1_!AF78*VLOOKUP(OVYLD2_!AF$4,'[1]INTERNAL PARAMETERS-1'!$B$5:$J$44,5,FALSE)*VLOOKUP(OVYLD2_!AF$4,'[1]INTERNAL PARAMETERS-1'!$B$5:$J$44,7,FALSE)*OVYLD2_!$F78 + OVYLD1_!AF78*(1-VLOOKUP(OVYLD2_!AF$4,'[1]INTERNAL PARAMETERS-1'!$B$5:$J$44,5,FALSE))*VLOOKUP(OVYLD2_!AF$4,'[1]INTERNAL PARAMETERS-1'!$B$5:$J$44,9,FALSE)*OVYLD2_!$F78</f>
        <v>0</v>
      </c>
      <c r="AG78" s="44">
        <f>OVYLD1_!AG78*VLOOKUP(OVYLD2_!AG$4,'[1]INTERNAL PARAMETERS-1'!$B$5:$J$44,5,FALSE)*VLOOKUP(OVYLD2_!AG$4,'[1]INTERNAL PARAMETERS-1'!$B$5:$J$44,7,FALSE)*OVYLD2_!$F78 + OVYLD1_!AG78*(1-VLOOKUP(OVYLD2_!AG$4,'[1]INTERNAL PARAMETERS-1'!$B$5:$J$44,5,FALSE))*VLOOKUP(OVYLD2_!AG$4,'[1]INTERNAL PARAMETERS-1'!$B$5:$J$44,9,FALSE)*OVYLD2_!$F78</f>
        <v>0</v>
      </c>
      <c r="AH78" s="44">
        <f>OVYLD1_!AH78*VLOOKUP(OVYLD2_!AH$4,'[1]INTERNAL PARAMETERS-1'!$B$5:$J$44,5,FALSE)*VLOOKUP(OVYLD2_!AH$4,'[1]INTERNAL PARAMETERS-1'!$B$5:$J$44,7,FALSE)*OVYLD2_!$F78 + OVYLD1_!AH78*(1-VLOOKUP(OVYLD2_!AH$4,'[1]INTERNAL PARAMETERS-1'!$B$5:$J$44,5,FALSE))*VLOOKUP(OVYLD2_!AH$4,'[1]INTERNAL PARAMETERS-1'!$B$5:$J$44,9,FALSE)*OVYLD2_!$F78</f>
        <v>0</v>
      </c>
      <c r="AI78" s="44">
        <f>OVYLD1_!AI78*VLOOKUP(OVYLD2_!AI$4,'[1]INTERNAL PARAMETERS-1'!$B$5:$J$44,5,FALSE)*VLOOKUP(OVYLD2_!AI$4,'[1]INTERNAL PARAMETERS-1'!$B$5:$J$44,7,FALSE)*OVYLD2_!$F78 + OVYLD1_!AI78*(1-VLOOKUP(OVYLD2_!AI$4,'[1]INTERNAL PARAMETERS-1'!$B$5:$J$44,5,FALSE))*VLOOKUP(OVYLD2_!AI$4,'[1]INTERNAL PARAMETERS-1'!$B$5:$J$44,9,FALSE)*OVYLD2_!$F78</f>
        <v>1.4301357026774495</v>
      </c>
      <c r="AJ78" s="44">
        <f>OVYLD1_!AJ78*VLOOKUP(OVYLD2_!AJ$4,'[1]INTERNAL PARAMETERS-1'!$B$5:$J$44,5,FALSE)*VLOOKUP(OVYLD2_!AJ$4,'[1]INTERNAL PARAMETERS-1'!$B$5:$J$44,7,FALSE)*OVYLD2_!$F78 + OVYLD1_!AJ78*(1-VLOOKUP(OVYLD2_!AJ$4,'[1]INTERNAL PARAMETERS-1'!$B$5:$J$44,5,FALSE))*VLOOKUP(OVYLD2_!AJ$4,'[1]INTERNAL PARAMETERS-1'!$B$5:$J$44,9,FALSE)*OVYLD2_!$F78</f>
        <v>0.79703871726509379</v>
      </c>
      <c r="AK78" s="44">
        <f>OVYLD1_!AK78*VLOOKUP(OVYLD2_!AK$4,'[1]INTERNAL PARAMETERS-1'!$B$5:$J$44,5,FALSE)*VLOOKUP(OVYLD2_!AK$4,'[1]INTERNAL PARAMETERS-1'!$B$5:$J$44,7,FALSE)*OVYLD2_!$F78 + OVYLD1_!AK78*(1-VLOOKUP(OVYLD2_!AK$4,'[1]INTERNAL PARAMETERS-1'!$B$5:$J$44,5,FALSE))*VLOOKUP(OVYLD2_!AK$4,'[1]INTERNAL PARAMETERS-1'!$B$5:$J$44,9,FALSE)*OVYLD2_!$F78</f>
        <v>0</v>
      </c>
      <c r="AL78" s="44">
        <f>OVYLD1_!AL78*VLOOKUP(OVYLD2_!AL$4,'[1]INTERNAL PARAMETERS-1'!$B$5:$J$44,5,FALSE)*VLOOKUP(OVYLD2_!AL$4,'[1]INTERNAL PARAMETERS-1'!$B$5:$J$44,7,FALSE)*OVYLD2_!$F78 + OVYLD1_!AL78*(1-VLOOKUP(OVYLD2_!AL$4,'[1]INTERNAL PARAMETERS-1'!$B$5:$J$44,5,FALSE))*VLOOKUP(OVYLD2_!AL$4,'[1]INTERNAL PARAMETERS-1'!$B$5:$J$44,9,FALSE)*OVYLD2_!$F78</f>
        <v>0</v>
      </c>
      <c r="AM78" s="44">
        <f>OVYLD1_!AM78*VLOOKUP(OVYLD2_!AM$4,'[1]INTERNAL PARAMETERS-1'!$B$5:$J$44,5,FALSE)*VLOOKUP(OVYLD2_!AM$4,'[1]INTERNAL PARAMETERS-1'!$B$5:$J$44,7,FALSE)*OVYLD2_!$F78 + OVYLD1_!AM78*(1-VLOOKUP(OVYLD2_!AM$4,'[1]INTERNAL PARAMETERS-1'!$B$5:$J$44,5,FALSE))*VLOOKUP(OVYLD2_!AM$4,'[1]INTERNAL PARAMETERS-1'!$B$5:$J$44,9,FALSE)*OVYLD2_!$F78</f>
        <v>0</v>
      </c>
      <c r="AN78" s="44">
        <f>OVYLD1_!AN78*VLOOKUP(OVYLD2_!AN$4,'[1]INTERNAL PARAMETERS-1'!$B$5:$J$44,5,FALSE)*VLOOKUP(OVYLD2_!AN$4,'[1]INTERNAL PARAMETERS-1'!$B$5:$J$44,7,FALSE)*OVYLD2_!$F78 + OVYLD1_!AN78*(1-VLOOKUP(OVYLD2_!AN$4,'[1]INTERNAL PARAMETERS-1'!$B$5:$J$44,5,FALSE))*VLOOKUP(OVYLD2_!AN$4,'[1]INTERNAL PARAMETERS-1'!$B$5:$J$44,9,FALSE)*OVYLD2_!$F78</f>
        <v>0</v>
      </c>
      <c r="AO78" s="44">
        <f>OVYLD1_!AO78*VLOOKUP(OVYLD2_!AO$4,'[1]INTERNAL PARAMETERS-1'!$B$5:$J$44,5,FALSE)*VLOOKUP(OVYLD2_!AO$4,'[1]INTERNAL PARAMETERS-1'!$B$5:$J$44,7,FALSE)*OVYLD2_!$F78 + OVYLD1_!AO78*(1-VLOOKUP(OVYLD2_!AO$4,'[1]INTERNAL PARAMETERS-1'!$B$5:$J$44,5,FALSE))*VLOOKUP(OVYLD2_!AO$4,'[1]INTERNAL PARAMETERS-1'!$B$5:$J$44,9,FALSE)*OVYLD2_!$F78</f>
        <v>0</v>
      </c>
      <c r="AP78" s="44">
        <f>OVYLD1_!AP78*VLOOKUP(OVYLD2_!AP$4,'[1]INTERNAL PARAMETERS-1'!$B$5:$J$44,5,FALSE)*VLOOKUP(OVYLD2_!AP$4,'[1]INTERNAL PARAMETERS-1'!$B$5:$J$44,7,FALSE)*OVYLD2_!$F78 + OVYLD1_!AP78*(1-VLOOKUP(OVYLD2_!AP$4,'[1]INTERNAL PARAMETERS-1'!$B$5:$J$44,5,FALSE))*VLOOKUP(OVYLD2_!AP$4,'[1]INTERNAL PARAMETERS-1'!$B$5:$J$44,9,FALSE)*OVYLD2_!$F78</f>
        <v>0</v>
      </c>
      <c r="AQ78" s="44">
        <f>OVYLD1_!AQ78*VLOOKUP(OVYLD2_!AQ$4,'[1]INTERNAL PARAMETERS-1'!$B$5:$J$44,5,FALSE)*VLOOKUP(OVYLD2_!AQ$4,'[1]INTERNAL PARAMETERS-1'!$B$5:$J$44,7,FALSE)*OVYLD2_!$F78 + OVYLD1_!AQ78*(1-VLOOKUP(OVYLD2_!AQ$4,'[1]INTERNAL PARAMETERS-1'!$B$5:$J$44,5,FALSE))*VLOOKUP(OVYLD2_!AQ$4,'[1]INTERNAL PARAMETERS-1'!$B$5:$J$44,9,FALSE)*OVYLD2_!$F78</f>
        <v>0</v>
      </c>
      <c r="AR78" s="44">
        <f>OVYLD1_!AR78*VLOOKUP(OVYLD2_!AR$4,'[1]INTERNAL PARAMETERS-1'!$B$5:$J$44,5,FALSE)*VLOOKUP(OVYLD2_!AR$4,'[1]INTERNAL PARAMETERS-1'!$B$5:$J$44,7,FALSE)*OVYLD2_!$F78 + OVYLD1_!AR78*(1-VLOOKUP(OVYLD2_!AR$4,'[1]INTERNAL PARAMETERS-1'!$B$5:$J$44,5,FALSE))*VLOOKUP(OVYLD2_!AR$4,'[1]INTERNAL PARAMETERS-1'!$B$5:$J$44,9,FALSE)*OVYLD2_!$F78</f>
        <v>0</v>
      </c>
      <c r="AS78" s="44">
        <f>OVYLD1_!AS78*VLOOKUP(OVYLD2_!AS$4,'[1]INTERNAL PARAMETERS-1'!$B$5:$J$44,5,FALSE)*VLOOKUP(OVYLD2_!AS$4,'[1]INTERNAL PARAMETERS-1'!$B$5:$J$44,7,FALSE)*OVYLD2_!$F78 + OVYLD1_!AS78*(1-VLOOKUP(OVYLD2_!AS$4,'[1]INTERNAL PARAMETERS-1'!$B$5:$J$44,5,FALSE))*VLOOKUP(OVYLD2_!AS$4,'[1]INTERNAL PARAMETERS-1'!$B$5:$J$44,9,FALSE)*OVYLD2_!$F78</f>
        <v>0</v>
      </c>
      <c r="AT78" s="43">
        <f>OVYLD1_!AT78*VLOOKUP(OVYLD2_!AT$4,'[1]INTERNAL PARAMETERS-1'!$B$5:$J$44,5,FALSE)*VLOOKUP(OVYLD2_!AT$4,'[1]INTERNAL PARAMETERS-1'!$B$5:$J$44,7,FALSE)*OVYLD2_!$F78 + OVYLD1_!AT78*(1-VLOOKUP(OVYLD2_!AT$4,'[1]INTERNAL PARAMETERS-1'!$B$5:$J$44,5,FALSE))*VLOOKUP(OVYLD2_!AT$4,'[1]INTERNAL PARAMETERS-1'!$B$5:$J$44,9,FALSE)*OVYLD2_!$F78</f>
        <v>0</v>
      </c>
      <c r="AU78" s="45">
        <f>OVYLD1_!AU78*VLOOKUP(OVYLD2_!AU$4,'[1]INTERNAL PARAMETERS-1'!$B$5:$J$44,5,FALSE)*VLOOKUP(OVYLD2_!AU$4,'[1]INTERNAL PARAMETERS-1'!$B$5:$J$44,6,FALSE)*VLOOKUP(OVYLD2_!AU$4,'[1]INTERNAL PARAMETERS-1'!$B$5:$J$44,3,FALSE) + OVYLD1_!AU78*(1-VLOOKUP(OVYLD2_!AU$4,'[1]INTERNAL PARAMETERS-1'!$B$5:$J$44,5,FALSE))*VLOOKUP(OVYLD2_!AU$4,'[1]INTERNAL PARAMETERS-1'!$B$5:$J$44,8,FALSE)*VLOOKUP(OVYLD2_!AU$4,'[1]INTERNAL PARAMETERS-1'!$B$5:$J$44,3,FALSE)</f>
        <v>0</v>
      </c>
      <c r="AV78" s="44">
        <f>OVYLD1_!AV78*VLOOKUP(OVYLD2_!AV$4,'[1]INTERNAL PARAMETERS-1'!$B$5:$J$44,5,FALSE)*VLOOKUP(OVYLD2_!AV$4,'[1]INTERNAL PARAMETERS-1'!$B$5:$J$44,6,FALSE)*VLOOKUP(OVYLD2_!AV$4,'[1]INTERNAL PARAMETERS-1'!$B$5:$J$44,3,FALSE) + OVYLD1_!AV78*(1-VLOOKUP(OVYLD2_!AV$4,'[1]INTERNAL PARAMETERS-1'!$B$5:$J$44,5,FALSE))*VLOOKUP(OVYLD2_!AV$4,'[1]INTERNAL PARAMETERS-1'!$B$5:$J$44,8,FALSE)*VLOOKUP(OVYLD2_!AV$4,'[1]INTERNAL PARAMETERS-1'!$B$5:$J$44,3,FALSE)</f>
        <v>0</v>
      </c>
      <c r="AW78" s="44">
        <f>OVYLD1_!AW78*VLOOKUP(OVYLD2_!AW$4,'[1]INTERNAL PARAMETERS-1'!$B$5:$J$44,5,FALSE)*VLOOKUP(OVYLD2_!AW$4,'[1]INTERNAL PARAMETERS-1'!$B$5:$J$44,6,FALSE)*VLOOKUP(OVYLD2_!AW$4,'[1]INTERNAL PARAMETERS-1'!$B$5:$J$44,3,FALSE) + OVYLD1_!AW78*(1-VLOOKUP(OVYLD2_!AW$4,'[1]INTERNAL PARAMETERS-1'!$B$5:$J$44,5,FALSE))*VLOOKUP(OVYLD2_!AW$4,'[1]INTERNAL PARAMETERS-1'!$B$5:$J$44,8,FALSE)*VLOOKUP(OVYLD2_!AW$4,'[1]INTERNAL PARAMETERS-1'!$B$5:$J$44,3,FALSE)</f>
        <v>5.8648061543878667</v>
      </c>
      <c r="AX78" s="44">
        <f>OVYLD1_!AX78*VLOOKUP(OVYLD2_!AX$4,'[1]INTERNAL PARAMETERS-1'!$B$5:$J$44,5,FALSE)*VLOOKUP(OVYLD2_!AX$4,'[1]INTERNAL PARAMETERS-1'!$B$5:$J$44,6,FALSE)*VLOOKUP(OVYLD2_!AX$4,'[1]INTERNAL PARAMETERS-1'!$B$5:$J$44,3,FALSE) + OVYLD1_!AX78*(1-VLOOKUP(OVYLD2_!AX$4,'[1]INTERNAL PARAMETERS-1'!$B$5:$J$44,5,FALSE))*VLOOKUP(OVYLD2_!AX$4,'[1]INTERNAL PARAMETERS-1'!$B$5:$J$44,8,FALSE)*VLOOKUP(OVYLD2_!AX$4,'[1]INTERNAL PARAMETERS-1'!$B$5:$J$44,3,FALSE)</f>
        <v>0</v>
      </c>
      <c r="AY78" s="44">
        <f>OVYLD1_!AY78*VLOOKUP(OVYLD2_!AY$4,'[1]INTERNAL PARAMETERS-1'!$B$5:$J$44,5,FALSE)*VLOOKUP(OVYLD2_!AY$4,'[1]INTERNAL PARAMETERS-1'!$B$5:$J$44,6,FALSE)*VLOOKUP(OVYLD2_!AY$4,'[1]INTERNAL PARAMETERS-1'!$B$5:$J$44,3,FALSE) + OVYLD1_!AY78*(1-VLOOKUP(OVYLD2_!AY$4,'[1]INTERNAL PARAMETERS-1'!$B$5:$J$44,5,FALSE))*VLOOKUP(OVYLD2_!AY$4,'[1]INTERNAL PARAMETERS-1'!$B$5:$J$44,8,FALSE)*VLOOKUP(OVYLD2_!AY$4,'[1]INTERNAL PARAMETERS-1'!$B$5:$J$44,3,FALSE)</f>
        <v>0</v>
      </c>
      <c r="AZ78" s="44">
        <f>OVYLD1_!AZ78*VLOOKUP(OVYLD2_!AZ$4,'[1]INTERNAL PARAMETERS-1'!$B$5:$J$44,5,FALSE)*VLOOKUP(OVYLD2_!AZ$4,'[1]INTERNAL PARAMETERS-1'!$B$5:$J$44,6,FALSE)*VLOOKUP(OVYLD2_!AZ$4,'[1]INTERNAL PARAMETERS-1'!$B$5:$J$44,3,FALSE) + OVYLD1_!AZ78*(1-VLOOKUP(OVYLD2_!AZ$4,'[1]INTERNAL PARAMETERS-1'!$B$5:$J$44,5,FALSE))*VLOOKUP(OVYLD2_!AZ$4,'[1]INTERNAL PARAMETERS-1'!$B$5:$J$44,8,FALSE)*VLOOKUP(OVYLD2_!AZ$4,'[1]INTERNAL PARAMETERS-1'!$B$5:$J$44,3,FALSE)</f>
        <v>0</v>
      </c>
      <c r="BA78" s="44">
        <f>OVYLD1_!BA78*VLOOKUP(OVYLD2_!BA$4,'[1]INTERNAL PARAMETERS-1'!$B$5:$J$44,5,FALSE)*VLOOKUP(OVYLD2_!BA$4,'[1]INTERNAL PARAMETERS-1'!$B$5:$J$44,6,FALSE)*VLOOKUP(OVYLD2_!BA$4,'[1]INTERNAL PARAMETERS-1'!$B$5:$J$44,3,FALSE) + OVYLD1_!BA78*(1-VLOOKUP(OVYLD2_!BA$4,'[1]INTERNAL PARAMETERS-1'!$B$5:$J$44,5,FALSE))*VLOOKUP(OVYLD2_!BA$4,'[1]INTERNAL PARAMETERS-1'!$B$5:$J$44,8,FALSE)*VLOOKUP(OVYLD2_!BA$4,'[1]INTERNAL PARAMETERS-1'!$B$5:$J$44,3,FALSE)</f>
        <v>0.40837404670843158</v>
      </c>
      <c r="BB78" s="44">
        <f>OVYLD1_!BB78*VLOOKUP(OVYLD2_!BB$4,'[1]INTERNAL PARAMETERS-1'!$B$5:$J$44,5,FALSE)*VLOOKUP(OVYLD2_!BB$4,'[1]INTERNAL PARAMETERS-1'!$B$5:$J$44,6,FALSE)*VLOOKUP(OVYLD2_!BB$4,'[1]INTERNAL PARAMETERS-1'!$B$5:$J$44,3,FALSE) + OVYLD1_!BB78*(1-VLOOKUP(OVYLD2_!BB$4,'[1]INTERNAL PARAMETERS-1'!$B$5:$J$44,5,FALSE))*VLOOKUP(OVYLD2_!BB$4,'[1]INTERNAL PARAMETERS-1'!$B$5:$J$44,8,FALSE)*VLOOKUP(OVYLD2_!BB$4,'[1]INTERNAL PARAMETERS-1'!$B$5:$J$44,3,FALSE)</f>
        <v>2.482635108384291</v>
      </c>
      <c r="BC78" s="44">
        <f>OVYLD1_!BC78*VLOOKUP(OVYLD2_!BC$4,'[1]INTERNAL PARAMETERS-1'!$B$5:$J$44,5,FALSE)*VLOOKUP(OVYLD2_!BC$4,'[1]INTERNAL PARAMETERS-1'!$B$5:$J$44,6,FALSE)*VLOOKUP(OVYLD2_!BC$4,'[1]INTERNAL PARAMETERS-1'!$B$5:$J$44,3,FALSE) + OVYLD1_!BC78*(1-VLOOKUP(OVYLD2_!BC$4,'[1]INTERNAL PARAMETERS-1'!$B$5:$J$44,5,FALSE))*VLOOKUP(OVYLD2_!BC$4,'[1]INTERNAL PARAMETERS-1'!$B$5:$J$44,8,FALSE)*VLOOKUP(OVYLD2_!BC$4,'[1]INTERNAL PARAMETERS-1'!$B$5:$J$44,3,FALSE)</f>
        <v>0.40620031512993926</v>
      </c>
      <c r="BD78" s="44">
        <f>OVYLD1_!BD78*VLOOKUP(OVYLD2_!BD$4,'[1]INTERNAL PARAMETERS-1'!$B$5:$J$44,5,FALSE)*VLOOKUP(OVYLD2_!BD$4,'[1]INTERNAL PARAMETERS-1'!$B$5:$J$44,6,FALSE)*VLOOKUP(OVYLD2_!BD$4,'[1]INTERNAL PARAMETERS-1'!$B$5:$J$44,3,FALSE) + OVYLD1_!BD78*(1-VLOOKUP(OVYLD2_!BD$4,'[1]INTERNAL PARAMETERS-1'!$B$5:$J$44,5,FALSE))*VLOOKUP(OVYLD2_!BD$4,'[1]INTERNAL PARAMETERS-1'!$B$5:$J$44,8,FALSE)*VLOOKUP(OVYLD2_!BD$4,'[1]INTERNAL PARAMETERS-1'!$B$5:$J$44,3,FALSE)</f>
        <v>1.6044919551272121</v>
      </c>
      <c r="BE78" s="44">
        <f>OVYLD1_!BE78*VLOOKUP(OVYLD2_!BE$4,'[1]INTERNAL PARAMETERS-1'!$B$5:$J$44,5,FALSE)*VLOOKUP(OVYLD2_!BE$4,'[1]INTERNAL PARAMETERS-1'!$B$5:$J$44,6,FALSE)*VLOOKUP(OVYLD2_!BE$4,'[1]INTERNAL PARAMETERS-1'!$B$5:$J$44,3,FALSE) + OVYLD1_!BE78*(1-VLOOKUP(OVYLD2_!BE$4,'[1]INTERNAL PARAMETERS-1'!$B$5:$J$44,5,FALSE))*VLOOKUP(OVYLD2_!BE$4,'[1]INTERNAL PARAMETERS-1'!$B$5:$J$44,8,FALSE)*VLOOKUP(OVYLD2_!BE$4,'[1]INTERNAL PARAMETERS-1'!$B$5:$J$44,3,FALSE)</f>
        <v>0.72917750829463246</v>
      </c>
      <c r="BF78" s="44">
        <f>OVYLD1_!BF78*VLOOKUP(OVYLD2_!BF$4,'[1]INTERNAL PARAMETERS-1'!$B$5:$J$44,5,FALSE)*VLOOKUP(OVYLD2_!BF$4,'[1]INTERNAL PARAMETERS-1'!$B$5:$J$44,6,FALSE)*VLOOKUP(OVYLD2_!BF$4,'[1]INTERNAL PARAMETERS-1'!$B$5:$J$44,3,FALSE) + OVYLD1_!BF78*(1-VLOOKUP(OVYLD2_!BF$4,'[1]INTERNAL PARAMETERS-1'!$B$5:$J$44,5,FALSE))*VLOOKUP(OVYLD2_!BF$4,'[1]INTERNAL PARAMETERS-1'!$B$5:$J$44,8,FALSE)*VLOOKUP(OVYLD2_!BF$4,'[1]INTERNAL PARAMETERS-1'!$B$5:$J$44,3,FALSE)</f>
        <v>0</v>
      </c>
      <c r="BG78" s="44">
        <f>OVYLD1_!BG78*VLOOKUP(OVYLD2_!BG$4,'[1]INTERNAL PARAMETERS-1'!$B$5:$J$44,5,FALSE)*VLOOKUP(OVYLD2_!BG$4,'[1]INTERNAL PARAMETERS-1'!$B$5:$J$44,6,FALSE)*VLOOKUP(OVYLD2_!BG$4,'[1]INTERNAL PARAMETERS-1'!$B$5:$J$44,3,FALSE) + OVYLD1_!BG78*(1-VLOOKUP(OVYLD2_!BG$4,'[1]INTERNAL PARAMETERS-1'!$B$5:$J$44,5,FALSE))*VLOOKUP(OVYLD2_!BG$4,'[1]INTERNAL PARAMETERS-1'!$B$5:$J$44,8,FALSE)*VLOOKUP(OVYLD2_!BG$4,'[1]INTERNAL PARAMETERS-1'!$B$5:$J$44,3,FALSE)</f>
        <v>2.7184735663217738</v>
      </c>
      <c r="BH78" s="44">
        <f>OVYLD1_!BH78*VLOOKUP(OVYLD2_!BH$4,'[1]INTERNAL PARAMETERS-1'!$B$5:$J$44,5,FALSE)*VLOOKUP(OVYLD2_!BH$4,'[1]INTERNAL PARAMETERS-1'!$B$5:$J$44,6,FALSE)*VLOOKUP(OVYLD2_!BH$4,'[1]INTERNAL PARAMETERS-1'!$B$5:$J$44,3,FALSE) + OVYLD1_!BH78*(1-VLOOKUP(OVYLD2_!BH$4,'[1]INTERNAL PARAMETERS-1'!$B$5:$J$44,5,FALSE))*VLOOKUP(OVYLD2_!BH$4,'[1]INTERNAL PARAMETERS-1'!$B$5:$J$44,8,FALSE)*VLOOKUP(OVYLD2_!BH$4,'[1]INTERNAL PARAMETERS-1'!$B$5:$J$44,3,FALSE)</f>
        <v>8.2148208845929955E-3</v>
      </c>
      <c r="BI78" s="44">
        <f>OVYLD1_!BI78*VLOOKUP(OVYLD2_!BI$4,'[1]INTERNAL PARAMETERS-1'!$B$5:$J$44,5,FALSE)*VLOOKUP(OVYLD2_!BI$4,'[1]INTERNAL PARAMETERS-1'!$B$5:$J$44,6,FALSE)*VLOOKUP(OVYLD2_!BI$4,'[1]INTERNAL PARAMETERS-1'!$B$5:$J$44,3,FALSE) + OVYLD1_!BI78*(1-VLOOKUP(OVYLD2_!BI$4,'[1]INTERNAL PARAMETERS-1'!$B$5:$J$44,5,FALSE))*VLOOKUP(OVYLD2_!BI$4,'[1]INTERNAL PARAMETERS-1'!$B$5:$J$44,8,FALSE)*VLOOKUP(OVYLD2_!BI$4,'[1]INTERNAL PARAMETERS-1'!$B$5:$J$44,3,FALSE)</f>
        <v>0</v>
      </c>
      <c r="BJ78" s="44">
        <f>OVYLD1_!BJ78*VLOOKUP(OVYLD2_!BJ$4,'[1]INTERNAL PARAMETERS-1'!$B$5:$J$44,5,FALSE)*VLOOKUP(OVYLD2_!BJ$4,'[1]INTERNAL PARAMETERS-1'!$B$5:$J$44,6,FALSE)*VLOOKUP(OVYLD2_!BJ$4,'[1]INTERNAL PARAMETERS-1'!$B$5:$J$44,3,FALSE) + OVYLD1_!BJ78*(1-VLOOKUP(OVYLD2_!BJ$4,'[1]INTERNAL PARAMETERS-1'!$B$5:$J$44,5,FALSE))*VLOOKUP(OVYLD2_!BJ$4,'[1]INTERNAL PARAMETERS-1'!$B$5:$J$44,8,FALSE)*VLOOKUP(OVYLD2_!BJ$4,'[1]INTERNAL PARAMETERS-1'!$B$5:$J$44,3,FALSE)</f>
        <v>0.64355459339292531</v>
      </c>
      <c r="BK78" s="44">
        <f>OVYLD1_!BK78*VLOOKUP(OVYLD2_!BK$4,'[1]INTERNAL PARAMETERS-1'!$B$5:$J$44,5,FALSE)*VLOOKUP(OVYLD2_!BK$4,'[1]INTERNAL PARAMETERS-1'!$B$5:$J$44,6,FALSE)*VLOOKUP(OVYLD2_!BK$4,'[1]INTERNAL PARAMETERS-1'!$B$5:$J$44,3,FALSE) + OVYLD1_!BK78*(1-VLOOKUP(OVYLD2_!BK$4,'[1]INTERNAL PARAMETERS-1'!$B$5:$J$44,5,FALSE))*VLOOKUP(OVYLD2_!BK$4,'[1]INTERNAL PARAMETERS-1'!$B$5:$J$44,8,FALSE)*VLOOKUP(OVYLD2_!BK$4,'[1]INTERNAL PARAMETERS-1'!$B$5:$J$44,3,FALSE)</f>
        <v>0.34169780891867307</v>
      </c>
      <c r="BL78" s="44">
        <f>OVYLD1_!BL78*VLOOKUP(OVYLD2_!BL$4,'[1]INTERNAL PARAMETERS-1'!$B$5:$J$44,5,FALSE)*VLOOKUP(OVYLD2_!BL$4,'[1]INTERNAL PARAMETERS-1'!$B$5:$J$44,6,FALSE)*VLOOKUP(OVYLD2_!BL$4,'[1]INTERNAL PARAMETERS-1'!$B$5:$J$44,3,FALSE) + OVYLD1_!BL78*(1-VLOOKUP(OVYLD2_!BL$4,'[1]INTERNAL PARAMETERS-1'!$B$5:$J$44,5,FALSE))*VLOOKUP(OVYLD2_!BL$4,'[1]INTERNAL PARAMETERS-1'!$B$5:$J$44,8,FALSE)*VLOOKUP(OVYLD2_!BL$4,'[1]INTERNAL PARAMETERS-1'!$B$5:$J$44,3,FALSE)</f>
        <v>6.0308250779483236E-2</v>
      </c>
      <c r="BM78" s="44">
        <f>OVYLD1_!BM78*VLOOKUP(OVYLD2_!BM$4,'[1]INTERNAL PARAMETERS-1'!$B$5:$J$44,5,FALSE)*VLOOKUP(OVYLD2_!BM$4,'[1]INTERNAL PARAMETERS-1'!$B$5:$J$44,6,FALSE)*VLOOKUP(OVYLD2_!BM$4,'[1]INTERNAL PARAMETERS-1'!$B$5:$J$44,3,FALSE) + OVYLD1_!BM78*(1-VLOOKUP(OVYLD2_!BM$4,'[1]INTERNAL PARAMETERS-1'!$B$5:$J$44,5,FALSE))*VLOOKUP(OVYLD2_!BM$4,'[1]INTERNAL PARAMETERS-1'!$B$5:$J$44,8,FALSE)*VLOOKUP(OVYLD2_!BM$4,'[1]INTERNAL PARAMETERS-1'!$B$5:$J$44,3,FALSE)</f>
        <v>2.7651668560895012E-2</v>
      </c>
      <c r="BN78" s="44">
        <f>OVYLD1_!BN78*VLOOKUP(OVYLD2_!BN$4,'[1]INTERNAL PARAMETERS-1'!$B$5:$J$44,5,FALSE)*VLOOKUP(OVYLD2_!BN$4,'[1]INTERNAL PARAMETERS-1'!$B$5:$J$44,6,FALSE)*VLOOKUP(OVYLD2_!BN$4,'[1]INTERNAL PARAMETERS-1'!$B$5:$J$44,3,FALSE) + OVYLD1_!BN78*(1-VLOOKUP(OVYLD2_!BN$4,'[1]INTERNAL PARAMETERS-1'!$B$5:$J$44,5,FALSE))*VLOOKUP(OVYLD2_!BN$4,'[1]INTERNAL PARAMETERS-1'!$B$5:$J$44,8,FALSE)*VLOOKUP(OVYLD2_!BN$4,'[1]INTERNAL PARAMETERS-1'!$B$5:$J$44,3,FALSE)</f>
        <v>0.88869140176525996</v>
      </c>
      <c r="BO78" s="44">
        <f>OVYLD1_!BO78*VLOOKUP(OVYLD2_!BO$4,'[1]INTERNAL PARAMETERS-1'!$B$5:$J$44,5,FALSE)*VLOOKUP(OVYLD2_!BO$4,'[1]INTERNAL PARAMETERS-1'!$B$5:$J$44,6,FALSE)*VLOOKUP(OVYLD2_!BO$4,'[1]INTERNAL PARAMETERS-1'!$B$5:$J$44,3,FALSE) + OVYLD1_!BO78*(1-VLOOKUP(OVYLD2_!BO$4,'[1]INTERNAL PARAMETERS-1'!$B$5:$J$44,5,FALSE))*VLOOKUP(OVYLD2_!BO$4,'[1]INTERNAL PARAMETERS-1'!$B$5:$J$44,8,FALSE)*VLOOKUP(OVYLD2_!BO$4,'[1]INTERNAL PARAMETERS-1'!$B$5:$J$44,3,FALSE)</f>
        <v>0.72725951320373716</v>
      </c>
      <c r="BP78" s="44">
        <f>OVYLD1_!BP78*VLOOKUP(OVYLD2_!BP$4,'[1]INTERNAL PARAMETERS-1'!$B$5:$J$44,5,FALSE)*VLOOKUP(OVYLD2_!BP$4,'[1]INTERNAL PARAMETERS-1'!$B$5:$J$44,6,FALSE)*VLOOKUP(OVYLD2_!BP$4,'[1]INTERNAL PARAMETERS-1'!$B$5:$J$44,3,FALSE) + OVYLD1_!BP78*(1-VLOOKUP(OVYLD2_!BP$4,'[1]INTERNAL PARAMETERS-1'!$B$5:$J$44,5,FALSE))*VLOOKUP(OVYLD2_!BP$4,'[1]INTERNAL PARAMETERS-1'!$B$5:$J$44,8,FALSE)*VLOOKUP(OVYLD2_!BP$4,'[1]INTERNAL PARAMETERS-1'!$B$5:$J$44,3,FALSE)</f>
        <v>1.9921274905563661E-2</v>
      </c>
      <c r="BQ78" s="44">
        <f>OVYLD1_!BQ78*VLOOKUP(OVYLD2_!BQ$4,'[1]INTERNAL PARAMETERS-1'!$B$5:$J$44,5,FALSE)*VLOOKUP(OVYLD2_!BQ$4,'[1]INTERNAL PARAMETERS-1'!$B$5:$J$44,6,FALSE)*VLOOKUP(OVYLD2_!BQ$4,'[1]INTERNAL PARAMETERS-1'!$B$5:$J$44,3,FALSE) + OVYLD1_!BQ78*(1-VLOOKUP(OVYLD2_!BQ$4,'[1]INTERNAL PARAMETERS-1'!$B$5:$J$44,5,FALSE))*VLOOKUP(OVYLD2_!BQ$4,'[1]INTERNAL PARAMETERS-1'!$B$5:$J$44,8,FALSE)*VLOOKUP(OVYLD2_!BQ$4,'[1]INTERNAL PARAMETERS-1'!$B$5:$J$44,3,FALSE)</f>
        <v>1.1015254991466048</v>
      </c>
      <c r="BR78" s="44">
        <f>OVYLD1_!BR78*VLOOKUP(OVYLD2_!BR$4,'[1]INTERNAL PARAMETERS-1'!$B$5:$J$44,5,FALSE)*VLOOKUP(OVYLD2_!BR$4,'[1]INTERNAL PARAMETERS-1'!$B$5:$J$44,6,FALSE)*VLOOKUP(OVYLD2_!BR$4,'[1]INTERNAL PARAMETERS-1'!$B$5:$J$44,3,FALSE) + OVYLD1_!BR78*(1-VLOOKUP(OVYLD2_!BR$4,'[1]INTERNAL PARAMETERS-1'!$B$5:$J$44,5,FALSE))*VLOOKUP(OVYLD2_!BR$4,'[1]INTERNAL PARAMETERS-1'!$B$5:$J$44,8,FALSE)*VLOOKUP(OVYLD2_!BR$4,'[1]INTERNAL PARAMETERS-1'!$B$5:$J$44,3,FALSE)</f>
        <v>2.6913037849065027E-2</v>
      </c>
      <c r="BS78" s="44">
        <f>OVYLD1_!BS78*VLOOKUP(OVYLD2_!BS$4,'[1]INTERNAL PARAMETERS-1'!$B$5:$J$44,5,FALSE)*VLOOKUP(OVYLD2_!BS$4,'[1]INTERNAL PARAMETERS-1'!$B$5:$J$44,6,FALSE)*VLOOKUP(OVYLD2_!BS$4,'[1]INTERNAL PARAMETERS-1'!$B$5:$J$44,3,FALSE) + OVYLD1_!BS78*(1-VLOOKUP(OVYLD2_!BS$4,'[1]INTERNAL PARAMETERS-1'!$B$5:$J$44,5,FALSE))*VLOOKUP(OVYLD2_!BS$4,'[1]INTERNAL PARAMETERS-1'!$B$5:$J$44,8,FALSE)*VLOOKUP(OVYLD2_!BS$4,'[1]INTERNAL PARAMETERS-1'!$B$5:$J$44,3,FALSE)</f>
        <v>4.2222098275404001E-3</v>
      </c>
      <c r="BT78" s="44">
        <f>OVYLD1_!BT78*VLOOKUP(OVYLD2_!BT$4,'[1]INTERNAL PARAMETERS-1'!$B$5:$J$44,5,FALSE)*VLOOKUP(OVYLD2_!BT$4,'[1]INTERNAL PARAMETERS-1'!$B$5:$J$44,6,FALSE)*VLOOKUP(OVYLD2_!BT$4,'[1]INTERNAL PARAMETERS-1'!$B$5:$J$44,3,FALSE) + OVYLD1_!BT78*(1-VLOOKUP(OVYLD2_!BT$4,'[1]INTERNAL PARAMETERS-1'!$B$5:$J$44,5,FALSE))*VLOOKUP(OVYLD2_!BT$4,'[1]INTERNAL PARAMETERS-1'!$B$5:$J$44,8,FALSE)*VLOOKUP(OVYLD2_!BT$4,'[1]INTERNAL PARAMETERS-1'!$B$5:$J$44,3,FALSE)</f>
        <v>0</v>
      </c>
      <c r="BU78" s="44">
        <f>OVYLD1_!BU78*VLOOKUP(OVYLD2_!BU$4,'[1]INTERNAL PARAMETERS-1'!$B$5:$J$44,5,FALSE)*VLOOKUP(OVYLD2_!BU$4,'[1]INTERNAL PARAMETERS-1'!$B$5:$J$44,6,FALSE)*VLOOKUP(OVYLD2_!BU$4,'[1]INTERNAL PARAMETERS-1'!$B$5:$J$44,3,FALSE) + OVYLD1_!BU78*(1-VLOOKUP(OVYLD2_!BU$4,'[1]INTERNAL PARAMETERS-1'!$B$5:$J$44,5,FALSE))*VLOOKUP(OVYLD2_!BU$4,'[1]INTERNAL PARAMETERS-1'!$B$5:$J$44,8,FALSE)*VLOOKUP(OVYLD2_!BU$4,'[1]INTERNAL PARAMETERS-1'!$B$5:$J$44,3,FALSE)</f>
        <v>0</v>
      </c>
      <c r="BV78" s="44">
        <f>OVYLD1_!BV78*VLOOKUP(OVYLD2_!BV$4,'[1]INTERNAL PARAMETERS-1'!$B$5:$J$44,5,FALSE)*VLOOKUP(OVYLD2_!BV$4,'[1]INTERNAL PARAMETERS-1'!$B$5:$J$44,6,FALSE)*VLOOKUP(OVYLD2_!BV$4,'[1]INTERNAL PARAMETERS-1'!$B$5:$J$44,3,FALSE) + OVYLD1_!BV78*(1-VLOOKUP(OVYLD2_!BV$4,'[1]INTERNAL PARAMETERS-1'!$B$5:$J$44,5,FALSE))*VLOOKUP(OVYLD2_!BV$4,'[1]INTERNAL PARAMETERS-1'!$B$5:$J$44,8,FALSE)*VLOOKUP(OVYLD2_!BV$4,'[1]INTERNAL PARAMETERS-1'!$B$5:$J$44,3,FALSE)</f>
        <v>0</v>
      </c>
      <c r="BW78" s="44">
        <f>OVYLD1_!BW78*VLOOKUP(OVYLD2_!BW$4,'[1]INTERNAL PARAMETERS-1'!$B$5:$J$44,5,FALSE)*VLOOKUP(OVYLD2_!BW$4,'[1]INTERNAL PARAMETERS-1'!$B$5:$J$44,6,FALSE)*VLOOKUP(OVYLD2_!BW$4,'[1]INTERNAL PARAMETERS-1'!$B$5:$J$44,3,FALSE) + OVYLD1_!BW78*(1-VLOOKUP(OVYLD2_!BW$4,'[1]INTERNAL PARAMETERS-1'!$B$5:$J$44,5,FALSE))*VLOOKUP(OVYLD2_!BW$4,'[1]INTERNAL PARAMETERS-1'!$B$5:$J$44,8,FALSE)*VLOOKUP(OVYLD2_!BW$4,'[1]INTERNAL PARAMETERS-1'!$B$5:$J$44,3,FALSE)</f>
        <v>0</v>
      </c>
      <c r="BX78" s="44">
        <f>OVYLD1_!BX78*VLOOKUP(OVYLD2_!BX$4,'[1]INTERNAL PARAMETERS-1'!$B$5:$J$44,5,FALSE)*VLOOKUP(OVYLD2_!BX$4,'[1]INTERNAL PARAMETERS-1'!$B$5:$J$44,6,FALSE)*VLOOKUP(OVYLD2_!BX$4,'[1]INTERNAL PARAMETERS-1'!$B$5:$J$44,3,FALSE) + OVYLD1_!BX78*(1-VLOOKUP(OVYLD2_!BX$4,'[1]INTERNAL PARAMETERS-1'!$B$5:$J$44,5,FALSE))*VLOOKUP(OVYLD2_!BX$4,'[1]INTERNAL PARAMETERS-1'!$B$5:$J$44,8,FALSE)*VLOOKUP(OVYLD2_!BX$4,'[1]INTERNAL PARAMETERS-1'!$B$5:$J$44,3,FALSE)</f>
        <v>0</v>
      </c>
      <c r="BY78" s="44">
        <f>OVYLD1_!BY78*VLOOKUP(OVYLD2_!BY$4,'[1]INTERNAL PARAMETERS-1'!$B$5:$J$44,5,FALSE)*VLOOKUP(OVYLD2_!BY$4,'[1]INTERNAL PARAMETERS-1'!$B$5:$J$44,6,FALSE)*VLOOKUP(OVYLD2_!BY$4,'[1]INTERNAL PARAMETERS-1'!$B$5:$J$44,3,FALSE) + OVYLD1_!BY78*(1-VLOOKUP(OVYLD2_!BY$4,'[1]INTERNAL PARAMETERS-1'!$B$5:$J$44,5,FALSE))*VLOOKUP(OVYLD2_!BY$4,'[1]INTERNAL PARAMETERS-1'!$B$5:$J$44,8,FALSE)*VLOOKUP(OVYLD2_!BY$4,'[1]INTERNAL PARAMETERS-1'!$B$5:$J$44,3,FALSE)</f>
        <v>0</v>
      </c>
      <c r="BZ78" s="44">
        <f>OVYLD1_!BZ78*VLOOKUP(OVYLD2_!BZ$4,'[1]INTERNAL PARAMETERS-1'!$B$5:$J$44,5,FALSE)*VLOOKUP(OVYLD2_!BZ$4,'[1]INTERNAL PARAMETERS-1'!$B$5:$J$44,6,FALSE)*VLOOKUP(OVYLD2_!BZ$4,'[1]INTERNAL PARAMETERS-1'!$B$5:$J$44,3,FALSE) + OVYLD1_!BZ78*(1-VLOOKUP(OVYLD2_!BZ$4,'[1]INTERNAL PARAMETERS-1'!$B$5:$J$44,5,FALSE))*VLOOKUP(OVYLD2_!BZ$4,'[1]INTERNAL PARAMETERS-1'!$B$5:$J$44,8,FALSE)*VLOOKUP(OVYLD2_!BZ$4,'[1]INTERNAL PARAMETERS-1'!$B$5:$J$44,3,FALSE)</f>
        <v>1.5749400378436893E-3</v>
      </c>
      <c r="CA78" s="44">
        <f>OVYLD1_!CA78*VLOOKUP(OVYLD2_!CA$4,'[1]INTERNAL PARAMETERS-1'!$B$5:$J$44,5,FALSE)*VLOOKUP(OVYLD2_!CA$4,'[1]INTERNAL PARAMETERS-1'!$B$5:$J$44,6,FALSE)*VLOOKUP(OVYLD2_!CA$4,'[1]INTERNAL PARAMETERS-1'!$B$5:$J$44,3,FALSE) + OVYLD1_!CA78*(1-VLOOKUP(OVYLD2_!CA$4,'[1]INTERNAL PARAMETERS-1'!$B$5:$J$44,5,FALSE))*VLOOKUP(OVYLD2_!CA$4,'[1]INTERNAL PARAMETERS-1'!$B$5:$J$44,8,FALSE)*VLOOKUP(OVYLD2_!CA$4,'[1]INTERNAL PARAMETERS-1'!$B$5:$J$44,3,FALSE)</f>
        <v>0</v>
      </c>
      <c r="CB78" s="44">
        <f>OVYLD1_!CB78*VLOOKUP(OVYLD2_!CB$4,'[1]INTERNAL PARAMETERS-1'!$B$5:$J$44,5,FALSE)*VLOOKUP(OVYLD2_!CB$4,'[1]INTERNAL PARAMETERS-1'!$B$5:$J$44,6,FALSE)*VLOOKUP(OVYLD2_!CB$4,'[1]INTERNAL PARAMETERS-1'!$B$5:$J$44,3,FALSE) + OVYLD1_!CB78*(1-VLOOKUP(OVYLD2_!CB$4,'[1]INTERNAL PARAMETERS-1'!$B$5:$J$44,5,FALSE))*VLOOKUP(OVYLD2_!CB$4,'[1]INTERNAL PARAMETERS-1'!$B$5:$J$44,8,FALSE)*VLOOKUP(OVYLD2_!CB$4,'[1]INTERNAL PARAMETERS-1'!$B$5:$J$44,3,FALSE)</f>
        <v>0</v>
      </c>
      <c r="CC78" s="44">
        <f>OVYLD1_!CC78*VLOOKUP(OVYLD2_!CC$4,'[1]INTERNAL PARAMETERS-1'!$B$5:$J$44,5,FALSE)*VLOOKUP(OVYLD2_!CC$4,'[1]INTERNAL PARAMETERS-1'!$B$5:$J$44,6,FALSE)*VLOOKUP(OVYLD2_!CC$4,'[1]INTERNAL PARAMETERS-1'!$B$5:$J$44,3,FALSE) + OVYLD1_!CC78*(1-VLOOKUP(OVYLD2_!CC$4,'[1]INTERNAL PARAMETERS-1'!$B$5:$J$44,5,FALSE))*VLOOKUP(OVYLD2_!CC$4,'[1]INTERNAL PARAMETERS-1'!$B$5:$J$44,8,FALSE)*VLOOKUP(OVYLD2_!CC$4,'[1]INTERNAL PARAMETERS-1'!$B$5:$J$44,3,FALSE)</f>
        <v>3.499866750763754E-3</v>
      </c>
      <c r="CD78" s="44">
        <f>OVYLD1_!CD78*VLOOKUP(OVYLD2_!CD$4,'[1]INTERNAL PARAMETERS-1'!$B$5:$J$44,5,FALSE)*VLOOKUP(OVYLD2_!CD$4,'[1]INTERNAL PARAMETERS-1'!$B$5:$J$44,6,FALSE)*VLOOKUP(OVYLD2_!CD$4,'[1]INTERNAL PARAMETERS-1'!$B$5:$J$44,3,FALSE) + OVYLD1_!CD78*(1-VLOOKUP(OVYLD2_!CD$4,'[1]INTERNAL PARAMETERS-1'!$B$5:$J$44,5,FALSE))*VLOOKUP(OVYLD2_!CD$4,'[1]INTERNAL PARAMETERS-1'!$B$5:$J$44,8,FALSE)*VLOOKUP(OVYLD2_!CD$4,'[1]INTERNAL PARAMETERS-1'!$B$5:$J$44,3,FALSE)</f>
        <v>3.7345358766993048E-2</v>
      </c>
      <c r="CE78" s="44">
        <f>OVYLD1_!CE78*VLOOKUP(OVYLD2_!CE$4,'[1]INTERNAL PARAMETERS-1'!$B$5:$J$44,5,FALSE)*VLOOKUP(OVYLD2_!CE$4,'[1]INTERNAL PARAMETERS-1'!$B$5:$J$44,6,FALSE)*VLOOKUP(OVYLD2_!CE$4,'[1]INTERNAL PARAMETERS-1'!$B$5:$J$44,3,FALSE) + OVYLD1_!CE78*(1-VLOOKUP(OVYLD2_!CE$4,'[1]INTERNAL PARAMETERS-1'!$B$5:$J$44,5,FALSE))*VLOOKUP(OVYLD2_!CE$4,'[1]INTERNAL PARAMETERS-1'!$B$5:$J$44,8,FALSE)*VLOOKUP(OVYLD2_!CE$4,'[1]INTERNAL PARAMETERS-1'!$B$5:$J$44,3,FALSE)</f>
        <v>4.4548762972104784E-2</v>
      </c>
      <c r="CF78" s="44">
        <f>OVYLD1_!CF78*VLOOKUP(OVYLD2_!CF$4,'[1]INTERNAL PARAMETERS-1'!$B$5:$J$44,5,FALSE)*VLOOKUP(OVYLD2_!CF$4,'[1]INTERNAL PARAMETERS-1'!$B$5:$J$44,6,FALSE)*VLOOKUP(OVYLD2_!CF$4,'[1]INTERNAL PARAMETERS-1'!$B$5:$J$44,3,FALSE) + OVYLD1_!CF78*(1-VLOOKUP(OVYLD2_!CF$4,'[1]INTERNAL PARAMETERS-1'!$B$5:$J$44,5,FALSE))*VLOOKUP(OVYLD2_!CF$4,'[1]INTERNAL PARAMETERS-1'!$B$5:$J$44,8,FALSE)*VLOOKUP(OVYLD2_!CF$4,'[1]INTERNAL PARAMETERS-1'!$B$5:$J$44,3,FALSE)</f>
        <v>2.7793031235777595E-2</v>
      </c>
      <c r="CG78" s="44">
        <f>OVYLD1_!CG78*VLOOKUP(OVYLD2_!CG$4,'[1]INTERNAL PARAMETERS-1'!$B$5:$J$44,5,FALSE)*VLOOKUP(OVYLD2_!CG$4,'[1]INTERNAL PARAMETERS-1'!$B$5:$J$44,6,FALSE)*VLOOKUP(OVYLD2_!CG$4,'[1]INTERNAL PARAMETERS-1'!$B$5:$J$44,3,FALSE) + OVYLD1_!CG78*(1-VLOOKUP(OVYLD2_!CG$4,'[1]INTERNAL PARAMETERS-1'!$B$5:$J$44,5,FALSE))*VLOOKUP(OVYLD2_!CG$4,'[1]INTERNAL PARAMETERS-1'!$B$5:$J$44,8,FALSE)*VLOOKUP(OVYLD2_!CG$4,'[1]INTERNAL PARAMETERS-1'!$B$5:$J$44,3,FALSE)</f>
        <v>5.2642570479102271E-4</v>
      </c>
      <c r="CH78" s="43">
        <f>OVYLD1_!CH78*VLOOKUP(OVYLD2_!CH$4,'[1]INTERNAL PARAMETERS-1'!$B$5:$J$44,5,FALSE)*VLOOKUP(OVYLD2_!CH$4,'[1]INTERNAL PARAMETERS-1'!$B$5:$J$44,6,FALSE)*VLOOKUP(OVYLD2_!CH$4,'[1]INTERNAL PARAMETERS-1'!$B$5:$J$44,3,FALSE) + OVYLD1_!CH78*(1-VLOOKUP(OVYLD2_!CH$4,'[1]INTERNAL PARAMETERS-1'!$B$5:$J$44,5,FALSE))*VLOOKUP(OVYLD2_!CH$4,'[1]INTERNAL PARAMETERS-1'!$B$5:$J$44,8,FALSE)*VLOOKUP(OVYLD2_!CH$4,'[1]INTERNAL PARAMETERS-1'!$B$5:$J$44,3,FALSE)</f>
        <v>0</v>
      </c>
      <c r="CJ78" s="45">
        <f t="shared" si="2"/>
        <v>832.83297468019555</v>
      </c>
      <c r="CK78" s="43">
        <f t="shared" si="3"/>
        <v>18.179407119056762</v>
      </c>
    </row>
    <row r="79" spans="2:89" x14ac:dyDescent="0.5">
      <c r="B79" s="58" t="s">
        <v>10</v>
      </c>
      <c r="C79" s="57" t="s">
        <v>81</v>
      </c>
      <c r="D79" s="57" t="s">
        <v>78</v>
      </c>
      <c r="E79" s="128">
        <f>OVERALL2021!AI79</f>
        <v>6519.1418069988649</v>
      </c>
      <c r="F79" s="59">
        <f>'[1]INTERNAL PARAMETERS-1'!M7</f>
        <v>73.784999999999997</v>
      </c>
      <c r="G79" s="45">
        <f>OVYLD1_!G79*VLOOKUP(OVYLD2_!G$4,'[1]INTERNAL PARAMETERS-1'!$B$5:$J$44,5,FALSE)*VLOOKUP(OVYLD2_!G$4,'[1]INTERNAL PARAMETERS-1'!$B$5:$J$44,7,FALSE)*OVYLD2_!$F79 + OVYLD1_!G79*(1-VLOOKUP(OVYLD2_!G$4,'[1]INTERNAL PARAMETERS-1'!$B$5:$J$44,5,FALSE))*VLOOKUP(OVYLD2_!G$4,'[1]INTERNAL PARAMETERS-1'!$B$5:$J$44,9,FALSE)*OVYLD2_!$F79</f>
        <v>174.01377020480905</v>
      </c>
      <c r="H79" s="44">
        <f>OVYLD1_!H79*VLOOKUP(OVYLD2_!H$4,'[1]INTERNAL PARAMETERS-1'!$B$5:$J$44,5,FALSE)*VLOOKUP(OVYLD2_!H$4,'[1]INTERNAL PARAMETERS-1'!$B$5:$J$44,7,FALSE)*OVYLD2_!$F79 + OVYLD1_!H79*(1-VLOOKUP(OVYLD2_!H$4,'[1]INTERNAL PARAMETERS-1'!$B$5:$J$44,5,FALSE))*VLOOKUP(OVYLD2_!H$4,'[1]INTERNAL PARAMETERS-1'!$B$5:$J$44,9,FALSE)*OVYLD2_!$F79</f>
        <v>142.09564314799391</v>
      </c>
      <c r="I79" s="44">
        <f>OVYLD1_!I79*VLOOKUP(OVYLD2_!I$4,'[1]INTERNAL PARAMETERS-1'!$B$5:$J$44,5,FALSE)*VLOOKUP(OVYLD2_!I$4,'[1]INTERNAL PARAMETERS-1'!$B$5:$J$44,7,FALSE)*OVYLD2_!$F79 + OVYLD1_!I79*(1-VLOOKUP(OVYLD2_!I$4,'[1]INTERNAL PARAMETERS-1'!$B$5:$J$44,5,FALSE))*VLOOKUP(OVYLD2_!I$4,'[1]INTERNAL PARAMETERS-1'!$B$5:$J$44,9,FALSE)*OVYLD2_!$F79</f>
        <v>1056.0104962789214</v>
      </c>
      <c r="J79" s="44">
        <f>OVYLD1_!J79*VLOOKUP(OVYLD2_!J$4,'[1]INTERNAL PARAMETERS-1'!$B$5:$J$44,5,FALSE)*VLOOKUP(OVYLD2_!J$4,'[1]INTERNAL PARAMETERS-1'!$B$5:$J$44,7,FALSE)*OVYLD2_!$F79 + OVYLD1_!J79*(1-VLOOKUP(OVYLD2_!J$4,'[1]INTERNAL PARAMETERS-1'!$B$5:$J$44,5,FALSE))*VLOOKUP(OVYLD2_!J$4,'[1]INTERNAL PARAMETERS-1'!$B$5:$J$44,9,FALSE)*OVYLD2_!$F79</f>
        <v>0</v>
      </c>
      <c r="K79" s="44">
        <f>OVYLD1_!K79*VLOOKUP(OVYLD2_!K$4,'[1]INTERNAL PARAMETERS-1'!$B$5:$J$44,5,FALSE)*VLOOKUP(OVYLD2_!K$4,'[1]INTERNAL PARAMETERS-1'!$B$5:$J$44,7,FALSE)*OVYLD2_!$F79 + OVYLD1_!K79*(1-VLOOKUP(OVYLD2_!K$4,'[1]INTERNAL PARAMETERS-1'!$B$5:$J$44,5,FALSE))*VLOOKUP(OVYLD2_!K$4,'[1]INTERNAL PARAMETERS-1'!$B$5:$J$44,9,FALSE)*OVYLD2_!$F79</f>
        <v>0</v>
      </c>
      <c r="L79" s="44">
        <f>OVYLD1_!L79*VLOOKUP(OVYLD2_!L$4,'[1]INTERNAL PARAMETERS-1'!$B$5:$J$44,5,FALSE)*VLOOKUP(OVYLD2_!L$4,'[1]INTERNAL PARAMETERS-1'!$B$5:$J$44,7,FALSE)*OVYLD2_!$F79 + OVYLD1_!L79*(1-VLOOKUP(OVYLD2_!L$4,'[1]INTERNAL PARAMETERS-1'!$B$5:$J$44,5,FALSE))*VLOOKUP(OVYLD2_!L$4,'[1]INTERNAL PARAMETERS-1'!$B$5:$J$44,9,FALSE)*OVYLD2_!$F79</f>
        <v>0</v>
      </c>
      <c r="M79" s="44">
        <f>OVYLD1_!M79*VLOOKUP(OVYLD2_!M$4,'[1]INTERNAL PARAMETERS-1'!$B$5:$J$44,5,FALSE)*VLOOKUP(OVYLD2_!M$4,'[1]INTERNAL PARAMETERS-1'!$B$5:$J$44,7,FALSE)*OVYLD2_!$F79 + OVYLD1_!M79*(1-VLOOKUP(OVYLD2_!M$4,'[1]INTERNAL PARAMETERS-1'!$B$5:$J$44,5,FALSE))*VLOOKUP(OVYLD2_!M$4,'[1]INTERNAL PARAMETERS-1'!$B$5:$J$44,9,FALSE)*OVYLD2_!$F79</f>
        <v>12.315255572100236</v>
      </c>
      <c r="N79" s="44">
        <f>OVYLD1_!N79*VLOOKUP(OVYLD2_!N$4,'[1]INTERNAL PARAMETERS-1'!$B$5:$J$44,5,FALSE)*VLOOKUP(OVYLD2_!N$4,'[1]INTERNAL PARAMETERS-1'!$B$5:$J$44,7,FALSE)*OVYLD2_!$F79 + OVYLD1_!N79*(1-VLOOKUP(OVYLD2_!N$4,'[1]INTERNAL PARAMETERS-1'!$B$5:$J$44,5,FALSE))*VLOOKUP(OVYLD2_!N$4,'[1]INTERNAL PARAMETERS-1'!$B$5:$J$44,9,FALSE)*OVYLD2_!$F79</f>
        <v>6.8500126271454889</v>
      </c>
      <c r="O79" s="44">
        <f>OVYLD1_!O79*VLOOKUP(OVYLD2_!O$4,'[1]INTERNAL PARAMETERS-1'!$B$5:$J$44,5,FALSE)*VLOOKUP(OVYLD2_!O$4,'[1]INTERNAL PARAMETERS-1'!$B$5:$J$44,7,FALSE)*OVYLD2_!$F79 + OVYLD1_!O79*(1-VLOOKUP(OVYLD2_!O$4,'[1]INTERNAL PARAMETERS-1'!$B$5:$J$44,5,FALSE))*VLOOKUP(OVYLD2_!O$4,'[1]INTERNAL PARAMETERS-1'!$B$5:$J$44,9,FALSE)*OVYLD2_!$F79</f>
        <v>0</v>
      </c>
      <c r="P79" s="44">
        <f>OVYLD1_!P79*VLOOKUP(OVYLD2_!P$4,'[1]INTERNAL PARAMETERS-1'!$B$5:$J$44,5,FALSE)*VLOOKUP(OVYLD2_!P$4,'[1]INTERNAL PARAMETERS-1'!$B$5:$J$44,7,FALSE)*OVYLD2_!$F79 + OVYLD1_!P79*(1-VLOOKUP(OVYLD2_!P$4,'[1]INTERNAL PARAMETERS-1'!$B$5:$J$44,5,FALSE))*VLOOKUP(OVYLD2_!P$4,'[1]INTERNAL PARAMETERS-1'!$B$5:$J$44,9,FALSE)*OVYLD2_!$F79</f>
        <v>0</v>
      </c>
      <c r="Q79" s="44">
        <f>OVYLD1_!Q79*VLOOKUP(OVYLD2_!Q$4,'[1]INTERNAL PARAMETERS-1'!$B$5:$J$44,5,FALSE)*VLOOKUP(OVYLD2_!Q$4,'[1]INTERNAL PARAMETERS-1'!$B$5:$J$44,7,FALSE)*OVYLD2_!$F79 + OVYLD1_!Q79*(1-VLOOKUP(OVYLD2_!Q$4,'[1]INTERNAL PARAMETERS-1'!$B$5:$J$44,5,FALSE))*VLOOKUP(OVYLD2_!Q$4,'[1]INTERNAL PARAMETERS-1'!$B$5:$J$44,9,FALSE)*OVYLD2_!$F79</f>
        <v>0</v>
      </c>
      <c r="R79" s="44">
        <f>OVYLD1_!R79*VLOOKUP(OVYLD2_!R$4,'[1]INTERNAL PARAMETERS-1'!$B$5:$J$44,5,FALSE)*VLOOKUP(OVYLD2_!R$4,'[1]INTERNAL PARAMETERS-1'!$B$5:$J$44,7,FALSE)*OVYLD2_!$F79 + OVYLD1_!R79*(1-VLOOKUP(OVYLD2_!R$4,'[1]INTERNAL PARAMETERS-1'!$B$5:$J$44,5,FALSE))*VLOOKUP(OVYLD2_!R$4,'[1]INTERNAL PARAMETERS-1'!$B$5:$J$44,9,FALSE)*OVYLD2_!$F79</f>
        <v>3.544887246599469</v>
      </c>
      <c r="S79" s="44">
        <f>OVYLD1_!S79*VLOOKUP(OVYLD2_!S$4,'[1]INTERNAL PARAMETERS-1'!$B$5:$J$44,5,FALSE)*VLOOKUP(OVYLD2_!S$4,'[1]INTERNAL PARAMETERS-1'!$B$5:$J$44,7,FALSE)*OVYLD2_!$F79 + OVYLD1_!S79*(1-VLOOKUP(OVYLD2_!S$4,'[1]INTERNAL PARAMETERS-1'!$B$5:$J$44,5,FALSE))*VLOOKUP(OVYLD2_!S$4,'[1]INTERNAL PARAMETERS-1'!$B$5:$J$44,9,FALSE)*OVYLD2_!$F79</f>
        <v>350.59929607636934</v>
      </c>
      <c r="T79" s="44">
        <f>OVYLD1_!T79*VLOOKUP(OVYLD2_!T$4,'[1]INTERNAL PARAMETERS-1'!$B$5:$J$44,5,FALSE)*VLOOKUP(OVYLD2_!T$4,'[1]INTERNAL PARAMETERS-1'!$B$5:$J$44,7,FALSE)*OVYLD2_!$F79 + OVYLD1_!T79*(1-VLOOKUP(OVYLD2_!T$4,'[1]INTERNAL PARAMETERS-1'!$B$5:$J$44,5,FALSE))*VLOOKUP(OVYLD2_!T$4,'[1]INTERNAL PARAMETERS-1'!$B$5:$J$44,9,FALSE)*OVYLD2_!$F79</f>
        <v>33.234760981504706</v>
      </c>
      <c r="U79" s="44">
        <f>OVYLD1_!U79*VLOOKUP(OVYLD2_!U$4,'[1]INTERNAL PARAMETERS-1'!$B$5:$J$44,5,FALSE)*VLOOKUP(OVYLD2_!U$4,'[1]INTERNAL PARAMETERS-1'!$B$5:$J$44,7,FALSE)*OVYLD2_!$F79 + OVYLD1_!U79*(1-VLOOKUP(OVYLD2_!U$4,'[1]INTERNAL PARAMETERS-1'!$B$5:$J$44,5,FALSE))*VLOOKUP(OVYLD2_!U$4,'[1]INTERNAL PARAMETERS-1'!$B$5:$J$44,9,FALSE)*OVYLD2_!$F79</f>
        <v>15.856347611310476</v>
      </c>
      <c r="V79" s="44">
        <f>OVYLD1_!V79*VLOOKUP(OVYLD2_!V$4,'[1]INTERNAL PARAMETERS-1'!$B$5:$J$44,5,FALSE)*VLOOKUP(OVYLD2_!V$4,'[1]INTERNAL PARAMETERS-1'!$B$5:$J$44,7,FALSE)*OVYLD2_!$F79 + OVYLD1_!V79*(1-VLOOKUP(OVYLD2_!V$4,'[1]INTERNAL PARAMETERS-1'!$B$5:$J$44,5,FALSE))*VLOOKUP(OVYLD2_!V$4,'[1]INTERNAL PARAMETERS-1'!$B$5:$J$44,9,FALSE)*OVYLD2_!$F79</f>
        <v>211.58223473172163</v>
      </c>
      <c r="W79" s="44">
        <f>OVYLD1_!W79*VLOOKUP(OVYLD2_!W$4,'[1]INTERNAL PARAMETERS-1'!$B$5:$J$44,5,FALSE)*VLOOKUP(OVYLD2_!W$4,'[1]INTERNAL PARAMETERS-1'!$B$5:$J$44,7,FALSE)*OVYLD2_!$F79 + OVYLD1_!W79*(1-VLOOKUP(OVYLD2_!W$4,'[1]INTERNAL PARAMETERS-1'!$B$5:$J$44,5,FALSE))*VLOOKUP(OVYLD2_!W$4,'[1]INTERNAL PARAMETERS-1'!$B$5:$J$44,9,FALSE)*OVYLD2_!$F79</f>
        <v>0</v>
      </c>
      <c r="X79" s="44">
        <f>OVYLD1_!X79*VLOOKUP(OVYLD2_!X$4,'[1]INTERNAL PARAMETERS-1'!$B$5:$J$44,5,FALSE)*VLOOKUP(OVYLD2_!X$4,'[1]INTERNAL PARAMETERS-1'!$B$5:$J$44,7,FALSE)*OVYLD2_!$F79 + OVYLD1_!X79*(1-VLOOKUP(OVYLD2_!X$4,'[1]INTERNAL PARAMETERS-1'!$B$5:$J$44,5,FALSE))*VLOOKUP(OVYLD2_!X$4,'[1]INTERNAL PARAMETERS-1'!$B$5:$J$44,9,FALSE)*OVYLD2_!$F79</f>
        <v>0</v>
      </c>
      <c r="Y79" s="44">
        <f>OVYLD1_!Y79*VLOOKUP(OVYLD2_!Y$4,'[1]INTERNAL PARAMETERS-1'!$B$5:$J$44,5,FALSE)*VLOOKUP(OVYLD2_!Y$4,'[1]INTERNAL PARAMETERS-1'!$B$5:$J$44,7,FALSE)*OVYLD2_!$F79 + OVYLD1_!Y79*(1-VLOOKUP(OVYLD2_!Y$4,'[1]INTERNAL PARAMETERS-1'!$B$5:$J$44,5,FALSE))*VLOOKUP(OVYLD2_!Y$4,'[1]INTERNAL PARAMETERS-1'!$B$5:$J$44,9,FALSE)*OVYLD2_!$F79</f>
        <v>0</v>
      </c>
      <c r="Z79" s="44">
        <f>OVYLD1_!Z79*VLOOKUP(OVYLD2_!Z$4,'[1]INTERNAL PARAMETERS-1'!$B$5:$J$44,5,FALSE)*VLOOKUP(OVYLD2_!Z$4,'[1]INTERNAL PARAMETERS-1'!$B$5:$J$44,7,FALSE)*OVYLD2_!$F79 + OVYLD1_!Z79*(1-VLOOKUP(OVYLD2_!Z$4,'[1]INTERNAL PARAMETERS-1'!$B$5:$J$44,5,FALSE))*VLOOKUP(OVYLD2_!Z$4,'[1]INTERNAL PARAMETERS-1'!$B$5:$J$44,9,FALSE)*OVYLD2_!$F79</f>
        <v>0</v>
      </c>
      <c r="AA79" s="44">
        <f>OVYLD1_!AA79*VLOOKUP(OVYLD2_!AA$4,'[1]INTERNAL PARAMETERS-1'!$B$5:$J$44,5,FALSE)*VLOOKUP(OVYLD2_!AA$4,'[1]INTERNAL PARAMETERS-1'!$B$5:$J$44,7,FALSE)*OVYLD2_!$F79 + OVYLD1_!AA79*(1-VLOOKUP(OVYLD2_!AA$4,'[1]INTERNAL PARAMETERS-1'!$B$5:$J$44,5,FALSE))*VLOOKUP(OVYLD2_!AA$4,'[1]INTERNAL PARAMETERS-1'!$B$5:$J$44,9,FALSE)*OVYLD2_!$F79</f>
        <v>0</v>
      </c>
      <c r="AB79" s="44">
        <f>OVYLD1_!AB79*VLOOKUP(OVYLD2_!AB$4,'[1]INTERNAL PARAMETERS-1'!$B$5:$J$44,5,FALSE)*VLOOKUP(OVYLD2_!AB$4,'[1]INTERNAL PARAMETERS-1'!$B$5:$J$44,7,FALSE)*OVYLD2_!$F79 + OVYLD1_!AB79*(1-VLOOKUP(OVYLD2_!AB$4,'[1]INTERNAL PARAMETERS-1'!$B$5:$J$44,5,FALSE))*VLOOKUP(OVYLD2_!AB$4,'[1]INTERNAL PARAMETERS-1'!$B$5:$J$44,9,FALSE)*OVYLD2_!$F79</f>
        <v>0</v>
      </c>
      <c r="AC79" s="44">
        <f>OVYLD1_!AC79*VLOOKUP(OVYLD2_!AC$4,'[1]INTERNAL PARAMETERS-1'!$B$5:$J$44,5,FALSE)*VLOOKUP(OVYLD2_!AC$4,'[1]INTERNAL PARAMETERS-1'!$B$5:$J$44,7,FALSE)*OVYLD2_!$F79 + OVYLD1_!AC79*(1-VLOOKUP(OVYLD2_!AC$4,'[1]INTERNAL PARAMETERS-1'!$B$5:$J$44,5,FALSE))*VLOOKUP(OVYLD2_!AC$4,'[1]INTERNAL PARAMETERS-1'!$B$5:$J$44,9,FALSE)*OVYLD2_!$F79</f>
        <v>0</v>
      </c>
      <c r="AD79" s="44">
        <f>OVYLD1_!AD79*VLOOKUP(OVYLD2_!AD$4,'[1]INTERNAL PARAMETERS-1'!$B$5:$J$44,5,FALSE)*VLOOKUP(OVYLD2_!AD$4,'[1]INTERNAL PARAMETERS-1'!$B$5:$J$44,7,FALSE)*OVYLD2_!$F79 + OVYLD1_!AD79*(1-VLOOKUP(OVYLD2_!AD$4,'[1]INTERNAL PARAMETERS-1'!$B$5:$J$44,5,FALSE))*VLOOKUP(OVYLD2_!AD$4,'[1]INTERNAL PARAMETERS-1'!$B$5:$J$44,9,FALSE)*OVYLD2_!$F79</f>
        <v>0</v>
      </c>
      <c r="AE79" s="44">
        <f>OVYLD1_!AE79*VLOOKUP(OVYLD2_!AE$4,'[1]INTERNAL PARAMETERS-1'!$B$5:$J$44,5,FALSE)*VLOOKUP(OVYLD2_!AE$4,'[1]INTERNAL PARAMETERS-1'!$B$5:$J$44,7,FALSE)*OVYLD2_!$F79 + OVYLD1_!AE79*(1-VLOOKUP(OVYLD2_!AE$4,'[1]INTERNAL PARAMETERS-1'!$B$5:$J$44,5,FALSE))*VLOOKUP(OVYLD2_!AE$4,'[1]INTERNAL PARAMETERS-1'!$B$5:$J$44,9,FALSE)*OVYLD2_!$F79</f>
        <v>0</v>
      </c>
      <c r="AF79" s="44">
        <f>OVYLD1_!AF79*VLOOKUP(OVYLD2_!AF$4,'[1]INTERNAL PARAMETERS-1'!$B$5:$J$44,5,FALSE)*VLOOKUP(OVYLD2_!AF$4,'[1]INTERNAL PARAMETERS-1'!$B$5:$J$44,7,FALSE)*OVYLD2_!$F79 + OVYLD1_!AF79*(1-VLOOKUP(OVYLD2_!AF$4,'[1]INTERNAL PARAMETERS-1'!$B$5:$J$44,5,FALSE))*VLOOKUP(OVYLD2_!AF$4,'[1]INTERNAL PARAMETERS-1'!$B$5:$J$44,9,FALSE)*OVYLD2_!$F79</f>
        <v>1.4407357632727325</v>
      </c>
      <c r="AG79" s="44">
        <f>OVYLD1_!AG79*VLOOKUP(OVYLD2_!AG$4,'[1]INTERNAL PARAMETERS-1'!$B$5:$J$44,5,FALSE)*VLOOKUP(OVYLD2_!AG$4,'[1]INTERNAL PARAMETERS-1'!$B$5:$J$44,7,FALSE)*OVYLD2_!$F79 + OVYLD1_!AG79*(1-VLOOKUP(OVYLD2_!AG$4,'[1]INTERNAL PARAMETERS-1'!$B$5:$J$44,5,FALSE))*VLOOKUP(OVYLD2_!AG$4,'[1]INTERNAL PARAMETERS-1'!$B$5:$J$44,9,FALSE)*OVYLD2_!$F79</f>
        <v>0</v>
      </c>
      <c r="AH79" s="44">
        <f>OVYLD1_!AH79*VLOOKUP(OVYLD2_!AH$4,'[1]INTERNAL PARAMETERS-1'!$B$5:$J$44,5,FALSE)*VLOOKUP(OVYLD2_!AH$4,'[1]INTERNAL PARAMETERS-1'!$B$5:$J$44,7,FALSE)*OVYLD2_!$F79 + OVYLD1_!AH79*(1-VLOOKUP(OVYLD2_!AH$4,'[1]INTERNAL PARAMETERS-1'!$B$5:$J$44,5,FALSE))*VLOOKUP(OVYLD2_!AH$4,'[1]INTERNAL PARAMETERS-1'!$B$5:$J$44,9,FALSE)*OVYLD2_!$F79</f>
        <v>0.81219362189036082</v>
      </c>
      <c r="AI79" s="44">
        <f>OVYLD1_!AI79*VLOOKUP(OVYLD2_!AI$4,'[1]INTERNAL PARAMETERS-1'!$B$5:$J$44,5,FALSE)*VLOOKUP(OVYLD2_!AI$4,'[1]INTERNAL PARAMETERS-1'!$B$5:$J$44,7,FALSE)*OVYLD2_!$F79 + OVYLD1_!AI79*(1-VLOOKUP(OVYLD2_!AI$4,'[1]INTERNAL PARAMETERS-1'!$B$5:$J$44,5,FALSE))*VLOOKUP(OVYLD2_!AI$4,'[1]INTERNAL PARAMETERS-1'!$B$5:$J$44,9,FALSE)*OVYLD2_!$F79</f>
        <v>2.0310853233236887</v>
      </c>
      <c r="AJ79" s="44">
        <f>OVYLD1_!AJ79*VLOOKUP(OVYLD2_!AJ$4,'[1]INTERNAL PARAMETERS-1'!$B$5:$J$44,5,FALSE)*VLOOKUP(OVYLD2_!AJ$4,'[1]INTERNAL PARAMETERS-1'!$B$5:$J$44,7,FALSE)*OVYLD2_!$F79 + OVYLD1_!AJ79*(1-VLOOKUP(OVYLD2_!AJ$4,'[1]INTERNAL PARAMETERS-1'!$B$5:$J$44,5,FALSE))*VLOOKUP(OVYLD2_!AJ$4,'[1]INTERNAL PARAMETERS-1'!$B$5:$J$44,9,FALSE)*OVYLD2_!$F79</f>
        <v>1.4407357632727325</v>
      </c>
      <c r="AK79" s="44">
        <f>OVYLD1_!AK79*VLOOKUP(OVYLD2_!AK$4,'[1]INTERNAL PARAMETERS-1'!$B$5:$J$44,5,FALSE)*VLOOKUP(OVYLD2_!AK$4,'[1]INTERNAL PARAMETERS-1'!$B$5:$J$44,7,FALSE)*OVYLD2_!$F79 + OVYLD1_!AK79*(1-VLOOKUP(OVYLD2_!AK$4,'[1]INTERNAL PARAMETERS-1'!$B$5:$J$44,5,FALSE))*VLOOKUP(OVYLD2_!AK$4,'[1]INTERNAL PARAMETERS-1'!$B$5:$J$44,9,FALSE)*OVYLD2_!$F79</f>
        <v>0</v>
      </c>
      <c r="AL79" s="44">
        <f>OVYLD1_!AL79*VLOOKUP(OVYLD2_!AL$4,'[1]INTERNAL PARAMETERS-1'!$B$5:$J$44,5,FALSE)*VLOOKUP(OVYLD2_!AL$4,'[1]INTERNAL PARAMETERS-1'!$B$5:$J$44,7,FALSE)*OVYLD2_!$F79 + OVYLD1_!AL79*(1-VLOOKUP(OVYLD2_!AL$4,'[1]INTERNAL PARAMETERS-1'!$B$5:$J$44,5,FALSE))*VLOOKUP(OVYLD2_!AL$4,'[1]INTERNAL PARAMETERS-1'!$B$5:$J$44,9,FALSE)*OVYLD2_!$F79</f>
        <v>0</v>
      </c>
      <c r="AM79" s="44">
        <f>OVYLD1_!AM79*VLOOKUP(OVYLD2_!AM$4,'[1]INTERNAL PARAMETERS-1'!$B$5:$J$44,5,FALSE)*VLOOKUP(OVYLD2_!AM$4,'[1]INTERNAL PARAMETERS-1'!$B$5:$J$44,7,FALSE)*OVYLD2_!$F79 + OVYLD1_!AM79*(1-VLOOKUP(OVYLD2_!AM$4,'[1]INTERNAL PARAMETERS-1'!$B$5:$J$44,5,FALSE))*VLOOKUP(OVYLD2_!AM$4,'[1]INTERNAL PARAMETERS-1'!$B$5:$J$44,9,FALSE)*OVYLD2_!$F79</f>
        <v>0</v>
      </c>
      <c r="AN79" s="44">
        <f>OVYLD1_!AN79*VLOOKUP(OVYLD2_!AN$4,'[1]INTERNAL PARAMETERS-1'!$B$5:$J$44,5,FALSE)*VLOOKUP(OVYLD2_!AN$4,'[1]INTERNAL PARAMETERS-1'!$B$5:$J$44,7,FALSE)*OVYLD2_!$F79 + OVYLD1_!AN79*(1-VLOOKUP(OVYLD2_!AN$4,'[1]INTERNAL PARAMETERS-1'!$B$5:$J$44,5,FALSE))*VLOOKUP(OVYLD2_!AN$4,'[1]INTERNAL PARAMETERS-1'!$B$5:$J$44,9,FALSE)*OVYLD2_!$F79</f>
        <v>0</v>
      </c>
      <c r="AO79" s="44">
        <f>OVYLD1_!AO79*VLOOKUP(OVYLD2_!AO$4,'[1]INTERNAL PARAMETERS-1'!$B$5:$J$44,5,FALSE)*VLOOKUP(OVYLD2_!AO$4,'[1]INTERNAL PARAMETERS-1'!$B$5:$J$44,7,FALSE)*OVYLD2_!$F79 + OVYLD1_!AO79*(1-VLOOKUP(OVYLD2_!AO$4,'[1]INTERNAL PARAMETERS-1'!$B$5:$J$44,5,FALSE))*VLOOKUP(OVYLD2_!AO$4,'[1]INTERNAL PARAMETERS-1'!$B$5:$J$44,9,FALSE)*OVYLD2_!$F79</f>
        <v>0</v>
      </c>
      <c r="AP79" s="44">
        <f>OVYLD1_!AP79*VLOOKUP(OVYLD2_!AP$4,'[1]INTERNAL PARAMETERS-1'!$B$5:$J$44,5,FALSE)*VLOOKUP(OVYLD2_!AP$4,'[1]INTERNAL PARAMETERS-1'!$B$5:$J$44,7,FALSE)*OVYLD2_!$F79 + OVYLD1_!AP79*(1-VLOOKUP(OVYLD2_!AP$4,'[1]INTERNAL PARAMETERS-1'!$B$5:$J$44,5,FALSE))*VLOOKUP(OVYLD2_!AP$4,'[1]INTERNAL PARAMETERS-1'!$B$5:$J$44,9,FALSE)*OVYLD2_!$F79</f>
        <v>0</v>
      </c>
      <c r="AQ79" s="44">
        <f>OVYLD1_!AQ79*VLOOKUP(OVYLD2_!AQ$4,'[1]INTERNAL PARAMETERS-1'!$B$5:$J$44,5,FALSE)*VLOOKUP(OVYLD2_!AQ$4,'[1]INTERNAL PARAMETERS-1'!$B$5:$J$44,7,FALSE)*OVYLD2_!$F79 + OVYLD1_!AQ79*(1-VLOOKUP(OVYLD2_!AQ$4,'[1]INTERNAL PARAMETERS-1'!$B$5:$J$44,5,FALSE))*VLOOKUP(OVYLD2_!AQ$4,'[1]INTERNAL PARAMETERS-1'!$B$5:$J$44,9,FALSE)*OVYLD2_!$F79</f>
        <v>0</v>
      </c>
      <c r="AR79" s="44">
        <f>OVYLD1_!AR79*VLOOKUP(OVYLD2_!AR$4,'[1]INTERNAL PARAMETERS-1'!$B$5:$J$44,5,FALSE)*VLOOKUP(OVYLD2_!AR$4,'[1]INTERNAL PARAMETERS-1'!$B$5:$J$44,7,FALSE)*OVYLD2_!$F79 + OVYLD1_!AR79*(1-VLOOKUP(OVYLD2_!AR$4,'[1]INTERNAL PARAMETERS-1'!$B$5:$J$44,5,FALSE))*VLOOKUP(OVYLD2_!AR$4,'[1]INTERNAL PARAMETERS-1'!$B$5:$J$44,9,FALSE)*OVYLD2_!$F79</f>
        <v>0</v>
      </c>
      <c r="AS79" s="44">
        <f>OVYLD1_!AS79*VLOOKUP(OVYLD2_!AS$4,'[1]INTERNAL PARAMETERS-1'!$B$5:$J$44,5,FALSE)*VLOOKUP(OVYLD2_!AS$4,'[1]INTERNAL PARAMETERS-1'!$B$5:$J$44,7,FALSE)*OVYLD2_!$F79 + OVYLD1_!AS79*(1-VLOOKUP(OVYLD2_!AS$4,'[1]INTERNAL PARAMETERS-1'!$B$5:$J$44,5,FALSE))*VLOOKUP(OVYLD2_!AS$4,'[1]INTERNAL PARAMETERS-1'!$B$5:$J$44,9,FALSE)*OVYLD2_!$F79</f>
        <v>0</v>
      </c>
      <c r="AT79" s="43">
        <f>OVYLD1_!AT79*VLOOKUP(OVYLD2_!AT$4,'[1]INTERNAL PARAMETERS-1'!$B$5:$J$44,5,FALSE)*VLOOKUP(OVYLD2_!AT$4,'[1]INTERNAL PARAMETERS-1'!$B$5:$J$44,7,FALSE)*OVYLD2_!$F79 + OVYLD1_!AT79*(1-VLOOKUP(OVYLD2_!AT$4,'[1]INTERNAL PARAMETERS-1'!$B$5:$J$44,5,FALSE))*VLOOKUP(OVYLD2_!AT$4,'[1]INTERNAL PARAMETERS-1'!$B$5:$J$44,9,FALSE)*OVYLD2_!$F79</f>
        <v>0</v>
      </c>
      <c r="AU79" s="45">
        <f>OVYLD1_!AU79*VLOOKUP(OVYLD2_!AU$4,'[1]INTERNAL PARAMETERS-1'!$B$5:$J$44,5,FALSE)*VLOOKUP(OVYLD2_!AU$4,'[1]INTERNAL PARAMETERS-1'!$B$5:$J$44,6,FALSE)*VLOOKUP(OVYLD2_!AU$4,'[1]INTERNAL PARAMETERS-1'!$B$5:$J$44,3,FALSE) + OVYLD1_!AU79*(1-VLOOKUP(OVYLD2_!AU$4,'[1]INTERNAL PARAMETERS-1'!$B$5:$J$44,5,FALSE))*VLOOKUP(OVYLD2_!AU$4,'[1]INTERNAL PARAMETERS-1'!$B$5:$J$44,8,FALSE)*VLOOKUP(OVYLD2_!AU$4,'[1]INTERNAL PARAMETERS-1'!$B$5:$J$44,3,FALSE)</f>
        <v>0</v>
      </c>
      <c r="AV79" s="44">
        <f>OVYLD1_!AV79*VLOOKUP(OVYLD2_!AV$4,'[1]INTERNAL PARAMETERS-1'!$B$5:$J$44,5,FALSE)*VLOOKUP(OVYLD2_!AV$4,'[1]INTERNAL PARAMETERS-1'!$B$5:$J$44,6,FALSE)*VLOOKUP(OVYLD2_!AV$4,'[1]INTERNAL PARAMETERS-1'!$B$5:$J$44,3,FALSE) + OVYLD1_!AV79*(1-VLOOKUP(OVYLD2_!AV$4,'[1]INTERNAL PARAMETERS-1'!$B$5:$J$44,5,FALSE))*VLOOKUP(OVYLD2_!AV$4,'[1]INTERNAL PARAMETERS-1'!$B$5:$J$44,8,FALSE)*VLOOKUP(OVYLD2_!AV$4,'[1]INTERNAL PARAMETERS-1'!$B$5:$J$44,3,FALSE)</f>
        <v>0</v>
      </c>
      <c r="AW79" s="44">
        <f>OVYLD1_!AW79*VLOOKUP(OVYLD2_!AW$4,'[1]INTERNAL PARAMETERS-1'!$B$5:$J$44,5,FALSE)*VLOOKUP(OVYLD2_!AW$4,'[1]INTERNAL PARAMETERS-1'!$B$5:$J$44,6,FALSE)*VLOOKUP(OVYLD2_!AW$4,'[1]INTERNAL PARAMETERS-1'!$B$5:$J$44,3,FALSE) + OVYLD1_!AW79*(1-VLOOKUP(OVYLD2_!AW$4,'[1]INTERNAL PARAMETERS-1'!$B$5:$J$44,5,FALSE))*VLOOKUP(OVYLD2_!AW$4,'[1]INTERNAL PARAMETERS-1'!$B$5:$J$44,8,FALSE)*VLOOKUP(OVYLD2_!AW$4,'[1]INTERNAL PARAMETERS-1'!$B$5:$J$44,3,FALSE)</f>
        <v>16.897848321109713</v>
      </c>
      <c r="AX79" s="44">
        <f>OVYLD1_!AX79*VLOOKUP(OVYLD2_!AX$4,'[1]INTERNAL PARAMETERS-1'!$B$5:$J$44,5,FALSE)*VLOOKUP(OVYLD2_!AX$4,'[1]INTERNAL PARAMETERS-1'!$B$5:$J$44,6,FALSE)*VLOOKUP(OVYLD2_!AX$4,'[1]INTERNAL PARAMETERS-1'!$B$5:$J$44,3,FALSE) + OVYLD1_!AX79*(1-VLOOKUP(OVYLD2_!AX$4,'[1]INTERNAL PARAMETERS-1'!$B$5:$J$44,5,FALSE))*VLOOKUP(OVYLD2_!AX$4,'[1]INTERNAL PARAMETERS-1'!$B$5:$J$44,8,FALSE)*VLOOKUP(OVYLD2_!AX$4,'[1]INTERNAL PARAMETERS-1'!$B$5:$J$44,3,FALSE)</f>
        <v>0</v>
      </c>
      <c r="AY79" s="44">
        <f>OVYLD1_!AY79*VLOOKUP(OVYLD2_!AY$4,'[1]INTERNAL PARAMETERS-1'!$B$5:$J$44,5,FALSE)*VLOOKUP(OVYLD2_!AY$4,'[1]INTERNAL PARAMETERS-1'!$B$5:$J$44,6,FALSE)*VLOOKUP(OVYLD2_!AY$4,'[1]INTERNAL PARAMETERS-1'!$B$5:$J$44,3,FALSE) + OVYLD1_!AY79*(1-VLOOKUP(OVYLD2_!AY$4,'[1]INTERNAL PARAMETERS-1'!$B$5:$J$44,5,FALSE))*VLOOKUP(OVYLD2_!AY$4,'[1]INTERNAL PARAMETERS-1'!$B$5:$J$44,8,FALSE)*VLOOKUP(OVYLD2_!AY$4,'[1]INTERNAL PARAMETERS-1'!$B$5:$J$44,3,FALSE)</f>
        <v>0</v>
      </c>
      <c r="AZ79" s="44">
        <f>OVYLD1_!AZ79*VLOOKUP(OVYLD2_!AZ$4,'[1]INTERNAL PARAMETERS-1'!$B$5:$J$44,5,FALSE)*VLOOKUP(OVYLD2_!AZ$4,'[1]INTERNAL PARAMETERS-1'!$B$5:$J$44,6,FALSE)*VLOOKUP(OVYLD2_!AZ$4,'[1]INTERNAL PARAMETERS-1'!$B$5:$J$44,3,FALSE) + OVYLD1_!AZ79*(1-VLOOKUP(OVYLD2_!AZ$4,'[1]INTERNAL PARAMETERS-1'!$B$5:$J$44,5,FALSE))*VLOOKUP(OVYLD2_!AZ$4,'[1]INTERNAL PARAMETERS-1'!$B$5:$J$44,8,FALSE)*VLOOKUP(OVYLD2_!AZ$4,'[1]INTERNAL PARAMETERS-1'!$B$5:$J$44,3,FALSE)</f>
        <v>0</v>
      </c>
      <c r="BA79" s="44">
        <f>OVYLD1_!BA79*VLOOKUP(OVYLD2_!BA$4,'[1]INTERNAL PARAMETERS-1'!$B$5:$J$44,5,FALSE)*VLOOKUP(OVYLD2_!BA$4,'[1]INTERNAL PARAMETERS-1'!$B$5:$J$44,6,FALSE)*VLOOKUP(OVYLD2_!BA$4,'[1]INTERNAL PARAMETERS-1'!$B$5:$J$44,3,FALSE) + OVYLD1_!BA79*(1-VLOOKUP(OVYLD2_!BA$4,'[1]INTERNAL PARAMETERS-1'!$B$5:$J$44,5,FALSE))*VLOOKUP(OVYLD2_!BA$4,'[1]INTERNAL PARAMETERS-1'!$B$5:$J$44,8,FALSE)*VLOOKUP(OVYLD2_!BA$4,'[1]INTERNAL PARAMETERS-1'!$B$5:$J$44,3,FALSE)</f>
        <v>1.9697023914112599</v>
      </c>
      <c r="BB79" s="44">
        <f>OVYLD1_!BB79*VLOOKUP(OVYLD2_!BB$4,'[1]INTERNAL PARAMETERS-1'!$B$5:$J$44,5,FALSE)*VLOOKUP(OVYLD2_!BB$4,'[1]INTERNAL PARAMETERS-1'!$B$5:$J$44,6,FALSE)*VLOOKUP(OVYLD2_!BB$4,'[1]INTERNAL PARAMETERS-1'!$B$5:$J$44,3,FALSE) + OVYLD1_!BB79*(1-VLOOKUP(OVYLD2_!BB$4,'[1]INTERNAL PARAMETERS-1'!$B$5:$J$44,5,FALSE))*VLOOKUP(OVYLD2_!BB$4,'[1]INTERNAL PARAMETERS-1'!$B$5:$J$44,8,FALSE)*VLOOKUP(OVYLD2_!BB$4,'[1]INTERNAL PARAMETERS-1'!$B$5:$J$44,3,FALSE)</f>
        <v>5.4677647061544929</v>
      </c>
      <c r="BC79" s="44">
        <f>OVYLD1_!BC79*VLOOKUP(OVYLD2_!BC$4,'[1]INTERNAL PARAMETERS-1'!$B$5:$J$44,5,FALSE)*VLOOKUP(OVYLD2_!BC$4,'[1]INTERNAL PARAMETERS-1'!$B$5:$J$44,6,FALSE)*VLOOKUP(OVYLD2_!BC$4,'[1]INTERNAL PARAMETERS-1'!$B$5:$J$44,3,FALSE) + OVYLD1_!BC79*(1-VLOOKUP(OVYLD2_!BC$4,'[1]INTERNAL PARAMETERS-1'!$B$5:$J$44,5,FALSE))*VLOOKUP(OVYLD2_!BC$4,'[1]INTERNAL PARAMETERS-1'!$B$5:$J$44,8,FALSE)*VLOOKUP(OVYLD2_!BC$4,'[1]INTERNAL PARAMETERS-1'!$B$5:$J$44,3,FALSE)</f>
        <v>1.0501497405438711</v>
      </c>
      <c r="BD79" s="44">
        <f>OVYLD1_!BD79*VLOOKUP(OVYLD2_!BD$4,'[1]INTERNAL PARAMETERS-1'!$B$5:$J$44,5,FALSE)*VLOOKUP(OVYLD2_!BD$4,'[1]INTERNAL PARAMETERS-1'!$B$5:$J$44,6,FALSE)*VLOOKUP(OVYLD2_!BD$4,'[1]INTERNAL PARAMETERS-1'!$B$5:$J$44,3,FALSE) + OVYLD1_!BD79*(1-VLOOKUP(OVYLD2_!BD$4,'[1]INTERNAL PARAMETERS-1'!$B$5:$J$44,5,FALSE))*VLOOKUP(OVYLD2_!BD$4,'[1]INTERNAL PARAMETERS-1'!$B$5:$J$44,8,FALSE)*VLOOKUP(OVYLD2_!BD$4,'[1]INTERNAL PARAMETERS-1'!$B$5:$J$44,3,FALSE)</f>
        <v>4.749188913737024</v>
      </c>
      <c r="BE79" s="44">
        <f>OVYLD1_!BE79*VLOOKUP(OVYLD2_!BE$4,'[1]INTERNAL PARAMETERS-1'!$B$5:$J$44,5,FALSE)*VLOOKUP(OVYLD2_!BE$4,'[1]INTERNAL PARAMETERS-1'!$B$5:$J$44,6,FALSE)*VLOOKUP(OVYLD2_!BE$4,'[1]INTERNAL PARAMETERS-1'!$B$5:$J$44,3,FALSE) + OVYLD1_!BE79*(1-VLOOKUP(OVYLD2_!BE$4,'[1]INTERNAL PARAMETERS-1'!$B$5:$J$44,5,FALSE))*VLOOKUP(OVYLD2_!BE$4,'[1]INTERNAL PARAMETERS-1'!$B$5:$J$44,8,FALSE)*VLOOKUP(OVYLD2_!BE$4,'[1]INTERNAL PARAMETERS-1'!$B$5:$J$44,3,FALSE)</f>
        <v>1.8288697082901331</v>
      </c>
      <c r="BF79" s="44">
        <f>OVYLD1_!BF79*VLOOKUP(OVYLD2_!BF$4,'[1]INTERNAL PARAMETERS-1'!$B$5:$J$44,5,FALSE)*VLOOKUP(OVYLD2_!BF$4,'[1]INTERNAL PARAMETERS-1'!$B$5:$J$44,6,FALSE)*VLOOKUP(OVYLD2_!BF$4,'[1]INTERNAL PARAMETERS-1'!$B$5:$J$44,3,FALSE) + OVYLD1_!BF79*(1-VLOOKUP(OVYLD2_!BF$4,'[1]INTERNAL PARAMETERS-1'!$B$5:$J$44,5,FALSE))*VLOOKUP(OVYLD2_!BF$4,'[1]INTERNAL PARAMETERS-1'!$B$5:$J$44,8,FALSE)*VLOOKUP(OVYLD2_!BF$4,'[1]INTERNAL PARAMETERS-1'!$B$5:$J$44,3,FALSE)</f>
        <v>0</v>
      </c>
      <c r="BG79" s="44">
        <f>OVYLD1_!BG79*VLOOKUP(OVYLD2_!BG$4,'[1]INTERNAL PARAMETERS-1'!$B$5:$J$44,5,FALSE)*VLOOKUP(OVYLD2_!BG$4,'[1]INTERNAL PARAMETERS-1'!$B$5:$J$44,6,FALSE)*VLOOKUP(OVYLD2_!BG$4,'[1]INTERNAL PARAMETERS-1'!$B$5:$J$44,3,FALSE) + OVYLD1_!BG79*(1-VLOOKUP(OVYLD2_!BG$4,'[1]INTERNAL PARAMETERS-1'!$B$5:$J$44,5,FALSE))*VLOOKUP(OVYLD2_!BG$4,'[1]INTERNAL PARAMETERS-1'!$B$5:$J$44,8,FALSE)*VLOOKUP(OVYLD2_!BG$4,'[1]INTERNAL PARAMETERS-1'!$B$5:$J$44,3,FALSE)</f>
        <v>7.0865890763421104</v>
      </c>
      <c r="BH79" s="44">
        <f>OVYLD1_!BH79*VLOOKUP(OVYLD2_!BH$4,'[1]INTERNAL PARAMETERS-1'!$B$5:$J$44,5,FALSE)*VLOOKUP(OVYLD2_!BH$4,'[1]INTERNAL PARAMETERS-1'!$B$5:$J$44,6,FALSE)*VLOOKUP(OVYLD2_!BH$4,'[1]INTERNAL PARAMETERS-1'!$B$5:$J$44,3,FALSE) + OVYLD1_!BH79*(1-VLOOKUP(OVYLD2_!BH$4,'[1]INTERNAL PARAMETERS-1'!$B$5:$J$44,5,FALSE))*VLOOKUP(OVYLD2_!BH$4,'[1]INTERNAL PARAMETERS-1'!$B$5:$J$44,8,FALSE)*VLOOKUP(OVYLD2_!BH$4,'[1]INTERNAL PARAMETERS-1'!$B$5:$J$44,3,FALSE)</f>
        <v>1.3984511747123419E-2</v>
      </c>
      <c r="BI79" s="44">
        <f>OVYLD1_!BI79*VLOOKUP(OVYLD2_!BI$4,'[1]INTERNAL PARAMETERS-1'!$B$5:$J$44,5,FALSE)*VLOOKUP(OVYLD2_!BI$4,'[1]INTERNAL PARAMETERS-1'!$B$5:$J$44,6,FALSE)*VLOOKUP(OVYLD2_!BI$4,'[1]INTERNAL PARAMETERS-1'!$B$5:$J$44,3,FALSE) + OVYLD1_!BI79*(1-VLOOKUP(OVYLD2_!BI$4,'[1]INTERNAL PARAMETERS-1'!$B$5:$J$44,5,FALSE))*VLOOKUP(OVYLD2_!BI$4,'[1]INTERNAL PARAMETERS-1'!$B$5:$J$44,8,FALSE)*VLOOKUP(OVYLD2_!BI$4,'[1]INTERNAL PARAMETERS-1'!$B$5:$J$44,3,FALSE)</f>
        <v>0</v>
      </c>
      <c r="BJ79" s="44">
        <f>OVYLD1_!BJ79*VLOOKUP(OVYLD2_!BJ$4,'[1]INTERNAL PARAMETERS-1'!$B$5:$J$44,5,FALSE)*VLOOKUP(OVYLD2_!BJ$4,'[1]INTERNAL PARAMETERS-1'!$B$5:$J$44,6,FALSE)*VLOOKUP(OVYLD2_!BJ$4,'[1]INTERNAL PARAMETERS-1'!$B$5:$J$44,3,FALSE) + OVYLD1_!BJ79*(1-VLOOKUP(OVYLD2_!BJ$4,'[1]INTERNAL PARAMETERS-1'!$B$5:$J$44,5,FALSE))*VLOOKUP(OVYLD2_!BJ$4,'[1]INTERNAL PARAMETERS-1'!$B$5:$J$44,8,FALSE)*VLOOKUP(OVYLD2_!BJ$4,'[1]INTERNAL PARAMETERS-1'!$B$5:$J$44,3,FALSE)</f>
        <v>1.7350546849177244</v>
      </c>
      <c r="BK79" s="44">
        <f>OVYLD1_!BK79*VLOOKUP(OVYLD2_!BK$4,'[1]INTERNAL PARAMETERS-1'!$B$5:$J$44,5,FALSE)*VLOOKUP(OVYLD2_!BK$4,'[1]INTERNAL PARAMETERS-1'!$B$5:$J$44,6,FALSE)*VLOOKUP(OVYLD2_!BK$4,'[1]INTERNAL PARAMETERS-1'!$B$5:$J$44,3,FALSE) + OVYLD1_!BK79*(1-VLOOKUP(OVYLD2_!BK$4,'[1]INTERNAL PARAMETERS-1'!$B$5:$J$44,5,FALSE))*VLOOKUP(OVYLD2_!BK$4,'[1]INTERNAL PARAMETERS-1'!$B$5:$J$44,8,FALSE)*VLOOKUP(OVYLD2_!BK$4,'[1]INTERNAL PARAMETERS-1'!$B$5:$J$44,3,FALSE)</f>
        <v>1.1013784374886608</v>
      </c>
      <c r="BL79" s="44">
        <f>OVYLD1_!BL79*VLOOKUP(OVYLD2_!BL$4,'[1]INTERNAL PARAMETERS-1'!$B$5:$J$44,5,FALSE)*VLOOKUP(OVYLD2_!BL$4,'[1]INTERNAL PARAMETERS-1'!$B$5:$J$44,6,FALSE)*VLOOKUP(OVYLD2_!BL$4,'[1]INTERNAL PARAMETERS-1'!$B$5:$J$44,3,FALSE) + OVYLD1_!BL79*(1-VLOOKUP(OVYLD2_!BL$4,'[1]INTERNAL PARAMETERS-1'!$B$5:$J$44,5,FALSE))*VLOOKUP(OVYLD2_!BL$4,'[1]INTERNAL PARAMETERS-1'!$B$5:$J$44,8,FALSE)*VLOOKUP(OVYLD2_!BL$4,'[1]INTERNAL PARAMETERS-1'!$B$5:$J$44,3,FALSE)</f>
        <v>0.52745913728927096</v>
      </c>
      <c r="BM79" s="44">
        <f>OVYLD1_!BM79*VLOOKUP(OVYLD2_!BM$4,'[1]INTERNAL PARAMETERS-1'!$B$5:$J$44,5,FALSE)*VLOOKUP(OVYLD2_!BM$4,'[1]INTERNAL PARAMETERS-1'!$B$5:$J$44,6,FALSE)*VLOOKUP(OVYLD2_!BM$4,'[1]INTERNAL PARAMETERS-1'!$B$5:$J$44,3,FALSE) + OVYLD1_!BM79*(1-VLOOKUP(OVYLD2_!BM$4,'[1]INTERNAL PARAMETERS-1'!$B$5:$J$44,5,FALSE))*VLOOKUP(OVYLD2_!BM$4,'[1]INTERNAL PARAMETERS-1'!$B$5:$J$44,8,FALSE)*VLOOKUP(OVYLD2_!BM$4,'[1]INTERNAL PARAMETERS-1'!$B$5:$J$44,3,FALSE)</f>
        <v>7.1128008294207831E-2</v>
      </c>
      <c r="BN79" s="44">
        <f>OVYLD1_!BN79*VLOOKUP(OVYLD2_!BN$4,'[1]INTERNAL PARAMETERS-1'!$B$5:$J$44,5,FALSE)*VLOOKUP(OVYLD2_!BN$4,'[1]INTERNAL PARAMETERS-1'!$B$5:$J$44,6,FALSE)*VLOOKUP(OVYLD2_!BN$4,'[1]INTERNAL PARAMETERS-1'!$B$5:$J$44,3,FALSE) + OVYLD1_!BN79*(1-VLOOKUP(OVYLD2_!BN$4,'[1]INTERNAL PARAMETERS-1'!$B$5:$J$44,5,FALSE))*VLOOKUP(OVYLD2_!BN$4,'[1]INTERNAL PARAMETERS-1'!$B$5:$J$44,8,FALSE)*VLOOKUP(OVYLD2_!BN$4,'[1]INTERNAL PARAMETERS-1'!$B$5:$J$44,3,FALSE)</f>
        <v>1.7480049971528364</v>
      </c>
      <c r="BO79" s="44">
        <f>OVYLD1_!BO79*VLOOKUP(OVYLD2_!BO$4,'[1]INTERNAL PARAMETERS-1'!$B$5:$J$44,5,FALSE)*VLOOKUP(OVYLD2_!BO$4,'[1]INTERNAL PARAMETERS-1'!$B$5:$J$44,6,FALSE)*VLOOKUP(OVYLD2_!BO$4,'[1]INTERNAL PARAMETERS-1'!$B$5:$J$44,3,FALSE) + OVYLD1_!BO79*(1-VLOOKUP(OVYLD2_!BO$4,'[1]INTERNAL PARAMETERS-1'!$B$5:$J$44,5,FALSE))*VLOOKUP(OVYLD2_!BO$4,'[1]INTERNAL PARAMETERS-1'!$B$5:$J$44,8,FALSE)*VLOOKUP(OVYLD2_!BO$4,'[1]INTERNAL PARAMETERS-1'!$B$5:$J$44,3,FALSE)</f>
        <v>3.1255680972357092</v>
      </c>
      <c r="BP79" s="44">
        <f>OVYLD1_!BP79*VLOOKUP(OVYLD2_!BP$4,'[1]INTERNAL PARAMETERS-1'!$B$5:$J$44,5,FALSE)*VLOOKUP(OVYLD2_!BP$4,'[1]INTERNAL PARAMETERS-1'!$B$5:$J$44,6,FALSE)*VLOOKUP(OVYLD2_!BP$4,'[1]INTERNAL PARAMETERS-1'!$B$5:$J$44,3,FALSE) + OVYLD1_!BP79*(1-VLOOKUP(OVYLD2_!BP$4,'[1]INTERNAL PARAMETERS-1'!$B$5:$J$44,5,FALSE))*VLOOKUP(OVYLD2_!BP$4,'[1]INTERNAL PARAMETERS-1'!$B$5:$J$44,8,FALSE)*VLOOKUP(OVYLD2_!BP$4,'[1]INTERNAL PARAMETERS-1'!$B$5:$J$44,3,FALSE)</f>
        <v>9.5038137529620176E-2</v>
      </c>
      <c r="BQ79" s="44">
        <f>OVYLD1_!BQ79*VLOOKUP(OVYLD2_!BQ$4,'[1]INTERNAL PARAMETERS-1'!$B$5:$J$44,5,FALSE)*VLOOKUP(OVYLD2_!BQ$4,'[1]INTERNAL PARAMETERS-1'!$B$5:$J$44,6,FALSE)*VLOOKUP(OVYLD2_!BQ$4,'[1]INTERNAL PARAMETERS-1'!$B$5:$J$44,3,FALSE) + OVYLD1_!BQ79*(1-VLOOKUP(OVYLD2_!BQ$4,'[1]INTERNAL PARAMETERS-1'!$B$5:$J$44,5,FALSE))*VLOOKUP(OVYLD2_!BQ$4,'[1]INTERNAL PARAMETERS-1'!$B$5:$J$44,8,FALSE)*VLOOKUP(OVYLD2_!BQ$4,'[1]INTERNAL PARAMETERS-1'!$B$5:$J$44,3,FALSE)</f>
        <v>3.3212002196498274</v>
      </c>
      <c r="BR79" s="44">
        <f>OVYLD1_!BR79*VLOOKUP(OVYLD2_!BR$4,'[1]INTERNAL PARAMETERS-1'!$B$5:$J$44,5,FALSE)*VLOOKUP(OVYLD2_!BR$4,'[1]INTERNAL PARAMETERS-1'!$B$5:$J$44,6,FALSE)*VLOOKUP(OVYLD2_!BR$4,'[1]INTERNAL PARAMETERS-1'!$B$5:$J$44,3,FALSE) + OVYLD1_!BR79*(1-VLOOKUP(OVYLD2_!BR$4,'[1]INTERNAL PARAMETERS-1'!$B$5:$J$44,5,FALSE))*VLOOKUP(OVYLD2_!BR$4,'[1]INTERNAL PARAMETERS-1'!$B$5:$J$44,8,FALSE)*VLOOKUP(OVYLD2_!BR$4,'[1]INTERNAL PARAMETERS-1'!$B$5:$J$44,3,FALSE)</f>
        <v>8.7799755450723146E-2</v>
      </c>
      <c r="BS79" s="44">
        <f>OVYLD1_!BS79*VLOOKUP(OVYLD2_!BS$4,'[1]INTERNAL PARAMETERS-1'!$B$5:$J$44,5,FALSE)*VLOOKUP(OVYLD2_!BS$4,'[1]INTERNAL PARAMETERS-1'!$B$5:$J$44,6,FALSE)*VLOOKUP(OVYLD2_!BS$4,'[1]INTERNAL PARAMETERS-1'!$B$5:$J$44,3,FALSE) + OVYLD1_!BS79*(1-VLOOKUP(OVYLD2_!BS$4,'[1]INTERNAL PARAMETERS-1'!$B$5:$J$44,5,FALSE))*VLOOKUP(OVYLD2_!BS$4,'[1]INTERNAL PARAMETERS-1'!$B$5:$J$44,8,FALSE)*VLOOKUP(OVYLD2_!BS$4,'[1]INTERNAL PARAMETERS-1'!$B$5:$J$44,3,FALSE)</f>
        <v>8.4268809763677292E-3</v>
      </c>
      <c r="BT79" s="44">
        <f>OVYLD1_!BT79*VLOOKUP(OVYLD2_!BT$4,'[1]INTERNAL PARAMETERS-1'!$B$5:$J$44,5,FALSE)*VLOOKUP(OVYLD2_!BT$4,'[1]INTERNAL PARAMETERS-1'!$B$5:$J$44,6,FALSE)*VLOOKUP(OVYLD2_!BT$4,'[1]INTERNAL PARAMETERS-1'!$B$5:$J$44,3,FALSE) + OVYLD1_!BT79*(1-VLOOKUP(OVYLD2_!BT$4,'[1]INTERNAL PARAMETERS-1'!$B$5:$J$44,5,FALSE))*VLOOKUP(OVYLD2_!BT$4,'[1]INTERNAL PARAMETERS-1'!$B$5:$J$44,8,FALSE)*VLOOKUP(OVYLD2_!BT$4,'[1]INTERNAL PARAMETERS-1'!$B$5:$J$44,3,FALSE)</f>
        <v>0</v>
      </c>
      <c r="BU79" s="44">
        <f>OVYLD1_!BU79*VLOOKUP(OVYLD2_!BU$4,'[1]INTERNAL PARAMETERS-1'!$B$5:$J$44,5,FALSE)*VLOOKUP(OVYLD2_!BU$4,'[1]INTERNAL PARAMETERS-1'!$B$5:$J$44,6,FALSE)*VLOOKUP(OVYLD2_!BU$4,'[1]INTERNAL PARAMETERS-1'!$B$5:$J$44,3,FALSE) + OVYLD1_!BU79*(1-VLOOKUP(OVYLD2_!BU$4,'[1]INTERNAL PARAMETERS-1'!$B$5:$J$44,5,FALSE))*VLOOKUP(OVYLD2_!BU$4,'[1]INTERNAL PARAMETERS-1'!$B$5:$J$44,8,FALSE)*VLOOKUP(OVYLD2_!BU$4,'[1]INTERNAL PARAMETERS-1'!$B$5:$J$44,3,FALSE)</f>
        <v>0</v>
      </c>
      <c r="BV79" s="44">
        <f>OVYLD1_!BV79*VLOOKUP(OVYLD2_!BV$4,'[1]INTERNAL PARAMETERS-1'!$B$5:$J$44,5,FALSE)*VLOOKUP(OVYLD2_!BV$4,'[1]INTERNAL PARAMETERS-1'!$B$5:$J$44,6,FALSE)*VLOOKUP(OVYLD2_!BV$4,'[1]INTERNAL PARAMETERS-1'!$B$5:$J$44,3,FALSE) + OVYLD1_!BV79*(1-VLOOKUP(OVYLD2_!BV$4,'[1]INTERNAL PARAMETERS-1'!$B$5:$J$44,5,FALSE))*VLOOKUP(OVYLD2_!BV$4,'[1]INTERNAL PARAMETERS-1'!$B$5:$J$44,8,FALSE)*VLOOKUP(OVYLD2_!BV$4,'[1]INTERNAL PARAMETERS-1'!$B$5:$J$44,3,FALSE)</f>
        <v>0</v>
      </c>
      <c r="BW79" s="44">
        <f>OVYLD1_!BW79*VLOOKUP(OVYLD2_!BW$4,'[1]INTERNAL PARAMETERS-1'!$B$5:$J$44,5,FALSE)*VLOOKUP(OVYLD2_!BW$4,'[1]INTERNAL PARAMETERS-1'!$B$5:$J$44,6,FALSE)*VLOOKUP(OVYLD2_!BW$4,'[1]INTERNAL PARAMETERS-1'!$B$5:$J$44,3,FALSE) + OVYLD1_!BW79*(1-VLOOKUP(OVYLD2_!BW$4,'[1]INTERNAL PARAMETERS-1'!$B$5:$J$44,5,FALSE))*VLOOKUP(OVYLD2_!BW$4,'[1]INTERNAL PARAMETERS-1'!$B$5:$J$44,8,FALSE)*VLOOKUP(OVYLD2_!BW$4,'[1]INTERNAL PARAMETERS-1'!$B$5:$J$44,3,FALSE)</f>
        <v>0</v>
      </c>
      <c r="BX79" s="44">
        <f>OVYLD1_!BX79*VLOOKUP(OVYLD2_!BX$4,'[1]INTERNAL PARAMETERS-1'!$B$5:$J$44,5,FALSE)*VLOOKUP(OVYLD2_!BX$4,'[1]INTERNAL PARAMETERS-1'!$B$5:$J$44,6,FALSE)*VLOOKUP(OVYLD2_!BX$4,'[1]INTERNAL PARAMETERS-1'!$B$5:$J$44,3,FALSE) + OVYLD1_!BX79*(1-VLOOKUP(OVYLD2_!BX$4,'[1]INTERNAL PARAMETERS-1'!$B$5:$J$44,5,FALSE))*VLOOKUP(OVYLD2_!BX$4,'[1]INTERNAL PARAMETERS-1'!$B$5:$J$44,8,FALSE)*VLOOKUP(OVYLD2_!BX$4,'[1]INTERNAL PARAMETERS-1'!$B$5:$J$44,3,FALSE)</f>
        <v>0</v>
      </c>
      <c r="BY79" s="44">
        <f>OVYLD1_!BY79*VLOOKUP(OVYLD2_!BY$4,'[1]INTERNAL PARAMETERS-1'!$B$5:$J$44,5,FALSE)*VLOOKUP(OVYLD2_!BY$4,'[1]INTERNAL PARAMETERS-1'!$B$5:$J$44,6,FALSE)*VLOOKUP(OVYLD2_!BY$4,'[1]INTERNAL PARAMETERS-1'!$B$5:$J$44,3,FALSE) + OVYLD1_!BY79*(1-VLOOKUP(OVYLD2_!BY$4,'[1]INTERNAL PARAMETERS-1'!$B$5:$J$44,5,FALSE))*VLOOKUP(OVYLD2_!BY$4,'[1]INTERNAL PARAMETERS-1'!$B$5:$J$44,8,FALSE)*VLOOKUP(OVYLD2_!BY$4,'[1]INTERNAL PARAMETERS-1'!$B$5:$J$44,3,FALSE)</f>
        <v>0</v>
      </c>
      <c r="BZ79" s="44">
        <f>OVYLD1_!BZ79*VLOOKUP(OVYLD2_!BZ$4,'[1]INTERNAL PARAMETERS-1'!$B$5:$J$44,5,FALSE)*VLOOKUP(OVYLD2_!BZ$4,'[1]INTERNAL PARAMETERS-1'!$B$5:$J$44,6,FALSE)*VLOOKUP(OVYLD2_!BZ$4,'[1]INTERNAL PARAMETERS-1'!$B$5:$J$44,3,FALSE) + OVYLD1_!BZ79*(1-VLOOKUP(OVYLD2_!BZ$4,'[1]INTERNAL PARAMETERS-1'!$B$5:$J$44,5,FALSE))*VLOOKUP(OVYLD2_!BZ$4,'[1]INTERNAL PARAMETERS-1'!$B$5:$J$44,8,FALSE)*VLOOKUP(OVYLD2_!BZ$4,'[1]INTERNAL PARAMETERS-1'!$B$5:$J$44,3,FALSE)</f>
        <v>4.4197243403635861E-3</v>
      </c>
      <c r="CA79" s="44">
        <f>OVYLD1_!CA79*VLOOKUP(OVYLD2_!CA$4,'[1]INTERNAL PARAMETERS-1'!$B$5:$J$44,5,FALSE)*VLOOKUP(OVYLD2_!CA$4,'[1]INTERNAL PARAMETERS-1'!$B$5:$J$44,6,FALSE)*VLOOKUP(OVYLD2_!CA$4,'[1]INTERNAL PARAMETERS-1'!$B$5:$J$44,3,FALSE) + OVYLD1_!CA79*(1-VLOOKUP(OVYLD2_!CA$4,'[1]INTERNAL PARAMETERS-1'!$B$5:$J$44,5,FALSE))*VLOOKUP(OVYLD2_!CA$4,'[1]INTERNAL PARAMETERS-1'!$B$5:$J$44,8,FALSE)*VLOOKUP(OVYLD2_!CA$4,'[1]INTERNAL PARAMETERS-1'!$B$5:$J$44,3,FALSE)</f>
        <v>0</v>
      </c>
      <c r="CB79" s="44">
        <f>OVYLD1_!CB79*VLOOKUP(OVYLD2_!CB$4,'[1]INTERNAL PARAMETERS-1'!$B$5:$J$44,5,FALSE)*VLOOKUP(OVYLD2_!CB$4,'[1]INTERNAL PARAMETERS-1'!$B$5:$J$44,6,FALSE)*VLOOKUP(OVYLD2_!CB$4,'[1]INTERNAL PARAMETERS-1'!$B$5:$J$44,3,FALSE) + OVYLD1_!CB79*(1-VLOOKUP(OVYLD2_!CB$4,'[1]INTERNAL PARAMETERS-1'!$B$5:$J$44,5,FALSE))*VLOOKUP(OVYLD2_!CB$4,'[1]INTERNAL PARAMETERS-1'!$B$5:$J$44,8,FALSE)*VLOOKUP(OVYLD2_!CB$4,'[1]INTERNAL PARAMETERS-1'!$B$5:$J$44,3,FALSE)</f>
        <v>0</v>
      </c>
      <c r="CC79" s="44">
        <f>OVYLD1_!CC79*VLOOKUP(OVYLD2_!CC$4,'[1]INTERNAL PARAMETERS-1'!$B$5:$J$44,5,FALSE)*VLOOKUP(OVYLD2_!CC$4,'[1]INTERNAL PARAMETERS-1'!$B$5:$J$44,6,FALSE)*VLOOKUP(OVYLD2_!CC$4,'[1]INTERNAL PARAMETERS-1'!$B$5:$J$44,3,FALSE) + OVYLD1_!CC79*(1-VLOOKUP(OVYLD2_!CC$4,'[1]INTERNAL PARAMETERS-1'!$B$5:$J$44,5,FALSE))*VLOOKUP(OVYLD2_!CC$4,'[1]INTERNAL PARAMETERS-1'!$B$5:$J$44,8,FALSE)*VLOOKUP(OVYLD2_!CC$4,'[1]INTERNAL PARAMETERS-1'!$B$5:$J$44,3,FALSE)</f>
        <v>1.1202935922397536E-2</v>
      </c>
      <c r="CD79" s="44">
        <f>OVYLD1_!CD79*VLOOKUP(OVYLD2_!CD$4,'[1]INTERNAL PARAMETERS-1'!$B$5:$J$44,5,FALSE)*VLOOKUP(OVYLD2_!CD$4,'[1]INTERNAL PARAMETERS-1'!$B$5:$J$44,6,FALSE)*VLOOKUP(OVYLD2_!CD$4,'[1]INTERNAL PARAMETERS-1'!$B$5:$J$44,3,FALSE) + OVYLD1_!CD79*(1-VLOOKUP(OVYLD2_!CD$4,'[1]INTERNAL PARAMETERS-1'!$B$5:$J$44,5,FALSE))*VLOOKUP(OVYLD2_!CD$4,'[1]INTERNAL PARAMETERS-1'!$B$5:$J$44,8,FALSE)*VLOOKUP(OVYLD2_!CD$4,'[1]INTERNAL PARAMETERS-1'!$B$5:$J$44,3,FALSE)</f>
        <v>0.10025055417380854</v>
      </c>
      <c r="CE79" s="44">
        <f>OVYLD1_!CE79*VLOOKUP(OVYLD2_!CE$4,'[1]INTERNAL PARAMETERS-1'!$B$5:$J$44,5,FALSE)*VLOOKUP(OVYLD2_!CE$4,'[1]INTERNAL PARAMETERS-1'!$B$5:$J$44,6,FALSE)*VLOOKUP(OVYLD2_!CE$4,'[1]INTERNAL PARAMETERS-1'!$B$5:$J$44,3,FALSE) + OVYLD1_!CE79*(1-VLOOKUP(OVYLD2_!CE$4,'[1]INTERNAL PARAMETERS-1'!$B$5:$J$44,5,FALSE))*VLOOKUP(OVYLD2_!CE$4,'[1]INTERNAL PARAMETERS-1'!$B$5:$J$44,8,FALSE)*VLOOKUP(OVYLD2_!CE$4,'[1]INTERNAL PARAMETERS-1'!$B$5:$J$44,3,FALSE)</f>
        <v>0.11619044970943732</v>
      </c>
      <c r="CF79" s="44">
        <f>OVYLD1_!CF79*VLOOKUP(OVYLD2_!CF$4,'[1]INTERNAL PARAMETERS-1'!$B$5:$J$44,5,FALSE)*VLOOKUP(OVYLD2_!CF$4,'[1]INTERNAL PARAMETERS-1'!$B$5:$J$44,6,FALSE)*VLOOKUP(OVYLD2_!CF$4,'[1]INTERNAL PARAMETERS-1'!$B$5:$J$44,3,FALSE) + OVYLD1_!CF79*(1-VLOOKUP(OVYLD2_!CF$4,'[1]INTERNAL PARAMETERS-1'!$B$5:$J$44,5,FALSE))*VLOOKUP(OVYLD2_!CF$4,'[1]INTERNAL PARAMETERS-1'!$B$5:$J$44,8,FALSE)*VLOOKUP(OVYLD2_!CF$4,'[1]INTERNAL PARAMETERS-1'!$B$5:$J$44,3,FALSE)</f>
        <v>6.8944102214300737E-2</v>
      </c>
      <c r="CG79" s="44">
        <f>OVYLD1_!CG79*VLOOKUP(OVYLD2_!CG$4,'[1]INTERNAL PARAMETERS-1'!$B$5:$J$44,5,FALSE)*VLOOKUP(OVYLD2_!CG$4,'[1]INTERNAL PARAMETERS-1'!$B$5:$J$44,6,FALSE)*VLOOKUP(OVYLD2_!CG$4,'[1]INTERNAL PARAMETERS-1'!$B$5:$J$44,3,FALSE) + OVYLD1_!CG79*(1-VLOOKUP(OVYLD2_!CG$4,'[1]INTERNAL PARAMETERS-1'!$B$5:$J$44,5,FALSE))*VLOOKUP(OVYLD2_!CG$4,'[1]INTERNAL PARAMETERS-1'!$B$5:$J$44,8,FALSE)*VLOOKUP(OVYLD2_!CG$4,'[1]INTERNAL PARAMETERS-1'!$B$5:$J$44,3,FALSE)</f>
        <v>1.0157331615773771E-3</v>
      </c>
      <c r="CH79" s="43">
        <f>OVYLD1_!CH79*VLOOKUP(OVYLD2_!CH$4,'[1]INTERNAL PARAMETERS-1'!$B$5:$J$44,5,FALSE)*VLOOKUP(OVYLD2_!CH$4,'[1]INTERNAL PARAMETERS-1'!$B$5:$J$44,6,FALSE)*VLOOKUP(OVYLD2_!CH$4,'[1]INTERNAL PARAMETERS-1'!$B$5:$J$44,3,FALSE) + OVYLD1_!CH79*(1-VLOOKUP(OVYLD2_!CH$4,'[1]INTERNAL PARAMETERS-1'!$B$5:$J$44,5,FALSE))*VLOOKUP(OVYLD2_!CH$4,'[1]INTERNAL PARAMETERS-1'!$B$5:$J$44,8,FALSE)*VLOOKUP(OVYLD2_!CH$4,'[1]INTERNAL PARAMETERS-1'!$B$5:$J$44,3,FALSE)</f>
        <v>0</v>
      </c>
      <c r="CJ79" s="45">
        <f t="shared" si="2"/>
        <v>2011.8274549502353</v>
      </c>
      <c r="CK79" s="43">
        <f t="shared" si="3"/>
        <v>51.187179224842573</v>
      </c>
    </row>
    <row r="80" spans="2:89" x14ac:dyDescent="0.5">
      <c r="B80" s="58" t="s">
        <v>10</v>
      </c>
      <c r="C80" s="57" t="s">
        <v>81</v>
      </c>
      <c r="D80" s="57" t="s">
        <v>77</v>
      </c>
      <c r="E80" s="128">
        <f>OVERALL2021!AI80</f>
        <v>19614.464559081913</v>
      </c>
      <c r="F80" s="59">
        <f>'[1]INTERNAL PARAMETERS-1'!M8</f>
        <v>68.824999999999989</v>
      </c>
      <c r="G80" s="45">
        <f>OVYLD1_!G80*VLOOKUP(OVYLD2_!G$4,'[1]INTERNAL PARAMETERS-1'!$B$5:$J$44,5,FALSE)*VLOOKUP(OVYLD2_!G$4,'[1]INTERNAL PARAMETERS-1'!$B$5:$J$44,7,FALSE)*OVYLD2_!$F80 + OVYLD1_!G80*(1-VLOOKUP(OVYLD2_!G$4,'[1]INTERNAL PARAMETERS-1'!$B$5:$J$44,5,FALSE))*VLOOKUP(OVYLD2_!G$4,'[1]INTERNAL PARAMETERS-1'!$B$5:$J$44,9,FALSE)*OVYLD2_!$F80</f>
        <v>2474.5231182426392</v>
      </c>
      <c r="H80" s="44">
        <f>OVYLD1_!H80*VLOOKUP(OVYLD2_!H$4,'[1]INTERNAL PARAMETERS-1'!$B$5:$J$44,5,FALSE)*VLOOKUP(OVYLD2_!H$4,'[1]INTERNAL PARAMETERS-1'!$B$5:$J$44,7,FALSE)*OVYLD2_!$F80 + OVYLD1_!H80*(1-VLOOKUP(OVYLD2_!H$4,'[1]INTERNAL PARAMETERS-1'!$B$5:$J$44,5,FALSE))*VLOOKUP(OVYLD2_!H$4,'[1]INTERNAL PARAMETERS-1'!$B$5:$J$44,9,FALSE)*OVYLD2_!$F80</f>
        <v>1839.0720720041684</v>
      </c>
      <c r="I80" s="44">
        <f>OVYLD1_!I80*VLOOKUP(OVYLD2_!I$4,'[1]INTERNAL PARAMETERS-1'!$B$5:$J$44,5,FALSE)*VLOOKUP(OVYLD2_!I$4,'[1]INTERNAL PARAMETERS-1'!$B$5:$J$44,7,FALSE)*OVYLD2_!$F80 + OVYLD1_!I80*(1-VLOOKUP(OVYLD2_!I$4,'[1]INTERNAL PARAMETERS-1'!$B$5:$J$44,5,FALSE))*VLOOKUP(OVYLD2_!I$4,'[1]INTERNAL PARAMETERS-1'!$B$5:$J$44,9,FALSE)*OVYLD2_!$F80</f>
        <v>3470.6287869856137</v>
      </c>
      <c r="J80" s="44">
        <f>OVYLD1_!J80*VLOOKUP(OVYLD2_!J$4,'[1]INTERNAL PARAMETERS-1'!$B$5:$J$44,5,FALSE)*VLOOKUP(OVYLD2_!J$4,'[1]INTERNAL PARAMETERS-1'!$B$5:$J$44,7,FALSE)*OVYLD2_!$F80 + OVYLD1_!J80*(1-VLOOKUP(OVYLD2_!J$4,'[1]INTERNAL PARAMETERS-1'!$B$5:$J$44,5,FALSE))*VLOOKUP(OVYLD2_!J$4,'[1]INTERNAL PARAMETERS-1'!$B$5:$J$44,9,FALSE)*OVYLD2_!$F80</f>
        <v>0</v>
      </c>
      <c r="K80" s="44">
        <f>OVYLD1_!K80*VLOOKUP(OVYLD2_!K$4,'[1]INTERNAL PARAMETERS-1'!$B$5:$J$44,5,FALSE)*VLOOKUP(OVYLD2_!K$4,'[1]INTERNAL PARAMETERS-1'!$B$5:$J$44,7,FALSE)*OVYLD2_!$F80 + OVYLD1_!K80*(1-VLOOKUP(OVYLD2_!K$4,'[1]INTERNAL PARAMETERS-1'!$B$5:$J$44,5,FALSE))*VLOOKUP(OVYLD2_!K$4,'[1]INTERNAL PARAMETERS-1'!$B$5:$J$44,9,FALSE)*OVYLD2_!$F80</f>
        <v>15.9829168128595</v>
      </c>
      <c r="L80" s="44">
        <f>OVYLD1_!L80*VLOOKUP(OVYLD2_!L$4,'[1]INTERNAL PARAMETERS-1'!$B$5:$J$44,5,FALSE)*VLOOKUP(OVYLD2_!L$4,'[1]INTERNAL PARAMETERS-1'!$B$5:$J$44,7,FALSE)*OVYLD2_!$F80 + OVYLD1_!L80*(1-VLOOKUP(OVYLD2_!L$4,'[1]INTERNAL PARAMETERS-1'!$B$5:$J$44,5,FALSE))*VLOOKUP(OVYLD2_!L$4,'[1]INTERNAL PARAMETERS-1'!$B$5:$J$44,9,FALSE)*OVYLD2_!$F80</f>
        <v>0</v>
      </c>
      <c r="M80" s="44">
        <f>OVYLD1_!M80*VLOOKUP(OVYLD2_!M$4,'[1]INTERNAL PARAMETERS-1'!$B$5:$J$44,5,FALSE)*VLOOKUP(OVYLD2_!M$4,'[1]INTERNAL PARAMETERS-1'!$B$5:$J$44,7,FALSE)*OVYLD2_!$F80 + OVYLD1_!M80*(1-VLOOKUP(OVYLD2_!M$4,'[1]INTERNAL PARAMETERS-1'!$B$5:$J$44,5,FALSE))*VLOOKUP(OVYLD2_!M$4,'[1]INTERNAL PARAMETERS-1'!$B$5:$J$44,9,FALSE)*OVYLD2_!$F80</f>
        <v>45.989113485676505</v>
      </c>
      <c r="N80" s="44">
        <f>OVYLD1_!N80*VLOOKUP(OVYLD2_!N$4,'[1]INTERNAL PARAMETERS-1'!$B$5:$J$44,5,FALSE)*VLOOKUP(OVYLD2_!N$4,'[1]INTERNAL PARAMETERS-1'!$B$5:$J$44,7,FALSE)*OVYLD2_!$F80 + OVYLD1_!N80*(1-VLOOKUP(OVYLD2_!N$4,'[1]INTERNAL PARAMETERS-1'!$B$5:$J$44,5,FALSE))*VLOOKUP(OVYLD2_!N$4,'[1]INTERNAL PARAMETERS-1'!$B$5:$J$44,9,FALSE)*OVYLD2_!$F80</f>
        <v>27.249020338244751</v>
      </c>
      <c r="O80" s="44">
        <f>OVYLD1_!O80*VLOOKUP(OVYLD2_!O$4,'[1]INTERNAL PARAMETERS-1'!$B$5:$J$44,5,FALSE)*VLOOKUP(OVYLD2_!O$4,'[1]INTERNAL PARAMETERS-1'!$B$5:$J$44,7,FALSE)*OVYLD2_!$F80 + OVYLD1_!O80*(1-VLOOKUP(OVYLD2_!O$4,'[1]INTERNAL PARAMETERS-1'!$B$5:$J$44,5,FALSE))*VLOOKUP(OVYLD2_!O$4,'[1]INTERNAL PARAMETERS-1'!$B$5:$J$44,9,FALSE)*OVYLD2_!$F80</f>
        <v>0</v>
      </c>
      <c r="P80" s="44">
        <f>OVYLD1_!P80*VLOOKUP(OVYLD2_!P$4,'[1]INTERNAL PARAMETERS-1'!$B$5:$J$44,5,FALSE)*VLOOKUP(OVYLD2_!P$4,'[1]INTERNAL PARAMETERS-1'!$B$5:$J$44,7,FALSE)*OVYLD2_!$F80 + OVYLD1_!P80*(1-VLOOKUP(OVYLD2_!P$4,'[1]INTERNAL PARAMETERS-1'!$B$5:$J$44,5,FALSE))*VLOOKUP(OVYLD2_!P$4,'[1]INTERNAL PARAMETERS-1'!$B$5:$J$44,9,FALSE)*OVYLD2_!$F80</f>
        <v>0</v>
      </c>
      <c r="Q80" s="44">
        <f>OVYLD1_!Q80*VLOOKUP(OVYLD2_!Q$4,'[1]INTERNAL PARAMETERS-1'!$B$5:$J$44,5,FALSE)*VLOOKUP(OVYLD2_!Q$4,'[1]INTERNAL PARAMETERS-1'!$B$5:$J$44,7,FALSE)*OVYLD2_!$F80 + OVYLD1_!Q80*(1-VLOOKUP(OVYLD2_!Q$4,'[1]INTERNAL PARAMETERS-1'!$B$5:$J$44,5,FALSE))*VLOOKUP(OVYLD2_!Q$4,'[1]INTERNAL PARAMETERS-1'!$B$5:$J$44,9,FALSE)*OVYLD2_!$F80</f>
        <v>0</v>
      </c>
      <c r="R80" s="44">
        <f>OVYLD1_!R80*VLOOKUP(OVYLD2_!R$4,'[1]INTERNAL PARAMETERS-1'!$B$5:$J$44,5,FALSE)*VLOOKUP(OVYLD2_!R$4,'[1]INTERNAL PARAMETERS-1'!$B$5:$J$44,7,FALSE)*OVYLD2_!$F80 + OVYLD1_!R80*(1-VLOOKUP(OVYLD2_!R$4,'[1]INTERNAL PARAMETERS-1'!$B$5:$J$44,5,FALSE))*VLOOKUP(OVYLD2_!R$4,'[1]INTERNAL PARAMETERS-1'!$B$5:$J$44,9,FALSE)*OVYLD2_!$F80</f>
        <v>28.403274609786212</v>
      </c>
      <c r="S80" s="44">
        <f>OVYLD1_!S80*VLOOKUP(OVYLD2_!S$4,'[1]INTERNAL PARAMETERS-1'!$B$5:$J$44,5,FALSE)*VLOOKUP(OVYLD2_!S$4,'[1]INTERNAL PARAMETERS-1'!$B$5:$J$44,7,FALSE)*OVYLD2_!$F80 + OVYLD1_!S80*(1-VLOOKUP(OVYLD2_!S$4,'[1]INTERNAL PARAMETERS-1'!$B$5:$J$44,5,FALSE))*VLOOKUP(OVYLD2_!S$4,'[1]INTERNAL PARAMETERS-1'!$B$5:$J$44,9,FALSE)*OVYLD2_!$F80</f>
        <v>513.35449445793756</v>
      </c>
      <c r="T80" s="44">
        <f>OVYLD1_!T80*VLOOKUP(OVYLD2_!T$4,'[1]INTERNAL PARAMETERS-1'!$B$5:$J$44,5,FALSE)*VLOOKUP(OVYLD2_!T$4,'[1]INTERNAL PARAMETERS-1'!$B$5:$J$44,7,FALSE)*OVYLD2_!$F80 + OVYLD1_!T80*(1-VLOOKUP(OVYLD2_!T$4,'[1]INTERNAL PARAMETERS-1'!$B$5:$J$44,5,FALSE))*VLOOKUP(OVYLD2_!T$4,'[1]INTERNAL PARAMETERS-1'!$B$5:$J$44,9,FALSE)*OVYLD2_!$F80</f>
        <v>95.861051808028478</v>
      </c>
      <c r="U80" s="44">
        <f>OVYLD1_!U80*VLOOKUP(OVYLD2_!U$4,'[1]INTERNAL PARAMETERS-1'!$B$5:$J$44,5,FALSE)*VLOOKUP(OVYLD2_!U$4,'[1]INTERNAL PARAMETERS-1'!$B$5:$J$44,7,FALSE)*OVYLD2_!$F80 + OVYLD1_!U80*(1-VLOOKUP(OVYLD2_!U$4,'[1]INTERNAL PARAMETERS-1'!$B$5:$J$44,5,FALSE))*VLOOKUP(OVYLD2_!U$4,'[1]INTERNAL PARAMETERS-1'!$B$5:$J$44,9,FALSE)*OVYLD2_!$F80</f>
        <v>45.467891797138563</v>
      </c>
      <c r="V80" s="44">
        <f>OVYLD1_!V80*VLOOKUP(OVYLD2_!V$4,'[1]INTERNAL PARAMETERS-1'!$B$5:$J$44,5,FALSE)*VLOOKUP(OVYLD2_!V$4,'[1]INTERNAL PARAMETERS-1'!$B$5:$J$44,7,FALSE)*OVYLD2_!$F80 + OVYLD1_!V80*(1-VLOOKUP(OVYLD2_!V$4,'[1]INTERNAL PARAMETERS-1'!$B$5:$J$44,5,FALSE))*VLOOKUP(OVYLD2_!V$4,'[1]INTERNAL PARAMETERS-1'!$B$5:$J$44,9,FALSE)*OVYLD2_!$F80</f>
        <v>553.30539440333348</v>
      </c>
      <c r="W80" s="44">
        <f>OVYLD1_!W80*VLOOKUP(OVYLD2_!W$4,'[1]INTERNAL PARAMETERS-1'!$B$5:$J$44,5,FALSE)*VLOOKUP(OVYLD2_!W$4,'[1]INTERNAL PARAMETERS-1'!$B$5:$J$44,7,FALSE)*OVYLD2_!$F80 + OVYLD1_!W80*(1-VLOOKUP(OVYLD2_!W$4,'[1]INTERNAL PARAMETERS-1'!$B$5:$J$44,5,FALSE))*VLOOKUP(OVYLD2_!W$4,'[1]INTERNAL PARAMETERS-1'!$B$5:$J$44,9,FALSE)*OVYLD2_!$F80</f>
        <v>0</v>
      </c>
      <c r="X80" s="44">
        <f>OVYLD1_!X80*VLOOKUP(OVYLD2_!X$4,'[1]INTERNAL PARAMETERS-1'!$B$5:$J$44,5,FALSE)*VLOOKUP(OVYLD2_!X$4,'[1]INTERNAL PARAMETERS-1'!$B$5:$J$44,7,FALSE)*OVYLD2_!$F80 + OVYLD1_!X80*(1-VLOOKUP(OVYLD2_!X$4,'[1]INTERNAL PARAMETERS-1'!$B$5:$J$44,5,FALSE))*VLOOKUP(OVYLD2_!X$4,'[1]INTERNAL PARAMETERS-1'!$B$5:$J$44,9,FALSE)*OVYLD2_!$F80</f>
        <v>0</v>
      </c>
      <c r="Y80" s="44">
        <f>OVYLD1_!Y80*VLOOKUP(OVYLD2_!Y$4,'[1]INTERNAL PARAMETERS-1'!$B$5:$J$44,5,FALSE)*VLOOKUP(OVYLD2_!Y$4,'[1]INTERNAL PARAMETERS-1'!$B$5:$J$44,7,FALSE)*OVYLD2_!$F80 + OVYLD1_!Y80*(1-VLOOKUP(OVYLD2_!Y$4,'[1]INTERNAL PARAMETERS-1'!$B$5:$J$44,5,FALSE))*VLOOKUP(OVYLD2_!Y$4,'[1]INTERNAL PARAMETERS-1'!$B$5:$J$44,9,FALSE)*OVYLD2_!$F80</f>
        <v>0</v>
      </c>
      <c r="Z80" s="44">
        <f>OVYLD1_!Z80*VLOOKUP(OVYLD2_!Z$4,'[1]INTERNAL PARAMETERS-1'!$B$5:$J$44,5,FALSE)*VLOOKUP(OVYLD2_!Z$4,'[1]INTERNAL PARAMETERS-1'!$B$5:$J$44,7,FALSE)*OVYLD2_!$F80 + OVYLD1_!Z80*(1-VLOOKUP(OVYLD2_!Z$4,'[1]INTERNAL PARAMETERS-1'!$B$5:$J$44,5,FALSE))*VLOOKUP(OVYLD2_!Z$4,'[1]INTERNAL PARAMETERS-1'!$B$5:$J$44,9,FALSE)*OVYLD2_!$F80</f>
        <v>0</v>
      </c>
      <c r="AA80" s="44">
        <f>OVYLD1_!AA80*VLOOKUP(OVYLD2_!AA$4,'[1]INTERNAL PARAMETERS-1'!$B$5:$J$44,5,FALSE)*VLOOKUP(OVYLD2_!AA$4,'[1]INTERNAL PARAMETERS-1'!$B$5:$J$44,7,FALSE)*OVYLD2_!$F80 + OVYLD1_!AA80*(1-VLOOKUP(OVYLD2_!AA$4,'[1]INTERNAL PARAMETERS-1'!$B$5:$J$44,5,FALSE))*VLOOKUP(OVYLD2_!AA$4,'[1]INTERNAL PARAMETERS-1'!$B$5:$J$44,9,FALSE)*OVYLD2_!$F80</f>
        <v>0</v>
      </c>
      <c r="AB80" s="44">
        <f>OVYLD1_!AB80*VLOOKUP(OVYLD2_!AB$4,'[1]INTERNAL PARAMETERS-1'!$B$5:$J$44,5,FALSE)*VLOOKUP(OVYLD2_!AB$4,'[1]INTERNAL PARAMETERS-1'!$B$5:$J$44,7,FALSE)*OVYLD2_!$F80 + OVYLD1_!AB80*(1-VLOOKUP(OVYLD2_!AB$4,'[1]INTERNAL PARAMETERS-1'!$B$5:$J$44,5,FALSE))*VLOOKUP(OVYLD2_!AB$4,'[1]INTERNAL PARAMETERS-1'!$B$5:$J$44,9,FALSE)*OVYLD2_!$F80</f>
        <v>0</v>
      </c>
      <c r="AC80" s="44">
        <f>OVYLD1_!AC80*VLOOKUP(OVYLD2_!AC$4,'[1]INTERNAL PARAMETERS-1'!$B$5:$J$44,5,FALSE)*VLOOKUP(OVYLD2_!AC$4,'[1]INTERNAL PARAMETERS-1'!$B$5:$J$44,7,FALSE)*OVYLD2_!$F80 + OVYLD1_!AC80*(1-VLOOKUP(OVYLD2_!AC$4,'[1]INTERNAL PARAMETERS-1'!$B$5:$J$44,5,FALSE))*VLOOKUP(OVYLD2_!AC$4,'[1]INTERNAL PARAMETERS-1'!$B$5:$J$44,9,FALSE)*OVYLD2_!$F80</f>
        <v>0</v>
      </c>
      <c r="AD80" s="44">
        <f>OVYLD1_!AD80*VLOOKUP(OVYLD2_!AD$4,'[1]INTERNAL PARAMETERS-1'!$B$5:$J$44,5,FALSE)*VLOOKUP(OVYLD2_!AD$4,'[1]INTERNAL PARAMETERS-1'!$B$5:$J$44,7,FALSE)*OVYLD2_!$F80 + OVYLD1_!AD80*(1-VLOOKUP(OVYLD2_!AD$4,'[1]INTERNAL PARAMETERS-1'!$B$5:$J$44,5,FALSE))*VLOOKUP(OVYLD2_!AD$4,'[1]INTERNAL PARAMETERS-1'!$B$5:$J$44,9,FALSE)*OVYLD2_!$F80</f>
        <v>0</v>
      </c>
      <c r="AE80" s="44">
        <f>OVYLD1_!AE80*VLOOKUP(OVYLD2_!AE$4,'[1]INTERNAL PARAMETERS-1'!$B$5:$J$44,5,FALSE)*VLOOKUP(OVYLD2_!AE$4,'[1]INTERNAL PARAMETERS-1'!$B$5:$J$44,7,FALSE)*OVYLD2_!$F80 + OVYLD1_!AE80*(1-VLOOKUP(OVYLD2_!AE$4,'[1]INTERNAL PARAMETERS-1'!$B$5:$J$44,5,FALSE))*VLOOKUP(OVYLD2_!AE$4,'[1]INTERNAL PARAMETERS-1'!$B$5:$J$44,9,FALSE)*OVYLD2_!$F80</f>
        <v>0</v>
      </c>
      <c r="AF80" s="44">
        <f>OVYLD1_!AF80*VLOOKUP(OVYLD2_!AF$4,'[1]INTERNAL PARAMETERS-1'!$B$5:$J$44,5,FALSE)*VLOOKUP(OVYLD2_!AF$4,'[1]INTERNAL PARAMETERS-1'!$B$5:$J$44,7,FALSE)*OVYLD2_!$F80 + OVYLD1_!AF80*(1-VLOOKUP(OVYLD2_!AF$4,'[1]INTERNAL PARAMETERS-1'!$B$5:$J$44,5,FALSE))*VLOOKUP(OVYLD2_!AF$4,'[1]INTERNAL PARAMETERS-1'!$B$5:$J$44,9,FALSE)*OVYLD2_!$F80</f>
        <v>9.2293092930002576</v>
      </c>
      <c r="AG80" s="44">
        <f>OVYLD1_!AG80*VLOOKUP(OVYLD2_!AG$4,'[1]INTERNAL PARAMETERS-1'!$B$5:$J$44,5,FALSE)*VLOOKUP(OVYLD2_!AG$4,'[1]INTERNAL PARAMETERS-1'!$B$5:$J$44,7,FALSE)*OVYLD2_!$F80 + OVYLD1_!AG80*(1-VLOOKUP(OVYLD2_!AG$4,'[1]INTERNAL PARAMETERS-1'!$B$5:$J$44,5,FALSE))*VLOOKUP(OVYLD2_!AG$4,'[1]INTERNAL PARAMETERS-1'!$B$5:$J$44,9,FALSE)*OVYLD2_!$F80</f>
        <v>0</v>
      </c>
      <c r="AH80" s="44">
        <f>OVYLD1_!AH80*VLOOKUP(OVYLD2_!AH$4,'[1]INTERNAL PARAMETERS-1'!$B$5:$J$44,5,FALSE)*VLOOKUP(OVYLD2_!AH$4,'[1]INTERNAL PARAMETERS-1'!$B$5:$J$44,7,FALSE)*OVYLD2_!$F80 + OVYLD1_!AH80*(1-VLOOKUP(OVYLD2_!AH$4,'[1]INTERNAL PARAMETERS-1'!$B$5:$J$44,5,FALSE))*VLOOKUP(OVYLD2_!AH$4,'[1]INTERNAL PARAMETERS-1'!$B$5:$J$44,9,FALSE)*OVYLD2_!$F80</f>
        <v>2.6031385185385343</v>
      </c>
      <c r="AI80" s="44">
        <f>OVYLD1_!AI80*VLOOKUP(OVYLD2_!AI$4,'[1]INTERNAL PARAMETERS-1'!$B$5:$J$44,5,FALSE)*VLOOKUP(OVYLD2_!AI$4,'[1]INTERNAL PARAMETERS-1'!$B$5:$J$44,7,FALSE)*OVYLD2_!$F80 + OVYLD1_!AI80*(1-VLOOKUP(OVYLD2_!AI$4,'[1]INTERNAL PARAMETERS-1'!$B$5:$J$44,5,FALSE))*VLOOKUP(OVYLD2_!AI$4,'[1]INTERNAL PARAMETERS-1'!$B$5:$J$44,9,FALSE)*OVYLD2_!$F80</f>
        <v>7.396461102044614</v>
      </c>
      <c r="AJ80" s="44">
        <f>OVYLD1_!AJ80*VLOOKUP(OVYLD2_!AJ$4,'[1]INTERNAL PARAMETERS-1'!$B$5:$J$44,5,FALSE)*VLOOKUP(OVYLD2_!AJ$4,'[1]INTERNAL PARAMETERS-1'!$B$5:$J$44,7,FALSE)*OVYLD2_!$F80 + OVYLD1_!AJ80*(1-VLOOKUP(OVYLD2_!AJ$4,'[1]INTERNAL PARAMETERS-1'!$B$5:$J$44,5,FALSE))*VLOOKUP(OVYLD2_!AJ$4,'[1]INTERNAL PARAMETERS-1'!$B$5:$J$44,9,FALSE)*OVYLD2_!$F80</f>
        <v>36.922502037541818</v>
      </c>
      <c r="AK80" s="44">
        <f>OVYLD1_!AK80*VLOOKUP(OVYLD2_!AK$4,'[1]INTERNAL PARAMETERS-1'!$B$5:$J$44,5,FALSE)*VLOOKUP(OVYLD2_!AK$4,'[1]INTERNAL PARAMETERS-1'!$B$5:$J$44,7,FALSE)*OVYLD2_!$F80 + OVYLD1_!AK80*(1-VLOOKUP(OVYLD2_!AK$4,'[1]INTERNAL PARAMETERS-1'!$B$5:$J$44,5,FALSE))*VLOOKUP(OVYLD2_!AK$4,'[1]INTERNAL PARAMETERS-1'!$B$5:$J$44,9,FALSE)*OVYLD2_!$F80</f>
        <v>10.418493922456562</v>
      </c>
      <c r="AL80" s="44">
        <f>OVYLD1_!AL80*VLOOKUP(OVYLD2_!AL$4,'[1]INTERNAL PARAMETERS-1'!$B$5:$J$44,5,FALSE)*VLOOKUP(OVYLD2_!AL$4,'[1]INTERNAL PARAMETERS-1'!$B$5:$J$44,7,FALSE)*OVYLD2_!$F80 + OVYLD1_!AL80*(1-VLOOKUP(OVYLD2_!AL$4,'[1]INTERNAL PARAMETERS-1'!$B$5:$J$44,5,FALSE))*VLOOKUP(OVYLD2_!AL$4,'[1]INTERNAL PARAMETERS-1'!$B$5:$J$44,9,FALSE)*OVYLD2_!$F80</f>
        <v>0</v>
      </c>
      <c r="AM80" s="44">
        <f>OVYLD1_!AM80*VLOOKUP(OVYLD2_!AM$4,'[1]INTERNAL PARAMETERS-1'!$B$5:$J$44,5,FALSE)*VLOOKUP(OVYLD2_!AM$4,'[1]INTERNAL PARAMETERS-1'!$B$5:$J$44,7,FALSE)*OVYLD2_!$F80 + OVYLD1_!AM80*(1-VLOOKUP(OVYLD2_!AM$4,'[1]INTERNAL PARAMETERS-1'!$B$5:$J$44,5,FALSE))*VLOOKUP(OVYLD2_!AM$4,'[1]INTERNAL PARAMETERS-1'!$B$5:$J$44,9,FALSE)*OVYLD2_!$F80</f>
        <v>0</v>
      </c>
      <c r="AN80" s="44">
        <f>OVYLD1_!AN80*VLOOKUP(OVYLD2_!AN$4,'[1]INTERNAL PARAMETERS-1'!$B$5:$J$44,5,FALSE)*VLOOKUP(OVYLD2_!AN$4,'[1]INTERNAL PARAMETERS-1'!$B$5:$J$44,7,FALSE)*OVYLD2_!$F80 + OVYLD1_!AN80*(1-VLOOKUP(OVYLD2_!AN$4,'[1]INTERNAL PARAMETERS-1'!$B$5:$J$44,5,FALSE))*VLOOKUP(OVYLD2_!AN$4,'[1]INTERNAL PARAMETERS-1'!$B$5:$J$44,9,FALSE)*OVYLD2_!$F80</f>
        <v>0</v>
      </c>
      <c r="AO80" s="44">
        <f>OVYLD1_!AO80*VLOOKUP(OVYLD2_!AO$4,'[1]INTERNAL PARAMETERS-1'!$B$5:$J$44,5,FALSE)*VLOOKUP(OVYLD2_!AO$4,'[1]INTERNAL PARAMETERS-1'!$B$5:$J$44,7,FALSE)*OVYLD2_!$F80 + OVYLD1_!AO80*(1-VLOOKUP(OVYLD2_!AO$4,'[1]INTERNAL PARAMETERS-1'!$B$5:$J$44,5,FALSE))*VLOOKUP(OVYLD2_!AO$4,'[1]INTERNAL PARAMETERS-1'!$B$5:$J$44,9,FALSE)*OVYLD2_!$F80</f>
        <v>0</v>
      </c>
      <c r="AP80" s="44">
        <f>OVYLD1_!AP80*VLOOKUP(OVYLD2_!AP$4,'[1]INTERNAL PARAMETERS-1'!$B$5:$J$44,5,FALSE)*VLOOKUP(OVYLD2_!AP$4,'[1]INTERNAL PARAMETERS-1'!$B$5:$J$44,7,FALSE)*OVYLD2_!$F80 + OVYLD1_!AP80*(1-VLOOKUP(OVYLD2_!AP$4,'[1]INTERNAL PARAMETERS-1'!$B$5:$J$44,5,FALSE))*VLOOKUP(OVYLD2_!AP$4,'[1]INTERNAL PARAMETERS-1'!$B$5:$J$44,9,FALSE)*OVYLD2_!$F80</f>
        <v>0</v>
      </c>
      <c r="AQ80" s="44">
        <f>OVYLD1_!AQ80*VLOOKUP(OVYLD2_!AQ$4,'[1]INTERNAL PARAMETERS-1'!$B$5:$J$44,5,FALSE)*VLOOKUP(OVYLD2_!AQ$4,'[1]INTERNAL PARAMETERS-1'!$B$5:$J$44,7,FALSE)*OVYLD2_!$F80 + OVYLD1_!AQ80*(1-VLOOKUP(OVYLD2_!AQ$4,'[1]INTERNAL PARAMETERS-1'!$B$5:$J$44,5,FALSE))*VLOOKUP(OVYLD2_!AQ$4,'[1]INTERNAL PARAMETERS-1'!$B$5:$J$44,9,FALSE)*OVYLD2_!$F80</f>
        <v>0</v>
      </c>
      <c r="AR80" s="44">
        <f>OVYLD1_!AR80*VLOOKUP(OVYLD2_!AR$4,'[1]INTERNAL PARAMETERS-1'!$B$5:$J$44,5,FALSE)*VLOOKUP(OVYLD2_!AR$4,'[1]INTERNAL PARAMETERS-1'!$B$5:$J$44,7,FALSE)*OVYLD2_!$F80 + OVYLD1_!AR80*(1-VLOOKUP(OVYLD2_!AR$4,'[1]INTERNAL PARAMETERS-1'!$B$5:$J$44,5,FALSE))*VLOOKUP(OVYLD2_!AR$4,'[1]INTERNAL PARAMETERS-1'!$B$5:$J$44,9,FALSE)*OVYLD2_!$F80</f>
        <v>0</v>
      </c>
      <c r="AS80" s="44">
        <f>OVYLD1_!AS80*VLOOKUP(OVYLD2_!AS$4,'[1]INTERNAL PARAMETERS-1'!$B$5:$J$44,5,FALSE)*VLOOKUP(OVYLD2_!AS$4,'[1]INTERNAL PARAMETERS-1'!$B$5:$J$44,7,FALSE)*OVYLD2_!$F80 + OVYLD1_!AS80*(1-VLOOKUP(OVYLD2_!AS$4,'[1]INTERNAL PARAMETERS-1'!$B$5:$J$44,5,FALSE))*VLOOKUP(OVYLD2_!AS$4,'[1]INTERNAL PARAMETERS-1'!$B$5:$J$44,9,FALSE)*OVYLD2_!$F80</f>
        <v>0</v>
      </c>
      <c r="AT80" s="43">
        <f>OVYLD1_!AT80*VLOOKUP(OVYLD2_!AT$4,'[1]INTERNAL PARAMETERS-1'!$B$5:$J$44,5,FALSE)*VLOOKUP(OVYLD2_!AT$4,'[1]INTERNAL PARAMETERS-1'!$B$5:$J$44,7,FALSE)*OVYLD2_!$F80 + OVYLD1_!AT80*(1-VLOOKUP(OVYLD2_!AT$4,'[1]INTERNAL PARAMETERS-1'!$B$5:$J$44,5,FALSE))*VLOOKUP(OVYLD2_!AT$4,'[1]INTERNAL PARAMETERS-1'!$B$5:$J$44,9,FALSE)*OVYLD2_!$F80</f>
        <v>0</v>
      </c>
      <c r="AU80" s="45">
        <f>OVYLD1_!AU80*VLOOKUP(OVYLD2_!AU$4,'[1]INTERNAL PARAMETERS-1'!$B$5:$J$44,5,FALSE)*VLOOKUP(OVYLD2_!AU$4,'[1]INTERNAL PARAMETERS-1'!$B$5:$J$44,6,FALSE)*VLOOKUP(OVYLD2_!AU$4,'[1]INTERNAL PARAMETERS-1'!$B$5:$J$44,3,FALSE) + OVYLD1_!AU80*(1-VLOOKUP(OVYLD2_!AU$4,'[1]INTERNAL PARAMETERS-1'!$B$5:$J$44,5,FALSE))*VLOOKUP(OVYLD2_!AU$4,'[1]INTERNAL PARAMETERS-1'!$B$5:$J$44,8,FALSE)*VLOOKUP(OVYLD2_!AU$4,'[1]INTERNAL PARAMETERS-1'!$B$5:$J$44,3,FALSE)</f>
        <v>0</v>
      </c>
      <c r="AV80" s="44">
        <f>OVYLD1_!AV80*VLOOKUP(OVYLD2_!AV$4,'[1]INTERNAL PARAMETERS-1'!$B$5:$J$44,5,FALSE)*VLOOKUP(OVYLD2_!AV$4,'[1]INTERNAL PARAMETERS-1'!$B$5:$J$44,6,FALSE)*VLOOKUP(OVYLD2_!AV$4,'[1]INTERNAL PARAMETERS-1'!$B$5:$J$44,3,FALSE) + OVYLD1_!AV80*(1-VLOOKUP(OVYLD2_!AV$4,'[1]INTERNAL PARAMETERS-1'!$B$5:$J$44,5,FALSE))*VLOOKUP(OVYLD2_!AV$4,'[1]INTERNAL PARAMETERS-1'!$B$5:$J$44,8,FALSE)*VLOOKUP(OVYLD2_!AV$4,'[1]INTERNAL PARAMETERS-1'!$B$5:$J$44,3,FALSE)</f>
        <v>0</v>
      </c>
      <c r="AW80" s="44">
        <f>OVYLD1_!AW80*VLOOKUP(OVYLD2_!AW$4,'[1]INTERNAL PARAMETERS-1'!$B$5:$J$44,5,FALSE)*VLOOKUP(OVYLD2_!AW$4,'[1]INTERNAL PARAMETERS-1'!$B$5:$J$44,6,FALSE)*VLOOKUP(OVYLD2_!AW$4,'[1]INTERNAL PARAMETERS-1'!$B$5:$J$44,3,FALSE) + OVYLD1_!AW80*(1-VLOOKUP(OVYLD2_!AW$4,'[1]INTERNAL PARAMETERS-1'!$B$5:$J$44,5,FALSE))*VLOOKUP(OVYLD2_!AW$4,'[1]INTERNAL PARAMETERS-1'!$B$5:$J$44,8,FALSE)*VLOOKUP(OVYLD2_!AW$4,'[1]INTERNAL PARAMETERS-1'!$B$5:$J$44,3,FALSE)</f>
        <v>59.537857022439397</v>
      </c>
      <c r="AX80" s="44">
        <f>OVYLD1_!AX80*VLOOKUP(OVYLD2_!AX$4,'[1]INTERNAL PARAMETERS-1'!$B$5:$J$44,5,FALSE)*VLOOKUP(OVYLD2_!AX$4,'[1]INTERNAL PARAMETERS-1'!$B$5:$J$44,6,FALSE)*VLOOKUP(OVYLD2_!AX$4,'[1]INTERNAL PARAMETERS-1'!$B$5:$J$44,3,FALSE) + OVYLD1_!AX80*(1-VLOOKUP(OVYLD2_!AX$4,'[1]INTERNAL PARAMETERS-1'!$B$5:$J$44,5,FALSE))*VLOOKUP(OVYLD2_!AX$4,'[1]INTERNAL PARAMETERS-1'!$B$5:$J$44,8,FALSE)*VLOOKUP(OVYLD2_!AX$4,'[1]INTERNAL PARAMETERS-1'!$B$5:$J$44,3,FALSE)</f>
        <v>0</v>
      </c>
      <c r="AY80" s="44">
        <f>OVYLD1_!AY80*VLOOKUP(OVYLD2_!AY$4,'[1]INTERNAL PARAMETERS-1'!$B$5:$J$44,5,FALSE)*VLOOKUP(OVYLD2_!AY$4,'[1]INTERNAL PARAMETERS-1'!$B$5:$J$44,6,FALSE)*VLOOKUP(OVYLD2_!AY$4,'[1]INTERNAL PARAMETERS-1'!$B$5:$J$44,3,FALSE) + OVYLD1_!AY80*(1-VLOOKUP(OVYLD2_!AY$4,'[1]INTERNAL PARAMETERS-1'!$B$5:$J$44,5,FALSE))*VLOOKUP(OVYLD2_!AY$4,'[1]INTERNAL PARAMETERS-1'!$B$5:$J$44,8,FALSE)*VLOOKUP(OVYLD2_!AY$4,'[1]INTERNAL PARAMETERS-1'!$B$5:$J$44,3,FALSE)</f>
        <v>0</v>
      </c>
      <c r="AZ80" s="44">
        <f>OVYLD1_!AZ80*VLOOKUP(OVYLD2_!AZ$4,'[1]INTERNAL PARAMETERS-1'!$B$5:$J$44,5,FALSE)*VLOOKUP(OVYLD2_!AZ$4,'[1]INTERNAL PARAMETERS-1'!$B$5:$J$44,6,FALSE)*VLOOKUP(OVYLD2_!AZ$4,'[1]INTERNAL PARAMETERS-1'!$B$5:$J$44,3,FALSE) + OVYLD1_!AZ80*(1-VLOOKUP(OVYLD2_!AZ$4,'[1]INTERNAL PARAMETERS-1'!$B$5:$J$44,5,FALSE))*VLOOKUP(OVYLD2_!AZ$4,'[1]INTERNAL PARAMETERS-1'!$B$5:$J$44,8,FALSE)*VLOOKUP(OVYLD2_!AZ$4,'[1]INTERNAL PARAMETERS-1'!$B$5:$J$44,3,FALSE)</f>
        <v>0</v>
      </c>
      <c r="BA80" s="44">
        <f>OVYLD1_!BA80*VLOOKUP(OVYLD2_!BA$4,'[1]INTERNAL PARAMETERS-1'!$B$5:$J$44,5,FALSE)*VLOOKUP(OVYLD2_!BA$4,'[1]INTERNAL PARAMETERS-1'!$B$5:$J$44,6,FALSE)*VLOOKUP(OVYLD2_!BA$4,'[1]INTERNAL PARAMETERS-1'!$B$5:$J$44,3,FALSE) + OVYLD1_!BA80*(1-VLOOKUP(OVYLD2_!BA$4,'[1]INTERNAL PARAMETERS-1'!$B$5:$J$44,5,FALSE))*VLOOKUP(OVYLD2_!BA$4,'[1]INTERNAL PARAMETERS-1'!$B$5:$J$44,8,FALSE)*VLOOKUP(OVYLD2_!BA$4,'[1]INTERNAL PARAMETERS-1'!$B$5:$J$44,3,FALSE)</f>
        <v>7.8855880009839678</v>
      </c>
      <c r="BB80" s="44">
        <f>OVYLD1_!BB80*VLOOKUP(OVYLD2_!BB$4,'[1]INTERNAL PARAMETERS-1'!$B$5:$J$44,5,FALSE)*VLOOKUP(OVYLD2_!BB$4,'[1]INTERNAL PARAMETERS-1'!$B$5:$J$44,6,FALSE)*VLOOKUP(OVYLD2_!BB$4,'[1]INTERNAL PARAMETERS-1'!$B$5:$J$44,3,FALSE) + OVYLD1_!BB80*(1-VLOOKUP(OVYLD2_!BB$4,'[1]INTERNAL PARAMETERS-1'!$B$5:$J$44,5,FALSE))*VLOOKUP(OVYLD2_!BB$4,'[1]INTERNAL PARAMETERS-1'!$B$5:$J$44,8,FALSE)*VLOOKUP(OVYLD2_!BB$4,'[1]INTERNAL PARAMETERS-1'!$B$5:$J$44,3,FALSE)</f>
        <v>23.317994734127524</v>
      </c>
      <c r="BC80" s="44">
        <f>OVYLD1_!BC80*VLOOKUP(OVYLD2_!BC$4,'[1]INTERNAL PARAMETERS-1'!$B$5:$J$44,5,FALSE)*VLOOKUP(OVYLD2_!BC$4,'[1]INTERNAL PARAMETERS-1'!$B$5:$J$44,6,FALSE)*VLOOKUP(OVYLD2_!BC$4,'[1]INTERNAL PARAMETERS-1'!$B$5:$J$44,3,FALSE) + OVYLD1_!BC80*(1-VLOOKUP(OVYLD2_!BC$4,'[1]INTERNAL PARAMETERS-1'!$B$5:$J$44,5,FALSE))*VLOOKUP(OVYLD2_!BC$4,'[1]INTERNAL PARAMETERS-1'!$B$5:$J$44,8,FALSE)*VLOOKUP(OVYLD2_!BC$4,'[1]INTERNAL PARAMETERS-1'!$B$5:$J$44,3,FALSE)</f>
        <v>8.6163554895856347</v>
      </c>
      <c r="BD80" s="44">
        <f>OVYLD1_!BD80*VLOOKUP(OVYLD2_!BD$4,'[1]INTERNAL PARAMETERS-1'!$B$5:$J$44,5,FALSE)*VLOOKUP(OVYLD2_!BD$4,'[1]INTERNAL PARAMETERS-1'!$B$5:$J$44,6,FALSE)*VLOOKUP(OVYLD2_!BD$4,'[1]INTERNAL PARAMETERS-1'!$B$5:$J$44,3,FALSE) + OVYLD1_!BD80*(1-VLOOKUP(OVYLD2_!BD$4,'[1]INTERNAL PARAMETERS-1'!$B$5:$J$44,5,FALSE))*VLOOKUP(OVYLD2_!BD$4,'[1]INTERNAL PARAMETERS-1'!$B$5:$J$44,8,FALSE)*VLOOKUP(OVYLD2_!BD$4,'[1]INTERNAL PARAMETERS-1'!$B$5:$J$44,3,FALSE)</f>
        <v>15.294007958094571</v>
      </c>
      <c r="BE80" s="44">
        <f>OVYLD1_!BE80*VLOOKUP(OVYLD2_!BE$4,'[1]INTERNAL PARAMETERS-1'!$B$5:$J$44,5,FALSE)*VLOOKUP(OVYLD2_!BE$4,'[1]INTERNAL PARAMETERS-1'!$B$5:$J$44,6,FALSE)*VLOOKUP(OVYLD2_!BE$4,'[1]INTERNAL PARAMETERS-1'!$B$5:$J$44,3,FALSE) + OVYLD1_!BE80*(1-VLOOKUP(OVYLD2_!BE$4,'[1]INTERNAL PARAMETERS-1'!$B$5:$J$44,5,FALSE))*VLOOKUP(OVYLD2_!BE$4,'[1]INTERNAL PARAMETERS-1'!$B$5:$J$44,8,FALSE)*VLOOKUP(OVYLD2_!BE$4,'[1]INTERNAL PARAMETERS-1'!$B$5:$J$44,3,FALSE)</f>
        <v>10.633809143982377</v>
      </c>
      <c r="BF80" s="44">
        <f>OVYLD1_!BF80*VLOOKUP(OVYLD2_!BF$4,'[1]INTERNAL PARAMETERS-1'!$B$5:$J$44,5,FALSE)*VLOOKUP(OVYLD2_!BF$4,'[1]INTERNAL PARAMETERS-1'!$B$5:$J$44,6,FALSE)*VLOOKUP(OVYLD2_!BF$4,'[1]INTERNAL PARAMETERS-1'!$B$5:$J$44,3,FALSE) + OVYLD1_!BF80*(1-VLOOKUP(OVYLD2_!BF$4,'[1]INTERNAL PARAMETERS-1'!$B$5:$J$44,5,FALSE))*VLOOKUP(OVYLD2_!BF$4,'[1]INTERNAL PARAMETERS-1'!$B$5:$J$44,8,FALSE)*VLOOKUP(OVYLD2_!BF$4,'[1]INTERNAL PARAMETERS-1'!$B$5:$J$44,3,FALSE)</f>
        <v>0</v>
      </c>
      <c r="BG80" s="44">
        <f>OVYLD1_!BG80*VLOOKUP(OVYLD2_!BG$4,'[1]INTERNAL PARAMETERS-1'!$B$5:$J$44,5,FALSE)*VLOOKUP(OVYLD2_!BG$4,'[1]INTERNAL PARAMETERS-1'!$B$5:$J$44,6,FALSE)*VLOOKUP(OVYLD2_!BG$4,'[1]INTERNAL PARAMETERS-1'!$B$5:$J$44,3,FALSE) + OVYLD1_!BG80*(1-VLOOKUP(OVYLD2_!BG$4,'[1]INTERNAL PARAMETERS-1'!$B$5:$J$44,5,FALSE))*VLOOKUP(OVYLD2_!BG$4,'[1]INTERNAL PARAMETERS-1'!$B$5:$J$44,8,FALSE)*VLOOKUP(OVYLD2_!BG$4,'[1]INTERNAL PARAMETERS-1'!$B$5:$J$44,3,FALSE)</f>
        <v>11.124114255950156</v>
      </c>
      <c r="BH80" s="44">
        <f>OVYLD1_!BH80*VLOOKUP(OVYLD2_!BH$4,'[1]INTERNAL PARAMETERS-1'!$B$5:$J$44,5,FALSE)*VLOOKUP(OVYLD2_!BH$4,'[1]INTERNAL PARAMETERS-1'!$B$5:$J$44,6,FALSE)*VLOOKUP(OVYLD2_!BH$4,'[1]INTERNAL PARAMETERS-1'!$B$5:$J$44,3,FALSE) + OVYLD1_!BH80*(1-VLOOKUP(OVYLD2_!BH$4,'[1]INTERNAL PARAMETERS-1'!$B$5:$J$44,5,FALSE))*VLOOKUP(OVYLD2_!BH$4,'[1]INTERNAL PARAMETERS-1'!$B$5:$J$44,8,FALSE)*VLOOKUP(OVYLD2_!BH$4,'[1]INTERNAL PARAMETERS-1'!$B$5:$J$44,3,FALSE)</f>
        <v>4.3243297126297632E-2</v>
      </c>
      <c r="BI80" s="44">
        <f>OVYLD1_!BI80*VLOOKUP(OVYLD2_!BI$4,'[1]INTERNAL PARAMETERS-1'!$B$5:$J$44,5,FALSE)*VLOOKUP(OVYLD2_!BI$4,'[1]INTERNAL PARAMETERS-1'!$B$5:$J$44,6,FALSE)*VLOOKUP(OVYLD2_!BI$4,'[1]INTERNAL PARAMETERS-1'!$B$5:$J$44,3,FALSE) + OVYLD1_!BI80*(1-VLOOKUP(OVYLD2_!BI$4,'[1]INTERNAL PARAMETERS-1'!$B$5:$J$44,5,FALSE))*VLOOKUP(OVYLD2_!BI$4,'[1]INTERNAL PARAMETERS-1'!$B$5:$J$44,8,FALSE)*VLOOKUP(OVYLD2_!BI$4,'[1]INTERNAL PARAMETERS-1'!$B$5:$J$44,3,FALSE)</f>
        <v>0</v>
      </c>
      <c r="BJ80" s="44">
        <f>OVYLD1_!BJ80*VLOOKUP(OVYLD2_!BJ$4,'[1]INTERNAL PARAMETERS-1'!$B$5:$J$44,5,FALSE)*VLOOKUP(OVYLD2_!BJ$4,'[1]INTERNAL PARAMETERS-1'!$B$5:$J$44,6,FALSE)*VLOOKUP(OVYLD2_!BJ$4,'[1]INTERNAL PARAMETERS-1'!$B$5:$J$44,3,FALSE) + OVYLD1_!BJ80*(1-VLOOKUP(OVYLD2_!BJ$4,'[1]INTERNAL PARAMETERS-1'!$B$5:$J$44,5,FALSE))*VLOOKUP(OVYLD2_!BJ$4,'[1]INTERNAL PARAMETERS-1'!$B$5:$J$44,8,FALSE)*VLOOKUP(OVYLD2_!BJ$4,'[1]INTERNAL PARAMETERS-1'!$B$5:$J$44,3,FALSE)</f>
        <v>4.8643042748963978</v>
      </c>
      <c r="BK80" s="44">
        <f>OVYLD1_!BK80*VLOOKUP(OVYLD2_!BK$4,'[1]INTERNAL PARAMETERS-1'!$B$5:$J$44,5,FALSE)*VLOOKUP(OVYLD2_!BK$4,'[1]INTERNAL PARAMETERS-1'!$B$5:$J$44,6,FALSE)*VLOOKUP(OVYLD2_!BK$4,'[1]INTERNAL PARAMETERS-1'!$B$5:$J$44,3,FALSE) + OVYLD1_!BK80*(1-VLOOKUP(OVYLD2_!BK$4,'[1]INTERNAL PARAMETERS-1'!$B$5:$J$44,5,FALSE))*VLOOKUP(OVYLD2_!BK$4,'[1]INTERNAL PARAMETERS-1'!$B$5:$J$44,8,FALSE)*VLOOKUP(OVYLD2_!BK$4,'[1]INTERNAL PARAMETERS-1'!$B$5:$J$44,3,FALSE)</f>
        <v>4.9301768044871892</v>
      </c>
      <c r="BL80" s="44">
        <f>OVYLD1_!BL80*VLOOKUP(OVYLD2_!BL$4,'[1]INTERNAL PARAMETERS-1'!$B$5:$J$44,5,FALSE)*VLOOKUP(OVYLD2_!BL$4,'[1]INTERNAL PARAMETERS-1'!$B$5:$J$44,6,FALSE)*VLOOKUP(OVYLD2_!BL$4,'[1]INTERNAL PARAMETERS-1'!$B$5:$J$44,3,FALSE) + OVYLD1_!BL80*(1-VLOOKUP(OVYLD2_!BL$4,'[1]INTERNAL PARAMETERS-1'!$B$5:$J$44,5,FALSE))*VLOOKUP(OVYLD2_!BL$4,'[1]INTERNAL PARAMETERS-1'!$B$5:$J$44,8,FALSE)*VLOOKUP(OVYLD2_!BL$4,'[1]INTERNAL PARAMETERS-1'!$B$5:$J$44,3,FALSE)</f>
        <v>6.7692584621771186</v>
      </c>
      <c r="BM80" s="44">
        <f>OVYLD1_!BM80*VLOOKUP(OVYLD2_!BM$4,'[1]INTERNAL PARAMETERS-1'!$B$5:$J$44,5,FALSE)*VLOOKUP(OVYLD2_!BM$4,'[1]INTERNAL PARAMETERS-1'!$B$5:$J$44,6,FALSE)*VLOOKUP(OVYLD2_!BM$4,'[1]INTERNAL PARAMETERS-1'!$B$5:$J$44,3,FALSE) + OVYLD1_!BM80*(1-VLOOKUP(OVYLD2_!BM$4,'[1]INTERNAL PARAMETERS-1'!$B$5:$J$44,5,FALSE))*VLOOKUP(OVYLD2_!BM$4,'[1]INTERNAL PARAMETERS-1'!$B$5:$J$44,8,FALSE)*VLOOKUP(OVYLD2_!BM$4,'[1]INTERNAL PARAMETERS-1'!$B$5:$J$44,3,FALSE)</f>
        <v>0.65170651014856984</v>
      </c>
      <c r="BN80" s="44">
        <f>OVYLD1_!BN80*VLOOKUP(OVYLD2_!BN$4,'[1]INTERNAL PARAMETERS-1'!$B$5:$J$44,5,FALSE)*VLOOKUP(OVYLD2_!BN$4,'[1]INTERNAL PARAMETERS-1'!$B$5:$J$44,6,FALSE)*VLOOKUP(OVYLD2_!BN$4,'[1]INTERNAL PARAMETERS-1'!$B$5:$J$44,3,FALSE) + OVYLD1_!BN80*(1-VLOOKUP(OVYLD2_!BN$4,'[1]INTERNAL PARAMETERS-1'!$B$5:$J$44,5,FALSE))*VLOOKUP(OVYLD2_!BN$4,'[1]INTERNAL PARAMETERS-1'!$B$5:$J$44,8,FALSE)*VLOOKUP(OVYLD2_!BN$4,'[1]INTERNAL PARAMETERS-1'!$B$5:$J$44,3,FALSE)</f>
        <v>3.2663569365278051</v>
      </c>
      <c r="BO80" s="44">
        <f>OVYLD1_!BO80*VLOOKUP(OVYLD2_!BO$4,'[1]INTERNAL PARAMETERS-1'!$B$5:$J$44,5,FALSE)*VLOOKUP(OVYLD2_!BO$4,'[1]INTERNAL PARAMETERS-1'!$B$5:$J$44,6,FALSE)*VLOOKUP(OVYLD2_!BO$4,'[1]INTERNAL PARAMETERS-1'!$B$5:$J$44,3,FALSE) + OVYLD1_!BO80*(1-VLOOKUP(OVYLD2_!BO$4,'[1]INTERNAL PARAMETERS-1'!$B$5:$J$44,5,FALSE))*VLOOKUP(OVYLD2_!BO$4,'[1]INTERNAL PARAMETERS-1'!$B$5:$J$44,8,FALSE)*VLOOKUP(OVYLD2_!BO$4,'[1]INTERNAL PARAMETERS-1'!$B$5:$J$44,3,FALSE)</f>
        <v>3.9182751217891814</v>
      </c>
      <c r="BP80" s="44">
        <f>OVYLD1_!BP80*VLOOKUP(OVYLD2_!BP$4,'[1]INTERNAL PARAMETERS-1'!$B$5:$J$44,5,FALSE)*VLOOKUP(OVYLD2_!BP$4,'[1]INTERNAL PARAMETERS-1'!$B$5:$J$44,6,FALSE)*VLOOKUP(OVYLD2_!BP$4,'[1]INTERNAL PARAMETERS-1'!$B$5:$J$44,3,FALSE) + OVYLD1_!BP80*(1-VLOOKUP(OVYLD2_!BP$4,'[1]INTERNAL PARAMETERS-1'!$B$5:$J$44,5,FALSE))*VLOOKUP(OVYLD2_!BP$4,'[1]INTERNAL PARAMETERS-1'!$B$5:$J$44,8,FALSE)*VLOOKUP(OVYLD2_!BP$4,'[1]INTERNAL PARAMETERS-1'!$B$5:$J$44,3,FALSE)</f>
        <v>0.37695134376194717</v>
      </c>
      <c r="BQ80" s="44">
        <f>OVYLD1_!BQ80*VLOOKUP(OVYLD2_!BQ$4,'[1]INTERNAL PARAMETERS-1'!$B$5:$J$44,5,FALSE)*VLOOKUP(OVYLD2_!BQ$4,'[1]INTERNAL PARAMETERS-1'!$B$5:$J$44,6,FALSE)*VLOOKUP(OVYLD2_!BQ$4,'[1]INTERNAL PARAMETERS-1'!$B$5:$J$44,3,FALSE) + OVYLD1_!BQ80*(1-VLOOKUP(OVYLD2_!BQ$4,'[1]INTERNAL PARAMETERS-1'!$B$5:$J$44,5,FALSE))*VLOOKUP(OVYLD2_!BQ$4,'[1]INTERNAL PARAMETERS-1'!$B$5:$J$44,8,FALSE)*VLOOKUP(OVYLD2_!BQ$4,'[1]INTERNAL PARAMETERS-1'!$B$5:$J$44,3,FALSE)</f>
        <v>13.28295486999604</v>
      </c>
      <c r="BR80" s="44">
        <f>OVYLD1_!BR80*VLOOKUP(OVYLD2_!BR$4,'[1]INTERNAL PARAMETERS-1'!$B$5:$J$44,5,FALSE)*VLOOKUP(OVYLD2_!BR$4,'[1]INTERNAL PARAMETERS-1'!$B$5:$J$44,6,FALSE)*VLOOKUP(OVYLD2_!BR$4,'[1]INTERNAL PARAMETERS-1'!$B$5:$J$44,3,FALSE) + OVYLD1_!BR80*(1-VLOOKUP(OVYLD2_!BR$4,'[1]INTERNAL PARAMETERS-1'!$B$5:$J$44,5,FALSE))*VLOOKUP(OVYLD2_!BR$4,'[1]INTERNAL PARAMETERS-1'!$B$5:$J$44,8,FALSE)*VLOOKUP(OVYLD2_!BR$4,'[1]INTERNAL PARAMETERS-1'!$B$5:$J$44,3,FALSE)</f>
        <v>0.64061980258293627</v>
      </c>
      <c r="BS80" s="44">
        <f>OVYLD1_!BS80*VLOOKUP(OVYLD2_!BS$4,'[1]INTERNAL PARAMETERS-1'!$B$5:$J$44,5,FALSE)*VLOOKUP(OVYLD2_!BS$4,'[1]INTERNAL PARAMETERS-1'!$B$5:$J$44,6,FALSE)*VLOOKUP(OVYLD2_!BS$4,'[1]INTERNAL PARAMETERS-1'!$B$5:$J$44,3,FALSE) + OVYLD1_!BS80*(1-VLOOKUP(OVYLD2_!BS$4,'[1]INTERNAL PARAMETERS-1'!$B$5:$J$44,5,FALSE))*VLOOKUP(OVYLD2_!BS$4,'[1]INTERNAL PARAMETERS-1'!$B$5:$J$44,8,FALSE)*VLOOKUP(OVYLD2_!BS$4,'[1]INTERNAL PARAMETERS-1'!$B$5:$J$44,3,FALSE)</f>
        <v>3.4260495295374012E-2</v>
      </c>
      <c r="BT80" s="44">
        <f>OVYLD1_!BT80*VLOOKUP(OVYLD2_!BT$4,'[1]INTERNAL PARAMETERS-1'!$B$5:$J$44,5,FALSE)*VLOOKUP(OVYLD2_!BT$4,'[1]INTERNAL PARAMETERS-1'!$B$5:$J$44,6,FALSE)*VLOOKUP(OVYLD2_!BT$4,'[1]INTERNAL PARAMETERS-1'!$B$5:$J$44,3,FALSE) + OVYLD1_!BT80*(1-VLOOKUP(OVYLD2_!BT$4,'[1]INTERNAL PARAMETERS-1'!$B$5:$J$44,5,FALSE))*VLOOKUP(OVYLD2_!BT$4,'[1]INTERNAL PARAMETERS-1'!$B$5:$J$44,8,FALSE)*VLOOKUP(OVYLD2_!BT$4,'[1]INTERNAL PARAMETERS-1'!$B$5:$J$44,3,FALSE)</f>
        <v>0</v>
      </c>
      <c r="BU80" s="44">
        <f>OVYLD1_!BU80*VLOOKUP(OVYLD2_!BU$4,'[1]INTERNAL PARAMETERS-1'!$B$5:$J$44,5,FALSE)*VLOOKUP(OVYLD2_!BU$4,'[1]INTERNAL PARAMETERS-1'!$B$5:$J$44,6,FALSE)*VLOOKUP(OVYLD2_!BU$4,'[1]INTERNAL PARAMETERS-1'!$B$5:$J$44,3,FALSE) + OVYLD1_!BU80*(1-VLOOKUP(OVYLD2_!BU$4,'[1]INTERNAL PARAMETERS-1'!$B$5:$J$44,5,FALSE))*VLOOKUP(OVYLD2_!BU$4,'[1]INTERNAL PARAMETERS-1'!$B$5:$J$44,8,FALSE)*VLOOKUP(OVYLD2_!BU$4,'[1]INTERNAL PARAMETERS-1'!$B$5:$J$44,3,FALSE)</f>
        <v>0</v>
      </c>
      <c r="BV80" s="44">
        <f>OVYLD1_!BV80*VLOOKUP(OVYLD2_!BV$4,'[1]INTERNAL PARAMETERS-1'!$B$5:$J$44,5,FALSE)*VLOOKUP(OVYLD2_!BV$4,'[1]INTERNAL PARAMETERS-1'!$B$5:$J$44,6,FALSE)*VLOOKUP(OVYLD2_!BV$4,'[1]INTERNAL PARAMETERS-1'!$B$5:$J$44,3,FALSE) + OVYLD1_!BV80*(1-VLOOKUP(OVYLD2_!BV$4,'[1]INTERNAL PARAMETERS-1'!$B$5:$J$44,5,FALSE))*VLOOKUP(OVYLD2_!BV$4,'[1]INTERNAL PARAMETERS-1'!$B$5:$J$44,8,FALSE)*VLOOKUP(OVYLD2_!BV$4,'[1]INTERNAL PARAMETERS-1'!$B$5:$J$44,3,FALSE)</f>
        <v>0</v>
      </c>
      <c r="BW80" s="44">
        <f>OVYLD1_!BW80*VLOOKUP(OVYLD2_!BW$4,'[1]INTERNAL PARAMETERS-1'!$B$5:$J$44,5,FALSE)*VLOOKUP(OVYLD2_!BW$4,'[1]INTERNAL PARAMETERS-1'!$B$5:$J$44,6,FALSE)*VLOOKUP(OVYLD2_!BW$4,'[1]INTERNAL PARAMETERS-1'!$B$5:$J$44,3,FALSE) + OVYLD1_!BW80*(1-VLOOKUP(OVYLD2_!BW$4,'[1]INTERNAL PARAMETERS-1'!$B$5:$J$44,5,FALSE))*VLOOKUP(OVYLD2_!BW$4,'[1]INTERNAL PARAMETERS-1'!$B$5:$J$44,8,FALSE)*VLOOKUP(OVYLD2_!BW$4,'[1]INTERNAL PARAMETERS-1'!$B$5:$J$44,3,FALSE)</f>
        <v>0</v>
      </c>
      <c r="BX80" s="44">
        <f>OVYLD1_!BX80*VLOOKUP(OVYLD2_!BX$4,'[1]INTERNAL PARAMETERS-1'!$B$5:$J$44,5,FALSE)*VLOOKUP(OVYLD2_!BX$4,'[1]INTERNAL PARAMETERS-1'!$B$5:$J$44,6,FALSE)*VLOOKUP(OVYLD2_!BX$4,'[1]INTERNAL PARAMETERS-1'!$B$5:$J$44,3,FALSE) + OVYLD1_!BX80*(1-VLOOKUP(OVYLD2_!BX$4,'[1]INTERNAL PARAMETERS-1'!$B$5:$J$44,5,FALSE))*VLOOKUP(OVYLD2_!BX$4,'[1]INTERNAL PARAMETERS-1'!$B$5:$J$44,8,FALSE)*VLOOKUP(OVYLD2_!BX$4,'[1]INTERNAL PARAMETERS-1'!$B$5:$J$44,3,FALSE)</f>
        <v>0</v>
      </c>
      <c r="BY80" s="44">
        <f>OVYLD1_!BY80*VLOOKUP(OVYLD2_!BY$4,'[1]INTERNAL PARAMETERS-1'!$B$5:$J$44,5,FALSE)*VLOOKUP(OVYLD2_!BY$4,'[1]INTERNAL PARAMETERS-1'!$B$5:$J$44,6,FALSE)*VLOOKUP(OVYLD2_!BY$4,'[1]INTERNAL PARAMETERS-1'!$B$5:$J$44,3,FALSE) + OVYLD1_!BY80*(1-VLOOKUP(OVYLD2_!BY$4,'[1]INTERNAL PARAMETERS-1'!$B$5:$J$44,5,FALSE))*VLOOKUP(OVYLD2_!BY$4,'[1]INTERNAL PARAMETERS-1'!$B$5:$J$44,8,FALSE)*VLOOKUP(OVYLD2_!BY$4,'[1]INTERNAL PARAMETERS-1'!$B$5:$J$44,3,FALSE)</f>
        <v>0</v>
      </c>
      <c r="BZ80" s="44">
        <f>OVYLD1_!BZ80*VLOOKUP(OVYLD2_!BZ$4,'[1]INTERNAL PARAMETERS-1'!$B$5:$J$44,5,FALSE)*VLOOKUP(OVYLD2_!BZ$4,'[1]INTERNAL PARAMETERS-1'!$B$5:$J$44,6,FALSE)*VLOOKUP(OVYLD2_!BZ$4,'[1]INTERNAL PARAMETERS-1'!$B$5:$J$44,3,FALSE) + OVYLD1_!BZ80*(1-VLOOKUP(OVYLD2_!BZ$4,'[1]INTERNAL PARAMETERS-1'!$B$5:$J$44,5,FALSE))*VLOOKUP(OVYLD2_!BZ$4,'[1]INTERNAL PARAMETERS-1'!$B$5:$J$44,8,FALSE)*VLOOKUP(OVYLD2_!BZ$4,'[1]INTERNAL PARAMETERS-1'!$B$5:$J$44,3,FALSE)</f>
        <v>5.267388013288607E-2</v>
      </c>
      <c r="CA80" s="44">
        <f>OVYLD1_!CA80*VLOOKUP(OVYLD2_!CA$4,'[1]INTERNAL PARAMETERS-1'!$B$5:$J$44,5,FALSE)*VLOOKUP(OVYLD2_!CA$4,'[1]INTERNAL PARAMETERS-1'!$B$5:$J$44,6,FALSE)*VLOOKUP(OVYLD2_!CA$4,'[1]INTERNAL PARAMETERS-1'!$B$5:$J$44,3,FALSE) + OVYLD1_!CA80*(1-VLOOKUP(OVYLD2_!CA$4,'[1]INTERNAL PARAMETERS-1'!$B$5:$J$44,5,FALSE))*VLOOKUP(OVYLD2_!CA$4,'[1]INTERNAL PARAMETERS-1'!$B$5:$J$44,8,FALSE)*VLOOKUP(OVYLD2_!CA$4,'[1]INTERNAL PARAMETERS-1'!$B$5:$J$44,3,FALSE)</f>
        <v>0</v>
      </c>
      <c r="CB80" s="44">
        <f>OVYLD1_!CB80*VLOOKUP(OVYLD2_!CB$4,'[1]INTERNAL PARAMETERS-1'!$B$5:$J$44,5,FALSE)*VLOOKUP(OVYLD2_!CB$4,'[1]INTERNAL PARAMETERS-1'!$B$5:$J$44,6,FALSE)*VLOOKUP(OVYLD2_!CB$4,'[1]INTERNAL PARAMETERS-1'!$B$5:$J$44,3,FALSE) + OVYLD1_!CB80*(1-VLOOKUP(OVYLD2_!CB$4,'[1]INTERNAL PARAMETERS-1'!$B$5:$J$44,5,FALSE))*VLOOKUP(OVYLD2_!CB$4,'[1]INTERNAL PARAMETERS-1'!$B$5:$J$44,8,FALSE)*VLOOKUP(OVYLD2_!CB$4,'[1]INTERNAL PARAMETERS-1'!$B$5:$J$44,3,FALSE)</f>
        <v>0</v>
      </c>
      <c r="CC80" s="44">
        <f>OVYLD1_!CC80*VLOOKUP(OVYLD2_!CC$4,'[1]INTERNAL PARAMETERS-1'!$B$5:$J$44,5,FALSE)*VLOOKUP(OVYLD2_!CC$4,'[1]INTERNAL PARAMETERS-1'!$B$5:$J$44,6,FALSE)*VLOOKUP(OVYLD2_!CC$4,'[1]INTERNAL PARAMETERS-1'!$B$5:$J$44,3,FALSE) + OVYLD1_!CC80*(1-VLOOKUP(OVYLD2_!CC$4,'[1]INTERNAL PARAMETERS-1'!$B$5:$J$44,5,FALSE))*VLOOKUP(OVYLD2_!CC$4,'[1]INTERNAL PARAMETERS-1'!$B$5:$J$44,8,FALSE)*VLOOKUP(OVYLD2_!CC$4,'[1]INTERNAL PARAMETERS-1'!$B$5:$J$44,3,FALSE)</f>
        <v>5.1672334694149939E-2</v>
      </c>
      <c r="CD80" s="44">
        <f>OVYLD1_!CD80*VLOOKUP(OVYLD2_!CD$4,'[1]INTERNAL PARAMETERS-1'!$B$5:$J$44,5,FALSE)*VLOOKUP(OVYLD2_!CD$4,'[1]INTERNAL PARAMETERS-1'!$B$5:$J$44,6,FALSE)*VLOOKUP(OVYLD2_!CD$4,'[1]INTERNAL PARAMETERS-1'!$B$5:$J$44,3,FALSE) + OVYLD1_!CD80*(1-VLOOKUP(OVYLD2_!CD$4,'[1]INTERNAL PARAMETERS-1'!$B$5:$J$44,5,FALSE))*VLOOKUP(OVYLD2_!CD$4,'[1]INTERNAL PARAMETERS-1'!$B$5:$J$44,8,FALSE)*VLOOKUP(OVYLD2_!CD$4,'[1]INTERNAL PARAMETERS-1'!$B$5:$J$44,3,FALSE)</f>
        <v>0.29480963936955479</v>
      </c>
      <c r="CE80" s="44">
        <f>OVYLD1_!CE80*VLOOKUP(OVYLD2_!CE$4,'[1]INTERNAL PARAMETERS-1'!$B$5:$J$44,5,FALSE)*VLOOKUP(OVYLD2_!CE$4,'[1]INTERNAL PARAMETERS-1'!$B$5:$J$44,6,FALSE)*VLOOKUP(OVYLD2_!CE$4,'[1]INTERNAL PARAMETERS-1'!$B$5:$J$44,3,FALSE) + OVYLD1_!CE80*(1-VLOOKUP(OVYLD2_!CE$4,'[1]INTERNAL PARAMETERS-1'!$B$5:$J$44,5,FALSE))*VLOOKUP(OVYLD2_!CE$4,'[1]INTERNAL PARAMETERS-1'!$B$5:$J$44,8,FALSE)*VLOOKUP(OVYLD2_!CE$4,'[1]INTERNAL PARAMETERS-1'!$B$5:$J$44,3,FALSE)</f>
        <v>0.25428434799876792</v>
      </c>
      <c r="CF80" s="44">
        <f>OVYLD1_!CF80*VLOOKUP(OVYLD2_!CF$4,'[1]INTERNAL PARAMETERS-1'!$B$5:$J$44,5,FALSE)*VLOOKUP(OVYLD2_!CF$4,'[1]INTERNAL PARAMETERS-1'!$B$5:$J$44,6,FALSE)*VLOOKUP(OVYLD2_!CF$4,'[1]INTERNAL PARAMETERS-1'!$B$5:$J$44,3,FALSE) + OVYLD1_!CF80*(1-VLOOKUP(OVYLD2_!CF$4,'[1]INTERNAL PARAMETERS-1'!$B$5:$J$44,5,FALSE))*VLOOKUP(OVYLD2_!CF$4,'[1]INTERNAL PARAMETERS-1'!$B$5:$J$44,8,FALSE)*VLOOKUP(OVYLD2_!CF$4,'[1]INTERNAL PARAMETERS-1'!$B$5:$J$44,3,FALSE)</f>
        <v>0.32900254168956611</v>
      </c>
      <c r="CG80" s="44">
        <f>OVYLD1_!CG80*VLOOKUP(OVYLD2_!CG$4,'[1]INTERNAL PARAMETERS-1'!$B$5:$J$44,5,FALSE)*VLOOKUP(OVYLD2_!CG$4,'[1]INTERNAL PARAMETERS-1'!$B$5:$J$44,6,FALSE)*VLOOKUP(OVYLD2_!CG$4,'[1]INTERNAL PARAMETERS-1'!$B$5:$J$44,3,FALSE) + OVYLD1_!CG80*(1-VLOOKUP(OVYLD2_!CG$4,'[1]INTERNAL PARAMETERS-1'!$B$5:$J$44,5,FALSE))*VLOOKUP(OVYLD2_!CG$4,'[1]INTERNAL PARAMETERS-1'!$B$5:$J$44,8,FALSE)*VLOOKUP(OVYLD2_!CG$4,'[1]INTERNAL PARAMETERS-1'!$B$5:$J$44,3,FALSE)</f>
        <v>3.4898280889722917E-3</v>
      </c>
      <c r="CH80" s="43">
        <f>OVYLD1_!CH80*VLOOKUP(OVYLD2_!CH$4,'[1]INTERNAL PARAMETERS-1'!$B$5:$J$44,5,FALSE)*VLOOKUP(OVYLD2_!CH$4,'[1]INTERNAL PARAMETERS-1'!$B$5:$J$44,6,FALSE)*VLOOKUP(OVYLD2_!CH$4,'[1]INTERNAL PARAMETERS-1'!$B$5:$J$44,3,FALSE) + OVYLD1_!CH80*(1-VLOOKUP(OVYLD2_!CH$4,'[1]INTERNAL PARAMETERS-1'!$B$5:$J$44,5,FALSE))*VLOOKUP(OVYLD2_!CH$4,'[1]INTERNAL PARAMETERS-1'!$B$5:$J$44,8,FALSE)*VLOOKUP(OVYLD2_!CH$4,'[1]INTERNAL PARAMETERS-1'!$B$5:$J$44,3,FALSE)</f>
        <v>0</v>
      </c>
      <c r="CJ80" s="45">
        <f t="shared" si="2"/>
        <v>9176.4070398190033</v>
      </c>
      <c r="CK80" s="43">
        <f t="shared" si="3"/>
        <v>176.17376709592639</v>
      </c>
    </row>
    <row r="81" spans="2:89" x14ac:dyDescent="0.5">
      <c r="B81" s="58" t="s">
        <v>10</v>
      </c>
      <c r="C81" s="57" t="s">
        <v>81</v>
      </c>
      <c r="D81" s="57" t="s">
        <v>76</v>
      </c>
      <c r="E81" s="128">
        <f>OVERALL2021!AI81</f>
        <v>27676.809401237944</v>
      </c>
      <c r="F81" s="59">
        <f>'[1]INTERNAL PARAMETERS-1'!M9</f>
        <v>63.875</v>
      </c>
      <c r="G81" s="45">
        <f>OVYLD1_!G81*VLOOKUP(OVYLD2_!G$4,'[1]INTERNAL PARAMETERS-1'!$B$5:$J$44,5,FALSE)*VLOOKUP(OVYLD2_!G$4,'[1]INTERNAL PARAMETERS-1'!$B$5:$J$44,7,FALSE)*OVYLD2_!$F81 + OVYLD1_!G81*(1-VLOOKUP(OVYLD2_!G$4,'[1]INTERNAL PARAMETERS-1'!$B$5:$J$44,5,FALSE))*VLOOKUP(OVYLD2_!G$4,'[1]INTERNAL PARAMETERS-1'!$B$5:$J$44,9,FALSE)*OVYLD2_!$F81</f>
        <v>6467.5194667842616</v>
      </c>
      <c r="H81" s="44">
        <f>OVYLD1_!H81*VLOOKUP(OVYLD2_!H$4,'[1]INTERNAL PARAMETERS-1'!$B$5:$J$44,5,FALSE)*VLOOKUP(OVYLD2_!H$4,'[1]INTERNAL PARAMETERS-1'!$B$5:$J$44,7,FALSE)*OVYLD2_!$F81 + OVYLD1_!H81*(1-VLOOKUP(OVYLD2_!H$4,'[1]INTERNAL PARAMETERS-1'!$B$5:$J$44,5,FALSE))*VLOOKUP(OVYLD2_!H$4,'[1]INTERNAL PARAMETERS-1'!$B$5:$J$44,9,FALSE)*OVYLD2_!$F81</f>
        <v>3975.713423609126</v>
      </c>
      <c r="I81" s="44">
        <f>OVYLD1_!I81*VLOOKUP(OVYLD2_!I$4,'[1]INTERNAL PARAMETERS-1'!$B$5:$J$44,5,FALSE)*VLOOKUP(OVYLD2_!I$4,'[1]INTERNAL PARAMETERS-1'!$B$5:$J$44,7,FALSE)*OVYLD2_!$F81 + OVYLD1_!I81*(1-VLOOKUP(OVYLD2_!I$4,'[1]INTERNAL PARAMETERS-1'!$B$5:$J$44,5,FALSE))*VLOOKUP(OVYLD2_!I$4,'[1]INTERNAL PARAMETERS-1'!$B$5:$J$44,9,FALSE)*OVYLD2_!$F81</f>
        <v>4722.0559847902123</v>
      </c>
      <c r="J81" s="44">
        <f>OVYLD1_!J81*VLOOKUP(OVYLD2_!J$4,'[1]INTERNAL PARAMETERS-1'!$B$5:$J$44,5,FALSE)*VLOOKUP(OVYLD2_!J$4,'[1]INTERNAL PARAMETERS-1'!$B$5:$J$44,7,FALSE)*OVYLD2_!$F81 + OVYLD1_!J81*(1-VLOOKUP(OVYLD2_!J$4,'[1]INTERNAL PARAMETERS-1'!$B$5:$J$44,5,FALSE))*VLOOKUP(OVYLD2_!J$4,'[1]INTERNAL PARAMETERS-1'!$B$5:$J$44,9,FALSE)*OVYLD2_!$F81</f>
        <v>0</v>
      </c>
      <c r="K81" s="44">
        <f>OVYLD1_!K81*VLOOKUP(OVYLD2_!K$4,'[1]INTERNAL PARAMETERS-1'!$B$5:$J$44,5,FALSE)*VLOOKUP(OVYLD2_!K$4,'[1]INTERNAL PARAMETERS-1'!$B$5:$J$44,7,FALSE)*OVYLD2_!$F81 + OVYLD1_!K81*(1-VLOOKUP(OVYLD2_!K$4,'[1]INTERNAL PARAMETERS-1'!$B$5:$J$44,5,FALSE))*VLOOKUP(OVYLD2_!K$4,'[1]INTERNAL PARAMETERS-1'!$B$5:$J$44,9,FALSE)*OVYLD2_!$F81</f>
        <v>26.467459105846739</v>
      </c>
      <c r="L81" s="44">
        <f>OVYLD1_!L81*VLOOKUP(OVYLD2_!L$4,'[1]INTERNAL PARAMETERS-1'!$B$5:$J$44,5,FALSE)*VLOOKUP(OVYLD2_!L$4,'[1]INTERNAL PARAMETERS-1'!$B$5:$J$44,7,FALSE)*OVYLD2_!$F81 + OVYLD1_!L81*(1-VLOOKUP(OVYLD2_!L$4,'[1]INTERNAL PARAMETERS-1'!$B$5:$J$44,5,FALSE))*VLOOKUP(OVYLD2_!L$4,'[1]INTERNAL PARAMETERS-1'!$B$5:$J$44,9,FALSE)*OVYLD2_!$F81</f>
        <v>0</v>
      </c>
      <c r="M81" s="44">
        <f>OVYLD1_!M81*VLOOKUP(OVYLD2_!M$4,'[1]INTERNAL PARAMETERS-1'!$B$5:$J$44,5,FALSE)*VLOOKUP(OVYLD2_!M$4,'[1]INTERNAL PARAMETERS-1'!$B$5:$J$44,7,FALSE)*OVYLD2_!$F81 + OVYLD1_!M81*(1-VLOOKUP(OVYLD2_!M$4,'[1]INTERNAL PARAMETERS-1'!$B$5:$J$44,5,FALSE))*VLOOKUP(OVYLD2_!M$4,'[1]INTERNAL PARAMETERS-1'!$B$5:$J$44,9,FALSE)*OVYLD2_!$F81</f>
        <v>73.068961764986369</v>
      </c>
      <c r="N81" s="44">
        <f>OVYLD1_!N81*VLOOKUP(OVYLD2_!N$4,'[1]INTERNAL PARAMETERS-1'!$B$5:$J$44,5,FALSE)*VLOOKUP(OVYLD2_!N$4,'[1]INTERNAL PARAMETERS-1'!$B$5:$J$44,7,FALSE)*OVYLD2_!$F81 + OVYLD1_!N81*(1-VLOOKUP(OVYLD2_!N$4,'[1]INTERNAL PARAMETERS-1'!$B$5:$J$44,5,FALSE))*VLOOKUP(OVYLD2_!N$4,'[1]INTERNAL PARAMETERS-1'!$B$5:$J$44,9,FALSE)*OVYLD2_!$F81</f>
        <v>29.583570837665246</v>
      </c>
      <c r="O81" s="44">
        <f>OVYLD1_!O81*VLOOKUP(OVYLD2_!O$4,'[1]INTERNAL PARAMETERS-1'!$B$5:$J$44,5,FALSE)*VLOOKUP(OVYLD2_!O$4,'[1]INTERNAL PARAMETERS-1'!$B$5:$J$44,7,FALSE)*OVYLD2_!$F81 + OVYLD1_!O81*(1-VLOOKUP(OVYLD2_!O$4,'[1]INTERNAL PARAMETERS-1'!$B$5:$J$44,5,FALSE))*VLOOKUP(OVYLD2_!O$4,'[1]INTERNAL PARAMETERS-1'!$B$5:$J$44,9,FALSE)*OVYLD2_!$F81</f>
        <v>0</v>
      </c>
      <c r="P81" s="44">
        <f>OVYLD1_!P81*VLOOKUP(OVYLD2_!P$4,'[1]INTERNAL PARAMETERS-1'!$B$5:$J$44,5,FALSE)*VLOOKUP(OVYLD2_!P$4,'[1]INTERNAL PARAMETERS-1'!$B$5:$J$44,7,FALSE)*OVYLD2_!$F81 + OVYLD1_!P81*(1-VLOOKUP(OVYLD2_!P$4,'[1]INTERNAL PARAMETERS-1'!$B$5:$J$44,5,FALSE))*VLOOKUP(OVYLD2_!P$4,'[1]INTERNAL PARAMETERS-1'!$B$5:$J$44,9,FALSE)*OVYLD2_!$F81</f>
        <v>0</v>
      </c>
      <c r="Q81" s="44">
        <f>OVYLD1_!Q81*VLOOKUP(OVYLD2_!Q$4,'[1]INTERNAL PARAMETERS-1'!$B$5:$J$44,5,FALSE)*VLOOKUP(OVYLD2_!Q$4,'[1]INTERNAL PARAMETERS-1'!$B$5:$J$44,7,FALSE)*OVYLD2_!$F81 + OVYLD1_!Q81*(1-VLOOKUP(OVYLD2_!Q$4,'[1]INTERNAL PARAMETERS-1'!$B$5:$J$44,5,FALSE))*VLOOKUP(OVYLD2_!Q$4,'[1]INTERNAL PARAMETERS-1'!$B$5:$J$44,9,FALSE)*OVYLD2_!$F81</f>
        <v>0</v>
      </c>
      <c r="R81" s="44">
        <f>OVYLD1_!R81*VLOOKUP(OVYLD2_!R$4,'[1]INTERNAL PARAMETERS-1'!$B$5:$J$44,5,FALSE)*VLOOKUP(OVYLD2_!R$4,'[1]INTERNAL PARAMETERS-1'!$B$5:$J$44,7,FALSE)*OVYLD2_!$F81 + OVYLD1_!R81*(1-VLOOKUP(OVYLD2_!R$4,'[1]INTERNAL PARAMETERS-1'!$B$5:$J$44,5,FALSE))*VLOOKUP(OVYLD2_!R$4,'[1]INTERNAL PARAMETERS-1'!$B$5:$J$44,9,FALSE)*OVYLD2_!$F81</f>
        <v>21.961016865141804</v>
      </c>
      <c r="S81" s="44">
        <f>OVYLD1_!S81*VLOOKUP(OVYLD2_!S$4,'[1]INTERNAL PARAMETERS-1'!$B$5:$J$44,5,FALSE)*VLOOKUP(OVYLD2_!S$4,'[1]INTERNAL PARAMETERS-1'!$B$5:$J$44,7,FALSE)*OVYLD2_!$F81 + OVYLD1_!S81*(1-VLOOKUP(OVYLD2_!S$4,'[1]INTERNAL PARAMETERS-1'!$B$5:$J$44,5,FALSE))*VLOOKUP(OVYLD2_!S$4,'[1]INTERNAL PARAMETERS-1'!$B$5:$J$44,9,FALSE)*OVYLD2_!$F81</f>
        <v>635.38259827455431</v>
      </c>
      <c r="T81" s="44">
        <f>OVYLD1_!T81*VLOOKUP(OVYLD2_!T$4,'[1]INTERNAL PARAMETERS-1'!$B$5:$J$44,5,FALSE)*VLOOKUP(OVYLD2_!T$4,'[1]INTERNAL PARAMETERS-1'!$B$5:$J$44,7,FALSE)*OVYLD2_!$F81 + OVYLD1_!T81*(1-VLOOKUP(OVYLD2_!T$4,'[1]INTERNAL PARAMETERS-1'!$B$5:$J$44,5,FALSE))*VLOOKUP(OVYLD2_!T$4,'[1]INTERNAL PARAMETERS-1'!$B$5:$J$44,9,FALSE)*OVYLD2_!$F81</f>
        <v>114.70558171350631</v>
      </c>
      <c r="U81" s="44">
        <f>OVYLD1_!U81*VLOOKUP(OVYLD2_!U$4,'[1]INTERNAL PARAMETERS-1'!$B$5:$J$44,5,FALSE)*VLOOKUP(OVYLD2_!U$4,'[1]INTERNAL PARAMETERS-1'!$B$5:$J$44,7,FALSE)*OVYLD2_!$F81 + OVYLD1_!U81*(1-VLOOKUP(OVYLD2_!U$4,'[1]INTERNAL PARAMETERS-1'!$B$5:$J$44,5,FALSE))*VLOOKUP(OVYLD2_!U$4,'[1]INTERNAL PARAMETERS-1'!$B$5:$J$44,9,FALSE)*OVYLD2_!$F81</f>
        <v>84.198111546895646</v>
      </c>
      <c r="V81" s="44">
        <f>OVYLD1_!V81*VLOOKUP(OVYLD2_!V$4,'[1]INTERNAL PARAMETERS-1'!$B$5:$J$44,5,FALSE)*VLOOKUP(OVYLD2_!V$4,'[1]INTERNAL PARAMETERS-1'!$B$5:$J$44,7,FALSE)*OVYLD2_!$F81 + OVYLD1_!V81*(1-VLOOKUP(OVYLD2_!V$4,'[1]INTERNAL PARAMETERS-1'!$B$5:$J$44,5,FALSE))*VLOOKUP(OVYLD2_!V$4,'[1]INTERNAL PARAMETERS-1'!$B$5:$J$44,9,FALSE)*OVYLD2_!$F81</f>
        <v>573.2253134609723</v>
      </c>
      <c r="W81" s="44">
        <f>OVYLD1_!W81*VLOOKUP(OVYLD2_!W$4,'[1]INTERNAL PARAMETERS-1'!$B$5:$J$44,5,FALSE)*VLOOKUP(OVYLD2_!W$4,'[1]INTERNAL PARAMETERS-1'!$B$5:$J$44,7,FALSE)*OVYLD2_!$F81 + OVYLD1_!W81*(1-VLOOKUP(OVYLD2_!W$4,'[1]INTERNAL PARAMETERS-1'!$B$5:$J$44,5,FALSE))*VLOOKUP(OVYLD2_!W$4,'[1]INTERNAL PARAMETERS-1'!$B$5:$J$44,9,FALSE)*OVYLD2_!$F81</f>
        <v>0</v>
      </c>
      <c r="X81" s="44">
        <f>OVYLD1_!X81*VLOOKUP(OVYLD2_!X$4,'[1]INTERNAL PARAMETERS-1'!$B$5:$J$44,5,FALSE)*VLOOKUP(OVYLD2_!X$4,'[1]INTERNAL PARAMETERS-1'!$B$5:$J$44,7,FALSE)*OVYLD2_!$F81 + OVYLD1_!X81*(1-VLOOKUP(OVYLD2_!X$4,'[1]INTERNAL PARAMETERS-1'!$B$5:$J$44,5,FALSE))*VLOOKUP(OVYLD2_!X$4,'[1]INTERNAL PARAMETERS-1'!$B$5:$J$44,9,FALSE)*OVYLD2_!$F81</f>
        <v>0</v>
      </c>
      <c r="Y81" s="44">
        <f>OVYLD1_!Y81*VLOOKUP(OVYLD2_!Y$4,'[1]INTERNAL PARAMETERS-1'!$B$5:$J$44,5,FALSE)*VLOOKUP(OVYLD2_!Y$4,'[1]INTERNAL PARAMETERS-1'!$B$5:$J$44,7,FALSE)*OVYLD2_!$F81 + OVYLD1_!Y81*(1-VLOOKUP(OVYLD2_!Y$4,'[1]INTERNAL PARAMETERS-1'!$B$5:$J$44,5,FALSE))*VLOOKUP(OVYLD2_!Y$4,'[1]INTERNAL PARAMETERS-1'!$B$5:$J$44,9,FALSE)*OVYLD2_!$F81</f>
        <v>0</v>
      </c>
      <c r="Z81" s="44">
        <f>OVYLD1_!Z81*VLOOKUP(OVYLD2_!Z$4,'[1]INTERNAL PARAMETERS-1'!$B$5:$J$44,5,FALSE)*VLOOKUP(OVYLD2_!Z$4,'[1]INTERNAL PARAMETERS-1'!$B$5:$J$44,7,FALSE)*OVYLD2_!$F81 + OVYLD1_!Z81*(1-VLOOKUP(OVYLD2_!Z$4,'[1]INTERNAL PARAMETERS-1'!$B$5:$J$44,5,FALSE))*VLOOKUP(OVYLD2_!Z$4,'[1]INTERNAL PARAMETERS-1'!$B$5:$J$44,9,FALSE)*OVYLD2_!$F81</f>
        <v>0</v>
      </c>
      <c r="AA81" s="44">
        <f>OVYLD1_!AA81*VLOOKUP(OVYLD2_!AA$4,'[1]INTERNAL PARAMETERS-1'!$B$5:$J$44,5,FALSE)*VLOOKUP(OVYLD2_!AA$4,'[1]INTERNAL PARAMETERS-1'!$B$5:$J$44,7,FALSE)*OVYLD2_!$F81 + OVYLD1_!AA81*(1-VLOOKUP(OVYLD2_!AA$4,'[1]INTERNAL PARAMETERS-1'!$B$5:$J$44,5,FALSE))*VLOOKUP(OVYLD2_!AA$4,'[1]INTERNAL PARAMETERS-1'!$B$5:$J$44,9,FALSE)*OVYLD2_!$F81</f>
        <v>0</v>
      </c>
      <c r="AB81" s="44">
        <f>OVYLD1_!AB81*VLOOKUP(OVYLD2_!AB$4,'[1]INTERNAL PARAMETERS-1'!$B$5:$J$44,5,FALSE)*VLOOKUP(OVYLD2_!AB$4,'[1]INTERNAL PARAMETERS-1'!$B$5:$J$44,7,FALSE)*OVYLD2_!$F81 + OVYLD1_!AB81*(1-VLOOKUP(OVYLD2_!AB$4,'[1]INTERNAL PARAMETERS-1'!$B$5:$J$44,5,FALSE))*VLOOKUP(OVYLD2_!AB$4,'[1]INTERNAL PARAMETERS-1'!$B$5:$J$44,9,FALSE)*OVYLD2_!$F81</f>
        <v>0</v>
      </c>
      <c r="AC81" s="44">
        <f>OVYLD1_!AC81*VLOOKUP(OVYLD2_!AC$4,'[1]INTERNAL PARAMETERS-1'!$B$5:$J$44,5,FALSE)*VLOOKUP(OVYLD2_!AC$4,'[1]INTERNAL PARAMETERS-1'!$B$5:$J$44,7,FALSE)*OVYLD2_!$F81 + OVYLD1_!AC81*(1-VLOOKUP(OVYLD2_!AC$4,'[1]INTERNAL PARAMETERS-1'!$B$5:$J$44,5,FALSE))*VLOOKUP(OVYLD2_!AC$4,'[1]INTERNAL PARAMETERS-1'!$B$5:$J$44,9,FALSE)*OVYLD2_!$F81</f>
        <v>0</v>
      </c>
      <c r="AD81" s="44">
        <f>OVYLD1_!AD81*VLOOKUP(OVYLD2_!AD$4,'[1]INTERNAL PARAMETERS-1'!$B$5:$J$44,5,FALSE)*VLOOKUP(OVYLD2_!AD$4,'[1]INTERNAL PARAMETERS-1'!$B$5:$J$44,7,FALSE)*OVYLD2_!$F81 + OVYLD1_!AD81*(1-VLOOKUP(OVYLD2_!AD$4,'[1]INTERNAL PARAMETERS-1'!$B$5:$J$44,5,FALSE))*VLOOKUP(OVYLD2_!AD$4,'[1]INTERNAL PARAMETERS-1'!$B$5:$J$44,9,FALSE)*OVYLD2_!$F81</f>
        <v>0</v>
      </c>
      <c r="AE81" s="44">
        <f>OVYLD1_!AE81*VLOOKUP(OVYLD2_!AE$4,'[1]INTERNAL PARAMETERS-1'!$B$5:$J$44,5,FALSE)*VLOOKUP(OVYLD2_!AE$4,'[1]INTERNAL PARAMETERS-1'!$B$5:$J$44,7,FALSE)*OVYLD2_!$F81 + OVYLD1_!AE81*(1-VLOOKUP(OVYLD2_!AE$4,'[1]INTERNAL PARAMETERS-1'!$B$5:$J$44,5,FALSE))*VLOOKUP(OVYLD2_!AE$4,'[1]INTERNAL PARAMETERS-1'!$B$5:$J$44,9,FALSE)*OVYLD2_!$F81</f>
        <v>0</v>
      </c>
      <c r="AF81" s="44">
        <f>OVYLD1_!AF81*VLOOKUP(OVYLD2_!AF$4,'[1]INTERNAL PARAMETERS-1'!$B$5:$J$44,5,FALSE)*VLOOKUP(OVYLD2_!AF$4,'[1]INTERNAL PARAMETERS-1'!$B$5:$J$44,7,FALSE)*OVYLD2_!$F81 + OVYLD1_!AF81*(1-VLOOKUP(OVYLD2_!AF$4,'[1]INTERNAL PARAMETERS-1'!$B$5:$J$44,5,FALSE))*VLOOKUP(OVYLD2_!AF$4,'[1]INTERNAL PARAMETERS-1'!$B$5:$J$44,9,FALSE)*OVYLD2_!$F81</f>
        <v>3.8265247459910672</v>
      </c>
      <c r="AG81" s="44">
        <f>OVYLD1_!AG81*VLOOKUP(OVYLD2_!AG$4,'[1]INTERNAL PARAMETERS-1'!$B$5:$J$44,5,FALSE)*VLOOKUP(OVYLD2_!AG$4,'[1]INTERNAL PARAMETERS-1'!$B$5:$J$44,7,FALSE)*OVYLD2_!$F81 + OVYLD1_!AG81*(1-VLOOKUP(OVYLD2_!AG$4,'[1]INTERNAL PARAMETERS-1'!$B$5:$J$44,5,FALSE))*VLOOKUP(OVYLD2_!AG$4,'[1]INTERNAL PARAMETERS-1'!$B$5:$J$44,9,FALSE)*OVYLD2_!$F81</f>
        <v>0</v>
      </c>
      <c r="AH81" s="44">
        <f>OVYLD1_!AH81*VLOOKUP(OVYLD2_!AH$4,'[1]INTERNAL PARAMETERS-1'!$B$5:$J$44,5,FALSE)*VLOOKUP(OVYLD2_!AH$4,'[1]INTERNAL PARAMETERS-1'!$B$5:$J$44,7,FALSE)*OVYLD2_!$F81 + OVYLD1_!AH81*(1-VLOOKUP(OVYLD2_!AH$4,'[1]INTERNAL PARAMETERS-1'!$B$5:$J$44,5,FALSE))*VLOOKUP(OVYLD2_!AH$4,'[1]INTERNAL PARAMETERS-1'!$B$5:$J$44,9,FALSE)*OVYLD2_!$F81</f>
        <v>1.0792762104077369</v>
      </c>
      <c r="AI81" s="44">
        <f>OVYLD1_!AI81*VLOOKUP(OVYLD2_!AI$4,'[1]INTERNAL PARAMETERS-1'!$B$5:$J$44,5,FALSE)*VLOOKUP(OVYLD2_!AI$4,'[1]INTERNAL PARAMETERS-1'!$B$5:$J$44,7,FALSE)*OVYLD2_!$F81 + OVYLD1_!AI81*(1-VLOOKUP(OVYLD2_!AI$4,'[1]INTERNAL PARAMETERS-1'!$B$5:$J$44,5,FALSE))*VLOOKUP(OVYLD2_!AI$4,'[1]INTERNAL PARAMETERS-1'!$B$5:$J$44,9,FALSE)*OVYLD2_!$F81</f>
        <v>4.4116851483579156</v>
      </c>
      <c r="AJ81" s="44">
        <f>OVYLD1_!AJ81*VLOOKUP(OVYLD2_!AJ$4,'[1]INTERNAL PARAMETERS-1'!$B$5:$J$44,5,FALSE)*VLOOKUP(OVYLD2_!AJ$4,'[1]INTERNAL PARAMETERS-1'!$B$5:$J$44,7,FALSE)*OVYLD2_!$F81 + OVYLD1_!AJ81*(1-VLOOKUP(OVYLD2_!AJ$4,'[1]INTERNAL PARAMETERS-1'!$B$5:$J$44,5,FALSE))*VLOOKUP(OVYLD2_!AJ$4,'[1]INTERNAL PARAMETERS-1'!$B$5:$J$44,9,FALSE)*OVYLD2_!$F81</f>
        <v>72.648813060374565</v>
      </c>
      <c r="AK81" s="44">
        <f>OVYLD1_!AK81*VLOOKUP(OVYLD2_!AK$4,'[1]INTERNAL PARAMETERS-1'!$B$5:$J$44,5,FALSE)*VLOOKUP(OVYLD2_!AK$4,'[1]INTERNAL PARAMETERS-1'!$B$5:$J$44,7,FALSE)*OVYLD2_!$F81 + OVYLD1_!AK81*(1-VLOOKUP(OVYLD2_!AK$4,'[1]INTERNAL PARAMETERS-1'!$B$5:$J$44,5,FALSE))*VLOOKUP(OVYLD2_!AK$4,'[1]INTERNAL PARAMETERS-1'!$B$5:$J$44,9,FALSE)*OVYLD2_!$F81</f>
        <v>8.6342096832618953</v>
      </c>
      <c r="AL81" s="44">
        <f>OVYLD1_!AL81*VLOOKUP(OVYLD2_!AL$4,'[1]INTERNAL PARAMETERS-1'!$B$5:$J$44,5,FALSE)*VLOOKUP(OVYLD2_!AL$4,'[1]INTERNAL PARAMETERS-1'!$B$5:$J$44,7,FALSE)*OVYLD2_!$F81 + OVYLD1_!AL81*(1-VLOOKUP(OVYLD2_!AL$4,'[1]INTERNAL PARAMETERS-1'!$B$5:$J$44,5,FALSE))*VLOOKUP(OVYLD2_!AL$4,'[1]INTERNAL PARAMETERS-1'!$B$5:$J$44,9,FALSE)*OVYLD2_!$F81</f>
        <v>0</v>
      </c>
      <c r="AM81" s="44">
        <f>OVYLD1_!AM81*VLOOKUP(OVYLD2_!AM$4,'[1]INTERNAL PARAMETERS-1'!$B$5:$J$44,5,FALSE)*VLOOKUP(OVYLD2_!AM$4,'[1]INTERNAL PARAMETERS-1'!$B$5:$J$44,7,FALSE)*OVYLD2_!$F81 + OVYLD1_!AM81*(1-VLOOKUP(OVYLD2_!AM$4,'[1]INTERNAL PARAMETERS-1'!$B$5:$J$44,5,FALSE))*VLOOKUP(OVYLD2_!AM$4,'[1]INTERNAL PARAMETERS-1'!$B$5:$J$44,9,FALSE)*OVYLD2_!$F81</f>
        <v>0</v>
      </c>
      <c r="AN81" s="44">
        <f>OVYLD1_!AN81*VLOOKUP(OVYLD2_!AN$4,'[1]INTERNAL PARAMETERS-1'!$B$5:$J$44,5,FALSE)*VLOOKUP(OVYLD2_!AN$4,'[1]INTERNAL PARAMETERS-1'!$B$5:$J$44,7,FALSE)*OVYLD2_!$F81 + OVYLD1_!AN81*(1-VLOOKUP(OVYLD2_!AN$4,'[1]INTERNAL PARAMETERS-1'!$B$5:$J$44,5,FALSE))*VLOOKUP(OVYLD2_!AN$4,'[1]INTERNAL PARAMETERS-1'!$B$5:$J$44,9,FALSE)*OVYLD2_!$F81</f>
        <v>0</v>
      </c>
      <c r="AO81" s="44">
        <f>OVYLD1_!AO81*VLOOKUP(OVYLD2_!AO$4,'[1]INTERNAL PARAMETERS-1'!$B$5:$J$44,5,FALSE)*VLOOKUP(OVYLD2_!AO$4,'[1]INTERNAL PARAMETERS-1'!$B$5:$J$44,7,FALSE)*OVYLD2_!$F81 + OVYLD1_!AO81*(1-VLOOKUP(OVYLD2_!AO$4,'[1]INTERNAL PARAMETERS-1'!$B$5:$J$44,5,FALSE))*VLOOKUP(OVYLD2_!AO$4,'[1]INTERNAL PARAMETERS-1'!$B$5:$J$44,9,FALSE)*OVYLD2_!$F81</f>
        <v>0</v>
      </c>
      <c r="AP81" s="44">
        <f>OVYLD1_!AP81*VLOOKUP(OVYLD2_!AP$4,'[1]INTERNAL PARAMETERS-1'!$B$5:$J$44,5,FALSE)*VLOOKUP(OVYLD2_!AP$4,'[1]INTERNAL PARAMETERS-1'!$B$5:$J$44,7,FALSE)*OVYLD2_!$F81 + OVYLD1_!AP81*(1-VLOOKUP(OVYLD2_!AP$4,'[1]INTERNAL PARAMETERS-1'!$B$5:$J$44,5,FALSE))*VLOOKUP(OVYLD2_!AP$4,'[1]INTERNAL PARAMETERS-1'!$B$5:$J$44,9,FALSE)*OVYLD2_!$F81</f>
        <v>0</v>
      </c>
      <c r="AQ81" s="44">
        <f>OVYLD1_!AQ81*VLOOKUP(OVYLD2_!AQ$4,'[1]INTERNAL PARAMETERS-1'!$B$5:$J$44,5,FALSE)*VLOOKUP(OVYLD2_!AQ$4,'[1]INTERNAL PARAMETERS-1'!$B$5:$J$44,7,FALSE)*OVYLD2_!$F81 + OVYLD1_!AQ81*(1-VLOOKUP(OVYLD2_!AQ$4,'[1]INTERNAL PARAMETERS-1'!$B$5:$J$44,5,FALSE))*VLOOKUP(OVYLD2_!AQ$4,'[1]INTERNAL PARAMETERS-1'!$B$5:$J$44,9,FALSE)*OVYLD2_!$F81</f>
        <v>0</v>
      </c>
      <c r="AR81" s="44">
        <f>OVYLD1_!AR81*VLOOKUP(OVYLD2_!AR$4,'[1]INTERNAL PARAMETERS-1'!$B$5:$J$44,5,FALSE)*VLOOKUP(OVYLD2_!AR$4,'[1]INTERNAL PARAMETERS-1'!$B$5:$J$44,7,FALSE)*OVYLD2_!$F81 + OVYLD1_!AR81*(1-VLOOKUP(OVYLD2_!AR$4,'[1]INTERNAL PARAMETERS-1'!$B$5:$J$44,5,FALSE))*VLOOKUP(OVYLD2_!AR$4,'[1]INTERNAL PARAMETERS-1'!$B$5:$J$44,9,FALSE)*OVYLD2_!$F81</f>
        <v>0</v>
      </c>
      <c r="AS81" s="44">
        <f>OVYLD1_!AS81*VLOOKUP(OVYLD2_!AS$4,'[1]INTERNAL PARAMETERS-1'!$B$5:$J$44,5,FALSE)*VLOOKUP(OVYLD2_!AS$4,'[1]INTERNAL PARAMETERS-1'!$B$5:$J$44,7,FALSE)*OVYLD2_!$F81 + OVYLD1_!AS81*(1-VLOOKUP(OVYLD2_!AS$4,'[1]INTERNAL PARAMETERS-1'!$B$5:$J$44,5,FALSE))*VLOOKUP(OVYLD2_!AS$4,'[1]INTERNAL PARAMETERS-1'!$B$5:$J$44,9,FALSE)*OVYLD2_!$F81</f>
        <v>0</v>
      </c>
      <c r="AT81" s="43">
        <f>OVYLD1_!AT81*VLOOKUP(OVYLD2_!AT$4,'[1]INTERNAL PARAMETERS-1'!$B$5:$J$44,5,FALSE)*VLOOKUP(OVYLD2_!AT$4,'[1]INTERNAL PARAMETERS-1'!$B$5:$J$44,7,FALSE)*OVYLD2_!$F81 + OVYLD1_!AT81*(1-VLOOKUP(OVYLD2_!AT$4,'[1]INTERNAL PARAMETERS-1'!$B$5:$J$44,5,FALSE))*VLOOKUP(OVYLD2_!AT$4,'[1]INTERNAL PARAMETERS-1'!$B$5:$J$44,9,FALSE)*OVYLD2_!$F81</f>
        <v>0</v>
      </c>
      <c r="AU81" s="45">
        <f>OVYLD1_!AU81*VLOOKUP(OVYLD2_!AU$4,'[1]INTERNAL PARAMETERS-1'!$B$5:$J$44,5,FALSE)*VLOOKUP(OVYLD2_!AU$4,'[1]INTERNAL PARAMETERS-1'!$B$5:$J$44,6,FALSE)*VLOOKUP(OVYLD2_!AU$4,'[1]INTERNAL PARAMETERS-1'!$B$5:$J$44,3,FALSE) + OVYLD1_!AU81*(1-VLOOKUP(OVYLD2_!AU$4,'[1]INTERNAL PARAMETERS-1'!$B$5:$J$44,5,FALSE))*VLOOKUP(OVYLD2_!AU$4,'[1]INTERNAL PARAMETERS-1'!$B$5:$J$44,8,FALSE)*VLOOKUP(OVYLD2_!AU$4,'[1]INTERNAL PARAMETERS-1'!$B$5:$J$44,3,FALSE)</f>
        <v>0</v>
      </c>
      <c r="AV81" s="44">
        <f>OVYLD1_!AV81*VLOOKUP(OVYLD2_!AV$4,'[1]INTERNAL PARAMETERS-1'!$B$5:$J$44,5,FALSE)*VLOOKUP(OVYLD2_!AV$4,'[1]INTERNAL PARAMETERS-1'!$B$5:$J$44,6,FALSE)*VLOOKUP(OVYLD2_!AV$4,'[1]INTERNAL PARAMETERS-1'!$B$5:$J$44,3,FALSE) + OVYLD1_!AV81*(1-VLOOKUP(OVYLD2_!AV$4,'[1]INTERNAL PARAMETERS-1'!$B$5:$J$44,5,FALSE))*VLOOKUP(OVYLD2_!AV$4,'[1]INTERNAL PARAMETERS-1'!$B$5:$J$44,8,FALSE)*VLOOKUP(OVYLD2_!AV$4,'[1]INTERNAL PARAMETERS-1'!$B$5:$J$44,3,FALSE)</f>
        <v>0</v>
      </c>
      <c r="AW81" s="44">
        <f>OVYLD1_!AW81*VLOOKUP(OVYLD2_!AW$4,'[1]INTERNAL PARAMETERS-1'!$B$5:$J$44,5,FALSE)*VLOOKUP(OVYLD2_!AW$4,'[1]INTERNAL PARAMETERS-1'!$B$5:$J$44,6,FALSE)*VLOOKUP(OVYLD2_!AW$4,'[1]INTERNAL PARAMETERS-1'!$B$5:$J$44,3,FALSE) + OVYLD1_!AW81*(1-VLOOKUP(OVYLD2_!AW$4,'[1]INTERNAL PARAMETERS-1'!$B$5:$J$44,5,FALSE))*VLOOKUP(OVYLD2_!AW$4,'[1]INTERNAL PARAMETERS-1'!$B$5:$J$44,8,FALSE)*VLOOKUP(OVYLD2_!AW$4,'[1]INTERNAL PARAMETERS-1'!$B$5:$J$44,3,FALSE)</f>
        <v>87.283363336186525</v>
      </c>
      <c r="AX81" s="44">
        <f>OVYLD1_!AX81*VLOOKUP(OVYLD2_!AX$4,'[1]INTERNAL PARAMETERS-1'!$B$5:$J$44,5,FALSE)*VLOOKUP(OVYLD2_!AX$4,'[1]INTERNAL PARAMETERS-1'!$B$5:$J$44,6,FALSE)*VLOOKUP(OVYLD2_!AX$4,'[1]INTERNAL PARAMETERS-1'!$B$5:$J$44,3,FALSE) + OVYLD1_!AX81*(1-VLOOKUP(OVYLD2_!AX$4,'[1]INTERNAL PARAMETERS-1'!$B$5:$J$44,5,FALSE))*VLOOKUP(OVYLD2_!AX$4,'[1]INTERNAL PARAMETERS-1'!$B$5:$J$44,8,FALSE)*VLOOKUP(OVYLD2_!AX$4,'[1]INTERNAL PARAMETERS-1'!$B$5:$J$44,3,FALSE)</f>
        <v>0</v>
      </c>
      <c r="AY81" s="44">
        <f>OVYLD1_!AY81*VLOOKUP(OVYLD2_!AY$4,'[1]INTERNAL PARAMETERS-1'!$B$5:$J$44,5,FALSE)*VLOOKUP(OVYLD2_!AY$4,'[1]INTERNAL PARAMETERS-1'!$B$5:$J$44,6,FALSE)*VLOOKUP(OVYLD2_!AY$4,'[1]INTERNAL PARAMETERS-1'!$B$5:$J$44,3,FALSE) + OVYLD1_!AY81*(1-VLOOKUP(OVYLD2_!AY$4,'[1]INTERNAL PARAMETERS-1'!$B$5:$J$44,5,FALSE))*VLOOKUP(OVYLD2_!AY$4,'[1]INTERNAL PARAMETERS-1'!$B$5:$J$44,8,FALSE)*VLOOKUP(OVYLD2_!AY$4,'[1]INTERNAL PARAMETERS-1'!$B$5:$J$44,3,FALSE)</f>
        <v>0</v>
      </c>
      <c r="AZ81" s="44">
        <f>OVYLD1_!AZ81*VLOOKUP(OVYLD2_!AZ$4,'[1]INTERNAL PARAMETERS-1'!$B$5:$J$44,5,FALSE)*VLOOKUP(OVYLD2_!AZ$4,'[1]INTERNAL PARAMETERS-1'!$B$5:$J$44,6,FALSE)*VLOOKUP(OVYLD2_!AZ$4,'[1]INTERNAL PARAMETERS-1'!$B$5:$J$44,3,FALSE) + OVYLD1_!AZ81*(1-VLOOKUP(OVYLD2_!AZ$4,'[1]INTERNAL PARAMETERS-1'!$B$5:$J$44,5,FALSE))*VLOOKUP(OVYLD2_!AZ$4,'[1]INTERNAL PARAMETERS-1'!$B$5:$J$44,8,FALSE)*VLOOKUP(OVYLD2_!AZ$4,'[1]INTERNAL PARAMETERS-1'!$B$5:$J$44,3,FALSE)</f>
        <v>0</v>
      </c>
      <c r="BA81" s="44">
        <f>OVYLD1_!BA81*VLOOKUP(OVYLD2_!BA$4,'[1]INTERNAL PARAMETERS-1'!$B$5:$J$44,5,FALSE)*VLOOKUP(OVYLD2_!BA$4,'[1]INTERNAL PARAMETERS-1'!$B$5:$J$44,6,FALSE)*VLOOKUP(OVYLD2_!BA$4,'[1]INTERNAL PARAMETERS-1'!$B$5:$J$44,3,FALSE) + OVYLD1_!BA81*(1-VLOOKUP(OVYLD2_!BA$4,'[1]INTERNAL PARAMETERS-1'!$B$5:$J$44,5,FALSE))*VLOOKUP(OVYLD2_!BA$4,'[1]INTERNAL PARAMETERS-1'!$B$5:$J$44,8,FALSE)*VLOOKUP(OVYLD2_!BA$4,'[1]INTERNAL PARAMETERS-1'!$B$5:$J$44,3,FALSE)</f>
        <v>13.499798562555446</v>
      </c>
      <c r="BB81" s="44">
        <f>OVYLD1_!BB81*VLOOKUP(OVYLD2_!BB$4,'[1]INTERNAL PARAMETERS-1'!$B$5:$J$44,5,FALSE)*VLOOKUP(OVYLD2_!BB$4,'[1]INTERNAL PARAMETERS-1'!$B$5:$J$44,6,FALSE)*VLOOKUP(OVYLD2_!BB$4,'[1]INTERNAL PARAMETERS-1'!$B$5:$J$44,3,FALSE) + OVYLD1_!BB81*(1-VLOOKUP(OVYLD2_!BB$4,'[1]INTERNAL PARAMETERS-1'!$B$5:$J$44,5,FALSE))*VLOOKUP(OVYLD2_!BB$4,'[1]INTERNAL PARAMETERS-1'!$B$5:$J$44,8,FALSE)*VLOOKUP(OVYLD2_!BB$4,'[1]INTERNAL PARAMETERS-1'!$B$5:$J$44,3,FALSE)</f>
        <v>27.277603192009856</v>
      </c>
      <c r="BC81" s="44">
        <f>OVYLD1_!BC81*VLOOKUP(OVYLD2_!BC$4,'[1]INTERNAL PARAMETERS-1'!$B$5:$J$44,5,FALSE)*VLOOKUP(OVYLD2_!BC$4,'[1]INTERNAL PARAMETERS-1'!$B$5:$J$44,6,FALSE)*VLOOKUP(OVYLD2_!BC$4,'[1]INTERNAL PARAMETERS-1'!$B$5:$J$44,3,FALSE) + OVYLD1_!BC81*(1-VLOOKUP(OVYLD2_!BC$4,'[1]INTERNAL PARAMETERS-1'!$B$5:$J$44,5,FALSE))*VLOOKUP(OVYLD2_!BC$4,'[1]INTERNAL PARAMETERS-1'!$B$5:$J$44,8,FALSE)*VLOOKUP(OVYLD2_!BC$4,'[1]INTERNAL PARAMETERS-1'!$B$5:$J$44,3,FALSE)</f>
        <v>17.545388449867033</v>
      </c>
      <c r="BD81" s="44">
        <f>OVYLD1_!BD81*VLOOKUP(OVYLD2_!BD$4,'[1]INTERNAL PARAMETERS-1'!$B$5:$J$44,5,FALSE)*VLOOKUP(OVYLD2_!BD$4,'[1]INTERNAL PARAMETERS-1'!$B$5:$J$44,6,FALSE)*VLOOKUP(OVYLD2_!BD$4,'[1]INTERNAL PARAMETERS-1'!$B$5:$J$44,3,FALSE) + OVYLD1_!BD81*(1-VLOOKUP(OVYLD2_!BD$4,'[1]INTERNAL PARAMETERS-1'!$B$5:$J$44,5,FALSE))*VLOOKUP(OVYLD2_!BD$4,'[1]INTERNAL PARAMETERS-1'!$B$5:$J$44,8,FALSE)*VLOOKUP(OVYLD2_!BD$4,'[1]INTERNAL PARAMETERS-1'!$B$5:$J$44,3,FALSE)</f>
        <v>16.992593170598255</v>
      </c>
      <c r="BE81" s="44">
        <f>OVYLD1_!BE81*VLOOKUP(OVYLD2_!BE$4,'[1]INTERNAL PARAMETERS-1'!$B$5:$J$44,5,FALSE)*VLOOKUP(OVYLD2_!BE$4,'[1]INTERNAL PARAMETERS-1'!$B$5:$J$44,6,FALSE)*VLOOKUP(OVYLD2_!BE$4,'[1]INTERNAL PARAMETERS-1'!$B$5:$J$44,3,FALSE) + OVYLD1_!BE81*(1-VLOOKUP(OVYLD2_!BE$4,'[1]INTERNAL PARAMETERS-1'!$B$5:$J$44,5,FALSE))*VLOOKUP(OVYLD2_!BE$4,'[1]INTERNAL PARAMETERS-1'!$B$5:$J$44,8,FALSE)*VLOOKUP(OVYLD2_!BE$4,'[1]INTERNAL PARAMETERS-1'!$B$5:$J$44,3,FALSE)</f>
        <v>21.410861407910087</v>
      </c>
      <c r="BF81" s="44">
        <f>OVYLD1_!BF81*VLOOKUP(OVYLD2_!BF$4,'[1]INTERNAL PARAMETERS-1'!$B$5:$J$44,5,FALSE)*VLOOKUP(OVYLD2_!BF$4,'[1]INTERNAL PARAMETERS-1'!$B$5:$J$44,6,FALSE)*VLOOKUP(OVYLD2_!BF$4,'[1]INTERNAL PARAMETERS-1'!$B$5:$J$44,3,FALSE) + OVYLD1_!BF81*(1-VLOOKUP(OVYLD2_!BF$4,'[1]INTERNAL PARAMETERS-1'!$B$5:$J$44,5,FALSE))*VLOOKUP(OVYLD2_!BF$4,'[1]INTERNAL PARAMETERS-1'!$B$5:$J$44,8,FALSE)*VLOOKUP(OVYLD2_!BF$4,'[1]INTERNAL PARAMETERS-1'!$B$5:$J$44,3,FALSE)</f>
        <v>0</v>
      </c>
      <c r="BG81" s="44">
        <f>OVYLD1_!BG81*VLOOKUP(OVYLD2_!BG$4,'[1]INTERNAL PARAMETERS-1'!$B$5:$J$44,5,FALSE)*VLOOKUP(OVYLD2_!BG$4,'[1]INTERNAL PARAMETERS-1'!$B$5:$J$44,6,FALSE)*VLOOKUP(OVYLD2_!BG$4,'[1]INTERNAL PARAMETERS-1'!$B$5:$J$44,3,FALSE) + OVYLD1_!BG81*(1-VLOOKUP(OVYLD2_!BG$4,'[1]INTERNAL PARAMETERS-1'!$B$5:$J$44,5,FALSE))*VLOOKUP(OVYLD2_!BG$4,'[1]INTERNAL PARAMETERS-1'!$B$5:$J$44,8,FALSE)*VLOOKUP(OVYLD2_!BG$4,'[1]INTERNAL PARAMETERS-1'!$B$5:$J$44,3,FALSE)</f>
        <v>14.835380697125323</v>
      </c>
      <c r="BH81" s="44">
        <f>OVYLD1_!BH81*VLOOKUP(OVYLD2_!BH$4,'[1]INTERNAL PARAMETERS-1'!$B$5:$J$44,5,FALSE)*VLOOKUP(OVYLD2_!BH$4,'[1]INTERNAL PARAMETERS-1'!$B$5:$J$44,6,FALSE)*VLOOKUP(OVYLD2_!BH$4,'[1]INTERNAL PARAMETERS-1'!$B$5:$J$44,3,FALSE) + OVYLD1_!BH81*(1-VLOOKUP(OVYLD2_!BH$4,'[1]INTERNAL PARAMETERS-1'!$B$5:$J$44,5,FALSE))*VLOOKUP(OVYLD2_!BH$4,'[1]INTERNAL PARAMETERS-1'!$B$5:$J$44,8,FALSE)*VLOOKUP(OVYLD2_!BH$4,'[1]INTERNAL PARAMETERS-1'!$B$5:$J$44,3,FALSE)</f>
        <v>5.575405620121484E-2</v>
      </c>
      <c r="BI81" s="44">
        <f>OVYLD1_!BI81*VLOOKUP(OVYLD2_!BI$4,'[1]INTERNAL PARAMETERS-1'!$B$5:$J$44,5,FALSE)*VLOOKUP(OVYLD2_!BI$4,'[1]INTERNAL PARAMETERS-1'!$B$5:$J$44,6,FALSE)*VLOOKUP(OVYLD2_!BI$4,'[1]INTERNAL PARAMETERS-1'!$B$5:$J$44,3,FALSE) + OVYLD1_!BI81*(1-VLOOKUP(OVYLD2_!BI$4,'[1]INTERNAL PARAMETERS-1'!$B$5:$J$44,5,FALSE))*VLOOKUP(OVYLD2_!BI$4,'[1]INTERNAL PARAMETERS-1'!$B$5:$J$44,8,FALSE)*VLOOKUP(OVYLD2_!BI$4,'[1]INTERNAL PARAMETERS-1'!$B$5:$J$44,3,FALSE)</f>
        <v>0</v>
      </c>
      <c r="BJ81" s="44">
        <f>OVYLD1_!BJ81*VLOOKUP(OVYLD2_!BJ$4,'[1]INTERNAL PARAMETERS-1'!$B$5:$J$44,5,FALSE)*VLOOKUP(OVYLD2_!BJ$4,'[1]INTERNAL PARAMETERS-1'!$B$5:$J$44,6,FALSE)*VLOOKUP(OVYLD2_!BJ$4,'[1]INTERNAL PARAMETERS-1'!$B$5:$J$44,3,FALSE) + OVYLD1_!BJ81*(1-VLOOKUP(OVYLD2_!BJ$4,'[1]INTERNAL PARAMETERS-1'!$B$5:$J$44,5,FALSE))*VLOOKUP(OVYLD2_!BJ$4,'[1]INTERNAL PARAMETERS-1'!$B$5:$J$44,8,FALSE)*VLOOKUP(OVYLD2_!BJ$4,'[1]INTERNAL PARAMETERS-1'!$B$5:$J$44,3,FALSE)</f>
        <v>5.4299583251907668</v>
      </c>
      <c r="BK81" s="44">
        <f>OVYLD1_!BK81*VLOOKUP(OVYLD2_!BK$4,'[1]INTERNAL PARAMETERS-1'!$B$5:$J$44,5,FALSE)*VLOOKUP(OVYLD2_!BK$4,'[1]INTERNAL PARAMETERS-1'!$B$5:$J$44,6,FALSE)*VLOOKUP(OVYLD2_!BK$4,'[1]INTERNAL PARAMETERS-1'!$B$5:$J$44,3,FALSE) + OVYLD1_!BK81*(1-VLOOKUP(OVYLD2_!BK$4,'[1]INTERNAL PARAMETERS-1'!$B$5:$J$44,5,FALSE))*VLOOKUP(OVYLD2_!BK$4,'[1]INTERNAL PARAMETERS-1'!$B$5:$J$44,8,FALSE)*VLOOKUP(OVYLD2_!BK$4,'[1]INTERNAL PARAMETERS-1'!$B$5:$J$44,3,FALSE)</f>
        <v>6.3802172154646257</v>
      </c>
      <c r="BL81" s="44">
        <f>OVYLD1_!BL81*VLOOKUP(OVYLD2_!BL$4,'[1]INTERNAL PARAMETERS-1'!$B$5:$J$44,5,FALSE)*VLOOKUP(OVYLD2_!BL$4,'[1]INTERNAL PARAMETERS-1'!$B$5:$J$44,6,FALSE)*VLOOKUP(OVYLD2_!BL$4,'[1]INTERNAL PARAMETERS-1'!$B$5:$J$44,3,FALSE) + OVYLD1_!BL81*(1-VLOOKUP(OVYLD2_!BL$4,'[1]INTERNAL PARAMETERS-1'!$B$5:$J$44,5,FALSE))*VLOOKUP(OVYLD2_!BL$4,'[1]INTERNAL PARAMETERS-1'!$B$5:$J$44,8,FALSE)*VLOOKUP(OVYLD2_!BL$4,'[1]INTERNAL PARAMETERS-1'!$B$5:$J$44,3,FALSE)</f>
        <v>16.247841498154127</v>
      </c>
      <c r="BM81" s="44">
        <f>OVYLD1_!BM81*VLOOKUP(OVYLD2_!BM$4,'[1]INTERNAL PARAMETERS-1'!$B$5:$J$44,5,FALSE)*VLOOKUP(OVYLD2_!BM$4,'[1]INTERNAL PARAMETERS-1'!$B$5:$J$44,6,FALSE)*VLOOKUP(OVYLD2_!BM$4,'[1]INTERNAL PARAMETERS-1'!$B$5:$J$44,3,FALSE) + OVYLD1_!BM81*(1-VLOOKUP(OVYLD2_!BM$4,'[1]INTERNAL PARAMETERS-1'!$B$5:$J$44,5,FALSE))*VLOOKUP(OVYLD2_!BM$4,'[1]INTERNAL PARAMETERS-1'!$B$5:$J$44,8,FALSE)*VLOOKUP(OVYLD2_!BM$4,'[1]INTERNAL PARAMETERS-1'!$B$5:$J$44,3,FALSE)</f>
        <v>2.0360471319374249</v>
      </c>
      <c r="BN81" s="44">
        <f>OVYLD1_!BN81*VLOOKUP(OVYLD2_!BN$4,'[1]INTERNAL PARAMETERS-1'!$B$5:$J$44,5,FALSE)*VLOOKUP(OVYLD2_!BN$4,'[1]INTERNAL PARAMETERS-1'!$B$5:$J$44,6,FALSE)*VLOOKUP(OVYLD2_!BN$4,'[1]INTERNAL PARAMETERS-1'!$B$5:$J$44,3,FALSE) + OVYLD1_!BN81*(1-VLOOKUP(OVYLD2_!BN$4,'[1]INTERNAL PARAMETERS-1'!$B$5:$J$44,5,FALSE))*VLOOKUP(OVYLD2_!BN$4,'[1]INTERNAL PARAMETERS-1'!$B$5:$J$44,8,FALSE)*VLOOKUP(OVYLD2_!BN$4,'[1]INTERNAL PARAMETERS-1'!$B$5:$J$44,3,FALSE)</f>
        <v>4.8543389579482108</v>
      </c>
      <c r="BO81" s="44">
        <f>OVYLD1_!BO81*VLOOKUP(OVYLD2_!BO$4,'[1]INTERNAL PARAMETERS-1'!$B$5:$J$44,5,FALSE)*VLOOKUP(OVYLD2_!BO$4,'[1]INTERNAL PARAMETERS-1'!$B$5:$J$44,6,FALSE)*VLOOKUP(OVYLD2_!BO$4,'[1]INTERNAL PARAMETERS-1'!$B$5:$J$44,3,FALSE) + OVYLD1_!BO81*(1-VLOOKUP(OVYLD2_!BO$4,'[1]INTERNAL PARAMETERS-1'!$B$5:$J$44,5,FALSE))*VLOOKUP(OVYLD2_!BO$4,'[1]INTERNAL PARAMETERS-1'!$B$5:$J$44,8,FALSE)*VLOOKUP(OVYLD2_!BO$4,'[1]INTERNAL PARAMETERS-1'!$B$5:$J$44,3,FALSE)</f>
        <v>4.467189254128388</v>
      </c>
      <c r="BP81" s="44">
        <f>OVYLD1_!BP81*VLOOKUP(OVYLD2_!BP$4,'[1]INTERNAL PARAMETERS-1'!$B$5:$J$44,5,FALSE)*VLOOKUP(OVYLD2_!BP$4,'[1]INTERNAL PARAMETERS-1'!$B$5:$J$44,6,FALSE)*VLOOKUP(OVYLD2_!BP$4,'[1]INTERNAL PARAMETERS-1'!$B$5:$J$44,3,FALSE) + OVYLD1_!BP81*(1-VLOOKUP(OVYLD2_!BP$4,'[1]INTERNAL PARAMETERS-1'!$B$5:$J$44,5,FALSE))*VLOOKUP(OVYLD2_!BP$4,'[1]INTERNAL PARAMETERS-1'!$B$5:$J$44,8,FALSE)*VLOOKUP(OVYLD2_!BP$4,'[1]INTERNAL PARAMETERS-1'!$B$5:$J$44,3,FALSE)</f>
        <v>0.40934194330615653</v>
      </c>
      <c r="BQ81" s="44">
        <f>OVYLD1_!BQ81*VLOOKUP(OVYLD2_!BQ$4,'[1]INTERNAL PARAMETERS-1'!$B$5:$J$44,5,FALSE)*VLOOKUP(OVYLD2_!BQ$4,'[1]INTERNAL PARAMETERS-1'!$B$5:$J$44,6,FALSE)*VLOOKUP(OVYLD2_!BQ$4,'[1]INTERNAL PARAMETERS-1'!$B$5:$J$44,3,FALSE) + OVYLD1_!BQ81*(1-VLOOKUP(OVYLD2_!BQ$4,'[1]INTERNAL PARAMETERS-1'!$B$5:$J$44,5,FALSE))*VLOOKUP(OVYLD2_!BQ$4,'[1]INTERNAL PARAMETERS-1'!$B$5:$J$44,8,FALSE)*VLOOKUP(OVYLD2_!BQ$4,'[1]INTERNAL PARAMETERS-1'!$B$5:$J$44,3,FALSE)</f>
        <v>17.188671680704974</v>
      </c>
      <c r="BR81" s="44">
        <f>OVYLD1_!BR81*VLOOKUP(OVYLD2_!BR$4,'[1]INTERNAL PARAMETERS-1'!$B$5:$J$44,5,FALSE)*VLOOKUP(OVYLD2_!BR$4,'[1]INTERNAL PARAMETERS-1'!$B$5:$J$44,6,FALSE)*VLOOKUP(OVYLD2_!BR$4,'[1]INTERNAL PARAMETERS-1'!$B$5:$J$44,3,FALSE) + OVYLD1_!BR81*(1-VLOOKUP(OVYLD2_!BR$4,'[1]INTERNAL PARAMETERS-1'!$B$5:$J$44,5,FALSE))*VLOOKUP(OVYLD2_!BR$4,'[1]INTERNAL PARAMETERS-1'!$B$5:$J$44,8,FALSE)*VLOOKUP(OVYLD2_!BR$4,'[1]INTERNAL PARAMETERS-1'!$B$5:$J$44,3,FALSE)</f>
        <v>0.89466313519279705</v>
      </c>
      <c r="BS81" s="44">
        <f>OVYLD1_!BS81*VLOOKUP(OVYLD2_!BS$4,'[1]INTERNAL PARAMETERS-1'!$B$5:$J$44,5,FALSE)*VLOOKUP(OVYLD2_!BS$4,'[1]INTERNAL PARAMETERS-1'!$B$5:$J$44,6,FALSE)*VLOOKUP(OVYLD2_!BS$4,'[1]INTERNAL PARAMETERS-1'!$B$5:$J$44,3,FALSE) + OVYLD1_!BS81*(1-VLOOKUP(OVYLD2_!BS$4,'[1]INTERNAL PARAMETERS-1'!$B$5:$J$44,5,FALSE))*VLOOKUP(OVYLD2_!BS$4,'[1]INTERNAL PARAMETERS-1'!$B$5:$J$44,8,FALSE)*VLOOKUP(OVYLD2_!BS$4,'[1]INTERNAL PARAMETERS-1'!$B$5:$J$44,3,FALSE)</f>
        <v>6.7193307003227773E-2</v>
      </c>
      <c r="BT81" s="44">
        <f>OVYLD1_!BT81*VLOOKUP(OVYLD2_!BT$4,'[1]INTERNAL PARAMETERS-1'!$B$5:$J$44,5,FALSE)*VLOOKUP(OVYLD2_!BT$4,'[1]INTERNAL PARAMETERS-1'!$B$5:$J$44,6,FALSE)*VLOOKUP(OVYLD2_!BT$4,'[1]INTERNAL PARAMETERS-1'!$B$5:$J$44,3,FALSE) + OVYLD1_!BT81*(1-VLOOKUP(OVYLD2_!BT$4,'[1]INTERNAL PARAMETERS-1'!$B$5:$J$44,5,FALSE))*VLOOKUP(OVYLD2_!BT$4,'[1]INTERNAL PARAMETERS-1'!$B$5:$J$44,8,FALSE)*VLOOKUP(OVYLD2_!BT$4,'[1]INTERNAL PARAMETERS-1'!$B$5:$J$44,3,FALSE)</f>
        <v>0</v>
      </c>
      <c r="BU81" s="44">
        <f>OVYLD1_!BU81*VLOOKUP(OVYLD2_!BU$4,'[1]INTERNAL PARAMETERS-1'!$B$5:$J$44,5,FALSE)*VLOOKUP(OVYLD2_!BU$4,'[1]INTERNAL PARAMETERS-1'!$B$5:$J$44,6,FALSE)*VLOOKUP(OVYLD2_!BU$4,'[1]INTERNAL PARAMETERS-1'!$B$5:$J$44,3,FALSE) + OVYLD1_!BU81*(1-VLOOKUP(OVYLD2_!BU$4,'[1]INTERNAL PARAMETERS-1'!$B$5:$J$44,5,FALSE))*VLOOKUP(OVYLD2_!BU$4,'[1]INTERNAL PARAMETERS-1'!$B$5:$J$44,8,FALSE)*VLOOKUP(OVYLD2_!BU$4,'[1]INTERNAL PARAMETERS-1'!$B$5:$J$44,3,FALSE)</f>
        <v>0</v>
      </c>
      <c r="BV81" s="44">
        <f>OVYLD1_!BV81*VLOOKUP(OVYLD2_!BV$4,'[1]INTERNAL PARAMETERS-1'!$B$5:$J$44,5,FALSE)*VLOOKUP(OVYLD2_!BV$4,'[1]INTERNAL PARAMETERS-1'!$B$5:$J$44,6,FALSE)*VLOOKUP(OVYLD2_!BV$4,'[1]INTERNAL PARAMETERS-1'!$B$5:$J$44,3,FALSE) + OVYLD1_!BV81*(1-VLOOKUP(OVYLD2_!BV$4,'[1]INTERNAL PARAMETERS-1'!$B$5:$J$44,5,FALSE))*VLOOKUP(OVYLD2_!BV$4,'[1]INTERNAL PARAMETERS-1'!$B$5:$J$44,8,FALSE)*VLOOKUP(OVYLD2_!BV$4,'[1]INTERNAL PARAMETERS-1'!$B$5:$J$44,3,FALSE)</f>
        <v>0</v>
      </c>
      <c r="BW81" s="44">
        <f>OVYLD1_!BW81*VLOOKUP(OVYLD2_!BW$4,'[1]INTERNAL PARAMETERS-1'!$B$5:$J$44,5,FALSE)*VLOOKUP(OVYLD2_!BW$4,'[1]INTERNAL PARAMETERS-1'!$B$5:$J$44,6,FALSE)*VLOOKUP(OVYLD2_!BW$4,'[1]INTERNAL PARAMETERS-1'!$B$5:$J$44,3,FALSE) + OVYLD1_!BW81*(1-VLOOKUP(OVYLD2_!BW$4,'[1]INTERNAL PARAMETERS-1'!$B$5:$J$44,5,FALSE))*VLOOKUP(OVYLD2_!BW$4,'[1]INTERNAL PARAMETERS-1'!$B$5:$J$44,8,FALSE)*VLOOKUP(OVYLD2_!BW$4,'[1]INTERNAL PARAMETERS-1'!$B$5:$J$44,3,FALSE)</f>
        <v>0</v>
      </c>
      <c r="BX81" s="44">
        <f>OVYLD1_!BX81*VLOOKUP(OVYLD2_!BX$4,'[1]INTERNAL PARAMETERS-1'!$B$5:$J$44,5,FALSE)*VLOOKUP(OVYLD2_!BX$4,'[1]INTERNAL PARAMETERS-1'!$B$5:$J$44,6,FALSE)*VLOOKUP(OVYLD2_!BX$4,'[1]INTERNAL PARAMETERS-1'!$B$5:$J$44,3,FALSE) + OVYLD1_!BX81*(1-VLOOKUP(OVYLD2_!BX$4,'[1]INTERNAL PARAMETERS-1'!$B$5:$J$44,5,FALSE))*VLOOKUP(OVYLD2_!BX$4,'[1]INTERNAL PARAMETERS-1'!$B$5:$J$44,8,FALSE)*VLOOKUP(OVYLD2_!BX$4,'[1]INTERNAL PARAMETERS-1'!$B$5:$J$44,3,FALSE)</f>
        <v>0</v>
      </c>
      <c r="BY81" s="44">
        <f>OVYLD1_!BY81*VLOOKUP(OVYLD2_!BY$4,'[1]INTERNAL PARAMETERS-1'!$B$5:$J$44,5,FALSE)*VLOOKUP(OVYLD2_!BY$4,'[1]INTERNAL PARAMETERS-1'!$B$5:$J$44,6,FALSE)*VLOOKUP(OVYLD2_!BY$4,'[1]INTERNAL PARAMETERS-1'!$B$5:$J$44,3,FALSE) + OVYLD1_!BY81*(1-VLOOKUP(OVYLD2_!BY$4,'[1]INTERNAL PARAMETERS-1'!$B$5:$J$44,5,FALSE))*VLOOKUP(OVYLD2_!BY$4,'[1]INTERNAL PARAMETERS-1'!$B$5:$J$44,8,FALSE)*VLOOKUP(OVYLD2_!BY$4,'[1]INTERNAL PARAMETERS-1'!$B$5:$J$44,3,FALSE)</f>
        <v>0</v>
      </c>
      <c r="BZ81" s="44">
        <f>OVYLD1_!BZ81*VLOOKUP(OVYLD2_!BZ$4,'[1]INTERNAL PARAMETERS-1'!$B$5:$J$44,5,FALSE)*VLOOKUP(OVYLD2_!BZ$4,'[1]INTERNAL PARAMETERS-1'!$B$5:$J$44,6,FALSE)*VLOOKUP(OVYLD2_!BZ$4,'[1]INTERNAL PARAMETERS-1'!$B$5:$J$44,3,FALSE) + OVYLD1_!BZ81*(1-VLOOKUP(OVYLD2_!BZ$4,'[1]INTERNAL PARAMETERS-1'!$B$5:$J$44,5,FALSE))*VLOOKUP(OVYLD2_!BZ$4,'[1]INTERNAL PARAMETERS-1'!$B$5:$J$44,8,FALSE)*VLOOKUP(OVYLD2_!BZ$4,'[1]INTERNAL PARAMETERS-1'!$B$5:$J$44,3,FALSE)</f>
        <v>9.4035918804243668E-2</v>
      </c>
      <c r="CA81" s="44">
        <f>OVYLD1_!CA81*VLOOKUP(OVYLD2_!CA$4,'[1]INTERNAL PARAMETERS-1'!$B$5:$J$44,5,FALSE)*VLOOKUP(OVYLD2_!CA$4,'[1]INTERNAL PARAMETERS-1'!$B$5:$J$44,6,FALSE)*VLOOKUP(OVYLD2_!CA$4,'[1]INTERNAL PARAMETERS-1'!$B$5:$J$44,3,FALSE) + OVYLD1_!CA81*(1-VLOOKUP(OVYLD2_!CA$4,'[1]INTERNAL PARAMETERS-1'!$B$5:$J$44,5,FALSE))*VLOOKUP(OVYLD2_!CA$4,'[1]INTERNAL PARAMETERS-1'!$B$5:$J$44,8,FALSE)*VLOOKUP(OVYLD2_!CA$4,'[1]INTERNAL PARAMETERS-1'!$B$5:$J$44,3,FALSE)</f>
        <v>0</v>
      </c>
      <c r="CB81" s="44">
        <f>OVYLD1_!CB81*VLOOKUP(OVYLD2_!CB$4,'[1]INTERNAL PARAMETERS-1'!$B$5:$J$44,5,FALSE)*VLOOKUP(OVYLD2_!CB$4,'[1]INTERNAL PARAMETERS-1'!$B$5:$J$44,6,FALSE)*VLOOKUP(OVYLD2_!CB$4,'[1]INTERNAL PARAMETERS-1'!$B$5:$J$44,3,FALSE) + OVYLD1_!CB81*(1-VLOOKUP(OVYLD2_!CB$4,'[1]INTERNAL PARAMETERS-1'!$B$5:$J$44,5,FALSE))*VLOOKUP(OVYLD2_!CB$4,'[1]INTERNAL PARAMETERS-1'!$B$5:$J$44,8,FALSE)*VLOOKUP(OVYLD2_!CB$4,'[1]INTERNAL PARAMETERS-1'!$B$5:$J$44,3,FALSE)</f>
        <v>0</v>
      </c>
      <c r="CC81" s="44">
        <f>OVYLD1_!CC81*VLOOKUP(OVYLD2_!CC$4,'[1]INTERNAL PARAMETERS-1'!$B$5:$J$44,5,FALSE)*VLOOKUP(OVYLD2_!CC$4,'[1]INTERNAL PARAMETERS-1'!$B$5:$J$44,6,FALSE)*VLOOKUP(OVYLD2_!CC$4,'[1]INTERNAL PARAMETERS-1'!$B$5:$J$44,3,FALSE) + OVYLD1_!CC81*(1-VLOOKUP(OVYLD2_!CC$4,'[1]INTERNAL PARAMETERS-1'!$B$5:$J$44,5,FALSE))*VLOOKUP(OVYLD2_!CC$4,'[1]INTERNAL PARAMETERS-1'!$B$5:$J$44,8,FALSE)*VLOOKUP(OVYLD2_!CC$4,'[1]INTERNAL PARAMETERS-1'!$B$5:$J$44,3,FALSE)</f>
        <v>0.10636757451081719</v>
      </c>
      <c r="CD81" s="44">
        <f>OVYLD1_!CD81*VLOOKUP(OVYLD2_!CD$4,'[1]INTERNAL PARAMETERS-1'!$B$5:$J$44,5,FALSE)*VLOOKUP(OVYLD2_!CD$4,'[1]INTERNAL PARAMETERS-1'!$B$5:$J$44,6,FALSE)*VLOOKUP(OVYLD2_!CD$4,'[1]INTERNAL PARAMETERS-1'!$B$5:$J$44,3,FALSE) + OVYLD1_!CD81*(1-VLOOKUP(OVYLD2_!CD$4,'[1]INTERNAL PARAMETERS-1'!$B$5:$J$44,5,FALSE))*VLOOKUP(OVYLD2_!CD$4,'[1]INTERNAL PARAMETERS-1'!$B$5:$J$44,8,FALSE)*VLOOKUP(OVYLD2_!CD$4,'[1]INTERNAL PARAMETERS-1'!$B$5:$J$44,3,FALSE)</f>
        <v>0.40876149184722327</v>
      </c>
      <c r="CE81" s="44">
        <f>OVYLD1_!CE81*VLOOKUP(OVYLD2_!CE$4,'[1]INTERNAL PARAMETERS-1'!$B$5:$J$44,5,FALSE)*VLOOKUP(OVYLD2_!CE$4,'[1]INTERNAL PARAMETERS-1'!$B$5:$J$44,6,FALSE)*VLOOKUP(OVYLD2_!CE$4,'[1]INTERNAL PARAMETERS-1'!$B$5:$J$44,3,FALSE) + OVYLD1_!CE81*(1-VLOOKUP(OVYLD2_!CE$4,'[1]INTERNAL PARAMETERS-1'!$B$5:$J$44,5,FALSE))*VLOOKUP(OVYLD2_!CE$4,'[1]INTERNAL PARAMETERS-1'!$B$5:$J$44,8,FALSE)*VLOOKUP(OVYLD2_!CE$4,'[1]INTERNAL PARAMETERS-1'!$B$5:$J$44,3,FALSE)</f>
        <v>0.53206456702951244</v>
      </c>
      <c r="CF81" s="44">
        <f>OVYLD1_!CF81*VLOOKUP(OVYLD2_!CF$4,'[1]INTERNAL PARAMETERS-1'!$B$5:$J$44,5,FALSE)*VLOOKUP(OVYLD2_!CF$4,'[1]INTERNAL PARAMETERS-1'!$B$5:$J$44,6,FALSE)*VLOOKUP(OVYLD2_!CF$4,'[1]INTERNAL PARAMETERS-1'!$B$5:$J$44,3,FALSE) + OVYLD1_!CF81*(1-VLOOKUP(OVYLD2_!CF$4,'[1]INTERNAL PARAMETERS-1'!$B$5:$J$44,5,FALSE))*VLOOKUP(OVYLD2_!CF$4,'[1]INTERNAL PARAMETERS-1'!$B$5:$J$44,8,FALSE)*VLOOKUP(OVYLD2_!CF$4,'[1]INTERNAL PARAMETERS-1'!$B$5:$J$44,3,FALSE)</f>
        <v>0.35243468822872281</v>
      </c>
      <c r="CG81" s="44">
        <f>OVYLD1_!CG81*VLOOKUP(OVYLD2_!CG$4,'[1]INTERNAL PARAMETERS-1'!$B$5:$J$44,5,FALSE)*VLOOKUP(OVYLD2_!CG$4,'[1]INTERNAL PARAMETERS-1'!$B$5:$J$44,6,FALSE)*VLOOKUP(OVYLD2_!CG$4,'[1]INTERNAL PARAMETERS-1'!$B$5:$J$44,3,FALSE) + OVYLD1_!CG81*(1-VLOOKUP(OVYLD2_!CG$4,'[1]INTERNAL PARAMETERS-1'!$B$5:$J$44,5,FALSE))*VLOOKUP(OVYLD2_!CG$4,'[1]INTERNAL PARAMETERS-1'!$B$5:$J$44,8,FALSE)*VLOOKUP(OVYLD2_!CG$4,'[1]INTERNAL PARAMETERS-1'!$B$5:$J$44,3,FALSE)</f>
        <v>9.3432362040115034E-3</v>
      </c>
      <c r="CH81" s="43">
        <f>OVYLD1_!CH81*VLOOKUP(OVYLD2_!CH$4,'[1]INTERNAL PARAMETERS-1'!$B$5:$J$44,5,FALSE)*VLOOKUP(OVYLD2_!CH$4,'[1]INTERNAL PARAMETERS-1'!$B$5:$J$44,6,FALSE)*VLOOKUP(OVYLD2_!CH$4,'[1]INTERNAL PARAMETERS-1'!$B$5:$J$44,3,FALSE) + OVYLD1_!CH81*(1-VLOOKUP(OVYLD2_!CH$4,'[1]INTERNAL PARAMETERS-1'!$B$5:$J$44,5,FALSE))*VLOOKUP(OVYLD2_!CH$4,'[1]INTERNAL PARAMETERS-1'!$B$5:$J$44,8,FALSE)*VLOOKUP(OVYLD2_!CH$4,'[1]INTERNAL PARAMETERS-1'!$B$5:$J$44,3,FALSE)</f>
        <v>0</v>
      </c>
      <c r="CJ81" s="45">
        <f t="shared" si="2"/>
        <v>16814.481997601561</v>
      </c>
      <c r="CK81" s="43">
        <f t="shared" si="3"/>
        <v>258.37921279810894</v>
      </c>
    </row>
    <row r="82" spans="2:89" x14ac:dyDescent="0.5">
      <c r="B82" s="58" t="s">
        <v>10</v>
      </c>
      <c r="C82" s="57" t="s">
        <v>81</v>
      </c>
      <c r="D82" s="57" t="s">
        <v>75</v>
      </c>
      <c r="E82" s="128">
        <f>OVERALL2021!AI82</f>
        <v>21724.16796922333</v>
      </c>
      <c r="F82" s="59">
        <f>'[1]INTERNAL PARAMETERS-1'!M10</f>
        <v>58.935000000000002</v>
      </c>
      <c r="G82" s="45">
        <f>OVYLD1_!G82*VLOOKUP(OVYLD2_!G$4,'[1]INTERNAL PARAMETERS-1'!$B$5:$J$44,5,FALSE)*VLOOKUP(OVYLD2_!G$4,'[1]INTERNAL PARAMETERS-1'!$B$5:$J$44,7,FALSE)*OVYLD2_!$F82 + OVYLD1_!G82*(1-VLOOKUP(OVYLD2_!G$4,'[1]INTERNAL PARAMETERS-1'!$B$5:$J$44,5,FALSE))*VLOOKUP(OVYLD2_!G$4,'[1]INTERNAL PARAMETERS-1'!$B$5:$J$44,9,FALSE)*OVYLD2_!$F82</f>
        <v>4130.8355546033035</v>
      </c>
      <c r="H82" s="44">
        <f>OVYLD1_!H82*VLOOKUP(OVYLD2_!H$4,'[1]INTERNAL PARAMETERS-1'!$B$5:$J$44,5,FALSE)*VLOOKUP(OVYLD2_!H$4,'[1]INTERNAL PARAMETERS-1'!$B$5:$J$44,7,FALSE)*OVYLD2_!$F82 + OVYLD1_!H82*(1-VLOOKUP(OVYLD2_!H$4,'[1]INTERNAL PARAMETERS-1'!$B$5:$J$44,5,FALSE))*VLOOKUP(OVYLD2_!H$4,'[1]INTERNAL PARAMETERS-1'!$B$5:$J$44,9,FALSE)*OVYLD2_!$F82</f>
        <v>3451.5714487498299</v>
      </c>
      <c r="I82" s="44">
        <f>OVYLD1_!I82*VLOOKUP(OVYLD2_!I$4,'[1]INTERNAL PARAMETERS-1'!$B$5:$J$44,5,FALSE)*VLOOKUP(OVYLD2_!I$4,'[1]INTERNAL PARAMETERS-1'!$B$5:$J$44,7,FALSE)*OVYLD2_!$F82 + OVYLD1_!I82*(1-VLOOKUP(OVYLD2_!I$4,'[1]INTERNAL PARAMETERS-1'!$B$5:$J$44,5,FALSE))*VLOOKUP(OVYLD2_!I$4,'[1]INTERNAL PARAMETERS-1'!$B$5:$J$44,9,FALSE)*OVYLD2_!$F82</f>
        <v>3195.9561953944026</v>
      </c>
      <c r="J82" s="44">
        <f>OVYLD1_!J82*VLOOKUP(OVYLD2_!J$4,'[1]INTERNAL PARAMETERS-1'!$B$5:$J$44,5,FALSE)*VLOOKUP(OVYLD2_!J$4,'[1]INTERNAL PARAMETERS-1'!$B$5:$J$44,7,FALSE)*OVYLD2_!$F82 + OVYLD1_!J82*(1-VLOOKUP(OVYLD2_!J$4,'[1]INTERNAL PARAMETERS-1'!$B$5:$J$44,5,FALSE))*VLOOKUP(OVYLD2_!J$4,'[1]INTERNAL PARAMETERS-1'!$B$5:$J$44,9,FALSE)*OVYLD2_!$F82</f>
        <v>0</v>
      </c>
      <c r="K82" s="44">
        <f>OVYLD1_!K82*VLOOKUP(OVYLD2_!K$4,'[1]INTERNAL PARAMETERS-1'!$B$5:$J$44,5,FALSE)*VLOOKUP(OVYLD2_!K$4,'[1]INTERNAL PARAMETERS-1'!$B$5:$J$44,7,FALSE)*OVYLD2_!$F82 + OVYLD1_!K82*(1-VLOOKUP(OVYLD2_!K$4,'[1]INTERNAL PARAMETERS-1'!$B$5:$J$44,5,FALSE))*VLOOKUP(OVYLD2_!K$4,'[1]INTERNAL PARAMETERS-1'!$B$5:$J$44,9,FALSE)*OVYLD2_!$F82</f>
        <v>22.815192615723277</v>
      </c>
      <c r="L82" s="44">
        <f>OVYLD1_!L82*VLOOKUP(OVYLD2_!L$4,'[1]INTERNAL PARAMETERS-1'!$B$5:$J$44,5,FALSE)*VLOOKUP(OVYLD2_!L$4,'[1]INTERNAL PARAMETERS-1'!$B$5:$J$44,7,FALSE)*OVYLD2_!$F82 + OVYLD1_!L82*(1-VLOOKUP(OVYLD2_!L$4,'[1]INTERNAL PARAMETERS-1'!$B$5:$J$44,5,FALSE))*VLOOKUP(OVYLD2_!L$4,'[1]INTERNAL PARAMETERS-1'!$B$5:$J$44,9,FALSE)*OVYLD2_!$F82</f>
        <v>0</v>
      </c>
      <c r="M82" s="44">
        <f>OVYLD1_!M82*VLOOKUP(OVYLD2_!M$4,'[1]INTERNAL PARAMETERS-1'!$B$5:$J$44,5,FALSE)*VLOOKUP(OVYLD2_!M$4,'[1]INTERNAL PARAMETERS-1'!$B$5:$J$44,7,FALSE)*OVYLD2_!$F82 + OVYLD1_!M82*(1-VLOOKUP(OVYLD2_!M$4,'[1]INTERNAL PARAMETERS-1'!$B$5:$J$44,5,FALSE))*VLOOKUP(OVYLD2_!M$4,'[1]INTERNAL PARAMETERS-1'!$B$5:$J$44,9,FALSE)*OVYLD2_!$F82</f>
        <v>65.671726701846083</v>
      </c>
      <c r="N82" s="44">
        <f>OVYLD1_!N82*VLOOKUP(OVYLD2_!N$4,'[1]INTERNAL PARAMETERS-1'!$B$5:$J$44,5,FALSE)*VLOOKUP(OVYLD2_!N$4,'[1]INTERNAL PARAMETERS-1'!$B$5:$J$44,7,FALSE)*OVYLD2_!$F82 + OVYLD1_!N82*(1-VLOOKUP(OVYLD2_!N$4,'[1]INTERNAL PARAMETERS-1'!$B$5:$J$44,5,FALSE))*VLOOKUP(OVYLD2_!N$4,'[1]INTERNAL PARAMETERS-1'!$B$5:$J$44,9,FALSE)*OVYLD2_!$F82</f>
        <v>16.878473366583957</v>
      </c>
      <c r="O82" s="44">
        <f>OVYLD1_!O82*VLOOKUP(OVYLD2_!O$4,'[1]INTERNAL PARAMETERS-1'!$B$5:$J$44,5,FALSE)*VLOOKUP(OVYLD2_!O$4,'[1]INTERNAL PARAMETERS-1'!$B$5:$J$44,7,FALSE)*OVYLD2_!$F82 + OVYLD1_!O82*(1-VLOOKUP(OVYLD2_!O$4,'[1]INTERNAL PARAMETERS-1'!$B$5:$J$44,5,FALSE))*VLOOKUP(OVYLD2_!O$4,'[1]INTERNAL PARAMETERS-1'!$B$5:$J$44,9,FALSE)*OVYLD2_!$F82</f>
        <v>0</v>
      </c>
      <c r="P82" s="44">
        <f>OVYLD1_!P82*VLOOKUP(OVYLD2_!P$4,'[1]INTERNAL PARAMETERS-1'!$B$5:$J$44,5,FALSE)*VLOOKUP(OVYLD2_!P$4,'[1]INTERNAL PARAMETERS-1'!$B$5:$J$44,7,FALSE)*OVYLD2_!$F82 + OVYLD1_!P82*(1-VLOOKUP(OVYLD2_!P$4,'[1]INTERNAL PARAMETERS-1'!$B$5:$J$44,5,FALSE))*VLOOKUP(OVYLD2_!P$4,'[1]INTERNAL PARAMETERS-1'!$B$5:$J$44,9,FALSE)*OVYLD2_!$F82</f>
        <v>0</v>
      </c>
      <c r="Q82" s="44">
        <f>OVYLD1_!Q82*VLOOKUP(OVYLD2_!Q$4,'[1]INTERNAL PARAMETERS-1'!$B$5:$J$44,5,FALSE)*VLOOKUP(OVYLD2_!Q$4,'[1]INTERNAL PARAMETERS-1'!$B$5:$J$44,7,FALSE)*OVYLD2_!$F82 + OVYLD1_!Q82*(1-VLOOKUP(OVYLD2_!Q$4,'[1]INTERNAL PARAMETERS-1'!$B$5:$J$44,5,FALSE))*VLOOKUP(OVYLD2_!Q$4,'[1]INTERNAL PARAMETERS-1'!$B$5:$J$44,9,FALSE)*OVYLD2_!$F82</f>
        <v>0</v>
      </c>
      <c r="R82" s="44">
        <f>OVYLD1_!R82*VLOOKUP(OVYLD2_!R$4,'[1]INTERNAL PARAMETERS-1'!$B$5:$J$44,5,FALSE)*VLOOKUP(OVYLD2_!R$4,'[1]INTERNAL PARAMETERS-1'!$B$5:$J$44,7,FALSE)*OVYLD2_!$F82 + OVYLD1_!R82*(1-VLOOKUP(OVYLD2_!R$4,'[1]INTERNAL PARAMETERS-1'!$B$5:$J$44,5,FALSE))*VLOOKUP(OVYLD2_!R$4,'[1]INTERNAL PARAMETERS-1'!$B$5:$J$44,9,FALSE)*OVYLD2_!$F82</f>
        <v>22.98419404250641</v>
      </c>
      <c r="S82" s="44">
        <f>OVYLD1_!S82*VLOOKUP(OVYLD2_!S$4,'[1]INTERNAL PARAMETERS-1'!$B$5:$J$44,5,FALSE)*VLOOKUP(OVYLD2_!S$4,'[1]INTERNAL PARAMETERS-1'!$B$5:$J$44,7,FALSE)*OVYLD2_!$F82 + OVYLD1_!S82*(1-VLOOKUP(OVYLD2_!S$4,'[1]INTERNAL PARAMETERS-1'!$B$5:$J$44,5,FALSE))*VLOOKUP(OVYLD2_!S$4,'[1]INTERNAL PARAMETERS-1'!$B$5:$J$44,9,FALSE)*OVYLD2_!$F82</f>
        <v>415.1281526459465</v>
      </c>
      <c r="T82" s="44">
        <f>OVYLD1_!T82*VLOOKUP(OVYLD2_!T$4,'[1]INTERNAL PARAMETERS-1'!$B$5:$J$44,5,FALSE)*VLOOKUP(OVYLD2_!T$4,'[1]INTERNAL PARAMETERS-1'!$B$5:$J$44,7,FALSE)*OVYLD2_!$F82 + OVYLD1_!T82*(1-VLOOKUP(OVYLD2_!T$4,'[1]INTERNAL PARAMETERS-1'!$B$5:$J$44,5,FALSE))*VLOOKUP(OVYLD2_!T$4,'[1]INTERNAL PARAMETERS-1'!$B$5:$J$44,9,FALSE)*OVYLD2_!$F82</f>
        <v>129.28225054758073</v>
      </c>
      <c r="U82" s="44">
        <f>OVYLD1_!U82*VLOOKUP(OVYLD2_!U$4,'[1]INTERNAL PARAMETERS-1'!$B$5:$J$44,5,FALSE)*VLOOKUP(OVYLD2_!U$4,'[1]INTERNAL PARAMETERS-1'!$B$5:$J$44,7,FALSE)*OVYLD2_!$F82 + OVYLD1_!U82*(1-VLOOKUP(OVYLD2_!U$4,'[1]INTERNAL PARAMETERS-1'!$B$5:$J$44,5,FALSE))*VLOOKUP(OVYLD2_!U$4,'[1]INTERNAL PARAMETERS-1'!$B$5:$J$44,9,FALSE)*OVYLD2_!$F82</f>
        <v>80.205183641999298</v>
      </c>
      <c r="V82" s="44">
        <f>OVYLD1_!V82*VLOOKUP(OVYLD2_!V$4,'[1]INTERNAL PARAMETERS-1'!$B$5:$J$44,5,FALSE)*VLOOKUP(OVYLD2_!V$4,'[1]INTERNAL PARAMETERS-1'!$B$5:$J$44,7,FALSE)*OVYLD2_!$F82 + OVYLD1_!V82*(1-VLOOKUP(OVYLD2_!V$4,'[1]INTERNAL PARAMETERS-1'!$B$5:$J$44,5,FALSE))*VLOOKUP(OVYLD2_!V$4,'[1]INTERNAL PARAMETERS-1'!$B$5:$J$44,9,FALSE)*OVYLD2_!$F82</f>
        <v>397.75793633997705</v>
      </c>
      <c r="W82" s="44">
        <f>OVYLD1_!W82*VLOOKUP(OVYLD2_!W$4,'[1]INTERNAL PARAMETERS-1'!$B$5:$J$44,5,FALSE)*VLOOKUP(OVYLD2_!W$4,'[1]INTERNAL PARAMETERS-1'!$B$5:$J$44,7,FALSE)*OVYLD2_!$F82 + OVYLD1_!W82*(1-VLOOKUP(OVYLD2_!W$4,'[1]INTERNAL PARAMETERS-1'!$B$5:$J$44,5,FALSE))*VLOOKUP(OVYLD2_!W$4,'[1]INTERNAL PARAMETERS-1'!$B$5:$J$44,9,FALSE)*OVYLD2_!$F82</f>
        <v>0</v>
      </c>
      <c r="X82" s="44">
        <f>OVYLD1_!X82*VLOOKUP(OVYLD2_!X$4,'[1]INTERNAL PARAMETERS-1'!$B$5:$J$44,5,FALSE)*VLOOKUP(OVYLD2_!X$4,'[1]INTERNAL PARAMETERS-1'!$B$5:$J$44,7,FALSE)*OVYLD2_!$F82 + OVYLD1_!X82*(1-VLOOKUP(OVYLD2_!X$4,'[1]INTERNAL PARAMETERS-1'!$B$5:$J$44,5,FALSE))*VLOOKUP(OVYLD2_!X$4,'[1]INTERNAL PARAMETERS-1'!$B$5:$J$44,9,FALSE)*OVYLD2_!$F82</f>
        <v>0</v>
      </c>
      <c r="Y82" s="44">
        <f>OVYLD1_!Y82*VLOOKUP(OVYLD2_!Y$4,'[1]INTERNAL PARAMETERS-1'!$B$5:$J$44,5,FALSE)*VLOOKUP(OVYLD2_!Y$4,'[1]INTERNAL PARAMETERS-1'!$B$5:$J$44,7,FALSE)*OVYLD2_!$F82 + OVYLD1_!Y82*(1-VLOOKUP(OVYLD2_!Y$4,'[1]INTERNAL PARAMETERS-1'!$B$5:$J$44,5,FALSE))*VLOOKUP(OVYLD2_!Y$4,'[1]INTERNAL PARAMETERS-1'!$B$5:$J$44,9,FALSE)*OVYLD2_!$F82</f>
        <v>0</v>
      </c>
      <c r="Z82" s="44">
        <f>OVYLD1_!Z82*VLOOKUP(OVYLD2_!Z$4,'[1]INTERNAL PARAMETERS-1'!$B$5:$J$44,5,FALSE)*VLOOKUP(OVYLD2_!Z$4,'[1]INTERNAL PARAMETERS-1'!$B$5:$J$44,7,FALSE)*OVYLD2_!$F82 + OVYLD1_!Z82*(1-VLOOKUP(OVYLD2_!Z$4,'[1]INTERNAL PARAMETERS-1'!$B$5:$J$44,5,FALSE))*VLOOKUP(OVYLD2_!Z$4,'[1]INTERNAL PARAMETERS-1'!$B$5:$J$44,9,FALSE)*OVYLD2_!$F82</f>
        <v>0</v>
      </c>
      <c r="AA82" s="44">
        <f>OVYLD1_!AA82*VLOOKUP(OVYLD2_!AA$4,'[1]INTERNAL PARAMETERS-1'!$B$5:$J$44,5,FALSE)*VLOOKUP(OVYLD2_!AA$4,'[1]INTERNAL PARAMETERS-1'!$B$5:$J$44,7,FALSE)*OVYLD2_!$F82 + OVYLD1_!AA82*(1-VLOOKUP(OVYLD2_!AA$4,'[1]INTERNAL PARAMETERS-1'!$B$5:$J$44,5,FALSE))*VLOOKUP(OVYLD2_!AA$4,'[1]INTERNAL PARAMETERS-1'!$B$5:$J$44,9,FALSE)*OVYLD2_!$F82</f>
        <v>0</v>
      </c>
      <c r="AB82" s="44">
        <f>OVYLD1_!AB82*VLOOKUP(OVYLD2_!AB$4,'[1]INTERNAL PARAMETERS-1'!$B$5:$J$44,5,FALSE)*VLOOKUP(OVYLD2_!AB$4,'[1]INTERNAL PARAMETERS-1'!$B$5:$J$44,7,FALSE)*OVYLD2_!$F82 + OVYLD1_!AB82*(1-VLOOKUP(OVYLD2_!AB$4,'[1]INTERNAL PARAMETERS-1'!$B$5:$J$44,5,FALSE))*VLOOKUP(OVYLD2_!AB$4,'[1]INTERNAL PARAMETERS-1'!$B$5:$J$44,9,FALSE)*OVYLD2_!$F82</f>
        <v>0</v>
      </c>
      <c r="AC82" s="44">
        <f>OVYLD1_!AC82*VLOOKUP(OVYLD2_!AC$4,'[1]INTERNAL PARAMETERS-1'!$B$5:$J$44,5,FALSE)*VLOOKUP(OVYLD2_!AC$4,'[1]INTERNAL PARAMETERS-1'!$B$5:$J$44,7,FALSE)*OVYLD2_!$F82 + OVYLD1_!AC82*(1-VLOOKUP(OVYLD2_!AC$4,'[1]INTERNAL PARAMETERS-1'!$B$5:$J$44,5,FALSE))*VLOOKUP(OVYLD2_!AC$4,'[1]INTERNAL PARAMETERS-1'!$B$5:$J$44,9,FALSE)*OVYLD2_!$F82</f>
        <v>0</v>
      </c>
      <c r="AD82" s="44">
        <f>OVYLD1_!AD82*VLOOKUP(OVYLD2_!AD$4,'[1]INTERNAL PARAMETERS-1'!$B$5:$J$44,5,FALSE)*VLOOKUP(OVYLD2_!AD$4,'[1]INTERNAL PARAMETERS-1'!$B$5:$J$44,7,FALSE)*OVYLD2_!$F82 + OVYLD1_!AD82*(1-VLOOKUP(OVYLD2_!AD$4,'[1]INTERNAL PARAMETERS-1'!$B$5:$J$44,5,FALSE))*VLOOKUP(OVYLD2_!AD$4,'[1]INTERNAL PARAMETERS-1'!$B$5:$J$44,9,FALSE)*OVYLD2_!$F82</f>
        <v>0</v>
      </c>
      <c r="AE82" s="44">
        <f>OVYLD1_!AE82*VLOOKUP(OVYLD2_!AE$4,'[1]INTERNAL PARAMETERS-1'!$B$5:$J$44,5,FALSE)*VLOOKUP(OVYLD2_!AE$4,'[1]INTERNAL PARAMETERS-1'!$B$5:$J$44,7,FALSE)*OVYLD2_!$F82 + OVYLD1_!AE82*(1-VLOOKUP(OVYLD2_!AE$4,'[1]INTERNAL PARAMETERS-1'!$B$5:$J$44,5,FALSE))*VLOOKUP(OVYLD2_!AE$4,'[1]INTERNAL PARAMETERS-1'!$B$5:$J$44,9,FALSE)*OVYLD2_!$F82</f>
        <v>0</v>
      </c>
      <c r="AF82" s="44">
        <f>OVYLD1_!AF82*VLOOKUP(OVYLD2_!AF$4,'[1]INTERNAL PARAMETERS-1'!$B$5:$J$44,5,FALSE)*VLOOKUP(OVYLD2_!AF$4,'[1]INTERNAL PARAMETERS-1'!$B$5:$J$44,7,FALSE)*OVYLD2_!$F82 + OVYLD1_!AF82*(1-VLOOKUP(OVYLD2_!AF$4,'[1]INTERNAL PARAMETERS-1'!$B$5:$J$44,5,FALSE))*VLOOKUP(OVYLD2_!AF$4,'[1]INTERNAL PARAMETERS-1'!$B$5:$J$44,9,FALSE)*OVYLD2_!$F82</f>
        <v>32.955278222711399</v>
      </c>
      <c r="AG82" s="44">
        <f>OVYLD1_!AG82*VLOOKUP(OVYLD2_!AG$4,'[1]INTERNAL PARAMETERS-1'!$B$5:$J$44,5,FALSE)*VLOOKUP(OVYLD2_!AG$4,'[1]INTERNAL PARAMETERS-1'!$B$5:$J$44,7,FALSE)*OVYLD2_!$F82 + OVYLD1_!AG82*(1-VLOOKUP(OVYLD2_!AG$4,'[1]INTERNAL PARAMETERS-1'!$B$5:$J$44,5,FALSE))*VLOOKUP(OVYLD2_!AG$4,'[1]INTERNAL PARAMETERS-1'!$B$5:$J$44,9,FALSE)*OVYLD2_!$F82</f>
        <v>0</v>
      </c>
      <c r="AH82" s="44">
        <f>OVYLD1_!AH82*VLOOKUP(OVYLD2_!AH$4,'[1]INTERNAL PARAMETERS-1'!$B$5:$J$44,5,FALSE)*VLOOKUP(OVYLD2_!AH$4,'[1]INTERNAL PARAMETERS-1'!$B$5:$J$44,7,FALSE)*OVYLD2_!$F82 + OVYLD1_!AH82*(1-VLOOKUP(OVYLD2_!AH$4,'[1]INTERNAL PARAMETERS-1'!$B$5:$J$44,5,FALSE))*VLOOKUP(OVYLD2_!AH$4,'[1]INTERNAL PARAMETERS-1'!$B$5:$J$44,9,FALSE)*OVYLD2_!$F82</f>
        <v>0</v>
      </c>
      <c r="AI82" s="44">
        <f>OVYLD1_!AI82*VLOOKUP(OVYLD2_!AI$4,'[1]INTERNAL PARAMETERS-1'!$B$5:$J$44,5,FALSE)*VLOOKUP(OVYLD2_!AI$4,'[1]INTERNAL PARAMETERS-1'!$B$5:$J$44,7,FALSE)*OVYLD2_!$F82 + OVYLD1_!AI82*(1-VLOOKUP(OVYLD2_!AI$4,'[1]INTERNAL PARAMETERS-1'!$B$5:$J$44,5,FALSE))*VLOOKUP(OVYLD2_!AI$4,'[1]INTERNAL PARAMETERS-1'!$B$5:$J$44,9,FALSE)*OVYLD2_!$F82</f>
        <v>5.9150499374097381</v>
      </c>
      <c r="AJ82" s="44">
        <f>OVYLD1_!AJ82*VLOOKUP(OVYLD2_!AJ$4,'[1]INTERNAL PARAMETERS-1'!$B$5:$J$44,5,FALSE)*VLOOKUP(OVYLD2_!AJ$4,'[1]INTERNAL PARAMETERS-1'!$B$5:$J$44,7,FALSE)*OVYLD2_!$F82 + OVYLD1_!AJ82*(1-VLOOKUP(OVYLD2_!AJ$4,'[1]INTERNAL PARAMETERS-1'!$B$5:$J$44,5,FALSE))*VLOOKUP(OVYLD2_!AJ$4,'[1]INTERNAL PARAMETERS-1'!$B$5:$J$44,9,FALSE)*OVYLD2_!$F82</f>
        <v>42.841861689524819</v>
      </c>
      <c r="AK82" s="44">
        <f>OVYLD1_!AK82*VLOOKUP(OVYLD2_!AK$4,'[1]INTERNAL PARAMETERS-1'!$B$5:$J$44,5,FALSE)*VLOOKUP(OVYLD2_!AK$4,'[1]INTERNAL PARAMETERS-1'!$B$5:$J$44,7,FALSE)*OVYLD2_!$F82 + OVYLD1_!AK82*(1-VLOOKUP(OVYLD2_!AK$4,'[1]INTERNAL PARAMETERS-1'!$B$5:$J$44,5,FALSE))*VLOOKUP(OVYLD2_!AK$4,'[1]INTERNAL PARAMETERS-1'!$B$5:$J$44,9,FALSE)*OVYLD2_!$F82</f>
        <v>14.872125556915911</v>
      </c>
      <c r="AL82" s="44">
        <f>OVYLD1_!AL82*VLOOKUP(OVYLD2_!AL$4,'[1]INTERNAL PARAMETERS-1'!$B$5:$J$44,5,FALSE)*VLOOKUP(OVYLD2_!AL$4,'[1]INTERNAL PARAMETERS-1'!$B$5:$J$44,7,FALSE)*OVYLD2_!$F82 + OVYLD1_!AL82*(1-VLOOKUP(OVYLD2_!AL$4,'[1]INTERNAL PARAMETERS-1'!$B$5:$J$44,5,FALSE))*VLOOKUP(OVYLD2_!AL$4,'[1]INTERNAL PARAMETERS-1'!$B$5:$J$44,9,FALSE)*OVYLD2_!$F82</f>
        <v>0</v>
      </c>
      <c r="AM82" s="44">
        <f>OVYLD1_!AM82*VLOOKUP(OVYLD2_!AM$4,'[1]INTERNAL PARAMETERS-1'!$B$5:$J$44,5,FALSE)*VLOOKUP(OVYLD2_!AM$4,'[1]INTERNAL PARAMETERS-1'!$B$5:$J$44,7,FALSE)*OVYLD2_!$F82 + OVYLD1_!AM82*(1-VLOOKUP(OVYLD2_!AM$4,'[1]INTERNAL PARAMETERS-1'!$B$5:$J$44,5,FALSE))*VLOOKUP(OVYLD2_!AM$4,'[1]INTERNAL PARAMETERS-1'!$B$5:$J$44,9,FALSE)*OVYLD2_!$F82</f>
        <v>0</v>
      </c>
      <c r="AN82" s="44">
        <f>OVYLD1_!AN82*VLOOKUP(OVYLD2_!AN$4,'[1]INTERNAL PARAMETERS-1'!$B$5:$J$44,5,FALSE)*VLOOKUP(OVYLD2_!AN$4,'[1]INTERNAL PARAMETERS-1'!$B$5:$J$44,7,FALSE)*OVYLD2_!$F82 + OVYLD1_!AN82*(1-VLOOKUP(OVYLD2_!AN$4,'[1]INTERNAL PARAMETERS-1'!$B$5:$J$44,5,FALSE))*VLOOKUP(OVYLD2_!AN$4,'[1]INTERNAL PARAMETERS-1'!$B$5:$J$44,9,FALSE)*OVYLD2_!$F82</f>
        <v>0</v>
      </c>
      <c r="AO82" s="44">
        <f>OVYLD1_!AO82*VLOOKUP(OVYLD2_!AO$4,'[1]INTERNAL PARAMETERS-1'!$B$5:$J$44,5,FALSE)*VLOOKUP(OVYLD2_!AO$4,'[1]INTERNAL PARAMETERS-1'!$B$5:$J$44,7,FALSE)*OVYLD2_!$F82 + OVYLD1_!AO82*(1-VLOOKUP(OVYLD2_!AO$4,'[1]INTERNAL PARAMETERS-1'!$B$5:$J$44,5,FALSE))*VLOOKUP(OVYLD2_!AO$4,'[1]INTERNAL PARAMETERS-1'!$B$5:$J$44,9,FALSE)*OVYLD2_!$F82</f>
        <v>0</v>
      </c>
      <c r="AP82" s="44">
        <f>OVYLD1_!AP82*VLOOKUP(OVYLD2_!AP$4,'[1]INTERNAL PARAMETERS-1'!$B$5:$J$44,5,FALSE)*VLOOKUP(OVYLD2_!AP$4,'[1]INTERNAL PARAMETERS-1'!$B$5:$J$44,7,FALSE)*OVYLD2_!$F82 + OVYLD1_!AP82*(1-VLOOKUP(OVYLD2_!AP$4,'[1]INTERNAL PARAMETERS-1'!$B$5:$J$44,5,FALSE))*VLOOKUP(OVYLD2_!AP$4,'[1]INTERNAL PARAMETERS-1'!$B$5:$J$44,9,FALSE)*OVYLD2_!$F82</f>
        <v>0</v>
      </c>
      <c r="AQ82" s="44">
        <f>OVYLD1_!AQ82*VLOOKUP(OVYLD2_!AQ$4,'[1]INTERNAL PARAMETERS-1'!$B$5:$J$44,5,FALSE)*VLOOKUP(OVYLD2_!AQ$4,'[1]INTERNAL PARAMETERS-1'!$B$5:$J$44,7,FALSE)*OVYLD2_!$F82 + OVYLD1_!AQ82*(1-VLOOKUP(OVYLD2_!AQ$4,'[1]INTERNAL PARAMETERS-1'!$B$5:$J$44,5,FALSE))*VLOOKUP(OVYLD2_!AQ$4,'[1]INTERNAL PARAMETERS-1'!$B$5:$J$44,9,FALSE)*OVYLD2_!$F82</f>
        <v>0</v>
      </c>
      <c r="AR82" s="44">
        <f>OVYLD1_!AR82*VLOOKUP(OVYLD2_!AR$4,'[1]INTERNAL PARAMETERS-1'!$B$5:$J$44,5,FALSE)*VLOOKUP(OVYLD2_!AR$4,'[1]INTERNAL PARAMETERS-1'!$B$5:$J$44,7,FALSE)*OVYLD2_!$F82 + OVYLD1_!AR82*(1-VLOOKUP(OVYLD2_!AR$4,'[1]INTERNAL PARAMETERS-1'!$B$5:$J$44,5,FALSE))*VLOOKUP(OVYLD2_!AR$4,'[1]INTERNAL PARAMETERS-1'!$B$5:$J$44,9,FALSE)*OVYLD2_!$F82</f>
        <v>0</v>
      </c>
      <c r="AS82" s="44">
        <f>OVYLD1_!AS82*VLOOKUP(OVYLD2_!AS$4,'[1]INTERNAL PARAMETERS-1'!$B$5:$J$44,5,FALSE)*VLOOKUP(OVYLD2_!AS$4,'[1]INTERNAL PARAMETERS-1'!$B$5:$J$44,7,FALSE)*OVYLD2_!$F82 + OVYLD1_!AS82*(1-VLOOKUP(OVYLD2_!AS$4,'[1]INTERNAL PARAMETERS-1'!$B$5:$J$44,5,FALSE))*VLOOKUP(OVYLD2_!AS$4,'[1]INTERNAL PARAMETERS-1'!$B$5:$J$44,9,FALSE)*OVYLD2_!$F82</f>
        <v>0</v>
      </c>
      <c r="AT82" s="43">
        <f>OVYLD1_!AT82*VLOOKUP(OVYLD2_!AT$4,'[1]INTERNAL PARAMETERS-1'!$B$5:$J$44,5,FALSE)*VLOOKUP(OVYLD2_!AT$4,'[1]INTERNAL PARAMETERS-1'!$B$5:$J$44,7,FALSE)*OVYLD2_!$F82 + OVYLD1_!AT82*(1-VLOOKUP(OVYLD2_!AT$4,'[1]INTERNAL PARAMETERS-1'!$B$5:$J$44,5,FALSE))*VLOOKUP(OVYLD2_!AT$4,'[1]INTERNAL PARAMETERS-1'!$B$5:$J$44,9,FALSE)*OVYLD2_!$F82</f>
        <v>0</v>
      </c>
      <c r="AU82" s="45">
        <f>OVYLD1_!AU82*VLOOKUP(OVYLD2_!AU$4,'[1]INTERNAL PARAMETERS-1'!$B$5:$J$44,5,FALSE)*VLOOKUP(OVYLD2_!AU$4,'[1]INTERNAL PARAMETERS-1'!$B$5:$J$44,6,FALSE)*VLOOKUP(OVYLD2_!AU$4,'[1]INTERNAL PARAMETERS-1'!$B$5:$J$44,3,FALSE) + OVYLD1_!AU82*(1-VLOOKUP(OVYLD2_!AU$4,'[1]INTERNAL PARAMETERS-1'!$B$5:$J$44,5,FALSE))*VLOOKUP(OVYLD2_!AU$4,'[1]INTERNAL PARAMETERS-1'!$B$5:$J$44,8,FALSE)*VLOOKUP(OVYLD2_!AU$4,'[1]INTERNAL PARAMETERS-1'!$B$5:$J$44,3,FALSE)</f>
        <v>0</v>
      </c>
      <c r="AV82" s="44">
        <f>OVYLD1_!AV82*VLOOKUP(OVYLD2_!AV$4,'[1]INTERNAL PARAMETERS-1'!$B$5:$J$44,5,FALSE)*VLOOKUP(OVYLD2_!AV$4,'[1]INTERNAL PARAMETERS-1'!$B$5:$J$44,6,FALSE)*VLOOKUP(OVYLD2_!AV$4,'[1]INTERNAL PARAMETERS-1'!$B$5:$J$44,3,FALSE) + OVYLD1_!AV82*(1-VLOOKUP(OVYLD2_!AV$4,'[1]INTERNAL PARAMETERS-1'!$B$5:$J$44,5,FALSE))*VLOOKUP(OVYLD2_!AV$4,'[1]INTERNAL PARAMETERS-1'!$B$5:$J$44,8,FALSE)*VLOOKUP(OVYLD2_!AV$4,'[1]INTERNAL PARAMETERS-1'!$B$5:$J$44,3,FALSE)</f>
        <v>0</v>
      </c>
      <c r="AW82" s="44">
        <f>OVYLD1_!AW82*VLOOKUP(OVYLD2_!AW$4,'[1]INTERNAL PARAMETERS-1'!$B$5:$J$44,5,FALSE)*VLOOKUP(OVYLD2_!AW$4,'[1]INTERNAL PARAMETERS-1'!$B$5:$J$44,6,FALSE)*VLOOKUP(OVYLD2_!AW$4,'[1]INTERNAL PARAMETERS-1'!$B$5:$J$44,3,FALSE) + OVYLD1_!AW82*(1-VLOOKUP(OVYLD2_!AW$4,'[1]INTERNAL PARAMETERS-1'!$B$5:$J$44,5,FALSE))*VLOOKUP(OVYLD2_!AW$4,'[1]INTERNAL PARAMETERS-1'!$B$5:$J$44,8,FALSE)*VLOOKUP(OVYLD2_!AW$4,'[1]INTERNAL PARAMETERS-1'!$B$5:$J$44,3,FALSE)</f>
        <v>64.026355906525268</v>
      </c>
      <c r="AX82" s="44">
        <f>OVYLD1_!AX82*VLOOKUP(OVYLD2_!AX$4,'[1]INTERNAL PARAMETERS-1'!$B$5:$J$44,5,FALSE)*VLOOKUP(OVYLD2_!AX$4,'[1]INTERNAL PARAMETERS-1'!$B$5:$J$44,6,FALSE)*VLOOKUP(OVYLD2_!AX$4,'[1]INTERNAL PARAMETERS-1'!$B$5:$J$44,3,FALSE) + OVYLD1_!AX82*(1-VLOOKUP(OVYLD2_!AX$4,'[1]INTERNAL PARAMETERS-1'!$B$5:$J$44,5,FALSE))*VLOOKUP(OVYLD2_!AX$4,'[1]INTERNAL PARAMETERS-1'!$B$5:$J$44,8,FALSE)*VLOOKUP(OVYLD2_!AX$4,'[1]INTERNAL PARAMETERS-1'!$B$5:$J$44,3,FALSE)</f>
        <v>0</v>
      </c>
      <c r="AY82" s="44">
        <f>OVYLD1_!AY82*VLOOKUP(OVYLD2_!AY$4,'[1]INTERNAL PARAMETERS-1'!$B$5:$J$44,5,FALSE)*VLOOKUP(OVYLD2_!AY$4,'[1]INTERNAL PARAMETERS-1'!$B$5:$J$44,6,FALSE)*VLOOKUP(OVYLD2_!AY$4,'[1]INTERNAL PARAMETERS-1'!$B$5:$J$44,3,FALSE) + OVYLD1_!AY82*(1-VLOOKUP(OVYLD2_!AY$4,'[1]INTERNAL PARAMETERS-1'!$B$5:$J$44,5,FALSE))*VLOOKUP(OVYLD2_!AY$4,'[1]INTERNAL PARAMETERS-1'!$B$5:$J$44,8,FALSE)*VLOOKUP(OVYLD2_!AY$4,'[1]INTERNAL PARAMETERS-1'!$B$5:$J$44,3,FALSE)</f>
        <v>0</v>
      </c>
      <c r="AZ82" s="44">
        <f>OVYLD1_!AZ82*VLOOKUP(OVYLD2_!AZ$4,'[1]INTERNAL PARAMETERS-1'!$B$5:$J$44,5,FALSE)*VLOOKUP(OVYLD2_!AZ$4,'[1]INTERNAL PARAMETERS-1'!$B$5:$J$44,6,FALSE)*VLOOKUP(OVYLD2_!AZ$4,'[1]INTERNAL PARAMETERS-1'!$B$5:$J$44,3,FALSE) + OVYLD1_!AZ82*(1-VLOOKUP(OVYLD2_!AZ$4,'[1]INTERNAL PARAMETERS-1'!$B$5:$J$44,5,FALSE))*VLOOKUP(OVYLD2_!AZ$4,'[1]INTERNAL PARAMETERS-1'!$B$5:$J$44,8,FALSE)*VLOOKUP(OVYLD2_!AZ$4,'[1]INTERNAL PARAMETERS-1'!$B$5:$J$44,3,FALSE)</f>
        <v>0</v>
      </c>
      <c r="BA82" s="44">
        <f>OVYLD1_!BA82*VLOOKUP(OVYLD2_!BA$4,'[1]INTERNAL PARAMETERS-1'!$B$5:$J$44,5,FALSE)*VLOOKUP(OVYLD2_!BA$4,'[1]INTERNAL PARAMETERS-1'!$B$5:$J$44,6,FALSE)*VLOOKUP(OVYLD2_!BA$4,'[1]INTERNAL PARAMETERS-1'!$B$5:$J$44,3,FALSE) + OVYLD1_!BA82*(1-VLOOKUP(OVYLD2_!BA$4,'[1]INTERNAL PARAMETERS-1'!$B$5:$J$44,5,FALSE))*VLOOKUP(OVYLD2_!BA$4,'[1]INTERNAL PARAMETERS-1'!$B$5:$J$44,8,FALSE)*VLOOKUP(OVYLD2_!BA$4,'[1]INTERNAL PARAMETERS-1'!$B$5:$J$44,3,FALSE)</f>
        <v>13.150141084573203</v>
      </c>
      <c r="BB82" s="44">
        <f>OVYLD1_!BB82*VLOOKUP(OVYLD2_!BB$4,'[1]INTERNAL PARAMETERS-1'!$B$5:$J$44,5,FALSE)*VLOOKUP(OVYLD2_!BB$4,'[1]INTERNAL PARAMETERS-1'!$B$5:$J$44,6,FALSE)*VLOOKUP(OVYLD2_!BB$4,'[1]INTERNAL PARAMETERS-1'!$B$5:$J$44,3,FALSE) + OVYLD1_!BB82*(1-VLOOKUP(OVYLD2_!BB$4,'[1]INTERNAL PARAMETERS-1'!$B$5:$J$44,5,FALSE))*VLOOKUP(OVYLD2_!BB$4,'[1]INTERNAL PARAMETERS-1'!$B$5:$J$44,8,FALSE)*VLOOKUP(OVYLD2_!BB$4,'[1]INTERNAL PARAMETERS-1'!$B$5:$J$44,3,FALSE)</f>
        <v>16.867332331976346</v>
      </c>
      <c r="BC82" s="44">
        <f>OVYLD1_!BC82*VLOOKUP(OVYLD2_!BC$4,'[1]INTERNAL PARAMETERS-1'!$B$5:$J$44,5,FALSE)*VLOOKUP(OVYLD2_!BC$4,'[1]INTERNAL PARAMETERS-1'!$B$5:$J$44,6,FALSE)*VLOOKUP(OVYLD2_!BC$4,'[1]INTERNAL PARAMETERS-1'!$B$5:$J$44,3,FALSE) + OVYLD1_!BC82*(1-VLOOKUP(OVYLD2_!BC$4,'[1]INTERNAL PARAMETERS-1'!$B$5:$J$44,5,FALSE))*VLOOKUP(OVYLD2_!BC$4,'[1]INTERNAL PARAMETERS-1'!$B$5:$J$44,8,FALSE)*VLOOKUP(OVYLD2_!BC$4,'[1]INTERNAL PARAMETERS-1'!$B$5:$J$44,3,FALSE)</f>
        <v>16.007761811896707</v>
      </c>
      <c r="BD82" s="44">
        <f>OVYLD1_!BD82*VLOOKUP(OVYLD2_!BD$4,'[1]INTERNAL PARAMETERS-1'!$B$5:$J$44,5,FALSE)*VLOOKUP(OVYLD2_!BD$4,'[1]INTERNAL PARAMETERS-1'!$B$5:$J$44,6,FALSE)*VLOOKUP(OVYLD2_!BD$4,'[1]INTERNAL PARAMETERS-1'!$B$5:$J$44,3,FALSE) + OVYLD1_!BD82*(1-VLOOKUP(OVYLD2_!BD$4,'[1]INTERNAL PARAMETERS-1'!$B$5:$J$44,5,FALSE))*VLOOKUP(OVYLD2_!BD$4,'[1]INTERNAL PARAMETERS-1'!$B$5:$J$44,8,FALSE)*VLOOKUP(OVYLD2_!BD$4,'[1]INTERNAL PARAMETERS-1'!$B$5:$J$44,3,FALSE)</f>
        <v>12.348188761545718</v>
      </c>
      <c r="BE82" s="44">
        <f>OVYLD1_!BE82*VLOOKUP(OVYLD2_!BE$4,'[1]INTERNAL PARAMETERS-1'!$B$5:$J$44,5,FALSE)*VLOOKUP(OVYLD2_!BE$4,'[1]INTERNAL PARAMETERS-1'!$B$5:$J$44,6,FALSE)*VLOOKUP(OVYLD2_!BE$4,'[1]INTERNAL PARAMETERS-1'!$B$5:$J$44,3,FALSE) + OVYLD1_!BE82*(1-VLOOKUP(OVYLD2_!BE$4,'[1]INTERNAL PARAMETERS-1'!$B$5:$J$44,5,FALSE))*VLOOKUP(OVYLD2_!BE$4,'[1]INTERNAL PARAMETERS-1'!$B$5:$J$44,8,FALSE)*VLOOKUP(OVYLD2_!BE$4,'[1]INTERNAL PARAMETERS-1'!$B$5:$J$44,3,FALSE)</f>
        <v>17.027934476339237</v>
      </c>
      <c r="BF82" s="44">
        <f>OVYLD1_!BF82*VLOOKUP(OVYLD2_!BF$4,'[1]INTERNAL PARAMETERS-1'!$B$5:$J$44,5,FALSE)*VLOOKUP(OVYLD2_!BF$4,'[1]INTERNAL PARAMETERS-1'!$B$5:$J$44,6,FALSE)*VLOOKUP(OVYLD2_!BF$4,'[1]INTERNAL PARAMETERS-1'!$B$5:$J$44,3,FALSE) + OVYLD1_!BF82*(1-VLOOKUP(OVYLD2_!BF$4,'[1]INTERNAL PARAMETERS-1'!$B$5:$J$44,5,FALSE))*VLOOKUP(OVYLD2_!BF$4,'[1]INTERNAL PARAMETERS-1'!$B$5:$J$44,8,FALSE)*VLOOKUP(OVYLD2_!BF$4,'[1]INTERNAL PARAMETERS-1'!$B$5:$J$44,3,FALSE)</f>
        <v>0</v>
      </c>
      <c r="BG82" s="44">
        <f>OVYLD1_!BG82*VLOOKUP(OVYLD2_!BG$4,'[1]INTERNAL PARAMETERS-1'!$B$5:$J$44,5,FALSE)*VLOOKUP(OVYLD2_!BG$4,'[1]INTERNAL PARAMETERS-1'!$B$5:$J$44,6,FALSE)*VLOOKUP(OVYLD2_!BG$4,'[1]INTERNAL PARAMETERS-1'!$B$5:$J$44,3,FALSE) + OVYLD1_!BG82*(1-VLOOKUP(OVYLD2_!BG$4,'[1]INTERNAL PARAMETERS-1'!$B$5:$J$44,5,FALSE))*VLOOKUP(OVYLD2_!BG$4,'[1]INTERNAL PARAMETERS-1'!$B$5:$J$44,8,FALSE)*VLOOKUP(OVYLD2_!BG$4,'[1]INTERNAL PARAMETERS-1'!$B$5:$J$44,3,FALSE)</f>
        <v>10.505172574942153</v>
      </c>
      <c r="BH82" s="44">
        <f>OVYLD1_!BH82*VLOOKUP(OVYLD2_!BH$4,'[1]INTERNAL PARAMETERS-1'!$B$5:$J$44,5,FALSE)*VLOOKUP(OVYLD2_!BH$4,'[1]INTERNAL PARAMETERS-1'!$B$5:$J$44,6,FALSE)*VLOOKUP(OVYLD2_!BH$4,'[1]INTERNAL PARAMETERS-1'!$B$5:$J$44,3,FALSE) + OVYLD1_!BH82*(1-VLOOKUP(OVYLD2_!BH$4,'[1]INTERNAL PARAMETERS-1'!$B$5:$J$44,5,FALSE))*VLOOKUP(OVYLD2_!BH$4,'[1]INTERNAL PARAMETERS-1'!$B$5:$J$44,8,FALSE)*VLOOKUP(OVYLD2_!BH$4,'[1]INTERNAL PARAMETERS-1'!$B$5:$J$44,3,FALSE)</f>
        <v>6.8106481709460681E-2</v>
      </c>
      <c r="BI82" s="44">
        <f>OVYLD1_!BI82*VLOOKUP(OVYLD2_!BI$4,'[1]INTERNAL PARAMETERS-1'!$B$5:$J$44,5,FALSE)*VLOOKUP(OVYLD2_!BI$4,'[1]INTERNAL PARAMETERS-1'!$B$5:$J$44,6,FALSE)*VLOOKUP(OVYLD2_!BI$4,'[1]INTERNAL PARAMETERS-1'!$B$5:$J$44,3,FALSE) + OVYLD1_!BI82*(1-VLOOKUP(OVYLD2_!BI$4,'[1]INTERNAL PARAMETERS-1'!$B$5:$J$44,5,FALSE))*VLOOKUP(OVYLD2_!BI$4,'[1]INTERNAL PARAMETERS-1'!$B$5:$J$44,8,FALSE)*VLOOKUP(OVYLD2_!BI$4,'[1]INTERNAL PARAMETERS-1'!$B$5:$J$44,3,FALSE)</f>
        <v>0</v>
      </c>
      <c r="BJ82" s="44">
        <f>OVYLD1_!BJ82*VLOOKUP(OVYLD2_!BJ$4,'[1]INTERNAL PARAMETERS-1'!$B$5:$J$44,5,FALSE)*VLOOKUP(OVYLD2_!BJ$4,'[1]INTERNAL PARAMETERS-1'!$B$5:$J$44,6,FALSE)*VLOOKUP(OVYLD2_!BJ$4,'[1]INTERNAL PARAMETERS-1'!$B$5:$J$44,3,FALSE) + OVYLD1_!BJ82*(1-VLOOKUP(OVYLD2_!BJ$4,'[1]INTERNAL PARAMETERS-1'!$B$5:$J$44,5,FALSE))*VLOOKUP(OVYLD2_!BJ$4,'[1]INTERNAL PARAMETERS-1'!$B$5:$J$44,8,FALSE)*VLOOKUP(OVYLD2_!BJ$4,'[1]INTERNAL PARAMETERS-1'!$B$5:$J$44,3,FALSE)</f>
        <v>4.0836415590110233</v>
      </c>
      <c r="BK82" s="44">
        <f>OVYLD1_!BK82*VLOOKUP(OVYLD2_!BK$4,'[1]INTERNAL PARAMETERS-1'!$B$5:$J$44,5,FALSE)*VLOOKUP(OVYLD2_!BK$4,'[1]INTERNAL PARAMETERS-1'!$B$5:$J$44,6,FALSE)*VLOOKUP(OVYLD2_!BK$4,'[1]INTERNAL PARAMETERS-1'!$B$5:$J$44,3,FALSE) + OVYLD1_!BK82*(1-VLOOKUP(OVYLD2_!BK$4,'[1]INTERNAL PARAMETERS-1'!$B$5:$J$44,5,FALSE))*VLOOKUP(OVYLD2_!BK$4,'[1]INTERNAL PARAMETERS-1'!$B$5:$J$44,8,FALSE)*VLOOKUP(OVYLD2_!BK$4,'[1]INTERNAL PARAMETERS-1'!$B$5:$J$44,3,FALSE)</f>
        <v>5.5188229166268012</v>
      </c>
      <c r="BL82" s="44">
        <f>OVYLD1_!BL82*VLOOKUP(OVYLD2_!BL$4,'[1]INTERNAL PARAMETERS-1'!$B$5:$J$44,5,FALSE)*VLOOKUP(OVYLD2_!BL$4,'[1]INTERNAL PARAMETERS-1'!$B$5:$J$44,6,FALSE)*VLOOKUP(OVYLD2_!BL$4,'[1]INTERNAL PARAMETERS-1'!$B$5:$J$44,3,FALSE) + OVYLD1_!BL82*(1-VLOOKUP(OVYLD2_!BL$4,'[1]INTERNAL PARAMETERS-1'!$B$5:$J$44,5,FALSE))*VLOOKUP(OVYLD2_!BL$4,'[1]INTERNAL PARAMETERS-1'!$B$5:$J$44,8,FALSE)*VLOOKUP(OVYLD2_!BL$4,'[1]INTERNAL PARAMETERS-1'!$B$5:$J$44,3,FALSE)</f>
        <v>14.866281946655063</v>
      </c>
      <c r="BM82" s="44">
        <f>OVYLD1_!BM82*VLOOKUP(OVYLD2_!BM$4,'[1]INTERNAL PARAMETERS-1'!$B$5:$J$44,5,FALSE)*VLOOKUP(OVYLD2_!BM$4,'[1]INTERNAL PARAMETERS-1'!$B$5:$J$44,6,FALSE)*VLOOKUP(OVYLD2_!BM$4,'[1]INTERNAL PARAMETERS-1'!$B$5:$J$44,3,FALSE) + OVYLD1_!BM82*(1-VLOOKUP(OVYLD2_!BM$4,'[1]INTERNAL PARAMETERS-1'!$B$5:$J$44,5,FALSE))*VLOOKUP(OVYLD2_!BM$4,'[1]INTERNAL PARAMETERS-1'!$B$5:$J$44,8,FALSE)*VLOOKUP(OVYLD2_!BM$4,'[1]INTERNAL PARAMETERS-1'!$B$5:$J$44,3,FALSE)</f>
        <v>1.9528539947117356</v>
      </c>
      <c r="BN82" s="44">
        <f>OVYLD1_!BN82*VLOOKUP(OVYLD2_!BN$4,'[1]INTERNAL PARAMETERS-1'!$B$5:$J$44,5,FALSE)*VLOOKUP(OVYLD2_!BN$4,'[1]INTERNAL PARAMETERS-1'!$B$5:$J$44,6,FALSE)*VLOOKUP(OVYLD2_!BN$4,'[1]INTERNAL PARAMETERS-1'!$B$5:$J$44,3,FALSE) + OVYLD1_!BN82*(1-VLOOKUP(OVYLD2_!BN$4,'[1]INTERNAL PARAMETERS-1'!$B$5:$J$44,5,FALSE))*VLOOKUP(OVYLD2_!BN$4,'[1]INTERNAL PARAMETERS-1'!$B$5:$J$44,8,FALSE)*VLOOKUP(OVYLD2_!BN$4,'[1]INTERNAL PARAMETERS-1'!$B$5:$J$44,3,FALSE)</f>
        <v>4.1402043623784319</v>
      </c>
      <c r="BO82" s="44">
        <f>OVYLD1_!BO82*VLOOKUP(OVYLD2_!BO$4,'[1]INTERNAL PARAMETERS-1'!$B$5:$J$44,5,FALSE)*VLOOKUP(OVYLD2_!BO$4,'[1]INTERNAL PARAMETERS-1'!$B$5:$J$44,6,FALSE)*VLOOKUP(OVYLD2_!BO$4,'[1]INTERNAL PARAMETERS-1'!$B$5:$J$44,3,FALSE) + OVYLD1_!BO82*(1-VLOOKUP(OVYLD2_!BO$4,'[1]INTERNAL PARAMETERS-1'!$B$5:$J$44,5,FALSE))*VLOOKUP(OVYLD2_!BO$4,'[1]INTERNAL PARAMETERS-1'!$B$5:$J$44,8,FALSE)*VLOOKUP(OVYLD2_!BO$4,'[1]INTERNAL PARAMETERS-1'!$B$5:$J$44,3,FALSE)</f>
        <v>3.767305679523381</v>
      </c>
      <c r="BP82" s="44">
        <f>OVYLD1_!BP82*VLOOKUP(OVYLD2_!BP$4,'[1]INTERNAL PARAMETERS-1'!$B$5:$J$44,5,FALSE)*VLOOKUP(OVYLD2_!BP$4,'[1]INTERNAL PARAMETERS-1'!$B$5:$J$44,6,FALSE)*VLOOKUP(OVYLD2_!BP$4,'[1]INTERNAL PARAMETERS-1'!$B$5:$J$44,3,FALSE) + OVYLD1_!BP82*(1-VLOOKUP(OVYLD2_!BP$4,'[1]INTERNAL PARAMETERS-1'!$B$5:$J$44,5,FALSE))*VLOOKUP(OVYLD2_!BP$4,'[1]INTERNAL PARAMETERS-1'!$B$5:$J$44,8,FALSE)*VLOOKUP(OVYLD2_!BP$4,'[1]INTERNAL PARAMETERS-1'!$B$5:$J$44,3,FALSE)</f>
        <v>0.38237247801218122</v>
      </c>
      <c r="BQ82" s="44">
        <f>OVYLD1_!BQ82*VLOOKUP(OVYLD2_!BQ$4,'[1]INTERNAL PARAMETERS-1'!$B$5:$J$44,5,FALSE)*VLOOKUP(OVYLD2_!BQ$4,'[1]INTERNAL PARAMETERS-1'!$B$5:$J$44,6,FALSE)*VLOOKUP(OVYLD2_!BQ$4,'[1]INTERNAL PARAMETERS-1'!$B$5:$J$44,3,FALSE) + OVYLD1_!BQ82*(1-VLOOKUP(OVYLD2_!BQ$4,'[1]INTERNAL PARAMETERS-1'!$B$5:$J$44,5,FALSE))*VLOOKUP(OVYLD2_!BQ$4,'[1]INTERNAL PARAMETERS-1'!$B$5:$J$44,8,FALSE)*VLOOKUP(OVYLD2_!BQ$4,'[1]INTERNAL PARAMETERS-1'!$B$5:$J$44,3,FALSE)</f>
        <v>14.611873436275761</v>
      </c>
      <c r="BR82" s="44">
        <f>OVYLD1_!BR82*VLOOKUP(OVYLD2_!BR$4,'[1]INTERNAL PARAMETERS-1'!$B$5:$J$44,5,FALSE)*VLOOKUP(OVYLD2_!BR$4,'[1]INTERNAL PARAMETERS-1'!$B$5:$J$44,6,FALSE)*VLOOKUP(OVYLD2_!BR$4,'[1]INTERNAL PARAMETERS-1'!$B$5:$J$44,3,FALSE) + OVYLD1_!BR82*(1-VLOOKUP(OVYLD2_!BR$4,'[1]INTERNAL PARAMETERS-1'!$B$5:$J$44,5,FALSE))*VLOOKUP(OVYLD2_!BR$4,'[1]INTERNAL PARAMETERS-1'!$B$5:$J$44,8,FALSE)*VLOOKUP(OVYLD2_!BR$4,'[1]INTERNAL PARAMETERS-1'!$B$5:$J$44,3,FALSE)</f>
        <v>0.75999083375300003</v>
      </c>
      <c r="BS82" s="44">
        <f>OVYLD1_!BS82*VLOOKUP(OVYLD2_!BS$4,'[1]INTERNAL PARAMETERS-1'!$B$5:$J$44,5,FALSE)*VLOOKUP(OVYLD2_!BS$4,'[1]INTERNAL PARAMETERS-1'!$B$5:$J$44,6,FALSE)*VLOOKUP(OVYLD2_!BS$4,'[1]INTERNAL PARAMETERS-1'!$B$5:$J$44,3,FALSE) + OVYLD1_!BS82*(1-VLOOKUP(OVYLD2_!BS$4,'[1]INTERNAL PARAMETERS-1'!$B$5:$J$44,5,FALSE))*VLOOKUP(OVYLD2_!BS$4,'[1]INTERNAL PARAMETERS-1'!$B$5:$J$44,8,FALSE)*VLOOKUP(OVYLD2_!BS$4,'[1]INTERNAL PARAMETERS-1'!$B$5:$J$44,3,FALSE)</f>
        <v>4.5868446910612884E-2</v>
      </c>
      <c r="BT82" s="44">
        <f>OVYLD1_!BT82*VLOOKUP(OVYLD2_!BT$4,'[1]INTERNAL PARAMETERS-1'!$B$5:$J$44,5,FALSE)*VLOOKUP(OVYLD2_!BT$4,'[1]INTERNAL PARAMETERS-1'!$B$5:$J$44,6,FALSE)*VLOOKUP(OVYLD2_!BT$4,'[1]INTERNAL PARAMETERS-1'!$B$5:$J$44,3,FALSE) + OVYLD1_!BT82*(1-VLOOKUP(OVYLD2_!BT$4,'[1]INTERNAL PARAMETERS-1'!$B$5:$J$44,5,FALSE))*VLOOKUP(OVYLD2_!BT$4,'[1]INTERNAL PARAMETERS-1'!$B$5:$J$44,8,FALSE)*VLOOKUP(OVYLD2_!BT$4,'[1]INTERNAL PARAMETERS-1'!$B$5:$J$44,3,FALSE)</f>
        <v>0</v>
      </c>
      <c r="BU82" s="44">
        <f>OVYLD1_!BU82*VLOOKUP(OVYLD2_!BU$4,'[1]INTERNAL PARAMETERS-1'!$B$5:$J$44,5,FALSE)*VLOOKUP(OVYLD2_!BU$4,'[1]INTERNAL PARAMETERS-1'!$B$5:$J$44,6,FALSE)*VLOOKUP(OVYLD2_!BU$4,'[1]INTERNAL PARAMETERS-1'!$B$5:$J$44,3,FALSE) + OVYLD1_!BU82*(1-VLOOKUP(OVYLD2_!BU$4,'[1]INTERNAL PARAMETERS-1'!$B$5:$J$44,5,FALSE))*VLOOKUP(OVYLD2_!BU$4,'[1]INTERNAL PARAMETERS-1'!$B$5:$J$44,8,FALSE)*VLOOKUP(OVYLD2_!BU$4,'[1]INTERNAL PARAMETERS-1'!$B$5:$J$44,3,FALSE)</f>
        <v>0</v>
      </c>
      <c r="BV82" s="44">
        <f>OVYLD1_!BV82*VLOOKUP(OVYLD2_!BV$4,'[1]INTERNAL PARAMETERS-1'!$B$5:$J$44,5,FALSE)*VLOOKUP(OVYLD2_!BV$4,'[1]INTERNAL PARAMETERS-1'!$B$5:$J$44,6,FALSE)*VLOOKUP(OVYLD2_!BV$4,'[1]INTERNAL PARAMETERS-1'!$B$5:$J$44,3,FALSE) + OVYLD1_!BV82*(1-VLOOKUP(OVYLD2_!BV$4,'[1]INTERNAL PARAMETERS-1'!$B$5:$J$44,5,FALSE))*VLOOKUP(OVYLD2_!BV$4,'[1]INTERNAL PARAMETERS-1'!$B$5:$J$44,8,FALSE)*VLOOKUP(OVYLD2_!BV$4,'[1]INTERNAL PARAMETERS-1'!$B$5:$J$44,3,FALSE)</f>
        <v>0</v>
      </c>
      <c r="BW82" s="44">
        <f>OVYLD1_!BW82*VLOOKUP(OVYLD2_!BW$4,'[1]INTERNAL PARAMETERS-1'!$B$5:$J$44,5,FALSE)*VLOOKUP(OVYLD2_!BW$4,'[1]INTERNAL PARAMETERS-1'!$B$5:$J$44,6,FALSE)*VLOOKUP(OVYLD2_!BW$4,'[1]INTERNAL PARAMETERS-1'!$B$5:$J$44,3,FALSE) + OVYLD1_!BW82*(1-VLOOKUP(OVYLD2_!BW$4,'[1]INTERNAL PARAMETERS-1'!$B$5:$J$44,5,FALSE))*VLOOKUP(OVYLD2_!BW$4,'[1]INTERNAL PARAMETERS-1'!$B$5:$J$44,8,FALSE)*VLOOKUP(OVYLD2_!BW$4,'[1]INTERNAL PARAMETERS-1'!$B$5:$J$44,3,FALSE)</f>
        <v>0</v>
      </c>
      <c r="BX82" s="44">
        <f>OVYLD1_!BX82*VLOOKUP(OVYLD2_!BX$4,'[1]INTERNAL PARAMETERS-1'!$B$5:$J$44,5,FALSE)*VLOOKUP(OVYLD2_!BX$4,'[1]INTERNAL PARAMETERS-1'!$B$5:$J$44,6,FALSE)*VLOOKUP(OVYLD2_!BX$4,'[1]INTERNAL PARAMETERS-1'!$B$5:$J$44,3,FALSE) + OVYLD1_!BX82*(1-VLOOKUP(OVYLD2_!BX$4,'[1]INTERNAL PARAMETERS-1'!$B$5:$J$44,5,FALSE))*VLOOKUP(OVYLD2_!BX$4,'[1]INTERNAL PARAMETERS-1'!$B$5:$J$44,8,FALSE)*VLOOKUP(OVYLD2_!BX$4,'[1]INTERNAL PARAMETERS-1'!$B$5:$J$44,3,FALSE)</f>
        <v>0</v>
      </c>
      <c r="BY82" s="44">
        <f>OVYLD1_!BY82*VLOOKUP(OVYLD2_!BY$4,'[1]INTERNAL PARAMETERS-1'!$B$5:$J$44,5,FALSE)*VLOOKUP(OVYLD2_!BY$4,'[1]INTERNAL PARAMETERS-1'!$B$5:$J$44,6,FALSE)*VLOOKUP(OVYLD2_!BY$4,'[1]INTERNAL PARAMETERS-1'!$B$5:$J$44,3,FALSE) + OVYLD1_!BY82*(1-VLOOKUP(OVYLD2_!BY$4,'[1]INTERNAL PARAMETERS-1'!$B$5:$J$44,5,FALSE))*VLOOKUP(OVYLD2_!BY$4,'[1]INTERNAL PARAMETERS-1'!$B$5:$J$44,8,FALSE)*VLOOKUP(OVYLD2_!BY$4,'[1]INTERNAL PARAMETERS-1'!$B$5:$J$44,3,FALSE)</f>
        <v>0</v>
      </c>
      <c r="BZ82" s="44">
        <f>OVYLD1_!BZ82*VLOOKUP(OVYLD2_!BZ$4,'[1]INTERNAL PARAMETERS-1'!$B$5:$J$44,5,FALSE)*VLOOKUP(OVYLD2_!BZ$4,'[1]INTERNAL PARAMETERS-1'!$B$5:$J$44,6,FALSE)*VLOOKUP(OVYLD2_!BZ$4,'[1]INTERNAL PARAMETERS-1'!$B$5:$J$44,3,FALSE) + OVYLD1_!BZ82*(1-VLOOKUP(OVYLD2_!BZ$4,'[1]INTERNAL PARAMETERS-1'!$B$5:$J$44,5,FALSE))*VLOOKUP(OVYLD2_!BZ$4,'[1]INTERNAL PARAMETERS-1'!$B$5:$J$44,8,FALSE)*VLOOKUP(OVYLD2_!BZ$4,'[1]INTERNAL PARAMETERS-1'!$B$5:$J$44,3,FALSE)</f>
        <v>6.5682492802314058E-2</v>
      </c>
      <c r="CA82" s="44">
        <f>OVYLD1_!CA82*VLOOKUP(OVYLD2_!CA$4,'[1]INTERNAL PARAMETERS-1'!$B$5:$J$44,5,FALSE)*VLOOKUP(OVYLD2_!CA$4,'[1]INTERNAL PARAMETERS-1'!$B$5:$J$44,6,FALSE)*VLOOKUP(OVYLD2_!CA$4,'[1]INTERNAL PARAMETERS-1'!$B$5:$J$44,3,FALSE) + OVYLD1_!CA82*(1-VLOOKUP(OVYLD2_!CA$4,'[1]INTERNAL PARAMETERS-1'!$B$5:$J$44,5,FALSE))*VLOOKUP(OVYLD2_!CA$4,'[1]INTERNAL PARAMETERS-1'!$B$5:$J$44,8,FALSE)*VLOOKUP(OVYLD2_!CA$4,'[1]INTERNAL PARAMETERS-1'!$B$5:$J$44,3,FALSE)</f>
        <v>0</v>
      </c>
      <c r="CB82" s="44">
        <f>OVYLD1_!CB82*VLOOKUP(OVYLD2_!CB$4,'[1]INTERNAL PARAMETERS-1'!$B$5:$J$44,5,FALSE)*VLOOKUP(OVYLD2_!CB$4,'[1]INTERNAL PARAMETERS-1'!$B$5:$J$44,6,FALSE)*VLOOKUP(OVYLD2_!CB$4,'[1]INTERNAL PARAMETERS-1'!$B$5:$J$44,3,FALSE) + OVYLD1_!CB82*(1-VLOOKUP(OVYLD2_!CB$4,'[1]INTERNAL PARAMETERS-1'!$B$5:$J$44,5,FALSE))*VLOOKUP(OVYLD2_!CB$4,'[1]INTERNAL PARAMETERS-1'!$B$5:$J$44,8,FALSE)*VLOOKUP(OVYLD2_!CB$4,'[1]INTERNAL PARAMETERS-1'!$B$5:$J$44,3,FALSE)</f>
        <v>0</v>
      </c>
      <c r="CC82" s="44">
        <f>OVYLD1_!CC82*VLOOKUP(OVYLD2_!CC$4,'[1]INTERNAL PARAMETERS-1'!$B$5:$J$44,5,FALSE)*VLOOKUP(OVYLD2_!CC$4,'[1]INTERNAL PARAMETERS-1'!$B$5:$J$44,6,FALSE)*VLOOKUP(OVYLD2_!CC$4,'[1]INTERNAL PARAMETERS-1'!$B$5:$J$44,3,FALSE) + OVYLD1_!CC82*(1-VLOOKUP(OVYLD2_!CC$4,'[1]INTERNAL PARAMETERS-1'!$B$5:$J$44,5,FALSE))*VLOOKUP(OVYLD2_!CC$4,'[1]INTERNAL PARAMETERS-1'!$B$5:$J$44,8,FALSE)*VLOOKUP(OVYLD2_!CC$4,'[1]INTERNAL PARAMETERS-1'!$B$5:$J$44,3,FALSE)</f>
        <v>7.913575822150519E-2</v>
      </c>
      <c r="CD82" s="44">
        <f>OVYLD1_!CD82*VLOOKUP(OVYLD2_!CD$4,'[1]INTERNAL PARAMETERS-1'!$B$5:$J$44,5,FALSE)*VLOOKUP(OVYLD2_!CD$4,'[1]INTERNAL PARAMETERS-1'!$B$5:$J$44,6,FALSE)*VLOOKUP(OVYLD2_!CD$4,'[1]INTERNAL PARAMETERS-1'!$B$5:$J$44,3,FALSE) + OVYLD1_!CD82*(1-VLOOKUP(OVYLD2_!CD$4,'[1]INTERNAL PARAMETERS-1'!$B$5:$J$44,5,FALSE))*VLOOKUP(OVYLD2_!CD$4,'[1]INTERNAL PARAMETERS-1'!$B$5:$J$44,8,FALSE)*VLOOKUP(OVYLD2_!CD$4,'[1]INTERNAL PARAMETERS-1'!$B$5:$J$44,3,FALSE)</f>
        <v>0.27104060474957847</v>
      </c>
      <c r="CE82" s="44">
        <f>OVYLD1_!CE82*VLOOKUP(OVYLD2_!CE$4,'[1]INTERNAL PARAMETERS-1'!$B$5:$J$44,5,FALSE)*VLOOKUP(OVYLD2_!CE$4,'[1]INTERNAL PARAMETERS-1'!$B$5:$J$44,6,FALSE)*VLOOKUP(OVYLD2_!CE$4,'[1]INTERNAL PARAMETERS-1'!$B$5:$J$44,3,FALSE) + OVYLD1_!CE82*(1-VLOOKUP(OVYLD2_!CE$4,'[1]INTERNAL PARAMETERS-1'!$B$5:$J$44,5,FALSE))*VLOOKUP(OVYLD2_!CE$4,'[1]INTERNAL PARAMETERS-1'!$B$5:$J$44,8,FALSE)*VLOOKUP(OVYLD2_!CE$4,'[1]INTERNAL PARAMETERS-1'!$B$5:$J$44,3,FALSE)</f>
        <v>0.46509399855208422</v>
      </c>
      <c r="CF82" s="44">
        <f>OVYLD1_!CF82*VLOOKUP(OVYLD2_!CF$4,'[1]INTERNAL PARAMETERS-1'!$B$5:$J$44,5,FALSE)*VLOOKUP(OVYLD2_!CF$4,'[1]INTERNAL PARAMETERS-1'!$B$5:$J$44,6,FALSE)*VLOOKUP(OVYLD2_!CF$4,'[1]INTERNAL PARAMETERS-1'!$B$5:$J$44,3,FALSE) + OVYLD1_!CF82*(1-VLOOKUP(OVYLD2_!CF$4,'[1]INTERNAL PARAMETERS-1'!$B$5:$J$44,5,FALSE))*VLOOKUP(OVYLD2_!CF$4,'[1]INTERNAL PARAMETERS-1'!$B$5:$J$44,8,FALSE)*VLOOKUP(OVYLD2_!CF$4,'[1]INTERNAL PARAMETERS-1'!$B$5:$J$44,3,FALSE)</f>
        <v>0.10973586510804417</v>
      </c>
      <c r="CG82" s="44">
        <f>OVYLD1_!CG82*VLOOKUP(OVYLD2_!CG$4,'[1]INTERNAL PARAMETERS-1'!$B$5:$J$44,5,FALSE)*VLOOKUP(OVYLD2_!CG$4,'[1]INTERNAL PARAMETERS-1'!$B$5:$J$44,6,FALSE)*VLOOKUP(OVYLD2_!CG$4,'[1]INTERNAL PARAMETERS-1'!$B$5:$J$44,3,FALSE) + OVYLD1_!CG82*(1-VLOOKUP(OVYLD2_!CG$4,'[1]INTERNAL PARAMETERS-1'!$B$5:$J$44,5,FALSE))*VLOOKUP(OVYLD2_!CG$4,'[1]INTERNAL PARAMETERS-1'!$B$5:$J$44,8,FALSE)*VLOOKUP(OVYLD2_!CG$4,'[1]INTERNAL PARAMETERS-1'!$B$5:$J$44,3,FALSE)</f>
        <v>0</v>
      </c>
      <c r="CH82" s="43">
        <f>OVYLD1_!CH82*VLOOKUP(OVYLD2_!CH$4,'[1]INTERNAL PARAMETERS-1'!$B$5:$J$44,5,FALSE)*VLOOKUP(OVYLD2_!CH$4,'[1]INTERNAL PARAMETERS-1'!$B$5:$J$44,6,FALSE)*VLOOKUP(OVYLD2_!CH$4,'[1]INTERNAL PARAMETERS-1'!$B$5:$J$44,3,FALSE) + OVYLD1_!CH82*(1-VLOOKUP(OVYLD2_!CH$4,'[1]INTERNAL PARAMETERS-1'!$B$5:$J$44,5,FALSE))*VLOOKUP(OVYLD2_!CH$4,'[1]INTERNAL PARAMETERS-1'!$B$5:$J$44,8,FALSE)*VLOOKUP(OVYLD2_!CH$4,'[1]INTERNAL PARAMETERS-1'!$B$5:$J$44,3,FALSE)</f>
        <v>0</v>
      </c>
      <c r="CJ82" s="45">
        <f t="shared" si="2"/>
        <v>12025.670624056262</v>
      </c>
      <c r="CK82" s="43">
        <f t="shared" si="3"/>
        <v>201.12089780279956</v>
      </c>
    </row>
    <row r="83" spans="2:89" x14ac:dyDescent="0.5">
      <c r="B83" s="58" t="s">
        <v>10</v>
      </c>
      <c r="C83" s="57" t="s">
        <v>81</v>
      </c>
      <c r="D83" s="57" t="s">
        <v>74</v>
      </c>
      <c r="E83" s="128">
        <f>OVERALL2021!AI83</f>
        <v>18329.754509339251</v>
      </c>
      <c r="F83" s="59">
        <f>'[1]INTERNAL PARAMETERS-1'!M11</f>
        <v>53.995000000000005</v>
      </c>
      <c r="G83" s="45">
        <f>OVYLD1_!G83*VLOOKUP(OVYLD2_!G$4,'[1]INTERNAL PARAMETERS-1'!$B$5:$J$44,5,FALSE)*VLOOKUP(OVYLD2_!G$4,'[1]INTERNAL PARAMETERS-1'!$B$5:$J$44,7,FALSE)*OVYLD2_!$F83 + OVYLD1_!G83*(1-VLOOKUP(OVYLD2_!G$4,'[1]INTERNAL PARAMETERS-1'!$B$5:$J$44,5,FALSE))*VLOOKUP(OVYLD2_!G$4,'[1]INTERNAL PARAMETERS-1'!$B$5:$J$44,9,FALSE)*OVYLD2_!$F83</f>
        <v>3292.9238473741739</v>
      </c>
      <c r="H83" s="44">
        <f>OVYLD1_!H83*VLOOKUP(OVYLD2_!H$4,'[1]INTERNAL PARAMETERS-1'!$B$5:$J$44,5,FALSE)*VLOOKUP(OVYLD2_!H$4,'[1]INTERNAL PARAMETERS-1'!$B$5:$J$44,7,FALSE)*OVYLD2_!$F83 + OVYLD1_!H83*(1-VLOOKUP(OVYLD2_!H$4,'[1]INTERNAL PARAMETERS-1'!$B$5:$J$44,5,FALSE))*VLOOKUP(OVYLD2_!H$4,'[1]INTERNAL PARAMETERS-1'!$B$5:$J$44,9,FALSE)*OVYLD2_!$F83</f>
        <v>2493.9316020296683</v>
      </c>
      <c r="I83" s="44">
        <f>OVYLD1_!I83*VLOOKUP(OVYLD2_!I$4,'[1]INTERNAL PARAMETERS-1'!$B$5:$J$44,5,FALSE)*VLOOKUP(OVYLD2_!I$4,'[1]INTERNAL PARAMETERS-1'!$B$5:$J$44,7,FALSE)*OVYLD2_!$F83 + OVYLD1_!I83*(1-VLOOKUP(OVYLD2_!I$4,'[1]INTERNAL PARAMETERS-1'!$B$5:$J$44,5,FALSE))*VLOOKUP(OVYLD2_!I$4,'[1]INTERNAL PARAMETERS-1'!$B$5:$J$44,9,FALSE)*OVYLD2_!$F83</f>
        <v>2184.2823402061663</v>
      </c>
      <c r="J83" s="44">
        <f>OVYLD1_!J83*VLOOKUP(OVYLD2_!J$4,'[1]INTERNAL PARAMETERS-1'!$B$5:$J$44,5,FALSE)*VLOOKUP(OVYLD2_!J$4,'[1]INTERNAL PARAMETERS-1'!$B$5:$J$44,7,FALSE)*OVYLD2_!$F83 + OVYLD1_!J83*(1-VLOOKUP(OVYLD2_!J$4,'[1]INTERNAL PARAMETERS-1'!$B$5:$J$44,5,FALSE))*VLOOKUP(OVYLD2_!J$4,'[1]INTERNAL PARAMETERS-1'!$B$5:$J$44,9,FALSE)*OVYLD2_!$F83</f>
        <v>0</v>
      </c>
      <c r="K83" s="44">
        <f>OVYLD1_!K83*VLOOKUP(OVYLD2_!K$4,'[1]INTERNAL PARAMETERS-1'!$B$5:$J$44,5,FALSE)*VLOOKUP(OVYLD2_!K$4,'[1]INTERNAL PARAMETERS-1'!$B$5:$J$44,7,FALSE)*OVYLD2_!$F83 + OVYLD1_!K83*(1-VLOOKUP(OVYLD2_!K$4,'[1]INTERNAL PARAMETERS-1'!$B$5:$J$44,5,FALSE))*VLOOKUP(OVYLD2_!K$4,'[1]INTERNAL PARAMETERS-1'!$B$5:$J$44,9,FALSE)*OVYLD2_!$F83</f>
        <v>31.893074070184021</v>
      </c>
      <c r="L83" s="44">
        <f>OVYLD1_!L83*VLOOKUP(OVYLD2_!L$4,'[1]INTERNAL PARAMETERS-1'!$B$5:$J$44,5,FALSE)*VLOOKUP(OVYLD2_!L$4,'[1]INTERNAL PARAMETERS-1'!$B$5:$J$44,7,FALSE)*OVYLD2_!$F83 + OVYLD1_!L83*(1-VLOOKUP(OVYLD2_!L$4,'[1]INTERNAL PARAMETERS-1'!$B$5:$J$44,5,FALSE))*VLOOKUP(OVYLD2_!L$4,'[1]INTERNAL PARAMETERS-1'!$B$5:$J$44,9,FALSE)*OVYLD2_!$F83</f>
        <v>10.635478407987632</v>
      </c>
      <c r="M83" s="44">
        <f>OVYLD1_!M83*VLOOKUP(OVYLD2_!M$4,'[1]INTERNAL PARAMETERS-1'!$B$5:$J$44,5,FALSE)*VLOOKUP(OVYLD2_!M$4,'[1]INTERNAL PARAMETERS-1'!$B$5:$J$44,7,FALSE)*OVYLD2_!$F83 + OVYLD1_!M83*(1-VLOOKUP(OVYLD2_!M$4,'[1]INTERNAL PARAMETERS-1'!$B$5:$J$44,5,FALSE))*VLOOKUP(OVYLD2_!M$4,'[1]INTERNAL PARAMETERS-1'!$B$5:$J$44,9,FALSE)*OVYLD2_!$F83</f>
        <v>63.938861179485158</v>
      </c>
      <c r="N83" s="44">
        <f>OVYLD1_!N83*VLOOKUP(OVYLD2_!N$4,'[1]INTERNAL PARAMETERS-1'!$B$5:$J$44,5,FALSE)*VLOOKUP(OVYLD2_!N$4,'[1]INTERNAL PARAMETERS-1'!$B$5:$J$44,7,FALSE)*OVYLD2_!$F83 + OVYLD1_!N83*(1-VLOOKUP(OVYLD2_!N$4,'[1]INTERNAL PARAMETERS-1'!$B$5:$J$44,5,FALSE))*VLOOKUP(OVYLD2_!N$4,'[1]INTERNAL PARAMETERS-1'!$B$5:$J$44,9,FALSE)*OVYLD2_!$F83</f>
        <v>12.146031071322001</v>
      </c>
      <c r="O83" s="44">
        <f>OVYLD1_!O83*VLOOKUP(OVYLD2_!O$4,'[1]INTERNAL PARAMETERS-1'!$B$5:$J$44,5,FALSE)*VLOOKUP(OVYLD2_!O$4,'[1]INTERNAL PARAMETERS-1'!$B$5:$J$44,7,FALSE)*OVYLD2_!$F83 + OVYLD1_!O83*(1-VLOOKUP(OVYLD2_!O$4,'[1]INTERNAL PARAMETERS-1'!$B$5:$J$44,5,FALSE))*VLOOKUP(OVYLD2_!O$4,'[1]INTERNAL PARAMETERS-1'!$B$5:$J$44,9,FALSE)*OVYLD2_!$F83</f>
        <v>0</v>
      </c>
      <c r="P83" s="44">
        <f>OVYLD1_!P83*VLOOKUP(OVYLD2_!P$4,'[1]INTERNAL PARAMETERS-1'!$B$5:$J$44,5,FALSE)*VLOOKUP(OVYLD2_!P$4,'[1]INTERNAL PARAMETERS-1'!$B$5:$J$44,7,FALSE)*OVYLD2_!$F83 + OVYLD1_!P83*(1-VLOOKUP(OVYLD2_!P$4,'[1]INTERNAL PARAMETERS-1'!$B$5:$J$44,5,FALSE))*VLOOKUP(OVYLD2_!P$4,'[1]INTERNAL PARAMETERS-1'!$B$5:$J$44,9,FALSE)*OVYLD2_!$F83</f>
        <v>0</v>
      </c>
      <c r="Q83" s="44">
        <f>OVYLD1_!Q83*VLOOKUP(OVYLD2_!Q$4,'[1]INTERNAL PARAMETERS-1'!$B$5:$J$44,5,FALSE)*VLOOKUP(OVYLD2_!Q$4,'[1]INTERNAL PARAMETERS-1'!$B$5:$J$44,7,FALSE)*OVYLD2_!$F83 + OVYLD1_!Q83*(1-VLOOKUP(OVYLD2_!Q$4,'[1]INTERNAL PARAMETERS-1'!$B$5:$J$44,5,FALSE))*VLOOKUP(OVYLD2_!Q$4,'[1]INTERNAL PARAMETERS-1'!$B$5:$J$44,9,FALSE)*OVYLD2_!$F83</f>
        <v>0</v>
      </c>
      <c r="R83" s="44">
        <f>OVYLD1_!R83*VLOOKUP(OVYLD2_!R$4,'[1]INTERNAL PARAMETERS-1'!$B$5:$J$44,5,FALSE)*VLOOKUP(OVYLD2_!R$4,'[1]INTERNAL PARAMETERS-1'!$B$5:$J$44,7,FALSE)*OVYLD2_!$F83 + OVYLD1_!R83*(1-VLOOKUP(OVYLD2_!R$4,'[1]INTERNAL PARAMETERS-1'!$B$5:$J$44,5,FALSE))*VLOOKUP(OVYLD2_!R$4,'[1]INTERNAL PARAMETERS-1'!$B$5:$J$44,9,FALSE)*OVYLD2_!$F83</f>
        <v>21.417434649995567</v>
      </c>
      <c r="S83" s="44">
        <f>OVYLD1_!S83*VLOOKUP(OVYLD2_!S$4,'[1]INTERNAL PARAMETERS-1'!$B$5:$J$44,5,FALSE)*VLOOKUP(OVYLD2_!S$4,'[1]INTERNAL PARAMETERS-1'!$B$5:$J$44,7,FALSE)*OVYLD2_!$F83 + OVYLD1_!S83*(1-VLOOKUP(OVYLD2_!S$4,'[1]INTERNAL PARAMETERS-1'!$B$5:$J$44,5,FALSE))*VLOOKUP(OVYLD2_!S$4,'[1]INTERNAL PARAMETERS-1'!$B$5:$J$44,9,FALSE)*OVYLD2_!$F83</f>
        <v>286.19343965585006</v>
      </c>
      <c r="T83" s="44">
        <f>OVYLD1_!T83*VLOOKUP(OVYLD2_!T$4,'[1]INTERNAL PARAMETERS-1'!$B$5:$J$44,5,FALSE)*VLOOKUP(OVYLD2_!T$4,'[1]INTERNAL PARAMETERS-1'!$B$5:$J$44,7,FALSE)*OVYLD2_!$F83 + OVYLD1_!T83*(1-VLOOKUP(OVYLD2_!T$4,'[1]INTERNAL PARAMETERS-1'!$B$5:$J$44,5,FALSE))*VLOOKUP(OVYLD2_!T$4,'[1]INTERNAL PARAMETERS-1'!$B$5:$J$44,9,FALSE)*OVYLD2_!$F83</f>
        <v>75.591469790328617</v>
      </c>
      <c r="U83" s="44">
        <f>OVYLD1_!U83*VLOOKUP(OVYLD2_!U$4,'[1]INTERNAL PARAMETERS-1'!$B$5:$J$44,5,FALSE)*VLOOKUP(OVYLD2_!U$4,'[1]INTERNAL PARAMETERS-1'!$B$5:$J$44,7,FALSE)*OVYLD2_!$F83 + OVYLD1_!U83*(1-VLOOKUP(OVYLD2_!U$4,'[1]INTERNAL PARAMETERS-1'!$B$5:$J$44,5,FALSE))*VLOOKUP(OVYLD2_!U$4,'[1]INTERNAL PARAMETERS-1'!$B$5:$J$44,9,FALSE)*OVYLD2_!$F83</f>
        <v>56.945573908714223</v>
      </c>
      <c r="V83" s="44">
        <f>OVYLD1_!V83*VLOOKUP(OVYLD2_!V$4,'[1]INTERNAL PARAMETERS-1'!$B$5:$J$44,5,FALSE)*VLOOKUP(OVYLD2_!V$4,'[1]INTERNAL PARAMETERS-1'!$B$5:$J$44,7,FALSE)*OVYLD2_!$F83 + OVYLD1_!V83*(1-VLOOKUP(OVYLD2_!V$4,'[1]INTERNAL PARAMETERS-1'!$B$5:$J$44,5,FALSE))*VLOOKUP(OVYLD2_!V$4,'[1]INTERNAL PARAMETERS-1'!$B$5:$J$44,9,FALSE)*OVYLD2_!$F83</f>
        <v>280.09495875080148</v>
      </c>
      <c r="W83" s="44">
        <f>OVYLD1_!W83*VLOOKUP(OVYLD2_!W$4,'[1]INTERNAL PARAMETERS-1'!$B$5:$J$44,5,FALSE)*VLOOKUP(OVYLD2_!W$4,'[1]INTERNAL PARAMETERS-1'!$B$5:$J$44,7,FALSE)*OVYLD2_!$F83 + OVYLD1_!W83*(1-VLOOKUP(OVYLD2_!W$4,'[1]INTERNAL PARAMETERS-1'!$B$5:$J$44,5,FALSE))*VLOOKUP(OVYLD2_!W$4,'[1]INTERNAL PARAMETERS-1'!$B$5:$J$44,9,FALSE)*OVYLD2_!$F83</f>
        <v>0</v>
      </c>
      <c r="X83" s="44">
        <f>OVYLD1_!X83*VLOOKUP(OVYLD2_!X$4,'[1]INTERNAL PARAMETERS-1'!$B$5:$J$44,5,FALSE)*VLOOKUP(OVYLD2_!X$4,'[1]INTERNAL PARAMETERS-1'!$B$5:$J$44,7,FALSE)*OVYLD2_!$F83 + OVYLD1_!X83*(1-VLOOKUP(OVYLD2_!X$4,'[1]INTERNAL PARAMETERS-1'!$B$5:$J$44,5,FALSE))*VLOOKUP(OVYLD2_!X$4,'[1]INTERNAL PARAMETERS-1'!$B$5:$J$44,9,FALSE)*OVYLD2_!$F83</f>
        <v>0</v>
      </c>
      <c r="Y83" s="44">
        <f>OVYLD1_!Y83*VLOOKUP(OVYLD2_!Y$4,'[1]INTERNAL PARAMETERS-1'!$B$5:$J$44,5,FALSE)*VLOOKUP(OVYLD2_!Y$4,'[1]INTERNAL PARAMETERS-1'!$B$5:$J$44,7,FALSE)*OVYLD2_!$F83 + OVYLD1_!Y83*(1-VLOOKUP(OVYLD2_!Y$4,'[1]INTERNAL PARAMETERS-1'!$B$5:$J$44,5,FALSE))*VLOOKUP(OVYLD2_!Y$4,'[1]INTERNAL PARAMETERS-1'!$B$5:$J$44,9,FALSE)*OVYLD2_!$F83</f>
        <v>0</v>
      </c>
      <c r="Z83" s="44">
        <f>OVYLD1_!Z83*VLOOKUP(OVYLD2_!Z$4,'[1]INTERNAL PARAMETERS-1'!$B$5:$J$44,5,FALSE)*VLOOKUP(OVYLD2_!Z$4,'[1]INTERNAL PARAMETERS-1'!$B$5:$J$44,7,FALSE)*OVYLD2_!$F83 + OVYLD1_!Z83*(1-VLOOKUP(OVYLD2_!Z$4,'[1]INTERNAL PARAMETERS-1'!$B$5:$J$44,5,FALSE))*VLOOKUP(OVYLD2_!Z$4,'[1]INTERNAL PARAMETERS-1'!$B$5:$J$44,9,FALSE)*OVYLD2_!$F83</f>
        <v>0</v>
      </c>
      <c r="AA83" s="44">
        <f>OVYLD1_!AA83*VLOOKUP(OVYLD2_!AA$4,'[1]INTERNAL PARAMETERS-1'!$B$5:$J$44,5,FALSE)*VLOOKUP(OVYLD2_!AA$4,'[1]INTERNAL PARAMETERS-1'!$B$5:$J$44,7,FALSE)*OVYLD2_!$F83 + OVYLD1_!AA83*(1-VLOOKUP(OVYLD2_!AA$4,'[1]INTERNAL PARAMETERS-1'!$B$5:$J$44,5,FALSE))*VLOOKUP(OVYLD2_!AA$4,'[1]INTERNAL PARAMETERS-1'!$B$5:$J$44,9,FALSE)*OVYLD2_!$F83</f>
        <v>0</v>
      </c>
      <c r="AB83" s="44">
        <f>OVYLD1_!AB83*VLOOKUP(OVYLD2_!AB$4,'[1]INTERNAL PARAMETERS-1'!$B$5:$J$44,5,FALSE)*VLOOKUP(OVYLD2_!AB$4,'[1]INTERNAL PARAMETERS-1'!$B$5:$J$44,7,FALSE)*OVYLD2_!$F83 + OVYLD1_!AB83*(1-VLOOKUP(OVYLD2_!AB$4,'[1]INTERNAL PARAMETERS-1'!$B$5:$J$44,5,FALSE))*VLOOKUP(OVYLD2_!AB$4,'[1]INTERNAL PARAMETERS-1'!$B$5:$J$44,9,FALSE)*OVYLD2_!$F83</f>
        <v>0</v>
      </c>
      <c r="AC83" s="44">
        <f>OVYLD1_!AC83*VLOOKUP(OVYLD2_!AC$4,'[1]INTERNAL PARAMETERS-1'!$B$5:$J$44,5,FALSE)*VLOOKUP(OVYLD2_!AC$4,'[1]INTERNAL PARAMETERS-1'!$B$5:$J$44,7,FALSE)*OVYLD2_!$F83 + OVYLD1_!AC83*(1-VLOOKUP(OVYLD2_!AC$4,'[1]INTERNAL PARAMETERS-1'!$B$5:$J$44,5,FALSE))*VLOOKUP(OVYLD2_!AC$4,'[1]INTERNAL PARAMETERS-1'!$B$5:$J$44,9,FALSE)*OVYLD2_!$F83</f>
        <v>0</v>
      </c>
      <c r="AD83" s="44">
        <f>OVYLD1_!AD83*VLOOKUP(OVYLD2_!AD$4,'[1]INTERNAL PARAMETERS-1'!$B$5:$J$44,5,FALSE)*VLOOKUP(OVYLD2_!AD$4,'[1]INTERNAL PARAMETERS-1'!$B$5:$J$44,7,FALSE)*OVYLD2_!$F83 + OVYLD1_!AD83*(1-VLOOKUP(OVYLD2_!AD$4,'[1]INTERNAL PARAMETERS-1'!$B$5:$J$44,5,FALSE))*VLOOKUP(OVYLD2_!AD$4,'[1]INTERNAL PARAMETERS-1'!$B$5:$J$44,9,FALSE)*OVYLD2_!$F83</f>
        <v>0</v>
      </c>
      <c r="AE83" s="44">
        <f>OVYLD1_!AE83*VLOOKUP(OVYLD2_!AE$4,'[1]INTERNAL PARAMETERS-1'!$B$5:$J$44,5,FALSE)*VLOOKUP(OVYLD2_!AE$4,'[1]INTERNAL PARAMETERS-1'!$B$5:$J$44,7,FALSE)*OVYLD2_!$F83 + OVYLD1_!AE83*(1-VLOOKUP(OVYLD2_!AE$4,'[1]INTERNAL PARAMETERS-1'!$B$5:$J$44,5,FALSE))*VLOOKUP(OVYLD2_!AE$4,'[1]INTERNAL PARAMETERS-1'!$B$5:$J$44,9,FALSE)*OVYLD2_!$F83</f>
        <v>0</v>
      </c>
      <c r="AF83" s="44">
        <f>OVYLD1_!AF83*VLOOKUP(OVYLD2_!AF$4,'[1]INTERNAL PARAMETERS-1'!$B$5:$J$44,5,FALSE)*VLOOKUP(OVYLD2_!AF$4,'[1]INTERNAL PARAMETERS-1'!$B$5:$J$44,7,FALSE)*OVYLD2_!$F83 + OVYLD1_!AF83*(1-VLOOKUP(OVYLD2_!AF$4,'[1]INTERNAL PARAMETERS-1'!$B$5:$J$44,5,FALSE))*VLOOKUP(OVYLD2_!AF$4,'[1]INTERNAL PARAMETERS-1'!$B$5:$J$44,9,FALSE)*OVYLD2_!$F83</f>
        <v>12.282166382602355</v>
      </c>
      <c r="AG83" s="44">
        <f>OVYLD1_!AG83*VLOOKUP(OVYLD2_!AG$4,'[1]INTERNAL PARAMETERS-1'!$B$5:$J$44,5,FALSE)*VLOOKUP(OVYLD2_!AG$4,'[1]INTERNAL PARAMETERS-1'!$B$5:$J$44,7,FALSE)*OVYLD2_!$F83 + OVYLD1_!AG83*(1-VLOOKUP(OVYLD2_!AG$4,'[1]INTERNAL PARAMETERS-1'!$B$5:$J$44,5,FALSE))*VLOOKUP(OVYLD2_!AG$4,'[1]INTERNAL PARAMETERS-1'!$B$5:$J$44,9,FALSE)*OVYLD2_!$F83</f>
        <v>0</v>
      </c>
      <c r="AH83" s="44">
        <f>OVYLD1_!AH83*VLOOKUP(OVYLD2_!AH$4,'[1]INTERNAL PARAMETERS-1'!$B$5:$J$44,5,FALSE)*VLOOKUP(OVYLD2_!AH$4,'[1]INTERNAL PARAMETERS-1'!$B$5:$J$44,7,FALSE)*OVYLD2_!$F83 + OVYLD1_!AH83*(1-VLOOKUP(OVYLD2_!AH$4,'[1]INTERNAL PARAMETERS-1'!$B$5:$J$44,5,FALSE))*VLOOKUP(OVYLD2_!AH$4,'[1]INTERNAL PARAMETERS-1'!$B$5:$J$44,9,FALSE)*OVYLD2_!$F83</f>
        <v>0.86659453694714028</v>
      </c>
      <c r="AI83" s="44">
        <f>OVYLD1_!AI83*VLOOKUP(OVYLD2_!AI$4,'[1]INTERNAL PARAMETERS-1'!$B$5:$J$44,5,FALSE)*VLOOKUP(OVYLD2_!AI$4,'[1]INTERNAL PARAMETERS-1'!$B$5:$J$44,7,FALSE)*OVYLD2_!$F83 + OVYLD1_!AI83*(1-VLOOKUP(OVYLD2_!AI$4,'[1]INTERNAL PARAMETERS-1'!$B$5:$J$44,5,FALSE))*VLOOKUP(OVYLD2_!AI$4,'[1]INTERNAL PARAMETERS-1'!$B$5:$J$44,9,FALSE)*OVYLD2_!$F83</f>
        <v>4.3309932545462386</v>
      </c>
      <c r="AJ83" s="44">
        <f>OVYLD1_!AJ83*VLOOKUP(OVYLD2_!AJ$4,'[1]INTERNAL PARAMETERS-1'!$B$5:$J$44,5,FALSE)*VLOOKUP(OVYLD2_!AJ$4,'[1]INTERNAL PARAMETERS-1'!$B$5:$J$44,7,FALSE)*OVYLD2_!$F83 + OVYLD1_!AJ83*(1-VLOOKUP(OVYLD2_!AJ$4,'[1]INTERNAL PARAMETERS-1'!$B$5:$J$44,5,FALSE))*VLOOKUP(OVYLD2_!AJ$4,'[1]INTERNAL PARAMETERS-1'!$B$5:$J$44,9,FALSE)*OVYLD2_!$F83</f>
        <v>52.204996959364195</v>
      </c>
      <c r="AK83" s="44">
        <f>OVYLD1_!AK83*VLOOKUP(OVYLD2_!AK$4,'[1]INTERNAL PARAMETERS-1'!$B$5:$J$44,5,FALSE)*VLOOKUP(OVYLD2_!AK$4,'[1]INTERNAL PARAMETERS-1'!$B$5:$J$44,7,FALSE)*OVYLD2_!$F83 + OVYLD1_!AK83*(1-VLOOKUP(OVYLD2_!AK$4,'[1]INTERNAL PARAMETERS-1'!$B$5:$J$44,5,FALSE))*VLOOKUP(OVYLD2_!AK$4,'[1]INTERNAL PARAMETERS-1'!$B$5:$J$44,9,FALSE)*OVYLD2_!$F83</f>
        <v>6.9327562955771223</v>
      </c>
      <c r="AL83" s="44">
        <f>OVYLD1_!AL83*VLOOKUP(OVYLD2_!AL$4,'[1]INTERNAL PARAMETERS-1'!$B$5:$J$44,5,FALSE)*VLOOKUP(OVYLD2_!AL$4,'[1]INTERNAL PARAMETERS-1'!$B$5:$J$44,7,FALSE)*OVYLD2_!$F83 + OVYLD1_!AL83*(1-VLOOKUP(OVYLD2_!AL$4,'[1]INTERNAL PARAMETERS-1'!$B$5:$J$44,5,FALSE))*VLOOKUP(OVYLD2_!AL$4,'[1]INTERNAL PARAMETERS-1'!$B$5:$J$44,9,FALSE)*OVYLD2_!$F83</f>
        <v>0</v>
      </c>
      <c r="AM83" s="44">
        <f>OVYLD1_!AM83*VLOOKUP(OVYLD2_!AM$4,'[1]INTERNAL PARAMETERS-1'!$B$5:$J$44,5,FALSE)*VLOOKUP(OVYLD2_!AM$4,'[1]INTERNAL PARAMETERS-1'!$B$5:$J$44,7,FALSE)*OVYLD2_!$F83 + OVYLD1_!AM83*(1-VLOOKUP(OVYLD2_!AM$4,'[1]INTERNAL PARAMETERS-1'!$B$5:$J$44,5,FALSE))*VLOOKUP(OVYLD2_!AM$4,'[1]INTERNAL PARAMETERS-1'!$B$5:$J$44,9,FALSE)*OVYLD2_!$F83</f>
        <v>0</v>
      </c>
      <c r="AN83" s="44">
        <f>OVYLD1_!AN83*VLOOKUP(OVYLD2_!AN$4,'[1]INTERNAL PARAMETERS-1'!$B$5:$J$44,5,FALSE)*VLOOKUP(OVYLD2_!AN$4,'[1]INTERNAL PARAMETERS-1'!$B$5:$J$44,7,FALSE)*OVYLD2_!$F83 + OVYLD1_!AN83*(1-VLOOKUP(OVYLD2_!AN$4,'[1]INTERNAL PARAMETERS-1'!$B$5:$J$44,5,FALSE))*VLOOKUP(OVYLD2_!AN$4,'[1]INTERNAL PARAMETERS-1'!$B$5:$J$44,9,FALSE)*OVYLD2_!$F83</f>
        <v>0</v>
      </c>
      <c r="AO83" s="44">
        <f>OVYLD1_!AO83*VLOOKUP(OVYLD2_!AO$4,'[1]INTERNAL PARAMETERS-1'!$B$5:$J$44,5,FALSE)*VLOOKUP(OVYLD2_!AO$4,'[1]INTERNAL PARAMETERS-1'!$B$5:$J$44,7,FALSE)*OVYLD2_!$F83 + OVYLD1_!AO83*(1-VLOOKUP(OVYLD2_!AO$4,'[1]INTERNAL PARAMETERS-1'!$B$5:$J$44,5,FALSE))*VLOOKUP(OVYLD2_!AO$4,'[1]INTERNAL PARAMETERS-1'!$B$5:$J$44,9,FALSE)*OVYLD2_!$F83</f>
        <v>0</v>
      </c>
      <c r="AP83" s="44">
        <f>OVYLD1_!AP83*VLOOKUP(OVYLD2_!AP$4,'[1]INTERNAL PARAMETERS-1'!$B$5:$J$44,5,FALSE)*VLOOKUP(OVYLD2_!AP$4,'[1]INTERNAL PARAMETERS-1'!$B$5:$J$44,7,FALSE)*OVYLD2_!$F83 + OVYLD1_!AP83*(1-VLOOKUP(OVYLD2_!AP$4,'[1]INTERNAL PARAMETERS-1'!$B$5:$J$44,5,FALSE))*VLOOKUP(OVYLD2_!AP$4,'[1]INTERNAL PARAMETERS-1'!$B$5:$J$44,9,FALSE)*OVYLD2_!$F83</f>
        <v>0</v>
      </c>
      <c r="AQ83" s="44">
        <f>OVYLD1_!AQ83*VLOOKUP(OVYLD2_!AQ$4,'[1]INTERNAL PARAMETERS-1'!$B$5:$J$44,5,FALSE)*VLOOKUP(OVYLD2_!AQ$4,'[1]INTERNAL PARAMETERS-1'!$B$5:$J$44,7,FALSE)*OVYLD2_!$F83 + OVYLD1_!AQ83*(1-VLOOKUP(OVYLD2_!AQ$4,'[1]INTERNAL PARAMETERS-1'!$B$5:$J$44,5,FALSE))*VLOOKUP(OVYLD2_!AQ$4,'[1]INTERNAL PARAMETERS-1'!$B$5:$J$44,9,FALSE)*OVYLD2_!$F83</f>
        <v>0</v>
      </c>
      <c r="AR83" s="44">
        <f>OVYLD1_!AR83*VLOOKUP(OVYLD2_!AR$4,'[1]INTERNAL PARAMETERS-1'!$B$5:$J$44,5,FALSE)*VLOOKUP(OVYLD2_!AR$4,'[1]INTERNAL PARAMETERS-1'!$B$5:$J$44,7,FALSE)*OVYLD2_!$F83 + OVYLD1_!AR83*(1-VLOOKUP(OVYLD2_!AR$4,'[1]INTERNAL PARAMETERS-1'!$B$5:$J$44,5,FALSE))*VLOOKUP(OVYLD2_!AR$4,'[1]INTERNAL PARAMETERS-1'!$B$5:$J$44,9,FALSE)*OVYLD2_!$F83</f>
        <v>0</v>
      </c>
      <c r="AS83" s="44">
        <f>OVYLD1_!AS83*VLOOKUP(OVYLD2_!AS$4,'[1]INTERNAL PARAMETERS-1'!$B$5:$J$44,5,FALSE)*VLOOKUP(OVYLD2_!AS$4,'[1]INTERNAL PARAMETERS-1'!$B$5:$J$44,7,FALSE)*OVYLD2_!$F83 + OVYLD1_!AS83*(1-VLOOKUP(OVYLD2_!AS$4,'[1]INTERNAL PARAMETERS-1'!$B$5:$J$44,5,FALSE))*VLOOKUP(OVYLD2_!AS$4,'[1]INTERNAL PARAMETERS-1'!$B$5:$J$44,9,FALSE)*OVYLD2_!$F83</f>
        <v>0</v>
      </c>
      <c r="AT83" s="43">
        <f>OVYLD1_!AT83*VLOOKUP(OVYLD2_!AT$4,'[1]INTERNAL PARAMETERS-1'!$B$5:$J$44,5,FALSE)*VLOOKUP(OVYLD2_!AT$4,'[1]INTERNAL PARAMETERS-1'!$B$5:$J$44,7,FALSE)*OVYLD2_!$F83 + OVYLD1_!AT83*(1-VLOOKUP(OVYLD2_!AT$4,'[1]INTERNAL PARAMETERS-1'!$B$5:$J$44,5,FALSE))*VLOOKUP(OVYLD2_!AT$4,'[1]INTERNAL PARAMETERS-1'!$B$5:$J$44,9,FALSE)*OVYLD2_!$F83</f>
        <v>0</v>
      </c>
      <c r="AU83" s="45">
        <f>OVYLD1_!AU83*VLOOKUP(OVYLD2_!AU$4,'[1]INTERNAL PARAMETERS-1'!$B$5:$J$44,5,FALSE)*VLOOKUP(OVYLD2_!AU$4,'[1]INTERNAL PARAMETERS-1'!$B$5:$J$44,6,FALSE)*VLOOKUP(OVYLD2_!AU$4,'[1]INTERNAL PARAMETERS-1'!$B$5:$J$44,3,FALSE) + OVYLD1_!AU83*(1-VLOOKUP(OVYLD2_!AU$4,'[1]INTERNAL PARAMETERS-1'!$B$5:$J$44,5,FALSE))*VLOOKUP(OVYLD2_!AU$4,'[1]INTERNAL PARAMETERS-1'!$B$5:$J$44,8,FALSE)*VLOOKUP(OVYLD2_!AU$4,'[1]INTERNAL PARAMETERS-1'!$B$5:$J$44,3,FALSE)</f>
        <v>0</v>
      </c>
      <c r="AV83" s="44">
        <f>OVYLD1_!AV83*VLOOKUP(OVYLD2_!AV$4,'[1]INTERNAL PARAMETERS-1'!$B$5:$J$44,5,FALSE)*VLOOKUP(OVYLD2_!AV$4,'[1]INTERNAL PARAMETERS-1'!$B$5:$J$44,6,FALSE)*VLOOKUP(OVYLD2_!AV$4,'[1]INTERNAL PARAMETERS-1'!$B$5:$J$44,3,FALSE) + OVYLD1_!AV83*(1-VLOOKUP(OVYLD2_!AV$4,'[1]INTERNAL PARAMETERS-1'!$B$5:$J$44,5,FALSE))*VLOOKUP(OVYLD2_!AV$4,'[1]INTERNAL PARAMETERS-1'!$B$5:$J$44,8,FALSE)*VLOOKUP(OVYLD2_!AV$4,'[1]INTERNAL PARAMETERS-1'!$B$5:$J$44,3,FALSE)</f>
        <v>0</v>
      </c>
      <c r="AW83" s="44">
        <f>OVYLD1_!AW83*VLOOKUP(OVYLD2_!AW$4,'[1]INTERNAL PARAMETERS-1'!$B$5:$J$44,5,FALSE)*VLOOKUP(OVYLD2_!AW$4,'[1]INTERNAL PARAMETERS-1'!$B$5:$J$44,6,FALSE)*VLOOKUP(OVYLD2_!AW$4,'[1]INTERNAL PARAMETERS-1'!$B$5:$J$44,3,FALSE) + OVYLD1_!AW83*(1-VLOOKUP(OVYLD2_!AW$4,'[1]INTERNAL PARAMETERS-1'!$B$5:$J$44,5,FALSE))*VLOOKUP(OVYLD2_!AW$4,'[1]INTERNAL PARAMETERS-1'!$B$5:$J$44,8,FALSE)*VLOOKUP(OVYLD2_!AW$4,'[1]INTERNAL PARAMETERS-1'!$B$5:$J$44,3,FALSE)</f>
        <v>47.762437588261122</v>
      </c>
      <c r="AX83" s="44">
        <f>OVYLD1_!AX83*VLOOKUP(OVYLD2_!AX$4,'[1]INTERNAL PARAMETERS-1'!$B$5:$J$44,5,FALSE)*VLOOKUP(OVYLD2_!AX$4,'[1]INTERNAL PARAMETERS-1'!$B$5:$J$44,6,FALSE)*VLOOKUP(OVYLD2_!AX$4,'[1]INTERNAL PARAMETERS-1'!$B$5:$J$44,3,FALSE) + OVYLD1_!AX83*(1-VLOOKUP(OVYLD2_!AX$4,'[1]INTERNAL PARAMETERS-1'!$B$5:$J$44,5,FALSE))*VLOOKUP(OVYLD2_!AX$4,'[1]INTERNAL PARAMETERS-1'!$B$5:$J$44,8,FALSE)*VLOOKUP(OVYLD2_!AX$4,'[1]INTERNAL PARAMETERS-1'!$B$5:$J$44,3,FALSE)</f>
        <v>0</v>
      </c>
      <c r="AY83" s="44">
        <f>OVYLD1_!AY83*VLOOKUP(OVYLD2_!AY$4,'[1]INTERNAL PARAMETERS-1'!$B$5:$J$44,5,FALSE)*VLOOKUP(OVYLD2_!AY$4,'[1]INTERNAL PARAMETERS-1'!$B$5:$J$44,6,FALSE)*VLOOKUP(OVYLD2_!AY$4,'[1]INTERNAL PARAMETERS-1'!$B$5:$J$44,3,FALSE) + OVYLD1_!AY83*(1-VLOOKUP(OVYLD2_!AY$4,'[1]INTERNAL PARAMETERS-1'!$B$5:$J$44,5,FALSE))*VLOOKUP(OVYLD2_!AY$4,'[1]INTERNAL PARAMETERS-1'!$B$5:$J$44,8,FALSE)*VLOOKUP(OVYLD2_!AY$4,'[1]INTERNAL PARAMETERS-1'!$B$5:$J$44,3,FALSE)</f>
        <v>0</v>
      </c>
      <c r="AZ83" s="44">
        <f>OVYLD1_!AZ83*VLOOKUP(OVYLD2_!AZ$4,'[1]INTERNAL PARAMETERS-1'!$B$5:$J$44,5,FALSE)*VLOOKUP(OVYLD2_!AZ$4,'[1]INTERNAL PARAMETERS-1'!$B$5:$J$44,6,FALSE)*VLOOKUP(OVYLD2_!AZ$4,'[1]INTERNAL PARAMETERS-1'!$B$5:$J$44,3,FALSE) + OVYLD1_!AZ83*(1-VLOOKUP(OVYLD2_!AZ$4,'[1]INTERNAL PARAMETERS-1'!$B$5:$J$44,5,FALSE))*VLOOKUP(OVYLD2_!AZ$4,'[1]INTERNAL PARAMETERS-1'!$B$5:$J$44,8,FALSE)*VLOOKUP(OVYLD2_!AZ$4,'[1]INTERNAL PARAMETERS-1'!$B$5:$J$44,3,FALSE)</f>
        <v>0</v>
      </c>
      <c r="BA83" s="44">
        <f>OVYLD1_!BA83*VLOOKUP(OVYLD2_!BA$4,'[1]INTERNAL PARAMETERS-1'!$B$5:$J$44,5,FALSE)*VLOOKUP(OVYLD2_!BA$4,'[1]INTERNAL PARAMETERS-1'!$B$5:$J$44,6,FALSE)*VLOOKUP(OVYLD2_!BA$4,'[1]INTERNAL PARAMETERS-1'!$B$5:$J$44,3,FALSE) + OVYLD1_!BA83*(1-VLOOKUP(OVYLD2_!BA$4,'[1]INTERNAL PARAMETERS-1'!$B$5:$J$44,5,FALSE))*VLOOKUP(OVYLD2_!BA$4,'[1]INTERNAL PARAMETERS-1'!$B$5:$J$44,8,FALSE)*VLOOKUP(OVYLD2_!BA$4,'[1]INTERNAL PARAMETERS-1'!$B$5:$J$44,3,FALSE)</f>
        <v>13.974510878168381</v>
      </c>
      <c r="BB83" s="44">
        <f>OVYLD1_!BB83*VLOOKUP(OVYLD2_!BB$4,'[1]INTERNAL PARAMETERS-1'!$B$5:$J$44,5,FALSE)*VLOOKUP(OVYLD2_!BB$4,'[1]INTERNAL PARAMETERS-1'!$B$5:$J$44,6,FALSE)*VLOOKUP(OVYLD2_!BB$4,'[1]INTERNAL PARAMETERS-1'!$B$5:$J$44,3,FALSE) + OVYLD1_!BB83*(1-VLOOKUP(OVYLD2_!BB$4,'[1]INTERNAL PARAMETERS-1'!$B$5:$J$44,5,FALSE))*VLOOKUP(OVYLD2_!BB$4,'[1]INTERNAL PARAMETERS-1'!$B$5:$J$44,8,FALSE)*VLOOKUP(OVYLD2_!BB$4,'[1]INTERNAL PARAMETERS-1'!$B$5:$J$44,3,FALSE)</f>
        <v>13.248520105960305</v>
      </c>
      <c r="BC83" s="44">
        <f>OVYLD1_!BC83*VLOOKUP(OVYLD2_!BC$4,'[1]INTERNAL PARAMETERS-1'!$B$5:$J$44,5,FALSE)*VLOOKUP(OVYLD2_!BC$4,'[1]INTERNAL PARAMETERS-1'!$B$5:$J$44,6,FALSE)*VLOOKUP(OVYLD2_!BC$4,'[1]INTERNAL PARAMETERS-1'!$B$5:$J$44,3,FALSE) + OVYLD1_!BC83*(1-VLOOKUP(OVYLD2_!BC$4,'[1]INTERNAL PARAMETERS-1'!$B$5:$J$44,5,FALSE))*VLOOKUP(OVYLD2_!BC$4,'[1]INTERNAL PARAMETERS-1'!$B$5:$J$44,8,FALSE)*VLOOKUP(OVYLD2_!BC$4,'[1]INTERNAL PARAMETERS-1'!$B$5:$J$44,3,FALSE)</f>
        <v>16.78460239367779</v>
      </c>
      <c r="BD83" s="44">
        <f>OVYLD1_!BD83*VLOOKUP(OVYLD2_!BD$4,'[1]INTERNAL PARAMETERS-1'!$B$5:$J$44,5,FALSE)*VLOOKUP(OVYLD2_!BD$4,'[1]INTERNAL PARAMETERS-1'!$B$5:$J$44,6,FALSE)*VLOOKUP(OVYLD2_!BD$4,'[1]INTERNAL PARAMETERS-1'!$B$5:$J$44,3,FALSE) + OVYLD1_!BD83*(1-VLOOKUP(OVYLD2_!BD$4,'[1]INTERNAL PARAMETERS-1'!$B$5:$J$44,5,FALSE))*VLOOKUP(OVYLD2_!BD$4,'[1]INTERNAL PARAMETERS-1'!$B$5:$J$44,8,FALSE)*VLOOKUP(OVYLD2_!BD$4,'[1]INTERNAL PARAMETERS-1'!$B$5:$J$44,3,FALSE)</f>
        <v>10.070755695643722</v>
      </c>
      <c r="BE83" s="44">
        <f>OVYLD1_!BE83*VLOOKUP(OVYLD2_!BE$4,'[1]INTERNAL PARAMETERS-1'!$B$5:$J$44,5,FALSE)*VLOOKUP(OVYLD2_!BE$4,'[1]INTERNAL PARAMETERS-1'!$B$5:$J$44,6,FALSE)*VLOOKUP(OVYLD2_!BE$4,'[1]INTERNAL PARAMETERS-1'!$B$5:$J$44,3,FALSE) + OVYLD1_!BE83*(1-VLOOKUP(OVYLD2_!BE$4,'[1]INTERNAL PARAMETERS-1'!$B$5:$J$44,5,FALSE))*VLOOKUP(OVYLD2_!BE$4,'[1]INTERNAL PARAMETERS-1'!$B$5:$J$44,8,FALSE)*VLOOKUP(OVYLD2_!BE$4,'[1]INTERNAL PARAMETERS-1'!$B$5:$J$44,3,FALSE)</f>
        <v>14.194057150061326</v>
      </c>
      <c r="BF83" s="44">
        <f>OVYLD1_!BF83*VLOOKUP(OVYLD2_!BF$4,'[1]INTERNAL PARAMETERS-1'!$B$5:$J$44,5,FALSE)*VLOOKUP(OVYLD2_!BF$4,'[1]INTERNAL PARAMETERS-1'!$B$5:$J$44,6,FALSE)*VLOOKUP(OVYLD2_!BF$4,'[1]INTERNAL PARAMETERS-1'!$B$5:$J$44,3,FALSE) + OVYLD1_!BF83*(1-VLOOKUP(OVYLD2_!BF$4,'[1]INTERNAL PARAMETERS-1'!$B$5:$J$44,5,FALSE))*VLOOKUP(OVYLD2_!BF$4,'[1]INTERNAL PARAMETERS-1'!$B$5:$J$44,8,FALSE)*VLOOKUP(OVYLD2_!BF$4,'[1]INTERNAL PARAMETERS-1'!$B$5:$J$44,3,FALSE)</f>
        <v>0</v>
      </c>
      <c r="BG83" s="44">
        <f>OVYLD1_!BG83*VLOOKUP(OVYLD2_!BG$4,'[1]INTERNAL PARAMETERS-1'!$B$5:$J$44,5,FALSE)*VLOOKUP(OVYLD2_!BG$4,'[1]INTERNAL PARAMETERS-1'!$B$5:$J$44,6,FALSE)*VLOOKUP(OVYLD2_!BG$4,'[1]INTERNAL PARAMETERS-1'!$B$5:$J$44,3,FALSE) + OVYLD1_!BG83*(1-VLOOKUP(OVYLD2_!BG$4,'[1]INTERNAL PARAMETERS-1'!$B$5:$J$44,5,FALSE))*VLOOKUP(OVYLD2_!BG$4,'[1]INTERNAL PARAMETERS-1'!$B$5:$J$44,8,FALSE)*VLOOKUP(OVYLD2_!BG$4,'[1]INTERNAL PARAMETERS-1'!$B$5:$J$44,3,FALSE)</f>
        <v>7.9049735490089423</v>
      </c>
      <c r="BH83" s="44">
        <f>OVYLD1_!BH83*VLOOKUP(OVYLD2_!BH$4,'[1]INTERNAL PARAMETERS-1'!$B$5:$J$44,5,FALSE)*VLOOKUP(OVYLD2_!BH$4,'[1]INTERNAL PARAMETERS-1'!$B$5:$J$44,6,FALSE)*VLOOKUP(OVYLD2_!BH$4,'[1]INTERNAL PARAMETERS-1'!$B$5:$J$44,3,FALSE) + OVYLD1_!BH83*(1-VLOOKUP(OVYLD2_!BH$4,'[1]INTERNAL PARAMETERS-1'!$B$5:$J$44,5,FALSE))*VLOOKUP(OVYLD2_!BH$4,'[1]INTERNAL PARAMETERS-1'!$B$5:$J$44,8,FALSE)*VLOOKUP(OVYLD2_!BH$4,'[1]INTERNAL PARAMETERS-1'!$B$5:$J$44,3,FALSE)</f>
        <v>4.3465239223031277E-2</v>
      </c>
      <c r="BI83" s="44">
        <f>OVYLD1_!BI83*VLOOKUP(OVYLD2_!BI$4,'[1]INTERNAL PARAMETERS-1'!$B$5:$J$44,5,FALSE)*VLOOKUP(OVYLD2_!BI$4,'[1]INTERNAL PARAMETERS-1'!$B$5:$J$44,6,FALSE)*VLOOKUP(OVYLD2_!BI$4,'[1]INTERNAL PARAMETERS-1'!$B$5:$J$44,3,FALSE) + OVYLD1_!BI83*(1-VLOOKUP(OVYLD2_!BI$4,'[1]INTERNAL PARAMETERS-1'!$B$5:$J$44,5,FALSE))*VLOOKUP(OVYLD2_!BI$4,'[1]INTERNAL PARAMETERS-1'!$B$5:$J$44,8,FALSE)*VLOOKUP(OVYLD2_!BI$4,'[1]INTERNAL PARAMETERS-1'!$B$5:$J$44,3,FALSE)</f>
        <v>0</v>
      </c>
      <c r="BJ83" s="44">
        <f>OVYLD1_!BJ83*VLOOKUP(OVYLD2_!BJ$4,'[1]INTERNAL PARAMETERS-1'!$B$5:$J$44,5,FALSE)*VLOOKUP(OVYLD2_!BJ$4,'[1]INTERNAL PARAMETERS-1'!$B$5:$J$44,6,FALSE)*VLOOKUP(OVYLD2_!BJ$4,'[1]INTERNAL PARAMETERS-1'!$B$5:$J$44,3,FALSE) + OVYLD1_!BJ83*(1-VLOOKUP(OVYLD2_!BJ$4,'[1]INTERNAL PARAMETERS-1'!$B$5:$J$44,5,FALSE))*VLOOKUP(OVYLD2_!BJ$4,'[1]INTERNAL PARAMETERS-1'!$B$5:$J$44,8,FALSE)*VLOOKUP(OVYLD2_!BJ$4,'[1]INTERNAL PARAMETERS-1'!$B$5:$J$44,3,FALSE)</f>
        <v>3.1387288253831458</v>
      </c>
      <c r="BK83" s="44">
        <f>OVYLD1_!BK83*VLOOKUP(OVYLD2_!BK$4,'[1]INTERNAL PARAMETERS-1'!$B$5:$J$44,5,FALSE)*VLOOKUP(OVYLD2_!BK$4,'[1]INTERNAL PARAMETERS-1'!$B$5:$J$44,6,FALSE)*VLOOKUP(OVYLD2_!BK$4,'[1]INTERNAL PARAMETERS-1'!$B$5:$J$44,3,FALSE) + OVYLD1_!BK83*(1-VLOOKUP(OVYLD2_!BK$4,'[1]INTERNAL PARAMETERS-1'!$B$5:$J$44,5,FALSE))*VLOOKUP(OVYLD2_!BK$4,'[1]INTERNAL PARAMETERS-1'!$B$5:$J$44,8,FALSE)*VLOOKUP(OVYLD2_!BK$4,'[1]INTERNAL PARAMETERS-1'!$B$5:$J$44,3,FALSE)</f>
        <v>4.0030288494068911</v>
      </c>
      <c r="BL83" s="44">
        <f>OVYLD1_!BL83*VLOOKUP(OVYLD2_!BL$4,'[1]INTERNAL PARAMETERS-1'!$B$5:$J$44,5,FALSE)*VLOOKUP(OVYLD2_!BL$4,'[1]INTERNAL PARAMETERS-1'!$B$5:$J$44,6,FALSE)*VLOOKUP(OVYLD2_!BL$4,'[1]INTERNAL PARAMETERS-1'!$B$5:$J$44,3,FALSE) + OVYLD1_!BL83*(1-VLOOKUP(OVYLD2_!BL$4,'[1]INTERNAL PARAMETERS-1'!$B$5:$J$44,5,FALSE))*VLOOKUP(OVYLD2_!BL$4,'[1]INTERNAL PARAMETERS-1'!$B$5:$J$44,8,FALSE)*VLOOKUP(OVYLD2_!BL$4,'[1]INTERNAL PARAMETERS-1'!$B$5:$J$44,3,FALSE)</f>
        <v>11.369121198176803</v>
      </c>
      <c r="BM83" s="44">
        <f>OVYLD1_!BM83*VLOOKUP(OVYLD2_!BM$4,'[1]INTERNAL PARAMETERS-1'!$B$5:$J$44,5,FALSE)*VLOOKUP(OVYLD2_!BM$4,'[1]INTERNAL PARAMETERS-1'!$B$5:$J$44,6,FALSE)*VLOOKUP(OVYLD2_!BM$4,'[1]INTERNAL PARAMETERS-1'!$B$5:$J$44,3,FALSE) + OVYLD1_!BM83*(1-VLOOKUP(OVYLD2_!BM$4,'[1]INTERNAL PARAMETERS-1'!$B$5:$J$44,5,FALSE))*VLOOKUP(OVYLD2_!BM$4,'[1]INTERNAL PARAMETERS-1'!$B$5:$J$44,8,FALSE)*VLOOKUP(OVYLD2_!BM$4,'[1]INTERNAL PARAMETERS-1'!$B$5:$J$44,3,FALSE)</f>
        <v>2.7290339988058658</v>
      </c>
      <c r="BN83" s="44">
        <f>OVYLD1_!BN83*VLOOKUP(OVYLD2_!BN$4,'[1]INTERNAL PARAMETERS-1'!$B$5:$J$44,5,FALSE)*VLOOKUP(OVYLD2_!BN$4,'[1]INTERNAL PARAMETERS-1'!$B$5:$J$44,6,FALSE)*VLOOKUP(OVYLD2_!BN$4,'[1]INTERNAL PARAMETERS-1'!$B$5:$J$44,3,FALSE) + OVYLD1_!BN83*(1-VLOOKUP(OVYLD2_!BN$4,'[1]INTERNAL PARAMETERS-1'!$B$5:$J$44,5,FALSE))*VLOOKUP(OVYLD2_!BN$4,'[1]INTERNAL PARAMETERS-1'!$B$5:$J$44,8,FALSE)*VLOOKUP(OVYLD2_!BN$4,'[1]INTERNAL PARAMETERS-1'!$B$5:$J$44,3,FALSE)</f>
        <v>4.2971323475012859</v>
      </c>
      <c r="BO83" s="44">
        <f>OVYLD1_!BO83*VLOOKUP(OVYLD2_!BO$4,'[1]INTERNAL PARAMETERS-1'!$B$5:$J$44,5,FALSE)*VLOOKUP(OVYLD2_!BO$4,'[1]INTERNAL PARAMETERS-1'!$B$5:$J$44,6,FALSE)*VLOOKUP(OVYLD2_!BO$4,'[1]INTERNAL PARAMETERS-1'!$B$5:$J$44,3,FALSE) + OVYLD1_!BO83*(1-VLOOKUP(OVYLD2_!BO$4,'[1]INTERNAL PARAMETERS-1'!$B$5:$J$44,5,FALSE))*VLOOKUP(OVYLD2_!BO$4,'[1]INTERNAL PARAMETERS-1'!$B$5:$J$44,8,FALSE)*VLOOKUP(OVYLD2_!BO$4,'[1]INTERNAL PARAMETERS-1'!$B$5:$J$44,3,FALSE)</f>
        <v>3.4881273616869053</v>
      </c>
      <c r="BP83" s="44">
        <f>OVYLD1_!BP83*VLOOKUP(OVYLD2_!BP$4,'[1]INTERNAL PARAMETERS-1'!$B$5:$J$44,5,FALSE)*VLOOKUP(OVYLD2_!BP$4,'[1]INTERNAL PARAMETERS-1'!$B$5:$J$44,6,FALSE)*VLOOKUP(OVYLD2_!BP$4,'[1]INTERNAL PARAMETERS-1'!$B$5:$J$44,3,FALSE) + OVYLD1_!BP83*(1-VLOOKUP(OVYLD2_!BP$4,'[1]INTERNAL PARAMETERS-1'!$B$5:$J$44,5,FALSE))*VLOOKUP(OVYLD2_!BP$4,'[1]INTERNAL PARAMETERS-1'!$B$5:$J$44,8,FALSE)*VLOOKUP(OVYLD2_!BP$4,'[1]INTERNAL PARAMETERS-1'!$B$5:$J$44,3,FALSE)</f>
        <v>0.3115495200617529</v>
      </c>
      <c r="BQ83" s="44">
        <f>OVYLD1_!BQ83*VLOOKUP(OVYLD2_!BQ$4,'[1]INTERNAL PARAMETERS-1'!$B$5:$J$44,5,FALSE)*VLOOKUP(OVYLD2_!BQ$4,'[1]INTERNAL PARAMETERS-1'!$B$5:$J$44,6,FALSE)*VLOOKUP(OVYLD2_!BQ$4,'[1]INTERNAL PARAMETERS-1'!$B$5:$J$44,3,FALSE) + OVYLD1_!BQ83*(1-VLOOKUP(OVYLD2_!BQ$4,'[1]INTERNAL PARAMETERS-1'!$B$5:$J$44,5,FALSE))*VLOOKUP(OVYLD2_!BQ$4,'[1]INTERNAL PARAMETERS-1'!$B$5:$J$44,8,FALSE)*VLOOKUP(OVYLD2_!BQ$4,'[1]INTERNAL PARAMETERS-1'!$B$5:$J$44,3,FALSE)</f>
        <v>13.445982245490823</v>
      </c>
      <c r="BR83" s="44">
        <f>OVYLD1_!BR83*VLOOKUP(OVYLD2_!BR$4,'[1]INTERNAL PARAMETERS-1'!$B$5:$J$44,5,FALSE)*VLOOKUP(OVYLD2_!BR$4,'[1]INTERNAL PARAMETERS-1'!$B$5:$J$44,6,FALSE)*VLOOKUP(OVYLD2_!BR$4,'[1]INTERNAL PARAMETERS-1'!$B$5:$J$44,3,FALSE) + OVYLD1_!BR83*(1-VLOOKUP(OVYLD2_!BR$4,'[1]INTERNAL PARAMETERS-1'!$B$5:$J$44,5,FALSE))*VLOOKUP(OVYLD2_!BR$4,'[1]INTERNAL PARAMETERS-1'!$B$5:$J$44,8,FALSE)*VLOOKUP(OVYLD2_!BR$4,'[1]INTERNAL PARAMETERS-1'!$B$5:$J$44,3,FALSE)</f>
        <v>0.59420692579468648</v>
      </c>
      <c r="BS83" s="44">
        <f>OVYLD1_!BS83*VLOOKUP(OVYLD2_!BS$4,'[1]INTERNAL PARAMETERS-1'!$B$5:$J$44,5,FALSE)*VLOOKUP(OVYLD2_!BS$4,'[1]INTERNAL PARAMETERS-1'!$B$5:$J$44,6,FALSE)*VLOOKUP(OVYLD2_!BS$4,'[1]INTERNAL PARAMETERS-1'!$B$5:$J$44,3,FALSE) + OVYLD1_!BS83*(1-VLOOKUP(OVYLD2_!BS$4,'[1]INTERNAL PARAMETERS-1'!$B$5:$J$44,5,FALSE))*VLOOKUP(OVYLD2_!BS$4,'[1]INTERNAL PARAMETERS-1'!$B$5:$J$44,8,FALSE)*VLOOKUP(OVYLD2_!BS$4,'[1]INTERNAL PARAMETERS-1'!$B$5:$J$44,3,FALSE)</f>
        <v>4.4199248408452345E-2</v>
      </c>
      <c r="BT83" s="44">
        <f>OVYLD1_!BT83*VLOOKUP(OVYLD2_!BT$4,'[1]INTERNAL PARAMETERS-1'!$B$5:$J$44,5,FALSE)*VLOOKUP(OVYLD2_!BT$4,'[1]INTERNAL PARAMETERS-1'!$B$5:$J$44,6,FALSE)*VLOOKUP(OVYLD2_!BT$4,'[1]INTERNAL PARAMETERS-1'!$B$5:$J$44,3,FALSE) + OVYLD1_!BT83*(1-VLOOKUP(OVYLD2_!BT$4,'[1]INTERNAL PARAMETERS-1'!$B$5:$J$44,5,FALSE))*VLOOKUP(OVYLD2_!BT$4,'[1]INTERNAL PARAMETERS-1'!$B$5:$J$44,8,FALSE)*VLOOKUP(OVYLD2_!BT$4,'[1]INTERNAL PARAMETERS-1'!$B$5:$J$44,3,FALSE)</f>
        <v>0</v>
      </c>
      <c r="BU83" s="44">
        <f>OVYLD1_!BU83*VLOOKUP(OVYLD2_!BU$4,'[1]INTERNAL PARAMETERS-1'!$B$5:$J$44,5,FALSE)*VLOOKUP(OVYLD2_!BU$4,'[1]INTERNAL PARAMETERS-1'!$B$5:$J$44,6,FALSE)*VLOOKUP(OVYLD2_!BU$4,'[1]INTERNAL PARAMETERS-1'!$B$5:$J$44,3,FALSE) + OVYLD1_!BU83*(1-VLOOKUP(OVYLD2_!BU$4,'[1]INTERNAL PARAMETERS-1'!$B$5:$J$44,5,FALSE))*VLOOKUP(OVYLD2_!BU$4,'[1]INTERNAL PARAMETERS-1'!$B$5:$J$44,8,FALSE)*VLOOKUP(OVYLD2_!BU$4,'[1]INTERNAL PARAMETERS-1'!$B$5:$J$44,3,FALSE)</f>
        <v>0</v>
      </c>
      <c r="BV83" s="44">
        <f>OVYLD1_!BV83*VLOOKUP(OVYLD2_!BV$4,'[1]INTERNAL PARAMETERS-1'!$B$5:$J$44,5,FALSE)*VLOOKUP(OVYLD2_!BV$4,'[1]INTERNAL PARAMETERS-1'!$B$5:$J$44,6,FALSE)*VLOOKUP(OVYLD2_!BV$4,'[1]INTERNAL PARAMETERS-1'!$B$5:$J$44,3,FALSE) + OVYLD1_!BV83*(1-VLOOKUP(OVYLD2_!BV$4,'[1]INTERNAL PARAMETERS-1'!$B$5:$J$44,5,FALSE))*VLOOKUP(OVYLD2_!BV$4,'[1]INTERNAL PARAMETERS-1'!$B$5:$J$44,8,FALSE)*VLOOKUP(OVYLD2_!BV$4,'[1]INTERNAL PARAMETERS-1'!$B$5:$J$44,3,FALSE)</f>
        <v>0</v>
      </c>
      <c r="BW83" s="44">
        <f>OVYLD1_!BW83*VLOOKUP(OVYLD2_!BW$4,'[1]INTERNAL PARAMETERS-1'!$B$5:$J$44,5,FALSE)*VLOOKUP(OVYLD2_!BW$4,'[1]INTERNAL PARAMETERS-1'!$B$5:$J$44,6,FALSE)*VLOOKUP(OVYLD2_!BW$4,'[1]INTERNAL PARAMETERS-1'!$B$5:$J$44,3,FALSE) + OVYLD1_!BW83*(1-VLOOKUP(OVYLD2_!BW$4,'[1]INTERNAL PARAMETERS-1'!$B$5:$J$44,5,FALSE))*VLOOKUP(OVYLD2_!BW$4,'[1]INTERNAL PARAMETERS-1'!$B$5:$J$44,8,FALSE)*VLOOKUP(OVYLD2_!BW$4,'[1]INTERNAL PARAMETERS-1'!$B$5:$J$44,3,FALSE)</f>
        <v>0</v>
      </c>
      <c r="BX83" s="44">
        <f>OVYLD1_!BX83*VLOOKUP(OVYLD2_!BX$4,'[1]INTERNAL PARAMETERS-1'!$B$5:$J$44,5,FALSE)*VLOOKUP(OVYLD2_!BX$4,'[1]INTERNAL PARAMETERS-1'!$B$5:$J$44,6,FALSE)*VLOOKUP(OVYLD2_!BX$4,'[1]INTERNAL PARAMETERS-1'!$B$5:$J$44,3,FALSE) + OVYLD1_!BX83*(1-VLOOKUP(OVYLD2_!BX$4,'[1]INTERNAL PARAMETERS-1'!$B$5:$J$44,5,FALSE))*VLOOKUP(OVYLD2_!BX$4,'[1]INTERNAL PARAMETERS-1'!$B$5:$J$44,8,FALSE)*VLOOKUP(OVYLD2_!BX$4,'[1]INTERNAL PARAMETERS-1'!$B$5:$J$44,3,FALSE)</f>
        <v>0</v>
      </c>
      <c r="BY83" s="44">
        <f>OVYLD1_!BY83*VLOOKUP(OVYLD2_!BY$4,'[1]INTERNAL PARAMETERS-1'!$B$5:$J$44,5,FALSE)*VLOOKUP(OVYLD2_!BY$4,'[1]INTERNAL PARAMETERS-1'!$B$5:$J$44,6,FALSE)*VLOOKUP(OVYLD2_!BY$4,'[1]INTERNAL PARAMETERS-1'!$B$5:$J$44,3,FALSE) + OVYLD1_!BY83*(1-VLOOKUP(OVYLD2_!BY$4,'[1]INTERNAL PARAMETERS-1'!$B$5:$J$44,5,FALSE))*VLOOKUP(OVYLD2_!BY$4,'[1]INTERNAL PARAMETERS-1'!$B$5:$J$44,8,FALSE)*VLOOKUP(OVYLD2_!BY$4,'[1]INTERNAL PARAMETERS-1'!$B$5:$J$44,3,FALSE)</f>
        <v>0</v>
      </c>
      <c r="BZ83" s="44">
        <f>OVYLD1_!BZ83*VLOOKUP(OVYLD2_!BZ$4,'[1]INTERNAL PARAMETERS-1'!$B$5:$J$44,5,FALSE)*VLOOKUP(OVYLD2_!BZ$4,'[1]INTERNAL PARAMETERS-1'!$B$5:$J$44,6,FALSE)*VLOOKUP(OVYLD2_!BZ$4,'[1]INTERNAL PARAMETERS-1'!$B$5:$J$44,3,FALSE) + OVYLD1_!BZ83*(1-VLOOKUP(OVYLD2_!BZ$4,'[1]INTERNAL PARAMETERS-1'!$B$5:$J$44,5,FALSE))*VLOOKUP(OVYLD2_!BZ$4,'[1]INTERNAL PARAMETERS-1'!$B$5:$J$44,8,FALSE)*VLOOKUP(OVYLD2_!BZ$4,'[1]INTERNAL PARAMETERS-1'!$B$5:$J$44,3,FALSE)</f>
        <v>3.7026640075403704E-2</v>
      </c>
      <c r="CA83" s="44">
        <f>OVYLD1_!CA83*VLOOKUP(OVYLD2_!CA$4,'[1]INTERNAL PARAMETERS-1'!$B$5:$J$44,5,FALSE)*VLOOKUP(OVYLD2_!CA$4,'[1]INTERNAL PARAMETERS-1'!$B$5:$J$44,6,FALSE)*VLOOKUP(OVYLD2_!CA$4,'[1]INTERNAL PARAMETERS-1'!$B$5:$J$44,3,FALSE) + OVYLD1_!CA83*(1-VLOOKUP(OVYLD2_!CA$4,'[1]INTERNAL PARAMETERS-1'!$B$5:$J$44,5,FALSE))*VLOOKUP(OVYLD2_!CA$4,'[1]INTERNAL PARAMETERS-1'!$B$5:$J$44,8,FALSE)*VLOOKUP(OVYLD2_!CA$4,'[1]INTERNAL PARAMETERS-1'!$B$5:$J$44,3,FALSE)</f>
        <v>0</v>
      </c>
      <c r="CB83" s="44">
        <f>OVYLD1_!CB83*VLOOKUP(OVYLD2_!CB$4,'[1]INTERNAL PARAMETERS-1'!$B$5:$J$44,5,FALSE)*VLOOKUP(OVYLD2_!CB$4,'[1]INTERNAL PARAMETERS-1'!$B$5:$J$44,6,FALSE)*VLOOKUP(OVYLD2_!CB$4,'[1]INTERNAL PARAMETERS-1'!$B$5:$J$44,3,FALSE) + OVYLD1_!CB83*(1-VLOOKUP(OVYLD2_!CB$4,'[1]INTERNAL PARAMETERS-1'!$B$5:$J$44,5,FALSE))*VLOOKUP(OVYLD2_!CB$4,'[1]INTERNAL PARAMETERS-1'!$B$5:$J$44,8,FALSE)*VLOOKUP(OVYLD2_!CB$4,'[1]INTERNAL PARAMETERS-1'!$B$5:$J$44,3,FALSE)</f>
        <v>0</v>
      </c>
      <c r="CC83" s="44">
        <f>OVYLD1_!CC83*VLOOKUP(OVYLD2_!CC$4,'[1]INTERNAL PARAMETERS-1'!$B$5:$J$44,5,FALSE)*VLOOKUP(OVYLD2_!CC$4,'[1]INTERNAL PARAMETERS-1'!$B$5:$J$44,6,FALSE)*VLOOKUP(OVYLD2_!CC$4,'[1]INTERNAL PARAMETERS-1'!$B$5:$J$44,3,FALSE) + OVYLD1_!CC83*(1-VLOOKUP(OVYLD2_!CC$4,'[1]INTERNAL PARAMETERS-1'!$B$5:$J$44,5,FALSE))*VLOOKUP(OVYLD2_!CC$4,'[1]INTERNAL PARAMETERS-1'!$B$5:$J$44,8,FALSE)*VLOOKUP(OVYLD2_!CC$4,'[1]INTERNAL PARAMETERS-1'!$B$5:$J$44,3,FALSE)</f>
        <v>7.1996244591062755E-2</v>
      </c>
      <c r="CD83" s="44">
        <f>OVYLD1_!CD83*VLOOKUP(OVYLD2_!CD$4,'[1]INTERNAL PARAMETERS-1'!$B$5:$J$44,5,FALSE)*VLOOKUP(OVYLD2_!CD$4,'[1]INTERNAL PARAMETERS-1'!$B$5:$J$44,6,FALSE)*VLOOKUP(OVYLD2_!CD$4,'[1]INTERNAL PARAMETERS-1'!$B$5:$J$44,3,FALSE) + OVYLD1_!CD83*(1-VLOOKUP(OVYLD2_!CD$4,'[1]INTERNAL PARAMETERS-1'!$B$5:$J$44,5,FALSE))*VLOOKUP(OVYLD2_!CD$4,'[1]INTERNAL PARAMETERS-1'!$B$5:$J$44,8,FALSE)*VLOOKUP(OVYLD2_!CD$4,'[1]INTERNAL PARAMETERS-1'!$B$5:$J$44,3,FALSE)</f>
        <v>0.22269638511205728</v>
      </c>
      <c r="CE83" s="44">
        <f>OVYLD1_!CE83*VLOOKUP(OVYLD2_!CE$4,'[1]INTERNAL PARAMETERS-1'!$B$5:$J$44,5,FALSE)*VLOOKUP(OVYLD2_!CE$4,'[1]INTERNAL PARAMETERS-1'!$B$5:$J$44,6,FALSE)*VLOOKUP(OVYLD2_!CE$4,'[1]INTERNAL PARAMETERS-1'!$B$5:$J$44,3,FALSE) + OVYLD1_!CE83*(1-VLOOKUP(OVYLD2_!CE$4,'[1]INTERNAL PARAMETERS-1'!$B$5:$J$44,5,FALSE))*VLOOKUP(OVYLD2_!CE$4,'[1]INTERNAL PARAMETERS-1'!$B$5:$J$44,8,FALSE)*VLOOKUP(OVYLD2_!CE$4,'[1]INTERNAL PARAMETERS-1'!$B$5:$J$44,3,FALSE)</f>
        <v>0.35712002079247795</v>
      </c>
      <c r="CF83" s="44">
        <f>OVYLD1_!CF83*VLOOKUP(OVYLD2_!CF$4,'[1]INTERNAL PARAMETERS-1'!$B$5:$J$44,5,FALSE)*VLOOKUP(OVYLD2_!CF$4,'[1]INTERNAL PARAMETERS-1'!$B$5:$J$44,6,FALSE)*VLOOKUP(OVYLD2_!CF$4,'[1]INTERNAL PARAMETERS-1'!$B$5:$J$44,3,FALSE) + OVYLD1_!CF83*(1-VLOOKUP(OVYLD2_!CF$4,'[1]INTERNAL PARAMETERS-1'!$B$5:$J$44,5,FALSE))*VLOOKUP(OVYLD2_!CF$4,'[1]INTERNAL PARAMETERS-1'!$B$5:$J$44,8,FALSE)*VLOOKUP(OVYLD2_!CF$4,'[1]INTERNAL PARAMETERS-1'!$B$5:$J$44,3,FALSE)</f>
        <v>0.35717129793570185</v>
      </c>
      <c r="CG83" s="44">
        <f>OVYLD1_!CG83*VLOOKUP(OVYLD2_!CG$4,'[1]INTERNAL PARAMETERS-1'!$B$5:$J$44,5,FALSE)*VLOOKUP(OVYLD2_!CG$4,'[1]INTERNAL PARAMETERS-1'!$B$5:$J$44,6,FALSE)*VLOOKUP(OVYLD2_!CG$4,'[1]INTERNAL PARAMETERS-1'!$B$5:$J$44,3,FALSE) + OVYLD1_!CG83*(1-VLOOKUP(OVYLD2_!CG$4,'[1]INTERNAL PARAMETERS-1'!$B$5:$J$44,5,FALSE))*VLOOKUP(OVYLD2_!CG$4,'[1]INTERNAL PARAMETERS-1'!$B$5:$J$44,8,FALSE)*VLOOKUP(OVYLD2_!CG$4,'[1]INTERNAL PARAMETERS-1'!$B$5:$J$44,3,FALSE)</f>
        <v>5.916362987939721E-3</v>
      </c>
      <c r="CH83" s="43">
        <f>OVYLD1_!CH83*VLOOKUP(OVYLD2_!CH$4,'[1]INTERNAL PARAMETERS-1'!$B$5:$J$44,5,FALSE)*VLOOKUP(OVYLD2_!CH$4,'[1]INTERNAL PARAMETERS-1'!$B$5:$J$44,6,FALSE)*VLOOKUP(OVYLD2_!CH$4,'[1]INTERNAL PARAMETERS-1'!$B$5:$J$44,3,FALSE) + OVYLD1_!CH83*(1-VLOOKUP(OVYLD2_!CH$4,'[1]INTERNAL PARAMETERS-1'!$B$5:$J$44,5,FALSE))*VLOOKUP(OVYLD2_!CH$4,'[1]INTERNAL PARAMETERS-1'!$B$5:$J$44,8,FALSE)*VLOOKUP(OVYLD2_!CH$4,'[1]INTERNAL PARAMETERS-1'!$B$5:$J$44,3,FALSE)</f>
        <v>0</v>
      </c>
      <c r="CJ83" s="45">
        <f t="shared" si="2"/>
        <v>8886.6116185237133</v>
      </c>
      <c r="CK83" s="43">
        <f t="shared" si="3"/>
        <v>168.45636007221586</v>
      </c>
    </row>
    <row r="84" spans="2:89" x14ac:dyDescent="0.5">
      <c r="B84" s="58" t="s">
        <v>10</v>
      </c>
      <c r="C84" s="57" t="s">
        <v>81</v>
      </c>
      <c r="D84" s="57" t="s">
        <v>73</v>
      </c>
      <c r="E84" s="128">
        <f>OVERALL2021!AI84</f>
        <v>17757.613994318217</v>
      </c>
      <c r="F84" s="59">
        <f>'[1]INTERNAL PARAMETERS-1'!M12</f>
        <v>49.09</v>
      </c>
      <c r="G84" s="45">
        <f>OVYLD1_!G84*VLOOKUP(OVYLD2_!G$4,'[1]INTERNAL PARAMETERS-1'!$B$5:$J$44,5,FALSE)*VLOOKUP(OVYLD2_!G$4,'[1]INTERNAL PARAMETERS-1'!$B$5:$J$44,7,FALSE)*OVYLD2_!$F84 + OVYLD1_!G84*(1-VLOOKUP(OVYLD2_!G$4,'[1]INTERNAL PARAMETERS-1'!$B$5:$J$44,5,FALSE))*VLOOKUP(OVYLD2_!G$4,'[1]INTERNAL PARAMETERS-1'!$B$5:$J$44,9,FALSE)*OVYLD2_!$F84</f>
        <v>4034.8469827319827</v>
      </c>
      <c r="H84" s="44">
        <f>OVYLD1_!H84*VLOOKUP(OVYLD2_!H$4,'[1]INTERNAL PARAMETERS-1'!$B$5:$J$44,5,FALSE)*VLOOKUP(OVYLD2_!H$4,'[1]INTERNAL PARAMETERS-1'!$B$5:$J$44,7,FALSE)*OVYLD2_!$F84 + OVYLD1_!H84*(1-VLOOKUP(OVYLD2_!H$4,'[1]INTERNAL PARAMETERS-1'!$B$5:$J$44,5,FALSE))*VLOOKUP(OVYLD2_!H$4,'[1]INTERNAL PARAMETERS-1'!$B$5:$J$44,9,FALSE)*OVYLD2_!$F84</f>
        <v>2125.4147632346867</v>
      </c>
      <c r="I84" s="44">
        <f>OVYLD1_!I84*VLOOKUP(OVYLD2_!I$4,'[1]INTERNAL PARAMETERS-1'!$B$5:$J$44,5,FALSE)*VLOOKUP(OVYLD2_!I$4,'[1]INTERNAL PARAMETERS-1'!$B$5:$J$44,7,FALSE)*OVYLD2_!$F84 + OVYLD1_!I84*(1-VLOOKUP(OVYLD2_!I$4,'[1]INTERNAL PARAMETERS-1'!$B$5:$J$44,5,FALSE))*VLOOKUP(OVYLD2_!I$4,'[1]INTERNAL PARAMETERS-1'!$B$5:$J$44,9,FALSE)*OVYLD2_!$F84</f>
        <v>1850.2552423138852</v>
      </c>
      <c r="J84" s="44">
        <f>OVYLD1_!J84*VLOOKUP(OVYLD2_!J$4,'[1]INTERNAL PARAMETERS-1'!$B$5:$J$44,5,FALSE)*VLOOKUP(OVYLD2_!J$4,'[1]INTERNAL PARAMETERS-1'!$B$5:$J$44,7,FALSE)*OVYLD2_!$F84 + OVYLD1_!J84*(1-VLOOKUP(OVYLD2_!J$4,'[1]INTERNAL PARAMETERS-1'!$B$5:$J$44,5,FALSE))*VLOOKUP(OVYLD2_!J$4,'[1]INTERNAL PARAMETERS-1'!$B$5:$J$44,9,FALSE)*OVYLD2_!$F84</f>
        <v>0</v>
      </c>
      <c r="K84" s="44">
        <f>OVYLD1_!K84*VLOOKUP(OVYLD2_!K$4,'[1]INTERNAL PARAMETERS-1'!$B$5:$J$44,5,FALSE)*VLOOKUP(OVYLD2_!K$4,'[1]INTERNAL PARAMETERS-1'!$B$5:$J$44,7,FALSE)*OVYLD2_!$F84 + OVYLD1_!K84*(1-VLOOKUP(OVYLD2_!K$4,'[1]INTERNAL PARAMETERS-1'!$B$5:$J$44,5,FALSE))*VLOOKUP(OVYLD2_!K$4,'[1]INTERNAL PARAMETERS-1'!$B$5:$J$44,9,FALSE)*OVYLD2_!$F84</f>
        <v>11.144520588857635</v>
      </c>
      <c r="L84" s="44">
        <f>OVYLD1_!L84*VLOOKUP(OVYLD2_!L$4,'[1]INTERNAL PARAMETERS-1'!$B$5:$J$44,5,FALSE)*VLOOKUP(OVYLD2_!L$4,'[1]INTERNAL PARAMETERS-1'!$B$5:$J$44,7,FALSE)*OVYLD2_!$F84 + OVYLD1_!L84*(1-VLOOKUP(OVYLD2_!L$4,'[1]INTERNAL PARAMETERS-1'!$B$5:$J$44,5,FALSE))*VLOOKUP(OVYLD2_!L$4,'[1]INTERNAL PARAMETERS-1'!$B$5:$J$44,9,FALSE)*OVYLD2_!$F84</f>
        <v>0</v>
      </c>
      <c r="M84" s="44">
        <f>OVYLD1_!M84*VLOOKUP(OVYLD2_!M$4,'[1]INTERNAL PARAMETERS-1'!$B$5:$J$44,5,FALSE)*VLOOKUP(OVYLD2_!M$4,'[1]INTERNAL PARAMETERS-1'!$B$5:$J$44,7,FALSE)*OVYLD2_!$F84 + OVYLD1_!M84*(1-VLOOKUP(OVYLD2_!M$4,'[1]INTERNAL PARAMETERS-1'!$B$5:$J$44,5,FALSE))*VLOOKUP(OVYLD2_!M$4,'[1]INTERNAL PARAMETERS-1'!$B$5:$J$44,9,FALSE)*OVYLD2_!$F84</f>
        <v>63.905860223984952</v>
      </c>
      <c r="N84" s="44">
        <f>OVYLD1_!N84*VLOOKUP(OVYLD2_!N$4,'[1]INTERNAL PARAMETERS-1'!$B$5:$J$44,5,FALSE)*VLOOKUP(OVYLD2_!N$4,'[1]INTERNAL PARAMETERS-1'!$B$5:$J$44,7,FALSE)*OVYLD2_!$F84 + OVYLD1_!N84*(1-VLOOKUP(OVYLD2_!N$4,'[1]INTERNAL PARAMETERS-1'!$B$5:$J$44,5,FALSE))*VLOOKUP(OVYLD2_!N$4,'[1]INTERNAL PARAMETERS-1'!$B$5:$J$44,9,FALSE)*OVYLD2_!$F84</f>
        <v>8.9755473084660586</v>
      </c>
      <c r="O84" s="44">
        <f>OVYLD1_!O84*VLOOKUP(OVYLD2_!O$4,'[1]INTERNAL PARAMETERS-1'!$B$5:$J$44,5,FALSE)*VLOOKUP(OVYLD2_!O$4,'[1]INTERNAL PARAMETERS-1'!$B$5:$J$44,7,FALSE)*OVYLD2_!$F84 + OVYLD1_!O84*(1-VLOOKUP(OVYLD2_!O$4,'[1]INTERNAL PARAMETERS-1'!$B$5:$J$44,5,FALSE))*VLOOKUP(OVYLD2_!O$4,'[1]INTERNAL PARAMETERS-1'!$B$5:$J$44,9,FALSE)*OVYLD2_!$F84</f>
        <v>0</v>
      </c>
      <c r="P84" s="44">
        <f>OVYLD1_!P84*VLOOKUP(OVYLD2_!P$4,'[1]INTERNAL PARAMETERS-1'!$B$5:$J$44,5,FALSE)*VLOOKUP(OVYLD2_!P$4,'[1]INTERNAL PARAMETERS-1'!$B$5:$J$44,7,FALSE)*OVYLD2_!$F84 + OVYLD1_!P84*(1-VLOOKUP(OVYLD2_!P$4,'[1]INTERNAL PARAMETERS-1'!$B$5:$J$44,5,FALSE))*VLOOKUP(OVYLD2_!P$4,'[1]INTERNAL PARAMETERS-1'!$B$5:$J$44,9,FALSE)*OVYLD2_!$F84</f>
        <v>0</v>
      </c>
      <c r="Q84" s="44">
        <f>OVYLD1_!Q84*VLOOKUP(OVYLD2_!Q$4,'[1]INTERNAL PARAMETERS-1'!$B$5:$J$44,5,FALSE)*VLOOKUP(OVYLD2_!Q$4,'[1]INTERNAL PARAMETERS-1'!$B$5:$J$44,7,FALSE)*OVYLD2_!$F84 + OVYLD1_!Q84*(1-VLOOKUP(OVYLD2_!Q$4,'[1]INTERNAL PARAMETERS-1'!$B$5:$J$44,5,FALSE))*VLOOKUP(OVYLD2_!Q$4,'[1]INTERNAL PARAMETERS-1'!$B$5:$J$44,9,FALSE)*OVYLD2_!$F84</f>
        <v>0</v>
      </c>
      <c r="R84" s="44">
        <f>OVYLD1_!R84*VLOOKUP(OVYLD2_!R$4,'[1]INTERNAL PARAMETERS-1'!$B$5:$J$44,5,FALSE)*VLOOKUP(OVYLD2_!R$4,'[1]INTERNAL PARAMETERS-1'!$B$5:$J$44,7,FALSE)*OVYLD2_!$F84 + OVYLD1_!R84*(1-VLOOKUP(OVYLD2_!R$4,'[1]INTERNAL PARAMETERS-1'!$B$5:$J$44,5,FALSE))*VLOOKUP(OVYLD2_!R$4,'[1]INTERNAL PARAMETERS-1'!$B$5:$J$44,9,FALSE)*OVYLD2_!$F84</f>
        <v>18.487464714966777</v>
      </c>
      <c r="S84" s="44">
        <f>OVYLD1_!S84*VLOOKUP(OVYLD2_!S$4,'[1]INTERNAL PARAMETERS-1'!$B$5:$J$44,5,FALSE)*VLOOKUP(OVYLD2_!S$4,'[1]INTERNAL PARAMETERS-1'!$B$5:$J$44,7,FALSE)*OVYLD2_!$F84 + OVYLD1_!S84*(1-VLOOKUP(OVYLD2_!S$4,'[1]INTERNAL PARAMETERS-1'!$B$5:$J$44,5,FALSE))*VLOOKUP(OVYLD2_!S$4,'[1]INTERNAL PARAMETERS-1'!$B$5:$J$44,9,FALSE)*OVYLD2_!$F84</f>
        <v>230.43017313182392</v>
      </c>
      <c r="T84" s="44">
        <f>OVYLD1_!T84*VLOOKUP(OVYLD2_!T$4,'[1]INTERNAL PARAMETERS-1'!$B$5:$J$44,5,FALSE)*VLOOKUP(OVYLD2_!T$4,'[1]INTERNAL PARAMETERS-1'!$B$5:$J$44,7,FALSE)*OVYLD2_!$F84 + OVYLD1_!T84*(1-VLOOKUP(OVYLD2_!T$4,'[1]INTERNAL PARAMETERS-1'!$B$5:$J$44,5,FALSE))*VLOOKUP(OVYLD2_!T$4,'[1]INTERNAL PARAMETERS-1'!$B$5:$J$44,9,FALSE)*OVYLD2_!$F84</f>
        <v>76.757673073697163</v>
      </c>
      <c r="U84" s="44">
        <f>OVYLD1_!U84*VLOOKUP(OVYLD2_!U$4,'[1]INTERNAL PARAMETERS-1'!$B$5:$J$44,5,FALSE)*VLOOKUP(OVYLD2_!U$4,'[1]INTERNAL PARAMETERS-1'!$B$5:$J$44,7,FALSE)*OVYLD2_!$F84 + OVYLD1_!U84*(1-VLOOKUP(OVYLD2_!U$4,'[1]INTERNAL PARAMETERS-1'!$B$5:$J$44,5,FALSE))*VLOOKUP(OVYLD2_!U$4,'[1]INTERNAL PARAMETERS-1'!$B$5:$J$44,9,FALSE)*OVYLD2_!$F84</f>
        <v>54.092763118360274</v>
      </c>
      <c r="V84" s="44">
        <f>OVYLD1_!V84*VLOOKUP(OVYLD2_!V$4,'[1]INTERNAL PARAMETERS-1'!$B$5:$J$44,5,FALSE)*VLOOKUP(OVYLD2_!V$4,'[1]INTERNAL PARAMETERS-1'!$B$5:$J$44,7,FALSE)*OVYLD2_!$F84 + OVYLD1_!V84*(1-VLOOKUP(OVYLD2_!V$4,'[1]INTERNAL PARAMETERS-1'!$B$5:$J$44,5,FALSE))*VLOOKUP(OVYLD2_!V$4,'[1]INTERNAL PARAMETERS-1'!$B$5:$J$44,9,FALSE)*OVYLD2_!$F84</f>
        <v>254.90523409938478</v>
      </c>
      <c r="W84" s="44">
        <f>OVYLD1_!W84*VLOOKUP(OVYLD2_!W$4,'[1]INTERNAL PARAMETERS-1'!$B$5:$J$44,5,FALSE)*VLOOKUP(OVYLD2_!W$4,'[1]INTERNAL PARAMETERS-1'!$B$5:$J$44,7,FALSE)*OVYLD2_!$F84 + OVYLD1_!W84*(1-VLOOKUP(OVYLD2_!W$4,'[1]INTERNAL PARAMETERS-1'!$B$5:$J$44,5,FALSE))*VLOOKUP(OVYLD2_!W$4,'[1]INTERNAL PARAMETERS-1'!$B$5:$J$44,9,FALSE)*OVYLD2_!$F84</f>
        <v>0</v>
      </c>
      <c r="X84" s="44">
        <f>OVYLD1_!X84*VLOOKUP(OVYLD2_!X$4,'[1]INTERNAL PARAMETERS-1'!$B$5:$J$44,5,FALSE)*VLOOKUP(OVYLD2_!X$4,'[1]INTERNAL PARAMETERS-1'!$B$5:$J$44,7,FALSE)*OVYLD2_!$F84 + OVYLD1_!X84*(1-VLOOKUP(OVYLD2_!X$4,'[1]INTERNAL PARAMETERS-1'!$B$5:$J$44,5,FALSE))*VLOOKUP(OVYLD2_!X$4,'[1]INTERNAL PARAMETERS-1'!$B$5:$J$44,9,FALSE)*OVYLD2_!$F84</f>
        <v>0</v>
      </c>
      <c r="Y84" s="44">
        <f>OVYLD1_!Y84*VLOOKUP(OVYLD2_!Y$4,'[1]INTERNAL PARAMETERS-1'!$B$5:$J$44,5,FALSE)*VLOOKUP(OVYLD2_!Y$4,'[1]INTERNAL PARAMETERS-1'!$B$5:$J$44,7,FALSE)*OVYLD2_!$F84 + OVYLD1_!Y84*(1-VLOOKUP(OVYLD2_!Y$4,'[1]INTERNAL PARAMETERS-1'!$B$5:$J$44,5,FALSE))*VLOOKUP(OVYLD2_!Y$4,'[1]INTERNAL PARAMETERS-1'!$B$5:$J$44,9,FALSE)*OVYLD2_!$F84</f>
        <v>0</v>
      </c>
      <c r="Z84" s="44">
        <f>OVYLD1_!Z84*VLOOKUP(OVYLD2_!Z$4,'[1]INTERNAL PARAMETERS-1'!$B$5:$J$44,5,FALSE)*VLOOKUP(OVYLD2_!Z$4,'[1]INTERNAL PARAMETERS-1'!$B$5:$J$44,7,FALSE)*OVYLD2_!$F84 + OVYLD1_!Z84*(1-VLOOKUP(OVYLD2_!Z$4,'[1]INTERNAL PARAMETERS-1'!$B$5:$J$44,5,FALSE))*VLOOKUP(OVYLD2_!Z$4,'[1]INTERNAL PARAMETERS-1'!$B$5:$J$44,9,FALSE)*OVYLD2_!$F84</f>
        <v>0</v>
      </c>
      <c r="AA84" s="44">
        <f>OVYLD1_!AA84*VLOOKUP(OVYLD2_!AA$4,'[1]INTERNAL PARAMETERS-1'!$B$5:$J$44,5,FALSE)*VLOOKUP(OVYLD2_!AA$4,'[1]INTERNAL PARAMETERS-1'!$B$5:$J$44,7,FALSE)*OVYLD2_!$F84 + OVYLD1_!AA84*(1-VLOOKUP(OVYLD2_!AA$4,'[1]INTERNAL PARAMETERS-1'!$B$5:$J$44,5,FALSE))*VLOOKUP(OVYLD2_!AA$4,'[1]INTERNAL PARAMETERS-1'!$B$5:$J$44,9,FALSE)*OVYLD2_!$F84</f>
        <v>0</v>
      </c>
      <c r="AB84" s="44">
        <f>OVYLD1_!AB84*VLOOKUP(OVYLD2_!AB$4,'[1]INTERNAL PARAMETERS-1'!$B$5:$J$44,5,FALSE)*VLOOKUP(OVYLD2_!AB$4,'[1]INTERNAL PARAMETERS-1'!$B$5:$J$44,7,FALSE)*OVYLD2_!$F84 + OVYLD1_!AB84*(1-VLOOKUP(OVYLD2_!AB$4,'[1]INTERNAL PARAMETERS-1'!$B$5:$J$44,5,FALSE))*VLOOKUP(OVYLD2_!AB$4,'[1]INTERNAL PARAMETERS-1'!$B$5:$J$44,9,FALSE)*OVYLD2_!$F84</f>
        <v>0</v>
      </c>
      <c r="AC84" s="44">
        <f>OVYLD1_!AC84*VLOOKUP(OVYLD2_!AC$4,'[1]INTERNAL PARAMETERS-1'!$B$5:$J$44,5,FALSE)*VLOOKUP(OVYLD2_!AC$4,'[1]INTERNAL PARAMETERS-1'!$B$5:$J$44,7,FALSE)*OVYLD2_!$F84 + OVYLD1_!AC84*(1-VLOOKUP(OVYLD2_!AC$4,'[1]INTERNAL PARAMETERS-1'!$B$5:$J$44,5,FALSE))*VLOOKUP(OVYLD2_!AC$4,'[1]INTERNAL PARAMETERS-1'!$B$5:$J$44,9,FALSE)*OVYLD2_!$F84</f>
        <v>0</v>
      </c>
      <c r="AD84" s="44">
        <f>OVYLD1_!AD84*VLOOKUP(OVYLD2_!AD$4,'[1]INTERNAL PARAMETERS-1'!$B$5:$J$44,5,FALSE)*VLOOKUP(OVYLD2_!AD$4,'[1]INTERNAL PARAMETERS-1'!$B$5:$J$44,7,FALSE)*OVYLD2_!$F84 + OVYLD1_!AD84*(1-VLOOKUP(OVYLD2_!AD$4,'[1]INTERNAL PARAMETERS-1'!$B$5:$J$44,5,FALSE))*VLOOKUP(OVYLD2_!AD$4,'[1]INTERNAL PARAMETERS-1'!$B$5:$J$44,9,FALSE)*OVYLD2_!$F84</f>
        <v>0</v>
      </c>
      <c r="AE84" s="44">
        <f>OVYLD1_!AE84*VLOOKUP(OVYLD2_!AE$4,'[1]INTERNAL PARAMETERS-1'!$B$5:$J$44,5,FALSE)*VLOOKUP(OVYLD2_!AE$4,'[1]INTERNAL PARAMETERS-1'!$B$5:$J$44,7,FALSE)*OVYLD2_!$F84 + OVYLD1_!AE84*(1-VLOOKUP(OVYLD2_!AE$4,'[1]INTERNAL PARAMETERS-1'!$B$5:$J$44,5,FALSE))*VLOOKUP(OVYLD2_!AE$4,'[1]INTERNAL PARAMETERS-1'!$B$5:$J$44,9,FALSE)*OVYLD2_!$F84</f>
        <v>0</v>
      </c>
      <c r="AF84" s="44">
        <f>OVYLD1_!AF84*VLOOKUP(OVYLD2_!AF$4,'[1]INTERNAL PARAMETERS-1'!$B$5:$J$44,5,FALSE)*VLOOKUP(OVYLD2_!AF$4,'[1]INTERNAL PARAMETERS-1'!$B$5:$J$44,7,FALSE)*OVYLD2_!$F84 + OVYLD1_!AF84*(1-VLOOKUP(OVYLD2_!AF$4,'[1]INTERNAL PARAMETERS-1'!$B$5:$J$44,5,FALSE))*VLOOKUP(OVYLD2_!AF$4,'[1]INTERNAL PARAMETERS-1'!$B$5:$J$44,9,FALSE)*OVYLD2_!$F84</f>
        <v>19.313769307729739</v>
      </c>
      <c r="AG84" s="44">
        <f>OVYLD1_!AG84*VLOOKUP(OVYLD2_!AG$4,'[1]INTERNAL PARAMETERS-1'!$B$5:$J$44,5,FALSE)*VLOOKUP(OVYLD2_!AG$4,'[1]INTERNAL PARAMETERS-1'!$B$5:$J$44,7,FALSE)*OVYLD2_!$F84 + OVYLD1_!AG84*(1-VLOOKUP(OVYLD2_!AG$4,'[1]INTERNAL PARAMETERS-1'!$B$5:$J$44,5,FALSE))*VLOOKUP(OVYLD2_!AG$4,'[1]INTERNAL PARAMETERS-1'!$B$5:$J$44,9,FALSE)*OVYLD2_!$F84</f>
        <v>0</v>
      </c>
      <c r="AH84" s="44">
        <f>OVYLD1_!AH84*VLOOKUP(OVYLD2_!AH$4,'[1]INTERNAL PARAMETERS-1'!$B$5:$J$44,5,FALSE)*VLOOKUP(OVYLD2_!AH$4,'[1]INTERNAL PARAMETERS-1'!$B$5:$J$44,7,FALSE)*OVYLD2_!$F84 + OVYLD1_!AH84*(1-VLOOKUP(OVYLD2_!AH$4,'[1]INTERNAL PARAMETERS-1'!$B$5:$J$44,5,FALSE))*VLOOKUP(OVYLD2_!AH$4,'[1]INTERNAL PARAMETERS-1'!$B$5:$J$44,9,FALSE)*OVYLD2_!$F84</f>
        <v>2.723257250544898</v>
      </c>
      <c r="AI84" s="44">
        <f>OVYLD1_!AI84*VLOOKUP(OVYLD2_!AI$4,'[1]INTERNAL PARAMETERS-1'!$B$5:$J$44,5,FALSE)*VLOOKUP(OVYLD2_!AI$4,'[1]INTERNAL PARAMETERS-1'!$B$5:$J$44,7,FALSE)*OVYLD2_!$F84 + OVYLD1_!AI84*(1-VLOOKUP(OVYLD2_!AI$4,'[1]INTERNAL PARAMETERS-1'!$B$5:$J$44,5,FALSE))*VLOOKUP(OVYLD2_!AI$4,'[1]INTERNAL PARAMETERS-1'!$B$5:$J$44,9,FALSE)*OVYLD2_!$F84</f>
        <v>4.5394885186339824</v>
      </c>
      <c r="AJ84" s="44">
        <f>OVYLD1_!AJ84*VLOOKUP(OVYLD2_!AJ$4,'[1]INTERNAL PARAMETERS-1'!$B$5:$J$44,5,FALSE)*VLOOKUP(OVYLD2_!AJ$4,'[1]INTERNAL PARAMETERS-1'!$B$5:$J$44,7,FALSE)*OVYLD2_!$F84 + OVYLD1_!AJ84*(1-VLOOKUP(OVYLD2_!AJ$4,'[1]INTERNAL PARAMETERS-1'!$B$5:$J$44,5,FALSE))*VLOOKUP(OVYLD2_!AJ$4,'[1]INTERNAL PARAMETERS-1'!$B$5:$J$44,9,FALSE)*OVYLD2_!$F84</f>
        <v>51.502251582960369</v>
      </c>
      <c r="AK84" s="44">
        <f>OVYLD1_!AK84*VLOOKUP(OVYLD2_!AK$4,'[1]INTERNAL PARAMETERS-1'!$B$5:$J$44,5,FALSE)*VLOOKUP(OVYLD2_!AK$4,'[1]INTERNAL PARAMETERS-1'!$B$5:$J$44,7,FALSE)*OVYLD2_!$F84 + OVYLD1_!AK84*(1-VLOOKUP(OVYLD2_!AK$4,'[1]INTERNAL PARAMETERS-1'!$B$5:$J$44,5,FALSE))*VLOOKUP(OVYLD2_!AK$4,'[1]INTERNAL PARAMETERS-1'!$B$5:$J$44,9,FALSE)*OVYLD2_!$F84</f>
        <v>21.786058004359184</v>
      </c>
      <c r="AL84" s="44">
        <f>OVYLD1_!AL84*VLOOKUP(OVYLD2_!AL$4,'[1]INTERNAL PARAMETERS-1'!$B$5:$J$44,5,FALSE)*VLOOKUP(OVYLD2_!AL$4,'[1]INTERNAL PARAMETERS-1'!$B$5:$J$44,7,FALSE)*OVYLD2_!$F84 + OVYLD1_!AL84*(1-VLOOKUP(OVYLD2_!AL$4,'[1]INTERNAL PARAMETERS-1'!$B$5:$J$44,5,FALSE))*VLOOKUP(OVYLD2_!AL$4,'[1]INTERNAL PARAMETERS-1'!$B$5:$J$44,9,FALSE)*OVYLD2_!$F84</f>
        <v>0</v>
      </c>
      <c r="AM84" s="44">
        <f>OVYLD1_!AM84*VLOOKUP(OVYLD2_!AM$4,'[1]INTERNAL PARAMETERS-1'!$B$5:$J$44,5,FALSE)*VLOOKUP(OVYLD2_!AM$4,'[1]INTERNAL PARAMETERS-1'!$B$5:$J$44,7,FALSE)*OVYLD2_!$F84 + OVYLD1_!AM84*(1-VLOOKUP(OVYLD2_!AM$4,'[1]INTERNAL PARAMETERS-1'!$B$5:$J$44,5,FALSE))*VLOOKUP(OVYLD2_!AM$4,'[1]INTERNAL PARAMETERS-1'!$B$5:$J$44,9,FALSE)*OVYLD2_!$F84</f>
        <v>0</v>
      </c>
      <c r="AN84" s="44">
        <f>OVYLD1_!AN84*VLOOKUP(OVYLD2_!AN$4,'[1]INTERNAL PARAMETERS-1'!$B$5:$J$44,5,FALSE)*VLOOKUP(OVYLD2_!AN$4,'[1]INTERNAL PARAMETERS-1'!$B$5:$J$44,7,FALSE)*OVYLD2_!$F84 + OVYLD1_!AN84*(1-VLOOKUP(OVYLD2_!AN$4,'[1]INTERNAL PARAMETERS-1'!$B$5:$J$44,5,FALSE))*VLOOKUP(OVYLD2_!AN$4,'[1]INTERNAL PARAMETERS-1'!$B$5:$J$44,9,FALSE)*OVYLD2_!$F84</f>
        <v>0</v>
      </c>
      <c r="AO84" s="44">
        <f>OVYLD1_!AO84*VLOOKUP(OVYLD2_!AO$4,'[1]INTERNAL PARAMETERS-1'!$B$5:$J$44,5,FALSE)*VLOOKUP(OVYLD2_!AO$4,'[1]INTERNAL PARAMETERS-1'!$B$5:$J$44,7,FALSE)*OVYLD2_!$F84 + OVYLD1_!AO84*(1-VLOOKUP(OVYLD2_!AO$4,'[1]INTERNAL PARAMETERS-1'!$B$5:$J$44,5,FALSE))*VLOOKUP(OVYLD2_!AO$4,'[1]INTERNAL PARAMETERS-1'!$B$5:$J$44,9,FALSE)*OVYLD2_!$F84</f>
        <v>0</v>
      </c>
      <c r="AP84" s="44">
        <f>OVYLD1_!AP84*VLOOKUP(OVYLD2_!AP$4,'[1]INTERNAL PARAMETERS-1'!$B$5:$J$44,5,FALSE)*VLOOKUP(OVYLD2_!AP$4,'[1]INTERNAL PARAMETERS-1'!$B$5:$J$44,7,FALSE)*OVYLD2_!$F84 + OVYLD1_!AP84*(1-VLOOKUP(OVYLD2_!AP$4,'[1]INTERNAL PARAMETERS-1'!$B$5:$J$44,5,FALSE))*VLOOKUP(OVYLD2_!AP$4,'[1]INTERNAL PARAMETERS-1'!$B$5:$J$44,9,FALSE)*OVYLD2_!$F84</f>
        <v>0</v>
      </c>
      <c r="AQ84" s="44">
        <f>OVYLD1_!AQ84*VLOOKUP(OVYLD2_!AQ$4,'[1]INTERNAL PARAMETERS-1'!$B$5:$J$44,5,FALSE)*VLOOKUP(OVYLD2_!AQ$4,'[1]INTERNAL PARAMETERS-1'!$B$5:$J$44,7,FALSE)*OVYLD2_!$F84 + OVYLD1_!AQ84*(1-VLOOKUP(OVYLD2_!AQ$4,'[1]INTERNAL PARAMETERS-1'!$B$5:$J$44,5,FALSE))*VLOOKUP(OVYLD2_!AQ$4,'[1]INTERNAL PARAMETERS-1'!$B$5:$J$44,9,FALSE)*OVYLD2_!$F84</f>
        <v>0</v>
      </c>
      <c r="AR84" s="44">
        <f>OVYLD1_!AR84*VLOOKUP(OVYLD2_!AR$4,'[1]INTERNAL PARAMETERS-1'!$B$5:$J$44,5,FALSE)*VLOOKUP(OVYLD2_!AR$4,'[1]INTERNAL PARAMETERS-1'!$B$5:$J$44,7,FALSE)*OVYLD2_!$F84 + OVYLD1_!AR84*(1-VLOOKUP(OVYLD2_!AR$4,'[1]INTERNAL PARAMETERS-1'!$B$5:$J$44,5,FALSE))*VLOOKUP(OVYLD2_!AR$4,'[1]INTERNAL PARAMETERS-1'!$B$5:$J$44,9,FALSE)*OVYLD2_!$F84</f>
        <v>0</v>
      </c>
      <c r="AS84" s="44">
        <f>OVYLD1_!AS84*VLOOKUP(OVYLD2_!AS$4,'[1]INTERNAL PARAMETERS-1'!$B$5:$J$44,5,FALSE)*VLOOKUP(OVYLD2_!AS$4,'[1]INTERNAL PARAMETERS-1'!$B$5:$J$44,7,FALSE)*OVYLD2_!$F84 + OVYLD1_!AS84*(1-VLOOKUP(OVYLD2_!AS$4,'[1]INTERNAL PARAMETERS-1'!$B$5:$J$44,5,FALSE))*VLOOKUP(OVYLD2_!AS$4,'[1]INTERNAL PARAMETERS-1'!$B$5:$J$44,9,FALSE)*OVYLD2_!$F84</f>
        <v>0</v>
      </c>
      <c r="AT84" s="43">
        <f>OVYLD1_!AT84*VLOOKUP(OVYLD2_!AT$4,'[1]INTERNAL PARAMETERS-1'!$B$5:$J$44,5,FALSE)*VLOOKUP(OVYLD2_!AT$4,'[1]INTERNAL PARAMETERS-1'!$B$5:$J$44,7,FALSE)*OVYLD2_!$F84 + OVYLD1_!AT84*(1-VLOOKUP(OVYLD2_!AT$4,'[1]INTERNAL PARAMETERS-1'!$B$5:$J$44,5,FALSE))*VLOOKUP(OVYLD2_!AT$4,'[1]INTERNAL PARAMETERS-1'!$B$5:$J$44,9,FALSE)*OVYLD2_!$F84</f>
        <v>0</v>
      </c>
      <c r="AU84" s="45">
        <f>OVYLD1_!AU84*VLOOKUP(OVYLD2_!AU$4,'[1]INTERNAL PARAMETERS-1'!$B$5:$J$44,5,FALSE)*VLOOKUP(OVYLD2_!AU$4,'[1]INTERNAL PARAMETERS-1'!$B$5:$J$44,6,FALSE)*VLOOKUP(OVYLD2_!AU$4,'[1]INTERNAL PARAMETERS-1'!$B$5:$J$44,3,FALSE) + OVYLD1_!AU84*(1-VLOOKUP(OVYLD2_!AU$4,'[1]INTERNAL PARAMETERS-1'!$B$5:$J$44,5,FALSE))*VLOOKUP(OVYLD2_!AU$4,'[1]INTERNAL PARAMETERS-1'!$B$5:$J$44,8,FALSE)*VLOOKUP(OVYLD2_!AU$4,'[1]INTERNAL PARAMETERS-1'!$B$5:$J$44,3,FALSE)</f>
        <v>0</v>
      </c>
      <c r="AV84" s="44">
        <f>OVYLD1_!AV84*VLOOKUP(OVYLD2_!AV$4,'[1]INTERNAL PARAMETERS-1'!$B$5:$J$44,5,FALSE)*VLOOKUP(OVYLD2_!AV$4,'[1]INTERNAL PARAMETERS-1'!$B$5:$J$44,6,FALSE)*VLOOKUP(OVYLD2_!AV$4,'[1]INTERNAL PARAMETERS-1'!$B$5:$J$44,3,FALSE) + OVYLD1_!AV84*(1-VLOOKUP(OVYLD2_!AV$4,'[1]INTERNAL PARAMETERS-1'!$B$5:$J$44,5,FALSE))*VLOOKUP(OVYLD2_!AV$4,'[1]INTERNAL PARAMETERS-1'!$B$5:$J$44,8,FALSE)*VLOOKUP(OVYLD2_!AV$4,'[1]INTERNAL PARAMETERS-1'!$B$5:$J$44,3,FALSE)</f>
        <v>0</v>
      </c>
      <c r="AW84" s="44">
        <f>OVYLD1_!AW84*VLOOKUP(OVYLD2_!AW$4,'[1]INTERNAL PARAMETERS-1'!$B$5:$J$44,5,FALSE)*VLOOKUP(OVYLD2_!AW$4,'[1]INTERNAL PARAMETERS-1'!$B$5:$J$44,6,FALSE)*VLOOKUP(OVYLD2_!AW$4,'[1]INTERNAL PARAMETERS-1'!$B$5:$J$44,3,FALSE) + OVYLD1_!AW84*(1-VLOOKUP(OVYLD2_!AW$4,'[1]INTERNAL PARAMETERS-1'!$B$5:$J$44,5,FALSE))*VLOOKUP(OVYLD2_!AW$4,'[1]INTERNAL PARAMETERS-1'!$B$5:$J$44,8,FALSE)*VLOOKUP(OVYLD2_!AW$4,'[1]INTERNAL PARAMETERS-1'!$B$5:$J$44,3,FALSE)</f>
        <v>44.501009748410461</v>
      </c>
      <c r="AX84" s="44">
        <f>OVYLD1_!AX84*VLOOKUP(OVYLD2_!AX$4,'[1]INTERNAL PARAMETERS-1'!$B$5:$J$44,5,FALSE)*VLOOKUP(OVYLD2_!AX$4,'[1]INTERNAL PARAMETERS-1'!$B$5:$J$44,6,FALSE)*VLOOKUP(OVYLD2_!AX$4,'[1]INTERNAL PARAMETERS-1'!$B$5:$J$44,3,FALSE) + OVYLD1_!AX84*(1-VLOOKUP(OVYLD2_!AX$4,'[1]INTERNAL PARAMETERS-1'!$B$5:$J$44,5,FALSE))*VLOOKUP(OVYLD2_!AX$4,'[1]INTERNAL PARAMETERS-1'!$B$5:$J$44,8,FALSE)*VLOOKUP(OVYLD2_!AX$4,'[1]INTERNAL PARAMETERS-1'!$B$5:$J$44,3,FALSE)</f>
        <v>0</v>
      </c>
      <c r="AY84" s="44">
        <f>OVYLD1_!AY84*VLOOKUP(OVYLD2_!AY$4,'[1]INTERNAL PARAMETERS-1'!$B$5:$J$44,5,FALSE)*VLOOKUP(OVYLD2_!AY$4,'[1]INTERNAL PARAMETERS-1'!$B$5:$J$44,6,FALSE)*VLOOKUP(OVYLD2_!AY$4,'[1]INTERNAL PARAMETERS-1'!$B$5:$J$44,3,FALSE) + OVYLD1_!AY84*(1-VLOOKUP(OVYLD2_!AY$4,'[1]INTERNAL PARAMETERS-1'!$B$5:$J$44,5,FALSE))*VLOOKUP(OVYLD2_!AY$4,'[1]INTERNAL PARAMETERS-1'!$B$5:$J$44,8,FALSE)*VLOOKUP(OVYLD2_!AY$4,'[1]INTERNAL PARAMETERS-1'!$B$5:$J$44,3,FALSE)</f>
        <v>0</v>
      </c>
      <c r="AZ84" s="44">
        <f>OVYLD1_!AZ84*VLOOKUP(OVYLD2_!AZ$4,'[1]INTERNAL PARAMETERS-1'!$B$5:$J$44,5,FALSE)*VLOOKUP(OVYLD2_!AZ$4,'[1]INTERNAL PARAMETERS-1'!$B$5:$J$44,6,FALSE)*VLOOKUP(OVYLD2_!AZ$4,'[1]INTERNAL PARAMETERS-1'!$B$5:$J$44,3,FALSE) + OVYLD1_!AZ84*(1-VLOOKUP(OVYLD2_!AZ$4,'[1]INTERNAL PARAMETERS-1'!$B$5:$J$44,5,FALSE))*VLOOKUP(OVYLD2_!AZ$4,'[1]INTERNAL PARAMETERS-1'!$B$5:$J$44,8,FALSE)*VLOOKUP(OVYLD2_!AZ$4,'[1]INTERNAL PARAMETERS-1'!$B$5:$J$44,3,FALSE)</f>
        <v>0</v>
      </c>
      <c r="BA84" s="44">
        <f>OVYLD1_!BA84*VLOOKUP(OVYLD2_!BA$4,'[1]INTERNAL PARAMETERS-1'!$B$5:$J$44,5,FALSE)*VLOOKUP(OVYLD2_!BA$4,'[1]INTERNAL PARAMETERS-1'!$B$5:$J$44,6,FALSE)*VLOOKUP(OVYLD2_!BA$4,'[1]INTERNAL PARAMETERS-1'!$B$5:$J$44,3,FALSE) + OVYLD1_!BA84*(1-VLOOKUP(OVYLD2_!BA$4,'[1]INTERNAL PARAMETERS-1'!$B$5:$J$44,5,FALSE))*VLOOKUP(OVYLD2_!BA$4,'[1]INTERNAL PARAMETERS-1'!$B$5:$J$44,8,FALSE)*VLOOKUP(OVYLD2_!BA$4,'[1]INTERNAL PARAMETERS-1'!$B$5:$J$44,3,FALSE)</f>
        <v>15.362889892093772</v>
      </c>
      <c r="BB84" s="44">
        <f>OVYLD1_!BB84*VLOOKUP(OVYLD2_!BB$4,'[1]INTERNAL PARAMETERS-1'!$B$5:$J$44,5,FALSE)*VLOOKUP(OVYLD2_!BB$4,'[1]INTERNAL PARAMETERS-1'!$B$5:$J$44,6,FALSE)*VLOOKUP(OVYLD2_!BB$4,'[1]INTERNAL PARAMETERS-1'!$B$5:$J$44,3,FALSE) + OVYLD1_!BB84*(1-VLOOKUP(OVYLD2_!BB$4,'[1]INTERNAL PARAMETERS-1'!$B$5:$J$44,5,FALSE))*VLOOKUP(OVYLD2_!BB$4,'[1]INTERNAL PARAMETERS-1'!$B$5:$J$44,8,FALSE)*VLOOKUP(OVYLD2_!BB$4,'[1]INTERNAL PARAMETERS-1'!$B$5:$J$44,3,FALSE)</f>
        <v>10.768480727906912</v>
      </c>
      <c r="BC84" s="44">
        <f>OVYLD1_!BC84*VLOOKUP(OVYLD2_!BC$4,'[1]INTERNAL PARAMETERS-1'!$B$5:$J$44,5,FALSE)*VLOOKUP(OVYLD2_!BC$4,'[1]INTERNAL PARAMETERS-1'!$B$5:$J$44,6,FALSE)*VLOOKUP(OVYLD2_!BC$4,'[1]INTERNAL PARAMETERS-1'!$B$5:$J$44,3,FALSE) + OVYLD1_!BC84*(1-VLOOKUP(OVYLD2_!BC$4,'[1]INTERNAL PARAMETERS-1'!$B$5:$J$44,5,FALSE))*VLOOKUP(OVYLD2_!BC$4,'[1]INTERNAL PARAMETERS-1'!$B$5:$J$44,8,FALSE)*VLOOKUP(OVYLD2_!BC$4,'[1]INTERNAL PARAMETERS-1'!$B$5:$J$44,3,FALSE)</f>
        <v>19.666480021544768</v>
      </c>
      <c r="BD84" s="44">
        <f>OVYLD1_!BD84*VLOOKUP(OVYLD2_!BD$4,'[1]INTERNAL PARAMETERS-1'!$B$5:$J$44,5,FALSE)*VLOOKUP(OVYLD2_!BD$4,'[1]INTERNAL PARAMETERS-1'!$B$5:$J$44,6,FALSE)*VLOOKUP(OVYLD2_!BD$4,'[1]INTERNAL PARAMETERS-1'!$B$5:$J$44,3,FALSE) + OVYLD1_!BD84*(1-VLOOKUP(OVYLD2_!BD$4,'[1]INTERNAL PARAMETERS-1'!$B$5:$J$44,5,FALSE))*VLOOKUP(OVYLD2_!BD$4,'[1]INTERNAL PARAMETERS-1'!$B$5:$J$44,8,FALSE)*VLOOKUP(OVYLD2_!BD$4,'[1]INTERNAL PARAMETERS-1'!$B$5:$J$44,3,FALSE)</f>
        <v>8.503709080820796</v>
      </c>
      <c r="BE84" s="44">
        <f>OVYLD1_!BE84*VLOOKUP(OVYLD2_!BE$4,'[1]INTERNAL PARAMETERS-1'!$B$5:$J$44,5,FALSE)*VLOOKUP(OVYLD2_!BE$4,'[1]INTERNAL PARAMETERS-1'!$B$5:$J$44,6,FALSE)*VLOOKUP(OVYLD2_!BE$4,'[1]INTERNAL PARAMETERS-1'!$B$5:$J$44,3,FALSE) + OVYLD1_!BE84*(1-VLOOKUP(OVYLD2_!BE$4,'[1]INTERNAL PARAMETERS-1'!$B$5:$J$44,5,FALSE))*VLOOKUP(OVYLD2_!BE$4,'[1]INTERNAL PARAMETERS-1'!$B$5:$J$44,8,FALSE)*VLOOKUP(OVYLD2_!BE$4,'[1]INTERNAL PARAMETERS-1'!$B$5:$J$44,3,FALSE)</f>
        <v>15.714171156523941</v>
      </c>
      <c r="BF84" s="44">
        <f>OVYLD1_!BF84*VLOOKUP(OVYLD2_!BF$4,'[1]INTERNAL PARAMETERS-1'!$B$5:$J$44,5,FALSE)*VLOOKUP(OVYLD2_!BF$4,'[1]INTERNAL PARAMETERS-1'!$B$5:$J$44,6,FALSE)*VLOOKUP(OVYLD2_!BF$4,'[1]INTERNAL PARAMETERS-1'!$B$5:$J$44,3,FALSE) + OVYLD1_!BF84*(1-VLOOKUP(OVYLD2_!BF$4,'[1]INTERNAL PARAMETERS-1'!$B$5:$J$44,5,FALSE))*VLOOKUP(OVYLD2_!BF$4,'[1]INTERNAL PARAMETERS-1'!$B$5:$J$44,8,FALSE)*VLOOKUP(OVYLD2_!BF$4,'[1]INTERNAL PARAMETERS-1'!$B$5:$J$44,3,FALSE)</f>
        <v>0</v>
      </c>
      <c r="BG84" s="44">
        <f>OVYLD1_!BG84*VLOOKUP(OVYLD2_!BG$4,'[1]INTERNAL PARAMETERS-1'!$B$5:$J$44,5,FALSE)*VLOOKUP(OVYLD2_!BG$4,'[1]INTERNAL PARAMETERS-1'!$B$5:$J$44,6,FALSE)*VLOOKUP(OVYLD2_!BG$4,'[1]INTERNAL PARAMETERS-1'!$B$5:$J$44,3,FALSE) + OVYLD1_!BG84*(1-VLOOKUP(OVYLD2_!BG$4,'[1]INTERNAL PARAMETERS-1'!$B$5:$J$44,5,FALSE))*VLOOKUP(OVYLD2_!BG$4,'[1]INTERNAL PARAMETERS-1'!$B$5:$J$44,8,FALSE)*VLOOKUP(OVYLD2_!BG$4,'[1]INTERNAL PARAMETERS-1'!$B$5:$J$44,3,FALSE)</f>
        <v>7.0006861211533966</v>
      </c>
      <c r="BH84" s="44">
        <f>OVYLD1_!BH84*VLOOKUP(OVYLD2_!BH$4,'[1]INTERNAL PARAMETERS-1'!$B$5:$J$44,5,FALSE)*VLOOKUP(OVYLD2_!BH$4,'[1]INTERNAL PARAMETERS-1'!$B$5:$J$44,6,FALSE)*VLOOKUP(OVYLD2_!BH$4,'[1]INTERNAL PARAMETERS-1'!$B$5:$J$44,3,FALSE) + OVYLD1_!BH84*(1-VLOOKUP(OVYLD2_!BH$4,'[1]INTERNAL PARAMETERS-1'!$B$5:$J$44,5,FALSE))*VLOOKUP(OVYLD2_!BH$4,'[1]INTERNAL PARAMETERS-1'!$B$5:$J$44,8,FALSE)*VLOOKUP(OVYLD2_!BH$4,'[1]INTERNAL PARAMETERS-1'!$B$5:$J$44,3,FALSE)</f>
        <v>4.8545792849754681E-2</v>
      </c>
      <c r="BI84" s="44">
        <f>OVYLD1_!BI84*VLOOKUP(OVYLD2_!BI$4,'[1]INTERNAL PARAMETERS-1'!$B$5:$J$44,5,FALSE)*VLOOKUP(OVYLD2_!BI$4,'[1]INTERNAL PARAMETERS-1'!$B$5:$J$44,6,FALSE)*VLOOKUP(OVYLD2_!BI$4,'[1]INTERNAL PARAMETERS-1'!$B$5:$J$44,3,FALSE) + OVYLD1_!BI84*(1-VLOOKUP(OVYLD2_!BI$4,'[1]INTERNAL PARAMETERS-1'!$B$5:$J$44,5,FALSE))*VLOOKUP(OVYLD2_!BI$4,'[1]INTERNAL PARAMETERS-1'!$B$5:$J$44,8,FALSE)*VLOOKUP(OVYLD2_!BI$4,'[1]INTERNAL PARAMETERS-1'!$B$5:$J$44,3,FALSE)</f>
        <v>0</v>
      </c>
      <c r="BJ84" s="44">
        <f>OVYLD1_!BJ84*VLOOKUP(OVYLD2_!BJ$4,'[1]INTERNAL PARAMETERS-1'!$B$5:$J$44,5,FALSE)*VLOOKUP(OVYLD2_!BJ$4,'[1]INTERNAL PARAMETERS-1'!$B$5:$J$44,6,FALSE)*VLOOKUP(OVYLD2_!BJ$4,'[1]INTERNAL PARAMETERS-1'!$B$5:$J$44,3,FALSE) + OVYLD1_!BJ84*(1-VLOOKUP(OVYLD2_!BJ$4,'[1]INTERNAL PARAMETERS-1'!$B$5:$J$44,5,FALSE))*VLOOKUP(OVYLD2_!BJ$4,'[1]INTERNAL PARAMETERS-1'!$B$5:$J$44,8,FALSE)*VLOOKUP(OVYLD2_!BJ$4,'[1]INTERNAL PARAMETERS-1'!$B$5:$J$44,3,FALSE)</f>
        <v>3.1418668074333591</v>
      </c>
      <c r="BK84" s="44">
        <f>OVYLD1_!BK84*VLOOKUP(OVYLD2_!BK$4,'[1]INTERNAL PARAMETERS-1'!$B$5:$J$44,5,FALSE)*VLOOKUP(OVYLD2_!BK$4,'[1]INTERNAL PARAMETERS-1'!$B$5:$J$44,6,FALSE)*VLOOKUP(OVYLD2_!BK$4,'[1]INTERNAL PARAMETERS-1'!$B$5:$J$44,3,FALSE) + OVYLD1_!BK84*(1-VLOOKUP(OVYLD2_!BK$4,'[1]INTERNAL PARAMETERS-1'!$B$5:$J$44,5,FALSE))*VLOOKUP(OVYLD2_!BK$4,'[1]INTERNAL PARAMETERS-1'!$B$5:$J$44,8,FALSE)*VLOOKUP(OVYLD2_!BK$4,'[1]INTERNAL PARAMETERS-1'!$B$5:$J$44,3,FALSE)</f>
        <v>3.9386585081396372</v>
      </c>
      <c r="BL84" s="44">
        <f>OVYLD1_!BL84*VLOOKUP(OVYLD2_!BL$4,'[1]INTERNAL PARAMETERS-1'!$B$5:$J$44,5,FALSE)*VLOOKUP(OVYLD2_!BL$4,'[1]INTERNAL PARAMETERS-1'!$B$5:$J$44,6,FALSE)*VLOOKUP(OVYLD2_!BL$4,'[1]INTERNAL PARAMETERS-1'!$B$5:$J$44,3,FALSE) + OVYLD1_!BL84*(1-VLOOKUP(OVYLD2_!BL$4,'[1]INTERNAL PARAMETERS-1'!$B$5:$J$44,5,FALSE))*VLOOKUP(OVYLD2_!BL$4,'[1]INTERNAL PARAMETERS-1'!$B$5:$J$44,8,FALSE)*VLOOKUP(OVYLD2_!BL$4,'[1]INTERNAL PARAMETERS-1'!$B$5:$J$44,3,FALSE)</f>
        <v>10.996496205764014</v>
      </c>
      <c r="BM84" s="44">
        <f>OVYLD1_!BM84*VLOOKUP(OVYLD2_!BM$4,'[1]INTERNAL PARAMETERS-1'!$B$5:$J$44,5,FALSE)*VLOOKUP(OVYLD2_!BM$4,'[1]INTERNAL PARAMETERS-1'!$B$5:$J$44,6,FALSE)*VLOOKUP(OVYLD2_!BM$4,'[1]INTERNAL PARAMETERS-1'!$B$5:$J$44,3,FALSE) + OVYLD1_!BM84*(1-VLOOKUP(OVYLD2_!BM$4,'[1]INTERNAL PARAMETERS-1'!$B$5:$J$44,5,FALSE))*VLOOKUP(OVYLD2_!BM$4,'[1]INTERNAL PARAMETERS-1'!$B$5:$J$44,8,FALSE)*VLOOKUP(OVYLD2_!BM$4,'[1]INTERNAL PARAMETERS-1'!$B$5:$J$44,3,FALSE)</f>
        <v>3.2258906014577224</v>
      </c>
      <c r="BN84" s="44">
        <f>OVYLD1_!BN84*VLOOKUP(OVYLD2_!BN$4,'[1]INTERNAL PARAMETERS-1'!$B$5:$J$44,5,FALSE)*VLOOKUP(OVYLD2_!BN$4,'[1]INTERNAL PARAMETERS-1'!$B$5:$J$44,6,FALSE)*VLOOKUP(OVYLD2_!BN$4,'[1]INTERNAL PARAMETERS-1'!$B$5:$J$44,3,FALSE) + OVYLD1_!BN84*(1-VLOOKUP(OVYLD2_!BN$4,'[1]INTERNAL PARAMETERS-1'!$B$5:$J$44,5,FALSE))*VLOOKUP(OVYLD2_!BN$4,'[1]INTERNAL PARAMETERS-1'!$B$5:$J$44,8,FALSE)*VLOOKUP(OVYLD2_!BN$4,'[1]INTERNAL PARAMETERS-1'!$B$5:$J$44,3,FALSE)</f>
        <v>4.0953572024106233</v>
      </c>
      <c r="BO84" s="44">
        <f>OVYLD1_!BO84*VLOOKUP(OVYLD2_!BO$4,'[1]INTERNAL PARAMETERS-1'!$B$5:$J$44,5,FALSE)*VLOOKUP(OVYLD2_!BO$4,'[1]INTERNAL PARAMETERS-1'!$B$5:$J$44,6,FALSE)*VLOOKUP(OVYLD2_!BO$4,'[1]INTERNAL PARAMETERS-1'!$B$5:$J$44,3,FALSE) + OVYLD1_!BO84*(1-VLOOKUP(OVYLD2_!BO$4,'[1]INTERNAL PARAMETERS-1'!$B$5:$J$44,5,FALSE))*VLOOKUP(OVYLD2_!BO$4,'[1]INTERNAL PARAMETERS-1'!$B$5:$J$44,8,FALSE)*VLOOKUP(OVYLD2_!BO$4,'[1]INTERNAL PARAMETERS-1'!$B$5:$J$44,3,FALSE)</f>
        <v>3.3766879775148282</v>
      </c>
      <c r="BP84" s="44">
        <f>OVYLD1_!BP84*VLOOKUP(OVYLD2_!BP$4,'[1]INTERNAL PARAMETERS-1'!$B$5:$J$44,5,FALSE)*VLOOKUP(OVYLD2_!BP$4,'[1]INTERNAL PARAMETERS-1'!$B$5:$J$44,6,FALSE)*VLOOKUP(OVYLD2_!BP$4,'[1]INTERNAL PARAMETERS-1'!$B$5:$J$44,3,FALSE) + OVYLD1_!BP84*(1-VLOOKUP(OVYLD2_!BP$4,'[1]INTERNAL PARAMETERS-1'!$B$5:$J$44,5,FALSE))*VLOOKUP(OVYLD2_!BP$4,'[1]INTERNAL PARAMETERS-1'!$B$5:$J$44,8,FALSE)*VLOOKUP(OVYLD2_!BP$4,'[1]INTERNAL PARAMETERS-1'!$B$5:$J$44,3,FALSE)</f>
        <v>0.3063574195449173</v>
      </c>
      <c r="BQ84" s="44">
        <f>OVYLD1_!BQ84*VLOOKUP(OVYLD2_!BQ$4,'[1]INTERNAL PARAMETERS-1'!$B$5:$J$44,5,FALSE)*VLOOKUP(OVYLD2_!BQ$4,'[1]INTERNAL PARAMETERS-1'!$B$5:$J$44,6,FALSE)*VLOOKUP(OVYLD2_!BQ$4,'[1]INTERNAL PARAMETERS-1'!$B$5:$J$44,3,FALSE) + OVYLD1_!BQ84*(1-VLOOKUP(OVYLD2_!BQ$4,'[1]INTERNAL PARAMETERS-1'!$B$5:$J$44,5,FALSE))*VLOOKUP(OVYLD2_!BQ$4,'[1]INTERNAL PARAMETERS-1'!$B$5:$J$44,8,FALSE)*VLOOKUP(OVYLD2_!BQ$4,'[1]INTERNAL PARAMETERS-1'!$B$5:$J$44,3,FALSE)</f>
        <v>13.185052456541516</v>
      </c>
      <c r="BR84" s="44">
        <f>OVYLD1_!BR84*VLOOKUP(OVYLD2_!BR$4,'[1]INTERNAL PARAMETERS-1'!$B$5:$J$44,5,FALSE)*VLOOKUP(OVYLD2_!BR$4,'[1]INTERNAL PARAMETERS-1'!$B$5:$J$44,6,FALSE)*VLOOKUP(OVYLD2_!BR$4,'[1]INTERNAL PARAMETERS-1'!$B$5:$J$44,3,FALSE) + OVYLD1_!BR84*(1-VLOOKUP(OVYLD2_!BR$4,'[1]INTERNAL PARAMETERS-1'!$B$5:$J$44,5,FALSE))*VLOOKUP(OVYLD2_!BR$4,'[1]INTERNAL PARAMETERS-1'!$B$5:$J$44,8,FALSE)*VLOOKUP(OVYLD2_!BR$4,'[1]INTERNAL PARAMETERS-1'!$B$5:$J$44,3,FALSE)</f>
        <v>0.54232938924288687</v>
      </c>
      <c r="BS84" s="44">
        <f>OVYLD1_!BS84*VLOOKUP(OVYLD2_!BS$4,'[1]INTERNAL PARAMETERS-1'!$B$5:$J$44,5,FALSE)*VLOOKUP(OVYLD2_!BS$4,'[1]INTERNAL PARAMETERS-1'!$B$5:$J$44,6,FALSE)*VLOOKUP(OVYLD2_!BS$4,'[1]INTERNAL PARAMETERS-1'!$B$5:$J$44,3,FALSE) + OVYLD1_!BS84*(1-VLOOKUP(OVYLD2_!BS$4,'[1]INTERNAL PARAMETERS-1'!$B$5:$J$44,5,FALSE))*VLOOKUP(OVYLD2_!BS$4,'[1]INTERNAL PARAMETERS-1'!$B$5:$J$44,8,FALSE)*VLOOKUP(OVYLD2_!BS$4,'[1]INTERNAL PARAMETERS-1'!$B$5:$J$44,3,FALSE)</f>
        <v>3.4914094468492016E-2</v>
      </c>
      <c r="BT84" s="44">
        <f>OVYLD1_!BT84*VLOOKUP(OVYLD2_!BT$4,'[1]INTERNAL PARAMETERS-1'!$B$5:$J$44,5,FALSE)*VLOOKUP(OVYLD2_!BT$4,'[1]INTERNAL PARAMETERS-1'!$B$5:$J$44,6,FALSE)*VLOOKUP(OVYLD2_!BT$4,'[1]INTERNAL PARAMETERS-1'!$B$5:$J$44,3,FALSE) + OVYLD1_!BT84*(1-VLOOKUP(OVYLD2_!BT$4,'[1]INTERNAL PARAMETERS-1'!$B$5:$J$44,5,FALSE))*VLOOKUP(OVYLD2_!BT$4,'[1]INTERNAL PARAMETERS-1'!$B$5:$J$44,8,FALSE)*VLOOKUP(OVYLD2_!BT$4,'[1]INTERNAL PARAMETERS-1'!$B$5:$J$44,3,FALSE)</f>
        <v>0</v>
      </c>
      <c r="BU84" s="44">
        <f>OVYLD1_!BU84*VLOOKUP(OVYLD2_!BU$4,'[1]INTERNAL PARAMETERS-1'!$B$5:$J$44,5,FALSE)*VLOOKUP(OVYLD2_!BU$4,'[1]INTERNAL PARAMETERS-1'!$B$5:$J$44,6,FALSE)*VLOOKUP(OVYLD2_!BU$4,'[1]INTERNAL PARAMETERS-1'!$B$5:$J$44,3,FALSE) + OVYLD1_!BU84*(1-VLOOKUP(OVYLD2_!BU$4,'[1]INTERNAL PARAMETERS-1'!$B$5:$J$44,5,FALSE))*VLOOKUP(OVYLD2_!BU$4,'[1]INTERNAL PARAMETERS-1'!$B$5:$J$44,8,FALSE)*VLOOKUP(OVYLD2_!BU$4,'[1]INTERNAL PARAMETERS-1'!$B$5:$J$44,3,FALSE)</f>
        <v>0</v>
      </c>
      <c r="BV84" s="44">
        <f>OVYLD1_!BV84*VLOOKUP(OVYLD2_!BV$4,'[1]INTERNAL PARAMETERS-1'!$B$5:$J$44,5,FALSE)*VLOOKUP(OVYLD2_!BV$4,'[1]INTERNAL PARAMETERS-1'!$B$5:$J$44,6,FALSE)*VLOOKUP(OVYLD2_!BV$4,'[1]INTERNAL PARAMETERS-1'!$B$5:$J$44,3,FALSE) + OVYLD1_!BV84*(1-VLOOKUP(OVYLD2_!BV$4,'[1]INTERNAL PARAMETERS-1'!$B$5:$J$44,5,FALSE))*VLOOKUP(OVYLD2_!BV$4,'[1]INTERNAL PARAMETERS-1'!$B$5:$J$44,8,FALSE)*VLOOKUP(OVYLD2_!BV$4,'[1]INTERNAL PARAMETERS-1'!$B$5:$J$44,3,FALSE)</f>
        <v>0</v>
      </c>
      <c r="BW84" s="44">
        <f>OVYLD1_!BW84*VLOOKUP(OVYLD2_!BW$4,'[1]INTERNAL PARAMETERS-1'!$B$5:$J$44,5,FALSE)*VLOOKUP(OVYLD2_!BW$4,'[1]INTERNAL PARAMETERS-1'!$B$5:$J$44,6,FALSE)*VLOOKUP(OVYLD2_!BW$4,'[1]INTERNAL PARAMETERS-1'!$B$5:$J$44,3,FALSE) + OVYLD1_!BW84*(1-VLOOKUP(OVYLD2_!BW$4,'[1]INTERNAL PARAMETERS-1'!$B$5:$J$44,5,FALSE))*VLOOKUP(OVYLD2_!BW$4,'[1]INTERNAL PARAMETERS-1'!$B$5:$J$44,8,FALSE)*VLOOKUP(OVYLD2_!BW$4,'[1]INTERNAL PARAMETERS-1'!$B$5:$J$44,3,FALSE)</f>
        <v>0</v>
      </c>
      <c r="BX84" s="44">
        <f>OVYLD1_!BX84*VLOOKUP(OVYLD2_!BX$4,'[1]INTERNAL PARAMETERS-1'!$B$5:$J$44,5,FALSE)*VLOOKUP(OVYLD2_!BX$4,'[1]INTERNAL PARAMETERS-1'!$B$5:$J$44,6,FALSE)*VLOOKUP(OVYLD2_!BX$4,'[1]INTERNAL PARAMETERS-1'!$B$5:$J$44,3,FALSE) + OVYLD1_!BX84*(1-VLOOKUP(OVYLD2_!BX$4,'[1]INTERNAL PARAMETERS-1'!$B$5:$J$44,5,FALSE))*VLOOKUP(OVYLD2_!BX$4,'[1]INTERNAL PARAMETERS-1'!$B$5:$J$44,8,FALSE)*VLOOKUP(OVYLD2_!BX$4,'[1]INTERNAL PARAMETERS-1'!$B$5:$J$44,3,FALSE)</f>
        <v>0</v>
      </c>
      <c r="BY84" s="44">
        <f>OVYLD1_!BY84*VLOOKUP(OVYLD2_!BY$4,'[1]INTERNAL PARAMETERS-1'!$B$5:$J$44,5,FALSE)*VLOOKUP(OVYLD2_!BY$4,'[1]INTERNAL PARAMETERS-1'!$B$5:$J$44,6,FALSE)*VLOOKUP(OVYLD2_!BY$4,'[1]INTERNAL PARAMETERS-1'!$B$5:$J$44,3,FALSE) + OVYLD1_!BY84*(1-VLOOKUP(OVYLD2_!BY$4,'[1]INTERNAL PARAMETERS-1'!$B$5:$J$44,5,FALSE))*VLOOKUP(OVYLD2_!BY$4,'[1]INTERNAL PARAMETERS-1'!$B$5:$J$44,8,FALSE)*VLOOKUP(OVYLD2_!BY$4,'[1]INTERNAL PARAMETERS-1'!$B$5:$J$44,3,FALSE)</f>
        <v>0</v>
      </c>
      <c r="BZ84" s="44">
        <f>OVYLD1_!BZ84*VLOOKUP(OVYLD2_!BZ$4,'[1]INTERNAL PARAMETERS-1'!$B$5:$J$44,5,FALSE)*VLOOKUP(OVYLD2_!BZ$4,'[1]INTERNAL PARAMETERS-1'!$B$5:$J$44,6,FALSE)*VLOOKUP(OVYLD2_!BZ$4,'[1]INTERNAL PARAMETERS-1'!$B$5:$J$44,3,FALSE) + OVYLD1_!BZ84*(1-VLOOKUP(OVYLD2_!BZ$4,'[1]INTERNAL PARAMETERS-1'!$B$5:$J$44,5,FALSE))*VLOOKUP(OVYLD2_!BZ$4,'[1]INTERNAL PARAMETERS-1'!$B$5:$J$44,8,FALSE)*VLOOKUP(OVYLD2_!BZ$4,'[1]INTERNAL PARAMETERS-1'!$B$5:$J$44,3,FALSE)</f>
        <v>3.9903165765047315E-2</v>
      </c>
      <c r="CA84" s="44">
        <f>OVYLD1_!CA84*VLOOKUP(OVYLD2_!CA$4,'[1]INTERNAL PARAMETERS-1'!$B$5:$J$44,5,FALSE)*VLOOKUP(OVYLD2_!CA$4,'[1]INTERNAL PARAMETERS-1'!$B$5:$J$44,6,FALSE)*VLOOKUP(OVYLD2_!CA$4,'[1]INTERNAL PARAMETERS-1'!$B$5:$J$44,3,FALSE) + OVYLD1_!CA84*(1-VLOOKUP(OVYLD2_!CA$4,'[1]INTERNAL PARAMETERS-1'!$B$5:$J$44,5,FALSE))*VLOOKUP(OVYLD2_!CA$4,'[1]INTERNAL PARAMETERS-1'!$B$5:$J$44,8,FALSE)*VLOOKUP(OVYLD2_!CA$4,'[1]INTERNAL PARAMETERS-1'!$B$5:$J$44,3,FALSE)</f>
        <v>0</v>
      </c>
      <c r="CB84" s="44">
        <f>OVYLD1_!CB84*VLOOKUP(OVYLD2_!CB$4,'[1]INTERNAL PARAMETERS-1'!$B$5:$J$44,5,FALSE)*VLOOKUP(OVYLD2_!CB$4,'[1]INTERNAL PARAMETERS-1'!$B$5:$J$44,6,FALSE)*VLOOKUP(OVYLD2_!CB$4,'[1]INTERNAL PARAMETERS-1'!$B$5:$J$44,3,FALSE) + OVYLD1_!CB84*(1-VLOOKUP(OVYLD2_!CB$4,'[1]INTERNAL PARAMETERS-1'!$B$5:$J$44,5,FALSE))*VLOOKUP(OVYLD2_!CB$4,'[1]INTERNAL PARAMETERS-1'!$B$5:$J$44,8,FALSE)*VLOOKUP(OVYLD2_!CB$4,'[1]INTERNAL PARAMETERS-1'!$B$5:$J$44,3,FALSE)</f>
        <v>0</v>
      </c>
      <c r="CC84" s="44">
        <f>OVYLD1_!CC84*VLOOKUP(OVYLD2_!CC$4,'[1]INTERNAL PARAMETERS-1'!$B$5:$J$44,5,FALSE)*VLOOKUP(OVYLD2_!CC$4,'[1]INTERNAL PARAMETERS-1'!$B$5:$J$44,6,FALSE)*VLOOKUP(OVYLD2_!CC$4,'[1]INTERNAL PARAMETERS-1'!$B$5:$J$44,3,FALSE) + OVYLD1_!CC84*(1-VLOOKUP(OVYLD2_!CC$4,'[1]INTERNAL PARAMETERS-1'!$B$5:$J$44,5,FALSE))*VLOOKUP(OVYLD2_!CC$4,'[1]INTERNAL PARAMETERS-1'!$B$5:$J$44,8,FALSE)*VLOOKUP(OVYLD2_!CC$4,'[1]INTERNAL PARAMETERS-1'!$B$5:$J$44,3,FALSE)</f>
        <v>7.2691547675494558E-2</v>
      </c>
      <c r="CD84" s="44">
        <f>OVYLD1_!CD84*VLOOKUP(OVYLD2_!CD$4,'[1]INTERNAL PARAMETERS-1'!$B$5:$J$44,5,FALSE)*VLOOKUP(OVYLD2_!CD$4,'[1]INTERNAL PARAMETERS-1'!$B$5:$J$44,6,FALSE)*VLOOKUP(OVYLD2_!CD$4,'[1]INTERNAL PARAMETERS-1'!$B$5:$J$44,3,FALSE) + OVYLD1_!CD84*(1-VLOOKUP(OVYLD2_!CD$4,'[1]INTERNAL PARAMETERS-1'!$B$5:$J$44,5,FALSE))*VLOOKUP(OVYLD2_!CD$4,'[1]INTERNAL PARAMETERS-1'!$B$5:$J$44,8,FALSE)*VLOOKUP(OVYLD2_!CD$4,'[1]INTERNAL PARAMETERS-1'!$B$5:$J$44,3,FALSE)</f>
        <v>0.20840890025482808</v>
      </c>
      <c r="CE84" s="44">
        <f>OVYLD1_!CE84*VLOOKUP(OVYLD2_!CE$4,'[1]INTERNAL PARAMETERS-1'!$B$5:$J$44,5,FALSE)*VLOOKUP(OVYLD2_!CE$4,'[1]INTERNAL PARAMETERS-1'!$B$5:$J$44,6,FALSE)*VLOOKUP(OVYLD2_!CE$4,'[1]INTERNAL PARAMETERS-1'!$B$5:$J$44,3,FALSE) + OVYLD1_!CE84*(1-VLOOKUP(OVYLD2_!CE$4,'[1]INTERNAL PARAMETERS-1'!$B$5:$J$44,5,FALSE))*VLOOKUP(OVYLD2_!CE$4,'[1]INTERNAL PARAMETERS-1'!$B$5:$J$44,8,FALSE)*VLOOKUP(OVYLD2_!CE$4,'[1]INTERNAL PARAMETERS-1'!$B$5:$J$44,3,FALSE)</f>
        <v>0.29407871278958397</v>
      </c>
      <c r="CF84" s="44">
        <f>OVYLD1_!CF84*VLOOKUP(OVYLD2_!CF$4,'[1]INTERNAL PARAMETERS-1'!$B$5:$J$44,5,FALSE)*VLOOKUP(OVYLD2_!CF$4,'[1]INTERNAL PARAMETERS-1'!$B$5:$J$44,6,FALSE)*VLOOKUP(OVYLD2_!CF$4,'[1]INTERNAL PARAMETERS-1'!$B$5:$J$44,3,FALSE) + OVYLD1_!CF84*(1-VLOOKUP(OVYLD2_!CF$4,'[1]INTERNAL PARAMETERS-1'!$B$5:$J$44,5,FALSE))*VLOOKUP(OVYLD2_!CF$4,'[1]INTERNAL PARAMETERS-1'!$B$5:$J$44,8,FALSE)*VLOOKUP(OVYLD2_!CF$4,'[1]INTERNAL PARAMETERS-1'!$B$5:$J$44,3,FALSE)</f>
        <v>0.12867801852940911</v>
      </c>
      <c r="CG84" s="44">
        <f>OVYLD1_!CG84*VLOOKUP(OVYLD2_!CG$4,'[1]INTERNAL PARAMETERS-1'!$B$5:$J$44,5,FALSE)*VLOOKUP(OVYLD2_!CG$4,'[1]INTERNAL PARAMETERS-1'!$B$5:$J$44,6,FALSE)*VLOOKUP(OVYLD2_!CG$4,'[1]INTERNAL PARAMETERS-1'!$B$5:$J$44,3,FALSE) + OVYLD1_!CG84*(1-VLOOKUP(OVYLD2_!CG$4,'[1]INTERNAL PARAMETERS-1'!$B$5:$J$44,5,FALSE))*VLOOKUP(OVYLD2_!CG$4,'[1]INTERNAL PARAMETERS-1'!$B$5:$J$44,8,FALSE)*VLOOKUP(OVYLD2_!CG$4,'[1]INTERNAL PARAMETERS-1'!$B$5:$J$44,3,FALSE)</f>
        <v>0</v>
      </c>
      <c r="CH84" s="43">
        <f>OVYLD1_!CH84*VLOOKUP(OVYLD2_!CH$4,'[1]INTERNAL PARAMETERS-1'!$B$5:$J$44,5,FALSE)*VLOOKUP(OVYLD2_!CH$4,'[1]INTERNAL PARAMETERS-1'!$B$5:$J$44,6,FALSE)*VLOOKUP(OVYLD2_!CH$4,'[1]INTERNAL PARAMETERS-1'!$B$5:$J$44,3,FALSE) + OVYLD1_!CH84*(1-VLOOKUP(OVYLD2_!CH$4,'[1]INTERNAL PARAMETERS-1'!$B$5:$J$44,5,FALSE))*VLOOKUP(OVYLD2_!CH$4,'[1]INTERNAL PARAMETERS-1'!$B$5:$J$44,8,FALSE)*VLOOKUP(OVYLD2_!CH$4,'[1]INTERNAL PARAMETERS-1'!$B$5:$J$44,3,FALSE)</f>
        <v>0</v>
      </c>
      <c r="CJ84" s="45">
        <f t="shared" si="2"/>
        <v>8829.0810492043238</v>
      </c>
      <c r="CK84" s="43">
        <f t="shared" si="3"/>
        <v>165.15334354883612</v>
      </c>
    </row>
    <row r="85" spans="2:89" x14ac:dyDescent="0.5">
      <c r="B85" s="58" t="s">
        <v>10</v>
      </c>
      <c r="C85" s="57" t="s">
        <v>81</v>
      </c>
      <c r="D85" s="57" t="s">
        <v>72</v>
      </c>
      <c r="E85" s="128">
        <f>OVERALL2021!AI85</f>
        <v>17764.045602063707</v>
      </c>
      <c r="F85" s="59">
        <f>'[1]INTERNAL PARAMETERS-1'!M13</f>
        <v>44.225000000000001</v>
      </c>
      <c r="G85" s="45">
        <f>OVYLD1_!G85*VLOOKUP(OVYLD2_!G$4,'[1]INTERNAL PARAMETERS-1'!$B$5:$J$44,5,FALSE)*VLOOKUP(OVYLD2_!G$4,'[1]INTERNAL PARAMETERS-1'!$B$5:$J$44,7,FALSE)*OVYLD2_!$F85 + OVYLD1_!G85*(1-VLOOKUP(OVYLD2_!G$4,'[1]INTERNAL PARAMETERS-1'!$B$5:$J$44,5,FALSE))*VLOOKUP(OVYLD2_!G$4,'[1]INTERNAL PARAMETERS-1'!$B$5:$J$44,9,FALSE)*OVYLD2_!$F85</f>
        <v>3480.6338928399869</v>
      </c>
      <c r="H85" s="44">
        <f>OVYLD1_!H85*VLOOKUP(OVYLD2_!H$4,'[1]INTERNAL PARAMETERS-1'!$B$5:$J$44,5,FALSE)*VLOOKUP(OVYLD2_!H$4,'[1]INTERNAL PARAMETERS-1'!$B$5:$J$44,7,FALSE)*OVYLD2_!$F85 + OVYLD1_!H85*(1-VLOOKUP(OVYLD2_!H$4,'[1]INTERNAL PARAMETERS-1'!$B$5:$J$44,5,FALSE))*VLOOKUP(OVYLD2_!H$4,'[1]INTERNAL PARAMETERS-1'!$B$5:$J$44,9,FALSE)*OVYLD2_!$F85</f>
        <v>1675.2791870448063</v>
      </c>
      <c r="I85" s="44">
        <f>OVYLD1_!I85*VLOOKUP(OVYLD2_!I$4,'[1]INTERNAL PARAMETERS-1'!$B$5:$J$44,5,FALSE)*VLOOKUP(OVYLD2_!I$4,'[1]INTERNAL PARAMETERS-1'!$B$5:$J$44,7,FALSE)*OVYLD2_!$F85 + OVYLD1_!I85*(1-VLOOKUP(OVYLD2_!I$4,'[1]INTERNAL PARAMETERS-1'!$B$5:$J$44,5,FALSE))*VLOOKUP(OVYLD2_!I$4,'[1]INTERNAL PARAMETERS-1'!$B$5:$J$44,9,FALSE)*OVYLD2_!$F85</f>
        <v>1713.381954379671</v>
      </c>
      <c r="J85" s="44">
        <f>OVYLD1_!J85*VLOOKUP(OVYLD2_!J$4,'[1]INTERNAL PARAMETERS-1'!$B$5:$J$44,5,FALSE)*VLOOKUP(OVYLD2_!J$4,'[1]INTERNAL PARAMETERS-1'!$B$5:$J$44,7,FALSE)*OVYLD2_!$F85 + OVYLD1_!J85*(1-VLOOKUP(OVYLD2_!J$4,'[1]INTERNAL PARAMETERS-1'!$B$5:$J$44,5,FALSE))*VLOOKUP(OVYLD2_!J$4,'[1]INTERNAL PARAMETERS-1'!$B$5:$J$44,9,FALSE)*OVYLD2_!$F85</f>
        <v>0</v>
      </c>
      <c r="K85" s="44">
        <f>OVYLD1_!K85*VLOOKUP(OVYLD2_!K$4,'[1]INTERNAL PARAMETERS-1'!$B$5:$J$44,5,FALSE)*VLOOKUP(OVYLD2_!K$4,'[1]INTERNAL PARAMETERS-1'!$B$5:$J$44,7,FALSE)*OVYLD2_!$F85 + OVYLD1_!K85*(1-VLOOKUP(OVYLD2_!K$4,'[1]INTERNAL PARAMETERS-1'!$B$5:$J$44,5,FALSE))*VLOOKUP(OVYLD2_!K$4,'[1]INTERNAL PARAMETERS-1'!$B$5:$J$44,9,FALSE)*OVYLD2_!$F85</f>
        <v>22.473693116045133</v>
      </c>
      <c r="L85" s="44">
        <f>OVYLD1_!L85*VLOOKUP(OVYLD2_!L$4,'[1]INTERNAL PARAMETERS-1'!$B$5:$J$44,5,FALSE)*VLOOKUP(OVYLD2_!L$4,'[1]INTERNAL PARAMETERS-1'!$B$5:$J$44,7,FALSE)*OVYLD2_!$F85 + OVYLD1_!L85*(1-VLOOKUP(OVYLD2_!L$4,'[1]INTERNAL PARAMETERS-1'!$B$5:$J$44,5,FALSE))*VLOOKUP(OVYLD2_!L$4,'[1]INTERNAL PARAMETERS-1'!$B$5:$J$44,9,FALSE)*OVYLD2_!$F85</f>
        <v>0</v>
      </c>
      <c r="M85" s="44">
        <f>OVYLD1_!M85*VLOOKUP(OVYLD2_!M$4,'[1]INTERNAL PARAMETERS-1'!$B$5:$J$44,5,FALSE)*VLOOKUP(OVYLD2_!M$4,'[1]INTERNAL PARAMETERS-1'!$B$5:$J$44,7,FALSE)*OVYLD2_!$F85 + OVYLD1_!M85*(1-VLOOKUP(OVYLD2_!M$4,'[1]INTERNAL PARAMETERS-1'!$B$5:$J$44,5,FALSE))*VLOOKUP(OVYLD2_!M$4,'[1]INTERNAL PARAMETERS-1'!$B$5:$J$44,9,FALSE)*OVYLD2_!$F85</f>
        <v>64.928338929581969</v>
      </c>
      <c r="N85" s="44">
        <f>OVYLD1_!N85*VLOOKUP(OVYLD2_!N$4,'[1]INTERNAL PARAMETERS-1'!$B$5:$J$44,5,FALSE)*VLOOKUP(OVYLD2_!N$4,'[1]INTERNAL PARAMETERS-1'!$B$5:$J$44,7,FALSE)*OVYLD2_!$F85 + OVYLD1_!N85*(1-VLOOKUP(OVYLD2_!N$4,'[1]INTERNAL PARAMETERS-1'!$B$5:$J$44,5,FALSE))*VLOOKUP(OVYLD2_!N$4,'[1]INTERNAL PARAMETERS-1'!$B$5:$J$44,9,FALSE)*OVYLD2_!$F85</f>
        <v>7.6572314705912552</v>
      </c>
      <c r="O85" s="44">
        <f>OVYLD1_!O85*VLOOKUP(OVYLD2_!O$4,'[1]INTERNAL PARAMETERS-1'!$B$5:$J$44,5,FALSE)*VLOOKUP(OVYLD2_!O$4,'[1]INTERNAL PARAMETERS-1'!$B$5:$J$44,7,FALSE)*OVYLD2_!$F85 + OVYLD1_!O85*(1-VLOOKUP(OVYLD2_!O$4,'[1]INTERNAL PARAMETERS-1'!$B$5:$J$44,5,FALSE))*VLOOKUP(OVYLD2_!O$4,'[1]INTERNAL PARAMETERS-1'!$B$5:$J$44,9,FALSE)*OVYLD2_!$F85</f>
        <v>0</v>
      </c>
      <c r="P85" s="44">
        <f>OVYLD1_!P85*VLOOKUP(OVYLD2_!P$4,'[1]INTERNAL PARAMETERS-1'!$B$5:$J$44,5,FALSE)*VLOOKUP(OVYLD2_!P$4,'[1]INTERNAL PARAMETERS-1'!$B$5:$J$44,7,FALSE)*OVYLD2_!$F85 + OVYLD1_!P85*(1-VLOOKUP(OVYLD2_!P$4,'[1]INTERNAL PARAMETERS-1'!$B$5:$J$44,5,FALSE))*VLOOKUP(OVYLD2_!P$4,'[1]INTERNAL PARAMETERS-1'!$B$5:$J$44,9,FALSE)*OVYLD2_!$F85</f>
        <v>0</v>
      </c>
      <c r="Q85" s="44">
        <f>OVYLD1_!Q85*VLOOKUP(OVYLD2_!Q$4,'[1]INTERNAL PARAMETERS-1'!$B$5:$J$44,5,FALSE)*VLOOKUP(OVYLD2_!Q$4,'[1]INTERNAL PARAMETERS-1'!$B$5:$J$44,7,FALSE)*OVYLD2_!$F85 + OVYLD1_!Q85*(1-VLOOKUP(OVYLD2_!Q$4,'[1]INTERNAL PARAMETERS-1'!$B$5:$J$44,5,FALSE))*VLOOKUP(OVYLD2_!Q$4,'[1]INTERNAL PARAMETERS-1'!$B$5:$J$44,9,FALSE)*OVYLD2_!$F85</f>
        <v>0</v>
      </c>
      <c r="R85" s="44">
        <f>OVYLD1_!R85*VLOOKUP(OVYLD2_!R$4,'[1]INTERNAL PARAMETERS-1'!$B$5:$J$44,5,FALSE)*VLOOKUP(OVYLD2_!R$4,'[1]INTERNAL PARAMETERS-1'!$B$5:$J$44,7,FALSE)*OVYLD2_!$F85 + OVYLD1_!R85*(1-VLOOKUP(OVYLD2_!R$4,'[1]INTERNAL PARAMETERS-1'!$B$5:$J$44,5,FALSE))*VLOOKUP(OVYLD2_!R$4,'[1]INTERNAL PARAMETERS-1'!$B$5:$J$44,9,FALSE)*OVYLD2_!$F85</f>
        <v>15.98003589865418</v>
      </c>
      <c r="S85" s="44">
        <f>OVYLD1_!S85*VLOOKUP(OVYLD2_!S$4,'[1]INTERNAL PARAMETERS-1'!$B$5:$J$44,5,FALSE)*VLOOKUP(OVYLD2_!S$4,'[1]INTERNAL PARAMETERS-1'!$B$5:$J$44,7,FALSE)*OVYLD2_!$F85 + OVYLD1_!S85*(1-VLOOKUP(OVYLD2_!S$4,'[1]INTERNAL PARAMETERS-1'!$B$5:$J$44,5,FALSE))*VLOOKUP(OVYLD2_!S$4,'[1]INTERNAL PARAMETERS-1'!$B$5:$J$44,9,FALSE)*OVYLD2_!$F85</f>
        <v>188.81258364402277</v>
      </c>
      <c r="T85" s="44">
        <f>OVYLD1_!T85*VLOOKUP(OVYLD2_!T$4,'[1]INTERNAL PARAMETERS-1'!$B$5:$J$44,5,FALSE)*VLOOKUP(OVYLD2_!T$4,'[1]INTERNAL PARAMETERS-1'!$B$5:$J$44,7,FALSE)*OVYLD2_!$F85 + OVYLD1_!T85*(1-VLOOKUP(OVYLD2_!T$4,'[1]INTERNAL PARAMETERS-1'!$B$5:$J$44,5,FALSE))*VLOOKUP(OVYLD2_!T$4,'[1]INTERNAL PARAMETERS-1'!$B$5:$J$44,9,FALSE)*OVYLD2_!$F85</f>
        <v>44.945029387340007</v>
      </c>
      <c r="U85" s="44">
        <f>OVYLD1_!U85*VLOOKUP(OVYLD2_!U$4,'[1]INTERNAL PARAMETERS-1'!$B$5:$J$44,5,FALSE)*VLOOKUP(OVYLD2_!U$4,'[1]INTERNAL PARAMETERS-1'!$B$5:$J$44,7,FALSE)*OVYLD2_!$F85 + OVYLD1_!U85*(1-VLOOKUP(OVYLD2_!U$4,'[1]INTERNAL PARAMETERS-1'!$B$5:$J$44,5,FALSE))*VLOOKUP(OVYLD2_!U$4,'[1]INTERNAL PARAMETERS-1'!$B$5:$J$44,9,FALSE)*OVYLD2_!$F85</f>
        <v>18.809538007422216</v>
      </c>
      <c r="V85" s="44">
        <f>OVYLD1_!V85*VLOOKUP(OVYLD2_!V$4,'[1]INTERNAL PARAMETERS-1'!$B$5:$J$44,5,FALSE)*VLOOKUP(OVYLD2_!V$4,'[1]INTERNAL PARAMETERS-1'!$B$5:$J$44,7,FALSE)*OVYLD2_!$F85 + OVYLD1_!V85*(1-VLOOKUP(OVYLD2_!V$4,'[1]INTERNAL PARAMETERS-1'!$B$5:$J$44,5,FALSE))*VLOOKUP(OVYLD2_!V$4,'[1]INTERNAL PARAMETERS-1'!$B$5:$J$44,9,FALSE)*OVYLD2_!$F85</f>
        <v>258.83110623874154</v>
      </c>
      <c r="W85" s="44">
        <f>OVYLD1_!W85*VLOOKUP(OVYLD2_!W$4,'[1]INTERNAL PARAMETERS-1'!$B$5:$J$44,5,FALSE)*VLOOKUP(OVYLD2_!W$4,'[1]INTERNAL PARAMETERS-1'!$B$5:$J$44,7,FALSE)*OVYLD2_!$F85 + OVYLD1_!W85*(1-VLOOKUP(OVYLD2_!W$4,'[1]INTERNAL PARAMETERS-1'!$B$5:$J$44,5,FALSE))*VLOOKUP(OVYLD2_!W$4,'[1]INTERNAL PARAMETERS-1'!$B$5:$J$44,9,FALSE)*OVYLD2_!$F85</f>
        <v>0</v>
      </c>
      <c r="X85" s="44">
        <f>OVYLD1_!X85*VLOOKUP(OVYLD2_!X$4,'[1]INTERNAL PARAMETERS-1'!$B$5:$J$44,5,FALSE)*VLOOKUP(OVYLD2_!X$4,'[1]INTERNAL PARAMETERS-1'!$B$5:$J$44,7,FALSE)*OVYLD2_!$F85 + OVYLD1_!X85*(1-VLOOKUP(OVYLD2_!X$4,'[1]INTERNAL PARAMETERS-1'!$B$5:$J$44,5,FALSE))*VLOOKUP(OVYLD2_!X$4,'[1]INTERNAL PARAMETERS-1'!$B$5:$J$44,9,FALSE)*OVYLD2_!$F85</f>
        <v>0</v>
      </c>
      <c r="Y85" s="44">
        <f>OVYLD1_!Y85*VLOOKUP(OVYLD2_!Y$4,'[1]INTERNAL PARAMETERS-1'!$B$5:$J$44,5,FALSE)*VLOOKUP(OVYLD2_!Y$4,'[1]INTERNAL PARAMETERS-1'!$B$5:$J$44,7,FALSE)*OVYLD2_!$F85 + OVYLD1_!Y85*(1-VLOOKUP(OVYLD2_!Y$4,'[1]INTERNAL PARAMETERS-1'!$B$5:$J$44,5,FALSE))*VLOOKUP(OVYLD2_!Y$4,'[1]INTERNAL PARAMETERS-1'!$B$5:$J$44,9,FALSE)*OVYLD2_!$F85</f>
        <v>0</v>
      </c>
      <c r="Z85" s="44">
        <f>OVYLD1_!Z85*VLOOKUP(OVYLD2_!Z$4,'[1]INTERNAL PARAMETERS-1'!$B$5:$J$44,5,FALSE)*VLOOKUP(OVYLD2_!Z$4,'[1]INTERNAL PARAMETERS-1'!$B$5:$J$44,7,FALSE)*OVYLD2_!$F85 + OVYLD1_!Z85*(1-VLOOKUP(OVYLD2_!Z$4,'[1]INTERNAL PARAMETERS-1'!$B$5:$J$44,5,FALSE))*VLOOKUP(OVYLD2_!Z$4,'[1]INTERNAL PARAMETERS-1'!$B$5:$J$44,9,FALSE)*OVYLD2_!$F85</f>
        <v>0</v>
      </c>
      <c r="AA85" s="44">
        <f>OVYLD1_!AA85*VLOOKUP(OVYLD2_!AA$4,'[1]INTERNAL PARAMETERS-1'!$B$5:$J$44,5,FALSE)*VLOOKUP(OVYLD2_!AA$4,'[1]INTERNAL PARAMETERS-1'!$B$5:$J$44,7,FALSE)*OVYLD2_!$F85 + OVYLD1_!AA85*(1-VLOOKUP(OVYLD2_!AA$4,'[1]INTERNAL PARAMETERS-1'!$B$5:$J$44,5,FALSE))*VLOOKUP(OVYLD2_!AA$4,'[1]INTERNAL PARAMETERS-1'!$B$5:$J$44,9,FALSE)*OVYLD2_!$F85</f>
        <v>0</v>
      </c>
      <c r="AB85" s="44">
        <f>OVYLD1_!AB85*VLOOKUP(OVYLD2_!AB$4,'[1]INTERNAL PARAMETERS-1'!$B$5:$J$44,5,FALSE)*VLOOKUP(OVYLD2_!AB$4,'[1]INTERNAL PARAMETERS-1'!$B$5:$J$44,7,FALSE)*OVYLD2_!$F85 + OVYLD1_!AB85*(1-VLOOKUP(OVYLD2_!AB$4,'[1]INTERNAL PARAMETERS-1'!$B$5:$J$44,5,FALSE))*VLOOKUP(OVYLD2_!AB$4,'[1]INTERNAL PARAMETERS-1'!$B$5:$J$44,9,FALSE)*OVYLD2_!$F85</f>
        <v>0</v>
      </c>
      <c r="AC85" s="44">
        <f>OVYLD1_!AC85*VLOOKUP(OVYLD2_!AC$4,'[1]INTERNAL PARAMETERS-1'!$B$5:$J$44,5,FALSE)*VLOOKUP(OVYLD2_!AC$4,'[1]INTERNAL PARAMETERS-1'!$B$5:$J$44,7,FALSE)*OVYLD2_!$F85 + OVYLD1_!AC85*(1-VLOOKUP(OVYLD2_!AC$4,'[1]INTERNAL PARAMETERS-1'!$B$5:$J$44,5,FALSE))*VLOOKUP(OVYLD2_!AC$4,'[1]INTERNAL PARAMETERS-1'!$B$5:$J$44,9,FALSE)*OVYLD2_!$F85</f>
        <v>0</v>
      </c>
      <c r="AD85" s="44">
        <f>OVYLD1_!AD85*VLOOKUP(OVYLD2_!AD$4,'[1]INTERNAL PARAMETERS-1'!$B$5:$J$44,5,FALSE)*VLOOKUP(OVYLD2_!AD$4,'[1]INTERNAL PARAMETERS-1'!$B$5:$J$44,7,FALSE)*OVYLD2_!$F85 + OVYLD1_!AD85*(1-VLOOKUP(OVYLD2_!AD$4,'[1]INTERNAL PARAMETERS-1'!$B$5:$J$44,5,FALSE))*VLOOKUP(OVYLD2_!AD$4,'[1]INTERNAL PARAMETERS-1'!$B$5:$J$44,9,FALSE)*OVYLD2_!$F85</f>
        <v>0</v>
      </c>
      <c r="AE85" s="44">
        <f>OVYLD1_!AE85*VLOOKUP(OVYLD2_!AE$4,'[1]INTERNAL PARAMETERS-1'!$B$5:$J$44,5,FALSE)*VLOOKUP(OVYLD2_!AE$4,'[1]INTERNAL PARAMETERS-1'!$B$5:$J$44,7,FALSE)*OVYLD2_!$F85 + OVYLD1_!AE85*(1-VLOOKUP(OVYLD2_!AE$4,'[1]INTERNAL PARAMETERS-1'!$B$5:$J$44,5,FALSE))*VLOOKUP(OVYLD2_!AE$4,'[1]INTERNAL PARAMETERS-1'!$B$5:$J$44,9,FALSE)*OVYLD2_!$F85</f>
        <v>0</v>
      </c>
      <c r="AF85" s="44">
        <f>OVYLD1_!AF85*VLOOKUP(OVYLD2_!AF$4,'[1]INTERNAL PARAMETERS-1'!$B$5:$J$44,5,FALSE)*VLOOKUP(OVYLD2_!AF$4,'[1]INTERNAL PARAMETERS-1'!$B$5:$J$44,7,FALSE)*OVYLD2_!$F85 + OVYLD1_!AF85*(1-VLOOKUP(OVYLD2_!AF$4,'[1]INTERNAL PARAMETERS-1'!$B$5:$J$44,5,FALSE))*VLOOKUP(OVYLD2_!AF$4,'[1]INTERNAL PARAMETERS-1'!$B$5:$J$44,9,FALSE)*OVYLD2_!$F85</f>
        <v>12.9848004670483</v>
      </c>
      <c r="AG85" s="44">
        <f>OVYLD1_!AG85*VLOOKUP(OVYLD2_!AG$4,'[1]INTERNAL PARAMETERS-1'!$B$5:$J$44,5,FALSE)*VLOOKUP(OVYLD2_!AG$4,'[1]INTERNAL PARAMETERS-1'!$B$5:$J$44,7,FALSE)*OVYLD2_!$F85 + OVYLD1_!AG85*(1-VLOOKUP(OVYLD2_!AG$4,'[1]INTERNAL PARAMETERS-1'!$B$5:$J$44,5,FALSE))*VLOOKUP(OVYLD2_!AG$4,'[1]INTERNAL PARAMETERS-1'!$B$5:$J$44,9,FALSE)*OVYLD2_!$F85</f>
        <v>0</v>
      </c>
      <c r="AH85" s="44">
        <f>OVYLD1_!AH85*VLOOKUP(OVYLD2_!AH$4,'[1]INTERNAL PARAMETERS-1'!$B$5:$J$44,5,FALSE)*VLOOKUP(OVYLD2_!AH$4,'[1]INTERNAL PARAMETERS-1'!$B$5:$J$44,7,FALSE)*OVYLD2_!$F85 + OVYLD1_!AH85*(1-VLOOKUP(OVYLD2_!AH$4,'[1]INTERNAL PARAMETERS-1'!$B$5:$J$44,5,FALSE))*VLOOKUP(OVYLD2_!AH$4,'[1]INTERNAL PARAMETERS-1'!$B$5:$J$44,9,FALSE)*OVYLD2_!$F85</f>
        <v>1.8311898094555292</v>
      </c>
      <c r="AI85" s="44">
        <f>OVYLD1_!AI85*VLOOKUP(OVYLD2_!AI$4,'[1]INTERNAL PARAMETERS-1'!$B$5:$J$44,5,FALSE)*VLOOKUP(OVYLD2_!AI$4,'[1]INTERNAL PARAMETERS-1'!$B$5:$J$44,7,FALSE)*OVYLD2_!$F85 + OVYLD1_!AI85*(1-VLOOKUP(OVYLD2_!AI$4,'[1]INTERNAL PARAMETERS-1'!$B$5:$J$44,5,FALSE))*VLOOKUP(OVYLD2_!AI$4,'[1]INTERNAL PARAMETERS-1'!$B$5:$J$44,9,FALSE)*OVYLD2_!$F85</f>
        <v>3.3290432097334959</v>
      </c>
      <c r="AJ85" s="44">
        <f>OVYLD1_!AJ85*VLOOKUP(OVYLD2_!AJ$4,'[1]INTERNAL PARAMETERS-1'!$B$5:$J$44,5,FALSE)*VLOOKUP(OVYLD2_!AJ$4,'[1]INTERNAL PARAMETERS-1'!$B$5:$J$44,7,FALSE)*OVYLD2_!$F85 + OVYLD1_!AJ85*(1-VLOOKUP(OVYLD2_!AJ$4,'[1]INTERNAL PARAMETERS-1'!$B$5:$J$44,5,FALSE))*VLOOKUP(OVYLD2_!AJ$4,'[1]INTERNAL PARAMETERS-1'!$B$5:$J$44,9,FALSE)*OVYLD2_!$F85</f>
        <v>19.47720070057245</v>
      </c>
      <c r="AK85" s="44">
        <f>OVYLD1_!AK85*VLOOKUP(OVYLD2_!AK$4,'[1]INTERNAL PARAMETERS-1'!$B$5:$J$44,5,FALSE)*VLOOKUP(OVYLD2_!AK$4,'[1]INTERNAL PARAMETERS-1'!$B$5:$J$44,7,FALSE)*OVYLD2_!$F85 + OVYLD1_!AK85*(1-VLOOKUP(OVYLD2_!AK$4,'[1]INTERNAL PARAMETERS-1'!$B$5:$J$44,5,FALSE))*VLOOKUP(OVYLD2_!AK$4,'[1]INTERNAL PARAMETERS-1'!$B$5:$J$44,9,FALSE)*OVYLD2_!$F85</f>
        <v>0</v>
      </c>
      <c r="AL85" s="44">
        <f>OVYLD1_!AL85*VLOOKUP(OVYLD2_!AL$4,'[1]INTERNAL PARAMETERS-1'!$B$5:$J$44,5,FALSE)*VLOOKUP(OVYLD2_!AL$4,'[1]INTERNAL PARAMETERS-1'!$B$5:$J$44,7,FALSE)*OVYLD2_!$F85 + OVYLD1_!AL85*(1-VLOOKUP(OVYLD2_!AL$4,'[1]INTERNAL PARAMETERS-1'!$B$5:$J$44,5,FALSE))*VLOOKUP(OVYLD2_!AL$4,'[1]INTERNAL PARAMETERS-1'!$B$5:$J$44,9,FALSE)*OVYLD2_!$F85</f>
        <v>0</v>
      </c>
      <c r="AM85" s="44">
        <f>OVYLD1_!AM85*VLOOKUP(OVYLD2_!AM$4,'[1]INTERNAL PARAMETERS-1'!$B$5:$J$44,5,FALSE)*VLOOKUP(OVYLD2_!AM$4,'[1]INTERNAL PARAMETERS-1'!$B$5:$J$44,7,FALSE)*OVYLD2_!$F85 + OVYLD1_!AM85*(1-VLOOKUP(OVYLD2_!AM$4,'[1]INTERNAL PARAMETERS-1'!$B$5:$J$44,5,FALSE))*VLOOKUP(OVYLD2_!AM$4,'[1]INTERNAL PARAMETERS-1'!$B$5:$J$44,9,FALSE)*OVYLD2_!$F85</f>
        <v>0</v>
      </c>
      <c r="AN85" s="44">
        <f>OVYLD1_!AN85*VLOOKUP(OVYLD2_!AN$4,'[1]INTERNAL PARAMETERS-1'!$B$5:$J$44,5,FALSE)*VLOOKUP(OVYLD2_!AN$4,'[1]INTERNAL PARAMETERS-1'!$B$5:$J$44,7,FALSE)*OVYLD2_!$F85 + OVYLD1_!AN85*(1-VLOOKUP(OVYLD2_!AN$4,'[1]INTERNAL PARAMETERS-1'!$B$5:$J$44,5,FALSE))*VLOOKUP(OVYLD2_!AN$4,'[1]INTERNAL PARAMETERS-1'!$B$5:$J$44,9,FALSE)*OVYLD2_!$F85</f>
        <v>0</v>
      </c>
      <c r="AO85" s="44">
        <f>OVYLD1_!AO85*VLOOKUP(OVYLD2_!AO$4,'[1]INTERNAL PARAMETERS-1'!$B$5:$J$44,5,FALSE)*VLOOKUP(OVYLD2_!AO$4,'[1]INTERNAL PARAMETERS-1'!$B$5:$J$44,7,FALSE)*OVYLD2_!$F85 + OVYLD1_!AO85*(1-VLOOKUP(OVYLD2_!AO$4,'[1]INTERNAL PARAMETERS-1'!$B$5:$J$44,5,FALSE))*VLOOKUP(OVYLD2_!AO$4,'[1]INTERNAL PARAMETERS-1'!$B$5:$J$44,9,FALSE)*OVYLD2_!$F85</f>
        <v>0</v>
      </c>
      <c r="AP85" s="44">
        <f>OVYLD1_!AP85*VLOOKUP(OVYLD2_!AP$4,'[1]INTERNAL PARAMETERS-1'!$B$5:$J$44,5,FALSE)*VLOOKUP(OVYLD2_!AP$4,'[1]INTERNAL PARAMETERS-1'!$B$5:$J$44,7,FALSE)*OVYLD2_!$F85 + OVYLD1_!AP85*(1-VLOOKUP(OVYLD2_!AP$4,'[1]INTERNAL PARAMETERS-1'!$B$5:$J$44,5,FALSE))*VLOOKUP(OVYLD2_!AP$4,'[1]INTERNAL PARAMETERS-1'!$B$5:$J$44,9,FALSE)*OVYLD2_!$F85</f>
        <v>0</v>
      </c>
      <c r="AQ85" s="44">
        <f>OVYLD1_!AQ85*VLOOKUP(OVYLD2_!AQ$4,'[1]INTERNAL PARAMETERS-1'!$B$5:$J$44,5,FALSE)*VLOOKUP(OVYLD2_!AQ$4,'[1]INTERNAL PARAMETERS-1'!$B$5:$J$44,7,FALSE)*OVYLD2_!$F85 + OVYLD1_!AQ85*(1-VLOOKUP(OVYLD2_!AQ$4,'[1]INTERNAL PARAMETERS-1'!$B$5:$J$44,5,FALSE))*VLOOKUP(OVYLD2_!AQ$4,'[1]INTERNAL PARAMETERS-1'!$B$5:$J$44,9,FALSE)*OVYLD2_!$F85</f>
        <v>0</v>
      </c>
      <c r="AR85" s="44">
        <f>OVYLD1_!AR85*VLOOKUP(OVYLD2_!AR$4,'[1]INTERNAL PARAMETERS-1'!$B$5:$J$44,5,FALSE)*VLOOKUP(OVYLD2_!AR$4,'[1]INTERNAL PARAMETERS-1'!$B$5:$J$44,7,FALSE)*OVYLD2_!$F85 + OVYLD1_!AR85*(1-VLOOKUP(OVYLD2_!AR$4,'[1]INTERNAL PARAMETERS-1'!$B$5:$J$44,5,FALSE))*VLOOKUP(OVYLD2_!AR$4,'[1]INTERNAL PARAMETERS-1'!$B$5:$J$44,9,FALSE)*OVYLD2_!$F85</f>
        <v>0</v>
      </c>
      <c r="AS85" s="44">
        <f>OVYLD1_!AS85*VLOOKUP(OVYLD2_!AS$4,'[1]INTERNAL PARAMETERS-1'!$B$5:$J$44,5,FALSE)*VLOOKUP(OVYLD2_!AS$4,'[1]INTERNAL PARAMETERS-1'!$B$5:$J$44,7,FALSE)*OVYLD2_!$F85 + OVYLD1_!AS85*(1-VLOOKUP(OVYLD2_!AS$4,'[1]INTERNAL PARAMETERS-1'!$B$5:$J$44,5,FALSE))*VLOOKUP(OVYLD2_!AS$4,'[1]INTERNAL PARAMETERS-1'!$B$5:$J$44,9,FALSE)*OVYLD2_!$F85</f>
        <v>0</v>
      </c>
      <c r="AT85" s="43">
        <f>OVYLD1_!AT85*VLOOKUP(OVYLD2_!AT$4,'[1]INTERNAL PARAMETERS-1'!$B$5:$J$44,5,FALSE)*VLOOKUP(OVYLD2_!AT$4,'[1]INTERNAL PARAMETERS-1'!$B$5:$J$44,7,FALSE)*OVYLD2_!$F85 + OVYLD1_!AT85*(1-VLOOKUP(OVYLD2_!AT$4,'[1]INTERNAL PARAMETERS-1'!$B$5:$J$44,5,FALSE))*VLOOKUP(OVYLD2_!AT$4,'[1]INTERNAL PARAMETERS-1'!$B$5:$J$44,9,FALSE)*OVYLD2_!$F85</f>
        <v>0</v>
      </c>
      <c r="AU85" s="45">
        <f>OVYLD1_!AU85*VLOOKUP(OVYLD2_!AU$4,'[1]INTERNAL PARAMETERS-1'!$B$5:$J$44,5,FALSE)*VLOOKUP(OVYLD2_!AU$4,'[1]INTERNAL PARAMETERS-1'!$B$5:$J$44,6,FALSE)*VLOOKUP(OVYLD2_!AU$4,'[1]INTERNAL PARAMETERS-1'!$B$5:$J$44,3,FALSE) + OVYLD1_!AU85*(1-VLOOKUP(OVYLD2_!AU$4,'[1]INTERNAL PARAMETERS-1'!$B$5:$J$44,5,FALSE))*VLOOKUP(OVYLD2_!AU$4,'[1]INTERNAL PARAMETERS-1'!$B$5:$J$44,8,FALSE)*VLOOKUP(OVYLD2_!AU$4,'[1]INTERNAL PARAMETERS-1'!$B$5:$J$44,3,FALSE)</f>
        <v>0</v>
      </c>
      <c r="AV85" s="44">
        <f>OVYLD1_!AV85*VLOOKUP(OVYLD2_!AV$4,'[1]INTERNAL PARAMETERS-1'!$B$5:$J$44,5,FALSE)*VLOOKUP(OVYLD2_!AV$4,'[1]INTERNAL PARAMETERS-1'!$B$5:$J$44,6,FALSE)*VLOOKUP(OVYLD2_!AV$4,'[1]INTERNAL PARAMETERS-1'!$B$5:$J$44,3,FALSE) + OVYLD1_!AV85*(1-VLOOKUP(OVYLD2_!AV$4,'[1]INTERNAL PARAMETERS-1'!$B$5:$J$44,5,FALSE))*VLOOKUP(OVYLD2_!AV$4,'[1]INTERNAL PARAMETERS-1'!$B$5:$J$44,8,FALSE)*VLOOKUP(OVYLD2_!AV$4,'[1]INTERNAL PARAMETERS-1'!$B$5:$J$44,3,FALSE)</f>
        <v>0</v>
      </c>
      <c r="AW85" s="44">
        <f>OVYLD1_!AW85*VLOOKUP(OVYLD2_!AW$4,'[1]INTERNAL PARAMETERS-1'!$B$5:$J$44,5,FALSE)*VLOOKUP(OVYLD2_!AW$4,'[1]INTERNAL PARAMETERS-1'!$B$5:$J$44,6,FALSE)*VLOOKUP(OVYLD2_!AW$4,'[1]INTERNAL PARAMETERS-1'!$B$5:$J$44,3,FALSE) + OVYLD1_!AW85*(1-VLOOKUP(OVYLD2_!AW$4,'[1]INTERNAL PARAMETERS-1'!$B$5:$J$44,5,FALSE))*VLOOKUP(OVYLD2_!AW$4,'[1]INTERNAL PARAMETERS-1'!$B$5:$J$44,8,FALSE)*VLOOKUP(OVYLD2_!AW$4,'[1]INTERNAL PARAMETERS-1'!$B$5:$J$44,3,FALSE)</f>
        <v>45.742258210586968</v>
      </c>
      <c r="AX85" s="44">
        <f>OVYLD1_!AX85*VLOOKUP(OVYLD2_!AX$4,'[1]INTERNAL PARAMETERS-1'!$B$5:$J$44,5,FALSE)*VLOOKUP(OVYLD2_!AX$4,'[1]INTERNAL PARAMETERS-1'!$B$5:$J$44,6,FALSE)*VLOOKUP(OVYLD2_!AX$4,'[1]INTERNAL PARAMETERS-1'!$B$5:$J$44,3,FALSE) + OVYLD1_!AX85*(1-VLOOKUP(OVYLD2_!AX$4,'[1]INTERNAL PARAMETERS-1'!$B$5:$J$44,5,FALSE))*VLOOKUP(OVYLD2_!AX$4,'[1]INTERNAL PARAMETERS-1'!$B$5:$J$44,8,FALSE)*VLOOKUP(OVYLD2_!AX$4,'[1]INTERNAL PARAMETERS-1'!$B$5:$J$44,3,FALSE)</f>
        <v>0</v>
      </c>
      <c r="AY85" s="44">
        <f>OVYLD1_!AY85*VLOOKUP(OVYLD2_!AY$4,'[1]INTERNAL PARAMETERS-1'!$B$5:$J$44,5,FALSE)*VLOOKUP(OVYLD2_!AY$4,'[1]INTERNAL PARAMETERS-1'!$B$5:$J$44,6,FALSE)*VLOOKUP(OVYLD2_!AY$4,'[1]INTERNAL PARAMETERS-1'!$B$5:$J$44,3,FALSE) + OVYLD1_!AY85*(1-VLOOKUP(OVYLD2_!AY$4,'[1]INTERNAL PARAMETERS-1'!$B$5:$J$44,5,FALSE))*VLOOKUP(OVYLD2_!AY$4,'[1]INTERNAL PARAMETERS-1'!$B$5:$J$44,8,FALSE)*VLOOKUP(OVYLD2_!AY$4,'[1]INTERNAL PARAMETERS-1'!$B$5:$J$44,3,FALSE)</f>
        <v>0</v>
      </c>
      <c r="AZ85" s="44">
        <f>OVYLD1_!AZ85*VLOOKUP(OVYLD2_!AZ$4,'[1]INTERNAL PARAMETERS-1'!$B$5:$J$44,5,FALSE)*VLOOKUP(OVYLD2_!AZ$4,'[1]INTERNAL PARAMETERS-1'!$B$5:$J$44,6,FALSE)*VLOOKUP(OVYLD2_!AZ$4,'[1]INTERNAL PARAMETERS-1'!$B$5:$J$44,3,FALSE) + OVYLD1_!AZ85*(1-VLOOKUP(OVYLD2_!AZ$4,'[1]INTERNAL PARAMETERS-1'!$B$5:$J$44,5,FALSE))*VLOOKUP(OVYLD2_!AZ$4,'[1]INTERNAL PARAMETERS-1'!$B$5:$J$44,8,FALSE)*VLOOKUP(OVYLD2_!AZ$4,'[1]INTERNAL PARAMETERS-1'!$B$5:$J$44,3,FALSE)</f>
        <v>0</v>
      </c>
      <c r="BA85" s="44">
        <f>OVYLD1_!BA85*VLOOKUP(OVYLD2_!BA$4,'[1]INTERNAL PARAMETERS-1'!$B$5:$J$44,5,FALSE)*VLOOKUP(OVYLD2_!BA$4,'[1]INTERNAL PARAMETERS-1'!$B$5:$J$44,6,FALSE)*VLOOKUP(OVYLD2_!BA$4,'[1]INTERNAL PARAMETERS-1'!$B$5:$J$44,3,FALSE) + OVYLD1_!BA85*(1-VLOOKUP(OVYLD2_!BA$4,'[1]INTERNAL PARAMETERS-1'!$B$5:$J$44,5,FALSE))*VLOOKUP(OVYLD2_!BA$4,'[1]INTERNAL PARAMETERS-1'!$B$5:$J$44,8,FALSE)*VLOOKUP(OVYLD2_!BA$4,'[1]INTERNAL PARAMETERS-1'!$B$5:$J$44,3,FALSE)</f>
        <v>17.325736921148376</v>
      </c>
      <c r="BB85" s="44">
        <f>OVYLD1_!BB85*VLOOKUP(OVYLD2_!BB$4,'[1]INTERNAL PARAMETERS-1'!$B$5:$J$44,5,FALSE)*VLOOKUP(OVYLD2_!BB$4,'[1]INTERNAL PARAMETERS-1'!$B$5:$J$44,6,FALSE)*VLOOKUP(OVYLD2_!BB$4,'[1]INTERNAL PARAMETERS-1'!$B$5:$J$44,3,FALSE) + OVYLD1_!BB85*(1-VLOOKUP(OVYLD2_!BB$4,'[1]INTERNAL PARAMETERS-1'!$B$5:$J$44,5,FALSE))*VLOOKUP(OVYLD2_!BB$4,'[1]INTERNAL PARAMETERS-1'!$B$5:$J$44,8,FALSE)*VLOOKUP(OVYLD2_!BB$4,'[1]INTERNAL PARAMETERS-1'!$B$5:$J$44,3,FALSE)</f>
        <v>10.197423615801062</v>
      </c>
      <c r="BC85" s="44">
        <f>OVYLD1_!BC85*VLOOKUP(OVYLD2_!BC$4,'[1]INTERNAL PARAMETERS-1'!$B$5:$J$44,5,FALSE)*VLOOKUP(OVYLD2_!BC$4,'[1]INTERNAL PARAMETERS-1'!$B$5:$J$44,6,FALSE)*VLOOKUP(OVYLD2_!BC$4,'[1]INTERNAL PARAMETERS-1'!$B$5:$J$44,3,FALSE) + OVYLD1_!BC85*(1-VLOOKUP(OVYLD2_!BC$4,'[1]INTERNAL PARAMETERS-1'!$B$5:$J$44,5,FALSE))*VLOOKUP(OVYLD2_!BC$4,'[1]INTERNAL PARAMETERS-1'!$B$5:$J$44,8,FALSE)*VLOOKUP(OVYLD2_!BC$4,'[1]INTERNAL PARAMETERS-1'!$B$5:$J$44,3,FALSE)</f>
        <v>23.458323405431994</v>
      </c>
      <c r="BD85" s="44">
        <f>OVYLD1_!BD85*VLOOKUP(OVYLD2_!BD$4,'[1]INTERNAL PARAMETERS-1'!$B$5:$J$44,5,FALSE)*VLOOKUP(OVYLD2_!BD$4,'[1]INTERNAL PARAMETERS-1'!$B$5:$J$44,6,FALSE)*VLOOKUP(OVYLD2_!BD$4,'[1]INTERNAL PARAMETERS-1'!$B$5:$J$44,3,FALSE) + OVYLD1_!BD85*(1-VLOOKUP(OVYLD2_!BD$4,'[1]INTERNAL PARAMETERS-1'!$B$5:$J$44,5,FALSE))*VLOOKUP(OVYLD2_!BD$4,'[1]INTERNAL PARAMETERS-1'!$B$5:$J$44,8,FALSE)*VLOOKUP(OVYLD2_!BD$4,'[1]INTERNAL PARAMETERS-1'!$B$5:$J$44,3,FALSE)</f>
        <v>8.0159030753219049</v>
      </c>
      <c r="BE85" s="44">
        <f>OVYLD1_!BE85*VLOOKUP(OVYLD2_!BE$4,'[1]INTERNAL PARAMETERS-1'!$B$5:$J$44,5,FALSE)*VLOOKUP(OVYLD2_!BE$4,'[1]INTERNAL PARAMETERS-1'!$B$5:$J$44,6,FALSE)*VLOOKUP(OVYLD2_!BE$4,'[1]INTERNAL PARAMETERS-1'!$B$5:$J$44,3,FALSE) + OVYLD1_!BE85*(1-VLOOKUP(OVYLD2_!BE$4,'[1]INTERNAL PARAMETERS-1'!$B$5:$J$44,5,FALSE))*VLOOKUP(OVYLD2_!BE$4,'[1]INTERNAL PARAMETERS-1'!$B$5:$J$44,8,FALSE)*VLOOKUP(OVYLD2_!BE$4,'[1]INTERNAL PARAMETERS-1'!$B$5:$J$44,3,FALSE)</f>
        <v>16.06921928795521</v>
      </c>
      <c r="BF85" s="44">
        <f>OVYLD1_!BF85*VLOOKUP(OVYLD2_!BF$4,'[1]INTERNAL PARAMETERS-1'!$B$5:$J$44,5,FALSE)*VLOOKUP(OVYLD2_!BF$4,'[1]INTERNAL PARAMETERS-1'!$B$5:$J$44,6,FALSE)*VLOOKUP(OVYLD2_!BF$4,'[1]INTERNAL PARAMETERS-1'!$B$5:$J$44,3,FALSE) + OVYLD1_!BF85*(1-VLOOKUP(OVYLD2_!BF$4,'[1]INTERNAL PARAMETERS-1'!$B$5:$J$44,5,FALSE))*VLOOKUP(OVYLD2_!BF$4,'[1]INTERNAL PARAMETERS-1'!$B$5:$J$44,8,FALSE)*VLOOKUP(OVYLD2_!BF$4,'[1]INTERNAL PARAMETERS-1'!$B$5:$J$44,3,FALSE)</f>
        <v>0</v>
      </c>
      <c r="BG85" s="44">
        <f>OVYLD1_!BG85*VLOOKUP(OVYLD2_!BG$4,'[1]INTERNAL PARAMETERS-1'!$B$5:$J$44,5,FALSE)*VLOOKUP(OVYLD2_!BG$4,'[1]INTERNAL PARAMETERS-1'!$B$5:$J$44,6,FALSE)*VLOOKUP(OVYLD2_!BG$4,'[1]INTERNAL PARAMETERS-1'!$B$5:$J$44,3,FALSE) + OVYLD1_!BG85*(1-VLOOKUP(OVYLD2_!BG$4,'[1]INTERNAL PARAMETERS-1'!$B$5:$J$44,5,FALSE))*VLOOKUP(OVYLD2_!BG$4,'[1]INTERNAL PARAMETERS-1'!$B$5:$J$44,8,FALSE)*VLOOKUP(OVYLD2_!BG$4,'[1]INTERNAL PARAMETERS-1'!$B$5:$J$44,3,FALSE)</f>
        <v>6.3673303965013774</v>
      </c>
      <c r="BH85" s="44">
        <f>OVYLD1_!BH85*VLOOKUP(OVYLD2_!BH$4,'[1]INTERNAL PARAMETERS-1'!$B$5:$J$44,5,FALSE)*VLOOKUP(OVYLD2_!BH$4,'[1]INTERNAL PARAMETERS-1'!$B$5:$J$44,6,FALSE)*VLOOKUP(OVYLD2_!BH$4,'[1]INTERNAL PARAMETERS-1'!$B$5:$J$44,3,FALSE) + OVYLD1_!BH85*(1-VLOOKUP(OVYLD2_!BH$4,'[1]INTERNAL PARAMETERS-1'!$B$5:$J$44,5,FALSE))*VLOOKUP(OVYLD2_!BH$4,'[1]INTERNAL PARAMETERS-1'!$B$5:$J$44,8,FALSE)*VLOOKUP(OVYLD2_!BH$4,'[1]INTERNAL PARAMETERS-1'!$B$5:$J$44,3,FALSE)</f>
        <v>3.1552709361967669E-2</v>
      </c>
      <c r="BI85" s="44">
        <f>OVYLD1_!BI85*VLOOKUP(OVYLD2_!BI$4,'[1]INTERNAL PARAMETERS-1'!$B$5:$J$44,5,FALSE)*VLOOKUP(OVYLD2_!BI$4,'[1]INTERNAL PARAMETERS-1'!$B$5:$J$44,6,FALSE)*VLOOKUP(OVYLD2_!BI$4,'[1]INTERNAL PARAMETERS-1'!$B$5:$J$44,3,FALSE) + OVYLD1_!BI85*(1-VLOOKUP(OVYLD2_!BI$4,'[1]INTERNAL PARAMETERS-1'!$B$5:$J$44,5,FALSE))*VLOOKUP(OVYLD2_!BI$4,'[1]INTERNAL PARAMETERS-1'!$B$5:$J$44,8,FALSE)*VLOOKUP(OVYLD2_!BI$4,'[1]INTERNAL PARAMETERS-1'!$B$5:$J$44,3,FALSE)</f>
        <v>0</v>
      </c>
      <c r="BJ85" s="44">
        <f>OVYLD1_!BJ85*VLOOKUP(OVYLD2_!BJ$4,'[1]INTERNAL PARAMETERS-1'!$B$5:$J$44,5,FALSE)*VLOOKUP(OVYLD2_!BJ$4,'[1]INTERNAL PARAMETERS-1'!$B$5:$J$44,6,FALSE)*VLOOKUP(OVYLD2_!BJ$4,'[1]INTERNAL PARAMETERS-1'!$B$5:$J$44,3,FALSE) + OVYLD1_!BJ85*(1-VLOOKUP(OVYLD2_!BJ$4,'[1]INTERNAL PARAMETERS-1'!$B$5:$J$44,5,FALSE))*VLOOKUP(OVYLD2_!BJ$4,'[1]INTERNAL PARAMETERS-1'!$B$5:$J$44,8,FALSE)*VLOOKUP(OVYLD2_!BJ$4,'[1]INTERNAL PARAMETERS-1'!$B$5:$J$44,3,FALSE)</f>
        <v>3.5412017975568673</v>
      </c>
      <c r="BK85" s="44">
        <f>OVYLD1_!BK85*VLOOKUP(OVYLD2_!BK$4,'[1]INTERNAL PARAMETERS-1'!$B$5:$J$44,5,FALSE)*VLOOKUP(OVYLD2_!BK$4,'[1]INTERNAL PARAMETERS-1'!$B$5:$J$44,6,FALSE)*VLOOKUP(OVYLD2_!BK$4,'[1]INTERNAL PARAMETERS-1'!$B$5:$J$44,3,FALSE) + OVYLD1_!BK85*(1-VLOOKUP(OVYLD2_!BK$4,'[1]INTERNAL PARAMETERS-1'!$B$5:$J$44,5,FALSE))*VLOOKUP(OVYLD2_!BK$4,'[1]INTERNAL PARAMETERS-1'!$B$5:$J$44,8,FALSE)*VLOOKUP(OVYLD2_!BK$4,'[1]INTERNAL PARAMETERS-1'!$B$5:$J$44,3,FALSE)</f>
        <v>4.3791598048502411</v>
      </c>
      <c r="BL85" s="44">
        <f>OVYLD1_!BL85*VLOOKUP(OVYLD2_!BL$4,'[1]INTERNAL PARAMETERS-1'!$B$5:$J$44,5,FALSE)*VLOOKUP(OVYLD2_!BL$4,'[1]INTERNAL PARAMETERS-1'!$B$5:$J$44,6,FALSE)*VLOOKUP(OVYLD2_!BL$4,'[1]INTERNAL PARAMETERS-1'!$B$5:$J$44,3,FALSE) + OVYLD1_!BL85*(1-VLOOKUP(OVYLD2_!BL$4,'[1]INTERNAL PARAMETERS-1'!$B$5:$J$44,5,FALSE))*VLOOKUP(OVYLD2_!BL$4,'[1]INTERNAL PARAMETERS-1'!$B$5:$J$44,8,FALSE)*VLOOKUP(OVYLD2_!BL$4,'[1]INTERNAL PARAMETERS-1'!$B$5:$J$44,3,FALSE)</f>
        <v>11.81337450633022</v>
      </c>
      <c r="BM85" s="44">
        <f>OVYLD1_!BM85*VLOOKUP(OVYLD2_!BM$4,'[1]INTERNAL PARAMETERS-1'!$B$5:$J$44,5,FALSE)*VLOOKUP(OVYLD2_!BM$4,'[1]INTERNAL PARAMETERS-1'!$B$5:$J$44,6,FALSE)*VLOOKUP(OVYLD2_!BM$4,'[1]INTERNAL PARAMETERS-1'!$B$5:$J$44,3,FALSE) + OVYLD1_!BM85*(1-VLOOKUP(OVYLD2_!BM$4,'[1]INTERNAL PARAMETERS-1'!$B$5:$J$44,5,FALSE))*VLOOKUP(OVYLD2_!BM$4,'[1]INTERNAL PARAMETERS-1'!$B$5:$J$44,8,FALSE)*VLOOKUP(OVYLD2_!BM$4,'[1]INTERNAL PARAMETERS-1'!$B$5:$J$44,3,FALSE)</f>
        <v>3.8561861029207298</v>
      </c>
      <c r="BN85" s="44">
        <f>OVYLD1_!BN85*VLOOKUP(OVYLD2_!BN$4,'[1]INTERNAL PARAMETERS-1'!$B$5:$J$44,5,FALSE)*VLOOKUP(OVYLD2_!BN$4,'[1]INTERNAL PARAMETERS-1'!$B$5:$J$44,6,FALSE)*VLOOKUP(OVYLD2_!BN$4,'[1]INTERNAL PARAMETERS-1'!$B$5:$J$44,3,FALSE) + OVYLD1_!BN85*(1-VLOOKUP(OVYLD2_!BN$4,'[1]INTERNAL PARAMETERS-1'!$B$5:$J$44,5,FALSE))*VLOOKUP(OVYLD2_!BN$4,'[1]INTERNAL PARAMETERS-1'!$B$5:$J$44,8,FALSE)*VLOOKUP(OVYLD2_!BN$4,'[1]INTERNAL PARAMETERS-1'!$B$5:$J$44,3,FALSE)</f>
        <v>4.0223169553586624</v>
      </c>
      <c r="BO85" s="44">
        <f>OVYLD1_!BO85*VLOOKUP(OVYLD2_!BO$4,'[1]INTERNAL PARAMETERS-1'!$B$5:$J$44,5,FALSE)*VLOOKUP(OVYLD2_!BO$4,'[1]INTERNAL PARAMETERS-1'!$B$5:$J$44,6,FALSE)*VLOOKUP(OVYLD2_!BO$4,'[1]INTERNAL PARAMETERS-1'!$B$5:$J$44,3,FALSE) + OVYLD1_!BO85*(1-VLOOKUP(OVYLD2_!BO$4,'[1]INTERNAL PARAMETERS-1'!$B$5:$J$44,5,FALSE))*VLOOKUP(OVYLD2_!BO$4,'[1]INTERNAL PARAMETERS-1'!$B$5:$J$44,8,FALSE)*VLOOKUP(OVYLD2_!BO$4,'[1]INTERNAL PARAMETERS-1'!$B$5:$J$44,3,FALSE)</f>
        <v>3.040398486599535</v>
      </c>
      <c r="BP85" s="44">
        <f>OVYLD1_!BP85*VLOOKUP(OVYLD2_!BP$4,'[1]INTERNAL PARAMETERS-1'!$B$5:$J$44,5,FALSE)*VLOOKUP(OVYLD2_!BP$4,'[1]INTERNAL PARAMETERS-1'!$B$5:$J$44,6,FALSE)*VLOOKUP(OVYLD2_!BP$4,'[1]INTERNAL PARAMETERS-1'!$B$5:$J$44,3,FALSE) + OVYLD1_!BP85*(1-VLOOKUP(OVYLD2_!BP$4,'[1]INTERNAL PARAMETERS-1'!$B$5:$J$44,5,FALSE))*VLOOKUP(OVYLD2_!BP$4,'[1]INTERNAL PARAMETERS-1'!$B$5:$J$44,8,FALSE)*VLOOKUP(OVYLD2_!BP$4,'[1]INTERNAL PARAMETERS-1'!$B$5:$J$44,3,FALSE)</f>
        <v>0.24701565633951711</v>
      </c>
      <c r="BQ85" s="44">
        <f>OVYLD1_!BQ85*VLOOKUP(OVYLD2_!BQ$4,'[1]INTERNAL PARAMETERS-1'!$B$5:$J$44,5,FALSE)*VLOOKUP(OVYLD2_!BQ$4,'[1]INTERNAL PARAMETERS-1'!$B$5:$J$44,6,FALSE)*VLOOKUP(OVYLD2_!BQ$4,'[1]INTERNAL PARAMETERS-1'!$B$5:$J$44,3,FALSE) + OVYLD1_!BQ85*(1-VLOOKUP(OVYLD2_!BQ$4,'[1]INTERNAL PARAMETERS-1'!$B$5:$J$44,5,FALSE))*VLOOKUP(OVYLD2_!BQ$4,'[1]INTERNAL PARAMETERS-1'!$B$5:$J$44,8,FALSE)*VLOOKUP(OVYLD2_!BQ$4,'[1]INTERNAL PARAMETERS-1'!$B$5:$J$44,3,FALSE)</f>
        <v>13.560334128666801</v>
      </c>
      <c r="BR85" s="44">
        <f>OVYLD1_!BR85*VLOOKUP(OVYLD2_!BR$4,'[1]INTERNAL PARAMETERS-1'!$B$5:$J$44,5,FALSE)*VLOOKUP(OVYLD2_!BR$4,'[1]INTERNAL PARAMETERS-1'!$B$5:$J$44,6,FALSE)*VLOOKUP(OVYLD2_!BR$4,'[1]INTERNAL PARAMETERS-1'!$B$5:$J$44,3,FALSE) + OVYLD1_!BR85*(1-VLOOKUP(OVYLD2_!BR$4,'[1]INTERNAL PARAMETERS-1'!$B$5:$J$44,5,FALSE))*VLOOKUP(OVYLD2_!BR$4,'[1]INTERNAL PARAMETERS-1'!$B$5:$J$44,8,FALSE)*VLOOKUP(OVYLD2_!BR$4,'[1]INTERNAL PARAMETERS-1'!$B$5:$J$44,3,FALSE)</f>
        <v>0.4899188959980289</v>
      </c>
      <c r="BS85" s="44">
        <f>OVYLD1_!BS85*VLOOKUP(OVYLD2_!BS$4,'[1]INTERNAL PARAMETERS-1'!$B$5:$J$44,5,FALSE)*VLOOKUP(OVYLD2_!BS$4,'[1]INTERNAL PARAMETERS-1'!$B$5:$J$44,6,FALSE)*VLOOKUP(OVYLD2_!BS$4,'[1]INTERNAL PARAMETERS-1'!$B$5:$J$44,3,FALSE) + OVYLD1_!BS85*(1-VLOOKUP(OVYLD2_!BS$4,'[1]INTERNAL PARAMETERS-1'!$B$5:$J$44,5,FALSE))*VLOOKUP(OVYLD2_!BS$4,'[1]INTERNAL PARAMETERS-1'!$B$5:$J$44,8,FALSE)*VLOOKUP(OVYLD2_!BS$4,'[1]INTERNAL PARAMETERS-1'!$B$5:$J$44,3,FALSE)</f>
        <v>2.6407171778872873E-2</v>
      </c>
      <c r="BT85" s="44">
        <f>OVYLD1_!BT85*VLOOKUP(OVYLD2_!BT$4,'[1]INTERNAL PARAMETERS-1'!$B$5:$J$44,5,FALSE)*VLOOKUP(OVYLD2_!BT$4,'[1]INTERNAL PARAMETERS-1'!$B$5:$J$44,6,FALSE)*VLOOKUP(OVYLD2_!BT$4,'[1]INTERNAL PARAMETERS-1'!$B$5:$J$44,3,FALSE) + OVYLD1_!BT85*(1-VLOOKUP(OVYLD2_!BT$4,'[1]INTERNAL PARAMETERS-1'!$B$5:$J$44,5,FALSE))*VLOOKUP(OVYLD2_!BT$4,'[1]INTERNAL PARAMETERS-1'!$B$5:$J$44,8,FALSE)*VLOOKUP(OVYLD2_!BT$4,'[1]INTERNAL PARAMETERS-1'!$B$5:$J$44,3,FALSE)</f>
        <v>0</v>
      </c>
      <c r="BU85" s="44">
        <f>OVYLD1_!BU85*VLOOKUP(OVYLD2_!BU$4,'[1]INTERNAL PARAMETERS-1'!$B$5:$J$44,5,FALSE)*VLOOKUP(OVYLD2_!BU$4,'[1]INTERNAL PARAMETERS-1'!$B$5:$J$44,6,FALSE)*VLOOKUP(OVYLD2_!BU$4,'[1]INTERNAL PARAMETERS-1'!$B$5:$J$44,3,FALSE) + OVYLD1_!BU85*(1-VLOOKUP(OVYLD2_!BU$4,'[1]INTERNAL PARAMETERS-1'!$B$5:$J$44,5,FALSE))*VLOOKUP(OVYLD2_!BU$4,'[1]INTERNAL PARAMETERS-1'!$B$5:$J$44,8,FALSE)*VLOOKUP(OVYLD2_!BU$4,'[1]INTERNAL PARAMETERS-1'!$B$5:$J$44,3,FALSE)</f>
        <v>0</v>
      </c>
      <c r="BV85" s="44">
        <f>OVYLD1_!BV85*VLOOKUP(OVYLD2_!BV$4,'[1]INTERNAL PARAMETERS-1'!$B$5:$J$44,5,FALSE)*VLOOKUP(OVYLD2_!BV$4,'[1]INTERNAL PARAMETERS-1'!$B$5:$J$44,6,FALSE)*VLOOKUP(OVYLD2_!BV$4,'[1]INTERNAL PARAMETERS-1'!$B$5:$J$44,3,FALSE) + OVYLD1_!BV85*(1-VLOOKUP(OVYLD2_!BV$4,'[1]INTERNAL PARAMETERS-1'!$B$5:$J$44,5,FALSE))*VLOOKUP(OVYLD2_!BV$4,'[1]INTERNAL PARAMETERS-1'!$B$5:$J$44,8,FALSE)*VLOOKUP(OVYLD2_!BV$4,'[1]INTERNAL PARAMETERS-1'!$B$5:$J$44,3,FALSE)</f>
        <v>0</v>
      </c>
      <c r="BW85" s="44">
        <f>OVYLD1_!BW85*VLOOKUP(OVYLD2_!BW$4,'[1]INTERNAL PARAMETERS-1'!$B$5:$J$44,5,FALSE)*VLOOKUP(OVYLD2_!BW$4,'[1]INTERNAL PARAMETERS-1'!$B$5:$J$44,6,FALSE)*VLOOKUP(OVYLD2_!BW$4,'[1]INTERNAL PARAMETERS-1'!$B$5:$J$44,3,FALSE) + OVYLD1_!BW85*(1-VLOOKUP(OVYLD2_!BW$4,'[1]INTERNAL PARAMETERS-1'!$B$5:$J$44,5,FALSE))*VLOOKUP(OVYLD2_!BW$4,'[1]INTERNAL PARAMETERS-1'!$B$5:$J$44,8,FALSE)*VLOOKUP(OVYLD2_!BW$4,'[1]INTERNAL PARAMETERS-1'!$B$5:$J$44,3,FALSE)</f>
        <v>0</v>
      </c>
      <c r="BX85" s="44">
        <f>OVYLD1_!BX85*VLOOKUP(OVYLD2_!BX$4,'[1]INTERNAL PARAMETERS-1'!$B$5:$J$44,5,FALSE)*VLOOKUP(OVYLD2_!BX$4,'[1]INTERNAL PARAMETERS-1'!$B$5:$J$44,6,FALSE)*VLOOKUP(OVYLD2_!BX$4,'[1]INTERNAL PARAMETERS-1'!$B$5:$J$44,3,FALSE) + OVYLD1_!BX85*(1-VLOOKUP(OVYLD2_!BX$4,'[1]INTERNAL PARAMETERS-1'!$B$5:$J$44,5,FALSE))*VLOOKUP(OVYLD2_!BX$4,'[1]INTERNAL PARAMETERS-1'!$B$5:$J$44,8,FALSE)*VLOOKUP(OVYLD2_!BX$4,'[1]INTERNAL PARAMETERS-1'!$B$5:$J$44,3,FALSE)</f>
        <v>0</v>
      </c>
      <c r="BY85" s="44">
        <f>OVYLD1_!BY85*VLOOKUP(OVYLD2_!BY$4,'[1]INTERNAL PARAMETERS-1'!$B$5:$J$44,5,FALSE)*VLOOKUP(OVYLD2_!BY$4,'[1]INTERNAL PARAMETERS-1'!$B$5:$J$44,6,FALSE)*VLOOKUP(OVYLD2_!BY$4,'[1]INTERNAL PARAMETERS-1'!$B$5:$J$44,3,FALSE) + OVYLD1_!BY85*(1-VLOOKUP(OVYLD2_!BY$4,'[1]INTERNAL PARAMETERS-1'!$B$5:$J$44,5,FALSE))*VLOOKUP(OVYLD2_!BY$4,'[1]INTERNAL PARAMETERS-1'!$B$5:$J$44,8,FALSE)*VLOOKUP(OVYLD2_!BY$4,'[1]INTERNAL PARAMETERS-1'!$B$5:$J$44,3,FALSE)</f>
        <v>0</v>
      </c>
      <c r="BZ85" s="44">
        <f>OVYLD1_!BZ85*VLOOKUP(OVYLD2_!BZ$4,'[1]INTERNAL PARAMETERS-1'!$B$5:$J$44,5,FALSE)*VLOOKUP(OVYLD2_!BZ$4,'[1]INTERNAL PARAMETERS-1'!$B$5:$J$44,6,FALSE)*VLOOKUP(OVYLD2_!BZ$4,'[1]INTERNAL PARAMETERS-1'!$B$5:$J$44,3,FALSE) + OVYLD1_!BZ85*(1-VLOOKUP(OVYLD2_!BZ$4,'[1]INTERNAL PARAMETERS-1'!$B$5:$J$44,5,FALSE))*VLOOKUP(OVYLD2_!BZ$4,'[1]INTERNAL PARAMETERS-1'!$B$5:$J$44,8,FALSE)*VLOOKUP(OVYLD2_!BZ$4,'[1]INTERNAL PARAMETERS-1'!$B$5:$J$44,3,FALSE)</f>
        <v>3.6356486648154322E-2</v>
      </c>
      <c r="CA85" s="44">
        <f>OVYLD1_!CA85*VLOOKUP(OVYLD2_!CA$4,'[1]INTERNAL PARAMETERS-1'!$B$5:$J$44,5,FALSE)*VLOOKUP(OVYLD2_!CA$4,'[1]INTERNAL PARAMETERS-1'!$B$5:$J$44,6,FALSE)*VLOOKUP(OVYLD2_!CA$4,'[1]INTERNAL PARAMETERS-1'!$B$5:$J$44,3,FALSE) + OVYLD1_!CA85*(1-VLOOKUP(OVYLD2_!CA$4,'[1]INTERNAL PARAMETERS-1'!$B$5:$J$44,5,FALSE))*VLOOKUP(OVYLD2_!CA$4,'[1]INTERNAL PARAMETERS-1'!$B$5:$J$44,8,FALSE)*VLOOKUP(OVYLD2_!CA$4,'[1]INTERNAL PARAMETERS-1'!$B$5:$J$44,3,FALSE)</f>
        <v>0</v>
      </c>
      <c r="CB85" s="44">
        <f>OVYLD1_!CB85*VLOOKUP(OVYLD2_!CB$4,'[1]INTERNAL PARAMETERS-1'!$B$5:$J$44,5,FALSE)*VLOOKUP(OVYLD2_!CB$4,'[1]INTERNAL PARAMETERS-1'!$B$5:$J$44,6,FALSE)*VLOOKUP(OVYLD2_!CB$4,'[1]INTERNAL PARAMETERS-1'!$B$5:$J$44,3,FALSE) + OVYLD1_!CB85*(1-VLOOKUP(OVYLD2_!CB$4,'[1]INTERNAL PARAMETERS-1'!$B$5:$J$44,5,FALSE))*VLOOKUP(OVYLD2_!CB$4,'[1]INTERNAL PARAMETERS-1'!$B$5:$J$44,8,FALSE)*VLOOKUP(OVYLD2_!CB$4,'[1]INTERNAL PARAMETERS-1'!$B$5:$J$44,3,FALSE)</f>
        <v>0</v>
      </c>
      <c r="CC85" s="44">
        <f>OVYLD1_!CC85*VLOOKUP(OVYLD2_!CC$4,'[1]INTERNAL PARAMETERS-1'!$B$5:$J$44,5,FALSE)*VLOOKUP(OVYLD2_!CC$4,'[1]INTERNAL PARAMETERS-1'!$B$5:$J$44,6,FALSE)*VLOOKUP(OVYLD2_!CC$4,'[1]INTERNAL PARAMETERS-1'!$B$5:$J$44,3,FALSE) + OVYLD1_!CC85*(1-VLOOKUP(OVYLD2_!CC$4,'[1]INTERNAL PARAMETERS-1'!$B$5:$J$44,5,FALSE))*VLOOKUP(OVYLD2_!CC$4,'[1]INTERNAL PARAMETERS-1'!$B$5:$J$44,8,FALSE)*VLOOKUP(OVYLD2_!CC$4,'[1]INTERNAL PARAMETERS-1'!$B$5:$J$44,3,FALSE)</f>
        <v>6.2325794765000143E-2</v>
      </c>
      <c r="CD85" s="44">
        <f>OVYLD1_!CD85*VLOOKUP(OVYLD2_!CD$4,'[1]INTERNAL PARAMETERS-1'!$B$5:$J$44,5,FALSE)*VLOOKUP(OVYLD2_!CD$4,'[1]INTERNAL PARAMETERS-1'!$B$5:$J$44,6,FALSE)*VLOOKUP(OVYLD2_!CD$4,'[1]INTERNAL PARAMETERS-1'!$B$5:$J$44,3,FALSE) + OVYLD1_!CD85*(1-VLOOKUP(OVYLD2_!CD$4,'[1]INTERNAL PARAMETERS-1'!$B$5:$J$44,5,FALSE))*VLOOKUP(OVYLD2_!CD$4,'[1]INTERNAL PARAMETERS-1'!$B$5:$J$44,8,FALSE)*VLOOKUP(OVYLD2_!CD$4,'[1]INTERNAL PARAMETERS-1'!$B$5:$J$44,3,FALSE)</f>
        <v>0.18957404274897011</v>
      </c>
      <c r="CE85" s="44">
        <f>OVYLD1_!CE85*VLOOKUP(OVYLD2_!CE$4,'[1]INTERNAL PARAMETERS-1'!$B$5:$J$44,5,FALSE)*VLOOKUP(OVYLD2_!CE$4,'[1]INTERNAL PARAMETERS-1'!$B$5:$J$44,6,FALSE)*VLOOKUP(OVYLD2_!CE$4,'[1]INTERNAL PARAMETERS-1'!$B$5:$J$44,3,FALSE) + OVYLD1_!CE85*(1-VLOOKUP(OVYLD2_!CE$4,'[1]INTERNAL PARAMETERS-1'!$B$5:$J$44,5,FALSE))*VLOOKUP(OVYLD2_!CE$4,'[1]INTERNAL PARAMETERS-1'!$B$5:$J$44,8,FALSE)*VLOOKUP(OVYLD2_!CE$4,'[1]INTERNAL PARAMETERS-1'!$B$5:$J$44,3,FALSE)</f>
        <v>0.34116062747310583</v>
      </c>
      <c r="CF85" s="44">
        <f>OVYLD1_!CF85*VLOOKUP(OVYLD2_!CF$4,'[1]INTERNAL PARAMETERS-1'!$B$5:$J$44,5,FALSE)*VLOOKUP(OVYLD2_!CF$4,'[1]INTERNAL PARAMETERS-1'!$B$5:$J$44,6,FALSE)*VLOOKUP(OVYLD2_!CF$4,'[1]INTERNAL PARAMETERS-1'!$B$5:$J$44,3,FALSE) + OVYLD1_!CF85*(1-VLOOKUP(OVYLD2_!CF$4,'[1]INTERNAL PARAMETERS-1'!$B$5:$J$44,5,FALSE))*VLOOKUP(OVYLD2_!CF$4,'[1]INTERNAL PARAMETERS-1'!$B$5:$J$44,8,FALSE)*VLOOKUP(OVYLD2_!CF$4,'[1]INTERNAL PARAMETERS-1'!$B$5:$J$44,3,FALSE)</f>
        <v>0.17285645044549383</v>
      </c>
      <c r="CG85" s="44">
        <f>OVYLD1_!CG85*VLOOKUP(OVYLD2_!CG$4,'[1]INTERNAL PARAMETERS-1'!$B$5:$J$44,5,FALSE)*VLOOKUP(OVYLD2_!CG$4,'[1]INTERNAL PARAMETERS-1'!$B$5:$J$44,6,FALSE)*VLOOKUP(OVYLD2_!CG$4,'[1]INTERNAL PARAMETERS-1'!$B$5:$J$44,3,FALSE) + OVYLD1_!CG85*(1-VLOOKUP(OVYLD2_!CG$4,'[1]INTERNAL PARAMETERS-1'!$B$5:$J$44,5,FALSE))*VLOOKUP(OVYLD2_!CG$4,'[1]INTERNAL PARAMETERS-1'!$B$5:$J$44,8,FALSE)*VLOOKUP(OVYLD2_!CG$4,'[1]INTERNAL PARAMETERS-1'!$B$5:$J$44,3,FALSE)</f>
        <v>0</v>
      </c>
      <c r="CH85" s="43">
        <f>OVYLD1_!CH85*VLOOKUP(OVYLD2_!CH$4,'[1]INTERNAL PARAMETERS-1'!$B$5:$J$44,5,FALSE)*VLOOKUP(OVYLD2_!CH$4,'[1]INTERNAL PARAMETERS-1'!$B$5:$J$44,6,FALSE)*VLOOKUP(OVYLD2_!CH$4,'[1]INTERNAL PARAMETERS-1'!$B$5:$J$44,3,FALSE) + OVYLD1_!CH85*(1-VLOOKUP(OVYLD2_!CH$4,'[1]INTERNAL PARAMETERS-1'!$B$5:$J$44,5,FALSE))*VLOOKUP(OVYLD2_!CH$4,'[1]INTERNAL PARAMETERS-1'!$B$5:$J$44,8,FALSE)*VLOOKUP(OVYLD2_!CH$4,'[1]INTERNAL PARAMETERS-1'!$B$5:$J$44,3,FALSE)</f>
        <v>0</v>
      </c>
      <c r="CJ85" s="45">
        <f t="shared" si="2"/>
        <v>7529.3548251436723</v>
      </c>
      <c r="CK85" s="43">
        <f t="shared" si="3"/>
        <v>172.98633453058906</v>
      </c>
    </row>
    <row r="86" spans="2:89" x14ac:dyDescent="0.5">
      <c r="B86" s="58" t="s">
        <v>10</v>
      </c>
      <c r="C86" s="57" t="s">
        <v>81</v>
      </c>
      <c r="D86" s="57" t="s">
        <v>71</v>
      </c>
      <c r="E86" s="128">
        <f>OVERALL2021!AI86</f>
        <v>16817.234379955444</v>
      </c>
      <c r="F86" s="59">
        <f>'[1]INTERNAL PARAMETERS-1'!M14</f>
        <v>39.424999999999997</v>
      </c>
      <c r="G86" s="45">
        <f>OVYLD1_!G86*VLOOKUP(OVYLD2_!G$4,'[1]INTERNAL PARAMETERS-1'!$B$5:$J$44,5,FALSE)*VLOOKUP(OVYLD2_!G$4,'[1]INTERNAL PARAMETERS-1'!$B$5:$J$44,7,FALSE)*OVYLD2_!$F86 + OVYLD1_!G86*(1-VLOOKUP(OVYLD2_!G$4,'[1]INTERNAL PARAMETERS-1'!$B$5:$J$44,5,FALSE))*VLOOKUP(OVYLD2_!G$4,'[1]INTERNAL PARAMETERS-1'!$B$5:$J$44,9,FALSE)*OVYLD2_!$F86</f>
        <v>3527.5142437461132</v>
      </c>
      <c r="H86" s="44">
        <f>OVYLD1_!H86*VLOOKUP(OVYLD2_!H$4,'[1]INTERNAL PARAMETERS-1'!$B$5:$J$44,5,FALSE)*VLOOKUP(OVYLD2_!H$4,'[1]INTERNAL PARAMETERS-1'!$B$5:$J$44,7,FALSE)*OVYLD2_!$F86 + OVYLD1_!H86*(1-VLOOKUP(OVYLD2_!H$4,'[1]INTERNAL PARAMETERS-1'!$B$5:$J$44,5,FALSE))*VLOOKUP(OVYLD2_!H$4,'[1]INTERNAL PARAMETERS-1'!$B$5:$J$44,9,FALSE)*OVYLD2_!$F86</f>
        <v>1205.4691062788738</v>
      </c>
      <c r="I86" s="44">
        <f>OVYLD1_!I86*VLOOKUP(OVYLD2_!I$4,'[1]INTERNAL PARAMETERS-1'!$B$5:$J$44,5,FALSE)*VLOOKUP(OVYLD2_!I$4,'[1]INTERNAL PARAMETERS-1'!$B$5:$J$44,7,FALSE)*OVYLD2_!$F86 + OVYLD1_!I86*(1-VLOOKUP(OVYLD2_!I$4,'[1]INTERNAL PARAMETERS-1'!$B$5:$J$44,5,FALSE))*VLOOKUP(OVYLD2_!I$4,'[1]INTERNAL PARAMETERS-1'!$B$5:$J$44,9,FALSE)*OVYLD2_!$F86</f>
        <v>1413.2998542470441</v>
      </c>
      <c r="J86" s="44">
        <f>OVYLD1_!J86*VLOOKUP(OVYLD2_!J$4,'[1]INTERNAL PARAMETERS-1'!$B$5:$J$44,5,FALSE)*VLOOKUP(OVYLD2_!J$4,'[1]INTERNAL PARAMETERS-1'!$B$5:$J$44,7,FALSE)*OVYLD2_!$F86 + OVYLD1_!J86*(1-VLOOKUP(OVYLD2_!J$4,'[1]INTERNAL PARAMETERS-1'!$B$5:$J$44,5,FALSE))*VLOOKUP(OVYLD2_!J$4,'[1]INTERNAL PARAMETERS-1'!$B$5:$J$44,9,FALSE)*OVYLD2_!$F86</f>
        <v>0</v>
      </c>
      <c r="K86" s="44">
        <f>OVYLD1_!K86*VLOOKUP(OVYLD2_!K$4,'[1]INTERNAL PARAMETERS-1'!$B$5:$J$44,5,FALSE)*VLOOKUP(OVYLD2_!K$4,'[1]INTERNAL PARAMETERS-1'!$B$5:$J$44,7,FALSE)*OVYLD2_!$F86 + OVYLD1_!K86*(1-VLOOKUP(OVYLD2_!K$4,'[1]INTERNAL PARAMETERS-1'!$B$5:$J$44,5,FALSE))*VLOOKUP(OVYLD2_!K$4,'[1]INTERNAL PARAMETERS-1'!$B$5:$J$44,9,FALSE)*OVYLD2_!$F86</f>
        <v>10.776718391095049</v>
      </c>
      <c r="L86" s="44">
        <f>OVYLD1_!L86*VLOOKUP(OVYLD2_!L$4,'[1]INTERNAL PARAMETERS-1'!$B$5:$J$44,5,FALSE)*VLOOKUP(OVYLD2_!L$4,'[1]INTERNAL PARAMETERS-1'!$B$5:$J$44,7,FALSE)*OVYLD2_!$F86 + OVYLD1_!L86*(1-VLOOKUP(OVYLD2_!L$4,'[1]INTERNAL PARAMETERS-1'!$B$5:$J$44,5,FALSE))*VLOOKUP(OVYLD2_!L$4,'[1]INTERNAL PARAMETERS-1'!$B$5:$J$44,9,FALSE)*OVYLD2_!$F86</f>
        <v>0</v>
      </c>
      <c r="M86" s="44">
        <f>OVYLD1_!M86*VLOOKUP(OVYLD2_!M$4,'[1]INTERNAL PARAMETERS-1'!$B$5:$J$44,5,FALSE)*VLOOKUP(OVYLD2_!M$4,'[1]INTERNAL PARAMETERS-1'!$B$5:$J$44,7,FALSE)*OVYLD2_!$F86 + OVYLD1_!M86*(1-VLOOKUP(OVYLD2_!M$4,'[1]INTERNAL PARAMETERS-1'!$B$5:$J$44,5,FALSE))*VLOOKUP(OVYLD2_!M$4,'[1]INTERNAL PARAMETERS-1'!$B$5:$J$44,9,FALSE)*OVYLD2_!$F86</f>
        <v>75.956186239486144</v>
      </c>
      <c r="N86" s="44">
        <f>OVYLD1_!N86*VLOOKUP(OVYLD2_!N$4,'[1]INTERNAL PARAMETERS-1'!$B$5:$J$44,5,FALSE)*VLOOKUP(OVYLD2_!N$4,'[1]INTERNAL PARAMETERS-1'!$B$5:$J$44,7,FALSE)*OVYLD2_!$F86 + OVYLD1_!N86*(1-VLOOKUP(OVYLD2_!N$4,'[1]INTERNAL PARAMETERS-1'!$B$5:$J$44,5,FALSE))*VLOOKUP(OVYLD2_!N$4,'[1]INTERNAL PARAMETERS-1'!$B$5:$J$44,9,FALSE)*OVYLD2_!$F86</f>
        <v>5.3900830461576419</v>
      </c>
      <c r="O86" s="44">
        <f>OVYLD1_!O86*VLOOKUP(OVYLD2_!O$4,'[1]INTERNAL PARAMETERS-1'!$B$5:$J$44,5,FALSE)*VLOOKUP(OVYLD2_!O$4,'[1]INTERNAL PARAMETERS-1'!$B$5:$J$44,7,FALSE)*OVYLD2_!$F86 + OVYLD1_!O86*(1-VLOOKUP(OVYLD2_!O$4,'[1]INTERNAL PARAMETERS-1'!$B$5:$J$44,5,FALSE))*VLOOKUP(OVYLD2_!O$4,'[1]INTERNAL PARAMETERS-1'!$B$5:$J$44,9,FALSE)*OVYLD2_!$F86</f>
        <v>0</v>
      </c>
      <c r="P86" s="44">
        <f>OVYLD1_!P86*VLOOKUP(OVYLD2_!P$4,'[1]INTERNAL PARAMETERS-1'!$B$5:$J$44,5,FALSE)*VLOOKUP(OVYLD2_!P$4,'[1]INTERNAL PARAMETERS-1'!$B$5:$J$44,7,FALSE)*OVYLD2_!$F86 + OVYLD1_!P86*(1-VLOOKUP(OVYLD2_!P$4,'[1]INTERNAL PARAMETERS-1'!$B$5:$J$44,5,FALSE))*VLOOKUP(OVYLD2_!P$4,'[1]INTERNAL PARAMETERS-1'!$B$5:$J$44,9,FALSE)*OVYLD2_!$F86</f>
        <v>0</v>
      </c>
      <c r="Q86" s="44">
        <f>OVYLD1_!Q86*VLOOKUP(OVYLD2_!Q$4,'[1]INTERNAL PARAMETERS-1'!$B$5:$J$44,5,FALSE)*VLOOKUP(OVYLD2_!Q$4,'[1]INTERNAL PARAMETERS-1'!$B$5:$J$44,7,FALSE)*OVYLD2_!$F86 + OVYLD1_!Q86*(1-VLOOKUP(OVYLD2_!Q$4,'[1]INTERNAL PARAMETERS-1'!$B$5:$J$44,5,FALSE))*VLOOKUP(OVYLD2_!Q$4,'[1]INTERNAL PARAMETERS-1'!$B$5:$J$44,9,FALSE)*OVYLD2_!$F86</f>
        <v>0</v>
      </c>
      <c r="R86" s="44">
        <f>OVYLD1_!R86*VLOOKUP(OVYLD2_!R$4,'[1]INTERNAL PARAMETERS-1'!$B$5:$J$44,5,FALSE)*VLOOKUP(OVYLD2_!R$4,'[1]INTERNAL PARAMETERS-1'!$B$5:$J$44,7,FALSE)*OVYLD2_!$F86 + OVYLD1_!R86*(1-VLOOKUP(OVYLD2_!R$4,'[1]INTERNAL PARAMETERS-1'!$B$5:$J$44,5,FALSE))*VLOOKUP(OVYLD2_!R$4,'[1]INTERNAL PARAMETERS-1'!$B$5:$J$44,9,FALSE)*OVYLD2_!$F86</f>
        <v>12.776650306617325</v>
      </c>
      <c r="S86" s="44">
        <f>OVYLD1_!S86*VLOOKUP(OVYLD2_!S$4,'[1]INTERNAL PARAMETERS-1'!$B$5:$J$44,5,FALSE)*VLOOKUP(OVYLD2_!S$4,'[1]INTERNAL PARAMETERS-1'!$B$5:$J$44,7,FALSE)*OVYLD2_!$F86 + OVYLD1_!S86*(1-VLOOKUP(OVYLD2_!S$4,'[1]INTERNAL PARAMETERS-1'!$B$5:$J$44,5,FALSE))*VLOOKUP(OVYLD2_!S$4,'[1]INTERNAL PARAMETERS-1'!$B$5:$J$44,9,FALSE)*OVYLD2_!$F86</f>
        <v>155.61761698035849</v>
      </c>
      <c r="T86" s="44">
        <f>OVYLD1_!T86*VLOOKUP(OVYLD2_!T$4,'[1]INTERNAL PARAMETERS-1'!$B$5:$J$44,5,FALSE)*VLOOKUP(OVYLD2_!T$4,'[1]INTERNAL PARAMETERS-1'!$B$5:$J$44,7,FALSE)*OVYLD2_!$F86 + OVYLD1_!T86*(1-VLOOKUP(OVYLD2_!T$4,'[1]INTERNAL PARAMETERS-1'!$B$5:$J$44,5,FALSE))*VLOOKUP(OVYLD2_!T$4,'[1]INTERNAL PARAMETERS-1'!$B$5:$J$44,9,FALSE)*OVYLD2_!$F86</f>
        <v>67.077016298061693</v>
      </c>
      <c r="U86" s="44">
        <f>OVYLD1_!U86*VLOOKUP(OVYLD2_!U$4,'[1]INTERNAL PARAMETERS-1'!$B$5:$J$44,5,FALSE)*VLOOKUP(OVYLD2_!U$4,'[1]INTERNAL PARAMETERS-1'!$B$5:$J$44,7,FALSE)*OVYLD2_!$F86 + OVYLD1_!U86*(1-VLOOKUP(OVYLD2_!U$4,'[1]INTERNAL PARAMETERS-1'!$B$5:$J$44,5,FALSE))*VLOOKUP(OVYLD2_!U$4,'[1]INTERNAL PARAMETERS-1'!$B$5:$J$44,9,FALSE)*OVYLD2_!$F86</f>
        <v>32.484333719776181</v>
      </c>
      <c r="V86" s="44">
        <f>OVYLD1_!V86*VLOOKUP(OVYLD2_!V$4,'[1]INTERNAL PARAMETERS-1'!$B$5:$J$44,5,FALSE)*VLOOKUP(OVYLD2_!V$4,'[1]INTERNAL PARAMETERS-1'!$B$5:$J$44,7,FALSE)*OVYLD2_!$F86 + OVYLD1_!V86*(1-VLOOKUP(OVYLD2_!V$4,'[1]INTERNAL PARAMETERS-1'!$B$5:$J$44,5,FALSE))*VLOOKUP(OVYLD2_!V$4,'[1]INTERNAL PARAMETERS-1'!$B$5:$J$44,9,FALSE)*OVYLD2_!$F86</f>
        <v>186.24508512486278</v>
      </c>
      <c r="W86" s="44">
        <f>OVYLD1_!W86*VLOOKUP(OVYLD2_!W$4,'[1]INTERNAL PARAMETERS-1'!$B$5:$J$44,5,FALSE)*VLOOKUP(OVYLD2_!W$4,'[1]INTERNAL PARAMETERS-1'!$B$5:$J$44,7,FALSE)*OVYLD2_!$F86 + OVYLD1_!W86*(1-VLOOKUP(OVYLD2_!W$4,'[1]INTERNAL PARAMETERS-1'!$B$5:$J$44,5,FALSE))*VLOOKUP(OVYLD2_!W$4,'[1]INTERNAL PARAMETERS-1'!$B$5:$J$44,9,FALSE)*OVYLD2_!$F86</f>
        <v>0</v>
      </c>
      <c r="X86" s="44">
        <f>OVYLD1_!X86*VLOOKUP(OVYLD2_!X$4,'[1]INTERNAL PARAMETERS-1'!$B$5:$J$44,5,FALSE)*VLOOKUP(OVYLD2_!X$4,'[1]INTERNAL PARAMETERS-1'!$B$5:$J$44,7,FALSE)*OVYLD2_!$F86 + OVYLD1_!X86*(1-VLOOKUP(OVYLD2_!X$4,'[1]INTERNAL PARAMETERS-1'!$B$5:$J$44,5,FALSE))*VLOOKUP(OVYLD2_!X$4,'[1]INTERNAL PARAMETERS-1'!$B$5:$J$44,9,FALSE)*OVYLD2_!$F86</f>
        <v>0</v>
      </c>
      <c r="Y86" s="44">
        <f>OVYLD1_!Y86*VLOOKUP(OVYLD2_!Y$4,'[1]INTERNAL PARAMETERS-1'!$B$5:$J$44,5,FALSE)*VLOOKUP(OVYLD2_!Y$4,'[1]INTERNAL PARAMETERS-1'!$B$5:$J$44,7,FALSE)*OVYLD2_!$F86 + OVYLD1_!Y86*(1-VLOOKUP(OVYLD2_!Y$4,'[1]INTERNAL PARAMETERS-1'!$B$5:$J$44,5,FALSE))*VLOOKUP(OVYLD2_!Y$4,'[1]INTERNAL PARAMETERS-1'!$B$5:$J$44,9,FALSE)*OVYLD2_!$F86</f>
        <v>0</v>
      </c>
      <c r="Z86" s="44">
        <f>OVYLD1_!Z86*VLOOKUP(OVYLD2_!Z$4,'[1]INTERNAL PARAMETERS-1'!$B$5:$J$44,5,FALSE)*VLOOKUP(OVYLD2_!Z$4,'[1]INTERNAL PARAMETERS-1'!$B$5:$J$44,7,FALSE)*OVYLD2_!$F86 + OVYLD1_!Z86*(1-VLOOKUP(OVYLD2_!Z$4,'[1]INTERNAL PARAMETERS-1'!$B$5:$J$44,5,FALSE))*VLOOKUP(OVYLD2_!Z$4,'[1]INTERNAL PARAMETERS-1'!$B$5:$J$44,9,FALSE)*OVYLD2_!$F86</f>
        <v>0</v>
      </c>
      <c r="AA86" s="44">
        <f>OVYLD1_!AA86*VLOOKUP(OVYLD2_!AA$4,'[1]INTERNAL PARAMETERS-1'!$B$5:$J$44,5,FALSE)*VLOOKUP(OVYLD2_!AA$4,'[1]INTERNAL PARAMETERS-1'!$B$5:$J$44,7,FALSE)*OVYLD2_!$F86 + OVYLD1_!AA86*(1-VLOOKUP(OVYLD2_!AA$4,'[1]INTERNAL PARAMETERS-1'!$B$5:$J$44,5,FALSE))*VLOOKUP(OVYLD2_!AA$4,'[1]INTERNAL PARAMETERS-1'!$B$5:$J$44,9,FALSE)*OVYLD2_!$F86</f>
        <v>0</v>
      </c>
      <c r="AB86" s="44">
        <f>OVYLD1_!AB86*VLOOKUP(OVYLD2_!AB$4,'[1]INTERNAL PARAMETERS-1'!$B$5:$J$44,5,FALSE)*VLOOKUP(OVYLD2_!AB$4,'[1]INTERNAL PARAMETERS-1'!$B$5:$J$44,7,FALSE)*OVYLD2_!$F86 + OVYLD1_!AB86*(1-VLOOKUP(OVYLD2_!AB$4,'[1]INTERNAL PARAMETERS-1'!$B$5:$J$44,5,FALSE))*VLOOKUP(OVYLD2_!AB$4,'[1]INTERNAL PARAMETERS-1'!$B$5:$J$44,9,FALSE)*OVYLD2_!$F86</f>
        <v>0</v>
      </c>
      <c r="AC86" s="44">
        <f>OVYLD1_!AC86*VLOOKUP(OVYLD2_!AC$4,'[1]INTERNAL PARAMETERS-1'!$B$5:$J$44,5,FALSE)*VLOOKUP(OVYLD2_!AC$4,'[1]INTERNAL PARAMETERS-1'!$B$5:$J$44,7,FALSE)*OVYLD2_!$F86 + OVYLD1_!AC86*(1-VLOOKUP(OVYLD2_!AC$4,'[1]INTERNAL PARAMETERS-1'!$B$5:$J$44,5,FALSE))*VLOOKUP(OVYLD2_!AC$4,'[1]INTERNAL PARAMETERS-1'!$B$5:$J$44,9,FALSE)*OVYLD2_!$F86</f>
        <v>0</v>
      </c>
      <c r="AD86" s="44">
        <f>OVYLD1_!AD86*VLOOKUP(OVYLD2_!AD$4,'[1]INTERNAL PARAMETERS-1'!$B$5:$J$44,5,FALSE)*VLOOKUP(OVYLD2_!AD$4,'[1]INTERNAL PARAMETERS-1'!$B$5:$J$44,7,FALSE)*OVYLD2_!$F86 + OVYLD1_!AD86*(1-VLOOKUP(OVYLD2_!AD$4,'[1]INTERNAL PARAMETERS-1'!$B$5:$J$44,5,FALSE))*VLOOKUP(OVYLD2_!AD$4,'[1]INTERNAL PARAMETERS-1'!$B$5:$J$44,9,FALSE)*OVYLD2_!$F86</f>
        <v>0</v>
      </c>
      <c r="AE86" s="44">
        <f>OVYLD1_!AE86*VLOOKUP(OVYLD2_!AE$4,'[1]INTERNAL PARAMETERS-1'!$B$5:$J$44,5,FALSE)*VLOOKUP(OVYLD2_!AE$4,'[1]INTERNAL PARAMETERS-1'!$B$5:$J$44,7,FALSE)*OVYLD2_!$F86 + OVYLD1_!AE86*(1-VLOOKUP(OVYLD2_!AE$4,'[1]INTERNAL PARAMETERS-1'!$B$5:$J$44,5,FALSE))*VLOOKUP(OVYLD2_!AE$4,'[1]INTERNAL PARAMETERS-1'!$B$5:$J$44,9,FALSE)*OVYLD2_!$F86</f>
        <v>0</v>
      </c>
      <c r="AF86" s="44">
        <f>OVYLD1_!AF86*VLOOKUP(OVYLD2_!AF$4,'[1]INTERNAL PARAMETERS-1'!$B$5:$J$44,5,FALSE)*VLOOKUP(OVYLD2_!AF$4,'[1]INTERNAL PARAMETERS-1'!$B$5:$J$44,7,FALSE)*OVYLD2_!$F86 + OVYLD1_!AF86*(1-VLOOKUP(OVYLD2_!AF$4,'[1]INTERNAL PARAMETERS-1'!$B$5:$J$44,5,FALSE))*VLOOKUP(OVYLD2_!AF$4,'[1]INTERNAL PARAMETERS-1'!$B$5:$J$44,9,FALSE)*OVYLD2_!$F86</f>
        <v>6.2291341796589812</v>
      </c>
      <c r="AG86" s="44">
        <f>OVYLD1_!AG86*VLOOKUP(OVYLD2_!AG$4,'[1]INTERNAL PARAMETERS-1'!$B$5:$J$44,5,FALSE)*VLOOKUP(OVYLD2_!AG$4,'[1]INTERNAL PARAMETERS-1'!$B$5:$J$44,7,FALSE)*OVYLD2_!$F86 + OVYLD1_!AG86*(1-VLOOKUP(OVYLD2_!AG$4,'[1]INTERNAL PARAMETERS-1'!$B$5:$J$44,5,FALSE))*VLOOKUP(OVYLD2_!AG$4,'[1]INTERNAL PARAMETERS-1'!$B$5:$J$44,9,FALSE)*OVYLD2_!$F86</f>
        <v>0</v>
      </c>
      <c r="AH86" s="44">
        <f>OVYLD1_!AH86*VLOOKUP(OVYLD2_!AH$4,'[1]INTERNAL PARAMETERS-1'!$B$5:$J$44,5,FALSE)*VLOOKUP(OVYLD2_!AH$4,'[1]INTERNAL PARAMETERS-1'!$B$5:$J$44,7,FALSE)*OVYLD2_!$F86 + OVYLD1_!AH86*(1-VLOOKUP(OVYLD2_!AH$4,'[1]INTERNAL PARAMETERS-1'!$B$5:$J$44,5,FALSE))*VLOOKUP(OVYLD2_!AH$4,'[1]INTERNAL PARAMETERS-1'!$B$5:$J$44,9,FALSE)*OVYLD2_!$F86</f>
        <v>1.7569352814422767</v>
      </c>
      <c r="AI86" s="44">
        <f>OVYLD1_!AI86*VLOOKUP(OVYLD2_!AI$4,'[1]INTERNAL PARAMETERS-1'!$B$5:$J$44,5,FALSE)*VLOOKUP(OVYLD2_!AI$4,'[1]INTERNAL PARAMETERS-1'!$B$5:$J$44,7,FALSE)*OVYLD2_!$F86 + OVYLD1_!AI86*(1-VLOOKUP(OVYLD2_!AI$4,'[1]INTERNAL PARAMETERS-1'!$B$5:$J$44,5,FALSE))*VLOOKUP(OVYLD2_!AI$4,'[1]INTERNAL PARAMETERS-1'!$B$5:$J$44,9,FALSE)*OVYLD2_!$F86</f>
        <v>1.5972138922202517</v>
      </c>
      <c r="AJ86" s="44">
        <f>OVYLD1_!AJ86*VLOOKUP(OVYLD2_!AJ$4,'[1]INTERNAL PARAMETERS-1'!$B$5:$J$44,5,FALSE)*VLOOKUP(OVYLD2_!AJ$4,'[1]INTERNAL PARAMETERS-1'!$B$5:$J$44,7,FALSE)*OVYLD2_!$F86 + OVYLD1_!AJ86*(1-VLOOKUP(OVYLD2_!AJ$4,'[1]INTERNAL PARAMETERS-1'!$B$5:$J$44,5,FALSE))*VLOOKUP(OVYLD2_!AJ$4,'[1]INTERNAL PARAMETERS-1'!$B$5:$J$44,9,FALSE)*OVYLD2_!$F86</f>
        <v>24.913950942720746</v>
      </c>
      <c r="AK86" s="44">
        <f>OVYLD1_!AK86*VLOOKUP(OVYLD2_!AK$4,'[1]INTERNAL PARAMETERS-1'!$B$5:$J$44,5,FALSE)*VLOOKUP(OVYLD2_!AK$4,'[1]INTERNAL PARAMETERS-1'!$B$5:$J$44,7,FALSE)*OVYLD2_!$F86 + OVYLD1_!AK86*(1-VLOOKUP(OVYLD2_!AK$4,'[1]INTERNAL PARAMETERS-1'!$B$5:$J$44,5,FALSE))*VLOOKUP(OVYLD2_!AK$4,'[1]INTERNAL PARAMETERS-1'!$B$5:$J$44,9,FALSE)*OVYLD2_!$F86</f>
        <v>7.0248238401212166</v>
      </c>
      <c r="AL86" s="44">
        <f>OVYLD1_!AL86*VLOOKUP(OVYLD2_!AL$4,'[1]INTERNAL PARAMETERS-1'!$B$5:$J$44,5,FALSE)*VLOOKUP(OVYLD2_!AL$4,'[1]INTERNAL PARAMETERS-1'!$B$5:$J$44,7,FALSE)*OVYLD2_!$F86 + OVYLD1_!AL86*(1-VLOOKUP(OVYLD2_!AL$4,'[1]INTERNAL PARAMETERS-1'!$B$5:$J$44,5,FALSE))*VLOOKUP(OVYLD2_!AL$4,'[1]INTERNAL PARAMETERS-1'!$B$5:$J$44,9,FALSE)*OVYLD2_!$F86</f>
        <v>0</v>
      </c>
      <c r="AM86" s="44">
        <f>OVYLD1_!AM86*VLOOKUP(OVYLD2_!AM$4,'[1]INTERNAL PARAMETERS-1'!$B$5:$J$44,5,FALSE)*VLOOKUP(OVYLD2_!AM$4,'[1]INTERNAL PARAMETERS-1'!$B$5:$J$44,7,FALSE)*OVYLD2_!$F86 + OVYLD1_!AM86*(1-VLOOKUP(OVYLD2_!AM$4,'[1]INTERNAL PARAMETERS-1'!$B$5:$J$44,5,FALSE))*VLOOKUP(OVYLD2_!AM$4,'[1]INTERNAL PARAMETERS-1'!$B$5:$J$44,9,FALSE)*OVYLD2_!$F86</f>
        <v>0</v>
      </c>
      <c r="AN86" s="44">
        <f>OVYLD1_!AN86*VLOOKUP(OVYLD2_!AN$4,'[1]INTERNAL PARAMETERS-1'!$B$5:$J$44,5,FALSE)*VLOOKUP(OVYLD2_!AN$4,'[1]INTERNAL PARAMETERS-1'!$B$5:$J$44,7,FALSE)*OVYLD2_!$F86 + OVYLD1_!AN86*(1-VLOOKUP(OVYLD2_!AN$4,'[1]INTERNAL PARAMETERS-1'!$B$5:$J$44,5,FALSE))*VLOOKUP(OVYLD2_!AN$4,'[1]INTERNAL PARAMETERS-1'!$B$5:$J$44,9,FALSE)*OVYLD2_!$F86</f>
        <v>0</v>
      </c>
      <c r="AO86" s="44">
        <f>OVYLD1_!AO86*VLOOKUP(OVYLD2_!AO$4,'[1]INTERNAL PARAMETERS-1'!$B$5:$J$44,5,FALSE)*VLOOKUP(OVYLD2_!AO$4,'[1]INTERNAL PARAMETERS-1'!$B$5:$J$44,7,FALSE)*OVYLD2_!$F86 + OVYLD1_!AO86*(1-VLOOKUP(OVYLD2_!AO$4,'[1]INTERNAL PARAMETERS-1'!$B$5:$J$44,5,FALSE))*VLOOKUP(OVYLD2_!AO$4,'[1]INTERNAL PARAMETERS-1'!$B$5:$J$44,9,FALSE)*OVYLD2_!$F86</f>
        <v>0</v>
      </c>
      <c r="AP86" s="44">
        <f>OVYLD1_!AP86*VLOOKUP(OVYLD2_!AP$4,'[1]INTERNAL PARAMETERS-1'!$B$5:$J$44,5,FALSE)*VLOOKUP(OVYLD2_!AP$4,'[1]INTERNAL PARAMETERS-1'!$B$5:$J$44,7,FALSE)*OVYLD2_!$F86 + OVYLD1_!AP86*(1-VLOOKUP(OVYLD2_!AP$4,'[1]INTERNAL PARAMETERS-1'!$B$5:$J$44,5,FALSE))*VLOOKUP(OVYLD2_!AP$4,'[1]INTERNAL PARAMETERS-1'!$B$5:$J$44,9,FALSE)*OVYLD2_!$F86</f>
        <v>0</v>
      </c>
      <c r="AQ86" s="44">
        <f>OVYLD1_!AQ86*VLOOKUP(OVYLD2_!AQ$4,'[1]INTERNAL PARAMETERS-1'!$B$5:$J$44,5,FALSE)*VLOOKUP(OVYLD2_!AQ$4,'[1]INTERNAL PARAMETERS-1'!$B$5:$J$44,7,FALSE)*OVYLD2_!$F86 + OVYLD1_!AQ86*(1-VLOOKUP(OVYLD2_!AQ$4,'[1]INTERNAL PARAMETERS-1'!$B$5:$J$44,5,FALSE))*VLOOKUP(OVYLD2_!AQ$4,'[1]INTERNAL PARAMETERS-1'!$B$5:$J$44,9,FALSE)*OVYLD2_!$F86</f>
        <v>0</v>
      </c>
      <c r="AR86" s="44">
        <f>OVYLD1_!AR86*VLOOKUP(OVYLD2_!AR$4,'[1]INTERNAL PARAMETERS-1'!$B$5:$J$44,5,FALSE)*VLOOKUP(OVYLD2_!AR$4,'[1]INTERNAL PARAMETERS-1'!$B$5:$J$44,7,FALSE)*OVYLD2_!$F86 + OVYLD1_!AR86*(1-VLOOKUP(OVYLD2_!AR$4,'[1]INTERNAL PARAMETERS-1'!$B$5:$J$44,5,FALSE))*VLOOKUP(OVYLD2_!AR$4,'[1]INTERNAL PARAMETERS-1'!$B$5:$J$44,9,FALSE)*OVYLD2_!$F86</f>
        <v>0</v>
      </c>
      <c r="AS86" s="44">
        <f>OVYLD1_!AS86*VLOOKUP(OVYLD2_!AS$4,'[1]INTERNAL PARAMETERS-1'!$B$5:$J$44,5,FALSE)*VLOOKUP(OVYLD2_!AS$4,'[1]INTERNAL PARAMETERS-1'!$B$5:$J$44,7,FALSE)*OVYLD2_!$F86 + OVYLD1_!AS86*(1-VLOOKUP(OVYLD2_!AS$4,'[1]INTERNAL PARAMETERS-1'!$B$5:$J$44,5,FALSE))*VLOOKUP(OVYLD2_!AS$4,'[1]INTERNAL PARAMETERS-1'!$B$5:$J$44,9,FALSE)*OVYLD2_!$F86</f>
        <v>0</v>
      </c>
      <c r="AT86" s="43">
        <f>OVYLD1_!AT86*VLOOKUP(OVYLD2_!AT$4,'[1]INTERNAL PARAMETERS-1'!$B$5:$J$44,5,FALSE)*VLOOKUP(OVYLD2_!AT$4,'[1]INTERNAL PARAMETERS-1'!$B$5:$J$44,7,FALSE)*OVYLD2_!$F86 + OVYLD1_!AT86*(1-VLOOKUP(OVYLD2_!AT$4,'[1]INTERNAL PARAMETERS-1'!$B$5:$J$44,5,FALSE))*VLOOKUP(OVYLD2_!AT$4,'[1]INTERNAL PARAMETERS-1'!$B$5:$J$44,9,FALSE)*OVYLD2_!$F86</f>
        <v>0</v>
      </c>
      <c r="AU86" s="45">
        <f>OVYLD1_!AU86*VLOOKUP(OVYLD2_!AU$4,'[1]INTERNAL PARAMETERS-1'!$B$5:$J$44,5,FALSE)*VLOOKUP(OVYLD2_!AU$4,'[1]INTERNAL PARAMETERS-1'!$B$5:$J$44,6,FALSE)*VLOOKUP(OVYLD2_!AU$4,'[1]INTERNAL PARAMETERS-1'!$B$5:$J$44,3,FALSE) + OVYLD1_!AU86*(1-VLOOKUP(OVYLD2_!AU$4,'[1]INTERNAL PARAMETERS-1'!$B$5:$J$44,5,FALSE))*VLOOKUP(OVYLD2_!AU$4,'[1]INTERNAL PARAMETERS-1'!$B$5:$J$44,8,FALSE)*VLOOKUP(OVYLD2_!AU$4,'[1]INTERNAL PARAMETERS-1'!$B$5:$J$44,3,FALSE)</f>
        <v>0</v>
      </c>
      <c r="AV86" s="44">
        <f>OVYLD1_!AV86*VLOOKUP(OVYLD2_!AV$4,'[1]INTERNAL PARAMETERS-1'!$B$5:$J$44,5,FALSE)*VLOOKUP(OVYLD2_!AV$4,'[1]INTERNAL PARAMETERS-1'!$B$5:$J$44,6,FALSE)*VLOOKUP(OVYLD2_!AV$4,'[1]INTERNAL PARAMETERS-1'!$B$5:$J$44,3,FALSE) + OVYLD1_!AV86*(1-VLOOKUP(OVYLD2_!AV$4,'[1]INTERNAL PARAMETERS-1'!$B$5:$J$44,5,FALSE))*VLOOKUP(OVYLD2_!AV$4,'[1]INTERNAL PARAMETERS-1'!$B$5:$J$44,8,FALSE)*VLOOKUP(OVYLD2_!AV$4,'[1]INTERNAL PARAMETERS-1'!$B$5:$J$44,3,FALSE)</f>
        <v>0</v>
      </c>
      <c r="AW86" s="44">
        <f>OVYLD1_!AW86*VLOOKUP(OVYLD2_!AW$4,'[1]INTERNAL PARAMETERS-1'!$B$5:$J$44,5,FALSE)*VLOOKUP(OVYLD2_!AW$4,'[1]INTERNAL PARAMETERS-1'!$B$5:$J$44,6,FALSE)*VLOOKUP(OVYLD2_!AW$4,'[1]INTERNAL PARAMETERS-1'!$B$5:$J$44,3,FALSE) + OVYLD1_!AW86*(1-VLOOKUP(OVYLD2_!AW$4,'[1]INTERNAL PARAMETERS-1'!$B$5:$J$44,5,FALSE))*VLOOKUP(OVYLD2_!AW$4,'[1]INTERNAL PARAMETERS-1'!$B$5:$J$44,8,FALSE)*VLOOKUP(OVYLD2_!AW$4,'[1]INTERNAL PARAMETERS-1'!$B$5:$J$44,3,FALSE)</f>
        <v>42.324697841322546</v>
      </c>
      <c r="AX86" s="44">
        <f>OVYLD1_!AX86*VLOOKUP(OVYLD2_!AX$4,'[1]INTERNAL PARAMETERS-1'!$B$5:$J$44,5,FALSE)*VLOOKUP(OVYLD2_!AX$4,'[1]INTERNAL PARAMETERS-1'!$B$5:$J$44,6,FALSE)*VLOOKUP(OVYLD2_!AX$4,'[1]INTERNAL PARAMETERS-1'!$B$5:$J$44,3,FALSE) + OVYLD1_!AX86*(1-VLOOKUP(OVYLD2_!AX$4,'[1]INTERNAL PARAMETERS-1'!$B$5:$J$44,5,FALSE))*VLOOKUP(OVYLD2_!AX$4,'[1]INTERNAL PARAMETERS-1'!$B$5:$J$44,8,FALSE)*VLOOKUP(OVYLD2_!AX$4,'[1]INTERNAL PARAMETERS-1'!$B$5:$J$44,3,FALSE)</f>
        <v>0</v>
      </c>
      <c r="AY86" s="44">
        <f>OVYLD1_!AY86*VLOOKUP(OVYLD2_!AY$4,'[1]INTERNAL PARAMETERS-1'!$B$5:$J$44,5,FALSE)*VLOOKUP(OVYLD2_!AY$4,'[1]INTERNAL PARAMETERS-1'!$B$5:$J$44,6,FALSE)*VLOOKUP(OVYLD2_!AY$4,'[1]INTERNAL PARAMETERS-1'!$B$5:$J$44,3,FALSE) + OVYLD1_!AY86*(1-VLOOKUP(OVYLD2_!AY$4,'[1]INTERNAL PARAMETERS-1'!$B$5:$J$44,5,FALSE))*VLOOKUP(OVYLD2_!AY$4,'[1]INTERNAL PARAMETERS-1'!$B$5:$J$44,8,FALSE)*VLOOKUP(OVYLD2_!AY$4,'[1]INTERNAL PARAMETERS-1'!$B$5:$J$44,3,FALSE)</f>
        <v>0</v>
      </c>
      <c r="AZ86" s="44">
        <f>OVYLD1_!AZ86*VLOOKUP(OVYLD2_!AZ$4,'[1]INTERNAL PARAMETERS-1'!$B$5:$J$44,5,FALSE)*VLOOKUP(OVYLD2_!AZ$4,'[1]INTERNAL PARAMETERS-1'!$B$5:$J$44,6,FALSE)*VLOOKUP(OVYLD2_!AZ$4,'[1]INTERNAL PARAMETERS-1'!$B$5:$J$44,3,FALSE) + OVYLD1_!AZ86*(1-VLOOKUP(OVYLD2_!AZ$4,'[1]INTERNAL PARAMETERS-1'!$B$5:$J$44,5,FALSE))*VLOOKUP(OVYLD2_!AZ$4,'[1]INTERNAL PARAMETERS-1'!$B$5:$J$44,8,FALSE)*VLOOKUP(OVYLD2_!AZ$4,'[1]INTERNAL PARAMETERS-1'!$B$5:$J$44,3,FALSE)</f>
        <v>0</v>
      </c>
      <c r="BA86" s="44">
        <f>OVYLD1_!BA86*VLOOKUP(OVYLD2_!BA$4,'[1]INTERNAL PARAMETERS-1'!$B$5:$J$44,5,FALSE)*VLOOKUP(OVYLD2_!BA$4,'[1]INTERNAL PARAMETERS-1'!$B$5:$J$44,6,FALSE)*VLOOKUP(OVYLD2_!BA$4,'[1]INTERNAL PARAMETERS-1'!$B$5:$J$44,3,FALSE) + OVYLD1_!BA86*(1-VLOOKUP(OVYLD2_!BA$4,'[1]INTERNAL PARAMETERS-1'!$B$5:$J$44,5,FALSE))*VLOOKUP(OVYLD2_!BA$4,'[1]INTERNAL PARAMETERS-1'!$B$5:$J$44,8,FALSE)*VLOOKUP(OVYLD2_!BA$4,'[1]INTERNAL PARAMETERS-1'!$B$5:$J$44,3,FALSE)</f>
        <v>22.736138886248863</v>
      </c>
      <c r="BB86" s="44">
        <f>OVYLD1_!BB86*VLOOKUP(OVYLD2_!BB$4,'[1]INTERNAL PARAMETERS-1'!$B$5:$J$44,5,FALSE)*VLOOKUP(OVYLD2_!BB$4,'[1]INTERNAL PARAMETERS-1'!$B$5:$J$44,6,FALSE)*VLOOKUP(OVYLD2_!BB$4,'[1]INTERNAL PARAMETERS-1'!$B$5:$J$44,3,FALSE) + OVYLD1_!BB86*(1-VLOOKUP(OVYLD2_!BB$4,'[1]INTERNAL PARAMETERS-1'!$B$5:$J$44,5,FALSE))*VLOOKUP(OVYLD2_!BB$4,'[1]INTERNAL PARAMETERS-1'!$B$5:$J$44,8,FALSE)*VLOOKUP(OVYLD2_!BB$4,'[1]INTERNAL PARAMETERS-1'!$B$5:$J$44,3,FALSE)</f>
        <v>8.0521207951110316</v>
      </c>
      <c r="BC86" s="44">
        <f>OVYLD1_!BC86*VLOOKUP(OVYLD2_!BC$4,'[1]INTERNAL PARAMETERS-1'!$B$5:$J$44,5,FALSE)*VLOOKUP(OVYLD2_!BC$4,'[1]INTERNAL PARAMETERS-1'!$B$5:$J$44,6,FALSE)*VLOOKUP(OVYLD2_!BC$4,'[1]INTERNAL PARAMETERS-1'!$B$5:$J$44,3,FALSE) + OVYLD1_!BC86*(1-VLOOKUP(OVYLD2_!BC$4,'[1]INTERNAL PARAMETERS-1'!$B$5:$J$44,5,FALSE))*VLOOKUP(OVYLD2_!BC$4,'[1]INTERNAL PARAMETERS-1'!$B$5:$J$44,8,FALSE)*VLOOKUP(OVYLD2_!BC$4,'[1]INTERNAL PARAMETERS-1'!$B$5:$J$44,3,FALSE)</f>
        <v>25.563611591833819</v>
      </c>
      <c r="BD86" s="44">
        <f>OVYLD1_!BD86*VLOOKUP(OVYLD2_!BD$4,'[1]INTERNAL PARAMETERS-1'!$B$5:$J$44,5,FALSE)*VLOOKUP(OVYLD2_!BD$4,'[1]INTERNAL PARAMETERS-1'!$B$5:$J$44,6,FALSE)*VLOOKUP(OVYLD2_!BD$4,'[1]INTERNAL PARAMETERS-1'!$B$5:$J$44,3,FALSE) + OVYLD1_!BD86*(1-VLOOKUP(OVYLD2_!BD$4,'[1]INTERNAL PARAMETERS-1'!$B$5:$J$44,5,FALSE))*VLOOKUP(OVYLD2_!BD$4,'[1]INTERNAL PARAMETERS-1'!$B$5:$J$44,8,FALSE)*VLOOKUP(OVYLD2_!BD$4,'[1]INTERNAL PARAMETERS-1'!$B$5:$J$44,3,FALSE)</f>
        <v>7.0728240145452377</v>
      </c>
      <c r="BE86" s="44">
        <f>OVYLD1_!BE86*VLOOKUP(OVYLD2_!BE$4,'[1]INTERNAL PARAMETERS-1'!$B$5:$J$44,5,FALSE)*VLOOKUP(OVYLD2_!BE$4,'[1]INTERNAL PARAMETERS-1'!$B$5:$J$44,6,FALSE)*VLOOKUP(OVYLD2_!BE$4,'[1]INTERNAL PARAMETERS-1'!$B$5:$J$44,3,FALSE) + OVYLD1_!BE86*(1-VLOOKUP(OVYLD2_!BE$4,'[1]INTERNAL PARAMETERS-1'!$B$5:$J$44,5,FALSE))*VLOOKUP(OVYLD2_!BE$4,'[1]INTERNAL PARAMETERS-1'!$B$5:$J$44,8,FALSE)*VLOOKUP(OVYLD2_!BE$4,'[1]INTERNAL PARAMETERS-1'!$B$5:$J$44,3,FALSE)</f>
        <v>15.016674907726346</v>
      </c>
      <c r="BF86" s="44">
        <f>OVYLD1_!BF86*VLOOKUP(OVYLD2_!BF$4,'[1]INTERNAL PARAMETERS-1'!$B$5:$J$44,5,FALSE)*VLOOKUP(OVYLD2_!BF$4,'[1]INTERNAL PARAMETERS-1'!$B$5:$J$44,6,FALSE)*VLOOKUP(OVYLD2_!BF$4,'[1]INTERNAL PARAMETERS-1'!$B$5:$J$44,3,FALSE) + OVYLD1_!BF86*(1-VLOOKUP(OVYLD2_!BF$4,'[1]INTERNAL PARAMETERS-1'!$B$5:$J$44,5,FALSE))*VLOOKUP(OVYLD2_!BF$4,'[1]INTERNAL PARAMETERS-1'!$B$5:$J$44,8,FALSE)*VLOOKUP(OVYLD2_!BF$4,'[1]INTERNAL PARAMETERS-1'!$B$5:$J$44,3,FALSE)</f>
        <v>0</v>
      </c>
      <c r="BG86" s="44">
        <f>OVYLD1_!BG86*VLOOKUP(OVYLD2_!BG$4,'[1]INTERNAL PARAMETERS-1'!$B$5:$J$44,5,FALSE)*VLOOKUP(OVYLD2_!BG$4,'[1]INTERNAL PARAMETERS-1'!$B$5:$J$44,6,FALSE)*VLOOKUP(OVYLD2_!BG$4,'[1]INTERNAL PARAMETERS-1'!$B$5:$J$44,3,FALSE) + OVYLD1_!BG86*(1-VLOOKUP(OVYLD2_!BG$4,'[1]INTERNAL PARAMETERS-1'!$B$5:$J$44,5,FALSE))*VLOOKUP(OVYLD2_!BG$4,'[1]INTERNAL PARAMETERS-1'!$B$5:$J$44,8,FALSE)*VLOOKUP(OVYLD2_!BG$4,'[1]INTERNAL PARAMETERS-1'!$B$5:$J$44,3,FALSE)</f>
        <v>5.8868280533493644</v>
      </c>
      <c r="BH86" s="44">
        <f>OVYLD1_!BH86*VLOOKUP(OVYLD2_!BH$4,'[1]INTERNAL PARAMETERS-1'!$B$5:$J$44,5,FALSE)*VLOOKUP(OVYLD2_!BH$4,'[1]INTERNAL PARAMETERS-1'!$B$5:$J$44,6,FALSE)*VLOOKUP(OVYLD2_!BH$4,'[1]INTERNAL PARAMETERS-1'!$B$5:$J$44,3,FALSE) + OVYLD1_!BH86*(1-VLOOKUP(OVYLD2_!BH$4,'[1]INTERNAL PARAMETERS-1'!$B$5:$J$44,5,FALSE))*VLOOKUP(OVYLD2_!BH$4,'[1]INTERNAL PARAMETERS-1'!$B$5:$J$44,8,FALSE)*VLOOKUP(OVYLD2_!BH$4,'[1]INTERNAL PARAMETERS-1'!$B$5:$J$44,3,FALSE)</f>
        <v>5.2823219114956813E-2</v>
      </c>
      <c r="BI86" s="44">
        <f>OVYLD1_!BI86*VLOOKUP(OVYLD2_!BI$4,'[1]INTERNAL PARAMETERS-1'!$B$5:$J$44,5,FALSE)*VLOOKUP(OVYLD2_!BI$4,'[1]INTERNAL PARAMETERS-1'!$B$5:$J$44,6,FALSE)*VLOOKUP(OVYLD2_!BI$4,'[1]INTERNAL PARAMETERS-1'!$B$5:$J$44,3,FALSE) + OVYLD1_!BI86*(1-VLOOKUP(OVYLD2_!BI$4,'[1]INTERNAL PARAMETERS-1'!$B$5:$J$44,5,FALSE))*VLOOKUP(OVYLD2_!BI$4,'[1]INTERNAL PARAMETERS-1'!$B$5:$J$44,8,FALSE)*VLOOKUP(OVYLD2_!BI$4,'[1]INTERNAL PARAMETERS-1'!$B$5:$J$44,3,FALSE)</f>
        <v>0</v>
      </c>
      <c r="BJ86" s="44">
        <f>OVYLD1_!BJ86*VLOOKUP(OVYLD2_!BJ$4,'[1]INTERNAL PARAMETERS-1'!$B$5:$J$44,5,FALSE)*VLOOKUP(OVYLD2_!BJ$4,'[1]INTERNAL PARAMETERS-1'!$B$5:$J$44,6,FALSE)*VLOOKUP(OVYLD2_!BJ$4,'[1]INTERNAL PARAMETERS-1'!$B$5:$J$44,3,FALSE) + OVYLD1_!BJ86*(1-VLOOKUP(OVYLD2_!BJ$4,'[1]INTERNAL PARAMETERS-1'!$B$5:$J$44,5,FALSE))*VLOOKUP(OVYLD2_!BJ$4,'[1]INTERNAL PARAMETERS-1'!$B$5:$J$44,8,FALSE)*VLOOKUP(OVYLD2_!BJ$4,'[1]INTERNAL PARAMETERS-1'!$B$5:$J$44,3,FALSE)</f>
        <v>2.8583484310158163</v>
      </c>
      <c r="BK86" s="44">
        <f>OVYLD1_!BK86*VLOOKUP(OVYLD2_!BK$4,'[1]INTERNAL PARAMETERS-1'!$B$5:$J$44,5,FALSE)*VLOOKUP(OVYLD2_!BK$4,'[1]INTERNAL PARAMETERS-1'!$B$5:$J$44,6,FALSE)*VLOOKUP(OVYLD2_!BK$4,'[1]INTERNAL PARAMETERS-1'!$B$5:$J$44,3,FALSE) + OVYLD1_!BK86*(1-VLOOKUP(OVYLD2_!BK$4,'[1]INTERNAL PARAMETERS-1'!$B$5:$J$44,5,FALSE))*VLOOKUP(OVYLD2_!BK$4,'[1]INTERNAL PARAMETERS-1'!$B$5:$J$44,8,FALSE)*VLOOKUP(OVYLD2_!BK$4,'[1]INTERNAL PARAMETERS-1'!$B$5:$J$44,3,FALSE)</f>
        <v>4.5372306473347157</v>
      </c>
      <c r="BL86" s="44">
        <f>OVYLD1_!BL86*VLOOKUP(OVYLD2_!BL$4,'[1]INTERNAL PARAMETERS-1'!$B$5:$J$44,5,FALSE)*VLOOKUP(OVYLD2_!BL$4,'[1]INTERNAL PARAMETERS-1'!$B$5:$J$44,6,FALSE)*VLOOKUP(OVYLD2_!BL$4,'[1]INTERNAL PARAMETERS-1'!$B$5:$J$44,3,FALSE) + OVYLD1_!BL86*(1-VLOOKUP(OVYLD2_!BL$4,'[1]INTERNAL PARAMETERS-1'!$B$5:$J$44,5,FALSE))*VLOOKUP(OVYLD2_!BL$4,'[1]INTERNAL PARAMETERS-1'!$B$5:$J$44,8,FALSE)*VLOOKUP(OVYLD2_!BL$4,'[1]INTERNAL PARAMETERS-1'!$B$5:$J$44,3,FALSE)</f>
        <v>10.108314611820091</v>
      </c>
      <c r="BM86" s="44">
        <f>OVYLD1_!BM86*VLOOKUP(OVYLD2_!BM$4,'[1]INTERNAL PARAMETERS-1'!$B$5:$J$44,5,FALSE)*VLOOKUP(OVYLD2_!BM$4,'[1]INTERNAL PARAMETERS-1'!$B$5:$J$44,6,FALSE)*VLOOKUP(OVYLD2_!BM$4,'[1]INTERNAL PARAMETERS-1'!$B$5:$J$44,3,FALSE) + OVYLD1_!BM86*(1-VLOOKUP(OVYLD2_!BM$4,'[1]INTERNAL PARAMETERS-1'!$B$5:$J$44,5,FALSE))*VLOOKUP(OVYLD2_!BM$4,'[1]INTERNAL PARAMETERS-1'!$B$5:$J$44,8,FALSE)*VLOOKUP(OVYLD2_!BM$4,'[1]INTERNAL PARAMETERS-1'!$B$5:$J$44,3,FALSE)</f>
        <v>4.4140204607986275</v>
      </c>
      <c r="BN86" s="44">
        <f>OVYLD1_!BN86*VLOOKUP(OVYLD2_!BN$4,'[1]INTERNAL PARAMETERS-1'!$B$5:$J$44,5,FALSE)*VLOOKUP(OVYLD2_!BN$4,'[1]INTERNAL PARAMETERS-1'!$B$5:$J$44,6,FALSE)*VLOOKUP(OVYLD2_!BN$4,'[1]INTERNAL PARAMETERS-1'!$B$5:$J$44,3,FALSE) + OVYLD1_!BN86*(1-VLOOKUP(OVYLD2_!BN$4,'[1]INTERNAL PARAMETERS-1'!$B$5:$J$44,5,FALSE))*VLOOKUP(OVYLD2_!BN$4,'[1]INTERNAL PARAMETERS-1'!$B$5:$J$44,8,FALSE)*VLOOKUP(OVYLD2_!BN$4,'[1]INTERNAL PARAMETERS-1'!$B$5:$J$44,3,FALSE)</f>
        <v>3.954920243645248</v>
      </c>
      <c r="BO86" s="44">
        <f>OVYLD1_!BO86*VLOOKUP(OVYLD2_!BO$4,'[1]INTERNAL PARAMETERS-1'!$B$5:$J$44,5,FALSE)*VLOOKUP(OVYLD2_!BO$4,'[1]INTERNAL PARAMETERS-1'!$B$5:$J$44,6,FALSE)*VLOOKUP(OVYLD2_!BO$4,'[1]INTERNAL PARAMETERS-1'!$B$5:$J$44,3,FALSE) + OVYLD1_!BO86*(1-VLOOKUP(OVYLD2_!BO$4,'[1]INTERNAL PARAMETERS-1'!$B$5:$J$44,5,FALSE))*VLOOKUP(OVYLD2_!BO$4,'[1]INTERNAL PARAMETERS-1'!$B$5:$J$44,8,FALSE)*VLOOKUP(OVYLD2_!BO$4,'[1]INTERNAL PARAMETERS-1'!$B$5:$J$44,3,FALSE)</f>
        <v>2.9411208833858948</v>
      </c>
      <c r="BP86" s="44">
        <f>OVYLD1_!BP86*VLOOKUP(OVYLD2_!BP$4,'[1]INTERNAL PARAMETERS-1'!$B$5:$J$44,5,FALSE)*VLOOKUP(OVYLD2_!BP$4,'[1]INTERNAL PARAMETERS-1'!$B$5:$J$44,6,FALSE)*VLOOKUP(OVYLD2_!BP$4,'[1]INTERNAL PARAMETERS-1'!$B$5:$J$44,3,FALSE) + OVYLD1_!BP86*(1-VLOOKUP(OVYLD2_!BP$4,'[1]INTERNAL PARAMETERS-1'!$B$5:$J$44,5,FALSE))*VLOOKUP(OVYLD2_!BP$4,'[1]INTERNAL PARAMETERS-1'!$B$5:$J$44,8,FALSE)*VLOOKUP(OVYLD2_!BP$4,'[1]INTERNAL PARAMETERS-1'!$B$5:$J$44,3,FALSE)</f>
        <v>0.24321920042164238</v>
      </c>
      <c r="BQ86" s="44">
        <f>OVYLD1_!BQ86*VLOOKUP(OVYLD2_!BQ$4,'[1]INTERNAL PARAMETERS-1'!$B$5:$J$44,5,FALSE)*VLOOKUP(OVYLD2_!BQ$4,'[1]INTERNAL PARAMETERS-1'!$B$5:$J$44,6,FALSE)*VLOOKUP(OVYLD2_!BQ$4,'[1]INTERNAL PARAMETERS-1'!$B$5:$J$44,3,FALSE) + OVYLD1_!BQ86*(1-VLOOKUP(OVYLD2_!BQ$4,'[1]INTERNAL PARAMETERS-1'!$B$5:$J$44,5,FALSE))*VLOOKUP(OVYLD2_!BQ$4,'[1]INTERNAL PARAMETERS-1'!$B$5:$J$44,8,FALSE)*VLOOKUP(OVYLD2_!BQ$4,'[1]INTERNAL PARAMETERS-1'!$B$5:$J$44,3,FALSE)</f>
        <v>12.324826185975763</v>
      </c>
      <c r="BR86" s="44">
        <f>OVYLD1_!BR86*VLOOKUP(OVYLD2_!BR$4,'[1]INTERNAL PARAMETERS-1'!$B$5:$J$44,5,FALSE)*VLOOKUP(OVYLD2_!BR$4,'[1]INTERNAL PARAMETERS-1'!$B$5:$J$44,6,FALSE)*VLOOKUP(OVYLD2_!BR$4,'[1]INTERNAL PARAMETERS-1'!$B$5:$J$44,3,FALSE) + OVYLD1_!BR86*(1-VLOOKUP(OVYLD2_!BR$4,'[1]INTERNAL PARAMETERS-1'!$B$5:$J$44,5,FALSE))*VLOOKUP(OVYLD2_!BR$4,'[1]INTERNAL PARAMETERS-1'!$B$5:$J$44,8,FALSE)*VLOOKUP(OVYLD2_!BR$4,'[1]INTERNAL PARAMETERS-1'!$B$5:$J$44,3,FALSE)</f>
        <v>0.34386884027485864</v>
      </c>
      <c r="BS86" s="44">
        <f>OVYLD1_!BS86*VLOOKUP(OVYLD2_!BS$4,'[1]INTERNAL PARAMETERS-1'!$B$5:$J$44,5,FALSE)*VLOOKUP(OVYLD2_!BS$4,'[1]INTERNAL PARAMETERS-1'!$B$5:$J$44,6,FALSE)*VLOOKUP(OVYLD2_!BS$4,'[1]INTERNAL PARAMETERS-1'!$B$5:$J$44,3,FALSE) + OVYLD1_!BS86*(1-VLOOKUP(OVYLD2_!BS$4,'[1]INTERNAL PARAMETERS-1'!$B$5:$J$44,5,FALSE))*VLOOKUP(OVYLD2_!BS$4,'[1]INTERNAL PARAMETERS-1'!$B$5:$J$44,8,FALSE)*VLOOKUP(OVYLD2_!BS$4,'[1]INTERNAL PARAMETERS-1'!$B$5:$J$44,3,FALSE)</f>
        <v>3.6377254939278299E-2</v>
      </c>
      <c r="BT86" s="44">
        <f>OVYLD1_!BT86*VLOOKUP(OVYLD2_!BT$4,'[1]INTERNAL PARAMETERS-1'!$B$5:$J$44,5,FALSE)*VLOOKUP(OVYLD2_!BT$4,'[1]INTERNAL PARAMETERS-1'!$B$5:$J$44,6,FALSE)*VLOOKUP(OVYLD2_!BT$4,'[1]INTERNAL PARAMETERS-1'!$B$5:$J$44,3,FALSE) + OVYLD1_!BT86*(1-VLOOKUP(OVYLD2_!BT$4,'[1]INTERNAL PARAMETERS-1'!$B$5:$J$44,5,FALSE))*VLOOKUP(OVYLD2_!BT$4,'[1]INTERNAL PARAMETERS-1'!$B$5:$J$44,8,FALSE)*VLOOKUP(OVYLD2_!BT$4,'[1]INTERNAL PARAMETERS-1'!$B$5:$J$44,3,FALSE)</f>
        <v>0</v>
      </c>
      <c r="BU86" s="44">
        <f>OVYLD1_!BU86*VLOOKUP(OVYLD2_!BU$4,'[1]INTERNAL PARAMETERS-1'!$B$5:$J$44,5,FALSE)*VLOOKUP(OVYLD2_!BU$4,'[1]INTERNAL PARAMETERS-1'!$B$5:$J$44,6,FALSE)*VLOOKUP(OVYLD2_!BU$4,'[1]INTERNAL PARAMETERS-1'!$B$5:$J$44,3,FALSE) + OVYLD1_!BU86*(1-VLOOKUP(OVYLD2_!BU$4,'[1]INTERNAL PARAMETERS-1'!$B$5:$J$44,5,FALSE))*VLOOKUP(OVYLD2_!BU$4,'[1]INTERNAL PARAMETERS-1'!$B$5:$J$44,8,FALSE)*VLOOKUP(OVYLD2_!BU$4,'[1]INTERNAL PARAMETERS-1'!$B$5:$J$44,3,FALSE)</f>
        <v>0</v>
      </c>
      <c r="BV86" s="44">
        <f>OVYLD1_!BV86*VLOOKUP(OVYLD2_!BV$4,'[1]INTERNAL PARAMETERS-1'!$B$5:$J$44,5,FALSE)*VLOOKUP(OVYLD2_!BV$4,'[1]INTERNAL PARAMETERS-1'!$B$5:$J$44,6,FALSE)*VLOOKUP(OVYLD2_!BV$4,'[1]INTERNAL PARAMETERS-1'!$B$5:$J$44,3,FALSE) + OVYLD1_!BV86*(1-VLOOKUP(OVYLD2_!BV$4,'[1]INTERNAL PARAMETERS-1'!$B$5:$J$44,5,FALSE))*VLOOKUP(OVYLD2_!BV$4,'[1]INTERNAL PARAMETERS-1'!$B$5:$J$44,8,FALSE)*VLOOKUP(OVYLD2_!BV$4,'[1]INTERNAL PARAMETERS-1'!$B$5:$J$44,3,FALSE)</f>
        <v>0</v>
      </c>
      <c r="BW86" s="44">
        <f>OVYLD1_!BW86*VLOOKUP(OVYLD2_!BW$4,'[1]INTERNAL PARAMETERS-1'!$B$5:$J$44,5,FALSE)*VLOOKUP(OVYLD2_!BW$4,'[1]INTERNAL PARAMETERS-1'!$B$5:$J$44,6,FALSE)*VLOOKUP(OVYLD2_!BW$4,'[1]INTERNAL PARAMETERS-1'!$B$5:$J$44,3,FALSE) + OVYLD1_!BW86*(1-VLOOKUP(OVYLD2_!BW$4,'[1]INTERNAL PARAMETERS-1'!$B$5:$J$44,5,FALSE))*VLOOKUP(OVYLD2_!BW$4,'[1]INTERNAL PARAMETERS-1'!$B$5:$J$44,8,FALSE)*VLOOKUP(OVYLD2_!BW$4,'[1]INTERNAL PARAMETERS-1'!$B$5:$J$44,3,FALSE)</f>
        <v>0</v>
      </c>
      <c r="BX86" s="44">
        <f>OVYLD1_!BX86*VLOOKUP(OVYLD2_!BX$4,'[1]INTERNAL PARAMETERS-1'!$B$5:$J$44,5,FALSE)*VLOOKUP(OVYLD2_!BX$4,'[1]INTERNAL PARAMETERS-1'!$B$5:$J$44,6,FALSE)*VLOOKUP(OVYLD2_!BX$4,'[1]INTERNAL PARAMETERS-1'!$B$5:$J$44,3,FALSE) + OVYLD1_!BX86*(1-VLOOKUP(OVYLD2_!BX$4,'[1]INTERNAL PARAMETERS-1'!$B$5:$J$44,5,FALSE))*VLOOKUP(OVYLD2_!BX$4,'[1]INTERNAL PARAMETERS-1'!$B$5:$J$44,8,FALSE)*VLOOKUP(OVYLD2_!BX$4,'[1]INTERNAL PARAMETERS-1'!$B$5:$J$44,3,FALSE)</f>
        <v>0</v>
      </c>
      <c r="BY86" s="44">
        <f>OVYLD1_!BY86*VLOOKUP(OVYLD2_!BY$4,'[1]INTERNAL PARAMETERS-1'!$B$5:$J$44,5,FALSE)*VLOOKUP(OVYLD2_!BY$4,'[1]INTERNAL PARAMETERS-1'!$B$5:$J$44,6,FALSE)*VLOOKUP(OVYLD2_!BY$4,'[1]INTERNAL PARAMETERS-1'!$B$5:$J$44,3,FALSE) + OVYLD1_!BY86*(1-VLOOKUP(OVYLD2_!BY$4,'[1]INTERNAL PARAMETERS-1'!$B$5:$J$44,5,FALSE))*VLOOKUP(OVYLD2_!BY$4,'[1]INTERNAL PARAMETERS-1'!$B$5:$J$44,8,FALSE)*VLOOKUP(OVYLD2_!BY$4,'[1]INTERNAL PARAMETERS-1'!$B$5:$J$44,3,FALSE)</f>
        <v>0</v>
      </c>
      <c r="BZ86" s="44">
        <f>OVYLD1_!BZ86*VLOOKUP(OVYLD2_!BZ$4,'[1]INTERNAL PARAMETERS-1'!$B$5:$J$44,5,FALSE)*VLOOKUP(OVYLD2_!BZ$4,'[1]INTERNAL PARAMETERS-1'!$B$5:$J$44,6,FALSE)*VLOOKUP(OVYLD2_!BZ$4,'[1]INTERNAL PARAMETERS-1'!$B$5:$J$44,3,FALSE) + OVYLD1_!BZ86*(1-VLOOKUP(OVYLD2_!BZ$4,'[1]INTERNAL PARAMETERS-1'!$B$5:$J$44,5,FALSE))*VLOOKUP(OVYLD2_!BZ$4,'[1]INTERNAL PARAMETERS-1'!$B$5:$J$44,8,FALSE)*VLOOKUP(OVYLD2_!BZ$4,'[1]INTERNAL PARAMETERS-1'!$B$5:$J$44,3,FALSE)</f>
        <v>3.6892440151938655E-2</v>
      </c>
      <c r="CA86" s="44">
        <f>OVYLD1_!CA86*VLOOKUP(OVYLD2_!CA$4,'[1]INTERNAL PARAMETERS-1'!$B$5:$J$44,5,FALSE)*VLOOKUP(OVYLD2_!CA$4,'[1]INTERNAL PARAMETERS-1'!$B$5:$J$44,6,FALSE)*VLOOKUP(OVYLD2_!CA$4,'[1]INTERNAL PARAMETERS-1'!$B$5:$J$44,3,FALSE) + OVYLD1_!CA86*(1-VLOOKUP(OVYLD2_!CA$4,'[1]INTERNAL PARAMETERS-1'!$B$5:$J$44,5,FALSE))*VLOOKUP(OVYLD2_!CA$4,'[1]INTERNAL PARAMETERS-1'!$B$5:$J$44,8,FALSE)*VLOOKUP(OVYLD2_!CA$4,'[1]INTERNAL PARAMETERS-1'!$B$5:$J$44,3,FALSE)</f>
        <v>0</v>
      </c>
      <c r="CB86" s="44">
        <f>OVYLD1_!CB86*VLOOKUP(OVYLD2_!CB$4,'[1]INTERNAL PARAMETERS-1'!$B$5:$J$44,5,FALSE)*VLOOKUP(OVYLD2_!CB$4,'[1]INTERNAL PARAMETERS-1'!$B$5:$J$44,6,FALSE)*VLOOKUP(OVYLD2_!CB$4,'[1]INTERNAL PARAMETERS-1'!$B$5:$J$44,3,FALSE) + OVYLD1_!CB86*(1-VLOOKUP(OVYLD2_!CB$4,'[1]INTERNAL PARAMETERS-1'!$B$5:$J$44,5,FALSE))*VLOOKUP(OVYLD2_!CB$4,'[1]INTERNAL PARAMETERS-1'!$B$5:$J$44,8,FALSE)*VLOOKUP(OVYLD2_!CB$4,'[1]INTERNAL PARAMETERS-1'!$B$5:$J$44,3,FALSE)</f>
        <v>0</v>
      </c>
      <c r="CC86" s="44">
        <f>OVYLD1_!CC86*VLOOKUP(OVYLD2_!CC$4,'[1]INTERNAL PARAMETERS-1'!$B$5:$J$44,5,FALSE)*VLOOKUP(OVYLD2_!CC$4,'[1]INTERNAL PARAMETERS-1'!$B$5:$J$44,6,FALSE)*VLOOKUP(OVYLD2_!CC$4,'[1]INTERNAL PARAMETERS-1'!$B$5:$J$44,3,FALSE) + OVYLD1_!CC86*(1-VLOOKUP(OVYLD2_!CC$4,'[1]INTERNAL PARAMETERS-1'!$B$5:$J$44,5,FALSE))*VLOOKUP(OVYLD2_!CC$4,'[1]INTERNAL PARAMETERS-1'!$B$5:$J$44,8,FALSE)*VLOOKUP(OVYLD2_!CC$4,'[1]INTERNAL PARAMETERS-1'!$B$5:$J$44,3,FALSE)</f>
        <v>7.4529525801974889E-2</v>
      </c>
      <c r="CD86" s="44">
        <f>OVYLD1_!CD86*VLOOKUP(OVYLD2_!CD$4,'[1]INTERNAL PARAMETERS-1'!$B$5:$J$44,5,FALSE)*VLOOKUP(OVYLD2_!CD$4,'[1]INTERNAL PARAMETERS-1'!$B$5:$J$44,6,FALSE)*VLOOKUP(OVYLD2_!CD$4,'[1]INTERNAL PARAMETERS-1'!$B$5:$J$44,3,FALSE) + OVYLD1_!CD86*(1-VLOOKUP(OVYLD2_!CD$4,'[1]INTERNAL PARAMETERS-1'!$B$5:$J$44,5,FALSE))*VLOOKUP(OVYLD2_!CD$4,'[1]INTERNAL PARAMETERS-1'!$B$5:$J$44,8,FALSE)*VLOOKUP(OVYLD2_!CD$4,'[1]INTERNAL PARAMETERS-1'!$B$5:$J$44,3,FALSE)</f>
        <v>0.16862314237140183</v>
      </c>
      <c r="CE86" s="44">
        <f>OVYLD1_!CE86*VLOOKUP(OVYLD2_!CE$4,'[1]INTERNAL PARAMETERS-1'!$B$5:$J$44,5,FALSE)*VLOOKUP(OVYLD2_!CE$4,'[1]INTERNAL PARAMETERS-1'!$B$5:$J$44,6,FALSE)*VLOOKUP(OVYLD2_!CE$4,'[1]INTERNAL PARAMETERS-1'!$B$5:$J$44,3,FALSE) + OVYLD1_!CE86*(1-VLOOKUP(OVYLD2_!CE$4,'[1]INTERNAL PARAMETERS-1'!$B$5:$J$44,5,FALSE))*VLOOKUP(OVYLD2_!CE$4,'[1]INTERNAL PARAMETERS-1'!$B$5:$J$44,8,FALSE)*VLOOKUP(OVYLD2_!CE$4,'[1]INTERNAL PARAMETERS-1'!$B$5:$J$44,3,FALSE)</f>
        <v>0.34784154850212701</v>
      </c>
      <c r="CF86" s="44">
        <f>OVYLD1_!CF86*VLOOKUP(OVYLD2_!CF$4,'[1]INTERNAL PARAMETERS-1'!$B$5:$J$44,5,FALSE)*VLOOKUP(OVYLD2_!CF$4,'[1]INTERNAL PARAMETERS-1'!$B$5:$J$44,6,FALSE)*VLOOKUP(OVYLD2_!CF$4,'[1]INTERNAL PARAMETERS-1'!$B$5:$J$44,3,FALSE) + OVYLD1_!CF86*(1-VLOOKUP(OVYLD2_!CF$4,'[1]INTERNAL PARAMETERS-1'!$B$5:$J$44,5,FALSE))*VLOOKUP(OVYLD2_!CF$4,'[1]INTERNAL PARAMETERS-1'!$B$5:$J$44,8,FALSE)*VLOOKUP(OVYLD2_!CF$4,'[1]INTERNAL PARAMETERS-1'!$B$5:$J$44,3,FALSE)</f>
        <v>0.15501967710736345</v>
      </c>
      <c r="CG86" s="44">
        <f>OVYLD1_!CG86*VLOOKUP(OVYLD2_!CG$4,'[1]INTERNAL PARAMETERS-1'!$B$5:$J$44,5,FALSE)*VLOOKUP(OVYLD2_!CG$4,'[1]INTERNAL PARAMETERS-1'!$B$5:$J$44,6,FALSE)*VLOOKUP(OVYLD2_!CG$4,'[1]INTERNAL PARAMETERS-1'!$B$5:$J$44,3,FALSE) + OVYLD1_!CG86*(1-VLOOKUP(OVYLD2_!CG$4,'[1]INTERNAL PARAMETERS-1'!$B$5:$J$44,5,FALSE))*VLOOKUP(OVYLD2_!CG$4,'[1]INTERNAL PARAMETERS-1'!$B$5:$J$44,8,FALSE)*VLOOKUP(OVYLD2_!CG$4,'[1]INTERNAL PARAMETERS-1'!$B$5:$J$44,3,FALSE)</f>
        <v>0</v>
      </c>
      <c r="CH86" s="43">
        <f>OVYLD1_!CH86*VLOOKUP(OVYLD2_!CH$4,'[1]INTERNAL PARAMETERS-1'!$B$5:$J$44,5,FALSE)*VLOOKUP(OVYLD2_!CH$4,'[1]INTERNAL PARAMETERS-1'!$B$5:$J$44,6,FALSE)*VLOOKUP(OVYLD2_!CH$4,'[1]INTERNAL PARAMETERS-1'!$B$5:$J$44,3,FALSE) + OVYLD1_!CH86*(1-VLOOKUP(OVYLD2_!CH$4,'[1]INTERNAL PARAMETERS-1'!$B$5:$J$44,5,FALSE))*VLOOKUP(OVYLD2_!CH$4,'[1]INTERNAL PARAMETERS-1'!$B$5:$J$44,8,FALSE)*VLOOKUP(OVYLD2_!CH$4,'[1]INTERNAL PARAMETERS-1'!$B$5:$J$44,3,FALSE)</f>
        <v>0</v>
      </c>
      <c r="CJ86" s="45">
        <f t="shared" si="2"/>
        <v>6734.1289525146103</v>
      </c>
      <c r="CK86" s="43">
        <f t="shared" si="3"/>
        <v>169.25087240279893</v>
      </c>
    </row>
    <row r="87" spans="2:89" x14ac:dyDescent="0.5">
      <c r="B87" s="58" t="s">
        <v>10</v>
      </c>
      <c r="C87" s="57" t="s">
        <v>81</v>
      </c>
      <c r="D87" s="57" t="s">
        <v>70</v>
      </c>
      <c r="E87" s="128">
        <f>OVERALL2021!AI87</f>
        <v>17702.416557762434</v>
      </c>
      <c r="F87" s="59">
        <f>'[1]INTERNAL PARAMETERS-1'!M15</f>
        <v>34.72</v>
      </c>
      <c r="G87" s="45">
        <f>OVYLD1_!G87*VLOOKUP(OVYLD2_!G$4,'[1]INTERNAL PARAMETERS-1'!$B$5:$J$44,5,FALSE)*VLOOKUP(OVYLD2_!G$4,'[1]INTERNAL PARAMETERS-1'!$B$5:$J$44,7,FALSE)*OVYLD2_!$F87 + OVYLD1_!G87*(1-VLOOKUP(OVYLD2_!G$4,'[1]INTERNAL PARAMETERS-1'!$B$5:$J$44,5,FALSE))*VLOOKUP(OVYLD2_!G$4,'[1]INTERNAL PARAMETERS-1'!$B$5:$J$44,9,FALSE)*OVYLD2_!$F87</f>
        <v>2897.3213306513694</v>
      </c>
      <c r="H87" s="44">
        <f>OVYLD1_!H87*VLOOKUP(OVYLD2_!H$4,'[1]INTERNAL PARAMETERS-1'!$B$5:$J$44,5,FALSE)*VLOOKUP(OVYLD2_!H$4,'[1]INTERNAL PARAMETERS-1'!$B$5:$J$44,7,FALSE)*OVYLD2_!$F87 + OVYLD1_!H87*(1-VLOOKUP(OVYLD2_!H$4,'[1]INTERNAL PARAMETERS-1'!$B$5:$J$44,5,FALSE))*VLOOKUP(OVYLD2_!H$4,'[1]INTERNAL PARAMETERS-1'!$B$5:$J$44,9,FALSE)*OVYLD2_!$F87</f>
        <v>803.32948652245454</v>
      </c>
      <c r="I87" s="44">
        <f>OVYLD1_!I87*VLOOKUP(OVYLD2_!I$4,'[1]INTERNAL PARAMETERS-1'!$B$5:$J$44,5,FALSE)*VLOOKUP(OVYLD2_!I$4,'[1]INTERNAL PARAMETERS-1'!$B$5:$J$44,7,FALSE)*OVYLD2_!$F87 + OVYLD1_!I87*(1-VLOOKUP(OVYLD2_!I$4,'[1]INTERNAL PARAMETERS-1'!$B$5:$J$44,5,FALSE))*VLOOKUP(OVYLD2_!I$4,'[1]INTERNAL PARAMETERS-1'!$B$5:$J$44,9,FALSE)*OVYLD2_!$F87</f>
        <v>1332.6202909542633</v>
      </c>
      <c r="J87" s="44">
        <f>OVYLD1_!J87*VLOOKUP(OVYLD2_!J$4,'[1]INTERNAL PARAMETERS-1'!$B$5:$J$44,5,FALSE)*VLOOKUP(OVYLD2_!J$4,'[1]INTERNAL PARAMETERS-1'!$B$5:$J$44,7,FALSE)*OVYLD2_!$F87 + OVYLD1_!J87*(1-VLOOKUP(OVYLD2_!J$4,'[1]INTERNAL PARAMETERS-1'!$B$5:$J$44,5,FALSE))*VLOOKUP(OVYLD2_!J$4,'[1]INTERNAL PARAMETERS-1'!$B$5:$J$44,9,FALSE)*OVYLD2_!$F87</f>
        <v>0</v>
      </c>
      <c r="K87" s="44">
        <f>OVYLD1_!K87*VLOOKUP(OVYLD2_!K$4,'[1]INTERNAL PARAMETERS-1'!$B$5:$J$44,5,FALSE)*VLOOKUP(OVYLD2_!K$4,'[1]INTERNAL PARAMETERS-1'!$B$5:$J$44,7,FALSE)*OVYLD2_!$F87 + OVYLD1_!K87*(1-VLOOKUP(OVYLD2_!K$4,'[1]INTERNAL PARAMETERS-1'!$B$5:$J$44,5,FALSE))*VLOOKUP(OVYLD2_!K$4,'[1]INTERNAL PARAMETERS-1'!$B$5:$J$44,9,FALSE)*OVYLD2_!$F87</f>
        <v>0</v>
      </c>
      <c r="L87" s="44">
        <f>OVYLD1_!L87*VLOOKUP(OVYLD2_!L$4,'[1]INTERNAL PARAMETERS-1'!$B$5:$J$44,5,FALSE)*VLOOKUP(OVYLD2_!L$4,'[1]INTERNAL PARAMETERS-1'!$B$5:$J$44,7,FALSE)*OVYLD2_!$F87 + OVYLD1_!L87*(1-VLOOKUP(OVYLD2_!L$4,'[1]INTERNAL PARAMETERS-1'!$B$5:$J$44,5,FALSE))*VLOOKUP(OVYLD2_!L$4,'[1]INTERNAL PARAMETERS-1'!$B$5:$J$44,9,FALSE)*OVYLD2_!$F87</f>
        <v>0</v>
      </c>
      <c r="M87" s="44">
        <f>OVYLD1_!M87*VLOOKUP(OVYLD2_!M$4,'[1]INTERNAL PARAMETERS-1'!$B$5:$J$44,5,FALSE)*VLOOKUP(OVYLD2_!M$4,'[1]INTERNAL PARAMETERS-1'!$B$5:$J$44,7,FALSE)*OVYLD2_!$F87 + OVYLD1_!M87*(1-VLOOKUP(OVYLD2_!M$4,'[1]INTERNAL PARAMETERS-1'!$B$5:$J$44,5,FALSE))*VLOOKUP(OVYLD2_!M$4,'[1]INTERNAL PARAMETERS-1'!$B$5:$J$44,9,FALSE)*OVYLD2_!$F87</f>
        <v>79.442856815844721</v>
      </c>
      <c r="N87" s="44">
        <f>OVYLD1_!N87*VLOOKUP(OVYLD2_!N$4,'[1]INTERNAL PARAMETERS-1'!$B$5:$J$44,5,FALSE)*VLOOKUP(OVYLD2_!N$4,'[1]INTERNAL PARAMETERS-1'!$B$5:$J$44,7,FALSE)*OVYLD2_!$F87 + OVYLD1_!N87*(1-VLOOKUP(OVYLD2_!N$4,'[1]INTERNAL PARAMETERS-1'!$B$5:$J$44,5,FALSE))*VLOOKUP(OVYLD2_!N$4,'[1]INTERNAL PARAMETERS-1'!$B$5:$J$44,9,FALSE)*OVYLD2_!$F87</f>
        <v>4.5798076241659578</v>
      </c>
      <c r="O87" s="44">
        <f>OVYLD1_!O87*VLOOKUP(OVYLD2_!O$4,'[1]INTERNAL PARAMETERS-1'!$B$5:$J$44,5,FALSE)*VLOOKUP(OVYLD2_!O$4,'[1]INTERNAL PARAMETERS-1'!$B$5:$J$44,7,FALSE)*OVYLD2_!$F87 + OVYLD1_!O87*(1-VLOOKUP(OVYLD2_!O$4,'[1]INTERNAL PARAMETERS-1'!$B$5:$J$44,5,FALSE))*VLOOKUP(OVYLD2_!O$4,'[1]INTERNAL PARAMETERS-1'!$B$5:$J$44,9,FALSE)*OVYLD2_!$F87</f>
        <v>0</v>
      </c>
      <c r="P87" s="44">
        <f>OVYLD1_!P87*VLOOKUP(OVYLD2_!P$4,'[1]INTERNAL PARAMETERS-1'!$B$5:$J$44,5,FALSE)*VLOOKUP(OVYLD2_!P$4,'[1]INTERNAL PARAMETERS-1'!$B$5:$J$44,7,FALSE)*OVYLD2_!$F87 + OVYLD1_!P87*(1-VLOOKUP(OVYLD2_!P$4,'[1]INTERNAL PARAMETERS-1'!$B$5:$J$44,5,FALSE))*VLOOKUP(OVYLD2_!P$4,'[1]INTERNAL PARAMETERS-1'!$B$5:$J$44,9,FALSE)*OVYLD2_!$F87</f>
        <v>0</v>
      </c>
      <c r="Q87" s="44">
        <f>OVYLD1_!Q87*VLOOKUP(OVYLD2_!Q$4,'[1]INTERNAL PARAMETERS-1'!$B$5:$J$44,5,FALSE)*VLOOKUP(OVYLD2_!Q$4,'[1]INTERNAL PARAMETERS-1'!$B$5:$J$44,7,FALSE)*OVYLD2_!$F87 + OVYLD1_!Q87*(1-VLOOKUP(OVYLD2_!Q$4,'[1]INTERNAL PARAMETERS-1'!$B$5:$J$44,5,FALSE))*VLOOKUP(OVYLD2_!Q$4,'[1]INTERNAL PARAMETERS-1'!$B$5:$J$44,9,FALSE)*OVYLD2_!$F87</f>
        <v>0</v>
      </c>
      <c r="R87" s="44">
        <f>OVYLD1_!R87*VLOOKUP(OVYLD2_!R$4,'[1]INTERNAL PARAMETERS-1'!$B$5:$J$44,5,FALSE)*VLOOKUP(OVYLD2_!R$4,'[1]INTERNAL PARAMETERS-1'!$B$5:$J$44,7,FALSE)*OVYLD2_!$F87 + OVYLD1_!R87*(1-VLOOKUP(OVYLD2_!R$4,'[1]INTERNAL PARAMETERS-1'!$B$5:$J$44,5,FALSE))*VLOOKUP(OVYLD2_!R$4,'[1]INTERNAL PARAMETERS-1'!$B$5:$J$44,9,FALSE)*OVYLD2_!$F87</f>
        <v>9.4987054623538523</v>
      </c>
      <c r="S87" s="44">
        <f>OVYLD1_!S87*VLOOKUP(OVYLD2_!S$4,'[1]INTERNAL PARAMETERS-1'!$B$5:$J$44,5,FALSE)*VLOOKUP(OVYLD2_!S$4,'[1]INTERNAL PARAMETERS-1'!$B$5:$J$44,7,FALSE)*OVYLD2_!$F87 + OVYLD1_!S87*(1-VLOOKUP(OVYLD2_!S$4,'[1]INTERNAL PARAMETERS-1'!$B$5:$J$44,5,FALSE))*VLOOKUP(OVYLD2_!S$4,'[1]INTERNAL PARAMETERS-1'!$B$5:$J$44,9,FALSE)*OVYLD2_!$F87</f>
        <v>157.2881666402304</v>
      </c>
      <c r="T87" s="44">
        <f>OVYLD1_!T87*VLOOKUP(OVYLD2_!T$4,'[1]INTERNAL PARAMETERS-1'!$B$5:$J$44,5,FALSE)*VLOOKUP(OVYLD2_!T$4,'[1]INTERNAL PARAMETERS-1'!$B$5:$J$44,7,FALSE)*OVYLD2_!$F87 + OVYLD1_!T87*(1-VLOOKUP(OVYLD2_!T$4,'[1]INTERNAL PARAMETERS-1'!$B$5:$J$44,5,FALSE))*VLOOKUP(OVYLD2_!T$4,'[1]INTERNAL PARAMETERS-1'!$B$5:$J$44,9,FALSE)*OVYLD2_!$F87</f>
        <v>33.075585965880926</v>
      </c>
      <c r="U87" s="44">
        <f>OVYLD1_!U87*VLOOKUP(OVYLD2_!U$4,'[1]INTERNAL PARAMETERS-1'!$B$5:$J$44,5,FALSE)*VLOOKUP(OVYLD2_!U$4,'[1]INTERNAL PARAMETERS-1'!$B$5:$J$44,7,FALSE)*OVYLD2_!$F87 + OVYLD1_!U87*(1-VLOOKUP(OVYLD2_!U$4,'[1]INTERNAL PARAMETERS-1'!$B$5:$J$44,5,FALSE))*VLOOKUP(OVYLD2_!U$4,'[1]INTERNAL PARAMETERS-1'!$B$5:$J$44,9,FALSE)*OVYLD2_!$F87</f>
        <v>36.41835044874631</v>
      </c>
      <c r="V87" s="44">
        <f>OVYLD1_!V87*VLOOKUP(OVYLD2_!V$4,'[1]INTERNAL PARAMETERS-1'!$B$5:$J$44,5,FALSE)*VLOOKUP(OVYLD2_!V$4,'[1]INTERNAL PARAMETERS-1'!$B$5:$J$44,7,FALSE)*OVYLD2_!$F87 + OVYLD1_!V87*(1-VLOOKUP(OVYLD2_!V$4,'[1]INTERNAL PARAMETERS-1'!$B$5:$J$44,5,FALSE))*VLOOKUP(OVYLD2_!V$4,'[1]INTERNAL PARAMETERS-1'!$B$5:$J$44,9,FALSE)*OVYLD2_!$F87</f>
        <v>177.03539594820273</v>
      </c>
      <c r="W87" s="44">
        <f>OVYLD1_!W87*VLOOKUP(OVYLD2_!W$4,'[1]INTERNAL PARAMETERS-1'!$B$5:$J$44,5,FALSE)*VLOOKUP(OVYLD2_!W$4,'[1]INTERNAL PARAMETERS-1'!$B$5:$J$44,7,FALSE)*OVYLD2_!$F87 + OVYLD1_!W87*(1-VLOOKUP(OVYLD2_!W$4,'[1]INTERNAL PARAMETERS-1'!$B$5:$J$44,5,FALSE))*VLOOKUP(OVYLD2_!W$4,'[1]INTERNAL PARAMETERS-1'!$B$5:$J$44,9,FALSE)*OVYLD2_!$F87</f>
        <v>0</v>
      </c>
      <c r="X87" s="44">
        <f>OVYLD1_!X87*VLOOKUP(OVYLD2_!X$4,'[1]INTERNAL PARAMETERS-1'!$B$5:$J$44,5,FALSE)*VLOOKUP(OVYLD2_!X$4,'[1]INTERNAL PARAMETERS-1'!$B$5:$J$44,7,FALSE)*OVYLD2_!$F87 + OVYLD1_!X87*(1-VLOOKUP(OVYLD2_!X$4,'[1]INTERNAL PARAMETERS-1'!$B$5:$J$44,5,FALSE))*VLOOKUP(OVYLD2_!X$4,'[1]INTERNAL PARAMETERS-1'!$B$5:$J$44,9,FALSE)*OVYLD2_!$F87</f>
        <v>0</v>
      </c>
      <c r="Y87" s="44">
        <f>OVYLD1_!Y87*VLOOKUP(OVYLD2_!Y$4,'[1]INTERNAL PARAMETERS-1'!$B$5:$J$44,5,FALSE)*VLOOKUP(OVYLD2_!Y$4,'[1]INTERNAL PARAMETERS-1'!$B$5:$J$44,7,FALSE)*OVYLD2_!$F87 + OVYLD1_!Y87*(1-VLOOKUP(OVYLD2_!Y$4,'[1]INTERNAL PARAMETERS-1'!$B$5:$J$44,5,FALSE))*VLOOKUP(OVYLD2_!Y$4,'[1]INTERNAL PARAMETERS-1'!$B$5:$J$44,9,FALSE)*OVYLD2_!$F87</f>
        <v>0</v>
      </c>
      <c r="Z87" s="44">
        <f>OVYLD1_!Z87*VLOOKUP(OVYLD2_!Z$4,'[1]INTERNAL PARAMETERS-1'!$B$5:$J$44,5,FALSE)*VLOOKUP(OVYLD2_!Z$4,'[1]INTERNAL PARAMETERS-1'!$B$5:$J$44,7,FALSE)*OVYLD2_!$F87 + OVYLD1_!Z87*(1-VLOOKUP(OVYLD2_!Z$4,'[1]INTERNAL PARAMETERS-1'!$B$5:$J$44,5,FALSE))*VLOOKUP(OVYLD2_!Z$4,'[1]INTERNAL PARAMETERS-1'!$B$5:$J$44,9,FALSE)*OVYLD2_!$F87</f>
        <v>0</v>
      </c>
      <c r="AA87" s="44">
        <f>OVYLD1_!AA87*VLOOKUP(OVYLD2_!AA$4,'[1]INTERNAL PARAMETERS-1'!$B$5:$J$44,5,FALSE)*VLOOKUP(OVYLD2_!AA$4,'[1]INTERNAL PARAMETERS-1'!$B$5:$J$44,7,FALSE)*OVYLD2_!$F87 + OVYLD1_!AA87*(1-VLOOKUP(OVYLD2_!AA$4,'[1]INTERNAL PARAMETERS-1'!$B$5:$J$44,5,FALSE))*VLOOKUP(OVYLD2_!AA$4,'[1]INTERNAL PARAMETERS-1'!$B$5:$J$44,9,FALSE)*OVYLD2_!$F87</f>
        <v>0</v>
      </c>
      <c r="AB87" s="44">
        <f>OVYLD1_!AB87*VLOOKUP(OVYLD2_!AB$4,'[1]INTERNAL PARAMETERS-1'!$B$5:$J$44,5,FALSE)*VLOOKUP(OVYLD2_!AB$4,'[1]INTERNAL PARAMETERS-1'!$B$5:$J$44,7,FALSE)*OVYLD2_!$F87 + OVYLD1_!AB87*(1-VLOOKUP(OVYLD2_!AB$4,'[1]INTERNAL PARAMETERS-1'!$B$5:$J$44,5,FALSE))*VLOOKUP(OVYLD2_!AB$4,'[1]INTERNAL PARAMETERS-1'!$B$5:$J$44,9,FALSE)*OVYLD2_!$F87</f>
        <v>0</v>
      </c>
      <c r="AC87" s="44">
        <f>OVYLD1_!AC87*VLOOKUP(OVYLD2_!AC$4,'[1]INTERNAL PARAMETERS-1'!$B$5:$J$44,5,FALSE)*VLOOKUP(OVYLD2_!AC$4,'[1]INTERNAL PARAMETERS-1'!$B$5:$J$44,7,FALSE)*OVYLD2_!$F87 + OVYLD1_!AC87*(1-VLOOKUP(OVYLD2_!AC$4,'[1]INTERNAL PARAMETERS-1'!$B$5:$J$44,5,FALSE))*VLOOKUP(OVYLD2_!AC$4,'[1]INTERNAL PARAMETERS-1'!$B$5:$J$44,9,FALSE)*OVYLD2_!$F87</f>
        <v>0</v>
      </c>
      <c r="AD87" s="44">
        <f>OVYLD1_!AD87*VLOOKUP(OVYLD2_!AD$4,'[1]INTERNAL PARAMETERS-1'!$B$5:$J$44,5,FALSE)*VLOOKUP(OVYLD2_!AD$4,'[1]INTERNAL PARAMETERS-1'!$B$5:$J$44,7,FALSE)*OVYLD2_!$F87 + OVYLD1_!AD87*(1-VLOOKUP(OVYLD2_!AD$4,'[1]INTERNAL PARAMETERS-1'!$B$5:$J$44,5,FALSE))*VLOOKUP(OVYLD2_!AD$4,'[1]INTERNAL PARAMETERS-1'!$B$5:$J$44,9,FALSE)*OVYLD2_!$F87</f>
        <v>0</v>
      </c>
      <c r="AE87" s="44">
        <f>OVYLD1_!AE87*VLOOKUP(OVYLD2_!AE$4,'[1]INTERNAL PARAMETERS-1'!$B$5:$J$44,5,FALSE)*VLOOKUP(OVYLD2_!AE$4,'[1]INTERNAL PARAMETERS-1'!$B$5:$J$44,7,FALSE)*OVYLD2_!$F87 + OVYLD1_!AE87*(1-VLOOKUP(OVYLD2_!AE$4,'[1]INTERNAL PARAMETERS-1'!$B$5:$J$44,5,FALSE))*VLOOKUP(OVYLD2_!AE$4,'[1]INTERNAL PARAMETERS-1'!$B$5:$J$44,9,FALSE)*OVYLD2_!$F87</f>
        <v>0</v>
      </c>
      <c r="AF87" s="44">
        <f>OVYLD1_!AF87*VLOOKUP(OVYLD2_!AF$4,'[1]INTERNAL PARAMETERS-1'!$B$5:$J$44,5,FALSE)*VLOOKUP(OVYLD2_!AF$4,'[1]INTERNAL PARAMETERS-1'!$B$5:$J$44,7,FALSE)*OVYLD2_!$F87 + OVYLD1_!AF87*(1-VLOOKUP(OVYLD2_!AF$4,'[1]INTERNAL PARAMETERS-1'!$B$5:$J$44,5,FALSE))*VLOOKUP(OVYLD2_!AF$4,'[1]INTERNAL PARAMETERS-1'!$B$5:$J$44,9,FALSE)*OVYLD2_!$F87</f>
        <v>13.231709493319295</v>
      </c>
      <c r="AG87" s="44">
        <f>OVYLD1_!AG87*VLOOKUP(OVYLD2_!AG$4,'[1]INTERNAL PARAMETERS-1'!$B$5:$J$44,5,FALSE)*VLOOKUP(OVYLD2_!AG$4,'[1]INTERNAL PARAMETERS-1'!$B$5:$J$44,7,FALSE)*OVYLD2_!$F87 + OVYLD1_!AG87*(1-VLOOKUP(OVYLD2_!AG$4,'[1]INTERNAL PARAMETERS-1'!$B$5:$J$44,5,FALSE))*VLOOKUP(OVYLD2_!AG$4,'[1]INTERNAL PARAMETERS-1'!$B$5:$J$44,9,FALSE)*OVYLD2_!$F87</f>
        <v>0</v>
      </c>
      <c r="AH87" s="44">
        <f>OVYLD1_!AH87*VLOOKUP(OVYLD2_!AH$4,'[1]INTERNAL PARAMETERS-1'!$B$5:$J$44,5,FALSE)*VLOOKUP(OVYLD2_!AH$4,'[1]INTERNAL PARAMETERS-1'!$B$5:$J$44,7,FALSE)*OVYLD2_!$F87 + OVYLD1_!AH87*(1-VLOOKUP(OVYLD2_!AH$4,'[1]INTERNAL PARAMETERS-1'!$B$5:$J$44,5,FALSE))*VLOOKUP(OVYLD2_!AH$4,'[1]INTERNAL PARAMETERS-1'!$B$5:$J$44,9,FALSE)*OVYLD2_!$F87</f>
        <v>0</v>
      </c>
      <c r="AI87" s="44">
        <f>OVYLD1_!AI87*VLOOKUP(OVYLD2_!AI$4,'[1]INTERNAL PARAMETERS-1'!$B$5:$J$44,5,FALSE)*VLOOKUP(OVYLD2_!AI$4,'[1]INTERNAL PARAMETERS-1'!$B$5:$J$44,7,FALSE)*OVYLD2_!$F87 + OVYLD1_!AI87*(1-VLOOKUP(OVYLD2_!AI$4,'[1]INTERNAL PARAMETERS-1'!$B$5:$J$44,5,FALSE))*VLOOKUP(OVYLD2_!AI$4,'[1]INTERNAL PARAMETERS-1'!$B$5:$J$44,9,FALSE)*OVYLD2_!$F87</f>
        <v>2.9683454569855785</v>
      </c>
      <c r="AJ87" s="44">
        <f>OVYLD1_!AJ87*VLOOKUP(OVYLD2_!AJ$4,'[1]INTERNAL PARAMETERS-1'!$B$5:$J$44,5,FALSE)*VLOOKUP(OVYLD2_!AJ$4,'[1]INTERNAL PARAMETERS-1'!$B$5:$J$44,7,FALSE)*OVYLD2_!$F87 + OVYLD1_!AJ87*(1-VLOOKUP(OVYLD2_!AJ$4,'[1]INTERNAL PARAMETERS-1'!$B$5:$J$44,5,FALSE))*VLOOKUP(OVYLD2_!AJ$4,'[1]INTERNAL PARAMETERS-1'!$B$5:$J$44,9,FALSE)*OVYLD2_!$F87</f>
        <v>23.153094564487514</v>
      </c>
      <c r="AK87" s="44">
        <f>OVYLD1_!AK87*VLOOKUP(OVYLD2_!AK$4,'[1]INTERNAL PARAMETERS-1'!$B$5:$J$44,5,FALSE)*VLOOKUP(OVYLD2_!AK$4,'[1]INTERNAL PARAMETERS-1'!$B$5:$J$44,7,FALSE)*OVYLD2_!$F87 + OVYLD1_!AK87*(1-VLOOKUP(OVYLD2_!AK$4,'[1]INTERNAL PARAMETERS-1'!$B$5:$J$44,5,FALSE))*VLOOKUP(OVYLD2_!AK$4,'[1]INTERNAL PARAMETERS-1'!$B$5:$J$44,9,FALSE)*OVYLD2_!$F87</f>
        <v>0</v>
      </c>
      <c r="AL87" s="44">
        <f>OVYLD1_!AL87*VLOOKUP(OVYLD2_!AL$4,'[1]INTERNAL PARAMETERS-1'!$B$5:$J$44,5,FALSE)*VLOOKUP(OVYLD2_!AL$4,'[1]INTERNAL PARAMETERS-1'!$B$5:$J$44,7,FALSE)*OVYLD2_!$F87 + OVYLD1_!AL87*(1-VLOOKUP(OVYLD2_!AL$4,'[1]INTERNAL PARAMETERS-1'!$B$5:$J$44,5,FALSE))*VLOOKUP(OVYLD2_!AL$4,'[1]INTERNAL PARAMETERS-1'!$B$5:$J$44,9,FALSE)*OVYLD2_!$F87</f>
        <v>0</v>
      </c>
      <c r="AM87" s="44">
        <f>OVYLD1_!AM87*VLOOKUP(OVYLD2_!AM$4,'[1]INTERNAL PARAMETERS-1'!$B$5:$J$44,5,FALSE)*VLOOKUP(OVYLD2_!AM$4,'[1]INTERNAL PARAMETERS-1'!$B$5:$J$44,7,FALSE)*OVYLD2_!$F87 + OVYLD1_!AM87*(1-VLOOKUP(OVYLD2_!AM$4,'[1]INTERNAL PARAMETERS-1'!$B$5:$J$44,5,FALSE))*VLOOKUP(OVYLD2_!AM$4,'[1]INTERNAL PARAMETERS-1'!$B$5:$J$44,9,FALSE)*OVYLD2_!$F87</f>
        <v>0</v>
      </c>
      <c r="AN87" s="44">
        <f>OVYLD1_!AN87*VLOOKUP(OVYLD2_!AN$4,'[1]INTERNAL PARAMETERS-1'!$B$5:$J$44,5,FALSE)*VLOOKUP(OVYLD2_!AN$4,'[1]INTERNAL PARAMETERS-1'!$B$5:$J$44,7,FALSE)*OVYLD2_!$F87 + OVYLD1_!AN87*(1-VLOOKUP(OVYLD2_!AN$4,'[1]INTERNAL PARAMETERS-1'!$B$5:$J$44,5,FALSE))*VLOOKUP(OVYLD2_!AN$4,'[1]INTERNAL PARAMETERS-1'!$B$5:$J$44,9,FALSE)*OVYLD2_!$F87</f>
        <v>0</v>
      </c>
      <c r="AO87" s="44">
        <f>OVYLD1_!AO87*VLOOKUP(OVYLD2_!AO$4,'[1]INTERNAL PARAMETERS-1'!$B$5:$J$44,5,FALSE)*VLOOKUP(OVYLD2_!AO$4,'[1]INTERNAL PARAMETERS-1'!$B$5:$J$44,7,FALSE)*OVYLD2_!$F87 + OVYLD1_!AO87*(1-VLOOKUP(OVYLD2_!AO$4,'[1]INTERNAL PARAMETERS-1'!$B$5:$J$44,5,FALSE))*VLOOKUP(OVYLD2_!AO$4,'[1]INTERNAL PARAMETERS-1'!$B$5:$J$44,9,FALSE)*OVYLD2_!$F87</f>
        <v>0</v>
      </c>
      <c r="AP87" s="44">
        <f>OVYLD1_!AP87*VLOOKUP(OVYLD2_!AP$4,'[1]INTERNAL PARAMETERS-1'!$B$5:$J$44,5,FALSE)*VLOOKUP(OVYLD2_!AP$4,'[1]INTERNAL PARAMETERS-1'!$B$5:$J$44,7,FALSE)*OVYLD2_!$F87 + OVYLD1_!AP87*(1-VLOOKUP(OVYLD2_!AP$4,'[1]INTERNAL PARAMETERS-1'!$B$5:$J$44,5,FALSE))*VLOOKUP(OVYLD2_!AP$4,'[1]INTERNAL PARAMETERS-1'!$B$5:$J$44,9,FALSE)*OVYLD2_!$F87</f>
        <v>0</v>
      </c>
      <c r="AQ87" s="44">
        <f>OVYLD1_!AQ87*VLOOKUP(OVYLD2_!AQ$4,'[1]INTERNAL PARAMETERS-1'!$B$5:$J$44,5,FALSE)*VLOOKUP(OVYLD2_!AQ$4,'[1]INTERNAL PARAMETERS-1'!$B$5:$J$44,7,FALSE)*OVYLD2_!$F87 + OVYLD1_!AQ87*(1-VLOOKUP(OVYLD2_!AQ$4,'[1]INTERNAL PARAMETERS-1'!$B$5:$J$44,5,FALSE))*VLOOKUP(OVYLD2_!AQ$4,'[1]INTERNAL PARAMETERS-1'!$B$5:$J$44,9,FALSE)*OVYLD2_!$F87</f>
        <v>0</v>
      </c>
      <c r="AR87" s="44">
        <f>OVYLD1_!AR87*VLOOKUP(OVYLD2_!AR$4,'[1]INTERNAL PARAMETERS-1'!$B$5:$J$44,5,FALSE)*VLOOKUP(OVYLD2_!AR$4,'[1]INTERNAL PARAMETERS-1'!$B$5:$J$44,7,FALSE)*OVYLD2_!$F87 + OVYLD1_!AR87*(1-VLOOKUP(OVYLD2_!AR$4,'[1]INTERNAL PARAMETERS-1'!$B$5:$J$44,5,FALSE))*VLOOKUP(OVYLD2_!AR$4,'[1]INTERNAL PARAMETERS-1'!$B$5:$J$44,9,FALSE)*OVYLD2_!$F87</f>
        <v>0</v>
      </c>
      <c r="AS87" s="44">
        <f>OVYLD1_!AS87*VLOOKUP(OVYLD2_!AS$4,'[1]INTERNAL PARAMETERS-1'!$B$5:$J$44,5,FALSE)*VLOOKUP(OVYLD2_!AS$4,'[1]INTERNAL PARAMETERS-1'!$B$5:$J$44,7,FALSE)*OVYLD2_!$F87 + OVYLD1_!AS87*(1-VLOOKUP(OVYLD2_!AS$4,'[1]INTERNAL PARAMETERS-1'!$B$5:$J$44,5,FALSE))*VLOOKUP(OVYLD2_!AS$4,'[1]INTERNAL PARAMETERS-1'!$B$5:$J$44,9,FALSE)*OVYLD2_!$F87</f>
        <v>0</v>
      </c>
      <c r="AT87" s="43">
        <f>OVYLD1_!AT87*VLOOKUP(OVYLD2_!AT$4,'[1]INTERNAL PARAMETERS-1'!$B$5:$J$44,5,FALSE)*VLOOKUP(OVYLD2_!AT$4,'[1]INTERNAL PARAMETERS-1'!$B$5:$J$44,7,FALSE)*OVYLD2_!$F87 + OVYLD1_!AT87*(1-VLOOKUP(OVYLD2_!AT$4,'[1]INTERNAL PARAMETERS-1'!$B$5:$J$44,5,FALSE))*VLOOKUP(OVYLD2_!AT$4,'[1]INTERNAL PARAMETERS-1'!$B$5:$J$44,9,FALSE)*OVYLD2_!$F87</f>
        <v>0</v>
      </c>
      <c r="AU87" s="45">
        <f>OVYLD1_!AU87*VLOOKUP(OVYLD2_!AU$4,'[1]INTERNAL PARAMETERS-1'!$B$5:$J$44,5,FALSE)*VLOOKUP(OVYLD2_!AU$4,'[1]INTERNAL PARAMETERS-1'!$B$5:$J$44,6,FALSE)*VLOOKUP(OVYLD2_!AU$4,'[1]INTERNAL PARAMETERS-1'!$B$5:$J$44,3,FALSE) + OVYLD1_!AU87*(1-VLOOKUP(OVYLD2_!AU$4,'[1]INTERNAL PARAMETERS-1'!$B$5:$J$44,5,FALSE))*VLOOKUP(OVYLD2_!AU$4,'[1]INTERNAL PARAMETERS-1'!$B$5:$J$44,8,FALSE)*VLOOKUP(OVYLD2_!AU$4,'[1]INTERNAL PARAMETERS-1'!$B$5:$J$44,3,FALSE)</f>
        <v>0</v>
      </c>
      <c r="AV87" s="44">
        <f>OVYLD1_!AV87*VLOOKUP(OVYLD2_!AV$4,'[1]INTERNAL PARAMETERS-1'!$B$5:$J$44,5,FALSE)*VLOOKUP(OVYLD2_!AV$4,'[1]INTERNAL PARAMETERS-1'!$B$5:$J$44,6,FALSE)*VLOOKUP(OVYLD2_!AV$4,'[1]INTERNAL PARAMETERS-1'!$B$5:$J$44,3,FALSE) + OVYLD1_!AV87*(1-VLOOKUP(OVYLD2_!AV$4,'[1]INTERNAL PARAMETERS-1'!$B$5:$J$44,5,FALSE))*VLOOKUP(OVYLD2_!AV$4,'[1]INTERNAL PARAMETERS-1'!$B$5:$J$44,8,FALSE)*VLOOKUP(OVYLD2_!AV$4,'[1]INTERNAL PARAMETERS-1'!$B$5:$J$44,3,FALSE)</f>
        <v>0</v>
      </c>
      <c r="AW87" s="44">
        <f>OVYLD1_!AW87*VLOOKUP(OVYLD2_!AW$4,'[1]INTERNAL PARAMETERS-1'!$B$5:$J$44,5,FALSE)*VLOOKUP(OVYLD2_!AW$4,'[1]INTERNAL PARAMETERS-1'!$B$5:$J$44,6,FALSE)*VLOOKUP(OVYLD2_!AW$4,'[1]INTERNAL PARAMETERS-1'!$B$5:$J$44,3,FALSE) + OVYLD1_!AW87*(1-VLOOKUP(OVYLD2_!AW$4,'[1]INTERNAL PARAMETERS-1'!$B$5:$J$44,5,FALSE))*VLOOKUP(OVYLD2_!AW$4,'[1]INTERNAL PARAMETERS-1'!$B$5:$J$44,8,FALSE)*VLOOKUP(OVYLD2_!AW$4,'[1]INTERNAL PARAMETERS-1'!$B$5:$J$44,3,FALSE)</f>
        <v>45.316666892646694</v>
      </c>
      <c r="AX87" s="44">
        <f>OVYLD1_!AX87*VLOOKUP(OVYLD2_!AX$4,'[1]INTERNAL PARAMETERS-1'!$B$5:$J$44,5,FALSE)*VLOOKUP(OVYLD2_!AX$4,'[1]INTERNAL PARAMETERS-1'!$B$5:$J$44,6,FALSE)*VLOOKUP(OVYLD2_!AX$4,'[1]INTERNAL PARAMETERS-1'!$B$5:$J$44,3,FALSE) + OVYLD1_!AX87*(1-VLOOKUP(OVYLD2_!AX$4,'[1]INTERNAL PARAMETERS-1'!$B$5:$J$44,5,FALSE))*VLOOKUP(OVYLD2_!AX$4,'[1]INTERNAL PARAMETERS-1'!$B$5:$J$44,8,FALSE)*VLOOKUP(OVYLD2_!AX$4,'[1]INTERNAL PARAMETERS-1'!$B$5:$J$44,3,FALSE)</f>
        <v>0</v>
      </c>
      <c r="AY87" s="44">
        <f>OVYLD1_!AY87*VLOOKUP(OVYLD2_!AY$4,'[1]INTERNAL PARAMETERS-1'!$B$5:$J$44,5,FALSE)*VLOOKUP(OVYLD2_!AY$4,'[1]INTERNAL PARAMETERS-1'!$B$5:$J$44,6,FALSE)*VLOOKUP(OVYLD2_!AY$4,'[1]INTERNAL PARAMETERS-1'!$B$5:$J$44,3,FALSE) + OVYLD1_!AY87*(1-VLOOKUP(OVYLD2_!AY$4,'[1]INTERNAL PARAMETERS-1'!$B$5:$J$44,5,FALSE))*VLOOKUP(OVYLD2_!AY$4,'[1]INTERNAL PARAMETERS-1'!$B$5:$J$44,8,FALSE)*VLOOKUP(OVYLD2_!AY$4,'[1]INTERNAL PARAMETERS-1'!$B$5:$J$44,3,FALSE)</f>
        <v>0</v>
      </c>
      <c r="AZ87" s="44">
        <f>OVYLD1_!AZ87*VLOOKUP(OVYLD2_!AZ$4,'[1]INTERNAL PARAMETERS-1'!$B$5:$J$44,5,FALSE)*VLOOKUP(OVYLD2_!AZ$4,'[1]INTERNAL PARAMETERS-1'!$B$5:$J$44,6,FALSE)*VLOOKUP(OVYLD2_!AZ$4,'[1]INTERNAL PARAMETERS-1'!$B$5:$J$44,3,FALSE) + OVYLD1_!AZ87*(1-VLOOKUP(OVYLD2_!AZ$4,'[1]INTERNAL PARAMETERS-1'!$B$5:$J$44,5,FALSE))*VLOOKUP(OVYLD2_!AZ$4,'[1]INTERNAL PARAMETERS-1'!$B$5:$J$44,8,FALSE)*VLOOKUP(OVYLD2_!AZ$4,'[1]INTERNAL PARAMETERS-1'!$B$5:$J$44,3,FALSE)</f>
        <v>0</v>
      </c>
      <c r="BA87" s="44">
        <f>OVYLD1_!BA87*VLOOKUP(OVYLD2_!BA$4,'[1]INTERNAL PARAMETERS-1'!$B$5:$J$44,5,FALSE)*VLOOKUP(OVYLD2_!BA$4,'[1]INTERNAL PARAMETERS-1'!$B$5:$J$44,6,FALSE)*VLOOKUP(OVYLD2_!BA$4,'[1]INTERNAL PARAMETERS-1'!$B$5:$J$44,3,FALSE) + OVYLD1_!BA87*(1-VLOOKUP(OVYLD2_!BA$4,'[1]INTERNAL PARAMETERS-1'!$B$5:$J$44,5,FALSE))*VLOOKUP(OVYLD2_!BA$4,'[1]INTERNAL PARAMETERS-1'!$B$5:$J$44,8,FALSE)*VLOOKUP(OVYLD2_!BA$4,'[1]INTERNAL PARAMETERS-1'!$B$5:$J$44,3,FALSE)</f>
        <v>27.00227783931399</v>
      </c>
      <c r="BB87" s="44">
        <f>OVYLD1_!BB87*VLOOKUP(OVYLD2_!BB$4,'[1]INTERNAL PARAMETERS-1'!$B$5:$J$44,5,FALSE)*VLOOKUP(OVYLD2_!BB$4,'[1]INTERNAL PARAMETERS-1'!$B$5:$J$44,6,FALSE)*VLOOKUP(OVYLD2_!BB$4,'[1]INTERNAL PARAMETERS-1'!$B$5:$J$44,3,FALSE) + OVYLD1_!BB87*(1-VLOOKUP(OVYLD2_!BB$4,'[1]INTERNAL PARAMETERS-1'!$B$5:$J$44,5,FALSE))*VLOOKUP(OVYLD2_!BB$4,'[1]INTERNAL PARAMETERS-1'!$B$5:$J$44,8,FALSE)*VLOOKUP(OVYLD2_!BB$4,'[1]INTERNAL PARAMETERS-1'!$B$5:$J$44,3,FALSE)</f>
        <v>7.7688018787659825</v>
      </c>
      <c r="BC87" s="44">
        <f>OVYLD1_!BC87*VLOOKUP(OVYLD2_!BC$4,'[1]INTERNAL PARAMETERS-1'!$B$5:$J$44,5,FALSE)*VLOOKUP(OVYLD2_!BC$4,'[1]INTERNAL PARAMETERS-1'!$B$5:$J$44,6,FALSE)*VLOOKUP(OVYLD2_!BC$4,'[1]INTERNAL PARAMETERS-1'!$B$5:$J$44,3,FALSE) + OVYLD1_!BC87*(1-VLOOKUP(OVYLD2_!BC$4,'[1]INTERNAL PARAMETERS-1'!$B$5:$J$44,5,FALSE))*VLOOKUP(OVYLD2_!BC$4,'[1]INTERNAL PARAMETERS-1'!$B$5:$J$44,8,FALSE)*VLOOKUP(OVYLD2_!BC$4,'[1]INTERNAL PARAMETERS-1'!$B$5:$J$44,3,FALSE)</f>
        <v>27.158175869725724</v>
      </c>
      <c r="BD87" s="44">
        <f>OVYLD1_!BD87*VLOOKUP(OVYLD2_!BD$4,'[1]INTERNAL PARAMETERS-1'!$B$5:$J$44,5,FALSE)*VLOOKUP(OVYLD2_!BD$4,'[1]INTERNAL PARAMETERS-1'!$B$5:$J$44,6,FALSE)*VLOOKUP(OVYLD2_!BD$4,'[1]INTERNAL PARAMETERS-1'!$B$5:$J$44,3,FALSE) + OVYLD1_!BD87*(1-VLOOKUP(OVYLD2_!BD$4,'[1]INTERNAL PARAMETERS-1'!$B$5:$J$44,5,FALSE))*VLOOKUP(OVYLD2_!BD$4,'[1]INTERNAL PARAMETERS-1'!$B$5:$J$44,8,FALSE)*VLOOKUP(OVYLD2_!BD$4,'[1]INTERNAL PARAMETERS-1'!$B$5:$J$44,3,FALSE)</f>
        <v>6.8086710831977451</v>
      </c>
      <c r="BE87" s="44">
        <f>OVYLD1_!BE87*VLOOKUP(OVYLD2_!BE$4,'[1]INTERNAL PARAMETERS-1'!$B$5:$J$44,5,FALSE)*VLOOKUP(OVYLD2_!BE$4,'[1]INTERNAL PARAMETERS-1'!$B$5:$J$44,6,FALSE)*VLOOKUP(OVYLD2_!BE$4,'[1]INTERNAL PARAMETERS-1'!$B$5:$J$44,3,FALSE) + OVYLD1_!BE87*(1-VLOOKUP(OVYLD2_!BE$4,'[1]INTERNAL PARAMETERS-1'!$B$5:$J$44,5,FALSE))*VLOOKUP(OVYLD2_!BE$4,'[1]INTERNAL PARAMETERS-1'!$B$5:$J$44,8,FALSE)*VLOOKUP(OVYLD2_!BE$4,'[1]INTERNAL PARAMETERS-1'!$B$5:$J$44,3,FALSE)</f>
        <v>17.252098603193406</v>
      </c>
      <c r="BF87" s="44">
        <f>OVYLD1_!BF87*VLOOKUP(OVYLD2_!BF$4,'[1]INTERNAL PARAMETERS-1'!$B$5:$J$44,5,FALSE)*VLOOKUP(OVYLD2_!BF$4,'[1]INTERNAL PARAMETERS-1'!$B$5:$J$44,6,FALSE)*VLOOKUP(OVYLD2_!BF$4,'[1]INTERNAL PARAMETERS-1'!$B$5:$J$44,3,FALSE) + OVYLD1_!BF87*(1-VLOOKUP(OVYLD2_!BF$4,'[1]INTERNAL PARAMETERS-1'!$B$5:$J$44,5,FALSE))*VLOOKUP(OVYLD2_!BF$4,'[1]INTERNAL PARAMETERS-1'!$B$5:$J$44,8,FALSE)*VLOOKUP(OVYLD2_!BF$4,'[1]INTERNAL PARAMETERS-1'!$B$5:$J$44,3,FALSE)</f>
        <v>0</v>
      </c>
      <c r="BG87" s="44">
        <f>OVYLD1_!BG87*VLOOKUP(OVYLD2_!BG$4,'[1]INTERNAL PARAMETERS-1'!$B$5:$J$44,5,FALSE)*VLOOKUP(OVYLD2_!BG$4,'[1]INTERNAL PARAMETERS-1'!$B$5:$J$44,6,FALSE)*VLOOKUP(OVYLD2_!BG$4,'[1]INTERNAL PARAMETERS-1'!$B$5:$J$44,3,FALSE) + OVYLD1_!BG87*(1-VLOOKUP(OVYLD2_!BG$4,'[1]INTERNAL PARAMETERS-1'!$B$5:$J$44,5,FALSE))*VLOOKUP(OVYLD2_!BG$4,'[1]INTERNAL PARAMETERS-1'!$B$5:$J$44,8,FALSE)*VLOOKUP(OVYLD2_!BG$4,'[1]INTERNAL PARAMETERS-1'!$B$5:$J$44,3,FALSE)</f>
        <v>6.7563264587187559</v>
      </c>
      <c r="BH87" s="44">
        <f>OVYLD1_!BH87*VLOOKUP(OVYLD2_!BH$4,'[1]INTERNAL PARAMETERS-1'!$B$5:$J$44,5,FALSE)*VLOOKUP(OVYLD2_!BH$4,'[1]INTERNAL PARAMETERS-1'!$B$5:$J$44,6,FALSE)*VLOOKUP(OVYLD2_!BH$4,'[1]INTERNAL PARAMETERS-1'!$B$5:$J$44,3,FALSE) + OVYLD1_!BH87*(1-VLOOKUP(OVYLD2_!BH$4,'[1]INTERNAL PARAMETERS-1'!$B$5:$J$44,5,FALSE))*VLOOKUP(OVYLD2_!BH$4,'[1]INTERNAL PARAMETERS-1'!$B$5:$J$44,8,FALSE)*VLOOKUP(OVYLD2_!BH$4,'[1]INTERNAL PARAMETERS-1'!$B$5:$J$44,3,FALSE)</f>
        <v>2.9576764293528016E-2</v>
      </c>
      <c r="BI87" s="44">
        <f>OVYLD1_!BI87*VLOOKUP(OVYLD2_!BI$4,'[1]INTERNAL PARAMETERS-1'!$B$5:$J$44,5,FALSE)*VLOOKUP(OVYLD2_!BI$4,'[1]INTERNAL PARAMETERS-1'!$B$5:$J$44,6,FALSE)*VLOOKUP(OVYLD2_!BI$4,'[1]INTERNAL PARAMETERS-1'!$B$5:$J$44,3,FALSE) + OVYLD1_!BI87*(1-VLOOKUP(OVYLD2_!BI$4,'[1]INTERNAL PARAMETERS-1'!$B$5:$J$44,5,FALSE))*VLOOKUP(OVYLD2_!BI$4,'[1]INTERNAL PARAMETERS-1'!$B$5:$J$44,8,FALSE)*VLOOKUP(OVYLD2_!BI$4,'[1]INTERNAL PARAMETERS-1'!$B$5:$J$44,3,FALSE)</f>
        <v>0</v>
      </c>
      <c r="BJ87" s="44">
        <f>OVYLD1_!BJ87*VLOOKUP(OVYLD2_!BJ$4,'[1]INTERNAL PARAMETERS-1'!$B$5:$J$44,5,FALSE)*VLOOKUP(OVYLD2_!BJ$4,'[1]INTERNAL PARAMETERS-1'!$B$5:$J$44,6,FALSE)*VLOOKUP(OVYLD2_!BJ$4,'[1]INTERNAL PARAMETERS-1'!$B$5:$J$44,3,FALSE) + OVYLD1_!BJ87*(1-VLOOKUP(OVYLD2_!BJ$4,'[1]INTERNAL PARAMETERS-1'!$B$5:$J$44,5,FALSE))*VLOOKUP(OVYLD2_!BJ$4,'[1]INTERNAL PARAMETERS-1'!$B$5:$J$44,8,FALSE)*VLOOKUP(OVYLD2_!BJ$4,'[1]INTERNAL PARAMETERS-1'!$B$5:$J$44,3,FALSE)</f>
        <v>3.0851937238045406</v>
      </c>
      <c r="BK87" s="44">
        <f>OVYLD1_!BK87*VLOOKUP(OVYLD2_!BK$4,'[1]INTERNAL PARAMETERS-1'!$B$5:$J$44,5,FALSE)*VLOOKUP(OVYLD2_!BK$4,'[1]INTERNAL PARAMETERS-1'!$B$5:$J$44,6,FALSE)*VLOOKUP(OVYLD2_!BK$4,'[1]INTERNAL PARAMETERS-1'!$B$5:$J$44,3,FALSE) + OVYLD1_!BK87*(1-VLOOKUP(OVYLD2_!BK$4,'[1]INTERNAL PARAMETERS-1'!$B$5:$J$44,5,FALSE))*VLOOKUP(OVYLD2_!BK$4,'[1]INTERNAL PARAMETERS-1'!$B$5:$J$44,8,FALSE)*VLOOKUP(OVYLD2_!BK$4,'[1]INTERNAL PARAMETERS-1'!$B$5:$J$44,3,FALSE)</f>
        <v>3.7764506695051878</v>
      </c>
      <c r="BL87" s="44">
        <f>OVYLD1_!BL87*VLOOKUP(OVYLD2_!BL$4,'[1]INTERNAL PARAMETERS-1'!$B$5:$J$44,5,FALSE)*VLOOKUP(OVYLD2_!BL$4,'[1]INTERNAL PARAMETERS-1'!$B$5:$J$44,6,FALSE)*VLOOKUP(OVYLD2_!BL$4,'[1]INTERNAL PARAMETERS-1'!$B$5:$J$44,3,FALSE) + OVYLD1_!BL87*(1-VLOOKUP(OVYLD2_!BL$4,'[1]INTERNAL PARAMETERS-1'!$B$5:$J$44,5,FALSE))*VLOOKUP(OVYLD2_!BL$4,'[1]INTERNAL PARAMETERS-1'!$B$5:$J$44,8,FALSE)*VLOOKUP(OVYLD2_!BL$4,'[1]INTERNAL PARAMETERS-1'!$B$5:$J$44,3,FALSE)</f>
        <v>11.887954547400494</v>
      </c>
      <c r="BM87" s="44">
        <f>OVYLD1_!BM87*VLOOKUP(OVYLD2_!BM$4,'[1]INTERNAL PARAMETERS-1'!$B$5:$J$44,5,FALSE)*VLOOKUP(OVYLD2_!BM$4,'[1]INTERNAL PARAMETERS-1'!$B$5:$J$44,6,FALSE)*VLOOKUP(OVYLD2_!BM$4,'[1]INTERNAL PARAMETERS-1'!$B$5:$J$44,3,FALSE) + OVYLD1_!BM87*(1-VLOOKUP(OVYLD2_!BM$4,'[1]INTERNAL PARAMETERS-1'!$B$5:$J$44,5,FALSE))*VLOOKUP(OVYLD2_!BM$4,'[1]INTERNAL PARAMETERS-1'!$B$5:$J$44,8,FALSE)*VLOOKUP(OVYLD2_!BM$4,'[1]INTERNAL PARAMETERS-1'!$B$5:$J$44,3,FALSE)</f>
        <v>6.1624101105813418</v>
      </c>
      <c r="BN87" s="44">
        <f>OVYLD1_!BN87*VLOOKUP(OVYLD2_!BN$4,'[1]INTERNAL PARAMETERS-1'!$B$5:$J$44,5,FALSE)*VLOOKUP(OVYLD2_!BN$4,'[1]INTERNAL PARAMETERS-1'!$B$5:$J$44,6,FALSE)*VLOOKUP(OVYLD2_!BN$4,'[1]INTERNAL PARAMETERS-1'!$B$5:$J$44,3,FALSE) + OVYLD1_!BN87*(1-VLOOKUP(OVYLD2_!BN$4,'[1]INTERNAL PARAMETERS-1'!$B$5:$J$44,5,FALSE))*VLOOKUP(OVYLD2_!BN$4,'[1]INTERNAL PARAMETERS-1'!$B$5:$J$44,8,FALSE)*VLOOKUP(OVYLD2_!BN$4,'[1]INTERNAL PARAMETERS-1'!$B$5:$J$44,3,FALSE)</f>
        <v>4.0979212131775764</v>
      </c>
      <c r="BO87" s="44">
        <f>OVYLD1_!BO87*VLOOKUP(OVYLD2_!BO$4,'[1]INTERNAL PARAMETERS-1'!$B$5:$J$44,5,FALSE)*VLOOKUP(OVYLD2_!BO$4,'[1]INTERNAL PARAMETERS-1'!$B$5:$J$44,6,FALSE)*VLOOKUP(OVYLD2_!BO$4,'[1]INTERNAL PARAMETERS-1'!$B$5:$J$44,3,FALSE) + OVYLD1_!BO87*(1-VLOOKUP(OVYLD2_!BO$4,'[1]INTERNAL PARAMETERS-1'!$B$5:$J$44,5,FALSE))*VLOOKUP(OVYLD2_!BO$4,'[1]INTERNAL PARAMETERS-1'!$B$5:$J$44,8,FALSE)*VLOOKUP(OVYLD2_!BO$4,'[1]INTERNAL PARAMETERS-1'!$B$5:$J$44,3,FALSE)</f>
        <v>2.7716157483930335</v>
      </c>
      <c r="BP87" s="44">
        <f>OVYLD1_!BP87*VLOOKUP(OVYLD2_!BP$4,'[1]INTERNAL PARAMETERS-1'!$B$5:$J$44,5,FALSE)*VLOOKUP(OVYLD2_!BP$4,'[1]INTERNAL PARAMETERS-1'!$B$5:$J$44,6,FALSE)*VLOOKUP(OVYLD2_!BP$4,'[1]INTERNAL PARAMETERS-1'!$B$5:$J$44,3,FALSE) + OVYLD1_!BP87*(1-VLOOKUP(OVYLD2_!BP$4,'[1]INTERNAL PARAMETERS-1'!$B$5:$J$44,5,FALSE))*VLOOKUP(OVYLD2_!BP$4,'[1]INTERNAL PARAMETERS-1'!$B$5:$J$44,8,FALSE)*VLOOKUP(OVYLD2_!BP$4,'[1]INTERNAL PARAMETERS-1'!$B$5:$J$44,3,FALSE)</f>
        <v>0.24216549621691968</v>
      </c>
      <c r="BQ87" s="44">
        <f>OVYLD1_!BQ87*VLOOKUP(OVYLD2_!BQ$4,'[1]INTERNAL PARAMETERS-1'!$B$5:$J$44,5,FALSE)*VLOOKUP(OVYLD2_!BQ$4,'[1]INTERNAL PARAMETERS-1'!$B$5:$J$44,6,FALSE)*VLOOKUP(OVYLD2_!BQ$4,'[1]INTERNAL PARAMETERS-1'!$B$5:$J$44,3,FALSE) + OVYLD1_!BQ87*(1-VLOOKUP(OVYLD2_!BQ$4,'[1]INTERNAL PARAMETERS-1'!$B$5:$J$44,5,FALSE))*VLOOKUP(OVYLD2_!BQ$4,'[1]INTERNAL PARAMETERS-1'!$B$5:$J$44,8,FALSE)*VLOOKUP(OVYLD2_!BQ$4,'[1]INTERNAL PARAMETERS-1'!$B$5:$J$44,3,FALSE)</f>
        <v>12.811505671348636</v>
      </c>
      <c r="BR87" s="44">
        <f>OVYLD1_!BR87*VLOOKUP(OVYLD2_!BR$4,'[1]INTERNAL PARAMETERS-1'!$B$5:$J$44,5,FALSE)*VLOOKUP(OVYLD2_!BR$4,'[1]INTERNAL PARAMETERS-1'!$B$5:$J$44,6,FALSE)*VLOOKUP(OVYLD2_!BR$4,'[1]INTERNAL PARAMETERS-1'!$B$5:$J$44,3,FALSE) + OVYLD1_!BR87*(1-VLOOKUP(OVYLD2_!BR$4,'[1]INTERNAL PARAMETERS-1'!$B$5:$J$44,5,FALSE))*VLOOKUP(OVYLD2_!BR$4,'[1]INTERNAL PARAMETERS-1'!$B$5:$J$44,8,FALSE)*VLOOKUP(OVYLD2_!BR$4,'[1]INTERNAL PARAMETERS-1'!$B$5:$J$44,3,FALSE)</f>
        <v>0.33176746626678882</v>
      </c>
      <c r="BS87" s="44">
        <f>OVYLD1_!BS87*VLOOKUP(OVYLD2_!BS$4,'[1]INTERNAL PARAMETERS-1'!$B$5:$J$44,5,FALSE)*VLOOKUP(OVYLD2_!BS$4,'[1]INTERNAL PARAMETERS-1'!$B$5:$J$44,6,FALSE)*VLOOKUP(OVYLD2_!BS$4,'[1]INTERNAL PARAMETERS-1'!$B$5:$J$44,3,FALSE) + OVYLD1_!BS87*(1-VLOOKUP(OVYLD2_!BS$4,'[1]INTERNAL PARAMETERS-1'!$B$5:$J$44,5,FALSE))*VLOOKUP(OVYLD2_!BS$4,'[1]INTERNAL PARAMETERS-1'!$B$5:$J$44,8,FALSE)*VLOOKUP(OVYLD2_!BS$4,'[1]INTERNAL PARAMETERS-1'!$B$5:$J$44,3,FALSE)</f>
        <v>4.1129608033991079E-2</v>
      </c>
      <c r="BT87" s="44">
        <f>OVYLD1_!BT87*VLOOKUP(OVYLD2_!BT$4,'[1]INTERNAL PARAMETERS-1'!$B$5:$J$44,5,FALSE)*VLOOKUP(OVYLD2_!BT$4,'[1]INTERNAL PARAMETERS-1'!$B$5:$J$44,6,FALSE)*VLOOKUP(OVYLD2_!BT$4,'[1]INTERNAL PARAMETERS-1'!$B$5:$J$44,3,FALSE) + OVYLD1_!BT87*(1-VLOOKUP(OVYLD2_!BT$4,'[1]INTERNAL PARAMETERS-1'!$B$5:$J$44,5,FALSE))*VLOOKUP(OVYLD2_!BT$4,'[1]INTERNAL PARAMETERS-1'!$B$5:$J$44,8,FALSE)*VLOOKUP(OVYLD2_!BT$4,'[1]INTERNAL PARAMETERS-1'!$B$5:$J$44,3,FALSE)</f>
        <v>0</v>
      </c>
      <c r="BU87" s="44">
        <f>OVYLD1_!BU87*VLOOKUP(OVYLD2_!BU$4,'[1]INTERNAL PARAMETERS-1'!$B$5:$J$44,5,FALSE)*VLOOKUP(OVYLD2_!BU$4,'[1]INTERNAL PARAMETERS-1'!$B$5:$J$44,6,FALSE)*VLOOKUP(OVYLD2_!BU$4,'[1]INTERNAL PARAMETERS-1'!$B$5:$J$44,3,FALSE) + OVYLD1_!BU87*(1-VLOOKUP(OVYLD2_!BU$4,'[1]INTERNAL PARAMETERS-1'!$B$5:$J$44,5,FALSE))*VLOOKUP(OVYLD2_!BU$4,'[1]INTERNAL PARAMETERS-1'!$B$5:$J$44,8,FALSE)*VLOOKUP(OVYLD2_!BU$4,'[1]INTERNAL PARAMETERS-1'!$B$5:$J$44,3,FALSE)</f>
        <v>0</v>
      </c>
      <c r="BV87" s="44">
        <f>OVYLD1_!BV87*VLOOKUP(OVYLD2_!BV$4,'[1]INTERNAL PARAMETERS-1'!$B$5:$J$44,5,FALSE)*VLOOKUP(OVYLD2_!BV$4,'[1]INTERNAL PARAMETERS-1'!$B$5:$J$44,6,FALSE)*VLOOKUP(OVYLD2_!BV$4,'[1]INTERNAL PARAMETERS-1'!$B$5:$J$44,3,FALSE) + OVYLD1_!BV87*(1-VLOOKUP(OVYLD2_!BV$4,'[1]INTERNAL PARAMETERS-1'!$B$5:$J$44,5,FALSE))*VLOOKUP(OVYLD2_!BV$4,'[1]INTERNAL PARAMETERS-1'!$B$5:$J$44,8,FALSE)*VLOOKUP(OVYLD2_!BV$4,'[1]INTERNAL PARAMETERS-1'!$B$5:$J$44,3,FALSE)</f>
        <v>0</v>
      </c>
      <c r="BW87" s="44">
        <f>OVYLD1_!BW87*VLOOKUP(OVYLD2_!BW$4,'[1]INTERNAL PARAMETERS-1'!$B$5:$J$44,5,FALSE)*VLOOKUP(OVYLD2_!BW$4,'[1]INTERNAL PARAMETERS-1'!$B$5:$J$44,6,FALSE)*VLOOKUP(OVYLD2_!BW$4,'[1]INTERNAL PARAMETERS-1'!$B$5:$J$44,3,FALSE) + OVYLD1_!BW87*(1-VLOOKUP(OVYLD2_!BW$4,'[1]INTERNAL PARAMETERS-1'!$B$5:$J$44,5,FALSE))*VLOOKUP(OVYLD2_!BW$4,'[1]INTERNAL PARAMETERS-1'!$B$5:$J$44,8,FALSE)*VLOOKUP(OVYLD2_!BW$4,'[1]INTERNAL PARAMETERS-1'!$B$5:$J$44,3,FALSE)</f>
        <v>0</v>
      </c>
      <c r="BX87" s="44">
        <f>OVYLD1_!BX87*VLOOKUP(OVYLD2_!BX$4,'[1]INTERNAL PARAMETERS-1'!$B$5:$J$44,5,FALSE)*VLOOKUP(OVYLD2_!BX$4,'[1]INTERNAL PARAMETERS-1'!$B$5:$J$44,6,FALSE)*VLOOKUP(OVYLD2_!BX$4,'[1]INTERNAL PARAMETERS-1'!$B$5:$J$44,3,FALSE) + OVYLD1_!BX87*(1-VLOOKUP(OVYLD2_!BX$4,'[1]INTERNAL PARAMETERS-1'!$B$5:$J$44,5,FALSE))*VLOOKUP(OVYLD2_!BX$4,'[1]INTERNAL PARAMETERS-1'!$B$5:$J$44,8,FALSE)*VLOOKUP(OVYLD2_!BX$4,'[1]INTERNAL PARAMETERS-1'!$B$5:$J$44,3,FALSE)</f>
        <v>0</v>
      </c>
      <c r="BY87" s="44">
        <f>OVYLD1_!BY87*VLOOKUP(OVYLD2_!BY$4,'[1]INTERNAL PARAMETERS-1'!$B$5:$J$44,5,FALSE)*VLOOKUP(OVYLD2_!BY$4,'[1]INTERNAL PARAMETERS-1'!$B$5:$J$44,6,FALSE)*VLOOKUP(OVYLD2_!BY$4,'[1]INTERNAL PARAMETERS-1'!$B$5:$J$44,3,FALSE) + OVYLD1_!BY87*(1-VLOOKUP(OVYLD2_!BY$4,'[1]INTERNAL PARAMETERS-1'!$B$5:$J$44,5,FALSE))*VLOOKUP(OVYLD2_!BY$4,'[1]INTERNAL PARAMETERS-1'!$B$5:$J$44,8,FALSE)*VLOOKUP(OVYLD2_!BY$4,'[1]INTERNAL PARAMETERS-1'!$B$5:$J$44,3,FALSE)</f>
        <v>0</v>
      </c>
      <c r="BZ87" s="44">
        <f>OVYLD1_!BZ87*VLOOKUP(OVYLD2_!BZ$4,'[1]INTERNAL PARAMETERS-1'!$B$5:$J$44,5,FALSE)*VLOOKUP(OVYLD2_!BZ$4,'[1]INTERNAL PARAMETERS-1'!$B$5:$J$44,6,FALSE)*VLOOKUP(OVYLD2_!BZ$4,'[1]INTERNAL PARAMETERS-1'!$B$5:$J$44,3,FALSE) + OVYLD1_!BZ87*(1-VLOOKUP(OVYLD2_!BZ$4,'[1]INTERNAL PARAMETERS-1'!$B$5:$J$44,5,FALSE))*VLOOKUP(OVYLD2_!BZ$4,'[1]INTERNAL PARAMETERS-1'!$B$5:$J$44,8,FALSE)*VLOOKUP(OVYLD2_!BZ$4,'[1]INTERNAL PARAMETERS-1'!$B$5:$J$44,3,FALSE)</f>
        <v>1.4831190733892849E-2</v>
      </c>
      <c r="CA87" s="44">
        <f>OVYLD1_!CA87*VLOOKUP(OVYLD2_!CA$4,'[1]INTERNAL PARAMETERS-1'!$B$5:$J$44,5,FALSE)*VLOOKUP(OVYLD2_!CA$4,'[1]INTERNAL PARAMETERS-1'!$B$5:$J$44,6,FALSE)*VLOOKUP(OVYLD2_!CA$4,'[1]INTERNAL PARAMETERS-1'!$B$5:$J$44,3,FALSE) + OVYLD1_!CA87*(1-VLOOKUP(OVYLD2_!CA$4,'[1]INTERNAL PARAMETERS-1'!$B$5:$J$44,5,FALSE))*VLOOKUP(OVYLD2_!CA$4,'[1]INTERNAL PARAMETERS-1'!$B$5:$J$44,8,FALSE)*VLOOKUP(OVYLD2_!CA$4,'[1]INTERNAL PARAMETERS-1'!$B$5:$J$44,3,FALSE)</f>
        <v>0</v>
      </c>
      <c r="CB87" s="44">
        <f>OVYLD1_!CB87*VLOOKUP(OVYLD2_!CB$4,'[1]INTERNAL PARAMETERS-1'!$B$5:$J$44,5,FALSE)*VLOOKUP(OVYLD2_!CB$4,'[1]INTERNAL PARAMETERS-1'!$B$5:$J$44,6,FALSE)*VLOOKUP(OVYLD2_!CB$4,'[1]INTERNAL PARAMETERS-1'!$B$5:$J$44,3,FALSE) + OVYLD1_!CB87*(1-VLOOKUP(OVYLD2_!CB$4,'[1]INTERNAL PARAMETERS-1'!$B$5:$J$44,5,FALSE))*VLOOKUP(OVYLD2_!CB$4,'[1]INTERNAL PARAMETERS-1'!$B$5:$J$44,8,FALSE)*VLOOKUP(OVYLD2_!CB$4,'[1]INTERNAL PARAMETERS-1'!$B$5:$J$44,3,FALSE)</f>
        <v>0</v>
      </c>
      <c r="CC87" s="44">
        <f>OVYLD1_!CC87*VLOOKUP(OVYLD2_!CC$4,'[1]INTERNAL PARAMETERS-1'!$B$5:$J$44,5,FALSE)*VLOOKUP(OVYLD2_!CC$4,'[1]INTERNAL PARAMETERS-1'!$B$5:$J$44,6,FALSE)*VLOOKUP(OVYLD2_!CC$4,'[1]INTERNAL PARAMETERS-1'!$B$5:$J$44,3,FALSE) + OVYLD1_!CC87*(1-VLOOKUP(OVYLD2_!CC$4,'[1]INTERNAL PARAMETERS-1'!$B$5:$J$44,5,FALSE))*VLOOKUP(OVYLD2_!CC$4,'[1]INTERNAL PARAMETERS-1'!$B$5:$J$44,8,FALSE)*VLOOKUP(OVYLD2_!CC$4,'[1]INTERNAL PARAMETERS-1'!$B$5:$J$44,3,FALSE)</f>
        <v>6.8162072939374985E-2</v>
      </c>
      <c r="CD87" s="44">
        <f>OVYLD1_!CD87*VLOOKUP(OVYLD2_!CD$4,'[1]INTERNAL PARAMETERS-1'!$B$5:$J$44,5,FALSE)*VLOOKUP(OVYLD2_!CD$4,'[1]INTERNAL PARAMETERS-1'!$B$5:$J$44,6,FALSE)*VLOOKUP(OVYLD2_!CD$4,'[1]INTERNAL PARAMETERS-1'!$B$5:$J$44,3,FALSE) + OVYLD1_!CD87*(1-VLOOKUP(OVYLD2_!CD$4,'[1]INTERNAL PARAMETERS-1'!$B$5:$J$44,5,FALSE))*VLOOKUP(OVYLD2_!CD$4,'[1]INTERNAL PARAMETERS-1'!$B$5:$J$44,8,FALSE)*VLOOKUP(OVYLD2_!CD$4,'[1]INTERNAL PARAMETERS-1'!$B$5:$J$44,3,FALSE)</f>
        <v>0.16965635437640722</v>
      </c>
      <c r="CE87" s="44">
        <f>OVYLD1_!CE87*VLOOKUP(OVYLD2_!CE$4,'[1]INTERNAL PARAMETERS-1'!$B$5:$J$44,5,FALSE)*VLOOKUP(OVYLD2_!CE$4,'[1]INTERNAL PARAMETERS-1'!$B$5:$J$44,6,FALSE)*VLOOKUP(OVYLD2_!CE$4,'[1]INTERNAL PARAMETERS-1'!$B$5:$J$44,3,FALSE) + OVYLD1_!CE87*(1-VLOOKUP(OVYLD2_!CE$4,'[1]INTERNAL PARAMETERS-1'!$B$5:$J$44,5,FALSE))*VLOOKUP(OVYLD2_!CE$4,'[1]INTERNAL PARAMETERS-1'!$B$5:$J$44,8,FALSE)*VLOOKUP(OVYLD2_!CE$4,'[1]INTERNAL PARAMETERS-1'!$B$5:$J$44,3,FALSE)</f>
        <v>0.32627954265421216</v>
      </c>
      <c r="CF87" s="44">
        <f>OVYLD1_!CF87*VLOOKUP(OVYLD2_!CF$4,'[1]INTERNAL PARAMETERS-1'!$B$5:$J$44,5,FALSE)*VLOOKUP(OVYLD2_!CF$4,'[1]INTERNAL PARAMETERS-1'!$B$5:$J$44,6,FALSE)*VLOOKUP(OVYLD2_!CF$4,'[1]INTERNAL PARAMETERS-1'!$B$5:$J$44,3,FALSE) + OVYLD1_!CF87*(1-VLOOKUP(OVYLD2_!CF$4,'[1]INTERNAL PARAMETERS-1'!$B$5:$J$44,5,FALSE))*VLOOKUP(OVYLD2_!CF$4,'[1]INTERNAL PARAMETERS-1'!$B$5:$J$44,8,FALSE)*VLOOKUP(OVYLD2_!CF$4,'[1]INTERNAL PARAMETERS-1'!$B$5:$J$44,3,FALSE)</f>
        <v>0.37391395199776162</v>
      </c>
      <c r="CG87" s="44">
        <f>OVYLD1_!CG87*VLOOKUP(OVYLD2_!CG$4,'[1]INTERNAL PARAMETERS-1'!$B$5:$J$44,5,FALSE)*VLOOKUP(OVYLD2_!CG$4,'[1]INTERNAL PARAMETERS-1'!$B$5:$J$44,6,FALSE)*VLOOKUP(OVYLD2_!CG$4,'[1]INTERNAL PARAMETERS-1'!$B$5:$J$44,3,FALSE) + OVYLD1_!CG87*(1-VLOOKUP(OVYLD2_!CG$4,'[1]INTERNAL PARAMETERS-1'!$B$5:$J$44,5,FALSE))*VLOOKUP(OVYLD2_!CG$4,'[1]INTERNAL PARAMETERS-1'!$B$5:$J$44,8,FALSE)*VLOOKUP(OVYLD2_!CG$4,'[1]INTERNAL PARAMETERS-1'!$B$5:$J$44,3,FALSE)</f>
        <v>0</v>
      </c>
      <c r="CH87" s="43">
        <f>OVYLD1_!CH87*VLOOKUP(OVYLD2_!CH$4,'[1]INTERNAL PARAMETERS-1'!$B$5:$J$44,5,FALSE)*VLOOKUP(OVYLD2_!CH$4,'[1]INTERNAL PARAMETERS-1'!$B$5:$J$44,6,FALSE)*VLOOKUP(OVYLD2_!CH$4,'[1]INTERNAL PARAMETERS-1'!$B$5:$J$44,3,FALSE) + OVYLD1_!CH87*(1-VLOOKUP(OVYLD2_!CH$4,'[1]INTERNAL PARAMETERS-1'!$B$5:$J$44,5,FALSE))*VLOOKUP(OVYLD2_!CH$4,'[1]INTERNAL PARAMETERS-1'!$B$5:$J$44,8,FALSE)*VLOOKUP(OVYLD2_!CH$4,'[1]INTERNAL PARAMETERS-1'!$B$5:$J$44,3,FALSE)</f>
        <v>0</v>
      </c>
      <c r="CJ87" s="45">
        <f t="shared" si="2"/>
        <v>5569.9631265483049</v>
      </c>
      <c r="CK87" s="43">
        <f t="shared" si="3"/>
        <v>184.253552757286</v>
      </c>
    </row>
    <row r="88" spans="2:89" x14ac:dyDescent="0.5">
      <c r="B88" s="58" t="s">
        <v>10</v>
      </c>
      <c r="C88" s="57" t="s">
        <v>81</v>
      </c>
      <c r="D88" s="57" t="s">
        <v>69</v>
      </c>
      <c r="E88" s="128">
        <f>OVERALL2021!AI88</f>
        <v>17074.090122131936</v>
      </c>
      <c r="F88" s="59">
        <f>'[1]INTERNAL PARAMETERS-1'!M16</f>
        <v>30.094999999999999</v>
      </c>
      <c r="G88" s="45">
        <f>OVYLD1_!G88*VLOOKUP(OVYLD2_!G$4,'[1]INTERNAL PARAMETERS-1'!$B$5:$J$44,5,FALSE)*VLOOKUP(OVYLD2_!G$4,'[1]INTERNAL PARAMETERS-1'!$B$5:$J$44,7,FALSE)*OVYLD2_!$F88 + OVYLD1_!G88*(1-VLOOKUP(OVYLD2_!G$4,'[1]INTERNAL PARAMETERS-1'!$B$5:$J$44,5,FALSE))*VLOOKUP(OVYLD2_!G$4,'[1]INTERNAL PARAMETERS-1'!$B$5:$J$44,9,FALSE)*OVYLD2_!$F88</f>
        <v>3005.6623675397627</v>
      </c>
      <c r="H88" s="44">
        <f>OVYLD1_!H88*VLOOKUP(OVYLD2_!H$4,'[1]INTERNAL PARAMETERS-1'!$B$5:$J$44,5,FALSE)*VLOOKUP(OVYLD2_!H$4,'[1]INTERNAL PARAMETERS-1'!$B$5:$J$44,7,FALSE)*OVYLD2_!$F88 + OVYLD1_!H88*(1-VLOOKUP(OVYLD2_!H$4,'[1]INTERNAL PARAMETERS-1'!$B$5:$J$44,5,FALSE))*VLOOKUP(OVYLD2_!H$4,'[1]INTERNAL PARAMETERS-1'!$B$5:$J$44,9,FALSE)*OVYLD2_!$F88</f>
        <v>844.84379352916528</v>
      </c>
      <c r="I88" s="44">
        <f>OVYLD1_!I88*VLOOKUP(OVYLD2_!I$4,'[1]INTERNAL PARAMETERS-1'!$B$5:$J$44,5,FALSE)*VLOOKUP(OVYLD2_!I$4,'[1]INTERNAL PARAMETERS-1'!$B$5:$J$44,7,FALSE)*OVYLD2_!$F88 + OVYLD1_!I88*(1-VLOOKUP(OVYLD2_!I$4,'[1]INTERNAL PARAMETERS-1'!$B$5:$J$44,5,FALSE))*VLOOKUP(OVYLD2_!I$4,'[1]INTERNAL PARAMETERS-1'!$B$5:$J$44,9,FALSE)*OVYLD2_!$F88</f>
        <v>1141.2226298328108</v>
      </c>
      <c r="J88" s="44">
        <f>OVYLD1_!J88*VLOOKUP(OVYLD2_!J$4,'[1]INTERNAL PARAMETERS-1'!$B$5:$J$44,5,FALSE)*VLOOKUP(OVYLD2_!J$4,'[1]INTERNAL PARAMETERS-1'!$B$5:$J$44,7,FALSE)*OVYLD2_!$F88 + OVYLD1_!J88*(1-VLOOKUP(OVYLD2_!J$4,'[1]INTERNAL PARAMETERS-1'!$B$5:$J$44,5,FALSE))*VLOOKUP(OVYLD2_!J$4,'[1]INTERNAL PARAMETERS-1'!$B$5:$J$44,9,FALSE)*OVYLD2_!$F88</f>
        <v>0</v>
      </c>
      <c r="K88" s="44">
        <f>OVYLD1_!K88*VLOOKUP(OVYLD2_!K$4,'[1]INTERNAL PARAMETERS-1'!$B$5:$J$44,5,FALSE)*VLOOKUP(OVYLD2_!K$4,'[1]INTERNAL PARAMETERS-1'!$B$5:$J$44,7,FALSE)*OVYLD2_!$F88 + OVYLD1_!K88*(1-VLOOKUP(OVYLD2_!K$4,'[1]INTERNAL PARAMETERS-1'!$B$5:$J$44,5,FALSE))*VLOOKUP(OVYLD2_!K$4,'[1]INTERNAL PARAMETERS-1'!$B$5:$J$44,9,FALSE)*OVYLD2_!$F88</f>
        <v>0</v>
      </c>
      <c r="L88" s="44">
        <f>OVYLD1_!L88*VLOOKUP(OVYLD2_!L$4,'[1]INTERNAL PARAMETERS-1'!$B$5:$J$44,5,FALSE)*VLOOKUP(OVYLD2_!L$4,'[1]INTERNAL PARAMETERS-1'!$B$5:$J$44,7,FALSE)*OVYLD2_!$F88 + OVYLD1_!L88*(1-VLOOKUP(OVYLD2_!L$4,'[1]INTERNAL PARAMETERS-1'!$B$5:$J$44,5,FALSE))*VLOOKUP(OVYLD2_!L$4,'[1]INTERNAL PARAMETERS-1'!$B$5:$J$44,9,FALSE)*OVYLD2_!$F88</f>
        <v>0</v>
      </c>
      <c r="M88" s="44">
        <f>OVYLD1_!M88*VLOOKUP(OVYLD2_!M$4,'[1]INTERNAL PARAMETERS-1'!$B$5:$J$44,5,FALSE)*VLOOKUP(OVYLD2_!M$4,'[1]INTERNAL PARAMETERS-1'!$B$5:$J$44,7,FALSE)*OVYLD2_!$F88 + OVYLD1_!M88*(1-VLOOKUP(OVYLD2_!M$4,'[1]INTERNAL PARAMETERS-1'!$B$5:$J$44,5,FALSE))*VLOOKUP(OVYLD2_!M$4,'[1]INTERNAL PARAMETERS-1'!$B$5:$J$44,9,FALSE)*OVYLD2_!$F88</f>
        <v>90.296965384734975</v>
      </c>
      <c r="N88" s="44">
        <f>OVYLD1_!N88*VLOOKUP(OVYLD2_!N$4,'[1]INTERNAL PARAMETERS-1'!$B$5:$J$44,5,FALSE)*VLOOKUP(OVYLD2_!N$4,'[1]INTERNAL PARAMETERS-1'!$B$5:$J$44,7,FALSE)*OVYLD2_!$F88 + OVYLD1_!N88*(1-VLOOKUP(OVYLD2_!N$4,'[1]INTERNAL PARAMETERS-1'!$B$5:$J$44,5,FALSE))*VLOOKUP(OVYLD2_!N$4,'[1]INTERNAL PARAMETERS-1'!$B$5:$J$44,9,FALSE)*OVYLD2_!$F88</f>
        <v>3.3947795201059443</v>
      </c>
      <c r="O88" s="44">
        <f>OVYLD1_!O88*VLOOKUP(OVYLD2_!O$4,'[1]INTERNAL PARAMETERS-1'!$B$5:$J$44,5,FALSE)*VLOOKUP(OVYLD2_!O$4,'[1]INTERNAL PARAMETERS-1'!$B$5:$J$44,7,FALSE)*OVYLD2_!$F88 + OVYLD1_!O88*(1-VLOOKUP(OVYLD2_!O$4,'[1]INTERNAL PARAMETERS-1'!$B$5:$J$44,5,FALSE))*VLOOKUP(OVYLD2_!O$4,'[1]INTERNAL PARAMETERS-1'!$B$5:$J$44,9,FALSE)*OVYLD2_!$F88</f>
        <v>0</v>
      </c>
      <c r="P88" s="44">
        <f>OVYLD1_!P88*VLOOKUP(OVYLD2_!P$4,'[1]INTERNAL PARAMETERS-1'!$B$5:$J$44,5,FALSE)*VLOOKUP(OVYLD2_!P$4,'[1]INTERNAL PARAMETERS-1'!$B$5:$J$44,7,FALSE)*OVYLD2_!$F88 + OVYLD1_!P88*(1-VLOOKUP(OVYLD2_!P$4,'[1]INTERNAL PARAMETERS-1'!$B$5:$J$44,5,FALSE))*VLOOKUP(OVYLD2_!P$4,'[1]INTERNAL PARAMETERS-1'!$B$5:$J$44,9,FALSE)*OVYLD2_!$F88</f>
        <v>0</v>
      </c>
      <c r="Q88" s="44">
        <f>OVYLD1_!Q88*VLOOKUP(OVYLD2_!Q$4,'[1]INTERNAL PARAMETERS-1'!$B$5:$J$44,5,FALSE)*VLOOKUP(OVYLD2_!Q$4,'[1]INTERNAL PARAMETERS-1'!$B$5:$J$44,7,FALSE)*OVYLD2_!$F88 + OVYLD1_!Q88*(1-VLOOKUP(OVYLD2_!Q$4,'[1]INTERNAL PARAMETERS-1'!$B$5:$J$44,5,FALSE))*VLOOKUP(OVYLD2_!Q$4,'[1]INTERNAL PARAMETERS-1'!$B$5:$J$44,9,FALSE)*OVYLD2_!$F88</f>
        <v>0</v>
      </c>
      <c r="R88" s="44">
        <f>OVYLD1_!R88*VLOOKUP(OVYLD2_!R$4,'[1]INTERNAL PARAMETERS-1'!$B$5:$J$44,5,FALSE)*VLOOKUP(OVYLD2_!R$4,'[1]INTERNAL PARAMETERS-1'!$B$5:$J$44,7,FALSE)*OVYLD2_!$F88 + OVYLD1_!R88*(1-VLOOKUP(OVYLD2_!R$4,'[1]INTERNAL PARAMETERS-1'!$B$5:$J$44,5,FALSE))*VLOOKUP(OVYLD2_!R$4,'[1]INTERNAL PARAMETERS-1'!$B$5:$J$44,9,FALSE)*OVYLD2_!$F88</f>
        <v>11.071093278095042</v>
      </c>
      <c r="S88" s="44">
        <f>OVYLD1_!S88*VLOOKUP(OVYLD2_!S$4,'[1]INTERNAL PARAMETERS-1'!$B$5:$J$44,5,FALSE)*VLOOKUP(OVYLD2_!S$4,'[1]INTERNAL PARAMETERS-1'!$B$5:$J$44,7,FALSE)*OVYLD2_!$F88 + OVYLD1_!S88*(1-VLOOKUP(OVYLD2_!S$4,'[1]INTERNAL PARAMETERS-1'!$B$5:$J$44,5,FALSE))*VLOOKUP(OVYLD2_!S$4,'[1]INTERNAL PARAMETERS-1'!$B$5:$J$44,9,FALSE)*OVYLD2_!$F88</f>
        <v>136.42683758105531</v>
      </c>
      <c r="T88" s="44">
        <f>OVYLD1_!T88*VLOOKUP(OVYLD2_!T$4,'[1]INTERNAL PARAMETERS-1'!$B$5:$J$44,5,FALSE)*VLOOKUP(OVYLD2_!T$4,'[1]INTERNAL PARAMETERS-1'!$B$5:$J$44,7,FALSE)*OVYLD2_!$F88 + OVYLD1_!T88*(1-VLOOKUP(OVYLD2_!T$4,'[1]INTERNAL PARAMETERS-1'!$B$5:$J$44,5,FALSE))*VLOOKUP(OVYLD2_!T$4,'[1]INTERNAL PARAMETERS-1'!$B$5:$J$44,9,FALSE)*OVYLD2_!$F88</f>
        <v>54.49015184456735</v>
      </c>
      <c r="U88" s="44">
        <f>OVYLD1_!U88*VLOOKUP(OVYLD2_!U$4,'[1]INTERNAL PARAMETERS-1'!$B$5:$J$44,5,FALSE)*VLOOKUP(OVYLD2_!U$4,'[1]INTERNAL PARAMETERS-1'!$B$5:$J$44,7,FALSE)*OVYLD2_!$F88 + OVYLD1_!U88*(1-VLOOKUP(OVYLD2_!U$4,'[1]INTERNAL PARAMETERS-1'!$B$5:$J$44,5,FALSE))*VLOOKUP(OVYLD2_!U$4,'[1]INTERNAL PARAMETERS-1'!$B$5:$J$44,9,FALSE)*OVYLD2_!$F88</f>
        <v>11.727858796923217</v>
      </c>
      <c r="V88" s="44">
        <f>OVYLD1_!V88*VLOOKUP(OVYLD2_!V$4,'[1]INTERNAL PARAMETERS-1'!$B$5:$J$44,5,FALSE)*VLOOKUP(OVYLD2_!V$4,'[1]INTERNAL PARAMETERS-1'!$B$5:$J$44,7,FALSE)*OVYLD2_!$F88 + OVYLD1_!V88*(1-VLOOKUP(OVYLD2_!V$4,'[1]INTERNAL PARAMETERS-1'!$B$5:$J$44,5,FALSE))*VLOOKUP(OVYLD2_!V$4,'[1]INTERNAL PARAMETERS-1'!$B$5:$J$44,9,FALSE)*OVYLD2_!$F88</f>
        <v>133.56436010631566</v>
      </c>
      <c r="W88" s="44">
        <f>OVYLD1_!W88*VLOOKUP(OVYLD2_!W$4,'[1]INTERNAL PARAMETERS-1'!$B$5:$J$44,5,FALSE)*VLOOKUP(OVYLD2_!W$4,'[1]INTERNAL PARAMETERS-1'!$B$5:$J$44,7,FALSE)*OVYLD2_!$F88 + OVYLD1_!W88*(1-VLOOKUP(OVYLD2_!W$4,'[1]INTERNAL PARAMETERS-1'!$B$5:$J$44,5,FALSE))*VLOOKUP(OVYLD2_!W$4,'[1]INTERNAL PARAMETERS-1'!$B$5:$J$44,9,FALSE)*OVYLD2_!$F88</f>
        <v>0</v>
      </c>
      <c r="X88" s="44">
        <f>OVYLD1_!X88*VLOOKUP(OVYLD2_!X$4,'[1]INTERNAL PARAMETERS-1'!$B$5:$J$44,5,FALSE)*VLOOKUP(OVYLD2_!X$4,'[1]INTERNAL PARAMETERS-1'!$B$5:$J$44,7,FALSE)*OVYLD2_!$F88 + OVYLD1_!X88*(1-VLOOKUP(OVYLD2_!X$4,'[1]INTERNAL PARAMETERS-1'!$B$5:$J$44,5,FALSE))*VLOOKUP(OVYLD2_!X$4,'[1]INTERNAL PARAMETERS-1'!$B$5:$J$44,9,FALSE)*OVYLD2_!$F88</f>
        <v>0</v>
      </c>
      <c r="Y88" s="44">
        <f>OVYLD1_!Y88*VLOOKUP(OVYLD2_!Y$4,'[1]INTERNAL PARAMETERS-1'!$B$5:$J$44,5,FALSE)*VLOOKUP(OVYLD2_!Y$4,'[1]INTERNAL PARAMETERS-1'!$B$5:$J$44,7,FALSE)*OVYLD2_!$F88 + OVYLD1_!Y88*(1-VLOOKUP(OVYLD2_!Y$4,'[1]INTERNAL PARAMETERS-1'!$B$5:$J$44,5,FALSE))*VLOOKUP(OVYLD2_!Y$4,'[1]INTERNAL PARAMETERS-1'!$B$5:$J$44,9,FALSE)*OVYLD2_!$F88</f>
        <v>0</v>
      </c>
      <c r="Z88" s="44">
        <f>OVYLD1_!Z88*VLOOKUP(OVYLD2_!Z$4,'[1]INTERNAL PARAMETERS-1'!$B$5:$J$44,5,FALSE)*VLOOKUP(OVYLD2_!Z$4,'[1]INTERNAL PARAMETERS-1'!$B$5:$J$44,7,FALSE)*OVYLD2_!$F88 + OVYLD1_!Z88*(1-VLOOKUP(OVYLD2_!Z$4,'[1]INTERNAL PARAMETERS-1'!$B$5:$J$44,5,FALSE))*VLOOKUP(OVYLD2_!Z$4,'[1]INTERNAL PARAMETERS-1'!$B$5:$J$44,9,FALSE)*OVYLD2_!$F88</f>
        <v>0</v>
      </c>
      <c r="AA88" s="44">
        <f>OVYLD1_!AA88*VLOOKUP(OVYLD2_!AA$4,'[1]INTERNAL PARAMETERS-1'!$B$5:$J$44,5,FALSE)*VLOOKUP(OVYLD2_!AA$4,'[1]INTERNAL PARAMETERS-1'!$B$5:$J$44,7,FALSE)*OVYLD2_!$F88 + OVYLD1_!AA88*(1-VLOOKUP(OVYLD2_!AA$4,'[1]INTERNAL PARAMETERS-1'!$B$5:$J$44,5,FALSE))*VLOOKUP(OVYLD2_!AA$4,'[1]INTERNAL PARAMETERS-1'!$B$5:$J$44,9,FALSE)*OVYLD2_!$F88</f>
        <v>0</v>
      </c>
      <c r="AB88" s="44">
        <f>OVYLD1_!AB88*VLOOKUP(OVYLD2_!AB$4,'[1]INTERNAL PARAMETERS-1'!$B$5:$J$44,5,FALSE)*VLOOKUP(OVYLD2_!AB$4,'[1]INTERNAL PARAMETERS-1'!$B$5:$J$44,7,FALSE)*OVYLD2_!$F88 + OVYLD1_!AB88*(1-VLOOKUP(OVYLD2_!AB$4,'[1]INTERNAL PARAMETERS-1'!$B$5:$J$44,5,FALSE))*VLOOKUP(OVYLD2_!AB$4,'[1]INTERNAL PARAMETERS-1'!$B$5:$J$44,9,FALSE)*OVYLD2_!$F88</f>
        <v>0</v>
      </c>
      <c r="AC88" s="44">
        <f>OVYLD1_!AC88*VLOOKUP(OVYLD2_!AC$4,'[1]INTERNAL PARAMETERS-1'!$B$5:$J$44,5,FALSE)*VLOOKUP(OVYLD2_!AC$4,'[1]INTERNAL PARAMETERS-1'!$B$5:$J$44,7,FALSE)*OVYLD2_!$F88 + OVYLD1_!AC88*(1-VLOOKUP(OVYLD2_!AC$4,'[1]INTERNAL PARAMETERS-1'!$B$5:$J$44,5,FALSE))*VLOOKUP(OVYLD2_!AC$4,'[1]INTERNAL PARAMETERS-1'!$B$5:$J$44,9,FALSE)*OVYLD2_!$F88</f>
        <v>0</v>
      </c>
      <c r="AD88" s="44">
        <f>OVYLD1_!AD88*VLOOKUP(OVYLD2_!AD$4,'[1]INTERNAL PARAMETERS-1'!$B$5:$J$44,5,FALSE)*VLOOKUP(OVYLD2_!AD$4,'[1]INTERNAL PARAMETERS-1'!$B$5:$J$44,7,FALSE)*OVYLD2_!$F88 + OVYLD1_!AD88*(1-VLOOKUP(OVYLD2_!AD$4,'[1]INTERNAL PARAMETERS-1'!$B$5:$J$44,5,FALSE))*VLOOKUP(OVYLD2_!AD$4,'[1]INTERNAL PARAMETERS-1'!$B$5:$J$44,9,FALSE)*OVYLD2_!$F88</f>
        <v>0</v>
      </c>
      <c r="AE88" s="44">
        <f>OVYLD1_!AE88*VLOOKUP(OVYLD2_!AE$4,'[1]INTERNAL PARAMETERS-1'!$B$5:$J$44,5,FALSE)*VLOOKUP(OVYLD2_!AE$4,'[1]INTERNAL PARAMETERS-1'!$B$5:$J$44,7,FALSE)*OVYLD2_!$F88 + OVYLD1_!AE88*(1-VLOOKUP(OVYLD2_!AE$4,'[1]INTERNAL PARAMETERS-1'!$B$5:$J$44,5,FALSE))*VLOOKUP(OVYLD2_!AE$4,'[1]INTERNAL PARAMETERS-1'!$B$5:$J$44,9,FALSE)*OVYLD2_!$F88</f>
        <v>0</v>
      </c>
      <c r="AF88" s="44">
        <f>OVYLD1_!AF88*VLOOKUP(OVYLD2_!AF$4,'[1]INTERNAL PARAMETERS-1'!$B$5:$J$44,5,FALSE)*VLOOKUP(OVYLD2_!AF$4,'[1]INTERNAL PARAMETERS-1'!$B$5:$J$44,7,FALSE)*OVYLD2_!$F88 + OVYLD1_!AF88*(1-VLOOKUP(OVYLD2_!AF$4,'[1]INTERNAL PARAMETERS-1'!$B$5:$J$44,5,FALSE))*VLOOKUP(OVYLD2_!AF$4,'[1]INTERNAL PARAMETERS-1'!$B$5:$J$44,9,FALSE)*OVYLD2_!$F88</f>
        <v>16.865617667224239</v>
      </c>
      <c r="AG88" s="44">
        <f>OVYLD1_!AG88*VLOOKUP(OVYLD2_!AG$4,'[1]INTERNAL PARAMETERS-1'!$B$5:$J$44,5,FALSE)*VLOOKUP(OVYLD2_!AG$4,'[1]INTERNAL PARAMETERS-1'!$B$5:$J$44,7,FALSE)*OVYLD2_!$F88 + OVYLD1_!AG88*(1-VLOOKUP(OVYLD2_!AG$4,'[1]INTERNAL PARAMETERS-1'!$B$5:$J$44,5,FALSE))*VLOOKUP(OVYLD2_!AG$4,'[1]INTERNAL PARAMETERS-1'!$B$5:$J$44,9,FALSE)*OVYLD2_!$F88</f>
        <v>0</v>
      </c>
      <c r="AH88" s="44">
        <f>OVYLD1_!AH88*VLOOKUP(OVYLD2_!AH$4,'[1]INTERNAL PARAMETERS-1'!$B$5:$J$44,5,FALSE)*VLOOKUP(OVYLD2_!AH$4,'[1]INTERNAL PARAMETERS-1'!$B$5:$J$44,7,FALSE)*OVYLD2_!$F88 + OVYLD1_!AH88*(1-VLOOKUP(OVYLD2_!AH$4,'[1]INTERNAL PARAMETERS-1'!$B$5:$J$44,5,FALSE))*VLOOKUP(OVYLD2_!AH$4,'[1]INTERNAL PARAMETERS-1'!$B$5:$J$44,9,FALSE)*OVYLD2_!$F88</f>
        <v>0.95128077128218036</v>
      </c>
      <c r="AI88" s="44">
        <f>OVYLD1_!AI88*VLOOKUP(OVYLD2_!AI$4,'[1]INTERNAL PARAMETERS-1'!$B$5:$J$44,5,FALSE)*VLOOKUP(OVYLD2_!AI$4,'[1]INTERNAL PARAMETERS-1'!$B$5:$J$44,7,FALSE)*OVYLD2_!$F88 + OVYLD1_!AI88*(1-VLOOKUP(OVYLD2_!AI$4,'[1]INTERNAL PARAMETERS-1'!$B$5:$J$44,5,FALSE))*VLOOKUP(OVYLD2_!AI$4,'[1]INTERNAL PARAMETERS-1'!$B$5:$J$44,9,FALSE)*OVYLD2_!$F88</f>
        <v>2.5946590258679683</v>
      </c>
      <c r="AJ88" s="44">
        <f>OVYLD1_!AJ88*VLOOKUP(OVYLD2_!AJ$4,'[1]INTERNAL PARAMETERS-1'!$B$5:$J$44,5,FALSE)*VLOOKUP(OVYLD2_!AJ$4,'[1]INTERNAL PARAMETERS-1'!$B$5:$J$44,7,FALSE)*OVYLD2_!$F88 + OVYLD1_!AJ88*(1-VLOOKUP(OVYLD2_!AJ$4,'[1]INTERNAL PARAMETERS-1'!$B$5:$J$44,5,FALSE))*VLOOKUP(OVYLD2_!AJ$4,'[1]INTERNAL PARAMETERS-1'!$B$5:$J$44,9,FALSE)*OVYLD2_!$F88</f>
        <v>26.985789865356661</v>
      </c>
      <c r="AK88" s="44">
        <f>OVYLD1_!AK88*VLOOKUP(OVYLD2_!AK$4,'[1]INTERNAL PARAMETERS-1'!$B$5:$J$44,5,FALSE)*VLOOKUP(OVYLD2_!AK$4,'[1]INTERNAL PARAMETERS-1'!$B$5:$J$44,7,FALSE)*OVYLD2_!$F88 + OVYLD1_!AK88*(1-VLOOKUP(OVYLD2_!AK$4,'[1]INTERNAL PARAMETERS-1'!$B$5:$J$44,5,FALSE))*VLOOKUP(OVYLD2_!AK$4,'[1]INTERNAL PARAMETERS-1'!$B$5:$J$44,9,FALSE)*OVYLD2_!$F88</f>
        <v>0</v>
      </c>
      <c r="AL88" s="44">
        <f>OVYLD1_!AL88*VLOOKUP(OVYLD2_!AL$4,'[1]INTERNAL PARAMETERS-1'!$B$5:$J$44,5,FALSE)*VLOOKUP(OVYLD2_!AL$4,'[1]INTERNAL PARAMETERS-1'!$B$5:$J$44,7,FALSE)*OVYLD2_!$F88 + OVYLD1_!AL88*(1-VLOOKUP(OVYLD2_!AL$4,'[1]INTERNAL PARAMETERS-1'!$B$5:$J$44,5,FALSE))*VLOOKUP(OVYLD2_!AL$4,'[1]INTERNAL PARAMETERS-1'!$B$5:$J$44,9,FALSE)*OVYLD2_!$F88</f>
        <v>0</v>
      </c>
      <c r="AM88" s="44">
        <f>OVYLD1_!AM88*VLOOKUP(OVYLD2_!AM$4,'[1]INTERNAL PARAMETERS-1'!$B$5:$J$44,5,FALSE)*VLOOKUP(OVYLD2_!AM$4,'[1]INTERNAL PARAMETERS-1'!$B$5:$J$44,7,FALSE)*OVYLD2_!$F88 + OVYLD1_!AM88*(1-VLOOKUP(OVYLD2_!AM$4,'[1]INTERNAL PARAMETERS-1'!$B$5:$J$44,5,FALSE))*VLOOKUP(OVYLD2_!AM$4,'[1]INTERNAL PARAMETERS-1'!$B$5:$J$44,9,FALSE)*OVYLD2_!$F88</f>
        <v>0</v>
      </c>
      <c r="AN88" s="44">
        <f>OVYLD1_!AN88*VLOOKUP(OVYLD2_!AN$4,'[1]INTERNAL PARAMETERS-1'!$B$5:$J$44,5,FALSE)*VLOOKUP(OVYLD2_!AN$4,'[1]INTERNAL PARAMETERS-1'!$B$5:$J$44,7,FALSE)*OVYLD2_!$F88 + OVYLD1_!AN88*(1-VLOOKUP(OVYLD2_!AN$4,'[1]INTERNAL PARAMETERS-1'!$B$5:$J$44,5,FALSE))*VLOOKUP(OVYLD2_!AN$4,'[1]INTERNAL PARAMETERS-1'!$B$5:$J$44,9,FALSE)*OVYLD2_!$F88</f>
        <v>0</v>
      </c>
      <c r="AO88" s="44">
        <f>OVYLD1_!AO88*VLOOKUP(OVYLD2_!AO$4,'[1]INTERNAL PARAMETERS-1'!$B$5:$J$44,5,FALSE)*VLOOKUP(OVYLD2_!AO$4,'[1]INTERNAL PARAMETERS-1'!$B$5:$J$44,7,FALSE)*OVYLD2_!$F88 + OVYLD1_!AO88*(1-VLOOKUP(OVYLD2_!AO$4,'[1]INTERNAL PARAMETERS-1'!$B$5:$J$44,5,FALSE))*VLOOKUP(OVYLD2_!AO$4,'[1]INTERNAL PARAMETERS-1'!$B$5:$J$44,9,FALSE)*OVYLD2_!$F88</f>
        <v>0</v>
      </c>
      <c r="AP88" s="44">
        <f>OVYLD1_!AP88*VLOOKUP(OVYLD2_!AP$4,'[1]INTERNAL PARAMETERS-1'!$B$5:$J$44,5,FALSE)*VLOOKUP(OVYLD2_!AP$4,'[1]INTERNAL PARAMETERS-1'!$B$5:$J$44,7,FALSE)*OVYLD2_!$F88 + OVYLD1_!AP88*(1-VLOOKUP(OVYLD2_!AP$4,'[1]INTERNAL PARAMETERS-1'!$B$5:$J$44,5,FALSE))*VLOOKUP(OVYLD2_!AP$4,'[1]INTERNAL PARAMETERS-1'!$B$5:$J$44,9,FALSE)*OVYLD2_!$F88</f>
        <v>0</v>
      </c>
      <c r="AQ88" s="44">
        <f>OVYLD1_!AQ88*VLOOKUP(OVYLD2_!AQ$4,'[1]INTERNAL PARAMETERS-1'!$B$5:$J$44,5,FALSE)*VLOOKUP(OVYLD2_!AQ$4,'[1]INTERNAL PARAMETERS-1'!$B$5:$J$44,7,FALSE)*OVYLD2_!$F88 + OVYLD1_!AQ88*(1-VLOOKUP(OVYLD2_!AQ$4,'[1]INTERNAL PARAMETERS-1'!$B$5:$J$44,5,FALSE))*VLOOKUP(OVYLD2_!AQ$4,'[1]INTERNAL PARAMETERS-1'!$B$5:$J$44,9,FALSE)*OVYLD2_!$F88</f>
        <v>0</v>
      </c>
      <c r="AR88" s="44">
        <f>OVYLD1_!AR88*VLOOKUP(OVYLD2_!AR$4,'[1]INTERNAL PARAMETERS-1'!$B$5:$J$44,5,FALSE)*VLOOKUP(OVYLD2_!AR$4,'[1]INTERNAL PARAMETERS-1'!$B$5:$J$44,7,FALSE)*OVYLD2_!$F88 + OVYLD1_!AR88*(1-VLOOKUP(OVYLD2_!AR$4,'[1]INTERNAL PARAMETERS-1'!$B$5:$J$44,5,FALSE))*VLOOKUP(OVYLD2_!AR$4,'[1]INTERNAL PARAMETERS-1'!$B$5:$J$44,9,FALSE)*OVYLD2_!$F88</f>
        <v>0</v>
      </c>
      <c r="AS88" s="44">
        <f>OVYLD1_!AS88*VLOOKUP(OVYLD2_!AS$4,'[1]INTERNAL PARAMETERS-1'!$B$5:$J$44,5,FALSE)*VLOOKUP(OVYLD2_!AS$4,'[1]INTERNAL PARAMETERS-1'!$B$5:$J$44,7,FALSE)*OVYLD2_!$F88 + OVYLD1_!AS88*(1-VLOOKUP(OVYLD2_!AS$4,'[1]INTERNAL PARAMETERS-1'!$B$5:$J$44,5,FALSE))*VLOOKUP(OVYLD2_!AS$4,'[1]INTERNAL PARAMETERS-1'!$B$5:$J$44,9,FALSE)*OVYLD2_!$F88</f>
        <v>0</v>
      </c>
      <c r="AT88" s="43">
        <f>OVYLD1_!AT88*VLOOKUP(OVYLD2_!AT$4,'[1]INTERNAL PARAMETERS-1'!$B$5:$J$44,5,FALSE)*VLOOKUP(OVYLD2_!AT$4,'[1]INTERNAL PARAMETERS-1'!$B$5:$J$44,7,FALSE)*OVYLD2_!$F88 + OVYLD1_!AT88*(1-VLOOKUP(OVYLD2_!AT$4,'[1]INTERNAL PARAMETERS-1'!$B$5:$J$44,5,FALSE))*VLOOKUP(OVYLD2_!AT$4,'[1]INTERNAL PARAMETERS-1'!$B$5:$J$44,9,FALSE)*OVYLD2_!$F88</f>
        <v>0</v>
      </c>
      <c r="AU88" s="45">
        <f>OVYLD1_!AU88*VLOOKUP(OVYLD2_!AU$4,'[1]INTERNAL PARAMETERS-1'!$B$5:$J$44,5,FALSE)*VLOOKUP(OVYLD2_!AU$4,'[1]INTERNAL PARAMETERS-1'!$B$5:$J$44,6,FALSE)*VLOOKUP(OVYLD2_!AU$4,'[1]INTERNAL PARAMETERS-1'!$B$5:$J$44,3,FALSE) + OVYLD1_!AU88*(1-VLOOKUP(OVYLD2_!AU$4,'[1]INTERNAL PARAMETERS-1'!$B$5:$J$44,5,FALSE))*VLOOKUP(OVYLD2_!AU$4,'[1]INTERNAL PARAMETERS-1'!$B$5:$J$44,8,FALSE)*VLOOKUP(OVYLD2_!AU$4,'[1]INTERNAL PARAMETERS-1'!$B$5:$J$44,3,FALSE)</f>
        <v>0</v>
      </c>
      <c r="AV88" s="44">
        <f>OVYLD1_!AV88*VLOOKUP(OVYLD2_!AV$4,'[1]INTERNAL PARAMETERS-1'!$B$5:$J$44,5,FALSE)*VLOOKUP(OVYLD2_!AV$4,'[1]INTERNAL PARAMETERS-1'!$B$5:$J$44,6,FALSE)*VLOOKUP(OVYLD2_!AV$4,'[1]INTERNAL PARAMETERS-1'!$B$5:$J$44,3,FALSE) + OVYLD1_!AV88*(1-VLOOKUP(OVYLD2_!AV$4,'[1]INTERNAL PARAMETERS-1'!$B$5:$J$44,5,FALSE))*VLOOKUP(OVYLD2_!AV$4,'[1]INTERNAL PARAMETERS-1'!$B$5:$J$44,8,FALSE)*VLOOKUP(OVYLD2_!AV$4,'[1]INTERNAL PARAMETERS-1'!$B$5:$J$44,3,FALSE)</f>
        <v>0</v>
      </c>
      <c r="AW88" s="44">
        <f>OVYLD1_!AW88*VLOOKUP(OVYLD2_!AW$4,'[1]INTERNAL PARAMETERS-1'!$B$5:$J$44,5,FALSE)*VLOOKUP(OVYLD2_!AW$4,'[1]INTERNAL PARAMETERS-1'!$B$5:$J$44,6,FALSE)*VLOOKUP(OVYLD2_!AW$4,'[1]INTERNAL PARAMETERS-1'!$B$5:$J$44,3,FALSE) + OVYLD1_!AW88*(1-VLOOKUP(OVYLD2_!AW$4,'[1]INTERNAL PARAMETERS-1'!$B$5:$J$44,5,FALSE))*VLOOKUP(OVYLD2_!AW$4,'[1]INTERNAL PARAMETERS-1'!$B$5:$J$44,8,FALSE)*VLOOKUP(OVYLD2_!AW$4,'[1]INTERNAL PARAMETERS-1'!$B$5:$J$44,3,FALSE)</f>
        <v>44.772081062436754</v>
      </c>
      <c r="AX88" s="44">
        <f>OVYLD1_!AX88*VLOOKUP(OVYLD2_!AX$4,'[1]INTERNAL PARAMETERS-1'!$B$5:$J$44,5,FALSE)*VLOOKUP(OVYLD2_!AX$4,'[1]INTERNAL PARAMETERS-1'!$B$5:$J$44,6,FALSE)*VLOOKUP(OVYLD2_!AX$4,'[1]INTERNAL PARAMETERS-1'!$B$5:$J$44,3,FALSE) + OVYLD1_!AX88*(1-VLOOKUP(OVYLD2_!AX$4,'[1]INTERNAL PARAMETERS-1'!$B$5:$J$44,5,FALSE))*VLOOKUP(OVYLD2_!AX$4,'[1]INTERNAL PARAMETERS-1'!$B$5:$J$44,8,FALSE)*VLOOKUP(OVYLD2_!AX$4,'[1]INTERNAL PARAMETERS-1'!$B$5:$J$44,3,FALSE)</f>
        <v>0</v>
      </c>
      <c r="AY88" s="44">
        <f>OVYLD1_!AY88*VLOOKUP(OVYLD2_!AY$4,'[1]INTERNAL PARAMETERS-1'!$B$5:$J$44,5,FALSE)*VLOOKUP(OVYLD2_!AY$4,'[1]INTERNAL PARAMETERS-1'!$B$5:$J$44,6,FALSE)*VLOOKUP(OVYLD2_!AY$4,'[1]INTERNAL PARAMETERS-1'!$B$5:$J$44,3,FALSE) + OVYLD1_!AY88*(1-VLOOKUP(OVYLD2_!AY$4,'[1]INTERNAL PARAMETERS-1'!$B$5:$J$44,5,FALSE))*VLOOKUP(OVYLD2_!AY$4,'[1]INTERNAL PARAMETERS-1'!$B$5:$J$44,8,FALSE)*VLOOKUP(OVYLD2_!AY$4,'[1]INTERNAL PARAMETERS-1'!$B$5:$J$44,3,FALSE)</f>
        <v>0</v>
      </c>
      <c r="AZ88" s="44">
        <f>OVYLD1_!AZ88*VLOOKUP(OVYLD2_!AZ$4,'[1]INTERNAL PARAMETERS-1'!$B$5:$J$44,5,FALSE)*VLOOKUP(OVYLD2_!AZ$4,'[1]INTERNAL PARAMETERS-1'!$B$5:$J$44,6,FALSE)*VLOOKUP(OVYLD2_!AZ$4,'[1]INTERNAL PARAMETERS-1'!$B$5:$J$44,3,FALSE) + OVYLD1_!AZ88*(1-VLOOKUP(OVYLD2_!AZ$4,'[1]INTERNAL PARAMETERS-1'!$B$5:$J$44,5,FALSE))*VLOOKUP(OVYLD2_!AZ$4,'[1]INTERNAL PARAMETERS-1'!$B$5:$J$44,8,FALSE)*VLOOKUP(OVYLD2_!AZ$4,'[1]INTERNAL PARAMETERS-1'!$B$5:$J$44,3,FALSE)</f>
        <v>0</v>
      </c>
      <c r="BA88" s="44">
        <f>OVYLD1_!BA88*VLOOKUP(OVYLD2_!BA$4,'[1]INTERNAL PARAMETERS-1'!$B$5:$J$44,5,FALSE)*VLOOKUP(OVYLD2_!BA$4,'[1]INTERNAL PARAMETERS-1'!$B$5:$J$44,6,FALSE)*VLOOKUP(OVYLD2_!BA$4,'[1]INTERNAL PARAMETERS-1'!$B$5:$J$44,3,FALSE) + OVYLD1_!BA88*(1-VLOOKUP(OVYLD2_!BA$4,'[1]INTERNAL PARAMETERS-1'!$B$5:$J$44,5,FALSE))*VLOOKUP(OVYLD2_!BA$4,'[1]INTERNAL PARAMETERS-1'!$B$5:$J$44,8,FALSE)*VLOOKUP(OVYLD2_!BA$4,'[1]INTERNAL PARAMETERS-1'!$B$5:$J$44,3,FALSE)</f>
        <v>35.408218158472131</v>
      </c>
      <c r="BB88" s="44">
        <f>OVYLD1_!BB88*VLOOKUP(OVYLD2_!BB$4,'[1]INTERNAL PARAMETERS-1'!$B$5:$J$44,5,FALSE)*VLOOKUP(OVYLD2_!BB$4,'[1]INTERNAL PARAMETERS-1'!$B$5:$J$44,6,FALSE)*VLOOKUP(OVYLD2_!BB$4,'[1]INTERNAL PARAMETERS-1'!$B$5:$J$44,3,FALSE) + OVYLD1_!BB88*(1-VLOOKUP(OVYLD2_!BB$4,'[1]INTERNAL PARAMETERS-1'!$B$5:$J$44,5,FALSE))*VLOOKUP(OVYLD2_!BB$4,'[1]INTERNAL PARAMETERS-1'!$B$5:$J$44,8,FALSE)*VLOOKUP(OVYLD2_!BB$4,'[1]INTERNAL PARAMETERS-1'!$B$5:$J$44,3,FALSE)</f>
        <v>6.6436042270992459</v>
      </c>
      <c r="BC88" s="44">
        <f>OVYLD1_!BC88*VLOOKUP(OVYLD2_!BC$4,'[1]INTERNAL PARAMETERS-1'!$B$5:$J$44,5,FALSE)*VLOOKUP(OVYLD2_!BC$4,'[1]INTERNAL PARAMETERS-1'!$B$5:$J$44,6,FALSE)*VLOOKUP(OVYLD2_!BC$4,'[1]INTERNAL PARAMETERS-1'!$B$5:$J$44,3,FALSE) + OVYLD1_!BC88*(1-VLOOKUP(OVYLD2_!BC$4,'[1]INTERNAL PARAMETERS-1'!$B$5:$J$44,5,FALSE))*VLOOKUP(OVYLD2_!BC$4,'[1]INTERNAL PARAMETERS-1'!$B$5:$J$44,8,FALSE)*VLOOKUP(OVYLD2_!BC$4,'[1]INTERNAL PARAMETERS-1'!$B$5:$J$44,3,FALSE)</f>
        <v>28.982235886877827</v>
      </c>
      <c r="BD88" s="44">
        <f>OVYLD1_!BD88*VLOOKUP(OVYLD2_!BD$4,'[1]INTERNAL PARAMETERS-1'!$B$5:$J$44,5,FALSE)*VLOOKUP(OVYLD2_!BD$4,'[1]INTERNAL PARAMETERS-1'!$B$5:$J$44,6,FALSE)*VLOOKUP(OVYLD2_!BD$4,'[1]INTERNAL PARAMETERS-1'!$B$5:$J$44,3,FALSE) + OVYLD1_!BD88*(1-VLOOKUP(OVYLD2_!BD$4,'[1]INTERNAL PARAMETERS-1'!$B$5:$J$44,5,FALSE))*VLOOKUP(OVYLD2_!BD$4,'[1]INTERNAL PARAMETERS-1'!$B$5:$J$44,8,FALSE)*VLOOKUP(OVYLD2_!BD$4,'[1]INTERNAL PARAMETERS-1'!$B$5:$J$44,3,FALSE)</f>
        <v>5.2203921091930994</v>
      </c>
      <c r="BE88" s="44">
        <f>OVYLD1_!BE88*VLOOKUP(OVYLD2_!BE$4,'[1]INTERNAL PARAMETERS-1'!$B$5:$J$44,5,FALSE)*VLOOKUP(OVYLD2_!BE$4,'[1]INTERNAL PARAMETERS-1'!$B$5:$J$44,6,FALSE)*VLOOKUP(OVYLD2_!BE$4,'[1]INTERNAL PARAMETERS-1'!$B$5:$J$44,3,FALSE) + OVYLD1_!BE88*(1-VLOOKUP(OVYLD2_!BE$4,'[1]INTERNAL PARAMETERS-1'!$B$5:$J$44,5,FALSE))*VLOOKUP(OVYLD2_!BE$4,'[1]INTERNAL PARAMETERS-1'!$B$5:$J$44,8,FALSE)*VLOOKUP(OVYLD2_!BE$4,'[1]INTERNAL PARAMETERS-1'!$B$5:$J$44,3,FALSE)</f>
        <v>14.339637439779091</v>
      </c>
      <c r="BF88" s="44">
        <f>OVYLD1_!BF88*VLOOKUP(OVYLD2_!BF$4,'[1]INTERNAL PARAMETERS-1'!$B$5:$J$44,5,FALSE)*VLOOKUP(OVYLD2_!BF$4,'[1]INTERNAL PARAMETERS-1'!$B$5:$J$44,6,FALSE)*VLOOKUP(OVYLD2_!BF$4,'[1]INTERNAL PARAMETERS-1'!$B$5:$J$44,3,FALSE) + OVYLD1_!BF88*(1-VLOOKUP(OVYLD2_!BF$4,'[1]INTERNAL PARAMETERS-1'!$B$5:$J$44,5,FALSE))*VLOOKUP(OVYLD2_!BF$4,'[1]INTERNAL PARAMETERS-1'!$B$5:$J$44,8,FALSE)*VLOOKUP(OVYLD2_!BF$4,'[1]INTERNAL PARAMETERS-1'!$B$5:$J$44,3,FALSE)</f>
        <v>0</v>
      </c>
      <c r="BG88" s="44">
        <f>OVYLD1_!BG88*VLOOKUP(OVYLD2_!BG$4,'[1]INTERNAL PARAMETERS-1'!$B$5:$J$44,5,FALSE)*VLOOKUP(OVYLD2_!BG$4,'[1]INTERNAL PARAMETERS-1'!$B$5:$J$44,6,FALSE)*VLOOKUP(OVYLD2_!BG$4,'[1]INTERNAL PARAMETERS-1'!$B$5:$J$44,3,FALSE) + OVYLD1_!BG88*(1-VLOOKUP(OVYLD2_!BG$4,'[1]INTERNAL PARAMETERS-1'!$B$5:$J$44,5,FALSE))*VLOOKUP(OVYLD2_!BG$4,'[1]INTERNAL PARAMETERS-1'!$B$5:$J$44,8,FALSE)*VLOOKUP(OVYLD2_!BG$4,'[1]INTERNAL PARAMETERS-1'!$B$5:$J$44,3,FALSE)</f>
        <v>6.7608259674413116</v>
      </c>
      <c r="BH88" s="44">
        <f>OVYLD1_!BH88*VLOOKUP(OVYLD2_!BH$4,'[1]INTERNAL PARAMETERS-1'!$B$5:$J$44,5,FALSE)*VLOOKUP(OVYLD2_!BH$4,'[1]INTERNAL PARAMETERS-1'!$B$5:$J$44,6,FALSE)*VLOOKUP(OVYLD2_!BH$4,'[1]INTERNAL PARAMETERS-1'!$B$5:$J$44,3,FALSE) + OVYLD1_!BH88*(1-VLOOKUP(OVYLD2_!BH$4,'[1]INTERNAL PARAMETERS-1'!$B$5:$J$44,5,FALSE))*VLOOKUP(OVYLD2_!BH$4,'[1]INTERNAL PARAMETERS-1'!$B$5:$J$44,8,FALSE)*VLOOKUP(OVYLD2_!BH$4,'[1]INTERNAL PARAMETERS-1'!$B$5:$J$44,3,FALSE)</f>
        <v>5.6214260310512826E-2</v>
      </c>
      <c r="BI88" s="44">
        <f>OVYLD1_!BI88*VLOOKUP(OVYLD2_!BI$4,'[1]INTERNAL PARAMETERS-1'!$B$5:$J$44,5,FALSE)*VLOOKUP(OVYLD2_!BI$4,'[1]INTERNAL PARAMETERS-1'!$B$5:$J$44,6,FALSE)*VLOOKUP(OVYLD2_!BI$4,'[1]INTERNAL PARAMETERS-1'!$B$5:$J$44,3,FALSE) + OVYLD1_!BI88*(1-VLOOKUP(OVYLD2_!BI$4,'[1]INTERNAL PARAMETERS-1'!$B$5:$J$44,5,FALSE))*VLOOKUP(OVYLD2_!BI$4,'[1]INTERNAL PARAMETERS-1'!$B$5:$J$44,8,FALSE)*VLOOKUP(OVYLD2_!BI$4,'[1]INTERNAL PARAMETERS-1'!$B$5:$J$44,3,FALSE)</f>
        <v>0</v>
      </c>
      <c r="BJ88" s="44">
        <f>OVYLD1_!BJ88*VLOOKUP(OVYLD2_!BJ$4,'[1]INTERNAL PARAMETERS-1'!$B$5:$J$44,5,FALSE)*VLOOKUP(OVYLD2_!BJ$4,'[1]INTERNAL PARAMETERS-1'!$B$5:$J$44,6,FALSE)*VLOOKUP(OVYLD2_!BJ$4,'[1]INTERNAL PARAMETERS-1'!$B$5:$J$44,3,FALSE) + OVYLD1_!BJ88*(1-VLOOKUP(OVYLD2_!BJ$4,'[1]INTERNAL PARAMETERS-1'!$B$5:$J$44,5,FALSE))*VLOOKUP(OVYLD2_!BJ$4,'[1]INTERNAL PARAMETERS-1'!$B$5:$J$44,8,FALSE)*VLOOKUP(OVYLD2_!BJ$4,'[1]INTERNAL PARAMETERS-1'!$B$5:$J$44,3,FALSE)</f>
        <v>2.6853338676664449</v>
      </c>
      <c r="BK88" s="44">
        <f>OVYLD1_!BK88*VLOOKUP(OVYLD2_!BK$4,'[1]INTERNAL PARAMETERS-1'!$B$5:$J$44,5,FALSE)*VLOOKUP(OVYLD2_!BK$4,'[1]INTERNAL PARAMETERS-1'!$B$5:$J$44,6,FALSE)*VLOOKUP(OVYLD2_!BK$4,'[1]INTERNAL PARAMETERS-1'!$B$5:$J$44,3,FALSE) + OVYLD1_!BK88*(1-VLOOKUP(OVYLD2_!BK$4,'[1]INTERNAL PARAMETERS-1'!$B$5:$J$44,5,FALSE))*VLOOKUP(OVYLD2_!BK$4,'[1]INTERNAL PARAMETERS-1'!$B$5:$J$44,8,FALSE)*VLOOKUP(OVYLD2_!BK$4,'[1]INTERNAL PARAMETERS-1'!$B$5:$J$44,3,FALSE)</f>
        <v>3.6723619683823694</v>
      </c>
      <c r="BL88" s="44">
        <f>OVYLD1_!BL88*VLOOKUP(OVYLD2_!BL$4,'[1]INTERNAL PARAMETERS-1'!$B$5:$J$44,5,FALSE)*VLOOKUP(OVYLD2_!BL$4,'[1]INTERNAL PARAMETERS-1'!$B$5:$J$44,6,FALSE)*VLOOKUP(OVYLD2_!BL$4,'[1]INTERNAL PARAMETERS-1'!$B$5:$J$44,3,FALSE) + OVYLD1_!BL88*(1-VLOOKUP(OVYLD2_!BL$4,'[1]INTERNAL PARAMETERS-1'!$B$5:$J$44,5,FALSE))*VLOOKUP(OVYLD2_!BL$4,'[1]INTERNAL PARAMETERS-1'!$B$5:$J$44,8,FALSE)*VLOOKUP(OVYLD2_!BL$4,'[1]INTERNAL PARAMETERS-1'!$B$5:$J$44,3,FALSE)</f>
        <v>11.22487394974508</v>
      </c>
      <c r="BM88" s="44">
        <f>OVYLD1_!BM88*VLOOKUP(OVYLD2_!BM$4,'[1]INTERNAL PARAMETERS-1'!$B$5:$J$44,5,FALSE)*VLOOKUP(OVYLD2_!BM$4,'[1]INTERNAL PARAMETERS-1'!$B$5:$J$44,6,FALSE)*VLOOKUP(OVYLD2_!BM$4,'[1]INTERNAL PARAMETERS-1'!$B$5:$J$44,3,FALSE) + OVYLD1_!BM88*(1-VLOOKUP(OVYLD2_!BM$4,'[1]INTERNAL PARAMETERS-1'!$B$5:$J$44,5,FALSE))*VLOOKUP(OVYLD2_!BM$4,'[1]INTERNAL PARAMETERS-1'!$B$5:$J$44,8,FALSE)*VLOOKUP(OVYLD2_!BM$4,'[1]INTERNAL PARAMETERS-1'!$B$5:$J$44,3,FALSE)</f>
        <v>5.7525602039819992</v>
      </c>
      <c r="BN88" s="44">
        <f>OVYLD1_!BN88*VLOOKUP(OVYLD2_!BN$4,'[1]INTERNAL PARAMETERS-1'!$B$5:$J$44,5,FALSE)*VLOOKUP(OVYLD2_!BN$4,'[1]INTERNAL PARAMETERS-1'!$B$5:$J$44,6,FALSE)*VLOOKUP(OVYLD2_!BN$4,'[1]INTERNAL PARAMETERS-1'!$B$5:$J$44,3,FALSE) + OVYLD1_!BN88*(1-VLOOKUP(OVYLD2_!BN$4,'[1]INTERNAL PARAMETERS-1'!$B$5:$J$44,5,FALSE))*VLOOKUP(OVYLD2_!BN$4,'[1]INTERNAL PARAMETERS-1'!$B$5:$J$44,8,FALSE)*VLOOKUP(OVYLD2_!BN$4,'[1]INTERNAL PARAMETERS-1'!$B$5:$J$44,3,FALSE)</f>
        <v>3.4551052808390685</v>
      </c>
      <c r="BO88" s="44">
        <f>OVYLD1_!BO88*VLOOKUP(OVYLD2_!BO$4,'[1]INTERNAL PARAMETERS-1'!$B$5:$J$44,5,FALSE)*VLOOKUP(OVYLD2_!BO$4,'[1]INTERNAL PARAMETERS-1'!$B$5:$J$44,6,FALSE)*VLOOKUP(OVYLD2_!BO$4,'[1]INTERNAL PARAMETERS-1'!$B$5:$J$44,3,FALSE) + OVYLD1_!BO88*(1-VLOOKUP(OVYLD2_!BO$4,'[1]INTERNAL PARAMETERS-1'!$B$5:$J$44,5,FALSE))*VLOOKUP(OVYLD2_!BO$4,'[1]INTERNAL PARAMETERS-1'!$B$5:$J$44,8,FALSE)*VLOOKUP(OVYLD2_!BO$4,'[1]INTERNAL PARAMETERS-1'!$B$5:$J$44,3,FALSE)</f>
        <v>2.2130705158450477</v>
      </c>
      <c r="BP88" s="44">
        <f>OVYLD1_!BP88*VLOOKUP(OVYLD2_!BP$4,'[1]INTERNAL PARAMETERS-1'!$B$5:$J$44,5,FALSE)*VLOOKUP(OVYLD2_!BP$4,'[1]INTERNAL PARAMETERS-1'!$B$5:$J$44,6,FALSE)*VLOOKUP(OVYLD2_!BP$4,'[1]INTERNAL PARAMETERS-1'!$B$5:$J$44,3,FALSE) + OVYLD1_!BP88*(1-VLOOKUP(OVYLD2_!BP$4,'[1]INTERNAL PARAMETERS-1'!$B$5:$J$44,5,FALSE))*VLOOKUP(OVYLD2_!BP$4,'[1]INTERNAL PARAMETERS-1'!$B$5:$J$44,8,FALSE)*VLOOKUP(OVYLD2_!BP$4,'[1]INTERNAL PARAMETERS-1'!$B$5:$J$44,3,FALSE)</f>
        <v>0.22070929528560443</v>
      </c>
      <c r="BQ88" s="44">
        <f>OVYLD1_!BQ88*VLOOKUP(OVYLD2_!BQ$4,'[1]INTERNAL PARAMETERS-1'!$B$5:$J$44,5,FALSE)*VLOOKUP(OVYLD2_!BQ$4,'[1]INTERNAL PARAMETERS-1'!$B$5:$J$44,6,FALSE)*VLOOKUP(OVYLD2_!BQ$4,'[1]INTERNAL PARAMETERS-1'!$B$5:$J$44,3,FALSE) + OVYLD1_!BQ88*(1-VLOOKUP(OVYLD2_!BQ$4,'[1]INTERNAL PARAMETERS-1'!$B$5:$J$44,5,FALSE))*VLOOKUP(OVYLD2_!BQ$4,'[1]INTERNAL PARAMETERS-1'!$B$5:$J$44,8,FALSE)*VLOOKUP(OVYLD2_!BQ$4,'[1]INTERNAL PARAMETERS-1'!$B$5:$J$44,3,FALSE)</f>
        <v>12.009183645870753</v>
      </c>
      <c r="BR88" s="44">
        <f>OVYLD1_!BR88*VLOOKUP(OVYLD2_!BR$4,'[1]INTERNAL PARAMETERS-1'!$B$5:$J$44,5,FALSE)*VLOOKUP(OVYLD2_!BR$4,'[1]INTERNAL PARAMETERS-1'!$B$5:$J$44,6,FALSE)*VLOOKUP(OVYLD2_!BR$4,'[1]INTERNAL PARAMETERS-1'!$B$5:$J$44,3,FALSE) + OVYLD1_!BR88*(1-VLOOKUP(OVYLD2_!BR$4,'[1]INTERNAL PARAMETERS-1'!$B$5:$J$44,5,FALSE))*VLOOKUP(OVYLD2_!BR$4,'[1]INTERNAL PARAMETERS-1'!$B$5:$J$44,8,FALSE)*VLOOKUP(OVYLD2_!BR$4,'[1]INTERNAL PARAMETERS-1'!$B$5:$J$44,3,FALSE)</f>
        <v>0.39033771844656917</v>
      </c>
      <c r="BS88" s="44">
        <f>OVYLD1_!BS88*VLOOKUP(OVYLD2_!BS$4,'[1]INTERNAL PARAMETERS-1'!$B$5:$J$44,5,FALSE)*VLOOKUP(OVYLD2_!BS$4,'[1]INTERNAL PARAMETERS-1'!$B$5:$J$44,6,FALSE)*VLOOKUP(OVYLD2_!BS$4,'[1]INTERNAL PARAMETERS-1'!$B$5:$J$44,3,FALSE) + OVYLD1_!BS88*(1-VLOOKUP(OVYLD2_!BS$4,'[1]INTERNAL PARAMETERS-1'!$B$5:$J$44,5,FALSE))*VLOOKUP(OVYLD2_!BS$4,'[1]INTERNAL PARAMETERS-1'!$B$5:$J$44,8,FALSE)*VLOOKUP(OVYLD2_!BS$4,'[1]INTERNAL PARAMETERS-1'!$B$5:$J$44,3,FALSE)</f>
        <v>3.8712419938691747E-2</v>
      </c>
      <c r="BT88" s="44">
        <f>OVYLD1_!BT88*VLOOKUP(OVYLD2_!BT$4,'[1]INTERNAL PARAMETERS-1'!$B$5:$J$44,5,FALSE)*VLOOKUP(OVYLD2_!BT$4,'[1]INTERNAL PARAMETERS-1'!$B$5:$J$44,6,FALSE)*VLOOKUP(OVYLD2_!BT$4,'[1]INTERNAL PARAMETERS-1'!$B$5:$J$44,3,FALSE) + OVYLD1_!BT88*(1-VLOOKUP(OVYLD2_!BT$4,'[1]INTERNAL PARAMETERS-1'!$B$5:$J$44,5,FALSE))*VLOOKUP(OVYLD2_!BT$4,'[1]INTERNAL PARAMETERS-1'!$B$5:$J$44,8,FALSE)*VLOOKUP(OVYLD2_!BT$4,'[1]INTERNAL PARAMETERS-1'!$B$5:$J$44,3,FALSE)</f>
        <v>0</v>
      </c>
      <c r="BU88" s="44">
        <f>OVYLD1_!BU88*VLOOKUP(OVYLD2_!BU$4,'[1]INTERNAL PARAMETERS-1'!$B$5:$J$44,5,FALSE)*VLOOKUP(OVYLD2_!BU$4,'[1]INTERNAL PARAMETERS-1'!$B$5:$J$44,6,FALSE)*VLOOKUP(OVYLD2_!BU$4,'[1]INTERNAL PARAMETERS-1'!$B$5:$J$44,3,FALSE) + OVYLD1_!BU88*(1-VLOOKUP(OVYLD2_!BU$4,'[1]INTERNAL PARAMETERS-1'!$B$5:$J$44,5,FALSE))*VLOOKUP(OVYLD2_!BU$4,'[1]INTERNAL PARAMETERS-1'!$B$5:$J$44,8,FALSE)*VLOOKUP(OVYLD2_!BU$4,'[1]INTERNAL PARAMETERS-1'!$B$5:$J$44,3,FALSE)</f>
        <v>0</v>
      </c>
      <c r="BV88" s="44">
        <f>OVYLD1_!BV88*VLOOKUP(OVYLD2_!BV$4,'[1]INTERNAL PARAMETERS-1'!$B$5:$J$44,5,FALSE)*VLOOKUP(OVYLD2_!BV$4,'[1]INTERNAL PARAMETERS-1'!$B$5:$J$44,6,FALSE)*VLOOKUP(OVYLD2_!BV$4,'[1]INTERNAL PARAMETERS-1'!$B$5:$J$44,3,FALSE) + OVYLD1_!BV88*(1-VLOOKUP(OVYLD2_!BV$4,'[1]INTERNAL PARAMETERS-1'!$B$5:$J$44,5,FALSE))*VLOOKUP(OVYLD2_!BV$4,'[1]INTERNAL PARAMETERS-1'!$B$5:$J$44,8,FALSE)*VLOOKUP(OVYLD2_!BV$4,'[1]INTERNAL PARAMETERS-1'!$B$5:$J$44,3,FALSE)</f>
        <v>0</v>
      </c>
      <c r="BW88" s="44">
        <f>OVYLD1_!BW88*VLOOKUP(OVYLD2_!BW$4,'[1]INTERNAL PARAMETERS-1'!$B$5:$J$44,5,FALSE)*VLOOKUP(OVYLD2_!BW$4,'[1]INTERNAL PARAMETERS-1'!$B$5:$J$44,6,FALSE)*VLOOKUP(OVYLD2_!BW$4,'[1]INTERNAL PARAMETERS-1'!$B$5:$J$44,3,FALSE) + OVYLD1_!BW88*(1-VLOOKUP(OVYLD2_!BW$4,'[1]INTERNAL PARAMETERS-1'!$B$5:$J$44,5,FALSE))*VLOOKUP(OVYLD2_!BW$4,'[1]INTERNAL PARAMETERS-1'!$B$5:$J$44,8,FALSE)*VLOOKUP(OVYLD2_!BW$4,'[1]INTERNAL PARAMETERS-1'!$B$5:$J$44,3,FALSE)</f>
        <v>0</v>
      </c>
      <c r="BX88" s="44">
        <f>OVYLD1_!BX88*VLOOKUP(OVYLD2_!BX$4,'[1]INTERNAL PARAMETERS-1'!$B$5:$J$44,5,FALSE)*VLOOKUP(OVYLD2_!BX$4,'[1]INTERNAL PARAMETERS-1'!$B$5:$J$44,6,FALSE)*VLOOKUP(OVYLD2_!BX$4,'[1]INTERNAL PARAMETERS-1'!$B$5:$J$44,3,FALSE) + OVYLD1_!BX88*(1-VLOOKUP(OVYLD2_!BX$4,'[1]INTERNAL PARAMETERS-1'!$B$5:$J$44,5,FALSE))*VLOOKUP(OVYLD2_!BX$4,'[1]INTERNAL PARAMETERS-1'!$B$5:$J$44,8,FALSE)*VLOOKUP(OVYLD2_!BX$4,'[1]INTERNAL PARAMETERS-1'!$B$5:$J$44,3,FALSE)</f>
        <v>0</v>
      </c>
      <c r="BY88" s="44">
        <f>OVYLD1_!BY88*VLOOKUP(OVYLD2_!BY$4,'[1]INTERNAL PARAMETERS-1'!$B$5:$J$44,5,FALSE)*VLOOKUP(OVYLD2_!BY$4,'[1]INTERNAL PARAMETERS-1'!$B$5:$J$44,6,FALSE)*VLOOKUP(OVYLD2_!BY$4,'[1]INTERNAL PARAMETERS-1'!$B$5:$J$44,3,FALSE) + OVYLD1_!BY88*(1-VLOOKUP(OVYLD2_!BY$4,'[1]INTERNAL PARAMETERS-1'!$B$5:$J$44,5,FALSE))*VLOOKUP(OVYLD2_!BY$4,'[1]INTERNAL PARAMETERS-1'!$B$5:$J$44,8,FALSE)*VLOOKUP(OVYLD2_!BY$4,'[1]INTERNAL PARAMETERS-1'!$B$5:$J$44,3,FALSE)</f>
        <v>0</v>
      </c>
      <c r="BZ88" s="44">
        <f>OVYLD1_!BZ88*VLOOKUP(OVYLD2_!BZ$4,'[1]INTERNAL PARAMETERS-1'!$B$5:$J$44,5,FALSE)*VLOOKUP(OVYLD2_!BZ$4,'[1]INTERNAL PARAMETERS-1'!$B$5:$J$44,6,FALSE)*VLOOKUP(OVYLD2_!BZ$4,'[1]INTERNAL PARAMETERS-1'!$B$5:$J$44,3,FALSE) + OVYLD1_!BZ88*(1-VLOOKUP(OVYLD2_!BZ$4,'[1]INTERNAL PARAMETERS-1'!$B$5:$J$44,5,FALSE))*VLOOKUP(OVYLD2_!BZ$4,'[1]INTERNAL PARAMETERS-1'!$B$5:$J$44,8,FALSE)*VLOOKUP(OVYLD2_!BZ$4,'[1]INTERNAL PARAMETERS-1'!$B$5:$J$44,3,FALSE)</f>
        <v>2.6966937141988431E-2</v>
      </c>
      <c r="CA88" s="44">
        <f>OVYLD1_!CA88*VLOOKUP(OVYLD2_!CA$4,'[1]INTERNAL PARAMETERS-1'!$B$5:$J$44,5,FALSE)*VLOOKUP(OVYLD2_!CA$4,'[1]INTERNAL PARAMETERS-1'!$B$5:$J$44,6,FALSE)*VLOOKUP(OVYLD2_!CA$4,'[1]INTERNAL PARAMETERS-1'!$B$5:$J$44,3,FALSE) + OVYLD1_!CA88*(1-VLOOKUP(OVYLD2_!CA$4,'[1]INTERNAL PARAMETERS-1'!$B$5:$J$44,5,FALSE))*VLOOKUP(OVYLD2_!CA$4,'[1]INTERNAL PARAMETERS-1'!$B$5:$J$44,8,FALSE)*VLOOKUP(OVYLD2_!CA$4,'[1]INTERNAL PARAMETERS-1'!$B$5:$J$44,3,FALSE)</f>
        <v>0</v>
      </c>
      <c r="CB88" s="44">
        <f>OVYLD1_!CB88*VLOOKUP(OVYLD2_!CB$4,'[1]INTERNAL PARAMETERS-1'!$B$5:$J$44,5,FALSE)*VLOOKUP(OVYLD2_!CB$4,'[1]INTERNAL PARAMETERS-1'!$B$5:$J$44,6,FALSE)*VLOOKUP(OVYLD2_!CB$4,'[1]INTERNAL PARAMETERS-1'!$B$5:$J$44,3,FALSE) + OVYLD1_!CB88*(1-VLOOKUP(OVYLD2_!CB$4,'[1]INTERNAL PARAMETERS-1'!$B$5:$J$44,5,FALSE))*VLOOKUP(OVYLD2_!CB$4,'[1]INTERNAL PARAMETERS-1'!$B$5:$J$44,8,FALSE)*VLOOKUP(OVYLD2_!CB$4,'[1]INTERNAL PARAMETERS-1'!$B$5:$J$44,3,FALSE)</f>
        <v>0</v>
      </c>
      <c r="CC88" s="44">
        <f>OVYLD1_!CC88*VLOOKUP(OVYLD2_!CC$4,'[1]INTERNAL PARAMETERS-1'!$B$5:$J$44,5,FALSE)*VLOOKUP(OVYLD2_!CC$4,'[1]INTERNAL PARAMETERS-1'!$B$5:$J$44,6,FALSE)*VLOOKUP(OVYLD2_!CC$4,'[1]INTERNAL PARAMETERS-1'!$B$5:$J$44,3,FALSE) + OVYLD1_!CC88*(1-VLOOKUP(OVYLD2_!CC$4,'[1]INTERNAL PARAMETERS-1'!$B$5:$J$44,5,FALSE))*VLOOKUP(OVYLD2_!CC$4,'[1]INTERNAL PARAMETERS-1'!$B$5:$J$44,8,FALSE)*VLOOKUP(OVYLD2_!CC$4,'[1]INTERNAL PARAMETERS-1'!$B$5:$J$44,3,FALSE)</f>
        <v>5.551973353811869E-2</v>
      </c>
      <c r="CD88" s="44">
        <f>OVYLD1_!CD88*VLOOKUP(OVYLD2_!CD$4,'[1]INTERNAL PARAMETERS-1'!$B$5:$J$44,5,FALSE)*VLOOKUP(OVYLD2_!CD$4,'[1]INTERNAL PARAMETERS-1'!$B$5:$J$44,6,FALSE)*VLOOKUP(OVYLD2_!CD$4,'[1]INTERNAL PARAMETERS-1'!$B$5:$J$44,3,FALSE) + OVYLD1_!CD88*(1-VLOOKUP(OVYLD2_!CD$4,'[1]INTERNAL PARAMETERS-1'!$B$5:$J$44,5,FALSE))*VLOOKUP(OVYLD2_!CD$4,'[1]INTERNAL PARAMETERS-1'!$B$5:$J$44,8,FALSE)*VLOOKUP(OVYLD2_!CD$4,'[1]INTERNAL PARAMETERS-1'!$B$5:$J$44,3,FALSE)</f>
        <v>0.15003529587511652</v>
      </c>
      <c r="CE88" s="44">
        <f>OVYLD1_!CE88*VLOOKUP(OVYLD2_!CE$4,'[1]INTERNAL PARAMETERS-1'!$B$5:$J$44,5,FALSE)*VLOOKUP(OVYLD2_!CE$4,'[1]INTERNAL PARAMETERS-1'!$B$5:$J$44,6,FALSE)*VLOOKUP(OVYLD2_!CE$4,'[1]INTERNAL PARAMETERS-1'!$B$5:$J$44,3,FALSE) + OVYLD1_!CE88*(1-VLOOKUP(OVYLD2_!CE$4,'[1]INTERNAL PARAMETERS-1'!$B$5:$J$44,5,FALSE))*VLOOKUP(OVYLD2_!CE$4,'[1]INTERNAL PARAMETERS-1'!$B$5:$J$44,8,FALSE)*VLOOKUP(OVYLD2_!CE$4,'[1]INTERNAL PARAMETERS-1'!$B$5:$J$44,3,FALSE)</f>
        <v>0.37473871378013801</v>
      </c>
      <c r="CF88" s="44">
        <f>OVYLD1_!CF88*VLOOKUP(OVYLD2_!CF$4,'[1]INTERNAL PARAMETERS-1'!$B$5:$J$44,5,FALSE)*VLOOKUP(OVYLD2_!CF$4,'[1]INTERNAL PARAMETERS-1'!$B$5:$J$44,6,FALSE)*VLOOKUP(OVYLD2_!CF$4,'[1]INTERNAL PARAMETERS-1'!$B$5:$J$44,3,FALSE) + OVYLD1_!CF88*(1-VLOOKUP(OVYLD2_!CF$4,'[1]INTERNAL PARAMETERS-1'!$B$5:$J$44,5,FALSE))*VLOOKUP(OVYLD2_!CF$4,'[1]INTERNAL PARAMETERS-1'!$B$5:$J$44,8,FALSE)*VLOOKUP(OVYLD2_!CF$4,'[1]INTERNAL PARAMETERS-1'!$B$5:$J$44,3,FALSE)</f>
        <v>0.13198374506292362</v>
      </c>
      <c r="CG88" s="44">
        <f>OVYLD1_!CG88*VLOOKUP(OVYLD2_!CG$4,'[1]INTERNAL PARAMETERS-1'!$B$5:$J$44,5,FALSE)*VLOOKUP(OVYLD2_!CG$4,'[1]INTERNAL PARAMETERS-1'!$B$5:$J$44,6,FALSE)*VLOOKUP(OVYLD2_!CG$4,'[1]INTERNAL PARAMETERS-1'!$B$5:$J$44,3,FALSE) + OVYLD1_!CG88*(1-VLOOKUP(OVYLD2_!CG$4,'[1]INTERNAL PARAMETERS-1'!$B$5:$J$44,5,FALSE))*VLOOKUP(OVYLD2_!CG$4,'[1]INTERNAL PARAMETERS-1'!$B$5:$J$44,8,FALSE)*VLOOKUP(OVYLD2_!CG$4,'[1]INTERNAL PARAMETERS-1'!$B$5:$J$44,3,FALSE)</f>
        <v>5.8297464787354153E-3</v>
      </c>
      <c r="CH88" s="43">
        <f>OVYLD1_!CH88*VLOOKUP(OVYLD2_!CH$4,'[1]INTERNAL PARAMETERS-1'!$B$5:$J$44,5,FALSE)*VLOOKUP(OVYLD2_!CH$4,'[1]INTERNAL PARAMETERS-1'!$B$5:$J$44,6,FALSE)*VLOOKUP(OVYLD2_!CH$4,'[1]INTERNAL PARAMETERS-1'!$B$5:$J$44,3,FALSE) + OVYLD1_!CH88*(1-VLOOKUP(OVYLD2_!CH$4,'[1]INTERNAL PARAMETERS-1'!$B$5:$J$44,5,FALSE))*VLOOKUP(OVYLD2_!CH$4,'[1]INTERNAL PARAMETERS-1'!$B$5:$J$44,8,FALSE)*VLOOKUP(OVYLD2_!CH$4,'[1]INTERNAL PARAMETERS-1'!$B$5:$J$44,3,FALSE)</f>
        <v>0</v>
      </c>
      <c r="CJ88" s="45">
        <f t="shared" si="2"/>
        <v>5480.0981847432658</v>
      </c>
      <c r="CK88" s="43">
        <f t="shared" si="3"/>
        <v>184.59053214948869</v>
      </c>
    </row>
    <row r="89" spans="2:89" x14ac:dyDescent="0.5">
      <c r="B89" s="58" t="s">
        <v>10</v>
      </c>
      <c r="C89" s="57" t="s">
        <v>81</v>
      </c>
      <c r="D89" s="57" t="s">
        <v>68</v>
      </c>
      <c r="E89" s="128">
        <f>OVERALL2021!AI89</f>
        <v>12442.534790276073</v>
      </c>
      <c r="F89" s="59">
        <f>'[1]INTERNAL PARAMETERS-1'!M17</f>
        <v>25.55</v>
      </c>
      <c r="G89" s="45">
        <f>OVYLD1_!G89*VLOOKUP(OVYLD2_!G$4,'[1]INTERNAL PARAMETERS-1'!$B$5:$J$44,5,FALSE)*VLOOKUP(OVYLD2_!G$4,'[1]INTERNAL PARAMETERS-1'!$B$5:$J$44,7,FALSE)*OVYLD2_!$F89 + OVYLD1_!G89*(1-VLOOKUP(OVYLD2_!G$4,'[1]INTERNAL PARAMETERS-1'!$B$5:$J$44,5,FALSE))*VLOOKUP(OVYLD2_!G$4,'[1]INTERNAL PARAMETERS-1'!$B$5:$J$44,9,FALSE)*OVYLD2_!$F89</f>
        <v>1746.547175376897</v>
      </c>
      <c r="H89" s="44">
        <f>OVYLD1_!H89*VLOOKUP(OVYLD2_!H$4,'[1]INTERNAL PARAMETERS-1'!$B$5:$J$44,5,FALSE)*VLOOKUP(OVYLD2_!H$4,'[1]INTERNAL PARAMETERS-1'!$B$5:$J$44,7,FALSE)*OVYLD2_!$F89 + OVYLD1_!H89*(1-VLOOKUP(OVYLD2_!H$4,'[1]INTERNAL PARAMETERS-1'!$B$5:$J$44,5,FALSE))*VLOOKUP(OVYLD2_!H$4,'[1]INTERNAL PARAMETERS-1'!$B$5:$J$44,9,FALSE)*OVYLD2_!$F89</f>
        <v>591.95739956532861</v>
      </c>
      <c r="I89" s="44">
        <f>OVYLD1_!I89*VLOOKUP(OVYLD2_!I$4,'[1]INTERNAL PARAMETERS-1'!$B$5:$J$44,5,FALSE)*VLOOKUP(OVYLD2_!I$4,'[1]INTERNAL PARAMETERS-1'!$B$5:$J$44,7,FALSE)*OVYLD2_!$F89 + OVYLD1_!I89*(1-VLOOKUP(OVYLD2_!I$4,'[1]INTERNAL PARAMETERS-1'!$B$5:$J$44,5,FALSE))*VLOOKUP(OVYLD2_!I$4,'[1]INTERNAL PARAMETERS-1'!$B$5:$J$44,9,FALSE)*OVYLD2_!$F89</f>
        <v>761.82435381445168</v>
      </c>
      <c r="J89" s="44">
        <f>OVYLD1_!J89*VLOOKUP(OVYLD2_!J$4,'[1]INTERNAL PARAMETERS-1'!$B$5:$J$44,5,FALSE)*VLOOKUP(OVYLD2_!J$4,'[1]INTERNAL PARAMETERS-1'!$B$5:$J$44,7,FALSE)*OVYLD2_!$F89 + OVYLD1_!J89*(1-VLOOKUP(OVYLD2_!J$4,'[1]INTERNAL PARAMETERS-1'!$B$5:$J$44,5,FALSE))*VLOOKUP(OVYLD2_!J$4,'[1]INTERNAL PARAMETERS-1'!$B$5:$J$44,9,FALSE)*OVYLD2_!$F89</f>
        <v>0</v>
      </c>
      <c r="K89" s="44">
        <f>OVYLD1_!K89*VLOOKUP(OVYLD2_!K$4,'[1]INTERNAL PARAMETERS-1'!$B$5:$J$44,5,FALSE)*VLOOKUP(OVYLD2_!K$4,'[1]INTERNAL PARAMETERS-1'!$B$5:$J$44,7,FALSE)*OVYLD2_!$F89 + OVYLD1_!K89*(1-VLOOKUP(OVYLD2_!K$4,'[1]INTERNAL PARAMETERS-1'!$B$5:$J$44,5,FALSE))*VLOOKUP(OVYLD2_!K$4,'[1]INTERNAL PARAMETERS-1'!$B$5:$J$44,9,FALSE)*OVYLD2_!$F89</f>
        <v>9.3087869068905302</v>
      </c>
      <c r="L89" s="44">
        <f>OVYLD1_!L89*VLOOKUP(OVYLD2_!L$4,'[1]INTERNAL PARAMETERS-1'!$B$5:$J$44,5,FALSE)*VLOOKUP(OVYLD2_!L$4,'[1]INTERNAL PARAMETERS-1'!$B$5:$J$44,7,FALSE)*OVYLD2_!$F89 + OVYLD1_!L89*(1-VLOOKUP(OVYLD2_!L$4,'[1]INTERNAL PARAMETERS-1'!$B$5:$J$44,5,FALSE))*VLOOKUP(OVYLD2_!L$4,'[1]INTERNAL PARAMETERS-1'!$B$5:$J$44,9,FALSE)*OVYLD2_!$F89</f>
        <v>0</v>
      </c>
      <c r="M89" s="44">
        <f>OVYLD1_!M89*VLOOKUP(OVYLD2_!M$4,'[1]INTERNAL PARAMETERS-1'!$B$5:$J$44,5,FALSE)*VLOOKUP(OVYLD2_!M$4,'[1]INTERNAL PARAMETERS-1'!$B$5:$J$44,7,FALSE)*OVYLD2_!$F89 + OVYLD1_!M89*(1-VLOOKUP(OVYLD2_!M$4,'[1]INTERNAL PARAMETERS-1'!$B$5:$J$44,5,FALSE))*VLOOKUP(OVYLD2_!M$4,'[1]INTERNAL PARAMETERS-1'!$B$5:$J$44,9,FALSE)*OVYLD2_!$F89</f>
        <v>70.394581125855495</v>
      </c>
      <c r="N89" s="44">
        <f>OVYLD1_!N89*VLOOKUP(OVYLD2_!N$4,'[1]INTERNAL PARAMETERS-1'!$B$5:$J$44,5,FALSE)*VLOOKUP(OVYLD2_!N$4,'[1]INTERNAL PARAMETERS-1'!$B$5:$J$44,7,FALSE)*OVYLD2_!$F89 + OVYLD1_!N89*(1-VLOOKUP(OVYLD2_!N$4,'[1]INTERNAL PARAMETERS-1'!$B$5:$J$44,5,FALSE))*VLOOKUP(OVYLD2_!N$4,'[1]INTERNAL PARAMETERS-1'!$B$5:$J$44,9,FALSE)*OVYLD2_!$F89</f>
        <v>1.7067698863118761</v>
      </c>
      <c r="O89" s="44">
        <f>OVYLD1_!O89*VLOOKUP(OVYLD2_!O$4,'[1]INTERNAL PARAMETERS-1'!$B$5:$J$44,5,FALSE)*VLOOKUP(OVYLD2_!O$4,'[1]INTERNAL PARAMETERS-1'!$B$5:$J$44,7,FALSE)*OVYLD2_!$F89 + OVYLD1_!O89*(1-VLOOKUP(OVYLD2_!O$4,'[1]INTERNAL PARAMETERS-1'!$B$5:$J$44,5,FALSE))*VLOOKUP(OVYLD2_!O$4,'[1]INTERNAL PARAMETERS-1'!$B$5:$J$44,9,FALSE)*OVYLD2_!$F89</f>
        <v>0</v>
      </c>
      <c r="P89" s="44">
        <f>OVYLD1_!P89*VLOOKUP(OVYLD2_!P$4,'[1]INTERNAL PARAMETERS-1'!$B$5:$J$44,5,FALSE)*VLOOKUP(OVYLD2_!P$4,'[1]INTERNAL PARAMETERS-1'!$B$5:$J$44,7,FALSE)*OVYLD2_!$F89 + OVYLD1_!P89*(1-VLOOKUP(OVYLD2_!P$4,'[1]INTERNAL PARAMETERS-1'!$B$5:$J$44,5,FALSE))*VLOOKUP(OVYLD2_!P$4,'[1]INTERNAL PARAMETERS-1'!$B$5:$J$44,9,FALSE)*OVYLD2_!$F89</f>
        <v>0</v>
      </c>
      <c r="Q89" s="44">
        <f>OVYLD1_!Q89*VLOOKUP(OVYLD2_!Q$4,'[1]INTERNAL PARAMETERS-1'!$B$5:$J$44,5,FALSE)*VLOOKUP(OVYLD2_!Q$4,'[1]INTERNAL PARAMETERS-1'!$B$5:$J$44,7,FALSE)*OVYLD2_!$F89 + OVYLD1_!Q89*(1-VLOOKUP(OVYLD2_!Q$4,'[1]INTERNAL PARAMETERS-1'!$B$5:$J$44,5,FALSE))*VLOOKUP(OVYLD2_!Q$4,'[1]INTERNAL PARAMETERS-1'!$B$5:$J$44,9,FALSE)*OVYLD2_!$F89</f>
        <v>0</v>
      </c>
      <c r="R89" s="44">
        <f>OVYLD1_!R89*VLOOKUP(OVYLD2_!R$4,'[1]INTERNAL PARAMETERS-1'!$B$5:$J$44,5,FALSE)*VLOOKUP(OVYLD2_!R$4,'[1]INTERNAL PARAMETERS-1'!$B$5:$J$44,7,FALSE)*OVYLD2_!$F89 + OVYLD1_!R89*(1-VLOOKUP(OVYLD2_!R$4,'[1]INTERNAL PARAMETERS-1'!$B$5:$J$44,5,FALSE))*VLOOKUP(OVYLD2_!R$4,'[1]INTERNAL PARAMETERS-1'!$B$5:$J$44,9,FALSE)*OVYLD2_!$F89</f>
        <v>2.2065272668184961</v>
      </c>
      <c r="S89" s="44">
        <f>OVYLD1_!S89*VLOOKUP(OVYLD2_!S$4,'[1]INTERNAL PARAMETERS-1'!$B$5:$J$44,5,FALSE)*VLOOKUP(OVYLD2_!S$4,'[1]INTERNAL PARAMETERS-1'!$B$5:$J$44,7,FALSE)*OVYLD2_!$F89 + OVYLD1_!S89*(1-VLOOKUP(OVYLD2_!S$4,'[1]INTERNAL PARAMETERS-1'!$B$5:$J$44,5,FALSE))*VLOOKUP(OVYLD2_!S$4,'[1]INTERNAL PARAMETERS-1'!$B$5:$J$44,9,FALSE)*OVYLD2_!$F89</f>
        <v>88.976886363250415</v>
      </c>
      <c r="T89" s="44">
        <f>OVYLD1_!T89*VLOOKUP(OVYLD2_!T$4,'[1]INTERNAL PARAMETERS-1'!$B$5:$J$44,5,FALSE)*VLOOKUP(OVYLD2_!T$4,'[1]INTERNAL PARAMETERS-1'!$B$5:$J$44,7,FALSE)*OVYLD2_!$F89 + OVYLD1_!T89*(1-VLOOKUP(OVYLD2_!T$4,'[1]INTERNAL PARAMETERS-1'!$B$5:$J$44,5,FALSE))*VLOOKUP(OVYLD2_!T$4,'[1]INTERNAL PARAMETERS-1'!$B$5:$J$44,9,FALSE)*OVYLD2_!$F89</f>
        <v>28.96353153786778</v>
      </c>
      <c r="U89" s="44">
        <f>OVYLD1_!U89*VLOOKUP(OVYLD2_!U$4,'[1]INTERNAL PARAMETERS-1'!$B$5:$J$44,5,FALSE)*VLOOKUP(OVYLD2_!U$4,'[1]INTERNAL PARAMETERS-1'!$B$5:$J$44,7,FALSE)*OVYLD2_!$F89 + OVYLD1_!U89*(1-VLOOKUP(OVYLD2_!U$4,'[1]INTERNAL PARAMETERS-1'!$B$5:$J$44,5,FALSE))*VLOOKUP(OVYLD2_!U$4,'[1]INTERNAL PARAMETERS-1'!$B$5:$J$44,9,FALSE)*OVYLD2_!$F89</f>
        <v>18.701755524859543</v>
      </c>
      <c r="V89" s="44">
        <f>OVYLD1_!V89*VLOOKUP(OVYLD2_!V$4,'[1]INTERNAL PARAMETERS-1'!$B$5:$J$44,5,FALSE)*VLOOKUP(OVYLD2_!V$4,'[1]INTERNAL PARAMETERS-1'!$B$5:$J$44,7,FALSE)*OVYLD2_!$F89 + OVYLD1_!V89*(1-VLOOKUP(OVYLD2_!V$4,'[1]INTERNAL PARAMETERS-1'!$B$5:$J$44,5,FALSE))*VLOOKUP(OVYLD2_!V$4,'[1]INTERNAL PARAMETERS-1'!$B$5:$J$44,9,FALSE)*OVYLD2_!$F89</f>
        <v>118.97713093257434</v>
      </c>
      <c r="W89" s="44">
        <f>OVYLD1_!W89*VLOOKUP(OVYLD2_!W$4,'[1]INTERNAL PARAMETERS-1'!$B$5:$J$44,5,FALSE)*VLOOKUP(OVYLD2_!W$4,'[1]INTERNAL PARAMETERS-1'!$B$5:$J$44,7,FALSE)*OVYLD2_!$F89 + OVYLD1_!W89*(1-VLOOKUP(OVYLD2_!W$4,'[1]INTERNAL PARAMETERS-1'!$B$5:$J$44,5,FALSE))*VLOOKUP(OVYLD2_!W$4,'[1]INTERNAL PARAMETERS-1'!$B$5:$J$44,9,FALSE)*OVYLD2_!$F89</f>
        <v>0</v>
      </c>
      <c r="X89" s="44">
        <f>OVYLD1_!X89*VLOOKUP(OVYLD2_!X$4,'[1]INTERNAL PARAMETERS-1'!$B$5:$J$44,5,FALSE)*VLOOKUP(OVYLD2_!X$4,'[1]INTERNAL PARAMETERS-1'!$B$5:$J$44,7,FALSE)*OVYLD2_!$F89 + OVYLD1_!X89*(1-VLOOKUP(OVYLD2_!X$4,'[1]INTERNAL PARAMETERS-1'!$B$5:$J$44,5,FALSE))*VLOOKUP(OVYLD2_!X$4,'[1]INTERNAL PARAMETERS-1'!$B$5:$J$44,9,FALSE)*OVYLD2_!$F89</f>
        <v>0</v>
      </c>
      <c r="Y89" s="44">
        <f>OVYLD1_!Y89*VLOOKUP(OVYLD2_!Y$4,'[1]INTERNAL PARAMETERS-1'!$B$5:$J$44,5,FALSE)*VLOOKUP(OVYLD2_!Y$4,'[1]INTERNAL PARAMETERS-1'!$B$5:$J$44,7,FALSE)*OVYLD2_!$F89 + OVYLD1_!Y89*(1-VLOOKUP(OVYLD2_!Y$4,'[1]INTERNAL PARAMETERS-1'!$B$5:$J$44,5,FALSE))*VLOOKUP(OVYLD2_!Y$4,'[1]INTERNAL PARAMETERS-1'!$B$5:$J$44,9,FALSE)*OVYLD2_!$F89</f>
        <v>0</v>
      </c>
      <c r="Z89" s="44">
        <f>OVYLD1_!Z89*VLOOKUP(OVYLD2_!Z$4,'[1]INTERNAL PARAMETERS-1'!$B$5:$J$44,5,FALSE)*VLOOKUP(OVYLD2_!Z$4,'[1]INTERNAL PARAMETERS-1'!$B$5:$J$44,7,FALSE)*OVYLD2_!$F89 + OVYLD1_!Z89*(1-VLOOKUP(OVYLD2_!Z$4,'[1]INTERNAL PARAMETERS-1'!$B$5:$J$44,5,FALSE))*VLOOKUP(OVYLD2_!Z$4,'[1]INTERNAL PARAMETERS-1'!$B$5:$J$44,9,FALSE)*OVYLD2_!$F89</f>
        <v>0</v>
      </c>
      <c r="AA89" s="44">
        <f>OVYLD1_!AA89*VLOOKUP(OVYLD2_!AA$4,'[1]INTERNAL PARAMETERS-1'!$B$5:$J$44,5,FALSE)*VLOOKUP(OVYLD2_!AA$4,'[1]INTERNAL PARAMETERS-1'!$B$5:$J$44,7,FALSE)*OVYLD2_!$F89 + OVYLD1_!AA89*(1-VLOOKUP(OVYLD2_!AA$4,'[1]INTERNAL PARAMETERS-1'!$B$5:$J$44,5,FALSE))*VLOOKUP(OVYLD2_!AA$4,'[1]INTERNAL PARAMETERS-1'!$B$5:$J$44,9,FALSE)*OVYLD2_!$F89</f>
        <v>0</v>
      </c>
      <c r="AB89" s="44">
        <f>OVYLD1_!AB89*VLOOKUP(OVYLD2_!AB$4,'[1]INTERNAL PARAMETERS-1'!$B$5:$J$44,5,FALSE)*VLOOKUP(OVYLD2_!AB$4,'[1]INTERNAL PARAMETERS-1'!$B$5:$J$44,7,FALSE)*OVYLD2_!$F89 + OVYLD1_!AB89*(1-VLOOKUP(OVYLD2_!AB$4,'[1]INTERNAL PARAMETERS-1'!$B$5:$J$44,5,FALSE))*VLOOKUP(OVYLD2_!AB$4,'[1]INTERNAL PARAMETERS-1'!$B$5:$J$44,9,FALSE)*OVYLD2_!$F89</f>
        <v>0</v>
      </c>
      <c r="AC89" s="44">
        <f>OVYLD1_!AC89*VLOOKUP(OVYLD2_!AC$4,'[1]INTERNAL PARAMETERS-1'!$B$5:$J$44,5,FALSE)*VLOOKUP(OVYLD2_!AC$4,'[1]INTERNAL PARAMETERS-1'!$B$5:$J$44,7,FALSE)*OVYLD2_!$F89 + OVYLD1_!AC89*(1-VLOOKUP(OVYLD2_!AC$4,'[1]INTERNAL PARAMETERS-1'!$B$5:$J$44,5,FALSE))*VLOOKUP(OVYLD2_!AC$4,'[1]INTERNAL PARAMETERS-1'!$B$5:$J$44,9,FALSE)*OVYLD2_!$F89</f>
        <v>0</v>
      </c>
      <c r="AD89" s="44">
        <f>OVYLD1_!AD89*VLOOKUP(OVYLD2_!AD$4,'[1]INTERNAL PARAMETERS-1'!$B$5:$J$44,5,FALSE)*VLOOKUP(OVYLD2_!AD$4,'[1]INTERNAL PARAMETERS-1'!$B$5:$J$44,7,FALSE)*OVYLD2_!$F89 + OVYLD1_!AD89*(1-VLOOKUP(OVYLD2_!AD$4,'[1]INTERNAL PARAMETERS-1'!$B$5:$J$44,5,FALSE))*VLOOKUP(OVYLD2_!AD$4,'[1]INTERNAL PARAMETERS-1'!$B$5:$J$44,9,FALSE)*OVYLD2_!$F89</f>
        <v>0</v>
      </c>
      <c r="AE89" s="44">
        <f>OVYLD1_!AE89*VLOOKUP(OVYLD2_!AE$4,'[1]INTERNAL PARAMETERS-1'!$B$5:$J$44,5,FALSE)*VLOOKUP(OVYLD2_!AE$4,'[1]INTERNAL PARAMETERS-1'!$B$5:$J$44,7,FALSE)*OVYLD2_!$F89 + OVYLD1_!AE89*(1-VLOOKUP(OVYLD2_!AE$4,'[1]INTERNAL PARAMETERS-1'!$B$5:$J$44,5,FALSE))*VLOOKUP(OVYLD2_!AE$4,'[1]INTERNAL PARAMETERS-1'!$B$5:$J$44,9,FALSE)*OVYLD2_!$F89</f>
        <v>0</v>
      </c>
      <c r="AF89" s="44">
        <f>OVYLD1_!AF89*VLOOKUP(OVYLD2_!AF$4,'[1]INTERNAL PARAMETERS-1'!$B$5:$J$44,5,FALSE)*VLOOKUP(OVYLD2_!AF$4,'[1]INTERNAL PARAMETERS-1'!$B$5:$J$44,7,FALSE)*OVYLD2_!$F89 + OVYLD1_!AF89*(1-VLOOKUP(OVYLD2_!AF$4,'[1]INTERNAL PARAMETERS-1'!$B$5:$J$44,5,FALSE))*VLOOKUP(OVYLD2_!AF$4,'[1]INTERNAL PARAMETERS-1'!$B$5:$J$44,9,FALSE)*OVYLD2_!$F89</f>
        <v>5.378410212870083</v>
      </c>
      <c r="AG89" s="44">
        <f>OVYLD1_!AG89*VLOOKUP(OVYLD2_!AG$4,'[1]INTERNAL PARAMETERS-1'!$B$5:$J$44,5,FALSE)*VLOOKUP(OVYLD2_!AG$4,'[1]INTERNAL PARAMETERS-1'!$B$5:$J$44,7,FALSE)*OVYLD2_!$F89 + OVYLD1_!AG89*(1-VLOOKUP(OVYLD2_!AG$4,'[1]INTERNAL PARAMETERS-1'!$B$5:$J$44,5,FALSE))*VLOOKUP(OVYLD2_!AG$4,'[1]INTERNAL PARAMETERS-1'!$B$5:$J$44,9,FALSE)*OVYLD2_!$F89</f>
        <v>0</v>
      </c>
      <c r="AH89" s="44">
        <f>OVYLD1_!AH89*VLOOKUP(OVYLD2_!AH$4,'[1]INTERNAL PARAMETERS-1'!$B$5:$J$44,5,FALSE)*VLOOKUP(OVYLD2_!AH$4,'[1]INTERNAL PARAMETERS-1'!$B$5:$J$44,7,FALSE)*OVYLD2_!$F89 + OVYLD1_!AH89*(1-VLOOKUP(OVYLD2_!AH$4,'[1]INTERNAL PARAMETERS-1'!$B$5:$J$44,5,FALSE))*VLOOKUP(OVYLD2_!AH$4,'[1]INTERNAL PARAMETERS-1'!$B$5:$J$44,9,FALSE)*OVYLD2_!$F89</f>
        <v>0</v>
      </c>
      <c r="AI89" s="44">
        <f>OVYLD1_!AI89*VLOOKUP(OVYLD2_!AI$4,'[1]INTERNAL PARAMETERS-1'!$B$5:$J$44,5,FALSE)*VLOOKUP(OVYLD2_!AI$4,'[1]INTERNAL PARAMETERS-1'!$B$5:$J$44,7,FALSE)*OVYLD2_!$F89 + OVYLD1_!AI89*(1-VLOOKUP(OVYLD2_!AI$4,'[1]INTERNAL PARAMETERS-1'!$B$5:$J$44,5,FALSE))*VLOOKUP(OVYLD2_!AI$4,'[1]INTERNAL PARAMETERS-1'!$B$5:$J$44,9,FALSE)*OVYLD2_!$F89</f>
        <v>3.1032468757274008</v>
      </c>
      <c r="AJ89" s="44">
        <f>OVYLD1_!AJ89*VLOOKUP(OVYLD2_!AJ$4,'[1]INTERNAL PARAMETERS-1'!$B$5:$J$44,5,FALSE)*VLOOKUP(OVYLD2_!AJ$4,'[1]INTERNAL PARAMETERS-1'!$B$5:$J$44,7,FALSE)*OVYLD2_!$F89 + OVYLD1_!AJ89*(1-VLOOKUP(OVYLD2_!AJ$4,'[1]INTERNAL PARAMETERS-1'!$B$5:$J$44,5,FALSE))*VLOOKUP(OVYLD2_!AJ$4,'[1]INTERNAL PARAMETERS-1'!$B$5:$J$44,9,FALSE)*OVYLD2_!$F89</f>
        <v>13.447265368554385</v>
      </c>
      <c r="AK89" s="44">
        <f>OVYLD1_!AK89*VLOOKUP(OVYLD2_!AK$4,'[1]INTERNAL PARAMETERS-1'!$B$5:$J$44,5,FALSE)*VLOOKUP(OVYLD2_!AK$4,'[1]INTERNAL PARAMETERS-1'!$B$5:$J$44,7,FALSE)*OVYLD2_!$F89 + OVYLD1_!AK89*(1-VLOOKUP(OVYLD2_!AK$4,'[1]INTERNAL PARAMETERS-1'!$B$5:$J$44,5,FALSE))*VLOOKUP(OVYLD2_!AK$4,'[1]INTERNAL PARAMETERS-1'!$B$5:$J$44,9,FALSE)*OVYLD2_!$F89</f>
        <v>0</v>
      </c>
      <c r="AL89" s="44">
        <f>OVYLD1_!AL89*VLOOKUP(OVYLD2_!AL$4,'[1]INTERNAL PARAMETERS-1'!$B$5:$J$44,5,FALSE)*VLOOKUP(OVYLD2_!AL$4,'[1]INTERNAL PARAMETERS-1'!$B$5:$J$44,7,FALSE)*OVYLD2_!$F89 + OVYLD1_!AL89*(1-VLOOKUP(OVYLD2_!AL$4,'[1]INTERNAL PARAMETERS-1'!$B$5:$J$44,5,FALSE))*VLOOKUP(OVYLD2_!AL$4,'[1]INTERNAL PARAMETERS-1'!$B$5:$J$44,9,FALSE)*OVYLD2_!$F89</f>
        <v>0</v>
      </c>
      <c r="AM89" s="44">
        <f>OVYLD1_!AM89*VLOOKUP(OVYLD2_!AM$4,'[1]INTERNAL PARAMETERS-1'!$B$5:$J$44,5,FALSE)*VLOOKUP(OVYLD2_!AM$4,'[1]INTERNAL PARAMETERS-1'!$B$5:$J$44,7,FALSE)*OVYLD2_!$F89 + OVYLD1_!AM89*(1-VLOOKUP(OVYLD2_!AM$4,'[1]INTERNAL PARAMETERS-1'!$B$5:$J$44,5,FALSE))*VLOOKUP(OVYLD2_!AM$4,'[1]INTERNAL PARAMETERS-1'!$B$5:$J$44,9,FALSE)*OVYLD2_!$F89</f>
        <v>0</v>
      </c>
      <c r="AN89" s="44">
        <f>OVYLD1_!AN89*VLOOKUP(OVYLD2_!AN$4,'[1]INTERNAL PARAMETERS-1'!$B$5:$J$44,5,FALSE)*VLOOKUP(OVYLD2_!AN$4,'[1]INTERNAL PARAMETERS-1'!$B$5:$J$44,7,FALSE)*OVYLD2_!$F89 + OVYLD1_!AN89*(1-VLOOKUP(OVYLD2_!AN$4,'[1]INTERNAL PARAMETERS-1'!$B$5:$J$44,5,FALSE))*VLOOKUP(OVYLD2_!AN$4,'[1]INTERNAL PARAMETERS-1'!$B$5:$J$44,9,FALSE)*OVYLD2_!$F89</f>
        <v>0</v>
      </c>
      <c r="AO89" s="44">
        <f>OVYLD1_!AO89*VLOOKUP(OVYLD2_!AO$4,'[1]INTERNAL PARAMETERS-1'!$B$5:$J$44,5,FALSE)*VLOOKUP(OVYLD2_!AO$4,'[1]INTERNAL PARAMETERS-1'!$B$5:$J$44,7,FALSE)*OVYLD2_!$F89 + OVYLD1_!AO89*(1-VLOOKUP(OVYLD2_!AO$4,'[1]INTERNAL PARAMETERS-1'!$B$5:$J$44,5,FALSE))*VLOOKUP(OVYLD2_!AO$4,'[1]INTERNAL PARAMETERS-1'!$B$5:$J$44,9,FALSE)*OVYLD2_!$F89</f>
        <v>0</v>
      </c>
      <c r="AP89" s="44">
        <f>OVYLD1_!AP89*VLOOKUP(OVYLD2_!AP$4,'[1]INTERNAL PARAMETERS-1'!$B$5:$J$44,5,FALSE)*VLOOKUP(OVYLD2_!AP$4,'[1]INTERNAL PARAMETERS-1'!$B$5:$J$44,7,FALSE)*OVYLD2_!$F89 + OVYLD1_!AP89*(1-VLOOKUP(OVYLD2_!AP$4,'[1]INTERNAL PARAMETERS-1'!$B$5:$J$44,5,FALSE))*VLOOKUP(OVYLD2_!AP$4,'[1]INTERNAL PARAMETERS-1'!$B$5:$J$44,9,FALSE)*OVYLD2_!$F89</f>
        <v>0</v>
      </c>
      <c r="AQ89" s="44">
        <f>OVYLD1_!AQ89*VLOOKUP(OVYLD2_!AQ$4,'[1]INTERNAL PARAMETERS-1'!$B$5:$J$44,5,FALSE)*VLOOKUP(OVYLD2_!AQ$4,'[1]INTERNAL PARAMETERS-1'!$B$5:$J$44,7,FALSE)*OVYLD2_!$F89 + OVYLD1_!AQ89*(1-VLOOKUP(OVYLD2_!AQ$4,'[1]INTERNAL PARAMETERS-1'!$B$5:$J$44,5,FALSE))*VLOOKUP(OVYLD2_!AQ$4,'[1]INTERNAL PARAMETERS-1'!$B$5:$J$44,9,FALSE)*OVYLD2_!$F89</f>
        <v>0</v>
      </c>
      <c r="AR89" s="44">
        <f>OVYLD1_!AR89*VLOOKUP(OVYLD2_!AR$4,'[1]INTERNAL PARAMETERS-1'!$B$5:$J$44,5,FALSE)*VLOOKUP(OVYLD2_!AR$4,'[1]INTERNAL PARAMETERS-1'!$B$5:$J$44,7,FALSE)*OVYLD2_!$F89 + OVYLD1_!AR89*(1-VLOOKUP(OVYLD2_!AR$4,'[1]INTERNAL PARAMETERS-1'!$B$5:$J$44,5,FALSE))*VLOOKUP(OVYLD2_!AR$4,'[1]INTERNAL PARAMETERS-1'!$B$5:$J$44,9,FALSE)*OVYLD2_!$F89</f>
        <v>0</v>
      </c>
      <c r="AS89" s="44">
        <f>OVYLD1_!AS89*VLOOKUP(OVYLD2_!AS$4,'[1]INTERNAL PARAMETERS-1'!$B$5:$J$44,5,FALSE)*VLOOKUP(OVYLD2_!AS$4,'[1]INTERNAL PARAMETERS-1'!$B$5:$J$44,7,FALSE)*OVYLD2_!$F89 + OVYLD1_!AS89*(1-VLOOKUP(OVYLD2_!AS$4,'[1]INTERNAL PARAMETERS-1'!$B$5:$J$44,5,FALSE))*VLOOKUP(OVYLD2_!AS$4,'[1]INTERNAL PARAMETERS-1'!$B$5:$J$44,9,FALSE)*OVYLD2_!$F89</f>
        <v>0</v>
      </c>
      <c r="AT89" s="43">
        <f>OVYLD1_!AT89*VLOOKUP(OVYLD2_!AT$4,'[1]INTERNAL PARAMETERS-1'!$B$5:$J$44,5,FALSE)*VLOOKUP(OVYLD2_!AT$4,'[1]INTERNAL PARAMETERS-1'!$B$5:$J$44,7,FALSE)*OVYLD2_!$F89 + OVYLD1_!AT89*(1-VLOOKUP(OVYLD2_!AT$4,'[1]INTERNAL PARAMETERS-1'!$B$5:$J$44,5,FALSE))*VLOOKUP(OVYLD2_!AT$4,'[1]INTERNAL PARAMETERS-1'!$B$5:$J$44,9,FALSE)*OVYLD2_!$F89</f>
        <v>0</v>
      </c>
      <c r="AU89" s="45">
        <f>OVYLD1_!AU89*VLOOKUP(OVYLD2_!AU$4,'[1]INTERNAL PARAMETERS-1'!$B$5:$J$44,5,FALSE)*VLOOKUP(OVYLD2_!AU$4,'[1]INTERNAL PARAMETERS-1'!$B$5:$J$44,6,FALSE)*VLOOKUP(OVYLD2_!AU$4,'[1]INTERNAL PARAMETERS-1'!$B$5:$J$44,3,FALSE) + OVYLD1_!AU89*(1-VLOOKUP(OVYLD2_!AU$4,'[1]INTERNAL PARAMETERS-1'!$B$5:$J$44,5,FALSE))*VLOOKUP(OVYLD2_!AU$4,'[1]INTERNAL PARAMETERS-1'!$B$5:$J$44,8,FALSE)*VLOOKUP(OVYLD2_!AU$4,'[1]INTERNAL PARAMETERS-1'!$B$5:$J$44,3,FALSE)</f>
        <v>0</v>
      </c>
      <c r="AV89" s="44">
        <f>OVYLD1_!AV89*VLOOKUP(OVYLD2_!AV$4,'[1]INTERNAL PARAMETERS-1'!$B$5:$J$44,5,FALSE)*VLOOKUP(OVYLD2_!AV$4,'[1]INTERNAL PARAMETERS-1'!$B$5:$J$44,6,FALSE)*VLOOKUP(OVYLD2_!AV$4,'[1]INTERNAL PARAMETERS-1'!$B$5:$J$44,3,FALSE) + OVYLD1_!AV89*(1-VLOOKUP(OVYLD2_!AV$4,'[1]INTERNAL PARAMETERS-1'!$B$5:$J$44,5,FALSE))*VLOOKUP(OVYLD2_!AV$4,'[1]INTERNAL PARAMETERS-1'!$B$5:$J$44,8,FALSE)*VLOOKUP(OVYLD2_!AV$4,'[1]INTERNAL PARAMETERS-1'!$B$5:$J$44,3,FALSE)</f>
        <v>0</v>
      </c>
      <c r="AW89" s="44">
        <f>OVYLD1_!AW89*VLOOKUP(OVYLD2_!AW$4,'[1]INTERNAL PARAMETERS-1'!$B$5:$J$44,5,FALSE)*VLOOKUP(OVYLD2_!AW$4,'[1]INTERNAL PARAMETERS-1'!$B$5:$J$44,6,FALSE)*VLOOKUP(OVYLD2_!AW$4,'[1]INTERNAL PARAMETERS-1'!$B$5:$J$44,3,FALSE) + OVYLD1_!AW89*(1-VLOOKUP(OVYLD2_!AW$4,'[1]INTERNAL PARAMETERS-1'!$B$5:$J$44,5,FALSE))*VLOOKUP(OVYLD2_!AW$4,'[1]INTERNAL PARAMETERS-1'!$B$5:$J$44,8,FALSE)*VLOOKUP(OVYLD2_!AW$4,'[1]INTERNAL PARAMETERS-1'!$B$5:$J$44,3,FALSE)</f>
        <v>35.204258529823676</v>
      </c>
      <c r="AX89" s="44">
        <f>OVYLD1_!AX89*VLOOKUP(OVYLD2_!AX$4,'[1]INTERNAL PARAMETERS-1'!$B$5:$J$44,5,FALSE)*VLOOKUP(OVYLD2_!AX$4,'[1]INTERNAL PARAMETERS-1'!$B$5:$J$44,6,FALSE)*VLOOKUP(OVYLD2_!AX$4,'[1]INTERNAL PARAMETERS-1'!$B$5:$J$44,3,FALSE) + OVYLD1_!AX89*(1-VLOOKUP(OVYLD2_!AX$4,'[1]INTERNAL PARAMETERS-1'!$B$5:$J$44,5,FALSE))*VLOOKUP(OVYLD2_!AX$4,'[1]INTERNAL PARAMETERS-1'!$B$5:$J$44,8,FALSE)*VLOOKUP(OVYLD2_!AX$4,'[1]INTERNAL PARAMETERS-1'!$B$5:$J$44,3,FALSE)</f>
        <v>0</v>
      </c>
      <c r="AY89" s="44">
        <f>OVYLD1_!AY89*VLOOKUP(OVYLD2_!AY$4,'[1]INTERNAL PARAMETERS-1'!$B$5:$J$44,5,FALSE)*VLOOKUP(OVYLD2_!AY$4,'[1]INTERNAL PARAMETERS-1'!$B$5:$J$44,6,FALSE)*VLOOKUP(OVYLD2_!AY$4,'[1]INTERNAL PARAMETERS-1'!$B$5:$J$44,3,FALSE) + OVYLD1_!AY89*(1-VLOOKUP(OVYLD2_!AY$4,'[1]INTERNAL PARAMETERS-1'!$B$5:$J$44,5,FALSE))*VLOOKUP(OVYLD2_!AY$4,'[1]INTERNAL PARAMETERS-1'!$B$5:$J$44,8,FALSE)*VLOOKUP(OVYLD2_!AY$4,'[1]INTERNAL PARAMETERS-1'!$B$5:$J$44,3,FALSE)</f>
        <v>0</v>
      </c>
      <c r="AZ89" s="44">
        <f>OVYLD1_!AZ89*VLOOKUP(OVYLD2_!AZ$4,'[1]INTERNAL PARAMETERS-1'!$B$5:$J$44,5,FALSE)*VLOOKUP(OVYLD2_!AZ$4,'[1]INTERNAL PARAMETERS-1'!$B$5:$J$44,6,FALSE)*VLOOKUP(OVYLD2_!AZ$4,'[1]INTERNAL PARAMETERS-1'!$B$5:$J$44,3,FALSE) + OVYLD1_!AZ89*(1-VLOOKUP(OVYLD2_!AZ$4,'[1]INTERNAL PARAMETERS-1'!$B$5:$J$44,5,FALSE))*VLOOKUP(OVYLD2_!AZ$4,'[1]INTERNAL PARAMETERS-1'!$B$5:$J$44,8,FALSE)*VLOOKUP(OVYLD2_!AZ$4,'[1]INTERNAL PARAMETERS-1'!$B$5:$J$44,3,FALSE)</f>
        <v>0</v>
      </c>
      <c r="BA89" s="44">
        <f>OVYLD1_!BA89*VLOOKUP(OVYLD2_!BA$4,'[1]INTERNAL PARAMETERS-1'!$B$5:$J$44,5,FALSE)*VLOOKUP(OVYLD2_!BA$4,'[1]INTERNAL PARAMETERS-1'!$B$5:$J$44,6,FALSE)*VLOOKUP(OVYLD2_!BA$4,'[1]INTERNAL PARAMETERS-1'!$B$5:$J$44,3,FALSE) + OVYLD1_!BA89*(1-VLOOKUP(OVYLD2_!BA$4,'[1]INTERNAL PARAMETERS-1'!$B$5:$J$44,5,FALSE))*VLOOKUP(OVYLD2_!BA$4,'[1]INTERNAL PARAMETERS-1'!$B$5:$J$44,8,FALSE)*VLOOKUP(OVYLD2_!BA$4,'[1]INTERNAL PARAMETERS-1'!$B$5:$J$44,3,FALSE)</f>
        <v>32.514238677396037</v>
      </c>
      <c r="BB89" s="44">
        <f>OVYLD1_!BB89*VLOOKUP(OVYLD2_!BB$4,'[1]INTERNAL PARAMETERS-1'!$B$5:$J$44,5,FALSE)*VLOOKUP(OVYLD2_!BB$4,'[1]INTERNAL PARAMETERS-1'!$B$5:$J$44,6,FALSE)*VLOOKUP(OVYLD2_!BB$4,'[1]INTERNAL PARAMETERS-1'!$B$5:$J$44,3,FALSE) + OVYLD1_!BB89*(1-VLOOKUP(OVYLD2_!BB$4,'[1]INTERNAL PARAMETERS-1'!$B$5:$J$44,5,FALSE))*VLOOKUP(OVYLD2_!BB$4,'[1]INTERNAL PARAMETERS-1'!$B$5:$J$44,8,FALSE)*VLOOKUP(OVYLD2_!BB$4,'[1]INTERNAL PARAMETERS-1'!$B$5:$J$44,3,FALSE)</f>
        <v>3.9343282758493228</v>
      </c>
      <c r="BC89" s="44">
        <f>OVYLD1_!BC89*VLOOKUP(OVYLD2_!BC$4,'[1]INTERNAL PARAMETERS-1'!$B$5:$J$44,5,FALSE)*VLOOKUP(OVYLD2_!BC$4,'[1]INTERNAL PARAMETERS-1'!$B$5:$J$44,6,FALSE)*VLOOKUP(OVYLD2_!BC$4,'[1]INTERNAL PARAMETERS-1'!$B$5:$J$44,3,FALSE) + OVYLD1_!BC89*(1-VLOOKUP(OVYLD2_!BC$4,'[1]INTERNAL PARAMETERS-1'!$B$5:$J$44,5,FALSE))*VLOOKUP(OVYLD2_!BC$4,'[1]INTERNAL PARAMETERS-1'!$B$5:$J$44,8,FALSE)*VLOOKUP(OVYLD2_!BC$4,'[1]INTERNAL PARAMETERS-1'!$B$5:$J$44,3,FALSE)</f>
        <v>21.72394612586228</v>
      </c>
      <c r="BD89" s="44">
        <f>OVYLD1_!BD89*VLOOKUP(OVYLD2_!BD$4,'[1]INTERNAL PARAMETERS-1'!$B$5:$J$44,5,FALSE)*VLOOKUP(OVYLD2_!BD$4,'[1]INTERNAL PARAMETERS-1'!$B$5:$J$44,6,FALSE)*VLOOKUP(OVYLD2_!BD$4,'[1]INTERNAL PARAMETERS-1'!$B$5:$J$44,3,FALSE) + OVYLD1_!BD89*(1-VLOOKUP(OVYLD2_!BD$4,'[1]INTERNAL PARAMETERS-1'!$B$5:$J$44,5,FALSE))*VLOOKUP(OVYLD2_!BD$4,'[1]INTERNAL PARAMETERS-1'!$B$5:$J$44,8,FALSE)*VLOOKUP(OVYLD2_!BD$4,'[1]INTERNAL PARAMETERS-1'!$B$5:$J$44,3,FALSE)</f>
        <v>3.6770084790605719</v>
      </c>
      <c r="BE89" s="44">
        <f>OVYLD1_!BE89*VLOOKUP(OVYLD2_!BE$4,'[1]INTERNAL PARAMETERS-1'!$B$5:$J$44,5,FALSE)*VLOOKUP(OVYLD2_!BE$4,'[1]INTERNAL PARAMETERS-1'!$B$5:$J$44,6,FALSE)*VLOOKUP(OVYLD2_!BE$4,'[1]INTERNAL PARAMETERS-1'!$B$5:$J$44,3,FALSE) + OVYLD1_!BE89*(1-VLOOKUP(OVYLD2_!BE$4,'[1]INTERNAL PARAMETERS-1'!$B$5:$J$44,5,FALSE))*VLOOKUP(OVYLD2_!BE$4,'[1]INTERNAL PARAMETERS-1'!$B$5:$J$44,8,FALSE)*VLOOKUP(OVYLD2_!BE$4,'[1]INTERNAL PARAMETERS-1'!$B$5:$J$44,3,FALSE)</f>
        <v>12.423708698601976</v>
      </c>
      <c r="BF89" s="44">
        <f>OVYLD1_!BF89*VLOOKUP(OVYLD2_!BF$4,'[1]INTERNAL PARAMETERS-1'!$B$5:$J$44,5,FALSE)*VLOOKUP(OVYLD2_!BF$4,'[1]INTERNAL PARAMETERS-1'!$B$5:$J$44,6,FALSE)*VLOOKUP(OVYLD2_!BF$4,'[1]INTERNAL PARAMETERS-1'!$B$5:$J$44,3,FALSE) + OVYLD1_!BF89*(1-VLOOKUP(OVYLD2_!BF$4,'[1]INTERNAL PARAMETERS-1'!$B$5:$J$44,5,FALSE))*VLOOKUP(OVYLD2_!BF$4,'[1]INTERNAL PARAMETERS-1'!$B$5:$J$44,8,FALSE)*VLOOKUP(OVYLD2_!BF$4,'[1]INTERNAL PARAMETERS-1'!$B$5:$J$44,3,FALSE)</f>
        <v>0</v>
      </c>
      <c r="BG89" s="44">
        <f>OVYLD1_!BG89*VLOOKUP(OVYLD2_!BG$4,'[1]INTERNAL PARAMETERS-1'!$B$5:$J$44,5,FALSE)*VLOOKUP(OVYLD2_!BG$4,'[1]INTERNAL PARAMETERS-1'!$B$5:$J$44,6,FALSE)*VLOOKUP(OVYLD2_!BG$4,'[1]INTERNAL PARAMETERS-1'!$B$5:$J$44,3,FALSE) + OVYLD1_!BG89*(1-VLOOKUP(OVYLD2_!BG$4,'[1]INTERNAL PARAMETERS-1'!$B$5:$J$44,5,FALSE))*VLOOKUP(OVYLD2_!BG$4,'[1]INTERNAL PARAMETERS-1'!$B$5:$J$44,8,FALSE)*VLOOKUP(OVYLD2_!BG$4,'[1]INTERNAL PARAMETERS-1'!$B$5:$J$44,3,FALSE)</f>
        <v>5.1937446273642376</v>
      </c>
      <c r="BH89" s="44">
        <f>OVYLD1_!BH89*VLOOKUP(OVYLD2_!BH$4,'[1]INTERNAL PARAMETERS-1'!$B$5:$J$44,5,FALSE)*VLOOKUP(OVYLD2_!BH$4,'[1]INTERNAL PARAMETERS-1'!$B$5:$J$44,6,FALSE)*VLOOKUP(OVYLD2_!BH$4,'[1]INTERNAL PARAMETERS-1'!$B$5:$J$44,3,FALSE) + OVYLD1_!BH89*(1-VLOOKUP(OVYLD2_!BH$4,'[1]INTERNAL PARAMETERS-1'!$B$5:$J$44,5,FALSE))*VLOOKUP(OVYLD2_!BH$4,'[1]INTERNAL PARAMETERS-1'!$B$5:$J$44,8,FALSE)*VLOOKUP(OVYLD2_!BH$4,'[1]INTERNAL PARAMETERS-1'!$B$5:$J$44,3,FALSE)</f>
        <v>3.5195200203535421E-2</v>
      </c>
      <c r="BI89" s="44">
        <f>OVYLD1_!BI89*VLOOKUP(OVYLD2_!BI$4,'[1]INTERNAL PARAMETERS-1'!$B$5:$J$44,5,FALSE)*VLOOKUP(OVYLD2_!BI$4,'[1]INTERNAL PARAMETERS-1'!$B$5:$J$44,6,FALSE)*VLOOKUP(OVYLD2_!BI$4,'[1]INTERNAL PARAMETERS-1'!$B$5:$J$44,3,FALSE) + OVYLD1_!BI89*(1-VLOOKUP(OVYLD2_!BI$4,'[1]INTERNAL PARAMETERS-1'!$B$5:$J$44,5,FALSE))*VLOOKUP(OVYLD2_!BI$4,'[1]INTERNAL PARAMETERS-1'!$B$5:$J$44,8,FALSE)*VLOOKUP(OVYLD2_!BI$4,'[1]INTERNAL PARAMETERS-1'!$B$5:$J$44,3,FALSE)</f>
        <v>0</v>
      </c>
      <c r="BJ89" s="44">
        <f>OVYLD1_!BJ89*VLOOKUP(OVYLD2_!BJ$4,'[1]INTERNAL PARAMETERS-1'!$B$5:$J$44,5,FALSE)*VLOOKUP(OVYLD2_!BJ$4,'[1]INTERNAL PARAMETERS-1'!$B$5:$J$44,6,FALSE)*VLOOKUP(OVYLD2_!BJ$4,'[1]INTERNAL PARAMETERS-1'!$B$5:$J$44,3,FALSE) + OVYLD1_!BJ89*(1-VLOOKUP(OVYLD2_!BJ$4,'[1]INTERNAL PARAMETERS-1'!$B$5:$J$44,5,FALSE))*VLOOKUP(OVYLD2_!BJ$4,'[1]INTERNAL PARAMETERS-1'!$B$5:$J$44,8,FALSE)*VLOOKUP(OVYLD2_!BJ$4,'[1]INTERNAL PARAMETERS-1'!$B$5:$J$44,3,FALSE)</f>
        <v>2.8175694942449074</v>
      </c>
      <c r="BK89" s="44">
        <f>OVYLD1_!BK89*VLOOKUP(OVYLD2_!BK$4,'[1]INTERNAL PARAMETERS-1'!$B$5:$J$44,5,FALSE)*VLOOKUP(OVYLD2_!BK$4,'[1]INTERNAL PARAMETERS-1'!$B$5:$J$44,6,FALSE)*VLOOKUP(OVYLD2_!BK$4,'[1]INTERNAL PARAMETERS-1'!$B$5:$J$44,3,FALSE) + OVYLD1_!BK89*(1-VLOOKUP(OVYLD2_!BK$4,'[1]INTERNAL PARAMETERS-1'!$B$5:$J$44,5,FALSE))*VLOOKUP(OVYLD2_!BK$4,'[1]INTERNAL PARAMETERS-1'!$B$5:$J$44,8,FALSE)*VLOOKUP(OVYLD2_!BK$4,'[1]INTERNAL PARAMETERS-1'!$B$5:$J$44,3,FALSE)</f>
        <v>2.6185786822569677</v>
      </c>
      <c r="BL89" s="44">
        <f>OVYLD1_!BL89*VLOOKUP(OVYLD2_!BL$4,'[1]INTERNAL PARAMETERS-1'!$B$5:$J$44,5,FALSE)*VLOOKUP(OVYLD2_!BL$4,'[1]INTERNAL PARAMETERS-1'!$B$5:$J$44,6,FALSE)*VLOOKUP(OVYLD2_!BL$4,'[1]INTERNAL PARAMETERS-1'!$B$5:$J$44,3,FALSE) + OVYLD1_!BL89*(1-VLOOKUP(OVYLD2_!BL$4,'[1]INTERNAL PARAMETERS-1'!$B$5:$J$44,5,FALSE))*VLOOKUP(OVYLD2_!BL$4,'[1]INTERNAL PARAMETERS-1'!$B$5:$J$44,8,FALSE)*VLOOKUP(OVYLD2_!BL$4,'[1]INTERNAL PARAMETERS-1'!$B$5:$J$44,3,FALSE)</f>
        <v>6.6931625505846615</v>
      </c>
      <c r="BM89" s="44">
        <f>OVYLD1_!BM89*VLOOKUP(OVYLD2_!BM$4,'[1]INTERNAL PARAMETERS-1'!$B$5:$J$44,5,FALSE)*VLOOKUP(OVYLD2_!BM$4,'[1]INTERNAL PARAMETERS-1'!$B$5:$J$44,6,FALSE)*VLOOKUP(OVYLD2_!BM$4,'[1]INTERNAL PARAMETERS-1'!$B$5:$J$44,3,FALSE) + OVYLD1_!BM89*(1-VLOOKUP(OVYLD2_!BM$4,'[1]INTERNAL PARAMETERS-1'!$B$5:$J$44,5,FALSE))*VLOOKUP(OVYLD2_!BM$4,'[1]INTERNAL PARAMETERS-1'!$B$5:$J$44,8,FALSE)*VLOOKUP(OVYLD2_!BM$4,'[1]INTERNAL PARAMETERS-1'!$B$5:$J$44,3,FALSE)</f>
        <v>4.6032666197005057</v>
      </c>
      <c r="BN89" s="44">
        <f>OVYLD1_!BN89*VLOOKUP(OVYLD2_!BN$4,'[1]INTERNAL PARAMETERS-1'!$B$5:$J$44,5,FALSE)*VLOOKUP(OVYLD2_!BN$4,'[1]INTERNAL PARAMETERS-1'!$B$5:$J$44,6,FALSE)*VLOOKUP(OVYLD2_!BN$4,'[1]INTERNAL PARAMETERS-1'!$B$5:$J$44,3,FALSE) + OVYLD1_!BN89*(1-VLOOKUP(OVYLD2_!BN$4,'[1]INTERNAL PARAMETERS-1'!$B$5:$J$44,5,FALSE))*VLOOKUP(OVYLD2_!BN$4,'[1]INTERNAL PARAMETERS-1'!$B$5:$J$44,8,FALSE)*VLOOKUP(OVYLD2_!BN$4,'[1]INTERNAL PARAMETERS-1'!$B$5:$J$44,3,FALSE)</f>
        <v>2.0147619340850871</v>
      </c>
      <c r="BO89" s="44">
        <f>OVYLD1_!BO89*VLOOKUP(OVYLD2_!BO$4,'[1]INTERNAL PARAMETERS-1'!$B$5:$J$44,5,FALSE)*VLOOKUP(OVYLD2_!BO$4,'[1]INTERNAL PARAMETERS-1'!$B$5:$J$44,6,FALSE)*VLOOKUP(OVYLD2_!BO$4,'[1]INTERNAL PARAMETERS-1'!$B$5:$J$44,3,FALSE) + OVYLD1_!BO89*(1-VLOOKUP(OVYLD2_!BO$4,'[1]INTERNAL PARAMETERS-1'!$B$5:$J$44,5,FALSE))*VLOOKUP(OVYLD2_!BO$4,'[1]INTERNAL PARAMETERS-1'!$B$5:$J$44,8,FALSE)*VLOOKUP(OVYLD2_!BO$4,'[1]INTERNAL PARAMETERS-1'!$B$5:$J$44,3,FALSE)</f>
        <v>1.1367467626277556</v>
      </c>
      <c r="BP89" s="44">
        <f>OVYLD1_!BP89*VLOOKUP(OVYLD2_!BP$4,'[1]INTERNAL PARAMETERS-1'!$B$5:$J$44,5,FALSE)*VLOOKUP(OVYLD2_!BP$4,'[1]INTERNAL PARAMETERS-1'!$B$5:$J$44,6,FALSE)*VLOOKUP(OVYLD2_!BP$4,'[1]INTERNAL PARAMETERS-1'!$B$5:$J$44,3,FALSE) + OVYLD1_!BP89*(1-VLOOKUP(OVYLD2_!BP$4,'[1]INTERNAL PARAMETERS-1'!$B$5:$J$44,5,FALSE))*VLOOKUP(OVYLD2_!BP$4,'[1]INTERNAL PARAMETERS-1'!$B$5:$J$44,8,FALSE)*VLOOKUP(OVYLD2_!BP$4,'[1]INTERNAL PARAMETERS-1'!$B$5:$J$44,3,FALSE)</f>
        <v>0.16016858581072527</v>
      </c>
      <c r="BQ89" s="44">
        <f>OVYLD1_!BQ89*VLOOKUP(OVYLD2_!BQ$4,'[1]INTERNAL PARAMETERS-1'!$B$5:$J$44,5,FALSE)*VLOOKUP(OVYLD2_!BQ$4,'[1]INTERNAL PARAMETERS-1'!$B$5:$J$44,6,FALSE)*VLOOKUP(OVYLD2_!BQ$4,'[1]INTERNAL PARAMETERS-1'!$B$5:$J$44,3,FALSE) + OVYLD1_!BQ89*(1-VLOOKUP(OVYLD2_!BQ$4,'[1]INTERNAL PARAMETERS-1'!$B$5:$J$44,5,FALSE))*VLOOKUP(OVYLD2_!BQ$4,'[1]INTERNAL PARAMETERS-1'!$B$5:$J$44,8,FALSE)*VLOOKUP(OVYLD2_!BQ$4,'[1]INTERNAL PARAMETERS-1'!$B$5:$J$44,3,FALSE)</f>
        <v>8.2666852140768921</v>
      </c>
      <c r="BR89" s="44">
        <f>OVYLD1_!BR89*VLOOKUP(OVYLD2_!BR$4,'[1]INTERNAL PARAMETERS-1'!$B$5:$J$44,5,FALSE)*VLOOKUP(OVYLD2_!BR$4,'[1]INTERNAL PARAMETERS-1'!$B$5:$J$44,6,FALSE)*VLOOKUP(OVYLD2_!BR$4,'[1]INTERNAL PARAMETERS-1'!$B$5:$J$44,3,FALSE) + OVYLD1_!BR89*(1-VLOOKUP(OVYLD2_!BR$4,'[1]INTERNAL PARAMETERS-1'!$B$5:$J$44,5,FALSE))*VLOOKUP(OVYLD2_!BR$4,'[1]INTERNAL PARAMETERS-1'!$B$5:$J$44,8,FALSE)*VLOOKUP(OVYLD2_!BR$4,'[1]INTERNAL PARAMETERS-1'!$B$5:$J$44,3,FALSE)</f>
        <v>0.18329003126292465</v>
      </c>
      <c r="BS89" s="44">
        <f>OVYLD1_!BS89*VLOOKUP(OVYLD2_!BS$4,'[1]INTERNAL PARAMETERS-1'!$B$5:$J$44,5,FALSE)*VLOOKUP(OVYLD2_!BS$4,'[1]INTERNAL PARAMETERS-1'!$B$5:$J$44,6,FALSE)*VLOOKUP(OVYLD2_!BS$4,'[1]INTERNAL PARAMETERS-1'!$B$5:$J$44,3,FALSE) + OVYLD1_!BS89*(1-VLOOKUP(OVYLD2_!BS$4,'[1]INTERNAL PARAMETERS-1'!$B$5:$J$44,5,FALSE))*VLOOKUP(OVYLD2_!BS$4,'[1]INTERNAL PARAMETERS-1'!$B$5:$J$44,8,FALSE)*VLOOKUP(OVYLD2_!BS$4,'[1]INTERNAL PARAMETERS-1'!$B$5:$J$44,3,FALSE)</f>
        <v>3.4842027071888583E-2</v>
      </c>
      <c r="BT89" s="44">
        <f>OVYLD1_!BT89*VLOOKUP(OVYLD2_!BT$4,'[1]INTERNAL PARAMETERS-1'!$B$5:$J$44,5,FALSE)*VLOOKUP(OVYLD2_!BT$4,'[1]INTERNAL PARAMETERS-1'!$B$5:$J$44,6,FALSE)*VLOOKUP(OVYLD2_!BT$4,'[1]INTERNAL PARAMETERS-1'!$B$5:$J$44,3,FALSE) + OVYLD1_!BT89*(1-VLOOKUP(OVYLD2_!BT$4,'[1]INTERNAL PARAMETERS-1'!$B$5:$J$44,5,FALSE))*VLOOKUP(OVYLD2_!BT$4,'[1]INTERNAL PARAMETERS-1'!$B$5:$J$44,8,FALSE)*VLOOKUP(OVYLD2_!BT$4,'[1]INTERNAL PARAMETERS-1'!$B$5:$J$44,3,FALSE)</f>
        <v>0</v>
      </c>
      <c r="BU89" s="44">
        <f>OVYLD1_!BU89*VLOOKUP(OVYLD2_!BU$4,'[1]INTERNAL PARAMETERS-1'!$B$5:$J$44,5,FALSE)*VLOOKUP(OVYLD2_!BU$4,'[1]INTERNAL PARAMETERS-1'!$B$5:$J$44,6,FALSE)*VLOOKUP(OVYLD2_!BU$4,'[1]INTERNAL PARAMETERS-1'!$B$5:$J$44,3,FALSE) + OVYLD1_!BU89*(1-VLOOKUP(OVYLD2_!BU$4,'[1]INTERNAL PARAMETERS-1'!$B$5:$J$44,5,FALSE))*VLOOKUP(OVYLD2_!BU$4,'[1]INTERNAL PARAMETERS-1'!$B$5:$J$44,8,FALSE)*VLOOKUP(OVYLD2_!BU$4,'[1]INTERNAL PARAMETERS-1'!$B$5:$J$44,3,FALSE)</f>
        <v>0</v>
      </c>
      <c r="BV89" s="44">
        <f>OVYLD1_!BV89*VLOOKUP(OVYLD2_!BV$4,'[1]INTERNAL PARAMETERS-1'!$B$5:$J$44,5,FALSE)*VLOOKUP(OVYLD2_!BV$4,'[1]INTERNAL PARAMETERS-1'!$B$5:$J$44,6,FALSE)*VLOOKUP(OVYLD2_!BV$4,'[1]INTERNAL PARAMETERS-1'!$B$5:$J$44,3,FALSE) + OVYLD1_!BV89*(1-VLOOKUP(OVYLD2_!BV$4,'[1]INTERNAL PARAMETERS-1'!$B$5:$J$44,5,FALSE))*VLOOKUP(OVYLD2_!BV$4,'[1]INTERNAL PARAMETERS-1'!$B$5:$J$44,8,FALSE)*VLOOKUP(OVYLD2_!BV$4,'[1]INTERNAL PARAMETERS-1'!$B$5:$J$44,3,FALSE)</f>
        <v>0</v>
      </c>
      <c r="BW89" s="44">
        <f>OVYLD1_!BW89*VLOOKUP(OVYLD2_!BW$4,'[1]INTERNAL PARAMETERS-1'!$B$5:$J$44,5,FALSE)*VLOOKUP(OVYLD2_!BW$4,'[1]INTERNAL PARAMETERS-1'!$B$5:$J$44,6,FALSE)*VLOOKUP(OVYLD2_!BW$4,'[1]INTERNAL PARAMETERS-1'!$B$5:$J$44,3,FALSE) + OVYLD1_!BW89*(1-VLOOKUP(OVYLD2_!BW$4,'[1]INTERNAL PARAMETERS-1'!$B$5:$J$44,5,FALSE))*VLOOKUP(OVYLD2_!BW$4,'[1]INTERNAL PARAMETERS-1'!$B$5:$J$44,8,FALSE)*VLOOKUP(OVYLD2_!BW$4,'[1]INTERNAL PARAMETERS-1'!$B$5:$J$44,3,FALSE)</f>
        <v>0</v>
      </c>
      <c r="BX89" s="44">
        <f>OVYLD1_!BX89*VLOOKUP(OVYLD2_!BX$4,'[1]INTERNAL PARAMETERS-1'!$B$5:$J$44,5,FALSE)*VLOOKUP(OVYLD2_!BX$4,'[1]INTERNAL PARAMETERS-1'!$B$5:$J$44,6,FALSE)*VLOOKUP(OVYLD2_!BX$4,'[1]INTERNAL PARAMETERS-1'!$B$5:$J$44,3,FALSE) + OVYLD1_!BX89*(1-VLOOKUP(OVYLD2_!BX$4,'[1]INTERNAL PARAMETERS-1'!$B$5:$J$44,5,FALSE))*VLOOKUP(OVYLD2_!BX$4,'[1]INTERNAL PARAMETERS-1'!$B$5:$J$44,8,FALSE)*VLOOKUP(OVYLD2_!BX$4,'[1]INTERNAL PARAMETERS-1'!$B$5:$J$44,3,FALSE)</f>
        <v>0</v>
      </c>
      <c r="BY89" s="44">
        <f>OVYLD1_!BY89*VLOOKUP(OVYLD2_!BY$4,'[1]INTERNAL PARAMETERS-1'!$B$5:$J$44,5,FALSE)*VLOOKUP(OVYLD2_!BY$4,'[1]INTERNAL PARAMETERS-1'!$B$5:$J$44,6,FALSE)*VLOOKUP(OVYLD2_!BY$4,'[1]INTERNAL PARAMETERS-1'!$B$5:$J$44,3,FALSE) + OVYLD1_!BY89*(1-VLOOKUP(OVYLD2_!BY$4,'[1]INTERNAL PARAMETERS-1'!$B$5:$J$44,5,FALSE))*VLOOKUP(OVYLD2_!BY$4,'[1]INTERNAL PARAMETERS-1'!$B$5:$J$44,8,FALSE)*VLOOKUP(OVYLD2_!BY$4,'[1]INTERNAL PARAMETERS-1'!$B$5:$J$44,3,FALSE)</f>
        <v>0</v>
      </c>
      <c r="BZ89" s="44">
        <f>OVYLD1_!BZ89*VLOOKUP(OVYLD2_!BZ$4,'[1]INTERNAL PARAMETERS-1'!$B$5:$J$44,5,FALSE)*VLOOKUP(OVYLD2_!BZ$4,'[1]INTERNAL PARAMETERS-1'!$B$5:$J$44,6,FALSE)*VLOOKUP(OVYLD2_!BZ$4,'[1]INTERNAL PARAMETERS-1'!$B$5:$J$44,3,FALSE) + OVYLD1_!BZ89*(1-VLOOKUP(OVYLD2_!BZ$4,'[1]INTERNAL PARAMETERS-1'!$B$5:$J$44,5,FALSE))*VLOOKUP(OVYLD2_!BZ$4,'[1]INTERNAL PARAMETERS-1'!$B$5:$J$44,8,FALSE)*VLOOKUP(OVYLD2_!BZ$4,'[1]INTERNAL PARAMETERS-1'!$B$5:$J$44,3,FALSE)</f>
        <v>2.2346011695115717E-2</v>
      </c>
      <c r="CA89" s="44">
        <f>OVYLD1_!CA89*VLOOKUP(OVYLD2_!CA$4,'[1]INTERNAL PARAMETERS-1'!$B$5:$J$44,5,FALSE)*VLOOKUP(OVYLD2_!CA$4,'[1]INTERNAL PARAMETERS-1'!$B$5:$J$44,6,FALSE)*VLOOKUP(OVYLD2_!CA$4,'[1]INTERNAL PARAMETERS-1'!$B$5:$J$44,3,FALSE) + OVYLD1_!CA89*(1-VLOOKUP(OVYLD2_!CA$4,'[1]INTERNAL PARAMETERS-1'!$B$5:$J$44,5,FALSE))*VLOOKUP(OVYLD2_!CA$4,'[1]INTERNAL PARAMETERS-1'!$B$5:$J$44,8,FALSE)*VLOOKUP(OVYLD2_!CA$4,'[1]INTERNAL PARAMETERS-1'!$B$5:$J$44,3,FALSE)</f>
        <v>0</v>
      </c>
      <c r="CB89" s="44">
        <f>OVYLD1_!CB89*VLOOKUP(OVYLD2_!CB$4,'[1]INTERNAL PARAMETERS-1'!$B$5:$J$44,5,FALSE)*VLOOKUP(OVYLD2_!CB$4,'[1]INTERNAL PARAMETERS-1'!$B$5:$J$44,6,FALSE)*VLOOKUP(OVYLD2_!CB$4,'[1]INTERNAL PARAMETERS-1'!$B$5:$J$44,3,FALSE) + OVYLD1_!CB89*(1-VLOOKUP(OVYLD2_!CB$4,'[1]INTERNAL PARAMETERS-1'!$B$5:$J$44,5,FALSE))*VLOOKUP(OVYLD2_!CB$4,'[1]INTERNAL PARAMETERS-1'!$B$5:$J$44,8,FALSE)*VLOOKUP(OVYLD2_!CB$4,'[1]INTERNAL PARAMETERS-1'!$B$5:$J$44,3,FALSE)</f>
        <v>0</v>
      </c>
      <c r="CC89" s="44">
        <f>OVYLD1_!CC89*VLOOKUP(OVYLD2_!CC$4,'[1]INTERNAL PARAMETERS-1'!$B$5:$J$44,5,FALSE)*VLOOKUP(OVYLD2_!CC$4,'[1]INTERNAL PARAMETERS-1'!$B$5:$J$44,6,FALSE)*VLOOKUP(OVYLD2_!CC$4,'[1]INTERNAL PARAMETERS-1'!$B$5:$J$44,3,FALSE) + OVYLD1_!CC89*(1-VLOOKUP(OVYLD2_!CC$4,'[1]INTERNAL PARAMETERS-1'!$B$5:$J$44,5,FALSE))*VLOOKUP(OVYLD2_!CC$4,'[1]INTERNAL PARAMETERS-1'!$B$5:$J$44,8,FALSE)*VLOOKUP(OVYLD2_!CC$4,'[1]INTERNAL PARAMETERS-1'!$B$5:$J$44,3,FALSE)</f>
        <v>3.9726014091338399E-2</v>
      </c>
      <c r="CD89" s="44">
        <f>OVYLD1_!CD89*VLOOKUP(OVYLD2_!CD$4,'[1]INTERNAL PARAMETERS-1'!$B$5:$J$44,5,FALSE)*VLOOKUP(OVYLD2_!CD$4,'[1]INTERNAL PARAMETERS-1'!$B$5:$J$44,6,FALSE)*VLOOKUP(OVYLD2_!CD$4,'[1]INTERNAL PARAMETERS-1'!$B$5:$J$44,3,FALSE) + OVYLD1_!CD89*(1-VLOOKUP(OVYLD2_!CD$4,'[1]INTERNAL PARAMETERS-1'!$B$5:$J$44,5,FALSE))*VLOOKUP(OVYLD2_!CD$4,'[1]INTERNAL PARAMETERS-1'!$B$5:$J$44,8,FALSE)*VLOOKUP(OVYLD2_!CD$4,'[1]INTERNAL PARAMETERS-1'!$B$5:$J$44,3,FALSE)</f>
        <v>0.1111091070062914</v>
      </c>
      <c r="CE89" s="44">
        <f>OVYLD1_!CE89*VLOOKUP(OVYLD2_!CE$4,'[1]INTERNAL PARAMETERS-1'!$B$5:$J$44,5,FALSE)*VLOOKUP(OVYLD2_!CE$4,'[1]INTERNAL PARAMETERS-1'!$B$5:$J$44,6,FALSE)*VLOOKUP(OVYLD2_!CE$4,'[1]INTERNAL PARAMETERS-1'!$B$5:$J$44,3,FALSE) + OVYLD1_!CE89*(1-VLOOKUP(OVYLD2_!CE$4,'[1]INTERNAL PARAMETERS-1'!$B$5:$J$44,5,FALSE))*VLOOKUP(OVYLD2_!CE$4,'[1]INTERNAL PARAMETERS-1'!$B$5:$J$44,8,FALSE)*VLOOKUP(OVYLD2_!CE$4,'[1]INTERNAL PARAMETERS-1'!$B$5:$J$44,3,FALSE)</f>
        <v>0.19742682266685749</v>
      </c>
      <c r="CF89" s="44">
        <f>OVYLD1_!CF89*VLOOKUP(OVYLD2_!CF$4,'[1]INTERNAL PARAMETERS-1'!$B$5:$J$44,5,FALSE)*VLOOKUP(OVYLD2_!CF$4,'[1]INTERNAL PARAMETERS-1'!$B$5:$J$44,6,FALSE)*VLOOKUP(OVYLD2_!CF$4,'[1]INTERNAL PARAMETERS-1'!$B$5:$J$44,3,FALSE) + OVYLD1_!CF89*(1-VLOOKUP(OVYLD2_!CF$4,'[1]INTERNAL PARAMETERS-1'!$B$5:$J$44,5,FALSE))*VLOOKUP(OVYLD2_!CF$4,'[1]INTERNAL PARAMETERS-1'!$B$5:$J$44,8,FALSE)*VLOOKUP(OVYLD2_!CF$4,'[1]INTERNAL PARAMETERS-1'!$B$5:$J$44,3,FALSE)</f>
        <v>0</v>
      </c>
      <c r="CG89" s="44">
        <f>OVYLD1_!CG89*VLOOKUP(OVYLD2_!CG$4,'[1]INTERNAL PARAMETERS-1'!$B$5:$J$44,5,FALSE)*VLOOKUP(OVYLD2_!CG$4,'[1]INTERNAL PARAMETERS-1'!$B$5:$J$44,6,FALSE)*VLOOKUP(OVYLD2_!CG$4,'[1]INTERNAL PARAMETERS-1'!$B$5:$J$44,3,FALSE) + OVYLD1_!CG89*(1-VLOOKUP(OVYLD2_!CG$4,'[1]INTERNAL PARAMETERS-1'!$B$5:$J$44,5,FALSE))*VLOOKUP(OVYLD2_!CG$4,'[1]INTERNAL PARAMETERS-1'!$B$5:$J$44,8,FALSE)*VLOOKUP(OVYLD2_!CG$4,'[1]INTERNAL PARAMETERS-1'!$B$5:$J$44,3,FALSE)</f>
        <v>0</v>
      </c>
      <c r="CH89" s="43">
        <f>OVYLD1_!CH89*VLOOKUP(OVYLD2_!CH$4,'[1]INTERNAL PARAMETERS-1'!$B$5:$J$44,5,FALSE)*VLOOKUP(OVYLD2_!CH$4,'[1]INTERNAL PARAMETERS-1'!$B$5:$J$44,6,FALSE)*VLOOKUP(OVYLD2_!CH$4,'[1]INTERNAL PARAMETERS-1'!$B$5:$J$44,3,FALSE) + OVYLD1_!CH89*(1-VLOOKUP(OVYLD2_!CH$4,'[1]INTERNAL PARAMETERS-1'!$B$5:$J$44,5,FALSE))*VLOOKUP(OVYLD2_!CH$4,'[1]INTERNAL PARAMETERS-1'!$B$5:$J$44,8,FALSE)*VLOOKUP(OVYLD2_!CH$4,'[1]INTERNAL PARAMETERS-1'!$B$5:$J$44,3,FALSE)</f>
        <v>0</v>
      </c>
      <c r="CJ89" s="45">
        <f t="shared" si="2"/>
        <v>3461.4938207582572</v>
      </c>
      <c r="CK89" s="43">
        <f t="shared" si="3"/>
        <v>143.60610847134356</v>
      </c>
    </row>
    <row r="90" spans="2:89" x14ac:dyDescent="0.5">
      <c r="B90" s="58" t="s">
        <v>10</v>
      </c>
      <c r="C90" s="57" t="s">
        <v>81</v>
      </c>
      <c r="D90" s="57" t="s">
        <v>67</v>
      </c>
      <c r="E90" s="128">
        <f>OVERALL2021!AI90</f>
        <v>7173.3756904751381</v>
      </c>
      <c r="F90" s="59">
        <f>'[1]INTERNAL PARAMETERS-1'!M18</f>
        <v>21.115000000000002</v>
      </c>
      <c r="G90" s="45">
        <f>OVYLD1_!G90*VLOOKUP(OVYLD2_!G$4,'[1]INTERNAL PARAMETERS-1'!$B$5:$J$44,5,FALSE)*VLOOKUP(OVYLD2_!G$4,'[1]INTERNAL PARAMETERS-1'!$B$5:$J$44,7,FALSE)*OVYLD2_!$F90 + OVYLD1_!G90*(1-VLOOKUP(OVYLD2_!G$4,'[1]INTERNAL PARAMETERS-1'!$B$5:$J$44,5,FALSE))*VLOOKUP(OVYLD2_!G$4,'[1]INTERNAL PARAMETERS-1'!$B$5:$J$44,9,FALSE)*OVYLD2_!$F90</f>
        <v>1164.2523540328548</v>
      </c>
      <c r="H90" s="44">
        <f>OVYLD1_!H90*VLOOKUP(OVYLD2_!H$4,'[1]INTERNAL PARAMETERS-1'!$B$5:$J$44,5,FALSE)*VLOOKUP(OVYLD2_!H$4,'[1]INTERNAL PARAMETERS-1'!$B$5:$J$44,7,FALSE)*OVYLD2_!$F90 + OVYLD1_!H90*(1-VLOOKUP(OVYLD2_!H$4,'[1]INTERNAL PARAMETERS-1'!$B$5:$J$44,5,FALSE))*VLOOKUP(OVYLD2_!H$4,'[1]INTERNAL PARAMETERS-1'!$B$5:$J$44,9,FALSE)*OVYLD2_!$F90</f>
        <v>275.33385456505363</v>
      </c>
      <c r="I90" s="44">
        <f>OVYLD1_!I90*VLOOKUP(OVYLD2_!I$4,'[1]INTERNAL PARAMETERS-1'!$B$5:$J$44,5,FALSE)*VLOOKUP(OVYLD2_!I$4,'[1]INTERNAL PARAMETERS-1'!$B$5:$J$44,7,FALSE)*OVYLD2_!$F90 + OVYLD1_!I90*(1-VLOOKUP(OVYLD2_!I$4,'[1]INTERNAL PARAMETERS-1'!$B$5:$J$44,5,FALSE))*VLOOKUP(OVYLD2_!I$4,'[1]INTERNAL PARAMETERS-1'!$B$5:$J$44,9,FALSE)*OVYLD2_!$F90</f>
        <v>364.0524238182943</v>
      </c>
      <c r="J90" s="44">
        <f>OVYLD1_!J90*VLOOKUP(OVYLD2_!J$4,'[1]INTERNAL PARAMETERS-1'!$B$5:$J$44,5,FALSE)*VLOOKUP(OVYLD2_!J$4,'[1]INTERNAL PARAMETERS-1'!$B$5:$J$44,7,FALSE)*OVYLD2_!$F90 + OVYLD1_!J90*(1-VLOOKUP(OVYLD2_!J$4,'[1]INTERNAL PARAMETERS-1'!$B$5:$J$44,5,FALSE))*VLOOKUP(OVYLD2_!J$4,'[1]INTERNAL PARAMETERS-1'!$B$5:$J$44,9,FALSE)*OVYLD2_!$F90</f>
        <v>0</v>
      </c>
      <c r="K90" s="44">
        <f>OVYLD1_!K90*VLOOKUP(OVYLD2_!K$4,'[1]INTERNAL PARAMETERS-1'!$B$5:$J$44,5,FALSE)*VLOOKUP(OVYLD2_!K$4,'[1]INTERNAL PARAMETERS-1'!$B$5:$J$44,7,FALSE)*OVYLD2_!$F90 + OVYLD1_!K90*(1-VLOOKUP(OVYLD2_!K$4,'[1]INTERNAL PARAMETERS-1'!$B$5:$J$44,5,FALSE))*VLOOKUP(OVYLD2_!K$4,'[1]INTERNAL PARAMETERS-1'!$B$5:$J$44,9,FALSE)*OVYLD2_!$F90</f>
        <v>5.232614216789452</v>
      </c>
      <c r="L90" s="44">
        <f>OVYLD1_!L90*VLOOKUP(OVYLD2_!L$4,'[1]INTERNAL PARAMETERS-1'!$B$5:$J$44,5,FALSE)*VLOOKUP(OVYLD2_!L$4,'[1]INTERNAL PARAMETERS-1'!$B$5:$J$44,7,FALSE)*OVYLD2_!$F90 + OVYLD1_!L90*(1-VLOOKUP(OVYLD2_!L$4,'[1]INTERNAL PARAMETERS-1'!$B$5:$J$44,5,FALSE))*VLOOKUP(OVYLD2_!L$4,'[1]INTERNAL PARAMETERS-1'!$B$5:$J$44,9,FALSE)*OVYLD2_!$F90</f>
        <v>0</v>
      </c>
      <c r="M90" s="44">
        <f>OVYLD1_!M90*VLOOKUP(OVYLD2_!M$4,'[1]INTERNAL PARAMETERS-1'!$B$5:$J$44,5,FALSE)*VLOOKUP(OVYLD2_!M$4,'[1]INTERNAL PARAMETERS-1'!$B$5:$J$44,7,FALSE)*OVYLD2_!$F90 + OVYLD1_!M90*(1-VLOOKUP(OVYLD2_!M$4,'[1]INTERNAL PARAMETERS-1'!$B$5:$J$44,5,FALSE))*VLOOKUP(OVYLD2_!M$4,'[1]INTERNAL PARAMETERS-1'!$B$5:$J$44,9,FALSE)*OVYLD2_!$F90</f>
        <v>37.990502895010707</v>
      </c>
      <c r="N90" s="44">
        <f>OVYLD1_!N90*VLOOKUP(OVYLD2_!N$4,'[1]INTERNAL PARAMETERS-1'!$B$5:$J$44,5,FALSE)*VLOOKUP(OVYLD2_!N$4,'[1]INTERNAL PARAMETERS-1'!$B$5:$J$44,7,FALSE)*OVYLD2_!$F90 + OVYLD1_!N90*(1-VLOOKUP(OVYLD2_!N$4,'[1]INTERNAL PARAMETERS-1'!$B$5:$J$44,5,FALSE))*VLOOKUP(OVYLD2_!N$4,'[1]INTERNAL PARAMETERS-1'!$B$5:$J$44,9,FALSE)*OVYLD2_!$F90</f>
        <v>1.0852223623363602</v>
      </c>
      <c r="O90" s="44">
        <f>OVYLD1_!O90*VLOOKUP(OVYLD2_!O$4,'[1]INTERNAL PARAMETERS-1'!$B$5:$J$44,5,FALSE)*VLOOKUP(OVYLD2_!O$4,'[1]INTERNAL PARAMETERS-1'!$B$5:$J$44,7,FALSE)*OVYLD2_!$F90 + OVYLD1_!O90*(1-VLOOKUP(OVYLD2_!O$4,'[1]INTERNAL PARAMETERS-1'!$B$5:$J$44,5,FALSE))*VLOOKUP(OVYLD2_!O$4,'[1]INTERNAL PARAMETERS-1'!$B$5:$J$44,9,FALSE)*OVYLD2_!$F90</f>
        <v>0</v>
      </c>
      <c r="P90" s="44">
        <f>OVYLD1_!P90*VLOOKUP(OVYLD2_!P$4,'[1]INTERNAL PARAMETERS-1'!$B$5:$J$44,5,FALSE)*VLOOKUP(OVYLD2_!P$4,'[1]INTERNAL PARAMETERS-1'!$B$5:$J$44,7,FALSE)*OVYLD2_!$F90 + OVYLD1_!P90*(1-VLOOKUP(OVYLD2_!P$4,'[1]INTERNAL PARAMETERS-1'!$B$5:$J$44,5,FALSE))*VLOOKUP(OVYLD2_!P$4,'[1]INTERNAL PARAMETERS-1'!$B$5:$J$44,9,FALSE)*OVYLD2_!$F90</f>
        <v>0</v>
      </c>
      <c r="Q90" s="44">
        <f>OVYLD1_!Q90*VLOOKUP(OVYLD2_!Q$4,'[1]INTERNAL PARAMETERS-1'!$B$5:$J$44,5,FALSE)*VLOOKUP(OVYLD2_!Q$4,'[1]INTERNAL PARAMETERS-1'!$B$5:$J$44,7,FALSE)*OVYLD2_!$F90 + OVYLD1_!Q90*(1-VLOOKUP(OVYLD2_!Q$4,'[1]INTERNAL PARAMETERS-1'!$B$5:$J$44,5,FALSE))*VLOOKUP(OVYLD2_!Q$4,'[1]INTERNAL PARAMETERS-1'!$B$5:$J$44,9,FALSE)*OVYLD2_!$F90</f>
        <v>0</v>
      </c>
      <c r="R90" s="44">
        <f>OVYLD1_!R90*VLOOKUP(OVYLD2_!R$4,'[1]INTERNAL PARAMETERS-1'!$B$5:$J$44,5,FALSE)*VLOOKUP(OVYLD2_!R$4,'[1]INTERNAL PARAMETERS-1'!$B$5:$J$44,7,FALSE)*OVYLD2_!$F90 + OVYLD1_!R90*(1-VLOOKUP(OVYLD2_!R$4,'[1]INTERNAL PARAMETERS-1'!$B$5:$J$44,5,FALSE))*VLOOKUP(OVYLD2_!R$4,'[1]INTERNAL PARAMETERS-1'!$B$5:$J$44,9,FALSE)*OVYLD2_!$F90</f>
        <v>0.62016168495282387</v>
      </c>
      <c r="S90" s="44">
        <f>OVYLD1_!S90*VLOOKUP(OVYLD2_!S$4,'[1]INTERNAL PARAMETERS-1'!$B$5:$J$44,5,FALSE)*VLOOKUP(OVYLD2_!S$4,'[1]INTERNAL PARAMETERS-1'!$B$5:$J$44,7,FALSE)*OVYLD2_!$F90 + OVYLD1_!S90*(1-VLOOKUP(OVYLD2_!S$4,'[1]INTERNAL PARAMETERS-1'!$B$5:$J$44,5,FALSE))*VLOOKUP(OVYLD2_!S$4,'[1]INTERNAL PARAMETERS-1'!$B$5:$J$44,9,FALSE)*OVYLD2_!$F90</f>
        <v>37.116346648922118</v>
      </c>
      <c r="T90" s="44">
        <f>OVYLD1_!T90*VLOOKUP(OVYLD2_!T$4,'[1]INTERNAL PARAMETERS-1'!$B$5:$J$44,5,FALSE)*VLOOKUP(OVYLD2_!T$4,'[1]INTERNAL PARAMETERS-1'!$B$5:$J$44,7,FALSE)*OVYLD2_!$F90 + OVYLD1_!T90*(1-VLOOKUP(OVYLD2_!T$4,'[1]INTERNAL PARAMETERS-1'!$B$5:$J$44,5,FALSE))*VLOOKUP(OVYLD2_!T$4,'[1]INTERNAL PARAMETERS-1'!$B$5:$J$44,9,FALSE)*OVYLD2_!$F90</f>
        <v>13.952729116472311</v>
      </c>
      <c r="U90" s="44">
        <f>OVYLD1_!U90*VLOOKUP(OVYLD2_!U$4,'[1]INTERNAL PARAMETERS-1'!$B$5:$J$44,5,FALSE)*VLOOKUP(OVYLD2_!U$4,'[1]INTERNAL PARAMETERS-1'!$B$5:$J$44,7,FALSE)*OVYLD2_!$F90 + OVYLD1_!U90*(1-VLOOKUP(OVYLD2_!U$4,'[1]INTERNAL PARAMETERS-1'!$B$5:$J$44,5,FALSE))*VLOOKUP(OVYLD2_!U$4,'[1]INTERNAL PARAMETERS-1'!$B$5:$J$44,9,FALSE)*OVYLD2_!$F90</f>
        <v>4.3795495872087074</v>
      </c>
      <c r="V90" s="44">
        <f>OVYLD1_!V90*VLOOKUP(OVYLD2_!V$4,'[1]INTERNAL PARAMETERS-1'!$B$5:$J$44,5,FALSE)*VLOOKUP(OVYLD2_!V$4,'[1]INTERNAL PARAMETERS-1'!$B$5:$J$44,7,FALSE)*OVYLD2_!$F90 + OVYLD1_!V90*(1-VLOOKUP(OVYLD2_!V$4,'[1]INTERNAL PARAMETERS-1'!$B$5:$J$44,5,FALSE))*VLOOKUP(OVYLD2_!V$4,'[1]INTERNAL PARAMETERS-1'!$B$5:$J$44,9,FALSE)*OVYLD2_!$F90</f>
        <v>44.992087270888767</v>
      </c>
      <c r="W90" s="44">
        <f>OVYLD1_!W90*VLOOKUP(OVYLD2_!W$4,'[1]INTERNAL PARAMETERS-1'!$B$5:$J$44,5,FALSE)*VLOOKUP(OVYLD2_!W$4,'[1]INTERNAL PARAMETERS-1'!$B$5:$J$44,7,FALSE)*OVYLD2_!$F90 + OVYLD1_!W90*(1-VLOOKUP(OVYLD2_!W$4,'[1]INTERNAL PARAMETERS-1'!$B$5:$J$44,5,FALSE))*VLOOKUP(OVYLD2_!W$4,'[1]INTERNAL PARAMETERS-1'!$B$5:$J$44,9,FALSE)*OVYLD2_!$F90</f>
        <v>0</v>
      </c>
      <c r="X90" s="44">
        <f>OVYLD1_!X90*VLOOKUP(OVYLD2_!X$4,'[1]INTERNAL PARAMETERS-1'!$B$5:$J$44,5,FALSE)*VLOOKUP(OVYLD2_!X$4,'[1]INTERNAL PARAMETERS-1'!$B$5:$J$44,7,FALSE)*OVYLD2_!$F90 + OVYLD1_!X90*(1-VLOOKUP(OVYLD2_!X$4,'[1]INTERNAL PARAMETERS-1'!$B$5:$J$44,5,FALSE))*VLOOKUP(OVYLD2_!X$4,'[1]INTERNAL PARAMETERS-1'!$B$5:$J$44,9,FALSE)*OVYLD2_!$F90</f>
        <v>0</v>
      </c>
      <c r="Y90" s="44">
        <f>OVYLD1_!Y90*VLOOKUP(OVYLD2_!Y$4,'[1]INTERNAL PARAMETERS-1'!$B$5:$J$44,5,FALSE)*VLOOKUP(OVYLD2_!Y$4,'[1]INTERNAL PARAMETERS-1'!$B$5:$J$44,7,FALSE)*OVYLD2_!$F90 + OVYLD1_!Y90*(1-VLOOKUP(OVYLD2_!Y$4,'[1]INTERNAL PARAMETERS-1'!$B$5:$J$44,5,FALSE))*VLOOKUP(OVYLD2_!Y$4,'[1]INTERNAL PARAMETERS-1'!$B$5:$J$44,9,FALSE)*OVYLD2_!$F90</f>
        <v>0</v>
      </c>
      <c r="Z90" s="44">
        <f>OVYLD1_!Z90*VLOOKUP(OVYLD2_!Z$4,'[1]INTERNAL PARAMETERS-1'!$B$5:$J$44,5,FALSE)*VLOOKUP(OVYLD2_!Z$4,'[1]INTERNAL PARAMETERS-1'!$B$5:$J$44,7,FALSE)*OVYLD2_!$F90 + OVYLD1_!Z90*(1-VLOOKUP(OVYLD2_!Z$4,'[1]INTERNAL PARAMETERS-1'!$B$5:$J$44,5,FALSE))*VLOOKUP(OVYLD2_!Z$4,'[1]INTERNAL PARAMETERS-1'!$B$5:$J$44,9,FALSE)*OVYLD2_!$F90</f>
        <v>0</v>
      </c>
      <c r="AA90" s="44">
        <f>OVYLD1_!AA90*VLOOKUP(OVYLD2_!AA$4,'[1]INTERNAL PARAMETERS-1'!$B$5:$J$44,5,FALSE)*VLOOKUP(OVYLD2_!AA$4,'[1]INTERNAL PARAMETERS-1'!$B$5:$J$44,7,FALSE)*OVYLD2_!$F90 + OVYLD1_!AA90*(1-VLOOKUP(OVYLD2_!AA$4,'[1]INTERNAL PARAMETERS-1'!$B$5:$J$44,5,FALSE))*VLOOKUP(OVYLD2_!AA$4,'[1]INTERNAL PARAMETERS-1'!$B$5:$J$44,9,FALSE)*OVYLD2_!$F90</f>
        <v>0</v>
      </c>
      <c r="AB90" s="44">
        <f>OVYLD1_!AB90*VLOOKUP(OVYLD2_!AB$4,'[1]INTERNAL PARAMETERS-1'!$B$5:$J$44,5,FALSE)*VLOOKUP(OVYLD2_!AB$4,'[1]INTERNAL PARAMETERS-1'!$B$5:$J$44,7,FALSE)*OVYLD2_!$F90 + OVYLD1_!AB90*(1-VLOOKUP(OVYLD2_!AB$4,'[1]INTERNAL PARAMETERS-1'!$B$5:$J$44,5,FALSE))*VLOOKUP(OVYLD2_!AB$4,'[1]INTERNAL PARAMETERS-1'!$B$5:$J$44,9,FALSE)*OVYLD2_!$F90</f>
        <v>0</v>
      </c>
      <c r="AC90" s="44">
        <f>OVYLD1_!AC90*VLOOKUP(OVYLD2_!AC$4,'[1]INTERNAL PARAMETERS-1'!$B$5:$J$44,5,FALSE)*VLOOKUP(OVYLD2_!AC$4,'[1]INTERNAL PARAMETERS-1'!$B$5:$J$44,7,FALSE)*OVYLD2_!$F90 + OVYLD1_!AC90*(1-VLOOKUP(OVYLD2_!AC$4,'[1]INTERNAL PARAMETERS-1'!$B$5:$J$44,5,FALSE))*VLOOKUP(OVYLD2_!AC$4,'[1]INTERNAL PARAMETERS-1'!$B$5:$J$44,9,FALSE)*OVYLD2_!$F90</f>
        <v>0</v>
      </c>
      <c r="AD90" s="44">
        <f>OVYLD1_!AD90*VLOOKUP(OVYLD2_!AD$4,'[1]INTERNAL PARAMETERS-1'!$B$5:$J$44,5,FALSE)*VLOOKUP(OVYLD2_!AD$4,'[1]INTERNAL PARAMETERS-1'!$B$5:$J$44,7,FALSE)*OVYLD2_!$F90 + OVYLD1_!AD90*(1-VLOOKUP(OVYLD2_!AD$4,'[1]INTERNAL PARAMETERS-1'!$B$5:$J$44,5,FALSE))*VLOOKUP(OVYLD2_!AD$4,'[1]INTERNAL PARAMETERS-1'!$B$5:$J$44,9,FALSE)*OVYLD2_!$F90</f>
        <v>0</v>
      </c>
      <c r="AE90" s="44">
        <f>OVYLD1_!AE90*VLOOKUP(OVYLD2_!AE$4,'[1]INTERNAL PARAMETERS-1'!$B$5:$J$44,5,FALSE)*VLOOKUP(OVYLD2_!AE$4,'[1]INTERNAL PARAMETERS-1'!$B$5:$J$44,7,FALSE)*OVYLD2_!$F90 + OVYLD1_!AE90*(1-VLOOKUP(OVYLD2_!AE$4,'[1]INTERNAL PARAMETERS-1'!$B$5:$J$44,5,FALSE))*VLOOKUP(OVYLD2_!AE$4,'[1]INTERNAL PARAMETERS-1'!$B$5:$J$44,9,FALSE)*OVYLD2_!$F90</f>
        <v>0</v>
      </c>
      <c r="AF90" s="44">
        <f>OVYLD1_!AF90*VLOOKUP(OVYLD2_!AF$4,'[1]INTERNAL PARAMETERS-1'!$B$5:$J$44,5,FALSE)*VLOOKUP(OVYLD2_!AF$4,'[1]INTERNAL PARAMETERS-1'!$B$5:$J$44,7,FALSE)*OVYLD2_!$F90 + OVYLD1_!AF90*(1-VLOOKUP(OVYLD2_!AF$4,'[1]INTERNAL PARAMETERS-1'!$B$5:$J$44,5,FALSE))*VLOOKUP(OVYLD2_!AF$4,'[1]INTERNAL PARAMETERS-1'!$B$5:$J$44,9,FALSE)*OVYLD2_!$F90</f>
        <v>3.0232882141450164</v>
      </c>
      <c r="AG90" s="44">
        <f>OVYLD1_!AG90*VLOOKUP(OVYLD2_!AG$4,'[1]INTERNAL PARAMETERS-1'!$B$5:$J$44,5,FALSE)*VLOOKUP(OVYLD2_!AG$4,'[1]INTERNAL PARAMETERS-1'!$B$5:$J$44,7,FALSE)*OVYLD2_!$F90 + OVYLD1_!AG90*(1-VLOOKUP(OVYLD2_!AG$4,'[1]INTERNAL PARAMETERS-1'!$B$5:$J$44,5,FALSE))*VLOOKUP(OVYLD2_!AG$4,'[1]INTERNAL PARAMETERS-1'!$B$5:$J$44,9,FALSE)*OVYLD2_!$F90</f>
        <v>0</v>
      </c>
      <c r="AH90" s="44">
        <f>OVYLD1_!AH90*VLOOKUP(OVYLD2_!AH$4,'[1]INTERNAL PARAMETERS-1'!$B$5:$J$44,5,FALSE)*VLOOKUP(OVYLD2_!AH$4,'[1]INTERNAL PARAMETERS-1'!$B$5:$J$44,7,FALSE)*OVYLD2_!$F90 + OVYLD1_!AH90*(1-VLOOKUP(OVYLD2_!AH$4,'[1]INTERNAL PARAMETERS-1'!$B$5:$J$44,5,FALSE))*VLOOKUP(OVYLD2_!AH$4,'[1]INTERNAL PARAMETERS-1'!$B$5:$J$44,9,FALSE)*OVYLD2_!$F90</f>
        <v>0</v>
      </c>
      <c r="AI90" s="44">
        <f>OVYLD1_!AI90*VLOOKUP(OVYLD2_!AI$4,'[1]INTERNAL PARAMETERS-1'!$B$5:$J$44,5,FALSE)*VLOOKUP(OVYLD2_!AI$4,'[1]INTERNAL PARAMETERS-1'!$B$5:$J$44,7,FALSE)*OVYLD2_!$F90 + OVYLD1_!AI90*(1-VLOOKUP(OVYLD2_!AI$4,'[1]INTERNAL PARAMETERS-1'!$B$5:$J$44,5,FALSE))*VLOOKUP(OVYLD2_!AI$4,'[1]INTERNAL PARAMETERS-1'!$B$5:$J$44,9,FALSE)*OVYLD2_!$F90</f>
        <v>0.77512637327717782</v>
      </c>
      <c r="AJ90" s="44">
        <f>OVYLD1_!AJ90*VLOOKUP(OVYLD2_!AJ$4,'[1]INTERNAL PARAMETERS-1'!$B$5:$J$44,5,FALSE)*VLOOKUP(OVYLD2_!AJ$4,'[1]INTERNAL PARAMETERS-1'!$B$5:$J$44,7,FALSE)*OVYLD2_!$F90 + OVYLD1_!AJ90*(1-VLOOKUP(OVYLD2_!AJ$4,'[1]INTERNAL PARAMETERS-1'!$B$5:$J$44,5,FALSE))*VLOOKUP(OVYLD2_!AJ$4,'[1]INTERNAL PARAMETERS-1'!$B$5:$J$44,9,FALSE)*OVYLD2_!$F90</f>
        <v>4.534932321217525</v>
      </c>
      <c r="AK90" s="44">
        <f>OVYLD1_!AK90*VLOOKUP(OVYLD2_!AK$4,'[1]INTERNAL PARAMETERS-1'!$B$5:$J$44,5,FALSE)*VLOOKUP(OVYLD2_!AK$4,'[1]INTERNAL PARAMETERS-1'!$B$5:$J$44,7,FALSE)*OVYLD2_!$F90 + OVYLD1_!AK90*(1-VLOOKUP(OVYLD2_!AK$4,'[1]INTERNAL PARAMETERS-1'!$B$5:$J$44,5,FALSE))*VLOOKUP(OVYLD2_!AK$4,'[1]INTERNAL PARAMETERS-1'!$B$5:$J$44,9,FALSE)*OVYLD2_!$F90</f>
        <v>6.8217785344810622</v>
      </c>
      <c r="AL90" s="44">
        <f>OVYLD1_!AL90*VLOOKUP(OVYLD2_!AL$4,'[1]INTERNAL PARAMETERS-1'!$B$5:$J$44,5,FALSE)*VLOOKUP(OVYLD2_!AL$4,'[1]INTERNAL PARAMETERS-1'!$B$5:$J$44,7,FALSE)*OVYLD2_!$F90 + OVYLD1_!AL90*(1-VLOOKUP(OVYLD2_!AL$4,'[1]INTERNAL PARAMETERS-1'!$B$5:$J$44,5,FALSE))*VLOOKUP(OVYLD2_!AL$4,'[1]INTERNAL PARAMETERS-1'!$B$5:$J$44,9,FALSE)*OVYLD2_!$F90</f>
        <v>0</v>
      </c>
      <c r="AM90" s="44">
        <f>OVYLD1_!AM90*VLOOKUP(OVYLD2_!AM$4,'[1]INTERNAL PARAMETERS-1'!$B$5:$J$44,5,FALSE)*VLOOKUP(OVYLD2_!AM$4,'[1]INTERNAL PARAMETERS-1'!$B$5:$J$44,7,FALSE)*OVYLD2_!$F90 + OVYLD1_!AM90*(1-VLOOKUP(OVYLD2_!AM$4,'[1]INTERNAL PARAMETERS-1'!$B$5:$J$44,5,FALSE))*VLOOKUP(OVYLD2_!AM$4,'[1]INTERNAL PARAMETERS-1'!$B$5:$J$44,9,FALSE)*OVYLD2_!$F90</f>
        <v>0</v>
      </c>
      <c r="AN90" s="44">
        <f>OVYLD1_!AN90*VLOOKUP(OVYLD2_!AN$4,'[1]INTERNAL PARAMETERS-1'!$B$5:$J$44,5,FALSE)*VLOOKUP(OVYLD2_!AN$4,'[1]INTERNAL PARAMETERS-1'!$B$5:$J$44,7,FALSE)*OVYLD2_!$F90 + OVYLD1_!AN90*(1-VLOOKUP(OVYLD2_!AN$4,'[1]INTERNAL PARAMETERS-1'!$B$5:$J$44,5,FALSE))*VLOOKUP(OVYLD2_!AN$4,'[1]INTERNAL PARAMETERS-1'!$B$5:$J$44,9,FALSE)*OVYLD2_!$F90</f>
        <v>0</v>
      </c>
      <c r="AO90" s="44">
        <f>OVYLD1_!AO90*VLOOKUP(OVYLD2_!AO$4,'[1]INTERNAL PARAMETERS-1'!$B$5:$J$44,5,FALSE)*VLOOKUP(OVYLD2_!AO$4,'[1]INTERNAL PARAMETERS-1'!$B$5:$J$44,7,FALSE)*OVYLD2_!$F90 + OVYLD1_!AO90*(1-VLOOKUP(OVYLD2_!AO$4,'[1]INTERNAL PARAMETERS-1'!$B$5:$J$44,5,FALSE))*VLOOKUP(OVYLD2_!AO$4,'[1]INTERNAL PARAMETERS-1'!$B$5:$J$44,9,FALSE)*OVYLD2_!$F90</f>
        <v>0</v>
      </c>
      <c r="AP90" s="44">
        <f>OVYLD1_!AP90*VLOOKUP(OVYLD2_!AP$4,'[1]INTERNAL PARAMETERS-1'!$B$5:$J$44,5,FALSE)*VLOOKUP(OVYLD2_!AP$4,'[1]INTERNAL PARAMETERS-1'!$B$5:$J$44,7,FALSE)*OVYLD2_!$F90 + OVYLD1_!AP90*(1-VLOOKUP(OVYLD2_!AP$4,'[1]INTERNAL PARAMETERS-1'!$B$5:$J$44,5,FALSE))*VLOOKUP(OVYLD2_!AP$4,'[1]INTERNAL PARAMETERS-1'!$B$5:$J$44,9,FALSE)*OVYLD2_!$F90</f>
        <v>0</v>
      </c>
      <c r="AQ90" s="44">
        <f>OVYLD1_!AQ90*VLOOKUP(OVYLD2_!AQ$4,'[1]INTERNAL PARAMETERS-1'!$B$5:$J$44,5,FALSE)*VLOOKUP(OVYLD2_!AQ$4,'[1]INTERNAL PARAMETERS-1'!$B$5:$J$44,7,FALSE)*OVYLD2_!$F90 + OVYLD1_!AQ90*(1-VLOOKUP(OVYLD2_!AQ$4,'[1]INTERNAL PARAMETERS-1'!$B$5:$J$44,5,FALSE))*VLOOKUP(OVYLD2_!AQ$4,'[1]INTERNAL PARAMETERS-1'!$B$5:$J$44,9,FALSE)*OVYLD2_!$F90</f>
        <v>0</v>
      </c>
      <c r="AR90" s="44">
        <f>OVYLD1_!AR90*VLOOKUP(OVYLD2_!AR$4,'[1]INTERNAL PARAMETERS-1'!$B$5:$J$44,5,FALSE)*VLOOKUP(OVYLD2_!AR$4,'[1]INTERNAL PARAMETERS-1'!$B$5:$J$44,7,FALSE)*OVYLD2_!$F90 + OVYLD1_!AR90*(1-VLOOKUP(OVYLD2_!AR$4,'[1]INTERNAL PARAMETERS-1'!$B$5:$J$44,5,FALSE))*VLOOKUP(OVYLD2_!AR$4,'[1]INTERNAL PARAMETERS-1'!$B$5:$J$44,9,FALSE)*OVYLD2_!$F90</f>
        <v>0</v>
      </c>
      <c r="AS90" s="44">
        <f>OVYLD1_!AS90*VLOOKUP(OVYLD2_!AS$4,'[1]INTERNAL PARAMETERS-1'!$B$5:$J$44,5,FALSE)*VLOOKUP(OVYLD2_!AS$4,'[1]INTERNAL PARAMETERS-1'!$B$5:$J$44,7,FALSE)*OVYLD2_!$F90 + OVYLD1_!AS90*(1-VLOOKUP(OVYLD2_!AS$4,'[1]INTERNAL PARAMETERS-1'!$B$5:$J$44,5,FALSE))*VLOOKUP(OVYLD2_!AS$4,'[1]INTERNAL PARAMETERS-1'!$B$5:$J$44,9,FALSE)*OVYLD2_!$F90</f>
        <v>0</v>
      </c>
      <c r="AT90" s="43">
        <f>OVYLD1_!AT90*VLOOKUP(OVYLD2_!AT$4,'[1]INTERNAL PARAMETERS-1'!$B$5:$J$44,5,FALSE)*VLOOKUP(OVYLD2_!AT$4,'[1]INTERNAL PARAMETERS-1'!$B$5:$J$44,7,FALSE)*OVYLD2_!$F90 + OVYLD1_!AT90*(1-VLOOKUP(OVYLD2_!AT$4,'[1]INTERNAL PARAMETERS-1'!$B$5:$J$44,5,FALSE))*VLOOKUP(OVYLD2_!AT$4,'[1]INTERNAL PARAMETERS-1'!$B$5:$J$44,9,FALSE)*OVYLD2_!$F90</f>
        <v>0</v>
      </c>
      <c r="AU90" s="45">
        <f>OVYLD1_!AU90*VLOOKUP(OVYLD2_!AU$4,'[1]INTERNAL PARAMETERS-1'!$B$5:$J$44,5,FALSE)*VLOOKUP(OVYLD2_!AU$4,'[1]INTERNAL PARAMETERS-1'!$B$5:$J$44,6,FALSE)*VLOOKUP(OVYLD2_!AU$4,'[1]INTERNAL PARAMETERS-1'!$B$5:$J$44,3,FALSE) + OVYLD1_!AU90*(1-VLOOKUP(OVYLD2_!AU$4,'[1]INTERNAL PARAMETERS-1'!$B$5:$J$44,5,FALSE))*VLOOKUP(OVYLD2_!AU$4,'[1]INTERNAL PARAMETERS-1'!$B$5:$J$44,8,FALSE)*VLOOKUP(OVYLD2_!AU$4,'[1]INTERNAL PARAMETERS-1'!$B$5:$J$44,3,FALSE)</f>
        <v>0</v>
      </c>
      <c r="AV90" s="44">
        <f>OVYLD1_!AV90*VLOOKUP(OVYLD2_!AV$4,'[1]INTERNAL PARAMETERS-1'!$B$5:$J$44,5,FALSE)*VLOOKUP(OVYLD2_!AV$4,'[1]INTERNAL PARAMETERS-1'!$B$5:$J$44,6,FALSE)*VLOOKUP(OVYLD2_!AV$4,'[1]INTERNAL PARAMETERS-1'!$B$5:$J$44,3,FALSE) + OVYLD1_!AV90*(1-VLOOKUP(OVYLD2_!AV$4,'[1]INTERNAL PARAMETERS-1'!$B$5:$J$44,5,FALSE))*VLOOKUP(OVYLD2_!AV$4,'[1]INTERNAL PARAMETERS-1'!$B$5:$J$44,8,FALSE)*VLOOKUP(OVYLD2_!AV$4,'[1]INTERNAL PARAMETERS-1'!$B$5:$J$44,3,FALSE)</f>
        <v>0</v>
      </c>
      <c r="AW90" s="44">
        <f>OVYLD1_!AW90*VLOOKUP(OVYLD2_!AW$4,'[1]INTERNAL PARAMETERS-1'!$B$5:$J$44,5,FALSE)*VLOOKUP(OVYLD2_!AW$4,'[1]INTERNAL PARAMETERS-1'!$B$5:$J$44,6,FALSE)*VLOOKUP(OVYLD2_!AW$4,'[1]INTERNAL PARAMETERS-1'!$B$5:$J$44,3,FALSE) + OVYLD1_!AW90*(1-VLOOKUP(OVYLD2_!AW$4,'[1]INTERNAL PARAMETERS-1'!$B$5:$J$44,5,FALSE))*VLOOKUP(OVYLD2_!AW$4,'[1]INTERNAL PARAMETERS-1'!$B$5:$J$44,8,FALSE)*VLOOKUP(OVYLD2_!AW$4,'[1]INTERNAL PARAMETERS-1'!$B$5:$J$44,3,FALSE)</f>
        <v>20.356546203985008</v>
      </c>
      <c r="AX90" s="44">
        <f>OVYLD1_!AX90*VLOOKUP(OVYLD2_!AX$4,'[1]INTERNAL PARAMETERS-1'!$B$5:$J$44,5,FALSE)*VLOOKUP(OVYLD2_!AX$4,'[1]INTERNAL PARAMETERS-1'!$B$5:$J$44,6,FALSE)*VLOOKUP(OVYLD2_!AX$4,'[1]INTERNAL PARAMETERS-1'!$B$5:$J$44,3,FALSE) + OVYLD1_!AX90*(1-VLOOKUP(OVYLD2_!AX$4,'[1]INTERNAL PARAMETERS-1'!$B$5:$J$44,5,FALSE))*VLOOKUP(OVYLD2_!AX$4,'[1]INTERNAL PARAMETERS-1'!$B$5:$J$44,8,FALSE)*VLOOKUP(OVYLD2_!AX$4,'[1]INTERNAL PARAMETERS-1'!$B$5:$J$44,3,FALSE)</f>
        <v>0</v>
      </c>
      <c r="AY90" s="44">
        <f>OVYLD1_!AY90*VLOOKUP(OVYLD2_!AY$4,'[1]INTERNAL PARAMETERS-1'!$B$5:$J$44,5,FALSE)*VLOOKUP(OVYLD2_!AY$4,'[1]INTERNAL PARAMETERS-1'!$B$5:$J$44,6,FALSE)*VLOOKUP(OVYLD2_!AY$4,'[1]INTERNAL PARAMETERS-1'!$B$5:$J$44,3,FALSE) + OVYLD1_!AY90*(1-VLOOKUP(OVYLD2_!AY$4,'[1]INTERNAL PARAMETERS-1'!$B$5:$J$44,5,FALSE))*VLOOKUP(OVYLD2_!AY$4,'[1]INTERNAL PARAMETERS-1'!$B$5:$J$44,8,FALSE)*VLOOKUP(OVYLD2_!AY$4,'[1]INTERNAL PARAMETERS-1'!$B$5:$J$44,3,FALSE)</f>
        <v>0</v>
      </c>
      <c r="AZ90" s="44">
        <f>OVYLD1_!AZ90*VLOOKUP(OVYLD2_!AZ$4,'[1]INTERNAL PARAMETERS-1'!$B$5:$J$44,5,FALSE)*VLOOKUP(OVYLD2_!AZ$4,'[1]INTERNAL PARAMETERS-1'!$B$5:$J$44,6,FALSE)*VLOOKUP(OVYLD2_!AZ$4,'[1]INTERNAL PARAMETERS-1'!$B$5:$J$44,3,FALSE) + OVYLD1_!AZ90*(1-VLOOKUP(OVYLD2_!AZ$4,'[1]INTERNAL PARAMETERS-1'!$B$5:$J$44,5,FALSE))*VLOOKUP(OVYLD2_!AZ$4,'[1]INTERNAL PARAMETERS-1'!$B$5:$J$44,8,FALSE)*VLOOKUP(OVYLD2_!AZ$4,'[1]INTERNAL PARAMETERS-1'!$B$5:$J$44,3,FALSE)</f>
        <v>0</v>
      </c>
      <c r="BA90" s="44">
        <f>OVYLD1_!BA90*VLOOKUP(OVYLD2_!BA$4,'[1]INTERNAL PARAMETERS-1'!$B$5:$J$44,5,FALSE)*VLOOKUP(OVYLD2_!BA$4,'[1]INTERNAL PARAMETERS-1'!$B$5:$J$44,6,FALSE)*VLOOKUP(OVYLD2_!BA$4,'[1]INTERNAL PARAMETERS-1'!$B$5:$J$44,3,FALSE) + OVYLD1_!BA90*(1-VLOOKUP(OVYLD2_!BA$4,'[1]INTERNAL PARAMETERS-1'!$B$5:$J$44,5,FALSE))*VLOOKUP(OVYLD2_!BA$4,'[1]INTERNAL PARAMETERS-1'!$B$5:$J$44,8,FALSE)*VLOOKUP(OVYLD2_!BA$4,'[1]INTERNAL PARAMETERS-1'!$B$5:$J$44,3,FALSE)</f>
        <v>21.232895464344566</v>
      </c>
      <c r="BB90" s="44">
        <f>OVYLD1_!BB90*VLOOKUP(OVYLD2_!BB$4,'[1]INTERNAL PARAMETERS-1'!$B$5:$J$44,5,FALSE)*VLOOKUP(OVYLD2_!BB$4,'[1]INTERNAL PARAMETERS-1'!$B$5:$J$44,6,FALSE)*VLOOKUP(OVYLD2_!BB$4,'[1]INTERNAL PARAMETERS-1'!$B$5:$J$44,3,FALSE) + OVYLD1_!BB90*(1-VLOOKUP(OVYLD2_!BB$4,'[1]INTERNAL PARAMETERS-1'!$B$5:$J$44,5,FALSE))*VLOOKUP(OVYLD2_!BB$4,'[1]INTERNAL PARAMETERS-1'!$B$5:$J$44,8,FALSE)*VLOOKUP(OVYLD2_!BB$4,'[1]INTERNAL PARAMETERS-1'!$B$5:$J$44,3,FALSE)</f>
        <v>3.0270122289619046</v>
      </c>
      <c r="BC90" s="44">
        <f>OVYLD1_!BC90*VLOOKUP(OVYLD2_!BC$4,'[1]INTERNAL PARAMETERS-1'!$B$5:$J$44,5,FALSE)*VLOOKUP(OVYLD2_!BC$4,'[1]INTERNAL PARAMETERS-1'!$B$5:$J$44,6,FALSE)*VLOOKUP(OVYLD2_!BC$4,'[1]INTERNAL PARAMETERS-1'!$B$5:$J$44,3,FALSE) + OVYLD1_!BC90*(1-VLOOKUP(OVYLD2_!BC$4,'[1]INTERNAL PARAMETERS-1'!$B$5:$J$44,5,FALSE))*VLOOKUP(OVYLD2_!BC$4,'[1]INTERNAL PARAMETERS-1'!$B$5:$J$44,8,FALSE)*VLOOKUP(OVYLD2_!BC$4,'[1]INTERNAL PARAMETERS-1'!$B$5:$J$44,3,FALSE)</f>
        <v>13.653069498579386</v>
      </c>
      <c r="BD90" s="44">
        <f>OVYLD1_!BD90*VLOOKUP(OVYLD2_!BD$4,'[1]INTERNAL PARAMETERS-1'!$B$5:$J$44,5,FALSE)*VLOOKUP(OVYLD2_!BD$4,'[1]INTERNAL PARAMETERS-1'!$B$5:$J$44,6,FALSE)*VLOOKUP(OVYLD2_!BD$4,'[1]INTERNAL PARAMETERS-1'!$B$5:$J$44,3,FALSE) + OVYLD1_!BD90*(1-VLOOKUP(OVYLD2_!BD$4,'[1]INTERNAL PARAMETERS-1'!$B$5:$J$44,5,FALSE))*VLOOKUP(OVYLD2_!BD$4,'[1]INTERNAL PARAMETERS-1'!$B$5:$J$44,8,FALSE)*VLOOKUP(OVYLD2_!BD$4,'[1]INTERNAL PARAMETERS-1'!$B$5:$J$44,3,FALSE)</f>
        <v>2.5581553751208168</v>
      </c>
      <c r="BE90" s="44">
        <f>OVYLD1_!BE90*VLOOKUP(OVYLD2_!BE$4,'[1]INTERNAL PARAMETERS-1'!$B$5:$J$44,5,FALSE)*VLOOKUP(OVYLD2_!BE$4,'[1]INTERNAL PARAMETERS-1'!$B$5:$J$44,6,FALSE)*VLOOKUP(OVYLD2_!BE$4,'[1]INTERNAL PARAMETERS-1'!$B$5:$J$44,3,FALSE) + OVYLD1_!BE90*(1-VLOOKUP(OVYLD2_!BE$4,'[1]INTERNAL PARAMETERS-1'!$B$5:$J$44,5,FALSE))*VLOOKUP(OVYLD2_!BE$4,'[1]INTERNAL PARAMETERS-1'!$B$5:$J$44,8,FALSE)*VLOOKUP(OVYLD2_!BE$4,'[1]INTERNAL PARAMETERS-1'!$B$5:$J$44,3,FALSE)</f>
        <v>6.9011913975451673</v>
      </c>
      <c r="BF90" s="44">
        <f>OVYLD1_!BF90*VLOOKUP(OVYLD2_!BF$4,'[1]INTERNAL PARAMETERS-1'!$B$5:$J$44,5,FALSE)*VLOOKUP(OVYLD2_!BF$4,'[1]INTERNAL PARAMETERS-1'!$B$5:$J$44,6,FALSE)*VLOOKUP(OVYLD2_!BF$4,'[1]INTERNAL PARAMETERS-1'!$B$5:$J$44,3,FALSE) + OVYLD1_!BF90*(1-VLOOKUP(OVYLD2_!BF$4,'[1]INTERNAL PARAMETERS-1'!$B$5:$J$44,5,FALSE))*VLOOKUP(OVYLD2_!BF$4,'[1]INTERNAL PARAMETERS-1'!$B$5:$J$44,8,FALSE)*VLOOKUP(OVYLD2_!BF$4,'[1]INTERNAL PARAMETERS-1'!$B$5:$J$44,3,FALSE)</f>
        <v>0</v>
      </c>
      <c r="BG90" s="44">
        <f>OVYLD1_!BG90*VLOOKUP(OVYLD2_!BG$4,'[1]INTERNAL PARAMETERS-1'!$B$5:$J$44,5,FALSE)*VLOOKUP(OVYLD2_!BG$4,'[1]INTERNAL PARAMETERS-1'!$B$5:$J$44,6,FALSE)*VLOOKUP(OVYLD2_!BG$4,'[1]INTERNAL PARAMETERS-1'!$B$5:$J$44,3,FALSE) + OVYLD1_!BG90*(1-VLOOKUP(OVYLD2_!BG$4,'[1]INTERNAL PARAMETERS-1'!$B$5:$J$44,5,FALSE))*VLOOKUP(OVYLD2_!BG$4,'[1]INTERNAL PARAMETERS-1'!$B$5:$J$44,8,FALSE)*VLOOKUP(OVYLD2_!BG$4,'[1]INTERNAL PARAMETERS-1'!$B$5:$J$44,3,FALSE)</f>
        <v>2.6216120747936937</v>
      </c>
      <c r="BH90" s="44">
        <f>OVYLD1_!BH90*VLOOKUP(OVYLD2_!BH$4,'[1]INTERNAL PARAMETERS-1'!$B$5:$J$44,5,FALSE)*VLOOKUP(OVYLD2_!BH$4,'[1]INTERNAL PARAMETERS-1'!$B$5:$J$44,6,FALSE)*VLOOKUP(OVYLD2_!BH$4,'[1]INTERNAL PARAMETERS-1'!$B$5:$J$44,3,FALSE) + OVYLD1_!BH90*(1-VLOOKUP(OVYLD2_!BH$4,'[1]INTERNAL PARAMETERS-1'!$B$5:$J$44,5,FALSE))*VLOOKUP(OVYLD2_!BH$4,'[1]INTERNAL PARAMETERS-1'!$B$5:$J$44,8,FALSE)*VLOOKUP(OVYLD2_!BH$4,'[1]INTERNAL PARAMETERS-1'!$B$5:$J$44,3,FALSE)</f>
        <v>2.0515915750411614E-2</v>
      </c>
      <c r="BI90" s="44">
        <f>OVYLD1_!BI90*VLOOKUP(OVYLD2_!BI$4,'[1]INTERNAL PARAMETERS-1'!$B$5:$J$44,5,FALSE)*VLOOKUP(OVYLD2_!BI$4,'[1]INTERNAL PARAMETERS-1'!$B$5:$J$44,6,FALSE)*VLOOKUP(OVYLD2_!BI$4,'[1]INTERNAL PARAMETERS-1'!$B$5:$J$44,3,FALSE) + OVYLD1_!BI90*(1-VLOOKUP(OVYLD2_!BI$4,'[1]INTERNAL PARAMETERS-1'!$B$5:$J$44,5,FALSE))*VLOOKUP(OVYLD2_!BI$4,'[1]INTERNAL PARAMETERS-1'!$B$5:$J$44,8,FALSE)*VLOOKUP(OVYLD2_!BI$4,'[1]INTERNAL PARAMETERS-1'!$B$5:$J$44,3,FALSE)</f>
        <v>0</v>
      </c>
      <c r="BJ90" s="44">
        <f>OVYLD1_!BJ90*VLOOKUP(OVYLD2_!BJ$4,'[1]INTERNAL PARAMETERS-1'!$B$5:$J$44,5,FALSE)*VLOOKUP(OVYLD2_!BJ$4,'[1]INTERNAL PARAMETERS-1'!$B$5:$J$44,6,FALSE)*VLOOKUP(OVYLD2_!BJ$4,'[1]INTERNAL PARAMETERS-1'!$B$5:$J$44,3,FALSE) + OVYLD1_!BJ90*(1-VLOOKUP(OVYLD2_!BJ$4,'[1]INTERNAL PARAMETERS-1'!$B$5:$J$44,5,FALSE))*VLOOKUP(OVYLD2_!BJ$4,'[1]INTERNAL PARAMETERS-1'!$B$5:$J$44,8,FALSE)*VLOOKUP(OVYLD2_!BJ$4,'[1]INTERNAL PARAMETERS-1'!$B$5:$J$44,3,FALSE)</f>
        <v>1.2892795814539189</v>
      </c>
      <c r="BK90" s="44">
        <f>OVYLD1_!BK90*VLOOKUP(OVYLD2_!BK$4,'[1]INTERNAL PARAMETERS-1'!$B$5:$J$44,5,FALSE)*VLOOKUP(OVYLD2_!BK$4,'[1]INTERNAL PARAMETERS-1'!$B$5:$J$44,6,FALSE)*VLOOKUP(OVYLD2_!BK$4,'[1]INTERNAL PARAMETERS-1'!$B$5:$J$44,3,FALSE) + OVYLD1_!BK90*(1-VLOOKUP(OVYLD2_!BK$4,'[1]INTERNAL PARAMETERS-1'!$B$5:$J$44,5,FALSE))*VLOOKUP(OVYLD2_!BK$4,'[1]INTERNAL PARAMETERS-1'!$B$5:$J$44,8,FALSE)*VLOOKUP(OVYLD2_!BK$4,'[1]INTERNAL PARAMETERS-1'!$B$5:$J$44,3,FALSE)</f>
        <v>1.2306707025906636</v>
      </c>
      <c r="BL90" s="44">
        <f>OVYLD1_!BL90*VLOOKUP(OVYLD2_!BL$4,'[1]INTERNAL PARAMETERS-1'!$B$5:$J$44,5,FALSE)*VLOOKUP(OVYLD2_!BL$4,'[1]INTERNAL PARAMETERS-1'!$B$5:$J$44,6,FALSE)*VLOOKUP(OVYLD2_!BL$4,'[1]INTERNAL PARAMETERS-1'!$B$5:$J$44,3,FALSE) + OVYLD1_!BL90*(1-VLOOKUP(OVYLD2_!BL$4,'[1]INTERNAL PARAMETERS-1'!$B$5:$J$44,5,FALSE))*VLOOKUP(OVYLD2_!BL$4,'[1]INTERNAL PARAMETERS-1'!$B$5:$J$44,8,FALSE)*VLOOKUP(OVYLD2_!BL$4,'[1]INTERNAL PARAMETERS-1'!$B$5:$J$44,3,FALSE)</f>
        <v>4.6941401390799271</v>
      </c>
      <c r="BM90" s="44">
        <f>OVYLD1_!BM90*VLOOKUP(OVYLD2_!BM$4,'[1]INTERNAL PARAMETERS-1'!$B$5:$J$44,5,FALSE)*VLOOKUP(OVYLD2_!BM$4,'[1]INTERNAL PARAMETERS-1'!$B$5:$J$44,6,FALSE)*VLOOKUP(OVYLD2_!BM$4,'[1]INTERNAL PARAMETERS-1'!$B$5:$J$44,3,FALSE) + OVYLD1_!BM90*(1-VLOOKUP(OVYLD2_!BM$4,'[1]INTERNAL PARAMETERS-1'!$B$5:$J$44,5,FALSE))*VLOOKUP(OVYLD2_!BM$4,'[1]INTERNAL PARAMETERS-1'!$B$5:$J$44,8,FALSE)*VLOOKUP(OVYLD2_!BM$4,'[1]INTERNAL PARAMETERS-1'!$B$5:$J$44,3,FALSE)</f>
        <v>2.434915702542642</v>
      </c>
      <c r="BN90" s="44">
        <f>OVYLD1_!BN90*VLOOKUP(OVYLD2_!BN$4,'[1]INTERNAL PARAMETERS-1'!$B$5:$J$44,5,FALSE)*VLOOKUP(OVYLD2_!BN$4,'[1]INTERNAL PARAMETERS-1'!$B$5:$J$44,6,FALSE)*VLOOKUP(OVYLD2_!BN$4,'[1]INTERNAL PARAMETERS-1'!$B$5:$J$44,3,FALSE) + OVYLD1_!BN90*(1-VLOOKUP(OVYLD2_!BN$4,'[1]INTERNAL PARAMETERS-1'!$B$5:$J$44,5,FALSE))*VLOOKUP(OVYLD2_!BN$4,'[1]INTERNAL PARAMETERS-1'!$B$5:$J$44,8,FALSE)*VLOOKUP(OVYLD2_!BN$4,'[1]INTERNAL PARAMETERS-1'!$B$5:$J$44,3,FALSE)</f>
        <v>1.1826998735926233</v>
      </c>
      <c r="BO90" s="44">
        <f>OVYLD1_!BO90*VLOOKUP(OVYLD2_!BO$4,'[1]INTERNAL PARAMETERS-1'!$B$5:$J$44,5,FALSE)*VLOOKUP(OVYLD2_!BO$4,'[1]INTERNAL PARAMETERS-1'!$B$5:$J$44,6,FALSE)*VLOOKUP(OVYLD2_!BO$4,'[1]INTERNAL PARAMETERS-1'!$B$5:$J$44,3,FALSE) + OVYLD1_!BO90*(1-VLOOKUP(OVYLD2_!BO$4,'[1]INTERNAL PARAMETERS-1'!$B$5:$J$44,5,FALSE))*VLOOKUP(OVYLD2_!BO$4,'[1]INTERNAL PARAMETERS-1'!$B$5:$J$44,8,FALSE)*VLOOKUP(OVYLD2_!BO$4,'[1]INTERNAL PARAMETERS-1'!$B$5:$J$44,3,FALSE)</f>
        <v>0.65769580018840479</v>
      </c>
      <c r="BP90" s="44">
        <f>OVYLD1_!BP90*VLOOKUP(OVYLD2_!BP$4,'[1]INTERNAL PARAMETERS-1'!$B$5:$J$44,5,FALSE)*VLOOKUP(OVYLD2_!BP$4,'[1]INTERNAL PARAMETERS-1'!$B$5:$J$44,6,FALSE)*VLOOKUP(OVYLD2_!BP$4,'[1]INTERNAL PARAMETERS-1'!$B$5:$J$44,3,FALSE) + OVYLD1_!BP90*(1-VLOOKUP(OVYLD2_!BP$4,'[1]INTERNAL PARAMETERS-1'!$B$5:$J$44,5,FALSE))*VLOOKUP(OVYLD2_!BP$4,'[1]INTERNAL PARAMETERS-1'!$B$5:$J$44,8,FALSE)*VLOOKUP(OVYLD2_!BP$4,'[1]INTERNAL PARAMETERS-1'!$B$5:$J$44,3,FALSE)</f>
        <v>5.2541544906989354E-2</v>
      </c>
      <c r="BQ90" s="44">
        <f>OVYLD1_!BQ90*VLOOKUP(OVYLD2_!BQ$4,'[1]INTERNAL PARAMETERS-1'!$B$5:$J$44,5,FALSE)*VLOOKUP(OVYLD2_!BQ$4,'[1]INTERNAL PARAMETERS-1'!$B$5:$J$44,6,FALSE)*VLOOKUP(OVYLD2_!BQ$4,'[1]INTERNAL PARAMETERS-1'!$B$5:$J$44,3,FALSE) + OVYLD1_!BQ90*(1-VLOOKUP(OVYLD2_!BQ$4,'[1]INTERNAL PARAMETERS-1'!$B$5:$J$44,5,FALSE))*VLOOKUP(OVYLD2_!BQ$4,'[1]INTERNAL PARAMETERS-1'!$B$5:$J$44,8,FALSE)*VLOOKUP(OVYLD2_!BQ$4,'[1]INTERNAL PARAMETERS-1'!$B$5:$J$44,3,FALSE)</f>
        <v>4.568927131241173</v>
      </c>
      <c r="BR90" s="44">
        <f>OVYLD1_!BR90*VLOOKUP(OVYLD2_!BR$4,'[1]INTERNAL PARAMETERS-1'!$B$5:$J$44,5,FALSE)*VLOOKUP(OVYLD2_!BR$4,'[1]INTERNAL PARAMETERS-1'!$B$5:$J$44,6,FALSE)*VLOOKUP(OVYLD2_!BR$4,'[1]INTERNAL PARAMETERS-1'!$B$5:$J$44,3,FALSE) + OVYLD1_!BR90*(1-VLOOKUP(OVYLD2_!BR$4,'[1]INTERNAL PARAMETERS-1'!$B$5:$J$44,5,FALSE))*VLOOKUP(OVYLD2_!BR$4,'[1]INTERNAL PARAMETERS-1'!$B$5:$J$44,8,FALSE)*VLOOKUP(OVYLD2_!BR$4,'[1]INTERNAL PARAMETERS-1'!$B$5:$J$44,3,FALSE)</f>
        <v>0.11080167349101386</v>
      </c>
      <c r="BS90" s="44">
        <f>OVYLD1_!BS90*VLOOKUP(OVYLD2_!BS$4,'[1]INTERNAL PARAMETERS-1'!$B$5:$J$44,5,FALSE)*VLOOKUP(OVYLD2_!BS$4,'[1]INTERNAL PARAMETERS-1'!$B$5:$J$44,6,FALSE)*VLOOKUP(OVYLD2_!BS$4,'[1]INTERNAL PARAMETERS-1'!$B$5:$J$44,3,FALSE) + OVYLD1_!BS90*(1-VLOOKUP(OVYLD2_!BS$4,'[1]INTERNAL PARAMETERS-1'!$B$5:$J$44,5,FALSE))*VLOOKUP(OVYLD2_!BS$4,'[1]INTERNAL PARAMETERS-1'!$B$5:$J$44,8,FALSE)*VLOOKUP(OVYLD2_!BS$4,'[1]INTERNAL PARAMETERS-1'!$B$5:$J$44,3,FALSE)</f>
        <v>1.4423188829786224E-2</v>
      </c>
      <c r="BT90" s="44">
        <f>OVYLD1_!BT90*VLOOKUP(OVYLD2_!BT$4,'[1]INTERNAL PARAMETERS-1'!$B$5:$J$44,5,FALSE)*VLOOKUP(OVYLD2_!BT$4,'[1]INTERNAL PARAMETERS-1'!$B$5:$J$44,6,FALSE)*VLOOKUP(OVYLD2_!BT$4,'[1]INTERNAL PARAMETERS-1'!$B$5:$J$44,3,FALSE) + OVYLD1_!BT90*(1-VLOOKUP(OVYLD2_!BT$4,'[1]INTERNAL PARAMETERS-1'!$B$5:$J$44,5,FALSE))*VLOOKUP(OVYLD2_!BT$4,'[1]INTERNAL PARAMETERS-1'!$B$5:$J$44,8,FALSE)*VLOOKUP(OVYLD2_!BT$4,'[1]INTERNAL PARAMETERS-1'!$B$5:$J$44,3,FALSE)</f>
        <v>0</v>
      </c>
      <c r="BU90" s="44">
        <f>OVYLD1_!BU90*VLOOKUP(OVYLD2_!BU$4,'[1]INTERNAL PARAMETERS-1'!$B$5:$J$44,5,FALSE)*VLOOKUP(OVYLD2_!BU$4,'[1]INTERNAL PARAMETERS-1'!$B$5:$J$44,6,FALSE)*VLOOKUP(OVYLD2_!BU$4,'[1]INTERNAL PARAMETERS-1'!$B$5:$J$44,3,FALSE) + OVYLD1_!BU90*(1-VLOOKUP(OVYLD2_!BU$4,'[1]INTERNAL PARAMETERS-1'!$B$5:$J$44,5,FALSE))*VLOOKUP(OVYLD2_!BU$4,'[1]INTERNAL PARAMETERS-1'!$B$5:$J$44,8,FALSE)*VLOOKUP(OVYLD2_!BU$4,'[1]INTERNAL PARAMETERS-1'!$B$5:$J$44,3,FALSE)</f>
        <v>0</v>
      </c>
      <c r="BV90" s="44">
        <f>OVYLD1_!BV90*VLOOKUP(OVYLD2_!BV$4,'[1]INTERNAL PARAMETERS-1'!$B$5:$J$44,5,FALSE)*VLOOKUP(OVYLD2_!BV$4,'[1]INTERNAL PARAMETERS-1'!$B$5:$J$44,6,FALSE)*VLOOKUP(OVYLD2_!BV$4,'[1]INTERNAL PARAMETERS-1'!$B$5:$J$44,3,FALSE) + OVYLD1_!BV90*(1-VLOOKUP(OVYLD2_!BV$4,'[1]INTERNAL PARAMETERS-1'!$B$5:$J$44,5,FALSE))*VLOOKUP(OVYLD2_!BV$4,'[1]INTERNAL PARAMETERS-1'!$B$5:$J$44,8,FALSE)*VLOOKUP(OVYLD2_!BV$4,'[1]INTERNAL PARAMETERS-1'!$B$5:$J$44,3,FALSE)</f>
        <v>0</v>
      </c>
      <c r="BW90" s="44">
        <f>OVYLD1_!BW90*VLOOKUP(OVYLD2_!BW$4,'[1]INTERNAL PARAMETERS-1'!$B$5:$J$44,5,FALSE)*VLOOKUP(OVYLD2_!BW$4,'[1]INTERNAL PARAMETERS-1'!$B$5:$J$44,6,FALSE)*VLOOKUP(OVYLD2_!BW$4,'[1]INTERNAL PARAMETERS-1'!$B$5:$J$44,3,FALSE) + OVYLD1_!BW90*(1-VLOOKUP(OVYLD2_!BW$4,'[1]INTERNAL PARAMETERS-1'!$B$5:$J$44,5,FALSE))*VLOOKUP(OVYLD2_!BW$4,'[1]INTERNAL PARAMETERS-1'!$B$5:$J$44,8,FALSE)*VLOOKUP(OVYLD2_!BW$4,'[1]INTERNAL PARAMETERS-1'!$B$5:$J$44,3,FALSE)</f>
        <v>0</v>
      </c>
      <c r="BX90" s="44">
        <f>OVYLD1_!BX90*VLOOKUP(OVYLD2_!BX$4,'[1]INTERNAL PARAMETERS-1'!$B$5:$J$44,5,FALSE)*VLOOKUP(OVYLD2_!BX$4,'[1]INTERNAL PARAMETERS-1'!$B$5:$J$44,6,FALSE)*VLOOKUP(OVYLD2_!BX$4,'[1]INTERNAL PARAMETERS-1'!$B$5:$J$44,3,FALSE) + OVYLD1_!BX90*(1-VLOOKUP(OVYLD2_!BX$4,'[1]INTERNAL PARAMETERS-1'!$B$5:$J$44,5,FALSE))*VLOOKUP(OVYLD2_!BX$4,'[1]INTERNAL PARAMETERS-1'!$B$5:$J$44,8,FALSE)*VLOOKUP(OVYLD2_!BX$4,'[1]INTERNAL PARAMETERS-1'!$B$5:$J$44,3,FALSE)</f>
        <v>0</v>
      </c>
      <c r="BY90" s="44">
        <f>OVYLD1_!BY90*VLOOKUP(OVYLD2_!BY$4,'[1]INTERNAL PARAMETERS-1'!$B$5:$J$44,5,FALSE)*VLOOKUP(OVYLD2_!BY$4,'[1]INTERNAL PARAMETERS-1'!$B$5:$J$44,6,FALSE)*VLOOKUP(OVYLD2_!BY$4,'[1]INTERNAL PARAMETERS-1'!$B$5:$J$44,3,FALSE) + OVYLD1_!BY90*(1-VLOOKUP(OVYLD2_!BY$4,'[1]INTERNAL PARAMETERS-1'!$B$5:$J$44,5,FALSE))*VLOOKUP(OVYLD2_!BY$4,'[1]INTERNAL PARAMETERS-1'!$B$5:$J$44,8,FALSE)*VLOOKUP(OVYLD2_!BY$4,'[1]INTERNAL PARAMETERS-1'!$B$5:$J$44,3,FALSE)</f>
        <v>0</v>
      </c>
      <c r="BZ90" s="44">
        <f>OVYLD1_!BZ90*VLOOKUP(OVYLD2_!BZ$4,'[1]INTERNAL PARAMETERS-1'!$B$5:$J$44,5,FALSE)*VLOOKUP(OVYLD2_!BZ$4,'[1]INTERNAL PARAMETERS-1'!$B$5:$J$44,6,FALSE)*VLOOKUP(OVYLD2_!BZ$4,'[1]INTERNAL PARAMETERS-1'!$B$5:$J$44,3,FALSE) + OVYLD1_!BZ90*(1-VLOOKUP(OVYLD2_!BZ$4,'[1]INTERNAL PARAMETERS-1'!$B$5:$J$44,5,FALSE))*VLOOKUP(OVYLD2_!BZ$4,'[1]INTERNAL PARAMETERS-1'!$B$5:$J$44,8,FALSE)*VLOOKUP(OVYLD2_!BZ$4,'[1]INTERNAL PARAMETERS-1'!$B$5:$J$44,3,FALSE)</f>
        <v>7.091987483133908E-3</v>
      </c>
      <c r="CA90" s="44">
        <f>OVYLD1_!CA90*VLOOKUP(OVYLD2_!CA$4,'[1]INTERNAL PARAMETERS-1'!$B$5:$J$44,5,FALSE)*VLOOKUP(OVYLD2_!CA$4,'[1]INTERNAL PARAMETERS-1'!$B$5:$J$44,6,FALSE)*VLOOKUP(OVYLD2_!CA$4,'[1]INTERNAL PARAMETERS-1'!$B$5:$J$44,3,FALSE) + OVYLD1_!CA90*(1-VLOOKUP(OVYLD2_!CA$4,'[1]INTERNAL PARAMETERS-1'!$B$5:$J$44,5,FALSE))*VLOOKUP(OVYLD2_!CA$4,'[1]INTERNAL PARAMETERS-1'!$B$5:$J$44,8,FALSE)*VLOOKUP(OVYLD2_!CA$4,'[1]INTERNAL PARAMETERS-1'!$B$5:$J$44,3,FALSE)</f>
        <v>0</v>
      </c>
      <c r="CB90" s="44">
        <f>OVYLD1_!CB90*VLOOKUP(OVYLD2_!CB$4,'[1]INTERNAL PARAMETERS-1'!$B$5:$J$44,5,FALSE)*VLOOKUP(OVYLD2_!CB$4,'[1]INTERNAL PARAMETERS-1'!$B$5:$J$44,6,FALSE)*VLOOKUP(OVYLD2_!CB$4,'[1]INTERNAL PARAMETERS-1'!$B$5:$J$44,3,FALSE) + OVYLD1_!CB90*(1-VLOOKUP(OVYLD2_!CB$4,'[1]INTERNAL PARAMETERS-1'!$B$5:$J$44,5,FALSE))*VLOOKUP(OVYLD2_!CB$4,'[1]INTERNAL PARAMETERS-1'!$B$5:$J$44,8,FALSE)*VLOOKUP(OVYLD2_!CB$4,'[1]INTERNAL PARAMETERS-1'!$B$5:$J$44,3,FALSE)</f>
        <v>0</v>
      </c>
      <c r="CC90" s="44">
        <f>OVYLD1_!CC90*VLOOKUP(OVYLD2_!CC$4,'[1]INTERNAL PARAMETERS-1'!$B$5:$J$44,5,FALSE)*VLOOKUP(OVYLD2_!CC$4,'[1]INTERNAL PARAMETERS-1'!$B$5:$J$44,6,FALSE)*VLOOKUP(OVYLD2_!CC$4,'[1]INTERNAL PARAMETERS-1'!$B$5:$J$44,3,FALSE) + OVYLD1_!CC90*(1-VLOOKUP(OVYLD2_!CC$4,'[1]INTERNAL PARAMETERS-1'!$B$5:$J$44,5,FALSE))*VLOOKUP(OVYLD2_!CC$4,'[1]INTERNAL PARAMETERS-1'!$B$5:$J$44,8,FALSE)*VLOOKUP(OVYLD2_!CC$4,'[1]INTERNAL PARAMETERS-1'!$B$5:$J$44,3,FALSE)</f>
        <v>2.4765733422846471E-2</v>
      </c>
      <c r="CD90" s="44">
        <f>OVYLD1_!CD90*VLOOKUP(OVYLD2_!CD$4,'[1]INTERNAL PARAMETERS-1'!$B$5:$J$44,5,FALSE)*VLOOKUP(OVYLD2_!CD$4,'[1]INTERNAL PARAMETERS-1'!$B$5:$J$44,6,FALSE)*VLOOKUP(OVYLD2_!CD$4,'[1]INTERNAL PARAMETERS-1'!$B$5:$J$44,3,FALSE) + OVYLD1_!CD90*(1-VLOOKUP(OVYLD2_!CD$4,'[1]INTERNAL PARAMETERS-1'!$B$5:$J$44,5,FALSE))*VLOOKUP(OVYLD2_!CD$4,'[1]INTERNAL PARAMETERS-1'!$B$5:$J$44,8,FALSE)*VLOOKUP(OVYLD2_!CD$4,'[1]INTERNAL PARAMETERS-1'!$B$5:$J$44,3,FALSE)</f>
        <v>6.2899056863810615E-2</v>
      </c>
      <c r="CE90" s="44">
        <f>OVYLD1_!CE90*VLOOKUP(OVYLD2_!CE$4,'[1]INTERNAL PARAMETERS-1'!$B$5:$J$44,5,FALSE)*VLOOKUP(OVYLD2_!CE$4,'[1]INTERNAL PARAMETERS-1'!$B$5:$J$44,6,FALSE)*VLOOKUP(OVYLD2_!CE$4,'[1]INTERNAL PARAMETERS-1'!$B$5:$J$44,3,FALSE) + OVYLD1_!CE90*(1-VLOOKUP(OVYLD2_!CE$4,'[1]INTERNAL PARAMETERS-1'!$B$5:$J$44,5,FALSE))*VLOOKUP(OVYLD2_!CE$4,'[1]INTERNAL PARAMETERS-1'!$B$5:$J$44,8,FALSE)*VLOOKUP(OVYLD2_!CE$4,'[1]INTERNAL PARAMETERS-1'!$B$5:$J$44,3,FALSE)</f>
        <v>0.14593958103455698</v>
      </c>
      <c r="CF90" s="44">
        <f>OVYLD1_!CF90*VLOOKUP(OVYLD2_!CF$4,'[1]INTERNAL PARAMETERS-1'!$B$5:$J$44,5,FALSE)*VLOOKUP(OVYLD2_!CF$4,'[1]INTERNAL PARAMETERS-1'!$B$5:$J$44,6,FALSE)*VLOOKUP(OVYLD2_!CF$4,'[1]INTERNAL PARAMETERS-1'!$B$5:$J$44,3,FALSE) + OVYLD1_!CF90*(1-VLOOKUP(OVYLD2_!CF$4,'[1]INTERNAL PARAMETERS-1'!$B$5:$J$44,5,FALSE))*VLOOKUP(OVYLD2_!CF$4,'[1]INTERNAL PARAMETERS-1'!$B$5:$J$44,8,FALSE)*VLOOKUP(OVYLD2_!CF$4,'[1]INTERNAL PARAMETERS-1'!$B$5:$J$44,3,FALSE)</f>
        <v>2.8098644028040624E-2</v>
      </c>
      <c r="CG90" s="44">
        <f>OVYLD1_!CG90*VLOOKUP(OVYLD2_!CG$4,'[1]INTERNAL PARAMETERS-1'!$B$5:$J$44,5,FALSE)*VLOOKUP(OVYLD2_!CG$4,'[1]INTERNAL PARAMETERS-1'!$B$5:$J$44,6,FALSE)*VLOOKUP(OVYLD2_!CG$4,'[1]INTERNAL PARAMETERS-1'!$B$5:$J$44,3,FALSE) + OVYLD1_!CG90*(1-VLOOKUP(OVYLD2_!CG$4,'[1]INTERNAL PARAMETERS-1'!$B$5:$J$44,5,FALSE))*VLOOKUP(OVYLD2_!CG$4,'[1]INTERNAL PARAMETERS-1'!$B$5:$J$44,8,FALSE)*VLOOKUP(OVYLD2_!CG$4,'[1]INTERNAL PARAMETERS-1'!$B$5:$J$44,3,FALSE)</f>
        <v>3.7241043883414308E-3</v>
      </c>
      <c r="CH90" s="43">
        <f>OVYLD1_!CH90*VLOOKUP(OVYLD2_!CH$4,'[1]INTERNAL PARAMETERS-1'!$B$5:$J$44,5,FALSE)*VLOOKUP(OVYLD2_!CH$4,'[1]INTERNAL PARAMETERS-1'!$B$5:$J$44,6,FALSE)*VLOOKUP(OVYLD2_!CH$4,'[1]INTERNAL PARAMETERS-1'!$B$5:$J$44,3,FALSE) + OVYLD1_!CH90*(1-VLOOKUP(OVYLD2_!CH$4,'[1]INTERNAL PARAMETERS-1'!$B$5:$J$44,5,FALSE))*VLOOKUP(OVYLD2_!CH$4,'[1]INTERNAL PARAMETERS-1'!$B$5:$J$44,8,FALSE)*VLOOKUP(OVYLD2_!CH$4,'[1]INTERNAL PARAMETERS-1'!$B$5:$J$44,3,FALSE)</f>
        <v>0</v>
      </c>
      <c r="CJ90" s="45">
        <f t="shared" si="2"/>
        <v>1964.1629716419045</v>
      </c>
      <c r="CK90" s="43">
        <f t="shared" si="3"/>
        <v>86.879612604218806</v>
      </c>
    </row>
    <row r="91" spans="2:89" x14ac:dyDescent="0.5">
      <c r="B91" s="58" t="s">
        <v>10</v>
      </c>
      <c r="C91" s="57" t="s">
        <v>81</v>
      </c>
      <c r="D91" s="57" t="s">
        <v>66</v>
      </c>
      <c r="E91" s="128">
        <f>OVERALL2021!AI91</f>
        <v>4991.8666947957399</v>
      </c>
      <c r="F91" s="59">
        <f>'[1]INTERNAL PARAMETERS-1'!M19</f>
        <v>16.865000000000002</v>
      </c>
      <c r="G91" s="45">
        <f>OVYLD1_!G91*VLOOKUP(OVYLD2_!G$4,'[1]INTERNAL PARAMETERS-1'!$B$5:$J$44,5,FALSE)*VLOOKUP(OVYLD2_!G$4,'[1]INTERNAL PARAMETERS-1'!$B$5:$J$44,7,FALSE)*OVYLD2_!$F91 + OVYLD1_!G91*(1-VLOOKUP(OVYLD2_!G$4,'[1]INTERNAL PARAMETERS-1'!$B$5:$J$44,5,FALSE))*VLOOKUP(OVYLD2_!G$4,'[1]INTERNAL PARAMETERS-1'!$B$5:$J$44,9,FALSE)*OVYLD2_!$F91</f>
        <v>271.85871506478367</v>
      </c>
      <c r="H91" s="44">
        <f>OVYLD1_!H91*VLOOKUP(OVYLD2_!H$4,'[1]INTERNAL PARAMETERS-1'!$B$5:$J$44,5,FALSE)*VLOOKUP(OVYLD2_!H$4,'[1]INTERNAL PARAMETERS-1'!$B$5:$J$44,7,FALSE)*OVYLD2_!$F91 + OVYLD1_!H91*(1-VLOOKUP(OVYLD2_!H$4,'[1]INTERNAL PARAMETERS-1'!$B$5:$J$44,5,FALSE))*VLOOKUP(OVYLD2_!H$4,'[1]INTERNAL PARAMETERS-1'!$B$5:$J$44,9,FALSE)*OVYLD2_!$F91</f>
        <v>88.803480199288046</v>
      </c>
      <c r="I91" s="44">
        <f>OVYLD1_!I91*VLOOKUP(OVYLD2_!I$4,'[1]INTERNAL PARAMETERS-1'!$B$5:$J$44,5,FALSE)*VLOOKUP(OVYLD2_!I$4,'[1]INTERNAL PARAMETERS-1'!$B$5:$J$44,7,FALSE)*OVYLD2_!$F91 + OVYLD1_!I91*(1-VLOOKUP(OVYLD2_!I$4,'[1]INTERNAL PARAMETERS-1'!$B$5:$J$44,5,FALSE))*VLOOKUP(OVYLD2_!I$4,'[1]INTERNAL PARAMETERS-1'!$B$5:$J$44,9,FALSE)*OVYLD2_!$F91</f>
        <v>205.65497339236958</v>
      </c>
      <c r="J91" s="44">
        <f>OVYLD1_!J91*VLOOKUP(OVYLD2_!J$4,'[1]INTERNAL PARAMETERS-1'!$B$5:$J$44,5,FALSE)*VLOOKUP(OVYLD2_!J$4,'[1]INTERNAL PARAMETERS-1'!$B$5:$J$44,7,FALSE)*OVYLD2_!$F91 + OVYLD1_!J91*(1-VLOOKUP(OVYLD2_!J$4,'[1]INTERNAL PARAMETERS-1'!$B$5:$J$44,5,FALSE))*VLOOKUP(OVYLD2_!J$4,'[1]INTERNAL PARAMETERS-1'!$B$5:$J$44,9,FALSE)*OVYLD2_!$F91</f>
        <v>0</v>
      </c>
      <c r="K91" s="44">
        <f>OVYLD1_!K91*VLOOKUP(OVYLD2_!K$4,'[1]INTERNAL PARAMETERS-1'!$B$5:$J$44,5,FALSE)*VLOOKUP(OVYLD2_!K$4,'[1]INTERNAL PARAMETERS-1'!$B$5:$J$44,7,FALSE)*OVYLD2_!$F91 + OVYLD1_!K91*(1-VLOOKUP(OVYLD2_!K$4,'[1]INTERNAL PARAMETERS-1'!$B$5:$J$44,5,FALSE))*VLOOKUP(OVYLD2_!K$4,'[1]INTERNAL PARAMETERS-1'!$B$5:$J$44,9,FALSE)*OVYLD2_!$F91</f>
        <v>0</v>
      </c>
      <c r="L91" s="44">
        <f>OVYLD1_!L91*VLOOKUP(OVYLD2_!L$4,'[1]INTERNAL PARAMETERS-1'!$B$5:$J$44,5,FALSE)*VLOOKUP(OVYLD2_!L$4,'[1]INTERNAL PARAMETERS-1'!$B$5:$J$44,7,FALSE)*OVYLD2_!$F91 + OVYLD1_!L91*(1-VLOOKUP(OVYLD2_!L$4,'[1]INTERNAL PARAMETERS-1'!$B$5:$J$44,5,FALSE))*VLOOKUP(OVYLD2_!L$4,'[1]INTERNAL PARAMETERS-1'!$B$5:$J$44,9,FALSE)*OVYLD2_!$F91</f>
        <v>0</v>
      </c>
      <c r="M91" s="44">
        <f>OVYLD1_!M91*VLOOKUP(OVYLD2_!M$4,'[1]INTERNAL PARAMETERS-1'!$B$5:$J$44,5,FALSE)*VLOOKUP(OVYLD2_!M$4,'[1]INTERNAL PARAMETERS-1'!$B$5:$J$44,7,FALSE)*OVYLD2_!$F91 + OVYLD1_!M91*(1-VLOOKUP(OVYLD2_!M$4,'[1]INTERNAL PARAMETERS-1'!$B$5:$J$44,5,FALSE))*VLOOKUP(OVYLD2_!M$4,'[1]INTERNAL PARAMETERS-1'!$B$5:$J$44,9,FALSE)*OVYLD2_!$F91</f>
        <v>29.045725514181839</v>
      </c>
      <c r="N91" s="44">
        <f>OVYLD1_!N91*VLOOKUP(OVYLD2_!N$4,'[1]INTERNAL PARAMETERS-1'!$B$5:$J$44,5,FALSE)*VLOOKUP(OVYLD2_!N$4,'[1]INTERNAL PARAMETERS-1'!$B$5:$J$44,7,FALSE)*OVYLD2_!$F91 + OVYLD1_!N91*(1-VLOOKUP(OVYLD2_!N$4,'[1]INTERNAL PARAMETERS-1'!$B$5:$J$44,5,FALSE))*VLOOKUP(OVYLD2_!N$4,'[1]INTERNAL PARAMETERS-1'!$B$5:$J$44,9,FALSE)*OVYLD2_!$F91</f>
        <v>0.49617361493362894</v>
      </c>
      <c r="O91" s="44">
        <f>OVYLD1_!O91*VLOOKUP(OVYLD2_!O$4,'[1]INTERNAL PARAMETERS-1'!$B$5:$J$44,5,FALSE)*VLOOKUP(OVYLD2_!O$4,'[1]INTERNAL PARAMETERS-1'!$B$5:$J$44,7,FALSE)*OVYLD2_!$F91 + OVYLD1_!O91*(1-VLOOKUP(OVYLD2_!O$4,'[1]INTERNAL PARAMETERS-1'!$B$5:$J$44,5,FALSE))*VLOOKUP(OVYLD2_!O$4,'[1]INTERNAL PARAMETERS-1'!$B$5:$J$44,9,FALSE)*OVYLD2_!$F91</f>
        <v>0</v>
      </c>
      <c r="P91" s="44">
        <f>OVYLD1_!P91*VLOOKUP(OVYLD2_!P$4,'[1]INTERNAL PARAMETERS-1'!$B$5:$J$44,5,FALSE)*VLOOKUP(OVYLD2_!P$4,'[1]INTERNAL PARAMETERS-1'!$B$5:$J$44,7,FALSE)*OVYLD2_!$F91 + OVYLD1_!P91*(1-VLOOKUP(OVYLD2_!P$4,'[1]INTERNAL PARAMETERS-1'!$B$5:$J$44,5,FALSE))*VLOOKUP(OVYLD2_!P$4,'[1]INTERNAL PARAMETERS-1'!$B$5:$J$44,9,FALSE)*OVYLD2_!$F91</f>
        <v>0</v>
      </c>
      <c r="Q91" s="44">
        <f>OVYLD1_!Q91*VLOOKUP(OVYLD2_!Q$4,'[1]INTERNAL PARAMETERS-1'!$B$5:$J$44,5,FALSE)*VLOOKUP(OVYLD2_!Q$4,'[1]INTERNAL PARAMETERS-1'!$B$5:$J$44,7,FALSE)*OVYLD2_!$F91 + OVYLD1_!Q91*(1-VLOOKUP(OVYLD2_!Q$4,'[1]INTERNAL PARAMETERS-1'!$B$5:$J$44,5,FALSE))*VLOOKUP(OVYLD2_!Q$4,'[1]INTERNAL PARAMETERS-1'!$B$5:$J$44,9,FALSE)*OVYLD2_!$F91</f>
        <v>0</v>
      </c>
      <c r="R91" s="44">
        <f>OVYLD1_!R91*VLOOKUP(OVYLD2_!R$4,'[1]INTERNAL PARAMETERS-1'!$B$5:$J$44,5,FALSE)*VLOOKUP(OVYLD2_!R$4,'[1]INTERNAL PARAMETERS-1'!$B$5:$J$44,7,FALSE)*OVYLD2_!$F91 + OVYLD1_!R91*(1-VLOOKUP(OVYLD2_!R$4,'[1]INTERNAL PARAMETERS-1'!$B$5:$J$44,5,FALSE))*VLOOKUP(OVYLD2_!R$4,'[1]INTERNAL PARAMETERS-1'!$B$5:$J$44,9,FALSE)*OVYLD2_!$F91</f>
        <v>0</v>
      </c>
      <c r="S91" s="44">
        <f>OVYLD1_!S91*VLOOKUP(OVYLD2_!S$4,'[1]INTERNAL PARAMETERS-1'!$B$5:$J$44,5,FALSE)*VLOOKUP(OVYLD2_!S$4,'[1]INTERNAL PARAMETERS-1'!$B$5:$J$44,7,FALSE)*OVYLD2_!$F91 + OVYLD1_!S91*(1-VLOOKUP(OVYLD2_!S$4,'[1]INTERNAL PARAMETERS-1'!$B$5:$J$44,5,FALSE))*VLOOKUP(OVYLD2_!S$4,'[1]INTERNAL PARAMETERS-1'!$B$5:$J$44,9,FALSE)*OVYLD2_!$F91</f>
        <v>19.139058790494719</v>
      </c>
      <c r="T91" s="44">
        <f>OVYLD1_!T91*VLOOKUP(OVYLD2_!T$4,'[1]INTERNAL PARAMETERS-1'!$B$5:$J$44,5,FALSE)*VLOOKUP(OVYLD2_!T$4,'[1]INTERNAL PARAMETERS-1'!$B$5:$J$44,7,FALSE)*OVYLD2_!$F91 + OVYLD1_!T91*(1-VLOOKUP(OVYLD2_!T$4,'[1]INTERNAL PARAMETERS-1'!$B$5:$J$44,5,FALSE))*VLOOKUP(OVYLD2_!T$4,'[1]INTERNAL PARAMETERS-1'!$B$5:$J$44,9,FALSE)*OVYLD2_!$F91</f>
        <v>8.308076181945852</v>
      </c>
      <c r="U91" s="44">
        <f>OVYLD1_!U91*VLOOKUP(OVYLD2_!U$4,'[1]INTERNAL PARAMETERS-1'!$B$5:$J$44,5,FALSE)*VLOOKUP(OVYLD2_!U$4,'[1]INTERNAL PARAMETERS-1'!$B$5:$J$44,7,FALSE)*OVYLD2_!$F91 + OVYLD1_!U91*(1-VLOOKUP(OVYLD2_!U$4,'[1]INTERNAL PARAMETERS-1'!$B$5:$J$44,5,FALSE))*VLOOKUP(OVYLD2_!U$4,'[1]INTERNAL PARAMETERS-1'!$B$5:$J$44,9,FALSE)*OVYLD2_!$F91</f>
        <v>1.0430299883721474</v>
      </c>
      <c r="V91" s="44">
        <f>OVYLD1_!V91*VLOOKUP(OVYLD2_!V$4,'[1]INTERNAL PARAMETERS-1'!$B$5:$J$44,5,FALSE)*VLOOKUP(OVYLD2_!V$4,'[1]INTERNAL PARAMETERS-1'!$B$5:$J$44,7,FALSE)*OVYLD2_!$F91 + OVYLD1_!V91*(1-VLOOKUP(OVYLD2_!V$4,'[1]INTERNAL PARAMETERS-1'!$B$5:$J$44,5,FALSE))*VLOOKUP(OVYLD2_!V$4,'[1]INTERNAL PARAMETERS-1'!$B$5:$J$44,9,FALSE)*OVYLD2_!$F91</f>
        <v>28.018762773510193</v>
      </c>
      <c r="W91" s="44">
        <f>OVYLD1_!W91*VLOOKUP(OVYLD2_!W$4,'[1]INTERNAL PARAMETERS-1'!$B$5:$J$44,5,FALSE)*VLOOKUP(OVYLD2_!W$4,'[1]INTERNAL PARAMETERS-1'!$B$5:$J$44,7,FALSE)*OVYLD2_!$F91 + OVYLD1_!W91*(1-VLOOKUP(OVYLD2_!W$4,'[1]INTERNAL PARAMETERS-1'!$B$5:$J$44,5,FALSE))*VLOOKUP(OVYLD2_!W$4,'[1]INTERNAL PARAMETERS-1'!$B$5:$J$44,9,FALSE)*OVYLD2_!$F91</f>
        <v>0</v>
      </c>
      <c r="X91" s="44">
        <f>OVYLD1_!X91*VLOOKUP(OVYLD2_!X$4,'[1]INTERNAL PARAMETERS-1'!$B$5:$J$44,5,FALSE)*VLOOKUP(OVYLD2_!X$4,'[1]INTERNAL PARAMETERS-1'!$B$5:$J$44,7,FALSE)*OVYLD2_!$F91 + OVYLD1_!X91*(1-VLOOKUP(OVYLD2_!X$4,'[1]INTERNAL PARAMETERS-1'!$B$5:$J$44,5,FALSE))*VLOOKUP(OVYLD2_!X$4,'[1]INTERNAL PARAMETERS-1'!$B$5:$J$44,9,FALSE)*OVYLD2_!$F91</f>
        <v>0</v>
      </c>
      <c r="Y91" s="44">
        <f>OVYLD1_!Y91*VLOOKUP(OVYLD2_!Y$4,'[1]INTERNAL PARAMETERS-1'!$B$5:$J$44,5,FALSE)*VLOOKUP(OVYLD2_!Y$4,'[1]INTERNAL PARAMETERS-1'!$B$5:$J$44,7,FALSE)*OVYLD2_!$F91 + OVYLD1_!Y91*(1-VLOOKUP(OVYLD2_!Y$4,'[1]INTERNAL PARAMETERS-1'!$B$5:$J$44,5,FALSE))*VLOOKUP(OVYLD2_!Y$4,'[1]INTERNAL PARAMETERS-1'!$B$5:$J$44,9,FALSE)*OVYLD2_!$F91</f>
        <v>0</v>
      </c>
      <c r="Z91" s="44">
        <f>OVYLD1_!Z91*VLOOKUP(OVYLD2_!Z$4,'[1]INTERNAL PARAMETERS-1'!$B$5:$J$44,5,FALSE)*VLOOKUP(OVYLD2_!Z$4,'[1]INTERNAL PARAMETERS-1'!$B$5:$J$44,7,FALSE)*OVYLD2_!$F91 + OVYLD1_!Z91*(1-VLOOKUP(OVYLD2_!Z$4,'[1]INTERNAL PARAMETERS-1'!$B$5:$J$44,5,FALSE))*VLOOKUP(OVYLD2_!Z$4,'[1]INTERNAL PARAMETERS-1'!$B$5:$J$44,9,FALSE)*OVYLD2_!$F91</f>
        <v>0</v>
      </c>
      <c r="AA91" s="44">
        <f>OVYLD1_!AA91*VLOOKUP(OVYLD2_!AA$4,'[1]INTERNAL PARAMETERS-1'!$B$5:$J$44,5,FALSE)*VLOOKUP(OVYLD2_!AA$4,'[1]INTERNAL PARAMETERS-1'!$B$5:$J$44,7,FALSE)*OVYLD2_!$F91 + OVYLD1_!AA91*(1-VLOOKUP(OVYLD2_!AA$4,'[1]INTERNAL PARAMETERS-1'!$B$5:$J$44,5,FALSE))*VLOOKUP(OVYLD2_!AA$4,'[1]INTERNAL PARAMETERS-1'!$B$5:$J$44,9,FALSE)*OVYLD2_!$F91</f>
        <v>0</v>
      </c>
      <c r="AB91" s="44">
        <f>OVYLD1_!AB91*VLOOKUP(OVYLD2_!AB$4,'[1]INTERNAL PARAMETERS-1'!$B$5:$J$44,5,FALSE)*VLOOKUP(OVYLD2_!AB$4,'[1]INTERNAL PARAMETERS-1'!$B$5:$J$44,7,FALSE)*OVYLD2_!$F91 + OVYLD1_!AB91*(1-VLOOKUP(OVYLD2_!AB$4,'[1]INTERNAL PARAMETERS-1'!$B$5:$J$44,5,FALSE))*VLOOKUP(OVYLD2_!AB$4,'[1]INTERNAL PARAMETERS-1'!$B$5:$J$44,9,FALSE)*OVYLD2_!$F91</f>
        <v>0</v>
      </c>
      <c r="AC91" s="44">
        <f>OVYLD1_!AC91*VLOOKUP(OVYLD2_!AC$4,'[1]INTERNAL PARAMETERS-1'!$B$5:$J$44,5,FALSE)*VLOOKUP(OVYLD2_!AC$4,'[1]INTERNAL PARAMETERS-1'!$B$5:$J$44,7,FALSE)*OVYLD2_!$F91 + OVYLD1_!AC91*(1-VLOOKUP(OVYLD2_!AC$4,'[1]INTERNAL PARAMETERS-1'!$B$5:$J$44,5,FALSE))*VLOOKUP(OVYLD2_!AC$4,'[1]INTERNAL PARAMETERS-1'!$B$5:$J$44,9,FALSE)*OVYLD2_!$F91</f>
        <v>0</v>
      </c>
      <c r="AD91" s="44">
        <f>OVYLD1_!AD91*VLOOKUP(OVYLD2_!AD$4,'[1]INTERNAL PARAMETERS-1'!$B$5:$J$44,5,FALSE)*VLOOKUP(OVYLD2_!AD$4,'[1]INTERNAL PARAMETERS-1'!$B$5:$J$44,7,FALSE)*OVYLD2_!$F91 + OVYLD1_!AD91*(1-VLOOKUP(OVYLD2_!AD$4,'[1]INTERNAL PARAMETERS-1'!$B$5:$J$44,5,FALSE))*VLOOKUP(OVYLD2_!AD$4,'[1]INTERNAL PARAMETERS-1'!$B$5:$J$44,9,FALSE)*OVYLD2_!$F91</f>
        <v>0</v>
      </c>
      <c r="AE91" s="44">
        <f>OVYLD1_!AE91*VLOOKUP(OVYLD2_!AE$4,'[1]INTERNAL PARAMETERS-1'!$B$5:$J$44,5,FALSE)*VLOOKUP(OVYLD2_!AE$4,'[1]INTERNAL PARAMETERS-1'!$B$5:$J$44,7,FALSE)*OVYLD2_!$F91 + OVYLD1_!AE91*(1-VLOOKUP(OVYLD2_!AE$4,'[1]INTERNAL PARAMETERS-1'!$B$5:$J$44,5,FALSE))*VLOOKUP(OVYLD2_!AE$4,'[1]INTERNAL PARAMETERS-1'!$B$5:$J$44,9,FALSE)*OVYLD2_!$F91</f>
        <v>0</v>
      </c>
      <c r="AF91" s="44">
        <f>OVYLD1_!AF91*VLOOKUP(OVYLD2_!AF$4,'[1]INTERNAL PARAMETERS-1'!$B$5:$J$44,5,FALSE)*VLOOKUP(OVYLD2_!AF$4,'[1]INTERNAL PARAMETERS-1'!$B$5:$J$44,7,FALSE)*OVYLD2_!$F91 + OVYLD1_!AF91*(1-VLOOKUP(OVYLD2_!AF$4,'[1]INTERNAL PARAMETERS-1'!$B$5:$J$44,5,FALSE))*VLOOKUP(OVYLD2_!AF$4,'[1]INTERNAL PARAMETERS-1'!$B$5:$J$44,9,FALSE)*OVYLD2_!$F91</f>
        <v>0</v>
      </c>
      <c r="AG91" s="44">
        <f>OVYLD1_!AG91*VLOOKUP(OVYLD2_!AG$4,'[1]INTERNAL PARAMETERS-1'!$B$5:$J$44,5,FALSE)*VLOOKUP(OVYLD2_!AG$4,'[1]INTERNAL PARAMETERS-1'!$B$5:$J$44,7,FALSE)*OVYLD2_!$F91 + OVYLD1_!AG91*(1-VLOOKUP(OVYLD2_!AG$4,'[1]INTERNAL PARAMETERS-1'!$B$5:$J$44,5,FALSE))*VLOOKUP(OVYLD2_!AG$4,'[1]INTERNAL PARAMETERS-1'!$B$5:$J$44,9,FALSE)*OVYLD2_!$F91</f>
        <v>0</v>
      </c>
      <c r="AH91" s="44">
        <f>OVYLD1_!AH91*VLOOKUP(OVYLD2_!AH$4,'[1]INTERNAL PARAMETERS-1'!$B$5:$J$44,5,FALSE)*VLOOKUP(OVYLD2_!AH$4,'[1]INTERNAL PARAMETERS-1'!$B$5:$J$44,7,FALSE)*OVYLD2_!$F91 + OVYLD1_!AH91*(1-VLOOKUP(OVYLD2_!AH$4,'[1]INTERNAL PARAMETERS-1'!$B$5:$J$44,5,FALSE))*VLOOKUP(OVYLD2_!AH$4,'[1]INTERNAL PARAMETERS-1'!$B$5:$J$44,9,FALSE)*OVYLD2_!$F91</f>
        <v>0</v>
      </c>
      <c r="AI91" s="44">
        <f>OVYLD1_!AI91*VLOOKUP(OVYLD2_!AI$4,'[1]INTERNAL PARAMETERS-1'!$B$5:$J$44,5,FALSE)*VLOOKUP(OVYLD2_!AI$4,'[1]INTERNAL PARAMETERS-1'!$B$5:$J$44,7,FALSE)*OVYLD2_!$F91 + OVYLD1_!AI91*(1-VLOOKUP(OVYLD2_!AI$4,'[1]INTERNAL PARAMETERS-1'!$B$5:$J$44,5,FALSE))*VLOOKUP(OVYLD2_!AI$4,'[1]INTERNAL PARAMETERS-1'!$B$5:$J$44,9,FALSE)*OVYLD2_!$F91</f>
        <v>0.23075884698498836</v>
      </c>
      <c r="AJ91" s="44">
        <f>OVYLD1_!AJ91*VLOOKUP(OVYLD2_!AJ$4,'[1]INTERNAL PARAMETERS-1'!$B$5:$J$44,5,FALSE)*VLOOKUP(OVYLD2_!AJ$4,'[1]INTERNAL PARAMETERS-1'!$B$5:$J$44,7,FALSE)*OVYLD2_!$F91 + OVYLD1_!AJ91*(1-VLOOKUP(OVYLD2_!AJ$4,'[1]INTERNAL PARAMETERS-1'!$B$5:$J$44,5,FALSE))*VLOOKUP(OVYLD2_!AJ$4,'[1]INTERNAL PARAMETERS-1'!$B$5:$J$44,9,FALSE)*OVYLD2_!$F91</f>
        <v>3.6001663455098694</v>
      </c>
      <c r="AK91" s="44">
        <f>OVYLD1_!AK91*VLOOKUP(OVYLD2_!AK$4,'[1]INTERNAL PARAMETERS-1'!$B$5:$J$44,5,FALSE)*VLOOKUP(OVYLD2_!AK$4,'[1]INTERNAL PARAMETERS-1'!$B$5:$J$44,7,FALSE)*OVYLD2_!$F91 + OVYLD1_!AK91*(1-VLOOKUP(OVYLD2_!AK$4,'[1]INTERNAL PARAMETERS-1'!$B$5:$J$44,5,FALSE))*VLOOKUP(OVYLD2_!AK$4,'[1]INTERNAL PARAMETERS-1'!$B$5:$J$44,9,FALSE)*OVYLD2_!$F91</f>
        <v>0</v>
      </c>
      <c r="AL91" s="44">
        <f>OVYLD1_!AL91*VLOOKUP(OVYLD2_!AL$4,'[1]INTERNAL PARAMETERS-1'!$B$5:$J$44,5,FALSE)*VLOOKUP(OVYLD2_!AL$4,'[1]INTERNAL PARAMETERS-1'!$B$5:$J$44,7,FALSE)*OVYLD2_!$F91 + OVYLD1_!AL91*(1-VLOOKUP(OVYLD2_!AL$4,'[1]INTERNAL PARAMETERS-1'!$B$5:$J$44,5,FALSE))*VLOOKUP(OVYLD2_!AL$4,'[1]INTERNAL PARAMETERS-1'!$B$5:$J$44,9,FALSE)*OVYLD2_!$F91</f>
        <v>0</v>
      </c>
      <c r="AM91" s="44">
        <f>OVYLD1_!AM91*VLOOKUP(OVYLD2_!AM$4,'[1]INTERNAL PARAMETERS-1'!$B$5:$J$44,5,FALSE)*VLOOKUP(OVYLD2_!AM$4,'[1]INTERNAL PARAMETERS-1'!$B$5:$J$44,7,FALSE)*OVYLD2_!$F91 + OVYLD1_!AM91*(1-VLOOKUP(OVYLD2_!AM$4,'[1]INTERNAL PARAMETERS-1'!$B$5:$J$44,5,FALSE))*VLOOKUP(OVYLD2_!AM$4,'[1]INTERNAL PARAMETERS-1'!$B$5:$J$44,9,FALSE)*OVYLD2_!$F91</f>
        <v>0</v>
      </c>
      <c r="AN91" s="44">
        <f>OVYLD1_!AN91*VLOOKUP(OVYLD2_!AN$4,'[1]INTERNAL PARAMETERS-1'!$B$5:$J$44,5,FALSE)*VLOOKUP(OVYLD2_!AN$4,'[1]INTERNAL PARAMETERS-1'!$B$5:$J$44,7,FALSE)*OVYLD2_!$F91 + OVYLD1_!AN91*(1-VLOOKUP(OVYLD2_!AN$4,'[1]INTERNAL PARAMETERS-1'!$B$5:$J$44,5,FALSE))*VLOOKUP(OVYLD2_!AN$4,'[1]INTERNAL PARAMETERS-1'!$B$5:$J$44,9,FALSE)*OVYLD2_!$F91</f>
        <v>0</v>
      </c>
      <c r="AO91" s="44">
        <f>OVYLD1_!AO91*VLOOKUP(OVYLD2_!AO$4,'[1]INTERNAL PARAMETERS-1'!$B$5:$J$44,5,FALSE)*VLOOKUP(OVYLD2_!AO$4,'[1]INTERNAL PARAMETERS-1'!$B$5:$J$44,7,FALSE)*OVYLD2_!$F91 + OVYLD1_!AO91*(1-VLOOKUP(OVYLD2_!AO$4,'[1]INTERNAL PARAMETERS-1'!$B$5:$J$44,5,FALSE))*VLOOKUP(OVYLD2_!AO$4,'[1]INTERNAL PARAMETERS-1'!$B$5:$J$44,9,FALSE)*OVYLD2_!$F91</f>
        <v>0</v>
      </c>
      <c r="AP91" s="44">
        <f>OVYLD1_!AP91*VLOOKUP(OVYLD2_!AP$4,'[1]INTERNAL PARAMETERS-1'!$B$5:$J$44,5,FALSE)*VLOOKUP(OVYLD2_!AP$4,'[1]INTERNAL PARAMETERS-1'!$B$5:$J$44,7,FALSE)*OVYLD2_!$F91 + OVYLD1_!AP91*(1-VLOOKUP(OVYLD2_!AP$4,'[1]INTERNAL PARAMETERS-1'!$B$5:$J$44,5,FALSE))*VLOOKUP(OVYLD2_!AP$4,'[1]INTERNAL PARAMETERS-1'!$B$5:$J$44,9,FALSE)*OVYLD2_!$F91</f>
        <v>0</v>
      </c>
      <c r="AQ91" s="44">
        <f>OVYLD1_!AQ91*VLOOKUP(OVYLD2_!AQ$4,'[1]INTERNAL PARAMETERS-1'!$B$5:$J$44,5,FALSE)*VLOOKUP(OVYLD2_!AQ$4,'[1]INTERNAL PARAMETERS-1'!$B$5:$J$44,7,FALSE)*OVYLD2_!$F91 + OVYLD1_!AQ91*(1-VLOOKUP(OVYLD2_!AQ$4,'[1]INTERNAL PARAMETERS-1'!$B$5:$J$44,5,FALSE))*VLOOKUP(OVYLD2_!AQ$4,'[1]INTERNAL PARAMETERS-1'!$B$5:$J$44,9,FALSE)*OVYLD2_!$F91</f>
        <v>0</v>
      </c>
      <c r="AR91" s="44">
        <f>OVYLD1_!AR91*VLOOKUP(OVYLD2_!AR$4,'[1]INTERNAL PARAMETERS-1'!$B$5:$J$44,5,FALSE)*VLOOKUP(OVYLD2_!AR$4,'[1]INTERNAL PARAMETERS-1'!$B$5:$J$44,7,FALSE)*OVYLD2_!$F91 + OVYLD1_!AR91*(1-VLOOKUP(OVYLD2_!AR$4,'[1]INTERNAL PARAMETERS-1'!$B$5:$J$44,5,FALSE))*VLOOKUP(OVYLD2_!AR$4,'[1]INTERNAL PARAMETERS-1'!$B$5:$J$44,9,FALSE)*OVYLD2_!$F91</f>
        <v>0</v>
      </c>
      <c r="AS91" s="44">
        <f>OVYLD1_!AS91*VLOOKUP(OVYLD2_!AS$4,'[1]INTERNAL PARAMETERS-1'!$B$5:$J$44,5,FALSE)*VLOOKUP(OVYLD2_!AS$4,'[1]INTERNAL PARAMETERS-1'!$B$5:$J$44,7,FALSE)*OVYLD2_!$F91 + OVYLD1_!AS91*(1-VLOOKUP(OVYLD2_!AS$4,'[1]INTERNAL PARAMETERS-1'!$B$5:$J$44,5,FALSE))*VLOOKUP(OVYLD2_!AS$4,'[1]INTERNAL PARAMETERS-1'!$B$5:$J$44,9,FALSE)*OVYLD2_!$F91</f>
        <v>0</v>
      </c>
      <c r="AT91" s="43">
        <f>OVYLD1_!AT91*VLOOKUP(OVYLD2_!AT$4,'[1]INTERNAL PARAMETERS-1'!$B$5:$J$44,5,FALSE)*VLOOKUP(OVYLD2_!AT$4,'[1]INTERNAL PARAMETERS-1'!$B$5:$J$44,7,FALSE)*OVYLD2_!$F91 + OVYLD1_!AT91*(1-VLOOKUP(OVYLD2_!AT$4,'[1]INTERNAL PARAMETERS-1'!$B$5:$J$44,5,FALSE))*VLOOKUP(OVYLD2_!AT$4,'[1]INTERNAL PARAMETERS-1'!$B$5:$J$44,9,FALSE)*OVYLD2_!$F91</f>
        <v>0</v>
      </c>
      <c r="AU91" s="45">
        <f>OVYLD1_!AU91*VLOOKUP(OVYLD2_!AU$4,'[1]INTERNAL PARAMETERS-1'!$B$5:$J$44,5,FALSE)*VLOOKUP(OVYLD2_!AU$4,'[1]INTERNAL PARAMETERS-1'!$B$5:$J$44,6,FALSE)*VLOOKUP(OVYLD2_!AU$4,'[1]INTERNAL PARAMETERS-1'!$B$5:$J$44,3,FALSE) + OVYLD1_!AU91*(1-VLOOKUP(OVYLD2_!AU$4,'[1]INTERNAL PARAMETERS-1'!$B$5:$J$44,5,FALSE))*VLOOKUP(OVYLD2_!AU$4,'[1]INTERNAL PARAMETERS-1'!$B$5:$J$44,8,FALSE)*VLOOKUP(OVYLD2_!AU$4,'[1]INTERNAL PARAMETERS-1'!$B$5:$J$44,3,FALSE)</f>
        <v>0</v>
      </c>
      <c r="AV91" s="44">
        <f>OVYLD1_!AV91*VLOOKUP(OVYLD2_!AV$4,'[1]INTERNAL PARAMETERS-1'!$B$5:$J$44,5,FALSE)*VLOOKUP(OVYLD2_!AV$4,'[1]INTERNAL PARAMETERS-1'!$B$5:$J$44,6,FALSE)*VLOOKUP(OVYLD2_!AV$4,'[1]INTERNAL PARAMETERS-1'!$B$5:$J$44,3,FALSE) + OVYLD1_!AV91*(1-VLOOKUP(OVYLD2_!AV$4,'[1]INTERNAL PARAMETERS-1'!$B$5:$J$44,5,FALSE))*VLOOKUP(OVYLD2_!AV$4,'[1]INTERNAL PARAMETERS-1'!$B$5:$J$44,8,FALSE)*VLOOKUP(OVYLD2_!AV$4,'[1]INTERNAL PARAMETERS-1'!$B$5:$J$44,3,FALSE)</f>
        <v>0</v>
      </c>
      <c r="AW91" s="44">
        <f>OVYLD1_!AW91*VLOOKUP(OVYLD2_!AW$4,'[1]INTERNAL PARAMETERS-1'!$B$5:$J$44,5,FALSE)*VLOOKUP(OVYLD2_!AW$4,'[1]INTERNAL PARAMETERS-1'!$B$5:$J$44,6,FALSE)*VLOOKUP(OVYLD2_!AW$4,'[1]INTERNAL PARAMETERS-1'!$B$5:$J$44,3,FALSE) + OVYLD1_!AW91*(1-VLOOKUP(OVYLD2_!AW$4,'[1]INTERNAL PARAMETERS-1'!$B$5:$J$44,5,FALSE))*VLOOKUP(OVYLD2_!AW$4,'[1]INTERNAL PARAMETERS-1'!$B$5:$J$44,8,FALSE)*VLOOKUP(OVYLD2_!AW$4,'[1]INTERNAL PARAMETERS-1'!$B$5:$J$44,3,FALSE)</f>
        <v>14.397401806914422</v>
      </c>
      <c r="AX91" s="44">
        <f>OVYLD1_!AX91*VLOOKUP(OVYLD2_!AX$4,'[1]INTERNAL PARAMETERS-1'!$B$5:$J$44,5,FALSE)*VLOOKUP(OVYLD2_!AX$4,'[1]INTERNAL PARAMETERS-1'!$B$5:$J$44,6,FALSE)*VLOOKUP(OVYLD2_!AX$4,'[1]INTERNAL PARAMETERS-1'!$B$5:$J$44,3,FALSE) + OVYLD1_!AX91*(1-VLOOKUP(OVYLD2_!AX$4,'[1]INTERNAL PARAMETERS-1'!$B$5:$J$44,5,FALSE))*VLOOKUP(OVYLD2_!AX$4,'[1]INTERNAL PARAMETERS-1'!$B$5:$J$44,8,FALSE)*VLOOKUP(OVYLD2_!AX$4,'[1]INTERNAL PARAMETERS-1'!$B$5:$J$44,3,FALSE)</f>
        <v>0</v>
      </c>
      <c r="AY91" s="44">
        <f>OVYLD1_!AY91*VLOOKUP(OVYLD2_!AY$4,'[1]INTERNAL PARAMETERS-1'!$B$5:$J$44,5,FALSE)*VLOOKUP(OVYLD2_!AY$4,'[1]INTERNAL PARAMETERS-1'!$B$5:$J$44,6,FALSE)*VLOOKUP(OVYLD2_!AY$4,'[1]INTERNAL PARAMETERS-1'!$B$5:$J$44,3,FALSE) + OVYLD1_!AY91*(1-VLOOKUP(OVYLD2_!AY$4,'[1]INTERNAL PARAMETERS-1'!$B$5:$J$44,5,FALSE))*VLOOKUP(OVYLD2_!AY$4,'[1]INTERNAL PARAMETERS-1'!$B$5:$J$44,8,FALSE)*VLOOKUP(OVYLD2_!AY$4,'[1]INTERNAL PARAMETERS-1'!$B$5:$J$44,3,FALSE)</f>
        <v>0</v>
      </c>
      <c r="AZ91" s="44">
        <f>OVYLD1_!AZ91*VLOOKUP(OVYLD2_!AZ$4,'[1]INTERNAL PARAMETERS-1'!$B$5:$J$44,5,FALSE)*VLOOKUP(OVYLD2_!AZ$4,'[1]INTERNAL PARAMETERS-1'!$B$5:$J$44,6,FALSE)*VLOOKUP(OVYLD2_!AZ$4,'[1]INTERNAL PARAMETERS-1'!$B$5:$J$44,3,FALSE) + OVYLD1_!AZ91*(1-VLOOKUP(OVYLD2_!AZ$4,'[1]INTERNAL PARAMETERS-1'!$B$5:$J$44,5,FALSE))*VLOOKUP(OVYLD2_!AZ$4,'[1]INTERNAL PARAMETERS-1'!$B$5:$J$44,8,FALSE)*VLOOKUP(OVYLD2_!AZ$4,'[1]INTERNAL PARAMETERS-1'!$B$5:$J$44,3,FALSE)</f>
        <v>0</v>
      </c>
      <c r="BA91" s="44">
        <f>OVYLD1_!BA91*VLOOKUP(OVYLD2_!BA$4,'[1]INTERNAL PARAMETERS-1'!$B$5:$J$44,5,FALSE)*VLOOKUP(OVYLD2_!BA$4,'[1]INTERNAL PARAMETERS-1'!$B$5:$J$44,6,FALSE)*VLOOKUP(OVYLD2_!BA$4,'[1]INTERNAL PARAMETERS-1'!$B$5:$J$44,3,FALSE) + OVYLD1_!BA91*(1-VLOOKUP(OVYLD2_!BA$4,'[1]INTERNAL PARAMETERS-1'!$B$5:$J$44,5,FALSE))*VLOOKUP(OVYLD2_!BA$4,'[1]INTERNAL PARAMETERS-1'!$B$5:$J$44,8,FALSE)*VLOOKUP(OVYLD2_!BA$4,'[1]INTERNAL PARAMETERS-1'!$B$5:$J$44,3,FALSE)</f>
        <v>20.324559801651397</v>
      </c>
      <c r="BB91" s="44">
        <f>OVYLD1_!BB91*VLOOKUP(OVYLD2_!BB$4,'[1]INTERNAL PARAMETERS-1'!$B$5:$J$44,5,FALSE)*VLOOKUP(OVYLD2_!BB$4,'[1]INTERNAL PARAMETERS-1'!$B$5:$J$44,6,FALSE)*VLOOKUP(OVYLD2_!BB$4,'[1]INTERNAL PARAMETERS-1'!$B$5:$J$44,3,FALSE) + OVYLD1_!BB91*(1-VLOOKUP(OVYLD2_!BB$4,'[1]INTERNAL PARAMETERS-1'!$B$5:$J$44,5,FALSE))*VLOOKUP(OVYLD2_!BB$4,'[1]INTERNAL PARAMETERS-1'!$B$5:$J$44,8,FALSE)*VLOOKUP(OVYLD2_!BB$4,'[1]INTERNAL PARAMETERS-1'!$B$5:$J$44,3,FALSE)</f>
        <v>1.7327417805696175</v>
      </c>
      <c r="BC91" s="44">
        <f>OVYLD1_!BC91*VLOOKUP(OVYLD2_!BC$4,'[1]INTERNAL PARAMETERS-1'!$B$5:$J$44,5,FALSE)*VLOOKUP(OVYLD2_!BC$4,'[1]INTERNAL PARAMETERS-1'!$B$5:$J$44,6,FALSE)*VLOOKUP(OVYLD2_!BC$4,'[1]INTERNAL PARAMETERS-1'!$B$5:$J$44,3,FALSE) + OVYLD1_!BC91*(1-VLOOKUP(OVYLD2_!BC$4,'[1]INTERNAL PARAMETERS-1'!$B$5:$J$44,5,FALSE))*VLOOKUP(OVYLD2_!BC$4,'[1]INTERNAL PARAMETERS-1'!$B$5:$J$44,8,FALSE)*VLOOKUP(OVYLD2_!BC$4,'[1]INTERNAL PARAMETERS-1'!$B$5:$J$44,3,FALSE)</f>
        <v>9.6424774695067565</v>
      </c>
      <c r="BD91" s="44">
        <f>OVYLD1_!BD91*VLOOKUP(OVYLD2_!BD$4,'[1]INTERNAL PARAMETERS-1'!$B$5:$J$44,5,FALSE)*VLOOKUP(OVYLD2_!BD$4,'[1]INTERNAL PARAMETERS-1'!$B$5:$J$44,6,FALSE)*VLOOKUP(OVYLD2_!BD$4,'[1]INTERNAL PARAMETERS-1'!$B$5:$J$44,3,FALSE) + OVYLD1_!BD91*(1-VLOOKUP(OVYLD2_!BD$4,'[1]INTERNAL PARAMETERS-1'!$B$5:$J$44,5,FALSE))*VLOOKUP(OVYLD2_!BD$4,'[1]INTERNAL PARAMETERS-1'!$B$5:$J$44,8,FALSE)*VLOOKUP(OVYLD2_!BD$4,'[1]INTERNAL PARAMETERS-1'!$B$5:$J$44,3,FALSE)</f>
        <v>1.6070782754456703</v>
      </c>
      <c r="BE91" s="44">
        <f>OVYLD1_!BE91*VLOOKUP(OVYLD2_!BE$4,'[1]INTERNAL PARAMETERS-1'!$B$5:$J$44,5,FALSE)*VLOOKUP(OVYLD2_!BE$4,'[1]INTERNAL PARAMETERS-1'!$B$5:$J$44,6,FALSE)*VLOOKUP(OVYLD2_!BE$4,'[1]INTERNAL PARAMETERS-1'!$B$5:$J$44,3,FALSE) + OVYLD1_!BE91*(1-VLOOKUP(OVYLD2_!BE$4,'[1]INTERNAL PARAMETERS-1'!$B$5:$J$44,5,FALSE))*VLOOKUP(OVYLD2_!BE$4,'[1]INTERNAL PARAMETERS-1'!$B$5:$J$44,8,FALSE)*VLOOKUP(OVYLD2_!BE$4,'[1]INTERNAL PARAMETERS-1'!$B$5:$J$44,3,FALSE)</f>
        <v>6.0583008458115097</v>
      </c>
      <c r="BF91" s="44">
        <f>OVYLD1_!BF91*VLOOKUP(OVYLD2_!BF$4,'[1]INTERNAL PARAMETERS-1'!$B$5:$J$44,5,FALSE)*VLOOKUP(OVYLD2_!BF$4,'[1]INTERNAL PARAMETERS-1'!$B$5:$J$44,6,FALSE)*VLOOKUP(OVYLD2_!BF$4,'[1]INTERNAL PARAMETERS-1'!$B$5:$J$44,3,FALSE) + OVYLD1_!BF91*(1-VLOOKUP(OVYLD2_!BF$4,'[1]INTERNAL PARAMETERS-1'!$B$5:$J$44,5,FALSE))*VLOOKUP(OVYLD2_!BF$4,'[1]INTERNAL PARAMETERS-1'!$B$5:$J$44,8,FALSE)*VLOOKUP(OVYLD2_!BF$4,'[1]INTERNAL PARAMETERS-1'!$B$5:$J$44,3,FALSE)</f>
        <v>0</v>
      </c>
      <c r="BG91" s="44">
        <f>OVYLD1_!BG91*VLOOKUP(OVYLD2_!BG$4,'[1]INTERNAL PARAMETERS-1'!$B$5:$J$44,5,FALSE)*VLOOKUP(OVYLD2_!BG$4,'[1]INTERNAL PARAMETERS-1'!$B$5:$J$44,6,FALSE)*VLOOKUP(OVYLD2_!BG$4,'[1]INTERNAL PARAMETERS-1'!$B$5:$J$44,3,FALSE) + OVYLD1_!BG91*(1-VLOOKUP(OVYLD2_!BG$4,'[1]INTERNAL PARAMETERS-1'!$B$5:$J$44,5,FALSE))*VLOOKUP(OVYLD2_!BG$4,'[1]INTERNAL PARAMETERS-1'!$B$5:$J$44,8,FALSE)*VLOOKUP(OVYLD2_!BG$4,'[1]INTERNAL PARAMETERS-1'!$B$5:$J$44,3,FALSE)</f>
        <v>1.6924993993423854</v>
      </c>
      <c r="BH91" s="44">
        <f>OVYLD1_!BH91*VLOOKUP(OVYLD2_!BH$4,'[1]INTERNAL PARAMETERS-1'!$B$5:$J$44,5,FALSE)*VLOOKUP(OVYLD2_!BH$4,'[1]INTERNAL PARAMETERS-1'!$B$5:$J$44,6,FALSE)*VLOOKUP(OVYLD2_!BH$4,'[1]INTERNAL PARAMETERS-1'!$B$5:$J$44,3,FALSE) + OVYLD1_!BH91*(1-VLOOKUP(OVYLD2_!BH$4,'[1]INTERNAL PARAMETERS-1'!$B$5:$J$44,5,FALSE))*VLOOKUP(OVYLD2_!BH$4,'[1]INTERNAL PARAMETERS-1'!$B$5:$J$44,8,FALSE)*VLOOKUP(OVYLD2_!BH$4,'[1]INTERNAL PARAMETERS-1'!$B$5:$J$44,3,FALSE)</f>
        <v>1.5294558840681465E-2</v>
      </c>
      <c r="BI91" s="44">
        <f>OVYLD1_!BI91*VLOOKUP(OVYLD2_!BI$4,'[1]INTERNAL PARAMETERS-1'!$B$5:$J$44,5,FALSE)*VLOOKUP(OVYLD2_!BI$4,'[1]INTERNAL PARAMETERS-1'!$B$5:$J$44,6,FALSE)*VLOOKUP(OVYLD2_!BI$4,'[1]INTERNAL PARAMETERS-1'!$B$5:$J$44,3,FALSE) + OVYLD1_!BI91*(1-VLOOKUP(OVYLD2_!BI$4,'[1]INTERNAL PARAMETERS-1'!$B$5:$J$44,5,FALSE))*VLOOKUP(OVYLD2_!BI$4,'[1]INTERNAL PARAMETERS-1'!$B$5:$J$44,8,FALSE)*VLOOKUP(OVYLD2_!BI$4,'[1]INTERNAL PARAMETERS-1'!$B$5:$J$44,3,FALSE)</f>
        <v>0</v>
      </c>
      <c r="BJ91" s="44">
        <f>OVYLD1_!BJ91*VLOOKUP(OVYLD2_!BJ$4,'[1]INTERNAL PARAMETERS-1'!$B$5:$J$44,5,FALSE)*VLOOKUP(OVYLD2_!BJ$4,'[1]INTERNAL PARAMETERS-1'!$B$5:$J$44,6,FALSE)*VLOOKUP(OVYLD2_!BJ$4,'[1]INTERNAL PARAMETERS-1'!$B$5:$J$44,3,FALSE) + OVYLD1_!BJ91*(1-VLOOKUP(OVYLD2_!BJ$4,'[1]INTERNAL PARAMETERS-1'!$B$5:$J$44,5,FALSE))*VLOOKUP(OVYLD2_!BJ$4,'[1]INTERNAL PARAMETERS-1'!$B$5:$J$44,8,FALSE)*VLOOKUP(OVYLD2_!BJ$4,'[1]INTERNAL PARAMETERS-1'!$B$5:$J$44,3,FALSE)</f>
        <v>1.0052281867048247</v>
      </c>
      <c r="BK91" s="44">
        <f>OVYLD1_!BK91*VLOOKUP(OVYLD2_!BK$4,'[1]INTERNAL PARAMETERS-1'!$B$5:$J$44,5,FALSE)*VLOOKUP(OVYLD2_!BK$4,'[1]INTERNAL PARAMETERS-1'!$B$5:$J$44,6,FALSE)*VLOOKUP(OVYLD2_!BK$4,'[1]INTERNAL PARAMETERS-1'!$B$5:$J$44,3,FALSE) + OVYLD1_!BK91*(1-VLOOKUP(OVYLD2_!BK$4,'[1]INTERNAL PARAMETERS-1'!$B$5:$J$44,5,FALSE))*VLOOKUP(OVYLD2_!BK$4,'[1]INTERNAL PARAMETERS-1'!$B$5:$J$44,8,FALSE)*VLOOKUP(OVYLD2_!BK$4,'[1]INTERNAL PARAMETERS-1'!$B$5:$J$44,3,FALSE)</f>
        <v>0.79871743730601419</v>
      </c>
      <c r="BL91" s="44">
        <f>OVYLD1_!BL91*VLOOKUP(OVYLD2_!BL$4,'[1]INTERNAL PARAMETERS-1'!$B$5:$J$44,5,FALSE)*VLOOKUP(OVYLD2_!BL$4,'[1]INTERNAL PARAMETERS-1'!$B$5:$J$44,6,FALSE)*VLOOKUP(OVYLD2_!BL$4,'[1]INTERNAL PARAMETERS-1'!$B$5:$J$44,3,FALSE) + OVYLD1_!BL91*(1-VLOOKUP(OVYLD2_!BL$4,'[1]INTERNAL PARAMETERS-1'!$B$5:$J$44,5,FALSE))*VLOOKUP(OVYLD2_!BL$4,'[1]INTERNAL PARAMETERS-1'!$B$5:$J$44,8,FALSE)*VLOOKUP(OVYLD2_!BL$4,'[1]INTERNAL PARAMETERS-1'!$B$5:$J$44,3,FALSE)</f>
        <v>3.0116118242061858</v>
      </c>
      <c r="BM91" s="44">
        <f>OVYLD1_!BM91*VLOOKUP(OVYLD2_!BM$4,'[1]INTERNAL PARAMETERS-1'!$B$5:$J$44,5,FALSE)*VLOOKUP(OVYLD2_!BM$4,'[1]INTERNAL PARAMETERS-1'!$B$5:$J$44,6,FALSE)*VLOOKUP(OVYLD2_!BM$4,'[1]INTERNAL PARAMETERS-1'!$B$5:$J$44,3,FALSE) + OVYLD1_!BM91*(1-VLOOKUP(OVYLD2_!BM$4,'[1]INTERNAL PARAMETERS-1'!$B$5:$J$44,5,FALSE))*VLOOKUP(OVYLD2_!BM$4,'[1]INTERNAL PARAMETERS-1'!$B$5:$J$44,8,FALSE)*VLOOKUP(OVYLD2_!BM$4,'[1]INTERNAL PARAMETERS-1'!$B$5:$J$44,3,FALSE)</f>
        <v>1.9772632684549136</v>
      </c>
      <c r="BN91" s="44">
        <f>OVYLD1_!BN91*VLOOKUP(OVYLD2_!BN$4,'[1]INTERNAL PARAMETERS-1'!$B$5:$J$44,5,FALSE)*VLOOKUP(OVYLD2_!BN$4,'[1]INTERNAL PARAMETERS-1'!$B$5:$J$44,6,FALSE)*VLOOKUP(OVYLD2_!BN$4,'[1]INTERNAL PARAMETERS-1'!$B$5:$J$44,3,FALSE) + OVYLD1_!BN91*(1-VLOOKUP(OVYLD2_!BN$4,'[1]INTERNAL PARAMETERS-1'!$B$5:$J$44,5,FALSE))*VLOOKUP(OVYLD2_!BN$4,'[1]INTERNAL PARAMETERS-1'!$B$5:$J$44,8,FALSE)*VLOOKUP(OVYLD2_!BN$4,'[1]INTERNAL PARAMETERS-1'!$B$5:$J$44,3,FALSE)</f>
        <v>0.65588830102468831</v>
      </c>
      <c r="BO91" s="44">
        <f>OVYLD1_!BO91*VLOOKUP(OVYLD2_!BO$4,'[1]INTERNAL PARAMETERS-1'!$B$5:$J$44,5,FALSE)*VLOOKUP(OVYLD2_!BO$4,'[1]INTERNAL PARAMETERS-1'!$B$5:$J$44,6,FALSE)*VLOOKUP(OVYLD2_!BO$4,'[1]INTERNAL PARAMETERS-1'!$B$5:$J$44,3,FALSE) + OVYLD1_!BO91*(1-VLOOKUP(OVYLD2_!BO$4,'[1]INTERNAL PARAMETERS-1'!$B$5:$J$44,5,FALSE))*VLOOKUP(OVYLD2_!BO$4,'[1]INTERNAL PARAMETERS-1'!$B$5:$J$44,8,FALSE)*VLOOKUP(OVYLD2_!BO$4,'[1]INTERNAL PARAMETERS-1'!$B$5:$J$44,3,FALSE)</f>
        <v>0.42579021955848928</v>
      </c>
      <c r="BP91" s="44">
        <f>OVYLD1_!BP91*VLOOKUP(OVYLD2_!BP$4,'[1]INTERNAL PARAMETERS-1'!$B$5:$J$44,5,FALSE)*VLOOKUP(OVYLD2_!BP$4,'[1]INTERNAL PARAMETERS-1'!$B$5:$J$44,6,FALSE)*VLOOKUP(OVYLD2_!BP$4,'[1]INTERNAL PARAMETERS-1'!$B$5:$J$44,3,FALSE) + OVYLD1_!BP91*(1-VLOOKUP(OVYLD2_!BP$4,'[1]INTERNAL PARAMETERS-1'!$B$5:$J$44,5,FALSE))*VLOOKUP(OVYLD2_!BP$4,'[1]INTERNAL PARAMETERS-1'!$B$5:$J$44,8,FALSE)*VLOOKUP(OVYLD2_!BP$4,'[1]INTERNAL PARAMETERS-1'!$B$5:$J$44,3,FALSE)</f>
        <v>2.8660264490589706E-2</v>
      </c>
      <c r="BQ91" s="44">
        <f>OVYLD1_!BQ91*VLOOKUP(OVYLD2_!BQ$4,'[1]INTERNAL PARAMETERS-1'!$B$5:$J$44,5,FALSE)*VLOOKUP(OVYLD2_!BQ$4,'[1]INTERNAL PARAMETERS-1'!$B$5:$J$44,6,FALSE)*VLOOKUP(OVYLD2_!BQ$4,'[1]INTERNAL PARAMETERS-1'!$B$5:$J$44,3,FALSE) + OVYLD1_!BQ91*(1-VLOOKUP(OVYLD2_!BQ$4,'[1]INTERNAL PARAMETERS-1'!$B$5:$J$44,5,FALSE))*VLOOKUP(OVYLD2_!BQ$4,'[1]INTERNAL PARAMETERS-1'!$B$5:$J$44,8,FALSE)*VLOOKUP(OVYLD2_!BQ$4,'[1]INTERNAL PARAMETERS-1'!$B$5:$J$44,3,FALSE)</f>
        <v>3.2020756348759418</v>
      </c>
      <c r="BR91" s="44">
        <f>OVYLD1_!BR91*VLOOKUP(OVYLD2_!BR$4,'[1]INTERNAL PARAMETERS-1'!$B$5:$J$44,5,FALSE)*VLOOKUP(OVYLD2_!BR$4,'[1]INTERNAL PARAMETERS-1'!$B$5:$J$44,6,FALSE)*VLOOKUP(OVYLD2_!BR$4,'[1]INTERNAL PARAMETERS-1'!$B$5:$J$44,3,FALSE) + OVYLD1_!BR91*(1-VLOOKUP(OVYLD2_!BR$4,'[1]INTERNAL PARAMETERS-1'!$B$5:$J$44,5,FALSE))*VLOOKUP(OVYLD2_!BR$4,'[1]INTERNAL PARAMETERS-1'!$B$5:$J$44,8,FALSE)*VLOOKUP(OVYLD2_!BR$4,'[1]INTERNAL PARAMETERS-1'!$B$5:$J$44,3,FALSE)</f>
        <v>3.6137907228669497E-2</v>
      </c>
      <c r="BS91" s="44">
        <f>OVYLD1_!BS91*VLOOKUP(OVYLD2_!BS$4,'[1]INTERNAL PARAMETERS-1'!$B$5:$J$44,5,FALSE)*VLOOKUP(OVYLD2_!BS$4,'[1]INTERNAL PARAMETERS-1'!$B$5:$J$44,6,FALSE)*VLOOKUP(OVYLD2_!BS$4,'[1]INTERNAL PARAMETERS-1'!$B$5:$J$44,3,FALSE) + OVYLD1_!BS91*(1-VLOOKUP(OVYLD2_!BS$4,'[1]INTERNAL PARAMETERS-1'!$B$5:$J$44,5,FALSE))*VLOOKUP(OVYLD2_!BS$4,'[1]INTERNAL PARAMETERS-1'!$B$5:$J$44,8,FALSE)*VLOOKUP(OVYLD2_!BS$4,'[1]INTERNAL PARAMETERS-1'!$B$5:$J$44,3,FALSE)</f>
        <v>6.9121534186441253E-3</v>
      </c>
      <c r="BT91" s="44">
        <f>OVYLD1_!BT91*VLOOKUP(OVYLD2_!BT$4,'[1]INTERNAL PARAMETERS-1'!$B$5:$J$44,5,FALSE)*VLOOKUP(OVYLD2_!BT$4,'[1]INTERNAL PARAMETERS-1'!$B$5:$J$44,6,FALSE)*VLOOKUP(OVYLD2_!BT$4,'[1]INTERNAL PARAMETERS-1'!$B$5:$J$44,3,FALSE) + OVYLD1_!BT91*(1-VLOOKUP(OVYLD2_!BT$4,'[1]INTERNAL PARAMETERS-1'!$B$5:$J$44,5,FALSE))*VLOOKUP(OVYLD2_!BT$4,'[1]INTERNAL PARAMETERS-1'!$B$5:$J$44,8,FALSE)*VLOOKUP(OVYLD2_!BT$4,'[1]INTERNAL PARAMETERS-1'!$B$5:$J$44,3,FALSE)</f>
        <v>0</v>
      </c>
      <c r="BU91" s="44">
        <f>OVYLD1_!BU91*VLOOKUP(OVYLD2_!BU$4,'[1]INTERNAL PARAMETERS-1'!$B$5:$J$44,5,FALSE)*VLOOKUP(OVYLD2_!BU$4,'[1]INTERNAL PARAMETERS-1'!$B$5:$J$44,6,FALSE)*VLOOKUP(OVYLD2_!BU$4,'[1]INTERNAL PARAMETERS-1'!$B$5:$J$44,3,FALSE) + OVYLD1_!BU91*(1-VLOOKUP(OVYLD2_!BU$4,'[1]INTERNAL PARAMETERS-1'!$B$5:$J$44,5,FALSE))*VLOOKUP(OVYLD2_!BU$4,'[1]INTERNAL PARAMETERS-1'!$B$5:$J$44,8,FALSE)*VLOOKUP(OVYLD2_!BU$4,'[1]INTERNAL PARAMETERS-1'!$B$5:$J$44,3,FALSE)</f>
        <v>0</v>
      </c>
      <c r="BV91" s="44">
        <f>OVYLD1_!BV91*VLOOKUP(OVYLD2_!BV$4,'[1]INTERNAL PARAMETERS-1'!$B$5:$J$44,5,FALSE)*VLOOKUP(OVYLD2_!BV$4,'[1]INTERNAL PARAMETERS-1'!$B$5:$J$44,6,FALSE)*VLOOKUP(OVYLD2_!BV$4,'[1]INTERNAL PARAMETERS-1'!$B$5:$J$44,3,FALSE) + OVYLD1_!BV91*(1-VLOOKUP(OVYLD2_!BV$4,'[1]INTERNAL PARAMETERS-1'!$B$5:$J$44,5,FALSE))*VLOOKUP(OVYLD2_!BV$4,'[1]INTERNAL PARAMETERS-1'!$B$5:$J$44,8,FALSE)*VLOOKUP(OVYLD2_!BV$4,'[1]INTERNAL PARAMETERS-1'!$B$5:$J$44,3,FALSE)</f>
        <v>0</v>
      </c>
      <c r="BW91" s="44">
        <f>OVYLD1_!BW91*VLOOKUP(OVYLD2_!BW$4,'[1]INTERNAL PARAMETERS-1'!$B$5:$J$44,5,FALSE)*VLOOKUP(OVYLD2_!BW$4,'[1]INTERNAL PARAMETERS-1'!$B$5:$J$44,6,FALSE)*VLOOKUP(OVYLD2_!BW$4,'[1]INTERNAL PARAMETERS-1'!$B$5:$J$44,3,FALSE) + OVYLD1_!BW91*(1-VLOOKUP(OVYLD2_!BW$4,'[1]INTERNAL PARAMETERS-1'!$B$5:$J$44,5,FALSE))*VLOOKUP(OVYLD2_!BW$4,'[1]INTERNAL PARAMETERS-1'!$B$5:$J$44,8,FALSE)*VLOOKUP(OVYLD2_!BW$4,'[1]INTERNAL PARAMETERS-1'!$B$5:$J$44,3,FALSE)</f>
        <v>0</v>
      </c>
      <c r="BX91" s="44">
        <f>OVYLD1_!BX91*VLOOKUP(OVYLD2_!BX$4,'[1]INTERNAL PARAMETERS-1'!$B$5:$J$44,5,FALSE)*VLOOKUP(OVYLD2_!BX$4,'[1]INTERNAL PARAMETERS-1'!$B$5:$J$44,6,FALSE)*VLOOKUP(OVYLD2_!BX$4,'[1]INTERNAL PARAMETERS-1'!$B$5:$J$44,3,FALSE) + OVYLD1_!BX91*(1-VLOOKUP(OVYLD2_!BX$4,'[1]INTERNAL PARAMETERS-1'!$B$5:$J$44,5,FALSE))*VLOOKUP(OVYLD2_!BX$4,'[1]INTERNAL PARAMETERS-1'!$B$5:$J$44,8,FALSE)*VLOOKUP(OVYLD2_!BX$4,'[1]INTERNAL PARAMETERS-1'!$B$5:$J$44,3,FALSE)</f>
        <v>0</v>
      </c>
      <c r="BY91" s="44">
        <f>OVYLD1_!BY91*VLOOKUP(OVYLD2_!BY$4,'[1]INTERNAL PARAMETERS-1'!$B$5:$J$44,5,FALSE)*VLOOKUP(OVYLD2_!BY$4,'[1]INTERNAL PARAMETERS-1'!$B$5:$J$44,6,FALSE)*VLOOKUP(OVYLD2_!BY$4,'[1]INTERNAL PARAMETERS-1'!$B$5:$J$44,3,FALSE) + OVYLD1_!BY91*(1-VLOOKUP(OVYLD2_!BY$4,'[1]INTERNAL PARAMETERS-1'!$B$5:$J$44,5,FALSE))*VLOOKUP(OVYLD2_!BY$4,'[1]INTERNAL PARAMETERS-1'!$B$5:$J$44,8,FALSE)*VLOOKUP(OVYLD2_!BY$4,'[1]INTERNAL PARAMETERS-1'!$B$5:$J$44,3,FALSE)</f>
        <v>0</v>
      </c>
      <c r="BZ91" s="44">
        <f>OVYLD1_!BZ91*VLOOKUP(OVYLD2_!BZ$4,'[1]INTERNAL PARAMETERS-1'!$B$5:$J$44,5,FALSE)*VLOOKUP(OVYLD2_!BZ$4,'[1]INTERNAL PARAMETERS-1'!$B$5:$J$44,6,FALSE)*VLOOKUP(OVYLD2_!BZ$4,'[1]INTERNAL PARAMETERS-1'!$B$5:$J$44,3,FALSE) + OVYLD1_!BZ91*(1-VLOOKUP(OVYLD2_!BZ$4,'[1]INTERNAL PARAMETERS-1'!$B$5:$J$44,5,FALSE))*VLOOKUP(OVYLD2_!BZ$4,'[1]INTERNAL PARAMETERS-1'!$B$5:$J$44,8,FALSE)*VLOOKUP(OVYLD2_!BZ$4,'[1]INTERNAL PARAMETERS-1'!$B$5:$J$44,3,FALSE)</f>
        <v>4.5315833747592042E-3</v>
      </c>
      <c r="CA91" s="44">
        <f>OVYLD1_!CA91*VLOOKUP(OVYLD2_!CA$4,'[1]INTERNAL PARAMETERS-1'!$B$5:$J$44,5,FALSE)*VLOOKUP(OVYLD2_!CA$4,'[1]INTERNAL PARAMETERS-1'!$B$5:$J$44,6,FALSE)*VLOOKUP(OVYLD2_!CA$4,'[1]INTERNAL PARAMETERS-1'!$B$5:$J$44,3,FALSE) + OVYLD1_!CA91*(1-VLOOKUP(OVYLD2_!CA$4,'[1]INTERNAL PARAMETERS-1'!$B$5:$J$44,5,FALSE))*VLOOKUP(OVYLD2_!CA$4,'[1]INTERNAL PARAMETERS-1'!$B$5:$J$44,8,FALSE)*VLOOKUP(OVYLD2_!CA$4,'[1]INTERNAL PARAMETERS-1'!$B$5:$J$44,3,FALSE)</f>
        <v>0</v>
      </c>
      <c r="CB91" s="44">
        <f>OVYLD1_!CB91*VLOOKUP(OVYLD2_!CB$4,'[1]INTERNAL PARAMETERS-1'!$B$5:$J$44,5,FALSE)*VLOOKUP(OVYLD2_!CB$4,'[1]INTERNAL PARAMETERS-1'!$B$5:$J$44,6,FALSE)*VLOOKUP(OVYLD2_!CB$4,'[1]INTERNAL PARAMETERS-1'!$B$5:$J$44,3,FALSE) + OVYLD1_!CB91*(1-VLOOKUP(OVYLD2_!CB$4,'[1]INTERNAL PARAMETERS-1'!$B$5:$J$44,5,FALSE))*VLOOKUP(OVYLD2_!CB$4,'[1]INTERNAL PARAMETERS-1'!$B$5:$J$44,8,FALSE)*VLOOKUP(OVYLD2_!CB$4,'[1]INTERNAL PARAMETERS-1'!$B$5:$J$44,3,FALSE)</f>
        <v>0</v>
      </c>
      <c r="CC91" s="44">
        <f>OVYLD1_!CC91*VLOOKUP(OVYLD2_!CC$4,'[1]INTERNAL PARAMETERS-1'!$B$5:$J$44,5,FALSE)*VLOOKUP(OVYLD2_!CC$4,'[1]INTERNAL PARAMETERS-1'!$B$5:$J$44,6,FALSE)*VLOOKUP(OVYLD2_!CC$4,'[1]INTERNAL PARAMETERS-1'!$B$5:$J$44,3,FALSE) + OVYLD1_!CC91*(1-VLOOKUP(OVYLD2_!CC$4,'[1]INTERNAL PARAMETERS-1'!$B$5:$J$44,5,FALSE))*VLOOKUP(OVYLD2_!CC$4,'[1]INTERNAL PARAMETERS-1'!$B$5:$J$44,8,FALSE)*VLOOKUP(OVYLD2_!CC$4,'[1]INTERNAL PARAMETERS-1'!$B$5:$J$44,3,FALSE)</f>
        <v>7.5527920281769946E-3</v>
      </c>
      <c r="CD91" s="44">
        <f>OVYLD1_!CD91*VLOOKUP(OVYLD2_!CD$4,'[1]INTERNAL PARAMETERS-1'!$B$5:$J$44,5,FALSE)*VLOOKUP(OVYLD2_!CD$4,'[1]INTERNAL PARAMETERS-1'!$B$5:$J$44,6,FALSE)*VLOOKUP(OVYLD2_!CD$4,'[1]INTERNAL PARAMETERS-1'!$B$5:$J$44,3,FALSE) + OVYLD1_!CD91*(1-VLOOKUP(OVYLD2_!CD$4,'[1]INTERNAL PARAMETERS-1'!$B$5:$J$44,5,FALSE))*VLOOKUP(OVYLD2_!CD$4,'[1]INTERNAL PARAMETERS-1'!$B$5:$J$44,8,FALSE)*VLOOKUP(OVYLD2_!CD$4,'[1]INTERNAL PARAMETERS-1'!$B$5:$J$44,3,FALSE)</f>
        <v>4.1855106846229173E-2</v>
      </c>
      <c r="CE91" s="44">
        <f>OVYLD1_!CE91*VLOOKUP(OVYLD2_!CE$4,'[1]INTERNAL PARAMETERS-1'!$B$5:$J$44,5,FALSE)*VLOOKUP(OVYLD2_!CE$4,'[1]INTERNAL PARAMETERS-1'!$B$5:$J$44,6,FALSE)*VLOOKUP(OVYLD2_!CE$4,'[1]INTERNAL PARAMETERS-1'!$B$5:$J$44,3,FALSE) + OVYLD1_!CE91*(1-VLOOKUP(OVYLD2_!CE$4,'[1]INTERNAL PARAMETERS-1'!$B$5:$J$44,5,FALSE))*VLOOKUP(OVYLD2_!CE$4,'[1]INTERNAL PARAMETERS-1'!$B$5:$J$44,8,FALSE)*VLOOKUP(OVYLD2_!CE$4,'[1]INTERNAL PARAMETERS-1'!$B$5:$J$44,3,FALSE)</f>
        <v>6.5277173343539927E-2</v>
      </c>
      <c r="CF91" s="44">
        <f>OVYLD1_!CF91*VLOOKUP(OVYLD2_!CF$4,'[1]INTERNAL PARAMETERS-1'!$B$5:$J$44,5,FALSE)*VLOOKUP(OVYLD2_!CF$4,'[1]INTERNAL PARAMETERS-1'!$B$5:$J$44,6,FALSE)*VLOOKUP(OVYLD2_!CF$4,'[1]INTERNAL PARAMETERS-1'!$B$5:$J$44,3,FALSE) + OVYLD1_!CF91*(1-VLOOKUP(OVYLD2_!CF$4,'[1]INTERNAL PARAMETERS-1'!$B$5:$J$44,5,FALSE))*VLOOKUP(OVYLD2_!CF$4,'[1]INTERNAL PARAMETERS-1'!$B$5:$J$44,8,FALSE)*VLOOKUP(OVYLD2_!CF$4,'[1]INTERNAL PARAMETERS-1'!$B$5:$J$44,3,FALSE)</f>
        <v>4.1888374750599165E-2</v>
      </c>
      <c r="CG91" s="44">
        <f>OVYLD1_!CG91*VLOOKUP(OVYLD2_!CG$4,'[1]INTERNAL PARAMETERS-1'!$B$5:$J$44,5,FALSE)*VLOOKUP(OVYLD2_!CG$4,'[1]INTERNAL PARAMETERS-1'!$B$5:$J$44,6,FALSE)*VLOOKUP(OVYLD2_!CG$4,'[1]INTERNAL PARAMETERS-1'!$B$5:$J$44,3,FALSE) + OVYLD1_!CG91*(1-VLOOKUP(OVYLD2_!CG$4,'[1]INTERNAL PARAMETERS-1'!$B$5:$J$44,5,FALSE))*VLOOKUP(OVYLD2_!CG$4,'[1]INTERNAL PARAMETERS-1'!$B$5:$J$44,8,FALSE)*VLOOKUP(OVYLD2_!CG$4,'[1]INTERNAL PARAMETERS-1'!$B$5:$J$44,3,FALSE)</f>
        <v>8.3286394984854566E-3</v>
      </c>
      <c r="CH91" s="43">
        <f>OVYLD1_!CH91*VLOOKUP(OVYLD2_!CH$4,'[1]INTERNAL PARAMETERS-1'!$B$5:$J$44,5,FALSE)*VLOOKUP(OVYLD2_!CH$4,'[1]INTERNAL PARAMETERS-1'!$B$5:$J$44,6,FALSE)*VLOOKUP(OVYLD2_!CH$4,'[1]INTERNAL PARAMETERS-1'!$B$5:$J$44,3,FALSE) + OVYLD1_!CH91*(1-VLOOKUP(OVYLD2_!CH$4,'[1]INTERNAL PARAMETERS-1'!$B$5:$J$44,5,FALSE))*VLOOKUP(OVYLD2_!CH$4,'[1]INTERNAL PARAMETERS-1'!$B$5:$J$44,8,FALSE)*VLOOKUP(OVYLD2_!CH$4,'[1]INTERNAL PARAMETERS-1'!$B$5:$J$44,3,FALSE)</f>
        <v>0</v>
      </c>
      <c r="CJ91" s="45">
        <f t="shared" si="2"/>
        <v>656.19892071237427</v>
      </c>
      <c r="CK91" s="43">
        <f t="shared" si="3"/>
        <v>66.788072805193195</v>
      </c>
    </row>
    <row r="92" spans="2:89" x14ac:dyDescent="0.5">
      <c r="B92" s="58" t="s">
        <v>10</v>
      </c>
      <c r="C92" s="57" t="s">
        <v>81</v>
      </c>
      <c r="D92" s="57" t="s">
        <v>65</v>
      </c>
      <c r="E92" s="128">
        <f>OVERALL2021!AI92</f>
        <v>3247.7037308536219</v>
      </c>
      <c r="F92" s="59">
        <f>'[1]INTERNAL PARAMETERS-1'!M20</f>
        <v>12.89</v>
      </c>
      <c r="G92" s="45">
        <f>OVYLD1_!G92*VLOOKUP(OVYLD2_!G$4,'[1]INTERNAL PARAMETERS-1'!$B$5:$J$44,5,FALSE)*VLOOKUP(OVYLD2_!G$4,'[1]INTERNAL PARAMETERS-1'!$B$5:$J$44,7,FALSE)*OVYLD2_!$F92 + OVYLD1_!G92*(1-VLOOKUP(OVYLD2_!G$4,'[1]INTERNAL PARAMETERS-1'!$B$5:$J$44,5,FALSE))*VLOOKUP(OVYLD2_!G$4,'[1]INTERNAL PARAMETERS-1'!$B$5:$J$44,9,FALSE)*OVYLD2_!$F92</f>
        <v>83.639853459177047</v>
      </c>
      <c r="H92" s="44">
        <f>OVYLD1_!H92*VLOOKUP(OVYLD2_!H$4,'[1]INTERNAL PARAMETERS-1'!$B$5:$J$44,5,FALSE)*VLOOKUP(OVYLD2_!H$4,'[1]INTERNAL PARAMETERS-1'!$B$5:$J$44,7,FALSE)*OVYLD2_!$F92 + OVYLD1_!H92*(1-VLOOKUP(OVYLD2_!H$4,'[1]INTERNAL PARAMETERS-1'!$B$5:$J$44,5,FALSE))*VLOOKUP(OVYLD2_!H$4,'[1]INTERNAL PARAMETERS-1'!$B$5:$J$44,9,FALSE)*OVYLD2_!$F92</f>
        <v>46.236100680563275</v>
      </c>
      <c r="I92" s="44">
        <f>OVYLD1_!I92*VLOOKUP(OVYLD2_!I$4,'[1]INTERNAL PARAMETERS-1'!$B$5:$J$44,5,FALSE)*VLOOKUP(OVYLD2_!I$4,'[1]INTERNAL PARAMETERS-1'!$B$5:$J$44,7,FALSE)*OVYLD2_!$F92 + OVYLD1_!I92*(1-VLOOKUP(OVYLD2_!I$4,'[1]INTERNAL PARAMETERS-1'!$B$5:$J$44,5,FALSE))*VLOOKUP(OVYLD2_!I$4,'[1]INTERNAL PARAMETERS-1'!$B$5:$J$44,9,FALSE)*OVYLD2_!$F92</f>
        <v>100.6988401800573</v>
      </c>
      <c r="J92" s="44">
        <f>OVYLD1_!J92*VLOOKUP(OVYLD2_!J$4,'[1]INTERNAL PARAMETERS-1'!$B$5:$J$44,5,FALSE)*VLOOKUP(OVYLD2_!J$4,'[1]INTERNAL PARAMETERS-1'!$B$5:$J$44,7,FALSE)*OVYLD2_!$F92 + OVYLD1_!J92*(1-VLOOKUP(OVYLD2_!J$4,'[1]INTERNAL PARAMETERS-1'!$B$5:$J$44,5,FALSE))*VLOOKUP(OVYLD2_!J$4,'[1]INTERNAL PARAMETERS-1'!$B$5:$J$44,9,FALSE)*OVYLD2_!$F92</f>
        <v>0</v>
      </c>
      <c r="K92" s="44">
        <f>OVYLD1_!K92*VLOOKUP(OVYLD2_!K$4,'[1]INTERNAL PARAMETERS-1'!$B$5:$J$44,5,FALSE)*VLOOKUP(OVYLD2_!K$4,'[1]INTERNAL PARAMETERS-1'!$B$5:$J$44,7,FALSE)*OVYLD2_!$F92 + OVYLD1_!K92*(1-VLOOKUP(OVYLD2_!K$4,'[1]INTERNAL PARAMETERS-1'!$B$5:$J$44,5,FALSE))*VLOOKUP(OVYLD2_!K$4,'[1]INTERNAL PARAMETERS-1'!$B$5:$J$44,9,FALSE)*OVYLD2_!$F92</f>
        <v>0</v>
      </c>
      <c r="L92" s="44">
        <f>OVYLD1_!L92*VLOOKUP(OVYLD2_!L$4,'[1]INTERNAL PARAMETERS-1'!$B$5:$J$44,5,FALSE)*VLOOKUP(OVYLD2_!L$4,'[1]INTERNAL PARAMETERS-1'!$B$5:$J$44,7,FALSE)*OVYLD2_!$F92 + OVYLD1_!L92*(1-VLOOKUP(OVYLD2_!L$4,'[1]INTERNAL PARAMETERS-1'!$B$5:$J$44,5,FALSE))*VLOOKUP(OVYLD2_!L$4,'[1]INTERNAL PARAMETERS-1'!$B$5:$J$44,9,FALSE)*OVYLD2_!$F92</f>
        <v>0</v>
      </c>
      <c r="M92" s="44">
        <f>OVYLD1_!M92*VLOOKUP(OVYLD2_!M$4,'[1]INTERNAL PARAMETERS-1'!$B$5:$J$44,5,FALSE)*VLOOKUP(OVYLD2_!M$4,'[1]INTERNAL PARAMETERS-1'!$B$5:$J$44,7,FALSE)*OVYLD2_!$F92 + OVYLD1_!M92*(1-VLOOKUP(OVYLD2_!M$4,'[1]INTERNAL PARAMETERS-1'!$B$5:$J$44,5,FALSE))*VLOOKUP(OVYLD2_!M$4,'[1]INTERNAL PARAMETERS-1'!$B$5:$J$44,9,FALSE)*OVYLD2_!$F92</f>
        <v>20.096469865356866</v>
      </c>
      <c r="N92" s="44">
        <f>OVYLD1_!N92*VLOOKUP(OVYLD2_!N$4,'[1]INTERNAL PARAMETERS-1'!$B$5:$J$44,5,FALSE)*VLOOKUP(OVYLD2_!N$4,'[1]INTERNAL PARAMETERS-1'!$B$5:$J$44,7,FALSE)*OVYLD2_!$F92 + OVYLD1_!N92*(1-VLOOKUP(OVYLD2_!N$4,'[1]INTERNAL PARAMETERS-1'!$B$5:$J$44,5,FALSE))*VLOOKUP(OVYLD2_!N$4,'[1]INTERNAL PARAMETERS-1'!$B$5:$J$44,9,FALSE)*OVYLD2_!$F92</f>
        <v>0.26625851666214495</v>
      </c>
      <c r="O92" s="44">
        <f>OVYLD1_!O92*VLOOKUP(OVYLD2_!O$4,'[1]INTERNAL PARAMETERS-1'!$B$5:$J$44,5,FALSE)*VLOOKUP(OVYLD2_!O$4,'[1]INTERNAL PARAMETERS-1'!$B$5:$J$44,7,FALSE)*OVYLD2_!$F92 + OVYLD1_!O92*(1-VLOOKUP(OVYLD2_!O$4,'[1]INTERNAL PARAMETERS-1'!$B$5:$J$44,5,FALSE))*VLOOKUP(OVYLD2_!O$4,'[1]INTERNAL PARAMETERS-1'!$B$5:$J$44,9,FALSE)*OVYLD2_!$F92</f>
        <v>0</v>
      </c>
      <c r="P92" s="44">
        <f>OVYLD1_!P92*VLOOKUP(OVYLD2_!P$4,'[1]INTERNAL PARAMETERS-1'!$B$5:$J$44,5,FALSE)*VLOOKUP(OVYLD2_!P$4,'[1]INTERNAL PARAMETERS-1'!$B$5:$J$44,7,FALSE)*OVYLD2_!$F92 + OVYLD1_!P92*(1-VLOOKUP(OVYLD2_!P$4,'[1]INTERNAL PARAMETERS-1'!$B$5:$J$44,5,FALSE))*VLOOKUP(OVYLD2_!P$4,'[1]INTERNAL PARAMETERS-1'!$B$5:$J$44,9,FALSE)*OVYLD2_!$F92</f>
        <v>0</v>
      </c>
      <c r="Q92" s="44">
        <f>OVYLD1_!Q92*VLOOKUP(OVYLD2_!Q$4,'[1]INTERNAL PARAMETERS-1'!$B$5:$J$44,5,FALSE)*VLOOKUP(OVYLD2_!Q$4,'[1]INTERNAL PARAMETERS-1'!$B$5:$J$44,7,FALSE)*OVYLD2_!$F92 + OVYLD1_!Q92*(1-VLOOKUP(OVYLD2_!Q$4,'[1]INTERNAL PARAMETERS-1'!$B$5:$J$44,5,FALSE))*VLOOKUP(OVYLD2_!Q$4,'[1]INTERNAL PARAMETERS-1'!$B$5:$J$44,9,FALSE)*OVYLD2_!$F92</f>
        <v>0</v>
      </c>
      <c r="R92" s="44">
        <f>OVYLD1_!R92*VLOOKUP(OVYLD2_!R$4,'[1]INTERNAL PARAMETERS-1'!$B$5:$J$44,5,FALSE)*VLOOKUP(OVYLD2_!R$4,'[1]INTERNAL PARAMETERS-1'!$B$5:$J$44,7,FALSE)*OVYLD2_!$F92 + OVYLD1_!R92*(1-VLOOKUP(OVYLD2_!R$4,'[1]INTERNAL PARAMETERS-1'!$B$5:$J$44,5,FALSE))*VLOOKUP(OVYLD2_!R$4,'[1]INTERNAL PARAMETERS-1'!$B$5:$J$44,9,FALSE)*OVYLD2_!$F92</f>
        <v>0</v>
      </c>
      <c r="S92" s="44">
        <f>OVYLD1_!S92*VLOOKUP(OVYLD2_!S$4,'[1]INTERNAL PARAMETERS-1'!$B$5:$J$44,5,FALSE)*VLOOKUP(OVYLD2_!S$4,'[1]INTERNAL PARAMETERS-1'!$B$5:$J$44,7,FALSE)*OVYLD2_!$F92 + OVYLD1_!S92*(1-VLOOKUP(OVYLD2_!S$4,'[1]INTERNAL PARAMETERS-1'!$B$5:$J$44,5,FALSE))*VLOOKUP(OVYLD2_!S$4,'[1]INTERNAL PARAMETERS-1'!$B$5:$J$44,9,FALSE)*OVYLD2_!$F92</f>
        <v>9.7469593551409481</v>
      </c>
      <c r="T92" s="44">
        <f>OVYLD1_!T92*VLOOKUP(OVYLD2_!T$4,'[1]INTERNAL PARAMETERS-1'!$B$5:$J$44,5,FALSE)*VLOOKUP(OVYLD2_!T$4,'[1]INTERNAL PARAMETERS-1'!$B$5:$J$44,7,FALSE)*OVYLD2_!$F92 + OVYLD1_!T92*(1-VLOOKUP(OVYLD2_!T$4,'[1]INTERNAL PARAMETERS-1'!$B$5:$J$44,5,FALSE))*VLOOKUP(OVYLD2_!T$4,'[1]INTERNAL PARAMETERS-1'!$B$5:$J$44,9,FALSE)*OVYLD2_!$F92</f>
        <v>3.4081006406952365</v>
      </c>
      <c r="U92" s="44">
        <f>OVYLD1_!U92*VLOOKUP(OVYLD2_!U$4,'[1]INTERNAL PARAMETERS-1'!$B$5:$J$44,5,FALSE)*VLOOKUP(OVYLD2_!U$4,'[1]INTERNAL PARAMETERS-1'!$B$5:$J$44,7,FALSE)*OVYLD2_!$F92 + OVYLD1_!U92*(1-VLOOKUP(OVYLD2_!U$4,'[1]INTERNAL PARAMETERS-1'!$B$5:$J$44,5,FALSE))*VLOOKUP(OVYLD2_!U$4,'[1]INTERNAL PARAMETERS-1'!$B$5:$J$44,9,FALSE)*OVYLD2_!$F92</f>
        <v>0.96275295218773038</v>
      </c>
      <c r="V92" s="44">
        <f>OVYLD1_!V92*VLOOKUP(OVYLD2_!V$4,'[1]INTERNAL PARAMETERS-1'!$B$5:$J$44,5,FALSE)*VLOOKUP(OVYLD2_!V$4,'[1]INTERNAL PARAMETERS-1'!$B$5:$J$44,7,FALSE)*OVYLD2_!$F92 + OVYLD1_!V92*(1-VLOOKUP(OVYLD2_!V$4,'[1]INTERNAL PARAMETERS-1'!$B$5:$J$44,5,FALSE))*VLOOKUP(OVYLD2_!V$4,'[1]INTERNAL PARAMETERS-1'!$B$5:$J$44,9,FALSE)*OVYLD2_!$F92</f>
        <v>15.879657933730321</v>
      </c>
      <c r="W92" s="44">
        <f>OVYLD1_!W92*VLOOKUP(OVYLD2_!W$4,'[1]INTERNAL PARAMETERS-1'!$B$5:$J$44,5,FALSE)*VLOOKUP(OVYLD2_!W$4,'[1]INTERNAL PARAMETERS-1'!$B$5:$J$44,7,FALSE)*OVYLD2_!$F92 + OVYLD1_!W92*(1-VLOOKUP(OVYLD2_!W$4,'[1]INTERNAL PARAMETERS-1'!$B$5:$J$44,5,FALSE))*VLOOKUP(OVYLD2_!W$4,'[1]INTERNAL PARAMETERS-1'!$B$5:$J$44,9,FALSE)*OVYLD2_!$F92</f>
        <v>0</v>
      </c>
      <c r="X92" s="44">
        <f>OVYLD1_!X92*VLOOKUP(OVYLD2_!X$4,'[1]INTERNAL PARAMETERS-1'!$B$5:$J$44,5,FALSE)*VLOOKUP(OVYLD2_!X$4,'[1]INTERNAL PARAMETERS-1'!$B$5:$J$44,7,FALSE)*OVYLD2_!$F92 + OVYLD1_!X92*(1-VLOOKUP(OVYLD2_!X$4,'[1]INTERNAL PARAMETERS-1'!$B$5:$J$44,5,FALSE))*VLOOKUP(OVYLD2_!X$4,'[1]INTERNAL PARAMETERS-1'!$B$5:$J$44,9,FALSE)*OVYLD2_!$F92</f>
        <v>0</v>
      </c>
      <c r="Y92" s="44">
        <f>OVYLD1_!Y92*VLOOKUP(OVYLD2_!Y$4,'[1]INTERNAL PARAMETERS-1'!$B$5:$J$44,5,FALSE)*VLOOKUP(OVYLD2_!Y$4,'[1]INTERNAL PARAMETERS-1'!$B$5:$J$44,7,FALSE)*OVYLD2_!$F92 + OVYLD1_!Y92*(1-VLOOKUP(OVYLD2_!Y$4,'[1]INTERNAL PARAMETERS-1'!$B$5:$J$44,5,FALSE))*VLOOKUP(OVYLD2_!Y$4,'[1]INTERNAL PARAMETERS-1'!$B$5:$J$44,9,FALSE)*OVYLD2_!$F92</f>
        <v>0</v>
      </c>
      <c r="Z92" s="44">
        <f>OVYLD1_!Z92*VLOOKUP(OVYLD2_!Z$4,'[1]INTERNAL PARAMETERS-1'!$B$5:$J$44,5,FALSE)*VLOOKUP(OVYLD2_!Z$4,'[1]INTERNAL PARAMETERS-1'!$B$5:$J$44,7,FALSE)*OVYLD2_!$F92 + OVYLD1_!Z92*(1-VLOOKUP(OVYLD2_!Z$4,'[1]INTERNAL PARAMETERS-1'!$B$5:$J$44,5,FALSE))*VLOOKUP(OVYLD2_!Z$4,'[1]INTERNAL PARAMETERS-1'!$B$5:$J$44,9,FALSE)*OVYLD2_!$F92</f>
        <v>0</v>
      </c>
      <c r="AA92" s="44">
        <f>OVYLD1_!AA92*VLOOKUP(OVYLD2_!AA$4,'[1]INTERNAL PARAMETERS-1'!$B$5:$J$44,5,FALSE)*VLOOKUP(OVYLD2_!AA$4,'[1]INTERNAL PARAMETERS-1'!$B$5:$J$44,7,FALSE)*OVYLD2_!$F92 + OVYLD1_!AA92*(1-VLOOKUP(OVYLD2_!AA$4,'[1]INTERNAL PARAMETERS-1'!$B$5:$J$44,5,FALSE))*VLOOKUP(OVYLD2_!AA$4,'[1]INTERNAL PARAMETERS-1'!$B$5:$J$44,9,FALSE)*OVYLD2_!$F92</f>
        <v>0</v>
      </c>
      <c r="AB92" s="44">
        <f>OVYLD1_!AB92*VLOOKUP(OVYLD2_!AB$4,'[1]INTERNAL PARAMETERS-1'!$B$5:$J$44,5,FALSE)*VLOOKUP(OVYLD2_!AB$4,'[1]INTERNAL PARAMETERS-1'!$B$5:$J$44,7,FALSE)*OVYLD2_!$F92 + OVYLD1_!AB92*(1-VLOOKUP(OVYLD2_!AB$4,'[1]INTERNAL PARAMETERS-1'!$B$5:$J$44,5,FALSE))*VLOOKUP(OVYLD2_!AB$4,'[1]INTERNAL PARAMETERS-1'!$B$5:$J$44,9,FALSE)*OVYLD2_!$F92</f>
        <v>0</v>
      </c>
      <c r="AC92" s="44">
        <f>OVYLD1_!AC92*VLOOKUP(OVYLD2_!AC$4,'[1]INTERNAL PARAMETERS-1'!$B$5:$J$44,5,FALSE)*VLOOKUP(OVYLD2_!AC$4,'[1]INTERNAL PARAMETERS-1'!$B$5:$J$44,7,FALSE)*OVYLD2_!$F92 + OVYLD1_!AC92*(1-VLOOKUP(OVYLD2_!AC$4,'[1]INTERNAL PARAMETERS-1'!$B$5:$J$44,5,FALSE))*VLOOKUP(OVYLD2_!AC$4,'[1]INTERNAL PARAMETERS-1'!$B$5:$J$44,9,FALSE)*OVYLD2_!$F92</f>
        <v>0</v>
      </c>
      <c r="AD92" s="44">
        <f>OVYLD1_!AD92*VLOOKUP(OVYLD2_!AD$4,'[1]INTERNAL PARAMETERS-1'!$B$5:$J$44,5,FALSE)*VLOOKUP(OVYLD2_!AD$4,'[1]INTERNAL PARAMETERS-1'!$B$5:$J$44,7,FALSE)*OVYLD2_!$F92 + OVYLD1_!AD92*(1-VLOOKUP(OVYLD2_!AD$4,'[1]INTERNAL PARAMETERS-1'!$B$5:$J$44,5,FALSE))*VLOOKUP(OVYLD2_!AD$4,'[1]INTERNAL PARAMETERS-1'!$B$5:$J$44,9,FALSE)*OVYLD2_!$F92</f>
        <v>0</v>
      </c>
      <c r="AE92" s="44">
        <f>OVYLD1_!AE92*VLOOKUP(OVYLD2_!AE$4,'[1]INTERNAL PARAMETERS-1'!$B$5:$J$44,5,FALSE)*VLOOKUP(OVYLD2_!AE$4,'[1]INTERNAL PARAMETERS-1'!$B$5:$J$44,7,FALSE)*OVYLD2_!$F92 + OVYLD1_!AE92*(1-VLOOKUP(OVYLD2_!AE$4,'[1]INTERNAL PARAMETERS-1'!$B$5:$J$44,5,FALSE))*VLOOKUP(OVYLD2_!AE$4,'[1]INTERNAL PARAMETERS-1'!$B$5:$J$44,9,FALSE)*OVYLD2_!$F92</f>
        <v>0</v>
      </c>
      <c r="AF92" s="44">
        <f>OVYLD1_!AF92*VLOOKUP(OVYLD2_!AF$4,'[1]INTERNAL PARAMETERS-1'!$B$5:$J$44,5,FALSE)*VLOOKUP(OVYLD2_!AF$4,'[1]INTERNAL PARAMETERS-1'!$B$5:$J$44,7,FALSE)*OVYLD2_!$F92 + OVYLD1_!AF92*(1-VLOOKUP(OVYLD2_!AF$4,'[1]INTERNAL PARAMETERS-1'!$B$5:$J$44,5,FALSE))*VLOOKUP(OVYLD2_!AF$4,'[1]INTERNAL PARAMETERS-1'!$B$5:$J$44,9,FALSE)*OVYLD2_!$F92</f>
        <v>0</v>
      </c>
      <c r="AG92" s="44">
        <f>OVYLD1_!AG92*VLOOKUP(OVYLD2_!AG$4,'[1]INTERNAL PARAMETERS-1'!$B$5:$J$44,5,FALSE)*VLOOKUP(OVYLD2_!AG$4,'[1]INTERNAL PARAMETERS-1'!$B$5:$J$44,7,FALSE)*OVYLD2_!$F92 + OVYLD1_!AG92*(1-VLOOKUP(OVYLD2_!AG$4,'[1]INTERNAL PARAMETERS-1'!$B$5:$J$44,5,FALSE))*VLOOKUP(OVYLD2_!AG$4,'[1]INTERNAL PARAMETERS-1'!$B$5:$J$44,9,FALSE)*OVYLD2_!$F92</f>
        <v>0</v>
      </c>
      <c r="AH92" s="44">
        <f>OVYLD1_!AH92*VLOOKUP(OVYLD2_!AH$4,'[1]INTERNAL PARAMETERS-1'!$B$5:$J$44,5,FALSE)*VLOOKUP(OVYLD2_!AH$4,'[1]INTERNAL PARAMETERS-1'!$B$5:$J$44,7,FALSE)*OVYLD2_!$F92 + OVYLD1_!AH92*(1-VLOOKUP(OVYLD2_!AH$4,'[1]INTERNAL PARAMETERS-1'!$B$5:$J$44,5,FALSE))*VLOOKUP(OVYLD2_!AH$4,'[1]INTERNAL PARAMETERS-1'!$B$5:$J$44,9,FALSE)*OVYLD2_!$F92</f>
        <v>0</v>
      </c>
      <c r="AI92" s="44">
        <f>OVYLD1_!AI92*VLOOKUP(OVYLD2_!AI$4,'[1]INTERNAL PARAMETERS-1'!$B$5:$J$44,5,FALSE)*VLOOKUP(OVYLD2_!AI$4,'[1]INTERNAL PARAMETERS-1'!$B$5:$J$44,7,FALSE)*OVYLD2_!$F92 + OVYLD1_!AI92*(1-VLOOKUP(OVYLD2_!AI$4,'[1]INTERNAL PARAMETERS-1'!$B$5:$J$44,5,FALSE))*VLOOKUP(OVYLD2_!AI$4,'[1]INTERNAL PARAMETERS-1'!$B$5:$J$44,9,FALSE)*OVYLD2_!$F92</f>
        <v>0.21299844074949784</v>
      </c>
      <c r="AJ92" s="44">
        <f>OVYLD1_!AJ92*VLOOKUP(OVYLD2_!AJ$4,'[1]INTERNAL PARAMETERS-1'!$B$5:$J$44,5,FALSE)*VLOOKUP(OVYLD2_!AJ$4,'[1]INTERNAL PARAMETERS-1'!$B$5:$J$44,7,FALSE)*OVYLD2_!$F92 + OVYLD1_!AJ92*(1-VLOOKUP(OVYLD2_!AJ$4,'[1]INTERNAL PARAMETERS-1'!$B$5:$J$44,5,FALSE))*VLOOKUP(OVYLD2_!AJ$4,'[1]INTERNAL PARAMETERS-1'!$B$5:$J$44,9,FALSE)*OVYLD2_!$F92</f>
        <v>0.5537959459486943</v>
      </c>
      <c r="AK92" s="44">
        <f>OVYLD1_!AK92*VLOOKUP(OVYLD2_!AK$4,'[1]INTERNAL PARAMETERS-1'!$B$5:$J$44,5,FALSE)*VLOOKUP(OVYLD2_!AK$4,'[1]INTERNAL PARAMETERS-1'!$B$5:$J$44,7,FALSE)*OVYLD2_!$F92 + OVYLD1_!AK92*(1-VLOOKUP(OVYLD2_!AK$4,'[1]INTERNAL PARAMETERS-1'!$B$5:$J$44,5,FALSE))*VLOOKUP(OVYLD2_!AK$4,'[1]INTERNAL PARAMETERS-1'!$B$5:$J$44,9,FALSE)*OVYLD2_!$F92</f>
        <v>0</v>
      </c>
      <c r="AL92" s="44">
        <f>OVYLD1_!AL92*VLOOKUP(OVYLD2_!AL$4,'[1]INTERNAL PARAMETERS-1'!$B$5:$J$44,5,FALSE)*VLOOKUP(OVYLD2_!AL$4,'[1]INTERNAL PARAMETERS-1'!$B$5:$J$44,7,FALSE)*OVYLD2_!$F92 + OVYLD1_!AL92*(1-VLOOKUP(OVYLD2_!AL$4,'[1]INTERNAL PARAMETERS-1'!$B$5:$J$44,5,FALSE))*VLOOKUP(OVYLD2_!AL$4,'[1]INTERNAL PARAMETERS-1'!$B$5:$J$44,9,FALSE)*OVYLD2_!$F92</f>
        <v>0</v>
      </c>
      <c r="AM92" s="44">
        <f>OVYLD1_!AM92*VLOOKUP(OVYLD2_!AM$4,'[1]INTERNAL PARAMETERS-1'!$B$5:$J$44,5,FALSE)*VLOOKUP(OVYLD2_!AM$4,'[1]INTERNAL PARAMETERS-1'!$B$5:$J$44,7,FALSE)*OVYLD2_!$F92 + OVYLD1_!AM92*(1-VLOOKUP(OVYLD2_!AM$4,'[1]INTERNAL PARAMETERS-1'!$B$5:$J$44,5,FALSE))*VLOOKUP(OVYLD2_!AM$4,'[1]INTERNAL PARAMETERS-1'!$B$5:$J$44,9,FALSE)*OVYLD2_!$F92</f>
        <v>0</v>
      </c>
      <c r="AN92" s="44">
        <f>OVYLD1_!AN92*VLOOKUP(OVYLD2_!AN$4,'[1]INTERNAL PARAMETERS-1'!$B$5:$J$44,5,FALSE)*VLOOKUP(OVYLD2_!AN$4,'[1]INTERNAL PARAMETERS-1'!$B$5:$J$44,7,FALSE)*OVYLD2_!$F92 + OVYLD1_!AN92*(1-VLOOKUP(OVYLD2_!AN$4,'[1]INTERNAL PARAMETERS-1'!$B$5:$J$44,5,FALSE))*VLOOKUP(OVYLD2_!AN$4,'[1]INTERNAL PARAMETERS-1'!$B$5:$J$44,9,FALSE)*OVYLD2_!$F92</f>
        <v>0</v>
      </c>
      <c r="AO92" s="44">
        <f>OVYLD1_!AO92*VLOOKUP(OVYLD2_!AO$4,'[1]INTERNAL PARAMETERS-1'!$B$5:$J$44,5,FALSE)*VLOOKUP(OVYLD2_!AO$4,'[1]INTERNAL PARAMETERS-1'!$B$5:$J$44,7,FALSE)*OVYLD2_!$F92 + OVYLD1_!AO92*(1-VLOOKUP(OVYLD2_!AO$4,'[1]INTERNAL PARAMETERS-1'!$B$5:$J$44,5,FALSE))*VLOOKUP(OVYLD2_!AO$4,'[1]INTERNAL PARAMETERS-1'!$B$5:$J$44,9,FALSE)*OVYLD2_!$F92</f>
        <v>0</v>
      </c>
      <c r="AP92" s="44">
        <f>OVYLD1_!AP92*VLOOKUP(OVYLD2_!AP$4,'[1]INTERNAL PARAMETERS-1'!$B$5:$J$44,5,FALSE)*VLOOKUP(OVYLD2_!AP$4,'[1]INTERNAL PARAMETERS-1'!$B$5:$J$44,7,FALSE)*OVYLD2_!$F92 + OVYLD1_!AP92*(1-VLOOKUP(OVYLD2_!AP$4,'[1]INTERNAL PARAMETERS-1'!$B$5:$J$44,5,FALSE))*VLOOKUP(OVYLD2_!AP$4,'[1]INTERNAL PARAMETERS-1'!$B$5:$J$44,9,FALSE)*OVYLD2_!$F92</f>
        <v>0</v>
      </c>
      <c r="AQ92" s="44">
        <f>OVYLD1_!AQ92*VLOOKUP(OVYLD2_!AQ$4,'[1]INTERNAL PARAMETERS-1'!$B$5:$J$44,5,FALSE)*VLOOKUP(OVYLD2_!AQ$4,'[1]INTERNAL PARAMETERS-1'!$B$5:$J$44,7,FALSE)*OVYLD2_!$F92 + OVYLD1_!AQ92*(1-VLOOKUP(OVYLD2_!AQ$4,'[1]INTERNAL PARAMETERS-1'!$B$5:$J$44,5,FALSE))*VLOOKUP(OVYLD2_!AQ$4,'[1]INTERNAL PARAMETERS-1'!$B$5:$J$44,9,FALSE)*OVYLD2_!$F92</f>
        <v>0</v>
      </c>
      <c r="AR92" s="44">
        <f>OVYLD1_!AR92*VLOOKUP(OVYLD2_!AR$4,'[1]INTERNAL PARAMETERS-1'!$B$5:$J$44,5,FALSE)*VLOOKUP(OVYLD2_!AR$4,'[1]INTERNAL PARAMETERS-1'!$B$5:$J$44,7,FALSE)*OVYLD2_!$F92 + OVYLD1_!AR92*(1-VLOOKUP(OVYLD2_!AR$4,'[1]INTERNAL PARAMETERS-1'!$B$5:$J$44,5,FALSE))*VLOOKUP(OVYLD2_!AR$4,'[1]INTERNAL PARAMETERS-1'!$B$5:$J$44,9,FALSE)*OVYLD2_!$F92</f>
        <v>0</v>
      </c>
      <c r="AS92" s="44">
        <f>OVYLD1_!AS92*VLOOKUP(OVYLD2_!AS$4,'[1]INTERNAL PARAMETERS-1'!$B$5:$J$44,5,FALSE)*VLOOKUP(OVYLD2_!AS$4,'[1]INTERNAL PARAMETERS-1'!$B$5:$J$44,7,FALSE)*OVYLD2_!$F92 + OVYLD1_!AS92*(1-VLOOKUP(OVYLD2_!AS$4,'[1]INTERNAL PARAMETERS-1'!$B$5:$J$44,5,FALSE))*VLOOKUP(OVYLD2_!AS$4,'[1]INTERNAL PARAMETERS-1'!$B$5:$J$44,9,FALSE)*OVYLD2_!$F92</f>
        <v>0</v>
      </c>
      <c r="AT92" s="43">
        <f>OVYLD1_!AT92*VLOOKUP(OVYLD2_!AT$4,'[1]INTERNAL PARAMETERS-1'!$B$5:$J$44,5,FALSE)*VLOOKUP(OVYLD2_!AT$4,'[1]INTERNAL PARAMETERS-1'!$B$5:$J$44,7,FALSE)*OVYLD2_!$F92 + OVYLD1_!AT92*(1-VLOOKUP(OVYLD2_!AT$4,'[1]INTERNAL PARAMETERS-1'!$B$5:$J$44,5,FALSE))*VLOOKUP(OVYLD2_!AT$4,'[1]INTERNAL PARAMETERS-1'!$B$5:$J$44,9,FALSE)*OVYLD2_!$F92</f>
        <v>0</v>
      </c>
      <c r="AU92" s="45">
        <f>OVYLD1_!AU92*VLOOKUP(OVYLD2_!AU$4,'[1]INTERNAL PARAMETERS-1'!$B$5:$J$44,5,FALSE)*VLOOKUP(OVYLD2_!AU$4,'[1]INTERNAL PARAMETERS-1'!$B$5:$J$44,6,FALSE)*VLOOKUP(OVYLD2_!AU$4,'[1]INTERNAL PARAMETERS-1'!$B$5:$J$44,3,FALSE) + OVYLD1_!AU92*(1-VLOOKUP(OVYLD2_!AU$4,'[1]INTERNAL PARAMETERS-1'!$B$5:$J$44,5,FALSE))*VLOOKUP(OVYLD2_!AU$4,'[1]INTERNAL PARAMETERS-1'!$B$5:$J$44,8,FALSE)*VLOOKUP(OVYLD2_!AU$4,'[1]INTERNAL PARAMETERS-1'!$B$5:$J$44,3,FALSE)</f>
        <v>0</v>
      </c>
      <c r="AV92" s="44">
        <f>OVYLD1_!AV92*VLOOKUP(OVYLD2_!AV$4,'[1]INTERNAL PARAMETERS-1'!$B$5:$J$44,5,FALSE)*VLOOKUP(OVYLD2_!AV$4,'[1]INTERNAL PARAMETERS-1'!$B$5:$J$44,6,FALSE)*VLOOKUP(OVYLD2_!AV$4,'[1]INTERNAL PARAMETERS-1'!$B$5:$J$44,3,FALSE) + OVYLD1_!AV92*(1-VLOOKUP(OVYLD2_!AV$4,'[1]INTERNAL PARAMETERS-1'!$B$5:$J$44,5,FALSE))*VLOOKUP(OVYLD2_!AV$4,'[1]INTERNAL PARAMETERS-1'!$B$5:$J$44,8,FALSE)*VLOOKUP(OVYLD2_!AV$4,'[1]INTERNAL PARAMETERS-1'!$B$5:$J$44,3,FALSE)</f>
        <v>0</v>
      </c>
      <c r="AW92" s="44">
        <f>OVYLD1_!AW92*VLOOKUP(OVYLD2_!AW$4,'[1]INTERNAL PARAMETERS-1'!$B$5:$J$44,5,FALSE)*VLOOKUP(OVYLD2_!AW$4,'[1]INTERNAL PARAMETERS-1'!$B$5:$J$44,6,FALSE)*VLOOKUP(OVYLD2_!AW$4,'[1]INTERNAL PARAMETERS-1'!$B$5:$J$44,3,FALSE) + OVYLD1_!AW92*(1-VLOOKUP(OVYLD2_!AW$4,'[1]INTERNAL PARAMETERS-1'!$B$5:$J$44,5,FALSE))*VLOOKUP(OVYLD2_!AW$4,'[1]INTERNAL PARAMETERS-1'!$B$5:$J$44,8,FALSE)*VLOOKUP(OVYLD2_!AW$4,'[1]INTERNAL PARAMETERS-1'!$B$5:$J$44,3,FALSE)</f>
        <v>9.2236497967370585</v>
      </c>
      <c r="AX92" s="44">
        <f>OVYLD1_!AX92*VLOOKUP(OVYLD2_!AX$4,'[1]INTERNAL PARAMETERS-1'!$B$5:$J$44,5,FALSE)*VLOOKUP(OVYLD2_!AX$4,'[1]INTERNAL PARAMETERS-1'!$B$5:$J$44,6,FALSE)*VLOOKUP(OVYLD2_!AX$4,'[1]INTERNAL PARAMETERS-1'!$B$5:$J$44,3,FALSE) + OVYLD1_!AX92*(1-VLOOKUP(OVYLD2_!AX$4,'[1]INTERNAL PARAMETERS-1'!$B$5:$J$44,5,FALSE))*VLOOKUP(OVYLD2_!AX$4,'[1]INTERNAL PARAMETERS-1'!$B$5:$J$44,8,FALSE)*VLOOKUP(OVYLD2_!AX$4,'[1]INTERNAL PARAMETERS-1'!$B$5:$J$44,3,FALSE)</f>
        <v>0</v>
      </c>
      <c r="AY92" s="44">
        <f>OVYLD1_!AY92*VLOOKUP(OVYLD2_!AY$4,'[1]INTERNAL PARAMETERS-1'!$B$5:$J$44,5,FALSE)*VLOOKUP(OVYLD2_!AY$4,'[1]INTERNAL PARAMETERS-1'!$B$5:$J$44,6,FALSE)*VLOOKUP(OVYLD2_!AY$4,'[1]INTERNAL PARAMETERS-1'!$B$5:$J$44,3,FALSE) + OVYLD1_!AY92*(1-VLOOKUP(OVYLD2_!AY$4,'[1]INTERNAL PARAMETERS-1'!$B$5:$J$44,5,FALSE))*VLOOKUP(OVYLD2_!AY$4,'[1]INTERNAL PARAMETERS-1'!$B$5:$J$44,8,FALSE)*VLOOKUP(OVYLD2_!AY$4,'[1]INTERNAL PARAMETERS-1'!$B$5:$J$44,3,FALSE)</f>
        <v>0</v>
      </c>
      <c r="AZ92" s="44">
        <f>OVYLD1_!AZ92*VLOOKUP(OVYLD2_!AZ$4,'[1]INTERNAL PARAMETERS-1'!$B$5:$J$44,5,FALSE)*VLOOKUP(OVYLD2_!AZ$4,'[1]INTERNAL PARAMETERS-1'!$B$5:$J$44,6,FALSE)*VLOOKUP(OVYLD2_!AZ$4,'[1]INTERNAL PARAMETERS-1'!$B$5:$J$44,3,FALSE) + OVYLD1_!AZ92*(1-VLOOKUP(OVYLD2_!AZ$4,'[1]INTERNAL PARAMETERS-1'!$B$5:$J$44,5,FALSE))*VLOOKUP(OVYLD2_!AZ$4,'[1]INTERNAL PARAMETERS-1'!$B$5:$J$44,8,FALSE)*VLOOKUP(OVYLD2_!AZ$4,'[1]INTERNAL PARAMETERS-1'!$B$5:$J$44,3,FALSE)</f>
        <v>0</v>
      </c>
      <c r="BA92" s="44">
        <f>OVYLD1_!BA92*VLOOKUP(OVYLD2_!BA$4,'[1]INTERNAL PARAMETERS-1'!$B$5:$J$44,5,FALSE)*VLOOKUP(OVYLD2_!BA$4,'[1]INTERNAL PARAMETERS-1'!$B$5:$J$44,6,FALSE)*VLOOKUP(OVYLD2_!BA$4,'[1]INTERNAL PARAMETERS-1'!$B$5:$J$44,3,FALSE) + OVYLD1_!BA92*(1-VLOOKUP(OVYLD2_!BA$4,'[1]INTERNAL PARAMETERS-1'!$B$5:$J$44,5,FALSE))*VLOOKUP(OVYLD2_!BA$4,'[1]INTERNAL PARAMETERS-1'!$B$5:$J$44,8,FALSE)*VLOOKUP(OVYLD2_!BA$4,'[1]INTERNAL PARAMETERS-1'!$B$5:$J$44,3,FALSE)</f>
        <v>18.398911214430644</v>
      </c>
      <c r="BB92" s="44">
        <f>OVYLD1_!BB92*VLOOKUP(OVYLD2_!BB$4,'[1]INTERNAL PARAMETERS-1'!$B$5:$J$44,5,FALSE)*VLOOKUP(OVYLD2_!BB$4,'[1]INTERNAL PARAMETERS-1'!$B$5:$J$44,6,FALSE)*VLOOKUP(OVYLD2_!BB$4,'[1]INTERNAL PARAMETERS-1'!$B$5:$J$44,3,FALSE) + OVYLD1_!BB92*(1-VLOOKUP(OVYLD2_!BB$4,'[1]INTERNAL PARAMETERS-1'!$B$5:$J$44,5,FALSE))*VLOOKUP(OVYLD2_!BB$4,'[1]INTERNAL PARAMETERS-1'!$B$5:$J$44,8,FALSE)*VLOOKUP(OVYLD2_!BB$4,'[1]INTERNAL PARAMETERS-1'!$B$5:$J$44,3,FALSE)</f>
        <v>1.2165700419296279</v>
      </c>
      <c r="BC92" s="44">
        <f>OVYLD1_!BC92*VLOOKUP(OVYLD2_!BC$4,'[1]INTERNAL PARAMETERS-1'!$B$5:$J$44,5,FALSE)*VLOOKUP(OVYLD2_!BC$4,'[1]INTERNAL PARAMETERS-1'!$B$5:$J$44,6,FALSE)*VLOOKUP(OVYLD2_!BC$4,'[1]INTERNAL PARAMETERS-1'!$B$5:$J$44,3,FALSE) + OVYLD1_!BC92*(1-VLOOKUP(OVYLD2_!BC$4,'[1]INTERNAL PARAMETERS-1'!$B$5:$J$44,5,FALSE))*VLOOKUP(OVYLD2_!BC$4,'[1]INTERNAL PARAMETERS-1'!$B$5:$J$44,8,FALSE)*VLOOKUP(OVYLD2_!BC$4,'[1]INTERNAL PARAMETERS-1'!$B$5:$J$44,3,FALSE)</f>
        <v>5.7101131463961821</v>
      </c>
      <c r="BD92" s="44">
        <f>OVYLD1_!BD92*VLOOKUP(OVYLD2_!BD$4,'[1]INTERNAL PARAMETERS-1'!$B$5:$J$44,5,FALSE)*VLOOKUP(OVYLD2_!BD$4,'[1]INTERNAL PARAMETERS-1'!$B$5:$J$44,6,FALSE)*VLOOKUP(OVYLD2_!BD$4,'[1]INTERNAL PARAMETERS-1'!$B$5:$J$44,3,FALSE) + OVYLD1_!BD92*(1-VLOOKUP(OVYLD2_!BD$4,'[1]INTERNAL PARAMETERS-1'!$B$5:$J$44,5,FALSE))*VLOOKUP(OVYLD2_!BD$4,'[1]INTERNAL PARAMETERS-1'!$B$5:$J$44,8,FALSE)*VLOOKUP(OVYLD2_!BD$4,'[1]INTERNAL PARAMETERS-1'!$B$5:$J$44,3,FALSE)</f>
        <v>0.79355059039038034</v>
      </c>
      <c r="BE92" s="44">
        <f>OVYLD1_!BE92*VLOOKUP(OVYLD2_!BE$4,'[1]INTERNAL PARAMETERS-1'!$B$5:$J$44,5,FALSE)*VLOOKUP(OVYLD2_!BE$4,'[1]INTERNAL PARAMETERS-1'!$B$5:$J$44,6,FALSE)*VLOOKUP(OVYLD2_!BE$4,'[1]INTERNAL PARAMETERS-1'!$B$5:$J$44,3,FALSE) + OVYLD1_!BE92*(1-VLOOKUP(OVYLD2_!BE$4,'[1]INTERNAL PARAMETERS-1'!$B$5:$J$44,5,FALSE))*VLOOKUP(OVYLD2_!BE$4,'[1]INTERNAL PARAMETERS-1'!$B$5:$J$44,8,FALSE)*VLOOKUP(OVYLD2_!BE$4,'[1]INTERNAL PARAMETERS-1'!$B$5:$J$44,3,FALSE)</f>
        <v>4.1806557765690391</v>
      </c>
      <c r="BF92" s="44">
        <f>OVYLD1_!BF92*VLOOKUP(OVYLD2_!BF$4,'[1]INTERNAL PARAMETERS-1'!$B$5:$J$44,5,FALSE)*VLOOKUP(OVYLD2_!BF$4,'[1]INTERNAL PARAMETERS-1'!$B$5:$J$44,6,FALSE)*VLOOKUP(OVYLD2_!BF$4,'[1]INTERNAL PARAMETERS-1'!$B$5:$J$44,3,FALSE) + OVYLD1_!BF92*(1-VLOOKUP(OVYLD2_!BF$4,'[1]INTERNAL PARAMETERS-1'!$B$5:$J$44,5,FALSE))*VLOOKUP(OVYLD2_!BF$4,'[1]INTERNAL PARAMETERS-1'!$B$5:$J$44,8,FALSE)*VLOOKUP(OVYLD2_!BF$4,'[1]INTERNAL PARAMETERS-1'!$B$5:$J$44,3,FALSE)</f>
        <v>0</v>
      </c>
      <c r="BG92" s="44">
        <f>OVYLD1_!BG92*VLOOKUP(OVYLD2_!BG$4,'[1]INTERNAL PARAMETERS-1'!$B$5:$J$44,5,FALSE)*VLOOKUP(OVYLD2_!BG$4,'[1]INTERNAL PARAMETERS-1'!$B$5:$J$44,6,FALSE)*VLOOKUP(OVYLD2_!BG$4,'[1]INTERNAL PARAMETERS-1'!$B$5:$J$44,3,FALSE) + OVYLD1_!BG92*(1-VLOOKUP(OVYLD2_!BG$4,'[1]INTERNAL PARAMETERS-1'!$B$5:$J$44,5,FALSE))*VLOOKUP(OVYLD2_!BG$4,'[1]INTERNAL PARAMETERS-1'!$B$5:$J$44,8,FALSE)*VLOOKUP(OVYLD2_!BG$4,'[1]INTERNAL PARAMETERS-1'!$B$5:$J$44,3,FALSE)</f>
        <v>1.1277440124653086</v>
      </c>
      <c r="BH92" s="44">
        <f>OVYLD1_!BH92*VLOOKUP(OVYLD2_!BH$4,'[1]INTERNAL PARAMETERS-1'!$B$5:$J$44,5,FALSE)*VLOOKUP(OVYLD2_!BH$4,'[1]INTERNAL PARAMETERS-1'!$B$5:$J$44,6,FALSE)*VLOOKUP(OVYLD2_!BH$4,'[1]INTERNAL PARAMETERS-1'!$B$5:$J$44,3,FALSE) + OVYLD1_!BH92*(1-VLOOKUP(OVYLD2_!BH$4,'[1]INTERNAL PARAMETERS-1'!$B$5:$J$44,5,FALSE))*VLOOKUP(OVYLD2_!BH$4,'[1]INTERNAL PARAMETERS-1'!$B$5:$J$44,8,FALSE)*VLOOKUP(OVYLD2_!BH$4,'[1]INTERNAL PARAMETERS-1'!$B$5:$J$44,3,FALSE)</f>
        <v>8.2088500687880189E-3</v>
      </c>
      <c r="BI92" s="44">
        <f>OVYLD1_!BI92*VLOOKUP(OVYLD2_!BI$4,'[1]INTERNAL PARAMETERS-1'!$B$5:$J$44,5,FALSE)*VLOOKUP(OVYLD2_!BI$4,'[1]INTERNAL PARAMETERS-1'!$B$5:$J$44,6,FALSE)*VLOOKUP(OVYLD2_!BI$4,'[1]INTERNAL PARAMETERS-1'!$B$5:$J$44,3,FALSE) + OVYLD1_!BI92*(1-VLOOKUP(OVYLD2_!BI$4,'[1]INTERNAL PARAMETERS-1'!$B$5:$J$44,5,FALSE))*VLOOKUP(OVYLD2_!BI$4,'[1]INTERNAL PARAMETERS-1'!$B$5:$J$44,8,FALSE)*VLOOKUP(OVYLD2_!BI$4,'[1]INTERNAL PARAMETERS-1'!$B$5:$J$44,3,FALSE)</f>
        <v>0</v>
      </c>
      <c r="BJ92" s="44">
        <f>OVYLD1_!BJ92*VLOOKUP(OVYLD2_!BJ$4,'[1]INTERNAL PARAMETERS-1'!$B$5:$J$44,5,FALSE)*VLOOKUP(OVYLD2_!BJ$4,'[1]INTERNAL PARAMETERS-1'!$B$5:$J$44,6,FALSE)*VLOOKUP(OVYLD2_!BJ$4,'[1]INTERNAL PARAMETERS-1'!$B$5:$J$44,3,FALSE) + OVYLD1_!BJ92*(1-VLOOKUP(OVYLD2_!BJ$4,'[1]INTERNAL PARAMETERS-1'!$B$5:$J$44,5,FALSE))*VLOOKUP(OVYLD2_!BJ$4,'[1]INTERNAL PARAMETERS-1'!$B$5:$J$44,8,FALSE)*VLOOKUP(OVYLD2_!BJ$4,'[1]INTERNAL PARAMETERS-1'!$B$5:$J$44,3,FALSE)</f>
        <v>0.74540152118609071</v>
      </c>
      <c r="BK92" s="44">
        <f>OVYLD1_!BK92*VLOOKUP(OVYLD2_!BK$4,'[1]INTERNAL PARAMETERS-1'!$B$5:$J$44,5,FALSE)*VLOOKUP(OVYLD2_!BK$4,'[1]INTERNAL PARAMETERS-1'!$B$5:$J$44,6,FALSE)*VLOOKUP(OVYLD2_!BK$4,'[1]INTERNAL PARAMETERS-1'!$B$5:$J$44,3,FALSE) + OVYLD1_!BK92*(1-VLOOKUP(OVYLD2_!BK$4,'[1]INTERNAL PARAMETERS-1'!$B$5:$J$44,5,FALSE))*VLOOKUP(OVYLD2_!BK$4,'[1]INTERNAL PARAMETERS-1'!$B$5:$J$44,8,FALSE)*VLOOKUP(OVYLD2_!BK$4,'[1]INTERNAL PARAMETERS-1'!$B$5:$J$44,3,FALSE)</f>
        <v>0.52137908173921432</v>
      </c>
      <c r="BL92" s="44">
        <f>OVYLD1_!BL92*VLOOKUP(OVYLD2_!BL$4,'[1]INTERNAL PARAMETERS-1'!$B$5:$J$44,5,FALSE)*VLOOKUP(OVYLD2_!BL$4,'[1]INTERNAL PARAMETERS-1'!$B$5:$J$44,6,FALSE)*VLOOKUP(OVYLD2_!BL$4,'[1]INTERNAL PARAMETERS-1'!$B$5:$J$44,3,FALSE) + OVYLD1_!BL92*(1-VLOOKUP(OVYLD2_!BL$4,'[1]INTERNAL PARAMETERS-1'!$B$5:$J$44,5,FALSE))*VLOOKUP(OVYLD2_!BL$4,'[1]INTERNAL PARAMETERS-1'!$B$5:$J$44,8,FALSE)*VLOOKUP(OVYLD2_!BL$4,'[1]INTERNAL PARAMETERS-1'!$B$5:$J$44,3,FALSE)</f>
        <v>1.5025670271413838</v>
      </c>
      <c r="BM92" s="44">
        <f>OVYLD1_!BM92*VLOOKUP(OVYLD2_!BM$4,'[1]INTERNAL PARAMETERS-1'!$B$5:$J$44,5,FALSE)*VLOOKUP(OVYLD2_!BM$4,'[1]INTERNAL PARAMETERS-1'!$B$5:$J$44,6,FALSE)*VLOOKUP(OVYLD2_!BM$4,'[1]INTERNAL PARAMETERS-1'!$B$5:$J$44,3,FALSE) + OVYLD1_!BM92*(1-VLOOKUP(OVYLD2_!BM$4,'[1]INTERNAL PARAMETERS-1'!$B$5:$J$44,5,FALSE))*VLOOKUP(OVYLD2_!BM$4,'[1]INTERNAL PARAMETERS-1'!$B$5:$J$44,8,FALSE)*VLOOKUP(OVYLD2_!BM$4,'[1]INTERNAL PARAMETERS-1'!$B$5:$J$44,3,FALSE)</f>
        <v>1.3308987829781678</v>
      </c>
      <c r="BN92" s="44">
        <f>OVYLD1_!BN92*VLOOKUP(OVYLD2_!BN$4,'[1]INTERNAL PARAMETERS-1'!$B$5:$J$44,5,FALSE)*VLOOKUP(OVYLD2_!BN$4,'[1]INTERNAL PARAMETERS-1'!$B$5:$J$44,6,FALSE)*VLOOKUP(OVYLD2_!BN$4,'[1]INTERNAL PARAMETERS-1'!$B$5:$J$44,3,FALSE) + OVYLD1_!BN92*(1-VLOOKUP(OVYLD2_!BN$4,'[1]INTERNAL PARAMETERS-1'!$B$5:$J$44,5,FALSE))*VLOOKUP(OVYLD2_!BN$4,'[1]INTERNAL PARAMETERS-1'!$B$5:$J$44,8,FALSE)*VLOOKUP(OVYLD2_!BN$4,'[1]INTERNAL PARAMETERS-1'!$B$5:$J$44,3,FALSE)</f>
        <v>0.44580743625067087</v>
      </c>
      <c r="BO92" s="44">
        <f>OVYLD1_!BO92*VLOOKUP(OVYLD2_!BO$4,'[1]INTERNAL PARAMETERS-1'!$B$5:$J$44,5,FALSE)*VLOOKUP(OVYLD2_!BO$4,'[1]INTERNAL PARAMETERS-1'!$B$5:$J$44,6,FALSE)*VLOOKUP(OVYLD2_!BO$4,'[1]INTERNAL PARAMETERS-1'!$B$5:$J$44,3,FALSE) + OVYLD1_!BO92*(1-VLOOKUP(OVYLD2_!BO$4,'[1]INTERNAL PARAMETERS-1'!$B$5:$J$44,5,FALSE))*VLOOKUP(OVYLD2_!BO$4,'[1]INTERNAL PARAMETERS-1'!$B$5:$J$44,8,FALSE)*VLOOKUP(OVYLD2_!BO$4,'[1]INTERNAL PARAMETERS-1'!$B$5:$J$44,3,FALSE)</f>
        <v>0.2493058169039325</v>
      </c>
      <c r="BP92" s="44">
        <f>OVYLD1_!BP92*VLOOKUP(OVYLD2_!BP$4,'[1]INTERNAL PARAMETERS-1'!$B$5:$J$44,5,FALSE)*VLOOKUP(OVYLD2_!BP$4,'[1]INTERNAL PARAMETERS-1'!$B$5:$J$44,6,FALSE)*VLOOKUP(OVYLD2_!BP$4,'[1]INTERNAL PARAMETERS-1'!$B$5:$J$44,3,FALSE) + OVYLD1_!BP92*(1-VLOOKUP(OVYLD2_!BP$4,'[1]INTERNAL PARAMETERS-1'!$B$5:$J$44,5,FALSE))*VLOOKUP(OVYLD2_!BP$4,'[1]INTERNAL PARAMETERS-1'!$B$5:$J$44,8,FALSE)*VLOOKUP(OVYLD2_!BP$4,'[1]INTERNAL PARAMETERS-1'!$B$5:$J$44,3,FALSE)</f>
        <v>2.1535676821602089E-2</v>
      </c>
      <c r="BQ92" s="44">
        <f>OVYLD1_!BQ92*VLOOKUP(OVYLD2_!BQ$4,'[1]INTERNAL PARAMETERS-1'!$B$5:$J$44,5,FALSE)*VLOOKUP(OVYLD2_!BQ$4,'[1]INTERNAL PARAMETERS-1'!$B$5:$J$44,6,FALSE)*VLOOKUP(OVYLD2_!BQ$4,'[1]INTERNAL PARAMETERS-1'!$B$5:$J$44,3,FALSE) + OVYLD1_!BQ92*(1-VLOOKUP(OVYLD2_!BQ$4,'[1]INTERNAL PARAMETERS-1'!$B$5:$J$44,5,FALSE))*VLOOKUP(OVYLD2_!BQ$4,'[1]INTERNAL PARAMETERS-1'!$B$5:$J$44,8,FALSE)*VLOOKUP(OVYLD2_!BQ$4,'[1]INTERNAL PARAMETERS-1'!$B$5:$J$44,3,FALSE)</f>
        <v>1.781663991689419</v>
      </c>
      <c r="BR92" s="44">
        <f>OVYLD1_!BR92*VLOOKUP(OVYLD2_!BR$4,'[1]INTERNAL PARAMETERS-1'!$B$5:$J$44,5,FALSE)*VLOOKUP(OVYLD2_!BR$4,'[1]INTERNAL PARAMETERS-1'!$B$5:$J$44,6,FALSE)*VLOOKUP(OVYLD2_!BR$4,'[1]INTERNAL PARAMETERS-1'!$B$5:$J$44,3,FALSE) + OVYLD1_!BR92*(1-VLOOKUP(OVYLD2_!BR$4,'[1]INTERNAL PARAMETERS-1'!$B$5:$J$44,5,FALSE))*VLOOKUP(OVYLD2_!BR$4,'[1]INTERNAL PARAMETERS-1'!$B$5:$J$44,8,FALSE)*VLOOKUP(OVYLD2_!BR$4,'[1]INTERNAL PARAMETERS-1'!$B$5:$J$44,3,FALSE)</f>
        <v>4.1563340545455511E-2</v>
      </c>
      <c r="BS92" s="44">
        <f>OVYLD1_!BS92*VLOOKUP(OVYLD2_!BS$4,'[1]INTERNAL PARAMETERS-1'!$B$5:$J$44,5,FALSE)*VLOOKUP(OVYLD2_!BS$4,'[1]INTERNAL PARAMETERS-1'!$B$5:$J$44,6,FALSE)*VLOOKUP(OVYLD2_!BS$4,'[1]INTERNAL PARAMETERS-1'!$B$5:$J$44,3,FALSE) + OVYLD1_!BS92*(1-VLOOKUP(OVYLD2_!BS$4,'[1]INTERNAL PARAMETERS-1'!$B$5:$J$44,5,FALSE))*VLOOKUP(OVYLD2_!BS$4,'[1]INTERNAL PARAMETERS-1'!$B$5:$J$44,8,FALSE)*VLOOKUP(OVYLD2_!BS$4,'[1]INTERNAL PARAMETERS-1'!$B$5:$J$44,3,FALSE)</f>
        <v>3.7099535597489588E-3</v>
      </c>
      <c r="BT92" s="44">
        <f>OVYLD1_!BT92*VLOOKUP(OVYLD2_!BT$4,'[1]INTERNAL PARAMETERS-1'!$B$5:$J$44,5,FALSE)*VLOOKUP(OVYLD2_!BT$4,'[1]INTERNAL PARAMETERS-1'!$B$5:$J$44,6,FALSE)*VLOOKUP(OVYLD2_!BT$4,'[1]INTERNAL PARAMETERS-1'!$B$5:$J$44,3,FALSE) + OVYLD1_!BT92*(1-VLOOKUP(OVYLD2_!BT$4,'[1]INTERNAL PARAMETERS-1'!$B$5:$J$44,5,FALSE))*VLOOKUP(OVYLD2_!BT$4,'[1]INTERNAL PARAMETERS-1'!$B$5:$J$44,8,FALSE)*VLOOKUP(OVYLD2_!BT$4,'[1]INTERNAL PARAMETERS-1'!$B$5:$J$44,3,FALSE)</f>
        <v>0</v>
      </c>
      <c r="BU92" s="44">
        <f>OVYLD1_!BU92*VLOOKUP(OVYLD2_!BU$4,'[1]INTERNAL PARAMETERS-1'!$B$5:$J$44,5,FALSE)*VLOOKUP(OVYLD2_!BU$4,'[1]INTERNAL PARAMETERS-1'!$B$5:$J$44,6,FALSE)*VLOOKUP(OVYLD2_!BU$4,'[1]INTERNAL PARAMETERS-1'!$B$5:$J$44,3,FALSE) + OVYLD1_!BU92*(1-VLOOKUP(OVYLD2_!BU$4,'[1]INTERNAL PARAMETERS-1'!$B$5:$J$44,5,FALSE))*VLOOKUP(OVYLD2_!BU$4,'[1]INTERNAL PARAMETERS-1'!$B$5:$J$44,8,FALSE)*VLOOKUP(OVYLD2_!BU$4,'[1]INTERNAL PARAMETERS-1'!$B$5:$J$44,3,FALSE)</f>
        <v>0</v>
      </c>
      <c r="BV92" s="44">
        <f>OVYLD1_!BV92*VLOOKUP(OVYLD2_!BV$4,'[1]INTERNAL PARAMETERS-1'!$B$5:$J$44,5,FALSE)*VLOOKUP(OVYLD2_!BV$4,'[1]INTERNAL PARAMETERS-1'!$B$5:$J$44,6,FALSE)*VLOOKUP(OVYLD2_!BV$4,'[1]INTERNAL PARAMETERS-1'!$B$5:$J$44,3,FALSE) + OVYLD1_!BV92*(1-VLOOKUP(OVYLD2_!BV$4,'[1]INTERNAL PARAMETERS-1'!$B$5:$J$44,5,FALSE))*VLOOKUP(OVYLD2_!BV$4,'[1]INTERNAL PARAMETERS-1'!$B$5:$J$44,8,FALSE)*VLOOKUP(OVYLD2_!BV$4,'[1]INTERNAL PARAMETERS-1'!$B$5:$J$44,3,FALSE)</f>
        <v>0</v>
      </c>
      <c r="BW92" s="44">
        <f>OVYLD1_!BW92*VLOOKUP(OVYLD2_!BW$4,'[1]INTERNAL PARAMETERS-1'!$B$5:$J$44,5,FALSE)*VLOOKUP(OVYLD2_!BW$4,'[1]INTERNAL PARAMETERS-1'!$B$5:$J$44,6,FALSE)*VLOOKUP(OVYLD2_!BW$4,'[1]INTERNAL PARAMETERS-1'!$B$5:$J$44,3,FALSE) + OVYLD1_!BW92*(1-VLOOKUP(OVYLD2_!BW$4,'[1]INTERNAL PARAMETERS-1'!$B$5:$J$44,5,FALSE))*VLOOKUP(OVYLD2_!BW$4,'[1]INTERNAL PARAMETERS-1'!$B$5:$J$44,8,FALSE)*VLOOKUP(OVYLD2_!BW$4,'[1]INTERNAL PARAMETERS-1'!$B$5:$J$44,3,FALSE)</f>
        <v>0</v>
      </c>
      <c r="BX92" s="44">
        <f>OVYLD1_!BX92*VLOOKUP(OVYLD2_!BX$4,'[1]INTERNAL PARAMETERS-1'!$B$5:$J$44,5,FALSE)*VLOOKUP(OVYLD2_!BX$4,'[1]INTERNAL PARAMETERS-1'!$B$5:$J$44,6,FALSE)*VLOOKUP(OVYLD2_!BX$4,'[1]INTERNAL PARAMETERS-1'!$B$5:$J$44,3,FALSE) + OVYLD1_!BX92*(1-VLOOKUP(OVYLD2_!BX$4,'[1]INTERNAL PARAMETERS-1'!$B$5:$J$44,5,FALSE))*VLOOKUP(OVYLD2_!BX$4,'[1]INTERNAL PARAMETERS-1'!$B$5:$J$44,8,FALSE)*VLOOKUP(OVYLD2_!BX$4,'[1]INTERNAL PARAMETERS-1'!$B$5:$J$44,3,FALSE)</f>
        <v>0</v>
      </c>
      <c r="BY92" s="44">
        <f>OVYLD1_!BY92*VLOOKUP(OVYLD2_!BY$4,'[1]INTERNAL PARAMETERS-1'!$B$5:$J$44,5,FALSE)*VLOOKUP(OVYLD2_!BY$4,'[1]INTERNAL PARAMETERS-1'!$B$5:$J$44,6,FALSE)*VLOOKUP(OVYLD2_!BY$4,'[1]INTERNAL PARAMETERS-1'!$B$5:$J$44,3,FALSE) + OVYLD1_!BY92*(1-VLOOKUP(OVYLD2_!BY$4,'[1]INTERNAL PARAMETERS-1'!$B$5:$J$44,5,FALSE))*VLOOKUP(OVYLD2_!BY$4,'[1]INTERNAL PARAMETERS-1'!$B$5:$J$44,8,FALSE)*VLOOKUP(OVYLD2_!BY$4,'[1]INTERNAL PARAMETERS-1'!$B$5:$J$44,3,FALSE)</f>
        <v>0</v>
      </c>
      <c r="BZ92" s="44">
        <f>OVYLD1_!BZ92*VLOOKUP(OVYLD2_!BZ$4,'[1]INTERNAL PARAMETERS-1'!$B$5:$J$44,5,FALSE)*VLOOKUP(OVYLD2_!BZ$4,'[1]INTERNAL PARAMETERS-1'!$B$5:$J$44,6,FALSE)*VLOOKUP(OVYLD2_!BZ$4,'[1]INTERNAL PARAMETERS-1'!$B$5:$J$44,3,FALSE) + OVYLD1_!BZ92*(1-VLOOKUP(OVYLD2_!BZ$4,'[1]INTERNAL PARAMETERS-1'!$B$5:$J$44,5,FALSE))*VLOOKUP(OVYLD2_!BZ$4,'[1]INTERNAL PARAMETERS-1'!$B$5:$J$44,8,FALSE)*VLOOKUP(OVYLD2_!BZ$4,'[1]INTERNAL PARAMETERS-1'!$B$5:$J$44,3,FALSE)</f>
        <v>3.648422622660439E-3</v>
      </c>
      <c r="CA92" s="44">
        <f>OVYLD1_!CA92*VLOOKUP(OVYLD2_!CA$4,'[1]INTERNAL PARAMETERS-1'!$B$5:$J$44,5,FALSE)*VLOOKUP(OVYLD2_!CA$4,'[1]INTERNAL PARAMETERS-1'!$B$5:$J$44,6,FALSE)*VLOOKUP(OVYLD2_!CA$4,'[1]INTERNAL PARAMETERS-1'!$B$5:$J$44,3,FALSE) + OVYLD1_!CA92*(1-VLOOKUP(OVYLD2_!CA$4,'[1]INTERNAL PARAMETERS-1'!$B$5:$J$44,5,FALSE))*VLOOKUP(OVYLD2_!CA$4,'[1]INTERNAL PARAMETERS-1'!$B$5:$J$44,8,FALSE)*VLOOKUP(OVYLD2_!CA$4,'[1]INTERNAL PARAMETERS-1'!$B$5:$J$44,3,FALSE)</f>
        <v>0</v>
      </c>
      <c r="CB92" s="44">
        <f>OVYLD1_!CB92*VLOOKUP(OVYLD2_!CB$4,'[1]INTERNAL PARAMETERS-1'!$B$5:$J$44,5,FALSE)*VLOOKUP(OVYLD2_!CB$4,'[1]INTERNAL PARAMETERS-1'!$B$5:$J$44,6,FALSE)*VLOOKUP(OVYLD2_!CB$4,'[1]INTERNAL PARAMETERS-1'!$B$5:$J$44,3,FALSE) + OVYLD1_!CB92*(1-VLOOKUP(OVYLD2_!CB$4,'[1]INTERNAL PARAMETERS-1'!$B$5:$J$44,5,FALSE))*VLOOKUP(OVYLD2_!CB$4,'[1]INTERNAL PARAMETERS-1'!$B$5:$J$44,8,FALSE)*VLOOKUP(OVYLD2_!CB$4,'[1]INTERNAL PARAMETERS-1'!$B$5:$J$44,3,FALSE)</f>
        <v>0</v>
      </c>
      <c r="CC92" s="44">
        <f>OVYLD1_!CC92*VLOOKUP(OVYLD2_!CC$4,'[1]INTERNAL PARAMETERS-1'!$B$5:$J$44,5,FALSE)*VLOOKUP(OVYLD2_!CC$4,'[1]INTERNAL PARAMETERS-1'!$B$5:$J$44,6,FALSE)*VLOOKUP(OVYLD2_!CC$4,'[1]INTERNAL PARAMETERS-1'!$B$5:$J$44,3,FALSE) + OVYLD1_!CC92*(1-VLOOKUP(OVYLD2_!CC$4,'[1]INTERNAL PARAMETERS-1'!$B$5:$J$44,5,FALSE))*VLOOKUP(OVYLD2_!CC$4,'[1]INTERNAL PARAMETERS-1'!$B$5:$J$44,8,FALSE)*VLOOKUP(OVYLD2_!CC$4,'[1]INTERNAL PARAMETERS-1'!$B$5:$J$44,3,FALSE)</f>
        <v>6.756304994326584E-3</v>
      </c>
      <c r="CD92" s="44">
        <f>OVYLD1_!CD92*VLOOKUP(OVYLD2_!CD$4,'[1]INTERNAL PARAMETERS-1'!$B$5:$J$44,5,FALSE)*VLOOKUP(OVYLD2_!CD$4,'[1]INTERNAL PARAMETERS-1'!$B$5:$J$44,6,FALSE)*VLOOKUP(OVYLD2_!CD$4,'[1]INTERNAL PARAMETERS-1'!$B$5:$J$44,3,FALSE) + OVYLD1_!CD92*(1-VLOOKUP(OVYLD2_!CD$4,'[1]INTERNAL PARAMETERS-1'!$B$5:$J$44,5,FALSE))*VLOOKUP(OVYLD2_!CD$4,'[1]INTERNAL PARAMETERS-1'!$B$5:$J$44,8,FALSE)*VLOOKUP(OVYLD2_!CD$4,'[1]INTERNAL PARAMETERS-1'!$B$5:$J$44,3,FALSE)</f>
        <v>2.2802417320076703E-2</v>
      </c>
      <c r="CE92" s="44">
        <f>OVYLD1_!CE92*VLOOKUP(OVYLD2_!CE$4,'[1]INTERNAL PARAMETERS-1'!$B$5:$J$44,5,FALSE)*VLOOKUP(OVYLD2_!CE$4,'[1]INTERNAL PARAMETERS-1'!$B$5:$J$44,6,FALSE)*VLOOKUP(OVYLD2_!CE$4,'[1]INTERNAL PARAMETERS-1'!$B$5:$J$44,3,FALSE) + OVYLD1_!CE92*(1-VLOOKUP(OVYLD2_!CE$4,'[1]INTERNAL PARAMETERS-1'!$B$5:$J$44,5,FALSE))*VLOOKUP(OVYLD2_!CE$4,'[1]INTERNAL PARAMETERS-1'!$B$5:$J$44,8,FALSE)*VLOOKUP(OVYLD2_!CE$4,'[1]INTERNAL PARAMETERS-1'!$B$5:$J$44,3,FALSE)</f>
        <v>4.2043727365896497E-2</v>
      </c>
      <c r="CF92" s="44">
        <f>OVYLD1_!CF92*VLOOKUP(OVYLD2_!CF$4,'[1]INTERNAL PARAMETERS-1'!$B$5:$J$44,5,FALSE)*VLOOKUP(OVYLD2_!CF$4,'[1]INTERNAL PARAMETERS-1'!$B$5:$J$44,6,FALSE)*VLOOKUP(OVYLD2_!CF$4,'[1]INTERNAL PARAMETERS-1'!$B$5:$J$44,3,FALSE) + OVYLD1_!CF92*(1-VLOOKUP(OVYLD2_!CF$4,'[1]INTERNAL PARAMETERS-1'!$B$5:$J$44,5,FALSE))*VLOOKUP(OVYLD2_!CF$4,'[1]INTERNAL PARAMETERS-1'!$B$5:$J$44,8,FALSE)*VLOOKUP(OVYLD2_!CF$4,'[1]INTERNAL PARAMETERS-1'!$B$5:$J$44,3,FALSE)</f>
        <v>0</v>
      </c>
      <c r="CG92" s="44">
        <f>OVYLD1_!CG92*VLOOKUP(OVYLD2_!CG$4,'[1]INTERNAL PARAMETERS-1'!$B$5:$J$44,5,FALSE)*VLOOKUP(OVYLD2_!CG$4,'[1]INTERNAL PARAMETERS-1'!$B$5:$J$44,6,FALSE)*VLOOKUP(OVYLD2_!CG$4,'[1]INTERNAL PARAMETERS-1'!$B$5:$J$44,3,FALSE) + OVYLD1_!CG92*(1-VLOOKUP(OVYLD2_!CG$4,'[1]INTERNAL PARAMETERS-1'!$B$5:$J$44,5,FALSE))*VLOOKUP(OVYLD2_!CG$4,'[1]INTERNAL PARAMETERS-1'!$B$5:$J$44,8,FALSE)*VLOOKUP(OVYLD2_!CG$4,'[1]INTERNAL PARAMETERS-1'!$B$5:$J$44,3,FALSE)</f>
        <v>2.2349109902248089E-3</v>
      </c>
      <c r="CH92" s="43">
        <f>OVYLD1_!CH92*VLOOKUP(OVYLD2_!CH$4,'[1]INTERNAL PARAMETERS-1'!$B$5:$J$44,5,FALSE)*VLOOKUP(OVYLD2_!CH$4,'[1]INTERNAL PARAMETERS-1'!$B$5:$J$44,6,FALSE)*VLOOKUP(OVYLD2_!CH$4,'[1]INTERNAL PARAMETERS-1'!$B$5:$J$44,3,FALSE) + OVYLD1_!CH92*(1-VLOOKUP(OVYLD2_!CH$4,'[1]INTERNAL PARAMETERS-1'!$B$5:$J$44,5,FALSE))*VLOOKUP(OVYLD2_!CH$4,'[1]INTERNAL PARAMETERS-1'!$B$5:$J$44,8,FALSE)*VLOOKUP(OVYLD2_!CH$4,'[1]INTERNAL PARAMETERS-1'!$B$5:$J$44,3,FALSE)</f>
        <v>0</v>
      </c>
      <c r="CJ92" s="45">
        <f t="shared" si="2"/>
        <v>281.70178797026904</v>
      </c>
      <c r="CK92" s="43">
        <f t="shared" si="3"/>
        <v>47.380721841095898</v>
      </c>
    </row>
    <row r="93" spans="2:89" x14ac:dyDescent="0.5">
      <c r="B93" s="58" t="s">
        <v>10</v>
      </c>
      <c r="C93" s="57" t="s">
        <v>81</v>
      </c>
      <c r="D93" s="57" t="s">
        <v>64</v>
      </c>
      <c r="E93" s="128">
        <f>OVERALL2021!AI93</f>
        <v>1698.9535012599729</v>
      </c>
      <c r="F93" s="59">
        <f>'[1]INTERNAL PARAMETERS-1'!M21</f>
        <v>9.3150000000000013</v>
      </c>
      <c r="G93" s="45">
        <f>OVYLD1_!G93*VLOOKUP(OVYLD2_!G$4,'[1]INTERNAL PARAMETERS-1'!$B$5:$J$44,5,FALSE)*VLOOKUP(OVYLD2_!G$4,'[1]INTERNAL PARAMETERS-1'!$B$5:$J$44,7,FALSE)*OVYLD2_!$F93 + OVYLD1_!G93*(1-VLOOKUP(OVYLD2_!G$4,'[1]INTERNAL PARAMETERS-1'!$B$5:$J$44,5,FALSE))*VLOOKUP(OVYLD2_!G$4,'[1]INTERNAL PARAMETERS-1'!$B$5:$J$44,9,FALSE)*OVYLD2_!$F93</f>
        <v>27.564216863425443</v>
      </c>
      <c r="H93" s="44">
        <f>OVYLD1_!H93*VLOOKUP(OVYLD2_!H$4,'[1]INTERNAL PARAMETERS-1'!$B$5:$J$44,5,FALSE)*VLOOKUP(OVYLD2_!H$4,'[1]INTERNAL PARAMETERS-1'!$B$5:$J$44,7,FALSE)*OVYLD2_!$F93 + OVYLD1_!H93*(1-VLOOKUP(OVYLD2_!H$4,'[1]INTERNAL PARAMETERS-1'!$B$5:$J$44,5,FALSE))*VLOOKUP(OVYLD2_!H$4,'[1]INTERNAL PARAMETERS-1'!$B$5:$J$44,9,FALSE)*OVYLD2_!$F93</f>
        <v>4.6174353093231071</v>
      </c>
      <c r="I93" s="44">
        <f>OVYLD1_!I93*VLOOKUP(OVYLD2_!I$4,'[1]INTERNAL PARAMETERS-1'!$B$5:$J$44,5,FALSE)*VLOOKUP(OVYLD2_!I$4,'[1]INTERNAL PARAMETERS-1'!$B$5:$J$44,7,FALSE)*OVYLD2_!$F93 + OVYLD1_!I93*(1-VLOOKUP(OVYLD2_!I$4,'[1]INTERNAL PARAMETERS-1'!$B$5:$J$44,5,FALSE))*VLOOKUP(OVYLD2_!I$4,'[1]INTERNAL PARAMETERS-1'!$B$5:$J$44,9,FALSE)*OVYLD2_!$F93</f>
        <v>40.842499507423661</v>
      </c>
      <c r="J93" s="44">
        <f>OVYLD1_!J93*VLOOKUP(OVYLD2_!J$4,'[1]INTERNAL PARAMETERS-1'!$B$5:$J$44,5,FALSE)*VLOOKUP(OVYLD2_!J$4,'[1]INTERNAL PARAMETERS-1'!$B$5:$J$44,7,FALSE)*OVYLD2_!$F93 + OVYLD1_!J93*(1-VLOOKUP(OVYLD2_!J$4,'[1]INTERNAL PARAMETERS-1'!$B$5:$J$44,5,FALSE))*VLOOKUP(OVYLD2_!J$4,'[1]INTERNAL PARAMETERS-1'!$B$5:$J$44,9,FALSE)*OVYLD2_!$F93</f>
        <v>0</v>
      </c>
      <c r="K93" s="44">
        <f>OVYLD1_!K93*VLOOKUP(OVYLD2_!K$4,'[1]INTERNAL PARAMETERS-1'!$B$5:$J$44,5,FALSE)*VLOOKUP(OVYLD2_!K$4,'[1]INTERNAL PARAMETERS-1'!$B$5:$J$44,7,FALSE)*OVYLD2_!$F93 + OVYLD1_!K93*(1-VLOOKUP(OVYLD2_!K$4,'[1]INTERNAL PARAMETERS-1'!$B$5:$J$44,5,FALSE))*VLOOKUP(OVYLD2_!K$4,'[1]INTERNAL PARAMETERS-1'!$B$5:$J$44,9,FALSE)*OVYLD2_!$F93</f>
        <v>0</v>
      </c>
      <c r="L93" s="44">
        <f>OVYLD1_!L93*VLOOKUP(OVYLD2_!L$4,'[1]INTERNAL PARAMETERS-1'!$B$5:$J$44,5,FALSE)*VLOOKUP(OVYLD2_!L$4,'[1]INTERNAL PARAMETERS-1'!$B$5:$J$44,7,FALSE)*OVYLD2_!$F93 + OVYLD1_!L93*(1-VLOOKUP(OVYLD2_!L$4,'[1]INTERNAL PARAMETERS-1'!$B$5:$J$44,5,FALSE))*VLOOKUP(OVYLD2_!L$4,'[1]INTERNAL PARAMETERS-1'!$B$5:$J$44,9,FALSE)*OVYLD2_!$F93</f>
        <v>0</v>
      </c>
      <c r="M93" s="44">
        <f>OVYLD1_!M93*VLOOKUP(OVYLD2_!M$4,'[1]INTERNAL PARAMETERS-1'!$B$5:$J$44,5,FALSE)*VLOOKUP(OVYLD2_!M$4,'[1]INTERNAL PARAMETERS-1'!$B$5:$J$44,7,FALSE)*OVYLD2_!$F93 + OVYLD1_!M93*(1-VLOOKUP(OVYLD2_!M$4,'[1]INTERNAL PARAMETERS-1'!$B$5:$J$44,5,FALSE))*VLOOKUP(OVYLD2_!M$4,'[1]INTERNAL PARAMETERS-1'!$B$5:$J$44,9,FALSE)*OVYLD2_!$F93</f>
        <v>10.382285422574002</v>
      </c>
      <c r="N93" s="44">
        <f>OVYLD1_!N93*VLOOKUP(OVYLD2_!N$4,'[1]INTERNAL PARAMETERS-1'!$B$5:$J$44,5,FALSE)*VLOOKUP(OVYLD2_!N$4,'[1]INTERNAL PARAMETERS-1'!$B$5:$J$44,7,FALSE)*OVYLD2_!$F93 + OVYLD1_!N93*(1-VLOOKUP(OVYLD2_!N$4,'[1]INTERNAL PARAMETERS-1'!$B$5:$J$44,5,FALSE))*VLOOKUP(OVYLD2_!N$4,'[1]INTERNAL PARAMETERS-1'!$B$5:$J$44,9,FALSE)*OVYLD2_!$F93</f>
        <v>6.6298030997253385E-2</v>
      </c>
      <c r="O93" s="44">
        <f>OVYLD1_!O93*VLOOKUP(OVYLD2_!O$4,'[1]INTERNAL PARAMETERS-1'!$B$5:$J$44,5,FALSE)*VLOOKUP(OVYLD2_!O$4,'[1]INTERNAL PARAMETERS-1'!$B$5:$J$44,7,FALSE)*OVYLD2_!$F93 + OVYLD1_!O93*(1-VLOOKUP(OVYLD2_!O$4,'[1]INTERNAL PARAMETERS-1'!$B$5:$J$44,5,FALSE))*VLOOKUP(OVYLD2_!O$4,'[1]INTERNAL PARAMETERS-1'!$B$5:$J$44,9,FALSE)*OVYLD2_!$F93</f>
        <v>0</v>
      </c>
      <c r="P93" s="44">
        <f>OVYLD1_!P93*VLOOKUP(OVYLD2_!P$4,'[1]INTERNAL PARAMETERS-1'!$B$5:$J$44,5,FALSE)*VLOOKUP(OVYLD2_!P$4,'[1]INTERNAL PARAMETERS-1'!$B$5:$J$44,7,FALSE)*OVYLD2_!$F93 + OVYLD1_!P93*(1-VLOOKUP(OVYLD2_!P$4,'[1]INTERNAL PARAMETERS-1'!$B$5:$J$44,5,FALSE))*VLOOKUP(OVYLD2_!P$4,'[1]INTERNAL PARAMETERS-1'!$B$5:$J$44,9,FALSE)*OVYLD2_!$F93</f>
        <v>0</v>
      </c>
      <c r="Q93" s="44">
        <f>OVYLD1_!Q93*VLOOKUP(OVYLD2_!Q$4,'[1]INTERNAL PARAMETERS-1'!$B$5:$J$44,5,FALSE)*VLOOKUP(OVYLD2_!Q$4,'[1]INTERNAL PARAMETERS-1'!$B$5:$J$44,7,FALSE)*OVYLD2_!$F93 + OVYLD1_!Q93*(1-VLOOKUP(OVYLD2_!Q$4,'[1]INTERNAL PARAMETERS-1'!$B$5:$J$44,5,FALSE))*VLOOKUP(OVYLD2_!Q$4,'[1]INTERNAL PARAMETERS-1'!$B$5:$J$44,9,FALSE)*OVYLD2_!$F93</f>
        <v>0</v>
      </c>
      <c r="R93" s="44">
        <f>OVYLD1_!R93*VLOOKUP(OVYLD2_!R$4,'[1]INTERNAL PARAMETERS-1'!$B$5:$J$44,5,FALSE)*VLOOKUP(OVYLD2_!R$4,'[1]INTERNAL PARAMETERS-1'!$B$5:$J$44,7,FALSE)*OVYLD2_!$F93 + OVYLD1_!R93*(1-VLOOKUP(OVYLD2_!R$4,'[1]INTERNAL PARAMETERS-1'!$B$5:$J$44,5,FALSE))*VLOOKUP(OVYLD2_!R$4,'[1]INTERNAL PARAMETERS-1'!$B$5:$J$44,9,FALSE)*OVYLD2_!$F93</f>
        <v>0.12480820950211592</v>
      </c>
      <c r="S93" s="44">
        <f>OVYLD1_!S93*VLOOKUP(OVYLD2_!S$4,'[1]INTERNAL PARAMETERS-1'!$B$5:$J$44,5,FALSE)*VLOOKUP(OVYLD2_!S$4,'[1]INTERNAL PARAMETERS-1'!$B$5:$J$44,7,FALSE)*OVYLD2_!$F93 + OVYLD1_!S93*(1-VLOOKUP(OVYLD2_!S$4,'[1]INTERNAL PARAMETERS-1'!$B$5:$J$44,5,FALSE))*VLOOKUP(OVYLD2_!S$4,'[1]INTERNAL PARAMETERS-1'!$B$5:$J$44,9,FALSE)*OVYLD2_!$F93</f>
        <v>2.9926465123767776</v>
      </c>
      <c r="T93" s="44">
        <f>OVYLD1_!T93*VLOOKUP(OVYLD2_!T$4,'[1]INTERNAL PARAMETERS-1'!$B$5:$J$44,5,FALSE)*VLOOKUP(OVYLD2_!T$4,'[1]INTERNAL PARAMETERS-1'!$B$5:$J$44,7,FALSE)*OVYLD2_!$F93 + OVYLD1_!T93*(1-VLOOKUP(OVYLD2_!T$4,'[1]INTERNAL PARAMETERS-1'!$B$5:$J$44,5,FALSE))*VLOOKUP(OVYLD2_!T$4,'[1]INTERNAL PARAMETERS-1'!$B$5:$J$44,9,FALSE)*OVYLD2_!$F93</f>
        <v>1.1699820095711513</v>
      </c>
      <c r="U93" s="44">
        <f>OVYLD1_!U93*VLOOKUP(OVYLD2_!U$4,'[1]INTERNAL PARAMETERS-1'!$B$5:$J$44,5,FALSE)*VLOOKUP(OVYLD2_!U$4,'[1]INTERNAL PARAMETERS-1'!$B$5:$J$44,7,FALSE)*OVYLD2_!$F93 + OVYLD1_!U93*(1-VLOOKUP(OVYLD2_!U$4,'[1]INTERNAL PARAMETERS-1'!$B$5:$J$44,5,FALSE))*VLOOKUP(OVYLD2_!U$4,'[1]INTERNAL PARAMETERS-1'!$B$5:$J$44,9,FALSE)*OVYLD2_!$F93</f>
        <v>0.17629159592173874</v>
      </c>
      <c r="V93" s="44">
        <f>OVYLD1_!V93*VLOOKUP(OVYLD2_!V$4,'[1]INTERNAL PARAMETERS-1'!$B$5:$J$44,5,FALSE)*VLOOKUP(OVYLD2_!V$4,'[1]INTERNAL PARAMETERS-1'!$B$5:$J$44,7,FALSE)*OVYLD2_!$F93 + OVYLD1_!V93*(1-VLOOKUP(OVYLD2_!V$4,'[1]INTERNAL PARAMETERS-1'!$B$5:$J$44,5,FALSE))*VLOOKUP(OVYLD2_!V$4,'[1]INTERNAL PARAMETERS-1'!$B$5:$J$44,9,FALSE)*OVYLD2_!$F93</f>
        <v>3.5719078828286648</v>
      </c>
      <c r="W93" s="44">
        <f>OVYLD1_!W93*VLOOKUP(OVYLD2_!W$4,'[1]INTERNAL PARAMETERS-1'!$B$5:$J$44,5,FALSE)*VLOOKUP(OVYLD2_!W$4,'[1]INTERNAL PARAMETERS-1'!$B$5:$J$44,7,FALSE)*OVYLD2_!$F93 + OVYLD1_!W93*(1-VLOOKUP(OVYLD2_!W$4,'[1]INTERNAL PARAMETERS-1'!$B$5:$J$44,5,FALSE))*VLOOKUP(OVYLD2_!W$4,'[1]INTERNAL PARAMETERS-1'!$B$5:$J$44,9,FALSE)*OVYLD2_!$F93</f>
        <v>0</v>
      </c>
      <c r="X93" s="44">
        <f>OVYLD1_!X93*VLOOKUP(OVYLD2_!X$4,'[1]INTERNAL PARAMETERS-1'!$B$5:$J$44,5,FALSE)*VLOOKUP(OVYLD2_!X$4,'[1]INTERNAL PARAMETERS-1'!$B$5:$J$44,7,FALSE)*OVYLD2_!$F93 + OVYLD1_!X93*(1-VLOOKUP(OVYLD2_!X$4,'[1]INTERNAL PARAMETERS-1'!$B$5:$J$44,5,FALSE))*VLOOKUP(OVYLD2_!X$4,'[1]INTERNAL PARAMETERS-1'!$B$5:$J$44,9,FALSE)*OVYLD2_!$F93</f>
        <v>0</v>
      </c>
      <c r="Y93" s="44">
        <f>OVYLD1_!Y93*VLOOKUP(OVYLD2_!Y$4,'[1]INTERNAL PARAMETERS-1'!$B$5:$J$44,5,FALSE)*VLOOKUP(OVYLD2_!Y$4,'[1]INTERNAL PARAMETERS-1'!$B$5:$J$44,7,FALSE)*OVYLD2_!$F93 + OVYLD1_!Y93*(1-VLOOKUP(OVYLD2_!Y$4,'[1]INTERNAL PARAMETERS-1'!$B$5:$J$44,5,FALSE))*VLOOKUP(OVYLD2_!Y$4,'[1]INTERNAL PARAMETERS-1'!$B$5:$J$44,9,FALSE)*OVYLD2_!$F93</f>
        <v>0</v>
      </c>
      <c r="Z93" s="44">
        <f>OVYLD1_!Z93*VLOOKUP(OVYLD2_!Z$4,'[1]INTERNAL PARAMETERS-1'!$B$5:$J$44,5,FALSE)*VLOOKUP(OVYLD2_!Z$4,'[1]INTERNAL PARAMETERS-1'!$B$5:$J$44,7,FALSE)*OVYLD2_!$F93 + OVYLD1_!Z93*(1-VLOOKUP(OVYLD2_!Z$4,'[1]INTERNAL PARAMETERS-1'!$B$5:$J$44,5,FALSE))*VLOOKUP(OVYLD2_!Z$4,'[1]INTERNAL PARAMETERS-1'!$B$5:$J$44,9,FALSE)*OVYLD2_!$F93</f>
        <v>0</v>
      </c>
      <c r="AA93" s="44">
        <f>OVYLD1_!AA93*VLOOKUP(OVYLD2_!AA$4,'[1]INTERNAL PARAMETERS-1'!$B$5:$J$44,5,FALSE)*VLOOKUP(OVYLD2_!AA$4,'[1]INTERNAL PARAMETERS-1'!$B$5:$J$44,7,FALSE)*OVYLD2_!$F93 + OVYLD1_!AA93*(1-VLOOKUP(OVYLD2_!AA$4,'[1]INTERNAL PARAMETERS-1'!$B$5:$J$44,5,FALSE))*VLOOKUP(OVYLD2_!AA$4,'[1]INTERNAL PARAMETERS-1'!$B$5:$J$44,9,FALSE)*OVYLD2_!$F93</f>
        <v>0</v>
      </c>
      <c r="AB93" s="44">
        <f>OVYLD1_!AB93*VLOOKUP(OVYLD2_!AB$4,'[1]INTERNAL PARAMETERS-1'!$B$5:$J$44,5,FALSE)*VLOOKUP(OVYLD2_!AB$4,'[1]INTERNAL PARAMETERS-1'!$B$5:$J$44,7,FALSE)*OVYLD2_!$F93 + OVYLD1_!AB93*(1-VLOOKUP(OVYLD2_!AB$4,'[1]INTERNAL PARAMETERS-1'!$B$5:$J$44,5,FALSE))*VLOOKUP(OVYLD2_!AB$4,'[1]INTERNAL PARAMETERS-1'!$B$5:$J$44,9,FALSE)*OVYLD2_!$F93</f>
        <v>0</v>
      </c>
      <c r="AC93" s="44">
        <f>OVYLD1_!AC93*VLOOKUP(OVYLD2_!AC$4,'[1]INTERNAL PARAMETERS-1'!$B$5:$J$44,5,FALSE)*VLOOKUP(OVYLD2_!AC$4,'[1]INTERNAL PARAMETERS-1'!$B$5:$J$44,7,FALSE)*OVYLD2_!$F93 + OVYLD1_!AC93*(1-VLOOKUP(OVYLD2_!AC$4,'[1]INTERNAL PARAMETERS-1'!$B$5:$J$44,5,FALSE))*VLOOKUP(OVYLD2_!AC$4,'[1]INTERNAL PARAMETERS-1'!$B$5:$J$44,9,FALSE)*OVYLD2_!$F93</f>
        <v>0</v>
      </c>
      <c r="AD93" s="44">
        <f>OVYLD1_!AD93*VLOOKUP(OVYLD2_!AD$4,'[1]INTERNAL PARAMETERS-1'!$B$5:$J$44,5,FALSE)*VLOOKUP(OVYLD2_!AD$4,'[1]INTERNAL PARAMETERS-1'!$B$5:$J$44,7,FALSE)*OVYLD2_!$F93 + OVYLD1_!AD93*(1-VLOOKUP(OVYLD2_!AD$4,'[1]INTERNAL PARAMETERS-1'!$B$5:$J$44,5,FALSE))*VLOOKUP(OVYLD2_!AD$4,'[1]INTERNAL PARAMETERS-1'!$B$5:$J$44,9,FALSE)*OVYLD2_!$F93</f>
        <v>0</v>
      </c>
      <c r="AE93" s="44">
        <f>OVYLD1_!AE93*VLOOKUP(OVYLD2_!AE$4,'[1]INTERNAL PARAMETERS-1'!$B$5:$J$44,5,FALSE)*VLOOKUP(OVYLD2_!AE$4,'[1]INTERNAL PARAMETERS-1'!$B$5:$J$44,7,FALSE)*OVYLD2_!$F93 + OVYLD1_!AE93*(1-VLOOKUP(OVYLD2_!AE$4,'[1]INTERNAL PARAMETERS-1'!$B$5:$J$44,5,FALSE))*VLOOKUP(OVYLD2_!AE$4,'[1]INTERNAL PARAMETERS-1'!$B$5:$J$44,9,FALSE)*OVYLD2_!$F93</f>
        <v>0</v>
      </c>
      <c r="AF93" s="44">
        <f>OVYLD1_!AF93*VLOOKUP(OVYLD2_!AF$4,'[1]INTERNAL PARAMETERS-1'!$B$5:$J$44,5,FALSE)*VLOOKUP(OVYLD2_!AF$4,'[1]INTERNAL PARAMETERS-1'!$B$5:$J$44,7,FALSE)*OVYLD2_!$F93 + OVYLD1_!AF93*(1-VLOOKUP(OVYLD2_!AF$4,'[1]INTERNAL PARAMETERS-1'!$B$5:$J$44,5,FALSE))*VLOOKUP(OVYLD2_!AF$4,'[1]INTERNAL PARAMETERS-1'!$B$5:$J$44,9,FALSE)*OVYLD2_!$F93</f>
        <v>0</v>
      </c>
      <c r="AG93" s="44">
        <f>OVYLD1_!AG93*VLOOKUP(OVYLD2_!AG$4,'[1]INTERNAL PARAMETERS-1'!$B$5:$J$44,5,FALSE)*VLOOKUP(OVYLD2_!AG$4,'[1]INTERNAL PARAMETERS-1'!$B$5:$J$44,7,FALSE)*OVYLD2_!$F93 + OVYLD1_!AG93*(1-VLOOKUP(OVYLD2_!AG$4,'[1]INTERNAL PARAMETERS-1'!$B$5:$J$44,5,FALSE))*VLOOKUP(OVYLD2_!AG$4,'[1]INTERNAL PARAMETERS-1'!$B$5:$J$44,9,FALSE)*OVYLD2_!$F93</f>
        <v>0</v>
      </c>
      <c r="AH93" s="44">
        <f>OVYLD1_!AH93*VLOOKUP(OVYLD2_!AH$4,'[1]INTERNAL PARAMETERS-1'!$B$5:$J$44,5,FALSE)*VLOOKUP(OVYLD2_!AH$4,'[1]INTERNAL PARAMETERS-1'!$B$5:$J$44,7,FALSE)*OVYLD2_!$F93 + OVYLD1_!AH93*(1-VLOOKUP(OVYLD2_!AH$4,'[1]INTERNAL PARAMETERS-1'!$B$5:$J$44,5,FALSE))*VLOOKUP(OVYLD2_!AH$4,'[1]INTERNAL PARAMETERS-1'!$B$5:$J$44,9,FALSE)*OVYLD2_!$F93</f>
        <v>0</v>
      </c>
      <c r="AI93" s="44">
        <f>OVYLD1_!AI93*VLOOKUP(OVYLD2_!AI$4,'[1]INTERNAL PARAMETERS-1'!$B$5:$J$44,5,FALSE)*VLOOKUP(OVYLD2_!AI$4,'[1]INTERNAL PARAMETERS-1'!$B$5:$J$44,7,FALSE)*OVYLD2_!$F93 + OVYLD1_!AI93*(1-VLOOKUP(OVYLD2_!AI$4,'[1]INTERNAL PARAMETERS-1'!$B$5:$J$44,5,FALSE))*VLOOKUP(OVYLD2_!AI$4,'[1]INTERNAL PARAMETERS-1'!$B$5:$J$44,9,FALSE)*OVYLD2_!$F93</f>
        <v>3.9002565469411228E-2</v>
      </c>
      <c r="AJ93" s="44">
        <f>OVYLD1_!AJ93*VLOOKUP(OVYLD2_!AJ$4,'[1]INTERNAL PARAMETERS-1'!$B$5:$J$44,5,FALSE)*VLOOKUP(OVYLD2_!AJ$4,'[1]INTERNAL PARAMETERS-1'!$B$5:$J$44,7,FALSE)*OVYLD2_!$F93 + OVYLD1_!AJ93*(1-VLOOKUP(OVYLD2_!AJ$4,'[1]INTERNAL PARAMETERS-1'!$B$5:$J$44,5,FALSE))*VLOOKUP(OVYLD2_!AJ$4,'[1]INTERNAL PARAMETERS-1'!$B$5:$J$44,9,FALSE)*OVYLD2_!$F93</f>
        <v>0.30422001066140758</v>
      </c>
      <c r="AK93" s="44">
        <f>OVYLD1_!AK93*VLOOKUP(OVYLD2_!AK$4,'[1]INTERNAL PARAMETERS-1'!$B$5:$J$44,5,FALSE)*VLOOKUP(OVYLD2_!AK$4,'[1]INTERNAL PARAMETERS-1'!$B$5:$J$44,7,FALSE)*OVYLD2_!$F93 + OVYLD1_!AK93*(1-VLOOKUP(OVYLD2_!AK$4,'[1]INTERNAL PARAMETERS-1'!$B$5:$J$44,5,FALSE))*VLOOKUP(OVYLD2_!AK$4,'[1]INTERNAL PARAMETERS-1'!$B$5:$J$44,9,FALSE)*OVYLD2_!$F93</f>
        <v>0.6864451522616376</v>
      </c>
      <c r="AL93" s="44">
        <f>OVYLD1_!AL93*VLOOKUP(OVYLD2_!AL$4,'[1]INTERNAL PARAMETERS-1'!$B$5:$J$44,5,FALSE)*VLOOKUP(OVYLD2_!AL$4,'[1]INTERNAL PARAMETERS-1'!$B$5:$J$44,7,FALSE)*OVYLD2_!$F93 + OVYLD1_!AL93*(1-VLOOKUP(OVYLD2_!AL$4,'[1]INTERNAL PARAMETERS-1'!$B$5:$J$44,5,FALSE))*VLOOKUP(OVYLD2_!AL$4,'[1]INTERNAL PARAMETERS-1'!$B$5:$J$44,9,FALSE)*OVYLD2_!$F93</f>
        <v>0</v>
      </c>
      <c r="AM93" s="44">
        <f>OVYLD1_!AM93*VLOOKUP(OVYLD2_!AM$4,'[1]INTERNAL PARAMETERS-1'!$B$5:$J$44,5,FALSE)*VLOOKUP(OVYLD2_!AM$4,'[1]INTERNAL PARAMETERS-1'!$B$5:$J$44,7,FALSE)*OVYLD2_!$F93 + OVYLD1_!AM93*(1-VLOOKUP(OVYLD2_!AM$4,'[1]INTERNAL PARAMETERS-1'!$B$5:$J$44,5,FALSE))*VLOOKUP(OVYLD2_!AM$4,'[1]INTERNAL PARAMETERS-1'!$B$5:$J$44,9,FALSE)*OVYLD2_!$F93</f>
        <v>0</v>
      </c>
      <c r="AN93" s="44">
        <f>OVYLD1_!AN93*VLOOKUP(OVYLD2_!AN$4,'[1]INTERNAL PARAMETERS-1'!$B$5:$J$44,5,FALSE)*VLOOKUP(OVYLD2_!AN$4,'[1]INTERNAL PARAMETERS-1'!$B$5:$J$44,7,FALSE)*OVYLD2_!$F93 + OVYLD1_!AN93*(1-VLOOKUP(OVYLD2_!AN$4,'[1]INTERNAL PARAMETERS-1'!$B$5:$J$44,5,FALSE))*VLOOKUP(OVYLD2_!AN$4,'[1]INTERNAL PARAMETERS-1'!$B$5:$J$44,9,FALSE)*OVYLD2_!$F93</f>
        <v>0</v>
      </c>
      <c r="AO93" s="44">
        <f>OVYLD1_!AO93*VLOOKUP(OVYLD2_!AO$4,'[1]INTERNAL PARAMETERS-1'!$B$5:$J$44,5,FALSE)*VLOOKUP(OVYLD2_!AO$4,'[1]INTERNAL PARAMETERS-1'!$B$5:$J$44,7,FALSE)*OVYLD2_!$F93 + OVYLD1_!AO93*(1-VLOOKUP(OVYLD2_!AO$4,'[1]INTERNAL PARAMETERS-1'!$B$5:$J$44,5,FALSE))*VLOOKUP(OVYLD2_!AO$4,'[1]INTERNAL PARAMETERS-1'!$B$5:$J$44,9,FALSE)*OVYLD2_!$F93</f>
        <v>0</v>
      </c>
      <c r="AP93" s="44">
        <f>OVYLD1_!AP93*VLOOKUP(OVYLD2_!AP$4,'[1]INTERNAL PARAMETERS-1'!$B$5:$J$44,5,FALSE)*VLOOKUP(OVYLD2_!AP$4,'[1]INTERNAL PARAMETERS-1'!$B$5:$J$44,7,FALSE)*OVYLD2_!$F93 + OVYLD1_!AP93*(1-VLOOKUP(OVYLD2_!AP$4,'[1]INTERNAL PARAMETERS-1'!$B$5:$J$44,5,FALSE))*VLOOKUP(OVYLD2_!AP$4,'[1]INTERNAL PARAMETERS-1'!$B$5:$J$44,9,FALSE)*OVYLD2_!$F93</f>
        <v>0</v>
      </c>
      <c r="AQ93" s="44">
        <f>OVYLD1_!AQ93*VLOOKUP(OVYLD2_!AQ$4,'[1]INTERNAL PARAMETERS-1'!$B$5:$J$44,5,FALSE)*VLOOKUP(OVYLD2_!AQ$4,'[1]INTERNAL PARAMETERS-1'!$B$5:$J$44,7,FALSE)*OVYLD2_!$F93 + OVYLD1_!AQ93*(1-VLOOKUP(OVYLD2_!AQ$4,'[1]INTERNAL PARAMETERS-1'!$B$5:$J$44,5,FALSE))*VLOOKUP(OVYLD2_!AQ$4,'[1]INTERNAL PARAMETERS-1'!$B$5:$J$44,9,FALSE)*OVYLD2_!$F93</f>
        <v>0</v>
      </c>
      <c r="AR93" s="44">
        <f>OVYLD1_!AR93*VLOOKUP(OVYLD2_!AR$4,'[1]INTERNAL PARAMETERS-1'!$B$5:$J$44,5,FALSE)*VLOOKUP(OVYLD2_!AR$4,'[1]INTERNAL PARAMETERS-1'!$B$5:$J$44,7,FALSE)*OVYLD2_!$F93 + OVYLD1_!AR93*(1-VLOOKUP(OVYLD2_!AR$4,'[1]INTERNAL PARAMETERS-1'!$B$5:$J$44,5,FALSE))*VLOOKUP(OVYLD2_!AR$4,'[1]INTERNAL PARAMETERS-1'!$B$5:$J$44,9,FALSE)*OVYLD2_!$F93</f>
        <v>0</v>
      </c>
      <c r="AS93" s="44">
        <f>OVYLD1_!AS93*VLOOKUP(OVYLD2_!AS$4,'[1]INTERNAL PARAMETERS-1'!$B$5:$J$44,5,FALSE)*VLOOKUP(OVYLD2_!AS$4,'[1]INTERNAL PARAMETERS-1'!$B$5:$J$44,7,FALSE)*OVYLD2_!$F93 + OVYLD1_!AS93*(1-VLOOKUP(OVYLD2_!AS$4,'[1]INTERNAL PARAMETERS-1'!$B$5:$J$44,5,FALSE))*VLOOKUP(OVYLD2_!AS$4,'[1]INTERNAL PARAMETERS-1'!$B$5:$J$44,9,FALSE)*OVYLD2_!$F93</f>
        <v>0</v>
      </c>
      <c r="AT93" s="43">
        <f>OVYLD1_!AT93*VLOOKUP(OVYLD2_!AT$4,'[1]INTERNAL PARAMETERS-1'!$B$5:$J$44,5,FALSE)*VLOOKUP(OVYLD2_!AT$4,'[1]INTERNAL PARAMETERS-1'!$B$5:$J$44,7,FALSE)*OVYLD2_!$F93 + OVYLD1_!AT93*(1-VLOOKUP(OVYLD2_!AT$4,'[1]INTERNAL PARAMETERS-1'!$B$5:$J$44,5,FALSE))*VLOOKUP(OVYLD2_!AT$4,'[1]INTERNAL PARAMETERS-1'!$B$5:$J$44,9,FALSE)*OVYLD2_!$F93</f>
        <v>0</v>
      </c>
      <c r="AU93" s="45">
        <f>OVYLD1_!AU93*VLOOKUP(OVYLD2_!AU$4,'[1]INTERNAL PARAMETERS-1'!$B$5:$J$44,5,FALSE)*VLOOKUP(OVYLD2_!AU$4,'[1]INTERNAL PARAMETERS-1'!$B$5:$J$44,6,FALSE)*VLOOKUP(OVYLD2_!AU$4,'[1]INTERNAL PARAMETERS-1'!$B$5:$J$44,3,FALSE) + OVYLD1_!AU93*(1-VLOOKUP(OVYLD2_!AU$4,'[1]INTERNAL PARAMETERS-1'!$B$5:$J$44,5,FALSE))*VLOOKUP(OVYLD2_!AU$4,'[1]INTERNAL PARAMETERS-1'!$B$5:$J$44,8,FALSE)*VLOOKUP(OVYLD2_!AU$4,'[1]INTERNAL PARAMETERS-1'!$B$5:$J$44,3,FALSE)</f>
        <v>0</v>
      </c>
      <c r="AV93" s="44">
        <f>OVYLD1_!AV93*VLOOKUP(OVYLD2_!AV$4,'[1]INTERNAL PARAMETERS-1'!$B$5:$J$44,5,FALSE)*VLOOKUP(OVYLD2_!AV$4,'[1]INTERNAL PARAMETERS-1'!$B$5:$J$44,6,FALSE)*VLOOKUP(OVYLD2_!AV$4,'[1]INTERNAL PARAMETERS-1'!$B$5:$J$44,3,FALSE) + OVYLD1_!AV93*(1-VLOOKUP(OVYLD2_!AV$4,'[1]INTERNAL PARAMETERS-1'!$B$5:$J$44,5,FALSE))*VLOOKUP(OVYLD2_!AV$4,'[1]INTERNAL PARAMETERS-1'!$B$5:$J$44,8,FALSE)*VLOOKUP(OVYLD2_!AV$4,'[1]INTERNAL PARAMETERS-1'!$B$5:$J$44,3,FALSE)</f>
        <v>0</v>
      </c>
      <c r="AW93" s="44">
        <f>OVYLD1_!AW93*VLOOKUP(OVYLD2_!AW$4,'[1]INTERNAL PARAMETERS-1'!$B$5:$J$44,5,FALSE)*VLOOKUP(OVYLD2_!AW$4,'[1]INTERNAL PARAMETERS-1'!$B$5:$J$44,6,FALSE)*VLOOKUP(OVYLD2_!AW$4,'[1]INTERNAL PARAMETERS-1'!$B$5:$J$44,3,FALSE) + OVYLD1_!AW93*(1-VLOOKUP(OVYLD2_!AW$4,'[1]INTERNAL PARAMETERS-1'!$B$5:$J$44,5,FALSE))*VLOOKUP(OVYLD2_!AW$4,'[1]INTERNAL PARAMETERS-1'!$B$5:$J$44,8,FALSE)*VLOOKUP(OVYLD2_!AW$4,'[1]INTERNAL PARAMETERS-1'!$B$5:$J$44,3,FALSE)</f>
        <v>5.1767919015759238</v>
      </c>
      <c r="AX93" s="44">
        <f>OVYLD1_!AX93*VLOOKUP(OVYLD2_!AX$4,'[1]INTERNAL PARAMETERS-1'!$B$5:$J$44,5,FALSE)*VLOOKUP(OVYLD2_!AX$4,'[1]INTERNAL PARAMETERS-1'!$B$5:$J$44,6,FALSE)*VLOOKUP(OVYLD2_!AX$4,'[1]INTERNAL PARAMETERS-1'!$B$5:$J$44,3,FALSE) + OVYLD1_!AX93*(1-VLOOKUP(OVYLD2_!AX$4,'[1]INTERNAL PARAMETERS-1'!$B$5:$J$44,5,FALSE))*VLOOKUP(OVYLD2_!AX$4,'[1]INTERNAL PARAMETERS-1'!$B$5:$J$44,8,FALSE)*VLOOKUP(OVYLD2_!AX$4,'[1]INTERNAL PARAMETERS-1'!$B$5:$J$44,3,FALSE)</f>
        <v>0</v>
      </c>
      <c r="AY93" s="44">
        <f>OVYLD1_!AY93*VLOOKUP(OVYLD2_!AY$4,'[1]INTERNAL PARAMETERS-1'!$B$5:$J$44,5,FALSE)*VLOOKUP(OVYLD2_!AY$4,'[1]INTERNAL PARAMETERS-1'!$B$5:$J$44,6,FALSE)*VLOOKUP(OVYLD2_!AY$4,'[1]INTERNAL PARAMETERS-1'!$B$5:$J$44,3,FALSE) + OVYLD1_!AY93*(1-VLOOKUP(OVYLD2_!AY$4,'[1]INTERNAL PARAMETERS-1'!$B$5:$J$44,5,FALSE))*VLOOKUP(OVYLD2_!AY$4,'[1]INTERNAL PARAMETERS-1'!$B$5:$J$44,8,FALSE)*VLOOKUP(OVYLD2_!AY$4,'[1]INTERNAL PARAMETERS-1'!$B$5:$J$44,3,FALSE)</f>
        <v>0</v>
      </c>
      <c r="AZ93" s="44">
        <f>OVYLD1_!AZ93*VLOOKUP(OVYLD2_!AZ$4,'[1]INTERNAL PARAMETERS-1'!$B$5:$J$44,5,FALSE)*VLOOKUP(OVYLD2_!AZ$4,'[1]INTERNAL PARAMETERS-1'!$B$5:$J$44,6,FALSE)*VLOOKUP(OVYLD2_!AZ$4,'[1]INTERNAL PARAMETERS-1'!$B$5:$J$44,3,FALSE) + OVYLD1_!AZ93*(1-VLOOKUP(OVYLD2_!AZ$4,'[1]INTERNAL PARAMETERS-1'!$B$5:$J$44,5,FALSE))*VLOOKUP(OVYLD2_!AZ$4,'[1]INTERNAL PARAMETERS-1'!$B$5:$J$44,8,FALSE)*VLOOKUP(OVYLD2_!AZ$4,'[1]INTERNAL PARAMETERS-1'!$B$5:$J$44,3,FALSE)</f>
        <v>0</v>
      </c>
      <c r="BA93" s="44">
        <f>OVYLD1_!BA93*VLOOKUP(OVYLD2_!BA$4,'[1]INTERNAL PARAMETERS-1'!$B$5:$J$44,5,FALSE)*VLOOKUP(OVYLD2_!BA$4,'[1]INTERNAL PARAMETERS-1'!$B$5:$J$44,6,FALSE)*VLOOKUP(OVYLD2_!BA$4,'[1]INTERNAL PARAMETERS-1'!$B$5:$J$44,3,FALSE) + OVYLD1_!BA93*(1-VLOOKUP(OVYLD2_!BA$4,'[1]INTERNAL PARAMETERS-1'!$B$5:$J$44,5,FALSE))*VLOOKUP(OVYLD2_!BA$4,'[1]INTERNAL PARAMETERS-1'!$B$5:$J$44,8,FALSE)*VLOOKUP(OVYLD2_!BA$4,'[1]INTERNAL PARAMETERS-1'!$B$5:$J$44,3,FALSE)</f>
        <v>13.153319505807694</v>
      </c>
      <c r="BB93" s="44">
        <f>OVYLD1_!BB93*VLOOKUP(OVYLD2_!BB$4,'[1]INTERNAL PARAMETERS-1'!$B$5:$J$44,5,FALSE)*VLOOKUP(OVYLD2_!BB$4,'[1]INTERNAL PARAMETERS-1'!$B$5:$J$44,6,FALSE)*VLOOKUP(OVYLD2_!BB$4,'[1]INTERNAL PARAMETERS-1'!$B$5:$J$44,3,FALSE) + OVYLD1_!BB93*(1-VLOOKUP(OVYLD2_!BB$4,'[1]INTERNAL PARAMETERS-1'!$B$5:$J$44,5,FALSE))*VLOOKUP(OVYLD2_!BB$4,'[1]INTERNAL PARAMETERS-1'!$B$5:$J$44,8,FALSE)*VLOOKUP(OVYLD2_!BB$4,'[1]INTERNAL PARAMETERS-1'!$B$5:$J$44,3,FALSE)</f>
        <v>0.41918361439854246</v>
      </c>
      <c r="BC93" s="44">
        <f>OVYLD1_!BC93*VLOOKUP(OVYLD2_!BC$4,'[1]INTERNAL PARAMETERS-1'!$B$5:$J$44,5,FALSE)*VLOOKUP(OVYLD2_!BC$4,'[1]INTERNAL PARAMETERS-1'!$B$5:$J$44,6,FALSE)*VLOOKUP(OVYLD2_!BC$4,'[1]INTERNAL PARAMETERS-1'!$B$5:$J$44,3,FALSE) + OVYLD1_!BC93*(1-VLOOKUP(OVYLD2_!BC$4,'[1]INTERNAL PARAMETERS-1'!$B$5:$J$44,5,FALSE))*VLOOKUP(OVYLD2_!BC$4,'[1]INTERNAL PARAMETERS-1'!$B$5:$J$44,8,FALSE)*VLOOKUP(OVYLD2_!BC$4,'[1]INTERNAL PARAMETERS-1'!$B$5:$J$44,3,FALSE)</f>
        <v>2.3994865121633819</v>
      </c>
      <c r="BD93" s="44">
        <f>OVYLD1_!BD93*VLOOKUP(OVYLD2_!BD$4,'[1]INTERNAL PARAMETERS-1'!$B$5:$J$44,5,FALSE)*VLOOKUP(OVYLD2_!BD$4,'[1]INTERNAL PARAMETERS-1'!$B$5:$J$44,6,FALSE)*VLOOKUP(OVYLD2_!BD$4,'[1]INTERNAL PARAMETERS-1'!$B$5:$J$44,3,FALSE) + OVYLD1_!BD93*(1-VLOOKUP(OVYLD2_!BD$4,'[1]INTERNAL PARAMETERS-1'!$B$5:$J$44,5,FALSE))*VLOOKUP(OVYLD2_!BD$4,'[1]INTERNAL PARAMETERS-1'!$B$5:$J$44,8,FALSE)*VLOOKUP(OVYLD2_!BD$4,'[1]INTERNAL PARAMETERS-1'!$B$5:$J$44,3,FALSE)</f>
        <v>0.45891886866233567</v>
      </c>
      <c r="BE93" s="44">
        <f>OVYLD1_!BE93*VLOOKUP(OVYLD2_!BE$4,'[1]INTERNAL PARAMETERS-1'!$B$5:$J$44,5,FALSE)*VLOOKUP(OVYLD2_!BE$4,'[1]INTERNAL PARAMETERS-1'!$B$5:$J$44,6,FALSE)*VLOOKUP(OVYLD2_!BE$4,'[1]INTERNAL PARAMETERS-1'!$B$5:$J$44,3,FALSE) + OVYLD1_!BE93*(1-VLOOKUP(OVYLD2_!BE$4,'[1]INTERNAL PARAMETERS-1'!$B$5:$J$44,5,FALSE))*VLOOKUP(OVYLD2_!BE$4,'[1]INTERNAL PARAMETERS-1'!$B$5:$J$44,8,FALSE)*VLOOKUP(OVYLD2_!BE$4,'[1]INTERNAL PARAMETERS-1'!$B$5:$J$44,3,FALSE)</f>
        <v>2.4125989822592206</v>
      </c>
      <c r="BF93" s="44">
        <f>OVYLD1_!BF93*VLOOKUP(OVYLD2_!BF$4,'[1]INTERNAL PARAMETERS-1'!$B$5:$J$44,5,FALSE)*VLOOKUP(OVYLD2_!BF$4,'[1]INTERNAL PARAMETERS-1'!$B$5:$J$44,6,FALSE)*VLOOKUP(OVYLD2_!BF$4,'[1]INTERNAL PARAMETERS-1'!$B$5:$J$44,3,FALSE) + OVYLD1_!BF93*(1-VLOOKUP(OVYLD2_!BF$4,'[1]INTERNAL PARAMETERS-1'!$B$5:$J$44,5,FALSE))*VLOOKUP(OVYLD2_!BF$4,'[1]INTERNAL PARAMETERS-1'!$B$5:$J$44,8,FALSE)*VLOOKUP(OVYLD2_!BF$4,'[1]INTERNAL PARAMETERS-1'!$B$5:$J$44,3,FALSE)</f>
        <v>0</v>
      </c>
      <c r="BG93" s="44">
        <f>OVYLD1_!BG93*VLOOKUP(OVYLD2_!BG$4,'[1]INTERNAL PARAMETERS-1'!$B$5:$J$44,5,FALSE)*VLOOKUP(OVYLD2_!BG$4,'[1]INTERNAL PARAMETERS-1'!$B$5:$J$44,6,FALSE)*VLOOKUP(OVYLD2_!BG$4,'[1]INTERNAL PARAMETERS-1'!$B$5:$J$44,3,FALSE) + OVYLD1_!BG93*(1-VLOOKUP(OVYLD2_!BG$4,'[1]INTERNAL PARAMETERS-1'!$B$5:$J$44,5,FALSE))*VLOOKUP(OVYLD2_!BG$4,'[1]INTERNAL PARAMETERS-1'!$B$5:$J$44,8,FALSE)*VLOOKUP(OVYLD2_!BG$4,'[1]INTERNAL PARAMETERS-1'!$B$5:$J$44,3,FALSE)</f>
        <v>0.47914488311624481</v>
      </c>
      <c r="BH93" s="44">
        <f>OVYLD1_!BH93*VLOOKUP(OVYLD2_!BH$4,'[1]INTERNAL PARAMETERS-1'!$B$5:$J$44,5,FALSE)*VLOOKUP(OVYLD2_!BH$4,'[1]INTERNAL PARAMETERS-1'!$B$5:$J$44,6,FALSE)*VLOOKUP(OVYLD2_!BH$4,'[1]INTERNAL PARAMETERS-1'!$B$5:$J$44,3,FALSE) + OVYLD1_!BH93*(1-VLOOKUP(OVYLD2_!BH$4,'[1]INTERNAL PARAMETERS-1'!$B$5:$J$44,5,FALSE))*VLOOKUP(OVYLD2_!BH$4,'[1]INTERNAL PARAMETERS-1'!$B$5:$J$44,8,FALSE)*VLOOKUP(OVYLD2_!BH$4,'[1]INTERNAL PARAMETERS-1'!$B$5:$J$44,3,FALSE)</f>
        <v>3.8995918540597244E-3</v>
      </c>
      <c r="BI93" s="44">
        <f>OVYLD1_!BI93*VLOOKUP(OVYLD2_!BI$4,'[1]INTERNAL PARAMETERS-1'!$B$5:$J$44,5,FALSE)*VLOOKUP(OVYLD2_!BI$4,'[1]INTERNAL PARAMETERS-1'!$B$5:$J$44,6,FALSE)*VLOOKUP(OVYLD2_!BI$4,'[1]INTERNAL PARAMETERS-1'!$B$5:$J$44,3,FALSE) + OVYLD1_!BI93*(1-VLOOKUP(OVYLD2_!BI$4,'[1]INTERNAL PARAMETERS-1'!$B$5:$J$44,5,FALSE))*VLOOKUP(OVYLD2_!BI$4,'[1]INTERNAL PARAMETERS-1'!$B$5:$J$44,8,FALSE)*VLOOKUP(OVYLD2_!BI$4,'[1]INTERNAL PARAMETERS-1'!$B$5:$J$44,3,FALSE)</f>
        <v>0</v>
      </c>
      <c r="BJ93" s="44">
        <f>OVYLD1_!BJ93*VLOOKUP(OVYLD2_!BJ$4,'[1]INTERNAL PARAMETERS-1'!$B$5:$J$44,5,FALSE)*VLOOKUP(OVYLD2_!BJ$4,'[1]INTERNAL PARAMETERS-1'!$B$5:$J$44,6,FALSE)*VLOOKUP(OVYLD2_!BJ$4,'[1]INTERNAL PARAMETERS-1'!$B$5:$J$44,3,FALSE) + OVYLD1_!BJ93*(1-VLOOKUP(OVYLD2_!BJ$4,'[1]INTERNAL PARAMETERS-1'!$B$5:$J$44,5,FALSE))*VLOOKUP(OVYLD2_!BJ$4,'[1]INTERNAL PARAMETERS-1'!$B$5:$J$44,8,FALSE)*VLOOKUP(OVYLD2_!BJ$4,'[1]INTERNAL PARAMETERS-1'!$B$5:$J$44,3,FALSE)</f>
        <v>0.23201680393913532</v>
      </c>
      <c r="BK93" s="44">
        <f>OVYLD1_!BK93*VLOOKUP(OVYLD2_!BK$4,'[1]INTERNAL PARAMETERS-1'!$B$5:$J$44,5,FALSE)*VLOOKUP(OVYLD2_!BK$4,'[1]INTERNAL PARAMETERS-1'!$B$5:$J$44,6,FALSE)*VLOOKUP(OVYLD2_!BK$4,'[1]INTERNAL PARAMETERS-1'!$B$5:$J$44,3,FALSE) + OVYLD1_!BK93*(1-VLOOKUP(OVYLD2_!BK$4,'[1]INTERNAL PARAMETERS-1'!$B$5:$J$44,5,FALSE))*VLOOKUP(OVYLD2_!BK$4,'[1]INTERNAL PARAMETERS-1'!$B$5:$J$44,8,FALSE)*VLOOKUP(OVYLD2_!BK$4,'[1]INTERNAL PARAMETERS-1'!$B$5:$J$44,3,FALSE)</f>
        <v>0.30381621596792596</v>
      </c>
      <c r="BL93" s="44">
        <f>OVYLD1_!BL93*VLOOKUP(OVYLD2_!BL$4,'[1]INTERNAL PARAMETERS-1'!$B$5:$J$44,5,FALSE)*VLOOKUP(OVYLD2_!BL$4,'[1]INTERNAL PARAMETERS-1'!$B$5:$J$44,6,FALSE)*VLOOKUP(OVYLD2_!BL$4,'[1]INTERNAL PARAMETERS-1'!$B$5:$J$44,3,FALSE) + OVYLD1_!BL93*(1-VLOOKUP(OVYLD2_!BL$4,'[1]INTERNAL PARAMETERS-1'!$B$5:$J$44,5,FALSE))*VLOOKUP(OVYLD2_!BL$4,'[1]INTERNAL PARAMETERS-1'!$B$5:$J$44,8,FALSE)*VLOOKUP(OVYLD2_!BL$4,'[1]INTERNAL PARAMETERS-1'!$B$5:$J$44,3,FALSE)</f>
        <v>0.70080341173770277</v>
      </c>
      <c r="BM93" s="44">
        <f>OVYLD1_!BM93*VLOOKUP(OVYLD2_!BM$4,'[1]INTERNAL PARAMETERS-1'!$B$5:$J$44,5,FALSE)*VLOOKUP(OVYLD2_!BM$4,'[1]INTERNAL PARAMETERS-1'!$B$5:$J$44,6,FALSE)*VLOOKUP(OVYLD2_!BM$4,'[1]INTERNAL PARAMETERS-1'!$B$5:$J$44,3,FALSE) + OVYLD1_!BM93*(1-VLOOKUP(OVYLD2_!BM$4,'[1]INTERNAL PARAMETERS-1'!$B$5:$J$44,5,FALSE))*VLOOKUP(OVYLD2_!BM$4,'[1]INTERNAL PARAMETERS-1'!$B$5:$J$44,8,FALSE)*VLOOKUP(OVYLD2_!BM$4,'[1]INTERNAL PARAMETERS-1'!$B$5:$J$44,3,FALSE)</f>
        <v>0.67437901649814325</v>
      </c>
      <c r="BN93" s="44">
        <f>OVYLD1_!BN93*VLOOKUP(OVYLD2_!BN$4,'[1]INTERNAL PARAMETERS-1'!$B$5:$J$44,5,FALSE)*VLOOKUP(OVYLD2_!BN$4,'[1]INTERNAL PARAMETERS-1'!$B$5:$J$44,6,FALSE)*VLOOKUP(OVYLD2_!BN$4,'[1]INTERNAL PARAMETERS-1'!$B$5:$J$44,3,FALSE) + OVYLD1_!BN93*(1-VLOOKUP(OVYLD2_!BN$4,'[1]INTERNAL PARAMETERS-1'!$B$5:$J$44,5,FALSE))*VLOOKUP(OVYLD2_!BN$4,'[1]INTERNAL PARAMETERS-1'!$B$5:$J$44,8,FALSE)*VLOOKUP(OVYLD2_!BN$4,'[1]INTERNAL PARAMETERS-1'!$B$5:$J$44,3,FALSE)</f>
        <v>0.25002014390398258</v>
      </c>
      <c r="BO93" s="44">
        <f>OVYLD1_!BO93*VLOOKUP(OVYLD2_!BO$4,'[1]INTERNAL PARAMETERS-1'!$B$5:$J$44,5,FALSE)*VLOOKUP(OVYLD2_!BO$4,'[1]INTERNAL PARAMETERS-1'!$B$5:$J$44,6,FALSE)*VLOOKUP(OVYLD2_!BO$4,'[1]INTERNAL PARAMETERS-1'!$B$5:$J$44,3,FALSE) + OVYLD1_!BO93*(1-VLOOKUP(OVYLD2_!BO$4,'[1]INTERNAL PARAMETERS-1'!$B$5:$J$44,5,FALSE))*VLOOKUP(OVYLD2_!BO$4,'[1]INTERNAL PARAMETERS-1'!$B$5:$J$44,8,FALSE)*VLOOKUP(OVYLD2_!BO$4,'[1]INTERNAL PARAMETERS-1'!$B$5:$J$44,3,FALSE)</f>
        <v>0.11053540419624792</v>
      </c>
      <c r="BP93" s="44">
        <f>OVYLD1_!BP93*VLOOKUP(OVYLD2_!BP$4,'[1]INTERNAL PARAMETERS-1'!$B$5:$J$44,5,FALSE)*VLOOKUP(OVYLD2_!BP$4,'[1]INTERNAL PARAMETERS-1'!$B$5:$J$44,6,FALSE)*VLOOKUP(OVYLD2_!BP$4,'[1]INTERNAL PARAMETERS-1'!$B$5:$J$44,3,FALSE) + OVYLD1_!BP93*(1-VLOOKUP(OVYLD2_!BP$4,'[1]INTERNAL PARAMETERS-1'!$B$5:$J$44,5,FALSE))*VLOOKUP(OVYLD2_!BP$4,'[1]INTERNAL PARAMETERS-1'!$B$5:$J$44,8,FALSE)*VLOOKUP(OVYLD2_!BP$4,'[1]INTERNAL PARAMETERS-1'!$B$5:$J$44,3,FALSE)</f>
        <v>5.8458303747973795E-3</v>
      </c>
      <c r="BQ93" s="44">
        <f>OVYLD1_!BQ93*VLOOKUP(OVYLD2_!BQ$4,'[1]INTERNAL PARAMETERS-1'!$B$5:$J$44,5,FALSE)*VLOOKUP(OVYLD2_!BQ$4,'[1]INTERNAL PARAMETERS-1'!$B$5:$J$44,6,FALSE)*VLOOKUP(OVYLD2_!BQ$4,'[1]INTERNAL PARAMETERS-1'!$B$5:$J$44,3,FALSE) + OVYLD1_!BQ93*(1-VLOOKUP(OVYLD2_!BQ$4,'[1]INTERNAL PARAMETERS-1'!$B$5:$J$44,5,FALSE))*VLOOKUP(OVYLD2_!BQ$4,'[1]INTERNAL PARAMETERS-1'!$B$5:$J$44,8,FALSE)*VLOOKUP(OVYLD2_!BQ$4,'[1]INTERNAL PARAMETERS-1'!$B$5:$J$44,3,FALSE)</f>
        <v>0.83974247967605287</v>
      </c>
      <c r="BR93" s="44">
        <f>OVYLD1_!BR93*VLOOKUP(OVYLD2_!BR$4,'[1]INTERNAL PARAMETERS-1'!$B$5:$J$44,5,FALSE)*VLOOKUP(OVYLD2_!BR$4,'[1]INTERNAL PARAMETERS-1'!$B$5:$J$44,6,FALSE)*VLOOKUP(OVYLD2_!BR$4,'[1]INTERNAL PARAMETERS-1'!$B$5:$J$44,3,FALSE) + OVYLD1_!BR93*(1-VLOOKUP(OVYLD2_!BR$4,'[1]INTERNAL PARAMETERS-1'!$B$5:$J$44,5,FALSE))*VLOOKUP(OVYLD2_!BR$4,'[1]INTERNAL PARAMETERS-1'!$B$5:$J$44,8,FALSE)*VLOOKUP(OVYLD2_!BR$4,'[1]INTERNAL PARAMETERS-1'!$B$5:$J$44,3,FALSE)</f>
        <v>1.4215844225533951E-2</v>
      </c>
      <c r="BS93" s="44">
        <f>OVYLD1_!BS93*VLOOKUP(OVYLD2_!BS$4,'[1]INTERNAL PARAMETERS-1'!$B$5:$J$44,5,FALSE)*VLOOKUP(OVYLD2_!BS$4,'[1]INTERNAL PARAMETERS-1'!$B$5:$J$44,6,FALSE)*VLOOKUP(OVYLD2_!BS$4,'[1]INTERNAL PARAMETERS-1'!$B$5:$J$44,3,FALSE) + OVYLD1_!BS93*(1-VLOOKUP(OVYLD2_!BS$4,'[1]INTERNAL PARAMETERS-1'!$B$5:$J$44,5,FALSE))*VLOOKUP(OVYLD2_!BS$4,'[1]INTERNAL PARAMETERS-1'!$B$5:$J$44,8,FALSE)*VLOOKUP(OVYLD2_!BS$4,'[1]INTERNAL PARAMETERS-1'!$B$5:$J$44,3,FALSE)</f>
        <v>2.8197534749022659E-3</v>
      </c>
      <c r="BT93" s="44">
        <f>OVYLD1_!BT93*VLOOKUP(OVYLD2_!BT$4,'[1]INTERNAL PARAMETERS-1'!$B$5:$J$44,5,FALSE)*VLOOKUP(OVYLD2_!BT$4,'[1]INTERNAL PARAMETERS-1'!$B$5:$J$44,6,FALSE)*VLOOKUP(OVYLD2_!BT$4,'[1]INTERNAL PARAMETERS-1'!$B$5:$J$44,3,FALSE) + OVYLD1_!BT93*(1-VLOOKUP(OVYLD2_!BT$4,'[1]INTERNAL PARAMETERS-1'!$B$5:$J$44,5,FALSE))*VLOOKUP(OVYLD2_!BT$4,'[1]INTERNAL PARAMETERS-1'!$B$5:$J$44,8,FALSE)*VLOOKUP(OVYLD2_!BT$4,'[1]INTERNAL PARAMETERS-1'!$B$5:$J$44,3,FALSE)</f>
        <v>0</v>
      </c>
      <c r="BU93" s="44">
        <f>OVYLD1_!BU93*VLOOKUP(OVYLD2_!BU$4,'[1]INTERNAL PARAMETERS-1'!$B$5:$J$44,5,FALSE)*VLOOKUP(OVYLD2_!BU$4,'[1]INTERNAL PARAMETERS-1'!$B$5:$J$44,6,FALSE)*VLOOKUP(OVYLD2_!BU$4,'[1]INTERNAL PARAMETERS-1'!$B$5:$J$44,3,FALSE) + OVYLD1_!BU93*(1-VLOOKUP(OVYLD2_!BU$4,'[1]INTERNAL PARAMETERS-1'!$B$5:$J$44,5,FALSE))*VLOOKUP(OVYLD2_!BU$4,'[1]INTERNAL PARAMETERS-1'!$B$5:$J$44,8,FALSE)*VLOOKUP(OVYLD2_!BU$4,'[1]INTERNAL PARAMETERS-1'!$B$5:$J$44,3,FALSE)</f>
        <v>0</v>
      </c>
      <c r="BV93" s="44">
        <f>OVYLD1_!BV93*VLOOKUP(OVYLD2_!BV$4,'[1]INTERNAL PARAMETERS-1'!$B$5:$J$44,5,FALSE)*VLOOKUP(OVYLD2_!BV$4,'[1]INTERNAL PARAMETERS-1'!$B$5:$J$44,6,FALSE)*VLOOKUP(OVYLD2_!BV$4,'[1]INTERNAL PARAMETERS-1'!$B$5:$J$44,3,FALSE) + OVYLD1_!BV93*(1-VLOOKUP(OVYLD2_!BV$4,'[1]INTERNAL PARAMETERS-1'!$B$5:$J$44,5,FALSE))*VLOOKUP(OVYLD2_!BV$4,'[1]INTERNAL PARAMETERS-1'!$B$5:$J$44,8,FALSE)*VLOOKUP(OVYLD2_!BV$4,'[1]INTERNAL PARAMETERS-1'!$B$5:$J$44,3,FALSE)</f>
        <v>0</v>
      </c>
      <c r="BW93" s="44">
        <f>OVYLD1_!BW93*VLOOKUP(OVYLD2_!BW$4,'[1]INTERNAL PARAMETERS-1'!$B$5:$J$44,5,FALSE)*VLOOKUP(OVYLD2_!BW$4,'[1]INTERNAL PARAMETERS-1'!$B$5:$J$44,6,FALSE)*VLOOKUP(OVYLD2_!BW$4,'[1]INTERNAL PARAMETERS-1'!$B$5:$J$44,3,FALSE) + OVYLD1_!BW93*(1-VLOOKUP(OVYLD2_!BW$4,'[1]INTERNAL PARAMETERS-1'!$B$5:$J$44,5,FALSE))*VLOOKUP(OVYLD2_!BW$4,'[1]INTERNAL PARAMETERS-1'!$B$5:$J$44,8,FALSE)*VLOOKUP(OVYLD2_!BW$4,'[1]INTERNAL PARAMETERS-1'!$B$5:$J$44,3,FALSE)</f>
        <v>0</v>
      </c>
      <c r="BX93" s="44">
        <f>OVYLD1_!BX93*VLOOKUP(OVYLD2_!BX$4,'[1]INTERNAL PARAMETERS-1'!$B$5:$J$44,5,FALSE)*VLOOKUP(OVYLD2_!BX$4,'[1]INTERNAL PARAMETERS-1'!$B$5:$J$44,6,FALSE)*VLOOKUP(OVYLD2_!BX$4,'[1]INTERNAL PARAMETERS-1'!$B$5:$J$44,3,FALSE) + OVYLD1_!BX93*(1-VLOOKUP(OVYLD2_!BX$4,'[1]INTERNAL PARAMETERS-1'!$B$5:$J$44,5,FALSE))*VLOOKUP(OVYLD2_!BX$4,'[1]INTERNAL PARAMETERS-1'!$B$5:$J$44,8,FALSE)*VLOOKUP(OVYLD2_!BX$4,'[1]INTERNAL PARAMETERS-1'!$B$5:$J$44,3,FALSE)</f>
        <v>0</v>
      </c>
      <c r="BY93" s="44">
        <f>OVYLD1_!BY93*VLOOKUP(OVYLD2_!BY$4,'[1]INTERNAL PARAMETERS-1'!$B$5:$J$44,5,FALSE)*VLOOKUP(OVYLD2_!BY$4,'[1]INTERNAL PARAMETERS-1'!$B$5:$J$44,6,FALSE)*VLOOKUP(OVYLD2_!BY$4,'[1]INTERNAL PARAMETERS-1'!$B$5:$J$44,3,FALSE) + OVYLD1_!BY93*(1-VLOOKUP(OVYLD2_!BY$4,'[1]INTERNAL PARAMETERS-1'!$B$5:$J$44,5,FALSE))*VLOOKUP(OVYLD2_!BY$4,'[1]INTERNAL PARAMETERS-1'!$B$5:$J$44,8,FALSE)*VLOOKUP(OVYLD2_!BY$4,'[1]INTERNAL PARAMETERS-1'!$B$5:$J$44,3,FALSE)</f>
        <v>0</v>
      </c>
      <c r="BZ93" s="44">
        <f>OVYLD1_!BZ93*VLOOKUP(OVYLD2_!BZ$4,'[1]INTERNAL PARAMETERS-1'!$B$5:$J$44,5,FALSE)*VLOOKUP(OVYLD2_!BZ$4,'[1]INTERNAL PARAMETERS-1'!$B$5:$J$44,6,FALSE)*VLOOKUP(OVYLD2_!BZ$4,'[1]INTERNAL PARAMETERS-1'!$B$5:$J$44,3,FALSE) + OVYLD1_!BZ93*(1-VLOOKUP(OVYLD2_!BZ$4,'[1]INTERNAL PARAMETERS-1'!$B$5:$J$44,5,FALSE))*VLOOKUP(OVYLD2_!BZ$4,'[1]INTERNAL PARAMETERS-1'!$B$5:$J$44,8,FALSE)*VLOOKUP(OVYLD2_!BZ$4,'[1]INTERNAL PARAMETERS-1'!$B$5:$J$44,3,FALSE)</f>
        <v>9.2432894396796215E-4</v>
      </c>
      <c r="CA93" s="44">
        <f>OVYLD1_!CA93*VLOOKUP(OVYLD2_!CA$4,'[1]INTERNAL PARAMETERS-1'!$B$5:$J$44,5,FALSE)*VLOOKUP(OVYLD2_!CA$4,'[1]INTERNAL PARAMETERS-1'!$B$5:$J$44,6,FALSE)*VLOOKUP(OVYLD2_!CA$4,'[1]INTERNAL PARAMETERS-1'!$B$5:$J$44,3,FALSE) + OVYLD1_!CA93*(1-VLOOKUP(OVYLD2_!CA$4,'[1]INTERNAL PARAMETERS-1'!$B$5:$J$44,5,FALSE))*VLOOKUP(OVYLD2_!CA$4,'[1]INTERNAL PARAMETERS-1'!$B$5:$J$44,8,FALSE)*VLOOKUP(OVYLD2_!CA$4,'[1]INTERNAL PARAMETERS-1'!$B$5:$J$44,3,FALSE)</f>
        <v>0</v>
      </c>
      <c r="CB93" s="44">
        <f>OVYLD1_!CB93*VLOOKUP(OVYLD2_!CB$4,'[1]INTERNAL PARAMETERS-1'!$B$5:$J$44,5,FALSE)*VLOOKUP(OVYLD2_!CB$4,'[1]INTERNAL PARAMETERS-1'!$B$5:$J$44,6,FALSE)*VLOOKUP(OVYLD2_!CB$4,'[1]INTERNAL PARAMETERS-1'!$B$5:$J$44,3,FALSE) + OVYLD1_!CB93*(1-VLOOKUP(OVYLD2_!CB$4,'[1]INTERNAL PARAMETERS-1'!$B$5:$J$44,5,FALSE))*VLOOKUP(OVYLD2_!CB$4,'[1]INTERNAL PARAMETERS-1'!$B$5:$J$44,8,FALSE)*VLOOKUP(OVYLD2_!CB$4,'[1]INTERNAL PARAMETERS-1'!$B$5:$J$44,3,FALSE)</f>
        <v>0</v>
      </c>
      <c r="CC93" s="44">
        <f>OVYLD1_!CC93*VLOOKUP(OVYLD2_!CC$4,'[1]INTERNAL PARAMETERS-1'!$B$5:$J$44,5,FALSE)*VLOOKUP(OVYLD2_!CC$4,'[1]INTERNAL PARAMETERS-1'!$B$5:$J$44,6,FALSE)*VLOOKUP(OVYLD2_!CC$4,'[1]INTERNAL PARAMETERS-1'!$B$5:$J$44,3,FALSE) + OVYLD1_!CC93*(1-VLOOKUP(OVYLD2_!CC$4,'[1]INTERNAL PARAMETERS-1'!$B$5:$J$44,5,FALSE))*VLOOKUP(OVYLD2_!CC$4,'[1]INTERNAL PARAMETERS-1'!$B$5:$J$44,8,FALSE)*VLOOKUP(OVYLD2_!CC$4,'[1]INTERNAL PARAMETERS-1'!$B$5:$J$44,3,FALSE)</f>
        <v>4.1081807364468335E-3</v>
      </c>
      <c r="CD93" s="44">
        <f>OVYLD1_!CD93*VLOOKUP(OVYLD2_!CD$4,'[1]INTERNAL PARAMETERS-1'!$B$5:$J$44,5,FALSE)*VLOOKUP(OVYLD2_!CD$4,'[1]INTERNAL PARAMETERS-1'!$B$5:$J$44,6,FALSE)*VLOOKUP(OVYLD2_!CD$4,'[1]INTERNAL PARAMETERS-1'!$B$5:$J$44,3,FALSE) + OVYLD1_!CD93*(1-VLOOKUP(OVYLD2_!CD$4,'[1]INTERNAL PARAMETERS-1'!$B$5:$J$44,5,FALSE))*VLOOKUP(OVYLD2_!CD$4,'[1]INTERNAL PARAMETERS-1'!$B$5:$J$44,8,FALSE)*VLOOKUP(OVYLD2_!CD$4,'[1]INTERNAL PARAMETERS-1'!$B$5:$J$44,3,FALSE)</f>
        <v>1.328732625064425E-2</v>
      </c>
      <c r="CE93" s="44">
        <f>OVYLD1_!CE93*VLOOKUP(OVYLD2_!CE$4,'[1]INTERNAL PARAMETERS-1'!$B$5:$J$44,5,FALSE)*VLOOKUP(OVYLD2_!CE$4,'[1]INTERNAL PARAMETERS-1'!$B$5:$J$44,6,FALSE)*VLOOKUP(OVYLD2_!CE$4,'[1]INTERNAL PARAMETERS-1'!$B$5:$J$44,3,FALSE) + OVYLD1_!CE93*(1-VLOOKUP(OVYLD2_!CE$4,'[1]INTERNAL PARAMETERS-1'!$B$5:$J$44,5,FALSE))*VLOOKUP(OVYLD2_!CE$4,'[1]INTERNAL PARAMETERS-1'!$B$5:$J$44,8,FALSE)*VLOOKUP(OVYLD2_!CE$4,'[1]INTERNAL PARAMETERS-1'!$B$5:$J$44,3,FALSE)</f>
        <v>1.3315008517565481E-2</v>
      </c>
      <c r="CF93" s="44">
        <f>OVYLD1_!CF93*VLOOKUP(OVYLD2_!CF$4,'[1]INTERNAL PARAMETERS-1'!$B$5:$J$44,5,FALSE)*VLOOKUP(OVYLD2_!CF$4,'[1]INTERNAL PARAMETERS-1'!$B$5:$J$44,6,FALSE)*VLOOKUP(OVYLD2_!CF$4,'[1]INTERNAL PARAMETERS-1'!$B$5:$J$44,3,FALSE) + OVYLD1_!CF93*(1-VLOOKUP(OVYLD2_!CF$4,'[1]INTERNAL PARAMETERS-1'!$B$5:$J$44,5,FALSE))*VLOOKUP(OVYLD2_!CF$4,'[1]INTERNAL PARAMETERS-1'!$B$5:$J$44,8,FALSE)*VLOOKUP(OVYLD2_!CF$4,'[1]INTERNAL PARAMETERS-1'!$B$5:$J$44,3,FALSE)</f>
        <v>0</v>
      </c>
      <c r="CG93" s="44">
        <f>OVYLD1_!CG93*VLOOKUP(OVYLD2_!CG$4,'[1]INTERNAL PARAMETERS-1'!$B$5:$J$44,5,FALSE)*VLOOKUP(OVYLD2_!CG$4,'[1]INTERNAL PARAMETERS-1'!$B$5:$J$44,6,FALSE)*VLOOKUP(OVYLD2_!CG$4,'[1]INTERNAL PARAMETERS-1'!$B$5:$J$44,3,FALSE) + OVYLD1_!CG93*(1-VLOOKUP(OVYLD2_!CG$4,'[1]INTERNAL PARAMETERS-1'!$B$5:$J$44,5,FALSE))*VLOOKUP(OVYLD2_!CG$4,'[1]INTERNAL PARAMETERS-1'!$B$5:$J$44,8,FALSE)*VLOOKUP(OVYLD2_!CG$4,'[1]INTERNAL PARAMETERS-1'!$B$5:$J$44,3,FALSE)</f>
        <v>1.6989018698188669E-3</v>
      </c>
      <c r="CH93" s="43">
        <f>OVYLD1_!CH93*VLOOKUP(OVYLD2_!CH$4,'[1]INTERNAL PARAMETERS-1'!$B$5:$J$44,5,FALSE)*VLOOKUP(OVYLD2_!CH$4,'[1]INTERNAL PARAMETERS-1'!$B$5:$J$44,6,FALSE)*VLOOKUP(OVYLD2_!CH$4,'[1]INTERNAL PARAMETERS-1'!$B$5:$J$44,3,FALSE) + OVYLD1_!CH93*(1-VLOOKUP(OVYLD2_!CH$4,'[1]INTERNAL PARAMETERS-1'!$B$5:$J$44,5,FALSE))*VLOOKUP(OVYLD2_!CH$4,'[1]INTERNAL PARAMETERS-1'!$B$5:$J$44,8,FALSE)*VLOOKUP(OVYLD2_!CH$4,'[1]INTERNAL PARAMETERS-1'!$B$5:$J$44,3,FALSE)</f>
        <v>0</v>
      </c>
      <c r="CJ93" s="45">
        <f t="shared" si="2"/>
        <v>92.538039072336403</v>
      </c>
      <c r="CK93" s="43">
        <f t="shared" si="3"/>
        <v>27.670872510150279</v>
      </c>
    </row>
    <row r="94" spans="2:89" x14ac:dyDescent="0.5">
      <c r="B94" s="58" t="s">
        <v>10</v>
      </c>
      <c r="C94" s="57" t="s">
        <v>81</v>
      </c>
      <c r="D94" s="57" t="s">
        <v>62</v>
      </c>
      <c r="E94" s="128">
        <f>OVERALL2021!AI94</f>
        <v>1010.4336632756746</v>
      </c>
      <c r="F94" s="59">
        <f>'[1]INTERNAL PARAMETERS-1'!M22</f>
        <v>5.05</v>
      </c>
      <c r="G94" s="45">
        <f>OVYLD1_!G94*VLOOKUP(OVYLD2_!G$4,'[1]INTERNAL PARAMETERS-1'!$B$5:$J$44,5,FALSE)*VLOOKUP(OVYLD2_!G$4,'[1]INTERNAL PARAMETERS-1'!$B$5:$J$44,7,FALSE)*OVYLD2_!$F94 + OVYLD1_!G94*(1-VLOOKUP(OVYLD2_!G$4,'[1]INTERNAL PARAMETERS-1'!$B$5:$J$44,5,FALSE))*VLOOKUP(OVYLD2_!G$4,'[1]INTERNAL PARAMETERS-1'!$B$5:$J$44,9,FALSE)*OVYLD2_!$F94</f>
        <v>7.7261987720937597</v>
      </c>
      <c r="H94" s="44">
        <f>OVYLD1_!H94*VLOOKUP(OVYLD2_!H$4,'[1]INTERNAL PARAMETERS-1'!$B$5:$J$44,5,FALSE)*VLOOKUP(OVYLD2_!H$4,'[1]INTERNAL PARAMETERS-1'!$B$5:$J$44,7,FALSE)*OVYLD2_!$F94 + OVYLD1_!H94*(1-VLOOKUP(OVYLD2_!H$4,'[1]INTERNAL PARAMETERS-1'!$B$5:$J$44,5,FALSE))*VLOOKUP(OVYLD2_!H$4,'[1]INTERNAL PARAMETERS-1'!$B$5:$J$44,9,FALSE)*OVYLD2_!$F94</f>
        <v>3.8827756138196143</v>
      </c>
      <c r="I94" s="44">
        <f>OVYLD1_!I94*VLOOKUP(OVYLD2_!I$4,'[1]INTERNAL PARAMETERS-1'!$B$5:$J$44,5,FALSE)*VLOOKUP(OVYLD2_!I$4,'[1]INTERNAL PARAMETERS-1'!$B$5:$J$44,7,FALSE)*OVYLD2_!$F94 + OVYLD1_!I94*(1-VLOOKUP(OVYLD2_!I$4,'[1]INTERNAL PARAMETERS-1'!$B$5:$J$44,5,FALSE))*VLOOKUP(OVYLD2_!I$4,'[1]INTERNAL PARAMETERS-1'!$B$5:$J$44,9,FALSE)*OVYLD2_!$F94</f>
        <v>11.687499962964278</v>
      </c>
      <c r="J94" s="44">
        <f>OVYLD1_!J94*VLOOKUP(OVYLD2_!J$4,'[1]INTERNAL PARAMETERS-1'!$B$5:$J$44,5,FALSE)*VLOOKUP(OVYLD2_!J$4,'[1]INTERNAL PARAMETERS-1'!$B$5:$J$44,7,FALSE)*OVYLD2_!$F94 + OVYLD1_!J94*(1-VLOOKUP(OVYLD2_!J$4,'[1]INTERNAL PARAMETERS-1'!$B$5:$J$44,5,FALSE))*VLOOKUP(OVYLD2_!J$4,'[1]INTERNAL PARAMETERS-1'!$B$5:$J$44,9,FALSE)*OVYLD2_!$F94</f>
        <v>0</v>
      </c>
      <c r="K94" s="44">
        <f>OVYLD1_!K94*VLOOKUP(OVYLD2_!K$4,'[1]INTERNAL PARAMETERS-1'!$B$5:$J$44,5,FALSE)*VLOOKUP(OVYLD2_!K$4,'[1]INTERNAL PARAMETERS-1'!$B$5:$J$44,7,FALSE)*OVYLD2_!$F94 + OVYLD1_!K94*(1-VLOOKUP(OVYLD2_!K$4,'[1]INTERNAL PARAMETERS-1'!$B$5:$J$44,5,FALSE))*VLOOKUP(OVYLD2_!K$4,'[1]INTERNAL PARAMETERS-1'!$B$5:$J$44,9,FALSE)*OVYLD2_!$F94</f>
        <v>0</v>
      </c>
      <c r="L94" s="44">
        <f>OVYLD1_!L94*VLOOKUP(OVYLD2_!L$4,'[1]INTERNAL PARAMETERS-1'!$B$5:$J$44,5,FALSE)*VLOOKUP(OVYLD2_!L$4,'[1]INTERNAL PARAMETERS-1'!$B$5:$J$44,7,FALSE)*OVYLD2_!$F94 + OVYLD1_!L94*(1-VLOOKUP(OVYLD2_!L$4,'[1]INTERNAL PARAMETERS-1'!$B$5:$J$44,5,FALSE))*VLOOKUP(OVYLD2_!L$4,'[1]INTERNAL PARAMETERS-1'!$B$5:$J$44,9,FALSE)*OVYLD2_!$F94</f>
        <v>0</v>
      </c>
      <c r="M94" s="44">
        <f>OVYLD1_!M94*VLOOKUP(OVYLD2_!M$4,'[1]INTERNAL PARAMETERS-1'!$B$5:$J$44,5,FALSE)*VLOOKUP(OVYLD2_!M$4,'[1]INTERNAL PARAMETERS-1'!$B$5:$J$44,7,FALSE)*OVYLD2_!$F94 + OVYLD1_!M94*(1-VLOOKUP(OVYLD2_!M$4,'[1]INTERNAL PARAMETERS-1'!$B$5:$J$44,5,FALSE))*VLOOKUP(OVYLD2_!M$4,'[1]INTERNAL PARAMETERS-1'!$B$5:$J$44,9,FALSE)*OVYLD2_!$F94</f>
        <v>3.2207724627431129</v>
      </c>
      <c r="N94" s="44">
        <f>OVYLD1_!N94*VLOOKUP(OVYLD2_!N$4,'[1]INTERNAL PARAMETERS-1'!$B$5:$J$44,5,FALSE)*VLOOKUP(OVYLD2_!N$4,'[1]INTERNAL PARAMETERS-1'!$B$5:$J$44,7,FALSE)*OVYLD2_!$F94 + OVYLD1_!N94*(1-VLOOKUP(OVYLD2_!N$4,'[1]INTERNAL PARAMETERS-1'!$B$5:$J$44,5,FALSE))*VLOOKUP(OVYLD2_!N$4,'[1]INTERNAL PARAMETERS-1'!$B$5:$J$44,9,FALSE)*OVYLD2_!$F94</f>
        <v>2.2955599068190294E-2</v>
      </c>
      <c r="O94" s="44">
        <f>OVYLD1_!O94*VLOOKUP(OVYLD2_!O$4,'[1]INTERNAL PARAMETERS-1'!$B$5:$J$44,5,FALSE)*VLOOKUP(OVYLD2_!O$4,'[1]INTERNAL PARAMETERS-1'!$B$5:$J$44,7,FALSE)*OVYLD2_!$F94 + OVYLD1_!O94*(1-VLOOKUP(OVYLD2_!O$4,'[1]INTERNAL PARAMETERS-1'!$B$5:$J$44,5,FALSE))*VLOOKUP(OVYLD2_!O$4,'[1]INTERNAL PARAMETERS-1'!$B$5:$J$44,9,FALSE)*OVYLD2_!$F94</f>
        <v>0</v>
      </c>
      <c r="P94" s="44">
        <f>OVYLD1_!P94*VLOOKUP(OVYLD2_!P$4,'[1]INTERNAL PARAMETERS-1'!$B$5:$J$44,5,FALSE)*VLOOKUP(OVYLD2_!P$4,'[1]INTERNAL PARAMETERS-1'!$B$5:$J$44,7,FALSE)*OVYLD2_!$F94 + OVYLD1_!P94*(1-VLOOKUP(OVYLD2_!P$4,'[1]INTERNAL PARAMETERS-1'!$B$5:$J$44,5,FALSE))*VLOOKUP(OVYLD2_!P$4,'[1]INTERNAL PARAMETERS-1'!$B$5:$J$44,9,FALSE)*OVYLD2_!$F94</f>
        <v>0</v>
      </c>
      <c r="Q94" s="44">
        <f>OVYLD1_!Q94*VLOOKUP(OVYLD2_!Q$4,'[1]INTERNAL PARAMETERS-1'!$B$5:$J$44,5,FALSE)*VLOOKUP(OVYLD2_!Q$4,'[1]INTERNAL PARAMETERS-1'!$B$5:$J$44,7,FALSE)*OVYLD2_!$F94 + OVYLD1_!Q94*(1-VLOOKUP(OVYLD2_!Q$4,'[1]INTERNAL PARAMETERS-1'!$B$5:$J$44,5,FALSE))*VLOOKUP(OVYLD2_!Q$4,'[1]INTERNAL PARAMETERS-1'!$B$5:$J$44,9,FALSE)*OVYLD2_!$F94</f>
        <v>0</v>
      </c>
      <c r="R94" s="44">
        <f>OVYLD1_!R94*VLOOKUP(OVYLD2_!R$4,'[1]INTERNAL PARAMETERS-1'!$B$5:$J$44,5,FALSE)*VLOOKUP(OVYLD2_!R$4,'[1]INTERNAL PARAMETERS-1'!$B$5:$J$44,7,FALSE)*OVYLD2_!$F94 + OVYLD1_!R94*(1-VLOOKUP(OVYLD2_!R$4,'[1]INTERNAL PARAMETERS-1'!$B$5:$J$44,5,FALSE))*VLOOKUP(OVYLD2_!R$4,'[1]INTERNAL PARAMETERS-1'!$B$5:$J$44,9,FALSE)*OVYLD2_!$F94</f>
        <v>0</v>
      </c>
      <c r="S94" s="44">
        <f>OVYLD1_!S94*VLOOKUP(OVYLD2_!S$4,'[1]INTERNAL PARAMETERS-1'!$B$5:$J$44,5,FALSE)*VLOOKUP(OVYLD2_!S$4,'[1]INTERNAL PARAMETERS-1'!$B$5:$J$44,7,FALSE)*OVYLD2_!$F94 + OVYLD1_!S94*(1-VLOOKUP(OVYLD2_!S$4,'[1]INTERNAL PARAMETERS-1'!$B$5:$J$44,5,FALSE))*VLOOKUP(OVYLD2_!S$4,'[1]INTERNAL PARAMETERS-1'!$B$5:$J$44,9,FALSE)*OVYLD2_!$F94</f>
        <v>1.3681498264197418</v>
      </c>
      <c r="T94" s="44">
        <f>OVYLD1_!T94*VLOOKUP(OVYLD2_!T$4,'[1]INTERNAL PARAMETERS-1'!$B$5:$J$44,5,FALSE)*VLOOKUP(OVYLD2_!T$4,'[1]INTERNAL PARAMETERS-1'!$B$5:$J$44,7,FALSE)*OVYLD2_!$F94 + OVYLD1_!T94*(1-VLOOKUP(OVYLD2_!T$4,'[1]INTERNAL PARAMETERS-1'!$B$5:$J$44,5,FALSE))*VLOOKUP(OVYLD2_!T$4,'[1]INTERNAL PARAMETERS-1'!$B$5:$J$44,9,FALSE)*OVYLD2_!$F94</f>
        <v>0.13117485181823021</v>
      </c>
      <c r="U94" s="44">
        <f>OVYLD1_!U94*VLOOKUP(OVYLD2_!U$4,'[1]INTERNAL PARAMETERS-1'!$B$5:$J$44,5,FALSE)*VLOOKUP(OVYLD2_!U$4,'[1]INTERNAL PARAMETERS-1'!$B$5:$J$44,7,FALSE)*OVYLD2_!$F94 + OVYLD1_!U94*(1-VLOOKUP(OVYLD2_!U$4,'[1]INTERNAL PARAMETERS-1'!$B$5:$J$44,5,FALSE))*VLOOKUP(OVYLD2_!U$4,'[1]INTERNAL PARAMETERS-1'!$B$5:$J$44,9,FALSE)*OVYLD2_!$F94</f>
        <v>9.8818388369733431E-2</v>
      </c>
      <c r="V94" s="44">
        <f>OVYLD1_!V94*VLOOKUP(OVYLD2_!V$4,'[1]INTERNAL PARAMETERS-1'!$B$5:$J$44,5,FALSE)*VLOOKUP(OVYLD2_!V$4,'[1]INTERNAL PARAMETERS-1'!$B$5:$J$44,7,FALSE)*OVYLD2_!$F94 + OVYLD1_!V94*(1-VLOOKUP(OVYLD2_!V$4,'[1]INTERNAL PARAMETERS-1'!$B$5:$J$44,5,FALSE))*VLOOKUP(OVYLD2_!V$4,'[1]INTERNAL PARAMETERS-1'!$B$5:$J$44,9,FALSE)*OVYLD2_!$F94</f>
        <v>1.5367079546857174</v>
      </c>
      <c r="W94" s="44">
        <f>OVYLD1_!W94*VLOOKUP(OVYLD2_!W$4,'[1]INTERNAL PARAMETERS-1'!$B$5:$J$44,5,FALSE)*VLOOKUP(OVYLD2_!W$4,'[1]INTERNAL PARAMETERS-1'!$B$5:$J$44,7,FALSE)*OVYLD2_!$F94 + OVYLD1_!W94*(1-VLOOKUP(OVYLD2_!W$4,'[1]INTERNAL PARAMETERS-1'!$B$5:$J$44,5,FALSE))*VLOOKUP(OVYLD2_!W$4,'[1]INTERNAL PARAMETERS-1'!$B$5:$J$44,9,FALSE)*OVYLD2_!$F94</f>
        <v>0</v>
      </c>
      <c r="X94" s="44">
        <f>OVYLD1_!X94*VLOOKUP(OVYLD2_!X$4,'[1]INTERNAL PARAMETERS-1'!$B$5:$J$44,5,FALSE)*VLOOKUP(OVYLD2_!X$4,'[1]INTERNAL PARAMETERS-1'!$B$5:$J$44,7,FALSE)*OVYLD2_!$F94 + OVYLD1_!X94*(1-VLOOKUP(OVYLD2_!X$4,'[1]INTERNAL PARAMETERS-1'!$B$5:$J$44,5,FALSE))*VLOOKUP(OVYLD2_!X$4,'[1]INTERNAL PARAMETERS-1'!$B$5:$J$44,9,FALSE)*OVYLD2_!$F94</f>
        <v>0</v>
      </c>
      <c r="Y94" s="44">
        <f>OVYLD1_!Y94*VLOOKUP(OVYLD2_!Y$4,'[1]INTERNAL PARAMETERS-1'!$B$5:$J$44,5,FALSE)*VLOOKUP(OVYLD2_!Y$4,'[1]INTERNAL PARAMETERS-1'!$B$5:$J$44,7,FALSE)*OVYLD2_!$F94 + OVYLD1_!Y94*(1-VLOOKUP(OVYLD2_!Y$4,'[1]INTERNAL PARAMETERS-1'!$B$5:$J$44,5,FALSE))*VLOOKUP(OVYLD2_!Y$4,'[1]INTERNAL PARAMETERS-1'!$B$5:$J$44,9,FALSE)*OVYLD2_!$F94</f>
        <v>0</v>
      </c>
      <c r="Z94" s="44">
        <f>OVYLD1_!Z94*VLOOKUP(OVYLD2_!Z$4,'[1]INTERNAL PARAMETERS-1'!$B$5:$J$44,5,FALSE)*VLOOKUP(OVYLD2_!Z$4,'[1]INTERNAL PARAMETERS-1'!$B$5:$J$44,7,FALSE)*OVYLD2_!$F94 + OVYLD1_!Z94*(1-VLOOKUP(OVYLD2_!Z$4,'[1]INTERNAL PARAMETERS-1'!$B$5:$J$44,5,FALSE))*VLOOKUP(OVYLD2_!Z$4,'[1]INTERNAL PARAMETERS-1'!$B$5:$J$44,9,FALSE)*OVYLD2_!$F94</f>
        <v>0</v>
      </c>
      <c r="AA94" s="44">
        <f>OVYLD1_!AA94*VLOOKUP(OVYLD2_!AA$4,'[1]INTERNAL PARAMETERS-1'!$B$5:$J$44,5,FALSE)*VLOOKUP(OVYLD2_!AA$4,'[1]INTERNAL PARAMETERS-1'!$B$5:$J$44,7,FALSE)*OVYLD2_!$F94 + OVYLD1_!AA94*(1-VLOOKUP(OVYLD2_!AA$4,'[1]INTERNAL PARAMETERS-1'!$B$5:$J$44,5,FALSE))*VLOOKUP(OVYLD2_!AA$4,'[1]INTERNAL PARAMETERS-1'!$B$5:$J$44,9,FALSE)*OVYLD2_!$F94</f>
        <v>0</v>
      </c>
      <c r="AB94" s="44">
        <f>OVYLD1_!AB94*VLOOKUP(OVYLD2_!AB$4,'[1]INTERNAL PARAMETERS-1'!$B$5:$J$44,5,FALSE)*VLOOKUP(OVYLD2_!AB$4,'[1]INTERNAL PARAMETERS-1'!$B$5:$J$44,7,FALSE)*OVYLD2_!$F94 + OVYLD1_!AB94*(1-VLOOKUP(OVYLD2_!AB$4,'[1]INTERNAL PARAMETERS-1'!$B$5:$J$44,5,FALSE))*VLOOKUP(OVYLD2_!AB$4,'[1]INTERNAL PARAMETERS-1'!$B$5:$J$44,9,FALSE)*OVYLD2_!$F94</f>
        <v>0</v>
      </c>
      <c r="AC94" s="44">
        <f>OVYLD1_!AC94*VLOOKUP(OVYLD2_!AC$4,'[1]INTERNAL PARAMETERS-1'!$B$5:$J$44,5,FALSE)*VLOOKUP(OVYLD2_!AC$4,'[1]INTERNAL PARAMETERS-1'!$B$5:$J$44,7,FALSE)*OVYLD2_!$F94 + OVYLD1_!AC94*(1-VLOOKUP(OVYLD2_!AC$4,'[1]INTERNAL PARAMETERS-1'!$B$5:$J$44,5,FALSE))*VLOOKUP(OVYLD2_!AC$4,'[1]INTERNAL PARAMETERS-1'!$B$5:$J$44,9,FALSE)*OVYLD2_!$F94</f>
        <v>0</v>
      </c>
      <c r="AD94" s="44">
        <f>OVYLD1_!AD94*VLOOKUP(OVYLD2_!AD$4,'[1]INTERNAL PARAMETERS-1'!$B$5:$J$44,5,FALSE)*VLOOKUP(OVYLD2_!AD$4,'[1]INTERNAL PARAMETERS-1'!$B$5:$J$44,7,FALSE)*OVYLD2_!$F94 + OVYLD1_!AD94*(1-VLOOKUP(OVYLD2_!AD$4,'[1]INTERNAL PARAMETERS-1'!$B$5:$J$44,5,FALSE))*VLOOKUP(OVYLD2_!AD$4,'[1]INTERNAL PARAMETERS-1'!$B$5:$J$44,9,FALSE)*OVYLD2_!$F94</f>
        <v>0</v>
      </c>
      <c r="AE94" s="44">
        <f>OVYLD1_!AE94*VLOOKUP(OVYLD2_!AE$4,'[1]INTERNAL PARAMETERS-1'!$B$5:$J$44,5,FALSE)*VLOOKUP(OVYLD2_!AE$4,'[1]INTERNAL PARAMETERS-1'!$B$5:$J$44,7,FALSE)*OVYLD2_!$F94 + OVYLD1_!AE94*(1-VLOOKUP(OVYLD2_!AE$4,'[1]INTERNAL PARAMETERS-1'!$B$5:$J$44,5,FALSE))*VLOOKUP(OVYLD2_!AE$4,'[1]INTERNAL PARAMETERS-1'!$B$5:$J$44,9,FALSE)*OVYLD2_!$F94</f>
        <v>0</v>
      </c>
      <c r="AF94" s="44">
        <f>OVYLD1_!AF94*VLOOKUP(OVYLD2_!AF$4,'[1]INTERNAL PARAMETERS-1'!$B$5:$J$44,5,FALSE)*VLOOKUP(OVYLD2_!AF$4,'[1]INTERNAL PARAMETERS-1'!$B$5:$J$44,7,FALSE)*OVYLD2_!$F94 + OVYLD1_!AF94*(1-VLOOKUP(OVYLD2_!AF$4,'[1]INTERNAL PARAMETERS-1'!$B$5:$J$44,5,FALSE))*VLOOKUP(OVYLD2_!AF$4,'[1]INTERNAL PARAMETERS-1'!$B$5:$J$44,9,FALSE)*OVYLD2_!$F94</f>
        <v>0</v>
      </c>
      <c r="AG94" s="44">
        <f>OVYLD1_!AG94*VLOOKUP(OVYLD2_!AG$4,'[1]INTERNAL PARAMETERS-1'!$B$5:$J$44,5,FALSE)*VLOOKUP(OVYLD2_!AG$4,'[1]INTERNAL PARAMETERS-1'!$B$5:$J$44,7,FALSE)*OVYLD2_!$F94 + OVYLD1_!AG94*(1-VLOOKUP(OVYLD2_!AG$4,'[1]INTERNAL PARAMETERS-1'!$B$5:$J$44,5,FALSE))*VLOOKUP(OVYLD2_!AG$4,'[1]INTERNAL PARAMETERS-1'!$B$5:$J$44,9,FALSE)*OVYLD2_!$F94</f>
        <v>0</v>
      </c>
      <c r="AH94" s="44">
        <f>OVYLD1_!AH94*VLOOKUP(OVYLD2_!AH$4,'[1]INTERNAL PARAMETERS-1'!$B$5:$J$44,5,FALSE)*VLOOKUP(OVYLD2_!AH$4,'[1]INTERNAL PARAMETERS-1'!$B$5:$J$44,7,FALSE)*OVYLD2_!$F94 + OVYLD1_!AH94*(1-VLOOKUP(OVYLD2_!AH$4,'[1]INTERNAL PARAMETERS-1'!$B$5:$J$44,5,FALSE))*VLOOKUP(OVYLD2_!AH$4,'[1]INTERNAL PARAMETERS-1'!$B$5:$J$44,9,FALSE)*OVYLD2_!$F94</f>
        <v>0</v>
      </c>
      <c r="AI94" s="44">
        <f>OVYLD1_!AI94*VLOOKUP(OVYLD2_!AI$4,'[1]INTERNAL PARAMETERS-1'!$B$5:$J$44,5,FALSE)*VLOOKUP(OVYLD2_!AI$4,'[1]INTERNAL PARAMETERS-1'!$B$5:$J$44,7,FALSE)*OVYLD2_!$F94 + OVYLD1_!AI94*(1-VLOOKUP(OVYLD2_!AI$4,'[1]INTERNAL PARAMETERS-1'!$B$5:$J$44,5,FALSE))*VLOOKUP(OVYLD2_!AI$4,'[1]INTERNAL PARAMETERS-1'!$B$5:$J$44,9,FALSE)*OVYLD2_!$F94</f>
        <v>0</v>
      </c>
      <c r="AJ94" s="44">
        <f>OVYLD1_!AJ94*VLOOKUP(OVYLD2_!AJ$4,'[1]INTERNAL PARAMETERS-1'!$B$5:$J$44,5,FALSE)*VLOOKUP(OVYLD2_!AJ$4,'[1]INTERNAL PARAMETERS-1'!$B$5:$J$44,7,FALSE)*OVYLD2_!$F94 + OVYLD1_!AJ94*(1-VLOOKUP(OVYLD2_!AJ$4,'[1]INTERNAL PARAMETERS-1'!$B$5:$J$44,5,FALSE))*VLOOKUP(OVYLD2_!AJ$4,'[1]INTERNAL PARAMETERS-1'!$B$5:$J$44,9,FALSE)*OVYLD2_!$F94</f>
        <v>0.17052730736369925</v>
      </c>
      <c r="AK94" s="44">
        <f>OVYLD1_!AK94*VLOOKUP(OVYLD2_!AK$4,'[1]INTERNAL PARAMETERS-1'!$B$5:$J$44,5,FALSE)*VLOOKUP(OVYLD2_!AK$4,'[1]INTERNAL PARAMETERS-1'!$B$5:$J$44,7,FALSE)*OVYLD2_!$F94 + OVYLD1_!AK94*(1-VLOOKUP(OVYLD2_!AK$4,'[1]INTERNAL PARAMETERS-1'!$B$5:$J$44,5,FALSE))*VLOOKUP(OVYLD2_!AK$4,'[1]INTERNAL PARAMETERS-1'!$B$5:$J$44,9,FALSE)*OVYLD2_!$F94</f>
        <v>0</v>
      </c>
      <c r="AL94" s="44">
        <f>OVYLD1_!AL94*VLOOKUP(OVYLD2_!AL$4,'[1]INTERNAL PARAMETERS-1'!$B$5:$J$44,5,FALSE)*VLOOKUP(OVYLD2_!AL$4,'[1]INTERNAL PARAMETERS-1'!$B$5:$J$44,7,FALSE)*OVYLD2_!$F94 + OVYLD1_!AL94*(1-VLOOKUP(OVYLD2_!AL$4,'[1]INTERNAL PARAMETERS-1'!$B$5:$J$44,5,FALSE))*VLOOKUP(OVYLD2_!AL$4,'[1]INTERNAL PARAMETERS-1'!$B$5:$J$44,9,FALSE)*OVYLD2_!$F94</f>
        <v>0</v>
      </c>
      <c r="AM94" s="44">
        <f>OVYLD1_!AM94*VLOOKUP(OVYLD2_!AM$4,'[1]INTERNAL PARAMETERS-1'!$B$5:$J$44,5,FALSE)*VLOOKUP(OVYLD2_!AM$4,'[1]INTERNAL PARAMETERS-1'!$B$5:$J$44,7,FALSE)*OVYLD2_!$F94 + OVYLD1_!AM94*(1-VLOOKUP(OVYLD2_!AM$4,'[1]INTERNAL PARAMETERS-1'!$B$5:$J$44,5,FALSE))*VLOOKUP(OVYLD2_!AM$4,'[1]INTERNAL PARAMETERS-1'!$B$5:$J$44,9,FALSE)*OVYLD2_!$F94</f>
        <v>0</v>
      </c>
      <c r="AN94" s="44">
        <f>OVYLD1_!AN94*VLOOKUP(OVYLD2_!AN$4,'[1]INTERNAL PARAMETERS-1'!$B$5:$J$44,5,FALSE)*VLOOKUP(OVYLD2_!AN$4,'[1]INTERNAL PARAMETERS-1'!$B$5:$J$44,7,FALSE)*OVYLD2_!$F94 + OVYLD1_!AN94*(1-VLOOKUP(OVYLD2_!AN$4,'[1]INTERNAL PARAMETERS-1'!$B$5:$J$44,5,FALSE))*VLOOKUP(OVYLD2_!AN$4,'[1]INTERNAL PARAMETERS-1'!$B$5:$J$44,9,FALSE)*OVYLD2_!$F94</f>
        <v>0</v>
      </c>
      <c r="AO94" s="44">
        <f>OVYLD1_!AO94*VLOOKUP(OVYLD2_!AO$4,'[1]INTERNAL PARAMETERS-1'!$B$5:$J$44,5,FALSE)*VLOOKUP(OVYLD2_!AO$4,'[1]INTERNAL PARAMETERS-1'!$B$5:$J$44,7,FALSE)*OVYLD2_!$F94 + OVYLD1_!AO94*(1-VLOOKUP(OVYLD2_!AO$4,'[1]INTERNAL PARAMETERS-1'!$B$5:$J$44,5,FALSE))*VLOOKUP(OVYLD2_!AO$4,'[1]INTERNAL PARAMETERS-1'!$B$5:$J$44,9,FALSE)*OVYLD2_!$F94</f>
        <v>0</v>
      </c>
      <c r="AP94" s="44">
        <f>OVYLD1_!AP94*VLOOKUP(OVYLD2_!AP$4,'[1]INTERNAL PARAMETERS-1'!$B$5:$J$44,5,FALSE)*VLOOKUP(OVYLD2_!AP$4,'[1]INTERNAL PARAMETERS-1'!$B$5:$J$44,7,FALSE)*OVYLD2_!$F94 + OVYLD1_!AP94*(1-VLOOKUP(OVYLD2_!AP$4,'[1]INTERNAL PARAMETERS-1'!$B$5:$J$44,5,FALSE))*VLOOKUP(OVYLD2_!AP$4,'[1]INTERNAL PARAMETERS-1'!$B$5:$J$44,9,FALSE)*OVYLD2_!$F94</f>
        <v>0</v>
      </c>
      <c r="AQ94" s="44">
        <f>OVYLD1_!AQ94*VLOOKUP(OVYLD2_!AQ$4,'[1]INTERNAL PARAMETERS-1'!$B$5:$J$44,5,FALSE)*VLOOKUP(OVYLD2_!AQ$4,'[1]INTERNAL PARAMETERS-1'!$B$5:$J$44,7,FALSE)*OVYLD2_!$F94 + OVYLD1_!AQ94*(1-VLOOKUP(OVYLD2_!AQ$4,'[1]INTERNAL PARAMETERS-1'!$B$5:$J$44,5,FALSE))*VLOOKUP(OVYLD2_!AQ$4,'[1]INTERNAL PARAMETERS-1'!$B$5:$J$44,9,FALSE)*OVYLD2_!$F94</f>
        <v>0</v>
      </c>
      <c r="AR94" s="44">
        <f>OVYLD1_!AR94*VLOOKUP(OVYLD2_!AR$4,'[1]INTERNAL PARAMETERS-1'!$B$5:$J$44,5,FALSE)*VLOOKUP(OVYLD2_!AR$4,'[1]INTERNAL PARAMETERS-1'!$B$5:$J$44,7,FALSE)*OVYLD2_!$F94 + OVYLD1_!AR94*(1-VLOOKUP(OVYLD2_!AR$4,'[1]INTERNAL PARAMETERS-1'!$B$5:$J$44,5,FALSE))*VLOOKUP(OVYLD2_!AR$4,'[1]INTERNAL PARAMETERS-1'!$B$5:$J$44,9,FALSE)*OVYLD2_!$F94</f>
        <v>0</v>
      </c>
      <c r="AS94" s="44">
        <f>OVYLD1_!AS94*VLOOKUP(OVYLD2_!AS$4,'[1]INTERNAL PARAMETERS-1'!$B$5:$J$44,5,FALSE)*VLOOKUP(OVYLD2_!AS$4,'[1]INTERNAL PARAMETERS-1'!$B$5:$J$44,7,FALSE)*OVYLD2_!$F94 + OVYLD1_!AS94*(1-VLOOKUP(OVYLD2_!AS$4,'[1]INTERNAL PARAMETERS-1'!$B$5:$J$44,5,FALSE))*VLOOKUP(OVYLD2_!AS$4,'[1]INTERNAL PARAMETERS-1'!$B$5:$J$44,9,FALSE)*OVYLD2_!$F94</f>
        <v>0</v>
      </c>
      <c r="AT94" s="43">
        <f>OVYLD1_!AT94*VLOOKUP(OVYLD2_!AT$4,'[1]INTERNAL PARAMETERS-1'!$B$5:$J$44,5,FALSE)*VLOOKUP(OVYLD2_!AT$4,'[1]INTERNAL PARAMETERS-1'!$B$5:$J$44,7,FALSE)*OVYLD2_!$F94 + OVYLD1_!AT94*(1-VLOOKUP(OVYLD2_!AT$4,'[1]INTERNAL PARAMETERS-1'!$B$5:$J$44,5,FALSE))*VLOOKUP(OVYLD2_!AT$4,'[1]INTERNAL PARAMETERS-1'!$B$5:$J$44,9,FALSE)*OVYLD2_!$F94</f>
        <v>0</v>
      </c>
      <c r="AU94" s="45">
        <f>OVYLD1_!AU94*VLOOKUP(OVYLD2_!AU$4,'[1]INTERNAL PARAMETERS-1'!$B$5:$J$44,5,FALSE)*VLOOKUP(OVYLD2_!AU$4,'[1]INTERNAL PARAMETERS-1'!$B$5:$J$44,6,FALSE)*VLOOKUP(OVYLD2_!AU$4,'[1]INTERNAL PARAMETERS-1'!$B$5:$J$44,3,FALSE) + OVYLD1_!AU94*(1-VLOOKUP(OVYLD2_!AU$4,'[1]INTERNAL PARAMETERS-1'!$B$5:$J$44,5,FALSE))*VLOOKUP(OVYLD2_!AU$4,'[1]INTERNAL PARAMETERS-1'!$B$5:$J$44,8,FALSE)*VLOOKUP(OVYLD2_!AU$4,'[1]INTERNAL PARAMETERS-1'!$B$5:$J$44,3,FALSE)</f>
        <v>0</v>
      </c>
      <c r="AV94" s="44">
        <f>OVYLD1_!AV94*VLOOKUP(OVYLD2_!AV$4,'[1]INTERNAL PARAMETERS-1'!$B$5:$J$44,5,FALSE)*VLOOKUP(OVYLD2_!AV$4,'[1]INTERNAL PARAMETERS-1'!$B$5:$J$44,6,FALSE)*VLOOKUP(OVYLD2_!AV$4,'[1]INTERNAL PARAMETERS-1'!$B$5:$J$44,3,FALSE) + OVYLD1_!AV94*(1-VLOOKUP(OVYLD2_!AV$4,'[1]INTERNAL PARAMETERS-1'!$B$5:$J$44,5,FALSE))*VLOOKUP(OVYLD2_!AV$4,'[1]INTERNAL PARAMETERS-1'!$B$5:$J$44,8,FALSE)*VLOOKUP(OVYLD2_!AV$4,'[1]INTERNAL PARAMETERS-1'!$B$5:$J$44,3,FALSE)</f>
        <v>0</v>
      </c>
      <c r="AW94" s="44">
        <f>OVYLD1_!AW94*VLOOKUP(OVYLD2_!AW$4,'[1]INTERNAL PARAMETERS-1'!$B$5:$J$44,5,FALSE)*VLOOKUP(OVYLD2_!AW$4,'[1]INTERNAL PARAMETERS-1'!$B$5:$J$44,6,FALSE)*VLOOKUP(OVYLD2_!AW$4,'[1]INTERNAL PARAMETERS-1'!$B$5:$J$44,3,FALSE) + OVYLD1_!AW94*(1-VLOOKUP(OVYLD2_!AW$4,'[1]INTERNAL PARAMETERS-1'!$B$5:$J$44,5,FALSE))*VLOOKUP(OVYLD2_!AW$4,'[1]INTERNAL PARAMETERS-1'!$B$5:$J$44,8,FALSE)*VLOOKUP(OVYLD2_!AW$4,'[1]INTERNAL PARAMETERS-1'!$B$5:$J$44,3,FALSE)</f>
        <v>2.7325083551138625</v>
      </c>
      <c r="AX94" s="44">
        <f>OVYLD1_!AX94*VLOOKUP(OVYLD2_!AX$4,'[1]INTERNAL PARAMETERS-1'!$B$5:$J$44,5,FALSE)*VLOOKUP(OVYLD2_!AX$4,'[1]INTERNAL PARAMETERS-1'!$B$5:$J$44,6,FALSE)*VLOOKUP(OVYLD2_!AX$4,'[1]INTERNAL PARAMETERS-1'!$B$5:$J$44,3,FALSE) + OVYLD1_!AX94*(1-VLOOKUP(OVYLD2_!AX$4,'[1]INTERNAL PARAMETERS-1'!$B$5:$J$44,5,FALSE))*VLOOKUP(OVYLD2_!AX$4,'[1]INTERNAL PARAMETERS-1'!$B$5:$J$44,8,FALSE)*VLOOKUP(OVYLD2_!AX$4,'[1]INTERNAL PARAMETERS-1'!$B$5:$J$44,3,FALSE)</f>
        <v>0</v>
      </c>
      <c r="AY94" s="44">
        <f>OVYLD1_!AY94*VLOOKUP(OVYLD2_!AY$4,'[1]INTERNAL PARAMETERS-1'!$B$5:$J$44,5,FALSE)*VLOOKUP(OVYLD2_!AY$4,'[1]INTERNAL PARAMETERS-1'!$B$5:$J$44,6,FALSE)*VLOOKUP(OVYLD2_!AY$4,'[1]INTERNAL PARAMETERS-1'!$B$5:$J$44,3,FALSE) + OVYLD1_!AY94*(1-VLOOKUP(OVYLD2_!AY$4,'[1]INTERNAL PARAMETERS-1'!$B$5:$J$44,5,FALSE))*VLOOKUP(OVYLD2_!AY$4,'[1]INTERNAL PARAMETERS-1'!$B$5:$J$44,8,FALSE)*VLOOKUP(OVYLD2_!AY$4,'[1]INTERNAL PARAMETERS-1'!$B$5:$J$44,3,FALSE)</f>
        <v>0</v>
      </c>
      <c r="AZ94" s="44">
        <f>OVYLD1_!AZ94*VLOOKUP(OVYLD2_!AZ$4,'[1]INTERNAL PARAMETERS-1'!$B$5:$J$44,5,FALSE)*VLOOKUP(OVYLD2_!AZ$4,'[1]INTERNAL PARAMETERS-1'!$B$5:$J$44,6,FALSE)*VLOOKUP(OVYLD2_!AZ$4,'[1]INTERNAL PARAMETERS-1'!$B$5:$J$44,3,FALSE) + OVYLD1_!AZ94*(1-VLOOKUP(OVYLD2_!AZ$4,'[1]INTERNAL PARAMETERS-1'!$B$5:$J$44,5,FALSE))*VLOOKUP(OVYLD2_!AZ$4,'[1]INTERNAL PARAMETERS-1'!$B$5:$J$44,8,FALSE)*VLOOKUP(OVYLD2_!AZ$4,'[1]INTERNAL PARAMETERS-1'!$B$5:$J$44,3,FALSE)</f>
        <v>0</v>
      </c>
      <c r="BA94" s="44">
        <f>OVYLD1_!BA94*VLOOKUP(OVYLD2_!BA$4,'[1]INTERNAL PARAMETERS-1'!$B$5:$J$44,5,FALSE)*VLOOKUP(OVYLD2_!BA$4,'[1]INTERNAL PARAMETERS-1'!$B$5:$J$44,6,FALSE)*VLOOKUP(OVYLD2_!BA$4,'[1]INTERNAL PARAMETERS-1'!$B$5:$J$44,3,FALSE) + OVYLD1_!BA94*(1-VLOOKUP(OVYLD2_!BA$4,'[1]INTERNAL PARAMETERS-1'!$B$5:$J$44,5,FALSE))*VLOOKUP(OVYLD2_!BA$4,'[1]INTERNAL PARAMETERS-1'!$B$5:$J$44,8,FALSE)*VLOOKUP(OVYLD2_!BA$4,'[1]INTERNAL PARAMETERS-1'!$B$5:$J$44,3,FALSE)</f>
        <v>7.5265149933851188</v>
      </c>
      <c r="BB94" s="44">
        <f>OVYLD1_!BB94*VLOOKUP(OVYLD2_!BB$4,'[1]INTERNAL PARAMETERS-1'!$B$5:$J$44,5,FALSE)*VLOOKUP(OVYLD2_!BB$4,'[1]INTERNAL PARAMETERS-1'!$B$5:$J$44,6,FALSE)*VLOOKUP(OVYLD2_!BB$4,'[1]INTERNAL PARAMETERS-1'!$B$5:$J$44,3,FALSE) + OVYLD1_!BB94*(1-VLOOKUP(OVYLD2_!BB$4,'[1]INTERNAL PARAMETERS-1'!$B$5:$J$44,5,FALSE))*VLOOKUP(OVYLD2_!BB$4,'[1]INTERNAL PARAMETERS-1'!$B$5:$J$44,8,FALSE)*VLOOKUP(OVYLD2_!BB$4,'[1]INTERNAL PARAMETERS-1'!$B$5:$J$44,3,FALSE)</f>
        <v>0.26772182678897316</v>
      </c>
      <c r="BC94" s="44">
        <f>OVYLD1_!BC94*VLOOKUP(OVYLD2_!BC$4,'[1]INTERNAL PARAMETERS-1'!$B$5:$J$44,5,FALSE)*VLOOKUP(OVYLD2_!BC$4,'[1]INTERNAL PARAMETERS-1'!$B$5:$J$44,6,FALSE)*VLOOKUP(OVYLD2_!BC$4,'[1]INTERNAL PARAMETERS-1'!$B$5:$J$44,3,FALSE) + OVYLD1_!BC94*(1-VLOOKUP(OVYLD2_!BC$4,'[1]INTERNAL PARAMETERS-1'!$B$5:$J$44,5,FALSE))*VLOOKUP(OVYLD2_!BC$4,'[1]INTERNAL PARAMETERS-1'!$B$5:$J$44,8,FALSE)*VLOOKUP(OVYLD2_!BC$4,'[1]INTERNAL PARAMETERS-1'!$B$5:$J$44,3,FALSE)</f>
        <v>1.3829451868424636</v>
      </c>
      <c r="BD94" s="44">
        <f>OVYLD1_!BD94*VLOOKUP(OVYLD2_!BD$4,'[1]INTERNAL PARAMETERS-1'!$B$5:$J$44,5,FALSE)*VLOOKUP(OVYLD2_!BD$4,'[1]INTERNAL PARAMETERS-1'!$B$5:$J$44,6,FALSE)*VLOOKUP(OVYLD2_!BD$4,'[1]INTERNAL PARAMETERS-1'!$B$5:$J$44,3,FALSE) + OVYLD1_!BD94*(1-VLOOKUP(OVYLD2_!BD$4,'[1]INTERNAL PARAMETERS-1'!$B$5:$J$44,5,FALSE))*VLOOKUP(OVYLD2_!BD$4,'[1]INTERNAL PARAMETERS-1'!$B$5:$J$44,8,FALSE)*VLOOKUP(OVYLD2_!BD$4,'[1]INTERNAL PARAMETERS-1'!$B$5:$J$44,3,FALSE)</f>
        <v>0.23049139189106882</v>
      </c>
      <c r="BE94" s="44">
        <f>OVYLD1_!BE94*VLOOKUP(OVYLD2_!BE$4,'[1]INTERNAL PARAMETERS-1'!$B$5:$J$44,5,FALSE)*VLOOKUP(OVYLD2_!BE$4,'[1]INTERNAL PARAMETERS-1'!$B$5:$J$44,6,FALSE)*VLOOKUP(OVYLD2_!BE$4,'[1]INTERNAL PARAMETERS-1'!$B$5:$J$44,3,FALSE) + OVYLD1_!BE94*(1-VLOOKUP(OVYLD2_!BE$4,'[1]INTERNAL PARAMETERS-1'!$B$5:$J$44,5,FALSE))*VLOOKUP(OVYLD2_!BE$4,'[1]INTERNAL PARAMETERS-1'!$B$5:$J$44,8,FALSE)*VLOOKUP(OVYLD2_!BE$4,'[1]INTERNAL PARAMETERS-1'!$B$5:$J$44,3,FALSE)</f>
        <v>1.5820205798633931</v>
      </c>
      <c r="BF94" s="44">
        <f>OVYLD1_!BF94*VLOOKUP(OVYLD2_!BF$4,'[1]INTERNAL PARAMETERS-1'!$B$5:$J$44,5,FALSE)*VLOOKUP(OVYLD2_!BF$4,'[1]INTERNAL PARAMETERS-1'!$B$5:$J$44,6,FALSE)*VLOOKUP(OVYLD2_!BF$4,'[1]INTERNAL PARAMETERS-1'!$B$5:$J$44,3,FALSE) + OVYLD1_!BF94*(1-VLOOKUP(OVYLD2_!BF$4,'[1]INTERNAL PARAMETERS-1'!$B$5:$J$44,5,FALSE))*VLOOKUP(OVYLD2_!BF$4,'[1]INTERNAL PARAMETERS-1'!$B$5:$J$44,8,FALSE)*VLOOKUP(OVYLD2_!BF$4,'[1]INTERNAL PARAMETERS-1'!$B$5:$J$44,3,FALSE)</f>
        <v>0</v>
      </c>
      <c r="BG94" s="44">
        <f>OVYLD1_!BG94*VLOOKUP(OVYLD2_!BG$4,'[1]INTERNAL PARAMETERS-1'!$B$5:$J$44,5,FALSE)*VLOOKUP(OVYLD2_!BG$4,'[1]INTERNAL PARAMETERS-1'!$B$5:$J$44,6,FALSE)*VLOOKUP(OVYLD2_!BG$4,'[1]INTERNAL PARAMETERS-1'!$B$5:$J$44,3,FALSE) + OVYLD1_!BG94*(1-VLOOKUP(OVYLD2_!BG$4,'[1]INTERNAL PARAMETERS-1'!$B$5:$J$44,5,FALSE))*VLOOKUP(OVYLD2_!BG$4,'[1]INTERNAL PARAMETERS-1'!$B$5:$J$44,8,FALSE)*VLOOKUP(OVYLD2_!BG$4,'[1]INTERNAL PARAMETERS-1'!$B$5:$J$44,3,FALSE)</f>
        <v>0.40405136086856175</v>
      </c>
      <c r="BH94" s="44">
        <f>OVYLD1_!BH94*VLOOKUP(OVYLD2_!BH$4,'[1]INTERNAL PARAMETERS-1'!$B$5:$J$44,5,FALSE)*VLOOKUP(OVYLD2_!BH$4,'[1]INTERNAL PARAMETERS-1'!$B$5:$J$44,6,FALSE)*VLOOKUP(OVYLD2_!BH$4,'[1]INTERNAL PARAMETERS-1'!$B$5:$J$44,3,FALSE) + OVYLD1_!BH94*(1-VLOOKUP(OVYLD2_!BH$4,'[1]INTERNAL PARAMETERS-1'!$B$5:$J$44,5,FALSE))*VLOOKUP(OVYLD2_!BH$4,'[1]INTERNAL PARAMETERS-1'!$B$5:$J$44,8,FALSE)*VLOOKUP(OVYLD2_!BH$4,'[1]INTERNAL PARAMETERS-1'!$B$5:$J$44,3,FALSE)</f>
        <v>8.0645851932081272E-4</v>
      </c>
      <c r="BI94" s="44">
        <f>OVYLD1_!BI94*VLOOKUP(OVYLD2_!BI$4,'[1]INTERNAL PARAMETERS-1'!$B$5:$J$44,5,FALSE)*VLOOKUP(OVYLD2_!BI$4,'[1]INTERNAL PARAMETERS-1'!$B$5:$J$44,6,FALSE)*VLOOKUP(OVYLD2_!BI$4,'[1]INTERNAL PARAMETERS-1'!$B$5:$J$44,3,FALSE) + OVYLD1_!BI94*(1-VLOOKUP(OVYLD2_!BI$4,'[1]INTERNAL PARAMETERS-1'!$B$5:$J$44,5,FALSE))*VLOOKUP(OVYLD2_!BI$4,'[1]INTERNAL PARAMETERS-1'!$B$5:$J$44,8,FALSE)*VLOOKUP(OVYLD2_!BI$4,'[1]INTERNAL PARAMETERS-1'!$B$5:$J$44,3,FALSE)</f>
        <v>0</v>
      </c>
      <c r="BJ94" s="44">
        <f>OVYLD1_!BJ94*VLOOKUP(OVYLD2_!BJ$4,'[1]INTERNAL PARAMETERS-1'!$B$5:$J$44,5,FALSE)*VLOOKUP(OVYLD2_!BJ$4,'[1]INTERNAL PARAMETERS-1'!$B$5:$J$44,6,FALSE)*VLOOKUP(OVYLD2_!BJ$4,'[1]INTERNAL PARAMETERS-1'!$B$5:$J$44,3,FALSE) + OVYLD1_!BJ94*(1-VLOOKUP(OVYLD2_!BJ$4,'[1]INTERNAL PARAMETERS-1'!$B$5:$J$44,5,FALSE))*VLOOKUP(OVYLD2_!BJ$4,'[1]INTERNAL PARAMETERS-1'!$B$5:$J$44,8,FALSE)*VLOOKUP(OVYLD2_!BJ$4,'[1]INTERNAL PARAMETERS-1'!$B$5:$J$44,3,FALSE)</f>
        <v>0.18412044265655209</v>
      </c>
      <c r="BK94" s="44">
        <f>OVYLD1_!BK94*VLOOKUP(OVYLD2_!BK$4,'[1]INTERNAL PARAMETERS-1'!$B$5:$J$44,5,FALSE)*VLOOKUP(OVYLD2_!BK$4,'[1]INTERNAL PARAMETERS-1'!$B$5:$J$44,6,FALSE)*VLOOKUP(OVYLD2_!BK$4,'[1]INTERNAL PARAMETERS-1'!$B$5:$J$44,3,FALSE) + OVYLD1_!BK94*(1-VLOOKUP(OVYLD2_!BK$4,'[1]INTERNAL PARAMETERS-1'!$B$5:$J$44,5,FALSE))*VLOOKUP(OVYLD2_!BK$4,'[1]INTERNAL PARAMETERS-1'!$B$5:$J$44,8,FALSE)*VLOOKUP(OVYLD2_!BK$4,'[1]INTERNAL PARAMETERS-1'!$B$5:$J$44,3,FALSE)</f>
        <v>0.17756705087381602</v>
      </c>
      <c r="BL94" s="44">
        <f>OVYLD1_!BL94*VLOOKUP(OVYLD2_!BL$4,'[1]INTERNAL PARAMETERS-1'!$B$5:$J$44,5,FALSE)*VLOOKUP(OVYLD2_!BL$4,'[1]INTERNAL PARAMETERS-1'!$B$5:$J$44,6,FALSE)*VLOOKUP(OVYLD2_!BL$4,'[1]INTERNAL PARAMETERS-1'!$B$5:$J$44,3,FALSE) + OVYLD1_!BL94*(1-VLOOKUP(OVYLD2_!BL$4,'[1]INTERNAL PARAMETERS-1'!$B$5:$J$44,5,FALSE))*VLOOKUP(OVYLD2_!BL$4,'[1]INTERNAL PARAMETERS-1'!$B$5:$J$44,8,FALSE)*VLOOKUP(OVYLD2_!BL$4,'[1]INTERNAL PARAMETERS-1'!$B$5:$J$44,3,FALSE)</f>
        <v>0.34890908538586329</v>
      </c>
      <c r="BM94" s="44">
        <f>OVYLD1_!BM94*VLOOKUP(OVYLD2_!BM$4,'[1]INTERNAL PARAMETERS-1'!$B$5:$J$44,5,FALSE)*VLOOKUP(OVYLD2_!BM$4,'[1]INTERNAL PARAMETERS-1'!$B$5:$J$44,6,FALSE)*VLOOKUP(OVYLD2_!BM$4,'[1]INTERNAL PARAMETERS-1'!$B$5:$J$44,3,FALSE) + OVYLD1_!BM94*(1-VLOOKUP(OVYLD2_!BM$4,'[1]INTERNAL PARAMETERS-1'!$B$5:$J$44,5,FALSE))*VLOOKUP(OVYLD2_!BM$4,'[1]INTERNAL PARAMETERS-1'!$B$5:$J$44,8,FALSE)*VLOOKUP(OVYLD2_!BM$4,'[1]INTERNAL PARAMETERS-1'!$B$5:$J$44,3,FALSE)</f>
        <v>0.33841269302243088</v>
      </c>
      <c r="BN94" s="44">
        <f>OVYLD1_!BN94*VLOOKUP(OVYLD2_!BN$4,'[1]INTERNAL PARAMETERS-1'!$B$5:$J$44,5,FALSE)*VLOOKUP(OVYLD2_!BN$4,'[1]INTERNAL PARAMETERS-1'!$B$5:$J$44,6,FALSE)*VLOOKUP(OVYLD2_!BN$4,'[1]INTERNAL PARAMETERS-1'!$B$5:$J$44,3,FALSE) + OVYLD1_!BN94*(1-VLOOKUP(OVYLD2_!BN$4,'[1]INTERNAL PARAMETERS-1'!$B$5:$J$44,5,FALSE))*VLOOKUP(OVYLD2_!BN$4,'[1]INTERNAL PARAMETERS-1'!$B$5:$J$44,8,FALSE)*VLOOKUP(OVYLD2_!BN$4,'[1]INTERNAL PARAMETERS-1'!$B$5:$J$44,3,FALSE)</f>
        <v>0.14967564919768972</v>
      </c>
      <c r="BO94" s="44">
        <f>OVYLD1_!BO94*VLOOKUP(OVYLD2_!BO$4,'[1]INTERNAL PARAMETERS-1'!$B$5:$J$44,5,FALSE)*VLOOKUP(OVYLD2_!BO$4,'[1]INTERNAL PARAMETERS-1'!$B$5:$J$44,6,FALSE)*VLOOKUP(OVYLD2_!BO$4,'[1]INTERNAL PARAMETERS-1'!$B$5:$J$44,3,FALSE) + OVYLD1_!BO94*(1-VLOOKUP(OVYLD2_!BO$4,'[1]INTERNAL PARAMETERS-1'!$B$5:$J$44,5,FALSE))*VLOOKUP(OVYLD2_!BO$4,'[1]INTERNAL PARAMETERS-1'!$B$5:$J$44,8,FALSE)*VLOOKUP(OVYLD2_!BO$4,'[1]INTERNAL PARAMETERS-1'!$B$5:$J$44,3,FALSE)</f>
        <v>6.2591801129179142E-2</v>
      </c>
      <c r="BP94" s="44">
        <f>OVYLD1_!BP94*VLOOKUP(OVYLD2_!BP$4,'[1]INTERNAL PARAMETERS-1'!$B$5:$J$44,5,FALSE)*VLOOKUP(OVYLD2_!BP$4,'[1]INTERNAL PARAMETERS-1'!$B$5:$J$44,6,FALSE)*VLOOKUP(OVYLD2_!BP$4,'[1]INTERNAL PARAMETERS-1'!$B$5:$J$44,3,FALSE) + OVYLD1_!BP94*(1-VLOOKUP(OVYLD2_!BP$4,'[1]INTERNAL PARAMETERS-1'!$B$5:$J$44,5,FALSE))*VLOOKUP(OVYLD2_!BP$4,'[1]INTERNAL PARAMETERS-1'!$B$5:$J$44,8,FALSE)*VLOOKUP(OVYLD2_!BP$4,'[1]INTERNAL PARAMETERS-1'!$B$5:$J$44,3,FALSE)</f>
        <v>3.626929848797306E-3</v>
      </c>
      <c r="BQ94" s="44">
        <f>OVYLD1_!BQ94*VLOOKUP(OVYLD2_!BQ$4,'[1]INTERNAL PARAMETERS-1'!$B$5:$J$44,5,FALSE)*VLOOKUP(OVYLD2_!BQ$4,'[1]INTERNAL PARAMETERS-1'!$B$5:$J$44,6,FALSE)*VLOOKUP(OVYLD2_!BQ$4,'[1]INTERNAL PARAMETERS-1'!$B$5:$J$44,3,FALSE) + OVYLD1_!BQ94*(1-VLOOKUP(OVYLD2_!BQ$4,'[1]INTERNAL PARAMETERS-1'!$B$5:$J$44,5,FALSE))*VLOOKUP(OVYLD2_!BQ$4,'[1]INTERNAL PARAMETERS-1'!$B$5:$J$44,8,FALSE)*VLOOKUP(OVYLD2_!BQ$4,'[1]INTERNAL PARAMETERS-1'!$B$5:$J$44,3,FALSE)</f>
        <v>0.53977113165067603</v>
      </c>
      <c r="BR94" s="44">
        <f>OVYLD1_!BR94*VLOOKUP(OVYLD2_!BR$4,'[1]INTERNAL PARAMETERS-1'!$B$5:$J$44,5,FALSE)*VLOOKUP(OVYLD2_!BR$4,'[1]INTERNAL PARAMETERS-1'!$B$5:$J$44,6,FALSE)*VLOOKUP(OVYLD2_!BR$4,'[1]INTERNAL PARAMETERS-1'!$B$5:$J$44,3,FALSE) + OVYLD1_!BR94*(1-VLOOKUP(OVYLD2_!BR$4,'[1]INTERNAL PARAMETERS-1'!$B$5:$J$44,5,FALSE))*VLOOKUP(OVYLD2_!BR$4,'[1]INTERNAL PARAMETERS-1'!$B$5:$J$44,8,FALSE)*VLOOKUP(OVYLD2_!BR$4,'[1]INTERNAL PARAMETERS-1'!$B$5:$J$44,3,FALSE)</f>
        <v>9.7998222189072306E-3</v>
      </c>
      <c r="BS94" s="44">
        <f>OVYLD1_!BS94*VLOOKUP(OVYLD2_!BS$4,'[1]INTERNAL PARAMETERS-1'!$B$5:$J$44,5,FALSE)*VLOOKUP(OVYLD2_!BS$4,'[1]INTERNAL PARAMETERS-1'!$B$5:$J$44,6,FALSE)*VLOOKUP(OVYLD2_!BS$4,'[1]INTERNAL PARAMETERS-1'!$B$5:$J$44,3,FALSE) + OVYLD1_!BS94*(1-VLOOKUP(OVYLD2_!BS$4,'[1]INTERNAL PARAMETERS-1'!$B$5:$J$44,5,FALSE))*VLOOKUP(OVYLD2_!BS$4,'[1]INTERNAL PARAMETERS-1'!$B$5:$J$44,8,FALSE)*VLOOKUP(OVYLD2_!BS$4,'[1]INTERNAL PARAMETERS-1'!$B$5:$J$44,3,FALSE)</f>
        <v>4.859611888911424E-4</v>
      </c>
      <c r="BT94" s="44">
        <f>OVYLD1_!BT94*VLOOKUP(OVYLD2_!BT$4,'[1]INTERNAL PARAMETERS-1'!$B$5:$J$44,5,FALSE)*VLOOKUP(OVYLD2_!BT$4,'[1]INTERNAL PARAMETERS-1'!$B$5:$J$44,6,FALSE)*VLOOKUP(OVYLD2_!BT$4,'[1]INTERNAL PARAMETERS-1'!$B$5:$J$44,3,FALSE) + OVYLD1_!BT94*(1-VLOOKUP(OVYLD2_!BT$4,'[1]INTERNAL PARAMETERS-1'!$B$5:$J$44,5,FALSE))*VLOOKUP(OVYLD2_!BT$4,'[1]INTERNAL PARAMETERS-1'!$B$5:$J$44,8,FALSE)*VLOOKUP(OVYLD2_!BT$4,'[1]INTERNAL PARAMETERS-1'!$B$5:$J$44,3,FALSE)</f>
        <v>0</v>
      </c>
      <c r="BU94" s="44">
        <f>OVYLD1_!BU94*VLOOKUP(OVYLD2_!BU$4,'[1]INTERNAL PARAMETERS-1'!$B$5:$J$44,5,FALSE)*VLOOKUP(OVYLD2_!BU$4,'[1]INTERNAL PARAMETERS-1'!$B$5:$J$44,6,FALSE)*VLOOKUP(OVYLD2_!BU$4,'[1]INTERNAL PARAMETERS-1'!$B$5:$J$44,3,FALSE) + OVYLD1_!BU94*(1-VLOOKUP(OVYLD2_!BU$4,'[1]INTERNAL PARAMETERS-1'!$B$5:$J$44,5,FALSE))*VLOOKUP(OVYLD2_!BU$4,'[1]INTERNAL PARAMETERS-1'!$B$5:$J$44,8,FALSE)*VLOOKUP(OVYLD2_!BU$4,'[1]INTERNAL PARAMETERS-1'!$B$5:$J$44,3,FALSE)</f>
        <v>0</v>
      </c>
      <c r="BV94" s="44">
        <f>OVYLD1_!BV94*VLOOKUP(OVYLD2_!BV$4,'[1]INTERNAL PARAMETERS-1'!$B$5:$J$44,5,FALSE)*VLOOKUP(OVYLD2_!BV$4,'[1]INTERNAL PARAMETERS-1'!$B$5:$J$44,6,FALSE)*VLOOKUP(OVYLD2_!BV$4,'[1]INTERNAL PARAMETERS-1'!$B$5:$J$44,3,FALSE) + OVYLD1_!BV94*(1-VLOOKUP(OVYLD2_!BV$4,'[1]INTERNAL PARAMETERS-1'!$B$5:$J$44,5,FALSE))*VLOOKUP(OVYLD2_!BV$4,'[1]INTERNAL PARAMETERS-1'!$B$5:$J$44,8,FALSE)*VLOOKUP(OVYLD2_!BV$4,'[1]INTERNAL PARAMETERS-1'!$B$5:$J$44,3,FALSE)</f>
        <v>0</v>
      </c>
      <c r="BW94" s="44">
        <f>OVYLD1_!BW94*VLOOKUP(OVYLD2_!BW$4,'[1]INTERNAL PARAMETERS-1'!$B$5:$J$44,5,FALSE)*VLOOKUP(OVYLD2_!BW$4,'[1]INTERNAL PARAMETERS-1'!$B$5:$J$44,6,FALSE)*VLOOKUP(OVYLD2_!BW$4,'[1]INTERNAL PARAMETERS-1'!$B$5:$J$44,3,FALSE) + OVYLD1_!BW94*(1-VLOOKUP(OVYLD2_!BW$4,'[1]INTERNAL PARAMETERS-1'!$B$5:$J$44,5,FALSE))*VLOOKUP(OVYLD2_!BW$4,'[1]INTERNAL PARAMETERS-1'!$B$5:$J$44,8,FALSE)*VLOOKUP(OVYLD2_!BW$4,'[1]INTERNAL PARAMETERS-1'!$B$5:$J$44,3,FALSE)</f>
        <v>0</v>
      </c>
      <c r="BX94" s="44">
        <f>OVYLD1_!BX94*VLOOKUP(OVYLD2_!BX$4,'[1]INTERNAL PARAMETERS-1'!$B$5:$J$44,5,FALSE)*VLOOKUP(OVYLD2_!BX$4,'[1]INTERNAL PARAMETERS-1'!$B$5:$J$44,6,FALSE)*VLOOKUP(OVYLD2_!BX$4,'[1]INTERNAL PARAMETERS-1'!$B$5:$J$44,3,FALSE) + OVYLD1_!BX94*(1-VLOOKUP(OVYLD2_!BX$4,'[1]INTERNAL PARAMETERS-1'!$B$5:$J$44,5,FALSE))*VLOOKUP(OVYLD2_!BX$4,'[1]INTERNAL PARAMETERS-1'!$B$5:$J$44,8,FALSE)*VLOOKUP(OVYLD2_!BX$4,'[1]INTERNAL PARAMETERS-1'!$B$5:$J$44,3,FALSE)</f>
        <v>0</v>
      </c>
      <c r="BY94" s="44">
        <f>OVYLD1_!BY94*VLOOKUP(OVYLD2_!BY$4,'[1]INTERNAL PARAMETERS-1'!$B$5:$J$44,5,FALSE)*VLOOKUP(OVYLD2_!BY$4,'[1]INTERNAL PARAMETERS-1'!$B$5:$J$44,6,FALSE)*VLOOKUP(OVYLD2_!BY$4,'[1]INTERNAL PARAMETERS-1'!$B$5:$J$44,3,FALSE) + OVYLD1_!BY94*(1-VLOOKUP(OVYLD2_!BY$4,'[1]INTERNAL PARAMETERS-1'!$B$5:$J$44,5,FALSE))*VLOOKUP(OVYLD2_!BY$4,'[1]INTERNAL PARAMETERS-1'!$B$5:$J$44,8,FALSE)*VLOOKUP(OVYLD2_!BY$4,'[1]INTERNAL PARAMETERS-1'!$B$5:$J$44,3,FALSE)</f>
        <v>0</v>
      </c>
      <c r="BZ94" s="44">
        <f>OVYLD1_!BZ94*VLOOKUP(OVYLD2_!BZ$4,'[1]INTERNAL PARAMETERS-1'!$B$5:$J$44,5,FALSE)*VLOOKUP(OVYLD2_!BZ$4,'[1]INTERNAL PARAMETERS-1'!$B$5:$J$44,6,FALSE)*VLOOKUP(OVYLD2_!BZ$4,'[1]INTERNAL PARAMETERS-1'!$B$5:$J$44,3,FALSE) + OVYLD1_!BZ94*(1-VLOOKUP(OVYLD2_!BZ$4,'[1]INTERNAL PARAMETERS-1'!$B$5:$J$44,5,FALSE))*VLOOKUP(OVYLD2_!BZ$4,'[1]INTERNAL PARAMETERS-1'!$B$5:$J$44,8,FALSE)*VLOOKUP(OVYLD2_!BZ$4,'[1]INTERNAL PARAMETERS-1'!$B$5:$J$44,3,FALSE)</f>
        <v>9.5580268956540755E-4</v>
      </c>
      <c r="CA94" s="44">
        <f>OVYLD1_!CA94*VLOOKUP(OVYLD2_!CA$4,'[1]INTERNAL PARAMETERS-1'!$B$5:$J$44,5,FALSE)*VLOOKUP(OVYLD2_!CA$4,'[1]INTERNAL PARAMETERS-1'!$B$5:$J$44,6,FALSE)*VLOOKUP(OVYLD2_!CA$4,'[1]INTERNAL PARAMETERS-1'!$B$5:$J$44,3,FALSE) + OVYLD1_!CA94*(1-VLOOKUP(OVYLD2_!CA$4,'[1]INTERNAL PARAMETERS-1'!$B$5:$J$44,5,FALSE))*VLOOKUP(OVYLD2_!CA$4,'[1]INTERNAL PARAMETERS-1'!$B$5:$J$44,8,FALSE)*VLOOKUP(OVYLD2_!CA$4,'[1]INTERNAL PARAMETERS-1'!$B$5:$J$44,3,FALSE)</f>
        <v>0</v>
      </c>
      <c r="CB94" s="44">
        <f>OVYLD1_!CB94*VLOOKUP(OVYLD2_!CB$4,'[1]INTERNAL PARAMETERS-1'!$B$5:$J$44,5,FALSE)*VLOOKUP(OVYLD2_!CB$4,'[1]INTERNAL PARAMETERS-1'!$B$5:$J$44,6,FALSE)*VLOOKUP(OVYLD2_!CB$4,'[1]INTERNAL PARAMETERS-1'!$B$5:$J$44,3,FALSE) + OVYLD1_!CB94*(1-VLOOKUP(OVYLD2_!CB$4,'[1]INTERNAL PARAMETERS-1'!$B$5:$J$44,5,FALSE))*VLOOKUP(OVYLD2_!CB$4,'[1]INTERNAL PARAMETERS-1'!$B$5:$J$44,8,FALSE)*VLOOKUP(OVYLD2_!CB$4,'[1]INTERNAL PARAMETERS-1'!$B$5:$J$44,3,FALSE)</f>
        <v>0</v>
      </c>
      <c r="CC94" s="44">
        <f>OVYLD1_!CC94*VLOOKUP(OVYLD2_!CC$4,'[1]INTERNAL PARAMETERS-1'!$B$5:$J$44,5,FALSE)*VLOOKUP(OVYLD2_!CC$4,'[1]INTERNAL PARAMETERS-1'!$B$5:$J$44,6,FALSE)*VLOOKUP(OVYLD2_!CC$4,'[1]INTERNAL PARAMETERS-1'!$B$5:$J$44,3,FALSE) + OVYLD1_!CC94*(1-VLOOKUP(OVYLD2_!CC$4,'[1]INTERNAL PARAMETERS-1'!$B$5:$J$44,5,FALSE))*VLOOKUP(OVYLD2_!CC$4,'[1]INTERNAL PARAMETERS-1'!$B$5:$J$44,8,FALSE)*VLOOKUP(OVYLD2_!CC$4,'[1]INTERNAL PARAMETERS-1'!$B$5:$J$44,3,FALSE)</f>
        <v>2.1240059768120171E-3</v>
      </c>
      <c r="CD94" s="44">
        <f>OVYLD1_!CD94*VLOOKUP(OVYLD2_!CD$4,'[1]INTERNAL PARAMETERS-1'!$B$5:$J$44,5,FALSE)*VLOOKUP(OVYLD2_!CD$4,'[1]INTERNAL PARAMETERS-1'!$B$5:$J$44,6,FALSE)*VLOOKUP(OVYLD2_!CD$4,'[1]INTERNAL PARAMETERS-1'!$B$5:$J$44,3,FALSE) + OVYLD1_!CD94*(1-VLOOKUP(OVYLD2_!CD$4,'[1]INTERNAL PARAMETERS-1'!$B$5:$J$44,5,FALSE))*VLOOKUP(OVYLD2_!CD$4,'[1]INTERNAL PARAMETERS-1'!$B$5:$J$44,8,FALSE)*VLOOKUP(OVYLD2_!CD$4,'[1]INTERNAL PARAMETERS-1'!$B$5:$J$44,3,FALSE)</f>
        <v>1.0752757019711394E-2</v>
      </c>
      <c r="CE94" s="44">
        <f>OVYLD1_!CE94*VLOOKUP(OVYLD2_!CE$4,'[1]INTERNAL PARAMETERS-1'!$B$5:$J$44,5,FALSE)*VLOOKUP(OVYLD2_!CE$4,'[1]INTERNAL PARAMETERS-1'!$B$5:$J$44,6,FALSE)*VLOOKUP(OVYLD2_!CE$4,'[1]INTERNAL PARAMETERS-1'!$B$5:$J$44,3,FALSE) + OVYLD1_!CE94*(1-VLOOKUP(OVYLD2_!CE$4,'[1]INTERNAL PARAMETERS-1'!$B$5:$J$44,5,FALSE))*VLOOKUP(OVYLD2_!CE$4,'[1]INTERNAL PARAMETERS-1'!$B$5:$J$44,8,FALSE)*VLOOKUP(OVYLD2_!CE$4,'[1]INTERNAL PARAMETERS-1'!$B$5:$J$44,3,FALSE)</f>
        <v>1.1014488136896605E-2</v>
      </c>
      <c r="CF94" s="44">
        <f>OVYLD1_!CF94*VLOOKUP(OVYLD2_!CF$4,'[1]INTERNAL PARAMETERS-1'!$B$5:$J$44,5,FALSE)*VLOOKUP(OVYLD2_!CF$4,'[1]INTERNAL PARAMETERS-1'!$B$5:$J$44,6,FALSE)*VLOOKUP(OVYLD2_!CF$4,'[1]INTERNAL PARAMETERS-1'!$B$5:$J$44,3,FALSE) + OVYLD1_!CF94*(1-VLOOKUP(OVYLD2_!CF$4,'[1]INTERNAL PARAMETERS-1'!$B$5:$J$44,5,FALSE))*VLOOKUP(OVYLD2_!CF$4,'[1]INTERNAL PARAMETERS-1'!$B$5:$J$44,8,FALSE)*VLOOKUP(OVYLD2_!CF$4,'[1]INTERNAL PARAMETERS-1'!$B$5:$J$44,3,FALSE)</f>
        <v>0</v>
      </c>
      <c r="CG94" s="44">
        <f>OVYLD1_!CG94*VLOOKUP(OVYLD2_!CG$4,'[1]INTERNAL PARAMETERS-1'!$B$5:$J$44,5,FALSE)*VLOOKUP(OVYLD2_!CG$4,'[1]INTERNAL PARAMETERS-1'!$B$5:$J$44,6,FALSE)*VLOOKUP(OVYLD2_!CG$4,'[1]INTERNAL PARAMETERS-1'!$B$5:$J$44,3,FALSE) + OVYLD1_!CG94*(1-VLOOKUP(OVYLD2_!CG$4,'[1]INTERNAL PARAMETERS-1'!$B$5:$J$44,5,FALSE))*VLOOKUP(OVYLD2_!CG$4,'[1]INTERNAL PARAMETERS-1'!$B$5:$J$44,8,FALSE)*VLOOKUP(OVYLD2_!CG$4,'[1]INTERNAL PARAMETERS-1'!$B$5:$J$44,3,FALSE)</f>
        <v>1.7565719071626167E-3</v>
      </c>
      <c r="CH94" s="43">
        <f>OVYLD1_!CH94*VLOOKUP(OVYLD2_!CH$4,'[1]INTERNAL PARAMETERS-1'!$B$5:$J$44,5,FALSE)*VLOOKUP(OVYLD2_!CH$4,'[1]INTERNAL PARAMETERS-1'!$B$5:$J$44,6,FALSE)*VLOOKUP(OVYLD2_!CH$4,'[1]INTERNAL PARAMETERS-1'!$B$5:$J$44,3,FALSE) + OVYLD1_!CH94*(1-VLOOKUP(OVYLD2_!CH$4,'[1]INTERNAL PARAMETERS-1'!$B$5:$J$44,5,FALSE))*VLOOKUP(OVYLD2_!CH$4,'[1]INTERNAL PARAMETERS-1'!$B$5:$J$44,8,FALSE)*VLOOKUP(OVYLD2_!CH$4,'[1]INTERNAL PARAMETERS-1'!$B$5:$J$44,3,FALSE)</f>
        <v>0</v>
      </c>
      <c r="CJ94" s="45">
        <f t="shared" si="2"/>
        <v>29.845580739346076</v>
      </c>
      <c r="CK94" s="43">
        <f t="shared" si="3"/>
        <v>15.968624346175714</v>
      </c>
    </row>
    <row r="95" spans="2:89" x14ac:dyDescent="0.5">
      <c r="B95" s="58" t="s">
        <v>10</v>
      </c>
      <c r="C95" s="57" t="s">
        <v>63</v>
      </c>
      <c r="D95" s="57" t="s">
        <v>80</v>
      </c>
      <c r="E95" s="128">
        <f>OVERALL2021!AI95</f>
        <v>591.7467378720346</v>
      </c>
      <c r="F95" s="56">
        <f>'[1]INTERNAL PARAMETERS-1'!M5</f>
        <v>85.012</v>
      </c>
      <c r="G95" s="45">
        <f>OVYLD1_!G95*VLOOKUP(OVYLD2_!G$4,'[1]INTERNAL PARAMETERS-1'!$B$5:$J$44,5,FALSE)*VLOOKUP(OVYLD2_!G$4,'[1]INTERNAL PARAMETERS-1'!$B$5:$J$44,7,FALSE)*OVYLD2_!$F95 + OVYLD1_!G95*(1-VLOOKUP(OVYLD2_!G$4,'[1]INTERNAL PARAMETERS-1'!$B$5:$J$44,5,FALSE))*VLOOKUP(OVYLD2_!G$4,'[1]INTERNAL PARAMETERS-1'!$B$5:$J$44,9,FALSE)*OVYLD2_!$F95</f>
        <v>37.333778450858432</v>
      </c>
      <c r="H95" s="44">
        <f>OVYLD1_!H95*VLOOKUP(OVYLD2_!H$4,'[1]INTERNAL PARAMETERS-1'!$B$5:$J$44,5,FALSE)*VLOOKUP(OVYLD2_!H$4,'[1]INTERNAL PARAMETERS-1'!$B$5:$J$44,7,FALSE)*OVYLD2_!$F95 + OVYLD1_!H95*(1-VLOOKUP(OVYLD2_!H$4,'[1]INTERNAL PARAMETERS-1'!$B$5:$J$44,5,FALSE))*VLOOKUP(OVYLD2_!H$4,'[1]INTERNAL PARAMETERS-1'!$B$5:$J$44,9,FALSE)*OVYLD2_!$F95</f>
        <v>12.50797783978958</v>
      </c>
      <c r="I95" s="44">
        <f>OVYLD1_!I95*VLOOKUP(OVYLD2_!I$4,'[1]INTERNAL PARAMETERS-1'!$B$5:$J$44,5,FALSE)*VLOOKUP(OVYLD2_!I$4,'[1]INTERNAL PARAMETERS-1'!$B$5:$J$44,7,FALSE)*OVYLD2_!$F95 + OVYLD1_!I95*(1-VLOOKUP(OVYLD2_!I$4,'[1]INTERNAL PARAMETERS-1'!$B$5:$J$44,5,FALSE))*VLOOKUP(OVYLD2_!I$4,'[1]INTERNAL PARAMETERS-1'!$B$5:$J$44,9,FALSE)*OVYLD2_!$F95</f>
        <v>135.10420427289506</v>
      </c>
      <c r="J95" s="44">
        <f>OVYLD1_!J95*VLOOKUP(OVYLD2_!J$4,'[1]INTERNAL PARAMETERS-1'!$B$5:$J$44,5,FALSE)*VLOOKUP(OVYLD2_!J$4,'[1]INTERNAL PARAMETERS-1'!$B$5:$J$44,7,FALSE)*OVYLD2_!$F95 + OVYLD1_!J95*(1-VLOOKUP(OVYLD2_!J$4,'[1]INTERNAL PARAMETERS-1'!$B$5:$J$44,5,FALSE))*VLOOKUP(OVYLD2_!J$4,'[1]INTERNAL PARAMETERS-1'!$B$5:$J$44,9,FALSE)*OVYLD2_!$F95</f>
        <v>0</v>
      </c>
      <c r="K95" s="44">
        <f>OVYLD1_!K95*VLOOKUP(OVYLD2_!K$4,'[1]INTERNAL PARAMETERS-1'!$B$5:$J$44,5,FALSE)*VLOOKUP(OVYLD2_!K$4,'[1]INTERNAL PARAMETERS-1'!$B$5:$J$44,7,FALSE)*OVYLD2_!$F95 + OVYLD1_!K95*(1-VLOOKUP(OVYLD2_!K$4,'[1]INTERNAL PARAMETERS-1'!$B$5:$J$44,5,FALSE))*VLOOKUP(OVYLD2_!K$4,'[1]INTERNAL PARAMETERS-1'!$B$5:$J$44,9,FALSE)*OVYLD2_!$F95</f>
        <v>0</v>
      </c>
      <c r="L95" s="44">
        <f>OVYLD1_!L95*VLOOKUP(OVYLD2_!L$4,'[1]INTERNAL PARAMETERS-1'!$B$5:$J$44,5,FALSE)*VLOOKUP(OVYLD2_!L$4,'[1]INTERNAL PARAMETERS-1'!$B$5:$J$44,7,FALSE)*OVYLD2_!$F95 + OVYLD1_!L95*(1-VLOOKUP(OVYLD2_!L$4,'[1]INTERNAL PARAMETERS-1'!$B$5:$J$44,5,FALSE))*VLOOKUP(OVYLD2_!L$4,'[1]INTERNAL PARAMETERS-1'!$B$5:$J$44,9,FALSE)*OVYLD2_!$F95</f>
        <v>0</v>
      </c>
      <c r="M95" s="44">
        <f>OVYLD1_!M95*VLOOKUP(OVYLD2_!M$4,'[1]INTERNAL PARAMETERS-1'!$B$5:$J$44,5,FALSE)*VLOOKUP(OVYLD2_!M$4,'[1]INTERNAL PARAMETERS-1'!$B$5:$J$44,7,FALSE)*OVYLD2_!$F95 + OVYLD1_!M95*(1-VLOOKUP(OVYLD2_!M$4,'[1]INTERNAL PARAMETERS-1'!$B$5:$J$44,5,FALSE))*VLOOKUP(OVYLD2_!M$4,'[1]INTERNAL PARAMETERS-1'!$B$5:$J$44,9,FALSE)*OVYLD2_!$F95</f>
        <v>1.4705033525803652</v>
      </c>
      <c r="N95" s="44">
        <f>OVYLD1_!N95*VLOOKUP(OVYLD2_!N$4,'[1]INTERNAL PARAMETERS-1'!$B$5:$J$44,5,FALSE)*VLOOKUP(OVYLD2_!N$4,'[1]INTERNAL PARAMETERS-1'!$B$5:$J$44,7,FALSE)*OVYLD2_!$F95 + OVYLD1_!N95*(1-VLOOKUP(OVYLD2_!N$4,'[1]INTERNAL PARAMETERS-1'!$B$5:$J$44,5,FALSE))*VLOOKUP(OVYLD2_!N$4,'[1]INTERNAL PARAMETERS-1'!$B$5:$J$44,9,FALSE)*OVYLD2_!$F95</f>
        <v>1.0669598378835068</v>
      </c>
      <c r="O95" s="44">
        <f>OVYLD1_!O95*VLOOKUP(OVYLD2_!O$4,'[1]INTERNAL PARAMETERS-1'!$B$5:$J$44,5,FALSE)*VLOOKUP(OVYLD2_!O$4,'[1]INTERNAL PARAMETERS-1'!$B$5:$J$44,7,FALSE)*OVYLD2_!$F95 + OVYLD1_!O95*(1-VLOOKUP(OVYLD2_!O$4,'[1]INTERNAL PARAMETERS-1'!$B$5:$J$44,5,FALSE))*VLOOKUP(OVYLD2_!O$4,'[1]INTERNAL PARAMETERS-1'!$B$5:$J$44,9,FALSE)*OVYLD2_!$F95</f>
        <v>0</v>
      </c>
      <c r="P95" s="44">
        <f>OVYLD1_!P95*VLOOKUP(OVYLD2_!P$4,'[1]INTERNAL PARAMETERS-1'!$B$5:$J$44,5,FALSE)*VLOOKUP(OVYLD2_!P$4,'[1]INTERNAL PARAMETERS-1'!$B$5:$J$44,7,FALSE)*OVYLD2_!$F95 + OVYLD1_!P95*(1-VLOOKUP(OVYLD2_!P$4,'[1]INTERNAL PARAMETERS-1'!$B$5:$J$44,5,FALSE))*VLOOKUP(OVYLD2_!P$4,'[1]INTERNAL PARAMETERS-1'!$B$5:$J$44,9,FALSE)*OVYLD2_!$F95</f>
        <v>0</v>
      </c>
      <c r="Q95" s="44">
        <f>OVYLD1_!Q95*VLOOKUP(OVYLD2_!Q$4,'[1]INTERNAL PARAMETERS-1'!$B$5:$J$44,5,FALSE)*VLOOKUP(OVYLD2_!Q$4,'[1]INTERNAL PARAMETERS-1'!$B$5:$J$44,7,FALSE)*OVYLD2_!$F95 + OVYLD1_!Q95*(1-VLOOKUP(OVYLD2_!Q$4,'[1]INTERNAL PARAMETERS-1'!$B$5:$J$44,5,FALSE))*VLOOKUP(OVYLD2_!Q$4,'[1]INTERNAL PARAMETERS-1'!$B$5:$J$44,9,FALSE)*OVYLD2_!$F95</f>
        <v>0</v>
      </c>
      <c r="R95" s="44">
        <f>OVYLD1_!R95*VLOOKUP(OVYLD2_!R$4,'[1]INTERNAL PARAMETERS-1'!$B$5:$J$44,5,FALSE)*VLOOKUP(OVYLD2_!R$4,'[1]INTERNAL PARAMETERS-1'!$B$5:$J$44,7,FALSE)*OVYLD2_!$F95 + OVYLD1_!R95*(1-VLOOKUP(OVYLD2_!R$4,'[1]INTERNAL PARAMETERS-1'!$B$5:$J$44,5,FALSE))*VLOOKUP(OVYLD2_!R$4,'[1]INTERNAL PARAMETERS-1'!$B$5:$J$44,9,FALSE)*OVYLD2_!$F95</f>
        <v>3.3804540623765944</v>
      </c>
      <c r="S95" s="44">
        <f>OVYLD1_!S95*VLOOKUP(OVYLD2_!S$4,'[1]INTERNAL PARAMETERS-1'!$B$5:$J$44,5,FALSE)*VLOOKUP(OVYLD2_!S$4,'[1]INTERNAL PARAMETERS-1'!$B$5:$J$44,7,FALSE)*OVYLD2_!$F95 + OVYLD1_!S95*(1-VLOOKUP(OVYLD2_!S$4,'[1]INTERNAL PARAMETERS-1'!$B$5:$J$44,5,FALSE))*VLOOKUP(OVYLD2_!S$4,'[1]INTERNAL PARAMETERS-1'!$B$5:$J$44,9,FALSE)*OVYLD2_!$F95</f>
        <v>53.360173891897688</v>
      </c>
      <c r="T95" s="44">
        <f>OVYLD1_!T95*VLOOKUP(OVYLD2_!T$4,'[1]INTERNAL PARAMETERS-1'!$B$5:$J$44,5,FALSE)*VLOOKUP(OVYLD2_!T$4,'[1]INTERNAL PARAMETERS-1'!$B$5:$J$44,7,FALSE)*OVYLD2_!$F95 + OVYLD1_!T95*(1-VLOOKUP(OVYLD2_!T$4,'[1]INTERNAL PARAMETERS-1'!$B$5:$J$44,5,FALSE))*VLOOKUP(OVYLD2_!T$4,'[1]INTERNAL PARAMETERS-1'!$B$5:$J$44,9,FALSE)*OVYLD2_!$F95</f>
        <v>6.3383513669561129</v>
      </c>
      <c r="U95" s="44">
        <f>OVYLD1_!U95*VLOOKUP(OVYLD2_!U$4,'[1]INTERNAL PARAMETERS-1'!$B$5:$J$44,5,FALSE)*VLOOKUP(OVYLD2_!U$4,'[1]INTERNAL PARAMETERS-1'!$B$5:$J$44,7,FALSE)*OVYLD2_!$F95 + OVYLD1_!U95*(1-VLOOKUP(OVYLD2_!U$4,'[1]INTERNAL PARAMETERS-1'!$B$5:$J$44,5,FALSE))*VLOOKUP(OVYLD2_!U$4,'[1]INTERNAL PARAMETERS-1'!$B$5:$J$44,9,FALSE)*OVYLD2_!$F95</f>
        <v>1.9100020214813827</v>
      </c>
      <c r="V95" s="44">
        <f>OVYLD1_!V95*VLOOKUP(OVYLD2_!V$4,'[1]INTERNAL PARAMETERS-1'!$B$5:$J$44,5,FALSE)*VLOOKUP(OVYLD2_!V$4,'[1]INTERNAL PARAMETERS-1'!$B$5:$J$44,7,FALSE)*OVYLD2_!$F95 + OVYLD1_!V95*(1-VLOOKUP(OVYLD2_!V$4,'[1]INTERNAL PARAMETERS-1'!$B$5:$J$44,5,FALSE))*VLOOKUP(OVYLD2_!V$4,'[1]INTERNAL PARAMETERS-1'!$B$5:$J$44,9,FALSE)*OVYLD2_!$F95</f>
        <v>29.701632371515476</v>
      </c>
      <c r="W95" s="44">
        <f>OVYLD1_!W95*VLOOKUP(OVYLD2_!W$4,'[1]INTERNAL PARAMETERS-1'!$B$5:$J$44,5,FALSE)*VLOOKUP(OVYLD2_!W$4,'[1]INTERNAL PARAMETERS-1'!$B$5:$J$44,7,FALSE)*OVYLD2_!$F95 + OVYLD1_!W95*(1-VLOOKUP(OVYLD2_!W$4,'[1]INTERNAL PARAMETERS-1'!$B$5:$J$44,5,FALSE))*VLOOKUP(OVYLD2_!W$4,'[1]INTERNAL PARAMETERS-1'!$B$5:$J$44,9,FALSE)*OVYLD2_!$F95</f>
        <v>0</v>
      </c>
      <c r="X95" s="44">
        <f>OVYLD1_!X95*VLOOKUP(OVYLD2_!X$4,'[1]INTERNAL PARAMETERS-1'!$B$5:$J$44,5,FALSE)*VLOOKUP(OVYLD2_!X$4,'[1]INTERNAL PARAMETERS-1'!$B$5:$J$44,7,FALSE)*OVYLD2_!$F95 + OVYLD1_!X95*(1-VLOOKUP(OVYLD2_!X$4,'[1]INTERNAL PARAMETERS-1'!$B$5:$J$44,5,FALSE))*VLOOKUP(OVYLD2_!X$4,'[1]INTERNAL PARAMETERS-1'!$B$5:$J$44,9,FALSE)*OVYLD2_!$F95</f>
        <v>0</v>
      </c>
      <c r="Y95" s="44">
        <f>OVYLD1_!Y95*VLOOKUP(OVYLD2_!Y$4,'[1]INTERNAL PARAMETERS-1'!$B$5:$J$44,5,FALSE)*VLOOKUP(OVYLD2_!Y$4,'[1]INTERNAL PARAMETERS-1'!$B$5:$J$44,7,FALSE)*OVYLD2_!$F95 + OVYLD1_!Y95*(1-VLOOKUP(OVYLD2_!Y$4,'[1]INTERNAL PARAMETERS-1'!$B$5:$J$44,5,FALSE))*VLOOKUP(OVYLD2_!Y$4,'[1]INTERNAL PARAMETERS-1'!$B$5:$J$44,9,FALSE)*OVYLD2_!$F95</f>
        <v>0</v>
      </c>
      <c r="Z95" s="44">
        <f>OVYLD1_!Z95*VLOOKUP(OVYLD2_!Z$4,'[1]INTERNAL PARAMETERS-1'!$B$5:$J$44,5,FALSE)*VLOOKUP(OVYLD2_!Z$4,'[1]INTERNAL PARAMETERS-1'!$B$5:$J$44,7,FALSE)*OVYLD2_!$F95 + OVYLD1_!Z95*(1-VLOOKUP(OVYLD2_!Z$4,'[1]INTERNAL PARAMETERS-1'!$B$5:$J$44,5,FALSE))*VLOOKUP(OVYLD2_!Z$4,'[1]INTERNAL PARAMETERS-1'!$B$5:$J$44,9,FALSE)*OVYLD2_!$F95</f>
        <v>0</v>
      </c>
      <c r="AA95" s="44">
        <f>OVYLD1_!AA95*VLOOKUP(OVYLD2_!AA$4,'[1]INTERNAL PARAMETERS-1'!$B$5:$J$44,5,FALSE)*VLOOKUP(OVYLD2_!AA$4,'[1]INTERNAL PARAMETERS-1'!$B$5:$J$44,7,FALSE)*OVYLD2_!$F95 + OVYLD1_!AA95*(1-VLOOKUP(OVYLD2_!AA$4,'[1]INTERNAL PARAMETERS-1'!$B$5:$J$44,5,FALSE))*VLOOKUP(OVYLD2_!AA$4,'[1]INTERNAL PARAMETERS-1'!$B$5:$J$44,9,FALSE)*OVYLD2_!$F95</f>
        <v>0</v>
      </c>
      <c r="AB95" s="44">
        <f>OVYLD1_!AB95*VLOOKUP(OVYLD2_!AB$4,'[1]INTERNAL PARAMETERS-1'!$B$5:$J$44,5,FALSE)*VLOOKUP(OVYLD2_!AB$4,'[1]INTERNAL PARAMETERS-1'!$B$5:$J$44,7,FALSE)*OVYLD2_!$F95 + OVYLD1_!AB95*(1-VLOOKUP(OVYLD2_!AB$4,'[1]INTERNAL PARAMETERS-1'!$B$5:$J$44,5,FALSE))*VLOOKUP(OVYLD2_!AB$4,'[1]INTERNAL PARAMETERS-1'!$B$5:$J$44,9,FALSE)*OVYLD2_!$F95</f>
        <v>0</v>
      </c>
      <c r="AC95" s="44">
        <f>OVYLD1_!AC95*VLOOKUP(OVYLD2_!AC$4,'[1]INTERNAL PARAMETERS-1'!$B$5:$J$44,5,FALSE)*VLOOKUP(OVYLD2_!AC$4,'[1]INTERNAL PARAMETERS-1'!$B$5:$J$44,7,FALSE)*OVYLD2_!$F95 + OVYLD1_!AC95*(1-VLOOKUP(OVYLD2_!AC$4,'[1]INTERNAL PARAMETERS-1'!$B$5:$J$44,5,FALSE))*VLOOKUP(OVYLD2_!AC$4,'[1]INTERNAL PARAMETERS-1'!$B$5:$J$44,9,FALSE)*OVYLD2_!$F95</f>
        <v>0</v>
      </c>
      <c r="AD95" s="44">
        <f>OVYLD1_!AD95*VLOOKUP(OVYLD2_!AD$4,'[1]INTERNAL PARAMETERS-1'!$B$5:$J$44,5,FALSE)*VLOOKUP(OVYLD2_!AD$4,'[1]INTERNAL PARAMETERS-1'!$B$5:$J$44,7,FALSE)*OVYLD2_!$F95 + OVYLD1_!AD95*(1-VLOOKUP(OVYLD2_!AD$4,'[1]INTERNAL PARAMETERS-1'!$B$5:$J$44,5,FALSE))*VLOOKUP(OVYLD2_!AD$4,'[1]INTERNAL PARAMETERS-1'!$B$5:$J$44,9,FALSE)*OVYLD2_!$F95</f>
        <v>0</v>
      </c>
      <c r="AE95" s="44">
        <f>OVYLD1_!AE95*VLOOKUP(OVYLD2_!AE$4,'[1]INTERNAL PARAMETERS-1'!$B$5:$J$44,5,FALSE)*VLOOKUP(OVYLD2_!AE$4,'[1]INTERNAL PARAMETERS-1'!$B$5:$J$44,7,FALSE)*OVYLD2_!$F95 + OVYLD1_!AE95*(1-VLOOKUP(OVYLD2_!AE$4,'[1]INTERNAL PARAMETERS-1'!$B$5:$J$44,5,FALSE))*VLOOKUP(OVYLD2_!AE$4,'[1]INTERNAL PARAMETERS-1'!$B$5:$J$44,9,FALSE)*OVYLD2_!$F95</f>
        <v>0</v>
      </c>
      <c r="AF95" s="44">
        <f>OVYLD1_!AF95*VLOOKUP(OVYLD2_!AF$4,'[1]INTERNAL PARAMETERS-1'!$B$5:$J$44,5,FALSE)*VLOOKUP(OVYLD2_!AF$4,'[1]INTERNAL PARAMETERS-1'!$B$5:$J$44,7,FALSE)*OVYLD2_!$F95 + OVYLD1_!AF95*(1-VLOOKUP(OVYLD2_!AF$4,'[1]INTERNAL PARAMETERS-1'!$B$5:$J$44,5,FALSE))*VLOOKUP(OVYLD2_!AF$4,'[1]INTERNAL PARAMETERS-1'!$B$5:$J$44,9,FALSE)*OVYLD2_!$F95</f>
        <v>0</v>
      </c>
      <c r="AG95" s="44">
        <f>OVYLD1_!AG95*VLOOKUP(OVYLD2_!AG$4,'[1]INTERNAL PARAMETERS-1'!$B$5:$J$44,5,FALSE)*VLOOKUP(OVYLD2_!AG$4,'[1]INTERNAL PARAMETERS-1'!$B$5:$J$44,7,FALSE)*OVYLD2_!$F95 + OVYLD1_!AG95*(1-VLOOKUP(OVYLD2_!AG$4,'[1]INTERNAL PARAMETERS-1'!$B$5:$J$44,5,FALSE))*VLOOKUP(OVYLD2_!AG$4,'[1]INTERNAL PARAMETERS-1'!$B$5:$J$44,9,FALSE)*OVYLD2_!$F95</f>
        <v>0</v>
      </c>
      <c r="AH95" s="44">
        <f>OVYLD1_!AH95*VLOOKUP(OVYLD2_!AH$4,'[1]INTERNAL PARAMETERS-1'!$B$5:$J$44,5,FALSE)*VLOOKUP(OVYLD2_!AH$4,'[1]INTERNAL PARAMETERS-1'!$B$5:$J$44,7,FALSE)*OVYLD2_!$F95 + OVYLD1_!AH95*(1-VLOOKUP(OVYLD2_!AH$4,'[1]INTERNAL PARAMETERS-1'!$B$5:$J$44,5,FALSE))*VLOOKUP(OVYLD2_!AH$4,'[1]INTERNAL PARAMETERS-1'!$B$5:$J$44,9,FALSE)*OVYLD2_!$F95</f>
        <v>0</v>
      </c>
      <c r="AI95" s="44">
        <f>OVYLD1_!AI95*VLOOKUP(OVYLD2_!AI$4,'[1]INTERNAL PARAMETERS-1'!$B$5:$J$44,5,FALSE)*VLOOKUP(OVYLD2_!AI$4,'[1]INTERNAL PARAMETERS-1'!$B$5:$J$44,7,FALSE)*OVYLD2_!$F95 + OVYLD1_!AI95*(1-VLOOKUP(OVYLD2_!AI$4,'[1]INTERNAL PARAMETERS-1'!$B$5:$J$44,5,FALSE))*VLOOKUP(OVYLD2_!AI$4,'[1]INTERNAL PARAMETERS-1'!$B$5:$J$44,9,FALSE)*OVYLD2_!$F95</f>
        <v>0.10564170472795256</v>
      </c>
      <c r="AJ95" s="44">
        <f>OVYLD1_!AJ95*VLOOKUP(OVYLD2_!AJ$4,'[1]INTERNAL PARAMETERS-1'!$B$5:$J$44,5,FALSE)*VLOOKUP(OVYLD2_!AJ$4,'[1]INTERNAL PARAMETERS-1'!$B$5:$J$44,7,FALSE)*OVYLD2_!$F95 + OVYLD1_!AJ95*(1-VLOOKUP(OVYLD2_!AJ$4,'[1]INTERNAL PARAMETERS-1'!$B$5:$J$44,5,FALSE))*VLOOKUP(OVYLD2_!AJ$4,'[1]INTERNAL PARAMETERS-1'!$B$5:$J$44,9,FALSE)*OVYLD2_!$F95</f>
        <v>0</v>
      </c>
      <c r="AK95" s="44">
        <f>OVYLD1_!AK95*VLOOKUP(OVYLD2_!AK$4,'[1]INTERNAL PARAMETERS-1'!$B$5:$J$44,5,FALSE)*VLOOKUP(OVYLD2_!AK$4,'[1]INTERNAL PARAMETERS-1'!$B$5:$J$44,7,FALSE)*OVYLD2_!$F95 + OVYLD1_!AK95*(1-VLOOKUP(OVYLD2_!AK$4,'[1]INTERNAL PARAMETERS-1'!$B$5:$J$44,5,FALSE))*VLOOKUP(OVYLD2_!AK$4,'[1]INTERNAL PARAMETERS-1'!$B$5:$J$44,9,FALSE)*OVYLD2_!$F95</f>
        <v>0</v>
      </c>
      <c r="AL95" s="44">
        <f>OVYLD1_!AL95*VLOOKUP(OVYLD2_!AL$4,'[1]INTERNAL PARAMETERS-1'!$B$5:$J$44,5,FALSE)*VLOOKUP(OVYLD2_!AL$4,'[1]INTERNAL PARAMETERS-1'!$B$5:$J$44,7,FALSE)*OVYLD2_!$F95 + OVYLD1_!AL95*(1-VLOOKUP(OVYLD2_!AL$4,'[1]INTERNAL PARAMETERS-1'!$B$5:$J$44,5,FALSE))*VLOOKUP(OVYLD2_!AL$4,'[1]INTERNAL PARAMETERS-1'!$B$5:$J$44,9,FALSE)*OVYLD2_!$F95</f>
        <v>0</v>
      </c>
      <c r="AM95" s="44">
        <f>OVYLD1_!AM95*VLOOKUP(OVYLD2_!AM$4,'[1]INTERNAL PARAMETERS-1'!$B$5:$J$44,5,FALSE)*VLOOKUP(OVYLD2_!AM$4,'[1]INTERNAL PARAMETERS-1'!$B$5:$J$44,7,FALSE)*OVYLD2_!$F95 + OVYLD1_!AM95*(1-VLOOKUP(OVYLD2_!AM$4,'[1]INTERNAL PARAMETERS-1'!$B$5:$J$44,5,FALSE))*VLOOKUP(OVYLD2_!AM$4,'[1]INTERNAL PARAMETERS-1'!$B$5:$J$44,9,FALSE)*OVYLD2_!$F95</f>
        <v>0</v>
      </c>
      <c r="AN95" s="44">
        <f>OVYLD1_!AN95*VLOOKUP(OVYLD2_!AN$4,'[1]INTERNAL PARAMETERS-1'!$B$5:$J$44,5,FALSE)*VLOOKUP(OVYLD2_!AN$4,'[1]INTERNAL PARAMETERS-1'!$B$5:$J$44,7,FALSE)*OVYLD2_!$F95 + OVYLD1_!AN95*(1-VLOOKUP(OVYLD2_!AN$4,'[1]INTERNAL PARAMETERS-1'!$B$5:$J$44,5,FALSE))*VLOOKUP(OVYLD2_!AN$4,'[1]INTERNAL PARAMETERS-1'!$B$5:$J$44,9,FALSE)*OVYLD2_!$F95</f>
        <v>0</v>
      </c>
      <c r="AO95" s="44">
        <f>OVYLD1_!AO95*VLOOKUP(OVYLD2_!AO$4,'[1]INTERNAL PARAMETERS-1'!$B$5:$J$44,5,FALSE)*VLOOKUP(OVYLD2_!AO$4,'[1]INTERNAL PARAMETERS-1'!$B$5:$J$44,7,FALSE)*OVYLD2_!$F95 + OVYLD1_!AO95*(1-VLOOKUP(OVYLD2_!AO$4,'[1]INTERNAL PARAMETERS-1'!$B$5:$J$44,5,FALSE))*VLOOKUP(OVYLD2_!AO$4,'[1]INTERNAL PARAMETERS-1'!$B$5:$J$44,9,FALSE)*OVYLD2_!$F95</f>
        <v>0</v>
      </c>
      <c r="AP95" s="44">
        <f>OVYLD1_!AP95*VLOOKUP(OVYLD2_!AP$4,'[1]INTERNAL PARAMETERS-1'!$B$5:$J$44,5,FALSE)*VLOOKUP(OVYLD2_!AP$4,'[1]INTERNAL PARAMETERS-1'!$B$5:$J$44,7,FALSE)*OVYLD2_!$F95 + OVYLD1_!AP95*(1-VLOOKUP(OVYLD2_!AP$4,'[1]INTERNAL PARAMETERS-1'!$B$5:$J$44,5,FALSE))*VLOOKUP(OVYLD2_!AP$4,'[1]INTERNAL PARAMETERS-1'!$B$5:$J$44,9,FALSE)*OVYLD2_!$F95</f>
        <v>0</v>
      </c>
      <c r="AQ95" s="44">
        <f>OVYLD1_!AQ95*VLOOKUP(OVYLD2_!AQ$4,'[1]INTERNAL PARAMETERS-1'!$B$5:$J$44,5,FALSE)*VLOOKUP(OVYLD2_!AQ$4,'[1]INTERNAL PARAMETERS-1'!$B$5:$J$44,7,FALSE)*OVYLD2_!$F95 + OVYLD1_!AQ95*(1-VLOOKUP(OVYLD2_!AQ$4,'[1]INTERNAL PARAMETERS-1'!$B$5:$J$44,5,FALSE))*VLOOKUP(OVYLD2_!AQ$4,'[1]INTERNAL PARAMETERS-1'!$B$5:$J$44,9,FALSE)*OVYLD2_!$F95</f>
        <v>0</v>
      </c>
      <c r="AR95" s="44">
        <f>OVYLD1_!AR95*VLOOKUP(OVYLD2_!AR$4,'[1]INTERNAL PARAMETERS-1'!$B$5:$J$44,5,FALSE)*VLOOKUP(OVYLD2_!AR$4,'[1]INTERNAL PARAMETERS-1'!$B$5:$J$44,7,FALSE)*OVYLD2_!$F95 + OVYLD1_!AR95*(1-VLOOKUP(OVYLD2_!AR$4,'[1]INTERNAL PARAMETERS-1'!$B$5:$J$44,5,FALSE))*VLOOKUP(OVYLD2_!AR$4,'[1]INTERNAL PARAMETERS-1'!$B$5:$J$44,9,FALSE)*OVYLD2_!$F95</f>
        <v>0</v>
      </c>
      <c r="AS95" s="44">
        <f>OVYLD1_!AS95*VLOOKUP(OVYLD2_!AS$4,'[1]INTERNAL PARAMETERS-1'!$B$5:$J$44,5,FALSE)*VLOOKUP(OVYLD2_!AS$4,'[1]INTERNAL PARAMETERS-1'!$B$5:$J$44,7,FALSE)*OVYLD2_!$F95 + OVYLD1_!AS95*(1-VLOOKUP(OVYLD2_!AS$4,'[1]INTERNAL PARAMETERS-1'!$B$5:$J$44,5,FALSE))*VLOOKUP(OVYLD2_!AS$4,'[1]INTERNAL PARAMETERS-1'!$B$5:$J$44,9,FALSE)*OVYLD2_!$F95</f>
        <v>0</v>
      </c>
      <c r="AT95" s="43">
        <f>OVYLD1_!AT95*VLOOKUP(OVYLD2_!AT$4,'[1]INTERNAL PARAMETERS-1'!$B$5:$J$44,5,FALSE)*VLOOKUP(OVYLD2_!AT$4,'[1]INTERNAL PARAMETERS-1'!$B$5:$J$44,7,FALSE)*OVYLD2_!$F95 + OVYLD1_!AT95*(1-VLOOKUP(OVYLD2_!AT$4,'[1]INTERNAL PARAMETERS-1'!$B$5:$J$44,5,FALSE))*VLOOKUP(OVYLD2_!AT$4,'[1]INTERNAL PARAMETERS-1'!$B$5:$J$44,9,FALSE)*OVYLD2_!$F95</f>
        <v>0</v>
      </c>
      <c r="AU95" s="45">
        <f>OVYLD1_!AU95*VLOOKUP(OVYLD2_!AU$4,'[1]INTERNAL PARAMETERS-1'!$B$5:$J$44,5,FALSE)*VLOOKUP(OVYLD2_!AU$4,'[1]INTERNAL PARAMETERS-1'!$B$5:$J$44,6,FALSE)*VLOOKUP(OVYLD2_!AU$4,'[1]INTERNAL PARAMETERS-1'!$B$5:$J$44,3,FALSE) + OVYLD1_!AU95*(1-VLOOKUP(OVYLD2_!AU$4,'[1]INTERNAL PARAMETERS-1'!$B$5:$J$44,5,FALSE))*VLOOKUP(OVYLD2_!AU$4,'[1]INTERNAL PARAMETERS-1'!$B$5:$J$44,8,FALSE)*VLOOKUP(OVYLD2_!AU$4,'[1]INTERNAL PARAMETERS-1'!$B$5:$J$44,3,FALSE)</f>
        <v>0</v>
      </c>
      <c r="AV95" s="44">
        <f>OVYLD1_!AV95*VLOOKUP(OVYLD2_!AV$4,'[1]INTERNAL PARAMETERS-1'!$B$5:$J$44,5,FALSE)*VLOOKUP(OVYLD2_!AV$4,'[1]INTERNAL PARAMETERS-1'!$B$5:$J$44,6,FALSE)*VLOOKUP(OVYLD2_!AV$4,'[1]INTERNAL PARAMETERS-1'!$B$5:$J$44,3,FALSE) + OVYLD1_!AV95*(1-VLOOKUP(OVYLD2_!AV$4,'[1]INTERNAL PARAMETERS-1'!$B$5:$J$44,5,FALSE))*VLOOKUP(OVYLD2_!AV$4,'[1]INTERNAL PARAMETERS-1'!$B$5:$J$44,8,FALSE)*VLOOKUP(OVYLD2_!AV$4,'[1]INTERNAL PARAMETERS-1'!$B$5:$J$44,3,FALSE)</f>
        <v>0</v>
      </c>
      <c r="AW95" s="44">
        <f>OVYLD1_!AW95*VLOOKUP(OVYLD2_!AW$4,'[1]INTERNAL PARAMETERS-1'!$B$5:$J$44,5,FALSE)*VLOOKUP(OVYLD2_!AW$4,'[1]INTERNAL PARAMETERS-1'!$B$5:$J$44,6,FALSE)*VLOOKUP(OVYLD2_!AW$4,'[1]INTERNAL PARAMETERS-1'!$B$5:$J$44,3,FALSE) + OVYLD1_!AW95*(1-VLOOKUP(OVYLD2_!AW$4,'[1]INTERNAL PARAMETERS-1'!$B$5:$J$44,5,FALSE))*VLOOKUP(OVYLD2_!AW$4,'[1]INTERNAL PARAMETERS-1'!$B$5:$J$44,8,FALSE)*VLOOKUP(OVYLD2_!AW$4,'[1]INTERNAL PARAMETERS-1'!$B$5:$J$44,3,FALSE)</f>
        <v>1.8763760653764103</v>
      </c>
      <c r="AX95" s="44">
        <f>OVYLD1_!AX95*VLOOKUP(OVYLD2_!AX$4,'[1]INTERNAL PARAMETERS-1'!$B$5:$J$44,5,FALSE)*VLOOKUP(OVYLD2_!AX$4,'[1]INTERNAL PARAMETERS-1'!$B$5:$J$44,6,FALSE)*VLOOKUP(OVYLD2_!AX$4,'[1]INTERNAL PARAMETERS-1'!$B$5:$J$44,3,FALSE) + OVYLD1_!AX95*(1-VLOOKUP(OVYLD2_!AX$4,'[1]INTERNAL PARAMETERS-1'!$B$5:$J$44,5,FALSE))*VLOOKUP(OVYLD2_!AX$4,'[1]INTERNAL PARAMETERS-1'!$B$5:$J$44,8,FALSE)*VLOOKUP(OVYLD2_!AX$4,'[1]INTERNAL PARAMETERS-1'!$B$5:$J$44,3,FALSE)</f>
        <v>0</v>
      </c>
      <c r="AY95" s="44">
        <f>OVYLD1_!AY95*VLOOKUP(OVYLD2_!AY$4,'[1]INTERNAL PARAMETERS-1'!$B$5:$J$44,5,FALSE)*VLOOKUP(OVYLD2_!AY$4,'[1]INTERNAL PARAMETERS-1'!$B$5:$J$44,6,FALSE)*VLOOKUP(OVYLD2_!AY$4,'[1]INTERNAL PARAMETERS-1'!$B$5:$J$44,3,FALSE) + OVYLD1_!AY95*(1-VLOOKUP(OVYLD2_!AY$4,'[1]INTERNAL PARAMETERS-1'!$B$5:$J$44,5,FALSE))*VLOOKUP(OVYLD2_!AY$4,'[1]INTERNAL PARAMETERS-1'!$B$5:$J$44,8,FALSE)*VLOOKUP(OVYLD2_!AY$4,'[1]INTERNAL PARAMETERS-1'!$B$5:$J$44,3,FALSE)</f>
        <v>0</v>
      </c>
      <c r="AZ95" s="44">
        <f>OVYLD1_!AZ95*VLOOKUP(OVYLD2_!AZ$4,'[1]INTERNAL PARAMETERS-1'!$B$5:$J$44,5,FALSE)*VLOOKUP(OVYLD2_!AZ$4,'[1]INTERNAL PARAMETERS-1'!$B$5:$J$44,6,FALSE)*VLOOKUP(OVYLD2_!AZ$4,'[1]INTERNAL PARAMETERS-1'!$B$5:$J$44,3,FALSE) + OVYLD1_!AZ95*(1-VLOOKUP(OVYLD2_!AZ$4,'[1]INTERNAL PARAMETERS-1'!$B$5:$J$44,5,FALSE))*VLOOKUP(OVYLD2_!AZ$4,'[1]INTERNAL PARAMETERS-1'!$B$5:$J$44,8,FALSE)*VLOOKUP(OVYLD2_!AZ$4,'[1]INTERNAL PARAMETERS-1'!$B$5:$J$44,3,FALSE)</f>
        <v>0</v>
      </c>
      <c r="BA95" s="44">
        <f>OVYLD1_!BA95*VLOOKUP(OVYLD2_!BA$4,'[1]INTERNAL PARAMETERS-1'!$B$5:$J$44,5,FALSE)*VLOOKUP(OVYLD2_!BA$4,'[1]INTERNAL PARAMETERS-1'!$B$5:$J$44,6,FALSE)*VLOOKUP(OVYLD2_!BA$4,'[1]INTERNAL PARAMETERS-1'!$B$5:$J$44,3,FALSE) + OVYLD1_!BA95*(1-VLOOKUP(OVYLD2_!BA$4,'[1]INTERNAL PARAMETERS-1'!$B$5:$J$44,5,FALSE))*VLOOKUP(OVYLD2_!BA$4,'[1]INTERNAL PARAMETERS-1'!$B$5:$J$44,8,FALSE)*VLOOKUP(OVYLD2_!BA$4,'[1]INTERNAL PARAMETERS-1'!$B$5:$J$44,3,FALSE)</f>
        <v>0.20413198103739497</v>
      </c>
      <c r="BB95" s="44">
        <f>OVYLD1_!BB95*VLOOKUP(OVYLD2_!BB$4,'[1]INTERNAL PARAMETERS-1'!$B$5:$J$44,5,FALSE)*VLOOKUP(OVYLD2_!BB$4,'[1]INTERNAL PARAMETERS-1'!$B$5:$J$44,6,FALSE)*VLOOKUP(OVYLD2_!BB$4,'[1]INTERNAL PARAMETERS-1'!$B$5:$J$44,3,FALSE) + OVYLD1_!BB95*(1-VLOOKUP(OVYLD2_!BB$4,'[1]INTERNAL PARAMETERS-1'!$B$5:$J$44,5,FALSE))*VLOOKUP(OVYLD2_!BB$4,'[1]INTERNAL PARAMETERS-1'!$B$5:$J$44,8,FALSE)*VLOOKUP(OVYLD2_!BB$4,'[1]INTERNAL PARAMETERS-1'!$B$5:$J$44,3,FALSE)</f>
        <v>0.73918707681683715</v>
      </c>
      <c r="BC95" s="44">
        <f>OVYLD1_!BC95*VLOOKUP(OVYLD2_!BC$4,'[1]INTERNAL PARAMETERS-1'!$B$5:$J$44,5,FALSE)*VLOOKUP(OVYLD2_!BC$4,'[1]INTERNAL PARAMETERS-1'!$B$5:$J$44,6,FALSE)*VLOOKUP(OVYLD2_!BC$4,'[1]INTERNAL PARAMETERS-1'!$B$5:$J$44,3,FALSE) + OVYLD1_!BC95*(1-VLOOKUP(OVYLD2_!BC$4,'[1]INTERNAL PARAMETERS-1'!$B$5:$J$44,5,FALSE))*VLOOKUP(OVYLD2_!BC$4,'[1]INTERNAL PARAMETERS-1'!$B$5:$J$44,8,FALSE)*VLOOKUP(OVYLD2_!BC$4,'[1]INTERNAL PARAMETERS-1'!$B$5:$J$44,3,FALSE)</f>
        <v>0.14010282304262134</v>
      </c>
      <c r="BD95" s="44">
        <f>OVYLD1_!BD95*VLOOKUP(OVYLD2_!BD$4,'[1]INTERNAL PARAMETERS-1'!$B$5:$J$44,5,FALSE)*VLOOKUP(OVYLD2_!BD$4,'[1]INTERNAL PARAMETERS-1'!$B$5:$J$44,6,FALSE)*VLOOKUP(OVYLD2_!BD$4,'[1]INTERNAL PARAMETERS-1'!$B$5:$J$44,3,FALSE) + OVYLD1_!BD95*(1-VLOOKUP(OVYLD2_!BD$4,'[1]INTERNAL PARAMETERS-1'!$B$5:$J$44,5,FALSE))*VLOOKUP(OVYLD2_!BD$4,'[1]INTERNAL PARAMETERS-1'!$B$5:$J$44,8,FALSE)*VLOOKUP(OVYLD2_!BD$4,'[1]INTERNAL PARAMETERS-1'!$B$5:$J$44,3,FALSE)</f>
        <v>0.22572106046460805</v>
      </c>
      <c r="BE95" s="44">
        <f>OVYLD1_!BE95*VLOOKUP(OVYLD2_!BE$4,'[1]INTERNAL PARAMETERS-1'!$B$5:$J$44,5,FALSE)*VLOOKUP(OVYLD2_!BE$4,'[1]INTERNAL PARAMETERS-1'!$B$5:$J$44,6,FALSE)*VLOOKUP(OVYLD2_!BE$4,'[1]INTERNAL PARAMETERS-1'!$B$5:$J$44,3,FALSE) + OVYLD1_!BE95*(1-VLOOKUP(OVYLD2_!BE$4,'[1]INTERNAL PARAMETERS-1'!$B$5:$J$44,5,FALSE))*VLOOKUP(OVYLD2_!BE$4,'[1]INTERNAL PARAMETERS-1'!$B$5:$J$44,8,FALSE)*VLOOKUP(OVYLD2_!BE$4,'[1]INTERNAL PARAMETERS-1'!$B$5:$J$44,3,FALSE)</f>
        <v>0.17465323265930363</v>
      </c>
      <c r="BF95" s="44">
        <f>OVYLD1_!BF95*VLOOKUP(OVYLD2_!BF$4,'[1]INTERNAL PARAMETERS-1'!$B$5:$J$44,5,FALSE)*VLOOKUP(OVYLD2_!BF$4,'[1]INTERNAL PARAMETERS-1'!$B$5:$J$44,6,FALSE)*VLOOKUP(OVYLD2_!BF$4,'[1]INTERNAL PARAMETERS-1'!$B$5:$J$44,3,FALSE) + OVYLD1_!BF95*(1-VLOOKUP(OVYLD2_!BF$4,'[1]INTERNAL PARAMETERS-1'!$B$5:$J$44,5,FALSE))*VLOOKUP(OVYLD2_!BF$4,'[1]INTERNAL PARAMETERS-1'!$B$5:$J$44,8,FALSE)*VLOOKUP(OVYLD2_!BF$4,'[1]INTERNAL PARAMETERS-1'!$B$5:$J$44,3,FALSE)</f>
        <v>0</v>
      </c>
      <c r="BG95" s="44">
        <f>OVYLD1_!BG95*VLOOKUP(OVYLD2_!BG$4,'[1]INTERNAL PARAMETERS-1'!$B$5:$J$44,5,FALSE)*VLOOKUP(OVYLD2_!BG$4,'[1]INTERNAL PARAMETERS-1'!$B$5:$J$44,6,FALSE)*VLOOKUP(OVYLD2_!BG$4,'[1]INTERNAL PARAMETERS-1'!$B$5:$J$44,3,FALSE) + OVYLD1_!BG95*(1-VLOOKUP(OVYLD2_!BG$4,'[1]INTERNAL PARAMETERS-1'!$B$5:$J$44,5,FALSE))*VLOOKUP(OVYLD2_!BG$4,'[1]INTERNAL PARAMETERS-1'!$B$5:$J$44,8,FALSE)*VLOOKUP(OVYLD2_!BG$4,'[1]INTERNAL PARAMETERS-1'!$B$5:$J$44,3,FALSE)</f>
        <v>0.9361195063390394</v>
      </c>
      <c r="BH95" s="44">
        <f>OVYLD1_!BH95*VLOOKUP(OVYLD2_!BH$4,'[1]INTERNAL PARAMETERS-1'!$B$5:$J$44,5,FALSE)*VLOOKUP(OVYLD2_!BH$4,'[1]INTERNAL PARAMETERS-1'!$B$5:$J$44,6,FALSE)*VLOOKUP(OVYLD2_!BH$4,'[1]INTERNAL PARAMETERS-1'!$B$5:$J$44,3,FALSE) + OVYLD1_!BH95*(1-VLOOKUP(OVYLD2_!BH$4,'[1]INTERNAL PARAMETERS-1'!$B$5:$J$44,5,FALSE))*VLOOKUP(OVYLD2_!BH$4,'[1]INTERNAL PARAMETERS-1'!$B$5:$J$44,8,FALSE)*VLOOKUP(OVYLD2_!BH$4,'[1]INTERNAL PARAMETERS-1'!$B$5:$J$44,3,FALSE)</f>
        <v>2.3148289602109668E-3</v>
      </c>
      <c r="BI95" s="44">
        <f>OVYLD1_!BI95*VLOOKUP(OVYLD2_!BI$4,'[1]INTERNAL PARAMETERS-1'!$B$5:$J$44,5,FALSE)*VLOOKUP(OVYLD2_!BI$4,'[1]INTERNAL PARAMETERS-1'!$B$5:$J$44,6,FALSE)*VLOOKUP(OVYLD2_!BI$4,'[1]INTERNAL PARAMETERS-1'!$B$5:$J$44,3,FALSE) + OVYLD1_!BI95*(1-VLOOKUP(OVYLD2_!BI$4,'[1]INTERNAL PARAMETERS-1'!$B$5:$J$44,5,FALSE))*VLOOKUP(OVYLD2_!BI$4,'[1]INTERNAL PARAMETERS-1'!$B$5:$J$44,8,FALSE)*VLOOKUP(OVYLD2_!BI$4,'[1]INTERNAL PARAMETERS-1'!$B$5:$J$44,3,FALSE)</f>
        <v>0</v>
      </c>
      <c r="BJ95" s="44">
        <f>OVYLD1_!BJ95*VLOOKUP(OVYLD2_!BJ$4,'[1]INTERNAL PARAMETERS-1'!$B$5:$J$44,5,FALSE)*VLOOKUP(OVYLD2_!BJ$4,'[1]INTERNAL PARAMETERS-1'!$B$5:$J$44,6,FALSE)*VLOOKUP(OVYLD2_!BJ$4,'[1]INTERNAL PARAMETERS-1'!$B$5:$J$44,3,FALSE) + OVYLD1_!BJ95*(1-VLOOKUP(OVYLD2_!BJ$4,'[1]INTERNAL PARAMETERS-1'!$B$5:$J$44,5,FALSE))*VLOOKUP(OVYLD2_!BJ$4,'[1]INTERNAL PARAMETERS-1'!$B$5:$J$44,8,FALSE)*VLOOKUP(OVYLD2_!BJ$4,'[1]INTERNAL PARAMETERS-1'!$B$5:$J$44,3,FALSE)</f>
        <v>0.21139861316530714</v>
      </c>
      <c r="BK95" s="44">
        <f>OVYLD1_!BK95*VLOOKUP(OVYLD2_!BK$4,'[1]INTERNAL PARAMETERS-1'!$B$5:$J$44,5,FALSE)*VLOOKUP(OVYLD2_!BK$4,'[1]INTERNAL PARAMETERS-1'!$B$5:$J$44,6,FALSE)*VLOOKUP(OVYLD2_!BK$4,'[1]INTERNAL PARAMETERS-1'!$B$5:$J$44,3,FALSE) + OVYLD1_!BK95*(1-VLOOKUP(OVYLD2_!BK$4,'[1]INTERNAL PARAMETERS-1'!$B$5:$J$44,5,FALSE))*VLOOKUP(OVYLD2_!BK$4,'[1]INTERNAL PARAMETERS-1'!$B$5:$J$44,8,FALSE)*VLOOKUP(OVYLD2_!BK$4,'[1]INTERNAL PARAMETERS-1'!$B$5:$J$44,3,FALSE)</f>
        <v>6.2730461222756675E-2</v>
      </c>
      <c r="BL95" s="44">
        <f>OVYLD1_!BL95*VLOOKUP(OVYLD2_!BL$4,'[1]INTERNAL PARAMETERS-1'!$B$5:$J$44,5,FALSE)*VLOOKUP(OVYLD2_!BL$4,'[1]INTERNAL PARAMETERS-1'!$B$5:$J$44,6,FALSE)*VLOOKUP(OVYLD2_!BL$4,'[1]INTERNAL PARAMETERS-1'!$B$5:$J$44,3,FALSE) + OVYLD1_!BL95*(1-VLOOKUP(OVYLD2_!BL$4,'[1]INTERNAL PARAMETERS-1'!$B$5:$J$44,5,FALSE))*VLOOKUP(OVYLD2_!BL$4,'[1]INTERNAL PARAMETERS-1'!$B$5:$J$44,8,FALSE)*VLOOKUP(OVYLD2_!BL$4,'[1]INTERNAL PARAMETERS-1'!$B$5:$J$44,3,FALSE)</f>
        <v>1.9260080477745471E-2</v>
      </c>
      <c r="BM95" s="44">
        <f>OVYLD1_!BM95*VLOOKUP(OVYLD2_!BM$4,'[1]INTERNAL PARAMETERS-1'!$B$5:$J$44,5,FALSE)*VLOOKUP(OVYLD2_!BM$4,'[1]INTERNAL PARAMETERS-1'!$B$5:$J$44,6,FALSE)*VLOOKUP(OVYLD2_!BM$4,'[1]INTERNAL PARAMETERS-1'!$B$5:$J$44,3,FALSE) + OVYLD1_!BM95*(1-VLOOKUP(OVYLD2_!BM$4,'[1]INTERNAL PARAMETERS-1'!$B$5:$J$44,5,FALSE))*VLOOKUP(OVYLD2_!BM$4,'[1]INTERNAL PARAMETERS-1'!$B$5:$J$44,8,FALSE)*VLOOKUP(OVYLD2_!BM$4,'[1]INTERNAL PARAMETERS-1'!$B$5:$J$44,3,FALSE)</f>
        <v>0</v>
      </c>
      <c r="BN95" s="44">
        <f>OVYLD1_!BN95*VLOOKUP(OVYLD2_!BN$4,'[1]INTERNAL PARAMETERS-1'!$B$5:$J$44,5,FALSE)*VLOOKUP(OVYLD2_!BN$4,'[1]INTERNAL PARAMETERS-1'!$B$5:$J$44,6,FALSE)*VLOOKUP(OVYLD2_!BN$4,'[1]INTERNAL PARAMETERS-1'!$B$5:$J$44,3,FALSE) + OVYLD1_!BN95*(1-VLOOKUP(OVYLD2_!BN$4,'[1]INTERNAL PARAMETERS-1'!$B$5:$J$44,5,FALSE))*VLOOKUP(OVYLD2_!BN$4,'[1]INTERNAL PARAMETERS-1'!$B$5:$J$44,8,FALSE)*VLOOKUP(OVYLD2_!BN$4,'[1]INTERNAL PARAMETERS-1'!$B$5:$J$44,3,FALSE)</f>
        <v>0.1669684762637916</v>
      </c>
      <c r="BO95" s="44">
        <f>OVYLD1_!BO95*VLOOKUP(OVYLD2_!BO$4,'[1]INTERNAL PARAMETERS-1'!$B$5:$J$44,5,FALSE)*VLOOKUP(OVYLD2_!BO$4,'[1]INTERNAL PARAMETERS-1'!$B$5:$J$44,6,FALSE)*VLOOKUP(OVYLD2_!BO$4,'[1]INTERNAL PARAMETERS-1'!$B$5:$J$44,3,FALSE) + OVYLD1_!BO95*(1-VLOOKUP(OVYLD2_!BO$4,'[1]INTERNAL PARAMETERS-1'!$B$5:$J$44,5,FALSE))*VLOOKUP(OVYLD2_!BO$4,'[1]INTERNAL PARAMETERS-1'!$B$5:$J$44,8,FALSE)*VLOOKUP(OVYLD2_!BO$4,'[1]INTERNAL PARAMETERS-1'!$B$5:$J$44,3,FALSE)</f>
        <v>5.5460839182055979E-2</v>
      </c>
      <c r="BP95" s="44">
        <f>OVYLD1_!BP95*VLOOKUP(OVYLD2_!BP$4,'[1]INTERNAL PARAMETERS-1'!$B$5:$J$44,5,FALSE)*VLOOKUP(OVYLD2_!BP$4,'[1]INTERNAL PARAMETERS-1'!$B$5:$J$44,6,FALSE)*VLOOKUP(OVYLD2_!BP$4,'[1]INTERNAL PARAMETERS-1'!$B$5:$J$44,3,FALSE) + OVYLD1_!BP95*(1-VLOOKUP(OVYLD2_!BP$4,'[1]INTERNAL PARAMETERS-1'!$B$5:$J$44,5,FALSE))*VLOOKUP(OVYLD2_!BP$4,'[1]INTERNAL PARAMETERS-1'!$B$5:$J$44,8,FALSE)*VLOOKUP(OVYLD2_!BP$4,'[1]INTERNAL PARAMETERS-1'!$B$5:$J$44,3,FALSE)</f>
        <v>2.9497007422362703E-3</v>
      </c>
      <c r="BQ95" s="44">
        <f>OVYLD1_!BQ95*VLOOKUP(OVYLD2_!BQ$4,'[1]INTERNAL PARAMETERS-1'!$B$5:$J$44,5,FALSE)*VLOOKUP(OVYLD2_!BQ$4,'[1]INTERNAL PARAMETERS-1'!$B$5:$J$44,6,FALSE)*VLOOKUP(OVYLD2_!BQ$4,'[1]INTERNAL PARAMETERS-1'!$B$5:$J$44,3,FALSE) + OVYLD1_!BQ95*(1-VLOOKUP(OVYLD2_!BQ$4,'[1]INTERNAL PARAMETERS-1'!$B$5:$J$44,5,FALSE))*VLOOKUP(OVYLD2_!BQ$4,'[1]INTERNAL PARAMETERS-1'!$B$5:$J$44,8,FALSE)*VLOOKUP(OVYLD2_!BQ$4,'[1]INTERNAL PARAMETERS-1'!$B$5:$J$44,3,FALSE)</f>
        <v>0.24812028205145106</v>
      </c>
      <c r="BR95" s="44">
        <f>OVYLD1_!BR95*VLOOKUP(OVYLD2_!BR$4,'[1]INTERNAL PARAMETERS-1'!$B$5:$J$44,5,FALSE)*VLOOKUP(OVYLD2_!BR$4,'[1]INTERNAL PARAMETERS-1'!$B$5:$J$44,6,FALSE)*VLOOKUP(OVYLD2_!BR$4,'[1]INTERNAL PARAMETERS-1'!$B$5:$J$44,3,FALSE) + OVYLD1_!BR95*(1-VLOOKUP(OVYLD2_!BR$4,'[1]INTERNAL PARAMETERS-1'!$B$5:$J$44,5,FALSE))*VLOOKUP(OVYLD2_!BR$4,'[1]INTERNAL PARAMETERS-1'!$B$5:$J$44,8,FALSE)*VLOOKUP(OVYLD2_!BR$4,'[1]INTERNAL PARAMETERS-1'!$B$5:$J$44,3,FALSE)</f>
        <v>4.2193463865802736E-3</v>
      </c>
      <c r="BS95" s="44">
        <f>OVYLD1_!BS95*VLOOKUP(OVYLD2_!BS$4,'[1]INTERNAL PARAMETERS-1'!$B$5:$J$44,5,FALSE)*VLOOKUP(OVYLD2_!BS$4,'[1]INTERNAL PARAMETERS-1'!$B$5:$J$44,6,FALSE)*VLOOKUP(OVYLD2_!BS$4,'[1]INTERNAL PARAMETERS-1'!$B$5:$J$44,3,FALSE) + OVYLD1_!BS95*(1-VLOOKUP(OVYLD2_!BS$4,'[1]INTERNAL PARAMETERS-1'!$B$5:$J$44,5,FALSE))*VLOOKUP(OVYLD2_!BS$4,'[1]INTERNAL PARAMETERS-1'!$B$5:$J$44,8,FALSE)*VLOOKUP(OVYLD2_!BS$4,'[1]INTERNAL PARAMETERS-1'!$B$5:$J$44,3,FALSE)</f>
        <v>1.2553933370812135E-3</v>
      </c>
      <c r="BT95" s="44">
        <f>OVYLD1_!BT95*VLOOKUP(OVYLD2_!BT$4,'[1]INTERNAL PARAMETERS-1'!$B$5:$J$44,5,FALSE)*VLOOKUP(OVYLD2_!BT$4,'[1]INTERNAL PARAMETERS-1'!$B$5:$J$44,6,FALSE)*VLOOKUP(OVYLD2_!BT$4,'[1]INTERNAL PARAMETERS-1'!$B$5:$J$44,3,FALSE) + OVYLD1_!BT95*(1-VLOOKUP(OVYLD2_!BT$4,'[1]INTERNAL PARAMETERS-1'!$B$5:$J$44,5,FALSE))*VLOOKUP(OVYLD2_!BT$4,'[1]INTERNAL PARAMETERS-1'!$B$5:$J$44,8,FALSE)*VLOOKUP(OVYLD2_!BT$4,'[1]INTERNAL PARAMETERS-1'!$B$5:$J$44,3,FALSE)</f>
        <v>0</v>
      </c>
      <c r="BU95" s="44">
        <f>OVYLD1_!BU95*VLOOKUP(OVYLD2_!BU$4,'[1]INTERNAL PARAMETERS-1'!$B$5:$J$44,5,FALSE)*VLOOKUP(OVYLD2_!BU$4,'[1]INTERNAL PARAMETERS-1'!$B$5:$J$44,6,FALSE)*VLOOKUP(OVYLD2_!BU$4,'[1]INTERNAL PARAMETERS-1'!$B$5:$J$44,3,FALSE) + OVYLD1_!BU95*(1-VLOOKUP(OVYLD2_!BU$4,'[1]INTERNAL PARAMETERS-1'!$B$5:$J$44,5,FALSE))*VLOOKUP(OVYLD2_!BU$4,'[1]INTERNAL PARAMETERS-1'!$B$5:$J$44,8,FALSE)*VLOOKUP(OVYLD2_!BU$4,'[1]INTERNAL PARAMETERS-1'!$B$5:$J$44,3,FALSE)</f>
        <v>0</v>
      </c>
      <c r="BV95" s="44">
        <f>OVYLD1_!BV95*VLOOKUP(OVYLD2_!BV$4,'[1]INTERNAL PARAMETERS-1'!$B$5:$J$44,5,FALSE)*VLOOKUP(OVYLD2_!BV$4,'[1]INTERNAL PARAMETERS-1'!$B$5:$J$44,6,FALSE)*VLOOKUP(OVYLD2_!BV$4,'[1]INTERNAL PARAMETERS-1'!$B$5:$J$44,3,FALSE) + OVYLD1_!BV95*(1-VLOOKUP(OVYLD2_!BV$4,'[1]INTERNAL PARAMETERS-1'!$B$5:$J$44,5,FALSE))*VLOOKUP(OVYLD2_!BV$4,'[1]INTERNAL PARAMETERS-1'!$B$5:$J$44,8,FALSE)*VLOOKUP(OVYLD2_!BV$4,'[1]INTERNAL PARAMETERS-1'!$B$5:$J$44,3,FALSE)</f>
        <v>0</v>
      </c>
      <c r="BW95" s="44">
        <f>OVYLD1_!BW95*VLOOKUP(OVYLD2_!BW$4,'[1]INTERNAL PARAMETERS-1'!$B$5:$J$44,5,FALSE)*VLOOKUP(OVYLD2_!BW$4,'[1]INTERNAL PARAMETERS-1'!$B$5:$J$44,6,FALSE)*VLOOKUP(OVYLD2_!BW$4,'[1]INTERNAL PARAMETERS-1'!$B$5:$J$44,3,FALSE) + OVYLD1_!BW95*(1-VLOOKUP(OVYLD2_!BW$4,'[1]INTERNAL PARAMETERS-1'!$B$5:$J$44,5,FALSE))*VLOOKUP(OVYLD2_!BW$4,'[1]INTERNAL PARAMETERS-1'!$B$5:$J$44,8,FALSE)*VLOOKUP(OVYLD2_!BW$4,'[1]INTERNAL PARAMETERS-1'!$B$5:$J$44,3,FALSE)</f>
        <v>0</v>
      </c>
      <c r="BX95" s="44">
        <f>OVYLD1_!BX95*VLOOKUP(OVYLD2_!BX$4,'[1]INTERNAL PARAMETERS-1'!$B$5:$J$44,5,FALSE)*VLOOKUP(OVYLD2_!BX$4,'[1]INTERNAL PARAMETERS-1'!$B$5:$J$44,6,FALSE)*VLOOKUP(OVYLD2_!BX$4,'[1]INTERNAL PARAMETERS-1'!$B$5:$J$44,3,FALSE) + OVYLD1_!BX95*(1-VLOOKUP(OVYLD2_!BX$4,'[1]INTERNAL PARAMETERS-1'!$B$5:$J$44,5,FALSE))*VLOOKUP(OVYLD2_!BX$4,'[1]INTERNAL PARAMETERS-1'!$B$5:$J$44,8,FALSE)*VLOOKUP(OVYLD2_!BX$4,'[1]INTERNAL PARAMETERS-1'!$B$5:$J$44,3,FALSE)</f>
        <v>0</v>
      </c>
      <c r="BY95" s="44">
        <f>OVYLD1_!BY95*VLOOKUP(OVYLD2_!BY$4,'[1]INTERNAL PARAMETERS-1'!$B$5:$J$44,5,FALSE)*VLOOKUP(OVYLD2_!BY$4,'[1]INTERNAL PARAMETERS-1'!$B$5:$J$44,6,FALSE)*VLOOKUP(OVYLD2_!BY$4,'[1]INTERNAL PARAMETERS-1'!$B$5:$J$44,3,FALSE) + OVYLD1_!BY95*(1-VLOOKUP(OVYLD2_!BY$4,'[1]INTERNAL PARAMETERS-1'!$B$5:$J$44,5,FALSE))*VLOOKUP(OVYLD2_!BY$4,'[1]INTERNAL PARAMETERS-1'!$B$5:$J$44,8,FALSE)*VLOOKUP(OVYLD2_!BY$4,'[1]INTERNAL PARAMETERS-1'!$B$5:$J$44,3,FALSE)</f>
        <v>0</v>
      </c>
      <c r="BZ95" s="44">
        <f>OVYLD1_!BZ95*VLOOKUP(OVYLD2_!BZ$4,'[1]INTERNAL PARAMETERS-1'!$B$5:$J$44,5,FALSE)*VLOOKUP(OVYLD2_!BZ$4,'[1]INTERNAL PARAMETERS-1'!$B$5:$J$44,6,FALSE)*VLOOKUP(OVYLD2_!BZ$4,'[1]INTERNAL PARAMETERS-1'!$B$5:$J$44,3,FALSE) + OVYLD1_!BZ95*(1-VLOOKUP(OVYLD2_!BZ$4,'[1]INTERNAL PARAMETERS-1'!$B$5:$J$44,5,FALSE))*VLOOKUP(OVYLD2_!BZ$4,'[1]INTERNAL PARAMETERS-1'!$B$5:$J$44,8,FALSE)*VLOOKUP(OVYLD2_!BZ$4,'[1]INTERNAL PARAMETERS-1'!$B$5:$J$44,3,FALSE)</f>
        <v>5.4871326257742274E-4</v>
      </c>
      <c r="CA95" s="44">
        <f>OVYLD1_!CA95*VLOOKUP(OVYLD2_!CA$4,'[1]INTERNAL PARAMETERS-1'!$B$5:$J$44,5,FALSE)*VLOOKUP(OVYLD2_!CA$4,'[1]INTERNAL PARAMETERS-1'!$B$5:$J$44,6,FALSE)*VLOOKUP(OVYLD2_!CA$4,'[1]INTERNAL PARAMETERS-1'!$B$5:$J$44,3,FALSE) + OVYLD1_!CA95*(1-VLOOKUP(OVYLD2_!CA$4,'[1]INTERNAL PARAMETERS-1'!$B$5:$J$44,5,FALSE))*VLOOKUP(OVYLD2_!CA$4,'[1]INTERNAL PARAMETERS-1'!$B$5:$J$44,8,FALSE)*VLOOKUP(OVYLD2_!CA$4,'[1]INTERNAL PARAMETERS-1'!$B$5:$J$44,3,FALSE)</f>
        <v>0</v>
      </c>
      <c r="CB95" s="44">
        <f>OVYLD1_!CB95*VLOOKUP(OVYLD2_!CB$4,'[1]INTERNAL PARAMETERS-1'!$B$5:$J$44,5,FALSE)*VLOOKUP(OVYLD2_!CB$4,'[1]INTERNAL PARAMETERS-1'!$B$5:$J$44,6,FALSE)*VLOOKUP(OVYLD2_!CB$4,'[1]INTERNAL PARAMETERS-1'!$B$5:$J$44,3,FALSE) + OVYLD1_!CB95*(1-VLOOKUP(OVYLD2_!CB$4,'[1]INTERNAL PARAMETERS-1'!$B$5:$J$44,5,FALSE))*VLOOKUP(OVYLD2_!CB$4,'[1]INTERNAL PARAMETERS-1'!$B$5:$J$44,8,FALSE)*VLOOKUP(OVYLD2_!CB$4,'[1]INTERNAL PARAMETERS-1'!$B$5:$J$44,3,FALSE)</f>
        <v>0</v>
      </c>
      <c r="CC95" s="44">
        <f>OVYLD1_!CC95*VLOOKUP(OVYLD2_!CC$4,'[1]INTERNAL PARAMETERS-1'!$B$5:$J$44,5,FALSE)*VLOOKUP(OVYLD2_!CC$4,'[1]INTERNAL PARAMETERS-1'!$B$5:$J$44,6,FALSE)*VLOOKUP(OVYLD2_!CC$4,'[1]INTERNAL PARAMETERS-1'!$B$5:$J$44,3,FALSE) + OVYLD1_!CC95*(1-VLOOKUP(OVYLD2_!CC$4,'[1]INTERNAL PARAMETERS-1'!$B$5:$J$44,5,FALSE))*VLOOKUP(OVYLD2_!CC$4,'[1]INTERNAL PARAMETERS-1'!$B$5:$J$44,8,FALSE)*VLOOKUP(OVYLD2_!CC$4,'[1]INTERNAL PARAMETERS-1'!$B$5:$J$44,3,FALSE)</f>
        <v>1.2193446604477588E-3</v>
      </c>
      <c r="CD95" s="44">
        <f>OVYLD1_!CD95*VLOOKUP(OVYLD2_!CD$4,'[1]INTERNAL PARAMETERS-1'!$B$5:$J$44,5,FALSE)*VLOOKUP(OVYLD2_!CD$4,'[1]INTERNAL PARAMETERS-1'!$B$5:$J$44,6,FALSE)*VLOOKUP(OVYLD2_!CD$4,'[1]INTERNAL PARAMETERS-1'!$B$5:$J$44,3,FALSE) + OVYLD1_!CD95*(1-VLOOKUP(OVYLD2_!CD$4,'[1]INTERNAL PARAMETERS-1'!$B$5:$J$44,5,FALSE))*VLOOKUP(OVYLD2_!CD$4,'[1]INTERNAL PARAMETERS-1'!$B$5:$J$44,8,FALSE)*VLOOKUP(OVYLD2_!CD$4,'[1]INTERNAL PARAMETERS-1'!$B$5:$J$44,3,FALSE)</f>
        <v>1.0231011907409913E-2</v>
      </c>
      <c r="CE95" s="44">
        <f>OVYLD1_!CE95*VLOOKUP(OVYLD2_!CE$4,'[1]INTERNAL PARAMETERS-1'!$B$5:$J$44,5,FALSE)*VLOOKUP(OVYLD2_!CE$4,'[1]INTERNAL PARAMETERS-1'!$B$5:$J$44,6,FALSE)*VLOOKUP(OVYLD2_!CE$4,'[1]INTERNAL PARAMETERS-1'!$B$5:$J$44,3,FALSE) + OVYLD1_!CE95*(1-VLOOKUP(OVYLD2_!CE$4,'[1]INTERNAL PARAMETERS-1'!$B$5:$J$44,5,FALSE))*VLOOKUP(OVYLD2_!CE$4,'[1]INTERNAL PARAMETERS-1'!$B$5:$J$44,8,FALSE)*VLOOKUP(OVYLD2_!CE$4,'[1]INTERNAL PARAMETERS-1'!$B$5:$J$44,3,FALSE)</f>
        <v>1.8969424978443214E-2</v>
      </c>
      <c r="CF95" s="44">
        <f>OVYLD1_!CF95*VLOOKUP(OVYLD2_!CF$4,'[1]INTERNAL PARAMETERS-1'!$B$5:$J$44,5,FALSE)*VLOOKUP(OVYLD2_!CF$4,'[1]INTERNAL PARAMETERS-1'!$B$5:$J$44,6,FALSE)*VLOOKUP(OVYLD2_!CF$4,'[1]INTERNAL PARAMETERS-1'!$B$5:$J$44,3,FALSE) + OVYLD1_!CF95*(1-VLOOKUP(OVYLD2_!CF$4,'[1]INTERNAL PARAMETERS-1'!$B$5:$J$44,5,FALSE))*VLOOKUP(OVYLD2_!CF$4,'[1]INTERNAL PARAMETERS-1'!$B$5:$J$44,8,FALSE)*VLOOKUP(OVYLD2_!CF$4,'[1]INTERNAL PARAMETERS-1'!$B$5:$J$44,3,FALSE)</f>
        <v>9.1301789008245662E-2</v>
      </c>
      <c r="CG95" s="44">
        <f>OVYLD1_!CG95*VLOOKUP(OVYLD2_!CG$4,'[1]INTERNAL PARAMETERS-1'!$B$5:$J$44,5,FALSE)*VLOOKUP(OVYLD2_!CG$4,'[1]INTERNAL PARAMETERS-1'!$B$5:$J$44,6,FALSE)*VLOOKUP(OVYLD2_!CG$4,'[1]INTERNAL PARAMETERS-1'!$B$5:$J$44,3,FALSE) + OVYLD1_!CG95*(1-VLOOKUP(OVYLD2_!CG$4,'[1]INTERNAL PARAMETERS-1'!$B$5:$J$44,5,FALSE))*VLOOKUP(OVYLD2_!CG$4,'[1]INTERNAL PARAMETERS-1'!$B$5:$J$44,8,FALSE)*VLOOKUP(OVYLD2_!CG$4,'[1]INTERNAL PARAMETERS-1'!$B$5:$J$44,3,FALSE)</f>
        <v>5.0421196375231934E-4</v>
      </c>
      <c r="CH95" s="43">
        <f>OVYLD1_!CH95*VLOOKUP(OVYLD2_!CH$4,'[1]INTERNAL PARAMETERS-1'!$B$5:$J$44,5,FALSE)*VLOOKUP(OVYLD2_!CH$4,'[1]INTERNAL PARAMETERS-1'!$B$5:$J$44,6,FALSE)*VLOOKUP(OVYLD2_!CH$4,'[1]INTERNAL PARAMETERS-1'!$B$5:$J$44,3,FALSE) + OVYLD1_!CH95*(1-VLOOKUP(OVYLD2_!CH$4,'[1]INTERNAL PARAMETERS-1'!$B$5:$J$44,5,FALSE))*VLOOKUP(OVYLD2_!CH$4,'[1]INTERNAL PARAMETERS-1'!$B$5:$J$44,8,FALSE)*VLOOKUP(OVYLD2_!CH$4,'[1]INTERNAL PARAMETERS-1'!$B$5:$J$44,3,FALSE)</f>
        <v>0</v>
      </c>
      <c r="CJ95" s="45">
        <f t="shared" si="2"/>
        <v>282.27967917296212</v>
      </c>
      <c r="CK95" s="43">
        <f t="shared" si="3"/>
        <v>5.193744263306308</v>
      </c>
    </row>
    <row r="96" spans="2:89" x14ac:dyDescent="0.5">
      <c r="B96" s="58" t="s">
        <v>10</v>
      </c>
      <c r="C96" s="57" t="s">
        <v>63</v>
      </c>
      <c r="D96" s="57" t="s">
        <v>79</v>
      </c>
      <c r="E96" s="128">
        <f>OVERALL2021!AI96</f>
        <v>1374.2905462801618</v>
      </c>
      <c r="F96" s="56">
        <f>'[1]INTERNAL PARAMETERS-1'!M6</f>
        <v>78.760000000000005</v>
      </c>
      <c r="G96" s="45">
        <f>OVYLD1_!G96*VLOOKUP(OVYLD2_!G$4,'[1]INTERNAL PARAMETERS-1'!$B$5:$J$44,5,FALSE)*VLOOKUP(OVYLD2_!G$4,'[1]INTERNAL PARAMETERS-1'!$B$5:$J$44,7,FALSE)*OVYLD2_!$F96 + OVYLD1_!G96*(1-VLOOKUP(OVYLD2_!G$4,'[1]INTERNAL PARAMETERS-1'!$B$5:$J$44,5,FALSE))*VLOOKUP(OVYLD2_!G$4,'[1]INTERNAL PARAMETERS-1'!$B$5:$J$44,9,FALSE)*OVYLD2_!$F96</f>
        <v>97.203960785334374</v>
      </c>
      <c r="H96" s="44">
        <f>OVYLD1_!H96*VLOOKUP(OVYLD2_!H$4,'[1]INTERNAL PARAMETERS-1'!$B$5:$J$44,5,FALSE)*VLOOKUP(OVYLD2_!H$4,'[1]INTERNAL PARAMETERS-1'!$B$5:$J$44,7,FALSE)*OVYLD2_!$F96 + OVYLD1_!H96*(1-VLOOKUP(OVYLD2_!H$4,'[1]INTERNAL PARAMETERS-1'!$B$5:$J$44,5,FALSE))*VLOOKUP(OVYLD2_!H$4,'[1]INTERNAL PARAMETERS-1'!$B$5:$J$44,9,FALSE)*OVYLD2_!$F96</f>
        <v>0</v>
      </c>
      <c r="I96" s="44">
        <f>OVYLD1_!I96*VLOOKUP(OVYLD2_!I$4,'[1]INTERNAL PARAMETERS-1'!$B$5:$J$44,5,FALSE)*VLOOKUP(OVYLD2_!I$4,'[1]INTERNAL PARAMETERS-1'!$B$5:$J$44,7,FALSE)*OVYLD2_!$F96 + OVYLD1_!I96*(1-VLOOKUP(OVYLD2_!I$4,'[1]INTERNAL PARAMETERS-1'!$B$5:$J$44,5,FALSE))*VLOOKUP(OVYLD2_!I$4,'[1]INTERNAL PARAMETERS-1'!$B$5:$J$44,9,FALSE)*OVYLD2_!$F96</f>
        <v>251.84073426480518</v>
      </c>
      <c r="J96" s="44">
        <f>OVYLD1_!J96*VLOOKUP(OVYLD2_!J$4,'[1]INTERNAL PARAMETERS-1'!$B$5:$J$44,5,FALSE)*VLOOKUP(OVYLD2_!J$4,'[1]INTERNAL PARAMETERS-1'!$B$5:$J$44,7,FALSE)*OVYLD2_!$F96 + OVYLD1_!J96*(1-VLOOKUP(OVYLD2_!J$4,'[1]INTERNAL PARAMETERS-1'!$B$5:$J$44,5,FALSE))*VLOOKUP(OVYLD2_!J$4,'[1]INTERNAL PARAMETERS-1'!$B$5:$J$44,9,FALSE)*OVYLD2_!$F96</f>
        <v>0</v>
      </c>
      <c r="K96" s="44">
        <f>OVYLD1_!K96*VLOOKUP(OVYLD2_!K$4,'[1]INTERNAL PARAMETERS-1'!$B$5:$J$44,5,FALSE)*VLOOKUP(OVYLD2_!K$4,'[1]INTERNAL PARAMETERS-1'!$B$5:$J$44,7,FALSE)*OVYLD2_!$F96 + OVYLD1_!K96*(1-VLOOKUP(OVYLD2_!K$4,'[1]INTERNAL PARAMETERS-1'!$B$5:$J$44,5,FALSE))*VLOOKUP(OVYLD2_!K$4,'[1]INTERNAL PARAMETERS-1'!$B$5:$J$44,9,FALSE)*OVYLD2_!$F96</f>
        <v>0</v>
      </c>
      <c r="L96" s="44">
        <f>OVYLD1_!L96*VLOOKUP(OVYLD2_!L$4,'[1]INTERNAL PARAMETERS-1'!$B$5:$J$44,5,FALSE)*VLOOKUP(OVYLD2_!L$4,'[1]INTERNAL PARAMETERS-1'!$B$5:$J$44,7,FALSE)*OVYLD2_!$F96 + OVYLD1_!L96*(1-VLOOKUP(OVYLD2_!L$4,'[1]INTERNAL PARAMETERS-1'!$B$5:$J$44,5,FALSE))*VLOOKUP(OVYLD2_!L$4,'[1]INTERNAL PARAMETERS-1'!$B$5:$J$44,9,FALSE)*OVYLD2_!$F96</f>
        <v>0</v>
      </c>
      <c r="M96" s="44">
        <f>OVYLD1_!M96*VLOOKUP(OVYLD2_!M$4,'[1]INTERNAL PARAMETERS-1'!$B$5:$J$44,5,FALSE)*VLOOKUP(OVYLD2_!M$4,'[1]INTERNAL PARAMETERS-1'!$B$5:$J$44,7,FALSE)*OVYLD2_!$F96 + OVYLD1_!M96*(1-VLOOKUP(OVYLD2_!M$4,'[1]INTERNAL PARAMETERS-1'!$B$5:$J$44,5,FALSE))*VLOOKUP(OVYLD2_!M$4,'[1]INTERNAL PARAMETERS-1'!$B$5:$J$44,9,FALSE)*OVYLD2_!$F96</f>
        <v>1.914404810584976</v>
      </c>
      <c r="N96" s="44">
        <f>OVYLD1_!N96*VLOOKUP(OVYLD2_!N$4,'[1]INTERNAL PARAMETERS-1'!$B$5:$J$44,5,FALSE)*VLOOKUP(OVYLD2_!N$4,'[1]INTERNAL PARAMETERS-1'!$B$5:$J$44,7,FALSE)*OVYLD2_!$F96 + OVYLD1_!N96*(1-VLOOKUP(OVYLD2_!N$4,'[1]INTERNAL PARAMETERS-1'!$B$5:$J$44,5,FALSE))*VLOOKUP(OVYLD2_!N$4,'[1]INTERNAL PARAMETERS-1'!$B$5:$J$44,9,FALSE)*OVYLD2_!$F96</f>
        <v>1.6974979368061625</v>
      </c>
      <c r="O96" s="44">
        <f>OVYLD1_!O96*VLOOKUP(OVYLD2_!O$4,'[1]INTERNAL PARAMETERS-1'!$B$5:$J$44,5,FALSE)*VLOOKUP(OVYLD2_!O$4,'[1]INTERNAL PARAMETERS-1'!$B$5:$J$44,7,FALSE)*OVYLD2_!$F96 + OVYLD1_!O96*(1-VLOOKUP(OVYLD2_!O$4,'[1]INTERNAL PARAMETERS-1'!$B$5:$J$44,5,FALSE))*VLOOKUP(OVYLD2_!O$4,'[1]INTERNAL PARAMETERS-1'!$B$5:$J$44,9,FALSE)*OVYLD2_!$F96</f>
        <v>0</v>
      </c>
      <c r="P96" s="44">
        <f>OVYLD1_!P96*VLOOKUP(OVYLD2_!P$4,'[1]INTERNAL PARAMETERS-1'!$B$5:$J$44,5,FALSE)*VLOOKUP(OVYLD2_!P$4,'[1]INTERNAL PARAMETERS-1'!$B$5:$J$44,7,FALSE)*OVYLD2_!$F96 + OVYLD1_!P96*(1-VLOOKUP(OVYLD2_!P$4,'[1]INTERNAL PARAMETERS-1'!$B$5:$J$44,5,FALSE))*VLOOKUP(OVYLD2_!P$4,'[1]INTERNAL PARAMETERS-1'!$B$5:$J$44,9,FALSE)*OVYLD2_!$F96</f>
        <v>0</v>
      </c>
      <c r="Q96" s="44">
        <f>OVYLD1_!Q96*VLOOKUP(OVYLD2_!Q$4,'[1]INTERNAL PARAMETERS-1'!$B$5:$J$44,5,FALSE)*VLOOKUP(OVYLD2_!Q$4,'[1]INTERNAL PARAMETERS-1'!$B$5:$J$44,7,FALSE)*OVYLD2_!$F96 + OVYLD1_!Q96*(1-VLOOKUP(OVYLD2_!Q$4,'[1]INTERNAL PARAMETERS-1'!$B$5:$J$44,5,FALSE))*VLOOKUP(OVYLD2_!Q$4,'[1]INTERNAL PARAMETERS-1'!$B$5:$J$44,9,FALSE)*OVYLD2_!$F96</f>
        <v>0</v>
      </c>
      <c r="R96" s="44">
        <f>OVYLD1_!R96*VLOOKUP(OVYLD2_!R$4,'[1]INTERNAL PARAMETERS-1'!$B$5:$J$44,5,FALSE)*VLOOKUP(OVYLD2_!R$4,'[1]INTERNAL PARAMETERS-1'!$B$5:$J$44,7,FALSE)*OVYLD2_!$F96 + OVYLD1_!R96*(1-VLOOKUP(OVYLD2_!R$4,'[1]INTERNAL PARAMETERS-1'!$B$5:$J$44,5,FALSE))*VLOOKUP(OVYLD2_!R$4,'[1]INTERNAL PARAMETERS-1'!$B$5:$J$44,9,FALSE)*OVYLD2_!$F96</f>
        <v>2.2633233664666546</v>
      </c>
      <c r="S96" s="44">
        <f>OVYLD1_!S96*VLOOKUP(OVYLD2_!S$4,'[1]INTERNAL PARAMETERS-1'!$B$5:$J$44,5,FALSE)*VLOOKUP(OVYLD2_!S$4,'[1]INTERNAL PARAMETERS-1'!$B$5:$J$44,7,FALSE)*OVYLD2_!$F96 + OVYLD1_!S96*(1-VLOOKUP(OVYLD2_!S$4,'[1]INTERNAL PARAMETERS-1'!$B$5:$J$44,5,FALSE))*VLOOKUP(OVYLD2_!S$4,'[1]INTERNAL PARAMETERS-1'!$B$5:$J$44,9,FALSE)*OVYLD2_!$F96</f>
        <v>79.356804631799946</v>
      </c>
      <c r="T96" s="44">
        <f>OVYLD1_!T96*VLOOKUP(OVYLD2_!T$4,'[1]INTERNAL PARAMETERS-1'!$B$5:$J$44,5,FALSE)*VLOOKUP(OVYLD2_!T$4,'[1]INTERNAL PARAMETERS-1'!$B$5:$J$44,7,FALSE)*OVYLD2_!$F96 + OVYLD1_!T96*(1-VLOOKUP(OVYLD2_!T$4,'[1]INTERNAL PARAMETERS-1'!$B$5:$J$44,5,FALSE))*VLOOKUP(OVYLD2_!T$4,'[1]INTERNAL PARAMETERS-1'!$B$5:$J$44,9,FALSE)*OVYLD2_!$F96</f>
        <v>10.609490638997579</v>
      </c>
      <c r="U96" s="44">
        <f>OVYLD1_!U96*VLOOKUP(OVYLD2_!U$4,'[1]INTERNAL PARAMETERS-1'!$B$5:$J$44,5,FALSE)*VLOOKUP(OVYLD2_!U$4,'[1]INTERNAL PARAMETERS-1'!$B$5:$J$44,7,FALSE)*OVYLD2_!$F96 + OVYLD1_!U96*(1-VLOOKUP(OVYLD2_!U$4,'[1]INTERNAL PARAMETERS-1'!$B$5:$J$44,5,FALSE))*VLOOKUP(OVYLD2_!U$4,'[1]INTERNAL PARAMETERS-1'!$B$5:$J$44,9,FALSE)*OVYLD2_!$F96</f>
        <v>7.4594550551733692</v>
      </c>
      <c r="V96" s="44">
        <f>OVYLD1_!V96*VLOOKUP(OVYLD2_!V$4,'[1]INTERNAL PARAMETERS-1'!$B$5:$J$44,5,FALSE)*VLOOKUP(OVYLD2_!V$4,'[1]INTERNAL PARAMETERS-1'!$B$5:$J$44,7,FALSE)*OVYLD2_!$F96 + OVYLD1_!V96*(1-VLOOKUP(OVYLD2_!V$4,'[1]INTERNAL PARAMETERS-1'!$B$5:$J$44,5,FALSE))*VLOOKUP(OVYLD2_!V$4,'[1]INTERNAL PARAMETERS-1'!$B$5:$J$44,9,FALSE)*OVYLD2_!$F96</f>
        <v>52.477523878962742</v>
      </c>
      <c r="W96" s="44">
        <f>OVYLD1_!W96*VLOOKUP(OVYLD2_!W$4,'[1]INTERNAL PARAMETERS-1'!$B$5:$J$44,5,FALSE)*VLOOKUP(OVYLD2_!W$4,'[1]INTERNAL PARAMETERS-1'!$B$5:$J$44,7,FALSE)*OVYLD2_!$F96 + OVYLD1_!W96*(1-VLOOKUP(OVYLD2_!W$4,'[1]INTERNAL PARAMETERS-1'!$B$5:$J$44,5,FALSE))*VLOOKUP(OVYLD2_!W$4,'[1]INTERNAL PARAMETERS-1'!$B$5:$J$44,9,FALSE)*OVYLD2_!$F96</f>
        <v>0</v>
      </c>
      <c r="X96" s="44">
        <f>OVYLD1_!X96*VLOOKUP(OVYLD2_!X$4,'[1]INTERNAL PARAMETERS-1'!$B$5:$J$44,5,FALSE)*VLOOKUP(OVYLD2_!X$4,'[1]INTERNAL PARAMETERS-1'!$B$5:$J$44,7,FALSE)*OVYLD2_!$F96 + OVYLD1_!X96*(1-VLOOKUP(OVYLD2_!X$4,'[1]INTERNAL PARAMETERS-1'!$B$5:$J$44,5,FALSE))*VLOOKUP(OVYLD2_!X$4,'[1]INTERNAL PARAMETERS-1'!$B$5:$J$44,9,FALSE)*OVYLD2_!$F96</f>
        <v>0</v>
      </c>
      <c r="Y96" s="44">
        <f>OVYLD1_!Y96*VLOOKUP(OVYLD2_!Y$4,'[1]INTERNAL PARAMETERS-1'!$B$5:$J$44,5,FALSE)*VLOOKUP(OVYLD2_!Y$4,'[1]INTERNAL PARAMETERS-1'!$B$5:$J$44,7,FALSE)*OVYLD2_!$F96 + OVYLD1_!Y96*(1-VLOOKUP(OVYLD2_!Y$4,'[1]INTERNAL PARAMETERS-1'!$B$5:$J$44,5,FALSE))*VLOOKUP(OVYLD2_!Y$4,'[1]INTERNAL PARAMETERS-1'!$B$5:$J$44,9,FALSE)*OVYLD2_!$F96</f>
        <v>0</v>
      </c>
      <c r="Z96" s="44">
        <f>OVYLD1_!Z96*VLOOKUP(OVYLD2_!Z$4,'[1]INTERNAL PARAMETERS-1'!$B$5:$J$44,5,FALSE)*VLOOKUP(OVYLD2_!Z$4,'[1]INTERNAL PARAMETERS-1'!$B$5:$J$44,7,FALSE)*OVYLD2_!$F96 + OVYLD1_!Z96*(1-VLOOKUP(OVYLD2_!Z$4,'[1]INTERNAL PARAMETERS-1'!$B$5:$J$44,5,FALSE))*VLOOKUP(OVYLD2_!Z$4,'[1]INTERNAL PARAMETERS-1'!$B$5:$J$44,9,FALSE)*OVYLD2_!$F96</f>
        <v>0</v>
      </c>
      <c r="AA96" s="44">
        <f>OVYLD1_!AA96*VLOOKUP(OVYLD2_!AA$4,'[1]INTERNAL PARAMETERS-1'!$B$5:$J$44,5,FALSE)*VLOOKUP(OVYLD2_!AA$4,'[1]INTERNAL PARAMETERS-1'!$B$5:$J$44,7,FALSE)*OVYLD2_!$F96 + OVYLD1_!AA96*(1-VLOOKUP(OVYLD2_!AA$4,'[1]INTERNAL PARAMETERS-1'!$B$5:$J$44,5,FALSE))*VLOOKUP(OVYLD2_!AA$4,'[1]INTERNAL PARAMETERS-1'!$B$5:$J$44,9,FALSE)*OVYLD2_!$F96</f>
        <v>0</v>
      </c>
      <c r="AB96" s="44">
        <f>OVYLD1_!AB96*VLOOKUP(OVYLD2_!AB$4,'[1]INTERNAL PARAMETERS-1'!$B$5:$J$44,5,FALSE)*VLOOKUP(OVYLD2_!AB$4,'[1]INTERNAL PARAMETERS-1'!$B$5:$J$44,7,FALSE)*OVYLD2_!$F96 + OVYLD1_!AB96*(1-VLOOKUP(OVYLD2_!AB$4,'[1]INTERNAL PARAMETERS-1'!$B$5:$J$44,5,FALSE))*VLOOKUP(OVYLD2_!AB$4,'[1]INTERNAL PARAMETERS-1'!$B$5:$J$44,9,FALSE)*OVYLD2_!$F96</f>
        <v>0</v>
      </c>
      <c r="AC96" s="44">
        <f>OVYLD1_!AC96*VLOOKUP(OVYLD2_!AC$4,'[1]INTERNAL PARAMETERS-1'!$B$5:$J$44,5,FALSE)*VLOOKUP(OVYLD2_!AC$4,'[1]INTERNAL PARAMETERS-1'!$B$5:$J$44,7,FALSE)*OVYLD2_!$F96 + OVYLD1_!AC96*(1-VLOOKUP(OVYLD2_!AC$4,'[1]INTERNAL PARAMETERS-1'!$B$5:$J$44,5,FALSE))*VLOOKUP(OVYLD2_!AC$4,'[1]INTERNAL PARAMETERS-1'!$B$5:$J$44,9,FALSE)*OVYLD2_!$F96</f>
        <v>0</v>
      </c>
      <c r="AD96" s="44">
        <f>OVYLD1_!AD96*VLOOKUP(OVYLD2_!AD$4,'[1]INTERNAL PARAMETERS-1'!$B$5:$J$44,5,FALSE)*VLOOKUP(OVYLD2_!AD$4,'[1]INTERNAL PARAMETERS-1'!$B$5:$J$44,7,FALSE)*OVYLD2_!$F96 + OVYLD1_!AD96*(1-VLOOKUP(OVYLD2_!AD$4,'[1]INTERNAL PARAMETERS-1'!$B$5:$J$44,5,FALSE))*VLOOKUP(OVYLD2_!AD$4,'[1]INTERNAL PARAMETERS-1'!$B$5:$J$44,9,FALSE)*OVYLD2_!$F96</f>
        <v>0</v>
      </c>
      <c r="AE96" s="44">
        <f>OVYLD1_!AE96*VLOOKUP(OVYLD2_!AE$4,'[1]INTERNAL PARAMETERS-1'!$B$5:$J$44,5,FALSE)*VLOOKUP(OVYLD2_!AE$4,'[1]INTERNAL PARAMETERS-1'!$B$5:$J$44,7,FALSE)*OVYLD2_!$F96 + OVYLD1_!AE96*(1-VLOOKUP(OVYLD2_!AE$4,'[1]INTERNAL PARAMETERS-1'!$B$5:$J$44,5,FALSE))*VLOOKUP(OVYLD2_!AE$4,'[1]INTERNAL PARAMETERS-1'!$B$5:$J$44,9,FALSE)*OVYLD2_!$F96</f>
        <v>0</v>
      </c>
      <c r="AF96" s="44">
        <f>OVYLD1_!AF96*VLOOKUP(OVYLD2_!AF$4,'[1]INTERNAL PARAMETERS-1'!$B$5:$J$44,5,FALSE)*VLOOKUP(OVYLD2_!AF$4,'[1]INTERNAL PARAMETERS-1'!$B$5:$J$44,7,FALSE)*OVYLD2_!$F96 + OVYLD1_!AF96*(1-VLOOKUP(OVYLD2_!AF$4,'[1]INTERNAL PARAMETERS-1'!$B$5:$J$44,5,FALSE))*VLOOKUP(OVYLD2_!AF$4,'[1]INTERNAL PARAMETERS-1'!$B$5:$J$44,9,FALSE)*OVYLD2_!$F96</f>
        <v>0.91940476219685219</v>
      </c>
      <c r="AG96" s="44">
        <f>OVYLD1_!AG96*VLOOKUP(OVYLD2_!AG$4,'[1]INTERNAL PARAMETERS-1'!$B$5:$J$44,5,FALSE)*VLOOKUP(OVYLD2_!AG$4,'[1]INTERNAL PARAMETERS-1'!$B$5:$J$44,7,FALSE)*OVYLD2_!$F96 + OVYLD1_!AG96*(1-VLOOKUP(OVYLD2_!AG$4,'[1]INTERNAL PARAMETERS-1'!$B$5:$J$44,5,FALSE))*VLOOKUP(OVYLD2_!AG$4,'[1]INTERNAL PARAMETERS-1'!$B$5:$J$44,9,FALSE)*OVYLD2_!$F96</f>
        <v>0</v>
      </c>
      <c r="AH96" s="44">
        <f>OVYLD1_!AH96*VLOOKUP(OVYLD2_!AH$4,'[1]INTERNAL PARAMETERS-1'!$B$5:$J$44,5,FALSE)*VLOOKUP(OVYLD2_!AH$4,'[1]INTERNAL PARAMETERS-1'!$B$5:$J$44,7,FALSE)*OVYLD2_!$F96 + OVYLD1_!AH96*(1-VLOOKUP(OVYLD2_!AH$4,'[1]INTERNAL PARAMETERS-1'!$B$5:$J$44,5,FALSE))*VLOOKUP(OVYLD2_!AH$4,'[1]INTERNAL PARAMETERS-1'!$B$5:$J$44,9,FALSE)*OVYLD2_!$F96</f>
        <v>0.25931929190167624</v>
      </c>
      <c r="AI96" s="44">
        <f>OVYLD1_!AI96*VLOOKUP(OVYLD2_!AI$4,'[1]INTERNAL PARAMETERS-1'!$B$5:$J$44,5,FALSE)*VLOOKUP(OVYLD2_!AI$4,'[1]INTERNAL PARAMETERS-1'!$B$5:$J$44,7,FALSE)*OVYLD2_!$F96 + OVYLD1_!AI96*(1-VLOOKUP(OVYLD2_!AI$4,'[1]INTERNAL PARAMETERS-1'!$B$5:$J$44,5,FALSE))*VLOOKUP(OVYLD2_!AI$4,'[1]INTERNAL PARAMETERS-1'!$B$5:$J$44,9,FALSE)*OVYLD2_!$F96</f>
        <v>0.70728855202082952</v>
      </c>
      <c r="AJ96" s="44">
        <f>OVYLD1_!AJ96*VLOOKUP(OVYLD2_!AJ$4,'[1]INTERNAL PARAMETERS-1'!$B$5:$J$44,5,FALSE)*VLOOKUP(OVYLD2_!AJ$4,'[1]INTERNAL PARAMETERS-1'!$B$5:$J$44,7,FALSE)*OVYLD2_!$F96 + OVYLD1_!AJ96*(1-VLOOKUP(OVYLD2_!AJ$4,'[1]INTERNAL PARAMETERS-1'!$B$5:$J$44,5,FALSE))*VLOOKUP(OVYLD2_!AJ$4,'[1]INTERNAL PARAMETERS-1'!$B$5:$J$44,9,FALSE)*OVYLD2_!$F96</f>
        <v>0.91940476219685219</v>
      </c>
      <c r="AK96" s="44">
        <f>OVYLD1_!AK96*VLOOKUP(OVYLD2_!AK$4,'[1]INTERNAL PARAMETERS-1'!$B$5:$J$44,5,FALSE)*VLOOKUP(OVYLD2_!AK$4,'[1]INTERNAL PARAMETERS-1'!$B$5:$J$44,7,FALSE)*OVYLD2_!$F96 + OVYLD1_!AK96*(1-VLOOKUP(OVYLD2_!AK$4,'[1]INTERNAL PARAMETERS-1'!$B$5:$J$44,5,FALSE))*VLOOKUP(OVYLD2_!AK$4,'[1]INTERNAL PARAMETERS-1'!$B$5:$J$44,9,FALSE)*OVYLD2_!$F96</f>
        <v>0</v>
      </c>
      <c r="AL96" s="44">
        <f>OVYLD1_!AL96*VLOOKUP(OVYLD2_!AL$4,'[1]INTERNAL PARAMETERS-1'!$B$5:$J$44,5,FALSE)*VLOOKUP(OVYLD2_!AL$4,'[1]INTERNAL PARAMETERS-1'!$B$5:$J$44,7,FALSE)*OVYLD2_!$F96 + OVYLD1_!AL96*(1-VLOOKUP(OVYLD2_!AL$4,'[1]INTERNAL PARAMETERS-1'!$B$5:$J$44,5,FALSE))*VLOOKUP(OVYLD2_!AL$4,'[1]INTERNAL PARAMETERS-1'!$B$5:$J$44,9,FALSE)*OVYLD2_!$F96</f>
        <v>0</v>
      </c>
      <c r="AM96" s="44">
        <f>OVYLD1_!AM96*VLOOKUP(OVYLD2_!AM$4,'[1]INTERNAL PARAMETERS-1'!$B$5:$J$44,5,FALSE)*VLOOKUP(OVYLD2_!AM$4,'[1]INTERNAL PARAMETERS-1'!$B$5:$J$44,7,FALSE)*OVYLD2_!$F96 + OVYLD1_!AM96*(1-VLOOKUP(OVYLD2_!AM$4,'[1]INTERNAL PARAMETERS-1'!$B$5:$J$44,5,FALSE))*VLOOKUP(OVYLD2_!AM$4,'[1]INTERNAL PARAMETERS-1'!$B$5:$J$44,9,FALSE)*OVYLD2_!$F96</f>
        <v>0</v>
      </c>
      <c r="AN96" s="44">
        <f>OVYLD1_!AN96*VLOOKUP(OVYLD2_!AN$4,'[1]INTERNAL PARAMETERS-1'!$B$5:$J$44,5,FALSE)*VLOOKUP(OVYLD2_!AN$4,'[1]INTERNAL PARAMETERS-1'!$B$5:$J$44,7,FALSE)*OVYLD2_!$F96 + OVYLD1_!AN96*(1-VLOOKUP(OVYLD2_!AN$4,'[1]INTERNAL PARAMETERS-1'!$B$5:$J$44,5,FALSE))*VLOOKUP(OVYLD2_!AN$4,'[1]INTERNAL PARAMETERS-1'!$B$5:$J$44,9,FALSE)*OVYLD2_!$F96</f>
        <v>0</v>
      </c>
      <c r="AO96" s="44">
        <f>OVYLD1_!AO96*VLOOKUP(OVYLD2_!AO$4,'[1]INTERNAL PARAMETERS-1'!$B$5:$J$44,5,FALSE)*VLOOKUP(OVYLD2_!AO$4,'[1]INTERNAL PARAMETERS-1'!$B$5:$J$44,7,FALSE)*OVYLD2_!$F96 + OVYLD1_!AO96*(1-VLOOKUP(OVYLD2_!AO$4,'[1]INTERNAL PARAMETERS-1'!$B$5:$J$44,5,FALSE))*VLOOKUP(OVYLD2_!AO$4,'[1]INTERNAL PARAMETERS-1'!$B$5:$J$44,9,FALSE)*OVYLD2_!$F96</f>
        <v>0</v>
      </c>
      <c r="AP96" s="44">
        <f>OVYLD1_!AP96*VLOOKUP(OVYLD2_!AP$4,'[1]INTERNAL PARAMETERS-1'!$B$5:$J$44,5,FALSE)*VLOOKUP(OVYLD2_!AP$4,'[1]INTERNAL PARAMETERS-1'!$B$5:$J$44,7,FALSE)*OVYLD2_!$F96 + OVYLD1_!AP96*(1-VLOOKUP(OVYLD2_!AP$4,'[1]INTERNAL PARAMETERS-1'!$B$5:$J$44,5,FALSE))*VLOOKUP(OVYLD2_!AP$4,'[1]INTERNAL PARAMETERS-1'!$B$5:$J$44,9,FALSE)*OVYLD2_!$F96</f>
        <v>0</v>
      </c>
      <c r="AQ96" s="44">
        <f>OVYLD1_!AQ96*VLOOKUP(OVYLD2_!AQ$4,'[1]INTERNAL PARAMETERS-1'!$B$5:$J$44,5,FALSE)*VLOOKUP(OVYLD2_!AQ$4,'[1]INTERNAL PARAMETERS-1'!$B$5:$J$44,7,FALSE)*OVYLD2_!$F96 + OVYLD1_!AQ96*(1-VLOOKUP(OVYLD2_!AQ$4,'[1]INTERNAL PARAMETERS-1'!$B$5:$J$44,5,FALSE))*VLOOKUP(OVYLD2_!AQ$4,'[1]INTERNAL PARAMETERS-1'!$B$5:$J$44,9,FALSE)*OVYLD2_!$F96</f>
        <v>0</v>
      </c>
      <c r="AR96" s="44">
        <f>OVYLD1_!AR96*VLOOKUP(OVYLD2_!AR$4,'[1]INTERNAL PARAMETERS-1'!$B$5:$J$44,5,FALSE)*VLOOKUP(OVYLD2_!AR$4,'[1]INTERNAL PARAMETERS-1'!$B$5:$J$44,7,FALSE)*OVYLD2_!$F96 + OVYLD1_!AR96*(1-VLOOKUP(OVYLD2_!AR$4,'[1]INTERNAL PARAMETERS-1'!$B$5:$J$44,5,FALSE))*VLOOKUP(OVYLD2_!AR$4,'[1]INTERNAL PARAMETERS-1'!$B$5:$J$44,9,FALSE)*OVYLD2_!$F96</f>
        <v>0</v>
      </c>
      <c r="AS96" s="44">
        <f>OVYLD1_!AS96*VLOOKUP(OVYLD2_!AS$4,'[1]INTERNAL PARAMETERS-1'!$B$5:$J$44,5,FALSE)*VLOOKUP(OVYLD2_!AS$4,'[1]INTERNAL PARAMETERS-1'!$B$5:$J$44,7,FALSE)*OVYLD2_!$F96 + OVYLD1_!AS96*(1-VLOOKUP(OVYLD2_!AS$4,'[1]INTERNAL PARAMETERS-1'!$B$5:$J$44,5,FALSE))*VLOOKUP(OVYLD2_!AS$4,'[1]INTERNAL PARAMETERS-1'!$B$5:$J$44,9,FALSE)*OVYLD2_!$F96</f>
        <v>0</v>
      </c>
      <c r="AT96" s="43">
        <f>OVYLD1_!AT96*VLOOKUP(OVYLD2_!AT$4,'[1]INTERNAL PARAMETERS-1'!$B$5:$J$44,5,FALSE)*VLOOKUP(OVYLD2_!AT$4,'[1]INTERNAL PARAMETERS-1'!$B$5:$J$44,7,FALSE)*OVYLD2_!$F96 + OVYLD1_!AT96*(1-VLOOKUP(OVYLD2_!AT$4,'[1]INTERNAL PARAMETERS-1'!$B$5:$J$44,5,FALSE))*VLOOKUP(OVYLD2_!AT$4,'[1]INTERNAL PARAMETERS-1'!$B$5:$J$44,9,FALSE)*OVYLD2_!$F96</f>
        <v>0</v>
      </c>
      <c r="AU96" s="45">
        <f>OVYLD1_!AU96*VLOOKUP(OVYLD2_!AU$4,'[1]INTERNAL PARAMETERS-1'!$B$5:$J$44,5,FALSE)*VLOOKUP(OVYLD2_!AU$4,'[1]INTERNAL PARAMETERS-1'!$B$5:$J$44,6,FALSE)*VLOOKUP(OVYLD2_!AU$4,'[1]INTERNAL PARAMETERS-1'!$B$5:$J$44,3,FALSE) + OVYLD1_!AU96*(1-VLOOKUP(OVYLD2_!AU$4,'[1]INTERNAL PARAMETERS-1'!$B$5:$J$44,5,FALSE))*VLOOKUP(OVYLD2_!AU$4,'[1]INTERNAL PARAMETERS-1'!$B$5:$J$44,8,FALSE)*VLOOKUP(OVYLD2_!AU$4,'[1]INTERNAL PARAMETERS-1'!$B$5:$J$44,3,FALSE)</f>
        <v>0</v>
      </c>
      <c r="AV96" s="44">
        <f>OVYLD1_!AV96*VLOOKUP(OVYLD2_!AV$4,'[1]INTERNAL PARAMETERS-1'!$B$5:$J$44,5,FALSE)*VLOOKUP(OVYLD2_!AV$4,'[1]INTERNAL PARAMETERS-1'!$B$5:$J$44,6,FALSE)*VLOOKUP(OVYLD2_!AV$4,'[1]INTERNAL PARAMETERS-1'!$B$5:$J$44,3,FALSE) + OVYLD1_!AV96*(1-VLOOKUP(OVYLD2_!AV$4,'[1]INTERNAL PARAMETERS-1'!$B$5:$J$44,5,FALSE))*VLOOKUP(OVYLD2_!AV$4,'[1]INTERNAL PARAMETERS-1'!$B$5:$J$44,8,FALSE)*VLOOKUP(OVYLD2_!AV$4,'[1]INTERNAL PARAMETERS-1'!$B$5:$J$44,3,FALSE)</f>
        <v>0</v>
      </c>
      <c r="AW96" s="44">
        <f>OVYLD1_!AW96*VLOOKUP(OVYLD2_!AW$4,'[1]INTERNAL PARAMETERS-1'!$B$5:$J$44,5,FALSE)*VLOOKUP(OVYLD2_!AW$4,'[1]INTERNAL PARAMETERS-1'!$B$5:$J$44,6,FALSE)*VLOOKUP(OVYLD2_!AW$4,'[1]INTERNAL PARAMETERS-1'!$B$5:$J$44,3,FALSE) + OVYLD1_!AW96*(1-VLOOKUP(OVYLD2_!AW$4,'[1]INTERNAL PARAMETERS-1'!$B$5:$J$44,5,FALSE))*VLOOKUP(OVYLD2_!AW$4,'[1]INTERNAL PARAMETERS-1'!$B$5:$J$44,8,FALSE)*VLOOKUP(OVYLD2_!AW$4,'[1]INTERNAL PARAMETERS-1'!$B$5:$J$44,3,FALSE)</f>
        <v>3.7753004828554686</v>
      </c>
      <c r="AX96" s="44">
        <f>OVYLD1_!AX96*VLOOKUP(OVYLD2_!AX$4,'[1]INTERNAL PARAMETERS-1'!$B$5:$J$44,5,FALSE)*VLOOKUP(OVYLD2_!AX$4,'[1]INTERNAL PARAMETERS-1'!$B$5:$J$44,6,FALSE)*VLOOKUP(OVYLD2_!AX$4,'[1]INTERNAL PARAMETERS-1'!$B$5:$J$44,3,FALSE) + OVYLD1_!AX96*(1-VLOOKUP(OVYLD2_!AX$4,'[1]INTERNAL PARAMETERS-1'!$B$5:$J$44,5,FALSE))*VLOOKUP(OVYLD2_!AX$4,'[1]INTERNAL PARAMETERS-1'!$B$5:$J$44,8,FALSE)*VLOOKUP(OVYLD2_!AX$4,'[1]INTERNAL PARAMETERS-1'!$B$5:$J$44,3,FALSE)</f>
        <v>0</v>
      </c>
      <c r="AY96" s="44">
        <f>OVYLD1_!AY96*VLOOKUP(OVYLD2_!AY$4,'[1]INTERNAL PARAMETERS-1'!$B$5:$J$44,5,FALSE)*VLOOKUP(OVYLD2_!AY$4,'[1]INTERNAL PARAMETERS-1'!$B$5:$J$44,6,FALSE)*VLOOKUP(OVYLD2_!AY$4,'[1]INTERNAL PARAMETERS-1'!$B$5:$J$44,3,FALSE) + OVYLD1_!AY96*(1-VLOOKUP(OVYLD2_!AY$4,'[1]INTERNAL PARAMETERS-1'!$B$5:$J$44,5,FALSE))*VLOOKUP(OVYLD2_!AY$4,'[1]INTERNAL PARAMETERS-1'!$B$5:$J$44,8,FALSE)*VLOOKUP(OVYLD2_!AY$4,'[1]INTERNAL PARAMETERS-1'!$B$5:$J$44,3,FALSE)</f>
        <v>0</v>
      </c>
      <c r="AZ96" s="44">
        <f>OVYLD1_!AZ96*VLOOKUP(OVYLD2_!AZ$4,'[1]INTERNAL PARAMETERS-1'!$B$5:$J$44,5,FALSE)*VLOOKUP(OVYLD2_!AZ$4,'[1]INTERNAL PARAMETERS-1'!$B$5:$J$44,6,FALSE)*VLOOKUP(OVYLD2_!AZ$4,'[1]INTERNAL PARAMETERS-1'!$B$5:$J$44,3,FALSE) + OVYLD1_!AZ96*(1-VLOOKUP(OVYLD2_!AZ$4,'[1]INTERNAL PARAMETERS-1'!$B$5:$J$44,5,FALSE))*VLOOKUP(OVYLD2_!AZ$4,'[1]INTERNAL PARAMETERS-1'!$B$5:$J$44,8,FALSE)*VLOOKUP(OVYLD2_!AZ$4,'[1]INTERNAL PARAMETERS-1'!$B$5:$J$44,3,FALSE)</f>
        <v>0</v>
      </c>
      <c r="BA96" s="44">
        <f>OVYLD1_!BA96*VLOOKUP(OVYLD2_!BA$4,'[1]INTERNAL PARAMETERS-1'!$B$5:$J$44,5,FALSE)*VLOOKUP(OVYLD2_!BA$4,'[1]INTERNAL PARAMETERS-1'!$B$5:$J$44,6,FALSE)*VLOOKUP(OVYLD2_!BA$4,'[1]INTERNAL PARAMETERS-1'!$B$5:$J$44,3,FALSE) + OVYLD1_!BA96*(1-VLOOKUP(OVYLD2_!BA$4,'[1]INTERNAL PARAMETERS-1'!$B$5:$J$44,5,FALSE))*VLOOKUP(OVYLD2_!BA$4,'[1]INTERNAL PARAMETERS-1'!$B$5:$J$44,8,FALSE)*VLOOKUP(OVYLD2_!BA$4,'[1]INTERNAL PARAMETERS-1'!$B$5:$J$44,3,FALSE)</f>
        <v>0.28684899609832237</v>
      </c>
      <c r="BB96" s="44">
        <f>OVYLD1_!BB96*VLOOKUP(OVYLD2_!BB$4,'[1]INTERNAL PARAMETERS-1'!$B$5:$J$44,5,FALSE)*VLOOKUP(OVYLD2_!BB$4,'[1]INTERNAL PARAMETERS-1'!$B$5:$J$44,6,FALSE)*VLOOKUP(OVYLD2_!BB$4,'[1]INTERNAL PARAMETERS-1'!$B$5:$J$44,3,FALSE) + OVYLD1_!BB96*(1-VLOOKUP(OVYLD2_!BB$4,'[1]INTERNAL PARAMETERS-1'!$B$5:$J$44,5,FALSE))*VLOOKUP(OVYLD2_!BB$4,'[1]INTERNAL PARAMETERS-1'!$B$5:$J$44,8,FALSE)*VLOOKUP(OVYLD2_!BB$4,'[1]INTERNAL PARAMETERS-1'!$B$5:$J$44,3,FALSE)</f>
        <v>1.2693753910105885</v>
      </c>
      <c r="BC96" s="44">
        <f>OVYLD1_!BC96*VLOOKUP(OVYLD2_!BC$4,'[1]INTERNAL PARAMETERS-1'!$B$5:$J$44,5,FALSE)*VLOOKUP(OVYLD2_!BC$4,'[1]INTERNAL PARAMETERS-1'!$B$5:$J$44,6,FALSE)*VLOOKUP(OVYLD2_!BC$4,'[1]INTERNAL PARAMETERS-1'!$B$5:$J$44,3,FALSE) + OVYLD1_!BC96*(1-VLOOKUP(OVYLD2_!BC$4,'[1]INTERNAL PARAMETERS-1'!$B$5:$J$44,5,FALSE))*VLOOKUP(OVYLD2_!BC$4,'[1]INTERNAL PARAMETERS-1'!$B$5:$J$44,8,FALSE)*VLOOKUP(OVYLD2_!BC$4,'[1]INTERNAL PARAMETERS-1'!$B$5:$J$44,3,FALSE)</f>
        <v>0.22031094395382658</v>
      </c>
      <c r="BD96" s="44">
        <f>OVYLD1_!BD96*VLOOKUP(OVYLD2_!BD$4,'[1]INTERNAL PARAMETERS-1'!$B$5:$J$44,5,FALSE)*VLOOKUP(OVYLD2_!BD$4,'[1]INTERNAL PARAMETERS-1'!$B$5:$J$44,6,FALSE)*VLOOKUP(OVYLD2_!BD$4,'[1]INTERNAL PARAMETERS-1'!$B$5:$J$44,3,FALSE) + OVYLD1_!BD96*(1-VLOOKUP(OVYLD2_!BD$4,'[1]INTERNAL PARAMETERS-1'!$B$5:$J$44,5,FALSE))*VLOOKUP(OVYLD2_!BD$4,'[1]INTERNAL PARAMETERS-1'!$B$5:$J$44,8,FALSE)*VLOOKUP(OVYLD2_!BD$4,'[1]INTERNAL PARAMETERS-1'!$B$5:$J$44,3,FALSE)</f>
        <v>0.82030931610822622</v>
      </c>
      <c r="BE96" s="44">
        <f>OVYLD1_!BE96*VLOOKUP(OVYLD2_!BE$4,'[1]INTERNAL PARAMETERS-1'!$B$5:$J$44,5,FALSE)*VLOOKUP(OVYLD2_!BE$4,'[1]INTERNAL PARAMETERS-1'!$B$5:$J$44,6,FALSE)*VLOOKUP(OVYLD2_!BE$4,'[1]INTERNAL PARAMETERS-1'!$B$5:$J$44,3,FALSE) + OVYLD1_!BE96*(1-VLOOKUP(OVYLD2_!BE$4,'[1]INTERNAL PARAMETERS-1'!$B$5:$J$44,5,FALSE))*VLOOKUP(OVYLD2_!BE$4,'[1]INTERNAL PARAMETERS-1'!$B$5:$J$44,8,FALSE)*VLOOKUP(OVYLD2_!BE$4,'[1]INTERNAL PARAMETERS-1'!$B$5:$J$44,3,FALSE)</f>
        <v>0.53643067920062659</v>
      </c>
      <c r="BF96" s="44">
        <f>OVYLD1_!BF96*VLOOKUP(OVYLD2_!BF$4,'[1]INTERNAL PARAMETERS-1'!$B$5:$J$44,5,FALSE)*VLOOKUP(OVYLD2_!BF$4,'[1]INTERNAL PARAMETERS-1'!$B$5:$J$44,6,FALSE)*VLOOKUP(OVYLD2_!BF$4,'[1]INTERNAL PARAMETERS-1'!$B$5:$J$44,3,FALSE) + OVYLD1_!BF96*(1-VLOOKUP(OVYLD2_!BF$4,'[1]INTERNAL PARAMETERS-1'!$B$5:$J$44,5,FALSE))*VLOOKUP(OVYLD2_!BF$4,'[1]INTERNAL PARAMETERS-1'!$B$5:$J$44,8,FALSE)*VLOOKUP(OVYLD2_!BF$4,'[1]INTERNAL PARAMETERS-1'!$B$5:$J$44,3,FALSE)</f>
        <v>0</v>
      </c>
      <c r="BG96" s="44">
        <f>OVYLD1_!BG96*VLOOKUP(OVYLD2_!BG$4,'[1]INTERNAL PARAMETERS-1'!$B$5:$J$44,5,FALSE)*VLOOKUP(OVYLD2_!BG$4,'[1]INTERNAL PARAMETERS-1'!$B$5:$J$44,6,FALSE)*VLOOKUP(OVYLD2_!BG$4,'[1]INTERNAL PARAMETERS-1'!$B$5:$J$44,3,FALSE) + OVYLD1_!BG96*(1-VLOOKUP(OVYLD2_!BG$4,'[1]INTERNAL PARAMETERS-1'!$B$5:$J$44,5,FALSE))*VLOOKUP(OVYLD2_!BG$4,'[1]INTERNAL PARAMETERS-1'!$B$5:$J$44,8,FALSE)*VLOOKUP(OVYLD2_!BG$4,'[1]INTERNAL PARAMETERS-1'!$B$5:$J$44,3,FALSE)</f>
        <v>1.5027016285340022</v>
      </c>
      <c r="BH96" s="44">
        <f>OVYLD1_!BH96*VLOOKUP(OVYLD2_!BH$4,'[1]INTERNAL PARAMETERS-1'!$B$5:$J$44,5,FALSE)*VLOOKUP(OVYLD2_!BH$4,'[1]INTERNAL PARAMETERS-1'!$B$5:$J$44,6,FALSE)*VLOOKUP(OVYLD2_!BH$4,'[1]INTERNAL PARAMETERS-1'!$B$5:$J$44,3,FALSE) + OVYLD1_!BH96*(1-VLOOKUP(OVYLD2_!BH$4,'[1]INTERNAL PARAMETERS-1'!$B$5:$J$44,5,FALSE))*VLOOKUP(OVYLD2_!BH$4,'[1]INTERNAL PARAMETERS-1'!$B$5:$J$44,8,FALSE)*VLOOKUP(OVYLD2_!BH$4,'[1]INTERNAL PARAMETERS-1'!$B$5:$J$44,3,FALSE)</f>
        <v>4.182266049372131E-3</v>
      </c>
      <c r="BI96" s="44">
        <f>OVYLD1_!BI96*VLOOKUP(OVYLD2_!BI$4,'[1]INTERNAL PARAMETERS-1'!$B$5:$J$44,5,FALSE)*VLOOKUP(OVYLD2_!BI$4,'[1]INTERNAL PARAMETERS-1'!$B$5:$J$44,6,FALSE)*VLOOKUP(OVYLD2_!BI$4,'[1]INTERNAL PARAMETERS-1'!$B$5:$J$44,3,FALSE) + OVYLD1_!BI96*(1-VLOOKUP(OVYLD2_!BI$4,'[1]INTERNAL PARAMETERS-1'!$B$5:$J$44,5,FALSE))*VLOOKUP(OVYLD2_!BI$4,'[1]INTERNAL PARAMETERS-1'!$B$5:$J$44,8,FALSE)*VLOOKUP(OVYLD2_!BI$4,'[1]INTERNAL PARAMETERS-1'!$B$5:$J$44,3,FALSE)</f>
        <v>0</v>
      </c>
      <c r="BJ96" s="44">
        <f>OVYLD1_!BJ96*VLOOKUP(OVYLD2_!BJ$4,'[1]INTERNAL PARAMETERS-1'!$B$5:$J$44,5,FALSE)*VLOOKUP(OVYLD2_!BJ$4,'[1]INTERNAL PARAMETERS-1'!$B$5:$J$44,6,FALSE)*VLOOKUP(OVYLD2_!BJ$4,'[1]INTERNAL PARAMETERS-1'!$B$5:$J$44,3,FALSE) + OVYLD1_!BJ96*(1-VLOOKUP(OVYLD2_!BJ$4,'[1]INTERNAL PARAMETERS-1'!$B$5:$J$44,5,FALSE))*VLOOKUP(OVYLD2_!BJ$4,'[1]INTERNAL PARAMETERS-1'!$B$5:$J$44,8,FALSE)*VLOOKUP(OVYLD2_!BJ$4,'[1]INTERNAL PARAMETERS-1'!$B$5:$J$44,3,FALSE)</f>
        <v>0.40315279638123852</v>
      </c>
      <c r="BK96" s="44">
        <f>OVYLD1_!BK96*VLOOKUP(OVYLD2_!BK$4,'[1]INTERNAL PARAMETERS-1'!$B$5:$J$44,5,FALSE)*VLOOKUP(OVYLD2_!BK$4,'[1]INTERNAL PARAMETERS-1'!$B$5:$J$44,6,FALSE)*VLOOKUP(OVYLD2_!BK$4,'[1]INTERNAL PARAMETERS-1'!$B$5:$J$44,3,FALSE) + OVYLD1_!BK96*(1-VLOOKUP(OVYLD2_!BK$4,'[1]INTERNAL PARAMETERS-1'!$B$5:$J$44,5,FALSE))*VLOOKUP(OVYLD2_!BK$4,'[1]INTERNAL PARAMETERS-1'!$B$5:$J$44,8,FALSE)*VLOOKUP(OVYLD2_!BK$4,'[1]INTERNAL PARAMETERS-1'!$B$5:$J$44,3,FALSE)</f>
        <v>0.23847693270883966</v>
      </c>
      <c r="BL96" s="44">
        <f>OVYLD1_!BL96*VLOOKUP(OVYLD2_!BL$4,'[1]INTERNAL PARAMETERS-1'!$B$5:$J$44,5,FALSE)*VLOOKUP(OVYLD2_!BL$4,'[1]INTERNAL PARAMETERS-1'!$B$5:$J$44,6,FALSE)*VLOOKUP(OVYLD2_!BL$4,'[1]INTERNAL PARAMETERS-1'!$B$5:$J$44,3,FALSE) + OVYLD1_!BL96*(1-VLOOKUP(OVYLD2_!BL$4,'[1]INTERNAL PARAMETERS-1'!$B$5:$J$44,5,FALSE))*VLOOKUP(OVYLD2_!BL$4,'[1]INTERNAL PARAMETERS-1'!$B$5:$J$44,8,FALSE)*VLOOKUP(OVYLD2_!BL$4,'[1]INTERNAL PARAMETERS-1'!$B$5:$J$44,3,FALSE)</f>
        <v>7.8872112486487636E-2</v>
      </c>
      <c r="BM96" s="44">
        <f>OVYLD1_!BM96*VLOOKUP(OVYLD2_!BM$4,'[1]INTERNAL PARAMETERS-1'!$B$5:$J$44,5,FALSE)*VLOOKUP(OVYLD2_!BM$4,'[1]INTERNAL PARAMETERS-1'!$B$5:$J$44,6,FALSE)*VLOOKUP(OVYLD2_!BM$4,'[1]INTERNAL PARAMETERS-1'!$B$5:$J$44,3,FALSE) + OVYLD1_!BM96*(1-VLOOKUP(OVYLD2_!BM$4,'[1]INTERNAL PARAMETERS-1'!$B$5:$J$44,5,FALSE))*VLOOKUP(OVYLD2_!BM$4,'[1]INTERNAL PARAMETERS-1'!$B$5:$J$44,8,FALSE)*VLOOKUP(OVYLD2_!BM$4,'[1]INTERNAL PARAMETERS-1'!$B$5:$J$44,3,FALSE)</f>
        <v>7.0902691346677506E-3</v>
      </c>
      <c r="BN96" s="44">
        <f>OVYLD1_!BN96*VLOOKUP(OVYLD2_!BN$4,'[1]INTERNAL PARAMETERS-1'!$B$5:$J$44,5,FALSE)*VLOOKUP(OVYLD2_!BN$4,'[1]INTERNAL PARAMETERS-1'!$B$5:$J$44,6,FALSE)*VLOOKUP(OVYLD2_!BN$4,'[1]INTERNAL PARAMETERS-1'!$B$5:$J$44,3,FALSE) + OVYLD1_!BN96*(1-VLOOKUP(OVYLD2_!BN$4,'[1]INTERNAL PARAMETERS-1'!$B$5:$J$44,5,FALSE))*VLOOKUP(OVYLD2_!BN$4,'[1]INTERNAL PARAMETERS-1'!$B$5:$J$44,8,FALSE)*VLOOKUP(OVYLD2_!BN$4,'[1]INTERNAL PARAMETERS-1'!$B$5:$J$44,3,FALSE)</f>
        <v>0.56921782277525512</v>
      </c>
      <c r="BO96" s="44">
        <f>OVYLD1_!BO96*VLOOKUP(OVYLD2_!BO$4,'[1]INTERNAL PARAMETERS-1'!$B$5:$J$44,5,FALSE)*VLOOKUP(OVYLD2_!BO$4,'[1]INTERNAL PARAMETERS-1'!$B$5:$J$44,6,FALSE)*VLOOKUP(OVYLD2_!BO$4,'[1]INTERNAL PARAMETERS-1'!$B$5:$J$44,3,FALSE) + OVYLD1_!BO96*(1-VLOOKUP(OVYLD2_!BO$4,'[1]INTERNAL PARAMETERS-1'!$B$5:$J$44,5,FALSE))*VLOOKUP(OVYLD2_!BO$4,'[1]INTERNAL PARAMETERS-1'!$B$5:$J$44,8,FALSE)*VLOOKUP(OVYLD2_!BO$4,'[1]INTERNAL PARAMETERS-1'!$B$5:$J$44,3,FALSE)</f>
        <v>0.44502481380973841</v>
      </c>
      <c r="BP96" s="44">
        <f>OVYLD1_!BP96*VLOOKUP(OVYLD2_!BP$4,'[1]INTERNAL PARAMETERS-1'!$B$5:$J$44,5,FALSE)*VLOOKUP(OVYLD2_!BP$4,'[1]INTERNAL PARAMETERS-1'!$B$5:$J$44,6,FALSE)*VLOOKUP(OVYLD2_!BP$4,'[1]INTERNAL PARAMETERS-1'!$B$5:$J$44,3,FALSE) + OVYLD1_!BP96*(1-VLOOKUP(OVYLD2_!BP$4,'[1]INTERNAL PARAMETERS-1'!$B$5:$J$44,5,FALSE))*VLOOKUP(OVYLD2_!BP$4,'[1]INTERNAL PARAMETERS-1'!$B$5:$J$44,8,FALSE)*VLOOKUP(OVYLD2_!BP$4,'[1]INTERNAL PARAMETERS-1'!$B$5:$J$44,3,FALSE)</f>
        <v>9.4044705667758154E-3</v>
      </c>
      <c r="BQ96" s="44">
        <f>OVYLD1_!BQ96*VLOOKUP(OVYLD2_!BQ$4,'[1]INTERNAL PARAMETERS-1'!$B$5:$J$44,5,FALSE)*VLOOKUP(OVYLD2_!BQ$4,'[1]INTERNAL PARAMETERS-1'!$B$5:$J$44,6,FALSE)*VLOOKUP(OVYLD2_!BQ$4,'[1]INTERNAL PARAMETERS-1'!$B$5:$J$44,3,FALSE) + OVYLD1_!BQ96*(1-VLOOKUP(OVYLD2_!BQ$4,'[1]INTERNAL PARAMETERS-1'!$B$5:$J$44,5,FALSE))*VLOOKUP(OVYLD2_!BQ$4,'[1]INTERNAL PARAMETERS-1'!$B$5:$J$44,8,FALSE)*VLOOKUP(OVYLD2_!BQ$4,'[1]INTERNAL PARAMETERS-1'!$B$5:$J$44,3,FALSE)</f>
        <v>0.6937172603421774</v>
      </c>
      <c r="BR96" s="44">
        <f>OVYLD1_!BR96*VLOOKUP(OVYLD2_!BR$4,'[1]INTERNAL PARAMETERS-1'!$B$5:$J$44,5,FALSE)*VLOOKUP(OVYLD2_!BR$4,'[1]INTERNAL PARAMETERS-1'!$B$5:$J$44,6,FALSE)*VLOOKUP(OVYLD2_!BR$4,'[1]INTERNAL PARAMETERS-1'!$B$5:$J$44,3,FALSE) + OVYLD1_!BR96*(1-VLOOKUP(OVYLD2_!BR$4,'[1]INTERNAL PARAMETERS-1'!$B$5:$J$44,5,FALSE))*VLOOKUP(OVYLD2_!BR$4,'[1]INTERNAL PARAMETERS-1'!$B$5:$J$44,8,FALSE)*VLOOKUP(OVYLD2_!BR$4,'[1]INTERNAL PARAMETERS-1'!$B$5:$J$44,3,FALSE)</f>
        <v>1.5246358249858375E-2</v>
      </c>
      <c r="BS96" s="44">
        <f>OVYLD1_!BS96*VLOOKUP(OVYLD2_!BS$4,'[1]INTERNAL PARAMETERS-1'!$B$5:$J$44,5,FALSE)*VLOOKUP(OVYLD2_!BS$4,'[1]INTERNAL PARAMETERS-1'!$B$5:$J$44,6,FALSE)*VLOOKUP(OVYLD2_!BS$4,'[1]INTERNAL PARAMETERS-1'!$B$5:$J$44,3,FALSE) + OVYLD1_!BS96*(1-VLOOKUP(OVYLD2_!BS$4,'[1]INTERNAL PARAMETERS-1'!$B$5:$J$44,5,FALSE))*VLOOKUP(OVYLD2_!BS$4,'[1]INTERNAL PARAMETERS-1'!$B$5:$J$44,8,FALSE)*VLOOKUP(OVYLD2_!BS$4,'[1]INTERNAL PARAMETERS-1'!$B$5:$J$44,3,FALSE)</f>
        <v>1.3440486290570905E-3</v>
      </c>
      <c r="BT96" s="44">
        <f>OVYLD1_!BT96*VLOOKUP(OVYLD2_!BT$4,'[1]INTERNAL PARAMETERS-1'!$B$5:$J$44,5,FALSE)*VLOOKUP(OVYLD2_!BT$4,'[1]INTERNAL PARAMETERS-1'!$B$5:$J$44,6,FALSE)*VLOOKUP(OVYLD2_!BT$4,'[1]INTERNAL PARAMETERS-1'!$B$5:$J$44,3,FALSE) + OVYLD1_!BT96*(1-VLOOKUP(OVYLD2_!BT$4,'[1]INTERNAL PARAMETERS-1'!$B$5:$J$44,5,FALSE))*VLOOKUP(OVYLD2_!BT$4,'[1]INTERNAL PARAMETERS-1'!$B$5:$J$44,8,FALSE)*VLOOKUP(OVYLD2_!BT$4,'[1]INTERNAL PARAMETERS-1'!$B$5:$J$44,3,FALSE)</f>
        <v>0</v>
      </c>
      <c r="BU96" s="44">
        <f>OVYLD1_!BU96*VLOOKUP(OVYLD2_!BU$4,'[1]INTERNAL PARAMETERS-1'!$B$5:$J$44,5,FALSE)*VLOOKUP(OVYLD2_!BU$4,'[1]INTERNAL PARAMETERS-1'!$B$5:$J$44,6,FALSE)*VLOOKUP(OVYLD2_!BU$4,'[1]INTERNAL PARAMETERS-1'!$B$5:$J$44,3,FALSE) + OVYLD1_!BU96*(1-VLOOKUP(OVYLD2_!BU$4,'[1]INTERNAL PARAMETERS-1'!$B$5:$J$44,5,FALSE))*VLOOKUP(OVYLD2_!BU$4,'[1]INTERNAL PARAMETERS-1'!$B$5:$J$44,8,FALSE)*VLOOKUP(OVYLD2_!BU$4,'[1]INTERNAL PARAMETERS-1'!$B$5:$J$44,3,FALSE)</f>
        <v>0</v>
      </c>
      <c r="BV96" s="44">
        <f>OVYLD1_!BV96*VLOOKUP(OVYLD2_!BV$4,'[1]INTERNAL PARAMETERS-1'!$B$5:$J$44,5,FALSE)*VLOOKUP(OVYLD2_!BV$4,'[1]INTERNAL PARAMETERS-1'!$B$5:$J$44,6,FALSE)*VLOOKUP(OVYLD2_!BV$4,'[1]INTERNAL PARAMETERS-1'!$B$5:$J$44,3,FALSE) + OVYLD1_!BV96*(1-VLOOKUP(OVYLD2_!BV$4,'[1]INTERNAL PARAMETERS-1'!$B$5:$J$44,5,FALSE))*VLOOKUP(OVYLD2_!BV$4,'[1]INTERNAL PARAMETERS-1'!$B$5:$J$44,8,FALSE)*VLOOKUP(OVYLD2_!BV$4,'[1]INTERNAL PARAMETERS-1'!$B$5:$J$44,3,FALSE)</f>
        <v>0</v>
      </c>
      <c r="BW96" s="44">
        <f>OVYLD1_!BW96*VLOOKUP(OVYLD2_!BW$4,'[1]INTERNAL PARAMETERS-1'!$B$5:$J$44,5,FALSE)*VLOOKUP(OVYLD2_!BW$4,'[1]INTERNAL PARAMETERS-1'!$B$5:$J$44,6,FALSE)*VLOOKUP(OVYLD2_!BW$4,'[1]INTERNAL PARAMETERS-1'!$B$5:$J$44,3,FALSE) + OVYLD1_!BW96*(1-VLOOKUP(OVYLD2_!BW$4,'[1]INTERNAL PARAMETERS-1'!$B$5:$J$44,5,FALSE))*VLOOKUP(OVYLD2_!BW$4,'[1]INTERNAL PARAMETERS-1'!$B$5:$J$44,8,FALSE)*VLOOKUP(OVYLD2_!BW$4,'[1]INTERNAL PARAMETERS-1'!$B$5:$J$44,3,FALSE)</f>
        <v>0</v>
      </c>
      <c r="BX96" s="44">
        <f>OVYLD1_!BX96*VLOOKUP(OVYLD2_!BX$4,'[1]INTERNAL PARAMETERS-1'!$B$5:$J$44,5,FALSE)*VLOOKUP(OVYLD2_!BX$4,'[1]INTERNAL PARAMETERS-1'!$B$5:$J$44,6,FALSE)*VLOOKUP(OVYLD2_!BX$4,'[1]INTERNAL PARAMETERS-1'!$B$5:$J$44,3,FALSE) + OVYLD1_!BX96*(1-VLOOKUP(OVYLD2_!BX$4,'[1]INTERNAL PARAMETERS-1'!$B$5:$J$44,5,FALSE))*VLOOKUP(OVYLD2_!BX$4,'[1]INTERNAL PARAMETERS-1'!$B$5:$J$44,8,FALSE)*VLOOKUP(OVYLD2_!BX$4,'[1]INTERNAL PARAMETERS-1'!$B$5:$J$44,3,FALSE)</f>
        <v>0</v>
      </c>
      <c r="BY96" s="44">
        <f>OVYLD1_!BY96*VLOOKUP(OVYLD2_!BY$4,'[1]INTERNAL PARAMETERS-1'!$B$5:$J$44,5,FALSE)*VLOOKUP(OVYLD2_!BY$4,'[1]INTERNAL PARAMETERS-1'!$B$5:$J$44,6,FALSE)*VLOOKUP(OVYLD2_!BY$4,'[1]INTERNAL PARAMETERS-1'!$B$5:$J$44,3,FALSE) + OVYLD1_!BY96*(1-VLOOKUP(OVYLD2_!BY$4,'[1]INTERNAL PARAMETERS-1'!$B$5:$J$44,5,FALSE))*VLOOKUP(OVYLD2_!BY$4,'[1]INTERNAL PARAMETERS-1'!$B$5:$J$44,8,FALSE)*VLOOKUP(OVYLD2_!BY$4,'[1]INTERNAL PARAMETERS-1'!$B$5:$J$44,3,FALSE)</f>
        <v>0</v>
      </c>
      <c r="BZ96" s="44">
        <f>OVYLD1_!BZ96*VLOOKUP(OVYLD2_!BZ$4,'[1]INTERNAL PARAMETERS-1'!$B$5:$J$44,5,FALSE)*VLOOKUP(OVYLD2_!BZ$4,'[1]INTERNAL PARAMETERS-1'!$B$5:$J$44,6,FALSE)*VLOOKUP(OVYLD2_!BZ$4,'[1]INTERNAL PARAMETERS-1'!$B$5:$J$44,3,FALSE) + OVYLD1_!BZ96*(1-VLOOKUP(OVYLD2_!BZ$4,'[1]INTERNAL PARAMETERS-1'!$B$5:$J$44,5,FALSE))*VLOOKUP(OVYLD2_!BZ$4,'[1]INTERNAL PARAMETERS-1'!$B$5:$J$44,8,FALSE)*VLOOKUP(OVYLD2_!BZ$4,'[1]INTERNAL PARAMETERS-1'!$B$5:$J$44,3,FALSE)</f>
        <v>3.3042030918840009E-4</v>
      </c>
      <c r="CA96" s="44">
        <f>OVYLD1_!CA96*VLOOKUP(OVYLD2_!CA$4,'[1]INTERNAL PARAMETERS-1'!$B$5:$J$44,5,FALSE)*VLOOKUP(OVYLD2_!CA$4,'[1]INTERNAL PARAMETERS-1'!$B$5:$J$44,6,FALSE)*VLOOKUP(OVYLD2_!CA$4,'[1]INTERNAL PARAMETERS-1'!$B$5:$J$44,3,FALSE) + OVYLD1_!CA96*(1-VLOOKUP(OVYLD2_!CA$4,'[1]INTERNAL PARAMETERS-1'!$B$5:$J$44,5,FALSE))*VLOOKUP(OVYLD2_!CA$4,'[1]INTERNAL PARAMETERS-1'!$B$5:$J$44,8,FALSE)*VLOOKUP(OVYLD2_!CA$4,'[1]INTERNAL PARAMETERS-1'!$B$5:$J$44,3,FALSE)</f>
        <v>0</v>
      </c>
      <c r="CB96" s="44">
        <f>OVYLD1_!CB96*VLOOKUP(OVYLD2_!CB$4,'[1]INTERNAL PARAMETERS-1'!$B$5:$J$44,5,FALSE)*VLOOKUP(OVYLD2_!CB$4,'[1]INTERNAL PARAMETERS-1'!$B$5:$J$44,6,FALSE)*VLOOKUP(OVYLD2_!CB$4,'[1]INTERNAL PARAMETERS-1'!$B$5:$J$44,3,FALSE) + OVYLD1_!CB96*(1-VLOOKUP(OVYLD2_!CB$4,'[1]INTERNAL PARAMETERS-1'!$B$5:$J$44,5,FALSE))*VLOOKUP(OVYLD2_!CB$4,'[1]INTERNAL PARAMETERS-1'!$B$5:$J$44,8,FALSE)*VLOOKUP(OVYLD2_!CB$4,'[1]INTERNAL PARAMETERS-1'!$B$5:$J$44,3,FALSE)</f>
        <v>0</v>
      </c>
      <c r="CC96" s="44">
        <f>OVYLD1_!CC96*VLOOKUP(OVYLD2_!CC$4,'[1]INTERNAL PARAMETERS-1'!$B$5:$J$44,5,FALSE)*VLOOKUP(OVYLD2_!CC$4,'[1]INTERNAL PARAMETERS-1'!$B$5:$J$44,6,FALSE)*VLOOKUP(OVYLD2_!CC$4,'[1]INTERNAL PARAMETERS-1'!$B$5:$J$44,3,FALSE) + OVYLD1_!CC96*(1-VLOOKUP(OVYLD2_!CC$4,'[1]INTERNAL PARAMETERS-1'!$B$5:$J$44,5,FALSE))*VLOOKUP(OVYLD2_!CC$4,'[1]INTERNAL PARAMETERS-1'!$B$5:$J$44,8,FALSE)*VLOOKUP(OVYLD2_!CC$4,'[1]INTERNAL PARAMETERS-1'!$B$5:$J$44,3,FALSE)</f>
        <v>2.6619298630884175E-3</v>
      </c>
      <c r="CD96" s="44">
        <f>OVYLD1_!CD96*VLOOKUP(OVYLD2_!CD$4,'[1]INTERNAL PARAMETERS-1'!$B$5:$J$44,5,FALSE)*VLOOKUP(OVYLD2_!CD$4,'[1]INTERNAL PARAMETERS-1'!$B$5:$J$44,6,FALSE)*VLOOKUP(OVYLD2_!CD$4,'[1]INTERNAL PARAMETERS-1'!$B$5:$J$44,3,FALSE) + OVYLD1_!CD96*(1-VLOOKUP(OVYLD2_!CD$4,'[1]INTERNAL PARAMETERS-1'!$B$5:$J$44,5,FALSE))*VLOOKUP(OVYLD2_!CD$4,'[1]INTERNAL PARAMETERS-1'!$B$5:$J$44,8,FALSE)*VLOOKUP(OVYLD2_!CD$4,'[1]INTERNAL PARAMETERS-1'!$B$5:$J$44,3,FALSE)</f>
        <v>2.375085607455301E-2</v>
      </c>
      <c r="CE96" s="44">
        <f>OVYLD1_!CE96*VLOOKUP(OVYLD2_!CE$4,'[1]INTERNAL PARAMETERS-1'!$B$5:$J$44,5,FALSE)*VLOOKUP(OVYLD2_!CE$4,'[1]INTERNAL PARAMETERS-1'!$B$5:$J$44,6,FALSE)*VLOOKUP(OVYLD2_!CE$4,'[1]INTERNAL PARAMETERS-1'!$B$5:$J$44,3,FALSE) + OVYLD1_!CE96*(1-VLOOKUP(OVYLD2_!CE$4,'[1]INTERNAL PARAMETERS-1'!$B$5:$J$44,5,FALSE))*VLOOKUP(OVYLD2_!CE$4,'[1]INTERNAL PARAMETERS-1'!$B$5:$J$44,8,FALSE)*VLOOKUP(OVYLD2_!CE$4,'[1]INTERNAL PARAMETERS-1'!$B$5:$J$44,3,FALSE)</f>
        <v>3.236807838343192E-2</v>
      </c>
      <c r="CF96" s="44">
        <f>OVYLD1_!CF96*VLOOKUP(OVYLD2_!CF$4,'[1]INTERNAL PARAMETERS-1'!$B$5:$J$44,5,FALSE)*VLOOKUP(OVYLD2_!CF$4,'[1]INTERNAL PARAMETERS-1'!$B$5:$J$44,6,FALSE)*VLOOKUP(OVYLD2_!CF$4,'[1]INTERNAL PARAMETERS-1'!$B$5:$J$44,3,FALSE) + OVYLD1_!CF96*(1-VLOOKUP(OVYLD2_!CF$4,'[1]INTERNAL PARAMETERS-1'!$B$5:$J$44,5,FALSE))*VLOOKUP(OVYLD2_!CF$4,'[1]INTERNAL PARAMETERS-1'!$B$5:$J$44,8,FALSE)*VLOOKUP(OVYLD2_!CF$4,'[1]INTERNAL PARAMETERS-1'!$B$5:$J$44,3,FALSE)</f>
        <v>3.2074098540375136E-2</v>
      </c>
      <c r="CG96" s="44">
        <f>OVYLD1_!CG96*VLOOKUP(OVYLD2_!CG$4,'[1]INTERNAL PARAMETERS-1'!$B$5:$J$44,5,FALSE)*VLOOKUP(OVYLD2_!CG$4,'[1]INTERNAL PARAMETERS-1'!$B$5:$J$44,6,FALSE)*VLOOKUP(OVYLD2_!CG$4,'[1]INTERNAL PARAMETERS-1'!$B$5:$J$44,3,FALSE) + OVYLD1_!CG96*(1-VLOOKUP(OVYLD2_!CG$4,'[1]INTERNAL PARAMETERS-1'!$B$5:$J$44,5,FALSE))*VLOOKUP(OVYLD2_!CG$4,'[1]INTERNAL PARAMETERS-1'!$B$5:$J$44,8,FALSE)*VLOOKUP(OVYLD2_!CG$4,'[1]INTERNAL PARAMETERS-1'!$B$5:$J$44,3,FALSE)</f>
        <v>0</v>
      </c>
      <c r="CH96" s="43">
        <f>OVYLD1_!CH96*VLOOKUP(OVYLD2_!CH$4,'[1]INTERNAL PARAMETERS-1'!$B$5:$J$44,5,FALSE)*VLOOKUP(OVYLD2_!CH$4,'[1]INTERNAL PARAMETERS-1'!$B$5:$J$44,6,FALSE)*VLOOKUP(OVYLD2_!CH$4,'[1]INTERNAL PARAMETERS-1'!$B$5:$J$44,3,FALSE) + OVYLD1_!CH96*(1-VLOOKUP(OVYLD2_!CH$4,'[1]INTERNAL PARAMETERS-1'!$B$5:$J$44,5,FALSE))*VLOOKUP(OVYLD2_!CH$4,'[1]INTERNAL PARAMETERS-1'!$B$5:$J$44,8,FALSE)*VLOOKUP(OVYLD2_!CH$4,'[1]INTERNAL PARAMETERS-1'!$B$5:$J$44,3,FALSE)</f>
        <v>0</v>
      </c>
      <c r="CJ96" s="45">
        <f t="shared" si="2"/>
        <v>507.62861273724718</v>
      </c>
      <c r="CK96" s="43">
        <f t="shared" si="3"/>
        <v>10.968191972065167</v>
      </c>
    </row>
    <row r="97" spans="2:89" x14ac:dyDescent="0.5">
      <c r="B97" s="58" t="s">
        <v>10</v>
      </c>
      <c r="C97" s="57" t="s">
        <v>63</v>
      </c>
      <c r="D97" s="57" t="s">
        <v>78</v>
      </c>
      <c r="E97" s="128">
        <f>OVERALL2021!AI97</f>
        <v>3702.9403947841033</v>
      </c>
      <c r="F97" s="56">
        <f>'[1]INTERNAL PARAMETERS-1'!M7</f>
        <v>73.784999999999997</v>
      </c>
      <c r="G97" s="45">
        <f>OVYLD1_!G97*VLOOKUP(OVYLD2_!G$4,'[1]INTERNAL PARAMETERS-1'!$B$5:$J$44,5,FALSE)*VLOOKUP(OVYLD2_!G$4,'[1]INTERNAL PARAMETERS-1'!$B$5:$J$44,7,FALSE)*OVYLD2_!$F97 + OVYLD1_!G97*(1-VLOOKUP(OVYLD2_!G$4,'[1]INTERNAL PARAMETERS-1'!$B$5:$J$44,5,FALSE))*VLOOKUP(OVYLD2_!G$4,'[1]INTERNAL PARAMETERS-1'!$B$5:$J$44,9,FALSE)*OVYLD2_!$F97</f>
        <v>486.53192388033017</v>
      </c>
      <c r="H97" s="44">
        <f>OVYLD1_!H97*VLOOKUP(OVYLD2_!H$4,'[1]INTERNAL PARAMETERS-1'!$B$5:$J$44,5,FALSE)*VLOOKUP(OVYLD2_!H$4,'[1]INTERNAL PARAMETERS-1'!$B$5:$J$44,7,FALSE)*OVYLD2_!$F97 + OVYLD1_!H97*(1-VLOOKUP(OVYLD2_!H$4,'[1]INTERNAL PARAMETERS-1'!$B$5:$J$44,5,FALSE))*VLOOKUP(OVYLD2_!H$4,'[1]INTERNAL PARAMETERS-1'!$B$5:$J$44,9,FALSE)*OVYLD2_!$F97</f>
        <v>244.50500758671942</v>
      </c>
      <c r="I97" s="44">
        <f>OVYLD1_!I97*VLOOKUP(OVYLD2_!I$4,'[1]INTERNAL PARAMETERS-1'!$B$5:$J$44,5,FALSE)*VLOOKUP(OVYLD2_!I$4,'[1]INTERNAL PARAMETERS-1'!$B$5:$J$44,7,FALSE)*OVYLD2_!$F97 + OVYLD1_!I97*(1-VLOOKUP(OVYLD2_!I$4,'[1]INTERNAL PARAMETERS-1'!$B$5:$J$44,5,FALSE))*VLOOKUP(OVYLD2_!I$4,'[1]INTERNAL PARAMETERS-1'!$B$5:$J$44,9,FALSE)*OVYLD2_!$F97</f>
        <v>770.06623819194499</v>
      </c>
      <c r="J97" s="44">
        <f>OVYLD1_!J97*VLOOKUP(OVYLD2_!J$4,'[1]INTERNAL PARAMETERS-1'!$B$5:$J$44,5,FALSE)*VLOOKUP(OVYLD2_!J$4,'[1]INTERNAL PARAMETERS-1'!$B$5:$J$44,7,FALSE)*OVYLD2_!$F97 + OVYLD1_!J97*(1-VLOOKUP(OVYLD2_!J$4,'[1]INTERNAL PARAMETERS-1'!$B$5:$J$44,5,FALSE))*VLOOKUP(OVYLD2_!J$4,'[1]INTERNAL PARAMETERS-1'!$B$5:$J$44,9,FALSE)*OVYLD2_!$F97</f>
        <v>0</v>
      </c>
      <c r="K97" s="44">
        <f>OVYLD1_!K97*VLOOKUP(OVYLD2_!K$4,'[1]INTERNAL PARAMETERS-1'!$B$5:$J$44,5,FALSE)*VLOOKUP(OVYLD2_!K$4,'[1]INTERNAL PARAMETERS-1'!$B$5:$J$44,7,FALSE)*OVYLD2_!$F97 + OVYLD1_!K97*(1-VLOOKUP(OVYLD2_!K$4,'[1]INTERNAL PARAMETERS-1'!$B$5:$J$44,5,FALSE))*VLOOKUP(OVYLD2_!K$4,'[1]INTERNAL PARAMETERS-1'!$B$5:$J$44,9,FALSE)*OVYLD2_!$F97</f>
        <v>0</v>
      </c>
      <c r="L97" s="44">
        <f>OVYLD1_!L97*VLOOKUP(OVYLD2_!L$4,'[1]INTERNAL PARAMETERS-1'!$B$5:$J$44,5,FALSE)*VLOOKUP(OVYLD2_!L$4,'[1]INTERNAL PARAMETERS-1'!$B$5:$J$44,7,FALSE)*OVYLD2_!$F97 + OVYLD1_!L97*(1-VLOOKUP(OVYLD2_!L$4,'[1]INTERNAL PARAMETERS-1'!$B$5:$J$44,5,FALSE))*VLOOKUP(OVYLD2_!L$4,'[1]INTERNAL PARAMETERS-1'!$B$5:$J$44,9,FALSE)*OVYLD2_!$F97</f>
        <v>0</v>
      </c>
      <c r="M97" s="44">
        <f>OVYLD1_!M97*VLOOKUP(OVYLD2_!M$4,'[1]INTERNAL PARAMETERS-1'!$B$5:$J$44,5,FALSE)*VLOOKUP(OVYLD2_!M$4,'[1]INTERNAL PARAMETERS-1'!$B$5:$J$44,7,FALSE)*OVYLD2_!$F97 + OVYLD1_!M97*(1-VLOOKUP(OVYLD2_!M$4,'[1]INTERNAL PARAMETERS-1'!$B$5:$J$44,5,FALSE))*VLOOKUP(OVYLD2_!M$4,'[1]INTERNAL PARAMETERS-1'!$B$5:$J$44,9,FALSE)*OVYLD2_!$F97</f>
        <v>7.0455863023416958</v>
      </c>
      <c r="N97" s="44">
        <f>OVYLD1_!N97*VLOOKUP(OVYLD2_!N$4,'[1]INTERNAL PARAMETERS-1'!$B$5:$J$44,5,FALSE)*VLOOKUP(OVYLD2_!N$4,'[1]INTERNAL PARAMETERS-1'!$B$5:$J$44,7,FALSE)*OVYLD2_!$F97 + OVYLD1_!N97*(1-VLOOKUP(OVYLD2_!N$4,'[1]INTERNAL PARAMETERS-1'!$B$5:$J$44,5,FALSE))*VLOOKUP(OVYLD2_!N$4,'[1]INTERNAL PARAMETERS-1'!$B$5:$J$44,9,FALSE)*OVYLD2_!$F97</f>
        <v>3.4498853714699065</v>
      </c>
      <c r="O97" s="44">
        <f>OVYLD1_!O97*VLOOKUP(OVYLD2_!O$4,'[1]INTERNAL PARAMETERS-1'!$B$5:$J$44,5,FALSE)*VLOOKUP(OVYLD2_!O$4,'[1]INTERNAL PARAMETERS-1'!$B$5:$J$44,7,FALSE)*OVYLD2_!$F97 + OVYLD1_!O97*(1-VLOOKUP(OVYLD2_!O$4,'[1]INTERNAL PARAMETERS-1'!$B$5:$J$44,5,FALSE))*VLOOKUP(OVYLD2_!O$4,'[1]INTERNAL PARAMETERS-1'!$B$5:$J$44,9,FALSE)*OVYLD2_!$F97</f>
        <v>0</v>
      </c>
      <c r="P97" s="44">
        <f>OVYLD1_!P97*VLOOKUP(OVYLD2_!P$4,'[1]INTERNAL PARAMETERS-1'!$B$5:$J$44,5,FALSE)*VLOOKUP(OVYLD2_!P$4,'[1]INTERNAL PARAMETERS-1'!$B$5:$J$44,7,FALSE)*OVYLD2_!$F97 + OVYLD1_!P97*(1-VLOOKUP(OVYLD2_!P$4,'[1]INTERNAL PARAMETERS-1'!$B$5:$J$44,5,FALSE))*VLOOKUP(OVYLD2_!P$4,'[1]INTERNAL PARAMETERS-1'!$B$5:$J$44,9,FALSE)*OVYLD2_!$F97</f>
        <v>0</v>
      </c>
      <c r="Q97" s="44">
        <f>OVYLD1_!Q97*VLOOKUP(OVYLD2_!Q$4,'[1]INTERNAL PARAMETERS-1'!$B$5:$J$44,5,FALSE)*VLOOKUP(OVYLD2_!Q$4,'[1]INTERNAL PARAMETERS-1'!$B$5:$J$44,7,FALSE)*OVYLD2_!$F97 + OVYLD1_!Q97*(1-VLOOKUP(OVYLD2_!Q$4,'[1]INTERNAL PARAMETERS-1'!$B$5:$J$44,5,FALSE))*VLOOKUP(OVYLD2_!Q$4,'[1]INTERNAL PARAMETERS-1'!$B$5:$J$44,9,FALSE)*OVYLD2_!$F97</f>
        <v>0</v>
      </c>
      <c r="R97" s="44">
        <f>OVYLD1_!R97*VLOOKUP(OVYLD2_!R$4,'[1]INTERNAL PARAMETERS-1'!$B$5:$J$44,5,FALSE)*VLOOKUP(OVYLD2_!R$4,'[1]INTERNAL PARAMETERS-1'!$B$5:$J$44,7,FALSE)*OVYLD2_!$F97 + OVYLD1_!R97*(1-VLOOKUP(OVYLD2_!R$4,'[1]INTERNAL PARAMETERS-1'!$B$5:$J$44,5,FALSE))*VLOOKUP(OVYLD2_!R$4,'[1]INTERNAL PARAMETERS-1'!$B$5:$J$44,9,FALSE)*OVYLD2_!$F97</f>
        <v>3.1099159124885412</v>
      </c>
      <c r="S97" s="44">
        <f>OVYLD1_!S97*VLOOKUP(OVYLD2_!S$4,'[1]INTERNAL PARAMETERS-1'!$B$5:$J$44,5,FALSE)*VLOOKUP(OVYLD2_!S$4,'[1]INTERNAL PARAMETERS-1'!$B$5:$J$44,7,FALSE)*OVYLD2_!$F97 + OVYLD1_!S97*(1-VLOOKUP(OVYLD2_!S$4,'[1]INTERNAL PARAMETERS-1'!$B$5:$J$44,5,FALSE))*VLOOKUP(OVYLD2_!S$4,'[1]INTERNAL PARAMETERS-1'!$B$5:$J$44,9,FALSE)*OVYLD2_!$F97</f>
        <v>210.75563584744069</v>
      </c>
      <c r="T97" s="44">
        <f>OVYLD1_!T97*VLOOKUP(OVYLD2_!T$4,'[1]INTERNAL PARAMETERS-1'!$B$5:$J$44,5,FALSE)*VLOOKUP(OVYLD2_!T$4,'[1]INTERNAL PARAMETERS-1'!$B$5:$J$44,7,FALSE)*OVYLD2_!$F97 + OVYLD1_!T97*(1-VLOOKUP(OVYLD2_!T$4,'[1]INTERNAL PARAMETERS-1'!$B$5:$J$44,5,FALSE))*VLOOKUP(OVYLD2_!T$4,'[1]INTERNAL PARAMETERS-1'!$B$5:$J$44,9,FALSE)*OVYLD2_!$F97</f>
        <v>11.661365007460939</v>
      </c>
      <c r="U97" s="44">
        <f>OVYLD1_!U97*VLOOKUP(OVYLD2_!U$4,'[1]INTERNAL PARAMETERS-1'!$B$5:$J$44,5,FALSE)*VLOOKUP(OVYLD2_!U$4,'[1]INTERNAL PARAMETERS-1'!$B$5:$J$44,7,FALSE)*OVYLD2_!$F97 + OVYLD1_!U97*(1-VLOOKUP(OVYLD2_!U$4,'[1]INTERNAL PARAMETERS-1'!$B$5:$J$44,5,FALSE))*VLOOKUP(OVYLD2_!U$4,'[1]INTERNAL PARAMETERS-1'!$B$5:$J$44,9,FALSE)*OVYLD2_!$F97</f>
        <v>15.374029311872338</v>
      </c>
      <c r="V97" s="44">
        <f>OVYLD1_!V97*VLOOKUP(OVYLD2_!V$4,'[1]INTERNAL PARAMETERS-1'!$B$5:$J$44,5,FALSE)*VLOOKUP(OVYLD2_!V$4,'[1]INTERNAL PARAMETERS-1'!$B$5:$J$44,7,FALSE)*OVYLD2_!$F97 + OVYLD1_!V97*(1-VLOOKUP(OVYLD2_!V$4,'[1]INTERNAL PARAMETERS-1'!$B$5:$J$44,5,FALSE))*VLOOKUP(OVYLD2_!V$4,'[1]INTERNAL PARAMETERS-1'!$B$5:$J$44,9,FALSE)*OVYLD2_!$F97</f>
        <v>99.356866729529358</v>
      </c>
      <c r="W97" s="44">
        <f>OVYLD1_!W97*VLOOKUP(OVYLD2_!W$4,'[1]INTERNAL PARAMETERS-1'!$B$5:$J$44,5,FALSE)*VLOOKUP(OVYLD2_!W$4,'[1]INTERNAL PARAMETERS-1'!$B$5:$J$44,7,FALSE)*OVYLD2_!$F97 + OVYLD1_!W97*(1-VLOOKUP(OVYLD2_!W$4,'[1]INTERNAL PARAMETERS-1'!$B$5:$J$44,5,FALSE))*VLOOKUP(OVYLD2_!W$4,'[1]INTERNAL PARAMETERS-1'!$B$5:$J$44,9,FALSE)*OVYLD2_!$F97</f>
        <v>0</v>
      </c>
      <c r="X97" s="44">
        <f>OVYLD1_!X97*VLOOKUP(OVYLD2_!X$4,'[1]INTERNAL PARAMETERS-1'!$B$5:$J$44,5,FALSE)*VLOOKUP(OVYLD2_!X$4,'[1]INTERNAL PARAMETERS-1'!$B$5:$J$44,7,FALSE)*OVYLD2_!$F97 + OVYLD1_!X97*(1-VLOOKUP(OVYLD2_!X$4,'[1]INTERNAL PARAMETERS-1'!$B$5:$J$44,5,FALSE))*VLOOKUP(OVYLD2_!X$4,'[1]INTERNAL PARAMETERS-1'!$B$5:$J$44,9,FALSE)*OVYLD2_!$F97</f>
        <v>0</v>
      </c>
      <c r="Y97" s="44">
        <f>OVYLD1_!Y97*VLOOKUP(OVYLD2_!Y$4,'[1]INTERNAL PARAMETERS-1'!$B$5:$J$44,5,FALSE)*VLOOKUP(OVYLD2_!Y$4,'[1]INTERNAL PARAMETERS-1'!$B$5:$J$44,7,FALSE)*OVYLD2_!$F97 + OVYLD1_!Y97*(1-VLOOKUP(OVYLD2_!Y$4,'[1]INTERNAL PARAMETERS-1'!$B$5:$J$44,5,FALSE))*VLOOKUP(OVYLD2_!Y$4,'[1]INTERNAL PARAMETERS-1'!$B$5:$J$44,9,FALSE)*OVYLD2_!$F97</f>
        <v>0</v>
      </c>
      <c r="Z97" s="44">
        <f>OVYLD1_!Z97*VLOOKUP(OVYLD2_!Z$4,'[1]INTERNAL PARAMETERS-1'!$B$5:$J$44,5,FALSE)*VLOOKUP(OVYLD2_!Z$4,'[1]INTERNAL PARAMETERS-1'!$B$5:$J$44,7,FALSE)*OVYLD2_!$F97 + OVYLD1_!Z97*(1-VLOOKUP(OVYLD2_!Z$4,'[1]INTERNAL PARAMETERS-1'!$B$5:$J$44,5,FALSE))*VLOOKUP(OVYLD2_!Z$4,'[1]INTERNAL PARAMETERS-1'!$B$5:$J$44,9,FALSE)*OVYLD2_!$F97</f>
        <v>0</v>
      </c>
      <c r="AA97" s="44">
        <f>OVYLD1_!AA97*VLOOKUP(OVYLD2_!AA$4,'[1]INTERNAL PARAMETERS-1'!$B$5:$J$44,5,FALSE)*VLOOKUP(OVYLD2_!AA$4,'[1]INTERNAL PARAMETERS-1'!$B$5:$J$44,7,FALSE)*OVYLD2_!$F97 + OVYLD1_!AA97*(1-VLOOKUP(OVYLD2_!AA$4,'[1]INTERNAL PARAMETERS-1'!$B$5:$J$44,5,FALSE))*VLOOKUP(OVYLD2_!AA$4,'[1]INTERNAL PARAMETERS-1'!$B$5:$J$44,9,FALSE)*OVYLD2_!$F97</f>
        <v>0</v>
      </c>
      <c r="AB97" s="44">
        <f>OVYLD1_!AB97*VLOOKUP(OVYLD2_!AB$4,'[1]INTERNAL PARAMETERS-1'!$B$5:$J$44,5,FALSE)*VLOOKUP(OVYLD2_!AB$4,'[1]INTERNAL PARAMETERS-1'!$B$5:$J$44,7,FALSE)*OVYLD2_!$F97 + OVYLD1_!AB97*(1-VLOOKUP(OVYLD2_!AB$4,'[1]INTERNAL PARAMETERS-1'!$B$5:$J$44,5,FALSE))*VLOOKUP(OVYLD2_!AB$4,'[1]INTERNAL PARAMETERS-1'!$B$5:$J$44,9,FALSE)*OVYLD2_!$F97</f>
        <v>0</v>
      </c>
      <c r="AC97" s="44">
        <f>OVYLD1_!AC97*VLOOKUP(OVYLD2_!AC$4,'[1]INTERNAL PARAMETERS-1'!$B$5:$J$44,5,FALSE)*VLOOKUP(OVYLD2_!AC$4,'[1]INTERNAL PARAMETERS-1'!$B$5:$J$44,7,FALSE)*OVYLD2_!$F97 + OVYLD1_!AC97*(1-VLOOKUP(OVYLD2_!AC$4,'[1]INTERNAL PARAMETERS-1'!$B$5:$J$44,5,FALSE))*VLOOKUP(OVYLD2_!AC$4,'[1]INTERNAL PARAMETERS-1'!$B$5:$J$44,9,FALSE)*OVYLD2_!$F97</f>
        <v>0</v>
      </c>
      <c r="AD97" s="44">
        <f>OVYLD1_!AD97*VLOOKUP(OVYLD2_!AD$4,'[1]INTERNAL PARAMETERS-1'!$B$5:$J$44,5,FALSE)*VLOOKUP(OVYLD2_!AD$4,'[1]INTERNAL PARAMETERS-1'!$B$5:$J$44,7,FALSE)*OVYLD2_!$F97 + OVYLD1_!AD97*(1-VLOOKUP(OVYLD2_!AD$4,'[1]INTERNAL PARAMETERS-1'!$B$5:$J$44,5,FALSE))*VLOOKUP(OVYLD2_!AD$4,'[1]INTERNAL PARAMETERS-1'!$B$5:$J$44,9,FALSE)*OVYLD2_!$F97</f>
        <v>0</v>
      </c>
      <c r="AE97" s="44">
        <f>OVYLD1_!AE97*VLOOKUP(OVYLD2_!AE$4,'[1]INTERNAL PARAMETERS-1'!$B$5:$J$44,5,FALSE)*VLOOKUP(OVYLD2_!AE$4,'[1]INTERNAL PARAMETERS-1'!$B$5:$J$44,7,FALSE)*OVYLD2_!$F97 + OVYLD1_!AE97*(1-VLOOKUP(OVYLD2_!AE$4,'[1]INTERNAL PARAMETERS-1'!$B$5:$J$44,5,FALSE))*VLOOKUP(OVYLD2_!AE$4,'[1]INTERNAL PARAMETERS-1'!$B$5:$J$44,9,FALSE)*OVYLD2_!$F97</f>
        <v>0</v>
      </c>
      <c r="AF97" s="44">
        <f>OVYLD1_!AF97*VLOOKUP(OVYLD2_!AF$4,'[1]INTERNAL PARAMETERS-1'!$B$5:$J$44,5,FALSE)*VLOOKUP(OVYLD2_!AF$4,'[1]INTERNAL PARAMETERS-1'!$B$5:$J$44,7,FALSE)*OVYLD2_!$F97 + OVYLD1_!AF97*(1-VLOOKUP(OVYLD2_!AF$4,'[1]INTERNAL PARAMETERS-1'!$B$5:$J$44,5,FALSE))*VLOOKUP(OVYLD2_!AF$4,'[1]INTERNAL PARAMETERS-1'!$B$5:$J$44,9,FALSE)*OVYLD2_!$F97</f>
        <v>1.8945722273314978</v>
      </c>
      <c r="AG97" s="44">
        <f>OVYLD1_!AG97*VLOOKUP(OVYLD2_!AG$4,'[1]INTERNAL PARAMETERS-1'!$B$5:$J$44,5,FALSE)*VLOOKUP(OVYLD2_!AG$4,'[1]INTERNAL PARAMETERS-1'!$B$5:$J$44,7,FALSE)*OVYLD2_!$F97 + OVYLD1_!AG97*(1-VLOOKUP(OVYLD2_!AG$4,'[1]INTERNAL PARAMETERS-1'!$B$5:$J$44,5,FALSE))*VLOOKUP(OVYLD2_!AG$4,'[1]INTERNAL PARAMETERS-1'!$B$5:$J$44,9,FALSE)*OVYLD2_!$F97</f>
        <v>11.95373928862783</v>
      </c>
      <c r="AH97" s="44">
        <f>OVYLD1_!AH97*VLOOKUP(OVYLD2_!AH$4,'[1]INTERNAL PARAMETERS-1'!$B$5:$J$44,5,FALSE)*VLOOKUP(OVYLD2_!AH$4,'[1]INTERNAL PARAMETERS-1'!$B$5:$J$44,7,FALSE)*OVYLD2_!$F97 + OVYLD1_!AH97*(1-VLOOKUP(OVYLD2_!AH$4,'[1]INTERNAL PARAMETERS-1'!$B$5:$J$44,5,FALSE))*VLOOKUP(OVYLD2_!AH$4,'[1]INTERNAL PARAMETERS-1'!$B$5:$J$44,9,FALSE)*OVYLD2_!$F97</f>
        <v>0</v>
      </c>
      <c r="AI97" s="44">
        <f>OVYLD1_!AI97*VLOOKUP(OVYLD2_!AI$4,'[1]INTERNAL PARAMETERS-1'!$B$5:$J$44,5,FALSE)*VLOOKUP(OVYLD2_!AI$4,'[1]INTERNAL PARAMETERS-1'!$B$5:$J$44,7,FALSE)*OVYLD2_!$F97 + OVYLD1_!AI97*(1-VLOOKUP(OVYLD2_!AI$4,'[1]INTERNAL PARAMETERS-1'!$B$5:$J$44,5,FALSE))*VLOOKUP(OVYLD2_!AI$4,'[1]INTERNAL PARAMETERS-1'!$B$5:$J$44,9,FALSE)*OVYLD2_!$F97</f>
        <v>0.24289387529890996</v>
      </c>
      <c r="AJ97" s="44">
        <f>OVYLD1_!AJ97*VLOOKUP(OVYLD2_!AJ$4,'[1]INTERNAL PARAMETERS-1'!$B$5:$J$44,5,FALSE)*VLOOKUP(OVYLD2_!AJ$4,'[1]INTERNAL PARAMETERS-1'!$B$5:$J$44,7,FALSE)*OVYLD2_!$F97 + OVYLD1_!AJ97*(1-VLOOKUP(OVYLD2_!AJ$4,'[1]INTERNAL PARAMETERS-1'!$B$5:$J$44,5,FALSE))*VLOOKUP(OVYLD2_!AJ$4,'[1]INTERNAL PARAMETERS-1'!$B$5:$J$44,9,FALSE)*OVYLD2_!$F97</f>
        <v>0</v>
      </c>
      <c r="AK97" s="44">
        <f>OVYLD1_!AK97*VLOOKUP(OVYLD2_!AK$4,'[1]INTERNAL PARAMETERS-1'!$B$5:$J$44,5,FALSE)*VLOOKUP(OVYLD2_!AK$4,'[1]INTERNAL PARAMETERS-1'!$B$5:$J$44,7,FALSE)*OVYLD2_!$F97 + OVYLD1_!AK97*(1-VLOOKUP(OVYLD2_!AK$4,'[1]INTERNAL PARAMETERS-1'!$B$5:$J$44,5,FALSE))*VLOOKUP(OVYLD2_!AK$4,'[1]INTERNAL PARAMETERS-1'!$B$5:$J$44,9,FALSE)*OVYLD2_!$F97</f>
        <v>0</v>
      </c>
      <c r="AL97" s="44">
        <f>OVYLD1_!AL97*VLOOKUP(OVYLD2_!AL$4,'[1]INTERNAL PARAMETERS-1'!$B$5:$J$44,5,FALSE)*VLOOKUP(OVYLD2_!AL$4,'[1]INTERNAL PARAMETERS-1'!$B$5:$J$44,7,FALSE)*OVYLD2_!$F97 + OVYLD1_!AL97*(1-VLOOKUP(OVYLD2_!AL$4,'[1]INTERNAL PARAMETERS-1'!$B$5:$J$44,5,FALSE))*VLOOKUP(OVYLD2_!AL$4,'[1]INTERNAL PARAMETERS-1'!$B$5:$J$44,9,FALSE)*OVYLD2_!$F97</f>
        <v>0</v>
      </c>
      <c r="AM97" s="44">
        <f>OVYLD1_!AM97*VLOOKUP(OVYLD2_!AM$4,'[1]INTERNAL PARAMETERS-1'!$B$5:$J$44,5,FALSE)*VLOOKUP(OVYLD2_!AM$4,'[1]INTERNAL PARAMETERS-1'!$B$5:$J$44,7,FALSE)*OVYLD2_!$F97 + OVYLD1_!AM97*(1-VLOOKUP(OVYLD2_!AM$4,'[1]INTERNAL PARAMETERS-1'!$B$5:$J$44,5,FALSE))*VLOOKUP(OVYLD2_!AM$4,'[1]INTERNAL PARAMETERS-1'!$B$5:$J$44,9,FALSE)*OVYLD2_!$F97</f>
        <v>0</v>
      </c>
      <c r="AN97" s="44">
        <f>OVYLD1_!AN97*VLOOKUP(OVYLD2_!AN$4,'[1]INTERNAL PARAMETERS-1'!$B$5:$J$44,5,FALSE)*VLOOKUP(OVYLD2_!AN$4,'[1]INTERNAL PARAMETERS-1'!$B$5:$J$44,7,FALSE)*OVYLD2_!$F97 + OVYLD1_!AN97*(1-VLOOKUP(OVYLD2_!AN$4,'[1]INTERNAL PARAMETERS-1'!$B$5:$J$44,5,FALSE))*VLOOKUP(OVYLD2_!AN$4,'[1]INTERNAL PARAMETERS-1'!$B$5:$J$44,9,FALSE)*OVYLD2_!$F97</f>
        <v>0</v>
      </c>
      <c r="AO97" s="44">
        <f>OVYLD1_!AO97*VLOOKUP(OVYLD2_!AO$4,'[1]INTERNAL PARAMETERS-1'!$B$5:$J$44,5,FALSE)*VLOOKUP(OVYLD2_!AO$4,'[1]INTERNAL PARAMETERS-1'!$B$5:$J$44,7,FALSE)*OVYLD2_!$F97 + OVYLD1_!AO97*(1-VLOOKUP(OVYLD2_!AO$4,'[1]INTERNAL PARAMETERS-1'!$B$5:$J$44,5,FALSE))*VLOOKUP(OVYLD2_!AO$4,'[1]INTERNAL PARAMETERS-1'!$B$5:$J$44,9,FALSE)*OVYLD2_!$F97</f>
        <v>0</v>
      </c>
      <c r="AP97" s="44">
        <f>OVYLD1_!AP97*VLOOKUP(OVYLD2_!AP$4,'[1]INTERNAL PARAMETERS-1'!$B$5:$J$44,5,FALSE)*VLOOKUP(OVYLD2_!AP$4,'[1]INTERNAL PARAMETERS-1'!$B$5:$J$44,7,FALSE)*OVYLD2_!$F97 + OVYLD1_!AP97*(1-VLOOKUP(OVYLD2_!AP$4,'[1]INTERNAL PARAMETERS-1'!$B$5:$J$44,5,FALSE))*VLOOKUP(OVYLD2_!AP$4,'[1]INTERNAL PARAMETERS-1'!$B$5:$J$44,9,FALSE)*OVYLD2_!$F97</f>
        <v>0</v>
      </c>
      <c r="AQ97" s="44">
        <f>OVYLD1_!AQ97*VLOOKUP(OVYLD2_!AQ$4,'[1]INTERNAL PARAMETERS-1'!$B$5:$J$44,5,FALSE)*VLOOKUP(OVYLD2_!AQ$4,'[1]INTERNAL PARAMETERS-1'!$B$5:$J$44,7,FALSE)*OVYLD2_!$F97 + OVYLD1_!AQ97*(1-VLOOKUP(OVYLD2_!AQ$4,'[1]INTERNAL PARAMETERS-1'!$B$5:$J$44,5,FALSE))*VLOOKUP(OVYLD2_!AQ$4,'[1]INTERNAL PARAMETERS-1'!$B$5:$J$44,9,FALSE)*OVYLD2_!$F97</f>
        <v>0</v>
      </c>
      <c r="AR97" s="44">
        <f>OVYLD1_!AR97*VLOOKUP(OVYLD2_!AR$4,'[1]INTERNAL PARAMETERS-1'!$B$5:$J$44,5,FALSE)*VLOOKUP(OVYLD2_!AR$4,'[1]INTERNAL PARAMETERS-1'!$B$5:$J$44,7,FALSE)*OVYLD2_!$F97 + OVYLD1_!AR97*(1-VLOOKUP(OVYLD2_!AR$4,'[1]INTERNAL PARAMETERS-1'!$B$5:$J$44,5,FALSE))*VLOOKUP(OVYLD2_!AR$4,'[1]INTERNAL PARAMETERS-1'!$B$5:$J$44,9,FALSE)*OVYLD2_!$F97</f>
        <v>0</v>
      </c>
      <c r="AS97" s="44">
        <f>OVYLD1_!AS97*VLOOKUP(OVYLD2_!AS$4,'[1]INTERNAL PARAMETERS-1'!$B$5:$J$44,5,FALSE)*VLOOKUP(OVYLD2_!AS$4,'[1]INTERNAL PARAMETERS-1'!$B$5:$J$44,7,FALSE)*OVYLD2_!$F97 + OVYLD1_!AS97*(1-VLOOKUP(OVYLD2_!AS$4,'[1]INTERNAL PARAMETERS-1'!$B$5:$J$44,5,FALSE))*VLOOKUP(OVYLD2_!AS$4,'[1]INTERNAL PARAMETERS-1'!$B$5:$J$44,9,FALSE)*OVYLD2_!$F97</f>
        <v>0</v>
      </c>
      <c r="AT97" s="43">
        <f>OVYLD1_!AT97*VLOOKUP(OVYLD2_!AT$4,'[1]INTERNAL PARAMETERS-1'!$B$5:$J$44,5,FALSE)*VLOOKUP(OVYLD2_!AT$4,'[1]INTERNAL PARAMETERS-1'!$B$5:$J$44,7,FALSE)*OVYLD2_!$F97 + OVYLD1_!AT97*(1-VLOOKUP(OVYLD2_!AT$4,'[1]INTERNAL PARAMETERS-1'!$B$5:$J$44,5,FALSE))*VLOOKUP(OVYLD2_!AT$4,'[1]INTERNAL PARAMETERS-1'!$B$5:$J$44,9,FALSE)*OVYLD2_!$F97</f>
        <v>0</v>
      </c>
      <c r="AU97" s="45">
        <f>OVYLD1_!AU97*VLOOKUP(OVYLD2_!AU$4,'[1]INTERNAL PARAMETERS-1'!$B$5:$J$44,5,FALSE)*VLOOKUP(OVYLD2_!AU$4,'[1]INTERNAL PARAMETERS-1'!$B$5:$J$44,6,FALSE)*VLOOKUP(OVYLD2_!AU$4,'[1]INTERNAL PARAMETERS-1'!$B$5:$J$44,3,FALSE) + OVYLD1_!AU97*(1-VLOOKUP(OVYLD2_!AU$4,'[1]INTERNAL PARAMETERS-1'!$B$5:$J$44,5,FALSE))*VLOOKUP(OVYLD2_!AU$4,'[1]INTERNAL PARAMETERS-1'!$B$5:$J$44,8,FALSE)*VLOOKUP(OVYLD2_!AU$4,'[1]INTERNAL PARAMETERS-1'!$B$5:$J$44,3,FALSE)</f>
        <v>0</v>
      </c>
      <c r="AV97" s="44">
        <f>OVYLD1_!AV97*VLOOKUP(OVYLD2_!AV$4,'[1]INTERNAL PARAMETERS-1'!$B$5:$J$44,5,FALSE)*VLOOKUP(OVYLD2_!AV$4,'[1]INTERNAL PARAMETERS-1'!$B$5:$J$44,6,FALSE)*VLOOKUP(OVYLD2_!AV$4,'[1]INTERNAL PARAMETERS-1'!$B$5:$J$44,3,FALSE) + OVYLD1_!AV97*(1-VLOOKUP(OVYLD2_!AV$4,'[1]INTERNAL PARAMETERS-1'!$B$5:$J$44,5,FALSE))*VLOOKUP(OVYLD2_!AV$4,'[1]INTERNAL PARAMETERS-1'!$B$5:$J$44,8,FALSE)*VLOOKUP(OVYLD2_!AV$4,'[1]INTERNAL PARAMETERS-1'!$B$5:$J$44,3,FALSE)</f>
        <v>0</v>
      </c>
      <c r="AW97" s="44">
        <f>OVYLD1_!AW97*VLOOKUP(OVYLD2_!AW$4,'[1]INTERNAL PARAMETERS-1'!$B$5:$J$44,5,FALSE)*VLOOKUP(OVYLD2_!AW$4,'[1]INTERNAL PARAMETERS-1'!$B$5:$J$44,6,FALSE)*VLOOKUP(OVYLD2_!AW$4,'[1]INTERNAL PARAMETERS-1'!$B$5:$J$44,3,FALSE) + OVYLD1_!AW97*(1-VLOOKUP(OVYLD2_!AW$4,'[1]INTERNAL PARAMETERS-1'!$B$5:$J$44,5,FALSE))*VLOOKUP(OVYLD2_!AW$4,'[1]INTERNAL PARAMETERS-1'!$B$5:$J$44,8,FALSE)*VLOOKUP(OVYLD2_!AW$4,'[1]INTERNAL PARAMETERS-1'!$B$5:$J$44,3,FALSE)</f>
        <v>12.322285181849256</v>
      </c>
      <c r="AX97" s="44">
        <f>OVYLD1_!AX97*VLOOKUP(OVYLD2_!AX$4,'[1]INTERNAL PARAMETERS-1'!$B$5:$J$44,5,FALSE)*VLOOKUP(OVYLD2_!AX$4,'[1]INTERNAL PARAMETERS-1'!$B$5:$J$44,6,FALSE)*VLOOKUP(OVYLD2_!AX$4,'[1]INTERNAL PARAMETERS-1'!$B$5:$J$44,3,FALSE) + OVYLD1_!AX97*(1-VLOOKUP(OVYLD2_!AX$4,'[1]INTERNAL PARAMETERS-1'!$B$5:$J$44,5,FALSE))*VLOOKUP(OVYLD2_!AX$4,'[1]INTERNAL PARAMETERS-1'!$B$5:$J$44,8,FALSE)*VLOOKUP(OVYLD2_!AX$4,'[1]INTERNAL PARAMETERS-1'!$B$5:$J$44,3,FALSE)</f>
        <v>0</v>
      </c>
      <c r="AY97" s="44">
        <f>OVYLD1_!AY97*VLOOKUP(OVYLD2_!AY$4,'[1]INTERNAL PARAMETERS-1'!$B$5:$J$44,5,FALSE)*VLOOKUP(OVYLD2_!AY$4,'[1]INTERNAL PARAMETERS-1'!$B$5:$J$44,6,FALSE)*VLOOKUP(OVYLD2_!AY$4,'[1]INTERNAL PARAMETERS-1'!$B$5:$J$44,3,FALSE) + OVYLD1_!AY97*(1-VLOOKUP(OVYLD2_!AY$4,'[1]INTERNAL PARAMETERS-1'!$B$5:$J$44,5,FALSE))*VLOOKUP(OVYLD2_!AY$4,'[1]INTERNAL PARAMETERS-1'!$B$5:$J$44,8,FALSE)*VLOOKUP(OVYLD2_!AY$4,'[1]INTERNAL PARAMETERS-1'!$B$5:$J$44,3,FALSE)</f>
        <v>0</v>
      </c>
      <c r="AZ97" s="44">
        <f>OVYLD1_!AZ97*VLOOKUP(OVYLD2_!AZ$4,'[1]INTERNAL PARAMETERS-1'!$B$5:$J$44,5,FALSE)*VLOOKUP(OVYLD2_!AZ$4,'[1]INTERNAL PARAMETERS-1'!$B$5:$J$44,6,FALSE)*VLOOKUP(OVYLD2_!AZ$4,'[1]INTERNAL PARAMETERS-1'!$B$5:$J$44,3,FALSE) + OVYLD1_!AZ97*(1-VLOOKUP(OVYLD2_!AZ$4,'[1]INTERNAL PARAMETERS-1'!$B$5:$J$44,5,FALSE))*VLOOKUP(OVYLD2_!AZ$4,'[1]INTERNAL PARAMETERS-1'!$B$5:$J$44,8,FALSE)*VLOOKUP(OVYLD2_!AZ$4,'[1]INTERNAL PARAMETERS-1'!$B$5:$J$44,3,FALSE)</f>
        <v>0</v>
      </c>
      <c r="BA97" s="44">
        <f>OVYLD1_!BA97*VLOOKUP(OVYLD2_!BA$4,'[1]INTERNAL PARAMETERS-1'!$B$5:$J$44,5,FALSE)*VLOOKUP(OVYLD2_!BA$4,'[1]INTERNAL PARAMETERS-1'!$B$5:$J$44,6,FALSE)*VLOOKUP(OVYLD2_!BA$4,'[1]INTERNAL PARAMETERS-1'!$B$5:$J$44,3,FALSE) + OVYLD1_!BA97*(1-VLOOKUP(OVYLD2_!BA$4,'[1]INTERNAL PARAMETERS-1'!$B$5:$J$44,5,FALSE))*VLOOKUP(OVYLD2_!BA$4,'[1]INTERNAL PARAMETERS-1'!$B$5:$J$44,8,FALSE)*VLOOKUP(OVYLD2_!BA$4,'[1]INTERNAL PARAMETERS-1'!$B$5:$J$44,3,FALSE)</f>
        <v>1.1268713107388773</v>
      </c>
      <c r="BB97" s="44">
        <f>OVYLD1_!BB97*VLOOKUP(OVYLD2_!BB$4,'[1]INTERNAL PARAMETERS-1'!$B$5:$J$44,5,FALSE)*VLOOKUP(OVYLD2_!BB$4,'[1]INTERNAL PARAMETERS-1'!$B$5:$J$44,6,FALSE)*VLOOKUP(OVYLD2_!BB$4,'[1]INTERNAL PARAMETERS-1'!$B$5:$J$44,3,FALSE) + OVYLD1_!BB97*(1-VLOOKUP(OVYLD2_!BB$4,'[1]INTERNAL PARAMETERS-1'!$B$5:$J$44,5,FALSE))*VLOOKUP(OVYLD2_!BB$4,'[1]INTERNAL PARAMETERS-1'!$B$5:$J$44,8,FALSE)*VLOOKUP(OVYLD2_!BB$4,'[1]INTERNAL PARAMETERS-1'!$B$5:$J$44,3,FALSE)</f>
        <v>2.7537411244543093</v>
      </c>
      <c r="BC97" s="44">
        <f>OVYLD1_!BC97*VLOOKUP(OVYLD2_!BC$4,'[1]INTERNAL PARAMETERS-1'!$B$5:$J$44,5,FALSE)*VLOOKUP(OVYLD2_!BC$4,'[1]INTERNAL PARAMETERS-1'!$B$5:$J$44,6,FALSE)*VLOOKUP(OVYLD2_!BC$4,'[1]INTERNAL PARAMETERS-1'!$B$5:$J$44,3,FALSE) + OVYLD1_!BC97*(1-VLOOKUP(OVYLD2_!BC$4,'[1]INTERNAL PARAMETERS-1'!$B$5:$J$44,5,FALSE))*VLOOKUP(OVYLD2_!BC$4,'[1]INTERNAL PARAMETERS-1'!$B$5:$J$44,8,FALSE)*VLOOKUP(OVYLD2_!BC$4,'[1]INTERNAL PARAMETERS-1'!$B$5:$J$44,3,FALSE)</f>
        <v>0.80434268800342912</v>
      </c>
      <c r="BD97" s="44">
        <f>OVYLD1_!BD97*VLOOKUP(OVYLD2_!BD$4,'[1]INTERNAL PARAMETERS-1'!$B$5:$J$44,5,FALSE)*VLOOKUP(OVYLD2_!BD$4,'[1]INTERNAL PARAMETERS-1'!$B$5:$J$44,6,FALSE)*VLOOKUP(OVYLD2_!BD$4,'[1]INTERNAL PARAMETERS-1'!$B$5:$J$44,3,FALSE) + OVYLD1_!BD97*(1-VLOOKUP(OVYLD2_!BD$4,'[1]INTERNAL PARAMETERS-1'!$B$5:$J$44,5,FALSE))*VLOOKUP(OVYLD2_!BD$4,'[1]INTERNAL PARAMETERS-1'!$B$5:$J$44,8,FALSE)*VLOOKUP(OVYLD2_!BD$4,'[1]INTERNAL PARAMETERS-1'!$B$5:$J$44,3,FALSE)</f>
        <v>2.2995922959272175</v>
      </c>
      <c r="BE97" s="44">
        <f>OVYLD1_!BE97*VLOOKUP(OVYLD2_!BE$4,'[1]INTERNAL PARAMETERS-1'!$B$5:$J$44,5,FALSE)*VLOOKUP(OVYLD2_!BE$4,'[1]INTERNAL PARAMETERS-1'!$B$5:$J$44,6,FALSE)*VLOOKUP(OVYLD2_!BE$4,'[1]INTERNAL PARAMETERS-1'!$B$5:$J$44,3,FALSE) + OVYLD1_!BE97*(1-VLOOKUP(OVYLD2_!BE$4,'[1]INTERNAL PARAMETERS-1'!$B$5:$J$44,5,FALSE))*VLOOKUP(OVYLD2_!BE$4,'[1]INTERNAL PARAMETERS-1'!$B$5:$J$44,8,FALSE)*VLOOKUP(OVYLD2_!BE$4,'[1]INTERNAL PARAMETERS-1'!$B$5:$J$44,3,FALSE)</f>
        <v>2.6147378510273591</v>
      </c>
      <c r="BF97" s="44">
        <f>OVYLD1_!BF97*VLOOKUP(OVYLD2_!BF$4,'[1]INTERNAL PARAMETERS-1'!$B$5:$J$44,5,FALSE)*VLOOKUP(OVYLD2_!BF$4,'[1]INTERNAL PARAMETERS-1'!$B$5:$J$44,6,FALSE)*VLOOKUP(OVYLD2_!BF$4,'[1]INTERNAL PARAMETERS-1'!$B$5:$J$44,3,FALSE) + OVYLD1_!BF97*(1-VLOOKUP(OVYLD2_!BF$4,'[1]INTERNAL PARAMETERS-1'!$B$5:$J$44,5,FALSE))*VLOOKUP(OVYLD2_!BF$4,'[1]INTERNAL PARAMETERS-1'!$B$5:$J$44,8,FALSE)*VLOOKUP(OVYLD2_!BF$4,'[1]INTERNAL PARAMETERS-1'!$B$5:$J$44,3,FALSE)</f>
        <v>0</v>
      </c>
      <c r="BG97" s="44">
        <f>OVYLD1_!BG97*VLOOKUP(OVYLD2_!BG$4,'[1]INTERNAL PARAMETERS-1'!$B$5:$J$44,5,FALSE)*VLOOKUP(OVYLD2_!BG$4,'[1]INTERNAL PARAMETERS-1'!$B$5:$J$44,6,FALSE)*VLOOKUP(OVYLD2_!BG$4,'[1]INTERNAL PARAMETERS-1'!$B$5:$J$44,3,FALSE) + OVYLD1_!BG97*(1-VLOOKUP(OVYLD2_!BG$4,'[1]INTERNAL PARAMETERS-1'!$B$5:$J$44,5,FALSE))*VLOOKUP(OVYLD2_!BG$4,'[1]INTERNAL PARAMETERS-1'!$B$5:$J$44,8,FALSE)*VLOOKUP(OVYLD2_!BG$4,'[1]INTERNAL PARAMETERS-1'!$B$5:$J$44,3,FALSE)</f>
        <v>4.2599588860802466</v>
      </c>
      <c r="BH97" s="44">
        <f>OVYLD1_!BH97*VLOOKUP(OVYLD2_!BH$4,'[1]INTERNAL PARAMETERS-1'!$B$5:$J$44,5,FALSE)*VLOOKUP(OVYLD2_!BH$4,'[1]INTERNAL PARAMETERS-1'!$B$5:$J$44,6,FALSE)*VLOOKUP(OVYLD2_!BH$4,'[1]INTERNAL PARAMETERS-1'!$B$5:$J$44,3,FALSE) + OVYLD1_!BH97*(1-VLOOKUP(OVYLD2_!BH$4,'[1]INTERNAL PARAMETERS-1'!$B$5:$J$44,5,FALSE))*VLOOKUP(OVYLD2_!BH$4,'[1]INTERNAL PARAMETERS-1'!$B$5:$J$44,8,FALSE)*VLOOKUP(OVYLD2_!BH$4,'[1]INTERNAL PARAMETERS-1'!$B$5:$J$44,3,FALSE)</f>
        <v>4.9068653156580664E-3</v>
      </c>
      <c r="BI97" s="44">
        <f>OVYLD1_!BI97*VLOOKUP(OVYLD2_!BI$4,'[1]INTERNAL PARAMETERS-1'!$B$5:$J$44,5,FALSE)*VLOOKUP(OVYLD2_!BI$4,'[1]INTERNAL PARAMETERS-1'!$B$5:$J$44,6,FALSE)*VLOOKUP(OVYLD2_!BI$4,'[1]INTERNAL PARAMETERS-1'!$B$5:$J$44,3,FALSE) + OVYLD1_!BI97*(1-VLOOKUP(OVYLD2_!BI$4,'[1]INTERNAL PARAMETERS-1'!$B$5:$J$44,5,FALSE))*VLOOKUP(OVYLD2_!BI$4,'[1]INTERNAL PARAMETERS-1'!$B$5:$J$44,8,FALSE)*VLOOKUP(OVYLD2_!BI$4,'[1]INTERNAL PARAMETERS-1'!$B$5:$J$44,3,FALSE)</f>
        <v>0</v>
      </c>
      <c r="BJ97" s="44">
        <f>OVYLD1_!BJ97*VLOOKUP(OVYLD2_!BJ$4,'[1]INTERNAL PARAMETERS-1'!$B$5:$J$44,5,FALSE)*VLOOKUP(OVYLD2_!BJ$4,'[1]INTERNAL PARAMETERS-1'!$B$5:$J$44,6,FALSE)*VLOOKUP(OVYLD2_!BJ$4,'[1]INTERNAL PARAMETERS-1'!$B$5:$J$44,3,FALSE) + OVYLD1_!BJ97*(1-VLOOKUP(OVYLD2_!BJ$4,'[1]INTERNAL PARAMETERS-1'!$B$5:$J$44,5,FALSE))*VLOOKUP(OVYLD2_!BJ$4,'[1]INTERNAL PARAMETERS-1'!$B$5:$J$44,8,FALSE)*VLOOKUP(OVYLD2_!BJ$4,'[1]INTERNAL PARAMETERS-1'!$B$5:$J$44,3,FALSE)</f>
        <v>0.81476404347652087</v>
      </c>
      <c r="BK97" s="44">
        <f>OVYLD1_!BK97*VLOOKUP(OVYLD2_!BK$4,'[1]INTERNAL PARAMETERS-1'!$B$5:$J$44,5,FALSE)*VLOOKUP(OVYLD2_!BK$4,'[1]INTERNAL PARAMETERS-1'!$B$5:$J$44,6,FALSE)*VLOOKUP(OVYLD2_!BK$4,'[1]INTERNAL PARAMETERS-1'!$B$5:$J$44,3,FALSE) + OVYLD1_!BK97*(1-VLOOKUP(OVYLD2_!BK$4,'[1]INTERNAL PARAMETERS-1'!$B$5:$J$44,5,FALSE))*VLOOKUP(OVYLD2_!BK$4,'[1]INTERNAL PARAMETERS-1'!$B$5:$J$44,8,FALSE)*VLOOKUP(OVYLD2_!BK$4,'[1]INTERNAL PARAMETERS-1'!$B$5:$J$44,3,FALSE)</f>
        <v>0.56618562562763164</v>
      </c>
      <c r="BL97" s="44">
        <f>OVYLD1_!BL97*VLOOKUP(OVYLD2_!BL$4,'[1]INTERNAL PARAMETERS-1'!$B$5:$J$44,5,FALSE)*VLOOKUP(OVYLD2_!BL$4,'[1]INTERNAL PARAMETERS-1'!$B$5:$J$44,6,FALSE)*VLOOKUP(OVYLD2_!BL$4,'[1]INTERNAL PARAMETERS-1'!$B$5:$J$44,3,FALSE) + OVYLD1_!BL97*(1-VLOOKUP(OVYLD2_!BL$4,'[1]INTERNAL PARAMETERS-1'!$B$5:$J$44,5,FALSE))*VLOOKUP(OVYLD2_!BL$4,'[1]INTERNAL PARAMETERS-1'!$B$5:$J$44,8,FALSE)*VLOOKUP(OVYLD2_!BL$4,'[1]INTERNAL PARAMETERS-1'!$B$5:$J$44,3,FALSE)</f>
        <v>0.74508297109165977</v>
      </c>
      <c r="BM97" s="44">
        <f>OVYLD1_!BM97*VLOOKUP(OVYLD2_!BM$4,'[1]INTERNAL PARAMETERS-1'!$B$5:$J$44,5,FALSE)*VLOOKUP(OVYLD2_!BM$4,'[1]INTERNAL PARAMETERS-1'!$B$5:$J$44,6,FALSE)*VLOOKUP(OVYLD2_!BM$4,'[1]INTERNAL PARAMETERS-1'!$B$5:$J$44,3,FALSE) + OVYLD1_!BM97*(1-VLOOKUP(OVYLD2_!BM$4,'[1]INTERNAL PARAMETERS-1'!$B$5:$J$44,5,FALSE))*VLOOKUP(OVYLD2_!BM$4,'[1]INTERNAL PARAMETERS-1'!$B$5:$J$44,8,FALSE)*VLOOKUP(OVYLD2_!BM$4,'[1]INTERNAL PARAMETERS-1'!$B$5:$J$44,3,FALSE)</f>
        <v>6.2395941668244539E-2</v>
      </c>
      <c r="BN97" s="44">
        <f>OVYLD1_!BN97*VLOOKUP(OVYLD2_!BN$4,'[1]INTERNAL PARAMETERS-1'!$B$5:$J$44,5,FALSE)*VLOOKUP(OVYLD2_!BN$4,'[1]INTERNAL PARAMETERS-1'!$B$5:$J$44,6,FALSE)*VLOOKUP(OVYLD2_!BN$4,'[1]INTERNAL PARAMETERS-1'!$B$5:$J$44,3,FALSE) + OVYLD1_!BN97*(1-VLOOKUP(OVYLD2_!BN$4,'[1]INTERNAL PARAMETERS-1'!$B$5:$J$44,5,FALSE))*VLOOKUP(OVYLD2_!BN$4,'[1]INTERNAL PARAMETERS-1'!$B$5:$J$44,8,FALSE)*VLOOKUP(OVYLD2_!BN$4,'[1]INTERNAL PARAMETERS-1'!$B$5:$J$44,3,FALSE)</f>
        <v>0.96504856042558551</v>
      </c>
      <c r="BO97" s="44">
        <f>OVYLD1_!BO97*VLOOKUP(OVYLD2_!BO$4,'[1]INTERNAL PARAMETERS-1'!$B$5:$J$44,5,FALSE)*VLOOKUP(OVYLD2_!BO$4,'[1]INTERNAL PARAMETERS-1'!$B$5:$J$44,6,FALSE)*VLOOKUP(OVYLD2_!BO$4,'[1]INTERNAL PARAMETERS-1'!$B$5:$J$44,3,FALSE) + OVYLD1_!BO97*(1-VLOOKUP(OVYLD2_!BO$4,'[1]INTERNAL PARAMETERS-1'!$B$5:$J$44,5,FALSE))*VLOOKUP(OVYLD2_!BO$4,'[1]INTERNAL PARAMETERS-1'!$B$5:$J$44,8,FALSE)*VLOOKUP(OVYLD2_!BO$4,'[1]INTERNAL PARAMETERS-1'!$B$5:$J$44,3,FALSE)</f>
        <v>1.1218362362951528</v>
      </c>
      <c r="BP97" s="44">
        <f>OVYLD1_!BP97*VLOOKUP(OVYLD2_!BP$4,'[1]INTERNAL PARAMETERS-1'!$B$5:$J$44,5,FALSE)*VLOOKUP(OVYLD2_!BP$4,'[1]INTERNAL PARAMETERS-1'!$B$5:$J$44,6,FALSE)*VLOOKUP(OVYLD2_!BP$4,'[1]INTERNAL PARAMETERS-1'!$B$5:$J$44,3,FALSE) + OVYLD1_!BP97*(1-VLOOKUP(OVYLD2_!BP$4,'[1]INTERNAL PARAMETERS-1'!$B$5:$J$44,5,FALSE))*VLOOKUP(OVYLD2_!BP$4,'[1]INTERNAL PARAMETERS-1'!$B$5:$J$44,8,FALSE)*VLOOKUP(OVYLD2_!BP$4,'[1]INTERNAL PARAMETERS-1'!$B$5:$J$44,3,FALSE)</f>
        <v>3.6780630223330668E-2</v>
      </c>
      <c r="BQ97" s="44">
        <f>OVYLD1_!BQ97*VLOOKUP(OVYLD2_!BQ$4,'[1]INTERNAL PARAMETERS-1'!$B$5:$J$44,5,FALSE)*VLOOKUP(OVYLD2_!BQ$4,'[1]INTERNAL PARAMETERS-1'!$B$5:$J$44,6,FALSE)*VLOOKUP(OVYLD2_!BQ$4,'[1]INTERNAL PARAMETERS-1'!$B$5:$J$44,3,FALSE) + OVYLD1_!BQ97*(1-VLOOKUP(OVYLD2_!BQ$4,'[1]INTERNAL PARAMETERS-1'!$B$5:$J$44,5,FALSE))*VLOOKUP(OVYLD2_!BQ$4,'[1]INTERNAL PARAMETERS-1'!$B$5:$J$44,8,FALSE)*VLOOKUP(OVYLD2_!BQ$4,'[1]INTERNAL PARAMETERS-1'!$B$5:$J$44,3,FALSE)</f>
        <v>1.8890607450793901</v>
      </c>
      <c r="BR97" s="44">
        <f>OVYLD1_!BR97*VLOOKUP(OVYLD2_!BR$4,'[1]INTERNAL PARAMETERS-1'!$B$5:$J$44,5,FALSE)*VLOOKUP(OVYLD2_!BR$4,'[1]INTERNAL PARAMETERS-1'!$B$5:$J$44,6,FALSE)*VLOOKUP(OVYLD2_!BR$4,'[1]INTERNAL PARAMETERS-1'!$B$5:$J$44,3,FALSE) + OVYLD1_!BR97*(1-VLOOKUP(OVYLD2_!BR$4,'[1]INTERNAL PARAMETERS-1'!$B$5:$J$44,5,FALSE))*VLOOKUP(OVYLD2_!BR$4,'[1]INTERNAL PARAMETERS-1'!$B$5:$J$44,8,FALSE)*VLOOKUP(OVYLD2_!BR$4,'[1]INTERNAL PARAMETERS-1'!$B$5:$J$44,3,FALSE)</f>
        <v>6.3354609365375666E-2</v>
      </c>
      <c r="BS97" s="44">
        <f>OVYLD1_!BS97*VLOOKUP(OVYLD2_!BS$4,'[1]INTERNAL PARAMETERS-1'!$B$5:$J$44,5,FALSE)*VLOOKUP(OVYLD2_!BS$4,'[1]INTERNAL PARAMETERS-1'!$B$5:$J$44,6,FALSE)*VLOOKUP(OVYLD2_!BS$4,'[1]INTERNAL PARAMETERS-1'!$B$5:$J$44,3,FALSE) + OVYLD1_!BS97*(1-VLOOKUP(OVYLD2_!BS$4,'[1]INTERNAL PARAMETERS-1'!$B$5:$J$44,5,FALSE))*VLOOKUP(OVYLD2_!BS$4,'[1]INTERNAL PARAMETERS-1'!$B$5:$J$44,8,FALSE)*VLOOKUP(OVYLD2_!BS$4,'[1]INTERNAL PARAMETERS-1'!$B$5:$J$44,3,FALSE)</f>
        <v>4.0657981391781211E-3</v>
      </c>
      <c r="BT97" s="44">
        <f>OVYLD1_!BT97*VLOOKUP(OVYLD2_!BT$4,'[1]INTERNAL PARAMETERS-1'!$B$5:$J$44,5,FALSE)*VLOOKUP(OVYLD2_!BT$4,'[1]INTERNAL PARAMETERS-1'!$B$5:$J$44,6,FALSE)*VLOOKUP(OVYLD2_!BT$4,'[1]INTERNAL PARAMETERS-1'!$B$5:$J$44,3,FALSE) + OVYLD1_!BT97*(1-VLOOKUP(OVYLD2_!BT$4,'[1]INTERNAL PARAMETERS-1'!$B$5:$J$44,5,FALSE))*VLOOKUP(OVYLD2_!BT$4,'[1]INTERNAL PARAMETERS-1'!$B$5:$J$44,8,FALSE)*VLOOKUP(OVYLD2_!BT$4,'[1]INTERNAL PARAMETERS-1'!$B$5:$J$44,3,FALSE)</f>
        <v>0</v>
      </c>
      <c r="BU97" s="44">
        <f>OVYLD1_!BU97*VLOOKUP(OVYLD2_!BU$4,'[1]INTERNAL PARAMETERS-1'!$B$5:$J$44,5,FALSE)*VLOOKUP(OVYLD2_!BU$4,'[1]INTERNAL PARAMETERS-1'!$B$5:$J$44,6,FALSE)*VLOOKUP(OVYLD2_!BU$4,'[1]INTERNAL PARAMETERS-1'!$B$5:$J$44,3,FALSE) + OVYLD1_!BU97*(1-VLOOKUP(OVYLD2_!BU$4,'[1]INTERNAL PARAMETERS-1'!$B$5:$J$44,5,FALSE))*VLOOKUP(OVYLD2_!BU$4,'[1]INTERNAL PARAMETERS-1'!$B$5:$J$44,8,FALSE)*VLOOKUP(OVYLD2_!BU$4,'[1]INTERNAL PARAMETERS-1'!$B$5:$J$44,3,FALSE)</f>
        <v>0</v>
      </c>
      <c r="BV97" s="44">
        <f>OVYLD1_!BV97*VLOOKUP(OVYLD2_!BV$4,'[1]INTERNAL PARAMETERS-1'!$B$5:$J$44,5,FALSE)*VLOOKUP(OVYLD2_!BV$4,'[1]INTERNAL PARAMETERS-1'!$B$5:$J$44,6,FALSE)*VLOOKUP(OVYLD2_!BV$4,'[1]INTERNAL PARAMETERS-1'!$B$5:$J$44,3,FALSE) + OVYLD1_!BV97*(1-VLOOKUP(OVYLD2_!BV$4,'[1]INTERNAL PARAMETERS-1'!$B$5:$J$44,5,FALSE))*VLOOKUP(OVYLD2_!BV$4,'[1]INTERNAL PARAMETERS-1'!$B$5:$J$44,8,FALSE)*VLOOKUP(OVYLD2_!BV$4,'[1]INTERNAL PARAMETERS-1'!$B$5:$J$44,3,FALSE)</f>
        <v>0</v>
      </c>
      <c r="BW97" s="44">
        <f>OVYLD1_!BW97*VLOOKUP(OVYLD2_!BW$4,'[1]INTERNAL PARAMETERS-1'!$B$5:$J$44,5,FALSE)*VLOOKUP(OVYLD2_!BW$4,'[1]INTERNAL PARAMETERS-1'!$B$5:$J$44,6,FALSE)*VLOOKUP(OVYLD2_!BW$4,'[1]INTERNAL PARAMETERS-1'!$B$5:$J$44,3,FALSE) + OVYLD1_!BW97*(1-VLOOKUP(OVYLD2_!BW$4,'[1]INTERNAL PARAMETERS-1'!$B$5:$J$44,5,FALSE))*VLOOKUP(OVYLD2_!BW$4,'[1]INTERNAL PARAMETERS-1'!$B$5:$J$44,8,FALSE)*VLOOKUP(OVYLD2_!BW$4,'[1]INTERNAL PARAMETERS-1'!$B$5:$J$44,3,FALSE)</f>
        <v>0</v>
      </c>
      <c r="BX97" s="44">
        <f>OVYLD1_!BX97*VLOOKUP(OVYLD2_!BX$4,'[1]INTERNAL PARAMETERS-1'!$B$5:$J$44,5,FALSE)*VLOOKUP(OVYLD2_!BX$4,'[1]INTERNAL PARAMETERS-1'!$B$5:$J$44,6,FALSE)*VLOOKUP(OVYLD2_!BX$4,'[1]INTERNAL PARAMETERS-1'!$B$5:$J$44,3,FALSE) + OVYLD1_!BX97*(1-VLOOKUP(OVYLD2_!BX$4,'[1]INTERNAL PARAMETERS-1'!$B$5:$J$44,5,FALSE))*VLOOKUP(OVYLD2_!BX$4,'[1]INTERNAL PARAMETERS-1'!$B$5:$J$44,8,FALSE)*VLOOKUP(OVYLD2_!BX$4,'[1]INTERNAL PARAMETERS-1'!$B$5:$J$44,3,FALSE)</f>
        <v>0</v>
      </c>
      <c r="BY97" s="44">
        <f>OVYLD1_!BY97*VLOOKUP(OVYLD2_!BY$4,'[1]INTERNAL PARAMETERS-1'!$B$5:$J$44,5,FALSE)*VLOOKUP(OVYLD2_!BY$4,'[1]INTERNAL PARAMETERS-1'!$B$5:$J$44,6,FALSE)*VLOOKUP(OVYLD2_!BY$4,'[1]INTERNAL PARAMETERS-1'!$B$5:$J$44,3,FALSE) + OVYLD1_!BY97*(1-VLOOKUP(OVYLD2_!BY$4,'[1]INTERNAL PARAMETERS-1'!$B$5:$J$44,5,FALSE))*VLOOKUP(OVYLD2_!BY$4,'[1]INTERNAL PARAMETERS-1'!$B$5:$J$44,8,FALSE)*VLOOKUP(OVYLD2_!BY$4,'[1]INTERNAL PARAMETERS-1'!$B$5:$J$44,3,FALSE)</f>
        <v>0</v>
      </c>
      <c r="BZ97" s="44">
        <f>OVYLD1_!BZ97*VLOOKUP(OVYLD2_!BZ$4,'[1]INTERNAL PARAMETERS-1'!$B$5:$J$44,5,FALSE)*VLOOKUP(OVYLD2_!BZ$4,'[1]INTERNAL PARAMETERS-1'!$B$5:$J$44,6,FALSE)*VLOOKUP(OVYLD2_!BZ$4,'[1]INTERNAL PARAMETERS-1'!$B$5:$J$44,3,FALSE) + OVYLD1_!BZ97*(1-VLOOKUP(OVYLD2_!BZ$4,'[1]INTERNAL PARAMETERS-1'!$B$5:$J$44,5,FALSE))*VLOOKUP(OVYLD2_!BZ$4,'[1]INTERNAL PARAMETERS-1'!$B$5:$J$44,8,FALSE)*VLOOKUP(OVYLD2_!BZ$4,'[1]INTERNAL PARAMETERS-1'!$B$5:$J$44,3,FALSE)</f>
        <v>5.8157484618781823E-3</v>
      </c>
      <c r="CA97" s="44">
        <f>OVYLD1_!CA97*VLOOKUP(OVYLD2_!CA$4,'[1]INTERNAL PARAMETERS-1'!$B$5:$J$44,5,FALSE)*VLOOKUP(OVYLD2_!CA$4,'[1]INTERNAL PARAMETERS-1'!$B$5:$J$44,6,FALSE)*VLOOKUP(OVYLD2_!CA$4,'[1]INTERNAL PARAMETERS-1'!$B$5:$J$44,3,FALSE) + OVYLD1_!CA97*(1-VLOOKUP(OVYLD2_!CA$4,'[1]INTERNAL PARAMETERS-1'!$B$5:$J$44,5,FALSE))*VLOOKUP(OVYLD2_!CA$4,'[1]INTERNAL PARAMETERS-1'!$B$5:$J$44,8,FALSE)*VLOOKUP(OVYLD2_!CA$4,'[1]INTERNAL PARAMETERS-1'!$B$5:$J$44,3,FALSE)</f>
        <v>0</v>
      </c>
      <c r="CB97" s="44">
        <f>OVYLD1_!CB97*VLOOKUP(OVYLD2_!CB$4,'[1]INTERNAL PARAMETERS-1'!$B$5:$J$44,5,FALSE)*VLOOKUP(OVYLD2_!CB$4,'[1]INTERNAL PARAMETERS-1'!$B$5:$J$44,6,FALSE)*VLOOKUP(OVYLD2_!CB$4,'[1]INTERNAL PARAMETERS-1'!$B$5:$J$44,3,FALSE) + OVYLD1_!CB97*(1-VLOOKUP(OVYLD2_!CB$4,'[1]INTERNAL PARAMETERS-1'!$B$5:$J$44,5,FALSE))*VLOOKUP(OVYLD2_!CB$4,'[1]INTERNAL PARAMETERS-1'!$B$5:$J$44,8,FALSE)*VLOOKUP(OVYLD2_!CB$4,'[1]INTERNAL PARAMETERS-1'!$B$5:$J$44,3,FALSE)</f>
        <v>0</v>
      </c>
      <c r="CC97" s="44">
        <f>OVYLD1_!CC97*VLOOKUP(OVYLD2_!CC$4,'[1]INTERNAL PARAMETERS-1'!$B$5:$J$44,5,FALSE)*VLOOKUP(OVYLD2_!CC$4,'[1]INTERNAL PARAMETERS-1'!$B$5:$J$44,6,FALSE)*VLOOKUP(OVYLD2_!CC$4,'[1]INTERNAL PARAMETERS-1'!$B$5:$J$44,3,FALSE) + OVYLD1_!CC97*(1-VLOOKUP(OVYLD2_!CC$4,'[1]INTERNAL PARAMETERS-1'!$B$5:$J$44,5,FALSE))*VLOOKUP(OVYLD2_!CC$4,'[1]INTERNAL PARAMETERS-1'!$B$5:$J$44,8,FALSE)*VLOOKUP(OVYLD2_!CC$4,'[1]INTERNAL PARAMETERS-1'!$B$5:$J$44,3,FALSE)</f>
        <v>1.3933315639842087E-2</v>
      </c>
      <c r="CD97" s="44">
        <f>OVYLD1_!CD97*VLOOKUP(OVYLD2_!CD$4,'[1]INTERNAL PARAMETERS-1'!$B$5:$J$44,5,FALSE)*VLOOKUP(OVYLD2_!CD$4,'[1]INTERNAL PARAMETERS-1'!$B$5:$J$44,6,FALSE)*VLOOKUP(OVYLD2_!CD$4,'[1]INTERNAL PARAMETERS-1'!$B$5:$J$44,3,FALSE) + OVYLD1_!CD97*(1-VLOOKUP(OVYLD2_!CD$4,'[1]INTERNAL PARAMETERS-1'!$B$5:$J$44,5,FALSE))*VLOOKUP(OVYLD2_!CD$4,'[1]INTERNAL PARAMETERS-1'!$B$5:$J$44,8,FALSE)*VLOOKUP(OVYLD2_!CD$4,'[1]INTERNAL PARAMETERS-1'!$B$5:$J$44,3,FALSE)</f>
        <v>4.0588460396673229E-2</v>
      </c>
      <c r="CE97" s="44">
        <f>OVYLD1_!CE97*VLOOKUP(OVYLD2_!CE$4,'[1]INTERNAL PARAMETERS-1'!$B$5:$J$44,5,FALSE)*VLOOKUP(OVYLD2_!CE$4,'[1]INTERNAL PARAMETERS-1'!$B$5:$J$44,6,FALSE)*VLOOKUP(OVYLD2_!CE$4,'[1]INTERNAL PARAMETERS-1'!$B$5:$J$44,3,FALSE) + OVYLD1_!CE97*(1-VLOOKUP(OVYLD2_!CE$4,'[1]INTERNAL PARAMETERS-1'!$B$5:$J$44,5,FALSE))*VLOOKUP(OVYLD2_!CE$4,'[1]INTERNAL PARAMETERS-1'!$B$5:$J$44,8,FALSE)*VLOOKUP(OVYLD2_!CE$4,'[1]INTERNAL PARAMETERS-1'!$B$5:$J$44,3,FALSE)</f>
        <v>7.9585012270838737E-2</v>
      </c>
      <c r="CF97" s="44">
        <f>OVYLD1_!CF97*VLOOKUP(OVYLD2_!CF$4,'[1]INTERNAL PARAMETERS-1'!$B$5:$J$44,5,FALSE)*VLOOKUP(OVYLD2_!CF$4,'[1]INTERNAL PARAMETERS-1'!$B$5:$J$44,6,FALSE)*VLOOKUP(OVYLD2_!CF$4,'[1]INTERNAL PARAMETERS-1'!$B$5:$J$44,3,FALSE) + OVYLD1_!CF97*(1-VLOOKUP(OVYLD2_!CF$4,'[1]INTERNAL PARAMETERS-1'!$B$5:$J$44,5,FALSE))*VLOOKUP(OVYLD2_!CF$4,'[1]INTERNAL PARAMETERS-1'!$B$5:$J$44,8,FALSE)*VLOOKUP(OVYLD2_!CF$4,'[1]INTERNAL PARAMETERS-1'!$B$5:$J$44,3,FALSE)</f>
        <v>0.18144184886141965</v>
      </c>
      <c r="CG97" s="44">
        <f>OVYLD1_!CG97*VLOOKUP(OVYLD2_!CG$4,'[1]INTERNAL PARAMETERS-1'!$B$5:$J$44,5,FALSE)*VLOOKUP(OVYLD2_!CG$4,'[1]INTERNAL PARAMETERS-1'!$B$5:$J$44,6,FALSE)*VLOOKUP(OVYLD2_!CG$4,'[1]INTERNAL PARAMETERS-1'!$B$5:$J$44,3,FALSE) + OVYLD1_!CG97*(1-VLOOKUP(OVYLD2_!CG$4,'[1]INTERNAL PARAMETERS-1'!$B$5:$J$44,5,FALSE))*VLOOKUP(OVYLD2_!CG$4,'[1]INTERNAL PARAMETERS-1'!$B$5:$J$44,8,FALSE)*VLOOKUP(OVYLD2_!CG$4,'[1]INTERNAL PARAMETERS-1'!$B$5:$J$44,3,FALSE)</f>
        <v>0</v>
      </c>
      <c r="CH97" s="43">
        <f>OVYLD1_!CH97*VLOOKUP(OVYLD2_!CH$4,'[1]INTERNAL PARAMETERS-1'!$B$5:$J$44,5,FALSE)*VLOOKUP(OVYLD2_!CH$4,'[1]INTERNAL PARAMETERS-1'!$B$5:$J$44,6,FALSE)*VLOOKUP(OVYLD2_!CH$4,'[1]INTERNAL PARAMETERS-1'!$B$5:$J$44,3,FALSE) + OVYLD1_!CH97*(1-VLOOKUP(OVYLD2_!CH$4,'[1]INTERNAL PARAMETERS-1'!$B$5:$J$44,5,FALSE))*VLOOKUP(OVYLD2_!CH$4,'[1]INTERNAL PARAMETERS-1'!$B$5:$J$44,8,FALSE)*VLOOKUP(OVYLD2_!CH$4,'[1]INTERNAL PARAMETERS-1'!$B$5:$J$44,3,FALSE)</f>
        <v>0</v>
      </c>
      <c r="CJ97" s="45">
        <f t="shared" si="2"/>
        <v>1865.9476595328565</v>
      </c>
      <c r="CK97" s="43">
        <f t="shared" si="3"/>
        <v>32.776375750419071</v>
      </c>
    </row>
    <row r="98" spans="2:89" x14ac:dyDescent="0.5">
      <c r="B98" s="58" t="s">
        <v>10</v>
      </c>
      <c r="C98" s="57" t="s">
        <v>63</v>
      </c>
      <c r="D98" s="57" t="s">
        <v>77</v>
      </c>
      <c r="E98" s="128">
        <f>OVERALL2021!AI98</f>
        <v>9103.9657387460138</v>
      </c>
      <c r="F98" s="56">
        <f>'[1]INTERNAL PARAMETERS-1'!M8</f>
        <v>68.824999999999989</v>
      </c>
      <c r="G98" s="45">
        <f>OVYLD1_!G98*VLOOKUP(OVYLD2_!G$4,'[1]INTERNAL PARAMETERS-1'!$B$5:$J$44,5,FALSE)*VLOOKUP(OVYLD2_!G$4,'[1]INTERNAL PARAMETERS-1'!$B$5:$J$44,7,FALSE)*OVYLD2_!$F98 + OVYLD1_!G98*(1-VLOOKUP(OVYLD2_!G$4,'[1]INTERNAL PARAMETERS-1'!$B$5:$J$44,5,FALSE))*VLOOKUP(OVYLD2_!G$4,'[1]INTERNAL PARAMETERS-1'!$B$5:$J$44,9,FALSE)*OVYLD2_!$F98</f>
        <v>1726.5172193123478</v>
      </c>
      <c r="H98" s="44">
        <f>OVYLD1_!H98*VLOOKUP(OVYLD2_!H$4,'[1]INTERNAL PARAMETERS-1'!$B$5:$J$44,5,FALSE)*VLOOKUP(OVYLD2_!H$4,'[1]INTERNAL PARAMETERS-1'!$B$5:$J$44,7,FALSE)*OVYLD2_!$F98 + OVYLD1_!H98*(1-VLOOKUP(OVYLD2_!H$4,'[1]INTERNAL PARAMETERS-1'!$B$5:$J$44,5,FALSE))*VLOOKUP(OVYLD2_!H$4,'[1]INTERNAL PARAMETERS-1'!$B$5:$J$44,9,FALSE)*OVYLD2_!$F98</f>
        <v>938.00345323672332</v>
      </c>
      <c r="I98" s="44">
        <f>OVYLD1_!I98*VLOOKUP(OVYLD2_!I$4,'[1]INTERNAL PARAMETERS-1'!$B$5:$J$44,5,FALSE)*VLOOKUP(OVYLD2_!I$4,'[1]INTERNAL PARAMETERS-1'!$B$5:$J$44,7,FALSE)*OVYLD2_!$F98 + OVYLD1_!I98*(1-VLOOKUP(OVYLD2_!I$4,'[1]INTERNAL PARAMETERS-1'!$B$5:$J$44,5,FALSE))*VLOOKUP(OVYLD2_!I$4,'[1]INTERNAL PARAMETERS-1'!$B$5:$J$44,9,FALSE)*OVYLD2_!$F98</f>
        <v>1963.454214848296</v>
      </c>
      <c r="J98" s="44">
        <f>OVYLD1_!J98*VLOOKUP(OVYLD2_!J$4,'[1]INTERNAL PARAMETERS-1'!$B$5:$J$44,5,FALSE)*VLOOKUP(OVYLD2_!J$4,'[1]INTERNAL PARAMETERS-1'!$B$5:$J$44,7,FALSE)*OVYLD2_!$F98 + OVYLD1_!J98*(1-VLOOKUP(OVYLD2_!J$4,'[1]INTERNAL PARAMETERS-1'!$B$5:$J$44,5,FALSE))*VLOOKUP(OVYLD2_!J$4,'[1]INTERNAL PARAMETERS-1'!$B$5:$J$44,9,FALSE)*OVYLD2_!$F98</f>
        <v>0</v>
      </c>
      <c r="K98" s="44">
        <f>OVYLD1_!K98*VLOOKUP(OVYLD2_!K$4,'[1]INTERNAL PARAMETERS-1'!$B$5:$J$44,5,FALSE)*VLOOKUP(OVYLD2_!K$4,'[1]INTERNAL PARAMETERS-1'!$B$5:$J$44,7,FALSE)*OVYLD2_!$F98 + OVYLD1_!K98*(1-VLOOKUP(OVYLD2_!K$4,'[1]INTERNAL PARAMETERS-1'!$B$5:$J$44,5,FALSE))*VLOOKUP(OVYLD2_!K$4,'[1]INTERNAL PARAMETERS-1'!$B$5:$J$44,9,FALSE)*OVYLD2_!$F98</f>
        <v>0</v>
      </c>
      <c r="L98" s="44">
        <f>OVYLD1_!L98*VLOOKUP(OVYLD2_!L$4,'[1]INTERNAL PARAMETERS-1'!$B$5:$J$44,5,FALSE)*VLOOKUP(OVYLD2_!L$4,'[1]INTERNAL PARAMETERS-1'!$B$5:$J$44,7,FALSE)*OVYLD2_!$F98 + OVYLD1_!L98*(1-VLOOKUP(OVYLD2_!L$4,'[1]INTERNAL PARAMETERS-1'!$B$5:$J$44,5,FALSE))*VLOOKUP(OVYLD2_!L$4,'[1]INTERNAL PARAMETERS-1'!$B$5:$J$44,9,FALSE)*OVYLD2_!$F98</f>
        <v>10.691968661762335</v>
      </c>
      <c r="M98" s="44">
        <f>OVYLD1_!M98*VLOOKUP(OVYLD2_!M$4,'[1]INTERNAL PARAMETERS-1'!$B$5:$J$44,5,FALSE)*VLOOKUP(OVYLD2_!M$4,'[1]INTERNAL PARAMETERS-1'!$B$5:$J$44,7,FALSE)*OVYLD2_!$F98 + OVYLD1_!M98*(1-VLOOKUP(OVYLD2_!M$4,'[1]INTERNAL PARAMETERS-1'!$B$5:$J$44,5,FALSE))*VLOOKUP(OVYLD2_!M$4,'[1]INTERNAL PARAMETERS-1'!$B$5:$J$44,9,FALSE)*OVYLD2_!$F98</f>
        <v>13.784938900041608</v>
      </c>
      <c r="N98" s="44">
        <f>OVYLD1_!N98*VLOOKUP(OVYLD2_!N$4,'[1]INTERNAL PARAMETERS-1'!$B$5:$J$44,5,FALSE)*VLOOKUP(OVYLD2_!N$4,'[1]INTERNAL PARAMETERS-1'!$B$5:$J$44,7,FALSE)*OVYLD2_!$F98 + OVYLD1_!N98*(1-VLOOKUP(OVYLD2_!N$4,'[1]INTERNAL PARAMETERS-1'!$B$5:$J$44,5,FALSE))*VLOOKUP(OVYLD2_!N$4,'[1]INTERNAL PARAMETERS-1'!$B$5:$J$44,9,FALSE)*OVYLD2_!$F98</f>
        <v>8.7740215934056796</v>
      </c>
      <c r="O98" s="44">
        <f>OVYLD1_!O98*VLOOKUP(OVYLD2_!O$4,'[1]INTERNAL PARAMETERS-1'!$B$5:$J$44,5,FALSE)*VLOOKUP(OVYLD2_!O$4,'[1]INTERNAL PARAMETERS-1'!$B$5:$J$44,7,FALSE)*OVYLD2_!$F98 + OVYLD1_!O98*(1-VLOOKUP(OVYLD2_!O$4,'[1]INTERNAL PARAMETERS-1'!$B$5:$J$44,5,FALSE))*VLOOKUP(OVYLD2_!O$4,'[1]INTERNAL PARAMETERS-1'!$B$5:$J$44,9,FALSE)*OVYLD2_!$F98</f>
        <v>0</v>
      </c>
      <c r="P98" s="44">
        <f>OVYLD1_!P98*VLOOKUP(OVYLD2_!P$4,'[1]INTERNAL PARAMETERS-1'!$B$5:$J$44,5,FALSE)*VLOOKUP(OVYLD2_!P$4,'[1]INTERNAL PARAMETERS-1'!$B$5:$J$44,7,FALSE)*OVYLD2_!$F98 + OVYLD1_!P98*(1-VLOOKUP(OVYLD2_!P$4,'[1]INTERNAL PARAMETERS-1'!$B$5:$J$44,5,FALSE))*VLOOKUP(OVYLD2_!P$4,'[1]INTERNAL PARAMETERS-1'!$B$5:$J$44,9,FALSE)*OVYLD2_!$F98</f>
        <v>0</v>
      </c>
      <c r="Q98" s="44">
        <f>OVYLD1_!Q98*VLOOKUP(OVYLD2_!Q$4,'[1]INTERNAL PARAMETERS-1'!$B$5:$J$44,5,FALSE)*VLOOKUP(OVYLD2_!Q$4,'[1]INTERNAL PARAMETERS-1'!$B$5:$J$44,7,FALSE)*OVYLD2_!$F98 + OVYLD1_!Q98*(1-VLOOKUP(OVYLD2_!Q$4,'[1]INTERNAL PARAMETERS-1'!$B$5:$J$44,5,FALSE))*VLOOKUP(OVYLD2_!Q$4,'[1]INTERNAL PARAMETERS-1'!$B$5:$J$44,9,FALSE)*OVYLD2_!$F98</f>
        <v>0</v>
      </c>
      <c r="R98" s="44">
        <f>OVYLD1_!R98*VLOOKUP(OVYLD2_!R$4,'[1]INTERNAL PARAMETERS-1'!$B$5:$J$44,5,FALSE)*VLOOKUP(OVYLD2_!R$4,'[1]INTERNAL PARAMETERS-1'!$B$5:$J$44,7,FALSE)*OVYLD2_!$F98 + OVYLD1_!R98*(1-VLOOKUP(OVYLD2_!R$4,'[1]INTERNAL PARAMETERS-1'!$B$5:$J$44,5,FALSE))*VLOOKUP(OVYLD2_!R$4,'[1]INTERNAL PARAMETERS-1'!$B$5:$J$44,9,FALSE)*OVYLD2_!$F98</f>
        <v>8.8733815869909414</v>
      </c>
      <c r="S98" s="44">
        <f>OVYLD1_!S98*VLOOKUP(OVYLD2_!S$4,'[1]INTERNAL PARAMETERS-1'!$B$5:$J$44,5,FALSE)*VLOOKUP(OVYLD2_!S$4,'[1]INTERNAL PARAMETERS-1'!$B$5:$J$44,7,FALSE)*OVYLD2_!$F98 + OVYLD1_!S98*(1-VLOOKUP(OVYLD2_!S$4,'[1]INTERNAL PARAMETERS-1'!$B$5:$J$44,5,FALSE))*VLOOKUP(OVYLD2_!S$4,'[1]INTERNAL PARAMETERS-1'!$B$5:$J$44,9,FALSE)*OVYLD2_!$F98</f>
        <v>366.85116304772055</v>
      </c>
      <c r="T98" s="44">
        <f>OVYLD1_!T98*VLOOKUP(OVYLD2_!T$4,'[1]INTERNAL PARAMETERS-1'!$B$5:$J$44,5,FALSE)*VLOOKUP(OVYLD2_!T$4,'[1]INTERNAL PARAMETERS-1'!$B$5:$J$44,7,FALSE)*OVYLD2_!$F98 + OVYLD1_!T98*(1-VLOOKUP(OVYLD2_!T$4,'[1]INTERNAL PARAMETERS-1'!$B$5:$J$44,5,FALSE))*VLOOKUP(OVYLD2_!T$4,'[1]INTERNAL PARAMETERS-1'!$B$5:$J$44,9,FALSE)*OVYLD2_!$F98</f>
        <v>26.143442360722663</v>
      </c>
      <c r="U98" s="44">
        <f>OVYLD1_!U98*VLOOKUP(OVYLD2_!U$4,'[1]INTERNAL PARAMETERS-1'!$B$5:$J$44,5,FALSE)*VLOOKUP(OVYLD2_!U$4,'[1]INTERNAL PARAMETERS-1'!$B$5:$J$44,7,FALSE)*OVYLD2_!$F98 + OVYLD1_!U98*(1-VLOOKUP(OVYLD2_!U$4,'[1]INTERNAL PARAMETERS-1'!$B$5:$J$44,5,FALSE))*VLOOKUP(OVYLD2_!U$4,'[1]INTERNAL PARAMETERS-1'!$B$5:$J$44,9,FALSE)*OVYLD2_!$F98</f>
        <v>28.647132490743171</v>
      </c>
      <c r="V98" s="44">
        <f>OVYLD1_!V98*VLOOKUP(OVYLD2_!V$4,'[1]INTERNAL PARAMETERS-1'!$B$5:$J$44,5,FALSE)*VLOOKUP(OVYLD2_!V$4,'[1]INTERNAL PARAMETERS-1'!$B$5:$J$44,7,FALSE)*OVYLD2_!$F98 + OVYLD1_!V98*(1-VLOOKUP(OVYLD2_!V$4,'[1]INTERNAL PARAMETERS-1'!$B$5:$J$44,5,FALSE))*VLOOKUP(OVYLD2_!V$4,'[1]INTERNAL PARAMETERS-1'!$B$5:$J$44,9,FALSE)*OVYLD2_!$F98</f>
        <v>215.15216577984722</v>
      </c>
      <c r="W98" s="44">
        <f>OVYLD1_!W98*VLOOKUP(OVYLD2_!W$4,'[1]INTERNAL PARAMETERS-1'!$B$5:$J$44,5,FALSE)*VLOOKUP(OVYLD2_!W$4,'[1]INTERNAL PARAMETERS-1'!$B$5:$J$44,7,FALSE)*OVYLD2_!$F98 + OVYLD1_!W98*(1-VLOOKUP(OVYLD2_!W$4,'[1]INTERNAL PARAMETERS-1'!$B$5:$J$44,5,FALSE))*VLOOKUP(OVYLD2_!W$4,'[1]INTERNAL PARAMETERS-1'!$B$5:$J$44,9,FALSE)*OVYLD2_!$F98</f>
        <v>0</v>
      </c>
      <c r="X98" s="44">
        <f>OVYLD1_!X98*VLOOKUP(OVYLD2_!X$4,'[1]INTERNAL PARAMETERS-1'!$B$5:$J$44,5,FALSE)*VLOOKUP(OVYLD2_!X$4,'[1]INTERNAL PARAMETERS-1'!$B$5:$J$44,7,FALSE)*OVYLD2_!$F98 + OVYLD1_!X98*(1-VLOOKUP(OVYLD2_!X$4,'[1]INTERNAL PARAMETERS-1'!$B$5:$J$44,5,FALSE))*VLOOKUP(OVYLD2_!X$4,'[1]INTERNAL PARAMETERS-1'!$B$5:$J$44,9,FALSE)*OVYLD2_!$F98</f>
        <v>0</v>
      </c>
      <c r="Y98" s="44">
        <f>OVYLD1_!Y98*VLOOKUP(OVYLD2_!Y$4,'[1]INTERNAL PARAMETERS-1'!$B$5:$J$44,5,FALSE)*VLOOKUP(OVYLD2_!Y$4,'[1]INTERNAL PARAMETERS-1'!$B$5:$J$44,7,FALSE)*OVYLD2_!$F98 + OVYLD1_!Y98*(1-VLOOKUP(OVYLD2_!Y$4,'[1]INTERNAL PARAMETERS-1'!$B$5:$J$44,5,FALSE))*VLOOKUP(OVYLD2_!Y$4,'[1]INTERNAL PARAMETERS-1'!$B$5:$J$44,9,FALSE)*OVYLD2_!$F98</f>
        <v>0</v>
      </c>
      <c r="Z98" s="44">
        <f>OVYLD1_!Z98*VLOOKUP(OVYLD2_!Z$4,'[1]INTERNAL PARAMETERS-1'!$B$5:$J$44,5,FALSE)*VLOOKUP(OVYLD2_!Z$4,'[1]INTERNAL PARAMETERS-1'!$B$5:$J$44,7,FALSE)*OVYLD2_!$F98 + OVYLD1_!Z98*(1-VLOOKUP(OVYLD2_!Z$4,'[1]INTERNAL PARAMETERS-1'!$B$5:$J$44,5,FALSE))*VLOOKUP(OVYLD2_!Z$4,'[1]INTERNAL PARAMETERS-1'!$B$5:$J$44,9,FALSE)*OVYLD2_!$F98</f>
        <v>0</v>
      </c>
      <c r="AA98" s="44">
        <f>OVYLD1_!AA98*VLOOKUP(OVYLD2_!AA$4,'[1]INTERNAL PARAMETERS-1'!$B$5:$J$44,5,FALSE)*VLOOKUP(OVYLD2_!AA$4,'[1]INTERNAL PARAMETERS-1'!$B$5:$J$44,7,FALSE)*OVYLD2_!$F98 + OVYLD1_!AA98*(1-VLOOKUP(OVYLD2_!AA$4,'[1]INTERNAL PARAMETERS-1'!$B$5:$J$44,5,FALSE))*VLOOKUP(OVYLD2_!AA$4,'[1]INTERNAL PARAMETERS-1'!$B$5:$J$44,9,FALSE)*OVYLD2_!$F98</f>
        <v>0</v>
      </c>
      <c r="AB98" s="44">
        <f>OVYLD1_!AB98*VLOOKUP(OVYLD2_!AB$4,'[1]INTERNAL PARAMETERS-1'!$B$5:$J$44,5,FALSE)*VLOOKUP(OVYLD2_!AB$4,'[1]INTERNAL PARAMETERS-1'!$B$5:$J$44,7,FALSE)*OVYLD2_!$F98 + OVYLD1_!AB98*(1-VLOOKUP(OVYLD2_!AB$4,'[1]INTERNAL PARAMETERS-1'!$B$5:$J$44,5,FALSE))*VLOOKUP(OVYLD2_!AB$4,'[1]INTERNAL PARAMETERS-1'!$B$5:$J$44,9,FALSE)*OVYLD2_!$F98</f>
        <v>0</v>
      </c>
      <c r="AC98" s="44">
        <f>OVYLD1_!AC98*VLOOKUP(OVYLD2_!AC$4,'[1]INTERNAL PARAMETERS-1'!$B$5:$J$44,5,FALSE)*VLOOKUP(OVYLD2_!AC$4,'[1]INTERNAL PARAMETERS-1'!$B$5:$J$44,7,FALSE)*OVYLD2_!$F98 + OVYLD1_!AC98*(1-VLOOKUP(OVYLD2_!AC$4,'[1]INTERNAL PARAMETERS-1'!$B$5:$J$44,5,FALSE))*VLOOKUP(OVYLD2_!AC$4,'[1]INTERNAL PARAMETERS-1'!$B$5:$J$44,9,FALSE)*OVYLD2_!$F98</f>
        <v>0</v>
      </c>
      <c r="AD98" s="44">
        <f>OVYLD1_!AD98*VLOOKUP(OVYLD2_!AD$4,'[1]INTERNAL PARAMETERS-1'!$B$5:$J$44,5,FALSE)*VLOOKUP(OVYLD2_!AD$4,'[1]INTERNAL PARAMETERS-1'!$B$5:$J$44,7,FALSE)*OVYLD2_!$F98 + OVYLD1_!AD98*(1-VLOOKUP(OVYLD2_!AD$4,'[1]INTERNAL PARAMETERS-1'!$B$5:$J$44,5,FALSE))*VLOOKUP(OVYLD2_!AD$4,'[1]INTERNAL PARAMETERS-1'!$B$5:$J$44,9,FALSE)*OVYLD2_!$F98</f>
        <v>0</v>
      </c>
      <c r="AE98" s="44">
        <f>OVYLD1_!AE98*VLOOKUP(OVYLD2_!AE$4,'[1]INTERNAL PARAMETERS-1'!$B$5:$J$44,5,FALSE)*VLOOKUP(OVYLD2_!AE$4,'[1]INTERNAL PARAMETERS-1'!$B$5:$J$44,7,FALSE)*OVYLD2_!$F98 + OVYLD1_!AE98*(1-VLOOKUP(OVYLD2_!AE$4,'[1]INTERNAL PARAMETERS-1'!$B$5:$J$44,5,FALSE))*VLOOKUP(OVYLD2_!AE$4,'[1]INTERNAL PARAMETERS-1'!$B$5:$J$44,9,FALSE)*OVYLD2_!$F98</f>
        <v>0</v>
      </c>
      <c r="AF98" s="44">
        <f>OVYLD1_!AF98*VLOOKUP(OVYLD2_!AF$4,'[1]INTERNAL PARAMETERS-1'!$B$5:$J$44,5,FALSE)*VLOOKUP(OVYLD2_!AF$4,'[1]INTERNAL PARAMETERS-1'!$B$5:$J$44,7,FALSE)*OVYLD2_!$F98 + OVYLD1_!AF98*(1-VLOOKUP(OVYLD2_!AF$4,'[1]INTERNAL PARAMETERS-1'!$B$5:$J$44,5,FALSE))*VLOOKUP(OVYLD2_!AF$4,'[1]INTERNAL PARAMETERS-1'!$B$5:$J$44,9,FALSE)*OVYLD2_!$F98</f>
        <v>0</v>
      </c>
      <c r="AG98" s="44">
        <f>OVYLD1_!AG98*VLOOKUP(OVYLD2_!AG$4,'[1]INTERNAL PARAMETERS-1'!$B$5:$J$44,5,FALSE)*VLOOKUP(OVYLD2_!AG$4,'[1]INTERNAL PARAMETERS-1'!$B$5:$J$44,7,FALSE)*OVYLD2_!$F98 + OVYLD1_!AG98*(1-VLOOKUP(OVYLD2_!AG$4,'[1]INTERNAL PARAMETERS-1'!$B$5:$J$44,5,FALSE))*VLOOKUP(OVYLD2_!AG$4,'[1]INTERNAL PARAMETERS-1'!$B$5:$J$44,9,FALSE)*OVYLD2_!$F98</f>
        <v>0</v>
      </c>
      <c r="AH98" s="44">
        <f>OVYLD1_!AH98*VLOOKUP(OVYLD2_!AH$4,'[1]INTERNAL PARAMETERS-1'!$B$5:$J$44,5,FALSE)*VLOOKUP(OVYLD2_!AH$4,'[1]INTERNAL PARAMETERS-1'!$B$5:$J$44,7,FALSE)*OVYLD2_!$F98 + OVYLD1_!AH98*(1-VLOOKUP(OVYLD2_!AH$4,'[1]INTERNAL PARAMETERS-1'!$B$5:$J$44,5,FALSE))*VLOOKUP(OVYLD2_!AH$4,'[1]INTERNAL PARAMETERS-1'!$B$5:$J$44,9,FALSE)*OVYLD2_!$F98</f>
        <v>0</v>
      </c>
      <c r="AI98" s="44">
        <f>OVYLD1_!AI98*VLOOKUP(OVYLD2_!AI$4,'[1]INTERNAL PARAMETERS-1'!$B$5:$J$44,5,FALSE)*VLOOKUP(OVYLD2_!AI$4,'[1]INTERNAL PARAMETERS-1'!$B$5:$J$44,7,FALSE)*OVYLD2_!$F98 + OVYLD1_!AI98*(1-VLOOKUP(OVYLD2_!AI$4,'[1]INTERNAL PARAMETERS-1'!$B$5:$J$44,5,FALSE))*VLOOKUP(OVYLD2_!AI$4,'[1]INTERNAL PARAMETERS-1'!$B$5:$J$44,9,FALSE)*OVYLD2_!$F98</f>
        <v>1.1883098081945769</v>
      </c>
      <c r="AJ98" s="44">
        <f>OVYLD1_!AJ98*VLOOKUP(OVYLD2_!AJ$4,'[1]INTERNAL PARAMETERS-1'!$B$5:$J$44,5,FALSE)*VLOOKUP(OVYLD2_!AJ$4,'[1]INTERNAL PARAMETERS-1'!$B$5:$J$44,7,FALSE)*OVYLD2_!$F98 + OVYLD1_!AJ98*(1-VLOOKUP(OVYLD2_!AJ$4,'[1]INTERNAL PARAMETERS-1'!$B$5:$J$44,5,FALSE))*VLOOKUP(OVYLD2_!AJ$4,'[1]INTERNAL PARAMETERS-1'!$B$5:$J$44,9,FALSE)*OVYLD2_!$F98</f>
        <v>0</v>
      </c>
      <c r="AK98" s="44">
        <f>OVYLD1_!AK98*VLOOKUP(OVYLD2_!AK$4,'[1]INTERNAL PARAMETERS-1'!$B$5:$J$44,5,FALSE)*VLOOKUP(OVYLD2_!AK$4,'[1]INTERNAL PARAMETERS-1'!$B$5:$J$44,7,FALSE)*OVYLD2_!$F98 + OVYLD1_!AK98*(1-VLOOKUP(OVYLD2_!AK$4,'[1]INTERNAL PARAMETERS-1'!$B$5:$J$44,5,FALSE))*VLOOKUP(OVYLD2_!AK$4,'[1]INTERNAL PARAMETERS-1'!$B$5:$J$44,9,FALSE)*OVYLD2_!$F98</f>
        <v>0</v>
      </c>
      <c r="AL98" s="44">
        <f>OVYLD1_!AL98*VLOOKUP(OVYLD2_!AL$4,'[1]INTERNAL PARAMETERS-1'!$B$5:$J$44,5,FALSE)*VLOOKUP(OVYLD2_!AL$4,'[1]INTERNAL PARAMETERS-1'!$B$5:$J$44,7,FALSE)*OVYLD2_!$F98 + OVYLD1_!AL98*(1-VLOOKUP(OVYLD2_!AL$4,'[1]INTERNAL PARAMETERS-1'!$B$5:$J$44,5,FALSE))*VLOOKUP(OVYLD2_!AL$4,'[1]INTERNAL PARAMETERS-1'!$B$5:$J$44,9,FALSE)*OVYLD2_!$F98</f>
        <v>0</v>
      </c>
      <c r="AM98" s="44">
        <f>OVYLD1_!AM98*VLOOKUP(OVYLD2_!AM$4,'[1]INTERNAL PARAMETERS-1'!$B$5:$J$44,5,FALSE)*VLOOKUP(OVYLD2_!AM$4,'[1]INTERNAL PARAMETERS-1'!$B$5:$J$44,7,FALSE)*OVYLD2_!$F98 + OVYLD1_!AM98*(1-VLOOKUP(OVYLD2_!AM$4,'[1]INTERNAL PARAMETERS-1'!$B$5:$J$44,5,FALSE))*VLOOKUP(OVYLD2_!AM$4,'[1]INTERNAL PARAMETERS-1'!$B$5:$J$44,9,FALSE)*OVYLD2_!$F98</f>
        <v>0</v>
      </c>
      <c r="AN98" s="44">
        <f>OVYLD1_!AN98*VLOOKUP(OVYLD2_!AN$4,'[1]INTERNAL PARAMETERS-1'!$B$5:$J$44,5,FALSE)*VLOOKUP(OVYLD2_!AN$4,'[1]INTERNAL PARAMETERS-1'!$B$5:$J$44,7,FALSE)*OVYLD2_!$F98 + OVYLD1_!AN98*(1-VLOOKUP(OVYLD2_!AN$4,'[1]INTERNAL PARAMETERS-1'!$B$5:$J$44,5,FALSE))*VLOOKUP(OVYLD2_!AN$4,'[1]INTERNAL PARAMETERS-1'!$B$5:$J$44,9,FALSE)*OVYLD2_!$F98</f>
        <v>0</v>
      </c>
      <c r="AO98" s="44">
        <f>OVYLD1_!AO98*VLOOKUP(OVYLD2_!AO$4,'[1]INTERNAL PARAMETERS-1'!$B$5:$J$44,5,FALSE)*VLOOKUP(OVYLD2_!AO$4,'[1]INTERNAL PARAMETERS-1'!$B$5:$J$44,7,FALSE)*OVYLD2_!$F98 + OVYLD1_!AO98*(1-VLOOKUP(OVYLD2_!AO$4,'[1]INTERNAL PARAMETERS-1'!$B$5:$J$44,5,FALSE))*VLOOKUP(OVYLD2_!AO$4,'[1]INTERNAL PARAMETERS-1'!$B$5:$J$44,9,FALSE)*OVYLD2_!$F98</f>
        <v>0</v>
      </c>
      <c r="AP98" s="44">
        <f>OVYLD1_!AP98*VLOOKUP(OVYLD2_!AP$4,'[1]INTERNAL PARAMETERS-1'!$B$5:$J$44,5,FALSE)*VLOOKUP(OVYLD2_!AP$4,'[1]INTERNAL PARAMETERS-1'!$B$5:$J$44,7,FALSE)*OVYLD2_!$F98 + OVYLD1_!AP98*(1-VLOOKUP(OVYLD2_!AP$4,'[1]INTERNAL PARAMETERS-1'!$B$5:$J$44,5,FALSE))*VLOOKUP(OVYLD2_!AP$4,'[1]INTERNAL PARAMETERS-1'!$B$5:$J$44,9,FALSE)*OVYLD2_!$F98</f>
        <v>0</v>
      </c>
      <c r="AQ98" s="44">
        <f>OVYLD1_!AQ98*VLOOKUP(OVYLD2_!AQ$4,'[1]INTERNAL PARAMETERS-1'!$B$5:$J$44,5,FALSE)*VLOOKUP(OVYLD2_!AQ$4,'[1]INTERNAL PARAMETERS-1'!$B$5:$J$44,7,FALSE)*OVYLD2_!$F98 + OVYLD1_!AQ98*(1-VLOOKUP(OVYLD2_!AQ$4,'[1]INTERNAL PARAMETERS-1'!$B$5:$J$44,5,FALSE))*VLOOKUP(OVYLD2_!AQ$4,'[1]INTERNAL PARAMETERS-1'!$B$5:$J$44,9,FALSE)*OVYLD2_!$F98</f>
        <v>0</v>
      </c>
      <c r="AR98" s="44">
        <f>OVYLD1_!AR98*VLOOKUP(OVYLD2_!AR$4,'[1]INTERNAL PARAMETERS-1'!$B$5:$J$44,5,FALSE)*VLOOKUP(OVYLD2_!AR$4,'[1]INTERNAL PARAMETERS-1'!$B$5:$J$44,7,FALSE)*OVYLD2_!$F98 + OVYLD1_!AR98*(1-VLOOKUP(OVYLD2_!AR$4,'[1]INTERNAL PARAMETERS-1'!$B$5:$J$44,5,FALSE))*VLOOKUP(OVYLD2_!AR$4,'[1]INTERNAL PARAMETERS-1'!$B$5:$J$44,9,FALSE)*OVYLD2_!$F98</f>
        <v>0</v>
      </c>
      <c r="AS98" s="44">
        <f>OVYLD1_!AS98*VLOOKUP(OVYLD2_!AS$4,'[1]INTERNAL PARAMETERS-1'!$B$5:$J$44,5,FALSE)*VLOOKUP(OVYLD2_!AS$4,'[1]INTERNAL PARAMETERS-1'!$B$5:$J$44,7,FALSE)*OVYLD2_!$F98 + OVYLD1_!AS98*(1-VLOOKUP(OVYLD2_!AS$4,'[1]INTERNAL PARAMETERS-1'!$B$5:$J$44,5,FALSE))*VLOOKUP(OVYLD2_!AS$4,'[1]INTERNAL PARAMETERS-1'!$B$5:$J$44,9,FALSE)*OVYLD2_!$F98</f>
        <v>0</v>
      </c>
      <c r="AT98" s="43">
        <f>OVYLD1_!AT98*VLOOKUP(OVYLD2_!AT$4,'[1]INTERNAL PARAMETERS-1'!$B$5:$J$44,5,FALSE)*VLOOKUP(OVYLD2_!AT$4,'[1]INTERNAL PARAMETERS-1'!$B$5:$J$44,7,FALSE)*OVYLD2_!$F98 + OVYLD1_!AT98*(1-VLOOKUP(OVYLD2_!AT$4,'[1]INTERNAL PARAMETERS-1'!$B$5:$J$44,5,FALSE))*VLOOKUP(OVYLD2_!AT$4,'[1]INTERNAL PARAMETERS-1'!$B$5:$J$44,9,FALSE)*OVYLD2_!$F98</f>
        <v>0</v>
      </c>
      <c r="AU98" s="45">
        <f>OVYLD1_!AU98*VLOOKUP(OVYLD2_!AU$4,'[1]INTERNAL PARAMETERS-1'!$B$5:$J$44,5,FALSE)*VLOOKUP(OVYLD2_!AU$4,'[1]INTERNAL PARAMETERS-1'!$B$5:$J$44,6,FALSE)*VLOOKUP(OVYLD2_!AU$4,'[1]INTERNAL PARAMETERS-1'!$B$5:$J$44,3,FALSE) + OVYLD1_!AU98*(1-VLOOKUP(OVYLD2_!AU$4,'[1]INTERNAL PARAMETERS-1'!$B$5:$J$44,5,FALSE))*VLOOKUP(OVYLD2_!AU$4,'[1]INTERNAL PARAMETERS-1'!$B$5:$J$44,8,FALSE)*VLOOKUP(OVYLD2_!AU$4,'[1]INTERNAL PARAMETERS-1'!$B$5:$J$44,3,FALSE)</f>
        <v>0</v>
      </c>
      <c r="AV98" s="44">
        <f>OVYLD1_!AV98*VLOOKUP(OVYLD2_!AV$4,'[1]INTERNAL PARAMETERS-1'!$B$5:$J$44,5,FALSE)*VLOOKUP(OVYLD2_!AV$4,'[1]INTERNAL PARAMETERS-1'!$B$5:$J$44,6,FALSE)*VLOOKUP(OVYLD2_!AV$4,'[1]INTERNAL PARAMETERS-1'!$B$5:$J$44,3,FALSE) + OVYLD1_!AV98*(1-VLOOKUP(OVYLD2_!AV$4,'[1]INTERNAL PARAMETERS-1'!$B$5:$J$44,5,FALSE))*VLOOKUP(OVYLD2_!AV$4,'[1]INTERNAL PARAMETERS-1'!$B$5:$J$44,8,FALSE)*VLOOKUP(OVYLD2_!AV$4,'[1]INTERNAL PARAMETERS-1'!$B$5:$J$44,3,FALSE)</f>
        <v>0</v>
      </c>
      <c r="AW98" s="44">
        <f>OVYLD1_!AW98*VLOOKUP(OVYLD2_!AW$4,'[1]INTERNAL PARAMETERS-1'!$B$5:$J$44,5,FALSE)*VLOOKUP(OVYLD2_!AW$4,'[1]INTERNAL PARAMETERS-1'!$B$5:$J$44,6,FALSE)*VLOOKUP(OVYLD2_!AW$4,'[1]INTERNAL PARAMETERS-1'!$B$5:$J$44,3,FALSE) + OVYLD1_!AW98*(1-VLOOKUP(OVYLD2_!AW$4,'[1]INTERNAL PARAMETERS-1'!$B$5:$J$44,5,FALSE))*VLOOKUP(OVYLD2_!AW$4,'[1]INTERNAL PARAMETERS-1'!$B$5:$J$44,8,FALSE)*VLOOKUP(OVYLD2_!AW$4,'[1]INTERNAL PARAMETERS-1'!$B$5:$J$44,3,FALSE)</f>
        <v>33.68261588565808</v>
      </c>
      <c r="AX98" s="44">
        <f>OVYLD1_!AX98*VLOOKUP(OVYLD2_!AX$4,'[1]INTERNAL PARAMETERS-1'!$B$5:$J$44,5,FALSE)*VLOOKUP(OVYLD2_!AX$4,'[1]INTERNAL PARAMETERS-1'!$B$5:$J$44,6,FALSE)*VLOOKUP(OVYLD2_!AX$4,'[1]INTERNAL PARAMETERS-1'!$B$5:$J$44,3,FALSE) + OVYLD1_!AX98*(1-VLOOKUP(OVYLD2_!AX$4,'[1]INTERNAL PARAMETERS-1'!$B$5:$J$44,5,FALSE))*VLOOKUP(OVYLD2_!AX$4,'[1]INTERNAL PARAMETERS-1'!$B$5:$J$44,8,FALSE)*VLOOKUP(OVYLD2_!AX$4,'[1]INTERNAL PARAMETERS-1'!$B$5:$J$44,3,FALSE)</f>
        <v>0</v>
      </c>
      <c r="AY98" s="44">
        <f>OVYLD1_!AY98*VLOOKUP(OVYLD2_!AY$4,'[1]INTERNAL PARAMETERS-1'!$B$5:$J$44,5,FALSE)*VLOOKUP(OVYLD2_!AY$4,'[1]INTERNAL PARAMETERS-1'!$B$5:$J$44,6,FALSE)*VLOOKUP(OVYLD2_!AY$4,'[1]INTERNAL PARAMETERS-1'!$B$5:$J$44,3,FALSE) + OVYLD1_!AY98*(1-VLOOKUP(OVYLD2_!AY$4,'[1]INTERNAL PARAMETERS-1'!$B$5:$J$44,5,FALSE))*VLOOKUP(OVYLD2_!AY$4,'[1]INTERNAL PARAMETERS-1'!$B$5:$J$44,8,FALSE)*VLOOKUP(OVYLD2_!AY$4,'[1]INTERNAL PARAMETERS-1'!$B$5:$J$44,3,FALSE)</f>
        <v>0</v>
      </c>
      <c r="AZ98" s="44">
        <f>OVYLD1_!AZ98*VLOOKUP(OVYLD2_!AZ$4,'[1]INTERNAL PARAMETERS-1'!$B$5:$J$44,5,FALSE)*VLOOKUP(OVYLD2_!AZ$4,'[1]INTERNAL PARAMETERS-1'!$B$5:$J$44,6,FALSE)*VLOOKUP(OVYLD2_!AZ$4,'[1]INTERNAL PARAMETERS-1'!$B$5:$J$44,3,FALSE) + OVYLD1_!AZ98*(1-VLOOKUP(OVYLD2_!AZ$4,'[1]INTERNAL PARAMETERS-1'!$B$5:$J$44,5,FALSE))*VLOOKUP(OVYLD2_!AZ$4,'[1]INTERNAL PARAMETERS-1'!$B$5:$J$44,8,FALSE)*VLOOKUP(OVYLD2_!AZ$4,'[1]INTERNAL PARAMETERS-1'!$B$5:$J$44,3,FALSE)</f>
        <v>0</v>
      </c>
      <c r="BA98" s="44">
        <f>OVYLD1_!BA98*VLOOKUP(OVYLD2_!BA$4,'[1]INTERNAL PARAMETERS-1'!$B$5:$J$44,5,FALSE)*VLOOKUP(OVYLD2_!BA$4,'[1]INTERNAL PARAMETERS-1'!$B$5:$J$44,6,FALSE)*VLOOKUP(OVYLD2_!BA$4,'[1]INTERNAL PARAMETERS-1'!$B$5:$J$44,3,FALSE) + OVYLD1_!BA98*(1-VLOOKUP(OVYLD2_!BA$4,'[1]INTERNAL PARAMETERS-1'!$B$5:$J$44,5,FALSE))*VLOOKUP(OVYLD2_!BA$4,'[1]INTERNAL PARAMETERS-1'!$B$5:$J$44,8,FALSE)*VLOOKUP(OVYLD2_!BA$4,'[1]INTERNAL PARAMETERS-1'!$B$5:$J$44,3,FALSE)</f>
        <v>2.3636539290612983</v>
      </c>
      <c r="BB98" s="44">
        <f>OVYLD1_!BB98*VLOOKUP(OVYLD2_!BB$4,'[1]INTERNAL PARAMETERS-1'!$B$5:$J$44,5,FALSE)*VLOOKUP(OVYLD2_!BB$4,'[1]INTERNAL PARAMETERS-1'!$B$5:$J$44,6,FALSE)*VLOOKUP(OVYLD2_!BB$4,'[1]INTERNAL PARAMETERS-1'!$B$5:$J$44,3,FALSE) + OVYLD1_!BB98*(1-VLOOKUP(OVYLD2_!BB$4,'[1]INTERNAL PARAMETERS-1'!$B$5:$J$44,5,FALSE))*VLOOKUP(OVYLD2_!BB$4,'[1]INTERNAL PARAMETERS-1'!$B$5:$J$44,8,FALSE)*VLOOKUP(OVYLD2_!BB$4,'[1]INTERNAL PARAMETERS-1'!$B$5:$J$44,3,FALSE)</f>
        <v>7.5082548573316403</v>
      </c>
      <c r="BC98" s="44">
        <f>OVYLD1_!BC98*VLOOKUP(OVYLD2_!BC$4,'[1]INTERNAL PARAMETERS-1'!$B$5:$J$44,5,FALSE)*VLOOKUP(OVYLD2_!BC$4,'[1]INTERNAL PARAMETERS-1'!$B$5:$J$44,6,FALSE)*VLOOKUP(OVYLD2_!BC$4,'[1]INTERNAL PARAMETERS-1'!$B$5:$J$44,3,FALSE) + OVYLD1_!BC98*(1-VLOOKUP(OVYLD2_!BC$4,'[1]INTERNAL PARAMETERS-1'!$B$5:$J$44,5,FALSE))*VLOOKUP(OVYLD2_!BC$4,'[1]INTERNAL PARAMETERS-1'!$B$5:$J$44,8,FALSE)*VLOOKUP(OVYLD2_!BC$4,'[1]INTERNAL PARAMETERS-1'!$B$5:$J$44,3,FALSE)</f>
        <v>3.0822809524524644</v>
      </c>
      <c r="BD98" s="44">
        <f>OVYLD1_!BD98*VLOOKUP(OVYLD2_!BD$4,'[1]INTERNAL PARAMETERS-1'!$B$5:$J$44,5,FALSE)*VLOOKUP(OVYLD2_!BD$4,'[1]INTERNAL PARAMETERS-1'!$B$5:$J$44,6,FALSE)*VLOOKUP(OVYLD2_!BD$4,'[1]INTERNAL PARAMETERS-1'!$B$5:$J$44,3,FALSE) + OVYLD1_!BD98*(1-VLOOKUP(OVYLD2_!BD$4,'[1]INTERNAL PARAMETERS-1'!$B$5:$J$44,5,FALSE))*VLOOKUP(OVYLD2_!BD$4,'[1]INTERNAL PARAMETERS-1'!$B$5:$J$44,8,FALSE)*VLOOKUP(OVYLD2_!BD$4,'[1]INTERNAL PARAMETERS-1'!$B$5:$J$44,3,FALSE)</f>
        <v>6.3267954716801746</v>
      </c>
      <c r="BE98" s="44">
        <f>OVYLD1_!BE98*VLOOKUP(OVYLD2_!BE$4,'[1]INTERNAL PARAMETERS-1'!$B$5:$J$44,5,FALSE)*VLOOKUP(OVYLD2_!BE$4,'[1]INTERNAL PARAMETERS-1'!$B$5:$J$44,6,FALSE)*VLOOKUP(OVYLD2_!BE$4,'[1]INTERNAL PARAMETERS-1'!$B$5:$J$44,3,FALSE) + OVYLD1_!BE98*(1-VLOOKUP(OVYLD2_!BE$4,'[1]INTERNAL PARAMETERS-1'!$B$5:$J$44,5,FALSE))*VLOOKUP(OVYLD2_!BE$4,'[1]INTERNAL PARAMETERS-1'!$B$5:$J$44,8,FALSE)*VLOOKUP(OVYLD2_!BE$4,'[1]INTERNAL PARAMETERS-1'!$B$5:$J$44,3,FALSE)</f>
        <v>11.769920442396575</v>
      </c>
      <c r="BF98" s="44">
        <f>OVYLD1_!BF98*VLOOKUP(OVYLD2_!BF$4,'[1]INTERNAL PARAMETERS-1'!$B$5:$J$44,5,FALSE)*VLOOKUP(OVYLD2_!BF$4,'[1]INTERNAL PARAMETERS-1'!$B$5:$J$44,6,FALSE)*VLOOKUP(OVYLD2_!BF$4,'[1]INTERNAL PARAMETERS-1'!$B$5:$J$44,3,FALSE) + OVYLD1_!BF98*(1-VLOOKUP(OVYLD2_!BF$4,'[1]INTERNAL PARAMETERS-1'!$B$5:$J$44,5,FALSE))*VLOOKUP(OVYLD2_!BF$4,'[1]INTERNAL PARAMETERS-1'!$B$5:$J$44,8,FALSE)*VLOOKUP(OVYLD2_!BF$4,'[1]INTERNAL PARAMETERS-1'!$B$5:$J$44,3,FALSE)</f>
        <v>0</v>
      </c>
      <c r="BG98" s="44">
        <f>OVYLD1_!BG98*VLOOKUP(OVYLD2_!BG$4,'[1]INTERNAL PARAMETERS-1'!$B$5:$J$44,5,FALSE)*VLOOKUP(OVYLD2_!BG$4,'[1]INTERNAL PARAMETERS-1'!$B$5:$J$44,6,FALSE)*VLOOKUP(OVYLD2_!BG$4,'[1]INTERNAL PARAMETERS-1'!$B$5:$J$44,3,FALSE) + OVYLD1_!BG98*(1-VLOOKUP(OVYLD2_!BG$4,'[1]INTERNAL PARAMETERS-1'!$B$5:$J$44,5,FALSE))*VLOOKUP(OVYLD2_!BG$4,'[1]INTERNAL PARAMETERS-1'!$B$5:$J$44,8,FALSE)*VLOOKUP(OVYLD2_!BG$4,'[1]INTERNAL PARAMETERS-1'!$B$5:$J$44,3,FALSE)</f>
        <v>7.9494662980990363</v>
      </c>
      <c r="BH98" s="44">
        <f>OVYLD1_!BH98*VLOOKUP(OVYLD2_!BH$4,'[1]INTERNAL PARAMETERS-1'!$B$5:$J$44,5,FALSE)*VLOOKUP(OVYLD2_!BH$4,'[1]INTERNAL PARAMETERS-1'!$B$5:$J$44,6,FALSE)*VLOOKUP(OVYLD2_!BH$4,'[1]INTERNAL PARAMETERS-1'!$B$5:$J$44,3,FALSE) + OVYLD1_!BH98*(1-VLOOKUP(OVYLD2_!BH$4,'[1]INTERNAL PARAMETERS-1'!$B$5:$J$44,5,FALSE))*VLOOKUP(OVYLD2_!BH$4,'[1]INTERNAL PARAMETERS-1'!$B$5:$J$44,8,FALSE)*VLOOKUP(OVYLD2_!BH$4,'[1]INTERNAL PARAMETERS-1'!$B$5:$J$44,3,FALSE)</f>
        <v>1.1793409571313331E-2</v>
      </c>
      <c r="BI98" s="44">
        <f>OVYLD1_!BI98*VLOOKUP(OVYLD2_!BI$4,'[1]INTERNAL PARAMETERS-1'!$B$5:$J$44,5,FALSE)*VLOOKUP(OVYLD2_!BI$4,'[1]INTERNAL PARAMETERS-1'!$B$5:$J$44,6,FALSE)*VLOOKUP(OVYLD2_!BI$4,'[1]INTERNAL PARAMETERS-1'!$B$5:$J$44,3,FALSE) + OVYLD1_!BI98*(1-VLOOKUP(OVYLD2_!BI$4,'[1]INTERNAL PARAMETERS-1'!$B$5:$J$44,5,FALSE))*VLOOKUP(OVYLD2_!BI$4,'[1]INTERNAL PARAMETERS-1'!$B$5:$J$44,8,FALSE)*VLOOKUP(OVYLD2_!BI$4,'[1]INTERNAL PARAMETERS-1'!$B$5:$J$44,3,FALSE)</f>
        <v>0</v>
      </c>
      <c r="BJ98" s="44">
        <f>OVYLD1_!BJ98*VLOOKUP(OVYLD2_!BJ$4,'[1]INTERNAL PARAMETERS-1'!$B$5:$J$44,5,FALSE)*VLOOKUP(OVYLD2_!BJ$4,'[1]INTERNAL PARAMETERS-1'!$B$5:$J$44,6,FALSE)*VLOOKUP(OVYLD2_!BJ$4,'[1]INTERNAL PARAMETERS-1'!$B$5:$J$44,3,FALSE) + OVYLD1_!BJ98*(1-VLOOKUP(OVYLD2_!BJ$4,'[1]INTERNAL PARAMETERS-1'!$B$5:$J$44,5,FALSE))*VLOOKUP(OVYLD2_!BJ$4,'[1]INTERNAL PARAMETERS-1'!$B$5:$J$44,8,FALSE)*VLOOKUP(OVYLD2_!BJ$4,'[1]INTERNAL PARAMETERS-1'!$B$5:$J$44,3,FALSE)</f>
        <v>1.8914791186605215</v>
      </c>
      <c r="BK98" s="44">
        <f>OVYLD1_!BK98*VLOOKUP(OVYLD2_!BK$4,'[1]INTERNAL PARAMETERS-1'!$B$5:$J$44,5,FALSE)*VLOOKUP(OVYLD2_!BK$4,'[1]INTERNAL PARAMETERS-1'!$B$5:$J$44,6,FALSE)*VLOOKUP(OVYLD2_!BK$4,'[1]INTERNAL PARAMETERS-1'!$B$5:$J$44,3,FALSE) + OVYLD1_!BK98*(1-VLOOKUP(OVYLD2_!BK$4,'[1]INTERNAL PARAMETERS-1'!$B$5:$J$44,5,FALSE))*VLOOKUP(OVYLD2_!BK$4,'[1]INTERNAL PARAMETERS-1'!$B$5:$J$44,8,FALSE)*VLOOKUP(OVYLD2_!BK$4,'[1]INTERNAL PARAMETERS-1'!$B$5:$J$44,3,FALSE)</f>
        <v>2.0519647098065072</v>
      </c>
      <c r="BL98" s="44">
        <f>OVYLD1_!BL98*VLOOKUP(OVYLD2_!BL$4,'[1]INTERNAL PARAMETERS-1'!$B$5:$J$44,5,FALSE)*VLOOKUP(OVYLD2_!BL$4,'[1]INTERNAL PARAMETERS-1'!$B$5:$J$44,6,FALSE)*VLOOKUP(OVYLD2_!BL$4,'[1]INTERNAL PARAMETERS-1'!$B$5:$J$44,3,FALSE) + OVYLD1_!BL98*(1-VLOOKUP(OVYLD2_!BL$4,'[1]INTERNAL PARAMETERS-1'!$B$5:$J$44,5,FALSE))*VLOOKUP(OVYLD2_!BL$4,'[1]INTERNAL PARAMETERS-1'!$B$5:$J$44,8,FALSE)*VLOOKUP(OVYLD2_!BL$4,'[1]INTERNAL PARAMETERS-1'!$B$5:$J$44,3,FALSE)</f>
        <v>5.031080819869354</v>
      </c>
      <c r="BM98" s="44">
        <f>OVYLD1_!BM98*VLOOKUP(OVYLD2_!BM$4,'[1]INTERNAL PARAMETERS-1'!$B$5:$J$44,5,FALSE)*VLOOKUP(OVYLD2_!BM$4,'[1]INTERNAL PARAMETERS-1'!$B$5:$J$44,6,FALSE)*VLOOKUP(OVYLD2_!BM$4,'[1]INTERNAL PARAMETERS-1'!$B$5:$J$44,3,FALSE) + OVYLD1_!BM98*(1-VLOOKUP(OVYLD2_!BM$4,'[1]INTERNAL PARAMETERS-1'!$B$5:$J$44,5,FALSE))*VLOOKUP(OVYLD2_!BM$4,'[1]INTERNAL PARAMETERS-1'!$B$5:$J$44,8,FALSE)*VLOOKUP(OVYLD2_!BM$4,'[1]INTERNAL PARAMETERS-1'!$B$5:$J$44,3,FALSE)</f>
        <v>0.59987309668234357</v>
      </c>
      <c r="BN98" s="44">
        <f>OVYLD1_!BN98*VLOOKUP(OVYLD2_!BN$4,'[1]INTERNAL PARAMETERS-1'!$B$5:$J$44,5,FALSE)*VLOOKUP(OVYLD2_!BN$4,'[1]INTERNAL PARAMETERS-1'!$B$5:$J$44,6,FALSE)*VLOOKUP(OVYLD2_!BN$4,'[1]INTERNAL PARAMETERS-1'!$B$5:$J$44,3,FALSE) + OVYLD1_!BN98*(1-VLOOKUP(OVYLD2_!BN$4,'[1]INTERNAL PARAMETERS-1'!$B$5:$J$44,5,FALSE))*VLOOKUP(OVYLD2_!BN$4,'[1]INTERNAL PARAMETERS-1'!$B$5:$J$44,8,FALSE)*VLOOKUP(OVYLD2_!BN$4,'[1]INTERNAL PARAMETERS-1'!$B$5:$J$44,3,FALSE)</f>
        <v>1.4516971777329903</v>
      </c>
      <c r="BO98" s="44">
        <f>OVYLD1_!BO98*VLOOKUP(OVYLD2_!BO$4,'[1]INTERNAL PARAMETERS-1'!$B$5:$J$44,5,FALSE)*VLOOKUP(OVYLD2_!BO$4,'[1]INTERNAL PARAMETERS-1'!$B$5:$J$44,6,FALSE)*VLOOKUP(OVYLD2_!BO$4,'[1]INTERNAL PARAMETERS-1'!$B$5:$J$44,3,FALSE) + OVYLD1_!BO98*(1-VLOOKUP(OVYLD2_!BO$4,'[1]INTERNAL PARAMETERS-1'!$B$5:$J$44,5,FALSE))*VLOOKUP(OVYLD2_!BO$4,'[1]INTERNAL PARAMETERS-1'!$B$5:$J$44,8,FALSE)*VLOOKUP(OVYLD2_!BO$4,'[1]INTERNAL PARAMETERS-1'!$B$5:$J$44,3,FALSE)</f>
        <v>1.067291276037049</v>
      </c>
      <c r="BP98" s="44">
        <f>OVYLD1_!BP98*VLOOKUP(OVYLD2_!BP$4,'[1]INTERNAL PARAMETERS-1'!$B$5:$J$44,5,FALSE)*VLOOKUP(OVYLD2_!BP$4,'[1]INTERNAL PARAMETERS-1'!$B$5:$J$44,6,FALSE)*VLOOKUP(OVYLD2_!BP$4,'[1]INTERNAL PARAMETERS-1'!$B$5:$J$44,3,FALSE) + OVYLD1_!BP98*(1-VLOOKUP(OVYLD2_!BP$4,'[1]INTERNAL PARAMETERS-1'!$B$5:$J$44,5,FALSE))*VLOOKUP(OVYLD2_!BP$4,'[1]INTERNAL PARAMETERS-1'!$B$5:$J$44,8,FALSE)*VLOOKUP(OVYLD2_!BP$4,'[1]INTERNAL PARAMETERS-1'!$B$5:$J$44,3,FALSE)</f>
        <v>9.7239701077218854E-2</v>
      </c>
      <c r="BQ98" s="44">
        <f>OVYLD1_!BQ98*VLOOKUP(OVYLD2_!BQ$4,'[1]INTERNAL PARAMETERS-1'!$B$5:$J$44,5,FALSE)*VLOOKUP(OVYLD2_!BQ$4,'[1]INTERNAL PARAMETERS-1'!$B$5:$J$44,6,FALSE)*VLOOKUP(OVYLD2_!BQ$4,'[1]INTERNAL PARAMETERS-1'!$B$5:$J$44,3,FALSE) + OVYLD1_!BQ98*(1-VLOOKUP(OVYLD2_!BQ$4,'[1]INTERNAL PARAMETERS-1'!$B$5:$J$44,5,FALSE))*VLOOKUP(OVYLD2_!BQ$4,'[1]INTERNAL PARAMETERS-1'!$B$5:$J$44,8,FALSE)*VLOOKUP(OVYLD2_!BQ$4,'[1]INTERNAL PARAMETERS-1'!$B$5:$J$44,3,FALSE)</f>
        <v>5.0283943311803281</v>
      </c>
      <c r="BR98" s="44">
        <f>OVYLD1_!BR98*VLOOKUP(OVYLD2_!BR$4,'[1]INTERNAL PARAMETERS-1'!$B$5:$J$44,5,FALSE)*VLOOKUP(OVYLD2_!BR$4,'[1]INTERNAL PARAMETERS-1'!$B$5:$J$44,6,FALSE)*VLOOKUP(OVYLD2_!BR$4,'[1]INTERNAL PARAMETERS-1'!$B$5:$J$44,3,FALSE) + OVYLD1_!BR98*(1-VLOOKUP(OVYLD2_!BR$4,'[1]INTERNAL PARAMETERS-1'!$B$5:$J$44,5,FALSE))*VLOOKUP(OVYLD2_!BR$4,'[1]INTERNAL PARAMETERS-1'!$B$5:$J$44,8,FALSE)*VLOOKUP(OVYLD2_!BR$4,'[1]INTERNAL PARAMETERS-1'!$B$5:$J$44,3,FALSE)</f>
        <v>0.18673982987705501</v>
      </c>
      <c r="BS98" s="44">
        <f>OVYLD1_!BS98*VLOOKUP(OVYLD2_!BS$4,'[1]INTERNAL PARAMETERS-1'!$B$5:$J$44,5,FALSE)*VLOOKUP(OVYLD2_!BS$4,'[1]INTERNAL PARAMETERS-1'!$B$5:$J$44,6,FALSE)*VLOOKUP(OVYLD2_!BS$4,'[1]INTERNAL PARAMETERS-1'!$B$5:$J$44,3,FALSE) + OVYLD1_!BS98*(1-VLOOKUP(OVYLD2_!BS$4,'[1]INTERNAL PARAMETERS-1'!$B$5:$J$44,5,FALSE))*VLOOKUP(OVYLD2_!BS$4,'[1]INTERNAL PARAMETERS-1'!$B$5:$J$44,8,FALSE)*VLOOKUP(OVYLD2_!BS$4,'[1]INTERNAL PARAMETERS-1'!$B$5:$J$44,3,FALSE)</f>
        <v>1.2274999762652589E-2</v>
      </c>
      <c r="BT98" s="44">
        <f>OVYLD1_!BT98*VLOOKUP(OVYLD2_!BT$4,'[1]INTERNAL PARAMETERS-1'!$B$5:$J$44,5,FALSE)*VLOOKUP(OVYLD2_!BT$4,'[1]INTERNAL PARAMETERS-1'!$B$5:$J$44,6,FALSE)*VLOOKUP(OVYLD2_!BT$4,'[1]INTERNAL PARAMETERS-1'!$B$5:$J$44,3,FALSE) + OVYLD1_!BT98*(1-VLOOKUP(OVYLD2_!BT$4,'[1]INTERNAL PARAMETERS-1'!$B$5:$J$44,5,FALSE))*VLOOKUP(OVYLD2_!BT$4,'[1]INTERNAL PARAMETERS-1'!$B$5:$J$44,8,FALSE)*VLOOKUP(OVYLD2_!BT$4,'[1]INTERNAL PARAMETERS-1'!$B$5:$J$44,3,FALSE)</f>
        <v>0</v>
      </c>
      <c r="BU98" s="44">
        <f>OVYLD1_!BU98*VLOOKUP(OVYLD2_!BU$4,'[1]INTERNAL PARAMETERS-1'!$B$5:$J$44,5,FALSE)*VLOOKUP(OVYLD2_!BU$4,'[1]INTERNAL PARAMETERS-1'!$B$5:$J$44,6,FALSE)*VLOOKUP(OVYLD2_!BU$4,'[1]INTERNAL PARAMETERS-1'!$B$5:$J$44,3,FALSE) + OVYLD1_!BU98*(1-VLOOKUP(OVYLD2_!BU$4,'[1]INTERNAL PARAMETERS-1'!$B$5:$J$44,5,FALSE))*VLOOKUP(OVYLD2_!BU$4,'[1]INTERNAL PARAMETERS-1'!$B$5:$J$44,8,FALSE)*VLOOKUP(OVYLD2_!BU$4,'[1]INTERNAL PARAMETERS-1'!$B$5:$J$44,3,FALSE)</f>
        <v>0</v>
      </c>
      <c r="BV98" s="44">
        <f>OVYLD1_!BV98*VLOOKUP(OVYLD2_!BV$4,'[1]INTERNAL PARAMETERS-1'!$B$5:$J$44,5,FALSE)*VLOOKUP(OVYLD2_!BV$4,'[1]INTERNAL PARAMETERS-1'!$B$5:$J$44,6,FALSE)*VLOOKUP(OVYLD2_!BV$4,'[1]INTERNAL PARAMETERS-1'!$B$5:$J$44,3,FALSE) + OVYLD1_!BV98*(1-VLOOKUP(OVYLD2_!BV$4,'[1]INTERNAL PARAMETERS-1'!$B$5:$J$44,5,FALSE))*VLOOKUP(OVYLD2_!BV$4,'[1]INTERNAL PARAMETERS-1'!$B$5:$J$44,8,FALSE)*VLOOKUP(OVYLD2_!BV$4,'[1]INTERNAL PARAMETERS-1'!$B$5:$J$44,3,FALSE)</f>
        <v>0</v>
      </c>
      <c r="BW98" s="44">
        <f>OVYLD1_!BW98*VLOOKUP(OVYLD2_!BW$4,'[1]INTERNAL PARAMETERS-1'!$B$5:$J$44,5,FALSE)*VLOOKUP(OVYLD2_!BW$4,'[1]INTERNAL PARAMETERS-1'!$B$5:$J$44,6,FALSE)*VLOOKUP(OVYLD2_!BW$4,'[1]INTERNAL PARAMETERS-1'!$B$5:$J$44,3,FALSE) + OVYLD1_!BW98*(1-VLOOKUP(OVYLD2_!BW$4,'[1]INTERNAL PARAMETERS-1'!$B$5:$J$44,5,FALSE))*VLOOKUP(OVYLD2_!BW$4,'[1]INTERNAL PARAMETERS-1'!$B$5:$J$44,8,FALSE)*VLOOKUP(OVYLD2_!BW$4,'[1]INTERNAL PARAMETERS-1'!$B$5:$J$44,3,FALSE)</f>
        <v>0</v>
      </c>
      <c r="BX98" s="44">
        <f>OVYLD1_!BX98*VLOOKUP(OVYLD2_!BX$4,'[1]INTERNAL PARAMETERS-1'!$B$5:$J$44,5,FALSE)*VLOOKUP(OVYLD2_!BX$4,'[1]INTERNAL PARAMETERS-1'!$B$5:$J$44,6,FALSE)*VLOOKUP(OVYLD2_!BX$4,'[1]INTERNAL PARAMETERS-1'!$B$5:$J$44,3,FALSE) + OVYLD1_!BX98*(1-VLOOKUP(OVYLD2_!BX$4,'[1]INTERNAL PARAMETERS-1'!$B$5:$J$44,5,FALSE))*VLOOKUP(OVYLD2_!BX$4,'[1]INTERNAL PARAMETERS-1'!$B$5:$J$44,8,FALSE)*VLOOKUP(OVYLD2_!BX$4,'[1]INTERNAL PARAMETERS-1'!$B$5:$J$44,3,FALSE)</f>
        <v>0</v>
      </c>
      <c r="BY98" s="44">
        <f>OVYLD1_!BY98*VLOOKUP(OVYLD2_!BY$4,'[1]INTERNAL PARAMETERS-1'!$B$5:$J$44,5,FALSE)*VLOOKUP(OVYLD2_!BY$4,'[1]INTERNAL PARAMETERS-1'!$B$5:$J$44,6,FALSE)*VLOOKUP(OVYLD2_!BY$4,'[1]INTERNAL PARAMETERS-1'!$B$5:$J$44,3,FALSE) + OVYLD1_!BY98*(1-VLOOKUP(OVYLD2_!BY$4,'[1]INTERNAL PARAMETERS-1'!$B$5:$J$44,5,FALSE))*VLOOKUP(OVYLD2_!BY$4,'[1]INTERNAL PARAMETERS-1'!$B$5:$J$44,8,FALSE)*VLOOKUP(OVYLD2_!BY$4,'[1]INTERNAL PARAMETERS-1'!$B$5:$J$44,3,FALSE)</f>
        <v>0</v>
      </c>
      <c r="BZ98" s="44">
        <f>OVYLD1_!BZ98*VLOOKUP(OVYLD2_!BZ$4,'[1]INTERNAL PARAMETERS-1'!$B$5:$J$44,5,FALSE)*VLOOKUP(OVYLD2_!BZ$4,'[1]INTERNAL PARAMETERS-1'!$B$5:$J$44,6,FALSE)*VLOOKUP(OVYLD2_!BZ$4,'[1]INTERNAL PARAMETERS-1'!$B$5:$J$44,3,FALSE) + OVYLD1_!BZ98*(1-VLOOKUP(OVYLD2_!BZ$4,'[1]INTERNAL PARAMETERS-1'!$B$5:$J$44,5,FALSE))*VLOOKUP(OVYLD2_!BZ$4,'[1]INTERNAL PARAMETERS-1'!$B$5:$J$44,8,FALSE)*VLOOKUP(OVYLD2_!BZ$4,'[1]INTERNAL PARAMETERS-1'!$B$5:$J$44,3,FALSE)</f>
        <v>3.0496363484187348E-2</v>
      </c>
      <c r="CA98" s="44">
        <f>OVYLD1_!CA98*VLOOKUP(OVYLD2_!CA$4,'[1]INTERNAL PARAMETERS-1'!$B$5:$J$44,5,FALSE)*VLOOKUP(OVYLD2_!CA$4,'[1]INTERNAL PARAMETERS-1'!$B$5:$J$44,6,FALSE)*VLOOKUP(OVYLD2_!CA$4,'[1]INTERNAL PARAMETERS-1'!$B$5:$J$44,3,FALSE) + OVYLD1_!CA98*(1-VLOOKUP(OVYLD2_!CA$4,'[1]INTERNAL PARAMETERS-1'!$B$5:$J$44,5,FALSE))*VLOOKUP(OVYLD2_!CA$4,'[1]INTERNAL PARAMETERS-1'!$B$5:$J$44,8,FALSE)*VLOOKUP(OVYLD2_!CA$4,'[1]INTERNAL PARAMETERS-1'!$B$5:$J$44,3,FALSE)</f>
        <v>0</v>
      </c>
      <c r="CB98" s="44">
        <f>OVYLD1_!CB98*VLOOKUP(OVYLD2_!CB$4,'[1]INTERNAL PARAMETERS-1'!$B$5:$J$44,5,FALSE)*VLOOKUP(OVYLD2_!CB$4,'[1]INTERNAL PARAMETERS-1'!$B$5:$J$44,6,FALSE)*VLOOKUP(OVYLD2_!CB$4,'[1]INTERNAL PARAMETERS-1'!$B$5:$J$44,3,FALSE) + OVYLD1_!CB98*(1-VLOOKUP(OVYLD2_!CB$4,'[1]INTERNAL PARAMETERS-1'!$B$5:$J$44,5,FALSE))*VLOOKUP(OVYLD2_!CB$4,'[1]INTERNAL PARAMETERS-1'!$B$5:$J$44,8,FALSE)*VLOOKUP(OVYLD2_!CB$4,'[1]INTERNAL PARAMETERS-1'!$B$5:$J$44,3,FALSE)</f>
        <v>0</v>
      </c>
      <c r="CC98" s="44">
        <f>OVYLD1_!CC98*VLOOKUP(OVYLD2_!CC$4,'[1]INTERNAL PARAMETERS-1'!$B$5:$J$44,5,FALSE)*VLOOKUP(OVYLD2_!CC$4,'[1]INTERNAL PARAMETERS-1'!$B$5:$J$44,6,FALSE)*VLOOKUP(OVYLD2_!CC$4,'[1]INTERNAL PARAMETERS-1'!$B$5:$J$44,3,FALSE) + OVYLD1_!CC98*(1-VLOOKUP(OVYLD2_!CC$4,'[1]INTERNAL PARAMETERS-1'!$B$5:$J$44,5,FALSE))*VLOOKUP(OVYLD2_!CC$4,'[1]INTERNAL PARAMETERS-1'!$B$5:$J$44,8,FALSE)*VLOOKUP(OVYLD2_!CC$4,'[1]INTERNAL PARAMETERS-1'!$B$5:$J$44,3,FALSE)</f>
        <v>4.1297472943614071E-2</v>
      </c>
      <c r="CD98" s="44">
        <f>OVYLD1_!CD98*VLOOKUP(OVYLD2_!CD$4,'[1]INTERNAL PARAMETERS-1'!$B$5:$J$44,5,FALSE)*VLOOKUP(OVYLD2_!CD$4,'[1]INTERNAL PARAMETERS-1'!$B$5:$J$44,6,FALSE)*VLOOKUP(OVYLD2_!CD$4,'[1]INTERNAL PARAMETERS-1'!$B$5:$J$44,3,FALSE) + OVYLD1_!CD98*(1-VLOOKUP(OVYLD2_!CD$4,'[1]INTERNAL PARAMETERS-1'!$B$5:$J$44,5,FALSE))*VLOOKUP(OVYLD2_!CD$4,'[1]INTERNAL PARAMETERS-1'!$B$5:$J$44,8,FALSE)*VLOOKUP(OVYLD2_!CD$4,'[1]INTERNAL PARAMETERS-1'!$B$5:$J$44,3,FALSE)</f>
        <v>0.10536127600625238</v>
      </c>
      <c r="CE98" s="44">
        <f>OVYLD1_!CE98*VLOOKUP(OVYLD2_!CE$4,'[1]INTERNAL PARAMETERS-1'!$B$5:$J$44,5,FALSE)*VLOOKUP(OVYLD2_!CE$4,'[1]INTERNAL PARAMETERS-1'!$B$5:$J$44,6,FALSE)*VLOOKUP(OVYLD2_!CE$4,'[1]INTERNAL PARAMETERS-1'!$B$5:$J$44,3,FALSE) + OVYLD1_!CE98*(1-VLOOKUP(OVYLD2_!CE$4,'[1]INTERNAL PARAMETERS-1'!$B$5:$J$44,5,FALSE))*VLOOKUP(OVYLD2_!CE$4,'[1]INTERNAL PARAMETERS-1'!$B$5:$J$44,8,FALSE)*VLOOKUP(OVYLD2_!CE$4,'[1]INTERNAL PARAMETERS-1'!$B$5:$J$44,3,FALSE)</f>
        <v>0.15375322306348307</v>
      </c>
      <c r="CF98" s="44">
        <f>OVYLD1_!CF98*VLOOKUP(OVYLD2_!CF$4,'[1]INTERNAL PARAMETERS-1'!$B$5:$J$44,5,FALSE)*VLOOKUP(OVYLD2_!CF$4,'[1]INTERNAL PARAMETERS-1'!$B$5:$J$44,6,FALSE)*VLOOKUP(OVYLD2_!CF$4,'[1]INTERNAL PARAMETERS-1'!$B$5:$J$44,3,FALSE) + OVYLD1_!CF98*(1-VLOOKUP(OVYLD2_!CF$4,'[1]INTERNAL PARAMETERS-1'!$B$5:$J$44,5,FALSE))*VLOOKUP(OVYLD2_!CF$4,'[1]INTERNAL PARAMETERS-1'!$B$5:$J$44,8,FALSE)*VLOOKUP(OVYLD2_!CF$4,'[1]INTERNAL PARAMETERS-1'!$B$5:$J$44,3,FALSE)</f>
        <v>0.74003004031131825</v>
      </c>
      <c r="CG98" s="44">
        <f>OVYLD1_!CG98*VLOOKUP(OVYLD2_!CG$4,'[1]INTERNAL PARAMETERS-1'!$B$5:$J$44,5,FALSE)*VLOOKUP(OVYLD2_!CG$4,'[1]INTERNAL PARAMETERS-1'!$B$5:$J$44,6,FALSE)*VLOOKUP(OVYLD2_!CG$4,'[1]INTERNAL PARAMETERS-1'!$B$5:$J$44,3,FALSE) + OVYLD1_!CG98*(1-VLOOKUP(OVYLD2_!CG$4,'[1]INTERNAL PARAMETERS-1'!$B$5:$J$44,5,FALSE))*VLOOKUP(OVYLD2_!CG$4,'[1]INTERNAL PARAMETERS-1'!$B$5:$J$44,8,FALSE)*VLOOKUP(OVYLD2_!CG$4,'[1]INTERNAL PARAMETERS-1'!$B$5:$J$44,3,FALSE)</f>
        <v>7.0055371545172211E-3</v>
      </c>
      <c r="CH98" s="43">
        <f>OVYLD1_!CH98*VLOOKUP(OVYLD2_!CH$4,'[1]INTERNAL PARAMETERS-1'!$B$5:$J$44,5,FALSE)*VLOOKUP(OVYLD2_!CH$4,'[1]INTERNAL PARAMETERS-1'!$B$5:$J$44,6,FALSE)*VLOOKUP(OVYLD2_!CH$4,'[1]INTERNAL PARAMETERS-1'!$B$5:$J$44,3,FALSE) + OVYLD1_!CH98*(1-VLOOKUP(OVYLD2_!CH$4,'[1]INTERNAL PARAMETERS-1'!$B$5:$J$44,5,FALSE))*VLOOKUP(OVYLD2_!CH$4,'[1]INTERNAL PARAMETERS-1'!$B$5:$J$44,8,FALSE)*VLOOKUP(OVYLD2_!CH$4,'[1]INTERNAL PARAMETERS-1'!$B$5:$J$44,3,FALSE)</f>
        <v>0</v>
      </c>
      <c r="CJ98" s="45">
        <f t="shared" si="2"/>
        <v>5308.0814116267957</v>
      </c>
      <c r="CK98" s="43">
        <f t="shared" si="3"/>
        <v>91.190760219900014</v>
      </c>
    </row>
    <row r="99" spans="2:89" x14ac:dyDescent="0.5">
      <c r="B99" s="58" t="s">
        <v>10</v>
      </c>
      <c r="C99" s="57" t="s">
        <v>63</v>
      </c>
      <c r="D99" s="57" t="s">
        <v>76</v>
      </c>
      <c r="E99" s="128">
        <f>OVERALL2021!AI99</f>
        <v>10320.094094610142</v>
      </c>
      <c r="F99" s="56">
        <f>'[1]INTERNAL PARAMETERS-1'!M9</f>
        <v>63.875</v>
      </c>
      <c r="G99" s="45">
        <f>OVYLD1_!G99*VLOOKUP(OVYLD2_!G$4,'[1]INTERNAL PARAMETERS-1'!$B$5:$J$44,5,FALSE)*VLOOKUP(OVYLD2_!G$4,'[1]INTERNAL PARAMETERS-1'!$B$5:$J$44,7,FALSE)*OVYLD2_!$F99 + OVYLD1_!G99*(1-VLOOKUP(OVYLD2_!G$4,'[1]INTERNAL PARAMETERS-1'!$B$5:$J$44,5,FALSE))*VLOOKUP(OVYLD2_!G$4,'[1]INTERNAL PARAMETERS-1'!$B$5:$J$44,9,FALSE)*OVYLD2_!$F99</f>
        <v>1802.6046477061352</v>
      </c>
      <c r="H99" s="44">
        <f>OVYLD1_!H99*VLOOKUP(OVYLD2_!H$4,'[1]INTERNAL PARAMETERS-1'!$B$5:$J$44,5,FALSE)*VLOOKUP(OVYLD2_!H$4,'[1]INTERNAL PARAMETERS-1'!$B$5:$J$44,7,FALSE)*OVYLD2_!$F99 + OVYLD1_!H99*(1-VLOOKUP(OVYLD2_!H$4,'[1]INTERNAL PARAMETERS-1'!$B$5:$J$44,5,FALSE))*VLOOKUP(OVYLD2_!H$4,'[1]INTERNAL PARAMETERS-1'!$B$5:$J$44,9,FALSE)*OVYLD2_!$F99</f>
        <v>1650.0103296654036</v>
      </c>
      <c r="I99" s="44">
        <f>OVYLD1_!I99*VLOOKUP(OVYLD2_!I$4,'[1]INTERNAL PARAMETERS-1'!$B$5:$J$44,5,FALSE)*VLOOKUP(OVYLD2_!I$4,'[1]INTERNAL PARAMETERS-1'!$B$5:$J$44,7,FALSE)*OVYLD2_!$F99 + OVYLD1_!I99*(1-VLOOKUP(OVYLD2_!I$4,'[1]INTERNAL PARAMETERS-1'!$B$5:$J$44,5,FALSE))*VLOOKUP(OVYLD2_!I$4,'[1]INTERNAL PARAMETERS-1'!$B$5:$J$44,9,FALSE)*OVYLD2_!$F99</f>
        <v>1841.3675748260514</v>
      </c>
      <c r="J99" s="44">
        <f>OVYLD1_!J99*VLOOKUP(OVYLD2_!J$4,'[1]INTERNAL PARAMETERS-1'!$B$5:$J$44,5,FALSE)*VLOOKUP(OVYLD2_!J$4,'[1]INTERNAL PARAMETERS-1'!$B$5:$J$44,7,FALSE)*OVYLD2_!$F99 + OVYLD1_!J99*(1-VLOOKUP(OVYLD2_!J$4,'[1]INTERNAL PARAMETERS-1'!$B$5:$J$44,5,FALSE))*VLOOKUP(OVYLD2_!J$4,'[1]INTERNAL PARAMETERS-1'!$B$5:$J$44,9,FALSE)*OVYLD2_!$F99</f>
        <v>0</v>
      </c>
      <c r="K99" s="44">
        <f>OVYLD1_!K99*VLOOKUP(OVYLD2_!K$4,'[1]INTERNAL PARAMETERS-1'!$B$5:$J$44,5,FALSE)*VLOOKUP(OVYLD2_!K$4,'[1]INTERNAL PARAMETERS-1'!$B$5:$J$44,7,FALSE)*OVYLD2_!$F99 + OVYLD1_!K99*(1-VLOOKUP(OVYLD2_!K$4,'[1]INTERNAL PARAMETERS-1'!$B$5:$J$44,5,FALSE))*VLOOKUP(OVYLD2_!K$4,'[1]INTERNAL PARAMETERS-1'!$B$5:$J$44,9,FALSE)*OVYLD2_!$F99</f>
        <v>0</v>
      </c>
      <c r="L99" s="44">
        <f>OVYLD1_!L99*VLOOKUP(OVYLD2_!L$4,'[1]INTERNAL PARAMETERS-1'!$B$5:$J$44,5,FALSE)*VLOOKUP(OVYLD2_!L$4,'[1]INTERNAL PARAMETERS-1'!$B$5:$J$44,7,FALSE)*OVYLD2_!$F99 + OVYLD1_!L99*(1-VLOOKUP(OVYLD2_!L$4,'[1]INTERNAL PARAMETERS-1'!$B$5:$J$44,5,FALSE))*VLOOKUP(OVYLD2_!L$4,'[1]INTERNAL PARAMETERS-1'!$B$5:$J$44,9,FALSE)*OVYLD2_!$F99</f>
        <v>0</v>
      </c>
      <c r="M99" s="44">
        <f>OVYLD1_!M99*VLOOKUP(OVYLD2_!M$4,'[1]INTERNAL PARAMETERS-1'!$B$5:$J$44,5,FALSE)*VLOOKUP(OVYLD2_!M$4,'[1]INTERNAL PARAMETERS-1'!$B$5:$J$44,7,FALSE)*OVYLD2_!$F99 + OVYLD1_!M99*(1-VLOOKUP(OVYLD2_!M$4,'[1]INTERNAL PARAMETERS-1'!$B$5:$J$44,5,FALSE))*VLOOKUP(OVYLD2_!M$4,'[1]INTERNAL PARAMETERS-1'!$B$5:$J$44,9,FALSE)*OVYLD2_!$F99</f>
        <v>15.848687117674295</v>
      </c>
      <c r="N99" s="44">
        <f>OVYLD1_!N99*VLOOKUP(OVYLD2_!N$4,'[1]INTERNAL PARAMETERS-1'!$B$5:$J$44,5,FALSE)*VLOOKUP(OVYLD2_!N$4,'[1]INTERNAL PARAMETERS-1'!$B$5:$J$44,7,FALSE)*OVYLD2_!$F99 + OVYLD1_!N99*(1-VLOOKUP(OVYLD2_!N$4,'[1]INTERNAL PARAMETERS-1'!$B$5:$J$44,5,FALSE))*VLOOKUP(OVYLD2_!N$4,'[1]INTERNAL PARAMETERS-1'!$B$5:$J$44,9,FALSE)*OVYLD2_!$F99</f>
        <v>7.4324844557568603</v>
      </c>
      <c r="O99" s="44">
        <f>OVYLD1_!O99*VLOOKUP(OVYLD2_!O$4,'[1]INTERNAL PARAMETERS-1'!$B$5:$J$44,5,FALSE)*VLOOKUP(OVYLD2_!O$4,'[1]INTERNAL PARAMETERS-1'!$B$5:$J$44,7,FALSE)*OVYLD2_!$F99 + OVYLD1_!O99*(1-VLOOKUP(OVYLD2_!O$4,'[1]INTERNAL PARAMETERS-1'!$B$5:$J$44,5,FALSE))*VLOOKUP(OVYLD2_!O$4,'[1]INTERNAL PARAMETERS-1'!$B$5:$J$44,9,FALSE)*OVYLD2_!$F99</f>
        <v>0</v>
      </c>
      <c r="P99" s="44">
        <f>OVYLD1_!P99*VLOOKUP(OVYLD2_!P$4,'[1]INTERNAL PARAMETERS-1'!$B$5:$J$44,5,FALSE)*VLOOKUP(OVYLD2_!P$4,'[1]INTERNAL PARAMETERS-1'!$B$5:$J$44,7,FALSE)*OVYLD2_!$F99 + OVYLD1_!P99*(1-VLOOKUP(OVYLD2_!P$4,'[1]INTERNAL PARAMETERS-1'!$B$5:$J$44,5,FALSE))*VLOOKUP(OVYLD2_!P$4,'[1]INTERNAL PARAMETERS-1'!$B$5:$J$44,9,FALSE)*OVYLD2_!$F99</f>
        <v>0</v>
      </c>
      <c r="Q99" s="44">
        <f>OVYLD1_!Q99*VLOOKUP(OVYLD2_!Q$4,'[1]INTERNAL PARAMETERS-1'!$B$5:$J$44,5,FALSE)*VLOOKUP(OVYLD2_!Q$4,'[1]INTERNAL PARAMETERS-1'!$B$5:$J$44,7,FALSE)*OVYLD2_!$F99 + OVYLD1_!Q99*(1-VLOOKUP(OVYLD2_!Q$4,'[1]INTERNAL PARAMETERS-1'!$B$5:$J$44,5,FALSE))*VLOOKUP(OVYLD2_!Q$4,'[1]INTERNAL PARAMETERS-1'!$B$5:$J$44,9,FALSE)*OVYLD2_!$F99</f>
        <v>0</v>
      </c>
      <c r="R99" s="44">
        <f>OVYLD1_!R99*VLOOKUP(OVYLD2_!R$4,'[1]INTERNAL PARAMETERS-1'!$B$5:$J$44,5,FALSE)*VLOOKUP(OVYLD2_!R$4,'[1]INTERNAL PARAMETERS-1'!$B$5:$J$44,7,FALSE)*OVYLD2_!$F99 + OVYLD1_!R99*(1-VLOOKUP(OVYLD2_!R$4,'[1]INTERNAL PARAMETERS-1'!$B$5:$J$44,5,FALSE))*VLOOKUP(OVYLD2_!R$4,'[1]INTERNAL PARAMETERS-1'!$B$5:$J$44,9,FALSE)*OVYLD2_!$F99</f>
        <v>15.739491298569222</v>
      </c>
      <c r="S99" s="44">
        <f>OVYLD1_!S99*VLOOKUP(OVYLD2_!S$4,'[1]INTERNAL PARAMETERS-1'!$B$5:$J$44,5,FALSE)*VLOOKUP(OVYLD2_!S$4,'[1]INTERNAL PARAMETERS-1'!$B$5:$J$44,7,FALSE)*OVYLD2_!$F99 + OVYLD1_!S99*(1-VLOOKUP(OVYLD2_!S$4,'[1]INTERNAL PARAMETERS-1'!$B$5:$J$44,5,FALSE))*VLOOKUP(OVYLD2_!S$4,'[1]INTERNAL PARAMETERS-1'!$B$5:$J$44,9,FALSE)*OVYLD2_!$F99</f>
        <v>323.33811503386437</v>
      </c>
      <c r="T99" s="44">
        <f>OVYLD1_!T99*VLOOKUP(OVYLD2_!T$4,'[1]INTERNAL PARAMETERS-1'!$B$5:$J$44,5,FALSE)*VLOOKUP(OVYLD2_!T$4,'[1]INTERNAL PARAMETERS-1'!$B$5:$J$44,7,FALSE)*OVYLD2_!$F99 + OVYLD1_!T99*(1-VLOOKUP(OVYLD2_!T$4,'[1]INTERNAL PARAMETERS-1'!$B$5:$J$44,5,FALSE))*VLOOKUP(OVYLD2_!T$4,'[1]INTERNAL PARAMETERS-1'!$B$5:$J$44,9,FALSE)*OVYLD2_!$F99</f>
        <v>59.02309236963459</v>
      </c>
      <c r="U99" s="44">
        <f>OVYLD1_!U99*VLOOKUP(OVYLD2_!U$4,'[1]INTERNAL PARAMETERS-1'!$B$5:$J$44,5,FALSE)*VLOOKUP(OVYLD2_!U$4,'[1]INTERNAL PARAMETERS-1'!$B$5:$J$44,7,FALSE)*OVYLD2_!$F99 + OVYLD1_!U99*(1-VLOOKUP(OVYLD2_!U$4,'[1]INTERNAL PARAMETERS-1'!$B$5:$J$44,5,FALSE))*VLOOKUP(OVYLD2_!U$4,'[1]INTERNAL PARAMETERS-1'!$B$5:$J$44,9,FALSE)*OVYLD2_!$F99</f>
        <v>41.994002732208529</v>
      </c>
      <c r="V99" s="44">
        <f>OVYLD1_!V99*VLOOKUP(OVYLD2_!V$4,'[1]INTERNAL PARAMETERS-1'!$B$5:$J$44,5,FALSE)*VLOOKUP(OVYLD2_!V$4,'[1]INTERNAL PARAMETERS-1'!$B$5:$J$44,7,FALSE)*OVYLD2_!$F99 + OVYLD1_!V99*(1-VLOOKUP(OVYLD2_!V$4,'[1]INTERNAL PARAMETERS-1'!$B$5:$J$44,5,FALSE))*VLOOKUP(OVYLD2_!V$4,'[1]INTERNAL PARAMETERS-1'!$B$5:$J$44,9,FALSE)*OVYLD2_!$F99</f>
        <v>165.29620116406934</v>
      </c>
      <c r="W99" s="44">
        <f>OVYLD1_!W99*VLOOKUP(OVYLD2_!W$4,'[1]INTERNAL PARAMETERS-1'!$B$5:$J$44,5,FALSE)*VLOOKUP(OVYLD2_!W$4,'[1]INTERNAL PARAMETERS-1'!$B$5:$J$44,7,FALSE)*OVYLD2_!$F99 + OVYLD1_!W99*(1-VLOOKUP(OVYLD2_!W$4,'[1]INTERNAL PARAMETERS-1'!$B$5:$J$44,5,FALSE))*VLOOKUP(OVYLD2_!W$4,'[1]INTERNAL PARAMETERS-1'!$B$5:$J$44,9,FALSE)*OVYLD2_!$F99</f>
        <v>0</v>
      </c>
      <c r="X99" s="44">
        <f>OVYLD1_!X99*VLOOKUP(OVYLD2_!X$4,'[1]INTERNAL PARAMETERS-1'!$B$5:$J$44,5,FALSE)*VLOOKUP(OVYLD2_!X$4,'[1]INTERNAL PARAMETERS-1'!$B$5:$J$44,7,FALSE)*OVYLD2_!$F99 + OVYLD1_!X99*(1-VLOOKUP(OVYLD2_!X$4,'[1]INTERNAL PARAMETERS-1'!$B$5:$J$44,5,FALSE))*VLOOKUP(OVYLD2_!X$4,'[1]INTERNAL PARAMETERS-1'!$B$5:$J$44,9,FALSE)*OVYLD2_!$F99</f>
        <v>0</v>
      </c>
      <c r="Y99" s="44">
        <f>OVYLD1_!Y99*VLOOKUP(OVYLD2_!Y$4,'[1]INTERNAL PARAMETERS-1'!$B$5:$J$44,5,FALSE)*VLOOKUP(OVYLD2_!Y$4,'[1]INTERNAL PARAMETERS-1'!$B$5:$J$44,7,FALSE)*OVYLD2_!$F99 + OVYLD1_!Y99*(1-VLOOKUP(OVYLD2_!Y$4,'[1]INTERNAL PARAMETERS-1'!$B$5:$J$44,5,FALSE))*VLOOKUP(OVYLD2_!Y$4,'[1]INTERNAL PARAMETERS-1'!$B$5:$J$44,9,FALSE)*OVYLD2_!$F99</f>
        <v>0</v>
      </c>
      <c r="Z99" s="44">
        <f>OVYLD1_!Z99*VLOOKUP(OVYLD2_!Z$4,'[1]INTERNAL PARAMETERS-1'!$B$5:$J$44,5,FALSE)*VLOOKUP(OVYLD2_!Z$4,'[1]INTERNAL PARAMETERS-1'!$B$5:$J$44,7,FALSE)*OVYLD2_!$F99 + OVYLD1_!Z99*(1-VLOOKUP(OVYLD2_!Z$4,'[1]INTERNAL PARAMETERS-1'!$B$5:$J$44,5,FALSE))*VLOOKUP(OVYLD2_!Z$4,'[1]INTERNAL PARAMETERS-1'!$B$5:$J$44,9,FALSE)*OVYLD2_!$F99</f>
        <v>0</v>
      </c>
      <c r="AA99" s="44">
        <f>OVYLD1_!AA99*VLOOKUP(OVYLD2_!AA$4,'[1]INTERNAL PARAMETERS-1'!$B$5:$J$44,5,FALSE)*VLOOKUP(OVYLD2_!AA$4,'[1]INTERNAL PARAMETERS-1'!$B$5:$J$44,7,FALSE)*OVYLD2_!$F99 + OVYLD1_!AA99*(1-VLOOKUP(OVYLD2_!AA$4,'[1]INTERNAL PARAMETERS-1'!$B$5:$J$44,5,FALSE))*VLOOKUP(OVYLD2_!AA$4,'[1]INTERNAL PARAMETERS-1'!$B$5:$J$44,9,FALSE)*OVYLD2_!$F99</f>
        <v>0</v>
      </c>
      <c r="AB99" s="44">
        <f>OVYLD1_!AB99*VLOOKUP(OVYLD2_!AB$4,'[1]INTERNAL PARAMETERS-1'!$B$5:$J$44,5,FALSE)*VLOOKUP(OVYLD2_!AB$4,'[1]INTERNAL PARAMETERS-1'!$B$5:$J$44,7,FALSE)*OVYLD2_!$F99 + OVYLD1_!AB99*(1-VLOOKUP(OVYLD2_!AB$4,'[1]INTERNAL PARAMETERS-1'!$B$5:$J$44,5,FALSE))*VLOOKUP(OVYLD2_!AB$4,'[1]INTERNAL PARAMETERS-1'!$B$5:$J$44,9,FALSE)*OVYLD2_!$F99</f>
        <v>0</v>
      </c>
      <c r="AC99" s="44">
        <f>OVYLD1_!AC99*VLOOKUP(OVYLD2_!AC$4,'[1]INTERNAL PARAMETERS-1'!$B$5:$J$44,5,FALSE)*VLOOKUP(OVYLD2_!AC$4,'[1]INTERNAL PARAMETERS-1'!$B$5:$J$44,7,FALSE)*OVYLD2_!$F99 + OVYLD1_!AC99*(1-VLOOKUP(OVYLD2_!AC$4,'[1]INTERNAL PARAMETERS-1'!$B$5:$J$44,5,FALSE))*VLOOKUP(OVYLD2_!AC$4,'[1]INTERNAL PARAMETERS-1'!$B$5:$J$44,9,FALSE)*OVYLD2_!$F99</f>
        <v>0</v>
      </c>
      <c r="AD99" s="44">
        <f>OVYLD1_!AD99*VLOOKUP(OVYLD2_!AD$4,'[1]INTERNAL PARAMETERS-1'!$B$5:$J$44,5,FALSE)*VLOOKUP(OVYLD2_!AD$4,'[1]INTERNAL PARAMETERS-1'!$B$5:$J$44,7,FALSE)*OVYLD2_!$F99 + OVYLD1_!AD99*(1-VLOOKUP(OVYLD2_!AD$4,'[1]INTERNAL PARAMETERS-1'!$B$5:$J$44,5,FALSE))*VLOOKUP(OVYLD2_!AD$4,'[1]INTERNAL PARAMETERS-1'!$B$5:$J$44,9,FALSE)*OVYLD2_!$F99</f>
        <v>0</v>
      </c>
      <c r="AE99" s="44">
        <f>OVYLD1_!AE99*VLOOKUP(OVYLD2_!AE$4,'[1]INTERNAL PARAMETERS-1'!$B$5:$J$44,5,FALSE)*VLOOKUP(OVYLD2_!AE$4,'[1]INTERNAL PARAMETERS-1'!$B$5:$J$44,7,FALSE)*OVYLD2_!$F99 + OVYLD1_!AE99*(1-VLOOKUP(OVYLD2_!AE$4,'[1]INTERNAL PARAMETERS-1'!$B$5:$J$44,5,FALSE))*VLOOKUP(OVYLD2_!AE$4,'[1]INTERNAL PARAMETERS-1'!$B$5:$J$44,9,FALSE)*OVYLD2_!$F99</f>
        <v>0</v>
      </c>
      <c r="AF99" s="44">
        <f>OVYLD1_!AF99*VLOOKUP(OVYLD2_!AF$4,'[1]INTERNAL PARAMETERS-1'!$B$5:$J$44,5,FALSE)*VLOOKUP(OVYLD2_!AF$4,'[1]INTERNAL PARAMETERS-1'!$B$5:$J$44,7,FALSE)*OVYLD2_!$F99 + OVYLD1_!AF99*(1-VLOOKUP(OVYLD2_!AF$4,'[1]INTERNAL PARAMETERS-1'!$B$5:$J$44,5,FALSE))*VLOOKUP(OVYLD2_!AF$4,'[1]INTERNAL PARAMETERS-1'!$B$5:$J$44,9,FALSE)*OVYLD2_!$F99</f>
        <v>12.78747972527411</v>
      </c>
      <c r="AG99" s="44">
        <f>OVYLD1_!AG99*VLOOKUP(OVYLD2_!AG$4,'[1]INTERNAL PARAMETERS-1'!$B$5:$J$44,5,FALSE)*VLOOKUP(OVYLD2_!AG$4,'[1]INTERNAL PARAMETERS-1'!$B$5:$J$44,7,FALSE)*OVYLD2_!$F99 + OVYLD1_!AG99*(1-VLOOKUP(OVYLD2_!AG$4,'[1]INTERNAL PARAMETERS-1'!$B$5:$J$44,5,FALSE))*VLOOKUP(OVYLD2_!AG$4,'[1]INTERNAL PARAMETERS-1'!$B$5:$J$44,9,FALSE)*OVYLD2_!$F99</f>
        <v>0</v>
      </c>
      <c r="AH99" s="44">
        <f>OVYLD1_!AH99*VLOOKUP(OVYLD2_!AH$4,'[1]INTERNAL PARAMETERS-1'!$B$5:$J$44,5,FALSE)*VLOOKUP(OVYLD2_!AH$4,'[1]INTERNAL PARAMETERS-1'!$B$5:$J$44,7,FALSE)*OVYLD2_!$F99 + OVYLD1_!AH99*(1-VLOOKUP(OVYLD2_!AH$4,'[1]INTERNAL PARAMETERS-1'!$B$5:$J$44,5,FALSE))*VLOOKUP(OVYLD2_!AH$4,'[1]INTERNAL PARAMETERS-1'!$B$5:$J$44,9,FALSE)*OVYLD2_!$F99</f>
        <v>0</v>
      </c>
      <c r="AI99" s="44">
        <f>OVYLD1_!AI99*VLOOKUP(OVYLD2_!AI$4,'[1]INTERNAL PARAMETERS-1'!$B$5:$J$44,5,FALSE)*VLOOKUP(OVYLD2_!AI$4,'[1]INTERNAL PARAMETERS-1'!$B$5:$J$44,7,FALSE)*OVYLD2_!$F99 + OVYLD1_!AI99*(1-VLOOKUP(OVYLD2_!AI$4,'[1]INTERNAL PARAMETERS-1'!$B$5:$J$44,5,FALSE))*VLOOKUP(OVYLD2_!AI$4,'[1]INTERNAL PARAMETERS-1'!$B$5:$J$44,9,FALSE)*OVYLD2_!$F99</f>
        <v>0.54647349253308164</v>
      </c>
      <c r="AJ99" s="44">
        <f>OVYLD1_!AJ99*VLOOKUP(OVYLD2_!AJ$4,'[1]INTERNAL PARAMETERS-1'!$B$5:$J$44,5,FALSE)*VLOOKUP(OVYLD2_!AJ$4,'[1]INTERNAL PARAMETERS-1'!$B$5:$J$44,7,FALSE)*OVYLD2_!$F99 + OVYLD1_!AJ99*(1-VLOOKUP(OVYLD2_!AJ$4,'[1]INTERNAL PARAMETERS-1'!$B$5:$J$44,5,FALSE))*VLOOKUP(OVYLD2_!AJ$4,'[1]INTERNAL PARAMETERS-1'!$B$5:$J$44,9,FALSE)*OVYLD2_!$F99</f>
        <v>21.312466208790187</v>
      </c>
      <c r="AK99" s="44">
        <f>OVYLD1_!AK99*VLOOKUP(OVYLD2_!AK$4,'[1]INTERNAL PARAMETERS-1'!$B$5:$J$44,5,FALSE)*VLOOKUP(OVYLD2_!AK$4,'[1]INTERNAL PARAMETERS-1'!$B$5:$J$44,7,FALSE)*OVYLD2_!$F99 + OVYLD1_!AK99*(1-VLOOKUP(OVYLD2_!AK$4,'[1]INTERNAL PARAMETERS-1'!$B$5:$J$44,5,FALSE))*VLOOKUP(OVYLD2_!AK$4,'[1]INTERNAL PARAMETERS-1'!$B$5:$J$44,9,FALSE)*OVYLD2_!$F99</f>
        <v>0</v>
      </c>
      <c r="AL99" s="44">
        <f>OVYLD1_!AL99*VLOOKUP(OVYLD2_!AL$4,'[1]INTERNAL PARAMETERS-1'!$B$5:$J$44,5,FALSE)*VLOOKUP(OVYLD2_!AL$4,'[1]INTERNAL PARAMETERS-1'!$B$5:$J$44,7,FALSE)*OVYLD2_!$F99 + OVYLD1_!AL99*(1-VLOOKUP(OVYLD2_!AL$4,'[1]INTERNAL PARAMETERS-1'!$B$5:$J$44,5,FALSE))*VLOOKUP(OVYLD2_!AL$4,'[1]INTERNAL PARAMETERS-1'!$B$5:$J$44,9,FALSE)*OVYLD2_!$F99</f>
        <v>0</v>
      </c>
      <c r="AM99" s="44">
        <f>OVYLD1_!AM99*VLOOKUP(OVYLD2_!AM$4,'[1]INTERNAL PARAMETERS-1'!$B$5:$J$44,5,FALSE)*VLOOKUP(OVYLD2_!AM$4,'[1]INTERNAL PARAMETERS-1'!$B$5:$J$44,7,FALSE)*OVYLD2_!$F99 + OVYLD1_!AM99*(1-VLOOKUP(OVYLD2_!AM$4,'[1]INTERNAL PARAMETERS-1'!$B$5:$J$44,5,FALSE))*VLOOKUP(OVYLD2_!AM$4,'[1]INTERNAL PARAMETERS-1'!$B$5:$J$44,9,FALSE)*OVYLD2_!$F99</f>
        <v>0</v>
      </c>
      <c r="AN99" s="44">
        <f>OVYLD1_!AN99*VLOOKUP(OVYLD2_!AN$4,'[1]INTERNAL PARAMETERS-1'!$B$5:$J$44,5,FALSE)*VLOOKUP(OVYLD2_!AN$4,'[1]INTERNAL PARAMETERS-1'!$B$5:$J$44,7,FALSE)*OVYLD2_!$F99 + OVYLD1_!AN99*(1-VLOOKUP(OVYLD2_!AN$4,'[1]INTERNAL PARAMETERS-1'!$B$5:$J$44,5,FALSE))*VLOOKUP(OVYLD2_!AN$4,'[1]INTERNAL PARAMETERS-1'!$B$5:$J$44,9,FALSE)*OVYLD2_!$F99</f>
        <v>0</v>
      </c>
      <c r="AO99" s="44">
        <f>OVYLD1_!AO99*VLOOKUP(OVYLD2_!AO$4,'[1]INTERNAL PARAMETERS-1'!$B$5:$J$44,5,FALSE)*VLOOKUP(OVYLD2_!AO$4,'[1]INTERNAL PARAMETERS-1'!$B$5:$J$44,7,FALSE)*OVYLD2_!$F99 + OVYLD1_!AO99*(1-VLOOKUP(OVYLD2_!AO$4,'[1]INTERNAL PARAMETERS-1'!$B$5:$J$44,5,FALSE))*VLOOKUP(OVYLD2_!AO$4,'[1]INTERNAL PARAMETERS-1'!$B$5:$J$44,9,FALSE)*OVYLD2_!$F99</f>
        <v>0</v>
      </c>
      <c r="AP99" s="44">
        <f>OVYLD1_!AP99*VLOOKUP(OVYLD2_!AP$4,'[1]INTERNAL PARAMETERS-1'!$B$5:$J$44,5,FALSE)*VLOOKUP(OVYLD2_!AP$4,'[1]INTERNAL PARAMETERS-1'!$B$5:$J$44,7,FALSE)*OVYLD2_!$F99 + OVYLD1_!AP99*(1-VLOOKUP(OVYLD2_!AP$4,'[1]INTERNAL PARAMETERS-1'!$B$5:$J$44,5,FALSE))*VLOOKUP(OVYLD2_!AP$4,'[1]INTERNAL PARAMETERS-1'!$B$5:$J$44,9,FALSE)*OVYLD2_!$F99</f>
        <v>0</v>
      </c>
      <c r="AQ99" s="44">
        <f>OVYLD1_!AQ99*VLOOKUP(OVYLD2_!AQ$4,'[1]INTERNAL PARAMETERS-1'!$B$5:$J$44,5,FALSE)*VLOOKUP(OVYLD2_!AQ$4,'[1]INTERNAL PARAMETERS-1'!$B$5:$J$44,7,FALSE)*OVYLD2_!$F99 + OVYLD1_!AQ99*(1-VLOOKUP(OVYLD2_!AQ$4,'[1]INTERNAL PARAMETERS-1'!$B$5:$J$44,5,FALSE))*VLOOKUP(OVYLD2_!AQ$4,'[1]INTERNAL PARAMETERS-1'!$B$5:$J$44,9,FALSE)*OVYLD2_!$F99</f>
        <v>0</v>
      </c>
      <c r="AR99" s="44">
        <f>OVYLD1_!AR99*VLOOKUP(OVYLD2_!AR$4,'[1]INTERNAL PARAMETERS-1'!$B$5:$J$44,5,FALSE)*VLOOKUP(OVYLD2_!AR$4,'[1]INTERNAL PARAMETERS-1'!$B$5:$J$44,7,FALSE)*OVYLD2_!$F99 + OVYLD1_!AR99*(1-VLOOKUP(OVYLD2_!AR$4,'[1]INTERNAL PARAMETERS-1'!$B$5:$J$44,5,FALSE))*VLOOKUP(OVYLD2_!AR$4,'[1]INTERNAL PARAMETERS-1'!$B$5:$J$44,9,FALSE)*OVYLD2_!$F99</f>
        <v>0</v>
      </c>
      <c r="AS99" s="44">
        <f>OVYLD1_!AS99*VLOOKUP(OVYLD2_!AS$4,'[1]INTERNAL PARAMETERS-1'!$B$5:$J$44,5,FALSE)*VLOOKUP(OVYLD2_!AS$4,'[1]INTERNAL PARAMETERS-1'!$B$5:$J$44,7,FALSE)*OVYLD2_!$F99 + OVYLD1_!AS99*(1-VLOOKUP(OVYLD2_!AS$4,'[1]INTERNAL PARAMETERS-1'!$B$5:$J$44,5,FALSE))*VLOOKUP(OVYLD2_!AS$4,'[1]INTERNAL PARAMETERS-1'!$B$5:$J$44,9,FALSE)*OVYLD2_!$F99</f>
        <v>0</v>
      </c>
      <c r="AT99" s="43">
        <f>OVYLD1_!AT99*VLOOKUP(OVYLD2_!AT$4,'[1]INTERNAL PARAMETERS-1'!$B$5:$J$44,5,FALSE)*VLOOKUP(OVYLD2_!AT$4,'[1]INTERNAL PARAMETERS-1'!$B$5:$J$44,7,FALSE)*OVYLD2_!$F99 + OVYLD1_!AT99*(1-VLOOKUP(OVYLD2_!AT$4,'[1]INTERNAL PARAMETERS-1'!$B$5:$J$44,5,FALSE))*VLOOKUP(OVYLD2_!AT$4,'[1]INTERNAL PARAMETERS-1'!$B$5:$J$44,9,FALSE)*OVYLD2_!$F99</f>
        <v>0</v>
      </c>
      <c r="AU99" s="45">
        <f>OVYLD1_!AU99*VLOOKUP(OVYLD2_!AU$4,'[1]INTERNAL PARAMETERS-1'!$B$5:$J$44,5,FALSE)*VLOOKUP(OVYLD2_!AU$4,'[1]INTERNAL PARAMETERS-1'!$B$5:$J$44,6,FALSE)*VLOOKUP(OVYLD2_!AU$4,'[1]INTERNAL PARAMETERS-1'!$B$5:$J$44,3,FALSE) + OVYLD1_!AU99*(1-VLOOKUP(OVYLD2_!AU$4,'[1]INTERNAL PARAMETERS-1'!$B$5:$J$44,5,FALSE))*VLOOKUP(OVYLD2_!AU$4,'[1]INTERNAL PARAMETERS-1'!$B$5:$J$44,8,FALSE)*VLOOKUP(OVYLD2_!AU$4,'[1]INTERNAL PARAMETERS-1'!$B$5:$J$44,3,FALSE)</f>
        <v>0</v>
      </c>
      <c r="AV99" s="44">
        <f>OVYLD1_!AV99*VLOOKUP(OVYLD2_!AV$4,'[1]INTERNAL PARAMETERS-1'!$B$5:$J$44,5,FALSE)*VLOOKUP(OVYLD2_!AV$4,'[1]INTERNAL PARAMETERS-1'!$B$5:$J$44,6,FALSE)*VLOOKUP(OVYLD2_!AV$4,'[1]INTERNAL PARAMETERS-1'!$B$5:$J$44,3,FALSE) + OVYLD1_!AV99*(1-VLOOKUP(OVYLD2_!AV$4,'[1]INTERNAL PARAMETERS-1'!$B$5:$J$44,5,FALSE))*VLOOKUP(OVYLD2_!AV$4,'[1]INTERNAL PARAMETERS-1'!$B$5:$J$44,8,FALSE)*VLOOKUP(OVYLD2_!AV$4,'[1]INTERNAL PARAMETERS-1'!$B$5:$J$44,3,FALSE)</f>
        <v>0</v>
      </c>
      <c r="AW99" s="44">
        <f>OVYLD1_!AW99*VLOOKUP(OVYLD2_!AW$4,'[1]INTERNAL PARAMETERS-1'!$B$5:$J$44,5,FALSE)*VLOOKUP(OVYLD2_!AW$4,'[1]INTERNAL PARAMETERS-1'!$B$5:$J$44,6,FALSE)*VLOOKUP(OVYLD2_!AW$4,'[1]INTERNAL PARAMETERS-1'!$B$5:$J$44,3,FALSE) + OVYLD1_!AW99*(1-VLOOKUP(OVYLD2_!AW$4,'[1]INTERNAL PARAMETERS-1'!$B$5:$J$44,5,FALSE))*VLOOKUP(OVYLD2_!AW$4,'[1]INTERNAL PARAMETERS-1'!$B$5:$J$44,8,FALSE)*VLOOKUP(OVYLD2_!AW$4,'[1]INTERNAL PARAMETERS-1'!$B$5:$J$44,3,FALSE)</f>
        <v>34.036181609599289</v>
      </c>
      <c r="AX99" s="44">
        <f>OVYLD1_!AX99*VLOOKUP(OVYLD2_!AX$4,'[1]INTERNAL PARAMETERS-1'!$B$5:$J$44,5,FALSE)*VLOOKUP(OVYLD2_!AX$4,'[1]INTERNAL PARAMETERS-1'!$B$5:$J$44,6,FALSE)*VLOOKUP(OVYLD2_!AX$4,'[1]INTERNAL PARAMETERS-1'!$B$5:$J$44,3,FALSE) + OVYLD1_!AX99*(1-VLOOKUP(OVYLD2_!AX$4,'[1]INTERNAL PARAMETERS-1'!$B$5:$J$44,5,FALSE))*VLOOKUP(OVYLD2_!AX$4,'[1]INTERNAL PARAMETERS-1'!$B$5:$J$44,8,FALSE)*VLOOKUP(OVYLD2_!AX$4,'[1]INTERNAL PARAMETERS-1'!$B$5:$J$44,3,FALSE)</f>
        <v>0</v>
      </c>
      <c r="AY99" s="44">
        <f>OVYLD1_!AY99*VLOOKUP(OVYLD2_!AY$4,'[1]INTERNAL PARAMETERS-1'!$B$5:$J$44,5,FALSE)*VLOOKUP(OVYLD2_!AY$4,'[1]INTERNAL PARAMETERS-1'!$B$5:$J$44,6,FALSE)*VLOOKUP(OVYLD2_!AY$4,'[1]INTERNAL PARAMETERS-1'!$B$5:$J$44,3,FALSE) + OVYLD1_!AY99*(1-VLOOKUP(OVYLD2_!AY$4,'[1]INTERNAL PARAMETERS-1'!$B$5:$J$44,5,FALSE))*VLOOKUP(OVYLD2_!AY$4,'[1]INTERNAL PARAMETERS-1'!$B$5:$J$44,8,FALSE)*VLOOKUP(OVYLD2_!AY$4,'[1]INTERNAL PARAMETERS-1'!$B$5:$J$44,3,FALSE)</f>
        <v>0</v>
      </c>
      <c r="AZ99" s="44">
        <f>OVYLD1_!AZ99*VLOOKUP(OVYLD2_!AZ$4,'[1]INTERNAL PARAMETERS-1'!$B$5:$J$44,5,FALSE)*VLOOKUP(OVYLD2_!AZ$4,'[1]INTERNAL PARAMETERS-1'!$B$5:$J$44,6,FALSE)*VLOOKUP(OVYLD2_!AZ$4,'[1]INTERNAL PARAMETERS-1'!$B$5:$J$44,3,FALSE) + OVYLD1_!AZ99*(1-VLOOKUP(OVYLD2_!AZ$4,'[1]INTERNAL PARAMETERS-1'!$B$5:$J$44,5,FALSE))*VLOOKUP(OVYLD2_!AZ$4,'[1]INTERNAL PARAMETERS-1'!$B$5:$J$44,8,FALSE)*VLOOKUP(OVYLD2_!AZ$4,'[1]INTERNAL PARAMETERS-1'!$B$5:$J$44,3,FALSE)</f>
        <v>0</v>
      </c>
      <c r="BA99" s="44">
        <f>OVYLD1_!BA99*VLOOKUP(OVYLD2_!BA$4,'[1]INTERNAL PARAMETERS-1'!$B$5:$J$44,5,FALSE)*VLOOKUP(OVYLD2_!BA$4,'[1]INTERNAL PARAMETERS-1'!$B$5:$J$44,6,FALSE)*VLOOKUP(OVYLD2_!BA$4,'[1]INTERNAL PARAMETERS-1'!$B$5:$J$44,3,FALSE) + OVYLD1_!BA99*(1-VLOOKUP(OVYLD2_!BA$4,'[1]INTERNAL PARAMETERS-1'!$B$5:$J$44,5,FALSE))*VLOOKUP(OVYLD2_!BA$4,'[1]INTERNAL PARAMETERS-1'!$B$5:$J$44,8,FALSE)*VLOOKUP(OVYLD2_!BA$4,'[1]INTERNAL PARAMETERS-1'!$B$5:$J$44,3,FALSE)</f>
        <v>2.9281117235210847</v>
      </c>
      <c r="BB99" s="44">
        <f>OVYLD1_!BB99*VLOOKUP(OVYLD2_!BB$4,'[1]INTERNAL PARAMETERS-1'!$B$5:$J$44,5,FALSE)*VLOOKUP(OVYLD2_!BB$4,'[1]INTERNAL PARAMETERS-1'!$B$5:$J$44,6,FALSE)*VLOOKUP(OVYLD2_!BB$4,'[1]INTERNAL PARAMETERS-1'!$B$5:$J$44,3,FALSE) + OVYLD1_!BB99*(1-VLOOKUP(OVYLD2_!BB$4,'[1]INTERNAL PARAMETERS-1'!$B$5:$J$44,5,FALSE))*VLOOKUP(OVYLD2_!BB$4,'[1]INTERNAL PARAMETERS-1'!$B$5:$J$44,8,FALSE)*VLOOKUP(OVYLD2_!BB$4,'[1]INTERNAL PARAMETERS-1'!$B$5:$J$44,3,FALSE)</f>
        <v>6.8531403064024889</v>
      </c>
      <c r="BC99" s="44">
        <f>OVYLD1_!BC99*VLOOKUP(OVYLD2_!BC$4,'[1]INTERNAL PARAMETERS-1'!$B$5:$J$44,5,FALSE)*VLOOKUP(OVYLD2_!BC$4,'[1]INTERNAL PARAMETERS-1'!$B$5:$J$44,6,FALSE)*VLOOKUP(OVYLD2_!BC$4,'[1]INTERNAL PARAMETERS-1'!$B$5:$J$44,3,FALSE) + OVYLD1_!BC99*(1-VLOOKUP(OVYLD2_!BC$4,'[1]INTERNAL PARAMETERS-1'!$B$5:$J$44,5,FALSE))*VLOOKUP(OVYLD2_!BC$4,'[1]INTERNAL PARAMETERS-1'!$B$5:$J$44,8,FALSE)*VLOOKUP(OVYLD2_!BC$4,'[1]INTERNAL PARAMETERS-1'!$B$5:$J$44,3,FALSE)</f>
        <v>5.3591043280226076</v>
      </c>
      <c r="BD99" s="44">
        <f>OVYLD1_!BD99*VLOOKUP(OVYLD2_!BD$4,'[1]INTERNAL PARAMETERS-1'!$B$5:$J$44,5,FALSE)*VLOOKUP(OVYLD2_!BD$4,'[1]INTERNAL PARAMETERS-1'!$B$5:$J$44,6,FALSE)*VLOOKUP(OVYLD2_!BD$4,'[1]INTERNAL PARAMETERS-1'!$B$5:$J$44,3,FALSE) + OVYLD1_!BD99*(1-VLOOKUP(OVYLD2_!BD$4,'[1]INTERNAL PARAMETERS-1'!$B$5:$J$44,5,FALSE))*VLOOKUP(OVYLD2_!BD$4,'[1]INTERNAL PARAMETERS-1'!$B$5:$J$44,8,FALSE)*VLOOKUP(OVYLD2_!BD$4,'[1]INTERNAL PARAMETERS-1'!$B$5:$J$44,3,FALSE)</f>
        <v>5.9486025720296283</v>
      </c>
      <c r="BE99" s="44">
        <f>OVYLD1_!BE99*VLOOKUP(OVYLD2_!BE$4,'[1]INTERNAL PARAMETERS-1'!$B$5:$J$44,5,FALSE)*VLOOKUP(OVYLD2_!BE$4,'[1]INTERNAL PARAMETERS-1'!$B$5:$J$44,6,FALSE)*VLOOKUP(OVYLD2_!BE$4,'[1]INTERNAL PARAMETERS-1'!$B$5:$J$44,3,FALSE) + OVYLD1_!BE99*(1-VLOOKUP(OVYLD2_!BE$4,'[1]INTERNAL PARAMETERS-1'!$B$5:$J$44,5,FALSE))*VLOOKUP(OVYLD2_!BE$4,'[1]INTERNAL PARAMETERS-1'!$B$5:$J$44,8,FALSE)*VLOOKUP(OVYLD2_!BE$4,'[1]INTERNAL PARAMETERS-1'!$B$5:$J$44,3,FALSE)</f>
        <v>17.61706427571885</v>
      </c>
      <c r="BF99" s="44">
        <f>OVYLD1_!BF99*VLOOKUP(OVYLD2_!BF$4,'[1]INTERNAL PARAMETERS-1'!$B$5:$J$44,5,FALSE)*VLOOKUP(OVYLD2_!BF$4,'[1]INTERNAL PARAMETERS-1'!$B$5:$J$44,6,FALSE)*VLOOKUP(OVYLD2_!BF$4,'[1]INTERNAL PARAMETERS-1'!$B$5:$J$44,3,FALSE) + OVYLD1_!BF99*(1-VLOOKUP(OVYLD2_!BF$4,'[1]INTERNAL PARAMETERS-1'!$B$5:$J$44,5,FALSE))*VLOOKUP(OVYLD2_!BF$4,'[1]INTERNAL PARAMETERS-1'!$B$5:$J$44,8,FALSE)*VLOOKUP(OVYLD2_!BF$4,'[1]INTERNAL PARAMETERS-1'!$B$5:$J$44,3,FALSE)</f>
        <v>0</v>
      </c>
      <c r="BG99" s="44">
        <f>OVYLD1_!BG99*VLOOKUP(OVYLD2_!BG$4,'[1]INTERNAL PARAMETERS-1'!$B$5:$J$44,5,FALSE)*VLOOKUP(OVYLD2_!BG$4,'[1]INTERNAL PARAMETERS-1'!$B$5:$J$44,6,FALSE)*VLOOKUP(OVYLD2_!BG$4,'[1]INTERNAL PARAMETERS-1'!$B$5:$J$44,3,FALSE) + OVYLD1_!BG99*(1-VLOOKUP(OVYLD2_!BG$4,'[1]INTERNAL PARAMETERS-1'!$B$5:$J$44,5,FALSE))*VLOOKUP(OVYLD2_!BG$4,'[1]INTERNAL PARAMETERS-1'!$B$5:$J$44,8,FALSE)*VLOOKUP(OVYLD2_!BG$4,'[1]INTERNAL PARAMETERS-1'!$B$5:$J$44,3,FALSE)</f>
        <v>7.5495363635148234</v>
      </c>
      <c r="BH99" s="44">
        <f>OVYLD1_!BH99*VLOOKUP(OVYLD2_!BH$4,'[1]INTERNAL PARAMETERS-1'!$B$5:$J$44,5,FALSE)*VLOOKUP(OVYLD2_!BH$4,'[1]INTERNAL PARAMETERS-1'!$B$5:$J$44,6,FALSE)*VLOOKUP(OVYLD2_!BH$4,'[1]INTERNAL PARAMETERS-1'!$B$5:$J$44,3,FALSE) + OVYLD1_!BH99*(1-VLOOKUP(OVYLD2_!BH$4,'[1]INTERNAL PARAMETERS-1'!$B$5:$J$44,5,FALSE))*VLOOKUP(OVYLD2_!BH$4,'[1]INTERNAL PARAMETERS-1'!$B$5:$J$44,8,FALSE)*VLOOKUP(OVYLD2_!BH$4,'[1]INTERNAL PARAMETERS-1'!$B$5:$J$44,3,FALSE)</f>
        <v>2.8688898656782803E-2</v>
      </c>
      <c r="BI99" s="44">
        <f>OVYLD1_!BI99*VLOOKUP(OVYLD2_!BI$4,'[1]INTERNAL PARAMETERS-1'!$B$5:$J$44,5,FALSE)*VLOOKUP(OVYLD2_!BI$4,'[1]INTERNAL PARAMETERS-1'!$B$5:$J$44,6,FALSE)*VLOOKUP(OVYLD2_!BI$4,'[1]INTERNAL PARAMETERS-1'!$B$5:$J$44,3,FALSE) + OVYLD1_!BI99*(1-VLOOKUP(OVYLD2_!BI$4,'[1]INTERNAL PARAMETERS-1'!$B$5:$J$44,5,FALSE))*VLOOKUP(OVYLD2_!BI$4,'[1]INTERNAL PARAMETERS-1'!$B$5:$J$44,8,FALSE)*VLOOKUP(OVYLD2_!BI$4,'[1]INTERNAL PARAMETERS-1'!$B$5:$J$44,3,FALSE)</f>
        <v>0</v>
      </c>
      <c r="BJ99" s="44">
        <f>OVYLD1_!BJ99*VLOOKUP(OVYLD2_!BJ$4,'[1]INTERNAL PARAMETERS-1'!$B$5:$J$44,5,FALSE)*VLOOKUP(OVYLD2_!BJ$4,'[1]INTERNAL PARAMETERS-1'!$B$5:$J$44,6,FALSE)*VLOOKUP(OVYLD2_!BJ$4,'[1]INTERNAL PARAMETERS-1'!$B$5:$J$44,3,FALSE) + OVYLD1_!BJ99*(1-VLOOKUP(OVYLD2_!BJ$4,'[1]INTERNAL PARAMETERS-1'!$B$5:$J$44,5,FALSE))*VLOOKUP(OVYLD2_!BJ$4,'[1]INTERNAL PARAMETERS-1'!$B$5:$J$44,8,FALSE)*VLOOKUP(OVYLD2_!BJ$4,'[1]INTERNAL PARAMETERS-1'!$B$5:$J$44,3,FALSE)</f>
        <v>1.5657917795257228</v>
      </c>
      <c r="BK99" s="44">
        <f>OVYLD1_!BK99*VLOOKUP(OVYLD2_!BK$4,'[1]INTERNAL PARAMETERS-1'!$B$5:$J$44,5,FALSE)*VLOOKUP(OVYLD2_!BK$4,'[1]INTERNAL PARAMETERS-1'!$B$5:$J$44,6,FALSE)*VLOOKUP(OVYLD2_!BK$4,'[1]INTERNAL PARAMETERS-1'!$B$5:$J$44,3,FALSE) + OVYLD1_!BK99*(1-VLOOKUP(OVYLD2_!BK$4,'[1]INTERNAL PARAMETERS-1'!$B$5:$J$44,5,FALSE))*VLOOKUP(OVYLD2_!BK$4,'[1]INTERNAL PARAMETERS-1'!$B$5:$J$44,8,FALSE)*VLOOKUP(OVYLD2_!BK$4,'[1]INTERNAL PARAMETERS-1'!$B$5:$J$44,3,FALSE)</f>
        <v>2.1460740297554062</v>
      </c>
      <c r="BL99" s="44">
        <f>OVYLD1_!BL99*VLOOKUP(OVYLD2_!BL$4,'[1]INTERNAL PARAMETERS-1'!$B$5:$J$44,5,FALSE)*VLOOKUP(OVYLD2_!BL$4,'[1]INTERNAL PARAMETERS-1'!$B$5:$J$44,6,FALSE)*VLOOKUP(OVYLD2_!BL$4,'[1]INTERNAL PARAMETERS-1'!$B$5:$J$44,3,FALSE) + OVYLD1_!BL99*(1-VLOOKUP(OVYLD2_!BL$4,'[1]INTERNAL PARAMETERS-1'!$B$5:$J$44,5,FALSE))*VLOOKUP(OVYLD2_!BL$4,'[1]INTERNAL PARAMETERS-1'!$B$5:$J$44,8,FALSE)*VLOOKUP(OVYLD2_!BL$4,'[1]INTERNAL PARAMETERS-1'!$B$5:$J$44,3,FALSE)</f>
        <v>8.1155708860897739</v>
      </c>
      <c r="BM99" s="44">
        <f>OVYLD1_!BM99*VLOOKUP(OVYLD2_!BM$4,'[1]INTERNAL PARAMETERS-1'!$B$5:$J$44,5,FALSE)*VLOOKUP(OVYLD2_!BM$4,'[1]INTERNAL PARAMETERS-1'!$B$5:$J$44,6,FALSE)*VLOOKUP(OVYLD2_!BM$4,'[1]INTERNAL PARAMETERS-1'!$B$5:$J$44,3,FALSE) + OVYLD1_!BM99*(1-VLOOKUP(OVYLD2_!BM$4,'[1]INTERNAL PARAMETERS-1'!$B$5:$J$44,5,FALSE))*VLOOKUP(OVYLD2_!BM$4,'[1]INTERNAL PARAMETERS-1'!$B$5:$J$44,8,FALSE)*VLOOKUP(OVYLD2_!BM$4,'[1]INTERNAL PARAMETERS-1'!$B$5:$J$44,3,FALSE)</f>
        <v>1.5808328101999338</v>
      </c>
      <c r="BN99" s="44">
        <f>OVYLD1_!BN99*VLOOKUP(OVYLD2_!BN$4,'[1]INTERNAL PARAMETERS-1'!$B$5:$J$44,5,FALSE)*VLOOKUP(OVYLD2_!BN$4,'[1]INTERNAL PARAMETERS-1'!$B$5:$J$44,6,FALSE)*VLOOKUP(OVYLD2_!BN$4,'[1]INTERNAL PARAMETERS-1'!$B$5:$J$44,3,FALSE) + OVYLD1_!BN99*(1-VLOOKUP(OVYLD2_!BN$4,'[1]INTERNAL PARAMETERS-1'!$B$5:$J$44,5,FALSE))*VLOOKUP(OVYLD2_!BN$4,'[1]INTERNAL PARAMETERS-1'!$B$5:$J$44,8,FALSE)*VLOOKUP(OVYLD2_!BN$4,'[1]INTERNAL PARAMETERS-1'!$B$5:$J$44,3,FALSE)</f>
        <v>1.7882905570948739</v>
      </c>
      <c r="BO99" s="44">
        <f>OVYLD1_!BO99*VLOOKUP(OVYLD2_!BO$4,'[1]INTERNAL PARAMETERS-1'!$B$5:$J$44,5,FALSE)*VLOOKUP(OVYLD2_!BO$4,'[1]INTERNAL PARAMETERS-1'!$B$5:$J$44,6,FALSE)*VLOOKUP(OVYLD2_!BO$4,'[1]INTERNAL PARAMETERS-1'!$B$5:$J$44,3,FALSE) + OVYLD1_!BO99*(1-VLOOKUP(OVYLD2_!BO$4,'[1]INTERNAL PARAMETERS-1'!$B$5:$J$44,5,FALSE))*VLOOKUP(OVYLD2_!BO$4,'[1]INTERNAL PARAMETERS-1'!$B$5:$J$44,8,FALSE)*VLOOKUP(OVYLD2_!BO$4,'[1]INTERNAL PARAMETERS-1'!$B$5:$J$44,3,FALSE)</f>
        <v>1.3338221703731752</v>
      </c>
      <c r="BP99" s="44">
        <f>OVYLD1_!BP99*VLOOKUP(OVYLD2_!BP$4,'[1]INTERNAL PARAMETERS-1'!$B$5:$J$44,5,FALSE)*VLOOKUP(OVYLD2_!BP$4,'[1]INTERNAL PARAMETERS-1'!$B$5:$J$44,6,FALSE)*VLOOKUP(OVYLD2_!BP$4,'[1]INTERNAL PARAMETERS-1'!$B$5:$J$44,3,FALSE) + OVYLD1_!BP99*(1-VLOOKUP(OVYLD2_!BP$4,'[1]INTERNAL PARAMETERS-1'!$B$5:$J$44,5,FALSE))*VLOOKUP(OVYLD2_!BP$4,'[1]INTERNAL PARAMETERS-1'!$B$5:$J$44,8,FALSE)*VLOOKUP(OVYLD2_!BP$4,'[1]INTERNAL PARAMETERS-1'!$B$5:$J$44,3,FALSE)</f>
        <v>0.10393563840454111</v>
      </c>
      <c r="BQ99" s="44">
        <f>OVYLD1_!BQ99*VLOOKUP(OVYLD2_!BQ$4,'[1]INTERNAL PARAMETERS-1'!$B$5:$J$44,5,FALSE)*VLOOKUP(OVYLD2_!BQ$4,'[1]INTERNAL PARAMETERS-1'!$B$5:$J$44,6,FALSE)*VLOOKUP(OVYLD2_!BQ$4,'[1]INTERNAL PARAMETERS-1'!$B$5:$J$44,3,FALSE) + OVYLD1_!BQ99*(1-VLOOKUP(OVYLD2_!BQ$4,'[1]INTERNAL PARAMETERS-1'!$B$5:$J$44,5,FALSE))*VLOOKUP(OVYLD2_!BQ$4,'[1]INTERNAL PARAMETERS-1'!$B$5:$J$44,8,FALSE)*VLOOKUP(OVYLD2_!BQ$4,'[1]INTERNAL PARAMETERS-1'!$B$5:$J$44,3,FALSE)</f>
        <v>6.2382349574751803</v>
      </c>
      <c r="BR99" s="44">
        <f>OVYLD1_!BR99*VLOOKUP(OVYLD2_!BR$4,'[1]INTERNAL PARAMETERS-1'!$B$5:$J$44,5,FALSE)*VLOOKUP(OVYLD2_!BR$4,'[1]INTERNAL PARAMETERS-1'!$B$5:$J$44,6,FALSE)*VLOOKUP(OVYLD2_!BR$4,'[1]INTERNAL PARAMETERS-1'!$B$5:$J$44,3,FALSE) + OVYLD1_!BR99*(1-VLOOKUP(OVYLD2_!BR$4,'[1]INTERNAL PARAMETERS-1'!$B$5:$J$44,5,FALSE))*VLOOKUP(OVYLD2_!BR$4,'[1]INTERNAL PARAMETERS-1'!$B$5:$J$44,8,FALSE)*VLOOKUP(OVYLD2_!BR$4,'[1]INTERNAL PARAMETERS-1'!$B$5:$J$44,3,FALSE)</f>
        <v>0.26146169311357126</v>
      </c>
      <c r="BS99" s="44">
        <f>OVYLD1_!BS99*VLOOKUP(OVYLD2_!BS$4,'[1]INTERNAL PARAMETERS-1'!$B$5:$J$44,5,FALSE)*VLOOKUP(OVYLD2_!BS$4,'[1]INTERNAL PARAMETERS-1'!$B$5:$J$44,6,FALSE)*VLOOKUP(OVYLD2_!BS$4,'[1]INTERNAL PARAMETERS-1'!$B$5:$J$44,3,FALSE) + OVYLD1_!BS99*(1-VLOOKUP(OVYLD2_!BS$4,'[1]INTERNAL PARAMETERS-1'!$B$5:$J$44,5,FALSE))*VLOOKUP(OVYLD2_!BS$4,'[1]INTERNAL PARAMETERS-1'!$B$5:$J$44,8,FALSE)*VLOOKUP(OVYLD2_!BS$4,'[1]INTERNAL PARAMETERS-1'!$B$5:$J$44,3,FALSE)</f>
        <v>2.5931323741801043E-2</v>
      </c>
      <c r="BT99" s="44">
        <f>OVYLD1_!BT99*VLOOKUP(OVYLD2_!BT$4,'[1]INTERNAL PARAMETERS-1'!$B$5:$J$44,5,FALSE)*VLOOKUP(OVYLD2_!BT$4,'[1]INTERNAL PARAMETERS-1'!$B$5:$J$44,6,FALSE)*VLOOKUP(OVYLD2_!BT$4,'[1]INTERNAL PARAMETERS-1'!$B$5:$J$44,3,FALSE) + OVYLD1_!BT99*(1-VLOOKUP(OVYLD2_!BT$4,'[1]INTERNAL PARAMETERS-1'!$B$5:$J$44,5,FALSE))*VLOOKUP(OVYLD2_!BT$4,'[1]INTERNAL PARAMETERS-1'!$B$5:$J$44,8,FALSE)*VLOOKUP(OVYLD2_!BT$4,'[1]INTERNAL PARAMETERS-1'!$B$5:$J$44,3,FALSE)</f>
        <v>0</v>
      </c>
      <c r="BU99" s="44">
        <f>OVYLD1_!BU99*VLOOKUP(OVYLD2_!BU$4,'[1]INTERNAL PARAMETERS-1'!$B$5:$J$44,5,FALSE)*VLOOKUP(OVYLD2_!BU$4,'[1]INTERNAL PARAMETERS-1'!$B$5:$J$44,6,FALSE)*VLOOKUP(OVYLD2_!BU$4,'[1]INTERNAL PARAMETERS-1'!$B$5:$J$44,3,FALSE) + OVYLD1_!BU99*(1-VLOOKUP(OVYLD2_!BU$4,'[1]INTERNAL PARAMETERS-1'!$B$5:$J$44,5,FALSE))*VLOOKUP(OVYLD2_!BU$4,'[1]INTERNAL PARAMETERS-1'!$B$5:$J$44,8,FALSE)*VLOOKUP(OVYLD2_!BU$4,'[1]INTERNAL PARAMETERS-1'!$B$5:$J$44,3,FALSE)</f>
        <v>0</v>
      </c>
      <c r="BV99" s="44">
        <f>OVYLD1_!BV99*VLOOKUP(OVYLD2_!BV$4,'[1]INTERNAL PARAMETERS-1'!$B$5:$J$44,5,FALSE)*VLOOKUP(OVYLD2_!BV$4,'[1]INTERNAL PARAMETERS-1'!$B$5:$J$44,6,FALSE)*VLOOKUP(OVYLD2_!BV$4,'[1]INTERNAL PARAMETERS-1'!$B$5:$J$44,3,FALSE) + OVYLD1_!BV99*(1-VLOOKUP(OVYLD2_!BV$4,'[1]INTERNAL PARAMETERS-1'!$B$5:$J$44,5,FALSE))*VLOOKUP(OVYLD2_!BV$4,'[1]INTERNAL PARAMETERS-1'!$B$5:$J$44,8,FALSE)*VLOOKUP(OVYLD2_!BV$4,'[1]INTERNAL PARAMETERS-1'!$B$5:$J$44,3,FALSE)</f>
        <v>0</v>
      </c>
      <c r="BW99" s="44">
        <f>OVYLD1_!BW99*VLOOKUP(OVYLD2_!BW$4,'[1]INTERNAL PARAMETERS-1'!$B$5:$J$44,5,FALSE)*VLOOKUP(OVYLD2_!BW$4,'[1]INTERNAL PARAMETERS-1'!$B$5:$J$44,6,FALSE)*VLOOKUP(OVYLD2_!BW$4,'[1]INTERNAL PARAMETERS-1'!$B$5:$J$44,3,FALSE) + OVYLD1_!BW99*(1-VLOOKUP(OVYLD2_!BW$4,'[1]INTERNAL PARAMETERS-1'!$B$5:$J$44,5,FALSE))*VLOOKUP(OVYLD2_!BW$4,'[1]INTERNAL PARAMETERS-1'!$B$5:$J$44,8,FALSE)*VLOOKUP(OVYLD2_!BW$4,'[1]INTERNAL PARAMETERS-1'!$B$5:$J$44,3,FALSE)</f>
        <v>0</v>
      </c>
      <c r="BX99" s="44">
        <f>OVYLD1_!BX99*VLOOKUP(OVYLD2_!BX$4,'[1]INTERNAL PARAMETERS-1'!$B$5:$J$44,5,FALSE)*VLOOKUP(OVYLD2_!BX$4,'[1]INTERNAL PARAMETERS-1'!$B$5:$J$44,6,FALSE)*VLOOKUP(OVYLD2_!BX$4,'[1]INTERNAL PARAMETERS-1'!$B$5:$J$44,3,FALSE) + OVYLD1_!BX99*(1-VLOOKUP(OVYLD2_!BX$4,'[1]INTERNAL PARAMETERS-1'!$B$5:$J$44,5,FALSE))*VLOOKUP(OVYLD2_!BX$4,'[1]INTERNAL PARAMETERS-1'!$B$5:$J$44,8,FALSE)*VLOOKUP(OVYLD2_!BX$4,'[1]INTERNAL PARAMETERS-1'!$B$5:$J$44,3,FALSE)</f>
        <v>0</v>
      </c>
      <c r="BY99" s="44">
        <f>OVYLD1_!BY99*VLOOKUP(OVYLD2_!BY$4,'[1]INTERNAL PARAMETERS-1'!$B$5:$J$44,5,FALSE)*VLOOKUP(OVYLD2_!BY$4,'[1]INTERNAL PARAMETERS-1'!$B$5:$J$44,6,FALSE)*VLOOKUP(OVYLD2_!BY$4,'[1]INTERNAL PARAMETERS-1'!$B$5:$J$44,3,FALSE) + OVYLD1_!BY99*(1-VLOOKUP(OVYLD2_!BY$4,'[1]INTERNAL PARAMETERS-1'!$B$5:$J$44,5,FALSE))*VLOOKUP(OVYLD2_!BY$4,'[1]INTERNAL PARAMETERS-1'!$B$5:$J$44,8,FALSE)*VLOOKUP(OVYLD2_!BY$4,'[1]INTERNAL PARAMETERS-1'!$B$5:$J$44,3,FALSE)</f>
        <v>0</v>
      </c>
      <c r="BZ99" s="44">
        <f>OVYLD1_!BZ99*VLOOKUP(OVYLD2_!BZ$4,'[1]INTERNAL PARAMETERS-1'!$B$5:$J$44,5,FALSE)*VLOOKUP(OVYLD2_!BZ$4,'[1]INTERNAL PARAMETERS-1'!$B$5:$J$44,6,FALSE)*VLOOKUP(OVYLD2_!BZ$4,'[1]INTERNAL PARAMETERS-1'!$B$5:$J$44,3,FALSE) + OVYLD1_!BZ99*(1-VLOOKUP(OVYLD2_!BZ$4,'[1]INTERNAL PARAMETERS-1'!$B$5:$J$44,5,FALSE))*VLOOKUP(OVYLD2_!BZ$4,'[1]INTERNAL PARAMETERS-1'!$B$5:$J$44,8,FALSE)*VLOOKUP(OVYLD2_!BZ$4,'[1]INTERNAL PARAMETERS-1'!$B$5:$J$44,3,FALSE)</f>
        <v>2.6445670450305745E-2</v>
      </c>
      <c r="CA99" s="44">
        <f>OVYLD1_!CA99*VLOOKUP(OVYLD2_!CA$4,'[1]INTERNAL PARAMETERS-1'!$B$5:$J$44,5,FALSE)*VLOOKUP(OVYLD2_!CA$4,'[1]INTERNAL PARAMETERS-1'!$B$5:$J$44,6,FALSE)*VLOOKUP(OVYLD2_!CA$4,'[1]INTERNAL PARAMETERS-1'!$B$5:$J$44,3,FALSE) + OVYLD1_!CA99*(1-VLOOKUP(OVYLD2_!CA$4,'[1]INTERNAL PARAMETERS-1'!$B$5:$J$44,5,FALSE))*VLOOKUP(OVYLD2_!CA$4,'[1]INTERNAL PARAMETERS-1'!$B$5:$J$44,8,FALSE)*VLOOKUP(OVYLD2_!CA$4,'[1]INTERNAL PARAMETERS-1'!$B$5:$J$44,3,FALSE)</f>
        <v>0</v>
      </c>
      <c r="CB99" s="44">
        <f>OVYLD1_!CB99*VLOOKUP(OVYLD2_!CB$4,'[1]INTERNAL PARAMETERS-1'!$B$5:$J$44,5,FALSE)*VLOOKUP(OVYLD2_!CB$4,'[1]INTERNAL PARAMETERS-1'!$B$5:$J$44,6,FALSE)*VLOOKUP(OVYLD2_!CB$4,'[1]INTERNAL PARAMETERS-1'!$B$5:$J$44,3,FALSE) + OVYLD1_!CB99*(1-VLOOKUP(OVYLD2_!CB$4,'[1]INTERNAL PARAMETERS-1'!$B$5:$J$44,5,FALSE))*VLOOKUP(OVYLD2_!CB$4,'[1]INTERNAL PARAMETERS-1'!$B$5:$J$44,8,FALSE)*VLOOKUP(OVYLD2_!CB$4,'[1]INTERNAL PARAMETERS-1'!$B$5:$J$44,3,FALSE)</f>
        <v>0</v>
      </c>
      <c r="CC99" s="44">
        <f>OVYLD1_!CC99*VLOOKUP(OVYLD2_!CC$4,'[1]INTERNAL PARAMETERS-1'!$B$5:$J$44,5,FALSE)*VLOOKUP(OVYLD2_!CC$4,'[1]INTERNAL PARAMETERS-1'!$B$5:$J$44,6,FALSE)*VLOOKUP(OVYLD2_!CC$4,'[1]INTERNAL PARAMETERS-1'!$B$5:$J$44,3,FALSE) + OVYLD1_!CC99*(1-VLOOKUP(OVYLD2_!CC$4,'[1]INTERNAL PARAMETERS-1'!$B$5:$J$44,5,FALSE))*VLOOKUP(OVYLD2_!CC$4,'[1]INTERNAL PARAMETERS-1'!$B$5:$J$44,8,FALSE)*VLOOKUP(OVYLD2_!CC$4,'[1]INTERNAL PARAMETERS-1'!$B$5:$J$44,3,FALSE)</f>
        <v>5.7193794768550743E-2</v>
      </c>
      <c r="CD99" s="44">
        <f>OVYLD1_!CD99*VLOOKUP(OVYLD2_!CD$4,'[1]INTERNAL PARAMETERS-1'!$B$5:$J$44,5,FALSE)*VLOOKUP(OVYLD2_!CD$4,'[1]INTERNAL PARAMETERS-1'!$B$5:$J$44,6,FALSE)*VLOOKUP(OVYLD2_!CD$4,'[1]INTERNAL PARAMETERS-1'!$B$5:$J$44,3,FALSE) + OVYLD1_!CD99*(1-VLOOKUP(OVYLD2_!CD$4,'[1]INTERNAL PARAMETERS-1'!$B$5:$J$44,5,FALSE))*VLOOKUP(OVYLD2_!CD$4,'[1]INTERNAL PARAMETERS-1'!$B$5:$J$44,8,FALSE)*VLOOKUP(OVYLD2_!CD$4,'[1]INTERNAL PARAMETERS-1'!$B$5:$J$44,3,FALSE)</f>
        <v>0.12475068755563221</v>
      </c>
      <c r="CE99" s="44">
        <f>OVYLD1_!CE99*VLOOKUP(OVYLD2_!CE$4,'[1]INTERNAL PARAMETERS-1'!$B$5:$J$44,5,FALSE)*VLOOKUP(OVYLD2_!CE$4,'[1]INTERNAL PARAMETERS-1'!$B$5:$J$44,6,FALSE)*VLOOKUP(OVYLD2_!CE$4,'[1]INTERNAL PARAMETERS-1'!$B$5:$J$44,3,FALSE) + OVYLD1_!CE99*(1-VLOOKUP(OVYLD2_!CE$4,'[1]INTERNAL PARAMETERS-1'!$B$5:$J$44,5,FALSE))*VLOOKUP(OVYLD2_!CE$4,'[1]INTERNAL PARAMETERS-1'!$B$5:$J$44,8,FALSE)*VLOOKUP(OVYLD2_!CE$4,'[1]INTERNAL PARAMETERS-1'!$B$5:$J$44,3,FALSE)</f>
        <v>0.23944790986574244</v>
      </c>
      <c r="CF99" s="44">
        <f>OVYLD1_!CF99*VLOOKUP(OVYLD2_!CF$4,'[1]INTERNAL PARAMETERS-1'!$B$5:$J$44,5,FALSE)*VLOOKUP(OVYLD2_!CF$4,'[1]INTERNAL PARAMETERS-1'!$B$5:$J$44,6,FALSE)*VLOOKUP(OVYLD2_!CF$4,'[1]INTERNAL PARAMETERS-1'!$B$5:$J$44,3,FALSE) + OVYLD1_!CF99*(1-VLOOKUP(OVYLD2_!CF$4,'[1]INTERNAL PARAMETERS-1'!$B$5:$J$44,5,FALSE))*VLOOKUP(OVYLD2_!CF$4,'[1]INTERNAL PARAMETERS-1'!$B$5:$J$44,8,FALSE)*VLOOKUP(OVYLD2_!CF$4,'[1]INTERNAL PARAMETERS-1'!$B$5:$J$44,3,FALSE)</f>
        <v>0.28812184040727856</v>
      </c>
      <c r="CG99" s="44">
        <f>OVYLD1_!CG99*VLOOKUP(OVYLD2_!CG$4,'[1]INTERNAL PARAMETERS-1'!$B$5:$J$44,5,FALSE)*VLOOKUP(OVYLD2_!CG$4,'[1]INTERNAL PARAMETERS-1'!$B$5:$J$44,6,FALSE)*VLOOKUP(OVYLD2_!CG$4,'[1]INTERNAL PARAMETERS-1'!$B$5:$J$44,3,FALSE) + OVYLD1_!CG99*(1-VLOOKUP(OVYLD2_!CG$4,'[1]INTERNAL PARAMETERS-1'!$B$5:$J$44,5,FALSE))*VLOOKUP(OVYLD2_!CG$4,'[1]INTERNAL PARAMETERS-1'!$B$5:$J$44,8,FALSE)*VLOOKUP(OVYLD2_!CG$4,'[1]INTERNAL PARAMETERS-1'!$B$5:$J$44,3,FALSE)</f>
        <v>3.4713321184306469E-3</v>
      </c>
      <c r="CH99" s="43">
        <f>OVYLD1_!CH99*VLOOKUP(OVYLD2_!CH$4,'[1]INTERNAL PARAMETERS-1'!$B$5:$J$44,5,FALSE)*VLOOKUP(OVYLD2_!CH$4,'[1]INTERNAL PARAMETERS-1'!$B$5:$J$44,6,FALSE)*VLOOKUP(OVYLD2_!CH$4,'[1]INTERNAL PARAMETERS-1'!$B$5:$J$44,3,FALSE) + OVYLD1_!CH99*(1-VLOOKUP(OVYLD2_!CH$4,'[1]INTERNAL PARAMETERS-1'!$B$5:$J$44,5,FALSE))*VLOOKUP(OVYLD2_!CH$4,'[1]INTERNAL PARAMETERS-1'!$B$5:$J$44,8,FALSE)*VLOOKUP(OVYLD2_!CH$4,'[1]INTERNAL PARAMETERS-1'!$B$5:$J$44,3,FALSE)</f>
        <v>0</v>
      </c>
      <c r="CJ99" s="45">
        <f t="shared" si="2"/>
        <v>5957.3010457959645</v>
      </c>
      <c r="CK99" s="43">
        <f t="shared" si="3"/>
        <v>104.21980715840549</v>
      </c>
    </row>
    <row r="100" spans="2:89" x14ac:dyDescent="0.5">
      <c r="B100" s="58" t="s">
        <v>10</v>
      </c>
      <c r="C100" s="57" t="s">
        <v>63</v>
      </c>
      <c r="D100" s="57" t="s">
        <v>75</v>
      </c>
      <c r="E100" s="128">
        <f>OVERALL2021!AI100</f>
        <v>6355.6137321026927</v>
      </c>
      <c r="F100" s="56">
        <f>'[1]INTERNAL PARAMETERS-1'!M10</f>
        <v>58.935000000000002</v>
      </c>
      <c r="G100" s="45">
        <f>OVYLD1_!G100*VLOOKUP(OVYLD2_!G$4,'[1]INTERNAL PARAMETERS-1'!$B$5:$J$44,5,FALSE)*VLOOKUP(OVYLD2_!G$4,'[1]INTERNAL PARAMETERS-1'!$B$5:$J$44,7,FALSE)*OVYLD2_!$F100 + OVYLD1_!G100*(1-VLOOKUP(OVYLD2_!G$4,'[1]INTERNAL PARAMETERS-1'!$B$5:$J$44,5,FALSE))*VLOOKUP(OVYLD2_!G$4,'[1]INTERNAL PARAMETERS-1'!$B$5:$J$44,9,FALSE)*OVYLD2_!$F100</f>
        <v>1559.1478997336649</v>
      </c>
      <c r="H100" s="44">
        <f>OVYLD1_!H100*VLOOKUP(OVYLD2_!H$4,'[1]INTERNAL PARAMETERS-1'!$B$5:$J$44,5,FALSE)*VLOOKUP(OVYLD2_!H$4,'[1]INTERNAL PARAMETERS-1'!$B$5:$J$44,7,FALSE)*OVYLD2_!$F100 + OVYLD1_!H100*(1-VLOOKUP(OVYLD2_!H$4,'[1]INTERNAL PARAMETERS-1'!$B$5:$J$44,5,FALSE))*VLOOKUP(OVYLD2_!H$4,'[1]INTERNAL PARAMETERS-1'!$B$5:$J$44,9,FALSE)*OVYLD2_!$F100</f>
        <v>645.27594913775215</v>
      </c>
      <c r="I100" s="44">
        <f>OVYLD1_!I100*VLOOKUP(OVYLD2_!I$4,'[1]INTERNAL PARAMETERS-1'!$B$5:$J$44,5,FALSE)*VLOOKUP(OVYLD2_!I$4,'[1]INTERNAL PARAMETERS-1'!$B$5:$J$44,7,FALSE)*OVYLD2_!$F100 + OVYLD1_!I100*(1-VLOOKUP(OVYLD2_!I$4,'[1]INTERNAL PARAMETERS-1'!$B$5:$J$44,5,FALSE))*VLOOKUP(OVYLD2_!I$4,'[1]INTERNAL PARAMETERS-1'!$B$5:$J$44,9,FALSE)*OVYLD2_!$F100</f>
        <v>1045.0945581056803</v>
      </c>
      <c r="J100" s="44">
        <f>OVYLD1_!J100*VLOOKUP(OVYLD2_!J$4,'[1]INTERNAL PARAMETERS-1'!$B$5:$J$44,5,FALSE)*VLOOKUP(OVYLD2_!J$4,'[1]INTERNAL PARAMETERS-1'!$B$5:$J$44,7,FALSE)*OVYLD2_!$F100 + OVYLD1_!J100*(1-VLOOKUP(OVYLD2_!J$4,'[1]INTERNAL PARAMETERS-1'!$B$5:$J$44,5,FALSE))*VLOOKUP(OVYLD2_!J$4,'[1]INTERNAL PARAMETERS-1'!$B$5:$J$44,9,FALSE)*OVYLD2_!$F100</f>
        <v>0</v>
      </c>
      <c r="K100" s="44">
        <f>OVYLD1_!K100*VLOOKUP(OVYLD2_!K$4,'[1]INTERNAL PARAMETERS-1'!$B$5:$J$44,5,FALSE)*VLOOKUP(OVYLD2_!K$4,'[1]INTERNAL PARAMETERS-1'!$B$5:$J$44,7,FALSE)*OVYLD2_!$F100 + OVYLD1_!K100*(1-VLOOKUP(OVYLD2_!K$4,'[1]INTERNAL PARAMETERS-1'!$B$5:$J$44,5,FALSE))*VLOOKUP(OVYLD2_!K$4,'[1]INTERNAL PARAMETERS-1'!$B$5:$J$44,9,FALSE)*OVYLD2_!$F100</f>
        <v>21.020574224270973</v>
      </c>
      <c r="L100" s="44">
        <f>OVYLD1_!L100*VLOOKUP(OVYLD2_!L$4,'[1]INTERNAL PARAMETERS-1'!$B$5:$J$44,5,FALSE)*VLOOKUP(OVYLD2_!L$4,'[1]INTERNAL PARAMETERS-1'!$B$5:$J$44,7,FALSE)*OVYLD2_!$F100 + OVYLD1_!L100*(1-VLOOKUP(OVYLD2_!L$4,'[1]INTERNAL PARAMETERS-1'!$B$5:$J$44,5,FALSE))*VLOOKUP(OVYLD2_!L$4,'[1]INTERNAL PARAMETERS-1'!$B$5:$J$44,9,FALSE)*OVYLD2_!$F100</f>
        <v>0</v>
      </c>
      <c r="M100" s="44">
        <f>OVYLD1_!M100*VLOOKUP(OVYLD2_!M$4,'[1]INTERNAL PARAMETERS-1'!$B$5:$J$44,5,FALSE)*VLOOKUP(OVYLD2_!M$4,'[1]INTERNAL PARAMETERS-1'!$B$5:$J$44,7,FALSE)*OVYLD2_!$F100 + OVYLD1_!M100*(1-VLOOKUP(OVYLD2_!M$4,'[1]INTERNAL PARAMETERS-1'!$B$5:$J$44,5,FALSE))*VLOOKUP(OVYLD2_!M$4,'[1]INTERNAL PARAMETERS-1'!$B$5:$J$44,9,FALSE)*OVYLD2_!$F100</f>
        <v>11.063430546871935</v>
      </c>
      <c r="N100" s="44">
        <f>OVYLD1_!N100*VLOOKUP(OVYLD2_!N$4,'[1]INTERNAL PARAMETERS-1'!$B$5:$J$44,5,FALSE)*VLOOKUP(OVYLD2_!N$4,'[1]INTERNAL PARAMETERS-1'!$B$5:$J$44,7,FALSE)*OVYLD2_!$F100 + OVYLD1_!N100*(1-VLOOKUP(OVYLD2_!N$4,'[1]INTERNAL PARAMETERS-1'!$B$5:$J$44,5,FALSE))*VLOOKUP(OVYLD2_!N$4,'[1]INTERNAL PARAMETERS-1'!$B$5:$J$44,9,FALSE)*OVYLD2_!$F100</f>
        <v>3.7760490613412894</v>
      </c>
      <c r="O100" s="44">
        <f>OVYLD1_!O100*VLOOKUP(OVYLD2_!O$4,'[1]INTERNAL PARAMETERS-1'!$B$5:$J$44,5,FALSE)*VLOOKUP(OVYLD2_!O$4,'[1]INTERNAL PARAMETERS-1'!$B$5:$J$44,7,FALSE)*OVYLD2_!$F100 + OVYLD1_!O100*(1-VLOOKUP(OVYLD2_!O$4,'[1]INTERNAL PARAMETERS-1'!$B$5:$J$44,5,FALSE))*VLOOKUP(OVYLD2_!O$4,'[1]INTERNAL PARAMETERS-1'!$B$5:$J$44,9,FALSE)*OVYLD2_!$F100</f>
        <v>0</v>
      </c>
      <c r="P100" s="44">
        <f>OVYLD1_!P100*VLOOKUP(OVYLD2_!P$4,'[1]INTERNAL PARAMETERS-1'!$B$5:$J$44,5,FALSE)*VLOOKUP(OVYLD2_!P$4,'[1]INTERNAL PARAMETERS-1'!$B$5:$J$44,7,FALSE)*OVYLD2_!$F100 + OVYLD1_!P100*(1-VLOOKUP(OVYLD2_!P$4,'[1]INTERNAL PARAMETERS-1'!$B$5:$J$44,5,FALSE))*VLOOKUP(OVYLD2_!P$4,'[1]INTERNAL PARAMETERS-1'!$B$5:$J$44,9,FALSE)*OVYLD2_!$F100</f>
        <v>0</v>
      </c>
      <c r="Q100" s="44">
        <f>OVYLD1_!Q100*VLOOKUP(OVYLD2_!Q$4,'[1]INTERNAL PARAMETERS-1'!$B$5:$J$44,5,FALSE)*VLOOKUP(OVYLD2_!Q$4,'[1]INTERNAL PARAMETERS-1'!$B$5:$J$44,7,FALSE)*OVYLD2_!$F100 + OVYLD1_!Q100*(1-VLOOKUP(OVYLD2_!Q$4,'[1]INTERNAL PARAMETERS-1'!$B$5:$J$44,5,FALSE))*VLOOKUP(OVYLD2_!Q$4,'[1]INTERNAL PARAMETERS-1'!$B$5:$J$44,9,FALSE)*OVYLD2_!$F100</f>
        <v>0</v>
      </c>
      <c r="R100" s="44">
        <f>OVYLD1_!R100*VLOOKUP(OVYLD2_!R$4,'[1]INTERNAL PARAMETERS-1'!$B$5:$J$44,5,FALSE)*VLOOKUP(OVYLD2_!R$4,'[1]INTERNAL PARAMETERS-1'!$B$5:$J$44,7,FALSE)*OVYLD2_!$F100 + OVYLD1_!R100*(1-VLOOKUP(OVYLD2_!R$4,'[1]INTERNAL PARAMETERS-1'!$B$5:$J$44,5,FALSE))*VLOOKUP(OVYLD2_!R$4,'[1]INTERNAL PARAMETERS-1'!$B$5:$J$44,9,FALSE)*OVYLD2_!$F100</f>
        <v>8.7199452586182726</v>
      </c>
      <c r="S100" s="44">
        <f>OVYLD1_!S100*VLOOKUP(OVYLD2_!S$4,'[1]INTERNAL PARAMETERS-1'!$B$5:$J$44,5,FALSE)*VLOOKUP(OVYLD2_!S$4,'[1]INTERNAL PARAMETERS-1'!$B$5:$J$44,7,FALSE)*OVYLD2_!$F100 + OVYLD1_!S100*(1-VLOOKUP(OVYLD2_!S$4,'[1]INTERNAL PARAMETERS-1'!$B$5:$J$44,5,FALSE))*VLOOKUP(OVYLD2_!S$4,'[1]INTERNAL PARAMETERS-1'!$B$5:$J$44,9,FALSE)*OVYLD2_!$F100</f>
        <v>171.54882777225941</v>
      </c>
      <c r="T100" s="44">
        <f>OVYLD1_!T100*VLOOKUP(OVYLD2_!T$4,'[1]INTERNAL PARAMETERS-1'!$B$5:$J$44,5,FALSE)*VLOOKUP(OVYLD2_!T$4,'[1]INTERNAL PARAMETERS-1'!$B$5:$J$44,7,FALSE)*OVYLD2_!$F100 + OVYLD1_!T100*(1-VLOOKUP(OVYLD2_!T$4,'[1]INTERNAL PARAMETERS-1'!$B$5:$J$44,5,FALSE))*VLOOKUP(OVYLD2_!T$4,'[1]INTERNAL PARAMETERS-1'!$B$5:$J$44,9,FALSE)*OVYLD2_!$F100</f>
        <v>25.692374792918585</v>
      </c>
      <c r="U100" s="44">
        <f>OVYLD1_!U100*VLOOKUP(OVYLD2_!U$4,'[1]INTERNAL PARAMETERS-1'!$B$5:$J$44,5,FALSE)*VLOOKUP(OVYLD2_!U$4,'[1]INTERNAL PARAMETERS-1'!$B$5:$J$44,7,FALSE)*OVYLD2_!$F100 + OVYLD1_!U100*(1-VLOOKUP(OVYLD2_!U$4,'[1]INTERNAL PARAMETERS-1'!$B$5:$J$44,5,FALSE))*VLOOKUP(OVYLD2_!U$4,'[1]INTERNAL PARAMETERS-1'!$B$5:$J$44,9,FALSE)*OVYLD2_!$F100</f>
        <v>19.35492234399867</v>
      </c>
      <c r="V100" s="44">
        <f>OVYLD1_!V100*VLOOKUP(OVYLD2_!V$4,'[1]INTERNAL PARAMETERS-1'!$B$5:$J$44,5,FALSE)*VLOOKUP(OVYLD2_!V$4,'[1]INTERNAL PARAMETERS-1'!$B$5:$J$44,7,FALSE)*OVYLD2_!$F100 + OVYLD1_!V100*(1-VLOOKUP(OVYLD2_!V$4,'[1]INTERNAL PARAMETERS-1'!$B$5:$J$44,5,FALSE))*VLOOKUP(OVYLD2_!V$4,'[1]INTERNAL PARAMETERS-1'!$B$5:$J$44,9,FALSE)*OVYLD2_!$F100</f>
        <v>79.600700134389868</v>
      </c>
      <c r="W100" s="44">
        <f>OVYLD1_!W100*VLOOKUP(OVYLD2_!W$4,'[1]INTERNAL PARAMETERS-1'!$B$5:$J$44,5,FALSE)*VLOOKUP(OVYLD2_!W$4,'[1]INTERNAL PARAMETERS-1'!$B$5:$J$44,7,FALSE)*OVYLD2_!$F100 + OVYLD1_!W100*(1-VLOOKUP(OVYLD2_!W$4,'[1]INTERNAL PARAMETERS-1'!$B$5:$J$44,5,FALSE))*VLOOKUP(OVYLD2_!W$4,'[1]INTERNAL PARAMETERS-1'!$B$5:$J$44,9,FALSE)*OVYLD2_!$F100</f>
        <v>0</v>
      </c>
      <c r="X100" s="44">
        <f>OVYLD1_!X100*VLOOKUP(OVYLD2_!X$4,'[1]INTERNAL PARAMETERS-1'!$B$5:$J$44,5,FALSE)*VLOOKUP(OVYLD2_!X$4,'[1]INTERNAL PARAMETERS-1'!$B$5:$J$44,7,FALSE)*OVYLD2_!$F100 + OVYLD1_!X100*(1-VLOOKUP(OVYLD2_!X$4,'[1]INTERNAL PARAMETERS-1'!$B$5:$J$44,5,FALSE))*VLOOKUP(OVYLD2_!X$4,'[1]INTERNAL PARAMETERS-1'!$B$5:$J$44,9,FALSE)*OVYLD2_!$F100</f>
        <v>0</v>
      </c>
      <c r="Y100" s="44">
        <f>OVYLD1_!Y100*VLOOKUP(OVYLD2_!Y$4,'[1]INTERNAL PARAMETERS-1'!$B$5:$J$44,5,FALSE)*VLOOKUP(OVYLD2_!Y$4,'[1]INTERNAL PARAMETERS-1'!$B$5:$J$44,7,FALSE)*OVYLD2_!$F100 + OVYLD1_!Y100*(1-VLOOKUP(OVYLD2_!Y$4,'[1]INTERNAL PARAMETERS-1'!$B$5:$J$44,5,FALSE))*VLOOKUP(OVYLD2_!Y$4,'[1]INTERNAL PARAMETERS-1'!$B$5:$J$44,9,FALSE)*OVYLD2_!$F100</f>
        <v>0</v>
      </c>
      <c r="Z100" s="44">
        <f>OVYLD1_!Z100*VLOOKUP(OVYLD2_!Z$4,'[1]INTERNAL PARAMETERS-1'!$B$5:$J$44,5,FALSE)*VLOOKUP(OVYLD2_!Z$4,'[1]INTERNAL PARAMETERS-1'!$B$5:$J$44,7,FALSE)*OVYLD2_!$F100 + OVYLD1_!Z100*(1-VLOOKUP(OVYLD2_!Z$4,'[1]INTERNAL PARAMETERS-1'!$B$5:$J$44,5,FALSE))*VLOOKUP(OVYLD2_!Z$4,'[1]INTERNAL PARAMETERS-1'!$B$5:$J$44,9,FALSE)*OVYLD2_!$F100</f>
        <v>0</v>
      </c>
      <c r="AA100" s="44">
        <f>OVYLD1_!AA100*VLOOKUP(OVYLD2_!AA$4,'[1]INTERNAL PARAMETERS-1'!$B$5:$J$44,5,FALSE)*VLOOKUP(OVYLD2_!AA$4,'[1]INTERNAL PARAMETERS-1'!$B$5:$J$44,7,FALSE)*OVYLD2_!$F100 + OVYLD1_!AA100*(1-VLOOKUP(OVYLD2_!AA$4,'[1]INTERNAL PARAMETERS-1'!$B$5:$J$44,5,FALSE))*VLOOKUP(OVYLD2_!AA$4,'[1]INTERNAL PARAMETERS-1'!$B$5:$J$44,9,FALSE)*OVYLD2_!$F100</f>
        <v>0</v>
      </c>
      <c r="AB100" s="44">
        <f>OVYLD1_!AB100*VLOOKUP(OVYLD2_!AB$4,'[1]INTERNAL PARAMETERS-1'!$B$5:$J$44,5,FALSE)*VLOOKUP(OVYLD2_!AB$4,'[1]INTERNAL PARAMETERS-1'!$B$5:$J$44,7,FALSE)*OVYLD2_!$F100 + OVYLD1_!AB100*(1-VLOOKUP(OVYLD2_!AB$4,'[1]INTERNAL PARAMETERS-1'!$B$5:$J$44,5,FALSE))*VLOOKUP(OVYLD2_!AB$4,'[1]INTERNAL PARAMETERS-1'!$B$5:$J$44,9,FALSE)*OVYLD2_!$F100</f>
        <v>0</v>
      </c>
      <c r="AC100" s="44">
        <f>OVYLD1_!AC100*VLOOKUP(OVYLD2_!AC$4,'[1]INTERNAL PARAMETERS-1'!$B$5:$J$44,5,FALSE)*VLOOKUP(OVYLD2_!AC$4,'[1]INTERNAL PARAMETERS-1'!$B$5:$J$44,7,FALSE)*OVYLD2_!$F100 + OVYLD1_!AC100*(1-VLOOKUP(OVYLD2_!AC$4,'[1]INTERNAL PARAMETERS-1'!$B$5:$J$44,5,FALSE))*VLOOKUP(OVYLD2_!AC$4,'[1]INTERNAL PARAMETERS-1'!$B$5:$J$44,9,FALSE)*OVYLD2_!$F100</f>
        <v>0</v>
      </c>
      <c r="AD100" s="44">
        <f>OVYLD1_!AD100*VLOOKUP(OVYLD2_!AD$4,'[1]INTERNAL PARAMETERS-1'!$B$5:$J$44,5,FALSE)*VLOOKUP(OVYLD2_!AD$4,'[1]INTERNAL PARAMETERS-1'!$B$5:$J$44,7,FALSE)*OVYLD2_!$F100 + OVYLD1_!AD100*(1-VLOOKUP(OVYLD2_!AD$4,'[1]INTERNAL PARAMETERS-1'!$B$5:$J$44,5,FALSE))*VLOOKUP(OVYLD2_!AD$4,'[1]INTERNAL PARAMETERS-1'!$B$5:$J$44,9,FALSE)*OVYLD2_!$F100</f>
        <v>0</v>
      </c>
      <c r="AE100" s="44">
        <f>OVYLD1_!AE100*VLOOKUP(OVYLD2_!AE$4,'[1]INTERNAL PARAMETERS-1'!$B$5:$J$44,5,FALSE)*VLOOKUP(OVYLD2_!AE$4,'[1]INTERNAL PARAMETERS-1'!$B$5:$J$44,7,FALSE)*OVYLD2_!$F100 + OVYLD1_!AE100*(1-VLOOKUP(OVYLD2_!AE$4,'[1]INTERNAL PARAMETERS-1'!$B$5:$J$44,5,FALSE))*VLOOKUP(OVYLD2_!AE$4,'[1]INTERNAL PARAMETERS-1'!$B$5:$J$44,9,FALSE)*OVYLD2_!$F100</f>
        <v>0</v>
      </c>
      <c r="AF100" s="44">
        <f>OVYLD1_!AF100*VLOOKUP(OVYLD2_!AF$4,'[1]INTERNAL PARAMETERS-1'!$B$5:$J$44,5,FALSE)*VLOOKUP(OVYLD2_!AF$4,'[1]INTERNAL PARAMETERS-1'!$B$5:$J$44,7,FALSE)*OVYLD2_!$F100 + OVYLD1_!AF100*(1-VLOOKUP(OVYLD2_!AF$4,'[1]INTERNAL PARAMETERS-1'!$B$5:$J$44,5,FALSE))*VLOOKUP(OVYLD2_!AF$4,'[1]INTERNAL PARAMETERS-1'!$B$5:$J$44,9,FALSE)*OVYLD2_!$F100</f>
        <v>6.0726103314560582</v>
      </c>
      <c r="AG100" s="44">
        <f>OVYLD1_!AG100*VLOOKUP(OVYLD2_!AG$4,'[1]INTERNAL PARAMETERS-1'!$B$5:$J$44,5,FALSE)*VLOOKUP(OVYLD2_!AG$4,'[1]INTERNAL PARAMETERS-1'!$B$5:$J$44,7,FALSE)*OVYLD2_!$F100 + OVYLD1_!AG100*(1-VLOOKUP(OVYLD2_!AG$4,'[1]INTERNAL PARAMETERS-1'!$B$5:$J$44,5,FALSE))*VLOOKUP(OVYLD2_!AG$4,'[1]INTERNAL PARAMETERS-1'!$B$5:$J$44,9,FALSE)*OVYLD2_!$F100</f>
        <v>9.578342962620658</v>
      </c>
      <c r="AH100" s="44">
        <f>OVYLD1_!AH100*VLOOKUP(OVYLD2_!AH$4,'[1]INTERNAL PARAMETERS-1'!$B$5:$J$44,5,FALSE)*VLOOKUP(OVYLD2_!AH$4,'[1]INTERNAL PARAMETERS-1'!$B$5:$J$44,7,FALSE)*OVYLD2_!$F100 + OVYLD1_!AH100*(1-VLOOKUP(OVYLD2_!AH$4,'[1]INTERNAL PARAMETERS-1'!$B$5:$J$44,5,FALSE))*VLOOKUP(OVYLD2_!AH$4,'[1]INTERNAL PARAMETERS-1'!$B$5:$J$44,9,FALSE)*OVYLD2_!$F100</f>
        <v>0</v>
      </c>
      <c r="AI100" s="44">
        <f>OVYLD1_!AI100*VLOOKUP(OVYLD2_!AI$4,'[1]INTERNAL PARAMETERS-1'!$B$5:$J$44,5,FALSE)*VLOOKUP(OVYLD2_!AI$4,'[1]INTERNAL PARAMETERS-1'!$B$5:$J$44,7,FALSE)*OVYLD2_!$F100 + OVYLD1_!AI100*(1-VLOOKUP(OVYLD2_!AI$4,'[1]INTERNAL PARAMETERS-1'!$B$5:$J$44,5,FALSE))*VLOOKUP(OVYLD2_!AI$4,'[1]INTERNAL PARAMETERS-1'!$B$5:$J$44,9,FALSE)*OVYLD2_!$F100</f>
        <v>0.77853978608411001</v>
      </c>
      <c r="AJ100" s="44">
        <f>OVYLD1_!AJ100*VLOOKUP(OVYLD2_!AJ$4,'[1]INTERNAL PARAMETERS-1'!$B$5:$J$44,5,FALSE)*VLOOKUP(OVYLD2_!AJ$4,'[1]INTERNAL PARAMETERS-1'!$B$5:$J$44,7,FALSE)*OVYLD2_!$F100 + OVYLD1_!AJ100*(1-VLOOKUP(OVYLD2_!AJ$4,'[1]INTERNAL PARAMETERS-1'!$B$5:$J$44,5,FALSE))*VLOOKUP(OVYLD2_!AJ$4,'[1]INTERNAL PARAMETERS-1'!$B$5:$J$44,9,FALSE)*OVYLD2_!$F100</f>
        <v>12.145220662912116</v>
      </c>
      <c r="AK100" s="44">
        <f>OVYLD1_!AK100*VLOOKUP(OVYLD2_!AK$4,'[1]INTERNAL PARAMETERS-1'!$B$5:$J$44,5,FALSE)*VLOOKUP(OVYLD2_!AK$4,'[1]INTERNAL PARAMETERS-1'!$B$5:$J$44,7,FALSE)*OVYLD2_!$F100 + OVYLD1_!AK100*(1-VLOOKUP(OVYLD2_!AK$4,'[1]INTERNAL PARAMETERS-1'!$B$5:$J$44,5,FALSE))*VLOOKUP(OVYLD2_!AK$4,'[1]INTERNAL PARAMETERS-1'!$B$5:$J$44,9,FALSE)*OVYLD2_!$F100</f>
        <v>0</v>
      </c>
      <c r="AL100" s="44">
        <f>OVYLD1_!AL100*VLOOKUP(OVYLD2_!AL$4,'[1]INTERNAL PARAMETERS-1'!$B$5:$J$44,5,FALSE)*VLOOKUP(OVYLD2_!AL$4,'[1]INTERNAL PARAMETERS-1'!$B$5:$J$44,7,FALSE)*OVYLD2_!$F100 + OVYLD1_!AL100*(1-VLOOKUP(OVYLD2_!AL$4,'[1]INTERNAL PARAMETERS-1'!$B$5:$J$44,5,FALSE))*VLOOKUP(OVYLD2_!AL$4,'[1]INTERNAL PARAMETERS-1'!$B$5:$J$44,9,FALSE)*OVYLD2_!$F100</f>
        <v>0</v>
      </c>
      <c r="AM100" s="44">
        <f>OVYLD1_!AM100*VLOOKUP(OVYLD2_!AM$4,'[1]INTERNAL PARAMETERS-1'!$B$5:$J$44,5,FALSE)*VLOOKUP(OVYLD2_!AM$4,'[1]INTERNAL PARAMETERS-1'!$B$5:$J$44,7,FALSE)*OVYLD2_!$F100 + OVYLD1_!AM100*(1-VLOOKUP(OVYLD2_!AM$4,'[1]INTERNAL PARAMETERS-1'!$B$5:$J$44,5,FALSE))*VLOOKUP(OVYLD2_!AM$4,'[1]INTERNAL PARAMETERS-1'!$B$5:$J$44,9,FALSE)*OVYLD2_!$F100</f>
        <v>0</v>
      </c>
      <c r="AN100" s="44">
        <f>OVYLD1_!AN100*VLOOKUP(OVYLD2_!AN$4,'[1]INTERNAL PARAMETERS-1'!$B$5:$J$44,5,FALSE)*VLOOKUP(OVYLD2_!AN$4,'[1]INTERNAL PARAMETERS-1'!$B$5:$J$44,7,FALSE)*OVYLD2_!$F100 + OVYLD1_!AN100*(1-VLOOKUP(OVYLD2_!AN$4,'[1]INTERNAL PARAMETERS-1'!$B$5:$J$44,5,FALSE))*VLOOKUP(OVYLD2_!AN$4,'[1]INTERNAL PARAMETERS-1'!$B$5:$J$44,9,FALSE)*OVYLD2_!$F100</f>
        <v>0</v>
      </c>
      <c r="AO100" s="44">
        <f>OVYLD1_!AO100*VLOOKUP(OVYLD2_!AO$4,'[1]INTERNAL PARAMETERS-1'!$B$5:$J$44,5,FALSE)*VLOOKUP(OVYLD2_!AO$4,'[1]INTERNAL PARAMETERS-1'!$B$5:$J$44,7,FALSE)*OVYLD2_!$F100 + OVYLD1_!AO100*(1-VLOOKUP(OVYLD2_!AO$4,'[1]INTERNAL PARAMETERS-1'!$B$5:$J$44,5,FALSE))*VLOOKUP(OVYLD2_!AO$4,'[1]INTERNAL PARAMETERS-1'!$B$5:$J$44,9,FALSE)*OVYLD2_!$F100</f>
        <v>0</v>
      </c>
      <c r="AP100" s="44">
        <f>OVYLD1_!AP100*VLOOKUP(OVYLD2_!AP$4,'[1]INTERNAL PARAMETERS-1'!$B$5:$J$44,5,FALSE)*VLOOKUP(OVYLD2_!AP$4,'[1]INTERNAL PARAMETERS-1'!$B$5:$J$44,7,FALSE)*OVYLD2_!$F100 + OVYLD1_!AP100*(1-VLOOKUP(OVYLD2_!AP$4,'[1]INTERNAL PARAMETERS-1'!$B$5:$J$44,5,FALSE))*VLOOKUP(OVYLD2_!AP$4,'[1]INTERNAL PARAMETERS-1'!$B$5:$J$44,9,FALSE)*OVYLD2_!$F100</f>
        <v>0</v>
      </c>
      <c r="AQ100" s="44">
        <f>OVYLD1_!AQ100*VLOOKUP(OVYLD2_!AQ$4,'[1]INTERNAL PARAMETERS-1'!$B$5:$J$44,5,FALSE)*VLOOKUP(OVYLD2_!AQ$4,'[1]INTERNAL PARAMETERS-1'!$B$5:$J$44,7,FALSE)*OVYLD2_!$F100 + OVYLD1_!AQ100*(1-VLOOKUP(OVYLD2_!AQ$4,'[1]INTERNAL PARAMETERS-1'!$B$5:$J$44,5,FALSE))*VLOOKUP(OVYLD2_!AQ$4,'[1]INTERNAL PARAMETERS-1'!$B$5:$J$44,9,FALSE)*OVYLD2_!$F100</f>
        <v>0</v>
      </c>
      <c r="AR100" s="44">
        <f>OVYLD1_!AR100*VLOOKUP(OVYLD2_!AR$4,'[1]INTERNAL PARAMETERS-1'!$B$5:$J$44,5,FALSE)*VLOOKUP(OVYLD2_!AR$4,'[1]INTERNAL PARAMETERS-1'!$B$5:$J$44,7,FALSE)*OVYLD2_!$F100 + OVYLD1_!AR100*(1-VLOOKUP(OVYLD2_!AR$4,'[1]INTERNAL PARAMETERS-1'!$B$5:$J$44,5,FALSE))*VLOOKUP(OVYLD2_!AR$4,'[1]INTERNAL PARAMETERS-1'!$B$5:$J$44,9,FALSE)*OVYLD2_!$F100</f>
        <v>0</v>
      </c>
      <c r="AS100" s="44">
        <f>OVYLD1_!AS100*VLOOKUP(OVYLD2_!AS$4,'[1]INTERNAL PARAMETERS-1'!$B$5:$J$44,5,FALSE)*VLOOKUP(OVYLD2_!AS$4,'[1]INTERNAL PARAMETERS-1'!$B$5:$J$44,7,FALSE)*OVYLD2_!$F100 + OVYLD1_!AS100*(1-VLOOKUP(OVYLD2_!AS$4,'[1]INTERNAL PARAMETERS-1'!$B$5:$J$44,5,FALSE))*VLOOKUP(OVYLD2_!AS$4,'[1]INTERNAL PARAMETERS-1'!$B$5:$J$44,9,FALSE)*OVYLD2_!$F100</f>
        <v>0</v>
      </c>
      <c r="AT100" s="43">
        <f>OVYLD1_!AT100*VLOOKUP(OVYLD2_!AT$4,'[1]INTERNAL PARAMETERS-1'!$B$5:$J$44,5,FALSE)*VLOOKUP(OVYLD2_!AT$4,'[1]INTERNAL PARAMETERS-1'!$B$5:$J$44,7,FALSE)*OVYLD2_!$F100 + OVYLD1_!AT100*(1-VLOOKUP(OVYLD2_!AT$4,'[1]INTERNAL PARAMETERS-1'!$B$5:$J$44,5,FALSE))*VLOOKUP(OVYLD2_!AT$4,'[1]INTERNAL PARAMETERS-1'!$B$5:$J$44,9,FALSE)*OVYLD2_!$F100</f>
        <v>0</v>
      </c>
      <c r="AU100" s="45">
        <f>OVYLD1_!AU100*VLOOKUP(OVYLD2_!AU$4,'[1]INTERNAL PARAMETERS-1'!$B$5:$J$44,5,FALSE)*VLOOKUP(OVYLD2_!AU$4,'[1]INTERNAL PARAMETERS-1'!$B$5:$J$44,6,FALSE)*VLOOKUP(OVYLD2_!AU$4,'[1]INTERNAL PARAMETERS-1'!$B$5:$J$44,3,FALSE) + OVYLD1_!AU100*(1-VLOOKUP(OVYLD2_!AU$4,'[1]INTERNAL PARAMETERS-1'!$B$5:$J$44,5,FALSE))*VLOOKUP(OVYLD2_!AU$4,'[1]INTERNAL PARAMETERS-1'!$B$5:$J$44,8,FALSE)*VLOOKUP(OVYLD2_!AU$4,'[1]INTERNAL PARAMETERS-1'!$B$5:$J$44,3,FALSE)</f>
        <v>0</v>
      </c>
      <c r="AV100" s="44">
        <f>OVYLD1_!AV100*VLOOKUP(OVYLD2_!AV$4,'[1]INTERNAL PARAMETERS-1'!$B$5:$J$44,5,FALSE)*VLOOKUP(OVYLD2_!AV$4,'[1]INTERNAL PARAMETERS-1'!$B$5:$J$44,6,FALSE)*VLOOKUP(OVYLD2_!AV$4,'[1]INTERNAL PARAMETERS-1'!$B$5:$J$44,3,FALSE) + OVYLD1_!AV100*(1-VLOOKUP(OVYLD2_!AV$4,'[1]INTERNAL PARAMETERS-1'!$B$5:$J$44,5,FALSE))*VLOOKUP(OVYLD2_!AV$4,'[1]INTERNAL PARAMETERS-1'!$B$5:$J$44,8,FALSE)*VLOOKUP(OVYLD2_!AV$4,'[1]INTERNAL PARAMETERS-1'!$B$5:$J$44,3,FALSE)</f>
        <v>0</v>
      </c>
      <c r="AW100" s="44">
        <f>OVYLD1_!AW100*VLOOKUP(OVYLD2_!AW$4,'[1]INTERNAL PARAMETERS-1'!$B$5:$J$44,5,FALSE)*VLOOKUP(OVYLD2_!AW$4,'[1]INTERNAL PARAMETERS-1'!$B$5:$J$44,6,FALSE)*VLOOKUP(OVYLD2_!AW$4,'[1]INTERNAL PARAMETERS-1'!$B$5:$J$44,3,FALSE) + OVYLD1_!AW100*(1-VLOOKUP(OVYLD2_!AW$4,'[1]INTERNAL PARAMETERS-1'!$B$5:$J$44,5,FALSE))*VLOOKUP(OVYLD2_!AW$4,'[1]INTERNAL PARAMETERS-1'!$B$5:$J$44,8,FALSE)*VLOOKUP(OVYLD2_!AW$4,'[1]INTERNAL PARAMETERS-1'!$B$5:$J$44,3,FALSE)</f>
        <v>20.936956592106675</v>
      </c>
      <c r="AX100" s="44">
        <f>OVYLD1_!AX100*VLOOKUP(OVYLD2_!AX$4,'[1]INTERNAL PARAMETERS-1'!$B$5:$J$44,5,FALSE)*VLOOKUP(OVYLD2_!AX$4,'[1]INTERNAL PARAMETERS-1'!$B$5:$J$44,6,FALSE)*VLOOKUP(OVYLD2_!AX$4,'[1]INTERNAL PARAMETERS-1'!$B$5:$J$44,3,FALSE) + OVYLD1_!AX100*(1-VLOOKUP(OVYLD2_!AX$4,'[1]INTERNAL PARAMETERS-1'!$B$5:$J$44,5,FALSE))*VLOOKUP(OVYLD2_!AX$4,'[1]INTERNAL PARAMETERS-1'!$B$5:$J$44,8,FALSE)*VLOOKUP(OVYLD2_!AX$4,'[1]INTERNAL PARAMETERS-1'!$B$5:$J$44,3,FALSE)</f>
        <v>0</v>
      </c>
      <c r="AY100" s="44">
        <f>OVYLD1_!AY100*VLOOKUP(OVYLD2_!AY$4,'[1]INTERNAL PARAMETERS-1'!$B$5:$J$44,5,FALSE)*VLOOKUP(OVYLD2_!AY$4,'[1]INTERNAL PARAMETERS-1'!$B$5:$J$44,6,FALSE)*VLOOKUP(OVYLD2_!AY$4,'[1]INTERNAL PARAMETERS-1'!$B$5:$J$44,3,FALSE) + OVYLD1_!AY100*(1-VLOOKUP(OVYLD2_!AY$4,'[1]INTERNAL PARAMETERS-1'!$B$5:$J$44,5,FALSE))*VLOOKUP(OVYLD2_!AY$4,'[1]INTERNAL PARAMETERS-1'!$B$5:$J$44,8,FALSE)*VLOOKUP(OVYLD2_!AY$4,'[1]INTERNAL PARAMETERS-1'!$B$5:$J$44,3,FALSE)</f>
        <v>0</v>
      </c>
      <c r="AZ100" s="44">
        <f>OVYLD1_!AZ100*VLOOKUP(OVYLD2_!AZ$4,'[1]INTERNAL PARAMETERS-1'!$B$5:$J$44,5,FALSE)*VLOOKUP(OVYLD2_!AZ$4,'[1]INTERNAL PARAMETERS-1'!$B$5:$J$44,6,FALSE)*VLOOKUP(OVYLD2_!AZ$4,'[1]INTERNAL PARAMETERS-1'!$B$5:$J$44,3,FALSE) + OVYLD1_!AZ100*(1-VLOOKUP(OVYLD2_!AZ$4,'[1]INTERNAL PARAMETERS-1'!$B$5:$J$44,5,FALSE))*VLOOKUP(OVYLD2_!AZ$4,'[1]INTERNAL PARAMETERS-1'!$B$5:$J$44,8,FALSE)*VLOOKUP(OVYLD2_!AZ$4,'[1]INTERNAL PARAMETERS-1'!$B$5:$J$44,3,FALSE)</f>
        <v>0</v>
      </c>
      <c r="BA100" s="44">
        <f>OVYLD1_!BA100*VLOOKUP(OVYLD2_!BA$4,'[1]INTERNAL PARAMETERS-1'!$B$5:$J$44,5,FALSE)*VLOOKUP(OVYLD2_!BA$4,'[1]INTERNAL PARAMETERS-1'!$B$5:$J$44,6,FALSE)*VLOOKUP(OVYLD2_!BA$4,'[1]INTERNAL PARAMETERS-1'!$B$5:$J$44,3,FALSE) + OVYLD1_!BA100*(1-VLOOKUP(OVYLD2_!BA$4,'[1]INTERNAL PARAMETERS-1'!$B$5:$J$44,5,FALSE))*VLOOKUP(OVYLD2_!BA$4,'[1]INTERNAL PARAMETERS-1'!$B$5:$J$44,8,FALSE)*VLOOKUP(OVYLD2_!BA$4,'[1]INTERNAL PARAMETERS-1'!$B$5:$J$44,3,FALSE)</f>
        <v>2.2153471497903086</v>
      </c>
      <c r="BB100" s="44">
        <f>OVYLD1_!BB100*VLOOKUP(OVYLD2_!BB$4,'[1]INTERNAL PARAMETERS-1'!$B$5:$J$44,5,FALSE)*VLOOKUP(OVYLD2_!BB$4,'[1]INTERNAL PARAMETERS-1'!$B$5:$J$44,6,FALSE)*VLOOKUP(OVYLD2_!BB$4,'[1]INTERNAL PARAMETERS-1'!$B$5:$J$44,3,FALSE) + OVYLD1_!BB100*(1-VLOOKUP(OVYLD2_!BB$4,'[1]INTERNAL PARAMETERS-1'!$B$5:$J$44,5,FALSE))*VLOOKUP(OVYLD2_!BB$4,'[1]INTERNAL PARAMETERS-1'!$B$5:$J$44,8,FALSE)*VLOOKUP(OVYLD2_!BB$4,'[1]INTERNAL PARAMETERS-1'!$B$5:$J$44,3,FALSE)</f>
        <v>3.7735565910592475</v>
      </c>
      <c r="BC100" s="44">
        <f>OVYLD1_!BC100*VLOOKUP(OVYLD2_!BC$4,'[1]INTERNAL PARAMETERS-1'!$B$5:$J$44,5,FALSE)*VLOOKUP(OVYLD2_!BC$4,'[1]INTERNAL PARAMETERS-1'!$B$5:$J$44,6,FALSE)*VLOOKUP(OVYLD2_!BC$4,'[1]INTERNAL PARAMETERS-1'!$B$5:$J$44,3,FALSE) + OVYLD1_!BC100*(1-VLOOKUP(OVYLD2_!BC$4,'[1]INTERNAL PARAMETERS-1'!$B$5:$J$44,5,FALSE))*VLOOKUP(OVYLD2_!BC$4,'[1]INTERNAL PARAMETERS-1'!$B$5:$J$44,8,FALSE)*VLOOKUP(OVYLD2_!BC$4,'[1]INTERNAL PARAMETERS-1'!$B$5:$J$44,3,FALSE)</f>
        <v>4.3441977115242523</v>
      </c>
      <c r="BD100" s="44">
        <f>OVYLD1_!BD100*VLOOKUP(OVYLD2_!BD$4,'[1]INTERNAL PARAMETERS-1'!$B$5:$J$44,5,FALSE)*VLOOKUP(OVYLD2_!BD$4,'[1]INTERNAL PARAMETERS-1'!$B$5:$J$44,6,FALSE)*VLOOKUP(OVYLD2_!BD$4,'[1]INTERNAL PARAMETERS-1'!$B$5:$J$44,3,FALSE) + OVYLD1_!BD100*(1-VLOOKUP(OVYLD2_!BD$4,'[1]INTERNAL PARAMETERS-1'!$B$5:$J$44,5,FALSE))*VLOOKUP(OVYLD2_!BD$4,'[1]INTERNAL PARAMETERS-1'!$B$5:$J$44,8,FALSE)*VLOOKUP(OVYLD2_!BD$4,'[1]INTERNAL PARAMETERS-1'!$B$5:$J$44,3,FALSE)</f>
        <v>3.744280428928672</v>
      </c>
      <c r="BE100" s="44">
        <f>OVYLD1_!BE100*VLOOKUP(OVYLD2_!BE$4,'[1]INTERNAL PARAMETERS-1'!$B$5:$J$44,5,FALSE)*VLOOKUP(OVYLD2_!BE$4,'[1]INTERNAL PARAMETERS-1'!$B$5:$J$44,6,FALSE)*VLOOKUP(OVYLD2_!BE$4,'[1]INTERNAL PARAMETERS-1'!$B$5:$J$44,3,FALSE) + OVYLD1_!BE100*(1-VLOOKUP(OVYLD2_!BE$4,'[1]INTERNAL PARAMETERS-1'!$B$5:$J$44,5,FALSE))*VLOOKUP(OVYLD2_!BE$4,'[1]INTERNAL PARAMETERS-1'!$B$5:$J$44,8,FALSE)*VLOOKUP(OVYLD2_!BE$4,'[1]INTERNAL PARAMETERS-1'!$B$5:$J$44,3,FALSE)</f>
        <v>9.0052576334206123</v>
      </c>
      <c r="BF100" s="44">
        <f>OVYLD1_!BF100*VLOOKUP(OVYLD2_!BF$4,'[1]INTERNAL PARAMETERS-1'!$B$5:$J$44,5,FALSE)*VLOOKUP(OVYLD2_!BF$4,'[1]INTERNAL PARAMETERS-1'!$B$5:$J$44,6,FALSE)*VLOOKUP(OVYLD2_!BF$4,'[1]INTERNAL PARAMETERS-1'!$B$5:$J$44,3,FALSE) + OVYLD1_!BF100*(1-VLOOKUP(OVYLD2_!BF$4,'[1]INTERNAL PARAMETERS-1'!$B$5:$J$44,5,FALSE))*VLOOKUP(OVYLD2_!BF$4,'[1]INTERNAL PARAMETERS-1'!$B$5:$J$44,8,FALSE)*VLOOKUP(OVYLD2_!BF$4,'[1]INTERNAL PARAMETERS-1'!$B$5:$J$44,3,FALSE)</f>
        <v>0</v>
      </c>
      <c r="BG100" s="44">
        <f>OVYLD1_!BG100*VLOOKUP(OVYLD2_!BG$4,'[1]INTERNAL PARAMETERS-1'!$B$5:$J$44,5,FALSE)*VLOOKUP(OVYLD2_!BG$4,'[1]INTERNAL PARAMETERS-1'!$B$5:$J$44,6,FALSE)*VLOOKUP(OVYLD2_!BG$4,'[1]INTERNAL PARAMETERS-1'!$B$5:$J$44,3,FALSE) + OVYLD1_!BG100*(1-VLOOKUP(OVYLD2_!BG$4,'[1]INTERNAL PARAMETERS-1'!$B$5:$J$44,5,FALSE))*VLOOKUP(OVYLD2_!BG$4,'[1]INTERNAL PARAMETERS-1'!$B$5:$J$44,8,FALSE)*VLOOKUP(OVYLD2_!BG$4,'[1]INTERNAL PARAMETERS-1'!$B$5:$J$44,3,FALSE)</f>
        <v>4.3411896526170501</v>
      </c>
      <c r="BH100" s="44">
        <f>OVYLD1_!BH100*VLOOKUP(OVYLD2_!BH$4,'[1]INTERNAL PARAMETERS-1'!$B$5:$J$44,5,FALSE)*VLOOKUP(OVYLD2_!BH$4,'[1]INTERNAL PARAMETERS-1'!$B$5:$J$44,6,FALSE)*VLOOKUP(OVYLD2_!BH$4,'[1]INTERNAL PARAMETERS-1'!$B$5:$J$44,3,FALSE) + OVYLD1_!BH100*(1-VLOOKUP(OVYLD2_!BH$4,'[1]INTERNAL PARAMETERS-1'!$B$5:$J$44,5,FALSE))*VLOOKUP(OVYLD2_!BH$4,'[1]INTERNAL PARAMETERS-1'!$B$5:$J$44,8,FALSE)*VLOOKUP(OVYLD2_!BH$4,'[1]INTERNAL PARAMETERS-1'!$B$5:$J$44,3,FALSE)</f>
        <v>1.3534860713633069E-2</v>
      </c>
      <c r="BI100" s="44">
        <f>OVYLD1_!BI100*VLOOKUP(OVYLD2_!BI$4,'[1]INTERNAL PARAMETERS-1'!$B$5:$J$44,5,FALSE)*VLOOKUP(OVYLD2_!BI$4,'[1]INTERNAL PARAMETERS-1'!$B$5:$J$44,6,FALSE)*VLOOKUP(OVYLD2_!BI$4,'[1]INTERNAL PARAMETERS-1'!$B$5:$J$44,3,FALSE) + OVYLD1_!BI100*(1-VLOOKUP(OVYLD2_!BI$4,'[1]INTERNAL PARAMETERS-1'!$B$5:$J$44,5,FALSE))*VLOOKUP(OVYLD2_!BI$4,'[1]INTERNAL PARAMETERS-1'!$B$5:$J$44,8,FALSE)*VLOOKUP(OVYLD2_!BI$4,'[1]INTERNAL PARAMETERS-1'!$B$5:$J$44,3,FALSE)</f>
        <v>0</v>
      </c>
      <c r="BJ100" s="44">
        <f>OVYLD1_!BJ100*VLOOKUP(OVYLD2_!BJ$4,'[1]INTERNAL PARAMETERS-1'!$B$5:$J$44,5,FALSE)*VLOOKUP(OVYLD2_!BJ$4,'[1]INTERNAL PARAMETERS-1'!$B$5:$J$44,6,FALSE)*VLOOKUP(OVYLD2_!BJ$4,'[1]INTERNAL PARAMETERS-1'!$B$5:$J$44,3,FALSE) + OVYLD1_!BJ100*(1-VLOOKUP(OVYLD2_!BJ$4,'[1]INTERNAL PARAMETERS-1'!$B$5:$J$44,5,FALSE))*VLOOKUP(OVYLD2_!BJ$4,'[1]INTERNAL PARAMETERS-1'!$B$5:$J$44,8,FALSE)*VLOOKUP(OVYLD2_!BJ$4,'[1]INTERNAL PARAMETERS-1'!$B$5:$J$44,3,FALSE)</f>
        <v>0.81723253641714511</v>
      </c>
      <c r="BK100" s="44">
        <f>OVYLD1_!BK100*VLOOKUP(OVYLD2_!BK$4,'[1]INTERNAL PARAMETERS-1'!$B$5:$J$44,5,FALSE)*VLOOKUP(OVYLD2_!BK$4,'[1]INTERNAL PARAMETERS-1'!$B$5:$J$44,6,FALSE)*VLOOKUP(OVYLD2_!BK$4,'[1]INTERNAL PARAMETERS-1'!$B$5:$J$44,3,FALSE) + OVYLD1_!BK100*(1-VLOOKUP(OVYLD2_!BK$4,'[1]INTERNAL PARAMETERS-1'!$B$5:$J$44,5,FALSE))*VLOOKUP(OVYLD2_!BK$4,'[1]INTERNAL PARAMETERS-1'!$B$5:$J$44,8,FALSE)*VLOOKUP(OVYLD2_!BK$4,'[1]INTERNAL PARAMETERS-1'!$B$5:$J$44,3,FALSE)</f>
        <v>1.3337831241511882</v>
      </c>
      <c r="BL100" s="44">
        <f>OVYLD1_!BL100*VLOOKUP(OVYLD2_!BL$4,'[1]INTERNAL PARAMETERS-1'!$B$5:$J$44,5,FALSE)*VLOOKUP(OVYLD2_!BL$4,'[1]INTERNAL PARAMETERS-1'!$B$5:$J$44,6,FALSE)*VLOOKUP(OVYLD2_!BL$4,'[1]INTERNAL PARAMETERS-1'!$B$5:$J$44,3,FALSE) + OVYLD1_!BL100*(1-VLOOKUP(OVYLD2_!BL$4,'[1]INTERNAL PARAMETERS-1'!$B$5:$J$44,5,FALSE))*VLOOKUP(OVYLD2_!BL$4,'[1]INTERNAL PARAMETERS-1'!$B$5:$J$44,8,FALSE)*VLOOKUP(OVYLD2_!BL$4,'[1]INTERNAL PARAMETERS-1'!$B$5:$J$44,3,FALSE)</f>
        <v>4.5045081886565921</v>
      </c>
      <c r="BM100" s="44">
        <f>OVYLD1_!BM100*VLOOKUP(OVYLD2_!BM$4,'[1]INTERNAL PARAMETERS-1'!$B$5:$J$44,5,FALSE)*VLOOKUP(OVYLD2_!BM$4,'[1]INTERNAL PARAMETERS-1'!$B$5:$J$44,6,FALSE)*VLOOKUP(OVYLD2_!BM$4,'[1]INTERNAL PARAMETERS-1'!$B$5:$J$44,3,FALSE) + OVYLD1_!BM100*(1-VLOOKUP(OVYLD2_!BM$4,'[1]INTERNAL PARAMETERS-1'!$B$5:$J$44,5,FALSE))*VLOOKUP(OVYLD2_!BM$4,'[1]INTERNAL PARAMETERS-1'!$B$5:$J$44,8,FALSE)*VLOOKUP(OVYLD2_!BM$4,'[1]INTERNAL PARAMETERS-1'!$B$5:$J$44,3,FALSE)</f>
        <v>0.81362302468409886</v>
      </c>
      <c r="BN100" s="44">
        <f>OVYLD1_!BN100*VLOOKUP(OVYLD2_!BN$4,'[1]INTERNAL PARAMETERS-1'!$B$5:$J$44,5,FALSE)*VLOOKUP(OVYLD2_!BN$4,'[1]INTERNAL PARAMETERS-1'!$B$5:$J$44,6,FALSE)*VLOOKUP(OVYLD2_!BN$4,'[1]INTERNAL PARAMETERS-1'!$B$5:$J$44,3,FALSE) + OVYLD1_!BN100*(1-VLOOKUP(OVYLD2_!BN$4,'[1]INTERNAL PARAMETERS-1'!$B$5:$J$44,5,FALSE))*VLOOKUP(OVYLD2_!BN$4,'[1]INTERNAL PARAMETERS-1'!$B$5:$J$44,8,FALSE)*VLOOKUP(OVYLD2_!BN$4,'[1]INTERNAL PARAMETERS-1'!$B$5:$J$44,3,FALSE)</f>
        <v>1.1522248393413062</v>
      </c>
      <c r="BO100" s="44">
        <f>OVYLD1_!BO100*VLOOKUP(OVYLD2_!BO$4,'[1]INTERNAL PARAMETERS-1'!$B$5:$J$44,5,FALSE)*VLOOKUP(OVYLD2_!BO$4,'[1]INTERNAL PARAMETERS-1'!$B$5:$J$44,6,FALSE)*VLOOKUP(OVYLD2_!BO$4,'[1]INTERNAL PARAMETERS-1'!$B$5:$J$44,3,FALSE) + OVYLD1_!BO100*(1-VLOOKUP(OVYLD2_!BO$4,'[1]INTERNAL PARAMETERS-1'!$B$5:$J$44,5,FALSE))*VLOOKUP(OVYLD2_!BO$4,'[1]INTERNAL PARAMETERS-1'!$B$5:$J$44,8,FALSE)*VLOOKUP(OVYLD2_!BO$4,'[1]INTERNAL PARAMETERS-1'!$B$5:$J$44,3,FALSE)</f>
        <v>1.0421913786205199</v>
      </c>
      <c r="BP100" s="44">
        <f>OVYLD1_!BP100*VLOOKUP(OVYLD2_!BP$4,'[1]INTERNAL PARAMETERS-1'!$B$5:$J$44,5,FALSE)*VLOOKUP(OVYLD2_!BP$4,'[1]INTERNAL PARAMETERS-1'!$B$5:$J$44,6,FALSE)*VLOOKUP(OVYLD2_!BP$4,'[1]INTERNAL PARAMETERS-1'!$B$5:$J$44,3,FALSE) + OVYLD1_!BP100*(1-VLOOKUP(OVYLD2_!BP$4,'[1]INTERNAL PARAMETERS-1'!$B$5:$J$44,5,FALSE))*VLOOKUP(OVYLD2_!BP$4,'[1]INTERNAL PARAMETERS-1'!$B$5:$J$44,8,FALSE)*VLOOKUP(OVYLD2_!BP$4,'[1]INTERNAL PARAMETERS-1'!$B$5:$J$44,3,FALSE)</f>
        <v>8.300684714632077E-2</v>
      </c>
      <c r="BQ100" s="44">
        <f>OVYLD1_!BQ100*VLOOKUP(OVYLD2_!BQ$4,'[1]INTERNAL PARAMETERS-1'!$B$5:$J$44,5,FALSE)*VLOOKUP(OVYLD2_!BQ$4,'[1]INTERNAL PARAMETERS-1'!$B$5:$J$44,6,FALSE)*VLOOKUP(OVYLD2_!BQ$4,'[1]INTERNAL PARAMETERS-1'!$B$5:$J$44,3,FALSE) + OVYLD1_!BQ100*(1-VLOOKUP(OVYLD2_!BQ$4,'[1]INTERNAL PARAMETERS-1'!$B$5:$J$44,5,FALSE))*VLOOKUP(OVYLD2_!BQ$4,'[1]INTERNAL PARAMETERS-1'!$B$5:$J$44,8,FALSE)*VLOOKUP(OVYLD2_!BQ$4,'[1]INTERNAL PARAMETERS-1'!$B$5:$J$44,3,FALSE)</f>
        <v>4.1177963947910552</v>
      </c>
      <c r="BR100" s="44">
        <f>OVYLD1_!BR100*VLOOKUP(OVYLD2_!BR$4,'[1]INTERNAL PARAMETERS-1'!$B$5:$J$44,5,FALSE)*VLOOKUP(OVYLD2_!BR$4,'[1]INTERNAL PARAMETERS-1'!$B$5:$J$44,6,FALSE)*VLOOKUP(OVYLD2_!BR$4,'[1]INTERNAL PARAMETERS-1'!$B$5:$J$44,3,FALSE) + OVYLD1_!BR100*(1-VLOOKUP(OVYLD2_!BR$4,'[1]INTERNAL PARAMETERS-1'!$B$5:$J$44,5,FALSE))*VLOOKUP(OVYLD2_!BR$4,'[1]INTERNAL PARAMETERS-1'!$B$5:$J$44,8,FALSE)*VLOOKUP(OVYLD2_!BR$4,'[1]INTERNAL PARAMETERS-1'!$B$5:$J$44,3,FALSE)</f>
        <v>0.12958535922499864</v>
      </c>
      <c r="BS100" s="44">
        <f>OVYLD1_!BS100*VLOOKUP(OVYLD2_!BS$4,'[1]INTERNAL PARAMETERS-1'!$B$5:$J$44,5,FALSE)*VLOOKUP(OVYLD2_!BS$4,'[1]INTERNAL PARAMETERS-1'!$B$5:$J$44,6,FALSE)*VLOOKUP(OVYLD2_!BS$4,'[1]INTERNAL PARAMETERS-1'!$B$5:$J$44,3,FALSE) + OVYLD1_!BS100*(1-VLOOKUP(OVYLD2_!BS$4,'[1]INTERNAL PARAMETERS-1'!$B$5:$J$44,5,FALSE))*VLOOKUP(OVYLD2_!BS$4,'[1]INTERNAL PARAMETERS-1'!$B$5:$J$44,8,FALSE)*VLOOKUP(OVYLD2_!BS$4,'[1]INTERNAL PARAMETERS-1'!$B$5:$J$44,3,FALSE)</f>
        <v>8.8975373115856762E-3</v>
      </c>
      <c r="BT100" s="44">
        <f>OVYLD1_!BT100*VLOOKUP(OVYLD2_!BT$4,'[1]INTERNAL PARAMETERS-1'!$B$5:$J$44,5,FALSE)*VLOOKUP(OVYLD2_!BT$4,'[1]INTERNAL PARAMETERS-1'!$B$5:$J$44,6,FALSE)*VLOOKUP(OVYLD2_!BT$4,'[1]INTERNAL PARAMETERS-1'!$B$5:$J$44,3,FALSE) + OVYLD1_!BT100*(1-VLOOKUP(OVYLD2_!BT$4,'[1]INTERNAL PARAMETERS-1'!$B$5:$J$44,5,FALSE))*VLOOKUP(OVYLD2_!BT$4,'[1]INTERNAL PARAMETERS-1'!$B$5:$J$44,8,FALSE)*VLOOKUP(OVYLD2_!BT$4,'[1]INTERNAL PARAMETERS-1'!$B$5:$J$44,3,FALSE)</f>
        <v>0</v>
      </c>
      <c r="BU100" s="44">
        <f>OVYLD1_!BU100*VLOOKUP(OVYLD2_!BU$4,'[1]INTERNAL PARAMETERS-1'!$B$5:$J$44,5,FALSE)*VLOOKUP(OVYLD2_!BU$4,'[1]INTERNAL PARAMETERS-1'!$B$5:$J$44,6,FALSE)*VLOOKUP(OVYLD2_!BU$4,'[1]INTERNAL PARAMETERS-1'!$B$5:$J$44,3,FALSE) + OVYLD1_!BU100*(1-VLOOKUP(OVYLD2_!BU$4,'[1]INTERNAL PARAMETERS-1'!$B$5:$J$44,5,FALSE))*VLOOKUP(OVYLD2_!BU$4,'[1]INTERNAL PARAMETERS-1'!$B$5:$J$44,8,FALSE)*VLOOKUP(OVYLD2_!BU$4,'[1]INTERNAL PARAMETERS-1'!$B$5:$J$44,3,FALSE)</f>
        <v>0</v>
      </c>
      <c r="BV100" s="44">
        <f>OVYLD1_!BV100*VLOOKUP(OVYLD2_!BV$4,'[1]INTERNAL PARAMETERS-1'!$B$5:$J$44,5,FALSE)*VLOOKUP(OVYLD2_!BV$4,'[1]INTERNAL PARAMETERS-1'!$B$5:$J$44,6,FALSE)*VLOOKUP(OVYLD2_!BV$4,'[1]INTERNAL PARAMETERS-1'!$B$5:$J$44,3,FALSE) + OVYLD1_!BV100*(1-VLOOKUP(OVYLD2_!BV$4,'[1]INTERNAL PARAMETERS-1'!$B$5:$J$44,5,FALSE))*VLOOKUP(OVYLD2_!BV$4,'[1]INTERNAL PARAMETERS-1'!$B$5:$J$44,8,FALSE)*VLOOKUP(OVYLD2_!BV$4,'[1]INTERNAL PARAMETERS-1'!$B$5:$J$44,3,FALSE)</f>
        <v>0</v>
      </c>
      <c r="BW100" s="44">
        <f>OVYLD1_!BW100*VLOOKUP(OVYLD2_!BW$4,'[1]INTERNAL PARAMETERS-1'!$B$5:$J$44,5,FALSE)*VLOOKUP(OVYLD2_!BW$4,'[1]INTERNAL PARAMETERS-1'!$B$5:$J$44,6,FALSE)*VLOOKUP(OVYLD2_!BW$4,'[1]INTERNAL PARAMETERS-1'!$B$5:$J$44,3,FALSE) + OVYLD1_!BW100*(1-VLOOKUP(OVYLD2_!BW$4,'[1]INTERNAL PARAMETERS-1'!$B$5:$J$44,5,FALSE))*VLOOKUP(OVYLD2_!BW$4,'[1]INTERNAL PARAMETERS-1'!$B$5:$J$44,8,FALSE)*VLOOKUP(OVYLD2_!BW$4,'[1]INTERNAL PARAMETERS-1'!$B$5:$J$44,3,FALSE)</f>
        <v>0</v>
      </c>
      <c r="BX100" s="44">
        <f>OVYLD1_!BX100*VLOOKUP(OVYLD2_!BX$4,'[1]INTERNAL PARAMETERS-1'!$B$5:$J$44,5,FALSE)*VLOOKUP(OVYLD2_!BX$4,'[1]INTERNAL PARAMETERS-1'!$B$5:$J$44,6,FALSE)*VLOOKUP(OVYLD2_!BX$4,'[1]INTERNAL PARAMETERS-1'!$B$5:$J$44,3,FALSE) + OVYLD1_!BX100*(1-VLOOKUP(OVYLD2_!BX$4,'[1]INTERNAL PARAMETERS-1'!$B$5:$J$44,5,FALSE))*VLOOKUP(OVYLD2_!BX$4,'[1]INTERNAL PARAMETERS-1'!$B$5:$J$44,8,FALSE)*VLOOKUP(OVYLD2_!BX$4,'[1]INTERNAL PARAMETERS-1'!$B$5:$J$44,3,FALSE)</f>
        <v>0</v>
      </c>
      <c r="BY100" s="44">
        <f>OVYLD1_!BY100*VLOOKUP(OVYLD2_!BY$4,'[1]INTERNAL PARAMETERS-1'!$B$5:$J$44,5,FALSE)*VLOOKUP(OVYLD2_!BY$4,'[1]INTERNAL PARAMETERS-1'!$B$5:$J$44,6,FALSE)*VLOOKUP(OVYLD2_!BY$4,'[1]INTERNAL PARAMETERS-1'!$B$5:$J$44,3,FALSE) + OVYLD1_!BY100*(1-VLOOKUP(OVYLD2_!BY$4,'[1]INTERNAL PARAMETERS-1'!$B$5:$J$44,5,FALSE))*VLOOKUP(OVYLD2_!BY$4,'[1]INTERNAL PARAMETERS-1'!$B$5:$J$44,8,FALSE)*VLOOKUP(OVYLD2_!BY$4,'[1]INTERNAL PARAMETERS-1'!$B$5:$J$44,3,FALSE)</f>
        <v>0</v>
      </c>
      <c r="BZ100" s="44">
        <f>OVYLD1_!BZ100*VLOOKUP(OVYLD2_!BZ$4,'[1]INTERNAL PARAMETERS-1'!$B$5:$J$44,5,FALSE)*VLOOKUP(OVYLD2_!BZ$4,'[1]INTERNAL PARAMETERS-1'!$B$5:$J$44,6,FALSE)*VLOOKUP(OVYLD2_!BZ$4,'[1]INTERNAL PARAMETERS-1'!$B$5:$J$44,3,FALSE) + OVYLD1_!BZ100*(1-VLOOKUP(OVYLD2_!BZ$4,'[1]INTERNAL PARAMETERS-1'!$B$5:$J$44,5,FALSE))*VLOOKUP(OVYLD2_!BZ$4,'[1]INTERNAL PARAMETERS-1'!$B$5:$J$44,8,FALSE)*VLOOKUP(OVYLD2_!BZ$4,'[1]INTERNAL PARAMETERS-1'!$B$5:$J$44,3,FALSE)</f>
        <v>1.3124777200836319E-2</v>
      </c>
      <c r="CA100" s="44">
        <f>OVYLD1_!CA100*VLOOKUP(OVYLD2_!CA$4,'[1]INTERNAL PARAMETERS-1'!$B$5:$J$44,5,FALSE)*VLOOKUP(OVYLD2_!CA$4,'[1]INTERNAL PARAMETERS-1'!$B$5:$J$44,6,FALSE)*VLOOKUP(OVYLD2_!CA$4,'[1]INTERNAL PARAMETERS-1'!$B$5:$J$44,3,FALSE) + OVYLD1_!CA100*(1-VLOOKUP(OVYLD2_!CA$4,'[1]INTERNAL PARAMETERS-1'!$B$5:$J$44,5,FALSE))*VLOOKUP(OVYLD2_!CA$4,'[1]INTERNAL PARAMETERS-1'!$B$5:$J$44,8,FALSE)*VLOOKUP(OVYLD2_!CA$4,'[1]INTERNAL PARAMETERS-1'!$B$5:$J$44,3,FALSE)</f>
        <v>0</v>
      </c>
      <c r="CB100" s="44">
        <f>OVYLD1_!CB100*VLOOKUP(OVYLD2_!CB$4,'[1]INTERNAL PARAMETERS-1'!$B$5:$J$44,5,FALSE)*VLOOKUP(OVYLD2_!CB$4,'[1]INTERNAL PARAMETERS-1'!$B$5:$J$44,6,FALSE)*VLOOKUP(OVYLD2_!CB$4,'[1]INTERNAL PARAMETERS-1'!$B$5:$J$44,3,FALSE) + OVYLD1_!CB100*(1-VLOOKUP(OVYLD2_!CB$4,'[1]INTERNAL PARAMETERS-1'!$B$5:$J$44,5,FALSE))*VLOOKUP(OVYLD2_!CB$4,'[1]INTERNAL PARAMETERS-1'!$B$5:$J$44,8,FALSE)*VLOOKUP(OVYLD2_!CB$4,'[1]INTERNAL PARAMETERS-1'!$B$5:$J$44,3,FALSE)</f>
        <v>0</v>
      </c>
      <c r="CC100" s="44">
        <f>OVYLD1_!CC100*VLOOKUP(OVYLD2_!CC$4,'[1]INTERNAL PARAMETERS-1'!$B$5:$J$44,5,FALSE)*VLOOKUP(OVYLD2_!CC$4,'[1]INTERNAL PARAMETERS-1'!$B$5:$J$44,6,FALSE)*VLOOKUP(OVYLD2_!CC$4,'[1]INTERNAL PARAMETERS-1'!$B$5:$J$44,3,FALSE) + OVYLD1_!CC100*(1-VLOOKUP(OVYLD2_!CC$4,'[1]INTERNAL PARAMETERS-1'!$B$5:$J$44,5,FALSE))*VLOOKUP(OVYLD2_!CC$4,'[1]INTERNAL PARAMETERS-1'!$B$5:$J$44,8,FALSE)*VLOOKUP(OVYLD2_!CC$4,'[1]INTERNAL PARAMETERS-1'!$B$5:$J$44,3,FALSE)</f>
        <v>4.0508853112534146E-2</v>
      </c>
      <c r="CD100" s="44">
        <f>OVYLD1_!CD100*VLOOKUP(OVYLD2_!CD$4,'[1]INTERNAL PARAMETERS-1'!$B$5:$J$44,5,FALSE)*VLOOKUP(OVYLD2_!CD$4,'[1]INTERNAL PARAMETERS-1'!$B$5:$J$44,6,FALSE)*VLOOKUP(OVYLD2_!CD$4,'[1]INTERNAL PARAMETERS-1'!$B$5:$J$44,3,FALSE) + OVYLD1_!CD100*(1-VLOOKUP(OVYLD2_!CD$4,'[1]INTERNAL PARAMETERS-1'!$B$5:$J$44,5,FALSE))*VLOOKUP(OVYLD2_!CD$4,'[1]INTERNAL PARAMETERS-1'!$B$5:$J$44,8,FALSE)*VLOOKUP(OVYLD2_!CD$4,'[1]INTERNAL PARAMETERS-1'!$B$5:$J$44,3,FALSE)</f>
        <v>6.805492000219826E-2</v>
      </c>
      <c r="CE100" s="44">
        <f>OVYLD1_!CE100*VLOOKUP(OVYLD2_!CE$4,'[1]INTERNAL PARAMETERS-1'!$B$5:$J$44,5,FALSE)*VLOOKUP(OVYLD2_!CE$4,'[1]INTERNAL PARAMETERS-1'!$B$5:$J$44,6,FALSE)*VLOOKUP(OVYLD2_!CE$4,'[1]INTERNAL PARAMETERS-1'!$B$5:$J$44,3,FALSE) + OVYLD1_!CE100*(1-VLOOKUP(OVYLD2_!CE$4,'[1]INTERNAL PARAMETERS-1'!$B$5:$J$44,5,FALSE))*VLOOKUP(OVYLD2_!CE$4,'[1]INTERNAL PARAMETERS-1'!$B$5:$J$44,8,FALSE)*VLOOKUP(OVYLD2_!CE$4,'[1]INTERNAL PARAMETERS-1'!$B$5:$J$44,3,FALSE)</f>
        <v>0.13024241675421191</v>
      </c>
      <c r="CF100" s="44">
        <f>OVYLD1_!CF100*VLOOKUP(OVYLD2_!CF$4,'[1]INTERNAL PARAMETERS-1'!$B$5:$J$44,5,FALSE)*VLOOKUP(OVYLD2_!CF$4,'[1]INTERNAL PARAMETERS-1'!$B$5:$J$44,6,FALSE)*VLOOKUP(OVYLD2_!CF$4,'[1]INTERNAL PARAMETERS-1'!$B$5:$J$44,3,FALSE) + OVYLD1_!CF100*(1-VLOOKUP(OVYLD2_!CF$4,'[1]INTERNAL PARAMETERS-1'!$B$5:$J$44,5,FALSE))*VLOOKUP(OVYLD2_!CF$4,'[1]INTERNAL PARAMETERS-1'!$B$5:$J$44,8,FALSE)*VLOOKUP(OVYLD2_!CF$4,'[1]INTERNAL PARAMETERS-1'!$B$5:$J$44,3,FALSE)</f>
        <v>4.0441664226468832E-2</v>
      </c>
      <c r="CG100" s="44">
        <f>OVYLD1_!CG100*VLOOKUP(OVYLD2_!CG$4,'[1]INTERNAL PARAMETERS-1'!$B$5:$J$44,5,FALSE)*VLOOKUP(OVYLD2_!CG$4,'[1]INTERNAL PARAMETERS-1'!$B$5:$J$44,6,FALSE)*VLOOKUP(OVYLD2_!CG$4,'[1]INTERNAL PARAMETERS-1'!$B$5:$J$44,3,FALSE) + OVYLD1_!CG100*(1-VLOOKUP(OVYLD2_!CG$4,'[1]INTERNAL PARAMETERS-1'!$B$5:$J$44,5,FALSE))*VLOOKUP(OVYLD2_!CG$4,'[1]INTERNAL PARAMETERS-1'!$B$5:$J$44,8,FALSE)*VLOOKUP(OVYLD2_!CG$4,'[1]INTERNAL PARAMETERS-1'!$B$5:$J$44,3,FALSE)</f>
        <v>0</v>
      </c>
      <c r="CH100" s="43">
        <f>OVYLD1_!CH100*VLOOKUP(OVYLD2_!CH$4,'[1]INTERNAL PARAMETERS-1'!$B$5:$J$44,5,FALSE)*VLOOKUP(OVYLD2_!CH$4,'[1]INTERNAL PARAMETERS-1'!$B$5:$J$44,6,FALSE)*VLOOKUP(OVYLD2_!CH$4,'[1]INTERNAL PARAMETERS-1'!$B$5:$J$44,3,FALSE) + OVYLD1_!CH100*(1-VLOOKUP(OVYLD2_!CH$4,'[1]INTERNAL PARAMETERS-1'!$B$5:$J$44,5,FALSE))*VLOOKUP(OVYLD2_!CH$4,'[1]INTERNAL PARAMETERS-1'!$B$5:$J$44,8,FALSE)*VLOOKUP(OVYLD2_!CH$4,'[1]INTERNAL PARAMETERS-1'!$B$5:$J$44,3,FALSE)</f>
        <v>0</v>
      </c>
      <c r="CJ100" s="45">
        <f t="shared" si="2"/>
        <v>3618.8699448548396</v>
      </c>
      <c r="CK100" s="43">
        <f t="shared" si="3"/>
        <v>62.669542481801514</v>
      </c>
    </row>
    <row r="101" spans="2:89" x14ac:dyDescent="0.5">
      <c r="B101" s="58" t="s">
        <v>10</v>
      </c>
      <c r="C101" s="57" t="s">
        <v>63</v>
      </c>
      <c r="D101" s="57" t="s">
        <v>74</v>
      </c>
      <c r="E101" s="128">
        <f>OVERALL2021!AI101</f>
        <v>5850.0598240372037</v>
      </c>
      <c r="F101" s="56">
        <f>'[1]INTERNAL PARAMETERS-1'!M11</f>
        <v>53.995000000000005</v>
      </c>
      <c r="G101" s="45">
        <f>OVYLD1_!G101*VLOOKUP(OVYLD2_!G$4,'[1]INTERNAL PARAMETERS-1'!$B$5:$J$44,5,FALSE)*VLOOKUP(OVYLD2_!G$4,'[1]INTERNAL PARAMETERS-1'!$B$5:$J$44,7,FALSE)*OVYLD2_!$F101 + OVYLD1_!G101*(1-VLOOKUP(OVYLD2_!G$4,'[1]INTERNAL PARAMETERS-1'!$B$5:$J$44,5,FALSE))*VLOOKUP(OVYLD2_!G$4,'[1]INTERNAL PARAMETERS-1'!$B$5:$J$44,9,FALSE)*OVYLD2_!$F101</f>
        <v>1879.2887705795072</v>
      </c>
      <c r="H101" s="44">
        <f>OVYLD1_!H101*VLOOKUP(OVYLD2_!H$4,'[1]INTERNAL PARAMETERS-1'!$B$5:$J$44,5,FALSE)*VLOOKUP(OVYLD2_!H$4,'[1]INTERNAL PARAMETERS-1'!$B$5:$J$44,7,FALSE)*OVYLD2_!$F101 + OVYLD1_!H101*(1-VLOOKUP(OVYLD2_!H$4,'[1]INTERNAL PARAMETERS-1'!$B$5:$J$44,5,FALSE))*VLOOKUP(OVYLD2_!H$4,'[1]INTERNAL PARAMETERS-1'!$B$5:$J$44,9,FALSE)*OVYLD2_!$F101</f>
        <v>742.05241777915046</v>
      </c>
      <c r="I101" s="44">
        <f>OVYLD1_!I101*VLOOKUP(OVYLD2_!I$4,'[1]INTERNAL PARAMETERS-1'!$B$5:$J$44,5,FALSE)*VLOOKUP(OVYLD2_!I$4,'[1]INTERNAL PARAMETERS-1'!$B$5:$J$44,7,FALSE)*OVYLD2_!$F101 + OVYLD1_!I101*(1-VLOOKUP(OVYLD2_!I$4,'[1]INTERNAL PARAMETERS-1'!$B$5:$J$44,5,FALSE))*VLOOKUP(OVYLD2_!I$4,'[1]INTERNAL PARAMETERS-1'!$B$5:$J$44,9,FALSE)*OVYLD2_!$F101</f>
        <v>846.33784276925689</v>
      </c>
      <c r="J101" s="44">
        <f>OVYLD1_!J101*VLOOKUP(OVYLD2_!J$4,'[1]INTERNAL PARAMETERS-1'!$B$5:$J$44,5,FALSE)*VLOOKUP(OVYLD2_!J$4,'[1]INTERNAL PARAMETERS-1'!$B$5:$J$44,7,FALSE)*OVYLD2_!$F101 + OVYLD1_!J101*(1-VLOOKUP(OVYLD2_!J$4,'[1]INTERNAL PARAMETERS-1'!$B$5:$J$44,5,FALSE))*VLOOKUP(OVYLD2_!J$4,'[1]INTERNAL PARAMETERS-1'!$B$5:$J$44,9,FALSE)*OVYLD2_!$F101</f>
        <v>0</v>
      </c>
      <c r="K101" s="44">
        <f>OVYLD1_!K101*VLOOKUP(OVYLD2_!K$4,'[1]INTERNAL PARAMETERS-1'!$B$5:$J$44,5,FALSE)*VLOOKUP(OVYLD2_!K$4,'[1]INTERNAL PARAMETERS-1'!$B$5:$J$44,7,FALSE)*OVYLD2_!$F101 + OVYLD1_!K101*(1-VLOOKUP(OVYLD2_!K$4,'[1]INTERNAL PARAMETERS-1'!$B$5:$J$44,5,FALSE))*VLOOKUP(OVYLD2_!K$4,'[1]INTERNAL PARAMETERS-1'!$B$5:$J$44,9,FALSE)*OVYLD2_!$F101</f>
        <v>0</v>
      </c>
      <c r="L101" s="44">
        <f>OVYLD1_!L101*VLOOKUP(OVYLD2_!L$4,'[1]INTERNAL PARAMETERS-1'!$B$5:$J$44,5,FALSE)*VLOOKUP(OVYLD2_!L$4,'[1]INTERNAL PARAMETERS-1'!$B$5:$J$44,7,FALSE)*OVYLD2_!$F101 + OVYLD1_!L101*(1-VLOOKUP(OVYLD2_!L$4,'[1]INTERNAL PARAMETERS-1'!$B$5:$J$44,5,FALSE))*VLOOKUP(OVYLD2_!L$4,'[1]INTERNAL PARAMETERS-1'!$B$5:$J$44,9,FALSE)*OVYLD2_!$F101</f>
        <v>0</v>
      </c>
      <c r="M101" s="44">
        <f>OVYLD1_!M101*VLOOKUP(OVYLD2_!M$4,'[1]INTERNAL PARAMETERS-1'!$B$5:$J$44,5,FALSE)*VLOOKUP(OVYLD2_!M$4,'[1]INTERNAL PARAMETERS-1'!$B$5:$J$44,7,FALSE)*OVYLD2_!$F101 + OVYLD1_!M101*(1-VLOOKUP(OVYLD2_!M$4,'[1]INTERNAL PARAMETERS-1'!$B$5:$J$44,5,FALSE))*VLOOKUP(OVYLD2_!M$4,'[1]INTERNAL PARAMETERS-1'!$B$5:$J$44,9,FALSE)*OVYLD2_!$F101</f>
        <v>12.998072141893187</v>
      </c>
      <c r="N101" s="44">
        <f>OVYLD1_!N101*VLOOKUP(OVYLD2_!N$4,'[1]INTERNAL PARAMETERS-1'!$B$5:$J$44,5,FALSE)*VLOOKUP(OVYLD2_!N$4,'[1]INTERNAL PARAMETERS-1'!$B$5:$J$44,7,FALSE)*OVYLD2_!$F101 + OVYLD1_!N101*(1-VLOOKUP(OVYLD2_!N$4,'[1]INTERNAL PARAMETERS-1'!$B$5:$J$44,5,FALSE))*VLOOKUP(OVYLD2_!N$4,'[1]INTERNAL PARAMETERS-1'!$B$5:$J$44,9,FALSE)*OVYLD2_!$F101</f>
        <v>2.9437480742160198</v>
      </c>
      <c r="O101" s="44">
        <f>OVYLD1_!O101*VLOOKUP(OVYLD2_!O$4,'[1]INTERNAL PARAMETERS-1'!$B$5:$J$44,5,FALSE)*VLOOKUP(OVYLD2_!O$4,'[1]INTERNAL PARAMETERS-1'!$B$5:$J$44,7,FALSE)*OVYLD2_!$F101 + OVYLD1_!O101*(1-VLOOKUP(OVYLD2_!O$4,'[1]INTERNAL PARAMETERS-1'!$B$5:$J$44,5,FALSE))*VLOOKUP(OVYLD2_!O$4,'[1]INTERNAL PARAMETERS-1'!$B$5:$J$44,9,FALSE)*OVYLD2_!$F101</f>
        <v>0</v>
      </c>
      <c r="P101" s="44">
        <f>OVYLD1_!P101*VLOOKUP(OVYLD2_!P$4,'[1]INTERNAL PARAMETERS-1'!$B$5:$J$44,5,FALSE)*VLOOKUP(OVYLD2_!P$4,'[1]INTERNAL PARAMETERS-1'!$B$5:$J$44,7,FALSE)*OVYLD2_!$F101 + OVYLD1_!P101*(1-VLOOKUP(OVYLD2_!P$4,'[1]INTERNAL PARAMETERS-1'!$B$5:$J$44,5,FALSE))*VLOOKUP(OVYLD2_!P$4,'[1]INTERNAL PARAMETERS-1'!$B$5:$J$44,9,FALSE)*OVYLD2_!$F101</f>
        <v>0</v>
      </c>
      <c r="Q101" s="44">
        <f>OVYLD1_!Q101*VLOOKUP(OVYLD2_!Q$4,'[1]INTERNAL PARAMETERS-1'!$B$5:$J$44,5,FALSE)*VLOOKUP(OVYLD2_!Q$4,'[1]INTERNAL PARAMETERS-1'!$B$5:$J$44,7,FALSE)*OVYLD2_!$F101 + OVYLD1_!Q101*(1-VLOOKUP(OVYLD2_!Q$4,'[1]INTERNAL PARAMETERS-1'!$B$5:$J$44,5,FALSE))*VLOOKUP(OVYLD2_!Q$4,'[1]INTERNAL PARAMETERS-1'!$B$5:$J$44,9,FALSE)*OVYLD2_!$F101</f>
        <v>0</v>
      </c>
      <c r="R101" s="44">
        <f>OVYLD1_!R101*VLOOKUP(OVYLD2_!R$4,'[1]INTERNAL PARAMETERS-1'!$B$5:$J$44,5,FALSE)*VLOOKUP(OVYLD2_!R$4,'[1]INTERNAL PARAMETERS-1'!$B$5:$J$44,7,FALSE)*OVYLD2_!$F101 + OVYLD1_!R101*(1-VLOOKUP(OVYLD2_!R$4,'[1]INTERNAL PARAMETERS-1'!$B$5:$J$44,5,FALSE))*VLOOKUP(OVYLD2_!R$4,'[1]INTERNAL PARAMETERS-1'!$B$5:$J$44,9,FALSE)*OVYLD2_!$F101</f>
        <v>6.077415379026621</v>
      </c>
      <c r="S101" s="44">
        <f>OVYLD1_!S101*VLOOKUP(OVYLD2_!S$4,'[1]INTERNAL PARAMETERS-1'!$B$5:$J$44,5,FALSE)*VLOOKUP(OVYLD2_!S$4,'[1]INTERNAL PARAMETERS-1'!$B$5:$J$44,7,FALSE)*OVYLD2_!$F101 + OVYLD1_!S101*(1-VLOOKUP(OVYLD2_!S$4,'[1]INTERNAL PARAMETERS-1'!$B$5:$J$44,5,FALSE))*VLOOKUP(OVYLD2_!S$4,'[1]INTERNAL PARAMETERS-1'!$B$5:$J$44,9,FALSE)*OVYLD2_!$F101</f>
        <v>115.12420155579872</v>
      </c>
      <c r="T101" s="44">
        <f>OVYLD1_!T101*VLOOKUP(OVYLD2_!T$4,'[1]INTERNAL PARAMETERS-1'!$B$5:$J$44,5,FALSE)*VLOOKUP(OVYLD2_!T$4,'[1]INTERNAL PARAMETERS-1'!$B$5:$J$44,7,FALSE)*OVYLD2_!$F101 + OVYLD1_!T101*(1-VLOOKUP(OVYLD2_!T$4,'[1]INTERNAL PARAMETERS-1'!$B$5:$J$44,5,FALSE))*VLOOKUP(OVYLD2_!T$4,'[1]INTERNAL PARAMETERS-1'!$B$5:$J$44,9,FALSE)*OVYLD2_!$F101</f>
        <v>25.069338438484813</v>
      </c>
      <c r="U101" s="44">
        <f>OVYLD1_!U101*VLOOKUP(OVYLD2_!U$4,'[1]INTERNAL PARAMETERS-1'!$B$5:$J$44,5,FALSE)*VLOOKUP(OVYLD2_!U$4,'[1]INTERNAL PARAMETERS-1'!$B$5:$J$44,7,FALSE)*OVYLD2_!$F101 + OVYLD1_!U101*(1-VLOOKUP(OVYLD2_!U$4,'[1]INTERNAL PARAMETERS-1'!$B$5:$J$44,5,FALSE))*VLOOKUP(OVYLD2_!U$4,'[1]INTERNAL PARAMETERS-1'!$B$5:$J$44,9,FALSE)*OVYLD2_!$F101</f>
        <v>24.036177824050291</v>
      </c>
      <c r="V101" s="44">
        <f>OVYLD1_!V101*VLOOKUP(OVYLD2_!V$4,'[1]INTERNAL PARAMETERS-1'!$B$5:$J$44,5,FALSE)*VLOOKUP(OVYLD2_!V$4,'[1]INTERNAL PARAMETERS-1'!$B$5:$J$44,7,FALSE)*OVYLD2_!$F101 + OVYLD1_!V101*(1-VLOOKUP(OVYLD2_!V$4,'[1]INTERNAL PARAMETERS-1'!$B$5:$J$44,5,FALSE))*VLOOKUP(OVYLD2_!V$4,'[1]INTERNAL PARAMETERS-1'!$B$5:$J$44,9,FALSE)*OVYLD2_!$F101</f>
        <v>72.005977087629788</v>
      </c>
      <c r="W101" s="44">
        <f>OVYLD1_!W101*VLOOKUP(OVYLD2_!W$4,'[1]INTERNAL PARAMETERS-1'!$B$5:$J$44,5,FALSE)*VLOOKUP(OVYLD2_!W$4,'[1]INTERNAL PARAMETERS-1'!$B$5:$J$44,7,FALSE)*OVYLD2_!$F101 + OVYLD1_!W101*(1-VLOOKUP(OVYLD2_!W$4,'[1]INTERNAL PARAMETERS-1'!$B$5:$J$44,5,FALSE))*VLOOKUP(OVYLD2_!W$4,'[1]INTERNAL PARAMETERS-1'!$B$5:$J$44,9,FALSE)*OVYLD2_!$F101</f>
        <v>0</v>
      </c>
      <c r="X101" s="44">
        <f>OVYLD1_!X101*VLOOKUP(OVYLD2_!X$4,'[1]INTERNAL PARAMETERS-1'!$B$5:$J$44,5,FALSE)*VLOOKUP(OVYLD2_!X$4,'[1]INTERNAL PARAMETERS-1'!$B$5:$J$44,7,FALSE)*OVYLD2_!$F101 + OVYLD1_!X101*(1-VLOOKUP(OVYLD2_!X$4,'[1]INTERNAL PARAMETERS-1'!$B$5:$J$44,5,FALSE))*VLOOKUP(OVYLD2_!X$4,'[1]INTERNAL PARAMETERS-1'!$B$5:$J$44,9,FALSE)*OVYLD2_!$F101</f>
        <v>0</v>
      </c>
      <c r="Y101" s="44">
        <f>OVYLD1_!Y101*VLOOKUP(OVYLD2_!Y$4,'[1]INTERNAL PARAMETERS-1'!$B$5:$J$44,5,FALSE)*VLOOKUP(OVYLD2_!Y$4,'[1]INTERNAL PARAMETERS-1'!$B$5:$J$44,7,FALSE)*OVYLD2_!$F101 + OVYLD1_!Y101*(1-VLOOKUP(OVYLD2_!Y$4,'[1]INTERNAL PARAMETERS-1'!$B$5:$J$44,5,FALSE))*VLOOKUP(OVYLD2_!Y$4,'[1]INTERNAL PARAMETERS-1'!$B$5:$J$44,9,FALSE)*OVYLD2_!$F101</f>
        <v>0</v>
      </c>
      <c r="Z101" s="44">
        <f>OVYLD1_!Z101*VLOOKUP(OVYLD2_!Z$4,'[1]INTERNAL PARAMETERS-1'!$B$5:$J$44,5,FALSE)*VLOOKUP(OVYLD2_!Z$4,'[1]INTERNAL PARAMETERS-1'!$B$5:$J$44,7,FALSE)*OVYLD2_!$F101 + OVYLD1_!Z101*(1-VLOOKUP(OVYLD2_!Z$4,'[1]INTERNAL PARAMETERS-1'!$B$5:$J$44,5,FALSE))*VLOOKUP(OVYLD2_!Z$4,'[1]INTERNAL PARAMETERS-1'!$B$5:$J$44,9,FALSE)*OVYLD2_!$F101</f>
        <v>0</v>
      </c>
      <c r="AA101" s="44">
        <f>OVYLD1_!AA101*VLOOKUP(OVYLD2_!AA$4,'[1]INTERNAL PARAMETERS-1'!$B$5:$J$44,5,FALSE)*VLOOKUP(OVYLD2_!AA$4,'[1]INTERNAL PARAMETERS-1'!$B$5:$J$44,7,FALSE)*OVYLD2_!$F101 + OVYLD1_!AA101*(1-VLOOKUP(OVYLD2_!AA$4,'[1]INTERNAL PARAMETERS-1'!$B$5:$J$44,5,FALSE))*VLOOKUP(OVYLD2_!AA$4,'[1]INTERNAL PARAMETERS-1'!$B$5:$J$44,9,FALSE)*OVYLD2_!$F101</f>
        <v>0</v>
      </c>
      <c r="AB101" s="44">
        <f>OVYLD1_!AB101*VLOOKUP(OVYLD2_!AB$4,'[1]INTERNAL PARAMETERS-1'!$B$5:$J$44,5,FALSE)*VLOOKUP(OVYLD2_!AB$4,'[1]INTERNAL PARAMETERS-1'!$B$5:$J$44,7,FALSE)*OVYLD2_!$F101 + OVYLD1_!AB101*(1-VLOOKUP(OVYLD2_!AB$4,'[1]INTERNAL PARAMETERS-1'!$B$5:$J$44,5,FALSE))*VLOOKUP(OVYLD2_!AB$4,'[1]INTERNAL PARAMETERS-1'!$B$5:$J$44,9,FALSE)*OVYLD2_!$F101</f>
        <v>0</v>
      </c>
      <c r="AC101" s="44">
        <f>OVYLD1_!AC101*VLOOKUP(OVYLD2_!AC$4,'[1]INTERNAL PARAMETERS-1'!$B$5:$J$44,5,FALSE)*VLOOKUP(OVYLD2_!AC$4,'[1]INTERNAL PARAMETERS-1'!$B$5:$J$44,7,FALSE)*OVYLD2_!$F101 + OVYLD1_!AC101*(1-VLOOKUP(OVYLD2_!AC$4,'[1]INTERNAL PARAMETERS-1'!$B$5:$J$44,5,FALSE))*VLOOKUP(OVYLD2_!AC$4,'[1]INTERNAL PARAMETERS-1'!$B$5:$J$44,9,FALSE)*OVYLD2_!$F101</f>
        <v>0</v>
      </c>
      <c r="AD101" s="44">
        <f>OVYLD1_!AD101*VLOOKUP(OVYLD2_!AD$4,'[1]INTERNAL PARAMETERS-1'!$B$5:$J$44,5,FALSE)*VLOOKUP(OVYLD2_!AD$4,'[1]INTERNAL PARAMETERS-1'!$B$5:$J$44,7,FALSE)*OVYLD2_!$F101 + OVYLD1_!AD101*(1-VLOOKUP(OVYLD2_!AD$4,'[1]INTERNAL PARAMETERS-1'!$B$5:$J$44,5,FALSE))*VLOOKUP(OVYLD2_!AD$4,'[1]INTERNAL PARAMETERS-1'!$B$5:$J$44,9,FALSE)*OVYLD2_!$F101</f>
        <v>0</v>
      </c>
      <c r="AE101" s="44">
        <f>OVYLD1_!AE101*VLOOKUP(OVYLD2_!AE$4,'[1]INTERNAL PARAMETERS-1'!$B$5:$J$44,5,FALSE)*VLOOKUP(OVYLD2_!AE$4,'[1]INTERNAL PARAMETERS-1'!$B$5:$J$44,7,FALSE)*OVYLD2_!$F101 + OVYLD1_!AE101*(1-VLOOKUP(OVYLD2_!AE$4,'[1]INTERNAL PARAMETERS-1'!$B$5:$J$44,5,FALSE))*VLOOKUP(OVYLD2_!AE$4,'[1]INTERNAL PARAMETERS-1'!$B$5:$J$44,9,FALSE)*OVYLD2_!$F101</f>
        <v>0</v>
      </c>
      <c r="AF101" s="44">
        <f>OVYLD1_!AF101*VLOOKUP(OVYLD2_!AF$4,'[1]INTERNAL PARAMETERS-1'!$B$5:$J$44,5,FALSE)*VLOOKUP(OVYLD2_!AF$4,'[1]INTERNAL PARAMETERS-1'!$B$5:$J$44,7,FALSE)*OVYLD2_!$F101 + OVYLD1_!AF101*(1-VLOOKUP(OVYLD2_!AF$4,'[1]INTERNAL PARAMETERS-1'!$B$5:$J$44,5,FALSE))*VLOOKUP(OVYLD2_!AF$4,'[1]INTERNAL PARAMETERS-1'!$B$5:$J$44,9,FALSE)*OVYLD2_!$F101</f>
        <v>2.9627399972754782</v>
      </c>
      <c r="AG101" s="44">
        <f>OVYLD1_!AG101*VLOOKUP(OVYLD2_!AG$4,'[1]INTERNAL PARAMETERS-1'!$B$5:$J$44,5,FALSE)*VLOOKUP(OVYLD2_!AG$4,'[1]INTERNAL PARAMETERS-1'!$B$5:$J$44,7,FALSE)*OVYLD2_!$F101 + OVYLD1_!AG101*(1-VLOOKUP(OVYLD2_!AG$4,'[1]INTERNAL PARAMETERS-1'!$B$5:$J$44,5,FALSE))*VLOOKUP(OVYLD2_!AG$4,'[1]INTERNAL PARAMETERS-1'!$B$5:$J$44,9,FALSE)*OVYLD2_!$F101</f>
        <v>0</v>
      </c>
      <c r="AH101" s="44">
        <f>OVYLD1_!AH101*VLOOKUP(OVYLD2_!AH$4,'[1]INTERNAL PARAMETERS-1'!$B$5:$J$44,5,FALSE)*VLOOKUP(OVYLD2_!AH$4,'[1]INTERNAL PARAMETERS-1'!$B$5:$J$44,7,FALSE)*OVYLD2_!$F101 + OVYLD1_!AH101*(1-VLOOKUP(OVYLD2_!AH$4,'[1]INTERNAL PARAMETERS-1'!$B$5:$J$44,5,FALSE))*VLOOKUP(OVYLD2_!AH$4,'[1]INTERNAL PARAMETERS-1'!$B$5:$J$44,9,FALSE)*OVYLD2_!$F101</f>
        <v>0</v>
      </c>
      <c r="AI101" s="44">
        <f>OVYLD1_!AI101*VLOOKUP(OVYLD2_!AI$4,'[1]INTERNAL PARAMETERS-1'!$B$5:$J$44,5,FALSE)*VLOOKUP(OVYLD2_!AI$4,'[1]INTERNAL PARAMETERS-1'!$B$5:$J$44,7,FALSE)*OVYLD2_!$F101 + OVYLD1_!AI101*(1-VLOOKUP(OVYLD2_!AI$4,'[1]INTERNAL PARAMETERS-1'!$B$5:$J$44,5,FALSE))*VLOOKUP(OVYLD2_!AI$4,'[1]INTERNAL PARAMETERS-1'!$B$5:$J$44,9,FALSE)*OVYLD2_!$F101</f>
        <v>1.5193538447566552</v>
      </c>
      <c r="AJ101" s="44">
        <f>OVYLD1_!AJ101*VLOOKUP(OVYLD2_!AJ$4,'[1]INTERNAL PARAMETERS-1'!$B$5:$J$44,5,FALSE)*VLOOKUP(OVYLD2_!AJ$4,'[1]INTERNAL PARAMETERS-1'!$B$5:$J$44,7,FALSE)*OVYLD2_!$F101 + OVYLD1_!AJ101*(1-VLOOKUP(OVYLD2_!AJ$4,'[1]INTERNAL PARAMETERS-1'!$B$5:$J$44,5,FALSE))*VLOOKUP(OVYLD2_!AJ$4,'[1]INTERNAL PARAMETERS-1'!$B$5:$J$44,9,FALSE)*OVYLD2_!$F101</f>
        <v>0</v>
      </c>
      <c r="AK101" s="44">
        <f>OVYLD1_!AK101*VLOOKUP(OVYLD2_!AK$4,'[1]INTERNAL PARAMETERS-1'!$B$5:$J$44,5,FALSE)*VLOOKUP(OVYLD2_!AK$4,'[1]INTERNAL PARAMETERS-1'!$B$5:$J$44,7,FALSE)*OVYLD2_!$F101 + OVYLD1_!AK101*(1-VLOOKUP(OVYLD2_!AK$4,'[1]INTERNAL PARAMETERS-1'!$B$5:$J$44,5,FALSE))*VLOOKUP(OVYLD2_!AK$4,'[1]INTERNAL PARAMETERS-1'!$B$5:$J$44,9,FALSE)*OVYLD2_!$F101</f>
        <v>0</v>
      </c>
      <c r="AL101" s="44">
        <f>OVYLD1_!AL101*VLOOKUP(OVYLD2_!AL$4,'[1]INTERNAL PARAMETERS-1'!$B$5:$J$44,5,FALSE)*VLOOKUP(OVYLD2_!AL$4,'[1]INTERNAL PARAMETERS-1'!$B$5:$J$44,7,FALSE)*OVYLD2_!$F101 + OVYLD1_!AL101*(1-VLOOKUP(OVYLD2_!AL$4,'[1]INTERNAL PARAMETERS-1'!$B$5:$J$44,5,FALSE))*VLOOKUP(OVYLD2_!AL$4,'[1]INTERNAL PARAMETERS-1'!$B$5:$J$44,9,FALSE)*OVYLD2_!$F101</f>
        <v>0</v>
      </c>
      <c r="AM101" s="44">
        <f>OVYLD1_!AM101*VLOOKUP(OVYLD2_!AM$4,'[1]INTERNAL PARAMETERS-1'!$B$5:$J$44,5,FALSE)*VLOOKUP(OVYLD2_!AM$4,'[1]INTERNAL PARAMETERS-1'!$B$5:$J$44,7,FALSE)*OVYLD2_!$F101 + OVYLD1_!AM101*(1-VLOOKUP(OVYLD2_!AM$4,'[1]INTERNAL PARAMETERS-1'!$B$5:$J$44,5,FALSE))*VLOOKUP(OVYLD2_!AM$4,'[1]INTERNAL PARAMETERS-1'!$B$5:$J$44,9,FALSE)*OVYLD2_!$F101</f>
        <v>0</v>
      </c>
      <c r="AN101" s="44">
        <f>OVYLD1_!AN101*VLOOKUP(OVYLD2_!AN$4,'[1]INTERNAL PARAMETERS-1'!$B$5:$J$44,5,FALSE)*VLOOKUP(OVYLD2_!AN$4,'[1]INTERNAL PARAMETERS-1'!$B$5:$J$44,7,FALSE)*OVYLD2_!$F101 + OVYLD1_!AN101*(1-VLOOKUP(OVYLD2_!AN$4,'[1]INTERNAL PARAMETERS-1'!$B$5:$J$44,5,FALSE))*VLOOKUP(OVYLD2_!AN$4,'[1]INTERNAL PARAMETERS-1'!$B$5:$J$44,9,FALSE)*OVYLD2_!$F101</f>
        <v>0</v>
      </c>
      <c r="AO101" s="44">
        <f>OVYLD1_!AO101*VLOOKUP(OVYLD2_!AO$4,'[1]INTERNAL PARAMETERS-1'!$B$5:$J$44,5,FALSE)*VLOOKUP(OVYLD2_!AO$4,'[1]INTERNAL PARAMETERS-1'!$B$5:$J$44,7,FALSE)*OVYLD2_!$F101 + OVYLD1_!AO101*(1-VLOOKUP(OVYLD2_!AO$4,'[1]INTERNAL PARAMETERS-1'!$B$5:$J$44,5,FALSE))*VLOOKUP(OVYLD2_!AO$4,'[1]INTERNAL PARAMETERS-1'!$B$5:$J$44,9,FALSE)*OVYLD2_!$F101</f>
        <v>0</v>
      </c>
      <c r="AP101" s="44">
        <f>OVYLD1_!AP101*VLOOKUP(OVYLD2_!AP$4,'[1]INTERNAL PARAMETERS-1'!$B$5:$J$44,5,FALSE)*VLOOKUP(OVYLD2_!AP$4,'[1]INTERNAL PARAMETERS-1'!$B$5:$J$44,7,FALSE)*OVYLD2_!$F101 + OVYLD1_!AP101*(1-VLOOKUP(OVYLD2_!AP$4,'[1]INTERNAL PARAMETERS-1'!$B$5:$J$44,5,FALSE))*VLOOKUP(OVYLD2_!AP$4,'[1]INTERNAL PARAMETERS-1'!$B$5:$J$44,9,FALSE)*OVYLD2_!$F101</f>
        <v>0</v>
      </c>
      <c r="AQ101" s="44">
        <f>OVYLD1_!AQ101*VLOOKUP(OVYLD2_!AQ$4,'[1]INTERNAL PARAMETERS-1'!$B$5:$J$44,5,FALSE)*VLOOKUP(OVYLD2_!AQ$4,'[1]INTERNAL PARAMETERS-1'!$B$5:$J$44,7,FALSE)*OVYLD2_!$F101 + OVYLD1_!AQ101*(1-VLOOKUP(OVYLD2_!AQ$4,'[1]INTERNAL PARAMETERS-1'!$B$5:$J$44,5,FALSE))*VLOOKUP(OVYLD2_!AQ$4,'[1]INTERNAL PARAMETERS-1'!$B$5:$J$44,9,FALSE)*OVYLD2_!$F101</f>
        <v>0</v>
      </c>
      <c r="AR101" s="44">
        <f>OVYLD1_!AR101*VLOOKUP(OVYLD2_!AR$4,'[1]INTERNAL PARAMETERS-1'!$B$5:$J$44,5,FALSE)*VLOOKUP(OVYLD2_!AR$4,'[1]INTERNAL PARAMETERS-1'!$B$5:$J$44,7,FALSE)*OVYLD2_!$F101 + OVYLD1_!AR101*(1-VLOOKUP(OVYLD2_!AR$4,'[1]INTERNAL PARAMETERS-1'!$B$5:$J$44,5,FALSE))*VLOOKUP(OVYLD2_!AR$4,'[1]INTERNAL PARAMETERS-1'!$B$5:$J$44,9,FALSE)*OVYLD2_!$F101</f>
        <v>0</v>
      </c>
      <c r="AS101" s="44">
        <f>OVYLD1_!AS101*VLOOKUP(OVYLD2_!AS$4,'[1]INTERNAL PARAMETERS-1'!$B$5:$J$44,5,FALSE)*VLOOKUP(OVYLD2_!AS$4,'[1]INTERNAL PARAMETERS-1'!$B$5:$J$44,7,FALSE)*OVYLD2_!$F101 + OVYLD1_!AS101*(1-VLOOKUP(OVYLD2_!AS$4,'[1]INTERNAL PARAMETERS-1'!$B$5:$J$44,5,FALSE))*VLOOKUP(OVYLD2_!AS$4,'[1]INTERNAL PARAMETERS-1'!$B$5:$J$44,9,FALSE)*OVYLD2_!$F101</f>
        <v>0</v>
      </c>
      <c r="AT101" s="43">
        <f>OVYLD1_!AT101*VLOOKUP(OVYLD2_!AT$4,'[1]INTERNAL PARAMETERS-1'!$B$5:$J$44,5,FALSE)*VLOOKUP(OVYLD2_!AT$4,'[1]INTERNAL PARAMETERS-1'!$B$5:$J$44,7,FALSE)*OVYLD2_!$F101 + OVYLD1_!AT101*(1-VLOOKUP(OVYLD2_!AT$4,'[1]INTERNAL PARAMETERS-1'!$B$5:$J$44,5,FALSE))*VLOOKUP(OVYLD2_!AT$4,'[1]INTERNAL PARAMETERS-1'!$B$5:$J$44,9,FALSE)*OVYLD2_!$F101</f>
        <v>0</v>
      </c>
      <c r="AU101" s="45">
        <f>OVYLD1_!AU101*VLOOKUP(OVYLD2_!AU$4,'[1]INTERNAL PARAMETERS-1'!$B$5:$J$44,5,FALSE)*VLOOKUP(OVYLD2_!AU$4,'[1]INTERNAL PARAMETERS-1'!$B$5:$J$44,6,FALSE)*VLOOKUP(OVYLD2_!AU$4,'[1]INTERNAL PARAMETERS-1'!$B$5:$J$44,3,FALSE) + OVYLD1_!AU101*(1-VLOOKUP(OVYLD2_!AU$4,'[1]INTERNAL PARAMETERS-1'!$B$5:$J$44,5,FALSE))*VLOOKUP(OVYLD2_!AU$4,'[1]INTERNAL PARAMETERS-1'!$B$5:$J$44,8,FALSE)*VLOOKUP(OVYLD2_!AU$4,'[1]INTERNAL PARAMETERS-1'!$B$5:$J$44,3,FALSE)</f>
        <v>0</v>
      </c>
      <c r="AV101" s="44">
        <f>OVYLD1_!AV101*VLOOKUP(OVYLD2_!AV$4,'[1]INTERNAL PARAMETERS-1'!$B$5:$J$44,5,FALSE)*VLOOKUP(OVYLD2_!AV$4,'[1]INTERNAL PARAMETERS-1'!$B$5:$J$44,6,FALSE)*VLOOKUP(OVYLD2_!AV$4,'[1]INTERNAL PARAMETERS-1'!$B$5:$J$44,3,FALSE) + OVYLD1_!AV101*(1-VLOOKUP(OVYLD2_!AV$4,'[1]INTERNAL PARAMETERS-1'!$B$5:$J$44,5,FALSE))*VLOOKUP(OVYLD2_!AV$4,'[1]INTERNAL PARAMETERS-1'!$B$5:$J$44,8,FALSE)*VLOOKUP(OVYLD2_!AV$4,'[1]INTERNAL PARAMETERS-1'!$B$5:$J$44,3,FALSE)</f>
        <v>0</v>
      </c>
      <c r="AW101" s="44">
        <f>OVYLD1_!AW101*VLOOKUP(OVYLD2_!AW$4,'[1]INTERNAL PARAMETERS-1'!$B$5:$J$44,5,FALSE)*VLOOKUP(OVYLD2_!AW$4,'[1]INTERNAL PARAMETERS-1'!$B$5:$J$44,6,FALSE)*VLOOKUP(OVYLD2_!AW$4,'[1]INTERNAL PARAMETERS-1'!$B$5:$J$44,3,FALSE) + OVYLD1_!AW101*(1-VLOOKUP(OVYLD2_!AW$4,'[1]INTERNAL PARAMETERS-1'!$B$5:$J$44,5,FALSE))*VLOOKUP(OVYLD2_!AW$4,'[1]INTERNAL PARAMETERS-1'!$B$5:$J$44,8,FALSE)*VLOOKUP(OVYLD2_!AW$4,'[1]INTERNAL PARAMETERS-1'!$B$5:$J$44,3,FALSE)</f>
        <v>18.506379715561309</v>
      </c>
      <c r="AX101" s="44">
        <f>OVYLD1_!AX101*VLOOKUP(OVYLD2_!AX$4,'[1]INTERNAL PARAMETERS-1'!$B$5:$J$44,5,FALSE)*VLOOKUP(OVYLD2_!AX$4,'[1]INTERNAL PARAMETERS-1'!$B$5:$J$44,6,FALSE)*VLOOKUP(OVYLD2_!AX$4,'[1]INTERNAL PARAMETERS-1'!$B$5:$J$44,3,FALSE) + OVYLD1_!AX101*(1-VLOOKUP(OVYLD2_!AX$4,'[1]INTERNAL PARAMETERS-1'!$B$5:$J$44,5,FALSE))*VLOOKUP(OVYLD2_!AX$4,'[1]INTERNAL PARAMETERS-1'!$B$5:$J$44,8,FALSE)*VLOOKUP(OVYLD2_!AX$4,'[1]INTERNAL PARAMETERS-1'!$B$5:$J$44,3,FALSE)</f>
        <v>0</v>
      </c>
      <c r="AY101" s="44">
        <f>OVYLD1_!AY101*VLOOKUP(OVYLD2_!AY$4,'[1]INTERNAL PARAMETERS-1'!$B$5:$J$44,5,FALSE)*VLOOKUP(OVYLD2_!AY$4,'[1]INTERNAL PARAMETERS-1'!$B$5:$J$44,6,FALSE)*VLOOKUP(OVYLD2_!AY$4,'[1]INTERNAL PARAMETERS-1'!$B$5:$J$44,3,FALSE) + OVYLD1_!AY101*(1-VLOOKUP(OVYLD2_!AY$4,'[1]INTERNAL PARAMETERS-1'!$B$5:$J$44,5,FALSE))*VLOOKUP(OVYLD2_!AY$4,'[1]INTERNAL PARAMETERS-1'!$B$5:$J$44,8,FALSE)*VLOOKUP(OVYLD2_!AY$4,'[1]INTERNAL PARAMETERS-1'!$B$5:$J$44,3,FALSE)</f>
        <v>0</v>
      </c>
      <c r="AZ101" s="44">
        <f>OVYLD1_!AZ101*VLOOKUP(OVYLD2_!AZ$4,'[1]INTERNAL PARAMETERS-1'!$B$5:$J$44,5,FALSE)*VLOOKUP(OVYLD2_!AZ$4,'[1]INTERNAL PARAMETERS-1'!$B$5:$J$44,6,FALSE)*VLOOKUP(OVYLD2_!AZ$4,'[1]INTERNAL PARAMETERS-1'!$B$5:$J$44,3,FALSE) + OVYLD1_!AZ101*(1-VLOOKUP(OVYLD2_!AZ$4,'[1]INTERNAL PARAMETERS-1'!$B$5:$J$44,5,FALSE))*VLOOKUP(OVYLD2_!AZ$4,'[1]INTERNAL PARAMETERS-1'!$B$5:$J$44,8,FALSE)*VLOOKUP(OVYLD2_!AZ$4,'[1]INTERNAL PARAMETERS-1'!$B$5:$J$44,3,FALSE)</f>
        <v>0</v>
      </c>
      <c r="BA101" s="44">
        <f>OVYLD1_!BA101*VLOOKUP(OVYLD2_!BA$4,'[1]INTERNAL PARAMETERS-1'!$B$5:$J$44,5,FALSE)*VLOOKUP(OVYLD2_!BA$4,'[1]INTERNAL PARAMETERS-1'!$B$5:$J$44,6,FALSE)*VLOOKUP(OVYLD2_!BA$4,'[1]INTERNAL PARAMETERS-1'!$B$5:$J$44,3,FALSE) + OVYLD1_!BA101*(1-VLOOKUP(OVYLD2_!BA$4,'[1]INTERNAL PARAMETERS-1'!$B$5:$J$44,5,FALSE))*VLOOKUP(OVYLD2_!BA$4,'[1]INTERNAL PARAMETERS-1'!$B$5:$J$44,8,FALSE)*VLOOKUP(OVYLD2_!BA$4,'[1]INTERNAL PARAMETERS-1'!$B$5:$J$44,3,FALSE)</f>
        <v>2.8408654328736098</v>
      </c>
      <c r="BB101" s="44">
        <f>OVYLD1_!BB101*VLOOKUP(OVYLD2_!BB$4,'[1]INTERNAL PARAMETERS-1'!$B$5:$J$44,5,FALSE)*VLOOKUP(OVYLD2_!BB$4,'[1]INTERNAL PARAMETERS-1'!$B$5:$J$44,6,FALSE)*VLOOKUP(OVYLD2_!BB$4,'[1]INTERNAL PARAMETERS-1'!$B$5:$J$44,3,FALSE) + OVYLD1_!BB101*(1-VLOOKUP(OVYLD2_!BB$4,'[1]INTERNAL PARAMETERS-1'!$B$5:$J$44,5,FALSE))*VLOOKUP(OVYLD2_!BB$4,'[1]INTERNAL PARAMETERS-1'!$B$5:$J$44,8,FALSE)*VLOOKUP(OVYLD2_!BB$4,'[1]INTERNAL PARAMETERS-1'!$B$5:$J$44,3,FALSE)</f>
        <v>3.2109505828794145</v>
      </c>
      <c r="BC101" s="44">
        <f>OVYLD1_!BC101*VLOOKUP(OVYLD2_!BC$4,'[1]INTERNAL PARAMETERS-1'!$B$5:$J$44,5,FALSE)*VLOOKUP(OVYLD2_!BC$4,'[1]INTERNAL PARAMETERS-1'!$B$5:$J$44,6,FALSE)*VLOOKUP(OVYLD2_!BC$4,'[1]INTERNAL PARAMETERS-1'!$B$5:$J$44,3,FALSE) + OVYLD1_!BC101*(1-VLOOKUP(OVYLD2_!BC$4,'[1]INTERNAL PARAMETERS-1'!$B$5:$J$44,5,FALSE))*VLOOKUP(OVYLD2_!BC$4,'[1]INTERNAL PARAMETERS-1'!$B$5:$J$44,8,FALSE)*VLOOKUP(OVYLD2_!BC$4,'[1]INTERNAL PARAMETERS-1'!$B$5:$J$44,3,FALSE)</f>
        <v>3.8775365084190212</v>
      </c>
      <c r="BD101" s="44">
        <f>OVYLD1_!BD101*VLOOKUP(OVYLD2_!BD$4,'[1]INTERNAL PARAMETERS-1'!$B$5:$J$44,5,FALSE)*VLOOKUP(OVYLD2_!BD$4,'[1]INTERNAL PARAMETERS-1'!$B$5:$J$44,6,FALSE)*VLOOKUP(OVYLD2_!BD$4,'[1]INTERNAL PARAMETERS-1'!$B$5:$J$44,3,FALSE) + OVYLD1_!BD101*(1-VLOOKUP(OVYLD2_!BD$4,'[1]INTERNAL PARAMETERS-1'!$B$5:$J$44,5,FALSE))*VLOOKUP(OVYLD2_!BD$4,'[1]INTERNAL PARAMETERS-1'!$B$5:$J$44,8,FALSE)*VLOOKUP(OVYLD2_!BD$4,'[1]INTERNAL PARAMETERS-1'!$B$5:$J$44,3,FALSE)</f>
        <v>3.5250331894718379</v>
      </c>
      <c r="BE101" s="44">
        <f>OVYLD1_!BE101*VLOOKUP(OVYLD2_!BE$4,'[1]INTERNAL PARAMETERS-1'!$B$5:$J$44,5,FALSE)*VLOOKUP(OVYLD2_!BE$4,'[1]INTERNAL PARAMETERS-1'!$B$5:$J$44,6,FALSE)*VLOOKUP(OVYLD2_!BE$4,'[1]INTERNAL PARAMETERS-1'!$B$5:$J$44,3,FALSE) + OVYLD1_!BE101*(1-VLOOKUP(OVYLD2_!BE$4,'[1]INTERNAL PARAMETERS-1'!$B$5:$J$44,5,FALSE))*VLOOKUP(OVYLD2_!BE$4,'[1]INTERNAL PARAMETERS-1'!$B$5:$J$44,8,FALSE)*VLOOKUP(OVYLD2_!BE$4,'[1]INTERNAL PARAMETERS-1'!$B$5:$J$44,3,FALSE)</f>
        <v>8.1075763357852253</v>
      </c>
      <c r="BF101" s="44">
        <f>OVYLD1_!BF101*VLOOKUP(OVYLD2_!BF$4,'[1]INTERNAL PARAMETERS-1'!$B$5:$J$44,5,FALSE)*VLOOKUP(OVYLD2_!BF$4,'[1]INTERNAL PARAMETERS-1'!$B$5:$J$44,6,FALSE)*VLOOKUP(OVYLD2_!BF$4,'[1]INTERNAL PARAMETERS-1'!$B$5:$J$44,3,FALSE) + OVYLD1_!BF101*(1-VLOOKUP(OVYLD2_!BF$4,'[1]INTERNAL PARAMETERS-1'!$B$5:$J$44,5,FALSE))*VLOOKUP(OVYLD2_!BF$4,'[1]INTERNAL PARAMETERS-1'!$B$5:$J$44,8,FALSE)*VLOOKUP(OVYLD2_!BF$4,'[1]INTERNAL PARAMETERS-1'!$B$5:$J$44,3,FALSE)</f>
        <v>0</v>
      </c>
      <c r="BG101" s="44">
        <f>OVYLD1_!BG101*VLOOKUP(OVYLD2_!BG$4,'[1]INTERNAL PARAMETERS-1'!$B$5:$J$44,5,FALSE)*VLOOKUP(OVYLD2_!BG$4,'[1]INTERNAL PARAMETERS-1'!$B$5:$J$44,6,FALSE)*VLOOKUP(OVYLD2_!BG$4,'[1]INTERNAL PARAMETERS-1'!$B$5:$J$44,3,FALSE) + OVYLD1_!BG101*(1-VLOOKUP(OVYLD2_!BG$4,'[1]INTERNAL PARAMETERS-1'!$B$5:$J$44,5,FALSE))*VLOOKUP(OVYLD2_!BG$4,'[1]INTERNAL PARAMETERS-1'!$B$5:$J$44,8,FALSE)*VLOOKUP(OVYLD2_!BG$4,'[1]INTERNAL PARAMETERS-1'!$B$5:$J$44,3,FALSE)</f>
        <v>3.1798554475731877</v>
      </c>
      <c r="BH101" s="44">
        <f>OVYLD1_!BH101*VLOOKUP(OVYLD2_!BH$4,'[1]INTERNAL PARAMETERS-1'!$B$5:$J$44,5,FALSE)*VLOOKUP(OVYLD2_!BH$4,'[1]INTERNAL PARAMETERS-1'!$B$5:$J$44,6,FALSE)*VLOOKUP(OVYLD2_!BH$4,'[1]INTERNAL PARAMETERS-1'!$B$5:$J$44,3,FALSE) + OVYLD1_!BH101*(1-VLOOKUP(OVYLD2_!BH$4,'[1]INTERNAL PARAMETERS-1'!$B$5:$J$44,5,FALSE))*VLOOKUP(OVYLD2_!BH$4,'[1]INTERNAL PARAMETERS-1'!$B$5:$J$44,8,FALSE)*VLOOKUP(OVYLD2_!BH$4,'[1]INTERNAL PARAMETERS-1'!$B$5:$J$44,3,FALSE)</f>
        <v>1.4414917389677321E-2</v>
      </c>
      <c r="BI101" s="44">
        <f>OVYLD1_!BI101*VLOOKUP(OVYLD2_!BI$4,'[1]INTERNAL PARAMETERS-1'!$B$5:$J$44,5,FALSE)*VLOOKUP(OVYLD2_!BI$4,'[1]INTERNAL PARAMETERS-1'!$B$5:$J$44,6,FALSE)*VLOOKUP(OVYLD2_!BI$4,'[1]INTERNAL PARAMETERS-1'!$B$5:$J$44,3,FALSE) + OVYLD1_!BI101*(1-VLOOKUP(OVYLD2_!BI$4,'[1]INTERNAL PARAMETERS-1'!$B$5:$J$44,5,FALSE))*VLOOKUP(OVYLD2_!BI$4,'[1]INTERNAL PARAMETERS-1'!$B$5:$J$44,8,FALSE)*VLOOKUP(OVYLD2_!BI$4,'[1]INTERNAL PARAMETERS-1'!$B$5:$J$44,3,FALSE)</f>
        <v>0</v>
      </c>
      <c r="BJ101" s="44">
        <f>OVYLD1_!BJ101*VLOOKUP(OVYLD2_!BJ$4,'[1]INTERNAL PARAMETERS-1'!$B$5:$J$44,5,FALSE)*VLOOKUP(OVYLD2_!BJ$4,'[1]INTERNAL PARAMETERS-1'!$B$5:$J$44,6,FALSE)*VLOOKUP(OVYLD2_!BJ$4,'[1]INTERNAL PARAMETERS-1'!$B$5:$J$44,3,FALSE) + OVYLD1_!BJ101*(1-VLOOKUP(OVYLD2_!BJ$4,'[1]INTERNAL PARAMETERS-1'!$B$5:$J$44,5,FALSE))*VLOOKUP(OVYLD2_!BJ$4,'[1]INTERNAL PARAMETERS-1'!$B$5:$J$44,8,FALSE)*VLOOKUP(OVYLD2_!BJ$4,'[1]INTERNAL PARAMETERS-1'!$B$5:$J$44,3,FALSE)</f>
        <v>0.80689505049571064</v>
      </c>
      <c r="BK101" s="44">
        <f>OVYLD1_!BK101*VLOOKUP(OVYLD2_!BK$4,'[1]INTERNAL PARAMETERS-1'!$B$5:$J$44,5,FALSE)*VLOOKUP(OVYLD2_!BK$4,'[1]INTERNAL PARAMETERS-1'!$B$5:$J$44,6,FALSE)*VLOOKUP(OVYLD2_!BK$4,'[1]INTERNAL PARAMETERS-1'!$B$5:$J$44,3,FALSE) + OVYLD1_!BK101*(1-VLOOKUP(OVYLD2_!BK$4,'[1]INTERNAL PARAMETERS-1'!$B$5:$J$44,5,FALSE))*VLOOKUP(OVYLD2_!BK$4,'[1]INTERNAL PARAMETERS-1'!$B$5:$J$44,8,FALSE)*VLOOKUP(OVYLD2_!BK$4,'[1]INTERNAL PARAMETERS-1'!$B$5:$J$44,3,FALSE)</f>
        <v>1.2429293527769658</v>
      </c>
      <c r="BL101" s="44">
        <f>OVYLD1_!BL101*VLOOKUP(OVYLD2_!BL$4,'[1]INTERNAL PARAMETERS-1'!$B$5:$J$44,5,FALSE)*VLOOKUP(OVYLD2_!BL$4,'[1]INTERNAL PARAMETERS-1'!$B$5:$J$44,6,FALSE)*VLOOKUP(OVYLD2_!BL$4,'[1]INTERNAL PARAMETERS-1'!$B$5:$J$44,3,FALSE) + OVYLD1_!BL101*(1-VLOOKUP(OVYLD2_!BL$4,'[1]INTERNAL PARAMETERS-1'!$B$5:$J$44,5,FALSE))*VLOOKUP(OVYLD2_!BL$4,'[1]INTERNAL PARAMETERS-1'!$B$5:$J$44,8,FALSE)*VLOOKUP(OVYLD2_!BL$4,'[1]INTERNAL PARAMETERS-1'!$B$5:$J$44,3,FALSE)</f>
        <v>4.4484567335958447</v>
      </c>
      <c r="BM101" s="44">
        <f>OVYLD1_!BM101*VLOOKUP(OVYLD2_!BM$4,'[1]INTERNAL PARAMETERS-1'!$B$5:$J$44,5,FALSE)*VLOOKUP(OVYLD2_!BM$4,'[1]INTERNAL PARAMETERS-1'!$B$5:$J$44,6,FALSE)*VLOOKUP(OVYLD2_!BM$4,'[1]INTERNAL PARAMETERS-1'!$B$5:$J$44,3,FALSE) + OVYLD1_!BM101*(1-VLOOKUP(OVYLD2_!BM$4,'[1]INTERNAL PARAMETERS-1'!$B$5:$J$44,5,FALSE))*VLOOKUP(OVYLD2_!BM$4,'[1]INTERNAL PARAMETERS-1'!$B$5:$J$44,8,FALSE)*VLOOKUP(OVYLD2_!BM$4,'[1]INTERNAL PARAMETERS-1'!$B$5:$J$44,3,FALSE)</f>
        <v>1.1831233543289592</v>
      </c>
      <c r="BN101" s="44">
        <f>OVYLD1_!BN101*VLOOKUP(OVYLD2_!BN$4,'[1]INTERNAL PARAMETERS-1'!$B$5:$J$44,5,FALSE)*VLOOKUP(OVYLD2_!BN$4,'[1]INTERNAL PARAMETERS-1'!$B$5:$J$44,6,FALSE)*VLOOKUP(OVYLD2_!BN$4,'[1]INTERNAL PARAMETERS-1'!$B$5:$J$44,3,FALSE) + OVYLD1_!BN101*(1-VLOOKUP(OVYLD2_!BN$4,'[1]INTERNAL PARAMETERS-1'!$B$5:$J$44,5,FALSE))*VLOOKUP(OVYLD2_!BN$4,'[1]INTERNAL PARAMETERS-1'!$B$5:$J$44,8,FALSE)*VLOOKUP(OVYLD2_!BN$4,'[1]INTERNAL PARAMETERS-1'!$B$5:$J$44,3,FALSE)</f>
        <v>1.0778831325333915</v>
      </c>
      <c r="BO101" s="44">
        <f>OVYLD1_!BO101*VLOOKUP(OVYLD2_!BO$4,'[1]INTERNAL PARAMETERS-1'!$B$5:$J$44,5,FALSE)*VLOOKUP(OVYLD2_!BO$4,'[1]INTERNAL PARAMETERS-1'!$B$5:$J$44,6,FALSE)*VLOOKUP(OVYLD2_!BO$4,'[1]INTERNAL PARAMETERS-1'!$B$5:$J$44,3,FALSE) + OVYLD1_!BO101*(1-VLOOKUP(OVYLD2_!BO$4,'[1]INTERNAL PARAMETERS-1'!$B$5:$J$44,5,FALSE))*VLOOKUP(OVYLD2_!BO$4,'[1]INTERNAL PARAMETERS-1'!$B$5:$J$44,8,FALSE)*VLOOKUP(OVYLD2_!BO$4,'[1]INTERNAL PARAMETERS-1'!$B$5:$J$44,3,FALSE)</f>
        <v>0.89326109855074876</v>
      </c>
      <c r="BP101" s="44">
        <f>OVYLD1_!BP101*VLOOKUP(OVYLD2_!BP$4,'[1]INTERNAL PARAMETERS-1'!$B$5:$J$44,5,FALSE)*VLOOKUP(OVYLD2_!BP$4,'[1]INTERNAL PARAMETERS-1'!$B$5:$J$44,6,FALSE)*VLOOKUP(OVYLD2_!BP$4,'[1]INTERNAL PARAMETERS-1'!$B$5:$J$44,3,FALSE) + OVYLD1_!BP101*(1-VLOOKUP(OVYLD2_!BP$4,'[1]INTERNAL PARAMETERS-1'!$B$5:$J$44,5,FALSE))*VLOOKUP(OVYLD2_!BP$4,'[1]INTERNAL PARAMETERS-1'!$B$5:$J$44,8,FALSE)*VLOOKUP(OVYLD2_!BP$4,'[1]INTERNAL PARAMETERS-1'!$B$5:$J$44,3,FALSE)</f>
        <v>6.6793508507563659E-2</v>
      </c>
      <c r="BQ101" s="44">
        <f>OVYLD1_!BQ101*VLOOKUP(OVYLD2_!BQ$4,'[1]INTERNAL PARAMETERS-1'!$B$5:$J$44,5,FALSE)*VLOOKUP(OVYLD2_!BQ$4,'[1]INTERNAL PARAMETERS-1'!$B$5:$J$44,6,FALSE)*VLOOKUP(OVYLD2_!BQ$4,'[1]INTERNAL PARAMETERS-1'!$B$5:$J$44,3,FALSE) + OVYLD1_!BQ101*(1-VLOOKUP(OVYLD2_!BQ$4,'[1]INTERNAL PARAMETERS-1'!$B$5:$J$44,5,FALSE))*VLOOKUP(OVYLD2_!BQ$4,'[1]INTERNAL PARAMETERS-1'!$B$5:$J$44,8,FALSE)*VLOOKUP(OVYLD2_!BQ$4,'[1]INTERNAL PARAMETERS-1'!$B$5:$J$44,3,FALSE)</f>
        <v>4.1376204621416344</v>
      </c>
      <c r="BR101" s="44">
        <f>OVYLD1_!BR101*VLOOKUP(OVYLD2_!BR$4,'[1]INTERNAL PARAMETERS-1'!$B$5:$J$44,5,FALSE)*VLOOKUP(OVYLD2_!BR$4,'[1]INTERNAL PARAMETERS-1'!$B$5:$J$44,6,FALSE)*VLOOKUP(OVYLD2_!BR$4,'[1]INTERNAL PARAMETERS-1'!$B$5:$J$44,3,FALSE) + OVYLD1_!BR101*(1-VLOOKUP(OVYLD2_!BR$4,'[1]INTERNAL PARAMETERS-1'!$B$5:$J$44,5,FALSE))*VLOOKUP(OVYLD2_!BR$4,'[1]INTERNAL PARAMETERS-1'!$B$5:$J$44,8,FALSE)*VLOOKUP(OVYLD2_!BR$4,'[1]INTERNAL PARAMETERS-1'!$B$5:$J$44,3,FALSE)</f>
        <v>0.12739301691823215</v>
      </c>
      <c r="BS101" s="44">
        <f>OVYLD1_!BS101*VLOOKUP(OVYLD2_!BS$4,'[1]INTERNAL PARAMETERS-1'!$B$5:$J$44,5,FALSE)*VLOOKUP(OVYLD2_!BS$4,'[1]INTERNAL PARAMETERS-1'!$B$5:$J$44,6,FALSE)*VLOOKUP(OVYLD2_!BS$4,'[1]INTERNAL PARAMETERS-1'!$B$5:$J$44,3,FALSE) + OVYLD1_!BS101*(1-VLOOKUP(OVYLD2_!BS$4,'[1]INTERNAL PARAMETERS-1'!$B$5:$J$44,5,FALSE))*VLOOKUP(OVYLD2_!BS$4,'[1]INTERNAL PARAMETERS-1'!$B$5:$J$44,8,FALSE)*VLOOKUP(OVYLD2_!BS$4,'[1]INTERNAL PARAMETERS-1'!$B$5:$J$44,3,FALSE)</f>
        <v>1.3424185533382895E-2</v>
      </c>
      <c r="BT101" s="44">
        <f>OVYLD1_!BT101*VLOOKUP(OVYLD2_!BT$4,'[1]INTERNAL PARAMETERS-1'!$B$5:$J$44,5,FALSE)*VLOOKUP(OVYLD2_!BT$4,'[1]INTERNAL PARAMETERS-1'!$B$5:$J$44,6,FALSE)*VLOOKUP(OVYLD2_!BT$4,'[1]INTERNAL PARAMETERS-1'!$B$5:$J$44,3,FALSE) + OVYLD1_!BT101*(1-VLOOKUP(OVYLD2_!BT$4,'[1]INTERNAL PARAMETERS-1'!$B$5:$J$44,5,FALSE))*VLOOKUP(OVYLD2_!BT$4,'[1]INTERNAL PARAMETERS-1'!$B$5:$J$44,8,FALSE)*VLOOKUP(OVYLD2_!BT$4,'[1]INTERNAL PARAMETERS-1'!$B$5:$J$44,3,FALSE)</f>
        <v>0</v>
      </c>
      <c r="BU101" s="44">
        <f>OVYLD1_!BU101*VLOOKUP(OVYLD2_!BU$4,'[1]INTERNAL PARAMETERS-1'!$B$5:$J$44,5,FALSE)*VLOOKUP(OVYLD2_!BU$4,'[1]INTERNAL PARAMETERS-1'!$B$5:$J$44,6,FALSE)*VLOOKUP(OVYLD2_!BU$4,'[1]INTERNAL PARAMETERS-1'!$B$5:$J$44,3,FALSE) + OVYLD1_!BU101*(1-VLOOKUP(OVYLD2_!BU$4,'[1]INTERNAL PARAMETERS-1'!$B$5:$J$44,5,FALSE))*VLOOKUP(OVYLD2_!BU$4,'[1]INTERNAL PARAMETERS-1'!$B$5:$J$44,8,FALSE)*VLOOKUP(OVYLD2_!BU$4,'[1]INTERNAL PARAMETERS-1'!$B$5:$J$44,3,FALSE)</f>
        <v>0</v>
      </c>
      <c r="BV101" s="44">
        <f>OVYLD1_!BV101*VLOOKUP(OVYLD2_!BV$4,'[1]INTERNAL PARAMETERS-1'!$B$5:$J$44,5,FALSE)*VLOOKUP(OVYLD2_!BV$4,'[1]INTERNAL PARAMETERS-1'!$B$5:$J$44,6,FALSE)*VLOOKUP(OVYLD2_!BV$4,'[1]INTERNAL PARAMETERS-1'!$B$5:$J$44,3,FALSE) + OVYLD1_!BV101*(1-VLOOKUP(OVYLD2_!BV$4,'[1]INTERNAL PARAMETERS-1'!$B$5:$J$44,5,FALSE))*VLOOKUP(OVYLD2_!BV$4,'[1]INTERNAL PARAMETERS-1'!$B$5:$J$44,8,FALSE)*VLOOKUP(OVYLD2_!BV$4,'[1]INTERNAL PARAMETERS-1'!$B$5:$J$44,3,FALSE)</f>
        <v>0</v>
      </c>
      <c r="BW101" s="44">
        <f>OVYLD1_!BW101*VLOOKUP(OVYLD2_!BW$4,'[1]INTERNAL PARAMETERS-1'!$B$5:$J$44,5,FALSE)*VLOOKUP(OVYLD2_!BW$4,'[1]INTERNAL PARAMETERS-1'!$B$5:$J$44,6,FALSE)*VLOOKUP(OVYLD2_!BW$4,'[1]INTERNAL PARAMETERS-1'!$B$5:$J$44,3,FALSE) + OVYLD1_!BW101*(1-VLOOKUP(OVYLD2_!BW$4,'[1]INTERNAL PARAMETERS-1'!$B$5:$J$44,5,FALSE))*VLOOKUP(OVYLD2_!BW$4,'[1]INTERNAL PARAMETERS-1'!$B$5:$J$44,8,FALSE)*VLOOKUP(OVYLD2_!BW$4,'[1]INTERNAL PARAMETERS-1'!$B$5:$J$44,3,FALSE)</f>
        <v>0</v>
      </c>
      <c r="BX101" s="44">
        <f>OVYLD1_!BX101*VLOOKUP(OVYLD2_!BX$4,'[1]INTERNAL PARAMETERS-1'!$B$5:$J$44,5,FALSE)*VLOOKUP(OVYLD2_!BX$4,'[1]INTERNAL PARAMETERS-1'!$B$5:$J$44,6,FALSE)*VLOOKUP(OVYLD2_!BX$4,'[1]INTERNAL PARAMETERS-1'!$B$5:$J$44,3,FALSE) + OVYLD1_!BX101*(1-VLOOKUP(OVYLD2_!BX$4,'[1]INTERNAL PARAMETERS-1'!$B$5:$J$44,5,FALSE))*VLOOKUP(OVYLD2_!BX$4,'[1]INTERNAL PARAMETERS-1'!$B$5:$J$44,8,FALSE)*VLOOKUP(OVYLD2_!BX$4,'[1]INTERNAL PARAMETERS-1'!$B$5:$J$44,3,FALSE)</f>
        <v>0</v>
      </c>
      <c r="BY101" s="44">
        <f>OVYLD1_!BY101*VLOOKUP(OVYLD2_!BY$4,'[1]INTERNAL PARAMETERS-1'!$B$5:$J$44,5,FALSE)*VLOOKUP(OVYLD2_!BY$4,'[1]INTERNAL PARAMETERS-1'!$B$5:$J$44,6,FALSE)*VLOOKUP(OVYLD2_!BY$4,'[1]INTERNAL PARAMETERS-1'!$B$5:$J$44,3,FALSE) + OVYLD1_!BY101*(1-VLOOKUP(OVYLD2_!BY$4,'[1]INTERNAL PARAMETERS-1'!$B$5:$J$44,5,FALSE))*VLOOKUP(OVYLD2_!BY$4,'[1]INTERNAL PARAMETERS-1'!$B$5:$J$44,8,FALSE)*VLOOKUP(OVYLD2_!BY$4,'[1]INTERNAL PARAMETERS-1'!$B$5:$J$44,3,FALSE)</f>
        <v>0</v>
      </c>
      <c r="BZ101" s="44">
        <f>OVYLD1_!BZ101*VLOOKUP(OVYLD2_!BZ$4,'[1]INTERNAL PARAMETERS-1'!$B$5:$J$44,5,FALSE)*VLOOKUP(OVYLD2_!BZ$4,'[1]INTERNAL PARAMETERS-1'!$B$5:$J$44,6,FALSE)*VLOOKUP(OVYLD2_!BZ$4,'[1]INTERNAL PARAMETERS-1'!$B$5:$J$44,3,FALSE) + OVYLD1_!BZ101*(1-VLOOKUP(OVYLD2_!BZ$4,'[1]INTERNAL PARAMETERS-1'!$B$5:$J$44,5,FALSE))*VLOOKUP(OVYLD2_!BZ$4,'[1]INTERNAL PARAMETERS-1'!$B$5:$J$44,8,FALSE)*VLOOKUP(OVYLD2_!BZ$4,'[1]INTERNAL PARAMETERS-1'!$B$5:$J$44,3,FALSE)</f>
        <v>1.6307785329735959E-2</v>
      </c>
      <c r="CA101" s="44">
        <f>OVYLD1_!CA101*VLOOKUP(OVYLD2_!CA$4,'[1]INTERNAL PARAMETERS-1'!$B$5:$J$44,5,FALSE)*VLOOKUP(OVYLD2_!CA$4,'[1]INTERNAL PARAMETERS-1'!$B$5:$J$44,6,FALSE)*VLOOKUP(OVYLD2_!CA$4,'[1]INTERNAL PARAMETERS-1'!$B$5:$J$44,3,FALSE) + OVYLD1_!CA101*(1-VLOOKUP(OVYLD2_!CA$4,'[1]INTERNAL PARAMETERS-1'!$B$5:$J$44,5,FALSE))*VLOOKUP(OVYLD2_!CA$4,'[1]INTERNAL PARAMETERS-1'!$B$5:$J$44,8,FALSE)*VLOOKUP(OVYLD2_!CA$4,'[1]INTERNAL PARAMETERS-1'!$B$5:$J$44,3,FALSE)</f>
        <v>0</v>
      </c>
      <c r="CB101" s="44">
        <f>OVYLD1_!CB101*VLOOKUP(OVYLD2_!CB$4,'[1]INTERNAL PARAMETERS-1'!$B$5:$J$44,5,FALSE)*VLOOKUP(OVYLD2_!CB$4,'[1]INTERNAL PARAMETERS-1'!$B$5:$J$44,6,FALSE)*VLOOKUP(OVYLD2_!CB$4,'[1]INTERNAL PARAMETERS-1'!$B$5:$J$44,3,FALSE) + OVYLD1_!CB101*(1-VLOOKUP(OVYLD2_!CB$4,'[1]INTERNAL PARAMETERS-1'!$B$5:$J$44,5,FALSE))*VLOOKUP(OVYLD2_!CB$4,'[1]INTERNAL PARAMETERS-1'!$B$5:$J$44,8,FALSE)*VLOOKUP(OVYLD2_!CB$4,'[1]INTERNAL PARAMETERS-1'!$B$5:$J$44,3,FALSE)</f>
        <v>0</v>
      </c>
      <c r="CC101" s="44">
        <f>OVYLD1_!CC101*VLOOKUP(OVYLD2_!CC$4,'[1]INTERNAL PARAMETERS-1'!$B$5:$J$44,5,FALSE)*VLOOKUP(OVYLD2_!CC$4,'[1]INTERNAL PARAMETERS-1'!$B$5:$J$44,6,FALSE)*VLOOKUP(OVYLD2_!CC$4,'[1]INTERNAL PARAMETERS-1'!$B$5:$J$44,3,FALSE) + OVYLD1_!CC101*(1-VLOOKUP(OVYLD2_!CC$4,'[1]INTERNAL PARAMETERS-1'!$B$5:$J$44,5,FALSE))*VLOOKUP(OVYLD2_!CC$4,'[1]INTERNAL PARAMETERS-1'!$B$5:$J$44,8,FALSE)*VLOOKUP(OVYLD2_!CC$4,'[1]INTERNAL PARAMETERS-1'!$B$5:$J$44,3,FALSE)</f>
        <v>4.6593672370674168E-2</v>
      </c>
      <c r="CD101" s="44">
        <f>OVYLD1_!CD101*VLOOKUP(OVYLD2_!CD$4,'[1]INTERNAL PARAMETERS-1'!$B$5:$J$44,5,FALSE)*VLOOKUP(OVYLD2_!CD$4,'[1]INTERNAL PARAMETERS-1'!$B$5:$J$44,6,FALSE)*VLOOKUP(OVYLD2_!CD$4,'[1]INTERNAL PARAMETERS-1'!$B$5:$J$44,3,FALSE) + OVYLD1_!CD101*(1-VLOOKUP(OVYLD2_!CD$4,'[1]INTERNAL PARAMETERS-1'!$B$5:$J$44,5,FALSE))*VLOOKUP(OVYLD2_!CD$4,'[1]INTERNAL PARAMETERS-1'!$B$5:$J$44,8,FALSE)*VLOOKUP(OVYLD2_!CD$4,'[1]INTERNAL PARAMETERS-1'!$B$5:$J$44,3,FALSE)</f>
        <v>5.8565657632583507E-2</v>
      </c>
      <c r="CE101" s="44">
        <f>OVYLD1_!CE101*VLOOKUP(OVYLD2_!CE$4,'[1]INTERNAL PARAMETERS-1'!$B$5:$J$44,5,FALSE)*VLOOKUP(OVYLD2_!CE$4,'[1]INTERNAL PARAMETERS-1'!$B$5:$J$44,6,FALSE)*VLOOKUP(OVYLD2_!CE$4,'[1]INTERNAL PARAMETERS-1'!$B$5:$J$44,3,FALSE) + OVYLD1_!CE101*(1-VLOOKUP(OVYLD2_!CE$4,'[1]INTERNAL PARAMETERS-1'!$B$5:$J$44,5,FALSE))*VLOOKUP(OVYLD2_!CE$4,'[1]INTERNAL PARAMETERS-1'!$B$5:$J$44,8,FALSE)*VLOOKUP(OVYLD2_!CE$4,'[1]INTERNAL PARAMETERS-1'!$B$5:$J$44,3,FALSE)</f>
        <v>0.10738732108288715</v>
      </c>
      <c r="CF101" s="44">
        <f>OVYLD1_!CF101*VLOOKUP(OVYLD2_!CF$4,'[1]INTERNAL PARAMETERS-1'!$B$5:$J$44,5,FALSE)*VLOOKUP(OVYLD2_!CF$4,'[1]INTERNAL PARAMETERS-1'!$B$5:$J$44,6,FALSE)*VLOOKUP(OVYLD2_!CF$4,'[1]INTERNAL PARAMETERS-1'!$B$5:$J$44,3,FALSE) + OVYLD1_!CF101*(1-VLOOKUP(OVYLD2_!CF$4,'[1]INTERNAL PARAMETERS-1'!$B$5:$J$44,5,FALSE))*VLOOKUP(OVYLD2_!CF$4,'[1]INTERNAL PARAMETERS-1'!$B$5:$J$44,8,FALSE)*VLOOKUP(OVYLD2_!CF$4,'[1]INTERNAL PARAMETERS-1'!$B$5:$J$44,3,FALSE)</f>
        <v>8.6144366024207081E-2</v>
      </c>
      <c r="CG101" s="44">
        <f>OVYLD1_!CG101*VLOOKUP(OVYLD2_!CG$4,'[1]INTERNAL PARAMETERS-1'!$B$5:$J$44,5,FALSE)*VLOOKUP(OVYLD2_!CG$4,'[1]INTERNAL PARAMETERS-1'!$B$5:$J$44,6,FALSE)*VLOOKUP(OVYLD2_!CG$4,'[1]INTERNAL PARAMETERS-1'!$B$5:$J$44,3,FALSE) + OVYLD1_!CG101*(1-VLOOKUP(OVYLD2_!CG$4,'[1]INTERNAL PARAMETERS-1'!$B$5:$J$44,5,FALSE))*VLOOKUP(OVYLD2_!CG$4,'[1]INTERNAL PARAMETERS-1'!$B$5:$J$44,8,FALSE)*VLOOKUP(OVYLD2_!CG$4,'[1]INTERNAL PARAMETERS-1'!$B$5:$J$44,3,FALSE)</f>
        <v>2.854324671516994E-3</v>
      </c>
      <c r="CH101" s="43">
        <f>OVYLD1_!CH101*VLOOKUP(OVYLD2_!CH$4,'[1]INTERNAL PARAMETERS-1'!$B$5:$J$44,5,FALSE)*VLOOKUP(OVYLD2_!CH$4,'[1]INTERNAL PARAMETERS-1'!$B$5:$J$44,6,FALSE)*VLOOKUP(OVYLD2_!CH$4,'[1]INTERNAL PARAMETERS-1'!$B$5:$J$44,3,FALSE) + OVYLD1_!CH101*(1-VLOOKUP(OVYLD2_!CH$4,'[1]INTERNAL PARAMETERS-1'!$B$5:$J$44,5,FALSE))*VLOOKUP(OVYLD2_!CH$4,'[1]INTERNAL PARAMETERS-1'!$B$5:$J$44,8,FALSE)*VLOOKUP(OVYLD2_!CH$4,'[1]INTERNAL PARAMETERS-1'!$B$5:$J$44,3,FALSE)</f>
        <v>0</v>
      </c>
      <c r="CJ101" s="45">
        <f t="shared" si="2"/>
        <v>3730.4160554710461</v>
      </c>
      <c r="CK101" s="43">
        <f t="shared" si="3"/>
        <v>57.578245152447344</v>
      </c>
    </row>
    <row r="102" spans="2:89" x14ac:dyDescent="0.5">
      <c r="B102" s="58" t="s">
        <v>10</v>
      </c>
      <c r="C102" s="57" t="s">
        <v>63</v>
      </c>
      <c r="D102" s="57" t="s">
        <v>73</v>
      </c>
      <c r="E102" s="128">
        <f>OVERALL2021!AI102</f>
        <v>6512.2786271029099</v>
      </c>
      <c r="F102" s="56">
        <f>'[1]INTERNAL PARAMETERS-1'!M12</f>
        <v>49.09</v>
      </c>
      <c r="G102" s="45">
        <f>OVYLD1_!G102*VLOOKUP(OVYLD2_!G$4,'[1]INTERNAL PARAMETERS-1'!$B$5:$J$44,5,FALSE)*VLOOKUP(OVYLD2_!G$4,'[1]INTERNAL PARAMETERS-1'!$B$5:$J$44,7,FALSE)*OVYLD2_!$F102 + OVYLD1_!G102*(1-VLOOKUP(OVYLD2_!G$4,'[1]INTERNAL PARAMETERS-1'!$B$5:$J$44,5,FALSE))*VLOOKUP(OVYLD2_!G$4,'[1]INTERNAL PARAMETERS-1'!$B$5:$J$44,9,FALSE)*OVYLD2_!$F102</f>
        <v>1732.4746588624037</v>
      </c>
      <c r="H102" s="44">
        <f>OVYLD1_!H102*VLOOKUP(OVYLD2_!H$4,'[1]INTERNAL PARAMETERS-1'!$B$5:$J$44,5,FALSE)*VLOOKUP(OVYLD2_!H$4,'[1]INTERNAL PARAMETERS-1'!$B$5:$J$44,7,FALSE)*OVYLD2_!$F102 + OVYLD1_!H102*(1-VLOOKUP(OVYLD2_!H$4,'[1]INTERNAL PARAMETERS-1'!$B$5:$J$44,5,FALSE))*VLOOKUP(OVYLD2_!H$4,'[1]INTERNAL PARAMETERS-1'!$B$5:$J$44,9,FALSE)*OVYLD2_!$F102</f>
        <v>522.39153502005399</v>
      </c>
      <c r="I102" s="44">
        <f>OVYLD1_!I102*VLOOKUP(OVYLD2_!I$4,'[1]INTERNAL PARAMETERS-1'!$B$5:$J$44,5,FALSE)*VLOOKUP(OVYLD2_!I$4,'[1]INTERNAL PARAMETERS-1'!$B$5:$J$44,7,FALSE)*OVYLD2_!$F102 + OVYLD1_!I102*(1-VLOOKUP(OVYLD2_!I$4,'[1]INTERNAL PARAMETERS-1'!$B$5:$J$44,5,FALSE))*VLOOKUP(OVYLD2_!I$4,'[1]INTERNAL PARAMETERS-1'!$B$5:$J$44,9,FALSE)*OVYLD2_!$F102</f>
        <v>767.30080651185426</v>
      </c>
      <c r="J102" s="44">
        <f>OVYLD1_!J102*VLOOKUP(OVYLD2_!J$4,'[1]INTERNAL PARAMETERS-1'!$B$5:$J$44,5,FALSE)*VLOOKUP(OVYLD2_!J$4,'[1]INTERNAL PARAMETERS-1'!$B$5:$J$44,7,FALSE)*OVYLD2_!$F102 + OVYLD1_!J102*(1-VLOOKUP(OVYLD2_!J$4,'[1]INTERNAL PARAMETERS-1'!$B$5:$J$44,5,FALSE))*VLOOKUP(OVYLD2_!J$4,'[1]INTERNAL PARAMETERS-1'!$B$5:$J$44,9,FALSE)*OVYLD2_!$F102</f>
        <v>0</v>
      </c>
      <c r="K102" s="44">
        <f>OVYLD1_!K102*VLOOKUP(OVYLD2_!K$4,'[1]INTERNAL PARAMETERS-1'!$B$5:$J$44,5,FALSE)*VLOOKUP(OVYLD2_!K$4,'[1]INTERNAL PARAMETERS-1'!$B$5:$J$44,7,FALSE)*OVYLD2_!$F102 + OVYLD1_!K102*(1-VLOOKUP(OVYLD2_!K$4,'[1]INTERNAL PARAMETERS-1'!$B$5:$J$44,5,FALSE))*VLOOKUP(OVYLD2_!K$4,'[1]INTERNAL PARAMETERS-1'!$B$5:$J$44,9,FALSE)*OVYLD2_!$F102</f>
        <v>0</v>
      </c>
      <c r="L102" s="44">
        <f>OVYLD1_!L102*VLOOKUP(OVYLD2_!L$4,'[1]INTERNAL PARAMETERS-1'!$B$5:$J$44,5,FALSE)*VLOOKUP(OVYLD2_!L$4,'[1]INTERNAL PARAMETERS-1'!$B$5:$J$44,7,FALSE)*OVYLD2_!$F102 + OVYLD1_!L102*(1-VLOOKUP(OVYLD2_!L$4,'[1]INTERNAL PARAMETERS-1'!$B$5:$J$44,5,FALSE))*VLOOKUP(OVYLD2_!L$4,'[1]INTERNAL PARAMETERS-1'!$B$5:$J$44,9,FALSE)*OVYLD2_!$F102</f>
        <v>0</v>
      </c>
      <c r="M102" s="44">
        <f>OVYLD1_!M102*VLOOKUP(OVYLD2_!M$4,'[1]INTERNAL PARAMETERS-1'!$B$5:$J$44,5,FALSE)*VLOOKUP(OVYLD2_!M$4,'[1]INTERNAL PARAMETERS-1'!$B$5:$J$44,7,FALSE)*OVYLD2_!$F102 + OVYLD1_!M102*(1-VLOOKUP(OVYLD2_!M$4,'[1]INTERNAL PARAMETERS-1'!$B$5:$J$44,5,FALSE))*VLOOKUP(OVYLD2_!M$4,'[1]INTERNAL PARAMETERS-1'!$B$5:$J$44,9,FALSE)*OVYLD2_!$F102</f>
        <v>11.698356499482454</v>
      </c>
      <c r="N102" s="44">
        <f>OVYLD1_!N102*VLOOKUP(OVYLD2_!N$4,'[1]INTERNAL PARAMETERS-1'!$B$5:$J$44,5,FALSE)*VLOOKUP(OVYLD2_!N$4,'[1]INTERNAL PARAMETERS-1'!$B$5:$J$44,7,FALSE)*OVYLD2_!$F102 + OVYLD1_!N102*(1-VLOOKUP(OVYLD2_!N$4,'[1]INTERNAL PARAMETERS-1'!$B$5:$J$44,5,FALSE))*VLOOKUP(OVYLD2_!N$4,'[1]INTERNAL PARAMETERS-1'!$B$5:$J$44,9,FALSE)*OVYLD2_!$F102</f>
        <v>2.3531176866775043</v>
      </c>
      <c r="O102" s="44">
        <f>OVYLD1_!O102*VLOOKUP(OVYLD2_!O$4,'[1]INTERNAL PARAMETERS-1'!$B$5:$J$44,5,FALSE)*VLOOKUP(OVYLD2_!O$4,'[1]INTERNAL PARAMETERS-1'!$B$5:$J$44,7,FALSE)*OVYLD2_!$F102 + OVYLD1_!O102*(1-VLOOKUP(OVYLD2_!O$4,'[1]INTERNAL PARAMETERS-1'!$B$5:$J$44,5,FALSE))*VLOOKUP(OVYLD2_!O$4,'[1]INTERNAL PARAMETERS-1'!$B$5:$J$44,9,FALSE)*OVYLD2_!$F102</f>
        <v>0</v>
      </c>
      <c r="P102" s="44">
        <f>OVYLD1_!P102*VLOOKUP(OVYLD2_!P$4,'[1]INTERNAL PARAMETERS-1'!$B$5:$J$44,5,FALSE)*VLOOKUP(OVYLD2_!P$4,'[1]INTERNAL PARAMETERS-1'!$B$5:$J$44,7,FALSE)*OVYLD2_!$F102 + OVYLD1_!P102*(1-VLOOKUP(OVYLD2_!P$4,'[1]INTERNAL PARAMETERS-1'!$B$5:$J$44,5,FALSE))*VLOOKUP(OVYLD2_!P$4,'[1]INTERNAL PARAMETERS-1'!$B$5:$J$44,9,FALSE)*OVYLD2_!$F102</f>
        <v>0</v>
      </c>
      <c r="Q102" s="44">
        <f>OVYLD1_!Q102*VLOOKUP(OVYLD2_!Q$4,'[1]INTERNAL PARAMETERS-1'!$B$5:$J$44,5,FALSE)*VLOOKUP(OVYLD2_!Q$4,'[1]INTERNAL PARAMETERS-1'!$B$5:$J$44,7,FALSE)*OVYLD2_!$F102 + OVYLD1_!Q102*(1-VLOOKUP(OVYLD2_!Q$4,'[1]INTERNAL PARAMETERS-1'!$B$5:$J$44,5,FALSE))*VLOOKUP(OVYLD2_!Q$4,'[1]INTERNAL PARAMETERS-1'!$B$5:$J$44,9,FALSE)*OVYLD2_!$F102</f>
        <v>0</v>
      </c>
      <c r="R102" s="44">
        <f>OVYLD1_!R102*VLOOKUP(OVYLD2_!R$4,'[1]INTERNAL PARAMETERS-1'!$B$5:$J$44,5,FALSE)*VLOOKUP(OVYLD2_!R$4,'[1]INTERNAL PARAMETERS-1'!$B$5:$J$44,7,FALSE)*OVYLD2_!$F102 + OVYLD1_!R102*(1-VLOOKUP(OVYLD2_!R$4,'[1]INTERNAL PARAMETERS-1'!$B$5:$J$44,5,FALSE))*VLOOKUP(OVYLD2_!R$4,'[1]INTERNAL PARAMETERS-1'!$B$5:$J$44,9,FALSE)*OVYLD2_!$F102</f>
        <v>4.0336922528738306</v>
      </c>
      <c r="S102" s="44">
        <f>OVYLD1_!S102*VLOOKUP(OVYLD2_!S$4,'[1]INTERNAL PARAMETERS-1'!$B$5:$J$44,5,FALSE)*VLOOKUP(OVYLD2_!S$4,'[1]INTERNAL PARAMETERS-1'!$B$5:$J$44,7,FALSE)*OVYLD2_!$F102 + OVYLD1_!S102*(1-VLOOKUP(OVYLD2_!S$4,'[1]INTERNAL PARAMETERS-1'!$B$5:$J$44,5,FALSE))*VLOOKUP(OVYLD2_!S$4,'[1]INTERNAL PARAMETERS-1'!$B$5:$J$44,9,FALSE)*OVYLD2_!$F102</f>
        <v>134.10087195178886</v>
      </c>
      <c r="T102" s="44">
        <f>OVYLD1_!T102*VLOOKUP(OVYLD2_!T$4,'[1]INTERNAL PARAMETERS-1'!$B$5:$J$44,5,FALSE)*VLOOKUP(OVYLD2_!T$4,'[1]INTERNAL PARAMETERS-1'!$B$5:$J$44,7,FALSE)*OVYLD2_!$F102 + OVYLD1_!T102*(1-VLOOKUP(OVYLD2_!T$4,'[1]INTERNAL PARAMETERS-1'!$B$5:$J$44,5,FALSE))*VLOOKUP(OVYLD2_!T$4,'[1]INTERNAL PARAMETERS-1'!$B$5:$J$44,9,FALSE)*OVYLD2_!$F102</f>
        <v>37.817782997238993</v>
      </c>
      <c r="U102" s="44">
        <f>OVYLD1_!U102*VLOOKUP(OVYLD2_!U$4,'[1]INTERNAL PARAMETERS-1'!$B$5:$J$44,5,FALSE)*VLOOKUP(OVYLD2_!U$4,'[1]INTERNAL PARAMETERS-1'!$B$5:$J$44,7,FALSE)*OVYLD2_!$F102 + OVYLD1_!U102*(1-VLOOKUP(OVYLD2_!U$4,'[1]INTERNAL PARAMETERS-1'!$B$5:$J$44,5,FALSE))*VLOOKUP(OVYLD2_!U$4,'[1]INTERNAL PARAMETERS-1'!$B$5:$J$44,9,FALSE)*OVYLD2_!$F102</f>
        <v>22.791806217402417</v>
      </c>
      <c r="V102" s="44">
        <f>OVYLD1_!V102*VLOOKUP(OVYLD2_!V$4,'[1]INTERNAL PARAMETERS-1'!$B$5:$J$44,5,FALSE)*VLOOKUP(OVYLD2_!V$4,'[1]INTERNAL PARAMETERS-1'!$B$5:$J$44,7,FALSE)*OVYLD2_!$F102 + OVYLD1_!V102*(1-VLOOKUP(OVYLD2_!V$4,'[1]INTERNAL PARAMETERS-1'!$B$5:$J$44,5,FALSE))*VLOOKUP(OVYLD2_!V$4,'[1]INTERNAL PARAMETERS-1'!$B$5:$J$44,9,FALSE)*OVYLD2_!$F102</f>
        <v>68.917083203082058</v>
      </c>
      <c r="W102" s="44">
        <f>OVYLD1_!W102*VLOOKUP(OVYLD2_!W$4,'[1]INTERNAL PARAMETERS-1'!$B$5:$J$44,5,FALSE)*VLOOKUP(OVYLD2_!W$4,'[1]INTERNAL PARAMETERS-1'!$B$5:$J$44,7,FALSE)*OVYLD2_!$F102 + OVYLD1_!W102*(1-VLOOKUP(OVYLD2_!W$4,'[1]INTERNAL PARAMETERS-1'!$B$5:$J$44,5,FALSE))*VLOOKUP(OVYLD2_!W$4,'[1]INTERNAL PARAMETERS-1'!$B$5:$J$44,9,FALSE)*OVYLD2_!$F102</f>
        <v>0</v>
      </c>
      <c r="X102" s="44">
        <f>OVYLD1_!X102*VLOOKUP(OVYLD2_!X$4,'[1]INTERNAL PARAMETERS-1'!$B$5:$J$44,5,FALSE)*VLOOKUP(OVYLD2_!X$4,'[1]INTERNAL PARAMETERS-1'!$B$5:$J$44,7,FALSE)*OVYLD2_!$F102 + OVYLD1_!X102*(1-VLOOKUP(OVYLD2_!X$4,'[1]INTERNAL PARAMETERS-1'!$B$5:$J$44,5,FALSE))*VLOOKUP(OVYLD2_!X$4,'[1]INTERNAL PARAMETERS-1'!$B$5:$J$44,9,FALSE)*OVYLD2_!$F102</f>
        <v>0</v>
      </c>
      <c r="Y102" s="44">
        <f>OVYLD1_!Y102*VLOOKUP(OVYLD2_!Y$4,'[1]INTERNAL PARAMETERS-1'!$B$5:$J$44,5,FALSE)*VLOOKUP(OVYLD2_!Y$4,'[1]INTERNAL PARAMETERS-1'!$B$5:$J$44,7,FALSE)*OVYLD2_!$F102 + OVYLD1_!Y102*(1-VLOOKUP(OVYLD2_!Y$4,'[1]INTERNAL PARAMETERS-1'!$B$5:$J$44,5,FALSE))*VLOOKUP(OVYLD2_!Y$4,'[1]INTERNAL PARAMETERS-1'!$B$5:$J$44,9,FALSE)*OVYLD2_!$F102</f>
        <v>0</v>
      </c>
      <c r="Z102" s="44">
        <f>OVYLD1_!Z102*VLOOKUP(OVYLD2_!Z$4,'[1]INTERNAL PARAMETERS-1'!$B$5:$J$44,5,FALSE)*VLOOKUP(OVYLD2_!Z$4,'[1]INTERNAL PARAMETERS-1'!$B$5:$J$44,7,FALSE)*OVYLD2_!$F102 + OVYLD1_!Z102*(1-VLOOKUP(OVYLD2_!Z$4,'[1]INTERNAL PARAMETERS-1'!$B$5:$J$44,5,FALSE))*VLOOKUP(OVYLD2_!Z$4,'[1]INTERNAL PARAMETERS-1'!$B$5:$J$44,9,FALSE)*OVYLD2_!$F102</f>
        <v>0</v>
      </c>
      <c r="AA102" s="44">
        <f>OVYLD1_!AA102*VLOOKUP(OVYLD2_!AA$4,'[1]INTERNAL PARAMETERS-1'!$B$5:$J$44,5,FALSE)*VLOOKUP(OVYLD2_!AA$4,'[1]INTERNAL PARAMETERS-1'!$B$5:$J$44,7,FALSE)*OVYLD2_!$F102 + OVYLD1_!AA102*(1-VLOOKUP(OVYLD2_!AA$4,'[1]INTERNAL PARAMETERS-1'!$B$5:$J$44,5,FALSE))*VLOOKUP(OVYLD2_!AA$4,'[1]INTERNAL PARAMETERS-1'!$B$5:$J$44,9,FALSE)*OVYLD2_!$F102</f>
        <v>0</v>
      </c>
      <c r="AB102" s="44">
        <f>OVYLD1_!AB102*VLOOKUP(OVYLD2_!AB$4,'[1]INTERNAL PARAMETERS-1'!$B$5:$J$44,5,FALSE)*VLOOKUP(OVYLD2_!AB$4,'[1]INTERNAL PARAMETERS-1'!$B$5:$J$44,7,FALSE)*OVYLD2_!$F102 + OVYLD1_!AB102*(1-VLOOKUP(OVYLD2_!AB$4,'[1]INTERNAL PARAMETERS-1'!$B$5:$J$44,5,FALSE))*VLOOKUP(OVYLD2_!AB$4,'[1]INTERNAL PARAMETERS-1'!$B$5:$J$44,9,FALSE)*OVYLD2_!$F102</f>
        <v>0</v>
      </c>
      <c r="AC102" s="44">
        <f>OVYLD1_!AC102*VLOOKUP(OVYLD2_!AC$4,'[1]INTERNAL PARAMETERS-1'!$B$5:$J$44,5,FALSE)*VLOOKUP(OVYLD2_!AC$4,'[1]INTERNAL PARAMETERS-1'!$B$5:$J$44,7,FALSE)*OVYLD2_!$F102 + OVYLD1_!AC102*(1-VLOOKUP(OVYLD2_!AC$4,'[1]INTERNAL PARAMETERS-1'!$B$5:$J$44,5,FALSE))*VLOOKUP(OVYLD2_!AC$4,'[1]INTERNAL PARAMETERS-1'!$B$5:$J$44,9,FALSE)*OVYLD2_!$F102</f>
        <v>0</v>
      </c>
      <c r="AD102" s="44">
        <f>OVYLD1_!AD102*VLOOKUP(OVYLD2_!AD$4,'[1]INTERNAL PARAMETERS-1'!$B$5:$J$44,5,FALSE)*VLOOKUP(OVYLD2_!AD$4,'[1]INTERNAL PARAMETERS-1'!$B$5:$J$44,7,FALSE)*OVYLD2_!$F102 + OVYLD1_!AD102*(1-VLOOKUP(OVYLD2_!AD$4,'[1]INTERNAL PARAMETERS-1'!$B$5:$J$44,5,FALSE))*VLOOKUP(OVYLD2_!AD$4,'[1]INTERNAL PARAMETERS-1'!$B$5:$J$44,9,FALSE)*OVYLD2_!$F102</f>
        <v>0</v>
      </c>
      <c r="AE102" s="44">
        <f>OVYLD1_!AE102*VLOOKUP(OVYLD2_!AE$4,'[1]INTERNAL PARAMETERS-1'!$B$5:$J$44,5,FALSE)*VLOOKUP(OVYLD2_!AE$4,'[1]INTERNAL PARAMETERS-1'!$B$5:$J$44,7,FALSE)*OVYLD2_!$F102 + OVYLD1_!AE102*(1-VLOOKUP(OVYLD2_!AE$4,'[1]INTERNAL PARAMETERS-1'!$B$5:$J$44,5,FALSE))*VLOOKUP(OVYLD2_!AE$4,'[1]INTERNAL PARAMETERS-1'!$B$5:$J$44,9,FALSE)*OVYLD2_!$F102</f>
        <v>0</v>
      </c>
      <c r="AF102" s="44">
        <f>OVYLD1_!AF102*VLOOKUP(OVYLD2_!AF$4,'[1]INTERNAL PARAMETERS-1'!$B$5:$J$44,5,FALSE)*VLOOKUP(OVYLD2_!AF$4,'[1]INTERNAL PARAMETERS-1'!$B$5:$J$44,7,FALSE)*OVYLD2_!$F102 + OVYLD1_!AF102*(1-VLOOKUP(OVYLD2_!AF$4,'[1]INTERNAL PARAMETERS-1'!$B$5:$J$44,5,FALSE))*VLOOKUP(OVYLD2_!AF$4,'[1]INTERNAL PARAMETERS-1'!$B$5:$J$44,9,FALSE)*OVYLD2_!$F102</f>
        <v>0</v>
      </c>
      <c r="AG102" s="44">
        <f>OVYLD1_!AG102*VLOOKUP(OVYLD2_!AG$4,'[1]INTERNAL PARAMETERS-1'!$B$5:$J$44,5,FALSE)*VLOOKUP(OVYLD2_!AG$4,'[1]INTERNAL PARAMETERS-1'!$B$5:$J$44,7,FALSE)*OVYLD2_!$F102 + OVYLD1_!AG102*(1-VLOOKUP(OVYLD2_!AG$4,'[1]INTERNAL PARAMETERS-1'!$B$5:$J$44,5,FALSE))*VLOOKUP(OVYLD2_!AG$4,'[1]INTERNAL PARAMETERS-1'!$B$5:$J$44,9,FALSE)*OVYLD2_!$F102</f>
        <v>10.337647117796189</v>
      </c>
      <c r="AH102" s="44">
        <f>OVYLD1_!AH102*VLOOKUP(OVYLD2_!AH$4,'[1]INTERNAL PARAMETERS-1'!$B$5:$J$44,5,FALSE)*VLOOKUP(OVYLD2_!AH$4,'[1]INTERNAL PARAMETERS-1'!$B$5:$J$44,7,FALSE)*OVYLD2_!$F102 + OVYLD1_!AH102*(1-VLOOKUP(OVYLD2_!AH$4,'[1]INTERNAL PARAMETERS-1'!$B$5:$J$44,5,FALSE))*VLOOKUP(OVYLD2_!AH$4,'[1]INTERNAL PARAMETERS-1'!$B$5:$J$44,9,FALSE)*OVYLD2_!$F102</f>
        <v>0.92450502679478108</v>
      </c>
      <c r="AI102" s="44">
        <f>OVYLD1_!AI102*VLOOKUP(OVYLD2_!AI$4,'[1]INTERNAL PARAMETERS-1'!$B$5:$J$44,5,FALSE)*VLOOKUP(OVYLD2_!AI$4,'[1]INTERNAL PARAMETERS-1'!$B$5:$J$44,7,FALSE)*OVYLD2_!$F102 + OVYLD1_!AI102*(1-VLOOKUP(OVYLD2_!AI$4,'[1]INTERNAL PARAMETERS-1'!$B$5:$J$44,5,FALSE))*VLOOKUP(OVYLD2_!AI$4,'[1]INTERNAL PARAMETERS-1'!$B$5:$J$44,9,FALSE)*OVYLD2_!$F102</f>
        <v>1.6807583866570632</v>
      </c>
      <c r="AJ102" s="44">
        <f>OVYLD1_!AJ102*VLOOKUP(OVYLD2_!AJ$4,'[1]INTERNAL PARAMETERS-1'!$B$5:$J$44,5,FALSE)*VLOOKUP(OVYLD2_!AJ$4,'[1]INTERNAL PARAMETERS-1'!$B$5:$J$44,7,FALSE)*OVYLD2_!$F102 + OVYLD1_!AJ102*(1-VLOOKUP(OVYLD2_!AJ$4,'[1]INTERNAL PARAMETERS-1'!$B$5:$J$44,5,FALSE))*VLOOKUP(OVYLD2_!AJ$4,'[1]INTERNAL PARAMETERS-1'!$B$5:$J$44,9,FALSE)*OVYLD2_!$F102</f>
        <v>6.5555810990902659</v>
      </c>
      <c r="AK102" s="44">
        <f>OVYLD1_!AK102*VLOOKUP(OVYLD2_!AK$4,'[1]INTERNAL PARAMETERS-1'!$B$5:$J$44,5,FALSE)*VLOOKUP(OVYLD2_!AK$4,'[1]INTERNAL PARAMETERS-1'!$B$5:$J$44,7,FALSE)*OVYLD2_!$F102 + OVYLD1_!AK102*(1-VLOOKUP(OVYLD2_!AK$4,'[1]INTERNAL PARAMETERS-1'!$B$5:$J$44,5,FALSE))*VLOOKUP(OVYLD2_!AK$4,'[1]INTERNAL PARAMETERS-1'!$B$5:$J$44,9,FALSE)*OVYLD2_!$F102</f>
        <v>0</v>
      </c>
      <c r="AL102" s="44">
        <f>OVYLD1_!AL102*VLOOKUP(OVYLD2_!AL$4,'[1]INTERNAL PARAMETERS-1'!$B$5:$J$44,5,FALSE)*VLOOKUP(OVYLD2_!AL$4,'[1]INTERNAL PARAMETERS-1'!$B$5:$J$44,7,FALSE)*OVYLD2_!$F102 + OVYLD1_!AL102*(1-VLOOKUP(OVYLD2_!AL$4,'[1]INTERNAL PARAMETERS-1'!$B$5:$J$44,5,FALSE))*VLOOKUP(OVYLD2_!AL$4,'[1]INTERNAL PARAMETERS-1'!$B$5:$J$44,9,FALSE)*OVYLD2_!$F102</f>
        <v>0</v>
      </c>
      <c r="AM102" s="44">
        <f>OVYLD1_!AM102*VLOOKUP(OVYLD2_!AM$4,'[1]INTERNAL PARAMETERS-1'!$B$5:$J$44,5,FALSE)*VLOOKUP(OVYLD2_!AM$4,'[1]INTERNAL PARAMETERS-1'!$B$5:$J$44,7,FALSE)*OVYLD2_!$F102 + OVYLD1_!AM102*(1-VLOOKUP(OVYLD2_!AM$4,'[1]INTERNAL PARAMETERS-1'!$B$5:$J$44,5,FALSE))*VLOOKUP(OVYLD2_!AM$4,'[1]INTERNAL PARAMETERS-1'!$B$5:$J$44,9,FALSE)*OVYLD2_!$F102</f>
        <v>0</v>
      </c>
      <c r="AN102" s="44">
        <f>OVYLD1_!AN102*VLOOKUP(OVYLD2_!AN$4,'[1]INTERNAL PARAMETERS-1'!$B$5:$J$44,5,FALSE)*VLOOKUP(OVYLD2_!AN$4,'[1]INTERNAL PARAMETERS-1'!$B$5:$J$44,7,FALSE)*OVYLD2_!$F102 + OVYLD1_!AN102*(1-VLOOKUP(OVYLD2_!AN$4,'[1]INTERNAL PARAMETERS-1'!$B$5:$J$44,5,FALSE))*VLOOKUP(OVYLD2_!AN$4,'[1]INTERNAL PARAMETERS-1'!$B$5:$J$44,9,FALSE)*OVYLD2_!$F102</f>
        <v>0</v>
      </c>
      <c r="AO102" s="44">
        <f>OVYLD1_!AO102*VLOOKUP(OVYLD2_!AO$4,'[1]INTERNAL PARAMETERS-1'!$B$5:$J$44,5,FALSE)*VLOOKUP(OVYLD2_!AO$4,'[1]INTERNAL PARAMETERS-1'!$B$5:$J$44,7,FALSE)*OVYLD2_!$F102 + OVYLD1_!AO102*(1-VLOOKUP(OVYLD2_!AO$4,'[1]INTERNAL PARAMETERS-1'!$B$5:$J$44,5,FALSE))*VLOOKUP(OVYLD2_!AO$4,'[1]INTERNAL PARAMETERS-1'!$B$5:$J$44,9,FALSE)*OVYLD2_!$F102</f>
        <v>0</v>
      </c>
      <c r="AP102" s="44">
        <f>OVYLD1_!AP102*VLOOKUP(OVYLD2_!AP$4,'[1]INTERNAL PARAMETERS-1'!$B$5:$J$44,5,FALSE)*VLOOKUP(OVYLD2_!AP$4,'[1]INTERNAL PARAMETERS-1'!$B$5:$J$44,7,FALSE)*OVYLD2_!$F102 + OVYLD1_!AP102*(1-VLOOKUP(OVYLD2_!AP$4,'[1]INTERNAL PARAMETERS-1'!$B$5:$J$44,5,FALSE))*VLOOKUP(OVYLD2_!AP$4,'[1]INTERNAL PARAMETERS-1'!$B$5:$J$44,9,FALSE)*OVYLD2_!$F102</f>
        <v>0</v>
      </c>
      <c r="AQ102" s="44">
        <f>OVYLD1_!AQ102*VLOOKUP(OVYLD2_!AQ$4,'[1]INTERNAL PARAMETERS-1'!$B$5:$J$44,5,FALSE)*VLOOKUP(OVYLD2_!AQ$4,'[1]INTERNAL PARAMETERS-1'!$B$5:$J$44,7,FALSE)*OVYLD2_!$F102 + OVYLD1_!AQ102*(1-VLOOKUP(OVYLD2_!AQ$4,'[1]INTERNAL PARAMETERS-1'!$B$5:$J$44,5,FALSE))*VLOOKUP(OVYLD2_!AQ$4,'[1]INTERNAL PARAMETERS-1'!$B$5:$J$44,9,FALSE)*OVYLD2_!$F102</f>
        <v>0</v>
      </c>
      <c r="AR102" s="44">
        <f>OVYLD1_!AR102*VLOOKUP(OVYLD2_!AR$4,'[1]INTERNAL PARAMETERS-1'!$B$5:$J$44,5,FALSE)*VLOOKUP(OVYLD2_!AR$4,'[1]INTERNAL PARAMETERS-1'!$B$5:$J$44,7,FALSE)*OVYLD2_!$F102 + OVYLD1_!AR102*(1-VLOOKUP(OVYLD2_!AR$4,'[1]INTERNAL PARAMETERS-1'!$B$5:$J$44,5,FALSE))*VLOOKUP(OVYLD2_!AR$4,'[1]INTERNAL PARAMETERS-1'!$B$5:$J$44,9,FALSE)*OVYLD2_!$F102</f>
        <v>0</v>
      </c>
      <c r="AS102" s="44">
        <f>OVYLD1_!AS102*VLOOKUP(OVYLD2_!AS$4,'[1]INTERNAL PARAMETERS-1'!$B$5:$J$44,5,FALSE)*VLOOKUP(OVYLD2_!AS$4,'[1]INTERNAL PARAMETERS-1'!$B$5:$J$44,7,FALSE)*OVYLD2_!$F102 + OVYLD1_!AS102*(1-VLOOKUP(OVYLD2_!AS$4,'[1]INTERNAL PARAMETERS-1'!$B$5:$J$44,5,FALSE))*VLOOKUP(OVYLD2_!AS$4,'[1]INTERNAL PARAMETERS-1'!$B$5:$J$44,9,FALSE)*OVYLD2_!$F102</f>
        <v>0</v>
      </c>
      <c r="AT102" s="43">
        <f>OVYLD1_!AT102*VLOOKUP(OVYLD2_!AT$4,'[1]INTERNAL PARAMETERS-1'!$B$5:$J$44,5,FALSE)*VLOOKUP(OVYLD2_!AT$4,'[1]INTERNAL PARAMETERS-1'!$B$5:$J$44,7,FALSE)*OVYLD2_!$F102 + OVYLD1_!AT102*(1-VLOOKUP(OVYLD2_!AT$4,'[1]INTERNAL PARAMETERS-1'!$B$5:$J$44,5,FALSE))*VLOOKUP(OVYLD2_!AT$4,'[1]INTERNAL PARAMETERS-1'!$B$5:$J$44,9,FALSE)*OVYLD2_!$F102</f>
        <v>0</v>
      </c>
      <c r="AU102" s="45">
        <f>OVYLD1_!AU102*VLOOKUP(OVYLD2_!AU$4,'[1]INTERNAL PARAMETERS-1'!$B$5:$J$44,5,FALSE)*VLOOKUP(OVYLD2_!AU$4,'[1]INTERNAL PARAMETERS-1'!$B$5:$J$44,6,FALSE)*VLOOKUP(OVYLD2_!AU$4,'[1]INTERNAL PARAMETERS-1'!$B$5:$J$44,3,FALSE) + OVYLD1_!AU102*(1-VLOOKUP(OVYLD2_!AU$4,'[1]INTERNAL PARAMETERS-1'!$B$5:$J$44,5,FALSE))*VLOOKUP(OVYLD2_!AU$4,'[1]INTERNAL PARAMETERS-1'!$B$5:$J$44,8,FALSE)*VLOOKUP(OVYLD2_!AU$4,'[1]INTERNAL PARAMETERS-1'!$B$5:$J$44,3,FALSE)</f>
        <v>0</v>
      </c>
      <c r="AV102" s="44">
        <f>OVYLD1_!AV102*VLOOKUP(OVYLD2_!AV$4,'[1]INTERNAL PARAMETERS-1'!$B$5:$J$44,5,FALSE)*VLOOKUP(OVYLD2_!AV$4,'[1]INTERNAL PARAMETERS-1'!$B$5:$J$44,6,FALSE)*VLOOKUP(OVYLD2_!AV$4,'[1]INTERNAL PARAMETERS-1'!$B$5:$J$44,3,FALSE) + OVYLD1_!AV102*(1-VLOOKUP(OVYLD2_!AV$4,'[1]INTERNAL PARAMETERS-1'!$B$5:$J$44,5,FALSE))*VLOOKUP(OVYLD2_!AV$4,'[1]INTERNAL PARAMETERS-1'!$B$5:$J$44,8,FALSE)*VLOOKUP(OVYLD2_!AV$4,'[1]INTERNAL PARAMETERS-1'!$B$5:$J$44,3,FALSE)</f>
        <v>0</v>
      </c>
      <c r="AW102" s="44">
        <f>OVYLD1_!AW102*VLOOKUP(OVYLD2_!AW$4,'[1]INTERNAL PARAMETERS-1'!$B$5:$J$44,5,FALSE)*VLOOKUP(OVYLD2_!AW$4,'[1]INTERNAL PARAMETERS-1'!$B$5:$J$44,6,FALSE)*VLOOKUP(OVYLD2_!AW$4,'[1]INTERNAL PARAMETERS-1'!$B$5:$J$44,3,FALSE) + OVYLD1_!AW102*(1-VLOOKUP(OVYLD2_!AW$4,'[1]INTERNAL PARAMETERS-1'!$B$5:$J$44,5,FALSE))*VLOOKUP(OVYLD2_!AW$4,'[1]INTERNAL PARAMETERS-1'!$B$5:$J$44,8,FALSE)*VLOOKUP(OVYLD2_!AW$4,'[1]INTERNAL PARAMETERS-1'!$B$5:$J$44,3,FALSE)</f>
        <v>18.454567721070465</v>
      </c>
      <c r="AX102" s="44">
        <f>OVYLD1_!AX102*VLOOKUP(OVYLD2_!AX$4,'[1]INTERNAL PARAMETERS-1'!$B$5:$J$44,5,FALSE)*VLOOKUP(OVYLD2_!AX$4,'[1]INTERNAL PARAMETERS-1'!$B$5:$J$44,6,FALSE)*VLOOKUP(OVYLD2_!AX$4,'[1]INTERNAL PARAMETERS-1'!$B$5:$J$44,3,FALSE) + OVYLD1_!AX102*(1-VLOOKUP(OVYLD2_!AX$4,'[1]INTERNAL PARAMETERS-1'!$B$5:$J$44,5,FALSE))*VLOOKUP(OVYLD2_!AX$4,'[1]INTERNAL PARAMETERS-1'!$B$5:$J$44,8,FALSE)*VLOOKUP(OVYLD2_!AX$4,'[1]INTERNAL PARAMETERS-1'!$B$5:$J$44,3,FALSE)</f>
        <v>0</v>
      </c>
      <c r="AY102" s="44">
        <f>OVYLD1_!AY102*VLOOKUP(OVYLD2_!AY$4,'[1]INTERNAL PARAMETERS-1'!$B$5:$J$44,5,FALSE)*VLOOKUP(OVYLD2_!AY$4,'[1]INTERNAL PARAMETERS-1'!$B$5:$J$44,6,FALSE)*VLOOKUP(OVYLD2_!AY$4,'[1]INTERNAL PARAMETERS-1'!$B$5:$J$44,3,FALSE) + OVYLD1_!AY102*(1-VLOOKUP(OVYLD2_!AY$4,'[1]INTERNAL PARAMETERS-1'!$B$5:$J$44,5,FALSE))*VLOOKUP(OVYLD2_!AY$4,'[1]INTERNAL PARAMETERS-1'!$B$5:$J$44,8,FALSE)*VLOOKUP(OVYLD2_!AY$4,'[1]INTERNAL PARAMETERS-1'!$B$5:$J$44,3,FALSE)</f>
        <v>0</v>
      </c>
      <c r="AZ102" s="44">
        <f>OVYLD1_!AZ102*VLOOKUP(OVYLD2_!AZ$4,'[1]INTERNAL PARAMETERS-1'!$B$5:$J$44,5,FALSE)*VLOOKUP(OVYLD2_!AZ$4,'[1]INTERNAL PARAMETERS-1'!$B$5:$J$44,6,FALSE)*VLOOKUP(OVYLD2_!AZ$4,'[1]INTERNAL PARAMETERS-1'!$B$5:$J$44,3,FALSE) + OVYLD1_!AZ102*(1-VLOOKUP(OVYLD2_!AZ$4,'[1]INTERNAL PARAMETERS-1'!$B$5:$J$44,5,FALSE))*VLOOKUP(OVYLD2_!AZ$4,'[1]INTERNAL PARAMETERS-1'!$B$5:$J$44,8,FALSE)*VLOOKUP(OVYLD2_!AZ$4,'[1]INTERNAL PARAMETERS-1'!$B$5:$J$44,3,FALSE)</f>
        <v>0</v>
      </c>
      <c r="BA102" s="44">
        <f>OVYLD1_!BA102*VLOOKUP(OVYLD2_!BA$4,'[1]INTERNAL PARAMETERS-1'!$B$5:$J$44,5,FALSE)*VLOOKUP(OVYLD2_!BA$4,'[1]INTERNAL PARAMETERS-1'!$B$5:$J$44,6,FALSE)*VLOOKUP(OVYLD2_!BA$4,'[1]INTERNAL PARAMETERS-1'!$B$5:$J$44,3,FALSE) + OVYLD1_!BA102*(1-VLOOKUP(OVYLD2_!BA$4,'[1]INTERNAL PARAMETERS-1'!$B$5:$J$44,5,FALSE))*VLOOKUP(OVYLD2_!BA$4,'[1]INTERNAL PARAMETERS-1'!$B$5:$J$44,8,FALSE)*VLOOKUP(OVYLD2_!BA$4,'[1]INTERNAL PARAMETERS-1'!$B$5:$J$44,3,FALSE)</f>
        <v>2.8122704582975997</v>
      </c>
      <c r="BB102" s="44">
        <f>OVYLD1_!BB102*VLOOKUP(OVYLD2_!BB$4,'[1]INTERNAL PARAMETERS-1'!$B$5:$J$44,5,FALSE)*VLOOKUP(OVYLD2_!BB$4,'[1]INTERNAL PARAMETERS-1'!$B$5:$J$44,6,FALSE)*VLOOKUP(OVYLD2_!BB$4,'[1]INTERNAL PARAMETERS-1'!$B$5:$J$44,3,FALSE) + OVYLD1_!BB102*(1-VLOOKUP(OVYLD2_!BB$4,'[1]INTERNAL PARAMETERS-1'!$B$5:$J$44,5,FALSE))*VLOOKUP(OVYLD2_!BB$4,'[1]INTERNAL PARAMETERS-1'!$B$5:$J$44,8,FALSE)*VLOOKUP(OVYLD2_!BB$4,'[1]INTERNAL PARAMETERS-1'!$B$5:$J$44,3,FALSE)</f>
        <v>2.8231707313917758</v>
      </c>
      <c r="BC102" s="44">
        <f>OVYLD1_!BC102*VLOOKUP(OVYLD2_!BC$4,'[1]INTERNAL PARAMETERS-1'!$B$5:$J$44,5,FALSE)*VLOOKUP(OVYLD2_!BC$4,'[1]INTERNAL PARAMETERS-1'!$B$5:$J$44,6,FALSE)*VLOOKUP(OVYLD2_!BC$4,'[1]INTERNAL PARAMETERS-1'!$B$5:$J$44,3,FALSE) + OVYLD1_!BC102*(1-VLOOKUP(OVYLD2_!BC$4,'[1]INTERNAL PARAMETERS-1'!$B$5:$J$44,5,FALSE))*VLOOKUP(OVYLD2_!BC$4,'[1]INTERNAL PARAMETERS-1'!$B$5:$J$44,8,FALSE)*VLOOKUP(OVYLD2_!BC$4,'[1]INTERNAL PARAMETERS-1'!$B$5:$J$44,3,FALSE)</f>
        <v>5.4151649689935306</v>
      </c>
      <c r="BD102" s="44">
        <f>OVYLD1_!BD102*VLOOKUP(OVYLD2_!BD$4,'[1]INTERNAL PARAMETERS-1'!$B$5:$J$44,5,FALSE)*VLOOKUP(OVYLD2_!BD$4,'[1]INTERNAL PARAMETERS-1'!$B$5:$J$44,6,FALSE)*VLOOKUP(OVYLD2_!BD$4,'[1]INTERNAL PARAMETERS-1'!$B$5:$J$44,3,FALSE) + OVYLD1_!BD102*(1-VLOOKUP(OVYLD2_!BD$4,'[1]INTERNAL PARAMETERS-1'!$B$5:$J$44,5,FALSE))*VLOOKUP(OVYLD2_!BD$4,'[1]INTERNAL PARAMETERS-1'!$B$5:$J$44,8,FALSE)*VLOOKUP(OVYLD2_!BD$4,'[1]INTERNAL PARAMETERS-1'!$B$5:$J$44,3,FALSE)</f>
        <v>3.5922402680551206</v>
      </c>
      <c r="BE102" s="44">
        <f>OVYLD1_!BE102*VLOOKUP(OVYLD2_!BE$4,'[1]INTERNAL PARAMETERS-1'!$B$5:$J$44,5,FALSE)*VLOOKUP(OVYLD2_!BE$4,'[1]INTERNAL PARAMETERS-1'!$B$5:$J$44,6,FALSE)*VLOOKUP(OVYLD2_!BE$4,'[1]INTERNAL PARAMETERS-1'!$B$5:$J$44,3,FALSE) + OVYLD1_!BE102*(1-VLOOKUP(OVYLD2_!BE$4,'[1]INTERNAL PARAMETERS-1'!$B$5:$J$44,5,FALSE))*VLOOKUP(OVYLD2_!BE$4,'[1]INTERNAL PARAMETERS-1'!$B$5:$J$44,8,FALSE)*VLOOKUP(OVYLD2_!BE$4,'[1]INTERNAL PARAMETERS-1'!$B$5:$J$44,3,FALSE)</f>
        <v>8.000478424697679</v>
      </c>
      <c r="BF102" s="44">
        <f>OVYLD1_!BF102*VLOOKUP(OVYLD2_!BF$4,'[1]INTERNAL PARAMETERS-1'!$B$5:$J$44,5,FALSE)*VLOOKUP(OVYLD2_!BF$4,'[1]INTERNAL PARAMETERS-1'!$B$5:$J$44,6,FALSE)*VLOOKUP(OVYLD2_!BF$4,'[1]INTERNAL PARAMETERS-1'!$B$5:$J$44,3,FALSE) + OVYLD1_!BF102*(1-VLOOKUP(OVYLD2_!BF$4,'[1]INTERNAL PARAMETERS-1'!$B$5:$J$44,5,FALSE))*VLOOKUP(OVYLD2_!BF$4,'[1]INTERNAL PARAMETERS-1'!$B$5:$J$44,8,FALSE)*VLOOKUP(OVYLD2_!BF$4,'[1]INTERNAL PARAMETERS-1'!$B$5:$J$44,3,FALSE)</f>
        <v>0</v>
      </c>
      <c r="BG102" s="44">
        <f>OVYLD1_!BG102*VLOOKUP(OVYLD2_!BG$4,'[1]INTERNAL PARAMETERS-1'!$B$5:$J$44,5,FALSE)*VLOOKUP(OVYLD2_!BG$4,'[1]INTERNAL PARAMETERS-1'!$B$5:$J$44,6,FALSE)*VLOOKUP(OVYLD2_!BG$4,'[1]INTERNAL PARAMETERS-1'!$B$5:$J$44,3,FALSE) + OVYLD1_!BG102*(1-VLOOKUP(OVYLD2_!BG$4,'[1]INTERNAL PARAMETERS-1'!$B$5:$J$44,5,FALSE))*VLOOKUP(OVYLD2_!BG$4,'[1]INTERNAL PARAMETERS-1'!$B$5:$J$44,8,FALSE)*VLOOKUP(OVYLD2_!BG$4,'[1]INTERNAL PARAMETERS-1'!$B$5:$J$44,3,FALSE)</f>
        <v>4.074111043480368</v>
      </c>
      <c r="BH102" s="44">
        <f>OVYLD1_!BH102*VLOOKUP(OVYLD2_!BH$4,'[1]INTERNAL PARAMETERS-1'!$B$5:$J$44,5,FALSE)*VLOOKUP(OVYLD2_!BH$4,'[1]INTERNAL PARAMETERS-1'!$B$5:$J$44,6,FALSE)*VLOOKUP(OVYLD2_!BH$4,'[1]INTERNAL PARAMETERS-1'!$B$5:$J$44,3,FALSE) + OVYLD1_!BH102*(1-VLOOKUP(OVYLD2_!BH$4,'[1]INTERNAL PARAMETERS-1'!$B$5:$J$44,5,FALSE))*VLOOKUP(OVYLD2_!BH$4,'[1]INTERNAL PARAMETERS-1'!$B$5:$J$44,8,FALSE)*VLOOKUP(OVYLD2_!BH$4,'[1]INTERNAL PARAMETERS-1'!$B$5:$J$44,3,FALSE)</f>
        <v>2.3918055171608006E-2</v>
      </c>
      <c r="BI102" s="44">
        <f>OVYLD1_!BI102*VLOOKUP(OVYLD2_!BI$4,'[1]INTERNAL PARAMETERS-1'!$B$5:$J$44,5,FALSE)*VLOOKUP(OVYLD2_!BI$4,'[1]INTERNAL PARAMETERS-1'!$B$5:$J$44,6,FALSE)*VLOOKUP(OVYLD2_!BI$4,'[1]INTERNAL PARAMETERS-1'!$B$5:$J$44,3,FALSE) + OVYLD1_!BI102*(1-VLOOKUP(OVYLD2_!BI$4,'[1]INTERNAL PARAMETERS-1'!$B$5:$J$44,5,FALSE))*VLOOKUP(OVYLD2_!BI$4,'[1]INTERNAL PARAMETERS-1'!$B$5:$J$44,8,FALSE)*VLOOKUP(OVYLD2_!BI$4,'[1]INTERNAL PARAMETERS-1'!$B$5:$J$44,3,FALSE)</f>
        <v>0</v>
      </c>
      <c r="BJ102" s="44">
        <f>OVYLD1_!BJ102*VLOOKUP(OVYLD2_!BJ$4,'[1]INTERNAL PARAMETERS-1'!$B$5:$J$44,5,FALSE)*VLOOKUP(OVYLD2_!BJ$4,'[1]INTERNAL PARAMETERS-1'!$B$5:$J$44,6,FALSE)*VLOOKUP(OVYLD2_!BJ$4,'[1]INTERNAL PARAMETERS-1'!$B$5:$J$44,3,FALSE) + OVYLD1_!BJ102*(1-VLOOKUP(OVYLD2_!BJ$4,'[1]INTERNAL PARAMETERS-1'!$B$5:$J$44,5,FALSE))*VLOOKUP(OVYLD2_!BJ$4,'[1]INTERNAL PARAMETERS-1'!$B$5:$J$44,8,FALSE)*VLOOKUP(OVYLD2_!BJ$4,'[1]INTERNAL PARAMETERS-1'!$B$5:$J$44,3,FALSE)</f>
        <v>0.8494462538045201</v>
      </c>
      <c r="BK102" s="44">
        <f>OVYLD1_!BK102*VLOOKUP(OVYLD2_!BK$4,'[1]INTERNAL PARAMETERS-1'!$B$5:$J$44,5,FALSE)*VLOOKUP(OVYLD2_!BK$4,'[1]INTERNAL PARAMETERS-1'!$B$5:$J$44,6,FALSE)*VLOOKUP(OVYLD2_!BK$4,'[1]INTERNAL PARAMETERS-1'!$B$5:$J$44,3,FALSE) + OVYLD1_!BK102*(1-VLOOKUP(OVYLD2_!BK$4,'[1]INTERNAL PARAMETERS-1'!$B$5:$J$44,5,FALSE))*VLOOKUP(OVYLD2_!BK$4,'[1]INTERNAL PARAMETERS-1'!$B$5:$J$44,8,FALSE)*VLOOKUP(OVYLD2_!BK$4,'[1]INTERNAL PARAMETERS-1'!$B$5:$J$44,3,FALSE)</f>
        <v>1.2153123139594908</v>
      </c>
      <c r="BL102" s="44">
        <f>OVYLD1_!BL102*VLOOKUP(OVYLD2_!BL$4,'[1]INTERNAL PARAMETERS-1'!$B$5:$J$44,5,FALSE)*VLOOKUP(OVYLD2_!BL$4,'[1]INTERNAL PARAMETERS-1'!$B$5:$J$44,6,FALSE)*VLOOKUP(OVYLD2_!BL$4,'[1]INTERNAL PARAMETERS-1'!$B$5:$J$44,3,FALSE) + OVYLD1_!BL102*(1-VLOOKUP(OVYLD2_!BL$4,'[1]INTERNAL PARAMETERS-1'!$B$5:$J$44,5,FALSE))*VLOOKUP(OVYLD2_!BL$4,'[1]INTERNAL PARAMETERS-1'!$B$5:$J$44,8,FALSE)*VLOOKUP(OVYLD2_!BL$4,'[1]INTERNAL PARAMETERS-1'!$B$5:$J$44,3,FALSE)</f>
        <v>5.3067068544307299</v>
      </c>
      <c r="BM102" s="44">
        <f>OVYLD1_!BM102*VLOOKUP(OVYLD2_!BM$4,'[1]INTERNAL PARAMETERS-1'!$B$5:$J$44,5,FALSE)*VLOOKUP(OVYLD2_!BM$4,'[1]INTERNAL PARAMETERS-1'!$B$5:$J$44,6,FALSE)*VLOOKUP(OVYLD2_!BM$4,'[1]INTERNAL PARAMETERS-1'!$B$5:$J$44,3,FALSE) + OVYLD1_!BM102*(1-VLOOKUP(OVYLD2_!BM$4,'[1]INTERNAL PARAMETERS-1'!$B$5:$J$44,5,FALSE))*VLOOKUP(OVYLD2_!BM$4,'[1]INTERNAL PARAMETERS-1'!$B$5:$J$44,8,FALSE)*VLOOKUP(OVYLD2_!BM$4,'[1]INTERNAL PARAMETERS-1'!$B$5:$J$44,3,FALSE)</f>
        <v>1.5207235666088355</v>
      </c>
      <c r="BN102" s="44">
        <f>OVYLD1_!BN102*VLOOKUP(OVYLD2_!BN$4,'[1]INTERNAL PARAMETERS-1'!$B$5:$J$44,5,FALSE)*VLOOKUP(OVYLD2_!BN$4,'[1]INTERNAL PARAMETERS-1'!$B$5:$J$44,6,FALSE)*VLOOKUP(OVYLD2_!BN$4,'[1]INTERNAL PARAMETERS-1'!$B$5:$J$44,3,FALSE) + OVYLD1_!BN102*(1-VLOOKUP(OVYLD2_!BN$4,'[1]INTERNAL PARAMETERS-1'!$B$5:$J$44,5,FALSE))*VLOOKUP(OVYLD2_!BN$4,'[1]INTERNAL PARAMETERS-1'!$B$5:$J$44,8,FALSE)*VLOOKUP(OVYLD2_!BN$4,'[1]INTERNAL PARAMETERS-1'!$B$5:$J$44,3,FALSE)</f>
        <v>1.2644810641944064</v>
      </c>
      <c r="BO102" s="44">
        <f>OVYLD1_!BO102*VLOOKUP(OVYLD2_!BO$4,'[1]INTERNAL PARAMETERS-1'!$B$5:$J$44,5,FALSE)*VLOOKUP(OVYLD2_!BO$4,'[1]INTERNAL PARAMETERS-1'!$B$5:$J$44,6,FALSE)*VLOOKUP(OVYLD2_!BO$4,'[1]INTERNAL PARAMETERS-1'!$B$5:$J$44,3,FALSE) + OVYLD1_!BO102*(1-VLOOKUP(OVYLD2_!BO$4,'[1]INTERNAL PARAMETERS-1'!$B$5:$J$44,5,FALSE))*VLOOKUP(OVYLD2_!BO$4,'[1]INTERNAL PARAMETERS-1'!$B$5:$J$44,8,FALSE)*VLOOKUP(OVYLD2_!BO$4,'[1]INTERNAL PARAMETERS-1'!$B$5:$J$44,3,FALSE)</f>
        <v>1.1407222542713926</v>
      </c>
      <c r="BP102" s="44">
        <f>OVYLD1_!BP102*VLOOKUP(OVYLD2_!BP$4,'[1]INTERNAL PARAMETERS-1'!$B$5:$J$44,5,FALSE)*VLOOKUP(OVYLD2_!BP$4,'[1]INTERNAL PARAMETERS-1'!$B$5:$J$44,6,FALSE)*VLOOKUP(OVYLD2_!BP$4,'[1]INTERNAL PARAMETERS-1'!$B$5:$J$44,3,FALSE) + OVYLD1_!BP102*(1-VLOOKUP(OVYLD2_!BP$4,'[1]INTERNAL PARAMETERS-1'!$B$5:$J$44,5,FALSE))*VLOOKUP(OVYLD2_!BP$4,'[1]INTERNAL PARAMETERS-1'!$B$5:$J$44,8,FALSE)*VLOOKUP(OVYLD2_!BP$4,'[1]INTERNAL PARAMETERS-1'!$B$5:$J$44,3,FALSE)</f>
        <v>7.2907727283139476E-2</v>
      </c>
      <c r="BQ102" s="44">
        <f>OVYLD1_!BQ102*VLOOKUP(OVYLD2_!BQ$4,'[1]INTERNAL PARAMETERS-1'!$B$5:$J$44,5,FALSE)*VLOOKUP(OVYLD2_!BQ$4,'[1]INTERNAL PARAMETERS-1'!$B$5:$J$44,6,FALSE)*VLOOKUP(OVYLD2_!BQ$4,'[1]INTERNAL PARAMETERS-1'!$B$5:$J$44,3,FALSE) + OVYLD1_!BQ102*(1-VLOOKUP(OVYLD2_!BQ$4,'[1]INTERNAL PARAMETERS-1'!$B$5:$J$44,5,FALSE))*VLOOKUP(OVYLD2_!BQ$4,'[1]INTERNAL PARAMETERS-1'!$B$5:$J$44,8,FALSE)*VLOOKUP(OVYLD2_!BQ$4,'[1]INTERNAL PARAMETERS-1'!$B$5:$J$44,3,FALSE)</f>
        <v>4.8258174998986814</v>
      </c>
      <c r="BR102" s="44">
        <f>OVYLD1_!BR102*VLOOKUP(OVYLD2_!BR$4,'[1]INTERNAL PARAMETERS-1'!$B$5:$J$44,5,FALSE)*VLOOKUP(OVYLD2_!BR$4,'[1]INTERNAL PARAMETERS-1'!$B$5:$J$44,6,FALSE)*VLOOKUP(OVYLD2_!BR$4,'[1]INTERNAL PARAMETERS-1'!$B$5:$J$44,3,FALSE) + OVYLD1_!BR102*(1-VLOOKUP(OVYLD2_!BR$4,'[1]INTERNAL PARAMETERS-1'!$B$5:$J$44,5,FALSE))*VLOOKUP(OVYLD2_!BR$4,'[1]INTERNAL PARAMETERS-1'!$B$5:$J$44,8,FALSE)*VLOOKUP(OVYLD2_!BR$4,'[1]INTERNAL PARAMETERS-1'!$B$5:$J$44,3,FALSE)</f>
        <v>0.16469876434335778</v>
      </c>
      <c r="BS102" s="44">
        <f>OVYLD1_!BS102*VLOOKUP(OVYLD2_!BS$4,'[1]INTERNAL PARAMETERS-1'!$B$5:$J$44,5,FALSE)*VLOOKUP(OVYLD2_!BS$4,'[1]INTERNAL PARAMETERS-1'!$B$5:$J$44,6,FALSE)*VLOOKUP(OVYLD2_!BS$4,'[1]INTERNAL PARAMETERS-1'!$B$5:$J$44,3,FALSE) + OVYLD1_!BS102*(1-VLOOKUP(OVYLD2_!BS$4,'[1]INTERNAL PARAMETERS-1'!$B$5:$J$44,5,FALSE))*VLOOKUP(OVYLD2_!BS$4,'[1]INTERNAL PARAMETERS-1'!$B$5:$J$44,8,FALSE)*VLOOKUP(OVYLD2_!BS$4,'[1]INTERNAL PARAMETERS-1'!$B$5:$J$44,3,FALSE)</f>
        <v>1.0569388095081901E-2</v>
      </c>
      <c r="BT102" s="44">
        <f>OVYLD1_!BT102*VLOOKUP(OVYLD2_!BT$4,'[1]INTERNAL PARAMETERS-1'!$B$5:$J$44,5,FALSE)*VLOOKUP(OVYLD2_!BT$4,'[1]INTERNAL PARAMETERS-1'!$B$5:$J$44,6,FALSE)*VLOOKUP(OVYLD2_!BT$4,'[1]INTERNAL PARAMETERS-1'!$B$5:$J$44,3,FALSE) + OVYLD1_!BT102*(1-VLOOKUP(OVYLD2_!BT$4,'[1]INTERNAL PARAMETERS-1'!$B$5:$J$44,5,FALSE))*VLOOKUP(OVYLD2_!BT$4,'[1]INTERNAL PARAMETERS-1'!$B$5:$J$44,8,FALSE)*VLOOKUP(OVYLD2_!BT$4,'[1]INTERNAL PARAMETERS-1'!$B$5:$J$44,3,FALSE)</f>
        <v>0</v>
      </c>
      <c r="BU102" s="44">
        <f>OVYLD1_!BU102*VLOOKUP(OVYLD2_!BU$4,'[1]INTERNAL PARAMETERS-1'!$B$5:$J$44,5,FALSE)*VLOOKUP(OVYLD2_!BU$4,'[1]INTERNAL PARAMETERS-1'!$B$5:$J$44,6,FALSE)*VLOOKUP(OVYLD2_!BU$4,'[1]INTERNAL PARAMETERS-1'!$B$5:$J$44,3,FALSE) + OVYLD1_!BU102*(1-VLOOKUP(OVYLD2_!BU$4,'[1]INTERNAL PARAMETERS-1'!$B$5:$J$44,5,FALSE))*VLOOKUP(OVYLD2_!BU$4,'[1]INTERNAL PARAMETERS-1'!$B$5:$J$44,8,FALSE)*VLOOKUP(OVYLD2_!BU$4,'[1]INTERNAL PARAMETERS-1'!$B$5:$J$44,3,FALSE)</f>
        <v>0</v>
      </c>
      <c r="BV102" s="44">
        <f>OVYLD1_!BV102*VLOOKUP(OVYLD2_!BV$4,'[1]INTERNAL PARAMETERS-1'!$B$5:$J$44,5,FALSE)*VLOOKUP(OVYLD2_!BV$4,'[1]INTERNAL PARAMETERS-1'!$B$5:$J$44,6,FALSE)*VLOOKUP(OVYLD2_!BV$4,'[1]INTERNAL PARAMETERS-1'!$B$5:$J$44,3,FALSE) + OVYLD1_!BV102*(1-VLOOKUP(OVYLD2_!BV$4,'[1]INTERNAL PARAMETERS-1'!$B$5:$J$44,5,FALSE))*VLOOKUP(OVYLD2_!BV$4,'[1]INTERNAL PARAMETERS-1'!$B$5:$J$44,8,FALSE)*VLOOKUP(OVYLD2_!BV$4,'[1]INTERNAL PARAMETERS-1'!$B$5:$J$44,3,FALSE)</f>
        <v>0</v>
      </c>
      <c r="BW102" s="44">
        <f>OVYLD1_!BW102*VLOOKUP(OVYLD2_!BW$4,'[1]INTERNAL PARAMETERS-1'!$B$5:$J$44,5,FALSE)*VLOOKUP(OVYLD2_!BW$4,'[1]INTERNAL PARAMETERS-1'!$B$5:$J$44,6,FALSE)*VLOOKUP(OVYLD2_!BW$4,'[1]INTERNAL PARAMETERS-1'!$B$5:$J$44,3,FALSE) + OVYLD1_!BW102*(1-VLOOKUP(OVYLD2_!BW$4,'[1]INTERNAL PARAMETERS-1'!$B$5:$J$44,5,FALSE))*VLOOKUP(OVYLD2_!BW$4,'[1]INTERNAL PARAMETERS-1'!$B$5:$J$44,8,FALSE)*VLOOKUP(OVYLD2_!BW$4,'[1]INTERNAL PARAMETERS-1'!$B$5:$J$44,3,FALSE)</f>
        <v>0</v>
      </c>
      <c r="BX102" s="44">
        <f>OVYLD1_!BX102*VLOOKUP(OVYLD2_!BX$4,'[1]INTERNAL PARAMETERS-1'!$B$5:$J$44,5,FALSE)*VLOOKUP(OVYLD2_!BX$4,'[1]INTERNAL PARAMETERS-1'!$B$5:$J$44,6,FALSE)*VLOOKUP(OVYLD2_!BX$4,'[1]INTERNAL PARAMETERS-1'!$B$5:$J$44,3,FALSE) + OVYLD1_!BX102*(1-VLOOKUP(OVYLD2_!BX$4,'[1]INTERNAL PARAMETERS-1'!$B$5:$J$44,5,FALSE))*VLOOKUP(OVYLD2_!BX$4,'[1]INTERNAL PARAMETERS-1'!$B$5:$J$44,8,FALSE)*VLOOKUP(OVYLD2_!BX$4,'[1]INTERNAL PARAMETERS-1'!$B$5:$J$44,3,FALSE)</f>
        <v>0</v>
      </c>
      <c r="BY102" s="44">
        <f>OVYLD1_!BY102*VLOOKUP(OVYLD2_!BY$4,'[1]INTERNAL PARAMETERS-1'!$B$5:$J$44,5,FALSE)*VLOOKUP(OVYLD2_!BY$4,'[1]INTERNAL PARAMETERS-1'!$B$5:$J$44,6,FALSE)*VLOOKUP(OVYLD2_!BY$4,'[1]INTERNAL PARAMETERS-1'!$B$5:$J$44,3,FALSE) + OVYLD1_!BY102*(1-VLOOKUP(OVYLD2_!BY$4,'[1]INTERNAL PARAMETERS-1'!$B$5:$J$44,5,FALSE))*VLOOKUP(OVYLD2_!BY$4,'[1]INTERNAL PARAMETERS-1'!$B$5:$J$44,8,FALSE)*VLOOKUP(OVYLD2_!BY$4,'[1]INTERNAL PARAMETERS-1'!$B$5:$J$44,3,FALSE)</f>
        <v>0</v>
      </c>
      <c r="BZ102" s="44">
        <f>OVYLD1_!BZ102*VLOOKUP(OVYLD2_!BZ$4,'[1]INTERNAL PARAMETERS-1'!$B$5:$J$44,5,FALSE)*VLOOKUP(OVYLD2_!BZ$4,'[1]INTERNAL PARAMETERS-1'!$B$5:$J$44,6,FALSE)*VLOOKUP(OVYLD2_!BZ$4,'[1]INTERNAL PARAMETERS-1'!$B$5:$J$44,3,FALSE) + OVYLD1_!BZ102*(1-VLOOKUP(OVYLD2_!BZ$4,'[1]INTERNAL PARAMETERS-1'!$B$5:$J$44,5,FALSE))*VLOOKUP(OVYLD2_!BZ$4,'[1]INTERNAL PARAMETERS-1'!$B$5:$J$44,8,FALSE)*VLOOKUP(OVYLD2_!BZ$4,'[1]INTERNAL PARAMETERS-1'!$B$5:$J$44,3,FALSE)</f>
        <v>7.5591427944803804E-3</v>
      </c>
      <c r="CA102" s="44">
        <f>OVYLD1_!CA102*VLOOKUP(OVYLD2_!CA$4,'[1]INTERNAL PARAMETERS-1'!$B$5:$J$44,5,FALSE)*VLOOKUP(OVYLD2_!CA$4,'[1]INTERNAL PARAMETERS-1'!$B$5:$J$44,6,FALSE)*VLOOKUP(OVYLD2_!CA$4,'[1]INTERNAL PARAMETERS-1'!$B$5:$J$44,3,FALSE) + OVYLD1_!CA102*(1-VLOOKUP(OVYLD2_!CA$4,'[1]INTERNAL PARAMETERS-1'!$B$5:$J$44,5,FALSE))*VLOOKUP(OVYLD2_!CA$4,'[1]INTERNAL PARAMETERS-1'!$B$5:$J$44,8,FALSE)*VLOOKUP(OVYLD2_!CA$4,'[1]INTERNAL PARAMETERS-1'!$B$5:$J$44,3,FALSE)</f>
        <v>0</v>
      </c>
      <c r="CB102" s="44">
        <f>OVYLD1_!CB102*VLOOKUP(OVYLD2_!CB$4,'[1]INTERNAL PARAMETERS-1'!$B$5:$J$44,5,FALSE)*VLOOKUP(OVYLD2_!CB$4,'[1]INTERNAL PARAMETERS-1'!$B$5:$J$44,6,FALSE)*VLOOKUP(OVYLD2_!CB$4,'[1]INTERNAL PARAMETERS-1'!$B$5:$J$44,3,FALSE) + OVYLD1_!CB102*(1-VLOOKUP(OVYLD2_!CB$4,'[1]INTERNAL PARAMETERS-1'!$B$5:$J$44,5,FALSE))*VLOOKUP(OVYLD2_!CB$4,'[1]INTERNAL PARAMETERS-1'!$B$5:$J$44,8,FALSE)*VLOOKUP(OVYLD2_!CB$4,'[1]INTERNAL PARAMETERS-1'!$B$5:$J$44,3,FALSE)</f>
        <v>0</v>
      </c>
      <c r="CC102" s="44">
        <f>OVYLD1_!CC102*VLOOKUP(OVYLD2_!CC$4,'[1]INTERNAL PARAMETERS-1'!$B$5:$J$44,5,FALSE)*VLOOKUP(OVYLD2_!CC$4,'[1]INTERNAL PARAMETERS-1'!$B$5:$J$44,6,FALSE)*VLOOKUP(OVYLD2_!CC$4,'[1]INTERNAL PARAMETERS-1'!$B$5:$J$44,3,FALSE) + OVYLD1_!CC102*(1-VLOOKUP(OVYLD2_!CC$4,'[1]INTERNAL PARAMETERS-1'!$B$5:$J$44,5,FALSE))*VLOOKUP(OVYLD2_!CC$4,'[1]INTERNAL PARAMETERS-1'!$B$5:$J$44,8,FALSE)*VLOOKUP(OVYLD2_!CC$4,'[1]INTERNAL PARAMETERS-1'!$B$5:$J$44,3,FALSE)</f>
        <v>4.8820512264272455E-2</v>
      </c>
      <c r="CD102" s="44">
        <f>OVYLD1_!CD102*VLOOKUP(OVYLD2_!CD$4,'[1]INTERNAL PARAMETERS-1'!$B$5:$J$44,5,FALSE)*VLOOKUP(OVYLD2_!CD$4,'[1]INTERNAL PARAMETERS-1'!$B$5:$J$44,6,FALSE)*VLOOKUP(OVYLD2_!CD$4,'[1]INTERNAL PARAMETERS-1'!$B$5:$J$44,3,FALSE) + OVYLD1_!CD102*(1-VLOOKUP(OVYLD2_!CD$4,'[1]INTERNAL PARAMETERS-1'!$B$5:$J$44,5,FALSE))*VLOOKUP(OVYLD2_!CD$4,'[1]INTERNAL PARAMETERS-1'!$B$5:$J$44,8,FALSE)*VLOOKUP(OVYLD2_!CD$4,'[1]INTERNAL PARAMETERS-1'!$B$5:$J$44,3,FALSE)</f>
        <v>6.8112561353720208E-2</v>
      </c>
      <c r="CE102" s="44">
        <f>OVYLD1_!CE102*VLOOKUP(OVYLD2_!CE$4,'[1]INTERNAL PARAMETERS-1'!$B$5:$J$44,5,FALSE)*VLOOKUP(OVYLD2_!CE$4,'[1]INTERNAL PARAMETERS-1'!$B$5:$J$44,6,FALSE)*VLOOKUP(OVYLD2_!CE$4,'[1]INTERNAL PARAMETERS-1'!$B$5:$J$44,3,FALSE) + OVYLD1_!CE102*(1-VLOOKUP(OVYLD2_!CE$4,'[1]INTERNAL PARAMETERS-1'!$B$5:$J$44,5,FALSE))*VLOOKUP(OVYLD2_!CE$4,'[1]INTERNAL PARAMETERS-1'!$B$5:$J$44,8,FALSE)*VLOOKUP(OVYLD2_!CE$4,'[1]INTERNAL PARAMETERS-1'!$B$5:$J$44,3,FALSE)</f>
        <v>0.15789175558653351</v>
      </c>
      <c r="CF102" s="44">
        <f>OVYLD1_!CF102*VLOOKUP(OVYLD2_!CF$4,'[1]INTERNAL PARAMETERS-1'!$B$5:$J$44,5,FALSE)*VLOOKUP(OVYLD2_!CF$4,'[1]INTERNAL PARAMETERS-1'!$B$5:$J$44,6,FALSE)*VLOOKUP(OVYLD2_!CF$4,'[1]INTERNAL PARAMETERS-1'!$B$5:$J$44,3,FALSE) + OVYLD1_!CF102*(1-VLOOKUP(OVYLD2_!CF$4,'[1]INTERNAL PARAMETERS-1'!$B$5:$J$44,5,FALSE))*VLOOKUP(OVYLD2_!CF$4,'[1]INTERNAL PARAMETERS-1'!$B$5:$J$44,8,FALSE)*VLOOKUP(OVYLD2_!CF$4,'[1]INTERNAL PARAMETERS-1'!$B$5:$J$44,3,FALSE)</f>
        <v>0.1310243529874027</v>
      </c>
      <c r="CG102" s="44">
        <f>OVYLD1_!CG102*VLOOKUP(OVYLD2_!CG$4,'[1]INTERNAL PARAMETERS-1'!$B$5:$J$44,5,FALSE)*VLOOKUP(OVYLD2_!CG$4,'[1]INTERNAL PARAMETERS-1'!$B$5:$J$44,6,FALSE)*VLOOKUP(OVYLD2_!CG$4,'[1]INTERNAL PARAMETERS-1'!$B$5:$J$44,3,FALSE) + OVYLD1_!CG102*(1-VLOOKUP(OVYLD2_!CG$4,'[1]INTERNAL PARAMETERS-1'!$B$5:$J$44,5,FALSE))*VLOOKUP(OVYLD2_!CG$4,'[1]INTERNAL PARAMETERS-1'!$B$5:$J$44,8,FALSE)*VLOOKUP(OVYLD2_!CG$4,'[1]INTERNAL PARAMETERS-1'!$B$5:$J$44,3,FALSE)</f>
        <v>3.4733739516479892E-3</v>
      </c>
      <c r="CH102" s="43">
        <f>OVYLD1_!CH102*VLOOKUP(OVYLD2_!CH$4,'[1]INTERNAL PARAMETERS-1'!$B$5:$J$44,5,FALSE)*VLOOKUP(OVYLD2_!CH$4,'[1]INTERNAL PARAMETERS-1'!$B$5:$J$44,6,FALSE)*VLOOKUP(OVYLD2_!CH$4,'[1]INTERNAL PARAMETERS-1'!$B$5:$J$44,3,FALSE) + OVYLD1_!CH102*(1-VLOOKUP(OVYLD2_!CH$4,'[1]INTERNAL PARAMETERS-1'!$B$5:$J$44,5,FALSE))*VLOOKUP(OVYLD2_!CH$4,'[1]INTERNAL PARAMETERS-1'!$B$5:$J$44,8,FALSE)*VLOOKUP(OVYLD2_!CH$4,'[1]INTERNAL PARAMETERS-1'!$B$5:$J$44,3,FALSE)</f>
        <v>0</v>
      </c>
      <c r="CJ102" s="45">
        <f t="shared" si="2"/>
        <v>3323.3782028331971</v>
      </c>
      <c r="CK102" s="43">
        <f t="shared" si="3"/>
        <v>61.984189056985848</v>
      </c>
    </row>
    <row r="103" spans="2:89" x14ac:dyDescent="0.5">
      <c r="B103" s="58" t="s">
        <v>10</v>
      </c>
      <c r="C103" s="57" t="s">
        <v>63</v>
      </c>
      <c r="D103" s="57" t="s">
        <v>72</v>
      </c>
      <c r="E103" s="128">
        <f>OVERALL2021!AI103</f>
        <v>6143.2125335079027</v>
      </c>
      <c r="F103" s="56">
        <f>'[1]INTERNAL PARAMETERS-1'!M13</f>
        <v>44.225000000000001</v>
      </c>
      <c r="G103" s="45">
        <f>OVYLD1_!G103*VLOOKUP(OVYLD2_!G$4,'[1]INTERNAL PARAMETERS-1'!$B$5:$J$44,5,FALSE)*VLOOKUP(OVYLD2_!G$4,'[1]INTERNAL PARAMETERS-1'!$B$5:$J$44,7,FALSE)*OVYLD2_!$F103 + OVYLD1_!G103*(1-VLOOKUP(OVYLD2_!G$4,'[1]INTERNAL PARAMETERS-1'!$B$5:$J$44,5,FALSE))*VLOOKUP(OVYLD2_!G$4,'[1]INTERNAL PARAMETERS-1'!$B$5:$J$44,9,FALSE)*OVYLD2_!$F103</f>
        <v>940.79913922502885</v>
      </c>
      <c r="H103" s="44">
        <f>OVYLD1_!H103*VLOOKUP(OVYLD2_!H$4,'[1]INTERNAL PARAMETERS-1'!$B$5:$J$44,5,FALSE)*VLOOKUP(OVYLD2_!H$4,'[1]INTERNAL PARAMETERS-1'!$B$5:$J$44,7,FALSE)*OVYLD2_!$F103 + OVYLD1_!H103*(1-VLOOKUP(OVYLD2_!H$4,'[1]INTERNAL PARAMETERS-1'!$B$5:$J$44,5,FALSE))*VLOOKUP(OVYLD2_!H$4,'[1]INTERNAL PARAMETERS-1'!$B$5:$J$44,9,FALSE)*OVYLD2_!$F103</f>
        <v>451.30771280626959</v>
      </c>
      <c r="I103" s="44">
        <f>OVYLD1_!I103*VLOOKUP(OVYLD2_!I$4,'[1]INTERNAL PARAMETERS-1'!$B$5:$J$44,5,FALSE)*VLOOKUP(OVYLD2_!I$4,'[1]INTERNAL PARAMETERS-1'!$B$5:$J$44,7,FALSE)*OVYLD2_!$F103 + OVYLD1_!I103*(1-VLOOKUP(OVYLD2_!I$4,'[1]INTERNAL PARAMETERS-1'!$B$5:$J$44,5,FALSE))*VLOOKUP(OVYLD2_!I$4,'[1]INTERNAL PARAMETERS-1'!$B$5:$J$44,9,FALSE)*OVYLD2_!$F103</f>
        <v>644.47214362669774</v>
      </c>
      <c r="J103" s="44">
        <f>OVYLD1_!J103*VLOOKUP(OVYLD2_!J$4,'[1]INTERNAL PARAMETERS-1'!$B$5:$J$44,5,FALSE)*VLOOKUP(OVYLD2_!J$4,'[1]INTERNAL PARAMETERS-1'!$B$5:$J$44,7,FALSE)*OVYLD2_!$F103 + OVYLD1_!J103*(1-VLOOKUP(OVYLD2_!J$4,'[1]INTERNAL PARAMETERS-1'!$B$5:$J$44,5,FALSE))*VLOOKUP(OVYLD2_!J$4,'[1]INTERNAL PARAMETERS-1'!$B$5:$J$44,9,FALSE)*OVYLD2_!$F103</f>
        <v>0</v>
      </c>
      <c r="K103" s="44">
        <f>OVYLD1_!K103*VLOOKUP(OVYLD2_!K$4,'[1]INTERNAL PARAMETERS-1'!$B$5:$J$44,5,FALSE)*VLOOKUP(OVYLD2_!K$4,'[1]INTERNAL PARAMETERS-1'!$B$5:$J$44,7,FALSE)*OVYLD2_!$F103 + OVYLD1_!K103*(1-VLOOKUP(OVYLD2_!K$4,'[1]INTERNAL PARAMETERS-1'!$B$5:$J$44,5,FALSE))*VLOOKUP(OVYLD2_!K$4,'[1]INTERNAL PARAMETERS-1'!$B$5:$J$44,9,FALSE)*OVYLD2_!$F103</f>
        <v>9.8001698919471281</v>
      </c>
      <c r="L103" s="44">
        <f>OVYLD1_!L103*VLOOKUP(OVYLD2_!L$4,'[1]INTERNAL PARAMETERS-1'!$B$5:$J$44,5,FALSE)*VLOOKUP(OVYLD2_!L$4,'[1]INTERNAL PARAMETERS-1'!$B$5:$J$44,7,FALSE)*OVYLD2_!$F103 + OVYLD1_!L103*(1-VLOOKUP(OVYLD2_!L$4,'[1]INTERNAL PARAMETERS-1'!$B$5:$J$44,5,FALSE))*VLOOKUP(OVYLD2_!L$4,'[1]INTERNAL PARAMETERS-1'!$B$5:$J$44,9,FALSE)*OVYLD2_!$F103</f>
        <v>0</v>
      </c>
      <c r="M103" s="44">
        <f>OVYLD1_!M103*VLOOKUP(OVYLD2_!M$4,'[1]INTERNAL PARAMETERS-1'!$B$5:$J$44,5,FALSE)*VLOOKUP(OVYLD2_!M$4,'[1]INTERNAL PARAMETERS-1'!$B$5:$J$44,7,FALSE)*OVYLD2_!$F103 + OVYLD1_!M103*(1-VLOOKUP(OVYLD2_!M$4,'[1]INTERNAL PARAMETERS-1'!$B$5:$J$44,5,FALSE))*VLOOKUP(OVYLD2_!M$4,'[1]INTERNAL PARAMETERS-1'!$B$5:$J$44,9,FALSE)*OVYLD2_!$F103</f>
        <v>17.686304551468616</v>
      </c>
      <c r="N103" s="44">
        <f>OVYLD1_!N103*VLOOKUP(OVYLD2_!N$4,'[1]INTERNAL PARAMETERS-1'!$B$5:$J$44,5,FALSE)*VLOOKUP(OVYLD2_!N$4,'[1]INTERNAL PARAMETERS-1'!$B$5:$J$44,7,FALSE)*OVYLD2_!$F103 + OVYLD1_!N103*(1-VLOOKUP(OVYLD2_!N$4,'[1]INTERNAL PARAMETERS-1'!$B$5:$J$44,5,FALSE))*VLOOKUP(OVYLD2_!N$4,'[1]INTERNAL PARAMETERS-1'!$B$5:$J$44,9,FALSE)*OVYLD2_!$F103</f>
        <v>2.1236622030975778</v>
      </c>
      <c r="O103" s="44">
        <f>OVYLD1_!O103*VLOOKUP(OVYLD2_!O$4,'[1]INTERNAL PARAMETERS-1'!$B$5:$J$44,5,FALSE)*VLOOKUP(OVYLD2_!O$4,'[1]INTERNAL PARAMETERS-1'!$B$5:$J$44,7,FALSE)*OVYLD2_!$F103 + OVYLD1_!O103*(1-VLOOKUP(OVYLD2_!O$4,'[1]INTERNAL PARAMETERS-1'!$B$5:$J$44,5,FALSE))*VLOOKUP(OVYLD2_!O$4,'[1]INTERNAL PARAMETERS-1'!$B$5:$J$44,9,FALSE)*OVYLD2_!$F103</f>
        <v>0</v>
      </c>
      <c r="P103" s="44">
        <f>OVYLD1_!P103*VLOOKUP(OVYLD2_!P$4,'[1]INTERNAL PARAMETERS-1'!$B$5:$J$44,5,FALSE)*VLOOKUP(OVYLD2_!P$4,'[1]INTERNAL PARAMETERS-1'!$B$5:$J$44,7,FALSE)*OVYLD2_!$F103 + OVYLD1_!P103*(1-VLOOKUP(OVYLD2_!P$4,'[1]INTERNAL PARAMETERS-1'!$B$5:$J$44,5,FALSE))*VLOOKUP(OVYLD2_!P$4,'[1]INTERNAL PARAMETERS-1'!$B$5:$J$44,9,FALSE)*OVYLD2_!$F103</f>
        <v>0</v>
      </c>
      <c r="Q103" s="44">
        <f>OVYLD1_!Q103*VLOOKUP(OVYLD2_!Q$4,'[1]INTERNAL PARAMETERS-1'!$B$5:$J$44,5,FALSE)*VLOOKUP(OVYLD2_!Q$4,'[1]INTERNAL PARAMETERS-1'!$B$5:$J$44,7,FALSE)*OVYLD2_!$F103 + OVYLD1_!Q103*(1-VLOOKUP(OVYLD2_!Q$4,'[1]INTERNAL PARAMETERS-1'!$B$5:$J$44,5,FALSE))*VLOOKUP(OVYLD2_!Q$4,'[1]INTERNAL PARAMETERS-1'!$B$5:$J$44,9,FALSE)*OVYLD2_!$F103</f>
        <v>0</v>
      </c>
      <c r="R103" s="44">
        <f>OVYLD1_!R103*VLOOKUP(OVYLD2_!R$4,'[1]INTERNAL PARAMETERS-1'!$B$5:$J$44,5,FALSE)*VLOOKUP(OVYLD2_!R$4,'[1]INTERNAL PARAMETERS-1'!$B$5:$J$44,7,FALSE)*OVYLD2_!$F103 + OVYLD1_!R103*(1-VLOOKUP(OVYLD2_!R$4,'[1]INTERNAL PARAMETERS-1'!$B$5:$J$44,5,FALSE))*VLOOKUP(OVYLD2_!R$4,'[1]INTERNAL PARAMETERS-1'!$B$5:$J$44,9,FALSE)*OVYLD2_!$F103</f>
        <v>1.1615016168233632</v>
      </c>
      <c r="S103" s="44">
        <f>OVYLD1_!S103*VLOOKUP(OVYLD2_!S$4,'[1]INTERNAL PARAMETERS-1'!$B$5:$J$44,5,FALSE)*VLOOKUP(OVYLD2_!S$4,'[1]INTERNAL PARAMETERS-1'!$B$5:$J$44,7,FALSE)*OVYLD2_!$F103 + OVYLD1_!S103*(1-VLOOKUP(OVYLD2_!S$4,'[1]INTERNAL PARAMETERS-1'!$B$5:$J$44,5,FALSE))*VLOOKUP(OVYLD2_!S$4,'[1]INTERNAL PARAMETERS-1'!$B$5:$J$44,9,FALSE)*OVYLD2_!$F103</f>
        <v>105.94315650522636</v>
      </c>
      <c r="T103" s="44">
        <f>OVYLD1_!T103*VLOOKUP(OVYLD2_!T$4,'[1]INTERNAL PARAMETERS-1'!$B$5:$J$44,5,FALSE)*VLOOKUP(OVYLD2_!T$4,'[1]INTERNAL PARAMETERS-1'!$B$5:$J$44,7,FALSE)*OVYLD2_!$F103 + OVYLD1_!T103*(1-VLOOKUP(OVYLD2_!T$4,'[1]INTERNAL PARAMETERS-1'!$B$5:$J$44,5,FALSE))*VLOOKUP(OVYLD2_!T$4,'[1]INTERNAL PARAMETERS-1'!$B$5:$J$44,9,FALSE)*OVYLD2_!$F103</f>
        <v>26.137046581417206</v>
      </c>
      <c r="U103" s="44">
        <f>OVYLD1_!U103*VLOOKUP(OVYLD2_!U$4,'[1]INTERNAL PARAMETERS-1'!$B$5:$J$44,5,FALSE)*VLOOKUP(OVYLD2_!U$4,'[1]INTERNAL PARAMETERS-1'!$B$5:$J$44,7,FALSE)*OVYLD2_!$F103 + OVYLD1_!U103*(1-VLOOKUP(OVYLD2_!U$4,'[1]INTERNAL PARAMETERS-1'!$B$5:$J$44,5,FALSE))*VLOOKUP(OVYLD2_!U$4,'[1]INTERNAL PARAMETERS-1'!$B$5:$J$44,9,FALSE)*OVYLD2_!$F103</f>
        <v>16.40866635714163</v>
      </c>
      <c r="V103" s="44">
        <f>OVYLD1_!V103*VLOOKUP(OVYLD2_!V$4,'[1]INTERNAL PARAMETERS-1'!$B$5:$J$44,5,FALSE)*VLOOKUP(OVYLD2_!V$4,'[1]INTERNAL PARAMETERS-1'!$B$5:$J$44,7,FALSE)*OVYLD2_!$F103 + OVYLD1_!V103*(1-VLOOKUP(OVYLD2_!V$4,'[1]INTERNAL PARAMETERS-1'!$B$5:$J$44,5,FALSE))*VLOOKUP(OVYLD2_!V$4,'[1]INTERNAL PARAMETERS-1'!$B$5:$J$44,9,FALSE)*OVYLD2_!$F103</f>
        <v>57.219026274834626</v>
      </c>
      <c r="W103" s="44">
        <f>OVYLD1_!W103*VLOOKUP(OVYLD2_!W$4,'[1]INTERNAL PARAMETERS-1'!$B$5:$J$44,5,FALSE)*VLOOKUP(OVYLD2_!W$4,'[1]INTERNAL PARAMETERS-1'!$B$5:$J$44,7,FALSE)*OVYLD2_!$F103 + OVYLD1_!W103*(1-VLOOKUP(OVYLD2_!W$4,'[1]INTERNAL PARAMETERS-1'!$B$5:$J$44,5,FALSE))*VLOOKUP(OVYLD2_!W$4,'[1]INTERNAL PARAMETERS-1'!$B$5:$J$44,9,FALSE)*OVYLD2_!$F103</f>
        <v>0</v>
      </c>
      <c r="X103" s="44">
        <f>OVYLD1_!X103*VLOOKUP(OVYLD2_!X$4,'[1]INTERNAL PARAMETERS-1'!$B$5:$J$44,5,FALSE)*VLOOKUP(OVYLD2_!X$4,'[1]INTERNAL PARAMETERS-1'!$B$5:$J$44,7,FALSE)*OVYLD2_!$F103 + OVYLD1_!X103*(1-VLOOKUP(OVYLD2_!X$4,'[1]INTERNAL PARAMETERS-1'!$B$5:$J$44,5,FALSE))*VLOOKUP(OVYLD2_!X$4,'[1]INTERNAL PARAMETERS-1'!$B$5:$J$44,9,FALSE)*OVYLD2_!$F103</f>
        <v>0</v>
      </c>
      <c r="Y103" s="44">
        <f>OVYLD1_!Y103*VLOOKUP(OVYLD2_!Y$4,'[1]INTERNAL PARAMETERS-1'!$B$5:$J$44,5,FALSE)*VLOOKUP(OVYLD2_!Y$4,'[1]INTERNAL PARAMETERS-1'!$B$5:$J$44,7,FALSE)*OVYLD2_!$F103 + OVYLD1_!Y103*(1-VLOOKUP(OVYLD2_!Y$4,'[1]INTERNAL PARAMETERS-1'!$B$5:$J$44,5,FALSE))*VLOOKUP(OVYLD2_!Y$4,'[1]INTERNAL PARAMETERS-1'!$B$5:$J$44,9,FALSE)*OVYLD2_!$F103</f>
        <v>0</v>
      </c>
      <c r="Z103" s="44">
        <f>OVYLD1_!Z103*VLOOKUP(OVYLD2_!Z$4,'[1]INTERNAL PARAMETERS-1'!$B$5:$J$44,5,FALSE)*VLOOKUP(OVYLD2_!Z$4,'[1]INTERNAL PARAMETERS-1'!$B$5:$J$44,7,FALSE)*OVYLD2_!$F103 + OVYLD1_!Z103*(1-VLOOKUP(OVYLD2_!Z$4,'[1]INTERNAL PARAMETERS-1'!$B$5:$J$44,5,FALSE))*VLOOKUP(OVYLD2_!Z$4,'[1]INTERNAL PARAMETERS-1'!$B$5:$J$44,9,FALSE)*OVYLD2_!$F103</f>
        <v>0</v>
      </c>
      <c r="AA103" s="44">
        <f>OVYLD1_!AA103*VLOOKUP(OVYLD2_!AA$4,'[1]INTERNAL PARAMETERS-1'!$B$5:$J$44,5,FALSE)*VLOOKUP(OVYLD2_!AA$4,'[1]INTERNAL PARAMETERS-1'!$B$5:$J$44,7,FALSE)*OVYLD2_!$F103 + OVYLD1_!AA103*(1-VLOOKUP(OVYLD2_!AA$4,'[1]INTERNAL PARAMETERS-1'!$B$5:$J$44,5,FALSE))*VLOOKUP(OVYLD2_!AA$4,'[1]INTERNAL PARAMETERS-1'!$B$5:$J$44,9,FALSE)*OVYLD2_!$F103</f>
        <v>0</v>
      </c>
      <c r="AB103" s="44">
        <f>OVYLD1_!AB103*VLOOKUP(OVYLD2_!AB$4,'[1]INTERNAL PARAMETERS-1'!$B$5:$J$44,5,FALSE)*VLOOKUP(OVYLD2_!AB$4,'[1]INTERNAL PARAMETERS-1'!$B$5:$J$44,7,FALSE)*OVYLD2_!$F103 + OVYLD1_!AB103*(1-VLOOKUP(OVYLD2_!AB$4,'[1]INTERNAL PARAMETERS-1'!$B$5:$J$44,5,FALSE))*VLOOKUP(OVYLD2_!AB$4,'[1]INTERNAL PARAMETERS-1'!$B$5:$J$44,9,FALSE)*OVYLD2_!$F103</f>
        <v>0</v>
      </c>
      <c r="AC103" s="44">
        <f>OVYLD1_!AC103*VLOOKUP(OVYLD2_!AC$4,'[1]INTERNAL PARAMETERS-1'!$B$5:$J$44,5,FALSE)*VLOOKUP(OVYLD2_!AC$4,'[1]INTERNAL PARAMETERS-1'!$B$5:$J$44,7,FALSE)*OVYLD2_!$F103 + OVYLD1_!AC103*(1-VLOOKUP(OVYLD2_!AC$4,'[1]INTERNAL PARAMETERS-1'!$B$5:$J$44,5,FALSE))*VLOOKUP(OVYLD2_!AC$4,'[1]INTERNAL PARAMETERS-1'!$B$5:$J$44,9,FALSE)*OVYLD2_!$F103</f>
        <v>0</v>
      </c>
      <c r="AD103" s="44">
        <f>OVYLD1_!AD103*VLOOKUP(OVYLD2_!AD$4,'[1]INTERNAL PARAMETERS-1'!$B$5:$J$44,5,FALSE)*VLOOKUP(OVYLD2_!AD$4,'[1]INTERNAL PARAMETERS-1'!$B$5:$J$44,7,FALSE)*OVYLD2_!$F103 + OVYLD1_!AD103*(1-VLOOKUP(OVYLD2_!AD$4,'[1]INTERNAL PARAMETERS-1'!$B$5:$J$44,5,FALSE))*VLOOKUP(OVYLD2_!AD$4,'[1]INTERNAL PARAMETERS-1'!$B$5:$J$44,9,FALSE)*OVYLD2_!$F103</f>
        <v>0</v>
      </c>
      <c r="AE103" s="44">
        <f>OVYLD1_!AE103*VLOOKUP(OVYLD2_!AE$4,'[1]INTERNAL PARAMETERS-1'!$B$5:$J$44,5,FALSE)*VLOOKUP(OVYLD2_!AE$4,'[1]INTERNAL PARAMETERS-1'!$B$5:$J$44,7,FALSE)*OVYLD2_!$F103 + OVYLD1_!AE103*(1-VLOOKUP(OVYLD2_!AE$4,'[1]INTERNAL PARAMETERS-1'!$B$5:$J$44,5,FALSE))*VLOOKUP(OVYLD2_!AE$4,'[1]INTERNAL PARAMETERS-1'!$B$5:$J$44,9,FALSE)*OVYLD2_!$F103</f>
        <v>0</v>
      </c>
      <c r="AF103" s="44">
        <f>OVYLD1_!AF103*VLOOKUP(OVYLD2_!AF$4,'[1]INTERNAL PARAMETERS-1'!$B$5:$J$44,5,FALSE)*VLOOKUP(OVYLD2_!AF$4,'[1]INTERNAL PARAMETERS-1'!$B$5:$J$44,7,FALSE)*OVYLD2_!$F103 + OVYLD1_!AF103*(1-VLOOKUP(OVYLD2_!AF$4,'[1]INTERNAL PARAMETERS-1'!$B$5:$J$44,5,FALSE))*VLOOKUP(OVYLD2_!AF$4,'[1]INTERNAL PARAMETERS-1'!$B$5:$J$44,9,FALSE)*OVYLD2_!$F103</f>
        <v>0</v>
      </c>
      <c r="AG103" s="44">
        <f>OVYLD1_!AG103*VLOOKUP(OVYLD2_!AG$4,'[1]INTERNAL PARAMETERS-1'!$B$5:$J$44,5,FALSE)*VLOOKUP(OVYLD2_!AG$4,'[1]INTERNAL PARAMETERS-1'!$B$5:$J$44,7,FALSE)*OVYLD2_!$F103 + OVYLD1_!AG103*(1-VLOOKUP(OVYLD2_!AG$4,'[1]INTERNAL PARAMETERS-1'!$B$5:$J$44,5,FALSE))*VLOOKUP(OVYLD2_!AG$4,'[1]INTERNAL PARAMETERS-1'!$B$5:$J$44,9,FALSE)*OVYLD2_!$F103</f>
        <v>0</v>
      </c>
      <c r="AH103" s="44">
        <f>OVYLD1_!AH103*VLOOKUP(OVYLD2_!AH$4,'[1]INTERNAL PARAMETERS-1'!$B$5:$J$44,5,FALSE)*VLOOKUP(OVYLD2_!AH$4,'[1]INTERNAL PARAMETERS-1'!$B$5:$J$44,7,FALSE)*OVYLD2_!$F103 + OVYLD1_!AH103*(1-VLOOKUP(OVYLD2_!AH$4,'[1]INTERNAL PARAMETERS-1'!$B$5:$J$44,5,FALSE))*VLOOKUP(OVYLD2_!AH$4,'[1]INTERNAL PARAMETERS-1'!$B$5:$J$44,9,FALSE)*OVYLD2_!$F103</f>
        <v>0.79853236156606222</v>
      </c>
      <c r="AI103" s="44">
        <f>OVYLD1_!AI103*VLOOKUP(OVYLD2_!AI$4,'[1]INTERNAL PARAMETERS-1'!$B$5:$J$44,5,FALSE)*VLOOKUP(OVYLD2_!AI$4,'[1]INTERNAL PARAMETERS-1'!$B$5:$J$44,7,FALSE)*OVYLD2_!$F103 + OVYLD1_!AI103*(1-VLOOKUP(OVYLD2_!AI$4,'[1]INTERNAL PARAMETERS-1'!$B$5:$J$44,5,FALSE))*VLOOKUP(OVYLD2_!AI$4,'[1]INTERNAL PARAMETERS-1'!$B$5:$J$44,9,FALSE)*OVYLD2_!$F103</f>
        <v>0.362969255257301</v>
      </c>
      <c r="AJ103" s="44">
        <f>OVYLD1_!AJ103*VLOOKUP(OVYLD2_!AJ$4,'[1]INTERNAL PARAMETERS-1'!$B$5:$J$44,5,FALSE)*VLOOKUP(OVYLD2_!AJ$4,'[1]INTERNAL PARAMETERS-1'!$B$5:$J$44,7,FALSE)*OVYLD2_!$F103 + OVYLD1_!AJ103*(1-VLOOKUP(OVYLD2_!AJ$4,'[1]INTERNAL PARAMETERS-1'!$B$5:$J$44,5,FALSE))*VLOOKUP(OVYLD2_!AJ$4,'[1]INTERNAL PARAMETERS-1'!$B$5:$J$44,9,FALSE)*OVYLD2_!$F103</f>
        <v>8.494540138960593</v>
      </c>
      <c r="AK103" s="44">
        <f>OVYLD1_!AK103*VLOOKUP(OVYLD2_!AK$4,'[1]INTERNAL PARAMETERS-1'!$B$5:$J$44,5,FALSE)*VLOOKUP(OVYLD2_!AK$4,'[1]INTERNAL PARAMETERS-1'!$B$5:$J$44,7,FALSE)*OVYLD2_!$F103 + OVYLD1_!AK103*(1-VLOOKUP(OVYLD2_!AK$4,'[1]INTERNAL PARAMETERS-1'!$B$5:$J$44,5,FALSE))*VLOOKUP(OVYLD2_!AK$4,'[1]INTERNAL PARAMETERS-1'!$B$5:$J$44,9,FALSE)*OVYLD2_!$F103</f>
        <v>0</v>
      </c>
      <c r="AL103" s="44">
        <f>OVYLD1_!AL103*VLOOKUP(OVYLD2_!AL$4,'[1]INTERNAL PARAMETERS-1'!$B$5:$J$44,5,FALSE)*VLOOKUP(OVYLD2_!AL$4,'[1]INTERNAL PARAMETERS-1'!$B$5:$J$44,7,FALSE)*OVYLD2_!$F103 + OVYLD1_!AL103*(1-VLOOKUP(OVYLD2_!AL$4,'[1]INTERNAL PARAMETERS-1'!$B$5:$J$44,5,FALSE))*VLOOKUP(OVYLD2_!AL$4,'[1]INTERNAL PARAMETERS-1'!$B$5:$J$44,9,FALSE)*OVYLD2_!$F103</f>
        <v>0</v>
      </c>
      <c r="AM103" s="44">
        <f>OVYLD1_!AM103*VLOOKUP(OVYLD2_!AM$4,'[1]INTERNAL PARAMETERS-1'!$B$5:$J$44,5,FALSE)*VLOOKUP(OVYLD2_!AM$4,'[1]INTERNAL PARAMETERS-1'!$B$5:$J$44,7,FALSE)*OVYLD2_!$F103 + OVYLD1_!AM103*(1-VLOOKUP(OVYLD2_!AM$4,'[1]INTERNAL PARAMETERS-1'!$B$5:$J$44,5,FALSE))*VLOOKUP(OVYLD2_!AM$4,'[1]INTERNAL PARAMETERS-1'!$B$5:$J$44,9,FALSE)*OVYLD2_!$F103</f>
        <v>0</v>
      </c>
      <c r="AN103" s="44">
        <f>OVYLD1_!AN103*VLOOKUP(OVYLD2_!AN$4,'[1]INTERNAL PARAMETERS-1'!$B$5:$J$44,5,FALSE)*VLOOKUP(OVYLD2_!AN$4,'[1]INTERNAL PARAMETERS-1'!$B$5:$J$44,7,FALSE)*OVYLD2_!$F103 + OVYLD1_!AN103*(1-VLOOKUP(OVYLD2_!AN$4,'[1]INTERNAL PARAMETERS-1'!$B$5:$J$44,5,FALSE))*VLOOKUP(OVYLD2_!AN$4,'[1]INTERNAL PARAMETERS-1'!$B$5:$J$44,9,FALSE)*OVYLD2_!$F103</f>
        <v>0</v>
      </c>
      <c r="AO103" s="44">
        <f>OVYLD1_!AO103*VLOOKUP(OVYLD2_!AO$4,'[1]INTERNAL PARAMETERS-1'!$B$5:$J$44,5,FALSE)*VLOOKUP(OVYLD2_!AO$4,'[1]INTERNAL PARAMETERS-1'!$B$5:$J$44,7,FALSE)*OVYLD2_!$F103 + OVYLD1_!AO103*(1-VLOOKUP(OVYLD2_!AO$4,'[1]INTERNAL PARAMETERS-1'!$B$5:$J$44,5,FALSE))*VLOOKUP(OVYLD2_!AO$4,'[1]INTERNAL PARAMETERS-1'!$B$5:$J$44,9,FALSE)*OVYLD2_!$F103</f>
        <v>0</v>
      </c>
      <c r="AP103" s="44">
        <f>OVYLD1_!AP103*VLOOKUP(OVYLD2_!AP$4,'[1]INTERNAL PARAMETERS-1'!$B$5:$J$44,5,FALSE)*VLOOKUP(OVYLD2_!AP$4,'[1]INTERNAL PARAMETERS-1'!$B$5:$J$44,7,FALSE)*OVYLD2_!$F103 + OVYLD1_!AP103*(1-VLOOKUP(OVYLD2_!AP$4,'[1]INTERNAL PARAMETERS-1'!$B$5:$J$44,5,FALSE))*VLOOKUP(OVYLD2_!AP$4,'[1]INTERNAL PARAMETERS-1'!$B$5:$J$44,9,FALSE)*OVYLD2_!$F103</f>
        <v>0</v>
      </c>
      <c r="AQ103" s="44">
        <f>OVYLD1_!AQ103*VLOOKUP(OVYLD2_!AQ$4,'[1]INTERNAL PARAMETERS-1'!$B$5:$J$44,5,FALSE)*VLOOKUP(OVYLD2_!AQ$4,'[1]INTERNAL PARAMETERS-1'!$B$5:$J$44,7,FALSE)*OVYLD2_!$F103 + OVYLD1_!AQ103*(1-VLOOKUP(OVYLD2_!AQ$4,'[1]INTERNAL PARAMETERS-1'!$B$5:$J$44,5,FALSE))*VLOOKUP(OVYLD2_!AQ$4,'[1]INTERNAL PARAMETERS-1'!$B$5:$J$44,9,FALSE)*OVYLD2_!$F103</f>
        <v>0</v>
      </c>
      <c r="AR103" s="44">
        <f>OVYLD1_!AR103*VLOOKUP(OVYLD2_!AR$4,'[1]INTERNAL PARAMETERS-1'!$B$5:$J$44,5,FALSE)*VLOOKUP(OVYLD2_!AR$4,'[1]INTERNAL PARAMETERS-1'!$B$5:$J$44,7,FALSE)*OVYLD2_!$F103 + OVYLD1_!AR103*(1-VLOOKUP(OVYLD2_!AR$4,'[1]INTERNAL PARAMETERS-1'!$B$5:$J$44,5,FALSE))*VLOOKUP(OVYLD2_!AR$4,'[1]INTERNAL PARAMETERS-1'!$B$5:$J$44,9,FALSE)*OVYLD2_!$F103</f>
        <v>0</v>
      </c>
      <c r="AS103" s="44">
        <f>OVYLD1_!AS103*VLOOKUP(OVYLD2_!AS$4,'[1]INTERNAL PARAMETERS-1'!$B$5:$J$44,5,FALSE)*VLOOKUP(OVYLD2_!AS$4,'[1]INTERNAL PARAMETERS-1'!$B$5:$J$44,7,FALSE)*OVYLD2_!$F103 + OVYLD1_!AS103*(1-VLOOKUP(OVYLD2_!AS$4,'[1]INTERNAL PARAMETERS-1'!$B$5:$J$44,5,FALSE))*VLOOKUP(OVYLD2_!AS$4,'[1]INTERNAL PARAMETERS-1'!$B$5:$J$44,9,FALSE)*OVYLD2_!$F103</f>
        <v>0</v>
      </c>
      <c r="AT103" s="43">
        <f>OVYLD1_!AT103*VLOOKUP(OVYLD2_!AT$4,'[1]INTERNAL PARAMETERS-1'!$B$5:$J$44,5,FALSE)*VLOOKUP(OVYLD2_!AT$4,'[1]INTERNAL PARAMETERS-1'!$B$5:$J$44,7,FALSE)*OVYLD2_!$F103 + OVYLD1_!AT103*(1-VLOOKUP(OVYLD2_!AT$4,'[1]INTERNAL PARAMETERS-1'!$B$5:$J$44,5,FALSE))*VLOOKUP(OVYLD2_!AT$4,'[1]INTERNAL PARAMETERS-1'!$B$5:$J$44,9,FALSE)*OVYLD2_!$F103</f>
        <v>0</v>
      </c>
      <c r="AU103" s="45">
        <f>OVYLD1_!AU103*VLOOKUP(OVYLD2_!AU$4,'[1]INTERNAL PARAMETERS-1'!$B$5:$J$44,5,FALSE)*VLOOKUP(OVYLD2_!AU$4,'[1]INTERNAL PARAMETERS-1'!$B$5:$J$44,6,FALSE)*VLOOKUP(OVYLD2_!AU$4,'[1]INTERNAL PARAMETERS-1'!$B$5:$J$44,3,FALSE) + OVYLD1_!AU103*(1-VLOOKUP(OVYLD2_!AU$4,'[1]INTERNAL PARAMETERS-1'!$B$5:$J$44,5,FALSE))*VLOOKUP(OVYLD2_!AU$4,'[1]INTERNAL PARAMETERS-1'!$B$5:$J$44,8,FALSE)*VLOOKUP(OVYLD2_!AU$4,'[1]INTERNAL PARAMETERS-1'!$B$5:$J$44,3,FALSE)</f>
        <v>0</v>
      </c>
      <c r="AV103" s="44">
        <f>OVYLD1_!AV103*VLOOKUP(OVYLD2_!AV$4,'[1]INTERNAL PARAMETERS-1'!$B$5:$J$44,5,FALSE)*VLOOKUP(OVYLD2_!AV$4,'[1]INTERNAL PARAMETERS-1'!$B$5:$J$44,6,FALSE)*VLOOKUP(OVYLD2_!AV$4,'[1]INTERNAL PARAMETERS-1'!$B$5:$J$44,3,FALSE) + OVYLD1_!AV103*(1-VLOOKUP(OVYLD2_!AV$4,'[1]INTERNAL PARAMETERS-1'!$B$5:$J$44,5,FALSE))*VLOOKUP(OVYLD2_!AV$4,'[1]INTERNAL PARAMETERS-1'!$B$5:$J$44,8,FALSE)*VLOOKUP(OVYLD2_!AV$4,'[1]INTERNAL PARAMETERS-1'!$B$5:$J$44,3,FALSE)</f>
        <v>0</v>
      </c>
      <c r="AW103" s="44">
        <f>OVYLD1_!AW103*VLOOKUP(OVYLD2_!AW$4,'[1]INTERNAL PARAMETERS-1'!$B$5:$J$44,5,FALSE)*VLOOKUP(OVYLD2_!AW$4,'[1]INTERNAL PARAMETERS-1'!$B$5:$J$44,6,FALSE)*VLOOKUP(OVYLD2_!AW$4,'[1]INTERNAL PARAMETERS-1'!$B$5:$J$44,3,FALSE) + OVYLD1_!AW103*(1-VLOOKUP(OVYLD2_!AW$4,'[1]INTERNAL PARAMETERS-1'!$B$5:$J$44,5,FALSE))*VLOOKUP(OVYLD2_!AW$4,'[1]INTERNAL PARAMETERS-1'!$B$5:$J$44,8,FALSE)*VLOOKUP(OVYLD2_!AW$4,'[1]INTERNAL PARAMETERS-1'!$B$5:$J$44,3,FALSE)</f>
        <v>17.205510498081541</v>
      </c>
      <c r="AX103" s="44">
        <f>OVYLD1_!AX103*VLOOKUP(OVYLD2_!AX$4,'[1]INTERNAL PARAMETERS-1'!$B$5:$J$44,5,FALSE)*VLOOKUP(OVYLD2_!AX$4,'[1]INTERNAL PARAMETERS-1'!$B$5:$J$44,6,FALSE)*VLOOKUP(OVYLD2_!AX$4,'[1]INTERNAL PARAMETERS-1'!$B$5:$J$44,3,FALSE) + OVYLD1_!AX103*(1-VLOOKUP(OVYLD2_!AX$4,'[1]INTERNAL PARAMETERS-1'!$B$5:$J$44,5,FALSE))*VLOOKUP(OVYLD2_!AX$4,'[1]INTERNAL PARAMETERS-1'!$B$5:$J$44,8,FALSE)*VLOOKUP(OVYLD2_!AX$4,'[1]INTERNAL PARAMETERS-1'!$B$5:$J$44,3,FALSE)</f>
        <v>0</v>
      </c>
      <c r="AY103" s="44">
        <f>OVYLD1_!AY103*VLOOKUP(OVYLD2_!AY$4,'[1]INTERNAL PARAMETERS-1'!$B$5:$J$44,5,FALSE)*VLOOKUP(OVYLD2_!AY$4,'[1]INTERNAL PARAMETERS-1'!$B$5:$J$44,6,FALSE)*VLOOKUP(OVYLD2_!AY$4,'[1]INTERNAL PARAMETERS-1'!$B$5:$J$44,3,FALSE) + OVYLD1_!AY103*(1-VLOOKUP(OVYLD2_!AY$4,'[1]INTERNAL PARAMETERS-1'!$B$5:$J$44,5,FALSE))*VLOOKUP(OVYLD2_!AY$4,'[1]INTERNAL PARAMETERS-1'!$B$5:$J$44,8,FALSE)*VLOOKUP(OVYLD2_!AY$4,'[1]INTERNAL PARAMETERS-1'!$B$5:$J$44,3,FALSE)</f>
        <v>0</v>
      </c>
      <c r="AZ103" s="44">
        <f>OVYLD1_!AZ103*VLOOKUP(OVYLD2_!AZ$4,'[1]INTERNAL PARAMETERS-1'!$B$5:$J$44,5,FALSE)*VLOOKUP(OVYLD2_!AZ$4,'[1]INTERNAL PARAMETERS-1'!$B$5:$J$44,6,FALSE)*VLOOKUP(OVYLD2_!AZ$4,'[1]INTERNAL PARAMETERS-1'!$B$5:$J$44,3,FALSE) + OVYLD1_!AZ103*(1-VLOOKUP(OVYLD2_!AZ$4,'[1]INTERNAL PARAMETERS-1'!$B$5:$J$44,5,FALSE))*VLOOKUP(OVYLD2_!AZ$4,'[1]INTERNAL PARAMETERS-1'!$B$5:$J$44,8,FALSE)*VLOOKUP(OVYLD2_!AZ$4,'[1]INTERNAL PARAMETERS-1'!$B$5:$J$44,3,FALSE)</f>
        <v>0</v>
      </c>
      <c r="BA103" s="44">
        <f>OVYLD1_!BA103*VLOOKUP(OVYLD2_!BA$4,'[1]INTERNAL PARAMETERS-1'!$B$5:$J$44,5,FALSE)*VLOOKUP(OVYLD2_!BA$4,'[1]INTERNAL PARAMETERS-1'!$B$5:$J$44,6,FALSE)*VLOOKUP(OVYLD2_!BA$4,'[1]INTERNAL PARAMETERS-1'!$B$5:$J$44,3,FALSE) + OVYLD1_!BA103*(1-VLOOKUP(OVYLD2_!BA$4,'[1]INTERNAL PARAMETERS-1'!$B$5:$J$44,5,FALSE))*VLOOKUP(OVYLD2_!BA$4,'[1]INTERNAL PARAMETERS-1'!$B$5:$J$44,8,FALSE)*VLOOKUP(OVYLD2_!BA$4,'[1]INTERNAL PARAMETERS-1'!$B$5:$J$44,3,FALSE)</f>
        <v>4.7194840468411057</v>
      </c>
      <c r="BB103" s="44">
        <f>OVYLD1_!BB103*VLOOKUP(OVYLD2_!BB$4,'[1]INTERNAL PARAMETERS-1'!$B$5:$J$44,5,FALSE)*VLOOKUP(OVYLD2_!BB$4,'[1]INTERNAL PARAMETERS-1'!$B$5:$J$44,6,FALSE)*VLOOKUP(OVYLD2_!BB$4,'[1]INTERNAL PARAMETERS-1'!$B$5:$J$44,3,FALSE) + OVYLD1_!BB103*(1-VLOOKUP(OVYLD2_!BB$4,'[1]INTERNAL PARAMETERS-1'!$B$5:$J$44,5,FALSE))*VLOOKUP(OVYLD2_!BB$4,'[1]INTERNAL PARAMETERS-1'!$B$5:$J$44,8,FALSE)*VLOOKUP(OVYLD2_!BB$4,'[1]INTERNAL PARAMETERS-1'!$B$5:$J$44,3,FALSE)</f>
        <v>2.8281609593524784</v>
      </c>
      <c r="BC103" s="44">
        <f>OVYLD1_!BC103*VLOOKUP(OVYLD2_!BC$4,'[1]INTERNAL PARAMETERS-1'!$B$5:$J$44,5,FALSE)*VLOOKUP(OVYLD2_!BC$4,'[1]INTERNAL PARAMETERS-1'!$B$5:$J$44,6,FALSE)*VLOOKUP(OVYLD2_!BC$4,'[1]INTERNAL PARAMETERS-1'!$B$5:$J$44,3,FALSE) + OVYLD1_!BC103*(1-VLOOKUP(OVYLD2_!BC$4,'[1]INTERNAL PARAMETERS-1'!$B$5:$J$44,5,FALSE))*VLOOKUP(OVYLD2_!BC$4,'[1]INTERNAL PARAMETERS-1'!$B$5:$J$44,8,FALSE)*VLOOKUP(OVYLD2_!BC$4,'[1]INTERNAL PARAMETERS-1'!$B$5:$J$44,3,FALSE)</f>
        <v>5.5528127302720423</v>
      </c>
      <c r="BD103" s="44">
        <f>OVYLD1_!BD103*VLOOKUP(OVYLD2_!BD$4,'[1]INTERNAL PARAMETERS-1'!$B$5:$J$44,5,FALSE)*VLOOKUP(OVYLD2_!BD$4,'[1]INTERNAL PARAMETERS-1'!$B$5:$J$44,6,FALSE)*VLOOKUP(OVYLD2_!BD$4,'[1]INTERNAL PARAMETERS-1'!$B$5:$J$44,3,FALSE) + OVYLD1_!BD103*(1-VLOOKUP(OVYLD2_!BD$4,'[1]INTERNAL PARAMETERS-1'!$B$5:$J$44,5,FALSE))*VLOOKUP(OVYLD2_!BD$4,'[1]INTERNAL PARAMETERS-1'!$B$5:$J$44,8,FALSE)*VLOOKUP(OVYLD2_!BD$4,'[1]INTERNAL PARAMETERS-1'!$B$5:$J$44,3,FALSE)</f>
        <v>2.4422117521370379</v>
      </c>
      <c r="BE103" s="44">
        <f>OVYLD1_!BE103*VLOOKUP(OVYLD2_!BE$4,'[1]INTERNAL PARAMETERS-1'!$B$5:$J$44,5,FALSE)*VLOOKUP(OVYLD2_!BE$4,'[1]INTERNAL PARAMETERS-1'!$B$5:$J$44,6,FALSE)*VLOOKUP(OVYLD2_!BE$4,'[1]INTERNAL PARAMETERS-1'!$B$5:$J$44,3,FALSE) + OVYLD1_!BE103*(1-VLOOKUP(OVYLD2_!BE$4,'[1]INTERNAL PARAMETERS-1'!$B$5:$J$44,5,FALSE))*VLOOKUP(OVYLD2_!BE$4,'[1]INTERNAL PARAMETERS-1'!$B$5:$J$44,8,FALSE)*VLOOKUP(OVYLD2_!BE$4,'[1]INTERNAL PARAMETERS-1'!$B$5:$J$44,3,FALSE)</f>
        <v>7.2106368997419938</v>
      </c>
      <c r="BF103" s="44">
        <f>OVYLD1_!BF103*VLOOKUP(OVYLD2_!BF$4,'[1]INTERNAL PARAMETERS-1'!$B$5:$J$44,5,FALSE)*VLOOKUP(OVYLD2_!BF$4,'[1]INTERNAL PARAMETERS-1'!$B$5:$J$44,6,FALSE)*VLOOKUP(OVYLD2_!BF$4,'[1]INTERNAL PARAMETERS-1'!$B$5:$J$44,3,FALSE) + OVYLD1_!BF103*(1-VLOOKUP(OVYLD2_!BF$4,'[1]INTERNAL PARAMETERS-1'!$B$5:$J$44,5,FALSE))*VLOOKUP(OVYLD2_!BF$4,'[1]INTERNAL PARAMETERS-1'!$B$5:$J$44,8,FALSE)*VLOOKUP(OVYLD2_!BF$4,'[1]INTERNAL PARAMETERS-1'!$B$5:$J$44,3,FALSE)</f>
        <v>0</v>
      </c>
      <c r="BG103" s="44">
        <f>OVYLD1_!BG103*VLOOKUP(OVYLD2_!BG$4,'[1]INTERNAL PARAMETERS-1'!$B$5:$J$44,5,FALSE)*VLOOKUP(OVYLD2_!BG$4,'[1]INTERNAL PARAMETERS-1'!$B$5:$J$44,6,FALSE)*VLOOKUP(OVYLD2_!BG$4,'[1]INTERNAL PARAMETERS-1'!$B$5:$J$44,3,FALSE) + OVYLD1_!BG103*(1-VLOOKUP(OVYLD2_!BG$4,'[1]INTERNAL PARAMETERS-1'!$B$5:$J$44,5,FALSE))*VLOOKUP(OVYLD2_!BG$4,'[1]INTERNAL PARAMETERS-1'!$B$5:$J$44,8,FALSE)*VLOOKUP(OVYLD2_!BG$4,'[1]INTERNAL PARAMETERS-1'!$B$5:$J$44,3,FALSE)</f>
        <v>3.5727231082693001</v>
      </c>
      <c r="BH103" s="44">
        <f>OVYLD1_!BH103*VLOOKUP(OVYLD2_!BH$4,'[1]INTERNAL PARAMETERS-1'!$B$5:$J$44,5,FALSE)*VLOOKUP(OVYLD2_!BH$4,'[1]INTERNAL PARAMETERS-1'!$B$5:$J$44,6,FALSE)*VLOOKUP(OVYLD2_!BH$4,'[1]INTERNAL PARAMETERS-1'!$B$5:$J$44,3,FALSE) + OVYLD1_!BH103*(1-VLOOKUP(OVYLD2_!BH$4,'[1]INTERNAL PARAMETERS-1'!$B$5:$J$44,5,FALSE))*VLOOKUP(OVYLD2_!BH$4,'[1]INTERNAL PARAMETERS-1'!$B$5:$J$44,8,FALSE)*VLOOKUP(OVYLD2_!BH$4,'[1]INTERNAL PARAMETERS-1'!$B$5:$J$44,3,FALSE)</f>
        <v>1.834896195653541E-2</v>
      </c>
      <c r="BI103" s="44">
        <f>OVYLD1_!BI103*VLOOKUP(OVYLD2_!BI$4,'[1]INTERNAL PARAMETERS-1'!$B$5:$J$44,5,FALSE)*VLOOKUP(OVYLD2_!BI$4,'[1]INTERNAL PARAMETERS-1'!$B$5:$J$44,6,FALSE)*VLOOKUP(OVYLD2_!BI$4,'[1]INTERNAL PARAMETERS-1'!$B$5:$J$44,3,FALSE) + OVYLD1_!BI103*(1-VLOOKUP(OVYLD2_!BI$4,'[1]INTERNAL PARAMETERS-1'!$B$5:$J$44,5,FALSE))*VLOOKUP(OVYLD2_!BI$4,'[1]INTERNAL PARAMETERS-1'!$B$5:$J$44,8,FALSE)*VLOOKUP(OVYLD2_!BI$4,'[1]INTERNAL PARAMETERS-1'!$B$5:$J$44,3,FALSE)</f>
        <v>0</v>
      </c>
      <c r="BJ103" s="44">
        <f>OVYLD1_!BJ103*VLOOKUP(OVYLD2_!BJ$4,'[1]INTERNAL PARAMETERS-1'!$B$5:$J$44,5,FALSE)*VLOOKUP(OVYLD2_!BJ$4,'[1]INTERNAL PARAMETERS-1'!$B$5:$J$44,6,FALSE)*VLOOKUP(OVYLD2_!BJ$4,'[1]INTERNAL PARAMETERS-1'!$B$5:$J$44,3,FALSE) + OVYLD1_!BJ103*(1-VLOOKUP(OVYLD2_!BJ$4,'[1]INTERNAL PARAMETERS-1'!$B$5:$J$44,5,FALSE))*VLOOKUP(OVYLD2_!BJ$4,'[1]INTERNAL PARAMETERS-1'!$B$5:$J$44,8,FALSE)*VLOOKUP(OVYLD2_!BJ$4,'[1]INTERNAL PARAMETERS-1'!$B$5:$J$44,3,FALSE)</f>
        <v>0.78284299612736974</v>
      </c>
      <c r="BK103" s="44">
        <f>OVYLD1_!BK103*VLOOKUP(OVYLD2_!BK$4,'[1]INTERNAL PARAMETERS-1'!$B$5:$J$44,5,FALSE)*VLOOKUP(OVYLD2_!BK$4,'[1]INTERNAL PARAMETERS-1'!$B$5:$J$44,6,FALSE)*VLOOKUP(OVYLD2_!BK$4,'[1]INTERNAL PARAMETERS-1'!$B$5:$J$44,3,FALSE) + OVYLD1_!BK103*(1-VLOOKUP(OVYLD2_!BK$4,'[1]INTERNAL PARAMETERS-1'!$B$5:$J$44,5,FALSE))*VLOOKUP(OVYLD2_!BK$4,'[1]INTERNAL PARAMETERS-1'!$B$5:$J$44,8,FALSE)*VLOOKUP(OVYLD2_!BK$4,'[1]INTERNAL PARAMETERS-1'!$B$5:$J$44,3,FALSE)</f>
        <v>1.1913323054042544</v>
      </c>
      <c r="BL103" s="44">
        <f>OVYLD1_!BL103*VLOOKUP(OVYLD2_!BL$4,'[1]INTERNAL PARAMETERS-1'!$B$5:$J$44,5,FALSE)*VLOOKUP(OVYLD2_!BL$4,'[1]INTERNAL PARAMETERS-1'!$B$5:$J$44,6,FALSE)*VLOOKUP(OVYLD2_!BL$4,'[1]INTERNAL PARAMETERS-1'!$B$5:$J$44,3,FALSE) + OVYLD1_!BL103*(1-VLOOKUP(OVYLD2_!BL$4,'[1]INTERNAL PARAMETERS-1'!$B$5:$J$44,5,FALSE))*VLOOKUP(OVYLD2_!BL$4,'[1]INTERNAL PARAMETERS-1'!$B$5:$J$44,8,FALSE)*VLOOKUP(OVYLD2_!BL$4,'[1]INTERNAL PARAMETERS-1'!$B$5:$J$44,3,FALSE)</f>
        <v>4.936238502290025</v>
      </c>
      <c r="BM103" s="44">
        <f>OVYLD1_!BM103*VLOOKUP(OVYLD2_!BM$4,'[1]INTERNAL PARAMETERS-1'!$B$5:$J$44,5,FALSE)*VLOOKUP(OVYLD2_!BM$4,'[1]INTERNAL PARAMETERS-1'!$B$5:$J$44,6,FALSE)*VLOOKUP(OVYLD2_!BM$4,'[1]INTERNAL PARAMETERS-1'!$B$5:$J$44,3,FALSE) + OVYLD1_!BM103*(1-VLOOKUP(OVYLD2_!BM$4,'[1]INTERNAL PARAMETERS-1'!$B$5:$J$44,5,FALSE))*VLOOKUP(OVYLD2_!BM$4,'[1]INTERNAL PARAMETERS-1'!$B$5:$J$44,8,FALSE)*VLOOKUP(OVYLD2_!BM$4,'[1]INTERNAL PARAMETERS-1'!$B$5:$J$44,3,FALSE)</f>
        <v>1.7694105591983029</v>
      </c>
      <c r="BN103" s="44">
        <f>OVYLD1_!BN103*VLOOKUP(OVYLD2_!BN$4,'[1]INTERNAL PARAMETERS-1'!$B$5:$J$44,5,FALSE)*VLOOKUP(OVYLD2_!BN$4,'[1]INTERNAL PARAMETERS-1'!$B$5:$J$44,6,FALSE)*VLOOKUP(OVYLD2_!BN$4,'[1]INTERNAL PARAMETERS-1'!$B$5:$J$44,3,FALSE) + OVYLD1_!BN103*(1-VLOOKUP(OVYLD2_!BN$4,'[1]INTERNAL PARAMETERS-1'!$B$5:$J$44,5,FALSE))*VLOOKUP(OVYLD2_!BN$4,'[1]INTERNAL PARAMETERS-1'!$B$5:$J$44,8,FALSE)*VLOOKUP(OVYLD2_!BN$4,'[1]INTERNAL PARAMETERS-1'!$B$5:$J$44,3,FALSE)</f>
        <v>1.2512810900523206</v>
      </c>
      <c r="BO103" s="44">
        <f>OVYLD1_!BO103*VLOOKUP(OVYLD2_!BO$4,'[1]INTERNAL PARAMETERS-1'!$B$5:$J$44,5,FALSE)*VLOOKUP(OVYLD2_!BO$4,'[1]INTERNAL PARAMETERS-1'!$B$5:$J$44,6,FALSE)*VLOOKUP(OVYLD2_!BO$4,'[1]INTERNAL PARAMETERS-1'!$B$5:$J$44,3,FALSE) + OVYLD1_!BO103*(1-VLOOKUP(OVYLD2_!BO$4,'[1]INTERNAL PARAMETERS-1'!$B$5:$J$44,5,FALSE))*VLOOKUP(OVYLD2_!BO$4,'[1]INTERNAL PARAMETERS-1'!$B$5:$J$44,8,FALSE)*VLOOKUP(OVYLD2_!BO$4,'[1]INTERNAL PARAMETERS-1'!$B$5:$J$44,3,FALSE)</f>
        <v>1.1971020879840415</v>
      </c>
      <c r="BP103" s="44">
        <f>OVYLD1_!BP103*VLOOKUP(OVYLD2_!BP$4,'[1]INTERNAL PARAMETERS-1'!$B$5:$J$44,5,FALSE)*VLOOKUP(OVYLD2_!BP$4,'[1]INTERNAL PARAMETERS-1'!$B$5:$J$44,6,FALSE)*VLOOKUP(OVYLD2_!BP$4,'[1]INTERNAL PARAMETERS-1'!$B$5:$J$44,3,FALSE) + OVYLD1_!BP103*(1-VLOOKUP(OVYLD2_!BP$4,'[1]INTERNAL PARAMETERS-1'!$B$5:$J$44,5,FALSE))*VLOOKUP(OVYLD2_!BP$4,'[1]INTERNAL PARAMETERS-1'!$B$5:$J$44,8,FALSE)*VLOOKUP(OVYLD2_!BP$4,'[1]INTERNAL PARAMETERS-1'!$B$5:$J$44,3,FALSE)</f>
        <v>6.7623020298518466E-2</v>
      </c>
      <c r="BQ103" s="44">
        <f>OVYLD1_!BQ103*VLOOKUP(OVYLD2_!BQ$4,'[1]INTERNAL PARAMETERS-1'!$B$5:$J$44,5,FALSE)*VLOOKUP(OVYLD2_!BQ$4,'[1]INTERNAL PARAMETERS-1'!$B$5:$J$44,6,FALSE)*VLOOKUP(OVYLD2_!BQ$4,'[1]INTERNAL PARAMETERS-1'!$B$5:$J$44,3,FALSE) + OVYLD1_!BQ103*(1-VLOOKUP(OVYLD2_!BQ$4,'[1]INTERNAL PARAMETERS-1'!$B$5:$J$44,5,FALSE))*VLOOKUP(OVYLD2_!BQ$4,'[1]INTERNAL PARAMETERS-1'!$B$5:$J$44,8,FALSE)*VLOOKUP(OVYLD2_!BQ$4,'[1]INTERNAL PARAMETERS-1'!$B$5:$J$44,3,FALSE)</f>
        <v>4.7612445243375712</v>
      </c>
      <c r="BR103" s="44">
        <f>OVYLD1_!BR103*VLOOKUP(OVYLD2_!BR$4,'[1]INTERNAL PARAMETERS-1'!$B$5:$J$44,5,FALSE)*VLOOKUP(OVYLD2_!BR$4,'[1]INTERNAL PARAMETERS-1'!$B$5:$J$44,6,FALSE)*VLOOKUP(OVYLD2_!BR$4,'[1]INTERNAL PARAMETERS-1'!$B$5:$J$44,3,FALSE) + OVYLD1_!BR103*(1-VLOOKUP(OVYLD2_!BR$4,'[1]INTERNAL PARAMETERS-1'!$B$5:$J$44,5,FALSE))*VLOOKUP(OVYLD2_!BR$4,'[1]INTERNAL PARAMETERS-1'!$B$5:$J$44,8,FALSE)*VLOOKUP(OVYLD2_!BR$4,'[1]INTERNAL PARAMETERS-1'!$B$5:$J$44,3,FALSE)</f>
        <v>0.20439206293636769</v>
      </c>
      <c r="BS103" s="44">
        <f>OVYLD1_!BS103*VLOOKUP(OVYLD2_!BS$4,'[1]INTERNAL PARAMETERS-1'!$B$5:$J$44,5,FALSE)*VLOOKUP(OVYLD2_!BS$4,'[1]INTERNAL PARAMETERS-1'!$B$5:$J$44,6,FALSE)*VLOOKUP(OVYLD2_!BS$4,'[1]INTERNAL PARAMETERS-1'!$B$5:$J$44,3,FALSE) + OVYLD1_!BS103*(1-VLOOKUP(OVYLD2_!BS$4,'[1]INTERNAL PARAMETERS-1'!$B$5:$J$44,5,FALSE))*VLOOKUP(OVYLD2_!BS$4,'[1]INTERNAL PARAMETERS-1'!$B$5:$J$44,8,FALSE)*VLOOKUP(OVYLD2_!BS$4,'[1]INTERNAL PARAMETERS-1'!$B$5:$J$44,3,FALSE)</f>
        <v>1.0135552225920507E-2</v>
      </c>
      <c r="BT103" s="44">
        <f>OVYLD1_!BT103*VLOOKUP(OVYLD2_!BT$4,'[1]INTERNAL PARAMETERS-1'!$B$5:$J$44,5,FALSE)*VLOOKUP(OVYLD2_!BT$4,'[1]INTERNAL PARAMETERS-1'!$B$5:$J$44,6,FALSE)*VLOOKUP(OVYLD2_!BT$4,'[1]INTERNAL PARAMETERS-1'!$B$5:$J$44,3,FALSE) + OVYLD1_!BT103*(1-VLOOKUP(OVYLD2_!BT$4,'[1]INTERNAL PARAMETERS-1'!$B$5:$J$44,5,FALSE))*VLOOKUP(OVYLD2_!BT$4,'[1]INTERNAL PARAMETERS-1'!$B$5:$J$44,8,FALSE)*VLOOKUP(OVYLD2_!BT$4,'[1]INTERNAL PARAMETERS-1'!$B$5:$J$44,3,FALSE)</f>
        <v>0</v>
      </c>
      <c r="BU103" s="44">
        <f>OVYLD1_!BU103*VLOOKUP(OVYLD2_!BU$4,'[1]INTERNAL PARAMETERS-1'!$B$5:$J$44,5,FALSE)*VLOOKUP(OVYLD2_!BU$4,'[1]INTERNAL PARAMETERS-1'!$B$5:$J$44,6,FALSE)*VLOOKUP(OVYLD2_!BU$4,'[1]INTERNAL PARAMETERS-1'!$B$5:$J$44,3,FALSE) + OVYLD1_!BU103*(1-VLOOKUP(OVYLD2_!BU$4,'[1]INTERNAL PARAMETERS-1'!$B$5:$J$44,5,FALSE))*VLOOKUP(OVYLD2_!BU$4,'[1]INTERNAL PARAMETERS-1'!$B$5:$J$44,8,FALSE)*VLOOKUP(OVYLD2_!BU$4,'[1]INTERNAL PARAMETERS-1'!$B$5:$J$44,3,FALSE)</f>
        <v>0</v>
      </c>
      <c r="BV103" s="44">
        <f>OVYLD1_!BV103*VLOOKUP(OVYLD2_!BV$4,'[1]INTERNAL PARAMETERS-1'!$B$5:$J$44,5,FALSE)*VLOOKUP(OVYLD2_!BV$4,'[1]INTERNAL PARAMETERS-1'!$B$5:$J$44,6,FALSE)*VLOOKUP(OVYLD2_!BV$4,'[1]INTERNAL PARAMETERS-1'!$B$5:$J$44,3,FALSE) + OVYLD1_!BV103*(1-VLOOKUP(OVYLD2_!BV$4,'[1]INTERNAL PARAMETERS-1'!$B$5:$J$44,5,FALSE))*VLOOKUP(OVYLD2_!BV$4,'[1]INTERNAL PARAMETERS-1'!$B$5:$J$44,8,FALSE)*VLOOKUP(OVYLD2_!BV$4,'[1]INTERNAL PARAMETERS-1'!$B$5:$J$44,3,FALSE)</f>
        <v>0</v>
      </c>
      <c r="BW103" s="44">
        <f>OVYLD1_!BW103*VLOOKUP(OVYLD2_!BW$4,'[1]INTERNAL PARAMETERS-1'!$B$5:$J$44,5,FALSE)*VLOOKUP(OVYLD2_!BW$4,'[1]INTERNAL PARAMETERS-1'!$B$5:$J$44,6,FALSE)*VLOOKUP(OVYLD2_!BW$4,'[1]INTERNAL PARAMETERS-1'!$B$5:$J$44,3,FALSE) + OVYLD1_!BW103*(1-VLOOKUP(OVYLD2_!BW$4,'[1]INTERNAL PARAMETERS-1'!$B$5:$J$44,5,FALSE))*VLOOKUP(OVYLD2_!BW$4,'[1]INTERNAL PARAMETERS-1'!$B$5:$J$44,8,FALSE)*VLOOKUP(OVYLD2_!BW$4,'[1]INTERNAL PARAMETERS-1'!$B$5:$J$44,3,FALSE)</f>
        <v>0</v>
      </c>
      <c r="BX103" s="44">
        <f>OVYLD1_!BX103*VLOOKUP(OVYLD2_!BX$4,'[1]INTERNAL PARAMETERS-1'!$B$5:$J$44,5,FALSE)*VLOOKUP(OVYLD2_!BX$4,'[1]INTERNAL PARAMETERS-1'!$B$5:$J$44,6,FALSE)*VLOOKUP(OVYLD2_!BX$4,'[1]INTERNAL PARAMETERS-1'!$B$5:$J$44,3,FALSE) + OVYLD1_!BX103*(1-VLOOKUP(OVYLD2_!BX$4,'[1]INTERNAL PARAMETERS-1'!$B$5:$J$44,5,FALSE))*VLOOKUP(OVYLD2_!BX$4,'[1]INTERNAL PARAMETERS-1'!$B$5:$J$44,8,FALSE)*VLOOKUP(OVYLD2_!BX$4,'[1]INTERNAL PARAMETERS-1'!$B$5:$J$44,3,FALSE)</f>
        <v>0</v>
      </c>
      <c r="BY103" s="44">
        <f>OVYLD1_!BY103*VLOOKUP(OVYLD2_!BY$4,'[1]INTERNAL PARAMETERS-1'!$B$5:$J$44,5,FALSE)*VLOOKUP(OVYLD2_!BY$4,'[1]INTERNAL PARAMETERS-1'!$B$5:$J$44,6,FALSE)*VLOOKUP(OVYLD2_!BY$4,'[1]INTERNAL PARAMETERS-1'!$B$5:$J$44,3,FALSE) + OVYLD1_!BY103*(1-VLOOKUP(OVYLD2_!BY$4,'[1]INTERNAL PARAMETERS-1'!$B$5:$J$44,5,FALSE))*VLOOKUP(OVYLD2_!BY$4,'[1]INTERNAL PARAMETERS-1'!$B$5:$J$44,8,FALSE)*VLOOKUP(OVYLD2_!BY$4,'[1]INTERNAL PARAMETERS-1'!$B$5:$J$44,3,FALSE)</f>
        <v>0</v>
      </c>
      <c r="BZ103" s="44">
        <f>OVYLD1_!BZ103*VLOOKUP(OVYLD2_!BZ$4,'[1]INTERNAL PARAMETERS-1'!$B$5:$J$44,5,FALSE)*VLOOKUP(OVYLD2_!BZ$4,'[1]INTERNAL PARAMETERS-1'!$B$5:$J$44,6,FALSE)*VLOOKUP(OVYLD2_!BZ$4,'[1]INTERNAL PARAMETERS-1'!$B$5:$J$44,3,FALSE) + OVYLD1_!BZ103*(1-VLOOKUP(OVYLD2_!BZ$4,'[1]INTERNAL PARAMETERS-1'!$B$5:$J$44,5,FALSE))*VLOOKUP(OVYLD2_!BZ$4,'[1]INTERNAL PARAMETERS-1'!$B$5:$J$44,8,FALSE)*VLOOKUP(OVYLD2_!BZ$4,'[1]INTERNAL PARAMETERS-1'!$B$5:$J$44,3,FALSE)</f>
        <v>7.2490856498232089E-3</v>
      </c>
      <c r="CA103" s="44">
        <f>OVYLD1_!CA103*VLOOKUP(OVYLD2_!CA$4,'[1]INTERNAL PARAMETERS-1'!$B$5:$J$44,5,FALSE)*VLOOKUP(OVYLD2_!CA$4,'[1]INTERNAL PARAMETERS-1'!$B$5:$J$44,6,FALSE)*VLOOKUP(OVYLD2_!CA$4,'[1]INTERNAL PARAMETERS-1'!$B$5:$J$44,3,FALSE) + OVYLD1_!CA103*(1-VLOOKUP(OVYLD2_!CA$4,'[1]INTERNAL PARAMETERS-1'!$B$5:$J$44,5,FALSE))*VLOOKUP(OVYLD2_!CA$4,'[1]INTERNAL PARAMETERS-1'!$B$5:$J$44,8,FALSE)*VLOOKUP(OVYLD2_!CA$4,'[1]INTERNAL PARAMETERS-1'!$B$5:$J$44,3,FALSE)</f>
        <v>0</v>
      </c>
      <c r="CB103" s="44">
        <f>OVYLD1_!CB103*VLOOKUP(OVYLD2_!CB$4,'[1]INTERNAL PARAMETERS-1'!$B$5:$J$44,5,FALSE)*VLOOKUP(OVYLD2_!CB$4,'[1]INTERNAL PARAMETERS-1'!$B$5:$J$44,6,FALSE)*VLOOKUP(OVYLD2_!CB$4,'[1]INTERNAL PARAMETERS-1'!$B$5:$J$44,3,FALSE) + OVYLD1_!CB103*(1-VLOOKUP(OVYLD2_!CB$4,'[1]INTERNAL PARAMETERS-1'!$B$5:$J$44,5,FALSE))*VLOOKUP(OVYLD2_!CB$4,'[1]INTERNAL PARAMETERS-1'!$B$5:$J$44,8,FALSE)*VLOOKUP(OVYLD2_!CB$4,'[1]INTERNAL PARAMETERS-1'!$B$5:$J$44,3,FALSE)</f>
        <v>0</v>
      </c>
      <c r="CC103" s="44">
        <f>OVYLD1_!CC103*VLOOKUP(OVYLD2_!CC$4,'[1]INTERNAL PARAMETERS-1'!$B$5:$J$44,5,FALSE)*VLOOKUP(OVYLD2_!CC$4,'[1]INTERNAL PARAMETERS-1'!$B$5:$J$44,6,FALSE)*VLOOKUP(OVYLD2_!CC$4,'[1]INTERNAL PARAMETERS-1'!$B$5:$J$44,3,FALSE) + OVYLD1_!CC103*(1-VLOOKUP(OVYLD2_!CC$4,'[1]INTERNAL PARAMETERS-1'!$B$5:$J$44,5,FALSE))*VLOOKUP(OVYLD2_!CC$4,'[1]INTERNAL PARAMETERS-1'!$B$5:$J$44,8,FALSE)*VLOOKUP(OVYLD2_!CC$4,'[1]INTERNAL PARAMETERS-1'!$B$5:$J$44,3,FALSE)</f>
        <v>3.6748766334161277E-2</v>
      </c>
      <c r="CD103" s="44">
        <f>OVYLD1_!CD103*VLOOKUP(OVYLD2_!CD$4,'[1]INTERNAL PARAMETERS-1'!$B$5:$J$44,5,FALSE)*VLOOKUP(OVYLD2_!CD$4,'[1]INTERNAL PARAMETERS-1'!$B$5:$J$44,6,FALSE)*VLOOKUP(OVYLD2_!CD$4,'[1]INTERNAL PARAMETERS-1'!$B$5:$J$44,3,FALSE) + OVYLD1_!CD103*(1-VLOOKUP(OVYLD2_!CD$4,'[1]INTERNAL PARAMETERS-1'!$B$5:$J$44,5,FALSE))*VLOOKUP(OVYLD2_!CD$4,'[1]INTERNAL PARAMETERS-1'!$B$5:$J$44,8,FALSE)*VLOOKUP(OVYLD2_!CD$4,'[1]INTERNAL PARAMETERS-1'!$B$5:$J$44,3,FALSE)</f>
        <v>5.3612852683558476E-2</v>
      </c>
      <c r="CE103" s="44">
        <f>OVYLD1_!CE103*VLOOKUP(OVYLD2_!CE$4,'[1]INTERNAL PARAMETERS-1'!$B$5:$J$44,5,FALSE)*VLOOKUP(OVYLD2_!CE$4,'[1]INTERNAL PARAMETERS-1'!$B$5:$J$44,6,FALSE)*VLOOKUP(OVYLD2_!CE$4,'[1]INTERNAL PARAMETERS-1'!$B$5:$J$44,3,FALSE) + OVYLD1_!CE103*(1-VLOOKUP(OVYLD2_!CE$4,'[1]INTERNAL PARAMETERS-1'!$B$5:$J$44,5,FALSE))*VLOOKUP(OVYLD2_!CE$4,'[1]INTERNAL PARAMETERS-1'!$B$5:$J$44,8,FALSE)*VLOOKUP(OVYLD2_!CE$4,'[1]INTERNAL PARAMETERS-1'!$B$5:$J$44,3,FALSE)</f>
        <v>0.10964266466834947</v>
      </c>
      <c r="CF103" s="44">
        <f>OVYLD1_!CF103*VLOOKUP(OVYLD2_!CF$4,'[1]INTERNAL PARAMETERS-1'!$B$5:$J$44,5,FALSE)*VLOOKUP(OVYLD2_!CF$4,'[1]INTERNAL PARAMETERS-1'!$B$5:$J$44,6,FALSE)*VLOOKUP(OVYLD2_!CF$4,'[1]INTERNAL PARAMETERS-1'!$B$5:$J$44,3,FALSE) + OVYLD1_!CF103*(1-VLOOKUP(OVYLD2_!CF$4,'[1]INTERNAL PARAMETERS-1'!$B$5:$J$44,5,FALSE))*VLOOKUP(OVYLD2_!CF$4,'[1]INTERNAL PARAMETERS-1'!$B$5:$J$44,8,FALSE)*VLOOKUP(OVYLD2_!CF$4,'[1]INTERNAL PARAMETERS-1'!$B$5:$J$44,3,FALSE)</f>
        <v>7.5387427544675062E-2</v>
      </c>
      <c r="CG103" s="44">
        <f>OVYLD1_!CG103*VLOOKUP(OVYLD2_!CG$4,'[1]INTERNAL PARAMETERS-1'!$B$5:$J$44,5,FALSE)*VLOOKUP(OVYLD2_!CG$4,'[1]INTERNAL PARAMETERS-1'!$B$5:$J$44,6,FALSE)*VLOOKUP(OVYLD2_!CG$4,'[1]INTERNAL PARAMETERS-1'!$B$5:$J$44,3,FALSE) + OVYLD1_!CG103*(1-VLOOKUP(OVYLD2_!CG$4,'[1]INTERNAL PARAMETERS-1'!$B$5:$J$44,5,FALSE))*VLOOKUP(OVYLD2_!CG$4,'[1]INTERNAL PARAMETERS-1'!$B$5:$J$44,8,FALSE)*VLOOKUP(OVYLD2_!CG$4,'[1]INTERNAL PARAMETERS-1'!$B$5:$J$44,3,FALSE)</f>
        <v>0</v>
      </c>
      <c r="CH103" s="43">
        <f>OVYLD1_!CH103*VLOOKUP(OVYLD2_!CH$4,'[1]INTERNAL PARAMETERS-1'!$B$5:$J$44,5,FALSE)*VLOOKUP(OVYLD2_!CH$4,'[1]INTERNAL PARAMETERS-1'!$B$5:$J$44,6,FALSE)*VLOOKUP(OVYLD2_!CH$4,'[1]INTERNAL PARAMETERS-1'!$B$5:$J$44,3,FALSE) + OVYLD1_!CH103*(1-VLOOKUP(OVYLD2_!CH$4,'[1]INTERNAL PARAMETERS-1'!$B$5:$J$44,5,FALSE))*VLOOKUP(OVYLD2_!CH$4,'[1]INTERNAL PARAMETERS-1'!$B$5:$J$44,8,FALSE)*VLOOKUP(OVYLD2_!CH$4,'[1]INTERNAL PARAMETERS-1'!$B$5:$J$44,3,FALSE)</f>
        <v>0</v>
      </c>
      <c r="CJ103" s="45">
        <f t="shared" si="2"/>
        <v>2282.7145713957361</v>
      </c>
      <c r="CK103" s="43">
        <f t="shared" si="3"/>
        <v>60.004132454387303</v>
      </c>
    </row>
    <row r="104" spans="2:89" x14ac:dyDescent="0.5">
      <c r="B104" s="58" t="s">
        <v>10</v>
      </c>
      <c r="C104" s="57" t="s">
        <v>63</v>
      </c>
      <c r="D104" s="57" t="s">
        <v>71</v>
      </c>
      <c r="E104" s="128">
        <f>OVERALL2021!AI104</f>
        <v>5945.1967708591455</v>
      </c>
      <c r="F104" s="56">
        <f>'[1]INTERNAL PARAMETERS-1'!M14</f>
        <v>39.424999999999997</v>
      </c>
      <c r="G104" s="45">
        <f>OVYLD1_!G104*VLOOKUP(OVYLD2_!G$4,'[1]INTERNAL PARAMETERS-1'!$B$5:$J$44,5,FALSE)*VLOOKUP(OVYLD2_!G$4,'[1]INTERNAL PARAMETERS-1'!$B$5:$J$44,7,FALSE)*OVYLD2_!$F104 + OVYLD1_!G104*(1-VLOOKUP(OVYLD2_!G$4,'[1]INTERNAL PARAMETERS-1'!$B$5:$J$44,5,FALSE))*VLOOKUP(OVYLD2_!G$4,'[1]INTERNAL PARAMETERS-1'!$B$5:$J$44,9,FALSE)*OVYLD2_!$F104</f>
        <v>581.36486924639337</v>
      </c>
      <c r="H104" s="44">
        <f>OVYLD1_!H104*VLOOKUP(OVYLD2_!H$4,'[1]INTERNAL PARAMETERS-1'!$B$5:$J$44,5,FALSE)*VLOOKUP(OVYLD2_!H$4,'[1]INTERNAL PARAMETERS-1'!$B$5:$J$44,7,FALSE)*OVYLD2_!$F104 + OVYLD1_!H104*(1-VLOOKUP(OVYLD2_!H$4,'[1]INTERNAL PARAMETERS-1'!$B$5:$J$44,5,FALSE))*VLOOKUP(OVYLD2_!H$4,'[1]INTERNAL PARAMETERS-1'!$B$5:$J$44,9,FALSE)*OVYLD2_!$F104</f>
        <v>350.59420079570151</v>
      </c>
      <c r="I104" s="44">
        <f>OVYLD1_!I104*VLOOKUP(OVYLD2_!I$4,'[1]INTERNAL PARAMETERS-1'!$B$5:$J$44,5,FALSE)*VLOOKUP(OVYLD2_!I$4,'[1]INTERNAL PARAMETERS-1'!$B$5:$J$44,7,FALSE)*OVYLD2_!$F104 + OVYLD1_!I104*(1-VLOOKUP(OVYLD2_!I$4,'[1]INTERNAL PARAMETERS-1'!$B$5:$J$44,5,FALSE))*VLOOKUP(OVYLD2_!I$4,'[1]INTERNAL PARAMETERS-1'!$B$5:$J$44,9,FALSE)*OVYLD2_!$F104</f>
        <v>540.5220048277705</v>
      </c>
      <c r="J104" s="44">
        <f>OVYLD1_!J104*VLOOKUP(OVYLD2_!J$4,'[1]INTERNAL PARAMETERS-1'!$B$5:$J$44,5,FALSE)*VLOOKUP(OVYLD2_!J$4,'[1]INTERNAL PARAMETERS-1'!$B$5:$J$44,7,FALSE)*OVYLD2_!$F104 + OVYLD1_!J104*(1-VLOOKUP(OVYLD2_!J$4,'[1]INTERNAL PARAMETERS-1'!$B$5:$J$44,5,FALSE))*VLOOKUP(OVYLD2_!J$4,'[1]INTERNAL PARAMETERS-1'!$B$5:$J$44,9,FALSE)*OVYLD2_!$F104</f>
        <v>0</v>
      </c>
      <c r="K104" s="44">
        <f>OVYLD1_!K104*VLOOKUP(OVYLD2_!K$4,'[1]INTERNAL PARAMETERS-1'!$B$5:$J$44,5,FALSE)*VLOOKUP(OVYLD2_!K$4,'[1]INTERNAL PARAMETERS-1'!$B$5:$J$44,7,FALSE)*OVYLD2_!$F104 + OVYLD1_!K104*(1-VLOOKUP(OVYLD2_!K$4,'[1]INTERNAL PARAMETERS-1'!$B$5:$J$44,5,FALSE))*VLOOKUP(OVYLD2_!K$4,'[1]INTERNAL PARAMETERS-1'!$B$5:$J$44,9,FALSE)*OVYLD2_!$F104</f>
        <v>0</v>
      </c>
      <c r="L104" s="44">
        <f>OVYLD1_!L104*VLOOKUP(OVYLD2_!L$4,'[1]INTERNAL PARAMETERS-1'!$B$5:$J$44,5,FALSE)*VLOOKUP(OVYLD2_!L$4,'[1]INTERNAL PARAMETERS-1'!$B$5:$J$44,7,FALSE)*OVYLD2_!$F104 + OVYLD1_!L104*(1-VLOOKUP(OVYLD2_!L$4,'[1]INTERNAL PARAMETERS-1'!$B$5:$J$44,5,FALSE))*VLOOKUP(OVYLD2_!L$4,'[1]INTERNAL PARAMETERS-1'!$B$5:$J$44,9,FALSE)*OVYLD2_!$F104</f>
        <v>0</v>
      </c>
      <c r="M104" s="44">
        <f>OVYLD1_!M104*VLOOKUP(OVYLD2_!M$4,'[1]INTERNAL PARAMETERS-1'!$B$5:$J$44,5,FALSE)*VLOOKUP(OVYLD2_!M$4,'[1]INTERNAL PARAMETERS-1'!$B$5:$J$44,7,FALSE)*OVYLD2_!$F104 + OVYLD1_!M104*(1-VLOOKUP(OVYLD2_!M$4,'[1]INTERNAL PARAMETERS-1'!$B$5:$J$44,5,FALSE))*VLOOKUP(OVYLD2_!M$4,'[1]INTERNAL PARAMETERS-1'!$B$5:$J$44,9,FALSE)*OVYLD2_!$F104</f>
        <v>14.121238387841402</v>
      </c>
      <c r="N104" s="44">
        <f>OVYLD1_!N104*VLOOKUP(OVYLD2_!N$4,'[1]INTERNAL PARAMETERS-1'!$B$5:$J$44,5,FALSE)*VLOOKUP(OVYLD2_!N$4,'[1]INTERNAL PARAMETERS-1'!$B$5:$J$44,7,FALSE)*OVYLD2_!$F104 + OVYLD1_!N104*(1-VLOOKUP(OVYLD2_!N$4,'[1]INTERNAL PARAMETERS-1'!$B$5:$J$44,5,FALSE))*VLOOKUP(OVYLD2_!N$4,'[1]INTERNAL PARAMETERS-1'!$B$5:$J$44,9,FALSE)*OVYLD2_!$F104</f>
        <v>1.3983084597895599</v>
      </c>
      <c r="O104" s="44">
        <f>OVYLD1_!O104*VLOOKUP(OVYLD2_!O$4,'[1]INTERNAL PARAMETERS-1'!$B$5:$J$44,5,FALSE)*VLOOKUP(OVYLD2_!O$4,'[1]INTERNAL PARAMETERS-1'!$B$5:$J$44,7,FALSE)*OVYLD2_!$F104 + OVYLD1_!O104*(1-VLOOKUP(OVYLD2_!O$4,'[1]INTERNAL PARAMETERS-1'!$B$5:$J$44,5,FALSE))*VLOOKUP(OVYLD2_!O$4,'[1]INTERNAL PARAMETERS-1'!$B$5:$J$44,9,FALSE)*OVYLD2_!$F104</f>
        <v>0</v>
      </c>
      <c r="P104" s="44">
        <f>OVYLD1_!P104*VLOOKUP(OVYLD2_!P$4,'[1]INTERNAL PARAMETERS-1'!$B$5:$J$44,5,FALSE)*VLOOKUP(OVYLD2_!P$4,'[1]INTERNAL PARAMETERS-1'!$B$5:$J$44,7,FALSE)*OVYLD2_!$F104 + OVYLD1_!P104*(1-VLOOKUP(OVYLD2_!P$4,'[1]INTERNAL PARAMETERS-1'!$B$5:$J$44,5,FALSE))*VLOOKUP(OVYLD2_!P$4,'[1]INTERNAL PARAMETERS-1'!$B$5:$J$44,9,FALSE)*OVYLD2_!$F104</f>
        <v>0</v>
      </c>
      <c r="Q104" s="44">
        <f>OVYLD1_!Q104*VLOOKUP(OVYLD2_!Q$4,'[1]INTERNAL PARAMETERS-1'!$B$5:$J$44,5,FALSE)*VLOOKUP(OVYLD2_!Q$4,'[1]INTERNAL PARAMETERS-1'!$B$5:$J$44,7,FALSE)*OVYLD2_!$F104 + OVYLD1_!Q104*(1-VLOOKUP(OVYLD2_!Q$4,'[1]INTERNAL PARAMETERS-1'!$B$5:$J$44,5,FALSE))*VLOOKUP(OVYLD2_!Q$4,'[1]INTERNAL PARAMETERS-1'!$B$5:$J$44,9,FALSE)*OVYLD2_!$F104</f>
        <v>0</v>
      </c>
      <c r="R104" s="44">
        <f>OVYLD1_!R104*VLOOKUP(OVYLD2_!R$4,'[1]INTERNAL PARAMETERS-1'!$B$5:$J$44,5,FALSE)*VLOOKUP(OVYLD2_!R$4,'[1]INTERNAL PARAMETERS-1'!$B$5:$J$44,7,FALSE)*OVYLD2_!$F104 + OVYLD1_!R104*(1-VLOOKUP(OVYLD2_!R$4,'[1]INTERNAL PARAMETERS-1'!$B$5:$J$44,5,FALSE))*VLOOKUP(OVYLD2_!R$4,'[1]INTERNAL PARAMETERS-1'!$B$5:$J$44,9,FALSE)*OVYLD2_!$F104</f>
        <v>4.2115084281940769</v>
      </c>
      <c r="S104" s="44">
        <f>OVYLD1_!S104*VLOOKUP(OVYLD2_!S$4,'[1]INTERNAL PARAMETERS-1'!$B$5:$J$44,5,FALSE)*VLOOKUP(OVYLD2_!S$4,'[1]INTERNAL PARAMETERS-1'!$B$5:$J$44,7,FALSE)*OVYLD2_!$F104 + OVYLD1_!S104*(1-VLOOKUP(OVYLD2_!S$4,'[1]INTERNAL PARAMETERS-1'!$B$5:$J$44,5,FALSE))*VLOOKUP(OVYLD2_!S$4,'[1]INTERNAL PARAMETERS-1'!$B$5:$J$44,9,FALSE)*OVYLD2_!$F104</f>
        <v>89.010940829711373</v>
      </c>
      <c r="T104" s="44">
        <f>OVYLD1_!T104*VLOOKUP(OVYLD2_!T$4,'[1]INTERNAL PARAMETERS-1'!$B$5:$J$44,5,FALSE)*VLOOKUP(OVYLD2_!T$4,'[1]INTERNAL PARAMETERS-1'!$B$5:$J$44,7,FALSE)*OVYLD2_!$F104 + OVYLD1_!T104*(1-VLOOKUP(OVYLD2_!T$4,'[1]INTERNAL PARAMETERS-1'!$B$5:$J$44,5,FALSE))*VLOOKUP(OVYLD2_!T$4,'[1]INTERNAL PARAMETERS-1'!$B$5:$J$44,9,FALSE)*OVYLD2_!$F104</f>
        <v>13.818660445937775</v>
      </c>
      <c r="U104" s="44">
        <f>OVYLD1_!U104*VLOOKUP(OVYLD2_!U$4,'[1]INTERNAL PARAMETERS-1'!$B$5:$J$44,5,FALSE)*VLOOKUP(OVYLD2_!U$4,'[1]INTERNAL PARAMETERS-1'!$B$5:$J$44,7,FALSE)*OVYLD2_!$F104 + OVYLD1_!U104*(1-VLOOKUP(OVYLD2_!U$4,'[1]INTERNAL PARAMETERS-1'!$B$5:$J$44,5,FALSE))*VLOOKUP(OVYLD2_!U$4,'[1]INTERNAL PARAMETERS-1'!$B$5:$J$44,9,FALSE)*OVYLD2_!$F104</f>
        <v>11.896981589643385</v>
      </c>
      <c r="V104" s="44">
        <f>OVYLD1_!V104*VLOOKUP(OVYLD2_!V$4,'[1]INTERNAL PARAMETERS-1'!$B$5:$J$44,5,FALSE)*VLOOKUP(OVYLD2_!V$4,'[1]INTERNAL PARAMETERS-1'!$B$5:$J$44,7,FALSE)*OVYLD2_!$F104 + OVYLD1_!V104*(1-VLOOKUP(OVYLD2_!V$4,'[1]INTERNAL PARAMETERS-1'!$B$5:$J$44,5,FALSE))*VLOOKUP(OVYLD2_!V$4,'[1]INTERNAL PARAMETERS-1'!$B$5:$J$44,9,FALSE)*OVYLD2_!$F104</f>
        <v>53.961619416694447</v>
      </c>
      <c r="W104" s="44">
        <f>OVYLD1_!W104*VLOOKUP(OVYLD2_!W$4,'[1]INTERNAL PARAMETERS-1'!$B$5:$J$44,5,FALSE)*VLOOKUP(OVYLD2_!W$4,'[1]INTERNAL PARAMETERS-1'!$B$5:$J$44,7,FALSE)*OVYLD2_!$F104 + OVYLD1_!W104*(1-VLOOKUP(OVYLD2_!W$4,'[1]INTERNAL PARAMETERS-1'!$B$5:$J$44,5,FALSE))*VLOOKUP(OVYLD2_!W$4,'[1]INTERNAL PARAMETERS-1'!$B$5:$J$44,9,FALSE)*OVYLD2_!$F104</f>
        <v>0</v>
      </c>
      <c r="X104" s="44">
        <f>OVYLD1_!X104*VLOOKUP(OVYLD2_!X$4,'[1]INTERNAL PARAMETERS-1'!$B$5:$J$44,5,FALSE)*VLOOKUP(OVYLD2_!X$4,'[1]INTERNAL PARAMETERS-1'!$B$5:$J$44,7,FALSE)*OVYLD2_!$F104 + OVYLD1_!X104*(1-VLOOKUP(OVYLD2_!X$4,'[1]INTERNAL PARAMETERS-1'!$B$5:$J$44,5,FALSE))*VLOOKUP(OVYLD2_!X$4,'[1]INTERNAL PARAMETERS-1'!$B$5:$J$44,9,FALSE)*OVYLD2_!$F104</f>
        <v>0</v>
      </c>
      <c r="Y104" s="44">
        <f>OVYLD1_!Y104*VLOOKUP(OVYLD2_!Y$4,'[1]INTERNAL PARAMETERS-1'!$B$5:$J$44,5,FALSE)*VLOOKUP(OVYLD2_!Y$4,'[1]INTERNAL PARAMETERS-1'!$B$5:$J$44,7,FALSE)*OVYLD2_!$F104 + OVYLD1_!Y104*(1-VLOOKUP(OVYLD2_!Y$4,'[1]INTERNAL PARAMETERS-1'!$B$5:$J$44,5,FALSE))*VLOOKUP(OVYLD2_!Y$4,'[1]INTERNAL PARAMETERS-1'!$B$5:$J$44,9,FALSE)*OVYLD2_!$F104</f>
        <v>0</v>
      </c>
      <c r="Z104" s="44">
        <f>OVYLD1_!Z104*VLOOKUP(OVYLD2_!Z$4,'[1]INTERNAL PARAMETERS-1'!$B$5:$J$44,5,FALSE)*VLOOKUP(OVYLD2_!Z$4,'[1]INTERNAL PARAMETERS-1'!$B$5:$J$44,7,FALSE)*OVYLD2_!$F104 + OVYLD1_!Z104*(1-VLOOKUP(OVYLD2_!Z$4,'[1]INTERNAL PARAMETERS-1'!$B$5:$J$44,5,FALSE))*VLOOKUP(OVYLD2_!Z$4,'[1]INTERNAL PARAMETERS-1'!$B$5:$J$44,9,FALSE)*OVYLD2_!$F104</f>
        <v>0</v>
      </c>
      <c r="AA104" s="44">
        <f>OVYLD1_!AA104*VLOOKUP(OVYLD2_!AA$4,'[1]INTERNAL PARAMETERS-1'!$B$5:$J$44,5,FALSE)*VLOOKUP(OVYLD2_!AA$4,'[1]INTERNAL PARAMETERS-1'!$B$5:$J$44,7,FALSE)*OVYLD2_!$F104 + OVYLD1_!AA104*(1-VLOOKUP(OVYLD2_!AA$4,'[1]INTERNAL PARAMETERS-1'!$B$5:$J$44,5,FALSE))*VLOOKUP(OVYLD2_!AA$4,'[1]INTERNAL PARAMETERS-1'!$B$5:$J$44,9,FALSE)*OVYLD2_!$F104</f>
        <v>0</v>
      </c>
      <c r="AB104" s="44">
        <f>OVYLD1_!AB104*VLOOKUP(OVYLD2_!AB$4,'[1]INTERNAL PARAMETERS-1'!$B$5:$J$44,5,FALSE)*VLOOKUP(OVYLD2_!AB$4,'[1]INTERNAL PARAMETERS-1'!$B$5:$J$44,7,FALSE)*OVYLD2_!$F104 + OVYLD1_!AB104*(1-VLOOKUP(OVYLD2_!AB$4,'[1]INTERNAL PARAMETERS-1'!$B$5:$J$44,5,FALSE))*VLOOKUP(OVYLD2_!AB$4,'[1]INTERNAL PARAMETERS-1'!$B$5:$J$44,9,FALSE)*OVYLD2_!$F104</f>
        <v>0</v>
      </c>
      <c r="AC104" s="44">
        <f>OVYLD1_!AC104*VLOOKUP(OVYLD2_!AC$4,'[1]INTERNAL PARAMETERS-1'!$B$5:$J$44,5,FALSE)*VLOOKUP(OVYLD2_!AC$4,'[1]INTERNAL PARAMETERS-1'!$B$5:$J$44,7,FALSE)*OVYLD2_!$F104 + OVYLD1_!AC104*(1-VLOOKUP(OVYLD2_!AC$4,'[1]INTERNAL PARAMETERS-1'!$B$5:$J$44,5,FALSE))*VLOOKUP(OVYLD2_!AC$4,'[1]INTERNAL PARAMETERS-1'!$B$5:$J$44,9,FALSE)*OVYLD2_!$F104</f>
        <v>0</v>
      </c>
      <c r="AD104" s="44">
        <f>OVYLD1_!AD104*VLOOKUP(OVYLD2_!AD$4,'[1]INTERNAL PARAMETERS-1'!$B$5:$J$44,5,FALSE)*VLOOKUP(OVYLD2_!AD$4,'[1]INTERNAL PARAMETERS-1'!$B$5:$J$44,7,FALSE)*OVYLD2_!$F104 + OVYLD1_!AD104*(1-VLOOKUP(OVYLD2_!AD$4,'[1]INTERNAL PARAMETERS-1'!$B$5:$J$44,5,FALSE))*VLOOKUP(OVYLD2_!AD$4,'[1]INTERNAL PARAMETERS-1'!$B$5:$J$44,9,FALSE)*OVYLD2_!$F104</f>
        <v>0</v>
      </c>
      <c r="AE104" s="44">
        <f>OVYLD1_!AE104*VLOOKUP(OVYLD2_!AE$4,'[1]INTERNAL PARAMETERS-1'!$B$5:$J$44,5,FALSE)*VLOOKUP(OVYLD2_!AE$4,'[1]INTERNAL PARAMETERS-1'!$B$5:$J$44,7,FALSE)*OVYLD2_!$F104 + OVYLD1_!AE104*(1-VLOOKUP(OVYLD2_!AE$4,'[1]INTERNAL PARAMETERS-1'!$B$5:$J$44,5,FALSE))*VLOOKUP(OVYLD2_!AE$4,'[1]INTERNAL PARAMETERS-1'!$B$5:$J$44,9,FALSE)*OVYLD2_!$F104</f>
        <v>0</v>
      </c>
      <c r="AF104" s="44">
        <f>OVYLD1_!AF104*VLOOKUP(OVYLD2_!AF$4,'[1]INTERNAL PARAMETERS-1'!$B$5:$J$44,5,FALSE)*VLOOKUP(OVYLD2_!AF$4,'[1]INTERNAL PARAMETERS-1'!$B$5:$J$44,7,FALSE)*OVYLD2_!$F104 + OVYLD1_!AF104*(1-VLOOKUP(OVYLD2_!AF$4,'[1]INTERNAL PARAMETERS-1'!$B$5:$J$44,5,FALSE))*VLOOKUP(OVYLD2_!AF$4,'[1]INTERNAL PARAMETERS-1'!$B$5:$J$44,9,FALSE)*OVYLD2_!$F104</f>
        <v>0</v>
      </c>
      <c r="AG104" s="44">
        <f>OVYLD1_!AG104*VLOOKUP(OVYLD2_!AG$4,'[1]INTERNAL PARAMETERS-1'!$B$5:$J$44,5,FALSE)*VLOOKUP(OVYLD2_!AG$4,'[1]INTERNAL PARAMETERS-1'!$B$5:$J$44,7,FALSE)*OVYLD2_!$F104 + OVYLD1_!AG104*(1-VLOOKUP(OVYLD2_!AG$4,'[1]INTERNAL PARAMETERS-1'!$B$5:$J$44,5,FALSE))*VLOOKUP(OVYLD2_!AG$4,'[1]INTERNAL PARAMETERS-1'!$B$5:$J$44,9,FALSE)*OVYLD2_!$F104</f>
        <v>0</v>
      </c>
      <c r="AH104" s="44">
        <f>OVYLD1_!AH104*VLOOKUP(OVYLD2_!AH$4,'[1]INTERNAL PARAMETERS-1'!$B$5:$J$44,5,FALSE)*VLOOKUP(OVYLD2_!AH$4,'[1]INTERNAL PARAMETERS-1'!$B$5:$J$44,7,FALSE)*OVYLD2_!$F104 + OVYLD1_!AH104*(1-VLOOKUP(OVYLD2_!AH$4,'[1]INTERNAL PARAMETERS-1'!$B$5:$J$44,5,FALSE))*VLOOKUP(OVYLD2_!AH$4,'[1]INTERNAL PARAMETERS-1'!$B$5:$J$44,9,FALSE)*OVYLD2_!$F104</f>
        <v>0</v>
      </c>
      <c r="AI104" s="44">
        <f>OVYLD1_!AI104*VLOOKUP(OVYLD2_!AI$4,'[1]INTERNAL PARAMETERS-1'!$B$5:$J$44,5,FALSE)*VLOOKUP(OVYLD2_!AI$4,'[1]INTERNAL PARAMETERS-1'!$B$5:$J$44,7,FALSE)*OVYLD2_!$F104 + OVYLD1_!AI104*(1-VLOOKUP(OVYLD2_!AI$4,'[1]INTERNAL PARAMETERS-1'!$B$5:$J$44,5,FALSE))*VLOOKUP(OVYLD2_!AI$4,'[1]INTERNAL PARAMETERS-1'!$B$5:$J$44,9,FALSE)*OVYLD2_!$F104</f>
        <v>0.32896549860698943</v>
      </c>
      <c r="AJ104" s="44">
        <f>OVYLD1_!AJ104*VLOOKUP(OVYLD2_!AJ$4,'[1]INTERNAL PARAMETERS-1'!$B$5:$J$44,5,FALSE)*VLOOKUP(OVYLD2_!AJ$4,'[1]INTERNAL PARAMETERS-1'!$B$5:$J$44,7,FALSE)*OVYLD2_!$F104 + OVYLD1_!AJ104*(1-VLOOKUP(OVYLD2_!AJ$4,'[1]INTERNAL PARAMETERS-1'!$B$5:$J$44,5,FALSE))*VLOOKUP(OVYLD2_!AJ$4,'[1]INTERNAL PARAMETERS-1'!$B$5:$J$44,9,FALSE)*OVYLD2_!$F104</f>
        <v>12.831482682857578</v>
      </c>
      <c r="AK104" s="44">
        <f>OVYLD1_!AK104*VLOOKUP(OVYLD2_!AK$4,'[1]INTERNAL PARAMETERS-1'!$B$5:$J$44,5,FALSE)*VLOOKUP(OVYLD2_!AK$4,'[1]INTERNAL PARAMETERS-1'!$B$5:$J$44,7,FALSE)*OVYLD2_!$F104 + OVYLD1_!AK104*(1-VLOOKUP(OVYLD2_!AK$4,'[1]INTERNAL PARAMETERS-1'!$B$5:$J$44,5,FALSE))*VLOOKUP(OVYLD2_!AK$4,'[1]INTERNAL PARAMETERS-1'!$B$5:$J$44,9,FALSE)*OVYLD2_!$F104</f>
        <v>0</v>
      </c>
      <c r="AL104" s="44">
        <f>OVYLD1_!AL104*VLOOKUP(OVYLD2_!AL$4,'[1]INTERNAL PARAMETERS-1'!$B$5:$J$44,5,FALSE)*VLOOKUP(OVYLD2_!AL$4,'[1]INTERNAL PARAMETERS-1'!$B$5:$J$44,7,FALSE)*OVYLD2_!$F104 + OVYLD1_!AL104*(1-VLOOKUP(OVYLD2_!AL$4,'[1]INTERNAL PARAMETERS-1'!$B$5:$J$44,5,FALSE))*VLOOKUP(OVYLD2_!AL$4,'[1]INTERNAL PARAMETERS-1'!$B$5:$J$44,9,FALSE)*OVYLD2_!$F104</f>
        <v>0</v>
      </c>
      <c r="AM104" s="44">
        <f>OVYLD1_!AM104*VLOOKUP(OVYLD2_!AM$4,'[1]INTERNAL PARAMETERS-1'!$B$5:$J$44,5,FALSE)*VLOOKUP(OVYLD2_!AM$4,'[1]INTERNAL PARAMETERS-1'!$B$5:$J$44,7,FALSE)*OVYLD2_!$F104 + OVYLD1_!AM104*(1-VLOOKUP(OVYLD2_!AM$4,'[1]INTERNAL PARAMETERS-1'!$B$5:$J$44,5,FALSE))*VLOOKUP(OVYLD2_!AM$4,'[1]INTERNAL PARAMETERS-1'!$B$5:$J$44,9,FALSE)*OVYLD2_!$F104</f>
        <v>0</v>
      </c>
      <c r="AN104" s="44">
        <f>OVYLD1_!AN104*VLOOKUP(OVYLD2_!AN$4,'[1]INTERNAL PARAMETERS-1'!$B$5:$J$44,5,FALSE)*VLOOKUP(OVYLD2_!AN$4,'[1]INTERNAL PARAMETERS-1'!$B$5:$J$44,7,FALSE)*OVYLD2_!$F104 + OVYLD1_!AN104*(1-VLOOKUP(OVYLD2_!AN$4,'[1]INTERNAL PARAMETERS-1'!$B$5:$J$44,5,FALSE))*VLOOKUP(OVYLD2_!AN$4,'[1]INTERNAL PARAMETERS-1'!$B$5:$J$44,9,FALSE)*OVYLD2_!$F104</f>
        <v>0</v>
      </c>
      <c r="AO104" s="44">
        <f>OVYLD1_!AO104*VLOOKUP(OVYLD2_!AO$4,'[1]INTERNAL PARAMETERS-1'!$B$5:$J$44,5,FALSE)*VLOOKUP(OVYLD2_!AO$4,'[1]INTERNAL PARAMETERS-1'!$B$5:$J$44,7,FALSE)*OVYLD2_!$F104 + OVYLD1_!AO104*(1-VLOOKUP(OVYLD2_!AO$4,'[1]INTERNAL PARAMETERS-1'!$B$5:$J$44,5,FALSE))*VLOOKUP(OVYLD2_!AO$4,'[1]INTERNAL PARAMETERS-1'!$B$5:$J$44,9,FALSE)*OVYLD2_!$F104</f>
        <v>0</v>
      </c>
      <c r="AP104" s="44">
        <f>OVYLD1_!AP104*VLOOKUP(OVYLD2_!AP$4,'[1]INTERNAL PARAMETERS-1'!$B$5:$J$44,5,FALSE)*VLOOKUP(OVYLD2_!AP$4,'[1]INTERNAL PARAMETERS-1'!$B$5:$J$44,7,FALSE)*OVYLD2_!$F104 + OVYLD1_!AP104*(1-VLOOKUP(OVYLD2_!AP$4,'[1]INTERNAL PARAMETERS-1'!$B$5:$J$44,5,FALSE))*VLOOKUP(OVYLD2_!AP$4,'[1]INTERNAL PARAMETERS-1'!$B$5:$J$44,9,FALSE)*OVYLD2_!$F104</f>
        <v>0</v>
      </c>
      <c r="AQ104" s="44">
        <f>OVYLD1_!AQ104*VLOOKUP(OVYLD2_!AQ$4,'[1]INTERNAL PARAMETERS-1'!$B$5:$J$44,5,FALSE)*VLOOKUP(OVYLD2_!AQ$4,'[1]INTERNAL PARAMETERS-1'!$B$5:$J$44,7,FALSE)*OVYLD2_!$F104 + OVYLD1_!AQ104*(1-VLOOKUP(OVYLD2_!AQ$4,'[1]INTERNAL PARAMETERS-1'!$B$5:$J$44,5,FALSE))*VLOOKUP(OVYLD2_!AQ$4,'[1]INTERNAL PARAMETERS-1'!$B$5:$J$44,9,FALSE)*OVYLD2_!$F104</f>
        <v>0</v>
      </c>
      <c r="AR104" s="44">
        <f>OVYLD1_!AR104*VLOOKUP(OVYLD2_!AR$4,'[1]INTERNAL PARAMETERS-1'!$B$5:$J$44,5,FALSE)*VLOOKUP(OVYLD2_!AR$4,'[1]INTERNAL PARAMETERS-1'!$B$5:$J$44,7,FALSE)*OVYLD2_!$F104 + OVYLD1_!AR104*(1-VLOOKUP(OVYLD2_!AR$4,'[1]INTERNAL PARAMETERS-1'!$B$5:$J$44,5,FALSE))*VLOOKUP(OVYLD2_!AR$4,'[1]INTERNAL PARAMETERS-1'!$B$5:$J$44,9,FALSE)*OVYLD2_!$F104</f>
        <v>0</v>
      </c>
      <c r="AS104" s="44">
        <f>OVYLD1_!AS104*VLOOKUP(OVYLD2_!AS$4,'[1]INTERNAL PARAMETERS-1'!$B$5:$J$44,5,FALSE)*VLOOKUP(OVYLD2_!AS$4,'[1]INTERNAL PARAMETERS-1'!$B$5:$J$44,7,FALSE)*OVYLD2_!$F104 + OVYLD1_!AS104*(1-VLOOKUP(OVYLD2_!AS$4,'[1]INTERNAL PARAMETERS-1'!$B$5:$J$44,5,FALSE))*VLOOKUP(OVYLD2_!AS$4,'[1]INTERNAL PARAMETERS-1'!$B$5:$J$44,9,FALSE)*OVYLD2_!$F104</f>
        <v>0</v>
      </c>
      <c r="AT104" s="43">
        <f>OVYLD1_!AT104*VLOOKUP(OVYLD2_!AT$4,'[1]INTERNAL PARAMETERS-1'!$B$5:$J$44,5,FALSE)*VLOOKUP(OVYLD2_!AT$4,'[1]INTERNAL PARAMETERS-1'!$B$5:$J$44,7,FALSE)*OVYLD2_!$F104 + OVYLD1_!AT104*(1-VLOOKUP(OVYLD2_!AT$4,'[1]INTERNAL PARAMETERS-1'!$B$5:$J$44,5,FALSE))*VLOOKUP(OVYLD2_!AT$4,'[1]INTERNAL PARAMETERS-1'!$B$5:$J$44,9,FALSE)*OVYLD2_!$F104</f>
        <v>0</v>
      </c>
      <c r="AU104" s="45">
        <f>OVYLD1_!AU104*VLOOKUP(OVYLD2_!AU$4,'[1]INTERNAL PARAMETERS-1'!$B$5:$J$44,5,FALSE)*VLOOKUP(OVYLD2_!AU$4,'[1]INTERNAL PARAMETERS-1'!$B$5:$J$44,6,FALSE)*VLOOKUP(OVYLD2_!AU$4,'[1]INTERNAL PARAMETERS-1'!$B$5:$J$44,3,FALSE) + OVYLD1_!AU104*(1-VLOOKUP(OVYLD2_!AU$4,'[1]INTERNAL PARAMETERS-1'!$B$5:$J$44,5,FALSE))*VLOOKUP(OVYLD2_!AU$4,'[1]INTERNAL PARAMETERS-1'!$B$5:$J$44,8,FALSE)*VLOOKUP(OVYLD2_!AU$4,'[1]INTERNAL PARAMETERS-1'!$B$5:$J$44,3,FALSE)</f>
        <v>0</v>
      </c>
      <c r="AV104" s="44">
        <f>OVYLD1_!AV104*VLOOKUP(OVYLD2_!AV$4,'[1]INTERNAL PARAMETERS-1'!$B$5:$J$44,5,FALSE)*VLOOKUP(OVYLD2_!AV$4,'[1]INTERNAL PARAMETERS-1'!$B$5:$J$44,6,FALSE)*VLOOKUP(OVYLD2_!AV$4,'[1]INTERNAL PARAMETERS-1'!$B$5:$J$44,3,FALSE) + OVYLD1_!AV104*(1-VLOOKUP(OVYLD2_!AV$4,'[1]INTERNAL PARAMETERS-1'!$B$5:$J$44,5,FALSE))*VLOOKUP(OVYLD2_!AV$4,'[1]INTERNAL PARAMETERS-1'!$B$5:$J$44,8,FALSE)*VLOOKUP(OVYLD2_!AV$4,'[1]INTERNAL PARAMETERS-1'!$B$5:$J$44,3,FALSE)</f>
        <v>0</v>
      </c>
      <c r="AW104" s="44">
        <f>OVYLD1_!AW104*VLOOKUP(OVYLD2_!AW$4,'[1]INTERNAL PARAMETERS-1'!$B$5:$J$44,5,FALSE)*VLOOKUP(OVYLD2_!AW$4,'[1]INTERNAL PARAMETERS-1'!$B$5:$J$44,6,FALSE)*VLOOKUP(OVYLD2_!AW$4,'[1]INTERNAL PARAMETERS-1'!$B$5:$J$44,3,FALSE) + OVYLD1_!AW104*(1-VLOOKUP(OVYLD2_!AW$4,'[1]INTERNAL PARAMETERS-1'!$B$5:$J$44,5,FALSE))*VLOOKUP(OVYLD2_!AW$4,'[1]INTERNAL PARAMETERS-1'!$B$5:$J$44,8,FALSE)*VLOOKUP(OVYLD2_!AW$4,'[1]INTERNAL PARAMETERS-1'!$B$5:$J$44,3,FALSE)</f>
        <v>16.187244668690319</v>
      </c>
      <c r="AX104" s="44">
        <f>OVYLD1_!AX104*VLOOKUP(OVYLD2_!AX$4,'[1]INTERNAL PARAMETERS-1'!$B$5:$J$44,5,FALSE)*VLOOKUP(OVYLD2_!AX$4,'[1]INTERNAL PARAMETERS-1'!$B$5:$J$44,6,FALSE)*VLOOKUP(OVYLD2_!AX$4,'[1]INTERNAL PARAMETERS-1'!$B$5:$J$44,3,FALSE) + OVYLD1_!AX104*(1-VLOOKUP(OVYLD2_!AX$4,'[1]INTERNAL PARAMETERS-1'!$B$5:$J$44,5,FALSE))*VLOOKUP(OVYLD2_!AX$4,'[1]INTERNAL PARAMETERS-1'!$B$5:$J$44,8,FALSE)*VLOOKUP(OVYLD2_!AX$4,'[1]INTERNAL PARAMETERS-1'!$B$5:$J$44,3,FALSE)</f>
        <v>0</v>
      </c>
      <c r="AY104" s="44">
        <f>OVYLD1_!AY104*VLOOKUP(OVYLD2_!AY$4,'[1]INTERNAL PARAMETERS-1'!$B$5:$J$44,5,FALSE)*VLOOKUP(OVYLD2_!AY$4,'[1]INTERNAL PARAMETERS-1'!$B$5:$J$44,6,FALSE)*VLOOKUP(OVYLD2_!AY$4,'[1]INTERNAL PARAMETERS-1'!$B$5:$J$44,3,FALSE) + OVYLD1_!AY104*(1-VLOOKUP(OVYLD2_!AY$4,'[1]INTERNAL PARAMETERS-1'!$B$5:$J$44,5,FALSE))*VLOOKUP(OVYLD2_!AY$4,'[1]INTERNAL PARAMETERS-1'!$B$5:$J$44,8,FALSE)*VLOOKUP(OVYLD2_!AY$4,'[1]INTERNAL PARAMETERS-1'!$B$5:$J$44,3,FALSE)</f>
        <v>0</v>
      </c>
      <c r="AZ104" s="44">
        <f>OVYLD1_!AZ104*VLOOKUP(OVYLD2_!AZ$4,'[1]INTERNAL PARAMETERS-1'!$B$5:$J$44,5,FALSE)*VLOOKUP(OVYLD2_!AZ$4,'[1]INTERNAL PARAMETERS-1'!$B$5:$J$44,6,FALSE)*VLOOKUP(OVYLD2_!AZ$4,'[1]INTERNAL PARAMETERS-1'!$B$5:$J$44,3,FALSE) + OVYLD1_!AZ104*(1-VLOOKUP(OVYLD2_!AZ$4,'[1]INTERNAL PARAMETERS-1'!$B$5:$J$44,5,FALSE))*VLOOKUP(OVYLD2_!AZ$4,'[1]INTERNAL PARAMETERS-1'!$B$5:$J$44,8,FALSE)*VLOOKUP(OVYLD2_!AZ$4,'[1]INTERNAL PARAMETERS-1'!$B$5:$J$44,3,FALSE)</f>
        <v>0</v>
      </c>
      <c r="BA104" s="44">
        <f>OVYLD1_!BA104*VLOOKUP(OVYLD2_!BA$4,'[1]INTERNAL PARAMETERS-1'!$B$5:$J$44,5,FALSE)*VLOOKUP(OVYLD2_!BA$4,'[1]INTERNAL PARAMETERS-1'!$B$5:$J$44,6,FALSE)*VLOOKUP(OVYLD2_!BA$4,'[1]INTERNAL PARAMETERS-1'!$B$5:$J$44,3,FALSE) + OVYLD1_!BA104*(1-VLOOKUP(OVYLD2_!BA$4,'[1]INTERNAL PARAMETERS-1'!$B$5:$J$44,5,FALSE))*VLOOKUP(OVYLD2_!BA$4,'[1]INTERNAL PARAMETERS-1'!$B$5:$J$44,8,FALSE)*VLOOKUP(OVYLD2_!BA$4,'[1]INTERNAL PARAMETERS-1'!$B$5:$J$44,3,FALSE)</f>
        <v>4.2269425721230514</v>
      </c>
      <c r="BB104" s="44">
        <f>OVYLD1_!BB104*VLOOKUP(OVYLD2_!BB$4,'[1]INTERNAL PARAMETERS-1'!$B$5:$J$44,5,FALSE)*VLOOKUP(OVYLD2_!BB$4,'[1]INTERNAL PARAMETERS-1'!$B$5:$J$44,6,FALSE)*VLOOKUP(OVYLD2_!BB$4,'[1]INTERNAL PARAMETERS-1'!$B$5:$J$44,3,FALSE) + OVYLD1_!BB104*(1-VLOOKUP(OVYLD2_!BB$4,'[1]INTERNAL PARAMETERS-1'!$B$5:$J$44,5,FALSE))*VLOOKUP(OVYLD2_!BB$4,'[1]INTERNAL PARAMETERS-1'!$B$5:$J$44,8,FALSE)*VLOOKUP(OVYLD2_!BB$4,'[1]INTERNAL PARAMETERS-1'!$B$5:$J$44,3,FALSE)</f>
        <v>2.0889007702910067</v>
      </c>
      <c r="BC104" s="44">
        <f>OVYLD1_!BC104*VLOOKUP(OVYLD2_!BC$4,'[1]INTERNAL PARAMETERS-1'!$B$5:$J$44,5,FALSE)*VLOOKUP(OVYLD2_!BC$4,'[1]INTERNAL PARAMETERS-1'!$B$5:$J$44,6,FALSE)*VLOOKUP(OVYLD2_!BC$4,'[1]INTERNAL PARAMETERS-1'!$B$5:$J$44,3,FALSE) + OVYLD1_!BC104*(1-VLOOKUP(OVYLD2_!BC$4,'[1]INTERNAL PARAMETERS-1'!$B$5:$J$44,5,FALSE))*VLOOKUP(OVYLD2_!BC$4,'[1]INTERNAL PARAMETERS-1'!$B$5:$J$44,8,FALSE)*VLOOKUP(OVYLD2_!BC$4,'[1]INTERNAL PARAMETERS-1'!$B$5:$J$44,3,FALSE)</f>
        <v>5.1488035548198576</v>
      </c>
      <c r="BD104" s="44">
        <f>OVYLD1_!BD104*VLOOKUP(OVYLD2_!BD$4,'[1]INTERNAL PARAMETERS-1'!$B$5:$J$44,5,FALSE)*VLOOKUP(OVYLD2_!BD$4,'[1]INTERNAL PARAMETERS-1'!$B$5:$J$44,6,FALSE)*VLOOKUP(OVYLD2_!BD$4,'[1]INTERNAL PARAMETERS-1'!$B$5:$J$44,3,FALSE) + OVYLD1_!BD104*(1-VLOOKUP(OVYLD2_!BD$4,'[1]INTERNAL PARAMETERS-1'!$B$5:$J$44,5,FALSE))*VLOOKUP(OVYLD2_!BD$4,'[1]INTERNAL PARAMETERS-1'!$B$5:$J$44,8,FALSE)*VLOOKUP(OVYLD2_!BD$4,'[1]INTERNAL PARAMETERS-1'!$B$5:$J$44,3,FALSE)</f>
        <v>2.6920107806067595</v>
      </c>
      <c r="BE104" s="44">
        <f>OVYLD1_!BE104*VLOOKUP(OVYLD2_!BE$4,'[1]INTERNAL PARAMETERS-1'!$B$5:$J$44,5,FALSE)*VLOOKUP(OVYLD2_!BE$4,'[1]INTERNAL PARAMETERS-1'!$B$5:$J$44,6,FALSE)*VLOOKUP(OVYLD2_!BE$4,'[1]INTERNAL PARAMETERS-1'!$B$5:$J$44,3,FALSE) + OVYLD1_!BE104*(1-VLOOKUP(OVYLD2_!BE$4,'[1]INTERNAL PARAMETERS-1'!$B$5:$J$44,5,FALSE))*VLOOKUP(OVYLD2_!BE$4,'[1]INTERNAL PARAMETERS-1'!$B$5:$J$44,8,FALSE)*VLOOKUP(OVYLD2_!BE$4,'[1]INTERNAL PARAMETERS-1'!$B$5:$J$44,3,FALSE)</f>
        <v>9.9699523000082859</v>
      </c>
      <c r="BF104" s="44">
        <f>OVYLD1_!BF104*VLOOKUP(OVYLD2_!BF$4,'[1]INTERNAL PARAMETERS-1'!$B$5:$J$44,5,FALSE)*VLOOKUP(OVYLD2_!BF$4,'[1]INTERNAL PARAMETERS-1'!$B$5:$J$44,6,FALSE)*VLOOKUP(OVYLD2_!BF$4,'[1]INTERNAL PARAMETERS-1'!$B$5:$J$44,3,FALSE) + OVYLD1_!BF104*(1-VLOOKUP(OVYLD2_!BF$4,'[1]INTERNAL PARAMETERS-1'!$B$5:$J$44,5,FALSE))*VLOOKUP(OVYLD2_!BF$4,'[1]INTERNAL PARAMETERS-1'!$B$5:$J$44,8,FALSE)*VLOOKUP(OVYLD2_!BF$4,'[1]INTERNAL PARAMETERS-1'!$B$5:$J$44,3,FALSE)</f>
        <v>0</v>
      </c>
      <c r="BG104" s="44">
        <f>OVYLD1_!BG104*VLOOKUP(OVYLD2_!BG$4,'[1]INTERNAL PARAMETERS-1'!$B$5:$J$44,5,FALSE)*VLOOKUP(OVYLD2_!BG$4,'[1]INTERNAL PARAMETERS-1'!$B$5:$J$44,6,FALSE)*VLOOKUP(OVYLD2_!BG$4,'[1]INTERNAL PARAMETERS-1'!$B$5:$J$44,3,FALSE) + OVYLD1_!BG104*(1-VLOOKUP(OVYLD2_!BG$4,'[1]INTERNAL PARAMETERS-1'!$B$5:$J$44,5,FALSE))*VLOOKUP(OVYLD2_!BG$4,'[1]INTERNAL PARAMETERS-1'!$B$5:$J$44,8,FALSE)*VLOOKUP(OVYLD2_!BG$4,'[1]INTERNAL PARAMETERS-1'!$B$5:$J$44,3,FALSE)</f>
        <v>3.3671772752920495</v>
      </c>
      <c r="BH104" s="44">
        <f>OVYLD1_!BH104*VLOOKUP(OVYLD2_!BH$4,'[1]INTERNAL PARAMETERS-1'!$B$5:$J$44,5,FALSE)*VLOOKUP(OVYLD2_!BH$4,'[1]INTERNAL PARAMETERS-1'!$B$5:$J$44,6,FALSE)*VLOOKUP(OVYLD2_!BH$4,'[1]INTERNAL PARAMETERS-1'!$B$5:$J$44,3,FALSE) + OVYLD1_!BH104*(1-VLOOKUP(OVYLD2_!BH$4,'[1]INTERNAL PARAMETERS-1'!$B$5:$J$44,5,FALSE))*VLOOKUP(OVYLD2_!BH$4,'[1]INTERNAL PARAMETERS-1'!$B$5:$J$44,8,FALSE)*VLOOKUP(OVYLD2_!BH$4,'[1]INTERNAL PARAMETERS-1'!$B$5:$J$44,3,FALSE)</f>
        <v>1.0882209270719317E-2</v>
      </c>
      <c r="BI104" s="44">
        <f>OVYLD1_!BI104*VLOOKUP(OVYLD2_!BI$4,'[1]INTERNAL PARAMETERS-1'!$B$5:$J$44,5,FALSE)*VLOOKUP(OVYLD2_!BI$4,'[1]INTERNAL PARAMETERS-1'!$B$5:$J$44,6,FALSE)*VLOOKUP(OVYLD2_!BI$4,'[1]INTERNAL PARAMETERS-1'!$B$5:$J$44,3,FALSE) + OVYLD1_!BI104*(1-VLOOKUP(OVYLD2_!BI$4,'[1]INTERNAL PARAMETERS-1'!$B$5:$J$44,5,FALSE))*VLOOKUP(OVYLD2_!BI$4,'[1]INTERNAL PARAMETERS-1'!$B$5:$J$44,8,FALSE)*VLOOKUP(OVYLD2_!BI$4,'[1]INTERNAL PARAMETERS-1'!$B$5:$J$44,3,FALSE)</f>
        <v>0</v>
      </c>
      <c r="BJ104" s="44">
        <f>OVYLD1_!BJ104*VLOOKUP(OVYLD2_!BJ$4,'[1]INTERNAL PARAMETERS-1'!$B$5:$J$44,5,FALSE)*VLOOKUP(OVYLD2_!BJ$4,'[1]INTERNAL PARAMETERS-1'!$B$5:$J$44,6,FALSE)*VLOOKUP(OVYLD2_!BJ$4,'[1]INTERNAL PARAMETERS-1'!$B$5:$J$44,3,FALSE) + OVYLD1_!BJ104*(1-VLOOKUP(OVYLD2_!BJ$4,'[1]INTERNAL PARAMETERS-1'!$B$5:$J$44,5,FALSE))*VLOOKUP(OVYLD2_!BJ$4,'[1]INTERNAL PARAMETERS-1'!$B$5:$J$44,8,FALSE)*VLOOKUP(OVYLD2_!BJ$4,'[1]INTERNAL PARAMETERS-1'!$B$5:$J$44,3,FALSE)</f>
        <v>0.82816204299498464</v>
      </c>
      <c r="BK104" s="44">
        <f>OVYLD1_!BK104*VLOOKUP(OVYLD2_!BK$4,'[1]INTERNAL PARAMETERS-1'!$B$5:$J$44,5,FALSE)*VLOOKUP(OVYLD2_!BK$4,'[1]INTERNAL PARAMETERS-1'!$B$5:$J$44,6,FALSE)*VLOOKUP(OVYLD2_!BK$4,'[1]INTERNAL PARAMETERS-1'!$B$5:$J$44,3,FALSE) + OVYLD1_!BK104*(1-VLOOKUP(OVYLD2_!BK$4,'[1]INTERNAL PARAMETERS-1'!$B$5:$J$44,5,FALSE))*VLOOKUP(OVYLD2_!BK$4,'[1]INTERNAL PARAMETERS-1'!$B$5:$J$44,8,FALSE)*VLOOKUP(OVYLD2_!BK$4,'[1]INTERNAL PARAMETERS-1'!$B$5:$J$44,3,FALSE)</f>
        <v>1.0927055424074974</v>
      </c>
      <c r="BL104" s="44">
        <f>OVYLD1_!BL104*VLOOKUP(OVYLD2_!BL$4,'[1]INTERNAL PARAMETERS-1'!$B$5:$J$44,5,FALSE)*VLOOKUP(OVYLD2_!BL$4,'[1]INTERNAL PARAMETERS-1'!$B$5:$J$44,6,FALSE)*VLOOKUP(OVYLD2_!BL$4,'[1]INTERNAL PARAMETERS-1'!$B$5:$J$44,3,FALSE) + OVYLD1_!BL104*(1-VLOOKUP(OVYLD2_!BL$4,'[1]INTERNAL PARAMETERS-1'!$B$5:$J$44,5,FALSE))*VLOOKUP(OVYLD2_!BL$4,'[1]INTERNAL PARAMETERS-1'!$B$5:$J$44,8,FALSE)*VLOOKUP(OVYLD2_!BL$4,'[1]INTERNAL PARAMETERS-1'!$B$5:$J$44,3,FALSE)</f>
        <v>4.4235507781978827</v>
      </c>
      <c r="BM104" s="44">
        <f>OVYLD1_!BM104*VLOOKUP(OVYLD2_!BM$4,'[1]INTERNAL PARAMETERS-1'!$B$5:$J$44,5,FALSE)*VLOOKUP(OVYLD2_!BM$4,'[1]INTERNAL PARAMETERS-1'!$B$5:$J$44,6,FALSE)*VLOOKUP(OVYLD2_!BM$4,'[1]INTERNAL PARAMETERS-1'!$B$5:$J$44,3,FALSE) + OVYLD1_!BM104*(1-VLOOKUP(OVYLD2_!BM$4,'[1]INTERNAL PARAMETERS-1'!$B$5:$J$44,5,FALSE))*VLOOKUP(OVYLD2_!BM$4,'[1]INTERNAL PARAMETERS-1'!$B$5:$J$44,8,FALSE)*VLOOKUP(OVYLD2_!BM$4,'[1]INTERNAL PARAMETERS-1'!$B$5:$J$44,3,FALSE)</f>
        <v>2.0163634244897541</v>
      </c>
      <c r="BN104" s="44">
        <f>OVYLD1_!BN104*VLOOKUP(OVYLD2_!BN$4,'[1]INTERNAL PARAMETERS-1'!$B$5:$J$44,5,FALSE)*VLOOKUP(OVYLD2_!BN$4,'[1]INTERNAL PARAMETERS-1'!$B$5:$J$44,6,FALSE)*VLOOKUP(OVYLD2_!BN$4,'[1]INTERNAL PARAMETERS-1'!$B$5:$J$44,3,FALSE) + OVYLD1_!BN104*(1-VLOOKUP(OVYLD2_!BN$4,'[1]INTERNAL PARAMETERS-1'!$B$5:$J$44,5,FALSE))*VLOOKUP(OVYLD2_!BN$4,'[1]INTERNAL PARAMETERS-1'!$B$5:$J$44,8,FALSE)*VLOOKUP(OVYLD2_!BN$4,'[1]INTERNAL PARAMETERS-1'!$B$5:$J$44,3,FALSE)</f>
        <v>1.2065686752922355</v>
      </c>
      <c r="BO104" s="44">
        <f>OVYLD1_!BO104*VLOOKUP(OVYLD2_!BO$4,'[1]INTERNAL PARAMETERS-1'!$B$5:$J$44,5,FALSE)*VLOOKUP(OVYLD2_!BO$4,'[1]INTERNAL PARAMETERS-1'!$B$5:$J$44,6,FALSE)*VLOOKUP(OVYLD2_!BO$4,'[1]INTERNAL PARAMETERS-1'!$B$5:$J$44,3,FALSE) + OVYLD1_!BO104*(1-VLOOKUP(OVYLD2_!BO$4,'[1]INTERNAL PARAMETERS-1'!$B$5:$J$44,5,FALSE))*VLOOKUP(OVYLD2_!BO$4,'[1]INTERNAL PARAMETERS-1'!$B$5:$J$44,8,FALSE)*VLOOKUP(OVYLD2_!BO$4,'[1]INTERNAL PARAMETERS-1'!$B$5:$J$44,3,FALSE)</f>
        <v>1.1226327319040754</v>
      </c>
      <c r="BP104" s="44">
        <f>OVYLD1_!BP104*VLOOKUP(OVYLD2_!BP$4,'[1]INTERNAL PARAMETERS-1'!$B$5:$J$44,5,FALSE)*VLOOKUP(OVYLD2_!BP$4,'[1]INTERNAL PARAMETERS-1'!$B$5:$J$44,6,FALSE)*VLOOKUP(OVYLD2_!BP$4,'[1]INTERNAL PARAMETERS-1'!$B$5:$J$44,3,FALSE) + OVYLD1_!BP104*(1-VLOOKUP(OVYLD2_!BP$4,'[1]INTERNAL PARAMETERS-1'!$B$5:$J$44,5,FALSE))*VLOOKUP(OVYLD2_!BP$4,'[1]INTERNAL PARAMETERS-1'!$B$5:$J$44,8,FALSE)*VLOOKUP(OVYLD2_!BP$4,'[1]INTERNAL PARAMETERS-1'!$B$5:$J$44,3,FALSE)</f>
        <v>6.4089367683416512E-2</v>
      </c>
      <c r="BQ104" s="44">
        <f>OVYLD1_!BQ104*VLOOKUP(OVYLD2_!BQ$4,'[1]INTERNAL PARAMETERS-1'!$B$5:$J$44,5,FALSE)*VLOOKUP(OVYLD2_!BQ$4,'[1]INTERNAL PARAMETERS-1'!$B$5:$J$44,6,FALSE)*VLOOKUP(OVYLD2_!BQ$4,'[1]INTERNAL PARAMETERS-1'!$B$5:$J$44,3,FALSE) + OVYLD1_!BQ104*(1-VLOOKUP(OVYLD2_!BQ$4,'[1]INTERNAL PARAMETERS-1'!$B$5:$J$44,5,FALSE))*VLOOKUP(OVYLD2_!BQ$4,'[1]INTERNAL PARAMETERS-1'!$B$5:$J$44,8,FALSE)*VLOOKUP(OVYLD2_!BQ$4,'[1]INTERNAL PARAMETERS-1'!$B$5:$J$44,3,FALSE)</f>
        <v>4.6747424027560296</v>
      </c>
      <c r="BR104" s="44">
        <f>OVYLD1_!BR104*VLOOKUP(OVYLD2_!BR$4,'[1]INTERNAL PARAMETERS-1'!$B$5:$J$44,5,FALSE)*VLOOKUP(OVYLD2_!BR$4,'[1]INTERNAL PARAMETERS-1'!$B$5:$J$44,6,FALSE)*VLOOKUP(OVYLD2_!BR$4,'[1]INTERNAL PARAMETERS-1'!$B$5:$J$44,3,FALSE) + OVYLD1_!BR104*(1-VLOOKUP(OVYLD2_!BR$4,'[1]INTERNAL PARAMETERS-1'!$B$5:$J$44,5,FALSE))*VLOOKUP(OVYLD2_!BR$4,'[1]INTERNAL PARAMETERS-1'!$B$5:$J$44,8,FALSE)*VLOOKUP(OVYLD2_!BR$4,'[1]INTERNAL PARAMETERS-1'!$B$5:$J$44,3,FALSE)</f>
        <v>0.17631497933409926</v>
      </c>
      <c r="BS104" s="44">
        <f>OVYLD1_!BS104*VLOOKUP(OVYLD2_!BS$4,'[1]INTERNAL PARAMETERS-1'!$B$5:$J$44,5,FALSE)*VLOOKUP(OVYLD2_!BS$4,'[1]INTERNAL PARAMETERS-1'!$B$5:$J$44,6,FALSE)*VLOOKUP(OVYLD2_!BS$4,'[1]INTERNAL PARAMETERS-1'!$B$5:$J$44,3,FALSE) + OVYLD1_!BS104*(1-VLOOKUP(OVYLD2_!BS$4,'[1]INTERNAL PARAMETERS-1'!$B$5:$J$44,5,FALSE))*VLOOKUP(OVYLD2_!BS$4,'[1]INTERNAL PARAMETERS-1'!$B$5:$J$44,8,FALSE)*VLOOKUP(OVYLD2_!BS$4,'[1]INTERNAL PARAMETERS-1'!$B$5:$J$44,3,FALSE)</f>
        <v>4.6838628473299697E-3</v>
      </c>
      <c r="BT104" s="44">
        <f>OVYLD1_!BT104*VLOOKUP(OVYLD2_!BT$4,'[1]INTERNAL PARAMETERS-1'!$B$5:$J$44,5,FALSE)*VLOOKUP(OVYLD2_!BT$4,'[1]INTERNAL PARAMETERS-1'!$B$5:$J$44,6,FALSE)*VLOOKUP(OVYLD2_!BT$4,'[1]INTERNAL PARAMETERS-1'!$B$5:$J$44,3,FALSE) + OVYLD1_!BT104*(1-VLOOKUP(OVYLD2_!BT$4,'[1]INTERNAL PARAMETERS-1'!$B$5:$J$44,5,FALSE))*VLOOKUP(OVYLD2_!BT$4,'[1]INTERNAL PARAMETERS-1'!$B$5:$J$44,8,FALSE)*VLOOKUP(OVYLD2_!BT$4,'[1]INTERNAL PARAMETERS-1'!$B$5:$J$44,3,FALSE)</f>
        <v>0</v>
      </c>
      <c r="BU104" s="44">
        <f>OVYLD1_!BU104*VLOOKUP(OVYLD2_!BU$4,'[1]INTERNAL PARAMETERS-1'!$B$5:$J$44,5,FALSE)*VLOOKUP(OVYLD2_!BU$4,'[1]INTERNAL PARAMETERS-1'!$B$5:$J$44,6,FALSE)*VLOOKUP(OVYLD2_!BU$4,'[1]INTERNAL PARAMETERS-1'!$B$5:$J$44,3,FALSE) + OVYLD1_!BU104*(1-VLOOKUP(OVYLD2_!BU$4,'[1]INTERNAL PARAMETERS-1'!$B$5:$J$44,5,FALSE))*VLOOKUP(OVYLD2_!BU$4,'[1]INTERNAL PARAMETERS-1'!$B$5:$J$44,8,FALSE)*VLOOKUP(OVYLD2_!BU$4,'[1]INTERNAL PARAMETERS-1'!$B$5:$J$44,3,FALSE)</f>
        <v>0</v>
      </c>
      <c r="BV104" s="44">
        <f>OVYLD1_!BV104*VLOOKUP(OVYLD2_!BV$4,'[1]INTERNAL PARAMETERS-1'!$B$5:$J$44,5,FALSE)*VLOOKUP(OVYLD2_!BV$4,'[1]INTERNAL PARAMETERS-1'!$B$5:$J$44,6,FALSE)*VLOOKUP(OVYLD2_!BV$4,'[1]INTERNAL PARAMETERS-1'!$B$5:$J$44,3,FALSE) + OVYLD1_!BV104*(1-VLOOKUP(OVYLD2_!BV$4,'[1]INTERNAL PARAMETERS-1'!$B$5:$J$44,5,FALSE))*VLOOKUP(OVYLD2_!BV$4,'[1]INTERNAL PARAMETERS-1'!$B$5:$J$44,8,FALSE)*VLOOKUP(OVYLD2_!BV$4,'[1]INTERNAL PARAMETERS-1'!$B$5:$J$44,3,FALSE)</f>
        <v>0</v>
      </c>
      <c r="BW104" s="44">
        <f>OVYLD1_!BW104*VLOOKUP(OVYLD2_!BW$4,'[1]INTERNAL PARAMETERS-1'!$B$5:$J$44,5,FALSE)*VLOOKUP(OVYLD2_!BW$4,'[1]INTERNAL PARAMETERS-1'!$B$5:$J$44,6,FALSE)*VLOOKUP(OVYLD2_!BW$4,'[1]INTERNAL PARAMETERS-1'!$B$5:$J$44,3,FALSE) + OVYLD1_!BW104*(1-VLOOKUP(OVYLD2_!BW$4,'[1]INTERNAL PARAMETERS-1'!$B$5:$J$44,5,FALSE))*VLOOKUP(OVYLD2_!BW$4,'[1]INTERNAL PARAMETERS-1'!$B$5:$J$44,8,FALSE)*VLOOKUP(OVYLD2_!BW$4,'[1]INTERNAL PARAMETERS-1'!$B$5:$J$44,3,FALSE)</f>
        <v>0</v>
      </c>
      <c r="BX104" s="44">
        <f>OVYLD1_!BX104*VLOOKUP(OVYLD2_!BX$4,'[1]INTERNAL PARAMETERS-1'!$B$5:$J$44,5,FALSE)*VLOOKUP(OVYLD2_!BX$4,'[1]INTERNAL PARAMETERS-1'!$B$5:$J$44,6,FALSE)*VLOOKUP(OVYLD2_!BX$4,'[1]INTERNAL PARAMETERS-1'!$B$5:$J$44,3,FALSE) + OVYLD1_!BX104*(1-VLOOKUP(OVYLD2_!BX$4,'[1]INTERNAL PARAMETERS-1'!$B$5:$J$44,5,FALSE))*VLOOKUP(OVYLD2_!BX$4,'[1]INTERNAL PARAMETERS-1'!$B$5:$J$44,8,FALSE)*VLOOKUP(OVYLD2_!BX$4,'[1]INTERNAL PARAMETERS-1'!$B$5:$J$44,3,FALSE)</f>
        <v>0</v>
      </c>
      <c r="BY104" s="44">
        <f>OVYLD1_!BY104*VLOOKUP(OVYLD2_!BY$4,'[1]INTERNAL PARAMETERS-1'!$B$5:$J$44,5,FALSE)*VLOOKUP(OVYLD2_!BY$4,'[1]INTERNAL PARAMETERS-1'!$B$5:$J$44,6,FALSE)*VLOOKUP(OVYLD2_!BY$4,'[1]INTERNAL PARAMETERS-1'!$B$5:$J$44,3,FALSE) + OVYLD1_!BY104*(1-VLOOKUP(OVYLD2_!BY$4,'[1]INTERNAL PARAMETERS-1'!$B$5:$J$44,5,FALSE))*VLOOKUP(OVYLD2_!BY$4,'[1]INTERNAL PARAMETERS-1'!$B$5:$J$44,8,FALSE)*VLOOKUP(OVYLD2_!BY$4,'[1]INTERNAL PARAMETERS-1'!$B$5:$J$44,3,FALSE)</f>
        <v>0</v>
      </c>
      <c r="BZ104" s="44">
        <f>OVYLD1_!BZ104*VLOOKUP(OVYLD2_!BZ$4,'[1]INTERNAL PARAMETERS-1'!$B$5:$J$44,5,FALSE)*VLOOKUP(OVYLD2_!BZ$4,'[1]INTERNAL PARAMETERS-1'!$B$5:$J$44,6,FALSE)*VLOOKUP(OVYLD2_!BZ$4,'[1]INTERNAL PARAMETERS-1'!$B$5:$J$44,3,FALSE) + OVYLD1_!BZ104*(1-VLOOKUP(OVYLD2_!BZ$4,'[1]INTERNAL PARAMETERS-1'!$B$5:$J$44,5,FALSE))*VLOOKUP(OVYLD2_!BZ$4,'[1]INTERNAL PARAMETERS-1'!$B$5:$J$44,8,FALSE)*VLOOKUP(OVYLD2_!BZ$4,'[1]INTERNAL PARAMETERS-1'!$B$5:$J$44,3,FALSE)</f>
        <v>1.0133791277814838E-2</v>
      </c>
      <c r="CA104" s="44">
        <f>OVYLD1_!CA104*VLOOKUP(OVYLD2_!CA$4,'[1]INTERNAL PARAMETERS-1'!$B$5:$J$44,5,FALSE)*VLOOKUP(OVYLD2_!CA$4,'[1]INTERNAL PARAMETERS-1'!$B$5:$J$44,6,FALSE)*VLOOKUP(OVYLD2_!CA$4,'[1]INTERNAL PARAMETERS-1'!$B$5:$J$44,3,FALSE) + OVYLD1_!CA104*(1-VLOOKUP(OVYLD2_!CA$4,'[1]INTERNAL PARAMETERS-1'!$B$5:$J$44,5,FALSE))*VLOOKUP(OVYLD2_!CA$4,'[1]INTERNAL PARAMETERS-1'!$B$5:$J$44,8,FALSE)*VLOOKUP(OVYLD2_!CA$4,'[1]INTERNAL PARAMETERS-1'!$B$5:$J$44,3,FALSE)</f>
        <v>0</v>
      </c>
      <c r="CB104" s="44">
        <f>OVYLD1_!CB104*VLOOKUP(OVYLD2_!CB$4,'[1]INTERNAL PARAMETERS-1'!$B$5:$J$44,5,FALSE)*VLOOKUP(OVYLD2_!CB$4,'[1]INTERNAL PARAMETERS-1'!$B$5:$J$44,6,FALSE)*VLOOKUP(OVYLD2_!CB$4,'[1]INTERNAL PARAMETERS-1'!$B$5:$J$44,3,FALSE) + OVYLD1_!CB104*(1-VLOOKUP(OVYLD2_!CB$4,'[1]INTERNAL PARAMETERS-1'!$B$5:$J$44,5,FALSE))*VLOOKUP(OVYLD2_!CB$4,'[1]INTERNAL PARAMETERS-1'!$B$5:$J$44,8,FALSE)*VLOOKUP(OVYLD2_!CB$4,'[1]INTERNAL PARAMETERS-1'!$B$5:$J$44,3,FALSE)</f>
        <v>0</v>
      </c>
      <c r="CC104" s="44">
        <f>OVYLD1_!CC104*VLOOKUP(OVYLD2_!CC$4,'[1]INTERNAL PARAMETERS-1'!$B$5:$J$44,5,FALSE)*VLOOKUP(OVYLD2_!CC$4,'[1]INTERNAL PARAMETERS-1'!$B$5:$J$44,6,FALSE)*VLOOKUP(OVYLD2_!CC$4,'[1]INTERNAL PARAMETERS-1'!$B$5:$J$44,3,FALSE) + OVYLD1_!CC104*(1-VLOOKUP(OVYLD2_!CC$4,'[1]INTERNAL PARAMETERS-1'!$B$5:$J$44,5,FALSE))*VLOOKUP(OVYLD2_!CC$4,'[1]INTERNAL PARAMETERS-1'!$B$5:$J$44,8,FALSE)*VLOOKUP(OVYLD2_!CC$4,'[1]INTERNAL PARAMETERS-1'!$B$5:$J$44,3,FALSE)</f>
        <v>3.9920366168594026E-2</v>
      </c>
      <c r="CD104" s="44">
        <f>OVYLD1_!CD104*VLOOKUP(OVYLD2_!CD$4,'[1]INTERNAL PARAMETERS-1'!$B$5:$J$44,5,FALSE)*VLOOKUP(OVYLD2_!CD$4,'[1]INTERNAL PARAMETERS-1'!$B$5:$J$44,6,FALSE)*VLOOKUP(OVYLD2_!CD$4,'[1]INTERNAL PARAMETERS-1'!$B$5:$J$44,3,FALSE) + OVYLD1_!CD104*(1-VLOOKUP(OVYLD2_!CD$4,'[1]INTERNAL PARAMETERS-1'!$B$5:$J$44,5,FALSE))*VLOOKUP(OVYLD2_!CD$4,'[1]INTERNAL PARAMETERS-1'!$B$5:$J$44,8,FALSE)*VLOOKUP(OVYLD2_!CD$4,'[1]INTERNAL PARAMETERS-1'!$B$5:$J$44,3,FALSE)</f>
        <v>4.8748894663333826E-2</v>
      </c>
      <c r="CE104" s="44">
        <f>OVYLD1_!CE104*VLOOKUP(OVYLD2_!CE$4,'[1]INTERNAL PARAMETERS-1'!$B$5:$J$44,5,FALSE)*VLOOKUP(OVYLD2_!CE$4,'[1]INTERNAL PARAMETERS-1'!$B$5:$J$44,6,FALSE)*VLOOKUP(OVYLD2_!CE$4,'[1]INTERNAL PARAMETERS-1'!$B$5:$J$44,3,FALSE) + OVYLD1_!CE104*(1-VLOOKUP(OVYLD2_!CE$4,'[1]INTERNAL PARAMETERS-1'!$B$5:$J$44,5,FALSE))*VLOOKUP(OVYLD2_!CE$4,'[1]INTERNAL PARAMETERS-1'!$B$5:$J$44,8,FALSE)*VLOOKUP(OVYLD2_!CE$4,'[1]INTERNAL PARAMETERS-1'!$B$5:$J$44,3,FALSE)</f>
        <v>0.1327018313038657</v>
      </c>
      <c r="CF104" s="44">
        <f>OVYLD1_!CF104*VLOOKUP(OVYLD2_!CF$4,'[1]INTERNAL PARAMETERS-1'!$B$5:$J$44,5,FALSE)*VLOOKUP(OVYLD2_!CF$4,'[1]INTERNAL PARAMETERS-1'!$B$5:$J$44,6,FALSE)*VLOOKUP(OVYLD2_!CF$4,'[1]INTERNAL PARAMETERS-1'!$B$5:$J$44,3,FALSE) + OVYLD1_!CF104*(1-VLOOKUP(OVYLD2_!CF$4,'[1]INTERNAL PARAMETERS-1'!$B$5:$J$44,5,FALSE))*VLOOKUP(OVYLD2_!CF$4,'[1]INTERNAL PARAMETERS-1'!$B$5:$J$44,8,FALSE)*VLOOKUP(OVYLD2_!CF$4,'[1]INTERNAL PARAMETERS-1'!$B$5:$J$44,3,FALSE)</f>
        <v>0.25548301261597189</v>
      </c>
      <c r="CG104" s="44">
        <f>OVYLD1_!CG104*VLOOKUP(OVYLD2_!CG$4,'[1]INTERNAL PARAMETERS-1'!$B$5:$J$44,5,FALSE)*VLOOKUP(OVYLD2_!CG$4,'[1]INTERNAL PARAMETERS-1'!$B$5:$J$44,6,FALSE)*VLOOKUP(OVYLD2_!CG$4,'[1]INTERNAL PARAMETERS-1'!$B$5:$J$44,3,FALSE) + OVYLD1_!CG104*(1-VLOOKUP(OVYLD2_!CG$4,'[1]INTERNAL PARAMETERS-1'!$B$5:$J$44,5,FALSE))*VLOOKUP(OVYLD2_!CG$4,'[1]INTERNAL PARAMETERS-1'!$B$5:$J$44,8,FALSE)*VLOOKUP(OVYLD2_!CG$4,'[1]INTERNAL PARAMETERS-1'!$B$5:$J$44,3,FALSE)</f>
        <v>6.7724214599494082E-3</v>
      </c>
      <c r="CH104" s="43">
        <f>OVYLD1_!CH104*VLOOKUP(OVYLD2_!CH$4,'[1]INTERNAL PARAMETERS-1'!$B$5:$J$44,5,FALSE)*VLOOKUP(OVYLD2_!CH$4,'[1]INTERNAL PARAMETERS-1'!$B$5:$J$44,6,FALSE)*VLOOKUP(OVYLD2_!CH$4,'[1]INTERNAL PARAMETERS-1'!$B$5:$J$44,3,FALSE) + OVYLD1_!CH104*(1-VLOOKUP(OVYLD2_!CH$4,'[1]INTERNAL PARAMETERS-1'!$B$5:$J$44,5,FALSE))*VLOOKUP(OVYLD2_!CH$4,'[1]INTERNAL PARAMETERS-1'!$B$5:$J$44,8,FALSE)*VLOOKUP(OVYLD2_!CH$4,'[1]INTERNAL PARAMETERS-1'!$B$5:$J$44,3,FALSE)</f>
        <v>0</v>
      </c>
      <c r="CJ104" s="45">
        <f t="shared" si="2"/>
        <v>1674.0607806091423</v>
      </c>
      <c r="CK104" s="43">
        <f t="shared" si="3"/>
        <v>59.795488256498892</v>
      </c>
    </row>
    <row r="105" spans="2:89" x14ac:dyDescent="0.5">
      <c r="B105" s="58" t="s">
        <v>10</v>
      </c>
      <c r="C105" s="57" t="s">
        <v>63</v>
      </c>
      <c r="D105" s="57" t="s">
        <v>70</v>
      </c>
      <c r="E105" s="128">
        <f>OVERALL2021!AI105</f>
        <v>6902.5708751384254</v>
      </c>
      <c r="F105" s="56">
        <f>'[1]INTERNAL PARAMETERS-1'!M15</f>
        <v>34.72</v>
      </c>
      <c r="G105" s="45">
        <f>OVYLD1_!G105*VLOOKUP(OVYLD2_!G$4,'[1]INTERNAL PARAMETERS-1'!$B$5:$J$44,5,FALSE)*VLOOKUP(OVYLD2_!G$4,'[1]INTERNAL PARAMETERS-1'!$B$5:$J$44,7,FALSE)*OVYLD2_!$F105 + OVYLD1_!G105*(1-VLOOKUP(OVYLD2_!G$4,'[1]INTERNAL PARAMETERS-1'!$B$5:$J$44,5,FALSE))*VLOOKUP(OVYLD2_!G$4,'[1]INTERNAL PARAMETERS-1'!$B$5:$J$44,9,FALSE)*OVYLD2_!$F105</f>
        <v>515.74944716664379</v>
      </c>
      <c r="H105" s="44">
        <f>OVYLD1_!H105*VLOOKUP(OVYLD2_!H$4,'[1]INTERNAL PARAMETERS-1'!$B$5:$J$44,5,FALSE)*VLOOKUP(OVYLD2_!H$4,'[1]INTERNAL PARAMETERS-1'!$B$5:$J$44,7,FALSE)*OVYLD2_!$F105 + OVYLD1_!H105*(1-VLOOKUP(OVYLD2_!H$4,'[1]INTERNAL PARAMETERS-1'!$B$5:$J$44,5,FALSE))*VLOOKUP(OVYLD2_!H$4,'[1]INTERNAL PARAMETERS-1'!$B$5:$J$44,9,FALSE)*OVYLD2_!$F105</f>
        <v>239.254444860879</v>
      </c>
      <c r="I105" s="44">
        <f>OVYLD1_!I105*VLOOKUP(OVYLD2_!I$4,'[1]INTERNAL PARAMETERS-1'!$B$5:$J$44,5,FALSE)*VLOOKUP(OVYLD2_!I$4,'[1]INTERNAL PARAMETERS-1'!$B$5:$J$44,7,FALSE)*OVYLD2_!$F105 + OVYLD1_!I105*(1-VLOOKUP(OVYLD2_!I$4,'[1]INTERNAL PARAMETERS-1'!$B$5:$J$44,5,FALSE))*VLOOKUP(OVYLD2_!I$4,'[1]INTERNAL PARAMETERS-1'!$B$5:$J$44,9,FALSE)*OVYLD2_!$F105</f>
        <v>537.52982735721423</v>
      </c>
      <c r="J105" s="44">
        <f>OVYLD1_!J105*VLOOKUP(OVYLD2_!J$4,'[1]INTERNAL PARAMETERS-1'!$B$5:$J$44,5,FALSE)*VLOOKUP(OVYLD2_!J$4,'[1]INTERNAL PARAMETERS-1'!$B$5:$J$44,7,FALSE)*OVYLD2_!$F105 + OVYLD1_!J105*(1-VLOOKUP(OVYLD2_!J$4,'[1]INTERNAL PARAMETERS-1'!$B$5:$J$44,5,FALSE))*VLOOKUP(OVYLD2_!J$4,'[1]INTERNAL PARAMETERS-1'!$B$5:$J$44,9,FALSE)*OVYLD2_!$F105</f>
        <v>0</v>
      </c>
      <c r="K105" s="44">
        <f>OVYLD1_!K105*VLOOKUP(OVYLD2_!K$4,'[1]INTERNAL PARAMETERS-1'!$B$5:$J$44,5,FALSE)*VLOOKUP(OVYLD2_!K$4,'[1]INTERNAL PARAMETERS-1'!$B$5:$J$44,7,FALSE)*OVYLD2_!$F105 + OVYLD1_!K105*(1-VLOOKUP(OVYLD2_!K$4,'[1]INTERNAL PARAMETERS-1'!$B$5:$J$44,5,FALSE))*VLOOKUP(OVYLD2_!K$4,'[1]INTERNAL PARAMETERS-1'!$B$5:$J$44,9,FALSE)*OVYLD2_!$F105</f>
        <v>0</v>
      </c>
      <c r="L105" s="44">
        <f>OVYLD1_!L105*VLOOKUP(OVYLD2_!L$4,'[1]INTERNAL PARAMETERS-1'!$B$5:$J$44,5,FALSE)*VLOOKUP(OVYLD2_!L$4,'[1]INTERNAL PARAMETERS-1'!$B$5:$J$44,7,FALSE)*OVYLD2_!$F105 + OVYLD1_!L105*(1-VLOOKUP(OVYLD2_!L$4,'[1]INTERNAL PARAMETERS-1'!$B$5:$J$44,5,FALSE))*VLOOKUP(OVYLD2_!L$4,'[1]INTERNAL PARAMETERS-1'!$B$5:$J$44,9,FALSE)*OVYLD2_!$F105</f>
        <v>0</v>
      </c>
      <c r="M105" s="44">
        <f>OVYLD1_!M105*VLOOKUP(OVYLD2_!M$4,'[1]INTERNAL PARAMETERS-1'!$B$5:$J$44,5,FALSE)*VLOOKUP(OVYLD2_!M$4,'[1]INTERNAL PARAMETERS-1'!$B$5:$J$44,7,FALSE)*OVYLD2_!$F105 + OVYLD1_!M105*(1-VLOOKUP(OVYLD2_!M$4,'[1]INTERNAL PARAMETERS-1'!$B$5:$J$44,5,FALSE))*VLOOKUP(OVYLD2_!M$4,'[1]INTERNAL PARAMETERS-1'!$B$5:$J$44,9,FALSE)*OVYLD2_!$F105</f>
        <v>24.026359365459168</v>
      </c>
      <c r="N105" s="44">
        <f>OVYLD1_!N105*VLOOKUP(OVYLD2_!N$4,'[1]INTERNAL PARAMETERS-1'!$B$5:$J$44,5,FALSE)*VLOOKUP(OVYLD2_!N$4,'[1]INTERNAL PARAMETERS-1'!$B$5:$J$44,7,FALSE)*OVYLD2_!$F105 + OVYLD1_!N105*(1-VLOOKUP(OVYLD2_!N$4,'[1]INTERNAL PARAMETERS-1'!$B$5:$J$44,5,FALSE))*VLOOKUP(OVYLD2_!N$4,'[1]INTERNAL PARAMETERS-1'!$B$5:$J$44,9,FALSE)*OVYLD2_!$F105</f>
        <v>1.7681313557551037</v>
      </c>
      <c r="O105" s="44">
        <f>OVYLD1_!O105*VLOOKUP(OVYLD2_!O$4,'[1]INTERNAL PARAMETERS-1'!$B$5:$J$44,5,FALSE)*VLOOKUP(OVYLD2_!O$4,'[1]INTERNAL PARAMETERS-1'!$B$5:$J$44,7,FALSE)*OVYLD2_!$F105 + OVYLD1_!O105*(1-VLOOKUP(OVYLD2_!O$4,'[1]INTERNAL PARAMETERS-1'!$B$5:$J$44,5,FALSE))*VLOOKUP(OVYLD2_!O$4,'[1]INTERNAL PARAMETERS-1'!$B$5:$J$44,9,FALSE)*OVYLD2_!$F105</f>
        <v>0</v>
      </c>
      <c r="P105" s="44">
        <f>OVYLD1_!P105*VLOOKUP(OVYLD2_!P$4,'[1]INTERNAL PARAMETERS-1'!$B$5:$J$44,5,FALSE)*VLOOKUP(OVYLD2_!P$4,'[1]INTERNAL PARAMETERS-1'!$B$5:$J$44,7,FALSE)*OVYLD2_!$F105 + OVYLD1_!P105*(1-VLOOKUP(OVYLD2_!P$4,'[1]INTERNAL PARAMETERS-1'!$B$5:$J$44,5,FALSE))*VLOOKUP(OVYLD2_!P$4,'[1]INTERNAL PARAMETERS-1'!$B$5:$J$44,9,FALSE)*OVYLD2_!$F105</f>
        <v>0</v>
      </c>
      <c r="Q105" s="44">
        <f>OVYLD1_!Q105*VLOOKUP(OVYLD2_!Q$4,'[1]INTERNAL PARAMETERS-1'!$B$5:$J$44,5,FALSE)*VLOOKUP(OVYLD2_!Q$4,'[1]INTERNAL PARAMETERS-1'!$B$5:$J$44,7,FALSE)*OVYLD2_!$F105 + OVYLD1_!Q105*(1-VLOOKUP(OVYLD2_!Q$4,'[1]INTERNAL PARAMETERS-1'!$B$5:$J$44,5,FALSE))*VLOOKUP(OVYLD2_!Q$4,'[1]INTERNAL PARAMETERS-1'!$B$5:$J$44,9,FALSE)*OVYLD2_!$F105</f>
        <v>0</v>
      </c>
      <c r="R105" s="44">
        <f>OVYLD1_!R105*VLOOKUP(OVYLD2_!R$4,'[1]INTERNAL PARAMETERS-1'!$B$5:$J$44,5,FALSE)*VLOOKUP(OVYLD2_!R$4,'[1]INTERNAL PARAMETERS-1'!$B$5:$J$44,7,FALSE)*OVYLD2_!$F105 + OVYLD1_!R105*(1-VLOOKUP(OVYLD2_!R$4,'[1]INTERNAL PARAMETERS-1'!$B$5:$J$44,5,FALSE))*VLOOKUP(OVYLD2_!R$4,'[1]INTERNAL PARAMETERS-1'!$B$5:$J$44,9,FALSE)*OVYLD2_!$F105</f>
        <v>1.077882496105744</v>
      </c>
      <c r="S105" s="44">
        <f>OVYLD1_!S105*VLOOKUP(OVYLD2_!S$4,'[1]INTERNAL PARAMETERS-1'!$B$5:$J$44,5,FALSE)*VLOOKUP(OVYLD2_!S$4,'[1]INTERNAL PARAMETERS-1'!$B$5:$J$44,7,FALSE)*OVYLD2_!$F105 + OVYLD1_!S105*(1-VLOOKUP(OVYLD2_!S$4,'[1]INTERNAL PARAMETERS-1'!$B$5:$J$44,5,FALSE))*VLOOKUP(OVYLD2_!S$4,'[1]INTERNAL PARAMETERS-1'!$B$5:$J$44,9,FALSE)*OVYLD2_!$F105</f>
        <v>79.799150248320643</v>
      </c>
      <c r="T105" s="44">
        <f>OVYLD1_!T105*VLOOKUP(OVYLD2_!T$4,'[1]INTERNAL PARAMETERS-1'!$B$5:$J$44,5,FALSE)*VLOOKUP(OVYLD2_!T$4,'[1]INTERNAL PARAMETERS-1'!$B$5:$J$44,7,FALSE)*OVYLD2_!$F105 + OVYLD1_!T105*(1-VLOOKUP(OVYLD2_!T$4,'[1]INTERNAL PARAMETERS-1'!$B$5:$J$44,5,FALSE))*VLOOKUP(OVYLD2_!T$4,'[1]INTERNAL PARAMETERS-1'!$B$5:$J$44,9,FALSE)*OVYLD2_!$F105</f>
        <v>16.166080526239099</v>
      </c>
      <c r="U105" s="44">
        <f>OVYLD1_!U105*VLOOKUP(OVYLD2_!U$4,'[1]INTERNAL PARAMETERS-1'!$B$5:$J$44,5,FALSE)*VLOOKUP(OVYLD2_!U$4,'[1]INTERNAL PARAMETERS-1'!$B$5:$J$44,7,FALSE)*OVYLD2_!$F105 + OVYLD1_!U105*(1-VLOOKUP(OVYLD2_!U$4,'[1]INTERNAL PARAMETERS-1'!$B$5:$J$44,5,FALSE))*VLOOKUP(OVYLD2_!U$4,'[1]INTERNAL PARAMETERS-1'!$B$5:$J$44,9,FALSE)*OVYLD2_!$F105</f>
        <v>7.6114618779280692</v>
      </c>
      <c r="V105" s="44">
        <f>OVYLD1_!V105*VLOOKUP(OVYLD2_!V$4,'[1]INTERNAL PARAMETERS-1'!$B$5:$J$44,5,FALSE)*VLOOKUP(OVYLD2_!V$4,'[1]INTERNAL PARAMETERS-1'!$B$5:$J$44,7,FALSE)*OVYLD2_!$F105 + OVYLD1_!V105*(1-VLOOKUP(OVYLD2_!V$4,'[1]INTERNAL PARAMETERS-1'!$B$5:$J$44,5,FALSE))*VLOOKUP(OVYLD2_!V$4,'[1]INTERNAL PARAMETERS-1'!$B$5:$J$44,9,FALSE)*OVYLD2_!$F105</f>
        <v>51.649606341402965</v>
      </c>
      <c r="W105" s="44">
        <f>OVYLD1_!W105*VLOOKUP(OVYLD2_!W$4,'[1]INTERNAL PARAMETERS-1'!$B$5:$J$44,5,FALSE)*VLOOKUP(OVYLD2_!W$4,'[1]INTERNAL PARAMETERS-1'!$B$5:$J$44,7,FALSE)*OVYLD2_!$F105 + OVYLD1_!W105*(1-VLOOKUP(OVYLD2_!W$4,'[1]INTERNAL PARAMETERS-1'!$B$5:$J$44,5,FALSE))*VLOOKUP(OVYLD2_!W$4,'[1]INTERNAL PARAMETERS-1'!$B$5:$J$44,9,FALSE)*OVYLD2_!$F105</f>
        <v>0</v>
      </c>
      <c r="X105" s="44">
        <f>OVYLD1_!X105*VLOOKUP(OVYLD2_!X$4,'[1]INTERNAL PARAMETERS-1'!$B$5:$J$44,5,FALSE)*VLOOKUP(OVYLD2_!X$4,'[1]INTERNAL PARAMETERS-1'!$B$5:$J$44,7,FALSE)*OVYLD2_!$F105 + OVYLD1_!X105*(1-VLOOKUP(OVYLD2_!X$4,'[1]INTERNAL PARAMETERS-1'!$B$5:$J$44,5,FALSE))*VLOOKUP(OVYLD2_!X$4,'[1]INTERNAL PARAMETERS-1'!$B$5:$J$44,9,FALSE)*OVYLD2_!$F105</f>
        <v>0</v>
      </c>
      <c r="Y105" s="44">
        <f>OVYLD1_!Y105*VLOOKUP(OVYLD2_!Y$4,'[1]INTERNAL PARAMETERS-1'!$B$5:$J$44,5,FALSE)*VLOOKUP(OVYLD2_!Y$4,'[1]INTERNAL PARAMETERS-1'!$B$5:$J$44,7,FALSE)*OVYLD2_!$F105 + OVYLD1_!Y105*(1-VLOOKUP(OVYLD2_!Y$4,'[1]INTERNAL PARAMETERS-1'!$B$5:$J$44,5,FALSE))*VLOOKUP(OVYLD2_!Y$4,'[1]INTERNAL PARAMETERS-1'!$B$5:$J$44,9,FALSE)*OVYLD2_!$F105</f>
        <v>0</v>
      </c>
      <c r="Z105" s="44">
        <f>OVYLD1_!Z105*VLOOKUP(OVYLD2_!Z$4,'[1]INTERNAL PARAMETERS-1'!$B$5:$J$44,5,FALSE)*VLOOKUP(OVYLD2_!Z$4,'[1]INTERNAL PARAMETERS-1'!$B$5:$J$44,7,FALSE)*OVYLD2_!$F105 + OVYLD1_!Z105*(1-VLOOKUP(OVYLD2_!Z$4,'[1]INTERNAL PARAMETERS-1'!$B$5:$J$44,5,FALSE))*VLOOKUP(OVYLD2_!Z$4,'[1]INTERNAL PARAMETERS-1'!$B$5:$J$44,9,FALSE)*OVYLD2_!$F105</f>
        <v>0</v>
      </c>
      <c r="AA105" s="44">
        <f>OVYLD1_!AA105*VLOOKUP(OVYLD2_!AA$4,'[1]INTERNAL PARAMETERS-1'!$B$5:$J$44,5,FALSE)*VLOOKUP(OVYLD2_!AA$4,'[1]INTERNAL PARAMETERS-1'!$B$5:$J$44,7,FALSE)*OVYLD2_!$F105 + OVYLD1_!AA105*(1-VLOOKUP(OVYLD2_!AA$4,'[1]INTERNAL PARAMETERS-1'!$B$5:$J$44,5,FALSE))*VLOOKUP(OVYLD2_!AA$4,'[1]INTERNAL PARAMETERS-1'!$B$5:$J$44,9,FALSE)*OVYLD2_!$F105</f>
        <v>0</v>
      </c>
      <c r="AB105" s="44">
        <f>OVYLD1_!AB105*VLOOKUP(OVYLD2_!AB$4,'[1]INTERNAL PARAMETERS-1'!$B$5:$J$44,5,FALSE)*VLOOKUP(OVYLD2_!AB$4,'[1]INTERNAL PARAMETERS-1'!$B$5:$J$44,7,FALSE)*OVYLD2_!$F105 + OVYLD1_!AB105*(1-VLOOKUP(OVYLD2_!AB$4,'[1]INTERNAL PARAMETERS-1'!$B$5:$J$44,5,FALSE))*VLOOKUP(OVYLD2_!AB$4,'[1]INTERNAL PARAMETERS-1'!$B$5:$J$44,9,FALSE)*OVYLD2_!$F105</f>
        <v>0</v>
      </c>
      <c r="AC105" s="44">
        <f>OVYLD1_!AC105*VLOOKUP(OVYLD2_!AC$4,'[1]INTERNAL PARAMETERS-1'!$B$5:$J$44,5,FALSE)*VLOOKUP(OVYLD2_!AC$4,'[1]INTERNAL PARAMETERS-1'!$B$5:$J$44,7,FALSE)*OVYLD2_!$F105 + OVYLD1_!AC105*(1-VLOOKUP(OVYLD2_!AC$4,'[1]INTERNAL PARAMETERS-1'!$B$5:$J$44,5,FALSE))*VLOOKUP(OVYLD2_!AC$4,'[1]INTERNAL PARAMETERS-1'!$B$5:$J$44,9,FALSE)*OVYLD2_!$F105</f>
        <v>0</v>
      </c>
      <c r="AD105" s="44">
        <f>OVYLD1_!AD105*VLOOKUP(OVYLD2_!AD$4,'[1]INTERNAL PARAMETERS-1'!$B$5:$J$44,5,FALSE)*VLOOKUP(OVYLD2_!AD$4,'[1]INTERNAL PARAMETERS-1'!$B$5:$J$44,7,FALSE)*OVYLD2_!$F105 + OVYLD1_!AD105*(1-VLOOKUP(OVYLD2_!AD$4,'[1]INTERNAL PARAMETERS-1'!$B$5:$J$44,5,FALSE))*VLOOKUP(OVYLD2_!AD$4,'[1]INTERNAL PARAMETERS-1'!$B$5:$J$44,9,FALSE)*OVYLD2_!$F105</f>
        <v>0</v>
      </c>
      <c r="AE105" s="44">
        <f>OVYLD1_!AE105*VLOOKUP(OVYLD2_!AE$4,'[1]INTERNAL PARAMETERS-1'!$B$5:$J$44,5,FALSE)*VLOOKUP(OVYLD2_!AE$4,'[1]INTERNAL PARAMETERS-1'!$B$5:$J$44,7,FALSE)*OVYLD2_!$F105 + OVYLD1_!AE105*(1-VLOOKUP(OVYLD2_!AE$4,'[1]INTERNAL PARAMETERS-1'!$B$5:$J$44,5,FALSE))*VLOOKUP(OVYLD2_!AE$4,'[1]INTERNAL PARAMETERS-1'!$B$5:$J$44,9,FALSE)*OVYLD2_!$F105</f>
        <v>0</v>
      </c>
      <c r="AF105" s="44">
        <f>OVYLD1_!AF105*VLOOKUP(OVYLD2_!AF$4,'[1]INTERNAL PARAMETERS-1'!$B$5:$J$44,5,FALSE)*VLOOKUP(OVYLD2_!AF$4,'[1]INTERNAL PARAMETERS-1'!$B$5:$J$44,7,FALSE)*OVYLD2_!$F105 + OVYLD1_!AF105*(1-VLOOKUP(OVYLD2_!AF$4,'[1]INTERNAL PARAMETERS-1'!$B$5:$J$44,5,FALSE))*VLOOKUP(OVYLD2_!AF$4,'[1]INTERNAL PARAMETERS-1'!$B$5:$J$44,9,FALSE)*OVYLD2_!$F105</f>
        <v>2.627338584257751</v>
      </c>
      <c r="AG105" s="44">
        <f>OVYLD1_!AG105*VLOOKUP(OVYLD2_!AG$4,'[1]INTERNAL PARAMETERS-1'!$B$5:$J$44,5,FALSE)*VLOOKUP(OVYLD2_!AG$4,'[1]INTERNAL PARAMETERS-1'!$B$5:$J$44,7,FALSE)*OVYLD2_!$F105 + OVYLD1_!AG105*(1-VLOOKUP(OVYLD2_!AG$4,'[1]INTERNAL PARAMETERS-1'!$B$5:$J$44,5,FALSE))*VLOOKUP(OVYLD2_!AG$4,'[1]INTERNAL PARAMETERS-1'!$B$5:$J$44,9,FALSE)*OVYLD2_!$F105</f>
        <v>0</v>
      </c>
      <c r="AH105" s="44">
        <f>OVYLD1_!AH105*VLOOKUP(OVYLD2_!AH$4,'[1]INTERNAL PARAMETERS-1'!$B$5:$J$44,5,FALSE)*VLOOKUP(OVYLD2_!AH$4,'[1]INTERNAL PARAMETERS-1'!$B$5:$J$44,7,FALSE)*OVYLD2_!$F105 + OVYLD1_!AH105*(1-VLOOKUP(OVYLD2_!AH$4,'[1]INTERNAL PARAMETERS-1'!$B$5:$J$44,5,FALSE))*VLOOKUP(OVYLD2_!AH$4,'[1]INTERNAL PARAMETERS-1'!$B$5:$J$44,9,FALSE)*OVYLD2_!$F105</f>
        <v>0</v>
      </c>
      <c r="AI105" s="44">
        <f>OVYLD1_!AI105*VLOOKUP(OVYLD2_!AI$4,'[1]INTERNAL PARAMETERS-1'!$B$5:$J$44,5,FALSE)*VLOOKUP(OVYLD2_!AI$4,'[1]INTERNAL PARAMETERS-1'!$B$5:$J$44,7,FALSE)*OVYLD2_!$F105 + OVYLD1_!AI105*(1-VLOOKUP(OVYLD2_!AI$4,'[1]INTERNAL PARAMETERS-1'!$B$5:$J$44,5,FALSE))*VLOOKUP(OVYLD2_!AI$4,'[1]INTERNAL PARAMETERS-1'!$B$5:$J$44,9,FALSE)*OVYLD2_!$F105</f>
        <v>0</v>
      </c>
      <c r="AJ105" s="44">
        <f>OVYLD1_!AJ105*VLOOKUP(OVYLD2_!AJ$4,'[1]INTERNAL PARAMETERS-1'!$B$5:$J$44,5,FALSE)*VLOOKUP(OVYLD2_!AJ$4,'[1]INTERNAL PARAMETERS-1'!$B$5:$J$44,7,FALSE)*OVYLD2_!$F105 + OVYLD1_!AJ105*(1-VLOOKUP(OVYLD2_!AJ$4,'[1]INTERNAL PARAMETERS-1'!$B$5:$J$44,5,FALSE))*VLOOKUP(OVYLD2_!AJ$4,'[1]INTERNAL PARAMETERS-1'!$B$5:$J$44,9,FALSE)*OVYLD2_!$F105</f>
        <v>2.627338584257751</v>
      </c>
      <c r="AK105" s="44">
        <f>OVYLD1_!AK105*VLOOKUP(OVYLD2_!AK$4,'[1]INTERNAL PARAMETERS-1'!$B$5:$J$44,5,FALSE)*VLOOKUP(OVYLD2_!AK$4,'[1]INTERNAL PARAMETERS-1'!$B$5:$J$44,7,FALSE)*OVYLD2_!$F105 + OVYLD1_!AK105*(1-VLOOKUP(OVYLD2_!AK$4,'[1]INTERNAL PARAMETERS-1'!$B$5:$J$44,5,FALSE))*VLOOKUP(OVYLD2_!AK$4,'[1]INTERNAL PARAMETERS-1'!$B$5:$J$44,9,FALSE)*OVYLD2_!$F105</f>
        <v>0</v>
      </c>
      <c r="AL105" s="44">
        <f>OVYLD1_!AL105*VLOOKUP(OVYLD2_!AL$4,'[1]INTERNAL PARAMETERS-1'!$B$5:$J$44,5,FALSE)*VLOOKUP(OVYLD2_!AL$4,'[1]INTERNAL PARAMETERS-1'!$B$5:$J$44,7,FALSE)*OVYLD2_!$F105 + OVYLD1_!AL105*(1-VLOOKUP(OVYLD2_!AL$4,'[1]INTERNAL PARAMETERS-1'!$B$5:$J$44,5,FALSE))*VLOOKUP(OVYLD2_!AL$4,'[1]INTERNAL PARAMETERS-1'!$B$5:$J$44,9,FALSE)*OVYLD2_!$F105</f>
        <v>0</v>
      </c>
      <c r="AM105" s="44">
        <f>OVYLD1_!AM105*VLOOKUP(OVYLD2_!AM$4,'[1]INTERNAL PARAMETERS-1'!$B$5:$J$44,5,FALSE)*VLOOKUP(OVYLD2_!AM$4,'[1]INTERNAL PARAMETERS-1'!$B$5:$J$44,7,FALSE)*OVYLD2_!$F105 + OVYLD1_!AM105*(1-VLOOKUP(OVYLD2_!AM$4,'[1]INTERNAL PARAMETERS-1'!$B$5:$J$44,5,FALSE))*VLOOKUP(OVYLD2_!AM$4,'[1]INTERNAL PARAMETERS-1'!$B$5:$J$44,9,FALSE)*OVYLD2_!$F105</f>
        <v>0</v>
      </c>
      <c r="AN105" s="44">
        <f>OVYLD1_!AN105*VLOOKUP(OVYLD2_!AN$4,'[1]INTERNAL PARAMETERS-1'!$B$5:$J$44,5,FALSE)*VLOOKUP(OVYLD2_!AN$4,'[1]INTERNAL PARAMETERS-1'!$B$5:$J$44,7,FALSE)*OVYLD2_!$F105 + OVYLD1_!AN105*(1-VLOOKUP(OVYLD2_!AN$4,'[1]INTERNAL PARAMETERS-1'!$B$5:$J$44,5,FALSE))*VLOOKUP(OVYLD2_!AN$4,'[1]INTERNAL PARAMETERS-1'!$B$5:$J$44,9,FALSE)*OVYLD2_!$F105</f>
        <v>0</v>
      </c>
      <c r="AO105" s="44">
        <f>OVYLD1_!AO105*VLOOKUP(OVYLD2_!AO$4,'[1]INTERNAL PARAMETERS-1'!$B$5:$J$44,5,FALSE)*VLOOKUP(OVYLD2_!AO$4,'[1]INTERNAL PARAMETERS-1'!$B$5:$J$44,7,FALSE)*OVYLD2_!$F105 + OVYLD1_!AO105*(1-VLOOKUP(OVYLD2_!AO$4,'[1]INTERNAL PARAMETERS-1'!$B$5:$J$44,5,FALSE))*VLOOKUP(OVYLD2_!AO$4,'[1]INTERNAL PARAMETERS-1'!$B$5:$J$44,9,FALSE)*OVYLD2_!$F105</f>
        <v>0</v>
      </c>
      <c r="AP105" s="44">
        <f>OVYLD1_!AP105*VLOOKUP(OVYLD2_!AP$4,'[1]INTERNAL PARAMETERS-1'!$B$5:$J$44,5,FALSE)*VLOOKUP(OVYLD2_!AP$4,'[1]INTERNAL PARAMETERS-1'!$B$5:$J$44,7,FALSE)*OVYLD2_!$F105 + OVYLD1_!AP105*(1-VLOOKUP(OVYLD2_!AP$4,'[1]INTERNAL PARAMETERS-1'!$B$5:$J$44,5,FALSE))*VLOOKUP(OVYLD2_!AP$4,'[1]INTERNAL PARAMETERS-1'!$B$5:$J$44,9,FALSE)*OVYLD2_!$F105</f>
        <v>0</v>
      </c>
      <c r="AQ105" s="44">
        <f>OVYLD1_!AQ105*VLOOKUP(OVYLD2_!AQ$4,'[1]INTERNAL PARAMETERS-1'!$B$5:$J$44,5,FALSE)*VLOOKUP(OVYLD2_!AQ$4,'[1]INTERNAL PARAMETERS-1'!$B$5:$J$44,7,FALSE)*OVYLD2_!$F105 + OVYLD1_!AQ105*(1-VLOOKUP(OVYLD2_!AQ$4,'[1]INTERNAL PARAMETERS-1'!$B$5:$J$44,5,FALSE))*VLOOKUP(OVYLD2_!AQ$4,'[1]INTERNAL PARAMETERS-1'!$B$5:$J$44,9,FALSE)*OVYLD2_!$F105</f>
        <v>0</v>
      </c>
      <c r="AR105" s="44">
        <f>OVYLD1_!AR105*VLOOKUP(OVYLD2_!AR$4,'[1]INTERNAL PARAMETERS-1'!$B$5:$J$44,5,FALSE)*VLOOKUP(OVYLD2_!AR$4,'[1]INTERNAL PARAMETERS-1'!$B$5:$J$44,7,FALSE)*OVYLD2_!$F105 + OVYLD1_!AR105*(1-VLOOKUP(OVYLD2_!AR$4,'[1]INTERNAL PARAMETERS-1'!$B$5:$J$44,5,FALSE))*VLOOKUP(OVYLD2_!AR$4,'[1]INTERNAL PARAMETERS-1'!$B$5:$J$44,9,FALSE)*OVYLD2_!$F105</f>
        <v>0</v>
      </c>
      <c r="AS105" s="44">
        <f>OVYLD1_!AS105*VLOOKUP(OVYLD2_!AS$4,'[1]INTERNAL PARAMETERS-1'!$B$5:$J$44,5,FALSE)*VLOOKUP(OVYLD2_!AS$4,'[1]INTERNAL PARAMETERS-1'!$B$5:$J$44,7,FALSE)*OVYLD2_!$F105 + OVYLD1_!AS105*(1-VLOOKUP(OVYLD2_!AS$4,'[1]INTERNAL PARAMETERS-1'!$B$5:$J$44,5,FALSE))*VLOOKUP(OVYLD2_!AS$4,'[1]INTERNAL PARAMETERS-1'!$B$5:$J$44,9,FALSE)*OVYLD2_!$F105</f>
        <v>0</v>
      </c>
      <c r="AT105" s="43">
        <f>OVYLD1_!AT105*VLOOKUP(OVYLD2_!AT$4,'[1]INTERNAL PARAMETERS-1'!$B$5:$J$44,5,FALSE)*VLOOKUP(OVYLD2_!AT$4,'[1]INTERNAL PARAMETERS-1'!$B$5:$J$44,7,FALSE)*OVYLD2_!$F105 + OVYLD1_!AT105*(1-VLOOKUP(OVYLD2_!AT$4,'[1]INTERNAL PARAMETERS-1'!$B$5:$J$44,5,FALSE))*VLOOKUP(OVYLD2_!AT$4,'[1]INTERNAL PARAMETERS-1'!$B$5:$J$44,9,FALSE)*OVYLD2_!$F105</f>
        <v>0</v>
      </c>
      <c r="AU105" s="45">
        <f>OVYLD1_!AU105*VLOOKUP(OVYLD2_!AU$4,'[1]INTERNAL PARAMETERS-1'!$B$5:$J$44,5,FALSE)*VLOOKUP(OVYLD2_!AU$4,'[1]INTERNAL PARAMETERS-1'!$B$5:$J$44,6,FALSE)*VLOOKUP(OVYLD2_!AU$4,'[1]INTERNAL PARAMETERS-1'!$B$5:$J$44,3,FALSE) + OVYLD1_!AU105*(1-VLOOKUP(OVYLD2_!AU$4,'[1]INTERNAL PARAMETERS-1'!$B$5:$J$44,5,FALSE))*VLOOKUP(OVYLD2_!AU$4,'[1]INTERNAL PARAMETERS-1'!$B$5:$J$44,8,FALSE)*VLOOKUP(OVYLD2_!AU$4,'[1]INTERNAL PARAMETERS-1'!$B$5:$J$44,3,FALSE)</f>
        <v>0</v>
      </c>
      <c r="AV105" s="44">
        <f>OVYLD1_!AV105*VLOOKUP(OVYLD2_!AV$4,'[1]INTERNAL PARAMETERS-1'!$B$5:$J$44,5,FALSE)*VLOOKUP(OVYLD2_!AV$4,'[1]INTERNAL PARAMETERS-1'!$B$5:$J$44,6,FALSE)*VLOOKUP(OVYLD2_!AV$4,'[1]INTERNAL PARAMETERS-1'!$B$5:$J$44,3,FALSE) + OVYLD1_!AV105*(1-VLOOKUP(OVYLD2_!AV$4,'[1]INTERNAL PARAMETERS-1'!$B$5:$J$44,5,FALSE))*VLOOKUP(OVYLD2_!AV$4,'[1]INTERNAL PARAMETERS-1'!$B$5:$J$44,8,FALSE)*VLOOKUP(OVYLD2_!AV$4,'[1]INTERNAL PARAMETERS-1'!$B$5:$J$44,3,FALSE)</f>
        <v>0</v>
      </c>
      <c r="AW105" s="44">
        <f>OVYLD1_!AW105*VLOOKUP(OVYLD2_!AW$4,'[1]INTERNAL PARAMETERS-1'!$B$5:$J$44,5,FALSE)*VLOOKUP(OVYLD2_!AW$4,'[1]INTERNAL PARAMETERS-1'!$B$5:$J$44,6,FALSE)*VLOOKUP(OVYLD2_!AW$4,'[1]INTERNAL PARAMETERS-1'!$B$5:$J$44,3,FALSE) + OVYLD1_!AW105*(1-VLOOKUP(OVYLD2_!AW$4,'[1]INTERNAL PARAMETERS-1'!$B$5:$J$44,5,FALSE))*VLOOKUP(OVYLD2_!AW$4,'[1]INTERNAL PARAMETERS-1'!$B$5:$J$44,8,FALSE)*VLOOKUP(OVYLD2_!AW$4,'[1]INTERNAL PARAMETERS-1'!$B$5:$J$44,3,FALSE)</f>
        <v>18.279070412297052</v>
      </c>
      <c r="AX105" s="44">
        <f>OVYLD1_!AX105*VLOOKUP(OVYLD2_!AX$4,'[1]INTERNAL PARAMETERS-1'!$B$5:$J$44,5,FALSE)*VLOOKUP(OVYLD2_!AX$4,'[1]INTERNAL PARAMETERS-1'!$B$5:$J$44,6,FALSE)*VLOOKUP(OVYLD2_!AX$4,'[1]INTERNAL PARAMETERS-1'!$B$5:$J$44,3,FALSE) + OVYLD1_!AX105*(1-VLOOKUP(OVYLD2_!AX$4,'[1]INTERNAL PARAMETERS-1'!$B$5:$J$44,5,FALSE))*VLOOKUP(OVYLD2_!AX$4,'[1]INTERNAL PARAMETERS-1'!$B$5:$J$44,8,FALSE)*VLOOKUP(OVYLD2_!AX$4,'[1]INTERNAL PARAMETERS-1'!$B$5:$J$44,3,FALSE)</f>
        <v>0</v>
      </c>
      <c r="AY105" s="44">
        <f>OVYLD1_!AY105*VLOOKUP(OVYLD2_!AY$4,'[1]INTERNAL PARAMETERS-1'!$B$5:$J$44,5,FALSE)*VLOOKUP(OVYLD2_!AY$4,'[1]INTERNAL PARAMETERS-1'!$B$5:$J$44,6,FALSE)*VLOOKUP(OVYLD2_!AY$4,'[1]INTERNAL PARAMETERS-1'!$B$5:$J$44,3,FALSE) + OVYLD1_!AY105*(1-VLOOKUP(OVYLD2_!AY$4,'[1]INTERNAL PARAMETERS-1'!$B$5:$J$44,5,FALSE))*VLOOKUP(OVYLD2_!AY$4,'[1]INTERNAL PARAMETERS-1'!$B$5:$J$44,8,FALSE)*VLOOKUP(OVYLD2_!AY$4,'[1]INTERNAL PARAMETERS-1'!$B$5:$J$44,3,FALSE)</f>
        <v>0</v>
      </c>
      <c r="AZ105" s="44">
        <f>OVYLD1_!AZ105*VLOOKUP(OVYLD2_!AZ$4,'[1]INTERNAL PARAMETERS-1'!$B$5:$J$44,5,FALSE)*VLOOKUP(OVYLD2_!AZ$4,'[1]INTERNAL PARAMETERS-1'!$B$5:$J$44,6,FALSE)*VLOOKUP(OVYLD2_!AZ$4,'[1]INTERNAL PARAMETERS-1'!$B$5:$J$44,3,FALSE) + OVYLD1_!AZ105*(1-VLOOKUP(OVYLD2_!AZ$4,'[1]INTERNAL PARAMETERS-1'!$B$5:$J$44,5,FALSE))*VLOOKUP(OVYLD2_!AZ$4,'[1]INTERNAL PARAMETERS-1'!$B$5:$J$44,8,FALSE)*VLOOKUP(OVYLD2_!AZ$4,'[1]INTERNAL PARAMETERS-1'!$B$5:$J$44,3,FALSE)</f>
        <v>0</v>
      </c>
      <c r="BA105" s="44">
        <f>OVYLD1_!BA105*VLOOKUP(OVYLD2_!BA$4,'[1]INTERNAL PARAMETERS-1'!$B$5:$J$44,5,FALSE)*VLOOKUP(OVYLD2_!BA$4,'[1]INTERNAL PARAMETERS-1'!$B$5:$J$44,6,FALSE)*VLOOKUP(OVYLD2_!BA$4,'[1]INTERNAL PARAMETERS-1'!$B$5:$J$44,3,FALSE) + OVYLD1_!BA105*(1-VLOOKUP(OVYLD2_!BA$4,'[1]INTERNAL PARAMETERS-1'!$B$5:$J$44,5,FALSE))*VLOOKUP(OVYLD2_!BA$4,'[1]INTERNAL PARAMETERS-1'!$B$5:$J$44,8,FALSE)*VLOOKUP(OVYLD2_!BA$4,'[1]INTERNAL PARAMETERS-1'!$B$5:$J$44,3,FALSE)</f>
        <v>8.16645394005943</v>
      </c>
      <c r="BB105" s="44">
        <f>OVYLD1_!BB105*VLOOKUP(OVYLD2_!BB$4,'[1]INTERNAL PARAMETERS-1'!$B$5:$J$44,5,FALSE)*VLOOKUP(OVYLD2_!BB$4,'[1]INTERNAL PARAMETERS-1'!$B$5:$J$44,6,FALSE)*VLOOKUP(OVYLD2_!BB$4,'[1]INTERNAL PARAMETERS-1'!$B$5:$J$44,3,FALSE) + OVYLD1_!BB105*(1-VLOOKUP(OVYLD2_!BB$4,'[1]INTERNAL PARAMETERS-1'!$B$5:$J$44,5,FALSE))*VLOOKUP(OVYLD2_!BB$4,'[1]INTERNAL PARAMETERS-1'!$B$5:$J$44,8,FALSE)*VLOOKUP(OVYLD2_!BB$4,'[1]INTERNAL PARAMETERS-1'!$B$5:$J$44,3,FALSE)</f>
        <v>2.9993098675180363</v>
      </c>
      <c r="BC105" s="44">
        <f>OVYLD1_!BC105*VLOOKUP(OVYLD2_!BC$4,'[1]INTERNAL PARAMETERS-1'!$B$5:$J$44,5,FALSE)*VLOOKUP(OVYLD2_!BC$4,'[1]INTERNAL PARAMETERS-1'!$B$5:$J$44,6,FALSE)*VLOOKUP(OVYLD2_!BC$4,'[1]INTERNAL PARAMETERS-1'!$B$5:$J$44,3,FALSE) + OVYLD1_!BC105*(1-VLOOKUP(OVYLD2_!BC$4,'[1]INTERNAL PARAMETERS-1'!$B$5:$J$44,5,FALSE))*VLOOKUP(OVYLD2_!BC$4,'[1]INTERNAL PARAMETERS-1'!$B$5:$J$44,8,FALSE)*VLOOKUP(OVYLD2_!BC$4,'[1]INTERNAL PARAMETERS-1'!$B$5:$J$44,3,FALSE)</f>
        <v>7.5947384185171618</v>
      </c>
      <c r="BD105" s="44">
        <f>OVYLD1_!BD105*VLOOKUP(OVYLD2_!BD$4,'[1]INTERNAL PARAMETERS-1'!$B$5:$J$44,5,FALSE)*VLOOKUP(OVYLD2_!BD$4,'[1]INTERNAL PARAMETERS-1'!$B$5:$J$44,6,FALSE)*VLOOKUP(OVYLD2_!BD$4,'[1]INTERNAL PARAMETERS-1'!$B$5:$J$44,3,FALSE) + OVYLD1_!BD105*(1-VLOOKUP(OVYLD2_!BD$4,'[1]INTERNAL PARAMETERS-1'!$B$5:$J$44,5,FALSE))*VLOOKUP(OVYLD2_!BD$4,'[1]INTERNAL PARAMETERS-1'!$B$5:$J$44,8,FALSE)*VLOOKUP(OVYLD2_!BD$4,'[1]INTERNAL PARAMETERS-1'!$B$5:$J$44,3,FALSE)</f>
        <v>2.369555100692823</v>
      </c>
      <c r="BE105" s="44">
        <f>OVYLD1_!BE105*VLOOKUP(OVYLD2_!BE$4,'[1]INTERNAL PARAMETERS-1'!$B$5:$J$44,5,FALSE)*VLOOKUP(OVYLD2_!BE$4,'[1]INTERNAL PARAMETERS-1'!$B$5:$J$44,6,FALSE)*VLOOKUP(OVYLD2_!BE$4,'[1]INTERNAL PARAMETERS-1'!$B$5:$J$44,3,FALSE) + OVYLD1_!BE105*(1-VLOOKUP(OVYLD2_!BE$4,'[1]INTERNAL PARAMETERS-1'!$B$5:$J$44,5,FALSE))*VLOOKUP(OVYLD2_!BE$4,'[1]INTERNAL PARAMETERS-1'!$B$5:$J$44,8,FALSE)*VLOOKUP(OVYLD2_!BE$4,'[1]INTERNAL PARAMETERS-1'!$B$5:$J$44,3,FALSE)</f>
        <v>9.1344299882860209</v>
      </c>
      <c r="BF105" s="44">
        <f>OVYLD1_!BF105*VLOOKUP(OVYLD2_!BF$4,'[1]INTERNAL PARAMETERS-1'!$B$5:$J$44,5,FALSE)*VLOOKUP(OVYLD2_!BF$4,'[1]INTERNAL PARAMETERS-1'!$B$5:$J$44,6,FALSE)*VLOOKUP(OVYLD2_!BF$4,'[1]INTERNAL PARAMETERS-1'!$B$5:$J$44,3,FALSE) + OVYLD1_!BF105*(1-VLOOKUP(OVYLD2_!BF$4,'[1]INTERNAL PARAMETERS-1'!$B$5:$J$44,5,FALSE))*VLOOKUP(OVYLD2_!BF$4,'[1]INTERNAL PARAMETERS-1'!$B$5:$J$44,8,FALSE)*VLOOKUP(OVYLD2_!BF$4,'[1]INTERNAL PARAMETERS-1'!$B$5:$J$44,3,FALSE)</f>
        <v>0</v>
      </c>
      <c r="BG105" s="44">
        <f>OVYLD1_!BG105*VLOOKUP(OVYLD2_!BG$4,'[1]INTERNAL PARAMETERS-1'!$B$5:$J$44,5,FALSE)*VLOOKUP(OVYLD2_!BG$4,'[1]INTERNAL PARAMETERS-1'!$B$5:$J$44,6,FALSE)*VLOOKUP(OVYLD2_!BG$4,'[1]INTERNAL PARAMETERS-1'!$B$5:$J$44,3,FALSE) + OVYLD1_!BG105*(1-VLOOKUP(OVYLD2_!BG$4,'[1]INTERNAL PARAMETERS-1'!$B$5:$J$44,5,FALSE))*VLOOKUP(OVYLD2_!BG$4,'[1]INTERNAL PARAMETERS-1'!$B$5:$J$44,8,FALSE)*VLOOKUP(OVYLD2_!BG$4,'[1]INTERNAL PARAMETERS-1'!$B$5:$J$44,3,FALSE)</f>
        <v>3.4277792266420963</v>
      </c>
      <c r="BH105" s="44">
        <f>OVYLD1_!BH105*VLOOKUP(OVYLD2_!BH$4,'[1]INTERNAL PARAMETERS-1'!$B$5:$J$44,5,FALSE)*VLOOKUP(OVYLD2_!BH$4,'[1]INTERNAL PARAMETERS-1'!$B$5:$J$44,6,FALSE)*VLOOKUP(OVYLD2_!BH$4,'[1]INTERNAL PARAMETERS-1'!$B$5:$J$44,3,FALSE) + OVYLD1_!BH105*(1-VLOOKUP(OVYLD2_!BH$4,'[1]INTERNAL PARAMETERS-1'!$B$5:$J$44,5,FALSE))*VLOOKUP(OVYLD2_!BH$4,'[1]INTERNAL PARAMETERS-1'!$B$5:$J$44,8,FALSE)*VLOOKUP(OVYLD2_!BH$4,'[1]INTERNAL PARAMETERS-1'!$B$5:$J$44,3,FALSE)</f>
        <v>1.445599040234668E-2</v>
      </c>
      <c r="BI105" s="44">
        <f>OVYLD1_!BI105*VLOOKUP(OVYLD2_!BI$4,'[1]INTERNAL PARAMETERS-1'!$B$5:$J$44,5,FALSE)*VLOOKUP(OVYLD2_!BI$4,'[1]INTERNAL PARAMETERS-1'!$B$5:$J$44,6,FALSE)*VLOOKUP(OVYLD2_!BI$4,'[1]INTERNAL PARAMETERS-1'!$B$5:$J$44,3,FALSE) + OVYLD1_!BI105*(1-VLOOKUP(OVYLD2_!BI$4,'[1]INTERNAL PARAMETERS-1'!$B$5:$J$44,5,FALSE))*VLOOKUP(OVYLD2_!BI$4,'[1]INTERNAL PARAMETERS-1'!$B$5:$J$44,8,FALSE)*VLOOKUP(OVYLD2_!BI$4,'[1]INTERNAL PARAMETERS-1'!$B$5:$J$44,3,FALSE)</f>
        <v>0</v>
      </c>
      <c r="BJ105" s="44">
        <f>OVYLD1_!BJ105*VLOOKUP(OVYLD2_!BJ$4,'[1]INTERNAL PARAMETERS-1'!$B$5:$J$44,5,FALSE)*VLOOKUP(OVYLD2_!BJ$4,'[1]INTERNAL PARAMETERS-1'!$B$5:$J$44,6,FALSE)*VLOOKUP(OVYLD2_!BJ$4,'[1]INTERNAL PARAMETERS-1'!$B$5:$J$44,3,FALSE) + OVYLD1_!BJ105*(1-VLOOKUP(OVYLD2_!BJ$4,'[1]INTERNAL PARAMETERS-1'!$B$5:$J$44,5,FALSE))*VLOOKUP(OVYLD2_!BJ$4,'[1]INTERNAL PARAMETERS-1'!$B$5:$J$44,8,FALSE)*VLOOKUP(OVYLD2_!BJ$4,'[1]INTERNAL PARAMETERS-1'!$B$5:$J$44,3,FALSE)</f>
        <v>0.90009707080325441</v>
      </c>
      <c r="BK105" s="44">
        <f>OVYLD1_!BK105*VLOOKUP(OVYLD2_!BK$4,'[1]INTERNAL PARAMETERS-1'!$B$5:$J$44,5,FALSE)*VLOOKUP(OVYLD2_!BK$4,'[1]INTERNAL PARAMETERS-1'!$B$5:$J$44,6,FALSE)*VLOOKUP(OVYLD2_!BK$4,'[1]INTERNAL PARAMETERS-1'!$B$5:$J$44,3,FALSE) + OVYLD1_!BK105*(1-VLOOKUP(OVYLD2_!BK$4,'[1]INTERNAL PARAMETERS-1'!$B$5:$J$44,5,FALSE))*VLOOKUP(OVYLD2_!BK$4,'[1]INTERNAL PARAMETERS-1'!$B$5:$J$44,8,FALSE)*VLOOKUP(OVYLD2_!BK$4,'[1]INTERNAL PARAMETERS-1'!$B$5:$J$44,3,FALSE)</f>
        <v>1.2853985966131278</v>
      </c>
      <c r="BL105" s="44">
        <f>OVYLD1_!BL105*VLOOKUP(OVYLD2_!BL$4,'[1]INTERNAL PARAMETERS-1'!$B$5:$J$44,5,FALSE)*VLOOKUP(OVYLD2_!BL$4,'[1]INTERNAL PARAMETERS-1'!$B$5:$J$44,6,FALSE)*VLOOKUP(OVYLD2_!BL$4,'[1]INTERNAL PARAMETERS-1'!$B$5:$J$44,3,FALSE) + OVYLD1_!BL105*(1-VLOOKUP(OVYLD2_!BL$4,'[1]INTERNAL PARAMETERS-1'!$B$5:$J$44,5,FALSE))*VLOOKUP(OVYLD2_!BL$4,'[1]INTERNAL PARAMETERS-1'!$B$5:$J$44,8,FALSE)*VLOOKUP(OVYLD2_!BL$4,'[1]INTERNAL PARAMETERS-1'!$B$5:$J$44,3,FALSE)</f>
        <v>5.1416664169765092</v>
      </c>
      <c r="BM105" s="44">
        <f>OVYLD1_!BM105*VLOOKUP(OVYLD2_!BM$4,'[1]INTERNAL PARAMETERS-1'!$B$5:$J$44,5,FALSE)*VLOOKUP(OVYLD2_!BM$4,'[1]INTERNAL PARAMETERS-1'!$B$5:$J$44,6,FALSE)*VLOOKUP(OVYLD2_!BM$4,'[1]INTERNAL PARAMETERS-1'!$B$5:$J$44,3,FALSE) + OVYLD1_!BM105*(1-VLOOKUP(OVYLD2_!BM$4,'[1]INTERNAL PARAMETERS-1'!$B$5:$J$44,5,FALSE))*VLOOKUP(OVYLD2_!BM$4,'[1]INTERNAL PARAMETERS-1'!$B$5:$J$44,8,FALSE)*VLOOKUP(OVYLD2_!BM$4,'[1]INTERNAL PARAMETERS-1'!$B$5:$J$44,3,FALSE)</f>
        <v>2.7113353618110732</v>
      </c>
      <c r="BN105" s="44">
        <f>OVYLD1_!BN105*VLOOKUP(OVYLD2_!BN$4,'[1]INTERNAL PARAMETERS-1'!$B$5:$J$44,5,FALSE)*VLOOKUP(OVYLD2_!BN$4,'[1]INTERNAL PARAMETERS-1'!$B$5:$J$44,6,FALSE)*VLOOKUP(OVYLD2_!BN$4,'[1]INTERNAL PARAMETERS-1'!$B$5:$J$44,3,FALSE) + OVYLD1_!BN105*(1-VLOOKUP(OVYLD2_!BN$4,'[1]INTERNAL PARAMETERS-1'!$B$5:$J$44,5,FALSE))*VLOOKUP(OVYLD2_!BN$4,'[1]INTERNAL PARAMETERS-1'!$B$5:$J$44,8,FALSE)*VLOOKUP(OVYLD2_!BN$4,'[1]INTERNAL PARAMETERS-1'!$B$5:$J$44,3,FALSE)</f>
        <v>1.3871956463054143</v>
      </c>
      <c r="BO105" s="44">
        <f>OVYLD1_!BO105*VLOOKUP(OVYLD2_!BO$4,'[1]INTERNAL PARAMETERS-1'!$B$5:$J$44,5,FALSE)*VLOOKUP(OVYLD2_!BO$4,'[1]INTERNAL PARAMETERS-1'!$B$5:$J$44,6,FALSE)*VLOOKUP(OVYLD2_!BO$4,'[1]INTERNAL PARAMETERS-1'!$B$5:$J$44,3,FALSE) + OVYLD1_!BO105*(1-VLOOKUP(OVYLD2_!BO$4,'[1]INTERNAL PARAMETERS-1'!$B$5:$J$44,5,FALSE))*VLOOKUP(OVYLD2_!BO$4,'[1]INTERNAL PARAMETERS-1'!$B$5:$J$44,8,FALSE)*VLOOKUP(OVYLD2_!BO$4,'[1]INTERNAL PARAMETERS-1'!$B$5:$J$44,3,FALSE)</f>
        <v>1.2865871276615128</v>
      </c>
      <c r="BP105" s="44">
        <f>OVYLD1_!BP105*VLOOKUP(OVYLD2_!BP$4,'[1]INTERNAL PARAMETERS-1'!$B$5:$J$44,5,FALSE)*VLOOKUP(OVYLD2_!BP$4,'[1]INTERNAL PARAMETERS-1'!$B$5:$J$44,6,FALSE)*VLOOKUP(OVYLD2_!BP$4,'[1]INTERNAL PARAMETERS-1'!$B$5:$J$44,3,FALSE) + OVYLD1_!BP105*(1-VLOOKUP(OVYLD2_!BP$4,'[1]INTERNAL PARAMETERS-1'!$B$5:$J$44,5,FALSE))*VLOOKUP(OVYLD2_!BP$4,'[1]INTERNAL PARAMETERS-1'!$B$5:$J$44,8,FALSE)*VLOOKUP(OVYLD2_!BP$4,'[1]INTERNAL PARAMETERS-1'!$B$5:$J$44,3,FALSE)</f>
        <v>0.10022742680822044</v>
      </c>
      <c r="BQ105" s="44">
        <f>OVYLD1_!BQ105*VLOOKUP(OVYLD2_!BQ$4,'[1]INTERNAL PARAMETERS-1'!$B$5:$J$44,5,FALSE)*VLOOKUP(OVYLD2_!BQ$4,'[1]INTERNAL PARAMETERS-1'!$B$5:$J$44,6,FALSE)*VLOOKUP(OVYLD2_!BQ$4,'[1]INTERNAL PARAMETERS-1'!$B$5:$J$44,3,FALSE) + OVYLD1_!BQ105*(1-VLOOKUP(OVYLD2_!BQ$4,'[1]INTERNAL PARAMETERS-1'!$B$5:$J$44,5,FALSE))*VLOOKUP(OVYLD2_!BQ$4,'[1]INTERNAL PARAMETERS-1'!$B$5:$J$44,8,FALSE)*VLOOKUP(OVYLD2_!BQ$4,'[1]INTERNAL PARAMETERS-1'!$B$5:$J$44,3,FALSE)</f>
        <v>5.6790237130696175</v>
      </c>
      <c r="BR105" s="44">
        <f>OVYLD1_!BR105*VLOOKUP(OVYLD2_!BR$4,'[1]INTERNAL PARAMETERS-1'!$B$5:$J$44,5,FALSE)*VLOOKUP(OVYLD2_!BR$4,'[1]INTERNAL PARAMETERS-1'!$B$5:$J$44,6,FALSE)*VLOOKUP(OVYLD2_!BR$4,'[1]INTERNAL PARAMETERS-1'!$B$5:$J$44,3,FALSE) + OVYLD1_!BR105*(1-VLOOKUP(OVYLD2_!BR$4,'[1]INTERNAL PARAMETERS-1'!$B$5:$J$44,5,FALSE))*VLOOKUP(OVYLD2_!BR$4,'[1]INTERNAL PARAMETERS-1'!$B$5:$J$44,8,FALSE)*VLOOKUP(OVYLD2_!BR$4,'[1]INTERNAL PARAMETERS-1'!$B$5:$J$44,3,FALSE)</f>
        <v>0.15736237483225232</v>
      </c>
      <c r="BS105" s="44">
        <f>OVYLD1_!BS105*VLOOKUP(OVYLD2_!BS$4,'[1]INTERNAL PARAMETERS-1'!$B$5:$J$44,5,FALSE)*VLOOKUP(OVYLD2_!BS$4,'[1]INTERNAL PARAMETERS-1'!$B$5:$J$44,6,FALSE)*VLOOKUP(OVYLD2_!BS$4,'[1]INTERNAL PARAMETERS-1'!$B$5:$J$44,3,FALSE) + OVYLD1_!BS105*(1-VLOOKUP(OVYLD2_!BS$4,'[1]INTERNAL PARAMETERS-1'!$B$5:$J$44,5,FALSE))*VLOOKUP(OVYLD2_!BS$4,'[1]INTERNAL PARAMETERS-1'!$B$5:$J$44,8,FALSE)*VLOOKUP(OVYLD2_!BS$4,'[1]INTERNAL PARAMETERS-1'!$B$5:$J$44,3,FALSE)</f>
        <v>9.7996190852179116E-3</v>
      </c>
      <c r="BT105" s="44">
        <f>OVYLD1_!BT105*VLOOKUP(OVYLD2_!BT$4,'[1]INTERNAL PARAMETERS-1'!$B$5:$J$44,5,FALSE)*VLOOKUP(OVYLD2_!BT$4,'[1]INTERNAL PARAMETERS-1'!$B$5:$J$44,6,FALSE)*VLOOKUP(OVYLD2_!BT$4,'[1]INTERNAL PARAMETERS-1'!$B$5:$J$44,3,FALSE) + OVYLD1_!BT105*(1-VLOOKUP(OVYLD2_!BT$4,'[1]INTERNAL PARAMETERS-1'!$B$5:$J$44,5,FALSE))*VLOOKUP(OVYLD2_!BT$4,'[1]INTERNAL PARAMETERS-1'!$B$5:$J$44,8,FALSE)*VLOOKUP(OVYLD2_!BT$4,'[1]INTERNAL PARAMETERS-1'!$B$5:$J$44,3,FALSE)</f>
        <v>0</v>
      </c>
      <c r="BU105" s="44">
        <f>OVYLD1_!BU105*VLOOKUP(OVYLD2_!BU$4,'[1]INTERNAL PARAMETERS-1'!$B$5:$J$44,5,FALSE)*VLOOKUP(OVYLD2_!BU$4,'[1]INTERNAL PARAMETERS-1'!$B$5:$J$44,6,FALSE)*VLOOKUP(OVYLD2_!BU$4,'[1]INTERNAL PARAMETERS-1'!$B$5:$J$44,3,FALSE) + OVYLD1_!BU105*(1-VLOOKUP(OVYLD2_!BU$4,'[1]INTERNAL PARAMETERS-1'!$B$5:$J$44,5,FALSE))*VLOOKUP(OVYLD2_!BU$4,'[1]INTERNAL PARAMETERS-1'!$B$5:$J$44,8,FALSE)*VLOOKUP(OVYLD2_!BU$4,'[1]INTERNAL PARAMETERS-1'!$B$5:$J$44,3,FALSE)</f>
        <v>0</v>
      </c>
      <c r="BV105" s="44">
        <f>OVYLD1_!BV105*VLOOKUP(OVYLD2_!BV$4,'[1]INTERNAL PARAMETERS-1'!$B$5:$J$44,5,FALSE)*VLOOKUP(OVYLD2_!BV$4,'[1]INTERNAL PARAMETERS-1'!$B$5:$J$44,6,FALSE)*VLOOKUP(OVYLD2_!BV$4,'[1]INTERNAL PARAMETERS-1'!$B$5:$J$44,3,FALSE) + OVYLD1_!BV105*(1-VLOOKUP(OVYLD2_!BV$4,'[1]INTERNAL PARAMETERS-1'!$B$5:$J$44,5,FALSE))*VLOOKUP(OVYLD2_!BV$4,'[1]INTERNAL PARAMETERS-1'!$B$5:$J$44,8,FALSE)*VLOOKUP(OVYLD2_!BV$4,'[1]INTERNAL PARAMETERS-1'!$B$5:$J$44,3,FALSE)</f>
        <v>0</v>
      </c>
      <c r="BW105" s="44">
        <f>OVYLD1_!BW105*VLOOKUP(OVYLD2_!BW$4,'[1]INTERNAL PARAMETERS-1'!$B$5:$J$44,5,FALSE)*VLOOKUP(OVYLD2_!BW$4,'[1]INTERNAL PARAMETERS-1'!$B$5:$J$44,6,FALSE)*VLOOKUP(OVYLD2_!BW$4,'[1]INTERNAL PARAMETERS-1'!$B$5:$J$44,3,FALSE) + OVYLD1_!BW105*(1-VLOOKUP(OVYLD2_!BW$4,'[1]INTERNAL PARAMETERS-1'!$B$5:$J$44,5,FALSE))*VLOOKUP(OVYLD2_!BW$4,'[1]INTERNAL PARAMETERS-1'!$B$5:$J$44,8,FALSE)*VLOOKUP(OVYLD2_!BW$4,'[1]INTERNAL PARAMETERS-1'!$B$5:$J$44,3,FALSE)</f>
        <v>0</v>
      </c>
      <c r="BX105" s="44">
        <f>OVYLD1_!BX105*VLOOKUP(OVYLD2_!BX$4,'[1]INTERNAL PARAMETERS-1'!$B$5:$J$44,5,FALSE)*VLOOKUP(OVYLD2_!BX$4,'[1]INTERNAL PARAMETERS-1'!$B$5:$J$44,6,FALSE)*VLOOKUP(OVYLD2_!BX$4,'[1]INTERNAL PARAMETERS-1'!$B$5:$J$44,3,FALSE) + OVYLD1_!BX105*(1-VLOOKUP(OVYLD2_!BX$4,'[1]INTERNAL PARAMETERS-1'!$B$5:$J$44,5,FALSE))*VLOOKUP(OVYLD2_!BX$4,'[1]INTERNAL PARAMETERS-1'!$B$5:$J$44,8,FALSE)*VLOOKUP(OVYLD2_!BX$4,'[1]INTERNAL PARAMETERS-1'!$B$5:$J$44,3,FALSE)</f>
        <v>0</v>
      </c>
      <c r="BY105" s="44">
        <f>OVYLD1_!BY105*VLOOKUP(OVYLD2_!BY$4,'[1]INTERNAL PARAMETERS-1'!$B$5:$J$44,5,FALSE)*VLOOKUP(OVYLD2_!BY$4,'[1]INTERNAL PARAMETERS-1'!$B$5:$J$44,6,FALSE)*VLOOKUP(OVYLD2_!BY$4,'[1]INTERNAL PARAMETERS-1'!$B$5:$J$44,3,FALSE) + OVYLD1_!BY105*(1-VLOOKUP(OVYLD2_!BY$4,'[1]INTERNAL PARAMETERS-1'!$B$5:$J$44,5,FALSE))*VLOOKUP(OVYLD2_!BY$4,'[1]INTERNAL PARAMETERS-1'!$B$5:$J$44,8,FALSE)*VLOOKUP(OVYLD2_!BY$4,'[1]INTERNAL PARAMETERS-1'!$B$5:$J$44,3,FALSE)</f>
        <v>0</v>
      </c>
      <c r="BZ105" s="44">
        <f>OVYLD1_!BZ105*VLOOKUP(OVYLD2_!BZ$4,'[1]INTERNAL PARAMETERS-1'!$B$5:$J$44,5,FALSE)*VLOOKUP(OVYLD2_!BZ$4,'[1]INTERNAL PARAMETERS-1'!$B$5:$J$44,6,FALSE)*VLOOKUP(OVYLD2_!BZ$4,'[1]INTERNAL PARAMETERS-1'!$B$5:$J$44,3,FALSE) + OVYLD1_!BZ105*(1-VLOOKUP(OVYLD2_!BZ$4,'[1]INTERNAL PARAMETERS-1'!$B$5:$J$44,5,FALSE))*VLOOKUP(OVYLD2_!BZ$4,'[1]INTERNAL PARAMETERS-1'!$B$5:$J$44,8,FALSE)*VLOOKUP(OVYLD2_!BZ$4,'[1]INTERNAL PARAMETERS-1'!$B$5:$J$44,3,FALSE)</f>
        <v>7.4955558566818974E-3</v>
      </c>
      <c r="CA105" s="44">
        <f>OVYLD1_!CA105*VLOOKUP(OVYLD2_!CA$4,'[1]INTERNAL PARAMETERS-1'!$B$5:$J$44,5,FALSE)*VLOOKUP(OVYLD2_!CA$4,'[1]INTERNAL PARAMETERS-1'!$B$5:$J$44,6,FALSE)*VLOOKUP(OVYLD2_!CA$4,'[1]INTERNAL PARAMETERS-1'!$B$5:$J$44,3,FALSE) + OVYLD1_!CA105*(1-VLOOKUP(OVYLD2_!CA$4,'[1]INTERNAL PARAMETERS-1'!$B$5:$J$44,5,FALSE))*VLOOKUP(OVYLD2_!CA$4,'[1]INTERNAL PARAMETERS-1'!$B$5:$J$44,8,FALSE)*VLOOKUP(OVYLD2_!CA$4,'[1]INTERNAL PARAMETERS-1'!$B$5:$J$44,3,FALSE)</f>
        <v>0</v>
      </c>
      <c r="CB105" s="44">
        <f>OVYLD1_!CB105*VLOOKUP(OVYLD2_!CB$4,'[1]INTERNAL PARAMETERS-1'!$B$5:$J$44,5,FALSE)*VLOOKUP(OVYLD2_!CB$4,'[1]INTERNAL PARAMETERS-1'!$B$5:$J$44,6,FALSE)*VLOOKUP(OVYLD2_!CB$4,'[1]INTERNAL PARAMETERS-1'!$B$5:$J$44,3,FALSE) + OVYLD1_!CB105*(1-VLOOKUP(OVYLD2_!CB$4,'[1]INTERNAL PARAMETERS-1'!$B$5:$J$44,5,FALSE))*VLOOKUP(OVYLD2_!CB$4,'[1]INTERNAL PARAMETERS-1'!$B$5:$J$44,8,FALSE)*VLOOKUP(OVYLD2_!CB$4,'[1]INTERNAL PARAMETERS-1'!$B$5:$J$44,3,FALSE)</f>
        <v>0</v>
      </c>
      <c r="CC105" s="44">
        <f>OVYLD1_!CC105*VLOOKUP(OVYLD2_!CC$4,'[1]INTERNAL PARAMETERS-1'!$B$5:$J$44,5,FALSE)*VLOOKUP(OVYLD2_!CC$4,'[1]INTERNAL PARAMETERS-1'!$B$5:$J$44,6,FALSE)*VLOOKUP(OVYLD2_!CC$4,'[1]INTERNAL PARAMETERS-1'!$B$5:$J$44,3,FALSE) + OVYLD1_!CC105*(1-VLOOKUP(OVYLD2_!CC$4,'[1]INTERNAL PARAMETERS-1'!$B$5:$J$44,5,FALSE))*VLOOKUP(OVYLD2_!CC$4,'[1]INTERNAL PARAMETERS-1'!$B$5:$J$44,8,FALSE)*VLOOKUP(OVYLD2_!CC$4,'[1]INTERNAL PARAMETERS-1'!$B$5:$J$44,3,FALSE)</f>
        <v>3.4503322119020206E-2</v>
      </c>
      <c r="CD105" s="44">
        <f>OVYLD1_!CD105*VLOOKUP(OVYLD2_!CD$4,'[1]INTERNAL PARAMETERS-1'!$B$5:$J$44,5,FALSE)*VLOOKUP(OVYLD2_!CD$4,'[1]INTERNAL PARAMETERS-1'!$B$5:$J$44,6,FALSE)*VLOOKUP(OVYLD2_!CD$4,'[1]INTERNAL PARAMETERS-1'!$B$5:$J$44,3,FALSE) + OVYLD1_!CD105*(1-VLOOKUP(OVYLD2_!CD$4,'[1]INTERNAL PARAMETERS-1'!$B$5:$J$44,5,FALSE))*VLOOKUP(OVYLD2_!CD$4,'[1]INTERNAL PARAMETERS-1'!$B$5:$J$44,8,FALSE)*VLOOKUP(OVYLD2_!CD$4,'[1]INTERNAL PARAMETERS-1'!$B$5:$J$44,3,FALSE)</f>
        <v>6.0678195926741695E-2</v>
      </c>
      <c r="CE105" s="44">
        <f>OVYLD1_!CE105*VLOOKUP(OVYLD2_!CE$4,'[1]INTERNAL PARAMETERS-1'!$B$5:$J$44,5,FALSE)*VLOOKUP(OVYLD2_!CE$4,'[1]INTERNAL PARAMETERS-1'!$B$5:$J$44,6,FALSE)*VLOOKUP(OVYLD2_!CE$4,'[1]INTERNAL PARAMETERS-1'!$B$5:$J$44,3,FALSE) + OVYLD1_!CE105*(1-VLOOKUP(OVYLD2_!CE$4,'[1]INTERNAL PARAMETERS-1'!$B$5:$J$44,5,FALSE))*VLOOKUP(OVYLD2_!CE$4,'[1]INTERNAL PARAMETERS-1'!$B$5:$J$44,8,FALSE)*VLOOKUP(OVYLD2_!CE$4,'[1]INTERNAL PARAMETERS-1'!$B$5:$J$44,3,FALSE)</f>
        <v>0.14807609800595206</v>
      </c>
      <c r="CF105" s="44">
        <f>OVYLD1_!CF105*VLOOKUP(OVYLD2_!CF$4,'[1]INTERNAL PARAMETERS-1'!$B$5:$J$44,5,FALSE)*VLOOKUP(OVYLD2_!CF$4,'[1]INTERNAL PARAMETERS-1'!$B$5:$J$44,6,FALSE)*VLOOKUP(OVYLD2_!CF$4,'[1]INTERNAL PARAMETERS-1'!$B$5:$J$44,3,FALSE) + OVYLD1_!CF105*(1-VLOOKUP(OVYLD2_!CF$4,'[1]INTERNAL PARAMETERS-1'!$B$5:$J$44,5,FALSE))*VLOOKUP(OVYLD2_!CF$4,'[1]INTERNAL PARAMETERS-1'!$B$5:$J$44,8,FALSE)*VLOOKUP(OVYLD2_!CF$4,'[1]INTERNAL PARAMETERS-1'!$B$5:$J$44,3,FALSE)</f>
        <v>0.11878072053999505</v>
      </c>
      <c r="CG105" s="44">
        <f>OVYLD1_!CG105*VLOOKUP(OVYLD2_!CG$4,'[1]INTERNAL PARAMETERS-1'!$B$5:$J$44,5,FALSE)*VLOOKUP(OVYLD2_!CG$4,'[1]INTERNAL PARAMETERS-1'!$B$5:$J$44,6,FALSE)*VLOOKUP(OVYLD2_!CG$4,'[1]INTERNAL PARAMETERS-1'!$B$5:$J$44,3,FALSE) + OVYLD1_!CG105*(1-VLOOKUP(OVYLD2_!CG$4,'[1]INTERNAL PARAMETERS-1'!$B$5:$J$44,5,FALSE))*VLOOKUP(OVYLD2_!CG$4,'[1]INTERNAL PARAMETERS-1'!$B$5:$J$44,8,FALSE)*VLOOKUP(OVYLD2_!CG$4,'[1]INTERNAL PARAMETERS-1'!$B$5:$J$44,3,FALSE)</f>
        <v>0</v>
      </c>
      <c r="CH105" s="43">
        <f>OVYLD1_!CH105*VLOOKUP(OVYLD2_!CH$4,'[1]INTERNAL PARAMETERS-1'!$B$5:$J$44,5,FALSE)*VLOOKUP(OVYLD2_!CH$4,'[1]INTERNAL PARAMETERS-1'!$B$5:$J$44,6,FALSE)*VLOOKUP(OVYLD2_!CH$4,'[1]INTERNAL PARAMETERS-1'!$B$5:$J$44,3,FALSE) + OVYLD1_!CH105*(1-VLOOKUP(OVYLD2_!CH$4,'[1]INTERNAL PARAMETERS-1'!$B$5:$J$44,5,FALSE))*VLOOKUP(OVYLD2_!CH$4,'[1]INTERNAL PARAMETERS-1'!$B$5:$J$44,8,FALSE)*VLOOKUP(OVYLD2_!CH$4,'[1]INTERNAL PARAMETERS-1'!$B$5:$J$44,3,FALSE)</f>
        <v>0</v>
      </c>
      <c r="CJ105" s="45">
        <f t="shared" si="2"/>
        <v>1479.8870687644637</v>
      </c>
      <c r="CK105" s="43">
        <f t="shared" si="3"/>
        <v>71.014020190829555</v>
      </c>
    </row>
    <row r="106" spans="2:89" x14ac:dyDescent="0.5">
      <c r="B106" s="58" t="s">
        <v>10</v>
      </c>
      <c r="C106" s="57" t="s">
        <v>63</v>
      </c>
      <c r="D106" s="57" t="s">
        <v>69</v>
      </c>
      <c r="E106" s="128">
        <f>OVERALL2021!AI106</f>
        <v>6877.034057483138</v>
      </c>
      <c r="F106" s="56">
        <f>'[1]INTERNAL PARAMETERS-1'!M16</f>
        <v>30.094999999999999</v>
      </c>
      <c r="G106" s="45">
        <f>OVYLD1_!G106*VLOOKUP(OVYLD2_!G$4,'[1]INTERNAL PARAMETERS-1'!$B$5:$J$44,5,FALSE)*VLOOKUP(OVYLD2_!G$4,'[1]INTERNAL PARAMETERS-1'!$B$5:$J$44,7,FALSE)*OVYLD2_!$F106 + OVYLD1_!G106*(1-VLOOKUP(OVYLD2_!G$4,'[1]INTERNAL PARAMETERS-1'!$B$5:$J$44,5,FALSE))*VLOOKUP(OVYLD2_!G$4,'[1]INTERNAL PARAMETERS-1'!$B$5:$J$44,9,FALSE)*OVYLD2_!$F106</f>
        <v>395.0843698022162</v>
      </c>
      <c r="H106" s="44">
        <f>OVYLD1_!H106*VLOOKUP(OVYLD2_!H$4,'[1]INTERNAL PARAMETERS-1'!$B$5:$J$44,5,FALSE)*VLOOKUP(OVYLD2_!H$4,'[1]INTERNAL PARAMETERS-1'!$B$5:$J$44,7,FALSE)*OVYLD2_!$F106 + OVYLD1_!H106*(1-VLOOKUP(OVYLD2_!H$4,'[1]INTERNAL PARAMETERS-1'!$B$5:$J$44,5,FALSE))*VLOOKUP(OVYLD2_!H$4,'[1]INTERNAL PARAMETERS-1'!$B$5:$J$44,9,FALSE)*OVYLD2_!$F106</f>
        <v>361.00144090474282</v>
      </c>
      <c r="I106" s="44">
        <f>OVYLD1_!I106*VLOOKUP(OVYLD2_!I$4,'[1]INTERNAL PARAMETERS-1'!$B$5:$J$44,5,FALSE)*VLOOKUP(OVYLD2_!I$4,'[1]INTERNAL PARAMETERS-1'!$B$5:$J$44,7,FALSE)*OVYLD2_!$F106 + OVYLD1_!I106*(1-VLOOKUP(OVYLD2_!I$4,'[1]INTERNAL PARAMETERS-1'!$B$5:$J$44,5,FALSE))*VLOOKUP(OVYLD2_!I$4,'[1]INTERNAL PARAMETERS-1'!$B$5:$J$44,9,FALSE)*OVYLD2_!$F106</f>
        <v>396.28300791638111</v>
      </c>
      <c r="J106" s="44">
        <f>OVYLD1_!J106*VLOOKUP(OVYLD2_!J$4,'[1]INTERNAL PARAMETERS-1'!$B$5:$J$44,5,FALSE)*VLOOKUP(OVYLD2_!J$4,'[1]INTERNAL PARAMETERS-1'!$B$5:$J$44,7,FALSE)*OVYLD2_!$F106 + OVYLD1_!J106*(1-VLOOKUP(OVYLD2_!J$4,'[1]INTERNAL PARAMETERS-1'!$B$5:$J$44,5,FALSE))*VLOOKUP(OVYLD2_!J$4,'[1]INTERNAL PARAMETERS-1'!$B$5:$J$44,9,FALSE)*OVYLD2_!$F106</f>
        <v>0</v>
      </c>
      <c r="K106" s="44">
        <f>OVYLD1_!K106*VLOOKUP(OVYLD2_!K$4,'[1]INTERNAL PARAMETERS-1'!$B$5:$J$44,5,FALSE)*VLOOKUP(OVYLD2_!K$4,'[1]INTERNAL PARAMETERS-1'!$B$5:$J$44,7,FALSE)*OVYLD2_!$F106 + OVYLD1_!K106*(1-VLOOKUP(OVYLD2_!K$4,'[1]INTERNAL PARAMETERS-1'!$B$5:$J$44,5,FALSE))*VLOOKUP(OVYLD2_!K$4,'[1]INTERNAL PARAMETERS-1'!$B$5:$J$44,9,FALSE)*OVYLD2_!$F106</f>
        <v>0</v>
      </c>
      <c r="L106" s="44">
        <f>OVYLD1_!L106*VLOOKUP(OVYLD2_!L$4,'[1]INTERNAL PARAMETERS-1'!$B$5:$J$44,5,FALSE)*VLOOKUP(OVYLD2_!L$4,'[1]INTERNAL PARAMETERS-1'!$B$5:$J$44,7,FALSE)*OVYLD2_!$F106 + OVYLD1_!L106*(1-VLOOKUP(OVYLD2_!L$4,'[1]INTERNAL PARAMETERS-1'!$B$5:$J$44,5,FALSE))*VLOOKUP(OVYLD2_!L$4,'[1]INTERNAL PARAMETERS-1'!$B$5:$J$44,9,FALSE)*OVYLD2_!$F106</f>
        <v>0</v>
      </c>
      <c r="M106" s="44">
        <f>OVYLD1_!M106*VLOOKUP(OVYLD2_!M$4,'[1]INTERNAL PARAMETERS-1'!$B$5:$J$44,5,FALSE)*VLOOKUP(OVYLD2_!M$4,'[1]INTERNAL PARAMETERS-1'!$B$5:$J$44,7,FALSE)*OVYLD2_!$F106 + OVYLD1_!M106*(1-VLOOKUP(OVYLD2_!M$4,'[1]INTERNAL PARAMETERS-1'!$B$5:$J$44,5,FALSE))*VLOOKUP(OVYLD2_!M$4,'[1]INTERNAL PARAMETERS-1'!$B$5:$J$44,9,FALSE)*OVYLD2_!$F106</f>
        <v>29.355494976262889</v>
      </c>
      <c r="N106" s="44">
        <f>OVYLD1_!N106*VLOOKUP(OVYLD2_!N$4,'[1]INTERNAL PARAMETERS-1'!$B$5:$J$44,5,FALSE)*VLOOKUP(OVYLD2_!N$4,'[1]INTERNAL PARAMETERS-1'!$B$5:$J$44,7,FALSE)*OVYLD2_!$F106 + OVYLD1_!N106*(1-VLOOKUP(OVYLD2_!N$4,'[1]INTERNAL PARAMETERS-1'!$B$5:$J$44,5,FALSE))*VLOOKUP(OVYLD2_!N$4,'[1]INTERNAL PARAMETERS-1'!$B$5:$J$44,9,FALSE)*OVYLD2_!$F106</f>
        <v>1.3415480257289276</v>
      </c>
      <c r="O106" s="44">
        <f>OVYLD1_!O106*VLOOKUP(OVYLD2_!O$4,'[1]INTERNAL PARAMETERS-1'!$B$5:$J$44,5,FALSE)*VLOOKUP(OVYLD2_!O$4,'[1]INTERNAL PARAMETERS-1'!$B$5:$J$44,7,FALSE)*OVYLD2_!$F106 + OVYLD1_!O106*(1-VLOOKUP(OVYLD2_!O$4,'[1]INTERNAL PARAMETERS-1'!$B$5:$J$44,5,FALSE))*VLOOKUP(OVYLD2_!O$4,'[1]INTERNAL PARAMETERS-1'!$B$5:$J$44,9,FALSE)*OVYLD2_!$F106</f>
        <v>0</v>
      </c>
      <c r="P106" s="44">
        <f>OVYLD1_!P106*VLOOKUP(OVYLD2_!P$4,'[1]INTERNAL PARAMETERS-1'!$B$5:$J$44,5,FALSE)*VLOOKUP(OVYLD2_!P$4,'[1]INTERNAL PARAMETERS-1'!$B$5:$J$44,7,FALSE)*OVYLD2_!$F106 + OVYLD1_!P106*(1-VLOOKUP(OVYLD2_!P$4,'[1]INTERNAL PARAMETERS-1'!$B$5:$J$44,5,FALSE))*VLOOKUP(OVYLD2_!P$4,'[1]INTERNAL PARAMETERS-1'!$B$5:$J$44,9,FALSE)*OVYLD2_!$F106</f>
        <v>0</v>
      </c>
      <c r="Q106" s="44">
        <f>OVYLD1_!Q106*VLOOKUP(OVYLD2_!Q$4,'[1]INTERNAL PARAMETERS-1'!$B$5:$J$44,5,FALSE)*VLOOKUP(OVYLD2_!Q$4,'[1]INTERNAL PARAMETERS-1'!$B$5:$J$44,7,FALSE)*OVYLD2_!$F106 + OVYLD1_!Q106*(1-VLOOKUP(OVYLD2_!Q$4,'[1]INTERNAL PARAMETERS-1'!$B$5:$J$44,5,FALSE))*VLOOKUP(OVYLD2_!Q$4,'[1]INTERNAL PARAMETERS-1'!$B$5:$J$44,9,FALSE)*OVYLD2_!$F106</f>
        <v>0</v>
      </c>
      <c r="R106" s="44">
        <f>OVYLD1_!R106*VLOOKUP(OVYLD2_!R$4,'[1]INTERNAL PARAMETERS-1'!$B$5:$J$44,5,FALSE)*VLOOKUP(OVYLD2_!R$4,'[1]INTERNAL PARAMETERS-1'!$B$5:$J$44,7,FALSE)*OVYLD2_!$F106 + OVYLD1_!R106*(1-VLOOKUP(OVYLD2_!R$4,'[1]INTERNAL PARAMETERS-1'!$B$5:$J$44,5,FALSE))*VLOOKUP(OVYLD2_!R$4,'[1]INTERNAL PARAMETERS-1'!$B$5:$J$44,9,FALSE)*OVYLD2_!$F106</f>
        <v>3.9028507372288477</v>
      </c>
      <c r="S106" s="44">
        <f>OVYLD1_!S106*VLOOKUP(OVYLD2_!S$4,'[1]INTERNAL PARAMETERS-1'!$B$5:$J$44,5,FALSE)*VLOOKUP(OVYLD2_!S$4,'[1]INTERNAL PARAMETERS-1'!$B$5:$J$44,7,FALSE)*OVYLD2_!$F106 + OVYLD1_!S106*(1-VLOOKUP(OVYLD2_!S$4,'[1]INTERNAL PARAMETERS-1'!$B$5:$J$44,5,FALSE))*VLOOKUP(OVYLD2_!S$4,'[1]INTERNAL PARAMETERS-1'!$B$5:$J$44,9,FALSE)*OVYLD2_!$F106</f>
        <v>56.560692549643832</v>
      </c>
      <c r="T106" s="44">
        <f>OVYLD1_!T106*VLOOKUP(OVYLD2_!T$4,'[1]INTERNAL PARAMETERS-1'!$B$5:$J$44,5,FALSE)*VLOOKUP(OVYLD2_!T$4,'[1]INTERNAL PARAMETERS-1'!$B$5:$J$44,7,FALSE)*OVYLD2_!$F106 + OVYLD1_!T106*(1-VLOOKUP(OVYLD2_!T$4,'[1]INTERNAL PARAMETERS-1'!$B$5:$J$44,5,FALSE))*VLOOKUP(OVYLD2_!T$4,'[1]INTERNAL PARAMETERS-1'!$B$5:$J$44,9,FALSE)*OVYLD2_!$F106</f>
        <v>14.635069371588301</v>
      </c>
      <c r="U106" s="44">
        <f>OVYLD1_!U106*VLOOKUP(OVYLD2_!U$4,'[1]INTERNAL PARAMETERS-1'!$B$5:$J$44,5,FALSE)*VLOOKUP(OVYLD2_!U$4,'[1]INTERNAL PARAMETERS-1'!$B$5:$J$44,7,FALSE)*OVYLD2_!$F106 + OVYLD1_!U106*(1-VLOOKUP(OVYLD2_!U$4,'[1]INTERNAL PARAMETERS-1'!$B$5:$J$44,5,FALSE))*VLOOKUP(OVYLD2_!U$4,'[1]INTERNAL PARAMETERS-1'!$B$5:$J$44,9,FALSE)*OVYLD2_!$F106</f>
        <v>6.8907369632155291</v>
      </c>
      <c r="V106" s="44">
        <f>OVYLD1_!V106*VLOOKUP(OVYLD2_!V$4,'[1]INTERNAL PARAMETERS-1'!$B$5:$J$44,5,FALSE)*VLOOKUP(OVYLD2_!V$4,'[1]INTERNAL PARAMETERS-1'!$B$5:$J$44,7,FALSE)*OVYLD2_!$F106 + OVYLD1_!V106*(1-VLOOKUP(OVYLD2_!V$4,'[1]INTERNAL PARAMETERS-1'!$B$5:$J$44,5,FALSE))*VLOOKUP(OVYLD2_!V$4,'[1]INTERNAL PARAMETERS-1'!$B$5:$J$44,9,FALSE)*OVYLD2_!$F106</f>
        <v>53.902762327103403</v>
      </c>
      <c r="W106" s="44">
        <f>OVYLD1_!W106*VLOOKUP(OVYLD2_!W$4,'[1]INTERNAL PARAMETERS-1'!$B$5:$J$44,5,FALSE)*VLOOKUP(OVYLD2_!W$4,'[1]INTERNAL PARAMETERS-1'!$B$5:$J$44,7,FALSE)*OVYLD2_!$F106 + OVYLD1_!W106*(1-VLOOKUP(OVYLD2_!W$4,'[1]INTERNAL PARAMETERS-1'!$B$5:$J$44,5,FALSE))*VLOOKUP(OVYLD2_!W$4,'[1]INTERNAL PARAMETERS-1'!$B$5:$J$44,9,FALSE)*OVYLD2_!$F106</f>
        <v>0</v>
      </c>
      <c r="X106" s="44">
        <f>OVYLD1_!X106*VLOOKUP(OVYLD2_!X$4,'[1]INTERNAL PARAMETERS-1'!$B$5:$J$44,5,FALSE)*VLOOKUP(OVYLD2_!X$4,'[1]INTERNAL PARAMETERS-1'!$B$5:$J$44,7,FALSE)*OVYLD2_!$F106 + OVYLD1_!X106*(1-VLOOKUP(OVYLD2_!X$4,'[1]INTERNAL PARAMETERS-1'!$B$5:$J$44,5,FALSE))*VLOOKUP(OVYLD2_!X$4,'[1]INTERNAL PARAMETERS-1'!$B$5:$J$44,9,FALSE)*OVYLD2_!$F106</f>
        <v>0</v>
      </c>
      <c r="Y106" s="44">
        <f>OVYLD1_!Y106*VLOOKUP(OVYLD2_!Y$4,'[1]INTERNAL PARAMETERS-1'!$B$5:$J$44,5,FALSE)*VLOOKUP(OVYLD2_!Y$4,'[1]INTERNAL PARAMETERS-1'!$B$5:$J$44,7,FALSE)*OVYLD2_!$F106 + OVYLD1_!Y106*(1-VLOOKUP(OVYLD2_!Y$4,'[1]INTERNAL PARAMETERS-1'!$B$5:$J$44,5,FALSE))*VLOOKUP(OVYLD2_!Y$4,'[1]INTERNAL PARAMETERS-1'!$B$5:$J$44,9,FALSE)*OVYLD2_!$F106</f>
        <v>0</v>
      </c>
      <c r="Z106" s="44">
        <f>OVYLD1_!Z106*VLOOKUP(OVYLD2_!Z$4,'[1]INTERNAL PARAMETERS-1'!$B$5:$J$44,5,FALSE)*VLOOKUP(OVYLD2_!Z$4,'[1]INTERNAL PARAMETERS-1'!$B$5:$J$44,7,FALSE)*OVYLD2_!$F106 + OVYLD1_!Z106*(1-VLOOKUP(OVYLD2_!Z$4,'[1]INTERNAL PARAMETERS-1'!$B$5:$J$44,5,FALSE))*VLOOKUP(OVYLD2_!Z$4,'[1]INTERNAL PARAMETERS-1'!$B$5:$J$44,9,FALSE)*OVYLD2_!$F106</f>
        <v>0</v>
      </c>
      <c r="AA106" s="44">
        <f>OVYLD1_!AA106*VLOOKUP(OVYLD2_!AA$4,'[1]INTERNAL PARAMETERS-1'!$B$5:$J$44,5,FALSE)*VLOOKUP(OVYLD2_!AA$4,'[1]INTERNAL PARAMETERS-1'!$B$5:$J$44,7,FALSE)*OVYLD2_!$F106 + OVYLD1_!AA106*(1-VLOOKUP(OVYLD2_!AA$4,'[1]INTERNAL PARAMETERS-1'!$B$5:$J$44,5,FALSE))*VLOOKUP(OVYLD2_!AA$4,'[1]INTERNAL PARAMETERS-1'!$B$5:$J$44,9,FALSE)*OVYLD2_!$F106</f>
        <v>0</v>
      </c>
      <c r="AB106" s="44">
        <f>OVYLD1_!AB106*VLOOKUP(OVYLD2_!AB$4,'[1]INTERNAL PARAMETERS-1'!$B$5:$J$44,5,FALSE)*VLOOKUP(OVYLD2_!AB$4,'[1]INTERNAL PARAMETERS-1'!$B$5:$J$44,7,FALSE)*OVYLD2_!$F106 + OVYLD1_!AB106*(1-VLOOKUP(OVYLD2_!AB$4,'[1]INTERNAL PARAMETERS-1'!$B$5:$J$44,5,FALSE))*VLOOKUP(OVYLD2_!AB$4,'[1]INTERNAL PARAMETERS-1'!$B$5:$J$44,9,FALSE)*OVYLD2_!$F106</f>
        <v>0</v>
      </c>
      <c r="AC106" s="44">
        <f>OVYLD1_!AC106*VLOOKUP(OVYLD2_!AC$4,'[1]INTERNAL PARAMETERS-1'!$B$5:$J$44,5,FALSE)*VLOOKUP(OVYLD2_!AC$4,'[1]INTERNAL PARAMETERS-1'!$B$5:$J$44,7,FALSE)*OVYLD2_!$F106 + OVYLD1_!AC106*(1-VLOOKUP(OVYLD2_!AC$4,'[1]INTERNAL PARAMETERS-1'!$B$5:$J$44,5,FALSE))*VLOOKUP(OVYLD2_!AC$4,'[1]INTERNAL PARAMETERS-1'!$B$5:$J$44,9,FALSE)*OVYLD2_!$F106</f>
        <v>0</v>
      </c>
      <c r="AD106" s="44">
        <f>OVYLD1_!AD106*VLOOKUP(OVYLD2_!AD$4,'[1]INTERNAL PARAMETERS-1'!$B$5:$J$44,5,FALSE)*VLOOKUP(OVYLD2_!AD$4,'[1]INTERNAL PARAMETERS-1'!$B$5:$J$44,7,FALSE)*OVYLD2_!$F106 + OVYLD1_!AD106*(1-VLOOKUP(OVYLD2_!AD$4,'[1]INTERNAL PARAMETERS-1'!$B$5:$J$44,5,FALSE))*VLOOKUP(OVYLD2_!AD$4,'[1]INTERNAL PARAMETERS-1'!$B$5:$J$44,9,FALSE)*OVYLD2_!$F106</f>
        <v>0</v>
      </c>
      <c r="AE106" s="44">
        <f>OVYLD1_!AE106*VLOOKUP(OVYLD2_!AE$4,'[1]INTERNAL PARAMETERS-1'!$B$5:$J$44,5,FALSE)*VLOOKUP(OVYLD2_!AE$4,'[1]INTERNAL PARAMETERS-1'!$B$5:$J$44,7,FALSE)*OVYLD2_!$F106 + OVYLD1_!AE106*(1-VLOOKUP(OVYLD2_!AE$4,'[1]INTERNAL PARAMETERS-1'!$B$5:$J$44,5,FALSE))*VLOOKUP(OVYLD2_!AE$4,'[1]INTERNAL PARAMETERS-1'!$B$5:$J$44,9,FALSE)*OVYLD2_!$F106</f>
        <v>0</v>
      </c>
      <c r="AF106" s="44">
        <f>OVYLD1_!AF106*VLOOKUP(OVYLD2_!AF$4,'[1]INTERNAL PARAMETERS-1'!$B$5:$J$44,5,FALSE)*VLOOKUP(OVYLD2_!AF$4,'[1]INTERNAL PARAMETERS-1'!$B$5:$J$44,7,FALSE)*OVYLD2_!$F106 + OVYLD1_!AF106*(1-VLOOKUP(OVYLD2_!AF$4,'[1]INTERNAL PARAMETERS-1'!$B$5:$J$44,5,FALSE))*VLOOKUP(OVYLD2_!AF$4,'[1]INTERNAL PARAMETERS-1'!$B$5:$J$44,9,FALSE)*OVYLD2_!$F106</f>
        <v>2.3778960875359072</v>
      </c>
      <c r="AG106" s="44">
        <f>OVYLD1_!AG106*VLOOKUP(OVYLD2_!AG$4,'[1]INTERNAL PARAMETERS-1'!$B$5:$J$44,5,FALSE)*VLOOKUP(OVYLD2_!AG$4,'[1]INTERNAL PARAMETERS-1'!$B$5:$J$44,7,FALSE)*OVYLD2_!$F106 + OVYLD1_!AG106*(1-VLOOKUP(OVYLD2_!AG$4,'[1]INTERNAL PARAMETERS-1'!$B$5:$J$44,5,FALSE))*VLOOKUP(OVYLD2_!AG$4,'[1]INTERNAL PARAMETERS-1'!$B$5:$J$44,9,FALSE)*OVYLD2_!$F106</f>
        <v>0</v>
      </c>
      <c r="AH106" s="44">
        <f>OVYLD1_!AH106*VLOOKUP(OVYLD2_!AH$4,'[1]INTERNAL PARAMETERS-1'!$B$5:$J$44,5,FALSE)*VLOOKUP(OVYLD2_!AH$4,'[1]INTERNAL PARAMETERS-1'!$B$5:$J$44,7,FALSE)*OVYLD2_!$F106 + OVYLD1_!AH106*(1-VLOOKUP(OVYLD2_!AH$4,'[1]INTERNAL PARAMETERS-1'!$B$5:$J$44,5,FALSE))*VLOOKUP(OVYLD2_!AH$4,'[1]INTERNAL PARAMETERS-1'!$B$5:$J$44,9,FALSE)*OVYLD2_!$F106</f>
        <v>0.67068864007423012</v>
      </c>
      <c r="AI106" s="44">
        <f>OVYLD1_!AI106*VLOOKUP(OVYLD2_!AI$4,'[1]INTERNAL PARAMETERS-1'!$B$5:$J$44,5,FALSE)*VLOOKUP(OVYLD2_!AI$4,'[1]INTERNAL PARAMETERS-1'!$B$5:$J$44,7,FALSE)*OVYLD2_!$F106 + OVYLD1_!AI106*(1-VLOOKUP(OVYLD2_!AI$4,'[1]INTERNAL PARAMETERS-1'!$B$5:$J$44,5,FALSE))*VLOOKUP(OVYLD2_!AI$4,'[1]INTERNAL PARAMETERS-1'!$B$5:$J$44,9,FALSE)*OVYLD2_!$F106</f>
        <v>0.60982042769200751</v>
      </c>
      <c r="AJ106" s="44">
        <f>OVYLD1_!AJ106*VLOOKUP(OVYLD2_!AJ$4,'[1]INTERNAL PARAMETERS-1'!$B$5:$J$44,5,FALSE)*VLOOKUP(OVYLD2_!AJ$4,'[1]INTERNAL PARAMETERS-1'!$B$5:$J$44,7,FALSE)*OVYLD2_!$F106 + OVYLD1_!AJ106*(1-VLOOKUP(OVYLD2_!AJ$4,'[1]INTERNAL PARAMETERS-1'!$B$5:$J$44,5,FALSE))*VLOOKUP(OVYLD2_!AJ$4,'[1]INTERNAL PARAMETERS-1'!$B$5:$J$44,9,FALSE)*OVYLD2_!$F106</f>
        <v>4.7565993359976577</v>
      </c>
      <c r="AK106" s="44">
        <f>OVYLD1_!AK106*VLOOKUP(OVYLD2_!AK$4,'[1]INTERNAL PARAMETERS-1'!$B$5:$J$44,5,FALSE)*VLOOKUP(OVYLD2_!AK$4,'[1]INTERNAL PARAMETERS-1'!$B$5:$J$44,7,FALSE)*OVYLD2_!$F106 + OVYLD1_!AK106*(1-VLOOKUP(OVYLD2_!AK$4,'[1]INTERNAL PARAMETERS-1'!$B$5:$J$44,5,FALSE))*VLOOKUP(OVYLD2_!AK$4,'[1]INTERNAL PARAMETERS-1'!$B$5:$J$44,9,FALSE)*OVYLD2_!$F106</f>
        <v>0</v>
      </c>
      <c r="AL106" s="44">
        <f>OVYLD1_!AL106*VLOOKUP(OVYLD2_!AL$4,'[1]INTERNAL PARAMETERS-1'!$B$5:$J$44,5,FALSE)*VLOOKUP(OVYLD2_!AL$4,'[1]INTERNAL PARAMETERS-1'!$B$5:$J$44,7,FALSE)*OVYLD2_!$F106 + OVYLD1_!AL106*(1-VLOOKUP(OVYLD2_!AL$4,'[1]INTERNAL PARAMETERS-1'!$B$5:$J$44,5,FALSE))*VLOOKUP(OVYLD2_!AL$4,'[1]INTERNAL PARAMETERS-1'!$B$5:$J$44,9,FALSE)*OVYLD2_!$F106</f>
        <v>0</v>
      </c>
      <c r="AM106" s="44">
        <f>OVYLD1_!AM106*VLOOKUP(OVYLD2_!AM$4,'[1]INTERNAL PARAMETERS-1'!$B$5:$J$44,5,FALSE)*VLOOKUP(OVYLD2_!AM$4,'[1]INTERNAL PARAMETERS-1'!$B$5:$J$44,7,FALSE)*OVYLD2_!$F106 + OVYLD1_!AM106*(1-VLOOKUP(OVYLD2_!AM$4,'[1]INTERNAL PARAMETERS-1'!$B$5:$J$44,5,FALSE))*VLOOKUP(OVYLD2_!AM$4,'[1]INTERNAL PARAMETERS-1'!$B$5:$J$44,9,FALSE)*OVYLD2_!$F106</f>
        <v>0</v>
      </c>
      <c r="AN106" s="44">
        <f>OVYLD1_!AN106*VLOOKUP(OVYLD2_!AN$4,'[1]INTERNAL PARAMETERS-1'!$B$5:$J$44,5,FALSE)*VLOOKUP(OVYLD2_!AN$4,'[1]INTERNAL PARAMETERS-1'!$B$5:$J$44,7,FALSE)*OVYLD2_!$F106 + OVYLD1_!AN106*(1-VLOOKUP(OVYLD2_!AN$4,'[1]INTERNAL PARAMETERS-1'!$B$5:$J$44,5,FALSE))*VLOOKUP(OVYLD2_!AN$4,'[1]INTERNAL PARAMETERS-1'!$B$5:$J$44,9,FALSE)*OVYLD2_!$F106</f>
        <v>0</v>
      </c>
      <c r="AO106" s="44">
        <f>OVYLD1_!AO106*VLOOKUP(OVYLD2_!AO$4,'[1]INTERNAL PARAMETERS-1'!$B$5:$J$44,5,FALSE)*VLOOKUP(OVYLD2_!AO$4,'[1]INTERNAL PARAMETERS-1'!$B$5:$J$44,7,FALSE)*OVYLD2_!$F106 + OVYLD1_!AO106*(1-VLOOKUP(OVYLD2_!AO$4,'[1]INTERNAL PARAMETERS-1'!$B$5:$J$44,5,FALSE))*VLOOKUP(OVYLD2_!AO$4,'[1]INTERNAL PARAMETERS-1'!$B$5:$J$44,9,FALSE)*OVYLD2_!$F106</f>
        <v>0</v>
      </c>
      <c r="AP106" s="44">
        <f>OVYLD1_!AP106*VLOOKUP(OVYLD2_!AP$4,'[1]INTERNAL PARAMETERS-1'!$B$5:$J$44,5,FALSE)*VLOOKUP(OVYLD2_!AP$4,'[1]INTERNAL PARAMETERS-1'!$B$5:$J$44,7,FALSE)*OVYLD2_!$F106 + OVYLD1_!AP106*(1-VLOOKUP(OVYLD2_!AP$4,'[1]INTERNAL PARAMETERS-1'!$B$5:$J$44,5,FALSE))*VLOOKUP(OVYLD2_!AP$4,'[1]INTERNAL PARAMETERS-1'!$B$5:$J$44,9,FALSE)*OVYLD2_!$F106</f>
        <v>0</v>
      </c>
      <c r="AQ106" s="44">
        <f>OVYLD1_!AQ106*VLOOKUP(OVYLD2_!AQ$4,'[1]INTERNAL PARAMETERS-1'!$B$5:$J$44,5,FALSE)*VLOOKUP(OVYLD2_!AQ$4,'[1]INTERNAL PARAMETERS-1'!$B$5:$J$44,7,FALSE)*OVYLD2_!$F106 + OVYLD1_!AQ106*(1-VLOOKUP(OVYLD2_!AQ$4,'[1]INTERNAL PARAMETERS-1'!$B$5:$J$44,5,FALSE))*VLOOKUP(OVYLD2_!AQ$4,'[1]INTERNAL PARAMETERS-1'!$B$5:$J$44,9,FALSE)*OVYLD2_!$F106</f>
        <v>0</v>
      </c>
      <c r="AR106" s="44">
        <f>OVYLD1_!AR106*VLOOKUP(OVYLD2_!AR$4,'[1]INTERNAL PARAMETERS-1'!$B$5:$J$44,5,FALSE)*VLOOKUP(OVYLD2_!AR$4,'[1]INTERNAL PARAMETERS-1'!$B$5:$J$44,7,FALSE)*OVYLD2_!$F106 + OVYLD1_!AR106*(1-VLOOKUP(OVYLD2_!AR$4,'[1]INTERNAL PARAMETERS-1'!$B$5:$J$44,5,FALSE))*VLOOKUP(OVYLD2_!AR$4,'[1]INTERNAL PARAMETERS-1'!$B$5:$J$44,9,FALSE)*OVYLD2_!$F106</f>
        <v>0</v>
      </c>
      <c r="AS106" s="44">
        <f>OVYLD1_!AS106*VLOOKUP(OVYLD2_!AS$4,'[1]INTERNAL PARAMETERS-1'!$B$5:$J$44,5,FALSE)*VLOOKUP(OVYLD2_!AS$4,'[1]INTERNAL PARAMETERS-1'!$B$5:$J$44,7,FALSE)*OVYLD2_!$F106 + OVYLD1_!AS106*(1-VLOOKUP(OVYLD2_!AS$4,'[1]INTERNAL PARAMETERS-1'!$B$5:$J$44,5,FALSE))*VLOOKUP(OVYLD2_!AS$4,'[1]INTERNAL PARAMETERS-1'!$B$5:$J$44,9,FALSE)*OVYLD2_!$F106</f>
        <v>0</v>
      </c>
      <c r="AT106" s="43">
        <f>OVYLD1_!AT106*VLOOKUP(OVYLD2_!AT$4,'[1]INTERNAL PARAMETERS-1'!$B$5:$J$44,5,FALSE)*VLOOKUP(OVYLD2_!AT$4,'[1]INTERNAL PARAMETERS-1'!$B$5:$J$44,7,FALSE)*OVYLD2_!$F106 + OVYLD1_!AT106*(1-VLOOKUP(OVYLD2_!AT$4,'[1]INTERNAL PARAMETERS-1'!$B$5:$J$44,5,FALSE))*VLOOKUP(OVYLD2_!AT$4,'[1]INTERNAL PARAMETERS-1'!$B$5:$J$44,9,FALSE)*OVYLD2_!$F106</f>
        <v>0</v>
      </c>
      <c r="AU106" s="45">
        <f>OVYLD1_!AU106*VLOOKUP(OVYLD2_!AU$4,'[1]INTERNAL PARAMETERS-1'!$B$5:$J$44,5,FALSE)*VLOOKUP(OVYLD2_!AU$4,'[1]INTERNAL PARAMETERS-1'!$B$5:$J$44,6,FALSE)*VLOOKUP(OVYLD2_!AU$4,'[1]INTERNAL PARAMETERS-1'!$B$5:$J$44,3,FALSE) + OVYLD1_!AU106*(1-VLOOKUP(OVYLD2_!AU$4,'[1]INTERNAL PARAMETERS-1'!$B$5:$J$44,5,FALSE))*VLOOKUP(OVYLD2_!AU$4,'[1]INTERNAL PARAMETERS-1'!$B$5:$J$44,8,FALSE)*VLOOKUP(OVYLD2_!AU$4,'[1]INTERNAL PARAMETERS-1'!$B$5:$J$44,3,FALSE)</f>
        <v>0</v>
      </c>
      <c r="AV106" s="44">
        <f>OVYLD1_!AV106*VLOOKUP(OVYLD2_!AV$4,'[1]INTERNAL PARAMETERS-1'!$B$5:$J$44,5,FALSE)*VLOOKUP(OVYLD2_!AV$4,'[1]INTERNAL PARAMETERS-1'!$B$5:$J$44,6,FALSE)*VLOOKUP(OVYLD2_!AV$4,'[1]INTERNAL PARAMETERS-1'!$B$5:$J$44,3,FALSE) + OVYLD1_!AV106*(1-VLOOKUP(OVYLD2_!AV$4,'[1]INTERNAL PARAMETERS-1'!$B$5:$J$44,5,FALSE))*VLOOKUP(OVYLD2_!AV$4,'[1]INTERNAL PARAMETERS-1'!$B$5:$J$44,8,FALSE)*VLOOKUP(OVYLD2_!AV$4,'[1]INTERNAL PARAMETERS-1'!$B$5:$J$44,3,FALSE)</f>
        <v>0</v>
      </c>
      <c r="AW106" s="44">
        <f>OVYLD1_!AW106*VLOOKUP(OVYLD2_!AW$4,'[1]INTERNAL PARAMETERS-1'!$B$5:$J$44,5,FALSE)*VLOOKUP(OVYLD2_!AW$4,'[1]INTERNAL PARAMETERS-1'!$B$5:$J$44,6,FALSE)*VLOOKUP(OVYLD2_!AW$4,'[1]INTERNAL PARAMETERS-1'!$B$5:$J$44,3,FALSE) + OVYLD1_!AW106*(1-VLOOKUP(OVYLD2_!AW$4,'[1]INTERNAL PARAMETERS-1'!$B$5:$J$44,5,FALSE))*VLOOKUP(OVYLD2_!AW$4,'[1]INTERNAL PARAMETERS-1'!$B$5:$J$44,8,FALSE)*VLOOKUP(OVYLD2_!AW$4,'[1]INTERNAL PARAMETERS-1'!$B$5:$J$44,3,FALSE)</f>
        <v>15.546848169929602</v>
      </c>
      <c r="AX106" s="44">
        <f>OVYLD1_!AX106*VLOOKUP(OVYLD2_!AX$4,'[1]INTERNAL PARAMETERS-1'!$B$5:$J$44,5,FALSE)*VLOOKUP(OVYLD2_!AX$4,'[1]INTERNAL PARAMETERS-1'!$B$5:$J$44,6,FALSE)*VLOOKUP(OVYLD2_!AX$4,'[1]INTERNAL PARAMETERS-1'!$B$5:$J$44,3,FALSE) + OVYLD1_!AX106*(1-VLOOKUP(OVYLD2_!AX$4,'[1]INTERNAL PARAMETERS-1'!$B$5:$J$44,5,FALSE))*VLOOKUP(OVYLD2_!AX$4,'[1]INTERNAL PARAMETERS-1'!$B$5:$J$44,8,FALSE)*VLOOKUP(OVYLD2_!AX$4,'[1]INTERNAL PARAMETERS-1'!$B$5:$J$44,3,FALSE)</f>
        <v>0</v>
      </c>
      <c r="AY106" s="44">
        <f>OVYLD1_!AY106*VLOOKUP(OVYLD2_!AY$4,'[1]INTERNAL PARAMETERS-1'!$B$5:$J$44,5,FALSE)*VLOOKUP(OVYLD2_!AY$4,'[1]INTERNAL PARAMETERS-1'!$B$5:$J$44,6,FALSE)*VLOOKUP(OVYLD2_!AY$4,'[1]INTERNAL PARAMETERS-1'!$B$5:$J$44,3,FALSE) + OVYLD1_!AY106*(1-VLOOKUP(OVYLD2_!AY$4,'[1]INTERNAL PARAMETERS-1'!$B$5:$J$44,5,FALSE))*VLOOKUP(OVYLD2_!AY$4,'[1]INTERNAL PARAMETERS-1'!$B$5:$J$44,8,FALSE)*VLOOKUP(OVYLD2_!AY$4,'[1]INTERNAL PARAMETERS-1'!$B$5:$J$44,3,FALSE)</f>
        <v>0</v>
      </c>
      <c r="AZ106" s="44">
        <f>OVYLD1_!AZ106*VLOOKUP(OVYLD2_!AZ$4,'[1]INTERNAL PARAMETERS-1'!$B$5:$J$44,5,FALSE)*VLOOKUP(OVYLD2_!AZ$4,'[1]INTERNAL PARAMETERS-1'!$B$5:$J$44,6,FALSE)*VLOOKUP(OVYLD2_!AZ$4,'[1]INTERNAL PARAMETERS-1'!$B$5:$J$44,3,FALSE) + OVYLD1_!AZ106*(1-VLOOKUP(OVYLD2_!AZ$4,'[1]INTERNAL PARAMETERS-1'!$B$5:$J$44,5,FALSE))*VLOOKUP(OVYLD2_!AZ$4,'[1]INTERNAL PARAMETERS-1'!$B$5:$J$44,8,FALSE)*VLOOKUP(OVYLD2_!AZ$4,'[1]INTERNAL PARAMETERS-1'!$B$5:$J$44,3,FALSE)</f>
        <v>0</v>
      </c>
      <c r="BA106" s="44">
        <f>OVYLD1_!BA106*VLOOKUP(OVYLD2_!BA$4,'[1]INTERNAL PARAMETERS-1'!$B$5:$J$44,5,FALSE)*VLOOKUP(OVYLD2_!BA$4,'[1]INTERNAL PARAMETERS-1'!$B$5:$J$44,6,FALSE)*VLOOKUP(OVYLD2_!BA$4,'[1]INTERNAL PARAMETERS-1'!$B$5:$J$44,3,FALSE) + OVYLD1_!BA106*(1-VLOOKUP(OVYLD2_!BA$4,'[1]INTERNAL PARAMETERS-1'!$B$5:$J$44,5,FALSE))*VLOOKUP(OVYLD2_!BA$4,'[1]INTERNAL PARAMETERS-1'!$B$5:$J$44,8,FALSE)*VLOOKUP(OVYLD2_!BA$4,'[1]INTERNAL PARAMETERS-1'!$B$5:$J$44,3,FALSE)</f>
        <v>11.51119271661778</v>
      </c>
      <c r="BB106" s="44">
        <f>OVYLD1_!BB106*VLOOKUP(OVYLD2_!BB$4,'[1]INTERNAL PARAMETERS-1'!$B$5:$J$44,5,FALSE)*VLOOKUP(OVYLD2_!BB$4,'[1]INTERNAL PARAMETERS-1'!$B$5:$J$44,6,FALSE)*VLOOKUP(OVYLD2_!BB$4,'[1]INTERNAL PARAMETERS-1'!$B$5:$J$44,3,FALSE) + OVYLD1_!BB106*(1-VLOOKUP(OVYLD2_!BB$4,'[1]INTERNAL PARAMETERS-1'!$B$5:$J$44,5,FALSE))*VLOOKUP(OVYLD2_!BB$4,'[1]INTERNAL PARAMETERS-1'!$B$5:$J$44,8,FALSE)*VLOOKUP(OVYLD2_!BB$4,'[1]INTERNAL PARAMETERS-1'!$B$5:$J$44,3,FALSE)</f>
        <v>2.6254176690423776</v>
      </c>
      <c r="BC106" s="44">
        <f>OVYLD1_!BC106*VLOOKUP(OVYLD2_!BC$4,'[1]INTERNAL PARAMETERS-1'!$B$5:$J$44,5,FALSE)*VLOOKUP(OVYLD2_!BC$4,'[1]INTERNAL PARAMETERS-1'!$B$5:$J$44,6,FALSE)*VLOOKUP(OVYLD2_!BC$4,'[1]INTERNAL PARAMETERS-1'!$B$5:$J$44,3,FALSE) + OVYLD1_!BC106*(1-VLOOKUP(OVYLD2_!BC$4,'[1]INTERNAL PARAMETERS-1'!$B$5:$J$44,5,FALSE))*VLOOKUP(OVYLD2_!BC$4,'[1]INTERNAL PARAMETERS-1'!$B$5:$J$44,8,FALSE)*VLOOKUP(OVYLD2_!BC$4,'[1]INTERNAL PARAMETERS-1'!$B$5:$J$44,3,FALSE)</f>
        <v>6.9803958483004251</v>
      </c>
      <c r="BD106" s="44">
        <f>OVYLD1_!BD106*VLOOKUP(OVYLD2_!BD$4,'[1]INTERNAL PARAMETERS-1'!$B$5:$J$44,5,FALSE)*VLOOKUP(OVYLD2_!BD$4,'[1]INTERNAL PARAMETERS-1'!$B$5:$J$44,6,FALSE)*VLOOKUP(OVYLD2_!BD$4,'[1]INTERNAL PARAMETERS-1'!$B$5:$J$44,3,FALSE) + OVYLD1_!BD106*(1-VLOOKUP(OVYLD2_!BD$4,'[1]INTERNAL PARAMETERS-1'!$B$5:$J$44,5,FALSE))*VLOOKUP(OVYLD2_!BD$4,'[1]INTERNAL PARAMETERS-1'!$B$5:$J$44,8,FALSE)*VLOOKUP(OVYLD2_!BD$4,'[1]INTERNAL PARAMETERS-1'!$B$5:$J$44,3,FALSE)</f>
        <v>2.5065987957997731</v>
      </c>
      <c r="BE106" s="44">
        <f>OVYLD1_!BE106*VLOOKUP(OVYLD2_!BE$4,'[1]INTERNAL PARAMETERS-1'!$B$5:$J$44,5,FALSE)*VLOOKUP(OVYLD2_!BE$4,'[1]INTERNAL PARAMETERS-1'!$B$5:$J$44,6,FALSE)*VLOOKUP(OVYLD2_!BE$4,'[1]INTERNAL PARAMETERS-1'!$B$5:$J$44,3,FALSE) + OVYLD1_!BE106*(1-VLOOKUP(OVYLD2_!BE$4,'[1]INTERNAL PARAMETERS-1'!$B$5:$J$44,5,FALSE))*VLOOKUP(OVYLD2_!BE$4,'[1]INTERNAL PARAMETERS-1'!$B$5:$J$44,8,FALSE)*VLOOKUP(OVYLD2_!BE$4,'[1]INTERNAL PARAMETERS-1'!$B$5:$J$44,3,FALSE)</f>
        <v>9.8251764766910643</v>
      </c>
      <c r="BF106" s="44">
        <f>OVYLD1_!BF106*VLOOKUP(OVYLD2_!BF$4,'[1]INTERNAL PARAMETERS-1'!$B$5:$J$44,5,FALSE)*VLOOKUP(OVYLD2_!BF$4,'[1]INTERNAL PARAMETERS-1'!$B$5:$J$44,6,FALSE)*VLOOKUP(OVYLD2_!BF$4,'[1]INTERNAL PARAMETERS-1'!$B$5:$J$44,3,FALSE) + OVYLD1_!BF106*(1-VLOOKUP(OVYLD2_!BF$4,'[1]INTERNAL PARAMETERS-1'!$B$5:$J$44,5,FALSE))*VLOOKUP(OVYLD2_!BF$4,'[1]INTERNAL PARAMETERS-1'!$B$5:$J$44,8,FALSE)*VLOOKUP(OVYLD2_!BF$4,'[1]INTERNAL PARAMETERS-1'!$B$5:$J$44,3,FALSE)</f>
        <v>0</v>
      </c>
      <c r="BG106" s="44">
        <f>OVYLD1_!BG106*VLOOKUP(OVYLD2_!BG$4,'[1]INTERNAL PARAMETERS-1'!$B$5:$J$44,5,FALSE)*VLOOKUP(OVYLD2_!BG$4,'[1]INTERNAL PARAMETERS-1'!$B$5:$J$44,6,FALSE)*VLOOKUP(OVYLD2_!BG$4,'[1]INTERNAL PARAMETERS-1'!$B$5:$J$44,3,FALSE) + OVYLD1_!BG106*(1-VLOOKUP(OVYLD2_!BG$4,'[1]INTERNAL PARAMETERS-1'!$B$5:$J$44,5,FALSE))*VLOOKUP(OVYLD2_!BG$4,'[1]INTERNAL PARAMETERS-1'!$B$5:$J$44,8,FALSE)*VLOOKUP(OVYLD2_!BG$4,'[1]INTERNAL PARAMETERS-1'!$B$5:$J$44,3,FALSE)</f>
        <v>2.80294556193097</v>
      </c>
      <c r="BH106" s="44">
        <f>OVYLD1_!BH106*VLOOKUP(OVYLD2_!BH$4,'[1]INTERNAL PARAMETERS-1'!$B$5:$J$44,5,FALSE)*VLOOKUP(OVYLD2_!BH$4,'[1]INTERNAL PARAMETERS-1'!$B$5:$J$44,6,FALSE)*VLOOKUP(OVYLD2_!BH$4,'[1]INTERNAL PARAMETERS-1'!$B$5:$J$44,3,FALSE) + OVYLD1_!BH106*(1-VLOOKUP(OVYLD2_!BH$4,'[1]INTERNAL PARAMETERS-1'!$B$5:$J$44,5,FALSE))*VLOOKUP(OVYLD2_!BH$4,'[1]INTERNAL PARAMETERS-1'!$B$5:$J$44,8,FALSE)*VLOOKUP(OVYLD2_!BH$4,'[1]INTERNAL PARAMETERS-1'!$B$5:$J$44,3,FALSE)</f>
        <v>1.5098133726322164E-2</v>
      </c>
      <c r="BI106" s="44">
        <f>OVYLD1_!BI106*VLOOKUP(OVYLD2_!BI$4,'[1]INTERNAL PARAMETERS-1'!$B$5:$J$44,5,FALSE)*VLOOKUP(OVYLD2_!BI$4,'[1]INTERNAL PARAMETERS-1'!$B$5:$J$44,6,FALSE)*VLOOKUP(OVYLD2_!BI$4,'[1]INTERNAL PARAMETERS-1'!$B$5:$J$44,3,FALSE) + OVYLD1_!BI106*(1-VLOOKUP(OVYLD2_!BI$4,'[1]INTERNAL PARAMETERS-1'!$B$5:$J$44,5,FALSE))*VLOOKUP(OVYLD2_!BI$4,'[1]INTERNAL PARAMETERS-1'!$B$5:$J$44,8,FALSE)*VLOOKUP(OVYLD2_!BI$4,'[1]INTERNAL PARAMETERS-1'!$B$5:$J$44,3,FALSE)</f>
        <v>0</v>
      </c>
      <c r="BJ106" s="44">
        <f>OVYLD1_!BJ106*VLOOKUP(OVYLD2_!BJ$4,'[1]INTERNAL PARAMETERS-1'!$B$5:$J$44,5,FALSE)*VLOOKUP(OVYLD2_!BJ$4,'[1]INTERNAL PARAMETERS-1'!$B$5:$J$44,6,FALSE)*VLOOKUP(OVYLD2_!BJ$4,'[1]INTERNAL PARAMETERS-1'!$B$5:$J$44,3,FALSE) + OVYLD1_!BJ106*(1-VLOOKUP(OVYLD2_!BJ$4,'[1]INTERNAL PARAMETERS-1'!$B$5:$J$44,5,FALSE))*VLOOKUP(OVYLD2_!BJ$4,'[1]INTERNAL PARAMETERS-1'!$B$5:$J$44,8,FALSE)*VLOOKUP(OVYLD2_!BJ$4,'[1]INTERNAL PARAMETERS-1'!$B$5:$J$44,3,FALSE)</f>
        <v>1.0837240797060599</v>
      </c>
      <c r="BK106" s="44">
        <f>OVYLD1_!BK106*VLOOKUP(OVYLD2_!BK$4,'[1]INTERNAL PARAMETERS-1'!$B$5:$J$44,5,FALSE)*VLOOKUP(OVYLD2_!BK$4,'[1]INTERNAL PARAMETERS-1'!$B$5:$J$44,6,FALSE)*VLOOKUP(OVYLD2_!BK$4,'[1]INTERNAL PARAMETERS-1'!$B$5:$J$44,3,FALSE) + OVYLD1_!BK106*(1-VLOOKUP(OVYLD2_!BK$4,'[1]INTERNAL PARAMETERS-1'!$B$5:$J$44,5,FALSE))*VLOOKUP(OVYLD2_!BK$4,'[1]INTERNAL PARAMETERS-1'!$B$5:$J$44,8,FALSE)*VLOOKUP(OVYLD2_!BK$4,'[1]INTERNAL PARAMETERS-1'!$B$5:$J$44,3,FALSE)</f>
        <v>1.0228741508650008</v>
      </c>
      <c r="BL106" s="44">
        <f>OVYLD1_!BL106*VLOOKUP(OVYLD2_!BL$4,'[1]INTERNAL PARAMETERS-1'!$B$5:$J$44,5,FALSE)*VLOOKUP(OVYLD2_!BL$4,'[1]INTERNAL PARAMETERS-1'!$B$5:$J$44,6,FALSE)*VLOOKUP(OVYLD2_!BL$4,'[1]INTERNAL PARAMETERS-1'!$B$5:$J$44,3,FALSE) + OVYLD1_!BL106*(1-VLOOKUP(OVYLD2_!BL$4,'[1]INTERNAL PARAMETERS-1'!$B$5:$J$44,5,FALSE))*VLOOKUP(OVYLD2_!BL$4,'[1]INTERNAL PARAMETERS-1'!$B$5:$J$44,8,FALSE)*VLOOKUP(OVYLD2_!BL$4,'[1]INTERNAL PARAMETERS-1'!$B$5:$J$44,3,FALSE)</f>
        <v>5.4643833929020591</v>
      </c>
      <c r="BM106" s="44">
        <f>OVYLD1_!BM106*VLOOKUP(OVYLD2_!BM$4,'[1]INTERNAL PARAMETERS-1'!$B$5:$J$44,5,FALSE)*VLOOKUP(OVYLD2_!BM$4,'[1]INTERNAL PARAMETERS-1'!$B$5:$J$44,6,FALSE)*VLOOKUP(OVYLD2_!BM$4,'[1]INTERNAL PARAMETERS-1'!$B$5:$J$44,3,FALSE) + OVYLD1_!BM106*(1-VLOOKUP(OVYLD2_!BM$4,'[1]INTERNAL PARAMETERS-1'!$B$5:$J$44,5,FALSE))*VLOOKUP(OVYLD2_!BM$4,'[1]INTERNAL PARAMETERS-1'!$B$5:$J$44,8,FALSE)*VLOOKUP(OVYLD2_!BM$4,'[1]INTERNAL PARAMETERS-1'!$B$5:$J$44,3,FALSE)</f>
        <v>3.287801961199472</v>
      </c>
      <c r="BN106" s="44">
        <f>OVYLD1_!BN106*VLOOKUP(OVYLD2_!BN$4,'[1]INTERNAL PARAMETERS-1'!$B$5:$J$44,5,FALSE)*VLOOKUP(OVYLD2_!BN$4,'[1]INTERNAL PARAMETERS-1'!$B$5:$J$44,6,FALSE)*VLOOKUP(OVYLD2_!BN$4,'[1]INTERNAL PARAMETERS-1'!$B$5:$J$44,3,FALSE) + OVYLD1_!BN106*(1-VLOOKUP(OVYLD2_!BN$4,'[1]INTERNAL PARAMETERS-1'!$B$5:$J$44,5,FALSE))*VLOOKUP(OVYLD2_!BN$4,'[1]INTERNAL PARAMETERS-1'!$B$5:$J$44,8,FALSE)*VLOOKUP(OVYLD2_!BN$4,'[1]INTERNAL PARAMETERS-1'!$B$5:$J$44,3,FALSE)</f>
        <v>1.663786512490401</v>
      </c>
      <c r="BO106" s="44">
        <f>OVYLD1_!BO106*VLOOKUP(OVYLD2_!BO$4,'[1]INTERNAL PARAMETERS-1'!$B$5:$J$44,5,FALSE)*VLOOKUP(OVYLD2_!BO$4,'[1]INTERNAL PARAMETERS-1'!$B$5:$J$44,6,FALSE)*VLOOKUP(OVYLD2_!BO$4,'[1]INTERNAL PARAMETERS-1'!$B$5:$J$44,3,FALSE) + OVYLD1_!BO106*(1-VLOOKUP(OVYLD2_!BO$4,'[1]INTERNAL PARAMETERS-1'!$B$5:$J$44,5,FALSE))*VLOOKUP(OVYLD2_!BO$4,'[1]INTERNAL PARAMETERS-1'!$B$5:$J$44,8,FALSE)*VLOOKUP(OVYLD2_!BO$4,'[1]INTERNAL PARAMETERS-1'!$B$5:$J$44,3,FALSE)</f>
        <v>1.776827474090932</v>
      </c>
      <c r="BP106" s="44">
        <f>OVYLD1_!BP106*VLOOKUP(OVYLD2_!BP$4,'[1]INTERNAL PARAMETERS-1'!$B$5:$J$44,5,FALSE)*VLOOKUP(OVYLD2_!BP$4,'[1]INTERNAL PARAMETERS-1'!$B$5:$J$44,6,FALSE)*VLOOKUP(OVYLD2_!BP$4,'[1]INTERNAL PARAMETERS-1'!$B$5:$J$44,3,FALSE) + OVYLD1_!BP106*(1-VLOOKUP(OVYLD2_!BP$4,'[1]INTERNAL PARAMETERS-1'!$B$5:$J$44,5,FALSE))*VLOOKUP(OVYLD2_!BP$4,'[1]INTERNAL PARAMETERS-1'!$B$5:$J$44,8,FALSE)*VLOOKUP(OVYLD2_!BP$4,'[1]INTERNAL PARAMETERS-1'!$B$5:$J$44,3,FALSE)</f>
        <v>0.10609628313440103</v>
      </c>
      <c r="BQ106" s="44">
        <f>OVYLD1_!BQ106*VLOOKUP(OVYLD2_!BQ$4,'[1]INTERNAL PARAMETERS-1'!$B$5:$J$44,5,FALSE)*VLOOKUP(OVYLD2_!BQ$4,'[1]INTERNAL PARAMETERS-1'!$B$5:$J$44,6,FALSE)*VLOOKUP(OVYLD2_!BQ$4,'[1]INTERNAL PARAMETERS-1'!$B$5:$J$44,3,FALSE) + OVYLD1_!BQ106*(1-VLOOKUP(OVYLD2_!BQ$4,'[1]INTERNAL PARAMETERS-1'!$B$5:$J$44,5,FALSE))*VLOOKUP(OVYLD2_!BQ$4,'[1]INTERNAL PARAMETERS-1'!$B$5:$J$44,8,FALSE)*VLOOKUP(OVYLD2_!BQ$4,'[1]INTERNAL PARAMETERS-1'!$B$5:$J$44,3,FALSE)</f>
        <v>5.7025755932681523</v>
      </c>
      <c r="BR106" s="44">
        <f>OVYLD1_!BR106*VLOOKUP(OVYLD2_!BR$4,'[1]INTERNAL PARAMETERS-1'!$B$5:$J$44,5,FALSE)*VLOOKUP(OVYLD2_!BR$4,'[1]INTERNAL PARAMETERS-1'!$B$5:$J$44,6,FALSE)*VLOOKUP(OVYLD2_!BR$4,'[1]INTERNAL PARAMETERS-1'!$B$5:$J$44,3,FALSE) + OVYLD1_!BR106*(1-VLOOKUP(OVYLD2_!BR$4,'[1]INTERNAL PARAMETERS-1'!$B$5:$J$44,5,FALSE))*VLOOKUP(OVYLD2_!BR$4,'[1]INTERNAL PARAMETERS-1'!$B$5:$J$44,8,FALSE)*VLOOKUP(OVYLD2_!BR$4,'[1]INTERNAL PARAMETERS-1'!$B$5:$J$44,3,FALSE)</f>
        <v>8.7912055097799813E-2</v>
      </c>
      <c r="BS106" s="44">
        <f>OVYLD1_!BS106*VLOOKUP(OVYLD2_!BS$4,'[1]INTERNAL PARAMETERS-1'!$B$5:$J$44,5,FALSE)*VLOOKUP(OVYLD2_!BS$4,'[1]INTERNAL PARAMETERS-1'!$B$5:$J$44,6,FALSE)*VLOOKUP(OVYLD2_!BS$4,'[1]INTERNAL PARAMETERS-1'!$B$5:$J$44,3,FALSE) + OVYLD1_!BS106*(1-VLOOKUP(OVYLD2_!BS$4,'[1]INTERNAL PARAMETERS-1'!$B$5:$J$44,5,FALSE))*VLOOKUP(OVYLD2_!BS$4,'[1]INTERNAL PARAMETERS-1'!$B$5:$J$44,8,FALSE)*VLOOKUP(OVYLD2_!BS$4,'[1]INTERNAL PARAMETERS-1'!$B$5:$J$44,3,FALSE)</f>
        <v>2.0470449761510402E-2</v>
      </c>
      <c r="BT106" s="44">
        <f>OVYLD1_!BT106*VLOOKUP(OVYLD2_!BT$4,'[1]INTERNAL PARAMETERS-1'!$B$5:$J$44,5,FALSE)*VLOOKUP(OVYLD2_!BT$4,'[1]INTERNAL PARAMETERS-1'!$B$5:$J$44,6,FALSE)*VLOOKUP(OVYLD2_!BT$4,'[1]INTERNAL PARAMETERS-1'!$B$5:$J$44,3,FALSE) + OVYLD1_!BT106*(1-VLOOKUP(OVYLD2_!BT$4,'[1]INTERNAL PARAMETERS-1'!$B$5:$J$44,5,FALSE))*VLOOKUP(OVYLD2_!BT$4,'[1]INTERNAL PARAMETERS-1'!$B$5:$J$44,8,FALSE)*VLOOKUP(OVYLD2_!BT$4,'[1]INTERNAL PARAMETERS-1'!$B$5:$J$44,3,FALSE)</f>
        <v>0</v>
      </c>
      <c r="BU106" s="44">
        <f>OVYLD1_!BU106*VLOOKUP(OVYLD2_!BU$4,'[1]INTERNAL PARAMETERS-1'!$B$5:$J$44,5,FALSE)*VLOOKUP(OVYLD2_!BU$4,'[1]INTERNAL PARAMETERS-1'!$B$5:$J$44,6,FALSE)*VLOOKUP(OVYLD2_!BU$4,'[1]INTERNAL PARAMETERS-1'!$B$5:$J$44,3,FALSE) + OVYLD1_!BU106*(1-VLOOKUP(OVYLD2_!BU$4,'[1]INTERNAL PARAMETERS-1'!$B$5:$J$44,5,FALSE))*VLOOKUP(OVYLD2_!BU$4,'[1]INTERNAL PARAMETERS-1'!$B$5:$J$44,8,FALSE)*VLOOKUP(OVYLD2_!BU$4,'[1]INTERNAL PARAMETERS-1'!$B$5:$J$44,3,FALSE)</f>
        <v>0</v>
      </c>
      <c r="BV106" s="44">
        <f>OVYLD1_!BV106*VLOOKUP(OVYLD2_!BV$4,'[1]INTERNAL PARAMETERS-1'!$B$5:$J$44,5,FALSE)*VLOOKUP(OVYLD2_!BV$4,'[1]INTERNAL PARAMETERS-1'!$B$5:$J$44,6,FALSE)*VLOOKUP(OVYLD2_!BV$4,'[1]INTERNAL PARAMETERS-1'!$B$5:$J$44,3,FALSE) + OVYLD1_!BV106*(1-VLOOKUP(OVYLD2_!BV$4,'[1]INTERNAL PARAMETERS-1'!$B$5:$J$44,5,FALSE))*VLOOKUP(OVYLD2_!BV$4,'[1]INTERNAL PARAMETERS-1'!$B$5:$J$44,8,FALSE)*VLOOKUP(OVYLD2_!BV$4,'[1]INTERNAL PARAMETERS-1'!$B$5:$J$44,3,FALSE)</f>
        <v>0</v>
      </c>
      <c r="BW106" s="44">
        <f>OVYLD1_!BW106*VLOOKUP(OVYLD2_!BW$4,'[1]INTERNAL PARAMETERS-1'!$B$5:$J$44,5,FALSE)*VLOOKUP(OVYLD2_!BW$4,'[1]INTERNAL PARAMETERS-1'!$B$5:$J$44,6,FALSE)*VLOOKUP(OVYLD2_!BW$4,'[1]INTERNAL PARAMETERS-1'!$B$5:$J$44,3,FALSE) + OVYLD1_!BW106*(1-VLOOKUP(OVYLD2_!BW$4,'[1]INTERNAL PARAMETERS-1'!$B$5:$J$44,5,FALSE))*VLOOKUP(OVYLD2_!BW$4,'[1]INTERNAL PARAMETERS-1'!$B$5:$J$44,8,FALSE)*VLOOKUP(OVYLD2_!BW$4,'[1]INTERNAL PARAMETERS-1'!$B$5:$J$44,3,FALSE)</f>
        <v>0</v>
      </c>
      <c r="BX106" s="44">
        <f>OVYLD1_!BX106*VLOOKUP(OVYLD2_!BX$4,'[1]INTERNAL PARAMETERS-1'!$B$5:$J$44,5,FALSE)*VLOOKUP(OVYLD2_!BX$4,'[1]INTERNAL PARAMETERS-1'!$B$5:$J$44,6,FALSE)*VLOOKUP(OVYLD2_!BX$4,'[1]INTERNAL PARAMETERS-1'!$B$5:$J$44,3,FALSE) + OVYLD1_!BX106*(1-VLOOKUP(OVYLD2_!BX$4,'[1]INTERNAL PARAMETERS-1'!$B$5:$J$44,5,FALSE))*VLOOKUP(OVYLD2_!BX$4,'[1]INTERNAL PARAMETERS-1'!$B$5:$J$44,8,FALSE)*VLOOKUP(OVYLD2_!BX$4,'[1]INTERNAL PARAMETERS-1'!$B$5:$J$44,3,FALSE)</f>
        <v>0</v>
      </c>
      <c r="BY106" s="44">
        <f>OVYLD1_!BY106*VLOOKUP(OVYLD2_!BY$4,'[1]INTERNAL PARAMETERS-1'!$B$5:$J$44,5,FALSE)*VLOOKUP(OVYLD2_!BY$4,'[1]INTERNAL PARAMETERS-1'!$B$5:$J$44,6,FALSE)*VLOOKUP(OVYLD2_!BY$4,'[1]INTERNAL PARAMETERS-1'!$B$5:$J$44,3,FALSE) + OVYLD1_!BY106*(1-VLOOKUP(OVYLD2_!BY$4,'[1]INTERNAL PARAMETERS-1'!$B$5:$J$44,5,FALSE))*VLOOKUP(OVYLD2_!BY$4,'[1]INTERNAL PARAMETERS-1'!$B$5:$J$44,8,FALSE)*VLOOKUP(OVYLD2_!BY$4,'[1]INTERNAL PARAMETERS-1'!$B$5:$J$44,3,FALSE)</f>
        <v>0</v>
      </c>
      <c r="BZ106" s="44">
        <f>OVYLD1_!BZ106*VLOOKUP(OVYLD2_!BZ$4,'[1]INTERNAL PARAMETERS-1'!$B$5:$J$44,5,FALSE)*VLOOKUP(OVYLD2_!BZ$4,'[1]INTERNAL PARAMETERS-1'!$B$5:$J$44,6,FALSE)*VLOOKUP(OVYLD2_!BZ$4,'[1]INTERNAL PARAMETERS-1'!$B$5:$J$44,3,FALSE) + OVYLD1_!BZ106*(1-VLOOKUP(OVYLD2_!BZ$4,'[1]INTERNAL PARAMETERS-1'!$B$5:$J$44,5,FALSE))*VLOOKUP(OVYLD2_!BZ$4,'[1]INTERNAL PARAMETERS-1'!$B$5:$J$44,8,FALSE)*VLOOKUP(OVYLD2_!BZ$4,'[1]INTERNAL PARAMETERS-1'!$B$5:$J$44,3,FALSE)</f>
        <v>8.9470422081909112E-3</v>
      </c>
      <c r="CA106" s="44">
        <f>OVYLD1_!CA106*VLOOKUP(OVYLD2_!CA$4,'[1]INTERNAL PARAMETERS-1'!$B$5:$J$44,5,FALSE)*VLOOKUP(OVYLD2_!CA$4,'[1]INTERNAL PARAMETERS-1'!$B$5:$J$44,6,FALSE)*VLOOKUP(OVYLD2_!CA$4,'[1]INTERNAL PARAMETERS-1'!$B$5:$J$44,3,FALSE) + OVYLD1_!CA106*(1-VLOOKUP(OVYLD2_!CA$4,'[1]INTERNAL PARAMETERS-1'!$B$5:$J$44,5,FALSE))*VLOOKUP(OVYLD2_!CA$4,'[1]INTERNAL PARAMETERS-1'!$B$5:$J$44,8,FALSE)*VLOOKUP(OVYLD2_!CA$4,'[1]INTERNAL PARAMETERS-1'!$B$5:$J$44,3,FALSE)</f>
        <v>0</v>
      </c>
      <c r="CB106" s="44">
        <f>OVYLD1_!CB106*VLOOKUP(OVYLD2_!CB$4,'[1]INTERNAL PARAMETERS-1'!$B$5:$J$44,5,FALSE)*VLOOKUP(OVYLD2_!CB$4,'[1]INTERNAL PARAMETERS-1'!$B$5:$J$44,6,FALSE)*VLOOKUP(OVYLD2_!CB$4,'[1]INTERNAL PARAMETERS-1'!$B$5:$J$44,3,FALSE) + OVYLD1_!CB106*(1-VLOOKUP(OVYLD2_!CB$4,'[1]INTERNAL PARAMETERS-1'!$B$5:$J$44,5,FALSE))*VLOOKUP(OVYLD2_!CB$4,'[1]INTERNAL PARAMETERS-1'!$B$5:$J$44,8,FALSE)*VLOOKUP(OVYLD2_!CB$4,'[1]INTERNAL PARAMETERS-1'!$B$5:$J$44,3,FALSE)</f>
        <v>0</v>
      </c>
      <c r="CC106" s="44">
        <f>OVYLD1_!CC106*VLOOKUP(OVYLD2_!CC$4,'[1]INTERNAL PARAMETERS-1'!$B$5:$J$44,5,FALSE)*VLOOKUP(OVYLD2_!CC$4,'[1]INTERNAL PARAMETERS-1'!$B$5:$J$44,6,FALSE)*VLOOKUP(OVYLD2_!CC$4,'[1]INTERNAL PARAMETERS-1'!$B$5:$J$44,3,FALSE) + OVYLD1_!CC106*(1-VLOOKUP(OVYLD2_!CC$4,'[1]INTERNAL PARAMETERS-1'!$B$5:$J$44,5,FALSE))*VLOOKUP(OVYLD2_!CC$4,'[1]INTERNAL PARAMETERS-1'!$B$5:$J$44,8,FALSE)*VLOOKUP(OVYLD2_!CC$4,'[1]INTERNAL PARAMETERS-1'!$B$5:$J$44,3,FALSE)</f>
        <v>3.7900691269307958E-2</v>
      </c>
      <c r="CD106" s="44">
        <f>OVYLD1_!CD106*VLOOKUP(OVYLD2_!CD$4,'[1]INTERNAL PARAMETERS-1'!$B$5:$J$44,5,FALSE)*VLOOKUP(OVYLD2_!CD$4,'[1]INTERNAL PARAMETERS-1'!$B$5:$J$44,6,FALSE)*VLOOKUP(OVYLD2_!CD$4,'[1]INTERNAL PARAMETERS-1'!$B$5:$J$44,3,FALSE) + OVYLD1_!CD106*(1-VLOOKUP(OVYLD2_!CD$4,'[1]INTERNAL PARAMETERS-1'!$B$5:$J$44,5,FALSE))*VLOOKUP(OVYLD2_!CD$4,'[1]INTERNAL PARAMETERS-1'!$B$5:$J$44,8,FALSE)*VLOOKUP(OVYLD2_!CD$4,'[1]INTERNAL PARAMETERS-1'!$B$5:$J$44,3,FALSE)</f>
        <v>3.7745275006682115E-2</v>
      </c>
      <c r="CE106" s="44">
        <f>OVYLD1_!CE106*VLOOKUP(OVYLD2_!CE$4,'[1]INTERNAL PARAMETERS-1'!$B$5:$J$44,5,FALSE)*VLOOKUP(OVYLD2_!CE$4,'[1]INTERNAL PARAMETERS-1'!$B$5:$J$44,6,FALSE)*VLOOKUP(OVYLD2_!CE$4,'[1]INTERNAL PARAMETERS-1'!$B$5:$J$44,3,FALSE) + OVYLD1_!CE106*(1-VLOOKUP(OVYLD2_!CE$4,'[1]INTERNAL PARAMETERS-1'!$B$5:$J$44,5,FALSE))*VLOOKUP(OVYLD2_!CE$4,'[1]INTERNAL PARAMETERS-1'!$B$5:$J$44,8,FALSE)*VLOOKUP(OVYLD2_!CE$4,'[1]INTERNAL PARAMETERS-1'!$B$5:$J$44,3,FALSE)</f>
        <v>9.666082973108174E-2</v>
      </c>
      <c r="CF106" s="44">
        <f>OVYLD1_!CF106*VLOOKUP(OVYLD2_!CF$4,'[1]INTERNAL PARAMETERS-1'!$B$5:$J$44,5,FALSE)*VLOOKUP(OVYLD2_!CF$4,'[1]INTERNAL PARAMETERS-1'!$B$5:$J$44,6,FALSE)*VLOOKUP(OVYLD2_!CF$4,'[1]INTERNAL PARAMETERS-1'!$B$5:$J$44,3,FALSE) + OVYLD1_!CF106*(1-VLOOKUP(OVYLD2_!CF$4,'[1]INTERNAL PARAMETERS-1'!$B$5:$J$44,5,FALSE))*VLOOKUP(OVYLD2_!CF$4,'[1]INTERNAL PARAMETERS-1'!$B$5:$J$44,8,FALSE)*VLOOKUP(OVYLD2_!CF$4,'[1]INTERNAL PARAMETERS-1'!$B$5:$J$44,3,FALSE)</f>
        <v>6.2033904348449735E-2</v>
      </c>
      <c r="CG106" s="44">
        <f>OVYLD1_!CG106*VLOOKUP(OVYLD2_!CG$4,'[1]INTERNAL PARAMETERS-1'!$B$5:$J$44,5,FALSE)*VLOOKUP(OVYLD2_!CG$4,'[1]INTERNAL PARAMETERS-1'!$B$5:$J$44,6,FALSE)*VLOOKUP(OVYLD2_!CG$4,'[1]INTERNAL PARAMETERS-1'!$B$5:$J$44,3,FALSE) + OVYLD1_!CG106*(1-VLOOKUP(OVYLD2_!CG$4,'[1]INTERNAL PARAMETERS-1'!$B$5:$J$44,5,FALSE))*VLOOKUP(OVYLD2_!CG$4,'[1]INTERNAL PARAMETERS-1'!$B$5:$J$44,8,FALSE)*VLOOKUP(OVYLD2_!CG$4,'[1]INTERNAL PARAMETERS-1'!$B$5:$J$44,3,FALSE)</f>
        <v>4.1101900257382298E-3</v>
      </c>
      <c r="CH106" s="43">
        <f>OVYLD1_!CH106*VLOOKUP(OVYLD2_!CH$4,'[1]INTERNAL PARAMETERS-1'!$B$5:$J$44,5,FALSE)*VLOOKUP(OVYLD2_!CH$4,'[1]INTERNAL PARAMETERS-1'!$B$5:$J$44,6,FALSE)*VLOOKUP(OVYLD2_!CH$4,'[1]INTERNAL PARAMETERS-1'!$B$5:$J$44,3,FALSE) + OVYLD1_!CH106*(1-VLOOKUP(OVYLD2_!CH$4,'[1]INTERNAL PARAMETERS-1'!$B$5:$J$44,5,FALSE))*VLOOKUP(OVYLD2_!CH$4,'[1]INTERNAL PARAMETERS-1'!$B$5:$J$44,8,FALSE)*VLOOKUP(OVYLD2_!CH$4,'[1]INTERNAL PARAMETERS-1'!$B$5:$J$44,3,FALSE)</f>
        <v>0</v>
      </c>
      <c r="CJ106" s="45">
        <f t="shared" si="2"/>
        <v>1327.3729780654116</v>
      </c>
      <c r="CK106" s="43">
        <f t="shared" si="3"/>
        <v>72.277523257143557</v>
      </c>
    </row>
    <row r="107" spans="2:89" x14ac:dyDescent="0.5">
      <c r="B107" s="58" t="s">
        <v>10</v>
      </c>
      <c r="C107" s="57" t="s">
        <v>63</v>
      </c>
      <c r="D107" s="57" t="s">
        <v>68</v>
      </c>
      <c r="E107" s="128">
        <f>OVERALL2021!AI107</f>
        <v>5951.0546216100465</v>
      </c>
      <c r="F107" s="56">
        <f>'[1]INTERNAL PARAMETERS-1'!M17</f>
        <v>25.55</v>
      </c>
      <c r="G107" s="45">
        <f>OVYLD1_!G107*VLOOKUP(OVYLD2_!G$4,'[1]INTERNAL PARAMETERS-1'!$B$5:$J$44,5,FALSE)*VLOOKUP(OVYLD2_!G$4,'[1]INTERNAL PARAMETERS-1'!$B$5:$J$44,7,FALSE)*OVYLD2_!$F107 + OVYLD1_!G107*(1-VLOOKUP(OVYLD2_!G$4,'[1]INTERNAL PARAMETERS-1'!$B$5:$J$44,5,FALSE))*VLOOKUP(OVYLD2_!G$4,'[1]INTERNAL PARAMETERS-1'!$B$5:$J$44,9,FALSE)*OVYLD2_!$F107</f>
        <v>360.7540046727442</v>
      </c>
      <c r="H107" s="44">
        <f>OVYLD1_!H107*VLOOKUP(OVYLD2_!H$4,'[1]INTERNAL PARAMETERS-1'!$B$5:$J$44,5,FALSE)*VLOOKUP(OVYLD2_!H$4,'[1]INTERNAL PARAMETERS-1'!$B$5:$J$44,7,FALSE)*OVYLD2_!$F107 + OVYLD1_!H107*(1-VLOOKUP(OVYLD2_!H$4,'[1]INTERNAL PARAMETERS-1'!$B$5:$J$44,5,FALSE))*VLOOKUP(OVYLD2_!H$4,'[1]INTERNAL PARAMETERS-1'!$B$5:$J$44,9,FALSE)*OVYLD2_!$F107</f>
        <v>60.430410012607936</v>
      </c>
      <c r="I107" s="44">
        <f>OVYLD1_!I107*VLOOKUP(OVYLD2_!I$4,'[1]INTERNAL PARAMETERS-1'!$B$5:$J$44,5,FALSE)*VLOOKUP(OVYLD2_!I$4,'[1]INTERNAL PARAMETERS-1'!$B$5:$J$44,7,FALSE)*OVYLD2_!$F107 + OVYLD1_!I107*(1-VLOOKUP(OVYLD2_!I$4,'[1]INTERNAL PARAMETERS-1'!$B$5:$J$44,5,FALSE))*VLOOKUP(OVYLD2_!I$4,'[1]INTERNAL PARAMETERS-1'!$B$5:$J$44,9,FALSE)*OVYLD2_!$F107</f>
        <v>326.46325036186488</v>
      </c>
      <c r="J107" s="44">
        <f>OVYLD1_!J107*VLOOKUP(OVYLD2_!J$4,'[1]INTERNAL PARAMETERS-1'!$B$5:$J$44,5,FALSE)*VLOOKUP(OVYLD2_!J$4,'[1]INTERNAL PARAMETERS-1'!$B$5:$J$44,7,FALSE)*OVYLD2_!$F107 + OVYLD1_!J107*(1-VLOOKUP(OVYLD2_!J$4,'[1]INTERNAL PARAMETERS-1'!$B$5:$J$44,5,FALSE))*VLOOKUP(OVYLD2_!J$4,'[1]INTERNAL PARAMETERS-1'!$B$5:$J$44,9,FALSE)*OVYLD2_!$F107</f>
        <v>0</v>
      </c>
      <c r="K107" s="44">
        <f>OVYLD1_!K107*VLOOKUP(OVYLD2_!K$4,'[1]INTERNAL PARAMETERS-1'!$B$5:$J$44,5,FALSE)*VLOOKUP(OVYLD2_!K$4,'[1]INTERNAL PARAMETERS-1'!$B$5:$J$44,7,FALSE)*OVYLD2_!$F107 + OVYLD1_!K107*(1-VLOOKUP(OVYLD2_!K$4,'[1]INTERNAL PARAMETERS-1'!$B$5:$J$44,5,FALSE))*VLOOKUP(OVYLD2_!K$4,'[1]INTERNAL PARAMETERS-1'!$B$5:$J$44,9,FALSE)*OVYLD2_!$F107</f>
        <v>0</v>
      </c>
      <c r="L107" s="44">
        <f>OVYLD1_!L107*VLOOKUP(OVYLD2_!L$4,'[1]INTERNAL PARAMETERS-1'!$B$5:$J$44,5,FALSE)*VLOOKUP(OVYLD2_!L$4,'[1]INTERNAL PARAMETERS-1'!$B$5:$J$44,7,FALSE)*OVYLD2_!$F107 + OVYLD1_!L107*(1-VLOOKUP(OVYLD2_!L$4,'[1]INTERNAL PARAMETERS-1'!$B$5:$J$44,5,FALSE))*VLOOKUP(OVYLD2_!L$4,'[1]INTERNAL PARAMETERS-1'!$B$5:$J$44,9,FALSE)*OVYLD2_!$F107</f>
        <v>0</v>
      </c>
      <c r="M107" s="44">
        <f>OVYLD1_!M107*VLOOKUP(OVYLD2_!M$4,'[1]INTERNAL PARAMETERS-1'!$B$5:$J$44,5,FALSE)*VLOOKUP(OVYLD2_!M$4,'[1]INTERNAL PARAMETERS-1'!$B$5:$J$44,7,FALSE)*OVYLD2_!$F107 + OVYLD1_!M107*(1-VLOOKUP(OVYLD2_!M$4,'[1]INTERNAL PARAMETERS-1'!$B$5:$J$44,5,FALSE))*VLOOKUP(OVYLD2_!M$4,'[1]INTERNAL PARAMETERS-1'!$B$5:$J$44,9,FALSE)*OVYLD2_!$F107</f>
        <v>29.159410148048561</v>
      </c>
      <c r="N107" s="44">
        <f>OVYLD1_!N107*VLOOKUP(OVYLD2_!N$4,'[1]INTERNAL PARAMETERS-1'!$B$5:$J$44,5,FALSE)*VLOOKUP(OVYLD2_!N$4,'[1]INTERNAL PARAMETERS-1'!$B$5:$J$44,7,FALSE)*OVYLD2_!$F107 + OVYLD1_!N107*(1-VLOOKUP(OVYLD2_!N$4,'[1]INTERNAL PARAMETERS-1'!$B$5:$J$44,5,FALSE))*VLOOKUP(OVYLD2_!N$4,'[1]INTERNAL PARAMETERS-1'!$B$5:$J$44,9,FALSE)*OVYLD2_!$F107</f>
        <v>0.96976756268672837</v>
      </c>
      <c r="O107" s="44">
        <f>OVYLD1_!O107*VLOOKUP(OVYLD2_!O$4,'[1]INTERNAL PARAMETERS-1'!$B$5:$J$44,5,FALSE)*VLOOKUP(OVYLD2_!O$4,'[1]INTERNAL PARAMETERS-1'!$B$5:$J$44,7,FALSE)*OVYLD2_!$F107 + OVYLD1_!O107*(1-VLOOKUP(OVYLD2_!O$4,'[1]INTERNAL PARAMETERS-1'!$B$5:$J$44,5,FALSE))*VLOOKUP(OVYLD2_!O$4,'[1]INTERNAL PARAMETERS-1'!$B$5:$J$44,9,FALSE)*OVYLD2_!$F107</f>
        <v>0</v>
      </c>
      <c r="P107" s="44">
        <f>OVYLD1_!P107*VLOOKUP(OVYLD2_!P$4,'[1]INTERNAL PARAMETERS-1'!$B$5:$J$44,5,FALSE)*VLOOKUP(OVYLD2_!P$4,'[1]INTERNAL PARAMETERS-1'!$B$5:$J$44,7,FALSE)*OVYLD2_!$F107 + OVYLD1_!P107*(1-VLOOKUP(OVYLD2_!P$4,'[1]INTERNAL PARAMETERS-1'!$B$5:$J$44,5,FALSE))*VLOOKUP(OVYLD2_!P$4,'[1]INTERNAL PARAMETERS-1'!$B$5:$J$44,9,FALSE)*OVYLD2_!$F107</f>
        <v>0</v>
      </c>
      <c r="Q107" s="44">
        <f>OVYLD1_!Q107*VLOOKUP(OVYLD2_!Q$4,'[1]INTERNAL PARAMETERS-1'!$B$5:$J$44,5,FALSE)*VLOOKUP(OVYLD2_!Q$4,'[1]INTERNAL PARAMETERS-1'!$B$5:$J$44,7,FALSE)*OVYLD2_!$F107 + OVYLD1_!Q107*(1-VLOOKUP(OVYLD2_!Q$4,'[1]INTERNAL PARAMETERS-1'!$B$5:$J$44,5,FALSE))*VLOOKUP(OVYLD2_!Q$4,'[1]INTERNAL PARAMETERS-1'!$B$5:$J$44,9,FALSE)*OVYLD2_!$F107</f>
        <v>0</v>
      </c>
      <c r="R107" s="44">
        <f>OVYLD1_!R107*VLOOKUP(OVYLD2_!R$4,'[1]INTERNAL PARAMETERS-1'!$B$5:$J$44,5,FALSE)*VLOOKUP(OVYLD2_!R$4,'[1]INTERNAL PARAMETERS-1'!$B$5:$J$44,7,FALSE)*OVYLD2_!$F107 + OVYLD1_!R107*(1-VLOOKUP(OVYLD2_!R$4,'[1]INTERNAL PARAMETERS-1'!$B$5:$J$44,5,FALSE))*VLOOKUP(OVYLD2_!R$4,'[1]INTERNAL PARAMETERS-1'!$B$5:$J$44,9,FALSE)*OVYLD2_!$F107</f>
        <v>0.81668798211077265</v>
      </c>
      <c r="S107" s="44">
        <f>OVYLD1_!S107*VLOOKUP(OVYLD2_!S$4,'[1]INTERNAL PARAMETERS-1'!$B$5:$J$44,5,FALSE)*VLOOKUP(OVYLD2_!S$4,'[1]INTERNAL PARAMETERS-1'!$B$5:$J$44,7,FALSE)*OVYLD2_!$F107 + OVYLD1_!S107*(1-VLOOKUP(OVYLD2_!S$4,'[1]INTERNAL PARAMETERS-1'!$B$5:$J$44,5,FALSE))*VLOOKUP(OVYLD2_!S$4,'[1]INTERNAL PARAMETERS-1'!$B$5:$J$44,9,FALSE)*OVYLD2_!$F107</f>
        <v>34.356881375010246</v>
      </c>
      <c r="T107" s="44">
        <f>OVYLD1_!T107*VLOOKUP(OVYLD2_!T$4,'[1]INTERNAL PARAMETERS-1'!$B$5:$J$44,5,FALSE)*VLOOKUP(OVYLD2_!T$4,'[1]INTERNAL PARAMETERS-1'!$B$5:$J$44,7,FALSE)*OVYLD2_!$F107 + OVYLD1_!T107*(1-VLOOKUP(OVYLD2_!T$4,'[1]INTERNAL PARAMETERS-1'!$B$5:$J$44,5,FALSE))*VLOOKUP(OVYLD2_!T$4,'[1]INTERNAL PARAMETERS-1'!$B$5:$J$44,9,FALSE)*OVYLD2_!$F107</f>
        <v>4.5934137510363495</v>
      </c>
      <c r="U107" s="44">
        <f>OVYLD1_!U107*VLOOKUP(OVYLD2_!U$4,'[1]INTERNAL PARAMETERS-1'!$B$5:$J$44,5,FALSE)*VLOOKUP(OVYLD2_!U$4,'[1]INTERNAL PARAMETERS-1'!$B$5:$J$44,7,FALSE)*OVYLD2_!$F107 + OVYLD1_!U107*(1-VLOOKUP(OVYLD2_!U$4,'[1]INTERNAL PARAMETERS-1'!$B$5:$J$44,5,FALSE))*VLOOKUP(OVYLD2_!U$4,'[1]INTERNAL PARAMETERS-1'!$B$5:$J$44,9,FALSE)*OVYLD2_!$F107</f>
        <v>1.1535717747314662</v>
      </c>
      <c r="V107" s="44">
        <f>OVYLD1_!V107*VLOOKUP(OVYLD2_!V$4,'[1]INTERNAL PARAMETERS-1'!$B$5:$J$44,5,FALSE)*VLOOKUP(OVYLD2_!V$4,'[1]INTERNAL PARAMETERS-1'!$B$5:$J$44,7,FALSE)*OVYLD2_!$F107 + OVYLD1_!V107*(1-VLOOKUP(OVYLD2_!V$4,'[1]INTERNAL PARAMETERS-1'!$B$5:$J$44,5,FALSE))*VLOOKUP(OVYLD2_!V$4,'[1]INTERNAL PARAMETERS-1'!$B$5:$J$44,9,FALSE)*OVYLD2_!$F107</f>
        <v>29.896979201150661</v>
      </c>
      <c r="W107" s="44">
        <f>OVYLD1_!W107*VLOOKUP(OVYLD2_!W$4,'[1]INTERNAL PARAMETERS-1'!$B$5:$J$44,5,FALSE)*VLOOKUP(OVYLD2_!W$4,'[1]INTERNAL PARAMETERS-1'!$B$5:$J$44,7,FALSE)*OVYLD2_!$F107 + OVYLD1_!W107*(1-VLOOKUP(OVYLD2_!W$4,'[1]INTERNAL PARAMETERS-1'!$B$5:$J$44,5,FALSE))*VLOOKUP(OVYLD2_!W$4,'[1]INTERNAL PARAMETERS-1'!$B$5:$J$44,9,FALSE)*OVYLD2_!$F107</f>
        <v>0</v>
      </c>
      <c r="X107" s="44">
        <f>OVYLD1_!X107*VLOOKUP(OVYLD2_!X$4,'[1]INTERNAL PARAMETERS-1'!$B$5:$J$44,5,FALSE)*VLOOKUP(OVYLD2_!X$4,'[1]INTERNAL PARAMETERS-1'!$B$5:$J$44,7,FALSE)*OVYLD2_!$F107 + OVYLD1_!X107*(1-VLOOKUP(OVYLD2_!X$4,'[1]INTERNAL PARAMETERS-1'!$B$5:$J$44,5,FALSE))*VLOOKUP(OVYLD2_!X$4,'[1]INTERNAL PARAMETERS-1'!$B$5:$J$44,9,FALSE)*OVYLD2_!$F107</f>
        <v>0</v>
      </c>
      <c r="Y107" s="44">
        <f>OVYLD1_!Y107*VLOOKUP(OVYLD2_!Y$4,'[1]INTERNAL PARAMETERS-1'!$B$5:$J$44,5,FALSE)*VLOOKUP(OVYLD2_!Y$4,'[1]INTERNAL PARAMETERS-1'!$B$5:$J$44,7,FALSE)*OVYLD2_!$F107 + OVYLD1_!Y107*(1-VLOOKUP(OVYLD2_!Y$4,'[1]INTERNAL PARAMETERS-1'!$B$5:$J$44,5,FALSE))*VLOOKUP(OVYLD2_!Y$4,'[1]INTERNAL PARAMETERS-1'!$B$5:$J$44,9,FALSE)*OVYLD2_!$F107</f>
        <v>0</v>
      </c>
      <c r="Z107" s="44">
        <f>OVYLD1_!Z107*VLOOKUP(OVYLD2_!Z$4,'[1]INTERNAL PARAMETERS-1'!$B$5:$J$44,5,FALSE)*VLOOKUP(OVYLD2_!Z$4,'[1]INTERNAL PARAMETERS-1'!$B$5:$J$44,7,FALSE)*OVYLD2_!$F107 + OVYLD1_!Z107*(1-VLOOKUP(OVYLD2_!Z$4,'[1]INTERNAL PARAMETERS-1'!$B$5:$J$44,5,FALSE))*VLOOKUP(OVYLD2_!Z$4,'[1]INTERNAL PARAMETERS-1'!$B$5:$J$44,9,FALSE)*OVYLD2_!$F107</f>
        <v>0</v>
      </c>
      <c r="AA107" s="44">
        <f>OVYLD1_!AA107*VLOOKUP(OVYLD2_!AA$4,'[1]INTERNAL PARAMETERS-1'!$B$5:$J$44,5,FALSE)*VLOOKUP(OVYLD2_!AA$4,'[1]INTERNAL PARAMETERS-1'!$B$5:$J$44,7,FALSE)*OVYLD2_!$F107 + OVYLD1_!AA107*(1-VLOOKUP(OVYLD2_!AA$4,'[1]INTERNAL PARAMETERS-1'!$B$5:$J$44,5,FALSE))*VLOOKUP(OVYLD2_!AA$4,'[1]INTERNAL PARAMETERS-1'!$B$5:$J$44,9,FALSE)*OVYLD2_!$F107</f>
        <v>0</v>
      </c>
      <c r="AB107" s="44">
        <f>OVYLD1_!AB107*VLOOKUP(OVYLD2_!AB$4,'[1]INTERNAL PARAMETERS-1'!$B$5:$J$44,5,FALSE)*VLOOKUP(OVYLD2_!AB$4,'[1]INTERNAL PARAMETERS-1'!$B$5:$J$44,7,FALSE)*OVYLD2_!$F107 + OVYLD1_!AB107*(1-VLOOKUP(OVYLD2_!AB$4,'[1]INTERNAL PARAMETERS-1'!$B$5:$J$44,5,FALSE))*VLOOKUP(OVYLD2_!AB$4,'[1]INTERNAL PARAMETERS-1'!$B$5:$J$44,9,FALSE)*OVYLD2_!$F107</f>
        <v>0</v>
      </c>
      <c r="AC107" s="44">
        <f>OVYLD1_!AC107*VLOOKUP(OVYLD2_!AC$4,'[1]INTERNAL PARAMETERS-1'!$B$5:$J$44,5,FALSE)*VLOOKUP(OVYLD2_!AC$4,'[1]INTERNAL PARAMETERS-1'!$B$5:$J$44,7,FALSE)*OVYLD2_!$F107 + OVYLD1_!AC107*(1-VLOOKUP(OVYLD2_!AC$4,'[1]INTERNAL PARAMETERS-1'!$B$5:$J$44,5,FALSE))*VLOOKUP(OVYLD2_!AC$4,'[1]INTERNAL PARAMETERS-1'!$B$5:$J$44,9,FALSE)*OVYLD2_!$F107</f>
        <v>0</v>
      </c>
      <c r="AD107" s="44">
        <f>OVYLD1_!AD107*VLOOKUP(OVYLD2_!AD$4,'[1]INTERNAL PARAMETERS-1'!$B$5:$J$44,5,FALSE)*VLOOKUP(OVYLD2_!AD$4,'[1]INTERNAL PARAMETERS-1'!$B$5:$J$44,7,FALSE)*OVYLD2_!$F107 + OVYLD1_!AD107*(1-VLOOKUP(OVYLD2_!AD$4,'[1]INTERNAL PARAMETERS-1'!$B$5:$J$44,5,FALSE))*VLOOKUP(OVYLD2_!AD$4,'[1]INTERNAL PARAMETERS-1'!$B$5:$J$44,9,FALSE)*OVYLD2_!$F107</f>
        <v>0</v>
      </c>
      <c r="AE107" s="44">
        <f>OVYLD1_!AE107*VLOOKUP(OVYLD2_!AE$4,'[1]INTERNAL PARAMETERS-1'!$B$5:$J$44,5,FALSE)*VLOOKUP(OVYLD2_!AE$4,'[1]INTERNAL PARAMETERS-1'!$B$5:$J$44,7,FALSE)*OVYLD2_!$F107 + OVYLD1_!AE107*(1-VLOOKUP(OVYLD2_!AE$4,'[1]INTERNAL PARAMETERS-1'!$B$5:$J$44,5,FALSE))*VLOOKUP(OVYLD2_!AE$4,'[1]INTERNAL PARAMETERS-1'!$B$5:$J$44,9,FALSE)*OVYLD2_!$F107</f>
        <v>0</v>
      </c>
      <c r="AF107" s="44">
        <f>OVYLD1_!AF107*VLOOKUP(OVYLD2_!AF$4,'[1]INTERNAL PARAMETERS-1'!$B$5:$J$44,5,FALSE)*VLOOKUP(OVYLD2_!AF$4,'[1]INTERNAL PARAMETERS-1'!$B$5:$J$44,7,FALSE)*OVYLD2_!$F107 + OVYLD1_!AF107*(1-VLOOKUP(OVYLD2_!AF$4,'[1]INTERNAL PARAMETERS-1'!$B$5:$J$44,5,FALSE))*VLOOKUP(OVYLD2_!AF$4,'[1]INTERNAL PARAMETERS-1'!$B$5:$J$44,9,FALSE)*OVYLD2_!$F107</f>
        <v>0</v>
      </c>
      <c r="AG107" s="44">
        <f>OVYLD1_!AG107*VLOOKUP(OVYLD2_!AG$4,'[1]INTERNAL PARAMETERS-1'!$B$5:$J$44,5,FALSE)*VLOOKUP(OVYLD2_!AG$4,'[1]INTERNAL PARAMETERS-1'!$B$5:$J$44,7,FALSE)*OVYLD2_!$F107 + OVYLD1_!AG107*(1-VLOOKUP(OVYLD2_!AG$4,'[1]INTERNAL PARAMETERS-1'!$B$5:$J$44,5,FALSE))*VLOOKUP(OVYLD2_!AG$4,'[1]INTERNAL PARAMETERS-1'!$B$5:$J$44,9,FALSE)*OVYLD2_!$F107</f>
        <v>0</v>
      </c>
      <c r="AH107" s="44">
        <f>OVYLD1_!AH107*VLOOKUP(OVYLD2_!AH$4,'[1]INTERNAL PARAMETERS-1'!$B$5:$J$44,5,FALSE)*VLOOKUP(OVYLD2_!AH$4,'[1]INTERNAL PARAMETERS-1'!$B$5:$J$44,7,FALSE)*OVYLD2_!$F107 + OVYLD1_!AH107*(1-VLOOKUP(OVYLD2_!AH$4,'[1]INTERNAL PARAMETERS-1'!$B$5:$J$44,5,FALSE))*VLOOKUP(OVYLD2_!AH$4,'[1]INTERNAL PARAMETERS-1'!$B$5:$J$44,9,FALSE)*OVYLD2_!$F107</f>
        <v>0</v>
      </c>
      <c r="AI107" s="44">
        <f>OVYLD1_!AI107*VLOOKUP(OVYLD2_!AI$4,'[1]INTERNAL PARAMETERS-1'!$B$5:$J$44,5,FALSE)*VLOOKUP(OVYLD2_!AI$4,'[1]INTERNAL PARAMETERS-1'!$B$5:$J$44,7,FALSE)*OVYLD2_!$F107 + OVYLD1_!AI107*(1-VLOOKUP(OVYLD2_!AI$4,'[1]INTERNAL PARAMETERS-1'!$B$5:$J$44,5,FALSE))*VLOOKUP(OVYLD2_!AI$4,'[1]INTERNAL PARAMETERS-1'!$B$5:$J$44,9,FALSE)*OVYLD2_!$F107</f>
        <v>0</v>
      </c>
      <c r="AJ107" s="44">
        <f>OVYLD1_!AJ107*VLOOKUP(OVYLD2_!AJ$4,'[1]INTERNAL PARAMETERS-1'!$B$5:$J$44,5,FALSE)*VLOOKUP(OVYLD2_!AJ$4,'[1]INTERNAL PARAMETERS-1'!$B$5:$J$44,7,FALSE)*OVYLD2_!$F107 + OVYLD1_!AJ107*(1-VLOOKUP(OVYLD2_!AJ$4,'[1]INTERNAL PARAMETERS-1'!$B$5:$J$44,5,FALSE))*VLOOKUP(OVYLD2_!AJ$4,'[1]INTERNAL PARAMETERS-1'!$B$5:$J$44,9,FALSE)*OVYLD2_!$F107</f>
        <v>1.9906769563950082</v>
      </c>
      <c r="AK107" s="44">
        <f>OVYLD1_!AK107*VLOOKUP(OVYLD2_!AK$4,'[1]INTERNAL PARAMETERS-1'!$B$5:$J$44,5,FALSE)*VLOOKUP(OVYLD2_!AK$4,'[1]INTERNAL PARAMETERS-1'!$B$5:$J$44,7,FALSE)*OVYLD2_!$F107 + OVYLD1_!AK107*(1-VLOOKUP(OVYLD2_!AK$4,'[1]INTERNAL PARAMETERS-1'!$B$5:$J$44,5,FALSE))*VLOOKUP(OVYLD2_!AK$4,'[1]INTERNAL PARAMETERS-1'!$B$5:$J$44,9,FALSE)*OVYLD2_!$F107</f>
        <v>4.4917839016092485</v>
      </c>
      <c r="AL107" s="44">
        <f>OVYLD1_!AL107*VLOOKUP(OVYLD2_!AL$4,'[1]INTERNAL PARAMETERS-1'!$B$5:$J$44,5,FALSE)*VLOOKUP(OVYLD2_!AL$4,'[1]INTERNAL PARAMETERS-1'!$B$5:$J$44,7,FALSE)*OVYLD2_!$F107 + OVYLD1_!AL107*(1-VLOOKUP(OVYLD2_!AL$4,'[1]INTERNAL PARAMETERS-1'!$B$5:$J$44,5,FALSE))*VLOOKUP(OVYLD2_!AL$4,'[1]INTERNAL PARAMETERS-1'!$B$5:$J$44,9,FALSE)*OVYLD2_!$F107</f>
        <v>0</v>
      </c>
      <c r="AM107" s="44">
        <f>OVYLD1_!AM107*VLOOKUP(OVYLD2_!AM$4,'[1]INTERNAL PARAMETERS-1'!$B$5:$J$44,5,FALSE)*VLOOKUP(OVYLD2_!AM$4,'[1]INTERNAL PARAMETERS-1'!$B$5:$J$44,7,FALSE)*OVYLD2_!$F107 + OVYLD1_!AM107*(1-VLOOKUP(OVYLD2_!AM$4,'[1]INTERNAL PARAMETERS-1'!$B$5:$J$44,5,FALSE))*VLOOKUP(OVYLD2_!AM$4,'[1]INTERNAL PARAMETERS-1'!$B$5:$J$44,9,FALSE)*OVYLD2_!$F107</f>
        <v>0</v>
      </c>
      <c r="AN107" s="44">
        <f>OVYLD1_!AN107*VLOOKUP(OVYLD2_!AN$4,'[1]INTERNAL PARAMETERS-1'!$B$5:$J$44,5,FALSE)*VLOOKUP(OVYLD2_!AN$4,'[1]INTERNAL PARAMETERS-1'!$B$5:$J$44,7,FALSE)*OVYLD2_!$F107 + OVYLD1_!AN107*(1-VLOOKUP(OVYLD2_!AN$4,'[1]INTERNAL PARAMETERS-1'!$B$5:$J$44,5,FALSE))*VLOOKUP(OVYLD2_!AN$4,'[1]INTERNAL PARAMETERS-1'!$B$5:$J$44,9,FALSE)*OVYLD2_!$F107</f>
        <v>0</v>
      </c>
      <c r="AO107" s="44">
        <f>OVYLD1_!AO107*VLOOKUP(OVYLD2_!AO$4,'[1]INTERNAL PARAMETERS-1'!$B$5:$J$44,5,FALSE)*VLOOKUP(OVYLD2_!AO$4,'[1]INTERNAL PARAMETERS-1'!$B$5:$J$44,7,FALSE)*OVYLD2_!$F107 + OVYLD1_!AO107*(1-VLOOKUP(OVYLD2_!AO$4,'[1]INTERNAL PARAMETERS-1'!$B$5:$J$44,5,FALSE))*VLOOKUP(OVYLD2_!AO$4,'[1]INTERNAL PARAMETERS-1'!$B$5:$J$44,9,FALSE)*OVYLD2_!$F107</f>
        <v>0</v>
      </c>
      <c r="AP107" s="44">
        <f>OVYLD1_!AP107*VLOOKUP(OVYLD2_!AP$4,'[1]INTERNAL PARAMETERS-1'!$B$5:$J$44,5,FALSE)*VLOOKUP(OVYLD2_!AP$4,'[1]INTERNAL PARAMETERS-1'!$B$5:$J$44,7,FALSE)*OVYLD2_!$F107 + OVYLD1_!AP107*(1-VLOOKUP(OVYLD2_!AP$4,'[1]INTERNAL PARAMETERS-1'!$B$5:$J$44,5,FALSE))*VLOOKUP(OVYLD2_!AP$4,'[1]INTERNAL PARAMETERS-1'!$B$5:$J$44,9,FALSE)*OVYLD2_!$F107</f>
        <v>0</v>
      </c>
      <c r="AQ107" s="44">
        <f>OVYLD1_!AQ107*VLOOKUP(OVYLD2_!AQ$4,'[1]INTERNAL PARAMETERS-1'!$B$5:$J$44,5,FALSE)*VLOOKUP(OVYLD2_!AQ$4,'[1]INTERNAL PARAMETERS-1'!$B$5:$J$44,7,FALSE)*OVYLD2_!$F107 + OVYLD1_!AQ107*(1-VLOOKUP(OVYLD2_!AQ$4,'[1]INTERNAL PARAMETERS-1'!$B$5:$J$44,5,FALSE))*VLOOKUP(OVYLD2_!AQ$4,'[1]INTERNAL PARAMETERS-1'!$B$5:$J$44,9,FALSE)*OVYLD2_!$F107</f>
        <v>0</v>
      </c>
      <c r="AR107" s="44">
        <f>OVYLD1_!AR107*VLOOKUP(OVYLD2_!AR$4,'[1]INTERNAL PARAMETERS-1'!$B$5:$J$44,5,FALSE)*VLOOKUP(OVYLD2_!AR$4,'[1]INTERNAL PARAMETERS-1'!$B$5:$J$44,7,FALSE)*OVYLD2_!$F107 + OVYLD1_!AR107*(1-VLOOKUP(OVYLD2_!AR$4,'[1]INTERNAL PARAMETERS-1'!$B$5:$J$44,5,FALSE))*VLOOKUP(OVYLD2_!AR$4,'[1]INTERNAL PARAMETERS-1'!$B$5:$J$44,9,FALSE)*OVYLD2_!$F107</f>
        <v>0</v>
      </c>
      <c r="AS107" s="44">
        <f>OVYLD1_!AS107*VLOOKUP(OVYLD2_!AS$4,'[1]INTERNAL PARAMETERS-1'!$B$5:$J$44,5,FALSE)*VLOOKUP(OVYLD2_!AS$4,'[1]INTERNAL PARAMETERS-1'!$B$5:$J$44,7,FALSE)*OVYLD2_!$F107 + OVYLD1_!AS107*(1-VLOOKUP(OVYLD2_!AS$4,'[1]INTERNAL PARAMETERS-1'!$B$5:$J$44,5,FALSE))*VLOOKUP(OVYLD2_!AS$4,'[1]INTERNAL PARAMETERS-1'!$B$5:$J$44,9,FALSE)*OVYLD2_!$F107</f>
        <v>0</v>
      </c>
      <c r="AT107" s="43">
        <f>OVYLD1_!AT107*VLOOKUP(OVYLD2_!AT$4,'[1]INTERNAL PARAMETERS-1'!$B$5:$J$44,5,FALSE)*VLOOKUP(OVYLD2_!AT$4,'[1]INTERNAL PARAMETERS-1'!$B$5:$J$44,7,FALSE)*OVYLD2_!$F107 + OVYLD1_!AT107*(1-VLOOKUP(OVYLD2_!AT$4,'[1]INTERNAL PARAMETERS-1'!$B$5:$J$44,5,FALSE))*VLOOKUP(OVYLD2_!AT$4,'[1]INTERNAL PARAMETERS-1'!$B$5:$J$44,9,FALSE)*OVYLD2_!$F107</f>
        <v>0</v>
      </c>
      <c r="AU107" s="45">
        <f>OVYLD1_!AU107*VLOOKUP(OVYLD2_!AU$4,'[1]INTERNAL PARAMETERS-1'!$B$5:$J$44,5,FALSE)*VLOOKUP(OVYLD2_!AU$4,'[1]INTERNAL PARAMETERS-1'!$B$5:$J$44,6,FALSE)*VLOOKUP(OVYLD2_!AU$4,'[1]INTERNAL PARAMETERS-1'!$B$5:$J$44,3,FALSE) + OVYLD1_!AU107*(1-VLOOKUP(OVYLD2_!AU$4,'[1]INTERNAL PARAMETERS-1'!$B$5:$J$44,5,FALSE))*VLOOKUP(OVYLD2_!AU$4,'[1]INTERNAL PARAMETERS-1'!$B$5:$J$44,8,FALSE)*VLOOKUP(OVYLD2_!AU$4,'[1]INTERNAL PARAMETERS-1'!$B$5:$J$44,3,FALSE)</f>
        <v>0</v>
      </c>
      <c r="AV107" s="44">
        <f>OVYLD1_!AV107*VLOOKUP(OVYLD2_!AV$4,'[1]INTERNAL PARAMETERS-1'!$B$5:$J$44,5,FALSE)*VLOOKUP(OVYLD2_!AV$4,'[1]INTERNAL PARAMETERS-1'!$B$5:$J$44,6,FALSE)*VLOOKUP(OVYLD2_!AV$4,'[1]INTERNAL PARAMETERS-1'!$B$5:$J$44,3,FALSE) + OVYLD1_!AV107*(1-VLOOKUP(OVYLD2_!AV$4,'[1]INTERNAL PARAMETERS-1'!$B$5:$J$44,5,FALSE))*VLOOKUP(OVYLD2_!AV$4,'[1]INTERNAL PARAMETERS-1'!$B$5:$J$44,8,FALSE)*VLOOKUP(OVYLD2_!AV$4,'[1]INTERNAL PARAMETERS-1'!$B$5:$J$44,3,FALSE)</f>
        <v>0</v>
      </c>
      <c r="AW107" s="44">
        <f>OVYLD1_!AW107*VLOOKUP(OVYLD2_!AW$4,'[1]INTERNAL PARAMETERS-1'!$B$5:$J$44,5,FALSE)*VLOOKUP(OVYLD2_!AW$4,'[1]INTERNAL PARAMETERS-1'!$B$5:$J$44,6,FALSE)*VLOOKUP(OVYLD2_!AW$4,'[1]INTERNAL PARAMETERS-1'!$B$5:$J$44,3,FALSE) + OVYLD1_!AW107*(1-VLOOKUP(OVYLD2_!AW$4,'[1]INTERNAL PARAMETERS-1'!$B$5:$J$44,5,FALSE))*VLOOKUP(OVYLD2_!AW$4,'[1]INTERNAL PARAMETERS-1'!$B$5:$J$44,8,FALSE)*VLOOKUP(OVYLD2_!AW$4,'[1]INTERNAL PARAMETERS-1'!$B$5:$J$44,3,FALSE)</f>
        <v>15.086018986766119</v>
      </c>
      <c r="AX107" s="44">
        <f>OVYLD1_!AX107*VLOOKUP(OVYLD2_!AX$4,'[1]INTERNAL PARAMETERS-1'!$B$5:$J$44,5,FALSE)*VLOOKUP(OVYLD2_!AX$4,'[1]INTERNAL PARAMETERS-1'!$B$5:$J$44,6,FALSE)*VLOOKUP(OVYLD2_!AX$4,'[1]INTERNAL PARAMETERS-1'!$B$5:$J$44,3,FALSE) + OVYLD1_!AX107*(1-VLOOKUP(OVYLD2_!AX$4,'[1]INTERNAL PARAMETERS-1'!$B$5:$J$44,5,FALSE))*VLOOKUP(OVYLD2_!AX$4,'[1]INTERNAL PARAMETERS-1'!$B$5:$J$44,8,FALSE)*VLOOKUP(OVYLD2_!AX$4,'[1]INTERNAL PARAMETERS-1'!$B$5:$J$44,3,FALSE)</f>
        <v>0</v>
      </c>
      <c r="AY107" s="44">
        <f>OVYLD1_!AY107*VLOOKUP(OVYLD2_!AY$4,'[1]INTERNAL PARAMETERS-1'!$B$5:$J$44,5,FALSE)*VLOOKUP(OVYLD2_!AY$4,'[1]INTERNAL PARAMETERS-1'!$B$5:$J$44,6,FALSE)*VLOOKUP(OVYLD2_!AY$4,'[1]INTERNAL PARAMETERS-1'!$B$5:$J$44,3,FALSE) + OVYLD1_!AY107*(1-VLOOKUP(OVYLD2_!AY$4,'[1]INTERNAL PARAMETERS-1'!$B$5:$J$44,5,FALSE))*VLOOKUP(OVYLD2_!AY$4,'[1]INTERNAL PARAMETERS-1'!$B$5:$J$44,8,FALSE)*VLOOKUP(OVYLD2_!AY$4,'[1]INTERNAL PARAMETERS-1'!$B$5:$J$44,3,FALSE)</f>
        <v>0</v>
      </c>
      <c r="AZ107" s="44">
        <f>OVYLD1_!AZ107*VLOOKUP(OVYLD2_!AZ$4,'[1]INTERNAL PARAMETERS-1'!$B$5:$J$44,5,FALSE)*VLOOKUP(OVYLD2_!AZ$4,'[1]INTERNAL PARAMETERS-1'!$B$5:$J$44,6,FALSE)*VLOOKUP(OVYLD2_!AZ$4,'[1]INTERNAL PARAMETERS-1'!$B$5:$J$44,3,FALSE) + OVYLD1_!AZ107*(1-VLOOKUP(OVYLD2_!AZ$4,'[1]INTERNAL PARAMETERS-1'!$B$5:$J$44,5,FALSE))*VLOOKUP(OVYLD2_!AZ$4,'[1]INTERNAL PARAMETERS-1'!$B$5:$J$44,8,FALSE)*VLOOKUP(OVYLD2_!AZ$4,'[1]INTERNAL PARAMETERS-1'!$B$5:$J$44,3,FALSE)</f>
        <v>0</v>
      </c>
      <c r="BA107" s="44">
        <f>OVYLD1_!BA107*VLOOKUP(OVYLD2_!BA$4,'[1]INTERNAL PARAMETERS-1'!$B$5:$J$44,5,FALSE)*VLOOKUP(OVYLD2_!BA$4,'[1]INTERNAL PARAMETERS-1'!$B$5:$J$44,6,FALSE)*VLOOKUP(OVYLD2_!BA$4,'[1]INTERNAL PARAMETERS-1'!$B$5:$J$44,3,FALSE) + OVYLD1_!BA107*(1-VLOOKUP(OVYLD2_!BA$4,'[1]INTERNAL PARAMETERS-1'!$B$5:$J$44,5,FALSE))*VLOOKUP(OVYLD2_!BA$4,'[1]INTERNAL PARAMETERS-1'!$B$5:$J$44,8,FALSE)*VLOOKUP(OVYLD2_!BA$4,'[1]INTERNAL PARAMETERS-1'!$B$5:$J$44,3,FALSE)</f>
        <v>13.468309720469449</v>
      </c>
      <c r="BB107" s="44">
        <f>OVYLD1_!BB107*VLOOKUP(OVYLD2_!BB$4,'[1]INTERNAL PARAMETERS-1'!$B$5:$J$44,5,FALSE)*VLOOKUP(OVYLD2_!BB$4,'[1]INTERNAL PARAMETERS-1'!$B$5:$J$44,6,FALSE)*VLOOKUP(OVYLD2_!BB$4,'[1]INTERNAL PARAMETERS-1'!$B$5:$J$44,3,FALSE) + OVYLD1_!BB107*(1-VLOOKUP(OVYLD2_!BB$4,'[1]INTERNAL PARAMETERS-1'!$B$5:$J$44,5,FALSE))*VLOOKUP(OVYLD2_!BB$4,'[1]INTERNAL PARAMETERS-1'!$B$5:$J$44,8,FALSE)*VLOOKUP(OVYLD2_!BB$4,'[1]INTERNAL PARAMETERS-1'!$B$5:$J$44,3,FALSE)</f>
        <v>2.2354413289564539</v>
      </c>
      <c r="BC107" s="44">
        <f>OVYLD1_!BC107*VLOOKUP(OVYLD2_!BC$4,'[1]INTERNAL PARAMETERS-1'!$B$5:$J$44,5,FALSE)*VLOOKUP(OVYLD2_!BC$4,'[1]INTERNAL PARAMETERS-1'!$B$5:$J$44,6,FALSE)*VLOOKUP(OVYLD2_!BC$4,'[1]INTERNAL PARAMETERS-1'!$B$5:$J$44,3,FALSE) + OVYLD1_!BC107*(1-VLOOKUP(OVYLD2_!BC$4,'[1]INTERNAL PARAMETERS-1'!$B$5:$J$44,5,FALSE))*VLOOKUP(OVYLD2_!BC$4,'[1]INTERNAL PARAMETERS-1'!$B$5:$J$44,8,FALSE)*VLOOKUP(OVYLD2_!BC$4,'[1]INTERNAL PARAMETERS-1'!$B$5:$J$44,3,FALSE)</f>
        <v>6.9445474061532355</v>
      </c>
      <c r="BD107" s="44">
        <f>OVYLD1_!BD107*VLOOKUP(OVYLD2_!BD$4,'[1]INTERNAL PARAMETERS-1'!$B$5:$J$44,5,FALSE)*VLOOKUP(OVYLD2_!BD$4,'[1]INTERNAL PARAMETERS-1'!$B$5:$J$44,6,FALSE)*VLOOKUP(OVYLD2_!BD$4,'[1]INTERNAL PARAMETERS-1'!$B$5:$J$44,3,FALSE) + OVYLD1_!BD107*(1-VLOOKUP(OVYLD2_!BD$4,'[1]INTERNAL PARAMETERS-1'!$B$5:$J$44,5,FALSE))*VLOOKUP(OVYLD2_!BD$4,'[1]INTERNAL PARAMETERS-1'!$B$5:$J$44,8,FALSE)*VLOOKUP(OVYLD2_!BD$4,'[1]INTERNAL PARAMETERS-1'!$B$5:$J$44,3,FALSE)</f>
        <v>1.62664982029516</v>
      </c>
      <c r="BE107" s="44">
        <f>OVYLD1_!BE107*VLOOKUP(OVYLD2_!BE$4,'[1]INTERNAL PARAMETERS-1'!$B$5:$J$44,5,FALSE)*VLOOKUP(OVYLD2_!BE$4,'[1]INTERNAL PARAMETERS-1'!$B$5:$J$44,6,FALSE)*VLOOKUP(OVYLD2_!BE$4,'[1]INTERNAL PARAMETERS-1'!$B$5:$J$44,3,FALSE) + OVYLD1_!BE107*(1-VLOOKUP(OVYLD2_!BE$4,'[1]INTERNAL PARAMETERS-1'!$B$5:$J$44,5,FALSE))*VLOOKUP(OVYLD2_!BE$4,'[1]INTERNAL PARAMETERS-1'!$B$5:$J$44,8,FALSE)*VLOOKUP(OVYLD2_!BE$4,'[1]INTERNAL PARAMETERS-1'!$B$5:$J$44,3,FALSE)</f>
        <v>8.8443530604374807</v>
      </c>
      <c r="BF107" s="44">
        <f>OVYLD1_!BF107*VLOOKUP(OVYLD2_!BF$4,'[1]INTERNAL PARAMETERS-1'!$B$5:$J$44,5,FALSE)*VLOOKUP(OVYLD2_!BF$4,'[1]INTERNAL PARAMETERS-1'!$B$5:$J$44,6,FALSE)*VLOOKUP(OVYLD2_!BF$4,'[1]INTERNAL PARAMETERS-1'!$B$5:$J$44,3,FALSE) + OVYLD1_!BF107*(1-VLOOKUP(OVYLD2_!BF$4,'[1]INTERNAL PARAMETERS-1'!$B$5:$J$44,5,FALSE))*VLOOKUP(OVYLD2_!BF$4,'[1]INTERNAL PARAMETERS-1'!$B$5:$J$44,8,FALSE)*VLOOKUP(OVYLD2_!BF$4,'[1]INTERNAL PARAMETERS-1'!$B$5:$J$44,3,FALSE)</f>
        <v>0</v>
      </c>
      <c r="BG107" s="44">
        <f>OVYLD1_!BG107*VLOOKUP(OVYLD2_!BG$4,'[1]INTERNAL PARAMETERS-1'!$B$5:$J$44,5,FALSE)*VLOOKUP(OVYLD2_!BG$4,'[1]INTERNAL PARAMETERS-1'!$B$5:$J$44,6,FALSE)*VLOOKUP(OVYLD2_!BG$4,'[1]INTERNAL PARAMETERS-1'!$B$5:$J$44,3,FALSE) + OVYLD1_!BG107*(1-VLOOKUP(OVYLD2_!BG$4,'[1]INTERNAL PARAMETERS-1'!$B$5:$J$44,5,FALSE))*VLOOKUP(OVYLD2_!BG$4,'[1]INTERNAL PARAMETERS-1'!$B$5:$J$44,8,FALSE)*VLOOKUP(OVYLD2_!BG$4,'[1]INTERNAL PARAMETERS-1'!$B$5:$J$44,3,FALSE)</f>
        <v>2.0054744029360672</v>
      </c>
      <c r="BH107" s="44">
        <f>OVYLD1_!BH107*VLOOKUP(OVYLD2_!BH$4,'[1]INTERNAL PARAMETERS-1'!$B$5:$J$44,5,FALSE)*VLOOKUP(OVYLD2_!BH$4,'[1]INTERNAL PARAMETERS-1'!$B$5:$J$44,6,FALSE)*VLOOKUP(OVYLD2_!BH$4,'[1]INTERNAL PARAMETERS-1'!$B$5:$J$44,3,FALSE) + OVYLD1_!BH107*(1-VLOOKUP(OVYLD2_!BH$4,'[1]INTERNAL PARAMETERS-1'!$B$5:$J$44,5,FALSE))*VLOOKUP(OVYLD2_!BH$4,'[1]INTERNAL PARAMETERS-1'!$B$5:$J$44,8,FALSE)*VLOOKUP(OVYLD2_!BH$4,'[1]INTERNAL PARAMETERS-1'!$B$5:$J$44,3,FALSE)</f>
        <v>5.5817128644699253E-3</v>
      </c>
      <c r="BI107" s="44">
        <f>OVYLD1_!BI107*VLOOKUP(OVYLD2_!BI$4,'[1]INTERNAL PARAMETERS-1'!$B$5:$J$44,5,FALSE)*VLOOKUP(OVYLD2_!BI$4,'[1]INTERNAL PARAMETERS-1'!$B$5:$J$44,6,FALSE)*VLOOKUP(OVYLD2_!BI$4,'[1]INTERNAL PARAMETERS-1'!$B$5:$J$44,3,FALSE) + OVYLD1_!BI107*(1-VLOOKUP(OVYLD2_!BI$4,'[1]INTERNAL PARAMETERS-1'!$B$5:$J$44,5,FALSE))*VLOOKUP(OVYLD2_!BI$4,'[1]INTERNAL PARAMETERS-1'!$B$5:$J$44,8,FALSE)*VLOOKUP(OVYLD2_!BI$4,'[1]INTERNAL PARAMETERS-1'!$B$5:$J$44,3,FALSE)</f>
        <v>0</v>
      </c>
      <c r="BJ107" s="44">
        <f>OVYLD1_!BJ107*VLOOKUP(OVYLD2_!BJ$4,'[1]INTERNAL PARAMETERS-1'!$B$5:$J$44,5,FALSE)*VLOOKUP(OVYLD2_!BJ$4,'[1]INTERNAL PARAMETERS-1'!$B$5:$J$44,6,FALSE)*VLOOKUP(OVYLD2_!BJ$4,'[1]INTERNAL PARAMETERS-1'!$B$5:$J$44,3,FALSE) + OVYLD1_!BJ107*(1-VLOOKUP(OVYLD2_!BJ$4,'[1]INTERNAL PARAMETERS-1'!$B$5:$J$44,5,FALSE))*VLOOKUP(OVYLD2_!BJ$4,'[1]INTERNAL PARAMETERS-1'!$B$5:$J$44,8,FALSE)*VLOOKUP(OVYLD2_!BJ$4,'[1]INTERNAL PARAMETERS-1'!$B$5:$J$44,3,FALSE)</f>
        <v>0.70800847109831955</v>
      </c>
      <c r="BK107" s="44">
        <f>OVYLD1_!BK107*VLOOKUP(OVYLD2_!BK$4,'[1]INTERNAL PARAMETERS-1'!$B$5:$J$44,5,FALSE)*VLOOKUP(OVYLD2_!BK$4,'[1]INTERNAL PARAMETERS-1'!$B$5:$J$44,6,FALSE)*VLOOKUP(OVYLD2_!BK$4,'[1]INTERNAL PARAMETERS-1'!$B$5:$J$44,3,FALSE) + OVYLD1_!BK107*(1-VLOOKUP(OVYLD2_!BK$4,'[1]INTERNAL PARAMETERS-1'!$B$5:$J$44,5,FALSE))*VLOOKUP(OVYLD2_!BK$4,'[1]INTERNAL PARAMETERS-1'!$B$5:$J$44,8,FALSE)*VLOOKUP(OVYLD2_!BK$4,'[1]INTERNAL PARAMETERS-1'!$B$5:$J$44,3,FALSE)</f>
        <v>0.89815330013515926</v>
      </c>
      <c r="BL107" s="44">
        <f>OVYLD1_!BL107*VLOOKUP(OVYLD2_!BL$4,'[1]INTERNAL PARAMETERS-1'!$B$5:$J$44,5,FALSE)*VLOOKUP(OVYLD2_!BL$4,'[1]INTERNAL PARAMETERS-1'!$B$5:$J$44,6,FALSE)*VLOOKUP(OVYLD2_!BL$4,'[1]INTERNAL PARAMETERS-1'!$B$5:$J$44,3,FALSE) + OVYLD1_!BL107*(1-VLOOKUP(OVYLD2_!BL$4,'[1]INTERNAL PARAMETERS-1'!$B$5:$J$44,5,FALSE))*VLOOKUP(OVYLD2_!BL$4,'[1]INTERNAL PARAMETERS-1'!$B$5:$J$44,8,FALSE)*VLOOKUP(OVYLD2_!BL$4,'[1]INTERNAL PARAMETERS-1'!$B$5:$J$44,3,FALSE)</f>
        <v>3.9940716793229916</v>
      </c>
      <c r="BM107" s="44">
        <f>OVYLD1_!BM107*VLOOKUP(OVYLD2_!BM$4,'[1]INTERNAL PARAMETERS-1'!$B$5:$J$44,5,FALSE)*VLOOKUP(OVYLD2_!BM$4,'[1]INTERNAL PARAMETERS-1'!$B$5:$J$44,6,FALSE)*VLOOKUP(OVYLD2_!BM$4,'[1]INTERNAL PARAMETERS-1'!$B$5:$J$44,3,FALSE) + OVYLD1_!BM107*(1-VLOOKUP(OVYLD2_!BM$4,'[1]INTERNAL PARAMETERS-1'!$B$5:$J$44,5,FALSE))*VLOOKUP(OVYLD2_!BM$4,'[1]INTERNAL PARAMETERS-1'!$B$5:$J$44,8,FALSE)*VLOOKUP(OVYLD2_!BM$4,'[1]INTERNAL PARAMETERS-1'!$B$5:$J$44,3,FALSE)</f>
        <v>2.4606651359723268</v>
      </c>
      <c r="BN107" s="44">
        <f>OVYLD1_!BN107*VLOOKUP(OVYLD2_!BN$4,'[1]INTERNAL PARAMETERS-1'!$B$5:$J$44,5,FALSE)*VLOOKUP(OVYLD2_!BN$4,'[1]INTERNAL PARAMETERS-1'!$B$5:$J$44,6,FALSE)*VLOOKUP(OVYLD2_!BN$4,'[1]INTERNAL PARAMETERS-1'!$B$5:$J$44,3,FALSE) + OVYLD1_!BN107*(1-VLOOKUP(OVYLD2_!BN$4,'[1]INTERNAL PARAMETERS-1'!$B$5:$J$44,5,FALSE))*VLOOKUP(OVYLD2_!BN$4,'[1]INTERNAL PARAMETERS-1'!$B$5:$J$44,8,FALSE)*VLOOKUP(OVYLD2_!BN$4,'[1]INTERNAL PARAMETERS-1'!$B$5:$J$44,3,FALSE)</f>
        <v>1.3970281333238432</v>
      </c>
      <c r="BO107" s="44">
        <f>OVYLD1_!BO107*VLOOKUP(OVYLD2_!BO$4,'[1]INTERNAL PARAMETERS-1'!$B$5:$J$44,5,FALSE)*VLOOKUP(OVYLD2_!BO$4,'[1]INTERNAL PARAMETERS-1'!$B$5:$J$44,6,FALSE)*VLOOKUP(OVYLD2_!BO$4,'[1]INTERNAL PARAMETERS-1'!$B$5:$J$44,3,FALSE) + OVYLD1_!BO107*(1-VLOOKUP(OVYLD2_!BO$4,'[1]INTERNAL PARAMETERS-1'!$B$5:$J$44,5,FALSE))*VLOOKUP(OVYLD2_!BO$4,'[1]INTERNAL PARAMETERS-1'!$B$5:$J$44,8,FALSE)*VLOOKUP(OVYLD2_!BO$4,'[1]INTERNAL PARAMETERS-1'!$B$5:$J$44,3,FALSE)</f>
        <v>1.4064458381568992</v>
      </c>
      <c r="BP107" s="44">
        <f>OVYLD1_!BP107*VLOOKUP(OVYLD2_!BP$4,'[1]INTERNAL PARAMETERS-1'!$B$5:$J$44,5,FALSE)*VLOOKUP(OVYLD2_!BP$4,'[1]INTERNAL PARAMETERS-1'!$B$5:$J$44,6,FALSE)*VLOOKUP(OVYLD2_!BP$4,'[1]INTERNAL PARAMETERS-1'!$B$5:$J$44,3,FALSE) + OVYLD1_!BP107*(1-VLOOKUP(OVYLD2_!BP$4,'[1]INTERNAL PARAMETERS-1'!$B$5:$J$44,5,FALSE))*VLOOKUP(OVYLD2_!BP$4,'[1]INTERNAL PARAMETERS-1'!$B$5:$J$44,8,FALSE)*VLOOKUP(OVYLD2_!BP$4,'[1]INTERNAL PARAMETERS-1'!$B$5:$J$44,3,FALSE)</f>
        <v>6.6944501002888374E-2</v>
      </c>
      <c r="BQ107" s="44">
        <f>OVYLD1_!BQ107*VLOOKUP(OVYLD2_!BQ$4,'[1]INTERNAL PARAMETERS-1'!$B$5:$J$44,5,FALSE)*VLOOKUP(OVYLD2_!BQ$4,'[1]INTERNAL PARAMETERS-1'!$B$5:$J$44,6,FALSE)*VLOOKUP(OVYLD2_!BQ$4,'[1]INTERNAL PARAMETERS-1'!$B$5:$J$44,3,FALSE) + OVYLD1_!BQ107*(1-VLOOKUP(OVYLD2_!BQ$4,'[1]INTERNAL PARAMETERS-1'!$B$5:$J$44,5,FALSE))*VLOOKUP(OVYLD2_!BQ$4,'[1]INTERNAL PARAMETERS-1'!$B$5:$J$44,8,FALSE)*VLOOKUP(OVYLD2_!BQ$4,'[1]INTERNAL PARAMETERS-1'!$B$5:$J$44,3,FALSE)</f>
        <v>5.2702341767818677</v>
      </c>
      <c r="BR107" s="44">
        <f>OVYLD1_!BR107*VLOOKUP(OVYLD2_!BR$4,'[1]INTERNAL PARAMETERS-1'!$B$5:$J$44,5,FALSE)*VLOOKUP(OVYLD2_!BR$4,'[1]INTERNAL PARAMETERS-1'!$B$5:$J$44,6,FALSE)*VLOOKUP(OVYLD2_!BR$4,'[1]INTERNAL PARAMETERS-1'!$B$5:$J$44,3,FALSE) + OVYLD1_!BR107*(1-VLOOKUP(OVYLD2_!BR$4,'[1]INTERNAL PARAMETERS-1'!$B$5:$J$44,5,FALSE))*VLOOKUP(OVYLD2_!BR$4,'[1]INTERNAL PARAMETERS-1'!$B$5:$J$44,8,FALSE)*VLOOKUP(OVYLD2_!BR$4,'[1]INTERNAL PARAMETERS-1'!$B$5:$J$44,3,FALSE)</f>
        <v>8.6672158276132963E-2</v>
      </c>
      <c r="BS107" s="44">
        <f>OVYLD1_!BS107*VLOOKUP(OVYLD2_!BS$4,'[1]INTERNAL PARAMETERS-1'!$B$5:$J$44,5,FALSE)*VLOOKUP(OVYLD2_!BS$4,'[1]INTERNAL PARAMETERS-1'!$B$5:$J$44,6,FALSE)*VLOOKUP(OVYLD2_!BS$4,'[1]INTERNAL PARAMETERS-1'!$B$5:$J$44,3,FALSE) + OVYLD1_!BS107*(1-VLOOKUP(OVYLD2_!BS$4,'[1]INTERNAL PARAMETERS-1'!$B$5:$J$44,5,FALSE))*VLOOKUP(OVYLD2_!BS$4,'[1]INTERNAL PARAMETERS-1'!$B$5:$J$44,8,FALSE)*VLOOKUP(OVYLD2_!BS$4,'[1]INTERNAL PARAMETERS-1'!$B$5:$J$44,3,FALSE)</f>
        <v>5.605999358703935E-3</v>
      </c>
      <c r="BT107" s="44">
        <f>OVYLD1_!BT107*VLOOKUP(OVYLD2_!BT$4,'[1]INTERNAL PARAMETERS-1'!$B$5:$J$44,5,FALSE)*VLOOKUP(OVYLD2_!BT$4,'[1]INTERNAL PARAMETERS-1'!$B$5:$J$44,6,FALSE)*VLOOKUP(OVYLD2_!BT$4,'[1]INTERNAL PARAMETERS-1'!$B$5:$J$44,3,FALSE) + OVYLD1_!BT107*(1-VLOOKUP(OVYLD2_!BT$4,'[1]INTERNAL PARAMETERS-1'!$B$5:$J$44,5,FALSE))*VLOOKUP(OVYLD2_!BT$4,'[1]INTERNAL PARAMETERS-1'!$B$5:$J$44,8,FALSE)*VLOOKUP(OVYLD2_!BT$4,'[1]INTERNAL PARAMETERS-1'!$B$5:$J$44,3,FALSE)</f>
        <v>0</v>
      </c>
      <c r="BU107" s="44">
        <f>OVYLD1_!BU107*VLOOKUP(OVYLD2_!BU$4,'[1]INTERNAL PARAMETERS-1'!$B$5:$J$44,5,FALSE)*VLOOKUP(OVYLD2_!BU$4,'[1]INTERNAL PARAMETERS-1'!$B$5:$J$44,6,FALSE)*VLOOKUP(OVYLD2_!BU$4,'[1]INTERNAL PARAMETERS-1'!$B$5:$J$44,3,FALSE) + OVYLD1_!BU107*(1-VLOOKUP(OVYLD2_!BU$4,'[1]INTERNAL PARAMETERS-1'!$B$5:$J$44,5,FALSE))*VLOOKUP(OVYLD2_!BU$4,'[1]INTERNAL PARAMETERS-1'!$B$5:$J$44,8,FALSE)*VLOOKUP(OVYLD2_!BU$4,'[1]INTERNAL PARAMETERS-1'!$B$5:$J$44,3,FALSE)</f>
        <v>0</v>
      </c>
      <c r="BV107" s="44">
        <f>OVYLD1_!BV107*VLOOKUP(OVYLD2_!BV$4,'[1]INTERNAL PARAMETERS-1'!$B$5:$J$44,5,FALSE)*VLOOKUP(OVYLD2_!BV$4,'[1]INTERNAL PARAMETERS-1'!$B$5:$J$44,6,FALSE)*VLOOKUP(OVYLD2_!BV$4,'[1]INTERNAL PARAMETERS-1'!$B$5:$J$44,3,FALSE) + OVYLD1_!BV107*(1-VLOOKUP(OVYLD2_!BV$4,'[1]INTERNAL PARAMETERS-1'!$B$5:$J$44,5,FALSE))*VLOOKUP(OVYLD2_!BV$4,'[1]INTERNAL PARAMETERS-1'!$B$5:$J$44,8,FALSE)*VLOOKUP(OVYLD2_!BV$4,'[1]INTERNAL PARAMETERS-1'!$B$5:$J$44,3,FALSE)</f>
        <v>0</v>
      </c>
      <c r="BW107" s="44">
        <f>OVYLD1_!BW107*VLOOKUP(OVYLD2_!BW$4,'[1]INTERNAL PARAMETERS-1'!$B$5:$J$44,5,FALSE)*VLOOKUP(OVYLD2_!BW$4,'[1]INTERNAL PARAMETERS-1'!$B$5:$J$44,6,FALSE)*VLOOKUP(OVYLD2_!BW$4,'[1]INTERNAL PARAMETERS-1'!$B$5:$J$44,3,FALSE) + OVYLD1_!BW107*(1-VLOOKUP(OVYLD2_!BW$4,'[1]INTERNAL PARAMETERS-1'!$B$5:$J$44,5,FALSE))*VLOOKUP(OVYLD2_!BW$4,'[1]INTERNAL PARAMETERS-1'!$B$5:$J$44,8,FALSE)*VLOOKUP(OVYLD2_!BW$4,'[1]INTERNAL PARAMETERS-1'!$B$5:$J$44,3,FALSE)</f>
        <v>0</v>
      </c>
      <c r="BX107" s="44">
        <f>OVYLD1_!BX107*VLOOKUP(OVYLD2_!BX$4,'[1]INTERNAL PARAMETERS-1'!$B$5:$J$44,5,FALSE)*VLOOKUP(OVYLD2_!BX$4,'[1]INTERNAL PARAMETERS-1'!$B$5:$J$44,6,FALSE)*VLOOKUP(OVYLD2_!BX$4,'[1]INTERNAL PARAMETERS-1'!$B$5:$J$44,3,FALSE) + OVYLD1_!BX107*(1-VLOOKUP(OVYLD2_!BX$4,'[1]INTERNAL PARAMETERS-1'!$B$5:$J$44,5,FALSE))*VLOOKUP(OVYLD2_!BX$4,'[1]INTERNAL PARAMETERS-1'!$B$5:$J$44,8,FALSE)*VLOOKUP(OVYLD2_!BX$4,'[1]INTERNAL PARAMETERS-1'!$B$5:$J$44,3,FALSE)</f>
        <v>0</v>
      </c>
      <c r="BY107" s="44">
        <f>OVYLD1_!BY107*VLOOKUP(OVYLD2_!BY$4,'[1]INTERNAL PARAMETERS-1'!$B$5:$J$44,5,FALSE)*VLOOKUP(OVYLD2_!BY$4,'[1]INTERNAL PARAMETERS-1'!$B$5:$J$44,6,FALSE)*VLOOKUP(OVYLD2_!BY$4,'[1]INTERNAL PARAMETERS-1'!$B$5:$J$44,3,FALSE) + OVYLD1_!BY107*(1-VLOOKUP(OVYLD2_!BY$4,'[1]INTERNAL PARAMETERS-1'!$B$5:$J$44,5,FALSE))*VLOOKUP(OVYLD2_!BY$4,'[1]INTERNAL PARAMETERS-1'!$B$5:$J$44,8,FALSE)*VLOOKUP(OVYLD2_!BY$4,'[1]INTERNAL PARAMETERS-1'!$B$5:$J$44,3,FALSE)</f>
        <v>0</v>
      </c>
      <c r="BZ107" s="44">
        <f>OVYLD1_!BZ107*VLOOKUP(OVYLD2_!BZ$4,'[1]INTERNAL PARAMETERS-1'!$B$5:$J$44,5,FALSE)*VLOOKUP(OVYLD2_!BZ$4,'[1]INTERNAL PARAMETERS-1'!$B$5:$J$44,6,FALSE)*VLOOKUP(OVYLD2_!BZ$4,'[1]INTERNAL PARAMETERS-1'!$B$5:$J$44,3,FALSE) + OVYLD1_!BZ107*(1-VLOOKUP(OVYLD2_!BZ$4,'[1]INTERNAL PARAMETERS-1'!$B$5:$J$44,5,FALSE))*VLOOKUP(OVYLD2_!BZ$4,'[1]INTERNAL PARAMETERS-1'!$B$5:$J$44,8,FALSE)*VLOOKUP(OVYLD2_!BZ$4,'[1]INTERNAL PARAMETERS-1'!$B$5:$J$44,3,FALSE)</f>
        <v>4.4103517529140565E-3</v>
      </c>
      <c r="CA107" s="44">
        <f>OVYLD1_!CA107*VLOOKUP(OVYLD2_!CA$4,'[1]INTERNAL PARAMETERS-1'!$B$5:$J$44,5,FALSE)*VLOOKUP(OVYLD2_!CA$4,'[1]INTERNAL PARAMETERS-1'!$B$5:$J$44,6,FALSE)*VLOOKUP(OVYLD2_!CA$4,'[1]INTERNAL PARAMETERS-1'!$B$5:$J$44,3,FALSE) + OVYLD1_!CA107*(1-VLOOKUP(OVYLD2_!CA$4,'[1]INTERNAL PARAMETERS-1'!$B$5:$J$44,5,FALSE))*VLOOKUP(OVYLD2_!CA$4,'[1]INTERNAL PARAMETERS-1'!$B$5:$J$44,8,FALSE)*VLOOKUP(OVYLD2_!CA$4,'[1]INTERNAL PARAMETERS-1'!$B$5:$J$44,3,FALSE)</f>
        <v>0</v>
      </c>
      <c r="CB107" s="44">
        <f>OVYLD1_!CB107*VLOOKUP(OVYLD2_!CB$4,'[1]INTERNAL PARAMETERS-1'!$B$5:$J$44,5,FALSE)*VLOOKUP(OVYLD2_!CB$4,'[1]INTERNAL PARAMETERS-1'!$B$5:$J$44,6,FALSE)*VLOOKUP(OVYLD2_!CB$4,'[1]INTERNAL PARAMETERS-1'!$B$5:$J$44,3,FALSE) + OVYLD1_!CB107*(1-VLOOKUP(OVYLD2_!CB$4,'[1]INTERNAL PARAMETERS-1'!$B$5:$J$44,5,FALSE))*VLOOKUP(OVYLD2_!CB$4,'[1]INTERNAL PARAMETERS-1'!$B$5:$J$44,8,FALSE)*VLOOKUP(OVYLD2_!CB$4,'[1]INTERNAL PARAMETERS-1'!$B$5:$J$44,3,FALSE)</f>
        <v>0</v>
      </c>
      <c r="CC107" s="44">
        <f>OVYLD1_!CC107*VLOOKUP(OVYLD2_!CC$4,'[1]INTERNAL PARAMETERS-1'!$B$5:$J$44,5,FALSE)*VLOOKUP(OVYLD2_!CC$4,'[1]INTERNAL PARAMETERS-1'!$B$5:$J$44,6,FALSE)*VLOOKUP(OVYLD2_!CC$4,'[1]INTERNAL PARAMETERS-1'!$B$5:$J$44,3,FALSE) + OVYLD1_!CC107*(1-VLOOKUP(OVYLD2_!CC$4,'[1]INTERNAL PARAMETERS-1'!$B$5:$J$44,5,FALSE))*VLOOKUP(OVYLD2_!CC$4,'[1]INTERNAL PARAMETERS-1'!$B$5:$J$44,8,FALSE)*VLOOKUP(OVYLD2_!CC$4,'[1]INTERNAL PARAMETERS-1'!$B$5:$J$44,3,FALSE)</f>
        <v>2.2052306212716172E-2</v>
      </c>
      <c r="CD107" s="44">
        <f>OVYLD1_!CD107*VLOOKUP(OVYLD2_!CD$4,'[1]INTERNAL PARAMETERS-1'!$B$5:$J$44,5,FALSE)*VLOOKUP(OVYLD2_!CD$4,'[1]INTERNAL PARAMETERS-1'!$B$5:$J$44,6,FALSE)*VLOOKUP(OVYLD2_!CD$4,'[1]INTERNAL PARAMETERS-1'!$B$5:$J$44,3,FALSE) + OVYLD1_!CD107*(1-VLOOKUP(OVYLD2_!CD$4,'[1]INTERNAL PARAMETERS-1'!$B$5:$J$44,5,FALSE))*VLOOKUP(OVYLD2_!CD$4,'[1]INTERNAL PARAMETERS-1'!$B$5:$J$44,8,FALSE)*VLOOKUP(OVYLD2_!CD$4,'[1]INTERNAL PARAMETERS-1'!$B$5:$J$44,3,FALSE)</f>
        <v>3.5834997595663776E-2</v>
      </c>
      <c r="CE107" s="44">
        <f>OVYLD1_!CE107*VLOOKUP(OVYLD2_!CE$4,'[1]INTERNAL PARAMETERS-1'!$B$5:$J$44,5,FALSE)*VLOOKUP(OVYLD2_!CE$4,'[1]INTERNAL PARAMETERS-1'!$B$5:$J$44,6,FALSE)*VLOOKUP(OVYLD2_!CE$4,'[1]INTERNAL PARAMETERS-1'!$B$5:$J$44,3,FALSE) + OVYLD1_!CE107*(1-VLOOKUP(OVYLD2_!CE$4,'[1]INTERNAL PARAMETERS-1'!$B$5:$J$44,5,FALSE))*VLOOKUP(OVYLD2_!CE$4,'[1]INTERNAL PARAMETERS-1'!$B$5:$J$44,8,FALSE)*VLOOKUP(OVYLD2_!CE$4,'[1]INTERNAL PARAMETERS-1'!$B$5:$J$44,3,FALSE)</f>
        <v>0.15247594581363755</v>
      </c>
      <c r="CF107" s="44">
        <f>OVYLD1_!CF107*VLOOKUP(OVYLD2_!CF$4,'[1]INTERNAL PARAMETERS-1'!$B$5:$J$44,5,FALSE)*VLOOKUP(OVYLD2_!CF$4,'[1]INTERNAL PARAMETERS-1'!$B$5:$J$44,6,FALSE)*VLOOKUP(OVYLD2_!CF$4,'[1]INTERNAL PARAMETERS-1'!$B$5:$J$44,3,FALSE) + OVYLD1_!CF107*(1-VLOOKUP(OVYLD2_!CF$4,'[1]INTERNAL PARAMETERS-1'!$B$5:$J$44,5,FALSE))*VLOOKUP(OVYLD2_!CF$4,'[1]INTERNAL PARAMETERS-1'!$B$5:$J$44,8,FALSE)*VLOOKUP(OVYLD2_!CF$4,'[1]INTERNAL PARAMETERS-1'!$B$5:$J$44,3,FALSE)</f>
        <v>3.0579950461396957E-2</v>
      </c>
      <c r="CG107" s="44">
        <f>OVYLD1_!CG107*VLOOKUP(OVYLD2_!CG$4,'[1]INTERNAL PARAMETERS-1'!$B$5:$J$44,5,FALSE)*VLOOKUP(OVYLD2_!CG$4,'[1]INTERNAL PARAMETERS-1'!$B$5:$J$44,6,FALSE)*VLOOKUP(OVYLD2_!CG$4,'[1]INTERNAL PARAMETERS-1'!$B$5:$J$44,3,FALSE) + OVYLD1_!CG107*(1-VLOOKUP(OVYLD2_!CG$4,'[1]INTERNAL PARAMETERS-1'!$B$5:$J$44,5,FALSE))*VLOOKUP(OVYLD2_!CG$4,'[1]INTERNAL PARAMETERS-1'!$B$5:$J$44,8,FALSE)*VLOOKUP(OVYLD2_!CG$4,'[1]INTERNAL PARAMETERS-1'!$B$5:$J$44,3,FALSE)</f>
        <v>8.1059376100073872E-3</v>
      </c>
      <c r="CH107" s="43">
        <f>OVYLD1_!CH107*VLOOKUP(OVYLD2_!CH$4,'[1]INTERNAL PARAMETERS-1'!$B$5:$J$44,5,FALSE)*VLOOKUP(OVYLD2_!CH$4,'[1]INTERNAL PARAMETERS-1'!$B$5:$J$44,6,FALSE)*VLOOKUP(OVYLD2_!CH$4,'[1]INTERNAL PARAMETERS-1'!$B$5:$J$44,3,FALSE) + OVYLD1_!CH107*(1-VLOOKUP(OVYLD2_!CH$4,'[1]INTERNAL PARAMETERS-1'!$B$5:$J$44,5,FALSE))*VLOOKUP(OVYLD2_!CH$4,'[1]INTERNAL PARAMETERS-1'!$B$5:$J$44,8,FALSE)*VLOOKUP(OVYLD2_!CH$4,'[1]INTERNAL PARAMETERS-1'!$B$5:$J$44,3,FALSE)</f>
        <v>0</v>
      </c>
      <c r="CJ107" s="45">
        <f t="shared" si="2"/>
        <v>855.07683769999608</v>
      </c>
      <c r="CK107" s="43">
        <f t="shared" si="3"/>
        <v>66.763665321753891</v>
      </c>
    </row>
    <row r="108" spans="2:89" x14ac:dyDescent="0.5">
      <c r="B108" s="58" t="s">
        <v>10</v>
      </c>
      <c r="C108" s="57" t="s">
        <v>63</v>
      </c>
      <c r="D108" s="57" t="s">
        <v>67</v>
      </c>
      <c r="E108" s="128">
        <f>OVERALL2021!AI108</f>
        <v>4384.5460627274879</v>
      </c>
      <c r="F108" s="56">
        <f>'[1]INTERNAL PARAMETERS-1'!M18</f>
        <v>21.115000000000002</v>
      </c>
      <c r="G108" s="45">
        <f>OVYLD1_!G108*VLOOKUP(OVYLD2_!G$4,'[1]INTERNAL PARAMETERS-1'!$B$5:$J$44,5,FALSE)*VLOOKUP(OVYLD2_!G$4,'[1]INTERNAL PARAMETERS-1'!$B$5:$J$44,7,FALSE)*OVYLD2_!$F108 + OVYLD1_!G108*(1-VLOOKUP(OVYLD2_!G$4,'[1]INTERNAL PARAMETERS-1'!$B$5:$J$44,5,FALSE))*VLOOKUP(OVYLD2_!G$4,'[1]INTERNAL PARAMETERS-1'!$B$5:$J$44,9,FALSE)*OVYLD2_!$F108</f>
        <v>151.89174809339559</v>
      </c>
      <c r="H108" s="44">
        <f>OVYLD1_!H108*VLOOKUP(OVYLD2_!H$4,'[1]INTERNAL PARAMETERS-1'!$B$5:$J$44,5,FALSE)*VLOOKUP(OVYLD2_!H$4,'[1]INTERNAL PARAMETERS-1'!$B$5:$J$44,7,FALSE)*OVYLD2_!$F108 + OVYLD1_!H108*(1-VLOOKUP(OVYLD2_!H$4,'[1]INTERNAL PARAMETERS-1'!$B$5:$J$44,5,FALSE))*VLOOKUP(OVYLD2_!H$4,'[1]INTERNAL PARAMETERS-1'!$B$5:$J$44,9,FALSE)*OVYLD2_!$F108</f>
        <v>57.248836262982152</v>
      </c>
      <c r="I108" s="44">
        <f>OVYLD1_!I108*VLOOKUP(OVYLD2_!I$4,'[1]INTERNAL PARAMETERS-1'!$B$5:$J$44,5,FALSE)*VLOOKUP(OVYLD2_!I$4,'[1]INTERNAL PARAMETERS-1'!$B$5:$J$44,7,FALSE)*OVYLD2_!$F108 + OVYLD1_!I108*(1-VLOOKUP(OVYLD2_!I$4,'[1]INTERNAL PARAMETERS-1'!$B$5:$J$44,5,FALSE))*VLOOKUP(OVYLD2_!I$4,'[1]INTERNAL PARAMETERS-1'!$B$5:$J$44,9,FALSE)*OVYLD2_!$F108</f>
        <v>180.95215916591809</v>
      </c>
      <c r="J108" s="44">
        <f>OVYLD1_!J108*VLOOKUP(OVYLD2_!J$4,'[1]INTERNAL PARAMETERS-1'!$B$5:$J$44,5,FALSE)*VLOOKUP(OVYLD2_!J$4,'[1]INTERNAL PARAMETERS-1'!$B$5:$J$44,7,FALSE)*OVYLD2_!$F108 + OVYLD1_!J108*(1-VLOOKUP(OVYLD2_!J$4,'[1]INTERNAL PARAMETERS-1'!$B$5:$J$44,5,FALSE))*VLOOKUP(OVYLD2_!J$4,'[1]INTERNAL PARAMETERS-1'!$B$5:$J$44,9,FALSE)*OVYLD2_!$F108</f>
        <v>0</v>
      </c>
      <c r="K108" s="44">
        <f>OVYLD1_!K108*VLOOKUP(OVYLD2_!K$4,'[1]INTERNAL PARAMETERS-1'!$B$5:$J$44,5,FALSE)*VLOOKUP(OVYLD2_!K$4,'[1]INTERNAL PARAMETERS-1'!$B$5:$J$44,7,FALSE)*OVYLD2_!$F108 + OVYLD1_!K108*(1-VLOOKUP(OVYLD2_!K$4,'[1]INTERNAL PARAMETERS-1'!$B$5:$J$44,5,FALSE))*VLOOKUP(OVYLD2_!K$4,'[1]INTERNAL PARAMETERS-1'!$B$5:$J$44,9,FALSE)*OVYLD2_!$F108</f>
        <v>0</v>
      </c>
      <c r="L108" s="44">
        <f>OVYLD1_!L108*VLOOKUP(OVYLD2_!L$4,'[1]INTERNAL PARAMETERS-1'!$B$5:$J$44,5,FALSE)*VLOOKUP(OVYLD2_!L$4,'[1]INTERNAL PARAMETERS-1'!$B$5:$J$44,7,FALSE)*OVYLD2_!$F108 + OVYLD1_!L108*(1-VLOOKUP(OVYLD2_!L$4,'[1]INTERNAL PARAMETERS-1'!$B$5:$J$44,5,FALSE))*VLOOKUP(OVYLD2_!L$4,'[1]INTERNAL PARAMETERS-1'!$B$5:$J$44,9,FALSE)*OVYLD2_!$F108</f>
        <v>0</v>
      </c>
      <c r="M108" s="44">
        <f>OVYLD1_!M108*VLOOKUP(OVYLD2_!M$4,'[1]INTERNAL PARAMETERS-1'!$B$5:$J$44,5,FALSE)*VLOOKUP(OVYLD2_!M$4,'[1]INTERNAL PARAMETERS-1'!$B$5:$J$44,7,FALSE)*OVYLD2_!$F108 + OVYLD1_!M108*(1-VLOOKUP(OVYLD2_!M$4,'[1]INTERNAL PARAMETERS-1'!$B$5:$J$44,5,FALSE))*VLOOKUP(OVYLD2_!M$4,'[1]INTERNAL PARAMETERS-1'!$B$5:$J$44,9,FALSE)*OVYLD2_!$F108</f>
        <v>28.231646944586554</v>
      </c>
      <c r="N108" s="44">
        <f>OVYLD1_!N108*VLOOKUP(OVYLD2_!N$4,'[1]INTERNAL PARAMETERS-1'!$B$5:$J$44,5,FALSE)*VLOOKUP(OVYLD2_!N$4,'[1]INTERNAL PARAMETERS-1'!$B$5:$J$44,7,FALSE)*OVYLD2_!$F108 + OVYLD1_!N108*(1-VLOOKUP(OVYLD2_!N$4,'[1]INTERNAL PARAMETERS-1'!$B$5:$J$44,5,FALSE))*VLOOKUP(OVYLD2_!N$4,'[1]INTERNAL PARAMETERS-1'!$B$5:$J$44,9,FALSE)*OVYLD2_!$F108</f>
        <v>0.58023394982356036</v>
      </c>
      <c r="O108" s="44">
        <f>OVYLD1_!O108*VLOOKUP(OVYLD2_!O$4,'[1]INTERNAL PARAMETERS-1'!$B$5:$J$44,5,FALSE)*VLOOKUP(OVYLD2_!O$4,'[1]INTERNAL PARAMETERS-1'!$B$5:$J$44,7,FALSE)*OVYLD2_!$F108 + OVYLD1_!O108*(1-VLOOKUP(OVYLD2_!O$4,'[1]INTERNAL PARAMETERS-1'!$B$5:$J$44,5,FALSE))*VLOOKUP(OVYLD2_!O$4,'[1]INTERNAL PARAMETERS-1'!$B$5:$J$44,9,FALSE)*OVYLD2_!$F108</f>
        <v>0</v>
      </c>
      <c r="P108" s="44">
        <f>OVYLD1_!P108*VLOOKUP(OVYLD2_!P$4,'[1]INTERNAL PARAMETERS-1'!$B$5:$J$44,5,FALSE)*VLOOKUP(OVYLD2_!P$4,'[1]INTERNAL PARAMETERS-1'!$B$5:$J$44,7,FALSE)*OVYLD2_!$F108 + OVYLD1_!P108*(1-VLOOKUP(OVYLD2_!P$4,'[1]INTERNAL PARAMETERS-1'!$B$5:$J$44,5,FALSE))*VLOOKUP(OVYLD2_!P$4,'[1]INTERNAL PARAMETERS-1'!$B$5:$J$44,9,FALSE)*OVYLD2_!$F108</f>
        <v>0</v>
      </c>
      <c r="Q108" s="44">
        <f>OVYLD1_!Q108*VLOOKUP(OVYLD2_!Q$4,'[1]INTERNAL PARAMETERS-1'!$B$5:$J$44,5,FALSE)*VLOOKUP(OVYLD2_!Q$4,'[1]INTERNAL PARAMETERS-1'!$B$5:$J$44,7,FALSE)*OVYLD2_!$F108 + OVYLD1_!Q108*(1-VLOOKUP(OVYLD2_!Q$4,'[1]INTERNAL PARAMETERS-1'!$B$5:$J$44,5,FALSE))*VLOOKUP(OVYLD2_!Q$4,'[1]INTERNAL PARAMETERS-1'!$B$5:$J$44,9,FALSE)*OVYLD2_!$F108</f>
        <v>0</v>
      </c>
      <c r="R108" s="44">
        <f>OVYLD1_!R108*VLOOKUP(OVYLD2_!R$4,'[1]INTERNAL PARAMETERS-1'!$B$5:$J$44,5,FALSE)*VLOOKUP(OVYLD2_!R$4,'[1]INTERNAL PARAMETERS-1'!$B$5:$J$44,7,FALSE)*OVYLD2_!$F108 + OVYLD1_!R108*(1-VLOOKUP(OVYLD2_!R$4,'[1]INTERNAL PARAMETERS-1'!$B$5:$J$44,5,FALSE))*VLOOKUP(OVYLD2_!R$4,'[1]INTERNAL PARAMETERS-1'!$B$5:$J$44,9,FALSE)*OVYLD2_!$F108</f>
        <v>0.51577996956585181</v>
      </c>
      <c r="S108" s="44">
        <f>OVYLD1_!S108*VLOOKUP(OVYLD2_!S$4,'[1]INTERNAL PARAMETERS-1'!$B$5:$J$44,5,FALSE)*VLOOKUP(OVYLD2_!S$4,'[1]INTERNAL PARAMETERS-1'!$B$5:$J$44,7,FALSE)*OVYLD2_!$F108 + OVYLD1_!S108*(1-VLOOKUP(OVYLD2_!S$4,'[1]INTERNAL PARAMETERS-1'!$B$5:$J$44,5,FALSE))*VLOOKUP(OVYLD2_!S$4,'[1]INTERNAL PARAMETERS-1'!$B$5:$J$44,9,FALSE)*OVYLD2_!$F108</f>
        <v>19.390324496325615</v>
      </c>
      <c r="T108" s="44">
        <f>OVYLD1_!T108*VLOOKUP(OVYLD2_!T$4,'[1]INTERNAL PARAMETERS-1'!$B$5:$J$44,5,FALSE)*VLOOKUP(OVYLD2_!T$4,'[1]INTERNAL PARAMETERS-1'!$B$5:$J$44,7,FALSE)*OVYLD2_!$F108 + OVYLD1_!T108*(1-VLOOKUP(OVYLD2_!T$4,'[1]INTERNAL PARAMETERS-1'!$B$5:$J$44,5,FALSE))*VLOOKUP(OVYLD2_!T$4,'[1]INTERNAL PARAMETERS-1'!$B$5:$J$44,9,FALSE)*OVYLD2_!$F108</f>
        <v>5.8022469185454888</v>
      </c>
      <c r="U108" s="44">
        <f>OVYLD1_!U108*VLOOKUP(OVYLD2_!U$4,'[1]INTERNAL PARAMETERS-1'!$B$5:$J$44,5,FALSE)*VLOOKUP(OVYLD2_!U$4,'[1]INTERNAL PARAMETERS-1'!$B$5:$J$44,7,FALSE)*OVYLD2_!$F108 + OVYLD1_!U108*(1-VLOOKUP(OVYLD2_!U$4,'[1]INTERNAL PARAMETERS-1'!$B$5:$J$44,5,FALSE))*VLOOKUP(OVYLD2_!U$4,'[1]INTERNAL PARAMETERS-1'!$B$5:$J$44,9,FALSE)*OVYLD2_!$F108</f>
        <v>2.9141568280470631</v>
      </c>
      <c r="V108" s="44">
        <f>OVYLD1_!V108*VLOOKUP(OVYLD2_!V$4,'[1]INTERNAL PARAMETERS-1'!$B$5:$J$44,5,FALSE)*VLOOKUP(OVYLD2_!V$4,'[1]INTERNAL PARAMETERS-1'!$B$5:$J$44,7,FALSE)*OVYLD2_!$F108 + OVYLD1_!V108*(1-VLOOKUP(OVYLD2_!V$4,'[1]INTERNAL PARAMETERS-1'!$B$5:$J$44,5,FALSE))*VLOOKUP(OVYLD2_!V$4,'[1]INTERNAL PARAMETERS-1'!$B$5:$J$44,9,FALSE)*OVYLD2_!$F108</f>
        <v>15.105412871810023</v>
      </c>
      <c r="W108" s="44">
        <f>OVYLD1_!W108*VLOOKUP(OVYLD2_!W$4,'[1]INTERNAL PARAMETERS-1'!$B$5:$J$44,5,FALSE)*VLOOKUP(OVYLD2_!W$4,'[1]INTERNAL PARAMETERS-1'!$B$5:$J$44,7,FALSE)*OVYLD2_!$F108 + OVYLD1_!W108*(1-VLOOKUP(OVYLD2_!W$4,'[1]INTERNAL PARAMETERS-1'!$B$5:$J$44,5,FALSE))*VLOOKUP(OVYLD2_!W$4,'[1]INTERNAL PARAMETERS-1'!$B$5:$J$44,9,FALSE)*OVYLD2_!$F108</f>
        <v>0</v>
      </c>
      <c r="X108" s="44">
        <f>OVYLD1_!X108*VLOOKUP(OVYLD2_!X$4,'[1]INTERNAL PARAMETERS-1'!$B$5:$J$44,5,FALSE)*VLOOKUP(OVYLD2_!X$4,'[1]INTERNAL PARAMETERS-1'!$B$5:$J$44,7,FALSE)*OVYLD2_!$F108 + OVYLD1_!X108*(1-VLOOKUP(OVYLD2_!X$4,'[1]INTERNAL PARAMETERS-1'!$B$5:$J$44,5,FALSE))*VLOOKUP(OVYLD2_!X$4,'[1]INTERNAL PARAMETERS-1'!$B$5:$J$44,9,FALSE)*OVYLD2_!$F108</f>
        <v>0</v>
      </c>
      <c r="Y108" s="44">
        <f>OVYLD1_!Y108*VLOOKUP(OVYLD2_!Y$4,'[1]INTERNAL PARAMETERS-1'!$B$5:$J$44,5,FALSE)*VLOOKUP(OVYLD2_!Y$4,'[1]INTERNAL PARAMETERS-1'!$B$5:$J$44,7,FALSE)*OVYLD2_!$F108 + OVYLD1_!Y108*(1-VLOOKUP(OVYLD2_!Y$4,'[1]INTERNAL PARAMETERS-1'!$B$5:$J$44,5,FALSE))*VLOOKUP(OVYLD2_!Y$4,'[1]INTERNAL PARAMETERS-1'!$B$5:$J$44,9,FALSE)*OVYLD2_!$F108</f>
        <v>0</v>
      </c>
      <c r="Z108" s="44">
        <f>OVYLD1_!Z108*VLOOKUP(OVYLD2_!Z$4,'[1]INTERNAL PARAMETERS-1'!$B$5:$J$44,5,FALSE)*VLOOKUP(OVYLD2_!Z$4,'[1]INTERNAL PARAMETERS-1'!$B$5:$J$44,7,FALSE)*OVYLD2_!$F108 + OVYLD1_!Z108*(1-VLOOKUP(OVYLD2_!Z$4,'[1]INTERNAL PARAMETERS-1'!$B$5:$J$44,5,FALSE))*VLOOKUP(OVYLD2_!Z$4,'[1]INTERNAL PARAMETERS-1'!$B$5:$J$44,9,FALSE)*OVYLD2_!$F108</f>
        <v>0</v>
      </c>
      <c r="AA108" s="44">
        <f>OVYLD1_!AA108*VLOOKUP(OVYLD2_!AA$4,'[1]INTERNAL PARAMETERS-1'!$B$5:$J$44,5,FALSE)*VLOOKUP(OVYLD2_!AA$4,'[1]INTERNAL PARAMETERS-1'!$B$5:$J$44,7,FALSE)*OVYLD2_!$F108 + OVYLD1_!AA108*(1-VLOOKUP(OVYLD2_!AA$4,'[1]INTERNAL PARAMETERS-1'!$B$5:$J$44,5,FALSE))*VLOOKUP(OVYLD2_!AA$4,'[1]INTERNAL PARAMETERS-1'!$B$5:$J$44,9,FALSE)*OVYLD2_!$F108</f>
        <v>0</v>
      </c>
      <c r="AB108" s="44">
        <f>OVYLD1_!AB108*VLOOKUP(OVYLD2_!AB$4,'[1]INTERNAL PARAMETERS-1'!$B$5:$J$44,5,FALSE)*VLOOKUP(OVYLD2_!AB$4,'[1]INTERNAL PARAMETERS-1'!$B$5:$J$44,7,FALSE)*OVYLD2_!$F108 + OVYLD1_!AB108*(1-VLOOKUP(OVYLD2_!AB$4,'[1]INTERNAL PARAMETERS-1'!$B$5:$J$44,5,FALSE))*VLOOKUP(OVYLD2_!AB$4,'[1]INTERNAL PARAMETERS-1'!$B$5:$J$44,9,FALSE)*OVYLD2_!$F108</f>
        <v>0</v>
      </c>
      <c r="AC108" s="44">
        <f>OVYLD1_!AC108*VLOOKUP(OVYLD2_!AC$4,'[1]INTERNAL PARAMETERS-1'!$B$5:$J$44,5,FALSE)*VLOOKUP(OVYLD2_!AC$4,'[1]INTERNAL PARAMETERS-1'!$B$5:$J$44,7,FALSE)*OVYLD2_!$F108 + OVYLD1_!AC108*(1-VLOOKUP(OVYLD2_!AC$4,'[1]INTERNAL PARAMETERS-1'!$B$5:$J$44,5,FALSE))*VLOOKUP(OVYLD2_!AC$4,'[1]INTERNAL PARAMETERS-1'!$B$5:$J$44,9,FALSE)*OVYLD2_!$F108</f>
        <v>0</v>
      </c>
      <c r="AD108" s="44">
        <f>OVYLD1_!AD108*VLOOKUP(OVYLD2_!AD$4,'[1]INTERNAL PARAMETERS-1'!$B$5:$J$44,5,FALSE)*VLOOKUP(OVYLD2_!AD$4,'[1]INTERNAL PARAMETERS-1'!$B$5:$J$44,7,FALSE)*OVYLD2_!$F108 + OVYLD1_!AD108*(1-VLOOKUP(OVYLD2_!AD$4,'[1]INTERNAL PARAMETERS-1'!$B$5:$J$44,5,FALSE))*VLOOKUP(OVYLD2_!AD$4,'[1]INTERNAL PARAMETERS-1'!$B$5:$J$44,9,FALSE)*OVYLD2_!$F108</f>
        <v>0</v>
      </c>
      <c r="AE108" s="44">
        <f>OVYLD1_!AE108*VLOOKUP(OVYLD2_!AE$4,'[1]INTERNAL PARAMETERS-1'!$B$5:$J$44,5,FALSE)*VLOOKUP(OVYLD2_!AE$4,'[1]INTERNAL PARAMETERS-1'!$B$5:$J$44,7,FALSE)*OVYLD2_!$F108 + OVYLD1_!AE108*(1-VLOOKUP(OVYLD2_!AE$4,'[1]INTERNAL PARAMETERS-1'!$B$5:$J$44,5,FALSE))*VLOOKUP(OVYLD2_!AE$4,'[1]INTERNAL PARAMETERS-1'!$B$5:$J$44,9,FALSE)*OVYLD2_!$F108</f>
        <v>0</v>
      </c>
      <c r="AF108" s="44">
        <f>OVYLD1_!AF108*VLOOKUP(OVYLD2_!AF$4,'[1]INTERNAL PARAMETERS-1'!$B$5:$J$44,5,FALSE)*VLOOKUP(OVYLD2_!AF$4,'[1]INTERNAL PARAMETERS-1'!$B$5:$J$44,7,FALSE)*OVYLD2_!$F108 + OVYLD1_!AF108*(1-VLOOKUP(OVYLD2_!AF$4,'[1]INTERNAL PARAMETERS-1'!$B$5:$J$44,5,FALSE))*VLOOKUP(OVYLD2_!AF$4,'[1]INTERNAL PARAMETERS-1'!$B$5:$J$44,9,FALSE)*OVYLD2_!$F108</f>
        <v>0</v>
      </c>
      <c r="AG108" s="44">
        <f>OVYLD1_!AG108*VLOOKUP(OVYLD2_!AG$4,'[1]INTERNAL PARAMETERS-1'!$B$5:$J$44,5,FALSE)*VLOOKUP(OVYLD2_!AG$4,'[1]INTERNAL PARAMETERS-1'!$B$5:$J$44,7,FALSE)*OVYLD2_!$F108 + OVYLD1_!AG108*(1-VLOOKUP(OVYLD2_!AG$4,'[1]INTERNAL PARAMETERS-1'!$B$5:$J$44,5,FALSE))*VLOOKUP(OVYLD2_!AG$4,'[1]INTERNAL PARAMETERS-1'!$B$5:$J$44,9,FALSE)*OVYLD2_!$F108</f>
        <v>0</v>
      </c>
      <c r="AH108" s="44">
        <f>OVYLD1_!AH108*VLOOKUP(OVYLD2_!AH$4,'[1]INTERNAL PARAMETERS-1'!$B$5:$J$44,5,FALSE)*VLOOKUP(OVYLD2_!AH$4,'[1]INTERNAL PARAMETERS-1'!$B$5:$J$44,7,FALSE)*OVYLD2_!$F108 + OVYLD1_!AH108*(1-VLOOKUP(OVYLD2_!AH$4,'[1]INTERNAL PARAMETERS-1'!$B$5:$J$44,5,FALSE))*VLOOKUP(OVYLD2_!AH$4,'[1]INTERNAL PARAMETERS-1'!$B$5:$J$44,9,FALSE)*OVYLD2_!$F108</f>
        <v>0</v>
      </c>
      <c r="AI108" s="44">
        <f>OVYLD1_!AI108*VLOOKUP(OVYLD2_!AI$4,'[1]INTERNAL PARAMETERS-1'!$B$5:$J$44,5,FALSE)*VLOOKUP(OVYLD2_!AI$4,'[1]INTERNAL PARAMETERS-1'!$B$5:$J$44,7,FALSE)*OVYLD2_!$F108 + OVYLD1_!AI108*(1-VLOOKUP(OVYLD2_!AI$4,'[1]INTERNAL PARAMETERS-1'!$B$5:$J$44,5,FALSE))*VLOOKUP(OVYLD2_!AI$4,'[1]INTERNAL PARAMETERS-1'!$B$5:$J$44,9,FALSE)*OVYLD2_!$F108</f>
        <v>0.16118124048932869</v>
      </c>
      <c r="AJ108" s="44">
        <f>OVYLD1_!AJ108*VLOOKUP(OVYLD2_!AJ$4,'[1]INTERNAL PARAMETERS-1'!$B$5:$J$44,5,FALSE)*VLOOKUP(OVYLD2_!AJ$4,'[1]INTERNAL PARAMETERS-1'!$B$5:$J$44,7,FALSE)*OVYLD2_!$F108 + OVYLD1_!AJ108*(1-VLOOKUP(OVYLD2_!AJ$4,'[1]INTERNAL PARAMETERS-1'!$B$5:$J$44,5,FALSE))*VLOOKUP(OVYLD2_!AJ$4,'[1]INTERNAL PARAMETERS-1'!$B$5:$J$44,9,FALSE)*OVYLD2_!$F108</f>
        <v>6.2857073182923715</v>
      </c>
      <c r="AK108" s="44">
        <f>OVYLD1_!AK108*VLOOKUP(OVYLD2_!AK$4,'[1]INTERNAL PARAMETERS-1'!$B$5:$J$44,5,FALSE)*VLOOKUP(OVYLD2_!AK$4,'[1]INTERNAL PARAMETERS-1'!$B$5:$J$44,7,FALSE)*OVYLD2_!$F108 + OVYLD1_!AK108*(1-VLOOKUP(OVYLD2_!AK$4,'[1]INTERNAL PARAMETERS-1'!$B$5:$J$44,5,FALSE))*VLOOKUP(OVYLD2_!AK$4,'[1]INTERNAL PARAMETERS-1'!$B$5:$J$44,9,FALSE)*OVYLD2_!$F108</f>
        <v>0</v>
      </c>
      <c r="AL108" s="44">
        <f>OVYLD1_!AL108*VLOOKUP(OVYLD2_!AL$4,'[1]INTERNAL PARAMETERS-1'!$B$5:$J$44,5,FALSE)*VLOOKUP(OVYLD2_!AL$4,'[1]INTERNAL PARAMETERS-1'!$B$5:$J$44,7,FALSE)*OVYLD2_!$F108 + OVYLD1_!AL108*(1-VLOOKUP(OVYLD2_!AL$4,'[1]INTERNAL PARAMETERS-1'!$B$5:$J$44,5,FALSE))*VLOOKUP(OVYLD2_!AL$4,'[1]INTERNAL PARAMETERS-1'!$B$5:$J$44,9,FALSE)*OVYLD2_!$F108</f>
        <v>0</v>
      </c>
      <c r="AM108" s="44">
        <f>OVYLD1_!AM108*VLOOKUP(OVYLD2_!AM$4,'[1]INTERNAL PARAMETERS-1'!$B$5:$J$44,5,FALSE)*VLOOKUP(OVYLD2_!AM$4,'[1]INTERNAL PARAMETERS-1'!$B$5:$J$44,7,FALSE)*OVYLD2_!$F108 + OVYLD1_!AM108*(1-VLOOKUP(OVYLD2_!AM$4,'[1]INTERNAL PARAMETERS-1'!$B$5:$J$44,5,FALSE))*VLOOKUP(OVYLD2_!AM$4,'[1]INTERNAL PARAMETERS-1'!$B$5:$J$44,9,FALSE)*OVYLD2_!$F108</f>
        <v>0</v>
      </c>
      <c r="AN108" s="44">
        <f>OVYLD1_!AN108*VLOOKUP(OVYLD2_!AN$4,'[1]INTERNAL PARAMETERS-1'!$B$5:$J$44,5,FALSE)*VLOOKUP(OVYLD2_!AN$4,'[1]INTERNAL PARAMETERS-1'!$B$5:$J$44,7,FALSE)*OVYLD2_!$F108 + OVYLD1_!AN108*(1-VLOOKUP(OVYLD2_!AN$4,'[1]INTERNAL PARAMETERS-1'!$B$5:$J$44,5,FALSE))*VLOOKUP(OVYLD2_!AN$4,'[1]INTERNAL PARAMETERS-1'!$B$5:$J$44,9,FALSE)*OVYLD2_!$F108</f>
        <v>0</v>
      </c>
      <c r="AO108" s="44">
        <f>OVYLD1_!AO108*VLOOKUP(OVYLD2_!AO$4,'[1]INTERNAL PARAMETERS-1'!$B$5:$J$44,5,FALSE)*VLOOKUP(OVYLD2_!AO$4,'[1]INTERNAL PARAMETERS-1'!$B$5:$J$44,7,FALSE)*OVYLD2_!$F108 + OVYLD1_!AO108*(1-VLOOKUP(OVYLD2_!AO$4,'[1]INTERNAL PARAMETERS-1'!$B$5:$J$44,5,FALSE))*VLOOKUP(OVYLD2_!AO$4,'[1]INTERNAL PARAMETERS-1'!$B$5:$J$44,9,FALSE)*OVYLD2_!$F108</f>
        <v>0</v>
      </c>
      <c r="AP108" s="44">
        <f>OVYLD1_!AP108*VLOOKUP(OVYLD2_!AP$4,'[1]INTERNAL PARAMETERS-1'!$B$5:$J$44,5,FALSE)*VLOOKUP(OVYLD2_!AP$4,'[1]INTERNAL PARAMETERS-1'!$B$5:$J$44,7,FALSE)*OVYLD2_!$F108 + OVYLD1_!AP108*(1-VLOOKUP(OVYLD2_!AP$4,'[1]INTERNAL PARAMETERS-1'!$B$5:$J$44,5,FALSE))*VLOOKUP(OVYLD2_!AP$4,'[1]INTERNAL PARAMETERS-1'!$B$5:$J$44,9,FALSE)*OVYLD2_!$F108</f>
        <v>0</v>
      </c>
      <c r="AQ108" s="44">
        <f>OVYLD1_!AQ108*VLOOKUP(OVYLD2_!AQ$4,'[1]INTERNAL PARAMETERS-1'!$B$5:$J$44,5,FALSE)*VLOOKUP(OVYLD2_!AQ$4,'[1]INTERNAL PARAMETERS-1'!$B$5:$J$44,7,FALSE)*OVYLD2_!$F108 + OVYLD1_!AQ108*(1-VLOOKUP(OVYLD2_!AQ$4,'[1]INTERNAL PARAMETERS-1'!$B$5:$J$44,5,FALSE))*VLOOKUP(OVYLD2_!AQ$4,'[1]INTERNAL PARAMETERS-1'!$B$5:$J$44,9,FALSE)*OVYLD2_!$F108</f>
        <v>0</v>
      </c>
      <c r="AR108" s="44">
        <f>OVYLD1_!AR108*VLOOKUP(OVYLD2_!AR$4,'[1]INTERNAL PARAMETERS-1'!$B$5:$J$44,5,FALSE)*VLOOKUP(OVYLD2_!AR$4,'[1]INTERNAL PARAMETERS-1'!$B$5:$J$44,7,FALSE)*OVYLD2_!$F108 + OVYLD1_!AR108*(1-VLOOKUP(OVYLD2_!AR$4,'[1]INTERNAL PARAMETERS-1'!$B$5:$J$44,5,FALSE))*VLOOKUP(OVYLD2_!AR$4,'[1]INTERNAL PARAMETERS-1'!$B$5:$J$44,9,FALSE)*OVYLD2_!$F108</f>
        <v>0</v>
      </c>
      <c r="AS108" s="44">
        <f>OVYLD1_!AS108*VLOOKUP(OVYLD2_!AS$4,'[1]INTERNAL PARAMETERS-1'!$B$5:$J$44,5,FALSE)*VLOOKUP(OVYLD2_!AS$4,'[1]INTERNAL PARAMETERS-1'!$B$5:$J$44,7,FALSE)*OVYLD2_!$F108 + OVYLD1_!AS108*(1-VLOOKUP(OVYLD2_!AS$4,'[1]INTERNAL PARAMETERS-1'!$B$5:$J$44,5,FALSE))*VLOOKUP(OVYLD2_!AS$4,'[1]INTERNAL PARAMETERS-1'!$B$5:$J$44,9,FALSE)*OVYLD2_!$F108</f>
        <v>0</v>
      </c>
      <c r="AT108" s="43">
        <f>OVYLD1_!AT108*VLOOKUP(OVYLD2_!AT$4,'[1]INTERNAL PARAMETERS-1'!$B$5:$J$44,5,FALSE)*VLOOKUP(OVYLD2_!AT$4,'[1]INTERNAL PARAMETERS-1'!$B$5:$J$44,7,FALSE)*OVYLD2_!$F108 + OVYLD1_!AT108*(1-VLOOKUP(OVYLD2_!AT$4,'[1]INTERNAL PARAMETERS-1'!$B$5:$J$44,5,FALSE))*VLOOKUP(OVYLD2_!AT$4,'[1]INTERNAL PARAMETERS-1'!$B$5:$J$44,9,FALSE)*OVYLD2_!$F108</f>
        <v>0</v>
      </c>
      <c r="AU108" s="45">
        <f>OVYLD1_!AU108*VLOOKUP(OVYLD2_!AU$4,'[1]INTERNAL PARAMETERS-1'!$B$5:$J$44,5,FALSE)*VLOOKUP(OVYLD2_!AU$4,'[1]INTERNAL PARAMETERS-1'!$B$5:$J$44,6,FALSE)*VLOOKUP(OVYLD2_!AU$4,'[1]INTERNAL PARAMETERS-1'!$B$5:$J$44,3,FALSE) + OVYLD1_!AU108*(1-VLOOKUP(OVYLD2_!AU$4,'[1]INTERNAL PARAMETERS-1'!$B$5:$J$44,5,FALSE))*VLOOKUP(OVYLD2_!AU$4,'[1]INTERNAL PARAMETERS-1'!$B$5:$J$44,8,FALSE)*VLOOKUP(OVYLD2_!AU$4,'[1]INTERNAL PARAMETERS-1'!$B$5:$J$44,3,FALSE)</f>
        <v>0</v>
      </c>
      <c r="AV108" s="44">
        <f>OVYLD1_!AV108*VLOOKUP(OVYLD2_!AV$4,'[1]INTERNAL PARAMETERS-1'!$B$5:$J$44,5,FALSE)*VLOOKUP(OVYLD2_!AV$4,'[1]INTERNAL PARAMETERS-1'!$B$5:$J$44,6,FALSE)*VLOOKUP(OVYLD2_!AV$4,'[1]INTERNAL PARAMETERS-1'!$B$5:$J$44,3,FALSE) + OVYLD1_!AV108*(1-VLOOKUP(OVYLD2_!AV$4,'[1]INTERNAL PARAMETERS-1'!$B$5:$J$44,5,FALSE))*VLOOKUP(OVYLD2_!AV$4,'[1]INTERNAL PARAMETERS-1'!$B$5:$J$44,8,FALSE)*VLOOKUP(OVYLD2_!AV$4,'[1]INTERNAL PARAMETERS-1'!$B$5:$J$44,3,FALSE)</f>
        <v>0</v>
      </c>
      <c r="AW108" s="44">
        <f>OVYLD1_!AW108*VLOOKUP(OVYLD2_!AW$4,'[1]INTERNAL PARAMETERS-1'!$B$5:$J$44,5,FALSE)*VLOOKUP(OVYLD2_!AW$4,'[1]INTERNAL PARAMETERS-1'!$B$5:$J$44,6,FALSE)*VLOOKUP(OVYLD2_!AW$4,'[1]INTERNAL PARAMETERS-1'!$B$5:$J$44,3,FALSE) + OVYLD1_!AW108*(1-VLOOKUP(OVYLD2_!AW$4,'[1]INTERNAL PARAMETERS-1'!$B$5:$J$44,5,FALSE))*VLOOKUP(OVYLD2_!AW$4,'[1]INTERNAL PARAMETERS-1'!$B$5:$J$44,8,FALSE)*VLOOKUP(OVYLD2_!AW$4,'[1]INTERNAL PARAMETERS-1'!$B$5:$J$44,3,FALSE)</f>
        <v>10.118215805673081</v>
      </c>
      <c r="AX108" s="44">
        <f>OVYLD1_!AX108*VLOOKUP(OVYLD2_!AX$4,'[1]INTERNAL PARAMETERS-1'!$B$5:$J$44,5,FALSE)*VLOOKUP(OVYLD2_!AX$4,'[1]INTERNAL PARAMETERS-1'!$B$5:$J$44,6,FALSE)*VLOOKUP(OVYLD2_!AX$4,'[1]INTERNAL PARAMETERS-1'!$B$5:$J$44,3,FALSE) + OVYLD1_!AX108*(1-VLOOKUP(OVYLD2_!AX$4,'[1]INTERNAL PARAMETERS-1'!$B$5:$J$44,5,FALSE))*VLOOKUP(OVYLD2_!AX$4,'[1]INTERNAL PARAMETERS-1'!$B$5:$J$44,8,FALSE)*VLOOKUP(OVYLD2_!AX$4,'[1]INTERNAL PARAMETERS-1'!$B$5:$J$44,3,FALSE)</f>
        <v>0</v>
      </c>
      <c r="AY108" s="44">
        <f>OVYLD1_!AY108*VLOOKUP(OVYLD2_!AY$4,'[1]INTERNAL PARAMETERS-1'!$B$5:$J$44,5,FALSE)*VLOOKUP(OVYLD2_!AY$4,'[1]INTERNAL PARAMETERS-1'!$B$5:$J$44,6,FALSE)*VLOOKUP(OVYLD2_!AY$4,'[1]INTERNAL PARAMETERS-1'!$B$5:$J$44,3,FALSE) + OVYLD1_!AY108*(1-VLOOKUP(OVYLD2_!AY$4,'[1]INTERNAL PARAMETERS-1'!$B$5:$J$44,5,FALSE))*VLOOKUP(OVYLD2_!AY$4,'[1]INTERNAL PARAMETERS-1'!$B$5:$J$44,8,FALSE)*VLOOKUP(OVYLD2_!AY$4,'[1]INTERNAL PARAMETERS-1'!$B$5:$J$44,3,FALSE)</f>
        <v>0</v>
      </c>
      <c r="AZ108" s="44">
        <f>OVYLD1_!AZ108*VLOOKUP(OVYLD2_!AZ$4,'[1]INTERNAL PARAMETERS-1'!$B$5:$J$44,5,FALSE)*VLOOKUP(OVYLD2_!AZ$4,'[1]INTERNAL PARAMETERS-1'!$B$5:$J$44,6,FALSE)*VLOOKUP(OVYLD2_!AZ$4,'[1]INTERNAL PARAMETERS-1'!$B$5:$J$44,3,FALSE) + OVYLD1_!AZ108*(1-VLOOKUP(OVYLD2_!AZ$4,'[1]INTERNAL PARAMETERS-1'!$B$5:$J$44,5,FALSE))*VLOOKUP(OVYLD2_!AZ$4,'[1]INTERNAL PARAMETERS-1'!$B$5:$J$44,8,FALSE)*VLOOKUP(OVYLD2_!AZ$4,'[1]INTERNAL PARAMETERS-1'!$B$5:$J$44,3,FALSE)</f>
        <v>0</v>
      </c>
      <c r="BA108" s="44">
        <f>OVYLD1_!BA108*VLOOKUP(OVYLD2_!BA$4,'[1]INTERNAL PARAMETERS-1'!$B$5:$J$44,5,FALSE)*VLOOKUP(OVYLD2_!BA$4,'[1]INTERNAL PARAMETERS-1'!$B$5:$J$44,6,FALSE)*VLOOKUP(OVYLD2_!BA$4,'[1]INTERNAL PARAMETERS-1'!$B$5:$J$44,3,FALSE) + OVYLD1_!BA108*(1-VLOOKUP(OVYLD2_!BA$4,'[1]INTERNAL PARAMETERS-1'!$B$5:$J$44,5,FALSE))*VLOOKUP(OVYLD2_!BA$4,'[1]INTERNAL PARAMETERS-1'!$B$5:$J$44,8,FALSE)*VLOOKUP(OVYLD2_!BA$4,'[1]INTERNAL PARAMETERS-1'!$B$5:$J$44,3,FALSE)</f>
        <v>15.778670001217947</v>
      </c>
      <c r="BB108" s="44">
        <f>OVYLD1_!BB108*VLOOKUP(OVYLD2_!BB$4,'[1]INTERNAL PARAMETERS-1'!$B$5:$J$44,5,FALSE)*VLOOKUP(OVYLD2_!BB$4,'[1]INTERNAL PARAMETERS-1'!$B$5:$J$44,6,FALSE)*VLOOKUP(OVYLD2_!BB$4,'[1]INTERNAL PARAMETERS-1'!$B$5:$J$44,3,FALSE) + OVYLD1_!BB108*(1-VLOOKUP(OVYLD2_!BB$4,'[1]INTERNAL PARAMETERS-1'!$B$5:$J$44,5,FALSE))*VLOOKUP(OVYLD2_!BB$4,'[1]INTERNAL PARAMETERS-1'!$B$5:$J$44,8,FALSE)*VLOOKUP(OVYLD2_!BB$4,'[1]INTERNAL PARAMETERS-1'!$B$5:$J$44,3,FALSE)</f>
        <v>1.6184473548752807</v>
      </c>
      <c r="BC108" s="44">
        <f>OVYLD1_!BC108*VLOOKUP(OVYLD2_!BC$4,'[1]INTERNAL PARAMETERS-1'!$B$5:$J$44,5,FALSE)*VLOOKUP(OVYLD2_!BC$4,'[1]INTERNAL PARAMETERS-1'!$B$5:$J$44,6,FALSE)*VLOOKUP(OVYLD2_!BC$4,'[1]INTERNAL PARAMETERS-1'!$B$5:$J$44,3,FALSE) + OVYLD1_!BC108*(1-VLOOKUP(OVYLD2_!BC$4,'[1]INTERNAL PARAMETERS-1'!$B$5:$J$44,5,FALSE))*VLOOKUP(OVYLD2_!BC$4,'[1]INTERNAL PARAMETERS-1'!$B$5:$J$44,8,FALSE)*VLOOKUP(OVYLD2_!BC$4,'[1]INTERNAL PARAMETERS-1'!$B$5:$J$44,3,FALSE)</f>
        <v>4.5660593300773726</v>
      </c>
      <c r="BD108" s="44">
        <f>OVYLD1_!BD108*VLOOKUP(OVYLD2_!BD$4,'[1]INTERNAL PARAMETERS-1'!$B$5:$J$44,5,FALSE)*VLOOKUP(OVYLD2_!BD$4,'[1]INTERNAL PARAMETERS-1'!$B$5:$J$44,6,FALSE)*VLOOKUP(OVYLD2_!BD$4,'[1]INTERNAL PARAMETERS-1'!$B$5:$J$44,3,FALSE) + OVYLD1_!BD108*(1-VLOOKUP(OVYLD2_!BD$4,'[1]INTERNAL PARAMETERS-1'!$B$5:$J$44,5,FALSE))*VLOOKUP(OVYLD2_!BD$4,'[1]INTERNAL PARAMETERS-1'!$B$5:$J$44,8,FALSE)*VLOOKUP(OVYLD2_!BD$4,'[1]INTERNAL PARAMETERS-1'!$B$5:$J$44,3,FALSE)</f>
        <v>0.88452371954533382</v>
      </c>
      <c r="BE108" s="44">
        <f>OVYLD1_!BE108*VLOOKUP(OVYLD2_!BE$4,'[1]INTERNAL PARAMETERS-1'!$B$5:$J$44,5,FALSE)*VLOOKUP(OVYLD2_!BE$4,'[1]INTERNAL PARAMETERS-1'!$B$5:$J$44,6,FALSE)*VLOOKUP(OVYLD2_!BE$4,'[1]INTERNAL PARAMETERS-1'!$B$5:$J$44,3,FALSE) + OVYLD1_!BE108*(1-VLOOKUP(OVYLD2_!BE$4,'[1]INTERNAL PARAMETERS-1'!$B$5:$J$44,5,FALSE))*VLOOKUP(OVYLD2_!BE$4,'[1]INTERNAL PARAMETERS-1'!$B$5:$J$44,8,FALSE)*VLOOKUP(OVYLD2_!BE$4,'[1]INTERNAL PARAMETERS-1'!$B$5:$J$44,3,FALSE)</f>
        <v>7.134503016172812</v>
      </c>
      <c r="BF108" s="44">
        <f>OVYLD1_!BF108*VLOOKUP(OVYLD2_!BF$4,'[1]INTERNAL PARAMETERS-1'!$B$5:$J$44,5,FALSE)*VLOOKUP(OVYLD2_!BF$4,'[1]INTERNAL PARAMETERS-1'!$B$5:$J$44,6,FALSE)*VLOOKUP(OVYLD2_!BF$4,'[1]INTERNAL PARAMETERS-1'!$B$5:$J$44,3,FALSE) + OVYLD1_!BF108*(1-VLOOKUP(OVYLD2_!BF$4,'[1]INTERNAL PARAMETERS-1'!$B$5:$J$44,5,FALSE))*VLOOKUP(OVYLD2_!BF$4,'[1]INTERNAL PARAMETERS-1'!$B$5:$J$44,8,FALSE)*VLOOKUP(OVYLD2_!BF$4,'[1]INTERNAL PARAMETERS-1'!$B$5:$J$44,3,FALSE)</f>
        <v>0</v>
      </c>
      <c r="BG108" s="44">
        <f>OVYLD1_!BG108*VLOOKUP(OVYLD2_!BG$4,'[1]INTERNAL PARAMETERS-1'!$B$5:$J$44,5,FALSE)*VLOOKUP(OVYLD2_!BG$4,'[1]INTERNAL PARAMETERS-1'!$B$5:$J$44,6,FALSE)*VLOOKUP(OVYLD2_!BG$4,'[1]INTERNAL PARAMETERS-1'!$B$5:$J$44,3,FALSE) + OVYLD1_!BG108*(1-VLOOKUP(OVYLD2_!BG$4,'[1]INTERNAL PARAMETERS-1'!$B$5:$J$44,5,FALSE))*VLOOKUP(OVYLD2_!BG$4,'[1]INTERNAL PARAMETERS-1'!$B$5:$J$44,8,FALSE)*VLOOKUP(OVYLD2_!BG$4,'[1]INTERNAL PARAMETERS-1'!$B$5:$J$44,3,FALSE)</f>
        <v>1.3695827694079212</v>
      </c>
      <c r="BH108" s="44">
        <f>OVYLD1_!BH108*VLOOKUP(OVYLD2_!BH$4,'[1]INTERNAL PARAMETERS-1'!$B$5:$J$44,5,FALSE)*VLOOKUP(OVYLD2_!BH$4,'[1]INTERNAL PARAMETERS-1'!$B$5:$J$44,6,FALSE)*VLOOKUP(OVYLD2_!BH$4,'[1]INTERNAL PARAMETERS-1'!$B$5:$J$44,3,FALSE) + OVYLD1_!BH108*(1-VLOOKUP(OVYLD2_!BH$4,'[1]INTERNAL PARAMETERS-1'!$B$5:$J$44,5,FALSE))*VLOOKUP(OVYLD2_!BH$4,'[1]INTERNAL PARAMETERS-1'!$B$5:$J$44,8,FALSE)*VLOOKUP(OVYLD2_!BH$4,'[1]INTERNAL PARAMETERS-1'!$B$5:$J$44,3,FALSE)</f>
        <v>8.531550204284425E-3</v>
      </c>
      <c r="BI108" s="44">
        <f>OVYLD1_!BI108*VLOOKUP(OVYLD2_!BI$4,'[1]INTERNAL PARAMETERS-1'!$B$5:$J$44,5,FALSE)*VLOOKUP(OVYLD2_!BI$4,'[1]INTERNAL PARAMETERS-1'!$B$5:$J$44,6,FALSE)*VLOOKUP(OVYLD2_!BI$4,'[1]INTERNAL PARAMETERS-1'!$B$5:$J$44,3,FALSE) + OVYLD1_!BI108*(1-VLOOKUP(OVYLD2_!BI$4,'[1]INTERNAL PARAMETERS-1'!$B$5:$J$44,5,FALSE))*VLOOKUP(OVYLD2_!BI$4,'[1]INTERNAL PARAMETERS-1'!$B$5:$J$44,8,FALSE)*VLOOKUP(OVYLD2_!BI$4,'[1]INTERNAL PARAMETERS-1'!$B$5:$J$44,3,FALSE)</f>
        <v>0</v>
      </c>
      <c r="BJ108" s="44">
        <f>OVYLD1_!BJ108*VLOOKUP(OVYLD2_!BJ$4,'[1]INTERNAL PARAMETERS-1'!$B$5:$J$44,5,FALSE)*VLOOKUP(OVYLD2_!BJ$4,'[1]INTERNAL PARAMETERS-1'!$B$5:$J$44,6,FALSE)*VLOOKUP(OVYLD2_!BJ$4,'[1]INTERNAL PARAMETERS-1'!$B$5:$J$44,3,FALSE) + OVYLD1_!BJ108*(1-VLOOKUP(OVYLD2_!BJ$4,'[1]INTERNAL PARAMETERS-1'!$B$5:$J$44,5,FALSE))*VLOOKUP(OVYLD2_!BJ$4,'[1]INTERNAL PARAMETERS-1'!$B$5:$J$44,8,FALSE)*VLOOKUP(OVYLD2_!BJ$4,'[1]INTERNAL PARAMETERS-1'!$B$5:$J$44,3,FALSE)</f>
        <v>0.43285612129528472</v>
      </c>
      <c r="BK108" s="44">
        <f>OVYLD1_!BK108*VLOOKUP(OVYLD2_!BK$4,'[1]INTERNAL PARAMETERS-1'!$B$5:$J$44,5,FALSE)*VLOOKUP(OVYLD2_!BK$4,'[1]INTERNAL PARAMETERS-1'!$B$5:$J$44,6,FALSE)*VLOOKUP(OVYLD2_!BK$4,'[1]INTERNAL PARAMETERS-1'!$B$5:$J$44,3,FALSE) + OVYLD1_!BK108*(1-VLOOKUP(OVYLD2_!BK$4,'[1]INTERNAL PARAMETERS-1'!$B$5:$J$44,5,FALSE))*VLOOKUP(OVYLD2_!BK$4,'[1]INTERNAL PARAMETERS-1'!$B$5:$J$44,8,FALSE)*VLOOKUP(OVYLD2_!BK$4,'[1]INTERNAL PARAMETERS-1'!$B$5:$J$44,3,FALSE)</f>
        <v>0.62617451698670179</v>
      </c>
      <c r="BL108" s="44">
        <f>OVYLD1_!BL108*VLOOKUP(OVYLD2_!BL$4,'[1]INTERNAL PARAMETERS-1'!$B$5:$J$44,5,FALSE)*VLOOKUP(OVYLD2_!BL$4,'[1]INTERNAL PARAMETERS-1'!$B$5:$J$44,6,FALSE)*VLOOKUP(OVYLD2_!BL$4,'[1]INTERNAL PARAMETERS-1'!$B$5:$J$44,3,FALSE) + OVYLD1_!BL108*(1-VLOOKUP(OVYLD2_!BL$4,'[1]INTERNAL PARAMETERS-1'!$B$5:$J$44,5,FALSE))*VLOOKUP(OVYLD2_!BL$4,'[1]INTERNAL PARAMETERS-1'!$B$5:$J$44,8,FALSE)*VLOOKUP(OVYLD2_!BL$4,'[1]INTERNAL PARAMETERS-1'!$B$5:$J$44,3,FALSE)</f>
        <v>2.7210790546253971</v>
      </c>
      <c r="BM108" s="44">
        <f>OVYLD1_!BM108*VLOOKUP(OVYLD2_!BM$4,'[1]INTERNAL PARAMETERS-1'!$B$5:$J$44,5,FALSE)*VLOOKUP(OVYLD2_!BM$4,'[1]INTERNAL PARAMETERS-1'!$B$5:$J$44,6,FALSE)*VLOOKUP(OVYLD2_!BM$4,'[1]INTERNAL PARAMETERS-1'!$B$5:$J$44,3,FALSE) + OVYLD1_!BM108*(1-VLOOKUP(OVYLD2_!BM$4,'[1]INTERNAL PARAMETERS-1'!$B$5:$J$44,5,FALSE))*VLOOKUP(OVYLD2_!BM$4,'[1]INTERNAL PARAMETERS-1'!$B$5:$J$44,8,FALSE)*VLOOKUP(OVYLD2_!BM$4,'[1]INTERNAL PARAMETERS-1'!$B$5:$J$44,3,FALSE)</f>
        <v>1.5188525570789666</v>
      </c>
      <c r="BN108" s="44">
        <f>OVYLD1_!BN108*VLOOKUP(OVYLD2_!BN$4,'[1]INTERNAL PARAMETERS-1'!$B$5:$J$44,5,FALSE)*VLOOKUP(OVYLD2_!BN$4,'[1]INTERNAL PARAMETERS-1'!$B$5:$J$44,6,FALSE)*VLOOKUP(OVYLD2_!BN$4,'[1]INTERNAL PARAMETERS-1'!$B$5:$J$44,3,FALSE) + OVYLD1_!BN108*(1-VLOOKUP(OVYLD2_!BN$4,'[1]INTERNAL PARAMETERS-1'!$B$5:$J$44,5,FALSE))*VLOOKUP(OVYLD2_!BN$4,'[1]INTERNAL PARAMETERS-1'!$B$5:$J$44,8,FALSE)*VLOOKUP(OVYLD2_!BN$4,'[1]INTERNAL PARAMETERS-1'!$B$5:$J$44,3,FALSE)</f>
        <v>1.2415727428767287</v>
      </c>
      <c r="BO108" s="44">
        <f>OVYLD1_!BO108*VLOOKUP(OVYLD2_!BO$4,'[1]INTERNAL PARAMETERS-1'!$B$5:$J$44,5,FALSE)*VLOOKUP(OVYLD2_!BO$4,'[1]INTERNAL PARAMETERS-1'!$B$5:$J$44,6,FALSE)*VLOOKUP(OVYLD2_!BO$4,'[1]INTERNAL PARAMETERS-1'!$B$5:$J$44,3,FALSE) + OVYLD1_!BO108*(1-VLOOKUP(OVYLD2_!BO$4,'[1]INTERNAL PARAMETERS-1'!$B$5:$J$44,5,FALSE))*VLOOKUP(OVYLD2_!BO$4,'[1]INTERNAL PARAMETERS-1'!$B$5:$J$44,8,FALSE)*VLOOKUP(OVYLD2_!BO$4,'[1]INTERNAL PARAMETERS-1'!$B$5:$J$44,3,FALSE)</f>
        <v>1.1659985101649391</v>
      </c>
      <c r="BP108" s="44">
        <f>OVYLD1_!BP108*VLOOKUP(OVYLD2_!BP$4,'[1]INTERNAL PARAMETERS-1'!$B$5:$J$44,5,FALSE)*VLOOKUP(OVYLD2_!BP$4,'[1]INTERNAL PARAMETERS-1'!$B$5:$J$44,6,FALSE)*VLOOKUP(OVYLD2_!BP$4,'[1]INTERNAL PARAMETERS-1'!$B$5:$J$44,3,FALSE) + OVYLD1_!BP108*(1-VLOOKUP(OVYLD2_!BP$4,'[1]INTERNAL PARAMETERS-1'!$B$5:$J$44,5,FALSE))*VLOOKUP(OVYLD2_!BP$4,'[1]INTERNAL PARAMETERS-1'!$B$5:$J$44,8,FALSE)*VLOOKUP(OVYLD2_!BP$4,'[1]INTERNAL PARAMETERS-1'!$B$5:$J$44,3,FALSE)</f>
        <v>4.3699357108782179E-2</v>
      </c>
      <c r="BQ108" s="44">
        <f>OVYLD1_!BQ108*VLOOKUP(OVYLD2_!BQ$4,'[1]INTERNAL PARAMETERS-1'!$B$5:$J$44,5,FALSE)*VLOOKUP(OVYLD2_!BQ$4,'[1]INTERNAL PARAMETERS-1'!$B$5:$J$44,6,FALSE)*VLOOKUP(OVYLD2_!BQ$4,'[1]INTERNAL PARAMETERS-1'!$B$5:$J$44,3,FALSE) + OVYLD1_!BQ108*(1-VLOOKUP(OVYLD2_!BQ$4,'[1]INTERNAL PARAMETERS-1'!$B$5:$J$44,5,FALSE))*VLOOKUP(OVYLD2_!BQ$4,'[1]INTERNAL PARAMETERS-1'!$B$5:$J$44,8,FALSE)*VLOOKUP(OVYLD2_!BQ$4,'[1]INTERNAL PARAMETERS-1'!$B$5:$J$44,3,FALSE)</f>
        <v>3.5655324851307673</v>
      </c>
      <c r="BR108" s="44">
        <f>OVYLD1_!BR108*VLOOKUP(OVYLD2_!BR$4,'[1]INTERNAL PARAMETERS-1'!$B$5:$J$44,5,FALSE)*VLOOKUP(OVYLD2_!BR$4,'[1]INTERNAL PARAMETERS-1'!$B$5:$J$44,6,FALSE)*VLOOKUP(OVYLD2_!BR$4,'[1]INTERNAL PARAMETERS-1'!$B$5:$J$44,3,FALSE) + OVYLD1_!BR108*(1-VLOOKUP(OVYLD2_!BR$4,'[1]INTERNAL PARAMETERS-1'!$B$5:$J$44,5,FALSE))*VLOOKUP(OVYLD2_!BR$4,'[1]INTERNAL PARAMETERS-1'!$B$5:$J$44,8,FALSE)*VLOOKUP(OVYLD2_!BR$4,'[1]INTERNAL PARAMETERS-1'!$B$5:$J$44,3,FALSE)</f>
        <v>5.4717074936475291E-2</v>
      </c>
      <c r="BS108" s="44">
        <f>OVYLD1_!BS108*VLOOKUP(OVYLD2_!BS$4,'[1]INTERNAL PARAMETERS-1'!$B$5:$J$44,5,FALSE)*VLOOKUP(OVYLD2_!BS$4,'[1]INTERNAL PARAMETERS-1'!$B$5:$J$44,6,FALSE)*VLOOKUP(OVYLD2_!BS$4,'[1]INTERNAL PARAMETERS-1'!$B$5:$J$44,3,FALSE) + OVYLD1_!BS108*(1-VLOOKUP(OVYLD2_!BS$4,'[1]INTERNAL PARAMETERS-1'!$B$5:$J$44,5,FALSE))*VLOOKUP(OVYLD2_!BS$4,'[1]INTERNAL PARAMETERS-1'!$B$5:$J$44,8,FALSE)*VLOOKUP(OVYLD2_!BS$4,'[1]INTERNAL PARAMETERS-1'!$B$5:$J$44,3,FALSE)</f>
        <v>5.1409988003477585E-3</v>
      </c>
      <c r="BT108" s="44">
        <f>OVYLD1_!BT108*VLOOKUP(OVYLD2_!BT$4,'[1]INTERNAL PARAMETERS-1'!$B$5:$J$44,5,FALSE)*VLOOKUP(OVYLD2_!BT$4,'[1]INTERNAL PARAMETERS-1'!$B$5:$J$44,6,FALSE)*VLOOKUP(OVYLD2_!BT$4,'[1]INTERNAL PARAMETERS-1'!$B$5:$J$44,3,FALSE) + OVYLD1_!BT108*(1-VLOOKUP(OVYLD2_!BT$4,'[1]INTERNAL PARAMETERS-1'!$B$5:$J$44,5,FALSE))*VLOOKUP(OVYLD2_!BT$4,'[1]INTERNAL PARAMETERS-1'!$B$5:$J$44,8,FALSE)*VLOOKUP(OVYLD2_!BT$4,'[1]INTERNAL PARAMETERS-1'!$B$5:$J$44,3,FALSE)</f>
        <v>0</v>
      </c>
      <c r="BU108" s="44">
        <f>OVYLD1_!BU108*VLOOKUP(OVYLD2_!BU$4,'[1]INTERNAL PARAMETERS-1'!$B$5:$J$44,5,FALSE)*VLOOKUP(OVYLD2_!BU$4,'[1]INTERNAL PARAMETERS-1'!$B$5:$J$44,6,FALSE)*VLOOKUP(OVYLD2_!BU$4,'[1]INTERNAL PARAMETERS-1'!$B$5:$J$44,3,FALSE) + OVYLD1_!BU108*(1-VLOOKUP(OVYLD2_!BU$4,'[1]INTERNAL PARAMETERS-1'!$B$5:$J$44,5,FALSE))*VLOOKUP(OVYLD2_!BU$4,'[1]INTERNAL PARAMETERS-1'!$B$5:$J$44,8,FALSE)*VLOOKUP(OVYLD2_!BU$4,'[1]INTERNAL PARAMETERS-1'!$B$5:$J$44,3,FALSE)</f>
        <v>0</v>
      </c>
      <c r="BV108" s="44">
        <f>OVYLD1_!BV108*VLOOKUP(OVYLD2_!BV$4,'[1]INTERNAL PARAMETERS-1'!$B$5:$J$44,5,FALSE)*VLOOKUP(OVYLD2_!BV$4,'[1]INTERNAL PARAMETERS-1'!$B$5:$J$44,6,FALSE)*VLOOKUP(OVYLD2_!BV$4,'[1]INTERNAL PARAMETERS-1'!$B$5:$J$44,3,FALSE) + OVYLD1_!BV108*(1-VLOOKUP(OVYLD2_!BV$4,'[1]INTERNAL PARAMETERS-1'!$B$5:$J$44,5,FALSE))*VLOOKUP(OVYLD2_!BV$4,'[1]INTERNAL PARAMETERS-1'!$B$5:$J$44,8,FALSE)*VLOOKUP(OVYLD2_!BV$4,'[1]INTERNAL PARAMETERS-1'!$B$5:$J$44,3,FALSE)</f>
        <v>0</v>
      </c>
      <c r="BW108" s="44">
        <f>OVYLD1_!BW108*VLOOKUP(OVYLD2_!BW$4,'[1]INTERNAL PARAMETERS-1'!$B$5:$J$44,5,FALSE)*VLOOKUP(OVYLD2_!BW$4,'[1]INTERNAL PARAMETERS-1'!$B$5:$J$44,6,FALSE)*VLOOKUP(OVYLD2_!BW$4,'[1]INTERNAL PARAMETERS-1'!$B$5:$J$44,3,FALSE) + OVYLD1_!BW108*(1-VLOOKUP(OVYLD2_!BW$4,'[1]INTERNAL PARAMETERS-1'!$B$5:$J$44,5,FALSE))*VLOOKUP(OVYLD2_!BW$4,'[1]INTERNAL PARAMETERS-1'!$B$5:$J$44,8,FALSE)*VLOOKUP(OVYLD2_!BW$4,'[1]INTERNAL PARAMETERS-1'!$B$5:$J$44,3,FALSE)</f>
        <v>0</v>
      </c>
      <c r="BX108" s="44">
        <f>OVYLD1_!BX108*VLOOKUP(OVYLD2_!BX$4,'[1]INTERNAL PARAMETERS-1'!$B$5:$J$44,5,FALSE)*VLOOKUP(OVYLD2_!BX$4,'[1]INTERNAL PARAMETERS-1'!$B$5:$J$44,6,FALSE)*VLOOKUP(OVYLD2_!BX$4,'[1]INTERNAL PARAMETERS-1'!$B$5:$J$44,3,FALSE) + OVYLD1_!BX108*(1-VLOOKUP(OVYLD2_!BX$4,'[1]INTERNAL PARAMETERS-1'!$B$5:$J$44,5,FALSE))*VLOOKUP(OVYLD2_!BX$4,'[1]INTERNAL PARAMETERS-1'!$B$5:$J$44,8,FALSE)*VLOOKUP(OVYLD2_!BX$4,'[1]INTERNAL PARAMETERS-1'!$B$5:$J$44,3,FALSE)</f>
        <v>0</v>
      </c>
      <c r="BY108" s="44">
        <f>OVYLD1_!BY108*VLOOKUP(OVYLD2_!BY$4,'[1]INTERNAL PARAMETERS-1'!$B$5:$J$44,5,FALSE)*VLOOKUP(OVYLD2_!BY$4,'[1]INTERNAL PARAMETERS-1'!$B$5:$J$44,6,FALSE)*VLOOKUP(OVYLD2_!BY$4,'[1]INTERNAL PARAMETERS-1'!$B$5:$J$44,3,FALSE) + OVYLD1_!BY108*(1-VLOOKUP(OVYLD2_!BY$4,'[1]INTERNAL PARAMETERS-1'!$B$5:$J$44,5,FALSE))*VLOOKUP(OVYLD2_!BY$4,'[1]INTERNAL PARAMETERS-1'!$B$5:$J$44,8,FALSE)*VLOOKUP(OVYLD2_!BY$4,'[1]INTERNAL PARAMETERS-1'!$B$5:$J$44,3,FALSE)</f>
        <v>0</v>
      </c>
      <c r="BZ108" s="44">
        <f>OVYLD1_!BZ108*VLOOKUP(OVYLD2_!BZ$4,'[1]INTERNAL PARAMETERS-1'!$B$5:$J$44,5,FALSE)*VLOOKUP(OVYLD2_!BZ$4,'[1]INTERNAL PARAMETERS-1'!$B$5:$J$44,6,FALSE)*VLOOKUP(OVYLD2_!BZ$4,'[1]INTERNAL PARAMETERS-1'!$B$5:$J$44,3,FALSE) + OVYLD1_!BZ108*(1-VLOOKUP(OVYLD2_!BZ$4,'[1]INTERNAL PARAMETERS-1'!$B$5:$J$44,5,FALSE))*VLOOKUP(OVYLD2_!BZ$4,'[1]INTERNAL PARAMETERS-1'!$B$5:$J$44,8,FALSE)*VLOOKUP(OVYLD2_!BZ$4,'[1]INTERNAL PARAMETERS-1'!$B$5:$J$44,3,FALSE)</f>
        <v>3.3706503064838771E-3</v>
      </c>
      <c r="CA108" s="44">
        <f>OVYLD1_!CA108*VLOOKUP(OVYLD2_!CA$4,'[1]INTERNAL PARAMETERS-1'!$B$5:$J$44,5,FALSE)*VLOOKUP(OVYLD2_!CA$4,'[1]INTERNAL PARAMETERS-1'!$B$5:$J$44,6,FALSE)*VLOOKUP(OVYLD2_!CA$4,'[1]INTERNAL PARAMETERS-1'!$B$5:$J$44,3,FALSE) + OVYLD1_!CA108*(1-VLOOKUP(OVYLD2_!CA$4,'[1]INTERNAL PARAMETERS-1'!$B$5:$J$44,5,FALSE))*VLOOKUP(OVYLD2_!CA$4,'[1]INTERNAL PARAMETERS-1'!$B$5:$J$44,8,FALSE)*VLOOKUP(OVYLD2_!CA$4,'[1]INTERNAL PARAMETERS-1'!$B$5:$J$44,3,FALSE)</f>
        <v>0</v>
      </c>
      <c r="CB108" s="44">
        <f>OVYLD1_!CB108*VLOOKUP(OVYLD2_!CB$4,'[1]INTERNAL PARAMETERS-1'!$B$5:$J$44,5,FALSE)*VLOOKUP(OVYLD2_!CB$4,'[1]INTERNAL PARAMETERS-1'!$B$5:$J$44,6,FALSE)*VLOOKUP(OVYLD2_!CB$4,'[1]INTERNAL PARAMETERS-1'!$B$5:$J$44,3,FALSE) + OVYLD1_!CB108*(1-VLOOKUP(OVYLD2_!CB$4,'[1]INTERNAL PARAMETERS-1'!$B$5:$J$44,5,FALSE))*VLOOKUP(OVYLD2_!CB$4,'[1]INTERNAL PARAMETERS-1'!$B$5:$J$44,8,FALSE)*VLOOKUP(OVYLD2_!CB$4,'[1]INTERNAL PARAMETERS-1'!$B$5:$J$44,3,FALSE)</f>
        <v>0</v>
      </c>
      <c r="CC108" s="44">
        <f>OVYLD1_!CC108*VLOOKUP(OVYLD2_!CC$4,'[1]INTERNAL PARAMETERS-1'!$B$5:$J$44,5,FALSE)*VLOOKUP(OVYLD2_!CC$4,'[1]INTERNAL PARAMETERS-1'!$B$5:$J$44,6,FALSE)*VLOOKUP(OVYLD2_!CC$4,'[1]INTERNAL PARAMETERS-1'!$B$5:$J$44,3,FALSE) + OVYLD1_!CC108*(1-VLOOKUP(OVYLD2_!CC$4,'[1]INTERNAL PARAMETERS-1'!$B$5:$J$44,5,FALSE))*VLOOKUP(OVYLD2_!CC$4,'[1]INTERNAL PARAMETERS-1'!$B$5:$J$44,8,FALSE)*VLOOKUP(OVYLD2_!CC$4,'[1]INTERNAL PARAMETERS-1'!$B$5:$J$44,3,FALSE)</f>
        <v>1.2171389431188924E-2</v>
      </c>
      <c r="CD108" s="44">
        <f>OVYLD1_!CD108*VLOOKUP(OVYLD2_!CD$4,'[1]INTERNAL PARAMETERS-1'!$B$5:$J$44,5,FALSE)*VLOOKUP(OVYLD2_!CD$4,'[1]INTERNAL PARAMETERS-1'!$B$5:$J$44,6,FALSE)*VLOOKUP(OVYLD2_!CD$4,'[1]INTERNAL PARAMETERS-1'!$B$5:$J$44,3,FALSE) + OVYLD1_!CD108*(1-VLOOKUP(OVYLD2_!CD$4,'[1]INTERNAL PARAMETERS-1'!$B$5:$J$44,5,FALSE))*VLOOKUP(OVYLD2_!CD$4,'[1]INTERNAL PARAMETERS-1'!$B$5:$J$44,8,FALSE)*VLOOKUP(OVYLD2_!CD$4,'[1]INTERNAL PARAMETERS-1'!$B$5:$J$44,3,FALSE)</f>
        <v>2.9492282661727508E-2</v>
      </c>
      <c r="CE108" s="44">
        <f>OVYLD1_!CE108*VLOOKUP(OVYLD2_!CE$4,'[1]INTERNAL PARAMETERS-1'!$B$5:$J$44,5,FALSE)*VLOOKUP(OVYLD2_!CE$4,'[1]INTERNAL PARAMETERS-1'!$B$5:$J$44,6,FALSE)*VLOOKUP(OVYLD2_!CE$4,'[1]INTERNAL PARAMETERS-1'!$B$5:$J$44,3,FALSE) + OVYLD1_!CE108*(1-VLOOKUP(OVYLD2_!CE$4,'[1]INTERNAL PARAMETERS-1'!$B$5:$J$44,5,FALSE))*VLOOKUP(OVYLD2_!CE$4,'[1]INTERNAL PARAMETERS-1'!$B$5:$J$44,8,FALSE)*VLOOKUP(OVYLD2_!CE$4,'[1]INTERNAL PARAMETERS-1'!$B$5:$J$44,3,FALSE)</f>
        <v>8.2538016896107305E-2</v>
      </c>
      <c r="CF108" s="44">
        <f>OVYLD1_!CF108*VLOOKUP(OVYLD2_!CF$4,'[1]INTERNAL PARAMETERS-1'!$B$5:$J$44,5,FALSE)*VLOOKUP(OVYLD2_!CF$4,'[1]INTERNAL PARAMETERS-1'!$B$5:$J$44,6,FALSE)*VLOOKUP(OVYLD2_!CF$4,'[1]INTERNAL PARAMETERS-1'!$B$5:$J$44,3,FALSE) + OVYLD1_!CF108*(1-VLOOKUP(OVYLD2_!CF$4,'[1]INTERNAL PARAMETERS-1'!$B$5:$J$44,5,FALSE))*VLOOKUP(OVYLD2_!CF$4,'[1]INTERNAL PARAMETERS-1'!$B$5:$J$44,8,FALSE)*VLOOKUP(OVYLD2_!CF$4,'[1]INTERNAL PARAMETERS-1'!$B$5:$J$44,3,FALSE)</f>
        <v>2.3369256942610002E-2</v>
      </c>
      <c r="CG108" s="44">
        <f>OVYLD1_!CG108*VLOOKUP(OVYLD2_!CG$4,'[1]INTERNAL PARAMETERS-1'!$B$5:$J$44,5,FALSE)*VLOOKUP(OVYLD2_!CG$4,'[1]INTERNAL PARAMETERS-1'!$B$5:$J$44,6,FALSE)*VLOOKUP(OVYLD2_!CG$4,'[1]INTERNAL PARAMETERS-1'!$B$5:$J$44,3,FALSE) + OVYLD1_!CG108*(1-VLOOKUP(OVYLD2_!CG$4,'[1]INTERNAL PARAMETERS-1'!$B$5:$J$44,5,FALSE))*VLOOKUP(OVYLD2_!CG$4,'[1]INTERNAL PARAMETERS-1'!$B$5:$J$44,8,FALSE)*VLOOKUP(OVYLD2_!CG$4,'[1]INTERNAL PARAMETERS-1'!$B$5:$J$44,3,FALSE)</f>
        <v>0</v>
      </c>
      <c r="CH108" s="43">
        <f>OVYLD1_!CH108*VLOOKUP(OVYLD2_!CH$4,'[1]INTERNAL PARAMETERS-1'!$B$5:$J$44,5,FALSE)*VLOOKUP(OVYLD2_!CH$4,'[1]INTERNAL PARAMETERS-1'!$B$5:$J$44,6,FALSE)*VLOOKUP(OVYLD2_!CH$4,'[1]INTERNAL PARAMETERS-1'!$B$5:$J$44,3,FALSE) + OVYLD1_!CH108*(1-VLOOKUP(OVYLD2_!CH$4,'[1]INTERNAL PARAMETERS-1'!$B$5:$J$44,5,FALSE))*VLOOKUP(OVYLD2_!CH$4,'[1]INTERNAL PARAMETERS-1'!$B$5:$J$44,8,FALSE)*VLOOKUP(OVYLD2_!CH$4,'[1]INTERNAL PARAMETERS-1'!$B$5:$J$44,3,FALSE)</f>
        <v>0</v>
      </c>
      <c r="CJ108" s="45">
        <f t="shared" si="2"/>
        <v>469.0794340597817</v>
      </c>
      <c r="CK108" s="43">
        <f t="shared" si="3"/>
        <v>53.005098562416549</v>
      </c>
    </row>
    <row r="109" spans="2:89" x14ac:dyDescent="0.5">
      <c r="B109" s="58" t="s">
        <v>10</v>
      </c>
      <c r="C109" s="57" t="s">
        <v>63</v>
      </c>
      <c r="D109" s="57" t="s">
        <v>66</v>
      </c>
      <c r="E109" s="128">
        <f>OVERALL2021!AI109</f>
        <v>3055.0638096839116</v>
      </c>
      <c r="F109" s="56">
        <f>'[1]INTERNAL PARAMETERS-1'!M19</f>
        <v>16.865000000000002</v>
      </c>
      <c r="G109" s="45">
        <f>OVYLD1_!G109*VLOOKUP(OVYLD2_!G$4,'[1]INTERNAL PARAMETERS-1'!$B$5:$J$44,5,FALSE)*VLOOKUP(OVYLD2_!G$4,'[1]INTERNAL PARAMETERS-1'!$B$5:$J$44,7,FALSE)*OVYLD2_!$F109 + OVYLD1_!G109*(1-VLOOKUP(OVYLD2_!G$4,'[1]INTERNAL PARAMETERS-1'!$B$5:$J$44,5,FALSE))*VLOOKUP(OVYLD2_!G$4,'[1]INTERNAL PARAMETERS-1'!$B$5:$J$44,9,FALSE)*OVYLD2_!$F109</f>
        <v>73.279940494845988</v>
      </c>
      <c r="H109" s="44">
        <f>OVYLD1_!H109*VLOOKUP(OVYLD2_!H$4,'[1]INTERNAL PARAMETERS-1'!$B$5:$J$44,5,FALSE)*VLOOKUP(OVYLD2_!H$4,'[1]INTERNAL PARAMETERS-1'!$B$5:$J$44,7,FALSE)*OVYLD2_!$F109 + OVYLD1_!H109*(1-VLOOKUP(OVYLD2_!H$4,'[1]INTERNAL PARAMETERS-1'!$B$5:$J$44,5,FALSE))*VLOOKUP(OVYLD2_!H$4,'[1]INTERNAL PARAMETERS-1'!$B$5:$J$44,9,FALSE)*OVYLD2_!$F109</f>
        <v>13.809781170517745</v>
      </c>
      <c r="I109" s="44">
        <f>OVYLD1_!I109*VLOOKUP(OVYLD2_!I$4,'[1]INTERNAL PARAMETERS-1'!$B$5:$J$44,5,FALSE)*VLOOKUP(OVYLD2_!I$4,'[1]INTERNAL PARAMETERS-1'!$B$5:$J$44,7,FALSE)*OVYLD2_!$F109 + OVYLD1_!I109*(1-VLOOKUP(OVYLD2_!I$4,'[1]INTERNAL PARAMETERS-1'!$B$5:$J$44,5,FALSE))*VLOOKUP(OVYLD2_!I$4,'[1]INTERNAL PARAMETERS-1'!$B$5:$J$44,9,FALSE)*OVYLD2_!$F109</f>
        <v>92.839539839657675</v>
      </c>
      <c r="J109" s="44">
        <f>OVYLD1_!J109*VLOOKUP(OVYLD2_!J$4,'[1]INTERNAL PARAMETERS-1'!$B$5:$J$44,5,FALSE)*VLOOKUP(OVYLD2_!J$4,'[1]INTERNAL PARAMETERS-1'!$B$5:$J$44,7,FALSE)*OVYLD2_!$F109 + OVYLD1_!J109*(1-VLOOKUP(OVYLD2_!J$4,'[1]INTERNAL PARAMETERS-1'!$B$5:$J$44,5,FALSE))*VLOOKUP(OVYLD2_!J$4,'[1]INTERNAL PARAMETERS-1'!$B$5:$J$44,9,FALSE)*OVYLD2_!$F109</f>
        <v>0</v>
      </c>
      <c r="K109" s="44">
        <f>OVYLD1_!K109*VLOOKUP(OVYLD2_!K$4,'[1]INTERNAL PARAMETERS-1'!$B$5:$J$44,5,FALSE)*VLOOKUP(OVYLD2_!K$4,'[1]INTERNAL PARAMETERS-1'!$B$5:$J$44,7,FALSE)*OVYLD2_!$F109 + OVYLD1_!K109*(1-VLOOKUP(OVYLD2_!K$4,'[1]INTERNAL PARAMETERS-1'!$B$5:$J$44,5,FALSE))*VLOOKUP(OVYLD2_!K$4,'[1]INTERNAL PARAMETERS-1'!$B$5:$J$44,9,FALSE)*OVYLD2_!$F109</f>
        <v>0</v>
      </c>
      <c r="L109" s="44">
        <f>OVYLD1_!L109*VLOOKUP(OVYLD2_!L$4,'[1]INTERNAL PARAMETERS-1'!$B$5:$J$44,5,FALSE)*VLOOKUP(OVYLD2_!L$4,'[1]INTERNAL PARAMETERS-1'!$B$5:$J$44,7,FALSE)*OVYLD2_!$F109 + OVYLD1_!L109*(1-VLOOKUP(OVYLD2_!L$4,'[1]INTERNAL PARAMETERS-1'!$B$5:$J$44,5,FALSE))*VLOOKUP(OVYLD2_!L$4,'[1]INTERNAL PARAMETERS-1'!$B$5:$J$44,9,FALSE)*OVYLD2_!$F109</f>
        <v>0</v>
      </c>
      <c r="M109" s="44">
        <f>OVYLD1_!M109*VLOOKUP(OVYLD2_!M$4,'[1]INTERNAL PARAMETERS-1'!$B$5:$J$44,5,FALSE)*VLOOKUP(OVYLD2_!M$4,'[1]INTERNAL PARAMETERS-1'!$B$5:$J$44,7,FALSE)*OVYLD2_!$F109 + OVYLD1_!M109*(1-VLOOKUP(OVYLD2_!M$4,'[1]INTERNAL PARAMETERS-1'!$B$5:$J$44,5,FALSE))*VLOOKUP(OVYLD2_!M$4,'[1]INTERNAL PARAMETERS-1'!$B$5:$J$44,9,FALSE)*OVYLD2_!$F109</f>
        <v>22.685641534549077</v>
      </c>
      <c r="N109" s="44">
        <f>OVYLD1_!N109*VLOOKUP(OVYLD2_!N$4,'[1]INTERNAL PARAMETERS-1'!$B$5:$J$44,5,FALSE)*VLOOKUP(OVYLD2_!N$4,'[1]INTERNAL PARAMETERS-1'!$B$5:$J$44,7,FALSE)*OVYLD2_!$F109 + OVYLD1_!N109*(1-VLOOKUP(OVYLD2_!N$4,'[1]INTERNAL PARAMETERS-1'!$B$5:$J$44,5,FALSE))*VLOOKUP(OVYLD2_!N$4,'[1]INTERNAL PARAMETERS-1'!$B$5:$J$44,9,FALSE)*OVYLD2_!$F109</f>
        <v>0.44323092092934202</v>
      </c>
      <c r="O109" s="44">
        <f>OVYLD1_!O109*VLOOKUP(OVYLD2_!O$4,'[1]INTERNAL PARAMETERS-1'!$B$5:$J$44,5,FALSE)*VLOOKUP(OVYLD2_!O$4,'[1]INTERNAL PARAMETERS-1'!$B$5:$J$44,7,FALSE)*OVYLD2_!$F109 + OVYLD1_!O109*(1-VLOOKUP(OVYLD2_!O$4,'[1]INTERNAL PARAMETERS-1'!$B$5:$J$44,5,FALSE))*VLOOKUP(OVYLD2_!O$4,'[1]INTERNAL PARAMETERS-1'!$B$5:$J$44,9,FALSE)*OVYLD2_!$F109</f>
        <v>0</v>
      </c>
      <c r="P109" s="44">
        <f>OVYLD1_!P109*VLOOKUP(OVYLD2_!P$4,'[1]INTERNAL PARAMETERS-1'!$B$5:$J$44,5,FALSE)*VLOOKUP(OVYLD2_!P$4,'[1]INTERNAL PARAMETERS-1'!$B$5:$J$44,7,FALSE)*OVYLD2_!$F109 + OVYLD1_!P109*(1-VLOOKUP(OVYLD2_!P$4,'[1]INTERNAL PARAMETERS-1'!$B$5:$J$44,5,FALSE))*VLOOKUP(OVYLD2_!P$4,'[1]INTERNAL PARAMETERS-1'!$B$5:$J$44,9,FALSE)*OVYLD2_!$F109</f>
        <v>0</v>
      </c>
      <c r="Q109" s="44">
        <f>OVYLD1_!Q109*VLOOKUP(OVYLD2_!Q$4,'[1]INTERNAL PARAMETERS-1'!$B$5:$J$44,5,FALSE)*VLOOKUP(OVYLD2_!Q$4,'[1]INTERNAL PARAMETERS-1'!$B$5:$J$44,7,FALSE)*OVYLD2_!$F109 + OVYLD1_!Q109*(1-VLOOKUP(OVYLD2_!Q$4,'[1]INTERNAL PARAMETERS-1'!$B$5:$J$44,5,FALSE))*VLOOKUP(OVYLD2_!Q$4,'[1]INTERNAL PARAMETERS-1'!$B$5:$J$44,9,FALSE)*OVYLD2_!$F109</f>
        <v>0</v>
      </c>
      <c r="R109" s="44">
        <f>OVYLD1_!R109*VLOOKUP(OVYLD2_!R$4,'[1]INTERNAL PARAMETERS-1'!$B$5:$J$44,5,FALSE)*VLOOKUP(OVYLD2_!R$4,'[1]INTERNAL PARAMETERS-1'!$B$5:$J$44,7,FALSE)*OVYLD2_!$F109 + OVYLD1_!R109*(1-VLOOKUP(OVYLD2_!R$4,'[1]INTERNAL PARAMETERS-1'!$B$5:$J$44,5,FALSE))*VLOOKUP(OVYLD2_!R$4,'[1]INTERNAL PARAMETERS-1'!$B$5:$J$44,9,FALSE)*OVYLD2_!$F109</f>
        <v>0</v>
      </c>
      <c r="S109" s="44">
        <f>OVYLD1_!S109*VLOOKUP(OVYLD2_!S$4,'[1]INTERNAL PARAMETERS-1'!$B$5:$J$44,5,FALSE)*VLOOKUP(OVYLD2_!S$4,'[1]INTERNAL PARAMETERS-1'!$B$5:$J$44,7,FALSE)*OVYLD2_!$F109 + OVYLD1_!S109*(1-VLOOKUP(OVYLD2_!S$4,'[1]INTERNAL PARAMETERS-1'!$B$5:$J$44,5,FALSE))*VLOOKUP(OVYLD2_!S$4,'[1]INTERNAL PARAMETERS-1'!$B$5:$J$44,9,FALSE)*OVYLD2_!$F109</f>
        <v>10.901901712572311</v>
      </c>
      <c r="T109" s="44">
        <f>OVYLD1_!T109*VLOOKUP(OVYLD2_!T$4,'[1]INTERNAL PARAMETERS-1'!$B$5:$J$44,5,FALSE)*VLOOKUP(OVYLD2_!T$4,'[1]INTERNAL PARAMETERS-1'!$B$5:$J$44,7,FALSE)*OVYLD2_!$F109 + OVYLD1_!T109*(1-VLOOKUP(OVYLD2_!T$4,'[1]INTERNAL PARAMETERS-1'!$B$5:$J$44,5,FALSE))*VLOOKUP(OVYLD2_!T$4,'[1]INTERNAL PARAMETERS-1'!$B$5:$J$44,9,FALSE)*OVYLD2_!$F109</f>
        <v>1.8662896919668612</v>
      </c>
      <c r="U109" s="44">
        <f>OVYLD1_!U109*VLOOKUP(OVYLD2_!U$4,'[1]INTERNAL PARAMETERS-1'!$B$5:$J$44,5,FALSE)*VLOOKUP(OVYLD2_!U$4,'[1]INTERNAL PARAMETERS-1'!$B$5:$J$44,7,FALSE)*OVYLD2_!$F109 + OVYLD1_!U109*(1-VLOOKUP(OVYLD2_!U$4,'[1]INTERNAL PARAMETERS-1'!$B$5:$J$44,5,FALSE))*VLOOKUP(OVYLD2_!U$4,'[1]INTERNAL PARAMETERS-1'!$B$5:$J$44,9,FALSE)*OVYLD2_!$F109</f>
        <v>1.0543954542354768</v>
      </c>
      <c r="V109" s="44">
        <f>OVYLD1_!V109*VLOOKUP(OVYLD2_!V$4,'[1]INTERNAL PARAMETERS-1'!$B$5:$J$44,5,FALSE)*VLOOKUP(OVYLD2_!V$4,'[1]INTERNAL PARAMETERS-1'!$B$5:$J$44,7,FALSE)*OVYLD2_!$F109 + OVYLD1_!V109*(1-VLOOKUP(OVYLD2_!V$4,'[1]INTERNAL PARAMETERS-1'!$B$5:$J$44,5,FALSE))*VLOOKUP(OVYLD2_!V$4,'[1]INTERNAL PARAMETERS-1'!$B$5:$J$44,9,FALSE)*OVYLD2_!$F109</f>
        <v>11.262729054889153</v>
      </c>
      <c r="W109" s="44">
        <f>OVYLD1_!W109*VLOOKUP(OVYLD2_!W$4,'[1]INTERNAL PARAMETERS-1'!$B$5:$J$44,5,FALSE)*VLOOKUP(OVYLD2_!W$4,'[1]INTERNAL PARAMETERS-1'!$B$5:$J$44,7,FALSE)*OVYLD2_!$F109 + OVYLD1_!W109*(1-VLOOKUP(OVYLD2_!W$4,'[1]INTERNAL PARAMETERS-1'!$B$5:$J$44,5,FALSE))*VLOOKUP(OVYLD2_!W$4,'[1]INTERNAL PARAMETERS-1'!$B$5:$J$44,9,FALSE)*OVYLD2_!$F109</f>
        <v>0</v>
      </c>
      <c r="X109" s="44">
        <f>OVYLD1_!X109*VLOOKUP(OVYLD2_!X$4,'[1]INTERNAL PARAMETERS-1'!$B$5:$J$44,5,FALSE)*VLOOKUP(OVYLD2_!X$4,'[1]INTERNAL PARAMETERS-1'!$B$5:$J$44,7,FALSE)*OVYLD2_!$F109 + OVYLD1_!X109*(1-VLOOKUP(OVYLD2_!X$4,'[1]INTERNAL PARAMETERS-1'!$B$5:$J$44,5,FALSE))*VLOOKUP(OVYLD2_!X$4,'[1]INTERNAL PARAMETERS-1'!$B$5:$J$44,9,FALSE)*OVYLD2_!$F109</f>
        <v>0</v>
      </c>
      <c r="Y109" s="44">
        <f>OVYLD1_!Y109*VLOOKUP(OVYLD2_!Y$4,'[1]INTERNAL PARAMETERS-1'!$B$5:$J$44,5,FALSE)*VLOOKUP(OVYLD2_!Y$4,'[1]INTERNAL PARAMETERS-1'!$B$5:$J$44,7,FALSE)*OVYLD2_!$F109 + OVYLD1_!Y109*(1-VLOOKUP(OVYLD2_!Y$4,'[1]INTERNAL PARAMETERS-1'!$B$5:$J$44,5,FALSE))*VLOOKUP(OVYLD2_!Y$4,'[1]INTERNAL PARAMETERS-1'!$B$5:$J$44,9,FALSE)*OVYLD2_!$F109</f>
        <v>0</v>
      </c>
      <c r="Z109" s="44">
        <f>OVYLD1_!Z109*VLOOKUP(OVYLD2_!Z$4,'[1]INTERNAL PARAMETERS-1'!$B$5:$J$44,5,FALSE)*VLOOKUP(OVYLD2_!Z$4,'[1]INTERNAL PARAMETERS-1'!$B$5:$J$44,7,FALSE)*OVYLD2_!$F109 + OVYLD1_!Z109*(1-VLOOKUP(OVYLD2_!Z$4,'[1]INTERNAL PARAMETERS-1'!$B$5:$J$44,5,FALSE))*VLOOKUP(OVYLD2_!Z$4,'[1]INTERNAL PARAMETERS-1'!$B$5:$J$44,9,FALSE)*OVYLD2_!$F109</f>
        <v>0</v>
      </c>
      <c r="AA109" s="44">
        <f>OVYLD1_!AA109*VLOOKUP(OVYLD2_!AA$4,'[1]INTERNAL PARAMETERS-1'!$B$5:$J$44,5,FALSE)*VLOOKUP(OVYLD2_!AA$4,'[1]INTERNAL PARAMETERS-1'!$B$5:$J$44,7,FALSE)*OVYLD2_!$F109 + OVYLD1_!AA109*(1-VLOOKUP(OVYLD2_!AA$4,'[1]INTERNAL PARAMETERS-1'!$B$5:$J$44,5,FALSE))*VLOOKUP(OVYLD2_!AA$4,'[1]INTERNAL PARAMETERS-1'!$B$5:$J$44,9,FALSE)*OVYLD2_!$F109</f>
        <v>0</v>
      </c>
      <c r="AB109" s="44">
        <f>OVYLD1_!AB109*VLOOKUP(OVYLD2_!AB$4,'[1]INTERNAL PARAMETERS-1'!$B$5:$J$44,5,FALSE)*VLOOKUP(OVYLD2_!AB$4,'[1]INTERNAL PARAMETERS-1'!$B$5:$J$44,7,FALSE)*OVYLD2_!$F109 + OVYLD1_!AB109*(1-VLOOKUP(OVYLD2_!AB$4,'[1]INTERNAL PARAMETERS-1'!$B$5:$J$44,5,FALSE))*VLOOKUP(OVYLD2_!AB$4,'[1]INTERNAL PARAMETERS-1'!$B$5:$J$44,9,FALSE)*OVYLD2_!$F109</f>
        <v>0</v>
      </c>
      <c r="AC109" s="44">
        <f>OVYLD1_!AC109*VLOOKUP(OVYLD2_!AC$4,'[1]INTERNAL PARAMETERS-1'!$B$5:$J$44,5,FALSE)*VLOOKUP(OVYLD2_!AC$4,'[1]INTERNAL PARAMETERS-1'!$B$5:$J$44,7,FALSE)*OVYLD2_!$F109 + OVYLD1_!AC109*(1-VLOOKUP(OVYLD2_!AC$4,'[1]INTERNAL PARAMETERS-1'!$B$5:$J$44,5,FALSE))*VLOOKUP(OVYLD2_!AC$4,'[1]INTERNAL PARAMETERS-1'!$B$5:$J$44,9,FALSE)*OVYLD2_!$F109</f>
        <v>0</v>
      </c>
      <c r="AD109" s="44">
        <f>OVYLD1_!AD109*VLOOKUP(OVYLD2_!AD$4,'[1]INTERNAL PARAMETERS-1'!$B$5:$J$44,5,FALSE)*VLOOKUP(OVYLD2_!AD$4,'[1]INTERNAL PARAMETERS-1'!$B$5:$J$44,7,FALSE)*OVYLD2_!$F109 + OVYLD1_!AD109*(1-VLOOKUP(OVYLD2_!AD$4,'[1]INTERNAL PARAMETERS-1'!$B$5:$J$44,5,FALSE))*VLOOKUP(OVYLD2_!AD$4,'[1]INTERNAL PARAMETERS-1'!$B$5:$J$44,9,FALSE)*OVYLD2_!$F109</f>
        <v>0</v>
      </c>
      <c r="AE109" s="44">
        <f>OVYLD1_!AE109*VLOOKUP(OVYLD2_!AE$4,'[1]INTERNAL PARAMETERS-1'!$B$5:$J$44,5,FALSE)*VLOOKUP(OVYLD2_!AE$4,'[1]INTERNAL PARAMETERS-1'!$B$5:$J$44,7,FALSE)*OVYLD2_!$F109 + OVYLD1_!AE109*(1-VLOOKUP(OVYLD2_!AE$4,'[1]INTERNAL PARAMETERS-1'!$B$5:$J$44,5,FALSE))*VLOOKUP(OVYLD2_!AE$4,'[1]INTERNAL PARAMETERS-1'!$B$5:$J$44,9,FALSE)*OVYLD2_!$F109</f>
        <v>0</v>
      </c>
      <c r="AF109" s="44">
        <f>OVYLD1_!AF109*VLOOKUP(OVYLD2_!AF$4,'[1]INTERNAL PARAMETERS-1'!$B$5:$J$44,5,FALSE)*VLOOKUP(OVYLD2_!AF$4,'[1]INTERNAL PARAMETERS-1'!$B$5:$J$44,7,FALSE)*OVYLD2_!$F109 + OVYLD1_!AF109*(1-VLOOKUP(OVYLD2_!AF$4,'[1]INTERNAL PARAMETERS-1'!$B$5:$J$44,5,FALSE))*VLOOKUP(OVYLD2_!AF$4,'[1]INTERNAL PARAMETERS-1'!$B$5:$J$44,9,FALSE)*OVYLD2_!$F109</f>
        <v>0</v>
      </c>
      <c r="AG109" s="44">
        <f>OVYLD1_!AG109*VLOOKUP(OVYLD2_!AG$4,'[1]INTERNAL PARAMETERS-1'!$B$5:$J$44,5,FALSE)*VLOOKUP(OVYLD2_!AG$4,'[1]INTERNAL PARAMETERS-1'!$B$5:$J$44,7,FALSE)*OVYLD2_!$F109 + OVYLD1_!AG109*(1-VLOOKUP(OVYLD2_!AG$4,'[1]INTERNAL PARAMETERS-1'!$B$5:$J$44,5,FALSE))*VLOOKUP(OVYLD2_!AG$4,'[1]INTERNAL PARAMETERS-1'!$B$5:$J$44,9,FALSE)*OVYLD2_!$F109</f>
        <v>0</v>
      </c>
      <c r="AH109" s="44">
        <f>OVYLD1_!AH109*VLOOKUP(OVYLD2_!AH$4,'[1]INTERNAL PARAMETERS-1'!$B$5:$J$44,5,FALSE)*VLOOKUP(OVYLD2_!AH$4,'[1]INTERNAL PARAMETERS-1'!$B$5:$J$44,7,FALSE)*OVYLD2_!$F109 + OVYLD1_!AH109*(1-VLOOKUP(OVYLD2_!AH$4,'[1]INTERNAL PARAMETERS-1'!$B$5:$J$44,5,FALSE))*VLOOKUP(OVYLD2_!AH$4,'[1]INTERNAL PARAMETERS-1'!$B$5:$J$44,9,FALSE)*OVYLD2_!$F109</f>
        <v>0</v>
      </c>
      <c r="AI109" s="44">
        <f>OVYLD1_!AI109*VLOOKUP(OVYLD2_!AI$4,'[1]INTERNAL PARAMETERS-1'!$B$5:$J$44,5,FALSE)*VLOOKUP(OVYLD2_!AI$4,'[1]INTERNAL PARAMETERS-1'!$B$5:$J$44,7,FALSE)*OVYLD2_!$F109 + OVYLD1_!AI109*(1-VLOOKUP(OVYLD2_!AI$4,'[1]INTERNAL PARAMETERS-1'!$B$5:$J$44,5,FALSE))*VLOOKUP(OVYLD2_!AI$4,'[1]INTERNAL PARAMETERS-1'!$B$5:$J$44,9,FALSE)*OVYLD2_!$F109</f>
        <v>7.7749189585831643E-2</v>
      </c>
      <c r="AJ109" s="44">
        <f>OVYLD1_!AJ109*VLOOKUP(OVYLD2_!AJ$4,'[1]INTERNAL PARAMETERS-1'!$B$5:$J$44,5,FALSE)*VLOOKUP(OVYLD2_!AJ$4,'[1]INTERNAL PARAMETERS-1'!$B$5:$J$44,7,FALSE)*OVYLD2_!$F109 + OVYLD1_!AJ109*(1-VLOOKUP(OVYLD2_!AJ$4,'[1]INTERNAL PARAMETERS-1'!$B$5:$J$44,5,FALSE))*VLOOKUP(OVYLD2_!AJ$4,'[1]INTERNAL PARAMETERS-1'!$B$5:$J$44,9,FALSE)*OVYLD2_!$F109</f>
        <v>1.2130882997784598</v>
      </c>
      <c r="AK109" s="44">
        <f>OVYLD1_!AK109*VLOOKUP(OVYLD2_!AK$4,'[1]INTERNAL PARAMETERS-1'!$B$5:$J$44,5,FALSE)*VLOOKUP(OVYLD2_!AK$4,'[1]INTERNAL PARAMETERS-1'!$B$5:$J$44,7,FALSE)*OVYLD2_!$F109 + OVYLD1_!AK109*(1-VLOOKUP(OVYLD2_!AK$4,'[1]INTERNAL PARAMETERS-1'!$B$5:$J$44,5,FALSE))*VLOOKUP(OVYLD2_!AK$4,'[1]INTERNAL PARAMETERS-1'!$B$5:$J$44,9,FALSE)*OVYLD2_!$F109</f>
        <v>0</v>
      </c>
      <c r="AL109" s="44">
        <f>OVYLD1_!AL109*VLOOKUP(OVYLD2_!AL$4,'[1]INTERNAL PARAMETERS-1'!$B$5:$J$44,5,FALSE)*VLOOKUP(OVYLD2_!AL$4,'[1]INTERNAL PARAMETERS-1'!$B$5:$J$44,7,FALSE)*OVYLD2_!$F109 + OVYLD1_!AL109*(1-VLOOKUP(OVYLD2_!AL$4,'[1]INTERNAL PARAMETERS-1'!$B$5:$J$44,5,FALSE))*VLOOKUP(OVYLD2_!AL$4,'[1]INTERNAL PARAMETERS-1'!$B$5:$J$44,9,FALSE)*OVYLD2_!$F109</f>
        <v>0</v>
      </c>
      <c r="AM109" s="44">
        <f>OVYLD1_!AM109*VLOOKUP(OVYLD2_!AM$4,'[1]INTERNAL PARAMETERS-1'!$B$5:$J$44,5,FALSE)*VLOOKUP(OVYLD2_!AM$4,'[1]INTERNAL PARAMETERS-1'!$B$5:$J$44,7,FALSE)*OVYLD2_!$F109 + OVYLD1_!AM109*(1-VLOOKUP(OVYLD2_!AM$4,'[1]INTERNAL PARAMETERS-1'!$B$5:$J$44,5,FALSE))*VLOOKUP(OVYLD2_!AM$4,'[1]INTERNAL PARAMETERS-1'!$B$5:$J$44,9,FALSE)*OVYLD2_!$F109</f>
        <v>0</v>
      </c>
      <c r="AN109" s="44">
        <f>OVYLD1_!AN109*VLOOKUP(OVYLD2_!AN$4,'[1]INTERNAL PARAMETERS-1'!$B$5:$J$44,5,FALSE)*VLOOKUP(OVYLD2_!AN$4,'[1]INTERNAL PARAMETERS-1'!$B$5:$J$44,7,FALSE)*OVYLD2_!$F109 + OVYLD1_!AN109*(1-VLOOKUP(OVYLD2_!AN$4,'[1]INTERNAL PARAMETERS-1'!$B$5:$J$44,5,FALSE))*VLOOKUP(OVYLD2_!AN$4,'[1]INTERNAL PARAMETERS-1'!$B$5:$J$44,9,FALSE)*OVYLD2_!$F109</f>
        <v>0</v>
      </c>
      <c r="AO109" s="44">
        <f>OVYLD1_!AO109*VLOOKUP(OVYLD2_!AO$4,'[1]INTERNAL PARAMETERS-1'!$B$5:$J$44,5,FALSE)*VLOOKUP(OVYLD2_!AO$4,'[1]INTERNAL PARAMETERS-1'!$B$5:$J$44,7,FALSE)*OVYLD2_!$F109 + OVYLD1_!AO109*(1-VLOOKUP(OVYLD2_!AO$4,'[1]INTERNAL PARAMETERS-1'!$B$5:$J$44,5,FALSE))*VLOOKUP(OVYLD2_!AO$4,'[1]INTERNAL PARAMETERS-1'!$B$5:$J$44,9,FALSE)*OVYLD2_!$F109</f>
        <v>0</v>
      </c>
      <c r="AP109" s="44">
        <f>OVYLD1_!AP109*VLOOKUP(OVYLD2_!AP$4,'[1]INTERNAL PARAMETERS-1'!$B$5:$J$44,5,FALSE)*VLOOKUP(OVYLD2_!AP$4,'[1]INTERNAL PARAMETERS-1'!$B$5:$J$44,7,FALSE)*OVYLD2_!$F109 + OVYLD1_!AP109*(1-VLOOKUP(OVYLD2_!AP$4,'[1]INTERNAL PARAMETERS-1'!$B$5:$J$44,5,FALSE))*VLOOKUP(OVYLD2_!AP$4,'[1]INTERNAL PARAMETERS-1'!$B$5:$J$44,9,FALSE)*OVYLD2_!$F109</f>
        <v>0</v>
      </c>
      <c r="AQ109" s="44">
        <f>OVYLD1_!AQ109*VLOOKUP(OVYLD2_!AQ$4,'[1]INTERNAL PARAMETERS-1'!$B$5:$J$44,5,FALSE)*VLOOKUP(OVYLD2_!AQ$4,'[1]INTERNAL PARAMETERS-1'!$B$5:$J$44,7,FALSE)*OVYLD2_!$F109 + OVYLD1_!AQ109*(1-VLOOKUP(OVYLD2_!AQ$4,'[1]INTERNAL PARAMETERS-1'!$B$5:$J$44,5,FALSE))*VLOOKUP(OVYLD2_!AQ$4,'[1]INTERNAL PARAMETERS-1'!$B$5:$J$44,9,FALSE)*OVYLD2_!$F109</f>
        <v>0</v>
      </c>
      <c r="AR109" s="44">
        <f>OVYLD1_!AR109*VLOOKUP(OVYLD2_!AR$4,'[1]INTERNAL PARAMETERS-1'!$B$5:$J$44,5,FALSE)*VLOOKUP(OVYLD2_!AR$4,'[1]INTERNAL PARAMETERS-1'!$B$5:$J$44,7,FALSE)*OVYLD2_!$F109 + OVYLD1_!AR109*(1-VLOOKUP(OVYLD2_!AR$4,'[1]INTERNAL PARAMETERS-1'!$B$5:$J$44,5,FALSE))*VLOOKUP(OVYLD2_!AR$4,'[1]INTERNAL PARAMETERS-1'!$B$5:$J$44,9,FALSE)*OVYLD2_!$F109</f>
        <v>0</v>
      </c>
      <c r="AS109" s="44">
        <f>OVYLD1_!AS109*VLOOKUP(OVYLD2_!AS$4,'[1]INTERNAL PARAMETERS-1'!$B$5:$J$44,5,FALSE)*VLOOKUP(OVYLD2_!AS$4,'[1]INTERNAL PARAMETERS-1'!$B$5:$J$44,7,FALSE)*OVYLD2_!$F109 + OVYLD1_!AS109*(1-VLOOKUP(OVYLD2_!AS$4,'[1]INTERNAL PARAMETERS-1'!$B$5:$J$44,5,FALSE))*VLOOKUP(OVYLD2_!AS$4,'[1]INTERNAL PARAMETERS-1'!$B$5:$J$44,9,FALSE)*OVYLD2_!$F109</f>
        <v>0</v>
      </c>
      <c r="AT109" s="43">
        <f>OVYLD1_!AT109*VLOOKUP(OVYLD2_!AT$4,'[1]INTERNAL PARAMETERS-1'!$B$5:$J$44,5,FALSE)*VLOOKUP(OVYLD2_!AT$4,'[1]INTERNAL PARAMETERS-1'!$B$5:$J$44,7,FALSE)*OVYLD2_!$F109 + OVYLD1_!AT109*(1-VLOOKUP(OVYLD2_!AT$4,'[1]INTERNAL PARAMETERS-1'!$B$5:$J$44,5,FALSE))*VLOOKUP(OVYLD2_!AT$4,'[1]INTERNAL PARAMETERS-1'!$B$5:$J$44,9,FALSE)*OVYLD2_!$F109</f>
        <v>0</v>
      </c>
      <c r="AU109" s="45">
        <f>OVYLD1_!AU109*VLOOKUP(OVYLD2_!AU$4,'[1]INTERNAL PARAMETERS-1'!$B$5:$J$44,5,FALSE)*VLOOKUP(OVYLD2_!AU$4,'[1]INTERNAL PARAMETERS-1'!$B$5:$J$44,6,FALSE)*VLOOKUP(OVYLD2_!AU$4,'[1]INTERNAL PARAMETERS-1'!$B$5:$J$44,3,FALSE) + OVYLD1_!AU109*(1-VLOOKUP(OVYLD2_!AU$4,'[1]INTERNAL PARAMETERS-1'!$B$5:$J$44,5,FALSE))*VLOOKUP(OVYLD2_!AU$4,'[1]INTERNAL PARAMETERS-1'!$B$5:$J$44,8,FALSE)*VLOOKUP(OVYLD2_!AU$4,'[1]INTERNAL PARAMETERS-1'!$B$5:$J$44,3,FALSE)</f>
        <v>0</v>
      </c>
      <c r="AV109" s="44">
        <f>OVYLD1_!AV109*VLOOKUP(OVYLD2_!AV$4,'[1]INTERNAL PARAMETERS-1'!$B$5:$J$44,5,FALSE)*VLOOKUP(OVYLD2_!AV$4,'[1]INTERNAL PARAMETERS-1'!$B$5:$J$44,6,FALSE)*VLOOKUP(OVYLD2_!AV$4,'[1]INTERNAL PARAMETERS-1'!$B$5:$J$44,3,FALSE) + OVYLD1_!AV109*(1-VLOOKUP(OVYLD2_!AV$4,'[1]INTERNAL PARAMETERS-1'!$B$5:$J$44,5,FALSE))*VLOOKUP(OVYLD2_!AV$4,'[1]INTERNAL PARAMETERS-1'!$B$5:$J$44,8,FALSE)*VLOOKUP(OVYLD2_!AV$4,'[1]INTERNAL PARAMETERS-1'!$B$5:$J$44,3,FALSE)</f>
        <v>0</v>
      </c>
      <c r="AW109" s="44">
        <f>OVYLD1_!AW109*VLOOKUP(OVYLD2_!AW$4,'[1]INTERNAL PARAMETERS-1'!$B$5:$J$44,5,FALSE)*VLOOKUP(OVYLD2_!AW$4,'[1]INTERNAL PARAMETERS-1'!$B$5:$J$44,6,FALSE)*VLOOKUP(OVYLD2_!AW$4,'[1]INTERNAL PARAMETERS-1'!$B$5:$J$44,3,FALSE) + OVYLD1_!AW109*(1-VLOOKUP(OVYLD2_!AW$4,'[1]INTERNAL PARAMETERS-1'!$B$5:$J$44,5,FALSE))*VLOOKUP(OVYLD2_!AW$4,'[1]INTERNAL PARAMETERS-1'!$B$5:$J$44,8,FALSE)*VLOOKUP(OVYLD2_!AW$4,'[1]INTERNAL PARAMETERS-1'!$B$5:$J$44,3,FALSE)</f>
        <v>6.4994691671783551</v>
      </c>
      <c r="AX109" s="44">
        <f>OVYLD1_!AX109*VLOOKUP(OVYLD2_!AX$4,'[1]INTERNAL PARAMETERS-1'!$B$5:$J$44,5,FALSE)*VLOOKUP(OVYLD2_!AX$4,'[1]INTERNAL PARAMETERS-1'!$B$5:$J$44,6,FALSE)*VLOOKUP(OVYLD2_!AX$4,'[1]INTERNAL PARAMETERS-1'!$B$5:$J$44,3,FALSE) + OVYLD1_!AX109*(1-VLOOKUP(OVYLD2_!AX$4,'[1]INTERNAL PARAMETERS-1'!$B$5:$J$44,5,FALSE))*VLOOKUP(OVYLD2_!AX$4,'[1]INTERNAL PARAMETERS-1'!$B$5:$J$44,8,FALSE)*VLOOKUP(OVYLD2_!AX$4,'[1]INTERNAL PARAMETERS-1'!$B$5:$J$44,3,FALSE)</f>
        <v>0</v>
      </c>
      <c r="AY109" s="44">
        <f>OVYLD1_!AY109*VLOOKUP(OVYLD2_!AY$4,'[1]INTERNAL PARAMETERS-1'!$B$5:$J$44,5,FALSE)*VLOOKUP(OVYLD2_!AY$4,'[1]INTERNAL PARAMETERS-1'!$B$5:$J$44,6,FALSE)*VLOOKUP(OVYLD2_!AY$4,'[1]INTERNAL PARAMETERS-1'!$B$5:$J$44,3,FALSE) + OVYLD1_!AY109*(1-VLOOKUP(OVYLD2_!AY$4,'[1]INTERNAL PARAMETERS-1'!$B$5:$J$44,5,FALSE))*VLOOKUP(OVYLD2_!AY$4,'[1]INTERNAL PARAMETERS-1'!$B$5:$J$44,8,FALSE)*VLOOKUP(OVYLD2_!AY$4,'[1]INTERNAL PARAMETERS-1'!$B$5:$J$44,3,FALSE)</f>
        <v>0</v>
      </c>
      <c r="AZ109" s="44">
        <f>OVYLD1_!AZ109*VLOOKUP(OVYLD2_!AZ$4,'[1]INTERNAL PARAMETERS-1'!$B$5:$J$44,5,FALSE)*VLOOKUP(OVYLD2_!AZ$4,'[1]INTERNAL PARAMETERS-1'!$B$5:$J$44,6,FALSE)*VLOOKUP(OVYLD2_!AZ$4,'[1]INTERNAL PARAMETERS-1'!$B$5:$J$44,3,FALSE) + OVYLD1_!AZ109*(1-VLOOKUP(OVYLD2_!AZ$4,'[1]INTERNAL PARAMETERS-1'!$B$5:$J$44,5,FALSE))*VLOOKUP(OVYLD2_!AZ$4,'[1]INTERNAL PARAMETERS-1'!$B$5:$J$44,8,FALSE)*VLOOKUP(OVYLD2_!AZ$4,'[1]INTERNAL PARAMETERS-1'!$B$5:$J$44,3,FALSE)</f>
        <v>0</v>
      </c>
      <c r="BA109" s="44">
        <f>OVYLD1_!BA109*VLOOKUP(OVYLD2_!BA$4,'[1]INTERNAL PARAMETERS-1'!$B$5:$J$44,5,FALSE)*VLOOKUP(OVYLD2_!BA$4,'[1]INTERNAL PARAMETERS-1'!$B$5:$J$44,6,FALSE)*VLOOKUP(OVYLD2_!BA$4,'[1]INTERNAL PARAMETERS-1'!$B$5:$J$44,3,FALSE) + OVYLD1_!BA109*(1-VLOOKUP(OVYLD2_!BA$4,'[1]INTERNAL PARAMETERS-1'!$B$5:$J$44,5,FALSE))*VLOOKUP(OVYLD2_!BA$4,'[1]INTERNAL PARAMETERS-1'!$B$5:$J$44,8,FALSE)*VLOOKUP(OVYLD2_!BA$4,'[1]INTERNAL PARAMETERS-1'!$B$5:$J$44,3,FALSE)</f>
        <v>15.87413190221897</v>
      </c>
      <c r="BB109" s="44">
        <f>OVYLD1_!BB109*VLOOKUP(OVYLD2_!BB$4,'[1]INTERNAL PARAMETERS-1'!$B$5:$J$44,5,FALSE)*VLOOKUP(OVYLD2_!BB$4,'[1]INTERNAL PARAMETERS-1'!$B$5:$J$44,6,FALSE)*VLOOKUP(OVYLD2_!BB$4,'[1]INTERNAL PARAMETERS-1'!$B$5:$J$44,3,FALSE) + OVYLD1_!BB109*(1-VLOOKUP(OVYLD2_!BB$4,'[1]INTERNAL PARAMETERS-1'!$B$5:$J$44,5,FALSE))*VLOOKUP(OVYLD2_!BB$4,'[1]INTERNAL PARAMETERS-1'!$B$5:$J$44,8,FALSE)*VLOOKUP(OVYLD2_!BB$4,'[1]INTERNAL PARAMETERS-1'!$B$5:$J$44,3,FALSE)</f>
        <v>1.5478548476169014</v>
      </c>
      <c r="BC109" s="44">
        <f>OVYLD1_!BC109*VLOOKUP(OVYLD2_!BC$4,'[1]INTERNAL PARAMETERS-1'!$B$5:$J$44,5,FALSE)*VLOOKUP(OVYLD2_!BC$4,'[1]INTERNAL PARAMETERS-1'!$B$5:$J$44,6,FALSE)*VLOOKUP(OVYLD2_!BC$4,'[1]INTERNAL PARAMETERS-1'!$B$5:$J$44,3,FALSE) + OVYLD1_!BC109*(1-VLOOKUP(OVYLD2_!BC$4,'[1]INTERNAL PARAMETERS-1'!$B$5:$J$44,5,FALSE))*VLOOKUP(OVYLD2_!BC$4,'[1]INTERNAL PARAMETERS-1'!$B$5:$J$44,8,FALSE)*VLOOKUP(OVYLD2_!BC$4,'[1]INTERNAL PARAMETERS-1'!$B$5:$J$44,3,FALSE)</f>
        <v>3.7255138731213155</v>
      </c>
      <c r="BD109" s="44">
        <f>OVYLD1_!BD109*VLOOKUP(OVYLD2_!BD$4,'[1]INTERNAL PARAMETERS-1'!$B$5:$J$44,5,FALSE)*VLOOKUP(OVYLD2_!BD$4,'[1]INTERNAL PARAMETERS-1'!$B$5:$J$44,6,FALSE)*VLOOKUP(OVYLD2_!BD$4,'[1]INTERNAL PARAMETERS-1'!$B$5:$J$44,3,FALSE) + OVYLD1_!BD109*(1-VLOOKUP(OVYLD2_!BD$4,'[1]INTERNAL PARAMETERS-1'!$B$5:$J$44,5,FALSE))*VLOOKUP(OVYLD2_!BD$4,'[1]INTERNAL PARAMETERS-1'!$B$5:$J$44,8,FALSE)*VLOOKUP(OVYLD2_!BD$4,'[1]INTERNAL PARAMETERS-1'!$B$5:$J$44,3,FALSE)</f>
        <v>0.70755820592281071</v>
      </c>
      <c r="BE109" s="44">
        <f>OVYLD1_!BE109*VLOOKUP(OVYLD2_!BE$4,'[1]INTERNAL PARAMETERS-1'!$B$5:$J$44,5,FALSE)*VLOOKUP(OVYLD2_!BE$4,'[1]INTERNAL PARAMETERS-1'!$B$5:$J$44,6,FALSE)*VLOOKUP(OVYLD2_!BE$4,'[1]INTERNAL PARAMETERS-1'!$B$5:$J$44,3,FALSE) + OVYLD1_!BE109*(1-VLOOKUP(OVYLD2_!BE$4,'[1]INTERNAL PARAMETERS-1'!$B$5:$J$44,5,FALSE))*VLOOKUP(OVYLD2_!BE$4,'[1]INTERNAL PARAMETERS-1'!$B$5:$J$44,8,FALSE)*VLOOKUP(OVYLD2_!BE$4,'[1]INTERNAL PARAMETERS-1'!$B$5:$J$44,3,FALSE)</f>
        <v>6.3507770708416524</v>
      </c>
      <c r="BF109" s="44">
        <f>OVYLD1_!BF109*VLOOKUP(OVYLD2_!BF$4,'[1]INTERNAL PARAMETERS-1'!$B$5:$J$44,5,FALSE)*VLOOKUP(OVYLD2_!BF$4,'[1]INTERNAL PARAMETERS-1'!$B$5:$J$44,6,FALSE)*VLOOKUP(OVYLD2_!BF$4,'[1]INTERNAL PARAMETERS-1'!$B$5:$J$44,3,FALSE) + OVYLD1_!BF109*(1-VLOOKUP(OVYLD2_!BF$4,'[1]INTERNAL PARAMETERS-1'!$B$5:$J$44,5,FALSE))*VLOOKUP(OVYLD2_!BF$4,'[1]INTERNAL PARAMETERS-1'!$B$5:$J$44,8,FALSE)*VLOOKUP(OVYLD2_!BF$4,'[1]INTERNAL PARAMETERS-1'!$B$5:$J$44,3,FALSE)</f>
        <v>0</v>
      </c>
      <c r="BG109" s="44">
        <f>OVYLD1_!BG109*VLOOKUP(OVYLD2_!BG$4,'[1]INTERNAL PARAMETERS-1'!$B$5:$J$44,5,FALSE)*VLOOKUP(OVYLD2_!BG$4,'[1]INTERNAL PARAMETERS-1'!$B$5:$J$44,6,FALSE)*VLOOKUP(OVYLD2_!BG$4,'[1]INTERNAL PARAMETERS-1'!$B$5:$J$44,3,FALSE) + OVYLD1_!BG109*(1-VLOOKUP(OVYLD2_!BG$4,'[1]INTERNAL PARAMETERS-1'!$B$5:$J$44,5,FALSE))*VLOOKUP(OVYLD2_!BG$4,'[1]INTERNAL PARAMETERS-1'!$B$5:$J$44,8,FALSE)*VLOOKUP(OVYLD2_!BG$4,'[1]INTERNAL PARAMETERS-1'!$B$5:$J$44,3,FALSE)</f>
        <v>0.96407364135284179</v>
      </c>
      <c r="BH109" s="44">
        <f>OVYLD1_!BH109*VLOOKUP(OVYLD2_!BH$4,'[1]INTERNAL PARAMETERS-1'!$B$5:$J$44,5,FALSE)*VLOOKUP(OVYLD2_!BH$4,'[1]INTERNAL PARAMETERS-1'!$B$5:$J$44,6,FALSE)*VLOOKUP(OVYLD2_!BH$4,'[1]INTERNAL PARAMETERS-1'!$B$5:$J$44,3,FALSE) + OVYLD1_!BH109*(1-VLOOKUP(OVYLD2_!BH$4,'[1]INTERNAL PARAMETERS-1'!$B$5:$J$44,5,FALSE))*VLOOKUP(OVYLD2_!BH$4,'[1]INTERNAL PARAMETERS-1'!$B$5:$J$44,8,FALSE)*VLOOKUP(OVYLD2_!BH$4,'[1]INTERNAL PARAMETERS-1'!$B$5:$J$44,3,FALSE)</f>
        <v>3.4357024276658807E-3</v>
      </c>
      <c r="BI109" s="44">
        <f>OVYLD1_!BI109*VLOOKUP(OVYLD2_!BI$4,'[1]INTERNAL PARAMETERS-1'!$B$5:$J$44,5,FALSE)*VLOOKUP(OVYLD2_!BI$4,'[1]INTERNAL PARAMETERS-1'!$B$5:$J$44,6,FALSE)*VLOOKUP(OVYLD2_!BI$4,'[1]INTERNAL PARAMETERS-1'!$B$5:$J$44,3,FALSE) + OVYLD1_!BI109*(1-VLOOKUP(OVYLD2_!BI$4,'[1]INTERNAL PARAMETERS-1'!$B$5:$J$44,5,FALSE))*VLOOKUP(OVYLD2_!BI$4,'[1]INTERNAL PARAMETERS-1'!$B$5:$J$44,8,FALSE)*VLOOKUP(OVYLD2_!BI$4,'[1]INTERNAL PARAMETERS-1'!$B$5:$J$44,3,FALSE)</f>
        <v>0</v>
      </c>
      <c r="BJ109" s="44">
        <f>OVYLD1_!BJ109*VLOOKUP(OVYLD2_!BJ$4,'[1]INTERNAL PARAMETERS-1'!$B$5:$J$44,5,FALSE)*VLOOKUP(OVYLD2_!BJ$4,'[1]INTERNAL PARAMETERS-1'!$B$5:$J$44,6,FALSE)*VLOOKUP(OVYLD2_!BJ$4,'[1]INTERNAL PARAMETERS-1'!$B$5:$J$44,3,FALSE) + OVYLD1_!BJ109*(1-VLOOKUP(OVYLD2_!BJ$4,'[1]INTERNAL PARAMETERS-1'!$B$5:$J$44,5,FALSE))*VLOOKUP(OVYLD2_!BJ$4,'[1]INTERNAL PARAMETERS-1'!$B$5:$J$44,8,FALSE)*VLOOKUP(OVYLD2_!BJ$4,'[1]INTERNAL PARAMETERS-1'!$B$5:$J$44,3,FALSE)</f>
        <v>0.4040725422714872</v>
      </c>
      <c r="BK109" s="44">
        <f>OVYLD1_!BK109*VLOOKUP(OVYLD2_!BK$4,'[1]INTERNAL PARAMETERS-1'!$B$5:$J$44,5,FALSE)*VLOOKUP(OVYLD2_!BK$4,'[1]INTERNAL PARAMETERS-1'!$B$5:$J$44,6,FALSE)*VLOOKUP(OVYLD2_!BK$4,'[1]INTERNAL PARAMETERS-1'!$B$5:$J$44,3,FALSE) + OVYLD1_!BK109*(1-VLOOKUP(OVYLD2_!BK$4,'[1]INTERNAL PARAMETERS-1'!$B$5:$J$44,5,FALSE))*VLOOKUP(OVYLD2_!BK$4,'[1]INTERNAL PARAMETERS-1'!$B$5:$J$44,8,FALSE)*VLOOKUP(OVYLD2_!BK$4,'[1]INTERNAL PARAMETERS-1'!$B$5:$J$44,3,FALSE)</f>
        <v>0.39277599462997392</v>
      </c>
      <c r="BL109" s="44">
        <f>OVYLD1_!BL109*VLOOKUP(OVYLD2_!BL$4,'[1]INTERNAL PARAMETERS-1'!$B$5:$J$44,5,FALSE)*VLOOKUP(OVYLD2_!BL$4,'[1]INTERNAL PARAMETERS-1'!$B$5:$J$44,6,FALSE)*VLOOKUP(OVYLD2_!BL$4,'[1]INTERNAL PARAMETERS-1'!$B$5:$J$44,3,FALSE) + OVYLD1_!BL109*(1-VLOOKUP(OVYLD2_!BL$4,'[1]INTERNAL PARAMETERS-1'!$B$5:$J$44,5,FALSE))*VLOOKUP(OVYLD2_!BL$4,'[1]INTERNAL PARAMETERS-1'!$B$5:$J$44,8,FALSE)*VLOOKUP(OVYLD2_!BL$4,'[1]INTERNAL PARAMETERS-1'!$B$5:$J$44,3,FALSE)</f>
        <v>1.5721500766991685</v>
      </c>
      <c r="BM109" s="44">
        <f>OVYLD1_!BM109*VLOOKUP(OVYLD2_!BM$4,'[1]INTERNAL PARAMETERS-1'!$B$5:$J$44,5,FALSE)*VLOOKUP(OVYLD2_!BM$4,'[1]INTERNAL PARAMETERS-1'!$B$5:$J$44,6,FALSE)*VLOOKUP(OVYLD2_!BM$4,'[1]INTERNAL PARAMETERS-1'!$B$5:$J$44,3,FALSE) + OVYLD1_!BM109*(1-VLOOKUP(OVYLD2_!BM$4,'[1]INTERNAL PARAMETERS-1'!$B$5:$J$44,5,FALSE))*VLOOKUP(OVYLD2_!BM$4,'[1]INTERNAL PARAMETERS-1'!$B$5:$J$44,8,FALSE)*VLOOKUP(OVYLD2_!BM$4,'[1]INTERNAL PARAMETERS-1'!$B$5:$J$44,3,FALSE)</f>
        <v>1.0921814777628185</v>
      </c>
      <c r="BN109" s="44">
        <f>OVYLD1_!BN109*VLOOKUP(OVYLD2_!BN$4,'[1]INTERNAL PARAMETERS-1'!$B$5:$J$44,5,FALSE)*VLOOKUP(OVYLD2_!BN$4,'[1]INTERNAL PARAMETERS-1'!$B$5:$J$44,6,FALSE)*VLOOKUP(OVYLD2_!BN$4,'[1]INTERNAL PARAMETERS-1'!$B$5:$J$44,3,FALSE) + OVYLD1_!BN109*(1-VLOOKUP(OVYLD2_!BN$4,'[1]INTERNAL PARAMETERS-1'!$B$5:$J$44,5,FALSE))*VLOOKUP(OVYLD2_!BN$4,'[1]INTERNAL PARAMETERS-1'!$B$5:$J$44,8,FALSE)*VLOOKUP(OVYLD2_!BN$4,'[1]INTERNAL PARAMETERS-1'!$B$5:$J$44,3,FALSE)</f>
        <v>0.74270221798256764</v>
      </c>
      <c r="BO109" s="44">
        <f>OVYLD1_!BO109*VLOOKUP(OVYLD2_!BO$4,'[1]INTERNAL PARAMETERS-1'!$B$5:$J$44,5,FALSE)*VLOOKUP(OVYLD2_!BO$4,'[1]INTERNAL PARAMETERS-1'!$B$5:$J$44,6,FALSE)*VLOOKUP(OVYLD2_!BO$4,'[1]INTERNAL PARAMETERS-1'!$B$5:$J$44,3,FALSE) + OVYLD1_!BO109*(1-VLOOKUP(OVYLD2_!BO$4,'[1]INTERNAL PARAMETERS-1'!$B$5:$J$44,5,FALSE))*VLOOKUP(OVYLD2_!BO$4,'[1]INTERNAL PARAMETERS-1'!$B$5:$J$44,8,FALSE)*VLOOKUP(OVYLD2_!BO$4,'[1]INTERNAL PARAMETERS-1'!$B$5:$J$44,3,FALSE)</f>
        <v>0.55068577315963518</v>
      </c>
      <c r="BP109" s="44">
        <f>OVYLD1_!BP109*VLOOKUP(OVYLD2_!BP$4,'[1]INTERNAL PARAMETERS-1'!$B$5:$J$44,5,FALSE)*VLOOKUP(OVYLD2_!BP$4,'[1]INTERNAL PARAMETERS-1'!$B$5:$J$44,6,FALSE)*VLOOKUP(OVYLD2_!BP$4,'[1]INTERNAL PARAMETERS-1'!$B$5:$J$44,3,FALSE) + OVYLD1_!BP109*(1-VLOOKUP(OVYLD2_!BP$4,'[1]INTERNAL PARAMETERS-1'!$B$5:$J$44,5,FALSE))*VLOOKUP(OVYLD2_!BP$4,'[1]INTERNAL PARAMETERS-1'!$B$5:$J$44,8,FALSE)*VLOOKUP(OVYLD2_!BP$4,'[1]INTERNAL PARAMETERS-1'!$B$5:$J$44,3,FALSE)</f>
        <v>1.7382485010524702E-2</v>
      </c>
      <c r="BQ109" s="44">
        <f>OVYLD1_!BQ109*VLOOKUP(OVYLD2_!BQ$4,'[1]INTERNAL PARAMETERS-1'!$B$5:$J$44,5,FALSE)*VLOOKUP(OVYLD2_!BQ$4,'[1]INTERNAL PARAMETERS-1'!$B$5:$J$44,6,FALSE)*VLOOKUP(OVYLD2_!BQ$4,'[1]INTERNAL PARAMETERS-1'!$B$5:$J$44,3,FALSE) + OVYLD1_!BQ109*(1-VLOOKUP(OVYLD2_!BQ$4,'[1]INTERNAL PARAMETERS-1'!$B$5:$J$44,5,FALSE))*VLOOKUP(OVYLD2_!BQ$4,'[1]INTERNAL PARAMETERS-1'!$B$5:$J$44,8,FALSE)*VLOOKUP(OVYLD2_!BQ$4,'[1]INTERNAL PARAMETERS-1'!$B$5:$J$44,3,FALSE)</f>
        <v>2.2994911996459972</v>
      </c>
      <c r="BR109" s="44">
        <f>OVYLD1_!BR109*VLOOKUP(OVYLD2_!BR$4,'[1]INTERNAL PARAMETERS-1'!$B$5:$J$44,5,FALSE)*VLOOKUP(OVYLD2_!BR$4,'[1]INTERNAL PARAMETERS-1'!$B$5:$J$44,6,FALSE)*VLOOKUP(OVYLD2_!BR$4,'[1]INTERNAL PARAMETERS-1'!$B$5:$J$44,3,FALSE) + OVYLD1_!BR109*(1-VLOOKUP(OVYLD2_!BR$4,'[1]INTERNAL PARAMETERS-1'!$B$5:$J$44,5,FALSE))*VLOOKUP(OVYLD2_!BR$4,'[1]INTERNAL PARAMETERS-1'!$B$5:$J$44,8,FALSE)*VLOOKUP(OVYLD2_!BR$4,'[1]INTERNAL PARAMETERS-1'!$B$5:$J$44,3,FALSE)</f>
        <v>5.5664325716096481E-2</v>
      </c>
      <c r="BS109" s="44">
        <f>OVYLD1_!BS109*VLOOKUP(OVYLD2_!BS$4,'[1]INTERNAL PARAMETERS-1'!$B$5:$J$44,5,FALSE)*VLOOKUP(OVYLD2_!BS$4,'[1]INTERNAL PARAMETERS-1'!$B$5:$J$44,6,FALSE)*VLOOKUP(OVYLD2_!BS$4,'[1]INTERNAL PARAMETERS-1'!$B$5:$J$44,3,FALSE) + OVYLD1_!BS109*(1-VLOOKUP(OVYLD2_!BS$4,'[1]INTERNAL PARAMETERS-1'!$B$5:$J$44,5,FALSE))*VLOOKUP(OVYLD2_!BS$4,'[1]INTERNAL PARAMETERS-1'!$B$5:$J$44,8,FALSE)*VLOOKUP(OVYLD2_!BS$4,'[1]INTERNAL PARAMETERS-1'!$B$5:$J$44,3,FALSE)</f>
        <v>5.6932630124439864E-3</v>
      </c>
      <c r="BT109" s="44">
        <f>OVYLD1_!BT109*VLOOKUP(OVYLD2_!BT$4,'[1]INTERNAL PARAMETERS-1'!$B$5:$J$44,5,FALSE)*VLOOKUP(OVYLD2_!BT$4,'[1]INTERNAL PARAMETERS-1'!$B$5:$J$44,6,FALSE)*VLOOKUP(OVYLD2_!BT$4,'[1]INTERNAL PARAMETERS-1'!$B$5:$J$44,3,FALSE) + OVYLD1_!BT109*(1-VLOOKUP(OVYLD2_!BT$4,'[1]INTERNAL PARAMETERS-1'!$B$5:$J$44,5,FALSE))*VLOOKUP(OVYLD2_!BT$4,'[1]INTERNAL PARAMETERS-1'!$B$5:$J$44,8,FALSE)*VLOOKUP(OVYLD2_!BT$4,'[1]INTERNAL PARAMETERS-1'!$B$5:$J$44,3,FALSE)</f>
        <v>0</v>
      </c>
      <c r="BU109" s="44">
        <f>OVYLD1_!BU109*VLOOKUP(OVYLD2_!BU$4,'[1]INTERNAL PARAMETERS-1'!$B$5:$J$44,5,FALSE)*VLOOKUP(OVYLD2_!BU$4,'[1]INTERNAL PARAMETERS-1'!$B$5:$J$44,6,FALSE)*VLOOKUP(OVYLD2_!BU$4,'[1]INTERNAL PARAMETERS-1'!$B$5:$J$44,3,FALSE) + OVYLD1_!BU109*(1-VLOOKUP(OVYLD2_!BU$4,'[1]INTERNAL PARAMETERS-1'!$B$5:$J$44,5,FALSE))*VLOOKUP(OVYLD2_!BU$4,'[1]INTERNAL PARAMETERS-1'!$B$5:$J$44,8,FALSE)*VLOOKUP(OVYLD2_!BU$4,'[1]INTERNAL PARAMETERS-1'!$B$5:$J$44,3,FALSE)</f>
        <v>0</v>
      </c>
      <c r="BV109" s="44">
        <f>OVYLD1_!BV109*VLOOKUP(OVYLD2_!BV$4,'[1]INTERNAL PARAMETERS-1'!$B$5:$J$44,5,FALSE)*VLOOKUP(OVYLD2_!BV$4,'[1]INTERNAL PARAMETERS-1'!$B$5:$J$44,6,FALSE)*VLOOKUP(OVYLD2_!BV$4,'[1]INTERNAL PARAMETERS-1'!$B$5:$J$44,3,FALSE) + OVYLD1_!BV109*(1-VLOOKUP(OVYLD2_!BV$4,'[1]INTERNAL PARAMETERS-1'!$B$5:$J$44,5,FALSE))*VLOOKUP(OVYLD2_!BV$4,'[1]INTERNAL PARAMETERS-1'!$B$5:$J$44,8,FALSE)*VLOOKUP(OVYLD2_!BV$4,'[1]INTERNAL PARAMETERS-1'!$B$5:$J$44,3,FALSE)</f>
        <v>0</v>
      </c>
      <c r="BW109" s="44">
        <f>OVYLD1_!BW109*VLOOKUP(OVYLD2_!BW$4,'[1]INTERNAL PARAMETERS-1'!$B$5:$J$44,5,FALSE)*VLOOKUP(OVYLD2_!BW$4,'[1]INTERNAL PARAMETERS-1'!$B$5:$J$44,6,FALSE)*VLOOKUP(OVYLD2_!BW$4,'[1]INTERNAL PARAMETERS-1'!$B$5:$J$44,3,FALSE) + OVYLD1_!BW109*(1-VLOOKUP(OVYLD2_!BW$4,'[1]INTERNAL PARAMETERS-1'!$B$5:$J$44,5,FALSE))*VLOOKUP(OVYLD2_!BW$4,'[1]INTERNAL PARAMETERS-1'!$B$5:$J$44,8,FALSE)*VLOOKUP(OVYLD2_!BW$4,'[1]INTERNAL PARAMETERS-1'!$B$5:$J$44,3,FALSE)</f>
        <v>0</v>
      </c>
      <c r="BX109" s="44">
        <f>OVYLD1_!BX109*VLOOKUP(OVYLD2_!BX$4,'[1]INTERNAL PARAMETERS-1'!$B$5:$J$44,5,FALSE)*VLOOKUP(OVYLD2_!BX$4,'[1]INTERNAL PARAMETERS-1'!$B$5:$J$44,6,FALSE)*VLOOKUP(OVYLD2_!BX$4,'[1]INTERNAL PARAMETERS-1'!$B$5:$J$44,3,FALSE) + OVYLD1_!BX109*(1-VLOOKUP(OVYLD2_!BX$4,'[1]INTERNAL PARAMETERS-1'!$B$5:$J$44,5,FALSE))*VLOOKUP(OVYLD2_!BX$4,'[1]INTERNAL PARAMETERS-1'!$B$5:$J$44,8,FALSE)*VLOOKUP(OVYLD2_!BX$4,'[1]INTERNAL PARAMETERS-1'!$B$5:$J$44,3,FALSE)</f>
        <v>0</v>
      </c>
      <c r="BY109" s="44">
        <f>OVYLD1_!BY109*VLOOKUP(OVYLD2_!BY$4,'[1]INTERNAL PARAMETERS-1'!$B$5:$J$44,5,FALSE)*VLOOKUP(OVYLD2_!BY$4,'[1]INTERNAL PARAMETERS-1'!$B$5:$J$44,6,FALSE)*VLOOKUP(OVYLD2_!BY$4,'[1]INTERNAL PARAMETERS-1'!$B$5:$J$44,3,FALSE) + OVYLD1_!BY109*(1-VLOOKUP(OVYLD2_!BY$4,'[1]INTERNAL PARAMETERS-1'!$B$5:$J$44,5,FALSE))*VLOOKUP(OVYLD2_!BY$4,'[1]INTERNAL PARAMETERS-1'!$B$5:$J$44,8,FALSE)*VLOOKUP(OVYLD2_!BY$4,'[1]INTERNAL PARAMETERS-1'!$B$5:$J$44,3,FALSE)</f>
        <v>0</v>
      </c>
      <c r="BZ109" s="44">
        <f>OVYLD1_!BZ109*VLOOKUP(OVYLD2_!BZ$4,'[1]INTERNAL PARAMETERS-1'!$B$5:$J$44,5,FALSE)*VLOOKUP(OVYLD2_!BZ$4,'[1]INTERNAL PARAMETERS-1'!$B$5:$J$44,6,FALSE)*VLOOKUP(OVYLD2_!BZ$4,'[1]INTERNAL PARAMETERS-1'!$B$5:$J$44,3,FALSE) + OVYLD1_!BZ109*(1-VLOOKUP(OVYLD2_!BZ$4,'[1]INTERNAL PARAMETERS-1'!$B$5:$J$44,5,FALSE))*VLOOKUP(OVYLD2_!BZ$4,'[1]INTERNAL PARAMETERS-1'!$B$5:$J$44,8,FALSE)*VLOOKUP(OVYLD2_!BZ$4,'[1]INTERNAL PARAMETERS-1'!$B$5:$J$44,3,FALSE)</f>
        <v>1.0179859044935943E-3</v>
      </c>
      <c r="CA109" s="44">
        <f>OVYLD1_!CA109*VLOOKUP(OVYLD2_!CA$4,'[1]INTERNAL PARAMETERS-1'!$B$5:$J$44,5,FALSE)*VLOOKUP(OVYLD2_!CA$4,'[1]INTERNAL PARAMETERS-1'!$B$5:$J$44,6,FALSE)*VLOOKUP(OVYLD2_!CA$4,'[1]INTERNAL PARAMETERS-1'!$B$5:$J$44,3,FALSE) + OVYLD1_!CA109*(1-VLOOKUP(OVYLD2_!CA$4,'[1]INTERNAL PARAMETERS-1'!$B$5:$J$44,5,FALSE))*VLOOKUP(OVYLD2_!CA$4,'[1]INTERNAL PARAMETERS-1'!$B$5:$J$44,8,FALSE)*VLOOKUP(OVYLD2_!CA$4,'[1]INTERNAL PARAMETERS-1'!$B$5:$J$44,3,FALSE)</f>
        <v>0</v>
      </c>
      <c r="CB109" s="44">
        <f>OVYLD1_!CB109*VLOOKUP(OVYLD2_!CB$4,'[1]INTERNAL PARAMETERS-1'!$B$5:$J$44,5,FALSE)*VLOOKUP(OVYLD2_!CB$4,'[1]INTERNAL PARAMETERS-1'!$B$5:$J$44,6,FALSE)*VLOOKUP(OVYLD2_!CB$4,'[1]INTERNAL PARAMETERS-1'!$B$5:$J$44,3,FALSE) + OVYLD1_!CB109*(1-VLOOKUP(OVYLD2_!CB$4,'[1]INTERNAL PARAMETERS-1'!$B$5:$J$44,5,FALSE))*VLOOKUP(OVYLD2_!CB$4,'[1]INTERNAL PARAMETERS-1'!$B$5:$J$44,8,FALSE)*VLOOKUP(OVYLD2_!CB$4,'[1]INTERNAL PARAMETERS-1'!$B$5:$J$44,3,FALSE)</f>
        <v>0</v>
      </c>
      <c r="CC109" s="44">
        <f>OVYLD1_!CC109*VLOOKUP(OVYLD2_!CC$4,'[1]INTERNAL PARAMETERS-1'!$B$5:$J$44,5,FALSE)*VLOOKUP(OVYLD2_!CC$4,'[1]INTERNAL PARAMETERS-1'!$B$5:$J$44,6,FALSE)*VLOOKUP(OVYLD2_!CC$4,'[1]INTERNAL PARAMETERS-1'!$B$5:$J$44,3,FALSE) + OVYLD1_!CC109*(1-VLOOKUP(OVYLD2_!CC$4,'[1]INTERNAL PARAMETERS-1'!$B$5:$J$44,5,FALSE))*VLOOKUP(OVYLD2_!CC$4,'[1]INTERNAL PARAMETERS-1'!$B$5:$J$44,8,FALSE)*VLOOKUP(OVYLD2_!CC$4,'[1]INTERNAL PARAMETERS-1'!$B$5:$J$44,3,FALSE)</f>
        <v>8.2002078077726501E-3</v>
      </c>
      <c r="CD109" s="44">
        <f>OVYLD1_!CD109*VLOOKUP(OVYLD2_!CD$4,'[1]INTERNAL PARAMETERS-1'!$B$5:$J$44,5,FALSE)*VLOOKUP(OVYLD2_!CD$4,'[1]INTERNAL PARAMETERS-1'!$B$5:$J$44,6,FALSE)*VLOOKUP(OVYLD2_!CD$4,'[1]INTERNAL PARAMETERS-1'!$B$5:$J$44,3,FALSE) + OVYLD1_!CD109*(1-VLOOKUP(OVYLD2_!CD$4,'[1]INTERNAL PARAMETERS-1'!$B$5:$J$44,5,FALSE))*VLOOKUP(OVYLD2_!CD$4,'[1]INTERNAL PARAMETERS-1'!$B$5:$J$44,8,FALSE)*VLOOKUP(OVYLD2_!CD$4,'[1]INTERNAL PARAMETERS-1'!$B$5:$J$44,3,FALSE)</f>
        <v>1.7814261507277166E-2</v>
      </c>
      <c r="CE109" s="44">
        <f>OVYLD1_!CE109*VLOOKUP(OVYLD2_!CE$4,'[1]INTERNAL PARAMETERS-1'!$B$5:$J$44,5,FALSE)*VLOOKUP(OVYLD2_!CE$4,'[1]INTERNAL PARAMETERS-1'!$B$5:$J$44,6,FALSE)*VLOOKUP(OVYLD2_!CE$4,'[1]INTERNAL PARAMETERS-1'!$B$5:$J$44,3,FALSE) + OVYLD1_!CE109*(1-VLOOKUP(OVYLD2_!CE$4,'[1]INTERNAL PARAMETERS-1'!$B$5:$J$44,5,FALSE))*VLOOKUP(OVYLD2_!CE$4,'[1]INTERNAL PARAMETERS-1'!$B$5:$J$44,8,FALSE)*VLOOKUP(OVYLD2_!CE$4,'[1]INTERNAL PARAMETERS-1'!$B$5:$J$44,3,FALSE)</f>
        <v>3.5192255385804692E-2</v>
      </c>
      <c r="CF109" s="44">
        <f>OVYLD1_!CF109*VLOOKUP(OVYLD2_!CF$4,'[1]INTERNAL PARAMETERS-1'!$B$5:$J$44,5,FALSE)*VLOOKUP(OVYLD2_!CF$4,'[1]INTERNAL PARAMETERS-1'!$B$5:$J$44,6,FALSE)*VLOOKUP(OVYLD2_!CF$4,'[1]INTERNAL PARAMETERS-1'!$B$5:$J$44,3,FALSE) + OVYLD1_!CF109*(1-VLOOKUP(OVYLD2_!CF$4,'[1]INTERNAL PARAMETERS-1'!$B$5:$J$44,5,FALSE))*VLOOKUP(OVYLD2_!CF$4,'[1]INTERNAL PARAMETERS-1'!$B$5:$J$44,8,FALSE)*VLOOKUP(OVYLD2_!CF$4,'[1]INTERNAL PARAMETERS-1'!$B$5:$J$44,3,FALSE)</f>
        <v>5.646287096659957E-2</v>
      </c>
      <c r="CG109" s="44">
        <f>OVYLD1_!CG109*VLOOKUP(OVYLD2_!CG$4,'[1]INTERNAL PARAMETERS-1'!$B$5:$J$44,5,FALSE)*VLOOKUP(OVYLD2_!CG$4,'[1]INTERNAL PARAMETERS-1'!$B$5:$J$44,6,FALSE)*VLOOKUP(OVYLD2_!CG$4,'[1]INTERNAL PARAMETERS-1'!$B$5:$J$44,3,FALSE) + OVYLD1_!CG109*(1-VLOOKUP(OVYLD2_!CG$4,'[1]INTERNAL PARAMETERS-1'!$B$5:$J$44,5,FALSE))*VLOOKUP(OVYLD2_!CG$4,'[1]INTERNAL PARAMETERS-1'!$B$5:$J$44,8,FALSE)*VLOOKUP(OVYLD2_!CG$4,'[1]INTERNAL PARAMETERS-1'!$B$5:$J$44,3,FALSE)</f>
        <v>0</v>
      </c>
      <c r="CH109" s="43">
        <f>OVYLD1_!CH109*VLOOKUP(OVYLD2_!CH$4,'[1]INTERNAL PARAMETERS-1'!$B$5:$J$44,5,FALSE)*VLOOKUP(OVYLD2_!CH$4,'[1]INTERNAL PARAMETERS-1'!$B$5:$J$44,6,FALSE)*VLOOKUP(OVYLD2_!CH$4,'[1]INTERNAL PARAMETERS-1'!$B$5:$J$44,3,FALSE) + OVYLD1_!CH109*(1-VLOOKUP(OVYLD2_!CH$4,'[1]INTERNAL PARAMETERS-1'!$B$5:$J$44,5,FALSE))*VLOOKUP(OVYLD2_!CH$4,'[1]INTERNAL PARAMETERS-1'!$B$5:$J$44,8,FALSE)*VLOOKUP(OVYLD2_!CH$4,'[1]INTERNAL PARAMETERS-1'!$B$5:$J$44,3,FALSE)</f>
        <v>0</v>
      </c>
      <c r="CJ109" s="45">
        <f t="shared" si="2"/>
        <v>229.43428736352794</v>
      </c>
      <c r="CK109" s="43">
        <f t="shared" si="3"/>
        <v>42.924301348143167</v>
      </c>
    </row>
    <row r="110" spans="2:89" x14ac:dyDescent="0.5">
      <c r="B110" s="58" t="s">
        <v>10</v>
      </c>
      <c r="C110" s="57" t="s">
        <v>63</v>
      </c>
      <c r="D110" s="57" t="s">
        <v>65</v>
      </c>
      <c r="E110" s="128">
        <f>OVERALL2021!AI110</f>
        <v>1971.7295906496938</v>
      </c>
      <c r="F110" s="56">
        <f>'[1]INTERNAL PARAMETERS-1'!M20</f>
        <v>12.89</v>
      </c>
      <c r="G110" s="45">
        <f>OVYLD1_!G110*VLOOKUP(OVYLD2_!G$4,'[1]INTERNAL PARAMETERS-1'!$B$5:$J$44,5,FALSE)*VLOOKUP(OVYLD2_!G$4,'[1]INTERNAL PARAMETERS-1'!$B$5:$J$44,7,FALSE)*OVYLD2_!$F110 + OVYLD1_!G110*(1-VLOOKUP(OVYLD2_!G$4,'[1]INTERNAL PARAMETERS-1'!$B$5:$J$44,5,FALSE))*VLOOKUP(OVYLD2_!G$4,'[1]INTERNAL PARAMETERS-1'!$B$5:$J$44,9,FALSE)*OVYLD2_!$F110</f>
        <v>27.283930351376359</v>
      </c>
      <c r="H110" s="44">
        <f>OVYLD1_!H110*VLOOKUP(OVYLD2_!H$4,'[1]INTERNAL PARAMETERS-1'!$B$5:$J$44,5,FALSE)*VLOOKUP(OVYLD2_!H$4,'[1]INTERNAL PARAMETERS-1'!$B$5:$J$44,7,FALSE)*OVYLD2_!$F110 + OVYLD1_!H110*(1-VLOOKUP(OVYLD2_!H$4,'[1]INTERNAL PARAMETERS-1'!$B$5:$J$44,5,FALSE))*VLOOKUP(OVYLD2_!H$4,'[1]INTERNAL PARAMETERS-1'!$B$5:$J$44,9,FALSE)*OVYLD2_!$F110</f>
        <v>9.1412166800533221</v>
      </c>
      <c r="I110" s="44">
        <f>OVYLD1_!I110*VLOOKUP(OVYLD2_!I$4,'[1]INTERNAL PARAMETERS-1'!$B$5:$J$44,5,FALSE)*VLOOKUP(OVYLD2_!I$4,'[1]INTERNAL PARAMETERS-1'!$B$5:$J$44,7,FALSE)*OVYLD2_!$F110 + OVYLD1_!I110*(1-VLOOKUP(OVYLD2_!I$4,'[1]INTERNAL PARAMETERS-1'!$B$5:$J$44,5,FALSE))*VLOOKUP(OVYLD2_!I$4,'[1]INTERNAL PARAMETERS-1'!$B$5:$J$44,9,FALSE)*OVYLD2_!$F110</f>
        <v>49.628609967241204</v>
      </c>
      <c r="J110" s="44">
        <f>OVYLD1_!J110*VLOOKUP(OVYLD2_!J$4,'[1]INTERNAL PARAMETERS-1'!$B$5:$J$44,5,FALSE)*VLOOKUP(OVYLD2_!J$4,'[1]INTERNAL PARAMETERS-1'!$B$5:$J$44,7,FALSE)*OVYLD2_!$F110 + OVYLD1_!J110*(1-VLOOKUP(OVYLD2_!J$4,'[1]INTERNAL PARAMETERS-1'!$B$5:$J$44,5,FALSE))*VLOOKUP(OVYLD2_!J$4,'[1]INTERNAL PARAMETERS-1'!$B$5:$J$44,9,FALSE)*OVYLD2_!$F110</f>
        <v>0</v>
      </c>
      <c r="K110" s="44">
        <f>OVYLD1_!K110*VLOOKUP(OVYLD2_!K$4,'[1]INTERNAL PARAMETERS-1'!$B$5:$J$44,5,FALSE)*VLOOKUP(OVYLD2_!K$4,'[1]INTERNAL PARAMETERS-1'!$B$5:$J$44,7,FALSE)*OVYLD2_!$F110 + OVYLD1_!K110*(1-VLOOKUP(OVYLD2_!K$4,'[1]INTERNAL PARAMETERS-1'!$B$5:$J$44,5,FALSE))*VLOOKUP(OVYLD2_!K$4,'[1]INTERNAL PARAMETERS-1'!$B$5:$J$44,9,FALSE)*OVYLD2_!$F110</f>
        <v>0</v>
      </c>
      <c r="L110" s="44">
        <f>OVYLD1_!L110*VLOOKUP(OVYLD2_!L$4,'[1]INTERNAL PARAMETERS-1'!$B$5:$J$44,5,FALSE)*VLOOKUP(OVYLD2_!L$4,'[1]INTERNAL PARAMETERS-1'!$B$5:$J$44,7,FALSE)*OVYLD2_!$F110 + OVYLD1_!L110*(1-VLOOKUP(OVYLD2_!L$4,'[1]INTERNAL PARAMETERS-1'!$B$5:$J$44,5,FALSE))*VLOOKUP(OVYLD2_!L$4,'[1]INTERNAL PARAMETERS-1'!$B$5:$J$44,9,FALSE)*OVYLD2_!$F110</f>
        <v>0</v>
      </c>
      <c r="M110" s="44">
        <f>OVYLD1_!M110*VLOOKUP(OVYLD2_!M$4,'[1]INTERNAL PARAMETERS-1'!$B$5:$J$44,5,FALSE)*VLOOKUP(OVYLD2_!M$4,'[1]INTERNAL PARAMETERS-1'!$B$5:$J$44,7,FALSE)*OVYLD2_!$F110 + OVYLD1_!M110*(1-VLOOKUP(OVYLD2_!M$4,'[1]INTERNAL PARAMETERS-1'!$B$5:$J$44,5,FALSE))*VLOOKUP(OVYLD2_!M$4,'[1]INTERNAL PARAMETERS-1'!$B$5:$J$44,9,FALSE)*OVYLD2_!$F110</f>
        <v>15.023151509817206</v>
      </c>
      <c r="N110" s="44">
        <f>OVYLD1_!N110*VLOOKUP(OVYLD2_!N$4,'[1]INTERNAL PARAMETERS-1'!$B$5:$J$44,5,FALSE)*VLOOKUP(OVYLD2_!N$4,'[1]INTERNAL PARAMETERS-1'!$B$5:$J$44,7,FALSE)*OVYLD2_!$F110 + OVYLD1_!N110*(1-VLOOKUP(OVYLD2_!N$4,'[1]INTERNAL PARAMETERS-1'!$B$5:$J$44,5,FALSE))*VLOOKUP(OVYLD2_!N$4,'[1]INTERNAL PARAMETERS-1'!$B$5:$J$44,9,FALSE)*OVYLD2_!$F110</f>
        <v>0.18914984298796411</v>
      </c>
      <c r="O110" s="44">
        <f>OVYLD1_!O110*VLOOKUP(OVYLD2_!O$4,'[1]INTERNAL PARAMETERS-1'!$B$5:$J$44,5,FALSE)*VLOOKUP(OVYLD2_!O$4,'[1]INTERNAL PARAMETERS-1'!$B$5:$J$44,7,FALSE)*OVYLD2_!$F110 + OVYLD1_!O110*(1-VLOOKUP(OVYLD2_!O$4,'[1]INTERNAL PARAMETERS-1'!$B$5:$J$44,5,FALSE))*VLOOKUP(OVYLD2_!O$4,'[1]INTERNAL PARAMETERS-1'!$B$5:$J$44,9,FALSE)*OVYLD2_!$F110</f>
        <v>0</v>
      </c>
      <c r="P110" s="44">
        <f>OVYLD1_!P110*VLOOKUP(OVYLD2_!P$4,'[1]INTERNAL PARAMETERS-1'!$B$5:$J$44,5,FALSE)*VLOOKUP(OVYLD2_!P$4,'[1]INTERNAL PARAMETERS-1'!$B$5:$J$44,7,FALSE)*OVYLD2_!$F110 + OVYLD1_!P110*(1-VLOOKUP(OVYLD2_!P$4,'[1]INTERNAL PARAMETERS-1'!$B$5:$J$44,5,FALSE))*VLOOKUP(OVYLD2_!P$4,'[1]INTERNAL PARAMETERS-1'!$B$5:$J$44,9,FALSE)*OVYLD2_!$F110</f>
        <v>0</v>
      </c>
      <c r="Q110" s="44">
        <f>OVYLD1_!Q110*VLOOKUP(OVYLD2_!Q$4,'[1]INTERNAL PARAMETERS-1'!$B$5:$J$44,5,FALSE)*VLOOKUP(OVYLD2_!Q$4,'[1]INTERNAL PARAMETERS-1'!$B$5:$J$44,7,FALSE)*OVYLD2_!$F110 + OVYLD1_!Q110*(1-VLOOKUP(OVYLD2_!Q$4,'[1]INTERNAL PARAMETERS-1'!$B$5:$J$44,5,FALSE))*VLOOKUP(OVYLD2_!Q$4,'[1]INTERNAL PARAMETERS-1'!$B$5:$J$44,9,FALSE)*OVYLD2_!$F110</f>
        <v>0</v>
      </c>
      <c r="R110" s="44">
        <f>OVYLD1_!R110*VLOOKUP(OVYLD2_!R$4,'[1]INTERNAL PARAMETERS-1'!$B$5:$J$44,5,FALSE)*VLOOKUP(OVYLD2_!R$4,'[1]INTERNAL PARAMETERS-1'!$B$5:$J$44,7,FALSE)*OVYLD2_!$F110 + OVYLD1_!R110*(1-VLOOKUP(OVYLD2_!R$4,'[1]INTERNAL PARAMETERS-1'!$B$5:$J$44,5,FALSE))*VLOOKUP(OVYLD2_!R$4,'[1]INTERNAL PARAMETERS-1'!$B$5:$J$44,9,FALSE)*OVYLD2_!$F110</f>
        <v>0</v>
      </c>
      <c r="S110" s="44">
        <f>OVYLD1_!S110*VLOOKUP(OVYLD2_!S$4,'[1]INTERNAL PARAMETERS-1'!$B$5:$J$44,5,FALSE)*VLOOKUP(OVYLD2_!S$4,'[1]INTERNAL PARAMETERS-1'!$B$5:$J$44,7,FALSE)*OVYLD2_!$F110 + OVYLD1_!S110*(1-VLOOKUP(OVYLD2_!S$4,'[1]INTERNAL PARAMETERS-1'!$B$5:$J$44,5,FALSE))*VLOOKUP(OVYLD2_!S$4,'[1]INTERNAL PARAMETERS-1'!$B$5:$J$44,9,FALSE)*OVYLD2_!$F110</f>
        <v>4.7332531491361891</v>
      </c>
      <c r="T110" s="44">
        <f>OVYLD1_!T110*VLOOKUP(OVYLD2_!T$4,'[1]INTERNAL PARAMETERS-1'!$B$5:$J$44,5,FALSE)*VLOOKUP(OVYLD2_!T$4,'[1]INTERNAL PARAMETERS-1'!$B$5:$J$44,7,FALSE)*OVYLD2_!$F110 + OVYLD1_!T110*(1-VLOOKUP(OVYLD2_!T$4,'[1]INTERNAL PARAMETERS-1'!$B$5:$J$44,5,FALSE))*VLOOKUP(OVYLD2_!T$4,'[1]INTERNAL PARAMETERS-1'!$B$5:$J$44,9,FALSE)*OVYLD2_!$F110</f>
        <v>3.0109854713490307</v>
      </c>
      <c r="U110" s="44">
        <f>OVYLD1_!U110*VLOOKUP(OVYLD2_!U$4,'[1]INTERNAL PARAMETERS-1'!$B$5:$J$44,5,FALSE)*VLOOKUP(OVYLD2_!U$4,'[1]INTERNAL PARAMETERS-1'!$B$5:$J$44,7,FALSE)*OVYLD2_!$F110 + OVYLD1_!U110*(1-VLOOKUP(OVYLD2_!U$4,'[1]INTERNAL PARAMETERS-1'!$B$5:$J$44,5,FALSE))*VLOOKUP(OVYLD2_!U$4,'[1]INTERNAL PARAMETERS-1'!$B$5:$J$44,9,FALSE)*OVYLD2_!$F110</f>
        <v>0</v>
      </c>
      <c r="V110" s="44">
        <f>OVYLD1_!V110*VLOOKUP(OVYLD2_!V$4,'[1]INTERNAL PARAMETERS-1'!$B$5:$J$44,5,FALSE)*VLOOKUP(OVYLD2_!V$4,'[1]INTERNAL PARAMETERS-1'!$B$5:$J$44,7,FALSE)*OVYLD2_!$F110 + OVYLD1_!V110*(1-VLOOKUP(OVYLD2_!V$4,'[1]INTERNAL PARAMETERS-1'!$B$5:$J$44,5,FALSE))*VLOOKUP(OVYLD2_!V$4,'[1]INTERNAL PARAMETERS-1'!$B$5:$J$44,9,FALSE)*OVYLD2_!$F110</f>
        <v>4.2755723017075624</v>
      </c>
      <c r="W110" s="44">
        <f>OVYLD1_!W110*VLOOKUP(OVYLD2_!W$4,'[1]INTERNAL PARAMETERS-1'!$B$5:$J$44,5,FALSE)*VLOOKUP(OVYLD2_!W$4,'[1]INTERNAL PARAMETERS-1'!$B$5:$J$44,7,FALSE)*OVYLD2_!$F110 + OVYLD1_!W110*(1-VLOOKUP(OVYLD2_!W$4,'[1]INTERNAL PARAMETERS-1'!$B$5:$J$44,5,FALSE))*VLOOKUP(OVYLD2_!W$4,'[1]INTERNAL PARAMETERS-1'!$B$5:$J$44,9,FALSE)*OVYLD2_!$F110</f>
        <v>0</v>
      </c>
      <c r="X110" s="44">
        <f>OVYLD1_!X110*VLOOKUP(OVYLD2_!X$4,'[1]INTERNAL PARAMETERS-1'!$B$5:$J$44,5,FALSE)*VLOOKUP(OVYLD2_!X$4,'[1]INTERNAL PARAMETERS-1'!$B$5:$J$44,7,FALSE)*OVYLD2_!$F110 + OVYLD1_!X110*(1-VLOOKUP(OVYLD2_!X$4,'[1]INTERNAL PARAMETERS-1'!$B$5:$J$44,5,FALSE))*VLOOKUP(OVYLD2_!X$4,'[1]INTERNAL PARAMETERS-1'!$B$5:$J$44,9,FALSE)*OVYLD2_!$F110</f>
        <v>0</v>
      </c>
      <c r="Y110" s="44">
        <f>OVYLD1_!Y110*VLOOKUP(OVYLD2_!Y$4,'[1]INTERNAL PARAMETERS-1'!$B$5:$J$44,5,FALSE)*VLOOKUP(OVYLD2_!Y$4,'[1]INTERNAL PARAMETERS-1'!$B$5:$J$44,7,FALSE)*OVYLD2_!$F110 + OVYLD1_!Y110*(1-VLOOKUP(OVYLD2_!Y$4,'[1]INTERNAL PARAMETERS-1'!$B$5:$J$44,5,FALSE))*VLOOKUP(OVYLD2_!Y$4,'[1]INTERNAL PARAMETERS-1'!$B$5:$J$44,9,FALSE)*OVYLD2_!$F110</f>
        <v>0</v>
      </c>
      <c r="Z110" s="44">
        <f>OVYLD1_!Z110*VLOOKUP(OVYLD2_!Z$4,'[1]INTERNAL PARAMETERS-1'!$B$5:$J$44,5,FALSE)*VLOOKUP(OVYLD2_!Z$4,'[1]INTERNAL PARAMETERS-1'!$B$5:$J$44,7,FALSE)*OVYLD2_!$F110 + OVYLD1_!Z110*(1-VLOOKUP(OVYLD2_!Z$4,'[1]INTERNAL PARAMETERS-1'!$B$5:$J$44,5,FALSE))*VLOOKUP(OVYLD2_!Z$4,'[1]INTERNAL PARAMETERS-1'!$B$5:$J$44,9,FALSE)*OVYLD2_!$F110</f>
        <v>0</v>
      </c>
      <c r="AA110" s="44">
        <f>OVYLD1_!AA110*VLOOKUP(OVYLD2_!AA$4,'[1]INTERNAL PARAMETERS-1'!$B$5:$J$44,5,FALSE)*VLOOKUP(OVYLD2_!AA$4,'[1]INTERNAL PARAMETERS-1'!$B$5:$J$44,7,FALSE)*OVYLD2_!$F110 + OVYLD1_!AA110*(1-VLOOKUP(OVYLD2_!AA$4,'[1]INTERNAL PARAMETERS-1'!$B$5:$J$44,5,FALSE))*VLOOKUP(OVYLD2_!AA$4,'[1]INTERNAL PARAMETERS-1'!$B$5:$J$44,9,FALSE)*OVYLD2_!$F110</f>
        <v>0</v>
      </c>
      <c r="AB110" s="44">
        <f>OVYLD1_!AB110*VLOOKUP(OVYLD2_!AB$4,'[1]INTERNAL PARAMETERS-1'!$B$5:$J$44,5,FALSE)*VLOOKUP(OVYLD2_!AB$4,'[1]INTERNAL PARAMETERS-1'!$B$5:$J$44,7,FALSE)*OVYLD2_!$F110 + OVYLD1_!AB110*(1-VLOOKUP(OVYLD2_!AB$4,'[1]INTERNAL PARAMETERS-1'!$B$5:$J$44,5,FALSE))*VLOOKUP(OVYLD2_!AB$4,'[1]INTERNAL PARAMETERS-1'!$B$5:$J$44,9,FALSE)*OVYLD2_!$F110</f>
        <v>0</v>
      </c>
      <c r="AC110" s="44">
        <f>OVYLD1_!AC110*VLOOKUP(OVYLD2_!AC$4,'[1]INTERNAL PARAMETERS-1'!$B$5:$J$44,5,FALSE)*VLOOKUP(OVYLD2_!AC$4,'[1]INTERNAL PARAMETERS-1'!$B$5:$J$44,7,FALSE)*OVYLD2_!$F110 + OVYLD1_!AC110*(1-VLOOKUP(OVYLD2_!AC$4,'[1]INTERNAL PARAMETERS-1'!$B$5:$J$44,5,FALSE))*VLOOKUP(OVYLD2_!AC$4,'[1]INTERNAL PARAMETERS-1'!$B$5:$J$44,9,FALSE)*OVYLD2_!$F110</f>
        <v>0</v>
      </c>
      <c r="AD110" s="44">
        <f>OVYLD1_!AD110*VLOOKUP(OVYLD2_!AD$4,'[1]INTERNAL PARAMETERS-1'!$B$5:$J$44,5,FALSE)*VLOOKUP(OVYLD2_!AD$4,'[1]INTERNAL PARAMETERS-1'!$B$5:$J$44,7,FALSE)*OVYLD2_!$F110 + OVYLD1_!AD110*(1-VLOOKUP(OVYLD2_!AD$4,'[1]INTERNAL PARAMETERS-1'!$B$5:$J$44,5,FALSE))*VLOOKUP(OVYLD2_!AD$4,'[1]INTERNAL PARAMETERS-1'!$B$5:$J$44,9,FALSE)*OVYLD2_!$F110</f>
        <v>0</v>
      </c>
      <c r="AE110" s="44">
        <f>OVYLD1_!AE110*VLOOKUP(OVYLD2_!AE$4,'[1]INTERNAL PARAMETERS-1'!$B$5:$J$44,5,FALSE)*VLOOKUP(OVYLD2_!AE$4,'[1]INTERNAL PARAMETERS-1'!$B$5:$J$44,7,FALSE)*OVYLD2_!$F110 + OVYLD1_!AE110*(1-VLOOKUP(OVYLD2_!AE$4,'[1]INTERNAL PARAMETERS-1'!$B$5:$J$44,5,FALSE))*VLOOKUP(OVYLD2_!AE$4,'[1]INTERNAL PARAMETERS-1'!$B$5:$J$44,9,FALSE)*OVYLD2_!$F110</f>
        <v>0</v>
      </c>
      <c r="AF110" s="44">
        <f>OVYLD1_!AF110*VLOOKUP(OVYLD2_!AF$4,'[1]INTERNAL PARAMETERS-1'!$B$5:$J$44,5,FALSE)*VLOOKUP(OVYLD2_!AF$4,'[1]INTERNAL PARAMETERS-1'!$B$5:$J$44,7,FALSE)*OVYLD2_!$F110 + OVYLD1_!AF110*(1-VLOOKUP(OVYLD2_!AF$4,'[1]INTERNAL PARAMETERS-1'!$B$5:$J$44,5,FALSE))*VLOOKUP(OVYLD2_!AF$4,'[1]INTERNAL PARAMETERS-1'!$B$5:$J$44,9,FALSE)*OVYLD2_!$F110</f>
        <v>0.30112904584821121</v>
      </c>
      <c r="AG110" s="44">
        <f>OVYLD1_!AG110*VLOOKUP(OVYLD2_!AG$4,'[1]INTERNAL PARAMETERS-1'!$B$5:$J$44,5,FALSE)*VLOOKUP(OVYLD2_!AG$4,'[1]INTERNAL PARAMETERS-1'!$B$5:$J$44,7,FALSE)*OVYLD2_!$F110 + OVYLD1_!AG110*(1-VLOOKUP(OVYLD2_!AG$4,'[1]INTERNAL PARAMETERS-1'!$B$5:$J$44,5,FALSE))*VLOOKUP(OVYLD2_!AG$4,'[1]INTERNAL PARAMETERS-1'!$B$5:$J$44,9,FALSE)*OVYLD2_!$F110</f>
        <v>0</v>
      </c>
      <c r="AH110" s="44">
        <f>OVYLD1_!AH110*VLOOKUP(OVYLD2_!AH$4,'[1]INTERNAL PARAMETERS-1'!$B$5:$J$44,5,FALSE)*VLOOKUP(OVYLD2_!AH$4,'[1]INTERNAL PARAMETERS-1'!$B$5:$J$44,7,FALSE)*OVYLD2_!$F110 + OVYLD1_!AH110*(1-VLOOKUP(OVYLD2_!AH$4,'[1]INTERNAL PARAMETERS-1'!$B$5:$J$44,5,FALSE))*VLOOKUP(OVYLD2_!AH$4,'[1]INTERNAL PARAMETERS-1'!$B$5:$J$44,9,FALSE)*OVYLD2_!$F110</f>
        <v>0</v>
      </c>
      <c r="AI110" s="44">
        <f>OVYLD1_!AI110*VLOOKUP(OVYLD2_!AI$4,'[1]INTERNAL PARAMETERS-1'!$B$5:$J$44,5,FALSE)*VLOOKUP(OVYLD2_!AI$4,'[1]INTERNAL PARAMETERS-1'!$B$5:$J$44,7,FALSE)*OVYLD2_!$F110 + OVYLD1_!AI110*(1-VLOOKUP(OVYLD2_!AI$4,'[1]INTERNAL PARAMETERS-1'!$B$5:$J$44,5,FALSE))*VLOOKUP(OVYLD2_!AI$4,'[1]INTERNAL PARAMETERS-1'!$B$5:$J$44,9,FALSE)*OVYLD2_!$F110</f>
        <v>3.8606287929257847E-2</v>
      </c>
      <c r="AJ110" s="44">
        <f>OVYLD1_!AJ110*VLOOKUP(OVYLD2_!AJ$4,'[1]INTERNAL PARAMETERS-1'!$B$5:$J$44,5,FALSE)*VLOOKUP(OVYLD2_!AJ$4,'[1]INTERNAL PARAMETERS-1'!$B$5:$J$44,7,FALSE)*OVYLD2_!$F110 + OVYLD1_!AJ110*(1-VLOOKUP(OVYLD2_!AJ$4,'[1]INTERNAL PARAMETERS-1'!$B$5:$J$44,5,FALSE))*VLOOKUP(OVYLD2_!AJ$4,'[1]INTERNAL PARAMETERS-1'!$B$5:$J$44,9,FALSE)*OVYLD2_!$F110</f>
        <v>0.90328801672638204</v>
      </c>
      <c r="AK110" s="44">
        <f>OVYLD1_!AK110*VLOOKUP(OVYLD2_!AK$4,'[1]INTERNAL PARAMETERS-1'!$B$5:$J$44,5,FALSE)*VLOOKUP(OVYLD2_!AK$4,'[1]INTERNAL PARAMETERS-1'!$B$5:$J$44,7,FALSE)*OVYLD2_!$F110 + OVYLD1_!AK110*(1-VLOOKUP(OVYLD2_!AK$4,'[1]INTERNAL PARAMETERS-1'!$B$5:$J$44,5,FALSE))*VLOOKUP(OVYLD2_!AK$4,'[1]INTERNAL PARAMETERS-1'!$B$5:$J$44,9,FALSE)*OVYLD2_!$F110</f>
        <v>0</v>
      </c>
      <c r="AL110" s="44">
        <f>OVYLD1_!AL110*VLOOKUP(OVYLD2_!AL$4,'[1]INTERNAL PARAMETERS-1'!$B$5:$J$44,5,FALSE)*VLOOKUP(OVYLD2_!AL$4,'[1]INTERNAL PARAMETERS-1'!$B$5:$J$44,7,FALSE)*OVYLD2_!$F110 + OVYLD1_!AL110*(1-VLOOKUP(OVYLD2_!AL$4,'[1]INTERNAL PARAMETERS-1'!$B$5:$J$44,5,FALSE))*VLOOKUP(OVYLD2_!AL$4,'[1]INTERNAL PARAMETERS-1'!$B$5:$J$44,9,FALSE)*OVYLD2_!$F110</f>
        <v>0</v>
      </c>
      <c r="AM110" s="44">
        <f>OVYLD1_!AM110*VLOOKUP(OVYLD2_!AM$4,'[1]INTERNAL PARAMETERS-1'!$B$5:$J$44,5,FALSE)*VLOOKUP(OVYLD2_!AM$4,'[1]INTERNAL PARAMETERS-1'!$B$5:$J$44,7,FALSE)*OVYLD2_!$F110 + OVYLD1_!AM110*(1-VLOOKUP(OVYLD2_!AM$4,'[1]INTERNAL PARAMETERS-1'!$B$5:$J$44,5,FALSE))*VLOOKUP(OVYLD2_!AM$4,'[1]INTERNAL PARAMETERS-1'!$B$5:$J$44,9,FALSE)*OVYLD2_!$F110</f>
        <v>0</v>
      </c>
      <c r="AN110" s="44">
        <f>OVYLD1_!AN110*VLOOKUP(OVYLD2_!AN$4,'[1]INTERNAL PARAMETERS-1'!$B$5:$J$44,5,FALSE)*VLOOKUP(OVYLD2_!AN$4,'[1]INTERNAL PARAMETERS-1'!$B$5:$J$44,7,FALSE)*OVYLD2_!$F110 + OVYLD1_!AN110*(1-VLOOKUP(OVYLD2_!AN$4,'[1]INTERNAL PARAMETERS-1'!$B$5:$J$44,5,FALSE))*VLOOKUP(OVYLD2_!AN$4,'[1]INTERNAL PARAMETERS-1'!$B$5:$J$44,9,FALSE)*OVYLD2_!$F110</f>
        <v>0</v>
      </c>
      <c r="AO110" s="44">
        <f>OVYLD1_!AO110*VLOOKUP(OVYLD2_!AO$4,'[1]INTERNAL PARAMETERS-1'!$B$5:$J$44,5,FALSE)*VLOOKUP(OVYLD2_!AO$4,'[1]INTERNAL PARAMETERS-1'!$B$5:$J$44,7,FALSE)*OVYLD2_!$F110 + OVYLD1_!AO110*(1-VLOOKUP(OVYLD2_!AO$4,'[1]INTERNAL PARAMETERS-1'!$B$5:$J$44,5,FALSE))*VLOOKUP(OVYLD2_!AO$4,'[1]INTERNAL PARAMETERS-1'!$B$5:$J$44,9,FALSE)*OVYLD2_!$F110</f>
        <v>0</v>
      </c>
      <c r="AP110" s="44">
        <f>OVYLD1_!AP110*VLOOKUP(OVYLD2_!AP$4,'[1]INTERNAL PARAMETERS-1'!$B$5:$J$44,5,FALSE)*VLOOKUP(OVYLD2_!AP$4,'[1]INTERNAL PARAMETERS-1'!$B$5:$J$44,7,FALSE)*OVYLD2_!$F110 + OVYLD1_!AP110*(1-VLOOKUP(OVYLD2_!AP$4,'[1]INTERNAL PARAMETERS-1'!$B$5:$J$44,5,FALSE))*VLOOKUP(OVYLD2_!AP$4,'[1]INTERNAL PARAMETERS-1'!$B$5:$J$44,9,FALSE)*OVYLD2_!$F110</f>
        <v>0</v>
      </c>
      <c r="AQ110" s="44">
        <f>OVYLD1_!AQ110*VLOOKUP(OVYLD2_!AQ$4,'[1]INTERNAL PARAMETERS-1'!$B$5:$J$44,5,FALSE)*VLOOKUP(OVYLD2_!AQ$4,'[1]INTERNAL PARAMETERS-1'!$B$5:$J$44,7,FALSE)*OVYLD2_!$F110 + OVYLD1_!AQ110*(1-VLOOKUP(OVYLD2_!AQ$4,'[1]INTERNAL PARAMETERS-1'!$B$5:$J$44,5,FALSE))*VLOOKUP(OVYLD2_!AQ$4,'[1]INTERNAL PARAMETERS-1'!$B$5:$J$44,9,FALSE)*OVYLD2_!$F110</f>
        <v>0</v>
      </c>
      <c r="AR110" s="44">
        <f>OVYLD1_!AR110*VLOOKUP(OVYLD2_!AR$4,'[1]INTERNAL PARAMETERS-1'!$B$5:$J$44,5,FALSE)*VLOOKUP(OVYLD2_!AR$4,'[1]INTERNAL PARAMETERS-1'!$B$5:$J$44,7,FALSE)*OVYLD2_!$F110 + OVYLD1_!AR110*(1-VLOOKUP(OVYLD2_!AR$4,'[1]INTERNAL PARAMETERS-1'!$B$5:$J$44,5,FALSE))*VLOOKUP(OVYLD2_!AR$4,'[1]INTERNAL PARAMETERS-1'!$B$5:$J$44,9,FALSE)*OVYLD2_!$F110</f>
        <v>0</v>
      </c>
      <c r="AS110" s="44">
        <f>OVYLD1_!AS110*VLOOKUP(OVYLD2_!AS$4,'[1]INTERNAL PARAMETERS-1'!$B$5:$J$44,5,FALSE)*VLOOKUP(OVYLD2_!AS$4,'[1]INTERNAL PARAMETERS-1'!$B$5:$J$44,7,FALSE)*OVYLD2_!$F110 + OVYLD1_!AS110*(1-VLOOKUP(OVYLD2_!AS$4,'[1]INTERNAL PARAMETERS-1'!$B$5:$J$44,5,FALSE))*VLOOKUP(OVYLD2_!AS$4,'[1]INTERNAL PARAMETERS-1'!$B$5:$J$44,9,FALSE)*OVYLD2_!$F110</f>
        <v>0</v>
      </c>
      <c r="AT110" s="43">
        <f>OVYLD1_!AT110*VLOOKUP(OVYLD2_!AT$4,'[1]INTERNAL PARAMETERS-1'!$B$5:$J$44,5,FALSE)*VLOOKUP(OVYLD2_!AT$4,'[1]INTERNAL PARAMETERS-1'!$B$5:$J$44,7,FALSE)*OVYLD2_!$F110 + OVYLD1_!AT110*(1-VLOOKUP(OVYLD2_!AT$4,'[1]INTERNAL PARAMETERS-1'!$B$5:$J$44,5,FALSE))*VLOOKUP(OVYLD2_!AT$4,'[1]INTERNAL PARAMETERS-1'!$B$5:$J$44,9,FALSE)*OVYLD2_!$F110</f>
        <v>0</v>
      </c>
      <c r="AU110" s="45">
        <f>OVYLD1_!AU110*VLOOKUP(OVYLD2_!AU$4,'[1]INTERNAL PARAMETERS-1'!$B$5:$J$44,5,FALSE)*VLOOKUP(OVYLD2_!AU$4,'[1]INTERNAL PARAMETERS-1'!$B$5:$J$44,6,FALSE)*VLOOKUP(OVYLD2_!AU$4,'[1]INTERNAL PARAMETERS-1'!$B$5:$J$44,3,FALSE) + OVYLD1_!AU110*(1-VLOOKUP(OVYLD2_!AU$4,'[1]INTERNAL PARAMETERS-1'!$B$5:$J$44,5,FALSE))*VLOOKUP(OVYLD2_!AU$4,'[1]INTERNAL PARAMETERS-1'!$B$5:$J$44,8,FALSE)*VLOOKUP(OVYLD2_!AU$4,'[1]INTERNAL PARAMETERS-1'!$B$5:$J$44,3,FALSE)</f>
        <v>0</v>
      </c>
      <c r="AV110" s="44">
        <f>OVYLD1_!AV110*VLOOKUP(OVYLD2_!AV$4,'[1]INTERNAL PARAMETERS-1'!$B$5:$J$44,5,FALSE)*VLOOKUP(OVYLD2_!AV$4,'[1]INTERNAL PARAMETERS-1'!$B$5:$J$44,6,FALSE)*VLOOKUP(OVYLD2_!AV$4,'[1]INTERNAL PARAMETERS-1'!$B$5:$J$44,3,FALSE) + OVYLD1_!AV110*(1-VLOOKUP(OVYLD2_!AV$4,'[1]INTERNAL PARAMETERS-1'!$B$5:$J$44,5,FALSE))*VLOOKUP(OVYLD2_!AV$4,'[1]INTERNAL PARAMETERS-1'!$B$5:$J$44,8,FALSE)*VLOOKUP(OVYLD2_!AV$4,'[1]INTERNAL PARAMETERS-1'!$B$5:$J$44,3,FALSE)</f>
        <v>0</v>
      </c>
      <c r="AW110" s="44">
        <f>OVYLD1_!AW110*VLOOKUP(OVYLD2_!AW$4,'[1]INTERNAL PARAMETERS-1'!$B$5:$J$44,5,FALSE)*VLOOKUP(OVYLD2_!AW$4,'[1]INTERNAL PARAMETERS-1'!$B$5:$J$44,6,FALSE)*VLOOKUP(OVYLD2_!AW$4,'[1]INTERNAL PARAMETERS-1'!$B$5:$J$44,3,FALSE) + OVYLD1_!AW110*(1-VLOOKUP(OVYLD2_!AW$4,'[1]INTERNAL PARAMETERS-1'!$B$5:$J$44,5,FALSE))*VLOOKUP(OVYLD2_!AW$4,'[1]INTERNAL PARAMETERS-1'!$B$5:$J$44,8,FALSE)*VLOOKUP(OVYLD2_!AW$4,'[1]INTERNAL PARAMETERS-1'!$B$5:$J$44,3,FALSE)</f>
        <v>4.5458012964020487</v>
      </c>
      <c r="AX110" s="44">
        <f>OVYLD1_!AX110*VLOOKUP(OVYLD2_!AX$4,'[1]INTERNAL PARAMETERS-1'!$B$5:$J$44,5,FALSE)*VLOOKUP(OVYLD2_!AX$4,'[1]INTERNAL PARAMETERS-1'!$B$5:$J$44,6,FALSE)*VLOOKUP(OVYLD2_!AX$4,'[1]INTERNAL PARAMETERS-1'!$B$5:$J$44,3,FALSE) + OVYLD1_!AX110*(1-VLOOKUP(OVYLD2_!AX$4,'[1]INTERNAL PARAMETERS-1'!$B$5:$J$44,5,FALSE))*VLOOKUP(OVYLD2_!AX$4,'[1]INTERNAL PARAMETERS-1'!$B$5:$J$44,8,FALSE)*VLOOKUP(OVYLD2_!AX$4,'[1]INTERNAL PARAMETERS-1'!$B$5:$J$44,3,FALSE)</f>
        <v>0</v>
      </c>
      <c r="AY110" s="44">
        <f>OVYLD1_!AY110*VLOOKUP(OVYLD2_!AY$4,'[1]INTERNAL PARAMETERS-1'!$B$5:$J$44,5,FALSE)*VLOOKUP(OVYLD2_!AY$4,'[1]INTERNAL PARAMETERS-1'!$B$5:$J$44,6,FALSE)*VLOOKUP(OVYLD2_!AY$4,'[1]INTERNAL PARAMETERS-1'!$B$5:$J$44,3,FALSE) + OVYLD1_!AY110*(1-VLOOKUP(OVYLD2_!AY$4,'[1]INTERNAL PARAMETERS-1'!$B$5:$J$44,5,FALSE))*VLOOKUP(OVYLD2_!AY$4,'[1]INTERNAL PARAMETERS-1'!$B$5:$J$44,8,FALSE)*VLOOKUP(OVYLD2_!AY$4,'[1]INTERNAL PARAMETERS-1'!$B$5:$J$44,3,FALSE)</f>
        <v>0</v>
      </c>
      <c r="AZ110" s="44">
        <f>OVYLD1_!AZ110*VLOOKUP(OVYLD2_!AZ$4,'[1]INTERNAL PARAMETERS-1'!$B$5:$J$44,5,FALSE)*VLOOKUP(OVYLD2_!AZ$4,'[1]INTERNAL PARAMETERS-1'!$B$5:$J$44,6,FALSE)*VLOOKUP(OVYLD2_!AZ$4,'[1]INTERNAL PARAMETERS-1'!$B$5:$J$44,3,FALSE) + OVYLD1_!AZ110*(1-VLOOKUP(OVYLD2_!AZ$4,'[1]INTERNAL PARAMETERS-1'!$B$5:$J$44,5,FALSE))*VLOOKUP(OVYLD2_!AZ$4,'[1]INTERNAL PARAMETERS-1'!$B$5:$J$44,8,FALSE)*VLOOKUP(OVYLD2_!AZ$4,'[1]INTERNAL PARAMETERS-1'!$B$5:$J$44,3,FALSE)</f>
        <v>0</v>
      </c>
      <c r="BA110" s="44">
        <f>OVYLD1_!BA110*VLOOKUP(OVYLD2_!BA$4,'[1]INTERNAL PARAMETERS-1'!$B$5:$J$44,5,FALSE)*VLOOKUP(OVYLD2_!BA$4,'[1]INTERNAL PARAMETERS-1'!$B$5:$J$44,6,FALSE)*VLOOKUP(OVYLD2_!BA$4,'[1]INTERNAL PARAMETERS-1'!$B$5:$J$44,3,FALSE) + OVYLD1_!BA110*(1-VLOOKUP(OVYLD2_!BA$4,'[1]INTERNAL PARAMETERS-1'!$B$5:$J$44,5,FALSE))*VLOOKUP(OVYLD2_!BA$4,'[1]INTERNAL PARAMETERS-1'!$B$5:$J$44,8,FALSE)*VLOOKUP(OVYLD2_!BA$4,'[1]INTERNAL PARAMETERS-1'!$B$5:$J$44,3,FALSE)</f>
        <v>13.754138544827361</v>
      </c>
      <c r="BB110" s="44">
        <f>OVYLD1_!BB110*VLOOKUP(OVYLD2_!BB$4,'[1]INTERNAL PARAMETERS-1'!$B$5:$J$44,5,FALSE)*VLOOKUP(OVYLD2_!BB$4,'[1]INTERNAL PARAMETERS-1'!$B$5:$J$44,6,FALSE)*VLOOKUP(OVYLD2_!BB$4,'[1]INTERNAL PARAMETERS-1'!$B$5:$J$44,3,FALSE) + OVYLD1_!BB110*(1-VLOOKUP(OVYLD2_!BB$4,'[1]INTERNAL PARAMETERS-1'!$B$5:$J$44,5,FALSE))*VLOOKUP(OVYLD2_!BB$4,'[1]INTERNAL PARAMETERS-1'!$B$5:$J$44,8,FALSE)*VLOOKUP(OVYLD2_!BB$4,'[1]INTERNAL PARAMETERS-1'!$B$5:$J$44,3,FALSE)</f>
        <v>0.86425041083978316</v>
      </c>
      <c r="BC110" s="44">
        <f>OVYLD1_!BC110*VLOOKUP(OVYLD2_!BC$4,'[1]INTERNAL PARAMETERS-1'!$B$5:$J$44,5,FALSE)*VLOOKUP(OVYLD2_!BC$4,'[1]INTERNAL PARAMETERS-1'!$B$5:$J$44,6,FALSE)*VLOOKUP(OVYLD2_!BC$4,'[1]INTERNAL PARAMETERS-1'!$B$5:$J$44,3,FALSE) + OVYLD1_!BC110*(1-VLOOKUP(OVYLD2_!BC$4,'[1]INTERNAL PARAMETERS-1'!$B$5:$J$44,5,FALSE))*VLOOKUP(OVYLD2_!BC$4,'[1]INTERNAL PARAMETERS-1'!$B$5:$J$44,8,FALSE)*VLOOKUP(OVYLD2_!BC$4,'[1]INTERNAL PARAMETERS-1'!$B$5:$J$44,3,FALSE)</f>
        <v>2.1665428817197445</v>
      </c>
      <c r="BD110" s="44">
        <f>OVYLD1_!BD110*VLOOKUP(OVYLD2_!BD$4,'[1]INTERNAL PARAMETERS-1'!$B$5:$J$44,5,FALSE)*VLOOKUP(OVYLD2_!BD$4,'[1]INTERNAL PARAMETERS-1'!$B$5:$J$44,6,FALSE)*VLOOKUP(OVYLD2_!BD$4,'[1]INTERNAL PARAMETERS-1'!$B$5:$J$44,3,FALSE) + OVYLD1_!BD110*(1-VLOOKUP(OVYLD2_!BD$4,'[1]INTERNAL PARAMETERS-1'!$B$5:$J$44,5,FALSE))*VLOOKUP(OVYLD2_!BD$4,'[1]INTERNAL PARAMETERS-1'!$B$5:$J$44,8,FALSE)*VLOOKUP(OVYLD2_!BD$4,'[1]INTERNAL PARAMETERS-1'!$B$5:$J$44,3,FALSE)</f>
        <v>0.31888612866006594</v>
      </c>
      <c r="BE110" s="44">
        <f>OVYLD1_!BE110*VLOOKUP(OVYLD2_!BE$4,'[1]INTERNAL PARAMETERS-1'!$B$5:$J$44,5,FALSE)*VLOOKUP(OVYLD2_!BE$4,'[1]INTERNAL PARAMETERS-1'!$B$5:$J$44,6,FALSE)*VLOOKUP(OVYLD2_!BE$4,'[1]INTERNAL PARAMETERS-1'!$B$5:$J$44,3,FALSE) + OVYLD1_!BE110*(1-VLOOKUP(OVYLD2_!BE$4,'[1]INTERNAL PARAMETERS-1'!$B$5:$J$44,5,FALSE))*VLOOKUP(OVYLD2_!BE$4,'[1]INTERNAL PARAMETERS-1'!$B$5:$J$44,8,FALSE)*VLOOKUP(OVYLD2_!BE$4,'[1]INTERNAL PARAMETERS-1'!$B$5:$J$44,3,FALSE)</f>
        <v>4.1880571165441278</v>
      </c>
      <c r="BF110" s="44">
        <f>OVYLD1_!BF110*VLOOKUP(OVYLD2_!BF$4,'[1]INTERNAL PARAMETERS-1'!$B$5:$J$44,5,FALSE)*VLOOKUP(OVYLD2_!BF$4,'[1]INTERNAL PARAMETERS-1'!$B$5:$J$44,6,FALSE)*VLOOKUP(OVYLD2_!BF$4,'[1]INTERNAL PARAMETERS-1'!$B$5:$J$44,3,FALSE) + OVYLD1_!BF110*(1-VLOOKUP(OVYLD2_!BF$4,'[1]INTERNAL PARAMETERS-1'!$B$5:$J$44,5,FALSE))*VLOOKUP(OVYLD2_!BF$4,'[1]INTERNAL PARAMETERS-1'!$B$5:$J$44,8,FALSE)*VLOOKUP(OVYLD2_!BF$4,'[1]INTERNAL PARAMETERS-1'!$B$5:$J$44,3,FALSE)</f>
        <v>0</v>
      </c>
      <c r="BG110" s="44">
        <f>OVYLD1_!BG110*VLOOKUP(OVYLD2_!BG$4,'[1]INTERNAL PARAMETERS-1'!$B$5:$J$44,5,FALSE)*VLOOKUP(OVYLD2_!BG$4,'[1]INTERNAL PARAMETERS-1'!$B$5:$J$44,6,FALSE)*VLOOKUP(OVYLD2_!BG$4,'[1]INTERNAL PARAMETERS-1'!$B$5:$J$44,3,FALSE) + OVYLD1_!BG110*(1-VLOOKUP(OVYLD2_!BG$4,'[1]INTERNAL PARAMETERS-1'!$B$5:$J$44,5,FALSE))*VLOOKUP(OVYLD2_!BG$4,'[1]INTERNAL PARAMETERS-1'!$B$5:$J$44,8,FALSE)*VLOOKUP(OVYLD2_!BG$4,'[1]INTERNAL PARAMETERS-1'!$B$5:$J$44,3,FALSE)</f>
        <v>0.54764749743267127</v>
      </c>
      <c r="BH110" s="44">
        <f>OVYLD1_!BH110*VLOOKUP(OVYLD2_!BH$4,'[1]INTERNAL PARAMETERS-1'!$B$5:$J$44,5,FALSE)*VLOOKUP(OVYLD2_!BH$4,'[1]INTERNAL PARAMETERS-1'!$B$5:$J$44,6,FALSE)*VLOOKUP(OVYLD2_!BH$4,'[1]INTERNAL PARAMETERS-1'!$B$5:$J$44,3,FALSE) + OVYLD1_!BH110*(1-VLOOKUP(OVYLD2_!BH$4,'[1]INTERNAL PARAMETERS-1'!$B$5:$J$44,5,FALSE))*VLOOKUP(OVYLD2_!BH$4,'[1]INTERNAL PARAMETERS-1'!$B$5:$J$44,8,FALSE)*VLOOKUP(OVYLD2_!BH$4,'[1]INTERNAL PARAMETERS-1'!$B$5:$J$44,3,FALSE)</f>
        <v>7.2523469519847035E-3</v>
      </c>
      <c r="BI110" s="44">
        <f>OVYLD1_!BI110*VLOOKUP(OVYLD2_!BI$4,'[1]INTERNAL PARAMETERS-1'!$B$5:$J$44,5,FALSE)*VLOOKUP(OVYLD2_!BI$4,'[1]INTERNAL PARAMETERS-1'!$B$5:$J$44,6,FALSE)*VLOOKUP(OVYLD2_!BI$4,'[1]INTERNAL PARAMETERS-1'!$B$5:$J$44,3,FALSE) + OVYLD1_!BI110*(1-VLOOKUP(OVYLD2_!BI$4,'[1]INTERNAL PARAMETERS-1'!$B$5:$J$44,5,FALSE))*VLOOKUP(OVYLD2_!BI$4,'[1]INTERNAL PARAMETERS-1'!$B$5:$J$44,8,FALSE)*VLOOKUP(OVYLD2_!BI$4,'[1]INTERNAL PARAMETERS-1'!$B$5:$J$44,3,FALSE)</f>
        <v>0</v>
      </c>
      <c r="BJ110" s="44">
        <f>OVYLD1_!BJ110*VLOOKUP(OVYLD2_!BJ$4,'[1]INTERNAL PARAMETERS-1'!$B$5:$J$44,5,FALSE)*VLOOKUP(OVYLD2_!BJ$4,'[1]INTERNAL PARAMETERS-1'!$B$5:$J$44,6,FALSE)*VLOOKUP(OVYLD2_!BJ$4,'[1]INTERNAL PARAMETERS-1'!$B$5:$J$44,3,FALSE) + OVYLD1_!BJ110*(1-VLOOKUP(OVYLD2_!BJ$4,'[1]INTERNAL PARAMETERS-1'!$B$5:$J$44,5,FALSE))*VLOOKUP(OVYLD2_!BJ$4,'[1]INTERNAL PARAMETERS-1'!$B$5:$J$44,8,FALSE)*VLOOKUP(OVYLD2_!BJ$4,'[1]INTERNAL PARAMETERS-1'!$B$5:$J$44,3,FALSE)</f>
        <v>0.20069815804182523</v>
      </c>
      <c r="BK110" s="44">
        <f>OVYLD1_!BK110*VLOOKUP(OVYLD2_!BK$4,'[1]INTERNAL PARAMETERS-1'!$B$5:$J$44,5,FALSE)*VLOOKUP(OVYLD2_!BK$4,'[1]INTERNAL PARAMETERS-1'!$B$5:$J$44,6,FALSE)*VLOOKUP(OVYLD2_!BK$4,'[1]INTERNAL PARAMETERS-1'!$B$5:$J$44,3,FALSE) + OVYLD1_!BK110*(1-VLOOKUP(OVYLD2_!BK$4,'[1]INTERNAL PARAMETERS-1'!$B$5:$J$44,5,FALSE))*VLOOKUP(OVYLD2_!BK$4,'[1]INTERNAL PARAMETERS-1'!$B$5:$J$44,8,FALSE)*VLOOKUP(OVYLD2_!BK$4,'[1]INTERNAL PARAMETERS-1'!$B$5:$J$44,3,FALSE)</f>
        <v>0.21259498578801109</v>
      </c>
      <c r="BL110" s="44">
        <f>OVYLD1_!BL110*VLOOKUP(OVYLD2_!BL$4,'[1]INTERNAL PARAMETERS-1'!$B$5:$J$44,5,FALSE)*VLOOKUP(OVYLD2_!BL$4,'[1]INTERNAL PARAMETERS-1'!$B$5:$J$44,6,FALSE)*VLOOKUP(OVYLD2_!BL$4,'[1]INTERNAL PARAMETERS-1'!$B$5:$J$44,3,FALSE) + OVYLD1_!BL110*(1-VLOOKUP(OVYLD2_!BL$4,'[1]INTERNAL PARAMETERS-1'!$B$5:$J$44,5,FALSE))*VLOOKUP(OVYLD2_!BL$4,'[1]INTERNAL PARAMETERS-1'!$B$5:$J$44,8,FALSE)*VLOOKUP(OVYLD2_!BL$4,'[1]INTERNAL PARAMETERS-1'!$B$5:$J$44,3,FALSE)</f>
        <v>1.0025687313121252</v>
      </c>
      <c r="BM110" s="44">
        <f>OVYLD1_!BM110*VLOOKUP(OVYLD2_!BM$4,'[1]INTERNAL PARAMETERS-1'!$B$5:$J$44,5,FALSE)*VLOOKUP(OVYLD2_!BM$4,'[1]INTERNAL PARAMETERS-1'!$B$5:$J$44,6,FALSE)*VLOOKUP(OVYLD2_!BM$4,'[1]INTERNAL PARAMETERS-1'!$B$5:$J$44,3,FALSE) + OVYLD1_!BM110*(1-VLOOKUP(OVYLD2_!BM$4,'[1]INTERNAL PARAMETERS-1'!$B$5:$J$44,5,FALSE))*VLOOKUP(OVYLD2_!BM$4,'[1]INTERNAL PARAMETERS-1'!$B$5:$J$44,8,FALSE)*VLOOKUP(OVYLD2_!BM$4,'[1]INTERNAL PARAMETERS-1'!$B$5:$J$44,3,FALSE)</f>
        <v>0.57460417748493042</v>
      </c>
      <c r="BN110" s="44">
        <f>OVYLD1_!BN110*VLOOKUP(OVYLD2_!BN$4,'[1]INTERNAL PARAMETERS-1'!$B$5:$J$44,5,FALSE)*VLOOKUP(OVYLD2_!BN$4,'[1]INTERNAL PARAMETERS-1'!$B$5:$J$44,6,FALSE)*VLOOKUP(OVYLD2_!BN$4,'[1]INTERNAL PARAMETERS-1'!$B$5:$J$44,3,FALSE) + OVYLD1_!BN110*(1-VLOOKUP(OVYLD2_!BN$4,'[1]INTERNAL PARAMETERS-1'!$B$5:$J$44,5,FALSE))*VLOOKUP(OVYLD2_!BN$4,'[1]INTERNAL PARAMETERS-1'!$B$5:$J$44,8,FALSE)*VLOOKUP(OVYLD2_!BN$4,'[1]INTERNAL PARAMETERS-1'!$B$5:$J$44,3,FALSE)</f>
        <v>0.47533604849504973</v>
      </c>
      <c r="BO110" s="44">
        <f>OVYLD1_!BO110*VLOOKUP(OVYLD2_!BO$4,'[1]INTERNAL PARAMETERS-1'!$B$5:$J$44,5,FALSE)*VLOOKUP(OVYLD2_!BO$4,'[1]INTERNAL PARAMETERS-1'!$B$5:$J$44,6,FALSE)*VLOOKUP(OVYLD2_!BO$4,'[1]INTERNAL PARAMETERS-1'!$B$5:$J$44,3,FALSE) + OVYLD1_!BO110*(1-VLOOKUP(OVYLD2_!BO$4,'[1]INTERNAL PARAMETERS-1'!$B$5:$J$44,5,FALSE))*VLOOKUP(OVYLD2_!BO$4,'[1]INTERNAL PARAMETERS-1'!$B$5:$J$44,8,FALSE)*VLOOKUP(OVYLD2_!BO$4,'[1]INTERNAL PARAMETERS-1'!$B$5:$J$44,3,FALSE)</f>
        <v>0.36897373090828617</v>
      </c>
      <c r="BP110" s="44">
        <f>OVYLD1_!BP110*VLOOKUP(OVYLD2_!BP$4,'[1]INTERNAL PARAMETERS-1'!$B$5:$J$44,5,FALSE)*VLOOKUP(OVYLD2_!BP$4,'[1]INTERNAL PARAMETERS-1'!$B$5:$J$44,6,FALSE)*VLOOKUP(OVYLD2_!BP$4,'[1]INTERNAL PARAMETERS-1'!$B$5:$J$44,3,FALSE) + OVYLD1_!BP110*(1-VLOOKUP(OVYLD2_!BP$4,'[1]INTERNAL PARAMETERS-1'!$B$5:$J$44,5,FALSE))*VLOOKUP(OVYLD2_!BP$4,'[1]INTERNAL PARAMETERS-1'!$B$5:$J$44,8,FALSE)*VLOOKUP(OVYLD2_!BP$4,'[1]INTERNAL PARAMETERS-1'!$B$5:$J$44,3,FALSE)</f>
        <v>8.7812576566377344E-3</v>
      </c>
      <c r="BQ110" s="44">
        <f>OVYLD1_!BQ110*VLOOKUP(OVYLD2_!BQ$4,'[1]INTERNAL PARAMETERS-1'!$B$5:$J$44,5,FALSE)*VLOOKUP(OVYLD2_!BQ$4,'[1]INTERNAL PARAMETERS-1'!$B$5:$J$44,6,FALSE)*VLOOKUP(OVYLD2_!BQ$4,'[1]INTERNAL PARAMETERS-1'!$B$5:$J$44,3,FALSE) + OVYLD1_!BQ110*(1-VLOOKUP(OVYLD2_!BQ$4,'[1]INTERNAL PARAMETERS-1'!$B$5:$J$44,5,FALSE))*VLOOKUP(OVYLD2_!BQ$4,'[1]INTERNAL PARAMETERS-1'!$B$5:$J$44,8,FALSE)*VLOOKUP(OVYLD2_!BQ$4,'[1]INTERNAL PARAMETERS-1'!$B$5:$J$44,3,FALSE)</f>
        <v>1.1418091720601555</v>
      </c>
      <c r="BR110" s="44">
        <f>OVYLD1_!BR110*VLOOKUP(OVYLD2_!BR$4,'[1]INTERNAL PARAMETERS-1'!$B$5:$J$44,5,FALSE)*VLOOKUP(OVYLD2_!BR$4,'[1]INTERNAL PARAMETERS-1'!$B$5:$J$44,6,FALSE)*VLOOKUP(OVYLD2_!BR$4,'[1]INTERNAL PARAMETERS-1'!$B$5:$J$44,3,FALSE) + OVYLD1_!BR110*(1-VLOOKUP(OVYLD2_!BR$4,'[1]INTERNAL PARAMETERS-1'!$B$5:$J$44,5,FALSE))*VLOOKUP(OVYLD2_!BR$4,'[1]INTERNAL PARAMETERS-1'!$B$5:$J$44,8,FALSE)*VLOOKUP(OVYLD2_!BR$4,'[1]INTERNAL PARAMETERS-1'!$B$5:$J$44,3,FALSE)</f>
        <v>2.9375683612103045E-2</v>
      </c>
      <c r="BS110" s="44">
        <f>OVYLD1_!BS110*VLOOKUP(OVYLD2_!BS$4,'[1]INTERNAL PARAMETERS-1'!$B$5:$J$44,5,FALSE)*VLOOKUP(OVYLD2_!BS$4,'[1]INTERNAL PARAMETERS-1'!$B$5:$J$44,6,FALSE)*VLOOKUP(OVYLD2_!BS$4,'[1]INTERNAL PARAMETERS-1'!$B$5:$J$44,3,FALSE) + OVYLD1_!BS110*(1-VLOOKUP(OVYLD2_!BS$4,'[1]INTERNAL PARAMETERS-1'!$B$5:$J$44,5,FALSE))*VLOOKUP(OVYLD2_!BS$4,'[1]INTERNAL PARAMETERS-1'!$B$5:$J$44,8,FALSE)*VLOOKUP(OVYLD2_!BS$4,'[1]INTERNAL PARAMETERS-1'!$B$5:$J$44,3,FALSE)</f>
        <v>3.6977662891454124E-3</v>
      </c>
      <c r="BT110" s="44">
        <f>OVYLD1_!BT110*VLOOKUP(OVYLD2_!BT$4,'[1]INTERNAL PARAMETERS-1'!$B$5:$J$44,5,FALSE)*VLOOKUP(OVYLD2_!BT$4,'[1]INTERNAL PARAMETERS-1'!$B$5:$J$44,6,FALSE)*VLOOKUP(OVYLD2_!BT$4,'[1]INTERNAL PARAMETERS-1'!$B$5:$J$44,3,FALSE) + OVYLD1_!BT110*(1-VLOOKUP(OVYLD2_!BT$4,'[1]INTERNAL PARAMETERS-1'!$B$5:$J$44,5,FALSE))*VLOOKUP(OVYLD2_!BT$4,'[1]INTERNAL PARAMETERS-1'!$B$5:$J$44,8,FALSE)*VLOOKUP(OVYLD2_!BT$4,'[1]INTERNAL PARAMETERS-1'!$B$5:$J$44,3,FALSE)</f>
        <v>0</v>
      </c>
      <c r="BU110" s="44">
        <f>OVYLD1_!BU110*VLOOKUP(OVYLD2_!BU$4,'[1]INTERNAL PARAMETERS-1'!$B$5:$J$44,5,FALSE)*VLOOKUP(OVYLD2_!BU$4,'[1]INTERNAL PARAMETERS-1'!$B$5:$J$44,6,FALSE)*VLOOKUP(OVYLD2_!BU$4,'[1]INTERNAL PARAMETERS-1'!$B$5:$J$44,3,FALSE) + OVYLD1_!BU110*(1-VLOOKUP(OVYLD2_!BU$4,'[1]INTERNAL PARAMETERS-1'!$B$5:$J$44,5,FALSE))*VLOOKUP(OVYLD2_!BU$4,'[1]INTERNAL PARAMETERS-1'!$B$5:$J$44,8,FALSE)*VLOOKUP(OVYLD2_!BU$4,'[1]INTERNAL PARAMETERS-1'!$B$5:$J$44,3,FALSE)</f>
        <v>0</v>
      </c>
      <c r="BV110" s="44">
        <f>OVYLD1_!BV110*VLOOKUP(OVYLD2_!BV$4,'[1]INTERNAL PARAMETERS-1'!$B$5:$J$44,5,FALSE)*VLOOKUP(OVYLD2_!BV$4,'[1]INTERNAL PARAMETERS-1'!$B$5:$J$44,6,FALSE)*VLOOKUP(OVYLD2_!BV$4,'[1]INTERNAL PARAMETERS-1'!$B$5:$J$44,3,FALSE) + OVYLD1_!BV110*(1-VLOOKUP(OVYLD2_!BV$4,'[1]INTERNAL PARAMETERS-1'!$B$5:$J$44,5,FALSE))*VLOOKUP(OVYLD2_!BV$4,'[1]INTERNAL PARAMETERS-1'!$B$5:$J$44,8,FALSE)*VLOOKUP(OVYLD2_!BV$4,'[1]INTERNAL PARAMETERS-1'!$B$5:$J$44,3,FALSE)</f>
        <v>0</v>
      </c>
      <c r="BW110" s="44">
        <f>OVYLD1_!BW110*VLOOKUP(OVYLD2_!BW$4,'[1]INTERNAL PARAMETERS-1'!$B$5:$J$44,5,FALSE)*VLOOKUP(OVYLD2_!BW$4,'[1]INTERNAL PARAMETERS-1'!$B$5:$J$44,6,FALSE)*VLOOKUP(OVYLD2_!BW$4,'[1]INTERNAL PARAMETERS-1'!$B$5:$J$44,3,FALSE) + OVYLD1_!BW110*(1-VLOOKUP(OVYLD2_!BW$4,'[1]INTERNAL PARAMETERS-1'!$B$5:$J$44,5,FALSE))*VLOOKUP(OVYLD2_!BW$4,'[1]INTERNAL PARAMETERS-1'!$B$5:$J$44,8,FALSE)*VLOOKUP(OVYLD2_!BW$4,'[1]INTERNAL PARAMETERS-1'!$B$5:$J$44,3,FALSE)</f>
        <v>0</v>
      </c>
      <c r="BX110" s="44">
        <f>OVYLD1_!BX110*VLOOKUP(OVYLD2_!BX$4,'[1]INTERNAL PARAMETERS-1'!$B$5:$J$44,5,FALSE)*VLOOKUP(OVYLD2_!BX$4,'[1]INTERNAL PARAMETERS-1'!$B$5:$J$44,6,FALSE)*VLOOKUP(OVYLD2_!BX$4,'[1]INTERNAL PARAMETERS-1'!$B$5:$J$44,3,FALSE) + OVYLD1_!BX110*(1-VLOOKUP(OVYLD2_!BX$4,'[1]INTERNAL PARAMETERS-1'!$B$5:$J$44,5,FALSE))*VLOOKUP(OVYLD2_!BX$4,'[1]INTERNAL PARAMETERS-1'!$B$5:$J$44,8,FALSE)*VLOOKUP(OVYLD2_!BX$4,'[1]INTERNAL PARAMETERS-1'!$B$5:$J$44,3,FALSE)</f>
        <v>0</v>
      </c>
      <c r="BY110" s="44">
        <f>OVYLD1_!BY110*VLOOKUP(OVYLD2_!BY$4,'[1]INTERNAL PARAMETERS-1'!$B$5:$J$44,5,FALSE)*VLOOKUP(OVYLD2_!BY$4,'[1]INTERNAL PARAMETERS-1'!$B$5:$J$44,6,FALSE)*VLOOKUP(OVYLD2_!BY$4,'[1]INTERNAL PARAMETERS-1'!$B$5:$J$44,3,FALSE) + OVYLD1_!BY110*(1-VLOOKUP(OVYLD2_!BY$4,'[1]INTERNAL PARAMETERS-1'!$B$5:$J$44,5,FALSE))*VLOOKUP(OVYLD2_!BY$4,'[1]INTERNAL PARAMETERS-1'!$B$5:$J$44,8,FALSE)*VLOOKUP(OVYLD2_!BY$4,'[1]INTERNAL PARAMETERS-1'!$B$5:$J$44,3,FALSE)</f>
        <v>0</v>
      </c>
      <c r="BZ110" s="44">
        <f>OVYLD1_!BZ110*VLOOKUP(OVYLD2_!BZ$4,'[1]INTERNAL PARAMETERS-1'!$B$5:$J$44,5,FALSE)*VLOOKUP(OVYLD2_!BZ$4,'[1]INTERNAL PARAMETERS-1'!$B$5:$J$44,6,FALSE)*VLOOKUP(OVYLD2_!BZ$4,'[1]INTERNAL PARAMETERS-1'!$B$5:$J$44,3,FALSE) + OVYLD1_!BZ110*(1-VLOOKUP(OVYLD2_!BZ$4,'[1]INTERNAL PARAMETERS-1'!$B$5:$J$44,5,FALSE))*VLOOKUP(OVYLD2_!BZ$4,'[1]INTERNAL PARAMETERS-1'!$B$5:$J$44,8,FALSE)*VLOOKUP(OVYLD2_!BZ$4,'[1]INTERNAL PARAMETERS-1'!$B$5:$J$44,3,FALSE)</f>
        <v>9.9176557063202658E-4</v>
      </c>
      <c r="CA110" s="44">
        <f>OVYLD1_!CA110*VLOOKUP(OVYLD2_!CA$4,'[1]INTERNAL PARAMETERS-1'!$B$5:$J$44,5,FALSE)*VLOOKUP(OVYLD2_!CA$4,'[1]INTERNAL PARAMETERS-1'!$B$5:$J$44,6,FALSE)*VLOOKUP(OVYLD2_!CA$4,'[1]INTERNAL PARAMETERS-1'!$B$5:$J$44,3,FALSE) + OVYLD1_!CA110*(1-VLOOKUP(OVYLD2_!CA$4,'[1]INTERNAL PARAMETERS-1'!$B$5:$J$44,5,FALSE))*VLOOKUP(OVYLD2_!CA$4,'[1]INTERNAL PARAMETERS-1'!$B$5:$J$44,8,FALSE)*VLOOKUP(OVYLD2_!CA$4,'[1]INTERNAL PARAMETERS-1'!$B$5:$J$44,3,FALSE)</f>
        <v>0</v>
      </c>
      <c r="CB110" s="44">
        <f>OVYLD1_!CB110*VLOOKUP(OVYLD2_!CB$4,'[1]INTERNAL PARAMETERS-1'!$B$5:$J$44,5,FALSE)*VLOOKUP(OVYLD2_!CB$4,'[1]INTERNAL PARAMETERS-1'!$B$5:$J$44,6,FALSE)*VLOOKUP(OVYLD2_!CB$4,'[1]INTERNAL PARAMETERS-1'!$B$5:$J$44,3,FALSE) + OVYLD1_!CB110*(1-VLOOKUP(OVYLD2_!CB$4,'[1]INTERNAL PARAMETERS-1'!$B$5:$J$44,5,FALSE))*VLOOKUP(OVYLD2_!CB$4,'[1]INTERNAL PARAMETERS-1'!$B$5:$J$44,8,FALSE)*VLOOKUP(OVYLD2_!CB$4,'[1]INTERNAL PARAMETERS-1'!$B$5:$J$44,3,FALSE)</f>
        <v>0</v>
      </c>
      <c r="CC110" s="44">
        <f>OVYLD1_!CC110*VLOOKUP(OVYLD2_!CC$4,'[1]INTERNAL PARAMETERS-1'!$B$5:$J$44,5,FALSE)*VLOOKUP(OVYLD2_!CC$4,'[1]INTERNAL PARAMETERS-1'!$B$5:$J$44,6,FALSE)*VLOOKUP(OVYLD2_!CC$4,'[1]INTERNAL PARAMETERS-1'!$B$5:$J$44,3,FALSE) + OVYLD1_!CC110*(1-VLOOKUP(OVYLD2_!CC$4,'[1]INTERNAL PARAMETERS-1'!$B$5:$J$44,5,FALSE))*VLOOKUP(OVYLD2_!CC$4,'[1]INTERNAL PARAMETERS-1'!$B$5:$J$44,8,FALSE)*VLOOKUP(OVYLD2_!CC$4,'[1]INTERNAL PARAMETERS-1'!$B$5:$J$44,3,FALSE)</f>
        <v>3.3058852354400886E-3</v>
      </c>
      <c r="CD110" s="44">
        <f>OVYLD1_!CD110*VLOOKUP(OVYLD2_!CD$4,'[1]INTERNAL PARAMETERS-1'!$B$5:$J$44,5,FALSE)*VLOOKUP(OVYLD2_!CD$4,'[1]INTERNAL PARAMETERS-1'!$B$5:$J$44,6,FALSE)*VLOOKUP(OVYLD2_!CD$4,'[1]INTERNAL PARAMETERS-1'!$B$5:$J$44,3,FALSE) + OVYLD1_!CD110*(1-VLOOKUP(OVYLD2_!CD$4,'[1]INTERNAL PARAMETERS-1'!$B$5:$J$44,5,FALSE))*VLOOKUP(OVYLD2_!CD$4,'[1]INTERNAL PARAMETERS-1'!$B$5:$J$44,8,FALSE)*VLOOKUP(OVYLD2_!CD$4,'[1]INTERNAL PARAMETERS-1'!$B$5:$J$44,3,FALSE)</f>
        <v>1.4601008238437676E-2</v>
      </c>
      <c r="CE110" s="44">
        <f>OVYLD1_!CE110*VLOOKUP(OVYLD2_!CE$4,'[1]INTERNAL PARAMETERS-1'!$B$5:$J$44,5,FALSE)*VLOOKUP(OVYLD2_!CE$4,'[1]INTERNAL PARAMETERS-1'!$B$5:$J$44,6,FALSE)*VLOOKUP(OVYLD2_!CE$4,'[1]INTERNAL PARAMETERS-1'!$B$5:$J$44,3,FALSE) + OVYLD1_!CE110*(1-VLOOKUP(OVYLD2_!CE$4,'[1]INTERNAL PARAMETERS-1'!$B$5:$J$44,5,FALSE))*VLOOKUP(OVYLD2_!CE$4,'[1]INTERNAL PARAMETERS-1'!$B$5:$J$44,8,FALSE)*VLOOKUP(OVYLD2_!CE$4,'[1]INTERNAL PARAMETERS-1'!$B$5:$J$44,3,FALSE)</f>
        <v>2.6667265210319386E-2</v>
      </c>
      <c r="CF110" s="44">
        <f>OVYLD1_!CF110*VLOOKUP(OVYLD2_!CF$4,'[1]INTERNAL PARAMETERS-1'!$B$5:$J$44,5,FALSE)*VLOOKUP(OVYLD2_!CF$4,'[1]INTERNAL PARAMETERS-1'!$B$5:$J$44,6,FALSE)*VLOOKUP(OVYLD2_!CF$4,'[1]INTERNAL PARAMETERS-1'!$B$5:$J$44,3,FALSE) + OVYLD1_!CF110*(1-VLOOKUP(OVYLD2_!CF$4,'[1]INTERNAL PARAMETERS-1'!$B$5:$J$44,5,FALSE))*VLOOKUP(OVYLD2_!CF$4,'[1]INTERNAL PARAMETERS-1'!$B$5:$J$44,8,FALSE)*VLOOKUP(OVYLD2_!CF$4,'[1]INTERNAL PARAMETERS-1'!$B$5:$J$44,3,FALSE)</f>
        <v>2.7504276432770817E-2</v>
      </c>
      <c r="CG110" s="44">
        <f>OVYLD1_!CG110*VLOOKUP(OVYLD2_!CG$4,'[1]INTERNAL PARAMETERS-1'!$B$5:$J$44,5,FALSE)*VLOOKUP(OVYLD2_!CG$4,'[1]INTERNAL PARAMETERS-1'!$B$5:$J$44,6,FALSE)*VLOOKUP(OVYLD2_!CG$4,'[1]INTERNAL PARAMETERS-1'!$B$5:$J$44,3,FALSE) + OVYLD1_!CG110*(1-VLOOKUP(OVYLD2_!CG$4,'[1]INTERNAL PARAMETERS-1'!$B$5:$J$44,5,FALSE))*VLOOKUP(OVYLD2_!CG$4,'[1]INTERNAL PARAMETERS-1'!$B$5:$J$44,8,FALSE)*VLOOKUP(OVYLD2_!CG$4,'[1]INTERNAL PARAMETERS-1'!$B$5:$J$44,3,FALSE)</f>
        <v>1.2152429409521654E-3</v>
      </c>
      <c r="CH110" s="43">
        <f>OVYLD1_!CH110*VLOOKUP(OVYLD2_!CH$4,'[1]INTERNAL PARAMETERS-1'!$B$5:$J$44,5,FALSE)*VLOOKUP(OVYLD2_!CH$4,'[1]INTERNAL PARAMETERS-1'!$B$5:$J$44,6,FALSE)*VLOOKUP(OVYLD2_!CH$4,'[1]INTERNAL PARAMETERS-1'!$B$5:$J$44,3,FALSE) + OVYLD1_!CH110*(1-VLOOKUP(OVYLD2_!CH$4,'[1]INTERNAL PARAMETERS-1'!$B$5:$J$44,5,FALSE))*VLOOKUP(OVYLD2_!CH$4,'[1]INTERNAL PARAMETERS-1'!$B$5:$J$44,8,FALSE)*VLOOKUP(OVYLD2_!CH$4,'[1]INTERNAL PARAMETERS-1'!$B$5:$J$44,3,FALSE)</f>
        <v>0</v>
      </c>
      <c r="CJ110" s="45">
        <f t="shared" si="2"/>
        <v>114.52889262417267</v>
      </c>
      <c r="CK110" s="43">
        <f t="shared" si="3"/>
        <v>30.485301378654604</v>
      </c>
    </row>
    <row r="111" spans="2:89" x14ac:dyDescent="0.5">
      <c r="B111" s="58" t="s">
        <v>10</v>
      </c>
      <c r="C111" s="57" t="s">
        <v>63</v>
      </c>
      <c r="D111" s="57" t="s">
        <v>64</v>
      </c>
      <c r="E111" s="128">
        <f>OVERALL2021!AI111</f>
        <v>1306.8325661475544</v>
      </c>
      <c r="F111" s="56">
        <f>'[1]INTERNAL PARAMETERS-1'!M21</f>
        <v>9.3150000000000013</v>
      </c>
      <c r="G111" s="45">
        <f>OVYLD1_!G111*VLOOKUP(OVYLD2_!G$4,'[1]INTERNAL PARAMETERS-1'!$B$5:$J$44,5,FALSE)*VLOOKUP(OVYLD2_!G$4,'[1]INTERNAL PARAMETERS-1'!$B$5:$J$44,7,FALSE)*OVYLD2_!$F111 + OVYLD1_!G111*(1-VLOOKUP(OVYLD2_!G$4,'[1]INTERNAL PARAMETERS-1'!$B$5:$J$44,5,FALSE))*VLOOKUP(OVYLD2_!G$4,'[1]INTERNAL PARAMETERS-1'!$B$5:$J$44,9,FALSE)*OVYLD2_!$F111</f>
        <v>9.4464520930337823</v>
      </c>
      <c r="H111" s="44">
        <f>OVYLD1_!H111*VLOOKUP(OVYLD2_!H$4,'[1]INTERNAL PARAMETERS-1'!$B$5:$J$44,5,FALSE)*VLOOKUP(OVYLD2_!H$4,'[1]INTERNAL PARAMETERS-1'!$B$5:$J$44,7,FALSE)*OVYLD2_!$F111 + OVYLD1_!H111*(1-VLOOKUP(OVYLD2_!H$4,'[1]INTERNAL PARAMETERS-1'!$B$5:$J$44,5,FALSE))*VLOOKUP(OVYLD2_!H$4,'[1]INTERNAL PARAMETERS-1'!$B$5:$J$44,9,FALSE)*OVYLD2_!$F111</f>
        <v>7.9123789251050969</v>
      </c>
      <c r="I111" s="44">
        <f>OVYLD1_!I111*VLOOKUP(OVYLD2_!I$4,'[1]INTERNAL PARAMETERS-1'!$B$5:$J$44,5,FALSE)*VLOOKUP(OVYLD2_!I$4,'[1]INTERNAL PARAMETERS-1'!$B$5:$J$44,7,FALSE)*OVYLD2_!$F111 + OVYLD1_!I111*(1-VLOOKUP(OVYLD2_!I$4,'[1]INTERNAL PARAMETERS-1'!$B$5:$J$44,5,FALSE))*VLOOKUP(OVYLD2_!I$4,'[1]INTERNAL PARAMETERS-1'!$B$5:$J$44,9,FALSE)*OVYLD2_!$F111</f>
        <v>21.966628317991713</v>
      </c>
      <c r="J111" s="44">
        <f>OVYLD1_!J111*VLOOKUP(OVYLD2_!J$4,'[1]INTERNAL PARAMETERS-1'!$B$5:$J$44,5,FALSE)*VLOOKUP(OVYLD2_!J$4,'[1]INTERNAL PARAMETERS-1'!$B$5:$J$44,7,FALSE)*OVYLD2_!$F111 + OVYLD1_!J111*(1-VLOOKUP(OVYLD2_!J$4,'[1]INTERNAL PARAMETERS-1'!$B$5:$J$44,5,FALSE))*VLOOKUP(OVYLD2_!J$4,'[1]INTERNAL PARAMETERS-1'!$B$5:$J$44,9,FALSE)*OVYLD2_!$F111</f>
        <v>0</v>
      </c>
      <c r="K111" s="44">
        <f>OVYLD1_!K111*VLOOKUP(OVYLD2_!K$4,'[1]INTERNAL PARAMETERS-1'!$B$5:$J$44,5,FALSE)*VLOOKUP(OVYLD2_!K$4,'[1]INTERNAL PARAMETERS-1'!$B$5:$J$44,7,FALSE)*OVYLD2_!$F111 + OVYLD1_!K111*(1-VLOOKUP(OVYLD2_!K$4,'[1]INTERNAL PARAMETERS-1'!$B$5:$J$44,5,FALSE))*VLOOKUP(OVYLD2_!K$4,'[1]INTERNAL PARAMETERS-1'!$B$5:$J$44,9,FALSE)*OVYLD2_!$F111</f>
        <v>0</v>
      </c>
      <c r="L111" s="44">
        <f>OVYLD1_!L111*VLOOKUP(OVYLD2_!L$4,'[1]INTERNAL PARAMETERS-1'!$B$5:$J$44,5,FALSE)*VLOOKUP(OVYLD2_!L$4,'[1]INTERNAL PARAMETERS-1'!$B$5:$J$44,7,FALSE)*OVYLD2_!$F111 + OVYLD1_!L111*(1-VLOOKUP(OVYLD2_!L$4,'[1]INTERNAL PARAMETERS-1'!$B$5:$J$44,5,FALSE))*VLOOKUP(OVYLD2_!L$4,'[1]INTERNAL PARAMETERS-1'!$B$5:$J$44,9,FALSE)*OVYLD2_!$F111</f>
        <v>0</v>
      </c>
      <c r="M111" s="44">
        <f>OVYLD1_!M111*VLOOKUP(OVYLD2_!M$4,'[1]INTERNAL PARAMETERS-1'!$B$5:$J$44,5,FALSE)*VLOOKUP(OVYLD2_!M$4,'[1]INTERNAL PARAMETERS-1'!$B$5:$J$44,7,FALSE)*OVYLD2_!$F111 + OVYLD1_!M111*(1-VLOOKUP(OVYLD2_!M$4,'[1]INTERNAL PARAMETERS-1'!$B$5:$J$44,5,FALSE))*VLOOKUP(OVYLD2_!M$4,'[1]INTERNAL PARAMETERS-1'!$B$5:$J$44,9,FALSE)*OVYLD2_!$F111</f>
        <v>8.1549912945125271</v>
      </c>
      <c r="N111" s="44">
        <f>OVYLD1_!N111*VLOOKUP(OVYLD2_!N$4,'[1]INTERNAL PARAMETERS-1'!$B$5:$J$44,5,FALSE)*VLOOKUP(OVYLD2_!N$4,'[1]INTERNAL PARAMETERS-1'!$B$5:$J$44,7,FALSE)*OVYLD2_!$F111 + OVYLD1_!N111*(1-VLOOKUP(OVYLD2_!N$4,'[1]INTERNAL PARAMETERS-1'!$B$5:$J$44,5,FALSE))*VLOOKUP(OVYLD2_!N$4,'[1]INTERNAL PARAMETERS-1'!$B$5:$J$44,9,FALSE)*OVYLD2_!$F111</f>
        <v>9.7566847023719205E-2</v>
      </c>
      <c r="O111" s="44">
        <f>OVYLD1_!O111*VLOOKUP(OVYLD2_!O$4,'[1]INTERNAL PARAMETERS-1'!$B$5:$J$44,5,FALSE)*VLOOKUP(OVYLD2_!O$4,'[1]INTERNAL PARAMETERS-1'!$B$5:$J$44,7,FALSE)*OVYLD2_!$F111 + OVYLD1_!O111*(1-VLOOKUP(OVYLD2_!O$4,'[1]INTERNAL PARAMETERS-1'!$B$5:$J$44,5,FALSE))*VLOOKUP(OVYLD2_!O$4,'[1]INTERNAL PARAMETERS-1'!$B$5:$J$44,9,FALSE)*OVYLD2_!$F111</f>
        <v>0</v>
      </c>
      <c r="P111" s="44">
        <f>OVYLD1_!P111*VLOOKUP(OVYLD2_!P$4,'[1]INTERNAL PARAMETERS-1'!$B$5:$J$44,5,FALSE)*VLOOKUP(OVYLD2_!P$4,'[1]INTERNAL PARAMETERS-1'!$B$5:$J$44,7,FALSE)*OVYLD2_!$F111 + OVYLD1_!P111*(1-VLOOKUP(OVYLD2_!P$4,'[1]INTERNAL PARAMETERS-1'!$B$5:$J$44,5,FALSE))*VLOOKUP(OVYLD2_!P$4,'[1]INTERNAL PARAMETERS-1'!$B$5:$J$44,9,FALSE)*OVYLD2_!$F111</f>
        <v>0</v>
      </c>
      <c r="Q111" s="44">
        <f>OVYLD1_!Q111*VLOOKUP(OVYLD2_!Q$4,'[1]INTERNAL PARAMETERS-1'!$B$5:$J$44,5,FALSE)*VLOOKUP(OVYLD2_!Q$4,'[1]INTERNAL PARAMETERS-1'!$B$5:$J$44,7,FALSE)*OVYLD2_!$F111 + OVYLD1_!Q111*(1-VLOOKUP(OVYLD2_!Q$4,'[1]INTERNAL PARAMETERS-1'!$B$5:$J$44,5,FALSE))*VLOOKUP(OVYLD2_!Q$4,'[1]INTERNAL PARAMETERS-1'!$B$5:$J$44,9,FALSE)*OVYLD2_!$F111</f>
        <v>0</v>
      </c>
      <c r="R111" s="44">
        <f>OVYLD1_!R111*VLOOKUP(OVYLD2_!R$4,'[1]INTERNAL PARAMETERS-1'!$B$5:$J$44,5,FALSE)*VLOOKUP(OVYLD2_!R$4,'[1]INTERNAL PARAMETERS-1'!$B$5:$J$44,7,FALSE)*OVYLD2_!$F111 + OVYLD1_!R111*(1-VLOOKUP(OVYLD2_!R$4,'[1]INTERNAL PARAMETERS-1'!$B$5:$J$44,5,FALSE))*VLOOKUP(OVYLD2_!R$4,'[1]INTERNAL PARAMETERS-1'!$B$5:$J$44,9,FALSE)*OVYLD2_!$F111</f>
        <v>8.5543127029270971E-2</v>
      </c>
      <c r="S111" s="44">
        <f>OVYLD1_!S111*VLOOKUP(OVYLD2_!S$4,'[1]INTERNAL PARAMETERS-1'!$B$5:$J$44,5,FALSE)*VLOOKUP(OVYLD2_!S$4,'[1]INTERNAL PARAMETERS-1'!$B$5:$J$44,7,FALSE)*OVYLD2_!$F111 + OVYLD1_!S111*(1-VLOOKUP(OVYLD2_!S$4,'[1]INTERNAL PARAMETERS-1'!$B$5:$J$44,5,FALSE))*VLOOKUP(OVYLD2_!S$4,'[1]INTERNAL PARAMETERS-1'!$B$5:$J$44,9,FALSE)*OVYLD2_!$F111</f>
        <v>1.6647151204013058</v>
      </c>
      <c r="T111" s="44">
        <f>OVYLD1_!T111*VLOOKUP(OVYLD2_!T$4,'[1]INTERNAL PARAMETERS-1'!$B$5:$J$44,5,FALSE)*VLOOKUP(OVYLD2_!T$4,'[1]INTERNAL PARAMETERS-1'!$B$5:$J$44,7,FALSE)*OVYLD2_!$F111 + OVYLD1_!T111*(1-VLOOKUP(OVYLD2_!T$4,'[1]INTERNAL PARAMETERS-1'!$B$5:$J$44,5,FALSE))*VLOOKUP(OVYLD2_!T$4,'[1]INTERNAL PARAMETERS-1'!$B$5:$J$44,9,FALSE)*OVYLD2_!$F111</f>
        <v>0.80193029646335434</v>
      </c>
      <c r="U111" s="44">
        <f>OVYLD1_!U111*VLOOKUP(OVYLD2_!U$4,'[1]INTERNAL PARAMETERS-1'!$B$5:$J$44,5,FALSE)*VLOOKUP(OVYLD2_!U$4,'[1]INTERNAL PARAMETERS-1'!$B$5:$J$44,7,FALSE)*OVYLD2_!$F111 + OVYLD1_!U111*(1-VLOOKUP(OVYLD2_!U$4,'[1]INTERNAL PARAMETERS-1'!$B$5:$J$44,5,FALSE))*VLOOKUP(OVYLD2_!U$4,'[1]INTERNAL PARAMETERS-1'!$B$5:$J$44,9,FALSE)*OVYLD2_!$F111</f>
        <v>0.24163182254919124</v>
      </c>
      <c r="V111" s="44">
        <f>OVYLD1_!V111*VLOOKUP(OVYLD2_!V$4,'[1]INTERNAL PARAMETERS-1'!$B$5:$J$44,5,FALSE)*VLOOKUP(OVYLD2_!V$4,'[1]INTERNAL PARAMETERS-1'!$B$5:$J$44,7,FALSE)*OVYLD2_!$F111 + OVYLD1_!V111*(1-VLOOKUP(OVYLD2_!V$4,'[1]INTERNAL PARAMETERS-1'!$B$5:$J$44,5,FALSE))*VLOOKUP(OVYLD2_!V$4,'[1]INTERNAL PARAMETERS-1'!$B$5:$J$44,9,FALSE)*OVYLD2_!$F111</f>
        <v>2.2774561131563229</v>
      </c>
      <c r="W111" s="44">
        <f>OVYLD1_!W111*VLOOKUP(OVYLD2_!W$4,'[1]INTERNAL PARAMETERS-1'!$B$5:$J$44,5,FALSE)*VLOOKUP(OVYLD2_!W$4,'[1]INTERNAL PARAMETERS-1'!$B$5:$J$44,7,FALSE)*OVYLD2_!$F111 + OVYLD1_!W111*(1-VLOOKUP(OVYLD2_!W$4,'[1]INTERNAL PARAMETERS-1'!$B$5:$J$44,5,FALSE))*VLOOKUP(OVYLD2_!W$4,'[1]INTERNAL PARAMETERS-1'!$B$5:$J$44,9,FALSE)*OVYLD2_!$F111</f>
        <v>0</v>
      </c>
      <c r="X111" s="44">
        <f>OVYLD1_!X111*VLOOKUP(OVYLD2_!X$4,'[1]INTERNAL PARAMETERS-1'!$B$5:$J$44,5,FALSE)*VLOOKUP(OVYLD2_!X$4,'[1]INTERNAL PARAMETERS-1'!$B$5:$J$44,7,FALSE)*OVYLD2_!$F111 + OVYLD1_!X111*(1-VLOOKUP(OVYLD2_!X$4,'[1]INTERNAL PARAMETERS-1'!$B$5:$J$44,5,FALSE))*VLOOKUP(OVYLD2_!X$4,'[1]INTERNAL PARAMETERS-1'!$B$5:$J$44,9,FALSE)*OVYLD2_!$F111</f>
        <v>0</v>
      </c>
      <c r="Y111" s="44">
        <f>OVYLD1_!Y111*VLOOKUP(OVYLD2_!Y$4,'[1]INTERNAL PARAMETERS-1'!$B$5:$J$44,5,FALSE)*VLOOKUP(OVYLD2_!Y$4,'[1]INTERNAL PARAMETERS-1'!$B$5:$J$44,7,FALSE)*OVYLD2_!$F111 + OVYLD1_!Y111*(1-VLOOKUP(OVYLD2_!Y$4,'[1]INTERNAL PARAMETERS-1'!$B$5:$J$44,5,FALSE))*VLOOKUP(OVYLD2_!Y$4,'[1]INTERNAL PARAMETERS-1'!$B$5:$J$44,9,FALSE)*OVYLD2_!$F111</f>
        <v>0</v>
      </c>
      <c r="Z111" s="44">
        <f>OVYLD1_!Z111*VLOOKUP(OVYLD2_!Z$4,'[1]INTERNAL PARAMETERS-1'!$B$5:$J$44,5,FALSE)*VLOOKUP(OVYLD2_!Z$4,'[1]INTERNAL PARAMETERS-1'!$B$5:$J$44,7,FALSE)*OVYLD2_!$F111 + OVYLD1_!Z111*(1-VLOOKUP(OVYLD2_!Z$4,'[1]INTERNAL PARAMETERS-1'!$B$5:$J$44,5,FALSE))*VLOOKUP(OVYLD2_!Z$4,'[1]INTERNAL PARAMETERS-1'!$B$5:$J$44,9,FALSE)*OVYLD2_!$F111</f>
        <v>0</v>
      </c>
      <c r="AA111" s="44">
        <f>OVYLD1_!AA111*VLOOKUP(OVYLD2_!AA$4,'[1]INTERNAL PARAMETERS-1'!$B$5:$J$44,5,FALSE)*VLOOKUP(OVYLD2_!AA$4,'[1]INTERNAL PARAMETERS-1'!$B$5:$J$44,7,FALSE)*OVYLD2_!$F111 + OVYLD1_!AA111*(1-VLOOKUP(OVYLD2_!AA$4,'[1]INTERNAL PARAMETERS-1'!$B$5:$J$44,5,FALSE))*VLOOKUP(OVYLD2_!AA$4,'[1]INTERNAL PARAMETERS-1'!$B$5:$J$44,9,FALSE)*OVYLD2_!$F111</f>
        <v>0</v>
      </c>
      <c r="AB111" s="44">
        <f>OVYLD1_!AB111*VLOOKUP(OVYLD2_!AB$4,'[1]INTERNAL PARAMETERS-1'!$B$5:$J$44,5,FALSE)*VLOOKUP(OVYLD2_!AB$4,'[1]INTERNAL PARAMETERS-1'!$B$5:$J$44,7,FALSE)*OVYLD2_!$F111 + OVYLD1_!AB111*(1-VLOOKUP(OVYLD2_!AB$4,'[1]INTERNAL PARAMETERS-1'!$B$5:$J$44,5,FALSE))*VLOOKUP(OVYLD2_!AB$4,'[1]INTERNAL PARAMETERS-1'!$B$5:$J$44,9,FALSE)*OVYLD2_!$F111</f>
        <v>0</v>
      </c>
      <c r="AC111" s="44">
        <f>OVYLD1_!AC111*VLOOKUP(OVYLD2_!AC$4,'[1]INTERNAL PARAMETERS-1'!$B$5:$J$44,5,FALSE)*VLOOKUP(OVYLD2_!AC$4,'[1]INTERNAL PARAMETERS-1'!$B$5:$J$44,7,FALSE)*OVYLD2_!$F111 + OVYLD1_!AC111*(1-VLOOKUP(OVYLD2_!AC$4,'[1]INTERNAL PARAMETERS-1'!$B$5:$J$44,5,FALSE))*VLOOKUP(OVYLD2_!AC$4,'[1]INTERNAL PARAMETERS-1'!$B$5:$J$44,9,FALSE)*OVYLD2_!$F111</f>
        <v>0</v>
      </c>
      <c r="AD111" s="44">
        <f>OVYLD1_!AD111*VLOOKUP(OVYLD2_!AD$4,'[1]INTERNAL PARAMETERS-1'!$B$5:$J$44,5,FALSE)*VLOOKUP(OVYLD2_!AD$4,'[1]INTERNAL PARAMETERS-1'!$B$5:$J$44,7,FALSE)*OVYLD2_!$F111 + OVYLD1_!AD111*(1-VLOOKUP(OVYLD2_!AD$4,'[1]INTERNAL PARAMETERS-1'!$B$5:$J$44,5,FALSE))*VLOOKUP(OVYLD2_!AD$4,'[1]INTERNAL PARAMETERS-1'!$B$5:$J$44,9,FALSE)*OVYLD2_!$F111</f>
        <v>0</v>
      </c>
      <c r="AE111" s="44">
        <f>OVYLD1_!AE111*VLOOKUP(OVYLD2_!AE$4,'[1]INTERNAL PARAMETERS-1'!$B$5:$J$44,5,FALSE)*VLOOKUP(OVYLD2_!AE$4,'[1]INTERNAL PARAMETERS-1'!$B$5:$J$44,7,FALSE)*OVYLD2_!$F111 + OVYLD1_!AE111*(1-VLOOKUP(OVYLD2_!AE$4,'[1]INTERNAL PARAMETERS-1'!$B$5:$J$44,5,FALSE))*VLOOKUP(OVYLD2_!AE$4,'[1]INTERNAL PARAMETERS-1'!$B$5:$J$44,9,FALSE)*OVYLD2_!$F111</f>
        <v>0</v>
      </c>
      <c r="AF111" s="44">
        <f>OVYLD1_!AF111*VLOOKUP(OVYLD2_!AF$4,'[1]INTERNAL PARAMETERS-1'!$B$5:$J$44,5,FALSE)*VLOOKUP(OVYLD2_!AF$4,'[1]INTERNAL PARAMETERS-1'!$B$5:$J$44,7,FALSE)*OVYLD2_!$F111 + OVYLD1_!AF111*(1-VLOOKUP(OVYLD2_!AF$4,'[1]INTERNAL PARAMETERS-1'!$B$5:$J$44,5,FALSE))*VLOOKUP(OVYLD2_!AF$4,'[1]INTERNAL PARAMETERS-1'!$B$5:$J$44,9,FALSE)*OVYLD2_!$F111</f>
        <v>0</v>
      </c>
      <c r="AG111" s="44">
        <f>OVYLD1_!AG111*VLOOKUP(OVYLD2_!AG$4,'[1]INTERNAL PARAMETERS-1'!$B$5:$J$44,5,FALSE)*VLOOKUP(OVYLD2_!AG$4,'[1]INTERNAL PARAMETERS-1'!$B$5:$J$44,7,FALSE)*OVYLD2_!$F111 + OVYLD1_!AG111*(1-VLOOKUP(OVYLD2_!AG$4,'[1]INTERNAL PARAMETERS-1'!$B$5:$J$44,5,FALSE))*VLOOKUP(OVYLD2_!AG$4,'[1]INTERNAL PARAMETERS-1'!$B$5:$J$44,9,FALSE)*OVYLD2_!$F111</f>
        <v>0</v>
      </c>
      <c r="AH111" s="44">
        <f>OVYLD1_!AH111*VLOOKUP(OVYLD2_!AH$4,'[1]INTERNAL PARAMETERS-1'!$B$5:$J$44,5,FALSE)*VLOOKUP(OVYLD2_!AH$4,'[1]INTERNAL PARAMETERS-1'!$B$5:$J$44,7,FALSE)*OVYLD2_!$F111 + OVYLD1_!AH111*(1-VLOOKUP(OVYLD2_!AH$4,'[1]INTERNAL PARAMETERS-1'!$B$5:$J$44,5,FALSE))*VLOOKUP(OVYLD2_!AH$4,'[1]INTERNAL PARAMETERS-1'!$B$5:$J$44,9,FALSE)*OVYLD2_!$F111</f>
        <v>0</v>
      </c>
      <c r="AI111" s="44">
        <f>OVYLD1_!AI111*VLOOKUP(OVYLD2_!AI$4,'[1]INTERNAL PARAMETERS-1'!$B$5:$J$44,5,FALSE)*VLOOKUP(OVYLD2_!AI$4,'[1]INTERNAL PARAMETERS-1'!$B$5:$J$44,7,FALSE)*OVYLD2_!$F111 + OVYLD1_!AI111*(1-VLOOKUP(OVYLD2_!AI$4,'[1]INTERNAL PARAMETERS-1'!$B$5:$J$44,5,FALSE))*VLOOKUP(OVYLD2_!AI$4,'[1]INTERNAL PARAMETERS-1'!$B$5:$J$44,9,FALSE)*OVYLD2_!$F111</f>
        <v>2.6732227196647178E-2</v>
      </c>
      <c r="AJ111" s="44">
        <f>OVYLD1_!AJ111*VLOOKUP(OVYLD2_!AJ$4,'[1]INTERNAL PARAMETERS-1'!$B$5:$J$44,5,FALSE)*VLOOKUP(OVYLD2_!AJ$4,'[1]INTERNAL PARAMETERS-1'!$B$5:$J$44,7,FALSE)*OVYLD2_!$F111 + OVYLD1_!AJ111*(1-VLOOKUP(OVYLD2_!AJ$4,'[1]INTERNAL PARAMETERS-1'!$B$5:$J$44,5,FALSE))*VLOOKUP(OVYLD2_!AJ$4,'[1]INTERNAL PARAMETERS-1'!$B$5:$J$44,9,FALSE)*OVYLD2_!$F111</f>
        <v>0.41697526900081672</v>
      </c>
      <c r="AK111" s="44">
        <f>OVYLD1_!AK111*VLOOKUP(OVYLD2_!AK$4,'[1]INTERNAL PARAMETERS-1'!$B$5:$J$44,5,FALSE)*VLOOKUP(OVYLD2_!AK$4,'[1]INTERNAL PARAMETERS-1'!$B$5:$J$44,7,FALSE)*OVYLD2_!$F111 + OVYLD1_!AK111*(1-VLOOKUP(OVYLD2_!AK$4,'[1]INTERNAL PARAMETERS-1'!$B$5:$J$44,5,FALSE))*VLOOKUP(OVYLD2_!AK$4,'[1]INTERNAL PARAMETERS-1'!$B$5:$J$44,9,FALSE)*OVYLD2_!$F111</f>
        <v>0</v>
      </c>
      <c r="AL111" s="44">
        <f>OVYLD1_!AL111*VLOOKUP(OVYLD2_!AL$4,'[1]INTERNAL PARAMETERS-1'!$B$5:$J$44,5,FALSE)*VLOOKUP(OVYLD2_!AL$4,'[1]INTERNAL PARAMETERS-1'!$B$5:$J$44,7,FALSE)*OVYLD2_!$F111 + OVYLD1_!AL111*(1-VLOOKUP(OVYLD2_!AL$4,'[1]INTERNAL PARAMETERS-1'!$B$5:$J$44,5,FALSE))*VLOOKUP(OVYLD2_!AL$4,'[1]INTERNAL PARAMETERS-1'!$B$5:$J$44,9,FALSE)*OVYLD2_!$F111</f>
        <v>0</v>
      </c>
      <c r="AM111" s="44">
        <f>OVYLD1_!AM111*VLOOKUP(OVYLD2_!AM$4,'[1]INTERNAL PARAMETERS-1'!$B$5:$J$44,5,FALSE)*VLOOKUP(OVYLD2_!AM$4,'[1]INTERNAL PARAMETERS-1'!$B$5:$J$44,7,FALSE)*OVYLD2_!$F111 + OVYLD1_!AM111*(1-VLOOKUP(OVYLD2_!AM$4,'[1]INTERNAL PARAMETERS-1'!$B$5:$J$44,5,FALSE))*VLOOKUP(OVYLD2_!AM$4,'[1]INTERNAL PARAMETERS-1'!$B$5:$J$44,9,FALSE)*OVYLD2_!$F111</f>
        <v>0</v>
      </c>
      <c r="AN111" s="44">
        <f>OVYLD1_!AN111*VLOOKUP(OVYLD2_!AN$4,'[1]INTERNAL PARAMETERS-1'!$B$5:$J$44,5,FALSE)*VLOOKUP(OVYLD2_!AN$4,'[1]INTERNAL PARAMETERS-1'!$B$5:$J$44,7,FALSE)*OVYLD2_!$F111 + OVYLD1_!AN111*(1-VLOOKUP(OVYLD2_!AN$4,'[1]INTERNAL PARAMETERS-1'!$B$5:$J$44,5,FALSE))*VLOOKUP(OVYLD2_!AN$4,'[1]INTERNAL PARAMETERS-1'!$B$5:$J$44,9,FALSE)*OVYLD2_!$F111</f>
        <v>0</v>
      </c>
      <c r="AO111" s="44">
        <f>OVYLD1_!AO111*VLOOKUP(OVYLD2_!AO$4,'[1]INTERNAL PARAMETERS-1'!$B$5:$J$44,5,FALSE)*VLOOKUP(OVYLD2_!AO$4,'[1]INTERNAL PARAMETERS-1'!$B$5:$J$44,7,FALSE)*OVYLD2_!$F111 + OVYLD1_!AO111*(1-VLOOKUP(OVYLD2_!AO$4,'[1]INTERNAL PARAMETERS-1'!$B$5:$J$44,5,FALSE))*VLOOKUP(OVYLD2_!AO$4,'[1]INTERNAL PARAMETERS-1'!$B$5:$J$44,9,FALSE)*OVYLD2_!$F111</f>
        <v>0</v>
      </c>
      <c r="AP111" s="44">
        <f>OVYLD1_!AP111*VLOOKUP(OVYLD2_!AP$4,'[1]INTERNAL PARAMETERS-1'!$B$5:$J$44,5,FALSE)*VLOOKUP(OVYLD2_!AP$4,'[1]INTERNAL PARAMETERS-1'!$B$5:$J$44,7,FALSE)*OVYLD2_!$F111 + OVYLD1_!AP111*(1-VLOOKUP(OVYLD2_!AP$4,'[1]INTERNAL PARAMETERS-1'!$B$5:$J$44,5,FALSE))*VLOOKUP(OVYLD2_!AP$4,'[1]INTERNAL PARAMETERS-1'!$B$5:$J$44,9,FALSE)*OVYLD2_!$F111</f>
        <v>0</v>
      </c>
      <c r="AQ111" s="44">
        <f>OVYLD1_!AQ111*VLOOKUP(OVYLD2_!AQ$4,'[1]INTERNAL PARAMETERS-1'!$B$5:$J$44,5,FALSE)*VLOOKUP(OVYLD2_!AQ$4,'[1]INTERNAL PARAMETERS-1'!$B$5:$J$44,7,FALSE)*OVYLD2_!$F111 + OVYLD1_!AQ111*(1-VLOOKUP(OVYLD2_!AQ$4,'[1]INTERNAL PARAMETERS-1'!$B$5:$J$44,5,FALSE))*VLOOKUP(OVYLD2_!AQ$4,'[1]INTERNAL PARAMETERS-1'!$B$5:$J$44,9,FALSE)*OVYLD2_!$F111</f>
        <v>0</v>
      </c>
      <c r="AR111" s="44">
        <f>OVYLD1_!AR111*VLOOKUP(OVYLD2_!AR$4,'[1]INTERNAL PARAMETERS-1'!$B$5:$J$44,5,FALSE)*VLOOKUP(OVYLD2_!AR$4,'[1]INTERNAL PARAMETERS-1'!$B$5:$J$44,7,FALSE)*OVYLD2_!$F111 + OVYLD1_!AR111*(1-VLOOKUP(OVYLD2_!AR$4,'[1]INTERNAL PARAMETERS-1'!$B$5:$J$44,5,FALSE))*VLOOKUP(OVYLD2_!AR$4,'[1]INTERNAL PARAMETERS-1'!$B$5:$J$44,9,FALSE)*OVYLD2_!$F111</f>
        <v>0</v>
      </c>
      <c r="AS111" s="44">
        <f>OVYLD1_!AS111*VLOOKUP(OVYLD2_!AS$4,'[1]INTERNAL PARAMETERS-1'!$B$5:$J$44,5,FALSE)*VLOOKUP(OVYLD2_!AS$4,'[1]INTERNAL PARAMETERS-1'!$B$5:$J$44,7,FALSE)*OVYLD2_!$F111 + OVYLD1_!AS111*(1-VLOOKUP(OVYLD2_!AS$4,'[1]INTERNAL PARAMETERS-1'!$B$5:$J$44,5,FALSE))*VLOOKUP(OVYLD2_!AS$4,'[1]INTERNAL PARAMETERS-1'!$B$5:$J$44,9,FALSE)*OVYLD2_!$F111</f>
        <v>0</v>
      </c>
      <c r="AT111" s="43">
        <f>OVYLD1_!AT111*VLOOKUP(OVYLD2_!AT$4,'[1]INTERNAL PARAMETERS-1'!$B$5:$J$44,5,FALSE)*VLOOKUP(OVYLD2_!AT$4,'[1]INTERNAL PARAMETERS-1'!$B$5:$J$44,7,FALSE)*OVYLD2_!$F111 + OVYLD1_!AT111*(1-VLOOKUP(OVYLD2_!AT$4,'[1]INTERNAL PARAMETERS-1'!$B$5:$J$44,5,FALSE))*VLOOKUP(OVYLD2_!AT$4,'[1]INTERNAL PARAMETERS-1'!$B$5:$J$44,9,FALSE)*OVYLD2_!$F111</f>
        <v>0</v>
      </c>
      <c r="AU111" s="45">
        <f>OVYLD1_!AU111*VLOOKUP(OVYLD2_!AU$4,'[1]INTERNAL PARAMETERS-1'!$B$5:$J$44,5,FALSE)*VLOOKUP(OVYLD2_!AU$4,'[1]INTERNAL PARAMETERS-1'!$B$5:$J$44,6,FALSE)*VLOOKUP(OVYLD2_!AU$4,'[1]INTERNAL PARAMETERS-1'!$B$5:$J$44,3,FALSE) + OVYLD1_!AU111*(1-VLOOKUP(OVYLD2_!AU$4,'[1]INTERNAL PARAMETERS-1'!$B$5:$J$44,5,FALSE))*VLOOKUP(OVYLD2_!AU$4,'[1]INTERNAL PARAMETERS-1'!$B$5:$J$44,8,FALSE)*VLOOKUP(OVYLD2_!AU$4,'[1]INTERNAL PARAMETERS-1'!$B$5:$J$44,3,FALSE)</f>
        <v>0</v>
      </c>
      <c r="AV111" s="44">
        <f>OVYLD1_!AV111*VLOOKUP(OVYLD2_!AV$4,'[1]INTERNAL PARAMETERS-1'!$B$5:$J$44,5,FALSE)*VLOOKUP(OVYLD2_!AV$4,'[1]INTERNAL PARAMETERS-1'!$B$5:$J$44,6,FALSE)*VLOOKUP(OVYLD2_!AV$4,'[1]INTERNAL PARAMETERS-1'!$B$5:$J$44,3,FALSE) + OVYLD1_!AV111*(1-VLOOKUP(OVYLD2_!AV$4,'[1]INTERNAL PARAMETERS-1'!$B$5:$J$44,5,FALSE))*VLOOKUP(OVYLD2_!AV$4,'[1]INTERNAL PARAMETERS-1'!$B$5:$J$44,8,FALSE)*VLOOKUP(OVYLD2_!AV$4,'[1]INTERNAL PARAMETERS-1'!$B$5:$J$44,3,FALSE)</f>
        <v>0</v>
      </c>
      <c r="AW111" s="44">
        <f>OVYLD1_!AW111*VLOOKUP(OVYLD2_!AW$4,'[1]INTERNAL PARAMETERS-1'!$B$5:$J$44,5,FALSE)*VLOOKUP(OVYLD2_!AW$4,'[1]INTERNAL PARAMETERS-1'!$B$5:$J$44,6,FALSE)*VLOOKUP(OVYLD2_!AW$4,'[1]INTERNAL PARAMETERS-1'!$B$5:$J$44,3,FALSE) + OVYLD1_!AW111*(1-VLOOKUP(OVYLD2_!AW$4,'[1]INTERNAL PARAMETERS-1'!$B$5:$J$44,5,FALSE))*VLOOKUP(OVYLD2_!AW$4,'[1]INTERNAL PARAMETERS-1'!$B$5:$J$44,8,FALSE)*VLOOKUP(OVYLD2_!AW$4,'[1]INTERNAL PARAMETERS-1'!$B$5:$J$44,3,FALSE)</f>
        <v>2.7842728763659124</v>
      </c>
      <c r="AX111" s="44">
        <f>OVYLD1_!AX111*VLOOKUP(OVYLD2_!AX$4,'[1]INTERNAL PARAMETERS-1'!$B$5:$J$44,5,FALSE)*VLOOKUP(OVYLD2_!AX$4,'[1]INTERNAL PARAMETERS-1'!$B$5:$J$44,6,FALSE)*VLOOKUP(OVYLD2_!AX$4,'[1]INTERNAL PARAMETERS-1'!$B$5:$J$44,3,FALSE) + OVYLD1_!AX111*(1-VLOOKUP(OVYLD2_!AX$4,'[1]INTERNAL PARAMETERS-1'!$B$5:$J$44,5,FALSE))*VLOOKUP(OVYLD2_!AX$4,'[1]INTERNAL PARAMETERS-1'!$B$5:$J$44,8,FALSE)*VLOOKUP(OVYLD2_!AX$4,'[1]INTERNAL PARAMETERS-1'!$B$5:$J$44,3,FALSE)</f>
        <v>0</v>
      </c>
      <c r="AY111" s="44">
        <f>OVYLD1_!AY111*VLOOKUP(OVYLD2_!AY$4,'[1]INTERNAL PARAMETERS-1'!$B$5:$J$44,5,FALSE)*VLOOKUP(OVYLD2_!AY$4,'[1]INTERNAL PARAMETERS-1'!$B$5:$J$44,6,FALSE)*VLOOKUP(OVYLD2_!AY$4,'[1]INTERNAL PARAMETERS-1'!$B$5:$J$44,3,FALSE) + OVYLD1_!AY111*(1-VLOOKUP(OVYLD2_!AY$4,'[1]INTERNAL PARAMETERS-1'!$B$5:$J$44,5,FALSE))*VLOOKUP(OVYLD2_!AY$4,'[1]INTERNAL PARAMETERS-1'!$B$5:$J$44,8,FALSE)*VLOOKUP(OVYLD2_!AY$4,'[1]INTERNAL PARAMETERS-1'!$B$5:$J$44,3,FALSE)</f>
        <v>0</v>
      </c>
      <c r="AZ111" s="44">
        <f>OVYLD1_!AZ111*VLOOKUP(OVYLD2_!AZ$4,'[1]INTERNAL PARAMETERS-1'!$B$5:$J$44,5,FALSE)*VLOOKUP(OVYLD2_!AZ$4,'[1]INTERNAL PARAMETERS-1'!$B$5:$J$44,6,FALSE)*VLOOKUP(OVYLD2_!AZ$4,'[1]INTERNAL PARAMETERS-1'!$B$5:$J$44,3,FALSE) + OVYLD1_!AZ111*(1-VLOOKUP(OVYLD2_!AZ$4,'[1]INTERNAL PARAMETERS-1'!$B$5:$J$44,5,FALSE))*VLOOKUP(OVYLD2_!AZ$4,'[1]INTERNAL PARAMETERS-1'!$B$5:$J$44,8,FALSE)*VLOOKUP(OVYLD2_!AZ$4,'[1]INTERNAL PARAMETERS-1'!$B$5:$J$44,3,FALSE)</f>
        <v>0</v>
      </c>
      <c r="BA111" s="44">
        <f>OVYLD1_!BA111*VLOOKUP(OVYLD2_!BA$4,'[1]INTERNAL PARAMETERS-1'!$B$5:$J$44,5,FALSE)*VLOOKUP(OVYLD2_!BA$4,'[1]INTERNAL PARAMETERS-1'!$B$5:$J$44,6,FALSE)*VLOOKUP(OVYLD2_!BA$4,'[1]INTERNAL PARAMETERS-1'!$B$5:$J$44,3,FALSE) + OVYLD1_!BA111*(1-VLOOKUP(OVYLD2_!BA$4,'[1]INTERNAL PARAMETERS-1'!$B$5:$J$44,5,FALSE))*VLOOKUP(OVYLD2_!BA$4,'[1]INTERNAL PARAMETERS-1'!$B$5:$J$44,8,FALSE)*VLOOKUP(OVYLD2_!BA$4,'[1]INTERNAL PARAMETERS-1'!$B$5:$J$44,3,FALSE)</f>
        <v>10.331560123610057</v>
      </c>
      <c r="BB111" s="44">
        <f>OVYLD1_!BB111*VLOOKUP(OVYLD2_!BB$4,'[1]INTERNAL PARAMETERS-1'!$B$5:$J$44,5,FALSE)*VLOOKUP(OVYLD2_!BB$4,'[1]INTERNAL PARAMETERS-1'!$B$5:$J$44,6,FALSE)*VLOOKUP(OVYLD2_!BB$4,'[1]INTERNAL PARAMETERS-1'!$B$5:$J$44,3,FALSE) + OVYLD1_!BB111*(1-VLOOKUP(OVYLD2_!BB$4,'[1]INTERNAL PARAMETERS-1'!$B$5:$J$44,5,FALSE))*VLOOKUP(OVYLD2_!BB$4,'[1]INTERNAL PARAMETERS-1'!$B$5:$J$44,8,FALSE)*VLOOKUP(OVYLD2_!BB$4,'[1]INTERNAL PARAMETERS-1'!$B$5:$J$44,3,FALSE)</f>
        <v>0.61688745450926963</v>
      </c>
      <c r="BC111" s="44">
        <f>OVYLD1_!BC111*VLOOKUP(OVYLD2_!BC$4,'[1]INTERNAL PARAMETERS-1'!$B$5:$J$44,5,FALSE)*VLOOKUP(OVYLD2_!BC$4,'[1]INTERNAL PARAMETERS-1'!$B$5:$J$44,6,FALSE)*VLOOKUP(OVYLD2_!BC$4,'[1]INTERNAL PARAMETERS-1'!$B$5:$J$44,3,FALSE) + OVYLD1_!BC111*(1-VLOOKUP(OVYLD2_!BC$4,'[1]INTERNAL PARAMETERS-1'!$B$5:$J$44,5,FALSE))*VLOOKUP(OVYLD2_!BC$4,'[1]INTERNAL PARAMETERS-1'!$B$5:$J$44,8,FALSE)*VLOOKUP(OVYLD2_!BC$4,'[1]INTERNAL PARAMETERS-1'!$B$5:$J$44,3,FALSE)</f>
        <v>1.491875537000412</v>
      </c>
      <c r="BD111" s="44">
        <f>OVYLD1_!BD111*VLOOKUP(OVYLD2_!BD$4,'[1]INTERNAL PARAMETERS-1'!$B$5:$J$44,5,FALSE)*VLOOKUP(OVYLD2_!BD$4,'[1]INTERNAL PARAMETERS-1'!$B$5:$J$44,6,FALSE)*VLOOKUP(OVYLD2_!BD$4,'[1]INTERNAL PARAMETERS-1'!$B$5:$J$44,3,FALSE) + OVYLD1_!BD111*(1-VLOOKUP(OVYLD2_!BD$4,'[1]INTERNAL PARAMETERS-1'!$B$5:$J$44,5,FALSE))*VLOOKUP(OVYLD2_!BD$4,'[1]INTERNAL PARAMETERS-1'!$B$5:$J$44,8,FALSE)*VLOOKUP(OVYLD2_!BD$4,'[1]INTERNAL PARAMETERS-1'!$B$5:$J$44,3,FALSE)</f>
        <v>0.15278326046350796</v>
      </c>
      <c r="BE111" s="44">
        <f>OVYLD1_!BE111*VLOOKUP(OVYLD2_!BE$4,'[1]INTERNAL PARAMETERS-1'!$B$5:$J$44,5,FALSE)*VLOOKUP(OVYLD2_!BE$4,'[1]INTERNAL PARAMETERS-1'!$B$5:$J$44,6,FALSE)*VLOOKUP(OVYLD2_!BE$4,'[1]INTERNAL PARAMETERS-1'!$B$5:$J$44,3,FALSE) + OVYLD1_!BE111*(1-VLOOKUP(OVYLD2_!BE$4,'[1]INTERNAL PARAMETERS-1'!$B$5:$J$44,5,FALSE))*VLOOKUP(OVYLD2_!BE$4,'[1]INTERNAL PARAMETERS-1'!$B$5:$J$44,8,FALSE)*VLOOKUP(OVYLD2_!BE$4,'[1]INTERNAL PARAMETERS-1'!$B$5:$J$44,3,FALSE)</f>
        <v>3.166128585680128</v>
      </c>
      <c r="BF111" s="44">
        <f>OVYLD1_!BF111*VLOOKUP(OVYLD2_!BF$4,'[1]INTERNAL PARAMETERS-1'!$B$5:$J$44,5,FALSE)*VLOOKUP(OVYLD2_!BF$4,'[1]INTERNAL PARAMETERS-1'!$B$5:$J$44,6,FALSE)*VLOOKUP(OVYLD2_!BF$4,'[1]INTERNAL PARAMETERS-1'!$B$5:$J$44,3,FALSE) + OVYLD1_!BF111*(1-VLOOKUP(OVYLD2_!BF$4,'[1]INTERNAL PARAMETERS-1'!$B$5:$J$44,5,FALSE))*VLOOKUP(OVYLD2_!BF$4,'[1]INTERNAL PARAMETERS-1'!$B$5:$J$44,8,FALSE)*VLOOKUP(OVYLD2_!BF$4,'[1]INTERNAL PARAMETERS-1'!$B$5:$J$44,3,FALSE)</f>
        <v>0</v>
      </c>
      <c r="BG111" s="44">
        <f>OVYLD1_!BG111*VLOOKUP(OVYLD2_!BG$4,'[1]INTERNAL PARAMETERS-1'!$B$5:$J$44,5,FALSE)*VLOOKUP(OVYLD2_!BG$4,'[1]INTERNAL PARAMETERS-1'!$B$5:$J$44,6,FALSE)*VLOOKUP(OVYLD2_!BG$4,'[1]INTERNAL PARAMETERS-1'!$B$5:$J$44,3,FALSE) + OVYLD1_!BG111*(1-VLOOKUP(OVYLD2_!BG$4,'[1]INTERNAL PARAMETERS-1'!$B$5:$J$44,5,FALSE))*VLOOKUP(OVYLD2_!BG$4,'[1]INTERNAL PARAMETERS-1'!$B$5:$J$44,8,FALSE)*VLOOKUP(OVYLD2_!BG$4,'[1]INTERNAL PARAMETERS-1'!$B$5:$J$44,3,FALSE)</f>
        <v>0.26653322685713349</v>
      </c>
      <c r="BH111" s="44">
        <f>OVYLD1_!BH111*VLOOKUP(OVYLD2_!BH$4,'[1]INTERNAL PARAMETERS-1'!$B$5:$J$44,5,FALSE)*VLOOKUP(OVYLD2_!BH$4,'[1]INTERNAL PARAMETERS-1'!$B$5:$J$44,6,FALSE)*VLOOKUP(OVYLD2_!BH$4,'[1]INTERNAL PARAMETERS-1'!$B$5:$J$44,3,FALSE) + OVYLD1_!BH111*(1-VLOOKUP(OVYLD2_!BH$4,'[1]INTERNAL PARAMETERS-1'!$B$5:$J$44,5,FALSE))*VLOOKUP(OVYLD2_!BH$4,'[1]INTERNAL PARAMETERS-1'!$B$5:$J$44,8,FALSE)*VLOOKUP(OVYLD2_!BH$4,'[1]INTERNAL PARAMETERS-1'!$B$5:$J$44,3,FALSE)</f>
        <v>2.6728623397879853E-3</v>
      </c>
      <c r="BI111" s="44">
        <f>OVYLD1_!BI111*VLOOKUP(OVYLD2_!BI$4,'[1]INTERNAL PARAMETERS-1'!$B$5:$J$44,5,FALSE)*VLOOKUP(OVYLD2_!BI$4,'[1]INTERNAL PARAMETERS-1'!$B$5:$J$44,6,FALSE)*VLOOKUP(OVYLD2_!BI$4,'[1]INTERNAL PARAMETERS-1'!$B$5:$J$44,3,FALSE) + OVYLD1_!BI111*(1-VLOOKUP(OVYLD2_!BI$4,'[1]INTERNAL PARAMETERS-1'!$B$5:$J$44,5,FALSE))*VLOOKUP(OVYLD2_!BI$4,'[1]INTERNAL PARAMETERS-1'!$B$5:$J$44,8,FALSE)*VLOOKUP(OVYLD2_!BI$4,'[1]INTERNAL PARAMETERS-1'!$B$5:$J$44,3,FALSE)</f>
        <v>0</v>
      </c>
      <c r="BJ111" s="44">
        <f>OVYLD1_!BJ111*VLOOKUP(OVYLD2_!BJ$4,'[1]INTERNAL PARAMETERS-1'!$B$5:$J$44,5,FALSE)*VLOOKUP(OVYLD2_!BJ$4,'[1]INTERNAL PARAMETERS-1'!$B$5:$J$44,6,FALSE)*VLOOKUP(OVYLD2_!BJ$4,'[1]INTERNAL PARAMETERS-1'!$B$5:$J$44,3,FALSE) + OVYLD1_!BJ111*(1-VLOOKUP(OVYLD2_!BJ$4,'[1]INTERNAL PARAMETERS-1'!$B$5:$J$44,5,FALSE))*VLOOKUP(OVYLD2_!BJ$4,'[1]INTERNAL PARAMETERS-1'!$B$5:$J$44,8,FALSE)*VLOOKUP(OVYLD2_!BJ$4,'[1]INTERNAL PARAMETERS-1'!$B$5:$J$44,3,FALSE)</f>
        <v>0.14793441091423637</v>
      </c>
      <c r="BK111" s="44">
        <f>OVYLD1_!BK111*VLOOKUP(OVYLD2_!BK$4,'[1]INTERNAL PARAMETERS-1'!$B$5:$J$44,5,FALSE)*VLOOKUP(OVYLD2_!BK$4,'[1]INTERNAL PARAMETERS-1'!$B$5:$J$44,6,FALSE)*VLOOKUP(OVYLD2_!BK$4,'[1]INTERNAL PARAMETERS-1'!$B$5:$J$44,3,FALSE) + OVYLD1_!BK111*(1-VLOOKUP(OVYLD2_!BK$4,'[1]INTERNAL PARAMETERS-1'!$B$5:$J$44,5,FALSE))*VLOOKUP(OVYLD2_!BK$4,'[1]INTERNAL PARAMETERS-1'!$B$5:$J$44,8,FALSE)*VLOOKUP(OVYLD2_!BK$4,'[1]INTERNAL PARAMETERS-1'!$B$5:$J$44,3,FALSE)</f>
        <v>0.12675602850497761</v>
      </c>
      <c r="BL111" s="44">
        <f>OVYLD1_!BL111*VLOOKUP(OVYLD2_!BL$4,'[1]INTERNAL PARAMETERS-1'!$B$5:$J$44,5,FALSE)*VLOOKUP(OVYLD2_!BL$4,'[1]INTERNAL PARAMETERS-1'!$B$5:$J$44,6,FALSE)*VLOOKUP(OVYLD2_!BL$4,'[1]INTERNAL PARAMETERS-1'!$B$5:$J$44,3,FALSE) + OVYLD1_!BL111*(1-VLOOKUP(OVYLD2_!BL$4,'[1]INTERNAL PARAMETERS-1'!$B$5:$J$44,5,FALSE))*VLOOKUP(OVYLD2_!BL$4,'[1]INTERNAL PARAMETERS-1'!$B$5:$J$44,8,FALSE)*VLOOKUP(OVYLD2_!BL$4,'[1]INTERNAL PARAMETERS-1'!$B$5:$J$44,3,FALSE)</f>
        <v>0.53371786386176279</v>
      </c>
      <c r="BM111" s="44">
        <f>OVYLD1_!BM111*VLOOKUP(OVYLD2_!BM$4,'[1]INTERNAL PARAMETERS-1'!$B$5:$J$44,5,FALSE)*VLOOKUP(OVYLD2_!BM$4,'[1]INTERNAL PARAMETERS-1'!$B$5:$J$44,6,FALSE)*VLOOKUP(OVYLD2_!BM$4,'[1]INTERNAL PARAMETERS-1'!$B$5:$J$44,3,FALSE) + OVYLD1_!BM111*(1-VLOOKUP(OVYLD2_!BM$4,'[1]INTERNAL PARAMETERS-1'!$B$5:$J$44,5,FALSE))*VLOOKUP(OVYLD2_!BM$4,'[1]INTERNAL PARAMETERS-1'!$B$5:$J$44,8,FALSE)*VLOOKUP(OVYLD2_!BM$4,'[1]INTERNAL PARAMETERS-1'!$B$5:$J$44,3,FALSE)</f>
        <v>0.39425843173204911</v>
      </c>
      <c r="BN111" s="44">
        <f>OVYLD1_!BN111*VLOOKUP(OVYLD2_!BN$4,'[1]INTERNAL PARAMETERS-1'!$B$5:$J$44,5,FALSE)*VLOOKUP(OVYLD2_!BN$4,'[1]INTERNAL PARAMETERS-1'!$B$5:$J$44,6,FALSE)*VLOOKUP(OVYLD2_!BN$4,'[1]INTERNAL PARAMETERS-1'!$B$5:$J$44,3,FALSE) + OVYLD1_!BN111*(1-VLOOKUP(OVYLD2_!BN$4,'[1]INTERNAL PARAMETERS-1'!$B$5:$J$44,5,FALSE))*VLOOKUP(OVYLD2_!BN$4,'[1]INTERNAL PARAMETERS-1'!$B$5:$J$44,8,FALSE)*VLOOKUP(OVYLD2_!BN$4,'[1]INTERNAL PARAMETERS-1'!$B$5:$J$44,3,FALSE)</f>
        <v>0.31342464736928582</v>
      </c>
      <c r="BO111" s="44">
        <f>OVYLD1_!BO111*VLOOKUP(OVYLD2_!BO$4,'[1]INTERNAL PARAMETERS-1'!$B$5:$J$44,5,FALSE)*VLOOKUP(OVYLD2_!BO$4,'[1]INTERNAL PARAMETERS-1'!$B$5:$J$44,6,FALSE)*VLOOKUP(OVYLD2_!BO$4,'[1]INTERNAL PARAMETERS-1'!$B$5:$J$44,3,FALSE) + OVYLD1_!BO111*(1-VLOOKUP(OVYLD2_!BO$4,'[1]INTERNAL PARAMETERS-1'!$B$5:$J$44,5,FALSE))*VLOOKUP(OVYLD2_!BO$4,'[1]INTERNAL PARAMETERS-1'!$B$5:$J$44,8,FALSE)*VLOOKUP(OVYLD2_!BO$4,'[1]INTERNAL PARAMETERS-1'!$B$5:$J$44,3,FALSE)</f>
        <v>0.2146623975137654</v>
      </c>
      <c r="BP111" s="44">
        <f>OVYLD1_!BP111*VLOOKUP(OVYLD2_!BP$4,'[1]INTERNAL PARAMETERS-1'!$B$5:$J$44,5,FALSE)*VLOOKUP(OVYLD2_!BP$4,'[1]INTERNAL PARAMETERS-1'!$B$5:$J$44,6,FALSE)*VLOOKUP(OVYLD2_!BP$4,'[1]INTERNAL PARAMETERS-1'!$B$5:$J$44,3,FALSE) + OVYLD1_!BP111*(1-VLOOKUP(OVYLD2_!BP$4,'[1]INTERNAL PARAMETERS-1'!$B$5:$J$44,5,FALSE))*VLOOKUP(OVYLD2_!BP$4,'[1]INTERNAL PARAMETERS-1'!$B$5:$J$44,8,FALSE)*VLOOKUP(OVYLD2_!BP$4,'[1]INTERNAL PARAMETERS-1'!$B$5:$J$44,3,FALSE)</f>
        <v>1.0417870643180676E-2</v>
      </c>
      <c r="BQ111" s="44">
        <f>OVYLD1_!BQ111*VLOOKUP(OVYLD2_!BQ$4,'[1]INTERNAL PARAMETERS-1'!$B$5:$J$44,5,FALSE)*VLOOKUP(OVYLD2_!BQ$4,'[1]INTERNAL PARAMETERS-1'!$B$5:$J$44,6,FALSE)*VLOOKUP(OVYLD2_!BQ$4,'[1]INTERNAL PARAMETERS-1'!$B$5:$J$44,3,FALSE) + OVYLD1_!BQ111*(1-VLOOKUP(OVYLD2_!BQ$4,'[1]INTERNAL PARAMETERS-1'!$B$5:$J$44,5,FALSE))*VLOOKUP(OVYLD2_!BQ$4,'[1]INTERNAL PARAMETERS-1'!$B$5:$J$44,8,FALSE)*VLOOKUP(OVYLD2_!BQ$4,'[1]INTERNAL PARAMETERS-1'!$B$5:$J$44,3,FALSE)</f>
        <v>0.73113884847970578</v>
      </c>
      <c r="BR111" s="44">
        <f>OVYLD1_!BR111*VLOOKUP(OVYLD2_!BR$4,'[1]INTERNAL PARAMETERS-1'!$B$5:$J$44,5,FALSE)*VLOOKUP(OVYLD2_!BR$4,'[1]INTERNAL PARAMETERS-1'!$B$5:$J$44,6,FALSE)*VLOOKUP(OVYLD2_!BR$4,'[1]INTERNAL PARAMETERS-1'!$B$5:$J$44,3,FALSE) + OVYLD1_!BR111*(1-VLOOKUP(OVYLD2_!BR$4,'[1]INTERNAL PARAMETERS-1'!$B$5:$J$44,5,FALSE))*VLOOKUP(OVYLD2_!BR$4,'[1]INTERNAL PARAMETERS-1'!$B$5:$J$44,8,FALSE)*VLOOKUP(OVYLD2_!BR$4,'[1]INTERNAL PARAMETERS-1'!$B$5:$J$44,3,FALSE)</f>
        <v>2.7066216622828081E-2</v>
      </c>
      <c r="BS111" s="44">
        <f>OVYLD1_!BS111*VLOOKUP(OVYLD2_!BS$4,'[1]INTERNAL PARAMETERS-1'!$B$5:$J$44,5,FALSE)*VLOOKUP(OVYLD2_!BS$4,'[1]INTERNAL PARAMETERS-1'!$B$5:$J$44,6,FALSE)*VLOOKUP(OVYLD2_!BS$4,'[1]INTERNAL PARAMETERS-1'!$B$5:$J$44,3,FALSE) + OVYLD1_!BS111*(1-VLOOKUP(OVYLD2_!BS$4,'[1]INTERNAL PARAMETERS-1'!$B$5:$J$44,5,FALSE))*VLOOKUP(OVYLD2_!BS$4,'[1]INTERNAL PARAMETERS-1'!$B$5:$J$44,8,FALSE)*VLOOKUP(OVYLD2_!BS$4,'[1]INTERNAL PARAMETERS-1'!$B$5:$J$44,3,FALSE)</f>
        <v>2.8991217308576012E-3</v>
      </c>
      <c r="BT111" s="44">
        <f>OVYLD1_!BT111*VLOOKUP(OVYLD2_!BT$4,'[1]INTERNAL PARAMETERS-1'!$B$5:$J$44,5,FALSE)*VLOOKUP(OVYLD2_!BT$4,'[1]INTERNAL PARAMETERS-1'!$B$5:$J$44,6,FALSE)*VLOOKUP(OVYLD2_!BT$4,'[1]INTERNAL PARAMETERS-1'!$B$5:$J$44,3,FALSE) + OVYLD1_!BT111*(1-VLOOKUP(OVYLD2_!BT$4,'[1]INTERNAL PARAMETERS-1'!$B$5:$J$44,5,FALSE))*VLOOKUP(OVYLD2_!BT$4,'[1]INTERNAL PARAMETERS-1'!$B$5:$J$44,8,FALSE)*VLOOKUP(OVYLD2_!BT$4,'[1]INTERNAL PARAMETERS-1'!$B$5:$J$44,3,FALSE)</f>
        <v>0</v>
      </c>
      <c r="BU111" s="44">
        <f>OVYLD1_!BU111*VLOOKUP(OVYLD2_!BU$4,'[1]INTERNAL PARAMETERS-1'!$B$5:$J$44,5,FALSE)*VLOOKUP(OVYLD2_!BU$4,'[1]INTERNAL PARAMETERS-1'!$B$5:$J$44,6,FALSE)*VLOOKUP(OVYLD2_!BU$4,'[1]INTERNAL PARAMETERS-1'!$B$5:$J$44,3,FALSE) + OVYLD1_!BU111*(1-VLOOKUP(OVYLD2_!BU$4,'[1]INTERNAL PARAMETERS-1'!$B$5:$J$44,5,FALSE))*VLOOKUP(OVYLD2_!BU$4,'[1]INTERNAL PARAMETERS-1'!$B$5:$J$44,8,FALSE)*VLOOKUP(OVYLD2_!BU$4,'[1]INTERNAL PARAMETERS-1'!$B$5:$J$44,3,FALSE)</f>
        <v>0</v>
      </c>
      <c r="BV111" s="44">
        <f>OVYLD1_!BV111*VLOOKUP(OVYLD2_!BV$4,'[1]INTERNAL PARAMETERS-1'!$B$5:$J$44,5,FALSE)*VLOOKUP(OVYLD2_!BV$4,'[1]INTERNAL PARAMETERS-1'!$B$5:$J$44,6,FALSE)*VLOOKUP(OVYLD2_!BV$4,'[1]INTERNAL PARAMETERS-1'!$B$5:$J$44,3,FALSE) + OVYLD1_!BV111*(1-VLOOKUP(OVYLD2_!BV$4,'[1]INTERNAL PARAMETERS-1'!$B$5:$J$44,5,FALSE))*VLOOKUP(OVYLD2_!BV$4,'[1]INTERNAL PARAMETERS-1'!$B$5:$J$44,8,FALSE)*VLOOKUP(OVYLD2_!BV$4,'[1]INTERNAL PARAMETERS-1'!$B$5:$J$44,3,FALSE)</f>
        <v>0</v>
      </c>
      <c r="BW111" s="44">
        <f>OVYLD1_!BW111*VLOOKUP(OVYLD2_!BW$4,'[1]INTERNAL PARAMETERS-1'!$B$5:$J$44,5,FALSE)*VLOOKUP(OVYLD2_!BW$4,'[1]INTERNAL PARAMETERS-1'!$B$5:$J$44,6,FALSE)*VLOOKUP(OVYLD2_!BW$4,'[1]INTERNAL PARAMETERS-1'!$B$5:$J$44,3,FALSE) + OVYLD1_!BW111*(1-VLOOKUP(OVYLD2_!BW$4,'[1]INTERNAL PARAMETERS-1'!$B$5:$J$44,5,FALSE))*VLOOKUP(OVYLD2_!BW$4,'[1]INTERNAL PARAMETERS-1'!$B$5:$J$44,8,FALSE)*VLOOKUP(OVYLD2_!BW$4,'[1]INTERNAL PARAMETERS-1'!$B$5:$J$44,3,FALSE)</f>
        <v>0</v>
      </c>
      <c r="BX111" s="44">
        <f>OVYLD1_!BX111*VLOOKUP(OVYLD2_!BX$4,'[1]INTERNAL PARAMETERS-1'!$B$5:$J$44,5,FALSE)*VLOOKUP(OVYLD2_!BX$4,'[1]INTERNAL PARAMETERS-1'!$B$5:$J$44,6,FALSE)*VLOOKUP(OVYLD2_!BX$4,'[1]INTERNAL PARAMETERS-1'!$B$5:$J$44,3,FALSE) + OVYLD1_!BX111*(1-VLOOKUP(OVYLD2_!BX$4,'[1]INTERNAL PARAMETERS-1'!$B$5:$J$44,5,FALSE))*VLOOKUP(OVYLD2_!BX$4,'[1]INTERNAL PARAMETERS-1'!$B$5:$J$44,8,FALSE)*VLOOKUP(OVYLD2_!BX$4,'[1]INTERNAL PARAMETERS-1'!$B$5:$J$44,3,FALSE)</f>
        <v>0</v>
      </c>
      <c r="BY111" s="44">
        <f>OVYLD1_!BY111*VLOOKUP(OVYLD2_!BY$4,'[1]INTERNAL PARAMETERS-1'!$B$5:$J$44,5,FALSE)*VLOOKUP(OVYLD2_!BY$4,'[1]INTERNAL PARAMETERS-1'!$B$5:$J$44,6,FALSE)*VLOOKUP(OVYLD2_!BY$4,'[1]INTERNAL PARAMETERS-1'!$B$5:$J$44,3,FALSE) + OVYLD1_!BY111*(1-VLOOKUP(OVYLD2_!BY$4,'[1]INTERNAL PARAMETERS-1'!$B$5:$J$44,5,FALSE))*VLOOKUP(OVYLD2_!BY$4,'[1]INTERNAL PARAMETERS-1'!$B$5:$J$44,8,FALSE)*VLOOKUP(OVYLD2_!BY$4,'[1]INTERNAL PARAMETERS-1'!$B$5:$J$44,3,FALSE)</f>
        <v>0</v>
      </c>
      <c r="BZ111" s="44">
        <f>OVYLD1_!BZ111*VLOOKUP(OVYLD2_!BZ$4,'[1]INTERNAL PARAMETERS-1'!$B$5:$J$44,5,FALSE)*VLOOKUP(OVYLD2_!BZ$4,'[1]INTERNAL PARAMETERS-1'!$B$5:$J$44,6,FALSE)*VLOOKUP(OVYLD2_!BZ$4,'[1]INTERNAL PARAMETERS-1'!$B$5:$J$44,3,FALSE) + OVYLD1_!BZ111*(1-VLOOKUP(OVYLD2_!BZ$4,'[1]INTERNAL PARAMETERS-1'!$B$5:$J$44,5,FALSE))*VLOOKUP(OVYLD2_!BZ$4,'[1]INTERNAL PARAMETERS-1'!$B$5:$J$44,8,FALSE)*VLOOKUP(OVYLD2_!BZ$4,'[1]INTERNAL PARAMETERS-1'!$B$5:$J$44,3,FALSE)</f>
        <v>3.1679811085909482E-4</v>
      </c>
      <c r="CA111" s="44">
        <f>OVYLD1_!CA111*VLOOKUP(OVYLD2_!CA$4,'[1]INTERNAL PARAMETERS-1'!$B$5:$J$44,5,FALSE)*VLOOKUP(OVYLD2_!CA$4,'[1]INTERNAL PARAMETERS-1'!$B$5:$J$44,6,FALSE)*VLOOKUP(OVYLD2_!CA$4,'[1]INTERNAL PARAMETERS-1'!$B$5:$J$44,3,FALSE) + OVYLD1_!CA111*(1-VLOOKUP(OVYLD2_!CA$4,'[1]INTERNAL PARAMETERS-1'!$B$5:$J$44,5,FALSE))*VLOOKUP(OVYLD2_!CA$4,'[1]INTERNAL PARAMETERS-1'!$B$5:$J$44,8,FALSE)*VLOOKUP(OVYLD2_!CA$4,'[1]INTERNAL PARAMETERS-1'!$B$5:$J$44,3,FALSE)</f>
        <v>0</v>
      </c>
      <c r="CB111" s="44">
        <f>OVYLD1_!CB111*VLOOKUP(OVYLD2_!CB$4,'[1]INTERNAL PARAMETERS-1'!$B$5:$J$44,5,FALSE)*VLOOKUP(OVYLD2_!CB$4,'[1]INTERNAL PARAMETERS-1'!$B$5:$J$44,6,FALSE)*VLOOKUP(OVYLD2_!CB$4,'[1]INTERNAL PARAMETERS-1'!$B$5:$J$44,3,FALSE) + OVYLD1_!CB111*(1-VLOOKUP(OVYLD2_!CB$4,'[1]INTERNAL PARAMETERS-1'!$B$5:$J$44,5,FALSE))*VLOOKUP(OVYLD2_!CB$4,'[1]INTERNAL PARAMETERS-1'!$B$5:$J$44,8,FALSE)*VLOOKUP(OVYLD2_!CB$4,'[1]INTERNAL PARAMETERS-1'!$B$5:$J$44,3,FALSE)</f>
        <v>0</v>
      </c>
      <c r="CC111" s="44">
        <f>OVYLD1_!CC111*VLOOKUP(OVYLD2_!CC$4,'[1]INTERNAL PARAMETERS-1'!$B$5:$J$44,5,FALSE)*VLOOKUP(OVYLD2_!CC$4,'[1]INTERNAL PARAMETERS-1'!$B$5:$J$44,6,FALSE)*VLOOKUP(OVYLD2_!CC$4,'[1]INTERNAL PARAMETERS-1'!$B$5:$J$44,3,FALSE) + OVYLD1_!CC111*(1-VLOOKUP(OVYLD2_!CC$4,'[1]INTERNAL PARAMETERS-1'!$B$5:$J$44,5,FALSE))*VLOOKUP(OVYLD2_!CC$4,'[1]INTERNAL PARAMETERS-1'!$B$5:$J$44,8,FALSE)*VLOOKUP(OVYLD2_!CC$4,'[1]INTERNAL PARAMETERS-1'!$B$5:$J$44,3,FALSE)</f>
        <v>2.1118671878649509E-3</v>
      </c>
      <c r="CD111" s="44">
        <f>OVYLD1_!CD111*VLOOKUP(OVYLD2_!CD$4,'[1]INTERNAL PARAMETERS-1'!$B$5:$J$44,5,FALSE)*VLOOKUP(OVYLD2_!CD$4,'[1]INTERNAL PARAMETERS-1'!$B$5:$J$44,6,FALSE)*VLOOKUP(OVYLD2_!CD$4,'[1]INTERNAL PARAMETERS-1'!$B$5:$J$44,3,FALSE) + OVYLD1_!CD111*(1-VLOOKUP(OVYLD2_!CD$4,'[1]INTERNAL PARAMETERS-1'!$B$5:$J$44,5,FALSE))*VLOOKUP(OVYLD2_!CD$4,'[1]INTERNAL PARAMETERS-1'!$B$5:$J$44,8,FALSE)*VLOOKUP(OVYLD2_!CD$4,'[1]INTERNAL PARAMETERS-1'!$B$5:$J$44,3,FALSE)</f>
        <v>9.8993699295005597E-3</v>
      </c>
      <c r="CE111" s="44">
        <f>OVYLD1_!CE111*VLOOKUP(OVYLD2_!CE$4,'[1]INTERNAL PARAMETERS-1'!$B$5:$J$44,5,FALSE)*VLOOKUP(OVYLD2_!CE$4,'[1]INTERNAL PARAMETERS-1'!$B$5:$J$44,6,FALSE)*VLOOKUP(OVYLD2_!CE$4,'[1]INTERNAL PARAMETERS-1'!$B$5:$J$44,3,FALSE) + OVYLD1_!CE111*(1-VLOOKUP(OVYLD2_!CE$4,'[1]INTERNAL PARAMETERS-1'!$B$5:$J$44,5,FALSE))*VLOOKUP(OVYLD2_!CE$4,'[1]INTERNAL PARAMETERS-1'!$B$5:$J$44,8,FALSE)*VLOOKUP(OVYLD2_!CE$4,'[1]INTERNAL PARAMETERS-1'!$B$5:$J$44,3,FALSE)</f>
        <v>1.6427413671044826E-2</v>
      </c>
      <c r="CF111" s="44">
        <f>OVYLD1_!CF111*VLOOKUP(OVYLD2_!CF$4,'[1]INTERNAL PARAMETERS-1'!$B$5:$J$44,5,FALSE)*VLOOKUP(OVYLD2_!CF$4,'[1]INTERNAL PARAMETERS-1'!$B$5:$J$44,6,FALSE)*VLOOKUP(OVYLD2_!CF$4,'[1]INTERNAL PARAMETERS-1'!$B$5:$J$44,3,FALSE) + OVYLD1_!CF111*(1-VLOOKUP(OVYLD2_!CF$4,'[1]INTERNAL PARAMETERS-1'!$B$5:$J$44,5,FALSE))*VLOOKUP(OVYLD2_!CF$4,'[1]INTERNAL PARAMETERS-1'!$B$5:$J$44,8,FALSE)*VLOOKUP(OVYLD2_!CF$4,'[1]INTERNAL PARAMETERS-1'!$B$5:$J$44,3,FALSE)</f>
        <v>8.7856476091374668E-3</v>
      </c>
      <c r="CG111" s="44">
        <f>OVYLD1_!CG111*VLOOKUP(OVYLD2_!CG$4,'[1]INTERNAL PARAMETERS-1'!$B$5:$J$44,5,FALSE)*VLOOKUP(OVYLD2_!CG$4,'[1]INTERNAL PARAMETERS-1'!$B$5:$J$44,6,FALSE)*VLOOKUP(OVYLD2_!CG$4,'[1]INTERNAL PARAMETERS-1'!$B$5:$J$44,3,FALSE) + OVYLD1_!CG111*(1-VLOOKUP(OVYLD2_!CG$4,'[1]INTERNAL PARAMETERS-1'!$B$5:$J$44,5,FALSE))*VLOOKUP(OVYLD2_!CG$4,'[1]INTERNAL PARAMETERS-1'!$B$5:$J$44,8,FALSE)*VLOOKUP(OVYLD2_!CG$4,'[1]INTERNAL PARAMETERS-1'!$B$5:$J$44,3,FALSE)</f>
        <v>1.1644216277112564E-3</v>
      </c>
      <c r="CH111" s="43">
        <f>OVYLD1_!CH111*VLOOKUP(OVYLD2_!CH$4,'[1]INTERNAL PARAMETERS-1'!$B$5:$J$44,5,FALSE)*VLOOKUP(OVYLD2_!CH$4,'[1]INTERNAL PARAMETERS-1'!$B$5:$J$44,6,FALSE)*VLOOKUP(OVYLD2_!CH$4,'[1]INTERNAL PARAMETERS-1'!$B$5:$J$44,3,FALSE) + OVYLD1_!CH111*(1-VLOOKUP(OVYLD2_!CH$4,'[1]INTERNAL PARAMETERS-1'!$B$5:$J$44,5,FALSE))*VLOOKUP(OVYLD2_!CH$4,'[1]INTERNAL PARAMETERS-1'!$B$5:$J$44,8,FALSE)*VLOOKUP(OVYLD2_!CH$4,'[1]INTERNAL PARAMETERS-1'!$B$5:$J$44,3,FALSE)</f>
        <v>0</v>
      </c>
      <c r="CJ111" s="45">
        <f t="shared" si="2"/>
        <v>53.093001453463742</v>
      </c>
      <c r="CK111" s="43">
        <f t="shared" si="3"/>
        <v>21.353695282334979</v>
      </c>
    </row>
    <row r="112" spans="2:89" x14ac:dyDescent="0.5">
      <c r="B112" s="58" t="s">
        <v>10</v>
      </c>
      <c r="C112" s="57" t="s">
        <v>63</v>
      </c>
      <c r="D112" s="57" t="s">
        <v>62</v>
      </c>
      <c r="E112" s="128">
        <f>OVERALL2021!AI112</f>
        <v>1010.3921472652672</v>
      </c>
      <c r="F112" s="56">
        <f>'[1]INTERNAL PARAMETERS-1'!M22</f>
        <v>5.05</v>
      </c>
      <c r="G112" s="45">
        <f>OVYLD1_!G112*VLOOKUP(OVYLD2_!G$4,'[1]INTERNAL PARAMETERS-1'!$B$5:$J$44,5,FALSE)*VLOOKUP(OVYLD2_!G$4,'[1]INTERNAL PARAMETERS-1'!$B$5:$J$44,7,FALSE)*OVYLD2_!$F112 + OVYLD1_!G112*(1-VLOOKUP(OVYLD2_!G$4,'[1]INTERNAL PARAMETERS-1'!$B$5:$J$44,5,FALSE))*VLOOKUP(OVYLD2_!G$4,'[1]INTERNAL PARAMETERS-1'!$B$5:$J$44,9,FALSE)*OVYLD2_!$F112</f>
        <v>0</v>
      </c>
      <c r="H112" s="44">
        <f>OVYLD1_!H112*VLOOKUP(OVYLD2_!H$4,'[1]INTERNAL PARAMETERS-1'!$B$5:$J$44,5,FALSE)*VLOOKUP(OVYLD2_!H$4,'[1]INTERNAL PARAMETERS-1'!$B$5:$J$44,7,FALSE)*OVYLD2_!$F112 + OVYLD1_!H112*(1-VLOOKUP(OVYLD2_!H$4,'[1]INTERNAL PARAMETERS-1'!$B$5:$J$44,5,FALSE))*VLOOKUP(OVYLD2_!H$4,'[1]INTERNAL PARAMETERS-1'!$B$5:$J$44,9,FALSE)*OVYLD2_!$F112</f>
        <v>0</v>
      </c>
      <c r="I112" s="44">
        <f>OVYLD1_!I112*VLOOKUP(OVYLD2_!I$4,'[1]INTERNAL PARAMETERS-1'!$B$5:$J$44,5,FALSE)*VLOOKUP(OVYLD2_!I$4,'[1]INTERNAL PARAMETERS-1'!$B$5:$J$44,7,FALSE)*OVYLD2_!$F112 + OVYLD1_!I112*(1-VLOOKUP(OVYLD2_!I$4,'[1]INTERNAL PARAMETERS-1'!$B$5:$J$44,5,FALSE))*VLOOKUP(OVYLD2_!I$4,'[1]INTERNAL PARAMETERS-1'!$B$5:$J$44,9,FALSE)*OVYLD2_!$F112</f>
        <v>9.9331956449010246</v>
      </c>
      <c r="J112" s="44">
        <f>OVYLD1_!J112*VLOOKUP(OVYLD2_!J$4,'[1]INTERNAL PARAMETERS-1'!$B$5:$J$44,5,FALSE)*VLOOKUP(OVYLD2_!J$4,'[1]INTERNAL PARAMETERS-1'!$B$5:$J$44,7,FALSE)*OVYLD2_!$F112 + OVYLD1_!J112*(1-VLOOKUP(OVYLD2_!J$4,'[1]INTERNAL PARAMETERS-1'!$B$5:$J$44,5,FALSE))*VLOOKUP(OVYLD2_!J$4,'[1]INTERNAL PARAMETERS-1'!$B$5:$J$44,9,FALSE)*OVYLD2_!$F112</f>
        <v>0</v>
      </c>
      <c r="K112" s="44">
        <f>OVYLD1_!K112*VLOOKUP(OVYLD2_!K$4,'[1]INTERNAL PARAMETERS-1'!$B$5:$J$44,5,FALSE)*VLOOKUP(OVYLD2_!K$4,'[1]INTERNAL PARAMETERS-1'!$B$5:$J$44,7,FALSE)*OVYLD2_!$F112 + OVYLD1_!K112*(1-VLOOKUP(OVYLD2_!K$4,'[1]INTERNAL PARAMETERS-1'!$B$5:$J$44,5,FALSE))*VLOOKUP(OVYLD2_!K$4,'[1]INTERNAL PARAMETERS-1'!$B$5:$J$44,9,FALSE)*OVYLD2_!$F112</f>
        <v>0</v>
      </c>
      <c r="L112" s="44">
        <f>OVYLD1_!L112*VLOOKUP(OVYLD2_!L$4,'[1]INTERNAL PARAMETERS-1'!$B$5:$J$44,5,FALSE)*VLOOKUP(OVYLD2_!L$4,'[1]INTERNAL PARAMETERS-1'!$B$5:$J$44,7,FALSE)*OVYLD2_!$F112 + OVYLD1_!L112*(1-VLOOKUP(OVYLD2_!L$4,'[1]INTERNAL PARAMETERS-1'!$B$5:$J$44,5,FALSE))*VLOOKUP(OVYLD2_!L$4,'[1]INTERNAL PARAMETERS-1'!$B$5:$J$44,9,FALSE)*OVYLD2_!$F112</f>
        <v>0</v>
      </c>
      <c r="M112" s="44">
        <f>OVYLD1_!M112*VLOOKUP(OVYLD2_!M$4,'[1]INTERNAL PARAMETERS-1'!$B$5:$J$44,5,FALSE)*VLOOKUP(OVYLD2_!M$4,'[1]INTERNAL PARAMETERS-1'!$B$5:$J$44,7,FALSE)*OVYLD2_!$F112 + OVYLD1_!M112*(1-VLOOKUP(OVYLD2_!M$4,'[1]INTERNAL PARAMETERS-1'!$B$5:$J$44,5,FALSE))*VLOOKUP(OVYLD2_!M$4,'[1]INTERNAL PARAMETERS-1'!$B$5:$J$44,9,FALSE)*OVYLD2_!$F112</f>
        <v>3.4665605991263662</v>
      </c>
      <c r="N112" s="44">
        <f>OVYLD1_!N112*VLOOKUP(OVYLD2_!N$4,'[1]INTERNAL PARAMETERS-1'!$B$5:$J$44,5,FALSE)*VLOOKUP(OVYLD2_!N$4,'[1]INTERNAL PARAMETERS-1'!$B$5:$J$44,7,FALSE)*OVYLD2_!$F112 + OVYLD1_!N112*(1-VLOOKUP(OVYLD2_!N$4,'[1]INTERNAL PARAMETERS-1'!$B$5:$J$44,5,FALSE))*VLOOKUP(OVYLD2_!N$4,'[1]INTERNAL PARAMETERS-1'!$B$5:$J$44,9,FALSE)*OVYLD2_!$F112</f>
        <v>5.8078727388029681E-2</v>
      </c>
      <c r="O112" s="44">
        <f>OVYLD1_!O112*VLOOKUP(OVYLD2_!O$4,'[1]INTERNAL PARAMETERS-1'!$B$5:$J$44,5,FALSE)*VLOOKUP(OVYLD2_!O$4,'[1]INTERNAL PARAMETERS-1'!$B$5:$J$44,7,FALSE)*OVYLD2_!$F112 + OVYLD1_!O112*(1-VLOOKUP(OVYLD2_!O$4,'[1]INTERNAL PARAMETERS-1'!$B$5:$J$44,5,FALSE))*VLOOKUP(OVYLD2_!O$4,'[1]INTERNAL PARAMETERS-1'!$B$5:$J$44,9,FALSE)*OVYLD2_!$F112</f>
        <v>0</v>
      </c>
      <c r="P112" s="44">
        <f>OVYLD1_!P112*VLOOKUP(OVYLD2_!P$4,'[1]INTERNAL PARAMETERS-1'!$B$5:$J$44,5,FALSE)*VLOOKUP(OVYLD2_!P$4,'[1]INTERNAL PARAMETERS-1'!$B$5:$J$44,7,FALSE)*OVYLD2_!$F112 + OVYLD1_!P112*(1-VLOOKUP(OVYLD2_!P$4,'[1]INTERNAL PARAMETERS-1'!$B$5:$J$44,5,FALSE))*VLOOKUP(OVYLD2_!P$4,'[1]INTERNAL PARAMETERS-1'!$B$5:$J$44,9,FALSE)*OVYLD2_!$F112</f>
        <v>0</v>
      </c>
      <c r="Q112" s="44">
        <f>OVYLD1_!Q112*VLOOKUP(OVYLD2_!Q$4,'[1]INTERNAL PARAMETERS-1'!$B$5:$J$44,5,FALSE)*VLOOKUP(OVYLD2_!Q$4,'[1]INTERNAL PARAMETERS-1'!$B$5:$J$44,7,FALSE)*OVYLD2_!$F112 + OVYLD1_!Q112*(1-VLOOKUP(OVYLD2_!Q$4,'[1]INTERNAL PARAMETERS-1'!$B$5:$J$44,5,FALSE))*VLOOKUP(OVYLD2_!Q$4,'[1]INTERNAL PARAMETERS-1'!$B$5:$J$44,9,FALSE)*OVYLD2_!$F112</f>
        <v>0</v>
      </c>
      <c r="R112" s="44">
        <f>OVYLD1_!R112*VLOOKUP(OVYLD2_!R$4,'[1]INTERNAL PARAMETERS-1'!$B$5:$J$44,5,FALSE)*VLOOKUP(OVYLD2_!R$4,'[1]INTERNAL PARAMETERS-1'!$B$5:$J$44,7,FALSE)*OVYLD2_!$F112 + OVYLD1_!R112*(1-VLOOKUP(OVYLD2_!R$4,'[1]INTERNAL PARAMETERS-1'!$B$5:$J$44,5,FALSE))*VLOOKUP(OVYLD2_!R$4,'[1]INTERNAL PARAMETERS-1'!$B$5:$J$44,9,FALSE)*OVYLD2_!$F112</f>
        <v>6.7581331656100002E-2</v>
      </c>
      <c r="S112" s="44">
        <f>OVYLD1_!S112*VLOOKUP(OVYLD2_!S$4,'[1]INTERNAL PARAMETERS-1'!$B$5:$J$44,5,FALSE)*VLOOKUP(OVYLD2_!S$4,'[1]INTERNAL PARAMETERS-1'!$B$5:$J$44,7,FALSE)*OVYLD2_!$F112 + OVYLD1_!S112*(1-VLOOKUP(OVYLD2_!S$4,'[1]INTERNAL PARAMETERS-1'!$B$5:$J$44,5,FALSE))*VLOOKUP(OVYLD2_!S$4,'[1]INTERNAL PARAMETERS-1'!$B$5:$J$44,9,FALSE)*OVYLD2_!$F112</f>
        <v>1.0996837062829898</v>
      </c>
      <c r="T112" s="44">
        <f>OVYLD1_!T112*VLOOKUP(OVYLD2_!T$4,'[1]INTERNAL PARAMETERS-1'!$B$5:$J$44,5,FALSE)*VLOOKUP(OVYLD2_!T$4,'[1]INTERNAL PARAMETERS-1'!$B$5:$J$44,7,FALSE)*OVYLD2_!$F112 + OVYLD1_!T112*(1-VLOOKUP(OVYLD2_!T$4,'[1]INTERNAL PARAMETERS-1'!$B$5:$J$44,5,FALSE))*VLOOKUP(OVYLD2_!T$4,'[1]INTERNAL PARAMETERS-1'!$B$5:$J$44,9,FALSE)*OVYLD2_!$F112</f>
        <v>0.253429993710375</v>
      </c>
      <c r="U112" s="44">
        <f>OVYLD1_!U112*VLOOKUP(OVYLD2_!U$4,'[1]INTERNAL PARAMETERS-1'!$B$5:$J$44,5,FALSE)*VLOOKUP(OVYLD2_!U$4,'[1]INTERNAL PARAMETERS-1'!$B$5:$J$44,7,FALSE)*OVYLD2_!$F112 + OVYLD1_!U112*(1-VLOOKUP(OVYLD2_!U$4,'[1]INTERNAL PARAMETERS-1'!$B$5:$J$44,5,FALSE))*VLOOKUP(OVYLD2_!U$4,'[1]INTERNAL PARAMETERS-1'!$B$5:$J$44,9,FALSE)*OVYLD2_!$F112</f>
        <v>0.19091726192848255</v>
      </c>
      <c r="V112" s="44">
        <f>OVYLD1_!V112*VLOOKUP(OVYLD2_!V$4,'[1]INTERNAL PARAMETERS-1'!$B$5:$J$44,5,FALSE)*VLOOKUP(OVYLD2_!V$4,'[1]INTERNAL PARAMETERS-1'!$B$5:$J$44,7,FALSE)*OVYLD2_!$F112 + OVYLD1_!V112*(1-VLOOKUP(OVYLD2_!V$4,'[1]INTERNAL PARAMETERS-1'!$B$5:$J$44,5,FALSE))*VLOOKUP(OVYLD2_!V$4,'[1]INTERNAL PARAMETERS-1'!$B$5:$J$44,9,FALSE)*OVYLD2_!$F112</f>
        <v>0.62978440265341395</v>
      </c>
      <c r="W112" s="44">
        <f>OVYLD1_!W112*VLOOKUP(OVYLD2_!W$4,'[1]INTERNAL PARAMETERS-1'!$B$5:$J$44,5,FALSE)*VLOOKUP(OVYLD2_!W$4,'[1]INTERNAL PARAMETERS-1'!$B$5:$J$44,7,FALSE)*OVYLD2_!$F112 + OVYLD1_!W112*(1-VLOOKUP(OVYLD2_!W$4,'[1]INTERNAL PARAMETERS-1'!$B$5:$J$44,5,FALSE))*VLOOKUP(OVYLD2_!W$4,'[1]INTERNAL PARAMETERS-1'!$B$5:$J$44,9,FALSE)*OVYLD2_!$F112</f>
        <v>0</v>
      </c>
      <c r="X112" s="44">
        <f>OVYLD1_!X112*VLOOKUP(OVYLD2_!X$4,'[1]INTERNAL PARAMETERS-1'!$B$5:$J$44,5,FALSE)*VLOOKUP(OVYLD2_!X$4,'[1]INTERNAL PARAMETERS-1'!$B$5:$J$44,7,FALSE)*OVYLD2_!$F112 + OVYLD1_!X112*(1-VLOOKUP(OVYLD2_!X$4,'[1]INTERNAL PARAMETERS-1'!$B$5:$J$44,5,FALSE))*VLOOKUP(OVYLD2_!X$4,'[1]INTERNAL PARAMETERS-1'!$B$5:$J$44,9,FALSE)*OVYLD2_!$F112</f>
        <v>0</v>
      </c>
      <c r="Y112" s="44">
        <f>OVYLD1_!Y112*VLOOKUP(OVYLD2_!Y$4,'[1]INTERNAL PARAMETERS-1'!$B$5:$J$44,5,FALSE)*VLOOKUP(OVYLD2_!Y$4,'[1]INTERNAL PARAMETERS-1'!$B$5:$J$44,7,FALSE)*OVYLD2_!$F112 + OVYLD1_!Y112*(1-VLOOKUP(OVYLD2_!Y$4,'[1]INTERNAL PARAMETERS-1'!$B$5:$J$44,5,FALSE))*VLOOKUP(OVYLD2_!Y$4,'[1]INTERNAL PARAMETERS-1'!$B$5:$J$44,9,FALSE)*OVYLD2_!$F112</f>
        <v>0</v>
      </c>
      <c r="Z112" s="44">
        <f>OVYLD1_!Z112*VLOOKUP(OVYLD2_!Z$4,'[1]INTERNAL PARAMETERS-1'!$B$5:$J$44,5,FALSE)*VLOOKUP(OVYLD2_!Z$4,'[1]INTERNAL PARAMETERS-1'!$B$5:$J$44,7,FALSE)*OVYLD2_!$F112 + OVYLD1_!Z112*(1-VLOOKUP(OVYLD2_!Z$4,'[1]INTERNAL PARAMETERS-1'!$B$5:$J$44,5,FALSE))*VLOOKUP(OVYLD2_!Z$4,'[1]INTERNAL PARAMETERS-1'!$B$5:$J$44,9,FALSE)*OVYLD2_!$F112</f>
        <v>0</v>
      </c>
      <c r="AA112" s="44">
        <f>OVYLD1_!AA112*VLOOKUP(OVYLD2_!AA$4,'[1]INTERNAL PARAMETERS-1'!$B$5:$J$44,5,FALSE)*VLOOKUP(OVYLD2_!AA$4,'[1]INTERNAL PARAMETERS-1'!$B$5:$J$44,7,FALSE)*OVYLD2_!$F112 + OVYLD1_!AA112*(1-VLOOKUP(OVYLD2_!AA$4,'[1]INTERNAL PARAMETERS-1'!$B$5:$J$44,5,FALSE))*VLOOKUP(OVYLD2_!AA$4,'[1]INTERNAL PARAMETERS-1'!$B$5:$J$44,9,FALSE)*OVYLD2_!$F112</f>
        <v>0</v>
      </c>
      <c r="AB112" s="44">
        <f>OVYLD1_!AB112*VLOOKUP(OVYLD2_!AB$4,'[1]INTERNAL PARAMETERS-1'!$B$5:$J$44,5,FALSE)*VLOOKUP(OVYLD2_!AB$4,'[1]INTERNAL PARAMETERS-1'!$B$5:$J$44,7,FALSE)*OVYLD2_!$F112 + OVYLD1_!AB112*(1-VLOOKUP(OVYLD2_!AB$4,'[1]INTERNAL PARAMETERS-1'!$B$5:$J$44,5,FALSE))*VLOOKUP(OVYLD2_!AB$4,'[1]INTERNAL PARAMETERS-1'!$B$5:$J$44,9,FALSE)*OVYLD2_!$F112</f>
        <v>0</v>
      </c>
      <c r="AC112" s="44">
        <f>OVYLD1_!AC112*VLOOKUP(OVYLD2_!AC$4,'[1]INTERNAL PARAMETERS-1'!$B$5:$J$44,5,FALSE)*VLOOKUP(OVYLD2_!AC$4,'[1]INTERNAL PARAMETERS-1'!$B$5:$J$44,7,FALSE)*OVYLD2_!$F112 + OVYLD1_!AC112*(1-VLOOKUP(OVYLD2_!AC$4,'[1]INTERNAL PARAMETERS-1'!$B$5:$J$44,5,FALSE))*VLOOKUP(OVYLD2_!AC$4,'[1]INTERNAL PARAMETERS-1'!$B$5:$J$44,9,FALSE)*OVYLD2_!$F112</f>
        <v>0</v>
      </c>
      <c r="AD112" s="44">
        <f>OVYLD1_!AD112*VLOOKUP(OVYLD2_!AD$4,'[1]INTERNAL PARAMETERS-1'!$B$5:$J$44,5,FALSE)*VLOOKUP(OVYLD2_!AD$4,'[1]INTERNAL PARAMETERS-1'!$B$5:$J$44,7,FALSE)*OVYLD2_!$F112 + OVYLD1_!AD112*(1-VLOOKUP(OVYLD2_!AD$4,'[1]INTERNAL PARAMETERS-1'!$B$5:$J$44,5,FALSE))*VLOOKUP(OVYLD2_!AD$4,'[1]INTERNAL PARAMETERS-1'!$B$5:$J$44,9,FALSE)*OVYLD2_!$F112</f>
        <v>0</v>
      </c>
      <c r="AE112" s="44">
        <f>OVYLD1_!AE112*VLOOKUP(OVYLD2_!AE$4,'[1]INTERNAL PARAMETERS-1'!$B$5:$J$44,5,FALSE)*VLOOKUP(OVYLD2_!AE$4,'[1]INTERNAL PARAMETERS-1'!$B$5:$J$44,7,FALSE)*OVYLD2_!$F112 + OVYLD1_!AE112*(1-VLOOKUP(OVYLD2_!AE$4,'[1]INTERNAL PARAMETERS-1'!$B$5:$J$44,5,FALSE))*VLOOKUP(OVYLD2_!AE$4,'[1]INTERNAL PARAMETERS-1'!$B$5:$J$44,9,FALSE)*OVYLD2_!$F112</f>
        <v>0</v>
      </c>
      <c r="AF112" s="44">
        <f>OVYLD1_!AF112*VLOOKUP(OVYLD2_!AF$4,'[1]INTERNAL PARAMETERS-1'!$B$5:$J$44,5,FALSE)*VLOOKUP(OVYLD2_!AF$4,'[1]INTERNAL PARAMETERS-1'!$B$5:$J$44,7,FALSE)*OVYLD2_!$F112 + OVYLD1_!AF112*(1-VLOOKUP(OVYLD2_!AF$4,'[1]INTERNAL PARAMETERS-1'!$B$5:$J$44,5,FALSE))*VLOOKUP(OVYLD2_!AF$4,'[1]INTERNAL PARAMETERS-1'!$B$5:$J$44,9,FALSE)*OVYLD2_!$F112</f>
        <v>0</v>
      </c>
      <c r="AG112" s="44">
        <f>OVYLD1_!AG112*VLOOKUP(OVYLD2_!AG$4,'[1]INTERNAL PARAMETERS-1'!$B$5:$J$44,5,FALSE)*VLOOKUP(OVYLD2_!AG$4,'[1]INTERNAL PARAMETERS-1'!$B$5:$J$44,7,FALSE)*OVYLD2_!$F112 + OVYLD1_!AG112*(1-VLOOKUP(OVYLD2_!AG$4,'[1]INTERNAL PARAMETERS-1'!$B$5:$J$44,5,FALSE))*VLOOKUP(OVYLD2_!AG$4,'[1]INTERNAL PARAMETERS-1'!$B$5:$J$44,9,FALSE)*OVYLD2_!$F112</f>
        <v>0</v>
      </c>
      <c r="AH112" s="44">
        <f>OVYLD1_!AH112*VLOOKUP(OVYLD2_!AH$4,'[1]INTERNAL PARAMETERS-1'!$B$5:$J$44,5,FALSE)*VLOOKUP(OVYLD2_!AH$4,'[1]INTERNAL PARAMETERS-1'!$B$5:$J$44,7,FALSE)*OVYLD2_!$F112 + OVYLD1_!AH112*(1-VLOOKUP(OVYLD2_!AH$4,'[1]INTERNAL PARAMETERS-1'!$B$5:$J$44,5,FALSE))*VLOOKUP(OVYLD2_!AH$4,'[1]INTERNAL PARAMETERS-1'!$B$5:$J$44,9,FALSE)*OVYLD2_!$F112</f>
        <v>0</v>
      </c>
      <c r="AI112" s="44">
        <f>OVYLD1_!AI112*VLOOKUP(OVYLD2_!AI$4,'[1]INTERNAL PARAMETERS-1'!$B$5:$J$44,5,FALSE)*VLOOKUP(OVYLD2_!AI$4,'[1]INTERNAL PARAMETERS-1'!$B$5:$J$44,7,FALSE)*OVYLD2_!$F112 + OVYLD1_!AI112*(1-VLOOKUP(OVYLD2_!AI$4,'[1]INTERNAL PARAMETERS-1'!$B$5:$J$44,5,FALSE))*VLOOKUP(OVYLD2_!AI$4,'[1]INTERNAL PARAMETERS-1'!$B$5:$J$44,9,FALSE)*OVYLD2_!$F112</f>
        <v>0</v>
      </c>
      <c r="AJ112" s="44">
        <f>OVYLD1_!AJ112*VLOOKUP(OVYLD2_!AJ$4,'[1]INTERNAL PARAMETERS-1'!$B$5:$J$44,5,FALSE)*VLOOKUP(OVYLD2_!AJ$4,'[1]INTERNAL PARAMETERS-1'!$B$5:$J$44,7,FALSE)*OVYLD2_!$F112 + OVYLD1_!AJ112*(1-VLOOKUP(OVYLD2_!AJ$4,'[1]INTERNAL PARAMETERS-1'!$B$5:$J$44,5,FALSE))*VLOOKUP(OVYLD2_!AJ$4,'[1]INTERNAL PARAMETERS-1'!$B$5:$J$44,9,FALSE)*OVYLD2_!$F112</f>
        <v>0.49418848773523133</v>
      </c>
      <c r="AK112" s="44">
        <f>OVYLD1_!AK112*VLOOKUP(OVYLD2_!AK$4,'[1]INTERNAL PARAMETERS-1'!$B$5:$J$44,5,FALSE)*VLOOKUP(OVYLD2_!AK$4,'[1]INTERNAL PARAMETERS-1'!$B$5:$J$44,7,FALSE)*OVYLD2_!$F112 + OVYLD1_!AK112*(1-VLOOKUP(OVYLD2_!AK$4,'[1]INTERNAL PARAMETERS-1'!$B$5:$J$44,5,FALSE))*VLOOKUP(OVYLD2_!AK$4,'[1]INTERNAL PARAMETERS-1'!$B$5:$J$44,9,FALSE)*OVYLD2_!$F112</f>
        <v>0</v>
      </c>
      <c r="AL112" s="44">
        <f>OVYLD1_!AL112*VLOOKUP(OVYLD2_!AL$4,'[1]INTERNAL PARAMETERS-1'!$B$5:$J$44,5,FALSE)*VLOOKUP(OVYLD2_!AL$4,'[1]INTERNAL PARAMETERS-1'!$B$5:$J$44,7,FALSE)*OVYLD2_!$F112 + OVYLD1_!AL112*(1-VLOOKUP(OVYLD2_!AL$4,'[1]INTERNAL PARAMETERS-1'!$B$5:$J$44,5,FALSE))*VLOOKUP(OVYLD2_!AL$4,'[1]INTERNAL PARAMETERS-1'!$B$5:$J$44,9,FALSE)*OVYLD2_!$F112</f>
        <v>0</v>
      </c>
      <c r="AM112" s="44">
        <f>OVYLD1_!AM112*VLOOKUP(OVYLD2_!AM$4,'[1]INTERNAL PARAMETERS-1'!$B$5:$J$44,5,FALSE)*VLOOKUP(OVYLD2_!AM$4,'[1]INTERNAL PARAMETERS-1'!$B$5:$J$44,7,FALSE)*OVYLD2_!$F112 + OVYLD1_!AM112*(1-VLOOKUP(OVYLD2_!AM$4,'[1]INTERNAL PARAMETERS-1'!$B$5:$J$44,5,FALSE))*VLOOKUP(OVYLD2_!AM$4,'[1]INTERNAL PARAMETERS-1'!$B$5:$J$44,9,FALSE)*OVYLD2_!$F112</f>
        <v>0</v>
      </c>
      <c r="AN112" s="44">
        <f>OVYLD1_!AN112*VLOOKUP(OVYLD2_!AN$4,'[1]INTERNAL PARAMETERS-1'!$B$5:$J$44,5,FALSE)*VLOOKUP(OVYLD2_!AN$4,'[1]INTERNAL PARAMETERS-1'!$B$5:$J$44,7,FALSE)*OVYLD2_!$F112 + OVYLD1_!AN112*(1-VLOOKUP(OVYLD2_!AN$4,'[1]INTERNAL PARAMETERS-1'!$B$5:$J$44,5,FALSE))*VLOOKUP(OVYLD2_!AN$4,'[1]INTERNAL PARAMETERS-1'!$B$5:$J$44,9,FALSE)*OVYLD2_!$F112</f>
        <v>0</v>
      </c>
      <c r="AO112" s="44">
        <f>OVYLD1_!AO112*VLOOKUP(OVYLD2_!AO$4,'[1]INTERNAL PARAMETERS-1'!$B$5:$J$44,5,FALSE)*VLOOKUP(OVYLD2_!AO$4,'[1]INTERNAL PARAMETERS-1'!$B$5:$J$44,7,FALSE)*OVYLD2_!$F112 + OVYLD1_!AO112*(1-VLOOKUP(OVYLD2_!AO$4,'[1]INTERNAL PARAMETERS-1'!$B$5:$J$44,5,FALSE))*VLOOKUP(OVYLD2_!AO$4,'[1]INTERNAL PARAMETERS-1'!$B$5:$J$44,9,FALSE)*OVYLD2_!$F112</f>
        <v>0</v>
      </c>
      <c r="AP112" s="44">
        <f>OVYLD1_!AP112*VLOOKUP(OVYLD2_!AP$4,'[1]INTERNAL PARAMETERS-1'!$B$5:$J$44,5,FALSE)*VLOOKUP(OVYLD2_!AP$4,'[1]INTERNAL PARAMETERS-1'!$B$5:$J$44,7,FALSE)*OVYLD2_!$F112 + OVYLD1_!AP112*(1-VLOOKUP(OVYLD2_!AP$4,'[1]INTERNAL PARAMETERS-1'!$B$5:$J$44,5,FALSE))*VLOOKUP(OVYLD2_!AP$4,'[1]INTERNAL PARAMETERS-1'!$B$5:$J$44,9,FALSE)*OVYLD2_!$F112</f>
        <v>0</v>
      </c>
      <c r="AQ112" s="44">
        <f>OVYLD1_!AQ112*VLOOKUP(OVYLD2_!AQ$4,'[1]INTERNAL PARAMETERS-1'!$B$5:$J$44,5,FALSE)*VLOOKUP(OVYLD2_!AQ$4,'[1]INTERNAL PARAMETERS-1'!$B$5:$J$44,7,FALSE)*OVYLD2_!$F112 + OVYLD1_!AQ112*(1-VLOOKUP(OVYLD2_!AQ$4,'[1]INTERNAL PARAMETERS-1'!$B$5:$J$44,5,FALSE))*VLOOKUP(OVYLD2_!AQ$4,'[1]INTERNAL PARAMETERS-1'!$B$5:$J$44,9,FALSE)*OVYLD2_!$F112</f>
        <v>0</v>
      </c>
      <c r="AR112" s="44">
        <f>OVYLD1_!AR112*VLOOKUP(OVYLD2_!AR$4,'[1]INTERNAL PARAMETERS-1'!$B$5:$J$44,5,FALSE)*VLOOKUP(OVYLD2_!AR$4,'[1]INTERNAL PARAMETERS-1'!$B$5:$J$44,7,FALSE)*OVYLD2_!$F112 + OVYLD1_!AR112*(1-VLOOKUP(OVYLD2_!AR$4,'[1]INTERNAL PARAMETERS-1'!$B$5:$J$44,5,FALSE))*VLOOKUP(OVYLD2_!AR$4,'[1]INTERNAL PARAMETERS-1'!$B$5:$J$44,9,FALSE)*OVYLD2_!$F112</f>
        <v>0</v>
      </c>
      <c r="AS112" s="44">
        <f>OVYLD1_!AS112*VLOOKUP(OVYLD2_!AS$4,'[1]INTERNAL PARAMETERS-1'!$B$5:$J$44,5,FALSE)*VLOOKUP(OVYLD2_!AS$4,'[1]INTERNAL PARAMETERS-1'!$B$5:$J$44,7,FALSE)*OVYLD2_!$F112 + OVYLD1_!AS112*(1-VLOOKUP(OVYLD2_!AS$4,'[1]INTERNAL PARAMETERS-1'!$B$5:$J$44,5,FALSE))*VLOOKUP(OVYLD2_!AS$4,'[1]INTERNAL PARAMETERS-1'!$B$5:$J$44,9,FALSE)*OVYLD2_!$F112</f>
        <v>0</v>
      </c>
      <c r="AT112" s="43">
        <f>OVYLD1_!AT112*VLOOKUP(OVYLD2_!AT$4,'[1]INTERNAL PARAMETERS-1'!$B$5:$J$44,5,FALSE)*VLOOKUP(OVYLD2_!AT$4,'[1]INTERNAL PARAMETERS-1'!$B$5:$J$44,7,FALSE)*OVYLD2_!$F112 + OVYLD1_!AT112*(1-VLOOKUP(OVYLD2_!AT$4,'[1]INTERNAL PARAMETERS-1'!$B$5:$J$44,5,FALSE))*VLOOKUP(OVYLD2_!AT$4,'[1]INTERNAL PARAMETERS-1'!$B$5:$J$44,9,FALSE)*OVYLD2_!$F112</f>
        <v>0</v>
      </c>
      <c r="AU112" s="45">
        <f>OVYLD1_!AU112*VLOOKUP(OVYLD2_!AU$4,'[1]INTERNAL PARAMETERS-1'!$B$5:$J$44,5,FALSE)*VLOOKUP(OVYLD2_!AU$4,'[1]INTERNAL PARAMETERS-1'!$B$5:$J$44,6,FALSE)*VLOOKUP(OVYLD2_!AU$4,'[1]INTERNAL PARAMETERS-1'!$B$5:$J$44,3,FALSE) + OVYLD1_!AU112*(1-VLOOKUP(OVYLD2_!AU$4,'[1]INTERNAL PARAMETERS-1'!$B$5:$J$44,5,FALSE))*VLOOKUP(OVYLD2_!AU$4,'[1]INTERNAL PARAMETERS-1'!$B$5:$J$44,8,FALSE)*VLOOKUP(OVYLD2_!AU$4,'[1]INTERNAL PARAMETERS-1'!$B$5:$J$44,3,FALSE)</f>
        <v>0</v>
      </c>
      <c r="AV112" s="44">
        <f>OVYLD1_!AV112*VLOOKUP(OVYLD2_!AV$4,'[1]INTERNAL PARAMETERS-1'!$B$5:$J$44,5,FALSE)*VLOOKUP(OVYLD2_!AV$4,'[1]INTERNAL PARAMETERS-1'!$B$5:$J$44,6,FALSE)*VLOOKUP(OVYLD2_!AV$4,'[1]INTERNAL PARAMETERS-1'!$B$5:$J$44,3,FALSE) + OVYLD1_!AV112*(1-VLOOKUP(OVYLD2_!AV$4,'[1]INTERNAL PARAMETERS-1'!$B$5:$J$44,5,FALSE))*VLOOKUP(OVYLD2_!AV$4,'[1]INTERNAL PARAMETERS-1'!$B$5:$J$44,8,FALSE)*VLOOKUP(OVYLD2_!AV$4,'[1]INTERNAL PARAMETERS-1'!$B$5:$J$44,3,FALSE)</f>
        <v>0</v>
      </c>
      <c r="AW112" s="44">
        <f>OVYLD1_!AW112*VLOOKUP(OVYLD2_!AW$4,'[1]INTERNAL PARAMETERS-1'!$B$5:$J$44,5,FALSE)*VLOOKUP(OVYLD2_!AW$4,'[1]INTERNAL PARAMETERS-1'!$B$5:$J$44,6,FALSE)*VLOOKUP(OVYLD2_!AW$4,'[1]INTERNAL PARAMETERS-1'!$B$5:$J$44,3,FALSE) + OVYLD1_!AW112*(1-VLOOKUP(OVYLD2_!AW$4,'[1]INTERNAL PARAMETERS-1'!$B$5:$J$44,5,FALSE))*VLOOKUP(OVYLD2_!AW$4,'[1]INTERNAL PARAMETERS-1'!$B$5:$J$44,8,FALSE)*VLOOKUP(OVYLD2_!AW$4,'[1]INTERNAL PARAMETERS-1'!$B$5:$J$44,3,FALSE)</f>
        <v>2.3223563789247339</v>
      </c>
      <c r="AX112" s="44">
        <f>OVYLD1_!AX112*VLOOKUP(OVYLD2_!AX$4,'[1]INTERNAL PARAMETERS-1'!$B$5:$J$44,5,FALSE)*VLOOKUP(OVYLD2_!AX$4,'[1]INTERNAL PARAMETERS-1'!$B$5:$J$44,6,FALSE)*VLOOKUP(OVYLD2_!AX$4,'[1]INTERNAL PARAMETERS-1'!$B$5:$J$44,3,FALSE) + OVYLD1_!AX112*(1-VLOOKUP(OVYLD2_!AX$4,'[1]INTERNAL PARAMETERS-1'!$B$5:$J$44,5,FALSE))*VLOOKUP(OVYLD2_!AX$4,'[1]INTERNAL PARAMETERS-1'!$B$5:$J$44,8,FALSE)*VLOOKUP(OVYLD2_!AX$4,'[1]INTERNAL PARAMETERS-1'!$B$5:$J$44,3,FALSE)</f>
        <v>0</v>
      </c>
      <c r="AY112" s="44">
        <f>OVYLD1_!AY112*VLOOKUP(OVYLD2_!AY$4,'[1]INTERNAL PARAMETERS-1'!$B$5:$J$44,5,FALSE)*VLOOKUP(OVYLD2_!AY$4,'[1]INTERNAL PARAMETERS-1'!$B$5:$J$44,6,FALSE)*VLOOKUP(OVYLD2_!AY$4,'[1]INTERNAL PARAMETERS-1'!$B$5:$J$44,3,FALSE) + OVYLD1_!AY112*(1-VLOOKUP(OVYLD2_!AY$4,'[1]INTERNAL PARAMETERS-1'!$B$5:$J$44,5,FALSE))*VLOOKUP(OVYLD2_!AY$4,'[1]INTERNAL PARAMETERS-1'!$B$5:$J$44,8,FALSE)*VLOOKUP(OVYLD2_!AY$4,'[1]INTERNAL PARAMETERS-1'!$B$5:$J$44,3,FALSE)</f>
        <v>0</v>
      </c>
      <c r="AZ112" s="44">
        <f>OVYLD1_!AZ112*VLOOKUP(OVYLD2_!AZ$4,'[1]INTERNAL PARAMETERS-1'!$B$5:$J$44,5,FALSE)*VLOOKUP(OVYLD2_!AZ$4,'[1]INTERNAL PARAMETERS-1'!$B$5:$J$44,6,FALSE)*VLOOKUP(OVYLD2_!AZ$4,'[1]INTERNAL PARAMETERS-1'!$B$5:$J$44,3,FALSE) + OVYLD1_!AZ112*(1-VLOOKUP(OVYLD2_!AZ$4,'[1]INTERNAL PARAMETERS-1'!$B$5:$J$44,5,FALSE))*VLOOKUP(OVYLD2_!AZ$4,'[1]INTERNAL PARAMETERS-1'!$B$5:$J$44,8,FALSE)*VLOOKUP(OVYLD2_!AZ$4,'[1]INTERNAL PARAMETERS-1'!$B$5:$J$44,3,FALSE)</f>
        <v>0</v>
      </c>
      <c r="BA112" s="44">
        <f>OVYLD1_!BA112*VLOOKUP(OVYLD2_!BA$4,'[1]INTERNAL PARAMETERS-1'!$B$5:$J$44,5,FALSE)*VLOOKUP(OVYLD2_!BA$4,'[1]INTERNAL PARAMETERS-1'!$B$5:$J$44,6,FALSE)*VLOOKUP(OVYLD2_!BA$4,'[1]INTERNAL PARAMETERS-1'!$B$5:$J$44,3,FALSE) + OVYLD1_!BA112*(1-VLOOKUP(OVYLD2_!BA$4,'[1]INTERNAL PARAMETERS-1'!$B$5:$J$44,5,FALSE))*VLOOKUP(OVYLD2_!BA$4,'[1]INTERNAL PARAMETERS-1'!$B$5:$J$44,8,FALSE)*VLOOKUP(OVYLD2_!BA$4,'[1]INTERNAL PARAMETERS-1'!$B$5:$J$44,3,FALSE)</f>
        <v>8.1008890341111037</v>
      </c>
      <c r="BB112" s="44">
        <f>OVYLD1_!BB112*VLOOKUP(OVYLD2_!BB$4,'[1]INTERNAL PARAMETERS-1'!$B$5:$J$44,5,FALSE)*VLOOKUP(OVYLD2_!BB$4,'[1]INTERNAL PARAMETERS-1'!$B$5:$J$44,6,FALSE)*VLOOKUP(OVYLD2_!BB$4,'[1]INTERNAL PARAMETERS-1'!$B$5:$J$44,3,FALSE) + OVYLD1_!BB112*(1-VLOOKUP(OVYLD2_!BB$4,'[1]INTERNAL PARAMETERS-1'!$B$5:$J$44,5,FALSE))*VLOOKUP(OVYLD2_!BB$4,'[1]INTERNAL PARAMETERS-1'!$B$5:$J$44,8,FALSE)*VLOOKUP(OVYLD2_!BB$4,'[1]INTERNAL PARAMETERS-1'!$B$5:$J$44,3,FALSE)</f>
        <v>0.67734860448265699</v>
      </c>
      <c r="BC112" s="44">
        <f>OVYLD1_!BC112*VLOOKUP(OVYLD2_!BC$4,'[1]INTERNAL PARAMETERS-1'!$B$5:$J$44,5,FALSE)*VLOOKUP(OVYLD2_!BC$4,'[1]INTERNAL PARAMETERS-1'!$B$5:$J$44,6,FALSE)*VLOOKUP(OVYLD2_!BC$4,'[1]INTERNAL PARAMETERS-1'!$B$5:$J$44,3,FALSE) + OVYLD1_!BC112*(1-VLOOKUP(OVYLD2_!BC$4,'[1]INTERNAL PARAMETERS-1'!$B$5:$J$44,5,FALSE))*VLOOKUP(OVYLD2_!BC$4,'[1]INTERNAL PARAMETERS-1'!$B$5:$J$44,8,FALSE)*VLOOKUP(OVYLD2_!BC$4,'[1]INTERNAL PARAMETERS-1'!$B$5:$J$44,3,FALSE)</f>
        <v>1.1787815004056401</v>
      </c>
      <c r="BD112" s="44">
        <f>OVYLD1_!BD112*VLOOKUP(OVYLD2_!BD$4,'[1]INTERNAL PARAMETERS-1'!$B$5:$J$44,5,FALSE)*VLOOKUP(OVYLD2_!BD$4,'[1]INTERNAL PARAMETERS-1'!$B$5:$J$44,6,FALSE)*VLOOKUP(OVYLD2_!BD$4,'[1]INTERNAL PARAMETERS-1'!$B$5:$J$44,3,FALSE) + OVYLD1_!BD112*(1-VLOOKUP(OVYLD2_!BD$4,'[1]INTERNAL PARAMETERS-1'!$B$5:$J$44,5,FALSE))*VLOOKUP(OVYLD2_!BD$4,'[1]INTERNAL PARAMETERS-1'!$B$5:$J$44,8,FALSE)*VLOOKUP(OVYLD2_!BD$4,'[1]INTERNAL PARAMETERS-1'!$B$5:$J$44,3,FALSE)</f>
        <v>6.5488300630025587E-2</v>
      </c>
      <c r="BE112" s="44">
        <f>OVYLD1_!BE112*VLOOKUP(OVYLD2_!BE$4,'[1]INTERNAL PARAMETERS-1'!$B$5:$J$44,5,FALSE)*VLOOKUP(OVYLD2_!BE$4,'[1]INTERNAL PARAMETERS-1'!$B$5:$J$44,6,FALSE)*VLOOKUP(OVYLD2_!BE$4,'[1]INTERNAL PARAMETERS-1'!$B$5:$J$44,3,FALSE) + OVYLD1_!BE112*(1-VLOOKUP(OVYLD2_!BE$4,'[1]INTERNAL PARAMETERS-1'!$B$5:$J$44,5,FALSE))*VLOOKUP(OVYLD2_!BE$4,'[1]INTERNAL PARAMETERS-1'!$B$5:$J$44,8,FALSE)*VLOOKUP(OVYLD2_!BE$4,'[1]INTERNAL PARAMETERS-1'!$B$5:$J$44,3,FALSE)</f>
        <v>2.5569031994941929</v>
      </c>
      <c r="BF112" s="44">
        <f>OVYLD1_!BF112*VLOOKUP(OVYLD2_!BF$4,'[1]INTERNAL PARAMETERS-1'!$B$5:$J$44,5,FALSE)*VLOOKUP(OVYLD2_!BF$4,'[1]INTERNAL PARAMETERS-1'!$B$5:$J$44,6,FALSE)*VLOOKUP(OVYLD2_!BF$4,'[1]INTERNAL PARAMETERS-1'!$B$5:$J$44,3,FALSE) + OVYLD1_!BF112*(1-VLOOKUP(OVYLD2_!BF$4,'[1]INTERNAL PARAMETERS-1'!$B$5:$J$44,5,FALSE))*VLOOKUP(OVYLD2_!BF$4,'[1]INTERNAL PARAMETERS-1'!$B$5:$J$44,8,FALSE)*VLOOKUP(OVYLD2_!BF$4,'[1]INTERNAL PARAMETERS-1'!$B$5:$J$44,3,FALSE)</f>
        <v>0</v>
      </c>
      <c r="BG112" s="44">
        <f>OVYLD1_!BG112*VLOOKUP(OVYLD2_!BG$4,'[1]INTERNAL PARAMETERS-1'!$B$5:$J$44,5,FALSE)*VLOOKUP(OVYLD2_!BG$4,'[1]INTERNAL PARAMETERS-1'!$B$5:$J$44,6,FALSE)*VLOOKUP(OVYLD2_!BG$4,'[1]INTERNAL PARAMETERS-1'!$B$5:$J$44,3,FALSE) + OVYLD1_!BG112*(1-VLOOKUP(OVYLD2_!BG$4,'[1]INTERNAL PARAMETERS-1'!$B$5:$J$44,5,FALSE))*VLOOKUP(OVYLD2_!BG$4,'[1]INTERNAL PARAMETERS-1'!$B$5:$J$44,8,FALSE)*VLOOKUP(OVYLD2_!BG$4,'[1]INTERNAL PARAMETERS-1'!$B$5:$J$44,3,FALSE)</f>
        <v>0.3247661107492682</v>
      </c>
      <c r="BH112" s="44">
        <f>OVYLD1_!BH112*VLOOKUP(OVYLD2_!BH$4,'[1]INTERNAL PARAMETERS-1'!$B$5:$J$44,5,FALSE)*VLOOKUP(OVYLD2_!BH$4,'[1]INTERNAL PARAMETERS-1'!$B$5:$J$44,6,FALSE)*VLOOKUP(OVYLD2_!BH$4,'[1]INTERNAL PARAMETERS-1'!$B$5:$J$44,3,FALSE) + OVYLD1_!BH112*(1-VLOOKUP(OVYLD2_!BH$4,'[1]INTERNAL PARAMETERS-1'!$B$5:$J$44,5,FALSE))*VLOOKUP(OVYLD2_!BH$4,'[1]INTERNAL PARAMETERS-1'!$B$5:$J$44,8,FALSE)*VLOOKUP(OVYLD2_!BH$4,'[1]INTERNAL PARAMETERS-1'!$B$5:$J$44,3,FALSE)</f>
        <v>1.5580789659466404E-3</v>
      </c>
      <c r="BI112" s="44">
        <f>OVYLD1_!BI112*VLOOKUP(OVYLD2_!BI$4,'[1]INTERNAL PARAMETERS-1'!$B$5:$J$44,5,FALSE)*VLOOKUP(OVYLD2_!BI$4,'[1]INTERNAL PARAMETERS-1'!$B$5:$J$44,6,FALSE)*VLOOKUP(OVYLD2_!BI$4,'[1]INTERNAL PARAMETERS-1'!$B$5:$J$44,3,FALSE) + OVYLD1_!BI112*(1-VLOOKUP(OVYLD2_!BI$4,'[1]INTERNAL PARAMETERS-1'!$B$5:$J$44,5,FALSE))*VLOOKUP(OVYLD2_!BI$4,'[1]INTERNAL PARAMETERS-1'!$B$5:$J$44,8,FALSE)*VLOOKUP(OVYLD2_!BI$4,'[1]INTERNAL PARAMETERS-1'!$B$5:$J$44,3,FALSE)</f>
        <v>0</v>
      </c>
      <c r="BJ112" s="44">
        <f>OVYLD1_!BJ112*VLOOKUP(OVYLD2_!BJ$4,'[1]INTERNAL PARAMETERS-1'!$B$5:$J$44,5,FALSE)*VLOOKUP(OVYLD2_!BJ$4,'[1]INTERNAL PARAMETERS-1'!$B$5:$J$44,6,FALSE)*VLOOKUP(OVYLD2_!BJ$4,'[1]INTERNAL PARAMETERS-1'!$B$5:$J$44,3,FALSE) + OVYLD1_!BJ112*(1-VLOOKUP(OVYLD2_!BJ$4,'[1]INTERNAL PARAMETERS-1'!$B$5:$J$44,5,FALSE))*VLOOKUP(OVYLD2_!BJ$4,'[1]INTERNAL PARAMETERS-1'!$B$5:$J$44,8,FALSE)*VLOOKUP(OVYLD2_!BJ$4,'[1]INTERNAL PARAMETERS-1'!$B$5:$J$44,3,FALSE)</f>
        <v>7.5457527659153548E-2</v>
      </c>
      <c r="BK112" s="44">
        <f>OVYLD1_!BK112*VLOOKUP(OVYLD2_!BK$4,'[1]INTERNAL PARAMETERS-1'!$B$5:$J$44,5,FALSE)*VLOOKUP(OVYLD2_!BK$4,'[1]INTERNAL PARAMETERS-1'!$B$5:$J$44,6,FALSE)*VLOOKUP(OVYLD2_!BK$4,'[1]INTERNAL PARAMETERS-1'!$B$5:$J$44,3,FALSE) + OVYLD1_!BK112*(1-VLOOKUP(OVYLD2_!BK$4,'[1]INTERNAL PARAMETERS-1'!$B$5:$J$44,5,FALSE))*VLOOKUP(OVYLD2_!BK$4,'[1]INTERNAL PARAMETERS-1'!$B$5:$J$44,8,FALSE)*VLOOKUP(OVYLD2_!BK$4,'[1]INTERNAL PARAMETERS-1'!$B$5:$J$44,3,FALSE)</f>
        <v>0.11875438829372975</v>
      </c>
      <c r="BL112" s="44">
        <f>OVYLD1_!BL112*VLOOKUP(OVYLD2_!BL$4,'[1]INTERNAL PARAMETERS-1'!$B$5:$J$44,5,FALSE)*VLOOKUP(OVYLD2_!BL$4,'[1]INTERNAL PARAMETERS-1'!$B$5:$J$44,6,FALSE)*VLOOKUP(OVYLD2_!BL$4,'[1]INTERNAL PARAMETERS-1'!$B$5:$J$44,3,FALSE) + OVYLD1_!BL112*(1-VLOOKUP(OVYLD2_!BL$4,'[1]INTERNAL PARAMETERS-1'!$B$5:$J$44,5,FALSE))*VLOOKUP(OVYLD2_!BL$4,'[1]INTERNAL PARAMETERS-1'!$B$5:$J$44,8,FALSE)*VLOOKUP(OVYLD2_!BL$4,'[1]INTERNAL PARAMETERS-1'!$B$5:$J$44,3,FALSE)</f>
        <v>0.2463089535946606</v>
      </c>
      <c r="BM112" s="44">
        <f>OVYLD1_!BM112*VLOOKUP(OVYLD2_!BM$4,'[1]INTERNAL PARAMETERS-1'!$B$5:$J$44,5,FALSE)*VLOOKUP(OVYLD2_!BM$4,'[1]INTERNAL PARAMETERS-1'!$B$5:$J$44,6,FALSE)*VLOOKUP(OVYLD2_!BM$4,'[1]INTERNAL PARAMETERS-1'!$B$5:$J$44,3,FALSE) + OVYLD1_!BM112*(1-VLOOKUP(OVYLD2_!BM$4,'[1]INTERNAL PARAMETERS-1'!$B$5:$J$44,5,FALSE))*VLOOKUP(OVYLD2_!BM$4,'[1]INTERNAL PARAMETERS-1'!$B$5:$J$44,8,FALSE)*VLOOKUP(OVYLD2_!BM$4,'[1]INTERNAL PARAMETERS-1'!$B$5:$J$44,3,FALSE)</f>
        <v>0.23775609568838357</v>
      </c>
      <c r="BN112" s="44">
        <f>OVYLD1_!BN112*VLOOKUP(OVYLD2_!BN$4,'[1]INTERNAL PARAMETERS-1'!$B$5:$J$44,5,FALSE)*VLOOKUP(OVYLD2_!BN$4,'[1]INTERNAL PARAMETERS-1'!$B$5:$J$44,6,FALSE)*VLOOKUP(OVYLD2_!BN$4,'[1]INTERNAL PARAMETERS-1'!$B$5:$J$44,3,FALSE) + OVYLD1_!BN112*(1-VLOOKUP(OVYLD2_!BN$4,'[1]INTERNAL PARAMETERS-1'!$B$5:$J$44,5,FALSE))*VLOOKUP(OVYLD2_!BN$4,'[1]INTERNAL PARAMETERS-1'!$B$5:$J$44,8,FALSE)*VLOOKUP(OVYLD2_!BN$4,'[1]INTERNAL PARAMETERS-1'!$B$5:$J$44,3,FALSE)</f>
        <v>0.20374003005865507</v>
      </c>
      <c r="BO112" s="44">
        <f>OVYLD1_!BO112*VLOOKUP(OVYLD2_!BO$4,'[1]INTERNAL PARAMETERS-1'!$B$5:$J$44,5,FALSE)*VLOOKUP(OVYLD2_!BO$4,'[1]INTERNAL PARAMETERS-1'!$B$5:$J$44,6,FALSE)*VLOOKUP(OVYLD2_!BO$4,'[1]INTERNAL PARAMETERS-1'!$B$5:$J$44,3,FALSE) + OVYLD1_!BO112*(1-VLOOKUP(OVYLD2_!BO$4,'[1]INTERNAL PARAMETERS-1'!$B$5:$J$44,5,FALSE))*VLOOKUP(OVYLD2_!BO$4,'[1]INTERNAL PARAMETERS-1'!$B$5:$J$44,8,FALSE)*VLOOKUP(OVYLD2_!BO$4,'[1]INTERNAL PARAMETERS-1'!$B$5:$J$44,3,FALSE)</f>
        <v>0.15510545150324354</v>
      </c>
      <c r="BP112" s="44">
        <f>OVYLD1_!BP112*VLOOKUP(OVYLD2_!BP$4,'[1]INTERNAL PARAMETERS-1'!$B$5:$J$44,5,FALSE)*VLOOKUP(OVYLD2_!BP$4,'[1]INTERNAL PARAMETERS-1'!$B$5:$J$44,6,FALSE)*VLOOKUP(OVYLD2_!BP$4,'[1]INTERNAL PARAMETERS-1'!$B$5:$J$44,3,FALSE) + OVYLD1_!BP112*(1-VLOOKUP(OVYLD2_!BP$4,'[1]INTERNAL PARAMETERS-1'!$B$5:$J$44,5,FALSE))*VLOOKUP(OVYLD2_!BP$4,'[1]INTERNAL PARAMETERS-1'!$B$5:$J$44,8,FALSE)*VLOOKUP(OVYLD2_!BP$4,'[1]INTERNAL PARAMETERS-1'!$B$5:$J$44,3,FALSE)</f>
        <v>6.4234384057888245E-3</v>
      </c>
      <c r="BQ112" s="44">
        <f>OVYLD1_!BQ112*VLOOKUP(OVYLD2_!BQ$4,'[1]INTERNAL PARAMETERS-1'!$B$5:$J$44,5,FALSE)*VLOOKUP(OVYLD2_!BQ$4,'[1]INTERNAL PARAMETERS-1'!$B$5:$J$44,6,FALSE)*VLOOKUP(OVYLD2_!BQ$4,'[1]INTERNAL PARAMETERS-1'!$B$5:$J$44,3,FALSE) + OVYLD1_!BQ112*(1-VLOOKUP(OVYLD2_!BQ$4,'[1]INTERNAL PARAMETERS-1'!$B$5:$J$44,5,FALSE))*VLOOKUP(OVYLD2_!BQ$4,'[1]INTERNAL PARAMETERS-1'!$B$5:$J$44,8,FALSE)*VLOOKUP(OVYLD2_!BQ$4,'[1]INTERNAL PARAMETERS-1'!$B$5:$J$44,3,FALSE)</f>
        <v>0.50631563792525647</v>
      </c>
      <c r="BR112" s="44">
        <f>OVYLD1_!BR112*VLOOKUP(OVYLD2_!BR$4,'[1]INTERNAL PARAMETERS-1'!$B$5:$J$44,5,FALSE)*VLOOKUP(OVYLD2_!BR$4,'[1]INTERNAL PARAMETERS-1'!$B$5:$J$44,6,FALSE)*VLOOKUP(OVYLD2_!BR$4,'[1]INTERNAL PARAMETERS-1'!$B$5:$J$44,3,FALSE) + OVYLD1_!BR112*(1-VLOOKUP(OVYLD2_!BR$4,'[1]INTERNAL PARAMETERS-1'!$B$5:$J$44,5,FALSE))*VLOOKUP(OVYLD2_!BR$4,'[1]INTERNAL PARAMETERS-1'!$B$5:$J$44,8,FALSE)*VLOOKUP(OVYLD2_!BR$4,'[1]INTERNAL PARAMETERS-1'!$B$5:$J$44,3,FALSE)</f>
        <v>1.4200143078923531E-2</v>
      </c>
      <c r="BS112" s="44">
        <f>OVYLD1_!BS112*VLOOKUP(OVYLD2_!BS$4,'[1]INTERNAL PARAMETERS-1'!$B$5:$J$44,5,FALSE)*VLOOKUP(OVYLD2_!BS$4,'[1]INTERNAL PARAMETERS-1'!$B$5:$J$44,6,FALSE)*VLOOKUP(OVYLD2_!BS$4,'[1]INTERNAL PARAMETERS-1'!$B$5:$J$44,3,FALSE) + OVYLD1_!BS112*(1-VLOOKUP(OVYLD2_!BS$4,'[1]INTERNAL PARAMETERS-1'!$B$5:$J$44,5,FALSE))*VLOOKUP(OVYLD2_!BS$4,'[1]INTERNAL PARAMETERS-1'!$B$5:$J$44,8,FALSE)*VLOOKUP(OVYLD2_!BS$4,'[1]INTERNAL PARAMETERS-1'!$B$5:$J$44,3,FALSE)</f>
        <v>4.6943884188574561E-4</v>
      </c>
      <c r="BT112" s="44">
        <f>OVYLD1_!BT112*VLOOKUP(OVYLD2_!BT$4,'[1]INTERNAL PARAMETERS-1'!$B$5:$J$44,5,FALSE)*VLOOKUP(OVYLD2_!BT$4,'[1]INTERNAL PARAMETERS-1'!$B$5:$J$44,6,FALSE)*VLOOKUP(OVYLD2_!BT$4,'[1]INTERNAL PARAMETERS-1'!$B$5:$J$44,3,FALSE) + OVYLD1_!BT112*(1-VLOOKUP(OVYLD2_!BT$4,'[1]INTERNAL PARAMETERS-1'!$B$5:$J$44,5,FALSE))*VLOOKUP(OVYLD2_!BT$4,'[1]INTERNAL PARAMETERS-1'!$B$5:$J$44,8,FALSE)*VLOOKUP(OVYLD2_!BT$4,'[1]INTERNAL PARAMETERS-1'!$B$5:$J$44,3,FALSE)</f>
        <v>0</v>
      </c>
      <c r="BU112" s="44">
        <f>OVYLD1_!BU112*VLOOKUP(OVYLD2_!BU$4,'[1]INTERNAL PARAMETERS-1'!$B$5:$J$44,5,FALSE)*VLOOKUP(OVYLD2_!BU$4,'[1]INTERNAL PARAMETERS-1'!$B$5:$J$44,6,FALSE)*VLOOKUP(OVYLD2_!BU$4,'[1]INTERNAL PARAMETERS-1'!$B$5:$J$44,3,FALSE) + OVYLD1_!BU112*(1-VLOOKUP(OVYLD2_!BU$4,'[1]INTERNAL PARAMETERS-1'!$B$5:$J$44,5,FALSE))*VLOOKUP(OVYLD2_!BU$4,'[1]INTERNAL PARAMETERS-1'!$B$5:$J$44,8,FALSE)*VLOOKUP(OVYLD2_!BU$4,'[1]INTERNAL PARAMETERS-1'!$B$5:$J$44,3,FALSE)</f>
        <v>0</v>
      </c>
      <c r="BV112" s="44">
        <f>OVYLD1_!BV112*VLOOKUP(OVYLD2_!BV$4,'[1]INTERNAL PARAMETERS-1'!$B$5:$J$44,5,FALSE)*VLOOKUP(OVYLD2_!BV$4,'[1]INTERNAL PARAMETERS-1'!$B$5:$J$44,6,FALSE)*VLOOKUP(OVYLD2_!BV$4,'[1]INTERNAL PARAMETERS-1'!$B$5:$J$44,3,FALSE) + OVYLD1_!BV112*(1-VLOOKUP(OVYLD2_!BV$4,'[1]INTERNAL PARAMETERS-1'!$B$5:$J$44,5,FALSE))*VLOOKUP(OVYLD2_!BV$4,'[1]INTERNAL PARAMETERS-1'!$B$5:$J$44,8,FALSE)*VLOOKUP(OVYLD2_!BV$4,'[1]INTERNAL PARAMETERS-1'!$B$5:$J$44,3,FALSE)</f>
        <v>0</v>
      </c>
      <c r="BW112" s="44">
        <f>OVYLD1_!BW112*VLOOKUP(OVYLD2_!BW$4,'[1]INTERNAL PARAMETERS-1'!$B$5:$J$44,5,FALSE)*VLOOKUP(OVYLD2_!BW$4,'[1]INTERNAL PARAMETERS-1'!$B$5:$J$44,6,FALSE)*VLOOKUP(OVYLD2_!BW$4,'[1]INTERNAL PARAMETERS-1'!$B$5:$J$44,3,FALSE) + OVYLD1_!BW112*(1-VLOOKUP(OVYLD2_!BW$4,'[1]INTERNAL PARAMETERS-1'!$B$5:$J$44,5,FALSE))*VLOOKUP(OVYLD2_!BW$4,'[1]INTERNAL PARAMETERS-1'!$B$5:$J$44,8,FALSE)*VLOOKUP(OVYLD2_!BW$4,'[1]INTERNAL PARAMETERS-1'!$B$5:$J$44,3,FALSE)</f>
        <v>0</v>
      </c>
      <c r="BX112" s="44">
        <f>OVYLD1_!BX112*VLOOKUP(OVYLD2_!BX$4,'[1]INTERNAL PARAMETERS-1'!$B$5:$J$44,5,FALSE)*VLOOKUP(OVYLD2_!BX$4,'[1]INTERNAL PARAMETERS-1'!$B$5:$J$44,6,FALSE)*VLOOKUP(OVYLD2_!BX$4,'[1]INTERNAL PARAMETERS-1'!$B$5:$J$44,3,FALSE) + OVYLD1_!BX112*(1-VLOOKUP(OVYLD2_!BX$4,'[1]INTERNAL PARAMETERS-1'!$B$5:$J$44,5,FALSE))*VLOOKUP(OVYLD2_!BX$4,'[1]INTERNAL PARAMETERS-1'!$B$5:$J$44,8,FALSE)*VLOOKUP(OVYLD2_!BX$4,'[1]INTERNAL PARAMETERS-1'!$B$5:$J$44,3,FALSE)</f>
        <v>0</v>
      </c>
      <c r="BY112" s="44">
        <f>OVYLD1_!BY112*VLOOKUP(OVYLD2_!BY$4,'[1]INTERNAL PARAMETERS-1'!$B$5:$J$44,5,FALSE)*VLOOKUP(OVYLD2_!BY$4,'[1]INTERNAL PARAMETERS-1'!$B$5:$J$44,6,FALSE)*VLOOKUP(OVYLD2_!BY$4,'[1]INTERNAL PARAMETERS-1'!$B$5:$J$44,3,FALSE) + OVYLD1_!BY112*(1-VLOOKUP(OVYLD2_!BY$4,'[1]INTERNAL PARAMETERS-1'!$B$5:$J$44,5,FALSE))*VLOOKUP(OVYLD2_!BY$4,'[1]INTERNAL PARAMETERS-1'!$B$5:$J$44,8,FALSE)*VLOOKUP(OVYLD2_!BY$4,'[1]INTERNAL PARAMETERS-1'!$B$5:$J$44,3,FALSE)</f>
        <v>0</v>
      </c>
      <c r="BZ112" s="44">
        <f>OVYLD1_!BZ112*VLOOKUP(OVYLD2_!BZ$4,'[1]INTERNAL PARAMETERS-1'!$B$5:$J$44,5,FALSE)*VLOOKUP(OVYLD2_!BZ$4,'[1]INTERNAL PARAMETERS-1'!$B$5:$J$44,6,FALSE)*VLOOKUP(OVYLD2_!BZ$4,'[1]INTERNAL PARAMETERS-1'!$B$5:$J$44,3,FALSE) + OVYLD1_!BZ112*(1-VLOOKUP(OVYLD2_!BZ$4,'[1]INTERNAL PARAMETERS-1'!$B$5:$J$44,5,FALSE))*VLOOKUP(OVYLD2_!BZ$4,'[1]INTERNAL PARAMETERS-1'!$B$5:$J$44,8,FALSE)*VLOOKUP(OVYLD2_!BZ$4,'[1]INTERNAL PARAMETERS-1'!$B$5:$J$44,3,FALSE)</f>
        <v>0</v>
      </c>
      <c r="CA112" s="44">
        <f>OVYLD1_!CA112*VLOOKUP(OVYLD2_!CA$4,'[1]INTERNAL PARAMETERS-1'!$B$5:$J$44,5,FALSE)*VLOOKUP(OVYLD2_!CA$4,'[1]INTERNAL PARAMETERS-1'!$B$5:$J$44,6,FALSE)*VLOOKUP(OVYLD2_!CA$4,'[1]INTERNAL PARAMETERS-1'!$B$5:$J$44,3,FALSE) + OVYLD1_!CA112*(1-VLOOKUP(OVYLD2_!CA$4,'[1]INTERNAL PARAMETERS-1'!$B$5:$J$44,5,FALSE))*VLOOKUP(OVYLD2_!CA$4,'[1]INTERNAL PARAMETERS-1'!$B$5:$J$44,8,FALSE)*VLOOKUP(OVYLD2_!CA$4,'[1]INTERNAL PARAMETERS-1'!$B$5:$J$44,3,FALSE)</f>
        <v>0</v>
      </c>
      <c r="CB112" s="44">
        <f>OVYLD1_!CB112*VLOOKUP(OVYLD2_!CB$4,'[1]INTERNAL PARAMETERS-1'!$B$5:$J$44,5,FALSE)*VLOOKUP(OVYLD2_!CB$4,'[1]INTERNAL PARAMETERS-1'!$B$5:$J$44,6,FALSE)*VLOOKUP(OVYLD2_!CB$4,'[1]INTERNAL PARAMETERS-1'!$B$5:$J$44,3,FALSE) + OVYLD1_!CB112*(1-VLOOKUP(OVYLD2_!CB$4,'[1]INTERNAL PARAMETERS-1'!$B$5:$J$44,5,FALSE))*VLOOKUP(OVYLD2_!CB$4,'[1]INTERNAL PARAMETERS-1'!$B$5:$J$44,8,FALSE)*VLOOKUP(OVYLD2_!CB$4,'[1]INTERNAL PARAMETERS-1'!$B$5:$J$44,3,FALSE)</f>
        <v>0</v>
      </c>
      <c r="CC112" s="44">
        <f>OVYLD1_!CC112*VLOOKUP(OVYLD2_!CC$4,'[1]INTERNAL PARAMETERS-1'!$B$5:$J$44,5,FALSE)*VLOOKUP(OVYLD2_!CC$4,'[1]INTERNAL PARAMETERS-1'!$B$5:$J$44,6,FALSE)*VLOOKUP(OVYLD2_!CC$4,'[1]INTERNAL PARAMETERS-1'!$B$5:$J$44,3,FALSE) + OVYLD1_!CC112*(1-VLOOKUP(OVYLD2_!CC$4,'[1]INTERNAL PARAMETERS-1'!$B$5:$J$44,5,FALSE))*VLOOKUP(OVYLD2_!CC$4,'[1]INTERNAL PARAMETERS-1'!$B$5:$J$44,8,FALSE)*VLOOKUP(OVYLD2_!CC$4,'[1]INTERNAL PARAMETERS-1'!$B$5:$J$44,3,FALSE)</f>
        <v>3.0777488115001114E-3</v>
      </c>
      <c r="CD112" s="44">
        <f>OVYLD1_!CD112*VLOOKUP(OVYLD2_!CD$4,'[1]INTERNAL PARAMETERS-1'!$B$5:$J$44,5,FALSE)*VLOOKUP(OVYLD2_!CD$4,'[1]INTERNAL PARAMETERS-1'!$B$5:$J$44,6,FALSE)*VLOOKUP(OVYLD2_!CD$4,'[1]INTERNAL PARAMETERS-1'!$B$5:$J$44,3,FALSE) + OVYLD1_!CD112*(1-VLOOKUP(OVYLD2_!CD$4,'[1]INTERNAL PARAMETERS-1'!$B$5:$J$44,5,FALSE))*VLOOKUP(OVYLD2_!CD$4,'[1]INTERNAL PARAMETERS-1'!$B$5:$J$44,8,FALSE)*VLOOKUP(OVYLD2_!CD$4,'[1]INTERNAL PARAMETERS-1'!$B$5:$J$44,3,FALSE)</f>
        <v>9.2332231975556737E-3</v>
      </c>
      <c r="CE112" s="44">
        <f>OVYLD1_!CE112*VLOOKUP(OVYLD2_!CE$4,'[1]INTERNAL PARAMETERS-1'!$B$5:$J$44,5,FALSE)*VLOOKUP(OVYLD2_!CE$4,'[1]INTERNAL PARAMETERS-1'!$B$5:$J$44,6,FALSE)*VLOOKUP(OVYLD2_!CE$4,'[1]INTERNAL PARAMETERS-1'!$B$5:$J$44,3,FALSE) + OVYLD1_!CE112*(1-VLOOKUP(OVYLD2_!CE$4,'[1]INTERNAL PARAMETERS-1'!$B$5:$J$44,5,FALSE))*VLOOKUP(OVYLD2_!CE$4,'[1]INTERNAL PARAMETERS-1'!$B$5:$J$44,8,FALSE)*VLOOKUP(OVYLD2_!CE$4,'[1]INTERNAL PARAMETERS-1'!$B$5:$J$44,3,FALSE)</f>
        <v>2.660000774314547E-3</v>
      </c>
      <c r="CF112" s="44">
        <f>OVYLD1_!CF112*VLOOKUP(OVYLD2_!CF$4,'[1]INTERNAL PARAMETERS-1'!$B$5:$J$44,5,FALSE)*VLOOKUP(OVYLD2_!CF$4,'[1]INTERNAL PARAMETERS-1'!$B$5:$J$44,6,FALSE)*VLOOKUP(OVYLD2_!CF$4,'[1]INTERNAL PARAMETERS-1'!$B$5:$J$44,3,FALSE) + OVYLD1_!CF112*(1-VLOOKUP(OVYLD2_!CF$4,'[1]INTERNAL PARAMETERS-1'!$B$5:$J$44,5,FALSE))*VLOOKUP(OVYLD2_!CF$4,'[1]INTERNAL PARAMETERS-1'!$B$5:$J$44,8,FALSE)*VLOOKUP(OVYLD2_!CF$4,'[1]INTERNAL PARAMETERS-1'!$B$5:$J$44,3,FALSE)</f>
        <v>0</v>
      </c>
      <c r="CG112" s="44">
        <f>OVYLD1_!CG112*VLOOKUP(OVYLD2_!CG$4,'[1]INTERNAL PARAMETERS-1'!$B$5:$J$44,5,FALSE)*VLOOKUP(OVYLD2_!CG$4,'[1]INTERNAL PARAMETERS-1'!$B$5:$J$44,6,FALSE)*VLOOKUP(OVYLD2_!CG$4,'[1]INTERNAL PARAMETERS-1'!$B$5:$J$44,3,FALSE) + OVYLD1_!CG112*(1-VLOOKUP(OVYLD2_!CG$4,'[1]INTERNAL PARAMETERS-1'!$B$5:$J$44,5,FALSE))*VLOOKUP(OVYLD2_!CG$4,'[1]INTERNAL PARAMETERS-1'!$B$5:$J$44,8,FALSE)*VLOOKUP(OVYLD2_!CG$4,'[1]INTERNAL PARAMETERS-1'!$B$5:$J$44,3,FALSE)</f>
        <v>0</v>
      </c>
      <c r="CH112" s="43">
        <f>OVYLD1_!CH112*VLOOKUP(OVYLD2_!CH$4,'[1]INTERNAL PARAMETERS-1'!$B$5:$J$44,5,FALSE)*VLOOKUP(OVYLD2_!CH$4,'[1]INTERNAL PARAMETERS-1'!$B$5:$J$44,6,FALSE)*VLOOKUP(OVYLD2_!CH$4,'[1]INTERNAL PARAMETERS-1'!$B$5:$J$44,3,FALSE) + OVYLD1_!CH112*(1-VLOOKUP(OVYLD2_!CH$4,'[1]INTERNAL PARAMETERS-1'!$B$5:$J$44,5,FALSE))*VLOOKUP(OVYLD2_!CH$4,'[1]INTERNAL PARAMETERS-1'!$B$5:$J$44,8,FALSE)*VLOOKUP(OVYLD2_!CH$4,'[1]INTERNAL PARAMETERS-1'!$B$5:$J$44,3,FALSE)</f>
        <v>0</v>
      </c>
      <c r="CJ112" s="45">
        <f t="shared" si="2"/>
        <v>16.193420155382015</v>
      </c>
      <c r="CK112" s="43">
        <f t="shared" si="3"/>
        <v>16.807593285596617</v>
      </c>
    </row>
    <row r="113" spans="2:89" x14ac:dyDescent="0.5">
      <c r="B113" s="58" t="s">
        <v>9</v>
      </c>
      <c r="C113" s="57" t="s">
        <v>81</v>
      </c>
      <c r="D113" s="57" t="s">
        <v>80</v>
      </c>
      <c r="E113" s="128">
        <f>OVERALL2021!AI113</f>
        <v>0</v>
      </c>
      <c r="F113" s="56">
        <f>'[1]INTERNAL PARAMETERS-1'!M5</f>
        <v>85.012</v>
      </c>
      <c r="G113" s="45">
        <f>OVYLD1_!G113*VLOOKUP(OVYLD2_!G$4,'[1]INTERNAL PARAMETERS-1'!$B$5:$J$44,5,FALSE)*VLOOKUP(OVYLD2_!G$4,'[1]INTERNAL PARAMETERS-1'!$B$5:$J$44,7,FALSE)*OVYLD2_!$F113 + OVYLD1_!G113*(1-VLOOKUP(OVYLD2_!G$4,'[1]INTERNAL PARAMETERS-1'!$B$5:$J$44,5,FALSE))*VLOOKUP(OVYLD2_!G$4,'[1]INTERNAL PARAMETERS-1'!$B$5:$J$44,9,FALSE)*OVYLD2_!$F113</f>
        <v>0</v>
      </c>
      <c r="H113" s="44">
        <f>OVYLD1_!H113*VLOOKUP(OVYLD2_!H$4,'[1]INTERNAL PARAMETERS-1'!$B$5:$J$44,5,FALSE)*VLOOKUP(OVYLD2_!H$4,'[1]INTERNAL PARAMETERS-1'!$B$5:$J$44,7,FALSE)*OVYLD2_!$F113 + OVYLD1_!H113*(1-VLOOKUP(OVYLD2_!H$4,'[1]INTERNAL PARAMETERS-1'!$B$5:$J$44,5,FALSE))*VLOOKUP(OVYLD2_!H$4,'[1]INTERNAL PARAMETERS-1'!$B$5:$J$44,9,FALSE)*OVYLD2_!$F113</f>
        <v>0</v>
      </c>
      <c r="I113" s="44">
        <f>OVYLD1_!I113*VLOOKUP(OVYLD2_!I$4,'[1]INTERNAL PARAMETERS-1'!$B$5:$J$44,5,FALSE)*VLOOKUP(OVYLD2_!I$4,'[1]INTERNAL PARAMETERS-1'!$B$5:$J$44,7,FALSE)*OVYLD2_!$F113 + OVYLD1_!I113*(1-VLOOKUP(OVYLD2_!I$4,'[1]INTERNAL PARAMETERS-1'!$B$5:$J$44,5,FALSE))*VLOOKUP(OVYLD2_!I$4,'[1]INTERNAL PARAMETERS-1'!$B$5:$J$44,9,FALSE)*OVYLD2_!$F113</f>
        <v>0</v>
      </c>
      <c r="J113" s="44">
        <f>OVYLD1_!J113*VLOOKUP(OVYLD2_!J$4,'[1]INTERNAL PARAMETERS-1'!$B$5:$J$44,5,FALSE)*VLOOKUP(OVYLD2_!J$4,'[1]INTERNAL PARAMETERS-1'!$B$5:$J$44,7,FALSE)*OVYLD2_!$F113 + OVYLD1_!J113*(1-VLOOKUP(OVYLD2_!J$4,'[1]INTERNAL PARAMETERS-1'!$B$5:$J$44,5,FALSE))*VLOOKUP(OVYLD2_!J$4,'[1]INTERNAL PARAMETERS-1'!$B$5:$J$44,9,FALSE)*OVYLD2_!$F113</f>
        <v>0</v>
      </c>
      <c r="K113" s="44">
        <f>OVYLD1_!K113*VLOOKUP(OVYLD2_!K$4,'[1]INTERNAL PARAMETERS-1'!$B$5:$J$44,5,FALSE)*VLOOKUP(OVYLD2_!K$4,'[1]INTERNAL PARAMETERS-1'!$B$5:$J$44,7,FALSE)*OVYLD2_!$F113 + OVYLD1_!K113*(1-VLOOKUP(OVYLD2_!K$4,'[1]INTERNAL PARAMETERS-1'!$B$5:$J$44,5,FALSE))*VLOOKUP(OVYLD2_!K$4,'[1]INTERNAL PARAMETERS-1'!$B$5:$J$44,9,FALSE)*OVYLD2_!$F113</f>
        <v>0</v>
      </c>
      <c r="L113" s="44">
        <f>OVYLD1_!L113*VLOOKUP(OVYLD2_!L$4,'[1]INTERNAL PARAMETERS-1'!$B$5:$J$44,5,FALSE)*VLOOKUP(OVYLD2_!L$4,'[1]INTERNAL PARAMETERS-1'!$B$5:$J$44,7,FALSE)*OVYLD2_!$F113 + OVYLD1_!L113*(1-VLOOKUP(OVYLD2_!L$4,'[1]INTERNAL PARAMETERS-1'!$B$5:$J$44,5,FALSE))*VLOOKUP(OVYLD2_!L$4,'[1]INTERNAL PARAMETERS-1'!$B$5:$J$44,9,FALSE)*OVYLD2_!$F113</f>
        <v>0</v>
      </c>
      <c r="M113" s="44">
        <f>OVYLD1_!M113*VLOOKUP(OVYLD2_!M$4,'[1]INTERNAL PARAMETERS-1'!$B$5:$J$44,5,FALSE)*VLOOKUP(OVYLD2_!M$4,'[1]INTERNAL PARAMETERS-1'!$B$5:$J$44,7,FALSE)*OVYLD2_!$F113 + OVYLD1_!M113*(1-VLOOKUP(OVYLD2_!M$4,'[1]INTERNAL PARAMETERS-1'!$B$5:$J$44,5,FALSE))*VLOOKUP(OVYLD2_!M$4,'[1]INTERNAL PARAMETERS-1'!$B$5:$J$44,9,FALSE)*OVYLD2_!$F113</f>
        <v>0</v>
      </c>
      <c r="N113" s="44">
        <f>OVYLD1_!N113*VLOOKUP(OVYLD2_!N$4,'[1]INTERNAL PARAMETERS-1'!$B$5:$J$44,5,FALSE)*VLOOKUP(OVYLD2_!N$4,'[1]INTERNAL PARAMETERS-1'!$B$5:$J$44,7,FALSE)*OVYLD2_!$F113 + OVYLD1_!N113*(1-VLOOKUP(OVYLD2_!N$4,'[1]INTERNAL PARAMETERS-1'!$B$5:$J$44,5,FALSE))*VLOOKUP(OVYLD2_!N$4,'[1]INTERNAL PARAMETERS-1'!$B$5:$J$44,9,FALSE)*OVYLD2_!$F113</f>
        <v>0</v>
      </c>
      <c r="O113" s="44">
        <f>OVYLD1_!O113*VLOOKUP(OVYLD2_!O$4,'[1]INTERNAL PARAMETERS-1'!$B$5:$J$44,5,FALSE)*VLOOKUP(OVYLD2_!O$4,'[1]INTERNAL PARAMETERS-1'!$B$5:$J$44,7,FALSE)*OVYLD2_!$F113 + OVYLD1_!O113*(1-VLOOKUP(OVYLD2_!O$4,'[1]INTERNAL PARAMETERS-1'!$B$5:$J$44,5,FALSE))*VLOOKUP(OVYLD2_!O$4,'[1]INTERNAL PARAMETERS-1'!$B$5:$J$44,9,FALSE)*OVYLD2_!$F113</f>
        <v>0</v>
      </c>
      <c r="P113" s="44">
        <f>OVYLD1_!P113*VLOOKUP(OVYLD2_!P$4,'[1]INTERNAL PARAMETERS-1'!$B$5:$J$44,5,FALSE)*VLOOKUP(OVYLD2_!P$4,'[1]INTERNAL PARAMETERS-1'!$B$5:$J$44,7,FALSE)*OVYLD2_!$F113 + OVYLD1_!P113*(1-VLOOKUP(OVYLD2_!P$4,'[1]INTERNAL PARAMETERS-1'!$B$5:$J$44,5,FALSE))*VLOOKUP(OVYLD2_!P$4,'[1]INTERNAL PARAMETERS-1'!$B$5:$J$44,9,FALSE)*OVYLD2_!$F113</f>
        <v>0</v>
      </c>
      <c r="Q113" s="44">
        <f>OVYLD1_!Q113*VLOOKUP(OVYLD2_!Q$4,'[1]INTERNAL PARAMETERS-1'!$B$5:$J$44,5,FALSE)*VLOOKUP(OVYLD2_!Q$4,'[1]INTERNAL PARAMETERS-1'!$B$5:$J$44,7,FALSE)*OVYLD2_!$F113 + OVYLD1_!Q113*(1-VLOOKUP(OVYLD2_!Q$4,'[1]INTERNAL PARAMETERS-1'!$B$5:$J$44,5,FALSE))*VLOOKUP(OVYLD2_!Q$4,'[1]INTERNAL PARAMETERS-1'!$B$5:$J$44,9,FALSE)*OVYLD2_!$F113</f>
        <v>0</v>
      </c>
      <c r="R113" s="44">
        <f>OVYLD1_!R113*VLOOKUP(OVYLD2_!R$4,'[1]INTERNAL PARAMETERS-1'!$B$5:$J$44,5,FALSE)*VLOOKUP(OVYLD2_!R$4,'[1]INTERNAL PARAMETERS-1'!$B$5:$J$44,7,FALSE)*OVYLD2_!$F113 + OVYLD1_!R113*(1-VLOOKUP(OVYLD2_!R$4,'[1]INTERNAL PARAMETERS-1'!$B$5:$J$44,5,FALSE))*VLOOKUP(OVYLD2_!R$4,'[1]INTERNAL PARAMETERS-1'!$B$5:$J$44,9,FALSE)*OVYLD2_!$F113</f>
        <v>0</v>
      </c>
      <c r="S113" s="44">
        <f>OVYLD1_!S113*VLOOKUP(OVYLD2_!S$4,'[1]INTERNAL PARAMETERS-1'!$B$5:$J$44,5,FALSE)*VLOOKUP(OVYLD2_!S$4,'[1]INTERNAL PARAMETERS-1'!$B$5:$J$44,7,FALSE)*OVYLD2_!$F113 + OVYLD1_!S113*(1-VLOOKUP(OVYLD2_!S$4,'[1]INTERNAL PARAMETERS-1'!$B$5:$J$44,5,FALSE))*VLOOKUP(OVYLD2_!S$4,'[1]INTERNAL PARAMETERS-1'!$B$5:$J$44,9,FALSE)*OVYLD2_!$F113</f>
        <v>0</v>
      </c>
      <c r="T113" s="44">
        <f>OVYLD1_!T113*VLOOKUP(OVYLD2_!T$4,'[1]INTERNAL PARAMETERS-1'!$B$5:$J$44,5,FALSE)*VLOOKUP(OVYLD2_!T$4,'[1]INTERNAL PARAMETERS-1'!$B$5:$J$44,7,FALSE)*OVYLD2_!$F113 + OVYLD1_!T113*(1-VLOOKUP(OVYLD2_!T$4,'[1]INTERNAL PARAMETERS-1'!$B$5:$J$44,5,FALSE))*VLOOKUP(OVYLD2_!T$4,'[1]INTERNAL PARAMETERS-1'!$B$5:$J$44,9,FALSE)*OVYLD2_!$F113</f>
        <v>0</v>
      </c>
      <c r="U113" s="44">
        <f>OVYLD1_!U113*VLOOKUP(OVYLD2_!U$4,'[1]INTERNAL PARAMETERS-1'!$B$5:$J$44,5,FALSE)*VLOOKUP(OVYLD2_!U$4,'[1]INTERNAL PARAMETERS-1'!$B$5:$J$44,7,FALSE)*OVYLD2_!$F113 + OVYLD1_!U113*(1-VLOOKUP(OVYLD2_!U$4,'[1]INTERNAL PARAMETERS-1'!$B$5:$J$44,5,FALSE))*VLOOKUP(OVYLD2_!U$4,'[1]INTERNAL PARAMETERS-1'!$B$5:$J$44,9,FALSE)*OVYLD2_!$F113</f>
        <v>0</v>
      </c>
      <c r="V113" s="44">
        <f>OVYLD1_!V113*VLOOKUP(OVYLD2_!V$4,'[1]INTERNAL PARAMETERS-1'!$B$5:$J$44,5,FALSE)*VLOOKUP(OVYLD2_!V$4,'[1]INTERNAL PARAMETERS-1'!$B$5:$J$44,7,FALSE)*OVYLD2_!$F113 + OVYLD1_!V113*(1-VLOOKUP(OVYLD2_!V$4,'[1]INTERNAL PARAMETERS-1'!$B$5:$J$44,5,FALSE))*VLOOKUP(OVYLD2_!V$4,'[1]INTERNAL PARAMETERS-1'!$B$5:$J$44,9,FALSE)*OVYLD2_!$F113</f>
        <v>0</v>
      </c>
      <c r="W113" s="44">
        <f>OVYLD1_!W113*VLOOKUP(OVYLD2_!W$4,'[1]INTERNAL PARAMETERS-1'!$B$5:$J$44,5,FALSE)*VLOOKUP(OVYLD2_!W$4,'[1]INTERNAL PARAMETERS-1'!$B$5:$J$44,7,FALSE)*OVYLD2_!$F113 + OVYLD1_!W113*(1-VLOOKUP(OVYLD2_!W$4,'[1]INTERNAL PARAMETERS-1'!$B$5:$J$44,5,FALSE))*VLOOKUP(OVYLD2_!W$4,'[1]INTERNAL PARAMETERS-1'!$B$5:$J$44,9,FALSE)*OVYLD2_!$F113</f>
        <v>0</v>
      </c>
      <c r="X113" s="44">
        <f>OVYLD1_!X113*VLOOKUP(OVYLD2_!X$4,'[1]INTERNAL PARAMETERS-1'!$B$5:$J$44,5,FALSE)*VLOOKUP(OVYLD2_!X$4,'[1]INTERNAL PARAMETERS-1'!$B$5:$J$44,7,FALSE)*OVYLD2_!$F113 + OVYLD1_!X113*(1-VLOOKUP(OVYLD2_!X$4,'[1]INTERNAL PARAMETERS-1'!$B$5:$J$44,5,FALSE))*VLOOKUP(OVYLD2_!X$4,'[1]INTERNAL PARAMETERS-1'!$B$5:$J$44,9,FALSE)*OVYLD2_!$F113</f>
        <v>0</v>
      </c>
      <c r="Y113" s="44">
        <f>OVYLD1_!Y113*VLOOKUP(OVYLD2_!Y$4,'[1]INTERNAL PARAMETERS-1'!$B$5:$J$44,5,FALSE)*VLOOKUP(OVYLD2_!Y$4,'[1]INTERNAL PARAMETERS-1'!$B$5:$J$44,7,FALSE)*OVYLD2_!$F113 + OVYLD1_!Y113*(1-VLOOKUP(OVYLD2_!Y$4,'[1]INTERNAL PARAMETERS-1'!$B$5:$J$44,5,FALSE))*VLOOKUP(OVYLD2_!Y$4,'[1]INTERNAL PARAMETERS-1'!$B$5:$J$44,9,FALSE)*OVYLD2_!$F113</f>
        <v>0</v>
      </c>
      <c r="Z113" s="44">
        <f>OVYLD1_!Z113*VLOOKUP(OVYLD2_!Z$4,'[1]INTERNAL PARAMETERS-1'!$B$5:$J$44,5,FALSE)*VLOOKUP(OVYLD2_!Z$4,'[1]INTERNAL PARAMETERS-1'!$B$5:$J$44,7,FALSE)*OVYLD2_!$F113 + OVYLD1_!Z113*(1-VLOOKUP(OVYLD2_!Z$4,'[1]INTERNAL PARAMETERS-1'!$B$5:$J$44,5,FALSE))*VLOOKUP(OVYLD2_!Z$4,'[1]INTERNAL PARAMETERS-1'!$B$5:$J$44,9,FALSE)*OVYLD2_!$F113</f>
        <v>0</v>
      </c>
      <c r="AA113" s="44">
        <f>OVYLD1_!AA113*VLOOKUP(OVYLD2_!AA$4,'[1]INTERNAL PARAMETERS-1'!$B$5:$J$44,5,FALSE)*VLOOKUP(OVYLD2_!AA$4,'[1]INTERNAL PARAMETERS-1'!$B$5:$J$44,7,FALSE)*OVYLD2_!$F113 + OVYLD1_!AA113*(1-VLOOKUP(OVYLD2_!AA$4,'[1]INTERNAL PARAMETERS-1'!$B$5:$J$44,5,FALSE))*VLOOKUP(OVYLD2_!AA$4,'[1]INTERNAL PARAMETERS-1'!$B$5:$J$44,9,FALSE)*OVYLD2_!$F113</f>
        <v>0</v>
      </c>
      <c r="AB113" s="44">
        <f>OVYLD1_!AB113*VLOOKUP(OVYLD2_!AB$4,'[1]INTERNAL PARAMETERS-1'!$B$5:$J$44,5,FALSE)*VLOOKUP(OVYLD2_!AB$4,'[1]INTERNAL PARAMETERS-1'!$B$5:$J$44,7,FALSE)*OVYLD2_!$F113 + OVYLD1_!AB113*(1-VLOOKUP(OVYLD2_!AB$4,'[1]INTERNAL PARAMETERS-1'!$B$5:$J$44,5,FALSE))*VLOOKUP(OVYLD2_!AB$4,'[1]INTERNAL PARAMETERS-1'!$B$5:$J$44,9,FALSE)*OVYLD2_!$F113</f>
        <v>0</v>
      </c>
      <c r="AC113" s="44">
        <f>OVYLD1_!AC113*VLOOKUP(OVYLD2_!AC$4,'[1]INTERNAL PARAMETERS-1'!$B$5:$J$44,5,FALSE)*VLOOKUP(OVYLD2_!AC$4,'[1]INTERNAL PARAMETERS-1'!$B$5:$J$44,7,FALSE)*OVYLD2_!$F113 + OVYLD1_!AC113*(1-VLOOKUP(OVYLD2_!AC$4,'[1]INTERNAL PARAMETERS-1'!$B$5:$J$44,5,FALSE))*VLOOKUP(OVYLD2_!AC$4,'[1]INTERNAL PARAMETERS-1'!$B$5:$J$44,9,FALSE)*OVYLD2_!$F113</f>
        <v>0</v>
      </c>
      <c r="AD113" s="44">
        <f>OVYLD1_!AD113*VLOOKUP(OVYLD2_!AD$4,'[1]INTERNAL PARAMETERS-1'!$B$5:$J$44,5,FALSE)*VLOOKUP(OVYLD2_!AD$4,'[1]INTERNAL PARAMETERS-1'!$B$5:$J$44,7,FALSE)*OVYLD2_!$F113 + OVYLD1_!AD113*(1-VLOOKUP(OVYLD2_!AD$4,'[1]INTERNAL PARAMETERS-1'!$B$5:$J$44,5,FALSE))*VLOOKUP(OVYLD2_!AD$4,'[1]INTERNAL PARAMETERS-1'!$B$5:$J$44,9,FALSE)*OVYLD2_!$F113</f>
        <v>0</v>
      </c>
      <c r="AE113" s="44">
        <f>OVYLD1_!AE113*VLOOKUP(OVYLD2_!AE$4,'[1]INTERNAL PARAMETERS-1'!$B$5:$J$44,5,FALSE)*VLOOKUP(OVYLD2_!AE$4,'[1]INTERNAL PARAMETERS-1'!$B$5:$J$44,7,FALSE)*OVYLD2_!$F113 + OVYLD1_!AE113*(1-VLOOKUP(OVYLD2_!AE$4,'[1]INTERNAL PARAMETERS-1'!$B$5:$J$44,5,FALSE))*VLOOKUP(OVYLD2_!AE$4,'[1]INTERNAL PARAMETERS-1'!$B$5:$J$44,9,FALSE)*OVYLD2_!$F113</f>
        <v>0</v>
      </c>
      <c r="AF113" s="44">
        <f>OVYLD1_!AF113*VLOOKUP(OVYLD2_!AF$4,'[1]INTERNAL PARAMETERS-1'!$B$5:$J$44,5,FALSE)*VLOOKUP(OVYLD2_!AF$4,'[1]INTERNAL PARAMETERS-1'!$B$5:$J$44,7,FALSE)*OVYLD2_!$F113 + OVYLD1_!AF113*(1-VLOOKUP(OVYLD2_!AF$4,'[1]INTERNAL PARAMETERS-1'!$B$5:$J$44,5,FALSE))*VLOOKUP(OVYLD2_!AF$4,'[1]INTERNAL PARAMETERS-1'!$B$5:$J$44,9,FALSE)*OVYLD2_!$F113</f>
        <v>0</v>
      </c>
      <c r="AG113" s="44">
        <f>OVYLD1_!AG113*VLOOKUP(OVYLD2_!AG$4,'[1]INTERNAL PARAMETERS-1'!$B$5:$J$44,5,FALSE)*VLOOKUP(OVYLD2_!AG$4,'[1]INTERNAL PARAMETERS-1'!$B$5:$J$44,7,FALSE)*OVYLD2_!$F113 + OVYLD1_!AG113*(1-VLOOKUP(OVYLD2_!AG$4,'[1]INTERNAL PARAMETERS-1'!$B$5:$J$44,5,FALSE))*VLOOKUP(OVYLD2_!AG$4,'[1]INTERNAL PARAMETERS-1'!$B$5:$J$44,9,FALSE)*OVYLD2_!$F113</f>
        <v>0</v>
      </c>
      <c r="AH113" s="44">
        <f>OVYLD1_!AH113*VLOOKUP(OVYLD2_!AH$4,'[1]INTERNAL PARAMETERS-1'!$B$5:$J$44,5,FALSE)*VLOOKUP(OVYLD2_!AH$4,'[1]INTERNAL PARAMETERS-1'!$B$5:$J$44,7,FALSE)*OVYLD2_!$F113 + OVYLD1_!AH113*(1-VLOOKUP(OVYLD2_!AH$4,'[1]INTERNAL PARAMETERS-1'!$B$5:$J$44,5,FALSE))*VLOOKUP(OVYLD2_!AH$4,'[1]INTERNAL PARAMETERS-1'!$B$5:$J$44,9,FALSE)*OVYLD2_!$F113</f>
        <v>0</v>
      </c>
      <c r="AI113" s="44">
        <f>OVYLD1_!AI113*VLOOKUP(OVYLD2_!AI$4,'[1]INTERNAL PARAMETERS-1'!$B$5:$J$44,5,FALSE)*VLOOKUP(OVYLD2_!AI$4,'[1]INTERNAL PARAMETERS-1'!$B$5:$J$44,7,FALSE)*OVYLD2_!$F113 + OVYLD1_!AI113*(1-VLOOKUP(OVYLD2_!AI$4,'[1]INTERNAL PARAMETERS-1'!$B$5:$J$44,5,FALSE))*VLOOKUP(OVYLD2_!AI$4,'[1]INTERNAL PARAMETERS-1'!$B$5:$J$44,9,FALSE)*OVYLD2_!$F113</f>
        <v>0</v>
      </c>
      <c r="AJ113" s="44">
        <f>OVYLD1_!AJ113*VLOOKUP(OVYLD2_!AJ$4,'[1]INTERNAL PARAMETERS-1'!$B$5:$J$44,5,FALSE)*VLOOKUP(OVYLD2_!AJ$4,'[1]INTERNAL PARAMETERS-1'!$B$5:$J$44,7,FALSE)*OVYLD2_!$F113 + OVYLD1_!AJ113*(1-VLOOKUP(OVYLD2_!AJ$4,'[1]INTERNAL PARAMETERS-1'!$B$5:$J$44,5,FALSE))*VLOOKUP(OVYLD2_!AJ$4,'[1]INTERNAL PARAMETERS-1'!$B$5:$J$44,9,FALSE)*OVYLD2_!$F113</f>
        <v>0</v>
      </c>
      <c r="AK113" s="44">
        <f>OVYLD1_!AK113*VLOOKUP(OVYLD2_!AK$4,'[1]INTERNAL PARAMETERS-1'!$B$5:$J$44,5,FALSE)*VLOOKUP(OVYLD2_!AK$4,'[1]INTERNAL PARAMETERS-1'!$B$5:$J$44,7,FALSE)*OVYLD2_!$F113 + OVYLD1_!AK113*(1-VLOOKUP(OVYLD2_!AK$4,'[1]INTERNAL PARAMETERS-1'!$B$5:$J$44,5,FALSE))*VLOOKUP(OVYLD2_!AK$4,'[1]INTERNAL PARAMETERS-1'!$B$5:$J$44,9,FALSE)*OVYLD2_!$F113</f>
        <v>0</v>
      </c>
      <c r="AL113" s="44">
        <f>OVYLD1_!AL113*VLOOKUP(OVYLD2_!AL$4,'[1]INTERNAL PARAMETERS-1'!$B$5:$J$44,5,FALSE)*VLOOKUP(OVYLD2_!AL$4,'[1]INTERNAL PARAMETERS-1'!$B$5:$J$44,7,FALSE)*OVYLD2_!$F113 + OVYLD1_!AL113*(1-VLOOKUP(OVYLD2_!AL$4,'[1]INTERNAL PARAMETERS-1'!$B$5:$J$44,5,FALSE))*VLOOKUP(OVYLD2_!AL$4,'[1]INTERNAL PARAMETERS-1'!$B$5:$J$44,9,FALSE)*OVYLD2_!$F113</f>
        <v>0</v>
      </c>
      <c r="AM113" s="44">
        <f>OVYLD1_!AM113*VLOOKUP(OVYLD2_!AM$4,'[1]INTERNAL PARAMETERS-1'!$B$5:$J$44,5,FALSE)*VLOOKUP(OVYLD2_!AM$4,'[1]INTERNAL PARAMETERS-1'!$B$5:$J$44,7,FALSE)*OVYLD2_!$F113 + OVYLD1_!AM113*(1-VLOOKUP(OVYLD2_!AM$4,'[1]INTERNAL PARAMETERS-1'!$B$5:$J$44,5,FALSE))*VLOOKUP(OVYLD2_!AM$4,'[1]INTERNAL PARAMETERS-1'!$B$5:$J$44,9,FALSE)*OVYLD2_!$F113</f>
        <v>0</v>
      </c>
      <c r="AN113" s="44">
        <f>OVYLD1_!AN113*VLOOKUP(OVYLD2_!AN$4,'[1]INTERNAL PARAMETERS-1'!$B$5:$J$44,5,FALSE)*VLOOKUP(OVYLD2_!AN$4,'[1]INTERNAL PARAMETERS-1'!$B$5:$J$44,7,FALSE)*OVYLD2_!$F113 + OVYLD1_!AN113*(1-VLOOKUP(OVYLD2_!AN$4,'[1]INTERNAL PARAMETERS-1'!$B$5:$J$44,5,FALSE))*VLOOKUP(OVYLD2_!AN$4,'[1]INTERNAL PARAMETERS-1'!$B$5:$J$44,9,FALSE)*OVYLD2_!$F113</f>
        <v>0</v>
      </c>
      <c r="AO113" s="44">
        <f>OVYLD1_!AO113*VLOOKUP(OVYLD2_!AO$4,'[1]INTERNAL PARAMETERS-1'!$B$5:$J$44,5,FALSE)*VLOOKUP(OVYLD2_!AO$4,'[1]INTERNAL PARAMETERS-1'!$B$5:$J$44,7,FALSE)*OVYLD2_!$F113 + OVYLD1_!AO113*(1-VLOOKUP(OVYLD2_!AO$4,'[1]INTERNAL PARAMETERS-1'!$B$5:$J$44,5,FALSE))*VLOOKUP(OVYLD2_!AO$4,'[1]INTERNAL PARAMETERS-1'!$B$5:$J$44,9,FALSE)*OVYLD2_!$F113</f>
        <v>0</v>
      </c>
      <c r="AP113" s="44">
        <f>OVYLD1_!AP113*VLOOKUP(OVYLD2_!AP$4,'[1]INTERNAL PARAMETERS-1'!$B$5:$J$44,5,FALSE)*VLOOKUP(OVYLD2_!AP$4,'[1]INTERNAL PARAMETERS-1'!$B$5:$J$44,7,FALSE)*OVYLD2_!$F113 + OVYLD1_!AP113*(1-VLOOKUP(OVYLD2_!AP$4,'[1]INTERNAL PARAMETERS-1'!$B$5:$J$44,5,FALSE))*VLOOKUP(OVYLD2_!AP$4,'[1]INTERNAL PARAMETERS-1'!$B$5:$J$44,9,FALSE)*OVYLD2_!$F113</f>
        <v>0</v>
      </c>
      <c r="AQ113" s="44">
        <f>OVYLD1_!AQ113*VLOOKUP(OVYLD2_!AQ$4,'[1]INTERNAL PARAMETERS-1'!$B$5:$J$44,5,FALSE)*VLOOKUP(OVYLD2_!AQ$4,'[1]INTERNAL PARAMETERS-1'!$B$5:$J$44,7,FALSE)*OVYLD2_!$F113 + OVYLD1_!AQ113*(1-VLOOKUP(OVYLD2_!AQ$4,'[1]INTERNAL PARAMETERS-1'!$B$5:$J$44,5,FALSE))*VLOOKUP(OVYLD2_!AQ$4,'[1]INTERNAL PARAMETERS-1'!$B$5:$J$44,9,FALSE)*OVYLD2_!$F113</f>
        <v>0</v>
      </c>
      <c r="AR113" s="44">
        <f>OVYLD1_!AR113*VLOOKUP(OVYLD2_!AR$4,'[1]INTERNAL PARAMETERS-1'!$B$5:$J$44,5,FALSE)*VLOOKUP(OVYLD2_!AR$4,'[1]INTERNAL PARAMETERS-1'!$B$5:$J$44,7,FALSE)*OVYLD2_!$F113 + OVYLD1_!AR113*(1-VLOOKUP(OVYLD2_!AR$4,'[1]INTERNAL PARAMETERS-1'!$B$5:$J$44,5,FALSE))*VLOOKUP(OVYLD2_!AR$4,'[1]INTERNAL PARAMETERS-1'!$B$5:$J$44,9,FALSE)*OVYLD2_!$F113</f>
        <v>0</v>
      </c>
      <c r="AS113" s="44">
        <f>OVYLD1_!AS113*VLOOKUP(OVYLD2_!AS$4,'[1]INTERNAL PARAMETERS-1'!$B$5:$J$44,5,FALSE)*VLOOKUP(OVYLD2_!AS$4,'[1]INTERNAL PARAMETERS-1'!$B$5:$J$44,7,FALSE)*OVYLD2_!$F113 + OVYLD1_!AS113*(1-VLOOKUP(OVYLD2_!AS$4,'[1]INTERNAL PARAMETERS-1'!$B$5:$J$44,5,FALSE))*VLOOKUP(OVYLD2_!AS$4,'[1]INTERNAL PARAMETERS-1'!$B$5:$J$44,9,FALSE)*OVYLD2_!$F113</f>
        <v>0</v>
      </c>
      <c r="AT113" s="43">
        <f>OVYLD1_!AT113*VLOOKUP(OVYLD2_!AT$4,'[1]INTERNAL PARAMETERS-1'!$B$5:$J$44,5,FALSE)*VLOOKUP(OVYLD2_!AT$4,'[1]INTERNAL PARAMETERS-1'!$B$5:$J$44,7,FALSE)*OVYLD2_!$F113 + OVYLD1_!AT113*(1-VLOOKUP(OVYLD2_!AT$4,'[1]INTERNAL PARAMETERS-1'!$B$5:$J$44,5,FALSE))*VLOOKUP(OVYLD2_!AT$4,'[1]INTERNAL PARAMETERS-1'!$B$5:$J$44,9,FALSE)*OVYLD2_!$F113</f>
        <v>0</v>
      </c>
      <c r="AU113" s="45">
        <f>OVYLD1_!AU113*VLOOKUP(OVYLD2_!AU$4,'[1]INTERNAL PARAMETERS-1'!$B$5:$J$44,5,FALSE)*VLOOKUP(OVYLD2_!AU$4,'[1]INTERNAL PARAMETERS-1'!$B$5:$J$44,6,FALSE)*VLOOKUP(OVYLD2_!AU$4,'[1]INTERNAL PARAMETERS-1'!$B$5:$J$44,3,FALSE) + OVYLD1_!AU113*(1-VLOOKUP(OVYLD2_!AU$4,'[1]INTERNAL PARAMETERS-1'!$B$5:$J$44,5,FALSE))*VLOOKUP(OVYLD2_!AU$4,'[1]INTERNAL PARAMETERS-1'!$B$5:$J$44,8,FALSE)*VLOOKUP(OVYLD2_!AU$4,'[1]INTERNAL PARAMETERS-1'!$B$5:$J$44,3,FALSE)</f>
        <v>0</v>
      </c>
      <c r="AV113" s="44">
        <f>OVYLD1_!AV113*VLOOKUP(OVYLD2_!AV$4,'[1]INTERNAL PARAMETERS-1'!$B$5:$J$44,5,FALSE)*VLOOKUP(OVYLD2_!AV$4,'[1]INTERNAL PARAMETERS-1'!$B$5:$J$44,6,FALSE)*VLOOKUP(OVYLD2_!AV$4,'[1]INTERNAL PARAMETERS-1'!$B$5:$J$44,3,FALSE) + OVYLD1_!AV113*(1-VLOOKUP(OVYLD2_!AV$4,'[1]INTERNAL PARAMETERS-1'!$B$5:$J$44,5,FALSE))*VLOOKUP(OVYLD2_!AV$4,'[1]INTERNAL PARAMETERS-1'!$B$5:$J$44,8,FALSE)*VLOOKUP(OVYLD2_!AV$4,'[1]INTERNAL PARAMETERS-1'!$B$5:$J$44,3,FALSE)</f>
        <v>0</v>
      </c>
      <c r="AW113" s="44">
        <f>OVYLD1_!AW113*VLOOKUP(OVYLD2_!AW$4,'[1]INTERNAL PARAMETERS-1'!$B$5:$J$44,5,FALSE)*VLOOKUP(OVYLD2_!AW$4,'[1]INTERNAL PARAMETERS-1'!$B$5:$J$44,6,FALSE)*VLOOKUP(OVYLD2_!AW$4,'[1]INTERNAL PARAMETERS-1'!$B$5:$J$44,3,FALSE) + OVYLD1_!AW113*(1-VLOOKUP(OVYLD2_!AW$4,'[1]INTERNAL PARAMETERS-1'!$B$5:$J$44,5,FALSE))*VLOOKUP(OVYLD2_!AW$4,'[1]INTERNAL PARAMETERS-1'!$B$5:$J$44,8,FALSE)*VLOOKUP(OVYLD2_!AW$4,'[1]INTERNAL PARAMETERS-1'!$B$5:$J$44,3,FALSE)</f>
        <v>0</v>
      </c>
      <c r="AX113" s="44">
        <f>OVYLD1_!AX113*VLOOKUP(OVYLD2_!AX$4,'[1]INTERNAL PARAMETERS-1'!$B$5:$J$44,5,FALSE)*VLOOKUP(OVYLD2_!AX$4,'[1]INTERNAL PARAMETERS-1'!$B$5:$J$44,6,FALSE)*VLOOKUP(OVYLD2_!AX$4,'[1]INTERNAL PARAMETERS-1'!$B$5:$J$44,3,FALSE) + OVYLD1_!AX113*(1-VLOOKUP(OVYLD2_!AX$4,'[1]INTERNAL PARAMETERS-1'!$B$5:$J$44,5,FALSE))*VLOOKUP(OVYLD2_!AX$4,'[1]INTERNAL PARAMETERS-1'!$B$5:$J$44,8,FALSE)*VLOOKUP(OVYLD2_!AX$4,'[1]INTERNAL PARAMETERS-1'!$B$5:$J$44,3,FALSE)</f>
        <v>0</v>
      </c>
      <c r="AY113" s="44">
        <f>OVYLD1_!AY113*VLOOKUP(OVYLD2_!AY$4,'[1]INTERNAL PARAMETERS-1'!$B$5:$J$44,5,FALSE)*VLOOKUP(OVYLD2_!AY$4,'[1]INTERNAL PARAMETERS-1'!$B$5:$J$44,6,FALSE)*VLOOKUP(OVYLD2_!AY$4,'[1]INTERNAL PARAMETERS-1'!$B$5:$J$44,3,FALSE) + OVYLD1_!AY113*(1-VLOOKUP(OVYLD2_!AY$4,'[1]INTERNAL PARAMETERS-1'!$B$5:$J$44,5,FALSE))*VLOOKUP(OVYLD2_!AY$4,'[1]INTERNAL PARAMETERS-1'!$B$5:$J$44,8,FALSE)*VLOOKUP(OVYLD2_!AY$4,'[1]INTERNAL PARAMETERS-1'!$B$5:$J$44,3,FALSE)</f>
        <v>0</v>
      </c>
      <c r="AZ113" s="44">
        <f>OVYLD1_!AZ113*VLOOKUP(OVYLD2_!AZ$4,'[1]INTERNAL PARAMETERS-1'!$B$5:$J$44,5,FALSE)*VLOOKUP(OVYLD2_!AZ$4,'[1]INTERNAL PARAMETERS-1'!$B$5:$J$44,6,FALSE)*VLOOKUP(OVYLD2_!AZ$4,'[1]INTERNAL PARAMETERS-1'!$B$5:$J$44,3,FALSE) + OVYLD1_!AZ113*(1-VLOOKUP(OVYLD2_!AZ$4,'[1]INTERNAL PARAMETERS-1'!$B$5:$J$44,5,FALSE))*VLOOKUP(OVYLD2_!AZ$4,'[1]INTERNAL PARAMETERS-1'!$B$5:$J$44,8,FALSE)*VLOOKUP(OVYLD2_!AZ$4,'[1]INTERNAL PARAMETERS-1'!$B$5:$J$44,3,FALSE)</f>
        <v>0</v>
      </c>
      <c r="BA113" s="44">
        <f>OVYLD1_!BA113*VLOOKUP(OVYLD2_!BA$4,'[1]INTERNAL PARAMETERS-1'!$B$5:$J$44,5,FALSE)*VLOOKUP(OVYLD2_!BA$4,'[1]INTERNAL PARAMETERS-1'!$B$5:$J$44,6,FALSE)*VLOOKUP(OVYLD2_!BA$4,'[1]INTERNAL PARAMETERS-1'!$B$5:$J$44,3,FALSE) + OVYLD1_!BA113*(1-VLOOKUP(OVYLD2_!BA$4,'[1]INTERNAL PARAMETERS-1'!$B$5:$J$44,5,FALSE))*VLOOKUP(OVYLD2_!BA$4,'[1]INTERNAL PARAMETERS-1'!$B$5:$J$44,8,FALSE)*VLOOKUP(OVYLD2_!BA$4,'[1]INTERNAL PARAMETERS-1'!$B$5:$J$44,3,FALSE)</f>
        <v>0</v>
      </c>
      <c r="BB113" s="44">
        <f>OVYLD1_!BB113*VLOOKUP(OVYLD2_!BB$4,'[1]INTERNAL PARAMETERS-1'!$B$5:$J$44,5,FALSE)*VLOOKUP(OVYLD2_!BB$4,'[1]INTERNAL PARAMETERS-1'!$B$5:$J$44,6,FALSE)*VLOOKUP(OVYLD2_!BB$4,'[1]INTERNAL PARAMETERS-1'!$B$5:$J$44,3,FALSE) + OVYLD1_!BB113*(1-VLOOKUP(OVYLD2_!BB$4,'[1]INTERNAL PARAMETERS-1'!$B$5:$J$44,5,FALSE))*VLOOKUP(OVYLD2_!BB$4,'[1]INTERNAL PARAMETERS-1'!$B$5:$J$44,8,FALSE)*VLOOKUP(OVYLD2_!BB$4,'[1]INTERNAL PARAMETERS-1'!$B$5:$J$44,3,FALSE)</f>
        <v>0</v>
      </c>
      <c r="BC113" s="44">
        <f>OVYLD1_!BC113*VLOOKUP(OVYLD2_!BC$4,'[1]INTERNAL PARAMETERS-1'!$B$5:$J$44,5,FALSE)*VLOOKUP(OVYLD2_!BC$4,'[1]INTERNAL PARAMETERS-1'!$B$5:$J$44,6,FALSE)*VLOOKUP(OVYLD2_!BC$4,'[1]INTERNAL PARAMETERS-1'!$B$5:$J$44,3,FALSE) + OVYLD1_!BC113*(1-VLOOKUP(OVYLD2_!BC$4,'[1]INTERNAL PARAMETERS-1'!$B$5:$J$44,5,FALSE))*VLOOKUP(OVYLD2_!BC$4,'[1]INTERNAL PARAMETERS-1'!$B$5:$J$44,8,FALSE)*VLOOKUP(OVYLD2_!BC$4,'[1]INTERNAL PARAMETERS-1'!$B$5:$J$44,3,FALSE)</f>
        <v>0</v>
      </c>
      <c r="BD113" s="44">
        <f>OVYLD1_!BD113*VLOOKUP(OVYLD2_!BD$4,'[1]INTERNAL PARAMETERS-1'!$B$5:$J$44,5,FALSE)*VLOOKUP(OVYLD2_!BD$4,'[1]INTERNAL PARAMETERS-1'!$B$5:$J$44,6,FALSE)*VLOOKUP(OVYLD2_!BD$4,'[1]INTERNAL PARAMETERS-1'!$B$5:$J$44,3,FALSE) + OVYLD1_!BD113*(1-VLOOKUP(OVYLD2_!BD$4,'[1]INTERNAL PARAMETERS-1'!$B$5:$J$44,5,FALSE))*VLOOKUP(OVYLD2_!BD$4,'[1]INTERNAL PARAMETERS-1'!$B$5:$J$44,8,FALSE)*VLOOKUP(OVYLD2_!BD$4,'[1]INTERNAL PARAMETERS-1'!$B$5:$J$44,3,FALSE)</f>
        <v>0</v>
      </c>
      <c r="BE113" s="44">
        <f>OVYLD1_!BE113*VLOOKUP(OVYLD2_!BE$4,'[1]INTERNAL PARAMETERS-1'!$B$5:$J$44,5,FALSE)*VLOOKUP(OVYLD2_!BE$4,'[1]INTERNAL PARAMETERS-1'!$B$5:$J$44,6,FALSE)*VLOOKUP(OVYLD2_!BE$4,'[1]INTERNAL PARAMETERS-1'!$B$5:$J$44,3,FALSE) + OVYLD1_!BE113*(1-VLOOKUP(OVYLD2_!BE$4,'[1]INTERNAL PARAMETERS-1'!$B$5:$J$44,5,FALSE))*VLOOKUP(OVYLD2_!BE$4,'[1]INTERNAL PARAMETERS-1'!$B$5:$J$44,8,FALSE)*VLOOKUP(OVYLD2_!BE$4,'[1]INTERNAL PARAMETERS-1'!$B$5:$J$44,3,FALSE)</f>
        <v>0</v>
      </c>
      <c r="BF113" s="44">
        <f>OVYLD1_!BF113*VLOOKUP(OVYLD2_!BF$4,'[1]INTERNAL PARAMETERS-1'!$B$5:$J$44,5,FALSE)*VLOOKUP(OVYLD2_!BF$4,'[1]INTERNAL PARAMETERS-1'!$B$5:$J$44,6,FALSE)*VLOOKUP(OVYLD2_!BF$4,'[1]INTERNAL PARAMETERS-1'!$B$5:$J$44,3,FALSE) + OVYLD1_!BF113*(1-VLOOKUP(OVYLD2_!BF$4,'[1]INTERNAL PARAMETERS-1'!$B$5:$J$44,5,FALSE))*VLOOKUP(OVYLD2_!BF$4,'[1]INTERNAL PARAMETERS-1'!$B$5:$J$44,8,FALSE)*VLOOKUP(OVYLD2_!BF$4,'[1]INTERNAL PARAMETERS-1'!$B$5:$J$44,3,FALSE)</f>
        <v>0</v>
      </c>
      <c r="BG113" s="44">
        <f>OVYLD1_!BG113*VLOOKUP(OVYLD2_!BG$4,'[1]INTERNAL PARAMETERS-1'!$B$5:$J$44,5,FALSE)*VLOOKUP(OVYLD2_!BG$4,'[1]INTERNAL PARAMETERS-1'!$B$5:$J$44,6,FALSE)*VLOOKUP(OVYLD2_!BG$4,'[1]INTERNAL PARAMETERS-1'!$B$5:$J$44,3,FALSE) + OVYLD1_!BG113*(1-VLOOKUP(OVYLD2_!BG$4,'[1]INTERNAL PARAMETERS-1'!$B$5:$J$44,5,FALSE))*VLOOKUP(OVYLD2_!BG$4,'[1]INTERNAL PARAMETERS-1'!$B$5:$J$44,8,FALSE)*VLOOKUP(OVYLD2_!BG$4,'[1]INTERNAL PARAMETERS-1'!$B$5:$J$44,3,FALSE)</f>
        <v>0</v>
      </c>
      <c r="BH113" s="44">
        <f>OVYLD1_!BH113*VLOOKUP(OVYLD2_!BH$4,'[1]INTERNAL PARAMETERS-1'!$B$5:$J$44,5,FALSE)*VLOOKUP(OVYLD2_!BH$4,'[1]INTERNAL PARAMETERS-1'!$B$5:$J$44,6,FALSE)*VLOOKUP(OVYLD2_!BH$4,'[1]INTERNAL PARAMETERS-1'!$B$5:$J$44,3,FALSE) + OVYLD1_!BH113*(1-VLOOKUP(OVYLD2_!BH$4,'[1]INTERNAL PARAMETERS-1'!$B$5:$J$44,5,FALSE))*VLOOKUP(OVYLD2_!BH$4,'[1]INTERNAL PARAMETERS-1'!$B$5:$J$44,8,FALSE)*VLOOKUP(OVYLD2_!BH$4,'[1]INTERNAL PARAMETERS-1'!$B$5:$J$44,3,FALSE)</f>
        <v>0</v>
      </c>
      <c r="BI113" s="44">
        <f>OVYLD1_!BI113*VLOOKUP(OVYLD2_!BI$4,'[1]INTERNAL PARAMETERS-1'!$B$5:$J$44,5,FALSE)*VLOOKUP(OVYLD2_!BI$4,'[1]INTERNAL PARAMETERS-1'!$B$5:$J$44,6,FALSE)*VLOOKUP(OVYLD2_!BI$4,'[1]INTERNAL PARAMETERS-1'!$B$5:$J$44,3,FALSE) + OVYLD1_!BI113*(1-VLOOKUP(OVYLD2_!BI$4,'[1]INTERNAL PARAMETERS-1'!$B$5:$J$44,5,FALSE))*VLOOKUP(OVYLD2_!BI$4,'[1]INTERNAL PARAMETERS-1'!$B$5:$J$44,8,FALSE)*VLOOKUP(OVYLD2_!BI$4,'[1]INTERNAL PARAMETERS-1'!$B$5:$J$44,3,FALSE)</f>
        <v>0</v>
      </c>
      <c r="BJ113" s="44">
        <f>OVYLD1_!BJ113*VLOOKUP(OVYLD2_!BJ$4,'[1]INTERNAL PARAMETERS-1'!$B$5:$J$44,5,FALSE)*VLOOKUP(OVYLD2_!BJ$4,'[1]INTERNAL PARAMETERS-1'!$B$5:$J$44,6,FALSE)*VLOOKUP(OVYLD2_!BJ$4,'[1]INTERNAL PARAMETERS-1'!$B$5:$J$44,3,FALSE) + OVYLD1_!BJ113*(1-VLOOKUP(OVYLD2_!BJ$4,'[1]INTERNAL PARAMETERS-1'!$B$5:$J$44,5,FALSE))*VLOOKUP(OVYLD2_!BJ$4,'[1]INTERNAL PARAMETERS-1'!$B$5:$J$44,8,FALSE)*VLOOKUP(OVYLD2_!BJ$4,'[1]INTERNAL PARAMETERS-1'!$B$5:$J$44,3,FALSE)</f>
        <v>0</v>
      </c>
      <c r="BK113" s="44">
        <f>OVYLD1_!BK113*VLOOKUP(OVYLD2_!BK$4,'[1]INTERNAL PARAMETERS-1'!$B$5:$J$44,5,FALSE)*VLOOKUP(OVYLD2_!BK$4,'[1]INTERNAL PARAMETERS-1'!$B$5:$J$44,6,FALSE)*VLOOKUP(OVYLD2_!BK$4,'[1]INTERNAL PARAMETERS-1'!$B$5:$J$44,3,FALSE) + OVYLD1_!BK113*(1-VLOOKUP(OVYLD2_!BK$4,'[1]INTERNAL PARAMETERS-1'!$B$5:$J$44,5,FALSE))*VLOOKUP(OVYLD2_!BK$4,'[1]INTERNAL PARAMETERS-1'!$B$5:$J$44,8,FALSE)*VLOOKUP(OVYLD2_!BK$4,'[1]INTERNAL PARAMETERS-1'!$B$5:$J$44,3,FALSE)</f>
        <v>0</v>
      </c>
      <c r="BL113" s="44">
        <f>OVYLD1_!BL113*VLOOKUP(OVYLD2_!BL$4,'[1]INTERNAL PARAMETERS-1'!$B$5:$J$44,5,FALSE)*VLOOKUP(OVYLD2_!BL$4,'[1]INTERNAL PARAMETERS-1'!$B$5:$J$44,6,FALSE)*VLOOKUP(OVYLD2_!BL$4,'[1]INTERNAL PARAMETERS-1'!$B$5:$J$44,3,FALSE) + OVYLD1_!BL113*(1-VLOOKUP(OVYLD2_!BL$4,'[1]INTERNAL PARAMETERS-1'!$B$5:$J$44,5,FALSE))*VLOOKUP(OVYLD2_!BL$4,'[1]INTERNAL PARAMETERS-1'!$B$5:$J$44,8,FALSE)*VLOOKUP(OVYLD2_!BL$4,'[1]INTERNAL PARAMETERS-1'!$B$5:$J$44,3,FALSE)</f>
        <v>0</v>
      </c>
      <c r="BM113" s="44">
        <f>OVYLD1_!BM113*VLOOKUP(OVYLD2_!BM$4,'[1]INTERNAL PARAMETERS-1'!$B$5:$J$44,5,FALSE)*VLOOKUP(OVYLD2_!BM$4,'[1]INTERNAL PARAMETERS-1'!$B$5:$J$44,6,FALSE)*VLOOKUP(OVYLD2_!BM$4,'[1]INTERNAL PARAMETERS-1'!$B$5:$J$44,3,FALSE) + OVYLD1_!BM113*(1-VLOOKUP(OVYLD2_!BM$4,'[1]INTERNAL PARAMETERS-1'!$B$5:$J$44,5,FALSE))*VLOOKUP(OVYLD2_!BM$4,'[1]INTERNAL PARAMETERS-1'!$B$5:$J$44,8,FALSE)*VLOOKUP(OVYLD2_!BM$4,'[1]INTERNAL PARAMETERS-1'!$B$5:$J$44,3,FALSE)</f>
        <v>0</v>
      </c>
      <c r="BN113" s="44">
        <f>OVYLD1_!BN113*VLOOKUP(OVYLD2_!BN$4,'[1]INTERNAL PARAMETERS-1'!$B$5:$J$44,5,FALSE)*VLOOKUP(OVYLD2_!BN$4,'[1]INTERNAL PARAMETERS-1'!$B$5:$J$44,6,FALSE)*VLOOKUP(OVYLD2_!BN$4,'[1]INTERNAL PARAMETERS-1'!$B$5:$J$44,3,FALSE) + OVYLD1_!BN113*(1-VLOOKUP(OVYLD2_!BN$4,'[1]INTERNAL PARAMETERS-1'!$B$5:$J$44,5,FALSE))*VLOOKUP(OVYLD2_!BN$4,'[1]INTERNAL PARAMETERS-1'!$B$5:$J$44,8,FALSE)*VLOOKUP(OVYLD2_!BN$4,'[1]INTERNAL PARAMETERS-1'!$B$5:$J$44,3,FALSE)</f>
        <v>0</v>
      </c>
      <c r="BO113" s="44">
        <f>OVYLD1_!BO113*VLOOKUP(OVYLD2_!BO$4,'[1]INTERNAL PARAMETERS-1'!$B$5:$J$44,5,FALSE)*VLOOKUP(OVYLD2_!BO$4,'[1]INTERNAL PARAMETERS-1'!$B$5:$J$44,6,FALSE)*VLOOKUP(OVYLD2_!BO$4,'[1]INTERNAL PARAMETERS-1'!$B$5:$J$44,3,FALSE) + OVYLD1_!BO113*(1-VLOOKUP(OVYLD2_!BO$4,'[1]INTERNAL PARAMETERS-1'!$B$5:$J$44,5,FALSE))*VLOOKUP(OVYLD2_!BO$4,'[1]INTERNAL PARAMETERS-1'!$B$5:$J$44,8,FALSE)*VLOOKUP(OVYLD2_!BO$4,'[1]INTERNAL PARAMETERS-1'!$B$5:$J$44,3,FALSE)</f>
        <v>0</v>
      </c>
      <c r="BP113" s="44">
        <f>OVYLD1_!BP113*VLOOKUP(OVYLD2_!BP$4,'[1]INTERNAL PARAMETERS-1'!$B$5:$J$44,5,FALSE)*VLOOKUP(OVYLD2_!BP$4,'[1]INTERNAL PARAMETERS-1'!$B$5:$J$44,6,FALSE)*VLOOKUP(OVYLD2_!BP$4,'[1]INTERNAL PARAMETERS-1'!$B$5:$J$44,3,FALSE) + OVYLD1_!BP113*(1-VLOOKUP(OVYLD2_!BP$4,'[1]INTERNAL PARAMETERS-1'!$B$5:$J$44,5,FALSE))*VLOOKUP(OVYLD2_!BP$4,'[1]INTERNAL PARAMETERS-1'!$B$5:$J$44,8,FALSE)*VLOOKUP(OVYLD2_!BP$4,'[1]INTERNAL PARAMETERS-1'!$B$5:$J$44,3,FALSE)</f>
        <v>0</v>
      </c>
      <c r="BQ113" s="44">
        <f>OVYLD1_!BQ113*VLOOKUP(OVYLD2_!BQ$4,'[1]INTERNAL PARAMETERS-1'!$B$5:$J$44,5,FALSE)*VLOOKUP(OVYLD2_!BQ$4,'[1]INTERNAL PARAMETERS-1'!$B$5:$J$44,6,FALSE)*VLOOKUP(OVYLD2_!BQ$4,'[1]INTERNAL PARAMETERS-1'!$B$5:$J$44,3,FALSE) + OVYLD1_!BQ113*(1-VLOOKUP(OVYLD2_!BQ$4,'[1]INTERNAL PARAMETERS-1'!$B$5:$J$44,5,FALSE))*VLOOKUP(OVYLD2_!BQ$4,'[1]INTERNAL PARAMETERS-1'!$B$5:$J$44,8,FALSE)*VLOOKUP(OVYLD2_!BQ$4,'[1]INTERNAL PARAMETERS-1'!$B$5:$J$44,3,FALSE)</f>
        <v>0</v>
      </c>
      <c r="BR113" s="44">
        <f>OVYLD1_!BR113*VLOOKUP(OVYLD2_!BR$4,'[1]INTERNAL PARAMETERS-1'!$B$5:$J$44,5,FALSE)*VLOOKUP(OVYLD2_!BR$4,'[1]INTERNAL PARAMETERS-1'!$B$5:$J$44,6,FALSE)*VLOOKUP(OVYLD2_!BR$4,'[1]INTERNAL PARAMETERS-1'!$B$5:$J$44,3,FALSE) + OVYLD1_!BR113*(1-VLOOKUP(OVYLD2_!BR$4,'[1]INTERNAL PARAMETERS-1'!$B$5:$J$44,5,FALSE))*VLOOKUP(OVYLD2_!BR$4,'[1]INTERNAL PARAMETERS-1'!$B$5:$J$44,8,FALSE)*VLOOKUP(OVYLD2_!BR$4,'[1]INTERNAL PARAMETERS-1'!$B$5:$J$44,3,FALSE)</f>
        <v>0</v>
      </c>
      <c r="BS113" s="44">
        <f>OVYLD1_!BS113*VLOOKUP(OVYLD2_!BS$4,'[1]INTERNAL PARAMETERS-1'!$B$5:$J$44,5,FALSE)*VLOOKUP(OVYLD2_!BS$4,'[1]INTERNAL PARAMETERS-1'!$B$5:$J$44,6,FALSE)*VLOOKUP(OVYLD2_!BS$4,'[1]INTERNAL PARAMETERS-1'!$B$5:$J$44,3,FALSE) + OVYLD1_!BS113*(1-VLOOKUP(OVYLD2_!BS$4,'[1]INTERNAL PARAMETERS-1'!$B$5:$J$44,5,FALSE))*VLOOKUP(OVYLD2_!BS$4,'[1]INTERNAL PARAMETERS-1'!$B$5:$J$44,8,FALSE)*VLOOKUP(OVYLD2_!BS$4,'[1]INTERNAL PARAMETERS-1'!$B$5:$J$44,3,FALSE)</f>
        <v>0</v>
      </c>
      <c r="BT113" s="44">
        <f>OVYLD1_!BT113*VLOOKUP(OVYLD2_!BT$4,'[1]INTERNAL PARAMETERS-1'!$B$5:$J$44,5,FALSE)*VLOOKUP(OVYLD2_!BT$4,'[1]INTERNAL PARAMETERS-1'!$B$5:$J$44,6,FALSE)*VLOOKUP(OVYLD2_!BT$4,'[1]INTERNAL PARAMETERS-1'!$B$5:$J$44,3,FALSE) + OVYLD1_!BT113*(1-VLOOKUP(OVYLD2_!BT$4,'[1]INTERNAL PARAMETERS-1'!$B$5:$J$44,5,FALSE))*VLOOKUP(OVYLD2_!BT$4,'[1]INTERNAL PARAMETERS-1'!$B$5:$J$44,8,FALSE)*VLOOKUP(OVYLD2_!BT$4,'[1]INTERNAL PARAMETERS-1'!$B$5:$J$44,3,FALSE)</f>
        <v>0</v>
      </c>
      <c r="BU113" s="44">
        <f>OVYLD1_!BU113*VLOOKUP(OVYLD2_!BU$4,'[1]INTERNAL PARAMETERS-1'!$B$5:$J$44,5,FALSE)*VLOOKUP(OVYLD2_!BU$4,'[1]INTERNAL PARAMETERS-1'!$B$5:$J$44,6,FALSE)*VLOOKUP(OVYLD2_!BU$4,'[1]INTERNAL PARAMETERS-1'!$B$5:$J$44,3,FALSE) + OVYLD1_!BU113*(1-VLOOKUP(OVYLD2_!BU$4,'[1]INTERNAL PARAMETERS-1'!$B$5:$J$44,5,FALSE))*VLOOKUP(OVYLD2_!BU$4,'[1]INTERNAL PARAMETERS-1'!$B$5:$J$44,8,FALSE)*VLOOKUP(OVYLD2_!BU$4,'[1]INTERNAL PARAMETERS-1'!$B$5:$J$44,3,FALSE)</f>
        <v>0</v>
      </c>
      <c r="BV113" s="44">
        <f>OVYLD1_!BV113*VLOOKUP(OVYLD2_!BV$4,'[1]INTERNAL PARAMETERS-1'!$B$5:$J$44,5,FALSE)*VLOOKUP(OVYLD2_!BV$4,'[1]INTERNAL PARAMETERS-1'!$B$5:$J$44,6,FALSE)*VLOOKUP(OVYLD2_!BV$4,'[1]INTERNAL PARAMETERS-1'!$B$5:$J$44,3,FALSE) + OVYLD1_!BV113*(1-VLOOKUP(OVYLD2_!BV$4,'[1]INTERNAL PARAMETERS-1'!$B$5:$J$44,5,FALSE))*VLOOKUP(OVYLD2_!BV$4,'[1]INTERNAL PARAMETERS-1'!$B$5:$J$44,8,FALSE)*VLOOKUP(OVYLD2_!BV$4,'[1]INTERNAL PARAMETERS-1'!$B$5:$J$44,3,FALSE)</f>
        <v>0</v>
      </c>
      <c r="BW113" s="44">
        <f>OVYLD1_!BW113*VLOOKUP(OVYLD2_!BW$4,'[1]INTERNAL PARAMETERS-1'!$B$5:$J$44,5,FALSE)*VLOOKUP(OVYLD2_!BW$4,'[1]INTERNAL PARAMETERS-1'!$B$5:$J$44,6,FALSE)*VLOOKUP(OVYLD2_!BW$4,'[1]INTERNAL PARAMETERS-1'!$B$5:$J$44,3,FALSE) + OVYLD1_!BW113*(1-VLOOKUP(OVYLD2_!BW$4,'[1]INTERNAL PARAMETERS-1'!$B$5:$J$44,5,FALSE))*VLOOKUP(OVYLD2_!BW$4,'[1]INTERNAL PARAMETERS-1'!$B$5:$J$44,8,FALSE)*VLOOKUP(OVYLD2_!BW$4,'[1]INTERNAL PARAMETERS-1'!$B$5:$J$44,3,FALSE)</f>
        <v>0</v>
      </c>
      <c r="BX113" s="44">
        <f>OVYLD1_!BX113*VLOOKUP(OVYLD2_!BX$4,'[1]INTERNAL PARAMETERS-1'!$B$5:$J$44,5,FALSE)*VLOOKUP(OVYLD2_!BX$4,'[1]INTERNAL PARAMETERS-1'!$B$5:$J$44,6,FALSE)*VLOOKUP(OVYLD2_!BX$4,'[1]INTERNAL PARAMETERS-1'!$B$5:$J$44,3,FALSE) + OVYLD1_!BX113*(1-VLOOKUP(OVYLD2_!BX$4,'[1]INTERNAL PARAMETERS-1'!$B$5:$J$44,5,FALSE))*VLOOKUP(OVYLD2_!BX$4,'[1]INTERNAL PARAMETERS-1'!$B$5:$J$44,8,FALSE)*VLOOKUP(OVYLD2_!BX$4,'[1]INTERNAL PARAMETERS-1'!$B$5:$J$44,3,FALSE)</f>
        <v>0</v>
      </c>
      <c r="BY113" s="44">
        <f>OVYLD1_!BY113*VLOOKUP(OVYLD2_!BY$4,'[1]INTERNAL PARAMETERS-1'!$B$5:$J$44,5,FALSE)*VLOOKUP(OVYLD2_!BY$4,'[1]INTERNAL PARAMETERS-1'!$B$5:$J$44,6,FALSE)*VLOOKUP(OVYLD2_!BY$4,'[1]INTERNAL PARAMETERS-1'!$B$5:$J$44,3,FALSE) + OVYLD1_!BY113*(1-VLOOKUP(OVYLD2_!BY$4,'[1]INTERNAL PARAMETERS-1'!$B$5:$J$44,5,FALSE))*VLOOKUP(OVYLD2_!BY$4,'[1]INTERNAL PARAMETERS-1'!$B$5:$J$44,8,FALSE)*VLOOKUP(OVYLD2_!BY$4,'[1]INTERNAL PARAMETERS-1'!$B$5:$J$44,3,FALSE)</f>
        <v>0</v>
      </c>
      <c r="BZ113" s="44">
        <f>OVYLD1_!BZ113*VLOOKUP(OVYLD2_!BZ$4,'[1]INTERNAL PARAMETERS-1'!$B$5:$J$44,5,FALSE)*VLOOKUP(OVYLD2_!BZ$4,'[1]INTERNAL PARAMETERS-1'!$B$5:$J$44,6,FALSE)*VLOOKUP(OVYLD2_!BZ$4,'[1]INTERNAL PARAMETERS-1'!$B$5:$J$44,3,FALSE) + OVYLD1_!BZ113*(1-VLOOKUP(OVYLD2_!BZ$4,'[1]INTERNAL PARAMETERS-1'!$B$5:$J$44,5,FALSE))*VLOOKUP(OVYLD2_!BZ$4,'[1]INTERNAL PARAMETERS-1'!$B$5:$J$44,8,FALSE)*VLOOKUP(OVYLD2_!BZ$4,'[1]INTERNAL PARAMETERS-1'!$B$5:$J$44,3,FALSE)</f>
        <v>0</v>
      </c>
      <c r="CA113" s="44">
        <f>OVYLD1_!CA113*VLOOKUP(OVYLD2_!CA$4,'[1]INTERNAL PARAMETERS-1'!$B$5:$J$44,5,FALSE)*VLOOKUP(OVYLD2_!CA$4,'[1]INTERNAL PARAMETERS-1'!$B$5:$J$44,6,FALSE)*VLOOKUP(OVYLD2_!CA$4,'[1]INTERNAL PARAMETERS-1'!$B$5:$J$44,3,FALSE) + OVYLD1_!CA113*(1-VLOOKUP(OVYLD2_!CA$4,'[1]INTERNAL PARAMETERS-1'!$B$5:$J$44,5,FALSE))*VLOOKUP(OVYLD2_!CA$4,'[1]INTERNAL PARAMETERS-1'!$B$5:$J$44,8,FALSE)*VLOOKUP(OVYLD2_!CA$4,'[1]INTERNAL PARAMETERS-1'!$B$5:$J$44,3,FALSE)</f>
        <v>0</v>
      </c>
      <c r="CB113" s="44">
        <f>OVYLD1_!CB113*VLOOKUP(OVYLD2_!CB$4,'[1]INTERNAL PARAMETERS-1'!$B$5:$J$44,5,FALSE)*VLOOKUP(OVYLD2_!CB$4,'[1]INTERNAL PARAMETERS-1'!$B$5:$J$44,6,FALSE)*VLOOKUP(OVYLD2_!CB$4,'[1]INTERNAL PARAMETERS-1'!$B$5:$J$44,3,FALSE) + OVYLD1_!CB113*(1-VLOOKUP(OVYLD2_!CB$4,'[1]INTERNAL PARAMETERS-1'!$B$5:$J$44,5,FALSE))*VLOOKUP(OVYLD2_!CB$4,'[1]INTERNAL PARAMETERS-1'!$B$5:$J$44,8,FALSE)*VLOOKUP(OVYLD2_!CB$4,'[1]INTERNAL PARAMETERS-1'!$B$5:$J$44,3,FALSE)</f>
        <v>0</v>
      </c>
      <c r="CC113" s="44">
        <f>OVYLD1_!CC113*VLOOKUP(OVYLD2_!CC$4,'[1]INTERNAL PARAMETERS-1'!$B$5:$J$44,5,FALSE)*VLOOKUP(OVYLD2_!CC$4,'[1]INTERNAL PARAMETERS-1'!$B$5:$J$44,6,FALSE)*VLOOKUP(OVYLD2_!CC$4,'[1]INTERNAL PARAMETERS-1'!$B$5:$J$44,3,FALSE) + OVYLD1_!CC113*(1-VLOOKUP(OVYLD2_!CC$4,'[1]INTERNAL PARAMETERS-1'!$B$5:$J$44,5,FALSE))*VLOOKUP(OVYLD2_!CC$4,'[1]INTERNAL PARAMETERS-1'!$B$5:$J$44,8,FALSE)*VLOOKUP(OVYLD2_!CC$4,'[1]INTERNAL PARAMETERS-1'!$B$5:$J$44,3,FALSE)</f>
        <v>0</v>
      </c>
      <c r="CD113" s="44">
        <f>OVYLD1_!CD113*VLOOKUP(OVYLD2_!CD$4,'[1]INTERNAL PARAMETERS-1'!$B$5:$J$44,5,FALSE)*VLOOKUP(OVYLD2_!CD$4,'[1]INTERNAL PARAMETERS-1'!$B$5:$J$44,6,FALSE)*VLOOKUP(OVYLD2_!CD$4,'[1]INTERNAL PARAMETERS-1'!$B$5:$J$44,3,FALSE) + OVYLD1_!CD113*(1-VLOOKUP(OVYLD2_!CD$4,'[1]INTERNAL PARAMETERS-1'!$B$5:$J$44,5,FALSE))*VLOOKUP(OVYLD2_!CD$4,'[1]INTERNAL PARAMETERS-1'!$B$5:$J$44,8,FALSE)*VLOOKUP(OVYLD2_!CD$4,'[1]INTERNAL PARAMETERS-1'!$B$5:$J$44,3,FALSE)</f>
        <v>0</v>
      </c>
      <c r="CE113" s="44">
        <f>OVYLD1_!CE113*VLOOKUP(OVYLD2_!CE$4,'[1]INTERNAL PARAMETERS-1'!$B$5:$J$44,5,FALSE)*VLOOKUP(OVYLD2_!CE$4,'[1]INTERNAL PARAMETERS-1'!$B$5:$J$44,6,FALSE)*VLOOKUP(OVYLD2_!CE$4,'[1]INTERNAL PARAMETERS-1'!$B$5:$J$44,3,FALSE) + OVYLD1_!CE113*(1-VLOOKUP(OVYLD2_!CE$4,'[1]INTERNAL PARAMETERS-1'!$B$5:$J$44,5,FALSE))*VLOOKUP(OVYLD2_!CE$4,'[1]INTERNAL PARAMETERS-1'!$B$5:$J$44,8,FALSE)*VLOOKUP(OVYLD2_!CE$4,'[1]INTERNAL PARAMETERS-1'!$B$5:$J$44,3,FALSE)</f>
        <v>0</v>
      </c>
      <c r="CF113" s="44">
        <f>OVYLD1_!CF113*VLOOKUP(OVYLD2_!CF$4,'[1]INTERNAL PARAMETERS-1'!$B$5:$J$44,5,FALSE)*VLOOKUP(OVYLD2_!CF$4,'[1]INTERNAL PARAMETERS-1'!$B$5:$J$44,6,FALSE)*VLOOKUP(OVYLD2_!CF$4,'[1]INTERNAL PARAMETERS-1'!$B$5:$J$44,3,FALSE) + OVYLD1_!CF113*(1-VLOOKUP(OVYLD2_!CF$4,'[1]INTERNAL PARAMETERS-1'!$B$5:$J$44,5,FALSE))*VLOOKUP(OVYLD2_!CF$4,'[1]INTERNAL PARAMETERS-1'!$B$5:$J$44,8,FALSE)*VLOOKUP(OVYLD2_!CF$4,'[1]INTERNAL PARAMETERS-1'!$B$5:$J$44,3,FALSE)</f>
        <v>0</v>
      </c>
      <c r="CG113" s="44">
        <f>OVYLD1_!CG113*VLOOKUP(OVYLD2_!CG$4,'[1]INTERNAL PARAMETERS-1'!$B$5:$J$44,5,FALSE)*VLOOKUP(OVYLD2_!CG$4,'[1]INTERNAL PARAMETERS-1'!$B$5:$J$44,6,FALSE)*VLOOKUP(OVYLD2_!CG$4,'[1]INTERNAL PARAMETERS-1'!$B$5:$J$44,3,FALSE) + OVYLD1_!CG113*(1-VLOOKUP(OVYLD2_!CG$4,'[1]INTERNAL PARAMETERS-1'!$B$5:$J$44,5,FALSE))*VLOOKUP(OVYLD2_!CG$4,'[1]INTERNAL PARAMETERS-1'!$B$5:$J$44,8,FALSE)*VLOOKUP(OVYLD2_!CG$4,'[1]INTERNAL PARAMETERS-1'!$B$5:$J$44,3,FALSE)</f>
        <v>0</v>
      </c>
      <c r="CH113" s="43">
        <f>OVYLD1_!CH113*VLOOKUP(OVYLD2_!CH$4,'[1]INTERNAL PARAMETERS-1'!$B$5:$J$44,5,FALSE)*VLOOKUP(OVYLD2_!CH$4,'[1]INTERNAL PARAMETERS-1'!$B$5:$J$44,6,FALSE)*VLOOKUP(OVYLD2_!CH$4,'[1]INTERNAL PARAMETERS-1'!$B$5:$J$44,3,FALSE) + OVYLD1_!CH113*(1-VLOOKUP(OVYLD2_!CH$4,'[1]INTERNAL PARAMETERS-1'!$B$5:$J$44,5,FALSE))*VLOOKUP(OVYLD2_!CH$4,'[1]INTERNAL PARAMETERS-1'!$B$5:$J$44,8,FALSE)*VLOOKUP(OVYLD2_!CH$4,'[1]INTERNAL PARAMETERS-1'!$B$5:$J$44,3,FALSE)</f>
        <v>0</v>
      </c>
      <c r="CJ113" s="45">
        <f t="shared" si="2"/>
        <v>0</v>
      </c>
      <c r="CK113" s="43">
        <f t="shared" si="3"/>
        <v>0</v>
      </c>
    </row>
    <row r="114" spans="2:89" x14ac:dyDescent="0.5">
      <c r="B114" s="58" t="s">
        <v>9</v>
      </c>
      <c r="C114" s="57" t="s">
        <v>81</v>
      </c>
      <c r="D114" s="57" t="s">
        <v>79</v>
      </c>
      <c r="E114" s="128">
        <f>OVERALL2021!AI114</f>
        <v>0</v>
      </c>
      <c r="F114" s="56">
        <f>'[1]INTERNAL PARAMETERS-1'!M6</f>
        <v>78.760000000000005</v>
      </c>
      <c r="G114" s="45">
        <f>OVYLD1_!G114*VLOOKUP(OVYLD2_!G$4,'[1]INTERNAL PARAMETERS-1'!$B$5:$J$44,5,FALSE)*VLOOKUP(OVYLD2_!G$4,'[1]INTERNAL PARAMETERS-1'!$B$5:$J$44,7,FALSE)*OVYLD2_!$F114 + OVYLD1_!G114*(1-VLOOKUP(OVYLD2_!G$4,'[1]INTERNAL PARAMETERS-1'!$B$5:$J$44,5,FALSE))*VLOOKUP(OVYLD2_!G$4,'[1]INTERNAL PARAMETERS-1'!$B$5:$J$44,9,FALSE)*OVYLD2_!$F114</f>
        <v>0</v>
      </c>
      <c r="H114" s="44">
        <f>OVYLD1_!H114*VLOOKUP(OVYLD2_!H$4,'[1]INTERNAL PARAMETERS-1'!$B$5:$J$44,5,FALSE)*VLOOKUP(OVYLD2_!H$4,'[1]INTERNAL PARAMETERS-1'!$B$5:$J$44,7,FALSE)*OVYLD2_!$F114 + OVYLD1_!H114*(1-VLOOKUP(OVYLD2_!H$4,'[1]INTERNAL PARAMETERS-1'!$B$5:$J$44,5,FALSE))*VLOOKUP(OVYLD2_!H$4,'[1]INTERNAL PARAMETERS-1'!$B$5:$J$44,9,FALSE)*OVYLD2_!$F114</f>
        <v>0</v>
      </c>
      <c r="I114" s="44">
        <f>OVYLD1_!I114*VLOOKUP(OVYLD2_!I$4,'[1]INTERNAL PARAMETERS-1'!$B$5:$J$44,5,FALSE)*VLOOKUP(OVYLD2_!I$4,'[1]INTERNAL PARAMETERS-1'!$B$5:$J$44,7,FALSE)*OVYLD2_!$F114 + OVYLD1_!I114*(1-VLOOKUP(OVYLD2_!I$4,'[1]INTERNAL PARAMETERS-1'!$B$5:$J$44,5,FALSE))*VLOOKUP(OVYLD2_!I$4,'[1]INTERNAL PARAMETERS-1'!$B$5:$J$44,9,FALSE)*OVYLD2_!$F114</f>
        <v>0</v>
      </c>
      <c r="J114" s="44">
        <f>OVYLD1_!J114*VLOOKUP(OVYLD2_!J$4,'[1]INTERNAL PARAMETERS-1'!$B$5:$J$44,5,FALSE)*VLOOKUP(OVYLD2_!J$4,'[1]INTERNAL PARAMETERS-1'!$B$5:$J$44,7,FALSE)*OVYLD2_!$F114 + OVYLD1_!J114*(1-VLOOKUP(OVYLD2_!J$4,'[1]INTERNAL PARAMETERS-1'!$B$5:$J$44,5,FALSE))*VLOOKUP(OVYLD2_!J$4,'[1]INTERNAL PARAMETERS-1'!$B$5:$J$44,9,FALSE)*OVYLD2_!$F114</f>
        <v>0</v>
      </c>
      <c r="K114" s="44">
        <f>OVYLD1_!K114*VLOOKUP(OVYLD2_!K$4,'[1]INTERNAL PARAMETERS-1'!$B$5:$J$44,5,FALSE)*VLOOKUP(OVYLD2_!K$4,'[1]INTERNAL PARAMETERS-1'!$B$5:$J$44,7,FALSE)*OVYLD2_!$F114 + OVYLD1_!K114*(1-VLOOKUP(OVYLD2_!K$4,'[1]INTERNAL PARAMETERS-1'!$B$5:$J$44,5,FALSE))*VLOOKUP(OVYLD2_!K$4,'[1]INTERNAL PARAMETERS-1'!$B$5:$J$44,9,FALSE)*OVYLD2_!$F114</f>
        <v>0</v>
      </c>
      <c r="L114" s="44">
        <f>OVYLD1_!L114*VLOOKUP(OVYLD2_!L$4,'[1]INTERNAL PARAMETERS-1'!$B$5:$J$44,5,FALSE)*VLOOKUP(OVYLD2_!L$4,'[1]INTERNAL PARAMETERS-1'!$B$5:$J$44,7,FALSE)*OVYLD2_!$F114 + OVYLD1_!L114*(1-VLOOKUP(OVYLD2_!L$4,'[1]INTERNAL PARAMETERS-1'!$B$5:$J$44,5,FALSE))*VLOOKUP(OVYLD2_!L$4,'[1]INTERNAL PARAMETERS-1'!$B$5:$J$44,9,FALSE)*OVYLD2_!$F114</f>
        <v>0</v>
      </c>
      <c r="M114" s="44">
        <f>OVYLD1_!M114*VLOOKUP(OVYLD2_!M$4,'[1]INTERNAL PARAMETERS-1'!$B$5:$J$44,5,FALSE)*VLOOKUP(OVYLD2_!M$4,'[1]INTERNAL PARAMETERS-1'!$B$5:$J$44,7,FALSE)*OVYLD2_!$F114 + OVYLD1_!M114*(1-VLOOKUP(OVYLD2_!M$4,'[1]INTERNAL PARAMETERS-1'!$B$5:$J$44,5,FALSE))*VLOOKUP(OVYLD2_!M$4,'[1]INTERNAL PARAMETERS-1'!$B$5:$J$44,9,FALSE)*OVYLD2_!$F114</f>
        <v>0</v>
      </c>
      <c r="N114" s="44">
        <f>OVYLD1_!N114*VLOOKUP(OVYLD2_!N$4,'[1]INTERNAL PARAMETERS-1'!$B$5:$J$44,5,FALSE)*VLOOKUP(OVYLD2_!N$4,'[1]INTERNAL PARAMETERS-1'!$B$5:$J$44,7,FALSE)*OVYLD2_!$F114 + OVYLD1_!N114*(1-VLOOKUP(OVYLD2_!N$4,'[1]INTERNAL PARAMETERS-1'!$B$5:$J$44,5,FALSE))*VLOOKUP(OVYLD2_!N$4,'[1]INTERNAL PARAMETERS-1'!$B$5:$J$44,9,FALSE)*OVYLD2_!$F114</f>
        <v>0</v>
      </c>
      <c r="O114" s="44">
        <f>OVYLD1_!O114*VLOOKUP(OVYLD2_!O$4,'[1]INTERNAL PARAMETERS-1'!$B$5:$J$44,5,FALSE)*VLOOKUP(OVYLD2_!O$4,'[1]INTERNAL PARAMETERS-1'!$B$5:$J$44,7,FALSE)*OVYLD2_!$F114 + OVYLD1_!O114*(1-VLOOKUP(OVYLD2_!O$4,'[1]INTERNAL PARAMETERS-1'!$B$5:$J$44,5,FALSE))*VLOOKUP(OVYLD2_!O$4,'[1]INTERNAL PARAMETERS-1'!$B$5:$J$44,9,FALSE)*OVYLD2_!$F114</f>
        <v>0</v>
      </c>
      <c r="P114" s="44">
        <f>OVYLD1_!P114*VLOOKUP(OVYLD2_!P$4,'[1]INTERNAL PARAMETERS-1'!$B$5:$J$44,5,FALSE)*VLOOKUP(OVYLD2_!P$4,'[1]INTERNAL PARAMETERS-1'!$B$5:$J$44,7,FALSE)*OVYLD2_!$F114 + OVYLD1_!P114*(1-VLOOKUP(OVYLD2_!P$4,'[1]INTERNAL PARAMETERS-1'!$B$5:$J$44,5,FALSE))*VLOOKUP(OVYLD2_!P$4,'[1]INTERNAL PARAMETERS-1'!$B$5:$J$44,9,FALSE)*OVYLD2_!$F114</f>
        <v>0</v>
      </c>
      <c r="Q114" s="44">
        <f>OVYLD1_!Q114*VLOOKUP(OVYLD2_!Q$4,'[1]INTERNAL PARAMETERS-1'!$B$5:$J$44,5,FALSE)*VLOOKUP(OVYLD2_!Q$4,'[1]INTERNAL PARAMETERS-1'!$B$5:$J$44,7,FALSE)*OVYLD2_!$F114 + OVYLD1_!Q114*(1-VLOOKUP(OVYLD2_!Q$4,'[1]INTERNAL PARAMETERS-1'!$B$5:$J$44,5,FALSE))*VLOOKUP(OVYLD2_!Q$4,'[1]INTERNAL PARAMETERS-1'!$B$5:$J$44,9,FALSE)*OVYLD2_!$F114</f>
        <v>0</v>
      </c>
      <c r="R114" s="44">
        <f>OVYLD1_!R114*VLOOKUP(OVYLD2_!R$4,'[1]INTERNAL PARAMETERS-1'!$B$5:$J$44,5,FALSE)*VLOOKUP(OVYLD2_!R$4,'[1]INTERNAL PARAMETERS-1'!$B$5:$J$44,7,FALSE)*OVYLD2_!$F114 + OVYLD1_!R114*(1-VLOOKUP(OVYLD2_!R$4,'[1]INTERNAL PARAMETERS-1'!$B$5:$J$44,5,FALSE))*VLOOKUP(OVYLD2_!R$4,'[1]INTERNAL PARAMETERS-1'!$B$5:$J$44,9,FALSE)*OVYLD2_!$F114</f>
        <v>0</v>
      </c>
      <c r="S114" s="44">
        <f>OVYLD1_!S114*VLOOKUP(OVYLD2_!S$4,'[1]INTERNAL PARAMETERS-1'!$B$5:$J$44,5,FALSE)*VLOOKUP(OVYLD2_!S$4,'[1]INTERNAL PARAMETERS-1'!$B$5:$J$44,7,FALSE)*OVYLD2_!$F114 + OVYLD1_!S114*(1-VLOOKUP(OVYLD2_!S$4,'[1]INTERNAL PARAMETERS-1'!$B$5:$J$44,5,FALSE))*VLOOKUP(OVYLD2_!S$4,'[1]INTERNAL PARAMETERS-1'!$B$5:$J$44,9,FALSE)*OVYLD2_!$F114</f>
        <v>0</v>
      </c>
      <c r="T114" s="44">
        <f>OVYLD1_!T114*VLOOKUP(OVYLD2_!T$4,'[1]INTERNAL PARAMETERS-1'!$B$5:$J$44,5,FALSE)*VLOOKUP(OVYLD2_!T$4,'[1]INTERNAL PARAMETERS-1'!$B$5:$J$44,7,FALSE)*OVYLD2_!$F114 + OVYLD1_!T114*(1-VLOOKUP(OVYLD2_!T$4,'[1]INTERNAL PARAMETERS-1'!$B$5:$J$44,5,FALSE))*VLOOKUP(OVYLD2_!T$4,'[1]INTERNAL PARAMETERS-1'!$B$5:$J$44,9,FALSE)*OVYLD2_!$F114</f>
        <v>0</v>
      </c>
      <c r="U114" s="44">
        <f>OVYLD1_!U114*VLOOKUP(OVYLD2_!U$4,'[1]INTERNAL PARAMETERS-1'!$B$5:$J$44,5,FALSE)*VLOOKUP(OVYLD2_!U$4,'[1]INTERNAL PARAMETERS-1'!$B$5:$J$44,7,FALSE)*OVYLD2_!$F114 + OVYLD1_!U114*(1-VLOOKUP(OVYLD2_!U$4,'[1]INTERNAL PARAMETERS-1'!$B$5:$J$44,5,FALSE))*VLOOKUP(OVYLD2_!U$4,'[1]INTERNAL PARAMETERS-1'!$B$5:$J$44,9,FALSE)*OVYLD2_!$F114</f>
        <v>0</v>
      </c>
      <c r="V114" s="44">
        <f>OVYLD1_!V114*VLOOKUP(OVYLD2_!V$4,'[1]INTERNAL PARAMETERS-1'!$B$5:$J$44,5,FALSE)*VLOOKUP(OVYLD2_!V$4,'[1]INTERNAL PARAMETERS-1'!$B$5:$J$44,7,FALSE)*OVYLD2_!$F114 + OVYLD1_!V114*(1-VLOOKUP(OVYLD2_!V$4,'[1]INTERNAL PARAMETERS-1'!$B$5:$J$44,5,FALSE))*VLOOKUP(OVYLD2_!V$4,'[1]INTERNAL PARAMETERS-1'!$B$5:$J$44,9,FALSE)*OVYLD2_!$F114</f>
        <v>0</v>
      </c>
      <c r="W114" s="44">
        <f>OVYLD1_!W114*VLOOKUP(OVYLD2_!W$4,'[1]INTERNAL PARAMETERS-1'!$B$5:$J$44,5,FALSE)*VLOOKUP(OVYLD2_!W$4,'[1]INTERNAL PARAMETERS-1'!$B$5:$J$44,7,FALSE)*OVYLD2_!$F114 + OVYLD1_!W114*(1-VLOOKUP(OVYLD2_!W$4,'[1]INTERNAL PARAMETERS-1'!$B$5:$J$44,5,FALSE))*VLOOKUP(OVYLD2_!W$4,'[1]INTERNAL PARAMETERS-1'!$B$5:$J$44,9,FALSE)*OVYLD2_!$F114</f>
        <v>0</v>
      </c>
      <c r="X114" s="44">
        <f>OVYLD1_!X114*VLOOKUP(OVYLD2_!X$4,'[1]INTERNAL PARAMETERS-1'!$B$5:$J$44,5,FALSE)*VLOOKUP(OVYLD2_!X$4,'[1]INTERNAL PARAMETERS-1'!$B$5:$J$44,7,FALSE)*OVYLD2_!$F114 + OVYLD1_!X114*(1-VLOOKUP(OVYLD2_!X$4,'[1]INTERNAL PARAMETERS-1'!$B$5:$J$44,5,FALSE))*VLOOKUP(OVYLD2_!X$4,'[1]INTERNAL PARAMETERS-1'!$B$5:$J$44,9,FALSE)*OVYLD2_!$F114</f>
        <v>0</v>
      </c>
      <c r="Y114" s="44">
        <f>OVYLD1_!Y114*VLOOKUP(OVYLD2_!Y$4,'[1]INTERNAL PARAMETERS-1'!$B$5:$J$44,5,FALSE)*VLOOKUP(OVYLD2_!Y$4,'[1]INTERNAL PARAMETERS-1'!$B$5:$J$44,7,FALSE)*OVYLD2_!$F114 + OVYLD1_!Y114*(1-VLOOKUP(OVYLD2_!Y$4,'[1]INTERNAL PARAMETERS-1'!$B$5:$J$44,5,FALSE))*VLOOKUP(OVYLD2_!Y$4,'[1]INTERNAL PARAMETERS-1'!$B$5:$J$44,9,FALSE)*OVYLD2_!$F114</f>
        <v>0</v>
      </c>
      <c r="Z114" s="44">
        <f>OVYLD1_!Z114*VLOOKUP(OVYLD2_!Z$4,'[1]INTERNAL PARAMETERS-1'!$B$5:$J$44,5,FALSE)*VLOOKUP(OVYLD2_!Z$4,'[1]INTERNAL PARAMETERS-1'!$B$5:$J$44,7,FALSE)*OVYLD2_!$F114 + OVYLD1_!Z114*(1-VLOOKUP(OVYLD2_!Z$4,'[1]INTERNAL PARAMETERS-1'!$B$5:$J$44,5,FALSE))*VLOOKUP(OVYLD2_!Z$4,'[1]INTERNAL PARAMETERS-1'!$B$5:$J$44,9,FALSE)*OVYLD2_!$F114</f>
        <v>0</v>
      </c>
      <c r="AA114" s="44">
        <f>OVYLD1_!AA114*VLOOKUP(OVYLD2_!AA$4,'[1]INTERNAL PARAMETERS-1'!$B$5:$J$44,5,FALSE)*VLOOKUP(OVYLD2_!AA$4,'[1]INTERNAL PARAMETERS-1'!$B$5:$J$44,7,FALSE)*OVYLD2_!$F114 + OVYLD1_!AA114*(1-VLOOKUP(OVYLD2_!AA$4,'[1]INTERNAL PARAMETERS-1'!$B$5:$J$44,5,FALSE))*VLOOKUP(OVYLD2_!AA$4,'[1]INTERNAL PARAMETERS-1'!$B$5:$J$44,9,FALSE)*OVYLD2_!$F114</f>
        <v>0</v>
      </c>
      <c r="AB114" s="44">
        <f>OVYLD1_!AB114*VLOOKUP(OVYLD2_!AB$4,'[1]INTERNAL PARAMETERS-1'!$B$5:$J$44,5,FALSE)*VLOOKUP(OVYLD2_!AB$4,'[1]INTERNAL PARAMETERS-1'!$B$5:$J$44,7,FALSE)*OVYLD2_!$F114 + OVYLD1_!AB114*(1-VLOOKUP(OVYLD2_!AB$4,'[1]INTERNAL PARAMETERS-1'!$B$5:$J$44,5,FALSE))*VLOOKUP(OVYLD2_!AB$4,'[1]INTERNAL PARAMETERS-1'!$B$5:$J$44,9,FALSE)*OVYLD2_!$F114</f>
        <v>0</v>
      </c>
      <c r="AC114" s="44">
        <f>OVYLD1_!AC114*VLOOKUP(OVYLD2_!AC$4,'[1]INTERNAL PARAMETERS-1'!$B$5:$J$44,5,FALSE)*VLOOKUP(OVYLD2_!AC$4,'[1]INTERNAL PARAMETERS-1'!$B$5:$J$44,7,FALSE)*OVYLD2_!$F114 + OVYLD1_!AC114*(1-VLOOKUP(OVYLD2_!AC$4,'[1]INTERNAL PARAMETERS-1'!$B$5:$J$44,5,FALSE))*VLOOKUP(OVYLD2_!AC$4,'[1]INTERNAL PARAMETERS-1'!$B$5:$J$44,9,FALSE)*OVYLD2_!$F114</f>
        <v>0</v>
      </c>
      <c r="AD114" s="44">
        <f>OVYLD1_!AD114*VLOOKUP(OVYLD2_!AD$4,'[1]INTERNAL PARAMETERS-1'!$B$5:$J$44,5,FALSE)*VLOOKUP(OVYLD2_!AD$4,'[1]INTERNAL PARAMETERS-1'!$B$5:$J$44,7,FALSE)*OVYLD2_!$F114 + OVYLD1_!AD114*(1-VLOOKUP(OVYLD2_!AD$4,'[1]INTERNAL PARAMETERS-1'!$B$5:$J$44,5,FALSE))*VLOOKUP(OVYLD2_!AD$4,'[1]INTERNAL PARAMETERS-1'!$B$5:$J$44,9,FALSE)*OVYLD2_!$F114</f>
        <v>0</v>
      </c>
      <c r="AE114" s="44">
        <f>OVYLD1_!AE114*VLOOKUP(OVYLD2_!AE$4,'[1]INTERNAL PARAMETERS-1'!$B$5:$J$44,5,FALSE)*VLOOKUP(OVYLD2_!AE$4,'[1]INTERNAL PARAMETERS-1'!$B$5:$J$44,7,FALSE)*OVYLD2_!$F114 + OVYLD1_!AE114*(1-VLOOKUP(OVYLD2_!AE$4,'[1]INTERNAL PARAMETERS-1'!$B$5:$J$44,5,FALSE))*VLOOKUP(OVYLD2_!AE$4,'[1]INTERNAL PARAMETERS-1'!$B$5:$J$44,9,FALSE)*OVYLD2_!$F114</f>
        <v>0</v>
      </c>
      <c r="AF114" s="44">
        <f>OVYLD1_!AF114*VLOOKUP(OVYLD2_!AF$4,'[1]INTERNAL PARAMETERS-1'!$B$5:$J$44,5,FALSE)*VLOOKUP(OVYLD2_!AF$4,'[1]INTERNAL PARAMETERS-1'!$B$5:$J$44,7,FALSE)*OVYLD2_!$F114 + OVYLD1_!AF114*(1-VLOOKUP(OVYLD2_!AF$4,'[1]INTERNAL PARAMETERS-1'!$B$5:$J$44,5,FALSE))*VLOOKUP(OVYLD2_!AF$4,'[1]INTERNAL PARAMETERS-1'!$B$5:$J$44,9,FALSE)*OVYLD2_!$F114</f>
        <v>0</v>
      </c>
      <c r="AG114" s="44">
        <f>OVYLD1_!AG114*VLOOKUP(OVYLD2_!AG$4,'[1]INTERNAL PARAMETERS-1'!$B$5:$J$44,5,FALSE)*VLOOKUP(OVYLD2_!AG$4,'[1]INTERNAL PARAMETERS-1'!$B$5:$J$44,7,FALSE)*OVYLD2_!$F114 + OVYLD1_!AG114*(1-VLOOKUP(OVYLD2_!AG$4,'[1]INTERNAL PARAMETERS-1'!$B$5:$J$44,5,FALSE))*VLOOKUP(OVYLD2_!AG$4,'[1]INTERNAL PARAMETERS-1'!$B$5:$J$44,9,FALSE)*OVYLD2_!$F114</f>
        <v>0</v>
      </c>
      <c r="AH114" s="44">
        <f>OVYLD1_!AH114*VLOOKUP(OVYLD2_!AH$4,'[1]INTERNAL PARAMETERS-1'!$B$5:$J$44,5,FALSE)*VLOOKUP(OVYLD2_!AH$4,'[1]INTERNAL PARAMETERS-1'!$B$5:$J$44,7,FALSE)*OVYLD2_!$F114 + OVYLD1_!AH114*(1-VLOOKUP(OVYLD2_!AH$4,'[1]INTERNAL PARAMETERS-1'!$B$5:$J$44,5,FALSE))*VLOOKUP(OVYLD2_!AH$4,'[1]INTERNAL PARAMETERS-1'!$B$5:$J$44,9,FALSE)*OVYLD2_!$F114</f>
        <v>0</v>
      </c>
      <c r="AI114" s="44">
        <f>OVYLD1_!AI114*VLOOKUP(OVYLD2_!AI$4,'[1]INTERNAL PARAMETERS-1'!$B$5:$J$44,5,FALSE)*VLOOKUP(OVYLD2_!AI$4,'[1]INTERNAL PARAMETERS-1'!$B$5:$J$44,7,FALSE)*OVYLD2_!$F114 + OVYLD1_!AI114*(1-VLOOKUP(OVYLD2_!AI$4,'[1]INTERNAL PARAMETERS-1'!$B$5:$J$44,5,FALSE))*VLOOKUP(OVYLD2_!AI$4,'[1]INTERNAL PARAMETERS-1'!$B$5:$J$44,9,FALSE)*OVYLD2_!$F114</f>
        <v>0</v>
      </c>
      <c r="AJ114" s="44">
        <f>OVYLD1_!AJ114*VLOOKUP(OVYLD2_!AJ$4,'[1]INTERNAL PARAMETERS-1'!$B$5:$J$44,5,FALSE)*VLOOKUP(OVYLD2_!AJ$4,'[1]INTERNAL PARAMETERS-1'!$B$5:$J$44,7,FALSE)*OVYLD2_!$F114 + OVYLD1_!AJ114*(1-VLOOKUP(OVYLD2_!AJ$4,'[1]INTERNAL PARAMETERS-1'!$B$5:$J$44,5,FALSE))*VLOOKUP(OVYLD2_!AJ$4,'[1]INTERNAL PARAMETERS-1'!$B$5:$J$44,9,FALSE)*OVYLD2_!$F114</f>
        <v>0</v>
      </c>
      <c r="AK114" s="44">
        <f>OVYLD1_!AK114*VLOOKUP(OVYLD2_!AK$4,'[1]INTERNAL PARAMETERS-1'!$B$5:$J$44,5,FALSE)*VLOOKUP(OVYLD2_!AK$4,'[1]INTERNAL PARAMETERS-1'!$B$5:$J$44,7,FALSE)*OVYLD2_!$F114 + OVYLD1_!AK114*(1-VLOOKUP(OVYLD2_!AK$4,'[1]INTERNAL PARAMETERS-1'!$B$5:$J$44,5,FALSE))*VLOOKUP(OVYLD2_!AK$4,'[1]INTERNAL PARAMETERS-1'!$B$5:$J$44,9,FALSE)*OVYLD2_!$F114</f>
        <v>0</v>
      </c>
      <c r="AL114" s="44">
        <f>OVYLD1_!AL114*VLOOKUP(OVYLD2_!AL$4,'[1]INTERNAL PARAMETERS-1'!$B$5:$J$44,5,FALSE)*VLOOKUP(OVYLD2_!AL$4,'[1]INTERNAL PARAMETERS-1'!$B$5:$J$44,7,FALSE)*OVYLD2_!$F114 + OVYLD1_!AL114*(1-VLOOKUP(OVYLD2_!AL$4,'[1]INTERNAL PARAMETERS-1'!$B$5:$J$44,5,FALSE))*VLOOKUP(OVYLD2_!AL$4,'[1]INTERNAL PARAMETERS-1'!$B$5:$J$44,9,FALSE)*OVYLD2_!$F114</f>
        <v>0</v>
      </c>
      <c r="AM114" s="44">
        <f>OVYLD1_!AM114*VLOOKUP(OVYLD2_!AM$4,'[1]INTERNAL PARAMETERS-1'!$B$5:$J$44,5,FALSE)*VLOOKUP(OVYLD2_!AM$4,'[1]INTERNAL PARAMETERS-1'!$B$5:$J$44,7,FALSE)*OVYLD2_!$F114 + OVYLD1_!AM114*(1-VLOOKUP(OVYLD2_!AM$4,'[1]INTERNAL PARAMETERS-1'!$B$5:$J$44,5,FALSE))*VLOOKUP(OVYLD2_!AM$4,'[1]INTERNAL PARAMETERS-1'!$B$5:$J$44,9,FALSE)*OVYLD2_!$F114</f>
        <v>0</v>
      </c>
      <c r="AN114" s="44">
        <f>OVYLD1_!AN114*VLOOKUP(OVYLD2_!AN$4,'[1]INTERNAL PARAMETERS-1'!$B$5:$J$44,5,FALSE)*VLOOKUP(OVYLD2_!AN$4,'[1]INTERNAL PARAMETERS-1'!$B$5:$J$44,7,FALSE)*OVYLD2_!$F114 + OVYLD1_!AN114*(1-VLOOKUP(OVYLD2_!AN$4,'[1]INTERNAL PARAMETERS-1'!$B$5:$J$44,5,FALSE))*VLOOKUP(OVYLD2_!AN$4,'[1]INTERNAL PARAMETERS-1'!$B$5:$J$44,9,FALSE)*OVYLD2_!$F114</f>
        <v>0</v>
      </c>
      <c r="AO114" s="44">
        <f>OVYLD1_!AO114*VLOOKUP(OVYLD2_!AO$4,'[1]INTERNAL PARAMETERS-1'!$B$5:$J$44,5,FALSE)*VLOOKUP(OVYLD2_!AO$4,'[1]INTERNAL PARAMETERS-1'!$B$5:$J$44,7,FALSE)*OVYLD2_!$F114 + OVYLD1_!AO114*(1-VLOOKUP(OVYLD2_!AO$4,'[1]INTERNAL PARAMETERS-1'!$B$5:$J$44,5,FALSE))*VLOOKUP(OVYLD2_!AO$4,'[1]INTERNAL PARAMETERS-1'!$B$5:$J$44,9,FALSE)*OVYLD2_!$F114</f>
        <v>0</v>
      </c>
      <c r="AP114" s="44">
        <f>OVYLD1_!AP114*VLOOKUP(OVYLD2_!AP$4,'[1]INTERNAL PARAMETERS-1'!$B$5:$J$44,5,FALSE)*VLOOKUP(OVYLD2_!AP$4,'[1]INTERNAL PARAMETERS-1'!$B$5:$J$44,7,FALSE)*OVYLD2_!$F114 + OVYLD1_!AP114*(1-VLOOKUP(OVYLD2_!AP$4,'[1]INTERNAL PARAMETERS-1'!$B$5:$J$44,5,FALSE))*VLOOKUP(OVYLD2_!AP$4,'[1]INTERNAL PARAMETERS-1'!$B$5:$J$44,9,FALSE)*OVYLD2_!$F114</f>
        <v>0</v>
      </c>
      <c r="AQ114" s="44">
        <f>OVYLD1_!AQ114*VLOOKUP(OVYLD2_!AQ$4,'[1]INTERNAL PARAMETERS-1'!$B$5:$J$44,5,FALSE)*VLOOKUP(OVYLD2_!AQ$4,'[1]INTERNAL PARAMETERS-1'!$B$5:$J$44,7,FALSE)*OVYLD2_!$F114 + OVYLD1_!AQ114*(1-VLOOKUP(OVYLD2_!AQ$4,'[1]INTERNAL PARAMETERS-1'!$B$5:$J$44,5,FALSE))*VLOOKUP(OVYLD2_!AQ$4,'[1]INTERNAL PARAMETERS-1'!$B$5:$J$44,9,FALSE)*OVYLD2_!$F114</f>
        <v>0</v>
      </c>
      <c r="AR114" s="44">
        <f>OVYLD1_!AR114*VLOOKUP(OVYLD2_!AR$4,'[1]INTERNAL PARAMETERS-1'!$B$5:$J$44,5,FALSE)*VLOOKUP(OVYLD2_!AR$4,'[1]INTERNAL PARAMETERS-1'!$B$5:$J$44,7,FALSE)*OVYLD2_!$F114 + OVYLD1_!AR114*(1-VLOOKUP(OVYLD2_!AR$4,'[1]INTERNAL PARAMETERS-1'!$B$5:$J$44,5,FALSE))*VLOOKUP(OVYLD2_!AR$4,'[1]INTERNAL PARAMETERS-1'!$B$5:$J$44,9,FALSE)*OVYLD2_!$F114</f>
        <v>0</v>
      </c>
      <c r="AS114" s="44">
        <f>OVYLD1_!AS114*VLOOKUP(OVYLD2_!AS$4,'[1]INTERNAL PARAMETERS-1'!$B$5:$J$44,5,FALSE)*VLOOKUP(OVYLD2_!AS$4,'[1]INTERNAL PARAMETERS-1'!$B$5:$J$44,7,FALSE)*OVYLD2_!$F114 + OVYLD1_!AS114*(1-VLOOKUP(OVYLD2_!AS$4,'[1]INTERNAL PARAMETERS-1'!$B$5:$J$44,5,FALSE))*VLOOKUP(OVYLD2_!AS$4,'[1]INTERNAL PARAMETERS-1'!$B$5:$J$44,9,FALSE)*OVYLD2_!$F114</f>
        <v>0</v>
      </c>
      <c r="AT114" s="43">
        <f>OVYLD1_!AT114*VLOOKUP(OVYLD2_!AT$4,'[1]INTERNAL PARAMETERS-1'!$B$5:$J$44,5,FALSE)*VLOOKUP(OVYLD2_!AT$4,'[1]INTERNAL PARAMETERS-1'!$B$5:$J$44,7,FALSE)*OVYLD2_!$F114 + OVYLD1_!AT114*(1-VLOOKUP(OVYLD2_!AT$4,'[1]INTERNAL PARAMETERS-1'!$B$5:$J$44,5,FALSE))*VLOOKUP(OVYLD2_!AT$4,'[1]INTERNAL PARAMETERS-1'!$B$5:$J$44,9,FALSE)*OVYLD2_!$F114</f>
        <v>0</v>
      </c>
      <c r="AU114" s="45">
        <f>OVYLD1_!AU114*VLOOKUP(OVYLD2_!AU$4,'[1]INTERNAL PARAMETERS-1'!$B$5:$J$44,5,FALSE)*VLOOKUP(OVYLD2_!AU$4,'[1]INTERNAL PARAMETERS-1'!$B$5:$J$44,6,FALSE)*VLOOKUP(OVYLD2_!AU$4,'[1]INTERNAL PARAMETERS-1'!$B$5:$J$44,3,FALSE) + OVYLD1_!AU114*(1-VLOOKUP(OVYLD2_!AU$4,'[1]INTERNAL PARAMETERS-1'!$B$5:$J$44,5,FALSE))*VLOOKUP(OVYLD2_!AU$4,'[1]INTERNAL PARAMETERS-1'!$B$5:$J$44,8,FALSE)*VLOOKUP(OVYLD2_!AU$4,'[1]INTERNAL PARAMETERS-1'!$B$5:$J$44,3,FALSE)</f>
        <v>0</v>
      </c>
      <c r="AV114" s="44">
        <f>OVYLD1_!AV114*VLOOKUP(OVYLD2_!AV$4,'[1]INTERNAL PARAMETERS-1'!$B$5:$J$44,5,FALSE)*VLOOKUP(OVYLD2_!AV$4,'[1]INTERNAL PARAMETERS-1'!$B$5:$J$44,6,FALSE)*VLOOKUP(OVYLD2_!AV$4,'[1]INTERNAL PARAMETERS-1'!$B$5:$J$44,3,FALSE) + OVYLD1_!AV114*(1-VLOOKUP(OVYLD2_!AV$4,'[1]INTERNAL PARAMETERS-1'!$B$5:$J$44,5,FALSE))*VLOOKUP(OVYLD2_!AV$4,'[1]INTERNAL PARAMETERS-1'!$B$5:$J$44,8,FALSE)*VLOOKUP(OVYLD2_!AV$4,'[1]INTERNAL PARAMETERS-1'!$B$5:$J$44,3,FALSE)</f>
        <v>0</v>
      </c>
      <c r="AW114" s="44">
        <f>OVYLD1_!AW114*VLOOKUP(OVYLD2_!AW$4,'[1]INTERNAL PARAMETERS-1'!$B$5:$J$44,5,FALSE)*VLOOKUP(OVYLD2_!AW$4,'[1]INTERNAL PARAMETERS-1'!$B$5:$J$44,6,FALSE)*VLOOKUP(OVYLD2_!AW$4,'[1]INTERNAL PARAMETERS-1'!$B$5:$J$44,3,FALSE) + OVYLD1_!AW114*(1-VLOOKUP(OVYLD2_!AW$4,'[1]INTERNAL PARAMETERS-1'!$B$5:$J$44,5,FALSE))*VLOOKUP(OVYLD2_!AW$4,'[1]INTERNAL PARAMETERS-1'!$B$5:$J$44,8,FALSE)*VLOOKUP(OVYLD2_!AW$4,'[1]INTERNAL PARAMETERS-1'!$B$5:$J$44,3,FALSE)</f>
        <v>0</v>
      </c>
      <c r="AX114" s="44">
        <f>OVYLD1_!AX114*VLOOKUP(OVYLD2_!AX$4,'[1]INTERNAL PARAMETERS-1'!$B$5:$J$44,5,FALSE)*VLOOKUP(OVYLD2_!AX$4,'[1]INTERNAL PARAMETERS-1'!$B$5:$J$44,6,FALSE)*VLOOKUP(OVYLD2_!AX$4,'[1]INTERNAL PARAMETERS-1'!$B$5:$J$44,3,FALSE) + OVYLD1_!AX114*(1-VLOOKUP(OVYLD2_!AX$4,'[1]INTERNAL PARAMETERS-1'!$B$5:$J$44,5,FALSE))*VLOOKUP(OVYLD2_!AX$4,'[1]INTERNAL PARAMETERS-1'!$B$5:$J$44,8,FALSE)*VLOOKUP(OVYLD2_!AX$4,'[1]INTERNAL PARAMETERS-1'!$B$5:$J$44,3,FALSE)</f>
        <v>0</v>
      </c>
      <c r="AY114" s="44">
        <f>OVYLD1_!AY114*VLOOKUP(OVYLD2_!AY$4,'[1]INTERNAL PARAMETERS-1'!$B$5:$J$44,5,FALSE)*VLOOKUP(OVYLD2_!AY$4,'[1]INTERNAL PARAMETERS-1'!$B$5:$J$44,6,FALSE)*VLOOKUP(OVYLD2_!AY$4,'[1]INTERNAL PARAMETERS-1'!$B$5:$J$44,3,FALSE) + OVYLD1_!AY114*(1-VLOOKUP(OVYLD2_!AY$4,'[1]INTERNAL PARAMETERS-1'!$B$5:$J$44,5,FALSE))*VLOOKUP(OVYLD2_!AY$4,'[1]INTERNAL PARAMETERS-1'!$B$5:$J$44,8,FALSE)*VLOOKUP(OVYLD2_!AY$4,'[1]INTERNAL PARAMETERS-1'!$B$5:$J$44,3,FALSE)</f>
        <v>0</v>
      </c>
      <c r="AZ114" s="44">
        <f>OVYLD1_!AZ114*VLOOKUP(OVYLD2_!AZ$4,'[1]INTERNAL PARAMETERS-1'!$B$5:$J$44,5,FALSE)*VLOOKUP(OVYLD2_!AZ$4,'[1]INTERNAL PARAMETERS-1'!$B$5:$J$44,6,FALSE)*VLOOKUP(OVYLD2_!AZ$4,'[1]INTERNAL PARAMETERS-1'!$B$5:$J$44,3,FALSE) + OVYLD1_!AZ114*(1-VLOOKUP(OVYLD2_!AZ$4,'[1]INTERNAL PARAMETERS-1'!$B$5:$J$44,5,FALSE))*VLOOKUP(OVYLD2_!AZ$4,'[1]INTERNAL PARAMETERS-1'!$B$5:$J$44,8,FALSE)*VLOOKUP(OVYLD2_!AZ$4,'[1]INTERNAL PARAMETERS-1'!$B$5:$J$44,3,FALSE)</f>
        <v>0</v>
      </c>
      <c r="BA114" s="44">
        <f>OVYLD1_!BA114*VLOOKUP(OVYLD2_!BA$4,'[1]INTERNAL PARAMETERS-1'!$B$5:$J$44,5,FALSE)*VLOOKUP(OVYLD2_!BA$4,'[1]INTERNAL PARAMETERS-1'!$B$5:$J$44,6,FALSE)*VLOOKUP(OVYLD2_!BA$4,'[1]INTERNAL PARAMETERS-1'!$B$5:$J$44,3,FALSE) + OVYLD1_!BA114*(1-VLOOKUP(OVYLD2_!BA$4,'[1]INTERNAL PARAMETERS-1'!$B$5:$J$44,5,FALSE))*VLOOKUP(OVYLD2_!BA$4,'[1]INTERNAL PARAMETERS-1'!$B$5:$J$44,8,FALSE)*VLOOKUP(OVYLD2_!BA$4,'[1]INTERNAL PARAMETERS-1'!$B$5:$J$44,3,FALSE)</f>
        <v>0</v>
      </c>
      <c r="BB114" s="44">
        <f>OVYLD1_!BB114*VLOOKUP(OVYLD2_!BB$4,'[1]INTERNAL PARAMETERS-1'!$B$5:$J$44,5,FALSE)*VLOOKUP(OVYLD2_!BB$4,'[1]INTERNAL PARAMETERS-1'!$B$5:$J$44,6,FALSE)*VLOOKUP(OVYLD2_!BB$4,'[1]INTERNAL PARAMETERS-1'!$B$5:$J$44,3,FALSE) + OVYLD1_!BB114*(1-VLOOKUP(OVYLD2_!BB$4,'[1]INTERNAL PARAMETERS-1'!$B$5:$J$44,5,FALSE))*VLOOKUP(OVYLD2_!BB$4,'[1]INTERNAL PARAMETERS-1'!$B$5:$J$44,8,FALSE)*VLOOKUP(OVYLD2_!BB$4,'[1]INTERNAL PARAMETERS-1'!$B$5:$J$44,3,FALSE)</f>
        <v>0</v>
      </c>
      <c r="BC114" s="44">
        <f>OVYLD1_!BC114*VLOOKUP(OVYLD2_!BC$4,'[1]INTERNAL PARAMETERS-1'!$B$5:$J$44,5,FALSE)*VLOOKUP(OVYLD2_!BC$4,'[1]INTERNAL PARAMETERS-1'!$B$5:$J$44,6,FALSE)*VLOOKUP(OVYLD2_!BC$4,'[1]INTERNAL PARAMETERS-1'!$B$5:$J$44,3,FALSE) + OVYLD1_!BC114*(1-VLOOKUP(OVYLD2_!BC$4,'[1]INTERNAL PARAMETERS-1'!$B$5:$J$44,5,FALSE))*VLOOKUP(OVYLD2_!BC$4,'[1]INTERNAL PARAMETERS-1'!$B$5:$J$44,8,FALSE)*VLOOKUP(OVYLD2_!BC$4,'[1]INTERNAL PARAMETERS-1'!$B$5:$J$44,3,FALSE)</f>
        <v>0</v>
      </c>
      <c r="BD114" s="44">
        <f>OVYLD1_!BD114*VLOOKUP(OVYLD2_!BD$4,'[1]INTERNAL PARAMETERS-1'!$B$5:$J$44,5,FALSE)*VLOOKUP(OVYLD2_!BD$4,'[1]INTERNAL PARAMETERS-1'!$B$5:$J$44,6,FALSE)*VLOOKUP(OVYLD2_!BD$4,'[1]INTERNAL PARAMETERS-1'!$B$5:$J$44,3,FALSE) + OVYLD1_!BD114*(1-VLOOKUP(OVYLD2_!BD$4,'[1]INTERNAL PARAMETERS-1'!$B$5:$J$44,5,FALSE))*VLOOKUP(OVYLD2_!BD$4,'[1]INTERNAL PARAMETERS-1'!$B$5:$J$44,8,FALSE)*VLOOKUP(OVYLD2_!BD$4,'[1]INTERNAL PARAMETERS-1'!$B$5:$J$44,3,FALSE)</f>
        <v>0</v>
      </c>
      <c r="BE114" s="44">
        <f>OVYLD1_!BE114*VLOOKUP(OVYLD2_!BE$4,'[1]INTERNAL PARAMETERS-1'!$B$5:$J$44,5,FALSE)*VLOOKUP(OVYLD2_!BE$4,'[1]INTERNAL PARAMETERS-1'!$B$5:$J$44,6,FALSE)*VLOOKUP(OVYLD2_!BE$4,'[1]INTERNAL PARAMETERS-1'!$B$5:$J$44,3,FALSE) + OVYLD1_!BE114*(1-VLOOKUP(OVYLD2_!BE$4,'[1]INTERNAL PARAMETERS-1'!$B$5:$J$44,5,FALSE))*VLOOKUP(OVYLD2_!BE$4,'[1]INTERNAL PARAMETERS-1'!$B$5:$J$44,8,FALSE)*VLOOKUP(OVYLD2_!BE$4,'[1]INTERNAL PARAMETERS-1'!$B$5:$J$44,3,FALSE)</f>
        <v>0</v>
      </c>
      <c r="BF114" s="44">
        <f>OVYLD1_!BF114*VLOOKUP(OVYLD2_!BF$4,'[1]INTERNAL PARAMETERS-1'!$B$5:$J$44,5,FALSE)*VLOOKUP(OVYLD2_!BF$4,'[1]INTERNAL PARAMETERS-1'!$B$5:$J$44,6,FALSE)*VLOOKUP(OVYLD2_!BF$4,'[1]INTERNAL PARAMETERS-1'!$B$5:$J$44,3,FALSE) + OVYLD1_!BF114*(1-VLOOKUP(OVYLD2_!BF$4,'[1]INTERNAL PARAMETERS-1'!$B$5:$J$44,5,FALSE))*VLOOKUP(OVYLD2_!BF$4,'[1]INTERNAL PARAMETERS-1'!$B$5:$J$44,8,FALSE)*VLOOKUP(OVYLD2_!BF$4,'[1]INTERNAL PARAMETERS-1'!$B$5:$J$44,3,FALSE)</f>
        <v>0</v>
      </c>
      <c r="BG114" s="44">
        <f>OVYLD1_!BG114*VLOOKUP(OVYLD2_!BG$4,'[1]INTERNAL PARAMETERS-1'!$B$5:$J$44,5,FALSE)*VLOOKUP(OVYLD2_!BG$4,'[1]INTERNAL PARAMETERS-1'!$B$5:$J$44,6,FALSE)*VLOOKUP(OVYLD2_!BG$4,'[1]INTERNAL PARAMETERS-1'!$B$5:$J$44,3,FALSE) + OVYLD1_!BG114*(1-VLOOKUP(OVYLD2_!BG$4,'[1]INTERNAL PARAMETERS-1'!$B$5:$J$44,5,FALSE))*VLOOKUP(OVYLD2_!BG$4,'[1]INTERNAL PARAMETERS-1'!$B$5:$J$44,8,FALSE)*VLOOKUP(OVYLD2_!BG$4,'[1]INTERNAL PARAMETERS-1'!$B$5:$J$44,3,FALSE)</f>
        <v>0</v>
      </c>
      <c r="BH114" s="44">
        <f>OVYLD1_!BH114*VLOOKUP(OVYLD2_!BH$4,'[1]INTERNAL PARAMETERS-1'!$B$5:$J$44,5,FALSE)*VLOOKUP(OVYLD2_!BH$4,'[1]INTERNAL PARAMETERS-1'!$B$5:$J$44,6,FALSE)*VLOOKUP(OVYLD2_!BH$4,'[1]INTERNAL PARAMETERS-1'!$B$5:$J$44,3,FALSE) + OVYLD1_!BH114*(1-VLOOKUP(OVYLD2_!BH$4,'[1]INTERNAL PARAMETERS-1'!$B$5:$J$44,5,FALSE))*VLOOKUP(OVYLD2_!BH$4,'[1]INTERNAL PARAMETERS-1'!$B$5:$J$44,8,FALSE)*VLOOKUP(OVYLD2_!BH$4,'[1]INTERNAL PARAMETERS-1'!$B$5:$J$44,3,FALSE)</f>
        <v>0</v>
      </c>
      <c r="BI114" s="44">
        <f>OVYLD1_!BI114*VLOOKUP(OVYLD2_!BI$4,'[1]INTERNAL PARAMETERS-1'!$B$5:$J$44,5,FALSE)*VLOOKUP(OVYLD2_!BI$4,'[1]INTERNAL PARAMETERS-1'!$B$5:$J$44,6,FALSE)*VLOOKUP(OVYLD2_!BI$4,'[1]INTERNAL PARAMETERS-1'!$B$5:$J$44,3,FALSE) + OVYLD1_!BI114*(1-VLOOKUP(OVYLD2_!BI$4,'[1]INTERNAL PARAMETERS-1'!$B$5:$J$44,5,FALSE))*VLOOKUP(OVYLD2_!BI$4,'[1]INTERNAL PARAMETERS-1'!$B$5:$J$44,8,FALSE)*VLOOKUP(OVYLD2_!BI$4,'[1]INTERNAL PARAMETERS-1'!$B$5:$J$44,3,FALSE)</f>
        <v>0</v>
      </c>
      <c r="BJ114" s="44">
        <f>OVYLD1_!BJ114*VLOOKUP(OVYLD2_!BJ$4,'[1]INTERNAL PARAMETERS-1'!$B$5:$J$44,5,FALSE)*VLOOKUP(OVYLD2_!BJ$4,'[1]INTERNAL PARAMETERS-1'!$B$5:$J$44,6,FALSE)*VLOOKUP(OVYLD2_!BJ$4,'[1]INTERNAL PARAMETERS-1'!$B$5:$J$44,3,FALSE) + OVYLD1_!BJ114*(1-VLOOKUP(OVYLD2_!BJ$4,'[1]INTERNAL PARAMETERS-1'!$B$5:$J$44,5,FALSE))*VLOOKUP(OVYLD2_!BJ$4,'[1]INTERNAL PARAMETERS-1'!$B$5:$J$44,8,FALSE)*VLOOKUP(OVYLD2_!BJ$4,'[1]INTERNAL PARAMETERS-1'!$B$5:$J$44,3,FALSE)</f>
        <v>0</v>
      </c>
      <c r="BK114" s="44">
        <f>OVYLD1_!BK114*VLOOKUP(OVYLD2_!BK$4,'[1]INTERNAL PARAMETERS-1'!$B$5:$J$44,5,FALSE)*VLOOKUP(OVYLD2_!BK$4,'[1]INTERNAL PARAMETERS-1'!$B$5:$J$44,6,FALSE)*VLOOKUP(OVYLD2_!BK$4,'[1]INTERNAL PARAMETERS-1'!$B$5:$J$44,3,FALSE) + OVYLD1_!BK114*(1-VLOOKUP(OVYLD2_!BK$4,'[1]INTERNAL PARAMETERS-1'!$B$5:$J$44,5,FALSE))*VLOOKUP(OVYLD2_!BK$4,'[1]INTERNAL PARAMETERS-1'!$B$5:$J$44,8,FALSE)*VLOOKUP(OVYLD2_!BK$4,'[1]INTERNAL PARAMETERS-1'!$B$5:$J$44,3,FALSE)</f>
        <v>0</v>
      </c>
      <c r="BL114" s="44">
        <f>OVYLD1_!BL114*VLOOKUP(OVYLD2_!BL$4,'[1]INTERNAL PARAMETERS-1'!$B$5:$J$44,5,FALSE)*VLOOKUP(OVYLD2_!BL$4,'[1]INTERNAL PARAMETERS-1'!$B$5:$J$44,6,FALSE)*VLOOKUP(OVYLD2_!BL$4,'[1]INTERNAL PARAMETERS-1'!$B$5:$J$44,3,FALSE) + OVYLD1_!BL114*(1-VLOOKUP(OVYLD2_!BL$4,'[1]INTERNAL PARAMETERS-1'!$B$5:$J$44,5,FALSE))*VLOOKUP(OVYLD2_!BL$4,'[1]INTERNAL PARAMETERS-1'!$B$5:$J$44,8,FALSE)*VLOOKUP(OVYLD2_!BL$4,'[1]INTERNAL PARAMETERS-1'!$B$5:$J$44,3,FALSE)</f>
        <v>0</v>
      </c>
      <c r="BM114" s="44">
        <f>OVYLD1_!BM114*VLOOKUP(OVYLD2_!BM$4,'[1]INTERNAL PARAMETERS-1'!$B$5:$J$44,5,FALSE)*VLOOKUP(OVYLD2_!BM$4,'[1]INTERNAL PARAMETERS-1'!$B$5:$J$44,6,FALSE)*VLOOKUP(OVYLD2_!BM$4,'[1]INTERNAL PARAMETERS-1'!$B$5:$J$44,3,FALSE) + OVYLD1_!BM114*(1-VLOOKUP(OVYLD2_!BM$4,'[1]INTERNAL PARAMETERS-1'!$B$5:$J$44,5,FALSE))*VLOOKUP(OVYLD2_!BM$4,'[1]INTERNAL PARAMETERS-1'!$B$5:$J$44,8,FALSE)*VLOOKUP(OVYLD2_!BM$4,'[1]INTERNAL PARAMETERS-1'!$B$5:$J$44,3,FALSE)</f>
        <v>0</v>
      </c>
      <c r="BN114" s="44">
        <f>OVYLD1_!BN114*VLOOKUP(OVYLD2_!BN$4,'[1]INTERNAL PARAMETERS-1'!$B$5:$J$44,5,FALSE)*VLOOKUP(OVYLD2_!BN$4,'[1]INTERNAL PARAMETERS-1'!$B$5:$J$44,6,FALSE)*VLOOKUP(OVYLD2_!BN$4,'[1]INTERNAL PARAMETERS-1'!$B$5:$J$44,3,FALSE) + OVYLD1_!BN114*(1-VLOOKUP(OVYLD2_!BN$4,'[1]INTERNAL PARAMETERS-1'!$B$5:$J$44,5,FALSE))*VLOOKUP(OVYLD2_!BN$4,'[1]INTERNAL PARAMETERS-1'!$B$5:$J$44,8,FALSE)*VLOOKUP(OVYLD2_!BN$4,'[1]INTERNAL PARAMETERS-1'!$B$5:$J$44,3,FALSE)</f>
        <v>0</v>
      </c>
      <c r="BO114" s="44">
        <f>OVYLD1_!BO114*VLOOKUP(OVYLD2_!BO$4,'[1]INTERNAL PARAMETERS-1'!$B$5:$J$44,5,FALSE)*VLOOKUP(OVYLD2_!BO$4,'[1]INTERNAL PARAMETERS-1'!$B$5:$J$44,6,FALSE)*VLOOKUP(OVYLD2_!BO$4,'[1]INTERNAL PARAMETERS-1'!$B$5:$J$44,3,FALSE) + OVYLD1_!BO114*(1-VLOOKUP(OVYLD2_!BO$4,'[1]INTERNAL PARAMETERS-1'!$B$5:$J$44,5,FALSE))*VLOOKUP(OVYLD2_!BO$4,'[1]INTERNAL PARAMETERS-1'!$B$5:$J$44,8,FALSE)*VLOOKUP(OVYLD2_!BO$4,'[1]INTERNAL PARAMETERS-1'!$B$5:$J$44,3,FALSE)</f>
        <v>0</v>
      </c>
      <c r="BP114" s="44">
        <f>OVYLD1_!BP114*VLOOKUP(OVYLD2_!BP$4,'[1]INTERNAL PARAMETERS-1'!$B$5:$J$44,5,FALSE)*VLOOKUP(OVYLD2_!BP$4,'[1]INTERNAL PARAMETERS-1'!$B$5:$J$44,6,FALSE)*VLOOKUP(OVYLD2_!BP$4,'[1]INTERNAL PARAMETERS-1'!$B$5:$J$44,3,FALSE) + OVYLD1_!BP114*(1-VLOOKUP(OVYLD2_!BP$4,'[1]INTERNAL PARAMETERS-1'!$B$5:$J$44,5,FALSE))*VLOOKUP(OVYLD2_!BP$4,'[1]INTERNAL PARAMETERS-1'!$B$5:$J$44,8,FALSE)*VLOOKUP(OVYLD2_!BP$4,'[1]INTERNAL PARAMETERS-1'!$B$5:$J$44,3,FALSE)</f>
        <v>0</v>
      </c>
      <c r="BQ114" s="44">
        <f>OVYLD1_!BQ114*VLOOKUP(OVYLD2_!BQ$4,'[1]INTERNAL PARAMETERS-1'!$B$5:$J$44,5,FALSE)*VLOOKUP(OVYLD2_!BQ$4,'[1]INTERNAL PARAMETERS-1'!$B$5:$J$44,6,FALSE)*VLOOKUP(OVYLD2_!BQ$4,'[1]INTERNAL PARAMETERS-1'!$B$5:$J$44,3,FALSE) + OVYLD1_!BQ114*(1-VLOOKUP(OVYLD2_!BQ$4,'[1]INTERNAL PARAMETERS-1'!$B$5:$J$44,5,FALSE))*VLOOKUP(OVYLD2_!BQ$4,'[1]INTERNAL PARAMETERS-1'!$B$5:$J$44,8,FALSE)*VLOOKUP(OVYLD2_!BQ$4,'[1]INTERNAL PARAMETERS-1'!$B$5:$J$44,3,FALSE)</f>
        <v>0</v>
      </c>
      <c r="BR114" s="44">
        <f>OVYLD1_!BR114*VLOOKUP(OVYLD2_!BR$4,'[1]INTERNAL PARAMETERS-1'!$B$5:$J$44,5,FALSE)*VLOOKUP(OVYLD2_!BR$4,'[1]INTERNAL PARAMETERS-1'!$B$5:$J$44,6,FALSE)*VLOOKUP(OVYLD2_!BR$4,'[1]INTERNAL PARAMETERS-1'!$B$5:$J$44,3,FALSE) + OVYLD1_!BR114*(1-VLOOKUP(OVYLD2_!BR$4,'[1]INTERNAL PARAMETERS-1'!$B$5:$J$44,5,FALSE))*VLOOKUP(OVYLD2_!BR$4,'[1]INTERNAL PARAMETERS-1'!$B$5:$J$44,8,FALSE)*VLOOKUP(OVYLD2_!BR$4,'[1]INTERNAL PARAMETERS-1'!$B$5:$J$44,3,FALSE)</f>
        <v>0</v>
      </c>
      <c r="BS114" s="44">
        <f>OVYLD1_!BS114*VLOOKUP(OVYLD2_!BS$4,'[1]INTERNAL PARAMETERS-1'!$B$5:$J$44,5,FALSE)*VLOOKUP(OVYLD2_!BS$4,'[1]INTERNAL PARAMETERS-1'!$B$5:$J$44,6,FALSE)*VLOOKUP(OVYLD2_!BS$4,'[1]INTERNAL PARAMETERS-1'!$B$5:$J$44,3,FALSE) + OVYLD1_!BS114*(1-VLOOKUP(OVYLD2_!BS$4,'[1]INTERNAL PARAMETERS-1'!$B$5:$J$44,5,FALSE))*VLOOKUP(OVYLD2_!BS$4,'[1]INTERNAL PARAMETERS-1'!$B$5:$J$44,8,FALSE)*VLOOKUP(OVYLD2_!BS$4,'[1]INTERNAL PARAMETERS-1'!$B$5:$J$44,3,FALSE)</f>
        <v>0</v>
      </c>
      <c r="BT114" s="44">
        <f>OVYLD1_!BT114*VLOOKUP(OVYLD2_!BT$4,'[1]INTERNAL PARAMETERS-1'!$B$5:$J$44,5,FALSE)*VLOOKUP(OVYLD2_!BT$4,'[1]INTERNAL PARAMETERS-1'!$B$5:$J$44,6,FALSE)*VLOOKUP(OVYLD2_!BT$4,'[1]INTERNAL PARAMETERS-1'!$B$5:$J$44,3,FALSE) + OVYLD1_!BT114*(1-VLOOKUP(OVYLD2_!BT$4,'[1]INTERNAL PARAMETERS-1'!$B$5:$J$44,5,FALSE))*VLOOKUP(OVYLD2_!BT$4,'[1]INTERNAL PARAMETERS-1'!$B$5:$J$44,8,FALSE)*VLOOKUP(OVYLD2_!BT$4,'[1]INTERNAL PARAMETERS-1'!$B$5:$J$44,3,FALSE)</f>
        <v>0</v>
      </c>
      <c r="BU114" s="44">
        <f>OVYLD1_!BU114*VLOOKUP(OVYLD2_!BU$4,'[1]INTERNAL PARAMETERS-1'!$B$5:$J$44,5,FALSE)*VLOOKUP(OVYLD2_!BU$4,'[1]INTERNAL PARAMETERS-1'!$B$5:$J$44,6,FALSE)*VLOOKUP(OVYLD2_!BU$4,'[1]INTERNAL PARAMETERS-1'!$B$5:$J$44,3,FALSE) + OVYLD1_!BU114*(1-VLOOKUP(OVYLD2_!BU$4,'[1]INTERNAL PARAMETERS-1'!$B$5:$J$44,5,FALSE))*VLOOKUP(OVYLD2_!BU$4,'[1]INTERNAL PARAMETERS-1'!$B$5:$J$44,8,FALSE)*VLOOKUP(OVYLD2_!BU$4,'[1]INTERNAL PARAMETERS-1'!$B$5:$J$44,3,FALSE)</f>
        <v>0</v>
      </c>
      <c r="BV114" s="44">
        <f>OVYLD1_!BV114*VLOOKUP(OVYLD2_!BV$4,'[1]INTERNAL PARAMETERS-1'!$B$5:$J$44,5,FALSE)*VLOOKUP(OVYLD2_!BV$4,'[1]INTERNAL PARAMETERS-1'!$B$5:$J$44,6,FALSE)*VLOOKUP(OVYLD2_!BV$4,'[1]INTERNAL PARAMETERS-1'!$B$5:$J$44,3,FALSE) + OVYLD1_!BV114*(1-VLOOKUP(OVYLD2_!BV$4,'[1]INTERNAL PARAMETERS-1'!$B$5:$J$44,5,FALSE))*VLOOKUP(OVYLD2_!BV$4,'[1]INTERNAL PARAMETERS-1'!$B$5:$J$44,8,FALSE)*VLOOKUP(OVYLD2_!BV$4,'[1]INTERNAL PARAMETERS-1'!$B$5:$J$44,3,FALSE)</f>
        <v>0</v>
      </c>
      <c r="BW114" s="44">
        <f>OVYLD1_!BW114*VLOOKUP(OVYLD2_!BW$4,'[1]INTERNAL PARAMETERS-1'!$B$5:$J$44,5,FALSE)*VLOOKUP(OVYLD2_!BW$4,'[1]INTERNAL PARAMETERS-1'!$B$5:$J$44,6,FALSE)*VLOOKUP(OVYLD2_!BW$4,'[1]INTERNAL PARAMETERS-1'!$B$5:$J$44,3,FALSE) + OVYLD1_!BW114*(1-VLOOKUP(OVYLD2_!BW$4,'[1]INTERNAL PARAMETERS-1'!$B$5:$J$44,5,FALSE))*VLOOKUP(OVYLD2_!BW$4,'[1]INTERNAL PARAMETERS-1'!$B$5:$J$44,8,FALSE)*VLOOKUP(OVYLD2_!BW$4,'[1]INTERNAL PARAMETERS-1'!$B$5:$J$44,3,FALSE)</f>
        <v>0</v>
      </c>
      <c r="BX114" s="44">
        <f>OVYLD1_!BX114*VLOOKUP(OVYLD2_!BX$4,'[1]INTERNAL PARAMETERS-1'!$B$5:$J$44,5,FALSE)*VLOOKUP(OVYLD2_!BX$4,'[1]INTERNAL PARAMETERS-1'!$B$5:$J$44,6,FALSE)*VLOOKUP(OVYLD2_!BX$4,'[1]INTERNAL PARAMETERS-1'!$B$5:$J$44,3,FALSE) + OVYLD1_!BX114*(1-VLOOKUP(OVYLD2_!BX$4,'[1]INTERNAL PARAMETERS-1'!$B$5:$J$44,5,FALSE))*VLOOKUP(OVYLD2_!BX$4,'[1]INTERNAL PARAMETERS-1'!$B$5:$J$44,8,FALSE)*VLOOKUP(OVYLD2_!BX$4,'[1]INTERNAL PARAMETERS-1'!$B$5:$J$44,3,FALSE)</f>
        <v>0</v>
      </c>
      <c r="BY114" s="44">
        <f>OVYLD1_!BY114*VLOOKUP(OVYLD2_!BY$4,'[1]INTERNAL PARAMETERS-1'!$B$5:$J$44,5,FALSE)*VLOOKUP(OVYLD2_!BY$4,'[1]INTERNAL PARAMETERS-1'!$B$5:$J$44,6,FALSE)*VLOOKUP(OVYLD2_!BY$4,'[1]INTERNAL PARAMETERS-1'!$B$5:$J$44,3,FALSE) + OVYLD1_!BY114*(1-VLOOKUP(OVYLD2_!BY$4,'[1]INTERNAL PARAMETERS-1'!$B$5:$J$44,5,FALSE))*VLOOKUP(OVYLD2_!BY$4,'[1]INTERNAL PARAMETERS-1'!$B$5:$J$44,8,FALSE)*VLOOKUP(OVYLD2_!BY$4,'[1]INTERNAL PARAMETERS-1'!$B$5:$J$44,3,FALSE)</f>
        <v>0</v>
      </c>
      <c r="BZ114" s="44">
        <f>OVYLD1_!BZ114*VLOOKUP(OVYLD2_!BZ$4,'[1]INTERNAL PARAMETERS-1'!$B$5:$J$44,5,FALSE)*VLOOKUP(OVYLD2_!BZ$4,'[1]INTERNAL PARAMETERS-1'!$B$5:$J$44,6,FALSE)*VLOOKUP(OVYLD2_!BZ$4,'[1]INTERNAL PARAMETERS-1'!$B$5:$J$44,3,FALSE) + OVYLD1_!BZ114*(1-VLOOKUP(OVYLD2_!BZ$4,'[1]INTERNAL PARAMETERS-1'!$B$5:$J$44,5,FALSE))*VLOOKUP(OVYLD2_!BZ$4,'[1]INTERNAL PARAMETERS-1'!$B$5:$J$44,8,FALSE)*VLOOKUP(OVYLD2_!BZ$4,'[1]INTERNAL PARAMETERS-1'!$B$5:$J$44,3,FALSE)</f>
        <v>0</v>
      </c>
      <c r="CA114" s="44">
        <f>OVYLD1_!CA114*VLOOKUP(OVYLD2_!CA$4,'[1]INTERNAL PARAMETERS-1'!$B$5:$J$44,5,FALSE)*VLOOKUP(OVYLD2_!CA$4,'[1]INTERNAL PARAMETERS-1'!$B$5:$J$44,6,FALSE)*VLOOKUP(OVYLD2_!CA$4,'[1]INTERNAL PARAMETERS-1'!$B$5:$J$44,3,FALSE) + OVYLD1_!CA114*(1-VLOOKUP(OVYLD2_!CA$4,'[1]INTERNAL PARAMETERS-1'!$B$5:$J$44,5,FALSE))*VLOOKUP(OVYLD2_!CA$4,'[1]INTERNAL PARAMETERS-1'!$B$5:$J$44,8,FALSE)*VLOOKUP(OVYLD2_!CA$4,'[1]INTERNAL PARAMETERS-1'!$B$5:$J$44,3,FALSE)</f>
        <v>0</v>
      </c>
      <c r="CB114" s="44">
        <f>OVYLD1_!CB114*VLOOKUP(OVYLD2_!CB$4,'[1]INTERNAL PARAMETERS-1'!$B$5:$J$44,5,FALSE)*VLOOKUP(OVYLD2_!CB$4,'[1]INTERNAL PARAMETERS-1'!$B$5:$J$44,6,FALSE)*VLOOKUP(OVYLD2_!CB$4,'[1]INTERNAL PARAMETERS-1'!$B$5:$J$44,3,FALSE) + OVYLD1_!CB114*(1-VLOOKUP(OVYLD2_!CB$4,'[1]INTERNAL PARAMETERS-1'!$B$5:$J$44,5,FALSE))*VLOOKUP(OVYLD2_!CB$4,'[1]INTERNAL PARAMETERS-1'!$B$5:$J$44,8,FALSE)*VLOOKUP(OVYLD2_!CB$4,'[1]INTERNAL PARAMETERS-1'!$B$5:$J$44,3,FALSE)</f>
        <v>0</v>
      </c>
      <c r="CC114" s="44">
        <f>OVYLD1_!CC114*VLOOKUP(OVYLD2_!CC$4,'[1]INTERNAL PARAMETERS-1'!$B$5:$J$44,5,FALSE)*VLOOKUP(OVYLD2_!CC$4,'[1]INTERNAL PARAMETERS-1'!$B$5:$J$44,6,FALSE)*VLOOKUP(OVYLD2_!CC$4,'[1]INTERNAL PARAMETERS-1'!$B$5:$J$44,3,FALSE) + OVYLD1_!CC114*(1-VLOOKUP(OVYLD2_!CC$4,'[1]INTERNAL PARAMETERS-1'!$B$5:$J$44,5,FALSE))*VLOOKUP(OVYLD2_!CC$4,'[1]INTERNAL PARAMETERS-1'!$B$5:$J$44,8,FALSE)*VLOOKUP(OVYLD2_!CC$4,'[1]INTERNAL PARAMETERS-1'!$B$5:$J$44,3,FALSE)</f>
        <v>0</v>
      </c>
      <c r="CD114" s="44">
        <f>OVYLD1_!CD114*VLOOKUP(OVYLD2_!CD$4,'[1]INTERNAL PARAMETERS-1'!$B$5:$J$44,5,FALSE)*VLOOKUP(OVYLD2_!CD$4,'[1]INTERNAL PARAMETERS-1'!$B$5:$J$44,6,FALSE)*VLOOKUP(OVYLD2_!CD$4,'[1]INTERNAL PARAMETERS-1'!$B$5:$J$44,3,FALSE) + OVYLD1_!CD114*(1-VLOOKUP(OVYLD2_!CD$4,'[1]INTERNAL PARAMETERS-1'!$B$5:$J$44,5,FALSE))*VLOOKUP(OVYLD2_!CD$4,'[1]INTERNAL PARAMETERS-1'!$B$5:$J$44,8,FALSE)*VLOOKUP(OVYLD2_!CD$4,'[1]INTERNAL PARAMETERS-1'!$B$5:$J$44,3,FALSE)</f>
        <v>0</v>
      </c>
      <c r="CE114" s="44">
        <f>OVYLD1_!CE114*VLOOKUP(OVYLD2_!CE$4,'[1]INTERNAL PARAMETERS-1'!$B$5:$J$44,5,FALSE)*VLOOKUP(OVYLD2_!CE$4,'[1]INTERNAL PARAMETERS-1'!$B$5:$J$44,6,FALSE)*VLOOKUP(OVYLD2_!CE$4,'[1]INTERNAL PARAMETERS-1'!$B$5:$J$44,3,FALSE) + OVYLD1_!CE114*(1-VLOOKUP(OVYLD2_!CE$4,'[1]INTERNAL PARAMETERS-1'!$B$5:$J$44,5,FALSE))*VLOOKUP(OVYLD2_!CE$4,'[1]INTERNAL PARAMETERS-1'!$B$5:$J$44,8,FALSE)*VLOOKUP(OVYLD2_!CE$4,'[1]INTERNAL PARAMETERS-1'!$B$5:$J$44,3,FALSE)</f>
        <v>0</v>
      </c>
      <c r="CF114" s="44">
        <f>OVYLD1_!CF114*VLOOKUP(OVYLD2_!CF$4,'[1]INTERNAL PARAMETERS-1'!$B$5:$J$44,5,FALSE)*VLOOKUP(OVYLD2_!CF$4,'[1]INTERNAL PARAMETERS-1'!$B$5:$J$44,6,FALSE)*VLOOKUP(OVYLD2_!CF$4,'[1]INTERNAL PARAMETERS-1'!$B$5:$J$44,3,FALSE) + OVYLD1_!CF114*(1-VLOOKUP(OVYLD2_!CF$4,'[1]INTERNAL PARAMETERS-1'!$B$5:$J$44,5,FALSE))*VLOOKUP(OVYLD2_!CF$4,'[1]INTERNAL PARAMETERS-1'!$B$5:$J$44,8,FALSE)*VLOOKUP(OVYLD2_!CF$4,'[1]INTERNAL PARAMETERS-1'!$B$5:$J$44,3,FALSE)</f>
        <v>0</v>
      </c>
      <c r="CG114" s="44">
        <f>OVYLD1_!CG114*VLOOKUP(OVYLD2_!CG$4,'[1]INTERNAL PARAMETERS-1'!$B$5:$J$44,5,FALSE)*VLOOKUP(OVYLD2_!CG$4,'[1]INTERNAL PARAMETERS-1'!$B$5:$J$44,6,FALSE)*VLOOKUP(OVYLD2_!CG$4,'[1]INTERNAL PARAMETERS-1'!$B$5:$J$44,3,FALSE) + OVYLD1_!CG114*(1-VLOOKUP(OVYLD2_!CG$4,'[1]INTERNAL PARAMETERS-1'!$B$5:$J$44,5,FALSE))*VLOOKUP(OVYLD2_!CG$4,'[1]INTERNAL PARAMETERS-1'!$B$5:$J$44,8,FALSE)*VLOOKUP(OVYLD2_!CG$4,'[1]INTERNAL PARAMETERS-1'!$B$5:$J$44,3,FALSE)</f>
        <v>0</v>
      </c>
      <c r="CH114" s="43">
        <f>OVYLD1_!CH114*VLOOKUP(OVYLD2_!CH$4,'[1]INTERNAL PARAMETERS-1'!$B$5:$J$44,5,FALSE)*VLOOKUP(OVYLD2_!CH$4,'[1]INTERNAL PARAMETERS-1'!$B$5:$J$44,6,FALSE)*VLOOKUP(OVYLD2_!CH$4,'[1]INTERNAL PARAMETERS-1'!$B$5:$J$44,3,FALSE) + OVYLD1_!CH114*(1-VLOOKUP(OVYLD2_!CH$4,'[1]INTERNAL PARAMETERS-1'!$B$5:$J$44,5,FALSE))*VLOOKUP(OVYLD2_!CH$4,'[1]INTERNAL PARAMETERS-1'!$B$5:$J$44,8,FALSE)*VLOOKUP(OVYLD2_!CH$4,'[1]INTERNAL PARAMETERS-1'!$B$5:$J$44,3,FALSE)</f>
        <v>0</v>
      </c>
      <c r="CJ114" s="45">
        <f t="shared" si="2"/>
        <v>0</v>
      </c>
      <c r="CK114" s="43">
        <f t="shared" si="3"/>
        <v>0</v>
      </c>
    </row>
    <row r="115" spans="2:89" x14ac:dyDescent="0.5">
      <c r="B115" s="58" t="s">
        <v>9</v>
      </c>
      <c r="C115" s="57" t="s">
        <v>81</v>
      </c>
      <c r="D115" s="57" t="s">
        <v>78</v>
      </c>
      <c r="E115" s="128">
        <f>OVERALL2021!AI115</f>
        <v>0</v>
      </c>
      <c r="F115" s="59">
        <f>'[1]INTERNAL PARAMETERS-1'!M7</f>
        <v>73.784999999999997</v>
      </c>
      <c r="G115" s="45">
        <f>OVYLD1_!G115*VLOOKUP(OVYLD2_!G$4,'[1]INTERNAL PARAMETERS-1'!$B$5:$J$44,5,FALSE)*VLOOKUP(OVYLD2_!G$4,'[1]INTERNAL PARAMETERS-1'!$B$5:$J$44,7,FALSE)*OVYLD2_!$F115 + OVYLD1_!G115*(1-VLOOKUP(OVYLD2_!G$4,'[1]INTERNAL PARAMETERS-1'!$B$5:$J$44,5,FALSE))*VLOOKUP(OVYLD2_!G$4,'[1]INTERNAL PARAMETERS-1'!$B$5:$J$44,9,FALSE)*OVYLD2_!$F115</f>
        <v>0</v>
      </c>
      <c r="H115" s="44">
        <f>OVYLD1_!H115*VLOOKUP(OVYLD2_!H$4,'[1]INTERNAL PARAMETERS-1'!$B$5:$J$44,5,FALSE)*VLOOKUP(OVYLD2_!H$4,'[1]INTERNAL PARAMETERS-1'!$B$5:$J$44,7,FALSE)*OVYLD2_!$F115 + OVYLD1_!H115*(1-VLOOKUP(OVYLD2_!H$4,'[1]INTERNAL PARAMETERS-1'!$B$5:$J$44,5,FALSE))*VLOOKUP(OVYLD2_!H$4,'[1]INTERNAL PARAMETERS-1'!$B$5:$J$44,9,FALSE)*OVYLD2_!$F115</f>
        <v>0</v>
      </c>
      <c r="I115" s="44">
        <f>OVYLD1_!I115*VLOOKUP(OVYLD2_!I$4,'[1]INTERNAL PARAMETERS-1'!$B$5:$J$44,5,FALSE)*VLOOKUP(OVYLD2_!I$4,'[1]INTERNAL PARAMETERS-1'!$B$5:$J$44,7,FALSE)*OVYLD2_!$F115 + OVYLD1_!I115*(1-VLOOKUP(OVYLD2_!I$4,'[1]INTERNAL PARAMETERS-1'!$B$5:$J$44,5,FALSE))*VLOOKUP(OVYLD2_!I$4,'[1]INTERNAL PARAMETERS-1'!$B$5:$J$44,9,FALSE)*OVYLD2_!$F115</f>
        <v>0</v>
      </c>
      <c r="J115" s="44">
        <f>OVYLD1_!J115*VLOOKUP(OVYLD2_!J$4,'[1]INTERNAL PARAMETERS-1'!$B$5:$J$44,5,FALSE)*VLOOKUP(OVYLD2_!J$4,'[1]INTERNAL PARAMETERS-1'!$B$5:$J$44,7,FALSE)*OVYLD2_!$F115 + OVYLD1_!J115*(1-VLOOKUP(OVYLD2_!J$4,'[1]INTERNAL PARAMETERS-1'!$B$5:$J$44,5,FALSE))*VLOOKUP(OVYLD2_!J$4,'[1]INTERNAL PARAMETERS-1'!$B$5:$J$44,9,FALSE)*OVYLD2_!$F115</f>
        <v>0</v>
      </c>
      <c r="K115" s="44">
        <f>OVYLD1_!K115*VLOOKUP(OVYLD2_!K$4,'[1]INTERNAL PARAMETERS-1'!$B$5:$J$44,5,FALSE)*VLOOKUP(OVYLD2_!K$4,'[1]INTERNAL PARAMETERS-1'!$B$5:$J$44,7,FALSE)*OVYLD2_!$F115 + OVYLD1_!K115*(1-VLOOKUP(OVYLD2_!K$4,'[1]INTERNAL PARAMETERS-1'!$B$5:$J$44,5,FALSE))*VLOOKUP(OVYLD2_!K$4,'[1]INTERNAL PARAMETERS-1'!$B$5:$J$44,9,FALSE)*OVYLD2_!$F115</f>
        <v>0</v>
      </c>
      <c r="L115" s="44">
        <f>OVYLD1_!L115*VLOOKUP(OVYLD2_!L$4,'[1]INTERNAL PARAMETERS-1'!$B$5:$J$44,5,FALSE)*VLOOKUP(OVYLD2_!L$4,'[1]INTERNAL PARAMETERS-1'!$B$5:$J$44,7,FALSE)*OVYLD2_!$F115 + OVYLD1_!L115*(1-VLOOKUP(OVYLD2_!L$4,'[1]INTERNAL PARAMETERS-1'!$B$5:$J$44,5,FALSE))*VLOOKUP(OVYLD2_!L$4,'[1]INTERNAL PARAMETERS-1'!$B$5:$J$44,9,FALSE)*OVYLD2_!$F115</f>
        <v>0</v>
      </c>
      <c r="M115" s="44">
        <f>OVYLD1_!M115*VLOOKUP(OVYLD2_!M$4,'[1]INTERNAL PARAMETERS-1'!$B$5:$J$44,5,FALSE)*VLOOKUP(OVYLD2_!M$4,'[1]INTERNAL PARAMETERS-1'!$B$5:$J$44,7,FALSE)*OVYLD2_!$F115 + OVYLD1_!M115*(1-VLOOKUP(OVYLD2_!M$4,'[1]INTERNAL PARAMETERS-1'!$B$5:$J$44,5,FALSE))*VLOOKUP(OVYLD2_!M$4,'[1]INTERNAL PARAMETERS-1'!$B$5:$J$44,9,FALSE)*OVYLD2_!$F115</f>
        <v>0</v>
      </c>
      <c r="N115" s="44">
        <f>OVYLD1_!N115*VLOOKUP(OVYLD2_!N$4,'[1]INTERNAL PARAMETERS-1'!$B$5:$J$44,5,FALSE)*VLOOKUP(OVYLD2_!N$4,'[1]INTERNAL PARAMETERS-1'!$B$5:$J$44,7,FALSE)*OVYLD2_!$F115 + OVYLD1_!N115*(1-VLOOKUP(OVYLD2_!N$4,'[1]INTERNAL PARAMETERS-1'!$B$5:$J$44,5,FALSE))*VLOOKUP(OVYLD2_!N$4,'[1]INTERNAL PARAMETERS-1'!$B$5:$J$44,9,FALSE)*OVYLD2_!$F115</f>
        <v>0</v>
      </c>
      <c r="O115" s="44">
        <f>OVYLD1_!O115*VLOOKUP(OVYLD2_!O$4,'[1]INTERNAL PARAMETERS-1'!$B$5:$J$44,5,FALSE)*VLOOKUP(OVYLD2_!O$4,'[1]INTERNAL PARAMETERS-1'!$B$5:$J$44,7,FALSE)*OVYLD2_!$F115 + OVYLD1_!O115*(1-VLOOKUP(OVYLD2_!O$4,'[1]INTERNAL PARAMETERS-1'!$B$5:$J$44,5,FALSE))*VLOOKUP(OVYLD2_!O$4,'[1]INTERNAL PARAMETERS-1'!$B$5:$J$44,9,FALSE)*OVYLD2_!$F115</f>
        <v>0</v>
      </c>
      <c r="P115" s="44">
        <f>OVYLD1_!P115*VLOOKUP(OVYLD2_!P$4,'[1]INTERNAL PARAMETERS-1'!$B$5:$J$44,5,FALSE)*VLOOKUP(OVYLD2_!P$4,'[1]INTERNAL PARAMETERS-1'!$B$5:$J$44,7,FALSE)*OVYLD2_!$F115 + OVYLD1_!P115*(1-VLOOKUP(OVYLD2_!P$4,'[1]INTERNAL PARAMETERS-1'!$B$5:$J$44,5,FALSE))*VLOOKUP(OVYLD2_!P$4,'[1]INTERNAL PARAMETERS-1'!$B$5:$J$44,9,FALSE)*OVYLD2_!$F115</f>
        <v>0</v>
      </c>
      <c r="Q115" s="44">
        <f>OVYLD1_!Q115*VLOOKUP(OVYLD2_!Q$4,'[1]INTERNAL PARAMETERS-1'!$B$5:$J$44,5,FALSE)*VLOOKUP(OVYLD2_!Q$4,'[1]INTERNAL PARAMETERS-1'!$B$5:$J$44,7,FALSE)*OVYLD2_!$F115 + OVYLD1_!Q115*(1-VLOOKUP(OVYLD2_!Q$4,'[1]INTERNAL PARAMETERS-1'!$B$5:$J$44,5,FALSE))*VLOOKUP(OVYLD2_!Q$4,'[1]INTERNAL PARAMETERS-1'!$B$5:$J$44,9,FALSE)*OVYLD2_!$F115</f>
        <v>0</v>
      </c>
      <c r="R115" s="44">
        <f>OVYLD1_!R115*VLOOKUP(OVYLD2_!R$4,'[1]INTERNAL PARAMETERS-1'!$B$5:$J$44,5,FALSE)*VLOOKUP(OVYLD2_!R$4,'[1]INTERNAL PARAMETERS-1'!$B$5:$J$44,7,FALSE)*OVYLD2_!$F115 + OVYLD1_!R115*(1-VLOOKUP(OVYLD2_!R$4,'[1]INTERNAL PARAMETERS-1'!$B$5:$J$44,5,FALSE))*VLOOKUP(OVYLD2_!R$4,'[1]INTERNAL PARAMETERS-1'!$B$5:$J$44,9,FALSE)*OVYLD2_!$F115</f>
        <v>0</v>
      </c>
      <c r="S115" s="44">
        <f>OVYLD1_!S115*VLOOKUP(OVYLD2_!S$4,'[1]INTERNAL PARAMETERS-1'!$B$5:$J$44,5,FALSE)*VLOOKUP(OVYLD2_!S$4,'[1]INTERNAL PARAMETERS-1'!$B$5:$J$44,7,FALSE)*OVYLD2_!$F115 + OVYLD1_!S115*(1-VLOOKUP(OVYLD2_!S$4,'[1]INTERNAL PARAMETERS-1'!$B$5:$J$44,5,FALSE))*VLOOKUP(OVYLD2_!S$4,'[1]INTERNAL PARAMETERS-1'!$B$5:$J$44,9,FALSE)*OVYLD2_!$F115</f>
        <v>0</v>
      </c>
      <c r="T115" s="44">
        <f>OVYLD1_!T115*VLOOKUP(OVYLD2_!T$4,'[1]INTERNAL PARAMETERS-1'!$B$5:$J$44,5,FALSE)*VLOOKUP(OVYLD2_!T$4,'[1]INTERNAL PARAMETERS-1'!$B$5:$J$44,7,FALSE)*OVYLD2_!$F115 + OVYLD1_!T115*(1-VLOOKUP(OVYLD2_!T$4,'[1]INTERNAL PARAMETERS-1'!$B$5:$J$44,5,FALSE))*VLOOKUP(OVYLD2_!T$4,'[1]INTERNAL PARAMETERS-1'!$B$5:$J$44,9,FALSE)*OVYLD2_!$F115</f>
        <v>0</v>
      </c>
      <c r="U115" s="44">
        <f>OVYLD1_!U115*VLOOKUP(OVYLD2_!U$4,'[1]INTERNAL PARAMETERS-1'!$B$5:$J$44,5,FALSE)*VLOOKUP(OVYLD2_!U$4,'[1]INTERNAL PARAMETERS-1'!$B$5:$J$44,7,FALSE)*OVYLD2_!$F115 + OVYLD1_!U115*(1-VLOOKUP(OVYLD2_!U$4,'[1]INTERNAL PARAMETERS-1'!$B$5:$J$44,5,FALSE))*VLOOKUP(OVYLD2_!U$4,'[1]INTERNAL PARAMETERS-1'!$B$5:$J$44,9,FALSE)*OVYLD2_!$F115</f>
        <v>0</v>
      </c>
      <c r="V115" s="44">
        <f>OVYLD1_!V115*VLOOKUP(OVYLD2_!V$4,'[1]INTERNAL PARAMETERS-1'!$B$5:$J$44,5,FALSE)*VLOOKUP(OVYLD2_!V$4,'[1]INTERNAL PARAMETERS-1'!$B$5:$J$44,7,FALSE)*OVYLD2_!$F115 + OVYLD1_!V115*(1-VLOOKUP(OVYLD2_!V$4,'[1]INTERNAL PARAMETERS-1'!$B$5:$J$44,5,FALSE))*VLOOKUP(OVYLD2_!V$4,'[1]INTERNAL PARAMETERS-1'!$B$5:$J$44,9,FALSE)*OVYLD2_!$F115</f>
        <v>0</v>
      </c>
      <c r="W115" s="44">
        <f>OVYLD1_!W115*VLOOKUP(OVYLD2_!W$4,'[1]INTERNAL PARAMETERS-1'!$B$5:$J$44,5,FALSE)*VLOOKUP(OVYLD2_!W$4,'[1]INTERNAL PARAMETERS-1'!$B$5:$J$44,7,FALSE)*OVYLD2_!$F115 + OVYLD1_!W115*(1-VLOOKUP(OVYLD2_!W$4,'[1]INTERNAL PARAMETERS-1'!$B$5:$J$44,5,FALSE))*VLOOKUP(OVYLD2_!W$4,'[1]INTERNAL PARAMETERS-1'!$B$5:$J$44,9,FALSE)*OVYLD2_!$F115</f>
        <v>0</v>
      </c>
      <c r="X115" s="44">
        <f>OVYLD1_!X115*VLOOKUP(OVYLD2_!X$4,'[1]INTERNAL PARAMETERS-1'!$B$5:$J$44,5,FALSE)*VLOOKUP(OVYLD2_!X$4,'[1]INTERNAL PARAMETERS-1'!$B$5:$J$44,7,FALSE)*OVYLD2_!$F115 + OVYLD1_!X115*(1-VLOOKUP(OVYLD2_!X$4,'[1]INTERNAL PARAMETERS-1'!$B$5:$J$44,5,FALSE))*VLOOKUP(OVYLD2_!X$4,'[1]INTERNAL PARAMETERS-1'!$B$5:$J$44,9,FALSE)*OVYLD2_!$F115</f>
        <v>0</v>
      </c>
      <c r="Y115" s="44">
        <f>OVYLD1_!Y115*VLOOKUP(OVYLD2_!Y$4,'[1]INTERNAL PARAMETERS-1'!$B$5:$J$44,5,FALSE)*VLOOKUP(OVYLD2_!Y$4,'[1]INTERNAL PARAMETERS-1'!$B$5:$J$44,7,FALSE)*OVYLD2_!$F115 + OVYLD1_!Y115*(1-VLOOKUP(OVYLD2_!Y$4,'[1]INTERNAL PARAMETERS-1'!$B$5:$J$44,5,FALSE))*VLOOKUP(OVYLD2_!Y$4,'[1]INTERNAL PARAMETERS-1'!$B$5:$J$44,9,FALSE)*OVYLD2_!$F115</f>
        <v>0</v>
      </c>
      <c r="Z115" s="44">
        <f>OVYLD1_!Z115*VLOOKUP(OVYLD2_!Z$4,'[1]INTERNAL PARAMETERS-1'!$B$5:$J$44,5,FALSE)*VLOOKUP(OVYLD2_!Z$4,'[1]INTERNAL PARAMETERS-1'!$B$5:$J$44,7,FALSE)*OVYLD2_!$F115 + OVYLD1_!Z115*(1-VLOOKUP(OVYLD2_!Z$4,'[1]INTERNAL PARAMETERS-1'!$B$5:$J$44,5,FALSE))*VLOOKUP(OVYLD2_!Z$4,'[1]INTERNAL PARAMETERS-1'!$B$5:$J$44,9,FALSE)*OVYLD2_!$F115</f>
        <v>0</v>
      </c>
      <c r="AA115" s="44">
        <f>OVYLD1_!AA115*VLOOKUP(OVYLD2_!AA$4,'[1]INTERNAL PARAMETERS-1'!$B$5:$J$44,5,FALSE)*VLOOKUP(OVYLD2_!AA$4,'[1]INTERNAL PARAMETERS-1'!$B$5:$J$44,7,FALSE)*OVYLD2_!$F115 + OVYLD1_!AA115*(1-VLOOKUP(OVYLD2_!AA$4,'[1]INTERNAL PARAMETERS-1'!$B$5:$J$44,5,FALSE))*VLOOKUP(OVYLD2_!AA$4,'[1]INTERNAL PARAMETERS-1'!$B$5:$J$44,9,FALSE)*OVYLD2_!$F115</f>
        <v>0</v>
      </c>
      <c r="AB115" s="44">
        <f>OVYLD1_!AB115*VLOOKUP(OVYLD2_!AB$4,'[1]INTERNAL PARAMETERS-1'!$B$5:$J$44,5,FALSE)*VLOOKUP(OVYLD2_!AB$4,'[1]INTERNAL PARAMETERS-1'!$B$5:$J$44,7,FALSE)*OVYLD2_!$F115 + OVYLD1_!AB115*(1-VLOOKUP(OVYLD2_!AB$4,'[1]INTERNAL PARAMETERS-1'!$B$5:$J$44,5,FALSE))*VLOOKUP(OVYLD2_!AB$4,'[1]INTERNAL PARAMETERS-1'!$B$5:$J$44,9,FALSE)*OVYLD2_!$F115</f>
        <v>0</v>
      </c>
      <c r="AC115" s="44">
        <f>OVYLD1_!AC115*VLOOKUP(OVYLD2_!AC$4,'[1]INTERNAL PARAMETERS-1'!$B$5:$J$44,5,FALSE)*VLOOKUP(OVYLD2_!AC$4,'[1]INTERNAL PARAMETERS-1'!$B$5:$J$44,7,FALSE)*OVYLD2_!$F115 + OVYLD1_!AC115*(1-VLOOKUP(OVYLD2_!AC$4,'[1]INTERNAL PARAMETERS-1'!$B$5:$J$44,5,FALSE))*VLOOKUP(OVYLD2_!AC$4,'[1]INTERNAL PARAMETERS-1'!$B$5:$J$44,9,FALSE)*OVYLD2_!$F115</f>
        <v>0</v>
      </c>
      <c r="AD115" s="44">
        <f>OVYLD1_!AD115*VLOOKUP(OVYLD2_!AD$4,'[1]INTERNAL PARAMETERS-1'!$B$5:$J$44,5,FALSE)*VLOOKUP(OVYLD2_!AD$4,'[1]INTERNAL PARAMETERS-1'!$B$5:$J$44,7,FALSE)*OVYLD2_!$F115 + OVYLD1_!AD115*(1-VLOOKUP(OVYLD2_!AD$4,'[1]INTERNAL PARAMETERS-1'!$B$5:$J$44,5,FALSE))*VLOOKUP(OVYLD2_!AD$4,'[1]INTERNAL PARAMETERS-1'!$B$5:$J$44,9,FALSE)*OVYLD2_!$F115</f>
        <v>0</v>
      </c>
      <c r="AE115" s="44">
        <f>OVYLD1_!AE115*VLOOKUP(OVYLD2_!AE$4,'[1]INTERNAL PARAMETERS-1'!$B$5:$J$44,5,FALSE)*VLOOKUP(OVYLD2_!AE$4,'[1]INTERNAL PARAMETERS-1'!$B$5:$J$44,7,FALSE)*OVYLD2_!$F115 + OVYLD1_!AE115*(1-VLOOKUP(OVYLD2_!AE$4,'[1]INTERNAL PARAMETERS-1'!$B$5:$J$44,5,FALSE))*VLOOKUP(OVYLD2_!AE$4,'[1]INTERNAL PARAMETERS-1'!$B$5:$J$44,9,FALSE)*OVYLD2_!$F115</f>
        <v>0</v>
      </c>
      <c r="AF115" s="44">
        <f>OVYLD1_!AF115*VLOOKUP(OVYLD2_!AF$4,'[1]INTERNAL PARAMETERS-1'!$B$5:$J$44,5,FALSE)*VLOOKUP(OVYLD2_!AF$4,'[1]INTERNAL PARAMETERS-1'!$B$5:$J$44,7,FALSE)*OVYLD2_!$F115 + OVYLD1_!AF115*(1-VLOOKUP(OVYLD2_!AF$4,'[1]INTERNAL PARAMETERS-1'!$B$5:$J$44,5,FALSE))*VLOOKUP(OVYLD2_!AF$4,'[1]INTERNAL PARAMETERS-1'!$B$5:$J$44,9,FALSE)*OVYLD2_!$F115</f>
        <v>0</v>
      </c>
      <c r="AG115" s="44">
        <f>OVYLD1_!AG115*VLOOKUP(OVYLD2_!AG$4,'[1]INTERNAL PARAMETERS-1'!$B$5:$J$44,5,FALSE)*VLOOKUP(OVYLD2_!AG$4,'[1]INTERNAL PARAMETERS-1'!$B$5:$J$44,7,FALSE)*OVYLD2_!$F115 + OVYLD1_!AG115*(1-VLOOKUP(OVYLD2_!AG$4,'[1]INTERNAL PARAMETERS-1'!$B$5:$J$44,5,FALSE))*VLOOKUP(OVYLD2_!AG$4,'[1]INTERNAL PARAMETERS-1'!$B$5:$J$44,9,FALSE)*OVYLD2_!$F115</f>
        <v>0</v>
      </c>
      <c r="AH115" s="44">
        <f>OVYLD1_!AH115*VLOOKUP(OVYLD2_!AH$4,'[1]INTERNAL PARAMETERS-1'!$B$5:$J$44,5,FALSE)*VLOOKUP(OVYLD2_!AH$4,'[1]INTERNAL PARAMETERS-1'!$B$5:$J$44,7,FALSE)*OVYLD2_!$F115 + OVYLD1_!AH115*(1-VLOOKUP(OVYLD2_!AH$4,'[1]INTERNAL PARAMETERS-1'!$B$5:$J$44,5,FALSE))*VLOOKUP(OVYLD2_!AH$4,'[1]INTERNAL PARAMETERS-1'!$B$5:$J$44,9,FALSE)*OVYLD2_!$F115</f>
        <v>0</v>
      </c>
      <c r="AI115" s="44">
        <f>OVYLD1_!AI115*VLOOKUP(OVYLD2_!AI$4,'[1]INTERNAL PARAMETERS-1'!$B$5:$J$44,5,FALSE)*VLOOKUP(OVYLD2_!AI$4,'[1]INTERNAL PARAMETERS-1'!$B$5:$J$44,7,FALSE)*OVYLD2_!$F115 + OVYLD1_!AI115*(1-VLOOKUP(OVYLD2_!AI$4,'[1]INTERNAL PARAMETERS-1'!$B$5:$J$44,5,FALSE))*VLOOKUP(OVYLD2_!AI$4,'[1]INTERNAL PARAMETERS-1'!$B$5:$J$44,9,FALSE)*OVYLD2_!$F115</f>
        <v>0</v>
      </c>
      <c r="AJ115" s="44">
        <f>OVYLD1_!AJ115*VLOOKUP(OVYLD2_!AJ$4,'[1]INTERNAL PARAMETERS-1'!$B$5:$J$44,5,FALSE)*VLOOKUP(OVYLD2_!AJ$4,'[1]INTERNAL PARAMETERS-1'!$B$5:$J$44,7,FALSE)*OVYLD2_!$F115 + OVYLD1_!AJ115*(1-VLOOKUP(OVYLD2_!AJ$4,'[1]INTERNAL PARAMETERS-1'!$B$5:$J$44,5,FALSE))*VLOOKUP(OVYLD2_!AJ$4,'[1]INTERNAL PARAMETERS-1'!$B$5:$J$44,9,FALSE)*OVYLD2_!$F115</f>
        <v>0</v>
      </c>
      <c r="AK115" s="44">
        <f>OVYLD1_!AK115*VLOOKUP(OVYLD2_!AK$4,'[1]INTERNAL PARAMETERS-1'!$B$5:$J$44,5,FALSE)*VLOOKUP(OVYLD2_!AK$4,'[1]INTERNAL PARAMETERS-1'!$B$5:$J$44,7,FALSE)*OVYLD2_!$F115 + OVYLD1_!AK115*(1-VLOOKUP(OVYLD2_!AK$4,'[1]INTERNAL PARAMETERS-1'!$B$5:$J$44,5,FALSE))*VLOOKUP(OVYLD2_!AK$4,'[1]INTERNAL PARAMETERS-1'!$B$5:$J$44,9,FALSE)*OVYLD2_!$F115</f>
        <v>0</v>
      </c>
      <c r="AL115" s="44">
        <f>OVYLD1_!AL115*VLOOKUP(OVYLD2_!AL$4,'[1]INTERNAL PARAMETERS-1'!$B$5:$J$44,5,FALSE)*VLOOKUP(OVYLD2_!AL$4,'[1]INTERNAL PARAMETERS-1'!$B$5:$J$44,7,FALSE)*OVYLD2_!$F115 + OVYLD1_!AL115*(1-VLOOKUP(OVYLD2_!AL$4,'[1]INTERNAL PARAMETERS-1'!$B$5:$J$44,5,FALSE))*VLOOKUP(OVYLD2_!AL$4,'[1]INTERNAL PARAMETERS-1'!$B$5:$J$44,9,FALSE)*OVYLD2_!$F115</f>
        <v>0</v>
      </c>
      <c r="AM115" s="44">
        <f>OVYLD1_!AM115*VLOOKUP(OVYLD2_!AM$4,'[1]INTERNAL PARAMETERS-1'!$B$5:$J$44,5,FALSE)*VLOOKUP(OVYLD2_!AM$4,'[1]INTERNAL PARAMETERS-1'!$B$5:$J$44,7,FALSE)*OVYLD2_!$F115 + OVYLD1_!AM115*(1-VLOOKUP(OVYLD2_!AM$4,'[1]INTERNAL PARAMETERS-1'!$B$5:$J$44,5,FALSE))*VLOOKUP(OVYLD2_!AM$4,'[1]INTERNAL PARAMETERS-1'!$B$5:$J$44,9,FALSE)*OVYLD2_!$F115</f>
        <v>0</v>
      </c>
      <c r="AN115" s="44">
        <f>OVYLD1_!AN115*VLOOKUP(OVYLD2_!AN$4,'[1]INTERNAL PARAMETERS-1'!$B$5:$J$44,5,FALSE)*VLOOKUP(OVYLD2_!AN$4,'[1]INTERNAL PARAMETERS-1'!$B$5:$J$44,7,FALSE)*OVYLD2_!$F115 + OVYLD1_!AN115*(1-VLOOKUP(OVYLD2_!AN$4,'[1]INTERNAL PARAMETERS-1'!$B$5:$J$44,5,FALSE))*VLOOKUP(OVYLD2_!AN$4,'[1]INTERNAL PARAMETERS-1'!$B$5:$J$44,9,FALSE)*OVYLD2_!$F115</f>
        <v>0</v>
      </c>
      <c r="AO115" s="44">
        <f>OVYLD1_!AO115*VLOOKUP(OVYLD2_!AO$4,'[1]INTERNAL PARAMETERS-1'!$B$5:$J$44,5,FALSE)*VLOOKUP(OVYLD2_!AO$4,'[1]INTERNAL PARAMETERS-1'!$B$5:$J$44,7,FALSE)*OVYLD2_!$F115 + OVYLD1_!AO115*(1-VLOOKUP(OVYLD2_!AO$4,'[1]INTERNAL PARAMETERS-1'!$B$5:$J$44,5,FALSE))*VLOOKUP(OVYLD2_!AO$4,'[1]INTERNAL PARAMETERS-1'!$B$5:$J$44,9,FALSE)*OVYLD2_!$F115</f>
        <v>0</v>
      </c>
      <c r="AP115" s="44">
        <f>OVYLD1_!AP115*VLOOKUP(OVYLD2_!AP$4,'[1]INTERNAL PARAMETERS-1'!$B$5:$J$44,5,FALSE)*VLOOKUP(OVYLD2_!AP$4,'[1]INTERNAL PARAMETERS-1'!$B$5:$J$44,7,FALSE)*OVYLD2_!$F115 + OVYLD1_!AP115*(1-VLOOKUP(OVYLD2_!AP$4,'[1]INTERNAL PARAMETERS-1'!$B$5:$J$44,5,FALSE))*VLOOKUP(OVYLD2_!AP$4,'[1]INTERNAL PARAMETERS-1'!$B$5:$J$44,9,FALSE)*OVYLD2_!$F115</f>
        <v>0</v>
      </c>
      <c r="AQ115" s="44">
        <f>OVYLD1_!AQ115*VLOOKUP(OVYLD2_!AQ$4,'[1]INTERNAL PARAMETERS-1'!$B$5:$J$44,5,FALSE)*VLOOKUP(OVYLD2_!AQ$4,'[1]INTERNAL PARAMETERS-1'!$B$5:$J$44,7,FALSE)*OVYLD2_!$F115 + OVYLD1_!AQ115*(1-VLOOKUP(OVYLD2_!AQ$4,'[1]INTERNAL PARAMETERS-1'!$B$5:$J$44,5,FALSE))*VLOOKUP(OVYLD2_!AQ$4,'[1]INTERNAL PARAMETERS-1'!$B$5:$J$44,9,FALSE)*OVYLD2_!$F115</f>
        <v>0</v>
      </c>
      <c r="AR115" s="44">
        <f>OVYLD1_!AR115*VLOOKUP(OVYLD2_!AR$4,'[1]INTERNAL PARAMETERS-1'!$B$5:$J$44,5,FALSE)*VLOOKUP(OVYLD2_!AR$4,'[1]INTERNAL PARAMETERS-1'!$B$5:$J$44,7,FALSE)*OVYLD2_!$F115 + OVYLD1_!AR115*(1-VLOOKUP(OVYLD2_!AR$4,'[1]INTERNAL PARAMETERS-1'!$B$5:$J$44,5,FALSE))*VLOOKUP(OVYLD2_!AR$4,'[1]INTERNAL PARAMETERS-1'!$B$5:$J$44,9,FALSE)*OVYLD2_!$F115</f>
        <v>0</v>
      </c>
      <c r="AS115" s="44">
        <f>OVYLD1_!AS115*VLOOKUP(OVYLD2_!AS$4,'[1]INTERNAL PARAMETERS-1'!$B$5:$J$44,5,FALSE)*VLOOKUP(OVYLD2_!AS$4,'[1]INTERNAL PARAMETERS-1'!$B$5:$J$44,7,FALSE)*OVYLD2_!$F115 + OVYLD1_!AS115*(1-VLOOKUP(OVYLD2_!AS$4,'[1]INTERNAL PARAMETERS-1'!$B$5:$J$44,5,FALSE))*VLOOKUP(OVYLD2_!AS$4,'[1]INTERNAL PARAMETERS-1'!$B$5:$J$44,9,FALSE)*OVYLD2_!$F115</f>
        <v>0</v>
      </c>
      <c r="AT115" s="43">
        <f>OVYLD1_!AT115*VLOOKUP(OVYLD2_!AT$4,'[1]INTERNAL PARAMETERS-1'!$B$5:$J$44,5,FALSE)*VLOOKUP(OVYLD2_!AT$4,'[1]INTERNAL PARAMETERS-1'!$B$5:$J$44,7,FALSE)*OVYLD2_!$F115 + OVYLD1_!AT115*(1-VLOOKUP(OVYLD2_!AT$4,'[1]INTERNAL PARAMETERS-1'!$B$5:$J$44,5,FALSE))*VLOOKUP(OVYLD2_!AT$4,'[1]INTERNAL PARAMETERS-1'!$B$5:$J$44,9,FALSE)*OVYLD2_!$F115</f>
        <v>0</v>
      </c>
      <c r="AU115" s="45">
        <f>OVYLD1_!AU115*VLOOKUP(OVYLD2_!AU$4,'[1]INTERNAL PARAMETERS-1'!$B$5:$J$44,5,FALSE)*VLOOKUP(OVYLD2_!AU$4,'[1]INTERNAL PARAMETERS-1'!$B$5:$J$44,6,FALSE)*VLOOKUP(OVYLD2_!AU$4,'[1]INTERNAL PARAMETERS-1'!$B$5:$J$44,3,FALSE) + OVYLD1_!AU115*(1-VLOOKUP(OVYLD2_!AU$4,'[1]INTERNAL PARAMETERS-1'!$B$5:$J$44,5,FALSE))*VLOOKUP(OVYLD2_!AU$4,'[1]INTERNAL PARAMETERS-1'!$B$5:$J$44,8,FALSE)*VLOOKUP(OVYLD2_!AU$4,'[1]INTERNAL PARAMETERS-1'!$B$5:$J$44,3,FALSE)</f>
        <v>0</v>
      </c>
      <c r="AV115" s="44">
        <f>OVYLD1_!AV115*VLOOKUP(OVYLD2_!AV$4,'[1]INTERNAL PARAMETERS-1'!$B$5:$J$44,5,FALSE)*VLOOKUP(OVYLD2_!AV$4,'[1]INTERNAL PARAMETERS-1'!$B$5:$J$44,6,FALSE)*VLOOKUP(OVYLD2_!AV$4,'[1]INTERNAL PARAMETERS-1'!$B$5:$J$44,3,FALSE) + OVYLD1_!AV115*(1-VLOOKUP(OVYLD2_!AV$4,'[1]INTERNAL PARAMETERS-1'!$B$5:$J$44,5,FALSE))*VLOOKUP(OVYLD2_!AV$4,'[1]INTERNAL PARAMETERS-1'!$B$5:$J$44,8,FALSE)*VLOOKUP(OVYLD2_!AV$4,'[1]INTERNAL PARAMETERS-1'!$B$5:$J$44,3,FALSE)</f>
        <v>0</v>
      </c>
      <c r="AW115" s="44">
        <f>OVYLD1_!AW115*VLOOKUP(OVYLD2_!AW$4,'[1]INTERNAL PARAMETERS-1'!$B$5:$J$44,5,FALSE)*VLOOKUP(OVYLD2_!AW$4,'[1]INTERNAL PARAMETERS-1'!$B$5:$J$44,6,FALSE)*VLOOKUP(OVYLD2_!AW$4,'[1]INTERNAL PARAMETERS-1'!$B$5:$J$44,3,FALSE) + OVYLD1_!AW115*(1-VLOOKUP(OVYLD2_!AW$4,'[1]INTERNAL PARAMETERS-1'!$B$5:$J$44,5,FALSE))*VLOOKUP(OVYLD2_!AW$4,'[1]INTERNAL PARAMETERS-1'!$B$5:$J$44,8,FALSE)*VLOOKUP(OVYLD2_!AW$4,'[1]INTERNAL PARAMETERS-1'!$B$5:$J$44,3,FALSE)</f>
        <v>0</v>
      </c>
      <c r="AX115" s="44">
        <f>OVYLD1_!AX115*VLOOKUP(OVYLD2_!AX$4,'[1]INTERNAL PARAMETERS-1'!$B$5:$J$44,5,FALSE)*VLOOKUP(OVYLD2_!AX$4,'[1]INTERNAL PARAMETERS-1'!$B$5:$J$44,6,FALSE)*VLOOKUP(OVYLD2_!AX$4,'[1]INTERNAL PARAMETERS-1'!$B$5:$J$44,3,FALSE) + OVYLD1_!AX115*(1-VLOOKUP(OVYLD2_!AX$4,'[1]INTERNAL PARAMETERS-1'!$B$5:$J$44,5,FALSE))*VLOOKUP(OVYLD2_!AX$4,'[1]INTERNAL PARAMETERS-1'!$B$5:$J$44,8,FALSE)*VLOOKUP(OVYLD2_!AX$4,'[1]INTERNAL PARAMETERS-1'!$B$5:$J$44,3,FALSE)</f>
        <v>0</v>
      </c>
      <c r="AY115" s="44">
        <f>OVYLD1_!AY115*VLOOKUP(OVYLD2_!AY$4,'[1]INTERNAL PARAMETERS-1'!$B$5:$J$44,5,FALSE)*VLOOKUP(OVYLD2_!AY$4,'[1]INTERNAL PARAMETERS-1'!$B$5:$J$44,6,FALSE)*VLOOKUP(OVYLD2_!AY$4,'[1]INTERNAL PARAMETERS-1'!$B$5:$J$44,3,FALSE) + OVYLD1_!AY115*(1-VLOOKUP(OVYLD2_!AY$4,'[1]INTERNAL PARAMETERS-1'!$B$5:$J$44,5,FALSE))*VLOOKUP(OVYLD2_!AY$4,'[1]INTERNAL PARAMETERS-1'!$B$5:$J$44,8,FALSE)*VLOOKUP(OVYLD2_!AY$4,'[1]INTERNAL PARAMETERS-1'!$B$5:$J$44,3,FALSE)</f>
        <v>0</v>
      </c>
      <c r="AZ115" s="44">
        <f>OVYLD1_!AZ115*VLOOKUP(OVYLD2_!AZ$4,'[1]INTERNAL PARAMETERS-1'!$B$5:$J$44,5,FALSE)*VLOOKUP(OVYLD2_!AZ$4,'[1]INTERNAL PARAMETERS-1'!$B$5:$J$44,6,FALSE)*VLOOKUP(OVYLD2_!AZ$4,'[1]INTERNAL PARAMETERS-1'!$B$5:$J$44,3,FALSE) + OVYLD1_!AZ115*(1-VLOOKUP(OVYLD2_!AZ$4,'[1]INTERNAL PARAMETERS-1'!$B$5:$J$44,5,FALSE))*VLOOKUP(OVYLD2_!AZ$4,'[1]INTERNAL PARAMETERS-1'!$B$5:$J$44,8,FALSE)*VLOOKUP(OVYLD2_!AZ$4,'[1]INTERNAL PARAMETERS-1'!$B$5:$J$44,3,FALSE)</f>
        <v>0</v>
      </c>
      <c r="BA115" s="44">
        <f>OVYLD1_!BA115*VLOOKUP(OVYLD2_!BA$4,'[1]INTERNAL PARAMETERS-1'!$B$5:$J$44,5,FALSE)*VLOOKUP(OVYLD2_!BA$4,'[1]INTERNAL PARAMETERS-1'!$B$5:$J$44,6,FALSE)*VLOOKUP(OVYLD2_!BA$4,'[1]INTERNAL PARAMETERS-1'!$B$5:$J$44,3,FALSE) + OVYLD1_!BA115*(1-VLOOKUP(OVYLD2_!BA$4,'[1]INTERNAL PARAMETERS-1'!$B$5:$J$44,5,FALSE))*VLOOKUP(OVYLD2_!BA$4,'[1]INTERNAL PARAMETERS-1'!$B$5:$J$44,8,FALSE)*VLOOKUP(OVYLD2_!BA$4,'[1]INTERNAL PARAMETERS-1'!$B$5:$J$44,3,FALSE)</f>
        <v>0</v>
      </c>
      <c r="BB115" s="44">
        <f>OVYLD1_!BB115*VLOOKUP(OVYLD2_!BB$4,'[1]INTERNAL PARAMETERS-1'!$B$5:$J$44,5,FALSE)*VLOOKUP(OVYLD2_!BB$4,'[1]INTERNAL PARAMETERS-1'!$B$5:$J$44,6,FALSE)*VLOOKUP(OVYLD2_!BB$4,'[1]INTERNAL PARAMETERS-1'!$B$5:$J$44,3,FALSE) + OVYLD1_!BB115*(1-VLOOKUP(OVYLD2_!BB$4,'[1]INTERNAL PARAMETERS-1'!$B$5:$J$44,5,FALSE))*VLOOKUP(OVYLD2_!BB$4,'[1]INTERNAL PARAMETERS-1'!$B$5:$J$44,8,FALSE)*VLOOKUP(OVYLD2_!BB$4,'[1]INTERNAL PARAMETERS-1'!$B$5:$J$44,3,FALSE)</f>
        <v>0</v>
      </c>
      <c r="BC115" s="44">
        <f>OVYLD1_!BC115*VLOOKUP(OVYLD2_!BC$4,'[1]INTERNAL PARAMETERS-1'!$B$5:$J$44,5,FALSE)*VLOOKUP(OVYLD2_!BC$4,'[1]INTERNAL PARAMETERS-1'!$B$5:$J$44,6,FALSE)*VLOOKUP(OVYLD2_!BC$4,'[1]INTERNAL PARAMETERS-1'!$B$5:$J$44,3,FALSE) + OVYLD1_!BC115*(1-VLOOKUP(OVYLD2_!BC$4,'[1]INTERNAL PARAMETERS-1'!$B$5:$J$44,5,FALSE))*VLOOKUP(OVYLD2_!BC$4,'[1]INTERNAL PARAMETERS-1'!$B$5:$J$44,8,FALSE)*VLOOKUP(OVYLD2_!BC$4,'[1]INTERNAL PARAMETERS-1'!$B$5:$J$44,3,FALSE)</f>
        <v>0</v>
      </c>
      <c r="BD115" s="44">
        <f>OVYLD1_!BD115*VLOOKUP(OVYLD2_!BD$4,'[1]INTERNAL PARAMETERS-1'!$B$5:$J$44,5,FALSE)*VLOOKUP(OVYLD2_!BD$4,'[1]INTERNAL PARAMETERS-1'!$B$5:$J$44,6,FALSE)*VLOOKUP(OVYLD2_!BD$4,'[1]INTERNAL PARAMETERS-1'!$B$5:$J$44,3,FALSE) + OVYLD1_!BD115*(1-VLOOKUP(OVYLD2_!BD$4,'[1]INTERNAL PARAMETERS-1'!$B$5:$J$44,5,FALSE))*VLOOKUP(OVYLD2_!BD$4,'[1]INTERNAL PARAMETERS-1'!$B$5:$J$44,8,FALSE)*VLOOKUP(OVYLD2_!BD$4,'[1]INTERNAL PARAMETERS-1'!$B$5:$J$44,3,FALSE)</f>
        <v>0</v>
      </c>
      <c r="BE115" s="44">
        <f>OVYLD1_!BE115*VLOOKUP(OVYLD2_!BE$4,'[1]INTERNAL PARAMETERS-1'!$B$5:$J$44,5,FALSE)*VLOOKUP(OVYLD2_!BE$4,'[1]INTERNAL PARAMETERS-1'!$B$5:$J$44,6,FALSE)*VLOOKUP(OVYLD2_!BE$4,'[1]INTERNAL PARAMETERS-1'!$B$5:$J$44,3,FALSE) + OVYLD1_!BE115*(1-VLOOKUP(OVYLD2_!BE$4,'[1]INTERNAL PARAMETERS-1'!$B$5:$J$44,5,FALSE))*VLOOKUP(OVYLD2_!BE$4,'[1]INTERNAL PARAMETERS-1'!$B$5:$J$44,8,FALSE)*VLOOKUP(OVYLD2_!BE$4,'[1]INTERNAL PARAMETERS-1'!$B$5:$J$44,3,FALSE)</f>
        <v>0</v>
      </c>
      <c r="BF115" s="44">
        <f>OVYLD1_!BF115*VLOOKUP(OVYLD2_!BF$4,'[1]INTERNAL PARAMETERS-1'!$B$5:$J$44,5,FALSE)*VLOOKUP(OVYLD2_!BF$4,'[1]INTERNAL PARAMETERS-1'!$B$5:$J$44,6,FALSE)*VLOOKUP(OVYLD2_!BF$4,'[1]INTERNAL PARAMETERS-1'!$B$5:$J$44,3,FALSE) + OVYLD1_!BF115*(1-VLOOKUP(OVYLD2_!BF$4,'[1]INTERNAL PARAMETERS-1'!$B$5:$J$44,5,FALSE))*VLOOKUP(OVYLD2_!BF$4,'[1]INTERNAL PARAMETERS-1'!$B$5:$J$44,8,FALSE)*VLOOKUP(OVYLD2_!BF$4,'[1]INTERNAL PARAMETERS-1'!$B$5:$J$44,3,FALSE)</f>
        <v>0</v>
      </c>
      <c r="BG115" s="44">
        <f>OVYLD1_!BG115*VLOOKUP(OVYLD2_!BG$4,'[1]INTERNAL PARAMETERS-1'!$B$5:$J$44,5,FALSE)*VLOOKUP(OVYLD2_!BG$4,'[1]INTERNAL PARAMETERS-1'!$B$5:$J$44,6,FALSE)*VLOOKUP(OVYLD2_!BG$4,'[1]INTERNAL PARAMETERS-1'!$B$5:$J$44,3,FALSE) + OVYLD1_!BG115*(1-VLOOKUP(OVYLD2_!BG$4,'[1]INTERNAL PARAMETERS-1'!$B$5:$J$44,5,FALSE))*VLOOKUP(OVYLD2_!BG$4,'[1]INTERNAL PARAMETERS-1'!$B$5:$J$44,8,FALSE)*VLOOKUP(OVYLD2_!BG$4,'[1]INTERNAL PARAMETERS-1'!$B$5:$J$44,3,FALSE)</f>
        <v>0</v>
      </c>
      <c r="BH115" s="44">
        <f>OVYLD1_!BH115*VLOOKUP(OVYLD2_!BH$4,'[1]INTERNAL PARAMETERS-1'!$B$5:$J$44,5,FALSE)*VLOOKUP(OVYLD2_!BH$4,'[1]INTERNAL PARAMETERS-1'!$B$5:$J$44,6,FALSE)*VLOOKUP(OVYLD2_!BH$4,'[1]INTERNAL PARAMETERS-1'!$B$5:$J$44,3,FALSE) + OVYLD1_!BH115*(1-VLOOKUP(OVYLD2_!BH$4,'[1]INTERNAL PARAMETERS-1'!$B$5:$J$44,5,FALSE))*VLOOKUP(OVYLD2_!BH$4,'[1]INTERNAL PARAMETERS-1'!$B$5:$J$44,8,FALSE)*VLOOKUP(OVYLD2_!BH$4,'[1]INTERNAL PARAMETERS-1'!$B$5:$J$44,3,FALSE)</f>
        <v>0</v>
      </c>
      <c r="BI115" s="44">
        <f>OVYLD1_!BI115*VLOOKUP(OVYLD2_!BI$4,'[1]INTERNAL PARAMETERS-1'!$B$5:$J$44,5,FALSE)*VLOOKUP(OVYLD2_!BI$4,'[1]INTERNAL PARAMETERS-1'!$B$5:$J$44,6,FALSE)*VLOOKUP(OVYLD2_!BI$4,'[1]INTERNAL PARAMETERS-1'!$B$5:$J$44,3,FALSE) + OVYLD1_!BI115*(1-VLOOKUP(OVYLD2_!BI$4,'[1]INTERNAL PARAMETERS-1'!$B$5:$J$44,5,FALSE))*VLOOKUP(OVYLD2_!BI$4,'[1]INTERNAL PARAMETERS-1'!$B$5:$J$44,8,FALSE)*VLOOKUP(OVYLD2_!BI$4,'[1]INTERNAL PARAMETERS-1'!$B$5:$J$44,3,FALSE)</f>
        <v>0</v>
      </c>
      <c r="BJ115" s="44">
        <f>OVYLD1_!BJ115*VLOOKUP(OVYLD2_!BJ$4,'[1]INTERNAL PARAMETERS-1'!$B$5:$J$44,5,FALSE)*VLOOKUP(OVYLD2_!BJ$4,'[1]INTERNAL PARAMETERS-1'!$B$5:$J$44,6,FALSE)*VLOOKUP(OVYLD2_!BJ$4,'[1]INTERNAL PARAMETERS-1'!$B$5:$J$44,3,FALSE) + OVYLD1_!BJ115*(1-VLOOKUP(OVYLD2_!BJ$4,'[1]INTERNAL PARAMETERS-1'!$B$5:$J$44,5,FALSE))*VLOOKUP(OVYLD2_!BJ$4,'[1]INTERNAL PARAMETERS-1'!$B$5:$J$44,8,FALSE)*VLOOKUP(OVYLD2_!BJ$4,'[1]INTERNAL PARAMETERS-1'!$B$5:$J$44,3,FALSE)</f>
        <v>0</v>
      </c>
      <c r="BK115" s="44">
        <f>OVYLD1_!BK115*VLOOKUP(OVYLD2_!BK$4,'[1]INTERNAL PARAMETERS-1'!$B$5:$J$44,5,FALSE)*VLOOKUP(OVYLD2_!BK$4,'[1]INTERNAL PARAMETERS-1'!$B$5:$J$44,6,FALSE)*VLOOKUP(OVYLD2_!BK$4,'[1]INTERNAL PARAMETERS-1'!$B$5:$J$44,3,FALSE) + OVYLD1_!BK115*(1-VLOOKUP(OVYLD2_!BK$4,'[1]INTERNAL PARAMETERS-1'!$B$5:$J$44,5,FALSE))*VLOOKUP(OVYLD2_!BK$4,'[1]INTERNAL PARAMETERS-1'!$B$5:$J$44,8,FALSE)*VLOOKUP(OVYLD2_!BK$4,'[1]INTERNAL PARAMETERS-1'!$B$5:$J$44,3,FALSE)</f>
        <v>0</v>
      </c>
      <c r="BL115" s="44">
        <f>OVYLD1_!BL115*VLOOKUP(OVYLD2_!BL$4,'[1]INTERNAL PARAMETERS-1'!$B$5:$J$44,5,FALSE)*VLOOKUP(OVYLD2_!BL$4,'[1]INTERNAL PARAMETERS-1'!$B$5:$J$44,6,FALSE)*VLOOKUP(OVYLD2_!BL$4,'[1]INTERNAL PARAMETERS-1'!$B$5:$J$44,3,FALSE) + OVYLD1_!BL115*(1-VLOOKUP(OVYLD2_!BL$4,'[1]INTERNAL PARAMETERS-1'!$B$5:$J$44,5,FALSE))*VLOOKUP(OVYLD2_!BL$4,'[1]INTERNAL PARAMETERS-1'!$B$5:$J$44,8,FALSE)*VLOOKUP(OVYLD2_!BL$4,'[1]INTERNAL PARAMETERS-1'!$B$5:$J$44,3,FALSE)</f>
        <v>0</v>
      </c>
      <c r="BM115" s="44">
        <f>OVYLD1_!BM115*VLOOKUP(OVYLD2_!BM$4,'[1]INTERNAL PARAMETERS-1'!$B$5:$J$44,5,FALSE)*VLOOKUP(OVYLD2_!BM$4,'[1]INTERNAL PARAMETERS-1'!$B$5:$J$44,6,FALSE)*VLOOKUP(OVYLD2_!BM$4,'[1]INTERNAL PARAMETERS-1'!$B$5:$J$44,3,FALSE) + OVYLD1_!BM115*(1-VLOOKUP(OVYLD2_!BM$4,'[1]INTERNAL PARAMETERS-1'!$B$5:$J$44,5,FALSE))*VLOOKUP(OVYLD2_!BM$4,'[1]INTERNAL PARAMETERS-1'!$B$5:$J$44,8,FALSE)*VLOOKUP(OVYLD2_!BM$4,'[1]INTERNAL PARAMETERS-1'!$B$5:$J$44,3,FALSE)</f>
        <v>0</v>
      </c>
      <c r="BN115" s="44">
        <f>OVYLD1_!BN115*VLOOKUP(OVYLD2_!BN$4,'[1]INTERNAL PARAMETERS-1'!$B$5:$J$44,5,FALSE)*VLOOKUP(OVYLD2_!BN$4,'[1]INTERNAL PARAMETERS-1'!$B$5:$J$44,6,FALSE)*VLOOKUP(OVYLD2_!BN$4,'[1]INTERNAL PARAMETERS-1'!$B$5:$J$44,3,FALSE) + OVYLD1_!BN115*(1-VLOOKUP(OVYLD2_!BN$4,'[1]INTERNAL PARAMETERS-1'!$B$5:$J$44,5,FALSE))*VLOOKUP(OVYLD2_!BN$4,'[1]INTERNAL PARAMETERS-1'!$B$5:$J$44,8,FALSE)*VLOOKUP(OVYLD2_!BN$4,'[1]INTERNAL PARAMETERS-1'!$B$5:$J$44,3,FALSE)</f>
        <v>0</v>
      </c>
      <c r="BO115" s="44">
        <f>OVYLD1_!BO115*VLOOKUP(OVYLD2_!BO$4,'[1]INTERNAL PARAMETERS-1'!$B$5:$J$44,5,FALSE)*VLOOKUP(OVYLD2_!BO$4,'[1]INTERNAL PARAMETERS-1'!$B$5:$J$44,6,FALSE)*VLOOKUP(OVYLD2_!BO$4,'[1]INTERNAL PARAMETERS-1'!$B$5:$J$44,3,FALSE) + OVYLD1_!BO115*(1-VLOOKUP(OVYLD2_!BO$4,'[1]INTERNAL PARAMETERS-1'!$B$5:$J$44,5,FALSE))*VLOOKUP(OVYLD2_!BO$4,'[1]INTERNAL PARAMETERS-1'!$B$5:$J$44,8,FALSE)*VLOOKUP(OVYLD2_!BO$4,'[1]INTERNAL PARAMETERS-1'!$B$5:$J$44,3,FALSE)</f>
        <v>0</v>
      </c>
      <c r="BP115" s="44">
        <f>OVYLD1_!BP115*VLOOKUP(OVYLD2_!BP$4,'[1]INTERNAL PARAMETERS-1'!$B$5:$J$44,5,FALSE)*VLOOKUP(OVYLD2_!BP$4,'[1]INTERNAL PARAMETERS-1'!$B$5:$J$44,6,FALSE)*VLOOKUP(OVYLD2_!BP$4,'[1]INTERNAL PARAMETERS-1'!$B$5:$J$44,3,FALSE) + OVYLD1_!BP115*(1-VLOOKUP(OVYLD2_!BP$4,'[1]INTERNAL PARAMETERS-1'!$B$5:$J$44,5,FALSE))*VLOOKUP(OVYLD2_!BP$4,'[1]INTERNAL PARAMETERS-1'!$B$5:$J$44,8,FALSE)*VLOOKUP(OVYLD2_!BP$4,'[1]INTERNAL PARAMETERS-1'!$B$5:$J$44,3,FALSE)</f>
        <v>0</v>
      </c>
      <c r="BQ115" s="44">
        <f>OVYLD1_!BQ115*VLOOKUP(OVYLD2_!BQ$4,'[1]INTERNAL PARAMETERS-1'!$B$5:$J$44,5,FALSE)*VLOOKUP(OVYLD2_!BQ$4,'[1]INTERNAL PARAMETERS-1'!$B$5:$J$44,6,FALSE)*VLOOKUP(OVYLD2_!BQ$4,'[1]INTERNAL PARAMETERS-1'!$B$5:$J$44,3,FALSE) + OVYLD1_!BQ115*(1-VLOOKUP(OVYLD2_!BQ$4,'[1]INTERNAL PARAMETERS-1'!$B$5:$J$44,5,FALSE))*VLOOKUP(OVYLD2_!BQ$4,'[1]INTERNAL PARAMETERS-1'!$B$5:$J$44,8,FALSE)*VLOOKUP(OVYLD2_!BQ$4,'[1]INTERNAL PARAMETERS-1'!$B$5:$J$44,3,FALSE)</f>
        <v>0</v>
      </c>
      <c r="BR115" s="44">
        <f>OVYLD1_!BR115*VLOOKUP(OVYLD2_!BR$4,'[1]INTERNAL PARAMETERS-1'!$B$5:$J$44,5,FALSE)*VLOOKUP(OVYLD2_!BR$4,'[1]INTERNAL PARAMETERS-1'!$B$5:$J$44,6,FALSE)*VLOOKUP(OVYLD2_!BR$4,'[1]INTERNAL PARAMETERS-1'!$B$5:$J$44,3,FALSE) + OVYLD1_!BR115*(1-VLOOKUP(OVYLD2_!BR$4,'[1]INTERNAL PARAMETERS-1'!$B$5:$J$44,5,FALSE))*VLOOKUP(OVYLD2_!BR$4,'[1]INTERNAL PARAMETERS-1'!$B$5:$J$44,8,FALSE)*VLOOKUP(OVYLD2_!BR$4,'[1]INTERNAL PARAMETERS-1'!$B$5:$J$44,3,FALSE)</f>
        <v>0</v>
      </c>
      <c r="BS115" s="44">
        <f>OVYLD1_!BS115*VLOOKUP(OVYLD2_!BS$4,'[1]INTERNAL PARAMETERS-1'!$B$5:$J$44,5,FALSE)*VLOOKUP(OVYLD2_!BS$4,'[1]INTERNAL PARAMETERS-1'!$B$5:$J$44,6,FALSE)*VLOOKUP(OVYLD2_!BS$4,'[1]INTERNAL PARAMETERS-1'!$B$5:$J$44,3,FALSE) + OVYLD1_!BS115*(1-VLOOKUP(OVYLD2_!BS$4,'[1]INTERNAL PARAMETERS-1'!$B$5:$J$44,5,FALSE))*VLOOKUP(OVYLD2_!BS$4,'[1]INTERNAL PARAMETERS-1'!$B$5:$J$44,8,FALSE)*VLOOKUP(OVYLD2_!BS$4,'[1]INTERNAL PARAMETERS-1'!$B$5:$J$44,3,FALSE)</f>
        <v>0</v>
      </c>
      <c r="BT115" s="44">
        <f>OVYLD1_!BT115*VLOOKUP(OVYLD2_!BT$4,'[1]INTERNAL PARAMETERS-1'!$B$5:$J$44,5,FALSE)*VLOOKUP(OVYLD2_!BT$4,'[1]INTERNAL PARAMETERS-1'!$B$5:$J$44,6,FALSE)*VLOOKUP(OVYLD2_!BT$4,'[1]INTERNAL PARAMETERS-1'!$B$5:$J$44,3,FALSE) + OVYLD1_!BT115*(1-VLOOKUP(OVYLD2_!BT$4,'[1]INTERNAL PARAMETERS-1'!$B$5:$J$44,5,FALSE))*VLOOKUP(OVYLD2_!BT$4,'[1]INTERNAL PARAMETERS-1'!$B$5:$J$44,8,FALSE)*VLOOKUP(OVYLD2_!BT$4,'[1]INTERNAL PARAMETERS-1'!$B$5:$J$44,3,FALSE)</f>
        <v>0</v>
      </c>
      <c r="BU115" s="44">
        <f>OVYLD1_!BU115*VLOOKUP(OVYLD2_!BU$4,'[1]INTERNAL PARAMETERS-1'!$B$5:$J$44,5,FALSE)*VLOOKUP(OVYLD2_!BU$4,'[1]INTERNAL PARAMETERS-1'!$B$5:$J$44,6,FALSE)*VLOOKUP(OVYLD2_!BU$4,'[1]INTERNAL PARAMETERS-1'!$B$5:$J$44,3,FALSE) + OVYLD1_!BU115*(1-VLOOKUP(OVYLD2_!BU$4,'[1]INTERNAL PARAMETERS-1'!$B$5:$J$44,5,FALSE))*VLOOKUP(OVYLD2_!BU$4,'[1]INTERNAL PARAMETERS-1'!$B$5:$J$44,8,FALSE)*VLOOKUP(OVYLD2_!BU$4,'[1]INTERNAL PARAMETERS-1'!$B$5:$J$44,3,FALSE)</f>
        <v>0</v>
      </c>
      <c r="BV115" s="44">
        <f>OVYLD1_!BV115*VLOOKUP(OVYLD2_!BV$4,'[1]INTERNAL PARAMETERS-1'!$B$5:$J$44,5,FALSE)*VLOOKUP(OVYLD2_!BV$4,'[1]INTERNAL PARAMETERS-1'!$B$5:$J$44,6,FALSE)*VLOOKUP(OVYLD2_!BV$4,'[1]INTERNAL PARAMETERS-1'!$B$5:$J$44,3,FALSE) + OVYLD1_!BV115*(1-VLOOKUP(OVYLD2_!BV$4,'[1]INTERNAL PARAMETERS-1'!$B$5:$J$44,5,FALSE))*VLOOKUP(OVYLD2_!BV$4,'[1]INTERNAL PARAMETERS-1'!$B$5:$J$44,8,FALSE)*VLOOKUP(OVYLD2_!BV$4,'[1]INTERNAL PARAMETERS-1'!$B$5:$J$44,3,FALSE)</f>
        <v>0</v>
      </c>
      <c r="BW115" s="44">
        <f>OVYLD1_!BW115*VLOOKUP(OVYLD2_!BW$4,'[1]INTERNAL PARAMETERS-1'!$B$5:$J$44,5,FALSE)*VLOOKUP(OVYLD2_!BW$4,'[1]INTERNAL PARAMETERS-1'!$B$5:$J$44,6,FALSE)*VLOOKUP(OVYLD2_!BW$4,'[1]INTERNAL PARAMETERS-1'!$B$5:$J$44,3,FALSE) + OVYLD1_!BW115*(1-VLOOKUP(OVYLD2_!BW$4,'[1]INTERNAL PARAMETERS-1'!$B$5:$J$44,5,FALSE))*VLOOKUP(OVYLD2_!BW$4,'[1]INTERNAL PARAMETERS-1'!$B$5:$J$44,8,FALSE)*VLOOKUP(OVYLD2_!BW$4,'[1]INTERNAL PARAMETERS-1'!$B$5:$J$44,3,FALSE)</f>
        <v>0</v>
      </c>
      <c r="BX115" s="44">
        <f>OVYLD1_!BX115*VLOOKUP(OVYLD2_!BX$4,'[1]INTERNAL PARAMETERS-1'!$B$5:$J$44,5,FALSE)*VLOOKUP(OVYLD2_!BX$4,'[1]INTERNAL PARAMETERS-1'!$B$5:$J$44,6,FALSE)*VLOOKUP(OVYLD2_!BX$4,'[1]INTERNAL PARAMETERS-1'!$B$5:$J$44,3,FALSE) + OVYLD1_!BX115*(1-VLOOKUP(OVYLD2_!BX$4,'[1]INTERNAL PARAMETERS-1'!$B$5:$J$44,5,FALSE))*VLOOKUP(OVYLD2_!BX$4,'[1]INTERNAL PARAMETERS-1'!$B$5:$J$44,8,FALSE)*VLOOKUP(OVYLD2_!BX$4,'[1]INTERNAL PARAMETERS-1'!$B$5:$J$44,3,FALSE)</f>
        <v>0</v>
      </c>
      <c r="BY115" s="44">
        <f>OVYLD1_!BY115*VLOOKUP(OVYLD2_!BY$4,'[1]INTERNAL PARAMETERS-1'!$B$5:$J$44,5,FALSE)*VLOOKUP(OVYLD2_!BY$4,'[1]INTERNAL PARAMETERS-1'!$B$5:$J$44,6,FALSE)*VLOOKUP(OVYLD2_!BY$4,'[1]INTERNAL PARAMETERS-1'!$B$5:$J$44,3,FALSE) + OVYLD1_!BY115*(1-VLOOKUP(OVYLD2_!BY$4,'[1]INTERNAL PARAMETERS-1'!$B$5:$J$44,5,FALSE))*VLOOKUP(OVYLD2_!BY$4,'[1]INTERNAL PARAMETERS-1'!$B$5:$J$44,8,FALSE)*VLOOKUP(OVYLD2_!BY$4,'[1]INTERNAL PARAMETERS-1'!$B$5:$J$44,3,FALSE)</f>
        <v>0</v>
      </c>
      <c r="BZ115" s="44">
        <f>OVYLD1_!BZ115*VLOOKUP(OVYLD2_!BZ$4,'[1]INTERNAL PARAMETERS-1'!$B$5:$J$44,5,FALSE)*VLOOKUP(OVYLD2_!BZ$4,'[1]INTERNAL PARAMETERS-1'!$B$5:$J$44,6,FALSE)*VLOOKUP(OVYLD2_!BZ$4,'[1]INTERNAL PARAMETERS-1'!$B$5:$J$44,3,FALSE) + OVYLD1_!BZ115*(1-VLOOKUP(OVYLD2_!BZ$4,'[1]INTERNAL PARAMETERS-1'!$B$5:$J$44,5,FALSE))*VLOOKUP(OVYLD2_!BZ$4,'[1]INTERNAL PARAMETERS-1'!$B$5:$J$44,8,FALSE)*VLOOKUP(OVYLD2_!BZ$4,'[1]INTERNAL PARAMETERS-1'!$B$5:$J$44,3,FALSE)</f>
        <v>0</v>
      </c>
      <c r="CA115" s="44">
        <f>OVYLD1_!CA115*VLOOKUP(OVYLD2_!CA$4,'[1]INTERNAL PARAMETERS-1'!$B$5:$J$44,5,FALSE)*VLOOKUP(OVYLD2_!CA$4,'[1]INTERNAL PARAMETERS-1'!$B$5:$J$44,6,FALSE)*VLOOKUP(OVYLD2_!CA$4,'[1]INTERNAL PARAMETERS-1'!$B$5:$J$44,3,FALSE) + OVYLD1_!CA115*(1-VLOOKUP(OVYLD2_!CA$4,'[1]INTERNAL PARAMETERS-1'!$B$5:$J$44,5,FALSE))*VLOOKUP(OVYLD2_!CA$4,'[1]INTERNAL PARAMETERS-1'!$B$5:$J$44,8,FALSE)*VLOOKUP(OVYLD2_!CA$4,'[1]INTERNAL PARAMETERS-1'!$B$5:$J$44,3,FALSE)</f>
        <v>0</v>
      </c>
      <c r="CB115" s="44">
        <f>OVYLD1_!CB115*VLOOKUP(OVYLD2_!CB$4,'[1]INTERNAL PARAMETERS-1'!$B$5:$J$44,5,FALSE)*VLOOKUP(OVYLD2_!CB$4,'[1]INTERNAL PARAMETERS-1'!$B$5:$J$44,6,FALSE)*VLOOKUP(OVYLD2_!CB$4,'[1]INTERNAL PARAMETERS-1'!$B$5:$J$44,3,FALSE) + OVYLD1_!CB115*(1-VLOOKUP(OVYLD2_!CB$4,'[1]INTERNAL PARAMETERS-1'!$B$5:$J$44,5,FALSE))*VLOOKUP(OVYLD2_!CB$4,'[1]INTERNAL PARAMETERS-1'!$B$5:$J$44,8,FALSE)*VLOOKUP(OVYLD2_!CB$4,'[1]INTERNAL PARAMETERS-1'!$B$5:$J$44,3,FALSE)</f>
        <v>0</v>
      </c>
      <c r="CC115" s="44">
        <f>OVYLD1_!CC115*VLOOKUP(OVYLD2_!CC$4,'[1]INTERNAL PARAMETERS-1'!$B$5:$J$44,5,FALSE)*VLOOKUP(OVYLD2_!CC$4,'[1]INTERNAL PARAMETERS-1'!$B$5:$J$44,6,FALSE)*VLOOKUP(OVYLD2_!CC$4,'[1]INTERNAL PARAMETERS-1'!$B$5:$J$44,3,FALSE) + OVYLD1_!CC115*(1-VLOOKUP(OVYLD2_!CC$4,'[1]INTERNAL PARAMETERS-1'!$B$5:$J$44,5,FALSE))*VLOOKUP(OVYLD2_!CC$4,'[1]INTERNAL PARAMETERS-1'!$B$5:$J$44,8,FALSE)*VLOOKUP(OVYLD2_!CC$4,'[1]INTERNAL PARAMETERS-1'!$B$5:$J$44,3,FALSE)</f>
        <v>0</v>
      </c>
      <c r="CD115" s="44">
        <f>OVYLD1_!CD115*VLOOKUP(OVYLD2_!CD$4,'[1]INTERNAL PARAMETERS-1'!$B$5:$J$44,5,FALSE)*VLOOKUP(OVYLD2_!CD$4,'[1]INTERNAL PARAMETERS-1'!$B$5:$J$44,6,FALSE)*VLOOKUP(OVYLD2_!CD$4,'[1]INTERNAL PARAMETERS-1'!$B$5:$J$44,3,FALSE) + OVYLD1_!CD115*(1-VLOOKUP(OVYLD2_!CD$4,'[1]INTERNAL PARAMETERS-1'!$B$5:$J$44,5,FALSE))*VLOOKUP(OVYLD2_!CD$4,'[1]INTERNAL PARAMETERS-1'!$B$5:$J$44,8,FALSE)*VLOOKUP(OVYLD2_!CD$4,'[1]INTERNAL PARAMETERS-1'!$B$5:$J$44,3,FALSE)</f>
        <v>0</v>
      </c>
      <c r="CE115" s="44">
        <f>OVYLD1_!CE115*VLOOKUP(OVYLD2_!CE$4,'[1]INTERNAL PARAMETERS-1'!$B$5:$J$44,5,FALSE)*VLOOKUP(OVYLD2_!CE$4,'[1]INTERNAL PARAMETERS-1'!$B$5:$J$44,6,FALSE)*VLOOKUP(OVYLD2_!CE$4,'[1]INTERNAL PARAMETERS-1'!$B$5:$J$44,3,FALSE) + OVYLD1_!CE115*(1-VLOOKUP(OVYLD2_!CE$4,'[1]INTERNAL PARAMETERS-1'!$B$5:$J$44,5,FALSE))*VLOOKUP(OVYLD2_!CE$4,'[1]INTERNAL PARAMETERS-1'!$B$5:$J$44,8,FALSE)*VLOOKUP(OVYLD2_!CE$4,'[1]INTERNAL PARAMETERS-1'!$B$5:$J$44,3,FALSE)</f>
        <v>0</v>
      </c>
      <c r="CF115" s="44">
        <f>OVYLD1_!CF115*VLOOKUP(OVYLD2_!CF$4,'[1]INTERNAL PARAMETERS-1'!$B$5:$J$44,5,FALSE)*VLOOKUP(OVYLD2_!CF$4,'[1]INTERNAL PARAMETERS-1'!$B$5:$J$44,6,FALSE)*VLOOKUP(OVYLD2_!CF$4,'[1]INTERNAL PARAMETERS-1'!$B$5:$J$44,3,FALSE) + OVYLD1_!CF115*(1-VLOOKUP(OVYLD2_!CF$4,'[1]INTERNAL PARAMETERS-1'!$B$5:$J$44,5,FALSE))*VLOOKUP(OVYLD2_!CF$4,'[1]INTERNAL PARAMETERS-1'!$B$5:$J$44,8,FALSE)*VLOOKUP(OVYLD2_!CF$4,'[1]INTERNAL PARAMETERS-1'!$B$5:$J$44,3,FALSE)</f>
        <v>0</v>
      </c>
      <c r="CG115" s="44">
        <f>OVYLD1_!CG115*VLOOKUP(OVYLD2_!CG$4,'[1]INTERNAL PARAMETERS-1'!$B$5:$J$44,5,FALSE)*VLOOKUP(OVYLD2_!CG$4,'[1]INTERNAL PARAMETERS-1'!$B$5:$J$44,6,FALSE)*VLOOKUP(OVYLD2_!CG$4,'[1]INTERNAL PARAMETERS-1'!$B$5:$J$44,3,FALSE) + OVYLD1_!CG115*(1-VLOOKUP(OVYLD2_!CG$4,'[1]INTERNAL PARAMETERS-1'!$B$5:$J$44,5,FALSE))*VLOOKUP(OVYLD2_!CG$4,'[1]INTERNAL PARAMETERS-1'!$B$5:$J$44,8,FALSE)*VLOOKUP(OVYLD2_!CG$4,'[1]INTERNAL PARAMETERS-1'!$B$5:$J$44,3,FALSE)</f>
        <v>0</v>
      </c>
      <c r="CH115" s="43">
        <f>OVYLD1_!CH115*VLOOKUP(OVYLD2_!CH$4,'[1]INTERNAL PARAMETERS-1'!$B$5:$J$44,5,FALSE)*VLOOKUP(OVYLD2_!CH$4,'[1]INTERNAL PARAMETERS-1'!$B$5:$J$44,6,FALSE)*VLOOKUP(OVYLD2_!CH$4,'[1]INTERNAL PARAMETERS-1'!$B$5:$J$44,3,FALSE) + OVYLD1_!CH115*(1-VLOOKUP(OVYLD2_!CH$4,'[1]INTERNAL PARAMETERS-1'!$B$5:$J$44,5,FALSE))*VLOOKUP(OVYLD2_!CH$4,'[1]INTERNAL PARAMETERS-1'!$B$5:$J$44,8,FALSE)*VLOOKUP(OVYLD2_!CH$4,'[1]INTERNAL PARAMETERS-1'!$B$5:$J$44,3,FALSE)</f>
        <v>0</v>
      </c>
      <c r="CJ115" s="45">
        <f t="shared" si="2"/>
        <v>0</v>
      </c>
      <c r="CK115" s="43">
        <f t="shared" si="3"/>
        <v>0</v>
      </c>
    </row>
    <row r="116" spans="2:89" x14ac:dyDescent="0.5">
      <c r="B116" s="58" t="s">
        <v>9</v>
      </c>
      <c r="C116" s="57" t="s">
        <v>81</v>
      </c>
      <c r="D116" s="57" t="s">
        <v>77</v>
      </c>
      <c r="E116" s="128">
        <f>OVERALL2021!AI116</f>
        <v>0</v>
      </c>
      <c r="F116" s="59">
        <f>'[1]INTERNAL PARAMETERS-1'!M8</f>
        <v>68.824999999999989</v>
      </c>
      <c r="G116" s="45">
        <f>OVYLD1_!G116*VLOOKUP(OVYLD2_!G$4,'[1]INTERNAL PARAMETERS-1'!$B$5:$J$44,5,FALSE)*VLOOKUP(OVYLD2_!G$4,'[1]INTERNAL PARAMETERS-1'!$B$5:$J$44,7,FALSE)*OVYLD2_!$F116 + OVYLD1_!G116*(1-VLOOKUP(OVYLD2_!G$4,'[1]INTERNAL PARAMETERS-1'!$B$5:$J$44,5,FALSE))*VLOOKUP(OVYLD2_!G$4,'[1]INTERNAL PARAMETERS-1'!$B$5:$J$44,9,FALSE)*OVYLD2_!$F116</f>
        <v>0</v>
      </c>
      <c r="H116" s="44">
        <f>OVYLD1_!H116*VLOOKUP(OVYLD2_!H$4,'[1]INTERNAL PARAMETERS-1'!$B$5:$J$44,5,FALSE)*VLOOKUP(OVYLD2_!H$4,'[1]INTERNAL PARAMETERS-1'!$B$5:$J$44,7,FALSE)*OVYLD2_!$F116 + OVYLD1_!H116*(1-VLOOKUP(OVYLD2_!H$4,'[1]INTERNAL PARAMETERS-1'!$B$5:$J$44,5,FALSE))*VLOOKUP(OVYLD2_!H$4,'[1]INTERNAL PARAMETERS-1'!$B$5:$J$44,9,FALSE)*OVYLD2_!$F116</f>
        <v>0</v>
      </c>
      <c r="I116" s="44">
        <f>OVYLD1_!I116*VLOOKUP(OVYLD2_!I$4,'[1]INTERNAL PARAMETERS-1'!$B$5:$J$44,5,FALSE)*VLOOKUP(OVYLD2_!I$4,'[1]INTERNAL PARAMETERS-1'!$B$5:$J$44,7,FALSE)*OVYLD2_!$F116 + OVYLD1_!I116*(1-VLOOKUP(OVYLD2_!I$4,'[1]INTERNAL PARAMETERS-1'!$B$5:$J$44,5,FALSE))*VLOOKUP(OVYLD2_!I$4,'[1]INTERNAL PARAMETERS-1'!$B$5:$J$44,9,FALSE)*OVYLD2_!$F116</f>
        <v>0</v>
      </c>
      <c r="J116" s="44">
        <f>OVYLD1_!J116*VLOOKUP(OVYLD2_!J$4,'[1]INTERNAL PARAMETERS-1'!$B$5:$J$44,5,FALSE)*VLOOKUP(OVYLD2_!J$4,'[1]INTERNAL PARAMETERS-1'!$B$5:$J$44,7,FALSE)*OVYLD2_!$F116 + OVYLD1_!J116*(1-VLOOKUP(OVYLD2_!J$4,'[1]INTERNAL PARAMETERS-1'!$B$5:$J$44,5,FALSE))*VLOOKUP(OVYLD2_!J$4,'[1]INTERNAL PARAMETERS-1'!$B$5:$J$44,9,FALSE)*OVYLD2_!$F116</f>
        <v>0</v>
      </c>
      <c r="K116" s="44">
        <f>OVYLD1_!K116*VLOOKUP(OVYLD2_!K$4,'[1]INTERNAL PARAMETERS-1'!$B$5:$J$44,5,FALSE)*VLOOKUP(OVYLD2_!K$4,'[1]INTERNAL PARAMETERS-1'!$B$5:$J$44,7,FALSE)*OVYLD2_!$F116 + OVYLD1_!K116*(1-VLOOKUP(OVYLD2_!K$4,'[1]INTERNAL PARAMETERS-1'!$B$5:$J$44,5,FALSE))*VLOOKUP(OVYLD2_!K$4,'[1]INTERNAL PARAMETERS-1'!$B$5:$J$44,9,FALSE)*OVYLD2_!$F116</f>
        <v>0</v>
      </c>
      <c r="L116" s="44">
        <f>OVYLD1_!L116*VLOOKUP(OVYLD2_!L$4,'[1]INTERNAL PARAMETERS-1'!$B$5:$J$44,5,FALSE)*VLOOKUP(OVYLD2_!L$4,'[1]INTERNAL PARAMETERS-1'!$B$5:$J$44,7,FALSE)*OVYLD2_!$F116 + OVYLD1_!L116*(1-VLOOKUP(OVYLD2_!L$4,'[1]INTERNAL PARAMETERS-1'!$B$5:$J$44,5,FALSE))*VLOOKUP(OVYLD2_!L$4,'[1]INTERNAL PARAMETERS-1'!$B$5:$J$44,9,FALSE)*OVYLD2_!$F116</f>
        <v>0</v>
      </c>
      <c r="M116" s="44">
        <f>OVYLD1_!M116*VLOOKUP(OVYLD2_!M$4,'[1]INTERNAL PARAMETERS-1'!$B$5:$J$44,5,FALSE)*VLOOKUP(OVYLD2_!M$4,'[1]INTERNAL PARAMETERS-1'!$B$5:$J$44,7,FALSE)*OVYLD2_!$F116 + OVYLD1_!M116*(1-VLOOKUP(OVYLD2_!M$4,'[1]INTERNAL PARAMETERS-1'!$B$5:$J$44,5,FALSE))*VLOOKUP(OVYLD2_!M$4,'[1]INTERNAL PARAMETERS-1'!$B$5:$J$44,9,FALSE)*OVYLD2_!$F116</f>
        <v>0</v>
      </c>
      <c r="N116" s="44">
        <f>OVYLD1_!N116*VLOOKUP(OVYLD2_!N$4,'[1]INTERNAL PARAMETERS-1'!$B$5:$J$44,5,FALSE)*VLOOKUP(OVYLD2_!N$4,'[1]INTERNAL PARAMETERS-1'!$B$5:$J$44,7,FALSE)*OVYLD2_!$F116 + OVYLD1_!N116*(1-VLOOKUP(OVYLD2_!N$4,'[1]INTERNAL PARAMETERS-1'!$B$5:$J$44,5,FALSE))*VLOOKUP(OVYLD2_!N$4,'[1]INTERNAL PARAMETERS-1'!$B$5:$J$44,9,FALSE)*OVYLD2_!$F116</f>
        <v>0</v>
      </c>
      <c r="O116" s="44">
        <f>OVYLD1_!O116*VLOOKUP(OVYLD2_!O$4,'[1]INTERNAL PARAMETERS-1'!$B$5:$J$44,5,FALSE)*VLOOKUP(OVYLD2_!O$4,'[1]INTERNAL PARAMETERS-1'!$B$5:$J$44,7,FALSE)*OVYLD2_!$F116 + OVYLD1_!O116*(1-VLOOKUP(OVYLD2_!O$4,'[1]INTERNAL PARAMETERS-1'!$B$5:$J$44,5,FALSE))*VLOOKUP(OVYLD2_!O$4,'[1]INTERNAL PARAMETERS-1'!$B$5:$J$44,9,FALSE)*OVYLD2_!$F116</f>
        <v>0</v>
      </c>
      <c r="P116" s="44">
        <f>OVYLD1_!P116*VLOOKUP(OVYLD2_!P$4,'[1]INTERNAL PARAMETERS-1'!$B$5:$J$44,5,FALSE)*VLOOKUP(OVYLD2_!P$4,'[1]INTERNAL PARAMETERS-1'!$B$5:$J$44,7,FALSE)*OVYLD2_!$F116 + OVYLD1_!P116*(1-VLOOKUP(OVYLD2_!P$4,'[1]INTERNAL PARAMETERS-1'!$B$5:$J$44,5,FALSE))*VLOOKUP(OVYLD2_!P$4,'[1]INTERNAL PARAMETERS-1'!$B$5:$J$44,9,FALSE)*OVYLD2_!$F116</f>
        <v>0</v>
      </c>
      <c r="Q116" s="44">
        <f>OVYLD1_!Q116*VLOOKUP(OVYLD2_!Q$4,'[1]INTERNAL PARAMETERS-1'!$B$5:$J$44,5,FALSE)*VLOOKUP(OVYLD2_!Q$4,'[1]INTERNAL PARAMETERS-1'!$B$5:$J$44,7,FALSE)*OVYLD2_!$F116 + OVYLD1_!Q116*(1-VLOOKUP(OVYLD2_!Q$4,'[1]INTERNAL PARAMETERS-1'!$B$5:$J$44,5,FALSE))*VLOOKUP(OVYLD2_!Q$4,'[1]INTERNAL PARAMETERS-1'!$B$5:$J$44,9,FALSE)*OVYLD2_!$F116</f>
        <v>0</v>
      </c>
      <c r="R116" s="44">
        <f>OVYLD1_!R116*VLOOKUP(OVYLD2_!R$4,'[1]INTERNAL PARAMETERS-1'!$B$5:$J$44,5,FALSE)*VLOOKUP(OVYLD2_!R$4,'[1]INTERNAL PARAMETERS-1'!$B$5:$J$44,7,FALSE)*OVYLD2_!$F116 + OVYLD1_!R116*(1-VLOOKUP(OVYLD2_!R$4,'[1]INTERNAL PARAMETERS-1'!$B$5:$J$44,5,FALSE))*VLOOKUP(OVYLD2_!R$4,'[1]INTERNAL PARAMETERS-1'!$B$5:$J$44,9,FALSE)*OVYLD2_!$F116</f>
        <v>0</v>
      </c>
      <c r="S116" s="44">
        <f>OVYLD1_!S116*VLOOKUP(OVYLD2_!S$4,'[1]INTERNAL PARAMETERS-1'!$B$5:$J$44,5,FALSE)*VLOOKUP(OVYLD2_!S$4,'[1]INTERNAL PARAMETERS-1'!$B$5:$J$44,7,FALSE)*OVYLD2_!$F116 + OVYLD1_!S116*(1-VLOOKUP(OVYLD2_!S$4,'[1]INTERNAL PARAMETERS-1'!$B$5:$J$44,5,FALSE))*VLOOKUP(OVYLD2_!S$4,'[1]INTERNAL PARAMETERS-1'!$B$5:$J$44,9,FALSE)*OVYLD2_!$F116</f>
        <v>0</v>
      </c>
      <c r="T116" s="44">
        <f>OVYLD1_!T116*VLOOKUP(OVYLD2_!T$4,'[1]INTERNAL PARAMETERS-1'!$B$5:$J$44,5,FALSE)*VLOOKUP(OVYLD2_!T$4,'[1]INTERNAL PARAMETERS-1'!$B$5:$J$44,7,FALSE)*OVYLD2_!$F116 + OVYLD1_!T116*(1-VLOOKUP(OVYLD2_!T$4,'[1]INTERNAL PARAMETERS-1'!$B$5:$J$44,5,FALSE))*VLOOKUP(OVYLD2_!T$4,'[1]INTERNAL PARAMETERS-1'!$B$5:$J$44,9,FALSE)*OVYLD2_!$F116</f>
        <v>0</v>
      </c>
      <c r="U116" s="44">
        <f>OVYLD1_!U116*VLOOKUP(OVYLD2_!U$4,'[1]INTERNAL PARAMETERS-1'!$B$5:$J$44,5,FALSE)*VLOOKUP(OVYLD2_!U$4,'[1]INTERNAL PARAMETERS-1'!$B$5:$J$44,7,FALSE)*OVYLD2_!$F116 + OVYLD1_!U116*(1-VLOOKUP(OVYLD2_!U$4,'[1]INTERNAL PARAMETERS-1'!$B$5:$J$44,5,FALSE))*VLOOKUP(OVYLD2_!U$4,'[1]INTERNAL PARAMETERS-1'!$B$5:$J$44,9,FALSE)*OVYLD2_!$F116</f>
        <v>0</v>
      </c>
      <c r="V116" s="44">
        <f>OVYLD1_!V116*VLOOKUP(OVYLD2_!V$4,'[1]INTERNAL PARAMETERS-1'!$B$5:$J$44,5,FALSE)*VLOOKUP(OVYLD2_!V$4,'[1]INTERNAL PARAMETERS-1'!$B$5:$J$44,7,FALSE)*OVYLD2_!$F116 + OVYLD1_!V116*(1-VLOOKUP(OVYLD2_!V$4,'[1]INTERNAL PARAMETERS-1'!$B$5:$J$44,5,FALSE))*VLOOKUP(OVYLD2_!V$4,'[1]INTERNAL PARAMETERS-1'!$B$5:$J$44,9,FALSE)*OVYLD2_!$F116</f>
        <v>0</v>
      </c>
      <c r="W116" s="44">
        <f>OVYLD1_!W116*VLOOKUP(OVYLD2_!W$4,'[1]INTERNAL PARAMETERS-1'!$B$5:$J$44,5,FALSE)*VLOOKUP(OVYLD2_!W$4,'[1]INTERNAL PARAMETERS-1'!$B$5:$J$44,7,FALSE)*OVYLD2_!$F116 + OVYLD1_!W116*(1-VLOOKUP(OVYLD2_!W$4,'[1]INTERNAL PARAMETERS-1'!$B$5:$J$44,5,FALSE))*VLOOKUP(OVYLD2_!W$4,'[1]INTERNAL PARAMETERS-1'!$B$5:$J$44,9,FALSE)*OVYLD2_!$F116</f>
        <v>0</v>
      </c>
      <c r="X116" s="44">
        <f>OVYLD1_!X116*VLOOKUP(OVYLD2_!X$4,'[1]INTERNAL PARAMETERS-1'!$B$5:$J$44,5,FALSE)*VLOOKUP(OVYLD2_!X$4,'[1]INTERNAL PARAMETERS-1'!$B$5:$J$44,7,FALSE)*OVYLD2_!$F116 + OVYLD1_!X116*(1-VLOOKUP(OVYLD2_!X$4,'[1]INTERNAL PARAMETERS-1'!$B$5:$J$44,5,FALSE))*VLOOKUP(OVYLD2_!X$4,'[1]INTERNAL PARAMETERS-1'!$B$5:$J$44,9,FALSE)*OVYLD2_!$F116</f>
        <v>0</v>
      </c>
      <c r="Y116" s="44">
        <f>OVYLD1_!Y116*VLOOKUP(OVYLD2_!Y$4,'[1]INTERNAL PARAMETERS-1'!$B$5:$J$44,5,FALSE)*VLOOKUP(OVYLD2_!Y$4,'[1]INTERNAL PARAMETERS-1'!$B$5:$J$44,7,FALSE)*OVYLD2_!$F116 + OVYLD1_!Y116*(1-VLOOKUP(OVYLD2_!Y$4,'[1]INTERNAL PARAMETERS-1'!$B$5:$J$44,5,FALSE))*VLOOKUP(OVYLD2_!Y$4,'[1]INTERNAL PARAMETERS-1'!$B$5:$J$44,9,FALSE)*OVYLD2_!$F116</f>
        <v>0</v>
      </c>
      <c r="Z116" s="44">
        <f>OVYLD1_!Z116*VLOOKUP(OVYLD2_!Z$4,'[1]INTERNAL PARAMETERS-1'!$B$5:$J$44,5,FALSE)*VLOOKUP(OVYLD2_!Z$4,'[1]INTERNAL PARAMETERS-1'!$B$5:$J$44,7,FALSE)*OVYLD2_!$F116 + OVYLD1_!Z116*(1-VLOOKUP(OVYLD2_!Z$4,'[1]INTERNAL PARAMETERS-1'!$B$5:$J$44,5,FALSE))*VLOOKUP(OVYLD2_!Z$4,'[1]INTERNAL PARAMETERS-1'!$B$5:$J$44,9,FALSE)*OVYLD2_!$F116</f>
        <v>0</v>
      </c>
      <c r="AA116" s="44">
        <f>OVYLD1_!AA116*VLOOKUP(OVYLD2_!AA$4,'[1]INTERNAL PARAMETERS-1'!$B$5:$J$44,5,FALSE)*VLOOKUP(OVYLD2_!AA$4,'[1]INTERNAL PARAMETERS-1'!$B$5:$J$44,7,FALSE)*OVYLD2_!$F116 + OVYLD1_!AA116*(1-VLOOKUP(OVYLD2_!AA$4,'[1]INTERNAL PARAMETERS-1'!$B$5:$J$44,5,FALSE))*VLOOKUP(OVYLD2_!AA$4,'[1]INTERNAL PARAMETERS-1'!$B$5:$J$44,9,FALSE)*OVYLD2_!$F116</f>
        <v>0</v>
      </c>
      <c r="AB116" s="44">
        <f>OVYLD1_!AB116*VLOOKUP(OVYLD2_!AB$4,'[1]INTERNAL PARAMETERS-1'!$B$5:$J$44,5,FALSE)*VLOOKUP(OVYLD2_!AB$4,'[1]INTERNAL PARAMETERS-1'!$B$5:$J$44,7,FALSE)*OVYLD2_!$F116 + OVYLD1_!AB116*(1-VLOOKUP(OVYLD2_!AB$4,'[1]INTERNAL PARAMETERS-1'!$B$5:$J$44,5,FALSE))*VLOOKUP(OVYLD2_!AB$4,'[1]INTERNAL PARAMETERS-1'!$B$5:$J$44,9,FALSE)*OVYLD2_!$F116</f>
        <v>0</v>
      </c>
      <c r="AC116" s="44">
        <f>OVYLD1_!AC116*VLOOKUP(OVYLD2_!AC$4,'[1]INTERNAL PARAMETERS-1'!$B$5:$J$44,5,FALSE)*VLOOKUP(OVYLD2_!AC$4,'[1]INTERNAL PARAMETERS-1'!$B$5:$J$44,7,FALSE)*OVYLD2_!$F116 + OVYLD1_!AC116*(1-VLOOKUP(OVYLD2_!AC$4,'[1]INTERNAL PARAMETERS-1'!$B$5:$J$44,5,FALSE))*VLOOKUP(OVYLD2_!AC$4,'[1]INTERNAL PARAMETERS-1'!$B$5:$J$44,9,FALSE)*OVYLD2_!$F116</f>
        <v>0</v>
      </c>
      <c r="AD116" s="44">
        <f>OVYLD1_!AD116*VLOOKUP(OVYLD2_!AD$4,'[1]INTERNAL PARAMETERS-1'!$B$5:$J$44,5,FALSE)*VLOOKUP(OVYLD2_!AD$4,'[1]INTERNAL PARAMETERS-1'!$B$5:$J$44,7,FALSE)*OVYLD2_!$F116 + OVYLD1_!AD116*(1-VLOOKUP(OVYLD2_!AD$4,'[1]INTERNAL PARAMETERS-1'!$B$5:$J$44,5,FALSE))*VLOOKUP(OVYLD2_!AD$4,'[1]INTERNAL PARAMETERS-1'!$B$5:$J$44,9,FALSE)*OVYLD2_!$F116</f>
        <v>0</v>
      </c>
      <c r="AE116" s="44">
        <f>OVYLD1_!AE116*VLOOKUP(OVYLD2_!AE$4,'[1]INTERNAL PARAMETERS-1'!$B$5:$J$44,5,FALSE)*VLOOKUP(OVYLD2_!AE$4,'[1]INTERNAL PARAMETERS-1'!$B$5:$J$44,7,FALSE)*OVYLD2_!$F116 + OVYLD1_!AE116*(1-VLOOKUP(OVYLD2_!AE$4,'[1]INTERNAL PARAMETERS-1'!$B$5:$J$44,5,FALSE))*VLOOKUP(OVYLD2_!AE$4,'[1]INTERNAL PARAMETERS-1'!$B$5:$J$44,9,FALSE)*OVYLD2_!$F116</f>
        <v>0</v>
      </c>
      <c r="AF116" s="44">
        <f>OVYLD1_!AF116*VLOOKUP(OVYLD2_!AF$4,'[1]INTERNAL PARAMETERS-1'!$B$5:$J$44,5,FALSE)*VLOOKUP(OVYLD2_!AF$4,'[1]INTERNAL PARAMETERS-1'!$B$5:$J$44,7,FALSE)*OVYLD2_!$F116 + OVYLD1_!AF116*(1-VLOOKUP(OVYLD2_!AF$4,'[1]INTERNAL PARAMETERS-1'!$B$5:$J$44,5,FALSE))*VLOOKUP(OVYLD2_!AF$4,'[1]INTERNAL PARAMETERS-1'!$B$5:$J$44,9,FALSE)*OVYLD2_!$F116</f>
        <v>0</v>
      </c>
      <c r="AG116" s="44">
        <f>OVYLD1_!AG116*VLOOKUP(OVYLD2_!AG$4,'[1]INTERNAL PARAMETERS-1'!$B$5:$J$44,5,FALSE)*VLOOKUP(OVYLD2_!AG$4,'[1]INTERNAL PARAMETERS-1'!$B$5:$J$44,7,FALSE)*OVYLD2_!$F116 + OVYLD1_!AG116*(1-VLOOKUP(OVYLD2_!AG$4,'[1]INTERNAL PARAMETERS-1'!$B$5:$J$44,5,FALSE))*VLOOKUP(OVYLD2_!AG$4,'[1]INTERNAL PARAMETERS-1'!$B$5:$J$44,9,FALSE)*OVYLD2_!$F116</f>
        <v>0</v>
      </c>
      <c r="AH116" s="44">
        <f>OVYLD1_!AH116*VLOOKUP(OVYLD2_!AH$4,'[1]INTERNAL PARAMETERS-1'!$B$5:$J$44,5,FALSE)*VLOOKUP(OVYLD2_!AH$4,'[1]INTERNAL PARAMETERS-1'!$B$5:$J$44,7,FALSE)*OVYLD2_!$F116 + OVYLD1_!AH116*(1-VLOOKUP(OVYLD2_!AH$4,'[1]INTERNAL PARAMETERS-1'!$B$5:$J$44,5,FALSE))*VLOOKUP(OVYLD2_!AH$4,'[1]INTERNAL PARAMETERS-1'!$B$5:$J$44,9,FALSE)*OVYLD2_!$F116</f>
        <v>0</v>
      </c>
      <c r="AI116" s="44">
        <f>OVYLD1_!AI116*VLOOKUP(OVYLD2_!AI$4,'[1]INTERNAL PARAMETERS-1'!$B$5:$J$44,5,FALSE)*VLOOKUP(OVYLD2_!AI$4,'[1]INTERNAL PARAMETERS-1'!$B$5:$J$44,7,FALSE)*OVYLD2_!$F116 + OVYLD1_!AI116*(1-VLOOKUP(OVYLD2_!AI$4,'[1]INTERNAL PARAMETERS-1'!$B$5:$J$44,5,FALSE))*VLOOKUP(OVYLD2_!AI$4,'[1]INTERNAL PARAMETERS-1'!$B$5:$J$44,9,FALSE)*OVYLD2_!$F116</f>
        <v>0</v>
      </c>
      <c r="AJ116" s="44">
        <f>OVYLD1_!AJ116*VLOOKUP(OVYLD2_!AJ$4,'[1]INTERNAL PARAMETERS-1'!$B$5:$J$44,5,FALSE)*VLOOKUP(OVYLD2_!AJ$4,'[1]INTERNAL PARAMETERS-1'!$B$5:$J$44,7,FALSE)*OVYLD2_!$F116 + OVYLD1_!AJ116*(1-VLOOKUP(OVYLD2_!AJ$4,'[1]INTERNAL PARAMETERS-1'!$B$5:$J$44,5,FALSE))*VLOOKUP(OVYLD2_!AJ$4,'[1]INTERNAL PARAMETERS-1'!$B$5:$J$44,9,FALSE)*OVYLD2_!$F116</f>
        <v>0</v>
      </c>
      <c r="AK116" s="44">
        <f>OVYLD1_!AK116*VLOOKUP(OVYLD2_!AK$4,'[1]INTERNAL PARAMETERS-1'!$B$5:$J$44,5,FALSE)*VLOOKUP(OVYLD2_!AK$4,'[1]INTERNAL PARAMETERS-1'!$B$5:$J$44,7,FALSE)*OVYLD2_!$F116 + OVYLD1_!AK116*(1-VLOOKUP(OVYLD2_!AK$4,'[1]INTERNAL PARAMETERS-1'!$B$5:$J$44,5,FALSE))*VLOOKUP(OVYLD2_!AK$4,'[1]INTERNAL PARAMETERS-1'!$B$5:$J$44,9,FALSE)*OVYLD2_!$F116</f>
        <v>0</v>
      </c>
      <c r="AL116" s="44">
        <f>OVYLD1_!AL116*VLOOKUP(OVYLD2_!AL$4,'[1]INTERNAL PARAMETERS-1'!$B$5:$J$44,5,FALSE)*VLOOKUP(OVYLD2_!AL$4,'[1]INTERNAL PARAMETERS-1'!$B$5:$J$44,7,FALSE)*OVYLD2_!$F116 + OVYLD1_!AL116*(1-VLOOKUP(OVYLD2_!AL$4,'[1]INTERNAL PARAMETERS-1'!$B$5:$J$44,5,FALSE))*VLOOKUP(OVYLD2_!AL$4,'[1]INTERNAL PARAMETERS-1'!$B$5:$J$44,9,FALSE)*OVYLD2_!$F116</f>
        <v>0</v>
      </c>
      <c r="AM116" s="44">
        <f>OVYLD1_!AM116*VLOOKUP(OVYLD2_!AM$4,'[1]INTERNAL PARAMETERS-1'!$B$5:$J$44,5,FALSE)*VLOOKUP(OVYLD2_!AM$4,'[1]INTERNAL PARAMETERS-1'!$B$5:$J$44,7,FALSE)*OVYLD2_!$F116 + OVYLD1_!AM116*(1-VLOOKUP(OVYLD2_!AM$4,'[1]INTERNAL PARAMETERS-1'!$B$5:$J$44,5,FALSE))*VLOOKUP(OVYLD2_!AM$4,'[1]INTERNAL PARAMETERS-1'!$B$5:$J$44,9,FALSE)*OVYLD2_!$F116</f>
        <v>0</v>
      </c>
      <c r="AN116" s="44">
        <f>OVYLD1_!AN116*VLOOKUP(OVYLD2_!AN$4,'[1]INTERNAL PARAMETERS-1'!$B$5:$J$44,5,FALSE)*VLOOKUP(OVYLD2_!AN$4,'[1]INTERNAL PARAMETERS-1'!$B$5:$J$44,7,FALSE)*OVYLD2_!$F116 + OVYLD1_!AN116*(1-VLOOKUP(OVYLD2_!AN$4,'[1]INTERNAL PARAMETERS-1'!$B$5:$J$44,5,FALSE))*VLOOKUP(OVYLD2_!AN$4,'[1]INTERNAL PARAMETERS-1'!$B$5:$J$44,9,FALSE)*OVYLD2_!$F116</f>
        <v>0</v>
      </c>
      <c r="AO116" s="44">
        <f>OVYLD1_!AO116*VLOOKUP(OVYLD2_!AO$4,'[1]INTERNAL PARAMETERS-1'!$B$5:$J$44,5,FALSE)*VLOOKUP(OVYLD2_!AO$4,'[1]INTERNAL PARAMETERS-1'!$B$5:$J$44,7,FALSE)*OVYLD2_!$F116 + OVYLD1_!AO116*(1-VLOOKUP(OVYLD2_!AO$4,'[1]INTERNAL PARAMETERS-1'!$B$5:$J$44,5,FALSE))*VLOOKUP(OVYLD2_!AO$4,'[1]INTERNAL PARAMETERS-1'!$B$5:$J$44,9,FALSE)*OVYLD2_!$F116</f>
        <v>0</v>
      </c>
      <c r="AP116" s="44">
        <f>OVYLD1_!AP116*VLOOKUP(OVYLD2_!AP$4,'[1]INTERNAL PARAMETERS-1'!$B$5:$J$44,5,FALSE)*VLOOKUP(OVYLD2_!AP$4,'[1]INTERNAL PARAMETERS-1'!$B$5:$J$44,7,FALSE)*OVYLD2_!$F116 + OVYLD1_!AP116*(1-VLOOKUP(OVYLD2_!AP$4,'[1]INTERNAL PARAMETERS-1'!$B$5:$J$44,5,FALSE))*VLOOKUP(OVYLD2_!AP$4,'[1]INTERNAL PARAMETERS-1'!$B$5:$J$44,9,FALSE)*OVYLD2_!$F116</f>
        <v>0</v>
      </c>
      <c r="AQ116" s="44">
        <f>OVYLD1_!AQ116*VLOOKUP(OVYLD2_!AQ$4,'[1]INTERNAL PARAMETERS-1'!$B$5:$J$44,5,FALSE)*VLOOKUP(OVYLD2_!AQ$4,'[1]INTERNAL PARAMETERS-1'!$B$5:$J$44,7,FALSE)*OVYLD2_!$F116 + OVYLD1_!AQ116*(1-VLOOKUP(OVYLD2_!AQ$4,'[1]INTERNAL PARAMETERS-1'!$B$5:$J$44,5,FALSE))*VLOOKUP(OVYLD2_!AQ$4,'[1]INTERNAL PARAMETERS-1'!$B$5:$J$44,9,FALSE)*OVYLD2_!$F116</f>
        <v>0</v>
      </c>
      <c r="AR116" s="44">
        <f>OVYLD1_!AR116*VLOOKUP(OVYLD2_!AR$4,'[1]INTERNAL PARAMETERS-1'!$B$5:$J$44,5,FALSE)*VLOOKUP(OVYLD2_!AR$4,'[1]INTERNAL PARAMETERS-1'!$B$5:$J$44,7,FALSE)*OVYLD2_!$F116 + OVYLD1_!AR116*(1-VLOOKUP(OVYLD2_!AR$4,'[1]INTERNAL PARAMETERS-1'!$B$5:$J$44,5,FALSE))*VLOOKUP(OVYLD2_!AR$4,'[1]INTERNAL PARAMETERS-1'!$B$5:$J$44,9,FALSE)*OVYLD2_!$F116</f>
        <v>0</v>
      </c>
      <c r="AS116" s="44">
        <f>OVYLD1_!AS116*VLOOKUP(OVYLD2_!AS$4,'[1]INTERNAL PARAMETERS-1'!$B$5:$J$44,5,FALSE)*VLOOKUP(OVYLD2_!AS$4,'[1]INTERNAL PARAMETERS-1'!$B$5:$J$44,7,FALSE)*OVYLD2_!$F116 + OVYLD1_!AS116*(1-VLOOKUP(OVYLD2_!AS$4,'[1]INTERNAL PARAMETERS-1'!$B$5:$J$44,5,FALSE))*VLOOKUP(OVYLD2_!AS$4,'[1]INTERNAL PARAMETERS-1'!$B$5:$J$44,9,FALSE)*OVYLD2_!$F116</f>
        <v>0</v>
      </c>
      <c r="AT116" s="43">
        <f>OVYLD1_!AT116*VLOOKUP(OVYLD2_!AT$4,'[1]INTERNAL PARAMETERS-1'!$B$5:$J$44,5,FALSE)*VLOOKUP(OVYLD2_!AT$4,'[1]INTERNAL PARAMETERS-1'!$B$5:$J$44,7,FALSE)*OVYLD2_!$F116 + OVYLD1_!AT116*(1-VLOOKUP(OVYLD2_!AT$4,'[1]INTERNAL PARAMETERS-1'!$B$5:$J$44,5,FALSE))*VLOOKUP(OVYLD2_!AT$4,'[1]INTERNAL PARAMETERS-1'!$B$5:$J$44,9,FALSE)*OVYLD2_!$F116</f>
        <v>0</v>
      </c>
      <c r="AU116" s="45">
        <f>OVYLD1_!AU116*VLOOKUP(OVYLD2_!AU$4,'[1]INTERNAL PARAMETERS-1'!$B$5:$J$44,5,FALSE)*VLOOKUP(OVYLD2_!AU$4,'[1]INTERNAL PARAMETERS-1'!$B$5:$J$44,6,FALSE)*VLOOKUP(OVYLD2_!AU$4,'[1]INTERNAL PARAMETERS-1'!$B$5:$J$44,3,FALSE) + OVYLD1_!AU116*(1-VLOOKUP(OVYLD2_!AU$4,'[1]INTERNAL PARAMETERS-1'!$B$5:$J$44,5,FALSE))*VLOOKUP(OVYLD2_!AU$4,'[1]INTERNAL PARAMETERS-1'!$B$5:$J$44,8,FALSE)*VLOOKUP(OVYLD2_!AU$4,'[1]INTERNAL PARAMETERS-1'!$B$5:$J$44,3,FALSE)</f>
        <v>0</v>
      </c>
      <c r="AV116" s="44">
        <f>OVYLD1_!AV116*VLOOKUP(OVYLD2_!AV$4,'[1]INTERNAL PARAMETERS-1'!$B$5:$J$44,5,FALSE)*VLOOKUP(OVYLD2_!AV$4,'[1]INTERNAL PARAMETERS-1'!$B$5:$J$44,6,FALSE)*VLOOKUP(OVYLD2_!AV$4,'[1]INTERNAL PARAMETERS-1'!$B$5:$J$44,3,FALSE) + OVYLD1_!AV116*(1-VLOOKUP(OVYLD2_!AV$4,'[1]INTERNAL PARAMETERS-1'!$B$5:$J$44,5,FALSE))*VLOOKUP(OVYLD2_!AV$4,'[1]INTERNAL PARAMETERS-1'!$B$5:$J$44,8,FALSE)*VLOOKUP(OVYLD2_!AV$4,'[1]INTERNAL PARAMETERS-1'!$B$5:$J$44,3,FALSE)</f>
        <v>0</v>
      </c>
      <c r="AW116" s="44">
        <f>OVYLD1_!AW116*VLOOKUP(OVYLD2_!AW$4,'[1]INTERNAL PARAMETERS-1'!$B$5:$J$44,5,FALSE)*VLOOKUP(OVYLD2_!AW$4,'[1]INTERNAL PARAMETERS-1'!$B$5:$J$44,6,FALSE)*VLOOKUP(OVYLD2_!AW$4,'[1]INTERNAL PARAMETERS-1'!$B$5:$J$44,3,FALSE) + OVYLD1_!AW116*(1-VLOOKUP(OVYLD2_!AW$4,'[1]INTERNAL PARAMETERS-1'!$B$5:$J$44,5,FALSE))*VLOOKUP(OVYLD2_!AW$4,'[1]INTERNAL PARAMETERS-1'!$B$5:$J$44,8,FALSE)*VLOOKUP(OVYLD2_!AW$4,'[1]INTERNAL PARAMETERS-1'!$B$5:$J$44,3,FALSE)</f>
        <v>0</v>
      </c>
      <c r="AX116" s="44">
        <f>OVYLD1_!AX116*VLOOKUP(OVYLD2_!AX$4,'[1]INTERNAL PARAMETERS-1'!$B$5:$J$44,5,FALSE)*VLOOKUP(OVYLD2_!AX$4,'[1]INTERNAL PARAMETERS-1'!$B$5:$J$44,6,FALSE)*VLOOKUP(OVYLD2_!AX$4,'[1]INTERNAL PARAMETERS-1'!$B$5:$J$44,3,FALSE) + OVYLD1_!AX116*(1-VLOOKUP(OVYLD2_!AX$4,'[1]INTERNAL PARAMETERS-1'!$B$5:$J$44,5,FALSE))*VLOOKUP(OVYLD2_!AX$4,'[1]INTERNAL PARAMETERS-1'!$B$5:$J$44,8,FALSE)*VLOOKUP(OVYLD2_!AX$4,'[1]INTERNAL PARAMETERS-1'!$B$5:$J$44,3,FALSE)</f>
        <v>0</v>
      </c>
      <c r="AY116" s="44">
        <f>OVYLD1_!AY116*VLOOKUP(OVYLD2_!AY$4,'[1]INTERNAL PARAMETERS-1'!$B$5:$J$44,5,FALSE)*VLOOKUP(OVYLD2_!AY$4,'[1]INTERNAL PARAMETERS-1'!$B$5:$J$44,6,FALSE)*VLOOKUP(OVYLD2_!AY$4,'[1]INTERNAL PARAMETERS-1'!$B$5:$J$44,3,FALSE) + OVYLD1_!AY116*(1-VLOOKUP(OVYLD2_!AY$4,'[1]INTERNAL PARAMETERS-1'!$B$5:$J$44,5,FALSE))*VLOOKUP(OVYLD2_!AY$4,'[1]INTERNAL PARAMETERS-1'!$B$5:$J$44,8,FALSE)*VLOOKUP(OVYLD2_!AY$4,'[1]INTERNAL PARAMETERS-1'!$B$5:$J$44,3,FALSE)</f>
        <v>0</v>
      </c>
      <c r="AZ116" s="44">
        <f>OVYLD1_!AZ116*VLOOKUP(OVYLD2_!AZ$4,'[1]INTERNAL PARAMETERS-1'!$B$5:$J$44,5,FALSE)*VLOOKUP(OVYLD2_!AZ$4,'[1]INTERNAL PARAMETERS-1'!$B$5:$J$44,6,FALSE)*VLOOKUP(OVYLD2_!AZ$4,'[1]INTERNAL PARAMETERS-1'!$B$5:$J$44,3,FALSE) + OVYLD1_!AZ116*(1-VLOOKUP(OVYLD2_!AZ$4,'[1]INTERNAL PARAMETERS-1'!$B$5:$J$44,5,FALSE))*VLOOKUP(OVYLD2_!AZ$4,'[1]INTERNAL PARAMETERS-1'!$B$5:$J$44,8,FALSE)*VLOOKUP(OVYLD2_!AZ$4,'[1]INTERNAL PARAMETERS-1'!$B$5:$J$44,3,FALSE)</f>
        <v>0</v>
      </c>
      <c r="BA116" s="44">
        <f>OVYLD1_!BA116*VLOOKUP(OVYLD2_!BA$4,'[1]INTERNAL PARAMETERS-1'!$B$5:$J$44,5,FALSE)*VLOOKUP(OVYLD2_!BA$4,'[1]INTERNAL PARAMETERS-1'!$B$5:$J$44,6,FALSE)*VLOOKUP(OVYLD2_!BA$4,'[1]INTERNAL PARAMETERS-1'!$B$5:$J$44,3,FALSE) + OVYLD1_!BA116*(1-VLOOKUP(OVYLD2_!BA$4,'[1]INTERNAL PARAMETERS-1'!$B$5:$J$44,5,FALSE))*VLOOKUP(OVYLD2_!BA$4,'[1]INTERNAL PARAMETERS-1'!$B$5:$J$44,8,FALSE)*VLOOKUP(OVYLD2_!BA$4,'[1]INTERNAL PARAMETERS-1'!$B$5:$J$44,3,FALSE)</f>
        <v>0</v>
      </c>
      <c r="BB116" s="44">
        <f>OVYLD1_!BB116*VLOOKUP(OVYLD2_!BB$4,'[1]INTERNAL PARAMETERS-1'!$B$5:$J$44,5,FALSE)*VLOOKUP(OVYLD2_!BB$4,'[1]INTERNAL PARAMETERS-1'!$B$5:$J$44,6,FALSE)*VLOOKUP(OVYLD2_!BB$4,'[1]INTERNAL PARAMETERS-1'!$B$5:$J$44,3,FALSE) + OVYLD1_!BB116*(1-VLOOKUP(OVYLD2_!BB$4,'[1]INTERNAL PARAMETERS-1'!$B$5:$J$44,5,FALSE))*VLOOKUP(OVYLD2_!BB$4,'[1]INTERNAL PARAMETERS-1'!$B$5:$J$44,8,FALSE)*VLOOKUP(OVYLD2_!BB$4,'[1]INTERNAL PARAMETERS-1'!$B$5:$J$44,3,FALSE)</f>
        <v>0</v>
      </c>
      <c r="BC116" s="44">
        <f>OVYLD1_!BC116*VLOOKUP(OVYLD2_!BC$4,'[1]INTERNAL PARAMETERS-1'!$B$5:$J$44,5,FALSE)*VLOOKUP(OVYLD2_!BC$4,'[1]INTERNAL PARAMETERS-1'!$B$5:$J$44,6,FALSE)*VLOOKUP(OVYLD2_!BC$4,'[1]INTERNAL PARAMETERS-1'!$B$5:$J$44,3,FALSE) + OVYLD1_!BC116*(1-VLOOKUP(OVYLD2_!BC$4,'[1]INTERNAL PARAMETERS-1'!$B$5:$J$44,5,FALSE))*VLOOKUP(OVYLD2_!BC$4,'[1]INTERNAL PARAMETERS-1'!$B$5:$J$44,8,FALSE)*VLOOKUP(OVYLD2_!BC$4,'[1]INTERNAL PARAMETERS-1'!$B$5:$J$44,3,FALSE)</f>
        <v>0</v>
      </c>
      <c r="BD116" s="44">
        <f>OVYLD1_!BD116*VLOOKUP(OVYLD2_!BD$4,'[1]INTERNAL PARAMETERS-1'!$B$5:$J$44,5,FALSE)*VLOOKUP(OVYLD2_!BD$4,'[1]INTERNAL PARAMETERS-1'!$B$5:$J$44,6,FALSE)*VLOOKUP(OVYLD2_!BD$4,'[1]INTERNAL PARAMETERS-1'!$B$5:$J$44,3,FALSE) + OVYLD1_!BD116*(1-VLOOKUP(OVYLD2_!BD$4,'[1]INTERNAL PARAMETERS-1'!$B$5:$J$44,5,FALSE))*VLOOKUP(OVYLD2_!BD$4,'[1]INTERNAL PARAMETERS-1'!$B$5:$J$44,8,FALSE)*VLOOKUP(OVYLD2_!BD$4,'[1]INTERNAL PARAMETERS-1'!$B$5:$J$44,3,FALSE)</f>
        <v>0</v>
      </c>
      <c r="BE116" s="44">
        <f>OVYLD1_!BE116*VLOOKUP(OVYLD2_!BE$4,'[1]INTERNAL PARAMETERS-1'!$B$5:$J$44,5,FALSE)*VLOOKUP(OVYLD2_!BE$4,'[1]INTERNAL PARAMETERS-1'!$B$5:$J$44,6,FALSE)*VLOOKUP(OVYLD2_!BE$4,'[1]INTERNAL PARAMETERS-1'!$B$5:$J$44,3,FALSE) + OVYLD1_!BE116*(1-VLOOKUP(OVYLD2_!BE$4,'[1]INTERNAL PARAMETERS-1'!$B$5:$J$44,5,FALSE))*VLOOKUP(OVYLD2_!BE$4,'[1]INTERNAL PARAMETERS-1'!$B$5:$J$44,8,FALSE)*VLOOKUP(OVYLD2_!BE$4,'[1]INTERNAL PARAMETERS-1'!$B$5:$J$44,3,FALSE)</f>
        <v>0</v>
      </c>
      <c r="BF116" s="44">
        <f>OVYLD1_!BF116*VLOOKUP(OVYLD2_!BF$4,'[1]INTERNAL PARAMETERS-1'!$B$5:$J$44,5,FALSE)*VLOOKUP(OVYLD2_!BF$4,'[1]INTERNAL PARAMETERS-1'!$B$5:$J$44,6,FALSE)*VLOOKUP(OVYLD2_!BF$4,'[1]INTERNAL PARAMETERS-1'!$B$5:$J$44,3,FALSE) + OVYLD1_!BF116*(1-VLOOKUP(OVYLD2_!BF$4,'[1]INTERNAL PARAMETERS-1'!$B$5:$J$44,5,FALSE))*VLOOKUP(OVYLD2_!BF$4,'[1]INTERNAL PARAMETERS-1'!$B$5:$J$44,8,FALSE)*VLOOKUP(OVYLD2_!BF$4,'[1]INTERNAL PARAMETERS-1'!$B$5:$J$44,3,FALSE)</f>
        <v>0</v>
      </c>
      <c r="BG116" s="44">
        <f>OVYLD1_!BG116*VLOOKUP(OVYLD2_!BG$4,'[1]INTERNAL PARAMETERS-1'!$B$5:$J$44,5,FALSE)*VLOOKUP(OVYLD2_!BG$4,'[1]INTERNAL PARAMETERS-1'!$B$5:$J$44,6,FALSE)*VLOOKUP(OVYLD2_!BG$4,'[1]INTERNAL PARAMETERS-1'!$B$5:$J$44,3,FALSE) + OVYLD1_!BG116*(1-VLOOKUP(OVYLD2_!BG$4,'[1]INTERNAL PARAMETERS-1'!$B$5:$J$44,5,FALSE))*VLOOKUP(OVYLD2_!BG$4,'[1]INTERNAL PARAMETERS-1'!$B$5:$J$44,8,FALSE)*VLOOKUP(OVYLD2_!BG$4,'[1]INTERNAL PARAMETERS-1'!$B$5:$J$44,3,FALSE)</f>
        <v>0</v>
      </c>
      <c r="BH116" s="44">
        <f>OVYLD1_!BH116*VLOOKUP(OVYLD2_!BH$4,'[1]INTERNAL PARAMETERS-1'!$B$5:$J$44,5,FALSE)*VLOOKUP(OVYLD2_!BH$4,'[1]INTERNAL PARAMETERS-1'!$B$5:$J$44,6,FALSE)*VLOOKUP(OVYLD2_!BH$4,'[1]INTERNAL PARAMETERS-1'!$B$5:$J$44,3,FALSE) + OVYLD1_!BH116*(1-VLOOKUP(OVYLD2_!BH$4,'[1]INTERNAL PARAMETERS-1'!$B$5:$J$44,5,FALSE))*VLOOKUP(OVYLD2_!BH$4,'[1]INTERNAL PARAMETERS-1'!$B$5:$J$44,8,FALSE)*VLOOKUP(OVYLD2_!BH$4,'[1]INTERNAL PARAMETERS-1'!$B$5:$J$44,3,FALSE)</f>
        <v>0</v>
      </c>
      <c r="BI116" s="44">
        <f>OVYLD1_!BI116*VLOOKUP(OVYLD2_!BI$4,'[1]INTERNAL PARAMETERS-1'!$B$5:$J$44,5,FALSE)*VLOOKUP(OVYLD2_!BI$4,'[1]INTERNAL PARAMETERS-1'!$B$5:$J$44,6,FALSE)*VLOOKUP(OVYLD2_!BI$4,'[1]INTERNAL PARAMETERS-1'!$B$5:$J$44,3,FALSE) + OVYLD1_!BI116*(1-VLOOKUP(OVYLD2_!BI$4,'[1]INTERNAL PARAMETERS-1'!$B$5:$J$44,5,FALSE))*VLOOKUP(OVYLD2_!BI$4,'[1]INTERNAL PARAMETERS-1'!$B$5:$J$44,8,FALSE)*VLOOKUP(OVYLD2_!BI$4,'[1]INTERNAL PARAMETERS-1'!$B$5:$J$44,3,FALSE)</f>
        <v>0</v>
      </c>
      <c r="BJ116" s="44">
        <f>OVYLD1_!BJ116*VLOOKUP(OVYLD2_!BJ$4,'[1]INTERNAL PARAMETERS-1'!$B$5:$J$44,5,FALSE)*VLOOKUP(OVYLD2_!BJ$4,'[1]INTERNAL PARAMETERS-1'!$B$5:$J$44,6,FALSE)*VLOOKUP(OVYLD2_!BJ$4,'[1]INTERNAL PARAMETERS-1'!$B$5:$J$44,3,FALSE) + OVYLD1_!BJ116*(1-VLOOKUP(OVYLD2_!BJ$4,'[1]INTERNAL PARAMETERS-1'!$B$5:$J$44,5,FALSE))*VLOOKUP(OVYLD2_!BJ$4,'[1]INTERNAL PARAMETERS-1'!$B$5:$J$44,8,FALSE)*VLOOKUP(OVYLD2_!BJ$4,'[1]INTERNAL PARAMETERS-1'!$B$5:$J$44,3,FALSE)</f>
        <v>0</v>
      </c>
      <c r="BK116" s="44">
        <f>OVYLD1_!BK116*VLOOKUP(OVYLD2_!BK$4,'[1]INTERNAL PARAMETERS-1'!$B$5:$J$44,5,FALSE)*VLOOKUP(OVYLD2_!BK$4,'[1]INTERNAL PARAMETERS-1'!$B$5:$J$44,6,FALSE)*VLOOKUP(OVYLD2_!BK$4,'[1]INTERNAL PARAMETERS-1'!$B$5:$J$44,3,FALSE) + OVYLD1_!BK116*(1-VLOOKUP(OVYLD2_!BK$4,'[1]INTERNAL PARAMETERS-1'!$B$5:$J$44,5,FALSE))*VLOOKUP(OVYLD2_!BK$4,'[1]INTERNAL PARAMETERS-1'!$B$5:$J$44,8,FALSE)*VLOOKUP(OVYLD2_!BK$4,'[1]INTERNAL PARAMETERS-1'!$B$5:$J$44,3,FALSE)</f>
        <v>0</v>
      </c>
      <c r="BL116" s="44">
        <f>OVYLD1_!BL116*VLOOKUP(OVYLD2_!BL$4,'[1]INTERNAL PARAMETERS-1'!$B$5:$J$44,5,FALSE)*VLOOKUP(OVYLD2_!BL$4,'[1]INTERNAL PARAMETERS-1'!$B$5:$J$44,6,FALSE)*VLOOKUP(OVYLD2_!BL$4,'[1]INTERNAL PARAMETERS-1'!$B$5:$J$44,3,FALSE) + OVYLD1_!BL116*(1-VLOOKUP(OVYLD2_!BL$4,'[1]INTERNAL PARAMETERS-1'!$B$5:$J$44,5,FALSE))*VLOOKUP(OVYLD2_!BL$4,'[1]INTERNAL PARAMETERS-1'!$B$5:$J$44,8,FALSE)*VLOOKUP(OVYLD2_!BL$4,'[1]INTERNAL PARAMETERS-1'!$B$5:$J$44,3,FALSE)</f>
        <v>0</v>
      </c>
      <c r="BM116" s="44">
        <f>OVYLD1_!BM116*VLOOKUP(OVYLD2_!BM$4,'[1]INTERNAL PARAMETERS-1'!$B$5:$J$44,5,FALSE)*VLOOKUP(OVYLD2_!BM$4,'[1]INTERNAL PARAMETERS-1'!$B$5:$J$44,6,FALSE)*VLOOKUP(OVYLD2_!BM$4,'[1]INTERNAL PARAMETERS-1'!$B$5:$J$44,3,FALSE) + OVYLD1_!BM116*(1-VLOOKUP(OVYLD2_!BM$4,'[1]INTERNAL PARAMETERS-1'!$B$5:$J$44,5,FALSE))*VLOOKUP(OVYLD2_!BM$4,'[1]INTERNAL PARAMETERS-1'!$B$5:$J$44,8,FALSE)*VLOOKUP(OVYLD2_!BM$4,'[1]INTERNAL PARAMETERS-1'!$B$5:$J$44,3,FALSE)</f>
        <v>0</v>
      </c>
      <c r="BN116" s="44">
        <f>OVYLD1_!BN116*VLOOKUP(OVYLD2_!BN$4,'[1]INTERNAL PARAMETERS-1'!$B$5:$J$44,5,FALSE)*VLOOKUP(OVYLD2_!BN$4,'[1]INTERNAL PARAMETERS-1'!$B$5:$J$44,6,FALSE)*VLOOKUP(OVYLD2_!BN$4,'[1]INTERNAL PARAMETERS-1'!$B$5:$J$44,3,FALSE) + OVYLD1_!BN116*(1-VLOOKUP(OVYLD2_!BN$4,'[1]INTERNAL PARAMETERS-1'!$B$5:$J$44,5,FALSE))*VLOOKUP(OVYLD2_!BN$4,'[1]INTERNAL PARAMETERS-1'!$B$5:$J$44,8,FALSE)*VLOOKUP(OVYLD2_!BN$4,'[1]INTERNAL PARAMETERS-1'!$B$5:$J$44,3,FALSE)</f>
        <v>0</v>
      </c>
      <c r="BO116" s="44">
        <f>OVYLD1_!BO116*VLOOKUP(OVYLD2_!BO$4,'[1]INTERNAL PARAMETERS-1'!$B$5:$J$44,5,FALSE)*VLOOKUP(OVYLD2_!BO$4,'[1]INTERNAL PARAMETERS-1'!$B$5:$J$44,6,FALSE)*VLOOKUP(OVYLD2_!BO$4,'[1]INTERNAL PARAMETERS-1'!$B$5:$J$44,3,FALSE) + OVYLD1_!BO116*(1-VLOOKUP(OVYLD2_!BO$4,'[1]INTERNAL PARAMETERS-1'!$B$5:$J$44,5,FALSE))*VLOOKUP(OVYLD2_!BO$4,'[1]INTERNAL PARAMETERS-1'!$B$5:$J$44,8,FALSE)*VLOOKUP(OVYLD2_!BO$4,'[1]INTERNAL PARAMETERS-1'!$B$5:$J$44,3,FALSE)</f>
        <v>0</v>
      </c>
      <c r="BP116" s="44">
        <f>OVYLD1_!BP116*VLOOKUP(OVYLD2_!BP$4,'[1]INTERNAL PARAMETERS-1'!$B$5:$J$44,5,FALSE)*VLOOKUP(OVYLD2_!BP$4,'[1]INTERNAL PARAMETERS-1'!$B$5:$J$44,6,FALSE)*VLOOKUP(OVYLD2_!BP$4,'[1]INTERNAL PARAMETERS-1'!$B$5:$J$44,3,FALSE) + OVYLD1_!BP116*(1-VLOOKUP(OVYLD2_!BP$4,'[1]INTERNAL PARAMETERS-1'!$B$5:$J$44,5,FALSE))*VLOOKUP(OVYLD2_!BP$4,'[1]INTERNAL PARAMETERS-1'!$B$5:$J$44,8,FALSE)*VLOOKUP(OVYLD2_!BP$4,'[1]INTERNAL PARAMETERS-1'!$B$5:$J$44,3,FALSE)</f>
        <v>0</v>
      </c>
      <c r="BQ116" s="44">
        <f>OVYLD1_!BQ116*VLOOKUP(OVYLD2_!BQ$4,'[1]INTERNAL PARAMETERS-1'!$B$5:$J$44,5,FALSE)*VLOOKUP(OVYLD2_!BQ$4,'[1]INTERNAL PARAMETERS-1'!$B$5:$J$44,6,FALSE)*VLOOKUP(OVYLD2_!BQ$4,'[1]INTERNAL PARAMETERS-1'!$B$5:$J$44,3,FALSE) + OVYLD1_!BQ116*(1-VLOOKUP(OVYLD2_!BQ$4,'[1]INTERNAL PARAMETERS-1'!$B$5:$J$44,5,FALSE))*VLOOKUP(OVYLD2_!BQ$4,'[1]INTERNAL PARAMETERS-1'!$B$5:$J$44,8,FALSE)*VLOOKUP(OVYLD2_!BQ$4,'[1]INTERNAL PARAMETERS-1'!$B$5:$J$44,3,FALSE)</f>
        <v>0</v>
      </c>
      <c r="BR116" s="44">
        <f>OVYLD1_!BR116*VLOOKUP(OVYLD2_!BR$4,'[1]INTERNAL PARAMETERS-1'!$B$5:$J$44,5,FALSE)*VLOOKUP(OVYLD2_!BR$4,'[1]INTERNAL PARAMETERS-1'!$B$5:$J$44,6,FALSE)*VLOOKUP(OVYLD2_!BR$4,'[1]INTERNAL PARAMETERS-1'!$B$5:$J$44,3,FALSE) + OVYLD1_!BR116*(1-VLOOKUP(OVYLD2_!BR$4,'[1]INTERNAL PARAMETERS-1'!$B$5:$J$44,5,FALSE))*VLOOKUP(OVYLD2_!BR$4,'[1]INTERNAL PARAMETERS-1'!$B$5:$J$44,8,FALSE)*VLOOKUP(OVYLD2_!BR$4,'[1]INTERNAL PARAMETERS-1'!$B$5:$J$44,3,FALSE)</f>
        <v>0</v>
      </c>
      <c r="BS116" s="44">
        <f>OVYLD1_!BS116*VLOOKUP(OVYLD2_!BS$4,'[1]INTERNAL PARAMETERS-1'!$B$5:$J$44,5,FALSE)*VLOOKUP(OVYLD2_!BS$4,'[1]INTERNAL PARAMETERS-1'!$B$5:$J$44,6,FALSE)*VLOOKUP(OVYLD2_!BS$4,'[1]INTERNAL PARAMETERS-1'!$B$5:$J$44,3,FALSE) + OVYLD1_!BS116*(1-VLOOKUP(OVYLD2_!BS$4,'[1]INTERNAL PARAMETERS-1'!$B$5:$J$44,5,FALSE))*VLOOKUP(OVYLD2_!BS$4,'[1]INTERNAL PARAMETERS-1'!$B$5:$J$44,8,FALSE)*VLOOKUP(OVYLD2_!BS$4,'[1]INTERNAL PARAMETERS-1'!$B$5:$J$44,3,FALSE)</f>
        <v>0</v>
      </c>
      <c r="BT116" s="44">
        <f>OVYLD1_!BT116*VLOOKUP(OVYLD2_!BT$4,'[1]INTERNAL PARAMETERS-1'!$B$5:$J$44,5,FALSE)*VLOOKUP(OVYLD2_!BT$4,'[1]INTERNAL PARAMETERS-1'!$B$5:$J$44,6,FALSE)*VLOOKUP(OVYLD2_!BT$4,'[1]INTERNAL PARAMETERS-1'!$B$5:$J$44,3,FALSE) + OVYLD1_!BT116*(1-VLOOKUP(OVYLD2_!BT$4,'[1]INTERNAL PARAMETERS-1'!$B$5:$J$44,5,FALSE))*VLOOKUP(OVYLD2_!BT$4,'[1]INTERNAL PARAMETERS-1'!$B$5:$J$44,8,FALSE)*VLOOKUP(OVYLD2_!BT$4,'[1]INTERNAL PARAMETERS-1'!$B$5:$J$44,3,FALSE)</f>
        <v>0</v>
      </c>
      <c r="BU116" s="44">
        <f>OVYLD1_!BU116*VLOOKUP(OVYLD2_!BU$4,'[1]INTERNAL PARAMETERS-1'!$B$5:$J$44,5,FALSE)*VLOOKUP(OVYLD2_!BU$4,'[1]INTERNAL PARAMETERS-1'!$B$5:$J$44,6,FALSE)*VLOOKUP(OVYLD2_!BU$4,'[1]INTERNAL PARAMETERS-1'!$B$5:$J$44,3,FALSE) + OVYLD1_!BU116*(1-VLOOKUP(OVYLD2_!BU$4,'[1]INTERNAL PARAMETERS-1'!$B$5:$J$44,5,FALSE))*VLOOKUP(OVYLD2_!BU$4,'[1]INTERNAL PARAMETERS-1'!$B$5:$J$44,8,FALSE)*VLOOKUP(OVYLD2_!BU$4,'[1]INTERNAL PARAMETERS-1'!$B$5:$J$44,3,FALSE)</f>
        <v>0</v>
      </c>
      <c r="BV116" s="44">
        <f>OVYLD1_!BV116*VLOOKUP(OVYLD2_!BV$4,'[1]INTERNAL PARAMETERS-1'!$B$5:$J$44,5,FALSE)*VLOOKUP(OVYLD2_!BV$4,'[1]INTERNAL PARAMETERS-1'!$B$5:$J$44,6,FALSE)*VLOOKUP(OVYLD2_!BV$4,'[1]INTERNAL PARAMETERS-1'!$B$5:$J$44,3,FALSE) + OVYLD1_!BV116*(1-VLOOKUP(OVYLD2_!BV$4,'[1]INTERNAL PARAMETERS-1'!$B$5:$J$44,5,FALSE))*VLOOKUP(OVYLD2_!BV$4,'[1]INTERNAL PARAMETERS-1'!$B$5:$J$44,8,FALSE)*VLOOKUP(OVYLD2_!BV$4,'[1]INTERNAL PARAMETERS-1'!$B$5:$J$44,3,FALSE)</f>
        <v>0</v>
      </c>
      <c r="BW116" s="44">
        <f>OVYLD1_!BW116*VLOOKUP(OVYLD2_!BW$4,'[1]INTERNAL PARAMETERS-1'!$B$5:$J$44,5,FALSE)*VLOOKUP(OVYLD2_!BW$4,'[1]INTERNAL PARAMETERS-1'!$B$5:$J$44,6,FALSE)*VLOOKUP(OVYLD2_!BW$4,'[1]INTERNAL PARAMETERS-1'!$B$5:$J$44,3,FALSE) + OVYLD1_!BW116*(1-VLOOKUP(OVYLD2_!BW$4,'[1]INTERNAL PARAMETERS-1'!$B$5:$J$44,5,FALSE))*VLOOKUP(OVYLD2_!BW$4,'[1]INTERNAL PARAMETERS-1'!$B$5:$J$44,8,FALSE)*VLOOKUP(OVYLD2_!BW$4,'[1]INTERNAL PARAMETERS-1'!$B$5:$J$44,3,FALSE)</f>
        <v>0</v>
      </c>
      <c r="BX116" s="44">
        <f>OVYLD1_!BX116*VLOOKUP(OVYLD2_!BX$4,'[1]INTERNAL PARAMETERS-1'!$B$5:$J$44,5,FALSE)*VLOOKUP(OVYLD2_!BX$4,'[1]INTERNAL PARAMETERS-1'!$B$5:$J$44,6,FALSE)*VLOOKUP(OVYLD2_!BX$4,'[1]INTERNAL PARAMETERS-1'!$B$5:$J$44,3,FALSE) + OVYLD1_!BX116*(1-VLOOKUP(OVYLD2_!BX$4,'[1]INTERNAL PARAMETERS-1'!$B$5:$J$44,5,FALSE))*VLOOKUP(OVYLD2_!BX$4,'[1]INTERNAL PARAMETERS-1'!$B$5:$J$44,8,FALSE)*VLOOKUP(OVYLD2_!BX$4,'[1]INTERNAL PARAMETERS-1'!$B$5:$J$44,3,FALSE)</f>
        <v>0</v>
      </c>
      <c r="BY116" s="44">
        <f>OVYLD1_!BY116*VLOOKUP(OVYLD2_!BY$4,'[1]INTERNAL PARAMETERS-1'!$B$5:$J$44,5,FALSE)*VLOOKUP(OVYLD2_!BY$4,'[1]INTERNAL PARAMETERS-1'!$B$5:$J$44,6,FALSE)*VLOOKUP(OVYLD2_!BY$4,'[1]INTERNAL PARAMETERS-1'!$B$5:$J$44,3,FALSE) + OVYLD1_!BY116*(1-VLOOKUP(OVYLD2_!BY$4,'[1]INTERNAL PARAMETERS-1'!$B$5:$J$44,5,FALSE))*VLOOKUP(OVYLD2_!BY$4,'[1]INTERNAL PARAMETERS-1'!$B$5:$J$44,8,FALSE)*VLOOKUP(OVYLD2_!BY$4,'[1]INTERNAL PARAMETERS-1'!$B$5:$J$44,3,FALSE)</f>
        <v>0</v>
      </c>
      <c r="BZ116" s="44">
        <f>OVYLD1_!BZ116*VLOOKUP(OVYLD2_!BZ$4,'[1]INTERNAL PARAMETERS-1'!$B$5:$J$44,5,FALSE)*VLOOKUP(OVYLD2_!BZ$4,'[1]INTERNAL PARAMETERS-1'!$B$5:$J$44,6,FALSE)*VLOOKUP(OVYLD2_!BZ$4,'[1]INTERNAL PARAMETERS-1'!$B$5:$J$44,3,FALSE) + OVYLD1_!BZ116*(1-VLOOKUP(OVYLD2_!BZ$4,'[1]INTERNAL PARAMETERS-1'!$B$5:$J$44,5,FALSE))*VLOOKUP(OVYLD2_!BZ$4,'[1]INTERNAL PARAMETERS-1'!$B$5:$J$44,8,FALSE)*VLOOKUP(OVYLD2_!BZ$4,'[1]INTERNAL PARAMETERS-1'!$B$5:$J$44,3,FALSE)</f>
        <v>0</v>
      </c>
      <c r="CA116" s="44">
        <f>OVYLD1_!CA116*VLOOKUP(OVYLD2_!CA$4,'[1]INTERNAL PARAMETERS-1'!$B$5:$J$44,5,FALSE)*VLOOKUP(OVYLD2_!CA$4,'[1]INTERNAL PARAMETERS-1'!$B$5:$J$44,6,FALSE)*VLOOKUP(OVYLD2_!CA$4,'[1]INTERNAL PARAMETERS-1'!$B$5:$J$44,3,FALSE) + OVYLD1_!CA116*(1-VLOOKUP(OVYLD2_!CA$4,'[1]INTERNAL PARAMETERS-1'!$B$5:$J$44,5,FALSE))*VLOOKUP(OVYLD2_!CA$4,'[1]INTERNAL PARAMETERS-1'!$B$5:$J$44,8,FALSE)*VLOOKUP(OVYLD2_!CA$4,'[1]INTERNAL PARAMETERS-1'!$B$5:$J$44,3,FALSE)</f>
        <v>0</v>
      </c>
      <c r="CB116" s="44">
        <f>OVYLD1_!CB116*VLOOKUP(OVYLD2_!CB$4,'[1]INTERNAL PARAMETERS-1'!$B$5:$J$44,5,FALSE)*VLOOKUP(OVYLD2_!CB$4,'[1]INTERNAL PARAMETERS-1'!$B$5:$J$44,6,FALSE)*VLOOKUP(OVYLD2_!CB$4,'[1]INTERNAL PARAMETERS-1'!$B$5:$J$44,3,FALSE) + OVYLD1_!CB116*(1-VLOOKUP(OVYLD2_!CB$4,'[1]INTERNAL PARAMETERS-1'!$B$5:$J$44,5,FALSE))*VLOOKUP(OVYLD2_!CB$4,'[1]INTERNAL PARAMETERS-1'!$B$5:$J$44,8,FALSE)*VLOOKUP(OVYLD2_!CB$4,'[1]INTERNAL PARAMETERS-1'!$B$5:$J$44,3,FALSE)</f>
        <v>0</v>
      </c>
      <c r="CC116" s="44">
        <f>OVYLD1_!CC116*VLOOKUP(OVYLD2_!CC$4,'[1]INTERNAL PARAMETERS-1'!$B$5:$J$44,5,FALSE)*VLOOKUP(OVYLD2_!CC$4,'[1]INTERNAL PARAMETERS-1'!$B$5:$J$44,6,FALSE)*VLOOKUP(OVYLD2_!CC$4,'[1]INTERNAL PARAMETERS-1'!$B$5:$J$44,3,FALSE) + OVYLD1_!CC116*(1-VLOOKUP(OVYLD2_!CC$4,'[1]INTERNAL PARAMETERS-1'!$B$5:$J$44,5,FALSE))*VLOOKUP(OVYLD2_!CC$4,'[1]INTERNAL PARAMETERS-1'!$B$5:$J$44,8,FALSE)*VLOOKUP(OVYLD2_!CC$4,'[1]INTERNAL PARAMETERS-1'!$B$5:$J$44,3,FALSE)</f>
        <v>0</v>
      </c>
      <c r="CD116" s="44">
        <f>OVYLD1_!CD116*VLOOKUP(OVYLD2_!CD$4,'[1]INTERNAL PARAMETERS-1'!$B$5:$J$44,5,FALSE)*VLOOKUP(OVYLD2_!CD$4,'[1]INTERNAL PARAMETERS-1'!$B$5:$J$44,6,FALSE)*VLOOKUP(OVYLD2_!CD$4,'[1]INTERNAL PARAMETERS-1'!$B$5:$J$44,3,FALSE) + OVYLD1_!CD116*(1-VLOOKUP(OVYLD2_!CD$4,'[1]INTERNAL PARAMETERS-1'!$B$5:$J$44,5,FALSE))*VLOOKUP(OVYLD2_!CD$4,'[1]INTERNAL PARAMETERS-1'!$B$5:$J$44,8,FALSE)*VLOOKUP(OVYLD2_!CD$4,'[1]INTERNAL PARAMETERS-1'!$B$5:$J$44,3,FALSE)</f>
        <v>0</v>
      </c>
      <c r="CE116" s="44">
        <f>OVYLD1_!CE116*VLOOKUP(OVYLD2_!CE$4,'[1]INTERNAL PARAMETERS-1'!$B$5:$J$44,5,FALSE)*VLOOKUP(OVYLD2_!CE$4,'[1]INTERNAL PARAMETERS-1'!$B$5:$J$44,6,FALSE)*VLOOKUP(OVYLD2_!CE$4,'[1]INTERNAL PARAMETERS-1'!$B$5:$J$44,3,FALSE) + OVYLD1_!CE116*(1-VLOOKUP(OVYLD2_!CE$4,'[1]INTERNAL PARAMETERS-1'!$B$5:$J$44,5,FALSE))*VLOOKUP(OVYLD2_!CE$4,'[1]INTERNAL PARAMETERS-1'!$B$5:$J$44,8,FALSE)*VLOOKUP(OVYLD2_!CE$4,'[1]INTERNAL PARAMETERS-1'!$B$5:$J$44,3,FALSE)</f>
        <v>0</v>
      </c>
      <c r="CF116" s="44">
        <f>OVYLD1_!CF116*VLOOKUP(OVYLD2_!CF$4,'[1]INTERNAL PARAMETERS-1'!$B$5:$J$44,5,FALSE)*VLOOKUP(OVYLD2_!CF$4,'[1]INTERNAL PARAMETERS-1'!$B$5:$J$44,6,FALSE)*VLOOKUP(OVYLD2_!CF$4,'[1]INTERNAL PARAMETERS-1'!$B$5:$J$44,3,FALSE) + OVYLD1_!CF116*(1-VLOOKUP(OVYLD2_!CF$4,'[1]INTERNAL PARAMETERS-1'!$B$5:$J$44,5,FALSE))*VLOOKUP(OVYLD2_!CF$4,'[1]INTERNAL PARAMETERS-1'!$B$5:$J$44,8,FALSE)*VLOOKUP(OVYLD2_!CF$4,'[1]INTERNAL PARAMETERS-1'!$B$5:$J$44,3,FALSE)</f>
        <v>0</v>
      </c>
      <c r="CG116" s="44">
        <f>OVYLD1_!CG116*VLOOKUP(OVYLD2_!CG$4,'[1]INTERNAL PARAMETERS-1'!$B$5:$J$44,5,FALSE)*VLOOKUP(OVYLD2_!CG$4,'[1]INTERNAL PARAMETERS-1'!$B$5:$J$44,6,FALSE)*VLOOKUP(OVYLD2_!CG$4,'[1]INTERNAL PARAMETERS-1'!$B$5:$J$44,3,FALSE) + OVYLD1_!CG116*(1-VLOOKUP(OVYLD2_!CG$4,'[1]INTERNAL PARAMETERS-1'!$B$5:$J$44,5,FALSE))*VLOOKUP(OVYLD2_!CG$4,'[1]INTERNAL PARAMETERS-1'!$B$5:$J$44,8,FALSE)*VLOOKUP(OVYLD2_!CG$4,'[1]INTERNAL PARAMETERS-1'!$B$5:$J$44,3,FALSE)</f>
        <v>0</v>
      </c>
      <c r="CH116" s="43">
        <f>OVYLD1_!CH116*VLOOKUP(OVYLD2_!CH$4,'[1]INTERNAL PARAMETERS-1'!$B$5:$J$44,5,FALSE)*VLOOKUP(OVYLD2_!CH$4,'[1]INTERNAL PARAMETERS-1'!$B$5:$J$44,6,FALSE)*VLOOKUP(OVYLD2_!CH$4,'[1]INTERNAL PARAMETERS-1'!$B$5:$J$44,3,FALSE) + OVYLD1_!CH116*(1-VLOOKUP(OVYLD2_!CH$4,'[1]INTERNAL PARAMETERS-1'!$B$5:$J$44,5,FALSE))*VLOOKUP(OVYLD2_!CH$4,'[1]INTERNAL PARAMETERS-1'!$B$5:$J$44,8,FALSE)*VLOOKUP(OVYLD2_!CH$4,'[1]INTERNAL PARAMETERS-1'!$B$5:$J$44,3,FALSE)</f>
        <v>0</v>
      </c>
      <c r="CJ116" s="45">
        <f t="shared" si="2"/>
        <v>0</v>
      </c>
      <c r="CK116" s="43">
        <f t="shared" si="3"/>
        <v>0</v>
      </c>
    </row>
    <row r="117" spans="2:89" x14ac:dyDescent="0.5">
      <c r="B117" s="58" t="s">
        <v>9</v>
      </c>
      <c r="C117" s="57" t="s">
        <v>81</v>
      </c>
      <c r="D117" s="57" t="s">
        <v>76</v>
      </c>
      <c r="E117" s="128">
        <f>OVERALL2021!AI117</f>
        <v>0</v>
      </c>
      <c r="F117" s="59">
        <f>'[1]INTERNAL PARAMETERS-1'!M9</f>
        <v>63.875</v>
      </c>
      <c r="G117" s="45">
        <f>OVYLD1_!G117*VLOOKUP(OVYLD2_!G$4,'[1]INTERNAL PARAMETERS-1'!$B$5:$J$44,5,FALSE)*VLOOKUP(OVYLD2_!G$4,'[1]INTERNAL PARAMETERS-1'!$B$5:$J$44,7,FALSE)*OVYLD2_!$F117 + OVYLD1_!G117*(1-VLOOKUP(OVYLD2_!G$4,'[1]INTERNAL PARAMETERS-1'!$B$5:$J$44,5,FALSE))*VLOOKUP(OVYLD2_!G$4,'[1]INTERNAL PARAMETERS-1'!$B$5:$J$44,9,FALSE)*OVYLD2_!$F117</f>
        <v>0</v>
      </c>
      <c r="H117" s="44">
        <f>OVYLD1_!H117*VLOOKUP(OVYLD2_!H$4,'[1]INTERNAL PARAMETERS-1'!$B$5:$J$44,5,FALSE)*VLOOKUP(OVYLD2_!H$4,'[1]INTERNAL PARAMETERS-1'!$B$5:$J$44,7,FALSE)*OVYLD2_!$F117 + OVYLD1_!H117*(1-VLOOKUP(OVYLD2_!H$4,'[1]INTERNAL PARAMETERS-1'!$B$5:$J$44,5,FALSE))*VLOOKUP(OVYLD2_!H$4,'[1]INTERNAL PARAMETERS-1'!$B$5:$J$44,9,FALSE)*OVYLD2_!$F117</f>
        <v>0</v>
      </c>
      <c r="I117" s="44">
        <f>OVYLD1_!I117*VLOOKUP(OVYLD2_!I$4,'[1]INTERNAL PARAMETERS-1'!$B$5:$J$44,5,FALSE)*VLOOKUP(OVYLD2_!I$4,'[1]INTERNAL PARAMETERS-1'!$B$5:$J$44,7,FALSE)*OVYLD2_!$F117 + OVYLD1_!I117*(1-VLOOKUP(OVYLD2_!I$4,'[1]INTERNAL PARAMETERS-1'!$B$5:$J$44,5,FALSE))*VLOOKUP(OVYLD2_!I$4,'[1]INTERNAL PARAMETERS-1'!$B$5:$J$44,9,FALSE)*OVYLD2_!$F117</f>
        <v>0</v>
      </c>
      <c r="J117" s="44">
        <f>OVYLD1_!J117*VLOOKUP(OVYLD2_!J$4,'[1]INTERNAL PARAMETERS-1'!$B$5:$J$44,5,FALSE)*VLOOKUP(OVYLD2_!J$4,'[1]INTERNAL PARAMETERS-1'!$B$5:$J$44,7,FALSE)*OVYLD2_!$F117 + OVYLD1_!J117*(1-VLOOKUP(OVYLD2_!J$4,'[1]INTERNAL PARAMETERS-1'!$B$5:$J$44,5,FALSE))*VLOOKUP(OVYLD2_!J$4,'[1]INTERNAL PARAMETERS-1'!$B$5:$J$44,9,FALSE)*OVYLD2_!$F117</f>
        <v>0</v>
      </c>
      <c r="K117" s="44">
        <f>OVYLD1_!K117*VLOOKUP(OVYLD2_!K$4,'[1]INTERNAL PARAMETERS-1'!$B$5:$J$44,5,FALSE)*VLOOKUP(OVYLD2_!K$4,'[1]INTERNAL PARAMETERS-1'!$B$5:$J$44,7,FALSE)*OVYLD2_!$F117 + OVYLD1_!K117*(1-VLOOKUP(OVYLD2_!K$4,'[1]INTERNAL PARAMETERS-1'!$B$5:$J$44,5,FALSE))*VLOOKUP(OVYLD2_!K$4,'[1]INTERNAL PARAMETERS-1'!$B$5:$J$44,9,FALSE)*OVYLD2_!$F117</f>
        <v>0</v>
      </c>
      <c r="L117" s="44">
        <f>OVYLD1_!L117*VLOOKUP(OVYLD2_!L$4,'[1]INTERNAL PARAMETERS-1'!$B$5:$J$44,5,FALSE)*VLOOKUP(OVYLD2_!L$4,'[1]INTERNAL PARAMETERS-1'!$B$5:$J$44,7,FALSE)*OVYLD2_!$F117 + OVYLD1_!L117*(1-VLOOKUP(OVYLD2_!L$4,'[1]INTERNAL PARAMETERS-1'!$B$5:$J$44,5,FALSE))*VLOOKUP(OVYLD2_!L$4,'[1]INTERNAL PARAMETERS-1'!$B$5:$J$44,9,FALSE)*OVYLD2_!$F117</f>
        <v>0</v>
      </c>
      <c r="M117" s="44">
        <f>OVYLD1_!M117*VLOOKUP(OVYLD2_!M$4,'[1]INTERNAL PARAMETERS-1'!$B$5:$J$44,5,FALSE)*VLOOKUP(OVYLD2_!M$4,'[1]INTERNAL PARAMETERS-1'!$B$5:$J$44,7,FALSE)*OVYLD2_!$F117 + OVYLD1_!M117*(1-VLOOKUP(OVYLD2_!M$4,'[1]INTERNAL PARAMETERS-1'!$B$5:$J$44,5,FALSE))*VLOOKUP(OVYLD2_!M$4,'[1]INTERNAL PARAMETERS-1'!$B$5:$J$44,9,FALSE)*OVYLD2_!$F117</f>
        <v>0</v>
      </c>
      <c r="N117" s="44">
        <f>OVYLD1_!N117*VLOOKUP(OVYLD2_!N$4,'[1]INTERNAL PARAMETERS-1'!$B$5:$J$44,5,FALSE)*VLOOKUP(OVYLD2_!N$4,'[1]INTERNAL PARAMETERS-1'!$B$5:$J$44,7,FALSE)*OVYLD2_!$F117 + OVYLD1_!N117*(1-VLOOKUP(OVYLD2_!N$4,'[1]INTERNAL PARAMETERS-1'!$B$5:$J$44,5,FALSE))*VLOOKUP(OVYLD2_!N$4,'[1]INTERNAL PARAMETERS-1'!$B$5:$J$44,9,FALSE)*OVYLD2_!$F117</f>
        <v>0</v>
      </c>
      <c r="O117" s="44">
        <f>OVYLD1_!O117*VLOOKUP(OVYLD2_!O$4,'[1]INTERNAL PARAMETERS-1'!$B$5:$J$44,5,FALSE)*VLOOKUP(OVYLD2_!O$4,'[1]INTERNAL PARAMETERS-1'!$B$5:$J$44,7,FALSE)*OVYLD2_!$F117 + OVYLD1_!O117*(1-VLOOKUP(OVYLD2_!O$4,'[1]INTERNAL PARAMETERS-1'!$B$5:$J$44,5,FALSE))*VLOOKUP(OVYLD2_!O$4,'[1]INTERNAL PARAMETERS-1'!$B$5:$J$44,9,FALSE)*OVYLD2_!$F117</f>
        <v>0</v>
      </c>
      <c r="P117" s="44">
        <f>OVYLD1_!P117*VLOOKUP(OVYLD2_!P$4,'[1]INTERNAL PARAMETERS-1'!$B$5:$J$44,5,FALSE)*VLOOKUP(OVYLD2_!P$4,'[1]INTERNAL PARAMETERS-1'!$B$5:$J$44,7,FALSE)*OVYLD2_!$F117 + OVYLD1_!P117*(1-VLOOKUP(OVYLD2_!P$4,'[1]INTERNAL PARAMETERS-1'!$B$5:$J$44,5,FALSE))*VLOOKUP(OVYLD2_!P$4,'[1]INTERNAL PARAMETERS-1'!$B$5:$J$44,9,FALSE)*OVYLD2_!$F117</f>
        <v>0</v>
      </c>
      <c r="Q117" s="44">
        <f>OVYLD1_!Q117*VLOOKUP(OVYLD2_!Q$4,'[1]INTERNAL PARAMETERS-1'!$B$5:$J$44,5,FALSE)*VLOOKUP(OVYLD2_!Q$4,'[1]INTERNAL PARAMETERS-1'!$B$5:$J$44,7,FALSE)*OVYLD2_!$F117 + OVYLD1_!Q117*(1-VLOOKUP(OVYLD2_!Q$4,'[1]INTERNAL PARAMETERS-1'!$B$5:$J$44,5,FALSE))*VLOOKUP(OVYLD2_!Q$4,'[1]INTERNAL PARAMETERS-1'!$B$5:$J$44,9,FALSE)*OVYLD2_!$F117</f>
        <v>0</v>
      </c>
      <c r="R117" s="44">
        <f>OVYLD1_!R117*VLOOKUP(OVYLD2_!R$4,'[1]INTERNAL PARAMETERS-1'!$B$5:$J$44,5,FALSE)*VLOOKUP(OVYLD2_!R$4,'[1]INTERNAL PARAMETERS-1'!$B$5:$J$44,7,FALSE)*OVYLD2_!$F117 + OVYLD1_!R117*(1-VLOOKUP(OVYLD2_!R$4,'[1]INTERNAL PARAMETERS-1'!$B$5:$J$44,5,FALSE))*VLOOKUP(OVYLD2_!R$4,'[1]INTERNAL PARAMETERS-1'!$B$5:$J$44,9,FALSE)*OVYLD2_!$F117</f>
        <v>0</v>
      </c>
      <c r="S117" s="44">
        <f>OVYLD1_!S117*VLOOKUP(OVYLD2_!S$4,'[1]INTERNAL PARAMETERS-1'!$B$5:$J$44,5,FALSE)*VLOOKUP(OVYLD2_!S$4,'[1]INTERNAL PARAMETERS-1'!$B$5:$J$44,7,FALSE)*OVYLD2_!$F117 + OVYLD1_!S117*(1-VLOOKUP(OVYLD2_!S$4,'[1]INTERNAL PARAMETERS-1'!$B$5:$J$44,5,FALSE))*VLOOKUP(OVYLD2_!S$4,'[1]INTERNAL PARAMETERS-1'!$B$5:$J$44,9,FALSE)*OVYLD2_!$F117</f>
        <v>0</v>
      </c>
      <c r="T117" s="44">
        <f>OVYLD1_!T117*VLOOKUP(OVYLD2_!T$4,'[1]INTERNAL PARAMETERS-1'!$B$5:$J$44,5,FALSE)*VLOOKUP(OVYLD2_!T$4,'[1]INTERNAL PARAMETERS-1'!$B$5:$J$44,7,FALSE)*OVYLD2_!$F117 + OVYLD1_!T117*(1-VLOOKUP(OVYLD2_!T$4,'[1]INTERNAL PARAMETERS-1'!$B$5:$J$44,5,FALSE))*VLOOKUP(OVYLD2_!T$4,'[1]INTERNAL PARAMETERS-1'!$B$5:$J$44,9,FALSE)*OVYLD2_!$F117</f>
        <v>0</v>
      </c>
      <c r="U117" s="44">
        <f>OVYLD1_!U117*VLOOKUP(OVYLD2_!U$4,'[1]INTERNAL PARAMETERS-1'!$B$5:$J$44,5,FALSE)*VLOOKUP(OVYLD2_!U$4,'[1]INTERNAL PARAMETERS-1'!$B$5:$J$44,7,FALSE)*OVYLD2_!$F117 + OVYLD1_!U117*(1-VLOOKUP(OVYLD2_!U$4,'[1]INTERNAL PARAMETERS-1'!$B$5:$J$44,5,FALSE))*VLOOKUP(OVYLD2_!U$4,'[1]INTERNAL PARAMETERS-1'!$B$5:$J$44,9,FALSE)*OVYLD2_!$F117</f>
        <v>0</v>
      </c>
      <c r="V117" s="44">
        <f>OVYLD1_!V117*VLOOKUP(OVYLD2_!V$4,'[1]INTERNAL PARAMETERS-1'!$B$5:$J$44,5,FALSE)*VLOOKUP(OVYLD2_!V$4,'[1]INTERNAL PARAMETERS-1'!$B$5:$J$44,7,FALSE)*OVYLD2_!$F117 + OVYLD1_!V117*(1-VLOOKUP(OVYLD2_!V$4,'[1]INTERNAL PARAMETERS-1'!$B$5:$J$44,5,FALSE))*VLOOKUP(OVYLD2_!V$4,'[1]INTERNAL PARAMETERS-1'!$B$5:$J$44,9,FALSE)*OVYLD2_!$F117</f>
        <v>0</v>
      </c>
      <c r="W117" s="44">
        <f>OVYLD1_!W117*VLOOKUP(OVYLD2_!W$4,'[1]INTERNAL PARAMETERS-1'!$B$5:$J$44,5,FALSE)*VLOOKUP(OVYLD2_!W$4,'[1]INTERNAL PARAMETERS-1'!$B$5:$J$44,7,FALSE)*OVYLD2_!$F117 + OVYLD1_!W117*(1-VLOOKUP(OVYLD2_!W$4,'[1]INTERNAL PARAMETERS-1'!$B$5:$J$44,5,FALSE))*VLOOKUP(OVYLD2_!W$4,'[1]INTERNAL PARAMETERS-1'!$B$5:$J$44,9,FALSE)*OVYLD2_!$F117</f>
        <v>0</v>
      </c>
      <c r="X117" s="44">
        <f>OVYLD1_!X117*VLOOKUP(OVYLD2_!X$4,'[1]INTERNAL PARAMETERS-1'!$B$5:$J$44,5,FALSE)*VLOOKUP(OVYLD2_!X$4,'[1]INTERNAL PARAMETERS-1'!$B$5:$J$44,7,FALSE)*OVYLD2_!$F117 + OVYLD1_!X117*(1-VLOOKUP(OVYLD2_!X$4,'[1]INTERNAL PARAMETERS-1'!$B$5:$J$44,5,FALSE))*VLOOKUP(OVYLD2_!X$4,'[1]INTERNAL PARAMETERS-1'!$B$5:$J$44,9,FALSE)*OVYLD2_!$F117</f>
        <v>0</v>
      </c>
      <c r="Y117" s="44">
        <f>OVYLD1_!Y117*VLOOKUP(OVYLD2_!Y$4,'[1]INTERNAL PARAMETERS-1'!$B$5:$J$44,5,FALSE)*VLOOKUP(OVYLD2_!Y$4,'[1]INTERNAL PARAMETERS-1'!$B$5:$J$44,7,FALSE)*OVYLD2_!$F117 + OVYLD1_!Y117*(1-VLOOKUP(OVYLD2_!Y$4,'[1]INTERNAL PARAMETERS-1'!$B$5:$J$44,5,FALSE))*VLOOKUP(OVYLD2_!Y$4,'[1]INTERNAL PARAMETERS-1'!$B$5:$J$44,9,FALSE)*OVYLD2_!$F117</f>
        <v>0</v>
      </c>
      <c r="Z117" s="44">
        <f>OVYLD1_!Z117*VLOOKUP(OVYLD2_!Z$4,'[1]INTERNAL PARAMETERS-1'!$B$5:$J$44,5,FALSE)*VLOOKUP(OVYLD2_!Z$4,'[1]INTERNAL PARAMETERS-1'!$B$5:$J$44,7,FALSE)*OVYLD2_!$F117 + OVYLD1_!Z117*(1-VLOOKUP(OVYLD2_!Z$4,'[1]INTERNAL PARAMETERS-1'!$B$5:$J$44,5,FALSE))*VLOOKUP(OVYLD2_!Z$4,'[1]INTERNAL PARAMETERS-1'!$B$5:$J$44,9,FALSE)*OVYLD2_!$F117</f>
        <v>0</v>
      </c>
      <c r="AA117" s="44">
        <f>OVYLD1_!AA117*VLOOKUP(OVYLD2_!AA$4,'[1]INTERNAL PARAMETERS-1'!$B$5:$J$44,5,FALSE)*VLOOKUP(OVYLD2_!AA$4,'[1]INTERNAL PARAMETERS-1'!$B$5:$J$44,7,FALSE)*OVYLD2_!$F117 + OVYLD1_!AA117*(1-VLOOKUP(OVYLD2_!AA$4,'[1]INTERNAL PARAMETERS-1'!$B$5:$J$44,5,FALSE))*VLOOKUP(OVYLD2_!AA$4,'[1]INTERNAL PARAMETERS-1'!$B$5:$J$44,9,FALSE)*OVYLD2_!$F117</f>
        <v>0</v>
      </c>
      <c r="AB117" s="44">
        <f>OVYLD1_!AB117*VLOOKUP(OVYLD2_!AB$4,'[1]INTERNAL PARAMETERS-1'!$B$5:$J$44,5,FALSE)*VLOOKUP(OVYLD2_!AB$4,'[1]INTERNAL PARAMETERS-1'!$B$5:$J$44,7,FALSE)*OVYLD2_!$F117 + OVYLD1_!AB117*(1-VLOOKUP(OVYLD2_!AB$4,'[1]INTERNAL PARAMETERS-1'!$B$5:$J$44,5,FALSE))*VLOOKUP(OVYLD2_!AB$4,'[1]INTERNAL PARAMETERS-1'!$B$5:$J$44,9,FALSE)*OVYLD2_!$F117</f>
        <v>0</v>
      </c>
      <c r="AC117" s="44">
        <f>OVYLD1_!AC117*VLOOKUP(OVYLD2_!AC$4,'[1]INTERNAL PARAMETERS-1'!$B$5:$J$44,5,FALSE)*VLOOKUP(OVYLD2_!AC$4,'[1]INTERNAL PARAMETERS-1'!$B$5:$J$44,7,FALSE)*OVYLD2_!$F117 + OVYLD1_!AC117*(1-VLOOKUP(OVYLD2_!AC$4,'[1]INTERNAL PARAMETERS-1'!$B$5:$J$44,5,FALSE))*VLOOKUP(OVYLD2_!AC$4,'[1]INTERNAL PARAMETERS-1'!$B$5:$J$44,9,FALSE)*OVYLD2_!$F117</f>
        <v>0</v>
      </c>
      <c r="AD117" s="44">
        <f>OVYLD1_!AD117*VLOOKUP(OVYLD2_!AD$4,'[1]INTERNAL PARAMETERS-1'!$B$5:$J$44,5,FALSE)*VLOOKUP(OVYLD2_!AD$4,'[1]INTERNAL PARAMETERS-1'!$B$5:$J$44,7,FALSE)*OVYLD2_!$F117 + OVYLD1_!AD117*(1-VLOOKUP(OVYLD2_!AD$4,'[1]INTERNAL PARAMETERS-1'!$B$5:$J$44,5,FALSE))*VLOOKUP(OVYLD2_!AD$4,'[1]INTERNAL PARAMETERS-1'!$B$5:$J$44,9,FALSE)*OVYLD2_!$F117</f>
        <v>0</v>
      </c>
      <c r="AE117" s="44">
        <f>OVYLD1_!AE117*VLOOKUP(OVYLD2_!AE$4,'[1]INTERNAL PARAMETERS-1'!$B$5:$J$44,5,FALSE)*VLOOKUP(OVYLD2_!AE$4,'[1]INTERNAL PARAMETERS-1'!$B$5:$J$44,7,FALSE)*OVYLD2_!$F117 + OVYLD1_!AE117*(1-VLOOKUP(OVYLD2_!AE$4,'[1]INTERNAL PARAMETERS-1'!$B$5:$J$44,5,FALSE))*VLOOKUP(OVYLD2_!AE$4,'[1]INTERNAL PARAMETERS-1'!$B$5:$J$44,9,FALSE)*OVYLD2_!$F117</f>
        <v>0</v>
      </c>
      <c r="AF117" s="44">
        <f>OVYLD1_!AF117*VLOOKUP(OVYLD2_!AF$4,'[1]INTERNAL PARAMETERS-1'!$B$5:$J$44,5,FALSE)*VLOOKUP(OVYLD2_!AF$4,'[1]INTERNAL PARAMETERS-1'!$B$5:$J$44,7,FALSE)*OVYLD2_!$F117 + OVYLD1_!AF117*(1-VLOOKUP(OVYLD2_!AF$4,'[1]INTERNAL PARAMETERS-1'!$B$5:$J$44,5,FALSE))*VLOOKUP(OVYLD2_!AF$4,'[1]INTERNAL PARAMETERS-1'!$B$5:$J$44,9,FALSE)*OVYLD2_!$F117</f>
        <v>0</v>
      </c>
      <c r="AG117" s="44">
        <f>OVYLD1_!AG117*VLOOKUP(OVYLD2_!AG$4,'[1]INTERNAL PARAMETERS-1'!$B$5:$J$44,5,FALSE)*VLOOKUP(OVYLD2_!AG$4,'[1]INTERNAL PARAMETERS-1'!$B$5:$J$44,7,FALSE)*OVYLD2_!$F117 + OVYLD1_!AG117*(1-VLOOKUP(OVYLD2_!AG$4,'[1]INTERNAL PARAMETERS-1'!$B$5:$J$44,5,FALSE))*VLOOKUP(OVYLD2_!AG$4,'[1]INTERNAL PARAMETERS-1'!$B$5:$J$44,9,FALSE)*OVYLD2_!$F117</f>
        <v>0</v>
      </c>
      <c r="AH117" s="44">
        <f>OVYLD1_!AH117*VLOOKUP(OVYLD2_!AH$4,'[1]INTERNAL PARAMETERS-1'!$B$5:$J$44,5,FALSE)*VLOOKUP(OVYLD2_!AH$4,'[1]INTERNAL PARAMETERS-1'!$B$5:$J$44,7,FALSE)*OVYLD2_!$F117 + OVYLD1_!AH117*(1-VLOOKUP(OVYLD2_!AH$4,'[1]INTERNAL PARAMETERS-1'!$B$5:$J$44,5,FALSE))*VLOOKUP(OVYLD2_!AH$4,'[1]INTERNAL PARAMETERS-1'!$B$5:$J$44,9,FALSE)*OVYLD2_!$F117</f>
        <v>0</v>
      </c>
      <c r="AI117" s="44">
        <f>OVYLD1_!AI117*VLOOKUP(OVYLD2_!AI$4,'[1]INTERNAL PARAMETERS-1'!$B$5:$J$44,5,FALSE)*VLOOKUP(OVYLD2_!AI$4,'[1]INTERNAL PARAMETERS-1'!$B$5:$J$44,7,FALSE)*OVYLD2_!$F117 + OVYLD1_!AI117*(1-VLOOKUP(OVYLD2_!AI$4,'[1]INTERNAL PARAMETERS-1'!$B$5:$J$44,5,FALSE))*VLOOKUP(OVYLD2_!AI$4,'[1]INTERNAL PARAMETERS-1'!$B$5:$J$44,9,FALSE)*OVYLD2_!$F117</f>
        <v>0</v>
      </c>
      <c r="AJ117" s="44">
        <f>OVYLD1_!AJ117*VLOOKUP(OVYLD2_!AJ$4,'[1]INTERNAL PARAMETERS-1'!$B$5:$J$44,5,FALSE)*VLOOKUP(OVYLD2_!AJ$4,'[1]INTERNAL PARAMETERS-1'!$B$5:$J$44,7,FALSE)*OVYLD2_!$F117 + OVYLD1_!AJ117*(1-VLOOKUP(OVYLD2_!AJ$4,'[1]INTERNAL PARAMETERS-1'!$B$5:$J$44,5,FALSE))*VLOOKUP(OVYLD2_!AJ$4,'[1]INTERNAL PARAMETERS-1'!$B$5:$J$44,9,FALSE)*OVYLD2_!$F117</f>
        <v>0</v>
      </c>
      <c r="AK117" s="44">
        <f>OVYLD1_!AK117*VLOOKUP(OVYLD2_!AK$4,'[1]INTERNAL PARAMETERS-1'!$B$5:$J$44,5,FALSE)*VLOOKUP(OVYLD2_!AK$4,'[1]INTERNAL PARAMETERS-1'!$B$5:$J$44,7,FALSE)*OVYLD2_!$F117 + OVYLD1_!AK117*(1-VLOOKUP(OVYLD2_!AK$4,'[1]INTERNAL PARAMETERS-1'!$B$5:$J$44,5,FALSE))*VLOOKUP(OVYLD2_!AK$4,'[1]INTERNAL PARAMETERS-1'!$B$5:$J$44,9,FALSE)*OVYLD2_!$F117</f>
        <v>0</v>
      </c>
      <c r="AL117" s="44">
        <f>OVYLD1_!AL117*VLOOKUP(OVYLD2_!AL$4,'[1]INTERNAL PARAMETERS-1'!$B$5:$J$44,5,FALSE)*VLOOKUP(OVYLD2_!AL$4,'[1]INTERNAL PARAMETERS-1'!$B$5:$J$44,7,FALSE)*OVYLD2_!$F117 + OVYLD1_!AL117*(1-VLOOKUP(OVYLD2_!AL$4,'[1]INTERNAL PARAMETERS-1'!$B$5:$J$44,5,FALSE))*VLOOKUP(OVYLD2_!AL$4,'[1]INTERNAL PARAMETERS-1'!$B$5:$J$44,9,FALSE)*OVYLD2_!$F117</f>
        <v>0</v>
      </c>
      <c r="AM117" s="44">
        <f>OVYLD1_!AM117*VLOOKUP(OVYLD2_!AM$4,'[1]INTERNAL PARAMETERS-1'!$B$5:$J$44,5,FALSE)*VLOOKUP(OVYLD2_!AM$4,'[1]INTERNAL PARAMETERS-1'!$B$5:$J$44,7,FALSE)*OVYLD2_!$F117 + OVYLD1_!AM117*(1-VLOOKUP(OVYLD2_!AM$4,'[1]INTERNAL PARAMETERS-1'!$B$5:$J$44,5,FALSE))*VLOOKUP(OVYLD2_!AM$4,'[1]INTERNAL PARAMETERS-1'!$B$5:$J$44,9,FALSE)*OVYLD2_!$F117</f>
        <v>0</v>
      </c>
      <c r="AN117" s="44">
        <f>OVYLD1_!AN117*VLOOKUP(OVYLD2_!AN$4,'[1]INTERNAL PARAMETERS-1'!$B$5:$J$44,5,FALSE)*VLOOKUP(OVYLD2_!AN$4,'[1]INTERNAL PARAMETERS-1'!$B$5:$J$44,7,FALSE)*OVYLD2_!$F117 + OVYLD1_!AN117*(1-VLOOKUP(OVYLD2_!AN$4,'[1]INTERNAL PARAMETERS-1'!$B$5:$J$44,5,FALSE))*VLOOKUP(OVYLD2_!AN$4,'[1]INTERNAL PARAMETERS-1'!$B$5:$J$44,9,FALSE)*OVYLD2_!$F117</f>
        <v>0</v>
      </c>
      <c r="AO117" s="44">
        <f>OVYLD1_!AO117*VLOOKUP(OVYLD2_!AO$4,'[1]INTERNAL PARAMETERS-1'!$B$5:$J$44,5,FALSE)*VLOOKUP(OVYLD2_!AO$4,'[1]INTERNAL PARAMETERS-1'!$B$5:$J$44,7,FALSE)*OVYLD2_!$F117 + OVYLD1_!AO117*(1-VLOOKUP(OVYLD2_!AO$4,'[1]INTERNAL PARAMETERS-1'!$B$5:$J$44,5,FALSE))*VLOOKUP(OVYLD2_!AO$4,'[1]INTERNAL PARAMETERS-1'!$B$5:$J$44,9,FALSE)*OVYLD2_!$F117</f>
        <v>0</v>
      </c>
      <c r="AP117" s="44">
        <f>OVYLD1_!AP117*VLOOKUP(OVYLD2_!AP$4,'[1]INTERNAL PARAMETERS-1'!$B$5:$J$44,5,FALSE)*VLOOKUP(OVYLD2_!AP$4,'[1]INTERNAL PARAMETERS-1'!$B$5:$J$44,7,FALSE)*OVYLD2_!$F117 + OVYLD1_!AP117*(1-VLOOKUP(OVYLD2_!AP$4,'[1]INTERNAL PARAMETERS-1'!$B$5:$J$44,5,FALSE))*VLOOKUP(OVYLD2_!AP$4,'[1]INTERNAL PARAMETERS-1'!$B$5:$J$44,9,FALSE)*OVYLD2_!$F117</f>
        <v>0</v>
      </c>
      <c r="AQ117" s="44">
        <f>OVYLD1_!AQ117*VLOOKUP(OVYLD2_!AQ$4,'[1]INTERNAL PARAMETERS-1'!$B$5:$J$44,5,FALSE)*VLOOKUP(OVYLD2_!AQ$4,'[1]INTERNAL PARAMETERS-1'!$B$5:$J$44,7,FALSE)*OVYLD2_!$F117 + OVYLD1_!AQ117*(1-VLOOKUP(OVYLD2_!AQ$4,'[1]INTERNAL PARAMETERS-1'!$B$5:$J$44,5,FALSE))*VLOOKUP(OVYLD2_!AQ$4,'[1]INTERNAL PARAMETERS-1'!$B$5:$J$44,9,FALSE)*OVYLD2_!$F117</f>
        <v>0</v>
      </c>
      <c r="AR117" s="44">
        <f>OVYLD1_!AR117*VLOOKUP(OVYLD2_!AR$4,'[1]INTERNAL PARAMETERS-1'!$B$5:$J$44,5,FALSE)*VLOOKUP(OVYLD2_!AR$4,'[1]INTERNAL PARAMETERS-1'!$B$5:$J$44,7,FALSE)*OVYLD2_!$F117 + OVYLD1_!AR117*(1-VLOOKUP(OVYLD2_!AR$4,'[1]INTERNAL PARAMETERS-1'!$B$5:$J$44,5,FALSE))*VLOOKUP(OVYLD2_!AR$4,'[1]INTERNAL PARAMETERS-1'!$B$5:$J$44,9,FALSE)*OVYLD2_!$F117</f>
        <v>0</v>
      </c>
      <c r="AS117" s="44">
        <f>OVYLD1_!AS117*VLOOKUP(OVYLD2_!AS$4,'[1]INTERNAL PARAMETERS-1'!$B$5:$J$44,5,FALSE)*VLOOKUP(OVYLD2_!AS$4,'[1]INTERNAL PARAMETERS-1'!$B$5:$J$44,7,FALSE)*OVYLD2_!$F117 + OVYLD1_!AS117*(1-VLOOKUP(OVYLD2_!AS$4,'[1]INTERNAL PARAMETERS-1'!$B$5:$J$44,5,FALSE))*VLOOKUP(OVYLD2_!AS$4,'[1]INTERNAL PARAMETERS-1'!$B$5:$J$44,9,FALSE)*OVYLD2_!$F117</f>
        <v>0</v>
      </c>
      <c r="AT117" s="43">
        <f>OVYLD1_!AT117*VLOOKUP(OVYLD2_!AT$4,'[1]INTERNAL PARAMETERS-1'!$B$5:$J$44,5,FALSE)*VLOOKUP(OVYLD2_!AT$4,'[1]INTERNAL PARAMETERS-1'!$B$5:$J$44,7,FALSE)*OVYLD2_!$F117 + OVYLD1_!AT117*(1-VLOOKUP(OVYLD2_!AT$4,'[1]INTERNAL PARAMETERS-1'!$B$5:$J$44,5,FALSE))*VLOOKUP(OVYLD2_!AT$4,'[1]INTERNAL PARAMETERS-1'!$B$5:$J$44,9,FALSE)*OVYLD2_!$F117</f>
        <v>0</v>
      </c>
      <c r="AU117" s="45">
        <f>OVYLD1_!AU117*VLOOKUP(OVYLD2_!AU$4,'[1]INTERNAL PARAMETERS-1'!$B$5:$J$44,5,FALSE)*VLOOKUP(OVYLD2_!AU$4,'[1]INTERNAL PARAMETERS-1'!$B$5:$J$44,6,FALSE)*VLOOKUP(OVYLD2_!AU$4,'[1]INTERNAL PARAMETERS-1'!$B$5:$J$44,3,FALSE) + OVYLD1_!AU117*(1-VLOOKUP(OVYLD2_!AU$4,'[1]INTERNAL PARAMETERS-1'!$B$5:$J$44,5,FALSE))*VLOOKUP(OVYLD2_!AU$4,'[1]INTERNAL PARAMETERS-1'!$B$5:$J$44,8,FALSE)*VLOOKUP(OVYLD2_!AU$4,'[1]INTERNAL PARAMETERS-1'!$B$5:$J$44,3,FALSE)</f>
        <v>0</v>
      </c>
      <c r="AV117" s="44">
        <f>OVYLD1_!AV117*VLOOKUP(OVYLD2_!AV$4,'[1]INTERNAL PARAMETERS-1'!$B$5:$J$44,5,FALSE)*VLOOKUP(OVYLD2_!AV$4,'[1]INTERNAL PARAMETERS-1'!$B$5:$J$44,6,FALSE)*VLOOKUP(OVYLD2_!AV$4,'[1]INTERNAL PARAMETERS-1'!$B$5:$J$44,3,FALSE) + OVYLD1_!AV117*(1-VLOOKUP(OVYLD2_!AV$4,'[1]INTERNAL PARAMETERS-1'!$B$5:$J$44,5,FALSE))*VLOOKUP(OVYLD2_!AV$4,'[1]INTERNAL PARAMETERS-1'!$B$5:$J$44,8,FALSE)*VLOOKUP(OVYLD2_!AV$4,'[1]INTERNAL PARAMETERS-1'!$B$5:$J$44,3,FALSE)</f>
        <v>0</v>
      </c>
      <c r="AW117" s="44">
        <f>OVYLD1_!AW117*VLOOKUP(OVYLD2_!AW$4,'[1]INTERNAL PARAMETERS-1'!$B$5:$J$44,5,FALSE)*VLOOKUP(OVYLD2_!AW$4,'[1]INTERNAL PARAMETERS-1'!$B$5:$J$44,6,FALSE)*VLOOKUP(OVYLD2_!AW$4,'[1]INTERNAL PARAMETERS-1'!$B$5:$J$44,3,FALSE) + OVYLD1_!AW117*(1-VLOOKUP(OVYLD2_!AW$4,'[1]INTERNAL PARAMETERS-1'!$B$5:$J$44,5,FALSE))*VLOOKUP(OVYLD2_!AW$4,'[1]INTERNAL PARAMETERS-1'!$B$5:$J$44,8,FALSE)*VLOOKUP(OVYLD2_!AW$4,'[1]INTERNAL PARAMETERS-1'!$B$5:$J$44,3,FALSE)</f>
        <v>0</v>
      </c>
      <c r="AX117" s="44">
        <f>OVYLD1_!AX117*VLOOKUP(OVYLD2_!AX$4,'[1]INTERNAL PARAMETERS-1'!$B$5:$J$44,5,FALSE)*VLOOKUP(OVYLD2_!AX$4,'[1]INTERNAL PARAMETERS-1'!$B$5:$J$44,6,FALSE)*VLOOKUP(OVYLD2_!AX$4,'[1]INTERNAL PARAMETERS-1'!$B$5:$J$44,3,FALSE) + OVYLD1_!AX117*(1-VLOOKUP(OVYLD2_!AX$4,'[1]INTERNAL PARAMETERS-1'!$B$5:$J$44,5,FALSE))*VLOOKUP(OVYLD2_!AX$4,'[1]INTERNAL PARAMETERS-1'!$B$5:$J$44,8,FALSE)*VLOOKUP(OVYLD2_!AX$4,'[1]INTERNAL PARAMETERS-1'!$B$5:$J$44,3,FALSE)</f>
        <v>0</v>
      </c>
      <c r="AY117" s="44">
        <f>OVYLD1_!AY117*VLOOKUP(OVYLD2_!AY$4,'[1]INTERNAL PARAMETERS-1'!$B$5:$J$44,5,FALSE)*VLOOKUP(OVYLD2_!AY$4,'[1]INTERNAL PARAMETERS-1'!$B$5:$J$44,6,FALSE)*VLOOKUP(OVYLD2_!AY$4,'[1]INTERNAL PARAMETERS-1'!$B$5:$J$44,3,FALSE) + OVYLD1_!AY117*(1-VLOOKUP(OVYLD2_!AY$4,'[1]INTERNAL PARAMETERS-1'!$B$5:$J$44,5,FALSE))*VLOOKUP(OVYLD2_!AY$4,'[1]INTERNAL PARAMETERS-1'!$B$5:$J$44,8,FALSE)*VLOOKUP(OVYLD2_!AY$4,'[1]INTERNAL PARAMETERS-1'!$B$5:$J$44,3,FALSE)</f>
        <v>0</v>
      </c>
      <c r="AZ117" s="44">
        <f>OVYLD1_!AZ117*VLOOKUP(OVYLD2_!AZ$4,'[1]INTERNAL PARAMETERS-1'!$B$5:$J$44,5,FALSE)*VLOOKUP(OVYLD2_!AZ$4,'[1]INTERNAL PARAMETERS-1'!$B$5:$J$44,6,FALSE)*VLOOKUP(OVYLD2_!AZ$4,'[1]INTERNAL PARAMETERS-1'!$B$5:$J$44,3,FALSE) + OVYLD1_!AZ117*(1-VLOOKUP(OVYLD2_!AZ$4,'[1]INTERNAL PARAMETERS-1'!$B$5:$J$44,5,FALSE))*VLOOKUP(OVYLD2_!AZ$4,'[1]INTERNAL PARAMETERS-1'!$B$5:$J$44,8,FALSE)*VLOOKUP(OVYLD2_!AZ$4,'[1]INTERNAL PARAMETERS-1'!$B$5:$J$44,3,FALSE)</f>
        <v>0</v>
      </c>
      <c r="BA117" s="44">
        <f>OVYLD1_!BA117*VLOOKUP(OVYLD2_!BA$4,'[1]INTERNAL PARAMETERS-1'!$B$5:$J$44,5,FALSE)*VLOOKUP(OVYLD2_!BA$4,'[1]INTERNAL PARAMETERS-1'!$B$5:$J$44,6,FALSE)*VLOOKUP(OVYLD2_!BA$4,'[1]INTERNAL PARAMETERS-1'!$B$5:$J$44,3,FALSE) + OVYLD1_!BA117*(1-VLOOKUP(OVYLD2_!BA$4,'[1]INTERNAL PARAMETERS-1'!$B$5:$J$44,5,FALSE))*VLOOKUP(OVYLD2_!BA$4,'[1]INTERNAL PARAMETERS-1'!$B$5:$J$44,8,FALSE)*VLOOKUP(OVYLD2_!BA$4,'[1]INTERNAL PARAMETERS-1'!$B$5:$J$44,3,FALSE)</f>
        <v>0</v>
      </c>
      <c r="BB117" s="44">
        <f>OVYLD1_!BB117*VLOOKUP(OVYLD2_!BB$4,'[1]INTERNAL PARAMETERS-1'!$B$5:$J$44,5,FALSE)*VLOOKUP(OVYLD2_!BB$4,'[1]INTERNAL PARAMETERS-1'!$B$5:$J$44,6,FALSE)*VLOOKUP(OVYLD2_!BB$4,'[1]INTERNAL PARAMETERS-1'!$B$5:$J$44,3,FALSE) + OVYLD1_!BB117*(1-VLOOKUP(OVYLD2_!BB$4,'[1]INTERNAL PARAMETERS-1'!$B$5:$J$44,5,FALSE))*VLOOKUP(OVYLD2_!BB$4,'[1]INTERNAL PARAMETERS-1'!$B$5:$J$44,8,FALSE)*VLOOKUP(OVYLD2_!BB$4,'[1]INTERNAL PARAMETERS-1'!$B$5:$J$44,3,FALSE)</f>
        <v>0</v>
      </c>
      <c r="BC117" s="44">
        <f>OVYLD1_!BC117*VLOOKUP(OVYLD2_!BC$4,'[1]INTERNAL PARAMETERS-1'!$B$5:$J$44,5,FALSE)*VLOOKUP(OVYLD2_!BC$4,'[1]INTERNAL PARAMETERS-1'!$B$5:$J$44,6,FALSE)*VLOOKUP(OVYLD2_!BC$4,'[1]INTERNAL PARAMETERS-1'!$B$5:$J$44,3,FALSE) + OVYLD1_!BC117*(1-VLOOKUP(OVYLD2_!BC$4,'[1]INTERNAL PARAMETERS-1'!$B$5:$J$44,5,FALSE))*VLOOKUP(OVYLD2_!BC$4,'[1]INTERNAL PARAMETERS-1'!$B$5:$J$44,8,FALSE)*VLOOKUP(OVYLD2_!BC$4,'[1]INTERNAL PARAMETERS-1'!$B$5:$J$44,3,FALSE)</f>
        <v>0</v>
      </c>
      <c r="BD117" s="44">
        <f>OVYLD1_!BD117*VLOOKUP(OVYLD2_!BD$4,'[1]INTERNAL PARAMETERS-1'!$B$5:$J$44,5,FALSE)*VLOOKUP(OVYLD2_!BD$4,'[1]INTERNAL PARAMETERS-1'!$B$5:$J$44,6,FALSE)*VLOOKUP(OVYLD2_!BD$4,'[1]INTERNAL PARAMETERS-1'!$B$5:$J$44,3,FALSE) + OVYLD1_!BD117*(1-VLOOKUP(OVYLD2_!BD$4,'[1]INTERNAL PARAMETERS-1'!$B$5:$J$44,5,FALSE))*VLOOKUP(OVYLD2_!BD$4,'[1]INTERNAL PARAMETERS-1'!$B$5:$J$44,8,FALSE)*VLOOKUP(OVYLD2_!BD$4,'[1]INTERNAL PARAMETERS-1'!$B$5:$J$44,3,FALSE)</f>
        <v>0</v>
      </c>
      <c r="BE117" s="44">
        <f>OVYLD1_!BE117*VLOOKUP(OVYLD2_!BE$4,'[1]INTERNAL PARAMETERS-1'!$B$5:$J$44,5,FALSE)*VLOOKUP(OVYLD2_!BE$4,'[1]INTERNAL PARAMETERS-1'!$B$5:$J$44,6,FALSE)*VLOOKUP(OVYLD2_!BE$4,'[1]INTERNAL PARAMETERS-1'!$B$5:$J$44,3,FALSE) + OVYLD1_!BE117*(1-VLOOKUP(OVYLD2_!BE$4,'[1]INTERNAL PARAMETERS-1'!$B$5:$J$44,5,FALSE))*VLOOKUP(OVYLD2_!BE$4,'[1]INTERNAL PARAMETERS-1'!$B$5:$J$44,8,FALSE)*VLOOKUP(OVYLD2_!BE$4,'[1]INTERNAL PARAMETERS-1'!$B$5:$J$44,3,FALSE)</f>
        <v>0</v>
      </c>
      <c r="BF117" s="44">
        <f>OVYLD1_!BF117*VLOOKUP(OVYLD2_!BF$4,'[1]INTERNAL PARAMETERS-1'!$B$5:$J$44,5,FALSE)*VLOOKUP(OVYLD2_!BF$4,'[1]INTERNAL PARAMETERS-1'!$B$5:$J$44,6,FALSE)*VLOOKUP(OVYLD2_!BF$4,'[1]INTERNAL PARAMETERS-1'!$B$5:$J$44,3,FALSE) + OVYLD1_!BF117*(1-VLOOKUP(OVYLD2_!BF$4,'[1]INTERNAL PARAMETERS-1'!$B$5:$J$44,5,FALSE))*VLOOKUP(OVYLD2_!BF$4,'[1]INTERNAL PARAMETERS-1'!$B$5:$J$44,8,FALSE)*VLOOKUP(OVYLD2_!BF$4,'[1]INTERNAL PARAMETERS-1'!$B$5:$J$44,3,FALSE)</f>
        <v>0</v>
      </c>
      <c r="BG117" s="44">
        <f>OVYLD1_!BG117*VLOOKUP(OVYLD2_!BG$4,'[1]INTERNAL PARAMETERS-1'!$B$5:$J$44,5,FALSE)*VLOOKUP(OVYLD2_!BG$4,'[1]INTERNAL PARAMETERS-1'!$B$5:$J$44,6,FALSE)*VLOOKUP(OVYLD2_!BG$4,'[1]INTERNAL PARAMETERS-1'!$B$5:$J$44,3,FALSE) + OVYLD1_!BG117*(1-VLOOKUP(OVYLD2_!BG$4,'[1]INTERNAL PARAMETERS-1'!$B$5:$J$44,5,FALSE))*VLOOKUP(OVYLD2_!BG$4,'[1]INTERNAL PARAMETERS-1'!$B$5:$J$44,8,FALSE)*VLOOKUP(OVYLD2_!BG$4,'[1]INTERNAL PARAMETERS-1'!$B$5:$J$44,3,FALSE)</f>
        <v>0</v>
      </c>
      <c r="BH117" s="44">
        <f>OVYLD1_!BH117*VLOOKUP(OVYLD2_!BH$4,'[1]INTERNAL PARAMETERS-1'!$B$5:$J$44,5,FALSE)*VLOOKUP(OVYLD2_!BH$4,'[1]INTERNAL PARAMETERS-1'!$B$5:$J$44,6,FALSE)*VLOOKUP(OVYLD2_!BH$4,'[1]INTERNAL PARAMETERS-1'!$B$5:$J$44,3,FALSE) + OVYLD1_!BH117*(1-VLOOKUP(OVYLD2_!BH$4,'[1]INTERNAL PARAMETERS-1'!$B$5:$J$44,5,FALSE))*VLOOKUP(OVYLD2_!BH$4,'[1]INTERNAL PARAMETERS-1'!$B$5:$J$44,8,FALSE)*VLOOKUP(OVYLD2_!BH$4,'[1]INTERNAL PARAMETERS-1'!$B$5:$J$44,3,FALSE)</f>
        <v>0</v>
      </c>
      <c r="BI117" s="44">
        <f>OVYLD1_!BI117*VLOOKUP(OVYLD2_!BI$4,'[1]INTERNAL PARAMETERS-1'!$B$5:$J$44,5,FALSE)*VLOOKUP(OVYLD2_!BI$4,'[1]INTERNAL PARAMETERS-1'!$B$5:$J$44,6,FALSE)*VLOOKUP(OVYLD2_!BI$4,'[1]INTERNAL PARAMETERS-1'!$B$5:$J$44,3,FALSE) + OVYLD1_!BI117*(1-VLOOKUP(OVYLD2_!BI$4,'[1]INTERNAL PARAMETERS-1'!$B$5:$J$44,5,FALSE))*VLOOKUP(OVYLD2_!BI$4,'[1]INTERNAL PARAMETERS-1'!$B$5:$J$44,8,FALSE)*VLOOKUP(OVYLD2_!BI$4,'[1]INTERNAL PARAMETERS-1'!$B$5:$J$44,3,FALSE)</f>
        <v>0</v>
      </c>
      <c r="BJ117" s="44">
        <f>OVYLD1_!BJ117*VLOOKUP(OVYLD2_!BJ$4,'[1]INTERNAL PARAMETERS-1'!$B$5:$J$44,5,FALSE)*VLOOKUP(OVYLD2_!BJ$4,'[1]INTERNAL PARAMETERS-1'!$B$5:$J$44,6,FALSE)*VLOOKUP(OVYLD2_!BJ$4,'[1]INTERNAL PARAMETERS-1'!$B$5:$J$44,3,FALSE) + OVYLD1_!BJ117*(1-VLOOKUP(OVYLD2_!BJ$4,'[1]INTERNAL PARAMETERS-1'!$B$5:$J$44,5,FALSE))*VLOOKUP(OVYLD2_!BJ$4,'[1]INTERNAL PARAMETERS-1'!$B$5:$J$44,8,FALSE)*VLOOKUP(OVYLD2_!BJ$4,'[1]INTERNAL PARAMETERS-1'!$B$5:$J$44,3,FALSE)</f>
        <v>0</v>
      </c>
      <c r="BK117" s="44">
        <f>OVYLD1_!BK117*VLOOKUP(OVYLD2_!BK$4,'[1]INTERNAL PARAMETERS-1'!$B$5:$J$44,5,FALSE)*VLOOKUP(OVYLD2_!BK$4,'[1]INTERNAL PARAMETERS-1'!$B$5:$J$44,6,FALSE)*VLOOKUP(OVYLD2_!BK$4,'[1]INTERNAL PARAMETERS-1'!$B$5:$J$44,3,FALSE) + OVYLD1_!BK117*(1-VLOOKUP(OVYLD2_!BK$4,'[1]INTERNAL PARAMETERS-1'!$B$5:$J$44,5,FALSE))*VLOOKUP(OVYLD2_!BK$4,'[1]INTERNAL PARAMETERS-1'!$B$5:$J$44,8,FALSE)*VLOOKUP(OVYLD2_!BK$4,'[1]INTERNAL PARAMETERS-1'!$B$5:$J$44,3,FALSE)</f>
        <v>0</v>
      </c>
      <c r="BL117" s="44">
        <f>OVYLD1_!BL117*VLOOKUP(OVYLD2_!BL$4,'[1]INTERNAL PARAMETERS-1'!$B$5:$J$44,5,FALSE)*VLOOKUP(OVYLD2_!BL$4,'[1]INTERNAL PARAMETERS-1'!$B$5:$J$44,6,FALSE)*VLOOKUP(OVYLD2_!BL$4,'[1]INTERNAL PARAMETERS-1'!$B$5:$J$44,3,FALSE) + OVYLD1_!BL117*(1-VLOOKUP(OVYLD2_!BL$4,'[1]INTERNAL PARAMETERS-1'!$B$5:$J$44,5,FALSE))*VLOOKUP(OVYLD2_!BL$4,'[1]INTERNAL PARAMETERS-1'!$B$5:$J$44,8,FALSE)*VLOOKUP(OVYLD2_!BL$4,'[1]INTERNAL PARAMETERS-1'!$B$5:$J$44,3,FALSE)</f>
        <v>0</v>
      </c>
      <c r="BM117" s="44">
        <f>OVYLD1_!BM117*VLOOKUP(OVYLD2_!BM$4,'[1]INTERNAL PARAMETERS-1'!$B$5:$J$44,5,FALSE)*VLOOKUP(OVYLD2_!BM$4,'[1]INTERNAL PARAMETERS-1'!$B$5:$J$44,6,FALSE)*VLOOKUP(OVYLD2_!BM$4,'[1]INTERNAL PARAMETERS-1'!$B$5:$J$44,3,FALSE) + OVYLD1_!BM117*(1-VLOOKUP(OVYLD2_!BM$4,'[1]INTERNAL PARAMETERS-1'!$B$5:$J$44,5,FALSE))*VLOOKUP(OVYLD2_!BM$4,'[1]INTERNAL PARAMETERS-1'!$B$5:$J$44,8,FALSE)*VLOOKUP(OVYLD2_!BM$4,'[1]INTERNAL PARAMETERS-1'!$B$5:$J$44,3,FALSE)</f>
        <v>0</v>
      </c>
      <c r="BN117" s="44">
        <f>OVYLD1_!BN117*VLOOKUP(OVYLD2_!BN$4,'[1]INTERNAL PARAMETERS-1'!$B$5:$J$44,5,FALSE)*VLOOKUP(OVYLD2_!BN$4,'[1]INTERNAL PARAMETERS-1'!$B$5:$J$44,6,FALSE)*VLOOKUP(OVYLD2_!BN$4,'[1]INTERNAL PARAMETERS-1'!$B$5:$J$44,3,FALSE) + OVYLD1_!BN117*(1-VLOOKUP(OVYLD2_!BN$4,'[1]INTERNAL PARAMETERS-1'!$B$5:$J$44,5,FALSE))*VLOOKUP(OVYLD2_!BN$4,'[1]INTERNAL PARAMETERS-1'!$B$5:$J$44,8,FALSE)*VLOOKUP(OVYLD2_!BN$4,'[1]INTERNAL PARAMETERS-1'!$B$5:$J$44,3,FALSE)</f>
        <v>0</v>
      </c>
      <c r="BO117" s="44">
        <f>OVYLD1_!BO117*VLOOKUP(OVYLD2_!BO$4,'[1]INTERNAL PARAMETERS-1'!$B$5:$J$44,5,FALSE)*VLOOKUP(OVYLD2_!BO$4,'[1]INTERNAL PARAMETERS-1'!$B$5:$J$44,6,FALSE)*VLOOKUP(OVYLD2_!BO$4,'[1]INTERNAL PARAMETERS-1'!$B$5:$J$44,3,FALSE) + OVYLD1_!BO117*(1-VLOOKUP(OVYLD2_!BO$4,'[1]INTERNAL PARAMETERS-1'!$B$5:$J$44,5,FALSE))*VLOOKUP(OVYLD2_!BO$4,'[1]INTERNAL PARAMETERS-1'!$B$5:$J$44,8,FALSE)*VLOOKUP(OVYLD2_!BO$4,'[1]INTERNAL PARAMETERS-1'!$B$5:$J$44,3,FALSE)</f>
        <v>0</v>
      </c>
      <c r="BP117" s="44">
        <f>OVYLD1_!BP117*VLOOKUP(OVYLD2_!BP$4,'[1]INTERNAL PARAMETERS-1'!$B$5:$J$44,5,FALSE)*VLOOKUP(OVYLD2_!BP$4,'[1]INTERNAL PARAMETERS-1'!$B$5:$J$44,6,FALSE)*VLOOKUP(OVYLD2_!BP$4,'[1]INTERNAL PARAMETERS-1'!$B$5:$J$44,3,FALSE) + OVYLD1_!BP117*(1-VLOOKUP(OVYLD2_!BP$4,'[1]INTERNAL PARAMETERS-1'!$B$5:$J$44,5,FALSE))*VLOOKUP(OVYLD2_!BP$4,'[1]INTERNAL PARAMETERS-1'!$B$5:$J$44,8,FALSE)*VLOOKUP(OVYLD2_!BP$4,'[1]INTERNAL PARAMETERS-1'!$B$5:$J$44,3,FALSE)</f>
        <v>0</v>
      </c>
      <c r="BQ117" s="44">
        <f>OVYLD1_!BQ117*VLOOKUP(OVYLD2_!BQ$4,'[1]INTERNAL PARAMETERS-1'!$B$5:$J$44,5,FALSE)*VLOOKUP(OVYLD2_!BQ$4,'[1]INTERNAL PARAMETERS-1'!$B$5:$J$44,6,FALSE)*VLOOKUP(OVYLD2_!BQ$4,'[1]INTERNAL PARAMETERS-1'!$B$5:$J$44,3,FALSE) + OVYLD1_!BQ117*(1-VLOOKUP(OVYLD2_!BQ$4,'[1]INTERNAL PARAMETERS-1'!$B$5:$J$44,5,FALSE))*VLOOKUP(OVYLD2_!BQ$4,'[1]INTERNAL PARAMETERS-1'!$B$5:$J$44,8,FALSE)*VLOOKUP(OVYLD2_!BQ$4,'[1]INTERNAL PARAMETERS-1'!$B$5:$J$44,3,FALSE)</f>
        <v>0</v>
      </c>
      <c r="BR117" s="44">
        <f>OVYLD1_!BR117*VLOOKUP(OVYLD2_!BR$4,'[1]INTERNAL PARAMETERS-1'!$B$5:$J$44,5,FALSE)*VLOOKUP(OVYLD2_!BR$4,'[1]INTERNAL PARAMETERS-1'!$B$5:$J$44,6,FALSE)*VLOOKUP(OVYLD2_!BR$4,'[1]INTERNAL PARAMETERS-1'!$B$5:$J$44,3,FALSE) + OVYLD1_!BR117*(1-VLOOKUP(OVYLD2_!BR$4,'[1]INTERNAL PARAMETERS-1'!$B$5:$J$44,5,FALSE))*VLOOKUP(OVYLD2_!BR$4,'[1]INTERNAL PARAMETERS-1'!$B$5:$J$44,8,FALSE)*VLOOKUP(OVYLD2_!BR$4,'[1]INTERNAL PARAMETERS-1'!$B$5:$J$44,3,FALSE)</f>
        <v>0</v>
      </c>
      <c r="BS117" s="44">
        <f>OVYLD1_!BS117*VLOOKUP(OVYLD2_!BS$4,'[1]INTERNAL PARAMETERS-1'!$B$5:$J$44,5,FALSE)*VLOOKUP(OVYLD2_!BS$4,'[1]INTERNAL PARAMETERS-1'!$B$5:$J$44,6,FALSE)*VLOOKUP(OVYLD2_!BS$4,'[1]INTERNAL PARAMETERS-1'!$B$5:$J$44,3,FALSE) + OVYLD1_!BS117*(1-VLOOKUP(OVYLD2_!BS$4,'[1]INTERNAL PARAMETERS-1'!$B$5:$J$44,5,FALSE))*VLOOKUP(OVYLD2_!BS$4,'[1]INTERNAL PARAMETERS-1'!$B$5:$J$44,8,FALSE)*VLOOKUP(OVYLD2_!BS$4,'[1]INTERNAL PARAMETERS-1'!$B$5:$J$44,3,FALSE)</f>
        <v>0</v>
      </c>
      <c r="BT117" s="44">
        <f>OVYLD1_!BT117*VLOOKUP(OVYLD2_!BT$4,'[1]INTERNAL PARAMETERS-1'!$B$5:$J$44,5,FALSE)*VLOOKUP(OVYLD2_!BT$4,'[1]INTERNAL PARAMETERS-1'!$B$5:$J$44,6,FALSE)*VLOOKUP(OVYLD2_!BT$4,'[1]INTERNAL PARAMETERS-1'!$B$5:$J$44,3,FALSE) + OVYLD1_!BT117*(1-VLOOKUP(OVYLD2_!BT$4,'[1]INTERNAL PARAMETERS-1'!$B$5:$J$44,5,FALSE))*VLOOKUP(OVYLD2_!BT$4,'[1]INTERNAL PARAMETERS-1'!$B$5:$J$44,8,FALSE)*VLOOKUP(OVYLD2_!BT$4,'[1]INTERNAL PARAMETERS-1'!$B$5:$J$44,3,FALSE)</f>
        <v>0</v>
      </c>
      <c r="BU117" s="44">
        <f>OVYLD1_!BU117*VLOOKUP(OVYLD2_!BU$4,'[1]INTERNAL PARAMETERS-1'!$B$5:$J$44,5,FALSE)*VLOOKUP(OVYLD2_!BU$4,'[1]INTERNAL PARAMETERS-1'!$B$5:$J$44,6,FALSE)*VLOOKUP(OVYLD2_!BU$4,'[1]INTERNAL PARAMETERS-1'!$B$5:$J$44,3,FALSE) + OVYLD1_!BU117*(1-VLOOKUP(OVYLD2_!BU$4,'[1]INTERNAL PARAMETERS-1'!$B$5:$J$44,5,FALSE))*VLOOKUP(OVYLD2_!BU$4,'[1]INTERNAL PARAMETERS-1'!$B$5:$J$44,8,FALSE)*VLOOKUP(OVYLD2_!BU$4,'[1]INTERNAL PARAMETERS-1'!$B$5:$J$44,3,FALSE)</f>
        <v>0</v>
      </c>
      <c r="BV117" s="44">
        <f>OVYLD1_!BV117*VLOOKUP(OVYLD2_!BV$4,'[1]INTERNAL PARAMETERS-1'!$B$5:$J$44,5,FALSE)*VLOOKUP(OVYLD2_!BV$4,'[1]INTERNAL PARAMETERS-1'!$B$5:$J$44,6,FALSE)*VLOOKUP(OVYLD2_!BV$4,'[1]INTERNAL PARAMETERS-1'!$B$5:$J$44,3,FALSE) + OVYLD1_!BV117*(1-VLOOKUP(OVYLD2_!BV$4,'[1]INTERNAL PARAMETERS-1'!$B$5:$J$44,5,FALSE))*VLOOKUP(OVYLD2_!BV$4,'[1]INTERNAL PARAMETERS-1'!$B$5:$J$44,8,FALSE)*VLOOKUP(OVYLD2_!BV$4,'[1]INTERNAL PARAMETERS-1'!$B$5:$J$44,3,FALSE)</f>
        <v>0</v>
      </c>
      <c r="BW117" s="44">
        <f>OVYLD1_!BW117*VLOOKUP(OVYLD2_!BW$4,'[1]INTERNAL PARAMETERS-1'!$B$5:$J$44,5,FALSE)*VLOOKUP(OVYLD2_!BW$4,'[1]INTERNAL PARAMETERS-1'!$B$5:$J$44,6,FALSE)*VLOOKUP(OVYLD2_!BW$4,'[1]INTERNAL PARAMETERS-1'!$B$5:$J$44,3,FALSE) + OVYLD1_!BW117*(1-VLOOKUP(OVYLD2_!BW$4,'[1]INTERNAL PARAMETERS-1'!$B$5:$J$44,5,FALSE))*VLOOKUP(OVYLD2_!BW$4,'[1]INTERNAL PARAMETERS-1'!$B$5:$J$44,8,FALSE)*VLOOKUP(OVYLD2_!BW$4,'[1]INTERNAL PARAMETERS-1'!$B$5:$J$44,3,FALSE)</f>
        <v>0</v>
      </c>
      <c r="BX117" s="44">
        <f>OVYLD1_!BX117*VLOOKUP(OVYLD2_!BX$4,'[1]INTERNAL PARAMETERS-1'!$B$5:$J$44,5,FALSE)*VLOOKUP(OVYLD2_!BX$4,'[1]INTERNAL PARAMETERS-1'!$B$5:$J$44,6,FALSE)*VLOOKUP(OVYLD2_!BX$4,'[1]INTERNAL PARAMETERS-1'!$B$5:$J$44,3,FALSE) + OVYLD1_!BX117*(1-VLOOKUP(OVYLD2_!BX$4,'[1]INTERNAL PARAMETERS-1'!$B$5:$J$44,5,FALSE))*VLOOKUP(OVYLD2_!BX$4,'[1]INTERNAL PARAMETERS-1'!$B$5:$J$44,8,FALSE)*VLOOKUP(OVYLD2_!BX$4,'[1]INTERNAL PARAMETERS-1'!$B$5:$J$44,3,FALSE)</f>
        <v>0</v>
      </c>
      <c r="BY117" s="44">
        <f>OVYLD1_!BY117*VLOOKUP(OVYLD2_!BY$4,'[1]INTERNAL PARAMETERS-1'!$B$5:$J$44,5,FALSE)*VLOOKUP(OVYLD2_!BY$4,'[1]INTERNAL PARAMETERS-1'!$B$5:$J$44,6,FALSE)*VLOOKUP(OVYLD2_!BY$4,'[1]INTERNAL PARAMETERS-1'!$B$5:$J$44,3,FALSE) + OVYLD1_!BY117*(1-VLOOKUP(OVYLD2_!BY$4,'[1]INTERNAL PARAMETERS-1'!$B$5:$J$44,5,FALSE))*VLOOKUP(OVYLD2_!BY$4,'[1]INTERNAL PARAMETERS-1'!$B$5:$J$44,8,FALSE)*VLOOKUP(OVYLD2_!BY$4,'[1]INTERNAL PARAMETERS-1'!$B$5:$J$44,3,FALSE)</f>
        <v>0</v>
      </c>
      <c r="BZ117" s="44">
        <f>OVYLD1_!BZ117*VLOOKUP(OVYLD2_!BZ$4,'[1]INTERNAL PARAMETERS-1'!$B$5:$J$44,5,FALSE)*VLOOKUP(OVYLD2_!BZ$4,'[1]INTERNAL PARAMETERS-1'!$B$5:$J$44,6,FALSE)*VLOOKUP(OVYLD2_!BZ$4,'[1]INTERNAL PARAMETERS-1'!$B$5:$J$44,3,FALSE) + OVYLD1_!BZ117*(1-VLOOKUP(OVYLD2_!BZ$4,'[1]INTERNAL PARAMETERS-1'!$B$5:$J$44,5,FALSE))*VLOOKUP(OVYLD2_!BZ$4,'[1]INTERNAL PARAMETERS-1'!$B$5:$J$44,8,FALSE)*VLOOKUP(OVYLD2_!BZ$4,'[1]INTERNAL PARAMETERS-1'!$B$5:$J$44,3,FALSE)</f>
        <v>0</v>
      </c>
      <c r="CA117" s="44">
        <f>OVYLD1_!CA117*VLOOKUP(OVYLD2_!CA$4,'[1]INTERNAL PARAMETERS-1'!$B$5:$J$44,5,FALSE)*VLOOKUP(OVYLD2_!CA$4,'[1]INTERNAL PARAMETERS-1'!$B$5:$J$44,6,FALSE)*VLOOKUP(OVYLD2_!CA$4,'[1]INTERNAL PARAMETERS-1'!$B$5:$J$44,3,FALSE) + OVYLD1_!CA117*(1-VLOOKUP(OVYLD2_!CA$4,'[1]INTERNAL PARAMETERS-1'!$B$5:$J$44,5,FALSE))*VLOOKUP(OVYLD2_!CA$4,'[1]INTERNAL PARAMETERS-1'!$B$5:$J$44,8,FALSE)*VLOOKUP(OVYLD2_!CA$4,'[1]INTERNAL PARAMETERS-1'!$B$5:$J$44,3,FALSE)</f>
        <v>0</v>
      </c>
      <c r="CB117" s="44">
        <f>OVYLD1_!CB117*VLOOKUP(OVYLD2_!CB$4,'[1]INTERNAL PARAMETERS-1'!$B$5:$J$44,5,FALSE)*VLOOKUP(OVYLD2_!CB$4,'[1]INTERNAL PARAMETERS-1'!$B$5:$J$44,6,FALSE)*VLOOKUP(OVYLD2_!CB$4,'[1]INTERNAL PARAMETERS-1'!$B$5:$J$44,3,FALSE) + OVYLD1_!CB117*(1-VLOOKUP(OVYLD2_!CB$4,'[1]INTERNAL PARAMETERS-1'!$B$5:$J$44,5,FALSE))*VLOOKUP(OVYLD2_!CB$4,'[1]INTERNAL PARAMETERS-1'!$B$5:$J$44,8,FALSE)*VLOOKUP(OVYLD2_!CB$4,'[1]INTERNAL PARAMETERS-1'!$B$5:$J$44,3,FALSE)</f>
        <v>0</v>
      </c>
      <c r="CC117" s="44">
        <f>OVYLD1_!CC117*VLOOKUP(OVYLD2_!CC$4,'[1]INTERNAL PARAMETERS-1'!$B$5:$J$44,5,FALSE)*VLOOKUP(OVYLD2_!CC$4,'[1]INTERNAL PARAMETERS-1'!$B$5:$J$44,6,FALSE)*VLOOKUP(OVYLD2_!CC$4,'[1]INTERNAL PARAMETERS-1'!$B$5:$J$44,3,FALSE) + OVYLD1_!CC117*(1-VLOOKUP(OVYLD2_!CC$4,'[1]INTERNAL PARAMETERS-1'!$B$5:$J$44,5,FALSE))*VLOOKUP(OVYLD2_!CC$4,'[1]INTERNAL PARAMETERS-1'!$B$5:$J$44,8,FALSE)*VLOOKUP(OVYLD2_!CC$4,'[1]INTERNAL PARAMETERS-1'!$B$5:$J$44,3,FALSE)</f>
        <v>0</v>
      </c>
      <c r="CD117" s="44">
        <f>OVYLD1_!CD117*VLOOKUP(OVYLD2_!CD$4,'[1]INTERNAL PARAMETERS-1'!$B$5:$J$44,5,FALSE)*VLOOKUP(OVYLD2_!CD$4,'[1]INTERNAL PARAMETERS-1'!$B$5:$J$44,6,FALSE)*VLOOKUP(OVYLD2_!CD$4,'[1]INTERNAL PARAMETERS-1'!$B$5:$J$44,3,FALSE) + OVYLD1_!CD117*(1-VLOOKUP(OVYLD2_!CD$4,'[1]INTERNAL PARAMETERS-1'!$B$5:$J$44,5,FALSE))*VLOOKUP(OVYLD2_!CD$4,'[1]INTERNAL PARAMETERS-1'!$B$5:$J$44,8,FALSE)*VLOOKUP(OVYLD2_!CD$4,'[1]INTERNAL PARAMETERS-1'!$B$5:$J$44,3,FALSE)</f>
        <v>0</v>
      </c>
      <c r="CE117" s="44">
        <f>OVYLD1_!CE117*VLOOKUP(OVYLD2_!CE$4,'[1]INTERNAL PARAMETERS-1'!$B$5:$J$44,5,FALSE)*VLOOKUP(OVYLD2_!CE$4,'[1]INTERNAL PARAMETERS-1'!$B$5:$J$44,6,FALSE)*VLOOKUP(OVYLD2_!CE$4,'[1]INTERNAL PARAMETERS-1'!$B$5:$J$44,3,FALSE) + OVYLD1_!CE117*(1-VLOOKUP(OVYLD2_!CE$4,'[1]INTERNAL PARAMETERS-1'!$B$5:$J$44,5,FALSE))*VLOOKUP(OVYLD2_!CE$4,'[1]INTERNAL PARAMETERS-1'!$B$5:$J$44,8,FALSE)*VLOOKUP(OVYLD2_!CE$4,'[1]INTERNAL PARAMETERS-1'!$B$5:$J$44,3,FALSE)</f>
        <v>0</v>
      </c>
      <c r="CF117" s="44">
        <f>OVYLD1_!CF117*VLOOKUP(OVYLD2_!CF$4,'[1]INTERNAL PARAMETERS-1'!$B$5:$J$44,5,FALSE)*VLOOKUP(OVYLD2_!CF$4,'[1]INTERNAL PARAMETERS-1'!$B$5:$J$44,6,FALSE)*VLOOKUP(OVYLD2_!CF$4,'[1]INTERNAL PARAMETERS-1'!$B$5:$J$44,3,FALSE) + OVYLD1_!CF117*(1-VLOOKUP(OVYLD2_!CF$4,'[1]INTERNAL PARAMETERS-1'!$B$5:$J$44,5,FALSE))*VLOOKUP(OVYLD2_!CF$4,'[1]INTERNAL PARAMETERS-1'!$B$5:$J$44,8,FALSE)*VLOOKUP(OVYLD2_!CF$4,'[1]INTERNAL PARAMETERS-1'!$B$5:$J$44,3,FALSE)</f>
        <v>0</v>
      </c>
      <c r="CG117" s="44">
        <f>OVYLD1_!CG117*VLOOKUP(OVYLD2_!CG$4,'[1]INTERNAL PARAMETERS-1'!$B$5:$J$44,5,FALSE)*VLOOKUP(OVYLD2_!CG$4,'[1]INTERNAL PARAMETERS-1'!$B$5:$J$44,6,FALSE)*VLOOKUP(OVYLD2_!CG$4,'[1]INTERNAL PARAMETERS-1'!$B$5:$J$44,3,FALSE) + OVYLD1_!CG117*(1-VLOOKUP(OVYLD2_!CG$4,'[1]INTERNAL PARAMETERS-1'!$B$5:$J$44,5,FALSE))*VLOOKUP(OVYLD2_!CG$4,'[1]INTERNAL PARAMETERS-1'!$B$5:$J$44,8,FALSE)*VLOOKUP(OVYLD2_!CG$4,'[1]INTERNAL PARAMETERS-1'!$B$5:$J$44,3,FALSE)</f>
        <v>0</v>
      </c>
      <c r="CH117" s="43">
        <f>OVYLD1_!CH117*VLOOKUP(OVYLD2_!CH$4,'[1]INTERNAL PARAMETERS-1'!$B$5:$J$44,5,FALSE)*VLOOKUP(OVYLD2_!CH$4,'[1]INTERNAL PARAMETERS-1'!$B$5:$J$44,6,FALSE)*VLOOKUP(OVYLD2_!CH$4,'[1]INTERNAL PARAMETERS-1'!$B$5:$J$44,3,FALSE) + OVYLD1_!CH117*(1-VLOOKUP(OVYLD2_!CH$4,'[1]INTERNAL PARAMETERS-1'!$B$5:$J$44,5,FALSE))*VLOOKUP(OVYLD2_!CH$4,'[1]INTERNAL PARAMETERS-1'!$B$5:$J$44,8,FALSE)*VLOOKUP(OVYLD2_!CH$4,'[1]INTERNAL PARAMETERS-1'!$B$5:$J$44,3,FALSE)</f>
        <v>0</v>
      </c>
      <c r="CJ117" s="45">
        <f t="shared" si="2"/>
        <v>0</v>
      </c>
      <c r="CK117" s="43">
        <f t="shared" si="3"/>
        <v>0</v>
      </c>
    </row>
    <row r="118" spans="2:89" x14ac:dyDescent="0.5">
      <c r="B118" s="58" t="s">
        <v>9</v>
      </c>
      <c r="C118" s="57" t="s">
        <v>81</v>
      </c>
      <c r="D118" s="57" t="s">
        <v>75</v>
      </c>
      <c r="E118" s="128">
        <f>OVERALL2021!AI118</f>
        <v>0</v>
      </c>
      <c r="F118" s="59">
        <f>'[1]INTERNAL PARAMETERS-1'!M10</f>
        <v>58.935000000000002</v>
      </c>
      <c r="G118" s="45">
        <f>OVYLD1_!G118*VLOOKUP(OVYLD2_!G$4,'[1]INTERNAL PARAMETERS-1'!$B$5:$J$44,5,FALSE)*VLOOKUP(OVYLD2_!G$4,'[1]INTERNAL PARAMETERS-1'!$B$5:$J$44,7,FALSE)*OVYLD2_!$F118 + OVYLD1_!G118*(1-VLOOKUP(OVYLD2_!G$4,'[1]INTERNAL PARAMETERS-1'!$B$5:$J$44,5,FALSE))*VLOOKUP(OVYLD2_!G$4,'[1]INTERNAL PARAMETERS-1'!$B$5:$J$44,9,FALSE)*OVYLD2_!$F118</f>
        <v>0</v>
      </c>
      <c r="H118" s="44">
        <f>OVYLD1_!H118*VLOOKUP(OVYLD2_!H$4,'[1]INTERNAL PARAMETERS-1'!$B$5:$J$44,5,FALSE)*VLOOKUP(OVYLD2_!H$4,'[1]INTERNAL PARAMETERS-1'!$B$5:$J$44,7,FALSE)*OVYLD2_!$F118 + OVYLD1_!H118*(1-VLOOKUP(OVYLD2_!H$4,'[1]INTERNAL PARAMETERS-1'!$B$5:$J$44,5,FALSE))*VLOOKUP(OVYLD2_!H$4,'[1]INTERNAL PARAMETERS-1'!$B$5:$J$44,9,FALSE)*OVYLD2_!$F118</f>
        <v>0</v>
      </c>
      <c r="I118" s="44">
        <f>OVYLD1_!I118*VLOOKUP(OVYLD2_!I$4,'[1]INTERNAL PARAMETERS-1'!$B$5:$J$44,5,FALSE)*VLOOKUP(OVYLD2_!I$4,'[1]INTERNAL PARAMETERS-1'!$B$5:$J$44,7,FALSE)*OVYLD2_!$F118 + OVYLD1_!I118*(1-VLOOKUP(OVYLD2_!I$4,'[1]INTERNAL PARAMETERS-1'!$B$5:$J$44,5,FALSE))*VLOOKUP(OVYLD2_!I$4,'[1]INTERNAL PARAMETERS-1'!$B$5:$J$44,9,FALSE)*OVYLD2_!$F118</f>
        <v>0</v>
      </c>
      <c r="J118" s="44">
        <f>OVYLD1_!J118*VLOOKUP(OVYLD2_!J$4,'[1]INTERNAL PARAMETERS-1'!$B$5:$J$44,5,FALSE)*VLOOKUP(OVYLD2_!J$4,'[1]INTERNAL PARAMETERS-1'!$B$5:$J$44,7,FALSE)*OVYLD2_!$F118 + OVYLD1_!J118*(1-VLOOKUP(OVYLD2_!J$4,'[1]INTERNAL PARAMETERS-1'!$B$5:$J$44,5,FALSE))*VLOOKUP(OVYLD2_!J$4,'[1]INTERNAL PARAMETERS-1'!$B$5:$J$44,9,FALSE)*OVYLD2_!$F118</f>
        <v>0</v>
      </c>
      <c r="K118" s="44">
        <f>OVYLD1_!K118*VLOOKUP(OVYLD2_!K$4,'[1]INTERNAL PARAMETERS-1'!$B$5:$J$44,5,FALSE)*VLOOKUP(OVYLD2_!K$4,'[1]INTERNAL PARAMETERS-1'!$B$5:$J$44,7,FALSE)*OVYLD2_!$F118 + OVYLD1_!K118*(1-VLOOKUP(OVYLD2_!K$4,'[1]INTERNAL PARAMETERS-1'!$B$5:$J$44,5,FALSE))*VLOOKUP(OVYLD2_!K$4,'[1]INTERNAL PARAMETERS-1'!$B$5:$J$44,9,FALSE)*OVYLD2_!$F118</f>
        <v>0</v>
      </c>
      <c r="L118" s="44">
        <f>OVYLD1_!L118*VLOOKUP(OVYLD2_!L$4,'[1]INTERNAL PARAMETERS-1'!$B$5:$J$44,5,FALSE)*VLOOKUP(OVYLD2_!L$4,'[1]INTERNAL PARAMETERS-1'!$B$5:$J$44,7,FALSE)*OVYLD2_!$F118 + OVYLD1_!L118*(1-VLOOKUP(OVYLD2_!L$4,'[1]INTERNAL PARAMETERS-1'!$B$5:$J$44,5,FALSE))*VLOOKUP(OVYLD2_!L$4,'[1]INTERNAL PARAMETERS-1'!$B$5:$J$44,9,FALSE)*OVYLD2_!$F118</f>
        <v>0</v>
      </c>
      <c r="M118" s="44">
        <f>OVYLD1_!M118*VLOOKUP(OVYLD2_!M$4,'[1]INTERNAL PARAMETERS-1'!$B$5:$J$44,5,FALSE)*VLOOKUP(OVYLD2_!M$4,'[1]INTERNAL PARAMETERS-1'!$B$5:$J$44,7,FALSE)*OVYLD2_!$F118 + OVYLD1_!M118*(1-VLOOKUP(OVYLD2_!M$4,'[1]INTERNAL PARAMETERS-1'!$B$5:$J$44,5,FALSE))*VLOOKUP(OVYLD2_!M$4,'[1]INTERNAL PARAMETERS-1'!$B$5:$J$44,9,FALSE)*OVYLD2_!$F118</f>
        <v>0</v>
      </c>
      <c r="N118" s="44">
        <f>OVYLD1_!N118*VLOOKUP(OVYLD2_!N$4,'[1]INTERNAL PARAMETERS-1'!$B$5:$J$44,5,FALSE)*VLOOKUP(OVYLD2_!N$4,'[1]INTERNAL PARAMETERS-1'!$B$5:$J$44,7,FALSE)*OVYLD2_!$F118 + OVYLD1_!N118*(1-VLOOKUP(OVYLD2_!N$4,'[1]INTERNAL PARAMETERS-1'!$B$5:$J$44,5,FALSE))*VLOOKUP(OVYLD2_!N$4,'[1]INTERNAL PARAMETERS-1'!$B$5:$J$44,9,FALSE)*OVYLD2_!$F118</f>
        <v>0</v>
      </c>
      <c r="O118" s="44">
        <f>OVYLD1_!O118*VLOOKUP(OVYLD2_!O$4,'[1]INTERNAL PARAMETERS-1'!$B$5:$J$44,5,FALSE)*VLOOKUP(OVYLD2_!O$4,'[1]INTERNAL PARAMETERS-1'!$B$5:$J$44,7,FALSE)*OVYLD2_!$F118 + OVYLD1_!O118*(1-VLOOKUP(OVYLD2_!O$4,'[1]INTERNAL PARAMETERS-1'!$B$5:$J$44,5,FALSE))*VLOOKUP(OVYLD2_!O$4,'[1]INTERNAL PARAMETERS-1'!$B$5:$J$44,9,FALSE)*OVYLD2_!$F118</f>
        <v>0</v>
      </c>
      <c r="P118" s="44">
        <f>OVYLD1_!P118*VLOOKUP(OVYLD2_!P$4,'[1]INTERNAL PARAMETERS-1'!$B$5:$J$44,5,FALSE)*VLOOKUP(OVYLD2_!P$4,'[1]INTERNAL PARAMETERS-1'!$B$5:$J$44,7,FALSE)*OVYLD2_!$F118 + OVYLD1_!P118*(1-VLOOKUP(OVYLD2_!P$4,'[1]INTERNAL PARAMETERS-1'!$B$5:$J$44,5,FALSE))*VLOOKUP(OVYLD2_!P$4,'[1]INTERNAL PARAMETERS-1'!$B$5:$J$44,9,FALSE)*OVYLD2_!$F118</f>
        <v>0</v>
      </c>
      <c r="Q118" s="44">
        <f>OVYLD1_!Q118*VLOOKUP(OVYLD2_!Q$4,'[1]INTERNAL PARAMETERS-1'!$B$5:$J$44,5,FALSE)*VLOOKUP(OVYLD2_!Q$4,'[1]INTERNAL PARAMETERS-1'!$B$5:$J$44,7,FALSE)*OVYLD2_!$F118 + OVYLD1_!Q118*(1-VLOOKUP(OVYLD2_!Q$4,'[1]INTERNAL PARAMETERS-1'!$B$5:$J$44,5,FALSE))*VLOOKUP(OVYLD2_!Q$4,'[1]INTERNAL PARAMETERS-1'!$B$5:$J$44,9,FALSE)*OVYLD2_!$F118</f>
        <v>0</v>
      </c>
      <c r="R118" s="44">
        <f>OVYLD1_!R118*VLOOKUP(OVYLD2_!R$4,'[1]INTERNAL PARAMETERS-1'!$B$5:$J$44,5,FALSE)*VLOOKUP(OVYLD2_!R$4,'[1]INTERNAL PARAMETERS-1'!$B$5:$J$44,7,FALSE)*OVYLD2_!$F118 + OVYLD1_!R118*(1-VLOOKUP(OVYLD2_!R$4,'[1]INTERNAL PARAMETERS-1'!$B$5:$J$44,5,FALSE))*VLOOKUP(OVYLD2_!R$4,'[1]INTERNAL PARAMETERS-1'!$B$5:$J$44,9,FALSE)*OVYLD2_!$F118</f>
        <v>0</v>
      </c>
      <c r="S118" s="44">
        <f>OVYLD1_!S118*VLOOKUP(OVYLD2_!S$4,'[1]INTERNAL PARAMETERS-1'!$B$5:$J$44,5,FALSE)*VLOOKUP(OVYLD2_!S$4,'[1]INTERNAL PARAMETERS-1'!$B$5:$J$44,7,FALSE)*OVYLD2_!$F118 + OVYLD1_!S118*(1-VLOOKUP(OVYLD2_!S$4,'[1]INTERNAL PARAMETERS-1'!$B$5:$J$44,5,FALSE))*VLOOKUP(OVYLD2_!S$4,'[1]INTERNAL PARAMETERS-1'!$B$5:$J$44,9,FALSE)*OVYLD2_!$F118</f>
        <v>0</v>
      </c>
      <c r="T118" s="44">
        <f>OVYLD1_!T118*VLOOKUP(OVYLD2_!T$4,'[1]INTERNAL PARAMETERS-1'!$B$5:$J$44,5,FALSE)*VLOOKUP(OVYLD2_!T$4,'[1]INTERNAL PARAMETERS-1'!$B$5:$J$44,7,FALSE)*OVYLD2_!$F118 + OVYLD1_!T118*(1-VLOOKUP(OVYLD2_!T$4,'[1]INTERNAL PARAMETERS-1'!$B$5:$J$44,5,FALSE))*VLOOKUP(OVYLD2_!T$4,'[1]INTERNAL PARAMETERS-1'!$B$5:$J$44,9,FALSE)*OVYLD2_!$F118</f>
        <v>0</v>
      </c>
      <c r="U118" s="44">
        <f>OVYLD1_!U118*VLOOKUP(OVYLD2_!U$4,'[1]INTERNAL PARAMETERS-1'!$B$5:$J$44,5,FALSE)*VLOOKUP(OVYLD2_!U$4,'[1]INTERNAL PARAMETERS-1'!$B$5:$J$44,7,FALSE)*OVYLD2_!$F118 + OVYLD1_!U118*(1-VLOOKUP(OVYLD2_!U$4,'[1]INTERNAL PARAMETERS-1'!$B$5:$J$44,5,FALSE))*VLOOKUP(OVYLD2_!U$4,'[1]INTERNAL PARAMETERS-1'!$B$5:$J$44,9,FALSE)*OVYLD2_!$F118</f>
        <v>0</v>
      </c>
      <c r="V118" s="44">
        <f>OVYLD1_!V118*VLOOKUP(OVYLD2_!V$4,'[1]INTERNAL PARAMETERS-1'!$B$5:$J$44,5,FALSE)*VLOOKUP(OVYLD2_!V$4,'[1]INTERNAL PARAMETERS-1'!$B$5:$J$44,7,FALSE)*OVYLD2_!$F118 + OVYLD1_!V118*(1-VLOOKUP(OVYLD2_!V$4,'[1]INTERNAL PARAMETERS-1'!$B$5:$J$44,5,FALSE))*VLOOKUP(OVYLD2_!V$4,'[1]INTERNAL PARAMETERS-1'!$B$5:$J$44,9,FALSE)*OVYLD2_!$F118</f>
        <v>0</v>
      </c>
      <c r="W118" s="44">
        <f>OVYLD1_!W118*VLOOKUP(OVYLD2_!W$4,'[1]INTERNAL PARAMETERS-1'!$B$5:$J$44,5,FALSE)*VLOOKUP(OVYLD2_!W$4,'[1]INTERNAL PARAMETERS-1'!$B$5:$J$44,7,FALSE)*OVYLD2_!$F118 + OVYLD1_!W118*(1-VLOOKUP(OVYLD2_!W$4,'[1]INTERNAL PARAMETERS-1'!$B$5:$J$44,5,FALSE))*VLOOKUP(OVYLD2_!W$4,'[1]INTERNAL PARAMETERS-1'!$B$5:$J$44,9,FALSE)*OVYLD2_!$F118</f>
        <v>0</v>
      </c>
      <c r="X118" s="44">
        <f>OVYLD1_!X118*VLOOKUP(OVYLD2_!X$4,'[1]INTERNAL PARAMETERS-1'!$B$5:$J$44,5,FALSE)*VLOOKUP(OVYLD2_!X$4,'[1]INTERNAL PARAMETERS-1'!$B$5:$J$44,7,FALSE)*OVYLD2_!$F118 + OVYLD1_!X118*(1-VLOOKUP(OVYLD2_!X$4,'[1]INTERNAL PARAMETERS-1'!$B$5:$J$44,5,FALSE))*VLOOKUP(OVYLD2_!X$4,'[1]INTERNAL PARAMETERS-1'!$B$5:$J$44,9,FALSE)*OVYLD2_!$F118</f>
        <v>0</v>
      </c>
      <c r="Y118" s="44">
        <f>OVYLD1_!Y118*VLOOKUP(OVYLD2_!Y$4,'[1]INTERNAL PARAMETERS-1'!$B$5:$J$44,5,FALSE)*VLOOKUP(OVYLD2_!Y$4,'[1]INTERNAL PARAMETERS-1'!$B$5:$J$44,7,FALSE)*OVYLD2_!$F118 + OVYLD1_!Y118*(1-VLOOKUP(OVYLD2_!Y$4,'[1]INTERNAL PARAMETERS-1'!$B$5:$J$44,5,FALSE))*VLOOKUP(OVYLD2_!Y$4,'[1]INTERNAL PARAMETERS-1'!$B$5:$J$44,9,FALSE)*OVYLD2_!$F118</f>
        <v>0</v>
      </c>
      <c r="Z118" s="44">
        <f>OVYLD1_!Z118*VLOOKUP(OVYLD2_!Z$4,'[1]INTERNAL PARAMETERS-1'!$B$5:$J$44,5,FALSE)*VLOOKUP(OVYLD2_!Z$4,'[1]INTERNAL PARAMETERS-1'!$B$5:$J$44,7,FALSE)*OVYLD2_!$F118 + OVYLD1_!Z118*(1-VLOOKUP(OVYLD2_!Z$4,'[1]INTERNAL PARAMETERS-1'!$B$5:$J$44,5,FALSE))*VLOOKUP(OVYLD2_!Z$4,'[1]INTERNAL PARAMETERS-1'!$B$5:$J$44,9,FALSE)*OVYLD2_!$F118</f>
        <v>0</v>
      </c>
      <c r="AA118" s="44">
        <f>OVYLD1_!AA118*VLOOKUP(OVYLD2_!AA$4,'[1]INTERNAL PARAMETERS-1'!$B$5:$J$44,5,FALSE)*VLOOKUP(OVYLD2_!AA$4,'[1]INTERNAL PARAMETERS-1'!$B$5:$J$44,7,FALSE)*OVYLD2_!$F118 + OVYLD1_!AA118*(1-VLOOKUP(OVYLD2_!AA$4,'[1]INTERNAL PARAMETERS-1'!$B$5:$J$44,5,FALSE))*VLOOKUP(OVYLD2_!AA$4,'[1]INTERNAL PARAMETERS-1'!$B$5:$J$44,9,FALSE)*OVYLD2_!$F118</f>
        <v>0</v>
      </c>
      <c r="AB118" s="44">
        <f>OVYLD1_!AB118*VLOOKUP(OVYLD2_!AB$4,'[1]INTERNAL PARAMETERS-1'!$B$5:$J$44,5,FALSE)*VLOOKUP(OVYLD2_!AB$4,'[1]INTERNAL PARAMETERS-1'!$B$5:$J$44,7,FALSE)*OVYLD2_!$F118 + OVYLD1_!AB118*(1-VLOOKUP(OVYLD2_!AB$4,'[1]INTERNAL PARAMETERS-1'!$B$5:$J$44,5,FALSE))*VLOOKUP(OVYLD2_!AB$4,'[1]INTERNAL PARAMETERS-1'!$B$5:$J$44,9,FALSE)*OVYLD2_!$F118</f>
        <v>0</v>
      </c>
      <c r="AC118" s="44">
        <f>OVYLD1_!AC118*VLOOKUP(OVYLD2_!AC$4,'[1]INTERNAL PARAMETERS-1'!$B$5:$J$44,5,FALSE)*VLOOKUP(OVYLD2_!AC$4,'[1]INTERNAL PARAMETERS-1'!$B$5:$J$44,7,FALSE)*OVYLD2_!$F118 + OVYLD1_!AC118*(1-VLOOKUP(OVYLD2_!AC$4,'[1]INTERNAL PARAMETERS-1'!$B$5:$J$44,5,FALSE))*VLOOKUP(OVYLD2_!AC$4,'[1]INTERNAL PARAMETERS-1'!$B$5:$J$44,9,FALSE)*OVYLD2_!$F118</f>
        <v>0</v>
      </c>
      <c r="AD118" s="44">
        <f>OVYLD1_!AD118*VLOOKUP(OVYLD2_!AD$4,'[1]INTERNAL PARAMETERS-1'!$B$5:$J$44,5,FALSE)*VLOOKUP(OVYLD2_!AD$4,'[1]INTERNAL PARAMETERS-1'!$B$5:$J$44,7,FALSE)*OVYLD2_!$F118 + OVYLD1_!AD118*(1-VLOOKUP(OVYLD2_!AD$4,'[1]INTERNAL PARAMETERS-1'!$B$5:$J$44,5,FALSE))*VLOOKUP(OVYLD2_!AD$4,'[1]INTERNAL PARAMETERS-1'!$B$5:$J$44,9,FALSE)*OVYLD2_!$F118</f>
        <v>0</v>
      </c>
      <c r="AE118" s="44">
        <f>OVYLD1_!AE118*VLOOKUP(OVYLD2_!AE$4,'[1]INTERNAL PARAMETERS-1'!$B$5:$J$44,5,FALSE)*VLOOKUP(OVYLD2_!AE$4,'[1]INTERNAL PARAMETERS-1'!$B$5:$J$44,7,FALSE)*OVYLD2_!$F118 + OVYLD1_!AE118*(1-VLOOKUP(OVYLD2_!AE$4,'[1]INTERNAL PARAMETERS-1'!$B$5:$J$44,5,FALSE))*VLOOKUP(OVYLD2_!AE$4,'[1]INTERNAL PARAMETERS-1'!$B$5:$J$44,9,FALSE)*OVYLD2_!$F118</f>
        <v>0</v>
      </c>
      <c r="AF118" s="44">
        <f>OVYLD1_!AF118*VLOOKUP(OVYLD2_!AF$4,'[1]INTERNAL PARAMETERS-1'!$B$5:$J$44,5,FALSE)*VLOOKUP(OVYLD2_!AF$4,'[1]INTERNAL PARAMETERS-1'!$B$5:$J$44,7,FALSE)*OVYLD2_!$F118 + OVYLD1_!AF118*(1-VLOOKUP(OVYLD2_!AF$4,'[1]INTERNAL PARAMETERS-1'!$B$5:$J$44,5,FALSE))*VLOOKUP(OVYLD2_!AF$4,'[1]INTERNAL PARAMETERS-1'!$B$5:$J$44,9,FALSE)*OVYLD2_!$F118</f>
        <v>0</v>
      </c>
      <c r="AG118" s="44">
        <f>OVYLD1_!AG118*VLOOKUP(OVYLD2_!AG$4,'[1]INTERNAL PARAMETERS-1'!$B$5:$J$44,5,FALSE)*VLOOKUP(OVYLD2_!AG$4,'[1]INTERNAL PARAMETERS-1'!$B$5:$J$44,7,FALSE)*OVYLD2_!$F118 + OVYLD1_!AG118*(1-VLOOKUP(OVYLD2_!AG$4,'[1]INTERNAL PARAMETERS-1'!$B$5:$J$44,5,FALSE))*VLOOKUP(OVYLD2_!AG$4,'[1]INTERNAL PARAMETERS-1'!$B$5:$J$44,9,FALSE)*OVYLD2_!$F118</f>
        <v>0</v>
      </c>
      <c r="AH118" s="44">
        <f>OVYLD1_!AH118*VLOOKUP(OVYLD2_!AH$4,'[1]INTERNAL PARAMETERS-1'!$B$5:$J$44,5,FALSE)*VLOOKUP(OVYLD2_!AH$4,'[1]INTERNAL PARAMETERS-1'!$B$5:$J$44,7,FALSE)*OVYLD2_!$F118 + OVYLD1_!AH118*(1-VLOOKUP(OVYLD2_!AH$4,'[1]INTERNAL PARAMETERS-1'!$B$5:$J$44,5,FALSE))*VLOOKUP(OVYLD2_!AH$4,'[1]INTERNAL PARAMETERS-1'!$B$5:$J$44,9,FALSE)*OVYLD2_!$F118</f>
        <v>0</v>
      </c>
      <c r="AI118" s="44">
        <f>OVYLD1_!AI118*VLOOKUP(OVYLD2_!AI$4,'[1]INTERNAL PARAMETERS-1'!$B$5:$J$44,5,FALSE)*VLOOKUP(OVYLD2_!AI$4,'[1]INTERNAL PARAMETERS-1'!$B$5:$J$44,7,FALSE)*OVYLD2_!$F118 + OVYLD1_!AI118*(1-VLOOKUP(OVYLD2_!AI$4,'[1]INTERNAL PARAMETERS-1'!$B$5:$J$44,5,FALSE))*VLOOKUP(OVYLD2_!AI$4,'[1]INTERNAL PARAMETERS-1'!$B$5:$J$44,9,FALSE)*OVYLD2_!$F118</f>
        <v>0</v>
      </c>
      <c r="AJ118" s="44">
        <f>OVYLD1_!AJ118*VLOOKUP(OVYLD2_!AJ$4,'[1]INTERNAL PARAMETERS-1'!$B$5:$J$44,5,FALSE)*VLOOKUP(OVYLD2_!AJ$4,'[1]INTERNAL PARAMETERS-1'!$B$5:$J$44,7,FALSE)*OVYLD2_!$F118 + OVYLD1_!AJ118*(1-VLOOKUP(OVYLD2_!AJ$4,'[1]INTERNAL PARAMETERS-1'!$B$5:$J$44,5,FALSE))*VLOOKUP(OVYLD2_!AJ$4,'[1]INTERNAL PARAMETERS-1'!$B$5:$J$44,9,FALSE)*OVYLD2_!$F118</f>
        <v>0</v>
      </c>
      <c r="AK118" s="44">
        <f>OVYLD1_!AK118*VLOOKUP(OVYLD2_!AK$4,'[1]INTERNAL PARAMETERS-1'!$B$5:$J$44,5,FALSE)*VLOOKUP(OVYLD2_!AK$4,'[1]INTERNAL PARAMETERS-1'!$B$5:$J$44,7,FALSE)*OVYLD2_!$F118 + OVYLD1_!AK118*(1-VLOOKUP(OVYLD2_!AK$4,'[1]INTERNAL PARAMETERS-1'!$B$5:$J$44,5,FALSE))*VLOOKUP(OVYLD2_!AK$4,'[1]INTERNAL PARAMETERS-1'!$B$5:$J$44,9,FALSE)*OVYLD2_!$F118</f>
        <v>0</v>
      </c>
      <c r="AL118" s="44">
        <f>OVYLD1_!AL118*VLOOKUP(OVYLD2_!AL$4,'[1]INTERNAL PARAMETERS-1'!$B$5:$J$44,5,FALSE)*VLOOKUP(OVYLD2_!AL$4,'[1]INTERNAL PARAMETERS-1'!$B$5:$J$44,7,FALSE)*OVYLD2_!$F118 + OVYLD1_!AL118*(1-VLOOKUP(OVYLD2_!AL$4,'[1]INTERNAL PARAMETERS-1'!$B$5:$J$44,5,FALSE))*VLOOKUP(OVYLD2_!AL$4,'[1]INTERNAL PARAMETERS-1'!$B$5:$J$44,9,FALSE)*OVYLD2_!$F118</f>
        <v>0</v>
      </c>
      <c r="AM118" s="44">
        <f>OVYLD1_!AM118*VLOOKUP(OVYLD2_!AM$4,'[1]INTERNAL PARAMETERS-1'!$B$5:$J$44,5,FALSE)*VLOOKUP(OVYLD2_!AM$4,'[1]INTERNAL PARAMETERS-1'!$B$5:$J$44,7,FALSE)*OVYLD2_!$F118 + OVYLD1_!AM118*(1-VLOOKUP(OVYLD2_!AM$4,'[1]INTERNAL PARAMETERS-1'!$B$5:$J$44,5,FALSE))*VLOOKUP(OVYLD2_!AM$4,'[1]INTERNAL PARAMETERS-1'!$B$5:$J$44,9,FALSE)*OVYLD2_!$F118</f>
        <v>0</v>
      </c>
      <c r="AN118" s="44">
        <f>OVYLD1_!AN118*VLOOKUP(OVYLD2_!AN$4,'[1]INTERNAL PARAMETERS-1'!$B$5:$J$44,5,FALSE)*VLOOKUP(OVYLD2_!AN$4,'[1]INTERNAL PARAMETERS-1'!$B$5:$J$44,7,FALSE)*OVYLD2_!$F118 + OVYLD1_!AN118*(1-VLOOKUP(OVYLD2_!AN$4,'[1]INTERNAL PARAMETERS-1'!$B$5:$J$44,5,FALSE))*VLOOKUP(OVYLD2_!AN$4,'[1]INTERNAL PARAMETERS-1'!$B$5:$J$44,9,FALSE)*OVYLD2_!$F118</f>
        <v>0</v>
      </c>
      <c r="AO118" s="44">
        <f>OVYLD1_!AO118*VLOOKUP(OVYLD2_!AO$4,'[1]INTERNAL PARAMETERS-1'!$B$5:$J$44,5,FALSE)*VLOOKUP(OVYLD2_!AO$4,'[1]INTERNAL PARAMETERS-1'!$B$5:$J$44,7,FALSE)*OVYLD2_!$F118 + OVYLD1_!AO118*(1-VLOOKUP(OVYLD2_!AO$4,'[1]INTERNAL PARAMETERS-1'!$B$5:$J$44,5,FALSE))*VLOOKUP(OVYLD2_!AO$4,'[1]INTERNAL PARAMETERS-1'!$B$5:$J$44,9,FALSE)*OVYLD2_!$F118</f>
        <v>0</v>
      </c>
      <c r="AP118" s="44">
        <f>OVYLD1_!AP118*VLOOKUP(OVYLD2_!AP$4,'[1]INTERNAL PARAMETERS-1'!$B$5:$J$44,5,FALSE)*VLOOKUP(OVYLD2_!AP$4,'[1]INTERNAL PARAMETERS-1'!$B$5:$J$44,7,FALSE)*OVYLD2_!$F118 + OVYLD1_!AP118*(1-VLOOKUP(OVYLD2_!AP$4,'[1]INTERNAL PARAMETERS-1'!$B$5:$J$44,5,FALSE))*VLOOKUP(OVYLD2_!AP$4,'[1]INTERNAL PARAMETERS-1'!$B$5:$J$44,9,FALSE)*OVYLD2_!$F118</f>
        <v>0</v>
      </c>
      <c r="AQ118" s="44">
        <f>OVYLD1_!AQ118*VLOOKUP(OVYLD2_!AQ$4,'[1]INTERNAL PARAMETERS-1'!$B$5:$J$44,5,FALSE)*VLOOKUP(OVYLD2_!AQ$4,'[1]INTERNAL PARAMETERS-1'!$B$5:$J$44,7,FALSE)*OVYLD2_!$F118 + OVYLD1_!AQ118*(1-VLOOKUP(OVYLD2_!AQ$4,'[1]INTERNAL PARAMETERS-1'!$B$5:$J$44,5,FALSE))*VLOOKUP(OVYLD2_!AQ$4,'[1]INTERNAL PARAMETERS-1'!$B$5:$J$44,9,FALSE)*OVYLD2_!$F118</f>
        <v>0</v>
      </c>
      <c r="AR118" s="44">
        <f>OVYLD1_!AR118*VLOOKUP(OVYLD2_!AR$4,'[1]INTERNAL PARAMETERS-1'!$B$5:$J$44,5,FALSE)*VLOOKUP(OVYLD2_!AR$4,'[1]INTERNAL PARAMETERS-1'!$B$5:$J$44,7,FALSE)*OVYLD2_!$F118 + OVYLD1_!AR118*(1-VLOOKUP(OVYLD2_!AR$4,'[1]INTERNAL PARAMETERS-1'!$B$5:$J$44,5,FALSE))*VLOOKUP(OVYLD2_!AR$4,'[1]INTERNAL PARAMETERS-1'!$B$5:$J$44,9,FALSE)*OVYLD2_!$F118</f>
        <v>0</v>
      </c>
      <c r="AS118" s="44">
        <f>OVYLD1_!AS118*VLOOKUP(OVYLD2_!AS$4,'[1]INTERNAL PARAMETERS-1'!$B$5:$J$44,5,FALSE)*VLOOKUP(OVYLD2_!AS$4,'[1]INTERNAL PARAMETERS-1'!$B$5:$J$44,7,FALSE)*OVYLD2_!$F118 + OVYLD1_!AS118*(1-VLOOKUP(OVYLD2_!AS$4,'[1]INTERNAL PARAMETERS-1'!$B$5:$J$44,5,FALSE))*VLOOKUP(OVYLD2_!AS$4,'[1]INTERNAL PARAMETERS-1'!$B$5:$J$44,9,FALSE)*OVYLD2_!$F118</f>
        <v>0</v>
      </c>
      <c r="AT118" s="43">
        <f>OVYLD1_!AT118*VLOOKUP(OVYLD2_!AT$4,'[1]INTERNAL PARAMETERS-1'!$B$5:$J$44,5,FALSE)*VLOOKUP(OVYLD2_!AT$4,'[1]INTERNAL PARAMETERS-1'!$B$5:$J$44,7,FALSE)*OVYLD2_!$F118 + OVYLD1_!AT118*(1-VLOOKUP(OVYLD2_!AT$4,'[1]INTERNAL PARAMETERS-1'!$B$5:$J$44,5,FALSE))*VLOOKUP(OVYLD2_!AT$4,'[1]INTERNAL PARAMETERS-1'!$B$5:$J$44,9,FALSE)*OVYLD2_!$F118</f>
        <v>0</v>
      </c>
      <c r="AU118" s="45">
        <f>OVYLD1_!AU118*VLOOKUP(OVYLD2_!AU$4,'[1]INTERNAL PARAMETERS-1'!$B$5:$J$44,5,FALSE)*VLOOKUP(OVYLD2_!AU$4,'[1]INTERNAL PARAMETERS-1'!$B$5:$J$44,6,FALSE)*VLOOKUP(OVYLD2_!AU$4,'[1]INTERNAL PARAMETERS-1'!$B$5:$J$44,3,FALSE) + OVYLD1_!AU118*(1-VLOOKUP(OVYLD2_!AU$4,'[1]INTERNAL PARAMETERS-1'!$B$5:$J$44,5,FALSE))*VLOOKUP(OVYLD2_!AU$4,'[1]INTERNAL PARAMETERS-1'!$B$5:$J$44,8,FALSE)*VLOOKUP(OVYLD2_!AU$4,'[1]INTERNAL PARAMETERS-1'!$B$5:$J$44,3,FALSE)</f>
        <v>0</v>
      </c>
      <c r="AV118" s="44">
        <f>OVYLD1_!AV118*VLOOKUP(OVYLD2_!AV$4,'[1]INTERNAL PARAMETERS-1'!$B$5:$J$44,5,FALSE)*VLOOKUP(OVYLD2_!AV$4,'[1]INTERNAL PARAMETERS-1'!$B$5:$J$44,6,FALSE)*VLOOKUP(OVYLD2_!AV$4,'[1]INTERNAL PARAMETERS-1'!$B$5:$J$44,3,FALSE) + OVYLD1_!AV118*(1-VLOOKUP(OVYLD2_!AV$4,'[1]INTERNAL PARAMETERS-1'!$B$5:$J$44,5,FALSE))*VLOOKUP(OVYLD2_!AV$4,'[1]INTERNAL PARAMETERS-1'!$B$5:$J$44,8,FALSE)*VLOOKUP(OVYLD2_!AV$4,'[1]INTERNAL PARAMETERS-1'!$B$5:$J$44,3,FALSE)</f>
        <v>0</v>
      </c>
      <c r="AW118" s="44">
        <f>OVYLD1_!AW118*VLOOKUP(OVYLD2_!AW$4,'[1]INTERNAL PARAMETERS-1'!$B$5:$J$44,5,FALSE)*VLOOKUP(OVYLD2_!AW$4,'[1]INTERNAL PARAMETERS-1'!$B$5:$J$44,6,FALSE)*VLOOKUP(OVYLD2_!AW$4,'[1]INTERNAL PARAMETERS-1'!$B$5:$J$44,3,FALSE) + OVYLD1_!AW118*(1-VLOOKUP(OVYLD2_!AW$4,'[1]INTERNAL PARAMETERS-1'!$B$5:$J$44,5,FALSE))*VLOOKUP(OVYLD2_!AW$4,'[1]INTERNAL PARAMETERS-1'!$B$5:$J$44,8,FALSE)*VLOOKUP(OVYLD2_!AW$4,'[1]INTERNAL PARAMETERS-1'!$B$5:$J$44,3,FALSE)</f>
        <v>0</v>
      </c>
      <c r="AX118" s="44">
        <f>OVYLD1_!AX118*VLOOKUP(OVYLD2_!AX$4,'[1]INTERNAL PARAMETERS-1'!$B$5:$J$44,5,FALSE)*VLOOKUP(OVYLD2_!AX$4,'[1]INTERNAL PARAMETERS-1'!$B$5:$J$44,6,FALSE)*VLOOKUP(OVYLD2_!AX$4,'[1]INTERNAL PARAMETERS-1'!$B$5:$J$44,3,FALSE) + OVYLD1_!AX118*(1-VLOOKUP(OVYLD2_!AX$4,'[1]INTERNAL PARAMETERS-1'!$B$5:$J$44,5,FALSE))*VLOOKUP(OVYLD2_!AX$4,'[1]INTERNAL PARAMETERS-1'!$B$5:$J$44,8,FALSE)*VLOOKUP(OVYLD2_!AX$4,'[1]INTERNAL PARAMETERS-1'!$B$5:$J$44,3,FALSE)</f>
        <v>0</v>
      </c>
      <c r="AY118" s="44">
        <f>OVYLD1_!AY118*VLOOKUP(OVYLD2_!AY$4,'[1]INTERNAL PARAMETERS-1'!$B$5:$J$44,5,FALSE)*VLOOKUP(OVYLD2_!AY$4,'[1]INTERNAL PARAMETERS-1'!$B$5:$J$44,6,FALSE)*VLOOKUP(OVYLD2_!AY$4,'[1]INTERNAL PARAMETERS-1'!$B$5:$J$44,3,FALSE) + OVYLD1_!AY118*(1-VLOOKUP(OVYLD2_!AY$4,'[1]INTERNAL PARAMETERS-1'!$B$5:$J$44,5,FALSE))*VLOOKUP(OVYLD2_!AY$4,'[1]INTERNAL PARAMETERS-1'!$B$5:$J$44,8,FALSE)*VLOOKUP(OVYLD2_!AY$4,'[1]INTERNAL PARAMETERS-1'!$B$5:$J$44,3,FALSE)</f>
        <v>0</v>
      </c>
      <c r="AZ118" s="44">
        <f>OVYLD1_!AZ118*VLOOKUP(OVYLD2_!AZ$4,'[1]INTERNAL PARAMETERS-1'!$B$5:$J$44,5,FALSE)*VLOOKUP(OVYLD2_!AZ$4,'[1]INTERNAL PARAMETERS-1'!$B$5:$J$44,6,FALSE)*VLOOKUP(OVYLD2_!AZ$4,'[1]INTERNAL PARAMETERS-1'!$B$5:$J$44,3,FALSE) + OVYLD1_!AZ118*(1-VLOOKUP(OVYLD2_!AZ$4,'[1]INTERNAL PARAMETERS-1'!$B$5:$J$44,5,FALSE))*VLOOKUP(OVYLD2_!AZ$4,'[1]INTERNAL PARAMETERS-1'!$B$5:$J$44,8,FALSE)*VLOOKUP(OVYLD2_!AZ$4,'[1]INTERNAL PARAMETERS-1'!$B$5:$J$44,3,FALSE)</f>
        <v>0</v>
      </c>
      <c r="BA118" s="44">
        <f>OVYLD1_!BA118*VLOOKUP(OVYLD2_!BA$4,'[1]INTERNAL PARAMETERS-1'!$B$5:$J$44,5,FALSE)*VLOOKUP(OVYLD2_!BA$4,'[1]INTERNAL PARAMETERS-1'!$B$5:$J$44,6,FALSE)*VLOOKUP(OVYLD2_!BA$4,'[1]INTERNAL PARAMETERS-1'!$B$5:$J$44,3,FALSE) + OVYLD1_!BA118*(1-VLOOKUP(OVYLD2_!BA$4,'[1]INTERNAL PARAMETERS-1'!$B$5:$J$44,5,FALSE))*VLOOKUP(OVYLD2_!BA$4,'[1]INTERNAL PARAMETERS-1'!$B$5:$J$44,8,FALSE)*VLOOKUP(OVYLD2_!BA$4,'[1]INTERNAL PARAMETERS-1'!$B$5:$J$44,3,FALSE)</f>
        <v>0</v>
      </c>
      <c r="BB118" s="44">
        <f>OVYLD1_!BB118*VLOOKUP(OVYLD2_!BB$4,'[1]INTERNAL PARAMETERS-1'!$B$5:$J$44,5,FALSE)*VLOOKUP(OVYLD2_!BB$4,'[1]INTERNAL PARAMETERS-1'!$B$5:$J$44,6,FALSE)*VLOOKUP(OVYLD2_!BB$4,'[1]INTERNAL PARAMETERS-1'!$B$5:$J$44,3,FALSE) + OVYLD1_!BB118*(1-VLOOKUP(OVYLD2_!BB$4,'[1]INTERNAL PARAMETERS-1'!$B$5:$J$44,5,FALSE))*VLOOKUP(OVYLD2_!BB$4,'[1]INTERNAL PARAMETERS-1'!$B$5:$J$44,8,FALSE)*VLOOKUP(OVYLD2_!BB$4,'[1]INTERNAL PARAMETERS-1'!$B$5:$J$44,3,FALSE)</f>
        <v>0</v>
      </c>
      <c r="BC118" s="44">
        <f>OVYLD1_!BC118*VLOOKUP(OVYLD2_!BC$4,'[1]INTERNAL PARAMETERS-1'!$B$5:$J$44,5,FALSE)*VLOOKUP(OVYLD2_!BC$4,'[1]INTERNAL PARAMETERS-1'!$B$5:$J$44,6,FALSE)*VLOOKUP(OVYLD2_!BC$4,'[1]INTERNAL PARAMETERS-1'!$B$5:$J$44,3,FALSE) + OVYLD1_!BC118*(1-VLOOKUP(OVYLD2_!BC$4,'[1]INTERNAL PARAMETERS-1'!$B$5:$J$44,5,FALSE))*VLOOKUP(OVYLD2_!BC$4,'[1]INTERNAL PARAMETERS-1'!$B$5:$J$44,8,FALSE)*VLOOKUP(OVYLD2_!BC$4,'[1]INTERNAL PARAMETERS-1'!$B$5:$J$44,3,FALSE)</f>
        <v>0</v>
      </c>
      <c r="BD118" s="44">
        <f>OVYLD1_!BD118*VLOOKUP(OVYLD2_!BD$4,'[1]INTERNAL PARAMETERS-1'!$B$5:$J$44,5,FALSE)*VLOOKUP(OVYLD2_!BD$4,'[1]INTERNAL PARAMETERS-1'!$B$5:$J$44,6,FALSE)*VLOOKUP(OVYLD2_!BD$4,'[1]INTERNAL PARAMETERS-1'!$B$5:$J$44,3,FALSE) + OVYLD1_!BD118*(1-VLOOKUP(OVYLD2_!BD$4,'[1]INTERNAL PARAMETERS-1'!$B$5:$J$44,5,FALSE))*VLOOKUP(OVYLD2_!BD$4,'[1]INTERNAL PARAMETERS-1'!$B$5:$J$44,8,FALSE)*VLOOKUP(OVYLD2_!BD$4,'[1]INTERNAL PARAMETERS-1'!$B$5:$J$44,3,FALSE)</f>
        <v>0</v>
      </c>
      <c r="BE118" s="44">
        <f>OVYLD1_!BE118*VLOOKUP(OVYLD2_!BE$4,'[1]INTERNAL PARAMETERS-1'!$B$5:$J$44,5,FALSE)*VLOOKUP(OVYLD2_!BE$4,'[1]INTERNAL PARAMETERS-1'!$B$5:$J$44,6,FALSE)*VLOOKUP(OVYLD2_!BE$4,'[1]INTERNAL PARAMETERS-1'!$B$5:$J$44,3,FALSE) + OVYLD1_!BE118*(1-VLOOKUP(OVYLD2_!BE$4,'[1]INTERNAL PARAMETERS-1'!$B$5:$J$44,5,FALSE))*VLOOKUP(OVYLD2_!BE$4,'[1]INTERNAL PARAMETERS-1'!$B$5:$J$44,8,FALSE)*VLOOKUP(OVYLD2_!BE$4,'[1]INTERNAL PARAMETERS-1'!$B$5:$J$44,3,FALSE)</f>
        <v>0</v>
      </c>
      <c r="BF118" s="44">
        <f>OVYLD1_!BF118*VLOOKUP(OVYLD2_!BF$4,'[1]INTERNAL PARAMETERS-1'!$B$5:$J$44,5,FALSE)*VLOOKUP(OVYLD2_!BF$4,'[1]INTERNAL PARAMETERS-1'!$B$5:$J$44,6,FALSE)*VLOOKUP(OVYLD2_!BF$4,'[1]INTERNAL PARAMETERS-1'!$B$5:$J$44,3,FALSE) + OVYLD1_!BF118*(1-VLOOKUP(OVYLD2_!BF$4,'[1]INTERNAL PARAMETERS-1'!$B$5:$J$44,5,FALSE))*VLOOKUP(OVYLD2_!BF$4,'[1]INTERNAL PARAMETERS-1'!$B$5:$J$44,8,FALSE)*VLOOKUP(OVYLD2_!BF$4,'[1]INTERNAL PARAMETERS-1'!$B$5:$J$44,3,FALSE)</f>
        <v>0</v>
      </c>
      <c r="BG118" s="44">
        <f>OVYLD1_!BG118*VLOOKUP(OVYLD2_!BG$4,'[1]INTERNAL PARAMETERS-1'!$B$5:$J$44,5,FALSE)*VLOOKUP(OVYLD2_!BG$4,'[1]INTERNAL PARAMETERS-1'!$B$5:$J$44,6,FALSE)*VLOOKUP(OVYLD2_!BG$4,'[1]INTERNAL PARAMETERS-1'!$B$5:$J$44,3,FALSE) + OVYLD1_!BG118*(1-VLOOKUP(OVYLD2_!BG$4,'[1]INTERNAL PARAMETERS-1'!$B$5:$J$44,5,FALSE))*VLOOKUP(OVYLD2_!BG$4,'[1]INTERNAL PARAMETERS-1'!$B$5:$J$44,8,FALSE)*VLOOKUP(OVYLD2_!BG$4,'[1]INTERNAL PARAMETERS-1'!$B$5:$J$44,3,FALSE)</f>
        <v>0</v>
      </c>
      <c r="BH118" s="44">
        <f>OVYLD1_!BH118*VLOOKUP(OVYLD2_!BH$4,'[1]INTERNAL PARAMETERS-1'!$B$5:$J$44,5,FALSE)*VLOOKUP(OVYLD2_!BH$4,'[1]INTERNAL PARAMETERS-1'!$B$5:$J$44,6,FALSE)*VLOOKUP(OVYLD2_!BH$4,'[1]INTERNAL PARAMETERS-1'!$B$5:$J$44,3,FALSE) + OVYLD1_!BH118*(1-VLOOKUP(OVYLD2_!BH$4,'[1]INTERNAL PARAMETERS-1'!$B$5:$J$44,5,FALSE))*VLOOKUP(OVYLD2_!BH$4,'[1]INTERNAL PARAMETERS-1'!$B$5:$J$44,8,FALSE)*VLOOKUP(OVYLD2_!BH$4,'[1]INTERNAL PARAMETERS-1'!$B$5:$J$44,3,FALSE)</f>
        <v>0</v>
      </c>
      <c r="BI118" s="44">
        <f>OVYLD1_!BI118*VLOOKUP(OVYLD2_!BI$4,'[1]INTERNAL PARAMETERS-1'!$B$5:$J$44,5,FALSE)*VLOOKUP(OVYLD2_!BI$4,'[1]INTERNAL PARAMETERS-1'!$B$5:$J$44,6,FALSE)*VLOOKUP(OVYLD2_!BI$4,'[1]INTERNAL PARAMETERS-1'!$B$5:$J$44,3,FALSE) + OVYLD1_!BI118*(1-VLOOKUP(OVYLD2_!BI$4,'[1]INTERNAL PARAMETERS-1'!$B$5:$J$44,5,FALSE))*VLOOKUP(OVYLD2_!BI$4,'[1]INTERNAL PARAMETERS-1'!$B$5:$J$44,8,FALSE)*VLOOKUP(OVYLD2_!BI$4,'[1]INTERNAL PARAMETERS-1'!$B$5:$J$44,3,FALSE)</f>
        <v>0</v>
      </c>
      <c r="BJ118" s="44">
        <f>OVYLD1_!BJ118*VLOOKUP(OVYLD2_!BJ$4,'[1]INTERNAL PARAMETERS-1'!$B$5:$J$44,5,FALSE)*VLOOKUP(OVYLD2_!BJ$4,'[1]INTERNAL PARAMETERS-1'!$B$5:$J$44,6,FALSE)*VLOOKUP(OVYLD2_!BJ$4,'[1]INTERNAL PARAMETERS-1'!$B$5:$J$44,3,FALSE) + OVYLD1_!BJ118*(1-VLOOKUP(OVYLD2_!BJ$4,'[1]INTERNAL PARAMETERS-1'!$B$5:$J$44,5,FALSE))*VLOOKUP(OVYLD2_!BJ$4,'[1]INTERNAL PARAMETERS-1'!$B$5:$J$44,8,FALSE)*VLOOKUP(OVYLD2_!BJ$4,'[1]INTERNAL PARAMETERS-1'!$B$5:$J$44,3,FALSE)</f>
        <v>0</v>
      </c>
      <c r="BK118" s="44">
        <f>OVYLD1_!BK118*VLOOKUP(OVYLD2_!BK$4,'[1]INTERNAL PARAMETERS-1'!$B$5:$J$44,5,FALSE)*VLOOKUP(OVYLD2_!BK$4,'[1]INTERNAL PARAMETERS-1'!$B$5:$J$44,6,FALSE)*VLOOKUP(OVYLD2_!BK$4,'[1]INTERNAL PARAMETERS-1'!$B$5:$J$44,3,FALSE) + OVYLD1_!BK118*(1-VLOOKUP(OVYLD2_!BK$4,'[1]INTERNAL PARAMETERS-1'!$B$5:$J$44,5,FALSE))*VLOOKUP(OVYLD2_!BK$4,'[1]INTERNAL PARAMETERS-1'!$B$5:$J$44,8,FALSE)*VLOOKUP(OVYLD2_!BK$4,'[1]INTERNAL PARAMETERS-1'!$B$5:$J$44,3,FALSE)</f>
        <v>0</v>
      </c>
      <c r="BL118" s="44">
        <f>OVYLD1_!BL118*VLOOKUP(OVYLD2_!BL$4,'[1]INTERNAL PARAMETERS-1'!$B$5:$J$44,5,FALSE)*VLOOKUP(OVYLD2_!BL$4,'[1]INTERNAL PARAMETERS-1'!$B$5:$J$44,6,FALSE)*VLOOKUP(OVYLD2_!BL$4,'[1]INTERNAL PARAMETERS-1'!$B$5:$J$44,3,FALSE) + OVYLD1_!BL118*(1-VLOOKUP(OVYLD2_!BL$4,'[1]INTERNAL PARAMETERS-1'!$B$5:$J$44,5,FALSE))*VLOOKUP(OVYLD2_!BL$4,'[1]INTERNAL PARAMETERS-1'!$B$5:$J$44,8,FALSE)*VLOOKUP(OVYLD2_!BL$4,'[1]INTERNAL PARAMETERS-1'!$B$5:$J$44,3,FALSE)</f>
        <v>0</v>
      </c>
      <c r="BM118" s="44">
        <f>OVYLD1_!BM118*VLOOKUP(OVYLD2_!BM$4,'[1]INTERNAL PARAMETERS-1'!$B$5:$J$44,5,FALSE)*VLOOKUP(OVYLD2_!BM$4,'[1]INTERNAL PARAMETERS-1'!$B$5:$J$44,6,FALSE)*VLOOKUP(OVYLD2_!BM$4,'[1]INTERNAL PARAMETERS-1'!$B$5:$J$44,3,FALSE) + OVYLD1_!BM118*(1-VLOOKUP(OVYLD2_!BM$4,'[1]INTERNAL PARAMETERS-1'!$B$5:$J$44,5,FALSE))*VLOOKUP(OVYLD2_!BM$4,'[1]INTERNAL PARAMETERS-1'!$B$5:$J$44,8,FALSE)*VLOOKUP(OVYLD2_!BM$4,'[1]INTERNAL PARAMETERS-1'!$B$5:$J$44,3,FALSE)</f>
        <v>0</v>
      </c>
      <c r="BN118" s="44">
        <f>OVYLD1_!BN118*VLOOKUP(OVYLD2_!BN$4,'[1]INTERNAL PARAMETERS-1'!$B$5:$J$44,5,FALSE)*VLOOKUP(OVYLD2_!BN$4,'[1]INTERNAL PARAMETERS-1'!$B$5:$J$44,6,FALSE)*VLOOKUP(OVYLD2_!BN$4,'[1]INTERNAL PARAMETERS-1'!$B$5:$J$44,3,FALSE) + OVYLD1_!BN118*(1-VLOOKUP(OVYLD2_!BN$4,'[1]INTERNAL PARAMETERS-1'!$B$5:$J$44,5,FALSE))*VLOOKUP(OVYLD2_!BN$4,'[1]INTERNAL PARAMETERS-1'!$B$5:$J$44,8,FALSE)*VLOOKUP(OVYLD2_!BN$4,'[1]INTERNAL PARAMETERS-1'!$B$5:$J$44,3,FALSE)</f>
        <v>0</v>
      </c>
      <c r="BO118" s="44">
        <f>OVYLD1_!BO118*VLOOKUP(OVYLD2_!BO$4,'[1]INTERNAL PARAMETERS-1'!$B$5:$J$44,5,FALSE)*VLOOKUP(OVYLD2_!BO$4,'[1]INTERNAL PARAMETERS-1'!$B$5:$J$44,6,FALSE)*VLOOKUP(OVYLD2_!BO$4,'[1]INTERNAL PARAMETERS-1'!$B$5:$J$44,3,FALSE) + OVYLD1_!BO118*(1-VLOOKUP(OVYLD2_!BO$4,'[1]INTERNAL PARAMETERS-1'!$B$5:$J$44,5,FALSE))*VLOOKUP(OVYLD2_!BO$4,'[1]INTERNAL PARAMETERS-1'!$B$5:$J$44,8,FALSE)*VLOOKUP(OVYLD2_!BO$4,'[1]INTERNAL PARAMETERS-1'!$B$5:$J$44,3,FALSE)</f>
        <v>0</v>
      </c>
      <c r="BP118" s="44">
        <f>OVYLD1_!BP118*VLOOKUP(OVYLD2_!BP$4,'[1]INTERNAL PARAMETERS-1'!$B$5:$J$44,5,FALSE)*VLOOKUP(OVYLD2_!BP$4,'[1]INTERNAL PARAMETERS-1'!$B$5:$J$44,6,FALSE)*VLOOKUP(OVYLD2_!BP$4,'[1]INTERNAL PARAMETERS-1'!$B$5:$J$44,3,FALSE) + OVYLD1_!BP118*(1-VLOOKUP(OVYLD2_!BP$4,'[1]INTERNAL PARAMETERS-1'!$B$5:$J$44,5,FALSE))*VLOOKUP(OVYLD2_!BP$4,'[1]INTERNAL PARAMETERS-1'!$B$5:$J$44,8,FALSE)*VLOOKUP(OVYLD2_!BP$4,'[1]INTERNAL PARAMETERS-1'!$B$5:$J$44,3,FALSE)</f>
        <v>0</v>
      </c>
      <c r="BQ118" s="44">
        <f>OVYLD1_!BQ118*VLOOKUP(OVYLD2_!BQ$4,'[1]INTERNAL PARAMETERS-1'!$B$5:$J$44,5,FALSE)*VLOOKUP(OVYLD2_!BQ$4,'[1]INTERNAL PARAMETERS-1'!$B$5:$J$44,6,FALSE)*VLOOKUP(OVYLD2_!BQ$4,'[1]INTERNAL PARAMETERS-1'!$B$5:$J$44,3,FALSE) + OVYLD1_!BQ118*(1-VLOOKUP(OVYLD2_!BQ$4,'[1]INTERNAL PARAMETERS-1'!$B$5:$J$44,5,FALSE))*VLOOKUP(OVYLD2_!BQ$4,'[1]INTERNAL PARAMETERS-1'!$B$5:$J$44,8,FALSE)*VLOOKUP(OVYLD2_!BQ$4,'[1]INTERNAL PARAMETERS-1'!$B$5:$J$44,3,FALSE)</f>
        <v>0</v>
      </c>
      <c r="BR118" s="44">
        <f>OVYLD1_!BR118*VLOOKUP(OVYLD2_!BR$4,'[1]INTERNAL PARAMETERS-1'!$B$5:$J$44,5,FALSE)*VLOOKUP(OVYLD2_!BR$4,'[1]INTERNAL PARAMETERS-1'!$B$5:$J$44,6,FALSE)*VLOOKUP(OVYLD2_!BR$4,'[1]INTERNAL PARAMETERS-1'!$B$5:$J$44,3,FALSE) + OVYLD1_!BR118*(1-VLOOKUP(OVYLD2_!BR$4,'[1]INTERNAL PARAMETERS-1'!$B$5:$J$44,5,FALSE))*VLOOKUP(OVYLD2_!BR$4,'[1]INTERNAL PARAMETERS-1'!$B$5:$J$44,8,FALSE)*VLOOKUP(OVYLD2_!BR$4,'[1]INTERNAL PARAMETERS-1'!$B$5:$J$44,3,FALSE)</f>
        <v>0</v>
      </c>
      <c r="BS118" s="44">
        <f>OVYLD1_!BS118*VLOOKUP(OVYLD2_!BS$4,'[1]INTERNAL PARAMETERS-1'!$B$5:$J$44,5,FALSE)*VLOOKUP(OVYLD2_!BS$4,'[1]INTERNAL PARAMETERS-1'!$B$5:$J$44,6,FALSE)*VLOOKUP(OVYLD2_!BS$4,'[1]INTERNAL PARAMETERS-1'!$B$5:$J$44,3,FALSE) + OVYLD1_!BS118*(1-VLOOKUP(OVYLD2_!BS$4,'[1]INTERNAL PARAMETERS-1'!$B$5:$J$44,5,FALSE))*VLOOKUP(OVYLD2_!BS$4,'[1]INTERNAL PARAMETERS-1'!$B$5:$J$44,8,FALSE)*VLOOKUP(OVYLD2_!BS$4,'[1]INTERNAL PARAMETERS-1'!$B$5:$J$44,3,FALSE)</f>
        <v>0</v>
      </c>
      <c r="BT118" s="44">
        <f>OVYLD1_!BT118*VLOOKUP(OVYLD2_!BT$4,'[1]INTERNAL PARAMETERS-1'!$B$5:$J$44,5,FALSE)*VLOOKUP(OVYLD2_!BT$4,'[1]INTERNAL PARAMETERS-1'!$B$5:$J$44,6,FALSE)*VLOOKUP(OVYLD2_!BT$4,'[1]INTERNAL PARAMETERS-1'!$B$5:$J$44,3,FALSE) + OVYLD1_!BT118*(1-VLOOKUP(OVYLD2_!BT$4,'[1]INTERNAL PARAMETERS-1'!$B$5:$J$44,5,FALSE))*VLOOKUP(OVYLD2_!BT$4,'[1]INTERNAL PARAMETERS-1'!$B$5:$J$44,8,FALSE)*VLOOKUP(OVYLD2_!BT$4,'[1]INTERNAL PARAMETERS-1'!$B$5:$J$44,3,FALSE)</f>
        <v>0</v>
      </c>
      <c r="BU118" s="44">
        <f>OVYLD1_!BU118*VLOOKUP(OVYLD2_!BU$4,'[1]INTERNAL PARAMETERS-1'!$B$5:$J$44,5,FALSE)*VLOOKUP(OVYLD2_!BU$4,'[1]INTERNAL PARAMETERS-1'!$B$5:$J$44,6,FALSE)*VLOOKUP(OVYLD2_!BU$4,'[1]INTERNAL PARAMETERS-1'!$B$5:$J$44,3,FALSE) + OVYLD1_!BU118*(1-VLOOKUP(OVYLD2_!BU$4,'[1]INTERNAL PARAMETERS-1'!$B$5:$J$44,5,FALSE))*VLOOKUP(OVYLD2_!BU$4,'[1]INTERNAL PARAMETERS-1'!$B$5:$J$44,8,FALSE)*VLOOKUP(OVYLD2_!BU$4,'[1]INTERNAL PARAMETERS-1'!$B$5:$J$44,3,FALSE)</f>
        <v>0</v>
      </c>
      <c r="BV118" s="44">
        <f>OVYLD1_!BV118*VLOOKUP(OVYLD2_!BV$4,'[1]INTERNAL PARAMETERS-1'!$B$5:$J$44,5,FALSE)*VLOOKUP(OVYLD2_!BV$4,'[1]INTERNAL PARAMETERS-1'!$B$5:$J$44,6,FALSE)*VLOOKUP(OVYLD2_!BV$4,'[1]INTERNAL PARAMETERS-1'!$B$5:$J$44,3,FALSE) + OVYLD1_!BV118*(1-VLOOKUP(OVYLD2_!BV$4,'[1]INTERNAL PARAMETERS-1'!$B$5:$J$44,5,FALSE))*VLOOKUP(OVYLD2_!BV$4,'[1]INTERNAL PARAMETERS-1'!$B$5:$J$44,8,FALSE)*VLOOKUP(OVYLD2_!BV$4,'[1]INTERNAL PARAMETERS-1'!$B$5:$J$44,3,FALSE)</f>
        <v>0</v>
      </c>
      <c r="BW118" s="44">
        <f>OVYLD1_!BW118*VLOOKUP(OVYLD2_!BW$4,'[1]INTERNAL PARAMETERS-1'!$B$5:$J$44,5,FALSE)*VLOOKUP(OVYLD2_!BW$4,'[1]INTERNAL PARAMETERS-1'!$B$5:$J$44,6,FALSE)*VLOOKUP(OVYLD2_!BW$4,'[1]INTERNAL PARAMETERS-1'!$B$5:$J$44,3,FALSE) + OVYLD1_!BW118*(1-VLOOKUP(OVYLD2_!BW$4,'[1]INTERNAL PARAMETERS-1'!$B$5:$J$44,5,FALSE))*VLOOKUP(OVYLD2_!BW$4,'[1]INTERNAL PARAMETERS-1'!$B$5:$J$44,8,FALSE)*VLOOKUP(OVYLD2_!BW$4,'[1]INTERNAL PARAMETERS-1'!$B$5:$J$44,3,FALSE)</f>
        <v>0</v>
      </c>
      <c r="BX118" s="44">
        <f>OVYLD1_!BX118*VLOOKUP(OVYLD2_!BX$4,'[1]INTERNAL PARAMETERS-1'!$B$5:$J$44,5,FALSE)*VLOOKUP(OVYLD2_!BX$4,'[1]INTERNAL PARAMETERS-1'!$B$5:$J$44,6,FALSE)*VLOOKUP(OVYLD2_!BX$4,'[1]INTERNAL PARAMETERS-1'!$B$5:$J$44,3,FALSE) + OVYLD1_!BX118*(1-VLOOKUP(OVYLD2_!BX$4,'[1]INTERNAL PARAMETERS-1'!$B$5:$J$44,5,FALSE))*VLOOKUP(OVYLD2_!BX$4,'[1]INTERNAL PARAMETERS-1'!$B$5:$J$44,8,FALSE)*VLOOKUP(OVYLD2_!BX$4,'[1]INTERNAL PARAMETERS-1'!$B$5:$J$44,3,FALSE)</f>
        <v>0</v>
      </c>
      <c r="BY118" s="44">
        <f>OVYLD1_!BY118*VLOOKUP(OVYLD2_!BY$4,'[1]INTERNAL PARAMETERS-1'!$B$5:$J$44,5,FALSE)*VLOOKUP(OVYLD2_!BY$4,'[1]INTERNAL PARAMETERS-1'!$B$5:$J$44,6,FALSE)*VLOOKUP(OVYLD2_!BY$4,'[1]INTERNAL PARAMETERS-1'!$B$5:$J$44,3,FALSE) + OVYLD1_!BY118*(1-VLOOKUP(OVYLD2_!BY$4,'[1]INTERNAL PARAMETERS-1'!$B$5:$J$44,5,FALSE))*VLOOKUP(OVYLD2_!BY$4,'[1]INTERNAL PARAMETERS-1'!$B$5:$J$44,8,FALSE)*VLOOKUP(OVYLD2_!BY$4,'[1]INTERNAL PARAMETERS-1'!$B$5:$J$44,3,FALSE)</f>
        <v>0</v>
      </c>
      <c r="BZ118" s="44">
        <f>OVYLD1_!BZ118*VLOOKUP(OVYLD2_!BZ$4,'[1]INTERNAL PARAMETERS-1'!$B$5:$J$44,5,FALSE)*VLOOKUP(OVYLD2_!BZ$4,'[1]INTERNAL PARAMETERS-1'!$B$5:$J$44,6,FALSE)*VLOOKUP(OVYLD2_!BZ$4,'[1]INTERNAL PARAMETERS-1'!$B$5:$J$44,3,FALSE) + OVYLD1_!BZ118*(1-VLOOKUP(OVYLD2_!BZ$4,'[1]INTERNAL PARAMETERS-1'!$B$5:$J$44,5,FALSE))*VLOOKUP(OVYLD2_!BZ$4,'[1]INTERNAL PARAMETERS-1'!$B$5:$J$44,8,FALSE)*VLOOKUP(OVYLD2_!BZ$4,'[1]INTERNAL PARAMETERS-1'!$B$5:$J$44,3,FALSE)</f>
        <v>0</v>
      </c>
      <c r="CA118" s="44">
        <f>OVYLD1_!CA118*VLOOKUP(OVYLD2_!CA$4,'[1]INTERNAL PARAMETERS-1'!$B$5:$J$44,5,FALSE)*VLOOKUP(OVYLD2_!CA$4,'[1]INTERNAL PARAMETERS-1'!$B$5:$J$44,6,FALSE)*VLOOKUP(OVYLD2_!CA$4,'[1]INTERNAL PARAMETERS-1'!$B$5:$J$44,3,FALSE) + OVYLD1_!CA118*(1-VLOOKUP(OVYLD2_!CA$4,'[1]INTERNAL PARAMETERS-1'!$B$5:$J$44,5,FALSE))*VLOOKUP(OVYLD2_!CA$4,'[1]INTERNAL PARAMETERS-1'!$B$5:$J$44,8,FALSE)*VLOOKUP(OVYLD2_!CA$4,'[1]INTERNAL PARAMETERS-1'!$B$5:$J$44,3,FALSE)</f>
        <v>0</v>
      </c>
      <c r="CB118" s="44">
        <f>OVYLD1_!CB118*VLOOKUP(OVYLD2_!CB$4,'[1]INTERNAL PARAMETERS-1'!$B$5:$J$44,5,FALSE)*VLOOKUP(OVYLD2_!CB$4,'[1]INTERNAL PARAMETERS-1'!$B$5:$J$44,6,FALSE)*VLOOKUP(OVYLD2_!CB$4,'[1]INTERNAL PARAMETERS-1'!$B$5:$J$44,3,FALSE) + OVYLD1_!CB118*(1-VLOOKUP(OVYLD2_!CB$4,'[1]INTERNAL PARAMETERS-1'!$B$5:$J$44,5,FALSE))*VLOOKUP(OVYLD2_!CB$4,'[1]INTERNAL PARAMETERS-1'!$B$5:$J$44,8,FALSE)*VLOOKUP(OVYLD2_!CB$4,'[1]INTERNAL PARAMETERS-1'!$B$5:$J$44,3,FALSE)</f>
        <v>0</v>
      </c>
      <c r="CC118" s="44">
        <f>OVYLD1_!CC118*VLOOKUP(OVYLD2_!CC$4,'[1]INTERNAL PARAMETERS-1'!$B$5:$J$44,5,FALSE)*VLOOKUP(OVYLD2_!CC$4,'[1]INTERNAL PARAMETERS-1'!$B$5:$J$44,6,FALSE)*VLOOKUP(OVYLD2_!CC$4,'[1]INTERNAL PARAMETERS-1'!$B$5:$J$44,3,FALSE) + OVYLD1_!CC118*(1-VLOOKUP(OVYLD2_!CC$4,'[1]INTERNAL PARAMETERS-1'!$B$5:$J$44,5,FALSE))*VLOOKUP(OVYLD2_!CC$4,'[1]INTERNAL PARAMETERS-1'!$B$5:$J$44,8,FALSE)*VLOOKUP(OVYLD2_!CC$4,'[1]INTERNAL PARAMETERS-1'!$B$5:$J$44,3,FALSE)</f>
        <v>0</v>
      </c>
      <c r="CD118" s="44">
        <f>OVYLD1_!CD118*VLOOKUP(OVYLD2_!CD$4,'[1]INTERNAL PARAMETERS-1'!$B$5:$J$44,5,FALSE)*VLOOKUP(OVYLD2_!CD$4,'[1]INTERNAL PARAMETERS-1'!$B$5:$J$44,6,FALSE)*VLOOKUP(OVYLD2_!CD$4,'[1]INTERNAL PARAMETERS-1'!$B$5:$J$44,3,FALSE) + OVYLD1_!CD118*(1-VLOOKUP(OVYLD2_!CD$4,'[1]INTERNAL PARAMETERS-1'!$B$5:$J$44,5,FALSE))*VLOOKUP(OVYLD2_!CD$4,'[1]INTERNAL PARAMETERS-1'!$B$5:$J$44,8,FALSE)*VLOOKUP(OVYLD2_!CD$4,'[1]INTERNAL PARAMETERS-1'!$B$5:$J$44,3,FALSE)</f>
        <v>0</v>
      </c>
      <c r="CE118" s="44">
        <f>OVYLD1_!CE118*VLOOKUP(OVYLD2_!CE$4,'[1]INTERNAL PARAMETERS-1'!$B$5:$J$44,5,FALSE)*VLOOKUP(OVYLD2_!CE$4,'[1]INTERNAL PARAMETERS-1'!$B$5:$J$44,6,FALSE)*VLOOKUP(OVYLD2_!CE$4,'[1]INTERNAL PARAMETERS-1'!$B$5:$J$44,3,FALSE) + OVYLD1_!CE118*(1-VLOOKUP(OVYLD2_!CE$4,'[1]INTERNAL PARAMETERS-1'!$B$5:$J$44,5,FALSE))*VLOOKUP(OVYLD2_!CE$4,'[1]INTERNAL PARAMETERS-1'!$B$5:$J$44,8,FALSE)*VLOOKUP(OVYLD2_!CE$4,'[1]INTERNAL PARAMETERS-1'!$B$5:$J$44,3,FALSE)</f>
        <v>0</v>
      </c>
      <c r="CF118" s="44">
        <f>OVYLD1_!CF118*VLOOKUP(OVYLD2_!CF$4,'[1]INTERNAL PARAMETERS-1'!$B$5:$J$44,5,FALSE)*VLOOKUP(OVYLD2_!CF$4,'[1]INTERNAL PARAMETERS-1'!$B$5:$J$44,6,FALSE)*VLOOKUP(OVYLD2_!CF$4,'[1]INTERNAL PARAMETERS-1'!$B$5:$J$44,3,FALSE) + OVYLD1_!CF118*(1-VLOOKUP(OVYLD2_!CF$4,'[1]INTERNAL PARAMETERS-1'!$B$5:$J$44,5,FALSE))*VLOOKUP(OVYLD2_!CF$4,'[1]INTERNAL PARAMETERS-1'!$B$5:$J$44,8,FALSE)*VLOOKUP(OVYLD2_!CF$4,'[1]INTERNAL PARAMETERS-1'!$B$5:$J$44,3,FALSE)</f>
        <v>0</v>
      </c>
      <c r="CG118" s="44">
        <f>OVYLD1_!CG118*VLOOKUP(OVYLD2_!CG$4,'[1]INTERNAL PARAMETERS-1'!$B$5:$J$44,5,FALSE)*VLOOKUP(OVYLD2_!CG$4,'[1]INTERNAL PARAMETERS-1'!$B$5:$J$44,6,FALSE)*VLOOKUP(OVYLD2_!CG$4,'[1]INTERNAL PARAMETERS-1'!$B$5:$J$44,3,FALSE) + OVYLD1_!CG118*(1-VLOOKUP(OVYLD2_!CG$4,'[1]INTERNAL PARAMETERS-1'!$B$5:$J$44,5,FALSE))*VLOOKUP(OVYLD2_!CG$4,'[1]INTERNAL PARAMETERS-1'!$B$5:$J$44,8,FALSE)*VLOOKUP(OVYLD2_!CG$4,'[1]INTERNAL PARAMETERS-1'!$B$5:$J$44,3,FALSE)</f>
        <v>0</v>
      </c>
      <c r="CH118" s="43">
        <f>OVYLD1_!CH118*VLOOKUP(OVYLD2_!CH$4,'[1]INTERNAL PARAMETERS-1'!$B$5:$J$44,5,FALSE)*VLOOKUP(OVYLD2_!CH$4,'[1]INTERNAL PARAMETERS-1'!$B$5:$J$44,6,FALSE)*VLOOKUP(OVYLD2_!CH$4,'[1]INTERNAL PARAMETERS-1'!$B$5:$J$44,3,FALSE) + OVYLD1_!CH118*(1-VLOOKUP(OVYLD2_!CH$4,'[1]INTERNAL PARAMETERS-1'!$B$5:$J$44,5,FALSE))*VLOOKUP(OVYLD2_!CH$4,'[1]INTERNAL PARAMETERS-1'!$B$5:$J$44,8,FALSE)*VLOOKUP(OVYLD2_!CH$4,'[1]INTERNAL PARAMETERS-1'!$B$5:$J$44,3,FALSE)</f>
        <v>0</v>
      </c>
      <c r="CJ118" s="45">
        <f t="shared" si="2"/>
        <v>0</v>
      </c>
      <c r="CK118" s="43">
        <f t="shared" si="3"/>
        <v>0</v>
      </c>
    </row>
    <row r="119" spans="2:89" x14ac:dyDescent="0.5">
      <c r="B119" s="58" t="s">
        <v>9</v>
      </c>
      <c r="C119" s="57" t="s">
        <v>81</v>
      </c>
      <c r="D119" s="57" t="s">
        <v>74</v>
      </c>
      <c r="E119" s="128">
        <f>OVERALL2021!AI119</f>
        <v>0</v>
      </c>
      <c r="F119" s="59">
        <f>'[1]INTERNAL PARAMETERS-1'!M11</f>
        <v>53.995000000000005</v>
      </c>
      <c r="G119" s="45">
        <f>OVYLD1_!G119*VLOOKUP(OVYLD2_!G$4,'[1]INTERNAL PARAMETERS-1'!$B$5:$J$44,5,FALSE)*VLOOKUP(OVYLD2_!G$4,'[1]INTERNAL PARAMETERS-1'!$B$5:$J$44,7,FALSE)*OVYLD2_!$F119 + OVYLD1_!G119*(1-VLOOKUP(OVYLD2_!G$4,'[1]INTERNAL PARAMETERS-1'!$B$5:$J$44,5,FALSE))*VLOOKUP(OVYLD2_!G$4,'[1]INTERNAL PARAMETERS-1'!$B$5:$J$44,9,FALSE)*OVYLD2_!$F119</f>
        <v>0</v>
      </c>
      <c r="H119" s="44">
        <f>OVYLD1_!H119*VLOOKUP(OVYLD2_!H$4,'[1]INTERNAL PARAMETERS-1'!$B$5:$J$44,5,FALSE)*VLOOKUP(OVYLD2_!H$4,'[1]INTERNAL PARAMETERS-1'!$B$5:$J$44,7,FALSE)*OVYLD2_!$F119 + OVYLD1_!H119*(1-VLOOKUP(OVYLD2_!H$4,'[1]INTERNAL PARAMETERS-1'!$B$5:$J$44,5,FALSE))*VLOOKUP(OVYLD2_!H$4,'[1]INTERNAL PARAMETERS-1'!$B$5:$J$44,9,FALSE)*OVYLD2_!$F119</f>
        <v>0</v>
      </c>
      <c r="I119" s="44">
        <f>OVYLD1_!I119*VLOOKUP(OVYLD2_!I$4,'[1]INTERNAL PARAMETERS-1'!$B$5:$J$44,5,FALSE)*VLOOKUP(OVYLD2_!I$4,'[1]INTERNAL PARAMETERS-1'!$B$5:$J$44,7,FALSE)*OVYLD2_!$F119 + OVYLD1_!I119*(1-VLOOKUP(OVYLD2_!I$4,'[1]INTERNAL PARAMETERS-1'!$B$5:$J$44,5,FALSE))*VLOOKUP(OVYLD2_!I$4,'[1]INTERNAL PARAMETERS-1'!$B$5:$J$44,9,FALSE)*OVYLD2_!$F119</f>
        <v>0</v>
      </c>
      <c r="J119" s="44">
        <f>OVYLD1_!J119*VLOOKUP(OVYLD2_!J$4,'[1]INTERNAL PARAMETERS-1'!$B$5:$J$44,5,FALSE)*VLOOKUP(OVYLD2_!J$4,'[1]INTERNAL PARAMETERS-1'!$B$5:$J$44,7,FALSE)*OVYLD2_!$F119 + OVYLD1_!J119*(1-VLOOKUP(OVYLD2_!J$4,'[1]INTERNAL PARAMETERS-1'!$B$5:$J$44,5,FALSE))*VLOOKUP(OVYLD2_!J$4,'[1]INTERNAL PARAMETERS-1'!$B$5:$J$44,9,FALSE)*OVYLD2_!$F119</f>
        <v>0</v>
      </c>
      <c r="K119" s="44">
        <f>OVYLD1_!K119*VLOOKUP(OVYLD2_!K$4,'[1]INTERNAL PARAMETERS-1'!$B$5:$J$44,5,FALSE)*VLOOKUP(OVYLD2_!K$4,'[1]INTERNAL PARAMETERS-1'!$B$5:$J$44,7,FALSE)*OVYLD2_!$F119 + OVYLD1_!K119*(1-VLOOKUP(OVYLD2_!K$4,'[1]INTERNAL PARAMETERS-1'!$B$5:$J$44,5,FALSE))*VLOOKUP(OVYLD2_!K$4,'[1]INTERNAL PARAMETERS-1'!$B$5:$J$44,9,FALSE)*OVYLD2_!$F119</f>
        <v>0</v>
      </c>
      <c r="L119" s="44">
        <f>OVYLD1_!L119*VLOOKUP(OVYLD2_!L$4,'[1]INTERNAL PARAMETERS-1'!$B$5:$J$44,5,FALSE)*VLOOKUP(OVYLD2_!L$4,'[1]INTERNAL PARAMETERS-1'!$B$5:$J$44,7,FALSE)*OVYLD2_!$F119 + OVYLD1_!L119*(1-VLOOKUP(OVYLD2_!L$4,'[1]INTERNAL PARAMETERS-1'!$B$5:$J$44,5,FALSE))*VLOOKUP(OVYLD2_!L$4,'[1]INTERNAL PARAMETERS-1'!$B$5:$J$44,9,FALSE)*OVYLD2_!$F119</f>
        <v>0</v>
      </c>
      <c r="M119" s="44">
        <f>OVYLD1_!M119*VLOOKUP(OVYLD2_!M$4,'[1]INTERNAL PARAMETERS-1'!$B$5:$J$44,5,FALSE)*VLOOKUP(OVYLD2_!M$4,'[1]INTERNAL PARAMETERS-1'!$B$5:$J$44,7,FALSE)*OVYLD2_!$F119 + OVYLD1_!M119*(1-VLOOKUP(OVYLD2_!M$4,'[1]INTERNAL PARAMETERS-1'!$B$5:$J$44,5,FALSE))*VLOOKUP(OVYLD2_!M$4,'[1]INTERNAL PARAMETERS-1'!$B$5:$J$44,9,FALSE)*OVYLD2_!$F119</f>
        <v>0</v>
      </c>
      <c r="N119" s="44">
        <f>OVYLD1_!N119*VLOOKUP(OVYLD2_!N$4,'[1]INTERNAL PARAMETERS-1'!$B$5:$J$44,5,FALSE)*VLOOKUP(OVYLD2_!N$4,'[1]INTERNAL PARAMETERS-1'!$B$5:$J$44,7,FALSE)*OVYLD2_!$F119 + OVYLD1_!N119*(1-VLOOKUP(OVYLD2_!N$4,'[1]INTERNAL PARAMETERS-1'!$B$5:$J$44,5,FALSE))*VLOOKUP(OVYLD2_!N$4,'[1]INTERNAL PARAMETERS-1'!$B$5:$J$44,9,FALSE)*OVYLD2_!$F119</f>
        <v>0</v>
      </c>
      <c r="O119" s="44">
        <f>OVYLD1_!O119*VLOOKUP(OVYLD2_!O$4,'[1]INTERNAL PARAMETERS-1'!$B$5:$J$44,5,FALSE)*VLOOKUP(OVYLD2_!O$4,'[1]INTERNAL PARAMETERS-1'!$B$5:$J$44,7,FALSE)*OVYLD2_!$F119 + OVYLD1_!O119*(1-VLOOKUP(OVYLD2_!O$4,'[1]INTERNAL PARAMETERS-1'!$B$5:$J$44,5,FALSE))*VLOOKUP(OVYLD2_!O$4,'[1]INTERNAL PARAMETERS-1'!$B$5:$J$44,9,FALSE)*OVYLD2_!$F119</f>
        <v>0</v>
      </c>
      <c r="P119" s="44">
        <f>OVYLD1_!P119*VLOOKUP(OVYLD2_!P$4,'[1]INTERNAL PARAMETERS-1'!$B$5:$J$44,5,FALSE)*VLOOKUP(OVYLD2_!P$4,'[1]INTERNAL PARAMETERS-1'!$B$5:$J$44,7,FALSE)*OVYLD2_!$F119 + OVYLD1_!P119*(1-VLOOKUP(OVYLD2_!P$4,'[1]INTERNAL PARAMETERS-1'!$B$5:$J$44,5,FALSE))*VLOOKUP(OVYLD2_!P$4,'[1]INTERNAL PARAMETERS-1'!$B$5:$J$44,9,FALSE)*OVYLD2_!$F119</f>
        <v>0</v>
      </c>
      <c r="Q119" s="44">
        <f>OVYLD1_!Q119*VLOOKUP(OVYLD2_!Q$4,'[1]INTERNAL PARAMETERS-1'!$B$5:$J$44,5,FALSE)*VLOOKUP(OVYLD2_!Q$4,'[1]INTERNAL PARAMETERS-1'!$B$5:$J$44,7,FALSE)*OVYLD2_!$F119 + OVYLD1_!Q119*(1-VLOOKUP(OVYLD2_!Q$4,'[1]INTERNAL PARAMETERS-1'!$B$5:$J$44,5,FALSE))*VLOOKUP(OVYLD2_!Q$4,'[1]INTERNAL PARAMETERS-1'!$B$5:$J$44,9,FALSE)*OVYLD2_!$F119</f>
        <v>0</v>
      </c>
      <c r="R119" s="44">
        <f>OVYLD1_!R119*VLOOKUP(OVYLD2_!R$4,'[1]INTERNAL PARAMETERS-1'!$B$5:$J$44,5,FALSE)*VLOOKUP(OVYLD2_!R$4,'[1]INTERNAL PARAMETERS-1'!$B$5:$J$44,7,FALSE)*OVYLD2_!$F119 + OVYLD1_!R119*(1-VLOOKUP(OVYLD2_!R$4,'[1]INTERNAL PARAMETERS-1'!$B$5:$J$44,5,FALSE))*VLOOKUP(OVYLD2_!R$4,'[1]INTERNAL PARAMETERS-1'!$B$5:$J$44,9,FALSE)*OVYLD2_!$F119</f>
        <v>0</v>
      </c>
      <c r="S119" s="44">
        <f>OVYLD1_!S119*VLOOKUP(OVYLD2_!S$4,'[1]INTERNAL PARAMETERS-1'!$B$5:$J$44,5,FALSE)*VLOOKUP(OVYLD2_!S$4,'[1]INTERNAL PARAMETERS-1'!$B$5:$J$44,7,FALSE)*OVYLD2_!$F119 + OVYLD1_!S119*(1-VLOOKUP(OVYLD2_!S$4,'[1]INTERNAL PARAMETERS-1'!$B$5:$J$44,5,FALSE))*VLOOKUP(OVYLD2_!S$4,'[1]INTERNAL PARAMETERS-1'!$B$5:$J$44,9,FALSE)*OVYLD2_!$F119</f>
        <v>0</v>
      </c>
      <c r="T119" s="44">
        <f>OVYLD1_!T119*VLOOKUP(OVYLD2_!T$4,'[1]INTERNAL PARAMETERS-1'!$B$5:$J$44,5,FALSE)*VLOOKUP(OVYLD2_!T$4,'[1]INTERNAL PARAMETERS-1'!$B$5:$J$44,7,FALSE)*OVYLD2_!$F119 + OVYLD1_!T119*(1-VLOOKUP(OVYLD2_!T$4,'[1]INTERNAL PARAMETERS-1'!$B$5:$J$44,5,FALSE))*VLOOKUP(OVYLD2_!T$4,'[1]INTERNAL PARAMETERS-1'!$B$5:$J$44,9,FALSE)*OVYLD2_!$F119</f>
        <v>0</v>
      </c>
      <c r="U119" s="44">
        <f>OVYLD1_!U119*VLOOKUP(OVYLD2_!U$4,'[1]INTERNAL PARAMETERS-1'!$B$5:$J$44,5,FALSE)*VLOOKUP(OVYLD2_!U$4,'[1]INTERNAL PARAMETERS-1'!$B$5:$J$44,7,FALSE)*OVYLD2_!$F119 + OVYLD1_!U119*(1-VLOOKUP(OVYLD2_!U$4,'[1]INTERNAL PARAMETERS-1'!$B$5:$J$44,5,FALSE))*VLOOKUP(OVYLD2_!U$4,'[1]INTERNAL PARAMETERS-1'!$B$5:$J$44,9,FALSE)*OVYLD2_!$F119</f>
        <v>0</v>
      </c>
      <c r="V119" s="44">
        <f>OVYLD1_!V119*VLOOKUP(OVYLD2_!V$4,'[1]INTERNAL PARAMETERS-1'!$B$5:$J$44,5,FALSE)*VLOOKUP(OVYLD2_!V$4,'[1]INTERNAL PARAMETERS-1'!$B$5:$J$44,7,FALSE)*OVYLD2_!$F119 + OVYLD1_!V119*(1-VLOOKUP(OVYLD2_!V$4,'[1]INTERNAL PARAMETERS-1'!$B$5:$J$44,5,FALSE))*VLOOKUP(OVYLD2_!V$4,'[1]INTERNAL PARAMETERS-1'!$B$5:$J$44,9,FALSE)*OVYLD2_!$F119</f>
        <v>0</v>
      </c>
      <c r="W119" s="44">
        <f>OVYLD1_!W119*VLOOKUP(OVYLD2_!W$4,'[1]INTERNAL PARAMETERS-1'!$B$5:$J$44,5,FALSE)*VLOOKUP(OVYLD2_!W$4,'[1]INTERNAL PARAMETERS-1'!$B$5:$J$44,7,FALSE)*OVYLD2_!$F119 + OVYLD1_!W119*(1-VLOOKUP(OVYLD2_!W$4,'[1]INTERNAL PARAMETERS-1'!$B$5:$J$44,5,FALSE))*VLOOKUP(OVYLD2_!W$4,'[1]INTERNAL PARAMETERS-1'!$B$5:$J$44,9,FALSE)*OVYLD2_!$F119</f>
        <v>0</v>
      </c>
      <c r="X119" s="44">
        <f>OVYLD1_!X119*VLOOKUP(OVYLD2_!X$4,'[1]INTERNAL PARAMETERS-1'!$B$5:$J$44,5,FALSE)*VLOOKUP(OVYLD2_!X$4,'[1]INTERNAL PARAMETERS-1'!$B$5:$J$44,7,FALSE)*OVYLD2_!$F119 + OVYLD1_!X119*(1-VLOOKUP(OVYLD2_!X$4,'[1]INTERNAL PARAMETERS-1'!$B$5:$J$44,5,FALSE))*VLOOKUP(OVYLD2_!X$4,'[1]INTERNAL PARAMETERS-1'!$B$5:$J$44,9,FALSE)*OVYLD2_!$F119</f>
        <v>0</v>
      </c>
      <c r="Y119" s="44">
        <f>OVYLD1_!Y119*VLOOKUP(OVYLD2_!Y$4,'[1]INTERNAL PARAMETERS-1'!$B$5:$J$44,5,FALSE)*VLOOKUP(OVYLD2_!Y$4,'[1]INTERNAL PARAMETERS-1'!$B$5:$J$44,7,FALSE)*OVYLD2_!$F119 + OVYLD1_!Y119*(1-VLOOKUP(OVYLD2_!Y$4,'[1]INTERNAL PARAMETERS-1'!$B$5:$J$44,5,FALSE))*VLOOKUP(OVYLD2_!Y$4,'[1]INTERNAL PARAMETERS-1'!$B$5:$J$44,9,FALSE)*OVYLD2_!$F119</f>
        <v>0</v>
      </c>
      <c r="Z119" s="44">
        <f>OVYLD1_!Z119*VLOOKUP(OVYLD2_!Z$4,'[1]INTERNAL PARAMETERS-1'!$B$5:$J$44,5,FALSE)*VLOOKUP(OVYLD2_!Z$4,'[1]INTERNAL PARAMETERS-1'!$B$5:$J$44,7,FALSE)*OVYLD2_!$F119 + OVYLD1_!Z119*(1-VLOOKUP(OVYLD2_!Z$4,'[1]INTERNAL PARAMETERS-1'!$B$5:$J$44,5,FALSE))*VLOOKUP(OVYLD2_!Z$4,'[1]INTERNAL PARAMETERS-1'!$B$5:$J$44,9,FALSE)*OVYLD2_!$F119</f>
        <v>0</v>
      </c>
      <c r="AA119" s="44">
        <f>OVYLD1_!AA119*VLOOKUP(OVYLD2_!AA$4,'[1]INTERNAL PARAMETERS-1'!$B$5:$J$44,5,FALSE)*VLOOKUP(OVYLD2_!AA$4,'[1]INTERNAL PARAMETERS-1'!$B$5:$J$44,7,FALSE)*OVYLD2_!$F119 + OVYLD1_!AA119*(1-VLOOKUP(OVYLD2_!AA$4,'[1]INTERNAL PARAMETERS-1'!$B$5:$J$44,5,FALSE))*VLOOKUP(OVYLD2_!AA$4,'[1]INTERNAL PARAMETERS-1'!$B$5:$J$44,9,FALSE)*OVYLD2_!$F119</f>
        <v>0</v>
      </c>
      <c r="AB119" s="44">
        <f>OVYLD1_!AB119*VLOOKUP(OVYLD2_!AB$4,'[1]INTERNAL PARAMETERS-1'!$B$5:$J$44,5,FALSE)*VLOOKUP(OVYLD2_!AB$4,'[1]INTERNAL PARAMETERS-1'!$B$5:$J$44,7,FALSE)*OVYLD2_!$F119 + OVYLD1_!AB119*(1-VLOOKUP(OVYLD2_!AB$4,'[1]INTERNAL PARAMETERS-1'!$B$5:$J$44,5,FALSE))*VLOOKUP(OVYLD2_!AB$4,'[1]INTERNAL PARAMETERS-1'!$B$5:$J$44,9,FALSE)*OVYLD2_!$F119</f>
        <v>0</v>
      </c>
      <c r="AC119" s="44">
        <f>OVYLD1_!AC119*VLOOKUP(OVYLD2_!AC$4,'[1]INTERNAL PARAMETERS-1'!$B$5:$J$44,5,FALSE)*VLOOKUP(OVYLD2_!AC$4,'[1]INTERNAL PARAMETERS-1'!$B$5:$J$44,7,FALSE)*OVYLD2_!$F119 + OVYLD1_!AC119*(1-VLOOKUP(OVYLD2_!AC$4,'[1]INTERNAL PARAMETERS-1'!$B$5:$J$44,5,FALSE))*VLOOKUP(OVYLD2_!AC$4,'[1]INTERNAL PARAMETERS-1'!$B$5:$J$44,9,FALSE)*OVYLD2_!$F119</f>
        <v>0</v>
      </c>
      <c r="AD119" s="44">
        <f>OVYLD1_!AD119*VLOOKUP(OVYLD2_!AD$4,'[1]INTERNAL PARAMETERS-1'!$B$5:$J$44,5,FALSE)*VLOOKUP(OVYLD2_!AD$4,'[1]INTERNAL PARAMETERS-1'!$B$5:$J$44,7,FALSE)*OVYLD2_!$F119 + OVYLD1_!AD119*(1-VLOOKUP(OVYLD2_!AD$4,'[1]INTERNAL PARAMETERS-1'!$B$5:$J$44,5,FALSE))*VLOOKUP(OVYLD2_!AD$4,'[1]INTERNAL PARAMETERS-1'!$B$5:$J$44,9,FALSE)*OVYLD2_!$F119</f>
        <v>0</v>
      </c>
      <c r="AE119" s="44">
        <f>OVYLD1_!AE119*VLOOKUP(OVYLD2_!AE$4,'[1]INTERNAL PARAMETERS-1'!$B$5:$J$44,5,FALSE)*VLOOKUP(OVYLD2_!AE$4,'[1]INTERNAL PARAMETERS-1'!$B$5:$J$44,7,FALSE)*OVYLD2_!$F119 + OVYLD1_!AE119*(1-VLOOKUP(OVYLD2_!AE$4,'[1]INTERNAL PARAMETERS-1'!$B$5:$J$44,5,FALSE))*VLOOKUP(OVYLD2_!AE$4,'[1]INTERNAL PARAMETERS-1'!$B$5:$J$44,9,FALSE)*OVYLD2_!$F119</f>
        <v>0</v>
      </c>
      <c r="AF119" s="44">
        <f>OVYLD1_!AF119*VLOOKUP(OVYLD2_!AF$4,'[1]INTERNAL PARAMETERS-1'!$B$5:$J$44,5,FALSE)*VLOOKUP(OVYLD2_!AF$4,'[1]INTERNAL PARAMETERS-1'!$B$5:$J$44,7,FALSE)*OVYLD2_!$F119 + OVYLD1_!AF119*(1-VLOOKUP(OVYLD2_!AF$4,'[1]INTERNAL PARAMETERS-1'!$B$5:$J$44,5,FALSE))*VLOOKUP(OVYLD2_!AF$4,'[1]INTERNAL PARAMETERS-1'!$B$5:$J$44,9,FALSE)*OVYLD2_!$F119</f>
        <v>0</v>
      </c>
      <c r="AG119" s="44">
        <f>OVYLD1_!AG119*VLOOKUP(OVYLD2_!AG$4,'[1]INTERNAL PARAMETERS-1'!$B$5:$J$44,5,FALSE)*VLOOKUP(OVYLD2_!AG$4,'[1]INTERNAL PARAMETERS-1'!$B$5:$J$44,7,FALSE)*OVYLD2_!$F119 + OVYLD1_!AG119*(1-VLOOKUP(OVYLD2_!AG$4,'[1]INTERNAL PARAMETERS-1'!$B$5:$J$44,5,FALSE))*VLOOKUP(OVYLD2_!AG$4,'[1]INTERNAL PARAMETERS-1'!$B$5:$J$44,9,FALSE)*OVYLD2_!$F119</f>
        <v>0</v>
      </c>
      <c r="AH119" s="44">
        <f>OVYLD1_!AH119*VLOOKUP(OVYLD2_!AH$4,'[1]INTERNAL PARAMETERS-1'!$B$5:$J$44,5,FALSE)*VLOOKUP(OVYLD2_!AH$4,'[1]INTERNAL PARAMETERS-1'!$B$5:$J$44,7,FALSE)*OVYLD2_!$F119 + OVYLD1_!AH119*(1-VLOOKUP(OVYLD2_!AH$4,'[1]INTERNAL PARAMETERS-1'!$B$5:$J$44,5,FALSE))*VLOOKUP(OVYLD2_!AH$4,'[1]INTERNAL PARAMETERS-1'!$B$5:$J$44,9,FALSE)*OVYLD2_!$F119</f>
        <v>0</v>
      </c>
      <c r="AI119" s="44">
        <f>OVYLD1_!AI119*VLOOKUP(OVYLD2_!AI$4,'[1]INTERNAL PARAMETERS-1'!$B$5:$J$44,5,FALSE)*VLOOKUP(OVYLD2_!AI$4,'[1]INTERNAL PARAMETERS-1'!$B$5:$J$44,7,FALSE)*OVYLD2_!$F119 + OVYLD1_!AI119*(1-VLOOKUP(OVYLD2_!AI$4,'[1]INTERNAL PARAMETERS-1'!$B$5:$J$44,5,FALSE))*VLOOKUP(OVYLD2_!AI$4,'[1]INTERNAL PARAMETERS-1'!$B$5:$J$44,9,FALSE)*OVYLD2_!$F119</f>
        <v>0</v>
      </c>
      <c r="AJ119" s="44">
        <f>OVYLD1_!AJ119*VLOOKUP(OVYLD2_!AJ$4,'[1]INTERNAL PARAMETERS-1'!$B$5:$J$44,5,FALSE)*VLOOKUP(OVYLD2_!AJ$4,'[1]INTERNAL PARAMETERS-1'!$B$5:$J$44,7,FALSE)*OVYLD2_!$F119 + OVYLD1_!AJ119*(1-VLOOKUP(OVYLD2_!AJ$4,'[1]INTERNAL PARAMETERS-1'!$B$5:$J$44,5,FALSE))*VLOOKUP(OVYLD2_!AJ$4,'[1]INTERNAL PARAMETERS-1'!$B$5:$J$44,9,FALSE)*OVYLD2_!$F119</f>
        <v>0</v>
      </c>
      <c r="AK119" s="44">
        <f>OVYLD1_!AK119*VLOOKUP(OVYLD2_!AK$4,'[1]INTERNAL PARAMETERS-1'!$B$5:$J$44,5,FALSE)*VLOOKUP(OVYLD2_!AK$4,'[1]INTERNAL PARAMETERS-1'!$B$5:$J$44,7,FALSE)*OVYLD2_!$F119 + OVYLD1_!AK119*(1-VLOOKUP(OVYLD2_!AK$4,'[1]INTERNAL PARAMETERS-1'!$B$5:$J$44,5,FALSE))*VLOOKUP(OVYLD2_!AK$4,'[1]INTERNAL PARAMETERS-1'!$B$5:$J$44,9,FALSE)*OVYLD2_!$F119</f>
        <v>0</v>
      </c>
      <c r="AL119" s="44">
        <f>OVYLD1_!AL119*VLOOKUP(OVYLD2_!AL$4,'[1]INTERNAL PARAMETERS-1'!$B$5:$J$44,5,FALSE)*VLOOKUP(OVYLD2_!AL$4,'[1]INTERNAL PARAMETERS-1'!$B$5:$J$44,7,FALSE)*OVYLD2_!$F119 + OVYLD1_!AL119*(1-VLOOKUP(OVYLD2_!AL$4,'[1]INTERNAL PARAMETERS-1'!$B$5:$J$44,5,FALSE))*VLOOKUP(OVYLD2_!AL$4,'[1]INTERNAL PARAMETERS-1'!$B$5:$J$44,9,FALSE)*OVYLD2_!$F119</f>
        <v>0</v>
      </c>
      <c r="AM119" s="44">
        <f>OVYLD1_!AM119*VLOOKUP(OVYLD2_!AM$4,'[1]INTERNAL PARAMETERS-1'!$B$5:$J$44,5,FALSE)*VLOOKUP(OVYLD2_!AM$4,'[1]INTERNAL PARAMETERS-1'!$B$5:$J$44,7,FALSE)*OVYLD2_!$F119 + OVYLD1_!AM119*(1-VLOOKUP(OVYLD2_!AM$4,'[1]INTERNAL PARAMETERS-1'!$B$5:$J$44,5,FALSE))*VLOOKUP(OVYLD2_!AM$4,'[1]INTERNAL PARAMETERS-1'!$B$5:$J$44,9,FALSE)*OVYLD2_!$F119</f>
        <v>0</v>
      </c>
      <c r="AN119" s="44">
        <f>OVYLD1_!AN119*VLOOKUP(OVYLD2_!AN$4,'[1]INTERNAL PARAMETERS-1'!$B$5:$J$44,5,FALSE)*VLOOKUP(OVYLD2_!AN$4,'[1]INTERNAL PARAMETERS-1'!$B$5:$J$44,7,FALSE)*OVYLD2_!$F119 + OVYLD1_!AN119*(1-VLOOKUP(OVYLD2_!AN$4,'[1]INTERNAL PARAMETERS-1'!$B$5:$J$44,5,FALSE))*VLOOKUP(OVYLD2_!AN$4,'[1]INTERNAL PARAMETERS-1'!$B$5:$J$44,9,FALSE)*OVYLD2_!$F119</f>
        <v>0</v>
      </c>
      <c r="AO119" s="44">
        <f>OVYLD1_!AO119*VLOOKUP(OVYLD2_!AO$4,'[1]INTERNAL PARAMETERS-1'!$B$5:$J$44,5,FALSE)*VLOOKUP(OVYLD2_!AO$4,'[1]INTERNAL PARAMETERS-1'!$B$5:$J$44,7,FALSE)*OVYLD2_!$F119 + OVYLD1_!AO119*(1-VLOOKUP(OVYLD2_!AO$4,'[1]INTERNAL PARAMETERS-1'!$B$5:$J$44,5,FALSE))*VLOOKUP(OVYLD2_!AO$4,'[1]INTERNAL PARAMETERS-1'!$B$5:$J$44,9,FALSE)*OVYLD2_!$F119</f>
        <v>0</v>
      </c>
      <c r="AP119" s="44">
        <f>OVYLD1_!AP119*VLOOKUP(OVYLD2_!AP$4,'[1]INTERNAL PARAMETERS-1'!$B$5:$J$44,5,FALSE)*VLOOKUP(OVYLD2_!AP$4,'[1]INTERNAL PARAMETERS-1'!$B$5:$J$44,7,FALSE)*OVYLD2_!$F119 + OVYLD1_!AP119*(1-VLOOKUP(OVYLD2_!AP$4,'[1]INTERNAL PARAMETERS-1'!$B$5:$J$44,5,FALSE))*VLOOKUP(OVYLD2_!AP$4,'[1]INTERNAL PARAMETERS-1'!$B$5:$J$44,9,FALSE)*OVYLD2_!$F119</f>
        <v>0</v>
      </c>
      <c r="AQ119" s="44">
        <f>OVYLD1_!AQ119*VLOOKUP(OVYLD2_!AQ$4,'[1]INTERNAL PARAMETERS-1'!$B$5:$J$44,5,FALSE)*VLOOKUP(OVYLD2_!AQ$4,'[1]INTERNAL PARAMETERS-1'!$B$5:$J$44,7,FALSE)*OVYLD2_!$F119 + OVYLD1_!AQ119*(1-VLOOKUP(OVYLD2_!AQ$4,'[1]INTERNAL PARAMETERS-1'!$B$5:$J$44,5,FALSE))*VLOOKUP(OVYLD2_!AQ$4,'[1]INTERNAL PARAMETERS-1'!$B$5:$J$44,9,FALSE)*OVYLD2_!$F119</f>
        <v>0</v>
      </c>
      <c r="AR119" s="44">
        <f>OVYLD1_!AR119*VLOOKUP(OVYLD2_!AR$4,'[1]INTERNAL PARAMETERS-1'!$B$5:$J$44,5,FALSE)*VLOOKUP(OVYLD2_!AR$4,'[1]INTERNAL PARAMETERS-1'!$B$5:$J$44,7,FALSE)*OVYLD2_!$F119 + OVYLD1_!AR119*(1-VLOOKUP(OVYLD2_!AR$4,'[1]INTERNAL PARAMETERS-1'!$B$5:$J$44,5,FALSE))*VLOOKUP(OVYLD2_!AR$4,'[1]INTERNAL PARAMETERS-1'!$B$5:$J$44,9,FALSE)*OVYLD2_!$F119</f>
        <v>0</v>
      </c>
      <c r="AS119" s="44">
        <f>OVYLD1_!AS119*VLOOKUP(OVYLD2_!AS$4,'[1]INTERNAL PARAMETERS-1'!$B$5:$J$44,5,FALSE)*VLOOKUP(OVYLD2_!AS$4,'[1]INTERNAL PARAMETERS-1'!$B$5:$J$44,7,FALSE)*OVYLD2_!$F119 + OVYLD1_!AS119*(1-VLOOKUP(OVYLD2_!AS$4,'[1]INTERNAL PARAMETERS-1'!$B$5:$J$44,5,FALSE))*VLOOKUP(OVYLD2_!AS$4,'[1]INTERNAL PARAMETERS-1'!$B$5:$J$44,9,FALSE)*OVYLD2_!$F119</f>
        <v>0</v>
      </c>
      <c r="AT119" s="43">
        <f>OVYLD1_!AT119*VLOOKUP(OVYLD2_!AT$4,'[1]INTERNAL PARAMETERS-1'!$B$5:$J$44,5,FALSE)*VLOOKUP(OVYLD2_!AT$4,'[1]INTERNAL PARAMETERS-1'!$B$5:$J$44,7,FALSE)*OVYLD2_!$F119 + OVYLD1_!AT119*(1-VLOOKUP(OVYLD2_!AT$4,'[1]INTERNAL PARAMETERS-1'!$B$5:$J$44,5,FALSE))*VLOOKUP(OVYLD2_!AT$4,'[1]INTERNAL PARAMETERS-1'!$B$5:$J$44,9,FALSE)*OVYLD2_!$F119</f>
        <v>0</v>
      </c>
      <c r="AU119" s="45">
        <f>OVYLD1_!AU119*VLOOKUP(OVYLD2_!AU$4,'[1]INTERNAL PARAMETERS-1'!$B$5:$J$44,5,FALSE)*VLOOKUP(OVYLD2_!AU$4,'[1]INTERNAL PARAMETERS-1'!$B$5:$J$44,6,FALSE)*VLOOKUP(OVYLD2_!AU$4,'[1]INTERNAL PARAMETERS-1'!$B$5:$J$44,3,FALSE) + OVYLD1_!AU119*(1-VLOOKUP(OVYLD2_!AU$4,'[1]INTERNAL PARAMETERS-1'!$B$5:$J$44,5,FALSE))*VLOOKUP(OVYLD2_!AU$4,'[1]INTERNAL PARAMETERS-1'!$B$5:$J$44,8,FALSE)*VLOOKUP(OVYLD2_!AU$4,'[1]INTERNAL PARAMETERS-1'!$B$5:$J$44,3,FALSE)</f>
        <v>0</v>
      </c>
      <c r="AV119" s="44">
        <f>OVYLD1_!AV119*VLOOKUP(OVYLD2_!AV$4,'[1]INTERNAL PARAMETERS-1'!$B$5:$J$44,5,FALSE)*VLOOKUP(OVYLD2_!AV$4,'[1]INTERNAL PARAMETERS-1'!$B$5:$J$44,6,FALSE)*VLOOKUP(OVYLD2_!AV$4,'[1]INTERNAL PARAMETERS-1'!$B$5:$J$44,3,FALSE) + OVYLD1_!AV119*(1-VLOOKUP(OVYLD2_!AV$4,'[1]INTERNAL PARAMETERS-1'!$B$5:$J$44,5,FALSE))*VLOOKUP(OVYLD2_!AV$4,'[1]INTERNAL PARAMETERS-1'!$B$5:$J$44,8,FALSE)*VLOOKUP(OVYLD2_!AV$4,'[1]INTERNAL PARAMETERS-1'!$B$5:$J$44,3,FALSE)</f>
        <v>0</v>
      </c>
      <c r="AW119" s="44">
        <f>OVYLD1_!AW119*VLOOKUP(OVYLD2_!AW$4,'[1]INTERNAL PARAMETERS-1'!$B$5:$J$44,5,FALSE)*VLOOKUP(OVYLD2_!AW$4,'[1]INTERNAL PARAMETERS-1'!$B$5:$J$44,6,FALSE)*VLOOKUP(OVYLD2_!AW$4,'[1]INTERNAL PARAMETERS-1'!$B$5:$J$44,3,FALSE) + OVYLD1_!AW119*(1-VLOOKUP(OVYLD2_!AW$4,'[1]INTERNAL PARAMETERS-1'!$B$5:$J$44,5,FALSE))*VLOOKUP(OVYLD2_!AW$4,'[1]INTERNAL PARAMETERS-1'!$B$5:$J$44,8,FALSE)*VLOOKUP(OVYLD2_!AW$4,'[1]INTERNAL PARAMETERS-1'!$B$5:$J$44,3,FALSE)</f>
        <v>0</v>
      </c>
      <c r="AX119" s="44">
        <f>OVYLD1_!AX119*VLOOKUP(OVYLD2_!AX$4,'[1]INTERNAL PARAMETERS-1'!$B$5:$J$44,5,FALSE)*VLOOKUP(OVYLD2_!AX$4,'[1]INTERNAL PARAMETERS-1'!$B$5:$J$44,6,FALSE)*VLOOKUP(OVYLD2_!AX$4,'[1]INTERNAL PARAMETERS-1'!$B$5:$J$44,3,FALSE) + OVYLD1_!AX119*(1-VLOOKUP(OVYLD2_!AX$4,'[1]INTERNAL PARAMETERS-1'!$B$5:$J$44,5,FALSE))*VLOOKUP(OVYLD2_!AX$4,'[1]INTERNAL PARAMETERS-1'!$B$5:$J$44,8,FALSE)*VLOOKUP(OVYLD2_!AX$4,'[1]INTERNAL PARAMETERS-1'!$B$5:$J$44,3,FALSE)</f>
        <v>0</v>
      </c>
      <c r="AY119" s="44">
        <f>OVYLD1_!AY119*VLOOKUP(OVYLD2_!AY$4,'[1]INTERNAL PARAMETERS-1'!$B$5:$J$44,5,FALSE)*VLOOKUP(OVYLD2_!AY$4,'[1]INTERNAL PARAMETERS-1'!$B$5:$J$44,6,FALSE)*VLOOKUP(OVYLD2_!AY$4,'[1]INTERNAL PARAMETERS-1'!$B$5:$J$44,3,FALSE) + OVYLD1_!AY119*(1-VLOOKUP(OVYLD2_!AY$4,'[1]INTERNAL PARAMETERS-1'!$B$5:$J$44,5,FALSE))*VLOOKUP(OVYLD2_!AY$4,'[1]INTERNAL PARAMETERS-1'!$B$5:$J$44,8,FALSE)*VLOOKUP(OVYLD2_!AY$4,'[1]INTERNAL PARAMETERS-1'!$B$5:$J$44,3,FALSE)</f>
        <v>0</v>
      </c>
      <c r="AZ119" s="44">
        <f>OVYLD1_!AZ119*VLOOKUP(OVYLD2_!AZ$4,'[1]INTERNAL PARAMETERS-1'!$B$5:$J$44,5,FALSE)*VLOOKUP(OVYLD2_!AZ$4,'[1]INTERNAL PARAMETERS-1'!$B$5:$J$44,6,FALSE)*VLOOKUP(OVYLD2_!AZ$4,'[1]INTERNAL PARAMETERS-1'!$B$5:$J$44,3,FALSE) + OVYLD1_!AZ119*(1-VLOOKUP(OVYLD2_!AZ$4,'[1]INTERNAL PARAMETERS-1'!$B$5:$J$44,5,FALSE))*VLOOKUP(OVYLD2_!AZ$4,'[1]INTERNAL PARAMETERS-1'!$B$5:$J$44,8,FALSE)*VLOOKUP(OVYLD2_!AZ$4,'[1]INTERNAL PARAMETERS-1'!$B$5:$J$44,3,FALSE)</f>
        <v>0</v>
      </c>
      <c r="BA119" s="44">
        <f>OVYLD1_!BA119*VLOOKUP(OVYLD2_!BA$4,'[1]INTERNAL PARAMETERS-1'!$B$5:$J$44,5,FALSE)*VLOOKUP(OVYLD2_!BA$4,'[1]INTERNAL PARAMETERS-1'!$B$5:$J$44,6,FALSE)*VLOOKUP(OVYLD2_!BA$4,'[1]INTERNAL PARAMETERS-1'!$B$5:$J$44,3,FALSE) + OVYLD1_!BA119*(1-VLOOKUP(OVYLD2_!BA$4,'[1]INTERNAL PARAMETERS-1'!$B$5:$J$44,5,FALSE))*VLOOKUP(OVYLD2_!BA$4,'[1]INTERNAL PARAMETERS-1'!$B$5:$J$44,8,FALSE)*VLOOKUP(OVYLD2_!BA$4,'[1]INTERNAL PARAMETERS-1'!$B$5:$J$44,3,FALSE)</f>
        <v>0</v>
      </c>
      <c r="BB119" s="44">
        <f>OVYLD1_!BB119*VLOOKUP(OVYLD2_!BB$4,'[1]INTERNAL PARAMETERS-1'!$B$5:$J$44,5,FALSE)*VLOOKUP(OVYLD2_!BB$4,'[1]INTERNAL PARAMETERS-1'!$B$5:$J$44,6,FALSE)*VLOOKUP(OVYLD2_!BB$4,'[1]INTERNAL PARAMETERS-1'!$B$5:$J$44,3,FALSE) + OVYLD1_!BB119*(1-VLOOKUP(OVYLD2_!BB$4,'[1]INTERNAL PARAMETERS-1'!$B$5:$J$44,5,FALSE))*VLOOKUP(OVYLD2_!BB$4,'[1]INTERNAL PARAMETERS-1'!$B$5:$J$44,8,FALSE)*VLOOKUP(OVYLD2_!BB$4,'[1]INTERNAL PARAMETERS-1'!$B$5:$J$44,3,FALSE)</f>
        <v>0</v>
      </c>
      <c r="BC119" s="44">
        <f>OVYLD1_!BC119*VLOOKUP(OVYLD2_!BC$4,'[1]INTERNAL PARAMETERS-1'!$B$5:$J$44,5,FALSE)*VLOOKUP(OVYLD2_!BC$4,'[1]INTERNAL PARAMETERS-1'!$B$5:$J$44,6,FALSE)*VLOOKUP(OVYLD2_!BC$4,'[1]INTERNAL PARAMETERS-1'!$B$5:$J$44,3,FALSE) + OVYLD1_!BC119*(1-VLOOKUP(OVYLD2_!BC$4,'[1]INTERNAL PARAMETERS-1'!$B$5:$J$44,5,FALSE))*VLOOKUP(OVYLD2_!BC$4,'[1]INTERNAL PARAMETERS-1'!$B$5:$J$44,8,FALSE)*VLOOKUP(OVYLD2_!BC$4,'[1]INTERNAL PARAMETERS-1'!$B$5:$J$44,3,FALSE)</f>
        <v>0</v>
      </c>
      <c r="BD119" s="44">
        <f>OVYLD1_!BD119*VLOOKUP(OVYLD2_!BD$4,'[1]INTERNAL PARAMETERS-1'!$B$5:$J$44,5,FALSE)*VLOOKUP(OVYLD2_!BD$4,'[1]INTERNAL PARAMETERS-1'!$B$5:$J$44,6,FALSE)*VLOOKUP(OVYLD2_!BD$4,'[1]INTERNAL PARAMETERS-1'!$B$5:$J$44,3,FALSE) + OVYLD1_!BD119*(1-VLOOKUP(OVYLD2_!BD$4,'[1]INTERNAL PARAMETERS-1'!$B$5:$J$44,5,FALSE))*VLOOKUP(OVYLD2_!BD$4,'[1]INTERNAL PARAMETERS-1'!$B$5:$J$44,8,FALSE)*VLOOKUP(OVYLD2_!BD$4,'[1]INTERNAL PARAMETERS-1'!$B$5:$J$44,3,FALSE)</f>
        <v>0</v>
      </c>
      <c r="BE119" s="44">
        <f>OVYLD1_!BE119*VLOOKUP(OVYLD2_!BE$4,'[1]INTERNAL PARAMETERS-1'!$B$5:$J$44,5,FALSE)*VLOOKUP(OVYLD2_!BE$4,'[1]INTERNAL PARAMETERS-1'!$B$5:$J$44,6,FALSE)*VLOOKUP(OVYLD2_!BE$4,'[1]INTERNAL PARAMETERS-1'!$B$5:$J$44,3,FALSE) + OVYLD1_!BE119*(1-VLOOKUP(OVYLD2_!BE$4,'[1]INTERNAL PARAMETERS-1'!$B$5:$J$44,5,FALSE))*VLOOKUP(OVYLD2_!BE$4,'[1]INTERNAL PARAMETERS-1'!$B$5:$J$44,8,FALSE)*VLOOKUP(OVYLD2_!BE$4,'[1]INTERNAL PARAMETERS-1'!$B$5:$J$44,3,FALSE)</f>
        <v>0</v>
      </c>
      <c r="BF119" s="44">
        <f>OVYLD1_!BF119*VLOOKUP(OVYLD2_!BF$4,'[1]INTERNAL PARAMETERS-1'!$B$5:$J$44,5,FALSE)*VLOOKUP(OVYLD2_!BF$4,'[1]INTERNAL PARAMETERS-1'!$B$5:$J$44,6,FALSE)*VLOOKUP(OVYLD2_!BF$4,'[1]INTERNAL PARAMETERS-1'!$B$5:$J$44,3,FALSE) + OVYLD1_!BF119*(1-VLOOKUP(OVYLD2_!BF$4,'[1]INTERNAL PARAMETERS-1'!$B$5:$J$44,5,FALSE))*VLOOKUP(OVYLD2_!BF$4,'[1]INTERNAL PARAMETERS-1'!$B$5:$J$44,8,FALSE)*VLOOKUP(OVYLD2_!BF$4,'[1]INTERNAL PARAMETERS-1'!$B$5:$J$44,3,FALSE)</f>
        <v>0</v>
      </c>
      <c r="BG119" s="44">
        <f>OVYLD1_!BG119*VLOOKUP(OVYLD2_!BG$4,'[1]INTERNAL PARAMETERS-1'!$B$5:$J$44,5,FALSE)*VLOOKUP(OVYLD2_!BG$4,'[1]INTERNAL PARAMETERS-1'!$B$5:$J$44,6,FALSE)*VLOOKUP(OVYLD2_!BG$4,'[1]INTERNAL PARAMETERS-1'!$B$5:$J$44,3,FALSE) + OVYLD1_!BG119*(1-VLOOKUP(OVYLD2_!BG$4,'[1]INTERNAL PARAMETERS-1'!$B$5:$J$44,5,FALSE))*VLOOKUP(OVYLD2_!BG$4,'[1]INTERNAL PARAMETERS-1'!$B$5:$J$44,8,FALSE)*VLOOKUP(OVYLD2_!BG$4,'[1]INTERNAL PARAMETERS-1'!$B$5:$J$44,3,FALSE)</f>
        <v>0</v>
      </c>
      <c r="BH119" s="44">
        <f>OVYLD1_!BH119*VLOOKUP(OVYLD2_!BH$4,'[1]INTERNAL PARAMETERS-1'!$B$5:$J$44,5,FALSE)*VLOOKUP(OVYLD2_!BH$4,'[1]INTERNAL PARAMETERS-1'!$B$5:$J$44,6,FALSE)*VLOOKUP(OVYLD2_!BH$4,'[1]INTERNAL PARAMETERS-1'!$B$5:$J$44,3,FALSE) + OVYLD1_!BH119*(1-VLOOKUP(OVYLD2_!BH$4,'[1]INTERNAL PARAMETERS-1'!$B$5:$J$44,5,FALSE))*VLOOKUP(OVYLD2_!BH$4,'[1]INTERNAL PARAMETERS-1'!$B$5:$J$44,8,FALSE)*VLOOKUP(OVYLD2_!BH$4,'[1]INTERNAL PARAMETERS-1'!$B$5:$J$44,3,FALSE)</f>
        <v>0</v>
      </c>
      <c r="BI119" s="44">
        <f>OVYLD1_!BI119*VLOOKUP(OVYLD2_!BI$4,'[1]INTERNAL PARAMETERS-1'!$B$5:$J$44,5,FALSE)*VLOOKUP(OVYLD2_!BI$4,'[1]INTERNAL PARAMETERS-1'!$B$5:$J$44,6,FALSE)*VLOOKUP(OVYLD2_!BI$4,'[1]INTERNAL PARAMETERS-1'!$B$5:$J$44,3,FALSE) + OVYLD1_!BI119*(1-VLOOKUP(OVYLD2_!BI$4,'[1]INTERNAL PARAMETERS-1'!$B$5:$J$44,5,FALSE))*VLOOKUP(OVYLD2_!BI$4,'[1]INTERNAL PARAMETERS-1'!$B$5:$J$44,8,FALSE)*VLOOKUP(OVYLD2_!BI$4,'[1]INTERNAL PARAMETERS-1'!$B$5:$J$44,3,FALSE)</f>
        <v>0</v>
      </c>
      <c r="BJ119" s="44">
        <f>OVYLD1_!BJ119*VLOOKUP(OVYLD2_!BJ$4,'[1]INTERNAL PARAMETERS-1'!$B$5:$J$44,5,FALSE)*VLOOKUP(OVYLD2_!BJ$4,'[1]INTERNAL PARAMETERS-1'!$B$5:$J$44,6,FALSE)*VLOOKUP(OVYLD2_!BJ$4,'[1]INTERNAL PARAMETERS-1'!$B$5:$J$44,3,FALSE) + OVYLD1_!BJ119*(1-VLOOKUP(OVYLD2_!BJ$4,'[1]INTERNAL PARAMETERS-1'!$B$5:$J$44,5,FALSE))*VLOOKUP(OVYLD2_!BJ$4,'[1]INTERNAL PARAMETERS-1'!$B$5:$J$44,8,FALSE)*VLOOKUP(OVYLD2_!BJ$4,'[1]INTERNAL PARAMETERS-1'!$B$5:$J$44,3,FALSE)</f>
        <v>0</v>
      </c>
      <c r="BK119" s="44">
        <f>OVYLD1_!BK119*VLOOKUP(OVYLD2_!BK$4,'[1]INTERNAL PARAMETERS-1'!$B$5:$J$44,5,FALSE)*VLOOKUP(OVYLD2_!BK$4,'[1]INTERNAL PARAMETERS-1'!$B$5:$J$44,6,FALSE)*VLOOKUP(OVYLD2_!BK$4,'[1]INTERNAL PARAMETERS-1'!$B$5:$J$44,3,FALSE) + OVYLD1_!BK119*(1-VLOOKUP(OVYLD2_!BK$4,'[1]INTERNAL PARAMETERS-1'!$B$5:$J$44,5,FALSE))*VLOOKUP(OVYLD2_!BK$4,'[1]INTERNAL PARAMETERS-1'!$B$5:$J$44,8,FALSE)*VLOOKUP(OVYLD2_!BK$4,'[1]INTERNAL PARAMETERS-1'!$B$5:$J$44,3,FALSE)</f>
        <v>0</v>
      </c>
      <c r="BL119" s="44">
        <f>OVYLD1_!BL119*VLOOKUP(OVYLD2_!BL$4,'[1]INTERNAL PARAMETERS-1'!$B$5:$J$44,5,FALSE)*VLOOKUP(OVYLD2_!BL$4,'[1]INTERNAL PARAMETERS-1'!$B$5:$J$44,6,FALSE)*VLOOKUP(OVYLD2_!BL$4,'[1]INTERNAL PARAMETERS-1'!$B$5:$J$44,3,FALSE) + OVYLD1_!BL119*(1-VLOOKUP(OVYLD2_!BL$4,'[1]INTERNAL PARAMETERS-1'!$B$5:$J$44,5,FALSE))*VLOOKUP(OVYLD2_!BL$4,'[1]INTERNAL PARAMETERS-1'!$B$5:$J$44,8,FALSE)*VLOOKUP(OVYLD2_!BL$4,'[1]INTERNAL PARAMETERS-1'!$B$5:$J$44,3,FALSE)</f>
        <v>0</v>
      </c>
      <c r="BM119" s="44">
        <f>OVYLD1_!BM119*VLOOKUP(OVYLD2_!BM$4,'[1]INTERNAL PARAMETERS-1'!$B$5:$J$44,5,FALSE)*VLOOKUP(OVYLD2_!BM$4,'[1]INTERNAL PARAMETERS-1'!$B$5:$J$44,6,FALSE)*VLOOKUP(OVYLD2_!BM$4,'[1]INTERNAL PARAMETERS-1'!$B$5:$J$44,3,FALSE) + OVYLD1_!BM119*(1-VLOOKUP(OVYLD2_!BM$4,'[1]INTERNAL PARAMETERS-1'!$B$5:$J$44,5,FALSE))*VLOOKUP(OVYLD2_!BM$4,'[1]INTERNAL PARAMETERS-1'!$B$5:$J$44,8,FALSE)*VLOOKUP(OVYLD2_!BM$4,'[1]INTERNAL PARAMETERS-1'!$B$5:$J$44,3,FALSE)</f>
        <v>0</v>
      </c>
      <c r="BN119" s="44">
        <f>OVYLD1_!BN119*VLOOKUP(OVYLD2_!BN$4,'[1]INTERNAL PARAMETERS-1'!$B$5:$J$44,5,FALSE)*VLOOKUP(OVYLD2_!BN$4,'[1]INTERNAL PARAMETERS-1'!$B$5:$J$44,6,FALSE)*VLOOKUP(OVYLD2_!BN$4,'[1]INTERNAL PARAMETERS-1'!$B$5:$J$44,3,FALSE) + OVYLD1_!BN119*(1-VLOOKUP(OVYLD2_!BN$4,'[1]INTERNAL PARAMETERS-1'!$B$5:$J$44,5,FALSE))*VLOOKUP(OVYLD2_!BN$4,'[1]INTERNAL PARAMETERS-1'!$B$5:$J$44,8,FALSE)*VLOOKUP(OVYLD2_!BN$4,'[1]INTERNAL PARAMETERS-1'!$B$5:$J$44,3,FALSE)</f>
        <v>0</v>
      </c>
      <c r="BO119" s="44">
        <f>OVYLD1_!BO119*VLOOKUP(OVYLD2_!BO$4,'[1]INTERNAL PARAMETERS-1'!$B$5:$J$44,5,FALSE)*VLOOKUP(OVYLD2_!BO$4,'[1]INTERNAL PARAMETERS-1'!$B$5:$J$44,6,FALSE)*VLOOKUP(OVYLD2_!BO$4,'[1]INTERNAL PARAMETERS-1'!$B$5:$J$44,3,FALSE) + OVYLD1_!BO119*(1-VLOOKUP(OVYLD2_!BO$4,'[1]INTERNAL PARAMETERS-1'!$B$5:$J$44,5,FALSE))*VLOOKUP(OVYLD2_!BO$4,'[1]INTERNAL PARAMETERS-1'!$B$5:$J$44,8,FALSE)*VLOOKUP(OVYLD2_!BO$4,'[1]INTERNAL PARAMETERS-1'!$B$5:$J$44,3,FALSE)</f>
        <v>0</v>
      </c>
      <c r="BP119" s="44">
        <f>OVYLD1_!BP119*VLOOKUP(OVYLD2_!BP$4,'[1]INTERNAL PARAMETERS-1'!$B$5:$J$44,5,FALSE)*VLOOKUP(OVYLD2_!BP$4,'[1]INTERNAL PARAMETERS-1'!$B$5:$J$44,6,FALSE)*VLOOKUP(OVYLD2_!BP$4,'[1]INTERNAL PARAMETERS-1'!$B$5:$J$44,3,FALSE) + OVYLD1_!BP119*(1-VLOOKUP(OVYLD2_!BP$4,'[1]INTERNAL PARAMETERS-1'!$B$5:$J$44,5,FALSE))*VLOOKUP(OVYLD2_!BP$4,'[1]INTERNAL PARAMETERS-1'!$B$5:$J$44,8,FALSE)*VLOOKUP(OVYLD2_!BP$4,'[1]INTERNAL PARAMETERS-1'!$B$5:$J$44,3,FALSE)</f>
        <v>0</v>
      </c>
      <c r="BQ119" s="44">
        <f>OVYLD1_!BQ119*VLOOKUP(OVYLD2_!BQ$4,'[1]INTERNAL PARAMETERS-1'!$B$5:$J$44,5,FALSE)*VLOOKUP(OVYLD2_!BQ$4,'[1]INTERNAL PARAMETERS-1'!$B$5:$J$44,6,FALSE)*VLOOKUP(OVYLD2_!BQ$4,'[1]INTERNAL PARAMETERS-1'!$B$5:$J$44,3,FALSE) + OVYLD1_!BQ119*(1-VLOOKUP(OVYLD2_!BQ$4,'[1]INTERNAL PARAMETERS-1'!$B$5:$J$44,5,FALSE))*VLOOKUP(OVYLD2_!BQ$4,'[1]INTERNAL PARAMETERS-1'!$B$5:$J$44,8,FALSE)*VLOOKUP(OVYLD2_!BQ$4,'[1]INTERNAL PARAMETERS-1'!$B$5:$J$44,3,FALSE)</f>
        <v>0</v>
      </c>
      <c r="BR119" s="44">
        <f>OVYLD1_!BR119*VLOOKUP(OVYLD2_!BR$4,'[1]INTERNAL PARAMETERS-1'!$B$5:$J$44,5,FALSE)*VLOOKUP(OVYLD2_!BR$4,'[1]INTERNAL PARAMETERS-1'!$B$5:$J$44,6,FALSE)*VLOOKUP(OVYLD2_!BR$4,'[1]INTERNAL PARAMETERS-1'!$B$5:$J$44,3,FALSE) + OVYLD1_!BR119*(1-VLOOKUP(OVYLD2_!BR$4,'[1]INTERNAL PARAMETERS-1'!$B$5:$J$44,5,FALSE))*VLOOKUP(OVYLD2_!BR$4,'[1]INTERNAL PARAMETERS-1'!$B$5:$J$44,8,FALSE)*VLOOKUP(OVYLD2_!BR$4,'[1]INTERNAL PARAMETERS-1'!$B$5:$J$44,3,FALSE)</f>
        <v>0</v>
      </c>
      <c r="BS119" s="44">
        <f>OVYLD1_!BS119*VLOOKUP(OVYLD2_!BS$4,'[1]INTERNAL PARAMETERS-1'!$B$5:$J$44,5,FALSE)*VLOOKUP(OVYLD2_!BS$4,'[1]INTERNAL PARAMETERS-1'!$B$5:$J$44,6,FALSE)*VLOOKUP(OVYLD2_!BS$4,'[1]INTERNAL PARAMETERS-1'!$B$5:$J$44,3,FALSE) + OVYLD1_!BS119*(1-VLOOKUP(OVYLD2_!BS$4,'[1]INTERNAL PARAMETERS-1'!$B$5:$J$44,5,FALSE))*VLOOKUP(OVYLD2_!BS$4,'[1]INTERNAL PARAMETERS-1'!$B$5:$J$44,8,FALSE)*VLOOKUP(OVYLD2_!BS$4,'[1]INTERNAL PARAMETERS-1'!$B$5:$J$44,3,FALSE)</f>
        <v>0</v>
      </c>
      <c r="BT119" s="44">
        <f>OVYLD1_!BT119*VLOOKUP(OVYLD2_!BT$4,'[1]INTERNAL PARAMETERS-1'!$B$5:$J$44,5,FALSE)*VLOOKUP(OVYLD2_!BT$4,'[1]INTERNAL PARAMETERS-1'!$B$5:$J$44,6,FALSE)*VLOOKUP(OVYLD2_!BT$4,'[1]INTERNAL PARAMETERS-1'!$B$5:$J$44,3,FALSE) + OVYLD1_!BT119*(1-VLOOKUP(OVYLD2_!BT$4,'[1]INTERNAL PARAMETERS-1'!$B$5:$J$44,5,FALSE))*VLOOKUP(OVYLD2_!BT$4,'[1]INTERNAL PARAMETERS-1'!$B$5:$J$44,8,FALSE)*VLOOKUP(OVYLD2_!BT$4,'[1]INTERNAL PARAMETERS-1'!$B$5:$J$44,3,FALSE)</f>
        <v>0</v>
      </c>
      <c r="BU119" s="44">
        <f>OVYLD1_!BU119*VLOOKUP(OVYLD2_!BU$4,'[1]INTERNAL PARAMETERS-1'!$B$5:$J$44,5,FALSE)*VLOOKUP(OVYLD2_!BU$4,'[1]INTERNAL PARAMETERS-1'!$B$5:$J$44,6,FALSE)*VLOOKUP(OVYLD2_!BU$4,'[1]INTERNAL PARAMETERS-1'!$B$5:$J$44,3,FALSE) + OVYLD1_!BU119*(1-VLOOKUP(OVYLD2_!BU$4,'[1]INTERNAL PARAMETERS-1'!$B$5:$J$44,5,FALSE))*VLOOKUP(OVYLD2_!BU$4,'[1]INTERNAL PARAMETERS-1'!$B$5:$J$44,8,FALSE)*VLOOKUP(OVYLD2_!BU$4,'[1]INTERNAL PARAMETERS-1'!$B$5:$J$44,3,FALSE)</f>
        <v>0</v>
      </c>
      <c r="BV119" s="44">
        <f>OVYLD1_!BV119*VLOOKUP(OVYLD2_!BV$4,'[1]INTERNAL PARAMETERS-1'!$B$5:$J$44,5,FALSE)*VLOOKUP(OVYLD2_!BV$4,'[1]INTERNAL PARAMETERS-1'!$B$5:$J$44,6,FALSE)*VLOOKUP(OVYLD2_!BV$4,'[1]INTERNAL PARAMETERS-1'!$B$5:$J$44,3,FALSE) + OVYLD1_!BV119*(1-VLOOKUP(OVYLD2_!BV$4,'[1]INTERNAL PARAMETERS-1'!$B$5:$J$44,5,FALSE))*VLOOKUP(OVYLD2_!BV$4,'[1]INTERNAL PARAMETERS-1'!$B$5:$J$44,8,FALSE)*VLOOKUP(OVYLD2_!BV$4,'[1]INTERNAL PARAMETERS-1'!$B$5:$J$44,3,FALSE)</f>
        <v>0</v>
      </c>
      <c r="BW119" s="44">
        <f>OVYLD1_!BW119*VLOOKUP(OVYLD2_!BW$4,'[1]INTERNAL PARAMETERS-1'!$B$5:$J$44,5,FALSE)*VLOOKUP(OVYLD2_!BW$4,'[1]INTERNAL PARAMETERS-1'!$B$5:$J$44,6,FALSE)*VLOOKUP(OVYLD2_!BW$4,'[1]INTERNAL PARAMETERS-1'!$B$5:$J$44,3,FALSE) + OVYLD1_!BW119*(1-VLOOKUP(OVYLD2_!BW$4,'[1]INTERNAL PARAMETERS-1'!$B$5:$J$44,5,FALSE))*VLOOKUP(OVYLD2_!BW$4,'[1]INTERNAL PARAMETERS-1'!$B$5:$J$44,8,FALSE)*VLOOKUP(OVYLD2_!BW$4,'[1]INTERNAL PARAMETERS-1'!$B$5:$J$44,3,FALSE)</f>
        <v>0</v>
      </c>
      <c r="BX119" s="44">
        <f>OVYLD1_!BX119*VLOOKUP(OVYLD2_!BX$4,'[1]INTERNAL PARAMETERS-1'!$B$5:$J$44,5,FALSE)*VLOOKUP(OVYLD2_!BX$4,'[1]INTERNAL PARAMETERS-1'!$B$5:$J$44,6,FALSE)*VLOOKUP(OVYLD2_!BX$4,'[1]INTERNAL PARAMETERS-1'!$B$5:$J$44,3,FALSE) + OVYLD1_!BX119*(1-VLOOKUP(OVYLD2_!BX$4,'[1]INTERNAL PARAMETERS-1'!$B$5:$J$44,5,FALSE))*VLOOKUP(OVYLD2_!BX$4,'[1]INTERNAL PARAMETERS-1'!$B$5:$J$44,8,FALSE)*VLOOKUP(OVYLD2_!BX$4,'[1]INTERNAL PARAMETERS-1'!$B$5:$J$44,3,FALSE)</f>
        <v>0</v>
      </c>
      <c r="BY119" s="44">
        <f>OVYLD1_!BY119*VLOOKUP(OVYLD2_!BY$4,'[1]INTERNAL PARAMETERS-1'!$B$5:$J$44,5,FALSE)*VLOOKUP(OVYLD2_!BY$4,'[1]INTERNAL PARAMETERS-1'!$B$5:$J$44,6,FALSE)*VLOOKUP(OVYLD2_!BY$4,'[1]INTERNAL PARAMETERS-1'!$B$5:$J$44,3,FALSE) + OVYLD1_!BY119*(1-VLOOKUP(OVYLD2_!BY$4,'[1]INTERNAL PARAMETERS-1'!$B$5:$J$44,5,FALSE))*VLOOKUP(OVYLD2_!BY$4,'[1]INTERNAL PARAMETERS-1'!$B$5:$J$44,8,FALSE)*VLOOKUP(OVYLD2_!BY$4,'[1]INTERNAL PARAMETERS-1'!$B$5:$J$44,3,FALSE)</f>
        <v>0</v>
      </c>
      <c r="BZ119" s="44">
        <f>OVYLD1_!BZ119*VLOOKUP(OVYLD2_!BZ$4,'[1]INTERNAL PARAMETERS-1'!$B$5:$J$44,5,FALSE)*VLOOKUP(OVYLD2_!BZ$4,'[1]INTERNAL PARAMETERS-1'!$B$5:$J$44,6,FALSE)*VLOOKUP(OVYLD2_!BZ$4,'[1]INTERNAL PARAMETERS-1'!$B$5:$J$44,3,FALSE) + OVYLD1_!BZ119*(1-VLOOKUP(OVYLD2_!BZ$4,'[1]INTERNAL PARAMETERS-1'!$B$5:$J$44,5,FALSE))*VLOOKUP(OVYLD2_!BZ$4,'[1]INTERNAL PARAMETERS-1'!$B$5:$J$44,8,FALSE)*VLOOKUP(OVYLD2_!BZ$4,'[1]INTERNAL PARAMETERS-1'!$B$5:$J$44,3,FALSE)</f>
        <v>0</v>
      </c>
      <c r="CA119" s="44">
        <f>OVYLD1_!CA119*VLOOKUP(OVYLD2_!CA$4,'[1]INTERNAL PARAMETERS-1'!$B$5:$J$44,5,FALSE)*VLOOKUP(OVYLD2_!CA$4,'[1]INTERNAL PARAMETERS-1'!$B$5:$J$44,6,FALSE)*VLOOKUP(OVYLD2_!CA$4,'[1]INTERNAL PARAMETERS-1'!$B$5:$J$44,3,FALSE) + OVYLD1_!CA119*(1-VLOOKUP(OVYLD2_!CA$4,'[1]INTERNAL PARAMETERS-1'!$B$5:$J$44,5,FALSE))*VLOOKUP(OVYLD2_!CA$4,'[1]INTERNAL PARAMETERS-1'!$B$5:$J$44,8,FALSE)*VLOOKUP(OVYLD2_!CA$4,'[1]INTERNAL PARAMETERS-1'!$B$5:$J$44,3,FALSE)</f>
        <v>0</v>
      </c>
      <c r="CB119" s="44">
        <f>OVYLD1_!CB119*VLOOKUP(OVYLD2_!CB$4,'[1]INTERNAL PARAMETERS-1'!$B$5:$J$44,5,FALSE)*VLOOKUP(OVYLD2_!CB$4,'[1]INTERNAL PARAMETERS-1'!$B$5:$J$44,6,FALSE)*VLOOKUP(OVYLD2_!CB$4,'[1]INTERNAL PARAMETERS-1'!$B$5:$J$44,3,FALSE) + OVYLD1_!CB119*(1-VLOOKUP(OVYLD2_!CB$4,'[1]INTERNAL PARAMETERS-1'!$B$5:$J$44,5,FALSE))*VLOOKUP(OVYLD2_!CB$4,'[1]INTERNAL PARAMETERS-1'!$B$5:$J$44,8,FALSE)*VLOOKUP(OVYLD2_!CB$4,'[1]INTERNAL PARAMETERS-1'!$B$5:$J$44,3,FALSE)</f>
        <v>0</v>
      </c>
      <c r="CC119" s="44">
        <f>OVYLD1_!CC119*VLOOKUP(OVYLD2_!CC$4,'[1]INTERNAL PARAMETERS-1'!$B$5:$J$44,5,FALSE)*VLOOKUP(OVYLD2_!CC$4,'[1]INTERNAL PARAMETERS-1'!$B$5:$J$44,6,FALSE)*VLOOKUP(OVYLD2_!CC$4,'[1]INTERNAL PARAMETERS-1'!$B$5:$J$44,3,FALSE) + OVYLD1_!CC119*(1-VLOOKUP(OVYLD2_!CC$4,'[1]INTERNAL PARAMETERS-1'!$B$5:$J$44,5,FALSE))*VLOOKUP(OVYLD2_!CC$4,'[1]INTERNAL PARAMETERS-1'!$B$5:$J$44,8,FALSE)*VLOOKUP(OVYLD2_!CC$4,'[1]INTERNAL PARAMETERS-1'!$B$5:$J$44,3,FALSE)</f>
        <v>0</v>
      </c>
      <c r="CD119" s="44">
        <f>OVYLD1_!CD119*VLOOKUP(OVYLD2_!CD$4,'[1]INTERNAL PARAMETERS-1'!$B$5:$J$44,5,FALSE)*VLOOKUP(OVYLD2_!CD$4,'[1]INTERNAL PARAMETERS-1'!$B$5:$J$44,6,FALSE)*VLOOKUP(OVYLD2_!CD$4,'[1]INTERNAL PARAMETERS-1'!$B$5:$J$44,3,FALSE) + OVYLD1_!CD119*(1-VLOOKUP(OVYLD2_!CD$4,'[1]INTERNAL PARAMETERS-1'!$B$5:$J$44,5,FALSE))*VLOOKUP(OVYLD2_!CD$4,'[1]INTERNAL PARAMETERS-1'!$B$5:$J$44,8,FALSE)*VLOOKUP(OVYLD2_!CD$4,'[1]INTERNAL PARAMETERS-1'!$B$5:$J$44,3,FALSE)</f>
        <v>0</v>
      </c>
      <c r="CE119" s="44">
        <f>OVYLD1_!CE119*VLOOKUP(OVYLD2_!CE$4,'[1]INTERNAL PARAMETERS-1'!$B$5:$J$44,5,FALSE)*VLOOKUP(OVYLD2_!CE$4,'[1]INTERNAL PARAMETERS-1'!$B$5:$J$44,6,FALSE)*VLOOKUP(OVYLD2_!CE$4,'[1]INTERNAL PARAMETERS-1'!$B$5:$J$44,3,FALSE) + OVYLD1_!CE119*(1-VLOOKUP(OVYLD2_!CE$4,'[1]INTERNAL PARAMETERS-1'!$B$5:$J$44,5,FALSE))*VLOOKUP(OVYLD2_!CE$4,'[1]INTERNAL PARAMETERS-1'!$B$5:$J$44,8,FALSE)*VLOOKUP(OVYLD2_!CE$4,'[1]INTERNAL PARAMETERS-1'!$B$5:$J$44,3,FALSE)</f>
        <v>0</v>
      </c>
      <c r="CF119" s="44">
        <f>OVYLD1_!CF119*VLOOKUP(OVYLD2_!CF$4,'[1]INTERNAL PARAMETERS-1'!$B$5:$J$44,5,FALSE)*VLOOKUP(OVYLD2_!CF$4,'[1]INTERNAL PARAMETERS-1'!$B$5:$J$44,6,FALSE)*VLOOKUP(OVYLD2_!CF$4,'[1]INTERNAL PARAMETERS-1'!$B$5:$J$44,3,FALSE) + OVYLD1_!CF119*(1-VLOOKUP(OVYLD2_!CF$4,'[1]INTERNAL PARAMETERS-1'!$B$5:$J$44,5,FALSE))*VLOOKUP(OVYLD2_!CF$4,'[1]INTERNAL PARAMETERS-1'!$B$5:$J$44,8,FALSE)*VLOOKUP(OVYLD2_!CF$4,'[1]INTERNAL PARAMETERS-1'!$B$5:$J$44,3,FALSE)</f>
        <v>0</v>
      </c>
      <c r="CG119" s="44">
        <f>OVYLD1_!CG119*VLOOKUP(OVYLD2_!CG$4,'[1]INTERNAL PARAMETERS-1'!$B$5:$J$44,5,FALSE)*VLOOKUP(OVYLD2_!CG$4,'[1]INTERNAL PARAMETERS-1'!$B$5:$J$44,6,FALSE)*VLOOKUP(OVYLD2_!CG$4,'[1]INTERNAL PARAMETERS-1'!$B$5:$J$44,3,FALSE) + OVYLD1_!CG119*(1-VLOOKUP(OVYLD2_!CG$4,'[1]INTERNAL PARAMETERS-1'!$B$5:$J$44,5,FALSE))*VLOOKUP(OVYLD2_!CG$4,'[1]INTERNAL PARAMETERS-1'!$B$5:$J$44,8,FALSE)*VLOOKUP(OVYLD2_!CG$4,'[1]INTERNAL PARAMETERS-1'!$B$5:$J$44,3,FALSE)</f>
        <v>0</v>
      </c>
      <c r="CH119" s="43">
        <f>OVYLD1_!CH119*VLOOKUP(OVYLD2_!CH$4,'[1]INTERNAL PARAMETERS-1'!$B$5:$J$44,5,FALSE)*VLOOKUP(OVYLD2_!CH$4,'[1]INTERNAL PARAMETERS-1'!$B$5:$J$44,6,FALSE)*VLOOKUP(OVYLD2_!CH$4,'[1]INTERNAL PARAMETERS-1'!$B$5:$J$44,3,FALSE) + OVYLD1_!CH119*(1-VLOOKUP(OVYLD2_!CH$4,'[1]INTERNAL PARAMETERS-1'!$B$5:$J$44,5,FALSE))*VLOOKUP(OVYLD2_!CH$4,'[1]INTERNAL PARAMETERS-1'!$B$5:$J$44,8,FALSE)*VLOOKUP(OVYLD2_!CH$4,'[1]INTERNAL PARAMETERS-1'!$B$5:$J$44,3,FALSE)</f>
        <v>0</v>
      </c>
      <c r="CJ119" s="45">
        <f t="shared" si="2"/>
        <v>0</v>
      </c>
      <c r="CK119" s="43">
        <f t="shared" si="3"/>
        <v>0</v>
      </c>
    </row>
    <row r="120" spans="2:89" x14ac:dyDescent="0.5">
      <c r="B120" s="58" t="s">
        <v>9</v>
      </c>
      <c r="C120" s="57" t="s">
        <v>81</v>
      </c>
      <c r="D120" s="57" t="s">
        <v>73</v>
      </c>
      <c r="E120" s="128">
        <f>OVERALL2021!AI120</f>
        <v>0</v>
      </c>
      <c r="F120" s="59">
        <f>'[1]INTERNAL PARAMETERS-1'!M12</f>
        <v>49.09</v>
      </c>
      <c r="G120" s="45">
        <f>OVYLD1_!G120*VLOOKUP(OVYLD2_!G$4,'[1]INTERNAL PARAMETERS-1'!$B$5:$J$44,5,FALSE)*VLOOKUP(OVYLD2_!G$4,'[1]INTERNAL PARAMETERS-1'!$B$5:$J$44,7,FALSE)*OVYLD2_!$F120 + OVYLD1_!G120*(1-VLOOKUP(OVYLD2_!G$4,'[1]INTERNAL PARAMETERS-1'!$B$5:$J$44,5,FALSE))*VLOOKUP(OVYLD2_!G$4,'[1]INTERNAL PARAMETERS-1'!$B$5:$J$44,9,FALSE)*OVYLD2_!$F120</f>
        <v>0</v>
      </c>
      <c r="H120" s="44">
        <f>OVYLD1_!H120*VLOOKUP(OVYLD2_!H$4,'[1]INTERNAL PARAMETERS-1'!$B$5:$J$44,5,FALSE)*VLOOKUP(OVYLD2_!H$4,'[1]INTERNAL PARAMETERS-1'!$B$5:$J$44,7,FALSE)*OVYLD2_!$F120 + OVYLD1_!H120*(1-VLOOKUP(OVYLD2_!H$4,'[1]INTERNAL PARAMETERS-1'!$B$5:$J$44,5,FALSE))*VLOOKUP(OVYLD2_!H$4,'[1]INTERNAL PARAMETERS-1'!$B$5:$J$44,9,FALSE)*OVYLD2_!$F120</f>
        <v>0</v>
      </c>
      <c r="I120" s="44">
        <f>OVYLD1_!I120*VLOOKUP(OVYLD2_!I$4,'[1]INTERNAL PARAMETERS-1'!$B$5:$J$44,5,FALSE)*VLOOKUP(OVYLD2_!I$4,'[1]INTERNAL PARAMETERS-1'!$B$5:$J$44,7,FALSE)*OVYLD2_!$F120 + OVYLD1_!I120*(1-VLOOKUP(OVYLD2_!I$4,'[1]INTERNAL PARAMETERS-1'!$B$5:$J$44,5,FALSE))*VLOOKUP(OVYLD2_!I$4,'[1]INTERNAL PARAMETERS-1'!$B$5:$J$44,9,FALSE)*OVYLD2_!$F120</f>
        <v>0</v>
      </c>
      <c r="J120" s="44">
        <f>OVYLD1_!J120*VLOOKUP(OVYLD2_!J$4,'[1]INTERNAL PARAMETERS-1'!$B$5:$J$44,5,FALSE)*VLOOKUP(OVYLD2_!J$4,'[1]INTERNAL PARAMETERS-1'!$B$5:$J$44,7,FALSE)*OVYLD2_!$F120 + OVYLD1_!J120*(1-VLOOKUP(OVYLD2_!J$4,'[1]INTERNAL PARAMETERS-1'!$B$5:$J$44,5,FALSE))*VLOOKUP(OVYLD2_!J$4,'[1]INTERNAL PARAMETERS-1'!$B$5:$J$44,9,FALSE)*OVYLD2_!$F120</f>
        <v>0</v>
      </c>
      <c r="K120" s="44">
        <f>OVYLD1_!K120*VLOOKUP(OVYLD2_!K$4,'[1]INTERNAL PARAMETERS-1'!$B$5:$J$44,5,FALSE)*VLOOKUP(OVYLD2_!K$4,'[1]INTERNAL PARAMETERS-1'!$B$5:$J$44,7,FALSE)*OVYLD2_!$F120 + OVYLD1_!K120*(1-VLOOKUP(OVYLD2_!K$4,'[1]INTERNAL PARAMETERS-1'!$B$5:$J$44,5,FALSE))*VLOOKUP(OVYLD2_!K$4,'[1]INTERNAL PARAMETERS-1'!$B$5:$J$44,9,FALSE)*OVYLD2_!$F120</f>
        <v>0</v>
      </c>
      <c r="L120" s="44">
        <f>OVYLD1_!L120*VLOOKUP(OVYLD2_!L$4,'[1]INTERNAL PARAMETERS-1'!$B$5:$J$44,5,FALSE)*VLOOKUP(OVYLD2_!L$4,'[1]INTERNAL PARAMETERS-1'!$B$5:$J$44,7,FALSE)*OVYLD2_!$F120 + OVYLD1_!L120*(1-VLOOKUP(OVYLD2_!L$4,'[1]INTERNAL PARAMETERS-1'!$B$5:$J$44,5,FALSE))*VLOOKUP(OVYLD2_!L$4,'[1]INTERNAL PARAMETERS-1'!$B$5:$J$44,9,FALSE)*OVYLD2_!$F120</f>
        <v>0</v>
      </c>
      <c r="M120" s="44">
        <f>OVYLD1_!M120*VLOOKUP(OVYLD2_!M$4,'[1]INTERNAL PARAMETERS-1'!$B$5:$J$44,5,FALSE)*VLOOKUP(OVYLD2_!M$4,'[1]INTERNAL PARAMETERS-1'!$B$5:$J$44,7,FALSE)*OVYLD2_!$F120 + OVYLD1_!M120*(1-VLOOKUP(OVYLD2_!M$4,'[1]INTERNAL PARAMETERS-1'!$B$5:$J$44,5,FALSE))*VLOOKUP(OVYLD2_!M$4,'[1]INTERNAL PARAMETERS-1'!$B$5:$J$44,9,FALSE)*OVYLD2_!$F120</f>
        <v>0</v>
      </c>
      <c r="N120" s="44">
        <f>OVYLD1_!N120*VLOOKUP(OVYLD2_!N$4,'[1]INTERNAL PARAMETERS-1'!$B$5:$J$44,5,FALSE)*VLOOKUP(OVYLD2_!N$4,'[1]INTERNAL PARAMETERS-1'!$B$5:$J$44,7,FALSE)*OVYLD2_!$F120 + OVYLD1_!N120*(1-VLOOKUP(OVYLD2_!N$4,'[1]INTERNAL PARAMETERS-1'!$B$5:$J$44,5,FALSE))*VLOOKUP(OVYLD2_!N$4,'[1]INTERNAL PARAMETERS-1'!$B$5:$J$44,9,FALSE)*OVYLD2_!$F120</f>
        <v>0</v>
      </c>
      <c r="O120" s="44">
        <f>OVYLD1_!O120*VLOOKUP(OVYLD2_!O$4,'[1]INTERNAL PARAMETERS-1'!$B$5:$J$44,5,FALSE)*VLOOKUP(OVYLD2_!O$4,'[1]INTERNAL PARAMETERS-1'!$B$5:$J$44,7,FALSE)*OVYLD2_!$F120 + OVYLD1_!O120*(1-VLOOKUP(OVYLD2_!O$4,'[1]INTERNAL PARAMETERS-1'!$B$5:$J$44,5,FALSE))*VLOOKUP(OVYLD2_!O$4,'[1]INTERNAL PARAMETERS-1'!$B$5:$J$44,9,FALSE)*OVYLD2_!$F120</f>
        <v>0</v>
      </c>
      <c r="P120" s="44">
        <f>OVYLD1_!P120*VLOOKUP(OVYLD2_!P$4,'[1]INTERNAL PARAMETERS-1'!$B$5:$J$44,5,FALSE)*VLOOKUP(OVYLD2_!P$4,'[1]INTERNAL PARAMETERS-1'!$B$5:$J$44,7,FALSE)*OVYLD2_!$F120 + OVYLD1_!P120*(1-VLOOKUP(OVYLD2_!P$4,'[1]INTERNAL PARAMETERS-1'!$B$5:$J$44,5,FALSE))*VLOOKUP(OVYLD2_!P$4,'[1]INTERNAL PARAMETERS-1'!$B$5:$J$44,9,FALSE)*OVYLD2_!$F120</f>
        <v>0</v>
      </c>
      <c r="Q120" s="44">
        <f>OVYLD1_!Q120*VLOOKUP(OVYLD2_!Q$4,'[1]INTERNAL PARAMETERS-1'!$B$5:$J$44,5,FALSE)*VLOOKUP(OVYLD2_!Q$4,'[1]INTERNAL PARAMETERS-1'!$B$5:$J$44,7,FALSE)*OVYLD2_!$F120 + OVYLD1_!Q120*(1-VLOOKUP(OVYLD2_!Q$4,'[1]INTERNAL PARAMETERS-1'!$B$5:$J$44,5,FALSE))*VLOOKUP(OVYLD2_!Q$4,'[1]INTERNAL PARAMETERS-1'!$B$5:$J$44,9,FALSE)*OVYLD2_!$F120</f>
        <v>0</v>
      </c>
      <c r="R120" s="44">
        <f>OVYLD1_!R120*VLOOKUP(OVYLD2_!R$4,'[1]INTERNAL PARAMETERS-1'!$B$5:$J$44,5,FALSE)*VLOOKUP(OVYLD2_!R$4,'[1]INTERNAL PARAMETERS-1'!$B$5:$J$44,7,FALSE)*OVYLD2_!$F120 + OVYLD1_!R120*(1-VLOOKUP(OVYLD2_!R$4,'[1]INTERNAL PARAMETERS-1'!$B$5:$J$44,5,FALSE))*VLOOKUP(OVYLD2_!R$4,'[1]INTERNAL PARAMETERS-1'!$B$5:$J$44,9,FALSE)*OVYLD2_!$F120</f>
        <v>0</v>
      </c>
      <c r="S120" s="44">
        <f>OVYLD1_!S120*VLOOKUP(OVYLD2_!S$4,'[1]INTERNAL PARAMETERS-1'!$B$5:$J$44,5,FALSE)*VLOOKUP(OVYLD2_!S$4,'[1]INTERNAL PARAMETERS-1'!$B$5:$J$44,7,FALSE)*OVYLD2_!$F120 + OVYLD1_!S120*(1-VLOOKUP(OVYLD2_!S$4,'[1]INTERNAL PARAMETERS-1'!$B$5:$J$44,5,FALSE))*VLOOKUP(OVYLD2_!S$4,'[1]INTERNAL PARAMETERS-1'!$B$5:$J$44,9,FALSE)*OVYLD2_!$F120</f>
        <v>0</v>
      </c>
      <c r="T120" s="44">
        <f>OVYLD1_!T120*VLOOKUP(OVYLD2_!T$4,'[1]INTERNAL PARAMETERS-1'!$B$5:$J$44,5,FALSE)*VLOOKUP(OVYLD2_!T$4,'[1]INTERNAL PARAMETERS-1'!$B$5:$J$44,7,FALSE)*OVYLD2_!$F120 + OVYLD1_!T120*(1-VLOOKUP(OVYLD2_!T$4,'[1]INTERNAL PARAMETERS-1'!$B$5:$J$44,5,FALSE))*VLOOKUP(OVYLD2_!T$4,'[1]INTERNAL PARAMETERS-1'!$B$5:$J$44,9,FALSE)*OVYLD2_!$F120</f>
        <v>0</v>
      </c>
      <c r="U120" s="44">
        <f>OVYLD1_!U120*VLOOKUP(OVYLD2_!U$4,'[1]INTERNAL PARAMETERS-1'!$B$5:$J$44,5,FALSE)*VLOOKUP(OVYLD2_!U$4,'[1]INTERNAL PARAMETERS-1'!$B$5:$J$44,7,FALSE)*OVYLD2_!$F120 + OVYLD1_!U120*(1-VLOOKUP(OVYLD2_!U$4,'[1]INTERNAL PARAMETERS-1'!$B$5:$J$44,5,FALSE))*VLOOKUP(OVYLD2_!U$4,'[1]INTERNAL PARAMETERS-1'!$B$5:$J$44,9,FALSE)*OVYLD2_!$F120</f>
        <v>0</v>
      </c>
      <c r="V120" s="44">
        <f>OVYLD1_!V120*VLOOKUP(OVYLD2_!V$4,'[1]INTERNAL PARAMETERS-1'!$B$5:$J$44,5,FALSE)*VLOOKUP(OVYLD2_!V$4,'[1]INTERNAL PARAMETERS-1'!$B$5:$J$44,7,FALSE)*OVYLD2_!$F120 + OVYLD1_!V120*(1-VLOOKUP(OVYLD2_!V$4,'[1]INTERNAL PARAMETERS-1'!$B$5:$J$44,5,FALSE))*VLOOKUP(OVYLD2_!V$4,'[1]INTERNAL PARAMETERS-1'!$B$5:$J$44,9,FALSE)*OVYLD2_!$F120</f>
        <v>0</v>
      </c>
      <c r="W120" s="44">
        <f>OVYLD1_!W120*VLOOKUP(OVYLD2_!W$4,'[1]INTERNAL PARAMETERS-1'!$B$5:$J$44,5,FALSE)*VLOOKUP(OVYLD2_!W$4,'[1]INTERNAL PARAMETERS-1'!$B$5:$J$44,7,FALSE)*OVYLD2_!$F120 + OVYLD1_!W120*(1-VLOOKUP(OVYLD2_!W$4,'[1]INTERNAL PARAMETERS-1'!$B$5:$J$44,5,FALSE))*VLOOKUP(OVYLD2_!W$4,'[1]INTERNAL PARAMETERS-1'!$B$5:$J$44,9,FALSE)*OVYLD2_!$F120</f>
        <v>0</v>
      </c>
      <c r="X120" s="44">
        <f>OVYLD1_!X120*VLOOKUP(OVYLD2_!X$4,'[1]INTERNAL PARAMETERS-1'!$B$5:$J$44,5,FALSE)*VLOOKUP(OVYLD2_!X$4,'[1]INTERNAL PARAMETERS-1'!$B$5:$J$44,7,FALSE)*OVYLD2_!$F120 + OVYLD1_!X120*(1-VLOOKUP(OVYLD2_!X$4,'[1]INTERNAL PARAMETERS-1'!$B$5:$J$44,5,FALSE))*VLOOKUP(OVYLD2_!X$4,'[1]INTERNAL PARAMETERS-1'!$B$5:$J$44,9,FALSE)*OVYLD2_!$F120</f>
        <v>0</v>
      </c>
      <c r="Y120" s="44">
        <f>OVYLD1_!Y120*VLOOKUP(OVYLD2_!Y$4,'[1]INTERNAL PARAMETERS-1'!$B$5:$J$44,5,FALSE)*VLOOKUP(OVYLD2_!Y$4,'[1]INTERNAL PARAMETERS-1'!$B$5:$J$44,7,FALSE)*OVYLD2_!$F120 + OVYLD1_!Y120*(1-VLOOKUP(OVYLD2_!Y$4,'[1]INTERNAL PARAMETERS-1'!$B$5:$J$44,5,FALSE))*VLOOKUP(OVYLD2_!Y$4,'[1]INTERNAL PARAMETERS-1'!$B$5:$J$44,9,FALSE)*OVYLD2_!$F120</f>
        <v>0</v>
      </c>
      <c r="Z120" s="44">
        <f>OVYLD1_!Z120*VLOOKUP(OVYLD2_!Z$4,'[1]INTERNAL PARAMETERS-1'!$B$5:$J$44,5,FALSE)*VLOOKUP(OVYLD2_!Z$4,'[1]INTERNAL PARAMETERS-1'!$B$5:$J$44,7,FALSE)*OVYLD2_!$F120 + OVYLD1_!Z120*(1-VLOOKUP(OVYLD2_!Z$4,'[1]INTERNAL PARAMETERS-1'!$B$5:$J$44,5,FALSE))*VLOOKUP(OVYLD2_!Z$4,'[1]INTERNAL PARAMETERS-1'!$B$5:$J$44,9,FALSE)*OVYLD2_!$F120</f>
        <v>0</v>
      </c>
      <c r="AA120" s="44">
        <f>OVYLD1_!AA120*VLOOKUP(OVYLD2_!AA$4,'[1]INTERNAL PARAMETERS-1'!$B$5:$J$44,5,FALSE)*VLOOKUP(OVYLD2_!AA$4,'[1]INTERNAL PARAMETERS-1'!$B$5:$J$44,7,FALSE)*OVYLD2_!$F120 + OVYLD1_!AA120*(1-VLOOKUP(OVYLD2_!AA$4,'[1]INTERNAL PARAMETERS-1'!$B$5:$J$44,5,FALSE))*VLOOKUP(OVYLD2_!AA$4,'[1]INTERNAL PARAMETERS-1'!$B$5:$J$44,9,FALSE)*OVYLD2_!$F120</f>
        <v>0</v>
      </c>
      <c r="AB120" s="44">
        <f>OVYLD1_!AB120*VLOOKUP(OVYLD2_!AB$4,'[1]INTERNAL PARAMETERS-1'!$B$5:$J$44,5,FALSE)*VLOOKUP(OVYLD2_!AB$4,'[1]INTERNAL PARAMETERS-1'!$B$5:$J$44,7,FALSE)*OVYLD2_!$F120 + OVYLD1_!AB120*(1-VLOOKUP(OVYLD2_!AB$4,'[1]INTERNAL PARAMETERS-1'!$B$5:$J$44,5,FALSE))*VLOOKUP(OVYLD2_!AB$4,'[1]INTERNAL PARAMETERS-1'!$B$5:$J$44,9,FALSE)*OVYLD2_!$F120</f>
        <v>0</v>
      </c>
      <c r="AC120" s="44">
        <f>OVYLD1_!AC120*VLOOKUP(OVYLD2_!AC$4,'[1]INTERNAL PARAMETERS-1'!$B$5:$J$44,5,FALSE)*VLOOKUP(OVYLD2_!AC$4,'[1]INTERNAL PARAMETERS-1'!$B$5:$J$44,7,FALSE)*OVYLD2_!$F120 + OVYLD1_!AC120*(1-VLOOKUP(OVYLD2_!AC$4,'[1]INTERNAL PARAMETERS-1'!$B$5:$J$44,5,FALSE))*VLOOKUP(OVYLD2_!AC$4,'[1]INTERNAL PARAMETERS-1'!$B$5:$J$44,9,FALSE)*OVYLD2_!$F120</f>
        <v>0</v>
      </c>
      <c r="AD120" s="44">
        <f>OVYLD1_!AD120*VLOOKUP(OVYLD2_!AD$4,'[1]INTERNAL PARAMETERS-1'!$B$5:$J$44,5,FALSE)*VLOOKUP(OVYLD2_!AD$4,'[1]INTERNAL PARAMETERS-1'!$B$5:$J$44,7,FALSE)*OVYLD2_!$F120 + OVYLD1_!AD120*(1-VLOOKUP(OVYLD2_!AD$4,'[1]INTERNAL PARAMETERS-1'!$B$5:$J$44,5,FALSE))*VLOOKUP(OVYLD2_!AD$4,'[1]INTERNAL PARAMETERS-1'!$B$5:$J$44,9,FALSE)*OVYLD2_!$F120</f>
        <v>0</v>
      </c>
      <c r="AE120" s="44">
        <f>OVYLD1_!AE120*VLOOKUP(OVYLD2_!AE$4,'[1]INTERNAL PARAMETERS-1'!$B$5:$J$44,5,FALSE)*VLOOKUP(OVYLD2_!AE$4,'[1]INTERNAL PARAMETERS-1'!$B$5:$J$44,7,FALSE)*OVYLD2_!$F120 + OVYLD1_!AE120*(1-VLOOKUP(OVYLD2_!AE$4,'[1]INTERNAL PARAMETERS-1'!$B$5:$J$44,5,FALSE))*VLOOKUP(OVYLD2_!AE$4,'[1]INTERNAL PARAMETERS-1'!$B$5:$J$44,9,FALSE)*OVYLD2_!$F120</f>
        <v>0</v>
      </c>
      <c r="AF120" s="44">
        <f>OVYLD1_!AF120*VLOOKUP(OVYLD2_!AF$4,'[1]INTERNAL PARAMETERS-1'!$B$5:$J$44,5,FALSE)*VLOOKUP(OVYLD2_!AF$4,'[1]INTERNAL PARAMETERS-1'!$B$5:$J$44,7,FALSE)*OVYLD2_!$F120 + OVYLD1_!AF120*(1-VLOOKUP(OVYLD2_!AF$4,'[1]INTERNAL PARAMETERS-1'!$B$5:$J$44,5,FALSE))*VLOOKUP(OVYLD2_!AF$4,'[1]INTERNAL PARAMETERS-1'!$B$5:$J$44,9,FALSE)*OVYLD2_!$F120</f>
        <v>0</v>
      </c>
      <c r="AG120" s="44">
        <f>OVYLD1_!AG120*VLOOKUP(OVYLD2_!AG$4,'[1]INTERNAL PARAMETERS-1'!$B$5:$J$44,5,FALSE)*VLOOKUP(OVYLD2_!AG$4,'[1]INTERNAL PARAMETERS-1'!$B$5:$J$44,7,FALSE)*OVYLD2_!$F120 + OVYLD1_!AG120*(1-VLOOKUP(OVYLD2_!AG$4,'[1]INTERNAL PARAMETERS-1'!$B$5:$J$44,5,FALSE))*VLOOKUP(OVYLD2_!AG$4,'[1]INTERNAL PARAMETERS-1'!$B$5:$J$44,9,FALSE)*OVYLD2_!$F120</f>
        <v>0</v>
      </c>
      <c r="AH120" s="44">
        <f>OVYLD1_!AH120*VLOOKUP(OVYLD2_!AH$4,'[1]INTERNAL PARAMETERS-1'!$B$5:$J$44,5,FALSE)*VLOOKUP(OVYLD2_!AH$4,'[1]INTERNAL PARAMETERS-1'!$B$5:$J$44,7,FALSE)*OVYLD2_!$F120 + OVYLD1_!AH120*(1-VLOOKUP(OVYLD2_!AH$4,'[1]INTERNAL PARAMETERS-1'!$B$5:$J$44,5,FALSE))*VLOOKUP(OVYLD2_!AH$4,'[1]INTERNAL PARAMETERS-1'!$B$5:$J$44,9,FALSE)*OVYLD2_!$F120</f>
        <v>0</v>
      </c>
      <c r="AI120" s="44">
        <f>OVYLD1_!AI120*VLOOKUP(OVYLD2_!AI$4,'[1]INTERNAL PARAMETERS-1'!$B$5:$J$44,5,FALSE)*VLOOKUP(OVYLD2_!AI$4,'[1]INTERNAL PARAMETERS-1'!$B$5:$J$44,7,FALSE)*OVYLD2_!$F120 + OVYLD1_!AI120*(1-VLOOKUP(OVYLD2_!AI$4,'[1]INTERNAL PARAMETERS-1'!$B$5:$J$44,5,FALSE))*VLOOKUP(OVYLD2_!AI$4,'[1]INTERNAL PARAMETERS-1'!$B$5:$J$44,9,FALSE)*OVYLD2_!$F120</f>
        <v>0</v>
      </c>
      <c r="AJ120" s="44">
        <f>OVYLD1_!AJ120*VLOOKUP(OVYLD2_!AJ$4,'[1]INTERNAL PARAMETERS-1'!$B$5:$J$44,5,FALSE)*VLOOKUP(OVYLD2_!AJ$4,'[1]INTERNAL PARAMETERS-1'!$B$5:$J$44,7,FALSE)*OVYLD2_!$F120 + OVYLD1_!AJ120*(1-VLOOKUP(OVYLD2_!AJ$4,'[1]INTERNAL PARAMETERS-1'!$B$5:$J$44,5,FALSE))*VLOOKUP(OVYLD2_!AJ$4,'[1]INTERNAL PARAMETERS-1'!$B$5:$J$44,9,FALSE)*OVYLD2_!$F120</f>
        <v>0</v>
      </c>
      <c r="AK120" s="44">
        <f>OVYLD1_!AK120*VLOOKUP(OVYLD2_!AK$4,'[1]INTERNAL PARAMETERS-1'!$B$5:$J$44,5,FALSE)*VLOOKUP(OVYLD2_!AK$4,'[1]INTERNAL PARAMETERS-1'!$B$5:$J$44,7,FALSE)*OVYLD2_!$F120 + OVYLD1_!AK120*(1-VLOOKUP(OVYLD2_!AK$4,'[1]INTERNAL PARAMETERS-1'!$B$5:$J$44,5,FALSE))*VLOOKUP(OVYLD2_!AK$4,'[1]INTERNAL PARAMETERS-1'!$B$5:$J$44,9,FALSE)*OVYLD2_!$F120</f>
        <v>0</v>
      </c>
      <c r="AL120" s="44">
        <f>OVYLD1_!AL120*VLOOKUP(OVYLD2_!AL$4,'[1]INTERNAL PARAMETERS-1'!$B$5:$J$44,5,FALSE)*VLOOKUP(OVYLD2_!AL$4,'[1]INTERNAL PARAMETERS-1'!$B$5:$J$44,7,FALSE)*OVYLD2_!$F120 + OVYLD1_!AL120*(1-VLOOKUP(OVYLD2_!AL$4,'[1]INTERNAL PARAMETERS-1'!$B$5:$J$44,5,FALSE))*VLOOKUP(OVYLD2_!AL$4,'[1]INTERNAL PARAMETERS-1'!$B$5:$J$44,9,FALSE)*OVYLD2_!$F120</f>
        <v>0</v>
      </c>
      <c r="AM120" s="44">
        <f>OVYLD1_!AM120*VLOOKUP(OVYLD2_!AM$4,'[1]INTERNAL PARAMETERS-1'!$B$5:$J$44,5,FALSE)*VLOOKUP(OVYLD2_!AM$4,'[1]INTERNAL PARAMETERS-1'!$B$5:$J$44,7,FALSE)*OVYLD2_!$F120 + OVYLD1_!AM120*(1-VLOOKUP(OVYLD2_!AM$4,'[1]INTERNAL PARAMETERS-1'!$B$5:$J$44,5,FALSE))*VLOOKUP(OVYLD2_!AM$4,'[1]INTERNAL PARAMETERS-1'!$B$5:$J$44,9,FALSE)*OVYLD2_!$F120</f>
        <v>0</v>
      </c>
      <c r="AN120" s="44">
        <f>OVYLD1_!AN120*VLOOKUP(OVYLD2_!AN$4,'[1]INTERNAL PARAMETERS-1'!$B$5:$J$44,5,FALSE)*VLOOKUP(OVYLD2_!AN$4,'[1]INTERNAL PARAMETERS-1'!$B$5:$J$44,7,FALSE)*OVYLD2_!$F120 + OVYLD1_!AN120*(1-VLOOKUP(OVYLD2_!AN$4,'[1]INTERNAL PARAMETERS-1'!$B$5:$J$44,5,FALSE))*VLOOKUP(OVYLD2_!AN$4,'[1]INTERNAL PARAMETERS-1'!$B$5:$J$44,9,FALSE)*OVYLD2_!$F120</f>
        <v>0</v>
      </c>
      <c r="AO120" s="44">
        <f>OVYLD1_!AO120*VLOOKUP(OVYLD2_!AO$4,'[1]INTERNAL PARAMETERS-1'!$B$5:$J$44,5,FALSE)*VLOOKUP(OVYLD2_!AO$4,'[1]INTERNAL PARAMETERS-1'!$B$5:$J$44,7,FALSE)*OVYLD2_!$F120 + OVYLD1_!AO120*(1-VLOOKUP(OVYLD2_!AO$4,'[1]INTERNAL PARAMETERS-1'!$B$5:$J$44,5,FALSE))*VLOOKUP(OVYLD2_!AO$4,'[1]INTERNAL PARAMETERS-1'!$B$5:$J$44,9,FALSE)*OVYLD2_!$F120</f>
        <v>0</v>
      </c>
      <c r="AP120" s="44">
        <f>OVYLD1_!AP120*VLOOKUP(OVYLD2_!AP$4,'[1]INTERNAL PARAMETERS-1'!$B$5:$J$44,5,FALSE)*VLOOKUP(OVYLD2_!AP$4,'[1]INTERNAL PARAMETERS-1'!$B$5:$J$44,7,FALSE)*OVYLD2_!$F120 + OVYLD1_!AP120*(1-VLOOKUP(OVYLD2_!AP$4,'[1]INTERNAL PARAMETERS-1'!$B$5:$J$44,5,FALSE))*VLOOKUP(OVYLD2_!AP$4,'[1]INTERNAL PARAMETERS-1'!$B$5:$J$44,9,FALSE)*OVYLD2_!$F120</f>
        <v>0</v>
      </c>
      <c r="AQ120" s="44">
        <f>OVYLD1_!AQ120*VLOOKUP(OVYLD2_!AQ$4,'[1]INTERNAL PARAMETERS-1'!$B$5:$J$44,5,FALSE)*VLOOKUP(OVYLD2_!AQ$4,'[1]INTERNAL PARAMETERS-1'!$B$5:$J$44,7,FALSE)*OVYLD2_!$F120 + OVYLD1_!AQ120*(1-VLOOKUP(OVYLD2_!AQ$4,'[1]INTERNAL PARAMETERS-1'!$B$5:$J$44,5,FALSE))*VLOOKUP(OVYLD2_!AQ$4,'[1]INTERNAL PARAMETERS-1'!$B$5:$J$44,9,FALSE)*OVYLD2_!$F120</f>
        <v>0</v>
      </c>
      <c r="AR120" s="44">
        <f>OVYLD1_!AR120*VLOOKUP(OVYLD2_!AR$4,'[1]INTERNAL PARAMETERS-1'!$B$5:$J$44,5,FALSE)*VLOOKUP(OVYLD2_!AR$4,'[1]INTERNAL PARAMETERS-1'!$B$5:$J$44,7,FALSE)*OVYLD2_!$F120 + OVYLD1_!AR120*(1-VLOOKUP(OVYLD2_!AR$4,'[1]INTERNAL PARAMETERS-1'!$B$5:$J$44,5,FALSE))*VLOOKUP(OVYLD2_!AR$4,'[1]INTERNAL PARAMETERS-1'!$B$5:$J$44,9,FALSE)*OVYLD2_!$F120</f>
        <v>0</v>
      </c>
      <c r="AS120" s="44">
        <f>OVYLD1_!AS120*VLOOKUP(OVYLD2_!AS$4,'[1]INTERNAL PARAMETERS-1'!$B$5:$J$44,5,FALSE)*VLOOKUP(OVYLD2_!AS$4,'[1]INTERNAL PARAMETERS-1'!$B$5:$J$44,7,FALSE)*OVYLD2_!$F120 + OVYLD1_!AS120*(1-VLOOKUP(OVYLD2_!AS$4,'[1]INTERNAL PARAMETERS-1'!$B$5:$J$44,5,FALSE))*VLOOKUP(OVYLD2_!AS$4,'[1]INTERNAL PARAMETERS-1'!$B$5:$J$44,9,FALSE)*OVYLD2_!$F120</f>
        <v>0</v>
      </c>
      <c r="AT120" s="43">
        <f>OVYLD1_!AT120*VLOOKUP(OVYLD2_!AT$4,'[1]INTERNAL PARAMETERS-1'!$B$5:$J$44,5,FALSE)*VLOOKUP(OVYLD2_!AT$4,'[1]INTERNAL PARAMETERS-1'!$B$5:$J$44,7,FALSE)*OVYLD2_!$F120 + OVYLD1_!AT120*(1-VLOOKUP(OVYLD2_!AT$4,'[1]INTERNAL PARAMETERS-1'!$B$5:$J$44,5,FALSE))*VLOOKUP(OVYLD2_!AT$4,'[1]INTERNAL PARAMETERS-1'!$B$5:$J$44,9,FALSE)*OVYLD2_!$F120</f>
        <v>0</v>
      </c>
      <c r="AU120" s="45">
        <f>OVYLD1_!AU120*VLOOKUP(OVYLD2_!AU$4,'[1]INTERNAL PARAMETERS-1'!$B$5:$J$44,5,FALSE)*VLOOKUP(OVYLD2_!AU$4,'[1]INTERNAL PARAMETERS-1'!$B$5:$J$44,6,FALSE)*VLOOKUP(OVYLD2_!AU$4,'[1]INTERNAL PARAMETERS-1'!$B$5:$J$44,3,FALSE) + OVYLD1_!AU120*(1-VLOOKUP(OVYLD2_!AU$4,'[1]INTERNAL PARAMETERS-1'!$B$5:$J$44,5,FALSE))*VLOOKUP(OVYLD2_!AU$4,'[1]INTERNAL PARAMETERS-1'!$B$5:$J$44,8,FALSE)*VLOOKUP(OVYLD2_!AU$4,'[1]INTERNAL PARAMETERS-1'!$B$5:$J$44,3,FALSE)</f>
        <v>0</v>
      </c>
      <c r="AV120" s="44">
        <f>OVYLD1_!AV120*VLOOKUP(OVYLD2_!AV$4,'[1]INTERNAL PARAMETERS-1'!$B$5:$J$44,5,FALSE)*VLOOKUP(OVYLD2_!AV$4,'[1]INTERNAL PARAMETERS-1'!$B$5:$J$44,6,FALSE)*VLOOKUP(OVYLD2_!AV$4,'[1]INTERNAL PARAMETERS-1'!$B$5:$J$44,3,FALSE) + OVYLD1_!AV120*(1-VLOOKUP(OVYLD2_!AV$4,'[1]INTERNAL PARAMETERS-1'!$B$5:$J$44,5,FALSE))*VLOOKUP(OVYLD2_!AV$4,'[1]INTERNAL PARAMETERS-1'!$B$5:$J$44,8,FALSE)*VLOOKUP(OVYLD2_!AV$4,'[1]INTERNAL PARAMETERS-1'!$B$5:$J$44,3,FALSE)</f>
        <v>0</v>
      </c>
      <c r="AW120" s="44">
        <f>OVYLD1_!AW120*VLOOKUP(OVYLD2_!AW$4,'[1]INTERNAL PARAMETERS-1'!$B$5:$J$44,5,FALSE)*VLOOKUP(OVYLD2_!AW$4,'[1]INTERNAL PARAMETERS-1'!$B$5:$J$44,6,FALSE)*VLOOKUP(OVYLD2_!AW$4,'[1]INTERNAL PARAMETERS-1'!$B$5:$J$44,3,FALSE) + OVYLD1_!AW120*(1-VLOOKUP(OVYLD2_!AW$4,'[1]INTERNAL PARAMETERS-1'!$B$5:$J$44,5,FALSE))*VLOOKUP(OVYLD2_!AW$4,'[1]INTERNAL PARAMETERS-1'!$B$5:$J$44,8,FALSE)*VLOOKUP(OVYLD2_!AW$4,'[1]INTERNAL PARAMETERS-1'!$B$5:$J$44,3,FALSE)</f>
        <v>0</v>
      </c>
      <c r="AX120" s="44">
        <f>OVYLD1_!AX120*VLOOKUP(OVYLD2_!AX$4,'[1]INTERNAL PARAMETERS-1'!$B$5:$J$44,5,FALSE)*VLOOKUP(OVYLD2_!AX$4,'[1]INTERNAL PARAMETERS-1'!$B$5:$J$44,6,FALSE)*VLOOKUP(OVYLD2_!AX$4,'[1]INTERNAL PARAMETERS-1'!$B$5:$J$44,3,FALSE) + OVYLD1_!AX120*(1-VLOOKUP(OVYLD2_!AX$4,'[1]INTERNAL PARAMETERS-1'!$B$5:$J$44,5,FALSE))*VLOOKUP(OVYLD2_!AX$4,'[1]INTERNAL PARAMETERS-1'!$B$5:$J$44,8,FALSE)*VLOOKUP(OVYLD2_!AX$4,'[1]INTERNAL PARAMETERS-1'!$B$5:$J$44,3,FALSE)</f>
        <v>0</v>
      </c>
      <c r="AY120" s="44">
        <f>OVYLD1_!AY120*VLOOKUP(OVYLD2_!AY$4,'[1]INTERNAL PARAMETERS-1'!$B$5:$J$44,5,FALSE)*VLOOKUP(OVYLD2_!AY$4,'[1]INTERNAL PARAMETERS-1'!$B$5:$J$44,6,FALSE)*VLOOKUP(OVYLD2_!AY$4,'[1]INTERNAL PARAMETERS-1'!$B$5:$J$44,3,FALSE) + OVYLD1_!AY120*(1-VLOOKUP(OVYLD2_!AY$4,'[1]INTERNAL PARAMETERS-1'!$B$5:$J$44,5,FALSE))*VLOOKUP(OVYLD2_!AY$4,'[1]INTERNAL PARAMETERS-1'!$B$5:$J$44,8,FALSE)*VLOOKUP(OVYLD2_!AY$4,'[1]INTERNAL PARAMETERS-1'!$B$5:$J$44,3,FALSE)</f>
        <v>0</v>
      </c>
      <c r="AZ120" s="44">
        <f>OVYLD1_!AZ120*VLOOKUP(OVYLD2_!AZ$4,'[1]INTERNAL PARAMETERS-1'!$B$5:$J$44,5,FALSE)*VLOOKUP(OVYLD2_!AZ$4,'[1]INTERNAL PARAMETERS-1'!$B$5:$J$44,6,FALSE)*VLOOKUP(OVYLD2_!AZ$4,'[1]INTERNAL PARAMETERS-1'!$B$5:$J$44,3,FALSE) + OVYLD1_!AZ120*(1-VLOOKUP(OVYLD2_!AZ$4,'[1]INTERNAL PARAMETERS-1'!$B$5:$J$44,5,FALSE))*VLOOKUP(OVYLD2_!AZ$4,'[1]INTERNAL PARAMETERS-1'!$B$5:$J$44,8,FALSE)*VLOOKUP(OVYLD2_!AZ$4,'[1]INTERNAL PARAMETERS-1'!$B$5:$J$44,3,FALSE)</f>
        <v>0</v>
      </c>
      <c r="BA120" s="44">
        <f>OVYLD1_!BA120*VLOOKUP(OVYLD2_!BA$4,'[1]INTERNAL PARAMETERS-1'!$B$5:$J$44,5,FALSE)*VLOOKUP(OVYLD2_!BA$4,'[1]INTERNAL PARAMETERS-1'!$B$5:$J$44,6,FALSE)*VLOOKUP(OVYLD2_!BA$4,'[1]INTERNAL PARAMETERS-1'!$B$5:$J$44,3,FALSE) + OVYLD1_!BA120*(1-VLOOKUP(OVYLD2_!BA$4,'[1]INTERNAL PARAMETERS-1'!$B$5:$J$44,5,FALSE))*VLOOKUP(OVYLD2_!BA$4,'[1]INTERNAL PARAMETERS-1'!$B$5:$J$44,8,FALSE)*VLOOKUP(OVYLD2_!BA$4,'[1]INTERNAL PARAMETERS-1'!$B$5:$J$44,3,FALSE)</f>
        <v>0</v>
      </c>
      <c r="BB120" s="44">
        <f>OVYLD1_!BB120*VLOOKUP(OVYLD2_!BB$4,'[1]INTERNAL PARAMETERS-1'!$B$5:$J$44,5,FALSE)*VLOOKUP(OVYLD2_!BB$4,'[1]INTERNAL PARAMETERS-1'!$B$5:$J$44,6,FALSE)*VLOOKUP(OVYLD2_!BB$4,'[1]INTERNAL PARAMETERS-1'!$B$5:$J$44,3,FALSE) + OVYLD1_!BB120*(1-VLOOKUP(OVYLD2_!BB$4,'[1]INTERNAL PARAMETERS-1'!$B$5:$J$44,5,FALSE))*VLOOKUP(OVYLD2_!BB$4,'[1]INTERNAL PARAMETERS-1'!$B$5:$J$44,8,FALSE)*VLOOKUP(OVYLD2_!BB$4,'[1]INTERNAL PARAMETERS-1'!$B$5:$J$44,3,FALSE)</f>
        <v>0</v>
      </c>
      <c r="BC120" s="44">
        <f>OVYLD1_!BC120*VLOOKUP(OVYLD2_!BC$4,'[1]INTERNAL PARAMETERS-1'!$B$5:$J$44,5,FALSE)*VLOOKUP(OVYLD2_!BC$4,'[1]INTERNAL PARAMETERS-1'!$B$5:$J$44,6,FALSE)*VLOOKUP(OVYLD2_!BC$4,'[1]INTERNAL PARAMETERS-1'!$B$5:$J$44,3,FALSE) + OVYLD1_!BC120*(1-VLOOKUP(OVYLD2_!BC$4,'[1]INTERNAL PARAMETERS-1'!$B$5:$J$44,5,FALSE))*VLOOKUP(OVYLD2_!BC$4,'[1]INTERNAL PARAMETERS-1'!$B$5:$J$44,8,FALSE)*VLOOKUP(OVYLD2_!BC$4,'[1]INTERNAL PARAMETERS-1'!$B$5:$J$44,3,FALSE)</f>
        <v>0</v>
      </c>
      <c r="BD120" s="44">
        <f>OVYLD1_!BD120*VLOOKUP(OVYLD2_!BD$4,'[1]INTERNAL PARAMETERS-1'!$B$5:$J$44,5,FALSE)*VLOOKUP(OVYLD2_!BD$4,'[1]INTERNAL PARAMETERS-1'!$B$5:$J$44,6,FALSE)*VLOOKUP(OVYLD2_!BD$4,'[1]INTERNAL PARAMETERS-1'!$B$5:$J$44,3,FALSE) + OVYLD1_!BD120*(1-VLOOKUP(OVYLD2_!BD$4,'[1]INTERNAL PARAMETERS-1'!$B$5:$J$44,5,FALSE))*VLOOKUP(OVYLD2_!BD$4,'[1]INTERNAL PARAMETERS-1'!$B$5:$J$44,8,FALSE)*VLOOKUP(OVYLD2_!BD$4,'[1]INTERNAL PARAMETERS-1'!$B$5:$J$44,3,FALSE)</f>
        <v>0</v>
      </c>
      <c r="BE120" s="44">
        <f>OVYLD1_!BE120*VLOOKUP(OVYLD2_!BE$4,'[1]INTERNAL PARAMETERS-1'!$B$5:$J$44,5,FALSE)*VLOOKUP(OVYLD2_!BE$4,'[1]INTERNAL PARAMETERS-1'!$B$5:$J$44,6,FALSE)*VLOOKUP(OVYLD2_!BE$4,'[1]INTERNAL PARAMETERS-1'!$B$5:$J$44,3,FALSE) + OVYLD1_!BE120*(1-VLOOKUP(OVYLD2_!BE$4,'[1]INTERNAL PARAMETERS-1'!$B$5:$J$44,5,FALSE))*VLOOKUP(OVYLD2_!BE$4,'[1]INTERNAL PARAMETERS-1'!$B$5:$J$44,8,FALSE)*VLOOKUP(OVYLD2_!BE$4,'[1]INTERNAL PARAMETERS-1'!$B$5:$J$44,3,FALSE)</f>
        <v>0</v>
      </c>
      <c r="BF120" s="44">
        <f>OVYLD1_!BF120*VLOOKUP(OVYLD2_!BF$4,'[1]INTERNAL PARAMETERS-1'!$B$5:$J$44,5,FALSE)*VLOOKUP(OVYLD2_!BF$4,'[1]INTERNAL PARAMETERS-1'!$B$5:$J$44,6,FALSE)*VLOOKUP(OVYLD2_!BF$4,'[1]INTERNAL PARAMETERS-1'!$B$5:$J$44,3,FALSE) + OVYLD1_!BF120*(1-VLOOKUP(OVYLD2_!BF$4,'[1]INTERNAL PARAMETERS-1'!$B$5:$J$44,5,FALSE))*VLOOKUP(OVYLD2_!BF$4,'[1]INTERNAL PARAMETERS-1'!$B$5:$J$44,8,FALSE)*VLOOKUP(OVYLD2_!BF$4,'[1]INTERNAL PARAMETERS-1'!$B$5:$J$44,3,FALSE)</f>
        <v>0</v>
      </c>
      <c r="BG120" s="44">
        <f>OVYLD1_!BG120*VLOOKUP(OVYLD2_!BG$4,'[1]INTERNAL PARAMETERS-1'!$B$5:$J$44,5,FALSE)*VLOOKUP(OVYLD2_!BG$4,'[1]INTERNAL PARAMETERS-1'!$B$5:$J$44,6,FALSE)*VLOOKUP(OVYLD2_!BG$4,'[1]INTERNAL PARAMETERS-1'!$B$5:$J$44,3,FALSE) + OVYLD1_!BG120*(1-VLOOKUP(OVYLD2_!BG$4,'[1]INTERNAL PARAMETERS-1'!$B$5:$J$44,5,FALSE))*VLOOKUP(OVYLD2_!BG$4,'[1]INTERNAL PARAMETERS-1'!$B$5:$J$44,8,FALSE)*VLOOKUP(OVYLD2_!BG$4,'[1]INTERNAL PARAMETERS-1'!$B$5:$J$44,3,FALSE)</f>
        <v>0</v>
      </c>
      <c r="BH120" s="44">
        <f>OVYLD1_!BH120*VLOOKUP(OVYLD2_!BH$4,'[1]INTERNAL PARAMETERS-1'!$B$5:$J$44,5,FALSE)*VLOOKUP(OVYLD2_!BH$4,'[1]INTERNAL PARAMETERS-1'!$B$5:$J$44,6,FALSE)*VLOOKUP(OVYLD2_!BH$4,'[1]INTERNAL PARAMETERS-1'!$B$5:$J$44,3,FALSE) + OVYLD1_!BH120*(1-VLOOKUP(OVYLD2_!BH$4,'[1]INTERNAL PARAMETERS-1'!$B$5:$J$44,5,FALSE))*VLOOKUP(OVYLD2_!BH$4,'[1]INTERNAL PARAMETERS-1'!$B$5:$J$44,8,FALSE)*VLOOKUP(OVYLD2_!BH$4,'[1]INTERNAL PARAMETERS-1'!$B$5:$J$44,3,FALSE)</f>
        <v>0</v>
      </c>
      <c r="BI120" s="44">
        <f>OVYLD1_!BI120*VLOOKUP(OVYLD2_!BI$4,'[1]INTERNAL PARAMETERS-1'!$B$5:$J$44,5,FALSE)*VLOOKUP(OVYLD2_!BI$4,'[1]INTERNAL PARAMETERS-1'!$B$5:$J$44,6,FALSE)*VLOOKUP(OVYLD2_!BI$4,'[1]INTERNAL PARAMETERS-1'!$B$5:$J$44,3,FALSE) + OVYLD1_!BI120*(1-VLOOKUP(OVYLD2_!BI$4,'[1]INTERNAL PARAMETERS-1'!$B$5:$J$44,5,FALSE))*VLOOKUP(OVYLD2_!BI$4,'[1]INTERNAL PARAMETERS-1'!$B$5:$J$44,8,FALSE)*VLOOKUP(OVYLD2_!BI$4,'[1]INTERNAL PARAMETERS-1'!$B$5:$J$44,3,FALSE)</f>
        <v>0</v>
      </c>
      <c r="BJ120" s="44">
        <f>OVYLD1_!BJ120*VLOOKUP(OVYLD2_!BJ$4,'[1]INTERNAL PARAMETERS-1'!$B$5:$J$44,5,FALSE)*VLOOKUP(OVYLD2_!BJ$4,'[1]INTERNAL PARAMETERS-1'!$B$5:$J$44,6,FALSE)*VLOOKUP(OVYLD2_!BJ$4,'[1]INTERNAL PARAMETERS-1'!$B$5:$J$44,3,FALSE) + OVYLD1_!BJ120*(1-VLOOKUP(OVYLD2_!BJ$4,'[1]INTERNAL PARAMETERS-1'!$B$5:$J$44,5,FALSE))*VLOOKUP(OVYLD2_!BJ$4,'[1]INTERNAL PARAMETERS-1'!$B$5:$J$44,8,FALSE)*VLOOKUP(OVYLD2_!BJ$4,'[1]INTERNAL PARAMETERS-1'!$B$5:$J$44,3,FALSE)</f>
        <v>0</v>
      </c>
      <c r="BK120" s="44">
        <f>OVYLD1_!BK120*VLOOKUP(OVYLD2_!BK$4,'[1]INTERNAL PARAMETERS-1'!$B$5:$J$44,5,FALSE)*VLOOKUP(OVYLD2_!BK$4,'[1]INTERNAL PARAMETERS-1'!$B$5:$J$44,6,FALSE)*VLOOKUP(OVYLD2_!BK$4,'[1]INTERNAL PARAMETERS-1'!$B$5:$J$44,3,FALSE) + OVYLD1_!BK120*(1-VLOOKUP(OVYLD2_!BK$4,'[1]INTERNAL PARAMETERS-1'!$B$5:$J$44,5,FALSE))*VLOOKUP(OVYLD2_!BK$4,'[1]INTERNAL PARAMETERS-1'!$B$5:$J$44,8,FALSE)*VLOOKUP(OVYLD2_!BK$4,'[1]INTERNAL PARAMETERS-1'!$B$5:$J$44,3,FALSE)</f>
        <v>0</v>
      </c>
      <c r="BL120" s="44">
        <f>OVYLD1_!BL120*VLOOKUP(OVYLD2_!BL$4,'[1]INTERNAL PARAMETERS-1'!$B$5:$J$44,5,FALSE)*VLOOKUP(OVYLD2_!BL$4,'[1]INTERNAL PARAMETERS-1'!$B$5:$J$44,6,FALSE)*VLOOKUP(OVYLD2_!BL$4,'[1]INTERNAL PARAMETERS-1'!$B$5:$J$44,3,FALSE) + OVYLD1_!BL120*(1-VLOOKUP(OVYLD2_!BL$4,'[1]INTERNAL PARAMETERS-1'!$B$5:$J$44,5,FALSE))*VLOOKUP(OVYLD2_!BL$4,'[1]INTERNAL PARAMETERS-1'!$B$5:$J$44,8,FALSE)*VLOOKUP(OVYLD2_!BL$4,'[1]INTERNAL PARAMETERS-1'!$B$5:$J$44,3,FALSE)</f>
        <v>0</v>
      </c>
      <c r="BM120" s="44">
        <f>OVYLD1_!BM120*VLOOKUP(OVYLD2_!BM$4,'[1]INTERNAL PARAMETERS-1'!$B$5:$J$44,5,FALSE)*VLOOKUP(OVYLD2_!BM$4,'[1]INTERNAL PARAMETERS-1'!$B$5:$J$44,6,FALSE)*VLOOKUP(OVYLD2_!BM$4,'[1]INTERNAL PARAMETERS-1'!$B$5:$J$44,3,FALSE) + OVYLD1_!BM120*(1-VLOOKUP(OVYLD2_!BM$4,'[1]INTERNAL PARAMETERS-1'!$B$5:$J$44,5,FALSE))*VLOOKUP(OVYLD2_!BM$4,'[1]INTERNAL PARAMETERS-1'!$B$5:$J$44,8,FALSE)*VLOOKUP(OVYLD2_!BM$4,'[1]INTERNAL PARAMETERS-1'!$B$5:$J$44,3,FALSE)</f>
        <v>0</v>
      </c>
      <c r="BN120" s="44">
        <f>OVYLD1_!BN120*VLOOKUP(OVYLD2_!BN$4,'[1]INTERNAL PARAMETERS-1'!$B$5:$J$44,5,FALSE)*VLOOKUP(OVYLD2_!BN$4,'[1]INTERNAL PARAMETERS-1'!$B$5:$J$44,6,FALSE)*VLOOKUP(OVYLD2_!BN$4,'[1]INTERNAL PARAMETERS-1'!$B$5:$J$44,3,FALSE) + OVYLD1_!BN120*(1-VLOOKUP(OVYLD2_!BN$4,'[1]INTERNAL PARAMETERS-1'!$B$5:$J$44,5,FALSE))*VLOOKUP(OVYLD2_!BN$4,'[1]INTERNAL PARAMETERS-1'!$B$5:$J$44,8,FALSE)*VLOOKUP(OVYLD2_!BN$4,'[1]INTERNAL PARAMETERS-1'!$B$5:$J$44,3,FALSE)</f>
        <v>0</v>
      </c>
      <c r="BO120" s="44">
        <f>OVYLD1_!BO120*VLOOKUP(OVYLD2_!BO$4,'[1]INTERNAL PARAMETERS-1'!$B$5:$J$44,5,FALSE)*VLOOKUP(OVYLD2_!BO$4,'[1]INTERNAL PARAMETERS-1'!$B$5:$J$44,6,FALSE)*VLOOKUP(OVYLD2_!BO$4,'[1]INTERNAL PARAMETERS-1'!$B$5:$J$44,3,FALSE) + OVYLD1_!BO120*(1-VLOOKUP(OVYLD2_!BO$4,'[1]INTERNAL PARAMETERS-1'!$B$5:$J$44,5,FALSE))*VLOOKUP(OVYLD2_!BO$4,'[1]INTERNAL PARAMETERS-1'!$B$5:$J$44,8,FALSE)*VLOOKUP(OVYLD2_!BO$4,'[1]INTERNAL PARAMETERS-1'!$B$5:$J$44,3,FALSE)</f>
        <v>0</v>
      </c>
      <c r="BP120" s="44">
        <f>OVYLD1_!BP120*VLOOKUP(OVYLD2_!BP$4,'[1]INTERNAL PARAMETERS-1'!$B$5:$J$44,5,FALSE)*VLOOKUP(OVYLD2_!BP$4,'[1]INTERNAL PARAMETERS-1'!$B$5:$J$44,6,FALSE)*VLOOKUP(OVYLD2_!BP$4,'[1]INTERNAL PARAMETERS-1'!$B$5:$J$44,3,FALSE) + OVYLD1_!BP120*(1-VLOOKUP(OVYLD2_!BP$4,'[1]INTERNAL PARAMETERS-1'!$B$5:$J$44,5,FALSE))*VLOOKUP(OVYLD2_!BP$4,'[1]INTERNAL PARAMETERS-1'!$B$5:$J$44,8,FALSE)*VLOOKUP(OVYLD2_!BP$4,'[1]INTERNAL PARAMETERS-1'!$B$5:$J$44,3,FALSE)</f>
        <v>0</v>
      </c>
      <c r="BQ120" s="44">
        <f>OVYLD1_!BQ120*VLOOKUP(OVYLD2_!BQ$4,'[1]INTERNAL PARAMETERS-1'!$B$5:$J$44,5,FALSE)*VLOOKUP(OVYLD2_!BQ$4,'[1]INTERNAL PARAMETERS-1'!$B$5:$J$44,6,FALSE)*VLOOKUP(OVYLD2_!BQ$4,'[1]INTERNAL PARAMETERS-1'!$B$5:$J$44,3,FALSE) + OVYLD1_!BQ120*(1-VLOOKUP(OVYLD2_!BQ$4,'[1]INTERNAL PARAMETERS-1'!$B$5:$J$44,5,FALSE))*VLOOKUP(OVYLD2_!BQ$4,'[1]INTERNAL PARAMETERS-1'!$B$5:$J$44,8,FALSE)*VLOOKUP(OVYLD2_!BQ$4,'[1]INTERNAL PARAMETERS-1'!$B$5:$J$44,3,FALSE)</f>
        <v>0</v>
      </c>
      <c r="BR120" s="44">
        <f>OVYLD1_!BR120*VLOOKUP(OVYLD2_!BR$4,'[1]INTERNAL PARAMETERS-1'!$B$5:$J$44,5,FALSE)*VLOOKUP(OVYLD2_!BR$4,'[1]INTERNAL PARAMETERS-1'!$B$5:$J$44,6,FALSE)*VLOOKUP(OVYLD2_!BR$4,'[1]INTERNAL PARAMETERS-1'!$B$5:$J$44,3,FALSE) + OVYLD1_!BR120*(1-VLOOKUP(OVYLD2_!BR$4,'[1]INTERNAL PARAMETERS-1'!$B$5:$J$44,5,FALSE))*VLOOKUP(OVYLD2_!BR$4,'[1]INTERNAL PARAMETERS-1'!$B$5:$J$44,8,FALSE)*VLOOKUP(OVYLD2_!BR$4,'[1]INTERNAL PARAMETERS-1'!$B$5:$J$44,3,FALSE)</f>
        <v>0</v>
      </c>
      <c r="BS120" s="44">
        <f>OVYLD1_!BS120*VLOOKUP(OVYLD2_!BS$4,'[1]INTERNAL PARAMETERS-1'!$B$5:$J$44,5,FALSE)*VLOOKUP(OVYLD2_!BS$4,'[1]INTERNAL PARAMETERS-1'!$B$5:$J$44,6,FALSE)*VLOOKUP(OVYLD2_!BS$4,'[1]INTERNAL PARAMETERS-1'!$B$5:$J$44,3,FALSE) + OVYLD1_!BS120*(1-VLOOKUP(OVYLD2_!BS$4,'[1]INTERNAL PARAMETERS-1'!$B$5:$J$44,5,FALSE))*VLOOKUP(OVYLD2_!BS$4,'[1]INTERNAL PARAMETERS-1'!$B$5:$J$44,8,FALSE)*VLOOKUP(OVYLD2_!BS$4,'[1]INTERNAL PARAMETERS-1'!$B$5:$J$44,3,FALSE)</f>
        <v>0</v>
      </c>
      <c r="BT120" s="44">
        <f>OVYLD1_!BT120*VLOOKUP(OVYLD2_!BT$4,'[1]INTERNAL PARAMETERS-1'!$B$5:$J$44,5,FALSE)*VLOOKUP(OVYLD2_!BT$4,'[1]INTERNAL PARAMETERS-1'!$B$5:$J$44,6,FALSE)*VLOOKUP(OVYLD2_!BT$4,'[1]INTERNAL PARAMETERS-1'!$B$5:$J$44,3,FALSE) + OVYLD1_!BT120*(1-VLOOKUP(OVYLD2_!BT$4,'[1]INTERNAL PARAMETERS-1'!$B$5:$J$44,5,FALSE))*VLOOKUP(OVYLD2_!BT$4,'[1]INTERNAL PARAMETERS-1'!$B$5:$J$44,8,FALSE)*VLOOKUP(OVYLD2_!BT$4,'[1]INTERNAL PARAMETERS-1'!$B$5:$J$44,3,FALSE)</f>
        <v>0</v>
      </c>
      <c r="BU120" s="44">
        <f>OVYLD1_!BU120*VLOOKUP(OVYLD2_!BU$4,'[1]INTERNAL PARAMETERS-1'!$B$5:$J$44,5,FALSE)*VLOOKUP(OVYLD2_!BU$4,'[1]INTERNAL PARAMETERS-1'!$B$5:$J$44,6,FALSE)*VLOOKUP(OVYLD2_!BU$4,'[1]INTERNAL PARAMETERS-1'!$B$5:$J$44,3,FALSE) + OVYLD1_!BU120*(1-VLOOKUP(OVYLD2_!BU$4,'[1]INTERNAL PARAMETERS-1'!$B$5:$J$44,5,FALSE))*VLOOKUP(OVYLD2_!BU$4,'[1]INTERNAL PARAMETERS-1'!$B$5:$J$44,8,FALSE)*VLOOKUP(OVYLD2_!BU$4,'[1]INTERNAL PARAMETERS-1'!$B$5:$J$44,3,FALSE)</f>
        <v>0</v>
      </c>
      <c r="BV120" s="44">
        <f>OVYLD1_!BV120*VLOOKUP(OVYLD2_!BV$4,'[1]INTERNAL PARAMETERS-1'!$B$5:$J$44,5,FALSE)*VLOOKUP(OVYLD2_!BV$4,'[1]INTERNAL PARAMETERS-1'!$B$5:$J$44,6,FALSE)*VLOOKUP(OVYLD2_!BV$4,'[1]INTERNAL PARAMETERS-1'!$B$5:$J$44,3,FALSE) + OVYLD1_!BV120*(1-VLOOKUP(OVYLD2_!BV$4,'[1]INTERNAL PARAMETERS-1'!$B$5:$J$44,5,FALSE))*VLOOKUP(OVYLD2_!BV$4,'[1]INTERNAL PARAMETERS-1'!$B$5:$J$44,8,FALSE)*VLOOKUP(OVYLD2_!BV$4,'[1]INTERNAL PARAMETERS-1'!$B$5:$J$44,3,FALSE)</f>
        <v>0</v>
      </c>
      <c r="BW120" s="44">
        <f>OVYLD1_!BW120*VLOOKUP(OVYLD2_!BW$4,'[1]INTERNAL PARAMETERS-1'!$B$5:$J$44,5,FALSE)*VLOOKUP(OVYLD2_!BW$4,'[1]INTERNAL PARAMETERS-1'!$B$5:$J$44,6,FALSE)*VLOOKUP(OVYLD2_!BW$4,'[1]INTERNAL PARAMETERS-1'!$B$5:$J$44,3,FALSE) + OVYLD1_!BW120*(1-VLOOKUP(OVYLD2_!BW$4,'[1]INTERNAL PARAMETERS-1'!$B$5:$J$44,5,FALSE))*VLOOKUP(OVYLD2_!BW$4,'[1]INTERNAL PARAMETERS-1'!$B$5:$J$44,8,FALSE)*VLOOKUP(OVYLD2_!BW$4,'[1]INTERNAL PARAMETERS-1'!$B$5:$J$44,3,FALSE)</f>
        <v>0</v>
      </c>
      <c r="BX120" s="44">
        <f>OVYLD1_!BX120*VLOOKUP(OVYLD2_!BX$4,'[1]INTERNAL PARAMETERS-1'!$B$5:$J$44,5,FALSE)*VLOOKUP(OVYLD2_!BX$4,'[1]INTERNAL PARAMETERS-1'!$B$5:$J$44,6,FALSE)*VLOOKUP(OVYLD2_!BX$4,'[1]INTERNAL PARAMETERS-1'!$B$5:$J$44,3,FALSE) + OVYLD1_!BX120*(1-VLOOKUP(OVYLD2_!BX$4,'[1]INTERNAL PARAMETERS-1'!$B$5:$J$44,5,FALSE))*VLOOKUP(OVYLD2_!BX$4,'[1]INTERNAL PARAMETERS-1'!$B$5:$J$44,8,FALSE)*VLOOKUP(OVYLD2_!BX$4,'[1]INTERNAL PARAMETERS-1'!$B$5:$J$44,3,FALSE)</f>
        <v>0</v>
      </c>
      <c r="BY120" s="44">
        <f>OVYLD1_!BY120*VLOOKUP(OVYLD2_!BY$4,'[1]INTERNAL PARAMETERS-1'!$B$5:$J$44,5,FALSE)*VLOOKUP(OVYLD2_!BY$4,'[1]INTERNAL PARAMETERS-1'!$B$5:$J$44,6,FALSE)*VLOOKUP(OVYLD2_!BY$4,'[1]INTERNAL PARAMETERS-1'!$B$5:$J$44,3,FALSE) + OVYLD1_!BY120*(1-VLOOKUP(OVYLD2_!BY$4,'[1]INTERNAL PARAMETERS-1'!$B$5:$J$44,5,FALSE))*VLOOKUP(OVYLD2_!BY$4,'[1]INTERNAL PARAMETERS-1'!$B$5:$J$44,8,FALSE)*VLOOKUP(OVYLD2_!BY$4,'[1]INTERNAL PARAMETERS-1'!$B$5:$J$44,3,FALSE)</f>
        <v>0</v>
      </c>
      <c r="BZ120" s="44">
        <f>OVYLD1_!BZ120*VLOOKUP(OVYLD2_!BZ$4,'[1]INTERNAL PARAMETERS-1'!$B$5:$J$44,5,FALSE)*VLOOKUP(OVYLD2_!BZ$4,'[1]INTERNAL PARAMETERS-1'!$B$5:$J$44,6,FALSE)*VLOOKUP(OVYLD2_!BZ$4,'[1]INTERNAL PARAMETERS-1'!$B$5:$J$44,3,FALSE) + OVYLD1_!BZ120*(1-VLOOKUP(OVYLD2_!BZ$4,'[1]INTERNAL PARAMETERS-1'!$B$5:$J$44,5,FALSE))*VLOOKUP(OVYLD2_!BZ$4,'[1]INTERNAL PARAMETERS-1'!$B$5:$J$44,8,FALSE)*VLOOKUP(OVYLD2_!BZ$4,'[1]INTERNAL PARAMETERS-1'!$B$5:$J$44,3,FALSE)</f>
        <v>0</v>
      </c>
      <c r="CA120" s="44">
        <f>OVYLD1_!CA120*VLOOKUP(OVYLD2_!CA$4,'[1]INTERNAL PARAMETERS-1'!$B$5:$J$44,5,FALSE)*VLOOKUP(OVYLD2_!CA$4,'[1]INTERNAL PARAMETERS-1'!$B$5:$J$44,6,FALSE)*VLOOKUP(OVYLD2_!CA$4,'[1]INTERNAL PARAMETERS-1'!$B$5:$J$44,3,FALSE) + OVYLD1_!CA120*(1-VLOOKUP(OVYLD2_!CA$4,'[1]INTERNAL PARAMETERS-1'!$B$5:$J$44,5,FALSE))*VLOOKUP(OVYLD2_!CA$4,'[1]INTERNAL PARAMETERS-1'!$B$5:$J$44,8,FALSE)*VLOOKUP(OVYLD2_!CA$4,'[1]INTERNAL PARAMETERS-1'!$B$5:$J$44,3,FALSE)</f>
        <v>0</v>
      </c>
      <c r="CB120" s="44">
        <f>OVYLD1_!CB120*VLOOKUP(OVYLD2_!CB$4,'[1]INTERNAL PARAMETERS-1'!$B$5:$J$44,5,FALSE)*VLOOKUP(OVYLD2_!CB$4,'[1]INTERNAL PARAMETERS-1'!$B$5:$J$44,6,FALSE)*VLOOKUP(OVYLD2_!CB$4,'[1]INTERNAL PARAMETERS-1'!$B$5:$J$44,3,FALSE) + OVYLD1_!CB120*(1-VLOOKUP(OVYLD2_!CB$4,'[1]INTERNAL PARAMETERS-1'!$B$5:$J$44,5,FALSE))*VLOOKUP(OVYLD2_!CB$4,'[1]INTERNAL PARAMETERS-1'!$B$5:$J$44,8,FALSE)*VLOOKUP(OVYLD2_!CB$4,'[1]INTERNAL PARAMETERS-1'!$B$5:$J$44,3,FALSE)</f>
        <v>0</v>
      </c>
      <c r="CC120" s="44">
        <f>OVYLD1_!CC120*VLOOKUP(OVYLD2_!CC$4,'[1]INTERNAL PARAMETERS-1'!$B$5:$J$44,5,FALSE)*VLOOKUP(OVYLD2_!CC$4,'[1]INTERNAL PARAMETERS-1'!$B$5:$J$44,6,FALSE)*VLOOKUP(OVYLD2_!CC$4,'[1]INTERNAL PARAMETERS-1'!$B$5:$J$44,3,FALSE) + OVYLD1_!CC120*(1-VLOOKUP(OVYLD2_!CC$4,'[1]INTERNAL PARAMETERS-1'!$B$5:$J$44,5,FALSE))*VLOOKUP(OVYLD2_!CC$4,'[1]INTERNAL PARAMETERS-1'!$B$5:$J$44,8,FALSE)*VLOOKUP(OVYLD2_!CC$4,'[1]INTERNAL PARAMETERS-1'!$B$5:$J$44,3,FALSE)</f>
        <v>0</v>
      </c>
      <c r="CD120" s="44">
        <f>OVYLD1_!CD120*VLOOKUP(OVYLD2_!CD$4,'[1]INTERNAL PARAMETERS-1'!$B$5:$J$44,5,FALSE)*VLOOKUP(OVYLD2_!CD$4,'[1]INTERNAL PARAMETERS-1'!$B$5:$J$44,6,FALSE)*VLOOKUP(OVYLD2_!CD$4,'[1]INTERNAL PARAMETERS-1'!$B$5:$J$44,3,FALSE) + OVYLD1_!CD120*(1-VLOOKUP(OVYLD2_!CD$4,'[1]INTERNAL PARAMETERS-1'!$B$5:$J$44,5,FALSE))*VLOOKUP(OVYLD2_!CD$4,'[1]INTERNAL PARAMETERS-1'!$B$5:$J$44,8,FALSE)*VLOOKUP(OVYLD2_!CD$4,'[1]INTERNAL PARAMETERS-1'!$B$5:$J$44,3,FALSE)</f>
        <v>0</v>
      </c>
      <c r="CE120" s="44">
        <f>OVYLD1_!CE120*VLOOKUP(OVYLD2_!CE$4,'[1]INTERNAL PARAMETERS-1'!$B$5:$J$44,5,FALSE)*VLOOKUP(OVYLD2_!CE$4,'[1]INTERNAL PARAMETERS-1'!$B$5:$J$44,6,FALSE)*VLOOKUP(OVYLD2_!CE$4,'[1]INTERNAL PARAMETERS-1'!$B$5:$J$44,3,FALSE) + OVYLD1_!CE120*(1-VLOOKUP(OVYLD2_!CE$4,'[1]INTERNAL PARAMETERS-1'!$B$5:$J$44,5,FALSE))*VLOOKUP(OVYLD2_!CE$4,'[1]INTERNAL PARAMETERS-1'!$B$5:$J$44,8,FALSE)*VLOOKUP(OVYLD2_!CE$4,'[1]INTERNAL PARAMETERS-1'!$B$5:$J$44,3,FALSE)</f>
        <v>0</v>
      </c>
      <c r="CF120" s="44">
        <f>OVYLD1_!CF120*VLOOKUP(OVYLD2_!CF$4,'[1]INTERNAL PARAMETERS-1'!$B$5:$J$44,5,FALSE)*VLOOKUP(OVYLD2_!CF$4,'[1]INTERNAL PARAMETERS-1'!$B$5:$J$44,6,FALSE)*VLOOKUP(OVYLD2_!CF$4,'[1]INTERNAL PARAMETERS-1'!$B$5:$J$44,3,FALSE) + OVYLD1_!CF120*(1-VLOOKUP(OVYLD2_!CF$4,'[1]INTERNAL PARAMETERS-1'!$B$5:$J$44,5,FALSE))*VLOOKUP(OVYLD2_!CF$4,'[1]INTERNAL PARAMETERS-1'!$B$5:$J$44,8,FALSE)*VLOOKUP(OVYLD2_!CF$4,'[1]INTERNAL PARAMETERS-1'!$B$5:$J$44,3,FALSE)</f>
        <v>0</v>
      </c>
      <c r="CG120" s="44">
        <f>OVYLD1_!CG120*VLOOKUP(OVYLD2_!CG$4,'[1]INTERNAL PARAMETERS-1'!$B$5:$J$44,5,FALSE)*VLOOKUP(OVYLD2_!CG$4,'[1]INTERNAL PARAMETERS-1'!$B$5:$J$44,6,FALSE)*VLOOKUP(OVYLD2_!CG$4,'[1]INTERNAL PARAMETERS-1'!$B$5:$J$44,3,FALSE) + OVYLD1_!CG120*(1-VLOOKUP(OVYLD2_!CG$4,'[1]INTERNAL PARAMETERS-1'!$B$5:$J$44,5,FALSE))*VLOOKUP(OVYLD2_!CG$4,'[1]INTERNAL PARAMETERS-1'!$B$5:$J$44,8,FALSE)*VLOOKUP(OVYLD2_!CG$4,'[1]INTERNAL PARAMETERS-1'!$B$5:$J$44,3,FALSE)</f>
        <v>0</v>
      </c>
      <c r="CH120" s="43">
        <f>OVYLD1_!CH120*VLOOKUP(OVYLD2_!CH$4,'[1]INTERNAL PARAMETERS-1'!$B$5:$J$44,5,FALSE)*VLOOKUP(OVYLD2_!CH$4,'[1]INTERNAL PARAMETERS-1'!$B$5:$J$44,6,FALSE)*VLOOKUP(OVYLD2_!CH$4,'[1]INTERNAL PARAMETERS-1'!$B$5:$J$44,3,FALSE) + OVYLD1_!CH120*(1-VLOOKUP(OVYLD2_!CH$4,'[1]INTERNAL PARAMETERS-1'!$B$5:$J$44,5,FALSE))*VLOOKUP(OVYLD2_!CH$4,'[1]INTERNAL PARAMETERS-1'!$B$5:$J$44,8,FALSE)*VLOOKUP(OVYLD2_!CH$4,'[1]INTERNAL PARAMETERS-1'!$B$5:$J$44,3,FALSE)</f>
        <v>0</v>
      </c>
      <c r="CJ120" s="45">
        <f t="shared" si="2"/>
        <v>0</v>
      </c>
      <c r="CK120" s="43">
        <f t="shared" si="3"/>
        <v>0</v>
      </c>
    </row>
    <row r="121" spans="2:89" x14ac:dyDescent="0.5">
      <c r="B121" s="58" t="s">
        <v>9</v>
      </c>
      <c r="C121" s="57" t="s">
        <v>81</v>
      </c>
      <c r="D121" s="57" t="s">
        <v>72</v>
      </c>
      <c r="E121" s="128">
        <f>OVERALL2021!AI121</f>
        <v>0</v>
      </c>
      <c r="F121" s="59">
        <f>'[1]INTERNAL PARAMETERS-1'!M13</f>
        <v>44.225000000000001</v>
      </c>
      <c r="G121" s="45">
        <f>OVYLD1_!G121*VLOOKUP(OVYLD2_!G$4,'[1]INTERNAL PARAMETERS-1'!$B$5:$J$44,5,FALSE)*VLOOKUP(OVYLD2_!G$4,'[1]INTERNAL PARAMETERS-1'!$B$5:$J$44,7,FALSE)*OVYLD2_!$F121 + OVYLD1_!G121*(1-VLOOKUP(OVYLD2_!G$4,'[1]INTERNAL PARAMETERS-1'!$B$5:$J$44,5,FALSE))*VLOOKUP(OVYLD2_!G$4,'[1]INTERNAL PARAMETERS-1'!$B$5:$J$44,9,FALSE)*OVYLD2_!$F121</f>
        <v>0</v>
      </c>
      <c r="H121" s="44">
        <f>OVYLD1_!H121*VLOOKUP(OVYLD2_!H$4,'[1]INTERNAL PARAMETERS-1'!$B$5:$J$44,5,FALSE)*VLOOKUP(OVYLD2_!H$4,'[1]INTERNAL PARAMETERS-1'!$B$5:$J$44,7,FALSE)*OVYLD2_!$F121 + OVYLD1_!H121*(1-VLOOKUP(OVYLD2_!H$4,'[1]INTERNAL PARAMETERS-1'!$B$5:$J$44,5,FALSE))*VLOOKUP(OVYLD2_!H$4,'[1]INTERNAL PARAMETERS-1'!$B$5:$J$44,9,FALSE)*OVYLD2_!$F121</f>
        <v>0</v>
      </c>
      <c r="I121" s="44">
        <f>OVYLD1_!I121*VLOOKUP(OVYLD2_!I$4,'[1]INTERNAL PARAMETERS-1'!$B$5:$J$44,5,FALSE)*VLOOKUP(OVYLD2_!I$4,'[1]INTERNAL PARAMETERS-1'!$B$5:$J$44,7,FALSE)*OVYLD2_!$F121 + OVYLD1_!I121*(1-VLOOKUP(OVYLD2_!I$4,'[1]INTERNAL PARAMETERS-1'!$B$5:$J$44,5,FALSE))*VLOOKUP(OVYLD2_!I$4,'[1]INTERNAL PARAMETERS-1'!$B$5:$J$44,9,FALSE)*OVYLD2_!$F121</f>
        <v>0</v>
      </c>
      <c r="J121" s="44">
        <f>OVYLD1_!J121*VLOOKUP(OVYLD2_!J$4,'[1]INTERNAL PARAMETERS-1'!$B$5:$J$44,5,FALSE)*VLOOKUP(OVYLD2_!J$4,'[1]INTERNAL PARAMETERS-1'!$B$5:$J$44,7,FALSE)*OVYLD2_!$F121 + OVYLD1_!J121*(1-VLOOKUP(OVYLD2_!J$4,'[1]INTERNAL PARAMETERS-1'!$B$5:$J$44,5,FALSE))*VLOOKUP(OVYLD2_!J$4,'[1]INTERNAL PARAMETERS-1'!$B$5:$J$44,9,FALSE)*OVYLD2_!$F121</f>
        <v>0</v>
      </c>
      <c r="K121" s="44">
        <f>OVYLD1_!K121*VLOOKUP(OVYLD2_!K$4,'[1]INTERNAL PARAMETERS-1'!$B$5:$J$44,5,FALSE)*VLOOKUP(OVYLD2_!K$4,'[1]INTERNAL PARAMETERS-1'!$B$5:$J$44,7,FALSE)*OVYLD2_!$F121 + OVYLD1_!K121*(1-VLOOKUP(OVYLD2_!K$4,'[1]INTERNAL PARAMETERS-1'!$B$5:$J$44,5,FALSE))*VLOOKUP(OVYLD2_!K$4,'[1]INTERNAL PARAMETERS-1'!$B$5:$J$44,9,FALSE)*OVYLD2_!$F121</f>
        <v>0</v>
      </c>
      <c r="L121" s="44">
        <f>OVYLD1_!L121*VLOOKUP(OVYLD2_!L$4,'[1]INTERNAL PARAMETERS-1'!$B$5:$J$44,5,FALSE)*VLOOKUP(OVYLD2_!L$4,'[1]INTERNAL PARAMETERS-1'!$B$5:$J$44,7,FALSE)*OVYLD2_!$F121 + OVYLD1_!L121*(1-VLOOKUP(OVYLD2_!L$4,'[1]INTERNAL PARAMETERS-1'!$B$5:$J$44,5,FALSE))*VLOOKUP(OVYLD2_!L$4,'[1]INTERNAL PARAMETERS-1'!$B$5:$J$44,9,FALSE)*OVYLD2_!$F121</f>
        <v>0</v>
      </c>
      <c r="M121" s="44">
        <f>OVYLD1_!M121*VLOOKUP(OVYLD2_!M$4,'[1]INTERNAL PARAMETERS-1'!$B$5:$J$44,5,FALSE)*VLOOKUP(OVYLD2_!M$4,'[1]INTERNAL PARAMETERS-1'!$B$5:$J$44,7,FALSE)*OVYLD2_!$F121 + OVYLD1_!M121*(1-VLOOKUP(OVYLD2_!M$4,'[1]INTERNAL PARAMETERS-1'!$B$5:$J$44,5,FALSE))*VLOOKUP(OVYLD2_!M$4,'[1]INTERNAL PARAMETERS-1'!$B$5:$J$44,9,FALSE)*OVYLD2_!$F121</f>
        <v>0</v>
      </c>
      <c r="N121" s="44">
        <f>OVYLD1_!N121*VLOOKUP(OVYLD2_!N$4,'[1]INTERNAL PARAMETERS-1'!$B$5:$J$44,5,FALSE)*VLOOKUP(OVYLD2_!N$4,'[1]INTERNAL PARAMETERS-1'!$B$5:$J$44,7,FALSE)*OVYLD2_!$F121 + OVYLD1_!N121*(1-VLOOKUP(OVYLD2_!N$4,'[1]INTERNAL PARAMETERS-1'!$B$5:$J$44,5,FALSE))*VLOOKUP(OVYLD2_!N$4,'[1]INTERNAL PARAMETERS-1'!$B$5:$J$44,9,FALSE)*OVYLD2_!$F121</f>
        <v>0</v>
      </c>
      <c r="O121" s="44">
        <f>OVYLD1_!O121*VLOOKUP(OVYLD2_!O$4,'[1]INTERNAL PARAMETERS-1'!$B$5:$J$44,5,FALSE)*VLOOKUP(OVYLD2_!O$4,'[1]INTERNAL PARAMETERS-1'!$B$5:$J$44,7,FALSE)*OVYLD2_!$F121 + OVYLD1_!O121*(1-VLOOKUP(OVYLD2_!O$4,'[1]INTERNAL PARAMETERS-1'!$B$5:$J$44,5,FALSE))*VLOOKUP(OVYLD2_!O$4,'[1]INTERNAL PARAMETERS-1'!$B$5:$J$44,9,FALSE)*OVYLD2_!$F121</f>
        <v>0</v>
      </c>
      <c r="P121" s="44">
        <f>OVYLD1_!P121*VLOOKUP(OVYLD2_!P$4,'[1]INTERNAL PARAMETERS-1'!$B$5:$J$44,5,FALSE)*VLOOKUP(OVYLD2_!P$4,'[1]INTERNAL PARAMETERS-1'!$B$5:$J$44,7,FALSE)*OVYLD2_!$F121 + OVYLD1_!P121*(1-VLOOKUP(OVYLD2_!P$4,'[1]INTERNAL PARAMETERS-1'!$B$5:$J$44,5,FALSE))*VLOOKUP(OVYLD2_!P$4,'[1]INTERNAL PARAMETERS-1'!$B$5:$J$44,9,FALSE)*OVYLD2_!$F121</f>
        <v>0</v>
      </c>
      <c r="Q121" s="44">
        <f>OVYLD1_!Q121*VLOOKUP(OVYLD2_!Q$4,'[1]INTERNAL PARAMETERS-1'!$B$5:$J$44,5,FALSE)*VLOOKUP(OVYLD2_!Q$4,'[1]INTERNAL PARAMETERS-1'!$B$5:$J$44,7,FALSE)*OVYLD2_!$F121 + OVYLD1_!Q121*(1-VLOOKUP(OVYLD2_!Q$4,'[1]INTERNAL PARAMETERS-1'!$B$5:$J$44,5,FALSE))*VLOOKUP(OVYLD2_!Q$4,'[1]INTERNAL PARAMETERS-1'!$B$5:$J$44,9,FALSE)*OVYLD2_!$F121</f>
        <v>0</v>
      </c>
      <c r="R121" s="44">
        <f>OVYLD1_!R121*VLOOKUP(OVYLD2_!R$4,'[1]INTERNAL PARAMETERS-1'!$B$5:$J$44,5,FALSE)*VLOOKUP(OVYLD2_!R$4,'[1]INTERNAL PARAMETERS-1'!$B$5:$J$44,7,FALSE)*OVYLD2_!$F121 + OVYLD1_!R121*(1-VLOOKUP(OVYLD2_!R$4,'[1]INTERNAL PARAMETERS-1'!$B$5:$J$44,5,FALSE))*VLOOKUP(OVYLD2_!R$4,'[1]INTERNAL PARAMETERS-1'!$B$5:$J$44,9,FALSE)*OVYLD2_!$F121</f>
        <v>0</v>
      </c>
      <c r="S121" s="44">
        <f>OVYLD1_!S121*VLOOKUP(OVYLD2_!S$4,'[1]INTERNAL PARAMETERS-1'!$B$5:$J$44,5,FALSE)*VLOOKUP(OVYLD2_!S$4,'[1]INTERNAL PARAMETERS-1'!$B$5:$J$44,7,FALSE)*OVYLD2_!$F121 + OVYLD1_!S121*(1-VLOOKUP(OVYLD2_!S$4,'[1]INTERNAL PARAMETERS-1'!$B$5:$J$44,5,FALSE))*VLOOKUP(OVYLD2_!S$4,'[1]INTERNAL PARAMETERS-1'!$B$5:$J$44,9,FALSE)*OVYLD2_!$F121</f>
        <v>0</v>
      </c>
      <c r="T121" s="44">
        <f>OVYLD1_!T121*VLOOKUP(OVYLD2_!T$4,'[1]INTERNAL PARAMETERS-1'!$B$5:$J$44,5,FALSE)*VLOOKUP(OVYLD2_!T$4,'[1]INTERNAL PARAMETERS-1'!$B$5:$J$44,7,FALSE)*OVYLD2_!$F121 + OVYLD1_!T121*(1-VLOOKUP(OVYLD2_!T$4,'[1]INTERNAL PARAMETERS-1'!$B$5:$J$44,5,FALSE))*VLOOKUP(OVYLD2_!T$4,'[1]INTERNAL PARAMETERS-1'!$B$5:$J$44,9,FALSE)*OVYLD2_!$F121</f>
        <v>0</v>
      </c>
      <c r="U121" s="44">
        <f>OVYLD1_!U121*VLOOKUP(OVYLD2_!U$4,'[1]INTERNAL PARAMETERS-1'!$B$5:$J$44,5,FALSE)*VLOOKUP(OVYLD2_!U$4,'[1]INTERNAL PARAMETERS-1'!$B$5:$J$44,7,FALSE)*OVYLD2_!$F121 + OVYLD1_!U121*(1-VLOOKUP(OVYLD2_!U$4,'[1]INTERNAL PARAMETERS-1'!$B$5:$J$44,5,FALSE))*VLOOKUP(OVYLD2_!U$4,'[1]INTERNAL PARAMETERS-1'!$B$5:$J$44,9,FALSE)*OVYLD2_!$F121</f>
        <v>0</v>
      </c>
      <c r="V121" s="44">
        <f>OVYLD1_!V121*VLOOKUP(OVYLD2_!V$4,'[1]INTERNAL PARAMETERS-1'!$B$5:$J$44,5,FALSE)*VLOOKUP(OVYLD2_!V$4,'[1]INTERNAL PARAMETERS-1'!$B$5:$J$44,7,FALSE)*OVYLD2_!$F121 + OVYLD1_!V121*(1-VLOOKUP(OVYLD2_!V$4,'[1]INTERNAL PARAMETERS-1'!$B$5:$J$44,5,FALSE))*VLOOKUP(OVYLD2_!V$4,'[1]INTERNAL PARAMETERS-1'!$B$5:$J$44,9,FALSE)*OVYLD2_!$F121</f>
        <v>0</v>
      </c>
      <c r="W121" s="44">
        <f>OVYLD1_!W121*VLOOKUP(OVYLD2_!W$4,'[1]INTERNAL PARAMETERS-1'!$B$5:$J$44,5,FALSE)*VLOOKUP(OVYLD2_!W$4,'[1]INTERNAL PARAMETERS-1'!$B$5:$J$44,7,FALSE)*OVYLD2_!$F121 + OVYLD1_!W121*(1-VLOOKUP(OVYLD2_!W$4,'[1]INTERNAL PARAMETERS-1'!$B$5:$J$44,5,FALSE))*VLOOKUP(OVYLD2_!W$4,'[1]INTERNAL PARAMETERS-1'!$B$5:$J$44,9,FALSE)*OVYLD2_!$F121</f>
        <v>0</v>
      </c>
      <c r="X121" s="44">
        <f>OVYLD1_!X121*VLOOKUP(OVYLD2_!X$4,'[1]INTERNAL PARAMETERS-1'!$B$5:$J$44,5,FALSE)*VLOOKUP(OVYLD2_!X$4,'[1]INTERNAL PARAMETERS-1'!$B$5:$J$44,7,FALSE)*OVYLD2_!$F121 + OVYLD1_!X121*(1-VLOOKUP(OVYLD2_!X$4,'[1]INTERNAL PARAMETERS-1'!$B$5:$J$44,5,FALSE))*VLOOKUP(OVYLD2_!X$4,'[1]INTERNAL PARAMETERS-1'!$B$5:$J$44,9,FALSE)*OVYLD2_!$F121</f>
        <v>0</v>
      </c>
      <c r="Y121" s="44">
        <f>OVYLD1_!Y121*VLOOKUP(OVYLD2_!Y$4,'[1]INTERNAL PARAMETERS-1'!$B$5:$J$44,5,FALSE)*VLOOKUP(OVYLD2_!Y$4,'[1]INTERNAL PARAMETERS-1'!$B$5:$J$44,7,FALSE)*OVYLD2_!$F121 + OVYLD1_!Y121*(1-VLOOKUP(OVYLD2_!Y$4,'[1]INTERNAL PARAMETERS-1'!$B$5:$J$44,5,FALSE))*VLOOKUP(OVYLD2_!Y$4,'[1]INTERNAL PARAMETERS-1'!$B$5:$J$44,9,FALSE)*OVYLD2_!$F121</f>
        <v>0</v>
      </c>
      <c r="Z121" s="44">
        <f>OVYLD1_!Z121*VLOOKUP(OVYLD2_!Z$4,'[1]INTERNAL PARAMETERS-1'!$B$5:$J$44,5,FALSE)*VLOOKUP(OVYLD2_!Z$4,'[1]INTERNAL PARAMETERS-1'!$B$5:$J$44,7,FALSE)*OVYLD2_!$F121 + OVYLD1_!Z121*(1-VLOOKUP(OVYLD2_!Z$4,'[1]INTERNAL PARAMETERS-1'!$B$5:$J$44,5,FALSE))*VLOOKUP(OVYLD2_!Z$4,'[1]INTERNAL PARAMETERS-1'!$B$5:$J$44,9,FALSE)*OVYLD2_!$F121</f>
        <v>0</v>
      </c>
      <c r="AA121" s="44">
        <f>OVYLD1_!AA121*VLOOKUP(OVYLD2_!AA$4,'[1]INTERNAL PARAMETERS-1'!$B$5:$J$44,5,FALSE)*VLOOKUP(OVYLD2_!AA$4,'[1]INTERNAL PARAMETERS-1'!$B$5:$J$44,7,FALSE)*OVYLD2_!$F121 + OVYLD1_!AA121*(1-VLOOKUP(OVYLD2_!AA$4,'[1]INTERNAL PARAMETERS-1'!$B$5:$J$44,5,FALSE))*VLOOKUP(OVYLD2_!AA$4,'[1]INTERNAL PARAMETERS-1'!$B$5:$J$44,9,FALSE)*OVYLD2_!$F121</f>
        <v>0</v>
      </c>
      <c r="AB121" s="44">
        <f>OVYLD1_!AB121*VLOOKUP(OVYLD2_!AB$4,'[1]INTERNAL PARAMETERS-1'!$B$5:$J$44,5,FALSE)*VLOOKUP(OVYLD2_!AB$4,'[1]INTERNAL PARAMETERS-1'!$B$5:$J$44,7,FALSE)*OVYLD2_!$F121 + OVYLD1_!AB121*(1-VLOOKUP(OVYLD2_!AB$4,'[1]INTERNAL PARAMETERS-1'!$B$5:$J$44,5,FALSE))*VLOOKUP(OVYLD2_!AB$4,'[1]INTERNAL PARAMETERS-1'!$B$5:$J$44,9,FALSE)*OVYLD2_!$F121</f>
        <v>0</v>
      </c>
      <c r="AC121" s="44">
        <f>OVYLD1_!AC121*VLOOKUP(OVYLD2_!AC$4,'[1]INTERNAL PARAMETERS-1'!$B$5:$J$44,5,FALSE)*VLOOKUP(OVYLD2_!AC$4,'[1]INTERNAL PARAMETERS-1'!$B$5:$J$44,7,FALSE)*OVYLD2_!$F121 + OVYLD1_!AC121*(1-VLOOKUP(OVYLD2_!AC$4,'[1]INTERNAL PARAMETERS-1'!$B$5:$J$44,5,FALSE))*VLOOKUP(OVYLD2_!AC$4,'[1]INTERNAL PARAMETERS-1'!$B$5:$J$44,9,FALSE)*OVYLD2_!$F121</f>
        <v>0</v>
      </c>
      <c r="AD121" s="44">
        <f>OVYLD1_!AD121*VLOOKUP(OVYLD2_!AD$4,'[1]INTERNAL PARAMETERS-1'!$B$5:$J$44,5,FALSE)*VLOOKUP(OVYLD2_!AD$4,'[1]INTERNAL PARAMETERS-1'!$B$5:$J$44,7,FALSE)*OVYLD2_!$F121 + OVYLD1_!AD121*(1-VLOOKUP(OVYLD2_!AD$4,'[1]INTERNAL PARAMETERS-1'!$B$5:$J$44,5,FALSE))*VLOOKUP(OVYLD2_!AD$4,'[1]INTERNAL PARAMETERS-1'!$B$5:$J$44,9,FALSE)*OVYLD2_!$F121</f>
        <v>0</v>
      </c>
      <c r="AE121" s="44">
        <f>OVYLD1_!AE121*VLOOKUP(OVYLD2_!AE$4,'[1]INTERNAL PARAMETERS-1'!$B$5:$J$44,5,FALSE)*VLOOKUP(OVYLD2_!AE$4,'[1]INTERNAL PARAMETERS-1'!$B$5:$J$44,7,FALSE)*OVYLD2_!$F121 + OVYLD1_!AE121*(1-VLOOKUP(OVYLD2_!AE$4,'[1]INTERNAL PARAMETERS-1'!$B$5:$J$44,5,FALSE))*VLOOKUP(OVYLD2_!AE$4,'[1]INTERNAL PARAMETERS-1'!$B$5:$J$44,9,FALSE)*OVYLD2_!$F121</f>
        <v>0</v>
      </c>
      <c r="AF121" s="44">
        <f>OVYLD1_!AF121*VLOOKUP(OVYLD2_!AF$4,'[1]INTERNAL PARAMETERS-1'!$B$5:$J$44,5,FALSE)*VLOOKUP(OVYLD2_!AF$4,'[1]INTERNAL PARAMETERS-1'!$B$5:$J$44,7,FALSE)*OVYLD2_!$F121 + OVYLD1_!AF121*(1-VLOOKUP(OVYLD2_!AF$4,'[1]INTERNAL PARAMETERS-1'!$B$5:$J$44,5,FALSE))*VLOOKUP(OVYLD2_!AF$4,'[1]INTERNAL PARAMETERS-1'!$B$5:$J$44,9,FALSE)*OVYLD2_!$F121</f>
        <v>0</v>
      </c>
      <c r="AG121" s="44">
        <f>OVYLD1_!AG121*VLOOKUP(OVYLD2_!AG$4,'[1]INTERNAL PARAMETERS-1'!$B$5:$J$44,5,FALSE)*VLOOKUP(OVYLD2_!AG$4,'[1]INTERNAL PARAMETERS-1'!$B$5:$J$44,7,FALSE)*OVYLD2_!$F121 + OVYLD1_!AG121*(1-VLOOKUP(OVYLD2_!AG$4,'[1]INTERNAL PARAMETERS-1'!$B$5:$J$44,5,FALSE))*VLOOKUP(OVYLD2_!AG$4,'[1]INTERNAL PARAMETERS-1'!$B$5:$J$44,9,FALSE)*OVYLD2_!$F121</f>
        <v>0</v>
      </c>
      <c r="AH121" s="44">
        <f>OVYLD1_!AH121*VLOOKUP(OVYLD2_!AH$4,'[1]INTERNAL PARAMETERS-1'!$B$5:$J$44,5,FALSE)*VLOOKUP(OVYLD2_!AH$4,'[1]INTERNAL PARAMETERS-1'!$B$5:$J$44,7,FALSE)*OVYLD2_!$F121 + OVYLD1_!AH121*(1-VLOOKUP(OVYLD2_!AH$4,'[1]INTERNAL PARAMETERS-1'!$B$5:$J$44,5,FALSE))*VLOOKUP(OVYLD2_!AH$4,'[1]INTERNAL PARAMETERS-1'!$B$5:$J$44,9,FALSE)*OVYLD2_!$F121</f>
        <v>0</v>
      </c>
      <c r="AI121" s="44">
        <f>OVYLD1_!AI121*VLOOKUP(OVYLD2_!AI$4,'[1]INTERNAL PARAMETERS-1'!$B$5:$J$44,5,FALSE)*VLOOKUP(OVYLD2_!AI$4,'[1]INTERNAL PARAMETERS-1'!$B$5:$J$44,7,FALSE)*OVYLD2_!$F121 + OVYLD1_!AI121*(1-VLOOKUP(OVYLD2_!AI$4,'[1]INTERNAL PARAMETERS-1'!$B$5:$J$44,5,FALSE))*VLOOKUP(OVYLD2_!AI$4,'[1]INTERNAL PARAMETERS-1'!$B$5:$J$44,9,FALSE)*OVYLD2_!$F121</f>
        <v>0</v>
      </c>
      <c r="AJ121" s="44">
        <f>OVYLD1_!AJ121*VLOOKUP(OVYLD2_!AJ$4,'[1]INTERNAL PARAMETERS-1'!$B$5:$J$44,5,FALSE)*VLOOKUP(OVYLD2_!AJ$4,'[1]INTERNAL PARAMETERS-1'!$B$5:$J$44,7,FALSE)*OVYLD2_!$F121 + OVYLD1_!AJ121*(1-VLOOKUP(OVYLD2_!AJ$4,'[1]INTERNAL PARAMETERS-1'!$B$5:$J$44,5,FALSE))*VLOOKUP(OVYLD2_!AJ$4,'[1]INTERNAL PARAMETERS-1'!$B$5:$J$44,9,FALSE)*OVYLD2_!$F121</f>
        <v>0</v>
      </c>
      <c r="AK121" s="44">
        <f>OVYLD1_!AK121*VLOOKUP(OVYLD2_!AK$4,'[1]INTERNAL PARAMETERS-1'!$B$5:$J$44,5,FALSE)*VLOOKUP(OVYLD2_!AK$4,'[1]INTERNAL PARAMETERS-1'!$B$5:$J$44,7,FALSE)*OVYLD2_!$F121 + OVYLD1_!AK121*(1-VLOOKUP(OVYLD2_!AK$4,'[1]INTERNAL PARAMETERS-1'!$B$5:$J$44,5,FALSE))*VLOOKUP(OVYLD2_!AK$4,'[1]INTERNAL PARAMETERS-1'!$B$5:$J$44,9,FALSE)*OVYLD2_!$F121</f>
        <v>0</v>
      </c>
      <c r="AL121" s="44">
        <f>OVYLD1_!AL121*VLOOKUP(OVYLD2_!AL$4,'[1]INTERNAL PARAMETERS-1'!$B$5:$J$44,5,FALSE)*VLOOKUP(OVYLD2_!AL$4,'[1]INTERNAL PARAMETERS-1'!$B$5:$J$44,7,FALSE)*OVYLD2_!$F121 + OVYLD1_!AL121*(1-VLOOKUP(OVYLD2_!AL$4,'[1]INTERNAL PARAMETERS-1'!$B$5:$J$44,5,FALSE))*VLOOKUP(OVYLD2_!AL$4,'[1]INTERNAL PARAMETERS-1'!$B$5:$J$44,9,FALSE)*OVYLD2_!$F121</f>
        <v>0</v>
      </c>
      <c r="AM121" s="44">
        <f>OVYLD1_!AM121*VLOOKUP(OVYLD2_!AM$4,'[1]INTERNAL PARAMETERS-1'!$B$5:$J$44,5,FALSE)*VLOOKUP(OVYLD2_!AM$4,'[1]INTERNAL PARAMETERS-1'!$B$5:$J$44,7,FALSE)*OVYLD2_!$F121 + OVYLD1_!AM121*(1-VLOOKUP(OVYLD2_!AM$4,'[1]INTERNAL PARAMETERS-1'!$B$5:$J$44,5,FALSE))*VLOOKUP(OVYLD2_!AM$4,'[1]INTERNAL PARAMETERS-1'!$B$5:$J$44,9,FALSE)*OVYLD2_!$F121</f>
        <v>0</v>
      </c>
      <c r="AN121" s="44">
        <f>OVYLD1_!AN121*VLOOKUP(OVYLD2_!AN$4,'[1]INTERNAL PARAMETERS-1'!$B$5:$J$44,5,FALSE)*VLOOKUP(OVYLD2_!AN$4,'[1]INTERNAL PARAMETERS-1'!$B$5:$J$44,7,FALSE)*OVYLD2_!$F121 + OVYLD1_!AN121*(1-VLOOKUP(OVYLD2_!AN$4,'[1]INTERNAL PARAMETERS-1'!$B$5:$J$44,5,FALSE))*VLOOKUP(OVYLD2_!AN$4,'[1]INTERNAL PARAMETERS-1'!$B$5:$J$44,9,FALSE)*OVYLD2_!$F121</f>
        <v>0</v>
      </c>
      <c r="AO121" s="44">
        <f>OVYLD1_!AO121*VLOOKUP(OVYLD2_!AO$4,'[1]INTERNAL PARAMETERS-1'!$B$5:$J$44,5,FALSE)*VLOOKUP(OVYLD2_!AO$4,'[1]INTERNAL PARAMETERS-1'!$B$5:$J$44,7,FALSE)*OVYLD2_!$F121 + OVYLD1_!AO121*(1-VLOOKUP(OVYLD2_!AO$4,'[1]INTERNAL PARAMETERS-1'!$B$5:$J$44,5,FALSE))*VLOOKUP(OVYLD2_!AO$4,'[1]INTERNAL PARAMETERS-1'!$B$5:$J$44,9,FALSE)*OVYLD2_!$F121</f>
        <v>0</v>
      </c>
      <c r="AP121" s="44">
        <f>OVYLD1_!AP121*VLOOKUP(OVYLD2_!AP$4,'[1]INTERNAL PARAMETERS-1'!$B$5:$J$44,5,FALSE)*VLOOKUP(OVYLD2_!AP$4,'[1]INTERNAL PARAMETERS-1'!$B$5:$J$44,7,FALSE)*OVYLD2_!$F121 + OVYLD1_!AP121*(1-VLOOKUP(OVYLD2_!AP$4,'[1]INTERNAL PARAMETERS-1'!$B$5:$J$44,5,FALSE))*VLOOKUP(OVYLD2_!AP$4,'[1]INTERNAL PARAMETERS-1'!$B$5:$J$44,9,FALSE)*OVYLD2_!$F121</f>
        <v>0</v>
      </c>
      <c r="AQ121" s="44">
        <f>OVYLD1_!AQ121*VLOOKUP(OVYLD2_!AQ$4,'[1]INTERNAL PARAMETERS-1'!$B$5:$J$44,5,FALSE)*VLOOKUP(OVYLD2_!AQ$4,'[1]INTERNAL PARAMETERS-1'!$B$5:$J$44,7,FALSE)*OVYLD2_!$F121 + OVYLD1_!AQ121*(1-VLOOKUP(OVYLD2_!AQ$4,'[1]INTERNAL PARAMETERS-1'!$B$5:$J$44,5,FALSE))*VLOOKUP(OVYLD2_!AQ$4,'[1]INTERNAL PARAMETERS-1'!$B$5:$J$44,9,FALSE)*OVYLD2_!$F121</f>
        <v>0</v>
      </c>
      <c r="AR121" s="44">
        <f>OVYLD1_!AR121*VLOOKUP(OVYLD2_!AR$4,'[1]INTERNAL PARAMETERS-1'!$B$5:$J$44,5,FALSE)*VLOOKUP(OVYLD2_!AR$4,'[1]INTERNAL PARAMETERS-1'!$B$5:$J$44,7,FALSE)*OVYLD2_!$F121 + OVYLD1_!AR121*(1-VLOOKUP(OVYLD2_!AR$4,'[1]INTERNAL PARAMETERS-1'!$B$5:$J$44,5,FALSE))*VLOOKUP(OVYLD2_!AR$4,'[1]INTERNAL PARAMETERS-1'!$B$5:$J$44,9,FALSE)*OVYLD2_!$F121</f>
        <v>0</v>
      </c>
      <c r="AS121" s="44">
        <f>OVYLD1_!AS121*VLOOKUP(OVYLD2_!AS$4,'[1]INTERNAL PARAMETERS-1'!$B$5:$J$44,5,FALSE)*VLOOKUP(OVYLD2_!AS$4,'[1]INTERNAL PARAMETERS-1'!$B$5:$J$44,7,FALSE)*OVYLD2_!$F121 + OVYLD1_!AS121*(1-VLOOKUP(OVYLD2_!AS$4,'[1]INTERNAL PARAMETERS-1'!$B$5:$J$44,5,FALSE))*VLOOKUP(OVYLD2_!AS$4,'[1]INTERNAL PARAMETERS-1'!$B$5:$J$44,9,FALSE)*OVYLD2_!$F121</f>
        <v>0</v>
      </c>
      <c r="AT121" s="43">
        <f>OVYLD1_!AT121*VLOOKUP(OVYLD2_!AT$4,'[1]INTERNAL PARAMETERS-1'!$B$5:$J$44,5,FALSE)*VLOOKUP(OVYLD2_!AT$4,'[1]INTERNAL PARAMETERS-1'!$B$5:$J$44,7,FALSE)*OVYLD2_!$F121 + OVYLD1_!AT121*(1-VLOOKUP(OVYLD2_!AT$4,'[1]INTERNAL PARAMETERS-1'!$B$5:$J$44,5,FALSE))*VLOOKUP(OVYLD2_!AT$4,'[1]INTERNAL PARAMETERS-1'!$B$5:$J$44,9,FALSE)*OVYLD2_!$F121</f>
        <v>0</v>
      </c>
      <c r="AU121" s="45">
        <f>OVYLD1_!AU121*VLOOKUP(OVYLD2_!AU$4,'[1]INTERNAL PARAMETERS-1'!$B$5:$J$44,5,FALSE)*VLOOKUP(OVYLD2_!AU$4,'[1]INTERNAL PARAMETERS-1'!$B$5:$J$44,6,FALSE)*VLOOKUP(OVYLD2_!AU$4,'[1]INTERNAL PARAMETERS-1'!$B$5:$J$44,3,FALSE) + OVYLD1_!AU121*(1-VLOOKUP(OVYLD2_!AU$4,'[1]INTERNAL PARAMETERS-1'!$B$5:$J$44,5,FALSE))*VLOOKUP(OVYLD2_!AU$4,'[1]INTERNAL PARAMETERS-1'!$B$5:$J$44,8,FALSE)*VLOOKUP(OVYLD2_!AU$4,'[1]INTERNAL PARAMETERS-1'!$B$5:$J$44,3,FALSE)</f>
        <v>0</v>
      </c>
      <c r="AV121" s="44">
        <f>OVYLD1_!AV121*VLOOKUP(OVYLD2_!AV$4,'[1]INTERNAL PARAMETERS-1'!$B$5:$J$44,5,FALSE)*VLOOKUP(OVYLD2_!AV$4,'[1]INTERNAL PARAMETERS-1'!$B$5:$J$44,6,FALSE)*VLOOKUP(OVYLD2_!AV$4,'[1]INTERNAL PARAMETERS-1'!$B$5:$J$44,3,FALSE) + OVYLD1_!AV121*(1-VLOOKUP(OVYLD2_!AV$4,'[1]INTERNAL PARAMETERS-1'!$B$5:$J$44,5,FALSE))*VLOOKUP(OVYLD2_!AV$4,'[1]INTERNAL PARAMETERS-1'!$B$5:$J$44,8,FALSE)*VLOOKUP(OVYLD2_!AV$4,'[1]INTERNAL PARAMETERS-1'!$B$5:$J$44,3,FALSE)</f>
        <v>0</v>
      </c>
      <c r="AW121" s="44">
        <f>OVYLD1_!AW121*VLOOKUP(OVYLD2_!AW$4,'[1]INTERNAL PARAMETERS-1'!$B$5:$J$44,5,FALSE)*VLOOKUP(OVYLD2_!AW$4,'[1]INTERNAL PARAMETERS-1'!$B$5:$J$44,6,FALSE)*VLOOKUP(OVYLD2_!AW$4,'[1]INTERNAL PARAMETERS-1'!$B$5:$J$44,3,FALSE) + OVYLD1_!AW121*(1-VLOOKUP(OVYLD2_!AW$4,'[1]INTERNAL PARAMETERS-1'!$B$5:$J$44,5,FALSE))*VLOOKUP(OVYLD2_!AW$4,'[1]INTERNAL PARAMETERS-1'!$B$5:$J$44,8,FALSE)*VLOOKUP(OVYLD2_!AW$4,'[1]INTERNAL PARAMETERS-1'!$B$5:$J$44,3,FALSE)</f>
        <v>0</v>
      </c>
      <c r="AX121" s="44">
        <f>OVYLD1_!AX121*VLOOKUP(OVYLD2_!AX$4,'[1]INTERNAL PARAMETERS-1'!$B$5:$J$44,5,FALSE)*VLOOKUP(OVYLD2_!AX$4,'[1]INTERNAL PARAMETERS-1'!$B$5:$J$44,6,FALSE)*VLOOKUP(OVYLD2_!AX$4,'[1]INTERNAL PARAMETERS-1'!$B$5:$J$44,3,FALSE) + OVYLD1_!AX121*(1-VLOOKUP(OVYLD2_!AX$4,'[1]INTERNAL PARAMETERS-1'!$B$5:$J$44,5,FALSE))*VLOOKUP(OVYLD2_!AX$4,'[1]INTERNAL PARAMETERS-1'!$B$5:$J$44,8,FALSE)*VLOOKUP(OVYLD2_!AX$4,'[1]INTERNAL PARAMETERS-1'!$B$5:$J$44,3,FALSE)</f>
        <v>0</v>
      </c>
      <c r="AY121" s="44">
        <f>OVYLD1_!AY121*VLOOKUP(OVYLD2_!AY$4,'[1]INTERNAL PARAMETERS-1'!$B$5:$J$44,5,FALSE)*VLOOKUP(OVYLD2_!AY$4,'[1]INTERNAL PARAMETERS-1'!$B$5:$J$44,6,FALSE)*VLOOKUP(OVYLD2_!AY$4,'[1]INTERNAL PARAMETERS-1'!$B$5:$J$44,3,FALSE) + OVYLD1_!AY121*(1-VLOOKUP(OVYLD2_!AY$4,'[1]INTERNAL PARAMETERS-1'!$B$5:$J$44,5,FALSE))*VLOOKUP(OVYLD2_!AY$4,'[1]INTERNAL PARAMETERS-1'!$B$5:$J$44,8,FALSE)*VLOOKUP(OVYLD2_!AY$4,'[1]INTERNAL PARAMETERS-1'!$B$5:$J$44,3,FALSE)</f>
        <v>0</v>
      </c>
      <c r="AZ121" s="44">
        <f>OVYLD1_!AZ121*VLOOKUP(OVYLD2_!AZ$4,'[1]INTERNAL PARAMETERS-1'!$B$5:$J$44,5,FALSE)*VLOOKUP(OVYLD2_!AZ$4,'[1]INTERNAL PARAMETERS-1'!$B$5:$J$44,6,FALSE)*VLOOKUP(OVYLD2_!AZ$4,'[1]INTERNAL PARAMETERS-1'!$B$5:$J$44,3,FALSE) + OVYLD1_!AZ121*(1-VLOOKUP(OVYLD2_!AZ$4,'[1]INTERNAL PARAMETERS-1'!$B$5:$J$44,5,FALSE))*VLOOKUP(OVYLD2_!AZ$4,'[1]INTERNAL PARAMETERS-1'!$B$5:$J$44,8,FALSE)*VLOOKUP(OVYLD2_!AZ$4,'[1]INTERNAL PARAMETERS-1'!$B$5:$J$44,3,FALSE)</f>
        <v>0</v>
      </c>
      <c r="BA121" s="44">
        <f>OVYLD1_!BA121*VLOOKUP(OVYLD2_!BA$4,'[1]INTERNAL PARAMETERS-1'!$B$5:$J$44,5,FALSE)*VLOOKUP(OVYLD2_!BA$4,'[1]INTERNAL PARAMETERS-1'!$B$5:$J$44,6,FALSE)*VLOOKUP(OVYLD2_!BA$4,'[1]INTERNAL PARAMETERS-1'!$B$5:$J$44,3,FALSE) + OVYLD1_!BA121*(1-VLOOKUP(OVYLD2_!BA$4,'[1]INTERNAL PARAMETERS-1'!$B$5:$J$44,5,FALSE))*VLOOKUP(OVYLD2_!BA$4,'[1]INTERNAL PARAMETERS-1'!$B$5:$J$44,8,FALSE)*VLOOKUP(OVYLD2_!BA$4,'[1]INTERNAL PARAMETERS-1'!$B$5:$J$44,3,FALSE)</f>
        <v>0</v>
      </c>
      <c r="BB121" s="44">
        <f>OVYLD1_!BB121*VLOOKUP(OVYLD2_!BB$4,'[1]INTERNAL PARAMETERS-1'!$B$5:$J$44,5,FALSE)*VLOOKUP(OVYLD2_!BB$4,'[1]INTERNAL PARAMETERS-1'!$B$5:$J$44,6,FALSE)*VLOOKUP(OVYLD2_!BB$4,'[1]INTERNAL PARAMETERS-1'!$B$5:$J$44,3,FALSE) + OVYLD1_!BB121*(1-VLOOKUP(OVYLD2_!BB$4,'[1]INTERNAL PARAMETERS-1'!$B$5:$J$44,5,FALSE))*VLOOKUP(OVYLD2_!BB$4,'[1]INTERNAL PARAMETERS-1'!$B$5:$J$44,8,FALSE)*VLOOKUP(OVYLD2_!BB$4,'[1]INTERNAL PARAMETERS-1'!$B$5:$J$44,3,FALSE)</f>
        <v>0</v>
      </c>
      <c r="BC121" s="44">
        <f>OVYLD1_!BC121*VLOOKUP(OVYLD2_!BC$4,'[1]INTERNAL PARAMETERS-1'!$B$5:$J$44,5,FALSE)*VLOOKUP(OVYLD2_!BC$4,'[1]INTERNAL PARAMETERS-1'!$B$5:$J$44,6,FALSE)*VLOOKUP(OVYLD2_!BC$4,'[1]INTERNAL PARAMETERS-1'!$B$5:$J$44,3,FALSE) + OVYLD1_!BC121*(1-VLOOKUP(OVYLD2_!BC$4,'[1]INTERNAL PARAMETERS-1'!$B$5:$J$44,5,FALSE))*VLOOKUP(OVYLD2_!BC$4,'[1]INTERNAL PARAMETERS-1'!$B$5:$J$44,8,FALSE)*VLOOKUP(OVYLD2_!BC$4,'[1]INTERNAL PARAMETERS-1'!$B$5:$J$44,3,FALSE)</f>
        <v>0</v>
      </c>
      <c r="BD121" s="44">
        <f>OVYLD1_!BD121*VLOOKUP(OVYLD2_!BD$4,'[1]INTERNAL PARAMETERS-1'!$B$5:$J$44,5,FALSE)*VLOOKUP(OVYLD2_!BD$4,'[1]INTERNAL PARAMETERS-1'!$B$5:$J$44,6,FALSE)*VLOOKUP(OVYLD2_!BD$4,'[1]INTERNAL PARAMETERS-1'!$B$5:$J$44,3,FALSE) + OVYLD1_!BD121*(1-VLOOKUP(OVYLD2_!BD$4,'[1]INTERNAL PARAMETERS-1'!$B$5:$J$44,5,FALSE))*VLOOKUP(OVYLD2_!BD$4,'[1]INTERNAL PARAMETERS-1'!$B$5:$J$44,8,FALSE)*VLOOKUP(OVYLD2_!BD$4,'[1]INTERNAL PARAMETERS-1'!$B$5:$J$44,3,FALSE)</f>
        <v>0</v>
      </c>
      <c r="BE121" s="44">
        <f>OVYLD1_!BE121*VLOOKUP(OVYLD2_!BE$4,'[1]INTERNAL PARAMETERS-1'!$B$5:$J$44,5,FALSE)*VLOOKUP(OVYLD2_!BE$4,'[1]INTERNAL PARAMETERS-1'!$B$5:$J$44,6,FALSE)*VLOOKUP(OVYLD2_!BE$4,'[1]INTERNAL PARAMETERS-1'!$B$5:$J$44,3,FALSE) + OVYLD1_!BE121*(1-VLOOKUP(OVYLD2_!BE$4,'[1]INTERNAL PARAMETERS-1'!$B$5:$J$44,5,FALSE))*VLOOKUP(OVYLD2_!BE$4,'[1]INTERNAL PARAMETERS-1'!$B$5:$J$44,8,FALSE)*VLOOKUP(OVYLD2_!BE$4,'[1]INTERNAL PARAMETERS-1'!$B$5:$J$44,3,FALSE)</f>
        <v>0</v>
      </c>
      <c r="BF121" s="44">
        <f>OVYLD1_!BF121*VLOOKUP(OVYLD2_!BF$4,'[1]INTERNAL PARAMETERS-1'!$B$5:$J$44,5,FALSE)*VLOOKUP(OVYLD2_!BF$4,'[1]INTERNAL PARAMETERS-1'!$B$5:$J$44,6,FALSE)*VLOOKUP(OVYLD2_!BF$4,'[1]INTERNAL PARAMETERS-1'!$B$5:$J$44,3,FALSE) + OVYLD1_!BF121*(1-VLOOKUP(OVYLD2_!BF$4,'[1]INTERNAL PARAMETERS-1'!$B$5:$J$44,5,FALSE))*VLOOKUP(OVYLD2_!BF$4,'[1]INTERNAL PARAMETERS-1'!$B$5:$J$44,8,FALSE)*VLOOKUP(OVYLD2_!BF$4,'[1]INTERNAL PARAMETERS-1'!$B$5:$J$44,3,FALSE)</f>
        <v>0</v>
      </c>
      <c r="BG121" s="44">
        <f>OVYLD1_!BG121*VLOOKUP(OVYLD2_!BG$4,'[1]INTERNAL PARAMETERS-1'!$B$5:$J$44,5,FALSE)*VLOOKUP(OVYLD2_!BG$4,'[1]INTERNAL PARAMETERS-1'!$B$5:$J$44,6,FALSE)*VLOOKUP(OVYLD2_!BG$4,'[1]INTERNAL PARAMETERS-1'!$B$5:$J$44,3,FALSE) + OVYLD1_!BG121*(1-VLOOKUP(OVYLD2_!BG$4,'[1]INTERNAL PARAMETERS-1'!$B$5:$J$44,5,FALSE))*VLOOKUP(OVYLD2_!BG$4,'[1]INTERNAL PARAMETERS-1'!$B$5:$J$44,8,FALSE)*VLOOKUP(OVYLD2_!BG$4,'[1]INTERNAL PARAMETERS-1'!$B$5:$J$44,3,FALSE)</f>
        <v>0</v>
      </c>
      <c r="BH121" s="44">
        <f>OVYLD1_!BH121*VLOOKUP(OVYLD2_!BH$4,'[1]INTERNAL PARAMETERS-1'!$B$5:$J$44,5,FALSE)*VLOOKUP(OVYLD2_!BH$4,'[1]INTERNAL PARAMETERS-1'!$B$5:$J$44,6,FALSE)*VLOOKUP(OVYLD2_!BH$4,'[1]INTERNAL PARAMETERS-1'!$B$5:$J$44,3,FALSE) + OVYLD1_!BH121*(1-VLOOKUP(OVYLD2_!BH$4,'[1]INTERNAL PARAMETERS-1'!$B$5:$J$44,5,FALSE))*VLOOKUP(OVYLD2_!BH$4,'[1]INTERNAL PARAMETERS-1'!$B$5:$J$44,8,FALSE)*VLOOKUP(OVYLD2_!BH$4,'[1]INTERNAL PARAMETERS-1'!$B$5:$J$44,3,FALSE)</f>
        <v>0</v>
      </c>
      <c r="BI121" s="44">
        <f>OVYLD1_!BI121*VLOOKUP(OVYLD2_!BI$4,'[1]INTERNAL PARAMETERS-1'!$B$5:$J$44,5,FALSE)*VLOOKUP(OVYLD2_!BI$4,'[1]INTERNAL PARAMETERS-1'!$B$5:$J$44,6,FALSE)*VLOOKUP(OVYLD2_!BI$4,'[1]INTERNAL PARAMETERS-1'!$B$5:$J$44,3,FALSE) + OVYLD1_!BI121*(1-VLOOKUP(OVYLD2_!BI$4,'[1]INTERNAL PARAMETERS-1'!$B$5:$J$44,5,FALSE))*VLOOKUP(OVYLD2_!BI$4,'[1]INTERNAL PARAMETERS-1'!$B$5:$J$44,8,FALSE)*VLOOKUP(OVYLD2_!BI$4,'[1]INTERNAL PARAMETERS-1'!$B$5:$J$44,3,FALSE)</f>
        <v>0</v>
      </c>
      <c r="BJ121" s="44">
        <f>OVYLD1_!BJ121*VLOOKUP(OVYLD2_!BJ$4,'[1]INTERNAL PARAMETERS-1'!$B$5:$J$44,5,FALSE)*VLOOKUP(OVYLD2_!BJ$4,'[1]INTERNAL PARAMETERS-1'!$B$5:$J$44,6,FALSE)*VLOOKUP(OVYLD2_!BJ$4,'[1]INTERNAL PARAMETERS-1'!$B$5:$J$44,3,FALSE) + OVYLD1_!BJ121*(1-VLOOKUP(OVYLD2_!BJ$4,'[1]INTERNAL PARAMETERS-1'!$B$5:$J$44,5,FALSE))*VLOOKUP(OVYLD2_!BJ$4,'[1]INTERNAL PARAMETERS-1'!$B$5:$J$44,8,FALSE)*VLOOKUP(OVYLD2_!BJ$4,'[1]INTERNAL PARAMETERS-1'!$B$5:$J$44,3,FALSE)</f>
        <v>0</v>
      </c>
      <c r="BK121" s="44">
        <f>OVYLD1_!BK121*VLOOKUP(OVYLD2_!BK$4,'[1]INTERNAL PARAMETERS-1'!$B$5:$J$44,5,FALSE)*VLOOKUP(OVYLD2_!BK$4,'[1]INTERNAL PARAMETERS-1'!$B$5:$J$44,6,FALSE)*VLOOKUP(OVYLD2_!BK$4,'[1]INTERNAL PARAMETERS-1'!$B$5:$J$44,3,FALSE) + OVYLD1_!BK121*(1-VLOOKUP(OVYLD2_!BK$4,'[1]INTERNAL PARAMETERS-1'!$B$5:$J$44,5,FALSE))*VLOOKUP(OVYLD2_!BK$4,'[1]INTERNAL PARAMETERS-1'!$B$5:$J$44,8,FALSE)*VLOOKUP(OVYLD2_!BK$4,'[1]INTERNAL PARAMETERS-1'!$B$5:$J$44,3,FALSE)</f>
        <v>0</v>
      </c>
      <c r="BL121" s="44">
        <f>OVYLD1_!BL121*VLOOKUP(OVYLD2_!BL$4,'[1]INTERNAL PARAMETERS-1'!$B$5:$J$44,5,FALSE)*VLOOKUP(OVYLD2_!BL$4,'[1]INTERNAL PARAMETERS-1'!$B$5:$J$44,6,FALSE)*VLOOKUP(OVYLD2_!BL$4,'[1]INTERNAL PARAMETERS-1'!$B$5:$J$44,3,FALSE) + OVYLD1_!BL121*(1-VLOOKUP(OVYLD2_!BL$4,'[1]INTERNAL PARAMETERS-1'!$B$5:$J$44,5,FALSE))*VLOOKUP(OVYLD2_!BL$4,'[1]INTERNAL PARAMETERS-1'!$B$5:$J$44,8,FALSE)*VLOOKUP(OVYLD2_!BL$4,'[1]INTERNAL PARAMETERS-1'!$B$5:$J$44,3,FALSE)</f>
        <v>0</v>
      </c>
      <c r="BM121" s="44">
        <f>OVYLD1_!BM121*VLOOKUP(OVYLD2_!BM$4,'[1]INTERNAL PARAMETERS-1'!$B$5:$J$44,5,FALSE)*VLOOKUP(OVYLD2_!BM$4,'[1]INTERNAL PARAMETERS-1'!$B$5:$J$44,6,FALSE)*VLOOKUP(OVYLD2_!BM$4,'[1]INTERNAL PARAMETERS-1'!$B$5:$J$44,3,FALSE) + OVYLD1_!BM121*(1-VLOOKUP(OVYLD2_!BM$4,'[1]INTERNAL PARAMETERS-1'!$B$5:$J$44,5,FALSE))*VLOOKUP(OVYLD2_!BM$4,'[1]INTERNAL PARAMETERS-1'!$B$5:$J$44,8,FALSE)*VLOOKUP(OVYLD2_!BM$4,'[1]INTERNAL PARAMETERS-1'!$B$5:$J$44,3,FALSE)</f>
        <v>0</v>
      </c>
      <c r="BN121" s="44">
        <f>OVYLD1_!BN121*VLOOKUP(OVYLD2_!BN$4,'[1]INTERNAL PARAMETERS-1'!$B$5:$J$44,5,FALSE)*VLOOKUP(OVYLD2_!BN$4,'[1]INTERNAL PARAMETERS-1'!$B$5:$J$44,6,FALSE)*VLOOKUP(OVYLD2_!BN$4,'[1]INTERNAL PARAMETERS-1'!$B$5:$J$44,3,FALSE) + OVYLD1_!BN121*(1-VLOOKUP(OVYLD2_!BN$4,'[1]INTERNAL PARAMETERS-1'!$B$5:$J$44,5,FALSE))*VLOOKUP(OVYLD2_!BN$4,'[1]INTERNAL PARAMETERS-1'!$B$5:$J$44,8,FALSE)*VLOOKUP(OVYLD2_!BN$4,'[1]INTERNAL PARAMETERS-1'!$B$5:$J$44,3,FALSE)</f>
        <v>0</v>
      </c>
      <c r="BO121" s="44">
        <f>OVYLD1_!BO121*VLOOKUP(OVYLD2_!BO$4,'[1]INTERNAL PARAMETERS-1'!$B$5:$J$44,5,FALSE)*VLOOKUP(OVYLD2_!BO$4,'[1]INTERNAL PARAMETERS-1'!$B$5:$J$44,6,FALSE)*VLOOKUP(OVYLD2_!BO$4,'[1]INTERNAL PARAMETERS-1'!$B$5:$J$44,3,FALSE) + OVYLD1_!BO121*(1-VLOOKUP(OVYLD2_!BO$4,'[1]INTERNAL PARAMETERS-1'!$B$5:$J$44,5,FALSE))*VLOOKUP(OVYLD2_!BO$4,'[1]INTERNAL PARAMETERS-1'!$B$5:$J$44,8,FALSE)*VLOOKUP(OVYLD2_!BO$4,'[1]INTERNAL PARAMETERS-1'!$B$5:$J$44,3,FALSE)</f>
        <v>0</v>
      </c>
      <c r="BP121" s="44">
        <f>OVYLD1_!BP121*VLOOKUP(OVYLD2_!BP$4,'[1]INTERNAL PARAMETERS-1'!$B$5:$J$44,5,FALSE)*VLOOKUP(OVYLD2_!BP$4,'[1]INTERNAL PARAMETERS-1'!$B$5:$J$44,6,FALSE)*VLOOKUP(OVYLD2_!BP$4,'[1]INTERNAL PARAMETERS-1'!$B$5:$J$44,3,FALSE) + OVYLD1_!BP121*(1-VLOOKUP(OVYLD2_!BP$4,'[1]INTERNAL PARAMETERS-1'!$B$5:$J$44,5,FALSE))*VLOOKUP(OVYLD2_!BP$4,'[1]INTERNAL PARAMETERS-1'!$B$5:$J$44,8,FALSE)*VLOOKUP(OVYLD2_!BP$4,'[1]INTERNAL PARAMETERS-1'!$B$5:$J$44,3,FALSE)</f>
        <v>0</v>
      </c>
      <c r="BQ121" s="44">
        <f>OVYLD1_!BQ121*VLOOKUP(OVYLD2_!BQ$4,'[1]INTERNAL PARAMETERS-1'!$B$5:$J$44,5,FALSE)*VLOOKUP(OVYLD2_!BQ$4,'[1]INTERNAL PARAMETERS-1'!$B$5:$J$44,6,FALSE)*VLOOKUP(OVYLD2_!BQ$4,'[1]INTERNAL PARAMETERS-1'!$B$5:$J$44,3,FALSE) + OVYLD1_!BQ121*(1-VLOOKUP(OVYLD2_!BQ$4,'[1]INTERNAL PARAMETERS-1'!$B$5:$J$44,5,FALSE))*VLOOKUP(OVYLD2_!BQ$4,'[1]INTERNAL PARAMETERS-1'!$B$5:$J$44,8,FALSE)*VLOOKUP(OVYLD2_!BQ$4,'[1]INTERNAL PARAMETERS-1'!$B$5:$J$44,3,FALSE)</f>
        <v>0</v>
      </c>
      <c r="BR121" s="44">
        <f>OVYLD1_!BR121*VLOOKUP(OVYLD2_!BR$4,'[1]INTERNAL PARAMETERS-1'!$B$5:$J$44,5,FALSE)*VLOOKUP(OVYLD2_!BR$4,'[1]INTERNAL PARAMETERS-1'!$B$5:$J$44,6,FALSE)*VLOOKUP(OVYLD2_!BR$4,'[1]INTERNAL PARAMETERS-1'!$B$5:$J$44,3,FALSE) + OVYLD1_!BR121*(1-VLOOKUP(OVYLD2_!BR$4,'[1]INTERNAL PARAMETERS-1'!$B$5:$J$44,5,FALSE))*VLOOKUP(OVYLD2_!BR$4,'[1]INTERNAL PARAMETERS-1'!$B$5:$J$44,8,FALSE)*VLOOKUP(OVYLD2_!BR$4,'[1]INTERNAL PARAMETERS-1'!$B$5:$J$44,3,FALSE)</f>
        <v>0</v>
      </c>
      <c r="BS121" s="44">
        <f>OVYLD1_!BS121*VLOOKUP(OVYLD2_!BS$4,'[1]INTERNAL PARAMETERS-1'!$B$5:$J$44,5,FALSE)*VLOOKUP(OVYLD2_!BS$4,'[1]INTERNAL PARAMETERS-1'!$B$5:$J$44,6,FALSE)*VLOOKUP(OVYLD2_!BS$4,'[1]INTERNAL PARAMETERS-1'!$B$5:$J$44,3,FALSE) + OVYLD1_!BS121*(1-VLOOKUP(OVYLD2_!BS$4,'[1]INTERNAL PARAMETERS-1'!$B$5:$J$44,5,FALSE))*VLOOKUP(OVYLD2_!BS$4,'[1]INTERNAL PARAMETERS-1'!$B$5:$J$44,8,FALSE)*VLOOKUP(OVYLD2_!BS$4,'[1]INTERNAL PARAMETERS-1'!$B$5:$J$44,3,FALSE)</f>
        <v>0</v>
      </c>
      <c r="BT121" s="44">
        <f>OVYLD1_!BT121*VLOOKUP(OVYLD2_!BT$4,'[1]INTERNAL PARAMETERS-1'!$B$5:$J$44,5,FALSE)*VLOOKUP(OVYLD2_!BT$4,'[1]INTERNAL PARAMETERS-1'!$B$5:$J$44,6,FALSE)*VLOOKUP(OVYLD2_!BT$4,'[1]INTERNAL PARAMETERS-1'!$B$5:$J$44,3,FALSE) + OVYLD1_!BT121*(1-VLOOKUP(OVYLD2_!BT$4,'[1]INTERNAL PARAMETERS-1'!$B$5:$J$44,5,FALSE))*VLOOKUP(OVYLD2_!BT$4,'[1]INTERNAL PARAMETERS-1'!$B$5:$J$44,8,FALSE)*VLOOKUP(OVYLD2_!BT$4,'[1]INTERNAL PARAMETERS-1'!$B$5:$J$44,3,FALSE)</f>
        <v>0</v>
      </c>
      <c r="BU121" s="44">
        <f>OVYLD1_!BU121*VLOOKUP(OVYLD2_!BU$4,'[1]INTERNAL PARAMETERS-1'!$B$5:$J$44,5,FALSE)*VLOOKUP(OVYLD2_!BU$4,'[1]INTERNAL PARAMETERS-1'!$B$5:$J$44,6,FALSE)*VLOOKUP(OVYLD2_!BU$4,'[1]INTERNAL PARAMETERS-1'!$B$5:$J$44,3,FALSE) + OVYLD1_!BU121*(1-VLOOKUP(OVYLD2_!BU$4,'[1]INTERNAL PARAMETERS-1'!$B$5:$J$44,5,FALSE))*VLOOKUP(OVYLD2_!BU$4,'[1]INTERNAL PARAMETERS-1'!$B$5:$J$44,8,FALSE)*VLOOKUP(OVYLD2_!BU$4,'[1]INTERNAL PARAMETERS-1'!$B$5:$J$44,3,FALSE)</f>
        <v>0</v>
      </c>
      <c r="BV121" s="44">
        <f>OVYLD1_!BV121*VLOOKUP(OVYLD2_!BV$4,'[1]INTERNAL PARAMETERS-1'!$B$5:$J$44,5,FALSE)*VLOOKUP(OVYLD2_!BV$4,'[1]INTERNAL PARAMETERS-1'!$B$5:$J$44,6,FALSE)*VLOOKUP(OVYLD2_!BV$4,'[1]INTERNAL PARAMETERS-1'!$B$5:$J$44,3,FALSE) + OVYLD1_!BV121*(1-VLOOKUP(OVYLD2_!BV$4,'[1]INTERNAL PARAMETERS-1'!$B$5:$J$44,5,FALSE))*VLOOKUP(OVYLD2_!BV$4,'[1]INTERNAL PARAMETERS-1'!$B$5:$J$44,8,FALSE)*VLOOKUP(OVYLD2_!BV$4,'[1]INTERNAL PARAMETERS-1'!$B$5:$J$44,3,FALSE)</f>
        <v>0</v>
      </c>
      <c r="BW121" s="44">
        <f>OVYLD1_!BW121*VLOOKUP(OVYLD2_!BW$4,'[1]INTERNAL PARAMETERS-1'!$B$5:$J$44,5,FALSE)*VLOOKUP(OVYLD2_!BW$4,'[1]INTERNAL PARAMETERS-1'!$B$5:$J$44,6,FALSE)*VLOOKUP(OVYLD2_!BW$4,'[1]INTERNAL PARAMETERS-1'!$B$5:$J$44,3,FALSE) + OVYLD1_!BW121*(1-VLOOKUP(OVYLD2_!BW$4,'[1]INTERNAL PARAMETERS-1'!$B$5:$J$44,5,FALSE))*VLOOKUP(OVYLD2_!BW$4,'[1]INTERNAL PARAMETERS-1'!$B$5:$J$44,8,FALSE)*VLOOKUP(OVYLD2_!BW$4,'[1]INTERNAL PARAMETERS-1'!$B$5:$J$44,3,FALSE)</f>
        <v>0</v>
      </c>
      <c r="BX121" s="44">
        <f>OVYLD1_!BX121*VLOOKUP(OVYLD2_!BX$4,'[1]INTERNAL PARAMETERS-1'!$B$5:$J$44,5,FALSE)*VLOOKUP(OVYLD2_!BX$4,'[1]INTERNAL PARAMETERS-1'!$B$5:$J$44,6,FALSE)*VLOOKUP(OVYLD2_!BX$4,'[1]INTERNAL PARAMETERS-1'!$B$5:$J$44,3,FALSE) + OVYLD1_!BX121*(1-VLOOKUP(OVYLD2_!BX$4,'[1]INTERNAL PARAMETERS-1'!$B$5:$J$44,5,FALSE))*VLOOKUP(OVYLD2_!BX$4,'[1]INTERNAL PARAMETERS-1'!$B$5:$J$44,8,FALSE)*VLOOKUP(OVYLD2_!BX$4,'[1]INTERNAL PARAMETERS-1'!$B$5:$J$44,3,FALSE)</f>
        <v>0</v>
      </c>
      <c r="BY121" s="44">
        <f>OVYLD1_!BY121*VLOOKUP(OVYLD2_!BY$4,'[1]INTERNAL PARAMETERS-1'!$B$5:$J$44,5,FALSE)*VLOOKUP(OVYLD2_!BY$4,'[1]INTERNAL PARAMETERS-1'!$B$5:$J$44,6,FALSE)*VLOOKUP(OVYLD2_!BY$4,'[1]INTERNAL PARAMETERS-1'!$B$5:$J$44,3,FALSE) + OVYLD1_!BY121*(1-VLOOKUP(OVYLD2_!BY$4,'[1]INTERNAL PARAMETERS-1'!$B$5:$J$44,5,FALSE))*VLOOKUP(OVYLD2_!BY$4,'[1]INTERNAL PARAMETERS-1'!$B$5:$J$44,8,FALSE)*VLOOKUP(OVYLD2_!BY$4,'[1]INTERNAL PARAMETERS-1'!$B$5:$J$44,3,FALSE)</f>
        <v>0</v>
      </c>
      <c r="BZ121" s="44">
        <f>OVYLD1_!BZ121*VLOOKUP(OVYLD2_!BZ$4,'[1]INTERNAL PARAMETERS-1'!$B$5:$J$44,5,FALSE)*VLOOKUP(OVYLD2_!BZ$4,'[1]INTERNAL PARAMETERS-1'!$B$5:$J$44,6,FALSE)*VLOOKUP(OVYLD2_!BZ$4,'[1]INTERNAL PARAMETERS-1'!$B$5:$J$44,3,FALSE) + OVYLD1_!BZ121*(1-VLOOKUP(OVYLD2_!BZ$4,'[1]INTERNAL PARAMETERS-1'!$B$5:$J$44,5,FALSE))*VLOOKUP(OVYLD2_!BZ$4,'[1]INTERNAL PARAMETERS-1'!$B$5:$J$44,8,FALSE)*VLOOKUP(OVYLD2_!BZ$4,'[1]INTERNAL PARAMETERS-1'!$B$5:$J$44,3,FALSE)</f>
        <v>0</v>
      </c>
      <c r="CA121" s="44">
        <f>OVYLD1_!CA121*VLOOKUP(OVYLD2_!CA$4,'[1]INTERNAL PARAMETERS-1'!$B$5:$J$44,5,FALSE)*VLOOKUP(OVYLD2_!CA$4,'[1]INTERNAL PARAMETERS-1'!$B$5:$J$44,6,FALSE)*VLOOKUP(OVYLD2_!CA$4,'[1]INTERNAL PARAMETERS-1'!$B$5:$J$44,3,FALSE) + OVYLD1_!CA121*(1-VLOOKUP(OVYLD2_!CA$4,'[1]INTERNAL PARAMETERS-1'!$B$5:$J$44,5,FALSE))*VLOOKUP(OVYLD2_!CA$4,'[1]INTERNAL PARAMETERS-1'!$B$5:$J$44,8,FALSE)*VLOOKUP(OVYLD2_!CA$4,'[1]INTERNAL PARAMETERS-1'!$B$5:$J$44,3,FALSE)</f>
        <v>0</v>
      </c>
      <c r="CB121" s="44">
        <f>OVYLD1_!CB121*VLOOKUP(OVYLD2_!CB$4,'[1]INTERNAL PARAMETERS-1'!$B$5:$J$44,5,FALSE)*VLOOKUP(OVYLD2_!CB$4,'[1]INTERNAL PARAMETERS-1'!$B$5:$J$44,6,FALSE)*VLOOKUP(OVYLD2_!CB$4,'[1]INTERNAL PARAMETERS-1'!$B$5:$J$44,3,FALSE) + OVYLD1_!CB121*(1-VLOOKUP(OVYLD2_!CB$4,'[1]INTERNAL PARAMETERS-1'!$B$5:$J$44,5,FALSE))*VLOOKUP(OVYLD2_!CB$4,'[1]INTERNAL PARAMETERS-1'!$B$5:$J$44,8,FALSE)*VLOOKUP(OVYLD2_!CB$4,'[1]INTERNAL PARAMETERS-1'!$B$5:$J$44,3,FALSE)</f>
        <v>0</v>
      </c>
      <c r="CC121" s="44">
        <f>OVYLD1_!CC121*VLOOKUP(OVYLD2_!CC$4,'[1]INTERNAL PARAMETERS-1'!$B$5:$J$44,5,FALSE)*VLOOKUP(OVYLD2_!CC$4,'[1]INTERNAL PARAMETERS-1'!$B$5:$J$44,6,FALSE)*VLOOKUP(OVYLD2_!CC$4,'[1]INTERNAL PARAMETERS-1'!$B$5:$J$44,3,FALSE) + OVYLD1_!CC121*(1-VLOOKUP(OVYLD2_!CC$4,'[1]INTERNAL PARAMETERS-1'!$B$5:$J$44,5,FALSE))*VLOOKUP(OVYLD2_!CC$4,'[1]INTERNAL PARAMETERS-1'!$B$5:$J$44,8,FALSE)*VLOOKUP(OVYLD2_!CC$4,'[1]INTERNAL PARAMETERS-1'!$B$5:$J$44,3,FALSE)</f>
        <v>0</v>
      </c>
      <c r="CD121" s="44">
        <f>OVYLD1_!CD121*VLOOKUP(OVYLD2_!CD$4,'[1]INTERNAL PARAMETERS-1'!$B$5:$J$44,5,FALSE)*VLOOKUP(OVYLD2_!CD$4,'[1]INTERNAL PARAMETERS-1'!$B$5:$J$44,6,FALSE)*VLOOKUP(OVYLD2_!CD$4,'[1]INTERNAL PARAMETERS-1'!$B$5:$J$44,3,FALSE) + OVYLD1_!CD121*(1-VLOOKUP(OVYLD2_!CD$4,'[1]INTERNAL PARAMETERS-1'!$B$5:$J$44,5,FALSE))*VLOOKUP(OVYLD2_!CD$4,'[1]INTERNAL PARAMETERS-1'!$B$5:$J$44,8,FALSE)*VLOOKUP(OVYLD2_!CD$4,'[1]INTERNAL PARAMETERS-1'!$B$5:$J$44,3,FALSE)</f>
        <v>0</v>
      </c>
      <c r="CE121" s="44">
        <f>OVYLD1_!CE121*VLOOKUP(OVYLD2_!CE$4,'[1]INTERNAL PARAMETERS-1'!$B$5:$J$44,5,FALSE)*VLOOKUP(OVYLD2_!CE$4,'[1]INTERNAL PARAMETERS-1'!$B$5:$J$44,6,FALSE)*VLOOKUP(OVYLD2_!CE$4,'[1]INTERNAL PARAMETERS-1'!$B$5:$J$44,3,FALSE) + OVYLD1_!CE121*(1-VLOOKUP(OVYLD2_!CE$4,'[1]INTERNAL PARAMETERS-1'!$B$5:$J$44,5,FALSE))*VLOOKUP(OVYLD2_!CE$4,'[1]INTERNAL PARAMETERS-1'!$B$5:$J$44,8,FALSE)*VLOOKUP(OVYLD2_!CE$4,'[1]INTERNAL PARAMETERS-1'!$B$5:$J$44,3,FALSE)</f>
        <v>0</v>
      </c>
      <c r="CF121" s="44">
        <f>OVYLD1_!CF121*VLOOKUP(OVYLD2_!CF$4,'[1]INTERNAL PARAMETERS-1'!$B$5:$J$44,5,FALSE)*VLOOKUP(OVYLD2_!CF$4,'[1]INTERNAL PARAMETERS-1'!$B$5:$J$44,6,FALSE)*VLOOKUP(OVYLD2_!CF$4,'[1]INTERNAL PARAMETERS-1'!$B$5:$J$44,3,FALSE) + OVYLD1_!CF121*(1-VLOOKUP(OVYLD2_!CF$4,'[1]INTERNAL PARAMETERS-1'!$B$5:$J$44,5,FALSE))*VLOOKUP(OVYLD2_!CF$4,'[1]INTERNAL PARAMETERS-1'!$B$5:$J$44,8,FALSE)*VLOOKUP(OVYLD2_!CF$4,'[1]INTERNAL PARAMETERS-1'!$B$5:$J$44,3,FALSE)</f>
        <v>0</v>
      </c>
      <c r="CG121" s="44">
        <f>OVYLD1_!CG121*VLOOKUP(OVYLD2_!CG$4,'[1]INTERNAL PARAMETERS-1'!$B$5:$J$44,5,FALSE)*VLOOKUP(OVYLD2_!CG$4,'[1]INTERNAL PARAMETERS-1'!$B$5:$J$44,6,FALSE)*VLOOKUP(OVYLD2_!CG$4,'[1]INTERNAL PARAMETERS-1'!$B$5:$J$44,3,FALSE) + OVYLD1_!CG121*(1-VLOOKUP(OVYLD2_!CG$4,'[1]INTERNAL PARAMETERS-1'!$B$5:$J$44,5,FALSE))*VLOOKUP(OVYLD2_!CG$4,'[1]INTERNAL PARAMETERS-1'!$B$5:$J$44,8,FALSE)*VLOOKUP(OVYLD2_!CG$4,'[1]INTERNAL PARAMETERS-1'!$B$5:$J$44,3,FALSE)</f>
        <v>0</v>
      </c>
      <c r="CH121" s="43">
        <f>OVYLD1_!CH121*VLOOKUP(OVYLD2_!CH$4,'[1]INTERNAL PARAMETERS-1'!$B$5:$J$44,5,FALSE)*VLOOKUP(OVYLD2_!CH$4,'[1]INTERNAL PARAMETERS-1'!$B$5:$J$44,6,FALSE)*VLOOKUP(OVYLD2_!CH$4,'[1]INTERNAL PARAMETERS-1'!$B$5:$J$44,3,FALSE) + OVYLD1_!CH121*(1-VLOOKUP(OVYLD2_!CH$4,'[1]INTERNAL PARAMETERS-1'!$B$5:$J$44,5,FALSE))*VLOOKUP(OVYLD2_!CH$4,'[1]INTERNAL PARAMETERS-1'!$B$5:$J$44,8,FALSE)*VLOOKUP(OVYLD2_!CH$4,'[1]INTERNAL PARAMETERS-1'!$B$5:$J$44,3,FALSE)</f>
        <v>0</v>
      </c>
      <c r="CJ121" s="45">
        <f t="shared" si="2"/>
        <v>0</v>
      </c>
      <c r="CK121" s="43">
        <f t="shared" si="3"/>
        <v>0</v>
      </c>
    </row>
    <row r="122" spans="2:89" x14ac:dyDescent="0.5">
      <c r="B122" s="58" t="s">
        <v>9</v>
      </c>
      <c r="C122" s="57" t="s">
        <v>81</v>
      </c>
      <c r="D122" s="57" t="s">
        <v>71</v>
      </c>
      <c r="E122" s="128">
        <f>OVERALL2021!AI122</f>
        <v>0</v>
      </c>
      <c r="F122" s="59">
        <f>'[1]INTERNAL PARAMETERS-1'!M14</f>
        <v>39.424999999999997</v>
      </c>
      <c r="G122" s="45">
        <f>OVYLD1_!G122*VLOOKUP(OVYLD2_!G$4,'[1]INTERNAL PARAMETERS-1'!$B$5:$J$44,5,FALSE)*VLOOKUP(OVYLD2_!G$4,'[1]INTERNAL PARAMETERS-1'!$B$5:$J$44,7,FALSE)*OVYLD2_!$F122 + OVYLD1_!G122*(1-VLOOKUP(OVYLD2_!G$4,'[1]INTERNAL PARAMETERS-1'!$B$5:$J$44,5,FALSE))*VLOOKUP(OVYLD2_!G$4,'[1]INTERNAL PARAMETERS-1'!$B$5:$J$44,9,FALSE)*OVYLD2_!$F122</f>
        <v>0</v>
      </c>
      <c r="H122" s="44">
        <f>OVYLD1_!H122*VLOOKUP(OVYLD2_!H$4,'[1]INTERNAL PARAMETERS-1'!$B$5:$J$44,5,FALSE)*VLOOKUP(OVYLD2_!H$4,'[1]INTERNAL PARAMETERS-1'!$B$5:$J$44,7,FALSE)*OVYLD2_!$F122 + OVYLD1_!H122*(1-VLOOKUP(OVYLD2_!H$4,'[1]INTERNAL PARAMETERS-1'!$B$5:$J$44,5,FALSE))*VLOOKUP(OVYLD2_!H$4,'[1]INTERNAL PARAMETERS-1'!$B$5:$J$44,9,FALSE)*OVYLD2_!$F122</f>
        <v>0</v>
      </c>
      <c r="I122" s="44">
        <f>OVYLD1_!I122*VLOOKUP(OVYLD2_!I$4,'[1]INTERNAL PARAMETERS-1'!$B$5:$J$44,5,FALSE)*VLOOKUP(OVYLD2_!I$4,'[1]INTERNAL PARAMETERS-1'!$B$5:$J$44,7,FALSE)*OVYLD2_!$F122 + OVYLD1_!I122*(1-VLOOKUP(OVYLD2_!I$4,'[1]INTERNAL PARAMETERS-1'!$B$5:$J$44,5,FALSE))*VLOOKUP(OVYLD2_!I$4,'[1]INTERNAL PARAMETERS-1'!$B$5:$J$44,9,FALSE)*OVYLD2_!$F122</f>
        <v>0</v>
      </c>
      <c r="J122" s="44">
        <f>OVYLD1_!J122*VLOOKUP(OVYLD2_!J$4,'[1]INTERNAL PARAMETERS-1'!$B$5:$J$44,5,FALSE)*VLOOKUP(OVYLD2_!J$4,'[1]INTERNAL PARAMETERS-1'!$B$5:$J$44,7,FALSE)*OVYLD2_!$F122 + OVYLD1_!J122*(1-VLOOKUP(OVYLD2_!J$4,'[1]INTERNAL PARAMETERS-1'!$B$5:$J$44,5,FALSE))*VLOOKUP(OVYLD2_!J$4,'[1]INTERNAL PARAMETERS-1'!$B$5:$J$44,9,FALSE)*OVYLD2_!$F122</f>
        <v>0</v>
      </c>
      <c r="K122" s="44">
        <f>OVYLD1_!K122*VLOOKUP(OVYLD2_!K$4,'[1]INTERNAL PARAMETERS-1'!$B$5:$J$44,5,FALSE)*VLOOKUP(OVYLD2_!K$4,'[1]INTERNAL PARAMETERS-1'!$B$5:$J$44,7,FALSE)*OVYLD2_!$F122 + OVYLD1_!K122*(1-VLOOKUP(OVYLD2_!K$4,'[1]INTERNAL PARAMETERS-1'!$B$5:$J$44,5,FALSE))*VLOOKUP(OVYLD2_!K$4,'[1]INTERNAL PARAMETERS-1'!$B$5:$J$44,9,FALSE)*OVYLD2_!$F122</f>
        <v>0</v>
      </c>
      <c r="L122" s="44">
        <f>OVYLD1_!L122*VLOOKUP(OVYLD2_!L$4,'[1]INTERNAL PARAMETERS-1'!$B$5:$J$44,5,FALSE)*VLOOKUP(OVYLD2_!L$4,'[1]INTERNAL PARAMETERS-1'!$B$5:$J$44,7,FALSE)*OVYLD2_!$F122 + OVYLD1_!L122*(1-VLOOKUP(OVYLD2_!L$4,'[1]INTERNAL PARAMETERS-1'!$B$5:$J$44,5,FALSE))*VLOOKUP(OVYLD2_!L$4,'[1]INTERNAL PARAMETERS-1'!$B$5:$J$44,9,FALSE)*OVYLD2_!$F122</f>
        <v>0</v>
      </c>
      <c r="M122" s="44">
        <f>OVYLD1_!M122*VLOOKUP(OVYLD2_!M$4,'[1]INTERNAL PARAMETERS-1'!$B$5:$J$44,5,FALSE)*VLOOKUP(OVYLD2_!M$4,'[1]INTERNAL PARAMETERS-1'!$B$5:$J$44,7,FALSE)*OVYLD2_!$F122 + OVYLD1_!M122*(1-VLOOKUP(OVYLD2_!M$4,'[1]INTERNAL PARAMETERS-1'!$B$5:$J$44,5,FALSE))*VLOOKUP(OVYLD2_!M$4,'[1]INTERNAL PARAMETERS-1'!$B$5:$J$44,9,FALSE)*OVYLD2_!$F122</f>
        <v>0</v>
      </c>
      <c r="N122" s="44">
        <f>OVYLD1_!N122*VLOOKUP(OVYLD2_!N$4,'[1]INTERNAL PARAMETERS-1'!$B$5:$J$44,5,FALSE)*VLOOKUP(OVYLD2_!N$4,'[1]INTERNAL PARAMETERS-1'!$B$5:$J$44,7,FALSE)*OVYLD2_!$F122 + OVYLD1_!N122*(1-VLOOKUP(OVYLD2_!N$4,'[1]INTERNAL PARAMETERS-1'!$B$5:$J$44,5,FALSE))*VLOOKUP(OVYLD2_!N$4,'[1]INTERNAL PARAMETERS-1'!$B$5:$J$44,9,FALSE)*OVYLD2_!$F122</f>
        <v>0</v>
      </c>
      <c r="O122" s="44">
        <f>OVYLD1_!O122*VLOOKUP(OVYLD2_!O$4,'[1]INTERNAL PARAMETERS-1'!$B$5:$J$44,5,FALSE)*VLOOKUP(OVYLD2_!O$4,'[1]INTERNAL PARAMETERS-1'!$B$5:$J$44,7,FALSE)*OVYLD2_!$F122 + OVYLD1_!O122*(1-VLOOKUP(OVYLD2_!O$4,'[1]INTERNAL PARAMETERS-1'!$B$5:$J$44,5,FALSE))*VLOOKUP(OVYLD2_!O$4,'[1]INTERNAL PARAMETERS-1'!$B$5:$J$44,9,FALSE)*OVYLD2_!$F122</f>
        <v>0</v>
      </c>
      <c r="P122" s="44">
        <f>OVYLD1_!P122*VLOOKUP(OVYLD2_!P$4,'[1]INTERNAL PARAMETERS-1'!$B$5:$J$44,5,FALSE)*VLOOKUP(OVYLD2_!P$4,'[1]INTERNAL PARAMETERS-1'!$B$5:$J$44,7,FALSE)*OVYLD2_!$F122 + OVYLD1_!P122*(1-VLOOKUP(OVYLD2_!P$4,'[1]INTERNAL PARAMETERS-1'!$B$5:$J$44,5,FALSE))*VLOOKUP(OVYLD2_!P$4,'[1]INTERNAL PARAMETERS-1'!$B$5:$J$44,9,FALSE)*OVYLD2_!$F122</f>
        <v>0</v>
      </c>
      <c r="Q122" s="44">
        <f>OVYLD1_!Q122*VLOOKUP(OVYLD2_!Q$4,'[1]INTERNAL PARAMETERS-1'!$B$5:$J$44,5,FALSE)*VLOOKUP(OVYLD2_!Q$4,'[1]INTERNAL PARAMETERS-1'!$B$5:$J$44,7,FALSE)*OVYLD2_!$F122 + OVYLD1_!Q122*(1-VLOOKUP(OVYLD2_!Q$4,'[1]INTERNAL PARAMETERS-1'!$B$5:$J$44,5,FALSE))*VLOOKUP(OVYLD2_!Q$4,'[1]INTERNAL PARAMETERS-1'!$B$5:$J$44,9,FALSE)*OVYLD2_!$F122</f>
        <v>0</v>
      </c>
      <c r="R122" s="44">
        <f>OVYLD1_!R122*VLOOKUP(OVYLD2_!R$4,'[1]INTERNAL PARAMETERS-1'!$B$5:$J$44,5,FALSE)*VLOOKUP(OVYLD2_!R$4,'[1]INTERNAL PARAMETERS-1'!$B$5:$J$44,7,FALSE)*OVYLD2_!$F122 + OVYLD1_!R122*(1-VLOOKUP(OVYLD2_!R$4,'[1]INTERNAL PARAMETERS-1'!$B$5:$J$44,5,FALSE))*VLOOKUP(OVYLD2_!R$4,'[1]INTERNAL PARAMETERS-1'!$B$5:$J$44,9,FALSE)*OVYLD2_!$F122</f>
        <v>0</v>
      </c>
      <c r="S122" s="44">
        <f>OVYLD1_!S122*VLOOKUP(OVYLD2_!S$4,'[1]INTERNAL PARAMETERS-1'!$B$5:$J$44,5,FALSE)*VLOOKUP(OVYLD2_!S$4,'[1]INTERNAL PARAMETERS-1'!$B$5:$J$44,7,FALSE)*OVYLD2_!$F122 + OVYLD1_!S122*(1-VLOOKUP(OVYLD2_!S$4,'[1]INTERNAL PARAMETERS-1'!$B$5:$J$44,5,FALSE))*VLOOKUP(OVYLD2_!S$4,'[1]INTERNAL PARAMETERS-1'!$B$5:$J$44,9,FALSE)*OVYLD2_!$F122</f>
        <v>0</v>
      </c>
      <c r="T122" s="44">
        <f>OVYLD1_!T122*VLOOKUP(OVYLD2_!T$4,'[1]INTERNAL PARAMETERS-1'!$B$5:$J$44,5,FALSE)*VLOOKUP(OVYLD2_!T$4,'[1]INTERNAL PARAMETERS-1'!$B$5:$J$44,7,FALSE)*OVYLD2_!$F122 + OVYLD1_!T122*(1-VLOOKUP(OVYLD2_!T$4,'[1]INTERNAL PARAMETERS-1'!$B$5:$J$44,5,FALSE))*VLOOKUP(OVYLD2_!T$4,'[1]INTERNAL PARAMETERS-1'!$B$5:$J$44,9,FALSE)*OVYLD2_!$F122</f>
        <v>0</v>
      </c>
      <c r="U122" s="44">
        <f>OVYLD1_!U122*VLOOKUP(OVYLD2_!U$4,'[1]INTERNAL PARAMETERS-1'!$B$5:$J$44,5,FALSE)*VLOOKUP(OVYLD2_!U$4,'[1]INTERNAL PARAMETERS-1'!$B$5:$J$44,7,FALSE)*OVYLD2_!$F122 + OVYLD1_!U122*(1-VLOOKUP(OVYLD2_!U$4,'[1]INTERNAL PARAMETERS-1'!$B$5:$J$44,5,FALSE))*VLOOKUP(OVYLD2_!U$4,'[1]INTERNAL PARAMETERS-1'!$B$5:$J$44,9,FALSE)*OVYLD2_!$F122</f>
        <v>0</v>
      </c>
      <c r="V122" s="44">
        <f>OVYLD1_!V122*VLOOKUP(OVYLD2_!V$4,'[1]INTERNAL PARAMETERS-1'!$B$5:$J$44,5,FALSE)*VLOOKUP(OVYLD2_!V$4,'[1]INTERNAL PARAMETERS-1'!$B$5:$J$44,7,FALSE)*OVYLD2_!$F122 + OVYLD1_!V122*(1-VLOOKUP(OVYLD2_!V$4,'[1]INTERNAL PARAMETERS-1'!$B$5:$J$44,5,FALSE))*VLOOKUP(OVYLD2_!V$4,'[1]INTERNAL PARAMETERS-1'!$B$5:$J$44,9,FALSE)*OVYLD2_!$F122</f>
        <v>0</v>
      </c>
      <c r="W122" s="44">
        <f>OVYLD1_!W122*VLOOKUP(OVYLD2_!W$4,'[1]INTERNAL PARAMETERS-1'!$B$5:$J$44,5,FALSE)*VLOOKUP(OVYLD2_!W$4,'[1]INTERNAL PARAMETERS-1'!$B$5:$J$44,7,FALSE)*OVYLD2_!$F122 + OVYLD1_!W122*(1-VLOOKUP(OVYLD2_!W$4,'[1]INTERNAL PARAMETERS-1'!$B$5:$J$44,5,FALSE))*VLOOKUP(OVYLD2_!W$4,'[1]INTERNAL PARAMETERS-1'!$B$5:$J$44,9,FALSE)*OVYLD2_!$F122</f>
        <v>0</v>
      </c>
      <c r="X122" s="44">
        <f>OVYLD1_!X122*VLOOKUP(OVYLD2_!X$4,'[1]INTERNAL PARAMETERS-1'!$B$5:$J$44,5,FALSE)*VLOOKUP(OVYLD2_!X$4,'[1]INTERNAL PARAMETERS-1'!$B$5:$J$44,7,FALSE)*OVYLD2_!$F122 + OVYLD1_!X122*(1-VLOOKUP(OVYLD2_!X$4,'[1]INTERNAL PARAMETERS-1'!$B$5:$J$44,5,FALSE))*VLOOKUP(OVYLD2_!X$4,'[1]INTERNAL PARAMETERS-1'!$B$5:$J$44,9,FALSE)*OVYLD2_!$F122</f>
        <v>0</v>
      </c>
      <c r="Y122" s="44">
        <f>OVYLD1_!Y122*VLOOKUP(OVYLD2_!Y$4,'[1]INTERNAL PARAMETERS-1'!$B$5:$J$44,5,FALSE)*VLOOKUP(OVYLD2_!Y$4,'[1]INTERNAL PARAMETERS-1'!$B$5:$J$44,7,FALSE)*OVYLD2_!$F122 + OVYLD1_!Y122*(1-VLOOKUP(OVYLD2_!Y$4,'[1]INTERNAL PARAMETERS-1'!$B$5:$J$44,5,FALSE))*VLOOKUP(OVYLD2_!Y$4,'[1]INTERNAL PARAMETERS-1'!$B$5:$J$44,9,FALSE)*OVYLD2_!$F122</f>
        <v>0</v>
      </c>
      <c r="Z122" s="44">
        <f>OVYLD1_!Z122*VLOOKUP(OVYLD2_!Z$4,'[1]INTERNAL PARAMETERS-1'!$B$5:$J$44,5,FALSE)*VLOOKUP(OVYLD2_!Z$4,'[1]INTERNAL PARAMETERS-1'!$B$5:$J$44,7,FALSE)*OVYLD2_!$F122 + OVYLD1_!Z122*(1-VLOOKUP(OVYLD2_!Z$4,'[1]INTERNAL PARAMETERS-1'!$B$5:$J$44,5,FALSE))*VLOOKUP(OVYLD2_!Z$4,'[1]INTERNAL PARAMETERS-1'!$B$5:$J$44,9,FALSE)*OVYLD2_!$F122</f>
        <v>0</v>
      </c>
      <c r="AA122" s="44">
        <f>OVYLD1_!AA122*VLOOKUP(OVYLD2_!AA$4,'[1]INTERNAL PARAMETERS-1'!$B$5:$J$44,5,FALSE)*VLOOKUP(OVYLD2_!AA$4,'[1]INTERNAL PARAMETERS-1'!$B$5:$J$44,7,FALSE)*OVYLD2_!$F122 + OVYLD1_!AA122*(1-VLOOKUP(OVYLD2_!AA$4,'[1]INTERNAL PARAMETERS-1'!$B$5:$J$44,5,FALSE))*VLOOKUP(OVYLD2_!AA$4,'[1]INTERNAL PARAMETERS-1'!$B$5:$J$44,9,FALSE)*OVYLD2_!$F122</f>
        <v>0</v>
      </c>
      <c r="AB122" s="44">
        <f>OVYLD1_!AB122*VLOOKUP(OVYLD2_!AB$4,'[1]INTERNAL PARAMETERS-1'!$B$5:$J$44,5,FALSE)*VLOOKUP(OVYLD2_!AB$4,'[1]INTERNAL PARAMETERS-1'!$B$5:$J$44,7,FALSE)*OVYLD2_!$F122 + OVYLD1_!AB122*(1-VLOOKUP(OVYLD2_!AB$4,'[1]INTERNAL PARAMETERS-1'!$B$5:$J$44,5,FALSE))*VLOOKUP(OVYLD2_!AB$4,'[1]INTERNAL PARAMETERS-1'!$B$5:$J$44,9,FALSE)*OVYLD2_!$F122</f>
        <v>0</v>
      </c>
      <c r="AC122" s="44">
        <f>OVYLD1_!AC122*VLOOKUP(OVYLD2_!AC$4,'[1]INTERNAL PARAMETERS-1'!$B$5:$J$44,5,FALSE)*VLOOKUP(OVYLD2_!AC$4,'[1]INTERNAL PARAMETERS-1'!$B$5:$J$44,7,FALSE)*OVYLD2_!$F122 + OVYLD1_!AC122*(1-VLOOKUP(OVYLD2_!AC$4,'[1]INTERNAL PARAMETERS-1'!$B$5:$J$44,5,FALSE))*VLOOKUP(OVYLD2_!AC$4,'[1]INTERNAL PARAMETERS-1'!$B$5:$J$44,9,FALSE)*OVYLD2_!$F122</f>
        <v>0</v>
      </c>
      <c r="AD122" s="44">
        <f>OVYLD1_!AD122*VLOOKUP(OVYLD2_!AD$4,'[1]INTERNAL PARAMETERS-1'!$B$5:$J$44,5,FALSE)*VLOOKUP(OVYLD2_!AD$4,'[1]INTERNAL PARAMETERS-1'!$B$5:$J$44,7,FALSE)*OVYLD2_!$F122 + OVYLD1_!AD122*(1-VLOOKUP(OVYLD2_!AD$4,'[1]INTERNAL PARAMETERS-1'!$B$5:$J$44,5,FALSE))*VLOOKUP(OVYLD2_!AD$4,'[1]INTERNAL PARAMETERS-1'!$B$5:$J$44,9,FALSE)*OVYLD2_!$F122</f>
        <v>0</v>
      </c>
      <c r="AE122" s="44">
        <f>OVYLD1_!AE122*VLOOKUP(OVYLD2_!AE$4,'[1]INTERNAL PARAMETERS-1'!$B$5:$J$44,5,FALSE)*VLOOKUP(OVYLD2_!AE$4,'[1]INTERNAL PARAMETERS-1'!$B$5:$J$44,7,FALSE)*OVYLD2_!$F122 + OVYLD1_!AE122*(1-VLOOKUP(OVYLD2_!AE$4,'[1]INTERNAL PARAMETERS-1'!$B$5:$J$44,5,FALSE))*VLOOKUP(OVYLD2_!AE$4,'[1]INTERNAL PARAMETERS-1'!$B$5:$J$44,9,FALSE)*OVYLD2_!$F122</f>
        <v>0</v>
      </c>
      <c r="AF122" s="44">
        <f>OVYLD1_!AF122*VLOOKUP(OVYLD2_!AF$4,'[1]INTERNAL PARAMETERS-1'!$B$5:$J$44,5,FALSE)*VLOOKUP(OVYLD2_!AF$4,'[1]INTERNAL PARAMETERS-1'!$B$5:$J$44,7,FALSE)*OVYLD2_!$F122 + OVYLD1_!AF122*(1-VLOOKUP(OVYLD2_!AF$4,'[1]INTERNAL PARAMETERS-1'!$B$5:$J$44,5,FALSE))*VLOOKUP(OVYLD2_!AF$4,'[1]INTERNAL PARAMETERS-1'!$B$5:$J$44,9,FALSE)*OVYLD2_!$F122</f>
        <v>0</v>
      </c>
      <c r="AG122" s="44">
        <f>OVYLD1_!AG122*VLOOKUP(OVYLD2_!AG$4,'[1]INTERNAL PARAMETERS-1'!$B$5:$J$44,5,FALSE)*VLOOKUP(OVYLD2_!AG$4,'[1]INTERNAL PARAMETERS-1'!$B$5:$J$44,7,FALSE)*OVYLD2_!$F122 + OVYLD1_!AG122*(1-VLOOKUP(OVYLD2_!AG$4,'[1]INTERNAL PARAMETERS-1'!$B$5:$J$44,5,FALSE))*VLOOKUP(OVYLD2_!AG$4,'[1]INTERNAL PARAMETERS-1'!$B$5:$J$44,9,FALSE)*OVYLD2_!$F122</f>
        <v>0</v>
      </c>
      <c r="AH122" s="44">
        <f>OVYLD1_!AH122*VLOOKUP(OVYLD2_!AH$4,'[1]INTERNAL PARAMETERS-1'!$B$5:$J$44,5,FALSE)*VLOOKUP(OVYLD2_!AH$4,'[1]INTERNAL PARAMETERS-1'!$B$5:$J$44,7,FALSE)*OVYLD2_!$F122 + OVYLD1_!AH122*(1-VLOOKUP(OVYLD2_!AH$4,'[1]INTERNAL PARAMETERS-1'!$B$5:$J$44,5,FALSE))*VLOOKUP(OVYLD2_!AH$4,'[1]INTERNAL PARAMETERS-1'!$B$5:$J$44,9,FALSE)*OVYLD2_!$F122</f>
        <v>0</v>
      </c>
      <c r="AI122" s="44">
        <f>OVYLD1_!AI122*VLOOKUP(OVYLD2_!AI$4,'[1]INTERNAL PARAMETERS-1'!$B$5:$J$44,5,FALSE)*VLOOKUP(OVYLD2_!AI$4,'[1]INTERNAL PARAMETERS-1'!$B$5:$J$44,7,FALSE)*OVYLD2_!$F122 + OVYLD1_!AI122*(1-VLOOKUP(OVYLD2_!AI$4,'[1]INTERNAL PARAMETERS-1'!$B$5:$J$44,5,FALSE))*VLOOKUP(OVYLD2_!AI$4,'[1]INTERNAL PARAMETERS-1'!$B$5:$J$44,9,FALSE)*OVYLD2_!$F122</f>
        <v>0</v>
      </c>
      <c r="AJ122" s="44">
        <f>OVYLD1_!AJ122*VLOOKUP(OVYLD2_!AJ$4,'[1]INTERNAL PARAMETERS-1'!$B$5:$J$44,5,FALSE)*VLOOKUP(OVYLD2_!AJ$4,'[1]INTERNAL PARAMETERS-1'!$B$5:$J$44,7,FALSE)*OVYLD2_!$F122 + OVYLD1_!AJ122*(1-VLOOKUP(OVYLD2_!AJ$4,'[1]INTERNAL PARAMETERS-1'!$B$5:$J$44,5,FALSE))*VLOOKUP(OVYLD2_!AJ$4,'[1]INTERNAL PARAMETERS-1'!$B$5:$J$44,9,FALSE)*OVYLD2_!$F122</f>
        <v>0</v>
      </c>
      <c r="AK122" s="44">
        <f>OVYLD1_!AK122*VLOOKUP(OVYLD2_!AK$4,'[1]INTERNAL PARAMETERS-1'!$B$5:$J$44,5,FALSE)*VLOOKUP(OVYLD2_!AK$4,'[1]INTERNAL PARAMETERS-1'!$B$5:$J$44,7,FALSE)*OVYLD2_!$F122 + OVYLD1_!AK122*(1-VLOOKUP(OVYLD2_!AK$4,'[1]INTERNAL PARAMETERS-1'!$B$5:$J$44,5,FALSE))*VLOOKUP(OVYLD2_!AK$4,'[1]INTERNAL PARAMETERS-1'!$B$5:$J$44,9,FALSE)*OVYLD2_!$F122</f>
        <v>0</v>
      </c>
      <c r="AL122" s="44">
        <f>OVYLD1_!AL122*VLOOKUP(OVYLD2_!AL$4,'[1]INTERNAL PARAMETERS-1'!$B$5:$J$44,5,FALSE)*VLOOKUP(OVYLD2_!AL$4,'[1]INTERNAL PARAMETERS-1'!$B$5:$J$44,7,FALSE)*OVYLD2_!$F122 + OVYLD1_!AL122*(1-VLOOKUP(OVYLD2_!AL$4,'[1]INTERNAL PARAMETERS-1'!$B$5:$J$44,5,FALSE))*VLOOKUP(OVYLD2_!AL$4,'[1]INTERNAL PARAMETERS-1'!$B$5:$J$44,9,FALSE)*OVYLD2_!$F122</f>
        <v>0</v>
      </c>
      <c r="AM122" s="44">
        <f>OVYLD1_!AM122*VLOOKUP(OVYLD2_!AM$4,'[1]INTERNAL PARAMETERS-1'!$B$5:$J$44,5,FALSE)*VLOOKUP(OVYLD2_!AM$4,'[1]INTERNAL PARAMETERS-1'!$B$5:$J$44,7,FALSE)*OVYLD2_!$F122 + OVYLD1_!AM122*(1-VLOOKUP(OVYLD2_!AM$4,'[1]INTERNAL PARAMETERS-1'!$B$5:$J$44,5,FALSE))*VLOOKUP(OVYLD2_!AM$4,'[1]INTERNAL PARAMETERS-1'!$B$5:$J$44,9,FALSE)*OVYLD2_!$F122</f>
        <v>0</v>
      </c>
      <c r="AN122" s="44">
        <f>OVYLD1_!AN122*VLOOKUP(OVYLD2_!AN$4,'[1]INTERNAL PARAMETERS-1'!$B$5:$J$44,5,FALSE)*VLOOKUP(OVYLD2_!AN$4,'[1]INTERNAL PARAMETERS-1'!$B$5:$J$44,7,FALSE)*OVYLD2_!$F122 + OVYLD1_!AN122*(1-VLOOKUP(OVYLD2_!AN$4,'[1]INTERNAL PARAMETERS-1'!$B$5:$J$44,5,FALSE))*VLOOKUP(OVYLD2_!AN$4,'[1]INTERNAL PARAMETERS-1'!$B$5:$J$44,9,FALSE)*OVYLD2_!$F122</f>
        <v>0</v>
      </c>
      <c r="AO122" s="44">
        <f>OVYLD1_!AO122*VLOOKUP(OVYLD2_!AO$4,'[1]INTERNAL PARAMETERS-1'!$B$5:$J$44,5,FALSE)*VLOOKUP(OVYLD2_!AO$4,'[1]INTERNAL PARAMETERS-1'!$B$5:$J$44,7,FALSE)*OVYLD2_!$F122 + OVYLD1_!AO122*(1-VLOOKUP(OVYLD2_!AO$4,'[1]INTERNAL PARAMETERS-1'!$B$5:$J$44,5,FALSE))*VLOOKUP(OVYLD2_!AO$4,'[1]INTERNAL PARAMETERS-1'!$B$5:$J$44,9,FALSE)*OVYLD2_!$F122</f>
        <v>0</v>
      </c>
      <c r="AP122" s="44">
        <f>OVYLD1_!AP122*VLOOKUP(OVYLD2_!AP$4,'[1]INTERNAL PARAMETERS-1'!$B$5:$J$44,5,FALSE)*VLOOKUP(OVYLD2_!AP$4,'[1]INTERNAL PARAMETERS-1'!$B$5:$J$44,7,FALSE)*OVYLD2_!$F122 + OVYLD1_!AP122*(1-VLOOKUP(OVYLD2_!AP$4,'[1]INTERNAL PARAMETERS-1'!$B$5:$J$44,5,FALSE))*VLOOKUP(OVYLD2_!AP$4,'[1]INTERNAL PARAMETERS-1'!$B$5:$J$44,9,FALSE)*OVYLD2_!$F122</f>
        <v>0</v>
      </c>
      <c r="AQ122" s="44">
        <f>OVYLD1_!AQ122*VLOOKUP(OVYLD2_!AQ$4,'[1]INTERNAL PARAMETERS-1'!$B$5:$J$44,5,FALSE)*VLOOKUP(OVYLD2_!AQ$4,'[1]INTERNAL PARAMETERS-1'!$B$5:$J$44,7,FALSE)*OVYLD2_!$F122 + OVYLD1_!AQ122*(1-VLOOKUP(OVYLD2_!AQ$4,'[1]INTERNAL PARAMETERS-1'!$B$5:$J$44,5,FALSE))*VLOOKUP(OVYLD2_!AQ$4,'[1]INTERNAL PARAMETERS-1'!$B$5:$J$44,9,FALSE)*OVYLD2_!$F122</f>
        <v>0</v>
      </c>
      <c r="AR122" s="44">
        <f>OVYLD1_!AR122*VLOOKUP(OVYLD2_!AR$4,'[1]INTERNAL PARAMETERS-1'!$B$5:$J$44,5,FALSE)*VLOOKUP(OVYLD2_!AR$4,'[1]INTERNAL PARAMETERS-1'!$B$5:$J$44,7,FALSE)*OVYLD2_!$F122 + OVYLD1_!AR122*(1-VLOOKUP(OVYLD2_!AR$4,'[1]INTERNAL PARAMETERS-1'!$B$5:$J$44,5,FALSE))*VLOOKUP(OVYLD2_!AR$4,'[1]INTERNAL PARAMETERS-1'!$B$5:$J$44,9,FALSE)*OVYLD2_!$F122</f>
        <v>0</v>
      </c>
      <c r="AS122" s="44">
        <f>OVYLD1_!AS122*VLOOKUP(OVYLD2_!AS$4,'[1]INTERNAL PARAMETERS-1'!$B$5:$J$44,5,FALSE)*VLOOKUP(OVYLD2_!AS$4,'[1]INTERNAL PARAMETERS-1'!$B$5:$J$44,7,FALSE)*OVYLD2_!$F122 + OVYLD1_!AS122*(1-VLOOKUP(OVYLD2_!AS$4,'[1]INTERNAL PARAMETERS-1'!$B$5:$J$44,5,FALSE))*VLOOKUP(OVYLD2_!AS$4,'[1]INTERNAL PARAMETERS-1'!$B$5:$J$44,9,FALSE)*OVYLD2_!$F122</f>
        <v>0</v>
      </c>
      <c r="AT122" s="43">
        <f>OVYLD1_!AT122*VLOOKUP(OVYLD2_!AT$4,'[1]INTERNAL PARAMETERS-1'!$B$5:$J$44,5,FALSE)*VLOOKUP(OVYLD2_!AT$4,'[1]INTERNAL PARAMETERS-1'!$B$5:$J$44,7,FALSE)*OVYLD2_!$F122 + OVYLD1_!AT122*(1-VLOOKUP(OVYLD2_!AT$4,'[1]INTERNAL PARAMETERS-1'!$B$5:$J$44,5,FALSE))*VLOOKUP(OVYLD2_!AT$4,'[1]INTERNAL PARAMETERS-1'!$B$5:$J$44,9,FALSE)*OVYLD2_!$F122</f>
        <v>0</v>
      </c>
      <c r="AU122" s="45">
        <f>OVYLD1_!AU122*VLOOKUP(OVYLD2_!AU$4,'[1]INTERNAL PARAMETERS-1'!$B$5:$J$44,5,FALSE)*VLOOKUP(OVYLD2_!AU$4,'[1]INTERNAL PARAMETERS-1'!$B$5:$J$44,6,FALSE)*VLOOKUP(OVYLD2_!AU$4,'[1]INTERNAL PARAMETERS-1'!$B$5:$J$44,3,FALSE) + OVYLD1_!AU122*(1-VLOOKUP(OVYLD2_!AU$4,'[1]INTERNAL PARAMETERS-1'!$B$5:$J$44,5,FALSE))*VLOOKUP(OVYLD2_!AU$4,'[1]INTERNAL PARAMETERS-1'!$B$5:$J$44,8,FALSE)*VLOOKUP(OVYLD2_!AU$4,'[1]INTERNAL PARAMETERS-1'!$B$5:$J$44,3,FALSE)</f>
        <v>0</v>
      </c>
      <c r="AV122" s="44">
        <f>OVYLD1_!AV122*VLOOKUP(OVYLD2_!AV$4,'[1]INTERNAL PARAMETERS-1'!$B$5:$J$44,5,FALSE)*VLOOKUP(OVYLD2_!AV$4,'[1]INTERNAL PARAMETERS-1'!$B$5:$J$44,6,FALSE)*VLOOKUP(OVYLD2_!AV$4,'[1]INTERNAL PARAMETERS-1'!$B$5:$J$44,3,FALSE) + OVYLD1_!AV122*(1-VLOOKUP(OVYLD2_!AV$4,'[1]INTERNAL PARAMETERS-1'!$B$5:$J$44,5,FALSE))*VLOOKUP(OVYLD2_!AV$4,'[1]INTERNAL PARAMETERS-1'!$B$5:$J$44,8,FALSE)*VLOOKUP(OVYLD2_!AV$4,'[1]INTERNAL PARAMETERS-1'!$B$5:$J$44,3,FALSE)</f>
        <v>0</v>
      </c>
      <c r="AW122" s="44">
        <f>OVYLD1_!AW122*VLOOKUP(OVYLD2_!AW$4,'[1]INTERNAL PARAMETERS-1'!$B$5:$J$44,5,FALSE)*VLOOKUP(OVYLD2_!AW$4,'[1]INTERNAL PARAMETERS-1'!$B$5:$J$44,6,FALSE)*VLOOKUP(OVYLD2_!AW$4,'[1]INTERNAL PARAMETERS-1'!$B$5:$J$44,3,FALSE) + OVYLD1_!AW122*(1-VLOOKUP(OVYLD2_!AW$4,'[1]INTERNAL PARAMETERS-1'!$B$5:$J$44,5,FALSE))*VLOOKUP(OVYLD2_!AW$4,'[1]INTERNAL PARAMETERS-1'!$B$5:$J$44,8,FALSE)*VLOOKUP(OVYLD2_!AW$4,'[1]INTERNAL PARAMETERS-1'!$B$5:$J$44,3,FALSE)</f>
        <v>0</v>
      </c>
      <c r="AX122" s="44">
        <f>OVYLD1_!AX122*VLOOKUP(OVYLD2_!AX$4,'[1]INTERNAL PARAMETERS-1'!$B$5:$J$44,5,FALSE)*VLOOKUP(OVYLD2_!AX$4,'[1]INTERNAL PARAMETERS-1'!$B$5:$J$44,6,FALSE)*VLOOKUP(OVYLD2_!AX$4,'[1]INTERNAL PARAMETERS-1'!$B$5:$J$44,3,FALSE) + OVYLD1_!AX122*(1-VLOOKUP(OVYLD2_!AX$4,'[1]INTERNAL PARAMETERS-1'!$B$5:$J$44,5,FALSE))*VLOOKUP(OVYLD2_!AX$4,'[1]INTERNAL PARAMETERS-1'!$B$5:$J$44,8,FALSE)*VLOOKUP(OVYLD2_!AX$4,'[1]INTERNAL PARAMETERS-1'!$B$5:$J$44,3,FALSE)</f>
        <v>0</v>
      </c>
      <c r="AY122" s="44">
        <f>OVYLD1_!AY122*VLOOKUP(OVYLD2_!AY$4,'[1]INTERNAL PARAMETERS-1'!$B$5:$J$44,5,FALSE)*VLOOKUP(OVYLD2_!AY$4,'[1]INTERNAL PARAMETERS-1'!$B$5:$J$44,6,FALSE)*VLOOKUP(OVYLD2_!AY$4,'[1]INTERNAL PARAMETERS-1'!$B$5:$J$44,3,FALSE) + OVYLD1_!AY122*(1-VLOOKUP(OVYLD2_!AY$4,'[1]INTERNAL PARAMETERS-1'!$B$5:$J$44,5,FALSE))*VLOOKUP(OVYLD2_!AY$4,'[1]INTERNAL PARAMETERS-1'!$B$5:$J$44,8,FALSE)*VLOOKUP(OVYLD2_!AY$4,'[1]INTERNAL PARAMETERS-1'!$B$5:$J$44,3,FALSE)</f>
        <v>0</v>
      </c>
      <c r="AZ122" s="44">
        <f>OVYLD1_!AZ122*VLOOKUP(OVYLD2_!AZ$4,'[1]INTERNAL PARAMETERS-1'!$B$5:$J$44,5,FALSE)*VLOOKUP(OVYLD2_!AZ$4,'[1]INTERNAL PARAMETERS-1'!$B$5:$J$44,6,FALSE)*VLOOKUP(OVYLD2_!AZ$4,'[1]INTERNAL PARAMETERS-1'!$B$5:$J$44,3,FALSE) + OVYLD1_!AZ122*(1-VLOOKUP(OVYLD2_!AZ$4,'[1]INTERNAL PARAMETERS-1'!$B$5:$J$44,5,FALSE))*VLOOKUP(OVYLD2_!AZ$4,'[1]INTERNAL PARAMETERS-1'!$B$5:$J$44,8,FALSE)*VLOOKUP(OVYLD2_!AZ$4,'[1]INTERNAL PARAMETERS-1'!$B$5:$J$44,3,FALSE)</f>
        <v>0</v>
      </c>
      <c r="BA122" s="44">
        <f>OVYLD1_!BA122*VLOOKUP(OVYLD2_!BA$4,'[1]INTERNAL PARAMETERS-1'!$B$5:$J$44,5,FALSE)*VLOOKUP(OVYLD2_!BA$4,'[1]INTERNAL PARAMETERS-1'!$B$5:$J$44,6,FALSE)*VLOOKUP(OVYLD2_!BA$4,'[1]INTERNAL PARAMETERS-1'!$B$5:$J$44,3,FALSE) + OVYLD1_!BA122*(1-VLOOKUP(OVYLD2_!BA$4,'[1]INTERNAL PARAMETERS-1'!$B$5:$J$44,5,FALSE))*VLOOKUP(OVYLD2_!BA$4,'[1]INTERNAL PARAMETERS-1'!$B$5:$J$44,8,FALSE)*VLOOKUP(OVYLD2_!BA$4,'[1]INTERNAL PARAMETERS-1'!$B$5:$J$44,3,FALSE)</f>
        <v>0</v>
      </c>
      <c r="BB122" s="44">
        <f>OVYLD1_!BB122*VLOOKUP(OVYLD2_!BB$4,'[1]INTERNAL PARAMETERS-1'!$B$5:$J$44,5,FALSE)*VLOOKUP(OVYLD2_!BB$4,'[1]INTERNAL PARAMETERS-1'!$B$5:$J$44,6,FALSE)*VLOOKUP(OVYLD2_!BB$4,'[1]INTERNAL PARAMETERS-1'!$B$5:$J$44,3,FALSE) + OVYLD1_!BB122*(1-VLOOKUP(OVYLD2_!BB$4,'[1]INTERNAL PARAMETERS-1'!$B$5:$J$44,5,FALSE))*VLOOKUP(OVYLD2_!BB$4,'[1]INTERNAL PARAMETERS-1'!$B$5:$J$44,8,FALSE)*VLOOKUP(OVYLD2_!BB$4,'[1]INTERNAL PARAMETERS-1'!$B$5:$J$44,3,FALSE)</f>
        <v>0</v>
      </c>
      <c r="BC122" s="44">
        <f>OVYLD1_!BC122*VLOOKUP(OVYLD2_!BC$4,'[1]INTERNAL PARAMETERS-1'!$B$5:$J$44,5,FALSE)*VLOOKUP(OVYLD2_!BC$4,'[1]INTERNAL PARAMETERS-1'!$B$5:$J$44,6,FALSE)*VLOOKUP(OVYLD2_!BC$4,'[1]INTERNAL PARAMETERS-1'!$B$5:$J$44,3,FALSE) + OVYLD1_!BC122*(1-VLOOKUP(OVYLD2_!BC$4,'[1]INTERNAL PARAMETERS-1'!$B$5:$J$44,5,FALSE))*VLOOKUP(OVYLD2_!BC$4,'[1]INTERNAL PARAMETERS-1'!$B$5:$J$44,8,FALSE)*VLOOKUP(OVYLD2_!BC$4,'[1]INTERNAL PARAMETERS-1'!$B$5:$J$44,3,FALSE)</f>
        <v>0</v>
      </c>
      <c r="BD122" s="44">
        <f>OVYLD1_!BD122*VLOOKUP(OVYLD2_!BD$4,'[1]INTERNAL PARAMETERS-1'!$B$5:$J$44,5,FALSE)*VLOOKUP(OVYLD2_!BD$4,'[1]INTERNAL PARAMETERS-1'!$B$5:$J$44,6,FALSE)*VLOOKUP(OVYLD2_!BD$4,'[1]INTERNAL PARAMETERS-1'!$B$5:$J$44,3,FALSE) + OVYLD1_!BD122*(1-VLOOKUP(OVYLD2_!BD$4,'[1]INTERNAL PARAMETERS-1'!$B$5:$J$44,5,FALSE))*VLOOKUP(OVYLD2_!BD$4,'[1]INTERNAL PARAMETERS-1'!$B$5:$J$44,8,FALSE)*VLOOKUP(OVYLD2_!BD$4,'[1]INTERNAL PARAMETERS-1'!$B$5:$J$44,3,FALSE)</f>
        <v>0</v>
      </c>
      <c r="BE122" s="44">
        <f>OVYLD1_!BE122*VLOOKUP(OVYLD2_!BE$4,'[1]INTERNAL PARAMETERS-1'!$B$5:$J$44,5,FALSE)*VLOOKUP(OVYLD2_!BE$4,'[1]INTERNAL PARAMETERS-1'!$B$5:$J$44,6,FALSE)*VLOOKUP(OVYLD2_!BE$4,'[1]INTERNAL PARAMETERS-1'!$B$5:$J$44,3,FALSE) + OVYLD1_!BE122*(1-VLOOKUP(OVYLD2_!BE$4,'[1]INTERNAL PARAMETERS-1'!$B$5:$J$44,5,FALSE))*VLOOKUP(OVYLD2_!BE$4,'[1]INTERNAL PARAMETERS-1'!$B$5:$J$44,8,FALSE)*VLOOKUP(OVYLD2_!BE$4,'[1]INTERNAL PARAMETERS-1'!$B$5:$J$44,3,FALSE)</f>
        <v>0</v>
      </c>
      <c r="BF122" s="44">
        <f>OVYLD1_!BF122*VLOOKUP(OVYLD2_!BF$4,'[1]INTERNAL PARAMETERS-1'!$B$5:$J$44,5,FALSE)*VLOOKUP(OVYLD2_!BF$4,'[1]INTERNAL PARAMETERS-1'!$B$5:$J$44,6,FALSE)*VLOOKUP(OVYLD2_!BF$4,'[1]INTERNAL PARAMETERS-1'!$B$5:$J$44,3,FALSE) + OVYLD1_!BF122*(1-VLOOKUP(OVYLD2_!BF$4,'[1]INTERNAL PARAMETERS-1'!$B$5:$J$44,5,FALSE))*VLOOKUP(OVYLD2_!BF$4,'[1]INTERNAL PARAMETERS-1'!$B$5:$J$44,8,FALSE)*VLOOKUP(OVYLD2_!BF$4,'[1]INTERNAL PARAMETERS-1'!$B$5:$J$44,3,FALSE)</f>
        <v>0</v>
      </c>
      <c r="BG122" s="44">
        <f>OVYLD1_!BG122*VLOOKUP(OVYLD2_!BG$4,'[1]INTERNAL PARAMETERS-1'!$B$5:$J$44,5,FALSE)*VLOOKUP(OVYLD2_!BG$4,'[1]INTERNAL PARAMETERS-1'!$B$5:$J$44,6,FALSE)*VLOOKUP(OVYLD2_!BG$4,'[1]INTERNAL PARAMETERS-1'!$B$5:$J$44,3,FALSE) + OVYLD1_!BG122*(1-VLOOKUP(OVYLD2_!BG$4,'[1]INTERNAL PARAMETERS-1'!$B$5:$J$44,5,FALSE))*VLOOKUP(OVYLD2_!BG$4,'[1]INTERNAL PARAMETERS-1'!$B$5:$J$44,8,FALSE)*VLOOKUP(OVYLD2_!BG$4,'[1]INTERNAL PARAMETERS-1'!$B$5:$J$44,3,FALSE)</f>
        <v>0</v>
      </c>
      <c r="BH122" s="44">
        <f>OVYLD1_!BH122*VLOOKUP(OVYLD2_!BH$4,'[1]INTERNAL PARAMETERS-1'!$B$5:$J$44,5,FALSE)*VLOOKUP(OVYLD2_!BH$4,'[1]INTERNAL PARAMETERS-1'!$B$5:$J$44,6,FALSE)*VLOOKUP(OVYLD2_!BH$4,'[1]INTERNAL PARAMETERS-1'!$B$5:$J$44,3,FALSE) + OVYLD1_!BH122*(1-VLOOKUP(OVYLD2_!BH$4,'[1]INTERNAL PARAMETERS-1'!$B$5:$J$44,5,FALSE))*VLOOKUP(OVYLD2_!BH$4,'[1]INTERNAL PARAMETERS-1'!$B$5:$J$44,8,FALSE)*VLOOKUP(OVYLD2_!BH$4,'[1]INTERNAL PARAMETERS-1'!$B$5:$J$44,3,FALSE)</f>
        <v>0</v>
      </c>
      <c r="BI122" s="44">
        <f>OVYLD1_!BI122*VLOOKUP(OVYLD2_!BI$4,'[1]INTERNAL PARAMETERS-1'!$B$5:$J$44,5,FALSE)*VLOOKUP(OVYLD2_!BI$4,'[1]INTERNAL PARAMETERS-1'!$B$5:$J$44,6,FALSE)*VLOOKUP(OVYLD2_!BI$4,'[1]INTERNAL PARAMETERS-1'!$B$5:$J$44,3,FALSE) + OVYLD1_!BI122*(1-VLOOKUP(OVYLD2_!BI$4,'[1]INTERNAL PARAMETERS-1'!$B$5:$J$44,5,FALSE))*VLOOKUP(OVYLD2_!BI$4,'[1]INTERNAL PARAMETERS-1'!$B$5:$J$44,8,FALSE)*VLOOKUP(OVYLD2_!BI$4,'[1]INTERNAL PARAMETERS-1'!$B$5:$J$44,3,FALSE)</f>
        <v>0</v>
      </c>
      <c r="BJ122" s="44">
        <f>OVYLD1_!BJ122*VLOOKUP(OVYLD2_!BJ$4,'[1]INTERNAL PARAMETERS-1'!$B$5:$J$44,5,FALSE)*VLOOKUP(OVYLD2_!BJ$4,'[1]INTERNAL PARAMETERS-1'!$B$5:$J$44,6,FALSE)*VLOOKUP(OVYLD2_!BJ$4,'[1]INTERNAL PARAMETERS-1'!$B$5:$J$44,3,FALSE) + OVYLD1_!BJ122*(1-VLOOKUP(OVYLD2_!BJ$4,'[1]INTERNAL PARAMETERS-1'!$B$5:$J$44,5,FALSE))*VLOOKUP(OVYLD2_!BJ$4,'[1]INTERNAL PARAMETERS-1'!$B$5:$J$44,8,FALSE)*VLOOKUP(OVYLD2_!BJ$4,'[1]INTERNAL PARAMETERS-1'!$B$5:$J$44,3,FALSE)</f>
        <v>0</v>
      </c>
      <c r="BK122" s="44">
        <f>OVYLD1_!BK122*VLOOKUP(OVYLD2_!BK$4,'[1]INTERNAL PARAMETERS-1'!$B$5:$J$44,5,FALSE)*VLOOKUP(OVYLD2_!BK$4,'[1]INTERNAL PARAMETERS-1'!$B$5:$J$44,6,FALSE)*VLOOKUP(OVYLD2_!BK$4,'[1]INTERNAL PARAMETERS-1'!$B$5:$J$44,3,FALSE) + OVYLD1_!BK122*(1-VLOOKUP(OVYLD2_!BK$4,'[1]INTERNAL PARAMETERS-1'!$B$5:$J$44,5,FALSE))*VLOOKUP(OVYLD2_!BK$4,'[1]INTERNAL PARAMETERS-1'!$B$5:$J$44,8,FALSE)*VLOOKUP(OVYLD2_!BK$4,'[1]INTERNAL PARAMETERS-1'!$B$5:$J$44,3,FALSE)</f>
        <v>0</v>
      </c>
      <c r="BL122" s="44">
        <f>OVYLD1_!BL122*VLOOKUP(OVYLD2_!BL$4,'[1]INTERNAL PARAMETERS-1'!$B$5:$J$44,5,FALSE)*VLOOKUP(OVYLD2_!BL$4,'[1]INTERNAL PARAMETERS-1'!$B$5:$J$44,6,FALSE)*VLOOKUP(OVYLD2_!BL$4,'[1]INTERNAL PARAMETERS-1'!$B$5:$J$44,3,FALSE) + OVYLD1_!BL122*(1-VLOOKUP(OVYLD2_!BL$4,'[1]INTERNAL PARAMETERS-1'!$B$5:$J$44,5,FALSE))*VLOOKUP(OVYLD2_!BL$4,'[1]INTERNAL PARAMETERS-1'!$B$5:$J$44,8,FALSE)*VLOOKUP(OVYLD2_!BL$4,'[1]INTERNAL PARAMETERS-1'!$B$5:$J$44,3,FALSE)</f>
        <v>0</v>
      </c>
      <c r="BM122" s="44">
        <f>OVYLD1_!BM122*VLOOKUP(OVYLD2_!BM$4,'[1]INTERNAL PARAMETERS-1'!$B$5:$J$44,5,FALSE)*VLOOKUP(OVYLD2_!BM$4,'[1]INTERNAL PARAMETERS-1'!$B$5:$J$44,6,FALSE)*VLOOKUP(OVYLD2_!BM$4,'[1]INTERNAL PARAMETERS-1'!$B$5:$J$44,3,FALSE) + OVYLD1_!BM122*(1-VLOOKUP(OVYLD2_!BM$4,'[1]INTERNAL PARAMETERS-1'!$B$5:$J$44,5,FALSE))*VLOOKUP(OVYLD2_!BM$4,'[1]INTERNAL PARAMETERS-1'!$B$5:$J$44,8,FALSE)*VLOOKUP(OVYLD2_!BM$4,'[1]INTERNAL PARAMETERS-1'!$B$5:$J$44,3,FALSE)</f>
        <v>0</v>
      </c>
      <c r="BN122" s="44">
        <f>OVYLD1_!BN122*VLOOKUP(OVYLD2_!BN$4,'[1]INTERNAL PARAMETERS-1'!$B$5:$J$44,5,FALSE)*VLOOKUP(OVYLD2_!BN$4,'[1]INTERNAL PARAMETERS-1'!$B$5:$J$44,6,FALSE)*VLOOKUP(OVYLD2_!BN$4,'[1]INTERNAL PARAMETERS-1'!$B$5:$J$44,3,FALSE) + OVYLD1_!BN122*(1-VLOOKUP(OVYLD2_!BN$4,'[1]INTERNAL PARAMETERS-1'!$B$5:$J$44,5,FALSE))*VLOOKUP(OVYLD2_!BN$4,'[1]INTERNAL PARAMETERS-1'!$B$5:$J$44,8,FALSE)*VLOOKUP(OVYLD2_!BN$4,'[1]INTERNAL PARAMETERS-1'!$B$5:$J$44,3,FALSE)</f>
        <v>0</v>
      </c>
      <c r="BO122" s="44">
        <f>OVYLD1_!BO122*VLOOKUP(OVYLD2_!BO$4,'[1]INTERNAL PARAMETERS-1'!$B$5:$J$44,5,FALSE)*VLOOKUP(OVYLD2_!BO$4,'[1]INTERNAL PARAMETERS-1'!$B$5:$J$44,6,FALSE)*VLOOKUP(OVYLD2_!BO$4,'[1]INTERNAL PARAMETERS-1'!$B$5:$J$44,3,FALSE) + OVYLD1_!BO122*(1-VLOOKUP(OVYLD2_!BO$4,'[1]INTERNAL PARAMETERS-1'!$B$5:$J$44,5,FALSE))*VLOOKUP(OVYLD2_!BO$4,'[1]INTERNAL PARAMETERS-1'!$B$5:$J$44,8,FALSE)*VLOOKUP(OVYLD2_!BO$4,'[1]INTERNAL PARAMETERS-1'!$B$5:$J$44,3,FALSE)</f>
        <v>0</v>
      </c>
      <c r="BP122" s="44">
        <f>OVYLD1_!BP122*VLOOKUP(OVYLD2_!BP$4,'[1]INTERNAL PARAMETERS-1'!$B$5:$J$44,5,FALSE)*VLOOKUP(OVYLD2_!BP$4,'[1]INTERNAL PARAMETERS-1'!$B$5:$J$44,6,FALSE)*VLOOKUP(OVYLD2_!BP$4,'[1]INTERNAL PARAMETERS-1'!$B$5:$J$44,3,FALSE) + OVYLD1_!BP122*(1-VLOOKUP(OVYLD2_!BP$4,'[1]INTERNAL PARAMETERS-1'!$B$5:$J$44,5,FALSE))*VLOOKUP(OVYLD2_!BP$4,'[1]INTERNAL PARAMETERS-1'!$B$5:$J$44,8,FALSE)*VLOOKUP(OVYLD2_!BP$4,'[1]INTERNAL PARAMETERS-1'!$B$5:$J$44,3,FALSE)</f>
        <v>0</v>
      </c>
      <c r="BQ122" s="44">
        <f>OVYLD1_!BQ122*VLOOKUP(OVYLD2_!BQ$4,'[1]INTERNAL PARAMETERS-1'!$B$5:$J$44,5,FALSE)*VLOOKUP(OVYLD2_!BQ$4,'[1]INTERNAL PARAMETERS-1'!$B$5:$J$44,6,FALSE)*VLOOKUP(OVYLD2_!BQ$4,'[1]INTERNAL PARAMETERS-1'!$B$5:$J$44,3,FALSE) + OVYLD1_!BQ122*(1-VLOOKUP(OVYLD2_!BQ$4,'[1]INTERNAL PARAMETERS-1'!$B$5:$J$44,5,FALSE))*VLOOKUP(OVYLD2_!BQ$4,'[1]INTERNAL PARAMETERS-1'!$B$5:$J$44,8,FALSE)*VLOOKUP(OVYLD2_!BQ$4,'[1]INTERNAL PARAMETERS-1'!$B$5:$J$44,3,FALSE)</f>
        <v>0</v>
      </c>
      <c r="BR122" s="44">
        <f>OVYLD1_!BR122*VLOOKUP(OVYLD2_!BR$4,'[1]INTERNAL PARAMETERS-1'!$B$5:$J$44,5,FALSE)*VLOOKUP(OVYLD2_!BR$4,'[1]INTERNAL PARAMETERS-1'!$B$5:$J$44,6,FALSE)*VLOOKUP(OVYLD2_!BR$4,'[1]INTERNAL PARAMETERS-1'!$B$5:$J$44,3,FALSE) + OVYLD1_!BR122*(1-VLOOKUP(OVYLD2_!BR$4,'[1]INTERNAL PARAMETERS-1'!$B$5:$J$44,5,FALSE))*VLOOKUP(OVYLD2_!BR$4,'[1]INTERNAL PARAMETERS-1'!$B$5:$J$44,8,FALSE)*VLOOKUP(OVYLD2_!BR$4,'[1]INTERNAL PARAMETERS-1'!$B$5:$J$44,3,FALSE)</f>
        <v>0</v>
      </c>
      <c r="BS122" s="44">
        <f>OVYLD1_!BS122*VLOOKUP(OVYLD2_!BS$4,'[1]INTERNAL PARAMETERS-1'!$B$5:$J$44,5,FALSE)*VLOOKUP(OVYLD2_!BS$4,'[1]INTERNAL PARAMETERS-1'!$B$5:$J$44,6,FALSE)*VLOOKUP(OVYLD2_!BS$4,'[1]INTERNAL PARAMETERS-1'!$B$5:$J$44,3,FALSE) + OVYLD1_!BS122*(1-VLOOKUP(OVYLD2_!BS$4,'[1]INTERNAL PARAMETERS-1'!$B$5:$J$44,5,FALSE))*VLOOKUP(OVYLD2_!BS$4,'[1]INTERNAL PARAMETERS-1'!$B$5:$J$44,8,FALSE)*VLOOKUP(OVYLD2_!BS$4,'[1]INTERNAL PARAMETERS-1'!$B$5:$J$44,3,FALSE)</f>
        <v>0</v>
      </c>
      <c r="BT122" s="44">
        <f>OVYLD1_!BT122*VLOOKUP(OVYLD2_!BT$4,'[1]INTERNAL PARAMETERS-1'!$B$5:$J$44,5,FALSE)*VLOOKUP(OVYLD2_!BT$4,'[1]INTERNAL PARAMETERS-1'!$B$5:$J$44,6,FALSE)*VLOOKUP(OVYLD2_!BT$4,'[1]INTERNAL PARAMETERS-1'!$B$5:$J$44,3,FALSE) + OVYLD1_!BT122*(1-VLOOKUP(OVYLD2_!BT$4,'[1]INTERNAL PARAMETERS-1'!$B$5:$J$44,5,FALSE))*VLOOKUP(OVYLD2_!BT$4,'[1]INTERNAL PARAMETERS-1'!$B$5:$J$44,8,FALSE)*VLOOKUP(OVYLD2_!BT$4,'[1]INTERNAL PARAMETERS-1'!$B$5:$J$44,3,FALSE)</f>
        <v>0</v>
      </c>
      <c r="BU122" s="44">
        <f>OVYLD1_!BU122*VLOOKUP(OVYLD2_!BU$4,'[1]INTERNAL PARAMETERS-1'!$B$5:$J$44,5,FALSE)*VLOOKUP(OVYLD2_!BU$4,'[1]INTERNAL PARAMETERS-1'!$B$5:$J$44,6,FALSE)*VLOOKUP(OVYLD2_!BU$4,'[1]INTERNAL PARAMETERS-1'!$B$5:$J$44,3,FALSE) + OVYLD1_!BU122*(1-VLOOKUP(OVYLD2_!BU$4,'[1]INTERNAL PARAMETERS-1'!$B$5:$J$44,5,FALSE))*VLOOKUP(OVYLD2_!BU$4,'[1]INTERNAL PARAMETERS-1'!$B$5:$J$44,8,FALSE)*VLOOKUP(OVYLD2_!BU$4,'[1]INTERNAL PARAMETERS-1'!$B$5:$J$44,3,FALSE)</f>
        <v>0</v>
      </c>
      <c r="BV122" s="44">
        <f>OVYLD1_!BV122*VLOOKUP(OVYLD2_!BV$4,'[1]INTERNAL PARAMETERS-1'!$B$5:$J$44,5,FALSE)*VLOOKUP(OVYLD2_!BV$4,'[1]INTERNAL PARAMETERS-1'!$B$5:$J$44,6,FALSE)*VLOOKUP(OVYLD2_!BV$4,'[1]INTERNAL PARAMETERS-1'!$B$5:$J$44,3,FALSE) + OVYLD1_!BV122*(1-VLOOKUP(OVYLD2_!BV$4,'[1]INTERNAL PARAMETERS-1'!$B$5:$J$44,5,FALSE))*VLOOKUP(OVYLD2_!BV$4,'[1]INTERNAL PARAMETERS-1'!$B$5:$J$44,8,FALSE)*VLOOKUP(OVYLD2_!BV$4,'[1]INTERNAL PARAMETERS-1'!$B$5:$J$44,3,FALSE)</f>
        <v>0</v>
      </c>
      <c r="BW122" s="44">
        <f>OVYLD1_!BW122*VLOOKUP(OVYLD2_!BW$4,'[1]INTERNAL PARAMETERS-1'!$B$5:$J$44,5,FALSE)*VLOOKUP(OVYLD2_!BW$4,'[1]INTERNAL PARAMETERS-1'!$B$5:$J$44,6,FALSE)*VLOOKUP(OVYLD2_!BW$4,'[1]INTERNAL PARAMETERS-1'!$B$5:$J$44,3,FALSE) + OVYLD1_!BW122*(1-VLOOKUP(OVYLD2_!BW$4,'[1]INTERNAL PARAMETERS-1'!$B$5:$J$44,5,FALSE))*VLOOKUP(OVYLD2_!BW$4,'[1]INTERNAL PARAMETERS-1'!$B$5:$J$44,8,FALSE)*VLOOKUP(OVYLD2_!BW$4,'[1]INTERNAL PARAMETERS-1'!$B$5:$J$44,3,FALSE)</f>
        <v>0</v>
      </c>
      <c r="BX122" s="44">
        <f>OVYLD1_!BX122*VLOOKUP(OVYLD2_!BX$4,'[1]INTERNAL PARAMETERS-1'!$B$5:$J$44,5,FALSE)*VLOOKUP(OVYLD2_!BX$4,'[1]INTERNAL PARAMETERS-1'!$B$5:$J$44,6,FALSE)*VLOOKUP(OVYLD2_!BX$4,'[1]INTERNAL PARAMETERS-1'!$B$5:$J$44,3,FALSE) + OVYLD1_!BX122*(1-VLOOKUP(OVYLD2_!BX$4,'[1]INTERNAL PARAMETERS-1'!$B$5:$J$44,5,FALSE))*VLOOKUP(OVYLD2_!BX$4,'[1]INTERNAL PARAMETERS-1'!$B$5:$J$44,8,FALSE)*VLOOKUP(OVYLD2_!BX$4,'[1]INTERNAL PARAMETERS-1'!$B$5:$J$44,3,FALSE)</f>
        <v>0</v>
      </c>
      <c r="BY122" s="44">
        <f>OVYLD1_!BY122*VLOOKUP(OVYLD2_!BY$4,'[1]INTERNAL PARAMETERS-1'!$B$5:$J$44,5,FALSE)*VLOOKUP(OVYLD2_!BY$4,'[1]INTERNAL PARAMETERS-1'!$B$5:$J$44,6,FALSE)*VLOOKUP(OVYLD2_!BY$4,'[1]INTERNAL PARAMETERS-1'!$B$5:$J$44,3,FALSE) + OVYLD1_!BY122*(1-VLOOKUP(OVYLD2_!BY$4,'[1]INTERNAL PARAMETERS-1'!$B$5:$J$44,5,FALSE))*VLOOKUP(OVYLD2_!BY$4,'[1]INTERNAL PARAMETERS-1'!$B$5:$J$44,8,FALSE)*VLOOKUP(OVYLD2_!BY$4,'[1]INTERNAL PARAMETERS-1'!$B$5:$J$44,3,FALSE)</f>
        <v>0</v>
      </c>
      <c r="BZ122" s="44">
        <f>OVYLD1_!BZ122*VLOOKUP(OVYLD2_!BZ$4,'[1]INTERNAL PARAMETERS-1'!$B$5:$J$44,5,FALSE)*VLOOKUP(OVYLD2_!BZ$4,'[1]INTERNAL PARAMETERS-1'!$B$5:$J$44,6,FALSE)*VLOOKUP(OVYLD2_!BZ$4,'[1]INTERNAL PARAMETERS-1'!$B$5:$J$44,3,FALSE) + OVYLD1_!BZ122*(1-VLOOKUP(OVYLD2_!BZ$4,'[1]INTERNAL PARAMETERS-1'!$B$5:$J$44,5,FALSE))*VLOOKUP(OVYLD2_!BZ$4,'[1]INTERNAL PARAMETERS-1'!$B$5:$J$44,8,FALSE)*VLOOKUP(OVYLD2_!BZ$4,'[1]INTERNAL PARAMETERS-1'!$B$5:$J$44,3,FALSE)</f>
        <v>0</v>
      </c>
      <c r="CA122" s="44">
        <f>OVYLD1_!CA122*VLOOKUP(OVYLD2_!CA$4,'[1]INTERNAL PARAMETERS-1'!$B$5:$J$44,5,FALSE)*VLOOKUP(OVYLD2_!CA$4,'[1]INTERNAL PARAMETERS-1'!$B$5:$J$44,6,FALSE)*VLOOKUP(OVYLD2_!CA$4,'[1]INTERNAL PARAMETERS-1'!$B$5:$J$44,3,FALSE) + OVYLD1_!CA122*(1-VLOOKUP(OVYLD2_!CA$4,'[1]INTERNAL PARAMETERS-1'!$B$5:$J$44,5,FALSE))*VLOOKUP(OVYLD2_!CA$4,'[1]INTERNAL PARAMETERS-1'!$B$5:$J$44,8,FALSE)*VLOOKUP(OVYLD2_!CA$4,'[1]INTERNAL PARAMETERS-1'!$B$5:$J$44,3,FALSE)</f>
        <v>0</v>
      </c>
      <c r="CB122" s="44">
        <f>OVYLD1_!CB122*VLOOKUP(OVYLD2_!CB$4,'[1]INTERNAL PARAMETERS-1'!$B$5:$J$44,5,FALSE)*VLOOKUP(OVYLD2_!CB$4,'[1]INTERNAL PARAMETERS-1'!$B$5:$J$44,6,FALSE)*VLOOKUP(OVYLD2_!CB$4,'[1]INTERNAL PARAMETERS-1'!$B$5:$J$44,3,FALSE) + OVYLD1_!CB122*(1-VLOOKUP(OVYLD2_!CB$4,'[1]INTERNAL PARAMETERS-1'!$B$5:$J$44,5,FALSE))*VLOOKUP(OVYLD2_!CB$4,'[1]INTERNAL PARAMETERS-1'!$B$5:$J$44,8,FALSE)*VLOOKUP(OVYLD2_!CB$4,'[1]INTERNAL PARAMETERS-1'!$B$5:$J$44,3,FALSE)</f>
        <v>0</v>
      </c>
      <c r="CC122" s="44">
        <f>OVYLD1_!CC122*VLOOKUP(OVYLD2_!CC$4,'[1]INTERNAL PARAMETERS-1'!$B$5:$J$44,5,FALSE)*VLOOKUP(OVYLD2_!CC$4,'[1]INTERNAL PARAMETERS-1'!$B$5:$J$44,6,FALSE)*VLOOKUP(OVYLD2_!CC$4,'[1]INTERNAL PARAMETERS-1'!$B$5:$J$44,3,FALSE) + OVYLD1_!CC122*(1-VLOOKUP(OVYLD2_!CC$4,'[1]INTERNAL PARAMETERS-1'!$B$5:$J$44,5,FALSE))*VLOOKUP(OVYLD2_!CC$4,'[1]INTERNAL PARAMETERS-1'!$B$5:$J$44,8,FALSE)*VLOOKUP(OVYLD2_!CC$4,'[1]INTERNAL PARAMETERS-1'!$B$5:$J$44,3,FALSE)</f>
        <v>0</v>
      </c>
      <c r="CD122" s="44">
        <f>OVYLD1_!CD122*VLOOKUP(OVYLD2_!CD$4,'[1]INTERNAL PARAMETERS-1'!$B$5:$J$44,5,FALSE)*VLOOKUP(OVYLD2_!CD$4,'[1]INTERNAL PARAMETERS-1'!$B$5:$J$44,6,FALSE)*VLOOKUP(OVYLD2_!CD$4,'[1]INTERNAL PARAMETERS-1'!$B$5:$J$44,3,FALSE) + OVYLD1_!CD122*(1-VLOOKUP(OVYLD2_!CD$4,'[1]INTERNAL PARAMETERS-1'!$B$5:$J$44,5,FALSE))*VLOOKUP(OVYLD2_!CD$4,'[1]INTERNAL PARAMETERS-1'!$B$5:$J$44,8,FALSE)*VLOOKUP(OVYLD2_!CD$4,'[1]INTERNAL PARAMETERS-1'!$B$5:$J$44,3,FALSE)</f>
        <v>0</v>
      </c>
      <c r="CE122" s="44">
        <f>OVYLD1_!CE122*VLOOKUP(OVYLD2_!CE$4,'[1]INTERNAL PARAMETERS-1'!$B$5:$J$44,5,FALSE)*VLOOKUP(OVYLD2_!CE$4,'[1]INTERNAL PARAMETERS-1'!$B$5:$J$44,6,FALSE)*VLOOKUP(OVYLD2_!CE$4,'[1]INTERNAL PARAMETERS-1'!$B$5:$J$44,3,FALSE) + OVYLD1_!CE122*(1-VLOOKUP(OVYLD2_!CE$4,'[1]INTERNAL PARAMETERS-1'!$B$5:$J$44,5,FALSE))*VLOOKUP(OVYLD2_!CE$4,'[1]INTERNAL PARAMETERS-1'!$B$5:$J$44,8,FALSE)*VLOOKUP(OVYLD2_!CE$4,'[1]INTERNAL PARAMETERS-1'!$B$5:$J$44,3,FALSE)</f>
        <v>0</v>
      </c>
      <c r="CF122" s="44">
        <f>OVYLD1_!CF122*VLOOKUP(OVYLD2_!CF$4,'[1]INTERNAL PARAMETERS-1'!$B$5:$J$44,5,FALSE)*VLOOKUP(OVYLD2_!CF$4,'[1]INTERNAL PARAMETERS-1'!$B$5:$J$44,6,FALSE)*VLOOKUP(OVYLD2_!CF$4,'[1]INTERNAL PARAMETERS-1'!$B$5:$J$44,3,FALSE) + OVYLD1_!CF122*(1-VLOOKUP(OVYLD2_!CF$4,'[1]INTERNAL PARAMETERS-1'!$B$5:$J$44,5,FALSE))*VLOOKUP(OVYLD2_!CF$4,'[1]INTERNAL PARAMETERS-1'!$B$5:$J$44,8,FALSE)*VLOOKUP(OVYLD2_!CF$4,'[1]INTERNAL PARAMETERS-1'!$B$5:$J$44,3,FALSE)</f>
        <v>0</v>
      </c>
      <c r="CG122" s="44">
        <f>OVYLD1_!CG122*VLOOKUP(OVYLD2_!CG$4,'[1]INTERNAL PARAMETERS-1'!$B$5:$J$44,5,FALSE)*VLOOKUP(OVYLD2_!CG$4,'[1]INTERNAL PARAMETERS-1'!$B$5:$J$44,6,FALSE)*VLOOKUP(OVYLD2_!CG$4,'[1]INTERNAL PARAMETERS-1'!$B$5:$J$44,3,FALSE) + OVYLD1_!CG122*(1-VLOOKUP(OVYLD2_!CG$4,'[1]INTERNAL PARAMETERS-1'!$B$5:$J$44,5,FALSE))*VLOOKUP(OVYLD2_!CG$4,'[1]INTERNAL PARAMETERS-1'!$B$5:$J$44,8,FALSE)*VLOOKUP(OVYLD2_!CG$4,'[1]INTERNAL PARAMETERS-1'!$B$5:$J$44,3,FALSE)</f>
        <v>0</v>
      </c>
      <c r="CH122" s="43">
        <f>OVYLD1_!CH122*VLOOKUP(OVYLD2_!CH$4,'[1]INTERNAL PARAMETERS-1'!$B$5:$J$44,5,FALSE)*VLOOKUP(OVYLD2_!CH$4,'[1]INTERNAL PARAMETERS-1'!$B$5:$J$44,6,FALSE)*VLOOKUP(OVYLD2_!CH$4,'[1]INTERNAL PARAMETERS-1'!$B$5:$J$44,3,FALSE) + OVYLD1_!CH122*(1-VLOOKUP(OVYLD2_!CH$4,'[1]INTERNAL PARAMETERS-1'!$B$5:$J$44,5,FALSE))*VLOOKUP(OVYLD2_!CH$4,'[1]INTERNAL PARAMETERS-1'!$B$5:$J$44,8,FALSE)*VLOOKUP(OVYLD2_!CH$4,'[1]INTERNAL PARAMETERS-1'!$B$5:$J$44,3,FALSE)</f>
        <v>0</v>
      </c>
      <c r="CJ122" s="45">
        <f t="shared" si="2"/>
        <v>0</v>
      </c>
      <c r="CK122" s="43">
        <f t="shared" si="3"/>
        <v>0</v>
      </c>
    </row>
    <row r="123" spans="2:89" x14ac:dyDescent="0.5">
      <c r="B123" s="58" t="s">
        <v>9</v>
      </c>
      <c r="C123" s="57" t="s">
        <v>81</v>
      </c>
      <c r="D123" s="57" t="s">
        <v>70</v>
      </c>
      <c r="E123" s="128">
        <f>OVERALL2021!AI123</f>
        <v>0</v>
      </c>
      <c r="F123" s="59">
        <f>'[1]INTERNAL PARAMETERS-1'!M15</f>
        <v>34.72</v>
      </c>
      <c r="G123" s="45">
        <f>OVYLD1_!G123*VLOOKUP(OVYLD2_!G$4,'[1]INTERNAL PARAMETERS-1'!$B$5:$J$44,5,FALSE)*VLOOKUP(OVYLD2_!G$4,'[1]INTERNAL PARAMETERS-1'!$B$5:$J$44,7,FALSE)*OVYLD2_!$F123 + OVYLD1_!G123*(1-VLOOKUP(OVYLD2_!G$4,'[1]INTERNAL PARAMETERS-1'!$B$5:$J$44,5,FALSE))*VLOOKUP(OVYLD2_!G$4,'[1]INTERNAL PARAMETERS-1'!$B$5:$J$44,9,FALSE)*OVYLD2_!$F123</f>
        <v>0</v>
      </c>
      <c r="H123" s="44">
        <f>OVYLD1_!H123*VLOOKUP(OVYLD2_!H$4,'[1]INTERNAL PARAMETERS-1'!$B$5:$J$44,5,FALSE)*VLOOKUP(OVYLD2_!H$4,'[1]INTERNAL PARAMETERS-1'!$B$5:$J$44,7,FALSE)*OVYLD2_!$F123 + OVYLD1_!H123*(1-VLOOKUP(OVYLD2_!H$4,'[1]INTERNAL PARAMETERS-1'!$B$5:$J$44,5,FALSE))*VLOOKUP(OVYLD2_!H$4,'[1]INTERNAL PARAMETERS-1'!$B$5:$J$44,9,FALSE)*OVYLD2_!$F123</f>
        <v>0</v>
      </c>
      <c r="I123" s="44">
        <f>OVYLD1_!I123*VLOOKUP(OVYLD2_!I$4,'[1]INTERNAL PARAMETERS-1'!$B$5:$J$44,5,FALSE)*VLOOKUP(OVYLD2_!I$4,'[1]INTERNAL PARAMETERS-1'!$B$5:$J$44,7,FALSE)*OVYLD2_!$F123 + OVYLD1_!I123*(1-VLOOKUP(OVYLD2_!I$4,'[1]INTERNAL PARAMETERS-1'!$B$5:$J$44,5,FALSE))*VLOOKUP(OVYLD2_!I$4,'[1]INTERNAL PARAMETERS-1'!$B$5:$J$44,9,FALSE)*OVYLD2_!$F123</f>
        <v>0</v>
      </c>
      <c r="J123" s="44">
        <f>OVYLD1_!J123*VLOOKUP(OVYLD2_!J$4,'[1]INTERNAL PARAMETERS-1'!$B$5:$J$44,5,FALSE)*VLOOKUP(OVYLD2_!J$4,'[1]INTERNAL PARAMETERS-1'!$B$5:$J$44,7,FALSE)*OVYLD2_!$F123 + OVYLD1_!J123*(1-VLOOKUP(OVYLD2_!J$4,'[1]INTERNAL PARAMETERS-1'!$B$5:$J$44,5,FALSE))*VLOOKUP(OVYLD2_!J$4,'[1]INTERNAL PARAMETERS-1'!$B$5:$J$44,9,FALSE)*OVYLD2_!$F123</f>
        <v>0</v>
      </c>
      <c r="K123" s="44">
        <f>OVYLD1_!K123*VLOOKUP(OVYLD2_!K$4,'[1]INTERNAL PARAMETERS-1'!$B$5:$J$44,5,FALSE)*VLOOKUP(OVYLD2_!K$4,'[1]INTERNAL PARAMETERS-1'!$B$5:$J$44,7,FALSE)*OVYLD2_!$F123 + OVYLD1_!K123*(1-VLOOKUP(OVYLD2_!K$4,'[1]INTERNAL PARAMETERS-1'!$B$5:$J$44,5,FALSE))*VLOOKUP(OVYLD2_!K$4,'[1]INTERNAL PARAMETERS-1'!$B$5:$J$44,9,FALSE)*OVYLD2_!$F123</f>
        <v>0</v>
      </c>
      <c r="L123" s="44">
        <f>OVYLD1_!L123*VLOOKUP(OVYLD2_!L$4,'[1]INTERNAL PARAMETERS-1'!$B$5:$J$44,5,FALSE)*VLOOKUP(OVYLD2_!L$4,'[1]INTERNAL PARAMETERS-1'!$B$5:$J$44,7,FALSE)*OVYLD2_!$F123 + OVYLD1_!L123*(1-VLOOKUP(OVYLD2_!L$4,'[1]INTERNAL PARAMETERS-1'!$B$5:$J$44,5,FALSE))*VLOOKUP(OVYLD2_!L$4,'[1]INTERNAL PARAMETERS-1'!$B$5:$J$44,9,FALSE)*OVYLD2_!$F123</f>
        <v>0</v>
      </c>
      <c r="M123" s="44">
        <f>OVYLD1_!M123*VLOOKUP(OVYLD2_!M$4,'[1]INTERNAL PARAMETERS-1'!$B$5:$J$44,5,FALSE)*VLOOKUP(OVYLD2_!M$4,'[1]INTERNAL PARAMETERS-1'!$B$5:$J$44,7,FALSE)*OVYLD2_!$F123 + OVYLD1_!M123*(1-VLOOKUP(OVYLD2_!M$4,'[1]INTERNAL PARAMETERS-1'!$B$5:$J$44,5,FALSE))*VLOOKUP(OVYLD2_!M$4,'[1]INTERNAL PARAMETERS-1'!$B$5:$J$44,9,FALSE)*OVYLD2_!$F123</f>
        <v>0</v>
      </c>
      <c r="N123" s="44">
        <f>OVYLD1_!N123*VLOOKUP(OVYLD2_!N$4,'[1]INTERNAL PARAMETERS-1'!$B$5:$J$44,5,FALSE)*VLOOKUP(OVYLD2_!N$4,'[1]INTERNAL PARAMETERS-1'!$B$5:$J$44,7,FALSE)*OVYLD2_!$F123 + OVYLD1_!N123*(1-VLOOKUP(OVYLD2_!N$4,'[1]INTERNAL PARAMETERS-1'!$B$5:$J$44,5,FALSE))*VLOOKUP(OVYLD2_!N$4,'[1]INTERNAL PARAMETERS-1'!$B$5:$J$44,9,FALSE)*OVYLD2_!$F123</f>
        <v>0</v>
      </c>
      <c r="O123" s="44">
        <f>OVYLD1_!O123*VLOOKUP(OVYLD2_!O$4,'[1]INTERNAL PARAMETERS-1'!$B$5:$J$44,5,FALSE)*VLOOKUP(OVYLD2_!O$4,'[1]INTERNAL PARAMETERS-1'!$B$5:$J$44,7,FALSE)*OVYLD2_!$F123 + OVYLD1_!O123*(1-VLOOKUP(OVYLD2_!O$4,'[1]INTERNAL PARAMETERS-1'!$B$5:$J$44,5,FALSE))*VLOOKUP(OVYLD2_!O$4,'[1]INTERNAL PARAMETERS-1'!$B$5:$J$44,9,FALSE)*OVYLD2_!$F123</f>
        <v>0</v>
      </c>
      <c r="P123" s="44">
        <f>OVYLD1_!P123*VLOOKUP(OVYLD2_!P$4,'[1]INTERNAL PARAMETERS-1'!$B$5:$J$44,5,FALSE)*VLOOKUP(OVYLD2_!P$4,'[1]INTERNAL PARAMETERS-1'!$B$5:$J$44,7,FALSE)*OVYLD2_!$F123 + OVYLD1_!P123*(1-VLOOKUP(OVYLD2_!P$4,'[1]INTERNAL PARAMETERS-1'!$B$5:$J$44,5,FALSE))*VLOOKUP(OVYLD2_!P$4,'[1]INTERNAL PARAMETERS-1'!$B$5:$J$44,9,FALSE)*OVYLD2_!$F123</f>
        <v>0</v>
      </c>
      <c r="Q123" s="44">
        <f>OVYLD1_!Q123*VLOOKUP(OVYLD2_!Q$4,'[1]INTERNAL PARAMETERS-1'!$B$5:$J$44,5,FALSE)*VLOOKUP(OVYLD2_!Q$4,'[1]INTERNAL PARAMETERS-1'!$B$5:$J$44,7,FALSE)*OVYLD2_!$F123 + OVYLD1_!Q123*(1-VLOOKUP(OVYLD2_!Q$4,'[1]INTERNAL PARAMETERS-1'!$B$5:$J$44,5,FALSE))*VLOOKUP(OVYLD2_!Q$4,'[1]INTERNAL PARAMETERS-1'!$B$5:$J$44,9,FALSE)*OVYLD2_!$F123</f>
        <v>0</v>
      </c>
      <c r="R123" s="44">
        <f>OVYLD1_!R123*VLOOKUP(OVYLD2_!R$4,'[1]INTERNAL PARAMETERS-1'!$B$5:$J$44,5,FALSE)*VLOOKUP(OVYLD2_!R$4,'[1]INTERNAL PARAMETERS-1'!$B$5:$J$44,7,FALSE)*OVYLD2_!$F123 + OVYLD1_!R123*(1-VLOOKUP(OVYLD2_!R$4,'[1]INTERNAL PARAMETERS-1'!$B$5:$J$44,5,FALSE))*VLOOKUP(OVYLD2_!R$4,'[1]INTERNAL PARAMETERS-1'!$B$5:$J$44,9,FALSE)*OVYLD2_!$F123</f>
        <v>0</v>
      </c>
      <c r="S123" s="44">
        <f>OVYLD1_!S123*VLOOKUP(OVYLD2_!S$4,'[1]INTERNAL PARAMETERS-1'!$B$5:$J$44,5,FALSE)*VLOOKUP(OVYLD2_!S$4,'[1]INTERNAL PARAMETERS-1'!$B$5:$J$44,7,FALSE)*OVYLD2_!$F123 + OVYLD1_!S123*(1-VLOOKUP(OVYLD2_!S$4,'[1]INTERNAL PARAMETERS-1'!$B$5:$J$44,5,FALSE))*VLOOKUP(OVYLD2_!S$4,'[1]INTERNAL PARAMETERS-1'!$B$5:$J$44,9,FALSE)*OVYLD2_!$F123</f>
        <v>0</v>
      </c>
      <c r="T123" s="44">
        <f>OVYLD1_!T123*VLOOKUP(OVYLD2_!T$4,'[1]INTERNAL PARAMETERS-1'!$B$5:$J$44,5,FALSE)*VLOOKUP(OVYLD2_!T$4,'[1]INTERNAL PARAMETERS-1'!$B$5:$J$44,7,FALSE)*OVYLD2_!$F123 + OVYLD1_!T123*(1-VLOOKUP(OVYLD2_!T$4,'[1]INTERNAL PARAMETERS-1'!$B$5:$J$44,5,FALSE))*VLOOKUP(OVYLD2_!T$4,'[1]INTERNAL PARAMETERS-1'!$B$5:$J$44,9,FALSE)*OVYLD2_!$F123</f>
        <v>0</v>
      </c>
      <c r="U123" s="44">
        <f>OVYLD1_!U123*VLOOKUP(OVYLD2_!U$4,'[1]INTERNAL PARAMETERS-1'!$B$5:$J$44,5,FALSE)*VLOOKUP(OVYLD2_!U$4,'[1]INTERNAL PARAMETERS-1'!$B$5:$J$44,7,FALSE)*OVYLD2_!$F123 + OVYLD1_!U123*(1-VLOOKUP(OVYLD2_!U$4,'[1]INTERNAL PARAMETERS-1'!$B$5:$J$44,5,FALSE))*VLOOKUP(OVYLD2_!U$4,'[1]INTERNAL PARAMETERS-1'!$B$5:$J$44,9,FALSE)*OVYLD2_!$F123</f>
        <v>0</v>
      </c>
      <c r="V123" s="44">
        <f>OVYLD1_!V123*VLOOKUP(OVYLD2_!V$4,'[1]INTERNAL PARAMETERS-1'!$B$5:$J$44,5,FALSE)*VLOOKUP(OVYLD2_!V$4,'[1]INTERNAL PARAMETERS-1'!$B$5:$J$44,7,FALSE)*OVYLD2_!$F123 + OVYLD1_!V123*(1-VLOOKUP(OVYLD2_!V$4,'[1]INTERNAL PARAMETERS-1'!$B$5:$J$44,5,FALSE))*VLOOKUP(OVYLD2_!V$4,'[1]INTERNAL PARAMETERS-1'!$B$5:$J$44,9,FALSE)*OVYLD2_!$F123</f>
        <v>0</v>
      </c>
      <c r="W123" s="44">
        <f>OVYLD1_!W123*VLOOKUP(OVYLD2_!W$4,'[1]INTERNAL PARAMETERS-1'!$B$5:$J$44,5,FALSE)*VLOOKUP(OVYLD2_!W$4,'[1]INTERNAL PARAMETERS-1'!$B$5:$J$44,7,FALSE)*OVYLD2_!$F123 + OVYLD1_!W123*(1-VLOOKUP(OVYLD2_!W$4,'[1]INTERNAL PARAMETERS-1'!$B$5:$J$44,5,FALSE))*VLOOKUP(OVYLD2_!W$4,'[1]INTERNAL PARAMETERS-1'!$B$5:$J$44,9,FALSE)*OVYLD2_!$F123</f>
        <v>0</v>
      </c>
      <c r="X123" s="44">
        <f>OVYLD1_!X123*VLOOKUP(OVYLD2_!X$4,'[1]INTERNAL PARAMETERS-1'!$B$5:$J$44,5,FALSE)*VLOOKUP(OVYLD2_!X$4,'[1]INTERNAL PARAMETERS-1'!$B$5:$J$44,7,FALSE)*OVYLD2_!$F123 + OVYLD1_!X123*(1-VLOOKUP(OVYLD2_!X$4,'[1]INTERNAL PARAMETERS-1'!$B$5:$J$44,5,FALSE))*VLOOKUP(OVYLD2_!X$4,'[1]INTERNAL PARAMETERS-1'!$B$5:$J$44,9,FALSE)*OVYLD2_!$F123</f>
        <v>0</v>
      </c>
      <c r="Y123" s="44">
        <f>OVYLD1_!Y123*VLOOKUP(OVYLD2_!Y$4,'[1]INTERNAL PARAMETERS-1'!$B$5:$J$44,5,FALSE)*VLOOKUP(OVYLD2_!Y$4,'[1]INTERNAL PARAMETERS-1'!$B$5:$J$44,7,FALSE)*OVYLD2_!$F123 + OVYLD1_!Y123*(1-VLOOKUP(OVYLD2_!Y$4,'[1]INTERNAL PARAMETERS-1'!$B$5:$J$44,5,FALSE))*VLOOKUP(OVYLD2_!Y$4,'[1]INTERNAL PARAMETERS-1'!$B$5:$J$44,9,FALSE)*OVYLD2_!$F123</f>
        <v>0</v>
      </c>
      <c r="Z123" s="44">
        <f>OVYLD1_!Z123*VLOOKUP(OVYLD2_!Z$4,'[1]INTERNAL PARAMETERS-1'!$B$5:$J$44,5,FALSE)*VLOOKUP(OVYLD2_!Z$4,'[1]INTERNAL PARAMETERS-1'!$B$5:$J$44,7,FALSE)*OVYLD2_!$F123 + OVYLD1_!Z123*(1-VLOOKUP(OVYLD2_!Z$4,'[1]INTERNAL PARAMETERS-1'!$B$5:$J$44,5,FALSE))*VLOOKUP(OVYLD2_!Z$4,'[1]INTERNAL PARAMETERS-1'!$B$5:$J$44,9,FALSE)*OVYLD2_!$F123</f>
        <v>0</v>
      </c>
      <c r="AA123" s="44">
        <f>OVYLD1_!AA123*VLOOKUP(OVYLD2_!AA$4,'[1]INTERNAL PARAMETERS-1'!$B$5:$J$44,5,FALSE)*VLOOKUP(OVYLD2_!AA$4,'[1]INTERNAL PARAMETERS-1'!$B$5:$J$44,7,FALSE)*OVYLD2_!$F123 + OVYLD1_!AA123*(1-VLOOKUP(OVYLD2_!AA$4,'[1]INTERNAL PARAMETERS-1'!$B$5:$J$44,5,FALSE))*VLOOKUP(OVYLD2_!AA$4,'[1]INTERNAL PARAMETERS-1'!$B$5:$J$44,9,FALSE)*OVYLD2_!$F123</f>
        <v>0</v>
      </c>
      <c r="AB123" s="44">
        <f>OVYLD1_!AB123*VLOOKUP(OVYLD2_!AB$4,'[1]INTERNAL PARAMETERS-1'!$B$5:$J$44,5,FALSE)*VLOOKUP(OVYLD2_!AB$4,'[1]INTERNAL PARAMETERS-1'!$B$5:$J$44,7,FALSE)*OVYLD2_!$F123 + OVYLD1_!AB123*(1-VLOOKUP(OVYLD2_!AB$4,'[1]INTERNAL PARAMETERS-1'!$B$5:$J$44,5,FALSE))*VLOOKUP(OVYLD2_!AB$4,'[1]INTERNAL PARAMETERS-1'!$B$5:$J$44,9,FALSE)*OVYLD2_!$F123</f>
        <v>0</v>
      </c>
      <c r="AC123" s="44">
        <f>OVYLD1_!AC123*VLOOKUP(OVYLD2_!AC$4,'[1]INTERNAL PARAMETERS-1'!$B$5:$J$44,5,FALSE)*VLOOKUP(OVYLD2_!AC$4,'[1]INTERNAL PARAMETERS-1'!$B$5:$J$44,7,FALSE)*OVYLD2_!$F123 + OVYLD1_!AC123*(1-VLOOKUP(OVYLD2_!AC$4,'[1]INTERNAL PARAMETERS-1'!$B$5:$J$44,5,FALSE))*VLOOKUP(OVYLD2_!AC$4,'[1]INTERNAL PARAMETERS-1'!$B$5:$J$44,9,FALSE)*OVYLD2_!$F123</f>
        <v>0</v>
      </c>
      <c r="AD123" s="44">
        <f>OVYLD1_!AD123*VLOOKUP(OVYLD2_!AD$4,'[1]INTERNAL PARAMETERS-1'!$B$5:$J$44,5,FALSE)*VLOOKUP(OVYLD2_!AD$4,'[1]INTERNAL PARAMETERS-1'!$B$5:$J$44,7,FALSE)*OVYLD2_!$F123 + OVYLD1_!AD123*(1-VLOOKUP(OVYLD2_!AD$4,'[1]INTERNAL PARAMETERS-1'!$B$5:$J$44,5,FALSE))*VLOOKUP(OVYLD2_!AD$4,'[1]INTERNAL PARAMETERS-1'!$B$5:$J$44,9,FALSE)*OVYLD2_!$F123</f>
        <v>0</v>
      </c>
      <c r="AE123" s="44">
        <f>OVYLD1_!AE123*VLOOKUP(OVYLD2_!AE$4,'[1]INTERNAL PARAMETERS-1'!$B$5:$J$44,5,FALSE)*VLOOKUP(OVYLD2_!AE$4,'[1]INTERNAL PARAMETERS-1'!$B$5:$J$44,7,FALSE)*OVYLD2_!$F123 + OVYLD1_!AE123*(1-VLOOKUP(OVYLD2_!AE$4,'[1]INTERNAL PARAMETERS-1'!$B$5:$J$44,5,FALSE))*VLOOKUP(OVYLD2_!AE$4,'[1]INTERNAL PARAMETERS-1'!$B$5:$J$44,9,FALSE)*OVYLD2_!$F123</f>
        <v>0</v>
      </c>
      <c r="AF123" s="44">
        <f>OVYLD1_!AF123*VLOOKUP(OVYLD2_!AF$4,'[1]INTERNAL PARAMETERS-1'!$B$5:$J$44,5,FALSE)*VLOOKUP(OVYLD2_!AF$4,'[1]INTERNAL PARAMETERS-1'!$B$5:$J$44,7,FALSE)*OVYLD2_!$F123 + OVYLD1_!AF123*(1-VLOOKUP(OVYLD2_!AF$4,'[1]INTERNAL PARAMETERS-1'!$B$5:$J$44,5,FALSE))*VLOOKUP(OVYLD2_!AF$4,'[1]INTERNAL PARAMETERS-1'!$B$5:$J$44,9,FALSE)*OVYLD2_!$F123</f>
        <v>0</v>
      </c>
      <c r="AG123" s="44">
        <f>OVYLD1_!AG123*VLOOKUP(OVYLD2_!AG$4,'[1]INTERNAL PARAMETERS-1'!$B$5:$J$44,5,FALSE)*VLOOKUP(OVYLD2_!AG$4,'[1]INTERNAL PARAMETERS-1'!$B$5:$J$44,7,FALSE)*OVYLD2_!$F123 + OVYLD1_!AG123*(1-VLOOKUP(OVYLD2_!AG$4,'[1]INTERNAL PARAMETERS-1'!$B$5:$J$44,5,FALSE))*VLOOKUP(OVYLD2_!AG$4,'[1]INTERNAL PARAMETERS-1'!$B$5:$J$44,9,FALSE)*OVYLD2_!$F123</f>
        <v>0</v>
      </c>
      <c r="AH123" s="44">
        <f>OVYLD1_!AH123*VLOOKUP(OVYLD2_!AH$4,'[1]INTERNAL PARAMETERS-1'!$B$5:$J$44,5,FALSE)*VLOOKUP(OVYLD2_!AH$4,'[1]INTERNAL PARAMETERS-1'!$B$5:$J$44,7,FALSE)*OVYLD2_!$F123 + OVYLD1_!AH123*(1-VLOOKUP(OVYLD2_!AH$4,'[1]INTERNAL PARAMETERS-1'!$B$5:$J$44,5,FALSE))*VLOOKUP(OVYLD2_!AH$4,'[1]INTERNAL PARAMETERS-1'!$B$5:$J$44,9,FALSE)*OVYLD2_!$F123</f>
        <v>0</v>
      </c>
      <c r="AI123" s="44">
        <f>OVYLD1_!AI123*VLOOKUP(OVYLD2_!AI$4,'[1]INTERNAL PARAMETERS-1'!$B$5:$J$44,5,FALSE)*VLOOKUP(OVYLD2_!AI$4,'[1]INTERNAL PARAMETERS-1'!$B$5:$J$44,7,FALSE)*OVYLD2_!$F123 + OVYLD1_!AI123*(1-VLOOKUP(OVYLD2_!AI$4,'[1]INTERNAL PARAMETERS-1'!$B$5:$J$44,5,FALSE))*VLOOKUP(OVYLD2_!AI$4,'[1]INTERNAL PARAMETERS-1'!$B$5:$J$44,9,FALSE)*OVYLD2_!$F123</f>
        <v>0</v>
      </c>
      <c r="AJ123" s="44">
        <f>OVYLD1_!AJ123*VLOOKUP(OVYLD2_!AJ$4,'[1]INTERNAL PARAMETERS-1'!$B$5:$J$44,5,FALSE)*VLOOKUP(OVYLD2_!AJ$4,'[1]INTERNAL PARAMETERS-1'!$B$5:$J$44,7,FALSE)*OVYLD2_!$F123 + OVYLD1_!AJ123*(1-VLOOKUP(OVYLD2_!AJ$4,'[1]INTERNAL PARAMETERS-1'!$B$5:$J$44,5,FALSE))*VLOOKUP(OVYLD2_!AJ$4,'[1]INTERNAL PARAMETERS-1'!$B$5:$J$44,9,FALSE)*OVYLD2_!$F123</f>
        <v>0</v>
      </c>
      <c r="AK123" s="44">
        <f>OVYLD1_!AK123*VLOOKUP(OVYLD2_!AK$4,'[1]INTERNAL PARAMETERS-1'!$B$5:$J$44,5,FALSE)*VLOOKUP(OVYLD2_!AK$4,'[1]INTERNAL PARAMETERS-1'!$B$5:$J$44,7,FALSE)*OVYLD2_!$F123 + OVYLD1_!AK123*(1-VLOOKUP(OVYLD2_!AK$4,'[1]INTERNAL PARAMETERS-1'!$B$5:$J$44,5,FALSE))*VLOOKUP(OVYLD2_!AK$4,'[1]INTERNAL PARAMETERS-1'!$B$5:$J$44,9,FALSE)*OVYLD2_!$F123</f>
        <v>0</v>
      </c>
      <c r="AL123" s="44">
        <f>OVYLD1_!AL123*VLOOKUP(OVYLD2_!AL$4,'[1]INTERNAL PARAMETERS-1'!$B$5:$J$44,5,FALSE)*VLOOKUP(OVYLD2_!AL$4,'[1]INTERNAL PARAMETERS-1'!$B$5:$J$44,7,FALSE)*OVYLD2_!$F123 + OVYLD1_!AL123*(1-VLOOKUP(OVYLD2_!AL$4,'[1]INTERNAL PARAMETERS-1'!$B$5:$J$44,5,FALSE))*VLOOKUP(OVYLD2_!AL$4,'[1]INTERNAL PARAMETERS-1'!$B$5:$J$44,9,FALSE)*OVYLD2_!$F123</f>
        <v>0</v>
      </c>
      <c r="AM123" s="44">
        <f>OVYLD1_!AM123*VLOOKUP(OVYLD2_!AM$4,'[1]INTERNAL PARAMETERS-1'!$B$5:$J$44,5,FALSE)*VLOOKUP(OVYLD2_!AM$4,'[1]INTERNAL PARAMETERS-1'!$B$5:$J$44,7,FALSE)*OVYLD2_!$F123 + OVYLD1_!AM123*(1-VLOOKUP(OVYLD2_!AM$4,'[1]INTERNAL PARAMETERS-1'!$B$5:$J$44,5,FALSE))*VLOOKUP(OVYLD2_!AM$4,'[1]INTERNAL PARAMETERS-1'!$B$5:$J$44,9,FALSE)*OVYLD2_!$F123</f>
        <v>0</v>
      </c>
      <c r="AN123" s="44">
        <f>OVYLD1_!AN123*VLOOKUP(OVYLD2_!AN$4,'[1]INTERNAL PARAMETERS-1'!$B$5:$J$44,5,FALSE)*VLOOKUP(OVYLD2_!AN$4,'[1]INTERNAL PARAMETERS-1'!$B$5:$J$44,7,FALSE)*OVYLD2_!$F123 + OVYLD1_!AN123*(1-VLOOKUP(OVYLD2_!AN$4,'[1]INTERNAL PARAMETERS-1'!$B$5:$J$44,5,FALSE))*VLOOKUP(OVYLD2_!AN$4,'[1]INTERNAL PARAMETERS-1'!$B$5:$J$44,9,FALSE)*OVYLD2_!$F123</f>
        <v>0</v>
      </c>
      <c r="AO123" s="44">
        <f>OVYLD1_!AO123*VLOOKUP(OVYLD2_!AO$4,'[1]INTERNAL PARAMETERS-1'!$B$5:$J$44,5,FALSE)*VLOOKUP(OVYLD2_!AO$4,'[1]INTERNAL PARAMETERS-1'!$B$5:$J$44,7,FALSE)*OVYLD2_!$F123 + OVYLD1_!AO123*(1-VLOOKUP(OVYLD2_!AO$4,'[1]INTERNAL PARAMETERS-1'!$B$5:$J$44,5,FALSE))*VLOOKUP(OVYLD2_!AO$4,'[1]INTERNAL PARAMETERS-1'!$B$5:$J$44,9,FALSE)*OVYLD2_!$F123</f>
        <v>0</v>
      </c>
      <c r="AP123" s="44">
        <f>OVYLD1_!AP123*VLOOKUP(OVYLD2_!AP$4,'[1]INTERNAL PARAMETERS-1'!$B$5:$J$44,5,FALSE)*VLOOKUP(OVYLD2_!AP$4,'[1]INTERNAL PARAMETERS-1'!$B$5:$J$44,7,FALSE)*OVYLD2_!$F123 + OVYLD1_!AP123*(1-VLOOKUP(OVYLD2_!AP$4,'[1]INTERNAL PARAMETERS-1'!$B$5:$J$44,5,FALSE))*VLOOKUP(OVYLD2_!AP$4,'[1]INTERNAL PARAMETERS-1'!$B$5:$J$44,9,FALSE)*OVYLD2_!$F123</f>
        <v>0</v>
      </c>
      <c r="AQ123" s="44">
        <f>OVYLD1_!AQ123*VLOOKUP(OVYLD2_!AQ$4,'[1]INTERNAL PARAMETERS-1'!$B$5:$J$44,5,FALSE)*VLOOKUP(OVYLD2_!AQ$4,'[1]INTERNAL PARAMETERS-1'!$B$5:$J$44,7,FALSE)*OVYLD2_!$F123 + OVYLD1_!AQ123*(1-VLOOKUP(OVYLD2_!AQ$4,'[1]INTERNAL PARAMETERS-1'!$B$5:$J$44,5,FALSE))*VLOOKUP(OVYLD2_!AQ$4,'[1]INTERNAL PARAMETERS-1'!$B$5:$J$44,9,FALSE)*OVYLD2_!$F123</f>
        <v>0</v>
      </c>
      <c r="AR123" s="44">
        <f>OVYLD1_!AR123*VLOOKUP(OVYLD2_!AR$4,'[1]INTERNAL PARAMETERS-1'!$B$5:$J$44,5,FALSE)*VLOOKUP(OVYLD2_!AR$4,'[1]INTERNAL PARAMETERS-1'!$B$5:$J$44,7,FALSE)*OVYLD2_!$F123 + OVYLD1_!AR123*(1-VLOOKUP(OVYLD2_!AR$4,'[1]INTERNAL PARAMETERS-1'!$B$5:$J$44,5,FALSE))*VLOOKUP(OVYLD2_!AR$4,'[1]INTERNAL PARAMETERS-1'!$B$5:$J$44,9,FALSE)*OVYLD2_!$F123</f>
        <v>0</v>
      </c>
      <c r="AS123" s="44">
        <f>OVYLD1_!AS123*VLOOKUP(OVYLD2_!AS$4,'[1]INTERNAL PARAMETERS-1'!$B$5:$J$44,5,FALSE)*VLOOKUP(OVYLD2_!AS$4,'[1]INTERNAL PARAMETERS-1'!$B$5:$J$44,7,FALSE)*OVYLD2_!$F123 + OVYLD1_!AS123*(1-VLOOKUP(OVYLD2_!AS$4,'[1]INTERNAL PARAMETERS-1'!$B$5:$J$44,5,FALSE))*VLOOKUP(OVYLD2_!AS$4,'[1]INTERNAL PARAMETERS-1'!$B$5:$J$44,9,FALSE)*OVYLD2_!$F123</f>
        <v>0</v>
      </c>
      <c r="AT123" s="43">
        <f>OVYLD1_!AT123*VLOOKUP(OVYLD2_!AT$4,'[1]INTERNAL PARAMETERS-1'!$B$5:$J$44,5,FALSE)*VLOOKUP(OVYLD2_!AT$4,'[1]INTERNAL PARAMETERS-1'!$B$5:$J$44,7,FALSE)*OVYLD2_!$F123 + OVYLD1_!AT123*(1-VLOOKUP(OVYLD2_!AT$4,'[1]INTERNAL PARAMETERS-1'!$B$5:$J$44,5,FALSE))*VLOOKUP(OVYLD2_!AT$4,'[1]INTERNAL PARAMETERS-1'!$B$5:$J$44,9,FALSE)*OVYLD2_!$F123</f>
        <v>0</v>
      </c>
      <c r="AU123" s="45">
        <f>OVYLD1_!AU123*VLOOKUP(OVYLD2_!AU$4,'[1]INTERNAL PARAMETERS-1'!$B$5:$J$44,5,FALSE)*VLOOKUP(OVYLD2_!AU$4,'[1]INTERNAL PARAMETERS-1'!$B$5:$J$44,6,FALSE)*VLOOKUP(OVYLD2_!AU$4,'[1]INTERNAL PARAMETERS-1'!$B$5:$J$44,3,FALSE) + OVYLD1_!AU123*(1-VLOOKUP(OVYLD2_!AU$4,'[1]INTERNAL PARAMETERS-1'!$B$5:$J$44,5,FALSE))*VLOOKUP(OVYLD2_!AU$4,'[1]INTERNAL PARAMETERS-1'!$B$5:$J$44,8,FALSE)*VLOOKUP(OVYLD2_!AU$4,'[1]INTERNAL PARAMETERS-1'!$B$5:$J$44,3,FALSE)</f>
        <v>0</v>
      </c>
      <c r="AV123" s="44">
        <f>OVYLD1_!AV123*VLOOKUP(OVYLD2_!AV$4,'[1]INTERNAL PARAMETERS-1'!$B$5:$J$44,5,FALSE)*VLOOKUP(OVYLD2_!AV$4,'[1]INTERNAL PARAMETERS-1'!$B$5:$J$44,6,FALSE)*VLOOKUP(OVYLD2_!AV$4,'[1]INTERNAL PARAMETERS-1'!$B$5:$J$44,3,FALSE) + OVYLD1_!AV123*(1-VLOOKUP(OVYLD2_!AV$4,'[1]INTERNAL PARAMETERS-1'!$B$5:$J$44,5,FALSE))*VLOOKUP(OVYLD2_!AV$4,'[1]INTERNAL PARAMETERS-1'!$B$5:$J$44,8,FALSE)*VLOOKUP(OVYLD2_!AV$4,'[1]INTERNAL PARAMETERS-1'!$B$5:$J$44,3,FALSE)</f>
        <v>0</v>
      </c>
      <c r="AW123" s="44">
        <f>OVYLD1_!AW123*VLOOKUP(OVYLD2_!AW$4,'[1]INTERNAL PARAMETERS-1'!$B$5:$J$44,5,FALSE)*VLOOKUP(OVYLD2_!AW$4,'[1]INTERNAL PARAMETERS-1'!$B$5:$J$44,6,FALSE)*VLOOKUP(OVYLD2_!AW$4,'[1]INTERNAL PARAMETERS-1'!$B$5:$J$44,3,FALSE) + OVYLD1_!AW123*(1-VLOOKUP(OVYLD2_!AW$4,'[1]INTERNAL PARAMETERS-1'!$B$5:$J$44,5,FALSE))*VLOOKUP(OVYLD2_!AW$4,'[1]INTERNAL PARAMETERS-1'!$B$5:$J$44,8,FALSE)*VLOOKUP(OVYLD2_!AW$4,'[1]INTERNAL PARAMETERS-1'!$B$5:$J$44,3,FALSE)</f>
        <v>0</v>
      </c>
      <c r="AX123" s="44">
        <f>OVYLD1_!AX123*VLOOKUP(OVYLD2_!AX$4,'[1]INTERNAL PARAMETERS-1'!$B$5:$J$44,5,FALSE)*VLOOKUP(OVYLD2_!AX$4,'[1]INTERNAL PARAMETERS-1'!$B$5:$J$44,6,FALSE)*VLOOKUP(OVYLD2_!AX$4,'[1]INTERNAL PARAMETERS-1'!$B$5:$J$44,3,FALSE) + OVYLD1_!AX123*(1-VLOOKUP(OVYLD2_!AX$4,'[1]INTERNAL PARAMETERS-1'!$B$5:$J$44,5,FALSE))*VLOOKUP(OVYLD2_!AX$4,'[1]INTERNAL PARAMETERS-1'!$B$5:$J$44,8,FALSE)*VLOOKUP(OVYLD2_!AX$4,'[1]INTERNAL PARAMETERS-1'!$B$5:$J$44,3,FALSE)</f>
        <v>0</v>
      </c>
      <c r="AY123" s="44">
        <f>OVYLD1_!AY123*VLOOKUP(OVYLD2_!AY$4,'[1]INTERNAL PARAMETERS-1'!$B$5:$J$44,5,FALSE)*VLOOKUP(OVYLD2_!AY$4,'[1]INTERNAL PARAMETERS-1'!$B$5:$J$44,6,FALSE)*VLOOKUP(OVYLD2_!AY$4,'[1]INTERNAL PARAMETERS-1'!$B$5:$J$44,3,FALSE) + OVYLD1_!AY123*(1-VLOOKUP(OVYLD2_!AY$4,'[1]INTERNAL PARAMETERS-1'!$B$5:$J$44,5,FALSE))*VLOOKUP(OVYLD2_!AY$4,'[1]INTERNAL PARAMETERS-1'!$B$5:$J$44,8,FALSE)*VLOOKUP(OVYLD2_!AY$4,'[1]INTERNAL PARAMETERS-1'!$B$5:$J$44,3,FALSE)</f>
        <v>0</v>
      </c>
      <c r="AZ123" s="44">
        <f>OVYLD1_!AZ123*VLOOKUP(OVYLD2_!AZ$4,'[1]INTERNAL PARAMETERS-1'!$B$5:$J$44,5,FALSE)*VLOOKUP(OVYLD2_!AZ$4,'[1]INTERNAL PARAMETERS-1'!$B$5:$J$44,6,FALSE)*VLOOKUP(OVYLD2_!AZ$4,'[1]INTERNAL PARAMETERS-1'!$B$5:$J$44,3,FALSE) + OVYLD1_!AZ123*(1-VLOOKUP(OVYLD2_!AZ$4,'[1]INTERNAL PARAMETERS-1'!$B$5:$J$44,5,FALSE))*VLOOKUP(OVYLD2_!AZ$4,'[1]INTERNAL PARAMETERS-1'!$B$5:$J$44,8,FALSE)*VLOOKUP(OVYLD2_!AZ$4,'[1]INTERNAL PARAMETERS-1'!$B$5:$J$44,3,FALSE)</f>
        <v>0</v>
      </c>
      <c r="BA123" s="44">
        <f>OVYLD1_!BA123*VLOOKUP(OVYLD2_!BA$4,'[1]INTERNAL PARAMETERS-1'!$B$5:$J$44,5,FALSE)*VLOOKUP(OVYLD2_!BA$4,'[1]INTERNAL PARAMETERS-1'!$B$5:$J$44,6,FALSE)*VLOOKUP(OVYLD2_!BA$4,'[1]INTERNAL PARAMETERS-1'!$B$5:$J$44,3,FALSE) + OVYLD1_!BA123*(1-VLOOKUP(OVYLD2_!BA$4,'[1]INTERNAL PARAMETERS-1'!$B$5:$J$44,5,FALSE))*VLOOKUP(OVYLD2_!BA$4,'[1]INTERNAL PARAMETERS-1'!$B$5:$J$44,8,FALSE)*VLOOKUP(OVYLD2_!BA$4,'[1]INTERNAL PARAMETERS-1'!$B$5:$J$44,3,FALSE)</f>
        <v>0</v>
      </c>
      <c r="BB123" s="44">
        <f>OVYLD1_!BB123*VLOOKUP(OVYLD2_!BB$4,'[1]INTERNAL PARAMETERS-1'!$B$5:$J$44,5,FALSE)*VLOOKUP(OVYLD2_!BB$4,'[1]INTERNAL PARAMETERS-1'!$B$5:$J$44,6,FALSE)*VLOOKUP(OVYLD2_!BB$4,'[1]INTERNAL PARAMETERS-1'!$B$5:$J$44,3,FALSE) + OVYLD1_!BB123*(1-VLOOKUP(OVYLD2_!BB$4,'[1]INTERNAL PARAMETERS-1'!$B$5:$J$44,5,FALSE))*VLOOKUP(OVYLD2_!BB$4,'[1]INTERNAL PARAMETERS-1'!$B$5:$J$44,8,FALSE)*VLOOKUP(OVYLD2_!BB$4,'[1]INTERNAL PARAMETERS-1'!$B$5:$J$44,3,FALSE)</f>
        <v>0</v>
      </c>
      <c r="BC123" s="44">
        <f>OVYLD1_!BC123*VLOOKUP(OVYLD2_!BC$4,'[1]INTERNAL PARAMETERS-1'!$B$5:$J$44,5,FALSE)*VLOOKUP(OVYLD2_!BC$4,'[1]INTERNAL PARAMETERS-1'!$B$5:$J$44,6,FALSE)*VLOOKUP(OVYLD2_!BC$4,'[1]INTERNAL PARAMETERS-1'!$B$5:$J$44,3,FALSE) + OVYLD1_!BC123*(1-VLOOKUP(OVYLD2_!BC$4,'[1]INTERNAL PARAMETERS-1'!$B$5:$J$44,5,FALSE))*VLOOKUP(OVYLD2_!BC$4,'[1]INTERNAL PARAMETERS-1'!$B$5:$J$44,8,FALSE)*VLOOKUP(OVYLD2_!BC$4,'[1]INTERNAL PARAMETERS-1'!$B$5:$J$44,3,FALSE)</f>
        <v>0</v>
      </c>
      <c r="BD123" s="44">
        <f>OVYLD1_!BD123*VLOOKUP(OVYLD2_!BD$4,'[1]INTERNAL PARAMETERS-1'!$B$5:$J$44,5,FALSE)*VLOOKUP(OVYLD2_!BD$4,'[1]INTERNAL PARAMETERS-1'!$B$5:$J$44,6,FALSE)*VLOOKUP(OVYLD2_!BD$4,'[1]INTERNAL PARAMETERS-1'!$B$5:$J$44,3,FALSE) + OVYLD1_!BD123*(1-VLOOKUP(OVYLD2_!BD$4,'[1]INTERNAL PARAMETERS-1'!$B$5:$J$44,5,FALSE))*VLOOKUP(OVYLD2_!BD$4,'[1]INTERNAL PARAMETERS-1'!$B$5:$J$44,8,FALSE)*VLOOKUP(OVYLD2_!BD$4,'[1]INTERNAL PARAMETERS-1'!$B$5:$J$44,3,FALSE)</f>
        <v>0</v>
      </c>
      <c r="BE123" s="44">
        <f>OVYLD1_!BE123*VLOOKUP(OVYLD2_!BE$4,'[1]INTERNAL PARAMETERS-1'!$B$5:$J$44,5,FALSE)*VLOOKUP(OVYLD2_!BE$4,'[1]INTERNAL PARAMETERS-1'!$B$5:$J$44,6,FALSE)*VLOOKUP(OVYLD2_!BE$4,'[1]INTERNAL PARAMETERS-1'!$B$5:$J$44,3,FALSE) + OVYLD1_!BE123*(1-VLOOKUP(OVYLD2_!BE$4,'[1]INTERNAL PARAMETERS-1'!$B$5:$J$44,5,FALSE))*VLOOKUP(OVYLD2_!BE$4,'[1]INTERNAL PARAMETERS-1'!$B$5:$J$44,8,FALSE)*VLOOKUP(OVYLD2_!BE$4,'[1]INTERNAL PARAMETERS-1'!$B$5:$J$44,3,FALSE)</f>
        <v>0</v>
      </c>
      <c r="BF123" s="44">
        <f>OVYLD1_!BF123*VLOOKUP(OVYLD2_!BF$4,'[1]INTERNAL PARAMETERS-1'!$B$5:$J$44,5,FALSE)*VLOOKUP(OVYLD2_!BF$4,'[1]INTERNAL PARAMETERS-1'!$B$5:$J$44,6,FALSE)*VLOOKUP(OVYLD2_!BF$4,'[1]INTERNAL PARAMETERS-1'!$B$5:$J$44,3,FALSE) + OVYLD1_!BF123*(1-VLOOKUP(OVYLD2_!BF$4,'[1]INTERNAL PARAMETERS-1'!$B$5:$J$44,5,FALSE))*VLOOKUP(OVYLD2_!BF$4,'[1]INTERNAL PARAMETERS-1'!$B$5:$J$44,8,FALSE)*VLOOKUP(OVYLD2_!BF$4,'[1]INTERNAL PARAMETERS-1'!$B$5:$J$44,3,FALSE)</f>
        <v>0</v>
      </c>
      <c r="BG123" s="44">
        <f>OVYLD1_!BG123*VLOOKUP(OVYLD2_!BG$4,'[1]INTERNAL PARAMETERS-1'!$B$5:$J$44,5,FALSE)*VLOOKUP(OVYLD2_!BG$4,'[1]INTERNAL PARAMETERS-1'!$B$5:$J$44,6,FALSE)*VLOOKUP(OVYLD2_!BG$4,'[1]INTERNAL PARAMETERS-1'!$B$5:$J$44,3,FALSE) + OVYLD1_!BG123*(1-VLOOKUP(OVYLD2_!BG$4,'[1]INTERNAL PARAMETERS-1'!$B$5:$J$44,5,FALSE))*VLOOKUP(OVYLD2_!BG$4,'[1]INTERNAL PARAMETERS-1'!$B$5:$J$44,8,FALSE)*VLOOKUP(OVYLD2_!BG$4,'[1]INTERNAL PARAMETERS-1'!$B$5:$J$44,3,FALSE)</f>
        <v>0</v>
      </c>
      <c r="BH123" s="44">
        <f>OVYLD1_!BH123*VLOOKUP(OVYLD2_!BH$4,'[1]INTERNAL PARAMETERS-1'!$B$5:$J$44,5,FALSE)*VLOOKUP(OVYLD2_!BH$4,'[1]INTERNAL PARAMETERS-1'!$B$5:$J$44,6,FALSE)*VLOOKUP(OVYLD2_!BH$4,'[1]INTERNAL PARAMETERS-1'!$B$5:$J$44,3,FALSE) + OVYLD1_!BH123*(1-VLOOKUP(OVYLD2_!BH$4,'[1]INTERNAL PARAMETERS-1'!$B$5:$J$44,5,FALSE))*VLOOKUP(OVYLD2_!BH$4,'[1]INTERNAL PARAMETERS-1'!$B$5:$J$44,8,FALSE)*VLOOKUP(OVYLD2_!BH$4,'[1]INTERNAL PARAMETERS-1'!$B$5:$J$44,3,FALSE)</f>
        <v>0</v>
      </c>
      <c r="BI123" s="44">
        <f>OVYLD1_!BI123*VLOOKUP(OVYLD2_!BI$4,'[1]INTERNAL PARAMETERS-1'!$B$5:$J$44,5,FALSE)*VLOOKUP(OVYLD2_!BI$4,'[1]INTERNAL PARAMETERS-1'!$B$5:$J$44,6,FALSE)*VLOOKUP(OVYLD2_!BI$4,'[1]INTERNAL PARAMETERS-1'!$B$5:$J$44,3,FALSE) + OVYLD1_!BI123*(1-VLOOKUP(OVYLD2_!BI$4,'[1]INTERNAL PARAMETERS-1'!$B$5:$J$44,5,FALSE))*VLOOKUP(OVYLD2_!BI$4,'[1]INTERNAL PARAMETERS-1'!$B$5:$J$44,8,FALSE)*VLOOKUP(OVYLD2_!BI$4,'[1]INTERNAL PARAMETERS-1'!$B$5:$J$44,3,FALSE)</f>
        <v>0</v>
      </c>
      <c r="BJ123" s="44">
        <f>OVYLD1_!BJ123*VLOOKUP(OVYLD2_!BJ$4,'[1]INTERNAL PARAMETERS-1'!$B$5:$J$44,5,FALSE)*VLOOKUP(OVYLD2_!BJ$4,'[1]INTERNAL PARAMETERS-1'!$B$5:$J$44,6,FALSE)*VLOOKUP(OVYLD2_!BJ$4,'[1]INTERNAL PARAMETERS-1'!$B$5:$J$44,3,FALSE) + OVYLD1_!BJ123*(1-VLOOKUP(OVYLD2_!BJ$4,'[1]INTERNAL PARAMETERS-1'!$B$5:$J$44,5,FALSE))*VLOOKUP(OVYLD2_!BJ$4,'[1]INTERNAL PARAMETERS-1'!$B$5:$J$44,8,FALSE)*VLOOKUP(OVYLD2_!BJ$4,'[1]INTERNAL PARAMETERS-1'!$B$5:$J$44,3,FALSE)</f>
        <v>0</v>
      </c>
      <c r="BK123" s="44">
        <f>OVYLD1_!BK123*VLOOKUP(OVYLD2_!BK$4,'[1]INTERNAL PARAMETERS-1'!$B$5:$J$44,5,FALSE)*VLOOKUP(OVYLD2_!BK$4,'[1]INTERNAL PARAMETERS-1'!$B$5:$J$44,6,FALSE)*VLOOKUP(OVYLD2_!BK$4,'[1]INTERNAL PARAMETERS-1'!$B$5:$J$44,3,FALSE) + OVYLD1_!BK123*(1-VLOOKUP(OVYLD2_!BK$4,'[1]INTERNAL PARAMETERS-1'!$B$5:$J$44,5,FALSE))*VLOOKUP(OVYLD2_!BK$4,'[1]INTERNAL PARAMETERS-1'!$B$5:$J$44,8,FALSE)*VLOOKUP(OVYLD2_!BK$4,'[1]INTERNAL PARAMETERS-1'!$B$5:$J$44,3,FALSE)</f>
        <v>0</v>
      </c>
      <c r="BL123" s="44">
        <f>OVYLD1_!BL123*VLOOKUP(OVYLD2_!BL$4,'[1]INTERNAL PARAMETERS-1'!$B$5:$J$44,5,FALSE)*VLOOKUP(OVYLD2_!BL$4,'[1]INTERNAL PARAMETERS-1'!$B$5:$J$44,6,FALSE)*VLOOKUP(OVYLD2_!BL$4,'[1]INTERNAL PARAMETERS-1'!$B$5:$J$44,3,FALSE) + OVYLD1_!BL123*(1-VLOOKUP(OVYLD2_!BL$4,'[1]INTERNAL PARAMETERS-1'!$B$5:$J$44,5,FALSE))*VLOOKUP(OVYLD2_!BL$4,'[1]INTERNAL PARAMETERS-1'!$B$5:$J$44,8,FALSE)*VLOOKUP(OVYLD2_!BL$4,'[1]INTERNAL PARAMETERS-1'!$B$5:$J$44,3,FALSE)</f>
        <v>0</v>
      </c>
      <c r="BM123" s="44">
        <f>OVYLD1_!BM123*VLOOKUP(OVYLD2_!BM$4,'[1]INTERNAL PARAMETERS-1'!$B$5:$J$44,5,FALSE)*VLOOKUP(OVYLD2_!BM$4,'[1]INTERNAL PARAMETERS-1'!$B$5:$J$44,6,FALSE)*VLOOKUP(OVYLD2_!BM$4,'[1]INTERNAL PARAMETERS-1'!$B$5:$J$44,3,FALSE) + OVYLD1_!BM123*(1-VLOOKUP(OVYLD2_!BM$4,'[1]INTERNAL PARAMETERS-1'!$B$5:$J$44,5,FALSE))*VLOOKUP(OVYLD2_!BM$4,'[1]INTERNAL PARAMETERS-1'!$B$5:$J$44,8,FALSE)*VLOOKUP(OVYLD2_!BM$4,'[1]INTERNAL PARAMETERS-1'!$B$5:$J$44,3,FALSE)</f>
        <v>0</v>
      </c>
      <c r="BN123" s="44">
        <f>OVYLD1_!BN123*VLOOKUP(OVYLD2_!BN$4,'[1]INTERNAL PARAMETERS-1'!$B$5:$J$44,5,FALSE)*VLOOKUP(OVYLD2_!BN$4,'[1]INTERNAL PARAMETERS-1'!$B$5:$J$44,6,FALSE)*VLOOKUP(OVYLD2_!BN$4,'[1]INTERNAL PARAMETERS-1'!$B$5:$J$44,3,FALSE) + OVYLD1_!BN123*(1-VLOOKUP(OVYLD2_!BN$4,'[1]INTERNAL PARAMETERS-1'!$B$5:$J$44,5,FALSE))*VLOOKUP(OVYLD2_!BN$4,'[1]INTERNAL PARAMETERS-1'!$B$5:$J$44,8,FALSE)*VLOOKUP(OVYLD2_!BN$4,'[1]INTERNAL PARAMETERS-1'!$B$5:$J$44,3,FALSE)</f>
        <v>0</v>
      </c>
      <c r="BO123" s="44">
        <f>OVYLD1_!BO123*VLOOKUP(OVYLD2_!BO$4,'[1]INTERNAL PARAMETERS-1'!$B$5:$J$44,5,FALSE)*VLOOKUP(OVYLD2_!BO$4,'[1]INTERNAL PARAMETERS-1'!$B$5:$J$44,6,FALSE)*VLOOKUP(OVYLD2_!BO$4,'[1]INTERNAL PARAMETERS-1'!$B$5:$J$44,3,FALSE) + OVYLD1_!BO123*(1-VLOOKUP(OVYLD2_!BO$4,'[1]INTERNAL PARAMETERS-1'!$B$5:$J$44,5,FALSE))*VLOOKUP(OVYLD2_!BO$4,'[1]INTERNAL PARAMETERS-1'!$B$5:$J$44,8,FALSE)*VLOOKUP(OVYLD2_!BO$4,'[1]INTERNAL PARAMETERS-1'!$B$5:$J$44,3,FALSE)</f>
        <v>0</v>
      </c>
      <c r="BP123" s="44">
        <f>OVYLD1_!BP123*VLOOKUP(OVYLD2_!BP$4,'[1]INTERNAL PARAMETERS-1'!$B$5:$J$44,5,FALSE)*VLOOKUP(OVYLD2_!BP$4,'[1]INTERNAL PARAMETERS-1'!$B$5:$J$44,6,FALSE)*VLOOKUP(OVYLD2_!BP$4,'[1]INTERNAL PARAMETERS-1'!$B$5:$J$44,3,FALSE) + OVYLD1_!BP123*(1-VLOOKUP(OVYLD2_!BP$4,'[1]INTERNAL PARAMETERS-1'!$B$5:$J$44,5,FALSE))*VLOOKUP(OVYLD2_!BP$4,'[1]INTERNAL PARAMETERS-1'!$B$5:$J$44,8,FALSE)*VLOOKUP(OVYLD2_!BP$4,'[1]INTERNAL PARAMETERS-1'!$B$5:$J$44,3,FALSE)</f>
        <v>0</v>
      </c>
      <c r="BQ123" s="44">
        <f>OVYLD1_!BQ123*VLOOKUP(OVYLD2_!BQ$4,'[1]INTERNAL PARAMETERS-1'!$B$5:$J$44,5,FALSE)*VLOOKUP(OVYLD2_!BQ$4,'[1]INTERNAL PARAMETERS-1'!$B$5:$J$44,6,FALSE)*VLOOKUP(OVYLD2_!BQ$4,'[1]INTERNAL PARAMETERS-1'!$B$5:$J$44,3,FALSE) + OVYLD1_!BQ123*(1-VLOOKUP(OVYLD2_!BQ$4,'[1]INTERNAL PARAMETERS-1'!$B$5:$J$44,5,FALSE))*VLOOKUP(OVYLD2_!BQ$4,'[1]INTERNAL PARAMETERS-1'!$B$5:$J$44,8,FALSE)*VLOOKUP(OVYLD2_!BQ$4,'[1]INTERNAL PARAMETERS-1'!$B$5:$J$44,3,FALSE)</f>
        <v>0</v>
      </c>
      <c r="BR123" s="44">
        <f>OVYLD1_!BR123*VLOOKUP(OVYLD2_!BR$4,'[1]INTERNAL PARAMETERS-1'!$B$5:$J$44,5,FALSE)*VLOOKUP(OVYLD2_!BR$4,'[1]INTERNAL PARAMETERS-1'!$B$5:$J$44,6,FALSE)*VLOOKUP(OVYLD2_!BR$4,'[1]INTERNAL PARAMETERS-1'!$B$5:$J$44,3,FALSE) + OVYLD1_!BR123*(1-VLOOKUP(OVYLD2_!BR$4,'[1]INTERNAL PARAMETERS-1'!$B$5:$J$44,5,FALSE))*VLOOKUP(OVYLD2_!BR$4,'[1]INTERNAL PARAMETERS-1'!$B$5:$J$44,8,FALSE)*VLOOKUP(OVYLD2_!BR$4,'[1]INTERNAL PARAMETERS-1'!$B$5:$J$44,3,FALSE)</f>
        <v>0</v>
      </c>
      <c r="BS123" s="44">
        <f>OVYLD1_!BS123*VLOOKUP(OVYLD2_!BS$4,'[1]INTERNAL PARAMETERS-1'!$B$5:$J$44,5,FALSE)*VLOOKUP(OVYLD2_!BS$4,'[1]INTERNAL PARAMETERS-1'!$B$5:$J$44,6,FALSE)*VLOOKUP(OVYLD2_!BS$4,'[1]INTERNAL PARAMETERS-1'!$B$5:$J$44,3,FALSE) + OVYLD1_!BS123*(1-VLOOKUP(OVYLD2_!BS$4,'[1]INTERNAL PARAMETERS-1'!$B$5:$J$44,5,FALSE))*VLOOKUP(OVYLD2_!BS$4,'[1]INTERNAL PARAMETERS-1'!$B$5:$J$44,8,FALSE)*VLOOKUP(OVYLD2_!BS$4,'[1]INTERNAL PARAMETERS-1'!$B$5:$J$44,3,FALSE)</f>
        <v>0</v>
      </c>
      <c r="BT123" s="44">
        <f>OVYLD1_!BT123*VLOOKUP(OVYLD2_!BT$4,'[1]INTERNAL PARAMETERS-1'!$B$5:$J$44,5,FALSE)*VLOOKUP(OVYLD2_!BT$4,'[1]INTERNAL PARAMETERS-1'!$B$5:$J$44,6,FALSE)*VLOOKUP(OVYLD2_!BT$4,'[1]INTERNAL PARAMETERS-1'!$B$5:$J$44,3,FALSE) + OVYLD1_!BT123*(1-VLOOKUP(OVYLD2_!BT$4,'[1]INTERNAL PARAMETERS-1'!$B$5:$J$44,5,FALSE))*VLOOKUP(OVYLD2_!BT$4,'[1]INTERNAL PARAMETERS-1'!$B$5:$J$44,8,FALSE)*VLOOKUP(OVYLD2_!BT$4,'[1]INTERNAL PARAMETERS-1'!$B$5:$J$44,3,FALSE)</f>
        <v>0</v>
      </c>
      <c r="BU123" s="44">
        <f>OVYLD1_!BU123*VLOOKUP(OVYLD2_!BU$4,'[1]INTERNAL PARAMETERS-1'!$B$5:$J$44,5,FALSE)*VLOOKUP(OVYLD2_!BU$4,'[1]INTERNAL PARAMETERS-1'!$B$5:$J$44,6,FALSE)*VLOOKUP(OVYLD2_!BU$4,'[1]INTERNAL PARAMETERS-1'!$B$5:$J$44,3,FALSE) + OVYLD1_!BU123*(1-VLOOKUP(OVYLD2_!BU$4,'[1]INTERNAL PARAMETERS-1'!$B$5:$J$44,5,FALSE))*VLOOKUP(OVYLD2_!BU$4,'[1]INTERNAL PARAMETERS-1'!$B$5:$J$44,8,FALSE)*VLOOKUP(OVYLD2_!BU$4,'[1]INTERNAL PARAMETERS-1'!$B$5:$J$44,3,FALSE)</f>
        <v>0</v>
      </c>
      <c r="BV123" s="44">
        <f>OVYLD1_!BV123*VLOOKUP(OVYLD2_!BV$4,'[1]INTERNAL PARAMETERS-1'!$B$5:$J$44,5,FALSE)*VLOOKUP(OVYLD2_!BV$4,'[1]INTERNAL PARAMETERS-1'!$B$5:$J$44,6,FALSE)*VLOOKUP(OVYLD2_!BV$4,'[1]INTERNAL PARAMETERS-1'!$B$5:$J$44,3,FALSE) + OVYLD1_!BV123*(1-VLOOKUP(OVYLD2_!BV$4,'[1]INTERNAL PARAMETERS-1'!$B$5:$J$44,5,FALSE))*VLOOKUP(OVYLD2_!BV$4,'[1]INTERNAL PARAMETERS-1'!$B$5:$J$44,8,FALSE)*VLOOKUP(OVYLD2_!BV$4,'[1]INTERNAL PARAMETERS-1'!$B$5:$J$44,3,FALSE)</f>
        <v>0</v>
      </c>
      <c r="BW123" s="44">
        <f>OVYLD1_!BW123*VLOOKUP(OVYLD2_!BW$4,'[1]INTERNAL PARAMETERS-1'!$B$5:$J$44,5,FALSE)*VLOOKUP(OVYLD2_!BW$4,'[1]INTERNAL PARAMETERS-1'!$B$5:$J$44,6,FALSE)*VLOOKUP(OVYLD2_!BW$4,'[1]INTERNAL PARAMETERS-1'!$B$5:$J$44,3,FALSE) + OVYLD1_!BW123*(1-VLOOKUP(OVYLD2_!BW$4,'[1]INTERNAL PARAMETERS-1'!$B$5:$J$44,5,FALSE))*VLOOKUP(OVYLD2_!BW$4,'[1]INTERNAL PARAMETERS-1'!$B$5:$J$44,8,FALSE)*VLOOKUP(OVYLD2_!BW$4,'[1]INTERNAL PARAMETERS-1'!$B$5:$J$44,3,FALSE)</f>
        <v>0</v>
      </c>
      <c r="BX123" s="44">
        <f>OVYLD1_!BX123*VLOOKUP(OVYLD2_!BX$4,'[1]INTERNAL PARAMETERS-1'!$B$5:$J$44,5,FALSE)*VLOOKUP(OVYLD2_!BX$4,'[1]INTERNAL PARAMETERS-1'!$B$5:$J$44,6,FALSE)*VLOOKUP(OVYLD2_!BX$4,'[1]INTERNAL PARAMETERS-1'!$B$5:$J$44,3,FALSE) + OVYLD1_!BX123*(1-VLOOKUP(OVYLD2_!BX$4,'[1]INTERNAL PARAMETERS-1'!$B$5:$J$44,5,FALSE))*VLOOKUP(OVYLD2_!BX$4,'[1]INTERNAL PARAMETERS-1'!$B$5:$J$44,8,FALSE)*VLOOKUP(OVYLD2_!BX$4,'[1]INTERNAL PARAMETERS-1'!$B$5:$J$44,3,FALSE)</f>
        <v>0</v>
      </c>
      <c r="BY123" s="44">
        <f>OVYLD1_!BY123*VLOOKUP(OVYLD2_!BY$4,'[1]INTERNAL PARAMETERS-1'!$B$5:$J$44,5,FALSE)*VLOOKUP(OVYLD2_!BY$4,'[1]INTERNAL PARAMETERS-1'!$B$5:$J$44,6,FALSE)*VLOOKUP(OVYLD2_!BY$4,'[1]INTERNAL PARAMETERS-1'!$B$5:$J$44,3,FALSE) + OVYLD1_!BY123*(1-VLOOKUP(OVYLD2_!BY$4,'[1]INTERNAL PARAMETERS-1'!$B$5:$J$44,5,FALSE))*VLOOKUP(OVYLD2_!BY$4,'[1]INTERNAL PARAMETERS-1'!$B$5:$J$44,8,FALSE)*VLOOKUP(OVYLD2_!BY$4,'[1]INTERNAL PARAMETERS-1'!$B$5:$J$44,3,FALSE)</f>
        <v>0</v>
      </c>
      <c r="BZ123" s="44">
        <f>OVYLD1_!BZ123*VLOOKUP(OVYLD2_!BZ$4,'[1]INTERNAL PARAMETERS-1'!$B$5:$J$44,5,FALSE)*VLOOKUP(OVYLD2_!BZ$4,'[1]INTERNAL PARAMETERS-1'!$B$5:$J$44,6,FALSE)*VLOOKUP(OVYLD2_!BZ$4,'[1]INTERNAL PARAMETERS-1'!$B$5:$J$44,3,FALSE) + OVYLD1_!BZ123*(1-VLOOKUP(OVYLD2_!BZ$4,'[1]INTERNAL PARAMETERS-1'!$B$5:$J$44,5,FALSE))*VLOOKUP(OVYLD2_!BZ$4,'[1]INTERNAL PARAMETERS-1'!$B$5:$J$44,8,FALSE)*VLOOKUP(OVYLD2_!BZ$4,'[1]INTERNAL PARAMETERS-1'!$B$5:$J$44,3,FALSE)</f>
        <v>0</v>
      </c>
      <c r="CA123" s="44">
        <f>OVYLD1_!CA123*VLOOKUP(OVYLD2_!CA$4,'[1]INTERNAL PARAMETERS-1'!$B$5:$J$44,5,FALSE)*VLOOKUP(OVYLD2_!CA$4,'[1]INTERNAL PARAMETERS-1'!$B$5:$J$44,6,FALSE)*VLOOKUP(OVYLD2_!CA$4,'[1]INTERNAL PARAMETERS-1'!$B$5:$J$44,3,FALSE) + OVYLD1_!CA123*(1-VLOOKUP(OVYLD2_!CA$4,'[1]INTERNAL PARAMETERS-1'!$B$5:$J$44,5,FALSE))*VLOOKUP(OVYLD2_!CA$4,'[1]INTERNAL PARAMETERS-1'!$B$5:$J$44,8,FALSE)*VLOOKUP(OVYLD2_!CA$4,'[1]INTERNAL PARAMETERS-1'!$B$5:$J$44,3,FALSE)</f>
        <v>0</v>
      </c>
      <c r="CB123" s="44">
        <f>OVYLD1_!CB123*VLOOKUP(OVYLD2_!CB$4,'[1]INTERNAL PARAMETERS-1'!$B$5:$J$44,5,FALSE)*VLOOKUP(OVYLD2_!CB$4,'[1]INTERNAL PARAMETERS-1'!$B$5:$J$44,6,FALSE)*VLOOKUP(OVYLD2_!CB$4,'[1]INTERNAL PARAMETERS-1'!$B$5:$J$44,3,FALSE) + OVYLD1_!CB123*(1-VLOOKUP(OVYLD2_!CB$4,'[1]INTERNAL PARAMETERS-1'!$B$5:$J$44,5,FALSE))*VLOOKUP(OVYLD2_!CB$4,'[1]INTERNAL PARAMETERS-1'!$B$5:$J$44,8,FALSE)*VLOOKUP(OVYLD2_!CB$4,'[1]INTERNAL PARAMETERS-1'!$B$5:$J$44,3,FALSE)</f>
        <v>0</v>
      </c>
      <c r="CC123" s="44">
        <f>OVYLD1_!CC123*VLOOKUP(OVYLD2_!CC$4,'[1]INTERNAL PARAMETERS-1'!$B$5:$J$44,5,FALSE)*VLOOKUP(OVYLD2_!CC$4,'[1]INTERNAL PARAMETERS-1'!$B$5:$J$44,6,FALSE)*VLOOKUP(OVYLD2_!CC$4,'[1]INTERNAL PARAMETERS-1'!$B$5:$J$44,3,FALSE) + OVYLD1_!CC123*(1-VLOOKUP(OVYLD2_!CC$4,'[1]INTERNAL PARAMETERS-1'!$B$5:$J$44,5,FALSE))*VLOOKUP(OVYLD2_!CC$4,'[1]INTERNAL PARAMETERS-1'!$B$5:$J$44,8,FALSE)*VLOOKUP(OVYLD2_!CC$4,'[1]INTERNAL PARAMETERS-1'!$B$5:$J$44,3,FALSE)</f>
        <v>0</v>
      </c>
      <c r="CD123" s="44">
        <f>OVYLD1_!CD123*VLOOKUP(OVYLD2_!CD$4,'[1]INTERNAL PARAMETERS-1'!$B$5:$J$44,5,FALSE)*VLOOKUP(OVYLD2_!CD$4,'[1]INTERNAL PARAMETERS-1'!$B$5:$J$44,6,FALSE)*VLOOKUP(OVYLD2_!CD$4,'[1]INTERNAL PARAMETERS-1'!$B$5:$J$44,3,FALSE) + OVYLD1_!CD123*(1-VLOOKUP(OVYLD2_!CD$4,'[1]INTERNAL PARAMETERS-1'!$B$5:$J$44,5,FALSE))*VLOOKUP(OVYLD2_!CD$4,'[1]INTERNAL PARAMETERS-1'!$B$5:$J$44,8,FALSE)*VLOOKUP(OVYLD2_!CD$4,'[1]INTERNAL PARAMETERS-1'!$B$5:$J$44,3,FALSE)</f>
        <v>0</v>
      </c>
      <c r="CE123" s="44">
        <f>OVYLD1_!CE123*VLOOKUP(OVYLD2_!CE$4,'[1]INTERNAL PARAMETERS-1'!$B$5:$J$44,5,FALSE)*VLOOKUP(OVYLD2_!CE$4,'[1]INTERNAL PARAMETERS-1'!$B$5:$J$44,6,FALSE)*VLOOKUP(OVYLD2_!CE$4,'[1]INTERNAL PARAMETERS-1'!$B$5:$J$44,3,FALSE) + OVYLD1_!CE123*(1-VLOOKUP(OVYLD2_!CE$4,'[1]INTERNAL PARAMETERS-1'!$B$5:$J$44,5,FALSE))*VLOOKUP(OVYLD2_!CE$4,'[1]INTERNAL PARAMETERS-1'!$B$5:$J$44,8,FALSE)*VLOOKUP(OVYLD2_!CE$4,'[1]INTERNAL PARAMETERS-1'!$B$5:$J$44,3,FALSE)</f>
        <v>0</v>
      </c>
      <c r="CF123" s="44">
        <f>OVYLD1_!CF123*VLOOKUP(OVYLD2_!CF$4,'[1]INTERNAL PARAMETERS-1'!$B$5:$J$44,5,FALSE)*VLOOKUP(OVYLD2_!CF$4,'[1]INTERNAL PARAMETERS-1'!$B$5:$J$44,6,FALSE)*VLOOKUP(OVYLD2_!CF$4,'[1]INTERNAL PARAMETERS-1'!$B$5:$J$44,3,FALSE) + OVYLD1_!CF123*(1-VLOOKUP(OVYLD2_!CF$4,'[1]INTERNAL PARAMETERS-1'!$B$5:$J$44,5,FALSE))*VLOOKUP(OVYLD2_!CF$4,'[1]INTERNAL PARAMETERS-1'!$B$5:$J$44,8,FALSE)*VLOOKUP(OVYLD2_!CF$4,'[1]INTERNAL PARAMETERS-1'!$B$5:$J$44,3,FALSE)</f>
        <v>0</v>
      </c>
      <c r="CG123" s="44">
        <f>OVYLD1_!CG123*VLOOKUP(OVYLD2_!CG$4,'[1]INTERNAL PARAMETERS-1'!$B$5:$J$44,5,FALSE)*VLOOKUP(OVYLD2_!CG$4,'[1]INTERNAL PARAMETERS-1'!$B$5:$J$44,6,FALSE)*VLOOKUP(OVYLD2_!CG$4,'[1]INTERNAL PARAMETERS-1'!$B$5:$J$44,3,FALSE) + OVYLD1_!CG123*(1-VLOOKUP(OVYLD2_!CG$4,'[1]INTERNAL PARAMETERS-1'!$B$5:$J$44,5,FALSE))*VLOOKUP(OVYLD2_!CG$4,'[1]INTERNAL PARAMETERS-1'!$B$5:$J$44,8,FALSE)*VLOOKUP(OVYLD2_!CG$4,'[1]INTERNAL PARAMETERS-1'!$B$5:$J$44,3,FALSE)</f>
        <v>0</v>
      </c>
      <c r="CH123" s="43">
        <f>OVYLD1_!CH123*VLOOKUP(OVYLD2_!CH$4,'[1]INTERNAL PARAMETERS-1'!$B$5:$J$44,5,FALSE)*VLOOKUP(OVYLD2_!CH$4,'[1]INTERNAL PARAMETERS-1'!$B$5:$J$44,6,FALSE)*VLOOKUP(OVYLD2_!CH$4,'[1]INTERNAL PARAMETERS-1'!$B$5:$J$44,3,FALSE) + OVYLD1_!CH123*(1-VLOOKUP(OVYLD2_!CH$4,'[1]INTERNAL PARAMETERS-1'!$B$5:$J$44,5,FALSE))*VLOOKUP(OVYLD2_!CH$4,'[1]INTERNAL PARAMETERS-1'!$B$5:$J$44,8,FALSE)*VLOOKUP(OVYLD2_!CH$4,'[1]INTERNAL PARAMETERS-1'!$B$5:$J$44,3,FALSE)</f>
        <v>0</v>
      </c>
      <c r="CJ123" s="45">
        <f t="shared" si="2"/>
        <v>0</v>
      </c>
      <c r="CK123" s="43">
        <f t="shared" si="3"/>
        <v>0</v>
      </c>
    </row>
    <row r="124" spans="2:89" x14ac:dyDescent="0.5">
      <c r="B124" s="58" t="s">
        <v>9</v>
      </c>
      <c r="C124" s="57" t="s">
        <v>81</v>
      </c>
      <c r="D124" s="57" t="s">
        <v>69</v>
      </c>
      <c r="E124" s="128">
        <f>OVERALL2021!AI124</f>
        <v>0</v>
      </c>
      <c r="F124" s="59">
        <f>'[1]INTERNAL PARAMETERS-1'!M16</f>
        <v>30.094999999999999</v>
      </c>
      <c r="G124" s="45">
        <f>OVYLD1_!G124*VLOOKUP(OVYLD2_!G$4,'[1]INTERNAL PARAMETERS-1'!$B$5:$J$44,5,FALSE)*VLOOKUP(OVYLD2_!G$4,'[1]INTERNAL PARAMETERS-1'!$B$5:$J$44,7,FALSE)*OVYLD2_!$F124 + OVYLD1_!G124*(1-VLOOKUP(OVYLD2_!G$4,'[1]INTERNAL PARAMETERS-1'!$B$5:$J$44,5,FALSE))*VLOOKUP(OVYLD2_!G$4,'[1]INTERNAL PARAMETERS-1'!$B$5:$J$44,9,FALSE)*OVYLD2_!$F124</f>
        <v>0</v>
      </c>
      <c r="H124" s="44">
        <f>OVYLD1_!H124*VLOOKUP(OVYLD2_!H$4,'[1]INTERNAL PARAMETERS-1'!$B$5:$J$44,5,FALSE)*VLOOKUP(OVYLD2_!H$4,'[1]INTERNAL PARAMETERS-1'!$B$5:$J$44,7,FALSE)*OVYLD2_!$F124 + OVYLD1_!H124*(1-VLOOKUP(OVYLD2_!H$4,'[1]INTERNAL PARAMETERS-1'!$B$5:$J$44,5,FALSE))*VLOOKUP(OVYLD2_!H$4,'[1]INTERNAL PARAMETERS-1'!$B$5:$J$44,9,FALSE)*OVYLD2_!$F124</f>
        <v>0</v>
      </c>
      <c r="I124" s="44">
        <f>OVYLD1_!I124*VLOOKUP(OVYLD2_!I$4,'[1]INTERNAL PARAMETERS-1'!$B$5:$J$44,5,FALSE)*VLOOKUP(OVYLD2_!I$4,'[1]INTERNAL PARAMETERS-1'!$B$5:$J$44,7,FALSE)*OVYLD2_!$F124 + OVYLD1_!I124*(1-VLOOKUP(OVYLD2_!I$4,'[1]INTERNAL PARAMETERS-1'!$B$5:$J$44,5,FALSE))*VLOOKUP(OVYLD2_!I$4,'[1]INTERNAL PARAMETERS-1'!$B$5:$J$44,9,FALSE)*OVYLD2_!$F124</f>
        <v>0</v>
      </c>
      <c r="J124" s="44">
        <f>OVYLD1_!J124*VLOOKUP(OVYLD2_!J$4,'[1]INTERNAL PARAMETERS-1'!$B$5:$J$44,5,FALSE)*VLOOKUP(OVYLD2_!J$4,'[1]INTERNAL PARAMETERS-1'!$B$5:$J$44,7,FALSE)*OVYLD2_!$F124 + OVYLD1_!J124*(1-VLOOKUP(OVYLD2_!J$4,'[1]INTERNAL PARAMETERS-1'!$B$5:$J$44,5,FALSE))*VLOOKUP(OVYLD2_!J$4,'[1]INTERNAL PARAMETERS-1'!$B$5:$J$44,9,FALSE)*OVYLD2_!$F124</f>
        <v>0</v>
      </c>
      <c r="K124" s="44">
        <f>OVYLD1_!K124*VLOOKUP(OVYLD2_!K$4,'[1]INTERNAL PARAMETERS-1'!$B$5:$J$44,5,FALSE)*VLOOKUP(OVYLD2_!K$4,'[1]INTERNAL PARAMETERS-1'!$B$5:$J$44,7,FALSE)*OVYLD2_!$F124 + OVYLD1_!K124*(1-VLOOKUP(OVYLD2_!K$4,'[1]INTERNAL PARAMETERS-1'!$B$5:$J$44,5,FALSE))*VLOOKUP(OVYLD2_!K$4,'[1]INTERNAL PARAMETERS-1'!$B$5:$J$44,9,FALSE)*OVYLD2_!$F124</f>
        <v>0</v>
      </c>
      <c r="L124" s="44">
        <f>OVYLD1_!L124*VLOOKUP(OVYLD2_!L$4,'[1]INTERNAL PARAMETERS-1'!$B$5:$J$44,5,FALSE)*VLOOKUP(OVYLD2_!L$4,'[1]INTERNAL PARAMETERS-1'!$B$5:$J$44,7,FALSE)*OVYLD2_!$F124 + OVYLD1_!L124*(1-VLOOKUP(OVYLD2_!L$4,'[1]INTERNAL PARAMETERS-1'!$B$5:$J$44,5,FALSE))*VLOOKUP(OVYLD2_!L$4,'[1]INTERNAL PARAMETERS-1'!$B$5:$J$44,9,FALSE)*OVYLD2_!$F124</f>
        <v>0</v>
      </c>
      <c r="M124" s="44">
        <f>OVYLD1_!M124*VLOOKUP(OVYLD2_!M$4,'[1]INTERNAL PARAMETERS-1'!$B$5:$J$44,5,FALSE)*VLOOKUP(OVYLD2_!M$4,'[1]INTERNAL PARAMETERS-1'!$B$5:$J$44,7,FALSE)*OVYLD2_!$F124 + OVYLD1_!M124*(1-VLOOKUP(OVYLD2_!M$4,'[1]INTERNAL PARAMETERS-1'!$B$5:$J$44,5,FALSE))*VLOOKUP(OVYLD2_!M$4,'[1]INTERNAL PARAMETERS-1'!$B$5:$J$44,9,FALSE)*OVYLD2_!$F124</f>
        <v>0</v>
      </c>
      <c r="N124" s="44">
        <f>OVYLD1_!N124*VLOOKUP(OVYLD2_!N$4,'[1]INTERNAL PARAMETERS-1'!$B$5:$J$44,5,FALSE)*VLOOKUP(OVYLD2_!N$4,'[1]INTERNAL PARAMETERS-1'!$B$5:$J$44,7,FALSE)*OVYLD2_!$F124 + OVYLD1_!N124*(1-VLOOKUP(OVYLD2_!N$4,'[1]INTERNAL PARAMETERS-1'!$B$5:$J$44,5,FALSE))*VLOOKUP(OVYLD2_!N$4,'[1]INTERNAL PARAMETERS-1'!$B$5:$J$44,9,FALSE)*OVYLD2_!$F124</f>
        <v>0</v>
      </c>
      <c r="O124" s="44">
        <f>OVYLD1_!O124*VLOOKUP(OVYLD2_!O$4,'[1]INTERNAL PARAMETERS-1'!$B$5:$J$44,5,FALSE)*VLOOKUP(OVYLD2_!O$4,'[1]INTERNAL PARAMETERS-1'!$B$5:$J$44,7,FALSE)*OVYLD2_!$F124 + OVYLD1_!O124*(1-VLOOKUP(OVYLD2_!O$4,'[1]INTERNAL PARAMETERS-1'!$B$5:$J$44,5,FALSE))*VLOOKUP(OVYLD2_!O$4,'[1]INTERNAL PARAMETERS-1'!$B$5:$J$44,9,FALSE)*OVYLD2_!$F124</f>
        <v>0</v>
      </c>
      <c r="P124" s="44">
        <f>OVYLD1_!P124*VLOOKUP(OVYLD2_!P$4,'[1]INTERNAL PARAMETERS-1'!$B$5:$J$44,5,FALSE)*VLOOKUP(OVYLD2_!P$4,'[1]INTERNAL PARAMETERS-1'!$B$5:$J$44,7,FALSE)*OVYLD2_!$F124 + OVYLD1_!P124*(1-VLOOKUP(OVYLD2_!P$4,'[1]INTERNAL PARAMETERS-1'!$B$5:$J$44,5,FALSE))*VLOOKUP(OVYLD2_!P$4,'[1]INTERNAL PARAMETERS-1'!$B$5:$J$44,9,FALSE)*OVYLD2_!$F124</f>
        <v>0</v>
      </c>
      <c r="Q124" s="44">
        <f>OVYLD1_!Q124*VLOOKUP(OVYLD2_!Q$4,'[1]INTERNAL PARAMETERS-1'!$B$5:$J$44,5,FALSE)*VLOOKUP(OVYLD2_!Q$4,'[1]INTERNAL PARAMETERS-1'!$B$5:$J$44,7,FALSE)*OVYLD2_!$F124 + OVYLD1_!Q124*(1-VLOOKUP(OVYLD2_!Q$4,'[1]INTERNAL PARAMETERS-1'!$B$5:$J$44,5,FALSE))*VLOOKUP(OVYLD2_!Q$4,'[1]INTERNAL PARAMETERS-1'!$B$5:$J$44,9,FALSE)*OVYLD2_!$F124</f>
        <v>0</v>
      </c>
      <c r="R124" s="44">
        <f>OVYLD1_!R124*VLOOKUP(OVYLD2_!R$4,'[1]INTERNAL PARAMETERS-1'!$B$5:$J$44,5,FALSE)*VLOOKUP(OVYLD2_!R$4,'[1]INTERNAL PARAMETERS-1'!$B$5:$J$44,7,FALSE)*OVYLD2_!$F124 + OVYLD1_!R124*(1-VLOOKUP(OVYLD2_!R$4,'[1]INTERNAL PARAMETERS-1'!$B$5:$J$44,5,FALSE))*VLOOKUP(OVYLD2_!R$4,'[1]INTERNAL PARAMETERS-1'!$B$5:$J$44,9,FALSE)*OVYLD2_!$F124</f>
        <v>0</v>
      </c>
      <c r="S124" s="44">
        <f>OVYLD1_!S124*VLOOKUP(OVYLD2_!S$4,'[1]INTERNAL PARAMETERS-1'!$B$5:$J$44,5,FALSE)*VLOOKUP(OVYLD2_!S$4,'[1]INTERNAL PARAMETERS-1'!$B$5:$J$44,7,FALSE)*OVYLD2_!$F124 + OVYLD1_!S124*(1-VLOOKUP(OVYLD2_!S$4,'[1]INTERNAL PARAMETERS-1'!$B$5:$J$44,5,FALSE))*VLOOKUP(OVYLD2_!S$4,'[1]INTERNAL PARAMETERS-1'!$B$5:$J$44,9,FALSE)*OVYLD2_!$F124</f>
        <v>0</v>
      </c>
      <c r="T124" s="44">
        <f>OVYLD1_!T124*VLOOKUP(OVYLD2_!T$4,'[1]INTERNAL PARAMETERS-1'!$B$5:$J$44,5,FALSE)*VLOOKUP(OVYLD2_!T$4,'[1]INTERNAL PARAMETERS-1'!$B$5:$J$44,7,FALSE)*OVYLD2_!$F124 + OVYLD1_!T124*(1-VLOOKUP(OVYLD2_!T$4,'[1]INTERNAL PARAMETERS-1'!$B$5:$J$44,5,FALSE))*VLOOKUP(OVYLD2_!T$4,'[1]INTERNAL PARAMETERS-1'!$B$5:$J$44,9,FALSE)*OVYLD2_!$F124</f>
        <v>0</v>
      </c>
      <c r="U124" s="44">
        <f>OVYLD1_!U124*VLOOKUP(OVYLD2_!U$4,'[1]INTERNAL PARAMETERS-1'!$B$5:$J$44,5,FALSE)*VLOOKUP(OVYLD2_!U$4,'[1]INTERNAL PARAMETERS-1'!$B$5:$J$44,7,FALSE)*OVYLD2_!$F124 + OVYLD1_!U124*(1-VLOOKUP(OVYLD2_!U$4,'[1]INTERNAL PARAMETERS-1'!$B$5:$J$44,5,FALSE))*VLOOKUP(OVYLD2_!U$4,'[1]INTERNAL PARAMETERS-1'!$B$5:$J$44,9,FALSE)*OVYLD2_!$F124</f>
        <v>0</v>
      </c>
      <c r="V124" s="44">
        <f>OVYLD1_!V124*VLOOKUP(OVYLD2_!V$4,'[1]INTERNAL PARAMETERS-1'!$B$5:$J$44,5,FALSE)*VLOOKUP(OVYLD2_!V$4,'[1]INTERNAL PARAMETERS-1'!$B$5:$J$44,7,FALSE)*OVYLD2_!$F124 + OVYLD1_!V124*(1-VLOOKUP(OVYLD2_!V$4,'[1]INTERNAL PARAMETERS-1'!$B$5:$J$44,5,FALSE))*VLOOKUP(OVYLD2_!V$4,'[1]INTERNAL PARAMETERS-1'!$B$5:$J$44,9,FALSE)*OVYLD2_!$F124</f>
        <v>0</v>
      </c>
      <c r="W124" s="44">
        <f>OVYLD1_!W124*VLOOKUP(OVYLD2_!W$4,'[1]INTERNAL PARAMETERS-1'!$B$5:$J$44,5,FALSE)*VLOOKUP(OVYLD2_!W$4,'[1]INTERNAL PARAMETERS-1'!$B$5:$J$44,7,FALSE)*OVYLD2_!$F124 + OVYLD1_!W124*(1-VLOOKUP(OVYLD2_!W$4,'[1]INTERNAL PARAMETERS-1'!$B$5:$J$44,5,FALSE))*VLOOKUP(OVYLD2_!W$4,'[1]INTERNAL PARAMETERS-1'!$B$5:$J$44,9,FALSE)*OVYLD2_!$F124</f>
        <v>0</v>
      </c>
      <c r="X124" s="44">
        <f>OVYLD1_!X124*VLOOKUP(OVYLD2_!X$4,'[1]INTERNAL PARAMETERS-1'!$B$5:$J$44,5,FALSE)*VLOOKUP(OVYLD2_!X$4,'[1]INTERNAL PARAMETERS-1'!$B$5:$J$44,7,FALSE)*OVYLD2_!$F124 + OVYLD1_!X124*(1-VLOOKUP(OVYLD2_!X$4,'[1]INTERNAL PARAMETERS-1'!$B$5:$J$44,5,FALSE))*VLOOKUP(OVYLD2_!X$4,'[1]INTERNAL PARAMETERS-1'!$B$5:$J$44,9,FALSE)*OVYLD2_!$F124</f>
        <v>0</v>
      </c>
      <c r="Y124" s="44">
        <f>OVYLD1_!Y124*VLOOKUP(OVYLD2_!Y$4,'[1]INTERNAL PARAMETERS-1'!$B$5:$J$44,5,FALSE)*VLOOKUP(OVYLD2_!Y$4,'[1]INTERNAL PARAMETERS-1'!$B$5:$J$44,7,FALSE)*OVYLD2_!$F124 + OVYLD1_!Y124*(1-VLOOKUP(OVYLD2_!Y$4,'[1]INTERNAL PARAMETERS-1'!$B$5:$J$44,5,FALSE))*VLOOKUP(OVYLD2_!Y$4,'[1]INTERNAL PARAMETERS-1'!$B$5:$J$44,9,FALSE)*OVYLD2_!$F124</f>
        <v>0</v>
      </c>
      <c r="Z124" s="44">
        <f>OVYLD1_!Z124*VLOOKUP(OVYLD2_!Z$4,'[1]INTERNAL PARAMETERS-1'!$B$5:$J$44,5,FALSE)*VLOOKUP(OVYLD2_!Z$4,'[1]INTERNAL PARAMETERS-1'!$B$5:$J$44,7,FALSE)*OVYLD2_!$F124 + OVYLD1_!Z124*(1-VLOOKUP(OVYLD2_!Z$4,'[1]INTERNAL PARAMETERS-1'!$B$5:$J$44,5,FALSE))*VLOOKUP(OVYLD2_!Z$4,'[1]INTERNAL PARAMETERS-1'!$B$5:$J$44,9,FALSE)*OVYLD2_!$F124</f>
        <v>0</v>
      </c>
      <c r="AA124" s="44">
        <f>OVYLD1_!AA124*VLOOKUP(OVYLD2_!AA$4,'[1]INTERNAL PARAMETERS-1'!$B$5:$J$44,5,FALSE)*VLOOKUP(OVYLD2_!AA$4,'[1]INTERNAL PARAMETERS-1'!$B$5:$J$44,7,FALSE)*OVYLD2_!$F124 + OVYLD1_!AA124*(1-VLOOKUP(OVYLD2_!AA$4,'[1]INTERNAL PARAMETERS-1'!$B$5:$J$44,5,FALSE))*VLOOKUP(OVYLD2_!AA$4,'[1]INTERNAL PARAMETERS-1'!$B$5:$J$44,9,FALSE)*OVYLD2_!$F124</f>
        <v>0</v>
      </c>
      <c r="AB124" s="44">
        <f>OVYLD1_!AB124*VLOOKUP(OVYLD2_!AB$4,'[1]INTERNAL PARAMETERS-1'!$B$5:$J$44,5,FALSE)*VLOOKUP(OVYLD2_!AB$4,'[1]INTERNAL PARAMETERS-1'!$B$5:$J$44,7,FALSE)*OVYLD2_!$F124 + OVYLD1_!AB124*(1-VLOOKUP(OVYLD2_!AB$4,'[1]INTERNAL PARAMETERS-1'!$B$5:$J$44,5,FALSE))*VLOOKUP(OVYLD2_!AB$4,'[1]INTERNAL PARAMETERS-1'!$B$5:$J$44,9,FALSE)*OVYLD2_!$F124</f>
        <v>0</v>
      </c>
      <c r="AC124" s="44">
        <f>OVYLD1_!AC124*VLOOKUP(OVYLD2_!AC$4,'[1]INTERNAL PARAMETERS-1'!$B$5:$J$44,5,FALSE)*VLOOKUP(OVYLD2_!AC$4,'[1]INTERNAL PARAMETERS-1'!$B$5:$J$44,7,FALSE)*OVYLD2_!$F124 + OVYLD1_!AC124*(1-VLOOKUP(OVYLD2_!AC$4,'[1]INTERNAL PARAMETERS-1'!$B$5:$J$44,5,FALSE))*VLOOKUP(OVYLD2_!AC$4,'[1]INTERNAL PARAMETERS-1'!$B$5:$J$44,9,FALSE)*OVYLD2_!$F124</f>
        <v>0</v>
      </c>
      <c r="AD124" s="44">
        <f>OVYLD1_!AD124*VLOOKUP(OVYLD2_!AD$4,'[1]INTERNAL PARAMETERS-1'!$B$5:$J$44,5,FALSE)*VLOOKUP(OVYLD2_!AD$4,'[1]INTERNAL PARAMETERS-1'!$B$5:$J$44,7,FALSE)*OVYLD2_!$F124 + OVYLD1_!AD124*(1-VLOOKUP(OVYLD2_!AD$4,'[1]INTERNAL PARAMETERS-1'!$B$5:$J$44,5,FALSE))*VLOOKUP(OVYLD2_!AD$4,'[1]INTERNAL PARAMETERS-1'!$B$5:$J$44,9,FALSE)*OVYLD2_!$F124</f>
        <v>0</v>
      </c>
      <c r="AE124" s="44">
        <f>OVYLD1_!AE124*VLOOKUP(OVYLD2_!AE$4,'[1]INTERNAL PARAMETERS-1'!$B$5:$J$44,5,FALSE)*VLOOKUP(OVYLD2_!AE$4,'[1]INTERNAL PARAMETERS-1'!$B$5:$J$44,7,FALSE)*OVYLD2_!$F124 + OVYLD1_!AE124*(1-VLOOKUP(OVYLD2_!AE$4,'[1]INTERNAL PARAMETERS-1'!$B$5:$J$44,5,FALSE))*VLOOKUP(OVYLD2_!AE$4,'[1]INTERNAL PARAMETERS-1'!$B$5:$J$44,9,FALSE)*OVYLD2_!$F124</f>
        <v>0</v>
      </c>
      <c r="AF124" s="44">
        <f>OVYLD1_!AF124*VLOOKUP(OVYLD2_!AF$4,'[1]INTERNAL PARAMETERS-1'!$B$5:$J$44,5,FALSE)*VLOOKUP(OVYLD2_!AF$4,'[1]INTERNAL PARAMETERS-1'!$B$5:$J$44,7,FALSE)*OVYLD2_!$F124 + OVYLD1_!AF124*(1-VLOOKUP(OVYLD2_!AF$4,'[1]INTERNAL PARAMETERS-1'!$B$5:$J$44,5,FALSE))*VLOOKUP(OVYLD2_!AF$4,'[1]INTERNAL PARAMETERS-1'!$B$5:$J$44,9,FALSE)*OVYLD2_!$F124</f>
        <v>0</v>
      </c>
      <c r="AG124" s="44">
        <f>OVYLD1_!AG124*VLOOKUP(OVYLD2_!AG$4,'[1]INTERNAL PARAMETERS-1'!$B$5:$J$44,5,FALSE)*VLOOKUP(OVYLD2_!AG$4,'[1]INTERNAL PARAMETERS-1'!$B$5:$J$44,7,FALSE)*OVYLD2_!$F124 + OVYLD1_!AG124*(1-VLOOKUP(OVYLD2_!AG$4,'[1]INTERNAL PARAMETERS-1'!$B$5:$J$44,5,FALSE))*VLOOKUP(OVYLD2_!AG$4,'[1]INTERNAL PARAMETERS-1'!$B$5:$J$44,9,FALSE)*OVYLD2_!$F124</f>
        <v>0</v>
      </c>
      <c r="AH124" s="44">
        <f>OVYLD1_!AH124*VLOOKUP(OVYLD2_!AH$4,'[1]INTERNAL PARAMETERS-1'!$B$5:$J$44,5,FALSE)*VLOOKUP(OVYLD2_!AH$4,'[1]INTERNAL PARAMETERS-1'!$B$5:$J$44,7,FALSE)*OVYLD2_!$F124 + OVYLD1_!AH124*(1-VLOOKUP(OVYLD2_!AH$4,'[1]INTERNAL PARAMETERS-1'!$B$5:$J$44,5,FALSE))*VLOOKUP(OVYLD2_!AH$4,'[1]INTERNAL PARAMETERS-1'!$B$5:$J$44,9,FALSE)*OVYLD2_!$F124</f>
        <v>0</v>
      </c>
      <c r="AI124" s="44">
        <f>OVYLD1_!AI124*VLOOKUP(OVYLD2_!AI$4,'[1]INTERNAL PARAMETERS-1'!$B$5:$J$44,5,FALSE)*VLOOKUP(OVYLD2_!AI$4,'[1]INTERNAL PARAMETERS-1'!$B$5:$J$44,7,FALSE)*OVYLD2_!$F124 + OVYLD1_!AI124*(1-VLOOKUP(OVYLD2_!AI$4,'[1]INTERNAL PARAMETERS-1'!$B$5:$J$44,5,FALSE))*VLOOKUP(OVYLD2_!AI$4,'[1]INTERNAL PARAMETERS-1'!$B$5:$J$44,9,FALSE)*OVYLD2_!$F124</f>
        <v>0</v>
      </c>
      <c r="AJ124" s="44">
        <f>OVYLD1_!AJ124*VLOOKUP(OVYLD2_!AJ$4,'[1]INTERNAL PARAMETERS-1'!$B$5:$J$44,5,FALSE)*VLOOKUP(OVYLD2_!AJ$4,'[1]INTERNAL PARAMETERS-1'!$B$5:$J$44,7,FALSE)*OVYLD2_!$F124 + OVYLD1_!AJ124*(1-VLOOKUP(OVYLD2_!AJ$4,'[1]INTERNAL PARAMETERS-1'!$B$5:$J$44,5,FALSE))*VLOOKUP(OVYLD2_!AJ$4,'[1]INTERNAL PARAMETERS-1'!$B$5:$J$44,9,FALSE)*OVYLD2_!$F124</f>
        <v>0</v>
      </c>
      <c r="AK124" s="44">
        <f>OVYLD1_!AK124*VLOOKUP(OVYLD2_!AK$4,'[1]INTERNAL PARAMETERS-1'!$B$5:$J$44,5,FALSE)*VLOOKUP(OVYLD2_!AK$4,'[1]INTERNAL PARAMETERS-1'!$B$5:$J$44,7,FALSE)*OVYLD2_!$F124 + OVYLD1_!AK124*(1-VLOOKUP(OVYLD2_!AK$4,'[1]INTERNAL PARAMETERS-1'!$B$5:$J$44,5,FALSE))*VLOOKUP(OVYLD2_!AK$4,'[1]INTERNAL PARAMETERS-1'!$B$5:$J$44,9,FALSE)*OVYLD2_!$F124</f>
        <v>0</v>
      </c>
      <c r="AL124" s="44">
        <f>OVYLD1_!AL124*VLOOKUP(OVYLD2_!AL$4,'[1]INTERNAL PARAMETERS-1'!$B$5:$J$44,5,FALSE)*VLOOKUP(OVYLD2_!AL$4,'[1]INTERNAL PARAMETERS-1'!$B$5:$J$44,7,FALSE)*OVYLD2_!$F124 + OVYLD1_!AL124*(1-VLOOKUP(OVYLD2_!AL$4,'[1]INTERNAL PARAMETERS-1'!$B$5:$J$44,5,FALSE))*VLOOKUP(OVYLD2_!AL$4,'[1]INTERNAL PARAMETERS-1'!$B$5:$J$44,9,FALSE)*OVYLD2_!$F124</f>
        <v>0</v>
      </c>
      <c r="AM124" s="44">
        <f>OVYLD1_!AM124*VLOOKUP(OVYLD2_!AM$4,'[1]INTERNAL PARAMETERS-1'!$B$5:$J$44,5,FALSE)*VLOOKUP(OVYLD2_!AM$4,'[1]INTERNAL PARAMETERS-1'!$B$5:$J$44,7,FALSE)*OVYLD2_!$F124 + OVYLD1_!AM124*(1-VLOOKUP(OVYLD2_!AM$4,'[1]INTERNAL PARAMETERS-1'!$B$5:$J$44,5,FALSE))*VLOOKUP(OVYLD2_!AM$4,'[1]INTERNAL PARAMETERS-1'!$B$5:$J$44,9,FALSE)*OVYLD2_!$F124</f>
        <v>0</v>
      </c>
      <c r="AN124" s="44">
        <f>OVYLD1_!AN124*VLOOKUP(OVYLD2_!AN$4,'[1]INTERNAL PARAMETERS-1'!$B$5:$J$44,5,FALSE)*VLOOKUP(OVYLD2_!AN$4,'[1]INTERNAL PARAMETERS-1'!$B$5:$J$44,7,FALSE)*OVYLD2_!$F124 + OVYLD1_!AN124*(1-VLOOKUP(OVYLD2_!AN$4,'[1]INTERNAL PARAMETERS-1'!$B$5:$J$44,5,FALSE))*VLOOKUP(OVYLD2_!AN$4,'[1]INTERNAL PARAMETERS-1'!$B$5:$J$44,9,FALSE)*OVYLD2_!$F124</f>
        <v>0</v>
      </c>
      <c r="AO124" s="44">
        <f>OVYLD1_!AO124*VLOOKUP(OVYLD2_!AO$4,'[1]INTERNAL PARAMETERS-1'!$B$5:$J$44,5,FALSE)*VLOOKUP(OVYLD2_!AO$4,'[1]INTERNAL PARAMETERS-1'!$B$5:$J$44,7,FALSE)*OVYLD2_!$F124 + OVYLD1_!AO124*(1-VLOOKUP(OVYLD2_!AO$4,'[1]INTERNAL PARAMETERS-1'!$B$5:$J$44,5,FALSE))*VLOOKUP(OVYLD2_!AO$4,'[1]INTERNAL PARAMETERS-1'!$B$5:$J$44,9,FALSE)*OVYLD2_!$F124</f>
        <v>0</v>
      </c>
      <c r="AP124" s="44">
        <f>OVYLD1_!AP124*VLOOKUP(OVYLD2_!AP$4,'[1]INTERNAL PARAMETERS-1'!$B$5:$J$44,5,FALSE)*VLOOKUP(OVYLD2_!AP$4,'[1]INTERNAL PARAMETERS-1'!$B$5:$J$44,7,FALSE)*OVYLD2_!$F124 + OVYLD1_!AP124*(1-VLOOKUP(OVYLD2_!AP$4,'[1]INTERNAL PARAMETERS-1'!$B$5:$J$44,5,FALSE))*VLOOKUP(OVYLD2_!AP$4,'[1]INTERNAL PARAMETERS-1'!$B$5:$J$44,9,FALSE)*OVYLD2_!$F124</f>
        <v>0</v>
      </c>
      <c r="AQ124" s="44">
        <f>OVYLD1_!AQ124*VLOOKUP(OVYLD2_!AQ$4,'[1]INTERNAL PARAMETERS-1'!$B$5:$J$44,5,FALSE)*VLOOKUP(OVYLD2_!AQ$4,'[1]INTERNAL PARAMETERS-1'!$B$5:$J$44,7,FALSE)*OVYLD2_!$F124 + OVYLD1_!AQ124*(1-VLOOKUP(OVYLD2_!AQ$4,'[1]INTERNAL PARAMETERS-1'!$B$5:$J$44,5,FALSE))*VLOOKUP(OVYLD2_!AQ$4,'[1]INTERNAL PARAMETERS-1'!$B$5:$J$44,9,FALSE)*OVYLD2_!$F124</f>
        <v>0</v>
      </c>
      <c r="AR124" s="44">
        <f>OVYLD1_!AR124*VLOOKUP(OVYLD2_!AR$4,'[1]INTERNAL PARAMETERS-1'!$B$5:$J$44,5,FALSE)*VLOOKUP(OVYLD2_!AR$4,'[1]INTERNAL PARAMETERS-1'!$B$5:$J$44,7,FALSE)*OVYLD2_!$F124 + OVYLD1_!AR124*(1-VLOOKUP(OVYLD2_!AR$4,'[1]INTERNAL PARAMETERS-1'!$B$5:$J$44,5,FALSE))*VLOOKUP(OVYLD2_!AR$4,'[1]INTERNAL PARAMETERS-1'!$B$5:$J$44,9,FALSE)*OVYLD2_!$F124</f>
        <v>0</v>
      </c>
      <c r="AS124" s="44">
        <f>OVYLD1_!AS124*VLOOKUP(OVYLD2_!AS$4,'[1]INTERNAL PARAMETERS-1'!$B$5:$J$44,5,FALSE)*VLOOKUP(OVYLD2_!AS$4,'[1]INTERNAL PARAMETERS-1'!$B$5:$J$44,7,FALSE)*OVYLD2_!$F124 + OVYLD1_!AS124*(1-VLOOKUP(OVYLD2_!AS$4,'[1]INTERNAL PARAMETERS-1'!$B$5:$J$44,5,FALSE))*VLOOKUP(OVYLD2_!AS$4,'[1]INTERNAL PARAMETERS-1'!$B$5:$J$44,9,FALSE)*OVYLD2_!$F124</f>
        <v>0</v>
      </c>
      <c r="AT124" s="43">
        <f>OVYLD1_!AT124*VLOOKUP(OVYLD2_!AT$4,'[1]INTERNAL PARAMETERS-1'!$B$5:$J$44,5,FALSE)*VLOOKUP(OVYLD2_!AT$4,'[1]INTERNAL PARAMETERS-1'!$B$5:$J$44,7,FALSE)*OVYLD2_!$F124 + OVYLD1_!AT124*(1-VLOOKUP(OVYLD2_!AT$4,'[1]INTERNAL PARAMETERS-1'!$B$5:$J$44,5,FALSE))*VLOOKUP(OVYLD2_!AT$4,'[1]INTERNAL PARAMETERS-1'!$B$5:$J$44,9,FALSE)*OVYLD2_!$F124</f>
        <v>0</v>
      </c>
      <c r="AU124" s="45">
        <f>OVYLD1_!AU124*VLOOKUP(OVYLD2_!AU$4,'[1]INTERNAL PARAMETERS-1'!$B$5:$J$44,5,FALSE)*VLOOKUP(OVYLD2_!AU$4,'[1]INTERNAL PARAMETERS-1'!$B$5:$J$44,6,FALSE)*VLOOKUP(OVYLD2_!AU$4,'[1]INTERNAL PARAMETERS-1'!$B$5:$J$44,3,FALSE) + OVYLD1_!AU124*(1-VLOOKUP(OVYLD2_!AU$4,'[1]INTERNAL PARAMETERS-1'!$B$5:$J$44,5,FALSE))*VLOOKUP(OVYLD2_!AU$4,'[1]INTERNAL PARAMETERS-1'!$B$5:$J$44,8,FALSE)*VLOOKUP(OVYLD2_!AU$4,'[1]INTERNAL PARAMETERS-1'!$B$5:$J$44,3,FALSE)</f>
        <v>0</v>
      </c>
      <c r="AV124" s="44">
        <f>OVYLD1_!AV124*VLOOKUP(OVYLD2_!AV$4,'[1]INTERNAL PARAMETERS-1'!$B$5:$J$44,5,FALSE)*VLOOKUP(OVYLD2_!AV$4,'[1]INTERNAL PARAMETERS-1'!$B$5:$J$44,6,FALSE)*VLOOKUP(OVYLD2_!AV$4,'[1]INTERNAL PARAMETERS-1'!$B$5:$J$44,3,FALSE) + OVYLD1_!AV124*(1-VLOOKUP(OVYLD2_!AV$4,'[1]INTERNAL PARAMETERS-1'!$B$5:$J$44,5,FALSE))*VLOOKUP(OVYLD2_!AV$4,'[1]INTERNAL PARAMETERS-1'!$B$5:$J$44,8,FALSE)*VLOOKUP(OVYLD2_!AV$4,'[1]INTERNAL PARAMETERS-1'!$B$5:$J$44,3,FALSE)</f>
        <v>0</v>
      </c>
      <c r="AW124" s="44">
        <f>OVYLD1_!AW124*VLOOKUP(OVYLD2_!AW$4,'[1]INTERNAL PARAMETERS-1'!$B$5:$J$44,5,FALSE)*VLOOKUP(OVYLD2_!AW$4,'[1]INTERNAL PARAMETERS-1'!$B$5:$J$44,6,FALSE)*VLOOKUP(OVYLD2_!AW$4,'[1]INTERNAL PARAMETERS-1'!$B$5:$J$44,3,FALSE) + OVYLD1_!AW124*(1-VLOOKUP(OVYLD2_!AW$4,'[1]INTERNAL PARAMETERS-1'!$B$5:$J$44,5,FALSE))*VLOOKUP(OVYLD2_!AW$4,'[1]INTERNAL PARAMETERS-1'!$B$5:$J$44,8,FALSE)*VLOOKUP(OVYLD2_!AW$4,'[1]INTERNAL PARAMETERS-1'!$B$5:$J$44,3,FALSE)</f>
        <v>0</v>
      </c>
      <c r="AX124" s="44">
        <f>OVYLD1_!AX124*VLOOKUP(OVYLD2_!AX$4,'[1]INTERNAL PARAMETERS-1'!$B$5:$J$44,5,FALSE)*VLOOKUP(OVYLD2_!AX$4,'[1]INTERNAL PARAMETERS-1'!$B$5:$J$44,6,FALSE)*VLOOKUP(OVYLD2_!AX$4,'[1]INTERNAL PARAMETERS-1'!$B$5:$J$44,3,FALSE) + OVYLD1_!AX124*(1-VLOOKUP(OVYLD2_!AX$4,'[1]INTERNAL PARAMETERS-1'!$B$5:$J$44,5,FALSE))*VLOOKUP(OVYLD2_!AX$4,'[1]INTERNAL PARAMETERS-1'!$B$5:$J$44,8,FALSE)*VLOOKUP(OVYLD2_!AX$4,'[1]INTERNAL PARAMETERS-1'!$B$5:$J$44,3,FALSE)</f>
        <v>0</v>
      </c>
      <c r="AY124" s="44">
        <f>OVYLD1_!AY124*VLOOKUP(OVYLD2_!AY$4,'[1]INTERNAL PARAMETERS-1'!$B$5:$J$44,5,FALSE)*VLOOKUP(OVYLD2_!AY$4,'[1]INTERNAL PARAMETERS-1'!$B$5:$J$44,6,FALSE)*VLOOKUP(OVYLD2_!AY$4,'[1]INTERNAL PARAMETERS-1'!$B$5:$J$44,3,FALSE) + OVYLD1_!AY124*(1-VLOOKUP(OVYLD2_!AY$4,'[1]INTERNAL PARAMETERS-1'!$B$5:$J$44,5,FALSE))*VLOOKUP(OVYLD2_!AY$4,'[1]INTERNAL PARAMETERS-1'!$B$5:$J$44,8,FALSE)*VLOOKUP(OVYLD2_!AY$4,'[1]INTERNAL PARAMETERS-1'!$B$5:$J$44,3,FALSE)</f>
        <v>0</v>
      </c>
      <c r="AZ124" s="44">
        <f>OVYLD1_!AZ124*VLOOKUP(OVYLD2_!AZ$4,'[1]INTERNAL PARAMETERS-1'!$B$5:$J$44,5,FALSE)*VLOOKUP(OVYLD2_!AZ$4,'[1]INTERNAL PARAMETERS-1'!$B$5:$J$44,6,FALSE)*VLOOKUP(OVYLD2_!AZ$4,'[1]INTERNAL PARAMETERS-1'!$B$5:$J$44,3,FALSE) + OVYLD1_!AZ124*(1-VLOOKUP(OVYLD2_!AZ$4,'[1]INTERNAL PARAMETERS-1'!$B$5:$J$44,5,FALSE))*VLOOKUP(OVYLD2_!AZ$4,'[1]INTERNAL PARAMETERS-1'!$B$5:$J$44,8,FALSE)*VLOOKUP(OVYLD2_!AZ$4,'[1]INTERNAL PARAMETERS-1'!$B$5:$J$44,3,FALSE)</f>
        <v>0</v>
      </c>
      <c r="BA124" s="44">
        <f>OVYLD1_!BA124*VLOOKUP(OVYLD2_!BA$4,'[1]INTERNAL PARAMETERS-1'!$B$5:$J$44,5,FALSE)*VLOOKUP(OVYLD2_!BA$4,'[1]INTERNAL PARAMETERS-1'!$B$5:$J$44,6,FALSE)*VLOOKUP(OVYLD2_!BA$4,'[1]INTERNAL PARAMETERS-1'!$B$5:$J$44,3,FALSE) + OVYLD1_!BA124*(1-VLOOKUP(OVYLD2_!BA$4,'[1]INTERNAL PARAMETERS-1'!$B$5:$J$44,5,FALSE))*VLOOKUP(OVYLD2_!BA$4,'[1]INTERNAL PARAMETERS-1'!$B$5:$J$44,8,FALSE)*VLOOKUP(OVYLD2_!BA$4,'[1]INTERNAL PARAMETERS-1'!$B$5:$J$44,3,FALSE)</f>
        <v>0</v>
      </c>
      <c r="BB124" s="44">
        <f>OVYLD1_!BB124*VLOOKUP(OVYLD2_!BB$4,'[1]INTERNAL PARAMETERS-1'!$B$5:$J$44,5,FALSE)*VLOOKUP(OVYLD2_!BB$4,'[1]INTERNAL PARAMETERS-1'!$B$5:$J$44,6,FALSE)*VLOOKUP(OVYLD2_!BB$4,'[1]INTERNAL PARAMETERS-1'!$B$5:$J$44,3,FALSE) + OVYLD1_!BB124*(1-VLOOKUP(OVYLD2_!BB$4,'[1]INTERNAL PARAMETERS-1'!$B$5:$J$44,5,FALSE))*VLOOKUP(OVYLD2_!BB$4,'[1]INTERNAL PARAMETERS-1'!$B$5:$J$44,8,FALSE)*VLOOKUP(OVYLD2_!BB$4,'[1]INTERNAL PARAMETERS-1'!$B$5:$J$44,3,FALSE)</f>
        <v>0</v>
      </c>
      <c r="BC124" s="44">
        <f>OVYLD1_!BC124*VLOOKUP(OVYLD2_!BC$4,'[1]INTERNAL PARAMETERS-1'!$B$5:$J$44,5,FALSE)*VLOOKUP(OVYLD2_!BC$4,'[1]INTERNAL PARAMETERS-1'!$B$5:$J$44,6,FALSE)*VLOOKUP(OVYLD2_!BC$4,'[1]INTERNAL PARAMETERS-1'!$B$5:$J$44,3,FALSE) + OVYLD1_!BC124*(1-VLOOKUP(OVYLD2_!BC$4,'[1]INTERNAL PARAMETERS-1'!$B$5:$J$44,5,FALSE))*VLOOKUP(OVYLD2_!BC$4,'[1]INTERNAL PARAMETERS-1'!$B$5:$J$44,8,FALSE)*VLOOKUP(OVYLD2_!BC$4,'[1]INTERNAL PARAMETERS-1'!$B$5:$J$44,3,FALSE)</f>
        <v>0</v>
      </c>
      <c r="BD124" s="44">
        <f>OVYLD1_!BD124*VLOOKUP(OVYLD2_!BD$4,'[1]INTERNAL PARAMETERS-1'!$B$5:$J$44,5,FALSE)*VLOOKUP(OVYLD2_!BD$4,'[1]INTERNAL PARAMETERS-1'!$B$5:$J$44,6,FALSE)*VLOOKUP(OVYLD2_!BD$4,'[1]INTERNAL PARAMETERS-1'!$B$5:$J$44,3,FALSE) + OVYLD1_!BD124*(1-VLOOKUP(OVYLD2_!BD$4,'[1]INTERNAL PARAMETERS-1'!$B$5:$J$44,5,FALSE))*VLOOKUP(OVYLD2_!BD$4,'[1]INTERNAL PARAMETERS-1'!$B$5:$J$44,8,FALSE)*VLOOKUP(OVYLD2_!BD$4,'[1]INTERNAL PARAMETERS-1'!$B$5:$J$44,3,FALSE)</f>
        <v>0</v>
      </c>
      <c r="BE124" s="44">
        <f>OVYLD1_!BE124*VLOOKUP(OVYLD2_!BE$4,'[1]INTERNAL PARAMETERS-1'!$B$5:$J$44,5,FALSE)*VLOOKUP(OVYLD2_!BE$4,'[1]INTERNAL PARAMETERS-1'!$B$5:$J$44,6,FALSE)*VLOOKUP(OVYLD2_!BE$4,'[1]INTERNAL PARAMETERS-1'!$B$5:$J$44,3,FALSE) + OVYLD1_!BE124*(1-VLOOKUP(OVYLD2_!BE$4,'[1]INTERNAL PARAMETERS-1'!$B$5:$J$44,5,FALSE))*VLOOKUP(OVYLD2_!BE$4,'[1]INTERNAL PARAMETERS-1'!$B$5:$J$44,8,FALSE)*VLOOKUP(OVYLD2_!BE$4,'[1]INTERNAL PARAMETERS-1'!$B$5:$J$44,3,FALSE)</f>
        <v>0</v>
      </c>
      <c r="BF124" s="44">
        <f>OVYLD1_!BF124*VLOOKUP(OVYLD2_!BF$4,'[1]INTERNAL PARAMETERS-1'!$B$5:$J$44,5,FALSE)*VLOOKUP(OVYLD2_!BF$4,'[1]INTERNAL PARAMETERS-1'!$B$5:$J$44,6,FALSE)*VLOOKUP(OVYLD2_!BF$4,'[1]INTERNAL PARAMETERS-1'!$B$5:$J$44,3,FALSE) + OVYLD1_!BF124*(1-VLOOKUP(OVYLD2_!BF$4,'[1]INTERNAL PARAMETERS-1'!$B$5:$J$44,5,FALSE))*VLOOKUP(OVYLD2_!BF$4,'[1]INTERNAL PARAMETERS-1'!$B$5:$J$44,8,FALSE)*VLOOKUP(OVYLD2_!BF$4,'[1]INTERNAL PARAMETERS-1'!$B$5:$J$44,3,FALSE)</f>
        <v>0</v>
      </c>
      <c r="BG124" s="44">
        <f>OVYLD1_!BG124*VLOOKUP(OVYLD2_!BG$4,'[1]INTERNAL PARAMETERS-1'!$B$5:$J$44,5,FALSE)*VLOOKUP(OVYLD2_!BG$4,'[1]INTERNAL PARAMETERS-1'!$B$5:$J$44,6,FALSE)*VLOOKUP(OVYLD2_!BG$4,'[1]INTERNAL PARAMETERS-1'!$B$5:$J$44,3,FALSE) + OVYLD1_!BG124*(1-VLOOKUP(OVYLD2_!BG$4,'[1]INTERNAL PARAMETERS-1'!$B$5:$J$44,5,FALSE))*VLOOKUP(OVYLD2_!BG$4,'[1]INTERNAL PARAMETERS-1'!$B$5:$J$44,8,FALSE)*VLOOKUP(OVYLD2_!BG$4,'[1]INTERNAL PARAMETERS-1'!$B$5:$J$44,3,FALSE)</f>
        <v>0</v>
      </c>
      <c r="BH124" s="44">
        <f>OVYLD1_!BH124*VLOOKUP(OVYLD2_!BH$4,'[1]INTERNAL PARAMETERS-1'!$B$5:$J$44,5,FALSE)*VLOOKUP(OVYLD2_!BH$4,'[1]INTERNAL PARAMETERS-1'!$B$5:$J$44,6,FALSE)*VLOOKUP(OVYLD2_!BH$4,'[1]INTERNAL PARAMETERS-1'!$B$5:$J$44,3,FALSE) + OVYLD1_!BH124*(1-VLOOKUP(OVYLD2_!BH$4,'[1]INTERNAL PARAMETERS-1'!$B$5:$J$44,5,FALSE))*VLOOKUP(OVYLD2_!BH$4,'[1]INTERNAL PARAMETERS-1'!$B$5:$J$44,8,FALSE)*VLOOKUP(OVYLD2_!BH$4,'[1]INTERNAL PARAMETERS-1'!$B$5:$J$44,3,FALSE)</f>
        <v>0</v>
      </c>
      <c r="BI124" s="44">
        <f>OVYLD1_!BI124*VLOOKUP(OVYLD2_!BI$4,'[1]INTERNAL PARAMETERS-1'!$B$5:$J$44,5,FALSE)*VLOOKUP(OVYLD2_!BI$4,'[1]INTERNAL PARAMETERS-1'!$B$5:$J$44,6,FALSE)*VLOOKUP(OVYLD2_!BI$4,'[1]INTERNAL PARAMETERS-1'!$B$5:$J$44,3,FALSE) + OVYLD1_!BI124*(1-VLOOKUP(OVYLD2_!BI$4,'[1]INTERNAL PARAMETERS-1'!$B$5:$J$44,5,FALSE))*VLOOKUP(OVYLD2_!BI$4,'[1]INTERNAL PARAMETERS-1'!$B$5:$J$44,8,FALSE)*VLOOKUP(OVYLD2_!BI$4,'[1]INTERNAL PARAMETERS-1'!$B$5:$J$44,3,FALSE)</f>
        <v>0</v>
      </c>
      <c r="BJ124" s="44">
        <f>OVYLD1_!BJ124*VLOOKUP(OVYLD2_!BJ$4,'[1]INTERNAL PARAMETERS-1'!$B$5:$J$44,5,FALSE)*VLOOKUP(OVYLD2_!BJ$4,'[1]INTERNAL PARAMETERS-1'!$B$5:$J$44,6,FALSE)*VLOOKUP(OVYLD2_!BJ$4,'[1]INTERNAL PARAMETERS-1'!$B$5:$J$44,3,FALSE) + OVYLD1_!BJ124*(1-VLOOKUP(OVYLD2_!BJ$4,'[1]INTERNAL PARAMETERS-1'!$B$5:$J$44,5,FALSE))*VLOOKUP(OVYLD2_!BJ$4,'[1]INTERNAL PARAMETERS-1'!$B$5:$J$44,8,FALSE)*VLOOKUP(OVYLD2_!BJ$4,'[1]INTERNAL PARAMETERS-1'!$B$5:$J$44,3,FALSE)</f>
        <v>0</v>
      </c>
      <c r="BK124" s="44">
        <f>OVYLD1_!BK124*VLOOKUP(OVYLD2_!BK$4,'[1]INTERNAL PARAMETERS-1'!$B$5:$J$44,5,FALSE)*VLOOKUP(OVYLD2_!BK$4,'[1]INTERNAL PARAMETERS-1'!$B$5:$J$44,6,FALSE)*VLOOKUP(OVYLD2_!BK$4,'[1]INTERNAL PARAMETERS-1'!$B$5:$J$44,3,FALSE) + OVYLD1_!BK124*(1-VLOOKUP(OVYLD2_!BK$4,'[1]INTERNAL PARAMETERS-1'!$B$5:$J$44,5,FALSE))*VLOOKUP(OVYLD2_!BK$4,'[1]INTERNAL PARAMETERS-1'!$B$5:$J$44,8,FALSE)*VLOOKUP(OVYLD2_!BK$4,'[1]INTERNAL PARAMETERS-1'!$B$5:$J$44,3,FALSE)</f>
        <v>0</v>
      </c>
      <c r="BL124" s="44">
        <f>OVYLD1_!BL124*VLOOKUP(OVYLD2_!BL$4,'[1]INTERNAL PARAMETERS-1'!$B$5:$J$44,5,FALSE)*VLOOKUP(OVYLD2_!BL$4,'[1]INTERNAL PARAMETERS-1'!$B$5:$J$44,6,FALSE)*VLOOKUP(OVYLD2_!BL$4,'[1]INTERNAL PARAMETERS-1'!$B$5:$J$44,3,FALSE) + OVYLD1_!BL124*(1-VLOOKUP(OVYLD2_!BL$4,'[1]INTERNAL PARAMETERS-1'!$B$5:$J$44,5,FALSE))*VLOOKUP(OVYLD2_!BL$4,'[1]INTERNAL PARAMETERS-1'!$B$5:$J$44,8,FALSE)*VLOOKUP(OVYLD2_!BL$4,'[1]INTERNAL PARAMETERS-1'!$B$5:$J$44,3,FALSE)</f>
        <v>0</v>
      </c>
      <c r="BM124" s="44">
        <f>OVYLD1_!BM124*VLOOKUP(OVYLD2_!BM$4,'[1]INTERNAL PARAMETERS-1'!$B$5:$J$44,5,FALSE)*VLOOKUP(OVYLD2_!BM$4,'[1]INTERNAL PARAMETERS-1'!$B$5:$J$44,6,FALSE)*VLOOKUP(OVYLD2_!BM$4,'[1]INTERNAL PARAMETERS-1'!$B$5:$J$44,3,FALSE) + OVYLD1_!BM124*(1-VLOOKUP(OVYLD2_!BM$4,'[1]INTERNAL PARAMETERS-1'!$B$5:$J$44,5,FALSE))*VLOOKUP(OVYLD2_!BM$4,'[1]INTERNAL PARAMETERS-1'!$B$5:$J$44,8,FALSE)*VLOOKUP(OVYLD2_!BM$4,'[1]INTERNAL PARAMETERS-1'!$B$5:$J$44,3,FALSE)</f>
        <v>0</v>
      </c>
      <c r="BN124" s="44">
        <f>OVYLD1_!BN124*VLOOKUP(OVYLD2_!BN$4,'[1]INTERNAL PARAMETERS-1'!$B$5:$J$44,5,FALSE)*VLOOKUP(OVYLD2_!BN$4,'[1]INTERNAL PARAMETERS-1'!$B$5:$J$44,6,FALSE)*VLOOKUP(OVYLD2_!BN$4,'[1]INTERNAL PARAMETERS-1'!$B$5:$J$44,3,FALSE) + OVYLD1_!BN124*(1-VLOOKUP(OVYLD2_!BN$4,'[1]INTERNAL PARAMETERS-1'!$B$5:$J$44,5,FALSE))*VLOOKUP(OVYLD2_!BN$4,'[1]INTERNAL PARAMETERS-1'!$B$5:$J$44,8,FALSE)*VLOOKUP(OVYLD2_!BN$4,'[1]INTERNAL PARAMETERS-1'!$B$5:$J$44,3,FALSE)</f>
        <v>0</v>
      </c>
      <c r="BO124" s="44">
        <f>OVYLD1_!BO124*VLOOKUP(OVYLD2_!BO$4,'[1]INTERNAL PARAMETERS-1'!$B$5:$J$44,5,FALSE)*VLOOKUP(OVYLD2_!BO$4,'[1]INTERNAL PARAMETERS-1'!$B$5:$J$44,6,FALSE)*VLOOKUP(OVYLD2_!BO$4,'[1]INTERNAL PARAMETERS-1'!$B$5:$J$44,3,FALSE) + OVYLD1_!BO124*(1-VLOOKUP(OVYLD2_!BO$4,'[1]INTERNAL PARAMETERS-1'!$B$5:$J$44,5,FALSE))*VLOOKUP(OVYLD2_!BO$4,'[1]INTERNAL PARAMETERS-1'!$B$5:$J$44,8,FALSE)*VLOOKUP(OVYLD2_!BO$4,'[1]INTERNAL PARAMETERS-1'!$B$5:$J$44,3,FALSE)</f>
        <v>0</v>
      </c>
      <c r="BP124" s="44">
        <f>OVYLD1_!BP124*VLOOKUP(OVYLD2_!BP$4,'[1]INTERNAL PARAMETERS-1'!$B$5:$J$44,5,FALSE)*VLOOKUP(OVYLD2_!BP$4,'[1]INTERNAL PARAMETERS-1'!$B$5:$J$44,6,FALSE)*VLOOKUP(OVYLD2_!BP$4,'[1]INTERNAL PARAMETERS-1'!$B$5:$J$44,3,FALSE) + OVYLD1_!BP124*(1-VLOOKUP(OVYLD2_!BP$4,'[1]INTERNAL PARAMETERS-1'!$B$5:$J$44,5,FALSE))*VLOOKUP(OVYLD2_!BP$4,'[1]INTERNAL PARAMETERS-1'!$B$5:$J$44,8,FALSE)*VLOOKUP(OVYLD2_!BP$4,'[1]INTERNAL PARAMETERS-1'!$B$5:$J$44,3,FALSE)</f>
        <v>0</v>
      </c>
      <c r="BQ124" s="44">
        <f>OVYLD1_!BQ124*VLOOKUP(OVYLD2_!BQ$4,'[1]INTERNAL PARAMETERS-1'!$B$5:$J$44,5,FALSE)*VLOOKUP(OVYLD2_!BQ$4,'[1]INTERNAL PARAMETERS-1'!$B$5:$J$44,6,FALSE)*VLOOKUP(OVYLD2_!BQ$4,'[1]INTERNAL PARAMETERS-1'!$B$5:$J$44,3,FALSE) + OVYLD1_!BQ124*(1-VLOOKUP(OVYLD2_!BQ$4,'[1]INTERNAL PARAMETERS-1'!$B$5:$J$44,5,FALSE))*VLOOKUP(OVYLD2_!BQ$4,'[1]INTERNAL PARAMETERS-1'!$B$5:$J$44,8,FALSE)*VLOOKUP(OVYLD2_!BQ$4,'[1]INTERNAL PARAMETERS-1'!$B$5:$J$44,3,FALSE)</f>
        <v>0</v>
      </c>
      <c r="BR124" s="44">
        <f>OVYLD1_!BR124*VLOOKUP(OVYLD2_!BR$4,'[1]INTERNAL PARAMETERS-1'!$B$5:$J$44,5,FALSE)*VLOOKUP(OVYLD2_!BR$4,'[1]INTERNAL PARAMETERS-1'!$B$5:$J$44,6,FALSE)*VLOOKUP(OVYLD2_!BR$4,'[1]INTERNAL PARAMETERS-1'!$B$5:$J$44,3,FALSE) + OVYLD1_!BR124*(1-VLOOKUP(OVYLD2_!BR$4,'[1]INTERNAL PARAMETERS-1'!$B$5:$J$44,5,FALSE))*VLOOKUP(OVYLD2_!BR$4,'[1]INTERNAL PARAMETERS-1'!$B$5:$J$44,8,FALSE)*VLOOKUP(OVYLD2_!BR$4,'[1]INTERNAL PARAMETERS-1'!$B$5:$J$44,3,FALSE)</f>
        <v>0</v>
      </c>
      <c r="BS124" s="44">
        <f>OVYLD1_!BS124*VLOOKUP(OVYLD2_!BS$4,'[1]INTERNAL PARAMETERS-1'!$B$5:$J$44,5,FALSE)*VLOOKUP(OVYLD2_!BS$4,'[1]INTERNAL PARAMETERS-1'!$B$5:$J$44,6,FALSE)*VLOOKUP(OVYLD2_!BS$4,'[1]INTERNAL PARAMETERS-1'!$B$5:$J$44,3,FALSE) + OVYLD1_!BS124*(1-VLOOKUP(OVYLD2_!BS$4,'[1]INTERNAL PARAMETERS-1'!$B$5:$J$44,5,FALSE))*VLOOKUP(OVYLD2_!BS$4,'[1]INTERNAL PARAMETERS-1'!$B$5:$J$44,8,FALSE)*VLOOKUP(OVYLD2_!BS$4,'[1]INTERNAL PARAMETERS-1'!$B$5:$J$44,3,FALSE)</f>
        <v>0</v>
      </c>
      <c r="BT124" s="44">
        <f>OVYLD1_!BT124*VLOOKUP(OVYLD2_!BT$4,'[1]INTERNAL PARAMETERS-1'!$B$5:$J$44,5,FALSE)*VLOOKUP(OVYLD2_!BT$4,'[1]INTERNAL PARAMETERS-1'!$B$5:$J$44,6,FALSE)*VLOOKUP(OVYLD2_!BT$4,'[1]INTERNAL PARAMETERS-1'!$B$5:$J$44,3,FALSE) + OVYLD1_!BT124*(1-VLOOKUP(OVYLD2_!BT$4,'[1]INTERNAL PARAMETERS-1'!$B$5:$J$44,5,FALSE))*VLOOKUP(OVYLD2_!BT$4,'[1]INTERNAL PARAMETERS-1'!$B$5:$J$44,8,FALSE)*VLOOKUP(OVYLD2_!BT$4,'[1]INTERNAL PARAMETERS-1'!$B$5:$J$44,3,FALSE)</f>
        <v>0</v>
      </c>
      <c r="BU124" s="44">
        <f>OVYLD1_!BU124*VLOOKUP(OVYLD2_!BU$4,'[1]INTERNAL PARAMETERS-1'!$B$5:$J$44,5,FALSE)*VLOOKUP(OVYLD2_!BU$4,'[1]INTERNAL PARAMETERS-1'!$B$5:$J$44,6,FALSE)*VLOOKUP(OVYLD2_!BU$4,'[1]INTERNAL PARAMETERS-1'!$B$5:$J$44,3,FALSE) + OVYLD1_!BU124*(1-VLOOKUP(OVYLD2_!BU$4,'[1]INTERNAL PARAMETERS-1'!$B$5:$J$44,5,FALSE))*VLOOKUP(OVYLD2_!BU$4,'[1]INTERNAL PARAMETERS-1'!$B$5:$J$44,8,FALSE)*VLOOKUP(OVYLD2_!BU$4,'[1]INTERNAL PARAMETERS-1'!$B$5:$J$44,3,FALSE)</f>
        <v>0</v>
      </c>
      <c r="BV124" s="44">
        <f>OVYLD1_!BV124*VLOOKUP(OVYLD2_!BV$4,'[1]INTERNAL PARAMETERS-1'!$B$5:$J$44,5,FALSE)*VLOOKUP(OVYLD2_!BV$4,'[1]INTERNAL PARAMETERS-1'!$B$5:$J$44,6,FALSE)*VLOOKUP(OVYLD2_!BV$4,'[1]INTERNAL PARAMETERS-1'!$B$5:$J$44,3,FALSE) + OVYLD1_!BV124*(1-VLOOKUP(OVYLD2_!BV$4,'[1]INTERNAL PARAMETERS-1'!$B$5:$J$44,5,FALSE))*VLOOKUP(OVYLD2_!BV$4,'[1]INTERNAL PARAMETERS-1'!$B$5:$J$44,8,FALSE)*VLOOKUP(OVYLD2_!BV$4,'[1]INTERNAL PARAMETERS-1'!$B$5:$J$44,3,FALSE)</f>
        <v>0</v>
      </c>
      <c r="BW124" s="44">
        <f>OVYLD1_!BW124*VLOOKUP(OVYLD2_!BW$4,'[1]INTERNAL PARAMETERS-1'!$B$5:$J$44,5,FALSE)*VLOOKUP(OVYLD2_!BW$4,'[1]INTERNAL PARAMETERS-1'!$B$5:$J$44,6,FALSE)*VLOOKUP(OVYLD2_!BW$4,'[1]INTERNAL PARAMETERS-1'!$B$5:$J$44,3,FALSE) + OVYLD1_!BW124*(1-VLOOKUP(OVYLD2_!BW$4,'[1]INTERNAL PARAMETERS-1'!$B$5:$J$44,5,FALSE))*VLOOKUP(OVYLD2_!BW$4,'[1]INTERNAL PARAMETERS-1'!$B$5:$J$44,8,FALSE)*VLOOKUP(OVYLD2_!BW$4,'[1]INTERNAL PARAMETERS-1'!$B$5:$J$44,3,FALSE)</f>
        <v>0</v>
      </c>
      <c r="BX124" s="44">
        <f>OVYLD1_!BX124*VLOOKUP(OVYLD2_!BX$4,'[1]INTERNAL PARAMETERS-1'!$B$5:$J$44,5,FALSE)*VLOOKUP(OVYLD2_!BX$4,'[1]INTERNAL PARAMETERS-1'!$B$5:$J$44,6,FALSE)*VLOOKUP(OVYLD2_!BX$4,'[1]INTERNAL PARAMETERS-1'!$B$5:$J$44,3,FALSE) + OVYLD1_!BX124*(1-VLOOKUP(OVYLD2_!BX$4,'[1]INTERNAL PARAMETERS-1'!$B$5:$J$44,5,FALSE))*VLOOKUP(OVYLD2_!BX$4,'[1]INTERNAL PARAMETERS-1'!$B$5:$J$44,8,FALSE)*VLOOKUP(OVYLD2_!BX$4,'[1]INTERNAL PARAMETERS-1'!$B$5:$J$44,3,FALSE)</f>
        <v>0</v>
      </c>
      <c r="BY124" s="44">
        <f>OVYLD1_!BY124*VLOOKUP(OVYLD2_!BY$4,'[1]INTERNAL PARAMETERS-1'!$B$5:$J$44,5,FALSE)*VLOOKUP(OVYLD2_!BY$4,'[1]INTERNAL PARAMETERS-1'!$B$5:$J$44,6,FALSE)*VLOOKUP(OVYLD2_!BY$4,'[1]INTERNAL PARAMETERS-1'!$B$5:$J$44,3,FALSE) + OVYLD1_!BY124*(1-VLOOKUP(OVYLD2_!BY$4,'[1]INTERNAL PARAMETERS-1'!$B$5:$J$44,5,FALSE))*VLOOKUP(OVYLD2_!BY$4,'[1]INTERNAL PARAMETERS-1'!$B$5:$J$44,8,FALSE)*VLOOKUP(OVYLD2_!BY$4,'[1]INTERNAL PARAMETERS-1'!$B$5:$J$44,3,FALSE)</f>
        <v>0</v>
      </c>
      <c r="BZ124" s="44">
        <f>OVYLD1_!BZ124*VLOOKUP(OVYLD2_!BZ$4,'[1]INTERNAL PARAMETERS-1'!$B$5:$J$44,5,FALSE)*VLOOKUP(OVYLD2_!BZ$4,'[1]INTERNAL PARAMETERS-1'!$B$5:$J$44,6,FALSE)*VLOOKUP(OVYLD2_!BZ$4,'[1]INTERNAL PARAMETERS-1'!$B$5:$J$44,3,FALSE) + OVYLD1_!BZ124*(1-VLOOKUP(OVYLD2_!BZ$4,'[1]INTERNAL PARAMETERS-1'!$B$5:$J$44,5,FALSE))*VLOOKUP(OVYLD2_!BZ$4,'[1]INTERNAL PARAMETERS-1'!$B$5:$J$44,8,FALSE)*VLOOKUP(OVYLD2_!BZ$4,'[1]INTERNAL PARAMETERS-1'!$B$5:$J$44,3,FALSE)</f>
        <v>0</v>
      </c>
      <c r="CA124" s="44">
        <f>OVYLD1_!CA124*VLOOKUP(OVYLD2_!CA$4,'[1]INTERNAL PARAMETERS-1'!$B$5:$J$44,5,FALSE)*VLOOKUP(OVYLD2_!CA$4,'[1]INTERNAL PARAMETERS-1'!$B$5:$J$44,6,FALSE)*VLOOKUP(OVYLD2_!CA$4,'[1]INTERNAL PARAMETERS-1'!$B$5:$J$44,3,FALSE) + OVYLD1_!CA124*(1-VLOOKUP(OVYLD2_!CA$4,'[1]INTERNAL PARAMETERS-1'!$B$5:$J$44,5,FALSE))*VLOOKUP(OVYLD2_!CA$4,'[1]INTERNAL PARAMETERS-1'!$B$5:$J$44,8,FALSE)*VLOOKUP(OVYLD2_!CA$4,'[1]INTERNAL PARAMETERS-1'!$B$5:$J$44,3,FALSE)</f>
        <v>0</v>
      </c>
      <c r="CB124" s="44">
        <f>OVYLD1_!CB124*VLOOKUP(OVYLD2_!CB$4,'[1]INTERNAL PARAMETERS-1'!$B$5:$J$44,5,FALSE)*VLOOKUP(OVYLD2_!CB$4,'[1]INTERNAL PARAMETERS-1'!$B$5:$J$44,6,FALSE)*VLOOKUP(OVYLD2_!CB$4,'[1]INTERNAL PARAMETERS-1'!$B$5:$J$44,3,FALSE) + OVYLD1_!CB124*(1-VLOOKUP(OVYLD2_!CB$4,'[1]INTERNAL PARAMETERS-1'!$B$5:$J$44,5,FALSE))*VLOOKUP(OVYLD2_!CB$4,'[1]INTERNAL PARAMETERS-1'!$B$5:$J$44,8,FALSE)*VLOOKUP(OVYLD2_!CB$4,'[1]INTERNAL PARAMETERS-1'!$B$5:$J$44,3,FALSE)</f>
        <v>0</v>
      </c>
      <c r="CC124" s="44">
        <f>OVYLD1_!CC124*VLOOKUP(OVYLD2_!CC$4,'[1]INTERNAL PARAMETERS-1'!$B$5:$J$44,5,FALSE)*VLOOKUP(OVYLD2_!CC$4,'[1]INTERNAL PARAMETERS-1'!$B$5:$J$44,6,FALSE)*VLOOKUP(OVYLD2_!CC$4,'[1]INTERNAL PARAMETERS-1'!$B$5:$J$44,3,FALSE) + OVYLD1_!CC124*(1-VLOOKUP(OVYLD2_!CC$4,'[1]INTERNAL PARAMETERS-1'!$B$5:$J$44,5,FALSE))*VLOOKUP(OVYLD2_!CC$4,'[1]INTERNAL PARAMETERS-1'!$B$5:$J$44,8,FALSE)*VLOOKUP(OVYLD2_!CC$4,'[1]INTERNAL PARAMETERS-1'!$B$5:$J$44,3,FALSE)</f>
        <v>0</v>
      </c>
      <c r="CD124" s="44">
        <f>OVYLD1_!CD124*VLOOKUP(OVYLD2_!CD$4,'[1]INTERNAL PARAMETERS-1'!$B$5:$J$44,5,FALSE)*VLOOKUP(OVYLD2_!CD$4,'[1]INTERNAL PARAMETERS-1'!$B$5:$J$44,6,FALSE)*VLOOKUP(OVYLD2_!CD$4,'[1]INTERNAL PARAMETERS-1'!$B$5:$J$44,3,FALSE) + OVYLD1_!CD124*(1-VLOOKUP(OVYLD2_!CD$4,'[1]INTERNAL PARAMETERS-1'!$B$5:$J$44,5,FALSE))*VLOOKUP(OVYLD2_!CD$4,'[1]INTERNAL PARAMETERS-1'!$B$5:$J$44,8,FALSE)*VLOOKUP(OVYLD2_!CD$4,'[1]INTERNAL PARAMETERS-1'!$B$5:$J$44,3,FALSE)</f>
        <v>0</v>
      </c>
      <c r="CE124" s="44">
        <f>OVYLD1_!CE124*VLOOKUP(OVYLD2_!CE$4,'[1]INTERNAL PARAMETERS-1'!$B$5:$J$44,5,FALSE)*VLOOKUP(OVYLD2_!CE$4,'[1]INTERNAL PARAMETERS-1'!$B$5:$J$44,6,FALSE)*VLOOKUP(OVYLD2_!CE$4,'[1]INTERNAL PARAMETERS-1'!$B$5:$J$44,3,FALSE) + OVYLD1_!CE124*(1-VLOOKUP(OVYLD2_!CE$4,'[1]INTERNAL PARAMETERS-1'!$B$5:$J$44,5,FALSE))*VLOOKUP(OVYLD2_!CE$4,'[1]INTERNAL PARAMETERS-1'!$B$5:$J$44,8,FALSE)*VLOOKUP(OVYLD2_!CE$4,'[1]INTERNAL PARAMETERS-1'!$B$5:$J$44,3,FALSE)</f>
        <v>0</v>
      </c>
      <c r="CF124" s="44">
        <f>OVYLD1_!CF124*VLOOKUP(OVYLD2_!CF$4,'[1]INTERNAL PARAMETERS-1'!$B$5:$J$44,5,FALSE)*VLOOKUP(OVYLD2_!CF$4,'[1]INTERNAL PARAMETERS-1'!$B$5:$J$44,6,FALSE)*VLOOKUP(OVYLD2_!CF$4,'[1]INTERNAL PARAMETERS-1'!$B$5:$J$44,3,FALSE) + OVYLD1_!CF124*(1-VLOOKUP(OVYLD2_!CF$4,'[1]INTERNAL PARAMETERS-1'!$B$5:$J$44,5,FALSE))*VLOOKUP(OVYLD2_!CF$4,'[1]INTERNAL PARAMETERS-1'!$B$5:$J$44,8,FALSE)*VLOOKUP(OVYLD2_!CF$4,'[1]INTERNAL PARAMETERS-1'!$B$5:$J$44,3,FALSE)</f>
        <v>0</v>
      </c>
      <c r="CG124" s="44">
        <f>OVYLD1_!CG124*VLOOKUP(OVYLD2_!CG$4,'[1]INTERNAL PARAMETERS-1'!$B$5:$J$44,5,FALSE)*VLOOKUP(OVYLD2_!CG$4,'[1]INTERNAL PARAMETERS-1'!$B$5:$J$44,6,FALSE)*VLOOKUP(OVYLD2_!CG$4,'[1]INTERNAL PARAMETERS-1'!$B$5:$J$44,3,FALSE) + OVYLD1_!CG124*(1-VLOOKUP(OVYLD2_!CG$4,'[1]INTERNAL PARAMETERS-1'!$B$5:$J$44,5,FALSE))*VLOOKUP(OVYLD2_!CG$4,'[1]INTERNAL PARAMETERS-1'!$B$5:$J$44,8,FALSE)*VLOOKUP(OVYLD2_!CG$4,'[1]INTERNAL PARAMETERS-1'!$B$5:$J$44,3,FALSE)</f>
        <v>0</v>
      </c>
      <c r="CH124" s="43">
        <f>OVYLD1_!CH124*VLOOKUP(OVYLD2_!CH$4,'[1]INTERNAL PARAMETERS-1'!$B$5:$J$44,5,FALSE)*VLOOKUP(OVYLD2_!CH$4,'[1]INTERNAL PARAMETERS-1'!$B$5:$J$44,6,FALSE)*VLOOKUP(OVYLD2_!CH$4,'[1]INTERNAL PARAMETERS-1'!$B$5:$J$44,3,FALSE) + OVYLD1_!CH124*(1-VLOOKUP(OVYLD2_!CH$4,'[1]INTERNAL PARAMETERS-1'!$B$5:$J$44,5,FALSE))*VLOOKUP(OVYLD2_!CH$4,'[1]INTERNAL PARAMETERS-1'!$B$5:$J$44,8,FALSE)*VLOOKUP(OVYLD2_!CH$4,'[1]INTERNAL PARAMETERS-1'!$B$5:$J$44,3,FALSE)</f>
        <v>0</v>
      </c>
      <c r="CJ124" s="45">
        <f t="shared" si="2"/>
        <v>0</v>
      </c>
      <c r="CK124" s="43">
        <f t="shared" si="3"/>
        <v>0</v>
      </c>
    </row>
    <row r="125" spans="2:89" x14ac:dyDescent="0.5">
      <c r="B125" s="58" t="s">
        <v>9</v>
      </c>
      <c r="C125" s="57" t="s">
        <v>81</v>
      </c>
      <c r="D125" s="57" t="s">
        <v>68</v>
      </c>
      <c r="E125" s="128">
        <f>OVERALL2021!AI125</f>
        <v>0</v>
      </c>
      <c r="F125" s="59">
        <f>'[1]INTERNAL PARAMETERS-1'!M17</f>
        <v>25.55</v>
      </c>
      <c r="G125" s="45">
        <f>OVYLD1_!G125*VLOOKUP(OVYLD2_!G$4,'[1]INTERNAL PARAMETERS-1'!$B$5:$J$44,5,FALSE)*VLOOKUP(OVYLD2_!G$4,'[1]INTERNAL PARAMETERS-1'!$B$5:$J$44,7,FALSE)*OVYLD2_!$F125 + OVYLD1_!G125*(1-VLOOKUP(OVYLD2_!G$4,'[1]INTERNAL PARAMETERS-1'!$B$5:$J$44,5,FALSE))*VLOOKUP(OVYLD2_!G$4,'[1]INTERNAL PARAMETERS-1'!$B$5:$J$44,9,FALSE)*OVYLD2_!$F125</f>
        <v>0</v>
      </c>
      <c r="H125" s="44">
        <f>OVYLD1_!H125*VLOOKUP(OVYLD2_!H$4,'[1]INTERNAL PARAMETERS-1'!$B$5:$J$44,5,FALSE)*VLOOKUP(OVYLD2_!H$4,'[1]INTERNAL PARAMETERS-1'!$B$5:$J$44,7,FALSE)*OVYLD2_!$F125 + OVYLD1_!H125*(1-VLOOKUP(OVYLD2_!H$4,'[1]INTERNAL PARAMETERS-1'!$B$5:$J$44,5,FALSE))*VLOOKUP(OVYLD2_!H$4,'[1]INTERNAL PARAMETERS-1'!$B$5:$J$44,9,FALSE)*OVYLD2_!$F125</f>
        <v>0</v>
      </c>
      <c r="I125" s="44">
        <f>OVYLD1_!I125*VLOOKUP(OVYLD2_!I$4,'[1]INTERNAL PARAMETERS-1'!$B$5:$J$44,5,FALSE)*VLOOKUP(OVYLD2_!I$4,'[1]INTERNAL PARAMETERS-1'!$B$5:$J$44,7,FALSE)*OVYLD2_!$F125 + OVYLD1_!I125*(1-VLOOKUP(OVYLD2_!I$4,'[1]INTERNAL PARAMETERS-1'!$B$5:$J$44,5,FALSE))*VLOOKUP(OVYLD2_!I$4,'[1]INTERNAL PARAMETERS-1'!$B$5:$J$44,9,FALSE)*OVYLD2_!$F125</f>
        <v>0</v>
      </c>
      <c r="J125" s="44">
        <f>OVYLD1_!J125*VLOOKUP(OVYLD2_!J$4,'[1]INTERNAL PARAMETERS-1'!$B$5:$J$44,5,FALSE)*VLOOKUP(OVYLD2_!J$4,'[1]INTERNAL PARAMETERS-1'!$B$5:$J$44,7,FALSE)*OVYLD2_!$F125 + OVYLD1_!J125*(1-VLOOKUP(OVYLD2_!J$4,'[1]INTERNAL PARAMETERS-1'!$B$5:$J$44,5,FALSE))*VLOOKUP(OVYLD2_!J$4,'[1]INTERNAL PARAMETERS-1'!$B$5:$J$44,9,FALSE)*OVYLD2_!$F125</f>
        <v>0</v>
      </c>
      <c r="K125" s="44">
        <f>OVYLD1_!K125*VLOOKUP(OVYLD2_!K$4,'[1]INTERNAL PARAMETERS-1'!$B$5:$J$44,5,FALSE)*VLOOKUP(OVYLD2_!K$4,'[1]INTERNAL PARAMETERS-1'!$B$5:$J$44,7,FALSE)*OVYLD2_!$F125 + OVYLD1_!K125*(1-VLOOKUP(OVYLD2_!K$4,'[1]INTERNAL PARAMETERS-1'!$B$5:$J$44,5,FALSE))*VLOOKUP(OVYLD2_!K$4,'[1]INTERNAL PARAMETERS-1'!$B$5:$J$44,9,FALSE)*OVYLD2_!$F125</f>
        <v>0</v>
      </c>
      <c r="L125" s="44">
        <f>OVYLD1_!L125*VLOOKUP(OVYLD2_!L$4,'[1]INTERNAL PARAMETERS-1'!$B$5:$J$44,5,FALSE)*VLOOKUP(OVYLD2_!L$4,'[1]INTERNAL PARAMETERS-1'!$B$5:$J$44,7,FALSE)*OVYLD2_!$F125 + OVYLD1_!L125*(1-VLOOKUP(OVYLD2_!L$4,'[1]INTERNAL PARAMETERS-1'!$B$5:$J$44,5,FALSE))*VLOOKUP(OVYLD2_!L$4,'[1]INTERNAL PARAMETERS-1'!$B$5:$J$44,9,FALSE)*OVYLD2_!$F125</f>
        <v>0</v>
      </c>
      <c r="M125" s="44">
        <f>OVYLD1_!M125*VLOOKUP(OVYLD2_!M$4,'[1]INTERNAL PARAMETERS-1'!$B$5:$J$44,5,FALSE)*VLOOKUP(OVYLD2_!M$4,'[1]INTERNAL PARAMETERS-1'!$B$5:$J$44,7,FALSE)*OVYLD2_!$F125 + OVYLD1_!M125*(1-VLOOKUP(OVYLD2_!M$4,'[1]INTERNAL PARAMETERS-1'!$B$5:$J$44,5,FALSE))*VLOOKUP(OVYLD2_!M$4,'[1]INTERNAL PARAMETERS-1'!$B$5:$J$44,9,FALSE)*OVYLD2_!$F125</f>
        <v>0</v>
      </c>
      <c r="N125" s="44">
        <f>OVYLD1_!N125*VLOOKUP(OVYLD2_!N$4,'[1]INTERNAL PARAMETERS-1'!$B$5:$J$44,5,FALSE)*VLOOKUP(OVYLD2_!N$4,'[1]INTERNAL PARAMETERS-1'!$B$5:$J$44,7,FALSE)*OVYLD2_!$F125 + OVYLD1_!N125*(1-VLOOKUP(OVYLD2_!N$4,'[1]INTERNAL PARAMETERS-1'!$B$5:$J$44,5,FALSE))*VLOOKUP(OVYLD2_!N$4,'[1]INTERNAL PARAMETERS-1'!$B$5:$J$44,9,FALSE)*OVYLD2_!$F125</f>
        <v>0</v>
      </c>
      <c r="O125" s="44">
        <f>OVYLD1_!O125*VLOOKUP(OVYLD2_!O$4,'[1]INTERNAL PARAMETERS-1'!$B$5:$J$44,5,FALSE)*VLOOKUP(OVYLD2_!O$4,'[1]INTERNAL PARAMETERS-1'!$B$5:$J$44,7,FALSE)*OVYLD2_!$F125 + OVYLD1_!O125*(1-VLOOKUP(OVYLD2_!O$4,'[1]INTERNAL PARAMETERS-1'!$B$5:$J$44,5,FALSE))*VLOOKUP(OVYLD2_!O$4,'[1]INTERNAL PARAMETERS-1'!$B$5:$J$44,9,FALSE)*OVYLD2_!$F125</f>
        <v>0</v>
      </c>
      <c r="P125" s="44">
        <f>OVYLD1_!P125*VLOOKUP(OVYLD2_!P$4,'[1]INTERNAL PARAMETERS-1'!$B$5:$J$44,5,FALSE)*VLOOKUP(OVYLD2_!P$4,'[1]INTERNAL PARAMETERS-1'!$B$5:$J$44,7,FALSE)*OVYLD2_!$F125 + OVYLD1_!P125*(1-VLOOKUP(OVYLD2_!P$4,'[1]INTERNAL PARAMETERS-1'!$B$5:$J$44,5,FALSE))*VLOOKUP(OVYLD2_!P$4,'[1]INTERNAL PARAMETERS-1'!$B$5:$J$44,9,FALSE)*OVYLD2_!$F125</f>
        <v>0</v>
      </c>
      <c r="Q125" s="44">
        <f>OVYLD1_!Q125*VLOOKUP(OVYLD2_!Q$4,'[1]INTERNAL PARAMETERS-1'!$B$5:$J$44,5,FALSE)*VLOOKUP(OVYLD2_!Q$4,'[1]INTERNAL PARAMETERS-1'!$B$5:$J$44,7,FALSE)*OVYLD2_!$F125 + OVYLD1_!Q125*(1-VLOOKUP(OVYLD2_!Q$4,'[1]INTERNAL PARAMETERS-1'!$B$5:$J$44,5,FALSE))*VLOOKUP(OVYLD2_!Q$4,'[1]INTERNAL PARAMETERS-1'!$B$5:$J$44,9,FALSE)*OVYLD2_!$F125</f>
        <v>0</v>
      </c>
      <c r="R125" s="44">
        <f>OVYLD1_!R125*VLOOKUP(OVYLD2_!R$4,'[1]INTERNAL PARAMETERS-1'!$B$5:$J$44,5,FALSE)*VLOOKUP(OVYLD2_!R$4,'[1]INTERNAL PARAMETERS-1'!$B$5:$J$44,7,FALSE)*OVYLD2_!$F125 + OVYLD1_!R125*(1-VLOOKUP(OVYLD2_!R$4,'[1]INTERNAL PARAMETERS-1'!$B$5:$J$44,5,FALSE))*VLOOKUP(OVYLD2_!R$4,'[1]INTERNAL PARAMETERS-1'!$B$5:$J$44,9,FALSE)*OVYLD2_!$F125</f>
        <v>0</v>
      </c>
      <c r="S125" s="44">
        <f>OVYLD1_!S125*VLOOKUP(OVYLD2_!S$4,'[1]INTERNAL PARAMETERS-1'!$B$5:$J$44,5,FALSE)*VLOOKUP(OVYLD2_!S$4,'[1]INTERNAL PARAMETERS-1'!$B$5:$J$44,7,FALSE)*OVYLD2_!$F125 + OVYLD1_!S125*(1-VLOOKUP(OVYLD2_!S$4,'[1]INTERNAL PARAMETERS-1'!$B$5:$J$44,5,FALSE))*VLOOKUP(OVYLD2_!S$4,'[1]INTERNAL PARAMETERS-1'!$B$5:$J$44,9,FALSE)*OVYLD2_!$F125</f>
        <v>0</v>
      </c>
      <c r="T125" s="44">
        <f>OVYLD1_!T125*VLOOKUP(OVYLD2_!T$4,'[1]INTERNAL PARAMETERS-1'!$B$5:$J$44,5,FALSE)*VLOOKUP(OVYLD2_!T$4,'[1]INTERNAL PARAMETERS-1'!$B$5:$J$44,7,FALSE)*OVYLD2_!$F125 + OVYLD1_!T125*(1-VLOOKUP(OVYLD2_!T$4,'[1]INTERNAL PARAMETERS-1'!$B$5:$J$44,5,FALSE))*VLOOKUP(OVYLD2_!T$4,'[1]INTERNAL PARAMETERS-1'!$B$5:$J$44,9,FALSE)*OVYLD2_!$F125</f>
        <v>0</v>
      </c>
      <c r="U125" s="44">
        <f>OVYLD1_!U125*VLOOKUP(OVYLD2_!U$4,'[1]INTERNAL PARAMETERS-1'!$B$5:$J$44,5,FALSE)*VLOOKUP(OVYLD2_!U$4,'[1]INTERNAL PARAMETERS-1'!$B$5:$J$44,7,FALSE)*OVYLD2_!$F125 + OVYLD1_!U125*(1-VLOOKUP(OVYLD2_!U$4,'[1]INTERNAL PARAMETERS-1'!$B$5:$J$44,5,FALSE))*VLOOKUP(OVYLD2_!U$4,'[1]INTERNAL PARAMETERS-1'!$B$5:$J$44,9,FALSE)*OVYLD2_!$F125</f>
        <v>0</v>
      </c>
      <c r="V125" s="44">
        <f>OVYLD1_!V125*VLOOKUP(OVYLD2_!V$4,'[1]INTERNAL PARAMETERS-1'!$B$5:$J$44,5,FALSE)*VLOOKUP(OVYLD2_!V$4,'[1]INTERNAL PARAMETERS-1'!$B$5:$J$44,7,FALSE)*OVYLD2_!$F125 + OVYLD1_!V125*(1-VLOOKUP(OVYLD2_!V$4,'[1]INTERNAL PARAMETERS-1'!$B$5:$J$44,5,FALSE))*VLOOKUP(OVYLD2_!V$4,'[1]INTERNAL PARAMETERS-1'!$B$5:$J$44,9,FALSE)*OVYLD2_!$F125</f>
        <v>0</v>
      </c>
      <c r="W125" s="44">
        <f>OVYLD1_!W125*VLOOKUP(OVYLD2_!W$4,'[1]INTERNAL PARAMETERS-1'!$B$5:$J$44,5,FALSE)*VLOOKUP(OVYLD2_!W$4,'[1]INTERNAL PARAMETERS-1'!$B$5:$J$44,7,FALSE)*OVYLD2_!$F125 + OVYLD1_!W125*(1-VLOOKUP(OVYLD2_!W$4,'[1]INTERNAL PARAMETERS-1'!$B$5:$J$44,5,FALSE))*VLOOKUP(OVYLD2_!W$4,'[1]INTERNAL PARAMETERS-1'!$B$5:$J$44,9,FALSE)*OVYLD2_!$F125</f>
        <v>0</v>
      </c>
      <c r="X125" s="44">
        <f>OVYLD1_!X125*VLOOKUP(OVYLD2_!X$4,'[1]INTERNAL PARAMETERS-1'!$B$5:$J$44,5,FALSE)*VLOOKUP(OVYLD2_!X$4,'[1]INTERNAL PARAMETERS-1'!$B$5:$J$44,7,FALSE)*OVYLD2_!$F125 + OVYLD1_!X125*(1-VLOOKUP(OVYLD2_!X$4,'[1]INTERNAL PARAMETERS-1'!$B$5:$J$44,5,FALSE))*VLOOKUP(OVYLD2_!X$4,'[1]INTERNAL PARAMETERS-1'!$B$5:$J$44,9,FALSE)*OVYLD2_!$F125</f>
        <v>0</v>
      </c>
      <c r="Y125" s="44">
        <f>OVYLD1_!Y125*VLOOKUP(OVYLD2_!Y$4,'[1]INTERNAL PARAMETERS-1'!$B$5:$J$44,5,FALSE)*VLOOKUP(OVYLD2_!Y$4,'[1]INTERNAL PARAMETERS-1'!$B$5:$J$44,7,FALSE)*OVYLD2_!$F125 + OVYLD1_!Y125*(1-VLOOKUP(OVYLD2_!Y$4,'[1]INTERNAL PARAMETERS-1'!$B$5:$J$44,5,FALSE))*VLOOKUP(OVYLD2_!Y$4,'[1]INTERNAL PARAMETERS-1'!$B$5:$J$44,9,FALSE)*OVYLD2_!$F125</f>
        <v>0</v>
      </c>
      <c r="Z125" s="44">
        <f>OVYLD1_!Z125*VLOOKUP(OVYLD2_!Z$4,'[1]INTERNAL PARAMETERS-1'!$B$5:$J$44,5,FALSE)*VLOOKUP(OVYLD2_!Z$4,'[1]INTERNAL PARAMETERS-1'!$B$5:$J$44,7,FALSE)*OVYLD2_!$F125 + OVYLD1_!Z125*(1-VLOOKUP(OVYLD2_!Z$4,'[1]INTERNAL PARAMETERS-1'!$B$5:$J$44,5,FALSE))*VLOOKUP(OVYLD2_!Z$4,'[1]INTERNAL PARAMETERS-1'!$B$5:$J$44,9,FALSE)*OVYLD2_!$F125</f>
        <v>0</v>
      </c>
      <c r="AA125" s="44">
        <f>OVYLD1_!AA125*VLOOKUP(OVYLD2_!AA$4,'[1]INTERNAL PARAMETERS-1'!$B$5:$J$44,5,FALSE)*VLOOKUP(OVYLD2_!AA$4,'[1]INTERNAL PARAMETERS-1'!$B$5:$J$44,7,FALSE)*OVYLD2_!$F125 + OVYLD1_!AA125*(1-VLOOKUP(OVYLD2_!AA$4,'[1]INTERNAL PARAMETERS-1'!$B$5:$J$44,5,FALSE))*VLOOKUP(OVYLD2_!AA$4,'[1]INTERNAL PARAMETERS-1'!$B$5:$J$44,9,FALSE)*OVYLD2_!$F125</f>
        <v>0</v>
      </c>
      <c r="AB125" s="44">
        <f>OVYLD1_!AB125*VLOOKUP(OVYLD2_!AB$4,'[1]INTERNAL PARAMETERS-1'!$B$5:$J$44,5,FALSE)*VLOOKUP(OVYLD2_!AB$4,'[1]INTERNAL PARAMETERS-1'!$B$5:$J$44,7,FALSE)*OVYLD2_!$F125 + OVYLD1_!AB125*(1-VLOOKUP(OVYLD2_!AB$4,'[1]INTERNAL PARAMETERS-1'!$B$5:$J$44,5,FALSE))*VLOOKUP(OVYLD2_!AB$4,'[1]INTERNAL PARAMETERS-1'!$B$5:$J$44,9,FALSE)*OVYLD2_!$F125</f>
        <v>0</v>
      </c>
      <c r="AC125" s="44">
        <f>OVYLD1_!AC125*VLOOKUP(OVYLD2_!AC$4,'[1]INTERNAL PARAMETERS-1'!$B$5:$J$44,5,FALSE)*VLOOKUP(OVYLD2_!AC$4,'[1]INTERNAL PARAMETERS-1'!$B$5:$J$44,7,FALSE)*OVYLD2_!$F125 + OVYLD1_!AC125*(1-VLOOKUP(OVYLD2_!AC$4,'[1]INTERNAL PARAMETERS-1'!$B$5:$J$44,5,FALSE))*VLOOKUP(OVYLD2_!AC$4,'[1]INTERNAL PARAMETERS-1'!$B$5:$J$44,9,FALSE)*OVYLD2_!$F125</f>
        <v>0</v>
      </c>
      <c r="AD125" s="44">
        <f>OVYLD1_!AD125*VLOOKUP(OVYLD2_!AD$4,'[1]INTERNAL PARAMETERS-1'!$B$5:$J$44,5,FALSE)*VLOOKUP(OVYLD2_!AD$4,'[1]INTERNAL PARAMETERS-1'!$B$5:$J$44,7,FALSE)*OVYLD2_!$F125 + OVYLD1_!AD125*(1-VLOOKUP(OVYLD2_!AD$4,'[1]INTERNAL PARAMETERS-1'!$B$5:$J$44,5,FALSE))*VLOOKUP(OVYLD2_!AD$4,'[1]INTERNAL PARAMETERS-1'!$B$5:$J$44,9,FALSE)*OVYLD2_!$F125</f>
        <v>0</v>
      </c>
      <c r="AE125" s="44">
        <f>OVYLD1_!AE125*VLOOKUP(OVYLD2_!AE$4,'[1]INTERNAL PARAMETERS-1'!$B$5:$J$44,5,FALSE)*VLOOKUP(OVYLD2_!AE$4,'[1]INTERNAL PARAMETERS-1'!$B$5:$J$44,7,FALSE)*OVYLD2_!$F125 + OVYLD1_!AE125*(1-VLOOKUP(OVYLD2_!AE$4,'[1]INTERNAL PARAMETERS-1'!$B$5:$J$44,5,FALSE))*VLOOKUP(OVYLD2_!AE$4,'[1]INTERNAL PARAMETERS-1'!$B$5:$J$44,9,FALSE)*OVYLD2_!$F125</f>
        <v>0</v>
      </c>
      <c r="AF125" s="44">
        <f>OVYLD1_!AF125*VLOOKUP(OVYLD2_!AF$4,'[1]INTERNAL PARAMETERS-1'!$B$5:$J$44,5,FALSE)*VLOOKUP(OVYLD2_!AF$4,'[1]INTERNAL PARAMETERS-1'!$B$5:$J$44,7,FALSE)*OVYLD2_!$F125 + OVYLD1_!AF125*(1-VLOOKUP(OVYLD2_!AF$4,'[1]INTERNAL PARAMETERS-1'!$B$5:$J$44,5,FALSE))*VLOOKUP(OVYLD2_!AF$4,'[1]INTERNAL PARAMETERS-1'!$B$5:$J$44,9,FALSE)*OVYLD2_!$F125</f>
        <v>0</v>
      </c>
      <c r="AG125" s="44">
        <f>OVYLD1_!AG125*VLOOKUP(OVYLD2_!AG$4,'[1]INTERNAL PARAMETERS-1'!$B$5:$J$44,5,FALSE)*VLOOKUP(OVYLD2_!AG$4,'[1]INTERNAL PARAMETERS-1'!$B$5:$J$44,7,FALSE)*OVYLD2_!$F125 + OVYLD1_!AG125*(1-VLOOKUP(OVYLD2_!AG$4,'[1]INTERNAL PARAMETERS-1'!$B$5:$J$44,5,FALSE))*VLOOKUP(OVYLD2_!AG$4,'[1]INTERNAL PARAMETERS-1'!$B$5:$J$44,9,FALSE)*OVYLD2_!$F125</f>
        <v>0</v>
      </c>
      <c r="AH125" s="44">
        <f>OVYLD1_!AH125*VLOOKUP(OVYLD2_!AH$4,'[1]INTERNAL PARAMETERS-1'!$B$5:$J$44,5,FALSE)*VLOOKUP(OVYLD2_!AH$4,'[1]INTERNAL PARAMETERS-1'!$B$5:$J$44,7,FALSE)*OVYLD2_!$F125 + OVYLD1_!AH125*(1-VLOOKUP(OVYLD2_!AH$4,'[1]INTERNAL PARAMETERS-1'!$B$5:$J$44,5,FALSE))*VLOOKUP(OVYLD2_!AH$4,'[1]INTERNAL PARAMETERS-1'!$B$5:$J$44,9,FALSE)*OVYLD2_!$F125</f>
        <v>0</v>
      </c>
      <c r="AI125" s="44">
        <f>OVYLD1_!AI125*VLOOKUP(OVYLD2_!AI$4,'[1]INTERNAL PARAMETERS-1'!$B$5:$J$44,5,FALSE)*VLOOKUP(OVYLD2_!AI$4,'[1]INTERNAL PARAMETERS-1'!$B$5:$J$44,7,FALSE)*OVYLD2_!$F125 + OVYLD1_!AI125*(1-VLOOKUP(OVYLD2_!AI$4,'[1]INTERNAL PARAMETERS-1'!$B$5:$J$44,5,FALSE))*VLOOKUP(OVYLD2_!AI$4,'[1]INTERNAL PARAMETERS-1'!$B$5:$J$44,9,FALSE)*OVYLD2_!$F125</f>
        <v>0</v>
      </c>
      <c r="AJ125" s="44">
        <f>OVYLD1_!AJ125*VLOOKUP(OVYLD2_!AJ$4,'[1]INTERNAL PARAMETERS-1'!$B$5:$J$44,5,FALSE)*VLOOKUP(OVYLD2_!AJ$4,'[1]INTERNAL PARAMETERS-1'!$B$5:$J$44,7,FALSE)*OVYLD2_!$F125 + OVYLD1_!AJ125*(1-VLOOKUP(OVYLD2_!AJ$4,'[1]INTERNAL PARAMETERS-1'!$B$5:$J$44,5,FALSE))*VLOOKUP(OVYLD2_!AJ$4,'[1]INTERNAL PARAMETERS-1'!$B$5:$J$44,9,FALSE)*OVYLD2_!$F125</f>
        <v>0</v>
      </c>
      <c r="AK125" s="44">
        <f>OVYLD1_!AK125*VLOOKUP(OVYLD2_!AK$4,'[1]INTERNAL PARAMETERS-1'!$B$5:$J$44,5,FALSE)*VLOOKUP(OVYLD2_!AK$4,'[1]INTERNAL PARAMETERS-1'!$B$5:$J$44,7,FALSE)*OVYLD2_!$F125 + OVYLD1_!AK125*(1-VLOOKUP(OVYLD2_!AK$4,'[1]INTERNAL PARAMETERS-1'!$B$5:$J$44,5,FALSE))*VLOOKUP(OVYLD2_!AK$4,'[1]INTERNAL PARAMETERS-1'!$B$5:$J$44,9,FALSE)*OVYLD2_!$F125</f>
        <v>0</v>
      </c>
      <c r="AL125" s="44">
        <f>OVYLD1_!AL125*VLOOKUP(OVYLD2_!AL$4,'[1]INTERNAL PARAMETERS-1'!$B$5:$J$44,5,FALSE)*VLOOKUP(OVYLD2_!AL$4,'[1]INTERNAL PARAMETERS-1'!$B$5:$J$44,7,FALSE)*OVYLD2_!$F125 + OVYLD1_!AL125*(1-VLOOKUP(OVYLD2_!AL$4,'[1]INTERNAL PARAMETERS-1'!$B$5:$J$44,5,FALSE))*VLOOKUP(OVYLD2_!AL$4,'[1]INTERNAL PARAMETERS-1'!$B$5:$J$44,9,FALSE)*OVYLD2_!$F125</f>
        <v>0</v>
      </c>
      <c r="AM125" s="44">
        <f>OVYLD1_!AM125*VLOOKUP(OVYLD2_!AM$4,'[1]INTERNAL PARAMETERS-1'!$B$5:$J$44,5,FALSE)*VLOOKUP(OVYLD2_!AM$4,'[1]INTERNAL PARAMETERS-1'!$B$5:$J$44,7,FALSE)*OVYLD2_!$F125 + OVYLD1_!AM125*(1-VLOOKUP(OVYLD2_!AM$4,'[1]INTERNAL PARAMETERS-1'!$B$5:$J$44,5,FALSE))*VLOOKUP(OVYLD2_!AM$4,'[1]INTERNAL PARAMETERS-1'!$B$5:$J$44,9,FALSE)*OVYLD2_!$F125</f>
        <v>0</v>
      </c>
      <c r="AN125" s="44">
        <f>OVYLD1_!AN125*VLOOKUP(OVYLD2_!AN$4,'[1]INTERNAL PARAMETERS-1'!$B$5:$J$44,5,FALSE)*VLOOKUP(OVYLD2_!AN$4,'[1]INTERNAL PARAMETERS-1'!$B$5:$J$44,7,FALSE)*OVYLD2_!$F125 + OVYLD1_!AN125*(1-VLOOKUP(OVYLD2_!AN$4,'[1]INTERNAL PARAMETERS-1'!$B$5:$J$44,5,FALSE))*VLOOKUP(OVYLD2_!AN$4,'[1]INTERNAL PARAMETERS-1'!$B$5:$J$44,9,FALSE)*OVYLD2_!$F125</f>
        <v>0</v>
      </c>
      <c r="AO125" s="44">
        <f>OVYLD1_!AO125*VLOOKUP(OVYLD2_!AO$4,'[1]INTERNAL PARAMETERS-1'!$B$5:$J$44,5,FALSE)*VLOOKUP(OVYLD2_!AO$4,'[1]INTERNAL PARAMETERS-1'!$B$5:$J$44,7,FALSE)*OVYLD2_!$F125 + OVYLD1_!AO125*(1-VLOOKUP(OVYLD2_!AO$4,'[1]INTERNAL PARAMETERS-1'!$B$5:$J$44,5,FALSE))*VLOOKUP(OVYLD2_!AO$4,'[1]INTERNAL PARAMETERS-1'!$B$5:$J$44,9,FALSE)*OVYLD2_!$F125</f>
        <v>0</v>
      </c>
      <c r="AP125" s="44">
        <f>OVYLD1_!AP125*VLOOKUP(OVYLD2_!AP$4,'[1]INTERNAL PARAMETERS-1'!$B$5:$J$44,5,FALSE)*VLOOKUP(OVYLD2_!AP$4,'[1]INTERNAL PARAMETERS-1'!$B$5:$J$44,7,FALSE)*OVYLD2_!$F125 + OVYLD1_!AP125*(1-VLOOKUP(OVYLD2_!AP$4,'[1]INTERNAL PARAMETERS-1'!$B$5:$J$44,5,FALSE))*VLOOKUP(OVYLD2_!AP$4,'[1]INTERNAL PARAMETERS-1'!$B$5:$J$44,9,FALSE)*OVYLD2_!$F125</f>
        <v>0</v>
      </c>
      <c r="AQ125" s="44">
        <f>OVYLD1_!AQ125*VLOOKUP(OVYLD2_!AQ$4,'[1]INTERNAL PARAMETERS-1'!$B$5:$J$44,5,FALSE)*VLOOKUP(OVYLD2_!AQ$4,'[1]INTERNAL PARAMETERS-1'!$B$5:$J$44,7,FALSE)*OVYLD2_!$F125 + OVYLD1_!AQ125*(1-VLOOKUP(OVYLD2_!AQ$4,'[1]INTERNAL PARAMETERS-1'!$B$5:$J$44,5,FALSE))*VLOOKUP(OVYLD2_!AQ$4,'[1]INTERNAL PARAMETERS-1'!$B$5:$J$44,9,FALSE)*OVYLD2_!$F125</f>
        <v>0</v>
      </c>
      <c r="AR125" s="44">
        <f>OVYLD1_!AR125*VLOOKUP(OVYLD2_!AR$4,'[1]INTERNAL PARAMETERS-1'!$B$5:$J$44,5,FALSE)*VLOOKUP(OVYLD2_!AR$4,'[1]INTERNAL PARAMETERS-1'!$B$5:$J$44,7,FALSE)*OVYLD2_!$F125 + OVYLD1_!AR125*(1-VLOOKUP(OVYLD2_!AR$4,'[1]INTERNAL PARAMETERS-1'!$B$5:$J$44,5,FALSE))*VLOOKUP(OVYLD2_!AR$4,'[1]INTERNAL PARAMETERS-1'!$B$5:$J$44,9,FALSE)*OVYLD2_!$F125</f>
        <v>0</v>
      </c>
      <c r="AS125" s="44">
        <f>OVYLD1_!AS125*VLOOKUP(OVYLD2_!AS$4,'[1]INTERNAL PARAMETERS-1'!$B$5:$J$44,5,FALSE)*VLOOKUP(OVYLD2_!AS$4,'[1]INTERNAL PARAMETERS-1'!$B$5:$J$44,7,FALSE)*OVYLD2_!$F125 + OVYLD1_!AS125*(1-VLOOKUP(OVYLD2_!AS$4,'[1]INTERNAL PARAMETERS-1'!$B$5:$J$44,5,FALSE))*VLOOKUP(OVYLD2_!AS$4,'[1]INTERNAL PARAMETERS-1'!$B$5:$J$44,9,FALSE)*OVYLD2_!$F125</f>
        <v>0</v>
      </c>
      <c r="AT125" s="43">
        <f>OVYLD1_!AT125*VLOOKUP(OVYLD2_!AT$4,'[1]INTERNAL PARAMETERS-1'!$B$5:$J$44,5,FALSE)*VLOOKUP(OVYLD2_!AT$4,'[1]INTERNAL PARAMETERS-1'!$B$5:$J$44,7,FALSE)*OVYLD2_!$F125 + OVYLD1_!AT125*(1-VLOOKUP(OVYLD2_!AT$4,'[1]INTERNAL PARAMETERS-1'!$B$5:$J$44,5,FALSE))*VLOOKUP(OVYLD2_!AT$4,'[1]INTERNAL PARAMETERS-1'!$B$5:$J$44,9,FALSE)*OVYLD2_!$F125</f>
        <v>0</v>
      </c>
      <c r="AU125" s="45">
        <f>OVYLD1_!AU125*VLOOKUP(OVYLD2_!AU$4,'[1]INTERNAL PARAMETERS-1'!$B$5:$J$44,5,FALSE)*VLOOKUP(OVYLD2_!AU$4,'[1]INTERNAL PARAMETERS-1'!$B$5:$J$44,6,FALSE)*VLOOKUP(OVYLD2_!AU$4,'[1]INTERNAL PARAMETERS-1'!$B$5:$J$44,3,FALSE) + OVYLD1_!AU125*(1-VLOOKUP(OVYLD2_!AU$4,'[1]INTERNAL PARAMETERS-1'!$B$5:$J$44,5,FALSE))*VLOOKUP(OVYLD2_!AU$4,'[1]INTERNAL PARAMETERS-1'!$B$5:$J$44,8,FALSE)*VLOOKUP(OVYLD2_!AU$4,'[1]INTERNAL PARAMETERS-1'!$B$5:$J$44,3,FALSE)</f>
        <v>0</v>
      </c>
      <c r="AV125" s="44">
        <f>OVYLD1_!AV125*VLOOKUP(OVYLD2_!AV$4,'[1]INTERNAL PARAMETERS-1'!$B$5:$J$44,5,FALSE)*VLOOKUP(OVYLD2_!AV$4,'[1]INTERNAL PARAMETERS-1'!$B$5:$J$44,6,FALSE)*VLOOKUP(OVYLD2_!AV$4,'[1]INTERNAL PARAMETERS-1'!$B$5:$J$44,3,FALSE) + OVYLD1_!AV125*(1-VLOOKUP(OVYLD2_!AV$4,'[1]INTERNAL PARAMETERS-1'!$B$5:$J$44,5,FALSE))*VLOOKUP(OVYLD2_!AV$4,'[1]INTERNAL PARAMETERS-1'!$B$5:$J$44,8,FALSE)*VLOOKUP(OVYLD2_!AV$4,'[1]INTERNAL PARAMETERS-1'!$B$5:$J$44,3,FALSE)</f>
        <v>0</v>
      </c>
      <c r="AW125" s="44">
        <f>OVYLD1_!AW125*VLOOKUP(OVYLD2_!AW$4,'[1]INTERNAL PARAMETERS-1'!$B$5:$J$44,5,FALSE)*VLOOKUP(OVYLD2_!AW$4,'[1]INTERNAL PARAMETERS-1'!$B$5:$J$44,6,FALSE)*VLOOKUP(OVYLD2_!AW$4,'[1]INTERNAL PARAMETERS-1'!$B$5:$J$44,3,FALSE) + OVYLD1_!AW125*(1-VLOOKUP(OVYLD2_!AW$4,'[1]INTERNAL PARAMETERS-1'!$B$5:$J$44,5,FALSE))*VLOOKUP(OVYLD2_!AW$4,'[1]INTERNAL PARAMETERS-1'!$B$5:$J$44,8,FALSE)*VLOOKUP(OVYLD2_!AW$4,'[1]INTERNAL PARAMETERS-1'!$B$5:$J$44,3,FALSE)</f>
        <v>0</v>
      </c>
      <c r="AX125" s="44">
        <f>OVYLD1_!AX125*VLOOKUP(OVYLD2_!AX$4,'[1]INTERNAL PARAMETERS-1'!$B$5:$J$44,5,FALSE)*VLOOKUP(OVYLD2_!AX$4,'[1]INTERNAL PARAMETERS-1'!$B$5:$J$44,6,FALSE)*VLOOKUP(OVYLD2_!AX$4,'[1]INTERNAL PARAMETERS-1'!$B$5:$J$44,3,FALSE) + OVYLD1_!AX125*(1-VLOOKUP(OVYLD2_!AX$4,'[1]INTERNAL PARAMETERS-1'!$B$5:$J$44,5,FALSE))*VLOOKUP(OVYLD2_!AX$4,'[1]INTERNAL PARAMETERS-1'!$B$5:$J$44,8,FALSE)*VLOOKUP(OVYLD2_!AX$4,'[1]INTERNAL PARAMETERS-1'!$B$5:$J$44,3,FALSE)</f>
        <v>0</v>
      </c>
      <c r="AY125" s="44">
        <f>OVYLD1_!AY125*VLOOKUP(OVYLD2_!AY$4,'[1]INTERNAL PARAMETERS-1'!$B$5:$J$44,5,FALSE)*VLOOKUP(OVYLD2_!AY$4,'[1]INTERNAL PARAMETERS-1'!$B$5:$J$44,6,FALSE)*VLOOKUP(OVYLD2_!AY$4,'[1]INTERNAL PARAMETERS-1'!$B$5:$J$44,3,FALSE) + OVYLD1_!AY125*(1-VLOOKUP(OVYLD2_!AY$4,'[1]INTERNAL PARAMETERS-1'!$B$5:$J$44,5,FALSE))*VLOOKUP(OVYLD2_!AY$4,'[1]INTERNAL PARAMETERS-1'!$B$5:$J$44,8,FALSE)*VLOOKUP(OVYLD2_!AY$4,'[1]INTERNAL PARAMETERS-1'!$B$5:$J$44,3,FALSE)</f>
        <v>0</v>
      </c>
      <c r="AZ125" s="44">
        <f>OVYLD1_!AZ125*VLOOKUP(OVYLD2_!AZ$4,'[1]INTERNAL PARAMETERS-1'!$B$5:$J$44,5,FALSE)*VLOOKUP(OVYLD2_!AZ$4,'[1]INTERNAL PARAMETERS-1'!$B$5:$J$44,6,FALSE)*VLOOKUP(OVYLD2_!AZ$4,'[1]INTERNAL PARAMETERS-1'!$B$5:$J$44,3,FALSE) + OVYLD1_!AZ125*(1-VLOOKUP(OVYLD2_!AZ$4,'[1]INTERNAL PARAMETERS-1'!$B$5:$J$44,5,FALSE))*VLOOKUP(OVYLD2_!AZ$4,'[1]INTERNAL PARAMETERS-1'!$B$5:$J$44,8,FALSE)*VLOOKUP(OVYLD2_!AZ$4,'[1]INTERNAL PARAMETERS-1'!$B$5:$J$44,3,FALSE)</f>
        <v>0</v>
      </c>
      <c r="BA125" s="44">
        <f>OVYLD1_!BA125*VLOOKUP(OVYLD2_!BA$4,'[1]INTERNAL PARAMETERS-1'!$B$5:$J$44,5,FALSE)*VLOOKUP(OVYLD2_!BA$4,'[1]INTERNAL PARAMETERS-1'!$B$5:$J$44,6,FALSE)*VLOOKUP(OVYLD2_!BA$4,'[1]INTERNAL PARAMETERS-1'!$B$5:$J$44,3,FALSE) + OVYLD1_!BA125*(1-VLOOKUP(OVYLD2_!BA$4,'[1]INTERNAL PARAMETERS-1'!$B$5:$J$44,5,FALSE))*VLOOKUP(OVYLD2_!BA$4,'[1]INTERNAL PARAMETERS-1'!$B$5:$J$44,8,FALSE)*VLOOKUP(OVYLD2_!BA$4,'[1]INTERNAL PARAMETERS-1'!$B$5:$J$44,3,FALSE)</f>
        <v>0</v>
      </c>
      <c r="BB125" s="44">
        <f>OVYLD1_!BB125*VLOOKUP(OVYLD2_!BB$4,'[1]INTERNAL PARAMETERS-1'!$B$5:$J$44,5,FALSE)*VLOOKUP(OVYLD2_!BB$4,'[1]INTERNAL PARAMETERS-1'!$B$5:$J$44,6,FALSE)*VLOOKUP(OVYLD2_!BB$4,'[1]INTERNAL PARAMETERS-1'!$B$5:$J$44,3,FALSE) + OVYLD1_!BB125*(1-VLOOKUP(OVYLD2_!BB$4,'[1]INTERNAL PARAMETERS-1'!$B$5:$J$44,5,FALSE))*VLOOKUP(OVYLD2_!BB$4,'[1]INTERNAL PARAMETERS-1'!$B$5:$J$44,8,FALSE)*VLOOKUP(OVYLD2_!BB$4,'[1]INTERNAL PARAMETERS-1'!$B$5:$J$44,3,FALSE)</f>
        <v>0</v>
      </c>
      <c r="BC125" s="44">
        <f>OVYLD1_!BC125*VLOOKUP(OVYLD2_!BC$4,'[1]INTERNAL PARAMETERS-1'!$B$5:$J$44,5,FALSE)*VLOOKUP(OVYLD2_!BC$4,'[1]INTERNAL PARAMETERS-1'!$B$5:$J$44,6,FALSE)*VLOOKUP(OVYLD2_!BC$4,'[1]INTERNAL PARAMETERS-1'!$B$5:$J$44,3,FALSE) + OVYLD1_!BC125*(1-VLOOKUP(OVYLD2_!BC$4,'[1]INTERNAL PARAMETERS-1'!$B$5:$J$44,5,FALSE))*VLOOKUP(OVYLD2_!BC$4,'[1]INTERNAL PARAMETERS-1'!$B$5:$J$44,8,FALSE)*VLOOKUP(OVYLD2_!BC$4,'[1]INTERNAL PARAMETERS-1'!$B$5:$J$44,3,FALSE)</f>
        <v>0</v>
      </c>
      <c r="BD125" s="44">
        <f>OVYLD1_!BD125*VLOOKUP(OVYLD2_!BD$4,'[1]INTERNAL PARAMETERS-1'!$B$5:$J$44,5,FALSE)*VLOOKUP(OVYLD2_!BD$4,'[1]INTERNAL PARAMETERS-1'!$B$5:$J$44,6,FALSE)*VLOOKUP(OVYLD2_!BD$4,'[1]INTERNAL PARAMETERS-1'!$B$5:$J$44,3,FALSE) + OVYLD1_!BD125*(1-VLOOKUP(OVYLD2_!BD$4,'[1]INTERNAL PARAMETERS-1'!$B$5:$J$44,5,FALSE))*VLOOKUP(OVYLD2_!BD$4,'[1]INTERNAL PARAMETERS-1'!$B$5:$J$44,8,FALSE)*VLOOKUP(OVYLD2_!BD$4,'[1]INTERNAL PARAMETERS-1'!$B$5:$J$44,3,FALSE)</f>
        <v>0</v>
      </c>
      <c r="BE125" s="44">
        <f>OVYLD1_!BE125*VLOOKUP(OVYLD2_!BE$4,'[1]INTERNAL PARAMETERS-1'!$B$5:$J$44,5,FALSE)*VLOOKUP(OVYLD2_!BE$4,'[1]INTERNAL PARAMETERS-1'!$B$5:$J$44,6,FALSE)*VLOOKUP(OVYLD2_!BE$4,'[1]INTERNAL PARAMETERS-1'!$B$5:$J$44,3,FALSE) + OVYLD1_!BE125*(1-VLOOKUP(OVYLD2_!BE$4,'[1]INTERNAL PARAMETERS-1'!$B$5:$J$44,5,FALSE))*VLOOKUP(OVYLD2_!BE$4,'[1]INTERNAL PARAMETERS-1'!$B$5:$J$44,8,FALSE)*VLOOKUP(OVYLD2_!BE$4,'[1]INTERNAL PARAMETERS-1'!$B$5:$J$44,3,FALSE)</f>
        <v>0</v>
      </c>
      <c r="BF125" s="44">
        <f>OVYLD1_!BF125*VLOOKUP(OVYLD2_!BF$4,'[1]INTERNAL PARAMETERS-1'!$B$5:$J$44,5,FALSE)*VLOOKUP(OVYLD2_!BF$4,'[1]INTERNAL PARAMETERS-1'!$B$5:$J$44,6,FALSE)*VLOOKUP(OVYLD2_!BF$4,'[1]INTERNAL PARAMETERS-1'!$B$5:$J$44,3,FALSE) + OVYLD1_!BF125*(1-VLOOKUP(OVYLD2_!BF$4,'[1]INTERNAL PARAMETERS-1'!$B$5:$J$44,5,FALSE))*VLOOKUP(OVYLD2_!BF$4,'[1]INTERNAL PARAMETERS-1'!$B$5:$J$44,8,FALSE)*VLOOKUP(OVYLD2_!BF$4,'[1]INTERNAL PARAMETERS-1'!$B$5:$J$44,3,FALSE)</f>
        <v>0</v>
      </c>
      <c r="BG125" s="44">
        <f>OVYLD1_!BG125*VLOOKUP(OVYLD2_!BG$4,'[1]INTERNAL PARAMETERS-1'!$B$5:$J$44,5,FALSE)*VLOOKUP(OVYLD2_!BG$4,'[1]INTERNAL PARAMETERS-1'!$B$5:$J$44,6,FALSE)*VLOOKUP(OVYLD2_!BG$4,'[1]INTERNAL PARAMETERS-1'!$B$5:$J$44,3,FALSE) + OVYLD1_!BG125*(1-VLOOKUP(OVYLD2_!BG$4,'[1]INTERNAL PARAMETERS-1'!$B$5:$J$44,5,FALSE))*VLOOKUP(OVYLD2_!BG$4,'[1]INTERNAL PARAMETERS-1'!$B$5:$J$44,8,FALSE)*VLOOKUP(OVYLD2_!BG$4,'[1]INTERNAL PARAMETERS-1'!$B$5:$J$44,3,FALSE)</f>
        <v>0</v>
      </c>
      <c r="BH125" s="44">
        <f>OVYLD1_!BH125*VLOOKUP(OVYLD2_!BH$4,'[1]INTERNAL PARAMETERS-1'!$B$5:$J$44,5,FALSE)*VLOOKUP(OVYLD2_!BH$4,'[1]INTERNAL PARAMETERS-1'!$B$5:$J$44,6,FALSE)*VLOOKUP(OVYLD2_!BH$4,'[1]INTERNAL PARAMETERS-1'!$B$5:$J$44,3,FALSE) + OVYLD1_!BH125*(1-VLOOKUP(OVYLD2_!BH$4,'[1]INTERNAL PARAMETERS-1'!$B$5:$J$44,5,FALSE))*VLOOKUP(OVYLD2_!BH$4,'[1]INTERNAL PARAMETERS-1'!$B$5:$J$44,8,FALSE)*VLOOKUP(OVYLD2_!BH$4,'[1]INTERNAL PARAMETERS-1'!$B$5:$J$44,3,FALSE)</f>
        <v>0</v>
      </c>
      <c r="BI125" s="44">
        <f>OVYLD1_!BI125*VLOOKUP(OVYLD2_!BI$4,'[1]INTERNAL PARAMETERS-1'!$B$5:$J$44,5,FALSE)*VLOOKUP(OVYLD2_!BI$4,'[1]INTERNAL PARAMETERS-1'!$B$5:$J$44,6,FALSE)*VLOOKUP(OVYLD2_!BI$4,'[1]INTERNAL PARAMETERS-1'!$B$5:$J$44,3,FALSE) + OVYLD1_!BI125*(1-VLOOKUP(OVYLD2_!BI$4,'[1]INTERNAL PARAMETERS-1'!$B$5:$J$44,5,FALSE))*VLOOKUP(OVYLD2_!BI$4,'[1]INTERNAL PARAMETERS-1'!$B$5:$J$44,8,FALSE)*VLOOKUP(OVYLD2_!BI$4,'[1]INTERNAL PARAMETERS-1'!$B$5:$J$44,3,FALSE)</f>
        <v>0</v>
      </c>
      <c r="BJ125" s="44">
        <f>OVYLD1_!BJ125*VLOOKUP(OVYLD2_!BJ$4,'[1]INTERNAL PARAMETERS-1'!$B$5:$J$44,5,FALSE)*VLOOKUP(OVYLD2_!BJ$4,'[1]INTERNAL PARAMETERS-1'!$B$5:$J$44,6,FALSE)*VLOOKUP(OVYLD2_!BJ$4,'[1]INTERNAL PARAMETERS-1'!$B$5:$J$44,3,FALSE) + OVYLD1_!BJ125*(1-VLOOKUP(OVYLD2_!BJ$4,'[1]INTERNAL PARAMETERS-1'!$B$5:$J$44,5,FALSE))*VLOOKUP(OVYLD2_!BJ$4,'[1]INTERNAL PARAMETERS-1'!$B$5:$J$44,8,FALSE)*VLOOKUP(OVYLD2_!BJ$4,'[1]INTERNAL PARAMETERS-1'!$B$5:$J$44,3,FALSE)</f>
        <v>0</v>
      </c>
      <c r="BK125" s="44">
        <f>OVYLD1_!BK125*VLOOKUP(OVYLD2_!BK$4,'[1]INTERNAL PARAMETERS-1'!$B$5:$J$44,5,FALSE)*VLOOKUP(OVYLD2_!BK$4,'[1]INTERNAL PARAMETERS-1'!$B$5:$J$44,6,FALSE)*VLOOKUP(OVYLD2_!BK$4,'[1]INTERNAL PARAMETERS-1'!$B$5:$J$44,3,FALSE) + OVYLD1_!BK125*(1-VLOOKUP(OVYLD2_!BK$4,'[1]INTERNAL PARAMETERS-1'!$B$5:$J$44,5,FALSE))*VLOOKUP(OVYLD2_!BK$4,'[1]INTERNAL PARAMETERS-1'!$B$5:$J$44,8,FALSE)*VLOOKUP(OVYLD2_!BK$4,'[1]INTERNAL PARAMETERS-1'!$B$5:$J$44,3,FALSE)</f>
        <v>0</v>
      </c>
      <c r="BL125" s="44">
        <f>OVYLD1_!BL125*VLOOKUP(OVYLD2_!BL$4,'[1]INTERNAL PARAMETERS-1'!$B$5:$J$44,5,FALSE)*VLOOKUP(OVYLD2_!BL$4,'[1]INTERNAL PARAMETERS-1'!$B$5:$J$44,6,FALSE)*VLOOKUP(OVYLD2_!BL$4,'[1]INTERNAL PARAMETERS-1'!$B$5:$J$44,3,FALSE) + OVYLD1_!BL125*(1-VLOOKUP(OVYLD2_!BL$4,'[1]INTERNAL PARAMETERS-1'!$B$5:$J$44,5,FALSE))*VLOOKUP(OVYLD2_!BL$4,'[1]INTERNAL PARAMETERS-1'!$B$5:$J$44,8,FALSE)*VLOOKUP(OVYLD2_!BL$4,'[1]INTERNAL PARAMETERS-1'!$B$5:$J$44,3,FALSE)</f>
        <v>0</v>
      </c>
      <c r="BM125" s="44">
        <f>OVYLD1_!BM125*VLOOKUP(OVYLD2_!BM$4,'[1]INTERNAL PARAMETERS-1'!$B$5:$J$44,5,FALSE)*VLOOKUP(OVYLD2_!BM$4,'[1]INTERNAL PARAMETERS-1'!$B$5:$J$44,6,FALSE)*VLOOKUP(OVYLD2_!BM$4,'[1]INTERNAL PARAMETERS-1'!$B$5:$J$44,3,FALSE) + OVYLD1_!BM125*(1-VLOOKUP(OVYLD2_!BM$4,'[1]INTERNAL PARAMETERS-1'!$B$5:$J$44,5,FALSE))*VLOOKUP(OVYLD2_!BM$4,'[1]INTERNAL PARAMETERS-1'!$B$5:$J$44,8,FALSE)*VLOOKUP(OVYLD2_!BM$4,'[1]INTERNAL PARAMETERS-1'!$B$5:$J$44,3,FALSE)</f>
        <v>0</v>
      </c>
      <c r="BN125" s="44">
        <f>OVYLD1_!BN125*VLOOKUP(OVYLD2_!BN$4,'[1]INTERNAL PARAMETERS-1'!$B$5:$J$44,5,FALSE)*VLOOKUP(OVYLD2_!BN$4,'[1]INTERNAL PARAMETERS-1'!$B$5:$J$44,6,FALSE)*VLOOKUP(OVYLD2_!BN$4,'[1]INTERNAL PARAMETERS-1'!$B$5:$J$44,3,FALSE) + OVYLD1_!BN125*(1-VLOOKUP(OVYLD2_!BN$4,'[1]INTERNAL PARAMETERS-1'!$B$5:$J$44,5,FALSE))*VLOOKUP(OVYLD2_!BN$4,'[1]INTERNAL PARAMETERS-1'!$B$5:$J$44,8,FALSE)*VLOOKUP(OVYLD2_!BN$4,'[1]INTERNAL PARAMETERS-1'!$B$5:$J$44,3,FALSE)</f>
        <v>0</v>
      </c>
      <c r="BO125" s="44">
        <f>OVYLD1_!BO125*VLOOKUP(OVYLD2_!BO$4,'[1]INTERNAL PARAMETERS-1'!$B$5:$J$44,5,FALSE)*VLOOKUP(OVYLD2_!BO$4,'[1]INTERNAL PARAMETERS-1'!$B$5:$J$44,6,FALSE)*VLOOKUP(OVYLD2_!BO$4,'[1]INTERNAL PARAMETERS-1'!$B$5:$J$44,3,FALSE) + OVYLD1_!BO125*(1-VLOOKUP(OVYLD2_!BO$4,'[1]INTERNAL PARAMETERS-1'!$B$5:$J$44,5,FALSE))*VLOOKUP(OVYLD2_!BO$4,'[1]INTERNAL PARAMETERS-1'!$B$5:$J$44,8,FALSE)*VLOOKUP(OVYLD2_!BO$4,'[1]INTERNAL PARAMETERS-1'!$B$5:$J$44,3,FALSE)</f>
        <v>0</v>
      </c>
      <c r="BP125" s="44">
        <f>OVYLD1_!BP125*VLOOKUP(OVYLD2_!BP$4,'[1]INTERNAL PARAMETERS-1'!$B$5:$J$44,5,FALSE)*VLOOKUP(OVYLD2_!BP$4,'[1]INTERNAL PARAMETERS-1'!$B$5:$J$44,6,FALSE)*VLOOKUP(OVYLD2_!BP$4,'[1]INTERNAL PARAMETERS-1'!$B$5:$J$44,3,FALSE) + OVYLD1_!BP125*(1-VLOOKUP(OVYLD2_!BP$4,'[1]INTERNAL PARAMETERS-1'!$B$5:$J$44,5,FALSE))*VLOOKUP(OVYLD2_!BP$4,'[1]INTERNAL PARAMETERS-1'!$B$5:$J$44,8,FALSE)*VLOOKUP(OVYLD2_!BP$4,'[1]INTERNAL PARAMETERS-1'!$B$5:$J$44,3,FALSE)</f>
        <v>0</v>
      </c>
      <c r="BQ125" s="44">
        <f>OVYLD1_!BQ125*VLOOKUP(OVYLD2_!BQ$4,'[1]INTERNAL PARAMETERS-1'!$B$5:$J$44,5,FALSE)*VLOOKUP(OVYLD2_!BQ$4,'[1]INTERNAL PARAMETERS-1'!$B$5:$J$44,6,FALSE)*VLOOKUP(OVYLD2_!BQ$4,'[1]INTERNAL PARAMETERS-1'!$B$5:$J$44,3,FALSE) + OVYLD1_!BQ125*(1-VLOOKUP(OVYLD2_!BQ$4,'[1]INTERNAL PARAMETERS-1'!$B$5:$J$44,5,FALSE))*VLOOKUP(OVYLD2_!BQ$4,'[1]INTERNAL PARAMETERS-1'!$B$5:$J$44,8,FALSE)*VLOOKUP(OVYLD2_!BQ$4,'[1]INTERNAL PARAMETERS-1'!$B$5:$J$44,3,FALSE)</f>
        <v>0</v>
      </c>
      <c r="BR125" s="44">
        <f>OVYLD1_!BR125*VLOOKUP(OVYLD2_!BR$4,'[1]INTERNAL PARAMETERS-1'!$B$5:$J$44,5,FALSE)*VLOOKUP(OVYLD2_!BR$4,'[1]INTERNAL PARAMETERS-1'!$B$5:$J$44,6,FALSE)*VLOOKUP(OVYLD2_!BR$4,'[1]INTERNAL PARAMETERS-1'!$B$5:$J$44,3,FALSE) + OVYLD1_!BR125*(1-VLOOKUP(OVYLD2_!BR$4,'[1]INTERNAL PARAMETERS-1'!$B$5:$J$44,5,FALSE))*VLOOKUP(OVYLD2_!BR$4,'[1]INTERNAL PARAMETERS-1'!$B$5:$J$44,8,FALSE)*VLOOKUP(OVYLD2_!BR$4,'[1]INTERNAL PARAMETERS-1'!$B$5:$J$44,3,FALSE)</f>
        <v>0</v>
      </c>
      <c r="BS125" s="44">
        <f>OVYLD1_!BS125*VLOOKUP(OVYLD2_!BS$4,'[1]INTERNAL PARAMETERS-1'!$B$5:$J$44,5,FALSE)*VLOOKUP(OVYLD2_!BS$4,'[1]INTERNAL PARAMETERS-1'!$B$5:$J$44,6,FALSE)*VLOOKUP(OVYLD2_!BS$4,'[1]INTERNAL PARAMETERS-1'!$B$5:$J$44,3,FALSE) + OVYLD1_!BS125*(1-VLOOKUP(OVYLD2_!BS$4,'[1]INTERNAL PARAMETERS-1'!$B$5:$J$44,5,FALSE))*VLOOKUP(OVYLD2_!BS$4,'[1]INTERNAL PARAMETERS-1'!$B$5:$J$44,8,FALSE)*VLOOKUP(OVYLD2_!BS$4,'[1]INTERNAL PARAMETERS-1'!$B$5:$J$44,3,FALSE)</f>
        <v>0</v>
      </c>
      <c r="BT125" s="44">
        <f>OVYLD1_!BT125*VLOOKUP(OVYLD2_!BT$4,'[1]INTERNAL PARAMETERS-1'!$B$5:$J$44,5,FALSE)*VLOOKUP(OVYLD2_!BT$4,'[1]INTERNAL PARAMETERS-1'!$B$5:$J$44,6,FALSE)*VLOOKUP(OVYLD2_!BT$4,'[1]INTERNAL PARAMETERS-1'!$B$5:$J$44,3,FALSE) + OVYLD1_!BT125*(1-VLOOKUP(OVYLD2_!BT$4,'[1]INTERNAL PARAMETERS-1'!$B$5:$J$44,5,FALSE))*VLOOKUP(OVYLD2_!BT$4,'[1]INTERNAL PARAMETERS-1'!$B$5:$J$44,8,FALSE)*VLOOKUP(OVYLD2_!BT$4,'[1]INTERNAL PARAMETERS-1'!$B$5:$J$44,3,FALSE)</f>
        <v>0</v>
      </c>
      <c r="BU125" s="44">
        <f>OVYLD1_!BU125*VLOOKUP(OVYLD2_!BU$4,'[1]INTERNAL PARAMETERS-1'!$B$5:$J$44,5,FALSE)*VLOOKUP(OVYLD2_!BU$4,'[1]INTERNAL PARAMETERS-1'!$B$5:$J$44,6,FALSE)*VLOOKUP(OVYLD2_!BU$4,'[1]INTERNAL PARAMETERS-1'!$B$5:$J$44,3,FALSE) + OVYLD1_!BU125*(1-VLOOKUP(OVYLD2_!BU$4,'[1]INTERNAL PARAMETERS-1'!$B$5:$J$44,5,FALSE))*VLOOKUP(OVYLD2_!BU$4,'[1]INTERNAL PARAMETERS-1'!$B$5:$J$44,8,FALSE)*VLOOKUP(OVYLD2_!BU$4,'[1]INTERNAL PARAMETERS-1'!$B$5:$J$44,3,FALSE)</f>
        <v>0</v>
      </c>
      <c r="BV125" s="44">
        <f>OVYLD1_!BV125*VLOOKUP(OVYLD2_!BV$4,'[1]INTERNAL PARAMETERS-1'!$B$5:$J$44,5,FALSE)*VLOOKUP(OVYLD2_!BV$4,'[1]INTERNAL PARAMETERS-1'!$B$5:$J$44,6,FALSE)*VLOOKUP(OVYLD2_!BV$4,'[1]INTERNAL PARAMETERS-1'!$B$5:$J$44,3,FALSE) + OVYLD1_!BV125*(1-VLOOKUP(OVYLD2_!BV$4,'[1]INTERNAL PARAMETERS-1'!$B$5:$J$44,5,FALSE))*VLOOKUP(OVYLD2_!BV$4,'[1]INTERNAL PARAMETERS-1'!$B$5:$J$44,8,FALSE)*VLOOKUP(OVYLD2_!BV$4,'[1]INTERNAL PARAMETERS-1'!$B$5:$J$44,3,FALSE)</f>
        <v>0</v>
      </c>
      <c r="BW125" s="44">
        <f>OVYLD1_!BW125*VLOOKUP(OVYLD2_!BW$4,'[1]INTERNAL PARAMETERS-1'!$B$5:$J$44,5,FALSE)*VLOOKUP(OVYLD2_!BW$4,'[1]INTERNAL PARAMETERS-1'!$B$5:$J$44,6,FALSE)*VLOOKUP(OVYLD2_!BW$4,'[1]INTERNAL PARAMETERS-1'!$B$5:$J$44,3,FALSE) + OVYLD1_!BW125*(1-VLOOKUP(OVYLD2_!BW$4,'[1]INTERNAL PARAMETERS-1'!$B$5:$J$44,5,FALSE))*VLOOKUP(OVYLD2_!BW$4,'[1]INTERNAL PARAMETERS-1'!$B$5:$J$44,8,FALSE)*VLOOKUP(OVYLD2_!BW$4,'[1]INTERNAL PARAMETERS-1'!$B$5:$J$44,3,FALSE)</f>
        <v>0</v>
      </c>
      <c r="BX125" s="44">
        <f>OVYLD1_!BX125*VLOOKUP(OVYLD2_!BX$4,'[1]INTERNAL PARAMETERS-1'!$B$5:$J$44,5,FALSE)*VLOOKUP(OVYLD2_!BX$4,'[1]INTERNAL PARAMETERS-1'!$B$5:$J$44,6,FALSE)*VLOOKUP(OVYLD2_!BX$4,'[1]INTERNAL PARAMETERS-1'!$B$5:$J$44,3,FALSE) + OVYLD1_!BX125*(1-VLOOKUP(OVYLD2_!BX$4,'[1]INTERNAL PARAMETERS-1'!$B$5:$J$44,5,FALSE))*VLOOKUP(OVYLD2_!BX$4,'[1]INTERNAL PARAMETERS-1'!$B$5:$J$44,8,FALSE)*VLOOKUP(OVYLD2_!BX$4,'[1]INTERNAL PARAMETERS-1'!$B$5:$J$44,3,FALSE)</f>
        <v>0</v>
      </c>
      <c r="BY125" s="44">
        <f>OVYLD1_!BY125*VLOOKUP(OVYLD2_!BY$4,'[1]INTERNAL PARAMETERS-1'!$B$5:$J$44,5,FALSE)*VLOOKUP(OVYLD2_!BY$4,'[1]INTERNAL PARAMETERS-1'!$B$5:$J$44,6,FALSE)*VLOOKUP(OVYLD2_!BY$4,'[1]INTERNAL PARAMETERS-1'!$B$5:$J$44,3,FALSE) + OVYLD1_!BY125*(1-VLOOKUP(OVYLD2_!BY$4,'[1]INTERNAL PARAMETERS-1'!$B$5:$J$44,5,FALSE))*VLOOKUP(OVYLD2_!BY$4,'[1]INTERNAL PARAMETERS-1'!$B$5:$J$44,8,FALSE)*VLOOKUP(OVYLD2_!BY$4,'[1]INTERNAL PARAMETERS-1'!$B$5:$J$44,3,FALSE)</f>
        <v>0</v>
      </c>
      <c r="BZ125" s="44">
        <f>OVYLD1_!BZ125*VLOOKUP(OVYLD2_!BZ$4,'[1]INTERNAL PARAMETERS-1'!$B$5:$J$44,5,FALSE)*VLOOKUP(OVYLD2_!BZ$4,'[1]INTERNAL PARAMETERS-1'!$B$5:$J$44,6,FALSE)*VLOOKUP(OVYLD2_!BZ$4,'[1]INTERNAL PARAMETERS-1'!$B$5:$J$44,3,FALSE) + OVYLD1_!BZ125*(1-VLOOKUP(OVYLD2_!BZ$4,'[1]INTERNAL PARAMETERS-1'!$B$5:$J$44,5,FALSE))*VLOOKUP(OVYLD2_!BZ$4,'[1]INTERNAL PARAMETERS-1'!$B$5:$J$44,8,FALSE)*VLOOKUP(OVYLD2_!BZ$4,'[1]INTERNAL PARAMETERS-1'!$B$5:$J$44,3,FALSE)</f>
        <v>0</v>
      </c>
      <c r="CA125" s="44">
        <f>OVYLD1_!CA125*VLOOKUP(OVYLD2_!CA$4,'[1]INTERNAL PARAMETERS-1'!$B$5:$J$44,5,FALSE)*VLOOKUP(OVYLD2_!CA$4,'[1]INTERNAL PARAMETERS-1'!$B$5:$J$44,6,FALSE)*VLOOKUP(OVYLD2_!CA$4,'[1]INTERNAL PARAMETERS-1'!$B$5:$J$44,3,FALSE) + OVYLD1_!CA125*(1-VLOOKUP(OVYLD2_!CA$4,'[1]INTERNAL PARAMETERS-1'!$B$5:$J$44,5,FALSE))*VLOOKUP(OVYLD2_!CA$4,'[1]INTERNAL PARAMETERS-1'!$B$5:$J$44,8,FALSE)*VLOOKUP(OVYLD2_!CA$4,'[1]INTERNAL PARAMETERS-1'!$B$5:$J$44,3,FALSE)</f>
        <v>0</v>
      </c>
      <c r="CB125" s="44">
        <f>OVYLD1_!CB125*VLOOKUP(OVYLD2_!CB$4,'[1]INTERNAL PARAMETERS-1'!$B$5:$J$44,5,FALSE)*VLOOKUP(OVYLD2_!CB$4,'[1]INTERNAL PARAMETERS-1'!$B$5:$J$44,6,FALSE)*VLOOKUP(OVYLD2_!CB$4,'[1]INTERNAL PARAMETERS-1'!$B$5:$J$44,3,FALSE) + OVYLD1_!CB125*(1-VLOOKUP(OVYLD2_!CB$4,'[1]INTERNAL PARAMETERS-1'!$B$5:$J$44,5,FALSE))*VLOOKUP(OVYLD2_!CB$4,'[1]INTERNAL PARAMETERS-1'!$B$5:$J$44,8,FALSE)*VLOOKUP(OVYLD2_!CB$4,'[1]INTERNAL PARAMETERS-1'!$B$5:$J$44,3,FALSE)</f>
        <v>0</v>
      </c>
      <c r="CC125" s="44">
        <f>OVYLD1_!CC125*VLOOKUP(OVYLD2_!CC$4,'[1]INTERNAL PARAMETERS-1'!$B$5:$J$44,5,FALSE)*VLOOKUP(OVYLD2_!CC$4,'[1]INTERNAL PARAMETERS-1'!$B$5:$J$44,6,FALSE)*VLOOKUP(OVYLD2_!CC$4,'[1]INTERNAL PARAMETERS-1'!$B$5:$J$44,3,FALSE) + OVYLD1_!CC125*(1-VLOOKUP(OVYLD2_!CC$4,'[1]INTERNAL PARAMETERS-1'!$B$5:$J$44,5,FALSE))*VLOOKUP(OVYLD2_!CC$4,'[1]INTERNAL PARAMETERS-1'!$B$5:$J$44,8,FALSE)*VLOOKUP(OVYLD2_!CC$4,'[1]INTERNAL PARAMETERS-1'!$B$5:$J$44,3,FALSE)</f>
        <v>0</v>
      </c>
      <c r="CD125" s="44">
        <f>OVYLD1_!CD125*VLOOKUP(OVYLD2_!CD$4,'[1]INTERNAL PARAMETERS-1'!$B$5:$J$44,5,FALSE)*VLOOKUP(OVYLD2_!CD$4,'[1]INTERNAL PARAMETERS-1'!$B$5:$J$44,6,FALSE)*VLOOKUP(OVYLD2_!CD$4,'[1]INTERNAL PARAMETERS-1'!$B$5:$J$44,3,FALSE) + OVYLD1_!CD125*(1-VLOOKUP(OVYLD2_!CD$4,'[1]INTERNAL PARAMETERS-1'!$B$5:$J$44,5,FALSE))*VLOOKUP(OVYLD2_!CD$4,'[1]INTERNAL PARAMETERS-1'!$B$5:$J$44,8,FALSE)*VLOOKUP(OVYLD2_!CD$4,'[1]INTERNAL PARAMETERS-1'!$B$5:$J$44,3,FALSE)</f>
        <v>0</v>
      </c>
      <c r="CE125" s="44">
        <f>OVYLD1_!CE125*VLOOKUP(OVYLD2_!CE$4,'[1]INTERNAL PARAMETERS-1'!$B$5:$J$44,5,FALSE)*VLOOKUP(OVYLD2_!CE$4,'[1]INTERNAL PARAMETERS-1'!$B$5:$J$44,6,FALSE)*VLOOKUP(OVYLD2_!CE$4,'[1]INTERNAL PARAMETERS-1'!$B$5:$J$44,3,FALSE) + OVYLD1_!CE125*(1-VLOOKUP(OVYLD2_!CE$4,'[1]INTERNAL PARAMETERS-1'!$B$5:$J$44,5,FALSE))*VLOOKUP(OVYLD2_!CE$4,'[1]INTERNAL PARAMETERS-1'!$B$5:$J$44,8,FALSE)*VLOOKUP(OVYLD2_!CE$4,'[1]INTERNAL PARAMETERS-1'!$B$5:$J$44,3,FALSE)</f>
        <v>0</v>
      </c>
      <c r="CF125" s="44">
        <f>OVYLD1_!CF125*VLOOKUP(OVYLD2_!CF$4,'[1]INTERNAL PARAMETERS-1'!$B$5:$J$44,5,FALSE)*VLOOKUP(OVYLD2_!CF$4,'[1]INTERNAL PARAMETERS-1'!$B$5:$J$44,6,FALSE)*VLOOKUP(OVYLD2_!CF$4,'[1]INTERNAL PARAMETERS-1'!$B$5:$J$44,3,FALSE) + OVYLD1_!CF125*(1-VLOOKUP(OVYLD2_!CF$4,'[1]INTERNAL PARAMETERS-1'!$B$5:$J$44,5,FALSE))*VLOOKUP(OVYLD2_!CF$4,'[1]INTERNAL PARAMETERS-1'!$B$5:$J$44,8,FALSE)*VLOOKUP(OVYLD2_!CF$4,'[1]INTERNAL PARAMETERS-1'!$B$5:$J$44,3,FALSE)</f>
        <v>0</v>
      </c>
      <c r="CG125" s="44">
        <f>OVYLD1_!CG125*VLOOKUP(OVYLD2_!CG$4,'[1]INTERNAL PARAMETERS-1'!$B$5:$J$44,5,FALSE)*VLOOKUP(OVYLD2_!CG$4,'[1]INTERNAL PARAMETERS-1'!$B$5:$J$44,6,FALSE)*VLOOKUP(OVYLD2_!CG$4,'[1]INTERNAL PARAMETERS-1'!$B$5:$J$44,3,FALSE) + OVYLD1_!CG125*(1-VLOOKUP(OVYLD2_!CG$4,'[1]INTERNAL PARAMETERS-1'!$B$5:$J$44,5,FALSE))*VLOOKUP(OVYLD2_!CG$4,'[1]INTERNAL PARAMETERS-1'!$B$5:$J$44,8,FALSE)*VLOOKUP(OVYLD2_!CG$4,'[1]INTERNAL PARAMETERS-1'!$B$5:$J$44,3,FALSE)</f>
        <v>0</v>
      </c>
      <c r="CH125" s="43">
        <f>OVYLD1_!CH125*VLOOKUP(OVYLD2_!CH$4,'[1]INTERNAL PARAMETERS-1'!$B$5:$J$44,5,FALSE)*VLOOKUP(OVYLD2_!CH$4,'[1]INTERNAL PARAMETERS-1'!$B$5:$J$44,6,FALSE)*VLOOKUP(OVYLD2_!CH$4,'[1]INTERNAL PARAMETERS-1'!$B$5:$J$44,3,FALSE) + OVYLD1_!CH125*(1-VLOOKUP(OVYLD2_!CH$4,'[1]INTERNAL PARAMETERS-1'!$B$5:$J$44,5,FALSE))*VLOOKUP(OVYLD2_!CH$4,'[1]INTERNAL PARAMETERS-1'!$B$5:$J$44,8,FALSE)*VLOOKUP(OVYLD2_!CH$4,'[1]INTERNAL PARAMETERS-1'!$B$5:$J$44,3,FALSE)</f>
        <v>0</v>
      </c>
      <c r="CJ125" s="45">
        <f t="shared" si="2"/>
        <v>0</v>
      </c>
      <c r="CK125" s="43">
        <f t="shared" si="3"/>
        <v>0</v>
      </c>
    </row>
    <row r="126" spans="2:89" x14ac:dyDescent="0.5">
      <c r="B126" s="58" t="s">
        <v>9</v>
      </c>
      <c r="C126" s="57" t="s">
        <v>81</v>
      </c>
      <c r="D126" s="57" t="s">
        <v>67</v>
      </c>
      <c r="E126" s="128">
        <f>OVERALL2021!AI126</f>
        <v>0</v>
      </c>
      <c r="F126" s="59">
        <f>'[1]INTERNAL PARAMETERS-1'!M18</f>
        <v>21.115000000000002</v>
      </c>
      <c r="G126" s="45">
        <f>OVYLD1_!G126*VLOOKUP(OVYLD2_!G$4,'[1]INTERNAL PARAMETERS-1'!$B$5:$J$44,5,FALSE)*VLOOKUP(OVYLD2_!G$4,'[1]INTERNAL PARAMETERS-1'!$B$5:$J$44,7,FALSE)*OVYLD2_!$F126 + OVYLD1_!G126*(1-VLOOKUP(OVYLD2_!G$4,'[1]INTERNAL PARAMETERS-1'!$B$5:$J$44,5,FALSE))*VLOOKUP(OVYLD2_!G$4,'[1]INTERNAL PARAMETERS-1'!$B$5:$J$44,9,FALSE)*OVYLD2_!$F126</f>
        <v>0</v>
      </c>
      <c r="H126" s="44">
        <f>OVYLD1_!H126*VLOOKUP(OVYLD2_!H$4,'[1]INTERNAL PARAMETERS-1'!$B$5:$J$44,5,FALSE)*VLOOKUP(OVYLD2_!H$4,'[1]INTERNAL PARAMETERS-1'!$B$5:$J$44,7,FALSE)*OVYLD2_!$F126 + OVYLD1_!H126*(1-VLOOKUP(OVYLD2_!H$4,'[1]INTERNAL PARAMETERS-1'!$B$5:$J$44,5,FALSE))*VLOOKUP(OVYLD2_!H$4,'[1]INTERNAL PARAMETERS-1'!$B$5:$J$44,9,FALSE)*OVYLD2_!$F126</f>
        <v>0</v>
      </c>
      <c r="I126" s="44">
        <f>OVYLD1_!I126*VLOOKUP(OVYLD2_!I$4,'[1]INTERNAL PARAMETERS-1'!$B$5:$J$44,5,FALSE)*VLOOKUP(OVYLD2_!I$4,'[1]INTERNAL PARAMETERS-1'!$B$5:$J$44,7,FALSE)*OVYLD2_!$F126 + OVYLD1_!I126*(1-VLOOKUP(OVYLD2_!I$4,'[1]INTERNAL PARAMETERS-1'!$B$5:$J$44,5,FALSE))*VLOOKUP(OVYLD2_!I$4,'[1]INTERNAL PARAMETERS-1'!$B$5:$J$44,9,FALSE)*OVYLD2_!$F126</f>
        <v>0</v>
      </c>
      <c r="J126" s="44">
        <f>OVYLD1_!J126*VLOOKUP(OVYLD2_!J$4,'[1]INTERNAL PARAMETERS-1'!$B$5:$J$44,5,FALSE)*VLOOKUP(OVYLD2_!J$4,'[1]INTERNAL PARAMETERS-1'!$B$5:$J$44,7,FALSE)*OVYLD2_!$F126 + OVYLD1_!J126*(1-VLOOKUP(OVYLD2_!J$4,'[1]INTERNAL PARAMETERS-1'!$B$5:$J$44,5,FALSE))*VLOOKUP(OVYLD2_!J$4,'[1]INTERNAL PARAMETERS-1'!$B$5:$J$44,9,FALSE)*OVYLD2_!$F126</f>
        <v>0</v>
      </c>
      <c r="K126" s="44">
        <f>OVYLD1_!K126*VLOOKUP(OVYLD2_!K$4,'[1]INTERNAL PARAMETERS-1'!$B$5:$J$44,5,FALSE)*VLOOKUP(OVYLD2_!K$4,'[1]INTERNAL PARAMETERS-1'!$B$5:$J$44,7,FALSE)*OVYLD2_!$F126 + OVYLD1_!K126*(1-VLOOKUP(OVYLD2_!K$4,'[1]INTERNAL PARAMETERS-1'!$B$5:$J$44,5,FALSE))*VLOOKUP(OVYLD2_!K$4,'[1]INTERNAL PARAMETERS-1'!$B$5:$J$44,9,FALSE)*OVYLD2_!$F126</f>
        <v>0</v>
      </c>
      <c r="L126" s="44">
        <f>OVYLD1_!L126*VLOOKUP(OVYLD2_!L$4,'[1]INTERNAL PARAMETERS-1'!$B$5:$J$44,5,FALSE)*VLOOKUP(OVYLD2_!L$4,'[1]INTERNAL PARAMETERS-1'!$B$5:$J$44,7,FALSE)*OVYLD2_!$F126 + OVYLD1_!L126*(1-VLOOKUP(OVYLD2_!L$4,'[1]INTERNAL PARAMETERS-1'!$B$5:$J$44,5,FALSE))*VLOOKUP(OVYLD2_!L$4,'[1]INTERNAL PARAMETERS-1'!$B$5:$J$44,9,FALSE)*OVYLD2_!$F126</f>
        <v>0</v>
      </c>
      <c r="M126" s="44">
        <f>OVYLD1_!M126*VLOOKUP(OVYLD2_!M$4,'[1]INTERNAL PARAMETERS-1'!$B$5:$J$44,5,FALSE)*VLOOKUP(OVYLD2_!M$4,'[1]INTERNAL PARAMETERS-1'!$B$5:$J$44,7,FALSE)*OVYLD2_!$F126 + OVYLD1_!M126*(1-VLOOKUP(OVYLD2_!M$4,'[1]INTERNAL PARAMETERS-1'!$B$5:$J$44,5,FALSE))*VLOOKUP(OVYLD2_!M$4,'[1]INTERNAL PARAMETERS-1'!$B$5:$J$44,9,FALSE)*OVYLD2_!$F126</f>
        <v>0</v>
      </c>
      <c r="N126" s="44">
        <f>OVYLD1_!N126*VLOOKUP(OVYLD2_!N$4,'[1]INTERNAL PARAMETERS-1'!$B$5:$J$44,5,FALSE)*VLOOKUP(OVYLD2_!N$4,'[1]INTERNAL PARAMETERS-1'!$B$5:$J$44,7,FALSE)*OVYLD2_!$F126 + OVYLD1_!N126*(1-VLOOKUP(OVYLD2_!N$4,'[1]INTERNAL PARAMETERS-1'!$B$5:$J$44,5,FALSE))*VLOOKUP(OVYLD2_!N$4,'[1]INTERNAL PARAMETERS-1'!$B$5:$J$44,9,FALSE)*OVYLD2_!$F126</f>
        <v>0</v>
      </c>
      <c r="O126" s="44">
        <f>OVYLD1_!O126*VLOOKUP(OVYLD2_!O$4,'[1]INTERNAL PARAMETERS-1'!$B$5:$J$44,5,FALSE)*VLOOKUP(OVYLD2_!O$4,'[1]INTERNAL PARAMETERS-1'!$B$5:$J$44,7,FALSE)*OVYLD2_!$F126 + OVYLD1_!O126*(1-VLOOKUP(OVYLD2_!O$4,'[1]INTERNAL PARAMETERS-1'!$B$5:$J$44,5,FALSE))*VLOOKUP(OVYLD2_!O$4,'[1]INTERNAL PARAMETERS-1'!$B$5:$J$44,9,FALSE)*OVYLD2_!$F126</f>
        <v>0</v>
      </c>
      <c r="P126" s="44">
        <f>OVYLD1_!P126*VLOOKUP(OVYLD2_!P$4,'[1]INTERNAL PARAMETERS-1'!$B$5:$J$44,5,FALSE)*VLOOKUP(OVYLD2_!P$4,'[1]INTERNAL PARAMETERS-1'!$B$5:$J$44,7,FALSE)*OVYLD2_!$F126 + OVYLD1_!P126*(1-VLOOKUP(OVYLD2_!P$4,'[1]INTERNAL PARAMETERS-1'!$B$5:$J$44,5,FALSE))*VLOOKUP(OVYLD2_!P$4,'[1]INTERNAL PARAMETERS-1'!$B$5:$J$44,9,FALSE)*OVYLD2_!$F126</f>
        <v>0</v>
      </c>
      <c r="Q126" s="44">
        <f>OVYLD1_!Q126*VLOOKUP(OVYLD2_!Q$4,'[1]INTERNAL PARAMETERS-1'!$B$5:$J$44,5,FALSE)*VLOOKUP(OVYLD2_!Q$4,'[1]INTERNAL PARAMETERS-1'!$B$5:$J$44,7,FALSE)*OVYLD2_!$F126 + OVYLD1_!Q126*(1-VLOOKUP(OVYLD2_!Q$4,'[1]INTERNAL PARAMETERS-1'!$B$5:$J$44,5,FALSE))*VLOOKUP(OVYLD2_!Q$4,'[1]INTERNAL PARAMETERS-1'!$B$5:$J$44,9,FALSE)*OVYLD2_!$F126</f>
        <v>0</v>
      </c>
      <c r="R126" s="44">
        <f>OVYLD1_!R126*VLOOKUP(OVYLD2_!R$4,'[1]INTERNAL PARAMETERS-1'!$B$5:$J$44,5,FALSE)*VLOOKUP(OVYLD2_!R$4,'[1]INTERNAL PARAMETERS-1'!$B$5:$J$44,7,FALSE)*OVYLD2_!$F126 + OVYLD1_!R126*(1-VLOOKUP(OVYLD2_!R$4,'[1]INTERNAL PARAMETERS-1'!$B$5:$J$44,5,FALSE))*VLOOKUP(OVYLD2_!R$4,'[1]INTERNAL PARAMETERS-1'!$B$5:$J$44,9,FALSE)*OVYLD2_!$F126</f>
        <v>0</v>
      </c>
      <c r="S126" s="44">
        <f>OVYLD1_!S126*VLOOKUP(OVYLD2_!S$4,'[1]INTERNAL PARAMETERS-1'!$B$5:$J$44,5,FALSE)*VLOOKUP(OVYLD2_!S$4,'[1]INTERNAL PARAMETERS-1'!$B$5:$J$44,7,FALSE)*OVYLD2_!$F126 + OVYLD1_!S126*(1-VLOOKUP(OVYLD2_!S$4,'[1]INTERNAL PARAMETERS-1'!$B$5:$J$44,5,FALSE))*VLOOKUP(OVYLD2_!S$4,'[1]INTERNAL PARAMETERS-1'!$B$5:$J$44,9,FALSE)*OVYLD2_!$F126</f>
        <v>0</v>
      </c>
      <c r="T126" s="44">
        <f>OVYLD1_!T126*VLOOKUP(OVYLD2_!T$4,'[1]INTERNAL PARAMETERS-1'!$B$5:$J$44,5,FALSE)*VLOOKUP(OVYLD2_!T$4,'[1]INTERNAL PARAMETERS-1'!$B$5:$J$44,7,FALSE)*OVYLD2_!$F126 + OVYLD1_!T126*(1-VLOOKUP(OVYLD2_!T$4,'[1]INTERNAL PARAMETERS-1'!$B$5:$J$44,5,FALSE))*VLOOKUP(OVYLD2_!T$4,'[1]INTERNAL PARAMETERS-1'!$B$5:$J$44,9,FALSE)*OVYLD2_!$F126</f>
        <v>0</v>
      </c>
      <c r="U126" s="44">
        <f>OVYLD1_!U126*VLOOKUP(OVYLD2_!U$4,'[1]INTERNAL PARAMETERS-1'!$B$5:$J$44,5,FALSE)*VLOOKUP(OVYLD2_!U$4,'[1]INTERNAL PARAMETERS-1'!$B$5:$J$44,7,FALSE)*OVYLD2_!$F126 + OVYLD1_!U126*(1-VLOOKUP(OVYLD2_!U$4,'[1]INTERNAL PARAMETERS-1'!$B$5:$J$44,5,FALSE))*VLOOKUP(OVYLD2_!U$4,'[1]INTERNAL PARAMETERS-1'!$B$5:$J$44,9,FALSE)*OVYLD2_!$F126</f>
        <v>0</v>
      </c>
      <c r="V126" s="44">
        <f>OVYLD1_!V126*VLOOKUP(OVYLD2_!V$4,'[1]INTERNAL PARAMETERS-1'!$B$5:$J$44,5,FALSE)*VLOOKUP(OVYLD2_!V$4,'[1]INTERNAL PARAMETERS-1'!$B$5:$J$44,7,FALSE)*OVYLD2_!$F126 + OVYLD1_!V126*(1-VLOOKUP(OVYLD2_!V$4,'[1]INTERNAL PARAMETERS-1'!$B$5:$J$44,5,FALSE))*VLOOKUP(OVYLD2_!V$4,'[1]INTERNAL PARAMETERS-1'!$B$5:$J$44,9,FALSE)*OVYLD2_!$F126</f>
        <v>0</v>
      </c>
      <c r="W126" s="44">
        <f>OVYLD1_!W126*VLOOKUP(OVYLD2_!W$4,'[1]INTERNAL PARAMETERS-1'!$B$5:$J$44,5,FALSE)*VLOOKUP(OVYLD2_!W$4,'[1]INTERNAL PARAMETERS-1'!$B$5:$J$44,7,FALSE)*OVYLD2_!$F126 + OVYLD1_!W126*(1-VLOOKUP(OVYLD2_!W$4,'[1]INTERNAL PARAMETERS-1'!$B$5:$J$44,5,FALSE))*VLOOKUP(OVYLD2_!W$4,'[1]INTERNAL PARAMETERS-1'!$B$5:$J$44,9,FALSE)*OVYLD2_!$F126</f>
        <v>0</v>
      </c>
      <c r="X126" s="44">
        <f>OVYLD1_!X126*VLOOKUP(OVYLD2_!X$4,'[1]INTERNAL PARAMETERS-1'!$B$5:$J$44,5,FALSE)*VLOOKUP(OVYLD2_!X$4,'[1]INTERNAL PARAMETERS-1'!$B$5:$J$44,7,FALSE)*OVYLD2_!$F126 + OVYLD1_!X126*(1-VLOOKUP(OVYLD2_!X$4,'[1]INTERNAL PARAMETERS-1'!$B$5:$J$44,5,FALSE))*VLOOKUP(OVYLD2_!X$4,'[1]INTERNAL PARAMETERS-1'!$B$5:$J$44,9,FALSE)*OVYLD2_!$F126</f>
        <v>0</v>
      </c>
      <c r="Y126" s="44">
        <f>OVYLD1_!Y126*VLOOKUP(OVYLD2_!Y$4,'[1]INTERNAL PARAMETERS-1'!$B$5:$J$44,5,FALSE)*VLOOKUP(OVYLD2_!Y$4,'[1]INTERNAL PARAMETERS-1'!$B$5:$J$44,7,FALSE)*OVYLD2_!$F126 + OVYLD1_!Y126*(1-VLOOKUP(OVYLD2_!Y$4,'[1]INTERNAL PARAMETERS-1'!$B$5:$J$44,5,FALSE))*VLOOKUP(OVYLD2_!Y$4,'[1]INTERNAL PARAMETERS-1'!$B$5:$J$44,9,FALSE)*OVYLD2_!$F126</f>
        <v>0</v>
      </c>
      <c r="Z126" s="44">
        <f>OVYLD1_!Z126*VLOOKUP(OVYLD2_!Z$4,'[1]INTERNAL PARAMETERS-1'!$B$5:$J$44,5,FALSE)*VLOOKUP(OVYLD2_!Z$4,'[1]INTERNAL PARAMETERS-1'!$B$5:$J$44,7,FALSE)*OVYLD2_!$F126 + OVYLD1_!Z126*(1-VLOOKUP(OVYLD2_!Z$4,'[1]INTERNAL PARAMETERS-1'!$B$5:$J$44,5,FALSE))*VLOOKUP(OVYLD2_!Z$4,'[1]INTERNAL PARAMETERS-1'!$B$5:$J$44,9,FALSE)*OVYLD2_!$F126</f>
        <v>0</v>
      </c>
      <c r="AA126" s="44">
        <f>OVYLD1_!AA126*VLOOKUP(OVYLD2_!AA$4,'[1]INTERNAL PARAMETERS-1'!$B$5:$J$44,5,FALSE)*VLOOKUP(OVYLD2_!AA$4,'[1]INTERNAL PARAMETERS-1'!$B$5:$J$44,7,FALSE)*OVYLD2_!$F126 + OVYLD1_!AA126*(1-VLOOKUP(OVYLD2_!AA$4,'[1]INTERNAL PARAMETERS-1'!$B$5:$J$44,5,FALSE))*VLOOKUP(OVYLD2_!AA$4,'[1]INTERNAL PARAMETERS-1'!$B$5:$J$44,9,FALSE)*OVYLD2_!$F126</f>
        <v>0</v>
      </c>
      <c r="AB126" s="44">
        <f>OVYLD1_!AB126*VLOOKUP(OVYLD2_!AB$4,'[1]INTERNAL PARAMETERS-1'!$B$5:$J$44,5,FALSE)*VLOOKUP(OVYLD2_!AB$4,'[1]INTERNAL PARAMETERS-1'!$B$5:$J$44,7,FALSE)*OVYLD2_!$F126 + OVYLD1_!AB126*(1-VLOOKUP(OVYLD2_!AB$4,'[1]INTERNAL PARAMETERS-1'!$B$5:$J$44,5,FALSE))*VLOOKUP(OVYLD2_!AB$4,'[1]INTERNAL PARAMETERS-1'!$B$5:$J$44,9,FALSE)*OVYLD2_!$F126</f>
        <v>0</v>
      </c>
      <c r="AC126" s="44">
        <f>OVYLD1_!AC126*VLOOKUP(OVYLD2_!AC$4,'[1]INTERNAL PARAMETERS-1'!$B$5:$J$44,5,FALSE)*VLOOKUP(OVYLD2_!AC$4,'[1]INTERNAL PARAMETERS-1'!$B$5:$J$44,7,FALSE)*OVYLD2_!$F126 + OVYLD1_!AC126*(1-VLOOKUP(OVYLD2_!AC$4,'[1]INTERNAL PARAMETERS-1'!$B$5:$J$44,5,FALSE))*VLOOKUP(OVYLD2_!AC$4,'[1]INTERNAL PARAMETERS-1'!$B$5:$J$44,9,FALSE)*OVYLD2_!$F126</f>
        <v>0</v>
      </c>
      <c r="AD126" s="44">
        <f>OVYLD1_!AD126*VLOOKUP(OVYLD2_!AD$4,'[1]INTERNAL PARAMETERS-1'!$B$5:$J$44,5,FALSE)*VLOOKUP(OVYLD2_!AD$4,'[1]INTERNAL PARAMETERS-1'!$B$5:$J$44,7,FALSE)*OVYLD2_!$F126 + OVYLD1_!AD126*(1-VLOOKUP(OVYLD2_!AD$4,'[1]INTERNAL PARAMETERS-1'!$B$5:$J$44,5,FALSE))*VLOOKUP(OVYLD2_!AD$4,'[1]INTERNAL PARAMETERS-1'!$B$5:$J$44,9,FALSE)*OVYLD2_!$F126</f>
        <v>0</v>
      </c>
      <c r="AE126" s="44">
        <f>OVYLD1_!AE126*VLOOKUP(OVYLD2_!AE$4,'[1]INTERNAL PARAMETERS-1'!$B$5:$J$44,5,FALSE)*VLOOKUP(OVYLD2_!AE$4,'[1]INTERNAL PARAMETERS-1'!$B$5:$J$44,7,FALSE)*OVYLD2_!$F126 + OVYLD1_!AE126*(1-VLOOKUP(OVYLD2_!AE$4,'[1]INTERNAL PARAMETERS-1'!$B$5:$J$44,5,FALSE))*VLOOKUP(OVYLD2_!AE$4,'[1]INTERNAL PARAMETERS-1'!$B$5:$J$44,9,FALSE)*OVYLD2_!$F126</f>
        <v>0</v>
      </c>
      <c r="AF126" s="44">
        <f>OVYLD1_!AF126*VLOOKUP(OVYLD2_!AF$4,'[1]INTERNAL PARAMETERS-1'!$B$5:$J$44,5,FALSE)*VLOOKUP(OVYLD2_!AF$4,'[1]INTERNAL PARAMETERS-1'!$B$5:$J$44,7,FALSE)*OVYLD2_!$F126 + OVYLD1_!AF126*(1-VLOOKUP(OVYLD2_!AF$4,'[1]INTERNAL PARAMETERS-1'!$B$5:$J$44,5,FALSE))*VLOOKUP(OVYLD2_!AF$4,'[1]INTERNAL PARAMETERS-1'!$B$5:$J$44,9,FALSE)*OVYLD2_!$F126</f>
        <v>0</v>
      </c>
      <c r="AG126" s="44">
        <f>OVYLD1_!AG126*VLOOKUP(OVYLD2_!AG$4,'[1]INTERNAL PARAMETERS-1'!$B$5:$J$44,5,FALSE)*VLOOKUP(OVYLD2_!AG$4,'[1]INTERNAL PARAMETERS-1'!$B$5:$J$44,7,FALSE)*OVYLD2_!$F126 + OVYLD1_!AG126*(1-VLOOKUP(OVYLD2_!AG$4,'[1]INTERNAL PARAMETERS-1'!$B$5:$J$44,5,FALSE))*VLOOKUP(OVYLD2_!AG$4,'[1]INTERNAL PARAMETERS-1'!$B$5:$J$44,9,FALSE)*OVYLD2_!$F126</f>
        <v>0</v>
      </c>
      <c r="AH126" s="44">
        <f>OVYLD1_!AH126*VLOOKUP(OVYLD2_!AH$4,'[1]INTERNAL PARAMETERS-1'!$B$5:$J$44,5,FALSE)*VLOOKUP(OVYLD2_!AH$4,'[1]INTERNAL PARAMETERS-1'!$B$5:$J$44,7,FALSE)*OVYLD2_!$F126 + OVYLD1_!AH126*(1-VLOOKUP(OVYLD2_!AH$4,'[1]INTERNAL PARAMETERS-1'!$B$5:$J$44,5,FALSE))*VLOOKUP(OVYLD2_!AH$4,'[1]INTERNAL PARAMETERS-1'!$B$5:$J$44,9,FALSE)*OVYLD2_!$F126</f>
        <v>0</v>
      </c>
      <c r="AI126" s="44">
        <f>OVYLD1_!AI126*VLOOKUP(OVYLD2_!AI$4,'[1]INTERNAL PARAMETERS-1'!$B$5:$J$44,5,FALSE)*VLOOKUP(OVYLD2_!AI$4,'[1]INTERNAL PARAMETERS-1'!$B$5:$J$44,7,FALSE)*OVYLD2_!$F126 + OVYLD1_!AI126*(1-VLOOKUP(OVYLD2_!AI$4,'[1]INTERNAL PARAMETERS-1'!$B$5:$J$44,5,FALSE))*VLOOKUP(OVYLD2_!AI$4,'[1]INTERNAL PARAMETERS-1'!$B$5:$J$44,9,FALSE)*OVYLD2_!$F126</f>
        <v>0</v>
      </c>
      <c r="AJ126" s="44">
        <f>OVYLD1_!AJ126*VLOOKUP(OVYLD2_!AJ$4,'[1]INTERNAL PARAMETERS-1'!$B$5:$J$44,5,FALSE)*VLOOKUP(OVYLD2_!AJ$4,'[1]INTERNAL PARAMETERS-1'!$B$5:$J$44,7,FALSE)*OVYLD2_!$F126 + OVYLD1_!AJ126*(1-VLOOKUP(OVYLD2_!AJ$4,'[1]INTERNAL PARAMETERS-1'!$B$5:$J$44,5,FALSE))*VLOOKUP(OVYLD2_!AJ$4,'[1]INTERNAL PARAMETERS-1'!$B$5:$J$44,9,FALSE)*OVYLD2_!$F126</f>
        <v>0</v>
      </c>
      <c r="AK126" s="44">
        <f>OVYLD1_!AK126*VLOOKUP(OVYLD2_!AK$4,'[1]INTERNAL PARAMETERS-1'!$B$5:$J$44,5,FALSE)*VLOOKUP(OVYLD2_!AK$4,'[1]INTERNAL PARAMETERS-1'!$B$5:$J$44,7,FALSE)*OVYLD2_!$F126 + OVYLD1_!AK126*(1-VLOOKUP(OVYLD2_!AK$4,'[1]INTERNAL PARAMETERS-1'!$B$5:$J$44,5,FALSE))*VLOOKUP(OVYLD2_!AK$4,'[1]INTERNAL PARAMETERS-1'!$B$5:$J$44,9,FALSE)*OVYLD2_!$F126</f>
        <v>0</v>
      </c>
      <c r="AL126" s="44">
        <f>OVYLD1_!AL126*VLOOKUP(OVYLD2_!AL$4,'[1]INTERNAL PARAMETERS-1'!$B$5:$J$44,5,FALSE)*VLOOKUP(OVYLD2_!AL$4,'[1]INTERNAL PARAMETERS-1'!$B$5:$J$44,7,FALSE)*OVYLD2_!$F126 + OVYLD1_!AL126*(1-VLOOKUP(OVYLD2_!AL$4,'[1]INTERNAL PARAMETERS-1'!$B$5:$J$44,5,FALSE))*VLOOKUP(OVYLD2_!AL$4,'[1]INTERNAL PARAMETERS-1'!$B$5:$J$44,9,FALSE)*OVYLD2_!$F126</f>
        <v>0</v>
      </c>
      <c r="AM126" s="44">
        <f>OVYLD1_!AM126*VLOOKUP(OVYLD2_!AM$4,'[1]INTERNAL PARAMETERS-1'!$B$5:$J$44,5,FALSE)*VLOOKUP(OVYLD2_!AM$4,'[1]INTERNAL PARAMETERS-1'!$B$5:$J$44,7,FALSE)*OVYLD2_!$F126 + OVYLD1_!AM126*(1-VLOOKUP(OVYLD2_!AM$4,'[1]INTERNAL PARAMETERS-1'!$B$5:$J$44,5,FALSE))*VLOOKUP(OVYLD2_!AM$4,'[1]INTERNAL PARAMETERS-1'!$B$5:$J$44,9,FALSE)*OVYLD2_!$F126</f>
        <v>0</v>
      </c>
      <c r="AN126" s="44">
        <f>OVYLD1_!AN126*VLOOKUP(OVYLD2_!AN$4,'[1]INTERNAL PARAMETERS-1'!$B$5:$J$44,5,FALSE)*VLOOKUP(OVYLD2_!AN$4,'[1]INTERNAL PARAMETERS-1'!$B$5:$J$44,7,FALSE)*OVYLD2_!$F126 + OVYLD1_!AN126*(1-VLOOKUP(OVYLD2_!AN$4,'[1]INTERNAL PARAMETERS-1'!$B$5:$J$44,5,FALSE))*VLOOKUP(OVYLD2_!AN$4,'[1]INTERNAL PARAMETERS-1'!$B$5:$J$44,9,FALSE)*OVYLD2_!$F126</f>
        <v>0</v>
      </c>
      <c r="AO126" s="44">
        <f>OVYLD1_!AO126*VLOOKUP(OVYLD2_!AO$4,'[1]INTERNAL PARAMETERS-1'!$B$5:$J$44,5,FALSE)*VLOOKUP(OVYLD2_!AO$4,'[1]INTERNAL PARAMETERS-1'!$B$5:$J$44,7,FALSE)*OVYLD2_!$F126 + OVYLD1_!AO126*(1-VLOOKUP(OVYLD2_!AO$4,'[1]INTERNAL PARAMETERS-1'!$B$5:$J$44,5,FALSE))*VLOOKUP(OVYLD2_!AO$4,'[1]INTERNAL PARAMETERS-1'!$B$5:$J$44,9,FALSE)*OVYLD2_!$F126</f>
        <v>0</v>
      </c>
      <c r="AP126" s="44">
        <f>OVYLD1_!AP126*VLOOKUP(OVYLD2_!AP$4,'[1]INTERNAL PARAMETERS-1'!$B$5:$J$44,5,FALSE)*VLOOKUP(OVYLD2_!AP$4,'[1]INTERNAL PARAMETERS-1'!$B$5:$J$44,7,FALSE)*OVYLD2_!$F126 + OVYLD1_!AP126*(1-VLOOKUP(OVYLD2_!AP$4,'[1]INTERNAL PARAMETERS-1'!$B$5:$J$44,5,FALSE))*VLOOKUP(OVYLD2_!AP$4,'[1]INTERNAL PARAMETERS-1'!$B$5:$J$44,9,FALSE)*OVYLD2_!$F126</f>
        <v>0</v>
      </c>
      <c r="AQ126" s="44">
        <f>OVYLD1_!AQ126*VLOOKUP(OVYLD2_!AQ$4,'[1]INTERNAL PARAMETERS-1'!$B$5:$J$44,5,FALSE)*VLOOKUP(OVYLD2_!AQ$4,'[1]INTERNAL PARAMETERS-1'!$B$5:$J$44,7,FALSE)*OVYLD2_!$F126 + OVYLD1_!AQ126*(1-VLOOKUP(OVYLD2_!AQ$4,'[1]INTERNAL PARAMETERS-1'!$B$5:$J$44,5,FALSE))*VLOOKUP(OVYLD2_!AQ$4,'[1]INTERNAL PARAMETERS-1'!$B$5:$J$44,9,FALSE)*OVYLD2_!$F126</f>
        <v>0</v>
      </c>
      <c r="AR126" s="44">
        <f>OVYLD1_!AR126*VLOOKUP(OVYLD2_!AR$4,'[1]INTERNAL PARAMETERS-1'!$B$5:$J$44,5,FALSE)*VLOOKUP(OVYLD2_!AR$4,'[1]INTERNAL PARAMETERS-1'!$B$5:$J$44,7,FALSE)*OVYLD2_!$F126 + OVYLD1_!AR126*(1-VLOOKUP(OVYLD2_!AR$4,'[1]INTERNAL PARAMETERS-1'!$B$5:$J$44,5,FALSE))*VLOOKUP(OVYLD2_!AR$4,'[1]INTERNAL PARAMETERS-1'!$B$5:$J$44,9,FALSE)*OVYLD2_!$F126</f>
        <v>0</v>
      </c>
      <c r="AS126" s="44">
        <f>OVYLD1_!AS126*VLOOKUP(OVYLD2_!AS$4,'[1]INTERNAL PARAMETERS-1'!$B$5:$J$44,5,FALSE)*VLOOKUP(OVYLD2_!AS$4,'[1]INTERNAL PARAMETERS-1'!$B$5:$J$44,7,FALSE)*OVYLD2_!$F126 + OVYLD1_!AS126*(1-VLOOKUP(OVYLD2_!AS$4,'[1]INTERNAL PARAMETERS-1'!$B$5:$J$44,5,FALSE))*VLOOKUP(OVYLD2_!AS$4,'[1]INTERNAL PARAMETERS-1'!$B$5:$J$44,9,FALSE)*OVYLD2_!$F126</f>
        <v>0</v>
      </c>
      <c r="AT126" s="43">
        <f>OVYLD1_!AT126*VLOOKUP(OVYLD2_!AT$4,'[1]INTERNAL PARAMETERS-1'!$B$5:$J$44,5,FALSE)*VLOOKUP(OVYLD2_!AT$4,'[1]INTERNAL PARAMETERS-1'!$B$5:$J$44,7,FALSE)*OVYLD2_!$F126 + OVYLD1_!AT126*(1-VLOOKUP(OVYLD2_!AT$4,'[1]INTERNAL PARAMETERS-1'!$B$5:$J$44,5,FALSE))*VLOOKUP(OVYLD2_!AT$4,'[1]INTERNAL PARAMETERS-1'!$B$5:$J$44,9,FALSE)*OVYLD2_!$F126</f>
        <v>0</v>
      </c>
      <c r="AU126" s="45">
        <f>OVYLD1_!AU126*VLOOKUP(OVYLD2_!AU$4,'[1]INTERNAL PARAMETERS-1'!$B$5:$J$44,5,FALSE)*VLOOKUP(OVYLD2_!AU$4,'[1]INTERNAL PARAMETERS-1'!$B$5:$J$44,6,FALSE)*VLOOKUP(OVYLD2_!AU$4,'[1]INTERNAL PARAMETERS-1'!$B$5:$J$44,3,FALSE) + OVYLD1_!AU126*(1-VLOOKUP(OVYLD2_!AU$4,'[1]INTERNAL PARAMETERS-1'!$B$5:$J$44,5,FALSE))*VLOOKUP(OVYLD2_!AU$4,'[1]INTERNAL PARAMETERS-1'!$B$5:$J$44,8,FALSE)*VLOOKUP(OVYLD2_!AU$4,'[1]INTERNAL PARAMETERS-1'!$B$5:$J$44,3,FALSE)</f>
        <v>0</v>
      </c>
      <c r="AV126" s="44">
        <f>OVYLD1_!AV126*VLOOKUP(OVYLD2_!AV$4,'[1]INTERNAL PARAMETERS-1'!$B$5:$J$44,5,FALSE)*VLOOKUP(OVYLD2_!AV$4,'[1]INTERNAL PARAMETERS-1'!$B$5:$J$44,6,FALSE)*VLOOKUP(OVYLD2_!AV$4,'[1]INTERNAL PARAMETERS-1'!$B$5:$J$44,3,FALSE) + OVYLD1_!AV126*(1-VLOOKUP(OVYLD2_!AV$4,'[1]INTERNAL PARAMETERS-1'!$B$5:$J$44,5,FALSE))*VLOOKUP(OVYLD2_!AV$4,'[1]INTERNAL PARAMETERS-1'!$B$5:$J$44,8,FALSE)*VLOOKUP(OVYLD2_!AV$4,'[1]INTERNAL PARAMETERS-1'!$B$5:$J$44,3,FALSE)</f>
        <v>0</v>
      </c>
      <c r="AW126" s="44">
        <f>OVYLD1_!AW126*VLOOKUP(OVYLD2_!AW$4,'[1]INTERNAL PARAMETERS-1'!$B$5:$J$44,5,FALSE)*VLOOKUP(OVYLD2_!AW$4,'[1]INTERNAL PARAMETERS-1'!$B$5:$J$44,6,FALSE)*VLOOKUP(OVYLD2_!AW$4,'[1]INTERNAL PARAMETERS-1'!$B$5:$J$44,3,FALSE) + OVYLD1_!AW126*(1-VLOOKUP(OVYLD2_!AW$4,'[1]INTERNAL PARAMETERS-1'!$B$5:$J$44,5,FALSE))*VLOOKUP(OVYLD2_!AW$4,'[1]INTERNAL PARAMETERS-1'!$B$5:$J$44,8,FALSE)*VLOOKUP(OVYLD2_!AW$4,'[1]INTERNAL PARAMETERS-1'!$B$5:$J$44,3,FALSE)</f>
        <v>0</v>
      </c>
      <c r="AX126" s="44">
        <f>OVYLD1_!AX126*VLOOKUP(OVYLD2_!AX$4,'[1]INTERNAL PARAMETERS-1'!$B$5:$J$44,5,FALSE)*VLOOKUP(OVYLD2_!AX$4,'[1]INTERNAL PARAMETERS-1'!$B$5:$J$44,6,FALSE)*VLOOKUP(OVYLD2_!AX$4,'[1]INTERNAL PARAMETERS-1'!$B$5:$J$44,3,FALSE) + OVYLD1_!AX126*(1-VLOOKUP(OVYLD2_!AX$4,'[1]INTERNAL PARAMETERS-1'!$B$5:$J$44,5,FALSE))*VLOOKUP(OVYLD2_!AX$4,'[1]INTERNAL PARAMETERS-1'!$B$5:$J$44,8,FALSE)*VLOOKUP(OVYLD2_!AX$4,'[1]INTERNAL PARAMETERS-1'!$B$5:$J$44,3,FALSE)</f>
        <v>0</v>
      </c>
      <c r="AY126" s="44">
        <f>OVYLD1_!AY126*VLOOKUP(OVYLD2_!AY$4,'[1]INTERNAL PARAMETERS-1'!$B$5:$J$44,5,FALSE)*VLOOKUP(OVYLD2_!AY$4,'[1]INTERNAL PARAMETERS-1'!$B$5:$J$44,6,FALSE)*VLOOKUP(OVYLD2_!AY$4,'[1]INTERNAL PARAMETERS-1'!$B$5:$J$44,3,FALSE) + OVYLD1_!AY126*(1-VLOOKUP(OVYLD2_!AY$4,'[1]INTERNAL PARAMETERS-1'!$B$5:$J$44,5,FALSE))*VLOOKUP(OVYLD2_!AY$4,'[1]INTERNAL PARAMETERS-1'!$B$5:$J$44,8,FALSE)*VLOOKUP(OVYLD2_!AY$4,'[1]INTERNAL PARAMETERS-1'!$B$5:$J$44,3,FALSE)</f>
        <v>0</v>
      </c>
      <c r="AZ126" s="44">
        <f>OVYLD1_!AZ126*VLOOKUP(OVYLD2_!AZ$4,'[1]INTERNAL PARAMETERS-1'!$B$5:$J$44,5,FALSE)*VLOOKUP(OVYLD2_!AZ$4,'[1]INTERNAL PARAMETERS-1'!$B$5:$J$44,6,FALSE)*VLOOKUP(OVYLD2_!AZ$4,'[1]INTERNAL PARAMETERS-1'!$B$5:$J$44,3,FALSE) + OVYLD1_!AZ126*(1-VLOOKUP(OVYLD2_!AZ$4,'[1]INTERNAL PARAMETERS-1'!$B$5:$J$44,5,FALSE))*VLOOKUP(OVYLD2_!AZ$4,'[1]INTERNAL PARAMETERS-1'!$B$5:$J$44,8,FALSE)*VLOOKUP(OVYLD2_!AZ$4,'[1]INTERNAL PARAMETERS-1'!$B$5:$J$44,3,FALSE)</f>
        <v>0</v>
      </c>
      <c r="BA126" s="44">
        <f>OVYLD1_!BA126*VLOOKUP(OVYLD2_!BA$4,'[1]INTERNAL PARAMETERS-1'!$B$5:$J$44,5,FALSE)*VLOOKUP(OVYLD2_!BA$4,'[1]INTERNAL PARAMETERS-1'!$B$5:$J$44,6,FALSE)*VLOOKUP(OVYLD2_!BA$4,'[1]INTERNAL PARAMETERS-1'!$B$5:$J$44,3,FALSE) + OVYLD1_!BA126*(1-VLOOKUP(OVYLD2_!BA$4,'[1]INTERNAL PARAMETERS-1'!$B$5:$J$44,5,FALSE))*VLOOKUP(OVYLD2_!BA$4,'[1]INTERNAL PARAMETERS-1'!$B$5:$J$44,8,FALSE)*VLOOKUP(OVYLD2_!BA$4,'[1]INTERNAL PARAMETERS-1'!$B$5:$J$44,3,FALSE)</f>
        <v>0</v>
      </c>
      <c r="BB126" s="44">
        <f>OVYLD1_!BB126*VLOOKUP(OVYLD2_!BB$4,'[1]INTERNAL PARAMETERS-1'!$B$5:$J$44,5,FALSE)*VLOOKUP(OVYLD2_!BB$4,'[1]INTERNAL PARAMETERS-1'!$B$5:$J$44,6,FALSE)*VLOOKUP(OVYLD2_!BB$4,'[1]INTERNAL PARAMETERS-1'!$B$5:$J$44,3,FALSE) + OVYLD1_!BB126*(1-VLOOKUP(OVYLD2_!BB$4,'[1]INTERNAL PARAMETERS-1'!$B$5:$J$44,5,FALSE))*VLOOKUP(OVYLD2_!BB$4,'[1]INTERNAL PARAMETERS-1'!$B$5:$J$44,8,FALSE)*VLOOKUP(OVYLD2_!BB$4,'[1]INTERNAL PARAMETERS-1'!$B$5:$J$44,3,FALSE)</f>
        <v>0</v>
      </c>
      <c r="BC126" s="44">
        <f>OVYLD1_!BC126*VLOOKUP(OVYLD2_!BC$4,'[1]INTERNAL PARAMETERS-1'!$B$5:$J$44,5,FALSE)*VLOOKUP(OVYLD2_!BC$4,'[1]INTERNAL PARAMETERS-1'!$B$5:$J$44,6,FALSE)*VLOOKUP(OVYLD2_!BC$4,'[1]INTERNAL PARAMETERS-1'!$B$5:$J$44,3,FALSE) + OVYLD1_!BC126*(1-VLOOKUP(OVYLD2_!BC$4,'[1]INTERNAL PARAMETERS-1'!$B$5:$J$44,5,FALSE))*VLOOKUP(OVYLD2_!BC$4,'[1]INTERNAL PARAMETERS-1'!$B$5:$J$44,8,FALSE)*VLOOKUP(OVYLD2_!BC$4,'[1]INTERNAL PARAMETERS-1'!$B$5:$J$44,3,FALSE)</f>
        <v>0</v>
      </c>
      <c r="BD126" s="44">
        <f>OVYLD1_!BD126*VLOOKUP(OVYLD2_!BD$4,'[1]INTERNAL PARAMETERS-1'!$B$5:$J$44,5,FALSE)*VLOOKUP(OVYLD2_!BD$4,'[1]INTERNAL PARAMETERS-1'!$B$5:$J$44,6,FALSE)*VLOOKUP(OVYLD2_!BD$4,'[1]INTERNAL PARAMETERS-1'!$B$5:$J$44,3,FALSE) + OVYLD1_!BD126*(1-VLOOKUP(OVYLD2_!BD$4,'[1]INTERNAL PARAMETERS-1'!$B$5:$J$44,5,FALSE))*VLOOKUP(OVYLD2_!BD$4,'[1]INTERNAL PARAMETERS-1'!$B$5:$J$44,8,FALSE)*VLOOKUP(OVYLD2_!BD$4,'[1]INTERNAL PARAMETERS-1'!$B$5:$J$44,3,FALSE)</f>
        <v>0</v>
      </c>
      <c r="BE126" s="44">
        <f>OVYLD1_!BE126*VLOOKUP(OVYLD2_!BE$4,'[1]INTERNAL PARAMETERS-1'!$B$5:$J$44,5,FALSE)*VLOOKUP(OVYLD2_!BE$4,'[1]INTERNAL PARAMETERS-1'!$B$5:$J$44,6,FALSE)*VLOOKUP(OVYLD2_!BE$4,'[1]INTERNAL PARAMETERS-1'!$B$5:$J$44,3,FALSE) + OVYLD1_!BE126*(1-VLOOKUP(OVYLD2_!BE$4,'[1]INTERNAL PARAMETERS-1'!$B$5:$J$44,5,FALSE))*VLOOKUP(OVYLD2_!BE$4,'[1]INTERNAL PARAMETERS-1'!$B$5:$J$44,8,FALSE)*VLOOKUP(OVYLD2_!BE$4,'[1]INTERNAL PARAMETERS-1'!$B$5:$J$44,3,FALSE)</f>
        <v>0</v>
      </c>
      <c r="BF126" s="44">
        <f>OVYLD1_!BF126*VLOOKUP(OVYLD2_!BF$4,'[1]INTERNAL PARAMETERS-1'!$B$5:$J$44,5,FALSE)*VLOOKUP(OVYLD2_!BF$4,'[1]INTERNAL PARAMETERS-1'!$B$5:$J$44,6,FALSE)*VLOOKUP(OVYLD2_!BF$4,'[1]INTERNAL PARAMETERS-1'!$B$5:$J$44,3,FALSE) + OVYLD1_!BF126*(1-VLOOKUP(OVYLD2_!BF$4,'[1]INTERNAL PARAMETERS-1'!$B$5:$J$44,5,FALSE))*VLOOKUP(OVYLD2_!BF$4,'[1]INTERNAL PARAMETERS-1'!$B$5:$J$44,8,FALSE)*VLOOKUP(OVYLD2_!BF$4,'[1]INTERNAL PARAMETERS-1'!$B$5:$J$44,3,FALSE)</f>
        <v>0</v>
      </c>
      <c r="BG126" s="44">
        <f>OVYLD1_!BG126*VLOOKUP(OVYLD2_!BG$4,'[1]INTERNAL PARAMETERS-1'!$B$5:$J$44,5,FALSE)*VLOOKUP(OVYLD2_!BG$4,'[1]INTERNAL PARAMETERS-1'!$B$5:$J$44,6,FALSE)*VLOOKUP(OVYLD2_!BG$4,'[1]INTERNAL PARAMETERS-1'!$B$5:$J$44,3,FALSE) + OVYLD1_!BG126*(1-VLOOKUP(OVYLD2_!BG$4,'[1]INTERNAL PARAMETERS-1'!$B$5:$J$44,5,FALSE))*VLOOKUP(OVYLD2_!BG$4,'[1]INTERNAL PARAMETERS-1'!$B$5:$J$44,8,FALSE)*VLOOKUP(OVYLD2_!BG$4,'[1]INTERNAL PARAMETERS-1'!$B$5:$J$44,3,FALSE)</f>
        <v>0</v>
      </c>
      <c r="BH126" s="44">
        <f>OVYLD1_!BH126*VLOOKUP(OVYLD2_!BH$4,'[1]INTERNAL PARAMETERS-1'!$B$5:$J$44,5,FALSE)*VLOOKUP(OVYLD2_!BH$4,'[1]INTERNAL PARAMETERS-1'!$B$5:$J$44,6,FALSE)*VLOOKUP(OVYLD2_!BH$4,'[1]INTERNAL PARAMETERS-1'!$B$5:$J$44,3,FALSE) + OVYLD1_!BH126*(1-VLOOKUP(OVYLD2_!BH$4,'[1]INTERNAL PARAMETERS-1'!$B$5:$J$44,5,FALSE))*VLOOKUP(OVYLD2_!BH$4,'[1]INTERNAL PARAMETERS-1'!$B$5:$J$44,8,FALSE)*VLOOKUP(OVYLD2_!BH$4,'[1]INTERNAL PARAMETERS-1'!$B$5:$J$44,3,FALSE)</f>
        <v>0</v>
      </c>
      <c r="BI126" s="44">
        <f>OVYLD1_!BI126*VLOOKUP(OVYLD2_!BI$4,'[1]INTERNAL PARAMETERS-1'!$B$5:$J$44,5,FALSE)*VLOOKUP(OVYLD2_!BI$4,'[1]INTERNAL PARAMETERS-1'!$B$5:$J$44,6,FALSE)*VLOOKUP(OVYLD2_!BI$4,'[1]INTERNAL PARAMETERS-1'!$B$5:$J$44,3,FALSE) + OVYLD1_!BI126*(1-VLOOKUP(OVYLD2_!BI$4,'[1]INTERNAL PARAMETERS-1'!$B$5:$J$44,5,FALSE))*VLOOKUP(OVYLD2_!BI$4,'[1]INTERNAL PARAMETERS-1'!$B$5:$J$44,8,FALSE)*VLOOKUP(OVYLD2_!BI$4,'[1]INTERNAL PARAMETERS-1'!$B$5:$J$44,3,FALSE)</f>
        <v>0</v>
      </c>
      <c r="BJ126" s="44">
        <f>OVYLD1_!BJ126*VLOOKUP(OVYLD2_!BJ$4,'[1]INTERNAL PARAMETERS-1'!$B$5:$J$44,5,FALSE)*VLOOKUP(OVYLD2_!BJ$4,'[1]INTERNAL PARAMETERS-1'!$B$5:$J$44,6,FALSE)*VLOOKUP(OVYLD2_!BJ$4,'[1]INTERNAL PARAMETERS-1'!$B$5:$J$44,3,FALSE) + OVYLD1_!BJ126*(1-VLOOKUP(OVYLD2_!BJ$4,'[1]INTERNAL PARAMETERS-1'!$B$5:$J$44,5,FALSE))*VLOOKUP(OVYLD2_!BJ$4,'[1]INTERNAL PARAMETERS-1'!$B$5:$J$44,8,FALSE)*VLOOKUP(OVYLD2_!BJ$4,'[1]INTERNAL PARAMETERS-1'!$B$5:$J$44,3,FALSE)</f>
        <v>0</v>
      </c>
      <c r="BK126" s="44">
        <f>OVYLD1_!BK126*VLOOKUP(OVYLD2_!BK$4,'[1]INTERNAL PARAMETERS-1'!$B$5:$J$44,5,FALSE)*VLOOKUP(OVYLD2_!BK$4,'[1]INTERNAL PARAMETERS-1'!$B$5:$J$44,6,FALSE)*VLOOKUP(OVYLD2_!BK$4,'[1]INTERNAL PARAMETERS-1'!$B$5:$J$44,3,FALSE) + OVYLD1_!BK126*(1-VLOOKUP(OVYLD2_!BK$4,'[1]INTERNAL PARAMETERS-1'!$B$5:$J$44,5,FALSE))*VLOOKUP(OVYLD2_!BK$4,'[1]INTERNAL PARAMETERS-1'!$B$5:$J$44,8,FALSE)*VLOOKUP(OVYLD2_!BK$4,'[1]INTERNAL PARAMETERS-1'!$B$5:$J$44,3,FALSE)</f>
        <v>0</v>
      </c>
      <c r="BL126" s="44">
        <f>OVYLD1_!BL126*VLOOKUP(OVYLD2_!BL$4,'[1]INTERNAL PARAMETERS-1'!$B$5:$J$44,5,FALSE)*VLOOKUP(OVYLD2_!BL$4,'[1]INTERNAL PARAMETERS-1'!$B$5:$J$44,6,FALSE)*VLOOKUP(OVYLD2_!BL$4,'[1]INTERNAL PARAMETERS-1'!$B$5:$J$44,3,FALSE) + OVYLD1_!BL126*(1-VLOOKUP(OVYLD2_!BL$4,'[1]INTERNAL PARAMETERS-1'!$B$5:$J$44,5,FALSE))*VLOOKUP(OVYLD2_!BL$4,'[1]INTERNAL PARAMETERS-1'!$B$5:$J$44,8,FALSE)*VLOOKUP(OVYLD2_!BL$4,'[1]INTERNAL PARAMETERS-1'!$B$5:$J$44,3,FALSE)</f>
        <v>0</v>
      </c>
      <c r="BM126" s="44">
        <f>OVYLD1_!BM126*VLOOKUP(OVYLD2_!BM$4,'[1]INTERNAL PARAMETERS-1'!$B$5:$J$44,5,FALSE)*VLOOKUP(OVYLD2_!BM$4,'[1]INTERNAL PARAMETERS-1'!$B$5:$J$44,6,FALSE)*VLOOKUP(OVYLD2_!BM$4,'[1]INTERNAL PARAMETERS-1'!$B$5:$J$44,3,FALSE) + OVYLD1_!BM126*(1-VLOOKUP(OVYLD2_!BM$4,'[1]INTERNAL PARAMETERS-1'!$B$5:$J$44,5,FALSE))*VLOOKUP(OVYLD2_!BM$4,'[1]INTERNAL PARAMETERS-1'!$B$5:$J$44,8,FALSE)*VLOOKUP(OVYLD2_!BM$4,'[1]INTERNAL PARAMETERS-1'!$B$5:$J$44,3,FALSE)</f>
        <v>0</v>
      </c>
      <c r="BN126" s="44">
        <f>OVYLD1_!BN126*VLOOKUP(OVYLD2_!BN$4,'[1]INTERNAL PARAMETERS-1'!$B$5:$J$44,5,FALSE)*VLOOKUP(OVYLD2_!BN$4,'[1]INTERNAL PARAMETERS-1'!$B$5:$J$44,6,FALSE)*VLOOKUP(OVYLD2_!BN$4,'[1]INTERNAL PARAMETERS-1'!$B$5:$J$44,3,FALSE) + OVYLD1_!BN126*(1-VLOOKUP(OVYLD2_!BN$4,'[1]INTERNAL PARAMETERS-1'!$B$5:$J$44,5,FALSE))*VLOOKUP(OVYLD2_!BN$4,'[1]INTERNAL PARAMETERS-1'!$B$5:$J$44,8,FALSE)*VLOOKUP(OVYLD2_!BN$4,'[1]INTERNAL PARAMETERS-1'!$B$5:$J$44,3,FALSE)</f>
        <v>0</v>
      </c>
      <c r="BO126" s="44">
        <f>OVYLD1_!BO126*VLOOKUP(OVYLD2_!BO$4,'[1]INTERNAL PARAMETERS-1'!$B$5:$J$44,5,FALSE)*VLOOKUP(OVYLD2_!BO$4,'[1]INTERNAL PARAMETERS-1'!$B$5:$J$44,6,FALSE)*VLOOKUP(OVYLD2_!BO$4,'[1]INTERNAL PARAMETERS-1'!$B$5:$J$44,3,FALSE) + OVYLD1_!BO126*(1-VLOOKUP(OVYLD2_!BO$4,'[1]INTERNAL PARAMETERS-1'!$B$5:$J$44,5,FALSE))*VLOOKUP(OVYLD2_!BO$4,'[1]INTERNAL PARAMETERS-1'!$B$5:$J$44,8,FALSE)*VLOOKUP(OVYLD2_!BO$4,'[1]INTERNAL PARAMETERS-1'!$B$5:$J$44,3,FALSE)</f>
        <v>0</v>
      </c>
      <c r="BP126" s="44">
        <f>OVYLD1_!BP126*VLOOKUP(OVYLD2_!BP$4,'[1]INTERNAL PARAMETERS-1'!$B$5:$J$44,5,FALSE)*VLOOKUP(OVYLD2_!BP$4,'[1]INTERNAL PARAMETERS-1'!$B$5:$J$44,6,FALSE)*VLOOKUP(OVYLD2_!BP$4,'[1]INTERNAL PARAMETERS-1'!$B$5:$J$44,3,FALSE) + OVYLD1_!BP126*(1-VLOOKUP(OVYLD2_!BP$4,'[1]INTERNAL PARAMETERS-1'!$B$5:$J$44,5,FALSE))*VLOOKUP(OVYLD2_!BP$4,'[1]INTERNAL PARAMETERS-1'!$B$5:$J$44,8,FALSE)*VLOOKUP(OVYLD2_!BP$4,'[1]INTERNAL PARAMETERS-1'!$B$5:$J$44,3,FALSE)</f>
        <v>0</v>
      </c>
      <c r="BQ126" s="44">
        <f>OVYLD1_!BQ126*VLOOKUP(OVYLD2_!BQ$4,'[1]INTERNAL PARAMETERS-1'!$B$5:$J$44,5,FALSE)*VLOOKUP(OVYLD2_!BQ$4,'[1]INTERNAL PARAMETERS-1'!$B$5:$J$44,6,FALSE)*VLOOKUP(OVYLD2_!BQ$4,'[1]INTERNAL PARAMETERS-1'!$B$5:$J$44,3,FALSE) + OVYLD1_!BQ126*(1-VLOOKUP(OVYLD2_!BQ$4,'[1]INTERNAL PARAMETERS-1'!$B$5:$J$44,5,FALSE))*VLOOKUP(OVYLD2_!BQ$4,'[1]INTERNAL PARAMETERS-1'!$B$5:$J$44,8,FALSE)*VLOOKUP(OVYLD2_!BQ$4,'[1]INTERNAL PARAMETERS-1'!$B$5:$J$44,3,FALSE)</f>
        <v>0</v>
      </c>
      <c r="BR126" s="44">
        <f>OVYLD1_!BR126*VLOOKUP(OVYLD2_!BR$4,'[1]INTERNAL PARAMETERS-1'!$B$5:$J$44,5,FALSE)*VLOOKUP(OVYLD2_!BR$4,'[1]INTERNAL PARAMETERS-1'!$B$5:$J$44,6,FALSE)*VLOOKUP(OVYLD2_!BR$4,'[1]INTERNAL PARAMETERS-1'!$B$5:$J$44,3,FALSE) + OVYLD1_!BR126*(1-VLOOKUP(OVYLD2_!BR$4,'[1]INTERNAL PARAMETERS-1'!$B$5:$J$44,5,FALSE))*VLOOKUP(OVYLD2_!BR$4,'[1]INTERNAL PARAMETERS-1'!$B$5:$J$44,8,FALSE)*VLOOKUP(OVYLD2_!BR$4,'[1]INTERNAL PARAMETERS-1'!$B$5:$J$44,3,FALSE)</f>
        <v>0</v>
      </c>
      <c r="BS126" s="44">
        <f>OVYLD1_!BS126*VLOOKUP(OVYLD2_!BS$4,'[1]INTERNAL PARAMETERS-1'!$B$5:$J$44,5,FALSE)*VLOOKUP(OVYLD2_!BS$4,'[1]INTERNAL PARAMETERS-1'!$B$5:$J$44,6,FALSE)*VLOOKUP(OVYLD2_!BS$4,'[1]INTERNAL PARAMETERS-1'!$B$5:$J$44,3,FALSE) + OVYLD1_!BS126*(1-VLOOKUP(OVYLD2_!BS$4,'[1]INTERNAL PARAMETERS-1'!$B$5:$J$44,5,FALSE))*VLOOKUP(OVYLD2_!BS$4,'[1]INTERNAL PARAMETERS-1'!$B$5:$J$44,8,FALSE)*VLOOKUP(OVYLD2_!BS$4,'[1]INTERNAL PARAMETERS-1'!$B$5:$J$44,3,FALSE)</f>
        <v>0</v>
      </c>
      <c r="BT126" s="44">
        <f>OVYLD1_!BT126*VLOOKUP(OVYLD2_!BT$4,'[1]INTERNAL PARAMETERS-1'!$B$5:$J$44,5,FALSE)*VLOOKUP(OVYLD2_!BT$4,'[1]INTERNAL PARAMETERS-1'!$B$5:$J$44,6,FALSE)*VLOOKUP(OVYLD2_!BT$4,'[1]INTERNAL PARAMETERS-1'!$B$5:$J$44,3,FALSE) + OVYLD1_!BT126*(1-VLOOKUP(OVYLD2_!BT$4,'[1]INTERNAL PARAMETERS-1'!$B$5:$J$44,5,FALSE))*VLOOKUP(OVYLD2_!BT$4,'[1]INTERNAL PARAMETERS-1'!$B$5:$J$44,8,FALSE)*VLOOKUP(OVYLD2_!BT$4,'[1]INTERNAL PARAMETERS-1'!$B$5:$J$44,3,FALSE)</f>
        <v>0</v>
      </c>
      <c r="BU126" s="44">
        <f>OVYLD1_!BU126*VLOOKUP(OVYLD2_!BU$4,'[1]INTERNAL PARAMETERS-1'!$B$5:$J$44,5,FALSE)*VLOOKUP(OVYLD2_!BU$4,'[1]INTERNAL PARAMETERS-1'!$B$5:$J$44,6,FALSE)*VLOOKUP(OVYLD2_!BU$4,'[1]INTERNAL PARAMETERS-1'!$B$5:$J$44,3,FALSE) + OVYLD1_!BU126*(1-VLOOKUP(OVYLD2_!BU$4,'[1]INTERNAL PARAMETERS-1'!$B$5:$J$44,5,FALSE))*VLOOKUP(OVYLD2_!BU$4,'[1]INTERNAL PARAMETERS-1'!$B$5:$J$44,8,FALSE)*VLOOKUP(OVYLD2_!BU$4,'[1]INTERNAL PARAMETERS-1'!$B$5:$J$44,3,FALSE)</f>
        <v>0</v>
      </c>
      <c r="BV126" s="44">
        <f>OVYLD1_!BV126*VLOOKUP(OVYLD2_!BV$4,'[1]INTERNAL PARAMETERS-1'!$B$5:$J$44,5,FALSE)*VLOOKUP(OVYLD2_!BV$4,'[1]INTERNAL PARAMETERS-1'!$B$5:$J$44,6,FALSE)*VLOOKUP(OVYLD2_!BV$4,'[1]INTERNAL PARAMETERS-1'!$B$5:$J$44,3,FALSE) + OVYLD1_!BV126*(1-VLOOKUP(OVYLD2_!BV$4,'[1]INTERNAL PARAMETERS-1'!$B$5:$J$44,5,FALSE))*VLOOKUP(OVYLD2_!BV$4,'[1]INTERNAL PARAMETERS-1'!$B$5:$J$44,8,FALSE)*VLOOKUP(OVYLD2_!BV$4,'[1]INTERNAL PARAMETERS-1'!$B$5:$J$44,3,FALSE)</f>
        <v>0</v>
      </c>
      <c r="BW126" s="44">
        <f>OVYLD1_!BW126*VLOOKUP(OVYLD2_!BW$4,'[1]INTERNAL PARAMETERS-1'!$B$5:$J$44,5,FALSE)*VLOOKUP(OVYLD2_!BW$4,'[1]INTERNAL PARAMETERS-1'!$B$5:$J$44,6,FALSE)*VLOOKUP(OVYLD2_!BW$4,'[1]INTERNAL PARAMETERS-1'!$B$5:$J$44,3,FALSE) + OVYLD1_!BW126*(1-VLOOKUP(OVYLD2_!BW$4,'[1]INTERNAL PARAMETERS-1'!$B$5:$J$44,5,FALSE))*VLOOKUP(OVYLD2_!BW$4,'[1]INTERNAL PARAMETERS-1'!$B$5:$J$44,8,FALSE)*VLOOKUP(OVYLD2_!BW$4,'[1]INTERNAL PARAMETERS-1'!$B$5:$J$44,3,FALSE)</f>
        <v>0</v>
      </c>
      <c r="BX126" s="44">
        <f>OVYLD1_!BX126*VLOOKUP(OVYLD2_!BX$4,'[1]INTERNAL PARAMETERS-1'!$B$5:$J$44,5,FALSE)*VLOOKUP(OVYLD2_!BX$4,'[1]INTERNAL PARAMETERS-1'!$B$5:$J$44,6,FALSE)*VLOOKUP(OVYLD2_!BX$4,'[1]INTERNAL PARAMETERS-1'!$B$5:$J$44,3,FALSE) + OVYLD1_!BX126*(1-VLOOKUP(OVYLD2_!BX$4,'[1]INTERNAL PARAMETERS-1'!$B$5:$J$44,5,FALSE))*VLOOKUP(OVYLD2_!BX$4,'[1]INTERNAL PARAMETERS-1'!$B$5:$J$44,8,FALSE)*VLOOKUP(OVYLD2_!BX$4,'[1]INTERNAL PARAMETERS-1'!$B$5:$J$44,3,FALSE)</f>
        <v>0</v>
      </c>
      <c r="BY126" s="44">
        <f>OVYLD1_!BY126*VLOOKUP(OVYLD2_!BY$4,'[1]INTERNAL PARAMETERS-1'!$B$5:$J$44,5,FALSE)*VLOOKUP(OVYLD2_!BY$4,'[1]INTERNAL PARAMETERS-1'!$B$5:$J$44,6,FALSE)*VLOOKUP(OVYLD2_!BY$4,'[1]INTERNAL PARAMETERS-1'!$B$5:$J$44,3,FALSE) + OVYLD1_!BY126*(1-VLOOKUP(OVYLD2_!BY$4,'[1]INTERNAL PARAMETERS-1'!$B$5:$J$44,5,FALSE))*VLOOKUP(OVYLD2_!BY$4,'[1]INTERNAL PARAMETERS-1'!$B$5:$J$44,8,FALSE)*VLOOKUP(OVYLD2_!BY$4,'[1]INTERNAL PARAMETERS-1'!$B$5:$J$44,3,FALSE)</f>
        <v>0</v>
      </c>
      <c r="BZ126" s="44">
        <f>OVYLD1_!BZ126*VLOOKUP(OVYLD2_!BZ$4,'[1]INTERNAL PARAMETERS-1'!$B$5:$J$44,5,FALSE)*VLOOKUP(OVYLD2_!BZ$4,'[1]INTERNAL PARAMETERS-1'!$B$5:$J$44,6,FALSE)*VLOOKUP(OVYLD2_!BZ$4,'[1]INTERNAL PARAMETERS-1'!$B$5:$J$44,3,FALSE) + OVYLD1_!BZ126*(1-VLOOKUP(OVYLD2_!BZ$4,'[1]INTERNAL PARAMETERS-1'!$B$5:$J$44,5,FALSE))*VLOOKUP(OVYLD2_!BZ$4,'[1]INTERNAL PARAMETERS-1'!$B$5:$J$44,8,FALSE)*VLOOKUP(OVYLD2_!BZ$4,'[1]INTERNAL PARAMETERS-1'!$B$5:$J$44,3,FALSE)</f>
        <v>0</v>
      </c>
      <c r="CA126" s="44">
        <f>OVYLD1_!CA126*VLOOKUP(OVYLD2_!CA$4,'[1]INTERNAL PARAMETERS-1'!$B$5:$J$44,5,FALSE)*VLOOKUP(OVYLD2_!CA$4,'[1]INTERNAL PARAMETERS-1'!$B$5:$J$44,6,FALSE)*VLOOKUP(OVYLD2_!CA$4,'[1]INTERNAL PARAMETERS-1'!$B$5:$J$44,3,FALSE) + OVYLD1_!CA126*(1-VLOOKUP(OVYLD2_!CA$4,'[1]INTERNAL PARAMETERS-1'!$B$5:$J$44,5,FALSE))*VLOOKUP(OVYLD2_!CA$4,'[1]INTERNAL PARAMETERS-1'!$B$5:$J$44,8,FALSE)*VLOOKUP(OVYLD2_!CA$4,'[1]INTERNAL PARAMETERS-1'!$B$5:$J$44,3,FALSE)</f>
        <v>0</v>
      </c>
      <c r="CB126" s="44">
        <f>OVYLD1_!CB126*VLOOKUP(OVYLD2_!CB$4,'[1]INTERNAL PARAMETERS-1'!$B$5:$J$44,5,FALSE)*VLOOKUP(OVYLD2_!CB$4,'[1]INTERNAL PARAMETERS-1'!$B$5:$J$44,6,FALSE)*VLOOKUP(OVYLD2_!CB$4,'[1]INTERNAL PARAMETERS-1'!$B$5:$J$44,3,FALSE) + OVYLD1_!CB126*(1-VLOOKUP(OVYLD2_!CB$4,'[1]INTERNAL PARAMETERS-1'!$B$5:$J$44,5,FALSE))*VLOOKUP(OVYLD2_!CB$4,'[1]INTERNAL PARAMETERS-1'!$B$5:$J$44,8,FALSE)*VLOOKUP(OVYLD2_!CB$4,'[1]INTERNAL PARAMETERS-1'!$B$5:$J$44,3,FALSE)</f>
        <v>0</v>
      </c>
      <c r="CC126" s="44">
        <f>OVYLD1_!CC126*VLOOKUP(OVYLD2_!CC$4,'[1]INTERNAL PARAMETERS-1'!$B$5:$J$44,5,FALSE)*VLOOKUP(OVYLD2_!CC$4,'[1]INTERNAL PARAMETERS-1'!$B$5:$J$44,6,FALSE)*VLOOKUP(OVYLD2_!CC$4,'[1]INTERNAL PARAMETERS-1'!$B$5:$J$44,3,FALSE) + OVYLD1_!CC126*(1-VLOOKUP(OVYLD2_!CC$4,'[1]INTERNAL PARAMETERS-1'!$B$5:$J$44,5,FALSE))*VLOOKUP(OVYLD2_!CC$4,'[1]INTERNAL PARAMETERS-1'!$B$5:$J$44,8,FALSE)*VLOOKUP(OVYLD2_!CC$4,'[1]INTERNAL PARAMETERS-1'!$B$5:$J$44,3,FALSE)</f>
        <v>0</v>
      </c>
      <c r="CD126" s="44">
        <f>OVYLD1_!CD126*VLOOKUP(OVYLD2_!CD$4,'[1]INTERNAL PARAMETERS-1'!$B$5:$J$44,5,FALSE)*VLOOKUP(OVYLD2_!CD$4,'[1]INTERNAL PARAMETERS-1'!$B$5:$J$44,6,FALSE)*VLOOKUP(OVYLD2_!CD$4,'[1]INTERNAL PARAMETERS-1'!$B$5:$J$44,3,FALSE) + OVYLD1_!CD126*(1-VLOOKUP(OVYLD2_!CD$4,'[1]INTERNAL PARAMETERS-1'!$B$5:$J$44,5,FALSE))*VLOOKUP(OVYLD2_!CD$4,'[1]INTERNAL PARAMETERS-1'!$B$5:$J$44,8,FALSE)*VLOOKUP(OVYLD2_!CD$4,'[1]INTERNAL PARAMETERS-1'!$B$5:$J$44,3,FALSE)</f>
        <v>0</v>
      </c>
      <c r="CE126" s="44">
        <f>OVYLD1_!CE126*VLOOKUP(OVYLD2_!CE$4,'[1]INTERNAL PARAMETERS-1'!$B$5:$J$44,5,FALSE)*VLOOKUP(OVYLD2_!CE$4,'[1]INTERNAL PARAMETERS-1'!$B$5:$J$44,6,FALSE)*VLOOKUP(OVYLD2_!CE$4,'[1]INTERNAL PARAMETERS-1'!$B$5:$J$44,3,FALSE) + OVYLD1_!CE126*(1-VLOOKUP(OVYLD2_!CE$4,'[1]INTERNAL PARAMETERS-1'!$B$5:$J$44,5,FALSE))*VLOOKUP(OVYLD2_!CE$4,'[1]INTERNAL PARAMETERS-1'!$B$5:$J$44,8,FALSE)*VLOOKUP(OVYLD2_!CE$4,'[1]INTERNAL PARAMETERS-1'!$B$5:$J$44,3,FALSE)</f>
        <v>0</v>
      </c>
      <c r="CF126" s="44">
        <f>OVYLD1_!CF126*VLOOKUP(OVYLD2_!CF$4,'[1]INTERNAL PARAMETERS-1'!$B$5:$J$44,5,FALSE)*VLOOKUP(OVYLD2_!CF$4,'[1]INTERNAL PARAMETERS-1'!$B$5:$J$44,6,FALSE)*VLOOKUP(OVYLD2_!CF$4,'[1]INTERNAL PARAMETERS-1'!$B$5:$J$44,3,FALSE) + OVYLD1_!CF126*(1-VLOOKUP(OVYLD2_!CF$4,'[1]INTERNAL PARAMETERS-1'!$B$5:$J$44,5,FALSE))*VLOOKUP(OVYLD2_!CF$4,'[1]INTERNAL PARAMETERS-1'!$B$5:$J$44,8,FALSE)*VLOOKUP(OVYLD2_!CF$4,'[1]INTERNAL PARAMETERS-1'!$B$5:$J$44,3,FALSE)</f>
        <v>0</v>
      </c>
      <c r="CG126" s="44">
        <f>OVYLD1_!CG126*VLOOKUP(OVYLD2_!CG$4,'[1]INTERNAL PARAMETERS-1'!$B$5:$J$44,5,FALSE)*VLOOKUP(OVYLD2_!CG$4,'[1]INTERNAL PARAMETERS-1'!$B$5:$J$44,6,FALSE)*VLOOKUP(OVYLD2_!CG$4,'[1]INTERNAL PARAMETERS-1'!$B$5:$J$44,3,FALSE) + OVYLD1_!CG126*(1-VLOOKUP(OVYLD2_!CG$4,'[1]INTERNAL PARAMETERS-1'!$B$5:$J$44,5,FALSE))*VLOOKUP(OVYLD2_!CG$4,'[1]INTERNAL PARAMETERS-1'!$B$5:$J$44,8,FALSE)*VLOOKUP(OVYLD2_!CG$4,'[1]INTERNAL PARAMETERS-1'!$B$5:$J$44,3,FALSE)</f>
        <v>0</v>
      </c>
      <c r="CH126" s="43">
        <f>OVYLD1_!CH126*VLOOKUP(OVYLD2_!CH$4,'[1]INTERNAL PARAMETERS-1'!$B$5:$J$44,5,FALSE)*VLOOKUP(OVYLD2_!CH$4,'[1]INTERNAL PARAMETERS-1'!$B$5:$J$44,6,FALSE)*VLOOKUP(OVYLD2_!CH$4,'[1]INTERNAL PARAMETERS-1'!$B$5:$J$44,3,FALSE) + OVYLD1_!CH126*(1-VLOOKUP(OVYLD2_!CH$4,'[1]INTERNAL PARAMETERS-1'!$B$5:$J$44,5,FALSE))*VLOOKUP(OVYLD2_!CH$4,'[1]INTERNAL PARAMETERS-1'!$B$5:$J$44,8,FALSE)*VLOOKUP(OVYLD2_!CH$4,'[1]INTERNAL PARAMETERS-1'!$B$5:$J$44,3,FALSE)</f>
        <v>0</v>
      </c>
      <c r="CJ126" s="45">
        <f t="shared" si="2"/>
        <v>0</v>
      </c>
      <c r="CK126" s="43">
        <f t="shared" si="3"/>
        <v>0</v>
      </c>
    </row>
    <row r="127" spans="2:89" x14ac:dyDescent="0.5">
      <c r="B127" s="58" t="s">
        <v>9</v>
      </c>
      <c r="C127" s="57" t="s">
        <v>81</v>
      </c>
      <c r="D127" s="57" t="s">
        <v>66</v>
      </c>
      <c r="E127" s="128">
        <f>OVERALL2021!AI127</f>
        <v>0</v>
      </c>
      <c r="F127" s="59">
        <f>'[1]INTERNAL PARAMETERS-1'!M19</f>
        <v>16.865000000000002</v>
      </c>
      <c r="G127" s="45">
        <f>OVYLD1_!G127*VLOOKUP(OVYLD2_!G$4,'[1]INTERNAL PARAMETERS-1'!$B$5:$J$44,5,FALSE)*VLOOKUP(OVYLD2_!G$4,'[1]INTERNAL PARAMETERS-1'!$B$5:$J$44,7,FALSE)*OVYLD2_!$F127 + OVYLD1_!G127*(1-VLOOKUP(OVYLD2_!G$4,'[1]INTERNAL PARAMETERS-1'!$B$5:$J$44,5,FALSE))*VLOOKUP(OVYLD2_!G$4,'[1]INTERNAL PARAMETERS-1'!$B$5:$J$44,9,FALSE)*OVYLD2_!$F127</f>
        <v>0</v>
      </c>
      <c r="H127" s="44">
        <f>OVYLD1_!H127*VLOOKUP(OVYLD2_!H$4,'[1]INTERNAL PARAMETERS-1'!$B$5:$J$44,5,FALSE)*VLOOKUP(OVYLD2_!H$4,'[1]INTERNAL PARAMETERS-1'!$B$5:$J$44,7,FALSE)*OVYLD2_!$F127 + OVYLD1_!H127*(1-VLOOKUP(OVYLD2_!H$4,'[1]INTERNAL PARAMETERS-1'!$B$5:$J$44,5,FALSE))*VLOOKUP(OVYLD2_!H$4,'[1]INTERNAL PARAMETERS-1'!$B$5:$J$44,9,FALSE)*OVYLD2_!$F127</f>
        <v>0</v>
      </c>
      <c r="I127" s="44">
        <f>OVYLD1_!I127*VLOOKUP(OVYLD2_!I$4,'[1]INTERNAL PARAMETERS-1'!$B$5:$J$44,5,FALSE)*VLOOKUP(OVYLD2_!I$4,'[1]INTERNAL PARAMETERS-1'!$B$5:$J$44,7,FALSE)*OVYLD2_!$F127 + OVYLD1_!I127*(1-VLOOKUP(OVYLD2_!I$4,'[1]INTERNAL PARAMETERS-1'!$B$5:$J$44,5,FALSE))*VLOOKUP(OVYLD2_!I$4,'[1]INTERNAL PARAMETERS-1'!$B$5:$J$44,9,FALSE)*OVYLD2_!$F127</f>
        <v>0</v>
      </c>
      <c r="J127" s="44">
        <f>OVYLD1_!J127*VLOOKUP(OVYLD2_!J$4,'[1]INTERNAL PARAMETERS-1'!$B$5:$J$44,5,FALSE)*VLOOKUP(OVYLD2_!J$4,'[1]INTERNAL PARAMETERS-1'!$B$5:$J$44,7,FALSE)*OVYLD2_!$F127 + OVYLD1_!J127*(1-VLOOKUP(OVYLD2_!J$4,'[1]INTERNAL PARAMETERS-1'!$B$5:$J$44,5,FALSE))*VLOOKUP(OVYLD2_!J$4,'[1]INTERNAL PARAMETERS-1'!$B$5:$J$44,9,FALSE)*OVYLD2_!$F127</f>
        <v>0</v>
      </c>
      <c r="K127" s="44">
        <f>OVYLD1_!K127*VLOOKUP(OVYLD2_!K$4,'[1]INTERNAL PARAMETERS-1'!$B$5:$J$44,5,FALSE)*VLOOKUP(OVYLD2_!K$4,'[1]INTERNAL PARAMETERS-1'!$B$5:$J$44,7,FALSE)*OVYLD2_!$F127 + OVYLD1_!K127*(1-VLOOKUP(OVYLD2_!K$4,'[1]INTERNAL PARAMETERS-1'!$B$5:$J$44,5,FALSE))*VLOOKUP(OVYLD2_!K$4,'[1]INTERNAL PARAMETERS-1'!$B$5:$J$44,9,FALSE)*OVYLD2_!$F127</f>
        <v>0</v>
      </c>
      <c r="L127" s="44">
        <f>OVYLD1_!L127*VLOOKUP(OVYLD2_!L$4,'[1]INTERNAL PARAMETERS-1'!$B$5:$J$44,5,FALSE)*VLOOKUP(OVYLD2_!L$4,'[1]INTERNAL PARAMETERS-1'!$B$5:$J$44,7,FALSE)*OVYLD2_!$F127 + OVYLD1_!L127*(1-VLOOKUP(OVYLD2_!L$4,'[1]INTERNAL PARAMETERS-1'!$B$5:$J$44,5,FALSE))*VLOOKUP(OVYLD2_!L$4,'[1]INTERNAL PARAMETERS-1'!$B$5:$J$44,9,FALSE)*OVYLD2_!$F127</f>
        <v>0</v>
      </c>
      <c r="M127" s="44">
        <f>OVYLD1_!M127*VLOOKUP(OVYLD2_!M$4,'[1]INTERNAL PARAMETERS-1'!$B$5:$J$44,5,FALSE)*VLOOKUP(OVYLD2_!M$4,'[1]INTERNAL PARAMETERS-1'!$B$5:$J$44,7,FALSE)*OVYLD2_!$F127 + OVYLD1_!M127*(1-VLOOKUP(OVYLD2_!M$4,'[1]INTERNAL PARAMETERS-1'!$B$5:$J$44,5,FALSE))*VLOOKUP(OVYLD2_!M$4,'[1]INTERNAL PARAMETERS-1'!$B$5:$J$44,9,FALSE)*OVYLD2_!$F127</f>
        <v>0</v>
      </c>
      <c r="N127" s="44">
        <f>OVYLD1_!N127*VLOOKUP(OVYLD2_!N$4,'[1]INTERNAL PARAMETERS-1'!$B$5:$J$44,5,FALSE)*VLOOKUP(OVYLD2_!N$4,'[1]INTERNAL PARAMETERS-1'!$B$5:$J$44,7,FALSE)*OVYLD2_!$F127 + OVYLD1_!N127*(1-VLOOKUP(OVYLD2_!N$4,'[1]INTERNAL PARAMETERS-1'!$B$5:$J$44,5,FALSE))*VLOOKUP(OVYLD2_!N$4,'[1]INTERNAL PARAMETERS-1'!$B$5:$J$44,9,FALSE)*OVYLD2_!$F127</f>
        <v>0</v>
      </c>
      <c r="O127" s="44">
        <f>OVYLD1_!O127*VLOOKUP(OVYLD2_!O$4,'[1]INTERNAL PARAMETERS-1'!$B$5:$J$44,5,FALSE)*VLOOKUP(OVYLD2_!O$4,'[1]INTERNAL PARAMETERS-1'!$B$5:$J$44,7,FALSE)*OVYLD2_!$F127 + OVYLD1_!O127*(1-VLOOKUP(OVYLD2_!O$4,'[1]INTERNAL PARAMETERS-1'!$B$5:$J$44,5,FALSE))*VLOOKUP(OVYLD2_!O$4,'[1]INTERNAL PARAMETERS-1'!$B$5:$J$44,9,FALSE)*OVYLD2_!$F127</f>
        <v>0</v>
      </c>
      <c r="P127" s="44">
        <f>OVYLD1_!P127*VLOOKUP(OVYLD2_!P$4,'[1]INTERNAL PARAMETERS-1'!$B$5:$J$44,5,FALSE)*VLOOKUP(OVYLD2_!P$4,'[1]INTERNAL PARAMETERS-1'!$B$5:$J$44,7,FALSE)*OVYLD2_!$F127 + OVYLD1_!P127*(1-VLOOKUP(OVYLD2_!P$4,'[1]INTERNAL PARAMETERS-1'!$B$5:$J$44,5,FALSE))*VLOOKUP(OVYLD2_!P$4,'[1]INTERNAL PARAMETERS-1'!$B$5:$J$44,9,FALSE)*OVYLD2_!$F127</f>
        <v>0</v>
      </c>
      <c r="Q127" s="44">
        <f>OVYLD1_!Q127*VLOOKUP(OVYLD2_!Q$4,'[1]INTERNAL PARAMETERS-1'!$B$5:$J$44,5,FALSE)*VLOOKUP(OVYLD2_!Q$4,'[1]INTERNAL PARAMETERS-1'!$B$5:$J$44,7,FALSE)*OVYLD2_!$F127 + OVYLD1_!Q127*(1-VLOOKUP(OVYLD2_!Q$4,'[1]INTERNAL PARAMETERS-1'!$B$5:$J$44,5,FALSE))*VLOOKUP(OVYLD2_!Q$4,'[1]INTERNAL PARAMETERS-1'!$B$5:$J$44,9,FALSE)*OVYLD2_!$F127</f>
        <v>0</v>
      </c>
      <c r="R127" s="44">
        <f>OVYLD1_!R127*VLOOKUP(OVYLD2_!R$4,'[1]INTERNAL PARAMETERS-1'!$B$5:$J$44,5,FALSE)*VLOOKUP(OVYLD2_!R$4,'[1]INTERNAL PARAMETERS-1'!$B$5:$J$44,7,FALSE)*OVYLD2_!$F127 + OVYLD1_!R127*(1-VLOOKUP(OVYLD2_!R$4,'[1]INTERNAL PARAMETERS-1'!$B$5:$J$44,5,FALSE))*VLOOKUP(OVYLD2_!R$4,'[1]INTERNAL PARAMETERS-1'!$B$5:$J$44,9,FALSE)*OVYLD2_!$F127</f>
        <v>0</v>
      </c>
      <c r="S127" s="44">
        <f>OVYLD1_!S127*VLOOKUP(OVYLD2_!S$4,'[1]INTERNAL PARAMETERS-1'!$B$5:$J$44,5,FALSE)*VLOOKUP(OVYLD2_!S$4,'[1]INTERNAL PARAMETERS-1'!$B$5:$J$44,7,FALSE)*OVYLD2_!$F127 + OVYLD1_!S127*(1-VLOOKUP(OVYLD2_!S$4,'[1]INTERNAL PARAMETERS-1'!$B$5:$J$44,5,FALSE))*VLOOKUP(OVYLD2_!S$4,'[1]INTERNAL PARAMETERS-1'!$B$5:$J$44,9,FALSE)*OVYLD2_!$F127</f>
        <v>0</v>
      </c>
      <c r="T127" s="44">
        <f>OVYLD1_!T127*VLOOKUP(OVYLD2_!T$4,'[1]INTERNAL PARAMETERS-1'!$B$5:$J$44,5,FALSE)*VLOOKUP(OVYLD2_!T$4,'[1]INTERNAL PARAMETERS-1'!$B$5:$J$44,7,FALSE)*OVYLD2_!$F127 + OVYLD1_!T127*(1-VLOOKUP(OVYLD2_!T$4,'[1]INTERNAL PARAMETERS-1'!$B$5:$J$44,5,FALSE))*VLOOKUP(OVYLD2_!T$4,'[1]INTERNAL PARAMETERS-1'!$B$5:$J$44,9,FALSE)*OVYLD2_!$F127</f>
        <v>0</v>
      </c>
      <c r="U127" s="44">
        <f>OVYLD1_!U127*VLOOKUP(OVYLD2_!U$4,'[1]INTERNAL PARAMETERS-1'!$B$5:$J$44,5,FALSE)*VLOOKUP(OVYLD2_!U$4,'[1]INTERNAL PARAMETERS-1'!$B$5:$J$44,7,FALSE)*OVYLD2_!$F127 + OVYLD1_!U127*(1-VLOOKUP(OVYLD2_!U$4,'[1]INTERNAL PARAMETERS-1'!$B$5:$J$44,5,FALSE))*VLOOKUP(OVYLD2_!U$4,'[1]INTERNAL PARAMETERS-1'!$B$5:$J$44,9,FALSE)*OVYLD2_!$F127</f>
        <v>0</v>
      </c>
      <c r="V127" s="44">
        <f>OVYLD1_!V127*VLOOKUP(OVYLD2_!V$4,'[1]INTERNAL PARAMETERS-1'!$B$5:$J$44,5,FALSE)*VLOOKUP(OVYLD2_!V$4,'[1]INTERNAL PARAMETERS-1'!$B$5:$J$44,7,FALSE)*OVYLD2_!$F127 + OVYLD1_!V127*(1-VLOOKUP(OVYLD2_!V$4,'[1]INTERNAL PARAMETERS-1'!$B$5:$J$44,5,FALSE))*VLOOKUP(OVYLD2_!V$4,'[1]INTERNAL PARAMETERS-1'!$B$5:$J$44,9,FALSE)*OVYLD2_!$F127</f>
        <v>0</v>
      </c>
      <c r="W127" s="44">
        <f>OVYLD1_!W127*VLOOKUP(OVYLD2_!W$4,'[1]INTERNAL PARAMETERS-1'!$B$5:$J$44,5,FALSE)*VLOOKUP(OVYLD2_!W$4,'[1]INTERNAL PARAMETERS-1'!$B$5:$J$44,7,FALSE)*OVYLD2_!$F127 + OVYLD1_!W127*(1-VLOOKUP(OVYLD2_!W$4,'[1]INTERNAL PARAMETERS-1'!$B$5:$J$44,5,FALSE))*VLOOKUP(OVYLD2_!W$4,'[1]INTERNAL PARAMETERS-1'!$B$5:$J$44,9,FALSE)*OVYLD2_!$F127</f>
        <v>0</v>
      </c>
      <c r="X127" s="44">
        <f>OVYLD1_!X127*VLOOKUP(OVYLD2_!X$4,'[1]INTERNAL PARAMETERS-1'!$B$5:$J$44,5,FALSE)*VLOOKUP(OVYLD2_!X$4,'[1]INTERNAL PARAMETERS-1'!$B$5:$J$44,7,FALSE)*OVYLD2_!$F127 + OVYLD1_!X127*(1-VLOOKUP(OVYLD2_!X$4,'[1]INTERNAL PARAMETERS-1'!$B$5:$J$44,5,FALSE))*VLOOKUP(OVYLD2_!X$4,'[1]INTERNAL PARAMETERS-1'!$B$5:$J$44,9,FALSE)*OVYLD2_!$F127</f>
        <v>0</v>
      </c>
      <c r="Y127" s="44">
        <f>OVYLD1_!Y127*VLOOKUP(OVYLD2_!Y$4,'[1]INTERNAL PARAMETERS-1'!$B$5:$J$44,5,FALSE)*VLOOKUP(OVYLD2_!Y$4,'[1]INTERNAL PARAMETERS-1'!$B$5:$J$44,7,FALSE)*OVYLD2_!$F127 + OVYLD1_!Y127*(1-VLOOKUP(OVYLD2_!Y$4,'[1]INTERNAL PARAMETERS-1'!$B$5:$J$44,5,FALSE))*VLOOKUP(OVYLD2_!Y$4,'[1]INTERNAL PARAMETERS-1'!$B$5:$J$44,9,FALSE)*OVYLD2_!$F127</f>
        <v>0</v>
      </c>
      <c r="Z127" s="44">
        <f>OVYLD1_!Z127*VLOOKUP(OVYLD2_!Z$4,'[1]INTERNAL PARAMETERS-1'!$B$5:$J$44,5,FALSE)*VLOOKUP(OVYLD2_!Z$4,'[1]INTERNAL PARAMETERS-1'!$B$5:$J$44,7,FALSE)*OVYLD2_!$F127 + OVYLD1_!Z127*(1-VLOOKUP(OVYLD2_!Z$4,'[1]INTERNAL PARAMETERS-1'!$B$5:$J$44,5,FALSE))*VLOOKUP(OVYLD2_!Z$4,'[1]INTERNAL PARAMETERS-1'!$B$5:$J$44,9,FALSE)*OVYLD2_!$F127</f>
        <v>0</v>
      </c>
      <c r="AA127" s="44">
        <f>OVYLD1_!AA127*VLOOKUP(OVYLD2_!AA$4,'[1]INTERNAL PARAMETERS-1'!$B$5:$J$44,5,FALSE)*VLOOKUP(OVYLD2_!AA$4,'[1]INTERNAL PARAMETERS-1'!$B$5:$J$44,7,FALSE)*OVYLD2_!$F127 + OVYLD1_!AA127*(1-VLOOKUP(OVYLD2_!AA$4,'[1]INTERNAL PARAMETERS-1'!$B$5:$J$44,5,FALSE))*VLOOKUP(OVYLD2_!AA$4,'[1]INTERNAL PARAMETERS-1'!$B$5:$J$44,9,FALSE)*OVYLD2_!$F127</f>
        <v>0</v>
      </c>
      <c r="AB127" s="44">
        <f>OVYLD1_!AB127*VLOOKUP(OVYLD2_!AB$4,'[1]INTERNAL PARAMETERS-1'!$B$5:$J$44,5,FALSE)*VLOOKUP(OVYLD2_!AB$4,'[1]INTERNAL PARAMETERS-1'!$B$5:$J$44,7,FALSE)*OVYLD2_!$F127 + OVYLD1_!AB127*(1-VLOOKUP(OVYLD2_!AB$4,'[1]INTERNAL PARAMETERS-1'!$B$5:$J$44,5,FALSE))*VLOOKUP(OVYLD2_!AB$4,'[1]INTERNAL PARAMETERS-1'!$B$5:$J$44,9,FALSE)*OVYLD2_!$F127</f>
        <v>0</v>
      </c>
      <c r="AC127" s="44">
        <f>OVYLD1_!AC127*VLOOKUP(OVYLD2_!AC$4,'[1]INTERNAL PARAMETERS-1'!$B$5:$J$44,5,FALSE)*VLOOKUP(OVYLD2_!AC$4,'[1]INTERNAL PARAMETERS-1'!$B$5:$J$44,7,FALSE)*OVYLD2_!$F127 + OVYLD1_!AC127*(1-VLOOKUP(OVYLD2_!AC$4,'[1]INTERNAL PARAMETERS-1'!$B$5:$J$44,5,FALSE))*VLOOKUP(OVYLD2_!AC$4,'[1]INTERNAL PARAMETERS-1'!$B$5:$J$44,9,FALSE)*OVYLD2_!$F127</f>
        <v>0</v>
      </c>
      <c r="AD127" s="44">
        <f>OVYLD1_!AD127*VLOOKUP(OVYLD2_!AD$4,'[1]INTERNAL PARAMETERS-1'!$B$5:$J$44,5,FALSE)*VLOOKUP(OVYLD2_!AD$4,'[1]INTERNAL PARAMETERS-1'!$B$5:$J$44,7,FALSE)*OVYLD2_!$F127 + OVYLD1_!AD127*(1-VLOOKUP(OVYLD2_!AD$4,'[1]INTERNAL PARAMETERS-1'!$B$5:$J$44,5,FALSE))*VLOOKUP(OVYLD2_!AD$4,'[1]INTERNAL PARAMETERS-1'!$B$5:$J$44,9,FALSE)*OVYLD2_!$F127</f>
        <v>0</v>
      </c>
      <c r="AE127" s="44">
        <f>OVYLD1_!AE127*VLOOKUP(OVYLD2_!AE$4,'[1]INTERNAL PARAMETERS-1'!$B$5:$J$44,5,FALSE)*VLOOKUP(OVYLD2_!AE$4,'[1]INTERNAL PARAMETERS-1'!$B$5:$J$44,7,FALSE)*OVYLD2_!$F127 + OVYLD1_!AE127*(1-VLOOKUP(OVYLD2_!AE$4,'[1]INTERNAL PARAMETERS-1'!$B$5:$J$44,5,FALSE))*VLOOKUP(OVYLD2_!AE$4,'[1]INTERNAL PARAMETERS-1'!$B$5:$J$44,9,FALSE)*OVYLD2_!$F127</f>
        <v>0</v>
      </c>
      <c r="AF127" s="44">
        <f>OVYLD1_!AF127*VLOOKUP(OVYLD2_!AF$4,'[1]INTERNAL PARAMETERS-1'!$B$5:$J$44,5,FALSE)*VLOOKUP(OVYLD2_!AF$4,'[1]INTERNAL PARAMETERS-1'!$B$5:$J$44,7,FALSE)*OVYLD2_!$F127 + OVYLD1_!AF127*(1-VLOOKUP(OVYLD2_!AF$4,'[1]INTERNAL PARAMETERS-1'!$B$5:$J$44,5,FALSE))*VLOOKUP(OVYLD2_!AF$4,'[1]INTERNAL PARAMETERS-1'!$B$5:$J$44,9,FALSE)*OVYLD2_!$F127</f>
        <v>0</v>
      </c>
      <c r="AG127" s="44">
        <f>OVYLD1_!AG127*VLOOKUP(OVYLD2_!AG$4,'[1]INTERNAL PARAMETERS-1'!$B$5:$J$44,5,FALSE)*VLOOKUP(OVYLD2_!AG$4,'[1]INTERNAL PARAMETERS-1'!$B$5:$J$44,7,FALSE)*OVYLD2_!$F127 + OVYLD1_!AG127*(1-VLOOKUP(OVYLD2_!AG$4,'[1]INTERNAL PARAMETERS-1'!$B$5:$J$44,5,FALSE))*VLOOKUP(OVYLD2_!AG$4,'[1]INTERNAL PARAMETERS-1'!$B$5:$J$44,9,FALSE)*OVYLD2_!$F127</f>
        <v>0</v>
      </c>
      <c r="AH127" s="44">
        <f>OVYLD1_!AH127*VLOOKUP(OVYLD2_!AH$4,'[1]INTERNAL PARAMETERS-1'!$B$5:$J$44,5,FALSE)*VLOOKUP(OVYLD2_!AH$4,'[1]INTERNAL PARAMETERS-1'!$B$5:$J$44,7,FALSE)*OVYLD2_!$F127 + OVYLD1_!AH127*(1-VLOOKUP(OVYLD2_!AH$4,'[1]INTERNAL PARAMETERS-1'!$B$5:$J$44,5,FALSE))*VLOOKUP(OVYLD2_!AH$4,'[1]INTERNAL PARAMETERS-1'!$B$5:$J$44,9,FALSE)*OVYLD2_!$F127</f>
        <v>0</v>
      </c>
      <c r="AI127" s="44">
        <f>OVYLD1_!AI127*VLOOKUP(OVYLD2_!AI$4,'[1]INTERNAL PARAMETERS-1'!$B$5:$J$44,5,FALSE)*VLOOKUP(OVYLD2_!AI$4,'[1]INTERNAL PARAMETERS-1'!$B$5:$J$44,7,FALSE)*OVYLD2_!$F127 + OVYLD1_!AI127*(1-VLOOKUP(OVYLD2_!AI$4,'[1]INTERNAL PARAMETERS-1'!$B$5:$J$44,5,FALSE))*VLOOKUP(OVYLD2_!AI$4,'[1]INTERNAL PARAMETERS-1'!$B$5:$J$44,9,FALSE)*OVYLD2_!$F127</f>
        <v>0</v>
      </c>
      <c r="AJ127" s="44">
        <f>OVYLD1_!AJ127*VLOOKUP(OVYLD2_!AJ$4,'[1]INTERNAL PARAMETERS-1'!$B$5:$J$44,5,FALSE)*VLOOKUP(OVYLD2_!AJ$4,'[1]INTERNAL PARAMETERS-1'!$B$5:$J$44,7,FALSE)*OVYLD2_!$F127 + OVYLD1_!AJ127*(1-VLOOKUP(OVYLD2_!AJ$4,'[1]INTERNAL PARAMETERS-1'!$B$5:$J$44,5,FALSE))*VLOOKUP(OVYLD2_!AJ$4,'[1]INTERNAL PARAMETERS-1'!$B$5:$J$44,9,FALSE)*OVYLD2_!$F127</f>
        <v>0</v>
      </c>
      <c r="AK127" s="44">
        <f>OVYLD1_!AK127*VLOOKUP(OVYLD2_!AK$4,'[1]INTERNAL PARAMETERS-1'!$B$5:$J$44,5,FALSE)*VLOOKUP(OVYLD2_!AK$4,'[1]INTERNAL PARAMETERS-1'!$B$5:$J$44,7,FALSE)*OVYLD2_!$F127 + OVYLD1_!AK127*(1-VLOOKUP(OVYLD2_!AK$4,'[1]INTERNAL PARAMETERS-1'!$B$5:$J$44,5,FALSE))*VLOOKUP(OVYLD2_!AK$4,'[1]INTERNAL PARAMETERS-1'!$B$5:$J$44,9,FALSE)*OVYLD2_!$F127</f>
        <v>0</v>
      </c>
      <c r="AL127" s="44">
        <f>OVYLD1_!AL127*VLOOKUP(OVYLD2_!AL$4,'[1]INTERNAL PARAMETERS-1'!$B$5:$J$44,5,FALSE)*VLOOKUP(OVYLD2_!AL$4,'[1]INTERNAL PARAMETERS-1'!$B$5:$J$44,7,FALSE)*OVYLD2_!$F127 + OVYLD1_!AL127*(1-VLOOKUP(OVYLD2_!AL$4,'[1]INTERNAL PARAMETERS-1'!$B$5:$J$44,5,FALSE))*VLOOKUP(OVYLD2_!AL$4,'[1]INTERNAL PARAMETERS-1'!$B$5:$J$44,9,FALSE)*OVYLD2_!$F127</f>
        <v>0</v>
      </c>
      <c r="AM127" s="44">
        <f>OVYLD1_!AM127*VLOOKUP(OVYLD2_!AM$4,'[1]INTERNAL PARAMETERS-1'!$B$5:$J$44,5,FALSE)*VLOOKUP(OVYLD2_!AM$4,'[1]INTERNAL PARAMETERS-1'!$B$5:$J$44,7,FALSE)*OVYLD2_!$F127 + OVYLD1_!AM127*(1-VLOOKUP(OVYLD2_!AM$4,'[1]INTERNAL PARAMETERS-1'!$B$5:$J$44,5,FALSE))*VLOOKUP(OVYLD2_!AM$4,'[1]INTERNAL PARAMETERS-1'!$B$5:$J$44,9,FALSE)*OVYLD2_!$F127</f>
        <v>0</v>
      </c>
      <c r="AN127" s="44">
        <f>OVYLD1_!AN127*VLOOKUP(OVYLD2_!AN$4,'[1]INTERNAL PARAMETERS-1'!$B$5:$J$44,5,FALSE)*VLOOKUP(OVYLD2_!AN$4,'[1]INTERNAL PARAMETERS-1'!$B$5:$J$44,7,FALSE)*OVYLD2_!$F127 + OVYLD1_!AN127*(1-VLOOKUP(OVYLD2_!AN$4,'[1]INTERNAL PARAMETERS-1'!$B$5:$J$44,5,FALSE))*VLOOKUP(OVYLD2_!AN$4,'[1]INTERNAL PARAMETERS-1'!$B$5:$J$44,9,FALSE)*OVYLD2_!$F127</f>
        <v>0</v>
      </c>
      <c r="AO127" s="44">
        <f>OVYLD1_!AO127*VLOOKUP(OVYLD2_!AO$4,'[1]INTERNAL PARAMETERS-1'!$B$5:$J$44,5,FALSE)*VLOOKUP(OVYLD2_!AO$4,'[1]INTERNAL PARAMETERS-1'!$B$5:$J$44,7,FALSE)*OVYLD2_!$F127 + OVYLD1_!AO127*(1-VLOOKUP(OVYLD2_!AO$4,'[1]INTERNAL PARAMETERS-1'!$B$5:$J$44,5,FALSE))*VLOOKUP(OVYLD2_!AO$4,'[1]INTERNAL PARAMETERS-1'!$B$5:$J$44,9,FALSE)*OVYLD2_!$F127</f>
        <v>0</v>
      </c>
      <c r="AP127" s="44">
        <f>OVYLD1_!AP127*VLOOKUP(OVYLD2_!AP$4,'[1]INTERNAL PARAMETERS-1'!$B$5:$J$44,5,FALSE)*VLOOKUP(OVYLD2_!AP$4,'[1]INTERNAL PARAMETERS-1'!$B$5:$J$44,7,FALSE)*OVYLD2_!$F127 + OVYLD1_!AP127*(1-VLOOKUP(OVYLD2_!AP$4,'[1]INTERNAL PARAMETERS-1'!$B$5:$J$44,5,FALSE))*VLOOKUP(OVYLD2_!AP$4,'[1]INTERNAL PARAMETERS-1'!$B$5:$J$44,9,FALSE)*OVYLD2_!$F127</f>
        <v>0</v>
      </c>
      <c r="AQ127" s="44">
        <f>OVYLD1_!AQ127*VLOOKUP(OVYLD2_!AQ$4,'[1]INTERNAL PARAMETERS-1'!$B$5:$J$44,5,FALSE)*VLOOKUP(OVYLD2_!AQ$4,'[1]INTERNAL PARAMETERS-1'!$B$5:$J$44,7,FALSE)*OVYLD2_!$F127 + OVYLD1_!AQ127*(1-VLOOKUP(OVYLD2_!AQ$4,'[1]INTERNAL PARAMETERS-1'!$B$5:$J$44,5,FALSE))*VLOOKUP(OVYLD2_!AQ$4,'[1]INTERNAL PARAMETERS-1'!$B$5:$J$44,9,FALSE)*OVYLD2_!$F127</f>
        <v>0</v>
      </c>
      <c r="AR127" s="44">
        <f>OVYLD1_!AR127*VLOOKUP(OVYLD2_!AR$4,'[1]INTERNAL PARAMETERS-1'!$B$5:$J$44,5,FALSE)*VLOOKUP(OVYLD2_!AR$4,'[1]INTERNAL PARAMETERS-1'!$B$5:$J$44,7,FALSE)*OVYLD2_!$F127 + OVYLD1_!AR127*(1-VLOOKUP(OVYLD2_!AR$4,'[1]INTERNAL PARAMETERS-1'!$B$5:$J$44,5,FALSE))*VLOOKUP(OVYLD2_!AR$4,'[1]INTERNAL PARAMETERS-1'!$B$5:$J$44,9,FALSE)*OVYLD2_!$F127</f>
        <v>0</v>
      </c>
      <c r="AS127" s="44">
        <f>OVYLD1_!AS127*VLOOKUP(OVYLD2_!AS$4,'[1]INTERNAL PARAMETERS-1'!$B$5:$J$44,5,FALSE)*VLOOKUP(OVYLD2_!AS$4,'[1]INTERNAL PARAMETERS-1'!$B$5:$J$44,7,FALSE)*OVYLD2_!$F127 + OVYLD1_!AS127*(1-VLOOKUP(OVYLD2_!AS$4,'[1]INTERNAL PARAMETERS-1'!$B$5:$J$44,5,FALSE))*VLOOKUP(OVYLD2_!AS$4,'[1]INTERNAL PARAMETERS-1'!$B$5:$J$44,9,FALSE)*OVYLD2_!$F127</f>
        <v>0</v>
      </c>
      <c r="AT127" s="43">
        <f>OVYLD1_!AT127*VLOOKUP(OVYLD2_!AT$4,'[1]INTERNAL PARAMETERS-1'!$B$5:$J$44,5,FALSE)*VLOOKUP(OVYLD2_!AT$4,'[1]INTERNAL PARAMETERS-1'!$B$5:$J$44,7,FALSE)*OVYLD2_!$F127 + OVYLD1_!AT127*(1-VLOOKUP(OVYLD2_!AT$4,'[1]INTERNAL PARAMETERS-1'!$B$5:$J$44,5,FALSE))*VLOOKUP(OVYLD2_!AT$4,'[1]INTERNAL PARAMETERS-1'!$B$5:$J$44,9,FALSE)*OVYLD2_!$F127</f>
        <v>0</v>
      </c>
      <c r="AU127" s="45">
        <f>OVYLD1_!AU127*VLOOKUP(OVYLD2_!AU$4,'[1]INTERNAL PARAMETERS-1'!$B$5:$J$44,5,FALSE)*VLOOKUP(OVYLD2_!AU$4,'[1]INTERNAL PARAMETERS-1'!$B$5:$J$44,6,FALSE)*VLOOKUP(OVYLD2_!AU$4,'[1]INTERNAL PARAMETERS-1'!$B$5:$J$44,3,FALSE) + OVYLD1_!AU127*(1-VLOOKUP(OVYLD2_!AU$4,'[1]INTERNAL PARAMETERS-1'!$B$5:$J$44,5,FALSE))*VLOOKUP(OVYLD2_!AU$4,'[1]INTERNAL PARAMETERS-1'!$B$5:$J$44,8,FALSE)*VLOOKUP(OVYLD2_!AU$4,'[1]INTERNAL PARAMETERS-1'!$B$5:$J$44,3,FALSE)</f>
        <v>0</v>
      </c>
      <c r="AV127" s="44">
        <f>OVYLD1_!AV127*VLOOKUP(OVYLD2_!AV$4,'[1]INTERNAL PARAMETERS-1'!$B$5:$J$44,5,FALSE)*VLOOKUP(OVYLD2_!AV$4,'[1]INTERNAL PARAMETERS-1'!$B$5:$J$44,6,FALSE)*VLOOKUP(OVYLD2_!AV$4,'[1]INTERNAL PARAMETERS-1'!$B$5:$J$44,3,FALSE) + OVYLD1_!AV127*(1-VLOOKUP(OVYLD2_!AV$4,'[1]INTERNAL PARAMETERS-1'!$B$5:$J$44,5,FALSE))*VLOOKUP(OVYLD2_!AV$4,'[1]INTERNAL PARAMETERS-1'!$B$5:$J$44,8,FALSE)*VLOOKUP(OVYLD2_!AV$4,'[1]INTERNAL PARAMETERS-1'!$B$5:$J$44,3,FALSE)</f>
        <v>0</v>
      </c>
      <c r="AW127" s="44">
        <f>OVYLD1_!AW127*VLOOKUP(OVYLD2_!AW$4,'[1]INTERNAL PARAMETERS-1'!$B$5:$J$44,5,FALSE)*VLOOKUP(OVYLD2_!AW$4,'[1]INTERNAL PARAMETERS-1'!$B$5:$J$44,6,FALSE)*VLOOKUP(OVYLD2_!AW$4,'[1]INTERNAL PARAMETERS-1'!$B$5:$J$44,3,FALSE) + OVYLD1_!AW127*(1-VLOOKUP(OVYLD2_!AW$4,'[1]INTERNAL PARAMETERS-1'!$B$5:$J$44,5,FALSE))*VLOOKUP(OVYLD2_!AW$4,'[1]INTERNAL PARAMETERS-1'!$B$5:$J$44,8,FALSE)*VLOOKUP(OVYLD2_!AW$4,'[1]INTERNAL PARAMETERS-1'!$B$5:$J$44,3,FALSE)</f>
        <v>0</v>
      </c>
      <c r="AX127" s="44">
        <f>OVYLD1_!AX127*VLOOKUP(OVYLD2_!AX$4,'[1]INTERNAL PARAMETERS-1'!$B$5:$J$44,5,FALSE)*VLOOKUP(OVYLD2_!AX$4,'[1]INTERNAL PARAMETERS-1'!$B$5:$J$44,6,FALSE)*VLOOKUP(OVYLD2_!AX$4,'[1]INTERNAL PARAMETERS-1'!$B$5:$J$44,3,FALSE) + OVYLD1_!AX127*(1-VLOOKUP(OVYLD2_!AX$4,'[1]INTERNAL PARAMETERS-1'!$B$5:$J$44,5,FALSE))*VLOOKUP(OVYLD2_!AX$4,'[1]INTERNAL PARAMETERS-1'!$B$5:$J$44,8,FALSE)*VLOOKUP(OVYLD2_!AX$4,'[1]INTERNAL PARAMETERS-1'!$B$5:$J$44,3,FALSE)</f>
        <v>0</v>
      </c>
      <c r="AY127" s="44">
        <f>OVYLD1_!AY127*VLOOKUP(OVYLD2_!AY$4,'[1]INTERNAL PARAMETERS-1'!$B$5:$J$44,5,FALSE)*VLOOKUP(OVYLD2_!AY$4,'[1]INTERNAL PARAMETERS-1'!$B$5:$J$44,6,FALSE)*VLOOKUP(OVYLD2_!AY$4,'[1]INTERNAL PARAMETERS-1'!$B$5:$J$44,3,FALSE) + OVYLD1_!AY127*(1-VLOOKUP(OVYLD2_!AY$4,'[1]INTERNAL PARAMETERS-1'!$B$5:$J$44,5,FALSE))*VLOOKUP(OVYLD2_!AY$4,'[1]INTERNAL PARAMETERS-1'!$B$5:$J$44,8,FALSE)*VLOOKUP(OVYLD2_!AY$4,'[1]INTERNAL PARAMETERS-1'!$B$5:$J$44,3,FALSE)</f>
        <v>0</v>
      </c>
      <c r="AZ127" s="44">
        <f>OVYLD1_!AZ127*VLOOKUP(OVYLD2_!AZ$4,'[1]INTERNAL PARAMETERS-1'!$B$5:$J$44,5,FALSE)*VLOOKUP(OVYLD2_!AZ$4,'[1]INTERNAL PARAMETERS-1'!$B$5:$J$44,6,FALSE)*VLOOKUP(OVYLD2_!AZ$4,'[1]INTERNAL PARAMETERS-1'!$B$5:$J$44,3,FALSE) + OVYLD1_!AZ127*(1-VLOOKUP(OVYLD2_!AZ$4,'[1]INTERNAL PARAMETERS-1'!$B$5:$J$44,5,FALSE))*VLOOKUP(OVYLD2_!AZ$4,'[1]INTERNAL PARAMETERS-1'!$B$5:$J$44,8,FALSE)*VLOOKUP(OVYLD2_!AZ$4,'[1]INTERNAL PARAMETERS-1'!$B$5:$J$44,3,FALSE)</f>
        <v>0</v>
      </c>
      <c r="BA127" s="44">
        <f>OVYLD1_!BA127*VLOOKUP(OVYLD2_!BA$4,'[1]INTERNAL PARAMETERS-1'!$B$5:$J$44,5,FALSE)*VLOOKUP(OVYLD2_!BA$4,'[1]INTERNAL PARAMETERS-1'!$B$5:$J$44,6,FALSE)*VLOOKUP(OVYLD2_!BA$4,'[1]INTERNAL PARAMETERS-1'!$B$5:$J$44,3,FALSE) + OVYLD1_!BA127*(1-VLOOKUP(OVYLD2_!BA$4,'[1]INTERNAL PARAMETERS-1'!$B$5:$J$44,5,FALSE))*VLOOKUP(OVYLD2_!BA$4,'[1]INTERNAL PARAMETERS-1'!$B$5:$J$44,8,FALSE)*VLOOKUP(OVYLD2_!BA$4,'[1]INTERNAL PARAMETERS-1'!$B$5:$J$44,3,FALSE)</f>
        <v>0</v>
      </c>
      <c r="BB127" s="44">
        <f>OVYLD1_!BB127*VLOOKUP(OVYLD2_!BB$4,'[1]INTERNAL PARAMETERS-1'!$B$5:$J$44,5,FALSE)*VLOOKUP(OVYLD2_!BB$4,'[1]INTERNAL PARAMETERS-1'!$B$5:$J$44,6,FALSE)*VLOOKUP(OVYLD2_!BB$4,'[1]INTERNAL PARAMETERS-1'!$B$5:$J$44,3,FALSE) + OVYLD1_!BB127*(1-VLOOKUP(OVYLD2_!BB$4,'[1]INTERNAL PARAMETERS-1'!$B$5:$J$44,5,FALSE))*VLOOKUP(OVYLD2_!BB$4,'[1]INTERNAL PARAMETERS-1'!$B$5:$J$44,8,FALSE)*VLOOKUP(OVYLD2_!BB$4,'[1]INTERNAL PARAMETERS-1'!$B$5:$J$44,3,FALSE)</f>
        <v>0</v>
      </c>
      <c r="BC127" s="44">
        <f>OVYLD1_!BC127*VLOOKUP(OVYLD2_!BC$4,'[1]INTERNAL PARAMETERS-1'!$B$5:$J$44,5,FALSE)*VLOOKUP(OVYLD2_!BC$4,'[1]INTERNAL PARAMETERS-1'!$B$5:$J$44,6,FALSE)*VLOOKUP(OVYLD2_!BC$4,'[1]INTERNAL PARAMETERS-1'!$B$5:$J$44,3,FALSE) + OVYLD1_!BC127*(1-VLOOKUP(OVYLD2_!BC$4,'[1]INTERNAL PARAMETERS-1'!$B$5:$J$44,5,FALSE))*VLOOKUP(OVYLD2_!BC$4,'[1]INTERNAL PARAMETERS-1'!$B$5:$J$44,8,FALSE)*VLOOKUP(OVYLD2_!BC$4,'[1]INTERNAL PARAMETERS-1'!$B$5:$J$44,3,FALSE)</f>
        <v>0</v>
      </c>
      <c r="BD127" s="44">
        <f>OVYLD1_!BD127*VLOOKUP(OVYLD2_!BD$4,'[1]INTERNAL PARAMETERS-1'!$B$5:$J$44,5,FALSE)*VLOOKUP(OVYLD2_!BD$4,'[1]INTERNAL PARAMETERS-1'!$B$5:$J$44,6,FALSE)*VLOOKUP(OVYLD2_!BD$4,'[1]INTERNAL PARAMETERS-1'!$B$5:$J$44,3,FALSE) + OVYLD1_!BD127*(1-VLOOKUP(OVYLD2_!BD$4,'[1]INTERNAL PARAMETERS-1'!$B$5:$J$44,5,FALSE))*VLOOKUP(OVYLD2_!BD$4,'[1]INTERNAL PARAMETERS-1'!$B$5:$J$44,8,FALSE)*VLOOKUP(OVYLD2_!BD$4,'[1]INTERNAL PARAMETERS-1'!$B$5:$J$44,3,FALSE)</f>
        <v>0</v>
      </c>
      <c r="BE127" s="44">
        <f>OVYLD1_!BE127*VLOOKUP(OVYLD2_!BE$4,'[1]INTERNAL PARAMETERS-1'!$B$5:$J$44,5,FALSE)*VLOOKUP(OVYLD2_!BE$4,'[1]INTERNAL PARAMETERS-1'!$B$5:$J$44,6,FALSE)*VLOOKUP(OVYLD2_!BE$4,'[1]INTERNAL PARAMETERS-1'!$B$5:$J$44,3,FALSE) + OVYLD1_!BE127*(1-VLOOKUP(OVYLD2_!BE$4,'[1]INTERNAL PARAMETERS-1'!$B$5:$J$44,5,FALSE))*VLOOKUP(OVYLD2_!BE$4,'[1]INTERNAL PARAMETERS-1'!$B$5:$J$44,8,FALSE)*VLOOKUP(OVYLD2_!BE$4,'[1]INTERNAL PARAMETERS-1'!$B$5:$J$44,3,FALSE)</f>
        <v>0</v>
      </c>
      <c r="BF127" s="44">
        <f>OVYLD1_!BF127*VLOOKUP(OVYLD2_!BF$4,'[1]INTERNAL PARAMETERS-1'!$B$5:$J$44,5,FALSE)*VLOOKUP(OVYLD2_!BF$4,'[1]INTERNAL PARAMETERS-1'!$B$5:$J$44,6,FALSE)*VLOOKUP(OVYLD2_!BF$4,'[1]INTERNAL PARAMETERS-1'!$B$5:$J$44,3,FALSE) + OVYLD1_!BF127*(1-VLOOKUP(OVYLD2_!BF$4,'[1]INTERNAL PARAMETERS-1'!$B$5:$J$44,5,FALSE))*VLOOKUP(OVYLD2_!BF$4,'[1]INTERNAL PARAMETERS-1'!$B$5:$J$44,8,FALSE)*VLOOKUP(OVYLD2_!BF$4,'[1]INTERNAL PARAMETERS-1'!$B$5:$J$44,3,FALSE)</f>
        <v>0</v>
      </c>
      <c r="BG127" s="44">
        <f>OVYLD1_!BG127*VLOOKUP(OVYLD2_!BG$4,'[1]INTERNAL PARAMETERS-1'!$B$5:$J$44,5,FALSE)*VLOOKUP(OVYLD2_!BG$4,'[1]INTERNAL PARAMETERS-1'!$B$5:$J$44,6,FALSE)*VLOOKUP(OVYLD2_!BG$4,'[1]INTERNAL PARAMETERS-1'!$B$5:$J$44,3,FALSE) + OVYLD1_!BG127*(1-VLOOKUP(OVYLD2_!BG$4,'[1]INTERNAL PARAMETERS-1'!$B$5:$J$44,5,FALSE))*VLOOKUP(OVYLD2_!BG$4,'[1]INTERNAL PARAMETERS-1'!$B$5:$J$44,8,FALSE)*VLOOKUP(OVYLD2_!BG$4,'[1]INTERNAL PARAMETERS-1'!$B$5:$J$44,3,FALSE)</f>
        <v>0</v>
      </c>
      <c r="BH127" s="44">
        <f>OVYLD1_!BH127*VLOOKUP(OVYLD2_!BH$4,'[1]INTERNAL PARAMETERS-1'!$B$5:$J$44,5,FALSE)*VLOOKUP(OVYLD2_!BH$4,'[1]INTERNAL PARAMETERS-1'!$B$5:$J$44,6,FALSE)*VLOOKUP(OVYLD2_!BH$4,'[1]INTERNAL PARAMETERS-1'!$B$5:$J$44,3,FALSE) + OVYLD1_!BH127*(1-VLOOKUP(OVYLD2_!BH$4,'[1]INTERNAL PARAMETERS-1'!$B$5:$J$44,5,FALSE))*VLOOKUP(OVYLD2_!BH$4,'[1]INTERNAL PARAMETERS-1'!$B$5:$J$44,8,FALSE)*VLOOKUP(OVYLD2_!BH$4,'[1]INTERNAL PARAMETERS-1'!$B$5:$J$44,3,FALSE)</f>
        <v>0</v>
      </c>
      <c r="BI127" s="44">
        <f>OVYLD1_!BI127*VLOOKUP(OVYLD2_!BI$4,'[1]INTERNAL PARAMETERS-1'!$B$5:$J$44,5,FALSE)*VLOOKUP(OVYLD2_!BI$4,'[1]INTERNAL PARAMETERS-1'!$B$5:$J$44,6,FALSE)*VLOOKUP(OVYLD2_!BI$4,'[1]INTERNAL PARAMETERS-1'!$B$5:$J$44,3,FALSE) + OVYLD1_!BI127*(1-VLOOKUP(OVYLD2_!BI$4,'[1]INTERNAL PARAMETERS-1'!$B$5:$J$44,5,FALSE))*VLOOKUP(OVYLD2_!BI$4,'[1]INTERNAL PARAMETERS-1'!$B$5:$J$44,8,FALSE)*VLOOKUP(OVYLD2_!BI$4,'[1]INTERNAL PARAMETERS-1'!$B$5:$J$44,3,FALSE)</f>
        <v>0</v>
      </c>
      <c r="BJ127" s="44">
        <f>OVYLD1_!BJ127*VLOOKUP(OVYLD2_!BJ$4,'[1]INTERNAL PARAMETERS-1'!$B$5:$J$44,5,FALSE)*VLOOKUP(OVYLD2_!BJ$4,'[1]INTERNAL PARAMETERS-1'!$B$5:$J$44,6,FALSE)*VLOOKUP(OVYLD2_!BJ$4,'[1]INTERNAL PARAMETERS-1'!$B$5:$J$44,3,FALSE) + OVYLD1_!BJ127*(1-VLOOKUP(OVYLD2_!BJ$4,'[1]INTERNAL PARAMETERS-1'!$B$5:$J$44,5,FALSE))*VLOOKUP(OVYLD2_!BJ$4,'[1]INTERNAL PARAMETERS-1'!$B$5:$J$44,8,FALSE)*VLOOKUP(OVYLD2_!BJ$4,'[1]INTERNAL PARAMETERS-1'!$B$5:$J$44,3,FALSE)</f>
        <v>0</v>
      </c>
      <c r="BK127" s="44">
        <f>OVYLD1_!BK127*VLOOKUP(OVYLD2_!BK$4,'[1]INTERNAL PARAMETERS-1'!$B$5:$J$44,5,FALSE)*VLOOKUP(OVYLD2_!BK$4,'[1]INTERNAL PARAMETERS-1'!$B$5:$J$44,6,FALSE)*VLOOKUP(OVYLD2_!BK$4,'[1]INTERNAL PARAMETERS-1'!$B$5:$J$44,3,FALSE) + OVYLD1_!BK127*(1-VLOOKUP(OVYLD2_!BK$4,'[1]INTERNAL PARAMETERS-1'!$B$5:$J$44,5,FALSE))*VLOOKUP(OVYLD2_!BK$4,'[1]INTERNAL PARAMETERS-1'!$B$5:$J$44,8,FALSE)*VLOOKUP(OVYLD2_!BK$4,'[1]INTERNAL PARAMETERS-1'!$B$5:$J$44,3,FALSE)</f>
        <v>0</v>
      </c>
      <c r="BL127" s="44">
        <f>OVYLD1_!BL127*VLOOKUP(OVYLD2_!BL$4,'[1]INTERNAL PARAMETERS-1'!$B$5:$J$44,5,FALSE)*VLOOKUP(OVYLD2_!BL$4,'[1]INTERNAL PARAMETERS-1'!$B$5:$J$44,6,FALSE)*VLOOKUP(OVYLD2_!BL$4,'[1]INTERNAL PARAMETERS-1'!$B$5:$J$44,3,FALSE) + OVYLD1_!BL127*(1-VLOOKUP(OVYLD2_!BL$4,'[1]INTERNAL PARAMETERS-1'!$B$5:$J$44,5,FALSE))*VLOOKUP(OVYLD2_!BL$4,'[1]INTERNAL PARAMETERS-1'!$B$5:$J$44,8,FALSE)*VLOOKUP(OVYLD2_!BL$4,'[1]INTERNAL PARAMETERS-1'!$B$5:$J$44,3,FALSE)</f>
        <v>0</v>
      </c>
      <c r="BM127" s="44">
        <f>OVYLD1_!BM127*VLOOKUP(OVYLD2_!BM$4,'[1]INTERNAL PARAMETERS-1'!$B$5:$J$44,5,FALSE)*VLOOKUP(OVYLD2_!BM$4,'[1]INTERNAL PARAMETERS-1'!$B$5:$J$44,6,FALSE)*VLOOKUP(OVYLD2_!BM$4,'[1]INTERNAL PARAMETERS-1'!$B$5:$J$44,3,FALSE) + OVYLD1_!BM127*(1-VLOOKUP(OVYLD2_!BM$4,'[1]INTERNAL PARAMETERS-1'!$B$5:$J$44,5,FALSE))*VLOOKUP(OVYLD2_!BM$4,'[1]INTERNAL PARAMETERS-1'!$B$5:$J$44,8,FALSE)*VLOOKUP(OVYLD2_!BM$4,'[1]INTERNAL PARAMETERS-1'!$B$5:$J$44,3,FALSE)</f>
        <v>0</v>
      </c>
      <c r="BN127" s="44">
        <f>OVYLD1_!BN127*VLOOKUP(OVYLD2_!BN$4,'[1]INTERNAL PARAMETERS-1'!$B$5:$J$44,5,FALSE)*VLOOKUP(OVYLD2_!BN$4,'[1]INTERNAL PARAMETERS-1'!$B$5:$J$44,6,FALSE)*VLOOKUP(OVYLD2_!BN$4,'[1]INTERNAL PARAMETERS-1'!$B$5:$J$44,3,FALSE) + OVYLD1_!BN127*(1-VLOOKUP(OVYLD2_!BN$4,'[1]INTERNAL PARAMETERS-1'!$B$5:$J$44,5,FALSE))*VLOOKUP(OVYLD2_!BN$4,'[1]INTERNAL PARAMETERS-1'!$B$5:$J$44,8,FALSE)*VLOOKUP(OVYLD2_!BN$4,'[1]INTERNAL PARAMETERS-1'!$B$5:$J$44,3,FALSE)</f>
        <v>0</v>
      </c>
      <c r="BO127" s="44">
        <f>OVYLD1_!BO127*VLOOKUP(OVYLD2_!BO$4,'[1]INTERNAL PARAMETERS-1'!$B$5:$J$44,5,FALSE)*VLOOKUP(OVYLD2_!BO$4,'[1]INTERNAL PARAMETERS-1'!$B$5:$J$44,6,FALSE)*VLOOKUP(OVYLD2_!BO$4,'[1]INTERNAL PARAMETERS-1'!$B$5:$J$44,3,FALSE) + OVYLD1_!BO127*(1-VLOOKUP(OVYLD2_!BO$4,'[1]INTERNAL PARAMETERS-1'!$B$5:$J$44,5,FALSE))*VLOOKUP(OVYLD2_!BO$4,'[1]INTERNAL PARAMETERS-1'!$B$5:$J$44,8,FALSE)*VLOOKUP(OVYLD2_!BO$4,'[1]INTERNAL PARAMETERS-1'!$B$5:$J$44,3,FALSE)</f>
        <v>0</v>
      </c>
      <c r="BP127" s="44">
        <f>OVYLD1_!BP127*VLOOKUP(OVYLD2_!BP$4,'[1]INTERNAL PARAMETERS-1'!$B$5:$J$44,5,FALSE)*VLOOKUP(OVYLD2_!BP$4,'[1]INTERNAL PARAMETERS-1'!$B$5:$J$44,6,FALSE)*VLOOKUP(OVYLD2_!BP$4,'[1]INTERNAL PARAMETERS-1'!$B$5:$J$44,3,FALSE) + OVYLD1_!BP127*(1-VLOOKUP(OVYLD2_!BP$4,'[1]INTERNAL PARAMETERS-1'!$B$5:$J$44,5,FALSE))*VLOOKUP(OVYLD2_!BP$4,'[1]INTERNAL PARAMETERS-1'!$B$5:$J$44,8,FALSE)*VLOOKUP(OVYLD2_!BP$4,'[1]INTERNAL PARAMETERS-1'!$B$5:$J$44,3,FALSE)</f>
        <v>0</v>
      </c>
      <c r="BQ127" s="44">
        <f>OVYLD1_!BQ127*VLOOKUP(OVYLD2_!BQ$4,'[1]INTERNAL PARAMETERS-1'!$B$5:$J$44,5,FALSE)*VLOOKUP(OVYLD2_!BQ$4,'[1]INTERNAL PARAMETERS-1'!$B$5:$J$44,6,FALSE)*VLOOKUP(OVYLD2_!BQ$4,'[1]INTERNAL PARAMETERS-1'!$B$5:$J$44,3,FALSE) + OVYLD1_!BQ127*(1-VLOOKUP(OVYLD2_!BQ$4,'[1]INTERNAL PARAMETERS-1'!$B$5:$J$44,5,FALSE))*VLOOKUP(OVYLD2_!BQ$4,'[1]INTERNAL PARAMETERS-1'!$B$5:$J$44,8,FALSE)*VLOOKUP(OVYLD2_!BQ$4,'[1]INTERNAL PARAMETERS-1'!$B$5:$J$44,3,FALSE)</f>
        <v>0</v>
      </c>
      <c r="BR127" s="44">
        <f>OVYLD1_!BR127*VLOOKUP(OVYLD2_!BR$4,'[1]INTERNAL PARAMETERS-1'!$B$5:$J$44,5,FALSE)*VLOOKUP(OVYLD2_!BR$4,'[1]INTERNAL PARAMETERS-1'!$B$5:$J$44,6,FALSE)*VLOOKUP(OVYLD2_!BR$4,'[1]INTERNAL PARAMETERS-1'!$B$5:$J$44,3,FALSE) + OVYLD1_!BR127*(1-VLOOKUP(OVYLD2_!BR$4,'[1]INTERNAL PARAMETERS-1'!$B$5:$J$44,5,FALSE))*VLOOKUP(OVYLD2_!BR$4,'[1]INTERNAL PARAMETERS-1'!$B$5:$J$44,8,FALSE)*VLOOKUP(OVYLD2_!BR$4,'[1]INTERNAL PARAMETERS-1'!$B$5:$J$44,3,FALSE)</f>
        <v>0</v>
      </c>
      <c r="BS127" s="44">
        <f>OVYLD1_!BS127*VLOOKUP(OVYLD2_!BS$4,'[1]INTERNAL PARAMETERS-1'!$B$5:$J$44,5,FALSE)*VLOOKUP(OVYLD2_!BS$4,'[1]INTERNAL PARAMETERS-1'!$B$5:$J$44,6,FALSE)*VLOOKUP(OVYLD2_!BS$4,'[1]INTERNAL PARAMETERS-1'!$B$5:$J$44,3,FALSE) + OVYLD1_!BS127*(1-VLOOKUP(OVYLD2_!BS$4,'[1]INTERNAL PARAMETERS-1'!$B$5:$J$44,5,FALSE))*VLOOKUP(OVYLD2_!BS$4,'[1]INTERNAL PARAMETERS-1'!$B$5:$J$44,8,FALSE)*VLOOKUP(OVYLD2_!BS$4,'[1]INTERNAL PARAMETERS-1'!$B$5:$J$44,3,FALSE)</f>
        <v>0</v>
      </c>
      <c r="BT127" s="44">
        <f>OVYLD1_!BT127*VLOOKUP(OVYLD2_!BT$4,'[1]INTERNAL PARAMETERS-1'!$B$5:$J$44,5,FALSE)*VLOOKUP(OVYLD2_!BT$4,'[1]INTERNAL PARAMETERS-1'!$B$5:$J$44,6,FALSE)*VLOOKUP(OVYLD2_!BT$4,'[1]INTERNAL PARAMETERS-1'!$B$5:$J$44,3,FALSE) + OVYLD1_!BT127*(1-VLOOKUP(OVYLD2_!BT$4,'[1]INTERNAL PARAMETERS-1'!$B$5:$J$44,5,FALSE))*VLOOKUP(OVYLD2_!BT$4,'[1]INTERNAL PARAMETERS-1'!$B$5:$J$44,8,FALSE)*VLOOKUP(OVYLD2_!BT$4,'[1]INTERNAL PARAMETERS-1'!$B$5:$J$44,3,FALSE)</f>
        <v>0</v>
      </c>
      <c r="BU127" s="44">
        <f>OVYLD1_!BU127*VLOOKUP(OVYLD2_!BU$4,'[1]INTERNAL PARAMETERS-1'!$B$5:$J$44,5,FALSE)*VLOOKUP(OVYLD2_!BU$4,'[1]INTERNAL PARAMETERS-1'!$B$5:$J$44,6,FALSE)*VLOOKUP(OVYLD2_!BU$4,'[1]INTERNAL PARAMETERS-1'!$B$5:$J$44,3,FALSE) + OVYLD1_!BU127*(1-VLOOKUP(OVYLD2_!BU$4,'[1]INTERNAL PARAMETERS-1'!$B$5:$J$44,5,FALSE))*VLOOKUP(OVYLD2_!BU$4,'[1]INTERNAL PARAMETERS-1'!$B$5:$J$44,8,FALSE)*VLOOKUP(OVYLD2_!BU$4,'[1]INTERNAL PARAMETERS-1'!$B$5:$J$44,3,FALSE)</f>
        <v>0</v>
      </c>
      <c r="BV127" s="44">
        <f>OVYLD1_!BV127*VLOOKUP(OVYLD2_!BV$4,'[1]INTERNAL PARAMETERS-1'!$B$5:$J$44,5,FALSE)*VLOOKUP(OVYLD2_!BV$4,'[1]INTERNAL PARAMETERS-1'!$B$5:$J$44,6,FALSE)*VLOOKUP(OVYLD2_!BV$4,'[1]INTERNAL PARAMETERS-1'!$B$5:$J$44,3,FALSE) + OVYLD1_!BV127*(1-VLOOKUP(OVYLD2_!BV$4,'[1]INTERNAL PARAMETERS-1'!$B$5:$J$44,5,FALSE))*VLOOKUP(OVYLD2_!BV$4,'[1]INTERNAL PARAMETERS-1'!$B$5:$J$44,8,FALSE)*VLOOKUP(OVYLD2_!BV$4,'[1]INTERNAL PARAMETERS-1'!$B$5:$J$44,3,FALSE)</f>
        <v>0</v>
      </c>
      <c r="BW127" s="44">
        <f>OVYLD1_!BW127*VLOOKUP(OVYLD2_!BW$4,'[1]INTERNAL PARAMETERS-1'!$B$5:$J$44,5,FALSE)*VLOOKUP(OVYLD2_!BW$4,'[1]INTERNAL PARAMETERS-1'!$B$5:$J$44,6,FALSE)*VLOOKUP(OVYLD2_!BW$4,'[1]INTERNAL PARAMETERS-1'!$B$5:$J$44,3,FALSE) + OVYLD1_!BW127*(1-VLOOKUP(OVYLD2_!BW$4,'[1]INTERNAL PARAMETERS-1'!$B$5:$J$44,5,FALSE))*VLOOKUP(OVYLD2_!BW$4,'[1]INTERNAL PARAMETERS-1'!$B$5:$J$44,8,FALSE)*VLOOKUP(OVYLD2_!BW$4,'[1]INTERNAL PARAMETERS-1'!$B$5:$J$44,3,FALSE)</f>
        <v>0</v>
      </c>
      <c r="BX127" s="44">
        <f>OVYLD1_!BX127*VLOOKUP(OVYLD2_!BX$4,'[1]INTERNAL PARAMETERS-1'!$B$5:$J$44,5,FALSE)*VLOOKUP(OVYLD2_!BX$4,'[1]INTERNAL PARAMETERS-1'!$B$5:$J$44,6,FALSE)*VLOOKUP(OVYLD2_!BX$4,'[1]INTERNAL PARAMETERS-1'!$B$5:$J$44,3,FALSE) + OVYLD1_!BX127*(1-VLOOKUP(OVYLD2_!BX$4,'[1]INTERNAL PARAMETERS-1'!$B$5:$J$44,5,FALSE))*VLOOKUP(OVYLD2_!BX$4,'[1]INTERNAL PARAMETERS-1'!$B$5:$J$44,8,FALSE)*VLOOKUP(OVYLD2_!BX$4,'[1]INTERNAL PARAMETERS-1'!$B$5:$J$44,3,FALSE)</f>
        <v>0</v>
      </c>
      <c r="BY127" s="44">
        <f>OVYLD1_!BY127*VLOOKUP(OVYLD2_!BY$4,'[1]INTERNAL PARAMETERS-1'!$B$5:$J$44,5,FALSE)*VLOOKUP(OVYLD2_!BY$4,'[1]INTERNAL PARAMETERS-1'!$B$5:$J$44,6,FALSE)*VLOOKUP(OVYLD2_!BY$4,'[1]INTERNAL PARAMETERS-1'!$B$5:$J$44,3,FALSE) + OVYLD1_!BY127*(1-VLOOKUP(OVYLD2_!BY$4,'[1]INTERNAL PARAMETERS-1'!$B$5:$J$44,5,FALSE))*VLOOKUP(OVYLD2_!BY$4,'[1]INTERNAL PARAMETERS-1'!$B$5:$J$44,8,FALSE)*VLOOKUP(OVYLD2_!BY$4,'[1]INTERNAL PARAMETERS-1'!$B$5:$J$44,3,FALSE)</f>
        <v>0</v>
      </c>
      <c r="BZ127" s="44">
        <f>OVYLD1_!BZ127*VLOOKUP(OVYLD2_!BZ$4,'[1]INTERNAL PARAMETERS-1'!$B$5:$J$44,5,FALSE)*VLOOKUP(OVYLD2_!BZ$4,'[1]INTERNAL PARAMETERS-1'!$B$5:$J$44,6,FALSE)*VLOOKUP(OVYLD2_!BZ$4,'[1]INTERNAL PARAMETERS-1'!$B$5:$J$44,3,FALSE) + OVYLD1_!BZ127*(1-VLOOKUP(OVYLD2_!BZ$4,'[1]INTERNAL PARAMETERS-1'!$B$5:$J$44,5,FALSE))*VLOOKUP(OVYLD2_!BZ$4,'[1]INTERNAL PARAMETERS-1'!$B$5:$J$44,8,FALSE)*VLOOKUP(OVYLD2_!BZ$4,'[1]INTERNAL PARAMETERS-1'!$B$5:$J$44,3,FALSE)</f>
        <v>0</v>
      </c>
      <c r="CA127" s="44">
        <f>OVYLD1_!CA127*VLOOKUP(OVYLD2_!CA$4,'[1]INTERNAL PARAMETERS-1'!$B$5:$J$44,5,FALSE)*VLOOKUP(OVYLD2_!CA$4,'[1]INTERNAL PARAMETERS-1'!$B$5:$J$44,6,FALSE)*VLOOKUP(OVYLD2_!CA$4,'[1]INTERNAL PARAMETERS-1'!$B$5:$J$44,3,FALSE) + OVYLD1_!CA127*(1-VLOOKUP(OVYLD2_!CA$4,'[1]INTERNAL PARAMETERS-1'!$B$5:$J$44,5,FALSE))*VLOOKUP(OVYLD2_!CA$4,'[1]INTERNAL PARAMETERS-1'!$B$5:$J$44,8,FALSE)*VLOOKUP(OVYLD2_!CA$4,'[1]INTERNAL PARAMETERS-1'!$B$5:$J$44,3,FALSE)</f>
        <v>0</v>
      </c>
      <c r="CB127" s="44">
        <f>OVYLD1_!CB127*VLOOKUP(OVYLD2_!CB$4,'[1]INTERNAL PARAMETERS-1'!$B$5:$J$44,5,FALSE)*VLOOKUP(OVYLD2_!CB$4,'[1]INTERNAL PARAMETERS-1'!$B$5:$J$44,6,FALSE)*VLOOKUP(OVYLD2_!CB$4,'[1]INTERNAL PARAMETERS-1'!$B$5:$J$44,3,FALSE) + OVYLD1_!CB127*(1-VLOOKUP(OVYLD2_!CB$4,'[1]INTERNAL PARAMETERS-1'!$B$5:$J$44,5,FALSE))*VLOOKUP(OVYLD2_!CB$4,'[1]INTERNAL PARAMETERS-1'!$B$5:$J$44,8,FALSE)*VLOOKUP(OVYLD2_!CB$4,'[1]INTERNAL PARAMETERS-1'!$B$5:$J$44,3,FALSE)</f>
        <v>0</v>
      </c>
      <c r="CC127" s="44">
        <f>OVYLD1_!CC127*VLOOKUP(OVYLD2_!CC$4,'[1]INTERNAL PARAMETERS-1'!$B$5:$J$44,5,FALSE)*VLOOKUP(OVYLD2_!CC$4,'[1]INTERNAL PARAMETERS-1'!$B$5:$J$44,6,FALSE)*VLOOKUP(OVYLD2_!CC$4,'[1]INTERNAL PARAMETERS-1'!$B$5:$J$44,3,FALSE) + OVYLD1_!CC127*(1-VLOOKUP(OVYLD2_!CC$4,'[1]INTERNAL PARAMETERS-1'!$B$5:$J$44,5,FALSE))*VLOOKUP(OVYLD2_!CC$4,'[1]INTERNAL PARAMETERS-1'!$B$5:$J$44,8,FALSE)*VLOOKUP(OVYLD2_!CC$4,'[1]INTERNAL PARAMETERS-1'!$B$5:$J$44,3,FALSE)</f>
        <v>0</v>
      </c>
      <c r="CD127" s="44">
        <f>OVYLD1_!CD127*VLOOKUP(OVYLD2_!CD$4,'[1]INTERNAL PARAMETERS-1'!$B$5:$J$44,5,FALSE)*VLOOKUP(OVYLD2_!CD$4,'[1]INTERNAL PARAMETERS-1'!$B$5:$J$44,6,FALSE)*VLOOKUP(OVYLD2_!CD$4,'[1]INTERNAL PARAMETERS-1'!$B$5:$J$44,3,FALSE) + OVYLD1_!CD127*(1-VLOOKUP(OVYLD2_!CD$4,'[1]INTERNAL PARAMETERS-1'!$B$5:$J$44,5,FALSE))*VLOOKUP(OVYLD2_!CD$4,'[1]INTERNAL PARAMETERS-1'!$B$5:$J$44,8,FALSE)*VLOOKUP(OVYLD2_!CD$4,'[1]INTERNAL PARAMETERS-1'!$B$5:$J$44,3,FALSE)</f>
        <v>0</v>
      </c>
      <c r="CE127" s="44">
        <f>OVYLD1_!CE127*VLOOKUP(OVYLD2_!CE$4,'[1]INTERNAL PARAMETERS-1'!$B$5:$J$44,5,FALSE)*VLOOKUP(OVYLD2_!CE$4,'[1]INTERNAL PARAMETERS-1'!$B$5:$J$44,6,FALSE)*VLOOKUP(OVYLD2_!CE$4,'[1]INTERNAL PARAMETERS-1'!$B$5:$J$44,3,FALSE) + OVYLD1_!CE127*(1-VLOOKUP(OVYLD2_!CE$4,'[1]INTERNAL PARAMETERS-1'!$B$5:$J$44,5,FALSE))*VLOOKUP(OVYLD2_!CE$4,'[1]INTERNAL PARAMETERS-1'!$B$5:$J$44,8,FALSE)*VLOOKUP(OVYLD2_!CE$4,'[1]INTERNAL PARAMETERS-1'!$B$5:$J$44,3,FALSE)</f>
        <v>0</v>
      </c>
      <c r="CF127" s="44">
        <f>OVYLD1_!CF127*VLOOKUP(OVYLD2_!CF$4,'[1]INTERNAL PARAMETERS-1'!$B$5:$J$44,5,FALSE)*VLOOKUP(OVYLD2_!CF$4,'[1]INTERNAL PARAMETERS-1'!$B$5:$J$44,6,FALSE)*VLOOKUP(OVYLD2_!CF$4,'[1]INTERNAL PARAMETERS-1'!$B$5:$J$44,3,FALSE) + OVYLD1_!CF127*(1-VLOOKUP(OVYLD2_!CF$4,'[1]INTERNAL PARAMETERS-1'!$B$5:$J$44,5,FALSE))*VLOOKUP(OVYLD2_!CF$4,'[1]INTERNAL PARAMETERS-1'!$B$5:$J$44,8,FALSE)*VLOOKUP(OVYLD2_!CF$4,'[1]INTERNAL PARAMETERS-1'!$B$5:$J$44,3,FALSE)</f>
        <v>0</v>
      </c>
      <c r="CG127" s="44">
        <f>OVYLD1_!CG127*VLOOKUP(OVYLD2_!CG$4,'[1]INTERNAL PARAMETERS-1'!$B$5:$J$44,5,FALSE)*VLOOKUP(OVYLD2_!CG$4,'[1]INTERNAL PARAMETERS-1'!$B$5:$J$44,6,FALSE)*VLOOKUP(OVYLD2_!CG$4,'[1]INTERNAL PARAMETERS-1'!$B$5:$J$44,3,FALSE) + OVYLD1_!CG127*(1-VLOOKUP(OVYLD2_!CG$4,'[1]INTERNAL PARAMETERS-1'!$B$5:$J$44,5,FALSE))*VLOOKUP(OVYLD2_!CG$4,'[1]INTERNAL PARAMETERS-1'!$B$5:$J$44,8,FALSE)*VLOOKUP(OVYLD2_!CG$4,'[1]INTERNAL PARAMETERS-1'!$B$5:$J$44,3,FALSE)</f>
        <v>0</v>
      </c>
      <c r="CH127" s="43">
        <f>OVYLD1_!CH127*VLOOKUP(OVYLD2_!CH$4,'[1]INTERNAL PARAMETERS-1'!$B$5:$J$44,5,FALSE)*VLOOKUP(OVYLD2_!CH$4,'[1]INTERNAL PARAMETERS-1'!$B$5:$J$44,6,FALSE)*VLOOKUP(OVYLD2_!CH$4,'[1]INTERNAL PARAMETERS-1'!$B$5:$J$44,3,FALSE) + OVYLD1_!CH127*(1-VLOOKUP(OVYLD2_!CH$4,'[1]INTERNAL PARAMETERS-1'!$B$5:$J$44,5,FALSE))*VLOOKUP(OVYLD2_!CH$4,'[1]INTERNAL PARAMETERS-1'!$B$5:$J$44,8,FALSE)*VLOOKUP(OVYLD2_!CH$4,'[1]INTERNAL PARAMETERS-1'!$B$5:$J$44,3,FALSE)</f>
        <v>0</v>
      </c>
      <c r="CJ127" s="45">
        <f t="shared" si="2"/>
        <v>0</v>
      </c>
      <c r="CK127" s="43">
        <f t="shared" si="3"/>
        <v>0</v>
      </c>
    </row>
    <row r="128" spans="2:89" x14ac:dyDescent="0.5">
      <c r="B128" s="58" t="s">
        <v>9</v>
      </c>
      <c r="C128" s="57" t="s">
        <v>81</v>
      </c>
      <c r="D128" s="57" t="s">
        <v>65</v>
      </c>
      <c r="E128" s="128">
        <f>OVERALL2021!AI128</f>
        <v>0</v>
      </c>
      <c r="F128" s="59">
        <f>'[1]INTERNAL PARAMETERS-1'!M20</f>
        <v>12.89</v>
      </c>
      <c r="G128" s="45">
        <f>OVYLD1_!G128*VLOOKUP(OVYLD2_!G$4,'[1]INTERNAL PARAMETERS-1'!$B$5:$J$44,5,FALSE)*VLOOKUP(OVYLD2_!G$4,'[1]INTERNAL PARAMETERS-1'!$B$5:$J$44,7,FALSE)*OVYLD2_!$F128 + OVYLD1_!G128*(1-VLOOKUP(OVYLD2_!G$4,'[1]INTERNAL PARAMETERS-1'!$B$5:$J$44,5,FALSE))*VLOOKUP(OVYLD2_!G$4,'[1]INTERNAL PARAMETERS-1'!$B$5:$J$44,9,FALSE)*OVYLD2_!$F128</f>
        <v>0</v>
      </c>
      <c r="H128" s="44">
        <f>OVYLD1_!H128*VLOOKUP(OVYLD2_!H$4,'[1]INTERNAL PARAMETERS-1'!$B$5:$J$44,5,FALSE)*VLOOKUP(OVYLD2_!H$4,'[1]INTERNAL PARAMETERS-1'!$B$5:$J$44,7,FALSE)*OVYLD2_!$F128 + OVYLD1_!H128*(1-VLOOKUP(OVYLD2_!H$4,'[1]INTERNAL PARAMETERS-1'!$B$5:$J$44,5,FALSE))*VLOOKUP(OVYLD2_!H$4,'[1]INTERNAL PARAMETERS-1'!$B$5:$J$44,9,FALSE)*OVYLD2_!$F128</f>
        <v>0</v>
      </c>
      <c r="I128" s="44">
        <f>OVYLD1_!I128*VLOOKUP(OVYLD2_!I$4,'[1]INTERNAL PARAMETERS-1'!$B$5:$J$44,5,FALSE)*VLOOKUP(OVYLD2_!I$4,'[1]INTERNAL PARAMETERS-1'!$B$5:$J$44,7,FALSE)*OVYLD2_!$F128 + OVYLD1_!I128*(1-VLOOKUP(OVYLD2_!I$4,'[1]INTERNAL PARAMETERS-1'!$B$5:$J$44,5,FALSE))*VLOOKUP(OVYLD2_!I$4,'[1]INTERNAL PARAMETERS-1'!$B$5:$J$44,9,FALSE)*OVYLD2_!$F128</f>
        <v>0</v>
      </c>
      <c r="J128" s="44">
        <f>OVYLD1_!J128*VLOOKUP(OVYLD2_!J$4,'[1]INTERNAL PARAMETERS-1'!$B$5:$J$44,5,FALSE)*VLOOKUP(OVYLD2_!J$4,'[1]INTERNAL PARAMETERS-1'!$B$5:$J$44,7,FALSE)*OVYLD2_!$F128 + OVYLD1_!J128*(1-VLOOKUP(OVYLD2_!J$4,'[1]INTERNAL PARAMETERS-1'!$B$5:$J$44,5,FALSE))*VLOOKUP(OVYLD2_!J$4,'[1]INTERNAL PARAMETERS-1'!$B$5:$J$44,9,FALSE)*OVYLD2_!$F128</f>
        <v>0</v>
      </c>
      <c r="K128" s="44">
        <f>OVYLD1_!K128*VLOOKUP(OVYLD2_!K$4,'[1]INTERNAL PARAMETERS-1'!$B$5:$J$44,5,FALSE)*VLOOKUP(OVYLD2_!K$4,'[1]INTERNAL PARAMETERS-1'!$B$5:$J$44,7,FALSE)*OVYLD2_!$F128 + OVYLD1_!K128*(1-VLOOKUP(OVYLD2_!K$4,'[1]INTERNAL PARAMETERS-1'!$B$5:$J$44,5,FALSE))*VLOOKUP(OVYLD2_!K$4,'[1]INTERNAL PARAMETERS-1'!$B$5:$J$44,9,FALSE)*OVYLD2_!$F128</f>
        <v>0</v>
      </c>
      <c r="L128" s="44">
        <f>OVYLD1_!L128*VLOOKUP(OVYLD2_!L$4,'[1]INTERNAL PARAMETERS-1'!$B$5:$J$44,5,FALSE)*VLOOKUP(OVYLD2_!L$4,'[1]INTERNAL PARAMETERS-1'!$B$5:$J$44,7,FALSE)*OVYLD2_!$F128 + OVYLD1_!L128*(1-VLOOKUP(OVYLD2_!L$4,'[1]INTERNAL PARAMETERS-1'!$B$5:$J$44,5,FALSE))*VLOOKUP(OVYLD2_!L$4,'[1]INTERNAL PARAMETERS-1'!$B$5:$J$44,9,FALSE)*OVYLD2_!$F128</f>
        <v>0</v>
      </c>
      <c r="M128" s="44">
        <f>OVYLD1_!M128*VLOOKUP(OVYLD2_!M$4,'[1]INTERNAL PARAMETERS-1'!$B$5:$J$44,5,FALSE)*VLOOKUP(OVYLD2_!M$4,'[1]INTERNAL PARAMETERS-1'!$B$5:$J$44,7,FALSE)*OVYLD2_!$F128 + OVYLD1_!M128*(1-VLOOKUP(OVYLD2_!M$4,'[1]INTERNAL PARAMETERS-1'!$B$5:$J$44,5,FALSE))*VLOOKUP(OVYLD2_!M$4,'[1]INTERNAL PARAMETERS-1'!$B$5:$J$44,9,FALSE)*OVYLD2_!$F128</f>
        <v>0</v>
      </c>
      <c r="N128" s="44">
        <f>OVYLD1_!N128*VLOOKUP(OVYLD2_!N$4,'[1]INTERNAL PARAMETERS-1'!$B$5:$J$44,5,FALSE)*VLOOKUP(OVYLD2_!N$4,'[1]INTERNAL PARAMETERS-1'!$B$5:$J$44,7,FALSE)*OVYLD2_!$F128 + OVYLD1_!N128*(1-VLOOKUP(OVYLD2_!N$4,'[1]INTERNAL PARAMETERS-1'!$B$5:$J$44,5,FALSE))*VLOOKUP(OVYLD2_!N$4,'[1]INTERNAL PARAMETERS-1'!$B$5:$J$44,9,FALSE)*OVYLD2_!$F128</f>
        <v>0</v>
      </c>
      <c r="O128" s="44">
        <f>OVYLD1_!O128*VLOOKUP(OVYLD2_!O$4,'[1]INTERNAL PARAMETERS-1'!$B$5:$J$44,5,FALSE)*VLOOKUP(OVYLD2_!O$4,'[1]INTERNAL PARAMETERS-1'!$B$5:$J$44,7,FALSE)*OVYLD2_!$F128 + OVYLD1_!O128*(1-VLOOKUP(OVYLD2_!O$4,'[1]INTERNAL PARAMETERS-1'!$B$5:$J$44,5,FALSE))*VLOOKUP(OVYLD2_!O$4,'[1]INTERNAL PARAMETERS-1'!$B$5:$J$44,9,FALSE)*OVYLD2_!$F128</f>
        <v>0</v>
      </c>
      <c r="P128" s="44">
        <f>OVYLD1_!P128*VLOOKUP(OVYLD2_!P$4,'[1]INTERNAL PARAMETERS-1'!$B$5:$J$44,5,FALSE)*VLOOKUP(OVYLD2_!P$4,'[1]INTERNAL PARAMETERS-1'!$B$5:$J$44,7,FALSE)*OVYLD2_!$F128 + OVYLD1_!P128*(1-VLOOKUP(OVYLD2_!P$4,'[1]INTERNAL PARAMETERS-1'!$B$5:$J$44,5,FALSE))*VLOOKUP(OVYLD2_!P$4,'[1]INTERNAL PARAMETERS-1'!$B$5:$J$44,9,FALSE)*OVYLD2_!$F128</f>
        <v>0</v>
      </c>
      <c r="Q128" s="44">
        <f>OVYLD1_!Q128*VLOOKUP(OVYLD2_!Q$4,'[1]INTERNAL PARAMETERS-1'!$B$5:$J$44,5,FALSE)*VLOOKUP(OVYLD2_!Q$4,'[1]INTERNAL PARAMETERS-1'!$B$5:$J$44,7,FALSE)*OVYLD2_!$F128 + OVYLD1_!Q128*(1-VLOOKUP(OVYLD2_!Q$4,'[1]INTERNAL PARAMETERS-1'!$B$5:$J$44,5,FALSE))*VLOOKUP(OVYLD2_!Q$4,'[1]INTERNAL PARAMETERS-1'!$B$5:$J$44,9,FALSE)*OVYLD2_!$F128</f>
        <v>0</v>
      </c>
      <c r="R128" s="44">
        <f>OVYLD1_!R128*VLOOKUP(OVYLD2_!R$4,'[1]INTERNAL PARAMETERS-1'!$B$5:$J$44,5,FALSE)*VLOOKUP(OVYLD2_!R$4,'[1]INTERNAL PARAMETERS-1'!$B$5:$J$44,7,FALSE)*OVYLD2_!$F128 + OVYLD1_!R128*(1-VLOOKUP(OVYLD2_!R$4,'[1]INTERNAL PARAMETERS-1'!$B$5:$J$44,5,FALSE))*VLOOKUP(OVYLD2_!R$4,'[1]INTERNAL PARAMETERS-1'!$B$5:$J$44,9,FALSE)*OVYLD2_!$F128</f>
        <v>0</v>
      </c>
      <c r="S128" s="44">
        <f>OVYLD1_!S128*VLOOKUP(OVYLD2_!S$4,'[1]INTERNAL PARAMETERS-1'!$B$5:$J$44,5,FALSE)*VLOOKUP(OVYLD2_!S$4,'[1]INTERNAL PARAMETERS-1'!$B$5:$J$44,7,FALSE)*OVYLD2_!$F128 + OVYLD1_!S128*(1-VLOOKUP(OVYLD2_!S$4,'[1]INTERNAL PARAMETERS-1'!$B$5:$J$44,5,FALSE))*VLOOKUP(OVYLD2_!S$4,'[1]INTERNAL PARAMETERS-1'!$B$5:$J$44,9,FALSE)*OVYLD2_!$F128</f>
        <v>0</v>
      </c>
      <c r="T128" s="44">
        <f>OVYLD1_!T128*VLOOKUP(OVYLD2_!T$4,'[1]INTERNAL PARAMETERS-1'!$B$5:$J$44,5,FALSE)*VLOOKUP(OVYLD2_!T$4,'[1]INTERNAL PARAMETERS-1'!$B$5:$J$44,7,FALSE)*OVYLD2_!$F128 + OVYLD1_!T128*(1-VLOOKUP(OVYLD2_!T$4,'[1]INTERNAL PARAMETERS-1'!$B$5:$J$44,5,FALSE))*VLOOKUP(OVYLD2_!T$4,'[1]INTERNAL PARAMETERS-1'!$B$5:$J$44,9,FALSE)*OVYLD2_!$F128</f>
        <v>0</v>
      </c>
      <c r="U128" s="44">
        <f>OVYLD1_!U128*VLOOKUP(OVYLD2_!U$4,'[1]INTERNAL PARAMETERS-1'!$B$5:$J$44,5,FALSE)*VLOOKUP(OVYLD2_!U$4,'[1]INTERNAL PARAMETERS-1'!$B$5:$J$44,7,FALSE)*OVYLD2_!$F128 + OVYLD1_!U128*(1-VLOOKUP(OVYLD2_!U$4,'[1]INTERNAL PARAMETERS-1'!$B$5:$J$44,5,FALSE))*VLOOKUP(OVYLD2_!U$4,'[1]INTERNAL PARAMETERS-1'!$B$5:$J$44,9,FALSE)*OVYLD2_!$F128</f>
        <v>0</v>
      </c>
      <c r="V128" s="44">
        <f>OVYLD1_!V128*VLOOKUP(OVYLD2_!V$4,'[1]INTERNAL PARAMETERS-1'!$B$5:$J$44,5,FALSE)*VLOOKUP(OVYLD2_!V$4,'[1]INTERNAL PARAMETERS-1'!$B$5:$J$44,7,FALSE)*OVYLD2_!$F128 + OVYLD1_!V128*(1-VLOOKUP(OVYLD2_!V$4,'[1]INTERNAL PARAMETERS-1'!$B$5:$J$44,5,FALSE))*VLOOKUP(OVYLD2_!V$4,'[1]INTERNAL PARAMETERS-1'!$B$5:$J$44,9,FALSE)*OVYLD2_!$F128</f>
        <v>0</v>
      </c>
      <c r="W128" s="44">
        <f>OVYLD1_!W128*VLOOKUP(OVYLD2_!W$4,'[1]INTERNAL PARAMETERS-1'!$B$5:$J$44,5,FALSE)*VLOOKUP(OVYLD2_!W$4,'[1]INTERNAL PARAMETERS-1'!$B$5:$J$44,7,FALSE)*OVYLD2_!$F128 + OVYLD1_!W128*(1-VLOOKUP(OVYLD2_!W$4,'[1]INTERNAL PARAMETERS-1'!$B$5:$J$44,5,FALSE))*VLOOKUP(OVYLD2_!W$4,'[1]INTERNAL PARAMETERS-1'!$B$5:$J$44,9,FALSE)*OVYLD2_!$F128</f>
        <v>0</v>
      </c>
      <c r="X128" s="44">
        <f>OVYLD1_!X128*VLOOKUP(OVYLD2_!X$4,'[1]INTERNAL PARAMETERS-1'!$B$5:$J$44,5,FALSE)*VLOOKUP(OVYLD2_!X$4,'[1]INTERNAL PARAMETERS-1'!$B$5:$J$44,7,FALSE)*OVYLD2_!$F128 + OVYLD1_!X128*(1-VLOOKUP(OVYLD2_!X$4,'[1]INTERNAL PARAMETERS-1'!$B$5:$J$44,5,FALSE))*VLOOKUP(OVYLD2_!X$4,'[1]INTERNAL PARAMETERS-1'!$B$5:$J$44,9,FALSE)*OVYLD2_!$F128</f>
        <v>0</v>
      </c>
      <c r="Y128" s="44">
        <f>OVYLD1_!Y128*VLOOKUP(OVYLD2_!Y$4,'[1]INTERNAL PARAMETERS-1'!$B$5:$J$44,5,FALSE)*VLOOKUP(OVYLD2_!Y$4,'[1]INTERNAL PARAMETERS-1'!$B$5:$J$44,7,FALSE)*OVYLD2_!$F128 + OVYLD1_!Y128*(1-VLOOKUP(OVYLD2_!Y$4,'[1]INTERNAL PARAMETERS-1'!$B$5:$J$44,5,FALSE))*VLOOKUP(OVYLD2_!Y$4,'[1]INTERNAL PARAMETERS-1'!$B$5:$J$44,9,FALSE)*OVYLD2_!$F128</f>
        <v>0</v>
      </c>
      <c r="Z128" s="44">
        <f>OVYLD1_!Z128*VLOOKUP(OVYLD2_!Z$4,'[1]INTERNAL PARAMETERS-1'!$B$5:$J$44,5,FALSE)*VLOOKUP(OVYLD2_!Z$4,'[1]INTERNAL PARAMETERS-1'!$B$5:$J$44,7,FALSE)*OVYLD2_!$F128 + OVYLD1_!Z128*(1-VLOOKUP(OVYLD2_!Z$4,'[1]INTERNAL PARAMETERS-1'!$B$5:$J$44,5,FALSE))*VLOOKUP(OVYLD2_!Z$4,'[1]INTERNAL PARAMETERS-1'!$B$5:$J$44,9,FALSE)*OVYLD2_!$F128</f>
        <v>0</v>
      </c>
      <c r="AA128" s="44">
        <f>OVYLD1_!AA128*VLOOKUP(OVYLD2_!AA$4,'[1]INTERNAL PARAMETERS-1'!$B$5:$J$44,5,FALSE)*VLOOKUP(OVYLD2_!AA$4,'[1]INTERNAL PARAMETERS-1'!$B$5:$J$44,7,FALSE)*OVYLD2_!$F128 + OVYLD1_!AA128*(1-VLOOKUP(OVYLD2_!AA$4,'[1]INTERNAL PARAMETERS-1'!$B$5:$J$44,5,FALSE))*VLOOKUP(OVYLD2_!AA$4,'[1]INTERNAL PARAMETERS-1'!$B$5:$J$44,9,FALSE)*OVYLD2_!$F128</f>
        <v>0</v>
      </c>
      <c r="AB128" s="44">
        <f>OVYLD1_!AB128*VLOOKUP(OVYLD2_!AB$4,'[1]INTERNAL PARAMETERS-1'!$B$5:$J$44,5,FALSE)*VLOOKUP(OVYLD2_!AB$4,'[1]INTERNAL PARAMETERS-1'!$B$5:$J$44,7,FALSE)*OVYLD2_!$F128 + OVYLD1_!AB128*(1-VLOOKUP(OVYLD2_!AB$4,'[1]INTERNAL PARAMETERS-1'!$B$5:$J$44,5,FALSE))*VLOOKUP(OVYLD2_!AB$4,'[1]INTERNAL PARAMETERS-1'!$B$5:$J$44,9,FALSE)*OVYLD2_!$F128</f>
        <v>0</v>
      </c>
      <c r="AC128" s="44">
        <f>OVYLD1_!AC128*VLOOKUP(OVYLD2_!AC$4,'[1]INTERNAL PARAMETERS-1'!$B$5:$J$44,5,FALSE)*VLOOKUP(OVYLD2_!AC$4,'[1]INTERNAL PARAMETERS-1'!$B$5:$J$44,7,FALSE)*OVYLD2_!$F128 + OVYLD1_!AC128*(1-VLOOKUP(OVYLD2_!AC$4,'[1]INTERNAL PARAMETERS-1'!$B$5:$J$44,5,FALSE))*VLOOKUP(OVYLD2_!AC$4,'[1]INTERNAL PARAMETERS-1'!$B$5:$J$44,9,FALSE)*OVYLD2_!$F128</f>
        <v>0</v>
      </c>
      <c r="AD128" s="44">
        <f>OVYLD1_!AD128*VLOOKUP(OVYLD2_!AD$4,'[1]INTERNAL PARAMETERS-1'!$B$5:$J$44,5,FALSE)*VLOOKUP(OVYLD2_!AD$4,'[1]INTERNAL PARAMETERS-1'!$B$5:$J$44,7,FALSE)*OVYLD2_!$F128 + OVYLD1_!AD128*(1-VLOOKUP(OVYLD2_!AD$4,'[1]INTERNAL PARAMETERS-1'!$B$5:$J$44,5,FALSE))*VLOOKUP(OVYLD2_!AD$4,'[1]INTERNAL PARAMETERS-1'!$B$5:$J$44,9,FALSE)*OVYLD2_!$F128</f>
        <v>0</v>
      </c>
      <c r="AE128" s="44">
        <f>OVYLD1_!AE128*VLOOKUP(OVYLD2_!AE$4,'[1]INTERNAL PARAMETERS-1'!$B$5:$J$44,5,FALSE)*VLOOKUP(OVYLD2_!AE$4,'[1]INTERNAL PARAMETERS-1'!$B$5:$J$44,7,FALSE)*OVYLD2_!$F128 + OVYLD1_!AE128*(1-VLOOKUP(OVYLD2_!AE$4,'[1]INTERNAL PARAMETERS-1'!$B$5:$J$44,5,FALSE))*VLOOKUP(OVYLD2_!AE$4,'[1]INTERNAL PARAMETERS-1'!$B$5:$J$44,9,FALSE)*OVYLD2_!$F128</f>
        <v>0</v>
      </c>
      <c r="AF128" s="44">
        <f>OVYLD1_!AF128*VLOOKUP(OVYLD2_!AF$4,'[1]INTERNAL PARAMETERS-1'!$B$5:$J$44,5,FALSE)*VLOOKUP(OVYLD2_!AF$4,'[1]INTERNAL PARAMETERS-1'!$B$5:$J$44,7,FALSE)*OVYLD2_!$F128 + OVYLD1_!AF128*(1-VLOOKUP(OVYLD2_!AF$4,'[1]INTERNAL PARAMETERS-1'!$B$5:$J$44,5,FALSE))*VLOOKUP(OVYLD2_!AF$4,'[1]INTERNAL PARAMETERS-1'!$B$5:$J$44,9,FALSE)*OVYLD2_!$F128</f>
        <v>0</v>
      </c>
      <c r="AG128" s="44">
        <f>OVYLD1_!AG128*VLOOKUP(OVYLD2_!AG$4,'[1]INTERNAL PARAMETERS-1'!$B$5:$J$44,5,FALSE)*VLOOKUP(OVYLD2_!AG$4,'[1]INTERNAL PARAMETERS-1'!$B$5:$J$44,7,FALSE)*OVYLD2_!$F128 + OVYLD1_!AG128*(1-VLOOKUP(OVYLD2_!AG$4,'[1]INTERNAL PARAMETERS-1'!$B$5:$J$44,5,FALSE))*VLOOKUP(OVYLD2_!AG$4,'[1]INTERNAL PARAMETERS-1'!$B$5:$J$44,9,FALSE)*OVYLD2_!$F128</f>
        <v>0</v>
      </c>
      <c r="AH128" s="44">
        <f>OVYLD1_!AH128*VLOOKUP(OVYLD2_!AH$4,'[1]INTERNAL PARAMETERS-1'!$B$5:$J$44,5,FALSE)*VLOOKUP(OVYLD2_!AH$4,'[1]INTERNAL PARAMETERS-1'!$B$5:$J$44,7,FALSE)*OVYLD2_!$F128 + OVYLD1_!AH128*(1-VLOOKUP(OVYLD2_!AH$4,'[1]INTERNAL PARAMETERS-1'!$B$5:$J$44,5,FALSE))*VLOOKUP(OVYLD2_!AH$4,'[1]INTERNAL PARAMETERS-1'!$B$5:$J$44,9,FALSE)*OVYLD2_!$F128</f>
        <v>0</v>
      </c>
      <c r="AI128" s="44">
        <f>OVYLD1_!AI128*VLOOKUP(OVYLD2_!AI$4,'[1]INTERNAL PARAMETERS-1'!$B$5:$J$44,5,FALSE)*VLOOKUP(OVYLD2_!AI$4,'[1]INTERNAL PARAMETERS-1'!$B$5:$J$44,7,FALSE)*OVYLD2_!$F128 + OVYLD1_!AI128*(1-VLOOKUP(OVYLD2_!AI$4,'[1]INTERNAL PARAMETERS-1'!$B$5:$J$44,5,FALSE))*VLOOKUP(OVYLD2_!AI$4,'[1]INTERNAL PARAMETERS-1'!$B$5:$J$44,9,FALSE)*OVYLD2_!$F128</f>
        <v>0</v>
      </c>
      <c r="AJ128" s="44">
        <f>OVYLD1_!AJ128*VLOOKUP(OVYLD2_!AJ$4,'[1]INTERNAL PARAMETERS-1'!$B$5:$J$44,5,FALSE)*VLOOKUP(OVYLD2_!AJ$4,'[1]INTERNAL PARAMETERS-1'!$B$5:$J$44,7,FALSE)*OVYLD2_!$F128 + OVYLD1_!AJ128*(1-VLOOKUP(OVYLD2_!AJ$4,'[1]INTERNAL PARAMETERS-1'!$B$5:$J$44,5,FALSE))*VLOOKUP(OVYLD2_!AJ$4,'[1]INTERNAL PARAMETERS-1'!$B$5:$J$44,9,FALSE)*OVYLD2_!$F128</f>
        <v>0</v>
      </c>
      <c r="AK128" s="44">
        <f>OVYLD1_!AK128*VLOOKUP(OVYLD2_!AK$4,'[1]INTERNAL PARAMETERS-1'!$B$5:$J$44,5,FALSE)*VLOOKUP(OVYLD2_!AK$4,'[1]INTERNAL PARAMETERS-1'!$B$5:$J$44,7,FALSE)*OVYLD2_!$F128 + OVYLD1_!AK128*(1-VLOOKUP(OVYLD2_!AK$4,'[1]INTERNAL PARAMETERS-1'!$B$5:$J$44,5,FALSE))*VLOOKUP(OVYLD2_!AK$4,'[1]INTERNAL PARAMETERS-1'!$B$5:$J$44,9,FALSE)*OVYLD2_!$F128</f>
        <v>0</v>
      </c>
      <c r="AL128" s="44">
        <f>OVYLD1_!AL128*VLOOKUP(OVYLD2_!AL$4,'[1]INTERNAL PARAMETERS-1'!$B$5:$J$44,5,FALSE)*VLOOKUP(OVYLD2_!AL$4,'[1]INTERNAL PARAMETERS-1'!$B$5:$J$44,7,FALSE)*OVYLD2_!$F128 + OVYLD1_!AL128*(1-VLOOKUP(OVYLD2_!AL$4,'[1]INTERNAL PARAMETERS-1'!$B$5:$J$44,5,FALSE))*VLOOKUP(OVYLD2_!AL$4,'[1]INTERNAL PARAMETERS-1'!$B$5:$J$44,9,FALSE)*OVYLD2_!$F128</f>
        <v>0</v>
      </c>
      <c r="AM128" s="44">
        <f>OVYLD1_!AM128*VLOOKUP(OVYLD2_!AM$4,'[1]INTERNAL PARAMETERS-1'!$B$5:$J$44,5,FALSE)*VLOOKUP(OVYLD2_!AM$4,'[1]INTERNAL PARAMETERS-1'!$B$5:$J$44,7,FALSE)*OVYLD2_!$F128 + OVYLD1_!AM128*(1-VLOOKUP(OVYLD2_!AM$4,'[1]INTERNAL PARAMETERS-1'!$B$5:$J$44,5,FALSE))*VLOOKUP(OVYLD2_!AM$4,'[1]INTERNAL PARAMETERS-1'!$B$5:$J$44,9,FALSE)*OVYLD2_!$F128</f>
        <v>0</v>
      </c>
      <c r="AN128" s="44">
        <f>OVYLD1_!AN128*VLOOKUP(OVYLD2_!AN$4,'[1]INTERNAL PARAMETERS-1'!$B$5:$J$44,5,FALSE)*VLOOKUP(OVYLD2_!AN$4,'[1]INTERNAL PARAMETERS-1'!$B$5:$J$44,7,FALSE)*OVYLD2_!$F128 + OVYLD1_!AN128*(1-VLOOKUP(OVYLD2_!AN$4,'[1]INTERNAL PARAMETERS-1'!$B$5:$J$44,5,FALSE))*VLOOKUP(OVYLD2_!AN$4,'[1]INTERNAL PARAMETERS-1'!$B$5:$J$44,9,FALSE)*OVYLD2_!$F128</f>
        <v>0</v>
      </c>
      <c r="AO128" s="44">
        <f>OVYLD1_!AO128*VLOOKUP(OVYLD2_!AO$4,'[1]INTERNAL PARAMETERS-1'!$B$5:$J$44,5,FALSE)*VLOOKUP(OVYLD2_!AO$4,'[1]INTERNAL PARAMETERS-1'!$B$5:$J$44,7,FALSE)*OVYLD2_!$F128 + OVYLD1_!AO128*(1-VLOOKUP(OVYLD2_!AO$4,'[1]INTERNAL PARAMETERS-1'!$B$5:$J$44,5,FALSE))*VLOOKUP(OVYLD2_!AO$4,'[1]INTERNAL PARAMETERS-1'!$B$5:$J$44,9,FALSE)*OVYLD2_!$F128</f>
        <v>0</v>
      </c>
      <c r="AP128" s="44">
        <f>OVYLD1_!AP128*VLOOKUP(OVYLD2_!AP$4,'[1]INTERNAL PARAMETERS-1'!$B$5:$J$44,5,FALSE)*VLOOKUP(OVYLD2_!AP$4,'[1]INTERNAL PARAMETERS-1'!$B$5:$J$44,7,FALSE)*OVYLD2_!$F128 + OVYLD1_!AP128*(1-VLOOKUP(OVYLD2_!AP$4,'[1]INTERNAL PARAMETERS-1'!$B$5:$J$44,5,FALSE))*VLOOKUP(OVYLD2_!AP$4,'[1]INTERNAL PARAMETERS-1'!$B$5:$J$44,9,FALSE)*OVYLD2_!$F128</f>
        <v>0</v>
      </c>
      <c r="AQ128" s="44">
        <f>OVYLD1_!AQ128*VLOOKUP(OVYLD2_!AQ$4,'[1]INTERNAL PARAMETERS-1'!$B$5:$J$44,5,FALSE)*VLOOKUP(OVYLD2_!AQ$4,'[1]INTERNAL PARAMETERS-1'!$B$5:$J$44,7,FALSE)*OVYLD2_!$F128 + OVYLD1_!AQ128*(1-VLOOKUP(OVYLD2_!AQ$4,'[1]INTERNAL PARAMETERS-1'!$B$5:$J$44,5,FALSE))*VLOOKUP(OVYLD2_!AQ$4,'[1]INTERNAL PARAMETERS-1'!$B$5:$J$44,9,FALSE)*OVYLD2_!$F128</f>
        <v>0</v>
      </c>
      <c r="AR128" s="44">
        <f>OVYLD1_!AR128*VLOOKUP(OVYLD2_!AR$4,'[1]INTERNAL PARAMETERS-1'!$B$5:$J$44,5,FALSE)*VLOOKUP(OVYLD2_!AR$4,'[1]INTERNAL PARAMETERS-1'!$B$5:$J$44,7,FALSE)*OVYLD2_!$F128 + OVYLD1_!AR128*(1-VLOOKUP(OVYLD2_!AR$4,'[1]INTERNAL PARAMETERS-1'!$B$5:$J$44,5,FALSE))*VLOOKUP(OVYLD2_!AR$4,'[1]INTERNAL PARAMETERS-1'!$B$5:$J$44,9,FALSE)*OVYLD2_!$F128</f>
        <v>0</v>
      </c>
      <c r="AS128" s="44">
        <f>OVYLD1_!AS128*VLOOKUP(OVYLD2_!AS$4,'[1]INTERNAL PARAMETERS-1'!$B$5:$J$44,5,FALSE)*VLOOKUP(OVYLD2_!AS$4,'[1]INTERNAL PARAMETERS-1'!$B$5:$J$44,7,FALSE)*OVYLD2_!$F128 + OVYLD1_!AS128*(1-VLOOKUP(OVYLD2_!AS$4,'[1]INTERNAL PARAMETERS-1'!$B$5:$J$44,5,FALSE))*VLOOKUP(OVYLD2_!AS$4,'[1]INTERNAL PARAMETERS-1'!$B$5:$J$44,9,FALSE)*OVYLD2_!$F128</f>
        <v>0</v>
      </c>
      <c r="AT128" s="43">
        <f>OVYLD1_!AT128*VLOOKUP(OVYLD2_!AT$4,'[1]INTERNAL PARAMETERS-1'!$B$5:$J$44,5,FALSE)*VLOOKUP(OVYLD2_!AT$4,'[1]INTERNAL PARAMETERS-1'!$B$5:$J$44,7,FALSE)*OVYLD2_!$F128 + OVYLD1_!AT128*(1-VLOOKUP(OVYLD2_!AT$4,'[1]INTERNAL PARAMETERS-1'!$B$5:$J$44,5,FALSE))*VLOOKUP(OVYLD2_!AT$4,'[1]INTERNAL PARAMETERS-1'!$B$5:$J$44,9,FALSE)*OVYLD2_!$F128</f>
        <v>0</v>
      </c>
      <c r="AU128" s="45">
        <f>OVYLD1_!AU128*VLOOKUP(OVYLD2_!AU$4,'[1]INTERNAL PARAMETERS-1'!$B$5:$J$44,5,FALSE)*VLOOKUP(OVYLD2_!AU$4,'[1]INTERNAL PARAMETERS-1'!$B$5:$J$44,6,FALSE)*VLOOKUP(OVYLD2_!AU$4,'[1]INTERNAL PARAMETERS-1'!$B$5:$J$44,3,FALSE) + OVYLD1_!AU128*(1-VLOOKUP(OVYLD2_!AU$4,'[1]INTERNAL PARAMETERS-1'!$B$5:$J$44,5,FALSE))*VLOOKUP(OVYLD2_!AU$4,'[1]INTERNAL PARAMETERS-1'!$B$5:$J$44,8,FALSE)*VLOOKUP(OVYLD2_!AU$4,'[1]INTERNAL PARAMETERS-1'!$B$5:$J$44,3,FALSE)</f>
        <v>0</v>
      </c>
      <c r="AV128" s="44">
        <f>OVYLD1_!AV128*VLOOKUP(OVYLD2_!AV$4,'[1]INTERNAL PARAMETERS-1'!$B$5:$J$44,5,FALSE)*VLOOKUP(OVYLD2_!AV$4,'[1]INTERNAL PARAMETERS-1'!$B$5:$J$44,6,FALSE)*VLOOKUP(OVYLD2_!AV$4,'[1]INTERNAL PARAMETERS-1'!$B$5:$J$44,3,FALSE) + OVYLD1_!AV128*(1-VLOOKUP(OVYLD2_!AV$4,'[1]INTERNAL PARAMETERS-1'!$B$5:$J$44,5,FALSE))*VLOOKUP(OVYLD2_!AV$4,'[1]INTERNAL PARAMETERS-1'!$B$5:$J$44,8,FALSE)*VLOOKUP(OVYLD2_!AV$4,'[1]INTERNAL PARAMETERS-1'!$B$5:$J$44,3,FALSE)</f>
        <v>0</v>
      </c>
      <c r="AW128" s="44">
        <f>OVYLD1_!AW128*VLOOKUP(OVYLD2_!AW$4,'[1]INTERNAL PARAMETERS-1'!$B$5:$J$44,5,FALSE)*VLOOKUP(OVYLD2_!AW$4,'[1]INTERNAL PARAMETERS-1'!$B$5:$J$44,6,FALSE)*VLOOKUP(OVYLD2_!AW$4,'[1]INTERNAL PARAMETERS-1'!$B$5:$J$44,3,FALSE) + OVYLD1_!AW128*(1-VLOOKUP(OVYLD2_!AW$4,'[1]INTERNAL PARAMETERS-1'!$B$5:$J$44,5,FALSE))*VLOOKUP(OVYLD2_!AW$4,'[1]INTERNAL PARAMETERS-1'!$B$5:$J$44,8,FALSE)*VLOOKUP(OVYLD2_!AW$4,'[1]INTERNAL PARAMETERS-1'!$B$5:$J$44,3,FALSE)</f>
        <v>0</v>
      </c>
      <c r="AX128" s="44">
        <f>OVYLD1_!AX128*VLOOKUP(OVYLD2_!AX$4,'[1]INTERNAL PARAMETERS-1'!$B$5:$J$44,5,FALSE)*VLOOKUP(OVYLD2_!AX$4,'[1]INTERNAL PARAMETERS-1'!$B$5:$J$44,6,FALSE)*VLOOKUP(OVYLD2_!AX$4,'[1]INTERNAL PARAMETERS-1'!$B$5:$J$44,3,FALSE) + OVYLD1_!AX128*(1-VLOOKUP(OVYLD2_!AX$4,'[1]INTERNAL PARAMETERS-1'!$B$5:$J$44,5,FALSE))*VLOOKUP(OVYLD2_!AX$4,'[1]INTERNAL PARAMETERS-1'!$B$5:$J$44,8,FALSE)*VLOOKUP(OVYLD2_!AX$4,'[1]INTERNAL PARAMETERS-1'!$B$5:$J$44,3,FALSE)</f>
        <v>0</v>
      </c>
      <c r="AY128" s="44">
        <f>OVYLD1_!AY128*VLOOKUP(OVYLD2_!AY$4,'[1]INTERNAL PARAMETERS-1'!$B$5:$J$44,5,FALSE)*VLOOKUP(OVYLD2_!AY$4,'[1]INTERNAL PARAMETERS-1'!$B$5:$J$44,6,FALSE)*VLOOKUP(OVYLD2_!AY$4,'[1]INTERNAL PARAMETERS-1'!$B$5:$J$44,3,FALSE) + OVYLD1_!AY128*(1-VLOOKUP(OVYLD2_!AY$4,'[1]INTERNAL PARAMETERS-1'!$B$5:$J$44,5,FALSE))*VLOOKUP(OVYLD2_!AY$4,'[1]INTERNAL PARAMETERS-1'!$B$5:$J$44,8,FALSE)*VLOOKUP(OVYLD2_!AY$4,'[1]INTERNAL PARAMETERS-1'!$B$5:$J$44,3,FALSE)</f>
        <v>0</v>
      </c>
      <c r="AZ128" s="44">
        <f>OVYLD1_!AZ128*VLOOKUP(OVYLD2_!AZ$4,'[1]INTERNAL PARAMETERS-1'!$B$5:$J$44,5,FALSE)*VLOOKUP(OVYLD2_!AZ$4,'[1]INTERNAL PARAMETERS-1'!$B$5:$J$44,6,FALSE)*VLOOKUP(OVYLD2_!AZ$4,'[1]INTERNAL PARAMETERS-1'!$B$5:$J$44,3,FALSE) + OVYLD1_!AZ128*(1-VLOOKUP(OVYLD2_!AZ$4,'[1]INTERNAL PARAMETERS-1'!$B$5:$J$44,5,FALSE))*VLOOKUP(OVYLD2_!AZ$4,'[1]INTERNAL PARAMETERS-1'!$B$5:$J$44,8,FALSE)*VLOOKUP(OVYLD2_!AZ$4,'[1]INTERNAL PARAMETERS-1'!$B$5:$J$44,3,FALSE)</f>
        <v>0</v>
      </c>
      <c r="BA128" s="44">
        <f>OVYLD1_!BA128*VLOOKUP(OVYLD2_!BA$4,'[1]INTERNAL PARAMETERS-1'!$B$5:$J$44,5,FALSE)*VLOOKUP(OVYLD2_!BA$4,'[1]INTERNAL PARAMETERS-1'!$B$5:$J$44,6,FALSE)*VLOOKUP(OVYLD2_!BA$4,'[1]INTERNAL PARAMETERS-1'!$B$5:$J$44,3,FALSE) + OVYLD1_!BA128*(1-VLOOKUP(OVYLD2_!BA$4,'[1]INTERNAL PARAMETERS-1'!$B$5:$J$44,5,FALSE))*VLOOKUP(OVYLD2_!BA$4,'[1]INTERNAL PARAMETERS-1'!$B$5:$J$44,8,FALSE)*VLOOKUP(OVYLD2_!BA$4,'[1]INTERNAL PARAMETERS-1'!$B$5:$J$44,3,FALSE)</f>
        <v>0</v>
      </c>
      <c r="BB128" s="44">
        <f>OVYLD1_!BB128*VLOOKUP(OVYLD2_!BB$4,'[1]INTERNAL PARAMETERS-1'!$B$5:$J$44,5,FALSE)*VLOOKUP(OVYLD2_!BB$4,'[1]INTERNAL PARAMETERS-1'!$B$5:$J$44,6,FALSE)*VLOOKUP(OVYLD2_!BB$4,'[1]INTERNAL PARAMETERS-1'!$B$5:$J$44,3,FALSE) + OVYLD1_!BB128*(1-VLOOKUP(OVYLD2_!BB$4,'[1]INTERNAL PARAMETERS-1'!$B$5:$J$44,5,FALSE))*VLOOKUP(OVYLD2_!BB$4,'[1]INTERNAL PARAMETERS-1'!$B$5:$J$44,8,FALSE)*VLOOKUP(OVYLD2_!BB$4,'[1]INTERNAL PARAMETERS-1'!$B$5:$J$44,3,FALSE)</f>
        <v>0</v>
      </c>
      <c r="BC128" s="44">
        <f>OVYLD1_!BC128*VLOOKUP(OVYLD2_!BC$4,'[1]INTERNAL PARAMETERS-1'!$B$5:$J$44,5,FALSE)*VLOOKUP(OVYLD2_!BC$4,'[1]INTERNAL PARAMETERS-1'!$B$5:$J$44,6,FALSE)*VLOOKUP(OVYLD2_!BC$4,'[1]INTERNAL PARAMETERS-1'!$B$5:$J$44,3,FALSE) + OVYLD1_!BC128*(1-VLOOKUP(OVYLD2_!BC$4,'[1]INTERNAL PARAMETERS-1'!$B$5:$J$44,5,FALSE))*VLOOKUP(OVYLD2_!BC$4,'[1]INTERNAL PARAMETERS-1'!$B$5:$J$44,8,FALSE)*VLOOKUP(OVYLD2_!BC$4,'[1]INTERNAL PARAMETERS-1'!$B$5:$J$44,3,FALSE)</f>
        <v>0</v>
      </c>
      <c r="BD128" s="44">
        <f>OVYLD1_!BD128*VLOOKUP(OVYLD2_!BD$4,'[1]INTERNAL PARAMETERS-1'!$B$5:$J$44,5,FALSE)*VLOOKUP(OVYLD2_!BD$4,'[1]INTERNAL PARAMETERS-1'!$B$5:$J$44,6,FALSE)*VLOOKUP(OVYLD2_!BD$4,'[1]INTERNAL PARAMETERS-1'!$B$5:$J$44,3,FALSE) + OVYLD1_!BD128*(1-VLOOKUP(OVYLD2_!BD$4,'[1]INTERNAL PARAMETERS-1'!$B$5:$J$44,5,FALSE))*VLOOKUP(OVYLD2_!BD$4,'[1]INTERNAL PARAMETERS-1'!$B$5:$J$44,8,FALSE)*VLOOKUP(OVYLD2_!BD$4,'[1]INTERNAL PARAMETERS-1'!$B$5:$J$44,3,FALSE)</f>
        <v>0</v>
      </c>
      <c r="BE128" s="44">
        <f>OVYLD1_!BE128*VLOOKUP(OVYLD2_!BE$4,'[1]INTERNAL PARAMETERS-1'!$B$5:$J$44,5,FALSE)*VLOOKUP(OVYLD2_!BE$4,'[1]INTERNAL PARAMETERS-1'!$B$5:$J$44,6,FALSE)*VLOOKUP(OVYLD2_!BE$4,'[1]INTERNAL PARAMETERS-1'!$B$5:$J$44,3,FALSE) + OVYLD1_!BE128*(1-VLOOKUP(OVYLD2_!BE$4,'[1]INTERNAL PARAMETERS-1'!$B$5:$J$44,5,FALSE))*VLOOKUP(OVYLD2_!BE$4,'[1]INTERNAL PARAMETERS-1'!$B$5:$J$44,8,FALSE)*VLOOKUP(OVYLD2_!BE$4,'[1]INTERNAL PARAMETERS-1'!$B$5:$J$44,3,FALSE)</f>
        <v>0</v>
      </c>
      <c r="BF128" s="44">
        <f>OVYLD1_!BF128*VLOOKUP(OVYLD2_!BF$4,'[1]INTERNAL PARAMETERS-1'!$B$5:$J$44,5,FALSE)*VLOOKUP(OVYLD2_!BF$4,'[1]INTERNAL PARAMETERS-1'!$B$5:$J$44,6,FALSE)*VLOOKUP(OVYLD2_!BF$4,'[1]INTERNAL PARAMETERS-1'!$B$5:$J$44,3,FALSE) + OVYLD1_!BF128*(1-VLOOKUP(OVYLD2_!BF$4,'[1]INTERNAL PARAMETERS-1'!$B$5:$J$44,5,FALSE))*VLOOKUP(OVYLD2_!BF$4,'[1]INTERNAL PARAMETERS-1'!$B$5:$J$44,8,FALSE)*VLOOKUP(OVYLD2_!BF$4,'[1]INTERNAL PARAMETERS-1'!$B$5:$J$44,3,FALSE)</f>
        <v>0</v>
      </c>
      <c r="BG128" s="44">
        <f>OVYLD1_!BG128*VLOOKUP(OVYLD2_!BG$4,'[1]INTERNAL PARAMETERS-1'!$B$5:$J$44,5,FALSE)*VLOOKUP(OVYLD2_!BG$4,'[1]INTERNAL PARAMETERS-1'!$B$5:$J$44,6,FALSE)*VLOOKUP(OVYLD2_!BG$4,'[1]INTERNAL PARAMETERS-1'!$B$5:$J$44,3,FALSE) + OVYLD1_!BG128*(1-VLOOKUP(OVYLD2_!BG$4,'[1]INTERNAL PARAMETERS-1'!$B$5:$J$44,5,FALSE))*VLOOKUP(OVYLD2_!BG$4,'[1]INTERNAL PARAMETERS-1'!$B$5:$J$44,8,FALSE)*VLOOKUP(OVYLD2_!BG$4,'[1]INTERNAL PARAMETERS-1'!$B$5:$J$44,3,FALSE)</f>
        <v>0</v>
      </c>
      <c r="BH128" s="44">
        <f>OVYLD1_!BH128*VLOOKUP(OVYLD2_!BH$4,'[1]INTERNAL PARAMETERS-1'!$B$5:$J$44,5,FALSE)*VLOOKUP(OVYLD2_!BH$4,'[1]INTERNAL PARAMETERS-1'!$B$5:$J$44,6,FALSE)*VLOOKUP(OVYLD2_!BH$4,'[1]INTERNAL PARAMETERS-1'!$B$5:$J$44,3,FALSE) + OVYLD1_!BH128*(1-VLOOKUP(OVYLD2_!BH$4,'[1]INTERNAL PARAMETERS-1'!$B$5:$J$44,5,FALSE))*VLOOKUP(OVYLD2_!BH$4,'[1]INTERNAL PARAMETERS-1'!$B$5:$J$44,8,FALSE)*VLOOKUP(OVYLD2_!BH$4,'[1]INTERNAL PARAMETERS-1'!$B$5:$J$44,3,FALSE)</f>
        <v>0</v>
      </c>
      <c r="BI128" s="44">
        <f>OVYLD1_!BI128*VLOOKUP(OVYLD2_!BI$4,'[1]INTERNAL PARAMETERS-1'!$B$5:$J$44,5,FALSE)*VLOOKUP(OVYLD2_!BI$4,'[1]INTERNAL PARAMETERS-1'!$B$5:$J$44,6,FALSE)*VLOOKUP(OVYLD2_!BI$4,'[1]INTERNAL PARAMETERS-1'!$B$5:$J$44,3,FALSE) + OVYLD1_!BI128*(1-VLOOKUP(OVYLD2_!BI$4,'[1]INTERNAL PARAMETERS-1'!$B$5:$J$44,5,FALSE))*VLOOKUP(OVYLD2_!BI$4,'[1]INTERNAL PARAMETERS-1'!$B$5:$J$44,8,FALSE)*VLOOKUP(OVYLD2_!BI$4,'[1]INTERNAL PARAMETERS-1'!$B$5:$J$44,3,FALSE)</f>
        <v>0</v>
      </c>
      <c r="BJ128" s="44">
        <f>OVYLD1_!BJ128*VLOOKUP(OVYLD2_!BJ$4,'[1]INTERNAL PARAMETERS-1'!$B$5:$J$44,5,FALSE)*VLOOKUP(OVYLD2_!BJ$4,'[1]INTERNAL PARAMETERS-1'!$B$5:$J$44,6,FALSE)*VLOOKUP(OVYLD2_!BJ$4,'[1]INTERNAL PARAMETERS-1'!$B$5:$J$44,3,FALSE) + OVYLD1_!BJ128*(1-VLOOKUP(OVYLD2_!BJ$4,'[1]INTERNAL PARAMETERS-1'!$B$5:$J$44,5,FALSE))*VLOOKUP(OVYLD2_!BJ$4,'[1]INTERNAL PARAMETERS-1'!$B$5:$J$44,8,FALSE)*VLOOKUP(OVYLD2_!BJ$4,'[1]INTERNAL PARAMETERS-1'!$B$5:$J$44,3,FALSE)</f>
        <v>0</v>
      </c>
      <c r="BK128" s="44">
        <f>OVYLD1_!BK128*VLOOKUP(OVYLD2_!BK$4,'[1]INTERNAL PARAMETERS-1'!$B$5:$J$44,5,FALSE)*VLOOKUP(OVYLD2_!BK$4,'[1]INTERNAL PARAMETERS-1'!$B$5:$J$44,6,FALSE)*VLOOKUP(OVYLD2_!BK$4,'[1]INTERNAL PARAMETERS-1'!$B$5:$J$44,3,FALSE) + OVYLD1_!BK128*(1-VLOOKUP(OVYLD2_!BK$4,'[1]INTERNAL PARAMETERS-1'!$B$5:$J$44,5,FALSE))*VLOOKUP(OVYLD2_!BK$4,'[1]INTERNAL PARAMETERS-1'!$B$5:$J$44,8,FALSE)*VLOOKUP(OVYLD2_!BK$4,'[1]INTERNAL PARAMETERS-1'!$B$5:$J$44,3,FALSE)</f>
        <v>0</v>
      </c>
      <c r="BL128" s="44">
        <f>OVYLD1_!BL128*VLOOKUP(OVYLD2_!BL$4,'[1]INTERNAL PARAMETERS-1'!$B$5:$J$44,5,FALSE)*VLOOKUP(OVYLD2_!BL$4,'[1]INTERNAL PARAMETERS-1'!$B$5:$J$44,6,FALSE)*VLOOKUP(OVYLD2_!BL$4,'[1]INTERNAL PARAMETERS-1'!$B$5:$J$44,3,FALSE) + OVYLD1_!BL128*(1-VLOOKUP(OVYLD2_!BL$4,'[1]INTERNAL PARAMETERS-1'!$B$5:$J$44,5,FALSE))*VLOOKUP(OVYLD2_!BL$4,'[1]INTERNAL PARAMETERS-1'!$B$5:$J$44,8,FALSE)*VLOOKUP(OVYLD2_!BL$4,'[1]INTERNAL PARAMETERS-1'!$B$5:$J$44,3,FALSE)</f>
        <v>0</v>
      </c>
      <c r="BM128" s="44">
        <f>OVYLD1_!BM128*VLOOKUP(OVYLD2_!BM$4,'[1]INTERNAL PARAMETERS-1'!$B$5:$J$44,5,FALSE)*VLOOKUP(OVYLD2_!BM$4,'[1]INTERNAL PARAMETERS-1'!$B$5:$J$44,6,FALSE)*VLOOKUP(OVYLD2_!BM$4,'[1]INTERNAL PARAMETERS-1'!$B$5:$J$44,3,FALSE) + OVYLD1_!BM128*(1-VLOOKUP(OVYLD2_!BM$4,'[1]INTERNAL PARAMETERS-1'!$B$5:$J$44,5,FALSE))*VLOOKUP(OVYLD2_!BM$4,'[1]INTERNAL PARAMETERS-1'!$B$5:$J$44,8,FALSE)*VLOOKUP(OVYLD2_!BM$4,'[1]INTERNAL PARAMETERS-1'!$B$5:$J$44,3,FALSE)</f>
        <v>0</v>
      </c>
      <c r="BN128" s="44">
        <f>OVYLD1_!BN128*VLOOKUP(OVYLD2_!BN$4,'[1]INTERNAL PARAMETERS-1'!$B$5:$J$44,5,FALSE)*VLOOKUP(OVYLD2_!BN$4,'[1]INTERNAL PARAMETERS-1'!$B$5:$J$44,6,FALSE)*VLOOKUP(OVYLD2_!BN$4,'[1]INTERNAL PARAMETERS-1'!$B$5:$J$44,3,FALSE) + OVYLD1_!BN128*(1-VLOOKUP(OVYLD2_!BN$4,'[1]INTERNAL PARAMETERS-1'!$B$5:$J$44,5,FALSE))*VLOOKUP(OVYLD2_!BN$4,'[1]INTERNAL PARAMETERS-1'!$B$5:$J$44,8,FALSE)*VLOOKUP(OVYLD2_!BN$4,'[1]INTERNAL PARAMETERS-1'!$B$5:$J$44,3,FALSE)</f>
        <v>0</v>
      </c>
      <c r="BO128" s="44">
        <f>OVYLD1_!BO128*VLOOKUP(OVYLD2_!BO$4,'[1]INTERNAL PARAMETERS-1'!$B$5:$J$44,5,FALSE)*VLOOKUP(OVYLD2_!BO$4,'[1]INTERNAL PARAMETERS-1'!$B$5:$J$44,6,FALSE)*VLOOKUP(OVYLD2_!BO$4,'[1]INTERNAL PARAMETERS-1'!$B$5:$J$44,3,FALSE) + OVYLD1_!BO128*(1-VLOOKUP(OVYLD2_!BO$4,'[1]INTERNAL PARAMETERS-1'!$B$5:$J$44,5,FALSE))*VLOOKUP(OVYLD2_!BO$4,'[1]INTERNAL PARAMETERS-1'!$B$5:$J$44,8,FALSE)*VLOOKUP(OVYLD2_!BO$4,'[1]INTERNAL PARAMETERS-1'!$B$5:$J$44,3,FALSE)</f>
        <v>0</v>
      </c>
      <c r="BP128" s="44">
        <f>OVYLD1_!BP128*VLOOKUP(OVYLD2_!BP$4,'[1]INTERNAL PARAMETERS-1'!$B$5:$J$44,5,FALSE)*VLOOKUP(OVYLD2_!BP$4,'[1]INTERNAL PARAMETERS-1'!$B$5:$J$44,6,FALSE)*VLOOKUP(OVYLD2_!BP$4,'[1]INTERNAL PARAMETERS-1'!$B$5:$J$44,3,FALSE) + OVYLD1_!BP128*(1-VLOOKUP(OVYLD2_!BP$4,'[1]INTERNAL PARAMETERS-1'!$B$5:$J$44,5,FALSE))*VLOOKUP(OVYLD2_!BP$4,'[1]INTERNAL PARAMETERS-1'!$B$5:$J$44,8,FALSE)*VLOOKUP(OVYLD2_!BP$4,'[1]INTERNAL PARAMETERS-1'!$B$5:$J$44,3,FALSE)</f>
        <v>0</v>
      </c>
      <c r="BQ128" s="44">
        <f>OVYLD1_!BQ128*VLOOKUP(OVYLD2_!BQ$4,'[1]INTERNAL PARAMETERS-1'!$B$5:$J$44,5,FALSE)*VLOOKUP(OVYLD2_!BQ$4,'[1]INTERNAL PARAMETERS-1'!$B$5:$J$44,6,FALSE)*VLOOKUP(OVYLD2_!BQ$4,'[1]INTERNAL PARAMETERS-1'!$B$5:$J$44,3,FALSE) + OVYLD1_!BQ128*(1-VLOOKUP(OVYLD2_!BQ$4,'[1]INTERNAL PARAMETERS-1'!$B$5:$J$44,5,FALSE))*VLOOKUP(OVYLD2_!BQ$4,'[1]INTERNAL PARAMETERS-1'!$B$5:$J$44,8,FALSE)*VLOOKUP(OVYLD2_!BQ$4,'[1]INTERNAL PARAMETERS-1'!$B$5:$J$44,3,FALSE)</f>
        <v>0</v>
      </c>
      <c r="BR128" s="44">
        <f>OVYLD1_!BR128*VLOOKUP(OVYLD2_!BR$4,'[1]INTERNAL PARAMETERS-1'!$B$5:$J$44,5,FALSE)*VLOOKUP(OVYLD2_!BR$4,'[1]INTERNAL PARAMETERS-1'!$B$5:$J$44,6,FALSE)*VLOOKUP(OVYLD2_!BR$4,'[1]INTERNAL PARAMETERS-1'!$B$5:$J$44,3,FALSE) + OVYLD1_!BR128*(1-VLOOKUP(OVYLD2_!BR$4,'[1]INTERNAL PARAMETERS-1'!$B$5:$J$44,5,FALSE))*VLOOKUP(OVYLD2_!BR$4,'[1]INTERNAL PARAMETERS-1'!$B$5:$J$44,8,FALSE)*VLOOKUP(OVYLD2_!BR$4,'[1]INTERNAL PARAMETERS-1'!$B$5:$J$44,3,FALSE)</f>
        <v>0</v>
      </c>
      <c r="BS128" s="44">
        <f>OVYLD1_!BS128*VLOOKUP(OVYLD2_!BS$4,'[1]INTERNAL PARAMETERS-1'!$B$5:$J$44,5,FALSE)*VLOOKUP(OVYLD2_!BS$4,'[1]INTERNAL PARAMETERS-1'!$B$5:$J$44,6,FALSE)*VLOOKUP(OVYLD2_!BS$4,'[1]INTERNAL PARAMETERS-1'!$B$5:$J$44,3,FALSE) + OVYLD1_!BS128*(1-VLOOKUP(OVYLD2_!BS$4,'[1]INTERNAL PARAMETERS-1'!$B$5:$J$44,5,FALSE))*VLOOKUP(OVYLD2_!BS$4,'[1]INTERNAL PARAMETERS-1'!$B$5:$J$44,8,FALSE)*VLOOKUP(OVYLD2_!BS$4,'[1]INTERNAL PARAMETERS-1'!$B$5:$J$44,3,FALSE)</f>
        <v>0</v>
      </c>
      <c r="BT128" s="44">
        <f>OVYLD1_!BT128*VLOOKUP(OVYLD2_!BT$4,'[1]INTERNAL PARAMETERS-1'!$B$5:$J$44,5,FALSE)*VLOOKUP(OVYLD2_!BT$4,'[1]INTERNAL PARAMETERS-1'!$B$5:$J$44,6,FALSE)*VLOOKUP(OVYLD2_!BT$4,'[1]INTERNAL PARAMETERS-1'!$B$5:$J$44,3,FALSE) + OVYLD1_!BT128*(1-VLOOKUP(OVYLD2_!BT$4,'[1]INTERNAL PARAMETERS-1'!$B$5:$J$44,5,FALSE))*VLOOKUP(OVYLD2_!BT$4,'[1]INTERNAL PARAMETERS-1'!$B$5:$J$44,8,FALSE)*VLOOKUP(OVYLD2_!BT$4,'[1]INTERNAL PARAMETERS-1'!$B$5:$J$44,3,FALSE)</f>
        <v>0</v>
      </c>
      <c r="BU128" s="44">
        <f>OVYLD1_!BU128*VLOOKUP(OVYLD2_!BU$4,'[1]INTERNAL PARAMETERS-1'!$B$5:$J$44,5,FALSE)*VLOOKUP(OVYLD2_!BU$4,'[1]INTERNAL PARAMETERS-1'!$B$5:$J$44,6,FALSE)*VLOOKUP(OVYLD2_!BU$4,'[1]INTERNAL PARAMETERS-1'!$B$5:$J$44,3,FALSE) + OVYLD1_!BU128*(1-VLOOKUP(OVYLD2_!BU$4,'[1]INTERNAL PARAMETERS-1'!$B$5:$J$44,5,FALSE))*VLOOKUP(OVYLD2_!BU$4,'[1]INTERNAL PARAMETERS-1'!$B$5:$J$44,8,FALSE)*VLOOKUP(OVYLD2_!BU$4,'[1]INTERNAL PARAMETERS-1'!$B$5:$J$44,3,FALSE)</f>
        <v>0</v>
      </c>
      <c r="BV128" s="44">
        <f>OVYLD1_!BV128*VLOOKUP(OVYLD2_!BV$4,'[1]INTERNAL PARAMETERS-1'!$B$5:$J$44,5,FALSE)*VLOOKUP(OVYLD2_!BV$4,'[1]INTERNAL PARAMETERS-1'!$B$5:$J$44,6,FALSE)*VLOOKUP(OVYLD2_!BV$4,'[1]INTERNAL PARAMETERS-1'!$B$5:$J$44,3,FALSE) + OVYLD1_!BV128*(1-VLOOKUP(OVYLD2_!BV$4,'[1]INTERNAL PARAMETERS-1'!$B$5:$J$44,5,FALSE))*VLOOKUP(OVYLD2_!BV$4,'[1]INTERNAL PARAMETERS-1'!$B$5:$J$44,8,FALSE)*VLOOKUP(OVYLD2_!BV$4,'[1]INTERNAL PARAMETERS-1'!$B$5:$J$44,3,FALSE)</f>
        <v>0</v>
      </c>
      <c r="BW128" s="44">
        <f>OVYLD1_!BW128*VLOOKUP(OVYLD2_!BW$4,'[1]INTERNAL PARAMETERS-1'!$B$5:$J$44,5,FALSE)*VLOOKUP(OVYLD2_!BW$4,'[1]INTERNAL PARAMETERS-1'!$B$5:$J$44,6,FALSE)*VLOOKUP(OVYLD2_!BW$4,'[1]INTERNAL PARAMETERS-1'!$B$5:$J$44,3,FALSE) + OVYLD1_!BW128*(1-VLOOKUP(OVYLD2_!BW$4,'[1]INTERNAL PARAMETERS-1'!$B$5:$J$44,5,FALSE))*VLOOKUP(OVYLD2_!BW$4,'[1]INTERNAL PARAMETERS-1'!$B$5:$J$44,8,FALSE)*VLOOKUP(OVYLD2_!BW$4,'[1]INTERNAL PARAMETERS-1'!$B$5:$J$44,3,FALSE)</f>
        <v>0</v>
      </c>
      <c r="BX128" s="44">
        <f>OVYLD1_!BX128*VLOOKUP(OVYLD2_!BX$4,'[1]INTERNAL PARAMETERS-1'!$B$5:$J$44,5,FALSE)*VLOOKUP(OVYLD2_!BX$4,'[1]INTERNAL PARAMETERS-1'!$B$5:$J$44,6,FALSE)*VLOOKUP(OVYLD2_!BX$4,'[1]INTERNAL PARAMETERS-1'!$B$5:$J$44,3,FALSE) + OVYLD1_!BX128*(1-VLOOKUP(OVYLD2_!BX$4,'[1]INTERNAL PARAMETERS-1'!$B$5:$J$44,5,FALSE))*VLOOKUP(OVYLD2_!BX$4,'[1]INTERNAL PARAMETERS-1'!$B$5:$J$44,8,FALSE)*VLOOKUP(OVYLD2_!BX$4,'[1]INTERNAL PARAMETERS-1'!$B$5:$J$44,3,FALSE)</f>
        <v>0</v>
      </c>
      <c r="BY128" s="44">
        <f>OVYLD1_!BY128*VLOOKUP(OVYLD2_!BY$4,'[1]INTERNAL PARAMETERS-1'!$B$5:$J$44,5,FALSE)*VLOOKUP(OVYLD2_!BY$4,'[1]INTERNAL PARAMETERS-1'!$B$5:$J$44,6,FALSE)*VLOOKUP(OVYLD2_!BY$4,'[1]INTERNAL PARAMETERS-1'!$B$5:$J$44,3,FALSE) + OVYLD1_!BY128*(1-VLOOKUP(OVYLD2_!BY$4,'[1]INTERNAL PARAMETERS-1'!$B$5:$J$44,5,FALSE))*VLOOKUP(OVYLD2_!BY$4,'[1]INTERNAL PARAMETERS-1'!$B$5:$J$44,8,FALSE)*VLOOKUP(OVYLD2_!BY$4,'[1]INTERNAL PARAMETERS-1'!$B$5:$J$44,3,FALSE)</f>
        <v>0</v>
      </c>
      <c r="BZ128" s="44">
        <f>OVYLD1_!BZ128*VLOOKUP(OVYLD2_!BZ$4,'[1]INTERNAL PARAMETERS-1'!$B$5:$J$44,5,FALSE)*VLOOKUP(OVYLD2_!BZ$4,'[1]INTERNAL PARAMETERS-1'!$B$5:$J$44,6,FALSE)*VLOOKUP(OVYLD2_!BZ$4,'[1]INTERNAL PARAMETERS-1'!$B$5:$J$44,3,FALSE) + OVYLD1_!BZ128*(1-VLOOKUP(OVYLD2_!BZ$4,'[1]INTERNAL PARAMETERS-1'!$B$5:$J$44,5,FALSE))*VLOOKUP(OVYLD2_!BZ$4,'[1]INTERNAL PARAMETERS-1'!$B$5:$J$44,8,FALSE)*VLOOKUP(OVYLD2_!BZ$4,'[1]INTERNAL PARAMETERS-1'!$B$5:$J$44,3,FALSE)</f>
        <v>0</v>
      </c>
      <c r="CA128" s="44">
        <f>OVYLD1_!CA128*VLOOKUP(OVYLD2_!CA$4,'[1]INTERNAL PARAMETERS-1'!$B$5:$J$44,5,FALSE)*VLOOKUP(OVYLD2_!CA$4,'[1]INTERNAL PARAMETERS-1'!$B$5:$J$44,6,FALSE)*VLOOKUP(OVYLD2_!CA$4,'[1]INTERNAL PARAMETERS-1'!$B$5:$J$44,3,FALSE) + OVYLD1_!CA128*(1-VLOOKUP(OVYLD2_!CA$4,'[1]INTERNAL PARAMETERS-1'!$B$5:$J$44,5,FALSE))*VLOOKUP(OVYLD2_!CA$4,'[1]INTERNAL PARAMETERS-1'!$B$5:$J$44,8,FALSE)*VLOOKUP(OVYLD2_!CA$4,'[1]INTERNAL PARAMETERS-1'!$B$5:$J$44,3,FALSE)</f>
        <v>0</v>
      </c>
      <c r="CB128" s="44">
        <f>OVYLD1_!CB128*VLOOKUP(OVYLD2_!CB$4,'[1]INTERNAL PARAMETERS-1'!$B$5:$J$44,5,FALSE)*VLOOKUP(OVYLD2_!CB$4,'[1]INTERNAL PARAMETERS-1'!$B$5:$J$44,6,FALSE)*VLOOKUP(OVYLD2_!CB$4,'[1]INTERNAL PARAMETERS-1'!$B$5:$J$44,3,FALSE) + OVYLD1_!CB128*(1-VLOOKUP(OVYLD2_!CB$4,'[1]INTERNAL PARAMETERS-1'!$B$5:$J$44,5,FALSE))*VLOOKUP(OVYLD2_!CB$4,'[1]INTERNAL PARAMETERS-1'!$B$5:$J$44,8,FALSE)*VLOOKUP(OVYLD2_!CB$4,'[1]INTERNAL PARAMETERS-1'!$B$5:$J$44,3,FALSE)</f>
        <v>0</v>
      </c>
      <c r="CC128" s="44">
        <f>OVYLD1_!CC128*VLOOKUP(OVYLD2_!CC$4,'[1]INTERNAL PARAMETERS-1'!$B$5:$J$44,5,FALSE)*VLOOKUP(OVYLD2_!CC$4,'[1]INTERNAL PARAMETERS-1'!$B$5:$J$44,6,FALSE)*VLOOKUP(OVYLD2_!CC$4,'[1]INTERNAL PARAMETERS-1'!$B$5:$J$44,3,FALSE) + OVYLD1_!CC128*(1-VLOOKUP(OVYLD2_!CC$4,'[1]INTERNAL PARAMETERS-1'!$B$5:$J$44,5,FALSE))*VLOOKUP(OVYLD2_!CC$4,'[1]INTERNAL PARAMETERS-1'!$B$5:$J$44,8,FALSE)*VLOOKUP(OVYLD2_!CC$4,'[1]INTERNAL PARAMETERS-1'!$B$5:$J$44,3,FALSE)</f>
        <v>0</v>
      </c>
      <c r="CD128" s="44">
        <f>OVYLD1_!CD128*VLOOKUP(OVYLD2_!CD$4,'[1]INTERNAL PARAMETERS-1'!$B$5:$J$44,5,FALSE)*VLOOKUP(OVYLD2_!CD$4,'[1]INTERNAL PARAMETERS-1'!$B$5:$J$44,6,FALSE)*VLOOKUP(OVYLD2_!CD$4,'[1]INTERNAL PARAMETERS-1'!$B$5:$J$44,3,FALSE) + OVYLD1_!CD128*(1-VLOOKUP(OVYLD2_!CD$4,'[1]INTERNAL PARAMETERS-1'!$B$5:$J$44,5,FALSE))*VLOOKUP(OVYLD2_!CD$4,'[1]INTERNAL PARAMETERS-1'!$B$5:$J$44,8,FALSE)*VLOOKUP(OVYLD2_!CD$4,'[1]INTERNAL PARAMETERS-1'!$B$5:$J$44,3,FALSE)</f>
        <v>0</v>
      </c>
      <c r="CE128" s="44">
        <f>OVYLD1_!CE128*VLOOKUP(OVYLD2_!CE$4,'[1]INTERNAL PARAMETERS-1'!$B$5:$J$44,5,FALSE)*VLOOKUP(OVYLD2_!CE$4,'[1]INTERNAL PARAMETERS-1'!$B$5:$J$44,6,FALSE)*VLOOKUP(OVYLD2_!CE$4,'[1]INTERNAL PARAMETERS-1'!$B$5:$J$44,3,FALSE) + OVYLD1_!CE128*(1-VLOOKUP(OVYLD2_!CE$4,'[1]INTERNAL PARAMETERS-1'!$B$5:$J$44,5,FALSE))*VLOOKUP(OVYLD2_!CE$4,'[1]INTERNAL PARAMETERS-1'!$B$5:$J$44,8,FALSE)*VLOOKUP(OVYLD2_!CE$4,'[1]INTERNAL PARAMETERS-1'!$B$5:$J$44,3,FALSE)</f>
        <v>0</v>
      </c>
      <c r="CF128" s="44">
        <f>OVYLD1_!CF128*VLOOKUP(OVYLD2_!CF$4,'[1]INTERNAL PARAMETERS-1'!$B$5:$J$44,5,FALSE)*VLOOKUP(OVYLD2_!CF$4,'[1]INTERNAL PARAMETERS-1'!$B$5:$J$44,6,FALSE)*VLOOKUP(OVYLD2_!CF$4,'[1]INTERNAL PARAMETERS-1'!$B$5:$J$44,3,FALSE) + OVYLD1_!CF128*(1-VLOOKUP(OVYLD2_!CF$4,'[1]INTERNAL PARAMETERS-1'!$B$5:$J$44,5,FALSE))*VLOOKUP(OVYLD2_!CF$4,'[1]INTERNAL PARAMETERS-1'!$B$5:$J$44,8,FALSE)*VLOOKUP(OVYLD2_!CF$4,'[1]INTERNAL PARAMETERS-1'!$B$5:$J$44,3,FALSE)</f>
        <v>0</v>
      </c>
      <c r="CG128" s="44">
        <f>OVYLD1_!CG128*VLOOKUP(OVYLD2_!CG$4,'[1]INTERNAL PARAMETERS-1'!$B$5:$J$44,5,FALSE)*VLOOKUP(OVYLD2_!CG$4,'[1]INTERNAL PARAMETERS-1'!$B$5:$J$44,6,FALSE)*VLOOKUP(OVYLD2_!CG$4,'[1]INTERNAL PARAMETERS-1'!$B$5:$J$44,3,FALSE) + OVYLD1_!CG128*(1-VLOOKUP(OVYLD2_!CG$4,'[1]INTERNAL PARAMETERS-1'!$B$5:$J$44,5,FALSE))*VLOOKUP(OVYLD2_!CG$4,'[1]INTERNAL PARAMETERS-1'!$B$5:$J$44,8,FALSE)*VLOOKUP(OVYLD2_!CG$4,'[1]INTERNAL PARAMETERS-1'!$B$5:$J$44,3,FALSE)</f>
        <v>0</v>
      </c>
      <c r="CH128" s="43">
        <f>OVYLD1_!CH128*VLOOKUP(OVYLD2_!CH$4,'[1]INTERNAL PARAMETERS-1'!$B$5:$J$44,5,FALSE)*VLOOKUP(OVYLD2_!CH$4,'[1]INTERNAL PARAMETERS-1'!$B$5:$J$44,6,FALSE)*VLOOKUP(OVYLD2_!CH$4,'[1]INTERNAL PARAMETERS-1'!$B$5:$J$44,3,FALSE) + OVYLD1_!CH128*(1-VLOOKUP(OVYLD2_!CH$4,'[1]INTERNAL PARAMETERS-1'!$B$5:$J$44,5,FALSE))*VLOOKUP(OVYLD2_!CH$4,'[1]INTERNAL PARAMETERS-1'!$B$5:$J$44,8,FALSE)*VLOOKUP(OVYLD2_!CH$4,'[1]INTERNAL PARAMETERS-1'!$B$5:$J$44,3,FALSE)</f>
        <v>0</v>
      </c>
      <c r="CJ128" s="45">
        <f t="shared" si="2"/>
        <v>0</v>
      </c>
      <c r="CK128" s="43">
        <f t="shared" si="3"/>
        <v>0</v>
      </c>
    </row>
    <row r="129" spans="2:89" x14ac:dyDescent="0.5">
      <c r="B129" s="58" t="s">
        <v>9</v>
      </c>
      <c r="C129" s="57" t="s">
        <v>81</v>
      </c>
      <c r="D129" s="57" t="s">
        <v>64</v>
      </c>
      <c r="E129" s="128">
        <f>OVERALL2021!AI129</f>
        <v>0</v>
      </c>
      <c r="F129" s="59">
        <f>'[1]INTERNAL PARAMETERS-1'!M21</f>
        <v>9.3150000000000013</v>
      </c>
      <c r="G129" s="45">
        <f>OVYLD1_!G129*VLOOKUP(OVYLD2_!G$4,'[1]INTERNAL PARAMETERS-1'!$B$5:$J$44,5,FALSE)*VLOOKUP(OVYLD2_!G$4,'[1]INTERNAL PARAMETERS-1'!$B$5:$J$44,7,FALSE)*OVYLD2_!$F129 + OVYLD1_!G129*(1-VLOOKUP(OVYLD2_!G$4,'[1]INTERNAL PARAMETERS-1'!$B$5:$J$44,5,FALSE))*VLOOKUP(OVYLD2_!G$4,'[1]INTERNAL PARAMETERS-1'!$B$5:$J$44,9,FALSE)*OVYLD2_!$F129</f>
        <v>0</v>
      </c>
      <c r="H129" s="44">
        <f>OVYLD1_!H129*VLOOKUP(OVYLD2_!H$4,'[1]INTERNAL PARAMETERS-1'!$B$5:$J$44,5,FALSE)*VLOOKUP(OVYLD2_!H$4,'[1]INTERNAL PARAMETERS-1'!$B$5:$J$44,7,FALSE)*OVYLD2_!$F129 + OVYLD1_!H129*(1-VLOOKUP(OVYLD2_!H$4,'[1]INTERNAL PARAMETERS-1'!$B$5:$J$44,5,FALSE))*VLOOKUP(OVYLD2_!H$4,'[1]INTERNAL PARAMETERS-1'!$B$5:$J$44,9,FALSE)*OVYLD2_!$F129</f>
        <v>0</v>
      </c>
      <c r="I129" s="44">
        <f>OVYLD1_!I129*VLOOKUP(OVYLD2_!I$4,'[1]INTERNAL PARAMETERS-1'!$B$5:$J$44,5,FALSE)*VLOOKUP(OVYLD2_!I$4,'[1]INTERNAL PARAMETERS-1'!$B$5:$J$44,7,FALSE)*OVYLD2_!$F129 + OVYLD1_!I129*(1-VLOOKUP(OVYLD2_!I$4,'[1]INTERNAL PARAMETERS-1'!$B$5:$J$44,5,FALSE))*VLOOKUP(OVYLD2_!I$4,'[1]INTERNAL PARAMETERS-1'!$B$5:$J$44,9,FALSE)*OVYLD2_!$F129</f>
        <v>0</v>
      </c>
      <c r="J129" s="44">
        <f>OVYLD1_!J129*VLOOKUP(OVYLD2_!J$4,'[1]INTERNAL PARAMETERS-1'!$B$5:$J$44,5,FALSE)*VLOOKUP(OVYLD2_!J$4,'[1]INTERNAL PARAMETERS-1'!$B$5:$J$44,7,FALSE)*OVYLD2_!$F129 + OVYLD1_!J129*(1-VLOOKUP(OVYLD2_!J$4,'[1]INTERNAL PARAMETERS-1'!$B$5:$J$44,5,FALSE))*VLOOKUP(OVYLD2_!J$4,'[1]INTERNAL PARAMETERS-1'!$B$5:$J$44,9,FALSE)*OVYLD2_!$F129</f>
        <v>0</v>
      </c>
      <c r="K129" s="44">
        <f>OVYLD1_!K129*VLOOKUP(OVYLD2_!K$4,'[1]INTERNAL PARAMETERS-1'!$B$5:$J$44,5,FALSE)*VLOOKUP(OVYLD2_!K$4,'[1]INTERNAL PARAMETERS-1'!$B$5:$J$44,7,FALSE)*OVYLD2_!$F129 + OVYLD1_!K129*(1-VLOOKUP(OVYLD2_!K$4,'[1]INTERNAL PARAMETERS-1'!$B$5:$J$44,5,FALSE))*VLOOKUP(OVYLD2_!K$4,'[1]INTERNAL PARAMETERS-1'!$B$5:$J$44,9,FALSE)*OVYLD2_!$F129</f>
        <v>0</v>
      </c>
      <c r="L129" s="44">
        <f>OVYLD1_!L129*VLOOKUP(OVYLD2_!L$4,'[1]INTERNAL PARAMETERS-1'!$B$5:$J$44,5,FALSE)*VLOOKUP(OVYLD2_!L$4,'[1]INTERNAL PARAMETERS-1'!$B$5:$J$44,7,FALSE)*OVYLD2_!$F129 + OVYLD1_!L129*(1-VLOOKUP(OVYLD2_!L$4,'[1]INTERNAL PARAMETERS-1'!$B$5:$J$44,5,FALSE))*VLOOKUP(OVYLD2_!L$4,'[1]INTERNAL PARAMETERS-1'!$B$5:$J$44,9,FALSE)*OVYLD2_!$F129</f>
        <v>0</v>
      </c>
      <c r="M129" s="44">
        <f>OVYLD1_!M129*VLOOKUP(OVYLD2_!M$4,'[1]INTERNAL PARAMETERS-1'!$B$5:$J$44,5,FALSE)*VLOOKUP(OVYLD2_!M$4,'[1]INTERNAL PARAMETERS-1'!$B$5:$J$44,7,FALSE)*OVYLD2_!$F129 + OVYLD1_!M129*(1-VLOOKUP(OVYLD2_!M$4,'[1]INTERNAL PARAMETERS-1'!$B$5:$J$44,5,FALSE))*VLOOKUP(OVYLD2_!M$4,'[1]INTERNAL PARAMETERS-1'!$B$5:$J$44,9,FALSE)*OVYLD2_!$F129</f>
        <v>0</v>
      </c>
      <c r="N129" s="44">
        <f>OVYLD1_!N129*VLOOKUP(OVYLD2_!N$4,'[1]INTERNAL PARAMETERS-1'!$B$5:$J$44,5,FALSE)*VLOOKUP(OVYLD2_!N$4,'[1]INTERNAL PARAMETERS-1'!$B$5:$J$44,7,FALSE)*OVYLD2_!$F129 + OVYLD1_!N129*(1-VLOOKUP(OVYLD2_!N$4,'[1]INTERNAL PARAMETERS-1'!$B$5:$J$44,5,FALSE))*VLOOKUP(OVYLD2_!N$4,'[1]INTERNAL PARAMETERS-1'!$B$5:$J$44,9,FALSE)*OVYLD2_!$F129</f>
        <v>0</v>
      </c>
      <c r="O129" s="44">
        <f>OVYLD1_!O129*VLOOKUP(OVYLD2_!O$4,'[1]INTERNAL PARAMETERS-1'!$B$5:$J$44,5,FALSE)*VLOOKUP(OVYLD2_!O$4,'[1]INTERNAL PARAMETERS-1'!$B$5:$J$44,7,FALSE)*OVYLD2_!$F129 + OVYLD1_!O129*(1-VLOOKUP(OVYLD2_!O$4,'[1]INTERNAL PARAMETERS-1'!$B$5:$J$44,5,FALSE))*VLOOKUP(OVYLD2_!O$4,'[1]INTERNAL PARAMETERS-1'!$B$5:$J$44,9,FALSE)*OVYLD2_!$F129</f>
        <v>0</v>
      </c>
      <c r="P129" s="44">
        <f>OVYLD1_!P129*VLOOKUP(OVYLD2_!P$4,'[1]INTERNAL PARAMETERS-1'!$B$5:$J$44,5,FALSE)*VLOOKUP(OVYLD2_!P$4,'[1]INTERNAL PARAMETERS-1'!$B$5:$J$44,7,FALSE)*OVYLD2_!$F129 + OVYLD1_!P129*(1-VLOOKUP(OVYLD2_!P$4,'[1]INTERNAL PARAMETERS-1'!$B$5:$J$44,5,FALSE))*VLOOKUP(OVYLD2_!P$4,'[1]INTERNAL PARAMETERS-1'!$B$5:$J$44,9,FALSE)*OVYLD2_!$F129</f>
        <v>0</v>
      </c>
      <c r="Q129" s="44">
        <f>OVYLD1_!Q129*VLOOKUP(OVYLD2_!Q$4,'[1]INTERNAL PARAMETERS-1'!$B$5:$J$44,5,FALSE)*VLOOKUP(OVYLD2_!Q$4,'[1]INTERNAL PARAMETERS-1'!$B$5:$J$44,7,FALSE)*OVYLD2_!$F129 + OVYLD1_!Q129*(1-VLOOKUP(OVYLD2_!Q$4,'[1]INTERNAL PARAMETERS-1'!$B$5:$J$44,5,FALSE))*VLOOKUP(OVYLD2_!Q$4,'[1]INTERNAL PARAMETERS-1'!$B$5:$J$44,9,FALSE)*OVYLD2_!$F129</f>
        <v>0</v>
      </c>
      <c r="R129" s="44">
        <f>OVYLD1_!R129*VLOOKUP(OVYLD2_!R$4,'[1]INTERNAL PARAMETERS-1'!$B$5:$J$44,5,FALSE)*VLOOKUP(OVYLD2_!R$4,'[1]INTERNAL PARAMETERS-1'!$B$5:$J$44,7,FALSE)*OVYLD2_!$F129 + OVYLD1_!R129*(1-VLOOKUP(OVYLD2_!R$4,'[1]INTERNAL PARAMETERS-1'!$B$5:$J$44,5,FALSE))*VLOOKUP(OVYLD2_!R$4,'[1]INTERNAL PARAMETERS-1'!$B$5:$J$44,9,FALSE)*OVYLD2_!$F129</f>
        <v>0</v>
      </c>
      <c r="S129" s="44">
        <f>OVYLD1_!S129*VLOOKUP(OVYLD2_!S$4,'[1]INTERNAL PARAMETERS-1'!$B$5:$J$44,5,FALSE)*VLOOKUP(OVYLD2_!S$4,'[1]INTERNAL PARAMETERS-1'!$B$5:$J$44,7,FALSE)*OVYLD2_!$F129 + OVYLD1_!S129*(1-VLOOKUP(OVYLD2_!S$4,'[1]INTERNAL PARAMETERS-1'!$B$5:$J$44,5,FALSE))*VLOOKUP(OVYLD2_!S$4,'[1]INTERNAL PARAMETERS-1'!$B$5:$J$44,9,FALSE)*OVYLD2_!$F129</f>
        <v>0</v>
      </c>
      <c r="T129" s="44">
        <f>OVYLD1_!T129*VLOOKUP(OVYLD2_!T$4,'[1]INTERNAL PARAMETERS-1'!$B$5:$J$44,5,FALSE)*VLOOKUP(OVYLD2_!T$4,'[1]INTERNAL PARAMETERS-1'!$B$5:$J$44,7,FALSE)*OVYLD2_!$F129 + OVYLD1_!T129*(1-VLOOKUP(OVYLD2_!T$4,'[1]INTERNAL PARAMETERS-1'!$B$5:$J$44,5,FALSE))*VLOOKUP(OVYLD2_!T$4,'[1]INTERNAL PARAMETERS-1'!$B$5:$J$44,9,FALSE)*OVYLD2_!$F129</f>
        <v>0</v>
      </c>
      <c r="U129" s="44">
        <f>OVYLD1_!U129*VLOOKUP(OVYLD2_!U$4,'[1]INTERNAL PARAMETERS-1'!$B$5:$J$44,5,FALSE)*VLOOKUP(OVYLD2_!U$4,'[1]INTERNAL PARAMETERS-1'!$B$5:$J$44,7,FALSE)*OVYLD2_!$F129 + OVYLD1_!U129*(1-VLOOKUP(OVYLD2_!U$4,'[1]INTERNAL PARAMETERS-1'!$B$5:$J$44,5,FALSE))*VLOOKUP(OVYLD2_!U$4,'[1]INTERNAL PARAMETERS-1'!$B$5:$J$44,9,FALSE)*OVYLD2_!$F129</f>
        <v>0</v>
      </c>
      <c r="V129" s="44">
        <f>OVYLD1_!V129*VLOOKUP(OVYLD2_!V$4,'[1]INTERNAL PARAMETERS-1'!$B$5:$J$44,5,FALSE)*VLOOKUP(OVYLD2_!V$4,'[1]INTERNAL PARAMETERS-1'!$B$5:$J$44,7,FALSE)*OVYLD2_!$F129 + OVYLD1_!V129*(1-VLOOKUP(OVYLD2_!V$4,'[1]INTERNAL PARAMETERS-1'!$B$5:$J$44,5,FALSE))*VLOOKUP(OVYLD2_!V$4,'[1]INTERNAL PARAMETERS-1'!$B$5:$J$44,9,FALSE)*OVYLD2_!$F129</f>
        <v>0</v>
      </c>
      <c r="W129" s="44">
        <f>OVYLD1_!W129*VLOOKUP(OVYLD2_!W$4,'[1]INTERNAL PARAMETERS-1'!$B$5:$J$44,5,FALSE)*VLOOKUP(OVYLD2_!W$4,'[1]INTERNAL PARAMETERS-1'!$B$5:$J$44,7,FALSE)*OVYLD2_!$F129 + OVYLD1_!W129*(1-VLOOKUP(OVYLD2_!W$4,'[1]INTERNAL PARAMETERS-1'!$B$5:$J$44,5,FALSE))*VLOOKUP(OVYLD2_!W$4,'[1]INTERNAL PARAMETERS-1'!$B$5:$J$44,9,FALSE)*OVYLD2_!$F129</f>
        <v>0</v>
      </c>
      <c r="X129" s="44">
        <f>OVYLD1_!X129*VLOOKUP(OVYLD2_!X$4,'[1]INTERNAL PARAMETERS-1'!$B$5:$J$44,5,FALSE)*VLOOKUP(OVYLD2_!X$4,'[1]INTERNAL PARAMETERS-1'!$B$5:$J$44,7,FALSE)*OVYLD2_!$F129 + OVYLD1_!X129*(1-VLOOKUP(OVYLD2_!X$4,'[1]INTERNAL PARAMETERS-1'!$B$5:$J$44,5,FALSE))*VLOOKUP(OVYLD2_!X$4,'[1]INTERNAL PARAMETERS-1'!$B$5:$J$44,9,FALSE)*OVYLD2_!$F129</f>
        <v>0</v>
      </c>
      <c r="Y129" s="44">
        <f>OVYLD1_!Y129*VLOOKUP(OVYLD2_!Y$4,'[1]INTERNAL PARAMETERS-1'!$B$5:$J$44,5,FALSE)*VLOOKUP(OVYLD2_!Y$4,'[1]INTERNAL PARAMETERS-1'!$B$5:$J$44,7,FALSE)*OVYLD2_!$F129 + OVYLD1_!Y129*(1-VLOOKUP(OVYLD2_!Y$4,'[1]INTERNAL PARAMETERS-1'!$B$5:$J$44,5,FALSE))*VLOOKUP(OVYLD2_!Y$4,'[1]INTERNAL PARAMETERS-1'!$B$5:$J$44,9,FALSE)*OVYLD2_!$F129</f>
        <v>0</v>
      </c>
      <c r="Z129" s="44">
        <f>OVYLD1_!Z129*VLOOKUP(OVYLD2_!Z$4,'[1]INTERNAL PARAMETERS-1'!$B$5:$J$44,5,FALSE)*VLOOKUP(OVYLD2_!Z$4,'[1]INTERNAL PARAMETERS-1'!$B$5:$J$44,7,FALSE)*OVYLD2_!$F129 + OVYLD1_!Z129*(1-VLOOKUP(OVYLD2_!Z$4,'[1]INTERNAL PARAMETERS-1'!$B$5:$J$44,5,FALSE))*VLOOKUP(OVYLD2_!Z$4,'[1]INTERNAL PARAMETERS-1'!$B$5:$J$44,9,FALSE)*OVYLD2_!$F129</f>
        <v>0</v>
      </c>
      <c r="AA129" s="44">
        <f>OVYLD1_!AA129*VLOOKUP(OVYLD2_!AA$4,'[1]INTERNAL PARAMETERS-1'!$B$5:$J$44,5,FALSE)*VLOOKUP(OVYLD2_!AA$4,'[1]INTERNAL PARAMETERS-1'!$B$5:$J$44,7,FALSE)*OVYLD2_!$F129 + OVYLD1_!AA129*(1-VLOOKUP(OVYLD2_!AA$4,'[1]INTERNAL PARAMETERS-1'!$B$5:$J$44,5,FALSE))*VLOOKUP(OVYLD2_!AA$4,'[1]INTERNAL PARAMETERS-1'!$B$5:$J$44,9,FALSE)*OVYLD2_!$F129</f>
        <v>0</v>
      </c>
      <c r="AB129" s="44">
        <f>OVYLD1_!AB129*VLOOKUP(OVYLD2_!AB$4,'[1]INTERNAL PARAMETERS-1'!$B$5:$J$44,5,FALSE)*VLOOKUP(OVYLD2_!AB$4,'[1]INTERNAL PARAMETERS-1'!$B$5:$J$44,7,FALSE)*OVYLD2_!$F129 + OVYLD1_!AB129*(1-VLOOKUP(OVYLD2_!AB$4,'[1]INTERNAL PARAMETERS-1'!$B$5:$J$44,5,FALSE))*VLOOKUP(OVYLD2_!AB$4,'[1]INTERNAL PARAMETERS-1'!$B$5:$J$44,9,FALSE)*OVYLD2_!$F129</f>
        <v>0</v>
      </c>
      <c r="AC129" s="44">
        <f>OVYLD1_!AC129*VLOOKUP(OVYLD2_!AC$4,'[1]INTERNAL PARAMETERS-1'!$B$5:$J$44,5,FALSE)*VLOOKUP(OVYLD2_!AC$4,'[1]INTERNAL PARAMETERS-1'!$B$5:$J$44,7,FALSE)*OVYLD2_!$F129 + OVYLD1_!AC129*(1-VLOOKUP(OVYLD2_!AC$4,'[1]INTERNAL PARAMETERS-1'!$B$5:$J$44,5,FALSE))*VLOOKUP(OVYLD2_!AC$4,'[1]INTERNAL PARAMETERS-1'!$B$5:$J$44,9,FALSE)*OVYLD2_!$F129</f>
        <v>0</v>
      </c>
      <c r="AD129" s="44">
        <f>OVYLD1_!AD129*VLOOKUP(OVYLD2_!AD$4,'[1]INTERNAL PARAMETERS-1'!$B$5:$J$44,5,FALSE)*VLOOKUP(OVYLD2_!AD$4,'[1]INTERNAL PARAMETERS-1'!$B$5:$J$44,7,FALSE)*OVYLD2_!$F129 + OVYLD1_!AD129*(1-VLOOKUP(OVYLD2_!AD$4,'[1]INTERNAL PARAMETERS-1'!$B$5:$J$44,5,FALSE))*VLOOKUP(OVYLD2_!AD$4,'[1]INTERNAL PARAMETERS-1'!$B$5:$J$44,9,FALSE)*OVYLD2_!$F129</f>
        <v>0</v>
      </c>
      <c r="AE129" s="44">
        <f>OVYLD1_!AE129*VLOOKUP(OVYLD2_!AE$4,'[1]INTERNAL PARAMETERS-1'!$B$5:$J$44,5,FALSE)*VLOOKUP(OVYLD2_!AE$4,'[1]INTERNAL PARAMETERS-1'!$B$5:$J$44,7,FALSE)*OVYLD2_!$F129 + OVYLD1_!AE129*(1-VLOOKUP(OVYLD2_!AE$4,'[1]INTERNAL PARAMETERS-1'!$B$5:$J$44,5,FALSE))*VLOOKUP(OVYLD2_!AE$4,'[1]INTERNAL PARAMETERS-1'!$B$5:$J$44,9,FALSE)*OVYLD2_!$F129</f>
        <v>0</v>
      </c>
      <c r="AF129" s="44">
        <f>OVYLD1_!AF129*VLOOKUP(OVYLD2_!AF$4,'[1]INTERNAL PARAMETERS-1'!$B$5:$J$44,5,FALSE)*VLOOKUP(OVYLD2_!AF$4,'[1]INTERNAL PARAMETERS-1'!$B$5:$J$44,7,FALSE)*OVYLD2_!$F129 + OVYLD1_!AF129*(1-VLOOKUP(OVYLD2_!AF$4,'[1]INTERNAL PARAMETERS-1'!$B$5:$J$44,5,FALSE))*VLOOKUP(OVYLD2_!AF$4,'[1]INTERNAL PARAMETERS-1'!$B$5:$J$44,9,FALSE)*OVYLD2_!$F129</f>
        <v>0</v>
      </c>
      <c r="AG129" s="44">
        <f>OVYLD1_!AG129*VLOOKUP(OVYLD2_!AG$4,'[1]INTERNAL PARAMETERS-1'!$B$5:$J$44,5,FALSE)*VLOOKUP(OVYLD2_!AG$4,'[1]INTERNAL PARAMETERS-1'!$B$5:$J$44,7,FALSE)*OVYLD2_!$F129 + OVYLD1_!AG129*(1-VLOOKUP(OVYLD2_!AG$4,'[1]INTERNAL PARAMETERS-1'!$B$5:$J$44,5,FALSE))*VLOOKUP(OVYLD2_!AG$4,'[1]INTERNAL PARAMETERS-1'!$B$5:$J$44,9,FALSE)*OVYLD2_!$F129</f>
        <v>0</v>
      </c>
      <c r="AH129" s="44">
        <f>OVYLD1_!AH129*VLOOKUP(OVYLD2_!AH$4,'[1]INTERNAL PARAMETERS-1'!$B$5:$J$44,5,FALSE)*VLOOKUP(OVYLD2_!AH$4,'[1]INTERNAL PARAMETERS-1'!$B$5:$J$44,7,FALSE)*OVYLD2_!$F129 + OVYLD1_!AH129*(1-VLOOKUP(OVYLD2_!AH$4,'[1]INTERNAL PARAMETERS-1'!$B$5:$J$44,5,FALSE))*VLOOKUP(OVYLD2_!AH$4,'[1]INTERNAL PARAMETERS-1'!$B$5:$J$44,9,FALSE)*OVYLD2_!$F129</f>
        <v>0</v>
      </c>
      <c r="AI129" s="44">
        <f>OVYLD1_!AI129*VLOOKUP(OVYLD2_!AI$4,'[1]INTERNAL PARAMETERS-1'!$B$5:$J$44,5,FALSE)*VLOOKUP(OVYLD2_!AI$4,'[1]INTERNAL PARAMETERS-1'!$B$5:$J$44,7,FALSE)*OVYLD2_!$F129 + OVYLD1_!AI129*(1-VLOOKUP(OVYLD2_!AI$4,'[1]INTERNAL PARAMETERS-1'!$B$5:$J$44,5,FALSE))*VLOOKUP(OVYLD2_!AI$4,'[1]INTERNAL PARAMETERS-1'!$B$5:$J$44,9,FALSE)*OVYLD2_!$F129</f>
        <v>0</v>
      </c>
      <c r="AJ129" s="44">
        <f>OVYLD1_!AJ129*VLOOKUP(OVYLD2_!AJ$4,'[1]INTERNAL PARAMETERS-1'!$B$5:$J$44,5,FALSE)*VLOOKUP(OVYLD2_!AJ$4,'[1]INTERNAL PARAMETERS-1'!$B$5:$J$44,7,FALSE)*OVYLD2_!$F129 + OVYLD1_!AJ129*(1-VLOOKUP(OVYLD2_!AJ$4,'[1]INTERNAL PARAMETERS-1'!$B$5:$J$44,5,FALSE))*VLOOKUP(OVYLD2_!AJ$4,'[1]INTERNAL PARAMETERS-1'!$B$5:$J$44,9,FALSE)*OVYLD2_!$F129</f>
        <v>0</v>
      </c>
      <c r="AK129" s="44">
        <f>OVYLD1_!AK129*VLOOKUP(OVYLD2_!AK$4,'[1]INTERNAL PARAMETERS-1'!$B$5:$J$44,5,FALSE)*VLOOKUP(OVYLD2_!AK$4,'[1]INTERNAL PARAMETERS-1'!$B$5:$J$44,7,FALSE)*OVYLD2_!$F129 + OVYLD1_!AK129*(1-VLOOKUP(OVYLD2_!AK$4,'[1]INTERNAL PARAMETERS-1'!$B$5:$J$44,5,FALSE))*VLOOKUP(OVYLD2_!AK$4,'[1]INTERNAL PARAMETERS-1'!$B$5:$J$44,9,FALSE)*OVYLD2_!$F129</f>
        <v>0</v>
      </c>
      <c r="AL129" s="44">
        <f>OVYLD1_!AL129*VLOOKUP(OVYLD2_!AL$4,'[1]INTERNAL PARAMETERS-1'!$B$5:$J$44,5,FALSE)*VLOOKUP(OVYLD2_!AL$4,'[1]INTERNAL PARAMETERS-1'!$B$5:$J$44,7,FALSE)*OVYLD2_!$F129 + OVYLD1_!AL129*(1-VLOOKUP(OVYLD2_!AL$4,'[1]INTERNAL PARAMETERS-1'!$B$5:$J$44,5,FALSE))*VLOOKUP(OVYLD2_!AL$4,'[1]INTERNAL PARAMETERS-1'!$B$5:$J$44,9,FALSE)*OVYLD2_!$F129</f>
        <v>0</v>
      </c>
      <c r="AM129" s="44">
        <f>OVYLD1_!AM129*VLOOKUP(OVYLD2_!AM$4,'[1]INTERNAL PARAMETERS-1'!$B$5:$J$44,5,FALSE)*VLOOKUP(OVYLD2_!AM$4,'[1]INTERNAL PARAMETERS-1'!$B$5:$J$44,7,FALSE)*OVYLD2_!$F129 + OVYLD1_!AM129*(1-VLOOKUP(OVYLD2_!AM$4,'[1]INTERNAL PARAMETERS-1'!$B$5:$J$44,5,FALSE))*VLOOKUP(OVYLD2_!AM$4,'[1]INTERNAL PARAMETERS-1'!$B$5:$J$44,9,FALSE)*OVYLD2_!$F129</f>
        <v>0</v>
      </c>
      <c r="AN129" s="44">
        <f>OVYLD1_!AN129*VLOOKUP(OVYLD2_!AN$4,'[1]INTERNAL PARAMETERS-1'!$B$5:$J$44,5,FALSE)*VLOOKUP(OVYLD2_!AN$4,'[1]INTERNAL PARAMETERS-1'!$B$5:$J$44,7,FALSE)*OVYLD2_!$F129 + OVYLD1_!AN129*(1-VLOOKUP(OVYLD2_!AN$4,'[1]INTERNAL PARAMETERS-1'!$B$5:$J$44,5,FALSE))*VLOOKUP(OVYLD2_!AN$4,'[1]INTERNAL PARAMETERS-1'!$B$5:$J$44,9,FALSE)*OVYLD2_!$F129</f>
        <v>0</v>
      </c>
      <c r="AO129" s="44">
        <f>OVYLD1_!AO129*VLOOKUP(OVYLD2_!AO$4,'[1]INTERNAL PARAMETERS-1'!$B$5:$J$44,5,FALSE)*VLOOKUP(OVYLD2_!AO$4,'[1]INTERNAL PARAMETERS-1'!$B$5:$J$44,7,FALSE)*OVYLD2_!$F129 + OVYLD1_!AO129*(1-VLOOKUP(OVYLD2_!AO$4,'[1]INTERNAL PARAMETERS-1'!$B$5:$J$44,5,FALSE))*VLOOKUP(OVYLD2_!AO$4,'[1]INTERNAL PARAMETERS-1'!$B$5:$J$44,9,FALSE)*OVYLD2_!$F129</f>
        <v>0</v>
      </c>
      <c r="AP129" s="44">
        <f>OVYLD1_!AP129*VLOOKUP(OVYLD2_!AP$4,'[1]INTERNAL PARAMETERS-1'!$B$5:$J$44,5,FALSE)*VLOOKUP(OVYLD2_!AP$4,'[1]INTERNAL PARAMETERS-1'!$B$5:$J$44,7,FALSE)*OVYLD2_!$F129 + OVYLD1_!AP129*(1-VLOOKUP(OVYLD2_!AP$4,'[1]INTERNAL PARAMETERS-1'!$B$5:$J$44,5,FALSE))*VLOOKUP(OVYLD2_!AP$4,'[1]INTERNAL PARAMETERS-1'!$B$5:$J$44,9,FALSE)*OVYLD2_!$F129</f>
        <v>0</v>
      </c>
      <c r="AQ129" s="44">
        <f>OVYLD1_!AQ129*VLOOKUP(OVYLD2_!AQ$4,'[1]INTERNAL PARAMETERS-1'!$B$5:$J$44,5,FALSE)*VLOOKUP(OVYLD2_!AQ$4,'[1]INTERNAL PARAMETERS-1'!$B$5:$J$44,7,FALSE)*OVYLD2_!$F129 + OVYLD1_!AQ129*(1-VLOOKUP(OVYLD2_!AQ$4,'[1]INTERNAL PARAMETERS-1'!$B$5:$J$44,5,FALSE))*VLOOKUP(OVYLD2_!AQ$4,'[1]INTERNAL PARAMETERS-1'!$B$5:$J$44,9,FALSE)*OVYLD2_!$F129</f>
        <v>0</v>
      </c>
      <c r="AR129" s="44">
        <f>OVYLD1_!AR129*VLOOKUP(OVYLD2_!AR$4,'[1]INTERNAL PARAMETERS-1'!$B$5:$J$44,5,FALSE)*VLOOKUP(OVYLD2_!AR$4,'[1]INTERNAL PARAMETERS-1'!$B$5:$J$44,7,FALSE)*OVYLD2_!$F129 + OVYLD1_!AR129*(1-VLOOKUP(OVYLD2_!AR$4,'[1]INTERNAL PARAMETERS-1'!$B$5:$J$44,5,FALSE))*VLOOKUP(OVYLD2_!AR$4,'[1]INTERNAL PARAMETERS-1'!$B$5:$J$44,9,FALSE)*OVYLD2_!$F129</f>
        <v>0</v>
      </c>
      <c r="AS129" s="44">
        <f>OVYLD1_!AS129*VLOOKUP(OVYLD2_!AS$4,'[1]INTERNAL PARAMETERS-1'!$B$5:$J$44,5,FALSE)*VLOOKUP(OVYLD2_!AS$4,'[1]INTERNAL PARAMETERS-1'!$B$5:$J$44,7,FALSE)*OVYLD2_!$F129 + OVYLD1_!AS129*(1-VLOOKUP(OVYLD2_!AS$4,'[1]INTERNAL PARAMETERS-1'!$B$5:$J$44,5,FALSE))*VLOOKUP(OVYLD2_!AS$4,'[1]INTERNAL PARAMETERS-1'!$B$5:$J$44,9,FALSE)*OVYLD2_!$F129</f>
        <v>0</v>
      </c>
      <c r="AT129" s="43">
        <f>OVYLD1_!AT129*VLOOKUP(OVYLD2_!AT$4,'[1]INTERNAL PARAMETERS-1'!$B$5:$J$44,5,FALSE)*VLOOKUP(OVYLD2_!AT$4,'[1]INTERNAL PARAMETERS-1'!$B$5:$J$44,7,FALSE)*OVYLD2_!$F129 + OVYLD1_!AT129*(1-VLOOKUP(OVYLD2_!AT$4,'[1]INTERNAL PARAMETERS-1'!$B$5:$J$44,5,FALSE))*VLOOKUP(OVYLD2_!AT$4,'[1]INTERNAL PARAMETERS-1'!$B$5:$J$44,9,FALSE)*OVYLD2_!$F129</f>
        <v>0</v>
      </c>
      <c r="AU129" s="45">
        <f>OVYLD1_!AU129*VLOOKUP(OVYLD2_!AU$4,'[1]INTERNAL PARAMETERS-1'!$B$5:$J$44,5,FALSE)*VLOOKUP(OVYLD2_!AU$4,'[1]INTERNAL PARAMETERS-1'!$B$5:$J$44,6,FALSE)*VLOOKUP(OVYLD2_!AU$4,'[1]INTERNAL PARAMETERS-1'!$B$5:$J$44,3,FALSE) + OVYLD1_!AU129*(1-VLOOKUP(OVYLD2_!AU$4,'[1]INTERNAL PARAMETERS-1'!$B$5:$J$44,5,FALSE))*VLOOKUP(OVYLD2_!AU$4,'[1]INTERNAL PARAMETERS-1'!$B$5:$J$44,8,FALSE)*VLOOKUP(OVYLD2_!AU$4,'[1]INTERNAL PARAMETERS-1'!$B$5:$J$44,3,FALSE)</f>
        <v>0</v>
      </c>
      <c r="AV129" s="44">
        <f>OVYLD1_!AV129*VLOOKUP(OVYLD2_!AV$4,'[1]INTERNAL PARAMETERS-1'!$B$5:$J$44,5,FALSE)*VLOOKUP(OVYLD2_!AV$4,'[1]INTERNAL PARAMETERS-1'!$B$5:$J$44,6,FALSE)*VLOOKUP(OVYLD2_!AV$4,'[1]INTERNAL PARAMETERS-1'!$B$5:$J$44,3,FALSE) + OVYLD1_!AV129*(1-VLOOKUP(OVYLD2_!AV$4,'[1]INTERNAL PARAMETERS-1'!$B$5:$J$44,5,FALSE))*VLOOKUP(OVYLD2_!AV$4,'[1]INTERNAL PARAMETERS-1'!$B$5:$J$44,8,FALSE)*VLOOKUP(OVYLD2_!AV$4,'[1]INTERNAL PARAMETERS-1'!$B$5:$J$44,3,FALSE)</f>
        <v>0</v>
      </c>
      <c r="AW129" s="44">
        <f>OVYLD1_!AW129*VLOOKUP(OVYLD2_!AW$4,'[1]INTERNAL PARAMETERS-1'!$B$5:$J$44,5,FALSE)*VLOOKUP(OVYLD2_!AW$4,'[1]INTERNAL PARAMETERS-1'!$B$5:$J$44,6,FALSE)*VLOOKUP(OVYLD2_!AW$4,'[1]INTERNAL PARAMETERS-1'!$B$5:$J$44,3,FALSE) + OVYLD1_!AW129*(1-VLOOKUP(OVYLD2_!AW$4,'[1]INTERNAL PARAMETERS-1'!$B$5:$J$44,5,FALSE))*VLOOKUP(OVYLD2_!AW$4,'[1]INTERNAL PARAMETERS-1'!$B$5:$J$44,8,FALSE)*VLOOKUP(OVYLD2_!AW$4,'[1]INTERNAL PARAMETERS-1'!$B$5:$J$44,3,FALSE)</f>
        <v>0</v>
      </c>
      <c r="AX129" s="44">
        <f>OVYLD1_!AX129*VLOOKUP(OVYLD2_!AX$4,'[1]INTERNAL PARAMETERS-1'!$B$5:$J$44,5,FALSE)*VLOOKUP(OVYLD2_!AX$4,'[1]INTERNAL PARAMETERS-1'!$B$5:$J$44,6,FALSE)*VLOOKUP(OVYLD2_!AX$4,'[1]INTERNAL PARAMETERS-1'!$B$5:$J$44,3,FALSE) + OVYLD1_!AX129*(1-VLOOKUP(OVYLD2_!AX$4,'[1]INTERNAL PARAMETERS-1'!$B$5:$J$44,5,FALSE))*VLOOKUP(OVYLD2_!AX$4,'[1]INTERNAL PARAMETERS-1'!$B$5:$J$44,8,FALSE)*VLOOKUP(OVYLD2_!AX$4,'[1]INTERNAL PARAMETERS-1'!$B$5:$J$44,3,FALSE)</f>
        <v>0</v>
      </c>
      <c r="AY129" s="44">
        <f>OVYLD1_!AY129*VLOOKUP(OVYLD2_!AY$4,'[1]INTERNAL PARAMETERS-1'!$B$5:$J$44,5,FALSE)*VLOOKUP(OVYLD2_!AY$4,'[1]INTERNAL PARAMETERS-1'!$B$5:$J$44,6,FALSE)*VLOOKUP(OVYLD2_!AY$4,'[1]INTERNAL PARAMETERS-1'!$B$5:$J$44,3,FALSE) + OVYLD1_!AY129*(1-VLOOKUP(OVYLD2_!AY$4,'[1]INTERNAL PARAMETERS-1'!$B$5:$J$44,5,FALSE))*VLOOKUP(OVYLD2_!AY$4,'[1]INTERNAL PARAMETERS-1'!$B$5:$J$44,8,FALSE)*VLOOKUP(OVYLD2_!AY$4,'[1]INTERNAL PARAMETERS-1'!$B$5:$J$44,3,FALSE)</f>
        <v>0</v>
      </c>
      <c r="AZ129" s="44">
        <f>OVYLD1_!AZ129*VLOOKUP(OVYLD2_!AZ$4,'[1]INTERNAL PARAMETERS-1'!$B$5:$J$44,5,FALSE)*VLOOKUP(OVYLD2_!AZ$4,'[1]INTERNAL PARAMETERS-1'!$B$5:$J$44,6,FALSE)*VLOOKUP(OVYLD2_!AZ$4,'[1]INTERNAL PARAMETERS-1'!$B$5:$J$44,3,FALSE) + OVYLD1_!AZ129*(1-VLOOKUP(OVYLD2_!AZ$4,'[1]INTERNAL PARAMETERS-1'!$B$5:$J$44,5,FALSE))*VLOOKUP(OVYLD2_!AZ$4,'[1]INTERNAL PARAMETERS-1'!$B$5:$J$44,8,FALSE)*VLOOKUP(OVYLD2_!AZ$4,'[1]INTERNAL PARAMETERS-1'!$B$5:$J$44,3,FALSE)</f>
        <v>0</v>
      </c>
      <c r="BA129" s="44">
        <f>OVYLD1_!BA129*VLOOKUP(OVYLD2_!BA$4,'[1]INTERNAL PARAMETERS-1'!$B$5:$J$44,5,FALSE)*VLOOKUP(OVYLD2_!BA$4,'[1]INTERNAL PARAMETERS-1'!$B$5:$J$44,6,FALSE)*VLOOKUP(OVYLD2_!BA$4,'[1]INTERNAL PARAMETERS-1'!$B$5:$J$44,3,FALSE) + OVYLD1_!BA129*(1-VLOOKUP(OVYLD2_!BA$4,'[1]INTERNAL PARAMETERS-1'!$B$5:$J$44,5,FALSE))*VLOOKUP(OVYLD2_!BA$4,'[1]INTERNAL PARAMETERS-1'!$B$5:$J$44,8,FALSE)*VLOOKUP(OVYLD2_!BA$4,'[1]INTERNAL PARAMETERS-1'!$B$5:$J$44,3,FALSE)</f>
        <v>0</v>
      </c>
      <c r="BB129" s="44">
        <f>OVYLD1_!BB129*VLOOKUP(OVYLD2_!BB$4,'[1]INTERNAL PARAMETERS-1'!$B$5:$J$44,5,FALSE)*VLOOKUP(OVYLD2_!BB$4,'[1]INTERNAL PARAMETERS-1'!$B$5:$J$44,6,FALSE)*VLOOKUP(OVYLD2_!BB$4,'[1]INTERNAL PARAMETERS-1'!$B$5:$J$44,3,FALSE) + OVYLD1_!BB129*(1-VLOOKUP(OVYLD2_!BB$4,'[1]INTERNAL PARAMETERS-1'!$B$5:$J$44,5,FALSE))*VLOOKUP(OVYLD2_!BB$4,'[1]INTERNAL PARAMETERS-1'!$B$5:$J$44,8,FALSE)*VLOOKUP(OVYLD2_!BB$4,'[1]INTERNAL PARAMETERS-1'!$B$5:$J$44,3,FALSE)</f>
        <v>0</v>
      </c>
      <c r="BC129" s="44">
        <f>OVYLD1_!BC129*VLOOKUP(OVYLD2_!BC$4,'[1]INTERNAL PARAMETERS-1'!$B$5:$J$44,5,FALSE)*VLOOKUP(OVYLD2_!BC$4,'[1]INTERNAL PARAMETERS-1'!$B$5:$J$44,6,FALSE)*VLOOKUP(OVYLD2_!BC$4,'[1]INTERNAL PARAMETERS-1'!$B$5:$J$44,3,FALSE) + OVYLD1_!BC129*(1-VLOOKUP(OVYLD2_!BC$4,'[1]INTERNAL PARAMETERS-1'!$B$5:$J$44,5,FALSE))*VLOOKUP(OVYLD2_!BC$4,'[1]INTERNAL PARAMETERS-1'!$B$5:$J$44,8,FALSE)*VLOOKUP(OVYLD2_!BC$4,'[1]INTERNAL PARAMETERS-1'!$B$5:$J$44,3,FALSE)</f>
        <v>0</v>
      </c>
      <c r="BD129" s="44">
        <f>OVYLD1_!BD129*VLOOKUP(OVYLD2_!BD$4,'[1]INTERNAL PARAMETERS-1'!$B$5:$J$44,5,FALSE)*VLOOKUP(OVYLD2_!BD$4,'[1]INTERNAL PARAMETERS-1'!$B$5:$J$44,6,FALSE)*VLOOKUP(OVYLD2_!BD$4,'[1]INTERNAL PARAMETERS-1'!$B$5:$J$44,3,FALSE) + OVYLD1_!BD129*(1-VLOOKUP(OVYLD2_!BD$4,'[1]INTERNAL PARAMETERS-1'!$B$5:$J$44,5,FALSE))*VLOOKUP(OVYLD2_!BD$4,'[1]INTERNAL PARAMETERS-1'!$B$5:$J$44,8,FALSE)*VLOOKUP(OVYLD2_!BD$4,'[1]INTERNAL PARAMETERS-1'!$B$5:$J$44,3,FALSE)</f>
        <v>0</v>
      </c>
      <c r="BE129" s="44">
        <f>OVYLD1_!BE129*VLOOKUP(OVYLD2_!BE$4,'[1]INTERNAL PARAMETERS-1'!$B$5:$J$44,5,FALSE)*VLOOKUP(OVYLD2_!BE$4,'[1]INTERNAL PARAMETERS-1'!$B$5:$J$44,6,FALSE)*VLOOKUP(OVYLD2_!BE$4,'[1]INTERNAL PARAMETERS-1'!$B$5:$J$44,3,FALSE) + OVYLD1_!BE129*(1-VLOOKUP(OVYLD2_!BE$4,'[1]INTERNAL PARAMETERS-1'!$B$5:$J$44,5,FALSE))*VLOOKUP(OVYLD2_!BE$4,'[1]INTERNAL PARAMETERS-1'!$B$5:$J$44,8,FALSE)*VLOOKUP(OVYLD2_!BE$4,'[1]INTERNAL PARAMETERS-1'!$B$5:$J$44,3,FALSE)</f>
        <v>0</v>
      </c>
      <c r="BF129" s="44">
        <f>OVYLD1_!BF129*VLOOKUP(OVYLD2_!BF$4,'[1]INTERNAL PARAMETERS-1'!$B$5:$J$44,5,FALSE)*VLOOKUP(OVYLD2_!BF$4,'[1]INTERNAL PARAMETERS-1'!$B$5:$J$44,6,FALSE)*VLOOKUP(OVYLD2_!BF$4,'[1]INTERNAL PARAMETERS-1'!$B$5:$J$44,3,FALSE) + OVYLD1_!BF129*(1-VLOOKUP(OVYLD2_!BF$4,'[1]INTERNAL PARAMETERS-1'!$B$5:$J$44,5,FALSE))*VLOOKUP(OVYLD2_!BF$4,'[1]INTERNAL PARAMETERS-1'!$B$5:$J$44,8,FALSE)*VLOOKUP(OVYLD2_!BF$4,'[1]INTERNAL PARAMETERS-1'!$B$5:$J$44,3,FALSE)</f>
        <v>0</v>
      </c>
      <c r="BG129" s="44">
        <f>OVYLD1_!BG129*VLOOKUP(OVYLD2_!BG$4,'[1]INTERNAL PARAMETERS-1'!$B$5:$J$44,5,FALSE)*VLOOKUP(OVYLD2_!BG$4,'[1]INTERNAL PARAMETERS-1'!$B$5:$J$44,6,FALSE)*VLOOKUP(OVYLD2_!BG$4,'[1]INTERNAL PARAMETERS-1'!$B$5:$J$44,3,FALSE) + OVYLD1_!BG129*(1-VLOOKUP(OVYLD2_!BG$4,'[1]INTERNAL PARAMETERS-1'!$B$5:$J$44,5,FALSE))*VLOOKUP(OVYLD2_!BG$4,'[1]INTERNAL PARAMETERS-1'!$B$5:$J$44,8,FALSE)*VLOOKUP(OVYLD2_!BG$4,'[1]INTERNAL PARAMETERS-1'!$B$5:$J$44,3,FALSE)</f>
        <v>0</v>
      </c>
      <c r="BH129" s="44">
        <f>OVYLD1_!BH129*VLOOKUP(OVYLD2_!BH$4,'[1]INTERNAL PARAMETERS-1'!$B$5:$J$44,5,FALSE)*VLOOKUP(OVYLD2_!BH$4,'[1]INTERNAL PARAMETERS-1'!$B$5:$J$44,6,FALSE)*VLOOKUP(OVYLD2_!BH$4,'[1]INTERNAL PARAMETERS-1'!$B$5:$J$44,3,FALSE) + OVYLD1_!BH129*(1-VLOOKUP(OVYLD2_!BH$4,'[1]INTERNAL PARAMETERS-1'!$B$5:$J$44,5,FALSE))*VLOOKUP(OVYLD2_!BH$4,'[1]INTERNAL PARAMETERS-1'!$B$5:$J$44,8,FALSE)*VLOOKUP(OVYLD2_!BH$4,'[1]INTERNAL PARAMETERS-1'!$B$5:$J$44,3,FALSE)</f>
        <v>0</v>
      </c>
      <c r="BI129" s="44">
        <f>OVYLD1_!BI129*VLOOKUP(OVYLD2_!BI$4,'[1]INTERNAL PARAMETERS-1'!$B$5:$J$44,5,FALSE)*VLOOKUP(OVYLD2_!BI$4,'[1]INTERNAL PARAMETERS-1'!$B$5:$J$44,6,FALSE)*VLOOKUP(OVYLD2_!BI$4,'[1]INTERNAL PARAMETERS-1'!$B$5:$J$44,3,FALSE) + OVYLD1_!BI129*(1-VLOOKUP(OVYLD2_!BI$4,'[1]INTERNAL PARAMETERS-1'!$B$5:$J$44,5,FALSE))*VLOOKUP(OVYLD2_!BI$4,'[1]INTERNAL PARAMETERS-1'!$B$5:$J$44,8,FALSE)*VLOOKUP(OVYLD2_!BI$4,'[1]INTERNAL PARAMETERS-1'!$B$5:$J$44,3,FALSE)</f>
        <v>0</v>
      </c>
      <c r="BJ129" s="44">
        <f>OVYLD1_!BJ129*VLOOKUP(OVYLD2_!BJ$4,'[1]INTERNAL PARAMETERS-1'!$B$5:$J$44,5,FALSE)*VLOOKUP(OVYLD2_!BJ$4,'[1]INTERNAL PARAMETERS-1'!$B$5:$J$44,6,FALSE)*VLOOKUP(OVYLD2_!BJ$4,'[1]INTERNAL PARAMETERS-1'!$B$5:$J$44,3,FALSE) + OVYLD1_!BJ129*(1-VLOOKUP(OVYLD2_!BJ$4,'[1]INTERNAL PARAMETERS-1'!$B$5:$J$44,5,FALSE))*VLOOKUP(OVYLD2_!BJ$4,'[1]INTERNAL PARAMETERS-1'!$B$5:$J$44,8,FALSE)*VLOOKUP(OVYLD2_!BJ$4,'[1]INTERNAL PARAMETERS-1'!$B$5:$J$44,3,FALSE)</f>
        <v>0</v>
      </c>
      <c r="BK129" s="44">
        <f>OVYLD1_!BK129*VLOOKUP(OVYLD2_!BK$4,'[1]INTERNAL PARAMETERS-1'!$B$5:$J$44,5,FALSE)*VLOOKUP(OVYLD2_!BK$4,'[1]INTERNAL PARAMETERS-1'!$B$5:$J$44,6,FALSE)*VLOOKUP(OVYLD2_!BK$4,'[1]INTERNAL PARAMETERS-1'!$B$5:$J$44,3,FALSE) + OVYLD1_!BK129*(1-VLOOKUP(OVYLD2_!BK$4,'[1]INTERNAL PARAMETERS-1'!$B$5:$J$44,5,FALSE))*VLOOKUP(OVYLD2_!BK$4,'[1]INTERNAL PARAMETERS-1'!$B$5:$J$44,8,FALSE)*VLOOKUP(OVYLD2_!BK$4,'[1]INTERNAL PARAMETERS-1'!$B$5:$J$44,3,FALSE)</f>
        <v>0</v>
      </c>
      <c r="BL129" s="44">
        <f>OVYLD1_!BL129*VLOOKUP(OVYLD2_!BL$4,'[1]INTERNAL PARAMETERS-1'!$B$5:$J$44,5,FALSE)*VLOOKUP(OVYLD2_!BL$4,'[1]INTERNAL PARAMETERS-1'!$B$5:$J$44,6,FALSE)*VLOOKUP(OVYLD2_!BL$4,'[1]INTERNAL PARAMETERS-1'!$B$5:$J$44,3,FALSE) + OVYLD1_!BL129*(1-VLOOKUP(OVYLD2_!BL$4,'[1]INTERNAL PARAMETERS-1'!$B$5:$J$44,5,FALSE))*VLOOKUP(OVYLD2_!BL$4,'[1]INTERNAL PARAMETERS-1'!$B$5:$J$44,8,FALSE)*VLOOKUP(OVYLD2_!BL$4,'[1]INTERNAL PARAMETERS-1'!$B$5:$J$44,3,FALSE)</f>
        <v>0</v>
      </c>
      <c r="BM129" s="44">
        <f>OVYLD1_!BM129*VLOOKUP(OVYLD2_!BM$4,'[1]INTERNAL PARAMETERS-1'!$B$5:$J$44,5,FALSE)*VLOOKUP(OVYLD2_!BM$4,'[1]INTERNAL PARAMETERS-1'!$B$5:$J$44,6,FALSE)*VLOOKUP(OVYLD2_!BM$4,'[1]INTERNAL PARAMETERS-1'!$B$5:$J$44,3,FALSE) + OVYLD1_!BM129*(1-VLOOKUP(OVYLD2_!BM$4,'[1]INTERNAL PARAMETERS-1'!$B$5:$J$44,5,FALSE))*VLOOKUP(OVYLD2_!BM$4,'[1]INTERNAL PARAMETERS-1'!$B$5:$J$44,8,FALSE)*VLOOKUP(OVYLD2_!BM$4,'[1]INTERNAL PARAMETERS-1'!$B$5:$J$44,3,FALSE)</f>
        <v>0</v>
      </c>
      <c r="BN129" s="44">
        <f>OVYLD1_!BN129*VLOOKUP(OVYLD2_!BN$4,'[1]INTERNAL PARAMETERS-1'!$B$5:$J$44,5,FALSE)*VLOOKUP(OVYLD2_!BN$4,'[1]INTERNAL PARAMETERS-1'!$B$5:$J$44,6,FALSE)*VLOOKUP(OVYLD2_!BN$4,'[1]INTERNAL PARAMETERS-1'!$B$5:$J$44,3,FALSE) + OVYLD1_!BN129*(1-VLOOKUP(OVYLD2_!BN$4,'[1]INTERNAL PARAMETERS-1'!$B$5:$J$44,5,FALSE))*VLOOKUP(OVYLD2_!BN$4,'[1]INTERNAL PARAMETERS-1'!$B$5:$J$44,8,FALSE)*VLOOKUP(OVYLD2_!BN$4,'[1]INTERNAL PARAMETERS-1'!$B$5:$J$44,3,FALSE)</f>
        <v>0</v>
      </c>
      <c r="BO129" s="44">
        <f>OVYLD1_!BO129*VLOOKUP(OVYLD2_!BO$4,'[1]INTERNAL PARAMETERS-1'!$B$5:$J$44,5,FALSE)*VLOOKUP(OVYLD2_!BO$4,'[1]INTERNAL PARAMETERS-1'!$B$5:$J$44,6,FALSE)*VLOOKUP(OVYLD2_!BO$4,'[1]INTERNAL PARAMETERS-1'!$B$5:$J$44,3,FALSE) + OVYLD1_!BO129*(1-VLOOKUP(OVYLD2_!BO$4,'[1]INTERNAL PARAMETERS-1'!$B$5:$J$44,5,FALSE))*VLOOKUP(OVYLD2_!BO$4,'[1]INTERNAL PARAMETERS-1'!$B$5:$J$44,8,FALSE)*VLOOKUP(OVYLD2_!BO$4,'[1]INTERNAL PARAMETERS-1'!$B$5:$J$44,3,FALSE)</f>
        <v>0</v>
      </c>
      <c r="BP129" s="44">
        <f>OVYLD1_!BP129*VLOOKUP(OVYLD2_!BP$4,'[1]INTERNAL PARAMETERS-1'!$B$5:$J$44,5,FALSE)*VLOOKUP(OVYLD2_!BP$4,'[1]INTERNAL PARAMETERS-1'!$B$5:$J$44,6,FALSE)*VLOOKUP(OVYLD2_!BP$4,'[1]INTERNAL PARAMETERS-1'!$B$5:$J$44,3,FALSE) + OVYLD1_!BP129*(1-VLOOKUP(OVYLD2_!BP$4,'[1]INTERNAL PARAMETERS-1'!$B$5:$J$44,5,FALSE))*VLOOKUP(OVYLD2_!BP$4,'[1]INTERNAL PARAMETERS-1'!$B$5:$J$44,8,FALSE)*VLOOKUP(OVYLD2_!BP$4,'[1]INTERNAL PARAMETERS-1'!$B$5:$J$44,3,FALSE)</f>
        <v>0</v>
      </c>
      <c r="BQ129" s="44">
        <f>OVYLD1_!BQ129*VLOOKUP(OVYLD2_!BQ$4,'[1]INTERNAL PARAMETERS-1'!$B$5:$J$44,5,FALSE)*VLOOKUP(OVYLD2_!BQ$4,'[1]INTERNAL PARAMETERS-1'!$B$5:$J$44,6,FALSE)*VLOOKUP(OVYLD2_!BQ$4,'[1]INTERNAL PARAMETERS-1'!$B$5:$J$44,3,FALSE) + OVYLD1_!BQ129*(1-VLOOKUP(OVYLD2_!BQ$4,'[1]INTERNAL PARAMETERS-1'!$B$5:$J$44,5,FALSE))*VLOOKUP(OVYLD2_!BQ$4,'[1]INTERNAL PARAMETERS-1'!$B$5:$J$44,8,FALSE)*VLOOKUP(OVYLD2_!BQ$4,'[1]INTERNAL PARAMETERS-1'!$B$5:$J$44,3,FALSE)</f>
        <v>0</v>
      </c>
      <c r="BR129" s="44">
        <f>OVYLD1_!BR129*VLOOKUP(OVYLD2_!BR$4,'[1]INTERNAL PARAMETERS-1'!$B$5:$J$44,5,FALSE)*VLOOKUP(OVYLD2_!BR$4,'[1]INTERNAL PARAMETERS-1'!$B$5:$J$44,6,FALSE)*VLOOKUP(OVYLD2_!BR$4,'[1]INTERNAL PARAMETERS-1'!$B$5:$J$44,3,FALSE) + OVYLD1_!BR129*(1-VLOOKUP(OVYLD2_!BR$4,'[1]INTERNAL PARAMETERS-1'!$B$5:$J$44,5,FALSE))*VLOOKUP(OVYLD2_!BR$4,'[1]INTERNAL PARAMETERS-1'!$B$5:$J$44,8,FALSE)*VLOOKUP(OVYLD2_!BR$4,'[1]INTERNAL PARAMETERS-1'!$B$5:$J$44,3,FALSE)</f>
        <v>0</v>
      </c>
      <c r="BS129" s="44">
        <f>OVYLD1_!BS129*VLOOKUP(OVYLD2_!BS$4,'[1]INTERNAL PARAMETERS-1'!$B$5:$J$44,5,FALSE)*VLOOKUP(OVYLD2_!BS$4,'[1]INTERNAL PARAMETERS-1'!$B$5:$J$44,6,FALSE)*VLOOKUP(OVYLD2_!BS$4,'[1]INTERNAL PARAMETERS-1'!$B$5:$J$44,3,FALSE) + OVYLD1_!BS129*(1-VLOOKUP(OVYLD2_!BS$4,'[1]INTERNAL PARAMETERS-1'!$B$5:$J$44,5,FALSE))*VLOOKUP(OVYLD2_!BS$4,'[1]INTERNAL PARAMETERS-1'!$B$5:$J$44,8,FALSE)*VLOOKUP(OVYLD2_!BS$4,'[1]INTERNAL PARAMETERS-1'!$B$5:$J$44,3,FALSE)</f>
        <v>0</v>
      </c>
      <c r="BT129" s="44">
        <f>OVYLD1_!BT129*VLOOKUP(OVYLD2_!BT$4,'[1]INTERNAL PARAMETERS-1'!$B$5:$J$44,5,FALSE)*VLOOKUP(OVYLD2_!BT$4,'[1]INTERNAL PARAMETERS-1'!$B$5:$J$44,6,FALSE)*VLOOKUP(OVYLD2_!BT$4,'[1]INTERNAL PARAMETERS-1'!$B$5:$J$44,3,FALSE) + OVYLD1_!BT129*(1-VLOOKUP(OVYLD2_!BT$4,'[1]INTERNAL PARAMETERS-1'!$B$5:$J$44,5,FALSE))*VLOOKUP(OVYLD2_!BT$4,'[1]INTERNAL PARAMETERS-1'!$B$5:$J$44,8,FALSE)*VLOOKUP(OVYLD2_!BT$4,'[1]INTERNAL PARAMETERS-1'!$B$5:$J$44,3,FALSE)</f>
        <v>0</v>
      </c>
      <c r="BU129" s="44">
        <f>OVYLD1_!BU129*VLOOKUP(OVYLD2_!BU$4,'[1]INTERNAL PARAMETERS-1'!$B$5:$J$44,5,FALSE)*VLOOKUP(OVYLD2_!BU$4,'[1]INTERNAL PARAMETERS-1'!$B$5:$J$44,6,FALSE)*VLOOKUP(OVYLD2_!BU$4,'[1]INTERNAL PARAMETERS-1'!$B$5:$J$44,3,FALSE) + OVYLD1_!BU129*(1-VLOOKUP(OVYLD2_!BU$4,'[1]INTERNAL PARAMETERS-1'!$B$5:$J$44,5,FALSE))*VLOOKUP(OVYLD2_!BU$4,'[1]INTERNAL PARAMETERS-1'!$B$5:$J$44,8,FALSE)*VLOOKUP(OVYLD2_!BU$4,'[1]INTERNAL PARAMETERS-1'!$B$5:$J$44,3,FALSE)</f>
        <v>0</v>
      </c>
      <c r="BV129" s="44">
        <f>OVYLD1_!BV129*VLOOKUP(OVYLD2_!BV$4,'[1]INTERNAL PARAMETERS-1'!$B$5:$J$44,5,FALSE)*VLOOKUP(OVYLD2_!BV$4,'[1]INTERNAL PARAMETERS-1'!$B$5:$J$44,6,FALSE)*VLOOKUP(OVYLD2_!BV$4,'[1]INTERNAL PARAMETERS-1'!$B$5:$J$44,3,FALSE) + OVYLD1_!BV129*(1-VLOOKUP(OVYLD2_!BV$4,'[1]INTERNAL PARAMETERS-1'!$B$5:$J$44,5,FALSE))*VLOOKUP(OVYLD2_!BV$4,'[1]INTERNAL PARAMETERS-1'!$B$5:$J$44,8,FALSE)*VLOOKUP(OVYLD2_!BV$4,'[1]INTERNAL PARAMETERS-1'!$B$5:$J$44,3,FALSE)</f>
        <v>0</v>
      </c>
      <c r="BW129" s="44">
        <f>OVYLD1_!BW129*VLOOKUP(OVYLD2_!BW$4,'[1]INTERNAL PARAMETERS-1'!$B$5:$J$44,5,FALSE)*VLOOKUP(OVYLD2_!BW$4,'[1]INTERNAL PARAMETERS-1'!$B$5:$J$44,6,FALSE)*VLOOKUP(OVYLD2_!BW$4,'[1]INTERNAL PARAMETERS-1'!$B$5:$J$44,3,FALSE) + OVYLD1_!BW129*(1-VLOOKUP(OVYLD2_!BW$4,'[1]INTERNAL PARAMETERS-1'!$B$5:$J$44,5,FALSE))*VLOOKUP(OVYLD2_!BW$4,'[1]INTERNAL PARAMETERS-1'!$B$5:$J$44,8,FALSE)*VLOOKUP(OVYLD2_!BW$4,'[1]INTERNAL PARAMETERS-1'!$B$5:$J$44,3,FALSE)</f>
        <v>0</v>
      </c>
      <c r="BX129" s="44">
        <f>OVYLD1_!BX129*VLOOKUP(OVYLD2_!BX$4,'[1]INTERNAL PARAMETERS-1'!$B$5:$J$44,5,FALSE)*VLOOKUP(OVYLD2_!BX$4,'[1]INTERNAL PARAMETERS-1'!$B$5:$J$44,6,FALSE)*VLOOKUP(OVYLD2_!BX$4,'[1]INTERNAL PARAMETERS-1'!$B$5:$J$44,3,FALSE) + OVYLD1_!BX129*(1-VLOOKUP(OVYLD2_!BX$4,'[1]INTERNAL PARAMETERS-1'!$B$5:$J$44,5,FALSE))*VLOOKUP(OVYLD2_!BX$4,'[1]INTERNAL PARAMETERS-1'!$B$5:$J$44,8,FALSE)*VLOOKUP(OVYLD2_!BX$4,'[1]INTERNAL PARAMETERS-1'!$B$5:$J$44,3,FALSE)</f>
        <v>0</v>
      </c>
      <c r="BY129" s="44">
        <f>OVYLD1_!BY129*VLOOKUP(OVYLD2_!BY$4,'[1]INTERNAL PARAMETERS-1'!$B$5:$J$44,5,FALSE)*VLOOKUP(OVYLD2_!BY$4,'[1]INTERNAL PARAMETERS-1'!$B$5:$J$44,6,FALSE)*VLOOKUP(OVYLD2_!BY$4,'[1]INTERNAL PARAMETERS-1'!$B$5:$J$44,3,FALSE) + OVYLD1_!BY129*(1-VLOOKUP(OVYLD2_!BY$4,'[1]INTERNAL PARAMETERS-1'!$B$5:$J$44,5,FALSE))*VLOOKUP(OVYLD2_!BY$4,'[1]INTERNAL PARAMETERS-1'!$B$5:$J$44,8,FALSE)*VLOOKUP(OVYLD2_!BY$4,'[1]INTERNAL PARAMETERS-1'!$B$5:$J$44,3,FALSE)</f>
        <v>0</v>
      </c>
      <c r="BZ129" s="44">
        <f>OVYLD1_!BZ129*VLOOKUP(OVYLD2_!BZ$4,'[1]INTERNAL PARAMETERS-1'!$B$5:$J$44,5,FALSE)*VLOOKUP(OVYLD2_!BZ$4,'[1]INTERNAL PARAMETERS-1'!$B$5:$J$44,6,FALSE)*VLOOKUP(OVYLD2_!BZ$4,'[1]INTERNAL PARAMETERS-1'!$B$5:$J$44,3,FALSE) + OVYLD1_!BZ129*(1-VLOOKUP(OVYLD2_!BZ$4,'[1]INTERNAL PARAMETERS-1'!$B$5:$J$44,5,FALSE))*VLOOKUP(OVYLD2_!BZ$4,'[1]INTERNAL PARAMETERS-1'!$B$5:$J$44,8,FALSE)*VLOOKUP(OVYLD2_!BZ$4,'[1]INTERNAL PARAMETERS-1'!$B$5:$J$44,3,FALSE)</f>
        <v>0</v>
      </c>
      <c r="CA129" s="44">
        <f>OVYLD1_!CA129*VLOOKUP(OVYLD2_!CA$4,'[1]INTERNAL PARAMETERS-1'!$B$5:$J$44,5,FALSE)*VLOOKUP(OVYLD2_!CA$4,'[1]INTERNAL PARAMETERS-1'!$B$5:$J$44,6,FALSE)*VLOOKUP(OVYLD2_!CA$4,'[1]INTERNAL PARAMETERS-1'!$B$5:$J$44,3,FALSE) + OVYLD1_!CA129*(1-VLOOKUP(OVYLD2_!CA$4,'[1]INTERNAL PARAMETERS-1'!$B$5:$J$44,5,FALSE))*VLOOKUP(OVYLD2_!CA$4,'[1]INTERNAL PARAMETERS-1'!$B$5:$J$44,8,FALSE)*VLOOKUP(OVYLD2_!CA$4,'[1]INTERNAL PARAMETERS-1'!$B$5:$J$44,3,FALSE)</f>
        <v>0</v>
      </c>
      <c r="CB129" s="44">
        <f>OVYLD1_!CB129*VLOOKUP(OVYLD2_!CB$4,'[1]INTERNAL PARAMETERS-1'!$B$5:$J$44,5,FALSE)*VLOOKUP(OVYLD2_!CB$4,'[1]INTERNAL PARAMETERS-1'!$B$5:$J$44,6,FALSE)*VLOOKUP(OVYLD2_!CB$4,'[1]INTERNAL PARAMETERS-1'!$B$5:$J$44,3,FALSE) + OVYLD1_!CB129*(1-VLOOKUP(OVYLD2_!CB$4,'[1]INTERNAL PARAMETERS-1'!$B$5:$J$44,5,FALSE))*VLOOKUP(OVYLD2_!CB$4,'[1]INTERNAL PARAMETERS-1'!$B$5:$J$44,8,FALSE)*VLOOKUP(OVYLD2_!CB$4,'[1]INTERNAL PARAMETERS-1'!$B$5:$J$44,3,FALSE)</f>
        <v>0</v>
      </c>
      <c r="CC129" s="44">
        <f>OVYLD1_!CC129*VLOOKUP(OVYLD2_!CC$4,'[1]INTERNAL PARAMETERS-1'!$B$5:$J$44,5,FALSE)*VLOOKUP(OVYLD2_!CC$4,'[1]INTERNAL PARAMETERS-1'!$B$5:$J$44,6,FALSE)*VLOOKUP(OVYLD2_!CC$4,'[1]INTERNAL PARAMETERS-1'!$B$5:$J$44,3,FALSE) + OVYLD1_!CC129*(1-VLOOKUP(OVYLD2_!CC$4,'[1]INTERNAL PARAMETERS-1'!$B$5:$J$44,5,FALSE))*VLOOKUP(OVYLD2_!CC$4,'[1]INTERNAL PARAMETERS-1'!$B$5:$J$44,8,FALSE)*VLOOKUP(OVYLD2_!CC$4,'[1]INTERNAL PARAMETERS-1'!$B$5:$J$44,3,FALSE)</f>
        <v>0</v>
      </c>
      <c r="CD129" s="44">
        <f>OVYLD1_!CD129*VLOOKUP(OVYLD2_!CD$4,'[1]INTERNAL PARAMETERS-1'!$B$5:$J$44,5,FALSE)*VLOOKUP(OVYLD2_!CD$4,'[1]INTERNAL PARAMETERS-1'!$B$5:$J$44,6,FALSE)*VLOOKUP(OVYLD2_!CD$4,'[1]INTERNAL PARAMETERS-1'!$B$5:$J$44,3,FALSE) + OVYLD1_!CD129*(1-VLOOKUP(OVYLD2_!CD$4,'[1]INTERNAL PARAMETERS-1'!$B$5:$J$44,5,FALSE))*VLOOKUP(OVYLD2_!CD$4,'[1]INTERNAL PARAMETERS-1'!$B$5:$J$44,8,FALSE)*VLOOKUP(OVYLD2_!CD$4,'[1]INTERNAL PARAMETERS-1'!$B$5:$J$44,3,FALSE)</f>
        <v>0</v>
      </c>
      <c r="CE129" s="44">
        <f>OVYLD1_!CE129*VLOOKUP(OVYLD2_!CE$4,'[1]INTERNAL PARAMETERS-1'!$B$5:$J$44,5,FALSE)*VLOOKUP(OVYLD2_!CE$4,'[1]INTERNAL PARAMETERS-1'!$B$5:$J$44,6,FALSE)*VLOOKUP(OVYLD2_!CE$4,'[1]INTERNAL PARAMETERS-1'!$B$5:$J$44,3,FALSE) + OVYLD1_!CE129*(1-VLOOKUP(OVYLD2_!CE$4,'[1]INTERNAL PARAMETERS-1'!$B$5:$J$44,5,FALSE))*VLOOKUP(OVYLD2_!CE$4,'[1]INTERNAL PARAMETERS-1'!$B$5:$J$44,8,FALSE)*VLOOKUP(OVYLD2_!CE$4,'[1]INTERNAL PARAMETERS-1'!$B$5:$J$44,3,FALSE)</f>
        <v>0</v>
      </c>
      <c r="CF129" s="44">
        <f>OVYLD1_!CF129*VLOOKUP(OVYLD2_!CF$4,'[1]INTERNAL PARAMETERS-1'!$B$5:$J$44,5,FALSE)*VLOOKUP(OVYLD2_!CF$4,'[1]INTERNAL PARAMETERS-1'!$B$5:$J$44,6,FALSE)*VLOOKUP(OVYLD2_!CF$4,'[1]INTERNAL PARAMETERS-1'!$B$5:$J$44,3,FALSE) + OVYLD1_!CF129*(1-VLOOKUP(OVYLD2_!CF$4,'[1]INTERNAL PARAMETERS-1'!$B$5:$J$44,5,FALSE))*VLOOKUP(OVYLD2_!CF$4,'[1]INTERNAL PARAMETERS-1'!$B$5:$J$44,8,FALSE)*VLOOKUP(OVYLD2_!CF$4,'[1]INTERNAL PARAMETERS-1'!$B$5:$J$44,3,FALSE)</f>
        <v>0</v>
      </c>
      <c r="CG129" s="44">
        <f>OVYLD1_!CG129*VLOOKUP(OVYLD2_!CG$4,'[1]INTERNAL PARAMETERS-1'!$B$5:$J$44,5,FALSE)*VLOOKUP(OVYLD2_!CG$4,'[1]INTERNAL PARAMETERS-1'!$B$5:$J$44,6,FALSE)*VLOOKUP(OVYLD2_!CG$4,'[1]INTERNAL PARAMETERS-1'!$B$5:$J$44,3,FALSE) + OVYLD1_!CG129*(1-VLOOKUP(OVYLD2_!CG$4,'[1]INTERNAL PARAMETERS-1'!$B$5:$J$44,5,FALSE))*VLOOKUP(OVYLD2_!CG$4,'[1]INTERNAL PARAMETERS-1'!$B$5:$J$44,8,FALSE)*VLOOKUP(OVYLD2_!CG$4,'[1]INTERNAL PARAMETERS-1'!$B$5:$J$44,3,FALSE)</f>
        <v>0</v>
      </c>
      <c r="CH129" s="43">
        <f>OVYLD1_!CH129*VLOOKUP(OVYLD2_!CH$4,'[1]INTERNAL PARAMETERS-1'!$B$5:$J$44,5,FALSE)*VLOOKUP(OVYLD2_!CH$4,'[1]INTERNAL PARAMETERS-1'!$B$5:$J$44,6,FALSE)*VLOOKUP(OVYLD2_!CH$4,'[1]INTERNAL PARAMETERS-1'!$B$5:$J$44,3,FALSE) + OVYLD1_!CH129*(1-VLOOKUP(OVYLD2_!CH$4,'[1]INTERNAL PARAMETERS-1'!$B$5:$J$44,5,FALSE))*VLOOKUP(OVYLD2_!CH$4,'[1]INTERNAL PARAMETERS-1'!$B$5:$J$44,8,FALSE)*VLOOKUP(OVYLD2_!CH$4,'[1]INTERNAL PARAMETERS-1'!$B$5:$J$44,3,FALSE)</f>
        <v>0</v>
      </c>
      <c r="CJ129" s="45">
        <f t="shared" si="2"/>
        <v>0</v>
      </c>
      <c r="CK129" s="43">
        <f t="shared" si="3"/>
        <v>0</v>
      </c>
    </row>
    <row r="130" spans="2:89" x14ac:dyDescent="0.5">
      <c r="B130" s="58" t="s">
        <v>9</v>
      </c>
      <c r="C130" s="57" t="s">
        <v>81</v>
      </c>
      <c r="D130" s="57" t="s">
        <v>62</v>
      </c>
      <c r="E130" s="128">
        <f>OVERALL2021!AI130</f>
        <v>0</v>
      </c>
      <c r="F130" s="59">
        <f>'[1]INTERNAL PARAMETERS-1'!M22</f>
        <v>5.05</v>
      </c>
      <c r="G130" s="45">
        <f>OVYLD1_!G130*VLOOKUP(OVYLD2_!G$4,'[1]INTERNAL PARAMETERS-1'!$B$5:$J$44,5,FALSE)*VLOOKUP(OVYLD2_!G$4,'[1]INTERNAL PARAMETERS-1'!$B$5:$J$44,7,FALSE)*OVYLD2_!$F130 + OVYLD1_!G130*(1-VLOOKUP(OVYLD2_!G$4,'[1]INTERNAL PARAMETERS-1'!$B$5:$J$44,5,FALSE))*VLOOKUP(OVYLD2_!G$4,'[1]INTERNAL PARAMETERS-1'!$B$5:$J$44,9,FALSE)*OVYLD2_!$F130</f>
        <v>0</v>
      </c>
      <c r="H130" s="44">
        <f>OVYLD1_!H130*VLOOKUP(OVYLD2_!H$4,'[1]INTERNAL PARAMETERS-1'!$B$5:$J$44,5,FALSE)*VLOOKUP(OVYLD2_!H$4,'[1]INTERNAL PARAMETERS-1'!$B$5:$J$44,7,FALSE)*OVYLD2_!$F130 + OVYLD1_!H130*(1-VLOOKUP(OVYLD2_!H$4,'[1]INTERNAL PARAMETERS-1'!$B$5:$J$44,5,FALSE))*VLOOKUP(OVYLD2_!H$4,'[1]INTERNAL PARAMETERS-1'!$B$5:$J$44,9,FALSE)*OVYLD2_!$F130</f>
        <v>0</v>
      </c>
      <c r="I130" s="44">
        <f>OVYLD1_!I130*VLOOKUP(OVYLD2_!I$4,'[1]INTERNAL PARAMETERS-1'!$B$5:$J$44,5,FALSE)*VLOOKUP(OVYLD2_!I$4,'[1]INTERNAL PARAMETERS-1'!$B$5:$J$44,7,FALSE)*OVYLD2_!$F130 + OVYLD1_!I130*(1-VLOOKUP(OVYLD2_!I$4,'[1]INTERNAL PARAMETERS-1'!$B$5:$J$44,5,FALSE))*VLOOKUP(OVYLD2_!I$4,'[1]INTERNAL PARAMETERS-1'!$B$5:$J$44,9,FALSE)*OVYLD2_!$F130</f>
        <v>0</v>
      </c>
      <c r="J130" s="44">
        <f>OVYLD1_!J130*VLOOKUP(OVYLD2_!J$4,'[1]INTERNAL PARAMETERS-1'!$B$5:$J$44,5,FALSE)*VLOOKUP(OVYLD2_!J$4,'[1]INTERNAL PARAMETERS-1'!$B$5:$J$44,7,FALSE)*OVYLD2_!$F130 + OVYLD1_!J130*(1-VLOOKUP(OVYLD2_!J$4,'[1]INTERNAL PARAMETERS-1'!$B$5:$J$44,5,FALSE))*VLOOKUP(OVYLD2_!J$4,'[1]INTERNAL PARAMETERS-1'!$B$5:$J$44,9,FALSE)*OVYLD2_!$F130</f>
        <v>0</v>
      </c>
      <c r="K130" s="44">
        <f>OVYLD1_!K130*VLOOKUP(OVYLD2_!K$4,'[1]INTERNAL PARAMETERS-1'!$B$5:$J$44,5,FALSE)*VLOOKUP(OVYLD2_!K$4,'[1]INTERNAL PARAMETERS-1'!$B$5:$J$44,7,FALSE)*OVYLD2_!$F130 + OVYLD1_!K130*(1-VLOOKUP(OVYLD2_!K$4,'[1]INTERNAL PARAMETERS-1'!$B$5:$J$44,5,FALSE))*VLOOKUP(OVYLD2_!K$4,'[1]INTERNAL PARAMETERS-1'!$B$5:$J$44,9,FALSE)*OVYLD2_!$F130</f>
        <v>0</v>
      </c>
      <c r="L130" s="44">
        <f>OVYLD1_!L130*VLOOKUP(OVYLD2_!L$4,'[1]INTERNAL PARAMETERS-1'!$B$5:$J$44,5,FALSE)*VLOOKUP(OVYLD2_!L$4,'[1]INTERNAL PARAMETERS-1'!$B$5:$J$44,7,FALSE)*OVYLD2_!$F130 + OVYLD1_!L130*(1-VLOOKUP(OVYLD2_!L$4,'[1]INTERNAL PARAMETERS-1'!$B$5:$J$44,5,FALSE))*VLOOKUP(OVYLD2_!L$4,'[1]INTERNAL PARAMETERS-1'!$B$5:$J$44,9,FALSE)*OVYLD2_!$F130</f>
        <v>0</v>
      </c>
      <c r="M130" s="44">
        <f>OVYLD1_!M130*VLOOKUP(OVYLD2_!M$4,'[1]INTERNAL PARAMETERS-1'!$B$5:$J$44,5,FALSE)*VLOOKUP(OVYLD2_!M$4,'[1]INTERNAL PARAMETERS-1'!$B$5:$J$44,7,FALSE)*OVYLD2_!$F130 + OVYLD1_!M130*(1-VLOOKUP(OVYLD2_!M$4,'[1]INTERNAL PARAMETERS-1'!$B$5:$J$44,5,FALSE))*VLOOKUP(OVYLD2_!M$4,'[1]INTERNAL PARAMETERS-1'!$B$5:$J$44,9,FALSE)*OVYLD2_!$F130</f>
        <v>0</v>
      </c>
      <c r="N130" s="44">
        <f>OVYLD1_!N130*VLOOKUP(OVYLD2_!N$4,'[1]INTERNAL PARAMETERS-1'!$B$5:$J$44,5,FALSE)*VLOOKUP(OVYLD2_!N$4,'[1]INTERNAL PARAMETERS-1'!$B$5:$J$44,7,FALSE)*OVYLD2_!$F130 + OVYLD1_!N130*(1-VLOOKUP(OVYLD2_!N$4,'[1]INTERNAL PARAMETERS-1'!$B$5:$J$44,5,FALSE))*VLOOKUP(OVYLD2_!N$4,'[1]INTERNAL PARAMETERS-1'!$B$5:$J$44,9,FALSE)*OVYLD2_!$F130</f>
        <v>0</v>
      </c>
      <c r="O130" s="44">
        <f>OVYLD1_!O130*VLOOKUP(OVYLD2_!O$4,'[1]INTERNAL PARAMETERS-1'!$B$5:$J$44,5,FALSE)*VLOOKUP(OVYLD2_!O$4,'[1]INTERNAL PARAMETERS-1'!$B$5:$J$44,7,FALSE)*OVYLD2_!$F130 + OVYLD1_!O130*(1-VLOOKUP(OVYLD2_!O$4,'[1]INTERNAL PARAMETERS-1'!$B$5:$J$44,5,FALSE))*VLOOKUP(OVYLD2_!O$4,'[1]INTERNAL PARAMETERS-1'!$B$5:$J$44,9,FALSE)*OVYLD2_!$F130</f>
        <v>0</v>
      </c>
      <c r="P130" s="44">
        <f>OVYLD1_!P130*VLOOKUP(OVYLD2_!P$4,'[1]INTERNAL PARAMETERS-1'!$B$5:$J$44,5,FALSE)*VLOOKUP(OVYLD2_!P$4,'[1]INTERNAL PARAMETERS-1'!$B$5:$J$44,7,FALSE)*OVYLD2_!$F130 + OVYLD1_!P130*(1-VLOOKUP(OVYLD2_!P$4,'[1]INTERNAL PARAMETERS-1'!$B$5:$J$44,5,FALSE))*VLOOKUP(OVYLD2_!P$4,'[1]INTERNAL PARAMETERS-1'!$B$5:$J$44,9,FALSE)*OVYLD2_!$F130</f>
        <v>0</v>
      </c>
      <c r="Q130" s="44">
        <f>OVYLD1_!Q130*VLOOKUP(OVYLD2_!Q$4,'[1]INTERNAL PARAMETERS-1'!$B$5:$J$44,5,FALSE)*VLOOKUP(OVYLD2_!Q$4,'[1]INTERNAL PARAMETERS-1'!$B$5:$J$44,7,FALSE)*OVYLD2_!$F130 + OVYLD1_!Q130*(1-VLOOKUP(OVYLD2_!Q$4,'[1]INTERNAL PARAMETERS-1'!$B$5:$J$44,5,FALSE))*VLOOKUP(OVYLD2_!Q$4,'[1]INTERNAL PARAMETERS-1'!$B$5:$J$44,9,FALSE)*OVYLD2_!$F130</f>
        <v>0</v>
      </c>
      <c r="R130" s="44">
        <f>OVYLD1_!R130*VLOOKUP(OVYLD2_!R$4,'[1]INTERNAL PARAMETERS-1'!$B$5:$J$44,5,FALSE)*VLOOKUP(OVYLD2_!R$4,'[1]INTERNAL PARAMETERS-1'!$B$5:$J$44,7,FALSE)*OVYLD2_!$F130 + OVYLD1_!R130*(1-VLOOKUP(OVYLD2_!R$4,'[1]INTERNAL PARAMETERS-1'!$B$5:$J$44,5,FALSE))*VLOOKUP(OVYLD2_!R$4,'[1]INTERNAL PARAMETERS-1'!$B$5:$J$44,9,FALSE)*OVYLD2_!$F130</f>
        <v>0</v>
      </c>
      <c r="S130" s="44">
        <f>OVYLD1_!S130*VLOOKUP(OVYLD2_!S$4,'[1]INTERNAL PARAMETERS-1'!$B$5:$J$44,5,FALSE)*VLOOKUP(OVYLD2_!S$4,'[1]INTERNAL PARAMETERS-1'!$B$5:$J$44,7,FALSE)*OVYLD2_!$F130 + OVYLD1_!S130*(1-VLOOKUP(OVYLD2_!S$4,'[1]INTERNAL PARAMETERS-1'!$B$5:$J$44,5,FALSE))*VLOOKUP(OVYLD2_!S$4,'[1]INTERNAL PARAMETERS-1'!$B$5:$J$44,9,FALSE)*OVYLD2_!$F130</f>
        <v>0</v>
      </c>
      <c r="T130" s="44">
        <f>OVYLD1_!T130*VLOOKUP(OVYLD2_!T$4,'[1]INTERNAL PARAMETERS-1'!$B$5:$J$44,5,FALSE)*VLOOKUP(OVYLD2_!T$4,'[1]INTERNAL PARAMETERS-1'!$B$5:$J$44,7,FALSE)*OVYLD2_!$F130 + OVYLD1_!T130*(1-VLOOKUP(OVYLD2_!T$4,'[1]INTERNAL PARAMETERS-1'!$B$5:$J$44,5,FALSE))*VLOOKUP(OVYLD2_!T$4,'[1]INTERNAL PARAMETERS-1'!$B$5:$J$44,9,FALSE)*OVYLD2_!$F130</f>
        <v>0</v>
      </c>
      <c r="U130" s="44">
        <f>OVYLD1_!U130*VLOOKUP(OVYLD2_!U$4,'[1]INTERNAL PARAMETERS-1'!$B$5:$J$44,5,FALSE)*VLOOKUP(OVYLD2_!U$4,'[1]INTERNAL PARAMETERS-1'!$B$5:$J$44,7,FALSE)*OVYLD2_!$F130 + OVYLD1_!U130*(1-VLOOKUP(OVYLD2_!U$4,'[1]INTERNAL PARAMETERS-1'!$B$5:$J$44,5,FALSE))*VLOOKUP(OVYLD2_!U$4,'[1]INTERNAL PARAMETERS-1'!$B$5:$J$44,9,FALSE)*OVYLD2_!$F130</f>
        <v>0</v>
      </c>
      <c r="V130" s="44">
        <f>OVYLD1_!V130*VLOOKUP(OVYLD2_!V$4,'[1]INTERNAL PARAMETERS-1'!$B$5:$J$44,5,FALSE)*VLOOKUP(OVYLD2_!V$4,'[1]INTERNAL PARAMETERS-1'!$B$5:$J$44,7,FALSE)*OVYLD2_!$F130 + OVYLD1_!V130*(1-VLOOKUP(OVYLD2_!V$4,'[1]INTERNAL PARAMETERS-1'!$B$5:$J$44,5,FALSE))*VLOOKUP(OVYLD2_!V$4,'[1]INTERNAL PARAMETERS-1'!$B$5:$J$44,9,FALSE)*OVYLD2_!$F130</f>
        <v>0</v>
      </c>
      <c r="W130" s="44">
        <f>OVYLD1_!W130*VLOOKUP(OVYLD2_!W$4,'[1]INTERNAL PARAMETERS-1'!$B$5:$J$44,5,FALSE)*VLOOKUP(OVYLD2_!W$4,'[1]INTERNAL PARAMETERS-1'!$B$5:$J$44,7,FALSE)*OVYLD2_!$F130 + OVYLD1_!W130*(1-VLOOKUP(OVYLD2_!W$4,'[1]INTERNAL PARAMETERS-1'!$B$5:$J$44,5,FALSE))*VLOOKUP(OVYLD2_!W$4,'[1]INTERNAL PARAMETERS-1'!$B$5:$J$44,9,FALSE)*OVYLD2_!$F130</f>
        <v>0</v>
      </c>
      <c r="X130" s="44">
        <f>OVYLD1_!X130*VLOOKUP(OVYLD2_!X$4,'[1]INTERNAL PARAMETERS-1'!$B$5:$J$44,5,FALSE)*VLOOKUP(OVYLD2_!X$4,'[1]INTERNAL PARAMETERS-1'!$B$5:$J$44,7,FALSE)*OVYLD2_!$F130 + OVYLD1_!X130*(1-VLOOKUP(OVYLD2_!X$4,'[1]INTERNAL PARAMETERS-1'!$B$5:$J$44,5,FALSE))*VLOOKUP(OVYLD2_!X$4,'[1]INTERNAL PARAMETERS-1'!$B$5:$J$44,9,FALSE)*OVYLD2_!$F130</f>
        <v>0</v>
      </c>
      <c r="Y130" s="44">
        <f>OVYLD1_!Y130*VLOOKUP(OVYLD2_!Y$4,'[1]INTERNAL PARAMETERS-1'!$B$5:$J$44,5,FALSE)*VLOOKUP(OVYLD2_!Y$4,'[1]INTERNAL PARAMETERS-1'!$B$5:$J$44,7,FALSE)*OVYLD2_!$F130 + OVYLD1_!Y130*(1-VLOOKUP(OVYLD2_!Y$4,'[1]INTERNAL PARAMETERS-1'!$B$5:$J$44,5,FALSE))*VLOOKUP(OVYLD2_!Y$4,'[1]INTERNAL PARAMETERS-1'!$B$5:$J$44,9,FALSE)*OVYLD2_!$F130</f>
        <v>0</v>
      </c>
      <c r="Z130" s="44">
        <f>OVYLD1_!Z130*VLOOKUP(OVYLD2_!Z$4,'[1]INTERNAL PARAMETERS-1'!$B$5:$J$44,5,FALSE)*VLOOKUP(OVYLD2_!Z$4,'[1]INTERNAL PARAMETERS-1'!$B$5:$J$44,7,FALSE)*OVYLD2_!$F130 + OVYLD1_!Z130*(1-VLOOKUP(OVYLD2_!Z$4,'[1]INTERNAL PARAMETERS-1'!$B$5:$J$44,5,FALSE))*VLOOKUP(OVYLD2_!Z$4,'[1]INTERNAL PARAMETERS-1'!$B$5:$J$44,9,FALSE)*OVYLD2_!$F130</f>
        <v>0</v>
      </c>
      <c r="AA130" s="44">
        <f>OVYLD1_!AA130*VLOOKUP(OVYLD2_!AA$4,'[1]INTERNAL PARAMETERS-1'!$B$5:$J$44,5,FALSE)*VLOOKUP(OVYLD2_!AA$4,'[1]INTERNAL PARAMETERS-1'!$B$5:$J$44,7,FALSE)*OVYLD2_!$F130 + OVYLD1_!AA130*(1-VLOOKUP(OVYLD2_!AA$4,'[1]INTERNAL PARAMETERS-1'!$B$5:$J$44,5,FALSE))*VLOOKUP(OVYLD2_!AA$4,'[1]INTERNAL PARAMETERS-1'!$B$5:$J$44,9,FALSE)*OVYLD2_!$F130</f>
        <v>0</v>
      </c>
      <c r="AB130" s="44">
        <f>OVYLD1_!AB130*VLOOKUP(OVYLD2_!AB$4,'[1]INTERNAL PARAMETERS-1'!$B$5:$J$44,5,FALSE)*VLOOKUP(OVYLD2_!AB$4,'[1]INTERNAL PARAMETERS-1'!$B$5:$J$44,7,FALSE)*OVYLD2_!$F130 + OVYLD1_!AB130*(1-VLOOKUP(OVYLD2_!AB$4,'[1]INTERNAL PARAMETERS-1'!$B$5:$J$44,5,FALSE))*VLOOKUP(OVYLD2_!AB$4,'[1]INTERNAL PARAMETERS-1'!$B$5:$J$44,9,FALSE)*OVYLD2_!$F130</f>
        <v>0</v>
      </c>
      <c r="AC130" s="44">
        <f>OVYLD1_!AC130*VLOOKUP(OVYLD2_!AC$4,'[1]INTERNAL PARAMETERS-1'!$B$5:$J$44,5,FALSE)*VLOOKUP(OVYLD2_!AC$4,'[1]INTERNAL PARAMETERS-1'!$B$5:$J$44,7,FALSE)*OVYLD2_!$F130 + OVYLD1_!AC130*(1-VLOOKUP(OVYLD2_!AC$4,'[1]INTERNAL PARAMETERS-1'!$B$5:$J$44,5,FALSE))*VLOOKUP(OVYLD2_!AC$4,'[1]INTERNAL PARAMETERS-1'!$B$5:$J$44,9,FALSE)*OVYLD2_!$F130</f>
        <v>0</v>
      </c>
      <c r="AD130" s="44">
        <f>OVYLD1_!AD130*VLOOKUP(OVYLD2_!AD$4,'[1]INTERNAL PARAMETERS-1'!$B$5:$J$44,5,FALSE)*VLOOKUP(OVYLD2_!AD$4,'[1]INTERNAL PARAMETERS-1'!$B$5:$J$44,7,FALSE)*OVYLD2_!$F130 + OVYLD1_!AD130*(1-VLOOKUP(OVYLD2_!AD$4,'[1]INTERNAL PARAMETERS-1'!$B$5:$J$44,5,FALSE))*VLOOKUP(OVYLD2_!AD$4,'[1]INTERNAL PARAMETERS-1'!$B$5:$J$44,9,FALSE)*OVYLD2_!$F130</f>
        <v>0</v>
      </c>
      <c r="AE130" s="44">
        <f>OVYLD1_!AE130*VLOOKUP(OVYLD2_!AE$4,'[1]INTERNAL PARAMETERS-1'!$B$5:$J$44,5,FALSE)*VLOOKUP(OVYLD2_!AE$4,'[1]INTERNAL PARAMETERS-1'!$B$5:$J$44,7,FALSE)*OVYLD2_!$F130 + OVYLD1_!AE130*(1-VLOOKUP(OVYLD2_!AE$4,'[1]INTERNAL PARAMETERS-1'!$B$5:$J$44,5,FALSE))*VLOOKUP(OVYLD2_!AE$4,'[1]INTERNAL PARAMETERS-1'!$B$5:$J$44,9,FALSE)*OVYLD2_!$F130</f>
        <v>0</v>
      </c>
      <c r="AF130" s="44">
        <f>OVYLD1_!AF130*VLOOKUP(OVYLD2_!AF$4,'[1]INTERNAL PARAMETERS-1'!$B$5:$J$44,5,FALSE)*VLOOKUP(OVYLD2_!AF$4,'[1]INTERNAL PARAMETERS-1'!$B$5:$J$44,7,FALSE)*OVYLD2_!$F130 + OVYLD1_!AF130*(1-VLOOKUP(OVYLD2_!AF$4,'[1]INTERNAL PARAMETERS-1'!$B$5:$J$44,5,FALSE))*VLOOKUP(OVYLD2_!AF$4,'[1]INTERNAL PARAMETERS-1'!$B$5:$J$44,9,FALSE)*OVYLD2_!$F130</f>
        <v>0</v>
      </c>
      <c r="AG130" s="44">
        <f>OVYLD1_!AG130*VLOOKUP(OVYLD2_!AG$4,'[1]INTERNAL PARAMETERS-1'!$B$5:$J$44,5,FALSE)*VLOOKUP(OVYLD2_!AG$4,'[1]INTERNAL PARAMETERS-1'!$B$5:$J$44,7,FALSE)*OVYLD2_!$F130 + OVYLD1_!AG130*(1-VLOOKUP(OVYLD2_!AG$4,'[1]INTERNAL PARAMETERS-1'!$B$5:$J$44,5,FALSE))*VLOOKUP(OVYLD2_!AG$4,'[1]INTERNAL PARAMETERS-1'!$B$5:$J$44,9,FALSE)*OVYLD2_!$F130</f>
        <v>0</v>
      </c>
      <c r="AH130" s="44">
        <f>OVYLD1_!AH130*VLOOKUP(OVYLD2_!AH$4,'[1]INTERNAL PARAMETERS-1'!$B$5:$J$44,5,FALSE)*VLOOKUP(OVYLD2_!AH$4,'[1]INTERNAL PARAMETERS-1'!$B$5:$J$44,7,FALSE)*OVYLD2_!$F130 + OVYLD1_!AH130*(1-VLOOKUP(OVYLD2_!AH$4,'[1]INTERNAL PARAMETERS-1'!$B$5:$J$44,5,FALSE))*VLOOKUP(OVYLD2_!AH$4,'[1]INTERNAL PARAMETERS-1'!$B$5:$J$44,9,FALSE)*OVYLD2_!$F130</f>
        <v>0</v>
      </c>
      <c r="AI130" s="44">
        <f>OVYLD1_!AI130*VLOOKUP(OVYLD2_!AI$4,'[1]INTERNAL PARAMETERS-1'!$B$5:$J$44,5,FALSE)*VLOOKUP(OVYLD2_!AI$4,'[1]INTERNAL PARAMETERS-1'!$B$5:$J$44,7,FALSE)*OVYLD2_!$F130 + OVYLD1_!AI130*(1-VLOOKUP(OVYLD2_!AI$4,'[1]INTERNAL PARAMETERS-1'!$B$5:$J$44,5,FALSE))*VLOOKUP(OVYLD2_!AI$4,'[1]INTERNAL PARAMETERS-1'!$B$5:$J$44,9,FALSE)*OVYLD2_!$F130</f>
        <v>0</v>
      </c>
      <c r="AJ130" s="44">
        <f>OVYLD1_!AJ130*VLOOKUP(OVYLD2_!AJ$4,'[1]INTERNAL PARAMETERS-1'!$B$5:$J$44,5,FALSE)*VLOOKUP(OVYLD2_!AJ$4,'[1]INTERNAL PARAMETERS-1'!$B$5:$J$44,7,FALSE)*OVYLD2_!$F130 + OVYLD1_!AJ130*(1-VLOOKUP(OVYLD2_!AJ$4,'[1]INTERNAL PARAMETERS-1'!$B$5:$J$44,5,FALSE))*VLOOKUP(OVYLD2_!AJ$4,'[1]INTERNAL PARAMETERS-1'!$B$5:$J$44,9,FALSE)*OVYLD2_!$F130</f>
        <v>0</v>
      </c>
      <c r="AK130" s="44">
        <f>OVYLD1_!AK130*VLOOKUP(OVYLD2_!AK$4,'[1]INTERNAL PARAMETERS-1'!$B$5:$J$44,5,FALSE)*VLOOKUP(OVYLD2_!AK$4,'[1]INTERNAL PARAMETERS-1'!$B$5:$J$44,7,FALSE)*OVYLD2_!$F130 + OVYLD1_!AK130*(1-VLOOKUP(OVYLD2_!AK$4,'[1]INTERNAL PARAMETERS-1'!$B$5:$J$44,5,FALSE))*VLOOKUP(OVYLD2_!AK$4,'[1]INTERNAL PARAMETERS-1'!$B$5:$J$44,9,FALSE)*OVYLD2_!$F130</f>
        <v>0</v>
      </c>
      <c r="AL130" s="44">
        <f>OVYLD1_!AL130*VLOOKUP(OVYLD2_!AL$4,'[1]INTERNAL PARAMETERS-1'!$B$5:$J$44,5,FALSE)*VLOOKUP(OVYLD2_!AL$4,'[1]INTERNAL PARAMETERS-1'!$B$5:$J$44,7,FALSE)*OVYLD2_!$F130 + OVYLD1_!AL130*(1-VLOOKUP(OVYLD2_!AL$4,'[1]INTERNAL PARAMETERS-1'!$B$5:$J$44,5,FALSE))*VLOOKUP(OVYLD2_!AL$4,'[1]INTERNAL PARAMETERS-1'!$B$5:$J$44,9,FALSE)*OVYLD2_!$F130</f>
        <v>0</v>
      </c>
      <c r="AM130" s="44">
        <f>OVYLD1_!AM130*VLOOKUP(OVYLD2_!AM$4,'[1]INTERNAL PARAMETERS-1'!$B$5:$J$44,5,FALSE)*VLOOKUP(OVYLD2_!AM$4,'[1]INTERNAL PARAMETERS-1'!$B$5:$J$44,7,FALSE)*OVYLD2_!$F130 + OVYLD1_!AM130*(1-VLOOKUP(OVYLD2_!AM$4,'[1]INTERNAL PARAMETERS-1'!$B$5:$J$44,5,FALSE))*VLOOKUP(OVYLD2_!AM$4,'[1]INTERNAL PARAMETERS-1'!$B$5:$J$44,9,FALSE)*OVYLD2_!$F130</f>
        <v>0</v>
      </c>
      <c r="AN130" s="44">
        <f>OVYLD1_!AN130*VLOOKUP(OVYLD2_!AN$4,'[1]INTERNAL PARAMETERS-1'!$B$5:$J$44,5,FALSE)*VLOOKUP(OVYLD2_!AN$4,'[1]INTERNAL PARAMETERS-1'!$B$5:$J$44,7,FALSE)*OVYLD2_!$F130 + OVYLD1_!AN130*(1-VLOOKUP(OVYLD2_!AN$4,'[1]INTERNAL PARAMETERS-1'!$B$5:$J$44,5,FALSE))*VLOOKUP(OVYLD2_!AN$4,'[1]INTERNAL PARAMETERS-1'!$B$5:$J$44,9,FALSE)*OVYLD2_!$F130</f>
        <v>0</v>
      </c>
      <c r="AO130" s="44">
        <f>OVYLD1_!AO130*VLOOKUP(OVYLD2_!AO$4,'[1]INTERNAL PARAMETERS-1'!$B$5:$J$44,5,FALSE)*VLOOKUP(OVYLD2_!AO$4,'[1]INTERNAL PARAMETERS-1'!$B$5:$J$44,7,FALSE)*OVYLD2_!$F130 + OVYLD1_!AO130*(1-VLOOKUP(OVYLD2_!AO$4,'[1]INTERNAL PARAMETERS-1'!$B$5:$J$44,5,FALSE))*VLOOKUP(OVYLD2_!AO$4,'[1]INTERNAL PARAMETERS-1'!$B$5:$J$44,9,FALSE)*OVYLD2_!$F130</f>
        <v>0</v>
      </c>
      <c r="AP130" s="44">
        <f>OVYLD1_!AP130*VLOOKUP(OVYLD2_!AP$4,'[1]INTERNAL PARAMETERS-1'!$B$5:$J$44,5,FALSE)*VLOOKUP(OVYLD2_!AP$4,'[1]INTERNAL PARAMETERS-1'!$B$5:$J$44,7,FALSE)*OVYLD2_!$F130 + OVYLD1_!AP130*(1-VLOOKUP(OVYLD2_!AP$4,'[1]INTERNAL PARAMETERS-1'!$B$5:$J$44,5,FALSE))*VLOOKUP(OVYLD2_!AP$4,'[1]INTERNAL PARAMETERS-1'!$B$5:$J$44,9,FALSE)*OVYLD2_!$F130</f>
        <v>0</v>
      </c>
      <c r="AQ130" s="44">
        <f>OVYLD1_!AQ130*VLOOKUP(OVYLD2_!AQ$4,'[1]INTERNAL PARAMETERS-1'!$B$5:$J$44,5,FALSE)*VLOOKUP(OVYLD2_!AQ$4,'[1]INTERNAL PARAMETERS-1'!$B$5:$J$44,7,FALSE)*OVYLD2_!$F130 + OVYLD1_!AQ130*(1-VLOOKUP(OVYLD2_!AQ$4,'[1]INTERNAL PARAMETERS-1'!$B$5:$J$44,5,FALSE))*VLOOKUP(OVYLD2_!AQ$4,'[1]INTERNAL PARAMETERS-1'!$B$5:$J$44,9,FALSE)*OVYLD2_!$F130</f>
        <v>0</v>
      </c>
      <c r="AR130" s="44">
        <f>OVYLD1_!AR130*VLOOKUP(OVYLD2_!AR$4,'[1]INTERNAL PARAMETERS-1'!$B$5:$J$44,5,FALSE)*VLOOKUP(OVYLD2_!AR$4,'[1]INTERNAL PARAMETERS-1'!$B$5:$J$44,7,FALSE)*OVYLD2_!$F130 + OVYLD1_!AR130*(1-VLOOKUP(OVYLD2_!AR$4,'[1]INTERNAL PARAMETERS-1'!$B$5:$J$44,5,FALSE))*VLOOKUP(OVYLD2_!AR$4,'[1]INTERNAL PARAMETERS-1'!$B$5:$J$44,9,FALSE)*OVYLD2_!$F130</f>
        <v>0</v>
      </c>
      <c r="AS130" s="44">
        <f>OVYLD1_!AS130*VLOOKUP(OVYLD2_!AS$4,'[1]INTERNAL PARAMETERS-1'!$B$5:$J$44,5,FALSE)*VLOOKUP(OVYLD2_!AS$4,'[1]INTERNAL PARAMETERS-1'!$B$5:$J$44,7,FALSE)*OVYLD2_!$F130 + OVYLD1_!AS130*(1-VLOOKUP(OVYLD2_!AS$4,'[1]INTERNAL PARAMETERS-1'!$B$5:$J$44,5,FALSE))*VLOOKUP(OVYLD2_!AS$4,'[1]INTERNAL PARAMETERS-1'!$B$5:$J$44,9,FALSE)*OVYLD2_!$F130</f>
        <v>0</v>
      </c>
      <c r="AT130" s="43">
        <f>OVYLD1_!AT130*VLOOKUP(OVYLD2_!AT$4,'[1]INTERNAL PARAMETERS-1'!$B$5:$J$44,5,FALSE)*VLOOKUP(OVYLD2_!AT$4,'[1]INTERNAL PARAMETERS-1'!$B$5:$J$44,7,FALSE)*OVYLD2_!$F130 + OVYLD1_!AT130*(1-VLOOKUP(OVYLD2_!AT$4,'[1]INTERNAL PARAMETERS-1'!$B$5:$J$44,5,FALSE))*VLOOKUP(OVYLD2_!AT$4,'[1]INTERNAL PARAMETERS-1'!$B$5:$J$44,9,FALSE)*OVYLD2_!$F130</f>
        <v>0</v>
      </c>
      <c r="AU130" s="45">
        <f>OVYLD1_!AU130*VLOOKUP(OVYLD2_!AU$4,'[1]INTERNAL PARAMETERS-1'!$B$5:$J$44,5,FALSE)*VLOOKUP(OVYLD2_!AU$4,'[1]INTERNAL PARAMETERS-1'!$B$5:$J$44,6,FALSE)*VLOOKUP(OVYLD2_!AU$4,'[1]INTERNAL PARAMETERS-1'!$B$5:$J$44,3,FALSE) + OVYLD1_!AU130*(1-VLOOKUP(OVYLD2_!AU$4,'[1]INTERNAL PARAMETERS-1'!$B$5:$J$44,5,FALSE))*VLOOKUP(OVYLD2_!AU$4,'[1]INTERNAL PARAMETERS-1'!$B$5:$J$44,8,FALSE)*VLOOKUP(OVYLD2_!AU$4,'[1]INTERNAL PARAMETERS-1'!$B$5:$J$44,3,FALSE)</f>
        <v>0</v>
      </c>
      <c r="AV130" s="44">
        <f>OVYLD1_!AV130*VLOOKUP(OVYLD2_!AV$4,'[1]INTERNAL PARAMETERS-1'!$B$5:$J$44,5,FALSE)*VLOOKUP(OVYLD2_!AV$4,'[1]INTERNAL PARAMETERS-1'!$B$5:$J$44,6,FALSE)*VLOOKUP(OVYLD2_!AV$4,'[1]INTERNAL PARAMETERS-1'!$B$5:$J$44,3,FALSE) + OVYLD1_!AV130*(1-VLOOKUP(OVYLD2_!AV$4,'[1]INTERNAL PARAMETERS-1'!$B$5:$J$44,5,FALSE))*VLOOKUP(OVYLD2_!AV$4,'[1]INTERNAL PARAMETERS-1'!$B$5:$J$44,8,FALSE)*VLOOKUP(OVYLD2_!AV$4,'[1]INTERNAL PARAMETERS-1'!$B$5:$J$44,3,FALSE)</f>
        <v>0</v>
      </c>
      <c r="AW130" s="44">
        <f>OVYLD1_!AW130*VLOOKUP(OVYLD2_!AW$4,'[1]INTERNAL PARAMETERS-1'!$B$5:$J$44,5,FALSE)*VLOOKUP(OVYLD2_!AW$4,'[1]INTERNAL PARAMETERS-1'!$B$5:$J$44,6,FALSE)*VLOOKUP(OVYLD2_!AW$4,'[1]INTERNAL PARAMETERS-1'!$B$5:$J$44,3,FALSE) + OVYLD1_!AW130*(1-VLOOKUP(OVYLD2_!AW$4,'[1]INTERNAL PARAMETERS-1'!$B$5:$J$44,5,FALSE))*VLOOKUP(OVYLD2_!AW$4,'[1]INTERNAL PARAMETERS-1'!$B$5:$J$44,8,FALSE)*VLOOKUP(OVYLD2_!AW$4,'[1]INTERNAL PARAMETERS-1'!$B$5:$J$44,3,FALSE)</f>
        <v>0</v>
      </c>
      <c r="AX130" s="44">
        <f>OVYLD1_!AX130*VLOOKUP(OVYLD2_!AX$4,'[1]INTERNAL PARAMETERS-1'!$B$5:$J$44,5,FALSE)*VLOOKUP(OVYLD2_!AX$4,'[1]INTERNAL PARAMETERS-1'!$B$5:$J$44,6,FALSE)*VLOOKUP(OVYLD2_!AX$4,'[1]INTERNAL PARAMETERS-1'!$B$5:$J$44,3,FALSE) + OVYLD1_!AX130*(1-VLOOKUP(OVYLD2_!AX$4,'[1]INTERNAL PARAMETERS-1'!$B$5:$J$44,5,FALSE))*VLOOKUP(OVYLD2_!AX$4,'[1]INTERNAL PARAMETERS-1'!$B$5:$J$44,8,FALSE)*VLOOKUP(OVYLD2_!AX$4,'[1]INTERNAL PARAMETERS-1'!$B$5:$J$44,3,FALSE)</f>
        <v>0</v>
      </c>
      <c r="AY130" s="44">
        <f>OVYLD1_!AY130*VLOOKUP(OVYLD2_!AY$4,'[1]INTERNAL PARAMETERS-1'!$B$5:$J$44,5,FALSE)*VLOOKUP(OVYLD2_!AY$4,'[1]INTERNAL PARAMETERS-1'!$B$5:$J$44,6,FALSE)*VLOOKUP(OVYLD2_!AY$4,'[1]INTERNAL PARAMETERS-1'!$B$5:$J$44,3,FALSE) + OVYLD1_!AY130*(1-VLOOKUP(OVYLD2_!AY$4,'[1]INTERNAL PARAMETERS-1'!$B$5:$J$44,5,FALSE))*VLOOKUP(OVYLD2_!AY$4,'[1]INTERNAL PARAMETERS-1'!$B$5:$J$44,8,FALSE)*VLOOKUP(OVYLD2_!AY$4,'[1]INTERNAL PARAMETERS-1'!$B$5:$J$44,3,FALSE)</f>
        <v>0</v>
      </c>
      <c r="AZ130" s="44">
        <f>OVYLD1_!AZ130*VLOOKUP(OVYLD2_!AZ$4,'[1]INTERNAL PARAMETERS-1'!$B$5:$J$44,5,FALSE)*VLOOKUP(OVYLD2_!AZ$4,'[1]INTERNAL PARAMETERS-1'!$B$5:$J$44,6,FALSE)*VLOOKUP(OVYLD2_!AZ$4,'[1]INTERNAL PARAMETERS-1'!$B$5:$J$44,3,FALSE) + OVYLD1_!AZ130*(1-VLOOKUP(OVYLD2_!AZ$4,'[1]INTERNAL PARAMETERS-1'!$B$5:$J$44,5,FALSE))*VLOOKUP(OVYLD2_!AZ$4,'[1]INTERNAL PARAMETERS-1'!$B$5:$J$44,8,FALSE)*VLOOKUP(OVYLD2_!AZ$4,'[1]INTERNAL PARAMETERS-1'!$B$5:$J$44,3,FALSE)</f>
        <v>0</v>
      </c>
      <c r="BA130" s="44">
        <f>OVYLD1_!BA130*VLOOKUP(OVYLD2_!BA$4,'[1]INTERNAL PARAMETERS-1'!$B$5:$J$44,5,FALSE)*VLOOKUP(OVYLD2_!BA$4,'[1]INTERNAL PARAMETERS-1'!$B$5:$J$44,6,FALSE)*VLOOKUP(OVYLD2_!BA$4,'[1]INTERNAL PARAMETERS-1'!$B$5:$J$44,3,FALSE) + OVYLD1_!BA130*(1-VLOOKUP(OVYLD2_!BA$4,'[1]INTERNAL PARAMETERS-1'!$B$5:$J$44,5,FALSE))*VLOOKUP(OVYLD2_!BA$4,'[1]INTERNAL PARAMETERS-1'!$B$5:$J$44,8,FALSE)*VLOOKUP(OVYLD2_!BA$4,'[1]INTERNAL PARAMETERS-1'!$B$5:$J$44,3,FALSE)</f>
        <v>0</v>
      </c>
      <c r="BB130" s="44">
        <f>OVYLD1_!BB130*VLOOKUP(OVYLD2_!BB$4,'[1]INTERNAL PARAMETERS-1'!$B$5:$J$44,5,FALSE)*VLOOKUP(OVYLD2_!BB$4,'[1]INTERNAL PARAMETERS-1'!$B$5:$J$44,6,FALSE)*VLOOKUP(OVYLD2_!BB$4,'[1]INTERNAL PARAMETERS-1'!$B$5:$J$44,3,FALSE) + OVYLD1_!BB130*(1-VLOOKUP(OVYLD2_!BB$4,'[1]INTERNAL PARAMETERS-1'!$B$5:$J$44,5,FALSE))*VLOOKUP(OVYLD2_!BB$4,'[1]INTERNAL PARAMETERS-1'!$B$5:$J$44,8,FALSE)*VLOOKUP(OVYLD2_!BB$4,'[1]INTERNAL PARAMETERS-1'!$B$5:$J$44,3,FALSE)</f>
        <v>0</v>
      </c>
      <c r="BC130" s="44">
        <f>OVYLD1_!BC130*VLOOKUP(OVYLD2_!BC$4,'[1]INTERNAL PARAMETERS-1'!$B$5:$J$44,5,FALSE)*VLOOKUP(OVYLD2_!BC$4,'[1]INTERNAL PARAMETERS-1'!$B$5:$J$44,6,FALSE)*VLOOKUP(OVYLD2_!BC$4,'[1]INTERNAL PARAMETERS-1'!$B$5:$J$44,3,FALSE) + OVYLD1_!BC130*(1-VLOOKUP(OVYLD2_!BC$4,'[1]INTERNAL PARAMETERS-1'!$B$5:$J$44,5,FALSE))*VLOOKUP(OVYLD2_!BC$4,'[1]INTERNAL PARAMETERS-1'!$B$5:$J$44,8,FALSE)*VLOOKUP(OVYLD2_!BC$4,'[1]INTERNAL PARAMETERS-1'!$B$5:$J$44,3,FALSE)</f>
        <v>0</v>
      </c>
      <c r="BD130" s="44">
        <f>OVYLD1_!BD130*VLOOKUP(OVYLD2_!BD$4,'[1]INTERNAL PARAMETERS-1'!$B$5:$J$44,5,FALSE)*VLOOKUP(OVYLD2_!BD$4,'[1]INTERNAL PARAMETERS-1'!$B$5:$J$44,6,FALSE)*VLOOKUP(OVYLD2_!BD$4,'[1]INTERNAL PARAMETERS-1'!$B$5:$J$44,3,FALSE) + OVYLD1_!BD130*(1-VLOOKUP(OVYLD2_!BD$4,'[1]INTERNAL PARAMETERS-1'!$B$5:$J$44,5,FALSE))*VLOOKUP(OVYLD2_!BD$4,'[1]INTERNAL PARAMETERS-1'!$B$5:$J$44,8,FALSE)*VLOOKUP(OVYLD2_!BD$4,'[1]INTERNAL PARAMETERS-1'!$B$5:$J$44,3,FALSE)</f>
        <v>0</v>
      </c>
      <c r="BE130" s="44">
        <f>OVYLD1_!BE130*VLOOKUP(OVYLD2_!BE$4,'[1]INTERNAL PARAMETERS-1'!$B$5:$J$44,5,FALSE)*VLOOKUP(OVYLD2_!BE$4,'[1]INTERNAL PARAMETERS-1'!$B$5:$J$44,6,FALSE)*VLOOKUP(OVYLD2_!BE$4,'[1]INTERNAL PARAMETERS-1'!$B$5:$J$44,3,FALSE) + OVYLD1_!BE130*(1-VLOOKUP(OVYLD2_!BE$4,'[1]INTERNAL PARAMETERS-1'!$B$5:$J$44,5,FALSE))*VLOOKUP(OVYLD2_!BE$4,'[1]INTERNAL PARAMETERS-1'!$B$5:$J$44,8,FALSE)*VLOOKUP(OVYLD2_!BE$4,'[1]INTERNAL PARAMETERS-1'!$B$5:$J$44,3,FALSE)</f>
        <v>0</v>
      </c>
      <c r="BF130" s="44">
        <f>OVYLD1_!BF130*VLOOKUP(OVYLD2_!BF$4,'[1]INTERNAL PARAMETERS-1'!$B$5:$J$44,5,FALSE)*VLOOKUP(OVYLD2_!BF$4,'[1]INTERNAL PARAMETERS-1'!$B$5:$J$44,6,FALSE)*VLOOKUP(OVYLD2_!BF$4,'[1]INTERNAL PARAMETERS-1'!$B$5:$J$44,3,FALSE) + OVYLD1_!BF130*(1-VLOOKUP(OVYLD2_!BF$4,'[1]INTERNAL PARAMETERS-1'!$B$5:$J$44,5,FALSE))*VLOOKUP(OVYLD2_!BF$4,'[1]INTERNAL PARAMETERS-1'!$B$5:$J$44,8,FALSE)*VLOOKUP(OVYLD2_!BF$4,'[1]INTERNAL PARAMETERS-1'!$B$5:$J$44,3,FALSE)</f>
        <v>0</v>
      </c>
      <c r="BG130" s="44">
        <f>OVYLD1_!BG130*VLOOKUP(OVYLD2_!BG$4,'[1]INTERNAL PARAMETERS-1'!$B$5:$J$44,5,FALSE)*VLOOKUP(OVYLD2_!BG$4,'[1]INTERNAL PARAMETERS-1'!$B$5:$J$44,6,FALSE)*VLOOKUP(OVYLD2_!BG$4,'[1]INTERNAL PARAMETERS-1'!$B$5:$J$44,3,FALSE) + OVYLD1_!BG130*(1-VLOOKUP(OVYLD2_!BG$4,'[1]INTERNAL PARAMETERS-1'!$B$5:$J$44,5,FALSE))*VLOOKUP(OVYLD2_!BG$4,'[1]INTERNAL PARAMETERS-1'!$B$5:$J$44,8,FALSE)*VLOOKUP(OVYLD2_!BG$4,'[1]INTERNAL PARAMETERS-1'!$B$5:$J$44,3,FALSE)</f>
        <v>0</v>
      </c>
      <c r="BH130" s="44">
        <f>OVYLD1_!BH130*VLOOKUP(OVYLD2_!BH$4,'[1]INTERNAL PARAMETERS-1'!$B$5:$J$44,5,FALSE)*VLOOKUP(OVYLD2_!BH$4,'[1]INTERNAL PARAMETERS-1'!$B$5:$J$44,6,FALSE)*VLOOKUP(OVYLD2_!BH$4,'[1]INTERNAL PARAMETERS-1'!$B$5:$J$44,3,FALSE) + OVYLD1_!BH130*(1-VLOOKUP(OVYLD2_!BH$4,'[1]INTERNAL PARAMETERS-1'!$B$5:$J$44,5,FALSE))*VLOOKUP(OVYLD2_!BH$4,'[1]INTERNAL PARAMETERS-1'!$B$5:$J$44,8,FALSE)*VLOOKUP(OVYLD2_!BH$4,'[1]INTERNAL PARAMETERS-1'!$B$5:$J$44,3,FALSE)</f>
        <v>0</v>
      </c>
      <c r="BI130" s="44">
        <f>OVYLD1_!BI130*VLOOKUP(OVYLD2_!BI$4,'[1]INTERNAL PARAMETERS-1'!$B$5:$J$44,5,FALSE)*VLOOKUP(OVYLD2_!BI$4,'[1]INTERNAL PARAMETERS-1'!$B$5:$J$44,6,FALSE)*VLOOKUP(OVYLD2_!BI$4,'[1]INTERNAL PARAMETERS-1'!$B$5:$J$44,3,FALSE) + OVYLD1_!BI130*(1-VLOOKUP(OVYLD2_!BI$4,'[1]INTERNAL PARAMETERS-1'!$B$5:$J$44,5,FALSE))*VLOOKUP(OVYLD2_!BI$4,'[1]INTERNAL PARAMETERS-1'!$B$5:$J$44,8,FALSE)*VLOOKUP(OVYLD2_!BI$4,'[1]INTERNAL PARAMETERS-1'!$B$5:$J$44,3,FALSE)</f>
        <v>0</v>
      </c>
      <c r="BJ130" s="44">
        <f>OVYLD1_!BJ130*VLOOKUP(OVYLD2_!BJ$4,'[1]INTERNAL PARAMETERS-1'!$B$5:$J$44,5,FALSE)*VLOOKUP(OVYLD2_!BJ$4,'[1]INTERNAL PARAMETERS-1'!$B$5:$J$44,6,FALSE)*VLOOKUP(OVYLD2_!BJ$4,'[1]INTERNAL PARAMETERS-1'!$B$5:$J$44,3,FALSE) + OVYLD1_!BJ130*(1-VLOOKUP(OVYLD2_!BJ$4,'[1]INTERNAL PARAMETERS-1'!$B$5:$J$44,5,FALSE))*VLOOKUP(OVYLD2_!BJ$4,'[1]INTERNAL PARAMETERS-1'!$B$5:$J$44,8,FALSE)*VLOOKUP(OVYLD2_!BJ$4,'[1]INTERNAL PARAMETERS-1'!$B$5:$J$44,3,FALSE)</f>
        <v>0</v>
      </c>
      <c r="BK130" s="44">
        <f>OVYLD1_!BK130*VLOOKUP(OVYLD2_!BK$4,'[1]INTERNAL PARAMETERS-1'!$B$5:$J$44,5,FALSE)*VLOOKUP(OVYLD2_!BK$4,'[1]INTERNAL PARAMETERS-1'!$B$5:$J$44,6,FALSE)*VLOOKUP(OVYLD2_!BK$4,'[1]INTERNAL PARAMETERS-1'!$B$5:$J$44,3,FALSE) + OVYLD1_!BK130*(1-VLOOKUP(OVYLD2_!BK$4,'[1]INTERNAL PARAMETERS-1'!$B$5:$J$44,5,FALSE))*VLOOKUP(OVYLD2_!BK$4,'[1]INTERNAL PARAMETERS-1'!$B$5:$J$44,8,FALSE)*VLOOKUP(OVYLD2_!BK$4,'[1]INTERNAL PARAMETERS-1'!$B$5:$J$44,3,FALSE)</f>
        <v>0</v>
      </c>
      <c r="BL130" s="44">
        <f>OVYLD1_!BL130*VLOOKUP(OVYLD2_!BL$4,'[1]INTERNAL PARAMETERS-1'!$B$5:$J$44,5,FALSE)*VLOOKUP(OVYLD2_!BL$4,'[1]INTERNAL PARAMETERS-1'!$B$5:$J$44,6,FALSE)*VLOOKUP(OVYLD2_!BL$4,'[1]INTERNAL PARAMETERS-1'!$B$5:$J$44,3,FALSE) + OVYLD1_!BL130*(1-VLOOKUP(OVYLD2_!BL$4,'[1]INTERNAL PARAMETERS-1'!$B$5:$J$44,5,FALSE))*VLOOKUP(OVYLD2_!BL$4,'[1]INTERNAL PARAMETERS-1'!$B$5:$J$44,8,FALSE)*VLOOKUP(OVYLD2_!BL$4,'[1]INTERNAL PARAMETERS-1'!$B$5:$J$44,3,FALSE)</f>
        <v>0</v>
      </c>
      <c r="BM130" s="44">
        <f>OVYLD1_!BM130*VLOOKUP(OVYLD2_!BM$4,'[1]INTERNAL PARAMETERS-1'!$B$5:$J$44,5,FALSE)*VLOOKUP(OVYLD2_!BM$4,'[1]INTERNAL PARAMETERS-1'!$B$5:$J$44,6,FALSE)*VLOOKUP(OVYLD2_!BM$4,'[1]INTERNAL PARAMETERS-1'!$B$5:$J$44,3,FALSE) + OVYLD1_!BM130*(1-VLOOKUP(OVYLD2_!BM$4,'[1]INTERNAL PARAMETERS-1'!$B$5:$J$44,5,FALSE))*VLOOKUP(OVYLD2_!BM$4,'[1]INTERNAL PARAMETERS-1'!$B$5:$J$44,8,FALSE)*VLOOKUP(OVYLD2_!BM$4,'[1]INTERNAL PARAMETERS-1'!$B$5:$J$44,3,FALSE)</f>
        <v>0</v>
      </c>
      <c r="BN130" s="44">
        <f>OVYLD1_!BN130*VLOOKUP(OVYLD2_!BN$4,'[1]INTERNAL PARAMETERS-1'!$B$5:$J$44,5,FALSE)*VLOOKUP(OVYLD2_!BN$4,'[1]INTERNAL PARAMETERS-1'!$B$5:$J$44,6,FALSE)*VLOOKUP(OVYLD2_!BN$4,'[1]INTERNAL PARAMETERS-1'!$B$5:$J$44,3,FALSE) + OVYLD1_!BN130*(1-VLOOKUP(OVYLD2_!BN$4,'[1]INTERNAL PARAMETERS-1'!$B$5:$J$44,5,FALSE))*VLOOKUP(OVYLD2_!BN$4,'[1]INTERNAL PARAMETERS-1'!$B$5:$J$44,8,FALSE)*VLOOKUP(OVYLD2_!BN$4,'[1]INTERNAL PARAMETERS-1'!$B$5:$J$44,3,FALSE)</f>
        <v>0</v>
      </c>
      <c r="BO130" s="44">
        <f>OVYLD1_!BO130*VLOOKUP(OVYLD2_!BO$4,'[1]INTERNAL PARAMETERS-1'!$B$5:$J$44,5,FALSE)*VLOOKUP(OVYLD2_!BO$4,'[1]INTERNAL PARAMETERS-1'!$B$5:$J$44,6,FALSE)*VLOOKUP(OVYLD2_!BO$4,'[1]INTERNAL PARAMETERS-1'!$B$5:$J$44,3,FALSE) + OVYLD1_!BO130*(1-VLOOKUP(OVYLD2_!BO$4,'[1]INTERNAL PARAMETERS-1'!$B$5:$J$44,5,FALSE))*VLOOKUP(OVYLD2_!BO$4,'[1]INTERNAL PARAMETERS-1'!$B$5:$J$44,8,FALSE)*VLOOKUP(OVYLD2_!BO$4,'[1]INTERNAL PARAMETERS-1'!$B$5:$J$44,3,FALSE)</f>
        <v>0</v>
      </c>
      <c r="BP130" s="44">
        <f>OVYLD1_!BP130*VLOOKUP(OVYLD2_!BP$4,'[1]INTERNAL PARAMETERS-1'!$B$5:$J$44,5,FALSE)*VLOOKUP(OVYLD2_!BP$4,'[1]INTERNAL PARAMETERS-1'!$B$5:$J$44,6,FALSE)*VLOOKUP(OVYLD2_!BP$4,'[1]INTERNAL PARAMETERS-1'!$B$5:$J$44,3,FALSE) + OVYLD1_!BP130*(1-VLOOKUP(OVYLD2_!BP$4,'[1]INTERNAL PARAMETERS-1'!$B$5:$J$44,5,FALSE))*VLOOKUP(OVYLD2_!BP$4,'[1]INTERNAL PARAMETERS-1'!$B$5:$J$44,8,FALSE)*VLOOKUP(OVYLD2_!BP$4,'[1]INTERNAL PARAMETERS-1'!$B$5:$J$44,3,FALSE)</f>
        <v>0</v>
      </c>
      <c r="BQ130" s="44">
        <f>OVYLD1_!BQ130*VLOOKUP(OVYLD2_!BQ$4,'[1]INTERNAL PARAMETERS-1'!$B$5:$J$44,5,FALSE)*VLOOKUP(OVYLD2_!BQ$4,'[1]INTERNAL PARAMETERS-1'!$B$5:$J$44,6,FALSE)*VLOOKUP(OVYLD2_!BQ$4,'[1]INTERNAL PARAMETERS-1'!$B$5:$J$44,3,FALSE) + OVYLD1_!BQ130*(1-VLOOKUP(OVYLD2_!BQ$4,'[1]INTERNAL PARAMETERS-1'!$B$5:$J$44,5,FALSE))*VLOOKUP(OVYLD2_!BQ$4,'[1]INTERNAL PARAMETERS-1'!$B$5:$J$44,8,FALSE)*VLOOKUP(OVYLD2_!BQ$4,'[1]INTERNAL PARAMETERS-1'!$B$5:$J$44,3,FALSE)</f>
        <v>0</v>
      </c>
      <c r="BR130" s="44">
        <f>OVYLD1_!BR130*VLOOKUP(OVYLD2_!BR$4,'[1]INTERNAL PARAMETERS-1'!$B$5:$J$44,5,FALSE)*VLOOKUP(OVYLD2_!BR$4,'[1]INTERNAL PARAMETERS-1'!$B$5:$J$44,6,FALSE)*VLOOKUP(OVYLD2_!BR$4,'[1]INTERNAL PARAMETERS-1'!$B$5:$J$44,3,FALSE) + OVYLD1_!BR130*(1-VLOOKUP(OVYLD2_!BR$4,'[1]INTERNAL PARAMETERS-1'!$B$5:$J$44,5,FALSE))*VLOOKUP(OVYLD2_!BR$4,'[1]INTERNAL PARAMETERS-1'!$B$5:$J$44,8,FALSE)*VLOOKUP(OVYLD2_!BR$4,'[1]INTERNAL PARAMETERS-1'!$B$5:$J$44,3,FALSE)</f>
        <v>0</v>
      </c>
      <c r="BS130" s="44">
        <f>OVYLD1_!BS130*VLOOKUP(OVYLD2_!BS$4,'[1]INTERNAL PARAMETERS-1'!$B$5:$J$44,5,FALSE)*VLOOKUP(OVYLD2_!BS$4,'[1]INTERNAL PARAMETERS-1'!$B$5:$J$44,6,FALSE)*VLOOKUP(OVYLD2_!BS$4,'[1]INTERNAL PARAMETERS-1'!$B$5:$J$44,3,FALSE) + OVYLD1_!BS130*(1-VLOOKUP(OVYLD2_!BS$4,'[1]INTERNAL PARAMETERS-1'!$B$5:$J$44,5,FALSE))*VLOOKUP(OVYLD2_!BS$4,'[1]INTERNAL PARAMETERS-1'!$B$5:$J$44,8,FALSE)*VLOOKUP(OVYLD2_!BS$4,'[1]INTERNAL PARAMETERS-1'!$B$5:$J$44,3,FALSE)</f>
        <v>0</v>
      </c>
      <c r="BT130" s="44">
        <f>OVYLD1_!BT130*VLOOKUP(OVYLD2_!BT$4,'[1]INTERNAL PARAMETERS-1'!$B$5:$J$44,5,FALSE)*VLOOKUP(OVYLD2_!BT$4,'[1]INTERNAL PARAMETERS-1'!$B$5:$J$44,6,FALSE)*VLOOKUP(OVYLD2_!BT$4,'[1]INTERNAL PARAMETERS-1'!$B$5:$J$44,3,FALSE) + OVYLD1_!BT130*(1-VLOOKUP(OVYLD2_!BT$4,'[1]INTERNAL PARAMETERS-1'!$B$5:$J$44,5,FALSE))*VLOOKUP(OVYLD2_!BT$4,'[1]INTERNAL PARAMETERS-1'!$B$5:$J$44,8,FALSE)*VLOOKUP(OVYLD2_!BT$4,'[1]INTERNAL PARAMETERS-1'!$B$5:$J$44,3,FALSE)</f>
        <v>0</v>
      </c>
      <c r="BU130" s="44">
        <f>OVYLD1_!BU130*VLOOKUP(OVYLD2_!BU$4,'[1]INTERNAL PARAMETERS-1'!$B$5:$J$44,5,FALSE)*VLOOKUP(OVYLD2_!BU$4,'[1]INTERNAL PARAMETERS-1'!$B$5:$J$44,6,FALSE)*VLOOKUP(OVYLD2_!BU$4,'[1]INTERNAL PARAMETERS-1'!$B$5:$J$44,3,FALSE) + OVYLD1_!BU130*(1-VLOOKUP(OVYLD2_!BU$4,'[1]INTERNAL PARAMETERS-1'!$B$5:$J$44,5,FALSE))*VLOOKUP(OVYLD2_!BU$4,'[1]INTERNAL PARAMETERS-1'!$B$5:$J$44,8,FALSE)*VLOOKUP(OVYLD2_!BU$4,'[1]INTERNAL PARAMETERS-1'!$B$5:$J$44,3,FALSE)</f>
        <v>0</v>
      </c>
      <c r="BV130" s="44">
        <f>OVYLD1_!BV130*VLOOKUP(OVYLD2_!BV$4,'[1]INTERNAL PARAMETERS-1'!$B$5:$J$44,5,FALSE)*VLOOKUP(OVYLD2_!BV$4,'[1]INTERNAL PARAMETERS-1'!$B$5:$J$44,6,FALSE)*VLOOKUP(OVYLD2_!BV$4,'[1]INTERNAL PARAMETERS-1'!$B$5:$J$44,3,FALSE) + OVYLD1_!BV130*(1-VLOOKUP(OVYLD2_!BV$4,'[1]INTERNAL PARAMETERS-1'!$B$5:$J$44,5,FALSE))*VLOOKUP(OVYLD2_!BV$4,'[1]INTERNAL PARAMETERS-1'!$B$5:$J$44,8,FALSE)*VLOOKUP(OVYLD2_!BV$4,'[1]INTERNAL PARAMETERS-1'!$B$5:$J$44,3,FALSE)</f>
        <v>0</v>
      </c>
      <c r="BW130" s="44">
        <f>OVYLD1_!BW130*VLOOKUP(OVYLD2_!BW$4,'[1]INTERNAL PARAMETERS-1'!$B$5:$J$44,5,FALSE)*VLOOKUP(OVYLD2_!BW$4,'[1]INTERNAL PARAMETERS-1'!$B$5:$J$44,6,FALSE)*VLOOKUP(OVYLD2_!BW$4,'[1]INTERNAL PARAMETERS-1'!$B$5:$J$44,3,FALSE) + OVYLD1_!BW130*(1-VLOOKUP(OVYLD2_!BW$4,'[1]INTERNAL PARAMETERS-1'!$B$5:$J$44,5,FALSE))*VLOOKUP(OVYLD2_!BW$4,'[1]INTERNAL PARAMETERS-1'!$B$5:$J$44,8,FALSE)*VLOOKUP(OVYLD2_!BW$4,'[1]INTERNAL PARAMETERS-1'!$B$5:$J$44,3,FALSE)</f>
        <v>0</v>
      </c>
      <c r="BX130" s="44">
        <f>OVYLD1_!BX130*VLOOKUP(OVYLD2_!BX$4,'[1]INTERNAL PARAMETERS-1'!$B$5:$J$44,5,FALSE)*VLOOKUP(OVYLD2_!BX$4,'[1]INTERNAL PARAMETERS-1'!$B$5:$J$44,6,FALSE)*VLOOKUP(OVYLD2_!BX$4,'[1]INTERNAL PARAMETERS-1'!$B$5:$J$44,3,FALSE) + OVYLD1_!BX130*(1-VLOOKUP(OVYLD2_!BX$4,'[1]INTERNAL PARAMETERS-1'!$B$5:$J$44,5,FALSE))*VLOOKUP(OVYLD2_!BX$4,'[1]INTERNAL PARAMETERS-1'!$B$5:$J$44,8,FALSE)*VLOOKUP(OVYLD2_!BX$4,'[1]INTERNAL PARAMETERS-1'!$B$5:$J$44,3,FALSE)</f>
        <v>0</v>
      </c>
      <c r="BY130" s="44">
        <f>OVYLD1_!BY130*VLOOKUP(OVYLD2_!BY$4,'[1]INTERNAL PARAMETERS-1'!$B$5:$J$44,5,FALSE)*VLOOKUP(OVYLD2_!BY$4,'[1]INTERNAL PARAMETERS-1'!$B$5:$J$44,6,FALSE)*VLOOKUP(OVYLD2_!BY$4,'[1]INTERNAL PARAMETERS-1'!$B$5:$J$44,3,FALSE) + OVYLD1_!BY130*(1-VLOOKUP(OVYLD2_!BY$4,'[1]INTERNAL PARAMETERS-1'!$B$5:$J$44,5,FALSE))*VLOOKUP(OVYLD2_!BY$4,'[1]INTERNAL PARAMETERS-1'!$B$5:$J$44,8,FALSE)*VLOOKUP(OVYLD2_!BY$4,'[1]INTERNAL PARAMETERS-1'!$B$5:$J$44,3,FALSE)</f>
        <v>0</v>
      </c>
      <c r="BZ130" s="44">
        <f>OVYLD1_!BZ130*VLOOKUP(OVYLD2_!BZ$4,'[1]INTERNAL PARAMETERS-1'!$B$5:$J$44,5,FALSE)*VLOOKUP(OVYLD2_!BZ$4,'[1]INTERNAL PARAMETERS-1'!$B$5:$J$44,6,FALSE)*VLOOKUP(OVYLD2_!BZ$4,'[1]INTERNAL PARAMETERS-1'!$B$5:$J$44,3,FALSE) + OVYLD1_!BZ130*(1-VLOOKUP(OVYLD2_!BZ$4,'[1]INTERNAL PARAMETERS-1'!$B$5:$J$44,5,FALSE))*VLOOKUP(OVYLD2_!BZ$4,'[1]INTERNAL PARAMETERS-1'!$B$5:$J$44,8,FALSE)*VLOOKUP(OVYLD2_!BZ$4,'[1]INTERNAL PARAMETERS-1'!$B$5:$J$44,3,FALSE)</f>
        <v>0</v>
      </c>
      <c r="CA130" s="44">
        <f>OVYLD1_!CA130*VLOOKUP(OVYLD2_!CA$4,'[1]INTERNAL PARAMETERS-1'!$B$5:$J$44,5,FALSE)*VLOOKUP(OVYLD2_!CA$4,'[1]INTERNAL PARAMETERS-1'!$B$5:$J$44,6,FALSE)*VLOOKUP(OVYLD2_!CA$4,'[1]INTERNAL PARAMETERS-1'!$B$5:$J$44,3,FALSE) + OVYLD1_!CA130*(1-VLOOKUP(OVYLD2_!CA$4,'[1]INTERNAL PARAMETERS-1'!$B$5:$J$44,5,FALSE))*VLOOKUP(OVYLD2_!CA$4,'[1]INTERNAL PARAMETERS-1'!$B$5:$J$44,8,FALSE)*VLOOKUP(OVYLD2_!CA$4,'[1]INTERNAL PARAMETERS-1'!$B$5:$J$44,3,FALSE)</f>
        <v>0</v>
      </c>
      <c r="CB130" s="44">
        <f>OVYLD1_!CB130*VLOOKUP(OVYLD2_!CB$4,'[1]INTERNAL PARAMETERS-1'!$B$5:$J$44,5,FALSE)*VLOOKUP(OVYLD2_!CB$4,'[1]INTERNAL PARAMETERS-1'!$B$5:$J$44,6,FALSE)*VLOOKUP(OVYLD2_!CB$4,'[1]INTERNAL PARAMETERS-1'!$B$5:$J$44,3,FALSE) + OVYLD1_!CB130*(1-VLOOKUP(OVYLD2_!CB$4,'[1]INTERNAL PARAMETERS-1'!$B$5:$J$44,5,FALSE))*VLOOKUP(OVYLD2_!CB$4,'[1]INTERNAL PARAMETERS-1'!$B$5:$J$44,8,FALSE)*VLOOKUP(OVYLD2_!CB$4,'[1]INTERNAL PARAMETERS-1'!$B$5:$J$44,3,FALSE)</f>
        <v>0</v>
      </c>
      <c r="CC130" s="44">
        <f>OVYLD1_!CC130*VLOOKUP(OVYLD2_!CC$4,'[1]INTERNAL PARAMETERS-1'!$B$5:$J$44,5,FALSE)*VLOOKUP(OVYLD2_!CC$4,'[1]INTERNAL PARAMETERS-1'!$B$5:$J$44,6,FALSE)*VLOOKUP(OVYLD2_!CC$4,'[1]INTERNAL PARAMETERS-1'!$B$5:$J$44,3,FALSE) + OVYLD1_!CC130*(1-VLOOKUP(OVYLD2_!CC$4,'[1]INTERNAL PARAMETERS-1'!$B$5:$J$44,5,FALSE))*VLOOKUP(OVYLD2_!CC$4,'[1]INTERNAL PARAMETERS-1'!$B$5:$J$44,8,FALSE)*VLOOKUP(OVYLD2_!CC$4,'[1]INTERNAL PARAMETERS-1'!$B$5:$J$44,3,FALSE)</f>
        <v>0</v>
      </c>
      <c r="CD130" s="44">
        <f>OVYLD1_!CD130*VLOOKUP(OVYLD2_!CD$4,'[1]INTERNAL PARAMETERS-1'!$B$5:$J$44,5,FALSE)*VLOOKUP(OVYLD2_!CD$4,'[1]INTERNAL PARAMETERS-1'!$B$5:$J$44,6,FALSE)*VLOOKUP(OVYLD2_!CD$4,'[1]INTERNAL PARAMETERS-1'!$B$5:$J$44,3,FALSE) + OVYLD1_!CD130*(1-VLOOKUP(OVYLD2_!CD$4,'[1]INTERNAL PARAMETERS-1'!$B$5:$J$44,5,FALSE))*VLOOKUP(OVYLD2_!CD$4,'[1]INTERNAL PARAMETERS-1'!$B$5:$J$44,8,FALSE)*VLOOKUP(OVYLD2_!CD$4,'[1]INTERNAL PARAMETERS-1'!$B$5:$J$44,3,FALSE)</f>
        <v>0</v>
      </c>
      <c r="CE130" s="44">
        <f>OVYLD1_!CE130*VLOOKUP(OVYLD2_!CE$4,'[1]INTERNAL PARAMETERS-1'!$B$5:$J$44,5,FALSE)*VLOOKUP(OVYLD2_!CE$4,'[1]INTERNAL PARAMETERS-1'!$B$5:$J$44,6,FALSE)*VLOOKUP(OVYLD2_!CE$4,'[1]INTERNAL PARAMETERS-1'!$B$5:$J$44,3,FALSE) + OVYLD1_!CE130*(1-VLOOKUP(OVYLD2_!CE$4,'[1]INTERNAL PARAMETERS-1'!$B$5:$J$44,5,FALSE))*VLOOKUP(OVYLD2_!CE$4,'[1]INTERNAL PARAMETERS-1'!$B$5:$J$44,8,FALSE)*VLOOKUP(OVYLD2_!CE$4,'[1]INTERNAL PARAMETERS-1'!$B$5:$J$44,3,FALSE)</f>
        <v>0</v>
      </c>
      <c r="CF130" s="44">
        <f>OVYLD1_!CF130*VLOOKUP(OVYLD2_!CF$4,'[1]INTERNAL PARAMETERS-1'!$B$5:$J$44,5,FALSE)*VLOOKUP(OVYLD2_!CF$4,'[1]INTERNAL PARAMETERS-1'!$B$5:$J$44,6,FALSE)*VLOOKUP(OVYLD2_!CF$4,'[1]INTERNAL PARAMETERS-1'!$B$5:$J$44,3,FALSE) + OVYLD1_!CF130*(1-VLOOKUP(OVYLD2_!CF$4,'[1]INTERNAL PARAMETERS-1'!$B$5:$J$44,5,FALSE))*VLOOKUP(OVYLD2_!CF$4,'[1]INTERNAL PARAMETERS-1'!$B$5:$J$44,8,FALSE)*VLOOKUP(OVYLD2_!CF$4,'[1]INTERNAL PARAMETERS-1'!$B$5:$J$44,3,FALSE)</f>
        <v>0</v>
      </c>
      <c r="CG130" s="44">
        <f>OVYLD1_!CG130*VLOOKUP(OVYLD2_!CG$4,'[1]INTERNAL PARAMETERS-1'!$B$5:$J$44,5,FALSE)*VLOOKUP(OVYLD2_!CG$4,'[1]INTERNAL PARAMETERS-1'!$B$5:$J$44,6,FALSE)*VLOOKUP(OVYLD2_!CG$4,'[1]INTERNAL PARAMETERS-1'!$B$5:$J$44,3,FALSE) + OVYLD1_!CG130*(1-VLOOKUP(OVYLD2_!CG$4,'[1]INTERNAL PARAMETERS-1'!$B$5:$J$44,5,FALSE))*VLOOKUP(OVYLD2_!CG$4,'[1]INTERNAL PARAMETERS-1'!$B$5:$J$44,8,FALSE)*VLOOKUP(OVYLD2_!CG$4,'[1]INTERNAL PARAMETERS-1'!$B$5:$J$44,3,FALSE)</f>
        <v>0</v>
      </c>
      <c r="CH130" s="43">
        <f>OVYLD1_!CH130*VLOOKUP(OVYLD2_!CH$4,'[1]INTERNAL PARAMETERS-1'!$B$5:$J$44,5,FALSE)*VLOOKUP(OVYLD2_!CH$4,'[1]INTERNAL PARAMETERS-1'!$B$5:$J$44,6,FALSE)*VLOOKUP(OVYLD2_!CH$4,'[1]INTERNAL PARAMETERS-1'!$B$5:$J$44,3,FALSE) + OVYLD1_!CH130*(1-VLOOKUP(OVYLD2_!CH$4,'[1]INTERNAL PARAMETERS-1'!$B$5:$J$44,5,FALSE))*VLOOKUP(OVYLD2_!CH$4,'[1]INTERNAL PARAMETERS-1'!$B$5:$J$44,8,FALSE)*VLOOKUP(OVYLD2_!CH$4,'[1]INTERNAL PARAMETERS-1'!$B$5:$J$44,3,FALSE)</f>
        <v>0</v>
      </c>
      <c r="CJ130" s="45">
        <f t="shared" si="2"/>
        <v>0</v>
      </c>
      <c r="CK130" s="43">
        <f t="shared" si="3"/>
        <v>0</v>
      </c>
    </row>
    <row r="131" spans="2:89" x14ac:dyDescent="0.5">
      <c r="B131" s="58" t="s">
        <v>9</v>
      </c>
      <c r="C131" s="57" t="s">
        <v>63</v>
      </c>
      <c r="D131" s="57" t="s">
        <v>80</v>
      </c>
      <c r="E131" s="128">
        <f>OVERALL2021!AI131</f>
        <v>0</v>
      </c>
      <c r="F131" s="59">
        <f>'[1]INTERNAL PARAMETERS-1'!M5</f>
        <v>85.012</v>
      </c>
      <c r="G131" s="45">
        <f>OVYLD1_!G131*VLOOKUP(OVYLD2_!G$4,'[1]INTERNAL PARAMETERS-1'!$B$5:$J$44,5,FALSE)*VLOOKUP(OVYLD2_!G$4,'[1]INTERNAL PARAMETERS-1'!$B$5:$J$44,7,FALSE)*OVYLD2_!$F131 + OVYLD1_!G131*(1-VLOOKUP(OVYLD2_!G$4,'[1]INTERNAL PARAMETERS-1'!$B$5:$J$44,5,FALSE))*VLOOKUP(OVYLD2_!G$4,'[1]INTERNAL PARAMETERS-1'!$B$5:$J$44,9,FALSE)*OVYLD2_!$F131</f>
        <v>0</v>
      </c>
      <c r="H131" s="44">
        <f>OVYLD1_!H131*VLOOKUP(OVYLD2_!H$4,'[1]INTERNAL PARAMETERS-1'!$B$5:$J$44,5,FALSE)*VLOOKUP(OVYLD2_!H$4,'[1]INTERNAL PARAMETERS-1'!$B$5:$J$44,7,FALSE)*OVYLD2_!$F131 + OVYLD1_!H131*(1-VLOOKUP(OVYLD2_!H$4,'[1]INTERNAL PARAMETERS-1'!$B$5:$J$44,5,FALSE))*VLOOKUP(OVYLD2_!H$4,'[1]INTERNAL PARAMETERS-1'!$B$5:$J$44,9,FALSE)*OVYLD2_!$F131</f>
        <v>0</v>
      </c>
      <c r="I131" s="44">
        <f>OVYLD1_!I131*VLOOKUP(OVYLD2_!I$4,'[1]INTERNAL PARAMETERS-1'!$B$5:$J$44,5,FALSE)*VLOOKUP(OVYLD2_!I$4,'[1]INTERNAL PARAMETERS-1'!$B$5:$J$44,7,FALSE)*OVYLD2_!$F131 + OVYLD1_!I131*(1-VLOOKUP(OVYLD2_!I$4,'[1]INTERNAL PARAMETERS-1'!$B$5:$J$44,5,FALSE))*VLOOKUP(OVYLD2_!I$4,'[1]INTERNAL PARAMETERS-1'!$B$5:$J$44,9,FALSE)*OVYLD2_!$F131</f>
        <v>0</v>
      </c>
      <c r="J131" s="44">
        <f>OVYLD1_!J131*VLOOKUP(OVYLD2_!J$4,'[1]INTERNAL PARAMETERS-1'!$B$5:$J$44,5,FALSE)*VLOOKUP(OVYLD2_!J$4,'[1]INTERNAL PARAMETERS-1'!$B$5:$J$44,7,FALSE)*OVYLD2_!$F131 + OVYLD1_!J131*(1-VLOOKUP(OVYLD2_!J$4,'[1]INTERNAL PARAMETERS-1'!$B$5:$J$44,5,FALSE))*VLOOKUP(OVYLD2_!J$4,'[1]INTERNAL PARAMETERS-1'!$B$5:$J$44,9,FALSE)*OVYLD2_!$F131</f>
        <v>0</v>
      </c>
      <c r="K131" s="44">
        <f>OVYLD1_!K131*VLOOKUP(OVYLD2_!K$4,'[1]INTERNAL PARAMETERS-1'!$B$5:$J$44,5,FALSE)*VLOOKUP(OVYLD2_!K$4,'[1]INTERNAL PARAMETERS-1'!$B$5:$J$44,7,FALSE)*OVYLD2_!$F131 + OVYLD1_!K131*(1-VLOOKUP(OVYLD2_!K$4,'[1]INTERNAL PARAMETERS-1'!$B$5:$J$44,5,FALSE))*VLOOKUP(OVYLD2_!K$4,'[1]INTERNAL PARAMETERS-1'!$B$5:$J$44,9,FALSE)*OVYLD2_!$F131</f>
        <v>0</v>
      </c>
      <c r="L131" s="44">
        <f>OVYLD1_!L131*VLOOKUP(OVYLD2_!L$4,'[1]INTERNAL PARAMETERS-1'!$B$5:$J$44,5,FALSE)*VLOOKUP(OVYLD2_!L$4,'[1]INTERNAL PARAMETERS-1'!$B$5:$J$44,7,FALSE)*OVYLD2_!$F131 + OVYLD1_!L131*(1-VLOOKUP(OVYLD2_!L$4,'[1]INTERNAL PARAMETERS-1'!$B$5:$J$44,5,FALSE))*VLOOKUP(OVYLD2_!L$4,'[1]INTERNAL PARAMETERS-1'!$B$5:$J$44,9,FALSE)*OVYLD2_!$F131</f>
        <v>0</v>
      </c>
      <c r="M131" s="44">
        <f>OVYLD1_!M131*VLOOKUP(OVYLD2_!M$4,'[1]INTERNAL PARAMETERS-1'!$B$5:$J$44,5,FALSE)*VLOOKUP(OVYLD2_!M$4,'[1]INTERNAL PARAMETERS-1'!$B$5:$J$44,7,FALSE)*OVYLD2_!$F131 + OVYLD1_!M131*(1-VLOOKUP(OVYLD2_!M$4,'[1]INTERNAL PARAMETERS-1'!$B$5:$J$44,5,FALSE))*VLOOKUP(OVYLD2_!M$4,'[1]INTERNAL PARAMETERS-1'!$B$5:$J$44,9,FALSE)*OVYLD2_!$F131</f>
        <v>0</v>
      </c>
      <c r="N131" s="44">
        <f>OVYLD1_!N131*VLOOKUP(OVYLD2_!N$4,'[1]INTERNAL PARAMETERS-1'!$B$5:$J$44,5,FALSE)*VLOOKUP(OVYLD2_!N$4,'[1]INTERNAL PARAMETERS-1'!$B$5:$J$44,7,FALSE)*OVYLD2_!$F131 + OVYLD1_!N131*(1-VLOOKUP(OVYLD2_!N$4,'[1]INTERNAL PARAMETERS-1'!$B$5:$J$44,5,FALSE))*VLOOKUP(OVYLD2_!N$4,'[1]INTERNAL PARAMETERS-1'!$B$5:$J$44,9,FALSE)*OVYLD2_!$F131</f>
        <v>0</v>
      </c>
      <c r="O131" s="44">
        <f>OVYLD1_!O131*VLOOKUP(OVYLD2_!O$4,'[1]INTERNAL PARAMETERS-1'!$B$5:$J$44,5,FALSE)*VLOOKUP(OVYLD2_!O$4,'[1]INTERNAL PARAMETERS-1'!$B$5:$J$44,7,FALSE)*OVYLD2_!$F131 + OVYLD1_!O131*(1-VLOOKUP(OVYLD2_!O$4,'[1]INTERNAL PARAMETERS-1'!$B$5:$J$44,5,FALSE))*VLOOKUP(OVYLD2_!O$4,'[1]INTERNAL PARAMETERS-1'!$B$5:$J$44,9,FALSE)*OVYLD2_!$F131</f>
        <v>0</v>
      </c>
      <c r="P131" s="44">
        <f>OVYLD1_!P131*VLOOKUP(OVYLD2_!P$4,'[1]INTERNAL PARAMETERS-1'!$B$5:$J$44,5,FALSE)*VLOOKUP(OVYLD2_!P$4,'[1]INTERNAL PARAMETERS-1'!$B$5:$J$44,7,FALSE)*OVYLD2_!$F131 + OVYLD1_!P131*(1-VLOOKUP(OVYLD2_!P$4,'[1]INTERNAL PARAMETERS-1'!$B$5:$J$44,5,FALSE))*VLOOKUP(OVYLD2_!P$4,'[1]INTERNAL PARAMETERS-1'!$B$5:$J$44,9,FALSE)*OVYLD2_!$F131</f>
        <v>0</v>
      </c>
      <c r="Q131" s="44">
        <f>OVYLD1_!Q131*VLOOKUP(OVYLD2_!Q$4,'[1]INTERNAL PARAMETERS-1'!$B$5:$J$44,5,FALSE)*VLOOKUP(OVYLD2_!Q$4,'[1]INTERNAL PARAMETERS-1'!$B$5:$J$44,7,FALSE)*OVYLD2_!$F131 + OVYLD1_!Q131*(1-VLOOKUP(OVYLD2_!Q$4,'[1]INTERNAL PARAMETERS-1'!$B$5:$J$44,5,FALSE))*VLOOKUP(OVYLD2_!Q$4,'[1]INTERNAL PARAMETERS-1'!$B$5:$J$44,9,FALSE)*OVYLD2_!$F131</f>
        <v>0</v>
      </c>
      <c r="R131" s="44">
        <f>OVYLD1_!R131*VLOOKUP(OVYLD2_!R$4,'[1]INTERNAL PARAMETERS-1'!$B$5:$J$44,5,FALSE)*VLOOKUP(OVYLD2_!R$4,'[1]INTERNAL PARAMETERS-1'!$B$5:$J$44,7,FALSE)*OVYLD2_!$F131 + OVYLD1_!R131*(1-VLOOKUP(OVYLD2_!R$4,'[1]INTERNAL PARAMETERS-1'!$B$5:$J$44,5,FALSE))*VLOOKUP(OVYLD2_!R$4,'[1]INTERNAL PARAMETERS-1'!$B$5:$J$44,9,FALSE)*OVYLD2_!$F131</f>
        <v>0</v>
      </c>
      <c r="S131" s="44">
        <f>OVYLD1_!S131*VLOOKUP(OVYLD2_!S$4,'[1]INTERNAL PARAMETERS-1'!$B$5:$J$44,5,FALSE)*VLOOKUP(OVYLD2_!S$4,'[1]INTERNAL PARAMETERS-1'!$B$5:$J$44,7,FALSE)*OVYLD2_!$F131 + OVYLD1_!S131*(1-VLOOKUP(OVYLD2_!S$4,'[1]INTERNAL PARAMETERS-1'!$B$5:$J$44,5,FALSE))*VLOOKUP(OVYLD2_!S$4,'[1]INTERNAL PARAMETERS-1'!$B$5:$J$44,9,FALSE)*OVYLD2_!$F131</f>
        <v>0</v>
      </c>
      <c r="T131" s="44">
        <f>OVYLD1_!T131*VLOOKUP(OVYLD2_!T$4,'[1]INTERNAL PARAMETERS-1'!$B$5:$J$44,5,FALSE)*VLOOKUP(OVYLD2_!T$4,'[1]INTERNAL PARAMETERS-1'!$B$5:$J$44,7,FALSE)*OVYLD2_!$F131 + OVYLD1_!T131*(1-VLOOKUP(OVYLD2_!T$4,'[1]INTERNAL PARAMETERS-1'!$B$5:$J$44,5,FALSE))*VLOOKUP(OVYLD2_!T$4,'[1]INTERNAL PARAMETERS-1'!$B$5:$J$44,9,FALSE)*OVYLD2_!$F131</f>
        <v>0</v>
      </c>
      <c r="U131" s="44">
        <f>OVYLD1_!U131*VLOOKUP(OVYLD2_!U$4,'[1]INTERNAL PARAMETERS-1'!$B$5:$J$44,5,FALSE)*VLOOKUP(OVYLD2_!U$4,'[1]INTERNAL PARAMETERS-1'!$B$5:$J$44,7,FALSE)*OVYLD2_!$F131 + OVYLD1_!U131*(1-VLOOKUP(OVYLD2_!U$4,'[1]INTERNAL PARAMETERS-1'!$B$5:$J$44,5,FALSE))*VLOOKUP(OVYLD2_!U$4,'[1]INTERNAL PARAMETERS-1'!$B$5:$J$44,9,FALSE)*OVYLD2_!$F131</f>
        <v>0</v>
      </c>
      <c r="V131" s="44">
        <f>OVYLD1_!V131*VLOOKUP(OVYLD2_!V$4,'[1]INTERNAL PARAMETERS-1'!$B$5:$J$44,5,FALSE)*VLOOKUP(OVYLD2_!V$4,'[1]INTERNAL PARAMETERS-1'!$B$5:$J$44,7,FALSE)*OVYLD2_!$F131 + OVYLD1_!V131*(1-VLOOKUP(OVYLD2_!V$4,'[1]INTERNAL PARAMETERS-1'!$B$5:$J$44,5,FALSE))*VLOOKUP(OVYLD2_!V$4,'[1]INTERNAL PARAMETERS-1'!$B$5:$J$44,9,FALSE)*OVYLD2_!$F131</f>
        <v>0</v>
      </c>
      <c r="W131" s="44">
        <f>OVYLD1_!W131*VLOOKUP(OVYLD2_!W$4,'[1]INTERNAL PARAMETERS-1'!$B$5:$J$44,5,FALSE)*VLOOKUP(OVYLD2_!W$4,'[1]INTERNAL PARAMETERS-1'!$B$5:$J$44,7,FALSE)*OVYLD2_!$F131 + OVYLD1_!W131*(1-VLOOKUP(OVYLD2_!W$4,'[1]INTERNAL PARAMETERS-1'!$B$5:$J$44,5,FALSE))*VLOOKUP(OVYLD2_!W$4,'[1]INTERNAL PARAMETERS-1'!$B$5:$J$44,9,FALSE)*OVYLD2_!$F131</f>
        <v>0</v>
      </c>
      <c r="X131" s="44">
        <f>OVYLD1_!X131*VLOOKUP(OVYLD2_!X$4,'[1]INTERNAL PARAMETERS-1'!$B$5:$J$44,5,FALSE)*VLOOKUP(OVYLD2_!X$4,'[1]INTERNAL PARAMETERS-1'!$B$5:$J$44,7,FALSE)*OVYLD2_!$F131 + OVYLD1_!X131*(1-VLOOKUP(OVYLD2_!X$4,'[1]INTERNAL PARAMETERS-1'!$B$5:$J$44,5,FALSE))*VLOOKUP(OVYLD2_!X$4,'[1]INTERNAL PARAMETERS-1'!$B$5:$J$44,9,FALSE)*OVYLD2_!$F131</f>
        <v>0</v>
      </c>
      <c r="Y131" s="44">
        <f>OVYLD1_!Y131*VLOOKUP(OVYLD2_!Y$4,'[1]INTERNAL PARAMETERS-1'!$B$5:$J$44,5,FALSE)*VLOOKUP(OVYLD2_!Y$4,'[1]INTERNAL PARAMETERS-1'!$B$5:$J$44,7,FALSE)*OVYLD2_!$F131 + OVYLD1_!Y131*(1-VLOOKUP(OVYLD2_!Y$4,'[1]INTERNAL PARAMETERS-1'!$B$5:$J$44,5,FALSE))*VLOOKUP(OVYLD2_!Y$4,'[1]INTERNAL PARAMETERS-1'!$B$5:$J$44,9,FALSE)*OVYLD2_!$F131</f>
        <v>0</v>
      </c>
      <c r="Z131" s="44">
        <f>OVYLD1_!Z131*VLOOKUP(OVYLD2_!Z$4,'[1]INTERNAL PARAMETERS-1'!$B$5:$J$44,5,FALSE)*VLOOKUP(OVYLD2_!Z$4,'[1]INTERNAL PARAMETERS-1'!$B$5:$J$44,7,FALSE)*OVYLD2_!$F131 + OVYLD1_!Z131*(1-VLOOKUP(OVYLD2_!Z$4,'[1]INTERNAL PARAMETERS-1'!$B$5:$J$44,5,FALSE))*VLOOKUP(OVYLD2_!Z$4,'[1]INTERNAL PARAMETERS-1'!$B$5:$J$44,9,FALSE)*OVYLD2_!$F131</f>
        <v>0</v>
      </c>
      <c r="AA131" s="44">
        <f>OVYLD1_!AA131*VLOOKUP(OVYLD2_!AA$4,'[1]INTERNAL PARAMETERS-1'!$B$5:$J$44,5,FALSE)*VLOOKUP(OVYLD2_!AA$4,'[1]INTERNAL PARAMETERS-1'!$B$5:$J$44,7,FALSE)*OVYLD2_!$F131 + OVYLD1_!AA131*(1-VLOOKUP(OVYLD2_!AA$4,'[1]INTERNAL PARAMETERS-1'!$B$5:$J$44,5,FALSE))*VLOOKUP(OVYLD2_!AA$4,'[1]INTERNAL PARAMETERS-1'!$B$5:$J$44,9,FALSE)*OVYLD2_!$F131</f>
        <v>0</v>
      </c>
      <c r="AB131" s="44">
        <f>OVYLD1_!AB131*VLOOKUP(OVYLD2_!AB$4,'[1]INTERNAL PARAMETERS-1'!$B$5:$J$44,5,FALSE)*VLOOKUP(OVYLD2_!AB$4,'[1]INTERNAL PARAMETERS-1'!$B$5:$J$44,7,FALSE)*OVYLD2_!$F131 + OVYLD1_!AB131*(1-VLOOKUP(OVYLD2_!AB$4,'[1]INTERNAL PARAMETERS-1'!$B$5:$J$44,5,FALSE))*VLOOKUP(OVYLD2_!AB$4,'[1]INTERNAL PARAMETERS-1'!$B$5:$J$44,9,FALSE)*OVYLD2_!$F131</f>
        <v>0</v>
      </c>
      <c r="AC131" s="44">
        <f>OVYLD1_!AC131*VLOOKUP(OVYLD2_!AC$4,'[1]INTERNAL PARAMETERS-1'!$B$5:$J$44,5,FALSE)*VLOOKUP(OVYLD2_!AC$4,'[1]INTERNAL PARAMETERS-1'!$B$5:$J$44,7,FALSE)*OVYLD2_!$F131 + OVYLD1_!AC131*(1-VLOOKUP(OVYLD2_!AC$4,'[1]INTERNAL PARAMETERS-1'!$B$5:$J$44,5,FALSE))*VLOOKUP(OVYLD2_!AC$4,'[1]INTERNAL PARAMETERS-1'!$B$5:$J$44,9,FALSE)*OVYLD2_!$F131</f>
        <v>0</v>
      </c>
      <c r="AD131" s="44">
        <f>OVYLD1_!AD131*VLOOKUP(OVYLD2_!AD$4,'[1]INTERNAL PARAMETERS-1'!$B$5:$J$44,5,FALSE)*VLOOKUP(OVYLD2_!AD$4,'[1]INTERNAL PARAMETERS-1'!$B$5:$J$44,7,FALSE)*OVYLD2_!$F131 + OVYLD1_!AD131*(1-VLOOKUP(OVYLD2_!AD$4,'[1]INTERNAL PARAMETERS-1'!$B$5:$J$44,5,FALSE))*VLOOKUP(OVYLD2_!AD$4,'[1]INTERNAL PARAMETERS-1'!$B$5:$J$44,9,FALSE)*OVYLD2_!$F131</f>
        <v>0</v>
      </c>
      <c r="AE131" s="44">
        <f>OVYLD1_!AE131*VLOOKUP(OVYLD2_!AE$4,'[1]INTERNAL PARAMETERS-1'!$B$5:$J$44,5,FALSE)*VLOOKUP(OVYLD2_!AE$4,'[1]INTERNAL PARAMETERS-1'!$B$5:$J$44,7,FALSE)*OVYLD2_!$F131 + OVYLD1_!AE131*(1-VLOOKUP(OVYLD2_!AE$4,'[1]INTERNAL PARAMETERS-1'!$B$5:$J$44,5,FALSE))*VLOOKUP(OVYLD2_!AE$4,'[1]INTERNAL PARAMETERS-1'!$B$5:$J$44,9,FALSE)*OVYLD2_!$F131</f>
        <v>0</v>
      </c>
      <c r="AF131" s="44">
        <f>OVYLD1_!AF131*VLOOKUP(OVYLD2_!AF$4,'[1]INTERNAL PARAMETERS-1'!$B$5:$J$44,5,FALSE)*VLOOKUP(OVYLD2_!AF$4,'[1]INTERNAL PARAMETERS-1'!$B$5:$J$44,7,FALSE)*OVYLD2_!$F131 + OVYLD1_!AF131*(1-VLOOKUP(OVYLD2_!AF$4,'[1]INTERNAL PARAMETERS-1'!$B$5:$J$44,5,FALSE))*VLOOKUP(OVYLD2_!AF$4,'[1]INTERNAL PARAMETERS-1'!$B$5:$J$44,9,FALSE)*OVYLD2_!$F131</f>
        <v>0</v>
      </c>
      <c r="AG131" s="44">
        <f>OVYLD1_!AG131*VLOOKUP(OVYLD2_!AG$4,'[1]INTERNAL PARAMETERS-1'!$B$5:$J$44,5,FALSE)*VLOOKUP(OVYLD2_!AG$4,'[1]INTERNAL PARAMETERS-1'!$B$5:$J$44,7,FALSE)*OVYLD2_!$F131 + OVYLD1_!AG131*(1-VLOOKUP(OVYLD2_!AG$4,'[1]INTERNAL PARAMETERS-1'!$B$5:$J$44,5,FALSE))*VLOOKUP(OVYLD2_!AG$4,'[1]INTERNAL PARAMETERS-1'!$B$5:$J$44,9,FALSE)*OVYLD2_!$F131</f>
        <v>0</v>
      </c>
      <c r="AH131" s="44">
        <f>OVYLD1_!AH131*VLOOKUP(OVYLD2_!AH$4,'[1]INTERNAL PARAMETERS-1'!$B$5:$J$44,5,FALSE)*VLOOKUP(OVYLD2_!AH$4,'[1]INTERNAL PARAMETERS-1'!$B$5:$J$44,7,FALSE)*OVYLD2_!$F131 + OVYLD1_!AH131*(1-VLOOKUP(OVYLD2_!AH$4,'[1]INTERNAL PARAMETERS-1'!$B$5:$J$44,5,FALSE))*VLOOKUP(OVYLD2_!AH$4,'[1]INTERNAL PARAMETERS-1'!$B$5:$J$44,9,FALSE)*OVYLD2_!$F131</f>
        <v>0</v>
      </c>
      <c r="AI131" s="44">
        <f>OVYLD1_!AI131*VLOOKUP(OVYLD2_!AI$4,'[1]INTERNAL PARAMETERS-1'!$B$5:$J$44,5,FALSE)*VLOOKUP(OVYLD2_!AI$4,'[1]INTERNAL PARAMETERS-1'!$B$5:$J$44,7,FALSE)*OVYLD2_!$F131 + OVYLD1_!AI131*(1-VLOOKUP(OVYLD2_!AI$4,'[1]INTERNAL PARAMETERS-1'!$B$5:$J$44,5,FALSE))*VLOOKUP(OVYLD2_!AI$4,'[1]INTERNAL PARAMETERS-1'!$B$5:$J$44,9,FALSE)*OVYLD2_!$F131</f>
        <v>0</v>
      </c>
      <c r="AJ131" s="44">
        <f>OVYLD1_!AJ131*VLOOKUP(OVYLD2_!AJ$4,'[1]INTERNAL PARAMETERS-1'!$B$5:$J$44,5,FALSE)*VLOOKUP(OVYLD2_!AJ$4,'[1]INTERNAL PARAMETERS-1'!$B$5:$J$44,7,FALSE)*OVYLD2_!$F131 + OVYLD1_!AJ131*(1-VLOOKUP(OVYLD2_!AJ$4,'[1]INTERNAL PARAMETERS-1'!$B$5:$J$44,5,FALSE))*VLOOKUP(OVYLD2_!AJ$4,'[1]INTERNAL PARAMETERS-1'!$B$5:$J$44,9,FALSE)*OVYLD2_!$F131</f>
        <v>0</v>
      </c>
      <c r="AK131" s="44">
        <f>OVYLD1_!AK131*VLOOKUP(OVYLD2_!AK$4,'[1]INTERNAL PARAMETERS-1'!$B$5:$J$44,5,FALSE)*VLOOKUP(OVYLD2_!AK$4,'[1]INTERNAL PARAMETERS-1'!$B$5:$J$44,7,FALSE)*OVYLD2_!$F131 + OVYLD1_!AK131*(1-VLOOKUP(OVYLD2_!AK$4,'[1]INTERNAL PARAMETERS-1'!$B$5:$J$44,5,FALSE))*VLOOKUP(OVYLD2_!AK$4,'[1]INTERNAL PARAMETERS-1'!$B$5:$J$44,9,FALSE)*OVYLD2_!$F131</f>
        <v>0</v>
      </c>
      <c r="AL131" s="44">
        <f>OVYLD1_!AL131*VLOOKUP(OVYLD2_!AL$4,'[1]INTERNAL PARAMETERS-1'!$B$5:$J$44,5,FALSE)*VLOOKUP(OVYLD2_!AL$4,'[1]INTERNAL PARAMETERS-1'!$B$5:$J$44,7,FALSE)*OVYLD2_!$F131 + OVYLD1_!AL131*(1-VLOOKUP(OVYLD2_!AL$4,'[1]INTERNAL PARAMETERS-1'!$B$5:$J$44,5,FALSE))*VLOOKUP(OVYLD2_!AL$4,'[1]INTERNAL PARAMETERS-1'!$B$5:$J$44,9,FALSE)*OVYLD2_!$F131</f>
        <v>0</v>
      </c>
      <c r="AM131" s="44">
        <f>OVYLD1_!AM131*VLOOKUP(OVYLD2_!AM$4,'[1]INTERNAL PARAMETERS-1'!$B$5:$J$44,5,FALSE)*VLOOKUP(OVYLD2_!AM$4,'[1]INTERNAL PARAMETERS-1'!$B$5:$J$44,7,FALSE)*OVYLD2_!$F131 + OVYLD1_!AM131*(1-VLOOKUP(OVYLD2_!AM$4,'[1]INTERNAL PARAMETERS-1'!$B$5:$J$44,5,FALSE))*VLOOKUP(OVYLD2_!AM$4,'[1]INTERNAL PARAMETERS-1'!$B$5:$J$44,9,FALSE)*OVYLD2_!$F131</f>
        <v>0</v>
      </c>
      <c r="AN131" s="44">
        <f>OVYLD1_!AN131*VLOOKUP(OVYLD2_!AN$4,'[1]INTERNAL PARAMETERS-1'!$B$5:$J$44,5,FALSE)*VLOOKUP(OVYLD2_!AN$4,'[1]INTERNAL PARAMETERS-1'!$B$5:$J$44,7,FALSE)*OVYLD2_!$F131 + OVYLD1_!AN131*(1-VLOOKUP(OVYLD2_!AN$4,'[1]INTERNAL PARAMETERS-1'!$B$5:$J$44,5,FALSE))*VLOOKUP(OVYLD2_!AN$4,'[1]INTERNAL PARAMETERS-1'!$B$5:$J$44,9,FALSE)*OVYLD2_!$F131</f>
        <v>0</v>
      </c>
      <c r="AO131" s="44">
        <f>OVYLD1_!AO131*VLOOKUP(OVYLD2_!AO$4,'[1]INTERNAL PARAMETERS-1'!$B$5:$J$44,5,FALSE)*VLOOKUP(OVYLD2_!AO$4,'[1]INTERNAL PARAMETERS-1'!$B$5:$J$44,7,FALSE)*OVYLD2_!$F131 + OVYLD1_!AO131*(1-VLOOKUP(OVYLD2_!AO$4,'[1]INTERNAL PARAMETERS-1'!$B$5:$J$44,5,FALSE))*VLOOKUP(OVYLD2_!AO$4,'[1]INTERNAL PARAMETERS-1'!$B$5:$J$44,9,FALSE)*OVYLD2_!$F131</f>
        <v>0</v>
      </c>
      <c r="AP131" s="44">
        <f>OVYLD1_!AP131*VLOOKUP(OVYLD2_!AP$4,'[1]INTERNAL PARAMETERS-1'!$B$5:$J$44,5,FALSE)*VLOOKUP(OVYLD2_!AP$4,'[1]INTERNAL PARAMETERS-1'!$B$5:$J$44,7,FALSE)*OVYLD2_!$F131 + OVYLD1_!AP131*(1-VLOOKUP(OVYLD2_!AP$4,'[1]INTERNAL PARAMETERS-1'!$B$5:$J$44,5,FALSE))*VLOOKUP(OVYLD2_!AP$4,'[1]INTERNAL PARAMETERS-1'!$B$5:$J$44,9,FALSE)*OVYLD2_!$F131</f>
        <v>0</v>
      </c>
      <c r="AQ131" s="44">
        <f>OVYLD1_!AQ131*VLOOKUP(OVYLD2_!AQ$4,'[1]INTERNAL PARAMETERS-1'!$B$5:$J$44,5,FALSE)*VLOOKUP(OVYLD2_!AQ$4,'[1]INTERNAL PARAMETERS-1'!$B$5:$J$44,7,FALSE)*OVYLD2_!$F131 + OVYLD1_!AQ131*(1-VLOOKUP(OVYLD2_!AQ$4,'[1]INTERNAL PARAMETERS-1'!$B$5:$J$44,5,FALSE))*VLOOKUP(OVYLD2_!AQ$4,'[1]INTERNAL PARAMETERS-1'!$B$5:$J$44,9,FALSE)*OVYLD2_!$F131</f>
        <v>0</v>
      </c>
      <c r="AR131" s="44">
        <f>OVYLD1_!AR131*VLOOKUP(OVYLD2_!AR$4,'[1]INTERNAL PARAMETERS-1'!$B$5:$J$44,5,FALSE)*VLOOKUP(OVYLD2_!AR$4,'[1]INTERNAL PARAMETERS-1'!$B$5:$J$44,7,FALSE)*OVYLD2_!$F131 + OVYLD1_!AR131*(1-VLOOKUP(OVYLD2_!AR$4,'[1]INTERNAL PARAMETERS-1'!$B$5:$J$44,5,FALSE))*VLOOKUP(OVYLD2_!AR$4,'[1]INTERNAL PARAMETERS-1'!$B$5:$J$44,9,FALSE)*OVYLD2_!$F131</f>
        <v>0</v>
      </c>
      <c r="AS131" s="44">
        <f>OVYLD1_!AS131*VLOOKUP(OVYLD2_!AS$4,'[1]INTERNAL PARAMETERS-1'!$B$5:$J$44,5,FALSE)*VLOOKUP(OVYLD2_!AS$4,'[1]INTERNAL PARAMETERS-1'!$B$5:$J$44,7,FALSE)*OVYLD2_!$F131 + OVYLD1_!AS131*(1-VLOOKUP(OVYLD2_!AS$4,'[1]INTERNAL PARAMETERS-1'!$B$5:$J$44,5,FALSE))*VLOOKUP(OVYLD2_!AS$4,'[1]INTERNAL PARAMETERS-1'!$B$5:$J$44,9,FALSE)*OVYLD2_!$F131</f>
        <v>0</v>
      </c>
      <c r="AT131" s="43">
        <f>OVYLD1_!AT131*VLOOKUP(OVYLD2_!AT$4,'[1]INTERNAL PARAMETERS-1'!$B$5:$J$44,5,FALSE)*VLOOKUP(OVYLD2_!AT$4,'[1]INTERNAL PARAMETERS-1'!$B$5:$J$44,7,FALSE)*OVYLD2_!$F131 + OVYLD1_!AT131*(1-VLOOKUP(OVYLD2_!AT$4,'[1]INTERNAL PARAMETERS-1'!$B$5:$J$44,5,FALSE))*VLOOKUP(OVYLD2_!AT$4,'[1]INTERNAL PARAMETERS-1'!$B$5:$J$44,9,FALSE)*OVYLD2_!$F131</f>
        <v>0</v>
      </c>
      <c r="AU131" s="45">
        <f>OVYLD1_!AU131*VLOOKUP(OVYLD2_!AU$4,'[1]INTERNAL PARAMETERS-1'!$B$5:$J$44,5,FALSE)*VLOOKUP(OVYLD2_!AU$4,'[1]INTERNAL PARAMETERS-1'!$B$5:$J$44,6,FALSE)*VLOOKUP(OVYLD2_!AU$4,'[1]INTERNAL PARAMETERS-1'!$B$5:$J$44,3,FALSE) + OVYLD1_!AU131*(1-VLOOKUP(OVYLD2_!AU$4,'[1]INTERNAL PARAMETERS-1'!$B$5:$J$44,5,FALSE))*VLOOKUP(OVYLD2_!AU$4,'[1]INTERNAL PARAMETERS-1'!$B$5:$J$44,8,FALSE)*VLOOKUP(OVYLD2_!AU$4,'[1]INTERNAL PARAMETERS-1'!$B$5:$J$44,3,FALSE)</f>
        <v>0</v>
      </c>
      <c r="AV131" s="44">
        <f>OVYLD1_!AV131*VLOOKUP(OVYLD2_!AV$4,'[1]INTERNAL PARAMETERS-1'!$B$5:$J$44,5,FALSE)*VLOOKUP(OVYLD2_!AV$4,'[1]INTERNAL PARAMETERS-1'!$B$5:$J$44,6,FALSE)*VLOOKUP(OVYLD2_!AV$4,'[1]INTERNAL PARAMETERS-1'!$B$5:$J$44,3,FALSE) + OVYLD1_!AV131*(1-VLOOKUP(OVYLD2_!AV$4,'[1]INTERNAL PARAMETERS-1'!$B$5:$J$44,5,FALSE))*VLOOKUP(OVYLD2_!AV$4,'[1]INTERNAL PARAMETERS-1'!$B$5:$J$44,8,FALSE)*VLOOKUP(OVYLD2_!AV$4,'[1]INTERNAL PARAMETERS-1'!$B$5:$J$44,3,FALSE)</f>
        <v>0</v>
      </c>
      <c r="AW131" s="44">
        <f>OVYLD1_!AW131*VLOOKUP(OVYLD2_!AW$4,'[1]INTERNAL PARAMETERS-1'!$B$5:$J$44,5,FALSE)*VLOOKUP(OVYLD2_!AW$4,'[1]INTERNAL PARAMETERS-1'!$B$5:$J$44,6,FALSE)*VLOOKUP(OVYLD2_!AW$4,'[1]INTERNAL PARAMETERS-1'!$B$5:$J$44,3,FALSE) + OVYLD1_!AW131*(1-VLOOKUP(OVYLD2_!AW$4,'[1]INTERNAL PARAMETERS-1'!$B$5:$J$44,5,FALSE))*VLOOKUP(OVYLD2_!AW$4,'[1]INTERNAL PARAMETERS-1'!$B$5:$J$44,8,FALSE)*VLOOKUP(OVYLD2_!AW$4,'[1]INTERNAL PARAMETERS-1'!$B$5:$J$44,3,FALSE)</f>
        <v>0</v>
      </c>
      <c r="AX131" s="44">
        <f>OVYLD1_!AX131*VLOOKUP(OVYLD2_!AX$4,'[1]INTERNAL PARAMETERS-1'!$B$5:$J$44,5,FALSE)*VLOOKUP(OVYLD2_!AX$4,'[1]INTERNAL PARAMETERS-1'!$B$5:$J$44,6,FALSE)*VLOOKUP(OVYLD2_!AX$4,'[1]INTERNAL PARAMETERS-1'!$B$5:$J$44,3,FALSE) + OVYLD1_!AX131*(1-VLOOKUP(OVYLD2_!AX$4,'[1]INTERNAL PARAMETERS-1'!$B$5:$J$44,5,FALSE))*VLOOKUP(OVYLD2_!AX$4,'[1]INTERNAL PARAMETERS-1'!$B$5:$J$44,8,FALSE)*VLOOKUP(OVYLD2_!AX$4,'[1]INTERNAL PARAMETERS-1'!$B$5:$J$44,3,FALSE)</f>
        <v>0</v>
      </c>
      <c r="AY131" s="44">
        <f>OVYLD1_!AY131*VLOOKUP(OVYLD2_!AY$4,'[1]INTERNAL PARAMETERS-1'!$B$5:$J$44,5,FALSE)*VLOOKUP(OVYLD2_!AY$4,'[1]INTERNAL PARAMETERS-1'!$B$5:$J$44,6,FALSE)*VLOOKUP(OVYLD2_!AY$4,'[1]INTERNAL PARAMETERS-1'!$B$5:$J$44,3,FALSE) + OVYLD1_!AY131*(1-VLOOKUP(OVYLD2_!AY$4,'[1]INTERNAL PARAMETERS-1'!$B$5:$J$44,5,FALSE))*VLOOKUP(OVYLD2_!AY$4,'[1]INTERNAL PARAMETERS-1'!$B$5:$J$44,8,FALSE)*VLOOKUP(OVYLD2_!AY$4,'[1]INTERNAL PARAMETERS-1'!$B$5:$J$44,3,FALSE)</f>
        <v>0</v>
      </c>
      <c r="AZ131" s="44">
        <f>OVYLD1_!AZ131*VLOOKUP(OVYLD2_!AZ$4,'[1]INTERNAL PARAMETERS-1'!$B$5:$J$44,5,FALSE)*VLOOKUP(OVYLD2_!AZ$4,'[1]INTERNAL PARAMETERS-1'!$B$5:$J$44,6,FALSE)*VLOOKUP(OVYLD2_!AZ$4,'[1]INTERNAL PARAMETERS-1'!$B$5:$J$44,3,FALSE) + OVYLD1_!AZ131*(1-VLOOKUP(OVYLD2_!AZ$4,'[1]INTERNAL PARAMETERS-1'!$B$5:$J$44,5,FALSE))*VLOOKUP(OVYLD2_!AZ$4,'[1]INTERNAL PARAMETERS-1'!$B$5:$J$44,8,FALSE)*VLOOKUP(OVYLD2_!AZ$4,'[1]INTERNAL PARAMETERS-1'!$B$5:$J$44,3,FALSE)</f>
        <v>0</v>
      </c>
      <c r="BA131" s="44">
        <f>OVYLD1_!BA131*VLOOKUP(OVYLD2_!BA$4,'[1]INTERNAL PARAMETERS-1'!$B$5:$J$44,5,FALSE)*VLOOKUP(OVYLD2_!BA$4,'[1]INTERNAL PARAMETERS-1'!$B$5:$J$44,6,FALSE)*VLOOKUP(OVYLD2_!BA$4,'[1]INTERNAL PARAMETERS-1'!$B$5:$J$44,3,FALSE) + OVYLD1_!BA131*(1-VLOOKUP(OVYLD2_!BA$4,'[1]INTERNAL PARAMETERS-1'!$B$5:$J$44,5,FALSE))*VLOOKUP(OVYLD2_!BA$4,'[1]INTERNAL PARAMETERS-1'!$B$5:$J$44,8,FALSE)*VLOOKUP(OVYLD2_!BA$4,'[1]INTERNAL PARAMETERS-1'!$B$5:$J$44,3,FALSE)</f>
        <v>0</v>
      </c>
      <c r="BB131" s="44">
        <f>OVYLD1_!BB131*VLOOKUP(OVYLD2_!BB$4,'[1]INTERNAL PARAMETERS-1'!$B$5:$J$44,5,FALSE)*VLOOKUP(OVYLD2_!BB$4,'[1]INTERNAL PARAMETERS-1'!$B$5:$J$44,6,FALSE)*VLOOKUP(OVYLD2_!BB$4,'[1]INTERNAL PARAMETERS-1'!$B$5:$J$44,3,FALSE) + OVYLD1_!BB131*(1-VLOOKUP(OVYLD2_!BB$4,'[1]INTERNAL PARAMETERS-1'!$B$5:$J$44,5,FALSE))*VLOOKUP(OVYLD2_!BB$4,'[1]INTERNAL PARAMETERS-1'!$B$5:$J$44,8,FALSE)*VLOOKUP(OVYLD2_!BB$4,'[1]INTERNAL PARAMETERS-1'!$B$5:$J$44,3,FALSE)</f>
        <v>0</v>
      </c>
      <c r="BC131" s="44">
        <f>OVYLD1_!BC131*VLOOKUP(OVYLD2_!BC$4,'[1]INTERNAL PARAMETERS-1'!$B$5:$J$44,5,FALSE)*VLOOKUP(OVYLD2_!BC$4,'[1]INTERNAL PARAMETERS-1'!$B$5:$J$44,6,FALSE)*VLOOKUP(OVYLD2_!BC$4,'[1]INTERNAL PARAMETERS-1'!$B$5:$J$44,3,FALSE) + OVYLD1_!BC131*(1-VLOOKUP(OVYLD2_!BC$4,'[1]INTERNAL PARAMETERS-1'!$B$5:$J$44,5,FALSE))*VLOOKUP(OVYLD2_!BC$4,'[1]INTERNAL PARAMETERS-1'!$B$5:$J$44,8,FALSE)*VLOOKUP(OVYLD2_!BC$4,'[1]INTERNAL PARAMETERS-1'!$B$5:$J$44,3,FALSE)</f>
        <v>0</v>
      </c>
      <c r="BD131" s="44">
        <f>OVYLD1_!BD131*VLOOKUP(OVYLD2_!BD$4,'[1]INTERNAL PARAMETERS-1'!$B$5:$J$44,5,FALSE)*VLOOKUP(OVYLD2_!BD$4,'[1]INTERNAL PARAMETERS-1'!$B$5:$J$44,6,FALSE)*VLOOKUP(OVYLD2_!BD$4,'[1]INTERNAL PARAMETERS-1'!$B$5:$J$44,3,FALSE) + OVYLD1_!BD131*(1-VLOOKUP(OVYLD2_!BD$4,'[1]INTERNAL PARAMETERS-1'!$B$5:$J$44,5,FALSE))*VLOOKUP(OVYLD2_!BD$4,'[1]INTERNAL PARAMETERS-1'!$B$5:$J$44,8,FALSE)*VLOOKUP(OVYLD2_!BD$4,'[1]INTERNAL PARAMETERS-1'!$B$5:$J$44,3,FALSE)</f>
        <v>0</v>
      </c>
      <c r="BE131" s="44">
        <f>OVYLD1_!BE131*VLOOKUP(OVYLD2_!BE$4,'[1]INTERNAL PARAMETERS-1'!$B$5:$J$44,5,FALSE)*VLOOKUP(OVYLD2_!BE$4,'[1]INTERNAL PARAMETERS-1'!$B$5:$J$44,6,FALSE)*VLOOKUP(OVYLD2_!BE$4,'[1]INTERNAL PARAMETERS-1'!$B$5:$J$44,3,FALSE) + OVYLD1_!BE131*(1-VLOOKUP(OVYLD2_!BE$4,'[1]INTERNAL PARAMETERS-1'!$B$5:$J$44,5,FALSE))*VLOOKUP(OVYLD2_!BE$4,'[1]INTERNAL PARAMETERS-1'!$B$5:$J$44,8,FALSE)*VLOOKUP(OVYLD2_!BE$4,'[1]INTERNAL PARAMETERS-1'!$B$5:$J$44,3,FALSE)</f>
        <v>0</v>
      </c>
      <c r="BF131" s="44">
        <f>OVYLD1_!BF131*VLOOKUP(OVYLD2_!BF$4,'[1]INTERNAL PARAMETERS-1'!$B$5:$J$44,5,FALSE)*VLOOKUP(OVYLD2_!BF$4,'[1]INTERNAL PARAMETERS-1'!$B$5:$J$44,6,FALSE)*VLOOKUP(OVYLD2_!BF$4,'[1]INTERNAL PARAMETERS-1'!$B$5:$J$44,3,FALSE) + OVYLD1_!BF131*(1-VLOOKUP(OVYLD2_!BF$4,'[1]INTERNAL PARAMETERS-1'!$B$5:$J$44,5,FALSE))*VLOOKUP(OVYLD2_!BF$4,'[1]INTERNAL PARAMETERS-1'!$B$5:$J$44,8,FALSE)*VLOOKUP(OVYLD2_!BF$4,'[1]INTERNAL PARAMETERS-1'!$B$5:$J$44,3,FALSE)</f>
        <v>0</v>
      </c>
      <c r="BG131" s="44">
        <f>OVYLD1_!BG131*VLOOKUP(OVYLD2_!BG$4,'[1]INTERNAL PARAMETERS-1'!$B$5:$J$44,5,FALSE)*VLOOKUP(OVYLD2_!BG$4,'[1]INTERNAL PARAMETERS-1'!$B$5:$J$44,6,FALSE)*VLOOKUP(OVYLD2_!BG$4,'[1]INTERNAL PARAMETERS-1'!$B$5:$J$44,3,FALSE) + OVYLD1_!BG131*(1-VLOOKUP(OVYLD2_!BG$4,'[1]INTERNAL PARAMETERS-1'!$B$5:$J$44,5,FALSE))*VLOOKUP(OVYLD2_!BG$4,'[1]INTERNAL PARAMETERS-1'!$B$5:$J$44,8,FALSE)*VLOOKUP(OVYLD2_!BG$4,'[1]INTERNAL PARAMETERS-1'!$B$5:$J$44,3,FALSE)</f>
        <v>0</v>
      </c>
      <c r="BH131" s="44">
        <f>OVYLD1_!BH131*VLOOKUP(OVYLD2_!BH$4,'[1]INTERNAL PARAMETERS-1'!$B$5:$J$44,5,FALSE)*VLOOKUP(OVYLD2_!BH$4,'[1]INTERNAL PARAMETERS-1'!$B$5:$J$44,6,FALSE)*VLOOKUP(OVYLD2_!BH$4,'[1]INTERNAL PARAMETERS-1'!$B$5:$J$44,3,FALSE) + OVYLD1_!BH131*(1-VLOOKUP(OVYLD2_!BH$4,'[1]INTERNAL PARAMETERS-1'!$B$5:$J$44,5,FALSE))*VLOOKUP(OVYLD2_!BH$4,'[1]INTERNAL PARAMETERS-1'!$B$5:$J$44,8,FALSE)*VLOOKUP(OVYLD2_!BH$4,'[1]INTERNAL PARAMETERS-1'!$B$5:$J$44,3,FALSE)</f>
        <v>0</v>
      </c>
      <c r="BI131" s="44">
        <f>OVYLD1_!BI131*VLOOKUP(OVYLD2_!BI$4,'[1]INTERNAL PARAMETERS-1'!$B$5:$J$44,5,FALSE)*VLOOKUP(OVYLD2_!BI$4,'[1]INTERNAL PARAMETERS-1'!$B$5:$J$44,6,FALSE)*VLOOKUP(OVYLD2_!BI$4,'[1]INTERNAL PARAMETERS-1'!$B$5:$J$44,3,FALSE) + OVYLD1_!BI131*(1-VLOOKUP(OVYLD2_!BI$4,'[1]INTERNAL PARAMETERS-1'!$B$5:$J$44,5,FALSE))*VLOOKUP(OVYLD2_!BI$4,'[1]INTERNAL PARAMETERS-1'!$B$5:$J$44,8,FALSE)*VLOOKUP(OVYLD2_!BI$4,'[1]INTERNAL PARAMETERS-1'!$B$5:$J$44,3,FALSE)</f>
        <v>0</v>
      </c>
      <c r="BJ131" s="44">
        <f>OVYLD1_!BJ131*VLOOKUP(OVYLD2_!BJ$4,'[1]INTERNAL PARAMETERS-1'!$B$5:$J$44,5,FALSE)*VLOOKUP(OVYLD2_!BJ$4,'[1]INTERNAL PARAMETERS-1'!$B$5:$J$44,6,FALSE)*VLOOKUP(OVYLD2_!BJ$4,'[1]INTERNAL PARAMETERS-1'!$B$5:$J$44,3,FALSE) + OVYLD1_!BJ131*(1-VLOOKUP(OVYLD2_!BJ$4,'[1]INTERNAL PARAMETERS-1'!$B$5:$J$44,5,FALSE))*VLOOKUP(OVYLD2_!BJ$4,'[1]INTERNAL PARAMETERS-1'!$B$5:$J$44,8,FALSE)*VLOOKUP(OVYLD2_!BJ$4,'[1]INTERNAL PARAMETERS-1'!$B$5:$J$44,3,FALSE)</f>
        <v>0</v>
      </c>
      <c r="BK131" s="44">
        <f>OVYLD1_!BK131*VLOOKUP(OVYLD2_!BK$4,'[1]INTERNAL PARAMETERS-1'!$B$5:$J$44,5,FALSE)*VLOOKUP(OVYLD2_!BK$4,'[1]INTERNAL PARAMETERS-1'!$B$5:$J$44,6,FALSE)*VLOOKUP(OVYLD2_!BK$4,'[1]INTERNAL PARAMETERS-1'!$B$5:$J$44,3,FALSE) + OVYLD1_!BK131*(1-VLOOKUP(OVYLD2_!BK$4,'[1]INTERNAL PARAMETERS-1'!$B$5:$J$44,5,FALSE))*VLOOKUP(OVYLD2_!BK$4,'[1]INTERNAL PARAMETERS-1'!$B$5:$J$44,8,FALSE)*VLOOKUP(OVYLD2_!BK$4,'[1]INTERNAL PARAMETERS-1'!$B$5:$J$44,3,FALSE)</f>
        <v>0</v>
      </c>
      <c r="BL131" s="44">
        <f>OVYLD1_!BL131*VLOOKUP(OVYLD2_!BL$4,'[1]INTERNAL PARAMETERS-1'!$B$5:$J$44,5,FALSE)*VLOOKUP(OVYLD2_!BL$4,'[1]INTERNAL PARAMETERS-1'!$B$5:$J$44,6,FALSE)*VLOOKUP(OVYLD2_!BL$4,'[1]INTERNAL PARAMETERS-1'!$B$5:$J$44,3,FALSE) + OVYLD1_!BL131*(1-VLOOKUP(OVYLD2_!BL$4,'[1]INTERNAL PARAMETERS-1'!$B$5:$J$44,5,FALSE))*VLOOKUP(OVYLD2_!BL$4,'[1]INTERNAL PARAMETERS-1'!$B$5:$J$44,8,FALSE)*VLOOKUP(OVYLD2_!BL$4,'[1]INTERNAL PARAMETERS-1'!$B$5:$J$44,3,FALSE)</f>
        <v>0</v>
      </c>
      <c r="BM131" s="44">
        <f>OVYLD1_!BM131*VLOOKUP(OVYLD2_!BM$4,'[1]INTERNAL PARAMETERS-1'!$B$5:$J$44,5,FALSE)*VLOOKUP(OVYLD2_!BM$4,'[1]INTERNAL PARAMETERS-1'!$B$5:$J$44,6,FALSE)*VLOOKUP(OVYLD2_!BM$4,'[1]INTERNAL PARAMETERS-1'!$B$5:$J$44,3,FALSE) + OVYLD1_!BM131*(1-VLOOKUP(OVYLD2_!BM$4,'[1]INTERNAL PARAMETERS-1'!$B$5:$J$44,5,FALSE))*VLOOKUP(OVYLD2_!BM$4,'[1]INTERNAL PARAMETERS-1'!$B$5:$J$44,8,FALSE)*VLOOKUP(OVYLD2_!BM$4,'[1]INTERNAL PARAMETERS-1'!$B$5:$J$44,3,FALSE)</f>
        <v>0</v>
      </c>
      <c r="BN131" s="44">
        <f>OVYLD1_!BN131*VLOOKUP(OVYLD2_!BN$4,'[1]INTERNAL PARAMETERS-1'!$B$5:$J$44,5,FALSE)*VLOOKUP(OVYLD2_!BN$4,'[1]INTERNAL PARAMETERS-1'!$B$5:$J$44,6,FALSE)*VLOOKUP(OVYLD2_!BN$4,'[1]INTERNAL PARAMETERS-1'!$B$5:$J$44,3,FALSE) + OVYLD1_!BN131*(1-VLOOKUP(OVYLD2_!BN$4,'[1]INTERNAL PARAMETERS-1'!$B$5:$J$44,5,FALSE))*VLOOKUP(OVYLD2_!BN$4,'[1]INTERNAL PARAMETERS-1'!$B$5:$J$44,8,FALSE)*VLOOKUP(OVYLD2_!BN$4,'[1]INTERNAL PARAMETERS-1'!$B$5:$J$44,3,FALSE)</f>
        <v>0</v>
      </c>
      <c r="BO131" s="44">
        <f>OVYLD1_!BO131*VLOOKUP(OVYLD2_!BO$4,'[1]INTERNAL PARAMETERS-1'!$B$5:$J$44,5,FALSE)*VLOOKUP(OVYLD2_!BO$4,'[1]INTERNAL PARAMETERS-1'!$B$5:$J$44,6,FALSE)*VLOOKUP(OVYLD2_!BO$4,'[1]INTERNAL PARAMETERS-1'!$B$5:$J$44,3,FALSE) + OVYLD1_!BO131*(1-VLOOKUP(OVYLD2_!BO$4,'[1]INTERNAL PARAMETERS-1'!$B$5:$J$44,5,FALSE))*VLOOKUP(OVYLD2_!BO$4,'[1]INTERNAL PARAMETERS-1'!$B$5:$J$44,8,FALSE)*VLOOKUP(OVYLD2_!BO$4,'[1]INTERNAL PARAMETERS-1'!$B$5:$J$44,3,FALSE)</f>
        <v>0</v>
      </c>
      <c r="BP131" s="44">
        <f>OVYLD1_!BP131*VLOOKUP(OVYLD2_!BP$4,'[1]INTERNAL PARAMETERS-1'!$B$5:$J$44,5,FALSE)*VLOOKUP(OVYLD2_!BP$4,'[1]INTERNAL PARAMETERS-1'!$B$5:$J$44,6,FALSE)*VLOOKUP(OVYLD2_!BP$4,'[1]INTERNAL PARAMETERS-1'!$B$5:$J$44,3,FALSE) + OVYLD1_!BP131*(1-VLOOKUP(OVYLD2_!BP$4,'[1]INTERNAL PARAMETERS-1'!$B$5:$J$44,5,FALSE))*VLOOKUP(OVYLD2_!BP$4,'[1]INTERNAL PARAMETERS-1'!$B$5:$J$44,8,FALSE)*VLOOKUP(OVYLD2_!BP$4,'[1]INTERNAL PARAMETERS-1'!$B$5:$J$44,3,FALSE)</f>
        <v>0</v>
      </c>
      <c r="BQ131" s="44">
        <f>OVYLD1_!BQ131*VLOOKUP(OVYLD2_!BQ$4,'[1]INTERNAL PARAMETERS-1'!$B$5:$J$44,5,FALSE)*VLOOKUP(OVYLD2_!BQ$4,'[1]INTERNAL PARAMETERS-1'!$B$5:$J$44,6,FALSE)*VLOOKUP(OVYLD2_!BQ$4,'[1]INTERNAL PARAMETERS-1'!$B$5:$J$44,3,FALSE) + OVYLD1_!BQ131*(1-VLOOKUP(OVYLD2_!BQ$4,'[1]INTERNAL PARAMETERS-1'!$B$5:$J$44,5,FALSE))*VLOOKUP(OVYLD2_!BQ$4,'[1]INTERNAL PARAMETERS-1'!$B$5:$J$44,8,FALSE)*VLOOKUP(OVYLD2_!BQ$4,'[1]INTERNAL PARAMETERS-1'!$B$5:$J$44,3,FALSE)</f>
        <v>0</v>
      </c>
      <c r="BR131" s="44">
        <f>OVYLD1_!BR131*VLOOKUP(OVYLD2_!BR$4,'[1]INTERNAL PARAMETERS-1'!$B$5:$J$44,5,FALSE)*VLOOKUP(OVYLD2_!BR$4,'[1]INTERNAL PARAMETERS-1'!$B$5:$J$44,6,FALSE)*VLOOKUP(OVYLD2_!BR$4,'[1]INTERNAL PARAMETERS-1'!$B$5:$J$44,3,FALSE) + OVYLD1_!BR131*(1-VLOOKUP(OVYLD2_!BR$4,'[1]INTERNAL PARAMETERS-1'!$B$5:$J$44,5,FALSE))*VLOOKUP(OVYLD2_!BR$4,'[1]INTERNAL PARAMETERS-1'!$B$5:$J$44,8,FALSE)*VLOOKUP(OVYLD2_!BR$4,'[1]INTERNAL PARAMETERS-1'!$B$5:$J$44,3,FALSE)</f>
        <v>0</v>
      </c>
      <c r="BS131" s="44">
        <f>OVYLD1_!BS131*VLOOKUP(OVYLD2_!BS$4,'[1]INTERNAL PARAMETERS-1'!$B$5:$J$44,5,FALSE)*VLOOKUP(OVYLD2_!BS$4,'[1]INTERNAL PARAMETERS-1'!$B$5:$J$44,6,FALSE)*VLOOKUP(OVYLD2_!BS$4,'[1]INTERNAL PARAMETERS-1'!$B$5:$J$44,3,FALSE) + OVYLD1_!BS131*(1-VLOOKUP(OVYLD2_!BS$4,'[1]INTERNAL PARAMETERS-1'!$B$5:$J$44,5,FALSE))*VLOOKUP(OVYLD2_!BS$4,'[1]INTERNAL PARAMETERS-1'!$B$5:$J$44,8,FALSE)*VLOOKUP(OVYLD2_!BS$4,'[1]INTERNAL PARAMETERS-1'!$B$5:$J$44,3,FALSE)</f>
        <v>0</v>
      </c>
      <c r="BT131" s="44">
        <f>OVYLD1_!BT131*VLOOKUP(OVYLD2_!BT$4,'[1]INTERNAL PARAMETERS-1'!$B$5:$J$44,5,FALSE)*VLOOKUP(OVYLD2_!BT$4,'[1]INTERNAL PARAMETERS-1'!$B$5:$J$44,6,FALSE)*VLOOKUP(OVYLD2_!BT$4,'[1]INTERNAL PARAMETERS-1'!$B$5:$J$44,3,FALSE) + OVYLD1_!BT131*(1-VLOOKUP(OVYLD2_!BT$4,'[1]INTERNAL PARAMETERS-1'!$B$5:$J$44,5,FALSE))*VLOOKUP(OVYLD2_!BT$4,'[1]INTERNAL PARAMETERS-1'!$B$5:$J$44,8,FALSE)*VLOOKUP(OVYLD2_!BT$4,'[1]INTERNAL PARAMETERS-1'!$B$5:$J$44,3,FALSE)</f>
        <v>0</v>
      </c>
      <c r="BU131" s="44">
        <f>OVYLD1_!BU131*VLOOKUP(OVYLD2_!BU$4,'[1]INTERNAL PARAMETERS-1'!$B$5:$J$44,5,FALSE)*VLOOKUP(OVYLD2_!BU$4,'[1]INTERNAL PARAMETERS-1'!$B$5:$J$44,6,FALSE)*VLOOKUP(OVYLD2_!BU$4,'[1]INTERNAL PARAMETERS-1'!$B$5:$J$44,3,FALSE) + OVYLD1_!BU131*(1-VLOOKUP(OVYLD2_!BU$4,'[1]INTERNAL PARAMETERS-1'!$B$5:$J$44,5,FALSE))*VLOOKUP(OVYLD2_!BU$4,'[1]INTERNAL PARAMETERS-1'!$B$5:$J$44,8,FALSE)*VLOOKUP(OVYLD2_!BU$4,'[1]INTERNAL PARAMETERS-1'!$B$5:$J$44,3,FALSE)</f>
        <v>0</v>
      </c>
      <c r="BV131" s="44">
        <f>OVYLD1_!BV131*VLOOKUP(OVYLD2_!BV$4,'[1]INTERNAL PARAMETERS-1'!$B$5:$J$44,5,FALSE)*VLOOKUP(OVYLD2_!BV$4,'[1]INTERNAL PARAMETERS-1'!$B$5:$J$44,6,FALSE)*VLOOKUP(OVYLD2_!BV$4,'[1]INTERNAL PARAMETERS-1'!$B$5:$J$44,3,FALSE) + OVYLD1_!BV131*(1-VLOOKUP(OVYLD2_!BV$4,'[1]INTERNAL PARAMETERS-1'!$B$5:$J$44,5,FALSE))*VLOOKUP(OVYLD2_!BV$4,'[1]INTERNAL PARAMETERS-1'!$B$5:$J$44,8,FALSE)*VLOOKUP(OVYLD2_!BV$4,'[1]INTERNAL PARAMETERS-1'!$B$5:$J$44,3,FALSE)</f>
        <v>0</v>
      </c>
      <c r="BW131" s="44">
        <f>OVYLD1_!BW131*VLOOKUP(OVYLD2_!BW$4,'[1]INTERNAL PARAMETERS-1'!$B$5:$J$44,5,FALSE)*VLOOKUP(OVYLD2_!BW$4,'[1]INTERNAL PARAMETERS-1'!$B$5:$J$44,6,FALSE)*VLOOKUP(OVYLD2_!BW$4,'[1]INTERNAL PARAMETERS-1'!$B$5:$J$44,3,FALSE) + OVYLD1_!BW131*(1-VLOOKUP(OVYLD2_!BW$4,'[1]INTERNAL PARAMETERS-1'!$B$5:$J$44,5,FALSE))*VLOOKUP(OVYLD2_!BW$4,'[1]INTERNAL PARAMETERS-1'!$B$5:$J$44,8,FALSE)*VLOOKUP(OVYLD2_!BW$4,'[1]INTERNAL PARAMETERS-1'!$B$5:$J$44,3,FALSE)</f>
        <v>0</v>
      </c>
      <c r="BX131" s="44">
        <f>OVYLD1_!BX131*VLOOKUP(OVYLD2_!BX$4,'[1]INTERNAL PARAMETERS-1'!$B$5:$J$44,5,FALSE)*VLOOKUP(OVYLD2_!BX$4,'[1]INTERNAL PARAMETERS-1'!$B$5:$J$44,6,FALSE)*VLOOKUP(OVYLD2_!BX$4,'[1]INTERNAL PARAMETERS-1'!$B$5:$J$44,3,FALSE) + OVYLD1_!BX131*(1-VLOOKUP(OVYLD2_!BX$4,'[1]INTERNAL PARAMETERS-1'!$B$5:$J$44,5,FALSE))*VLOOKUP(OVYLD2_!BX$4,'[1]INTERNAL PARAMETERS-1'!$B$5:$J$44,8,FALSE)*VLOOKUP(OVYLD2_!BX$4,'[1]INTERNAL PARAMETERS-1'!$B$5:$J$44,3,FALSE)</f>
        <v>0</v>
      </c>
      <c r="BY131" s="44">
        <f>OVYLD1_!BY131*VLOOKUP(OVYLD2_!BY$4,'[1]INTERNAL PARAMETERS-1'!$B$5:$J$44,5,FALSE)*VLOOKUP(OVYLD2_!BY$4,'[1]INTERNAL PARAMETERS-1'!$B$5:$J$44,6,FALSE)*VLOOKUP(OVYLD2_!BY$4,'[1]INTERNAL PARAMETERS-1'!$B$5:$J$44,3,FALSE) + OVYLD1_!BY131*(1-VLOOKUP(OVYLD2_!BY$4,'[1]INTERNAL PARAMETERS-1'!$B$5:$J$44,5,FALSE))*VLOOKUP(OVYLD2_!BY$4,'[1]INTERNAL PARAMETERS-1'!$B$5:$J$44,8,FALSE)*VLOOKUP(OVYLD2_!BY$4,'[1]INTERNAL PARAMETERS-1'!$B$5:$J$44,3,FALSE)</f>
        <v>0</v>
      </c>
      <c r="BZ131" s="44">
        <f>OVYLD1_!BZ131*VLOOKUP(OVYLD2_!BZ$4,'[1]INTERNAL PARAMETERS-1'!$B$5:$J$44,5,FALSE)*VLOOKUP(OVYLD2_!BZ$4,'[1]INTERNAL PARAMETERS-1'!$B$5:$J$44,6,FALSE)*VLOOKUP(OVYLD2_!BZ$4,'[1]INTERNAL PARAMETERS-1'!$B$5:$J$44,3,FALSE) + OVYLD1_!BZ131*(1-VLOOKUP(OVYLD2_!BZ$4,'[1]INTERNAL PARAMETERS-1'!$B$5:$J$44,5,FALSE))*VLOOKUP(OVYLD2_!BZ$4,'[1]INTERNAL PARAMETERS-1'!$B$5:$J$44,8,FALSE)*VLOOKUP(OVYLD2_!BZ$4,'[1]INTERNAL PARAMETERS-1'!$B$5:$J$44,3,FALSE)</f>
        <v>0</v>
      </c>
      <c r="CA131" s="44">
        <f>OVYLD1_!CA131*VLOOKUP(OVYLD2_!CA$4,'[1]INTERNAL PARAMETERS-1'!$B$5:$J$44,5,FALSE)*VLOOKUP(OVYLD2_!CA$4,'[1]INTERNAL PARAMETERS-1'!$B$5:$J$44,6,FALSE)*VLOOKUP(OVYLD2_!CA$4,'[1]INTERNAL PARAMETERS-1'!$B$5:$J$44,3,FALSE) + OVYLD1_!CA131*(1-VLOOKUP(OVYLD2_!CA$4,'[1]INTERNAL PARAMETERS-1'!$B$5:$J$44,5,FALSE))*VLOOKUP(OVYLD2_!CA$4,'[1]INTERNAL PARAMETERS-1'!$B$5:$J$44,8,FALSE)*VLOOKUP(OVYLD2_!CA$4,'[1]INTERNAL PARAMETERS-1'!$B$5:$J$44,3,FALSE)</f>
        <v>0</v>
      </c>
      <c r="CB131" s="44">
        <f>OVYLD1_!CB131*VLOOKUP(OVYLD2_!CB$4,'[1]INTERNAL PARAMETERS-1'!$B$5:$J$44,5,FALSE)*VLOOKUP(OVYLD2_!CB$4,'[1]INTERNAL PARAMETERS-1'!$B$5:$J$44,6,FALSE)*VLOOKUP(OVYLD2_!CB$4,'[1]INTERNAL PARAMETERS-1'!$B$5:$J$44,3,FALSE) + OVYLD1_!CB131*(1-VLOOKUP(OVYLD2_!CB$4,'[1]INTERNAL PARAMETERS-1'!$B$5:$J$44,5,FALSE))*VLOOKUP(OVYLD2_!CB$4,'[1]INTERNAL PARAMETERS-1'!$B$5:$J$44,8,FALSE)*VLOOKUP(OVYLD2_!CB$4,'[1]INTERNAL PARAMETERS-1'!$B$5:$J$44,3,FALSE)</f>
        <v>0</v>
      </c>
      <c r="CC131" s="44">
        <f>OVYLD1_!CC131*VLOOKUP(OVYLD2_!CC$4,'[1]INTERNAL PARAMETERS-1'!$B$5:$J$44,5,FALSE)*VLOOKUP(OVYLD2_!CC$4,'[1]INTERNAL PARAMETERS-1'!$B$5:$J$44,6,FALSE)*VLOOKUP(OVYLD2_!CC$4,'[1]INTERNAL PARAMETERS-1'!$B$5:$J$44,3,FALSE) + OVYLD1_!CC131*(1-VLOOKUP(OVYLD2_!CC$4,'[1]INTERNAL PARAMETERS-1'!$B$5:$J$44,5,FALSE))*VLOOKUP(OVYLD2_!CC$4,'[1]INTERNAL PARAMETERS-1'!$B$5:$J$44,8,FALSE)*VLOOKUP(OVYLD2_!CC$4,'[1]INTERNAL PARAMETERS-1'!$B$5:$J$44,3,FALSE)</f>
        <v>0</v>
      </c>
      <c r="CD131" s="44">
        <f>OVYLD1_!CD131*VLOOKUP(OVYLD2_!CD$4,'[1]INTERNAL PARAMETERS-1'!$B$5:$J$44,5,FALSE)*VLOOKUP(OVYLD2_!CD$4,'[1]INTERNAL PARAMETERS-1'!$B$5:$J$44,6,FALSE)*VLOOKUP(OVYLD2_!CD$4,'[1]INTERNAL PARAMETERS-1'!$B$5:$J$44,3,FALSE) + OVYLD1_!CD131*(1-VLOOKUP(OVYLD2_!CD$4,'[1]INTERNAL PARAMETERS-1'!$B$5:$J$44,5,FALSE))*VLOOKUP(OVYLD2_!CD$4,'[1]INTERNAL PARAMETERS-1'!$B$5:$J$44,8,FALSE)*VLOOKUP(OVYLD2_!CD$4,'[1]INTERNAL PARAMETERS-1'!$B$5:$J$44,3,FALSE)</f>
        <v>0</v>
      </c>
      <c r="CE131" s="44">
        <f>OVYLD1_!CE131*VLOOKUP(OVYLD2_!CE$4,'[1]INTERNAL PARAMETERS-1'!$B$5:$J$44,5,FALSE)*VLOOKUP(OVYLD2_!CE$4,'[1]INTERNAL PARAMETERS-1'!$B$5:$J$44,6,FALSE)*VLOOKUP(OVYLD2_!CE$4,'[1]INTERNAL PARAMETERS-1'!$B$5:$J$44,3,FALSE) + OVYLD1_!CE131*(1-VLOOKUP(OVYLD2_!CE$4,'[1]INTERNAL PARAMETERS-1'!$B$5:$J$44,5,FALSE))*VLOOKUP(OVYLD2_!CE$4,'[1]INTERNAL PARAMETERS-1'!$B$5:$J$44,8,FALSE)*VLOOKUP(OVYLD2_!CE$4,'[1]INTERNAL PARAMETERS-1'!$B$5:$J$44,3,FALSE)</f>
        <v>0</v>
      </c>
      <c r="CF131" s="44">
        <f>OVYLD1_!CF131*VLOOKUP(OVYLD2_!CF$4,'[1]INTERNAL PARAMETERS-1'!$B$5:$J$44,5,FALSE)*VLOOKUP(OVYLD2_!CF$4,'[1]INTERNAL PARAMETERS-1'!$B$5:$J$44,6,FALSE)*VLOOKUP(OVYLD2_!CF$4,'[1]INTERNAL PARAMETERS-1'!$B$5:$J$44,3,FALSE) + OVYLD1_!CF131*(1-VLOOKUP(OVYLD2_!CF$4,'[1]INTERNAL PARAMETERS-1'!$B$5:$J$44,5,FALSE))*VLOOKUP(OVYLD2_!CF$4,'[1]INTERNAL PARAMETERS-1'!$B$5:$J$44,8,FALSE)*VLOOKUP(OVYLD2_!CF$4,'[1]INTERNAL PARAMETERS-1'!$B$5:$J$44,3,FALSE)</f>
        <v>0</v>
      </c>
      <c r="CG131" s="44">
        <f>OVYLD1_!CG131*VLOOKUP(OVYLD2_!CG$4,'[1]INTERNAL PARAMETERS-1'!$B$5:$J$44,5,FALSE)*VLOOKUP(OVYLD2_!CG$4,'[1]INTERNAL PARAMETERS-1'!$B$5:$J$44,6,FALSE)*VLOOKUP(OVYLD2_!CG$4,'[1]INTERNAL PARAMETERS-1'!$B$5:$J$44,3,FALSE) + OVYLD1_!CG131*(1-VLOOKUP(OVYLD2_!CG$4,'[1]INTERNAL PARAMETERS-1'!$B$5:$J$44,5,FALSE))*VLOOKUP(OVYLD2_!CG$4,'[1]INTERNAL PARAMETERS-1'!$B$5:$J$44,8,FALSE)*VLOOKUP(OVYLD2_!CG$4,'[1]INTERNAL PARAMETERS-1'!$B$5:$J$44,3,FALSE)</f>
        <v>0</v>
      </c>
      <c r="CH131" s="43">
        <f>OVYLD1_!CH131*VLOOKUP(OVYLD2_!CH$4,'[1]INTERNAL PARAMETERS-1'!$B$5:$J$44,5,FALSE)*VLOOKUP(OVYLD2_!CH$4,'[1]INTERNAL PARAMETERS-1'!$B$5:$J$44,6,FALSE)*VLOOKUP(OVYLD2_!CH$4,'[1]INTERNAL PARAMETERS-1'!$B$5:$J$44,3,FALSE) + OVYLD1_!CH131*(1-VLOOKUP(OVYLD2_!CH$4,'[1]INTERNAL PARAMETERS-1'!$B$5:$J$44,5,FALSE))*VLOOKUP(OVYLD2_!CH$4,'[1]INTERNAL PARAMETERS-1'!$B$5:$J$44,8,FALSE)*VLOOKUP(OVYLD2_!CH$4,'[1]INTERNAL PARAMETERS-1'!$B$5:$J$44,3,FALSE)</f>
        <v>0</v>
      </c>
      <c r="CJ131" s="45">
        <f t="shared" si="2"/>
        <v>0</v>
      </c>
      <c r="CK131" s="43">
        <f t="shared" si="3"/>
        <v>0</v>
      </c>
    </row>
    <row r="132" spans="2:89" x14ac:dyDescent="0.5">
      <c r="B132" s="58" t="s">
        <v>9</v>
      </c>
      <c r="C132" s="57" t="s">
        <v>63</v>
      </c>
      <c r="D132" s="57" t="s">
        <v>79</v>
      </c>
      <c r="E132" s="128">
        <f>OVERALL2021!AI132</f>
        <v>0</v>
      </c>
      <c r="F132" s="59">
        <f>'[1]INTERNAL PARAMETERS-1'!M6</f>
        <v>78.760000000000005</v>
      </c>
      <c r="G132" s="45">
        <f>OVYLD1_!G132*VLOOKUP(OVYLD2_!G$4,'[1]INTERNAL PARAMETERS-1'!$B$5:$J$44,5,FALSE)*VLOOKUP(OVYLD2_!G$4,'[1]INTERNAL PARAMETERS-1'!$B$5:$J$44,7,FALSE)*OVYLD2_!$F132 + OVYLD1_!G132*(1-VLOOKUP(OVYLD2_!G$4,'[1]INTERNAL PARAMETERS-1'!$B$5:$J$44,5,FALSE))*VLOOKUP(OVYLD2_!G$4,'[1]INTERNAL PARAMETERS-1'!$B$5:$J$44,9,FALSE)*OVYLD2_!$F132</f>
        <v>0</v>
      </c>
      <c r="H132" s="44">
        <f>OVYLD1_!H132*VLOOKUP(OVYLD2_!H$4,'[1]INTERNAL PARAMETERS-1'!$B$5:$J$44,5,FALSE)*VLOOKUP(OVYLD2_!H$4,'[1]INTERNAL PARAMETERS-1'!$B$5:$J$44,7,FALSE)*OVYLD2_!$F132 + OVYLD1_!H132*(1-VLOOKUP(OVYLD2_!H$4,'[1]INTERNAL PARAMETERS-1'!$B$5:$J$44,5,FALSE))*VLOOKUP(OVYLD2_!H$4,'[1]INTERNAL PARAMETERS-1'!$B$5:$J$44,9,FALSE)*OVYLD2_!$F132</f>
        <v>0</v>
      </c>
      <c r="I132" s="44">
        <f>OVYLD1_!I132*VLOOKUP(OVYLD2_!I$4,'[1]INTERNAL PARAMETERS-1'!$B$5:$J$44,5,FALSE)*VLOOKUP(OVYLD2_!I$4,'[1]INTERNAL PARAMETERS-1'!$B$5:$J$44,7,FALSE)*OVYLD2_!$F132 + OVYLD1_!I132*(1-VLOOKUP(OVYLD2_!I$4,'[1]INTERNAL PARAMETERS-1'!$B$5:$J$44,5,FALSE))*VLOOKUP(OVYLD2_!I$4,'[1]INTERNAL PARAMETERS-1'!$B$5:$J$44,9,FALSE)*OVYLD2_!$F132</f>
        <v>0</v>
      </c>
      <c r="J132" s="44">
        <f>OVYLD1_!J132*VLOOKUP(OVYLD2_!J$4,'[1]INTERNAL PARAMETERS-1'!$B$5:$J$44,5,FALSE)*VLOOKUP(OVYLD2_!J$4,'[1]INTERNAL PARAMETERS-1'!$B$5:$J$44,7,FALSE)*OVYLD2_!$F132 + OVYLD1_!J132*(1-VLOOKUP(OVYLD2_!J$4,'[1]INTERNAL PARAMETERS-1'!$B$5:$J$44,5,FALSE))*VLOOKUP(OVYLD2_!J$4,'[1]INTERNAL PARAMETERS-1'!$B$5:$J$44,9,FALSE)*OVYLD2_!$F132</f>
        <v>0</v>
      </c>
      <c r="K132" s="44">
        <f>OVYLD1_!K132*VLOOKUP(OVYLD2_!K$4,'[1]INTERNAL PARAMETERS-1'!$B$5:$J$44,5,FALSE)*VLOOKUP(OVYLD2_!K$4,'[1]INTERNAL PARAMETERS-1'!$B$5:$J$44,7,FALSE)*OVYLD2_!$F132 + OVYLD1_!K132*(1-VLOOKUP(OVYLD2_!K$4,'[1]INTERNAL PARAMETERS-1'!$B$5:$J$44,5,FALSE))*VLOOKUP(OVYLD2_!K$4,'[1]INTERNAL PARAMETERS-1'!$B$5:$J$44,9,FALSE)*OVYLD2_!$F132</f>
        <v>0</v>
      </c>
      <c r="L132" s="44">
        <f>OVYLD1_!L132*VLOOKUP(OVYLD2_!L$4,'[1]INTERNAL PARAMETERS-1'!$B$5:$J$44,5,FALSE)*VLOOKUP(OVYLD2_!L$4,'[1]INTERNAL PARAMETERS-1'!$B$5:$J$44,7,FALSE)*OVYLD2_!$F132 + OVYLD1_!L132*(1-VLOOKUP(OVYLD2_!L$4,'[1]INTERNAL PARAMETERS-1'!$B$5:$J$44,5,FALSE))*VLOOKUP(OVYLD2_!L$4,'[1]INTERNAL PARAMETERS-1'!$B$5:$J$44,9,FALSE)*OVYLD2_!$F132</f>
        <v>0</v>
      </c>
      <c r="M132" s="44">
        <f>OVYLD1_!M132*VLOOKUP(OVYLD2_!M$4,'[1]INTERNAL PARAMETERS-1'!$B$5:$J$44,5,FALSE)*VLOOKUP(OVYLD2_!M$4,'[1]INTERNAL PARAMETERS-1'!$B$5:$J$44,7,FALSE)*OVYLD2_!$F132 + OVYLD1_!M132*(1-VLOOKUP(OVYLD2_!M$4,'[1]INTERNAL PARAMETERS-1'!$B$5:$J$44,5,FALSE))*VLOOKUP(OVYLD2_!M$4,'[1]INTERNAL PARAMETERS-1'!$B$5:$J$44,9,FALSE)*OVYLD2_!$F132</f>
        <v>0</v>
      </c>
      <c r="N132" s="44">
        <f>OVYLD1_!N132*VLOOKUP(OVYLD2_!N$4,'[1]INTERNAL PARAMETERS-1'!$B$5:$J$44,5,FALSE)*VLOOKUP(OVYLD2_!N$4,'[1]INTERNAL PARAMETERS-1'!$B$5:$J$44,7,FALSE)*OVYLD2_!$F132 + OVYLD1_!N132*(1-VLOOKUP(OVYLD2_!N$4,'[1]INTERNAL PARAMETERS-1'!$B$5:$J$44,5,FALSE))*VLOOKUP(OVYLD2_!N$4,'[1]INTERNAL PARAMETERS-1'!$B$5:$J$44,9,FALSE)*OVYLD2_!$F132</f>
        <v>0</v>
      </c>
      <c r="O132" s="44">
        <f>OVYLD1_!O132*VLOOKUP(OVYLD2_!O$4,'[1]INTERNAL PARAMETERS-1'!$B$5:$J$44,5,FALSE)*VLOOKUP(OVYLD2_!O$4,'[1]INTERNAL PARAMETERS-1'!$B$5:$J$44,7,FALSE)*OVYLD2_!$F132 + OVYLD1_!O132*(1-VLOOKUP(OVYLD2_!O$4,'[1]INTERNAL PARAMETERS-1'!$B$5:$J$44,5,FALSE))*VLOOKUP(OVYLD2_!O$4,'[1]INTERNAL PARAMETERS-1'!$B$5:$J$44,9,FALSE)*OVYLD2_!$F132</f>
        <v>0</v>
      </c>
      <c r="P132" s="44">
        <f>OVYLD1_!P132*VLOOKUP(OVYLD2_!P$4,'[1]INTERNAL PARAMETERS-1'!$B$5:$J$44,5,FALSE)*VLOOKUP(OVYLD2_!P$4,'[1]INTERNAL PARAMETERS-1'!$B$5:$J$44,7,FALSE)*OVYLD2_!$F132 + OVYLD1_!P132*(1-VLOOKUP(OVYLD2_!P$4,'[1]INTERNAL PARAMETERS-1'!$B$5:$J$44,5,FALSE))*VLOOKUP(OVYLD2_!P$4,'[1]INTERNAL PARAMETERS-1'!$B$5:$J$44,9,FALSE)*OVYLD2_!$F132</f>
        <v>0</v>
      </c>
      <c r="Q132" s="44">
        <f>OVYLD1_!Q132*VLOOKUP(OVYLD2_!Q$4,'[1]INTERNAL PARAMETERS-1'!$B$5:$J$44,5,FALSE)*VLOOKUP(OVYLD2_!Q$4,'[1]INTERNAL PARAMETERS-1'!$B$5:$J$44,7,FALSE)*OVYLD2_!$F132 + OVYLD1_!Q132*(1-VLOOKUP(OVYLD2_!Q$4,'[1]INTERNAL PARAMETERS-1'!$B$5:$J$44,5,FALSE))*VLOOKUP(OVYLD2_!Q$4,'[1]INTERNAL PARAMETERS-1'!$B$5:$J$44,9,FALSE)*OVYLD2_!$F132</f>
        <v>0</v>
      </c>
      <c r="R132" s="44">
        <f>OVYLD1_!R132*VLOOKUP(OVYLD2_!R$4,'[1]INTERNAL PARAMETERS-1'!$B$5:$J$44,5,FALSE)*VLOOKUP(OVYLD2_!R$4,'[1]INTERNAL PARAMETERS-1'!$B$5:$J$44,7,FALSE)*OVYLD2_!$F132 + OVYLD1_!R132*(1-VLOOKUP(OVYLD2_!R$4,'[1]INTERNAL PARAMETERS-1'!$B$5:$J$44,5,FALSE))*VLOOKUP(OVYLD2_!R$4,'[1]INTERNAL PARAMETERS-1'!$B$5:$J$44,9,FALSE)*OVYLD2_!$F132</f>
        <v>0</v>
      </c>
      <c r="S132" s="44">
        <f>OVYLD1_!S132*VLOOKUP(OVYLD2_!S$4,'[1]INTERNAL PARAMETERS-1'!$B$5:$J$44,5,FALSE)*VLOOKUP(OVYLD2_!S$4,'[1]INTERNAL PARAMETERS-1'!$B$5:$J$44,7,FALSE)*OVYLD2_!$F132 + OVYLD1_!S132*(1-VLOOKUP(OVYLD2_!S$4,'[1]INTERNAL PARAMETERS-1'!$B$5:$J$44,5,FALSE))*VLOOKUP(OVYLD2_!S$4,'[1]INTERNAL PARAMETERS-1'!$B$5:$J$44,9,FALSE)*OVYLD2_!$F132</f>
        <v>0</v>
      </c>
      <c r="T132" s="44">
        <f>OVYLD1_!T132*VLOOKUP(OVYLD2_!T$4,'[1]INTERNAL PARAMETERS-1'!$B$5:$J$44,5,FALSE)*VLOOKUP(OVYLD2_!T$4,'[1]INTERNAL PARAMETERS-1'!$B$5:$J$44,7,FALSE)*OVYLD2_!$F132 + OVYLD1_!T132*(1-VLOOKUP(OVYLD2_!T$4,'[1]INTERNAL PARAMETERS-1'!$B$5:$J$44,5,FALSE))*VLOOKUP(OVYLD2_!T$4,'[1]INTERNAL PARAMETERS-1'!$B$5:$J$44,9,FALSE)*OVYLD2_!$F132</f>
        <v>0</v>
      </c>
      <c r="U132" s="44">
        <f>OVYLD1_!U132*VLOOKUP(OVYLD2_!U$4,'[1]INTERNAL PARAMETERS-1'!$B$5:$J$44,5,FALSE)*VLOOKUP(OVYLD2_!U$4,'[1]INTERNAL PARAMETERS-1'!$B$5:$J$44,7,FALSE)*OVYLD2_!$F132 + OVYLD1_!U132*(1-VLOOKUP(OVYLD2_!U$4,'[1]INTERNAL PARAMETERS-1'!$B$5:$J$44,5,FALSE))*VLOOKUP(OVYLD2_!U$4,'[1]INTERNAL PARAMETERS-1'!$B$5:$J$44,9,FALSE)*OVYLD2_!$F132</f>
        <v>0</v>
      </c>
      <c r="V132" s="44">
        <f>OVYLD1_!V132*VLOOKUP(OVYLD2_!V$4,'[1]INTERNAL PARAMETERS-1'!$B$5:$J$44,5,FALSE)*VLOOKUP(OVYLD2_!V$4,'[1]INTERNAL PARAMETERS-1'!$B$5:$J$44,7,FALSE)*OVYLD2_!$F132 + OVYLD1_!V132*(1-VLOOKUP(OVYLD2_!V$4,'[1]INTERNAL PARAMETERS-1'!$B$5:$J$44,5,FALSE))*VLOOKUP(OVYLD2_!V$4,'[1]INTERNAL PARAMETERS-1'!$B$5:$J$44,9,FALSE)*OVYLD2_!$F132</f>
        <v>0</v>
      </c>
      <c r="W132" s="44">
        <f>OVYLD1_!W132*VLOOKUP(OVYLD2_!W$4,'[1]INTERNAL PARAMETERS-1'!$B$5:$J$44,5,FALSE)*VLOOKUP(OVYLD2_!W$4,'[1]INTERNAL PARAMETERS-1'!$B$5:$J$44,7,FALSE)*OVYLD2_!$F132 + OVYLD1_!W132*(1-VLOOKUP(OVYLD2_!W$4,'[1]INTERNAL PARAMETERS-1'!$B$5:$J$44,5,FALSE))*VLOOKUP(OVYLD2_!W$4,'[1]INTERNAL PARAMETERS-1'!$B$5:$J$44,9,FALSE)*OVYLD2_!$F132</f>
        <v>0</v>
      </c>
      <c r="X132" s="44">
        <f>OVYLD1_!X132*VLOOKUP(OVYLD2_!X$4,'[1]INTERNAL PARAMETERS-1'!$B$5:$J$44,5,FALSE)*VLOOKUP(OVYLD2_!X$4,'[1]INTERNAL PARAMETERS-1'!$B$5:$J$44,7,FALSE)*OVYLD2_!$F132 + OVYLD1_!X132*(1-VLOOKUP(OVYLD2_!X$4,'[1]INTERNAL PARAMETERS-1'!$B$5:$J$44,5,FALSE))*VLOOKUP(OVYLD2_!X$4,'[1]INTERNAL PARAMETERS-1'!$B$5:$J$44,9,FALSE)*OVYLD2_!$F132</f>
        <v>0</v>
      </c>
      <c r="Y132" s="44">
        <f>OVYLD1_!Y132*VLOOKUP(OVYLD2_!Y$4,'[1]INTERNAL PARAMETERS-1'!$B$5:$J$44,5,FALSE)*VLOOKUP(OVYLD2_!Y$4,'[1]INTERNAL PARAMETERS-1'!$B$5:$J$44,7,FALSE)*OVYLD2_!$F132 + OVYLD1_!Y132*(1-VLOOKUP(OVYLD2_!Y$4,'[1]INTERNAL PARAMETERS-1'!$B$5:$J$44,5,FALSE))*VLOOKUP(OVYLD2_!Y$4,'[1]INTERNAL PARAMETERS-1'!$B$5:$J$44,9,FALSE)*OVYLD2_!$F132</f>
        <v>0</v>
      </c>
      <c r="Z132" s="44">
        <f>OVYLD1_!Z132*VLOOKUP(OVYLD2_!Z$4,'[1]INTERNAL PARAMETERS-1'!$B$5:$J$44,5,FALSE)*VLOOKUP(OVYLD2_!Z$4,'[1]INTERNAL PARAMETERS-1'!$B$5:$J$44,7,FALSE)*OVYLD2_!$F132 + OVYLD1_!Z132*(1-VLOOKUP(OVYLD2_!Z$4,'[1]INTERNAL PARAMETERS-1'!$B$5:$J$44,5,FALSE))*VLOOKUP(OVYLD2_!Z$4,'[1]INTERNAL PARAMETERS-1'!$B$5:$J$44,9,FALSE)*OVYLD2_!$F132</f>
        <v>0</v>
      </c>
      <c r="AA132" s="44">
        <f>OVYLD1_!AA132*VLOOKUP(OVYLD2_!AA$4,'[1]INTERNAL PARAMETERS-1'!$B$5:$J$44,5,FALSE)*VLOOKUP(OVYLD2_!AA$4,'[1]INTERNAL PARAMETERS-1'!$B$5:$J$44,7,FALSE)*OVYLD2_!$F132 + OVYLD1_!AA132*(1-VLOOKUP(OVYLD2_!AA$4,'[1]INTERNAL PARAMETERS-1'!$B$5:$J$44,5,FALSE))*VLOOKUP(OVYLD2_!AA$4,'[1]INTERNAL PARAMETERS-1'!$B$5:$J$44,9,FALSE)*OVYLD2_!$F132</f>
        <v>0</v>
      </c>
      <c r="AB132" s="44">
        <f>OVYLD1_!AB132*VLOOKUP(OVYLD2_!AB$4,'[1]INTERNAL PARAMETERS-1'!$B$5:$J$44,5,FALSE)*VLOOKUP(OVYLD2_!AB$4,'[1]INTERNAL PARAMETERS-1'!$B$5:$J$44,7,FALSE)*OVYLD2_!$F132 + OVYLD1_!AB132*(1-VLOOKUP(OVYLD2_!AB$4,'[1]INTERNAL PARAMETERS-1'!$B$5:$J$44,5,FALSE))*VLOOKUP(OVYLD2_!AB$4,'[1]INTERNAL PARAMETERS-1'!$B$5:$J$44,9,FALSE)*OVYLD2_!$F132</f>
        <v>0</v>
      </c>
      <c r="AC132" s="44">
        <f>OVYLD1_!AC132*VLOOKUP(OVYLD2_!AC$4,'[1]INTERNAL PARAMETERS-1'!$B$5:$J$44,5,FALSE)*VLOOKUP(OVYLD2_!AC$4,'[1]INTERNAL PARAMETERS-1'!$B$5:$J$44,7,FALSE)*OVYLD2_!$F132 + OVYLD1_!AC132*(1-VLOOKUP(OVYLD2_!AC$4,'[1]INTERNAL PARAMETERS-1'!$B$5:$J$44,5,FALSE))*VLOOKUP(OVYLD2_!AC$4,'[1]INTERNAL PARAMETERS-1'!$B$5:$J$44,9,FALSE)*OVYLD2_!$F132</f>
        <v>0</v>
      </c>
      <c r="AD132" s="44">
        <f>OVYLD1_!AD132*VLOOKUP(OVYLD2_!AD$4,'[1]INTERNAL PARAMETERS-1'!$B$5:$J$44,5,FALSE)*VLOOKUP(OVYLD2_!AD$4,'[1]INTERNAL PARAMETERS-1'!$B$5:$J$44,7,FALSE)*OVYLD2_!$F132 + OVYLD1_!AD132*(1-VLOOKUP(OVYLD2_!AD$4,'[1]INTERNAL PARAMETERS-1'!$B$5:$J$44,5,FALSE))*VLOOKUP(OVYLD2_!AD$4,'[1]INTERNAL PARAMETERS-1'!$B$5:$J$44,9,FALSE)*OVYLD2_!$F132</f>
        <v>0</v>
      </c>
      <c r="AE132" s="44">
        <f>OVYLD1_!AE132*VLOOKUP(OVYLD2_!AE$4,'[1]INTERNAL PARAMETERS-1'!$B$5:$J$44,5,FALSE)*VLOOKUP(OVYLD2_!AE$4,'[1]INTERNAL PARAMETERS-1'!$B$5:$J$44,7,FALSE)*OVYLD2_!$F132 + OVYLD1_!AE132*(1-VLOOKUP(OVYLD2_!AE$4,'[1]INTERNAL PARAMETERS-1'!$B$5:$J$44,5,FALSE))*VLOOKUP(OVYLD2_!AE$4,'[1]INTERNAL PARAMETERS-1'!$B$5:$J$44,9,FALSE)*OVYLD2_!$F132</f>
        <v>0</v>
      </c>
      <c r="AF132" s="44">
        <f>OVYLD1_!AF132*VLOOKUP(OVYLD2_!AF$4,'[1]INTERNAL PARAMETERS-1'!$B$5:$J$44,5,FALSE)*VLOOKUP(OVYLD2_!AF$4,'[1]INTERNAL PARAMETERS-1'!$B$5:$J$44,7,FALSE)*OVYLD2_!$F132 + OVYLD1_!AF132*(1-VLOOKUP(OVYLD2_!AF$4,'[1]INTERNAL PARAMETERS-1'!$B$5:$J$44,5,FALSE))*VLOOKUP(OVYLD2_!AF$4,'[1]INTERNAL PARAMETERS-1'!$B$5:$J$44,9,FALSE)*OVYLD2_!$F132</f>
        <v>0</v>
      </c>
      <c r="AG132" s="44">
        <f>OVYLD1_!AG132*VLOOKUP(OVYLD2_!AG$4,'[1]INTERNAL PARAMETERS-1'!$B$5:$J$44,5,FALSE)*VLOOKUP(OVYLD2_!AG$4,'[1]INTERNAL PARAMETERS-1'!$B$5:$J$44,7,FALSE)*OVYLD2_!$F132 + OVYLD1_!AG132*(1-VLOOKUP(OVYLD2_!AG$4,'[1]INTERNAL PARAMETERS-1'!$B$5:$J$44,5,FALSE))*VLOOKUP(OVYLD2_!AG$4,'[1]INTERNAL PARAMETERS-1'!$B$5:$J$44,9,FALSE)*OVYLD2_!$F132</f>
        <v>0</v>
      </c>
      <c r="AH132" s="44">
        <f>OVYLD1_!AH132*VLOOKUP(OVYLD2_!AH$4,'[1]INTERNAL PARAMETERS-1'!$B$5:$J$44,5,FALSE)*VLOOKUP(OVYLD2_!AH$4,'[1]INTERNAL PARAMETERS-1'!$B$5:$J$44,7,FALSE)*OVYLD2_!$F132 + OVYLD1_!AH132*(1-VLOOKUP(OVYLD2_!AH$4,'[1]INTERNAL PARAMETERS-1'!$B$5:$J$44,5,FALSE))*VLOOKUP(OVYLD2_!AH$4,'[1]INTERNAL PARAMETERS-1'!$B$5:$J$44,9,FALSE)*OVYLD2_!$F132</f>
        <v>0</v>
      </c>
      <c r="AI132" s="44">
        <f>OVYLD1_!AI132*VLOOKUP(OVYLD2_!AI$4,'[1]INTERNAL PARAMETERS-1'!$B$5:$J$44,5,FALSE)*VLOOKUP(OVYLD2_!AI$4,'[1]INTERNAL PARAMETERS-1'!$B$5:$J$44,7,FALSE)*OVYLD2_!$F132 + OVYLD1_!AI132*(1-VLOOKUP(OVYLD2_!AI$4,'[1]INTERNAL PARAMETERS-1'!$B$5:$J$44,5,FALSE))*VLOOKUP(OVYLD2_!AI$4,'[1]INTERNAL PARAMETERS-1'!$B$5:$J$44,9,FALSE)*OVYLD2_!$F132</f>
        <v>0</v>
      </c>
      <c r="AJ132" s="44">
        <f>OVYLD1_!AJ132*VLOOKUP(OVYLD2_!AJ$4,'[1]INTERNAL PARAMETERS-1'!$B$5:$J$44,5,FALSE)*VLOOKUP(OVYLD2_!AJ$4,'[1]INTERNAL PARAMETERS-1'!$B$5:$J$44,7,FALSE)*OVYLD2_!$F132 + OVYLD1_!AJ132*(1-VLOOKUP(OVYLD2_!AJ$4,'[1]INTERNAL PARAMETERS-1'!$B$5:$J$44,5,FALSE))*VLOOKUP(OVYLD2_!AJ$4,'[1]INTERNAL PARAMETERS-1'!$B$5:$J$44,9,FALSE)*OVYLD2_!$F132</f>
        <v>0</v>
      </c>
      <c r="AK132" s="44">
        <f>OVYLD1_!AK132*VLOOKUP(OVYLD2_!AK$4,'[1]INTERNAL PARAMETERS-1'!$B$5:$J$44,5,FALSE)*VLOOKUP(OVYLD2_!AK$4,'[1]INTERNAL PARAMETERS-1'!$B$5:$J$44,7,FALSE)*OVYLD2_!$F132 + OVYLD1_!AK132*(1-VLOOKUP(OVYLD2_!AK$4,'[1]INTERNAL PARAMETERS-1'!$B$5:$J$44,5,FALSE))*VLOOKUP(OVYLD2_!AK$4,'[1]INTERNAL PARAMETERS-1'!$B$5:$J$44,9,FALSE)*OVYLD2_!$F132</f>
        <v>0</v>
      </c>
      <c r="AL132" s="44">
        <f>OVYLD1_!AL132*VLOOKUP(OVYLD2_!AL$4,'[1]INTERNAL PARAMETERS-1'!$B$5:$J$44,5,FALSE)*VLOOKUP(OVYLD2_!AL$4,'[1]INTERNAL PARAMETERS-1'!$B$5:$J$44,7,FALSE)*OVYLD2_!$F132 + OVYLD1_!AL132*(1-VLOOKUP(OVYLD2_!AL$4,'[1]INTERNAL PARAMETERS-1'!$B$5:$J$44,5,FALSE))*VLOOKUP(OVYLD2_!AL$4,'[1]INTERNAL PARAMETERS-1'!$B$5:$J$44,9,FALSE)*OVYLD2_!$F132</f>
        <v>0</v>
      </c>
      <c r="AM132" s="44">
        <f>OVYLD1_!AM132*VLOOKUP(OVYLD2_!AM$4,'[1]INTERNAL PARAMETERS-1'!$B$5:$J$44,5,FALSE)*VLOOKUP(OVYLD2_!AM$4,'[1]INTERNAL PARAMETERS-1'!$B$5:$J$44,7,FALSE)*OVYLD2_!$F132 + OVYLD1_!AM132*(1-VLOOKUP(OVYLD2_!AM$4,'[1]INTERNAL PARAMETERS-1'!$B$5:$J$44,5,FALSE))*VLOOKUP(OVYLD2_!AM$4,'[1]INTERNAL PARAMETERS-1'!$B$5:$J$44,9,FALSE)*OVYLD2_!$F132</f>
        <v>0</v>
      </c>
      <c r="AN132" s="44">
        <f>OVYLD1_!AN132*VLOOKUP(OVYLD2_!AN$4,'[1]INTERNAL PARAMETERS-1'!$B$5:$J$44,5,FALSE)*VLOOKUP(OVYLD2_!AN$4,'[1]INTERNAL PARAMETERS-1'!$B$5:$J$44,7,FALSE)*OVYLD2_!$F132 + OVYLD1_!AN132*(1-VLOOKUP(OVYLD2_!AN$4,'[1]INTERNAL PARAMETERS-1'!$B$5:$J$44,5,FALSE))*VLOOKUP(OVYLD2_!AN$4,'[1]INTERNAL PARAMETERS-1'!$B$5:$J$44,9,FALSE)*OVYLD2_!$F132</f>
        <v>0</v>
      </c>
      <c r="AO132" s="44">
        <f>OVYLD1_!AO132*VLOOKUP(OVYLD2_!AO$4,'[1]INTERNAL PARAMETERS-1'!$B$5:$J$44,5,FALSE)*VLOOKUP(OVYLD2_!AO$4,'[1]INTERNAL PARAMETERS-1'!$B$5:$J$44,7,FALSE)*OVYLD2_!$F132 + OVYLD1_!AO132*(1-VLOOKUP(OVYLD2_!AO$4,'[1]INTERNAL PARAMETERS-1'!$B$5:$J$44,5,FALSE))*VLOOKUP(OVYLD2_!AO$4,'[1]INTERNAL PARAMETERS-1'!$B$5:$J$44,9,FALSE)*OVYLD2_!$F132</f>
        <v>0</v>
      </c>
      <c r="AP132" s="44">
        <f>OVYLD1_!AP132*VLOOKUP(OVYLD2_!AP$4,'[1]INTERNAL PARAMETERS-1'!$B$5:$J$44,5,FALSE)*VLOOKUP(OVYLD2_!AP$4,'[1]INTERNAL PARAMETERS-1'!$B$5:$J$44,7,FALSE)*OVYLD2_!$F132 + OVYLD1_!AP132*(1-VLOOKUP(OVYLD2_!AP$4,'[1]INTERNAL PARAMETERS-1'!$B$5:$J$44,5,FALSE))*VLOOKUP(OVYLD2_!AP$4,'[1]INTERNAL PARAMETERS-1'!$B$5:$J$44,9,FALSE)*OVYLD2_!$F132</f>
        <v>0</v>
      </c>
      <c r="AQ132" s="44">
        <f>OVYLD1_!AQ132*VLOOKUP(OVYLD2_!AQ$4,'[1]INTERNAL PARAMETERS-1'!$B$5:$J$44,5,FALSE)*VLOOKUP(OVYLD2_!AQ$4,'[1]INTERNAL PARAMETERS-1'!$B$5:$J$44,7,FALSE)*OVYLD2_!$F132 + OVYLD1_!AQ132*(1-VLOOKUP(OVYLD2_!AQ$4,'[1]INTERNAL PARAMETERS-1'!$B$5:$J$44,5,FALSE))*VLOOKUP(OVYLD2_!AQ$4,'[1]INTERNAL PARAMETERS-1'!$B$5:$J$44,9,FALSE)*OVYLD2_!$F132</f>
        <v>0</v>
      </c>
      <c r="AR132" s="44">
        <f>OVYLD1_!AR132*VLOOKUP(OVYLD2_!AR$4,'[1]INTERNAL PARAMETERS-1'!$B$5:$J$44,5,FALSE)*VLOOKUP(OVYLD2_!AR$4,'[1]INTERNAL PARAMETERS-1'!$B$5:$J$44,7,FALSE)*OVYLD2_!$F132 + OVYLD1_!AR132*(1-VLOOKUP(OVYLD2_!AR$4,'[1]INTERNAL PARAMETERS-1'!$B$5:$J$44,5,FALSE))*VLOOKUP(OVYLD2_!AR$4,'[1]INTERNAL PARAMETERS-1'!$B$5:$J$44,9,FALSE)*OVYLD2_!$F132</f>
        <v>0</v>
      </c>
      <c r="AS132" s="44">
        <f>OVYLD1_!AS132*VLOOKUP(OVYLD2_!AS$4,'[1]INTERNAL PARAMETERS-1'!$B$5:$J$44,5,FALSE)*VLOOKUP(OVYLD2_!AS$4,'[1]INTERNAL PARAMETERS-1'!$B$5:$J$44,7,FALSE)*OVYLD2_!$F132 + OVYLD1_!AS132*(1-VLOOKUP(OVYLD2_!AS$4,'[1]INTERNAL PARAMETERS-1'!$B$5:$J$44,5,FALSE))*VLOOKUP(OVYLD2_!AS$4,'[1]INTERNAL PARAMETERS-1'!$B$5:$J$44,9,FALSE)*OVYLD2_!$F132</f>
        <v>0</v>
      </c>
      <c r="AT132" s="43">
        <f>OVYLD1_!AT132*VLOOKUP(OVYLD2_!AT$4,'[1]INTERNAL PARAMETERS-1'!$B$5:$J$44,5,FALSE)*VLOOKUP(OVYLD2_!AT$4,'[1]INTERNAL PARAMETERS-1'!$B$5:$J$44,7,FALSE)*OVYLD2_!$F132 + OVYLD1_!AT132*(1-VLOOKUP(OVYLD2_!AT$4,'[1]INTERNAL PARAMETERS-1'!$B$5:$J$44,5,FALSE))*VLOOKUP(OVYLD2_!AT$4,'[1]INTERNAL PARAMETERS-1'!$B$5:$J$44,9,FALSE)*OVYLD2_!$F132</f>
        <v>0</v>
      </c>
      <c r="AU132" s="45">
        <f>OVYLD1_!AU132*VLOOKUP(OVYLD2_!AU$4,'[1]INTERNAL PARAMETERS-1'!$B$5:$J$44,5,FALSE)*VLOOKUP(OVYLD2_!AU$4,'[1]INTERNAL PARAMETERS-1'!$B$5:$J$44,6,FALSE)*VLOOKUP(OVYLD2_!AU$4,'[1]INTERNAL PARAMETERS-1'!$B$5:$J$44,3,FALSE) + OVYLD1_!AU132*(1-VLOOKUP(OVYLD2_!AU$4,'[1]INTERNAL PARAMETERS-1'!$B$5:$J$44,5,FALSE))*VLOOKUP(OVYLD2_!AU$4,'[1]INTERNAL PARAMETERS-1'!$B$5:$J$44,8,FALSE)*VLOOKUP(OVYLD2_!AU$4,'[1]INTERNAL PARAMETERS-1'!$B$5:$J$44,3,FALSE)</f>
        <v>0</v>
      </c>
      <c r="AV132" s="44">
        <f>OVYLD1_!AV132*VLOOKUP(OVYLD2_!AV$4,'[1]INTERNAL PARAMETERS-1'!$B$5:$J$44,5,FALSE)*VLOOKUP(OVYLD2_!AV$4,'[1]INTERNAL PARAMETERS-1'!$B$5:$J$44,6,FALSE)*VLOOKUP(OVYLD2_!AV$4,'[1]INTERNAL PARAMETERS-1'!$B$5:$J$44,3,FALSE) + OVYLD1_!AV132*(1-VLOOKUP(OVYLD2_!AV$4,'[1]INTERNAL PARAMETERS-1'!$B$5:$J$44,5,FALSE))*VLOOKUP(OVYLD2_!AV$4,'[1]INTERNAL PARAMETERS-1'!$B$5:$J$44,8,FALSE)*VLOOKUP(OVYLD2_!AV$4,'[1]INTERNAL PARAMETERS-1'!$B$5:$J$44,3,FALSE)</f>
        <v>0</v>
      </c>
      <c r="AW132" s="44">
        <f>OVYLD1_!AW132*VLOOKUP(OVYLD2_!AW$4,'[1]INTERNAL PARAMETERS-1'!$B$5:$J$44,5,FALSE)*VLOOKUP(OVYLD2_!AW$4,'[1]INTERNAL PARAMETERS-1'!$B$5:$J$44,6,FALSE)*VLOOKUP(OVYLD2_!AW$4,'[1]INTERNAL PARAMETERS-1'!$B$5:$J$44,3,FALSE) + OVYLD1_!AW132*(1-VLOOKUP(OVYLD2_!AW$4,'[1]INTERNAL PARAMETERS-1'!$B$5:$J$44,5,FALSE))*VLOOKUP(OVYLD2_!AW$4,'[1]INTERNAL PARAMETERS-1'!$B$5:$J$44,8,FALSE)*VLOOKUP(OVYLD2_!AW$4,'[1]INTERNAL PARAMETERS-1'!$B$5:$J$44,3,FALSE)</f>
        <v>0</v>
      </c>
      <c r="AX132" s="44">
        <f>OVYLD1_!AX132*VLOOKUP(OVYLD2_!AX$4,'[1]INTERNAL PARAMETERS-1'!$B$5:$J$44,5,FALSE)*VLOOKUP(OVYLD2_!AX$4,'[1]INTERNAL PARAMETERS-1'!$B$5:$J$44,6,FALSE)*VLOOKUP(OVYLD2_!AX$4,'[1]INTERNAL PARAMETERS-1'!$B$5:$J$44,3,FALSE) + OVYLD1_!AX132*(1-VLOOKUP(OVYLD2_!AX$4,'[1]INTERNAL PARAMETERS-1'!$B$5:$J$44,5,FALSE))*VLOOKUP(OVYLD2_!AX$4,'[1]INTERNAL PARAMETERS-1'!$B$5:$J$44,8,FALSE)*VLOOKUP(OVYLD2_!AX$4,'[1]INTERNAL PARAMETERS-1'!$B$5:$J$44,3,FALSE)</f>
        <v>0</v>
      </c>
      <c r="AY132" s="44">
        <f>OVYLD1_!AY132*VLOOKUP(OVYLD2_!AY$4,'[1]INTERNAL PARAMETERS-1'!$B$5:$J$44,5,FALSE)*VLOOKUP(OVYLD2_!AY$4,'[1]INTERNAL PARAMETERS-1'!$B$5:$J$44,6,FALSE)*VLOOKUP(OVYLD2_!AY$4,'[1]INTERNAL PARAMETERS-1'!$B$5:$J$44,3,FALSE) + OVYLD1_!AY132*(1-VLOOKUP(OVYLD2_!AY$4,'[1]INTERNAL PARAMETERS-1'!$B$5:$J$44,5,FALSE))*VLOOKUP(OVYLD2_!AY$4,'[1]INTERNAL PARAMETERS-1'!$B$5:$J$44,8,FALSE)*VLOOKUP(OVYLD2_!AY$4,'[1]INTERNAL PARAMETERS-1'!$B$5:$J$44,3,FALSE)</f>
        <v>0</v>
      </c>
      <c r="AZ132" s="44">
        <f>OVYLD1_!AZ132*VLOOKUP(OVYLD2_!AZ$4,'[1]INTERNAL PARAMETERS-1'!$B$5:$J$44,5,FALSE)*VLOOKUP(OVYLD2_!AZ$4,'[1]INTERNAL PARAMETERS-1'!$B$5:$J$44,6,FALSE)*VLOOKUP(OVYLD2_!AZ$4,'[1]INTERNAL PARAMETERS-1'!$B$5:$J$44,3,FALSE) + OVYLD1_!AZ132*(1-VLOOKUP(OVYLD2_!AZ$4,'[1]INTERNAL PARAMETERS-1'!$B$5:$J$44,5,FALSE))*VLOOKUP(OVYLD2_!AZ$4,'[1]INTERNAL PARAMETERS-1'!$B$5:$J$44,8,FALSE)*VLOOKUP(OVYLD2_!AZ$4,'[1]INTERNAL PARAMETERS-1'!$B$5:$J$44,3,FALSE)</f>
        <v>0</v>
      </c>
      <c r="BA132" s="44">
        <f>OVYLD1_!BA132*VLOOKUP(OVYLD2_!BA$4,'[1]INTERNAL PARAMETERS-1'!$B$5:$J$44,5,FALSE)*VLOOKUP(OVYLD2_!BA$4,'[1]INTERNAL PARAMETERS-1'!$B$5:$J$44,6,FALSE)*VLOOKUP(OVYLD2_!BA$4,'[1]INTERNAL PARAMETERS-1'!$B$5:$J$44,3,FALSE) + OVYLD1_!BA132*(1-VLOOKUP(OVYLD2_!BA$4,'[1]INTERNAL PARAMETERS-1'!$B$5:$J$44,5,FALSE))*VLOOKUP(OVYLD2_!BA$4,'[1]INTERNAL PARAMETERS-1'!$B$5:$J$44,8,FALSE)*VLOOKUP(OVYLD2_!BA$4,'[1]INTERNAL PARAMETERS-1'!$B$5:$J$44,3,FALSE)</f>
        <v>0</v>
      </c>
      <c r="BB132" s="44">
        <f>OVYLD1_!BB132*VLOOKUP(OVYLD2_!BB$4,'[1]INTERNAL PARAMETERS-1'!$B$5:$J$44,5,FALSE)*VLOOKUP(OVYLD2_!BB$4,'[1]INTERNAL PARAMETERS-1'!$B$5:$J$44,6,FALSE)*VLOOKUP(OVYLD2_!BB$4,'[1]INTERNAL PARAMETERS-1'!$B$5:$J$44,3,FALSE) + OVYLD1_!BB132*(1-VLOOKUP(OVYLD2_!BB$4,'[1]INTERNAL PARAMETERS-1'!$B$5:$J$44,5,FALSE))*VLOOKUP(OVYLD2_!BB$4,'[1]INTERNAL PARAMETERS-1'!$B$5:$J$44,8,FALSE)*VLOOKUP(OVYLD2_!BB$4,'[1]INTERNAL PARAMETERS-1'!$B$5:$J$44,3,FALSE)</f>
        <v>0</v>
      </c>
      <c r="BC132" s="44">
        <f>OVYLD1_!BC132*VLOOKUP(OVYLD2_!BC$4,'[1]INTERNAL PARAMETERS-1'!$B$5:$J$44,5,FALSE)*VLOOKUP(OVYLD2_!BC$4,'[1]INTERNAL PARAMETERS-1'!$B$5:$J$44,6,FALSE)*VLOOKUP(OVYLD2_!BC$4,'[1]INTERNAL PARAMETERS-1'!$B$5:$J$44,3,FALSE) + OVYLD1_!BC132*(1-VLOOKUP(OVYLD2_!BC$4,'[1]INTERNAL PARAMETERS-1'!$B$5:$J$44,5,FALSE))*VLOOKUP(OVYLD2_!BC$4,'[1]INTERNAL PARAMETERS-1'!$B$5:$J$44,8,FALSE)*VLOOKUP(OVYLD2_!BC$4,'[1]INTERNAL PARAMETERS-1'!$B$5:$J$44,3,FALSE)</f>
        <v>0</v>
      </c>
      <c r="BD132" s="44">
        <f>OVYLD1_!BD132*VLOOKUP(OVYLD2_!BD$4,'[1]INTERNAL PARAMETERS-1'!$B$5:$J$44,5,FALSE)*VLOOKUP(OVYLD2_!BD$4,'[1]INTERNAL PARAMETERS-1'!$B$5:$J$44,6,FALSE)*VLOOKUP(OVYLD2_!BD$4,'[1]INTERNAL PARAMETERS-1'!$B$5:$J$44,3,FALSE) + OVYLD1_!BD132*(1-VLOOKUP(OVYLD2_!BD$4,'[1]INTERNAL PARAMETERS-1'!$B$5:$J$44,5,FALSE))*VLOOKUP(OVYLD2_!BD$4,'[1]INTERNAL PARAMETERS-1'!$B$5:$J$44,8,FALSE)*VLOOKUP(OVYLD2_!BD$4,'[1]INTERNAL PARAMETERS-1'!$B$5:$J$44,3,FALSE)</f>
        <v>0</v>
      </c>
      <c r="BE132" s="44">
        <f>OVYLD1_!BE132*VLOOKUP(OVYLD2_!BE$4,'[1]INTERNAL PARAMETERS-1'!$B$5:$J$44,5,FALSE)*VLOOKUP(OVYLD2_!BE$4,'[1]INTERNAL PARAMETERS-1'!$B$5:$J$44,6,FALSE)*VLOOKUP(OVYLD2_!BE$4,'[1]INTERNAL PARAMETERS-1'!$B$5:$J$44,3,FALSE) + OVYLD1_!BE132*(1-VLOOKUP(OVYLD2_!BE$4,'[1]INTERNAL PARAMETERS-1'!$B$5:$J$44,5,FALSE))*VLOOKUP(OVYLD2_!BE$4,'[1]INTERNAL PARAMETERS-1'!$B$5:$J$44,8,FALSE)*VLOOKUP(OVYLD2_!BE$4,'[1]INTERNAL PARAMETERS-1'!$B$5:$J$44,3,FALSE)</f>
        <v>0</v>
      </c>
      <c r="BF132" s="44">
        <f>OVYLD1_!BF132*VLOOKUP(OVYLD2_!BF$4,'[1]INTERNAL PARAMETERS-1'!$B$5:$J$44,5,FALSE)*VLOOKUP(OVYLD2_!BF$4,'[1]INTERNAL PARAMETERS-1'!$B$5:$J$44,6,FALSE)*VLOOKUP(OVYLD2_!BF$4,'[1]INTERNAL PARAMETERS-1'!$B$5:$J$44,3,FALSE) + OVYLD1_!BF132*(1-VLOOKUP(OVYLD2_!BF$4,'[1]INTERNAL PARAMETERS-1'!$B$5:$J$44,5,FALSE))*VLOOKUP(OVYLD2_!BF$4,'[1]INTERNAL PARAMETERS-1'!$B$5:$J$44,8,FALSE)*VLOOKUP(OVYLD2_!BF$4,'[1]INTERNAL PARAMETERS-1'!$B$5:$J$44,3,FALSE)</f>
        <v>0</v>
      </c>
      <c r="BG132" s="44">
        <f>OVYLD1_!BG132*VLOOKUP(OVYLD2_!BG$4,'[1]INTERNAL PARAMETERS-1'!$B$5:$J$44,5,FALSE)*VLOOKUP(OVYLD2_!BG$4,'[1]INTERNAL PARAMETERS-1'!$B$5:$J$44,6,FALSE)*VLOOKUP(OVYLD2_!BG$4,'[1]INTERNAL PARAMETERS-1'!$B$5:$J$44,3,FALSE) + OVYLD1_!BG132*(1-VLOOKUP(OVYLD2_!BG$4,'[1]INTERNAL PARAMETERS-1'!$B$5:$J$44,5,FALSE))*VLOOKUP(OVYLD2_!BG$4,'[1]INTERNAL PARAMETERS-1'!$B$5:$J$44,8,FALSE)*VLOOKUP(OVYLD2_!BG$4,'[1]INTERNAL PARAMETERS-1'!$B$5:$J$44,3,FALSE)</f>
        <v>0</v>
      </c>
      <c r="BH132" s="44">
        <f>OVYLD1_!BH132*VLOOKUP(OVYLD2_!BH$4,'[1]INTERNAL PARAMETERS-1'!$B$5:$J$44,5,FALSE)*VLOOKUP(OVYLD2_!BH$4,'[1]INTERNAL PARAMETERS-1'!$B$5:$J$44,6,FALSE)*VLOOKUP(OVYLD2_!BH$4,'[1]INTERNAL PARAMETERS-1'!$B$5:$J$44,3,FALSE) + OVYLD1_!BH132*(1-VLOOKUP(OVYLD2_!BH$4,'[1]INTERNAL PARAMETERS-1'!$B$5:$J$44,5,FALSE))*VLOOKUP(OVYLD2_!BH$4,'[1]INTERNAL PARAMETERS-1'!$B$5:$J$44,8,FALSE)*VLOOKUP(OVYLD2_!BH$4,'[1]INTERNAL PARAMETERS-1'!$B$5:$J$44,3,FALSE)</f>
        <v>0</v>
      </c>
      <c r="BI132" s="44">
        <f>OVYLD1_!BI132*VLOOKUP(OVYLD2_!BI$4,'[1]INTERNAL PARAMETERS-1'!$B$5:$J$44,5,FALSE)*VLOOKUP(OVYLD2_!BI$4,'[1]INTERNAL PARAMETERS-1'!$B$5:$J$44,6,FALSE)*VLOOKUP(OVYLD2_!BI$4,'[1]INTERNAL PARAMETERS-1'!$B$5:$J$44,3,FALSE) + OVYLD1_!BI132*(1-VLOOKUP(OVYLD2_!BI$4,'[1]INTERNAL PARAMETERS-1'!$B$5:$J$44,5,FALSE))*VLOOKUP(OVYLD2_!BI$4,'[1]INTERNAL PARAMETERS-1'!$B$5:$J$44,8,FALSE)*VLOOKUP(OVYLD2_!BI$4,'[1]INTERNAL PARAMETERS-1'!$B$5:$J$44,3,FALSE)</f>
        <v>0</v>
      </c>
      <c r="BJ132" s="44">
        <f>OVYLD1_!BJ132*VLOOKUP(OVYLD2_!BJ$4,'[1]INTERNAL PARAMETERS-1'!$B$5:$J$44,5,FALSE)*VLOOKUP(OVYLD2_!BJ$4,'[1]INTERNAL PARAMETERS-1'!$B$5:$J$44,6,FALSE)*VLOOKUP(OVYLD2_!BJ$4,'[1]INTERNAL PARAMETERS-1'!$B$5:$J$44,3,FALSE) + OVYLD1_!BJ132*(1-VLOOKUP(OVYLD2_!BJ$4,'[1]INTERNAL PARAMETERS-1'!$B$5:$J$44,5,FALSE))*VLOOKUP(OVYLD2_!BJ$4,'[1]INTERNAL PARAMETERS-1'!$B$5:$J$44,8,FALSE)*VLOOKUP(OVYLD2_!BJ$4,'[1]INTERNAL PARAMETERS-1'!$B$5:$J$44,3,FALSE)</f>
        <v>0</v>
      </c>
      <c r="BK132" s="44">
        <f>OVYLD1_!BK132*VLOOKUP(OVYLD2_!BK$4,'[1]INTERNAL PARAMETERS-1'!$B$5:$J$44,5,FALSE)*VLOOKUP(OVYLD2_!BK$4,'[1]INTERNAL PARAMETERS-1'!$B$5:$J$44,6,FALSE)*VLOOKUP(OVYLD2_!BK$4,'[1]INTERNAL PARAMETERS-1'!$B$5:$J$44,3,FALSE) + OVYLD1_!BK132*(1-VLOOKUP(OVYLD2_!BK$4,'[1]INTERNAL PARAMETERS-1'!$B$5:$J$44,5,FALSE))*VLOOKUP(OVYLD2_!BK$4,'[1]INTERNAL PARAMETERS-1'!$B$5:$J$44,8,FALSE)*VLOOKUP(OVYLD2_!BK$4,'[1]INTERNAL PARAMETERS-1'!$B$5:$J$44,3,FALSE)</f>
        <v>0</v>
      </c>
      <c r="BL132" s="44">
        <f>OVYLD1_!BL132*VLOOKUP(OVYLD2_!BL$4,'[1]INTERNAL PARAMETERS-1'!$B$5:$J$44,5,FALSE)*VLOOKUP(OVYLD2_!BL$4,'[1]INTERNAL PARAMETERS-1'!$B$5:$J$44,6,FALSE)*VLOOKUP(OVYLD2_!BL$4,'[1]INTERNAL PARAMETERS-1'!$B$5:$J$44,3,FALSE) + OVYLD1_!BL132*(1-VLOOKUP(OVYLD2_!BL$4,'[1]INTERNAL PARAMETERS-1'!$B$5:$J$44,5,FALSE))*VLOOKUP(OVYLD2_!BL$4,'[1]INTERNAL PARAMETERS-1'!$B$5:$J$44,8,FALSE)*VLOOKUP(OVYLD2_!BL$4,'[1]INTERNAL PARAMETERS-1'!$B$5:$J$44,3,FALSE)</f>
        <v>0</v>
      </c>
      <c r="BM132" s="44">
        <f>OVYLD1_!BM132*VLOOKUP(OVYLD2_!BM$4,'[1]INTERNAL PARAMETERS-1'!$B$5:$J$44,5,FALSE)*VLOOKUP(OVYLD2_!BM$4,'[1]INTERNAL PARAMETERS-1'!$B$5:$J$44,6,FALSE)*VLOOKUP(OVYLD2_!BM$4,'[1]INTERNAL PARAMETERS-1'!$B$5:$J$44,3,FALSE) + OVYLD1_!BM132*(1-VLOOKUP(OVYLD2_!BM$4,'[1]INTERNAL PARAMETERS-1'!$B$5:$J$44,5,FALSE))*VLOOKUP(OVYLD2_!BM$4,'[1]INTERNAL PARAMETERS-1'!$B$5:$J$44,8,FALSE)*VLOOKUP(OVYLD2_!BM$4,'[1]INTERNAL PARAMETERS-1'!$B$5:$J$44,3,FALSE)</f>
        <v>0</v>
      </c>
      <c r="BN132" s="44">
        <f>OVYLD1_!BN132*VLOOKUP(OVYLD2_!BN$4,'[1]INTERNAL PARAMETERS-1'!$B$5:$J$44,5,FALSE)*VLOOKUP(OVYLD2_!BN$4,'[1]INTERNAL PARAMETERS-1'!$B$5:$J$44,6,FALSE)*VLOOKUP(OVYLD2_!BN$4,'[1]INTERNAL PARAMETERS-1'!$B$5:$J$44,3,FALSE) + OVYLD1_!BN132*(1-VLOOKUP(OVYLD2_!BN$4,'[1]INTERNAL PARAMETERS-1'!$B$5:$J$44,5,FALSE))*VLOOKUP(OVYLD2_!BN$4,'[1]INTERNAL PARAMETERS-1'!$B$5:$J$44,8,FALSE)*VLOOKUP(OVYLD2_!BN$4,'[1]INTERNAL PARAMETERS-1'!$B$5:$J$44,3,FALSE)</f>
        <v>0</v>
      </c>
      <c r="BO132" s="44">
        <f>OVYLD1_!BO132*VLOOKUP(OVYLD2_!BO$4,'[1]INTERNAL PARAMETERS-1'!$B$5:$J$44,5,FALSE)*VLOOKUP(OVYLD2_!BO$4,'[1]INTERNAL PARAMETERS-1'!$B$5:$J$44,6,FALSE)*VLOOKUP(OVYLD2_!BO$4,'[1]INTERNAL PARAMETERS-1'!$B$5:$J$44,3,FALSE) + OVYLD1_!BO132*(1-VLOOKUP(OVYLD2_!BO$4,'[1]INTERNAL PARAMETERS-1'!$B$5:$J$44,5,FALSE))*VLOOKUP(OVYLD2_!BO$4,'[1]INTERNAL PARAMETERS-1'!$B$5:$J$44,8,FALSE)*VLOOKUP(OVYLD2_!BO$4,'[1]INTERNAL PARAMETERS-1'!$B$5:$J$44,3,FALSE)</f>
        <v>0</v>
      </c>
      <c r="BP132" s="44">
        <f>OVYLD1_!BP132*VLOOKUP(OVYLD2_!BP$4,'[1]INTERNAL PARAMETERS-1'!$B$5:$J$44,5,FALSE)*VLOOKUP(OVYLD2_!BP$4,'[1]INTERNAL PARAMETERS-1'!$B$5:$J$44,6,FALSE)*VLOOKUP(OVYLD2_!BP$4,'[1]INTERNAL PARAMETERS-1'!$B$5:$J$44,3,FALSE) + OVYLD1_!BP132*(1-VLOOKUP(OVYLD2_!BP$4,'[1]INTERNAL PARAMETERS-1'!$B$5:$J$44,5,FALSE))*VLOOKUP(OVYLD2_!BP$4,'[1]INTERNAL PARAMETERS-1'!$B$5:$J$44,8,FALSE)*VLOOKUP(OVYLD2_!BP$4,'[1]INTERNAL PARAMETERS-1'!$B$5:$J$44,3,FALSE)</f>
        <v>0</v>
      </c>
      <c r="BQ132" s="44">
        <f>OVYLD1_!BQ132*VLOOKUP(OVYLD2_!BQ$4,'[1]INTERNAL PARAMETERS-1'!$B$5:$J$44,5,FALSE)*VLOOKUP(OVYLD2_!BQ$4,'[1]INTERNAL PARAMETERS-1'!$B$5:$J$44,6,FALSE)*VLOOKUP(OVYLD2_!BQ$4,'[1]INTERNAL PARAMETERS-1'!$B$5:$J$44,3,FALSE) + OVYLD1_!BQ132*(1-VLOOKUP(OVYLD2_!BQ$4,'[1]INTERNAL PARAMETERS-1'!$B$5:$J$44,5,FALSE))*VLOOKUP(OVYLD2_!BQ$4,'[1]INTERNAL PARAMETERS-1'!$B$5:$J$44,8,FALSE)*VLOOKUP(OVYLD2_!BQ$4,'[1]INTERNAL PARAMETERS-1'!$B$5:$J$44,3,FALSE)</f>
        <v>0</v>
      </c>
      <c r="BR132" s="44">
        <f>OVYLD1_!BR132*VLOOKUP(OVYLD2_!BR$4,'[1]INTERNAL PARAMETERS-1'!$B$5:$J$44,5,FALSE)*VLOOKUP(OVYLD2_!BR$4,'[1]INTERNAL PARAMETERS-1'!$B$5:$J$44,6,FALSE)*VLOOKUP(OVYLD2_!BR$4,'[1]INTERNAL PARAMETERS-1'!$B$5:$J$44,3,FALSE) + OVYLD1_!BR132*(1-VLOOKUP(OVYLD2_!BR$4,'[1]INTERNAL PARAMETERS-1'!$B$5:$J$44,5,FALSE))*VLOOKUP(OVYLD2_!BR$4,'[1]INTERNAL PARAMETERS-1'!$B$5:$J$44,8,FALSE)*VLOOKUP(OVYLD2_!BR$4,'[1]INTERNAL PARAMETERS-1'!$B$5:$J$44,3,FALSE)</f>
        <v>0</v>
      </c>
      <c r="BS132" s="44">
        <f>OVYLD1_!BS132*VLOOKUP(OVYLD2_!BS$4,'[1]INTERNAL PARAMETERS-1'!$B$5:$J$44,5,FALSE)*VLOOKUP(OVYLD2_!BS$4,'[1]INTERNAL PARAMETERS-1'!$B$5:$J$44,6,FALSE)*VLOOKUP(OVYLD2_!BS$4,'[1]INTERNAL PARAMETERS-1'!$B$5:$J$44,3,FALSE) + OVYLD1_!BS132*(1-VLOOKUP(OVYLD2_!BS$4,'[1]INTERNAL PARAMETERS-1'!$B$5:$J$44,5,FALSE))*VLOOKUP(OVYLD2_!BS$4,'[1]INTERNAL PARAMETERS-1'!$B$5:$J$44,8,FALSE)*VLOOKUP(OVYLD2_!BS$4,'[1]INTERNAL PARAMETERS-1'!$B$5:$J$44,3,FALSE)</f>
        <v>0</v>
      </c>
      <c r="BT132" s="44">
        <f>OVYLD1_!BT132*VLOOKUP(OVYLD2_!BT$4,'[1]INTERNAL PARAMETERS-1'!$B$5:$J$44,5,FALSE)*VLOOKUP(OVYLD2_!BT$4,'[1]INTERNAL PARAMETERS-1'!$B$5:$J$44,6,FALSE)*VLOOKUP(OVYLD2_!BT$4,'[1]INTERNAL PARAMETERS-1'!$B$5:$J$44,3,FALSE) + OVYLD1_!BT132*(1-VLOOKUP(OVYLD2_!BT$4,'[1]INTERNAL PARAMETERS-1'!$B$5:$J$44,5,FALSE))*VLOOKUP(OVYLD2_!BT$4,'[1]INTERNAL PARAMETERS-1'!$B$5:$J$44,8,FALSE)*VLOOKUP(OVYLD2_!BT$4,'[1]INTERNAL PARAMETERS-1'!$B$5:$J$44,3,FALSE)</f>
        <v>0</v>
      </c>
      <c r="BU132" s="44">
        <f>OVYLD1_!BU132*VLOOKUP(OVYLD2_!BU$4,'[1]INTERNAL PARAMETERS-1'!$B$5:$J$44,5,FALSE)*VLOOKUP(OVYLD2_!BU$4,'[1]INTERNAL PARAMETERS-1'!$B$5:$J$44,6,FALSE)*VLOOKUP(OVYLD2_!BU$4,'[1]INTERNAL PARAMETERS-1'!$B$5:$J$44,3,FALSE) + OVYLD1_!BU132*(1-VLOOKUP(OVYLD2_!BU$4,'[1]INTERNAL PARAMETERS-1'!$B$5:$J$44,5,FALSE))*VLOOKUP(OVYLD2_!BU$4,'[1]INTERNAL PARAMETERS-1'!$B$5:$J$44,8,FALSE)*VLOOKUP(OVYLD2_!BU$4,'[1]INTERNAL PARAMETERS-1'!$B$5:$J$44,3,FALSE)</f>
        <v>0</v>
      </c>
      <c r="BV132" s="44">
        <f>OVYLD1_!BV132*VLOOKUP(OVYLD2_!BV$4,'[1]INTERNAL PARAMETERS-1'!$B$5:$J$44,5,FALSE)*VLOOKUP(OVYLD2_!BV$4,'[1]INTERNAL PARAMETERS-1'!$B$5:$J$44,6,FALSE)*VLOOKUP(OVYLD2_!BV$4,'[1]INTERNAL PARAMETERS-1'!$B$5:$J$44,3,FALSE) + OVYLD1_!BV132*(1-VLOOKUP(OVYLD2_!BV$4,'[1]INTERNAL PARAMETERS-1'!$B$5:$J$44,5,FALSE))*VLOOKUP(OVYLD2_!BV$4,'[1]INTERNAL PARAMETERS-1'!$B$5:$J$44,8,FALSE)*VLOOKUP(OVYLD2_!BV$4,'[1]INTERNAL PARAMETERS-1'!$B$5:$J$44,3,FALSE)</f>
        <v>0</v>
      </c>
      <c r="BW132" s="44">
        <f>OVYLD1_!BW132*VLOOKUP(OVYLD2_!BW$4,'[1]INTERNAL PARAMETERS-1'!$B$5:$J$44,5,FALSE)*VLOOKUP(OVYLD2_!BW$4,'[1]INTERNAL PARAMETERS-1'!$B$5:$J$44,6,FALSE)*VLOOKUP(OVYLD2_!BW$4,'[1]INTERNAL PARAMETERS-1'!$B$5:$J$44,3,FALSE) + OVYLD1_!BW132*(1-VLOOKUP(OVYLD2_!BW$4,'[1]INTERNAL PARAMETERS-1'!$B$5:$J$44,5,FALSE))*VLOOKUP(OVYLD2_!BW$4,'[1]INTERNAL PARAMETERS-1'!$B$5:$J$44,8,FALSE)*VLOOKUP(OVYLD2_!BW$4,'[1]INTERNAL PARAMETERS-1'!$B$5:$J$44,3,FALSE)</f>
        <v>0</v>
      </c>
      <c r="BX132" s="44">
        <f>OVYLD1_!BX132*VLOOKUP(OVYLD2_!BX$4,'[1]INTERNAL PARAMETERS-1'!$B$5:$J$44,5,FALSE)*VLOOKUP(OVYLD2_!BX$4,'[1]INTERNAL PARAMETERS-1'!$B$5:$J$44,6,FALSE)*VLOOKUP(OVYLD2_!BX$4,'[1]INTERNAL PARAMETERS-1'!$B$5:$J$44,3,FALSE) + OVYLD1_!BX132*(1-VLOOKUP(OVYLD2_!BX$4,'[1]INTERNAL PARAMETERS-1'!$B$5:$J$44,5,FALSE))*VLOOKUP(OVYLD2_!BX$4,'[1]INTERNAL PARAMETERS-1'!$B$5:$J$44,8,FALSE)*VLOOKUP(OVYLD2_!BX$4,'[1]INTERNAL PARAMETERS-1'!$B$5:$J$44,3,FALSE)</f>
        <v>0</v>
      </c>
      <c r="BY132" s="44">
        <f>OVYLD1_!BY132*VLOOKUP(OVYLD2_!BY$4,'[1]INTERNAL PARAMETERS-1'!$B$5:$J$44,5,FALSE)*VLOOKUP(OVYLD2_!BY$4,'[1]INTERNAL PARAMETERS-1'!$B$5:$J$44,6,FALSE)*VLOOKUP(OVYLD2_!BY$4,'[1]INTERNAL PARAMETERS-1'!$B$5:$J$44,3,FALSE) + OVYLD1_!BY132*(1-VLOOKUP(OVYLD2_!BY$4,'[1]INTERNAL PARAMETERS-1'!$B$5:$J$44,5,FALSE))*VLOOKUP(OVYLD2_!BY$4,'[1]INTERNAL PARAMETERS-1'!$B$5:$J$44,8,FALSE)*VLOOKUP(OVYLD2_!BY$4,'[1]INTERNAL PARAMETERS-1'!$B$5:$J$44,3,FALSE)</f>
        <v>0</v>
      </c>
      <c r="BZ132" s="44">
        <f>OVYLD1_!BZ132*VLOOKUP(OVYLD2_!BZ$4,'[1]INTERNAL PARAMETERS-1'!$B$5:$J$44,5,FALSE)*VLOOKUP(OVYLD2_!BZ$4,'[1]INTERNAL PARAMETERS-1'!$B$5:$J$44,6,FALSE)*VLOOKUP(OVYLD2_!BZ$4,'[1]INTERNAL PARAMETERS-1'!$B$5:$J$44,3,FALSE) + OVYLD1_!BZ132*(1-VLOOKUP(OVYLD2_!BZ$4,'[1]INTERNAL PARAMETERS-1'!$B$5:$J$44,5,FALSE))*VLOOKUP(OVYLD2_!BZ$4,'[1]INTERNAL PARAMETERS-1'!$B$5:$J$44,8,FALSE)*VLOOKUP(OVYLD2_!BZ$4,'[1]INTERNAL PARAMETERS-1'!$B$5:$J$44,3,FALSE)</f>
        <v>0</v>
      </c>
      <c r="CA132" s="44">
        <f>OVYLD1_!CA132*VLOOKUP(OVYLD2_!CA$4,'[1]INTERNAL PARAMETERS-1'!$B$5:$J$44,5,FALSE)*VLOOKUP(OVYLD2_!CA$4,'[1]INTERNAL PARAMETERS-1'!$B$5:$J$44,6,FALSE)*VLOOKUP(OVYLD2_!CA$4,'[1]INTERNAL PARAMETERS-1'!$B$5:$J$44,3,FALSE) + OVYLD1_!CA132*(1-VLOOKUP(OVYLD2_!CA$4,'[1]INTERNAL PARAMETERS-1'!$B$5:$J$44,5,FALSE))*VLOOKUP(OVYLD2_!CA$4,'[1]INTERNAL PARAMETERS-1'!$B$5:$J$44,8,FALSE)*VLOOKUP(OVYLD2_!CA$4,'[1]INTERNAL PARAMETERS-1'!$B$5:$J$44,3,FALSE)</f>
        <v>0</v>
      </c>
      <c r="CB132" s="44">
        <f>OVYLD1_!CB132*VLOOKUP(OVYLD2_!CB$4,'[1]INTERNAL PARAMETERS-1'!$B$5:$J$44,5,FALSE)*VLOOKUP(OVYLD2_!CB$4,'[1]INTERNAL PARAMETERS-1'!$B$5:$J$44,6,FALSE)*VLOOKUP(OVYLD2_!CB$4,'[1]INTERNAL PARAMETERS-1'!$B$5:$J$44,3,FALSE) + OVYLD1_!CB132*(1-VLOOKUP(OVYLD2_!CB$4,'[1]INTERNAL PARAMETERS-1'!$B$5:$J$44,5,FALSE))*VLOOKUP(OVYLD2_!CB$4,'[1]INTERNAL PARAMETERS-1'!$B$5:$J$44,8,FALSE)*VLOOKUP(OVYLD2_!CB$4,'[1]INTERNAL PARAMETERS-1'!$B$5:$J$44,3,FALSE)</f>
        <v>0</v>
      </c>
      <c r="CC132" s="44">
        <f>OVYLD1_!CC132*VLOOKUP(OVYLD2_!CC$4,'[1]INTERNAL PARAMETERS-1'!$B$5:$J$44,5,FALSE)*VLOOKUP(OVYLD2_!CC$4,'[1]INTERNAL PARAMETERS-1'!$B$5:$J$44,6,FALSE)*VLOOKUP(OVYLD2_!CC$4,'[1]INTERNAL PARAMETERS-1'!$B$5:$J$44,3,FALSE) + OVYLD1_!CC132*(1-VLOOKUP(OVYLD2_!CC$4,'[1]INTERNAL PARAMETERS-1'!$B$5:$J$44,5,FALSE))*VLOOKUP(OVYLD2_!CC$4,'[1]INTERNAL PARAMETERS-1'!$B$5:$J$44,8,FALSE)*VLOOKUP(OVYLD2_!CC$4,'[1]INTERNAL PARAMETERS-1'!$B$5:$J$44,3,FALSE)</f>
        <v>0</v>
      </c>
      <c r="CD132" s="44">
        <f>OVYLD1_!CD132*VLOOKUP(OVYLD2_!CD$4,'[1]INTERNAL PARAMETERS-1'!$B$5:$J$44,5,FALSE)*VLOOKUP(OVYLD2_!CD$4,'[1]INTERNAL PARAMETERS-1'!$B$5:$J$44,6,FALSE)*VLOOKUP(OVYLD2_!CD$4,'[1]INTERNAL PARAMETERS-1'!$B$5:$J$44,3,FALSE) + OVYLD1_!CD132*(1-VLOOKUP(OVYLD2_!CD$4,'[1]INTERNAL PARAMETERS-1'!$B$5:$J$44,5,FALSE))*VLOOKUP(OVYLD2_!CD$4,'[1]INTERNAL PARAMETERS-1'!$B$5:$J$44,8,FALSE)*VLOOKUP(OVYLD2_!CD$4,'[1]INTERNAL PARAMETERS-1'!$B$5:$J$44,3,FALSE)</f>
        <v>0</v>
      </c>
      <c r="CE132" s="44">
        <f>OVYLD1_!CE132*VLOOKUP(OVYLD2_!CE$4,'[1]INTERNAL PARAMETERS-1'!$B$5:$J$44,5,FALSE)*VLOOKUP(OVYLD2_!CE$4,'[1]INTERNAL PARAMETERS-1'!$B$5:$J$44,6,FALSE)*VLOOKUP(OVYLD2_!CE$4,'[1]INTERNAL PARAMETERS-1'!$B$5:$J$44,3,FALSE) + OVYLD1_!CE132*(1-VLOOKUP(OVYLD2_!CE$4,'[1]INTERNAL PARAMETERS-1'!$B$5:$J$44,5,FALSE))*VLOOKUP(OVYLD2_!CE$4,'[1]INTERNAL PARAMETERS-1'!$B$5:$J$44,8,FALSE)*VLOOKUP(OVYLD2_!CE$4,'[1]INTERNAL PARAMETERS-1'!$B$5:$J$44,3,FALSE)</f>
        <v>0</v>
      </c>
      <c r="CF132" s="44">
        <f>OVYLD1_!CF132*VLOOKUP(OVYLD2_!CF$4,'[1]INTERNAL PARAMETERS-1'!$B$5:$J$44,5,FALSE)*VLOOKUP(OVYLD2_!CF$4,'[1]INTERNAL PARAMETERS-1'!$B$5:$J$44,6,FALSE)*VLOOKUP(OVYLD2_!CF$4,'[1]INTERNAL PARAMETERS-1'!$B$5:$J$44,3,FALSE) + OVYLD1_!CF132*(1-VLOOKUP(OVYLD2_!CF$4,'[1]INTERNAL PARAMETERS-1'!$B$5:$J$44,5,FALSE))*VLOOKUP(OVYLD2_!CF$4,'[1]INTERNAL PARAMETERS-1'!$B$5:$J$44,8,FALSE)*VLOOKUP(OVYLD2_!CF$4,'[1]INTERNAL PARAMETERS-1'!$B$5:$J$44,3,FALSE)</f>
        <v>0</v>
      </c>
      <c r="CG132" s="44">
        <f>OVYLD1_!CG132*VLOOKUP(OVYLD2_!CG$4,'[1]INTERNAL PARAMETERS-1'!$B$5:$J$44,5,FALSE)*VLOOKUP(OVYLD2_!CG$4,'[1]INTERNAL PARAMETERS-1'!$B$5:$J$44,6,FALSE)*VLOOKUP(OVYLD2_!CG$4,'[1]INTERNAL PARAMETERS-1'!$B$5:$J$44,3,FALSE) + OVYLD1_!CG132*(1-VLOOKUP(OVYLD2_!CG$4,'[1]INTERNAL PARAMETERS-1'!$B$5:$J$44,5,FALSE))*VLOOKUP(OVYLD2_!CG$4,'[1]INTERNAL PARAMETERS-1'!$B$5:$J$44,8,FALSE)*VLOOKUP(OVYLD2_!CG$4,'[1]INTERNAL PARAMETERS-1'!$B$5:$J$44,3,FALSE)</f>
        <v>0</v>
      </c>
      <c r="CH132" s="43">
        <f>OVYLD1_!CH132*VLOOKUP(OVYLD2_!CH$4,'[1]INTERNAL PARAMETERS-1'!$B$5:$J$44,5,FALSE)*VLOOKUP(OVYLD2_!CH$4,'[1]INTERNAL PARAMETERS-1'!$B$5:$J$44,6,FALSE)*VLOOKUP(OVYLD2_!CH$4,'[1]INTERNAL PARAMETERS-1'!$B$5:$J$44,3,FALSE) + OVYLD1_!CH132*(1-VLOOKUP(OVYLD2_!CH$4,'[1]INTERNAL PARAMETERS-1'!$B$5:$J$44,5,FALSE))*VLOOKUP(OVYLD2_!CH$4,'[1]INTERNAL PARAMETERS-1'!$B$5:$J$44,8,FALSE)*VLOOKUP(OVYLD2_!CH$4,'[1]INTERNAL PARAMETERS-1'!$B$5:$J$44,3,FALSE)</f>
        <v>0</v>
      </c>
      <c r="CJ132" s="45">
        <f t="shared" si="2"/>
        <v>0</v>
      </c>
      <c r="CK132" s="43">
        <f t="shared" si="3"/>
        <v>0</v>
      </c>
    </row>
    <row r="133" spans="2:89" x14ac:dyDescent="0.5">
      <c r="B133" s="58" t="s">
        <v>9</v>
      </c>
      <c r="C133" s="57" t="s">
        <v>63</v>
      </c>
      <c r="D133" s="57" t="s">
        <v>78</v>
      </c>
      <c r="E133" s="128">
        <f>OVERALL2021!AI133</f>
        <v>0</v>
      </c>
      <c r="F133" s="56">
        <f>'[1]INTERNAL PARAMETERS-1'!M7</f>
        <v>73.784999999999997</v>
      </c>
      <c r="G133" s="45">
        <f>OVYLD1_!G133*VLOOKUP(OVYLD2_!G$4,'[1]INTERNAL PARAMETERS-1'!$B$5:$J$44,5,FALSE)*VLOOKUP(OVYLD2_!G$4,'[1]INTERNAL PARAMETERS-1'!$B$5:$J$44,7,FALSE)*OVYLD2_!$F133 + OVYLD1_!G133*(1-VLOOKUP(OVYLD2_!G$4,'[1]INTERNAL PARAMETERS-1'!$B$5:$J$44,5,FALSE))*VLOOKUP(OVYLD2_!G$4,'[1]INTERNAL PARAMETERS-1'!$B$5:$J$44,9,FALSE)*OVYLD2_!$F133</f>
        <v>0</v>
      </c>
      <c r="H133" s="44">
        <f>OVYLD1_!H133*VLOOKUP(OVYLD2_!H$4,'[1]INTERNAL PARAMETERS-1'!$B$5:$J$44,5,FALSE)*VLOOKUP(OVYLD2_!H$4,'[1]INTERNAL PARAMETERS-1'!$B$5:$J$44,7,FALSE)*OVYLD2_!$F133 + OVYLD1_!H133*(1-VLOOKUP(OVYLD2_!H$4,'[1]INTERNAL PARAMETERS-1'!$B$5:$J$44,5,FALSE))*VLOOKUP(OVYLD2_!H$4,'[1]INTERNAL PARAMETERS-1'!$B$5:$J$44,9,FALSE)*OVYLD2_!$F133</f>
        <v>0</v>
      </c>
      <c r="I133" s="44">
        <f>OVYLD1_!I133*VLOOKUP(OVYLD2_!I$4,'[1]INTERNAL PARAMETERS-1'!$B$5:$J$44,5,FALSE)*VLOOKUP(OVYLD2_!I$4,'[1]INTERNAL PARAMETERS-1'!$B$5:$J$44,7,FALSE)*OVYLD2_!$F133 + OVYLD1_!I133*(1-VLOOKUP(OVYLD2_!I$4,'[1]INTERNAL PARAMETERS-1'!$B$5:$J$44,5,FALSE))*VLOOKUP(OVYLD2_!I$4,'[1]INTERNAL PARAMETERS-1'!$B$5:$J$44,9,FALSE)*OVYLD2_!$F133</f>
        <v>0</v>
      </c>
      <c r="J133" s="44">
        <f>OVYLD1_!J133*VLOOKUP(OVYLD2_!J$4,'[1]INTERNAL PARAMETERS-1'!$B$5:$J$44,5,FALSE)*VLOOKUP(OVYLD2_!J$4,'[1]INTERNAL PARAMETERS-1'!$B$5:$J$44,7,FALSE)*OVYLD2_!$F133 + OVYLD1_!J133*(1-VLOOKUP(OVYLD2_!J$4,'[1]INTERNAL PARAMETERS-1'!$B$5:$J$44,5,FALSE))*VLOOKUP(OVYLD2_!J$4,'[1]INTERNAL PARAMETERS-1'!$B$5:$J$44,9,FALSE)*OVYLD2_!$F133</f>
        <v>0</v>
      </c>
      <c r="K133" s="44">
        <f>OVYLD1_!K133*VLOOKUP(OVYLD2_!K$4,'[1]INTERNAL PARAMETERS-1'!$B$5:$J$44,5,FALSE)*VLOOKUP(OVYLD2_!K$4,'[1]INTERNAL PARAMETERS-1'!$B$5:$J$44,7,FALSE)*OVYLD2_!$F133 + OVYLD1_!K133*(1-VLOOKUP(OVYLD2_!K$4,'[1]INTERNAL PARAMETERS-1'!$B$5:$J$44,5,FALSE))*VLOOKUP(OVYLD2_!K$4,'[1]INTERNAL PARAMETERS-1'!$B$5:$J$44,9,FALSE)*OVYLD2_!$F133</f>
        <v>0</v>
      </c>
      <c r="L133" s="44">
        <f>OVYLD1_!L133*VLOOKUP(OVYLD2_!L$4,'[1]INTERNAL PARAMETERS-1'!$B$5:$J$44,5,FALSE)*VLOOKUP(OVYLD2_!L$4,'[1]INTERNAL PARAMETERS-1'!$B$5:$J$44,7,FALSE)*OVYLD2_!$F133 + OVYLD1_!L133*(1-VLOOKUP(OVYLD2_!L$4,'[1]INTERNAL PARAMETERS-1'!$B$5:$J$44,5,FALSE))*VLOOKUP(OVYLD2_!L$4,'[1]INTERNAL PARAMETERS-1'!$B$5:$J$44,9,FALSE)*OVYLD2_!$F133</f>
        <v>0</v>
      </c>
      <c r="M133" s="44">
        <f>OVYLD1_!M133*VLOOKUP(OVYLD2_!M$4,'[1]INTERNAL PARAMETERS-1'!$B$5:$J$44,5,FALSE)*VLOOKUP(OVYLD2_!M$4,'[1]INTERNAL PARAMETERS-1'!$B$5:$J$44,7,FALSE)*OVYLD2_!$F133 + OVYLD1_!M133*(1-VLOOKUP(OVYLD2_!M$4,'[1]INTERNAL PARAMETERS-1'!$B$5:$J$44,5,FALSE))*VLOOKUP(OVYLD2_!M$4,'[1]INTERNAL PARAMETERS-1'!$B$5:$J$44,9,FALSE)*OVYLD2_!$F133</f>
        <v>0</v>
      </c>
      <c r="N133" s="44">
        <f>OVYLD1_!N133*VLOOKUP(OVYLD2_!N$4,'[1]INTERNAL PARAMETERS-1'!$B$5:$J$44,5,FALSE)*VLOOKUP(OVYLD2_!N$4,'[1]INTERNAL PARAMETERS-1'!$B$5:$J$44,7,FALSE)*OVYLD2_!$F133 + OVYLD1_!N133*(1-VLOOKUP(OVYLD2_!N$4,'[1]INTERNAL PARAMETERS-1'!$B$5:$J$44,5,FALSE))*VLOOKUP(OVYLD2_!N$4,'[1]INTERNAL PARAMETERS-1'!$B$5:$J$44,9,FALSE)*OVYLD2_!$F133</f>
        <v>0</v>
      </c>
      <c r="O133" s="44">
        <f>OVYLD1_!O133*VLOOKUP(OVYLD2_!O$4,'[1]INTERNAL PARAMETERS-1'!$B$5:$J$44,5,FALSE)*VLOOKUP(OVYLD2_!O$4,'[1]INTERNAL PARAMETERS-1'!$B$5:$J$44,7,FALSE)*OVYLD2_!$F133 + OVYLD1_!O133*(1-VLOOKUP(OVYLD2_!O$4,'[1]INTERNAL PARAMETERS-1'!$B$5:$J$44,5,FALSE))*VLOOKUP(OVYLD2_!O$4,'[1]INTERNAL PARAMETERS-1'!$B$5:$J$44,9,FALSE)*OVYLD2_!$F133</f>
        <v>0</v>
      </c>
      <c r="P133" s="44">
        <f>OVYLD1_!P133*VLOOKUP(OVYLD2_!P$4,'[1]INTERNAL PARAMETERS-1'!$B$5:$J$44,5,FALSE)*VLOOKUP(OVYLD2_!P$4,'[1]INTERNAL PARAMETERS-1'!$B$5:$J$44,7,FALSE)*OVYLD2_!$F133 + OVYLD1_!P133*(1-VLOOKUP(OVYLD2_!P$4,'[1]INTERNAL PARAMETERS-1'!$B$5:$J$44,5,FALSE))*VLOOKUP(OVYLD2_!P$4,'[1]INTERNAL PARAMETERS-1'!$B$5:$J$44,9,FALSE)*OVYLD2_!$F133</f>
        <v>0</v>
      </c>
      <c r="Q133" s="44">
        <f>OVYLD1_!Q133*VLOOKUP(OVYLD2_!Q$4,'[1]INTERNAL PARAMETERS-1'!$B$5:$J$44,5,FALSE)*VLOOKUP(OVYLD2_!Q$4,'[1]INTERNAL PARAMETERS-1'!$B$5:$J$44,7,FALSE)*OVYLD2_!$F133 + OVYLD1_!Q133*(1-VLOOKUP(OVYLD2_!Q$4,'[1]INTERNAL PARAMETERS-1'!$B$5:$J$44,5,FALSE))*VLOOKUP(OVYLD2_!Q$4,'[1]INTERNAL PARAMETERS-1'!$B$5:$J$44,9,FALSE)*OVYLD2_!$F133</f>
        <v>0</v>
      </c>
      <c r="R133" s="44">
        <f>OVYLD1_!R133*VLOOKUP(OVYLD2_!R$4,'[1]INTERNAL PARAMETERS-1'!$B$5:$J$44,5,FALSE)*VLOOKUP(OVYLD2_!R$4,'[1]INTERNAL PARAMETERS-1'!$B$5:$J$44,7,FALSE)*OVYLD2_!$F133 + OVYLD1_!R133*(1-VLOOKUP(OVYLD2_!R$4,'[1]INTERNAL PARAMETERS-1'!$B$5:$J$44,5,FALSE))*VLOOKUP(OVYLD2_!R$4,'[1]INTERNAL PARAMETERS-1'!$B$5:$J$44,9,FALSE)*OVYLD2_!$F133</f>
        <v>0</v>
      </c>
      <c r="S133" s="44">
        <f>OVYLD1_!S133*VLOOKUP(OVYLD2_!S$4,'[1]INTERNAL PARAMETERS-1'!$B$5:$J$44,5,FALSE)*VLOOKUP(OVYLD2_!S$4,'[1]INTERNAL PARAMETERS-1'!$B$5:$J$44,7,FALSE)*OVYLD2_!$F133 + OVYLD1_!S133*(1-VLOOKUP(OVYLD2_!S$4,'[1]INTERNAL PARAMETERS-1'!$B$5:$J$44,5,FALSE))*VLOOKUP(OVYLD2_!S$4,'[1]INTERNAL PARAMETERS-1'!$B$5:$J$44,9,FALSE)*OVYLD2_!$F133</f>
        <v>0</v>
      </c>
      <c r="T133" s="44">
        <f>OVYLD1_!T133*VLOOKUP(OVYLD2_!T$4,'[1]INTERNAL PARAMETERS-1'!$B$5:$J$44,5,FALSE)*VLOOKUP(OVYLD2_!T$4,'[1]INTERNAL PARAMETERS-1'!$B$5:$J$44,7,FALSE)*OVYLD2_!$F133 + OVYLD1_!T133*(1-VLOOKUP(OVYLD2_!T$4,'[1]INTERNAL PARAMETERS-1'!$B$5:$J$44,5,FALSE))*VLOOKUP(OVYLD2_!T$4,'[1]INTERNAL PARAMETERS-1'!$B$5:$J$44,9,FALSE)*OVYLD2_!$F133</f>
        <v>0</v>
      </c>
      <c r="U133" s="44">
        <f>OVYLD1_!U133*VLOOKUP(OVYLD2_!U$4,'[1]INTERNAL PARAMETERS-1'!$B$5:$J$44,5,FALSE)*VLOOKUP(OVYLD2_!U$4,'[1]INTERNAL PARAMETERS-1'!$B$5:$J$44,7,FALSE)*OVYLD2_!$F133 + OVYLD1_!U133*(1-VLOOKUP(OVYLD2_!U$4,'[1]INTERNAL PARAMETERS-1'!$B$5:$J$44,5,FALSE))*VLOOKUP(OVYLD2_!U$4,'[1]INTERNAL PARAMETERS-1'!$B$5:$J$44,9,FALSE)*OVYLD2_!$F133</f>
        <v>0</v>
      </c>
      <c r="V133" s="44">
        <f>OVYLD1_!V133*VLOOKUP(OVYLD2_!V$4,'[1]INTERNAL PARAMETERS-1'!$B$5:$J$44,5,FALSE)*VLOOKUP(OVYLD2_!V$4,'[1]INTERNAL PARAMETERS-1'!$B$5:$J$44,7,FALSE)*OVYLD2_!$F133 + OVYLD1_!V133*(1-VLOOKUP(OVYLD2_!V$4,'[1]INTERNAL PARAMETERS-1'!$B$5:$J$44,5,FALSE))*VLOOKUP(OVYLD2_!V$4,'[1]INTERNAL PARAMETERS-1'!$B$5:$J$44,9,FALSE)*OVYLD2_!$F133</f>
        <v>0</v>
      </c>
      <c r="W133" s="44">
        <f>OVYLD1_!W133*VLOOKUP(OVYLD2_!W$4,'[1]INTERNAL PARAMETERS-1'!$B$5:$J$44,5,FALSE)*VLOOKUP(OVYLD2_!W$4,'[1]INTERNAL PARAMETERS-1'!$B$5:$J$44,7,FALSE)*OVYLD2_!$F133 + OVYLD1_!W133*(1-VLOOKUP(OVYLD2_!W$4,'[1]INTERNAL PARAMETERS-1'!$B$5:$J$44,5,FALSE))*VLOOKUP(OVYLD2_!W$4,'[1]INTERNAL PARAMETERS-1'!$B$5:$J$44,9,FALSE)*OVYLD2_!$F133</f>
        <v>0</v>
      </c>
      <c r="X133" s="44">
        <f>OVYLD1_!X133*VLOOKUP(OVYLD2_!X$4,'[1]INTERNAL PARAMETERS-1'!$B$5:$J$44,5,FALSE)*VLOOKUP(OVYLD2_!X$4,'[1]INTERNAL PARAMETERS-1'!$B$5:$J$44,7,FALSE)*OVYLD2_!$F133 + OVYLD1_!X133*(1-VLOOKUP(OVYLD2_!X$4,'[1]INTERNAL PARAMETERS-1'!$B$5:$J$44,5,FALSE))*VLOOKUP(OVYLD2_!X$4,'[1]INTERNAL PARAMETERS-1'!$B$5:$J$44,9,FALSE)*OVYLD2_!$F133</f>
        <v>0</v>
      </c>
      <c r="Y133" s="44">
        <f>OVYLD1_!Y133*VLOOKUP(OVYLD2_!Y$4,'[1]INTERNAL PARAMETERS-1'!$B$5:$J$44,5,FALSE)*VLOOKUP(OVYLD2_!Y$4,'[1]INTERNAL PARAMETERS-1'!$B$5:$J$44,7,FALSE)*OVYLD2_!$F133 + OVYLD1_!Y133*(1-VLOOKUP(OVYLD2_!Y$4,'[1]INTERNAL PARAMETERS-1'!$B$5:$J$44,5,FALSE))*VLOOKUP(OVYLD2_!Y$4,'[1]INTERNAL PARAMETERS-1'!$B$5:$J$44,9,FALSE)*OVYLD2_!$F133</f>
        <v>0</v>
      </c>
      <c r="Z133" s="44">
        <f>OVYLD1_!Z133*VLOOKUP(OVYLD2_!Z$4,'[1]INTERNAL PARAMETERS-1'!$B$5:$J$44,5,FALSE)*VLOOKUP(OVYLD2_!Z$4,'[1]INTERNAL PARAMETERS-1'!$B$5:$J$44,7,FALSE)*OVYLD2_!$F133 + OVYLD1_!Z133*(1-VLOOKUP(OVYLD2_!Z$4,'[1]INTERNAL PARAMETERS-1'!$B$5:$J$44,5,FALSE))*VLOOKUP(OVYLD2_!Z$4,'[1]INTERNAL PARAMETERS-1'!$B$5:$J$44,9,FALSE)*OVYLD2_!$F133</f>
        <v>0</v>
      </c>
      <c r="AA133" s="44">
        <f>OVYLD1_!AA133*VLOOKUP(OVYLD2_!AA$4,'[1]INTERNAL PARAMETERS-1'!$B$5:$J$44,5,FALSE)*VLOOKUP(OVYLD2_!AA$4,'[1]INTERNAL PARAMETERS-1'!$B$5:$J$44,7,FALSE)*OVYLD2_!$F133 + OVYLD1_!AA133*(1-VLOOKUP(OVYLD2_!AA$4,'[1]INTERNAL PARAMETERS-1'!$B$5:$J$44,5,FALSE))*VLOOKUP(OVYLD2_!AA$4,'[1]INTERNAL PARAMETERS-1'!$B$5:$J$44,9,FALSE)*OVYLD2_!$F133</f>
        <v>0</v>
      </c>
      <c r="AB133" s="44">
        <f>OVYLD1_!AB133*VLOOKUP(OVYLD2_!AB$4,'[1]INTERNAL PARAMETERS-1'!$B$5:$J$44,5,FALSE)*VLOOKUP(OVYLD2_!AB$4,'[1]INTERNAL PARAMETERS-1'!$B$5:$J$44,7,FALSE)*OVYLD2_!$F133 + OVYLD1_!AB133*(1-VLOOKUP(OVYLD2_!AB$4,'[1]INTERNAL PARAMETERS-1'!$B$5:$J$44,5,FALSE))*VLOOKUP(OVYLD2_!AB$4,'[1]INTERNAL PARAMETERS-1'!$B$5:$J$44,9,FALSE)*OVYLD2_!$F133</f>
        <v>0</v>
      </c>
      <c r="AC133" s="44">
        <f>OVYLD1_!AC133*VLOOKUP(OVYLD2_!AC$4,'[1]INTERNAL PARAMETERS-1'!$B$5:$J$44,5,FALSE)*VLOOKUP(OVYLD2_!AC$4,'[1]INTERNAL PARAMETERS-1'!$B$5:$J$44,7,FALSE)*OVYLD2_!$F133 + OVYLD1_!AC133*(1-VLOOKUP(OVYLD2_!AC$4,'[1]INTERNAL PARAMETERS-1'!$B$5:$J$44,5,FALSE))*VLOOKUP(OVYLD2_!AC$4,'[1]INTERNAL PARAMETERS-1'!$B$5:$J$44,9,FALSE)*OVYLD2_!$F133</f>
        <v>0</v>
      </c>
      <c r="AD133" s="44">
        <f>OVYLD1_!AD133*VLOOKUP(OVYLD2_!AD$4,'[1]INTERNAL PARAMETERS-1'!$B$5:$J$44,5,FALSE)*VLOOKUP(OVYLD2_!AD$4,'[1]INTERNAL PARAMETERS-1'!$B$5:$J$44,7,FALSE)*OVYLD2_!$F133 + OVYLD1_!AD133*(1-VLOOKUP(OVYLD2_!AD$4,'[1]INTERNAL PARAMETERS-1'!$B$5:$J$44,5,FALSE))*VLOOKUP(OVYLD2_!AD$4,'[1]INTERNAL PARAMETERS-1'!$B$5:$J$44,9,FALSE)*OVYLD2_!$F133</f>
        <v>0</v>
      </c>
      <c r="AE133" s="44">
        <f>OVYLD1_!AE133*VLOOKUP(OVYLD2_!AE$4,'[1]INTERNAL PARAMETERS-1'!$B$5:$J$44,5,FALSE)*VLOOKUP(OVYLD2_!AE$4,'[1]INTERNAL PARAMETERS-1'!$B$5:$J$44,7,FALSE)*OVYLD2_!$F133 + OVYLD1_!AE133*(1-VLOOKUP(OVYLD2_!AE$4,'[1]INTERNAL PARAMETERS-1'!$B$5:$J$44,5,FALSE))*VLOOKUP(OVYLD2_!AE$4,'[1]INTERNAL PARAMETERS-1'!$B$5:$J$44,9,FALSE)*OVYLD2_!$F133</f>
        <v>0</v>
      </c>
      <c r="AF133" s="44">
        <f>OVYLD1_!AF133*VLOOKUP(OVYLD2_!AF$4,'[1]INTERNAL PARAMETERS-1'!$B$5:$J$44,5,FALSE)*VLOOKUP(OVYLD2_!AF$4,'[1]INTERNAL PARAMETERS-1'!$B$5:$J$44,7,FALSE)*OVYLD2_!$F133 + OVYLD1_!AF133*(1-VLOOKUP(OVYLD2_!AF$4,'[1]INTERNAL PARAMETERS-1'!$B$5:$J$44,5,FALSE))*VLOOKUP(OVYLD2_!AF$4,'[1]INTERNAL PARAMETERS-1'!$B$5:$J$44,9,FALSE)*OVYLD2_!$F133</f>
        <v>0</v>
      </c>
      <c r="AG133" s="44">
        <f>OVYLD1_!AG133*VLOOKUP(OVYLD2_!AG$4,'[1]INTERNAL PARAMETERS-1'!$B$5:$J$44,5,FALSE)*VLOOKUP(OVYLD2_!AG$4,'[1]INTERNAL PARAMETERS-1'!$B$5:$J$44,7,FALSE)*OVYLD2_!$F133 + OVYLD1_!AG133*(1-VLOOKUP(OVYLD2_!AG$4,'[1]INTERNAL PARAMETERS-1'!$B$5:$J$44,5,FALSE))*VLOOKUP(OVYLD2_!AG$4,'[1]INTERNAL PARAMETERS-1'!$B$5:$J$44,9,FALSE)*OVYLD2_!$F133</f>
        <v>0</v>
      </c>
      <c r="AH133" s="44">
        <f>OVYLD1_!AH133*VLOOKUP(OVYLD2_!AH$4,'[1]INTERNAL PARAMETERS-1'!$B$5:$J$44,5,FALSE)*VLOOKUP(OVYLD2_!AH$4,'[1]INTERNAL PARAMETERS-1'!$B$5:$J$44,7,FALSE)*OVYLD2_!$F133 + OVYLD1_!AH133*(1-VLOOKUP(OVYLD2_!AH$4,'[1]INTERNAL PARAMETERS-1'!$B$5:$J$44,5,FALSE))*VLOOKUP(OVYLD2_!AH$4,'[1]INTERNAL PARAMETERS-1'!$B$5:$J$44,9,FALSE)*OVYLD2_!$F133</f>
        <v>0</v>
      </c>
      <c r="AI133" s="44">
        <f>OVYLD1_!AI133*VLOOKUP(OVYLD2_!AI$4,'[1]INTERNAL PARAMETERS-1'!$B$5:$J$44,5,FALSE)*VLOOKUP(OVYLD2_!AI$4,'[1]INTERNAL PARAMETERS-1'!$B$5:$J$44,7,FALSE)*OVYLD2_!$F133 + OVYLD1_!AI133*(1-VLOOKUP(OVYLD2_!AI$4,'[1]INTERNAL PARAMETERS-1'!$B$5:$J$44,5,FALSE))*VLOOKUP(OVYLD2_!AI$4,'[1]INTERNAL PARAMETERS-1'!$B$5:$J$44,9,FALSE)*OVYLD2_!$F133</f>
        <v>0</v>
      </c>
      <c r="AJ133" s="44">
        <f>OVYLD1_!AJ133*VLOOKUP(OVYLD2_!AJ$4,'[1]INTERNAL PARAMETERS-1'!$B$5:$J$44,5,FALSE)*VLOOKUP(OVYLD2_!AJ$4,'[1]INTERNAL PARAMETERS-1'!$B$5:$J$44,7,FALSE)*OVYLD2_!$F133 + OVYLD1_!AJ133*(1-VLOOKUP(OVYLD2_!AJ$4,'[1]INTERNAL PARAMETERS-1'!$B$5:$J$44,5,FALSE))*VLOOKUP(OVYLD2_!AJ$4,'[1]INTERNAL PARAMETERS-1'!$B$5:$J$44,9,FALSE)*OVYLD2_!$F133</f>
        <v>0</v>
      </c>
      <c r="AK133" s="44">
        <f>OVYLD1_!AK133*VLOOKUP(OVYLD2_!AK$4,'[1]INTERNAL PARAMETERS-1'!$B$5:$J$44,5,FALSE)*VLOOKUP(OVYLD2_!AK$4,'[1]INTERNAL PARAMETERS-1'!$B$5:$J$44,7,FALSE)*OVYLD2_!$F133 + OVYLD1_!AK133*(1-VLOOKUP(OVYLD2_!AK$4,'[1]INTERNAL PARAMETERS-1'!$B$5:$J$44,5,FALSE))*VLOOKUP(OVYLD2_!AK$4,'[1]INTERNAL PARAMETERS-1'!$B$5:$J$44,9,FALSE)*OVYLD2_!$F133</f>
        <v>0</v>
      </c>
      <c r="AL133" s="44">
        <f>OVYLD1_!AL133*VLOOKUP(OVYLD2_!AL$4,'[1]INTERNAL PARAMETERS-1'!$B$5:$J$44,5,FALSE)*VLOOKUP(OVYLD2_!AL$4,'[1]INTERNAL PARAMETERS-1'!$B$5:$J$44,7,FALSE)*OVYLD2_!$F133 + OVYLD1_!AL133*(1-VLOOKUP(OVYLD2_!AL$4,'[1]INTERNAL PARAMETERS-1'!$B$5:$J$44,5,FALSE))*VLOOKUP(OVYLD2_!AL$4,'[1]INTERNAL PARAMETERS-1'!$B$5:$J$44,9,FALSE)*OVYLD2_!$F133</f>
        <v>0</v>
      </c>
      <c r="AM133" s="44">
        <f>OVYLD1_!AM133*VLOOKUP(OVYLD2_!AM$4,'[1]INTERNAL PARAMETERS-1'!$B$5:$J$44,5,FALSE)*VLOOKUP(OVYLD2_!AM$4,'[1]INTERNAL PARAMETERS-1'!$B$5:$J$44,7,FALSE)*OVYLD2_!$F133 + OVYLD1_!AM133*(1-VLOOKUP(OVYLD2_!AM$4,'[1]INTERNAL PARAMETERS-1'!$B$5:$J$44,5,FALSE))*VLOOKUP(OVYLD2_!AM$4,'[1]INTERNAL PARAMETERS-1'!$B$5:$J$44,9,FALSE)*OVYLD2_!$F133</f>
        <v>0</v>
      </c>
      <c r="AN133" s="44">
        <f>OVYLD1_!AN133*VLOOKUP(OVYLD2_!AN$4,'[1]INTERNAL PARAMETERS-1'!$B$5:$J$44,5,FALSE)*VLOOKUP(OVYLD2_!AN$4,'[1]INTERNAL PARAMETERS-1'!$B$5:$J$44,7,FALSE)*OVYLD2_!$F133 + OVYLD1_!AN133*(1-VLOOKUP(OVYLD2_!AN$4,'[1]INTERNAL PARAMETERS-1'!$B$5:$J$44,5,FALSE))*VLOOKUP(OVYLD2_!AN$4,'[1]INTERNAL PARAMETERS-1'!$B$5:$J$44,9,FALSE)*OVYLD2_!$F133</f>
        <v>0</v>
      </c>
      <c r="AO133" s="44">
        <f>OVYLD1_!AO133*VLOOKUP(OVYLD2_!AO$4,'[1]INTERNAL PARAMETERS-1'!$B$5:$J$44,5,FALSE)*VLOOKUP(OVYLD2_!AO$4,'[1]INTERNAL PARAMETERS-1'!$B$5:$J$44,7,FALSE)*OVYLD2_!$F133 + OVYLD1_!AO133*(1-VLOOKUP(OVYLD2_!AO$4,'[1]INTERNAL PARAMETERS-1'!$B$5:$J$44,5,FALSE))*VLOOKUP(OVYLD2_!AO$4,'[1]INTERNAL PARAMETERS-1'!$B$5:$J$44,9,FALSE)*OVYLD2_!$F133</f>
        <v>0</v>
      </c>
      <c r="AP133" s="44">
        <f>OVYLD1_!AP133*VLOOKUP(OVYLD2_!AP$4,'[1]INTERNAL PARAMETERS-1'!$B$5:$J$44,5,FALSE)*VLOOKUP(OVYLD2_!AP$4,'[1]INTERNAL PARAMETERS-1'!$B$5:$J$44,7,FALSE)*OVYLD2_!$F133 + OVYLD1_!AP133*(1-VLOOKUP(OVYLD2_!AP$4,'[1]INTERNAL PARAMETERS-1'!$B$5:$J$44,5,FALSE))*VLOOKUP(OVYLD2_!AP$4,'[1]INTERNAL PARAMETERS-1'!$B$5:$J$44,9,FALSE)*OVYLD2_!$F133</f>
        <v>0</v>
      </c>
      <c r="AQ133" s="44">
        <f>OVYLD1_!AQ133*VLOOKUP(OVYLD2_!AQ$4,'[1]INTERNAL PARAMETERS-1'!$B$5:$J$44,5,FALSE)*VLOOKUP(OVYLD2_!AQ$4,'[1]INTERNAL PARAMETERS-1'!$B$5:$J$44,7,FALSE)*OVYLD2_!$F133 + OVYLD1_!AQ133*(1-VLOOKUP(OVYLD2_!AQ$4,'[1]INTERNAL PARAMETERS-1'!$B$5:$J$44,5,FALSE))*VLOOKUP(OVYLD2_!AQ$4,'[1]INTERNAL PARAMETERS-1'!$B$5:$J$44,9,FALSE)*OVYLD2_!$F133</f>
        <v>0</v>
      </c>
      <c r="AR133" s="44">
        <f>OVYLD1_!AR133*VLOOKUP(OVYLD2_!AR$4,'[1]INTERNAL PARAMETERS-1'!$B$5:$J$44,5,FALSE)*VLOOKUP(OVYLD2_!AR$4,'[1]INTERNAL PARAMETERS-1'!$B$5:$J$44,7,FALSE)*OVYLD2_!$F133 + OVYLD1_!AR133*(1-VLOOKUP(OVYLD2_!AR$4,'[1]INTERNAL PARAMETERS-1'!$B$5:$J$44,5,FALSE))*VLOOKUP(OVYLD2_!AR$4,'[1]INTERNAL PARAMETERS-1'!$B$5:$J$44,9,FALSE)*OVYLD2_!$F133</f>
        <v>0</v>
      </c>
      <c r="AS133" s="44">
        <f>OVYLD1_!AS133*VLOOKUP(OVYLD2_!AS$4,'[1]INTERNAL PARAMETERS-1'!$B$5:$J$44,5,FALSE)*VLOOKUP(OVYLD2_!AS$4,'[1]INTERNAL PARAMETERS-1'!$B$5:$J$44,7,FALSE)*OVYLD2_!$F133 + OVYLD1_!AS133*(1-VLOOKUP(OVYLD2_!AS$4,'[1]INTERNAL PARAMETERS-1'!$B$5:$J$44,5,FALSE))*VLOOKUP(OVYLD2_!AS$4,'[1]INTERNAL PARAMETERS-1'!$B$5:$J$44,9,FALSE)*OVYLD2_!$F133</f>
        <v>0</v>
      </c>
      <c r="AT133" s="43">
        <f>OVYLD1_!AT133*VLOOKUP(OVYLD2_!AT$4,'[1]INTERNAL PARAMETERS-1'!$B$5:$J$44,5,FALSE)*VLOOKUP(OVYLD2_!AT$4,'[1]INTERNAL PARAMETERS-1'!$B$5:$J$44,7,FALSE)*OVYLD2_!$F133 + OVYLD1_!AT133*(1-VLOOKUP(OVYLD2_!AT$4,'[1]INTERNAL PARAMETERS-1'!$B$5:$J$44,5,FALSE))*VLOOKUP(OVYLD2_!AT$4,'[1]INTERNAL PARAMETERS-1'!$B$5:$J$44,9,FALSE)*OVYLD2_!$F133</f>
        <v>0</v>
      </c>
      <c r="AU133" s="45">
        <f>OVYLD1_!AU133*VLOOKUP(OVYLD2_!AU$4,'[1]INTERNAL PARAMETERS-1'!$B$5:$J$44,5,FALSE)*VLOOKUP(OVYLD2_!AU$4,'[1]INTERNAL PARAMETERS-1'!$B$5:$J$44,6,FALSE)*VLOOKUP(OVYLD2_!AU$4,'[1]INTERNAL PARAMETERS-1'!$B$5:$J$44,3,FALSE) + OVYLD1_!AU133*(1-VLOOKUP(OVYLD2_!AU$4,'[1]INTERNAL PARAMETERS-1'!$B$5:$J$44,5,FALSE))*VLOOKUP(OVYLD2_!AU$4,'[1]INTERNAL PARAMETERS-1'!$B$5:$J$44,8,FALSE)*VLOOKUP(OVYLD2_!AU$4,'[1]INTERNAL PARAMETERS-1'!$B$5:$J$44,3,FALSE)</f>
        <v>0</v>
      </c>
      <c r="AV133" s="44">
        <f>OVYLD1_!AV133*VLOOKUP(OVYLD2_!AV$4,'[1]INTERNAL PARAMETERS-1'!$B$5:$J$44,5,FALSE)*VLOOKUP(OVYLD2_!AV$4,'[1]INTERNAL PARAMETERS-1'!$B$5:$J$44,6,FALSE)*VLOOKUP(OVYLD2_!AV$4,'[1]INTERNAL PARAMETERS-1'!$B$5:$J$44,3,FALSE) + OVYLD1_!AV133*(1-VLOOKUP(OVYLD2_!AV$4,'[1]INTERNAL PARAMETERS-1'!$B$5:$J$44,5,FALSE))*VLOOKUP(OVYLD2_!AV$4,'[1]INTERNAL PARAMETERS-1'!$B$5:$J$44,8,FALSE)*VLOOKUP(OVYLD2_!AV$4,'[1]INTERNAL PARAMETERS-1'!$B$5:$J$44,3,FALSE)</f>
        <v>0</v>
      </c>
      <c r="AW133" s="44">
        <f>OVYLD1_!AW133*VLOOKUP(OVYLD2_!AW$4,'[1]INTERNAL PARAMETERS-1'!$B$5:$J$44,5,FALSE)*VLOOKUP(OVYLD2_!AW$4,'[1]INTERNAL PARAMETERS-1'!$B$5:$J$44,6,FALSE)*VLOOKUP(OVYLD2_!AW$4,'[1]INTERNAL PARAMETERS-1'!$B$5:$J$44,3,FALSE) + OVYLD1_!AW133*(1-VLOOKUP(OVYLD2_!AW$4,'[1]INTERNAL PARAMETERS-1'!$B$5:$J$44,5,FALSE))*VLOOKUP(OVYLD2_!AW$4,'[1]INTERNAL PARAMETERS-1'!$B$5:$J$44,8,FALSE)*VLOOKUP(OVYLD2_!AW$4,'[1]INTERNAL PARAMETERS-1'!$B$5:$J$44,3,FALSE)</f>
        <v>0</v>
      </c>
      <c r="AX133" s="44">
        <f>OVYLD1_!AX133*VLOOKUP(OVYLD2_!AX$4,'[1]INTERNAL PARAMETERS-1'!$B$5:$J$44,5,FALSE)*VLOOKUP(OVYLD2_!AX$4,'[1]INTERNAL PARAMETERS-1'!$B$5:$J$44,6,FALSE)*VLOOKUP(OVYLD2_!AX$4,'[1]INTERNAL PARAMETERS-1'!$B$5:$J$44,3,FALSE) + OVYLD1_!AX133*(1-VLOOKUP(OVYLD2_!AX$4,'[1]INTERNAL PARAMETERS-1'!$B$5:$J$44,5,FALSE))*VLOOKUP(OVYLD2_!AX$4,'[1]INTERNAL PARAMETERS-1'!$B$5:$J$44,8,FALSE)*VLOOKUP(OVYLD2_!AX$4,'[1]INTERNAL PARAMETERS-1'!$B$5:$J$44,3,FALSE)</f>
        <v>0</v>
      </c>
      <c r="AY133" s="44">
        <f>OVYLD1_!AY133*VLOOKUP(OVYLD2_!AY$4,'[1]INTERNAL PARAMETERS-1'!$B$5:$J$44,5,FALSE)*VLOOKUP(OVYLD2_!AY$4,'[1]INTERNAL PARAMETERS-1'!$B$5:$J$44,6,FALSE)*VLOOKUP(OVYLD2_!AY$4,'[1]INTERNAL PARAMETERS-1'!$B$5:$J$44,3,FALSE) + OVYLD1_!AY133*(1-VLOOKUP(OVYLD2_!AY$4,'[1]INTERNAL PARAMETERS-1'!$B$5:$J$44,5,FALSE))*VLOOKUP(OVYLD2_!AY$4,'[1]INTERNAL PARAMETERS-1'!$B$5:$J$44,8,FALSE)*VLOOKUP(OVYLD2_!AY$4,'[1]INTERNAL PARAMETERS-1'!$B$5:$J$44,3,FALSE)</f>
        <v>0</v>
      </c>
      <c r="AZ133" s="44">
        <f>OVYLD1_!AZ133*VLOOKUP(OVYLD2_!AZ$4,'[1]INTERNAL PARAMETERS-1'!$B$5:$J$44,5,FALSE)*VLOOKUP(OVYLD2_!AZ$4,'[1]INTERNAL PARAMETERS-1'!$B$5:$J$44,6,FALSE)*VLOOKUP(OVYLD2_!AZ$4,'[1]INTERNAL PARAMETERS-1'!$B$5:$J$44,3,FALSE) + OVYLD1_!AZ133*(1-VLOOKUP(OVYLD2_!AZ$4,'[1]INTERNAL PARAMETERS-1'!$B$5:$J$44,5,FALSE))*VLOOKUP(OVYLD2_!AZ$4,'[1]INTERNAL PARAMETERS-1'!$B$5:$J$44,8,FALSE)*VLOOKUP(OVYLD2_!AZ$4,'[1]INTERNAL PARAMETERS-1'!$B$5:$J$44,3,FALSE)</f>
        <v>0</v>
      </c>
      <c r="BA133" s="44">
        <f>OVYLD1_!BA133*VLOOKUP(OVYLD2_!BA$4,'[1]INTERNAL PARAMETERS-1'!$B$5:$J$44,5,FALSE)*VLOOKUP(OVYLD2_!BA$4,'[1]INTERNAL PARAMETERS-1'!$B$5:$J$44,6,FALSE)*VLOOKUP(OVYLD2_!BA$4,'[1]INTERNAL PARAMETERS-1'!$B$5:$J$44,3,FALSE) + OVYLD1_!BA133*(1-VLOOKUP(OVYLD2_!BA$4,'[1]INTERNAL PARAMETERS-1'!$B$5:$J$44,5,FALSE))*VLOOKUP(OVYLD2_!BA$4,'[1]INTERNAL PARAMETERS-1'!$B$5:$J$44,8,FALSE)*VLOOKUP(OVYLD2_!BA$4,'[1]INTERNAL PARAMETERS-1'!$B$5:$J$44,3,FALSE)</f>
        <v>0</v>
      </c>
      <c r="BB133" s="44">
        <f>OVYLD1_!BB133*VLOOKUP(OVYLD2_!BB$4,'[1]INTERNAL PARAMETERS-1'!$B$5:$J$44,5,FALSE)*VLOOKUP(OVYLD2_!BB$4,'[1]INTERNAL PARAMETERS-1'!$B$5:$J$44,6,FALSE)*VLOOKUP(OVYLD2_!BB$4,'[1]INTERNAL PARAMETERS-1'!$B$5:$J$44,3,FALSE) + OVYLD1_!BB133*(1-VLOOKUP(OVYLD2_!BB$4,'[1]INTERNAL PARAMETERS-1'!$B$5:$J$44,5,FALSE))*VLOOKUP(OVYLD2_!BB$4,'[1]INTERNAL PARAMETERS-1'!$B$5:$J$44,8,FALSE)*VLOOKUP(OVYLD2_!BB$4,'[1]INTERNAL PARAMETERS-1'!$B$5:$J$44,3,FALSE)</f>
        <v>0</v>
      </c>
      <c r="BC133" s="44">
        <f>OVYLD1_!BC133*VLOOKUP(OVYLD2_!BC$4,'[1]INTERNAL PARAMETERS-1'!$B$5:$J$44,5,FALSE)*VLOOKUP(OVYLD2_!BC$4,'[1]INTERNAL PARAMETERS-1'!$B$5:$J$44,6,FALSE)*VLOOKUP(OVYLD2_!BC$4,'[1]INTERNAL PARAMETERS-1'!$B$5:$J$44,3,FALSE) + OVYLD1_!BC133*(1-VLOOKUP(OVYLD2_!BC$4,'[1]INTERNAL PARAMETERS-1'!$B$5:$J$44,5,FALSE))*VLOOKUP(OVYLD2_!BC$4,'[1]INTERNAL PARAMETERS-1'!$B$5:$J$44,8,FALSE)*VLOOKUP(OVYLD2_!BC$4,'[1]INTERNAL PARAMETERS-1'!$B$5:$J$44,3,FALSE)</f>
        <v>0</v>
      </c>
      <c r="BD133" s="44">
        <f>OVYLD1_!BD133*VLOOKUP(OVYLD2_!BD$4,'[1]INTERNAL PARAMETERS-1'!$B$5:$J$44,5,FALSE)*VLOOKUP(OVYLD2_!BD$4,'[1]INTERNAL PARAMETERS-1'!$B$5:$J$44,6,FALSE)*VLOOKUP(OVYLD2_!BD$4,'[1]INTERNAL PARAMETERS-1'!$B$5:$J$44,3,FALSE) + OVYLD1_!BD133*(1-VLOOKUP(OVYLD2_!BD$4,'[1]INTERNAL PARAMETERS-1'!$B$5:$J$44,5,FALSE))*VLOOKUP(OVYLD2_!BD$4,'[1]INTERNAL PARAMETERS-1'!$B$5:$J$44,8,FALSE)*VLOOKUP(OVYLD2_!BD$4,'[1]INTERNAL PARAMETERS-1'!$B$5:$J$44,3,FALSE)</f>
        <v>0</v>
      </c>
      <c r="BE133" s="44">
        <f>OVYLD1_!BE133*VLOOKUP(OVYLD2_!BE$4,'[1]INTERNAL PARAMETERS-1'!$B$5:$J$44,5,FALSE)*VLOOKUP(OVYLD2_!BE$4,'[1]INTERNAL PARAMETERS-1'!$B$5:$J$44,6,FALSE)*VLOOKUP(OVYLD2_!BE$4,'[1]INTERNAL PARAMETERS-1'!$B$5:$J$44,3,FALSE) + OVYLD1_!BE133*(1-VLOOKUP(OVYLD2_!BE$4,'[1]INTERNAL PARAMETERS-1'!$B$5:$J$44,5,FALSE))*VLOOKUP(OVYLD2_!BE$4,'[1]INTERNAL PARAMETERS-1'!$B$5:$J$44,8,FALSE)*VLOOKUP(OVYLD2_!BE$4,'[1]INTERNAL PARAMETERS-1'!$B$5:$J$44,3,FALSE)</f>
        <v>0</v>
      </c>
      <c r="BF133" s="44">
        <f>OVYLD1_!BF133*VLOOKUP(OVYLD2_!BF$4,'[1]INTERNAL PARAMETERS-1'!$B$5:$J$44,5,FALSE)*VLOOKUP(OVYLD2_!BF$4,'[1]INTERNAL PARAMETERS-1'!$B$5:$J$44,6,FALSE)*VLOOKUP(OVYLD2_!BF$4,'[1]INTERNAL PARAMETERS-1'!$B$5:$J$44,3,FALSE) + OVYLD1_!BF133*(1-VLOOKUP(OVYLD2_!BF$4,'[1]INTERNAL PARAMETERS-1'!$B$5:$J$44,5,FALSE))*VLOOKUP(OVYLD2_!BF$4,'[1]INTERNAL PARAMETERS-1'!$B$5:$J$44,8,FALSE)*VLOOKUP(OVYLD2_!BF$4,'[1]INTERNAL PARAMETERS-1'!$B$5:$J$44,3,FALSE)</f>
        <v>0</v>
      </c>
      <c r="BG133" s="44">
        <f>OVYLD1_!BG133*VLOOKUP(OVYLD2_!BG$4,'[1]INTERNAL PARAMETERS-1'!$B$5:$J$44,5,FALSE)*VLOOKUP(OVYLD2_!BG$4,'[1]INTERNAL PARAMETERS-1'!$B$5:$J$44,6,FALSE)*VLOOKUP(OVYLD2_!BG$4,'[1]INTERNAL PARAMETERS-1'!$B$5:$J$44,3,FALSE) + OVYLD1_!BG133*(1-VLOOKUP(OVYLD2_!BG$4,'[1]INTERNAL PARAMETERS-1'!$B$5:$J$44,5,FALSE))*VLOOKUP(OVYLD2_!BG$4,'[1]INTERNAL PARAMETERS-1'!$B$5:$J$44,8,FALSE)*VLOOKUP(OVYLD2_!BG$4,'[1]INTERNAL PARAMETERS-1'!$B$5:$J$44,3,FALSE)</f>
        <v>0</v>
      </c>
      <c r="BH133" s="44">
        <f>OVYLD1_!BH133*VLOOKUP(OVYLD2_!BH$4,'[1]INTERNAL PARAMETERS-1'!$B$5:$J$44,5,FALSE)*VLOOKUP(OVYLD2_!BH$4,'[1]INTERNAL PARAMETERS-1'!$B$5:$J$44,6,FALSE)*VLOOKUP(OVYLD2_!BH$4,'[1]INTERNAL PARAMETERS-1'!$B$5:$J$44,3,FALSE) + OVYLD1_!BH133*(1-VLOOKUP(OVYLD2_!BH$4,'[1]INTERNAL PARAMETERS-1'!$B$5:$J$44,5,FALSE))*VLOOKUP(OVYLD2_!BH$4,'[1]INTERNAL PARAMETERS-1'!$B$5:$J$44,8,FALSE)*VLOOKUP(OVYLD2_!BH$4,'[1]INTERNAL PARAMETERS-1'!$B$5:$J$44,3,FALSE)</f>
        <v>0</v>
      </c>
      <c r="BI133" s="44">
        <f>OVYLD1_!BI133*VLOOKUP(OVYLD2_!BI$4,'[1]INTERNAL PARAMETERS-1'!$B$5:$J$44,5,FALSE)*VLOOKUP(OVYLD2_!BI$4,'[1]INTERNAL PARAMETERS-1'!$B$5:$J$44,6,FALSE)*VLOOKUP(OVYLD2_!BI$4,'[1]INTERNAL PARAMETERS-1'!$B$5:$J$44,3,FALSE) + OVYLD1_!BI133*(1-VLOOKUP(OVYLD2_!BI$4,'[1]INTERNAL PARAMETERS-1'!$B$5:$J$44,5,FALSE))*VLOOKUP(OVYLD2_!BI$4,'[1]INTERNAL PARAMETERS-1'!$B$5:$J$44,8,FALSE)*VLOOKUP(OVYLD2_!BI$4,'[1]INTERNAL PARAMETERS-1'!$B$5:$J$44,3,FALSE)</f>
        <v>0</v>
      </c>
      <c r="BJ133" s="44">
        <f>OVYLD1_!BJ133*VLOOKUP(OVYLD2_!BJ$4,'[1]INTERNAL PARAMETERS-1'!$B$5:$J$44,5,FALSE)*VLOOKUP(OVYLD2_!BJ$4,'[1]INTERNAL PARAMETERS-1'!$B$5:$J$44,6,FALSE)*VLOOKUP(OVYLD2_!BJ$4,'[1]INTERNAL PARAMETERS-1'!$B$5:$J$44,3,FALSE) + OVYLD1_!BJ133*(1-VLOOKUP(OVYLD2_!BJ$4,'[1]INTERNAL PARAMETERS-1'!$B$5:$J$44,5,FALSE))*VLOOKUP(OVYLD2_!BJ$4,'[1]INTERNAL PARAMETERS-1'!$B$5:$J$44,8,FALSE)*VLOOKUP(OVYLD2_!BJ$4,'[1]INTERNAL PARAMETERS-1'!$B$5:$J$44,3,FALSE)</f>
        <v>0</v>
      </c>
      <c r="BK133" s="44">
        <f>OVYLD1_!BK133*VLOOKUP(OVYLD2_!BK$4,'[1]INTERNAL PARAMETERS-1'!$B$5:$J$44,5,FALSE)*VLOOKUP(OVYLD2_!BK$4,'[1]INTERNAL PARAMETERS-1'!$B$5:$J$44,6,FALSE)*VLOOKUP(OVYLD2_!BK$4,'[1]INTERNAL PARAMETERS-1'!$B$5:$J$44,3,FALSE) + OVYLD1_!BK133*(1-VLOOKUP(OVYLD2_!BK$4,'[1]INTERNAL PARAMETERS-1'!$B$5:$J$44,5,FALSE))*VLOOKUP(OVYLD2_!BK$4,'[1]INTERNAL PARAMETERS-1'!$B$5:$J$44,8,FALSE)*VLOOKUP(OVYLD2_!BK$4,'[1]INTERNAL PARAMETERS-1'!$B$5:$J$44,3,FALSE)</f>
        <v>0</v>
      </c>
      <c r="BL133" s="44">
        <f>OVYLD1_!BL133*VLOOKUP(OVYLD2_!BL$4,'[1]INTERNAL PARAMETERS-1'!$B$5:$J$44,5,FALSE)*VLOOKUP(OVYLD2_!BL$4,'[1]INTERNAL PARAMETERS-1'!$B$5:$J$44,6,FALSE)*VLOOKUP(OVYLD2_!BL$4,'[1]INTERNAL PARAMETERS-1'!$B$5:$J$44,3,FALSE) + OVYLD1_!BL133*(1-VLOOKUP(OVYLD2_!BL$4,'[1]INTERNAL PARAMETERS-1'!$B$5:$J$44,5,FALSE))*VLOOKUP(OVYLD2_!BL$4,'[1]INTERNAL PARAMETERS-1'!$B$5:$J$44,8,FALSE)*VLOOKUP(OVYLD2_!BL$4,'[1]INTERNAL PARAMETERS-1'!$B$5:$J$44,3,FALSE)</f>
        <v>0</v>
      </c>
      <c r="BM133" s="44">
        <f>OVYLD1_!BM133*VLOOKUP(OVYLD2_!BM$4,'[1]INTERNAL PARAMETERS-1'!$B$5:$J$44,5,FALSE)*VLOOKUP(OVYLD2_!BM$4,'[1]INTERNAL PARAMETERS-1'!$B$5:$J$44,6,FALSE)*VLOOKUP(OVYLD2_!BM$4,'[1]INTERNAL PARAMETERS-1'!$B$5:$J$44,3,FALSE) + OVYLD1_!BM133*(1-VLOOKUP(OVYLD2_!BM$4,'[1]INTERNAL PARAMETERS-1'!$B$5:$J$44,5,FALSE))*VLOOKUP(OVYLD2_!BM$4,'[1]INTERNAL PARAMETERS-1'!$B$5:$J$44,8,FALSE)*VLOOKUP(OVYLD2_!BM$4,'[1]INTERNAL PARAMETERS-1'!$B$5:$J$44,3,FALSE)</f>
        <v>0</v>
      </c>
      <c r="BN133" s="44">
        <f>OVYLD1_!BN133*VLOOKUP(OVYLD2_!BN$4,'[1]INTERNAL PARAMETERS-1'!$B$5:$J$44,5,FALSE)*VLOOKUP(OVYLD2_!BN$4,'[1]INTERNAL PARAMETERS-1'!$B$5:$J$44,6,FALSE)*VLOOKUP(OVYLD2_!BN$4,'[1]INTERNAL PARAMETERS-1'!$B$5:$J$44,3,FALSE) + OVYLD1_!BN133*(1-VLOOKUP(OVYLD2_!BN$4,'[1]INTERNAL PARAMETERS-1'!$B$5:$J$44,5,FALSE))*VLOOKUP(OVYLD2_!BN$4,'[1]INTERNAL PARAMETERS-1'!$B$5:$J$44,8,FALSE)*VLOOKUP(OVYLD2_!BN$4,'[1]INTERNAL PARAMETERS-1'!$B$5:$J$44,3,FALSE)</f>
        <v>0</v>
      </c>
      <c r="BO133" s="44">
        <f>OVYLD1_!BO133*VLOOKUP(OVYLD2_!BO$4,'[1]INTERNAL PARAMETERS-1'!$B$5:$J$44,5,FALSE)*VLOOKUP(OVYLD2_!BO$4,'[1]INTERNAL PARAMETERS-1'!$B$5:$J$44,6,FALSE)*VLOOKUP(OVYLD2_!BO$4,'[1]INTERNAL PARAMETERS-1'!$B$5:$J$44,3,FALSE) + OVYLD1_!BO133*(1-VLOOKUP(OVYLD2_!BO$4,'[1]INTERNAL PARAMETERS-1'!$B$5:$J$44,5,FALSE))*VLOOKUP(OVYLD2_!BO$4,'[1]INTERNAL PARAMETERS-1'!$B$5:$J$44,8,FALSE)*VLOOKUP(OVYLD2_!BO$4,'[1]INTERNAL PARAMETERS-1'!$B$5:$J$44,3,FALSE)</f>
        <v>0</v>
      </c>
      <c r="BP133" s="44">
        <f>OVYLD1_!BP133*VLOOKUP(OVYLD2_!BP$4,'[1]INTERNAL PARAMETERS-1'!$B$5:$J$44,5,FALSE)*VLOOKUP(OVYLD2_!BP$4,'[1]INTERNAL PARAMETERS-1'!$B$5:$J$44,6,FALSE)*VLOOKUP(OVYLD2_!BP$4,'[1]INTERNAL PARAMETERS-1'!$B$5:$J$44,3,FALSE) + OVYLD1_!BP133*(1-VLOOKUP(OVYLD2_!BP$4,'[1]INTERNAL PARAMETERS-1'!$B$5:$J$44,5,FALSE))*VLOOKUP(OVYLD2_!BP$4,'[1]INTERNAL PARAMETERS-1'!$B$5:$J$44,8,FALSE)*VLOOKUP(OVYLD2_!BP$4,'[1]INTERNAL PARAMETERS-1'!$B$5:$J$44,3,FALSE)</f>
        <v>0</v>
      </c>
      <c r="BQ133" s="44">
        <f>OVYLD1_!BQ133*VLOOKUP(OVYLD2_!BQ$4,'[1]INTERNAL PARAMETERS-1'!$B$5:$J$44,5,FALSE)*VLOOKUP(OVYLD2_!BQ$4,'[1]INTERNAL PARAMETERS-1'!$B$5:$J$44,6,FALSE)*VLOOKUP(OVYLD2_!BQ$4,'[1]INTERNAL PARAMETERS-1'!$B$5:$J$44,3,FALSE) + OVYLD1_!BQ133*(1-VLOOKUP(OVYLD2_!BQ$4,'[1]INTERNAL PARAMETERS-1'!$B$5:$J$44,5,FALSE))*VLOOKUP(OVYLD2_!BQ$4,'[1]INTERNAL PARAMETERS-1'!$B$5:$J$44,8,FALSE)*VLOOKUP(OVYLD2_!BQ$4,'[1]INTERNAL PARAMETERS-1'!$B$5:$J$44,3,FALSE)</f>
        <v>0</v>
      </c>
      <c r="BR133" s="44">
        <f>OVYLD1_!BR133*VLOOKUP(OVYLD2_!BR$4,'[1]INTERNAL PARAMETERS-1'!$B$5:$J$44,5,FALSE)*VLOOKUP(OVYLD2_!BR$4,'[1]INTERNAL PARAMETERS-1'!$B$5:$J$44,6,FALSE)*VLOOKUP(OVYLD2_!BR$4,'[1]INTERNAL PARAMETERS-1'!$B$5:$J$44,3,FALSE) + OVYLD1_!BR133*(1-VLOOKUP(OVYLD2_!BR$4,'[1]INTERNAL PARAMETERS-1'!$B$5:$J$44,5,FALSE))*VLOOKUP(OVYLD2_!BR$4,'[1]INTERNAL PARAMETERS-1'!$B$5:$J$44,8,FALSE)*VLOOKUP(OVYLD2_!BR$4,'[1]INTERNAL PARAMETERS-1'!$B$5:$J$44,3,FALSE)</f>
        <v>0</v>
      </c>
      <c r="BS133" s="44">
        <f>OVYLD1_!BS133*VLOOKUP(OVYLD2_!BS$4,'[1]INTERNAL PARAMETERS-1'!$B$5:$J$44,5,FALSE)*VLOOKUP(OVYLD2_!BS$4,'[1]INTERNAL PARAMETERS-1'!$B$5:$J$44,6,FALSE)*VLOOKUP(OVYLD2_!BS$4,'[1]INTERNAL PARAMETERS-1'!$B$5:$J$44,3,FALSE) + OVYLD1_!BS133*(1-VLOOKUP(OVYLD2_!BS$4,'[1]INTERNAL PARAMETERS-1'!$B$5:$J$44,5,FALSE))*VLOOKUP(OVYLD2_!BS$4,'[1]INTERNAL PARAMETERS-1'!$B$5:$J$44,8,FALSE)*VLOOKUP(OVYLD2_!BS$4,'[1]INTERNAL PARAMETERS-1'!$B$5:$J$44,3,FALSE)</f>
        <v>0</v>
      </c>
      <c r="BT133" s="44">
        <f>OVYLD1_!BT133*VLOOKUP(OVYLD2_!BT$4,'[1]INTERNAL PARAMETERS-1'!$B$5:$J$44,5,FALSE)*VLOOKUP(OVYLD2_!BT$4,'[1]INTERNAL PARAMETERS-1'!$B$5:$J$44,6,FALSE)*VLOOKUP(OVYLD2_!BT$4,'[1]INTERNAL PARAMETERS-1'!$B$5:$J$44,3,FALSE) + OVYLD1_!BT133*(1-VLOOKUP(OVYLD2_!BT$4,'[1]INTERNAL PARAMETERS-1'!$B$5:$J$44,5,FALSE))*VLOOKUP(OVYLD2_!BT$4,'[1]INTERNAL PARAMETERS-1'!$B$5:$J$44,8,FALSE)*VLOOKUP(OVYLD2_!BT$4,'[1]INTERNAL PARAMETERS-1'!$B$5:$J$44,3,FALSE)</f>
        <v>0</v>
      </c>
      <c r="BU133" s="44">
        <f>OVYLD1_!BU133*VLOOKUP(OVYLD2_!BU$4,'[1]INTERNAL PARAMETERS-1'!$B$5:$J$44,5,FALSE)*VLOOKUP(OVYLD2_!BU$4,'[1]INTERNAL PARAMETERS-1'!$B$5:$J$44,6,FALSE)*VLOOKUP(OVYLD2_!BU$4,'[1]INTERNAL PARAMETERS-1'!$B$5:$J$44,3,FALSE) + OVYLD1_!BU133*(1-VLOOKUP(OVYLD2_!BU$4,'[1]INTERNAL PARAMETERS-1'!$B$5:$J$44,5,FALSE))*VLOOKUP(OVYLD2_!BU$4,'[1]INTERNAL PARAMETERS-1'!$B$5:$J$44,8,FALSE)*VLOOKUP(OVYLD2_!BU$4,'[1]INTERNAL PARAMETERS-1'!$B$5:$J$44,3,FALSE)</f>
        <v>0</v>
      </c>
      <c r="BV133" s="44">
        <f>OVYLD1_!BV133*VLOOKUP(OVYLD2_!BV$4,'[1]INTERNAL PARAMETERS-1'!$B$5:$J$44,5,FALSE)*VLOOKUP(OVYLD2_!BV$4,'[1]INTERNAL PARAMETERS-1'!$B$5:$J$44,6,FALSE)*VLOOKUP(OVYLD2_!BV$4,'[1]INTERNAL PARAMETERS-1'!$B$5:$J$44,3,FALSE) + OVYLD1_!BV133*(1-VLOOKUP(OVYLD2_!BV$4,'[1]INTERNAL PARAMETERS-1'!$B$5:$J$44,5,FALSE))*VLOOKUP(OVYLD2_!BV$4,'[1]INTERNAL PARAMETERS-1'!$B$5:$J$44,8,FALSE)*VLOOKUP(OVYLD2_!BV$4,'[1]INTERNAL PARAMETERS-1'!$B$5:$J$44,3,FALSE)</f>
        <v>0</v>
      </c>
      <c r="BW133" s="44">
        <f>OVYLD1_!BW133*VLOOKUP(OVYLD2_!BW$4,'[1]INTERNAL PARAMETERS-1'!$B$5:$J$44,5,FALSE)*VLOOKUP(OVYLD2_!BW$4,'[1]INTERNAL PARAMETERS-1'!$B$5:$J$44,6,FALSE)*VLOOKUP(OVYLD2_!BW$4,'[1]INTERNAL PARAMETERS-1'!$B$5:$J$44,3,FALSE) + OVYLD1_!BW133*(1-VLOOKUP(OVYLD2_!BW$4,'[1]INTERNAL PARAMETERS-1'!$B$5:$J$44,5,FALSE))*VLOOKUP(OVYLD2_!BW$4,'[1]INTERNAL PARAMETERS-1'!$B$5:$J$44,8,FALSE)*VLOOKUP(OVYLD2_!BW$4,'[1]INTERNAL PARAMETERS-1'!$B$5:$J$44,3,FALSE)</f>
        <v>0</v>
      </c>
      <c r="BX133" s="44">
        <f>OVYLD1_!BX133*VLOOKUP(OVYLD2_!BX$4,'[1]INTERNAL PARAMETERS-1'!$B$5:$J$44,5,FALSE)*VLOOKUP(OVYLD2_!BX$4,'[1]INTERNAL PARAMETERS-1'!$B$5:$J$44,6,FALSE)*VLOOKUP(OVYLD2_!BX$4,'[1]INTERNAL PARAMETERS-1'!$B$5:$J$44,3,FALSE) + OVYLD1_!BX133*(1-VLOOKUP(OVYLD2_!BX$4,'[1]INTERNAL PARAMETERS-1'!$B$5:$J$44,5,FALSE))*VLOOKUP(OVYLD2_!BX$4,'[1]INTERNAL PARAMETERS-1'!$B$5:$J$44,8,FALSE)*VLOOKUP(OVYLD2_!BX$4,'[1]INTERNAL PARAMETERS-1'!$B$5:$J$44,3,FALSE)</f>
        <v>0</v>
      </c>
      <c r="BY133" s="44">
        <f>OVYLD1_!BY133*VLOOKUP(OVYLD2_!BY$4,'[1]INTERNAL PARAMETERS-1'!$B$5:$J$44,5,FALSE)*VLOOKUP(OVYLD2_!BY$4,'[1]INTERNAL PARAMETERS-1'!$B$5:$J$44,6,FALSE)*VLOOKUP(OVYLD2_!BY$4,'[1]INTERNAL PARAMETERS-1'!$B$5:$J$44,3,FALSE) + OVYLD1_!BY133*(1-VLOOKUP(OVYLD2_!BY$4,'[1]INTERNAL PARAMETERS-1'!$B$5:$J$44,5,FALSE))*VLOOKUP(OVYLD2_!BY$4,'[1]INTERNAL PARAMETERS-1'!$B$5:$J$44,8,FALSE)*VLOOKUP(OVYLD2_!BY$4,'[1]INTERNAL PARAMETERS-1'!$B$5:$J$44,3,FALSE)</f>
        <v>0</v>
      </c>
      <c r="BZ133" s="44">
        <f>OVYLD1_!BZ133*VLOOKUP(OVYLD2_!BZ$4,'[1]INTERNAL PARAMETERS-1'!$B$5:$J$44,5,FALSE)*VLOOKUP(OVYLD2_!BZ$4,'[1]INTERNAL PARAMETERS-1'!$B$5:$J$44,6,FALSE)*VLOOKUP(OVYLD2_!BZ$4,'[1]INTERNAL PARAMETERS-1'!$B$5:$J$44,3,FALSE) + OVYLD1_!BZ133*(1-VLOOKUP(OVYLD2_!BZ$4,'[1]INTERNAL PARAMETERS-1'!$B$5:$J$44,5,FALSE))*VLOOKUP(OVYLD2_!BZ$4,'[1]INTERNAL PARAMETERS-1'!$B$5:$J$44,8,FALSE)*VLOOKUP(OVYLD2_!BZ$4,'[1]INTERNAL PARAMETERS-1'!$B$5:$J$44,3,FALSE)</f>
        <v>0</v>
      </c>
      <c r="CA133" s="44">
        <f>OVYLD1_!CA133*VLOOKUP(OVYLD2_!CA$4,'[1]INTERNAL PARAMETERS-1'!$B$5:$J$44,5,FALSE)*VLOOKUP(OVYLD2_!CA$4,'[1]INTERNAL PARAMETERS-1'!$B$5:$J$44,6,FALSE)*VLOOKUP(OVYLD2_!CA$4,'[1]INTERNAL PARAMETERS-1'!$B$5:$J$44,3,FALSE) + OVYLD1_!CA133*(1-VLOOKUP(OVYLD2_!CA$4,'[1]INTERNAL PARAMETERS-1'!$B$5:$J$44,5,FALSE))*VLOOKUP(OVYLD2_!CA$4,'[1]INTERNAL PARAMETERS-1'!$B$5:$J$44,8,FALSE)*VLOOKUP(OVYLD2_!CA$4,'[1]INTERNAL PARAMETERS-1'!$B$5:$J$44,3,FALSE)</f>
        <v>0</v>
      </c>
      <c r="CB133" s="44">
        <f>OVYLD1_!CB133*VLOOKUP(OVYLD2_!CB$4,'[1]INTERNAL PARAMETERS-1'!$B$5:$J$44,5,FALSE)*VLOOKUP(OVYLD2_!CB$4,'[1]INTERNAL PARAMETERS-1'!$B$5:$J$44,6,FALSE)*VLOOKUP(OVYLD2_!CB$4,'[1]INTERNAL PARAMETERS-1'!$B$5:$J$44,3,FALSE) + OVYLD1_!CB133*(1-VLOOKUP(OVYLD2_!CB$4,'[1]INTERNAL PARAMETERS-1'!$B$5:$J$44,5,FALSE))*VLOOKUP(OVYLD2_!CB$4,'[1]INTERNAL PARAMETERS-1'!$B$5:$J$44,8,FALSE)*VLOOKUP(OVYLD2_!CB$4,'[1]INTERNAL PARAMETERS-1'!$B$5:$J$44,3,FALSE)</f>
        <v>0</v>
      </c>
      <c r="CC133" s="44">
        <f>OVYLD1_!CC133*VLOOKUP(OVYLD2_!CC$4,'[1]INTERNAL PARAMETERS-1'!$B$5:$J$44,5,FALSE)*VLOOKUP(OVYLD2_!CC$4,'[1]INTERNAL PARAMETERS-1'!$B$5:$J$44,6,FALSE)*VLOOKUP(OVYLD2_!CC$4,'[1]INTERNAL PARAMETERS-1'!$B$5:$J$44,3,FALSE) + OVYLD1_!CC133*(1-VLOOKUP(OVYLD2_!CC$4,'[1]INTERNAL PARAMETERS-1'!$B$5:$J$44,5,FALSE))*VLOOKUP(OVYLD2_!CC$4,'[1]INTERNAL PARAMETERS-1'!$B$5:$J$44,8,FALSE)*VLOOKUP(OVYLD2_!CC$4,'[1]INTERNAL PARAMETERS-1'!$B$5:$J$44,3,FALSE)</f>
        <v>0</v>
      </c>
      <c r="CD133" s="44">
        <f>OVYLD1_!CD133*VLOOKUP(OVYLD2_!CD$4,'[1]INTERNAL PARAMETERS-1'!$B$5:$J$44,5,FALSE)*VLOOKUP(OVYLD2_!CD$4,'[1]INTERNAL PARAMETERS-1'!$B$5:$J$44,6,FALSE)*VLOOKUP(OVYLD2_!CD$4,'[1]INTERNAL PARAMETERS-1'!$B$5:$J$44,3,FALSE) + OVYLD1_!CD133*(1-VLOOKUP(OVYLD2_!CD$4,'[1]INTERNAL PARAMETERS-1'!$B$5:$J$44,5,FALSE))*VLOOKUP(OVYLD2_!CD$4,'[1]INTERNAL PARAMETERS-1'!$B$5:$J$44,8,FALSE)*VLOOKUP(OVYLD2_!CD$4,'[1]INTERNAL PARAMETERS-1'!$B$5:$J$44,3,FALSE)</f>
        <v>0</v>
      </c>
      <c r="CE133" s="44">
        <f>OVYLD1_!CE133*VLOOKUP(OVYLD2_!CE$4,'[1]INTERNAL PARAMETERS-1'!$B$5:$J$44,5,FALSE)*VLOOKUP(OVYLD2_!CE$4,'[1]INTERNAL PARAMETERS-1'!$B$5:$J$44,6,FALSE)*VLOOKUP(OVYLD2_!CE$4,'[1]INTERNAL PARAMETERS-1'!$B$5:$J$44,3,FALSE) + OVYLD1_!CE133*(1-VLOOKUP(OVYLD2_!CE$4,'[1]INTERNAL PARAMETERS-1'!$B$5:$J$44,5,FALSE))*VLOOKUP(OVYLD2_!CE$4,'[1]INTERNAL PARAMETERS-1'!$B$5:$J$44,8,FALSE)*VLOOKUP(OVYLD2_!CE$4,'[1]INTERNAL PARAMETERS-1'!$B$5:$J$44,3,FALSE)</f>
        <v>0</v>
      </c>
      <c r="CF133" s="44">
        <f>OVYLD1_!CF133*VLOOKUP(OVYLD2_!CF$4,'[1]INTERNAL PARAMETERS-1'!$B$5:$J$44,5,FALSE)*VLOOKUP(OVYLD2_!CF$4,'[1]INTERNAL PARAMETERS-1'!$B$5:$J$44,6,FALSE)*VLOOKUP(OVYLD2_!CF$4,'[1]INTERNAL PARAMETERS-1'!$B$5:$J$44,3,FALSE) + OVYLD1_!CF133*(1-VLOOKUP(OVYLD2_!CF$4,'[1]INTERNAL PARAMETERS-1'!$B$5:$J$44,5,FALSE))*VLOOKUP(OVYLD2_!CF$4,'[1]INTERNAL PARAMETERS-1'!$B$5:$J$44,8,FALSE)*VLOOKUP(OVYLD2_!CF$4,'[1]INTERNAL PARAMETERS-1'!$B$5:$J$44,3,FALSE)</f>
        <v>0</v>
      </c>
      <c r="CG133" s="44">
        <f>OVYLD1_!CG133*VLOOKUP(OVYLD2_!CG$4,'[1]INTERNAL PARAMETERS-1'!$B$5:$J$44,5,FALSE)*VLOOKUP(OVYLD2_!CG$4,'[1]INTERNAL PARAMETERS-1'!$B$5:$J$44,6,FALSE)*VLOOKUP(OVYLD2_!CG$4,'[1]INTERNAL PARAMETERS-1'!$B$5:$J$44,3,FALSE) + OVYLD1_!CG133*(1-VLOOKUP(OVYLD2_!CG$4,'[1]INTERNAL PARAMETERS-1'!$B$5:$J$44,5,FALSE))*VLOOKUP(OVYLD2_!CG$4,'[1]INTERNAL PARAMETERS-1'!$B$5:$J$44,8,FALSE)*VLOOKUP(OVYLD2_!CG$4,'[1]INTERNAL PARAMETERS-1'!$B$5:$J$44,3,FALSE)</f>
        <v>0</v>
      </c>
      <c r="CH133" s="43">
        <f>OVYLD1_!CH133*VLOOKUP(OVYLD2_!CH$4,'[1]INTERNAL PARAMETERS-1'!$B$5:$J$44,5,FALSE)*VLOOKUP(OVYLD2_!CH$4,'[1]INTERNAL PARAMETERS-1'!$B$5:$J$44,6,FALSE)*VLOOKUP(OVYLD2_!CH$4,'[1]INTERNAL PARAMETERS-1'!$B$5:$J$44,3,FALSE) + OVYLD1_!CH133*(1-VLOOKUP(OVYLD2_!CH$4,'[1]INTERNAL PARAMETERS-1'!$B$5:$J$44,5,FALSE))*VLOOKUP(OVYLD2_!CH$4,'[1]INTERNAL PARAMETERS-1'!$B$5:$J$44,8,FALSE)*VLOOKUP(OVYLD2_!CH$4,'[1]INTERNAL PARAMETERS-1'!$B$5:$J$44,3,FALSE)</f>
        <v>0</v>
      </c>
      <c r="CJ133" s="45">
        <f t="shared" ref="CJ133:CJ196" si="4">SUM(G133:AT133)</f>
        <v>0</v>
      </c>
      <c r="CK133" s="43">
        <f t="shared" ref="CK133:CK196" si="5">SUM(AU133:CH133)</f>
        <v>0</v>
      </c>
    </row>
    <row r="134" spans="2:89" x14ac:dyDescent="0.5">
      <c r="B134" s="58" t="s">
        <v>9</v>
      </c>
      <c r="C134" s="57" t="s">
        <v>63</v>
      </c>
      <c r="D134" s="57" t="s">
        <v>77</v>
      </c>
      <c r="E134" s="128">
        <f>OVERALL2021!AI134</f>
        <v>0</v>
      </c>
      <c r="F134" s="56">
        <f>'[1]INTERNAL PARAMETERS-1'!M8</f>
        <v>68.824999999999989</v>
      </c>
      <c r="G134" s="45">
        <f>OVYLD1_!G134*VLOOKUP(OVYLD2_!G$4,'[1]INTERNAL PARAMETERS-1'!$B$5:$J$44,5,FALSE)*VLOOKUP(OVYLD2_!G$4,'[1]INTERNAL PARAMETERS-1'!$B$5:$J$44,7,FALSE)*OVYLD2_!$F134 + OVYLD1_!G134*(1-VLOOKUP(OVYLD2_!G$4,'[1]INTERNAL PARAMETERS-1'!$B$5:$J$44,5,FALSE))*VLOOKUP(OVYLD2_!G$4,'[1]INTERNAL PARAMETERS-1'!$B$5:$J$44,9,FALSE)*OVYLD2_!$F134</f>
        <v>0</v>
      </c>
      <c r="H134" s="44">
        <f>OVYLD1_!H134*VLOOKUP(OVYLD2_!H$4,'[1]INTERNAL PARAMETERS-1'!$B$5:$J$44,5,FALSE)*VLOOKUP(OVYLD2_!H$4,'[1]INTERNAL PARAMETERS-1'!$B$5:$J$44,7,FALSE)*OVYLD2_!$F134 + OVYLD1_!H134*(1-VLOOKUP(OVYLD2_!H$4,'[1]INTERNAL PARAMETERS-1'!$B$5:$J$44,5,FALSE))*VLOOKUP(OVYLD2_!H$4,'[1]INTERNAL PARAMETERS-1'!$B$5:$J$44,9,FALSE)*OVYLD2_!$F134</f>
        <v>0</v>
      </c>
      <c r="I134" s="44">
        <f>OVYLD1_!I134*VLOOKUP(OVYLD2_!I$4,'[1]INTERNAL PARAMETERS-1'!$B$5:$J$44,5,FALSE)*VLOOKUP(OVYLD2_!I$4,'[1]INTERNAL PARAMETERS-1'!$B$5:$J$44,7,FALSE)*OVYLD2_!$F134 + OVYLD1_!I134*(1-VLOOKUP(OVYLD2_!I$4,'[1]INTERNAL PARAMETERS-1'!$B$5:$J$44,5,FALSE))*VLOOKUP(OVYLD2_!I$4,'[1]INTERNAL PARAMETERS-1'!$B$5:$J$44,9,FALSE)*OVYLD2_!$F134</f>
        <v>0</v>
      </c>
      <c r="J134" s="44">
        <f>OVYLD1_!J134*VLOOKUP(OVYLD2_!J$4,'[1]INTERNAL PARAMETERS-1'!$B$5:$J$44,5,FALSE)*VLOOKUP(OVYLD2_!J$4,'[1]INTERNAL PARAMETERS-1'!$B$5:$J$44,7,FALSE)*OVYLD2_!$F134 + OVYLD1_!J134*(1-VLOOKUP(OVYLD2_!J$4,'[1]INTERNAL PARAMETERS-1'!$B$5:$J$44,5,FALSE))*VLOOKUP(OVYLD2_!J$4,'[1]INTERNAL PARAMETERS-1'!$B$5:$J$44,9,FALSE)*OVYLD2_!$F134</f>
        <v>0</v>
      </c>
      <c r="K134" s="44">
        <f>OVYLD1_!K134*VLOOKUP(OVYLD2_!K$4,'[1]INTERNAL PARAMETERS-1'!$B$5:$J$44,5,FALSE)*VLOOKUP(OVYLD2_!K$4,'[1]INTERNAL PARAMETERS-1'!$B$5:$J$44,7,FALSE)*OVYLD2_!$F134 + OVYLD1_!K134*(1-VLOOKUP(OVYLD2_!K$4,'[1]INTERNAL PARAMETERS-1'!$B$5:$J$44,5,FALSE))*VLOOKUP(OVYLD2_!K$4,'[1]INTERNAL PARAMETERS-1'!$B$5:$J$44,9,FALSE)*OVYLD2_!$F134</f>
        <v>0</v>
      </c>
      <c r="L134" s="44">
        <f>OVYLD1_!L134*VLOOKUP(OVYLD2_!L$4,'[1]INTERNAL PARAMETERS-1'!$B$5:$J$44,5,FALSE)*VLOOKUP(OVYLD2_!L$4,'[1]INTERNAL PARAMETERS-1'!$B$5:$J$44,7,FALSE)*OVYLD2_!$F134 + OVYLD1_!L134*(1-VLOOKUP(OVYLD2_!L$4,'[1]INTERNAL PARAMETERS-1'!$B$5:$J$44,5,FALSE))*VLOOKUP(OVYLD2_!L$4,'[1]INTERNAL PARAMETERS-1'!$B$5:$J$44,9,FALSE)*OVYLD2_!$F134</f>
        <v>0</v>
      </c>
      <c r="M134" s="44">
        <f>OVYLD1_!M134*VLOOKUP(OVYLD2_!M$4,'[1]INTERNAL PARAMETERS-1'!$B$5:$J$44,5,FALSE)*VLOOKUP(OVYLD2_!M$4,'[1]INTERNAL PARAMETERS-1'!$B$5:$J$44,7,FALSE)*OVYLD2_!$F134 + OVYLD1_!M134*(1-VLOOKUP(OVYLD2_!M$4,'[1]INTERNAL PARAMETERS-1'!$B$5:$J$44,5,FALSE))*VLOOKUP(OVYLD2_!M$4,'[1]INTERNAL PARAMETERS-1'!$B$5:$J$44,9,FALSE)*OVYLD2_!$F134</f>
        <v>0</v>
      </c>
      <c r="N134" s="44">
        <f>OVYLD1_!N134*VLOOKUP(OVYLD2_!N$4,'[1]INTERNAL PARAMETERS-1'!$B$5:$J$44,5,FALSE)*VLOOKUP(OVYLD2_!N$4,'[1]INTERNAL PARAMETERS-1'!$B$5:$J$44,7,FALSE)*OVYLD2_!$F134 + OVYLD1_!N134*(1-VLOOKUP(OVYLD2_!N$4,'[1]INTERNAL PARAMETERS-1'!$B$5:$J$44,5,FALSE))*VLOOKUP(OVYLD2_!N$4,'[1]INTERNAL PARAMETERS-1'!$B$5:$J$44,9,FALSE)*OVYLD2_!$F134</f>
        <v>0</v>
      </c>
      <c r="O134" s="44">
        <f>OVYLD1_!O134*VLOOKUP(OVYLD2_!O$4,'[1]INTERNAL PARAMETERS-1'!$B$5:$J$44,5,FALSE)*VLOOKUP(OVYLD2_!O$4,'[1]INTERNAL PARAMETERS-1'!$B$5:$J$44,7,FALSE)*OVYLD2_!$F134 + OVYLD1_!O134*(1-VLOOKUP(OVYLD2_!O$4,'[1]INTERNAL PARAMETERS-1'!$B$5:$J$44,5,FALSE))*VLOOKUP(OVYLD2_!O$4,'[1]INTERNAL PARAMETERS-1'!$B$5:$J$44,9,FALSE)*OVYLD2_!$F134</f>
        <v>0</v>
      </c>
      <c r="P134" s="44">
        <f>OVYLD1_!P134*VLOOKUP(OVYLD2_!P$4,'[1]INTERNAL PARAMETERS-1'!$B$5:$J$44,5,FALSE)*VLOOKUP(OVYLD2_!P$4,'[1]INTERNAL PARAMETERS-1'!$B$5:$J$44,7,FALSE)*OVYLD2_!$F134 + OVYLD1_!P134*(1-VLOOKUP(OVYLD2_!P$4,'[1]INTERNAL PARAMETERS-1'!$B$5:$J$44,5,FALSE))*VLOOKUP(OVYLD2_!P$4,'[1]INTERNAL PARAMETERS-1'!$B$5:$J$44,9,FALSE)*OVYLD2_!$F134</f>
        <v>0</v>
      </c>
      <c r="Q134" s="44">
        <f>OVYLD1_!Q134*VLOOKUP(OVYLD2_!Q$4,'[1]INTERNAL PARAMETERS-1'!$B$5:$J$44,5,FALSE)*VLOOKUP(OVYLD2_!Q$4,'[1]INTERNAL PARAMETERS-1'!$B$5:$J$44,7,FALSE)*OVYLD2_!$F134 + OVYLD1_!Q134*(1-VLOOKUP(OVYLD2_!Q$4,'[1]INTERNAL PARAMETERS-1'!$B$5:$J$44,5,FALSE))*VLOOKUP(OVYLD2_!Q$4,'[1]INTERNAL PARAMETERS-1'!$B$5:$J$44,9,FALSE)*OVYLD2_!$F134</f>
        <v>0</v>
      </c>
      <c r="R134" s="44">
        <f>OVYLD1_!R134*VLOOKUP(OVYLD2_!R$4,'[1]INTERNAL PARAMETERS-1'!$B$5:$J$44,5,FALSE)*VLOOKUP(OVYLD2_!R$4,'[1]INTERNAL PARAMETERS-1'!$B$5:$J$44,7,FALSE)*OVYLD2_!$F134 + OVYLD1_!R134*(1-VLOOKUP(OVYLD2_!R$4,'[1]INTERNAL PARAMETERS-1'!$B$5:$J$44,5,FALSE))*VLOOKUP(OVYLD2_!R$4,'[1]INTERNAL PARAMETERS-1'!$B$5:$J$44,9,FALSE)*OVYLD2_!$F134</f>
        <v>0</v>
      </c>
      <c r="S134" s="44">
        <f>OVYLD1_!S134*VLOOKUP(OVYLD2_!S$4,'[1]INTERNAL PARAMETERS-1'!$B$5:$J$44,5,FALSE)*VLOOKUP(OVYLD2_!S$4,'[1]INTERNAL PARAMETERS-1'!$B$5:$J$44,7,FALSE)*OVYLD2_!$F134 + OVYLD1_!S134*(1-VLOOKUP(OVYLD2_!S$4,'[1]INTERNAL PARAMETERS-1'!$B$5:$J$44,5,FALSE))*VLOOKUP(OVYLD2_!S$4,'[1]INTERNAL PARAMETERS-1'!$B$5:$J$44,9,FALSE)*OVYLD2_!$F134</f>
        <v>0</v>
      </c>
      <c r="T134" s="44">
        <f>OVYLD1_!T134*VLOOKUP(OVYLD2_!T$4,'[1]INTERNAL PARAMETERS-1'!$B$5:$J$44,5,FALSE)*VLOOKUP(OVYLD2_!T$4,'[1]INTERNAL PARAMETERS-1'!$B$5:$J$44,7,FALSE)*OVYLD2_!$F134 + OVYLD1_!T134*(1-VLOOKUP(OVYLD2_!T$4,'[1]INTERNAL PARAMETERS-1'!$B$5:$J$44,5,FALSE))*VLOOKUP(OVYLD2_!T$4,'[1]INTERNAL PARAMETERS-1'!$B$5:$J$44,9,FALSE)*OVYLD2_!$F134</f>
        <v>0</v>
      </c>
      <c r="U134" s="44">
        <f>OVYLD1_!U134*VLOOKUP(OVYLD2_!U$4,'[1]INTERNAL PARAMETERS-1'!$B$5:$J$44,5,FALSE)*VLOOKUP(OVYLD2_!U$4,'[1]INTERNAL PARAMETERS-1'!$B$5:$J$44,7,FALSE)*OVYLD2_!$F134 + OVYLD1_!U134*(1-VLOOKUP(OVYLD2_!U$4,'[1]INTERNAL PARAMETERS-1'!$B$5:$J$44,5,FALSE))*VLOOKUP(OVYLD2_!U$4,'[1]INTERNAL PARAMETERS-1'!$B$5:$J$44,9,FALSE)*OVYLD2_!$F134</f>
        <v>0</v>
      </c>
      <c r="V134" s="44">
        <f>OVYLD1_!V134*VLOOKUP(OVYLD2_!V$4,'[1]INTERNAL PARAMETERS-1'!$B$5:$J$44,5,FALSE)*VLOOKUP(OVYLD2_!V$4,'[1]INTERNAL PARAMETERS-1'!$B$5:$J$44,7,FALSE)*OVYLD2_!$F134 + OVYLD1_!V134*(1-VLOOKUP(OVYLD2_!V$4,'[1]INTERNAL PARAMETERS-1'!$B$5:$J$44,5,FALSE))*VLOOKUP(OVYLD2_!V$4,'[1]INTERNAL PARAMETERS-1'!$B$5:$J$44,9,FALSE)*OVYLD2_!$F134</f>
        <v>0</v>
      </c>
      <c r="W134" s="44">
        <f>OVYLD1_!W134*VLOOKUP(OVYLD2_!W$4,'[1]INTERNAL PARAMETERS-1'!$B$5:$J$44,5,FALSE)*VLOOKUP(OVYLD2_!W$4,'[1]INTERNAL PARAMETERS-1'!$B$5:$J$44,7,FALSE)*OVYLD2_!$F134 + OVYLD1_!W134*(1-VLOOKUP(OVYLD2_!W$4,'[1]INTERNAL PARAMETERS-1'!$B$5:$J$44,5,FALSE))*VLOOKUP(OVYLD2_!W$4,'[1]INTERNAL PARAMETERS-1'!$B$5:$J$44,9,FALSE)*OVYLD2_!$F134</f>
        <v>0</v>
      </c>
      <c r="X134" s="44">
        <f>OVYLD1_!X134*VLOOKUP(OVYLD2_!X$4,'[1]INTERNAL PARAMETERS-1'!$B$5:$J$44,5,FALSE)*VLOOKUP(OVYLD2_!X$4,'[1]INTERNAL PARAMETERS-1'!$B$5:$J$44,7,FALSE)*OVYLD2_!$F134 + OVYLD1_!X134*(1-VLOOKUP(OVYLD2_!X$4,'[1]INTERNAL PARAMETERS-1'!$B$5:$J$44,5,FALSE))*VLOOKUP(OVYLD2_!X$4,'[1]INTERNAL PARAMETERS-1'!$B$5:$J$44,9,FALSE)*OVYLD2_!$F134</f>
        <v>0</v>
      </c>
      <c r="Y134" s="44">
        <f>OVYLD1_!Y134*VLOOKUP(OVYLD2_!Y$4,'[1]INTERNAL PARAMETERS-1'!$B$5:$J$44,5,FALSE)*VLOOKUP(OVYLD2_!Y$4,'[1]INTERNAL PARAMETERS-1'!$B$5:$J$44,7,FALSE)*OVYLD2_!$F134 + OVYLD1_!Y134*(1-VLOOKUP(OVYLD2_!Y$4,'[1]INTERNAL PARAMETERS-1'!$B$5:$J$44,5,FALSE))*VLOOKUP(OVYLD2_!Y$4,'[1]INTERNAL PARAMETERS-1'!$B$5:$J$44,9,FALSE)*OVYLD2_!$F134</f>
        <v>0</v>
      </c>
      <c r="Z134" s="44">
        <f>OVYLD1_!Z134*VLOOKUP(OVYLD2_!Z$4,'[1]INTERNAL PARAMETERS-1'!$B$5:$J$44,5,FALSE)*VLOOKUP(OVYLD2_!Z$4,'[1]INTERNAL PARAMETERS-1'!$B$5:$J$44,7,FALSE)*OVYLD2_!$F134 + OVYLD1_!Z134*(1-VLOOKUP(OVYLD2_!Z$4,'[1]INTERNAL PARAMETERS-1'!$B$5:$J$44,5,FALSE))*VLOOKUP(OVYLD2_!Z$4,'[1]INTERNAL PARAMETERS-1'!$B$5:$J$44,9,FALSE)*OVYLD2_!$F134</f>
        <v>0</v>
      </c>
      <c r="AA134" s="44">
        <f>OVYLD1_!AA134*VLOOKUP(OVYLD2_!AA$4,'[1]INTERNAL PARAMETERS-1'!$B$5:$J$44,5,FALSE)*VLOOKUP(OVYLD2_!AA$4,'[1]INTERNAL PARAMETERS-1'!$B$5:$J$44,7,FALSE)*OVYLD2_!$F134 + OVYLD1_!AA134*(1-VLOOKUP(OVYLD2_!AA$4,'[1]INTERNAL PARAMETERS-1'!$B$5:$J$44,5,FALSE))*VLOOKUP(OVYLD2_!AA$4,'[1]INTERNAL PARAMETERS-1'!$B$5:$J$44,9,FALSE)*OVYLD2_!$F134</f>
        <v>0</v>
      </c>
      <c r="AB134" s="44">
        <f>OVYLD1_!AB134*VLOOKUP(OVYLD2_!AB$4,'[1]INTERNAL PARAMETERS-1'!$B$5:$J$44,5,FALSE)*VLOOKUP(OVYLD2_!AB$4,'[1]INTERNAL PARAMETERS-1'!$B$5:$J$44,7,FALSE)*OVYLD2_!$F134 + OVYLD1_!AB134*(1-VLOOKUP(OVYLD2_!AB$4,'[1]INTERNAL PARAMETERS-1'!$B$5:$J$44,5,FALSE))*VLOOKUP(OVYLD2_!AB$4,'[1]INTERNAL PARAMETERS-1'!$B$5:$J$44,9,FALSE)*OVYLD2_!$F134</f>
        <v>0</v>
      </c>
      <c r="AC134" s="44">
        <f>OVYLD1_!AC134*VLOOKUP(OVYLD2_!AC$4,'[1]INTERNAL PARAMETERS-1'!$B$5:$J$44,5,FALSE)*VLOOKUP(OVYLD2_!AC$4,'[1]INTERNAL PARAMETERS-1'!$B$5:$J$44,7,FALSE)*OVYLD2_!$F134 + OVYLD1_!AC134*(1-VLOOKUP(OVYLD2_!AC$4,'[1]INTERNAL PARAMETERS-1'!$B$5:$J$44,5,FALSE))*VLOOKUP(OVYLD2_!AC$4,'[1]INTERNAL PARAMETERS-1'!$B$5:$J$44,9,FALSE)*OVYLD2_!$F134</f>
        <v>0</v>
      </c>
      <c r="AD134" s="44">
        <f>OVYLD1_!AD134*VLOOKUP(OVYLD2_!AD$4,'[1]INTERNAL PARAMETERS-1'!$B$5:$J$44,5,FALSE)*VLOOKUP(OVYLD2_!AD$4,'[1]INTERNAL PARAMETERS-1'!$B$5:$J$44,7,FALSE)*OVYLD2_!$F134 + OVYLD1_!AD134*(1-VLOOKUP(OVYLD2_!AD$4,'[1]INTERNAL PARAMETERS-1'!$B$5:$J$44,5,FALSE))*VLOOKUP(OVYLD2_!AD$4,'[1]INTERNAL PARAMETERS-1'!$B$5:$J$44,9,FALSE)*OVYLD2_!$F134</f>
        <v>0</v>
      </c>
      <c r="AE134" s="44">
        <f>OVYLD1_!AE134*VLOOKUP(OVYLD2_!AE$4,'[1]INTERNAL PARAMETERS-1'!$B$5:$J$44,5,FALSE)*VLOOKUP(OVYLD2_!AE$4,'[1]INTERNAL PARAMETERS-1'!$B$5:$J$44,7,FALSE)*OVYLD2_!$F134 + OVYLD1_!AE134*(1-VLOOKUP(OVYLD2_!AE$4,'[1]INTERNAL PARAMETERS-1'!$B$5:$J$44,5,FALSE))*VLOOKUP(OVYLD2_!AE$4,'[1]INTERNAL PARAMETERS-1'!$B$5:$J$44,9,FALSE)*OVYLD2_!$F134</f>
        <v>0</v>
      </c>
      <c r="AF134" s="44">
        <f>OVYLD1_!AF134*VLOOKUP(OVYLD2_!AF$4,'[1]INTERNAL PARAMETERS-1'!$B$5:$J$44,5,FALSE)*VLOOKUP(OVYLD2_!AF$4,'[1]INTERNAL PARAMETERS-1'!$B$5:$J$44,7,FALSE)*OVYLD2_!$F134 + OVYLD1_!AF134*(1-VLOOKUP(OVYLD2_!AF$4,'[1]INTERNAL PARAMETERS-1'!$B$5:$J$44,5,FALSE))*VLOOKUP(OVYLD2_!AF$4,'[1]INTERNAL PARAMETERS-1'!$B$5:$J$44,9,FALSE)*OVYLD2_!$F134</f>
        <v>0</v>
      </c>
      <c r="AG134" s="44">
        <f>OVYLD1_!AG134*VLOOKUP(OVYLD2_!AG$4,'[1]INTERNAL PARAMETERS-1'!$B$5:$J$44,5,FALSE)*VLOOKUP(OVYLD2_!AG$4,'[1]INTERNAL PARAMETERS-1'!$B$5:$J$44,7,FALSE)*OVYLD2_!$F134 + OVYLD1_!AG134*(1-VLOOKUP(OVYLD2_!AG$4,'[1]INTERNAL PARAMETERS-1'!$B$5:$J$44,5,FALSE))*VLOOKUP(OVYLD2_!AG$4,'[1]INTERNAL PARAMETERS-1'!$B$5:$J$44,9,FALSE)*OVYLD2_!$F134</f>
        <v>0</v>
      </c>
      <c r="AH134" s="44">
        <f>OVYLD1_!AH134*VLOOKUP(OVYLD2_!AH$4,'[1]INTERNAL PARAMETERS-1'!$B$5:$J$44,5,FALSE)*VLOOKUP(OVYLD2_!AH$4,'[1]INTERNAL PARAMETERS-1'!$B$5:$J$44,7,FALSE)*OVYLD2_!$F134 + OVYLD1_!AH134*(1-VLOOKUP(OVYLD2_!AH$4,'[1]INTERNAL PARAMETERS-1'!$B$5:$J$44,5,FALSE))*VLOOKUP(OVYLD2_!AH$4,'[1]INTERNAL PARAMETERS-1'!$B$5:$J$44,9,FALSE)*OVYLD2_!$F134</f>
        <v>0</v>
      </c>
      <c r="AI134" s="44">
        <f>OVYLD1_!AI134*VLOOKUP(OVYLD2_!AI$4,'[1]INTERNAL PARAMETERS-1'!$B$5:$J$44,5,FALSE)*VLOOKUP(OVYLD2_!AI$4,'[1]INTERNAL PARAMETERS-1'!$B$5:$J$44,7,FALSE)*OVYLD2_!$F134 + OVYLD1_!AI134*(1-VLOOKUP(OVYLD2_!AI$4,'[1]INTERNAL PARAMETERS-1'!$B$5:$J$44,5,FALSE))*VLOOKUP(OVYLD2_!AI$4,'[1]INTERNAL PARAMETERS-1'!$B$5:$J$44,9,FALSE)*OVYLD2_!$F134</f>
        <v>0</v>
      </c>
      <c r="AJ134" s="44">
        <f>OVYLD1_!AJ134*VLOOKUP(OVYLD2_!AJ$4,'[1]INTERNAL PARAMETERS-1'!$B$5:$J$44,5,FALSE)*VLOOKUP(OVYLD2_!AJ$4,'[1]INTERNAL PARAMETERS-1'!$B$5:$J$44,7,FALSE)*OVYLD2_!$F134 + OVYLD1_!AJ134*(1-VLOOKUP(OVYLD2_!AJ$4,'[1]INTERNAL PARAMETERS-1'!$B$5:$J$44,5,FALSE))*VLOOKUP(OVYLD2_!AJ$4,'[1]INTERNAL PARAMETERS-1'!$B$5:$J$44,9,FALSE)*OVYLD2_!$F134</f>
        <v>0</v>
      </c>
      <c r="AK134" s="44">
        <f>OVYLD1_!AK134*VLOOKUP(OVYLD2_!AK$4,'[1]INTERNAL PARAMETERS-1'!$B$5:$J$44,5,FALSE)*VLOOKUP(OVYLD2_!AK$4,'[1]INTERNAL PARAMETERS-1'!$B$5:$J$44,7,FALSE)*OVYLD2_!$F134 + OVYLD1_!AK134*(1-VLOOKUP(OVYLD2_!AK$4,'[1]INTERNAL PARAMETERS-1'!$B$5:$J$44,5,FALSE))*VLOOKUP(OVYLD2_!AK$4,'[1]INTERNAL PARAMETERS-1'!$B$5:$J$44,9,FALSE)*OVYLD2_!$F134</f>
        <v>0</v>
      </c>
      <c r="AL134" s="44">
        <f>OVYLD1_!AL134*VLOOKUP(OVYLD2_!AL$4,'[1]INTERNAL PARAMETERS-1'!$B$5:$J$44,5,FALSE)*VLOOKUP(OVYLD2_!AL$4,'[1]INTERNAL PARAMETERS-1'!$B$5:$J$44,7,FALSE)*OVYLD2_!$F134 + OVYLD1_!AL134*(1-VLOOKUP(OVYLD2_!AL$4,'[1]INTERNAL PARAMETERS-1'!$B$5:$J$44,5,FALSE))*VLOOKUP(OVYLD2_!AL$4,'[1]INTERNAL PARAMETERS-1'!$B$5:$J$44,9,FALSE)*OVYLD2_!$F134</f>
        <v>0</v>
      </c>
      <c r="AM134" s="44">
        <f>OVYLD1_!AM134*VLOOKUP(OVYLD2_!AM$4,'[1]INTERNAL PARAMETERS-1'!$B$5:$J$44,5,FALSE)*VLOOKUP(OVYLD2_!AM$4,'[1]INTERNAL PARAMETERS-1'!$B$5:$J$44,7,FALSE)*OVYLD2_!$F134 + OVYLD1_!AM134*(1-VLOOKUP(OVYLD2_!AM$4,'[1]INTERNAL PARAMETERS-1'!$B$5:$J$44,5,FALSE))*VLOOKUP(OVYLD2_!AM$4,'[1]INTERNAL PARAMETERS-1'!$B$5:$J$44,9,FALSE)*OVYLD2_!$F134</f>
        <v>0</v>
      </c>
      <c r="AN134" s="44">
        <f>OVYLD1_!AN134*VLOOKUP(OVYLD2_!AN$4,'[1]INTERNAL PARAMETERS-1'!$B$5:$J$44,5,FALSE)*VLOOKUP(OVYLD2_!AN$4,'[1]INTERNAL PARAMETERS-1'!$B$5:$J$44,7,FALSE)*OVYLD2_!$F134 + OVYLD1_!AN134*(1-VLOOKUP(OVYLD2_!AN$4,'[1]INTERNAL PARAMETERS-1'!$B$5:$J$44,5,FALSE))*VLOOKUP(OVYLD2_!AN$4,'[1]INTERNAL PARAMETERS-1'!$B$5:$J$44,9,FALSE)*OVYLD2_!$F134</f>
        <v>0</v>
      </c>
      <c r="AO134" s="44">
        <f>OVYLD1_!AO134*VLOOKUP(OVYLD2_!AO$4,'[1]INTERNAL PARAMETERS-1'!$B$5:$J$44,5,FALSE)*VLOOKUP(OVYLD2_!AO$4,'[1]INTERNAL PARAMETERS-1'!$B$5:$J$44,7,FALSE)*OVYLD2_!$F134 + OVYLD1_!AO134*(1-VLOOKUP(OVYLD2_!AO$4,'[1]INTERNAL PARAMETERS-1'!$B$5:$J$44,5,FALSE))*VLOOKUP(OVYLD2_!AO$4,'[1]INTERNAL PARAMETERS-1'!$B$5:$J$44,9,FALSE)*OVYLD2_!$F134</f>
        <v>0</v>
      </c>
      <c r="AP134" s="44">
        <f>OVYLD1_!AP134*VLOOKUP(OVYLD2_!AP$4,'[1]INTERNAL PARAMETERS-1'!$B$5:$J$44,5,FALSE)*VLOOKUP(OVYLD2_!AP$4,'[1]INTERNAL PARAMETERS-1'!$B$5:$J$44,7,FALSE)*OVYLD2_!$F134 + OVYLD1_!AP134*(1-VLOOKUP(OVYLD2_!AP$4,'[1]INTERNAL PARAMETERS-1'!$B$5:$J$44,5,FALSE))*VLOOKUP(OVYLD2_!AP$4,'[1]INTERNAL PARAMETERS-1'!$B$5:$J$44,9,FALSE)*OVYLD2_!$F134</f>
        <v>0</v>
      </c>
      <c r="AQ134" s="44">
        <f>OVYLD1_!AQ134*VLOOKUP(OVYLD2_!AQ$4,'[1]INTERNAL PARAMETERS-1'!$B$5:$J$44,5,FALSE)*VLOOKUP(OVYLD2_!AQ$4,'[1]INTERNAL PARAMETERS-1'!$B$5:$J$44,7,FALSE)*OVYLD2_!$F134 + OVYLD1_!AQ134*(1-VLOOKUP(OVYLD2_!AQ$4,'[1]INTERNAL PARAMETERS-1'!$B$5:$J$44,5,FALSE))*VLOOKUP(OVYLD2_!AQ$4,'[1]INTERNAL PARAMETERS-1'!$B$5:$J$44,9,FALSE)*OVYLD2_!$F134</f>
        <v>0</v>
      </c>
      <c r="AR134" s="44">
        <f>OVYLD1_!AR134*VLOOKUP(OVYLD2_!AR$4,'[1]INTERNAL PARAMETERS-1'!$B$5:$J$44,5,FALSE)*VLOOKUP(OVYLD2_!AR$4,'[1]INTERNAL PARAMETERS-1'!$B$5:$J$44,7,FALSE)*OVYLD2_!$F134 + OVYLD1_!AR134*(1-VLOOKUP(OVYLD2_!AR$4,'[1]INTERNAL PARAMETERS-1'!$B$5:$J$44,5,FALSE))*VLOOKUP(OVYLD2_!AR$4,'[1]INTERNAL PARAMETERS-1'!$B$5:$J$44,9,FALSE)*OVYLD2_!$F134</f>
        <v>0</v>
      </c>
      <c r="AS134" s="44">
        <f>OVYLD1_!AS134*VLOOKUP(OVYLD2_!AS$4,'[1]INTERNAL PARAMETERS-1'!$B$5:$J$44,5,FALSE)*VLOOKUP(OVYLD2_!AS$4,'[1]INTERNAL PARAMETERS-1'!$B$5:$J$44,7,FALSE)*OVYLD2_!$F134 + OVYLD1_!AS134*(1-VLOOKUP(OVYLD2_!AS$4,'[1]INTERNAL PARAMETERS-1'!$B$5:$J$44,5,FALSE))*VLOOKUP(OVYLD2_!AS$4,'[1]INTERNAL PARAMETERS-1'!$B$5:$J$44,9,FALSE)*OVYLD2_!$F134</f>
        <v>0</v>
      </c>
      <c r="AT134" s="43">
        <f>OVYLD1_!AT134*VLOOKUP(OVYLD2_!AT$4,'[1]INTERNAL PARAMETERS-1'!$B$5:$J$44,5,FALSE)*VLOOKUP(OVYLD2_!AT$4,'[1]INTERNAL PARAMETERS-1'!$B$5:$J$44,7,FALSE)*OVYLD2_!$F134 + OVYLD1_!AT134*(1-VLOOKUP(OVYLD2_!AT$4,'[1]INTERNAL PARAMETERS-1'!$B$5:$J$44,5,FALSE))*VLOOKUP(OVYLD2_!AT$4,'[1]INTERNAL PARAMETERS-1'!$B$5:$J$44,9,FALSE)*OVYLD2_!$F134</f>
        <v>0</v>
      </c>
      <c r="AU134" s="45">
        <f>OVYLD1_!AU134*VLOOKUP(OVYLD2_!AU$4,'[1]INTERNAL PARAMETERS-1'!$B$5:$J$44,5,FALSE)*VLOOKUP(OVYLD2_!AU$4,'[1]INTERNAL PARAMETERS-1'!$B$5:$J$44,6,FALSE)*VLOOKUP(OVYLD2_!AU$4,'[1]INTERNAL PARAMETERS-1'!$B$5:$J$44,3,FALSE) + OVYLD1_!AU134*(1-VLOOKUP(OVYLD2_!AU$4,'[1]INTERNAL PARAMETERS-1'!$B$5:$J$44,5,FALSE))*VLOOKUP(OVYLD2_!AU$4,'[1]INTERNAL PARAMETERS-1'!$B$5:$J$44,8,FALSE)*VLOOKUP(OVYLD2_!AU$4,'[1]INTERNAL PARAMETERS-1'!$B$5:$J$44,3,FALSE)</f>
        <v>0</v>
      </c>
      <c r="AV134" s="44">
        <f>OVYLD1_!AV134*VLOOKUP(OVYLD2_!AV$4,'[1]INTERNAL PARAMETERS-1'!$B$5:$J$44,5,FALSE)*VLOOKUP(OVYLD2_!AV$4,'[1]INTERNAL PARAMETERS-1'!$B$5:$J$44,6,FALSE)*VLOOKUP(OVYLD2_!AV$4,'[1]INTERNAL PARAMETERS-1'!$B$5:$J$44,3,FALSE) + OVYLD1_!AV134*(1-VLOOKUP(OVYLD2_!AV$4,'[1]INTERNAL PARAMETERS-1'!$B$5:$J$44,5,FALSE))*VLOOKUP(OVYLD2_!AV$4,'[1]INTERNAL PARAMETERS-1'!$B$5:$J$44,8,FALSE)*VLOOKUP(OVYLD2_!AV$4,'[1]INTERNAL PARAMETERS-1'!$B$5:$J$44,3,FALSE)</f>
        <v>0</v>
      </c>
      <c r="AW134" s="44">
        <f>OVYLD1_!AW134*VLOOKUP(OVYLD2_!AW$4,'[1]INTERNAL PARAMETERS-1'!$B$5:$J$44,5,FALSE)*VLOOKUP(OVYLD2_!AW$4,'[1]INTERNAL PARAMETERS-1'!$B$5:$J$44,6,FALSE)*VLOOKUP(OVYLD2_!AW$4,'[1]INTERNAL PARAMETERS-1'!$B$5:$J$44,3,FALSE) + OVYLD1_!AW134*(1-VLOOKUP(OVYLD2_!AW$4,'[1]INTERNAL PARAMETERS-1'!$B$5:$J$44,5,FALSE))*VLOOKUP(OVYLD2_!AW$4,'[1]INTERNAL PARAMETERS-1'!$B$5:$J$44,8,FALSE)*VLOOKUP(OVYLD2_!AW$4,'[1]INTERNAL PARAMETERS-1'!$B$5:$J$44,3,FALSE)</f>
        <v>0</v>
      </c>
      <c r="AX134" s="44">
        <f>OVYLD1_!AX134*VLOOKUP(OVYLD2_!AX$4,'[1]INTERNAL PARAMETERS-1'!$B$5:$J$44,5,FALSE)*VLOOKUP(OVYLD2_!AX$4,'[1]INTERNAL PARAMETERS-1'!$B$5:$J$44,6,FALSE)*VLOOKUP(OVYLD2_!AX$4,'[1]INTERNAL PARAMETERS-1'!$B$5:$J$44,3,FALSE) + OVYLD1_!AX134*(1-VLOOKUP(OVYLD2_!AX$4,'[1]INTERNAL PARAMETERS-1'!$B$5:$J$44,5,FALSE))*VLOOKUP(OVYLD2_!AX$4,'[1]INTERNAL PARAMETERS-1'!$B$5:$J$44,8,FALSE)*VLOOKUP(OVYLD2_!AX$4,'[1]INTERNAL PARAMETERS-1'!$B$5:$J$44,3,FALSE)</f>
        <v>0</v>
      </c>
      <c r="AY134" s="44">
        <f>OVYLD1_!AY134*VLOOKUP(OVYLD2_!AY$4,'[1]INTERNAL PARAMETERS-1'!$B$5:$J$44,5,FALSE)*VLOOKUP(OVYLD2_!AY$4,'[1]INTERNAL PARAMETERS-1'!$B$5:$J$44,6,FALSE)*VLOOKUP(OVYLD2_!AY$4,'[1]INTERNAL PARAMETERS-1'!$B$5:$J$44,3,FALSE) + OVYLD1_!AY134*(1-VLOOKUP(OVYLD2_!AY$4,'[1]INTERNAL PARAMETERS-1'!$B$5:$J$44,5,FALSE))*VLOOKUP(OVYLD2_!AY$4,'[1]INTERNAL PARAMETERS-1'!$B$5:$J$44,8,FALSE)*VLOOKUP(OVYLD2_!AY$4,'[1]INTERNAL PARAMETERS-1'!$B$5:$J$44,3,FALSE)</f>
        <v>0</v>
      </c>
      <c r="AZ134" s="44">
        <f>OVYLD1_!AZ134*VLOOKUP(OVYLD2_!AZ$4,'[1]INTERNAL PARAMETERS-1'!$B$5:$J$44,5,FALSE)*VLOOKUP(OVYLD2_!AZ$4,'[1]INTERNAL PARAMETERS-1'!$B$5:$J$44,6,FALSE)*VLOOKUP(OVYLD2_!AZ$4,'[1]INTERNAL PARAMETERS-1'!$B$5:$J$44,3,FALSE) + OVYLD1_!AZ134*(1-VLOOKUP(OVYLD2_!AZ$4,'[1]INTERNAL PARAMETERS-1'!$B$5:$J$44,5,FALSE))*VLOOKUP(OVYLD2_!AZ$4,'[1]INTERNAL PARAMETERS-1'!$B$5:$J$44,8,FALSE)*VLOOKUP(OVYLD2_!AZ$4,'[1]INTERNAL PARAMETERS-1'!$B$5:$J$44,3,FALSE)</f>
        <v>0</v>
      </c>
      <c r="BA134" s="44">
        <f>OVYLD1_!BA134*VLOOKUP(OVYLD2_!BA$4,'[1]INTERNAL PARAMETERS-1'!$B$5:$J$44,5,FALSE)*VLOOKUP(OVYLD2_!BA$4,'[1]INTERNAL PARAMETERS-1'!$B$5:$J$44,6,FALSE)*VLOOKUP(OVYLD2_!BA$4,'[1]INTERNAL PARAMETERS-1'!$B$5:$J$44,3,FALSE) + OVYLD1_!BA134*(1-VLOOKUP(OVYLD2_!BA$4,'[1]INTERNAL PARAMETERS-1'!$B$5:$J$44,5,FALSE))*VLOOKUP(OVYLD2_!BA$4,'[1]INTERNAL PARAMETERS-1'!$B$5:$J$44,8,FALSE)*VLOOKUP(OVYLD2_!BA$4,'[1]INTERNAL PARAMETERS-1'!$B$5:$J$44,3,FALSE)</f>
        <v>0</v>
      </c>
      <c r="BB134" s="44">
        <f>OVYLD1_!BB134*VLOOKUP(OVYLD2_!BB$4,'[1]INTERNAL PARAMETERS-1'!$B$5:$J$44,5,FALSE)*VLOOKUP(OVYLD2_!BB$4,'[1]INTERNAL PARAMETERS-1'!$B$5:$J$44,6,FALSE)*VLOOKUP(OVYLD2_!BB$4,'[1]INTERNAL PARAMETERS-1'!$B$5:$J$44,3,FALSE) + OVYLD1_!BB134*(1-VLOOKUP(OVYLD2_!BB$4,'[1]INTERNAL PARAMETERS-1'!$B$5:$J$44,5,FALSE))*VLOOKUP(OVYLD2_!BB$4,'[1]INTERNAL PARAMETERS-1'!$B$5:$J$44,8,FALSE)*VLOOKUP(OVYLD2_!BB$4,'[1]INTERNAL PARAMETERS-1'!$B$5:$J$44,3,FALSE)</f>
        <v>0</v>
      </c>
      <c r="BC134" s="44">
        <f>OVYLD1_!BC134*VLOOKUP(OVYLD2_!BC$4,'[1]INTERNAL PARAMETERS-1'!$B$5:$J$44,5,FALSE)*VLOOKUP(OVYLD2_!BC$4,'[1]INTERNAL PARAMETERS-1'!$B$5:$J$44,6,FALSE)*VLOOKUP(OVYLD2_!BC$4,'[1]INTERNAL PARAMETERS-1'!$B$5:$J$44,3,FALSE) + OVYLD1_!BC134*(1-VLOOKUP(OVYLD2_!BC$4,'[1]INTERNAL PARAMETERS-1'!$B$5:$J$44,5,FALSE))*VLOOKUP(OVYLD2_!BC$4,'[1]INTERNAL PARAMETERS-1'!$B$5:$J$44,8,FALSE)*VLOOKUP(OVYLD2_!BC$4,'[1]INTERNAL PARAMETERS-1'!$B$5:$J$44,3,FALSE)</f>
        <v>0</v>
      </c>
      <c r="BD134" s="44">
        <f>OVYLD1_!BD134*VLOOKUP(OVYLD2_!BD$4,'[1]INTERNAL PARAMETERS-1'!$B$5:$J$44,5,FALSE)*VLOOKUP(OVYLD2_!BD$4,'[1]INTERNAL PARAMETERS-1'!$B$5:$J$44,6,FALSE)*VLOOKUP(OVYLD2_!BD$4,'[1]INTERNAL PARAMETERS-1'!$B$5:$J$44,3,FALSE) + OVYLD1_!BD134*(1-VLOOKUP(OVYLD2_!BD$4,'[1]INTERNAL PARAMETERS-1'!$B$5:$J$44,5,FALSE))*VLOOKUP(OVYLD2_!BD$4,'[1]INTERNAL PARAMETERS-1'!$B$5:$J$44,8,FALSE)*VLOOKUP(OVYLD2_!BD$4,'[1]INTERNAL PARAMETERS-1'!$B$5:$J$44,3,FALSE)</f>
        <v>0</v>
      </c>
      <c r="BE134" s="44">
        <f>OVYLD1_!BE134*VLOOKUP(OVYLD2_!BE$4,'[1]INTERNAL PARAMETERS-1'!$B$5:$J$44,5,FALSE)*VLOOKUP(OVYLD2_!BE$4,'[1]INTERNAL PARAMETERS-1'!$B$5:$J$44,6,FALSE)*VLOOKUP(OVYLD2_!BE$4,'[1]INTERNAL PARAMETERS-1'!$B$5:$J$44,3,FALSE) + OVYLD1_!BE134*(1-VLOOKUP(OVYLD2_!BE$4,'[1]INTERNAL PARAMETERS-1'!$B$5:$J$44,5,FALSE))*VLOOKUP(OVYLD2_!BE$4,'[1]INTERNAL PARAMETERS-1'!$B$5:$J$44,8,FALSE)*VLOOKUP(OVYLD2_!BE$4,'[1]INTERNAL PARAMETERS-1'!$B$5:$J$44,3,FALSE)</f>
        <v>0</v>
      </c>
      <c r="BF134" s="44">
        <f>OVYLD1_!BF134*VLOOKUP(OVYLD2_!BF$4,'[1]INTERNAL PARAMETERS-1'!$B$5:$J$44,5,FALSE)*VLOOKUP(OVYLD2_!BF$4,'[1]INTERNAL PARAMETERS-1'!$B$5:$J$44,6,FALSE)*VLOOKUP(OVYLD2_!BF$4,'[1]INTERNAL PARAMETERS-1'!$B$5:$J$44,3,FALSE) + OVYLD1_!BF134*(1-VLOOKUP(OVYLD2_!BF$4,'[1]INTERNAL PARAMETERS-1'!$B$5:$J$44,5,FALSE))*VLOOKUP(OVYLD2_!BF$4,'[1]INTERNAL PARAMETERS-1'!$B$5:$J$44,8,FALSE)*VLOOKUP(OVYLD2_!BF$4,'[1]INTERNAL PARAMETERS-1'!$B$5:$J$44,3,FALSE)</f>
        <v>0</v>
      </c>
      <c r="BG134" s="44">
        <f>OVYLD1_!BG134*VLOOKUP(OVYLD2_!BG$4,'[1]INTERNAL PARAMETERS-1'!$B$5:$J$44,5,FALSE)*VLOOKUP(OVYLD2_!BG$4,'[1]INTERNAL PARAMETERS-1'!$B$5:$J$44,6,FALSE)*VLOOKUP(OVYLD2_!BG$4,'[1]INTERNAL PARAMETERS-1'!$B$5:$J$44,3,FALSE) + OVYLD1_!BG134*(1-VLOOKUP(OVYLD2_!BG$4,'[1]INTERNAL PARAMETERS-1'!$B$5:$J$44,5,FALSE))*VLOOKUP(OVYLD2_!BG$4,'[1]INTERNAL PARAMETERS-1'!$B$5:$J$44,8,FALSE)*VLOOKUP(OVYLD2_!BG$4,'[1]INTERNAL PARAMETERS-1'!$B$5:$J$44,3,FALSE)</f>
        <v>0</v>
      </c>
      <c r="BH134" s="44">
        <f>OVYLD1_!BH134*VLOOKUP(OVYLD2_!BH$4,'[1]INTERNAL PARAMETERS-1'!$B$5:$J$44,5,FALSE)*VLOOKUP(OVYLD2_!BH$4,'[1]INTERNAL PARAMETERS-1'!$B$5:$J$44,6,FALSE)*VLOOKUP(OVYLD2_!BH$4,'[1]INTERNAL PARAMETERS-1'!$B$5:$J$44,3,FALSE) + OVYLD1_!BH134*(1-VLOOKUP(OVYLD2_!BH$4,'[1]INTERNAL PARAMETERS-1'!$B$5:$J$44,5,FALSE))*VLOOKUP(OVYLD2_!BH$4,'[1]INTERNAL PARAMETERS-1'!$B$5:$J$44,8,FALSE)*VLOOKUP(OVYLD2_!BH$4,'[1]INTERNAL PARAMETERS-1'!$B$5:$J$44,3,FALSE)</f>
        <v>0</v>
      </c>
      <c r="BI134" s="44">
        <f>OVYLD1_!BI134*VLOOKUP(OVYLD2_!BI$4,'[1]INTERNAL PARAMETERS-1'!$B$5:$J$44,5,FALSE)*VLOOKUP(OVYLD2_!BI$4,'[1]INTERNAL PARAMETERS-1'!$B$5:$J$44,6,FALSE)*VLOOKUP(OVYLD2_!BI$4,'[1]INTERNAL PARAMETERS-1'!$B$5:$J$44,3,FALSE) + OVYLD1_!BI134*(1-VLOOKUP(OVYLD2_!BI$4,'[1]INTERNAL PARAMETERS-1'!$B$5:$J$44,5,FALSE))*VLOOKUP(OVYLD2_!BI$4,'[1]INTERNAL PARAMETERS-1'!$B$5:$J$44,8,FALSE)*VLOOKUP(OVYLD2_!BI$4,'[1]INTERNAL PARAMETERS-1'!$B$5:$J$44,3,FALSE)</f>
        <v>0</v>
      </c>
      <c r="BJ134" s="44">
        <f>OVYLD1_!BJ134*VLOOKUP(OVYLD2_!BJ$4,'[1]INTERNAL PARAMETERS-1'!$B$5:$J$44,5,FALSE)*VLOOKUP(OVYLD2_!BJ$4,'[1]INTERNAL PARAMETERS-1'!$B$5:$J$44,6,FALSE)*VLOOKUP(OVYLD2_!BJ$4,'[1]INTERNAL PARAMETERS-1'!$B$5:$J$44,3,FALSE) + OVYLD1_!BJ134*(1-VLOOKUP(OVYLD2_!BJ$4,'[1]INTERNAL PARAMETERS-1'!$B$5:$J$44,5,FALSE))*VLOOKUP(OVYLD2_!BJ$4,'[1]INTERNAL PARAMETERS-1'!$B$5:$J$44,8,FALSE)*VLOOKUP(OVYLD2_!BJ$4,'[1]INTERNAL PARAMETERS-1'!$B$5:$J$44,3,FALSE)</f>
        <v>0</v>
      </c>
      <c r="BK134" s="44">
        <f>OVYLD1_!BK134*VLOOKUP(OVYLD2_!BK$4,'[1]INTERNAL PARAMETERS-1'!$B$5:$J$44,5,FALSE)*VLOOKUP(OVYLD2_!BK$4,'[1]INTERNAL PARAMETERS-1'!$B$5:$J$44,6,FALSE)*VLOOKUP(OVYLD2_!BK$4,'[1]INTERNAL PARAMETERS-1'!$B$5:$J$44,3,FALSE) + OVYLD1_!BK134*(1-VLOOKUP(OVYLD2_!BK$4,'[1]INTERNAL PARAMETERS-1'!$B$5:$J$44,5,FALSE))*VLOOKUP(OVYLD2_!BK$4,'[1]INTERNAL PARAMETERS-1'!$B$5:$J$44,8,FALSE)*VLOOKUP(OVYLD2_!BK$4,'[1]INTERNAL PARAMETERS-1'!$B$5:$J$44,3,FALSE)</f>
        <v>0</v>
      </c>
      <c r="BL134" s="44">
        <f>OVYLD1_!BL134*VLOOKUP(OVYLD2_!BL$4,'[1]INTERNAL PARAMETERS-1'!$B$5:$J$44,5,FALSE)*VLOOKUP(OVYLD2_!BL$4,'[1]INTERNAL PARAMETERS-1'!$B$5:$J$44,6,FALSE)*VLOOKUP(OVYLD2_!BL$4,'[1]INTERNAL PARAMETERS-1'!$B$5:$J$44,3,FALSE) + OVYLD1_!BL134*(1-VLOOKUP(OVYLD2_!BL$4,'[1]INTERNAL PARAMETERS-1'!$B$5:$J$44,5,FALSE))*VLOOKUP(OVYLD2_!BL$4,'[1]INTERNAL PARAMETERS-1'!$B$5:$J$44,8,FALSE)*VLOOKUP(OVYLD2_!BL$4,'[1]INTERNAL PARAMETERS-1'!$B$5:$J$44,3,FALSE)</f>
        <v>0</v>
      </c>
      <c r="BM134" s="44">
        <f>OVYLD1_!BM134*VLOOKUP(OVYLD2_!BM$4,'[1]INTERNAL PARAMETERS-1'!$B$5:$J$44,5,FALSE)*VLOOKUP(OVYLD2_!BM$4,'[1]INTERNAL PARAMETERS-1'!$B$5:$J$44,6,FALSE)*VLOOKUP(OVYLD2_!BM$4,'[1]INTERNAL PARAMETERS-1'!$B$5:$J$44,3,FALSE) + OVYLD1_!BM134*(1-VLOOKUP(OVYLD2_!BM$4,'[1]INTERNAL PARAMETERS-1'!$B$5:$J$44,5,FALSE))*VLOOKUP(OVYLD2_!BM$4,'[1]INTERNAL PARAMETERS-1'!$B$5:$J$44,8,FALSE)*VLOOKUP(OVYLD2_!BM$4,'[1]INTERNAL PARAMETERS-1'!$B$5:$J$44,3,FALSE)</f>
        <v>0</v>
      </c>
      <c r="BN134" s="44">
        <f>OVYLD1_!BN134*VLOOKUP(OVYLD2_!BN$4,'[1]INTERNAL PARAMETERS-1'!$B$5:$J$44,5,FALSE)*VLOOKUP(OVYLD2_!BN$4,'[1]INTERNAL PARAMETERS-1'!$B$5:$J$44,6,FALSE)*VLOOKUP(OVYLD2_!BN$4,'[1]INTERNAL PARAMETERS-1'!$B$5:$J$44,3,FALSE) + OVYLD1_!BN134*(1-VLOOKUP(OVYLD2_!BN$4,'[1]INTERNAL PARAMETERS-1'!$B$5:$J$44,5,FALSE))*VLOOKUP(OVYLD2_!BN$4,'[1]INTERNAL PARAMETERS-1'!$B$5:$J$44,8,FALSE)*VLOOKUP(OVYLD2_!BN$4,'[1]INTERNAL PARAMETERS-1'!$B$5:$J$44,3,FALSE)</f>
        <v>0</v>
      </c>
      <c r="BO134" s="44">
        <f>OVYLD1_!BO134*VLOOKUP(OVYLD2_!BO$4,'[1]INTERNAL PARAMETERS-1'!$B$5:$J$44,5,FALSE)*VLOOKUP(OVYLD2_!BO$4,'[1]INTERNAL PARAMETERS-1'!$B$5:$J$44,6,FALSE)*VLOOKUP(OVYLD2_!BO$4,'[1]INTERNAL PARAMETERS-1'!$B$5:$J$44,3,FALSE) + OVYLD1_!BO134*(1-VLOOKUP(OVYLD2_!BO$4,'[1]INTERNAL PARAMETERS-1'!$B$5:$J$44,5,FALSE))*VLOOKUP(OVYLD2_!BO$4,'[1]INTERNAL PARAMETERS-1'!$B$5:$J$44,8,FALSE)*VLOOKUP(OVYLD2_!BO$4,'[1]INTERNAL PARAMETERS-1'!$B$5:$J$44,3,FALSE)</f>
        <v>0</v>
      </c>
      <c r="BP134" s="44">
        <f>OVYLD1_!BP134*VLOOKUP(OVYLD2_!BP$4,'[1]INTERNAL PARAMETERS-1'!$B$5:$J$44,5,FALSE)*VLOOKUP(OVYLD2_!BP$4,'[1]INTERNAL PARAMETERS-1'!$B$5:$J$44,6,FALSE)*VLOOKUP(OVYLD2_!BP$4,'[1]INTERNAL PARAMETERS-1'!$B$5:$J$44,3,FALSE) + OVYLD1_!BP134*(1-VLOOKUP(OVYLD2_!BP$4,'[1]INTERNAL PARAMETERS-1'!$B$5:$J$44,5,FALSE))*VLOOKUP(OVYLD2_!BP$4,'[1]INTERNAL PARAMETERS-1'!$B$5:$J$44,8,FALSE)*VLOOKUP(OVYLD2_!BP$4,'[1]INTERNAL PARAMETERS-1'!$B$5:$J$44,3,FALSE)</f>
        <v>0</v>
      </c>
      <c r="BQ134" s="44">
        <f>OVYLD1_!BQ134*VLOOKUP(OVYLD2_!BQ$4,'[1]INTERNAL PARAMETERS-1'!$B$5:$J$44,5,FALSE)*VLOOKUP(OVYLD2_!BQ$4,'[1]INTERNAL PARAMETERS-1'!$B$5:$J$44,6,FALSE)*VLOOKUP(OVYLD2_!BQ$4,'[1]INTERNAL PARAMETERS-1'!$B$5:$J$44,3,FALSE) + OVYLD1_!BQ134*(1-VLOOKUP(OVYLD2_!BQ$4,'[1]INTERNAL PARAMETERS-1'!$B$5:$J$44,5,FALSE))*VLOOKUP(OVYLD2_!BQ$4,'[1]INTERNAL PARAMETERS-1'!$B$5:$J$44,8,FALSE)*VLOOKUP(OVYLD2_!BQ$4,'[1]INTERNAL PARAMETERS-1'!$B$5:$J$44,3,FALSE)</f>
        <v>0</v>
      </c>
      <c r="BR134" s="44">
        <f>OVYLD1_!BR134*VLOOKUP(OVYLD2_!BR$4,'[1]INTERNAL PARAMETERS-1'!$B$5:$J$44,5,FALSE)*VLOOKUP(OVYLD2_!BR$4,'[1]INTERNAL PARAMETERS-1'!$B$5:$J$44,6,FALSE)*VLOOKUP(OVYLD2_!BR$4,'[1]INTERNAL PARAMETERS-1'!$B$5:$J$44,3,FALSE) + OVYLD1_!BR134*(1-VLOOKUP(OVYLD2_!BR$4,'[1]INTERNAL PARAMETERS-1'!$B$5:$J$44,5,FALSE))*VLOOKUP(OVYLD2_!BR$4,'[1]INTERNAL PARAMETERS-1'!$B$5:$J$44,8,FALSE)*VLOOKUP(OVYLD2_!BR$4,'[1]INTERNAL PARAMETERS-1'!$B$5:$J$44,3,FALSE)</f>
        <v>0</v>
      </c>
      <c r="BS134" s="44">
        <f>OVYLD1_!BS134*VLOOKUP(OVYLD2_!BS$4,'[1]INTERNAL PARAMETERS-1'!$B$5:$J$44,5,FALSE)*VLOOKUP(OVYLD2_!BS$4,'[1]INTERNAL PARAMETERS-1'!$B$5:$J$44,6,FALSE)*VLOOKUP(OVYLD2_!BS$4,'[1]INTERNAL PARAMETERS-1'!$B$5:$J$44,3,FALSE) + OVYLD1_!BS134*(1-VLOOKUP(OVYLD2_!BS$4,'[1]INTERNAL PARAMETERS-1'!$B$5:$J$44,5,FALSE))*VLOOKUP(OVYLD2_!BS$4,'[1]INTERNAL PARAMETERS-1'!$B$5:$J$44,8,FALSE)*VLOOKUP(OVYLD2_!BS$4,'[1]INTERNAL PARAMETERS-1'!$B$5:$J$44,3,FALSE)</f>
        <v>0</v>
      </c>
      <c r="BT134" s="44">
        <f>OVYLD1_!BT134*VLOOKUP(OVYLD2_!BT$4,'[1]INTERNAL PARAMETERS-1'!$B$5:$J$44,5,FALSE)*VLOOKUP(OVYLD2_!BT$4,'[1]INTERNAL PARAMETERS-1'!$B$5:$J$44,6,FALSE)*VLOOKUP(OVYLD2_!BT$4,'[1]INTERNAL PARAMETERS-1'!$B$5:$J$44,3,FALSE) + OVYLD1_!BT134*(1-VLOOKUP(OVYLD2_!BT$4,'[1]INTERNAL PARAMETERS-1'!$B$5:$J$44,5,FALSE))*VLOOKUP(OVYLD2_!BT$4,'[1]INTERNAL PARAMETERS-1'!$B$5:$J$44,8,FALSE)*VLOOKUP(OVYLD2_!BT$4,'[1]INTERNAL PARAMETERS-1'!$B$5:$J$44,3,FALSE)</f>
        <v>0</v>
      </c>
      <c r="BU134" s="44">
        <f>OVYLD1_!BU134*VLOOKUP(OVYLD2_!BU$4,'[1]INTERNAL PARAMETERS-1'!$B$5:$J$44,5,FALSE)*VLOOKUP(OVYLD2_!BU$4,'[1]INTERNAL PARAMETERS-1'!$B$5:$J$44,6,FALSE)*VLOOKUP(OVYLD2_!BU$4,'[1]INTERNAL PARAMETERS-1'!$B$5:$J$44,3,FALSE) + OVYLD1_!BU134*(1-VLOOKUP(OVYLD2_!BU$4,'[1]INTERNAL PARAMETERS-1'!$B$5:$J$44,5,FALSE))*VLOOKUP(OVYLD2_!BU$4,'[1]INTERNAL PARAMETERS-1'!$B$5:$J$44,8,FALSE)*VLOOKUP(OVYLD2_!BU$4,'[1]INTERNAL PARAMETERS-1'!$B$5:$J$44,3,FALSE)</f>
        <v>0</v>
      </c>
      <c r="BV134" s="44">
        <f>OVYLD1_!BV134*VLOOKUP(OVYLD2_!BV$4,'[1]INTERNAL PARAMETERS-1'!$B$5:$J$44,5,FALSE)*VLOOKUP(OVYLD2_!BV$4,'[1]INTERNAL PARAMETERS-1'!$B$5:$J$44,6,FALSE)*VLOOKUP(OVYLD2_!BV$4,'[1]INTERNAL PARAMETERS-1'!$B$5:$J$44,3,FALSE) + OVYLD1_!BV134*(1-VLOOKUP(OVYLD2_!BV$4,'[1]INTERNAL PARAMETERS-1'!$B$5:$J$44,5,FALSE))*VLOOKUP(OVYLD2_!BV$4,'[1]INTERNAL PARAMETERS-1'!$B$5:$J$44,8,FALSE)*VLOOKUP(OVYLD2_!BV$4,'[1]INTERNAL PARAMETERS-1'!$B$5:$J$44,3,FALSE)</f>
        <v>0</v>
      </c>
      <c r="BW134" s="44">
        <f>OVYLD1_!BW134*VLOOKUP(OVYLD2_!BW$4,'[1]INTERNAL PARAMETERS-1'!$B$5:$J$44,5,FALSE)*VLOOKUP(OVYLD2_!BW$4,'[1]INTERNAL PARAMETERS-1'!$B$5:$J$44,6,FALSE)*VLOOKUP(OVYLD2_!BW$4,'[1]INTERNAL PARAMETERS-1'!$B$5:$J$44,3,FALSE) + OVYLD1_!BW134*(1-VLOOKUP(OVYLD2_!BW$4,'[1]INTERNAL PARAMETERS-1'!$B$5:$J$44,5,FALSE))*VLOOKUP(OVYLD2_!BW$4,'[1]INTERNAL PARAMETERS-1'!$B$5:$J$44,8,FALSE)*VLOOKUP(OVYLD2_!BW$4,'[1]INTERNAL PARAMETERS-1'!$B$5:$J$44,3,FALSE)</f>
        <v>0</v>
      </c>
      <c r="BX134" s="44">
        <f>OVYLD1_!BX134*VLOOKUP(OVYLD2_!BX$4,'[1]INTERNAL PARAMETERS-1'!$B$5:$J$44,5,FALSE)*VLOOKUP(OVYLD2_!BX$4,'[1]INTERNAL PARAMETERS-1'!$B$5:$J$44,6,FALSE)*VLOOKUP(OVYLD2_!BX$4,'[1]INTERNAL PARAMETERS-1'!$B$5:$J$44,3,FALSE) + OVYLD1_!BX134*(1-VLOOKUP(OVYLD2_!BX$4,'[1]INTERNAL PARAMETERS-1'!$B$5:$J$44,5,FALSE))*VLOOKUP(OVYLD2_!BX$4,'[1]INTERNAL PARAMETERS-1'!$B$5:$J$44,8,FALSE)*VLOOKUP(OVYLD2_!BX$4,'[1]INTERNAL PARAMETERS-1'!$B$5:$J$44,3,FALSE)</f>
        <v>0</v>
      </c>
      <c r="BY134" s="44">
        <f>OVYLD1_!BY134*VLOOKUP(OVYLD2_!BY$4,'[1]INTERNAL PARAMETERS-1'!$B$5:$J$44,5,FALSE)*VLOOKUP(OVYLD2_!BY$4,'[1]INTERNAL PARAMETERS-1'!$B$5:$J$44,6,FALSE)*VLOOKUP(OVYLD2_!BY$4,'[1]INTERNAL PARAMETERS-1'!$B$5:$J$44,3,FALSE) + OVYLD1_!BY134*(1-VLOOKUP(OVYLD2_!BY$4,'[1]INTERNAL PARAMETERS-1'!$B$5:$J$44,5,FALSE))*VLOOKUP(OVYLD2_!BY$4,'[1]INTERNAL PARAMETERS-1'!$B$5:$J$44,8,FALSE)*VLOOKUP(OVYLD2_!BY$4,'[1]INTERNAL PARAMETERS-1'!$B$5:$J$44,3,FALSE)</f>
        <v>0</v>
      </c>
      <c r="BZ134" s="44">
        <f>OVYLD1_!BZ134*VLOOKUP(OVYLD2_!BZ$4,'[1]INTERNAL PARAMETERS-1'!$B$5:$J$44,5,FALSE)*VLOOKUP(OVYLD2_!BZ$4,'[1]INTERNAL PARAMETERS-1'!$B$5:$J$44,6,FALSE)*VLOOKUP(OVYLD2_!BZ$4,'[1]INTERNAL PARAMETERS-1'!$B$5:$J$44,3,FALSE) + OVYLD1_!BZ134*(1-VLOOKUP(OVYLD2_!BZ$4,'[1]INTERNAL PARAMETERS-1'!$B$5:$J$44,5,FALSE))*VLOOKUP(OVYLD2_!BZ$4,'[1]INTERNAL PARAMETERS-1'!$B$5:$J$44,8,FALSE)*VLOOKUP(OVYLD2_!BZ$4,'[1]INTERNAL PARAMETERS-1'!$B$5:$J$44,3,FALSE)</f>
        <v>0</v>
      </c>
      <c r="CA134" s="44">
        <f>OVYLD1_!CA134*VLOOKUP(OVYLD2_!CA$4,'[1]INTERNAL PARAMETERS-1'!$B$5:$J$44,5,FALSE)*VLOOKUP(OVYLD2_!CA$4,'[1]INTERNAL PARAMETERS-1'!$B$5:$J$44,6,FALSE)*VLOOKUP(OVYLD2_!CA$4,'[1]INTERNAL PARAMETERS-1'!$B$5:$J$44,3,FALSE) + OVYLD1_!CA134*(1-VLOOKUP(OVYLD2_!CA$4,'[1]INTERNAL PARAMETERS-1'!$B$5:$J$44,5,FALSE))*VLOOKUP(OVYLD2_!CA$4,'[1]INTERNAL PARAMETERS-1'!$B$5:$J$44,8,FALSE)*VLOOKUP(OVYLD2_!CA$4,'[1]INTERNAL PARAMETERS-1'!$B$5:$J$44,3,FALSE)</f>
        <v>0</v>
      </c>
      <c r="CB134" s="44">
        <f>OVYLD1_!CB134*VLOOKUP(OVYLD2_!CB$4,'[1]INTERNAL PARAMETERS-1'!$B$5:$J$44,5,FALSE)*VLOOKUP(OVYLD2_!CB$4,'[1]INTERNAL PARAMETERS-1'!$B$5:$J$44,6,FALSE)*VLOOKUP(OVYLD2_!CB$4,'[1]INTERNAL PARAMETERS-1'!$B$5:$J$44,3,FALSE) + OVYLD1_!CB134*(1-VLOOKUP(OVYLD2_!CB$4,'[1]INTERNAL PARAMETERS-1'!$B$5:$J$44,5,FALSE))*VLOOKUP(OVYLD2_!CB$4,'[1]INTERNAL PARAMETERS-1'!$B$5:$J$44,8,FALSE)*VLOOKUP(OVYLD2_!CB$4,'[1]INTERNAL PARAMETERS-1'!$B$5:$J$44,3,FALSE)</f>
        <v>0</v>
      </c>
      <c r="CC134" s="44">
        <f>OVYLD1_!CC134*VLOOKUP(OVYLD2_!CC$4,'[1]INTERNAL PARAMETERS-1'!$B$5:$J$44,5,FALSE)*VLOOKUP(OVYLD2_!CC$4,'[1]INTERNAL PARAMETERS-1'!$B$5:$J$44,6,FALSE)*VLOOKUP(OVYLD2_!CC$4,'[1]INTERNAL PARAMETERS-1'!$B$5:$J$44,3,FALSE) + OVYLD1_!CC134*(1-VLOOKUP(OVYLD2_!CC$4,'[1]INTERNAL PARAMETERS-1'!$B$5:$J$44,5,FALSE))*VLOOKUP(OVYLD2_!CC$4,'[1]INTERNAL PARAMETERS-1'!$B$5:$J$44,8,FALSE)*VLOOKUP(OVYLD2_!CC$4,'[1]INTERNAL PARAMETERS-1'!$B$5:$J$44,3,FALSE)</f>
        <v>0</v>
      </c>
      <c r="CD134" s="44">
        <f>OVYLD1_!CD134*VLOOKUP(OVYLD2_!CD$4,'[1]INTERNAL PARAMETERS-1'!$B$5:$J$44,5,FALSE)*VLOOKUP(OVYLD2_!CD$4,'[1]INTERNAL PARAMETERS-1'!$B$5:$J$44,6,FALSE)*VLOOKUP(OVYLD2_!CD$4,'[1]INTERNAL PARAMETERS-1'!$B$5:$J$44,3,FALSE) + OVYLD1_!CD134*(1-VLOOKUP(OVYLD2_!CD$4,'[1]INTERNAL PARAMETERS-1'!$B$5:$J$44,5,FALSE))*VLOOKUP(OVYLD2_!CD$4,'[1]INTERNAL PARAMETERS-1'!$B$5:$J$44,8,FALSE)*VLOOKUP(OVYLD2_!CD$4,'[1]INTERNAL PARAMETERS-1'!$B$5:$J$44,3,FALSE)</f>
        <v>0</v>
      </c>
      <c r="CE134" s="44">
        <f>OVYLD1_!CE134*VLOOKUP(OVYLD2_!CE$4,'[1]INTERNAL PARAMETERS-1'!$B$5:$J$44,5,FALSE)*VLOOKUP(OVYLD2_!CE$4,'[1]INTERNAL PARAMETERS-1'!$B$5:$J$44,6,FALSE)*VLOOKUP(OVYLD2_!CE$4,'[1]INTERNAL PARAMETERS-1'!$B$5:$J$44,3,FALSE) + OVYLD1_!CE134*(1-VLOOKUP(OVYLD2_!CE$4,'[1]INTERNAL PARAMETERS-1'!$B$5:$J$44,5,FALSE))*VLOOKUP(OVYLD2_!CE$4,'[1]INTERNAL PARAMETERS-1'!$B$5:$J$44,8,FALSE)*VLOOKUP(OVYLD2_!CE$4,'[1]INTERNAL PARAMETERS-1'!$B$5:$J$44,3,FALSE)</f>
        <v>0</v>
      </c>
      <c r="CF134" s="44">
        <f>OVYLD1_!CF134*VLOOKUP(OVYLD2_!CF$4,'[1]INTERNAL PARAMETERS-1'!$B$5:$J$44,5,FALSE)*VLOOKUP(OVYLD2_!CF$4,'[1]INTERNAL PARAMETERS-1'!$B$5:$J$44,6,FALSE)*VLOOKUP(OVYLD2_!CF$4,'[1]INTERNAL PARAMETERS-1'!$B$5:$J$44,3,FALSE) + OVYLD1_!CF134*(1-VLOOKUP(OVYLD2_!CF$4,'[1]INTERNAL PARAMETERS-1'!$B$5:$J$44,5,FALSE))*VLOOKUP(OVYLD2_!CF$4,'[1]INTERNAL PARAMETERS-1'!$B$5:$J$44,8,FALSE)*VLOOKUP(OVYLD2_!CF$4,'[1]INTERNAL PARAMETERS-1'!$B$5:$J$44,3,FALSE)</f>
        <v>0</v>
      </c>
      <c r="CG134" s="44">
        <f>OVYLD1_!CG134*VLOOKUP(OVYLD2_!CG$4,'[1]INTERNAL PARAMETERS-1'!$B$5:$J$44,5,FALSE)*VLOOKUP(OVYLD2_!CG$4,'[1]INTERNAL PARAMETERS-1'!$B$5:$J$44,6,FALSE)*VLOOKUP(OVYLD2_!CG$4,'[1]INTERNAL PARAMETERS-1'!$B$5:$J$44,3,FALSE) + OVYLD1_!CG134*(1-VLOOKUP(OVYLD2_!CG$4,'[1]INTERNAL PARAMETERS-1'!$B$5:$J$44,5,FALSE))*VLOOKUP(OVYLD2_!CG$4,'[1]INTERNAL PARAMETERS-1'!$B$5:$J$44,8,FALSE)*VLOOKUP(OVYLD2_!CG$4,'[1]INTERNAL PARAMETERS-1'!$B$5:$J$44,3,FALSE)</f>
        <v>0</v>
      </c>
      <c r="CH134" s="43">
        <f>OVYLD1_!CH134*VLOOKUP(OVYLD2_!CH$4,'[1]INTERNAL PARAMETERS-1'!$B$5:$J$44,5,FALSE)*VLOOKUP(OVYLD2_!CH$4,'[1]INTERNAL PARAMETERS-1'!$B$5:$J$44,6,FALSE)*VLOOKUP(OVYLD2_!CH$4,'[1]INTERNAL PARAMETERS-1'!$B$5:$J$44,3,FALSE) + OVYLD1_!CH134*(1-VLOOKUP(OVYLD2_!CH$4,'[1]INTERNAL PARAMETERS-1'!$B$5:$J$44,5,FALSE))*VLOOKUP(OVYLD2_!CH$4,'[1]INTERNAL PARAMETERS-1'!$B$5:$J$44,8,FALSE)*VLOOKUP(OVYLD2_!CH$4,'[1]INTERNAL PARAMETERS-1'!$B$5:$J$44,3,FALSE)</f>
        <v>0</v>
      </c>
      <c r="CJ134" s="45">
        <f t="shared" si="4"/>
        <v>0</v>
      </c>
      <c r="CK134" s="43">
        <f t="shared" si="5"/>
        <v>0</v>
      </c>
    </row>
    <row r="135" spans="2:89" x14ac:dyDescent="0.5">
      <c r="B135" s="58" t="s">
        <v>9</v>
      </c>
      <c r="C135" s="57" t="s">
        <v>63</v>
      </c>
      <c r="D135" s="57" t="s">
        <v>76</v>
      </c>
      <c r="E135" s="128">
        <f>OVERALL2021!AI135</f>
        <v>0</v>
      </c>
      <c r="F135" s="56">
        <f>'[1]INTERNAL PARAMETERS-1'!M9</f>
        <v>63.875</v>
      </c>
      <c r="G135" s="45">
        <f>OVYLD1_!G135*VLOOKUP(OVYLD2_!G$4,'[1]INTERNAL PARAMETERS-1'!$B$5:$J$44,5,FALSE)*VLOOKUP(OVYLD2_!G$4,'[1]INTERNAL PARAMETERS-1'!$B$5:$J$44,7,FALSE)*OVYLD2_!$F135 + OVYLD1_!G135*(1-VLOOKUP(OVYLD2_!G$4,'[1]INTERNAL PARAMETERS-1'!$B$5:$J$44,5,FALSE))*VLOOKUP(OVYLD2_!G$4,'[1]INTERNAL PARAMETERS-1'!$B$5:$J$44,9,FALSE)*OVYLD2_!$F135</f>
        <v>0</v>
      </c>
      <c r="H135" s="44">
        <f>OVYLD1_!H135*VLOOKUP(OVYLD2_!H$4,'[1]INTERNAL PARAMETERS-1'!$B$5:$J$44,5,FALSE)*VLOOKUP(OVYLD2_!H$4,'[1]INTERNAL PARAMETERS-1'!$B$5:$J$44,7,FALSE)*OVYLD2_!$F135 + OVYLD1_!H135*(1-VLOOKUP(OVYLD2_!H$4,'[1]INTERNAL PARAMETERS-1'!$B$5:$J$44,5,FALSE))*VLOOKUP(OVYLD2_!H$4,'[1]INTERNAL PARAMETERS-1'!$B$5:$J$44,9,FALSE)*OVYLD2_!$F135</f>
        <v>0</v>
      </c>
      <c r="I135" s="44">
        <f>OVYLD1_!I135*VLOOKUP(OVYLD2_!I$4,'[1]INTERNAL PARAMETERS-1'!$B$5:$J$44,5,FALSE)*VLOOKUP(OVYLD2_!I$4,'[1]INTERNAL PARAMETERS-1'!$B$5:$J$44,7,FALSE)*OVYLD2_!$F135 + OVYLD1_!I135*(1-VLOOKUP(OVYLD2_!I$4,'[1]INTERNAL PARAMETERS-1'!$B$5:$J$44,5,FALSE))*VLOOKUP(OVYLD2_!I$4,'[1]INTERNAL PARAMETERS-1'!$B$5:$J$44,9,FALSE)*OVYLD2_!$F135</f>
        <v>0</v>
      </c>
      <c r="J135" s="44">
        <f>OVYLD1_!J135*VLOOKUP(OVYLD2_!J$4,'[1]INTERNAL PARAMETERS-1'!$B$5:$J$44,5,FALSE)*VLOOKUP(OVYLD2_!J$4,'[1]INTERNAL PARAMETERS-1'!$B$5:$J$44,7,FALSE)*OVYLD2_!$F135 + OVYLD1_!J135*(1-VLOOKUP(OVYLD2_!J$4,'[1]INTERNAL PARAMETERS-1'!$B$5:$J$44,5,FALSE))*VLOOKUP(OVYLD2_!J$4,'[1]INTERNAL PARAMETERS-1'!$B$5:$J$44,9,FALSE)*OVYLD2_!$F135</f>
        <v>0</v>
      </c>
      <c r="K135" s="44">
        <f>OVYLD1_!K135*VLOOKUP(OVYLD2_!K$4,'[1]INTERNAL PARAMETERS-1'!$B$5:$J$44,5,FALSE)*VLOOKUP(OVYLD2_!K$4,'[1]INTERNAL PARAMETERS-1'!$B$5:$J$44,7,FALSE)*OVYLD2_!$F135 + OVYLD1_!K135*(1-VLOOKUP(OVYLD2_!K$4,'[1]INTERNAL PARAMETERS-1'!$B$5:$J$44,5,FALSE))*VLOOKUP(OVYLD2_!K$4,'[1]INTERNAL PARAMETERS-1'!$B$5:$J$44,9,FALSE)*OVYLD2_!$F135</f>
        <v>0</v>
      </c>
      <c r="L135" s="44">
        <f>OVYLD1_!L135*VLOOKUP(OVYLD2_!L$4,'[1]INTERNAL PARAMETERS-1'!$B$5:$J$44,5,FALSE)*VLOOKUP(OVYLD2_!L$4,'[1]INTERNAL PARAMETERS-1'!$B$5:$J$44,7,FALSE)*OVYLD2_!$F135 + OVYLD1_!L135*(1-VLOOKUP(OVYLD2_!L$4,'[1]INTERNAL PARAMETERS-1'!$B$5:$J$44,5,FALSE))*VLOOKUP(OVYLD2_!L$4,'[1]INTERNAL PARAMETERS-1'!$B$5:$J$44,9,FALSE)*OVYLD2_!$F135</f>
        <v>0</v>
      </c>
      <c r="M135" s="44">
        <f>OVYLD1_!M135*VLOOKUP(OVYLD2_!M$4,'[1]INTERNAL PARAMETERS-1'!$B$5:$J$44,5,FALSE)*VLOOKUP(OVYLD2_!M$4,'[1]INTERNAL PARAMETERS-1'!$B$5:$J$44,7,FALSE)*OVYLD2_!$F135 + OVYLD1_!M135*(1-VLOOKUP(OVYLD2_!M$4,'[1]INTERNAL PARAMETERS-1'!$B$5:$J$44,5,FALSE))*VLOOKUP(OVYLD2_!M$4,'[1]INTERNAL PARAMETERS-1'!$B$5:$J$44,9,FALSE)*OVYLD2_!$F135</f>
        <v>0</v>
      </c>
      <c r="N135" s="44">
        <f>OVYLD1_!N135*VLOOKUP(OVYLD2_!N$4,'[1]INTERNAL PARAMETERS-1'!$B$5:$J$44,5,FALSE)*VLOOKUP(OVYLD2_!N$4,'[1]INTERNAL PARAMETERS-1'!$B$5:$J$44,7,FALSE)*OVYLD2_!$F135 + OVYLD1_!N135*(1-VLOOKUP(OVYLD2_!N$4,'[1]INTERNAL PARAMETERS-1'!$B$5:$J$44,5,FALSE))*VLOOKUP(OVYLD2_!N$4,'[1]INTERNAL PARAMETERS-1'!$B$5:$J$44,9,FALSE)*OVYLD2_!$F135</f>
        <v>0</v>
      </c>
      <c r="O135" s="44">
        <f>OVYLD1_!O135*VLOOKUP(OVYLD2_!O$4,'[1]INTERNAL PARAMETERS-1'!$B$5:$J$44,5,FALSE)*VLOOKUP(OVYLD2_!O$4,'[1]INTERNAL PARAMETERS-1'!$B$5:$J$44,7,FALSE)*OVYLD2_!$F135 + OVYLD1_!O135*(1-VLOOKUP(OVYLD2_!O$4,'[1]INTERNAL PARAMETERS-1'!$B$5:$J$44,5,FALSE))*VLOOKUP(OVYLD2_!O$4,'[1]INTERNAL PARAMETERS-1'!$B$5:$J$44,9,FALSE)*OVYLD2_!$F135</f>
        <v>0</v>
      </c>
      <c r="P135" s="44">
        <f>OVYLD1_!P135*VLOOKUP(OVYLD2_!P$4,'[1]INTERNAL PARAMETERS-1'!$B$5:$J$44,5,FALSE)*VLOOKUP(OVYLD2_!P$4,'[1]INTERNAL PARAMETERS-1'!$B$5:$J$44,7,FALSE)*OVYLD2_!$F135 + OVYLD1_!P135*(1-VLOOKUP(OVYLD2_!P$4,'[1]INTERNAL PARAMETERS-1'!$B$5:$J$44,5,FALSE))*VLOOKUP(OVYLD2_!P$4,'[1]INTERNAL PARAMETERS-1'!$B$5:$J$44,9,FALSE)*OVYLD2_!$F135</f>
        <v>0</v>
      </c>
      <c r="Q135" s="44">
        <f>OVYLD1_!Q135*VLOOKUP(OVYLD2_!Q$4,'[1]INTERNAL PARAMETERS-1'!$B$5:$J$44,5,FALSE)*VLOOKUP(OVYLD2_!Q$4,'[1]INTERNAL PARAMETERS-1'!$B$5:$J$44,7,FALSE)*OVYLD2_!$F135 + OVYLD1_!Q135*(1-VLOOKUP(OVYLD2_!Q$4,'[1]INTERNAL PARAMETERS-1'!$B$5:$J$44,5,FALSE))*VLOOKUP(OVYLD2_!Q$4,'[1]INTERNAL PARAMETERS-1'!$B$5:$J$44,9,FALSE)*OVYLD2_!$F135</f>
        <v>0</v>
      </c>
      <c r="R135" s="44">
        <f>OVYLD1_!R135*VLOOKUP(OVYLD2_!R$4,'[1]INTERNAL PARAMETERS-1'!$B$5:$J$44,5,FALSE)*VLOOKUP(OVYLD2_!R$4,'[1]INTERNAL PARAMETERS-1'!$B$5:$J$44,7,FALSE)*OVYLD2_!$F135 + OVYLD1_!R135*(1-VLOOKUP(OVYLD2_!R$4,'[1]INTERNAL PARAMETERS-1'!$B$5:$J$44,5,FALSE))*VLOOKUP(OVYLD2_!R$4,'[1]INTERNAL PARAMETERS-1'!$B$5:$J$44,9,FALSE)*OVYLD2_!$F135</f>
        <v>0</v>
      </c>
      <c r="S135" s="44">
        <f>OVYLD1_!S135*VLOOKUP(OVYLD2_!S$4,'[1]INTERNAL PARAMETERS-1'!$B$5:$J$44,5,FALSE)*VLOOKUP(OVYLD2_!S$4,'[1]INTERNAL PARAMETERS-1'!$B$5:$J$44,7,FALSE)*OVYLD2_!$F135 + OVYLD1_!S135*(1-VLOOKUP(OVYLD2_!S$4,'[1]INTERNAL PARAMETERS-1'!$B$5:$J$44,5,FALSE))*VLOOKUP(OVYLD2_!S$4,'[1]INTERNAL PARAMETERS-1'!$B$5:$J$44,9,FALSE)*OVYLD2_!$F135</f>
        <v>0</v>
      </c>
      <c r="T135" s="44">
        <f>OVYLD1_!T135*VLOOKUP(OVYLD2_!T$4,'[1]INTERNAL PARAMETERS-1'!$B$5:$J$44,5,FALSE)*VLOOKUP(OVYLD2_!T$4,'[1]INTERNAL PARAMETERS-1'!$B$5:$J$44,7,FALSE)*OVYLD2_!$F135 + OVYLD1_!T135*(1-VLOOKUP(OVYLD2_!T$4,'[1]INTERNAL PARAMETERS-1'!$B$5:$J$44,5,FALSE))*VLOOKUP(OVYLD2_!T$4,'[1]INTERNAL PARAMETERS-1'!$B$5:$J$44,9,FALSE)*OVYLD2_!$F135</f>
        <v>0</v>
      </c>
      <c r="U135" s="44">
        <f>OVYLD1_!U135*VLOOKUP(OVYLD2_!U$4,'[1]INTERNAL PARAMETERS-1'!$B$5:$J$44,5,FALSE)*VLOOKUP(OVYLD2_!U$4,'[1]INTERNAL PARAMETERS-1'!$B$5:$J$44,7,FALSE)*OVYLD2_!$F135 + OVYLD1_!U135*(1-VLOOKUP(OVYLD2_!U$4,'[1]INTERNAL PARAMETERS-1'!$B$5:$J$44,5,FALSE))*VLOOKUP(OVYLD2_!U$4,'[1]INTERNAL PARAMETERS-1'!$B$5:$J$44,9,FALSE)*OVYLD2_!$F135</f>
        <v>0</v>
      </c>
      <c r="V135" s="44">
        <f>OVYLD1_!V135*VLOOKUP(OVYLD2_!V$4,'[1]INTERNAL PARAMETERS-1'!$B$5:$J$44,5,FALSE)*VLOOKUP(OVYLD2_!V$4,'[1]INTERNAL PARAMETERS-1'!$B$5:$J$44,7,FALSE)*OVYLD2_!$F135 + OVYLD1_!V135*(1-VLOOKUP(OVYLD2_!V$4,'[1]INTERNAL PARAMETERS-1'!$B$5:$J$44,5,FALSE))*VLOOKUP(OVYLD2_!V$4,'[1]INTERNAL PARAMETERS-1'!$B$5:$J$44,9,FALSE)*OVYLD2_!$F135</f>
        <v>0</v>
      </c>
      <c r="W135" s="44">
        <f>OVYLD1_!W135*VLOOKUP(OVYLD2_!W$4,'[1]INTERNAL PARAMETERS-1'!$B$5:$J$44,5,FALSE)*VLOOKUP(OVYLD2_!W$4,'[1]INTERNAL PARAMETERS-1'!$B$5:$J$44,7,FALSE)*OVYLD2_!$F135 + OVYLD1_!W135*(1-VLOOKUP(OVYLD2_!W$4,'[1]INTERNAL PARAMETERS-1'!$B$5:$J$44,5,FALSE))*VLOOKUP(OVYLD2_!W$4,'[1]INTERNAL PARAMETERS-1'!$B$5:$J$44,9,FALSE)*OVYLD2_!$F135</f>
        <v>0</v>
      </c>
      <c r="X135" s="44">
        <f>OVYLD1_!X135*VLOOKUP(OVYLD2_!X$4,'[1]INTERNAL PARAMETERS-1'!$B$5:$J$44,5,FALSE)*VLOOKUP(OVYLD2_!X$4,'[1]INTERNAL PARAMETERS-1'!$B$5:$J$44,7,FALSE)*OVYLD2_!$F135 + OVYLD1_!X135*(1-VLOOKUP(OVYLD2_!X$4,'[1]INTERNAL PARAMETERS-1'!$B$5:$J$44,5,FALSE))*VLOOKUP(OVYLD2_!X$4,'[1]INTERNAL PARAMETERS-1'!$B$5:$J$44,9,FALSE)*OVYLD2_!$F135</f>
        <v>0</v>
      </c>
      <c r="Y135" s="44">
        <f>OVYLD1_!Y135*VLOOKUP(OVYLD2_!Y$4,'[1]INTERNAL PARAMETERS-1'!$B$5:$J$44,5,FALSE)*VLOOKUP(OVYLD2_!Y$4,'[1]INTERNAL PARAMETERS-1'!$B$5:$J$44,7,FALSE)*OVYLD2_!$F135 + OVYLD1_!Y135*(1-VLOOKUP(OVYLD2_!Y$4,'[1]INTERNAL PARAMETERS-1'!$B$5:$J$44,5,FALSE))*VLOOKUP(OVYLD2_!Y$4,'[1]INTERNAL PARAMETERS-1'!$B$5:$J$44,9,FALSE)*OVYLD2_!$F135</f>
        <v>0</v>
      </c>
      <c r="Z135" s="44">
        <f>OVYLD1_!Z135*VLOOKUP(OVYLD2_!Z$4,'[1]INTERNAL PARAMETERS-1'!$B$5:$J$44,5,FALSE)*VLOOKUP(OVYLD2_!Z$4,'[1]INTERNAL PARAMETERS-1'!$B$5:$J$44,7,FALSE)*OVYLD2_!$F135 + OVYLD1_!Z135*(1-VLOOKUP(OVYLD2_!Z$4,'[1]INTERNAL PARAMETERS-1'!$B$5:$J$44,5,FALSE))*VLOOKUP(OVYLD2_!Z$4,'[1]INTERNAL PARAMETERS-1'!$B$5:$J$44,9,FALSE)*OVYLD2_!$F135</f>
        <v>0</v>
      </c>
      <c r="AA135" s="44">
        <f>OVYLD1_!AA135*VLOOKUP(OVYLD2_!AA$4,'[1]INTERNAL PARAMETERS-1'!$B$5:$J$44,5,FALSE)*VLOOKUP(OVYLD2_!AA$4,'[1]INTERNAL PARAMETERS-1'!$B$5:$J$44,7,FALSE)*OVYLD2_!$F135 + OVYLD1_!AA135*(1-VLOOKUP(OVYLD2_!AA$4,'[1]INTERNAL PARAMETERS-1'!$B$5:$J$44,5,FALSE))*VLOOKUP(OVYLD2_!AA$4,'[1]INTERNAL PARAMETERS-1'!$B$5:$J$44,9,FALSE)*OVYLD2_!$F135</f>
        <v>0</v>
      </c>
      <c r="AB135" s="44">
        <f>OVYLD1_!AB135*VLOOKUP(OVYLD2_!AB$4,'[1]INTERNAL PARAMETERS-1'!$B$5:$J$44,5,FALSE)*VLOOKUP(OVYLD2_!AB$4,'[1]INTERNAL PARAMETERS-1'!$B$5:$J$44,7,FALSE)*OVYLD2_!$F135 + OVYLD1_!AB135*(1-VLOOKUP(OVYLD2_!AB$4,'[1]INTERNAL PARAMETERS-1'!$B$5:$J$44,5,FALSE))*VLOOKUP(OVYLD2_!AB$4,'[1]INTERNAL PARAMETERS-1'!$B$5:$J$44,9,FALSE)*OVYLD2_!$F135</f>
        <v>0</v>
      </c>
      <c r="AC135" s="44">
        <f>OVYLD1_!AC135*VLOOKUP(OVYLD2_!AC$4,'[1]INTERNAL PARAMETERS-1'!$B$5:$J$44,5,FALSE)*VLOOKUP(OVYLD2_!AC$4,'[1]INTERNAL PARAMETERS-1'!$B$5:$J$44,7,FALSE)*OVYLD2_!$F135 + OVYLD1_!AC135*(1-VLOOKUP(OVYLD2_!AC$4,'[1]INTERNAL PARAMETERS-1'!$B$5:$J$44,5,FALSE))*VLOOKUP(OVYLD2_!AC$4,'[1]INTERNAL PARAMETERS-1'!$B$5:$J$44,9,FALSE)*OVYLD2_!$F135</f>
        <v>0</v>
      </c>
      <c r="AD135" s="44">
        <f>OVYLD1_!AD135*VLOOKUP(OVYLD2_!AD$4,'[1]INTERNAL PARAMETERS-1'!$B$5:$J$44,5,FALSE)*VLOOKUP(OVYLD2_!AD$4,'[1]INTERNAL PARAMETERS-1'!$B$5:$J$44,7,FALSE)*OVYLD2_!$F135 + OVYLD1_!AD135*(1-VLOOKUP(OVYLD2_!AD$4,'[1]INTERNAL PARAMETERS-1'!$B$5:$J$44,5,FALSE))*VLOOKUP(OVYLD2_!AD$4,'[1]INTERNAL PARAMETERS-1'!$B$5:$J$44,9,FALSE)*OVYLD2_!$F135</f>
        <v>0</v>
      </c>
      <c r="AE135" s="44">
        <f>OVYLD1_!AE135*VLOOKUP(OVYLD2_!AE$4,'[1]INTERNAL PARAMETERS-1'!$B$5:$J$44,5,FALSE)*VLOOKUP(OVYLD2_!AE$4,'[1]INTERNAL PARAMETERS-1'!$B$5:$J$44,7,FALSE)*OVYLD2_!$F135 + OVYLD1_!AE135*(1-VLOOKUP(OVYLD2_!AE$4,'[1]INTERNAL PARAMETERS-1'!$B$5:$J$44,5,FALSE))*VLOOKUP(OVYLD2_!AE$4,'[1]INTERNAL PARAMETERS-1'!$B$5:$J$44,9,FALSE)*OVYLD2_!$F135</f>
        <v>0</v>
      </c>
      <c r="AF135" s="44">
        <f>OVYLD1_!AF135*VLOOKUP(OVYLD2_!AF$4,'[1]INTERNAL PARAMETERS-1'!$B$5:$J$44,5,FALSE)*VLOOKUP(OVYLD2_!AF$4,'[1]INTERNAL PARAMETERS-1'!$B$5:$J$44,7,FALSE)*OVYLD2_!$F135 + OVYLD1_!AF135*(1-VLOOKUP(OVYLD2_!AF$4,'[1]INTERNAL PARAMETERS-1'!$B$5:$J$44,5,FALSE))*VLOOKUP(OVYLD2_!AF$4,'[1]INTERNAL PARAMETERS-1'!$B$5:$J$44,9,FALSE)*OVYLD2_!$F135</f>
        <v>0</v>
      </c>
      <c r="AG135" s="44">
        <f>OVYLD1_!AG135*VLOOKUP(OVYLD2_!AG$4,'[1]INTERNAL PARAMETERS-1'!$B$5:$J$44,5,FALSE)*VLOOKUP(OVYLD2_!AG$4,'[1]INTERNAL PARAMETERS-1'!$B$5:$J$44,7,FALSE)*OVYLD2_!$F135 + OVYLD1_!AG135*(1-VLOOKUP(OVYLD2_!AG$4,'[1]INTERNAL PARAMETERS-1'!$B$5:$J$44,5,FALSE))*VLOOKUP(OVYLD2_!AG$4,'[1]INTERNAL PARAMETERS-1'!$B$5:$J$44,9,FALSE)*OVYLD2_!$F135</f>
        <v>0</v>
      </c>
      <c r="AH135" s="44">
        <f>OVYLD1_!AH135*VLOOKUP(OVYLD2_!AH$4,'[1]INTERNAL PARAMETERS-1'!$B$5:$J$44,5,FALSE)*VLOOKUP(OVYLD2_!AH$4,'[1]INTERNAL PARAMETERS-1'!$B$5:$J$44,7,FALSE)*OVYLD2_!$F135 + OVYLD1_!AH135*(1-VLOOKUP(OVYLD2_!AH$4,'[1]INTERNAL PARAMETERS-1'!$B$5:$J$44,5,FALSE))*VLOOKUP(OVYLD2_!AH$4,'[1]INTERNAL PARAMETERS-1'!$B$5:$J$44,9,FALSE)*OVYLD2_!$F135</f>
        <v>0</v>
      </c>
      <c r="AI135" s="44">
        <f>OVYLD1_!AI135*VLOOKUP(OVYLD2_!AI$4,'[1]INTERNAL PARAMETERS-1'!$B$5:$J$44,5,FALSE)*VLOOKUP(OVYLD2_!AI$4,'[1]INTERNAL PARAMETERS-1'!$B$5:$J$44,7,FALSE)*OVYLD2_!$F135 + OVYLD1_!AI135*(1-VLOOKUP(OVYLD2_!AI$4,'[1]INTERNAL PARAMETERS-1'!$B$5:$J$44,5,FALSE))*VLOOKUP(OVYLD2_!AI$4,'[1]INTERNAL PARAMETERS-1'!$B$5:$J$44,9,FALSE)*OVYLD2_!$F135</f>
        <v>0</v>
      </c>
      <c r="AJ135" s="44">
        <f>OVYLD1_!AJ135*VLOOKUP(OVYLD2_!AJ$4,'[1]INTERNAL PARAMETERS-1'!$B$5:$J$44,5,FALSE)*VLOOKUP(OVYLD2_!AJ$4,'[1]INTERNAL PARAMETERS-1'!$B$5:$J$44,7,FALSE)*OVYLD2_!$F135 + OVYLD1_!AJ135*(1-VLOOKUP(OVYLD2_!AJ$4,'[1]INTERNAL PARAMETERS-1'!$B$5:$J$44,5,FALSE))*VLOOKUP(OVYLD2_!AJ$4,'[1]INTERNAL PARAMETERS-1'!$B$5:$J$44,9,FALSE)*OVYLD2_!$F135</f>
        <v>0</v>
      </c>
      <c r="AK135" s="44">
        <f>OVYLD1_!AK135*VLOOKUP(OVYLD2_!AK$4,'[1]INTERNAL PARAMETERS-1'!$B$5:$J$44,5,FALSE)*VLOOKUP(OVYLD2_!AK$4,'[1]INTERNAL PARAMETERS-1'!$B$5:$J$44,7,FALSE)*OVYLD2_!$F135 + OVYLD1_!AK135*(1-VLOOKUP(OVYLD2_!AK$4,'[1]INTERNAL PARAMETERS-1'!$B$5:$J$44,5,FALSE))*VLOOKUP(OVYLD2_!AK$4,'[1]INTERNAL PARAMETERS-1'!$B$5:$J$44,9,FALSE)*OVYLD2_!$F135</f>
        <v>0</v>
      </c>
      <c r="AL135" s="44">
        <f>OVYLD1_!AL135*VLOOKUP(OVYLD2_!AL$4,'[1]INTERNAL PARAMETERS-1'!$B$5:$J$44,5,FALSE)*VLOOKUP(OVYLD2_!AL$4,'[1]INTERNAL PARAMETERS-1'!$B$5:$J$44,7,FALSE)*OVYLD2_!$F135 + OVYLD1_!AL135*(1-VLOOKUP(OVYLD2_!AL$4,'[1]INTERNAL PARAMETERS-1'!$B$5:$J$44,5,FALSE))*VLOOKUP(OVYLD2_!AL$4,'[1]INTERNAL PARAMETERS-1'!$B$5:$J$44,9,FALSE)*OVYLD2_!$F135</f>
        <v>0</v>
      </c>
      <c r="AM135" s="44">
        <f>OVYLD1_!AM135*VLOOKUP(OVYLD2_!AM$4,'[1]INTERNAL PARAMETERS-1'!$B$5:$J$44,5,FALSE)*VLOOKUP(OVYLD2_!AM$4,'[1]INTERNAL PARAMETERS-1'!$B$5:$J$44,7,FALSE)*OVYLD2_!$F135 + OVYLD1_!AM135*(1-VLOOKUP(OVYLD2_!AM$4,'[1]INTERNAL PARAMETERS-1'!$B$5:$J$44,5,FALSE))*VLOOKUP(OVYLD2_!AM$4,'[1]INTERNAL PARAMETERS-1'!$B$5:$J$44,9,FALSE)*OVYLD2_!$F135</f>
        <v>0</v>
      </c>
      <c r="AN135" s="44">
        <f>OVYLD1_!AN135*VLOOKUP(OVYLD2_!AN$4,'[1]INTERNAL PARAMETERS-1'!$B$5:$J$44,5,FALSE)*VLOOKUP(OVYLD2_!AN$4,'[1]INTERNAL PARAMETERS-1'!$B$5:$J$44,7,FALSE)*OVYLD2_!$F135 + OVYLD1_!AN135*(1-VLOOKUP(OVYLD2_!AN$4,'[1]INTERNAL PARAMETERS-1'!$B$5:$J$44,5,FALSE))*VLOOKUP(OVYLD2_!AN$4,'[1]INTERNAL PARAMETERS-1'!$B$5:$J$44,9,FALSE)*OVYLD2_!$F135</f>
        <v>0</v>
      </c>
      <c r="AO135" s="44">
        <f>OVYLD1_!AO135*VLOOKUP(OVYLD2_!AO$4,'[1]INTERNAL PARAMETERS-1'!$B$5:$J$44,5,FALSE)*VLOOKUP(OVYLD2_!AO$4,'[1]INTERNAL PARAMETERS-1'!$B$5:$J$44,7,FALSE)*OVYLD2_!$F135 + OVYLD1_!AO135*(1-VLOOKUP(OVYLD2_!AO$4,'[1]INTERNAL PARAMETERS-1'!$B$5:$J$44,5,FALSE))*VLOOKUP(OVYLD2_!AO$4,'[1]INTERNAL PARAMETERS-1'!$B$5:$J$44,9,FALSE)*OVYLD2_!$F135</f>
        <v>0</v>
      </c>
      <c r="AP135" s="44">
        <f>OVYLD1_!AP135*VLOOKUP(OVYLD2_!AP$4,'[1]INTERNAL PARAMETERS-1'!$B$5:$J$44,5,FALSE)*VLOOKUP(OVYLD2_!AP$4,'[1]INTERNAL PARAMETERS-1'!$B$5:$J$44,7,FALSE)*OVYLD2_!$F135 + OVYLD1_!AP135*(1-VLOOKUP(OVYLD2_!AP$4,'[1]INTERNAL PARAMETERS-1'!$B$5:$J$44,5,FALSE))*VLOOKUP(OVYLD2_!AP$4,'[1]INTERNAL PARAMETERS-1'!$B$5:$J$44,9,FALSE)*OVYLD2_!$F135</f>
        <v>0</v>
      </c>
      <c r="AQ135" s="44">
        <f>OVYLD1_!AQ135*VLOOKUP(OVYLD2_!AQ$4,'[1]INTERNAL PARAMETERS-1'!$B$5:$J$44,5,FALSE)*VLOOKUP(OVYLD2_!AQ$4,'[1]INTERNAL PARAMETERS-1'!$B$5:$J$44,7,FALSE)*OVYLD2_!$F135 + OVYLD1_!AQ135*(1-VLOOKUP(OVYLD2_!AQ$4,'[1]INTERNAL PARAMETERS-1'!$B$5:$J$44,5,FALSE))*VLOOKUP(OVYLD2_!AQ$4,'[1]INTERNAL PARAMETERS-1'!$B$5:$J$44,9,FALSE)*OVYLD2_!$F135</f>
        <v>0</v>
      </c>
      <c r="AR135" s="44">
        <f>OVYLD1_!AR135*VLOOKUP(OVYLD2_!AR$4,'[1]INTERNAL PARAMETERS-1'!$B$5:$J$44,5,FALSE)*VLOOKUP(OVYLD2_!AR$4,'[1]INTERNAL PARAMETERS-1'!$B$5:$J$44,7,FALSE)*OVYLD2_!$F135 + OVYLD1_!AR135*(1-VLOOKUP(OVYLD2_!AR$4,'[1]INTERNAL PARAMETERS-1'!$B$5:$J$44,5,FALSE))*VLOOKUP(OVYLD2_!AR$4,'[1]INTERNAL PARAMETERS-1'!$B$5:$J$44,9,FALSE)*OVYLD2_!$F135</f>
        <v>0</v>
      </c>
      <c r="AS135" s="44">
        <f>OVYLD1_!AS135*VLOOKUP(OVYLD2_!AS$4,'[1]INTERNAL PARAMETERS-1'!$B$5:$J$44,5,FALSE)*VLOOKUP(OVYLD2_!AS$4,'[1]INTERNAL PARAMETERS-1'!$B$5:$J$44,7,FALSE)*OVYLD2_!$F135 + OVYLD1_!AS135*(1-VLOOKUP(OVYLD2_!AS$4,'[1]INTERNAL PARAMETERS-1'!$B$5:$J$44,5,FALSE))*VLOOKUP(OVYLD2_!AS$4,'[1]INTERNAL PARAMETERS-1'!$B$5:$J$44,9,FALSE)*OVYLD2_!$F135</f>
        <v>0</v>
      </c>
      <c r="AT135" s="43">
        <f>OVYLD1_!AT135*VLOOKUP(OVYLD2_!AT$4,'[1]INTERNAL PARAMETERS-1'!$B$5:$J$44,5,FALSE)*VLOOKUP(OVYLD2_!AT$4,'[1]INTERNAL PARAMETERS-1'!$B$5:$J$44,7,FALSE)*OVYLD2_!$F135 + OVYLD1_!AT135*(1-VLOOKUP(OVYLD2_!AT$4,'[1]INTERNAL PARAMETERS-1'!$B$5:$J$44,5,FALSE))*VLOOKUP(OVYLD2_!AT$4,'[1]INTERNAL PARAMETERS-1'!$B$5:$J$44,9,FALSE)*OVYLD2_!$F135</f>
        <v>0</v>
      </c>
      <c r="AU135" s="45">
        <f>OVYLD1_!AU135*VLOOKUP(OVYLD2_!AU$4,'[1]INTERNAL PARAMETERS-1'!$B$5:$J$44,5,FALSE)*VLOOKUP(OVYLD2_!AU$4,'[1]INTERNAL PARAMETERS-1'!$B$5:$J$44,6,FALSE)*VLOOKUP(OVYLD2_!AU$4,'[1]INTERNAL PARAMETERS-1'!$B$5:$J$44,3,FALSE) + OVYLD1_!AU135*(1-VLOOKUP(OVYLD2_!AU$4,'[1]INTERNAL PARAMETERS-1'!$B$5:$J$44,5,FALSE))*VLOOKUP(OVYLD2_!AU$4,'[1]INTERNAL PARAMETERS-1'!$B$5:$J$44,8,FALSE)*VLOOKUP(OVYLD2_!AU$4,'[1]INTERNAL PARAMETERS-1'!$B$5:$J$44,3,FALSE)</f>
        <v>0</v>
      </c>
      <c r="AV135" s="44">
        <f>OVYLD1_!AV135*VLOOKUP(OVYLD2_!AV$4,'[1]INTERNAL PARAMETERS-1'!$B$5:$J$44,5,FALSE)*VLOOKUP(OVYLD2_!AV$4,'[1]INTERNAL PARAMETERS-1'!$B$5:$J$44,6,FALSE)*VLOOKUP(OVYLD2_!AV$4,'[1]INTERNAL PARAMETERS-1'!$B$5:$J$44,3,FALSE) + OVYLD1_!AV135*(1-VLOOKUP(OVYLD2_!AV$4,'[1]INTERNAL PARAMETERS-1'!$B$5:$J$44,5,FALSE))*VLOOKUP(OVYLD2_!AV$4,'[1]INTERNAL PARAMETERS-1'!$B$5:$J$44,8,FALSE)*VLOOKUP(OVYLD2_!AV$4,'[1]INTERNAL PARAMETERS-1'!$B$5:$J$44,3,FALSE)</f>
        <v>0</v>
      </c>
      <c r="AW135" s="44">
        <f>OVYLD1_!AW135*VLOOKUP(OVYLD2_!AW$4,'[1]INTERNAL PARAMETERS-1'!$B$5:$J$44,5,FALSE)*VLOOKUP(OVYLD2_!AW$4,'[1]INTERNAL PARAMETERS-1'!$B$5:$J$44,6,FALSE)*VLOOKUP(OVYLD2_!AW$4,'[1]INTERNAL PARAMETERS-1'!$B$5:$J$44,3,FALSE) + OVYLD1_!AW135*(1-VLOOKUP(OVYLD2_!AW$4,'[1]INTERNAL PARAMETERS-1'!$B$5:$J$44,5,FALSE))*VLOOKUP(OVYLD2_!AW$4,'[1]INTERNAL PARAMETERS-1'!$B$5:$J$44,8,FALSE)*VLOOKUP(OVYLD2_!AW$4,'[1]INTERNAL PARAMETERS-1'!$B$5:$J$44,3,FALSE)</f>
        <v>0</v>
      </c>
      <c r="AX135" s="44">
        <f>OVYLD1_!AX135*VLOOKUP(OVYLD2_!AX$4,'[1]INTERNAL PARAMETERS-1'!$B$5:$J$44,5,FALSE)*VLOOKUP(OVYLD2_!AX$4,'[1]INTERNAL PARAMETERS-1'!$B$5:$J$44,6,FALSE)*VLOOKUP(OVYLD2_!AX$4,'[1]INTERNAL PARAMETERS-1'!$B$5:$J$44,3,FALSE) + OVYLD1_!AX135*(1-VLOOKUP(OVYLD2_!AX$4,'[1]INTERNAL PARAMETERS-1'!$B$5:$J$44,5,FALSE))*VLOOKUP(OVYLD2_!AX$4,'[1]INTERNAL PARAMETERS-1'!$B$5:$J$44,8,FALSE)*VLOOKUP(OVYLD2_!AX$4,'[1]INTERNAL PARAMETERS-1'!$B$5:$J$44,3,FALSE)</f>
        <v>0</v>
      </c>
      <c r="AY135" s="44">
        <f>OVYLD1_!AY135*VLOOKUP(OVYLD2_!AY$4,'[1]INTERNAL PARAMETERS-1'!$B$5:$J$44,5,FALSE)*VLOOKUP(OVYLD2_!AY$4,'[1]INTERNAL PARAMETERS-1'!$B$5:$J$44,6,FALSE)*VLOOKUP(OVYLD2_!AY$4,'[1]INTERNAL PARAMETERS-1'!$B$5:$J$44,3,FALSE) + OVYLD1_!AY135*(1-VLOOKUP(OVYLD2_!AY$4,'[1]INTERNAL PARAMETERS-1'!$B$5:$J$44,5,FALSE))*VLOOKUP(OVYLD2_!AY$4,'[1]INTERNAL PARAMETERS-1'!$B$5:$J$44,8,FALSE)*VLOOKUP(OVYLD2_!AY$4,'[1]INTERNAL PARAMETERS-1'!$B$5:$J$44,3,FALSE)</f>
        <v>0</v>
      </c>
      <c r="AZ135" s="44">
        <f>OVYLD1_!AZ135*VLOOKUP(OVYLD2_!AZ$4,'[1]INTERNAL PARAMETERS-1'!$B$5:$J$44,5,FALSE)*VLOOKUP(OVYLD2_!AZ$4,'[1]INTERNAL PARAMETERS-1'!$B$5:$J$44,6,FALSE)*VLOOKUP(OVYLD2_!AZ$4,'[1]INTERNAL PARAMETERS-1'!$B$5:$J$44,3,FALSE) + OVYLD1_!AZ135*(1-VLOOKUP(OVYLD2_!AZ$4,'[1]INTERNAL PARAMETERS-1'!$B$5:$J$44,5,FALSE))*VLOOKUP(OVYLD2_!AZ$4,'[1]INTERNAL PARAMETERS-1'!$B$5:$J$44,8,FALSE)*VLOOKUP(OVYLD2_!AZ$4,'[1]INTERNAL PARAMETERS-1'!$B$5:$J$44,3,FALSE)</f>
        <v>0</v>
      </c>
      <c r="BA135" s="44">
        <f>OVYLD1_!BA135*VLOOKUP(OVYLD2_!BA$4,'[1]INTERNAL PARAMETERS-1'!$B$5:$J$44,5,FALSE)*VLOOKUP(OVYLD2_!BA$4,'[1]INTERNAL PARAMETERS-1'!$B$5:$J$44,6,FALSE)*VLOOKUP(OVYLD2_!BA$4,'[1]INTERNAL PARAMETERS-1'!$B$5:$J$44,3,FALSE) + OVYLD1_!BA135*(1-VLOOKUP(OVYLD2_!BA$4,'[1]INTERNAL PARAMETERS-1'!$B$5:$J$44,5,FALSE))*VLOOKUP(OVYLD2_!BA$4,'[1]INTERNAL PARAMETERS-1'!$B$5:$J$44,8,FALSE)*VLOOKUP(OVYLD2_!BA$4,'[1]INTERNAL PARAMETERS-1'!$B$5:$J$44,3,FALSE)</f>
        <v>0</v>
      </c>
      <c r="BB135" s="44">
        <f>OVYLD1_!BB135*VLOOKUP(OVYLD2_!BB$4,'[1]INTERNAL PARAMETERS-1'!$B$5:$J$44,5,FALSE)*VLOOKUP(OVYLD2_!BB$4,'[1]INTERNAL PARAMETERS-1'!$B$5:$J$44,6,FALSE)*VLOOKUP(OVYLD2_!BB$4,'[1]INTERNAL PARAMETERS-1'!$B$5:$J$44,3,FALSE) + OVYLD1_!BB135*(1-VLOOKUP(OVYLD2_!BB$4,'[1]INTERNAL PARAMETERS-1'!$B$5:$J$44,5,FALSE))*VLOOKUP(OVYLD2_!BB$4,'[1]INTERNAL PARAMETERS-1'!$B$5:$J$44,8,FALSE)*VLOOKUP(OVYLD2_!BB$4,'[1]INTERNAL PARAMETERS-1'!$B$5:$J$44,3,FALSE)</f>
        <v>0</v>
      </c>
      <c r="BC135" s="44">
        <f>OVYLD1_!BC135*VLOOKUP(OVYLD2_!BC$4,'[1]INTERNAL PARAMETERS-1'!$B$5:$J$44,5,FALSE)*VLOOKUP(OVYLD2_!BC$4,'[1]INTERNAL PARAMETERS-1'!$B$5:$J$44,6,FALSE)*VLOOKUP(OVYLD2_!BC$4,'[1]INTERNAL PARAMETERS-1'!$B$5:$J$44,3,FALSE) + OVYLD1_!BC135*(1-VLOOKUP(OVYLD2_!BC$4,'[1]INTERNAL PARAMETERS-1'!$B$5:$J$44,5,FALSE))*VLOOKUP(OVYLD2_!BC$4,'[1]INTERNAL PARAMETERS-1'!$B$5:$J$44,8,FALSE)*VLOOKUP(OVYLD2_!BC$4,'[1]INTERNAL PARAMETERS-1'!$B$5:$J$44,3,FALSE)</f>
        <v>0</v>
      </c>
      <c r="BD135" s="44">
        <f>OVYLD1_!BD135*VLOOKUP(OVYLD2_!BD$4,'[1]INTERNAL PARAMETERS-1'!$B$5:$J$44,5,FALSE)*VLOOKUP(OVYLD2_!BD$4,'[1]INTERNAL PARAMETERS-1'!$B$5:$J$44,6,FALSE)*VLOOKUP(OVYLD2_!BD$4,'[1]INTERNAL PARAMETERS-1'!$B$5:$J$44,3,FALSE) + OVYLD1_!BD135*(1-VLOOKUP(OVYLD2_!BD$4,'[1]INTERNAL PARAMETERS-1'!$B$5:$J$44,5,FALSE))*VLOOKUP(OVYLD2_!BD$4,'[1]INTERNAL PARAMETERS-1'!$B$5:$J$44,8,FALSE)*VLOOKUP(OVYLD2_!BD$4,'[1]INTERNAL PARAMETERS-1'!$B$5:$J$44,3,FALSE)</f>
        <v>0</v>
      </c>
      <c r="BE135" s="44">
        <f>OVYLD1_!BE135*VLOOKUP(OVYLD2_!BE$4,'[1]INTERNAL PARAMETERS-1'!$B$5:$J$44,5,FALSE)*VLOOKUP(OVYLD2_!BE$4,'[1]INTERNAL PARAMETERS-1'!$B$5:$J$44,6,FALSE)*VLOOKUP(OVYLD2_!BE$4,'[1]INTERNAL PARAMETERS-1'!$B$5:$J$44,3,FALSE) + OVYLD1_!BE135*(1-VLOOKUP(OVYLD2_!BE$4,'[1]INTERNAL PARAMETERS-1'!$B$5:$J$44,5,FALSE))*VLOOKUP(OVYLD2_!BE$4,'[1]INTERNAL PARAMETERS-1'!$B$5:$J$44,8,FALSE)*VLOOKUP(OVYLD2_!BE$4,'[1]INTERNAL PARAMETERS-1'!$B$5:$J$44,3,FALSE)</f>
        <v>0</v>
      </c>
      <c r="BF135" s="44">
        <f>OVYLD1_!BF135*VLOOKUP(OVYLD2_!BF$4,'[1]INTERNAL PARAMETERS-1'!$B$5:$J$44,5,FALSE)*VLOOKUP(OVYLD2_!BF$4,'[1]INTERNAL PARAMETERS-1'!$B$5:$J$44,6,FALSE)*VLOOKUP(OVYLD2_!BF$4,'[1]INTERNAL PARAMETERS-1'!$B$5:$J$44,3,FALSE) + OVYLD1_!BF135*(1-VLOOKUP(OVYLD2_!BF$4,'[1]INTERNAL PARAMETERS-1'!$B$5:$J$44,5,FALSE))*VLOOKUP(OVYLD2_!BF$4,'[1]INTERNAL PARAMETERS-1'!$B$5:$J$44,8,FALSE)*VLOOKUP(OVYLD2_!BF$4,'[1]INTERNAL PARAMETERS-1'!$B$5:$J$44,3,FALSE)</f>
        <v>0</v>
      </c>
      <c r="BG135" s="44">
        <f>OVYLD1_!BG135*VLOOKUP(OVYLD2_!BG$4,'[1]INTERNAL PARAMETERS-1'!$B$5:$J$44,5,FALSE)*VLOOKUP(OVYLD2_!BG$4,'[1]INTERNAL PARAMETERS-1'!$B$5:$J$44,6,FALSE)*VLOOKUP(OVYLD2_!BG$4,'[1]INTERNAL PARAMETERS-1'!$B$5:$J$44,3,FALSE) + OVYLD1_!BG135*(1-VLOOKUP(OVYLD2_!BG$4,'[1]INTERNAL PARAMETERS-1'!$B$5:$J$44,5,FALSE))*VLOOKUP(OVYLD2_!BG$4,'[1]INTERNAL PARAMETERS-1'!$B$5:$J$44,8,FALSE)*VLOOKUP(OVYLD2_!BG$4,'[1]INTERNAL PARAMETERS-1'!$B$5:$J$44,3,FALSE)</f>
        <v>0</v>
      </c>
      <c r="BH135" s="44">
        <f>OVYLD1_!BH135*VLOOKUP(OVYLD2_!BH$4,'[1]INTERNAL PARAMETERS-1'!$B$5:$J$44,5,FALSE)*VLOOKUP(OVYLD2_!BH$4,'[1]INTERNAL PARAMETERS-1'!$B$5:$J$44,6,FALSE)*VLOOKUP(OVYLD2_!BH$4,'[1]INTERNAL PARAMETERS-1'!$B$5:$J$44,3,FALSE) + OVYLD1_!BH135*(1-VLOOKUP(OVYLD2_!BH$4,'[1]INTERNAL PARAMETERS-1'!$B$5:$J$44,5,FALSE))*VLOOKUP(OVYLD2_!BH$4,'[1]INTERNAL PARAMETERS-1'!$B$5:$J$44,8,FALSE)*VLOOKUP(OVYLD2_!BH$4,'[1]INTERNAL PARAMETERS-1'!$B$5:$J$44,3,FALSE)</f>
        <v>0</v>
      </c>
      <c r="BI135" s="44">
        <f>OVYLD1_!BI135*VLOOKUP(OVYLD2_!BI$4,'[1]INTERNAL PARAMETERS-1'!$B$5:$J$44,5,FALSE)*VLOOKUP(OVYLD2_!BI$4,'[1]INTERNAL PARAMETERS-1'!$B$5:$J$44,6,FALSE)*VLOOKUP(OVYLD2_!BI$4,'[1]INTERNAL PARAMETERS-1'!$B$5:$J$44,3,FALSE) + OVYLD1_!BI135*(1-VLOOKUP(OVYLD2_!BI$4,'[1]INTERNAL PARAMETERS-1'!$B$5:$J$44,5,FALSE))*VLOOKUP(OVYLD2_!BI$4,'[1]INTERNAL PARAMETERS-1'!$B$5:$J$44,8,FALSE)*VLOOKUP(OVYLD2_!BI$4,'[1]INTERNAL PARAMETERS-1'!$B$5:$J$44,3,FALSE)</f>
        <v>0</v>
      </c>
      <c r="BJ135" s="44">
        <f>OVYLD1_!BJ135*VLOOKUP(OVYLD2_!BJ$4,'[1]INTERNAL PARAMETERS-1'!$B$5:$J$44,5,FALSE)*VLOOKUP(OVYLD2_!BJ$4,'[1]INTERNAL PARAMETERS-1'!$B$5:$J$44,6,FALSE)*VLOOKUP(OVYLD2_!BJ$4,'[1]INTERNAL PARAMETERS-1'!$B$5:$J$44,3,FALSE) + OVYLD1_!BJ135*(1-VLOOKUP(OVYLD2_!BJ$4,'[1]INTERNAL PARAMETERS-1'!$B$5:$J$44,5,FALSE))*VLOOKUP(OVYLD2_!BJ$4,'[1]INTERNAL PARAMETERS-1'!$B$5:$J$44,8,FALSE)*VLOOKUP(OVYLD2_!BJ$4,'[1]INTERNAL PARAMETERS-1'!$B$5:$J$44,3,FALSE)</f>
        <v>0</v>
      </c>
      <c r="BK135" s="44">
        <f>OVYLD1_!BK135*VLOOKUP(OVYLD2_!BK$4,'[1]INTERNAL PARAMETERS-1'!$B$5:$J$44,5,FALSE)*VLOOKUP(OVYLD2_!BK$4,'[1]INTERNAL PARAMETERS-1'!$B$5:$J$44,6,FALSE)*VLOOKUP(OVYLD2_!BK$4,'[1]INTERNAL PARAMETERS-1'!$B$5:$J$44,3,FALSE) + OVYLD1_!BK135*(1-VLOOKUP(OVYLD2_!BK$4,'[1]INTERNAL PARAMETERS-1'!$B$5:$J$44,5,FALSE))*VLOOKUP(OVYLD2_!BK$4,'[1]INTERNAL PARAMETERS-1'!$B$5:$J$44,8,FALSE)*VLOOKUP(OVYLD2_!BK$4,'[1]INTERNAL PARAMETERS-1'!$B$5:$J$44,3,FALSE)</f>
        <v>0</v>
      </c>
      <c r="BL135" s="44">
        <f>OVYLD1_!BL135*VLOOKUP(OVYLD2_!BL$4,'[1]INTERNAL PARAMETERS-1'!$B$5:$J$44,5,FALSE)*VLOOKUP(OVYLD2_!BL$4,'[1]INTERNAL PARAMETERS-1'!$B$5:$J$44,6,FALSE)*VLOOKUP(OVYLD2_!BL$4,'[1]INTERNAL PARAMETERS-1'!$B$5:$J$44,3,FALSE) + OVYLD1_!BL135*(1-VLOOKUP(OVYLD2_!BL$4,'[1]INTERNAL PARAMETERS-1'!$B$5:$J$44,5,FALSE))*VLOOKUP(OVYLD2_!BL$4,'[1]INTERNAL PARAMETERS-1'!$B$5:$J$44,8,FALSE)*VLOOKUP(OVYLD2_!BL$4,'[1]INTERNAL PARAMETERS-1'!$B$5:$J$44,3,FALSE)</f>
        <v>0</v>
      </c>
      <c r="BM135" s="44">
        <f>OVYLD1_!BM135*VLOOKUP(OVYLD2_!BM$4,'[1]INTERNAL PARAMETERS-1'!$B$5:$J$44,5,FALSE)*VLOOKUP(OVYLD2_!BM$4,'[1]INTERNAL PARAMETERS-1'!$B$5:$J$44,6,FALSE)*VLOOKUP(OVYLD2_!BM$4,'[1]INTERNAL PARAMETERS-1'!$B$5:$J$44,3,FALSE) + OVYLD1_!BM135*(1-VLOOKUP(OVYLD2_!BM$4,'[1]INTERNAL PARAMETERS-1'!$B$5:$J$44,5,FALSE))*VLOOKUP(OVYLD2_!BM$4,'[1]INTERNAL PARAMETERS-1'!$B$5:$J$44,8,FALSE)*VLOOKUP(OVYLD2_!BM$4,'[1]INTERNAL PARAMETERS-1'!$B$5:$J$44,3,FALSE)</f>
        <v>0</v>
      </c>
      <c r="BN135" s="44">
        <f>OVYLD1_!BN135*VLOOKUP(OVYLD2_!BN$4,'[1]INTERNAL PARAMETERS-1'!$B$5:$J$44,5,FALSE)*VLOOKUP(OVYLD2_!BN$4,'[1]INTERNAL PARAMETERS-1'!$B$5:$J$44,6,FALSE)*VLOOKUP(OVYLD2_!BN$4,'[1]INTERNAL PARAMETERS-1'!$B$5:$J$44,3,FALSE) + OVYLD1_!BN135*(1-VLOOKUP(OVYLD2_!BN$4,'[1]INTERNAL PARAMETERS-1'!$B$5:$J$44,5,FALSE))*VLOOKUP(OVYLD2_!BN$4,'[1]INTERNAL PARAMETERS-1'!$B$5:$J$44,8,FALSE)*VLOOKUP(OVYLD2_!BN$4,'[1]INTERNAL PARAMETERS-1'!$B$5:$J$44,3,FALSE)</f>
        <v>0</v>
      </c>
      <c r="BO135" s="44">
        <f>OVYLD1_!BO135*VLOOKUP(OVYLD2_!BO$4,'[1]INTERNAL PARAMETERS-1'!$B$5:$J$44,5,FALSE)*VLOOKUP(OVYLD2_!BO$4,'[1]INTERNAL PARAMETERS-1'!$B$5:$J$44,6,FALSE)*VLOOKUP(OVYLD2_!BO$4,'[1]INTERNAL PARAMETERS-1'!$B$5:$J$44,3,FALSE) + OVYLD1_!BO135*(1-VLOOKUP(OVYLD2_!BO$4,'[1]INTERNAL PARAMETERS-1'!$B$5:$J$44,5,FALSE))*VLOOKUP(OVYLD2_!BO$4,'[1]INTERNAL PARAMETERS-1'!$B$5:$J$44,8,FALSE)*VLOOKUP(OVYLD2_!BO$4,'[1]INTERNAL PARAMETERS-1'!$B$5:$J$44,3,FALSE)</f>
        <v>0</v>
      </c>
      <c r="BP135" s="44">
        <f>OVYLD1_!BP135*VLOOKUP(OVYLD2_!BP$4,'[1]INTERNAL PARAMETERS-1'!$B$5:$J$44,5,FALSE)*VLOOKUP(OVYLD2_!BP$4,'[1]INTERNAL PARAMETERS-1'!$B$5:$J$44,6,FALSE)*VLOOKUP(OVYLD2_!BP$4,'[1]INTERNAL PARAMETERS-1'!$B$5:$J$44,3,FALSE) + OVYLD1_!BP135*(1-VLOOKUP(OVYLD2_!BP$4,'[1]INTERNAL PARAMETERS-1'!$B$5:$J$44,5,FALSE))*VLOOKUP(OVYLD2_!BP$4,'[1]INTERNAL PARAMETERS-1'!$B$5:$J$44,8,FALSE)*VLOOKUP(OVYLD2_!BP$4,'[1]INTERNAL PARAMETERS-1'!$B$5:$J$44,3,FALSE)</f>
        <v>0</v>
      </c>
      <c r="BQ135" s="44">
        <f>OVYLD1_!BQ135*VLOOKUP(OVYLD2_!BQ$4,'[1]INTERNAL PARAMETERS-1'!$B$5:$J$44,5,FALSE)*VLOOKUP(OVYLD2_!BQ$4,'[1]INTERNAL PARAMETERS-1'!$B$5:$J$44,6,FALSE)*VLOOKUP(OVYLD2_!BQ$4,'[1]INTERNAL PARAMETERS-1'!$B$5:$J$44,3,FALSE) + OVYLD1_!BQ135*(1-VLOOKUP(OVYLD2_!BQ$4,'[1]INTERNAL PARAMETERS-1'!$B$5:$J$44,5,FALSE))*VLOOKUP(OVYLD2_!BQ$4,'[1]INTERNAL PARAMETERS-1'!$B$5:$J$44,8,FALSE)*VLOOKUP(OVYLD2_!BQ$4,'[1]INTERNAL PARAMETERS-1'!$B$5:$J$44,3,FALSE)</f>
        <v>0</v>
      </c>
      <c r="BR135" s="44">
        <f>OVYLD1_!BR135*VLOOKUP(OVYLD2_!BR$4,'[1]INTERNAL PARAMETERS-1'!$B$5:$J$44,5,FALSE)*VLOOKUP(OVYLD2_!BR$4,'[1]INTERNAL PARAMETERS-1'!$B$5:$J$44,6,FALSE)*VLOOKUP(OVYLD2_!BR$4,'[1]INTERNAL PARAMETERS-1'!$B$5:$J$44,3,FALSE) + OVYLD1_!BR135*(1-VLOOKUP(OVYLD2_!BR$4,'[1]INTERNAL PARAMETERS-1'!$B$5:$J$44,5,FALSE))*VLOOKUP(OVYLD2_!BR$4,'[1]INTERNAL PARAMETERS-1'!$B$5:$J$44,8,FALSE)*VLOOKUP(OVYLD2_!BR$4,'[1]INTERNAL PARAMETERS-1'!$B$5:$J$44,3,FALSE)</f>
        <v>0</v>
      </c>
      <c r="BS135" s="44">
        <f>OVYLD1_!BS135*VLOOKUP(OVYLD2_!BS$4,'[1]INTERNAL PARAMETERS-1'!$B$5:$J$44,5,FALSE)*VLOOKUP(OVYLD2_!BS$4,'[1]INTERNAL PARAMETERS-1'!$B$5:$J$44,6,FALSE)*VLOOKUP(OVYLD2_!BS$4,'[1]INTERNAL PARAMETERS-1'!$B$5:$J$44,3,FALSE) + OVYLD1_!BS135*(1-VLOOKUP(OVYLD2_!BS$4,'[1]INTERNAL PARAMETERS-1'!$B$5:$J$44,5,FALSE))*VLOOKUP(OVYLD2_!BS$4,'[1]INTERNAL PARAMETERS-1'!$B$5:$J$44,8,FALSE)*VLOOKUP(OVYLD2_!BS$4,'[1]INTERNAL PARAMETERS-1'!$B$5:$J$44,3,FALSE)</f>
        <v>0</v>
      </c>
      <c r="BT135" s="44">
        <f>OVYLD1_!BT135*VLOOKUP(OVYLD2_!BT$4,'[1]INTERNAL PARAMETERS-1'!$B$5:$J$44,5,FALSE)*VLOOKUP(OVYLD2_!BT$4,'[1]INTERNAL PARAMETERS-1'!$B$5:$J$44,6,FALSE)*VLOOKUP(OVYLD2_!BT$4,'[1]INTERNAL PARAMETERS-1'!$B$5:$J$44,3,FALSE) + OVYLD1_!BT135*(1-VLOOKUP(OVYLD2_!BT$4,'[1]INTERNAL PARAMETERS-1'!$B$5:$J$44,5,FALSE))*VLOOKUP(OVYLD2_!BT$4,'[1]INTERNAL PARAMETERS-1'!$B$5:$J$44,8,FALSE)*VLOOKUP(OVYLD2_!BT$4,'[1]INTERNAL PARAMETERS-1'!$B$5:$J$44,3,FALSE)</f>
        <v>0</v>
      </c>
      <c r="BU135" s="44">
        <f>OVYLD1_!BU135*VLOOKUP(OVYLD2_!BU$4,'[1]INTERNAL PARAMETERS-1'!$B$5:$J$44,5,FALSE)*VLOOKUP(OVYLD2_!BU$4,'[1]INTERNAL PARAMETERS-1'!$B$5:$J$44,6,FALSE)*VLOOKUP(OVYLD2_!BU$4,'[1]INTERNAL PARAMETERS-1'!$B$5:$J$44,3,FALSE) + OVYLD1_!BU135*(1-VLOOKUP(OVYLD2_!BU$4,'[1]INTERNAL PARAMETERS-1'!$B$5:$J$44,5,FALSE))*VLOOKUP(OVYLD2_!BU$4,'[1]INTERNAL PARAMETERS-1'!$B$5:$J$44,8,FALSE)*VLOOKUP(OVYLD2_!BU$4,'[1]INTERNAL PARAMETERS-1'!$B$5:$J$44,3,FALSE)</f>
        <v>0</v>
      </c>
      <c r="BV135" s="44">
        <f>OVYLD1_!BV135*VLOOKUP(OVYLD2_!BV$4,'[1]INTERNAL PARAMETERS-1'!$B$5:$J$44,5,FALSE)*VLOOKUP(OVYLD2_!BV$4,'[1]INTERNAL PARAMETERS-1'!$B$5:$J$44,6,FALSE)*VLOOKUP(OVYLD2_!BV$4,'[1]INTERNAL PARAMETERS-1'!$B$5:$J$44,3,FALSE) + OVYLD1_!BV135*(1-VLOOKUP(OVYLD2_!BV$4,'[1]INTERNAL PARAMETERS-1'!$B$5:$J$44,5,FALSE))*VLOOKUP(OVYLD2_!BV$4,'[1]INTERNAL PARAMETERS-1'!$B$5:$J$44,8,FALSE)*VLOOKUP(OVYLD2_!BV$4,'[1]INTERNAL PARAMETERS-1'!$B$5:$J$44,3,FALSE)</f>
        <v>0</v>
      </c>
      <c r="BW135" s="44">
        <f>OVYLD1_!BW135*VLOOKUP(OVYLD2_!BW$4,'[1]INTERNAL PARAMETERS-1'!$B$5:$J$44,5,FALSE)*VLOOKUP(OVYLD2_!BW$4,'[1]INTERNAL PARAMETERS-1'!$B$5:$J$44,6,FALSE)*VLOOKUP(OVYLD2_!BW$4,'[1]INTERNAL PARAMETERS-1'!$B$5:$J$44,3,FALSE) + OVYLD1_!BW135*(1-VLOOKUP(OVYLD2_!BW$4,'[1]INTERNAL PARAMETERS-1'!$B$5:$J$44,5,FALSE))*VLOOKUP(OVYLD2_!BW$4,'[1]INTERNAL PARAMETERS-1'!$B$5:$J$44,8,FALSE)*VLOOKUP(OVYLD2_!BW$4,'[1]INTERNAL PARAMETERS-1'!$B$5:$J$44,3,FALSE)</f>
        <v>0</v>
      </c>
      <c r="BX135" s="44">
        <f>OVYLD1_!BX135*VLOOKUP(OVYLD2_!BX$4,'[1]INTERNAL PARAMETERS-1'!$B$5:$J$44,5,FALSE)*VLOOKUP(OVYLD2_!BX$4,'[1]INTERNAL PARAMETERS-1'!$B$5:$J$44,6,FALSE)*VLOOKUP(OVYLD2_!BX$4,'[1]INTERNAL PARAMETERS-1'!$B$5:$J$44,3,FALSE) + OVYLD1_!BX135*(1-VLOOKUP(OVYLD2_!BX$4,'[1]INTERNAL PARAMETERS-1'!$B$5:$J$44,5,FALSE))*VLOOKUP(OVYLD2_!BX$4,'[1]INTERNAL PARAMETERS-1'!$B$5:$J$44,8,FALSE)*VLOOKUP(OVYLD2_!BX$4,'[1]INTERNAL PARAMETERS-1'!$B$5:$J$44,3,FALSE)</f>
        <v>0</v>
      </c>
      <c r="BY135" s="44">
        <f>OVYLD1_!BY135*VLOOKUP(OVYLD2_!BY$4,'[1]INTERNAL PARAMETERS-1'!$B$5:$J$44,5,FALSE)*VLOOKUP(OVYLD2_!BY$4,'[1]INTERNAL PARAMETERS-1'!$B$5:$J$44,6,FALSE)*VLOOKUP(OVYLD2_!BY$4,'[1]INTERNAL PARAMETERS-1'!$B$5:$J$44,3,FALSE) + OVYLD1_!BY135*(1-VLOOKUP(OVYLD2_!BY$4,'[1]INTERNAL PARAMETERS-1'!$B$5:$J$44,5,FALSE))*VLOOKUP(OVYLD2_!BY$4,'[1]INTERNAL PARAMETERS-1'!$B$5:$J$44,8,FALSE)*VLOOKUP(OVYLD2_!BY$4,'[1]INTERNAL PARAMETERS-1'!$B$5:$J$44,3,FALSE)</f>
        <v>0</v>
      </c>
      <c r="BZ135" s="44">
        <f>OVYLD1_!BZ135*VLOOKUP(OVYLD2_!BZ$4,'[1]INTERNAL PARAMETERS-1'!$B$5:$J$44,5,FALSE)*VLOOKUP(OVYLD2_!BZ$4,'[1]INTERNAL PARAMETERS-1'!$B$5:$J$44,6,FALSE)*VLOOKUP(OVYLD2_!BZ$4,'[1]INTERNAL PARAMETERS-1'!$B$5:$J$44,3,FALSE) + OVYLD1_!BZ135*(1-VLOOKUP(OVYLD2_!BZ$4,'[1]INTERNAL PARAMETERS-1'!$B$5:$J$44,5,FALSE))*VLOOKUP(OVYLD2_!BZ$4,'[1]INTERNAL PARAMETERS-1'!$B$5:$J$44,8,FALSE)*VLOOKUP(OVYLD2_!BZ$4,'[1]INTERNAL PARAMETERS-1'!$B$5:$J$44,3,FALSE)</f>
        <v>0</v>
      </c>
      <c r="CA135" s="44">
        <f>OVYLD1_!CA135*VLOOKUP(OVYLD2_!CA$4,'[1]INTERNAL PARAMETERS-1'!$B$5:$J$44,5,FALSE)*VLOOKUP(OVYLD2_!CA$4,'[1]INTERNAL PARAMETERS-1'!$B$5:$J$44,6,FALSE)*VLOOKUP(OVYLD2_!CA$4,'[1]INTERNAL PARAMETERS-1'!$B$5:$J$44,3,FALSE) + OVYLD1_!CA135*(1-VLOOKUP(OVYLD2_!CA$4,'[1]INTERNAL PARAMETERS-1'!$B$5:$J$44,5,FALSE))*VLOOKUP(OVYLD2_!CA$4,'[1]INTERNAL PARAMETERS-1'!$B$5:$J$44,8,FALSE)*VLOOKUP(OVYLD2_!CA$4,'[1]INTERNAL PARAMETERS-1'!$B$5:$J$44,3,FALSE)</f>
        <v>0</v>
      </c>
      <c r="CB135" s="44">
        <f>OVYLD1_!CB135*VLOOKUP(OVYLD2_!CB$4,'[1]INTERNAL PARAMETERS-1'!$B$5:$J$44,5,FALSE)*VLOOKUP(OVYLD2_!CB$4,'[1]INTERNAL PARAMETERS-1'!$B$5:$J$44,6,FALSE)*VLOOKUP(OVYLD2_!CB$4,'[1]INTERNAL PARAMETERS-1'!$B$5:$J$44,3,FALSE) + OVYLD1_!CB135*(1-VLOOKUP(OVYLD2_!CB$4,'[1]INTERNAL PARAMETERS-1'!$B$5:$J$44,5,FALSE))*VLOOKUP(OVYLD2_!CB$4,'[1]INTERNAL PARAMETERS-1'!$B$5:$J$44,8,FALSE)*VLOOKUP(OVYLD2_!CB$4,'[1]INTERNAL PARAMETERS-1'!$B$5:$J$44,3,FALSE)</f>
        <v>0</v>
      </c>
      <c r="CC135" s="44">
        <f>OVYLD1_!CC135*VLOOKUP(OVYLD2_!CC$4,'[1]INTERNAL PARAMETERS-1'!$B$5:$J$44,5,FALSE)*VLOOKUP(OVYLD2_!CC$4,'[1]INTERNAL PARAMETERS-1'!$B$5:$J$44,6,FALSE)*VLOOKUP(OVYLD2_!CC$4,'[1]INTERNAL PARAMETERS-1'!$B$5:$J$44,3,FALSE) + OVYLD1_!CC135*(1-VLOOKUP(OVYLD2_!CC$4,'[1]INTERNAL PARAMETERS-1'!$B$5:$J$44,5,FALSE))*VLOOKUP(OVYLD2_!CC$4,'[1]INTERNAL PARAMETERS-1'!$B$5:$J$44,8,FALSE)*VLOOKUP(OVYLD2_!CC$4,'[1]INTERNAL PARAMETERS-1'!$B$5:$J$44,3,FALSE)</f>
        <v>0</v>
      </c>
      <c r="CD135" s="44">
        <f>OVYLD1_!CD135*VLOOKUP(OVYLD2_!CD$4,'[1]INTERNAL PARAMETERS-1'!$B$5:$J$44,5,FALSE)*VLOOKUP(OVYLD2_!CD$4,'[1]INTERNAL PARAMETERS-1'!$B$5:$J$44,6,FALSE)*VLOOKUP(OVYLD2_!CD$4,'[1]INTERNAL PARAMETERS-1'!$B$5:$J$44,3,FALSE) + OVYLD1_!CD135*(1-VLOOKUP(OVYLD2_!CD$4,'[1]INTERNAL PARAMETERS-1'!$B$5:$J$44,5,FALSE))*VLOOKUP(OVYLD2_!CD$4,'[1]INTERNAL PARAMETERS-1'!$B$5:$J$44,8,FALSE)*VLOOKUP(OVYLD2_!CD$4,'[1]INTERNAL PARAMETERS-1'!$B$5:$J$44,3,FALSE)</f>
        <v>0</v>
      </c>
      <c r="CE135" s="44">
        <f>OVYLD1_!CE135*VLOOKUP(OVYLD2_!CE$4,'[1]INTERNAL PARAMETERS-1'!$B$5:$J$44,5,FALSE)*VLOOKUP(OVYLD2_!CE$4,'[1]INTERNAL PARAMETERS-1'!$B$5:$J$44,6,FALSE)*VLOOKUP(OVYLD2_!CE$4,'[1]INTERNAL PARAMETERS-1'!$B$5:$J$44,3,FALSE) + OVYLD1_!CE135*(1-VLOOKUP(OVYLD2_!CE$4,'[1]INTERNAL PARAMETERS-1'!$B$5:$J$44,5,FALSE))*VLOOKUP(OVYLD2_!CE$4,'[1]INTERNAL PARAMETERS-1'!$B$5:$J$44,8,FALSE)*VLOOKUP(OVYLD2_!CE$4,'[1]INTERNAL PARAMETERS-1'!$B$5:$J$44,3,FALSE)</f>
        <v>0</v>
      </c>
      <c r="CF135" s="44">
        <f>OVYLD1_!CF135*VLOOKUP(OVYLD2_!CF$4,'[1]INTERNAL PARAMETERS-1'!$B$5:$J$44,5,FALSE)*VLOOKUP(OVYLD2_!CF$4,'[1]INTERNAL PARAMETERS-1'!$B$5:$J$44,6,FALSE)*VLOOKUP(OVYLD2_!CF$4,'[1]INTERNAL PARAMETERS-1'!$B$5:$J$44,3,FALSE) + OVYLD1_!CF135*(1-VLOOKUP(OVYLD2_!CF$4,'[1]INTERNAL PARAMETERS-1'!$B$5:$J$44,5,FALSE))*VLOOKUP(OVYLD2_!CF$4,'[1]INTERNAL PARAMETERS-1'!$B$5:$J$44,8,FALSE)*VLOOKUP(OVYLD2_!CF$4,'[1]INTERNAL PARAMETERS-1'!$B$5:$J$44,3,FALSE)</f>
        <v>0</v>
      </c>
      <c r="CG135" s="44">
        <f>OVYLD1_!CG135*VLOOKUP(OVYLD2_!CG$4,'[1]INTERNAL PARAMETERS-1'!$B$5:$J$44,5,FALSE)*VLOOKUP(OVYLD2_!CG$4,'[1]INTERNAL PARAMETERS-1'!$B$5:$J$44,6,FALSE)*VLOOKUP(OVYLD2_!CG$4,'[1]INTERNAL PARAMETERS-1'!$B$5:$J$44,3,FALSE) + OVYLD1_!CG135*(1-VLOOKUP(OVYLD2_!CG$4,'[1]INTERNAL PARAMETERS-1'!$B$5:$J$44,5,FALSE))*VLOOKUP(OVYLD2_!CG$4,'[1]INTERNAL PARAMETERS-1'!$B$5:$J$44,8,FALSE)*VLOOKUP(OVYLD2_!CG$4,'[1]INTERNAL PARAMETERS-1'!$B$5:$J$44,3,FALSE)</f>
        <v>0</v>
      </c>
      <c r="CH135" s="43">
        <f>OVYLD1_!CH135*VLOOKUP(OVYLD2_!CH$4,'[1]INTERNAL PARAMETERS-1'!$B$5:$J$44,5,FALSE)*VLOOKUP(OVYLD2_!CH$4,'[1]INTERNAL PARAMETERS-1'!$B$5:$J$44,6,FALSE)*VLOOKUP(OVYLD2_!CH$4,'[1]INTERNAL PARAMETERS-1'!$B$5:$J$44,3,FALSE) + OVYLD1_!CH135*(1-VLOOKUP(OVYLD2_!CH$4,'[1]INTERNAL PARAMETERS-1'!$B$5:$J$44,5,FALSE))*VLOOKUP(OVYLD2_!CH$4,'[1]INTERNAL PARAMETERS-1'!$B$5:$J$44,8,FALSE)*VLOOKUP(OVYLD2_!CH$4,'[1]INTERNAL PARAMETERS-1'!$B$5:$J$44,3,FALSE)</f>
        <v>0</v>
      </c>
      <c r="CJ135" s="45">
        <f t="shared" si="4"/>
        <v>0</v>
      </c>
      <c r="CK135" s="43">
        <f t="shared" si="5"/>
        <v>0</v>
      </c>
    </row>
    <row r="136" spans="2:89" x14ac:dyDescent="0.5">
      <c r="B136" s="58" t="s">
        <v>9</v>
      </c>
      <c r="C136" s="57" t="s">
        <v>63</v>
      </c>
      <c r="D136" s="57" t="s">
        <v>75</v>
      </c>
      <c r="E136" s="128">
        <f>OVERALL2021!AI136</f>
        <v>0</v>
      </c>
      <c r="F136" s="56">
        <f>'[1]INTERNAL PARAMETERS-1'!M10</f>
        <v>58.935000000000002</v>
      </c>
      <c r="G136" s="45">
        <f>OVYLD1_!G136*VLOOKUP(OVYLD2_!G$4,'[1]INTERNAL PARAMETERS-1'!$B$5:$J$44,5,FALSE)*VLOOKUP(OVYLD2_!G$4,'[1]INTERNAL PARAMETERS-1'!$B$5:$J$44,7,FALSE)*OVYLD2_!$F136 + OVYLD1_!G136*(1-VLOOKUP(OVYLD2_!G$4,'[1]INTERNAL PARAMETERS-1'!$B$5:$J$44,5,FALSE))*VLOOKUP(OVYLD2_!G$4,'[1]INTERNAL PARAMETERS-1'!$B$5:$J$44,9,FALSE)*OVYLD2_!$F136</f>
        <v>0</v>
      </c>
      <c r="H136" s="44">
        <f>OVYLD1_!H136*VLOOKUP(OVYLD2_!H$4,'[1]INTERNAL PARAMETERS-1'!$B$5:$J$44,5,FALSE)*VLOOKUP(OVYLD2_!H$4,'[1]INTERNAL PARAMETERS-1'!$B$5:$J$44,7,FALSE)*OVYLD2_!$F136 + OVYLD1_!H136*(1-VLOOKUP(OVYLD2_!H$4,'[1]INTERNAL PARAMETERS-1'!$B$5:$J$44,5,FALSE))*VLOOKUP(OVYLD2_!H$4,'[1]INTERNAL PARAMETERS-1'!$B$5:$J$44,9,FALSE)*OVYLD2_!$F136</f>
        <v>0</v>
      </c>
      <c r="I136" s="44">
        <f>OVYLD1_!I136*VLOOKUP(OVYLD2_!I$4,'[1]INTERNAL PARAMETERS-1'!$B$5:$J$44,5,FALSE)*VLOOKUP(OVYLD2_!I$4,'[1]INTERNAL PARAMETERS-1'!$B$5:$J$44,7,FALSE)*OVYLD2_!$F136 + OVYLD1_!I136*(1-VLOOKUP(OVYLD2_!I$4,'[1]INTERNAL PARAMETERS-1'!$B$5:$J$44,5,FALSE))*VLOOKUP(OVYLD2_!I$4,'[1]INTERNAL PARAMETERS-1'!$B$5:$J$44,9,FALSE)*OVYLD2_!$F136</f>
        <v>0</v>
      </c>
      <c r="J136" s="44">
        <f>OVYLD1_!J136*VLOOKUP(OVYLD2_!J$4,'[1]INTERNAL PARAMETERS-1'!$B$5:$J$44,5,FALSE)*VLOOKUP(OVYLD2_!J$4,'[1]INTERNAL PARAMETERS-1'!$B$5:$J$44,7,FALSE)*OVYLD2_!$F136 + OVYLD1_!J136*(1-VLOOKUP(OVYLD2_!J$4,'[1]INTERNAL PARAMETERS-1'!$B$5:$J$44,5,FALSE))*VLOOKUP(OVYLD2_!J$4,'[1]INTERNAL PARAMETERS-1'!$B$5:$J$44,9,FALSE)*OVYLD2_!$F136</f>
        <v>0</v>
      </c>
      <c r="K136" s="44">
        <f>OVYLD1_!K136*VLOOKUP(OVYLD2_!K$4,'[1]INTERNAL PARAMETERS-1'!$B$5:$J$44,5,FALSE)*VLOOKUP(OVYLD2_!K$4,'[1]INTERNAL PARAMETERS-1'!$B$5:$J$44,7,FALSE)*OVYLD2_!$F136 + OVYLD1_!K136*(1-VLOOKUP(OVYLD2_!K$4,'[1]INTERNAL PARAMETERS-1'!$B$5:$J$44,5,FALSE))*VLOOKUP(OVYLD2_!K$4,'[1]INTERNAL PARAMETERS-1'!$B$5:$J$44,9,FALSE)*OVYLD2_!$F136</f>
        <v>0</v>
      </c>
      <c r="L136" s="44">
        <f>OVYLD1_!L136*VLOOKUP(OVYLD2_!L$4,'[1]INTERNAL PARAMETERS-1'!$B$5:$J$44,5,FALSE)*VLOOKUP(OVYLD2_!L$4,'[1]INTERNAL PARAMETERS-1'!$B$5:$J$44,7,FALSE)*OVYLD2_!$F136 + OVYLD1_!L136*(1-VLOOKUP(OVYLD2_!L$4,'[1]INTERNAL PARAMETERS-1'!$B$5:$J$44,5,FALSE))*VLOOKUP(OVYLD2_!L$4,'[1]INTERNAL PARAMETERS-1'!$B$5:$J$44,9,FALSE)*OVYLD2_!$F136</f>
        <v>0</v>
      </c>
      <c r="M136" s="44">
        <f>OVYLD1_!M136*VLOOKUP(OVYLD2_!M$4,'[1]INTERNAL PARAMETERS-1'!$B$5:$J$44,5,FALSE)*VLOOKUP(OVYLD2_!M$4,'[1]INTERNAL PARAMETERS-1'!$B$5:$J$44,7,FALSE)*OVYLD2_!$F136 + OVYLD1_!M136*(1-VLOOKUP(OVYLD2_!M$4,'[1]INTERNAL PARAMETERS-1'!$B$5:$J$44,5,FALSE))*VLOOKUP(OVYLD2_!M$4,'[1]INTERNAL PARAMETERS-1'!$B$5:$J$44,9,FALSE)*OVYLD2_!$F136</f>
        <v>0</v>
      </c>
      <c r="N136" s="44">
        <f>OVYLD1_!N136*VLOOKUP(OVYLD2_!N$4,'[1]INTERNAL PARAMETERS-1'!$B$5:$J$44,5,FALSE)*VLOOKUP(OVYLD2_!N$4,'[1]INTERNAL PARAMETERS-1'!$B$5:$J$44,7,FALSE)*OVYLD2_!$F136 + OVYLD1_!N136*(1-VLOOKUP(OVYLD2_!N$4,'[1]INTERNAL PARAMETERS-1'!$B$5:$J$44,5,FALSE))*VLOOKUP(OVYLD2_!N$4,'[1]INTERNAL PARAMETERS-1'!$B$5:$J$44,9,FALSE)*OVYLD2_!$F136</f>
        <v>0</v>
      </c>
      <c r="O136" s="44">
        <f>OVYLD1_!O136*VLOOKUP(OVYLD2_!O$4,'[1]INTERNAL PARAMETERS-1'!$B$5:$J$44,5,FALSE)*VLOOKUP(OVYLD2_!O$4,'[1]INTERNAL PARAMETERS-1'!$B$5:$J$44,7,FALSE)*OVYLD2_!$F136 + OVYLD1_!O136*(1-VLOOKUP(OVYLD2_!O$4,'[1]INTERNAL PARAMETERS-1'!$B$5:$J$44,5,FALSE))*VLOOKUP(OVYLD2_!O$4,'[1]INTERNAL PARAMETERS-1'!$B$5:$J$44,9,FALSE)*OVYLD2_!$F136</f>
        <v>0</v>
      </c>
      <c r="P136" s="44">
        <f>OVYLD1_!P136*VLOOKUP(OVYLD2_!P$4,'[1]INTERNAL PARAMETERS-1'!$B$5:$J$44,5,FALSE)*VLOOKUP(OVYLD2_!P$4,'[1]INTERNAL PARAMETERS-1'!$B$5:$J$44,7,FALSE)*OVYLD2_!$F136 + OVYLD1_!P136*(1-VLOOKUP(OVYLD2_!P$4,'[1]INTERNAL PARAMETERS-1'!$B$5:$J$44,5,FALSE))*VLOOKUP(OVYLD2_!P$4,'[1]INTERNAL PARAMETERS-1'!$B$5:$J$44,9,FALSE)*OVYLD2_!$F136</f>
        <v>0</v>
      </c>
      <c r="Q136" s="44">
        <f>OVYLD1_!Q136*VLOOKUP(OVYLD2_!Q$4,'[1]INTERNAL PARAMETERS-1'!$B$5:$J$44,5,FALSE)*VLOOKUP(OVYLD2_!Q$4,'[1]INTERNAL PARAMETERS-1'!$B$5:$J$44,7,FALSE)*OVYLD2_!$F136 + OVYLD1_!Q136*(1-VLOOKUP(OVYLD2_!Q$4,'[1]INTERNAL PARAMETERS-1'!$B$5:$J$44,5,FALSE))*VLOOKUP(OVYLD2_!Q$4,'[1]INTERNAL PARAMETERS-1'!$B$5:$J$44,9,FALSE)*OVYLD2_!$F136</f>
        <v>0</v>
      </c>
      <c r="R136" s="44">
        <f>OVYLD1_!R136*VLOOKUP(OVYLD2_!R$4,'[1]INTERNAL PARAMETERS-1'!$B$5:$J$44,5,FALSE)*VLOOKUP(OVYLD2_!R$4,'[1]INTERNAL PARAMETERS-1'!$B$5:$J$44,7,FALSE)*OVYLD2_!$F136 + OVYLD1_!R136*(1-VLOOKUP(OVYLD2_!R$4,'[1]INTERNAL PARAMETERS-1'!$B$5:$J$44,5,FALSE))*VLOOKUP(OVYLD2_!R$4,'[1]INTERNAL PARAMETERS-1'!$B$5:$J$44,9,FALSE)*OVYLD2_!$F136</f>
        <v>0</v>
      </c>
      <c r="S136" s="44">
        <f>OVYLD1_!S136*VLOOKUP(OVYLD2_!S$4,'[1]INTERNAL PARAMETERS-1'!$B$5:$J$44,5,FALSE)*VLOOKUP(OVYLD2_!S$4,'[1]INTERNAL PARAMETERS-1'!$B$5:$J$44,7,FALSE)*OVYLD2_!$F136 + OVYLD1_!S136*(1-VLOOKUP(OVYLD2_!S$4,'[1]INTERNAL PARAMETERS-1'!$B$5:$J$44,5,FALSE))*VLOOKUP(OVYLD2_!S$4,'[1]INTERNAL PARAMETERS-1'!$B$5:$J$44,9,FALSE)*OVYLD2_!$F136</f>
        <v>0</v>
      </c>
      <c r="T136" s="44">
        <f>OVYLD1_!T136*VLOOKUP(OVYLD2_!T$4,'[1]INTERNAL PARAMETERS-1'!$B$5:$J$44,5,FALSE)*VLOOKUP(OVYLD2_!T$4,'[1]INTERNAL PARAMETERS-1'!$B$5:$J$44,7,FALSE)*OVYLD2_!$F136 + OVYLD1_!T136*(1-VLOOKUP(OVYLD2_!T$4,'[1]INTERNAL PARAMETERS-1'!$B$5:$J$44,5,FALSE))*VLOOKUP(OVYLD2_!T$4,'[1]INTERNAL PARAMETERS-1'!$B$5:$J$44,9,FALSE)*OVYLD2_!$F136</f>
        <v>0</v>
      </c>
      <c r="U136" s="44">
        <f>OVYLD1_!U136*VLOOKUP(OVYLD2_!U$4,'[1]INTERNAL PARAMETERS-1'!$B$5:$J$44,5,FALSE)*VLOOKUP(OVYLD2_!U$4,'[1]INTERNAL PARAMETERS-1'!$B$5:$J$44,7,FALSE)*OVYLD2_!$F136 + OVYLD1_!U136*(1-VLOOKUP(OVYLD2_!U$4,'[1]INTERNAL PARAMETERS-1'!$B$5:$J$44,5,FALSE))*VLOOKUP(OVYLD2_!U$4,'[1]INTERNAL PARAMETERS-1'!$B$5:$J$44,9,FALSE)*OVYLD2_!$F136</f>
        <v>0</v>
      </c>
      <c r="V136" s="44">
        <f>OVYLD1_!V136*VLOOKUP(OVYLD2_!V$4,'[1]INTERNAL PARAMETERS-1'!$B$5:$J$44,5,FALSE)*VLOOKUP(OVYLD2_!V$4,'[1]INTERNAL PARAMETERS-1'!$B$5:$J$44,7,FALSE)*OVYLD2_!$F136 + OVYLD1_!V136*(1-VLOOKUP(OVYLD2_!V$4,'[1]INTERNAL PARAMETERS-1'!$B$5:$J$44,5,FALSE))*VLOOKUP(OVYLD2_!V$4,'[1]INTERNAL PARAMETERS-1'!$B$5:$J$44,9,FALSE)*OVYLD2_!$F136</f>
        <v>0</v>
      </c>
      <c r="W136" s="44">
        <f>OVYLD1_!W136*VLOOKUP(OVYLD2_!W$4,'[1]INTERNAL PARAMETERS-1'!$B$5:$J$44,5,FALSE)*VLOOKUP(OVYLD2_!W$4,'[1]INTERNAL PARAMETERS-1'!$B$5:$J$44,7,FALSE)*OVYLD2_!$F136 + OVYLD1_!W136*(1-VLOOKUP(OVYLD2_!W$4,'[1]INTERNAL PARAMETERS-1'!$B$5:$J$44,5,FALSE))*VLOOKUP(OVYLD2_!W$4,'[1]INTERNAL PARAMETERS-1'!$B$5:$J$44,9,FALSE)*OVYLD2_!$F136</f>
        <v>0</v>
      </c>
      <c r="X136" s="44">
        <f>OVYLD1_!X136*VLOOKUP(OVYLD2_!X$4,'[1]INTERNAL PARAMETERS-1'!$B$5:$J$44,5,FALSE)*VLOOKUP(OVYLD2_!X$4,'[1]INTERNAL PARAMETERS-1'!$B$5:$J$44,7,FALSE)*OVYLD2_!$F136 + OVYLD1_!X136*(1-VLOOKUP(OVYLD2_!X$4,'[1]INTERNAL PARAMETERS-1'!$B$5:$J$44,5,FALSE))*VLOOKUP(OVYLD2_!X$4,'[1]INTERNAL PARAMETERS-1'!$B$5:$J$44,9,FALSE)*OVYLD2_!$F136</f>
        <v>0</v>
      </c>
      <c r="Y136" s="44">
        <f>OVYLD1_!Y136*VLOOKUP(OVYLD2_!Y$4,'[1]INTERNAL PARAMETERS-1'!$B$5:$J$44,5,FALSE)*VLOOKUP(OVYLD2_!Y$4,'[1]INTERNAL PARAMETERS-1'!$B$5:$J$44,7,FALSE)*OVYLD2_!$F136 + OVYLD1_!Y136*(1-VLOOKUP(OVYLD2_!Y$4,'[1]INTERNAL PARAMETERS-1'!$B$5:$J$44,5,FALSE))*VLOOKUP(OVYLD2_!Y$4,'[1]INTERNAL PARAMETERS-1'!$B$5:$J$44,9,FALSE)*OVYLD2_!$F136</f>
        <v>0</v>
      </c>
      <c r="Z136" s="44">
        <f>OVYLD1_!Z136*VLOOKUP(OVYLD2_!Z$4,'[1]INTERNAL PARAMETERS-1'!$B$5:$J$44,5,FALSE)*VLOOKUP(OVYLD2_!Z$4,'[1]INTERNAL PARAMETERS-1'!$B$5:$J$44,7,FALSE)*OVYLD2_!$F136 + OVYLD1_!Z136*(1-VLOOKUP(OVYLD2_!Z$4,'[1]INTERNAL PARAMETERS-1'!$B$5:$J$44,5,FALSE))*VLOOKUP(OVYLD2_!Z$4,'[1]INTERNAL PARAMETERS-1'!$B$5:$J$44,9,FALSE)*OVYLD2_!$F136</f>
        <v>0</v>
      </c>
      <c r="AA136" s="44">
        <f>OVYLD1_!AA136*VLOOKUP(OVYLD2_!AA$4,'[1]INTERNAL PARAMETERS-1'!$B$5:$J$44,5,FALSE)*VLOOKUP(OVYLD2_!AA$4,'[1]INTERNAL PARAMETERS-1'!$B$5:$J$44,7,FALSE)*OVYLD2_!$F136 + OVYLD1_!AA136*(1-VLOOKUP(OVYLD2_!AA$4,'[1]INTERNAL PARAMETERS-1'!$B$5:$J$44,5,FALSE))*VLOOKUP(OVYLD2_!AA$4,'[1]INTERNAL PARAMETERS-1'!$B$5:$J$44,9,FALSE)*OVYLD2_!$F136</f>
        <v>0</v>
      </c>
      <c r="AB136" s="44">
        <f>OVYLD1_!AB136*VLOOKUP(OVYLD2_!AB$4,'[1]INTERNAL PARAMETERS-1'!$B$5:$J$44,5,FALSE)*VLOOKUP(OVYLD2_!AB$4,'[1]INTERNAL PARAMETERS-1'!$B$5:$J$44,7,FALSE)*OVYLD2_!$F136 + OVYLD1_!AB136*(1-VLOOKUP(OVYLD2_!AB$4,'[1]INTERNAL PARAMETERS-1'!$B$5:$J$44,5,FALSE))*VLOOKUP(OVYLD2_!AB$4,'[1]INTERNAL PARAMETERS-1'!$B$5:$J$44,9,FALSE)*OVYLD2_!$F136</f>
        <v>0</v>
      </c>
      <c r="AC136" s="44">
        <f>OVYLD1_!AC136*VLOOKUP(OVYLD2_!AC$4,'[1]INTERNAL PARAMETERS-1'!$B$5:$J$44,5,FALSE)*VLOOKUP(OVYLD2_!AC$4,'[1]INTERNAL PARAMETERS-1'!$B$5:$J$44,7,FALSE)*OVYLD2_!$F136 + OVYLD1_!AC136*(1-VLOOKUP(OVYLD2_!AC$4,'[1]INTERNAL PARAMETERS-1'!$B$5:$J$44,5,FALSE))*VLOOKUP(OVYLD2_!AC$4,'[1]INTERNAL PARAMETERS-1'!$B$5:$J$44,9,FALSE)*OVYLD2_!$F136</f>
        <v>0</v>
      </c>
      <c r="AD136" s="44">
        <f>OVYLD1_!AD136*VLOOKUP(OVYLD2_!AD$4,'[1]INTERNAL PARAMETERS-1'!$B$5:$J$44,5,FALSE)*VLOOKUP(OVYLD2_!AD$4,'[1]INTERNAL PARAMETERS-1'!$B$5:$J$44,7,FALSE)*OVYLD2_!$F136 + OVYLD1_!AD136*(1-VLOOKUP(OVYLD2_!AD$4,'[1]INTERNAL PARAMETERS-1'!$B$5:$J$44,5,FALSE))*VLOOKUP(OVYLD2_!AD$4,'[1]INTERNAL PARAMETERS-1'!$B$5:$J$44,9,FALSE)*OVYLD2_!$F136</f>
        <v>0</v>
      </c>
      <c r="AE136" s="44">
        <f>OVYLD1_!AE136*VLOOKUP(OVYLD2_!AE$4,'[1]INTERNAL PARAMETERS-1'!$B$5:$J$44,5,FALSE)*VLOOKUP(OVYLD2_!AE$4,'[1]INTERNAL PARAMETERS-1'!$B$5:$J$44,7,FALSE)*OVYLD2_!$F136 + OVYLD1_!AE136*(1-VLOOKUP(OVYLD2_!AE$4,'[1]INTERNAL PARAMETERS-1'!$B$5:$J$44,5,FALSE))*VLOOKUP(OVYLD2_!AE$4,'[1]INTERNAL PARAMETERS-1'!$B$5:$J$44,9,FALSE)*OVYLD2_!$F136</f>
        <v>0</v>
      </c>
      <c r="AF136" s="44">
        <f>OVYLD1_!AF136*VLOOKUP(OVYLD2_!AF$4,'[1]INTERNAL PARAMETERS-1'!$B$5:$J$44,5,FALSE)*VLOOKUP(OVYLD2_!AF$4,'[1]INTERNAL PARAMETERS-1'!$B$5:$J$44,7,FALSE)*OVYLD2_!$F136 + OVYLD1_!AF136*(1-VLOOKUP(OVYLD2_!AF$4,'[1]INTERNAL PARAMETERS-1'!$B$5:$J$44,5,FALSE))*VLOOKUP(OVYLD2_!AF$4,'[1]INTERNAL PARAMETERS-1'!$B$5:$J$44,9,FALSE)*OVYLD2_!$F136</f>
        <v>0</v>
      </c>
      <c r="AG136" s="44">
        <f>OVYLD1_!AG136*VLOOKUP(OVYLD2_!AG$4,'[1]INTERNAL PARAMETERS-1'!$B$5:$J$44,5,FALSE)*VLOOKUP(OVYLD2_!AG$4,'[1]INTERNAL PARAMETERS-1'!$B$5:$J$44,7,FALSE)*OVYLD2_!$F136 + OVYLD1_!AG136*(1-VLOOKUP(OVYLD2_!AG$4,'[1]INTERNAL PARAMETERS-1'!$B$5:$J$44,5,FALSE))*VLOOKUP(OVYLD2_!AG$4,'[1]INTERNAL PARAMETERS-1'!$B$5:$J$44,9,FALSE)*OVYLD2_!$F136</f>
        <v>0</v>
      </c>
      <c r="AH136" s="44">
        <f>OVYLD1_!AH136*VLOOKUP(OVYLD2_!AH$4,'[1]INTERNAL PARAMETERS-1'!$B$5:$J$44,5,FALSE)*VLOOKUP(OVYLD2_!AH$4,'[1]INTERNAL PARAMETERS-1'!$B$5:$J$44,7,FALSE)*OVYLD2_!$F136 + OVYLD1_!AH136*(1-VLOOKUP(OVYLD2_!AH$4,'[1]INTERNAL PARAMETERS-1'!$B$5:$J$44,5,FALSE))*VLOOKUP(OVYLD2_!AH$4,'[1]INTERNAL PARAMETERS-1'!$B$5:$J$44,9,FALSE)*OVYLD2_!$F136</f>
        <v>0</v>
      </c>
      <c r="AI136" s="44">
        <f>OVYLD1_!AI136*VLOOKUP(OVYLD2_!AI$4,'[1]INTERNAL PARAMETERS-1'!$B$5:$J$44,5,FALSE)*VLOOKUP(OVYLD2_!AI$4,'[1]INTERNAL PARAMETERS-1'!$B$5:$J$44,7,FALSE)*OVYLD2_!$F136 + OVYLD1_!AI136*(1-VLOOKUP(OVYLD2_!AI$4,'[1]INTERNAL PARAMETERS-1'!$B$5:$J$44,5,FALSE))*VLOOKUP(OVYLD2_!AI$4,'[1]INTERNAL PARAMETERS-1'!$B$5:$J$44,9,FALSE)*OVYLD2_!$F136</f>
        <v>0</v>
      </c>
      <c r="AJ136" s="44">
        <f>OVYLD1_!AJ136*VLOOKUP(OVYLD2_!AJ$4,'[1]INTERNAL PARAMETERS-1'!$B$5:$J$44,5,FALSE)*VLOOKUP(OVYLD2_!AJ$4,'[1]INTERNAL PARAMETERS-1'!$B$5:$J$44,7,FALSE)*OVYLD2_!$F136 + OVYLD1_!AJ136*(1-VLOOKUP(OVYLD2_!AJ$4,'[1]INTERNAL PARAMETERS-1'!$B$5:$J$44,5,FALSE))*VLOOKUP(OVYLD2_!AJ$4,'[1]INTERNAL PARAMETERS-1'!$B$5:$J$44,9,FALSE)*OVYLD2_!$F136</f>
        <v>0</v>
      </c>
      <c r="AK136" s="44">
        <f>OVYLD1_!AK136*VLOOKUP(OVYLD2_!AK$4,'[1]INTERNAL PARAMETERS-1'!$B$5:$J$44,5,FALSE)*VLOOKUP(OVYLD2_!AK$4,'[1]INTERNAL PARAMETERS-1'!$B$5:$J$44,7,FALSE)*OVYLD2_!$F136 + OVYLD1_!AK136*(1-VLOOKUP(OVYLD2_!AK$4,'[1]INTERNAL PARAMETERS-1'!$B$5:$J$44,5,FALSE))*VLOOKUP(OVYLD2_!AK$4,'[1]INTERNAL PARAMETERS-1'!$B$5:$J$44,9,FALSE)*OVYLD2_!$F136</f>
        <v>0</v>
      </c>
      <c r="AL136" s="44">
        <f>OVYLD1_!AL136*VLOOKUP(OVYLD2_!AL$4,'[1]INTERNAL PARAMETERS-1'!$B$5:$J$44,5,FALSE)*VLOOKUP(OVYLD2_!AL$4,'[1]INTERNAL PARAMETERS-1'!$B$5:$J$44,7,FALSE)*OVYLD2_!$F136 + OVYLD1_!AL136*(1-VLOOKUP(OVYLD2_!AL$4,'[1]INTERNAL PARAMETERS-1'!$B$5:$J$44,5,FALSE))*VLOOKUP(OVYLD2_!AL$4,'[1]INTERNAL PARAMETERS-1'!$B$5:$J$44,9,FALSE)*OVYLD2_!$F136</f>
        <v>0</v>
      </c>
      <c r="AM136" s="44">
        <f>OVYLD1_!AM136*VLOOKUP(OVYLD2_!AM$4,'[1]INTERNAL PARAMETERS-1'!$B$5:$J$44,5,FALSE)*VLOOKUP(OVYLD2_!AM$4,'[1]INTERNAL PARAMETERS-1'!$B$5:$J$44,7,FALSE)*OVYLD2_!$F136 + OVYLD1_!AM136*(1-VLOOKUP(OVYLD2_!AM$4,'[1]INTERNAL PARAMETERS-1'!$B$5:$J$44,5,FALSE))*VLOOKUP(OVYLD2_!AM$4,'[1]INTERNAL PARAMETERS-1'!$B$5:$J$44,9,FALSE)*OVYLD2_!$F136</f>
        <v>0</v>
      </c>
      <c r="AN136" s="44">
        <f>OVYLD1_!AN136*VLOOKUP(OVYLD2_!AN$4,'[1]INTERNAL PARAMETERS-1'!$B$5:$J$44,5,FALSE)*VLOOKUP(OVYLD2_!AN$4,'[1]INTERNAL PARAMETERS-1'!$B$5:$J$44,7,FALSE)*OVYLD2_!$F136 + OVYLD1_!AN136*(1-VLOOKUP(OVYLD2_!AN$4,'[1]INTERNAL PARAMETERS-1'!$B$5:$J$44,5,FALSE))*VLOOKUP(OVYLD2_!AN$4,'[1]INTERNAL PARAMETERS-1'!$B$5:$J$44,9,FALSE)*OVYLD2_!$F136</f>
        <v>0</v>
      </c>
      <c r="AO136" s="44">
        <f>OVYLD1_!AO136*VLOOKUP(OVYLD2_!AO$4,'[1]INTERNAL PARAMETERS-1'!$B$5:$J$44,5,FALSE)*VLOOKUP(OVYLD2_!AO$4,'[1]INTERNAL PARAMETERS-1'!$B$5:$J$44,7,FALSE)*OVYLD2_!$F136 + OVYLD1_!AO136*(1-VLOOKUP(OVYLD2_!AO$4,'[1]INTERNAL PARAMETERS-1'!$B$5:$J$44,5,FALSE))*VLOOKUP(OVYLD2_!AO$4,'[1]INTERNAL PARAMETERS-1'!$B$5:$J$44,9,FALSE)*OVYLD2_!$F136</f>
        <v>0</v>
      </c>
      <c r="AP136" s="44">
        <f>OVYLD1_!AP136*VLOOKUP(OVYLD2_!AP$4,'[1]INTERNAL PARAMETERS-1'!$B$5:$J$44,5,FALSE)*VLOOKUP(OVYLD2_!AP$4,'[1]INTERNAL PARAMETERS-1'!$B$5:$J$44,7,FALSE)*OVYLD2_!$F136 + OVYLD1_!AP136*(1-VLOOKUP(OVYLD2_!AP$4,'[1]INTERNAL PARAMETERS-1'!$B$5:$J$44,5,FALSE))*VLOOKUP(OVYLD2_!AP$4,'[1]INTERNAL PARAMETERS-1'!$B$5:$J$44,9,FALSE)*OVYLD2_!$F136</f>
        <v>0</v>
      </c>
      <c r="AQ136" s="44">
        <f>OVYLD1_!AQ136*VLOOKUP(OVYLD2_!AQ$4,'[1]INTERNAL PARAMETERS-1'!$B$5:$J$44,5,FALSE)*VLOOKUP(OVYLD2_!AQ$4,'[1]INTERNAL PARAMETERS-1'!$B$5:$J$44,7,FALSE)*OVYLD2_!$F136 + OVYLD1_!AQ136*(1-VLOOKUP(OVYLD2_!AQ$4,'[1]INTERNAL PARAMETERS-1'!$B$5:$J$44,5,FALSE))*VLOOKUP(OVYLD2_!AQ$4,'[1]INTERNAL PARAMETERS-1'!$B$5:$J$44,9,FALSE)*OVYLD2_!$F136</f>
        <v>0</v>
      </c>
      <c r="AR136" s="44">
        <f>OVYLD1_!AR136*VLOOKUP(OVYLD2_!AR$4,'[1]INTERNAL PARAMETERS-1'!$B$5:$J$44,5,FALSE)*VLOOKUP(OVYLD2_!AR$4,'[1]INTERNAL PARAMETERS-1'!$B$5:$J$44,7,FALSE)*OVYLD2_!$F136 + OVYLD1_!AR136*(1-VLOOKUP(OVYLD2_!AR$4,'[1]INTERNAL PARAMETERS-1'!$B$5:$J$44,5,FALSE))*VLOOKUP(OVYLD2_!AR$4,'[1]INTERNAL PARAMETERS-1'!$B$5:$J$44,9,FALSE)*OVYLD2_!$F136</f>
        <v>0</v>
      </c>
      <c r="AS136" s="44">
        <f>OVYLD1_!AS136*VLOOKUP(OVYLD2_!AS$4,'[1]INTERNAL PARAMETERS-1'!$B$5:$J$44,5,FALSE)*VLOOKUP(OVYLD2_!AS$4,'[1]INTERNAL PARAMETERS-1'!$B$5:$J$44,7,FALSE)*OVYLD2_!$F136 + OVYLD1_!AS136*(1-VLOOKUP(OVYLD2_!AS$4,'[1]INTERNAL PARAMETERS-1'!$B$5:$J$44,5,FALSE))*VLOOKUP(OVYLD2_!AS$4,'[1]INTERNAL PARAMETERS-1'!$B$5:$J$44,9,FALSE)*OVYLD2_!$F136</f>
        <v>0</v>
      </c>
      <c r="AT136" s="43">
        <f>OVYLD1_!AT136*VLOOKUP(OVYLD2_!AT$4,'[1]INTERNAL PARAMETERS-1'!$B$5:$J$44,5,FALSE)*VLOOKUP(OVYLD2_!AT$4,'[1]INTERNAL PARAMETERS-1'!$B$5:$J$44,7,FALSE)*OVYLD2_!$F136 + OVYLD1_!AT136*(1-VLOOKUP(OVYLD2_!AT$4,'[1]INTERNAL PARAMETERS-1'!$B$5:$J$44,5,FALSE))*VLOOKUP(OVYLD2_!AT$4,'[1]INTERNAL PARAMETERS-1'!$B$5:$J$44,9,FALSE)*OVYLD2_!$F136</f>
        <v>0</v>
      </c>
      <c r="AU136" s="45">
        <f>OVYLD1_!AU136*VLOOKUP(OVYLD2_!AU$4,'[1]INTERNAL PARAMETERS-1'!$B$5:$J$44,5,FALSE)*VLOOKUP(OVYLD2_!AU$4,'[1]INTERNAL PARAMETERS-1'!$B$5:$J$44,6,FALSE)*VLOOKUP(OVYLD2_!AU$4,'[1]INTERNAL PARAMETERS-1'!$B$5:$J$44,3,FALSE) + OVYLD1_!AU136*(1-VLOOKUP(OVYLD2_!AU$4,'[1]INTERNAL PARAMETERS-1'!$B$5:$J$44,5,FALSE))*VLOOKUP(OVYLD2_!AU$4,'[1]INTERNAL PARAMETERS-1'!$B$5:$J$44,8,FALSE)*VLOOKUP(OVYLD2_!AU$4,'[1]INTERNAL PARAMETERS-1'!$B$5:$J$44,3,FALSE)</f>
        <v>0</v>
      </c>
      <c r="AV136" s="44">
        <f>OVYLD1_!AV136*VLOOKUP(OVYLD2_!AV$4,'[1]INTERNAL PARAMETERS-1'!$B$5:$J$44,5,FALSE)*VLOOKUP(OVYLD2_!AV$4,'[1]INTERNAL PARAMETERS-1'!$B$5:$J$44,6,FALSE)*VLOOKUP(OVYLD2_!AV$4,'[1]INTERNAL PARAMETERS-1'!$B$5:$J$44,3,FALSE) + OVYLD1_!AV136*(1-VLOOKUP(OVYLD2_!AV$4,'[1]INTERNAL PARAMETERS-1'!$B$5:$J$44,5,FALSE))*VLOOKUP(OVYLD2_!AV$4,'[1]INTERNAL PARAMETERS-1'!$B$5:$J$44,8,FALSE)*VLOOKUP(OVYLD2_!AV$4,'[1]INTERNAL PARAMETERS-1'!$B$5:$J$44,3,FALSE)</f>
        <v>0</v>
      </c>
      <c r="AW136" s="44">
        <f>OVYLD1_!AW136*VLOOKUP(OVYLD2_!AW$4,'[1]INTERNAL PARAMETERS-1'!$B$5:$J$44,5,FALSE)*VLOOKUP(OVYLD2_!AW$4,'[1]INTERNAL PARAMETERS-1'!$B$5:$J$44,6,FALSE)*VLOOKUP(OVYLD2_!AW$4,'[1]INTERNAL PARAMETERS-1'!$B$5:$J$44,3,FALSE) + OVYLD1_!AW136*(1-VLOOKUP(OVYLD2_!AW$4,'[1]INTERNAL PARAMETERS-1'!$B$5:$J$44,5,FALSE))*VLOOKUP(OVYLD2_!AW$4,'[1]INTERNAL PARAMETERS-1'!$B$5:$J$44,8,FALSE)*VLOOKUP(OVYLD2_!AW$4,'[1]INTERNAL PARAMETERS-1'!$B$5:$J$44,3,FALSE)</f>
        <v>0</v>
      </c>
      <c r="AX136" s="44">
        <f>OVYLD1_!AX136*VLOOKUP(OVYLD2_!AX$4,'[1]INTERNAL PARAMETERS-1'!$B$5:$J$44,5,FALSE)*VLOOKUP(OVYLD2_!AX$4,'[1]INTERNAL PARAMETERS-1'!$B$5:$J$44,6,FALSE)*VLOOKUP(OVYLD2_!AX$4,'[1]INTERNAL PARAMETERS-1'!$B$5:$J$44,3,FALSE) + OVYLD1_!AX136*(1-VLOOKUP(OVYLD2_!AX$4,'[1]INTERNAL PARAMETERS-1'!$B$5:$J$44,5,FALSE))*VLOOKUP(OVYLD2_!AX$4,'[1]INTERNAL PARAMETERS-1'!$B$5:$J$44,8,FALSE)*VLOOKUP(OVYLD2_!AX$4,'[1]INTERNAL PARAMETERS-1'!$B$5:$J$44,3,FALSE)</f>
        <v>0</v>
      </c>
      <c r="AY136" s="44">
        <f>OVYLD1_!AY136*VLOOKUP(OVYLD2_!AY$4,'[1]INTERNAL PARAMETERS-1'!$B$5:$J$44,5,FALSE)*VLOOKUP(OVYLD2_!AY$4,'[1]INTERNAL PARAMETERS-1'!$B$5:$J$44,6,FALSE)*VLOOKUP(OVYLD2_!AY$4,'[1]INTERNAL PARAMETERS-1'!$B$5:$J$44,3,FALSE) + OVYLD1_!AY136*(1-VLOOKUP(OVYLD2_!AY$4,'[1]INTERNAL PARAMETERS-1'!$B$5:$J$44,5,FALSE))*VLOOKUP(OVYLD2_!AY$4,'[1]INTERNAL PARAMETERS-1'!$B$5:$J$44,8,FALSE)*VLOOKUP(OVYLD2_!AY$4,'[1]INTERNAL PARAMETERS-1'!$B$5:$J$44,3,FALSE)</f>
        <v>0</v>
      </c>
      <c r="AZ136" s="44">
        <f>OVYLD1_!AZ136*VLOOKUP(OVYLD2_!AZ$4,'[1]INTERNAL PARAMETERS-1'!$B$5:$J$44,5,FALSE)*VLOOKUP(OVYLD2_!AZ$4,'[1]INTERNAL PARAMETERS-1'!$B$5:$J$44,6,FALSE)*VLOOKUP(OVYLD2_!AZ$4,'[1]INTERNAL PARAMETERS-1'!$B$5:$J$44,3,FALSE) + OVYLD1_!AZ136*(1-VLOOKUP(OVYLD2_!AZ$4,'[1]INTERNAL PARAMETERS-1'!$B$5:$J$44,5,FALSE))*VLOOKUP(OVYLD2_!AZ$4,'[1]INTERNAL PARAMETERS-1'!$B$5:$J$44,8,FALSE)*VLOOKUP(OVYLD2_!AZ$4,'[1]INTERNAL PARAMETERS-1'!$B$5:$J$44,3,FALSE)</f>
        <v>0</v>
      </c>
      <c r="BA136" s="44">
        <f>OVYLD1_!BA136*VLOOKUP(OVYLD2_!BA$4,'[1]INTERNAL PARAMETERS-1'!$B$5:$J$44,5,FALSE)*VLOOKUP(OVYLD2_!BA$4,'[1]INTERNAL PARAMETERS-1'!$B$5:$J$44,6,FALSE)*VLOOKUP(OVYLD2_!BA$4,'[1]INTERNAL PARAMETERS-1'!$B$5:$J$44,3,FALSE) + OVYLD1_!BA136*(1-VLOOKUP(OVYLD2_!BA$4,'[1]INTERNAL PARAMETERS-1'!$B$5:$J$44,5,FALSE))*VLOOKUP(OVYLD2_!BA$4,'[1]INTERNAL PARAMETERS-1'!$B$5:$J$44,8,FALSE)*VLOOKUP(OVYLD2_!BA$4,'[1]INTERNAL PARAMETERS-1'!$B$5:$J$44,3,FALSE)</f>
        <v>0</v>
      </c>
      <c r="BB136" s="44">
        <f>OVYLD1_!BB136*VLOOKUP(OVYLD2_!BB$4,'[1]INTERNAL PARAMETERS-1'!$B$5:$J$44,5,FALSE)*VLOOKUP(OVYLD2_!BB$4,'[1]INTERNAL PARAMETERS-1'!$B$5:$J$44,6,FALSE)*VLOOKUP(OVYLD2_!BB$4,'[1]INTERNAL PARAMETERS-1'!$B$5:$J$44,3,FALSE) + OVYLD1_!BB136*(1-VLOOKUP(OVYLD2_!BB$4,'[1]INTERNAL PARAMETERS-1'!$B$5:$J$44,5,FALSE))*VLOOKUP(OVYLD2_!BB$4,'[1]INTERNAL PARAMETERS-1'!$B$5:$J$44,8,FALSE)*VLOOKUP(OVYLD2_!BB$4,'[1]INTERNAL PARAMETERS-1'!$B$5:$J$44,3,FALSE)</f>
        <v>0</v>
      </c>
      <c r="BC136" s="44">
        <f>OVYLD1_!BC136*VLOOKUP(OVYLD2_!BC$4,'[1]INTERNAL PARAMETERS-1'!$B$5:$J$44,5,FALSE)*VLOOKUP(OVYLD2_!BC$4,'[1]INTERNAL PARAMETERS-1'!$B$5:$J$44,6,FALSE)*VLOOKUP(OVYLD2_!BC$4,'[1]INTERNAL PARAMETERS-1'!$B$5:$J$44,3,FALSE) + OVYLD1_!BC136*(1-VLOOKUP(OVYLD2_!BC$4,'[1]INTERNAL PARAMETERS-1'!$B$5:$J$44,5,FALSE))*VLOOKUP(OVYLD2_!BC$4,'[1]INTERNAL PARAMETERS-1'!$B$5:$J$44,8,FALSE)*VLOOKUP(OVYLD2_!BC$4,'[1]INTERNAL PARAMETERS-1'!$B$5:$J$44,3,FALSE)</f>
        <v>0</v>
      </c>
      <c r="BD136" s="44">
        <f>OVYLD1_!BD136*VLOOKUP(OVYLD2_!BD$4,'[1]INTERNAL PARAMETERS-1'!$B$5:$J$44,5,FALSE)*VLOOKUP(OVYLD2_!BD$4,'[1]INTERNAL PARAMETERS-1'!$B$5:$J$44,6,FALSE)*VLOOKUP(OVYLD2_!BD$4,'[1]INTERNAL PARAMETERS-1'!$B$5:$J$44,3,FALSE) + OVYLD1_!BD136*(1-VLOOKUP(OVYLD2_!BD$4,'[1]INTERNAL PARAMETERS-1'!$B$5:$J$44,5,FALSE))*VLOOKUP(OVYLD2_!BD$4,'[1]INTERNAL PARAMETERS-1'!$B$5:$J$44,8,FALSE)*VLOOKUP(OVYLD2_!BD$4,'[1]INTERNAL PARAMETERS-1'!$B$5:$J$44,3,FALSE)</f>
        <v>0</v>
      </c>
      <c r="BE136" s="44">
        <f>OVYLD1_!BE136*VLOOKUP(OVYLD2_!BE$4,'[1]INTERNAL PARAMETERS-1'!$B$5:$J$44,5,FALSE)*VLOOKUP(OVYLD2_!BE$4,'[1]INTERNAL PARAMETERS-1'!$B$5:$J$44,6,FALSE)*VLOOKUP(OVYLD2_!BE$4,'[1]INTERNAL PARAMETERS-1'!$B$5:$J$44,3,FALSE) + OVYLD1_!BE136*(1-VLOOKUP(OVYLD2_!BE$4,'[1]INTERNAL PARAMETERS-1'!$B$5:$J$44,5,FALSE))*VLOOKUP(OVYLD2_!BE$4,'[1]INTERNAL PARAMETERS-1'!$B$5:$J$44,8,FALSE)*VLOOKUP(OVYLD2_!BE$4,'[1]INTERNAL PARAMETERS-1'!$B$5:$J$44,3,FALSE)</f>
        <v>0</v>
      </c>
      <c r="BF136" s="44">
        <f>OVYLD1_!BF136*VLOOKUP(OVYLD2_!BF$4,'[1]INTERNAL PARAMETERS-1'!$B$5:$J$44,5,FALSE)*VLOOKUP(OVYLD2_!BF$4,'[1]INTERNAL PARAMETERS-1'!$B$5:$J$44,6,FALSE)*VLOOKUP(OVYLD2_!BF$4,'[1]INTERNAL PARAMETERS-1'!$B$5:$J$44,3,FALSE) + OVYLD1_!BF136*(1-VLOOKUP(OVYLD2_!BF$4,'[1]INTERNAL PARAMETERS-1'!$B$5:$J$44,5,FALSE))*VLOOKUP(OVYLD2_!BF$4,'[1]INTERNAL PARAMETERS-1'!$B$5:$J$44,8,FALSE)*VLOOKUP(OVYLD2_!BF$4,'[1]INTERNAL PARAMETERS-1'!$B$5:$J$44,3,FALSE)</f>
        <v>0</v>
      </c>
      <c r="BG136" s="44">
        <f>OVYLD1_!BG136*VLOOKUP(OVYLD2_!BG$4,'[1]INTERNAL PARAMETERS-1'!$B$5:$J$44,5,FALSE)*VLOOKUP(OVYLD2_!BG$4,'[1]INTERNAL PARAMETERS-1'!$B$5:$J$44,6,FALSE)*VLOOKUP(OVYLD2_!BG$4,'[1]INTERNAL PARAMETERS-1'!$B$5:$J$44,3,FALSE) + OVYLD1_!BG136*(1-VLOOKUP(OVYLD2_!BG$4,'[1]INTERNAL PARAMETERS-1'!$B$5:$J$44,5,FALSE))*VLOOKUP(OVYLD2_!BG$4,'[1]INTERNAL PARAMETERS-1'!$B$5:$J$44,8,FALSE)*VLOOKUP(OVYLD2_!BG$4,'[1]INTERNAL PARAMETERS-1'!$B$5:$J$44,3,FALSE)</f>
        <v>0</v>
      </c>
      <c r="BH136" s="44">
        <f>OVYLD1_!BH136*VLOOKUP(OVYLD2_!BH$4,'[1]INTERNAL PARAMETERS-1'!$B$5:$J$44,5,FALSE)*VLOOKUP(OVYLD2_!BH$4,'[1]INTERNAL PARAMETERS-1'!$B$5:$J$44,6,FALSE)*VLOOKUP(OVYLD2_!BH$4,'[1]INTERNAL PARAMETERS-1'!$B$5:$J$44,3,FALSE) + OVYLD1_!BH136*(1-VLOOKUP(OVYLD2_!BH$4,'[1]INTERNAL PARAMETERS-1'!$B$5:$J$44,5,FALSE))*VLOOKUP(OVYLD2_!BH$4,'[1]INTERNAL PARAMETERS-1'!$B$5:$J$44,8,FALSE)*VLOOKUP(OVYLD2_!BH$4,'[1]INTERNAL PARAMETERS-1'!$B$5:$J$44,3,FALSE)</f>
        <v>0</v>
      </c>
      <c r="BI136" s="44">
        <f>OVYLD1_!BI136*VLOOKUP(OVYLD2_!BI$4,'[1]INTERNAL PARAMETERS-1'!$B$5:$J$44,5,FALSE)*VLOOKUP(OVYLD2_!BI$4,'[1]INTERNAL PARAMETERS-1'!$B$5:$J$44,6,FALSE)*VLOOKUP(OVYLD2_!BI$4,'[1]INTERNAL PARAMETERS-1'!$B$5:$J$44,3,FALSE) + OVYLD1_!BI136*(1-VLOOKUP(OVYLD2_!BI$4,'[1]INTERNAL PARAMETERS-1'!$B$5:$J$44,5,FALSE))*VLOOKUP(OVYLD2_!BI$4,'[1]INTERNAL PARAMETERS-1'!$B$5:$J$44,8,FALSE)*VLOOKUP(OVYLD2_!BI$4,'[1]INTERNAL PARAMETERS-1'!$B$5:$J$44,3,FALSE)</f>
        <v>0</v>
      </c>
      <c r="BJ136" s="44">
        <f>OVYLD1_!BJ136*VLOOKUP(OVYLD2_!BJ$4,'[1]INTERNAL PARAMETERS-1'!$B$5:$J$44,5,FALSE)*VLOOKUP(OVYLD2_!BJ$4,'[1]INTERNAL PARAMETERS-1'!$B$5:$J$44,6,FALSE)*VLOOKUP(OVYLD2_!BJ$4,'[1]INTERNAL PARAMETERS-1'!$B$5:$J$44,3,FALSE) + OVYLD1_!BJ136*(1-VLOOKUP(OVYLD2_!BJ$4,'[1]INTERNAL PARAMETERS-1'!$B$5:$J$44,5,FALSE))*VLOOKUP(OVYLD2_!BJ$4,'[1]INTERNAL PARAMETERS-1'!$B$5:$J$44,8,FALSE)*VLOOKUP(OVYLD2_!BJ$4,'[1]INTERNAL PARAMETERS-1'!$B$5:$J$44,3,FALSE)</f>
        <v>0</v>
      </c>
      <c r="BK136" s="44">
        <f>OVYLD1_!BK136*VLOOKUP(OVYLD2_!BK$4,'[1]INTERNAL PARAMETERS-1'!$B$5:$J$44,5,FALSE)*VLOOKUP(OVYLD2_!BK$4,'[1]INTERNAL PARAMETERS-1'!$B$5:$J$44,6,FALSE)*VLOOKUP(OVYLD2_!BK$4,'[1]INTERNAL PARAMETERS-1'!$B$5:$J$44,3,FALSE) + OVYLD1_!BK136*(1-VLOOKUP(OVYLD2_!BK$4,'[1]INTERNAL PARAMETERS-1'!$B$5:$J$44,5,FALSE))*VLOOKUP(OVYLD2_!BK$4,'[1]INTERNAL PARAMETERS-1'!$B$5:$J$44,8,FALSE)*VLOOKUP(OVYLD2_!BK$4,'[1]INTERNAL PARAMETERS-1'!$B$5:$J$44,3,FALSE)</f>
        <v>0</v>
      </c>
      <c r="BL136" s="44">
        <f>OVYLD1_!BL136*VLOOKUP(OVYLD2_!BL$4,'[1]INTERNAL PARAMETERS-1'!$B$5:$J$44,5,FALSE)*VLOOKUP(OVYLD2_!BL$4,'[1]INTERNAL PARAMETERS-1'!$B$5:$J$44,6,FALSE)*VLOOKUP(OVYLD2_!BL$4,'[1]INTERNAL PARAMETERS-1'!$B$5:$J$44,3,FALSE) + OVYLD1_!BL136*(1-VLOOKUP(OVYLD2_!BL$4,'[1]INTERNAL PARAMETERS-1'!$B$5:$J$44,5,FALSE))*VLOOKUP(OVYLD2_!BL$4,'[1]INTERNAL PARAMETERS-1'!$B$5:$J$44,8,FALSE)*VLOOKUP(OVYLD2_!BL$4,'[1]INTERNAL PARAMETERS-1'!$B$5:$J$44,3,FALSE)</f>
        <v>0</v>
      </c>
      <c r="BM136" s="44">
        <f>OVYLD1_!BM136*VLOOKUP(OVYLD2_!BM$4,'[1]INTERNAL PARAMETERS-1'!$B$5:$J$44,5,FALSE)*VLOOKUP(OVYLD2_!BM$4,'[1]INTERNAL PARAMETERS-1'!$B$5:$J$44,6,FALSE)*VLOOKUP(OVYLD2_!BM$4,'[1]INTERNAL PARAMETERS-1'!$B$5:$J$44,3,FALSE) + OVYLD1_!BM136*(1-VLOOKUP(OVYLD2_!BM$4,'[1]INTERNAL PARAMETERS-1'!$B$5:$J$44,5,FALSE))*VLOOKUP(OVYLD2_!BM$4,'[1]INTERNAL PARAMETERS-1'!$B$5:$J$44,8,FALSE)*VLOOKUP(OVYLD2_!BM$4,'[1]INTERNAL PARAMETERS-1'!$B$5:$J$44,3,FALSE)</f>
        <v>0</v>
      </c>
      <c r="BN136" s="44">
        <f>OVYLD1_!BN136*VLOOKUP(OVYLD2_!BN$4,'[1]INTERNAL PARAMETERS-1'!$B$5:$J$44,5,FALSE)*VLOOKUP(OVYLD2_!BN$4,'[1]INTERNAL PARAMETERS-1'!$B$5:$J$44,6,FALSE)*VLOOKUP(OVYLD2_!BN$4,'[1]INTERNAL PARAMETERS-1'!$B$5:$J$44,3,FALSE) + OVYLD1_!BN136*(1-VLOOKUP(OVYLD2_!BN$4,'[1]INTERNAL PARAMETERS-1'!$B$5:$J$44,5,FALSE))*VLOOKUP(OVYLD2_!BN$4,'[1]INTERNAL PARAMETERS-1'!$B$5:$J$44,8,FALSE)*VLOOKUP(OVYLD2_!BN$4,'[1]INTERNAL PARAMETERS-1'!$B$5:$J$44,3,FALSE)</f>
        <v>0</v>
      </c>
      <c r="BO136" s="44">
        <f>OVYLD1_!BO136*VLOOKUP(OVYLD2_!BO$4,'[1]INTERNAL PARAMETERS-1'!$B$5:$J$44,5,FALSE)*VLOOKUP(OVYLD2_!BO$4,'[1]INTERNAL PARAMETERS-1'!$B$5:$J$44,6,FALSE)*VLOOKUP(OVYLD2_!BO$4,'[1]INTERNAL PARAMETERS-1'!$B$5:$J$44,3,FALSE) + OVYLD1_!BO136*(1-VLOOKUP(OVYLD2_!BO$4,'[1]INTERNAL PARAMETERS-1'!$B$5:$J$44,5,FALSE))*VLOOKUP(OVYLD2_!BO$4,'[1]INTERNAL PARAMETERS-1'!$B$5:$J$44,8,FALSE)*VLOOKUP(OVYLD2_!BO$4,'[1]INTERNAL PARAMETERS-1'!$B$5:$J$44,3,FALSE)</f>
        <v>0</v>
      </c>
      <c r="BP136" s="44">
        <f>OVYLD1_!BP136*VLOOKUP(OVYLD2_!BP$4,'[1]INTERNAL PARAMETERS-1'!$B$5:$J$44,5,FALSE)*VLOOKUP(OVYLD2_!BP$4,'[1]INTERNAL PARAMETERS-1'!$B$5:$J$44,6,FALSE)*VLOOKUP(OVYLD2_!BP$4,'[1]INTERNAL PARAMETERS-1'!$B$5:$J$44,3,FALSE) + OVYLD1_!BP136*(1-VLOOKUP(OVYLD2_!BP$4,'[1]INTERNAL PARAMETERS-1'!$B$5:$J$44,5,FALSE))*VLOOKUP(OVYLD2_!BP$4,'[1]INTERNAL PARAMETERS-1'!$B$5:$J$44,8,FALSE)*VLOOKUP(OVYLD2_!BP$4,'[1]INTERNAL PARAMETERS-1'!$B$5:$J$44,3,FALSE)</f>
        <v>0</v>
      </c>
      <c r="BQ136" s="44">
        <f>OVYLD1_!BQ136*VLOOKUP(OVYLD2_!BQ$4,'[1]INTERNAL PARAMETERS-1'!$B$5:$J$44,5,FALSE)*VLOOKUP(OVYLD2_!BQ$4,'[1]INTERNAL PARAMETERS-1'!$B$5:$J$44,6,FALSE)*VLOOKUP(OVYLD2_!BQ$4,'[1]INTERNAL PARAMETERS-1'!$B$5:$J$44,3,FALSE) + OVYLD1_!BQ136*(1-VLOOKUP(OVYLD2_!BQ$4,'[1]INTERNAL PARAMETERS-1'!$B$5:$J$44,5,FALSE))*VLOOKUP(OVYLD2_!BQ$4,'[1]INTERNAL PARAMETERS-1'!$B$5:$J$44,8,FALSE)*VLOOKUP(OVYLD2_!BQ$4,'[1]INTERNAL PARAMETERS-1'!$B$5:$J$44,3,FALSE)</f>
        <v>0</v>
      </c>
      <c r="BR136" s="44">
        <f>OVYLD1_!BR136*VLOOKUP(OVYLD2_!BR$4,'[1]INTERNAL PARAMETERS-1'!$B$5:$J$44,5,FALSE)*VLOOKUP(OVYLD2_!BR$4,'[1]INTERNAL PARAMETERS-1'!$B$5:$J$44,6,FALSE)*VLOOKUP(OVYLD2_!BR$4,'[1]INTERNAL PARAMETERS-1'!$B$5:$J$44,3,FALSE) + OVYLD1_!BR136*(1-VLOOKUP(OVYLD2_!BR$4,'[1]INTERNAL PARAMETERS-1'!$B$5:$J$44,5,FALSE))*VLOOKUP(OVYLD2_!BR$4,'[1]INTERNAL PARAMETERS-1'!$B$5:$J$44,8,FALSE)*VLOOKUP(OVYLD2_!BR$4,'[1]INTERNAL PARAMETERS-1'!$B$5:$J$44,3,FALSE)</f>
        <v>0</v>
      </c>
      <c r="BS136" s="44">
        <f>OVYLD1_!BS136*VLOOKUP(OVYLD2_!BS$4,'[1]INTERNAL PARAMETERS-1'!$B$5:$J$44,5,FALSE)*VLOOKUP(OVYLD2_!BS$4,'[1]INTERNAL PARAMETERS-1'!$B$5:$J$44,6,FALSE)*VLOOKUP(OVYLD2_!BS$4,'[1]INTERNAL PARAMETERS-1'!$B$5:$J$44,3,FALSE) + OVYLD1_!BS136*(1-VLOOKUP(OVYLD2_!BS$4,'[1]INTERNAL PARAMETERS-1'!$B$5:$J$44,5,FALSE))*VLOOKUP(OVYLD2_!BS$4,'[1]INTERNAL PARAMETERS-1'!$B$5:$J$44,8,FALSE)*VLOOKUP(OVYLD2_!BS$4,'[1]INTERNAL PARAMETERS-1'!$B$5:$J$44,3,FALSE)</f>
        <v>0</v>
      </c>
      <c r="BT136" s="44">
        <f>OVYLD1_!BT136*VLOOKUP(OVYLD2_!BT$4,'[1]INTERNAL PARAMETERS-1'!$B$5:$J$44,5,FALSE)*VLOOKUP(OVYLD2_!BT$4,'[1]INTERNAL PARAMETERS-1'!$B$5:$J$44,6,FALSE)*VLOOKUP(OVYLD2_!BT$4,'[1]INTERNAL PARAMETERS-1'!$B$5:$J$44,3,FALSE) + OVYLD1_!BT136*(1-VLOOKUP(OVYLD2_!BT$4,'[1]INTERNAL PARAMETERS-1'!$B$5:$J$44,5,FALSE))*VLOOKUP(OVYLD2_!BT$4,'[1]INTERNAL PARAMETERS-1'!$B$5:$J$44,8,FALSE)*VLOOKUP(OVYLD2_!BT$4,'[1]INTERNAL PARAMETERS-1'!$B$5:$J$44,3,FALSE)</f>
        <v>0</v>
      </c>
      <c r="BU136" s="44">
        <f>OVYLD1_!BU136*VLOOKUP(OVYLD2_!BU$4,'[1]INTERNAL PARAMETERS-1'!$B$5:$J$44,5,FALSE)*VLOOKUP(OVYLD2_!BU$4,'[1]INTERNAL PARAMETERS-1'!$B$5:$J$44,6,FALSE)*VLOOKUP(OVYLD2_!BU$4,'[1]INTERNAL PARAMETERS-1'!$B$5:$J$44,3,FALSE) + OVYLD1_!BU136*(1-VLOOKUP(OVYLD2_!BU$4,'[1]INTERNAL PARAMETERS-1'!$B$5:$J$44,5,FALSE))*VLOOKUP(OVYLD2_!BU$4,'[1]INTERNAL PARAMETERS-1'!$B$5:$J$44,8,FALSE)*VLOOKUP(OVYLD2_!BU$4,'[1]INTERNAL PARAMETERS-1'!$B$5:$J$44,3,FALSE)</f>
        <v>0</v>
      </c>
      <c r="BV136" s="44">
        <f>OVYLD1_!BV136*VLOOKUP(OVYLD2_!BV$4,'[1]INTERNAL PARAMETERS-1'!$B$5:$J$44,5,FALSE)*VLOOKUP(OVYLD2_!BV$4,'[1]INTERNAL PARAMETERS-1'!$B$5:$J$44,6,FALSE)*VLOOKUP(OVYLD2_!BV$4,'[1]INTERNAL PARAMETERS-1'!$B$5:$J$44,3,FALSE) + OVYLD1_!BV136*(1-VLOOKUP(OVYLD2_!BV$4,'[1]INTERNAL PARAMETERS-1'!$B$5:$J$44,5,FALSE))*VLOOKUP(OVYLD2_!BV$4,'[1]INTERNAL PARAMETERS-1'!$B$5:$J$44,8,FALSE)*VLOOKUP(OVYLD2_!BV$4,'[1]INTERNAL PARAMETERS-1'!$B$5:$J$44,3,FALSE)</f>
        <v>0</v>
      </c>
      <c r="BW136" s="44">
        <f>OVYLD1_!BW136*VLOOKUP(OVYLD2_!BW$4,'[1]INTERNAL PARAMETERS-1'!$B$5:$J$44,5,FALSE)*VLOOKUP(OVYLD2_!BW$4,'[1]INTERNAL PARAMETERS-1'!$B$5:$J$44,6,FALSE)*VLOOKUP(OVYLD2_!BW$4,'[1]INTERNAL PARAMETERS-1'!$B$5:$J$44,3,FALSE) + OVYLD1_!BW136*(1-VLOOKUP(OVYLD2_!BW$4,'[1]INTERNAL PARAMETERS-1'!$B$5:$J$44,5,FALSE))*VLOOKUP(OVYLD2_!BW$4,'[1]INTERNAL PARAMETERS-1'!$B$5:$J$44,8,FALSE)*VLOOKUP(OVYLD2_!BW$4,'[1]INTERNAL PARAMETERS-1'!$B$5:$J$44,3,FALSE)</f>
        <v>0</v>
      </c>
      <c r="BX136" s="44">
        <f>OVYLD1_!BX136*VLOOKUP(OVYLD2_!BX$4,'[1]INTERNAL PARAMETERS-1'!$B$5:$J$44,5,FALSE)*VLOOKUP(OVYLD2_!BX$4,'[1]INTERNAL PARAMETERS-1'!$B$5:$J$44,6,FALSE)*VLOOKUP(OVYLD2_!BX$4,'[1]INTERNAL PARAMETERS-1'!$B$5:$J$44,3,FALSE) + OVYLD1_!BX136*(1-VLOOKUP(OVYLD2_!BX$4,'[1]INTERNAL PARAMETERS-1'!$B$5:$J$44,5,FALSE))*VLOOKUP(OVYLD2_!BX$4,'[1]INTERNAL PARAMETERS-1'!$B$5:$J$44,8,FALSE)*VLOOKUP(OVYLD2_!BX$4,'[1]INTERNAL PARAMETERS-1'!$B$5:$J$44,3,FALSE)</f>
        <v>0</v>
      </c>
      <c r="BY136" s="44">
        <f>OVYLD1_!BY136*VLOOKUP(OVYLD2_!BY$4,'[1]INTERNAL PARAMETERS-1'!$B$5:$J$44,5,FALSE)*VLOOKUP(OVYLD2_!BY$4,'[1]INTERNAL PARAMETERS-1'!$B$5:$J$44,6,FALSE)*VLOOKUP(OVYLD2_!BY$4,'[1]INTERNAL PARAMETERS-1'!$B$5:$J$44,3,FALSE) + OVYLD1_!BY136*(1-VLOOKUP(OVYLD2_!BY$4,'[1]INTERNAL PARAMETERS-1'!$B$5:$J$44,5,FALSE))*VLOOKUP(OVYLD2_!BY$4,'[1]INTERNAL PARAMETERS-1'!$B$5:$J$44,8,FALSE)*VLOOKUP(OVYLD2_!BY$4,'[1]INTERNAL PARAMETERS-1'!$B$5:$J$44,3,FALSE)</f>
        <v>0</v>
      </c>
      <c r="BZ136" s="44">
        <f>OVYLD1_!BZ136*VLOOKUP(OVYLD2_!BZ$4,'[1]INTERNAL PARAMETERS-1'!$B$5:$J$44,5,FALSE)*VLOOKUP(OVYLD2_!BZ$4,'[1]INTERNAL PARAMETERS-1'!$B$5:$J$44,6,FALSE)*VLOOKUP(OVYLD2_!BZ$4,'[1]INTERNAL PARAMETERS-1'!$B$5:$J$44,3,FALSE) + OVYLD1_!BZ136*(1-VLOOKUP(OVYLD2_!BZ$4,'[1]INTERNAL PARAMETERS-1'!$B$5:$J$44,5,FALSE))*VLOOKUP(OVYLD2_!BZ$4,'[1]INTERNAL PARAMETERS-1'!$B$5:$J$44,8,FALSE)*VLOOKUP(OVYLD2_!BZ$4,'[1]INTERNAL PARAMETERS-1'!$B$5:$J$44,3,FALSE)</f>
        <v>0</v>
      </c>
      <c r="CA136" s="44">
        <f>OVYLD1_!CA136*VLOOKUP(OVYLD2_!CA$4,'[1]INTERNAL PARAMETERS-1'!$B$5:$J$44,5,FALSE)*VLOOKUP(OVYLD2_!CA$4,'[1]INTERNAL PARAMETERS-1'!$B$5:$J$44,6,FALSE)*VLOOKUP(OVYLD2_!CA$4,'[1]INTERNAL PARAMETERS-1'!$B$5:$J$44,3,FALSE) + OVYLD1_!CA136*(1-VLOOKUP(OVYLD2_!CA$4,'[1]INTERNAL PARAMETERS-1'!$B$5:$J$44,5,FALSE))*VLOOKUP(OVYLD2_!CA$4,'[1]INTERNAL PARAMETERS-1'!$B$5:$J$44,8,FALSE)*VLOOKUP(OVYLD2_!CA$4,'[1]INTERNAL PARAMETERS-1'!$B$5:$J$44,3,FALSE)</f>
        <v>0</v>
      </c>
      <c r="CB136" s="44">
        <f>OVYLD1_!CB136*VLOOKUP(OVYLD2_!CB$4,'[1]INTERNAL PARAMETERS-1'!$B$5:$J$44,5,FALSE)*VLOOKUP(OVYLD2_!CB$4,'[1]INTERNAL PARAMETERS-1'!$B$5:$J$44,6,FALSE)*VLOOKUP(OVYLD2_!CB$4,'[1]INTERNAL PARAMETERS-1'!$B$5:$J$44,3,FALSE) + OVYLD1_!CB136*(1-VLOOKUP(OVYLD2_!CB$4,'[1]INTERNAL PARAMETERS-1'!$B$5:$J$44,5,FALSE))*VLOOKUP(OVYLD2_!CB$4,'[1]INTERNAL PARAMETERS-1'!$B$5:$J$44,8,FALSE)*VLOOKUP(OVYLD2_!CB$4,'[1]INTERNAL PARAMETERS-1'!$B$5:$J$44,3,FALSE)</f>
        <v>0</v>
      </c>
      <c r="CC136" s="44">
        <f>OVYLD1_!CC136*VLOOKUP(OVYLD2_!CC$4,'[1]INTERNAL PARAMETERS-1'!$B$5:$J$44,5,FALSE)*VLOOKUP(OVYLD2_!CC$4,'[1]INTERNAL PARAMETERS-1'!$B$5:$J$44,6,FALSE)*VLOOKUP(OVYLD2_!CC$4,'[1]INTERNAL PARAMETERS-1'!$B$5:$J$44,3,FALSE) + OVYLD1_!CC136*(1-VLOOKUP(OVYLD2_!CC$4,'[1]INTERNAL PARAMETERS-1'!$B$5:$J$44,5,FALSE))*VLOOKUP(OVYLD2_!CC$4,'[1]INTERNAL PARAMETERS-1'!$B$5:$J$44,8,FALSE)*VLOOKUP(OVYLD2_!CC$4,'[1]INTERNAL PARAMETERS-1'!$B$5:$J$44,3,FALSE)</f>
        <v>0</v>
      </c>
      <c r="CD136" s="44">
        <f>OVYLD1_!CD136*VLOOKUP(OVYLD2_!CD$4,'[1]INTERNAL PARAMETERS-1'!$B$5:$J$44,5,FALSE)*VLOOKUP(OVYLD2_!CD$4,'[1]INTERNAL PARAMETERS-1'!$B$5:$J$44,6,FALSE)*VLOOKUP(OVYLD2_!CD$4,'[1]INTERNAL PARAMETERS-1'!$B$5:$J$44,3,FALSE) + OVYLD1_!CD136*(1-VLOOKUP(OVYLD2_!CD$4,'[1]INTERNAL PARAMETERS-1'!$B$5:$J$44,5,FALSE))*VLOOKUP(OVYLD2_!CD$4,'[1]INTERNAL PARAMETERS-1'!$B$5:$J$44,8,FALSE)*VLOOKUP(OVYLD2_!CD$4,'[1]INTERNAL PARAMETERS-1'!$B$5:$J$44,3,FALSE)</f>
        <v>0</v>
      </c>
      <c r="CE136" s="44">
        <f>OVYLD1_!CE136*VLOOKUP(OVYLD2_!CE$4,'[1]INTERNAL PARAMETERS-1'!$B$5:$J$44,5,FALSE)*VLOOKUP(OVYLD2_!CE$4,'[1]INTERNAL PARAMETERS-1'!$B$5:$J$44,6,FALSE)*VLOOKUP(OVYLD2_!CE$4,'[1]INTERNAL PARAMETERS-1'!$B$5:$J$44,3,FALSE) + OVYLD1_!CE136*(1-VLOOKUP(OVYLD2_!CE$4,'[1]INTERNAL PARAMETERS-1'!$B$5:$J$44,5,FALSE))*VLOOKUP(OVYLD2_!CE$4,'[1]INTERNAL PARAMETERS-1'!$B$5:$J$44,8,FALSE)*VLOOKUP(OVYLD2_!CE$4,'[1]INTERNAL PARAMETERS-1'!$B$5:$J$44,3,FALSE)</f>
        <v>0</v>
      </c>
      <c r="CF136" s="44">
        <f>OVYLD1_!CF136*VLOOKUP(OVYLD2_!CF$4,'[1]INTERNAL PARAMETERS-1'!$B$5:$J$44,5,FALSE)*VLOOKUP(OVYLD2_!CF$4,'[1]INTERNAL PARAMETERS-1'!$B$5:$J$44,6,FALSE)*VLOOKUP(OVYLD2_!CF$4,'[1]INTERNAL PARAMETERS-1'!$B$5:$J$44,3,FALSE) + OVYLD1_!CF136*(1-VLOOKUP(OVYLD2_!CF$4,'[1]INTERNAL PARAMETERS-1'!$B$5:$J$44,5,FALSE))*VLOOKUP(OVYLD2_!CF$4,'[1]INTERNAL PARAMETERS-1'!$B$5:$J$44,8,FALSE)*VLOOKUP(OVYLD2_!CF$4,'[1]INTERNAL PARAMETERS-1'!$B$5:$J$44,3,FALSE)</f>
        <v>0</v>
      </c>
      <c r="CG136" s="44">
        <f>OVYLD1_!CG136*VLOOKUP(OVYLD2_!CG$4,'[1]INTERNAL PARAMETERS-1'!$B$5:$J$44,5,FALSE)*VLOOKUP(OVYLD2_!CG$4,'[1]INTERNAL PARAMETERS-1'!$B$5:$J$44,6,FALSE)*VLOOKUP(OVYLD2_!CG$4,'[1]INTERNAL PARAMETERS-1'!$B$5:$J$44,3,FALSE) + OVYLD1_!CG136*(1-VLOOKUP(OVYLD2_!CG$4,'[1]INTERNAL PARAMETERS-1'!$B$5:$J$44,5,FALSE))*VLOOKUP(OVYLD2_!CG$4,'[1]INTERNAL PARAMETERS-1'!$B$5:$J$44,8,FALSE)*VLOOKUP(OVYLD2_!CG$4,'[1]INTERNAL PARAMETERS-1'!$B$5:$J$44,3,FALSE)</f>
        <v>0</v>
      </c>
      <c r="CH136" s="43">
        <f>OVYLD1_!CH136*VLOOKUP(OVYLD2_!CH$4,'[1]INTERNAL PARAMETERS-1'!$B$5:$J$44,5,FALSE)*VLOOKUP(OVYLD2_!CH$4,'[1]INTERNAL PARAMETERS-1'!$B$5:$J$44,6,FALSE)*VLOOKUP(OVYLD2_!CH$4,'[1]INTERNAL PARAMETERS-1'!$B$5:$J$44,3,FALSE) + OVYLD1_!CH136*(1-VLOOKUP(OVYLD2_!CH$4,'[1]INTERNAL PARAMETERS-1'!$B$5:$J$44,5,FALSE))*VLOOKUP(OVYLD2_!CH$4,'[1]INTERNAL PARAMETERS-1'!$B$5:$J$44,8,FALSE)*VLOOKUP(OVYLD2_!CH$4,'[1]INTERNAL PARAMETERS-1'!$B$5:$J$44,3,FALSE)</f>
        <v>0</v>
      </c>
      <c r="CJ136" s="45">
        <f t="shared" si="4"/>
        <v>0</v>
      </c>
      <c r="CK136" s="43">
        <f t="shared" si="5"/>
        <v>0</v>
      </c>
    </row>
    <row r="137" spans="2:89" x14ac:dyDescent="0.5">
      <c r="B137" s="58" t="s">
        <v>9</v>
      </c>
      <c r="C137" s="57" t="s">
        <v>63</v>
      </c>
      <c r="D137" s="57" t="s">
        <v>74</v>
      </c>
      <c r="E137" s="128">
        <f>OVERALL2021!AI137</f>
        <v>0</v>
      </c>
      <c r="F137" s="56">
        <f>'[1]INTERNAL PARAMETERS-1'!M11</f>
        <v>53.995000000000005</v>
      </c>
      <c r="G137" s="45">
        <f>OVYLD1_!G137*VLOOKUP(OVYLD2_!G$4,'[1]INTERNAL PARAMETERS-1'!$B$5:$J$44,5,FALSE)*VLOOKUP(OVYLD2_!G$4,'[1]INTERNAL PARAMETERS-1'!$B$5:$J$44,7,FALSE)*OVYLD2_!$F137 + OVYLD1_!G137*(1-VLOOKUP(OVYLD2_!G$4,'[1]INTERNAL PARAMETERS-1'!$B$5:$J$44,5,FALSE))*VLOOKUP(OVYLD2_!G$4,'[1]INTERNAL PARAMETERS-1'!$B$5:$J$44,9,FALSE)*OVYLD2_!$F137</f>
        <v>0</v>
      </c>
      <c r="H137" s="44">
        <f>OVYLD1_!H137*VLOOKUP(OVYLD2_!H$4,'[1]INTERNAL PARAMETERS-1'!$B$5:$J$44,5,FALSE)*VLOOKUP(OVYLD2_!H$4,'[1]INTERNAL PARAMETERS-1'!$B$5:$J$44,7,FALSE)*OVYLD2_!$F137 + OVYLD1_!H137*(1-VLOOKUP(OVYLD2_!H$4,'[1]INTERNAL PARAMETERS-1'!$B$5:$J$44,5,FALSE))*VLOOKUP(OVYLD2_!H$4,'[1]INTERNAL PARAMETERS-1'!$B$5:$J$44,9,FALSE)*OVYLD2_!$F137</f>
        <v>0</v>
      </c>
      <c r="I137" s="44">
        <f>OVYLD1_!I137*VLOOKUP(OVYLD2_!I$4,'[1]INTERNAL PARAMETERS-1'!$B$5:$J$44,5,FALSE)*VLOOKUP(OVYLD2_!I$4,'[1]INTERNAL PARAMETERS-1'!$B$5:$J$44,7,FALSE)*OVYLD2_!$F137 + OVYLD1_!I137*(1-VLOOKUP(OVYLD2_!I$4,'[1]INTERNAL PARAMETERS-1'!$B$5:$J$44,5,FALSE))*VLOOKUP(OVYLD2_!I$4,'[1]INTERNAL PARAMETERS-1'!$B$5:$J$44,9,FALSE)*OVYLD2_!$F137</f>
        <v>0</v>
      </c>
      <c r="J137" s="44">
        <f>OVYLD1_!J137*VLOOKUP(OVYLD2_!J$4,'[1]INTERNAL PARAMETERS-1'!$B$5:$J$44,5,FALSE)*VLOOKUP(OVYLD2_!J$4,'[1]INTERNAL PARAMETERS-1'!$B$5:$J$44,7,FALSE)*OVYLD2_!$F137 + OVYLD1_!J137*(1-VLOOKUP(OVYLD2_!J$4,'[1]INTERNAL PARAMETERS-1'!$B$5:$J$44,5,FALSE))*VLOOKUP(OVYLD2_!J$4,'[1]INTERNAL PARAMETERS-1'!$B$5:$J$44,9,FALSE)*OVYLD2_!$F137</f>
        <v>0</v>
      </c>
      <c r="K137" s="44">
        <f>OVYLD1_!K137*VLOOKUP(OVYLD2_!K$4,'[1]INTERNAL PARAMETERS-1'!$B$5:$J$44,5,FALSE)*VLOOKUP(OVYLD2_!K$4,'[1]INTERNAL PARAMETERS-1'!$B$5:$J$44,7,FALSE)*OVYLD2_!$F137 + OVYLD1_!K137*(1-VLOOKUP(OVYLD2_!K$4,'[1]INTERNAL PARAMETERS-1'!$B$5:$J$44,5,FALSE))*VLOOKUP(OVYLD2_!K$4,'[1]INTERNAL PARAMETERS-1'!$B$5:$J$44,9,FALSE)*OVYLD2_!$F137</f>
        <v>0</v>
      </c>
      <c r="L137" s="44">
        <f>OVYLD1_!L137*VLOOKUP(OVYLD2_!L$4,'[1]INTERNAL PARAMETERS-1'!$B$5:$J$44,5,FALSE)*VLOOKUP(OVYLD2_!L$4,'[1]INTERNAL PARAMETERS-1'!$B$5:$J$44,7,FALSE)*OVYLD2_!$F137 + OVYLD1_!L137*(1-VLOOKUP(OVYLD2_!L$4,'[1]INTERNAL PARAMETERS-1'!$B$5:$J$44,5,FALSE))*VLOOKUP(OVYLD2_!L$4,'[1]INTERNAL PARAMETERS-1'!$B$5:$J$44,9,FALSE)*OVYLD2_!$F137</f>
        <v>0</v>
      </c>
      <c r="M137" s="44">
        <f>OVYLD1_!M137*VLOOKUP(OVYLD2_!M$4,'[1]INTERNAL PARAMETERS-1'!$B$5:$J$44,5,FALSE)*VLOOKUP(OVYLD2_!M$4,'[1]INTERNAL PARAMETERS-1'!$B$5:$J$44,7,FALSE)*OVYLD2_!$F137 + OVYLD1_!M137*(1-VLOOKUP(OVYLD2_!M$4,'[1]INTERNAL PARAMETERS-1'!$B$5:$J$44,5,FALSE))*VLOOKUP(OVYLD2_!M$4,'[1]INTERNAL PARAMETERS-1'!$B$5:$J$44,9,FALSE)*OVYLD2_!$F137</f>
        <v>0</v>
      </c>
      <c r="N137" s="44">
        <f>OVYLD1_!N137*VLOOKUP(OVYLD2_!N$4,'[1]INTERNAL PARAMETERS-1'!$B$5:$J$44,5,FALSE)*VLOOKUP(OVYLD2_!N$4,'[1]INTERNAL PARAMETERS-1'!$B$5:$J$44,7,FALSE)*OVYLD2_!$F137 + OVYLD1_!N137*(1-VLOOKUP(OVYLD2_!N$4,'[1]INTERNAL PARAMETERS-1'!$B$5:$J$44,5,FALSE))*VLOOKUP(OVYLD2_!N$4,'[1]INTERNAL PARAMETERS-1'!$B$5:$J$44,9,FALSE)*OVYLD2_!$F137</f>
        <v>0</v>
      </c>
      <c r="O137" s="44">
        <f>OVYLD1_!O137*VLOOKUP(OVYLD2_!O$4,'[1]INTERNAL PARAMETERS-1'!$B$5:$J$44,5,FALSE)*VLOOKUP(OVYLD2_!O$4,'[1]INTERNAL PARAMETERS-1'!$B$5:$J$44,7,FALSE)*OVYLD2_!$F137 + OVYLD1_!O137*(1-VLOOKUP(OVYLD2_!O$4,'[1]INTERNAL PARAMETERS-1'!$B$5:$J$44,5,FALSE))*VLOOKUP(OVYLD2_!O$4,'[1]INTERNAL PARAMETERS-1'!$B$5:$J$44,9,FALSE)*OVYLD2_!$F137</f>
        <v>0</v>
      </c>
      <c r="P137" s="44">
        <f>OVYLD1_!P137*VLOOKUP(OVYLD2_!P$4,'[1]INTERNAL PARAMETERS-1'!$B$5:$J$44,5,FALSE)*VLOOKUP(OVYLD2_!P$4,'[1]INTERNAL PARAMETERS-1'!$B$5:$J$44,7,FALSE)*OVYLD2_!$F137 + OVYLD1_!P137*(1-VLOOKUP(OVYLD2_!P$4,'[1]INTERNAL PARAMETERS-1'!$B$5:$J$44,5,FALSE))*VLOOKUP(OVYLD2_!P$4,'[1]INTERNAL PARAMETERS-1'!$B$5:$J$44,9,FALSE)*OVYLD2_!$F137</f>
        <v>0</v>
      </c>
      <c r="Q137" s="44">
        <f>OVYLD1_!Q137*VLOOKUP(OVYLD2_!Q$4,'[1]INTERNAL PARAMETERS-1'!$B$5:$J$44,5,FALSE)*VLOOKUP(OVYLD2_!Q$4,'[1]INTERNAL PARAMETERS-1'!$B$5:$J$44,7,FALSE)*OVYLD2_!$F137 + OVYLD1_!Q137*(1-VLOOKUP(OVYLD2_!Q$4,'[1]INTERNAL PARAMETERS-1'!$B$5:$J$44,5,FALSE))*VLOOKUP(OVYLD2_!Q$4,'[1]INTERNAL PARAMETERS-1'!$B$5:$J$44,9,FALSE)*OVYLD2_!$F137</f>
        <v>0</v>
      </c>
      <c r="R137" s="44">
        <f>OVYLD1_!R137*VLOOKUP(OVYLD2_!R$4,'[1]INTERNAL PARAMETERS-1'!$B$5:$J$44,5,FALSE)*VLOOKUP(OVYLD2_!R$4,'[1]INTERNAL PARAMETERS-1'!$B$5:$J$44,7,FALSE)*OVYLD2_!$F137 + OVYLD1_!R137*(1-VLOOKUP(OVYLD2_!R$4,'[1]INTERNAL PARAMETERS-1'!$B$5:$J$44,5,FALSE))*VLOOKUP(OVYLD2_!R$4,'[1]INTERNAL PARAMETERS-1'!$B$5:$J$44,9,FALSE)*OVYLD2_!$F137</f>
        <v>0</v>
      </c>
      <c r="S137" s="44">
        <f>OVYLD1_!S137*VLOOKUP(OVYLD2_!S$4,'[1]INTERNAL PARAMETERS-1'!$B$5:$J$44,5,FALSE)*VLOOKUP(OVYLD2_!S$4,'[1]INTERNAL PARAMETERS-1'!$B$5:$J$44,7,FALSE)*OVYLD2_!$F137 + OVYLD1_!S137*(1-VLOOKUP(OVYLD2_!S$4,'[1]INTERNAL PARAMETERS-1'!$B$5:$J$44,5,FALSE))*VLOOKUP(OVYLD2_!S$4,'[1]INTERNAL PARAMETERS-1'!$B$5:$J$44,9,FALSE)*OVYLD2_!$F137</f>
        <v>0</v>
      </c>
      <c r="T137" s="44">
        <f>OVYLD1_!T137*VLOOKUP(OVYLD2_!T$4,'[1]INTERNAL PARAMETERS-1'!$B$5:$J$44,5,FALSE)*VLOOKUP(OVYLD2_!T$4,'[1]INTERNAL PARAMETERS-1'!$B$5:$J$44,7,FALSE)*OVYLD2_!$F137 + OVYLD1_!T137*(1-VLOOKUP(OVYLD2_!T$4,'[1]INTERNAL PARAMETERS-1'!$B$5:$J$44,5,FALSE))*VLOOKUP(OVYLD2_!T$4,'[1]INTERNAL PARAMETERS-1'!$B$5:$J$44,9,FALSE)*OVYLD2_!$F137</f>
        <v>0</v>
      </c>
      <c r="U137" s="44">
        <f>OVYLD1_!U137*VLOOKUP(OVYLD2_!U$4,'[1]INTERNAL PARAMETERS-1'!$B$5:$J$44,5,FALSE)*VLOOKUP(OVYLD2_!U$4,'[1]INTERNAL PARAMETERS-1'!$B$5:$J$44,7,FALSE)*OVYLD2_!$F137 + OVYLD1_!U137*(1-VLOOKUP(OVYLD2_!U$4,'[1]INTERNAL PARAMETERS-1'!$B$5:$J$44,5,FALSE))*VLOOKUP(OVYLD2_!U$4,'[1]INTERNAL PARAMETERS-1'!$B$5:$J$44,9,FALSE)*OVYLD2_!$F137</f>
        <v>0</v>
      </c>
      <c r="V137" s="44">
        <f>OVYLD1_!V137*VLOOKUP(OVYLD2_!V$4,'[1]INTERNAL PARAMETERS-1'!$B$5:$J$44,5,FALSE)*VLOOKUP(OVYLD2_!V$4,'[1]INTERNAL PARAMETERS-1'!$B$5:$J$44,7,FALSE)*OVYLD2_!$F137 + OVYLD1_!V137*(1-VLOOKUP(OVYLD2_!V$4,'[1]INTERNAL PARAMETERS-1'!$B$5:$J$44,5,FALSE))*VLOOKUP(OVYLD2_!V$4,'[1]INTERNAL PARAMETERS-1'!$B$5:$J$44,9,FALSE)*OVYLD2_!$F137</f>
        <v>0</v>
      </c>
      <c r="W137" s="44">
        <f>OVYLD1_!W137*VLOOKUP(OVYLD2_!W$4,'[1]INTERNAL PARAMETERS-1'!$B$5:$J$44,5,FALSE)*VLOOKUP(OVYLD2_!W$4,'[1]INTERNAL PARAMETERS-1'!$B$5:$J$44,7,FALSE)*OVYLD2_!$F137 + OVYLD1_!W137*(1-VLOOKUP(OVYLD2_!W$4,'[1]INTERNAL PARAMETERS-1'!$B$5:$J$44,5,FALSE))*VLOOKUP(OVYLD2_!W$4,'[1]INTERNAL PARAMETERS-1'!$B$5:$J$44,9,FALSE)*OVYLD2_!$F137</f>
        <v>0</v>
      </c>
      <c r="X137" s="44">
        <f>OVYLD1_!X137*VLOOKUP(OVYLD2_!X$4,'[1]INTERNAL PARAMETERS-1'!$B$5:$J$44,5,FALSE)*VLOOKUP(OVYLD2_!X$4,'[1]INTERNAL PARAMETERS-1'!$B$5:$J$44,7,FALSE)*OVYLD2_!$F137 + OVYLD1_!X137*(1-VLOOKUP(OVYLD2_!X$4,'[1]INTERNAL PARAMETERS-1'!$B$5:$J$44,5,FALSE))*VLOOKUP(OVYLD2_!X$4,'[1]INTERNAL PARAMETERS-1'!$B$5:$J$44,9,FALSE)*OVYLD2_!$F137</f>
        <v>0</v>
      </c>
      <c r="Y137" s="44">
        <f>OVYLD1_!Y137*VLOOKUP(OVYLD2_!Y$4,'[1]INTERNAL PARAMETERS-1'!$B$5:$J$44,5,FALSE)*VLOOKUP(OVYLD2_!Y$4,'[1]INTERNAL PARAMETERS-1'!$B$5:$J$44,7,FALSE)*OVYLD2_!$F137 + OVYLD1_!Y137*(1-VLOOKUP(OVYLD2_!Y$4,'[1]INTERNAL PARAMETERS-1'!$B$5:$J$44,5,FALSE))*VLOOKUP(OVYLD2_!Y$4,'[1]INTERNAL PARAMETERS-1'!$B$5:$J$44,9,FALSE)*OVYLD2_!$F137</f>
        <v>0</v>
      </c>
      <c r="Z137" s="44">
        <f>OVYLD1_!Z137*VLOOKUP(OVYLD2_!Z$4,'[1]INTERNAL PARAMETERS-1'!$B$5:$J$44,5,FALSE)*VLOOKUP(OVYLD2_!Z$4,'[1]INTERNAL PARAMETERS-1'!$B$5:$J$44,7,FALSE)*OVYLD2_!$F137 + OVYLD1_!Z137*(1-VLOOKUP(OVYLD2_!Z$4,'[1]INTERNAL PARAMETERS-1'!$B$5:$J$44,5,FALSE))*VLOOKUP(OVYLD2_!Z$4,'[1]INTERNAL PARAMETERS-1'!$B$5:$J$44,9,FALSE)*OVYLD2_!$F137</f>
        <v>0</v>
      </c>
      <c r="AA137" s="44">
        <f>OVYLD1_!AA137*VLOOKUP(OVYLD2_!AA$4,'[1]INTERNAL PARAMETERS-1'!$B$5:$J$44,5,FALSE)*VLOOKUP(OVYLD2_!AA$4,'[1]INTERNAL PARAMETERS-1'!$B$5:$J$44,7,FALSE)*OVYLD2_!$F137 + OVYLD1_!AA137*(1-VLOOKUP(OVYLD2_!AA$4,'[1]INTERNAL PARAMETERS-1'!$B$5:$J$44,5,FALSE))*VLOOKUP(OVYLD2_!AA$4,'[1]INTERNAL PARAMETERS-1'!$B$5:$J$44,9,FALSE)*OVYLD2_!$F137</f>
        <v>0</v>
      </c>
      <c r="AB137" s="44">
        <f>OVYLD1_!AB137*VLOOKUP(OVYLD2_!AB$4,'[1]INTERNAL PARAMETERS-1'!$B$5:$J$44,5,FALSE)*VLOOKUP(OVYLD2_!AB$4,'[1]INTERNAL PARAMETERS-1'!$B$5:$J$44,7,FALSE)*OVYLD2_!$F137 + OVYLD1_!AB137*(1-VLOOKUP(OVYLD2_!AB$4,'[1]INTERNAL PARAMETERS-1'!$B$5:$J$44,5,FALSE))*VLOOKUP(OVYLD2_!AB$4,'[1]INTERNAL PARAMETERS-1'!$B$5:$J$44,9,FALSE)*OVYLD2_!$F137</f>
        <v>0</v>
      </c>
      <c r="AC137" s="44">
        <f>OVYLD1_!AC137*VLOOKUP(OVYLD2_!AC$4,'[1]INTERNAL PARAMETERS-1'!$B$5:$J$44,5,FALSE)*VLOOKUP(OVYLD2_!AC$4,'[1]INTERNAL PARAMETERS-1'!$B$5:$J$44,7,FALSE)*OVYLD2_!$F137 + OVYLD1_!AC137*(1-VLOOKUP(OVYLD2_!AC$4,'[1]INTERNAL PARAMETERS-1'!$B$5:$J$44,5,FALSE))*VLOOKUP(OVYLD2_!AC$4,'[1]INTERNAL PARAMETERS-1'!$B$5:$J$44,9,FALSE)*OVYLD2_!$F137</f>
        <v>0</v>
      </c>
      <c r="AD137" s="44">
        <f>OVYLD1_!AD137*VLOOKUP(OVYLD2_!AD$4,'[1]INTERNAL PARAMETERS-1'!$B$5:$J$44,5,FALSE)*VLOOKUP(OVYLD2_!AD$4,'[1]INTERNAL PARAMETERS-1'!$B$5:$J$44,7,FALSE)*OVYLD2_!$F137 + OVYLD1_!AD137*(1-VLOOKUP(OVYLD2_!AD$4,'[1]INTERNAL PARAMETERS-1'!$B$5:$J$44,5,FALSE))*VLOOKUP(OVYLD2_!AD$4,'[1]INTERNAL PARAMETERS-1'!$B$5:$J$44,9,FALSE)*OVYLD2_!$F137</f>
        <v>0</v>
      </c>
      <c r="AE137" s="44">
        <f>OVYLD1_!AE137*VLOOKUP(OVYLD2_!AE$4,'[1]INTERNAL PARAMETERS-1'!$B$5:$J$44,5,FALSE)*VLOOKUP(OVYLD2_!AE$4,'[1]INTERNAL PARAMETERS-1'!$B$5:$J$44,7,FALSE)*OVYLD2_!$F137 + OVYLD1_!AE137*(1-VLOOKUP(OVYLD2_!AE$4,'[1]INTERNAL PARAMETERS-1'!$B$5:$J$44,5,FALSE))*VLOOKUP(OVYLD2_!AE$4,'[1]INTERNAL PARAMETERS-1'!$B$5:$J$44,9,FALSE)*OVYLD2_!$F137</f>
        <v>0</v>
      </c>
      <c r="AF137" s="44">
        <f>OVYLD1_!AF137*VLOOKUP(OVYLD2_!AF$4,'[1]INTERNAL PARAMETERS-1'!$B$5:$J$44,5,FALSE)*VLOOKUP(OVYLD2_!AF$4,'[1]INTERNAL PARAMETERS-1'!$B$5:$J$44,7,FALSE)*OVYLD2_!$F137 + OVYLD1_!AF137*(1-VLOOKUP(OVYLD2_!AF$4,'[1]INTERNAL PARAMETERS-1'!$B$5:$J$44,5,FALSE))*VLOOKUP(OVYLD2_!AF$4,'[1]INTERNAL PARAMETERS-1'!$B$5:$J$44,9,FALSE)*OVYLD2_!$F137</f>
        <v>0</v>
      </c>
      <c r="AG137" s="44">
        <f>OVYLD1_!AG137*VLOOKUP(OVYLD2_!AG$4,'[1]INTERNAL PARAMETERS-1'!$B$5:$J$44,5,FALSE)*VLOOKUP(OVYLD2_!AG$4,'[1]INTERNAL PARAMETERS-1'!$B$5:$J$44,7,FALSE)*OVYLD2_!$F137 + OVYLD1_!AG137*(1-VLOOKUP(OVYLD2_!AG$4,'[1]INTERNAL PARAMETERS-1'!$B$5:$J$44,5,FALSE))*VLOOKUP(OVYLD2_!AG$4,'[1]INTERNAL PARAMETERS-1'!$B$5:$J$44,9,FALSE)*OVYLD2_!$F137</f>
        <v>0</v>
      </c>
      <c r="AH137" s="44">
        <f>OVYLD1_!AH137*VLOOKUP(OVYLD2_!AH$4,'[1]INTERNAL PARAMETERS-1'!$B$5:$J$44,5,FALSE)*VLOOKUP(OVYLD2_!AH$4,'[1]INTERNAL PARAMETERS-1'!$B$5:$J$44,7,FALSE)*OVYLD2_!$F137 + OVYLD1_!AH137*(1-VLOOKUP(OVYLD2_!AH$4,'[1]INTERNAL PARAMETERS-1'!$B$5:$J$44,5,FALSE))*VLOOKUP(OVYLD2_!AH$4,'[1]INTERNAL PARAMETERS-1'!$B$5:$J$44,9,FALSE)*OVYLD2_!$F137</f>
        <v>0</v>
      </c>
      <c r="AI137" s="44">
        <f>OVYLD1_!AI137*VLOOKUP(OVYLD2_!AI$4,'[1]INTERNAL PARAMETERS-1'!$B$5:$J$44,5,FALSE)*VLOOKUP(OVYLD2_!AI$4,'[1]INTERNAL PARAMETERS-1'!$B$5:$J$44,7,FALSE)*OVYLD2_!$F137 + OVYLD1_!AI137*(1-VLOOKUP(OVYLD2_!AI$4,'[1]INTERNAL PARAMETERS-1'!$B$5:$J$44,5,FALSE))*VLOOKUP(OVYLD2_!AI$4,'[1]INTERNAL PARAMETERS-1'!$B$5:$J$44,9,FALSE)*OVYLD2_!$F137</f>
        <v>0</v>
      </c>
      <c r="AJ137" s="44">
        <f>OVYLD1_!AJ137*VLOOKUP(OVYLD2_!AJ$4,'[1]INTERNAL PARAMETERS-1'!$B$5:$J$44,5,FALSE)*VLOOKUP(OVYLD2_!AJ$4,'[1]INTERNAL PARAMETERS-1'!$B$5:$J$44,7,FALSE)*OVYLD2_!$F137 + OVYLD1_!AJ137*(1-VLOOKUP(OVYLD2_!AJ$4,'[1]INTERNAL PARAMETERS-1'!$B$5:$J$44,5,FALSE))*VLOOKUP(OVYLD2_!AJ$4,'[1]INTERNAL PARAMETERS-1'!$B$5:$J$44,9,FALSE)*OVYLD2_!$F137</f>
        <v>0</v>
      </c>
      <c r="AK137" s="44">
        <f>OVYLD1_!AK137*VLOOKUP(OVYLD2_!AK$4,'[1]INTERNAL PARAMETERS-1'!$B$5:$J$44,5,FALSE)*VLOOKUP(OVYLD2_!AK$4,'[1]INTERNAL PARAMETERS-1'!$B$5:$J$44,7,FALSE)*OVYLD2_!$F137 + OVYLD1_!AK137*(1-VLOOKUP(OVYLD2_!AK$4,'[1]INTERNAL PARAMETERS-1'!$B$5:$J$44,5,FALSE))*VLOOKUP(OVYLD2_!AK$4,'[1]INTERNAL PARAMETERS-1'!$B$5:$J$44,9,FALSE)*OVYLD2_!$F137</f>
        <v>0</v>
      </c>
      <c r="AL137" s="44">
        <f>OVYLD1_!AL137*VLOOKUP(OVYLD2_!AL$4,'[1]INTERNAL PARAMETERS-1'!$B$5:$J$44,5,FALSE)*VLOOKUP(OVYLD2_!AL$4,'[1]INTERNAL PARAMETERS-1'!$B$5:$J$44,7,FALSE)*OVYLD2_!$F137 + OVYLD1_!AL137*(1-VLOOKUP(OVYLD2_!AL$4,'[1]INTERNAL PARAMETERS-1'!$B$5:$J$44,5,FALSE))*VLOOKUP(OVYLD2_!AL$4,'[1]INTERNAL PARAMETERS-1'!$B$5:$J$44,9,FALSE)*OVYLD2_!$F137</f>
        <v>0</v>
      </c>
      <c r="AM137" s="44">
        <f>OVYLD1_!AM137*VLOOKUP(OVYLD2_!AM$4,'[1]INTERNAL PARAMETERS-1'!$B$5:$J$44,5,FALSE)*VLOOKUP(OVYLD2_!AM$4,'[1]INTERNAL PARAMETERS-1'!$B$5:$J$44,7,FALSE)*OVYLD2_!$F137 + OVYLD1_!AM137*(1-VLOOKUP(OVYLD2_!AM$4,'[1]INTERNAL PARAMETERS-1'!$B$5:$J$44,5,FALSE))*VLOOKUP(OVYLD2_!AM$4,'[1]INTERNAL PARAMETERS-1'!$B$5:$J$44,9,FALSE)*OVYLD2_!$F137</f>
        <v>0</v>
      </c>
      <c r="AN137" s="44">
        <f>OVYLD1_!AN137*VLOOKUP(OVYLD2_!AN$4,'[1]INTERNAL PARAMETERS-1'!$B$5:$J$44,5,FALSE)*VLOOKUP(OVYLD2_!AN$4,'[1]INTERNAL PARAMETERS-1'!$B$5:$J$44,7,FALSE)*OVYLD2_!$F137 + OVYLD1_!AN137*(1-VLOOKUP(OVYLD2_!AN$4,'[1]INTERNAL PARAMETERS-1'!$B$5:$J$44,5,FALSE))*VLOOKUP(OVYLD2_!AN$4,'[1]INTERNAL PARAMETERS-1'!$B$5:$J$44,9,FALSE)*OVYLD2_!$F137</f>
        <v>0</v>
      </c>
      <c r="AO137" s="44">
        <f>OVYLD1_!AO137*VLOOKUP(OVYLD2_!AO$4,'[1]INTERNAL PARAMETERS-1'!$B$5:$J$44,5,FALSE)*VLOOKUP(OVYLD2_!AO$4,'[1]INTERNAL PARAMETERS-1'!$B$5:$J$44,7,FALSE)*OVYLD2_!$F137 + OVYLD1_!AO137*(1-VLOOKUP(OVYLD2_!AO$4,'[1]INTERNAL PARAMETERS-1'!$B$5:$J$44,5,FALSE))*VLOOKUP(OVYLD2_!AO$4,'[1]INTERNAL PARAMETERS-1'!$B$5:$J$44,9,FALSE)*OVYLD2_!$F137</f>
        <v>0</v>
      </c>
      <c r="AP137" s="44">
        <f>OVYLD1_!AP137*VLOOKUP(OVYLD2_!AP$4,'[1]INTERNAL PARAMETERS-1'!$B$5:$J$44,5,FALSE)*VLOOKUP(OVYLD2_!AP$4,'[1]INTERNAL PARAMETERS-1'!$B$5:$J$44,7,FALSE)*OVYLD2_!$F137 + OVYLD1_!AP137*(1-VLOOKUP(OVYLD2_!AP$4,'[1]INTERNAL PARAMETERS-1'!$B$5:$J$44,5,FALSE))*VLOOKUP(OVYLD2_!AP$4,'[1]INTERNAL PARAMETERS-1'!$B$5:$J$44,9,FALSE)*OVYLD2_!$F137</f>
        <v>0</v>
      </c>
      <c r="AQ137" s="44">
        <f>OVYLD1_!AQ137*VLOOKUP(OVYLD2_!AQ$4,'[1]INTERNAL PARAMETERS-1'!$B$5:$J$44,5,FALSE)*VLOOKUP(OVYLD2_!AQ$4,'[1]INTERNAL PARAMETERS-1'!$B$5:$J$44,7,FALSE)*OVYLD2_!$F137 + OVYLD1_!AQ137*(1-VLOOKUP(OVYLD2_!AQ$4,'[1]INTERNAL PARAMETERS-1'!$B$5:$J$44,5,FALSE))*VLOOKUP(OVYLD2_!AQ$4,'[1]INTERNAL PARAMETERS-1'!$B$5:$J$44,9,FALSE)*OVYLD2_!$F137</f>
        <v>0</v>
      </c>
      <c r="AR137" s="44">
        <f>OVYLD1_!AR137*VLOOKUP(OVYLD2_!AR$4,'[1]INTERNAL PARAMETERS-1'!$B$5:$J$44,5,FALSE)*VLOOKUP(OVYLD2_!AR$4,'[1]INTERNAL PARAMETERS-1'!$B$5:$J$44,7,FALSE)*OVYLD2_!$F137 + OVYLD1_!AR137*(1-VLOOKUP(OVYLD2_!AR$4,'[1]INTERNAL PARAMETERS-1'!$B$5:$J$44,5,FALSE))*VLOOKUP(OVYLD2_!AR$4,'[1]INTERNAL PARAMETERS-1'!$B$5:$J$44,9,FALSE)*OVYLD2_!$F137</f>
        <v>0</v>
      </c>
      <c r="AS137" s="44">
        <f>OVYLD1_!AS137*VLOOKUP(OVYLD2_!AS$4,'[1]INTERNAL PARAMETERS-1'!$B$5:$J$44,5,FALSE)*VLOOKUP(OVYLD2_!AS$4,'[1]INTERNAL PARAMETERS-1'!$B$5:$J$44,7,FALSE)*OVYLD2_!$F137 + OVYLD1_!AS137*(1-VLOOKUP(OVYLD2_!AS$4,'[1]INTERNAL PARAMETERS-1'!$B$5:$J$44,5,FALSE))*VLOOKUP(OVYLD2_!AS$4,'[1]INTERNAL PARAMETERS-1'!$B$5:$J$44,9,FALSE)*OVYLD2_!$F137</f>
        <v>0</v>
      </c>
      <c r="AT137" s="43">
        <f>OVYLD1_!AT137*VLOOKUP(OVYLD2_!AT$4,'[1]INTERNAL PARAMETERS-1'!$B$5:$J$44,5,FALSE)*VLOOKUP(OVYLD2_!AT$4,'[1]INTERNAL PARAMETERS-1'!$B$5:$J$44,7,FALSE)*OVYLD2_!$F137 + OVYLD1_!AT137*(1-VLOOKUP(OVYLD2_!AT$4,'[1]INTERNAL PARAMETERS-1'!$B$5:$J$44,5,FALSE))*VLOOKUP(OVYLD2_!AT$4,'[1]INTERNAL PARAMETERS-1'!$B$5:$J$44,9,FALSE)*OVYLD2_!$F137</f>
        <v>0</v>
      </c>
      <c r="AU137" s="45">
        <f>OVYLD1_!AU137*VLOOKUP(OVYLD2_!AU$4,'[1]INTERNAL PARAMETERS-1'!$B$5:$J$44,5,FALSE)*VLOOKUP(OVYLD2_!AU$4,'[1]INTERNAL PARAMETERS-1'!$B$5:$J$44,6,FALSE)*VLOOKUP(OVYLD2_!AU$4,'[1]INTERNAL PARAMETERS-1'!$B$5:$J$44,3,FALSE) + OVYLD1_!AU137*(1-VLOOKUP(OVYLD2_!AU$4,'[1]INTERNAL PARAMETERS-1'!$B$5:$J$44,5,FALSE))*VLOOKUP(OVYLD2_!AU$4,'[1]INTERNAL PARAMETERS-1'!$B$5:$J$44,8,FALSE)*VLOOKUP(OVYLD2_!AU$4,'[1]INTERNAL PARAMETERS-1'!$B$5:$J$44,3,FALSE)</f>
        <v>0</v>
      </c>
      <c r="AV137" s="44">
        <f>OVYLD1_!AV137*VLOOKUP(OVYLD2_!AV$4,'[1]INTERNAL PARAMETERS-1'!$B$5:$J$44,5,FALSE)*VLOOKUP(OVYLD2_!AV$4,'[1]INTERNAL PARAMETERS-1'!$B$5:$J$44,6,FALSE)*VLOOKUP(OVYLD2_!AV$4,'[1]INTERNAL PARAMETERS-1'!$B$5:$J$44,3,FALSE) + OVYLD1_!AV137*(1-VLOOKUP(OVYLD2_!AV$4,'[1]INTERNAL PARAMETERS-1'!$B$5:$J$44,5,FALSE))*VLOOKUP(OVYLD2_!AV$4,'[1]INTERNAL PARAMETERS-1'!$B$5:$J$44,8,FALSE)*VLOOKUP(OVYLD2_!AV$4,'[1]INTERNAL PARAMETERS-1'!$B$5:$J$44,3,FALSE)</f>
        <v>0</v>
      </c>
      <c r="AW137" s="44">
        <f>OVYLD1_!AW137*VLOOKUP(OVYLD2_!AW$4,'[1]INTERNAL PARAMETERS-1'!$B$5:$J$44,5,FALSE)*VLOOKUP(OVYLD2_!AW$4,'[1]INTERNAL PARAMETERS-1'!$B$5:$J$44,6,FALSE)*VLOOKUP(OVYLD2_!AW$4,'[1]INTERNAL PARAMETERS-1'!$B$5:$J$44,3,FALSE) + OVYLD1_!AW137*(1-VLOOKUP(OVYLD2_!AW$4,'[1]INTERNAL PARAMETERS-1'!$B$5:$J$44,5,FALSE))*VLOOKUP(OVYLD2_!AW$4,'[1]INTERNAL PARAMETERS-1'!$B$5:$J$44,8,FALSE)*VLOOKUP(OVYLD2_!AW$4,'[1]INTERNAL PARAMETERS-1'!$B$5:$J$44,3,FALSE)</f>
        <v>0</v>
      </c>
      <c r="AX137" s="44">
        <f>OVYLD1_!AX137*VLOOKUP(OVYLD2_!AX$4,'[1]INTERNAL PARAMETERS-1'!$B$5:$J$44,5,FALSE)*VLOOKUP(OVYLD2_!AX$4,'[1]INTERNAL PARAMETERS-1'!$B$5:$J$44,6,FALSE)*VLOOKUP(OVYLD2_!AX$4,'[1]INTERNAL PARAMETERS-1'!$B$5:$J$44,3,FALSE) + OVYLD1_!AX137*(1-VLOOKUP(OVYLD2_!AX$4,'[1]INTERNAL PARAMETERS-1'!$B$5:$J$44,5,FALSE))*VLOOKUP(OVYLD2_!AX$4,'[1]INTERNAL PARAMETERS-1'!$B$5:$J$44,8,FALSE)*VLOOKUP(OVYLD2_!AX$4,'[1]INTERNAL PARAMETERS-1'!$B$5:$J$44,3,FALSE)</f>
        <v>0</v>
      </c>
      <c r="AY137" s="44">
        <f>OVYLD1_!AY137*VLOOKUP(OVYLD2_!AY$4,'[1]INTERNAL PARAMETERS-1'!$B$5:$J$44,5,FALSE)*VLOOKUP(OVYLD2_!AY$4,'[1]INTERNAL PARAMETERS-1'!$B$5:$J$44,6,FALSE)*VLOOKUP(OVYLD2_!AY$4,'[1]INTERNAL PARAMETERS-1'!$B$5:$J$44,3,FALSE) + OVYLD1_!AY137*(1-VLOOKUP(OVYLD2_!AY$4,'[1]INTERNAL PARAMETERS-1'!$B$5:$J$44,5,FALSE))*VLOOKUP(OVYLD2_!AY$4,'[1]INTERNAL PARAMETERS-1'!$B$5:$J$44,8,FALSE)*VLOOKUP(OVYLD2_!AY$4,'[1]INTERNAL PARAMETERS-1'!$B$5:$J$44,3,FALSE)</f>
        <v>0</v>
      </c>
      <c r="AZ137" s="44">
        <f>OVYLD1_!AZ137*VLOOKUP(OVYLD2_!AZ$4,'[1]INTERNAL PARAMETERS-1'!$B$5:$J$44,5,FALSE)*VLOOKUP(OVYLD2_!AZ$4,'[1]INTERNAL PARAMETERS-1'!$B$5:$J$44,6,FALSE)*VLOOKUP(OVYLD2_!AZ$4,'[1]INTERNAL PARAMETERS-1'!$B$5:$J$44,3,FALSE) + OVYLD1_!AZ137*(1-VLOOKUP(OVYLD2_!AZ$4,'[1]INTERNAL PARAMETERS-1'!$B$5:$J$44,5,FALSE))*VLOOKUP(OVYLD2_!AZ$4,'[1]INTERNAL PARAMETERS-1'!$B$5:$J$44,8,FALSE)*VLOOKUP(OVYLD2_!AZ$4,'[1]INTERNAL PARAMETERS-1'!$B$5:$J$44,3,FALSE)</f>
        <v>0</v>
      </c>
      <c r="BA137" s="44">
        <f>OVYLD1_!BA137*VLOOKUP(OVYLD2_!BA$4,'[1]INTERNAL PARAMETERS-1'!$B$5:$J$44,5,FALSE)*VLOOKUP(OVYLD2_!BA$4,'[1]INTERNAL PARAMETERS-1'!$B$5:$J$44,6,FALSE)*VLOOKUP(OVYLD2_!BA$4,'[1]INTERNAL PARAMETERS-1'!$B$5:$J$44,3,FALSE) + OVYLD1_!BA137*(1-VLOOKUP(OVYLD2_!BA$4,'[1]INTERNAL PARAMETERS-1'!$B$5:$J$44,5,FALSE))*VLOOKUP(OVYLD2_!BA$4,'[1]INTERNAL PARAMETERS-1'!$B$5:$J$44,8,FALSE)*VLOOKUP(OVYLD2_!BA$4,'[1]INTERNAL PARAMETERS-1'!$B$5:$J$44,3,FALSE)</f>
        <v>0</v>
      </c>
      <c r="BB137" s="44">
        <f>OVYLD1_!BB137*VLOOKUP(OVYLD2_!BB$4,'[1]INTERNAL PARAMETERS-1'!$B$5:$J$44,5,FALSE)*VLOOKUP(OVYLD2_!BB$4,'[1]INTERNAL PARAMETERS-1'!$B$5:$J$44,6,FALSE)*VLOOKUP(OVYLD2_!BB$4,'[1]INTERNAL PARAMETERS-1'!$B$5:$J$44,3,FALSE) + OVYLD1_!BB137*(1-VLOOKUP(OVYLD2_!BB$4,'[1]INTERNAL PARAMETERS-1'!$B$5:$J$44,5,FALSE))*VLOOKUP(OVYLD2_!BB$4,'[1]INTERNAL PARAMETERS-1'!$B$5:$J$44,8,FALSE)*VLOOKUP(OVYLD2_!BB$4,'[1]INTERNAL PARAMETERS-1'!$B$5:$J$44,3,FALSE)</f>
        <v>0</v>
      </c>
      <c r="BC137" s="44">
        <f>OVYLD1_!BC137*VLOOKUP(OVYLD2_!BC$4,'[1]INTERNAL PARAMETERS-1'!$B$5:$J$44,5,FALSE)*VLOOKUP(OVYLD2_!BC$4,'[1]INTERNAL PARAMETERS-1'!$B$5:$J$44,6,FALSE)*VLOOKUP(OVYLD2_!BC$4,'[1]INTERNAL PARAMETERS-1'!$B$5:$J$44,3,FALSE) + OVYLD1_!BC137*(1-VLOOKUP(OVYLD2_!BC$4,'[1]INTERNAL PARAMETERS-1'!$B$5:$J$44,5,FALSE))*VLOOKUP(OVYLD2_!BC$4,'[1]INTERNAL PARAMETERS-1'!$B$5:$J$44,8,FALSE)*VLOOKUP(OVYLD2_!BC$4,'[1]INTERNAL PARAMETERS-1'!$B$5:$J$44,3,FALSE)</f>
        <v>0</v>
      </c>
      <c r="BD137" s="44">
        <f>OVYLD1_!BD137*VLOOKUP(OVYLD2_!BD$4,'[1]INTERNAL PARAMETERS-1'!$B$5:$J$44,5,FALSE)*VLOOKUP(OVYLD2_!BD$4,'[1]INTERNAL PARAMETERS-1'!$B$5:$J$44,6,FALSE)*VLOOKUP(OVYLD2_!BD$4,'[1]INTERNAL PARAMETERS-1'!$B$5:$J$44,3,FALSE) + OVYLD1_!BD137*(1-VLOOKUP(OVYLD2_!BD$4,'[1]INTERNAL PARAMETERS-1'!$B$5:$J$44,5,FALSE))*VLOOKUP(OVYLD2_!BD$4,'[1]INTERNAL PARAMETERS-1'!$B$5:$J$44,8,FALSE)*VLOOKUP(OVYLD2_!BD$4,'[1]INTERNAL PARAMETERS-1'!$B$5:$J$44,3,FALSE)</f>
        <v>0</v>
      </c>
      <c r="BE137" s="44">
        <f>OVYLD1_!BE137*VLOOKUP(OVYLD2_!BE$4,'[1]INTERNAL PARAMETERS-1'!$B$5:$J$44,5,FALSE)*VLOOKUP(OVYLD2_!BE$4,'[1]INTERNAL PARAMETERS-1'!$B$5:$J$44,6,FALSE)*VLOOKUP(OVYLD2_!BE$4,'[1]INTERNAL PARAMETERS-1'!$B$5:$J$44,3,FALSE) + OVYLD1_!BE137*(1-VLOOKUP(OVYLD2_!BE$4,'[1]INTERNAL PARAMETERS-1'!$B$5:$J$44,5,FALSE))*VLOOKUP(OVYLD2_!BE$4,'[1]INTERNAL PARAMETERS-1'!$B$5:$J$44,8,FALSE)*VLOOKUP(OVYLD2_!BE$4,'[1]INTERNAL PARAMETERS-1'!$B$5:$J$44,3,FALSE)</f>
        <v>0</v>
      </c>
      <c r="BF137" s="44">
        <f>OVYLD1_!BF137*VLOOKUP(OVYLD2_!BF$4,'[1]INTERNAL PARAMETERS-1'!$B$5:$J$44,5,FALSE)*VLOOKUP(OVYLD2_!BF$4,'[1]INTERNAL PARAMETERS-1'!$B$5:$J$44,6,FALSE)*VLOOKUP(OVYLD2_!BF$4,'[1]INTERNAL PARAMETERS-1'!$B$5:$J$44,3,FALSE) + OVYLD1_!BF137*(1-VLOOKUP(OVYLD2_!BF$4,'[1]INTERNAL PARAMETERS-1'!$B$5:$J$44,5,FALSE))*VLOOKUP(OVYLD2_!BF$4,'[1]INTERNAL PARAMETERS-1'!$B$5:$J$44,8,FALSE)*VLOOKUP(OVYLD2_!BF$4,'[1]INTERNAL PARAMETERS-1'!$B$5:$J$44,3,FALSE)</f>
        <v>0</v>
      </c>
      <c r="BG137" s="44">
        <f>OVYLD1_!BG137*VLOOKUP(OVYLD2_!BG$4,'[1]INTERNAL PARAMETERS-1'!$B$5:$J$44,5,FALSE)*VLOOKUP(OVYLD2_!BG$4,'[1]INTERNAL PARAMETERS-1'!$B$5:$J$44,6,FALSE)*VLOOKUP(OVYLD2_!BG$4,'[1]INTERNAL PARAMETERS-1'!$B$5:$J$44,3,FALSE) + OVYLD1_!BG137*(1-VLOOKUP(OVYLD2_!BG$4,'[1]INTERNAL PARAMETERS-1'!$B$5:$J$44,5,FALSE))*VLOOKUP(OVYLD2_!BG$4,'[1]INTERNAL PARAMETERS-1'!$B$5:$J$44,8,FALSE)*VLOOKUP(OVYLD2_!BG$4,'[1]INTERNAL PARAMETERS-1'!$B$5:$J$44,3,FALSE)</f>
        <v>0</v>
      </c>
      <c r="BH137" s="44">
        <f>OVYLD1_!BH137*VLOOKUP(OVYLD2_!BH$4,'[1]INTERNAL PARAMETERS-1'!$B$5:$J$44,5,FALSE)*VLOOKUP(OVYLD2_!BH$4,'[1]INTERNAL PARAMETERS-1'!$B$5:$J$44,6,FALSE)*VLOOKUP(OVYLD2_!BH$4,'[1]INTERNAL PARAMETERS-1'!$B$5:$J$44,3,FALSE) + OVYLD1_!BH137*(1-VLOOKUP(OVYLD2_!BH$4,'[1]INTERNAL PARAMETERS-1'!$B$5:$J$44,5,FALSE))*VLOOKUP(OVYLD2_!BH$4,'[1]INTERNAL PARAMETERS-1'!$B$5:$J$44,8,FALSE)*VLOOKUP(OVYLD2_!BH$4,'[1]INTERNAL PARAMETERS-1'!$B$5:$J$44,3,FALSE)</f>
        <v>0</v>
      </c>
      <c r="BI137" s="44">
        <f>OVYLD1_!BI137*VLOOKUP(OVYLD2_!BI$4,'[1]INTERNAL PARAMETERS-1'!$B$5:$J$44,5,FALSE)*VLOOKUP(OVYLD2_!BI$4,'[1]INTERNAL PARAMETERS-1'!$B$5:$J$44,6,FALSE)*VLOOKUP(OVYLD2_!BI$4,'[1]INTERNAL PARAMETERS-1'!$B$5:$J$44,3,FALSE) + OVYLD1_!BI137*(1-VLOOKUP(OVYLD2_!BI$4,'[1]INTERNAL PARAMETERS-1'!$B$5:$J$44,5,FALSE))*VLOOKUP(OVYLD2_!BI$4,'[1]INTERNAL PARAMETERS-1'!$B$5:$J$44,8,FALSE)*VLOOKUP(OVYLD2_!BI$4,'[1]INTERNAL PARAMETERS-1'!$B$5:$J$44,3,FALSE)</f>
        <v>0</v>
      </c>
      <c r="BJ137" s="44">
        <f>OVYLD1_!BJ137*VLOOKUP(OVYLD2_!BJ$4,'[1]INTERNAL PARAMETERS-1'!$B$5:$J$44,5,FALSE)*VLOOKUP(OVYLD2_!BJ$4,'[1]INTERNAL PARAMETERS-1'!$B$5:$J$44,6,FALSE)*VLOOKUP(OVYLD2_!BJ$4,'[1]INTERNAL PARAMETERS-1'!$B$5:$J$44,3,FALSE) + OVYLD1_!BJ137*(1-VLOOKUP(OVYLD2_!BJ$4,'[1]INTERNAL PARAMETERS-1'!$B$5:$J$44,5,FALSE))*VLOOKUP(OVYLD2_!BJ$4,'[1]INTERNAL PARAMETERS-1'!$B$5:$J$44,8,FALSE)*VLOOKUP(OVYLD2_!BJ$4,'[1]INTERNAL PARAMETERS-1'!$B$5:$J$44,3,FALSE)</f>
        <v>0</v>
      </c>
      <c r="BK137" s="44">
        <f>OVYLD1_!BK137*VLOOKUP(OVYLD2_!BK$4,'[1]INTERNAL PARAMETERS-1'!$B$5:$J$44,5,FALSE)*VLOOKUP(OVYLD2_!BK$4,'[1]INTERNAL PARAMETERS-1'!$B$5:$J$44,6,FALSE)*VLOOKUP(OVYLD2_!BK$4,'[1]INTERNAL PARAMETERS-1'!$B$5:$J$44,3,FALSE) + OVYLD1_!BK137*(1-VLOOKUP(OVYLD2_!BK$4,'[1]INTERNAL PARAMETERS-1'!$B$5:$J$44,5,FALSE))*VLOOKUP(OVYLD2_!BK$4,'[1]INTERNAL PARAMETERS-1'!$B$5:$J$44,8,FALSE)*VLOOKUP(OVYLD2_!BK$4,'[1]INTERNAL PARAMETERS-1'!$B$5:$J$44,3,FALSE)</f>
        <v>0</v>
      </c>
      <c r="BL137" s="44">
        <f>OVYLD1_!BL137*VLOOKUP(OVYLD2_!BL$4,'[1]INTERNAL PARAMETERS-1'!$B$5:$J$44,5,FALSE)*VLOOKUP(OVYLD2_!BL$4,'[1]INTERNAL PARAMETERS-1'!$B$5:$J$44,6,FALSE)*VLOOKUP(OVYLD2_!BL$4,'[1]INTERNAL PARAMETERS-1'!$B$5:$J$44,3,FALSE) + OVYLD1_!BL137*(1-VLOOKUP(OVYLD2_!BL$4,'[1]INTERNAL PARAMETERS-1'!$B$5:$J$44,5,FALSE))*VLOOKUP(OVYLD2_!BL$4,'[1]INTERNAL PARAMETERS-1'!$B$5:$J$44,8,FALSE)*VLOOKUP(OVYLD2_!BL$4,'[1]INTERNAL PARAMETERS-1'!$B$5:$J$44,3,FALSE)</f>
        <v>0</v>
      </c>
      <c r="BM137" s="44">
        <f>OVYLD1_!BM137*VLOOKUP(OVYLD2_!BM$4,'[1]INTERNAL PARAMETERS-1'!$B$5:$J$44,5,FALSE)*VLOOKUP(OVYLD2_!BM$4,'[1]INTERNAL PARAMETERS-1'!$B$5:$J$44,6,FALSE)*VLOOKUP(OVYLD2_!BM$4,'[1]INTERNAL PARAMETERS-1'!$B$5:$J$44,3,FALSE) + OVYLD1_!BM137*(1-VLOOKUP(OVYLD2_!BM$4,'[1]INTERNAL PARAMETERS-1'!$B$5:$J$44,5,FALSE))*VLOOKUP(OVYLD2_!BM$4,'[1]INTERNAL PARAMETERS-1'!$B$5:$J$44,8,FALSE)*VLOOKUP(OVYLD2_!BM$4,'[1]INTERNAL PARAMETERS-1'!$B$5:$J$44,3,FALSE)</f>
        <v>0</v>
      </c>
      <c r="BN137" s="44">
        <f>OVYLD1_!BN137*VLOOKUP(OVYLD2_!BN$4,'[1]INTERNAL PARAMETERS-1'!$B$5:$J$44,5,FALSE)*VLOOKUP(OVYLD2_!BN$4,'[1]INTERNAL PARAMETERS-1'!$B$5:$J$44,6,FALSE)*VLOOKUP(OVYLD2_!BN$4,'[1]INTERNAL PARAMETERS-1'!$B$5:$J$44,3,FALSE) + OVYLD1_!BN137*(1-VLOOKUP(OVYLD2_!BN$4,'[1]INTERNAL PARAMETERS-1'!$B$5:$J$44,5,FALSE))*VLOOKUP(OVYLD2_!BN$4,'[1]INTERNAL PARAMETERS-1'!$B$5:$J$44,8,FALSE)*VLOOKUP(OVYLD2_!BN$4,'[1]INTERNAL PARAMETERS-1'!$B$5:$J$44,3,FALSE)</f>
        <v>0</v>
      </c>
      <c r="BO137" s="44">
        <f>OVYLD1_!BO137*VLOOKUP(OVYLD2_!BO$4,'[1]INTERNAL PARAMETERS-1'!$B$5:$J$44,5,FALSE)*VLOOKUP(OVYLD2_!BO$4,'[1]INTERNAL PARAMETERS-1'!$B$5:$J$44,6,FALSE)*VLOOKUP(OVYLD2_!BO$4,'[1]INTERNAL PARAMETERS-1'!$B$5:$J$44,3,FALSE) + OVYLD1_!BO137*(1-VLOOKUP(OVYLD2_!BO$4,'[1]INTERNAL PARAMETERS-1'!$B$5:$J$44,5,FALSE))*VLOOKUP(OVYLD2_!BO$4,'[1]INTERNAL PARAMETERS-1'!$B$5:$J$44,8,FALSE)*VLOOKUP(OVYLD2_!BO$4,'[1]INTERNAL PARAMETERS-1'!$B$5:$J$44,3,FALSE)</f>
        <v>0</v>
      </c>
      <c r="BP137" s="44">
        <f>OVYLD1_!BP137*VLOOKUP(OVYLD2_!BP$4,'[1]INTERNAL PARAMETERS-1'!$B$5:$J$44,5,FALSE)*VLOOKUP(OVYLD2_!BP$4,'[1]INTERNAL PARAMETERS-1'!$B$5:$J$44,6,FALSE)*VLOOKUP(OVYLD2_!BP$4,'[1]INTERNAL PARAMETERS-1'!$B$5:$J$44,3,FALSE) + OVYLD1_!BP137*(1-VLOOKUP(OVYLD2_!BP$4,'[1]INTERNAL PARAMETERS-1'!$B$5:$J$44,5,FALSE))*VLOOKUP(OVYLD2_!BP$4,'[1]INTERNAL PARAMETERS-1'!$B$5:$J$44,8,FALSE)*VLOOKUP(OVYLD2_!BP$4,'[1]INTERNAL PARAMETERS-1'!$B$5:$J$44,3,FALSE)</f>
        <v>0</v>
      </c>
      <c r="BQ137" s="44">
        <f>OVYLD1_!BQ137*VLOOKUP(OVYLD2_!BQ$4,'[1]INTERNAL PARAMETERS-1'!$B$5:$J$44,5,FALSE)*VLOOKUP(OVYLD2_!BQ$4,'[1]INTERNAL PARAMETERS-1'!$B$5:$J$44,6,FALSE)*VLOOKUP(OVYLD2_!BQ$4,'[1]INTERNAL PARAMETERS-1'!$B$5:$J$44,3,FALSE) + OVYLD1_!BQ137*(1-VLOOKUP(OVYLD2_!BQ$4,'[1]INTERNAL PARAMETERS-1'!$B$5:$J$44,5,FALSE))*VLOOKUP(OVYLD2_!BQ$4,'[1]INTERNAL PARAMETERS-1'!$B$5:$J$44,8,FALSE)*VLOOKUP(OVYLD2_!BQ$4,'[1]INTERNAL PARAMETERS-1'!$B$5:$J$44,3,FALSE)</f>
        <v>0</v>
      </c>
      <c r="BR137" s="44">
        <f>OVYLD1_!BR137*VLOOKUP(OVYLD2_!BR$4,'[1]INTERNAL PARAMETERS-1'!$B$5:$J$44,5,FALSE)*VLOOKUP(OVYLD2_!BR$4,'[1]INTERNAL PARAMETERS-1'!$B$5:$J$44,6,FALSE)*VLOOKUP(OVYLD2_!BR$4,'[1]INTERNAL PARAMETERS-1'!$B$5:$J$44,3,FALSE) + OVYLD1_!BR137*(1-VLOOKUP(OVYLD2_!BR$4,'[1]INTERNAL PARAMETERS-1'!$B$5:$J$44,5,FALSE))*VLOOKUP(OVYLD2_!BR$4,'[1]INTERNAL PARAMETERS-1'!$B$5:$J$44,8,FALSE)*VLOOKUP(OVYLD2_!BR$4,'[1]INTERNAL PARAMETERS-1'!$B$5:$J$44,3,FALSE)</f>
        <v>0</v>
      </c>
      <c r="BS137" s="44">
        <f>OVYLD1_!BS137*VLOOKUP(OVYLD2_!BS$4,'[1]INTERNAL PARAMETERS-1'!$B$5:$J$44,5,FALSE)*VLOOKUP(OVYLD2_!BS$4,'[1]INTERNAL PARAMETERS-1'!$B$5:$J$44,6,FALSE)*VLOOKUP(OVYLD2_!BS$4,'[1]INTERNAL PARAMETERS-1'!$B$5:$J$44,3,FALSE) + OVYLD1_!BS137*(1-VLOOKUP(OVYLD2_!BS$4,'[1]INTERNAL PARAMETERS-1'!$B$5:$J$44,5,FALSE))*VLOOKUP(OVYLD2_!BS$4,'[1]INTERNAL PARAMETERS-1'!$B$5:$J$44,8,FALSE)*VLOOKUP(OVYLD2_!BS$4,'[1]INTERNAL PARAMETERS-1'!$B$5:$J$44,3,FALSE)</f>
        <v>0</v>
      </c>
      <c r="BT137" s="44">
        <f>OVYLD1_!BT137*VLOOKUP(OVYLD2_!BT$4,'[1]INTERNAL PARAMETERS-1'!$B$5:$J$44,5,FALSE)*VLOOKUP(OVYLD2_!BT$4,'[1]INTERNAL PARAMETERS-1'!$B$5:$J$44,6,FALSE)*VLOOKUP(OVYLD2_!BT$4,'[1]INTERNAL PARAMETERS-1'!$B$5:$J$44,3,FALSE) + OVYLD1_!BT137*(1-VLOOKUP(OVYLD2_!BT$4,'[1]INTERNAL PARAMETERS-1'!$B$5:$J$44,5,FALSE))*VLOOKUP(OVYLD2_!BT$4,'[1]INTERNAL PARAMETERS-1'!$B$5:$J$44,8,FALSE)*VLOOKUP(OVYLD2_!BT$4,'[1]INTERNAL PARAMETERS-1'!$B$5:$J$44,3,FALSE)</f>
        <v>0</v>
      </c>
      <c r="BU137" s="44">
        <f>OVYLD1_!BU137*VLOOKUP(OVYLD2_!BU$4,'[1]INTERNAL PARAMETERS-1'!$B$5:$J$44,5,FALSE)*VLOOKUP(OVYLD2_!BU$4,'[1]INTERNAL PARAMETERS-1'!$B$5:$J$44,6,FALSE)*VLOOKUP(OVYLD2_!BU$4,'[1]INTERNAL PARAMETERS-1'!$B$5:$J$44,3,FALSE) + OVYLD1_!BU137*(1-VLOOKUP(OVYLD2_!BU$4,'[1]INTERNAL PARAMETERS-1'!$B$5:$J$44,5,FALSE))*VLOOKUP(OVYLD2_!BU$4,'[1]INTERNAL PARAMETERS-1'!$B$5:$J$44,8,FALSE)*VLOOKUP(OVYLD2_!BU$4,'[1]INTERNAL PARAMETERS-1'!$B$5:$J$44,3,FALSE)</f>
        <v>0</v>
      </c>
      <c r="BV137" s="44">
        <f>OVYLD1_!BV137*VLOOKUP(OVYLD2_!BV$4,'[1]INTERNAL PARAMETERS-1'!$B$5:$J$44,5,FALSE)*VLOOKUP(OVYLD2_!BV$4,'[1]INTERNAL PARAMETERS-1'!$B$5:$J$44,6,FALSE)*VLOOKUP(OVYLD2_!BV$4,'[1]INTERNAL PARAMETERS-1'!$B$5:$J$44,3,FALSE) + OVYLD1_!BV137*(1-VLOOKUP(OVYLD2_!BV$4,'[1]INTERNAL PARAMETERS-1'!$B$5:$J$44,5,FALSE))*VLOOKUP(OVYLD2_!BV$4,'[1]INTERNAL PARAMETERS-1'!$B$5:$J$44,8,FALSE)*VLOOKUP(OVYLD2_!BV$4,'[1]INTERNAL PARAMETERS-1'!$B$5:$J$44,3,FALSE)</f>
        <v>0</v>
      </c>
      <c r="BW137" s="44">
        <f>OVYLD1_!BW137*VLOOKUP(OVYLD2_!BW$4,'[1]INTERNAL PARAMETERS-1'!$B$5:$J$44,5,FALSE)*VLOOKUP(OVYLD2_!BW$4,'[1]INTERNAL PARAMETERS-1'!$B$5:$J$44,6,FALSE)*VLOOKUP(OVYLD2_!BW$4,'[1]INTERNAL PARAMETERS-1'!$B$5:$J$44,3,FALSE) + OVYLD1_!BW137*(1-VLOOKUP(OVYLD2_!BW$4,'[1]INTERNAL PARAMETERS-1'!$B$5:$J$44,5,FALSE))*VLOOKUP(OVYLD2_!BW$4,'[1]INTERNAL PARAMETERS-1'!$B$5:$J$44,8,FALSE)*VLOOKUP(OVYLD2_!BW$4,'[1]INTERNAL PARAMETERS-1'!$B$5:$J$44,3,FALSE)</f>
        <v>0</v>
      </c>
      <c r="BX137" s="44">
        <f>OVYLD1_!BX137*VLOOKUP(OVYLD2_!BX$4,'[1]INTERNAL PARAMETERS-1'!$B$5:$J$44,5,FALSE)*VLOOKUP(OVYLD2_!BX$4,'[1]INTERNAL PARAMETERS-1'!$B$5:$J$44,6,FALSE)*VLOOKUP(OVYLD2_!BX$4,'[1]INTERNAL PARAMETERS-1'!$B$5:$J$44,3,FALSE) + OVYLD1_!BX137*(1-VLOOKUP(OVYLD2_!BX$4,'[1]INTERNAL PARAMETERS-1'!$B$5:$J$44,5,FALSE))*VLOOKUP(OVYLD2_!BX$4,'[1]INTERNAL PARAMETERS-1'!$B$5:$J$44,8,FALSE)*VLOOKUP(OVYLD2_!BX$4,'[1]INTERNAL PARAMETERS-1'!$B$5:$J$44,3,FALSE)</f>
        <v>0</v>
      </c>
      <c r="BY137" s="44">
        <f>OVYLD1_!BY137*VLOOKUP(OVYLD2_!BY$4,'[1]INTERNAL PARAMETERS-1'!$B$5:$J$44,5,FALSE)*VLOOKUP(OVYLD2_!BY$4,'[1]INTERNAL PARAMETERS-1'!$B$5:$J$44,6,FALSE)*VLOOKUP(OVYLD2_!BY$4,'[1]INTERNAL PARAMETERS-1'!$B$5:$J$44,3,FALSE) + OVYLD1_!BY137*(1-VLOOKUP(OVYLD2_!BY$4,'[1]INTERNAL PARAMETERS-1'!$B$5:$J$44,5,FALSE))*VLOOKUP(OVYLD2_!BY$4,'[1]INTERNAL PARAMETERS-1'!$B$5:$J$44,8,FALSE)*VLOOKUP(OVYLD2_!BY$4,'[1]INTERNAL PARAMETERS-1'!$B$5:$J$44,3,FALSE)</f>
        <v>0</v>
      </c>
      <c r="BZ137" s="44">
        <f>OVYLD1_!BZ137*VLOOKUP(OVYLD2_!BZ$4,'[1]INTERNAL PARAMETERS-1'!$B$5:$J$44,5,FALSE)*VLOOKUP(OVYLD2_!BZ$4,'[1]INTERNAL PARAMETERS-1'!$B$5:$J$44,6,FALSE)*VLOOKUP(OVYLD2_!BZ$4,'[1]INTERNAL PARAMETERS-1'!$B$5:$J$44,3,FALSE) + OVYLD1_!BZ137*(1-VLOOKUP(OVYLD2_!BZ$4,'[1]INTERNAL PARAMETERS-1'!$B$5:$J$44,5,FALSE))*VLOOKUP(OVYLD2_!BZ$4,'[1]INTERNAL PARAMETERS-1'!$B$5:$J$44,8,FALSE)*VLOOKUP(OVYLD2_!BZ$4,'[1]INTERNAL PARAMETERS-1'!$B$5:$J$44,3,FALSE)</f>
        <v>0</v>
      </c>
      <c r="CA137" s="44">
        <f>OVYLD1_!CA137*VLOOKUP(OVYLD2_!CA$4,'[1]INTERNAL PARAMETERS-1'!$B$5:$J$44,5,FALSE)*VLOOKUP(OVYLD2_!CA$4,'[1]INTERNAL PARAMETERS-1'!$B$5:$J$44,6,FALSE)*VLOOKUP(OVYLD2_!CA$4,'[1]INTERNAL PARAMETERS-1'!$B$5:$J$44,3,FALSE) + OVYLD1_!CA137*(1-VLOOKUP(OVYLD2_!CA$4,'[1]INTERNAL PARAMETERS-1'!$B$5:$J$44,5,FALSE))*VLOOKUP(OVYLD2_!CA$4,'[1]INTERNAL PARAMETERS-1'!$B$5:$J$44,8,FALSE)*VLOOKUP(OVYLD2_!CA$4,'[1]INTERNAL PARAMETERS-1'!$B$5:$J$44,3,FALSE)</f>
        <v>0</v>
      </c>
      <c r="CB137" s="44">
        <f>OVYLD1_!CB137*VLOOKUP(OVYLD2_!CB$4,'[1]INTERNAL PARAMETERS-1'!$B$5:$J$44,5,FALSE)*VLOOKUP(OVYLD2_!CB$4,'[1]INTERNAL PARAMETERS-1'!$B$5:$J$44,6,FALSE)*VLOOKUP(OVYLD2_!CB$4,'[1]INTERNAL PARAMETERS-1'!$B$5:$J$44,3,FALSE) + OVYLD1_!CB137*(1-VLOOKUP(OVYLD2_!CB$4,'[1]INTERNAL PARAMETERS-1'!$B$5:$J$44,5,FALSE))*VLOOKUP(OVYLD2_!CB$4,'[1]INTERNAL PARAMETERS-1'!$B$5:$J$44,8,FALSE)*VLOOKUP(OVYLD2_!CB$4,'[1]INTERNAL PARAMETERS-1'!$B$5:$J$44,3,FALSE)</f>
        <v>0</v>
      </c>
      <c r="CC137" s="44">
        <f>OVYLD1_!CC137*VLOOKUP(OVYLD2_!CC$4,'[1]INTERNAL PARAMETERS-1'!$B$5:$J$44,5,FALSE)*VLOOKUP(OVYLD2_!CC$4,'[1]INTERNAL PARAMETERS-1'!$B$5:$J$44,6,FALSE)*VLOOKUP(OVYLD2_!CC$4,'[1]INTERNAL PARAMETERS-1'!$B$5:$J$44,3,FALSE) + OVYLD1_!CC137*(1-VLOOKUP(OVYLD2_!CC$4,'[1]INTERNAL PARAMETERS-1'!$B$5:$J$44,5,FALSE))*VLOOKUP(OVYLD2_!CC$4,'[1]INTERNAL PARAMETERS-1'!$B$5:$J$44,8,FALSE)*VLOOKUP(OVYLD2_!CC$4,'[1]INTERNAL PARAMETERS-1'!$B$5:$J$44,3,FALSE)</f>
        <v>0</v>
      </c>
      <c r="CD137" s="44">
        <f>OVYLD1_!CD137*VLOOKUP(OVYLD2_!CD$4,'[1]INTERNAL PARAMETERS-1'!$B$5:$J$44,5,FALSE)*VLOOKUP(OVYLD2_!CD$4,'[1]INTERNAL PARAMETERS-1'!$B$5:$J$44,6,FALSE)*VLOOKUP(OVYLD2_!CD$4,'[1]INTERNAL PARAMETERS-1'!$B$5:$J$44,3,FALSE) + OVYLD1_!CD137*(1-VLOOKUP(OVYLD2_!CD$4,'[1]INTERNAL PARAMETERS-1'!$B$5:$J$44,5,FALSE))*VLOOKUP(OVYLD2_!CD$4,'[1]INTERNAL PARAMETERS-1'!$B$5:$J$44,8,FALSE)*VLOOKUP(OVYLD2_!CD$4,'[1]INTERNAL PARAMETERS-1'!$B$5:$J$44,3,FALSE)</f>
        <v>0</v>
      </c>
      <c r="CE137" s="44">
        <f>OVYLD1_!CE137*VLOOKUP(OVYLD2_!CE$4,'[1]INTERNAL PARAMETERS-1'!$B$5:$J$44,5,FALSE)*VLOOKUP(OVYLD2_!CE$4,'[1]INTERNAL PARAMETERS-1'!$B$5:$J$44,6,FALSE)*VLOOKUP(OVYLD2_!CE$4,'[1]INTERNAL PARAMETERS-1'!$B$5:$J$44,3,FALSE) + OVYLD1_!CE137*(1-VLOOKUP(OVYLD2_!CE$4,'[1]INTERNAL PARAMETERS-1'!$B$5:$J$44,5,FALSE))*VLOOKUP(OVYLD2_!CE$4,'[1]INTERNAL PARAMETERS-1'!$B$5:$J$44,8,FALSE)*VLOOKUP(OVYLD2_!CE$4,'[1]INTERNAL PARAMETERS-1'!$B$5:$J$44,3,FALSE)</f>
        <v>0</v>
      </c>
      <c r="CF137" s="44">
        <f>OVYLD1_!CF137*VLOOKUP(OVYLD2_!CF$4,'[1]INTERNAL PARAMETERS-1'!$B$5:$J$44,5,FALSE)*VLOOKUP(OVYLD2_!CF$4,'[1]INTERNAL PARAMETERS-1'!$B$5:$J$44,6,FALSE)*VLOOKUP(OVYLD2_!CF$4,'[1]INTERNAL PARAMETERS-1'!$B$5:$J$44,3,FALSE) + OVYLD1_!CF137*(1-VLOOKUP(OVYLD2_!CF$4,'[1]INTERNAL PARAMETERS-1'!$B$5:$J$44,5,FALSE))*VLOOKUP(OVYLD2_!CF$4,'[1]INTERNAL PARAMETERS-1'!$B$5:$J$44,8,FALSE)*VLOOKUP(OVYLD2_!CF$4,'[1]INTERNAL PARAMETERS-1'!$B$5:$J$44,3,FALSE)</f>
        <v>0</v>
      </c>
      <c r="CG137" s="44">
        <f>OVYLD1_!CG137*VLOOKUP(OVYLD2_!CG$4,'[1]INTERNAL PARAMETERS-1'!$B$5:$J$44,5,FALSE)*VLOOKUP(OVYLD2_!CG$4,'[1]INTERNAL PARAMETERS-1'!$B$5:$J$44,6,FALSE)*VLOOKUP(OVYLD2_!CG$4,'[1]INTERNAL PARAMETERS-1'!$B$5:$J$44,3,FALSE) + OVYLD1_!CG137*(1-VLOOKUP(OVYLD2_!CG$4,'[1]INTERNAL PARAMETERS-1'!$B$5:$J$44,5,FALSE))*VLOOKUP(OVYLD2_!CG$4,'[1]INTERNAL PARAMETERS-1'!$B$5:$J$44,8,FALSE)*VLOOKUP(OVYLD2_!CG$4,'[1]INTERNAL PARAMETERS-1'!$B$5:$J$44,3,FALSE)</f>
        <v>0</v>
      </c>
      <c r="CH137" s="43">
        <f>OVYLD1_!CH137*VLOOKUP(OVYLD2_!CH$4,'[1]INTERNAL PARAMETERS-1'!$B$5:$J$44,5,FALSE)*VLOOKUP(OVYLD2_!CH$4,'[1]INTERNAL PARAMETERS-1'!$B$5:$J$44,6,FALSE)*VLOOKUP(OVYLD2_!CH$4,'[1]INTERNAL PARAMETERS-1'!$B$5:$J$44,3,FALSE) + OVYLD1_!CH137*(1-VLOOKUP(OVYLD2_!CH$4,'[1]INTERNAL PARAMETERS-1'!$B$5:$J$44,5,FALSE))*VLOOKUP(OVYLD2_!CH$4,'[1]INTERNAL PARAMETERS-1'!$B$5:$J$44,8,FALSE)*VLOOKUP(OVYLD2_!CH$4,'[1]INTERNAL PARAMETERS-1'!$B$5:$J$44,3,FALSE)</f>
        <v>0</v>
      </c>
      <c r="CJ137" s="45">
        <f t="shared" si="4"/>
        <v>0</v>
      </c>
      <c r="CK137" s="43">
        <f t="shared" si="5"/>
        <v>0</v>
      </c>
    </row>
    <row r="138" spans="2:89" x14ac:dyDescent="0.5">
      <c r="B138" s="58" t="s">
        <v>9</v>
      </c>
      <c r="C138" s="57" t="s">
        <v>63</v>
      </c>
      <c r="D138" s="57" t="s">
        <v>73</v>
      </c>
      <c r="E138" s="128">
        <f>OVERALL2021!AI138</f>
        <v>0</v>
      </c>
      <c r="F138" s="56">
        <f>'[1]INTERNAL PARAMETERS-1'!M12</f>
        <v>49.09</v>
      </c>
      <c r="G138" s="45">
        <f>OVYLD1_!G138*VLOOKUP(OVYLD2_!G$4,'[1]INTERNAL PARAMETERS-1'!$B$5:$J$44,5,FALSE)*VLOOKUP(OVYLD2_!G$4,'[1]INTERNAL PARAMETERS-1'!$B$5:$J$44,7,FALSE)*OVYLD2_!$F138 + OVYLD1_!G138*(1-VLOOKUP(OVYLD2_!G$4,'[1]INTERNAL PARAMETERS-1'!$B$5:$J$44,5,FALSE))*VLOOKUP(OVYLD2_!G$4,'[1]INTERNAL PARAMETERS-1'!$B$5:$J$44,9,FALSE)*OVYLD2_!$F138</f>
        <v>0</v>
      </c>
      <c r="H138" s="44">
        <f>OVYLD1_!H138*VLOOKUP(OVYLD2_!H$4,'[1]INTERNAL PARAMETERS-1'!$B$5:$J$44,5,FALSE)*VLOOKUP(OVYLD2_!H$4,'[1]INTERNAL PARAMETERS-1'!$B$5:$J$44,7,FALSE)*OVYLD2_!$F138 + OVYLD1_!H138*(1-VLOOKUP(OVYLD2_!H$4,'[1]INTERNAL PARAMETERS-1'!$B$5:$J$44,5,FALSE))*VLOOKUP(OVYLD2_!H$4,'[1]INTERNAL PARAMETERS-1'!$B$5:$J$44,9,FALSE)*OVYLD2_!$F138</f>
        <v>0</v>
      </c>
      <c r="I138" s="44">
        <f>OVYLD1_!I138*VLOOKUP(OVYLD2_!I$4,'[1]INTERNAL PARAMETERS-1'!$B$5:$J$44,5,FALSE)*VLOOKUP(OVYLD2_!I$4,'[1]INTERNAL PARAMETERS-1'!$B$5:$J$44,7,FALSE)*OVYLD2_!$F138 + OVYLD1_!I138*(1-VLOOKUP(OVYLD2_!I$4,'[1]INTERNAL PARAMETERS-1'!$B$5:$J$44,5,FALSE))*VLOOKUP(OVYLD2_!I$4,'[1]INTERNAL PARAMETERS-1'!$B$5:$J$44,9,FALSE)*OVYLD2_!$F138</f>
        <v>0</v>
      </c>
      <c r="J138" s="44">
        <f>OVYLD1_!J138*VLOOKUP(OVYLD2_!J$4,'[1]INTERNAL PARAMETERS-1'!$B$5:$J$44,5,FALSE)*VLOOKUP(OVYLD2_!J$4,'[1]INTERNAL PARAMETERS-1'!$B$5:$J$44,7,FALSE)*OVYLD2_!$F138 + OVYLD1_!J138*(1-VLOOKUP(OVYLD2_!J$4,'[1]INTERNAL PARAMETERS-1'!$B$5:$J$44,5,FALSE))*VLOOKUP(OVYLD2_!J$4,'[1]INTERNAL PARAMETERS-1'!$B$5:$J$44,9,FALSE)*OVYLD2_!$F138</f>
        <v>0</v>
      </c>
      <c r="K138" s="44">
        <f>OVYLD1_!K138*VLOOKUP(OVYLD2_!K$4,'[1]INTERNAL PARAMETERS-1'!$B$5:$J$44,5,FALSE)*VLOOKUP(OVYLD2_!K$4,'[1]INTERNAL PARAMETERS-1'!$B$5:$J$44,7,FALSE)*OVYLD2_!$F138 + OVYLD1_!K138*(1-VLOOKUP(OVYLD2_!K$4,'[1]INTERNAL PARAMETERS-1'!$B$5:$J$44,5,FALSE))*VLOOKUP(OVYLD2_!K$4,'[1]INTERNAL PARAMETERS-1'!$B$5:$J$44,9,FALSE)*OVYLD2_!$F138</f>
        <v>0</v>
      </c>
      <c r="L138" s="44">
        <f>OVYLD1_!L138*VLOOKUP(OVYLD2_!L$4,'[1]INTERNAL PARAMETERS-1'!$B$5:$J$44,5,FALSE)*VLOOKUP(OVYLD2_!L$4,'[1]INTERNAL PARAMETERS-1'!$B$5:$J$44,7,FALSE)*OVYLD2_!$F138 + OVYLD1_!L138*(1-VLOOKUP(OVYLD2_!L$4,'[1]INTERNAL PARAMETERS-1'!$B$5:$J$44,5,FALSE))*VLOOKUP(OVYLD2_!L$4,'[1]INTERNAL PARAMETERS-1'!$B$5:$J$44,9,FALSE)*OVYLD2_!$F138</f>
        <v>0</v>
      </c>
      <c r="M138" s="44">
        <f>OVYLD1_!M138*VLOOKUP(OVYLD2_!M$4,'[1]INTERNAL PARAMETERS-1'!$B$5:$J$44,5,FALSE)*VLOOKUP(OVYLD2_!M$4,'[1]INTERNAL PARAMETERS-1'!$B$5:$J$44,7,FALSE)*OVYLD2_!$F138 + OVYLD1_!M138*(1-VLOOKUP(OVYLD2_!M$4,'[1]INTERNAL PARAMETERS-1'!$B$5:$J$44,5,FALSE))*VLOOKUP(OVYLD2_!M$4,'[1]INTERNAL PARAMETERS-1'!$B$5:$J$44,9,FALSE)*OVYLD2_!$F138</f>
        <v>0</v>
      </c>
      <c r="N138" s="44">
        <f>OVYLD1_!N138*VLOOKUP(OVYLD2_!N$4,'[1]INTERNAL PARAMETERS-1'!$B$5:$J$44,5,FALSE)*VLOOKUP(OVYLD2_!N$4,'[1]INTERNAL PARAMETERS-1'!$B$5:$J$44,7,FALSE)*OVYLD2_!$F138 + OVYLD1_!N138*(1-VLOOKUP(OVYLD2_!N$4,'[1]INTERNAL PARAMETERS-1'!$B$5:$J$44,5,FALSE))*VLOOKUP(OVYLD2_!N$4,'[1]INTERNAL PARAMETERS-1'!$B$5:$J$44,9,FALSE)*OVYLD2_!$F138</f>
        <v>0</v>
      </c>
      <c r="O138" s="44">
        <f>OVYLD1_!O138*VLOOKUP(OVYLD2_!O$4,'[1]INTERNAL PARAMETERS-1'!$B$5:$J$44,5,FALSE)*VLOOKUP(OVYLD2_!O$4,'[1]INTERNAL PARAMETERS-1'!$B$5:$J$44,7,FALSE)*OVYLD2_!$F138 + OVYLD1_!O138*(1-VLOOKUP(OVYLD2_!O$4,'[1]INTERNAL PARAMETERS-1'!$B$5:$J$44,5,FALSE))*VLOOKUP(OVYLD2_!O$4,'[1]INTERNAL PARAMETERS-1'!$B$5:$J$44,9,FALSE)*OVYLD2_!$F138</f>
        <v>0</v>
      </c>
      <c r="P138" s="44">
        <f>OVYLD1_!P138*VLOOKUP(OVYLD2_!P$4,'[1]INTERNAL PARAMETERS-1'!$B$5:$J$44,5,FALSE)*VLOOKUP(OVYLD2_!P$4,'[1]INTERNAL PARAMETERS-1'!$B$5:$J$44,7,FALSE)*OVYLD2_!$F138 + OVYLD1_!P138*(1-VLOOKUP(OVYLD2_!P$4,'[1]INTERNAL PARAMETERS-1'!$B$5:$J$44,5,FALSE))*VLOOKUP(OVYLD2_!P$4,'[1]INTERNAL PARAMETERS-1'!$B$5:$J$44,9,FALSE)*OVYLD2_!$F138</f>
        <v>0</v>
      </c>
      <c r="Q138" s="44">
        <f>OVYLD1_!Q138*VLOOKUP(OVYLD2_!Q$4,'[1]INTERNAL PARAMETERS-1'!$B$5:$J$44,5,FALSE)*VLOOKUP(OVYLD2_!Q$4,'[1]INTERNAL PARAMETERS-1'!$B$5:$J$44,7,FALSE)*OVYLD2_!$F138 + OVYLD1_!Q138*(1-VLOOKUP(OVYLD2_!Q$4,'[1]INTERNAL PARAMETERS-1'!$B$5:$J$44,5,FALSE))*VLOOKUP(OVYLD2_!Q$4,'[1]INTERNAL PARAMETERS-1'!$B$5:$J$44,9,FALSE)*OVYLD2_!$F138</f>
        <v>0</v>
      </c>
      <c r="R138" s="44">
        <f>OVYLD1_!R138*VLOOKUP(OVYLD2_!R$4,'[1]INTERNAL PARAMETERS-1'!$B$5:$J$44,5,FALSE)*VLOOKUP(OVYLD2_!R$4,'[1]INTERNAL PARAMETERS-1'!$B$5:$J$44,7,FALSE)*OVYLD2_!$F138 + OVYLD1_!R138*(1-VLOOKUP(OVYLD2_!R$4,'[1]INTERNAL PARAMETERS-1'!$B$5:$J$44,5,FALSE))*VLOOKUP(OVYLD2_!R$4,'[1]INTERNAL PARAMETERS-1'!$B$5:$J$44,9,FALSE)*OVYLD2_!$F138</f>
        <v>0</v>
      </c>
      <c r="S138" s="44">
        <f>OVYLD1_!S138*VLOOKUP(OVYLD2_!S$4,'[1]INTERNAL PARAMETERS-1'!$B$5:$J$44,5,FALSE)*VLOOKUP(OVYLD2_!S$4,'[1]INTERNAL PARAMETERS-1'!$B$5:$J$44,7,FALSE)*OVYLD2_!$F138 + OVYLD1_!S138*(1-VLOOKUP(OVYLD2_!S$4,'[1]INTERNAL PARAMETERS-1'!$B$5:$J$44,5,FALSE))*VLOOKUP(OVYLD2_!S$4,'[1]INTERNAL PARAMETERS-1'!$B$5:$J$44,9,FALSE)*OVYLD2_!$F138</f>
        <v>0</v>
      </c>
      <c r="T138" s="44">
        <f>OVYLD1_!T138*VLOOKUP(OVYLD2_!T$4,'[1]INTERNAL PARAMETERS-1'!$B$5:$J$44,5,FALSE)*VLOOKUP(OVYLD2_!T$4,'[1]INTERNAL PARAMETERS-1'!$B$5:$J$44,7,FALSE)*OVYLD2_!$F138 + OVYLD1_!T138*(1-VLOOKUP(OVYLD2_!T$4,'[1]INTERNAL PARAMETERS-1'!$B$5:$J$44,5,FALSE))*VLOOKUP(OVYLD2_!T$4,'[1]INTERNAL PARAMETERS-1'!$B$5:$J$44,9,FALSE)*OVYLD2_!$F138</f>
        <v>0</v>
      </c>
      <c r="U138" s="44">
        <f>OVYLD1_!U138*VLOOKUP(OVYLD2_!U$4,'[1]INTERNAL PARAMETERS-1'!$B$5:$J$44,5,FALSE)*VLOOKUP(OVYLD2_!U$4,'[1]INTERNAL PARAMETERS-1'!$B$5:$J$44,7,FALSE)*OVYLD2_!$F138 + OVYLD1_!U138*(1-VLOOKUP(OVYLD2_!U$4,'[1]INTERNAL PARAMETERS-1'!$B$5:$J$44,5,FALSE))*VLOOKUP(OVYLD2_!U$4,'[1]INTERNAL PARAMETERS-1'!$B$5:$J$44,9,FALSE)*OVYLD2_!$F138</f>
        <v>0</v>
      </c>
      <c r="V138" s="44">
        <f>OVYLD1_!V138*VLOOKUP(OVYLD2_!V$4,'[1]INTERNAL PARAMETERS-1'!$B$5:$J$44,5,FALSE)*VLOOKUP(OVYLD2_!V$4,'[1]INTERNAL PARAMETERS-1'!$B$5:$J$44,7,FALSE)*OVYLD2_!$F138 + OVYLD1_!V138*(1-VLOOKUP(OVYLD2_!V$4,'[1]INTERNAL PARAMETERS-1'!$B$5:$J$44,5,FALSE))*VLOOKUP(OVYLD2_!V$4,'[1]INTERNAL PARAMETERS-1'!$B$5:$J$44,9,FALSE)*OVYLD2_!$F138</f>
        <v>0</v>
      </c>
      <c r="W138" s="44">
        <f>OVYLD1_!W138*VLOOKUP(OVYLD2_!W$4,'[1]INTERNAL PARAMETERS-1'!$B$5:$J$44,5,FALSE)*VLOOKUP(OVYLD2_!W$4,'[1]INTERNAL PARAMETERS-1'!$B$5:$J$44,7,FALSE)*OVYLD2_!$F138 + OVYLD1_!W138*(1-VLOOKUP(OVYLD2_!W$4,'[1]INTERNAL PARAMETERS-1'!$B$5:$J$44,5,FALSE))*VLOOKUP(OVYLD2_!W$4,'[1]INTERNAL PARAMETERS-1'!$B$5:$J$44,9,FALSE)*OVYLD2_!$F138</f>
        <v>0</v>
      </c>
      <c r="X138" s="44">
        <f>OVYLD1_!X138*VLOOKUP(OVYLD2_!X$4,'[1]INTERNAL PARAMETERS-1'!$B$5:$J$44,5,FALSE)*VLOOKUP(OVYLD2_!X$4,'[1]INTERNAL PARAMETERS-1'!$B$5:$J$44,7,FALSE)*OVYLD2_!$F138 + OVYLD1_!X138*(1-VLOOKUP(OVYLD2_!X$4,'[1]INTERNAL PARAMETERS-1'!$B$5:$J$44,5,FALSE))*VLOOKUP(OVYLD2_!X$4,'[1]INTERNAL PARAMETERS-1'!$B$5:$J$44,9,FALSE)*OVYLD2_!$F138</f>
        <v>0</v>
      </c>
      <c r="Y138" s="44">
        <f>OVYLD1_!Y138*VLOOKUP(OVYLD2_!Y$4,'[1]INTERNAL PARAMETERS-1'!$B$5:$J$44,5,FALSE)*VLOOKUP(OVYLD2_!Y$4,'[1]INTERNAL PARAMETERS-1'!$B$5:$J$44,7,FALSE)*OVYLD2_!$F138 + OVYLD1_!Y138*(1-VLOOKUP(OVYLD2_!Y$4,'[1]INTERNAL PARAMETERS-1'!$B$5:$J$44,5,FALSE))*VLOOKUP(OVYLD2_!Y$4,'[1]INTERNAL PARAMETERS-1'!$B$5:$J$44,9,FALSE)*OVYLD2_!$F138</f>
        <v>0</v>
      </c>
      <c r="Z138" s="44">
        <f>OVYLD1_!Z138*VLOOKUP(OVYLD2_!Z$4,'[1]INTERNAL PARAMETERS-1'!$B$5:$J$44,5,FALSE)*VLOOKUP(OVYLD2_!Z$4,'[1]INTERNAL PARAMETERS-1'!$B$5:$J$44,7,FALSE)*OVYLD2_!$F138 + OVYLD1_!Z138*(1-VLOOKUP(OVYLD2_!Z$4,'[1]INTERNAL PARAMETERS-1'!$B$5:$J$44,5,FALSE))*VLOOKUP(OVYLD2_!Z$4,'[1]INTERNAL PARAMETERS-1'!$B$5:$J$44,9,FALSE)*OVYLD2_!$F138</f>
        <v>0</v>
      </c>
      <c r="AA138" s="44">
        <f>OVYLD1_!AA138*VLOOKUP(OVYLD2_!AA$4,'[1]INTERNAL PARAMETERS-1'!$B$5:$J$44,5,FALSE)*VLOOKUP(OVYLD2_!AA$4,'[1]INTERNAL PARAMETERS-1'!$B$5:$J$44,7,FALSE)*OVYLD2_!$F138 + OVYLD1_!AA138*(1-VLOOKUP(OVYLD2_!AA$4,'[1]INTERNAL PARAMETERS-1'!$B$5:$J$44,5,FALSE))*VLOOKUP(OVYLD2_!AA$4,'[1]INTERNAL PARAMETERS-1'!$B$5:$J$44,9,FALSE)*OVYLD2_!$F138</f>
        <v>0</v>
      </c>
      <c r="AB138" s="44">
        <f>OVYLD1_!AB138*VLOOKUP(OVYLD2_!AB$4,'[1]INTERNAL PARAMETERS-1'!$B$5:$J$44,5,FALSE)*VLOOKUP(OVYLD2_!AB$4,'[1]INTERNAL PARAMETERS-1'!$B$5:$J$44,7,FALSE)*OVYLD2_!$F138 + OVYLD1_!AB138*(1-VLOOKUP(OVYLD2_!AB$4,'[1]INTERNAL PARAMETERS-1'!$B$5:$J$44,5,FALSE))*VLOOKUP(OVYLD2_!AB$4,'[1]INTERNAL PARAMETERS-1'!$B$5:$J$44,9,FALSE)*OVYLD2_!$F138</f>
        <v>0</v>
      </c>
      <c r="AC138" s="44">
        <f>OVYLD1_!AC138*VLOOKUP(OVYLD2_!AC$4,'[1]INTERNAL PARAMETERS-1'!$B$5:$J$44,5,FALSE)*VLOOKUP(OVYLD2_!AC$4,'[1]INTERNAL PARAMETERS-1'!$B$5:$J$44,7,FALSE)*OVYLD2_!$F138 + OVYLD1_!AC138*(1-VLOOKUP(OVYLD2_!AC$4,'[1]INTERNAL PARAMETERS-1'!$B$5:$J$44,5,FALSE))*VLOOKUP(OVYLD2_!AC$4,'[1]INTERNAL PARAMETERS-1'!$B$5:$J$44,9,FALSE)*OVYLD2_!$F138</f>
        <v>0</v>
      </c>
      <c r="AD138" s="44">
        <f>OVYLD1_!AD138*VLOOKUP(OVYLD2_!AD$4,'[1]INTERNAL PARAMETERS-1'!$B$5:$J$44,5,FALSE)*VLOOKUP(OVYLD2_!AD$4,'[1]INTERNAL PARAMETERS-1'!$B$5:$J$44,7,FALSE)*OVYLD2_!$F138 + OVYLD1_!AD138*(1-VLOOKUP(OVYLD2_!AD$4,'[1]INTERNAL PARAMETERS-1'!$B$5:$J$44,5,FALSE))*VLOOKUP(OVYLD2_!AD$4,'[1]INTERNAL PARAMETERS-1'!$B$5:$J$44,9,FALSE)*OVYLD2_!$F138</f>
        <v>0</v>
      </c>
      <c r="AE138" s="44">
        <f>OVYLD1_!AE138*VLOOKUP(OVYLD2_!AE$4,'[1]INTERNAL PARAMETERS-1'!$B$5:$J$44,5,FALSE)*VLOOKUP(OVYLD2_!AE$4,'[1]INTERNAL PARAMETERS-1'!$B$5:$J$44,7,FALSE)*OVYLD2_!$F138 + OVYLD1_!AE138*(1-VLOOKUP(OVYLD2_!AE$4,'[1]INTERNAL PARAMETERS-1'!$B$5:$J$44,5,FALSE))*VLOOKUP(OVYLD2_!AE$4,'[1]INTERNAL PARAMETERS-1'!$B$5:$J$44,9,FALSE)*OVYLD2_!$F138</f>
        <v>0</v>
      </c>
      <c r="AF138" s="44">
        <f>OVYLD1_!AF138*VLOOKUP(OVYLD2_!AF$4,'[1]INTERNAL PARAMETERS-1'!$B$5:$J$44,5,FALSE)*VLOOKUP(OVYLD2_!AF$4,'[1]INTERNAL PARAMETERS-1'!$B$5:$J$44,7,FALSE)*OVYLD2_!$F138 + OVYLD1_!AF138*(1-VLOOKUP(OVYLD2_!AF$4,'[1]INTERNAL PARAMETERS-1'!$B$5:$J$44,5,FALSE))*VLOOKUP(OVYLD2_!AF$4,'[1]INTERNAL PARAMETERS-1'!$B$5:$J$44,9,FALSE)*OVYLD2_!$F138</f>
        <v>0</v>
      </c>
      <c r="AG138" s="44">
        <f>OVYLD1_!AG138*VLOOKUP(OVYLD2_!AG$4,'[1]INTERNAL PARAMETERS-1'!$B$5:$J$44,5,FALSE)*VLOOKUP(OVYLD2_!AG$4,'[1]INTERNAL PARAMETERS-1'!$B$5:$J$44,7,FALSE)*OVYLD2_!$F138 + OVYLD1_!AG138*(1-VLOOKUP(OVYLD2_!AG$4,'[1]INTERNAL PARAMETERS-1'!$B$5:$J$44,5,FALSE))*VLOOKUP(OVYLD2_!AG$4,'[1]INTERNAL PARAMETERS-1'!$B$5:$J$44,9,FALSE)*OVYLD2_!$F138</f>
        <v>0</v>
      </c>
      <c r="AH138" s="44">
        <f>OVYLD1_!AH138*VLOOKUP(OVYLD2_!AH$4,'[1]INTERNAL PARAMETERS-1'!$B$5:$J$44,5,FALSE)*VLOOKUP(OVYLD2_!AH$4,'[1]INTERNAL PARAMETERS-1'!$B$5:$J$44,7,FALSE)*OVYLD2_!$F138 + OVYLD1_!AH138*(1-VLOOKUP(OVYLD2_!AH$4,'[1]INTERNAL PARAMETERS-1'!$B$5:$J$44,5,FALSE))*VLOOKUP(OVYLD2_!AH$4,'[1]INTERNAL PARAMETERS-1'!$B$5:$J$44,9,FALSE)*OVYLD2_!$F138</f>
        <v>0</v>
      </c>
      <c r="AI138" s="44">
        <f>OVYLD1_!AI138*VLOOKUP(OVYLD2_!AI$4,'[1]INTERNAL PARAMETERS-1'!$B$5:$J$44,5,FALSE)*VLOOKUP(OVYLD2_!AI$4,'[1]INTERNAL PARAMETERS-1'!$B$5:$J$44,7,FALSE)*OVYLD2_!$F138 + OVYLD1_!AI138*(1-VLOOKUP(OVYLD2_!AI$4,'[1]INTERNAL PARAMETERS-1'!$B$5:$J$44,5,FALSE))*VLOOKUP(OVYLD2_!AI$4,'[1]INTERNAL PARAMETERS-1'!$B$5:$J$44,9,FALSE)*OVYLD2_!$F138</f>
        <v>0</v>
      </c>
      <c r="AJ138" s="44">
        <f>OVYLD1_!AJ138*VLOOKUP(OVYLD2_!AJ$4,'[1]INTERNAL PARAMETERS-1'!$B$5:$J$44,5,FALSE)*VLOOKUP(OVYLD2_!AJ$4,'[1]INTERNAL PARAMETERS-1'!$B$5:$J$44,7,FALSE)*OVYLD2_!$F138 + OVYLD1_!AJ138*(1-VLOOKUP(OVYLD2_!AJ$4,'[1]INTERNAL PARAMETERS-1'!$B$5:$J$44,5,FALSE))*VLOOKUP(OVYLD2_!AJ$4,'[1]INTERNAL PARAMETERS-1'!$B$5:$J$44,9,FALSE)*OVYLD2_!$F138</f>
        <v>0</v>
      </c>
      <c r="AK138" s="44">
        <f>OVYLD1_!AK138*VLOOKUP(OVYLD2_!AK$4,'[1]INTERNAL PARAMETERS-1'!$B$5:$J$44,5,FALSE)*VLOOKUP(OVYLD2_!AK$4,'[1]INTERNAL PARAMETERS-1'!$B$5:$J$44,7,FALSE)*OVYLD2_!$F138 + OVYLD1_!AK138*(1-VLOOKUP(OVYLD2_!AK$4,'[1]INTERNAL PARAMETERS-1'!$B$5:$J$44,5,FALSE))*VLOOKUP(OVYLD2_!AK$4,'[1]INTERNAL PARAMETERS-1'!$B$5:$J$44,9,FALSE)*OVYLD2_!$F138</f>
        <v>0</v>
      </c>
      <c r="AL138" s="44">
        <f>OVYLD1_!AL138*VLOOKUP(OVYLD2_!AL$4,'[1]INTERNAL PARAMETERS-1'!$B$5:$J$44,5,FALSE)*VLOOKUP(OVYLD2_!AL$4,'[1]INTERNAL PARAMETERS-1'!$B$5:$J$44,7,FALSE)*OVYLD2_!$F138 + OVYLD1_!AL138*(1-VLOOKUP(OVYLD2_!AL$4,'[1]INTERNAL PARAMETERS-1'!$B$5:$J$44,5,FALSE))*VLOOKUP(OVYLD2_!AL$4,'[1]INTERNAL PARAMETERS-1'!$B$5:$J$44,9,FALSE)*OVYLD2_!$F138</f>
        <v>0</v>
      </c>
      <c r="AM138" s="44">
        <f>OVYLD1_!AM138*VLOOKUP(OVYLD2_!AM$4,'[1]INTERNAL PARAMETERS-1'!$B$5:$J$44,5,FALSE)*VLOOKUP(OVYLD2_!AM$4,'[1]INTERNAL PARAMETERS-1'!$B$5:$J$44,7,FALSE)*OVYLD2_!$F138 + OVYLD1_!AM138*(1-VLOOKUP(OVYLD2_!AM$4,'[1]INTERNAL PARAMETERS-1'!$B$5:$J$44,5,FALSE))*VLOOKUP(OVYLD2_!AM$4,'[1]INTERNAL PARAMETERS-1'!$B$5:$J$44,9,FALSE)*OVYLD2_!$F138</f>
        <v>0</v>
      </c>
      <c r="AN138" s="44">
        <f>OVYLD1_!AN138*VLOOKUP(OVYLD2_!AN$4,'[1]INTERNAL PARAMETERS-1'!$B$5:$J$44,5,FALSE)*VLOOKUP(OVYLD2_!AN$4,'[1]INTERNAL PARAMETERS-1'!$B$5:$J$44,7,FALSE)*OVYLD2_!$F138 + OVYLD1_!AN138*(1-VLOOKUP(OVYLD2_!AN$4,'[1]INTERNAL PARAMETERS-1'!$B$5:$J$44,5,FALSE))*VLOOKUP(OVYLD2_!AN$4,'[1]INTERNAL PARAMETERS-1'!$B$5:$J$44,9,FALSE)*OVYLD2_!$F138</f>
        <v>0</v>
      </c>
      <c r="AO138" s="44">
        <f>OVYLD1_!AO138*VLOOKUP(OVYLD2_!AO$4,'[1]INTERNAL PARAMETERS-1'!$B$5:$J$44,5,FALSE)*VLOOKUP(OVYLD2_!AO$4,'[1]INTERNAL PARAMETERS-1'!$B$5:$J$44,7,FALSE)*OVYLD2_!$F138 + OVYLD1_!AO138*(1-VLOOKUP(OVYLD2_!AO$4,'[1]INTERNAL PARAMETERS-1'!$B$5:$J$44,5,FALSE))*VLOOKUP(OVYLD2_!AO$4,'[1]INTERNAL PARAMETERS-1'!$B$5:$J$44,9,FALSE)*OVYLD2_!$F138</f>
        <v>0</v>
      </c>
      <c r="AP138" s="44">
        <f>OVYLD1_!AP138*VLOOKUP(OVYLD2_!AP$4,'[1]INTERNAL PARAMETERS-1'!$B$5:$J$44,5,FALSE)*VLOOKUP(OVYLD2_!AP$4,'[1]INTERNAL PARAMETERS-1'!$B$5:$J$44,7,FALSE)*OVYLD2_!$F138 + OVYLD1_!AP138*(1-VLOOKUP(OVYLD2_!AP$4,'[1]INTERNAL PARAMETERS-1'!$B$5:$J$44,5,FALSE))*VLOOKUP(OVYLD2_!AP$4,'[1]INTERNAL PARAMETERS-1'!$B$5:$J$44,9,FALSE)*OVYLD2_!$F138</f>
        <v>0</v>
      </c>
      <c r="AQ138" s="44">
        <f>OVYLD1_!AQ138*VLOOKUP(OVYLD2_!AQ$4,'[1]INTERNAL PARAMETERS-1'!$B$5:$J$44,5,FALSE)*VLOOKUP(OVYLD2_!AQ$4,'[1]INTERNAL PARAMETERS-1'!$B$5:$J$44,7,FALSE)*OVYLD2_!$F138 + OVYLD1_!AQ138*(1-VLOOKUP(OVYLD2_!AQ$4,'[1]INTERNAL PARAMETERS-1'!$B$5:$J$44,5,FALSE))*VLOOKUP(OVYLD2_!AQ$4,'[1]INTERNAL PARAMETERS-1'!$B$5:$J$44,9,FALSE)*OVYLD2_!$F138</f>
        <v>0</v>
      </c>
      <c r="AR138" s="44">
        <f>OVYLD1_!AR138*VLOOKUP(OVYLD2_!AR$4,'[1]INTERNAL PARAMETERS-1'!$B$5:$J$44,5,FALSE)*VLOOKUP(OVYLD2_!AR$4,'[1]INTERNAL PARAMETERS-1'!$B$5:$J$44,7,FALSE)*OVYLD2_!$F138 + OVYLD1_!AR138*(1-VLOOKUP(OVYLD2_!AR$4,'[1]INTERNAL PARAMETERS-1'!$B$5:$J$44,5,FALSE))*VLOOKUP(OVYLD2_!AR$4,'[1]INTERNAL PARAMETERS-1'!$B$5:$J$44,9,FALSE)*OVYLD2_!$F138</f>
        <v>0</v>
      </c>
      <c r="AS138" s="44">
        <f>OVYLD1_!AS138*VLOOKUP(OVYLD2_!AS$4,'[1]INTERNAL PARAMETERS-1'!$B$5:$J$44,5,FALSE)*VLOOKUP(OVYLD2_!AS$4,'[1]INTERNAL PARAMETERS-1'!$B$5:$J$44,7,FALSE)*OVYLD2_!$F138 + OVYLD1_!AS138*(1-VLOOKUP(OVYLD2_!AS$4,'[1]INTERNAL PARAMETERS-1'!$B$5:$J$44,5,FALSE))*VLOOKUP(OVYLD2_!AS$4,'[1]INTERNAL PARAMETERS-1'!$B$5:$J$44,9,FALSE)*OVYLD2_!$F138</f>
        <v>0</v>
      </c>
      <c r="AT138" s="43">
        <f>OVYLD1_!AT138*VLOOKUP(OVYLD2_!AT$4,'[1]INTERNAL PARAMETERS-1'!$B$5:$J$44,5,FALSE)*VLOOKUP(OVYLD2_!AT$4,'[1]INTERNAL PARAMETERS-1'!$B$5:$J$44,7,FALSE)*OVYLD2_!$F138 + OVYLD1_!AT138*(1-VLOOKUP(OVYLD2_!AT$4,'[1]INTERNAL PARAMETERS-1'!$B$5:$J$44,5,FALSE))*VLOOKUP(OVYLD2_!AT$4,'[1]INTERNAL PARAMETERS-1'!$B$5:$J$44,9,FALSE)*OVYLD2_!$F138</f>
        <v>0</v>
      </c>
      <c r="AU138" s="45">
        <f>OVYLD1_!AU138*VLOOKUP(OVYLD2_!AU$4,'[1]INTERNAL PARAMETERS-1'!$B$5:$J$44,5,FALSE)*VLOOKUP(OVYLD2_!AU$4,'[1]INTERNAL PARAMETERS-1'!$B$5:$J$44,6,FALSE)*VLOOKUP(OVYLD2_!AU$4,'[1]INTERNAL PARAMETERS-1'!$B$5:$J$44,3,FALSE) + OVYLD1_!AU138*(1-VLOOKUP(OVYLD2_!AU$4,'[1]INTERNAL PARAMETERS-1'!$B$5:$J$44,5,FALSE))*VLOOKUP(OVYLD2_!AU$4,'[1]INTERNAL PARAMETERS-1'!$B$5:$J$44,8,FALSE)*VLOOKUP(OVYLD2_!AU$4,'[1]INTERNAL PARAMETERS-1'!$B$5:$J$44,3,FALSE)</f>
        <v>0</v>
      </c>
      <c r="AV138" s="44">
        <f>OVYLD1_!AV138*VLOOKUP(OVYLD2_!AV$4,'[1]INTERNAL PARAMETERS-1'!$B$5:$J$44,5,FALSE)*VLOOKUP(OVYLD2_!AV$4,'[1]INTERNAL PARAMETERS-1'!$B$5:$J$44,6,FALSE)*VLOOKUP(OVYLD2_!AV$4,'[1]INTERNAL PARAMETERS-1'!$B$5:$J$44,3,FALSE) + OVYLD1_!AV138*(1-VLOOKUP(OVYLD2_!AV$4,'[1]INTERNAL PARAMETERS-1'!$B$5:$J$44,5,FALSE))*VLOOKUP(OVYLD2_!AV$4,'[1]INTERNAL PARAMETERS-1'!$B$5:$J$44,8,FALSE)*VLOOKUP(OVYLD2_!AV$4,'[1]INTERNAL PARAMETERS-1'!$B$5:$J$44,3,FALSE)</f>
        <v>0</v>
      </c>
      <c r="AW138" s="44">
        <f>OVYLD1_!AW138*VLOOKUP(OVYLD2_!AW$4,'[1]INTERNAL PARAMETERS-1'!$B$5:$J$44,5,FALSE)*VLOOKUP(OVYLD2_!AW$4,'[1]INTERNAL PARAMETERS-1'!$B$5:$J$44,6,FALSE)*VLOOKUP(OVYLD2_!AW$4,'[1]INTERNAL PARAMETERS-1'!$B$5:$J$44,3,FALSE) + OVYLD1_!AW138*(1-VLOOKUP(OVYLD2_!AW$4,'[1]INTERNAL PARAMETERS-1'!$B$5:$J$44,5,FALSE))*VLOOKUP(OVYLD2_!AW$4,'[1]INTERNAL PARAMETERS-1'!$B$5:$J$44,8,FALSE)*VLOOKUP(OVYLD2_!AW$4,'[1]INTERNAL PARAMETERS-1'!$B$5:$J$44,3,FALSE)</f>
        <v>0</v>
      </c>
      <c r="AX138" s="44">
        <f>OVYLD1_!AX138*VLOOKUP(OVYLD2_!AX$4,'[1]INTERNAL PARAMETERS-1'!$B$5:$J$44,5,FALSE)*VLOOKUP(OVYLD2_!AX$4,'[1]INTERNAL PARAMETERS-1'!$B$5:$J$44,6,FALSE)*VLOOKUP(OVYLD2_!AX$4,'[1]INTERNAL PARAMETERS-1'!$B$5:$J$44,3,FALSE) + OVYLD1_!AX138*(1-VLOOKUP(OVYLD2_!AX$4,'[1]INTERNAL PARAMETERS-1'!$B$5:$J$44,5,FALSE))*VLOOKUP(OVYLD2_!AX$4,'[1]INTERNAL PARAMETERS-1'!$B$5:$J$44,8,FALSE)*VLOOKUP(OVYLD2_!AX$4,'[1]INTERNAL PARAMETERS-1'!$B$5:$J$44,3,FALSE)</f>
        <v>0</v>
      </c>
      <c r="AY138" s="44">
        <f>OVYLD1_!AY138*VLOOKUP(OVYLD2_!AY$4,'[1]INTERNAL PARAMETERS-1'!$B$5:$J$44,5,FALSE)*VLOOKUP(OVYLD2_!AY$4,'[1]INTERNAL PARAMETERS-1'!$B$5:$J$44,6,FALSE)*VLOOKUP(OVYLD2_!AY$4,'[1]INTERNAL PARAMETERS-1'!$B$5:$J$44,3,FALSE) + OVYLD1_!AY138*(1-VLOOKUP(OVYLD2_!AY$4,'[1]INTERNAL PARAMETERS-1'!$B$5:$J$44,5,FALSE))*VLOOKUP(OVYLD2_!AY$4,'[1]INTERNAL PARAMETERS-1'!$B$5:$J$44,8,FALSE)*VLOOKUP(OVYLD2_!AY$4,'[1]INTERNAL PARAMETERS-1'!$B$5:$J$44,3,FALSE)</f>
        <v>0</v>
      </c>
      <c r="AZ138" s="44">
        <f>OVYLD1_!AZ138*VLOOKUP(OVYLD2_!AZ$4,'[1]INTERNAL PARAMETERS-1'!$B$5:$J$44,5,FALSE)*VLOOKUP(OVYLD2_!AZ$4,'[1]INTERNAL PARAMETERS-1'!$B$5:$J$44,6,FALSE)*VLOOKUP(OVYLD2_!AZ$4,'[1]INTERNAL PARAMETERS-1'!$B$5:$J$44,3,FALSE) + OVYLD1_!AZ138*(1-VLOOKUP(OVYLD2_!AZ$4,'[1]INTERNAL PARAMETERS-1'!$B$5:$J$44,5,FALSE))*VLOOKUP(OVYLD2_!AZ$4,'[1]INTERNAL PARAMETERS-1'!$B$5:$J$44,8,FALSE)*VLOOKUP(OVYLD2_!AZ$4,'[1]INTERNAL PARAMETERS-1'!$B$5:$J$44,3,FALSE)</f>
        <v>0</v>
      </c>
      <c r="BA138" s="44">
        <f>OVYLD1_!BA138*VLOOKUP(OVYLD2_!BA$4,'[1]INTERNAL PARAMETERS-1'!$B$5:$J$44,5,FALSE)*VLOOKUP(OVYLD2_!BA$4,'[1]INTERNAL PARAMETERS-1'!$B$5:$J$44,6,FALSE)*VLOOKUP(OVYLD2_!BA$4,'[1]INTERNAL PARAMETERS-1'!$B$5:$J$44,3,FALSE) + OVYLD1_!BA138*(1-VLOOKUP(OVYLD2_!BA$4,'[1]INTERNAL PARAMETERS-1'!$B$5:$J$44,5,FALSE))*VLOOKUP(OVYLD2_!BA$4,'[1]INTERNAL PARAMETERS-1'!$B$5:$J$44,8,FALSE)*VLOOKUP(OVYLD2_!BA$4,'[1]INTERNAL PARAMETERS-1'!$B$5:$J$44,3,FALSE)</f>
        <v>0</v>
      </c>
      <c r="BB138" s="44">
        <f>OVYLD1_!BB138*VLOOKUP(OVYLD2_!BB$4,'[1]INTERNAL PARAMETERS-1'!$B$5:$J$44,5,FALSE)*VLOOKUP(OVYLD2_!BB$4,'[1]INTERNAL PARAMETERS-1'!$B$5:$J$44,6,FALSE)*VLOOKUP(OVYLD2_!BB$4,'[1]INTERNAL PARAMETERS-1'!$B$5:$J$44,3,FALSE) + OVYLD1_!BB138*(1-VLOOKUP(OVYLD2_!BB$4,'[1]INTERNAL PARAMETERS-1'!$B$5:$J$44,5,FALSE))*VLOOKUP(OVYLD2_!BB$4,'[1]INTERNAL PARAMETERS-1'!$B$5:$J$44,8,FALSE)*VLOOKUP(OVYLD2_!BB$4,'[1]INTERNAL PARAMETERS-1'!$B$5:$J$44,3,FALSE)</f>
        <v>0</v>
      </c>
      <c r="BC138" s="44">
        <f>OVYLD1_!BC138*VLOOKUP(OVYLD2_!BC$4,'[1]INTERNAL PARAMETERS-1'!$B$5:$J$44,5,FALSE)*VLOOKUP(OVYLD2_!BC$4,'[1]INTERNAL PARAMETERS-1'!$B$5:$J$44,6,FALSE)*VLOOKUP(OVYLD2_!BC$4,'[1]INTERNAL PARAMETERS-1'!$B$5:$J$44,3,FALSE) + OVYLD1_!BC138*(1-VLOOKUP(OVYLD2_!BC$4,'[1]INTERNAL PARAMETERS-1'!$B$5:$J$44,5,FALSE))*VLOOKUP(OVYLD2_!BC$4,'[1]INTERNAL PARAMETERS-1'!$B$5:$J$44,8,FALSE)*VLOOKUP(OVYLD2_!BC$4,'[1]INTERNAL PARAMETERS-1'!$B$5:$J$44,3,FALSE)</f>
        <v>0</v>
      </c>
      <c r="BD138" s="44">
        <f>OVYLD1_!BD138*VLOOKUP(OVYLD2_!BD$4,'[1]INTERNAL PARAMETERS-1'!$B$5:$J$44,5,FALSE)*VLOOKUP(OVYLD2_!BD$4,'[1]INTERNAL PARAMETERS-1'!$B$5:$J$44,6,FALSE)*VLOOKUP(OVYLD2_!BD$4,'[1]INTERNAL PARAMETERS-1'!$B$5:$J$44,3,FALSE) + OVYLD1_!BD138*(1-VLOOKUP(OVYLD2_!BD$4,'[1]INTERNAL PARAMETERS-1'!$B$5:$J$44,5,FALSE))*VLOOKUP(OVYLD2_!BD$4,'[1]INTERNAL PARAMETERS-1'!$B$5:$J$44,8,FALSE)*VLOOKUP(OVYLD2_!BD$4,'[1]INTERNAL PARAMETERS-1'!$B$5:$J$44,3,FALSE)</f>
        <v>0</v>
      </c>
      <c r="BE138" s="44">
        <f>OVYLD1_!BE138*VLOOKUP(OVYLD2_!BE$4,'[1]INTERNAL PARAMETERS-1'!$B$5:$J$44,5,FALSE)*VLOOKUP(OVYLD2_!BE$4,'[1]INTERNAL PARAMETERS-1'!$B$5:$J$44,6,FALSE)*VLOOKUP(OVYLD2_!BE$4,'[1]INTERNAL PARAMETERS-1'!$B$5:$J$44,3,FALSE) + OVYLD1_!BE138*(1-VLOOKUP(OVYLD2_!BE$4,'[1]INTERNAL PARAMETERS-1'!$B$5:$J$44,5,FALSE))*VLOOKUP(OVYLD2_!BE$4,'[1]INTERNAL PARAMETERS-1'!$B$5:$J$44,8,FALSE)*VLOOKUP(OVYLD2_!BE$4,'[1]INTERNAL PARAMETERS-1'!$B$5:$J$44,3,FALSE)</f>
        <v>0</v>
      </c>
      <c r="BF138" s="44">
        <f>OVYLD1_!BF138*VLOOKUP(OVYLD2_!BF$4,'[1]INTERNAL PARAMETERS-1'!$B$5:$J$44,5,FALSE)*VLOOKUP(OVYLD2_!BF$4,'[1]INTERNAL PARAMETERS-1'!$B$5:$J$44,6,FALSE)*VLOOKUP(OVYLD2_!BF$4,'[1]INTERNAL PARAMETERS-1'!$B$5:$J$44,3,FALSE) + OVYLD1_!BF138*(1-VLOOKUP(OVYLD2_!BF$4,'[1]INTERNAL PARAMETERS-1'!$B$5:$J$44,5,FALSE))*VLOOKUP(OVYLD2_!BF$4,'[1]INTERNAL PARAMETERS-1'!$B$5:$J$44,8,FALSE)*VLOOKUP(OVYLD2_!BF$4,'[1]INTERNAL PARAMETERS-1'!$B$5:$J$44,3,FALSE)</f>
        <v>0</v>
      </c>
      <c r="BG138" s="44">
        <f>OVYLD1_!BG138*VLOOKUP(OVYLD2_!BG$4,'[1]INTERNAL PARAMETERS-1'!$B$5:$J$44,5,FALSE)*VLOOKUP(OVYLD2_!BG$4,'[1]INTERNAL PARAMETERS-1'!$B$5:$J$44,6,FALSE)*VLOOKUP(OVYLD2_!BG$4,'[1]INTERNAL PARAMETERS-1'!$B$5:$J$44,3,FALSE) + OVYLD1_!BG138*(1-VLOOKUP(OVYLD2_!BG$4,'[1]INTERNAL PARAMETERS-1'!$B$5:$J$44,5,FALSE))*VLOOKUP(OVYLD2_!BG$4,'[1]INTERNAL PARAMETERS-1'!$B$5:$J$44,8,FALSE)*VLOOKUP(OVYLD2_!BG$4,'[1]INTERNAL PARAMETERS-1'!$B$5:$J$44,3,FALSE)</f>
        <v>0</v>
      </c>
      <c r="BH138" s="44">
        <f>OVYLD1_!BH138*VLOOKUP(OVYLD2_!BH$4,'[1]INTERNAL PARAMETERS-1'!$B$5:$J$44,5,FALSE)*VLOOKUP(OVYLD2_!BH$4,'[1]INTERNAL PARAMETERS-1'!$B$5:$J$44,6,FALSE)*VLOOKUP(OVYLD2_!BH$4,'[1]INTERNAL PARAMETERS-1'!$B$5:$J$44,3,FALSE) + OVYLD1_!BH138*(1-VLOOKUP(OVYLD2_!BH$4,'[1]INTERNAL PARAMETERS-1'!$B$5:$J$44,5,FALSE))*VLOOKUP(OVYLD2_!BH$4,'[1]INTERNAL PARAMETERS-1'!$B$5:$J$44,8,FALSE)*VLOOKUP(OVYLD2_!BH$4,'[1]INTERNAL PARAMETERS-1'!$B$5:$J$44,3,FALSE)</f>
        <v>0</v>
      </c>
      <c r="BI138" s="44">
        <f>OVYLD1_!BI138*VLOOKUP(OVYLD2_!BI$4,'[1]INTERNAL PARAMETERS-1'!$B$5:$J$44,5,FALSE)*VLOOKUP(OVYLD2_!BI$4,'[1]INTERNAL PARAMETERS-1'!$B$5:$J$44,6,FALSE)*VLOOKUP(OVYLD2_!BI$4,'[1]INTERNAL PARAMETERS-1'!$B$5:$J$44,3,FALSE) + OVYLD1_!BI138*(1-VLOOKUP(OVYLD2_!BI$4,'[1]INTERNAL PARAMETERS-1'!$B$5:$J$44,5,FALSE))*VLOOKUP(OVYLD2_!BI$4,'[1]INTERNAL PARAMETERS-1'!$B$5:$J$44,8,FALSE)*VLOOKUP(OVYLD2_!BI$4,'[1]INTERNAL PARAMETERS-1'!$B$5:$J$44,3,FALSE)</f>
        <v>0</v>
      </c>
      <c r="BJ138" s="44">
        <f>OVYLD1_!BJ138*VLOOKUP(OVYLD2_!BJ$4,'[1]INTERNAL PARAMETERS-1'!$B$5:$J$44,5,FALSE)*VLOOKUP(OVYLD2_!BJ$4,'[1]INTERNAL PARAMETERS-1'!$B$5:$J$44,6,FALSE)*VLOOKUP(OVYLD2_!BJ$4,'[1]INTERNAL PARAMETERS-1'!$B$5:$J$44,3,FALSE) + OVYLD1_!BJ138*(1-VLOOKUP(OVYLD2_!BJ$4,'[1]INTERNAL PARAMETERS-1'!$B$5:$J$44,5,FALSE))*VLOOKUP(OVYLD2_!BJ$4,'[1]INTERNAL PARAMETERS-1'!$B$5:$J$44,8,FALSE)*VLOOKUP(OVYLD2_!BJ$4,'[1]INTERNAL PARAMETERS-1'!$B$5:$J$44,3,FALSE)</f>
        <v>0</v>
      </c>
      <c r="BK138" s="44">
        <f>OVYLD1_!BK138*VLOOKUP(OVYLD2_!BK$4,'[1]INTERNAL PARAMETERS-1'!$B$5:$J$44,5,FALSE)*VLOOKUP(OVYLD2_!BK$4,'[1]INTERNAL PARAMETERS-1'!$B$5:$J$44,6,FALSE)*VLOOKUP(OVYLD2_!BK$4,'[1]INTERNAL PARAMETERS-1'!$B$5:$J$44,3,FALSE) + OVYLD1_!BK138*(1-VLOOKUP(OVYLD2_!BK$4,'[1]INTERNAL PARAMETERS-1'!$B$5:$J$44,5,FALSE))*VLOOKUP(OVYLD2_!BK$4,'[1]INTERNAL PARAMETERS-1'!$B$5:$J$44,8,FALSE)*VLOOKUP(OVYLD2_!BK$4,'[1]INTERNAL PARAMETERS-1'!$B$5:$J$44,3,FALSE)</f>
        <v>0</v>
      </c>
      <c r="BL138" s="44">
        <f>OVYLD1_!BL138*VLOOKUP(OVYLD2_!BL$4,'[1]INTERNAL PARAMETERS-1'!$B$5:$J$44,5,FALSE)*VLOOKUP(OVYLD2_!BL$4,'[1]INTERNAL PARAMETERS-1'!$B$5:$J$44,6,FALSE)*VLOOKUP(OVYLD2_!BL$4,'[1]INTERNAL PARAMETERS-1'!$B$5:$J$44,3,FALSE) + OVYLD1_!BL138*(1-VLOOKUP(OVYLD2_!BL$4,'[1]INTERNAL PARAMETERS-1'!$B$5:$J$44,5,FALSE))*VLOOKUP(OVYLD2_!BL$4,'[1]INTERNAL PARAMETERS-1'!$B$5:$J$44,8,FALSE)*VLOOKUP(OVYLD2_!BL$4,'[1]INTERNAL PARAMETERS-1'!$B$5:$J$44,3,FALSE)</f>
        <v>0</v>
      </c>
      <c r="BM138" s="44">
        <f>OVYLD1_!BM138*VLOOKUP(OVYLD2_!BM$4,'[1]INTERNAL PARAMETERS-1'!$B$5:$J$44,5,FALSE)*VLOOKUP(OVYLD2_!BM$4,'[1]INTERNAL PARAMETERS-1'!$B$5:$J$44,6,FALSE)*VLOOKUP(OVYLD2_!BM$4,'[1]INTERNAL PARAMETERS-1'!$B$5:$J$44,3,FALSE) + OVYLD1_!BM138*(1-VLOOKUP(OVYLD2_!BM$4,'[1]INTERNAL PARAMETERS-1'!$B$5:$J$44,5,FALSE))*VLOOKUP(OVYLD2_!BM$4,'[1]INTERNAL PARAMETERS-1'!$B$5:$J$44,8,FALSE)*VLOOKUP(OVYLD2_!BM$4,'[1]INTERNAL PARAMETERS-1'!$B$5:$J$44,3,FALSE)</f>
        <v>0</v>
      </c>
      <c r="BN138" s="44">
        <f>OVYLD1_!BN138*VLOOKUP(OVYLD2_!BN$4,'[1]INTERNAL PARAMETERS-1'!$B$5:$J$44,5,FALSE)*VLOOKUP(OVYLD2_!BN$4,'[1]INTERNAL PARAMETERS-1'!$B$5:$J$44,6,FALSE)*VLOOKUP(OVYLD2_!BN$4,'[1]INTERNAL PARAMETERS-1'!$B$5:$J$44,3,FALSE) + OVYLD1_!BN138*(1-VLOOKUP(OVYLD2_!BN$4,'[1]INTERNAL PARAMETERS-1'!$B$5:$J$44,5,FALSE))*VLOOKUP(OVYLD2_!BN$4,'[1]INTERNAL PARAMETERS-1'!$B$5:$J$44,8,FALSE)*VLOOKUP(OVYLD2_!BN$4,'[1]INTERNAL PARAMETERS-1'!$B$5:$J$44,3,FALSE)</f>
        <v>0</v>
      </c>
      <c r="BO138" s="44">
        <f>OVYLD1_!BO138*VLOOKUP(OVYLD2_!BO$4,'[1]INTERNAL PARAMETERS-1'!$B$5:$J$44,5,FALSE)*VLOOKUP(OVYLD2_!BO$4,'[1]INTERNAL PARAMETERS-1'!$B$5:$J$44,6,FALSE)*VLOOKUP(OVYLD2_!BO$4,'[1]INTERNAL PARAMETERS-1'!$B$5:$J$44,3,FALSE) + OVYLD1_!BO138*(1-VLOOKUP(OVYLD2_!BO$4,'[1]INTERNAL PARAMETERS-1'!$B$5:$J$44,5,FALSE))*VLOOKUP(OVYLD2_!BO$4,'[1]INTERNAL PARAMETERS-1'!$B$5:$J$44,8,FALSE)*VLOOKUP(OVYLD2_!BO$4,'[1]INTERNAL PARAMETERS-1'!$B$5:$J$44,3,FALSE)</f>
        <v>0</v>
      </c>
      <c r="BP138" s="44">
        <f>OVYLD1_!BP138*VLOOKUP(OVYLD2_!BP$4,'[1]INTERNAL PARAMETERS-1'!$B$5:$J$44,5,FALSE)*VLOOKUP(OVYLD2_!BP$4,'[1]INTERNAL PARAMETERS-1'!$B$5:$J$44,6,FALSE)*VLOOKUP(OVYLD2_!BP$4,'[1]INTERNAL PARAMETERS-1'!$B$5:$J$44,3,FALSE) + OVYLD1_!BP138*(1-VLOOKUP(OVYLD2_!BP$4,'[1]INTERNAL PARAMETERS-1'!$B$5:$J$44,5,FALSE))*VLOOKUP(OVYLD2_!BP$4,'[1]INTERNAL PARAMETERS-1'!$B$5:$J$44,8,FALSE)*VLOOKUP(OVYLD2_!BP$4,'[1]INTERNAL PARAMETERS-1'!$B$5:$J$44,3,FALSE)</f>
        <v>0</v>
      </c>
      <c r="BQ138" s="44">
        <f>OVYLD1_!BQ138*VLOOKUP(OVYLD2_!BQ$4,'[1]INTERNAL PARAMETERS-1'!$B$5:$J$44,5,FALSE)*VLOOKUP(OVYLD2_!BQ$4,'[1]INTERNAL PARAMETERS-1'!$B$5:$J$44,6,FALSE)*VLOOKUP(OVYLD2_!BQ$4,'[1]INTERNAL PARAMETERS-1'!$B$5:$J$44,3,FALSE) + OVYLD1_!BQ138*(1-VLOOKUP(OVYLD2_!BQ$4,'[1]INTERNAL PARAMETERS-1'!$B$5:$J$44,5,FALSE))*VLOOKUP(OVYLD2_!BQ$4,'[1]INTERNAL PARAMETERS-1'!$B$5:$J$44,8,FALSE)*VLOOKUP(OVYLD2_!BQ$4,'[1]INTERNAL PARAMETERS-1'!$B$5:$J$44,3,FALSE)</f>
        <v>0</v>
      </c>
      <c r="BR138" s="44">
        <f>OVYLD1_!BR138*VLOOKUP(OVYLD2_!BR$4,'[1]INTERNAL PARAMETERS-1'!$B$5:$J$44,5,FALSE)*VLOOKUP(OVYLD2_!BR$4,'[1]INTERNAL PARAMETERS-1'!$B$5:$J$44,6,FALSE)*VLOOKUP(OVYLD2_!BR$4,'[1]INTERNAL PARAMETERS-1'!$B$5:$J$44,3,FALSE) + OVYLD1_!BR138*(1-VLOOKUP(OVYLD2_!BR$4,'[1]INTERNAL PARAMETERS-1'!$B$5:$J$44,5,FALSE))*VLOOKUP(OVYLD2_!BR$4,'[1]INTERNAL PARAMETERS-1'!$B$5:$J$44,8,FALSE)*VLOOKUP(OVYLD2_!BR$4,'[1]INTERNAL PARAMETERS-1'!$B$5:$J$44,3,FALSE)</f>
        <v>0</v>
      </c>
      <c r="BS138" s="44">
        <f>OVYLD1_!BS138*VLOOKUP(OVYLD2_!BS$4,'[1]INTERNAL PARAMETERS-1'!$B$5:$J$44,5,FALSE)*VLOOKUP(OVYLD2_!BS$4,'[1]INTERNAL PARAMETERS-1'!$B$5:$J$44,6,FALSE)*VLOOKUP(OVYLD2_!BS$4,'[1]INTERNAL PARAMETERS-1'!$B$5:$J$44,3,FALSE) + OVYLD1_!BS138*(1-VLOOKUP(OVYLD2_!BS$4,'[1]INTERNAL PARAMETERS-1'!$B$5:$J$44,5,FALSE))*VLOOKUP(OVYLD2_!BS$4,'[1]INTERNAL PARAMETERS-1'!$B$5:$J$44,8,FALSE)*VLOOKUP(OVYLD2_!BS$4,'[1]INTERNAL PARAMETERS-1'!$B$5:$J$44,3,FALSE)</f>
        <v>0</v>
      </c>
      <c r="BT138" s="44">
        <f>OVYLD1_!BT138*VLOOKUP(OVYLD2_!BT$4,'[1]INTERNAL PARAMETERS-1'!$B$5:$J$44,5,FALSE)*VLOOKUP(OVYLD2_!BT$4,'[1]INTERNAL PARAMETERS-1'!$B$5:$J$44,6,FALSE)*VLOOKUP(OVYLD2_!BT$4,'[1]INTERNAL PARAMETERS-1'!$B$5:$J$44,3,FALSE) + OVYLD1_!BT138*(1-VLOOKUP(OVYLD2_!BT$4,'[1]INTERNAL PARAMETERS-1'!$B$5:$J$44,5,FALSE))*VLOOKUP(OVYLD2_!BT$4,'[1]INTERNAL PARAMETERS-1'!$B$5:$J$44,8,FALSE)*VLOOKUP(OVYLD2_!BT$4,'[1]INTERNAL PARAMETERS-1'!$B$5:$J$44,3,FALSE)</f>
        <v>0</v>
      </c>
      <c r="BU138" s="44">
        <f>OVYLD1_!BU138*VLOOKUP(OVYLD2_!BU$4,'[1]INTERNAL PARAMETERS-1'!$B$5:$J$44,5,FALSE)*VLOOKUP(OVYLD2_!BU$4,'[1]INTERNAL PARAMETERS-1'!$B$5:$J$44,6,FALSE)*VLOOKUP(OVYLD2_!BU$4,'[1]INTERNAL PARAMETERS-1'!$B$5:$J$44,3,FALSE) + OVYLD1_!BU138*(1-VLOOKUP(OVYLD2_!BU$4,'[1]INTERNAL PARAMETERS-1'!$B$5:$J$44,5,FALSE))*VLOOKUP(OVYLD2_!BU$4,'[1]INTERNAL PARAMETERS-1'!$B$5:$J$44,8,FALSE)*VLOOKUP(OVYLD2_!BU$4,'[1]INTERNAL PARAMETERS-1'!$B$5:$J$44,3,FALSE)</f>
        <v>0</v>
      </c>
      <c r="BV138" s="44">
        <f>OVYLD1_!BV138*VLOOKUP(OVYLD2_!BV$4,'[1]INTERNAL PARAMETERS-1'!$B$5:$J$44,5,FALSE)*VLOOKUP(OVYLD2_!BV$4,'[1]INTERNAL PARAMETERS-1'!$B$5:$J$44,6,FALSE)*VLOOKUP(OVYLD2_!BV$4,'[1]INTERNAL PARAMETERS-1'!$B$5:$J$44,3,FALSE) + OVYLD1_!BV138*(1-VLOOKUP(OVYLD2_!BV$4,'[1]INTERNAL PARAMETERS-1'!$B$5:$J$44,5,FALSE))*VLOOKUP(OVYLD2_!BV$4,'[1]INTERNAL PARAMETERS-1'!$B$5:$J$44,8,FALSE)*VLOOKUP(OVYLD2_!BV$4,'[1]INTERNAL PARAMETERS-1'!$B$5:$J$44,3,FALSE)</f>
        <v>0</v>
      </c>
      <c r="BW138" s="44">
        <f>OVYLD1_!BW138*VLOOKUP(OVYLD2_!BW$4,'[1]INTERNAL PARAMETERS-1'!$B$5:$J$44,5,FALSE)*VLOOKUP(OVYLD2_!BW$4,'[1]INTERNAL PARAMETERS-1'!$B$5:$J$44,6,FALSE)*VLOOKUP(OVYLD2_!BW$4,'[1]INTERNAL PARAMETERS-1'!$B$5:$J$44,3,FALSE) + OVYLD1_!BW138*(1-VLOOKUP(OVYLD2_!BW$4,'[1]INTERNAL PARAMETERS-1'!$B$5:$J$44,5,FALSE))*VLOOKUP(OVYLD2_!BW$4,'[1]INTERNAL PARAMETERS-1'!$B$5:$J$44,8,FALSE)*VLOOKUP(OVYLD2_!BW$4,'[1]INTERNAL PARAMETERS-1'!$B$5:$J$44,3,FALSE)</f>
        <v>0</v>
      </c>
      <c r="BX138" s="44">
        <f>OVYLD1_!BX138*VLOOKUP(OVYLD2_!BX$4,'[1]INTERNAL PARAMETERS-1'!$B$5:$J$44,5,FALSE)*VLOOKUP(OVYLD2_!BX$4,'[1]INTERNAL PARAMETERS-1'!$B$5:$J$44,6,FALSE)*VLOOKUP(OVYLD2_!BX$4,'[1]INTERNAL PARAMETERS-1'!$B$5:$J$44,3,FALSE) + OVYLD1_!BX138*(1-VLOOKUP(OVYLD2_!BX$4,'[1]INTERNAL PARAMETERS-1'!$B$5:$J$44,5,FALSE))*VLOOKUP(OVYLD2_!BX$4,'[1]INTERNAL PARAMETERS-1'!$B$5:$J$44,8,FALSE)*VLOOKUP(OVYLD2_!BX$4,'[1]INTERNAL PARAMETERS-1'!$B$5:$J$44,3,FALSE)</f>
        <v>0</v>
      </c>
      <c r="BY138" s="44">
        <f>OVYLD1_!BY138*VLOOKUP(OVYLD2_!BY$4,'[1]INTERNAL PARAMETERS-1'!$B$5:$J$44,5,FALSE)*VLOOKUP(OVYLD2_!BY$4,'[1]INTERNAL PARAMETERS-1'!$B$5:$J$44,6,FALSE)*VLOOKUP(OVYLD2_!BY$4,'[1]INTERNAL PARAMETERS-1'!$B$5:$J$44,3,FALSE) + OVYLD1_!BY138*(1-VLOOKUP(OVYLD2_!BY$4,'[1]INTERNAL PARAMETERS-1'!$B$5:$J$44,5,FALSE))*VLOOKUP(OVYLD2_!BY$4,'[1]INTERNAL PARAMETERS-1'!$B$5:$J$44,8,FALSE)*VLOOKUP(OVYLD2_!BY$4,'[1]INTERNAL PARAMETERS-1'!$B$5:$J$44,3,FALSE)</f>
        <v>0</v>
      </c>
      <c r="BZ138" s="44">
        <f>OVYLD1_!BZ138*VLOOKUP(OVYLD2_!BZ$4,'[1]INTERNAL PARAMETERS-1'!$B$5:$J$44,5,FALSE)*VLOOKUP(OVYLD2_!BZ$4,'[1]INTERNAL PARAMETERS-1'!$B$5:$J$44,6,FALSE)*VLOOKUP(OVYLD2_!BZ$4,'[1]INTERNAL PARAMETERS-1'!$B$5:$J$44,3,FALSE) + OVYLD1_!BZ138*(1-VLOOKUP(OVYLD2_!BZ$4,'[1]INTERNAL PARAMETERS-1'!$B$5:$J$44,5,FALSE))*VLOOKUP(OVYLD2_!BZ$4,'[1]INTERNAL PARAMETERS-1'!$B$5:$J$44,8,FALSE)*VLOOKUP(OVYLD2_!BZ$4,'[1]INTERNAL PARAMETERS-1'!$B$5:$J$44,3,FALSE)</f>
        <v>0</v>
      </c>
      <c r="CA138" s="44">
        <f>OVYLD1_!CA138*VLOOKUP(OVYLD2_!CA$4,'[1]INTERNAL PARAMETERS-1'!$B$5:$J$44,5,FALSE)*VLOOKUP(OVYLD2_!CA$4,'[1]INTERNAL PARAMETERS-1'!$B$5:$J$44,6,FALSE)*VLOOKUP(OVYLD2_!CA$4,'[1]INTERNAL PARAMETERS-1'!$B$5:$J$44,3,FALSE) + OVYLD1_!CA138*(1-VLOOKUP(OVYLD2_!CA$4,'[1]INTERNAL PARAMETERS-1'!$B$5:$J$44,5,FALSE))*VLOOKUP(OVYLD2_!CA$4,'[1]INTERNAL PARAMETERS-1'!$B$5:$J$44,8,FALSE)*VLOOKUP(OVYLD2_!CA$4,'[1]INTERNAL PARAMETERS-1'!$B$5:$J$44,3,FALSE)</f>
        <v>0</v>
      </c>
      <c r="CB138" s="44">
        <f>OVYLD1_!CB138*VLOOKUP(OVYLD2_!CB$4,'[1]INTERNAL PARAMETERS-1'!$B$5:$J$44,5,FALSE)*VLOOKUP(OVYLD2_!CB$4,'[1]INTERNAL PARAMETERS-1'!$B$5:$J$44,6,FALSE)*VLOOKUP(OVYLD2_!CB$4,'[1]INTERNAL PARAMETERS-1'!$B$5:$J$44,3,FALSE) + OVYLD1_!CB138*(1-VLOOKUP(OVYLD2_!CB$4,'[1]INTERNAL PARAMETERS-1'!$B$5:$J$44,5,FALSE))*VLOOKUP(OVYLD2_!CB$4,'[1]INTERNAL PARAMETERS-1'!$B$5:$J$44,8,FALSE)*VLOOKUP(OVYLD2_!CB$4,'[1]INTERNAL PARAMETERS-1'!$B$5:$J$44,3,FALSE)</f>
        <v>0</v>
      </c>
      <c r="CC138" s="44">
        <f>OVYLD1_!CC138*VLOOKUP(OVYLD2_!CC$4,'[1]INTERNAL PARAMETERS-1'!$B$5:$J$44,5,FALSE)*VLOOKUP(OVYLD2_!CC$4,'[1]INTERNAL PARAMETERS-1'!$B$5:$J$44,6,FALSE)*VLOOKUP(OVYLD2_!CC$4,'[1]INTERNAL PARAMETERS-1'!$B$5:$J$44,3,FALSE) + OVYLD1_!CC138*(1-VLOOKUP(OVYLD2_!CC$4,'[1]INTERNAL PARAMETERS-1'!$B$5:$J$44,5,FALSE))*VLOOKUP(OVYLD2_!CC$4,'[1]INTERNAL PARAMETERS-1'!$B$5:$J$44,8,FALSE)*VLOOKUP(OVYLD2_!CC$4,'[1]INTERNAL PARAMETERS-1'!$B$5:$J$44,3,FALSE)</f>
        <v>0</v>
      </c>
      <c r="CD138" s="44">
        <f>OVYLD1_!CD138*VLOOKUP(OVYLD2_!CD$4,'[1]INTERNAL PARAMETERS-1'!$B$5:$J$44,5,FALSE)*VLOOKUP(OVYLD2_!CD$4,'[1]INTERNAL PARAMETERS-1'!$B$5:$J$44,6,FALSE)*VLOOKUP(OVYLD2_!CD$4,'[1]INTERNAL PARAMETERS-1'!$B$5:$J$44,3,FALSE) + OVYLD1_!CD138*(1-VLOOKUP(OVYLD2_!CD$4,'[1]INTERNAL PARAMETERS-1'!$B$5:$J$44,5,FALSE))*VLOOKUP(OVYLD2_!CD$4,'[1]INTERNAL PARAMETERS-1'!$B$5:$J$44,8,FALSE)*VLOOKUP(OVYLD2_!CD$4,'[1]INTERNAL PARAMETERS-1'!$B$5:$J$44,3,FALSE)</f>
        <v>0</v>
      </c>
      <c r="CE138" s="44">
        <f>OVYLD1_!CE138*VLOOKUP(OVYLD2_!CE$4,'[1]INTERNAL PARAMETERS-1'!$B$5:$J$44,5,FALSE)*VLOOKUP(OVYLD2_!CE$4,'[1]INTERNAL PARAMETERS-1'!$B$5:$J$44,6,FALSE)*VLOOKUP(OVYLD2_!CE$4,'[1]INTERNAL PARAMETERS-1'!$B$5:$J$44,3,FALSE) + OVYLD1_!CE138*(1-VLOOKUP(OVYLD2_!CE$4,'[1]INTERNAL PARAMETERS-1'!$B$5:$J$44,5,FALSE))*VLOOKUP(OVYLD2_!CE$4,'[1]INTERNAL PARAMETERS-1'!$B$5:$J$44,8,FALSE)*VLOOKUP(OVYLD2_!CE$4,'[1]INTERNAL PARAMETERS-1'!$B$5:$J$44,3,FALSE)</f>
        <v>0</v>
      </c>
      <c r="CF138" s="44">
        <f>OVYLD1_!CF138*VLOOKUP(OVYLD2_!CF$4,'[1]INTERNAL PARAMETERS-1'!$B$5:$J$44,5,FALSE)*VLOOKUP(OVYLD2_!CF$4,'[1]INTERNAL PARAMETERS-1'!$B$5:$J$44,6,FALSE)*VLOOKUP(OVYLD2_!CF$4,'[1]INTERNAL PARAMETERS-1'!$B$5:$J$44,3,FALSE) + OVYLD1_!CF138*(1-VLOOKUP(OVYLD2_!CF$4,'[1]INTERNAL PARAMETERS-1'!$B$5:$J$44,5,FALSE))*VLOOKUP(OVYLD2_!CF$4,'[1]INTERNAL PARAMETERS-1'!$B$5:$J$44,8,FALSE)*VLOOKUP(OVYLD2_!CF$4,'[1]INTERNAL PARAMETERS-1'!$B$5:$J$44,3,FALSE)</f>
        <v>0</v>
      </c>
      <c r="CG138" s="44">
        <f>OVYLD1_!CG138*VLOOKUP(OVYLD2_!CG$4,'[1]INTERNAL PARAMETERS-1'!$B$5:$J$44,5,FALSE)*VLOOKUP(OVYLD2_!CG$4,'[1]INTERNAL PARAMETERS-1'!$B$5:$J$44,6,FALSE)*VLOOKUP(OVYLD2_!CG$4,'[1]INTERNAL PARAMETERS-1'!$B$5:$J$44,3,FALSE) + OVYLD1_!CG138*(1-VLOOKUP(OVYLD2_!CG$4,'[1]INTERNAL PARAMETERS-1'!$B$5:$J$44,5,FALSE))*VLOOKUP(OVYLD2_!CG$4,'[1]INTERNAL PARAMETERS-1'!$B$5:$J$44,8,FALSE)*VLOOKUP(OVYLD2_!CG$4,'[1]INTERNAL PARAMETERS-1'!$B$5:$J$44,3,FALSE)</f>
        <v>0</v>
      </c>
      <c r="CH138" s="43">
        <f>OVYLD1_!CH138*VLOOKUP(OVYLD2_!CH$4,'[1]INTERNAL PARAMETERS-1'!$B$5:$J$44,5,FALSE)*VLOOKUP(OVYLD2_!CH$4,'[1]INTERNAL PARAMETERS-1'!$B$5:$J$44,6,FALSE)*VLOOKUP(OVYLD2_!CH$4,'[1]INTERNAL PARAMETERS-1'!$B$5:$J$44,3,FALSE) + OVYLD1_!CH138*(1-VLOOKUP(OVYLD2_!CH$4,'[1]INTERNAL PARAMETERS-1'!$B$5:$J$44,5,FALSE))*VLOOKUP(OVYLD2_!CH$4,'[1]INTERNAL PARAMETERS-1'!$B$5:$J$44,8,FALSE)*VLOOKUP(OVYLD2_!CH$4,'[1]INTERNAL PARAMETERS-1'!$B$5:$J$44,3,FALSE)</f>
        <v>0</v>
      </c>
      <c r="CJ138" s="45">
        <f t="shared" si="4"/>
        <v>0</v>
      </c>
      <c r="CK138" s="43">
        <f t="shared" si="5"/>
        <v>0</v>
      </c>
    </row>
    <row r="139" spans="2:89" x14ac:dyDescent="0.5">
      <c r="B139" s="58" t="s">
        <v>9</v>
      </c>
      <c r="C139" s="57" t="s">
        <v>63</v>
      </c>
      <c r="D139" s="57" t="s">
        <v>72</v>
      </c>
      <c r="E139" s="128">
        <f>OVERALL2021!AI139</f>
        <v>0</v>
      </c>
      <c r="F139" s="56">
        <f>'[1]INTERNAL PARAMETERS-1'!M13</f>
        <v>44.225000000000001</v>
      </c>
      <c r="G139" s="45">
        <f>OVYLD1_!G139*VLOOKUP(OVYLD2_!G$4,'[1]INTERNAL PARAMETERS-1'!$B$5:$J$44,5,FALSE)*VLOOKUP(OVYLD2_!G$4,'[1]INTERNAL PARAMETERS-1'!$B$5:$J$44,7,FALSE)*OVYLD2_!$F139 + OVYLD1_!G139*(1-VLOOKUP(OVYLD2_!G$4,'[1]INTERNAL PARAMETERS-1'!$B$5:$J$44,5,FALSE))*VLOOKUP(OVYLD2_!G$4,'[1]INTERNAL PARAMETERS-1'!$B$5:$J$44,9,FALSE)*OVYLD2_!$F139</f>
        <v>0</v>
      </c>
      <c r="H139" s="44">
        <f>OVYLD1_!H139*VLOOKUP(OVYLD2_!H$4,'[1]INTERNAL PARAMETERS-1'!$B$5:$J$44,5,FALSE)*VLOOKUP(OVYLD2_!H$4,'[1]INTERNAL PARAMETERS-1'!$B$5:$J$44,7,FALSE)*OVYLD2_!$F139 + OVYLD1_!H139*(1-VLOOKUP(OVYLD2_!H$4,'[1]INTERNAL PARAMETERS-1'!$B$5:$J$44,5,FALSE))*VLOOKUP(OVYLD2_!H$4,'[1]INTERNAL PARAMETERS-1'!$B$5:$J$44,9,FALSE)*OVYLD2_!$F139</f>
        <v>0</v>
      </c>
      <c r="I139" s="44">
        <f>OVYLD1_!I139*VLOOKUP(OVYLD2_!I$4,'[1]INTERNAL PARAMETERS-1'!$B$5:$J$44,5,FALSE)*VLOOKUP(OVYLD2_!I$4,'[1]INTERNAL PARAMETERS-1'!$B$5:$J$44,7,FALSE)*OVYLD2_!$F139 + OVYLD1_!I139*(1-VLOOKUP(OVYLD2_!I$4,'[1]INTERNAL PARAMETERS-1'!$B$5:$J$44,5,FALSE))*VLOOKUP(OVYLD2_!I$4,'[1]INTERNAL PARAMETERS-1'!$B$5:$J$44,9,FALSE)*OVYLD2_!$F139</f>
        <v>0</v>
      </c>
      <c r="J139" s="44">
        <f>OVYLD1_!J139*VLOOKUP(OVYLD2_!J$4,'[1]INTERNAL PARAMETERS-1'!$B$5:$J$44,5,FALSE)*VLOOKUP(OVYLD2_!J$4,'[1]INTERNAL PARAMETERS-1'!$B$5:$J$44,7,FALSE)*OVYLD2_!$F139 + OVYLD1_!J139*(1-VLOOKUP(OVYLD2_!J$4,'[1]INTERNAL PARAMETERS-1'!$B$5:$J$44,5,FALSE))*VLOOKUP(OVYLD2_!J$4,'[1]INTERNAL PARAMETERS-1'!$B$5:$J$44,9,FALSE)*OVYLD2_!$F139</f>
        <v>0</v>
      </c>
      <c r="K139" s="44">
        <f>OVYLD1_!K139*VLOOKUP(OVYLD2_!K$4,'[1]INTERNAL PARAMETERS-1'!$B$5:$J$44,5,FALSE)*VLOOKUP(OVYLD2_!K$4,'[1]INTERNAL PARAMETERS-1'!$B$5:$J$44,7,FALSE)*OVYLD2_!$F139 + OVYLD1_!K139*(1-VLOOKUP(OVYLD2_!K$4,'[1]INTERNAL PARAMETERS-1'!$B$5:$J$44,5,FALSE))*VLOOKUP(OVYLD2_!K$4,'[1]INTERNAL PARAMETERS-1'!$B$5:$J$44,9,FALSE)*OVYLD2_!$F139</f>
        <v>0</v>
      </c>
      <c r="L139" s="44">
        <f>OVYLD1_!L139*VLOOKUP(OVYLD2_!L$4,'[1]INTERNAL PARAMETERS-1'!$B$5:$J$44,5,FALSE)*VLOOKUP(OVYLD2_!L$4,'[1]INTERNAL PARAMETERS-1'!$B$5:$J$44,7,FALSE)*OVYLD2_!$F139 + OVYLD1_!L139*(1-VLOOKUP(OVYLD2_!L$4,'[1]INTERNAL PARAMETERS-1'!$B$5:$J$44,5,FALSE))*VLOOKUP(OVYLD2_!L$4,'[1]INTERNAL PARAMETERS-1'!$B$5:$J$44,9,FALSE)*OVYLD2_!$F139</f>
        <v>0</v>
      </c>
      <c r="M139" s="44">
        <f>OVYLD1_!M139*VLOOKUP(OVYLD2_!M$4,'[1]INTERNAL PARAMETERS-1'!$B$5:$J$44,5,FALSE)*VLOOKUP(OVYLD2_!M$4,'[1]INTERNAL PARAMETERS-1'!$B$5:$J$44,7,FALSE)*OVYLD2_!$F139 + OVYLD1_!M139*(1-VLOOKUP(OVYLD2_!M$4,'[1]INTERNAL PARAMETERS-1'!$B$5:$J$44,5,FALSE))*VLOOKUP(OVYLD2_!M$4,'[1]INTERNAL PARAMETERS-1'!$B$5:$J$44,9,FALSE)*OVYLD2_!$F139</f>
        <v>0</v>
      </c>
      <c r="N139" s="44">
        <f>OVYLD1_!N139*VLOOKUP(OVYLD2_!N$4,'[1]INTERNAL PARAMETERS-1'!$B$5:$J$44,5,FALSE)*VLOOKUP(OVYLD2_!N$4,'[1]INTERNAL PARAMETERS-1'!$B$5:$J$44,7,FALSE)*OVYLD2_!$F139 + OVYLD1_!N139*(1-VLOOKUP(OVYLD2_!N$4,'[1]INTERNAL PARAMETERS-1'!$B$5:$J$44,5,FALSE))*VLOOKUP(OVYLD2_!N$4,'[1]INTERNAL PARAMETERS-1'!$B$5:$J$44,9,FALSE)*OVYLD2_!$F139</f>
        <v>0</v>
      </c>
      <c r="O139" s="44">
        <f>OVYLD1_!O139*VLOOKUP(OVYLD2_!O$4,'[1]INTERNAL PARAMETERS-1'!$B$5:$J$44,5,FALSE)*VLOOKUP(OVYLD2_!O$4,'[1]INTERNAL PARAMETERS-1'!$B$5:$J$44,7,FALSE)*OVYLD2_!$F139 + OVYLD1_!O139*(1-VLOOKUP(OVYLD2_!O$4,'[1]INTERNAL PARAMETERS-1'!$B$5:$J$44,5,FALSE))*VLOOKUP(OVYLD2_!O$4,'[1]INTERNAL PARAMETERS-1'!$B$5:$J$44,9,FALSE)*OVYLD2_!$F139</f>
        <v>0</v>
      </c>
      <c r="P139" s="44">
        <f>OVYLD1_!P139*VLOOKUP(OVYLD2_!P$4,'[1]INTERNAL PARAMETERS-1'!$B$5:$J$44,5,FALSE)*VLOOKUP(OVYLD2_!P$4,'[1]INTERNAL PARAMETERS-1'!$B$5:$J$44,7,FALSE)*OVYLD2_!$F139 + OVYLD1_!P139*(1-VLOOKUP(OVYLD2_!P$4,'[1]INTERNAL PARAMETERS-1'!$B$5:$J$44,5,FALSE))*VLOOKUP(OVYLD2_!P$4,'[1]INTERNAL PARAMETERS-1'!$B$5:$J$44,9,FALSE)*OVYLD2_!$F139</f>
        <v>0</v>
      </c>
      <c r="Q139" s="44">
        <f>OVYLD1_!Q139*VLOOKUP(OVYLD2_!Q$4,'[1]INTERNAL PARAMETERS-1'!$B$5:$J$44,5,FALSE)*VLOOKUP(OVYLD2_!Q$4,'[1]INTERNAL PARAMETERS-1'!$B$5:$J$44,7,FALSE)*OVYLD2_!$F139 + OVYLD1_!Q139*(1-VLOOKUP(OVYLD2_!Q$4,'[1]INTERNAL PARAMETERS-1'!$B$5:$J$44,5,FALSE))*VLOOKUP(OVYLD2_!Q$4,'[1]INTERNAL PARAMETERS-1'!$B$5:$J$44,9,FALSE)*OVYLD2_!$F139</f>
        <v>0</v>
      </c>
      <c r="R139" s="44">
        <f>OVYLD1_!R139*VLOOKUP(OVYLD2_!R$4,'[1]INTERNAL PARAMETERS-1'!$B$5:$J$44,5,FALSE)*VLOOKUP(OVYLD2_!R$4,'[1]INTERNAL PARAMETERS-1'!$B$5:$J$44,7,FALSE)*OVYLD2_!$F139 + OVYLD1_!R139*(1-VLOOKUP(OVYLD2_!R$4,'[1]INTERNAL PARAMETERS-1'!$B$5:$J$44,5,FALSE))*VLOOKUP(OVYLD2_!R$4,'[1]INTERNAL PARAMETERS-1'!$B$5:$J$44,9,FALSE)*OVYLD2_!$F139</f>
        <v>0</v>
      </c>
      <c r="S139" s="44">
        <f>OVYLD1_!S139*VLOOKUP(OVYLD2_!S$4,'[1]INTERNAL PARAMETERS-1'!$B$5:$J$44,5,FALSE)*VLOOKUP(OVYLD2_!S$4,'[1]INTERNAL PARAMETERS-1'!$B$5:$J$44,7,FALSE)*OVYLD2_!$F139 + OVYLD1_!S139*(1-VLOOKUP(OVYLD2_!S$4,'[1]INTERNAL PARAMETERS-1'!$B$5:$J$44,5,FALSE))*VLOOKUP(OVYLD2_!S$4,'[1]INTERNAL PARAMETERS-1'!$B$5:$J$44,9,FALSE)*OVYLD2_!$F139</f>
        <v>0</v>
      </c>
      <c r="T139" s="44">
        <f>OVYLD1_!T139*VLOOKUP(OVYLD2_!T$4,'[1]INTERNAL PARAMETERS-1'!$B$5:$J$44,5,FALSE)*VLOOKUP(OVYLD2_!T$4,'[1]INTERNAL PARAMETERS-1'!$B$5:$J$44,7,FALSE)*OVYLD2_!$F139 + OVYLD1_!T139*(1-VLOOKUP(OVYLD2_!T$4,'[1]INTERNAL PARAMETERS-1'!$B$5:$J$44,5,FALSE))*VLOOKUP(OVYLD2_!T$4,'[1]INTERNAL PARAMETERS-1'!$B$5:$J$44,9,FALSE)*OVYLD2_!$F139</f>
        <v>0</v>
      </c>
      <c r="U139" s="44">
        <f>OVYLD1_!U139*VLOOKUP(OVYLD2_!U$4,'[1]INTERNAL PARAMETERS-1'!$B$5:$J$44,5,FALSE)*VLOOKUP(OVYLD2_!U$4,'[1]INTERNAL PARAMETERS-1'!$B$5:$J$44,7,FALSE)*OVYLD2_!$F139 + OVYLD1_!U139*(1-VLOOKUP(OVYLD2_!U$4,'[1]INTERNAL PARAMETERS-1'!$B$5:$J$44,5,FALSE))*VLOOKUP(OVYLD2_!U$4,'[1]INTERNAL PARAMETERS-1'!$B$5:$J$44,9,FALSE)*OVYLD2_!$F139</f>
        <v>0</v>
      </c>
      <c r="V139" s="44">
        <f>OVYLD1_!V139*VLOOKUP(OVYLD2_!V$4,'[1]INTERNAL PARAMETERS-1'!$B$5:$J$44,5,FALSE)*VLOOKUP(OVYLD2_!V$4,'[1]INTERNAL PARAMETERS-1'!$B$5:$J$44,7,FALSE)*OVYLD2_!$F139 + OVYLD1_!V139*(1-VLOOKUP(OVYLD2_!V$4,'[1]INTERNAL PARAMETERS-1'!$B$5:$J$44,5,FALSE))*VLOOKUP(OVYLD2_!V$4,'[1]INTERNAL PARAMETERS-1'!$B$5:$J$44,9,FALSE)*OVYLD2_!$F139</f>
        <v>0</v>
      </c>
      <c r="W139" s="44">
        <f>OVYLD1_!W139*VLOOKUP(OVYLD2_!W$4,'[1]INTERNAL PARAMETERS-1'!$B$5:$J$44,5,FALSE)*VLOOKUP(OVYLD2_!W$4,'[1]INTERNAL PARAMETERS-1'!$B$5:$J$44,7,FALSE)*OVYLD2_!$F139 + OVYLD1_!W139*(1-VLOOKUP(OVYLD2_!W$4,'[1]INTERNAL PARAMETERS-1'!$B$5:$J$44,5,FALSE))*VLOOKUP(OVYLD2_!W$4,'[1]INTERNAL PARAMETERS-1'!$B$5:$J$44,9,FALSE)*OVYLD2_!$F139</f>
        <v>0</v>
      </c>
      <c r="X139" s="44">
        <f>OVYLD1_!X139*VLOOKUP(OVYLD2_!X$4,'[1]INTERNAL PARAMETERS-1'!$B$5:$J$44,5,FALSE)*VLOOKUP(OVYLD2_!X$4,'[1]INTERNAL PARAMETERS-1'!$B$5:$J$44,7,FALSE)*OVYLD2_!$F139 + OVYLD1_!X139*(1-VLOOKUP(OVYLD2_!X$4,'[1]INTERNAL PARAMETERS-1'!$B$5:$J$44,5,FALSE))*VLOOKUP(OVYLD2_!X$4,'[1]INTERNAL PARAMETERS-1'!$B$5:$J$44,9,FALSE)*OVYLD2_!$F139</f>
        <v>0</v>
      </c>
      <c r="Y139" s="44">
        <f>OVYLD1_!Y139*VLOOKUP(OVYLD2_!Y$4,'[1]INTERNAL PARAMETERS-1'!$B$5:$J$44,5,FALSE)*VLOOKUP(OVYLD2_!Y$4,'[1]INTERNAL PARAMETERS-1'!$B$5:$J$44,7,FALSE)*OVYLD2_!$F139 + OVYLD1_!Y139*(1-VLOOKUP(OVYLD2_!Y$4,'[1]INTERNAL PARAMETERS-1'!$B$5:$J$44,5,FALSE))*VLOOKUP(OVYLD2_!Y$4,'[1]INTERNAL PARAMETERS-1'!$B$5:$J$44,9,FALSE)*OVYLD2_!$F139</f>
        <v>0</v>
      </c>
      <c r="Z139" s="44">
        <f>OVYLD1_!Z139*VLOOKUP(OVYLD2_!Z$4,'[1]INTERNAL PARAMETERS-1'!$B$5:$J$44,5,FALSE)*VLOOKUP(OVYLD2_!Z$4,'[1]INTERNAL PARAMETERS-1'!$B$5:$J$44,7,FALSE)*OVYLD2_!$F139 + OVYLD1_!Z139*(1-VLOOKUP(OVYLD2_!Z$4,'[1]INTERNAL PARAMETERS-1'!$B$5:$J$44,5,FALSE))*VLOOKUP(OVYLD2_!Z$4,'[1]INTERNAL PARAMETERS-1'!$B$5:$J$44,9,FALSE)*OVYLD2_!$F139</f>
        <v>0</v>
      </c>
      <c r="AA139" s="44">
        <f>OVYLD1_!AA139*VLOOKUP(OVYLD2_!AA$4,'[1]INTERNAL PARAMETERS-1'!$B$5:$J$44,5,FALSE)*VLOOKUP(OVYLD2_!AA$4,'[1]INTERNAL PARAMETERS-1'!$B$5:$J$44,7,FALSE)*OVYLD2_!$F139 + OVYLD1_!AA139*(1-VLOOKUP(OVYLD2_!AA$4,'[1]INTERNAL PARAMETERS-1'!$B$5:$J$44,5,FALSE))*VLOOKUP(OVYLD2_!AA$4,'[1]INTERNAL PARAMETERS-1'!$B$5:$J$44,9,FALSE)*OVYLD2_!$F139</f>
        <v>0</v>
      </c>
      <c r="AB139" s="44">
        <f>OVYLD1_!AB139*VLOOKUP(OVYLD2_!AB$4,'[1]INTERNAL PARAMETERS-1'!$B$5:$J$44,5,FALSE)*VLOOKUP(OVYLD2_!AB$4,'[1]INTERNAL PARAMETERS-1'!$B$5:$J$44,7,FALSE)*OVYLD2_!$F139 + OVYLD1_!AB139*(1-VLOOKUP(OVYLD2_!AB$4,'[1]INTERNAL PARAMETERS-1'!$B$5:$J$44,5,FALSE))*VLOOKUP(OVYLD2_!AB$4,'[1]INTERNAL PARAMETERS-1'!$B$5:$J$44,9,FALSE)*OVYLD2_!$F139</f>
        <v>0</v>
      </c>
      <c r="AC139" s="44">
        <f>OVYLD1_!AC139*VLOOKUP(OVYLD2_!AC$4,'[1]INTERNAL PARAMETERS-1'!$B$5:$J$44,5,FALSE)*VLOOKUP(OVYLD2_!AC$4,'[1]INTERNAL PARAMETERS-1'!$B$5:$J$44,7,FALSE)*OVYLD2_!$F139 + OVYLD1_!AC139*(1-VLOOKUP(OVYLD2_!AC$4,'[1]INTERNAL PARAMETERS-1'!$B$5:$J$44,5,FALSE))*VLOOKUP(OVYLD2_!AC$4,'[1]INTERNAL PARAMETERS-1'!$B$5:$J$44,9,FALSE)*OVYLD2_!$F139</f>
        <v>0</v>
      </c>
      <c r="AD139" s="44">
        <f>OVYLD1_!AD139*VLOOKUP(OVYLD2_!AD$4,'[1]INTERNAL PARAMETERS-1'!$B$5:$J$44,5,FALSE)*VLOOKUP(OVYLD2_!AD$4,'[1]INTERNAL PARAMETERS-1'!$B$5:$J$44,7,FALSE)*OVYLD2_!$F139 + OVYLD1_!AD139*(1-VLOOKUP(OVYLD2_!AD$4,'[1]INTERNAL PARAMETERS-1'!$B$5:$J$44,5,FALSE))*VLOOKUP(OVYLD2_!AD$4,'[1]INTERNAL PARAMETERS-1'!$B$5:$J$44,9,FALSE)*OVYLD2_!$F139</f>
        <v>0</v>
      </c>
      <c r="AE139" s="44">
        <f>OVYLD1_!AE139*VLOOKUP(OVYLD2_!AE$4,'[1]INTERNAL PARAMETERS-1'!$B$5:$J$44,5,FALSE)*VLOOKUP(OVYLD2_!AE$4,'[1]INTERNAL PARAMETERS-1'!$B$5:$J$44,7,FALSE)*OVYLD2_!$F139 + OVYLD1_!AE139*(1-VLOOKUP(OVYLD2_!AE$4,'[1]INTERNAL PARAMETERS-1'!$B$5:$J$44,5,FALSE))*VLOOKUP(OVYLD2_!AE$4,'[1]INTERNAL PARAMETERS-1'!$B$5:$J$44,9,FALSE)*OVYLD2_!$F139</f>
        <v>0</v>
      </c>
      <c r="AF139" s="44">
        <f>OVYLD1_!AF139*VLOOKUP(OVYLD2_!AF$4,'[1]INTERNAL PARAMETERS-1'!$B$5:$J$44,5,FALSE)*VLOOKUP(OVYLD2_!AF$4,'[1]INTERNAL PARAMETERS-1'!$B$5:$J$44,7,FALSE)*OVYLD2_!$F139 + OVYLD1_!AF139*(1-VLOOKUP(OVYLD2_!AF$4,'[1]INTERNAL PARAMETERS-1'!$B$5:$J$44,5,FALSE))*VLOOKUP(OVYLD2_!AF$4,'[1]INTERNAL PARAMETERS-1'!$B$5:$J$44,9,FALSE)*OVYLD2_!$F139</f>
        <v>0</v>
      </c>
      <c r="AG139" s="44">
        <f>OVYLD1_!AG139*VLOOKUP(OVYLD2_!AG$4,'[1]INTERNAL PARAMETERS-1'!$B$5:$J$44,5,FALSE)*VLOOKUP(OVYLD2_!AG$4,'[1]INTERNAL PARAMETERS-1'!$B$5:$J$44,7,FALSE)*OVYLD2_!$F139 + OVYLD1_!AG139*(1-VLOOKUP(OVYLD2_!AG$4,'[1]INTERNAL PARAMETERS-1'!$B$5:$J$44,5,FALSE))*VLOOKUP(OVYLD2_!AG$4,'[1]INTERNAL PARAMETERS-1'!$B$5:$J$44,9,FALSE)*OVYLD2_!$F139</f>
        <v>0</v>
      </c>
      <c r="AH139" s="44">
        <f>OVYLD1_!AH139*VLOOKUP(OVYLD2_!AH$4,'[1]INTERNAL PARAMETERS-1'!$B$5:$J$44,5,FALSE)*VLOOKUP(OVYLD2_!AH$4,'[1]INTERNAL PARAMETERS-1'!$B$5:$J$44,7,FALSE)*OVYLD2_!$F139 + OVYLD1_!AH139*(1-VLOOKUP(OVYLD2_!AH$4,'[1]INTERNAL PARAMETERS-1'!$B$5:$J$44,5,FALSE))*VLOOKUP(OVYLD2_!AH$4,'[1]INTERNAL PARAMETERS-1'!$B$5:$J$44,9,FALSE)*OVYLD2_!$F139</f>
        <v>0</v>
      </c>
      <c r="AI139" s="44">
        <f>OVYLD1_!AI139*VLOOKUP(OVYLD2_!AI$4,'[1]INTERNAL PARAMETERS-1'!$B$5:$J$44,5,FALSE)*VLOOKUP(OVYLD2_!AI$4,'[1]INTERNAL PARAMETERS-1'!$B$5:$J$44,7,FALSE)*OVYLD2_!$F139 + OVYLD1_!AI139*(1-VLOOKUP(OVYLD2_!AI$4,'[1]INTERNAL PARAMETERS-1'!$B$5:$J$44,5,FALSE))*VLOOKUP(OVYLD2_!AI$4,'[1]INTERNAL PARAMETERS-1'!$B$5:$J$44,9,FALSE)*OVYLD2_!$F139</f>
        <v>0</v>
      </c>
      <c r="AJ139" s="44">
        <f>OVYLD1_!AJ139*VLOOKUP(OVYLD2_!AJ$4,'[1]INTERNAL PARAMETERS-1'!$B$5:$J$44,5,FALSE)*VLOOKUP(OVYLD2_!AJ$4,'[1]INTERNAL PARAMETERS-1'!$B$5:$J$44,7,FALSE)*OVYLD2_!$F139 + OVYLD1_!AJ139*(1-VLOOKUP(OVYLD2_!AJ$4,'[1]INTERNAL PARAMETERS-1'!$B$5:$J$44,5,FALSE))*VLOOKUP(OVYLD2_!AJ$4,'[1]INTERNAL PARAMETERS-1'!$B$5:$J$44,9,FALSE)*OVYLD2_!$F139</f>
        <v>0</v>
      </c>
      <c r="AK139" s="44">
        <f>OVYLD1_!AK139*VLOOKUP(OVYLD2_!AK$4,'[1]INTERNAL PARAMETERS-1'!$B$5:$J$44,5,FALSE)*VLOOKUP(OVYLD2_!AK$4,'[1]INTERNAL PARAMETERS-1'!$B$5:$J$44,7,FALSE)*OVYLD2_!$F139 + OVYLD1_!AK139*(1-VLOOKUP(OVYLD2_!AK$4,'[1]INTERNAL PARAMETERS-1'!$B$5:$J$44,5,FALSE))*VLOOKUP(OVYLD2_!AK$4,'[1]INTERNAL PARAMETERS-1'!$B$5:$J$44,9,FALSE)*OVYLD2_!$F139</f>
        <v>0</v>
      </c>
      <c r="AL139" s="44">
        <f>OVYLD1_!AL139*VLOOKUP(OVYLD2_!AL$4,'[1]INTERNAL PARAMETERS-1'!$B$5:$J$44,5,FALSE)*VLOOKUP(OVYLD2_!AL$4,'[1]INTERNAL PARAMETERS-1'!$B$5:$J$44,7,FALSE)*OVYLD2_!$F139 + OVYLD1_!AL139*(1-VLOOKUP(OVYLD2_!AL$4,'[1]INTERNAL PARAMETERS-1'!$B$5:$J$44,5,FALSE))*VLOOKUP(OVYLD2_!AL$4,'[1]INTERNAL PARAMETERS-1'!$B$5:$J$44,9,FALSE)*OVYLD2_!$F139</f>
        <v>0</v>
      </c>
      <c r="AM139" s="44">
        <f>OVYLD1_!AM139*VLOOKUP(OVYLD2_!AM$4,'[1]INTERNAL PARAMETERS-1'!$B$5:$J$44,5,FALSE)*VLOOKUP(OVYLD2_!AM$4,'[1]INTERNAL PARAMETERS-1'!$B$5:$J$44,7,FALSE)*OVYLD2_!$F139 + OVYLD1_!AM139*(1-VLOOKUP(OVYLD2_!AM$4,'[1]INTERNAL PARAMETERS-1'!$B$5:$J$44,5,FALSE))*VLOOKUP(OVYLD2_!AM$4,'[1]INTERNAL PARAMETERS-1'!$B$5:$J$44,9,FALSE)*OVYLD2_!$F139</f>
        <v>0</v>
      </c>
      <c r="AN139" s="44">
        <f>OVYLD1_!AN139*VLOOKUP(OVYLD2_!AN$4,'[1]INTERNAL PARAMETERS-1'!$B$5:$J$44,5,FALSE)*VLOOKUP(OVYLD2_!AN$4,'[1]INTERNAL PARAMETERS-1'!$B$5:$J$44,7,FALSE)*OVYLD2_!$F139 + OVYLD1_!AN139*(1-VLOOKUP(OVYLD2_!AN$4,'[1]INTERNAL PARAMETERS-1'!$B$5:$J$44,5,FALSE))*VLOOKUP(OVYLD2_!AN$4,'[1]INTERNAL PARAMETERS-1'!$B$5:$J$44,9,FALSE)*OVYLD2_!$F139</f>
        <v>0</v>
      </c>
      <c r="AO139" s="44">
        <f>OVYLD1_!AO139*VLOOKUP(OVYLD2_!AO$4,'[1]INTERNAL PARAMETERS-1'!$B$5:$J$44,5,FALSE)*VLOOKUP(OVYLD2_!AO$4,'[1]INTERNAL PARAMETERS-1'!$B$5:$J$44,7,FALSE)*OVYLD2_!$F139 + OVYLD1_!AO139*(1-VLOOKUP(OVYLD2_!AO$4,'[1]INTERNAL PARAMETERS-1'!$B$5:$J$44,5,FALSE))*VLOOKUP(OVYLD2_!AO$4,'[1]INTERNAL PARAMETERS-1'!$B$5:$J$44,9,FALSE)*OVYLD2_!$F139</f>
        <v>0</v>
      </c>
      <c r="AP139" s="44">
        <f>OVYLD1_!AP139*VLOOKUP(OVYLD2_!AP$4,'[1]INTERNAL PARAMETERS-1'!$B$5:$J$44,5,FALSE)*VLOOKUP(OVYLD2_!AP$4,'[1]INTERNAL PARAMETERS-1'!$B$5:$J$44,7,FALSE)*OVYLD2_!$F139 + OVYLD1_!AP139*(1-VLOOKUP(OVYLD2_!AP$4,'[1]INTERNAL PARAMETERS-1'!$B$5:$J$44,5,FALSE))*VLOOKUP(OVYLD2_!AP$4,'[1]INTERNAL PARAMETERS-1'!$B$5:$J$44,9,FALSE)*OVYLD2_!$F139</f>
        <v>0</v>
      </c>
      <c r="AQ139" s="44">
        <f>OVYLD1_!AQ139*VLOOKUP(OVYLD2_!AQ$4,'[1]INTERNAL PARAMETERS-1'!$B$5:$J$44,5,FALSE)*VLOOKUP(OVYLD2_!AQ$4,'[1]INTERNAL PARAMETERS-1'!$B$5:$J$44,7,FALSE)*OVYLD2_!$F139 + OVYLD1_!AQ139*(1-VLOOKUP(OVYLD2_!AQ$4,'[1]INTERNAL PARAMETERS-1'!$B$5:$J$44,5,FALSE))*VLOOKUP(OVYLD2_!AQ$4,'[1]INTERNAL PARAMETERS-1'!$B$5:$J$44,9,FALSE)*OVYLD2_!$F139</f>
        <v>0</v>
      </c>
      <c r="AR139" s="44">
        <f>OVYLD1_!AR139*VLOOKUP(OVYLD2_!AR$4,'[1]INTERNAL PARAMETERS-1'!$B$5:$J$44,5,FALSE)*VLOOKUP(OVYLD2_!AR$4,'[1]INTERNAL PARAMETERS-1'!$B$5:$J$44,7,FALSE)*OVYLD2_!$F139 + OVYLD1_!AR139*(1-VLOOKUP(OVYLD2_!AR$4,'[1]INTERNAL PARAMETERS-1'!$B$5:$J$44,5,FALSE))*VLOOKUP(OVYLD2_!AR$4,'[1]INTERNAL PARAMETERS-1'!$B$5:$J$44,9,FALSE)*OVYLD2_!$F139</f>
        <v>0</v>
      </c>
      <c r="AS139" s="44">
        <f>OVYLD1_!AS139*VLOOKUP(OVYLD2_!AS$4,'[1]INTERNAL PARAMETERS-1'!$B$5:$J$44,5,FALSE)*VLOOKUP(OVYLD2_!AS$4,'[1]INTERNAL PARAMETERS-1'!$B$5:$J$44,7,FALSE)*OVYLD2_!$F139 + OVYLD1_!AS139*(1-VLOOKUP(OVYLD2_!AS$4,'[1]INTERNAL PARAMETERS-1'!$B$5:$J$44,5,FALSE))*VLOOKUP(OVYLD2_!AS$4,'[1]INTERNAL PARAMETERS-1'!$B$5:$J$44,9,FALSE)*OVYLD2_!$F139</f>
        <v>0</v>
      </c>
      <c r="AT139" s="43">
        <f>OVYLD1_!AT139*VLOOKUP(OVYLD2_!AT$4,'[1]INTERNAL PARAMETERS-1'!$B$5:$J$44,5,FALSE)*VLOOKUP(OVYLD2_!AT$4,'[1]INTERNAL PARAMETERS-1'!$B$5:$J$44,7,FALSE)*OVYLD2_!$F139 + OVYLD1_!AT139*(1-VLOOKUP(OVYLD2_!AT$4,'[1]INTERNAL PARAMETERS-1'!$B$5:$J$44,5,FALSE))*VLOOKUP(OVYLD2_!AT$4,'[1]INTERNAL PARAMETERS-1'!$B$5:$J$44,9,FALSE)*OVYLD2_!$F139</f>
        <v>0</v>
      </c>
      <c r="AU139" s="45">
        <f>OVYLD1_!AU139*VLOOKUP(OVYLD2_!AU$4,'[1]INTERNAL PARAMETERS-1'!$B$5:$J$44,5,FALSE)*VLOOKUP(OVYLD2_!AU$4,'[1]INTERNAL PARAMETERS-1'!$B$5:$J$44,6,FALSE)*VLOOKUP(OVYLD2_!AU$4,'[1]INTERNAL PARAMETERS-1'!$B$5:$J$44,3,FALSE) + OVYLD1_!AU139*(1-VLOOKUP(OVYLD2_!AU$4,'[1]INTERNAL PARAMETERS-1'!$B$5:$J$44,5,FALSE))*VLOOKUP(OVYLD2_!AU$4,'[1]INTERNAL PARAMETERS-1'!$B$5:$J$44,8,FALSE)*VLOOKUP(OVYLD2_!AU$4,'[1]INTERNAL PARAMETERS-1'!$B$5:$J$44,3,FALSE)</f>
        <v>0</v>
      </c>
      <c r="AV139" s="44">
        <f>OVYLD1_!AV139*VLOOKUP(OVYLD2_!AV$4,'[1]INTERNAL PARAMETERS-1'!$B$5:$J$44,5,FALSE)*VLOOKUP(OVYLD2_!AV$4,'[1]INTERNAL PARAMETERS-1'!$B$5:$J$44,6,FALSE)*VLOOKUP(OVYLD2_!AV$4,'[1]INTERNAL PARAMETERS-1'!$B$5:$J$44,3,FALSE) + OVYLD1_!AV139*(1-VLOOKUP(OVYLD2_!AV$4,'[1]INTERNAL PARAMETERS-1'!$B$5:$J$44,5,FALSE))*VLOOKUP(OVYLD2_!AV$4,'[1]INTERNAL PARAMETERS-1'!$B$5:$J$44,8,FALSE)*VLOOKUP(OVYLD2_!AV$4,'[1]INTERNAL PARAMETERS-1'!$B$5:$J$44,3,FALSE)</f>
        <v>0</v>
      </c>
      <c r="AW139" s="44">
        <f>OVYLD1_!AW139*VLOOKUP(OVYLD2_!AW$4,'[1]INTERNAL PARAMETERS-1'!$B$5:$J$44,5,FALSE)*VLOOKUP(OVYLD2_!AW$4,'[1]INTERNAL PARAMETERS-1'!$B$5:$J$44,6,FALSE)*VLOOKUP(OVYLD2_!AW$4,'[1]INTERNAL PARAMETERS-1'!$B$5:$J$44,3,FALSE) + OVYLD1_!AW139*(1-VLOOKUP(OVYLD2_!AW$4,'[1]INTERNAL PARAMETERS-1'!$B$5:$J$44,5,FALSE))*VLOOKUP(OVYLD2_!AW$4,'[1]INTERNAL PARAMETERS-1'!$B$5:$J$44,8,FALSE)*VLOOKUP(OVYLD2_!AW$4,'[1]INTERNAL PARAMETERS-1'!$B$5:$J$44,3,FALSE)</f>
        <v>0</v>
      </c>
      <c r="AX139" s="44">
        <f>OVYLD1_!AX139*VLOOKUP(OVYLD2_!AX$4,'[1]INTERNAL PARAMETERS-1'!$B$5:$J$44,5,FALSE)*VLOOKUP(OVYLD2_!AX$4,'[1]INTERNAL PARAMETERS-1'!$B$5:$J$44,6,FALSE)*VLOOKUP(OVYLD2_!AX$4,'[1]INTERNAL PARAMETERS-1'!$B$5:$J$44,3,FALSE) + OVYLD1_!AX139*(1-VLOOKUP(OVYLD2_!AX$4,'[1]INTERNAL PARAMETERS-1'!$B$5:$J$44,5,FALSE))*VLOOKUP(OVYLD2_!AX$4,'[1]INTERNAL PARAMETERS-1'!$B$5:$J$44,8,FALSE)*VLOOKUP(OVYLD2_!AX$4,'[1]INTERNAL PARAMETERS-1'!$B$5:$J$44,3,FALSE)</f>
        <v>0</v>
      </c>
      <c r="AY139" s="44">
        <f>OVYLD1_!AY139*VLOOKUP(OVYLD2_!AY$4,'[1]INTERNAL PARAMETERS-1'!$B$5:$J$44,5,FALSE)*VLOOKUP(OVYLD2_!AY$4,'[1]INTERNAL PARAMETERS-1'!$B$5:$J$44,6,FALSE)*VLOOKUP(OVYLD2_!AY$4,'[1]INTERNAL PARAMETERS-1'!$B$5:$J$44,3,FALSE) + OVYLD1_!AY139*(1-VLOOKUP(OVYLD2_!AY$4,'[1]INTERNAL PARAMETERS-1'!$B$5:$J$44,5,FALSE))*VLOOKUP(OVYLD2_!AY$4,'[1]INTERNAL PARAMETERS-1'!$B$5:$J$44,8,FALSE)*VLOOKUP(OVYLD2_!AY$4,'[1]INTERNAL PARAMETERS-1'!$B$5:$J$44,3,FALSE)</f>
        <v>0</v>
      </c>
      <c r="AZ139" s="44">
        <f>OVYLD1_!AZ139*VLOOKUP(OVYLD2_!AZ$4,'[1]INTERNAL PARAMETERS-1'!$B$5:$J$44,5,FALSE)*VLOOKUP(OVYLD2_!AZ$4,'[1]INTERNAL PARAMETERS-1'!$B$5:$J$44,6,FALSE)*VLOOKUP(OVYLD2_!AZ$4,'[1]INTERNAL PARAMETERS-1'!$B$5:$J$44,3,FALSE) + OVYLD1_!AZ139*(1-VLOOKUP(OVYLD2_!AZ$4,'[1]INTERNAL PARAMETERS-1'!$B$5:$J$44,5,FALSE))*VLOOKUP(OVYLD2_!AZ$4,'[1]INTERNAL PARAMETERS-1'!$B$5:$J$44,8,FALSE)*VLOOKUP(OVYLD2_!AZ$4,'[1]INTERNAL PARAMETERS-1'!$B$5:$J$44,3,FALSE)</f>
        <v>0</v>
      </c>
      <c r="BA139" s="44">
        <f>OVYLD1_!BA139*VLOOKUP(OVYLD2_!BA$4,'[1]INTERNAL PARAMETERS-1'!$B$5:$J$44,5,FALSE)*VLOOKUP(OVYLD2_!BA$4,'[1]INTERNAL PARAMETERS-1'!$B$5:$J$44,6,FALSE)*VLOOKUP(OVYLD2_!BA$4,'[1]INTERNAL PARAMETERS-1'!$B$5:$J$44,3,FALSE) + OVYLD1_!BA139*(1-VLOOKUP(OVYLD2_!BA$4,'[1]INTERNAL PARAMETERS-1'!$B$5:$J$44,5,FALSE))*VLOOKUP(OVYLD2_!BA$4,'[1]INTERNAL PARAMETERS-1'!$B$5:$J$44,8,FALSE)*VLOOKUP(OVYLD2_!BA$4,'[1]INTERNAL PARAMETERS-1'!$B$5:$J$44,3,FALSE)</f>
        <v>0</v>
      </c>
      <c r="BB139" s="44">
        <f>OVYLD1_!BB139*VLOOKUP(OVYLD2_!BB$4,'[1]INTERNAL PARAMETERS-1'!$B$5:$J$44,5,FALSE)*VLOOKUP(OVYLD2_!BB$4,'[1]INTERNAL PARAMETERS-1'!$B$5:$J$44,6,FALSE)*VLOOKUP(OVYLD2_!BB$4,'[1]INTERNAL PARAMETERS-1'!$B$5:$J$44,3,FALSE) + OVYLD1_!BB139*(1-VLOOKUP(OVYLD2_!BB$4,'[1]INTERNAL PARAMETERS-1'!$B$5:$J$44,5,FALSE))*VLOOKUP(OVYLD2_!BB$4,'[1]INTERNAL PARAMETERS-1'!$B$5:$J$44,8,FALSE)*VLOOKUP(OVYLD2_!BB$4,'[1]INTERNAL PARAMETERS-1'!$B$5:$J$44,3,FALSE)</f>
        <v>0</v>
      </c>
      <c r="BC139" s="44">
        <f>OVYLD1_!BC139*VLOOKUP(OVYLD2_!BC$4,'[1]INTERNAL PARAMETERS-1'!$B$5:$J$44,5,FALSE)*VLOOKUP(OVYLD2_!BC$4,'[1]INTERNAL PARAMETERS-1'!$B$5:$J$44,6,FALSE)*VLOOKUP(OVYLD2_!BC$4,'[1]INTERNAL PARAMETERS-1'!$B$5:$J$44,3,FALSE) + OVYLD1_!BC139*(1-VLOOKUP(OVYLD2_!BC$4,'[1]INTERNAL PARAMETERS-1'!$B$5:$J$44,5,FALSE))*VLOOKUP(OVYLD2_!BC$4,'[1]INTERNAL PARAMETERS-1'!$B$5:$J$44,8,FALSE)*VLOOKUP(OVYLD2_!BC$4,'[1]INTERNAL PARAMETERS-1'!$B$5:$J$44,3,FALSE)</f>
        <v>0</v>
      </c>
      <c r="BD139" s="44">
        <f>OVYLD1_!BD139*VLOOKUP(OVYLD2_!BD$4,'[1]INTERNAL PARAMETERS-1'!$B$5:$J$44,5,FALSE)*VLOOKUP(OVYLD2_!BD$4,'[1]INTERNAL PARAMETERS-1'!$B$5:$J$44,6,FALSE)*VLOOKUP(OVYLD2_!BD$4,'[1]INTERNAL PARAMETERS-1'!$B$5:$J$44,3,FALSE) + OVYLD1_!BD139*(1-VLOOKUP(OVYLD2_!BD$4,'[1]INTERNAL PARAMETERS-1'!$B$5:$J$44,5,FALSE))*VLOOKUP(OVYLD2_!BD$4,'[1]INTERNAL PARAMETERS-1'!$B$5:$J$44,8,FALSE)*VLOOKUP(OVYLD2_!BD$4,'[1]INTERNAL PARAMETERS-1'!$B$5:$J$44,3,FALSE)</f>
        <v>0</v>
      </c>
      <c r="BE139" s="44">
        <f>OVYLD1_!BE139*VLOOKUP(OVYLD2_!BE$4,'[1]INTERNAL PARAMETERS-1'!$B$5:$J$44,5,FALSE)*VLOOKUP(OVYLD2_!BE$4,'[1]INTERNAL PARAMETERS-1'!$B$5:$J$44,6,FALSE)*VLOOKUP(OVYLD2_!BE$4,'[1]INTERNAL PARAMETERS-1'!$B$5:$J$44,3,FALSE) + OVYLD1_!BE139*(1-VLOOKUP(OVYLD2_!BE$4,'[1]INTERNAL PARAMETERS-1'!$B$5:$J$44,5,FALSE))*VLOOKUP(OVYLD2_!BE$4,'[1]INTERNAL PARAMETERS-1'!$B$5:$J$44,8,FALSE)*VLOOKUP(OVYLD2_!BE$4,'[1]INTERNAL PARAMETERS-1'!$B$5:$J$44,3,FALSE)</f>
        <v>0</v>
      </c>
      <c r="BF139" s="44">
        <f>OVYLD1_!BF139*VLOOKUP(OVYLD2_!BF$4,'[1]INTERNAL PARAMETERS-1'!$B$5:$J$44,5,FALSE)*VLOOKUP(OVYLD2_!BF$4,'[1]INTERNAL PARAMETERS-1'!$B$5:$J$44,6,FALSE)*VLOOKUP(OVYLD2_!BF$4,'[1]INTERNAL PARAMETERS-1'!$B$5:$J$44,3,FALSE) + OVYLD1_!BF139*(1-VLOOKUP(OVYLD2_!BF$4,'[1]INTERNAL PARAMETERS-1'!$B$5:$J$44,5,FALSE))*VLOOKUP(OVYLD2_!BF$4,'[1]INTERNAL PARAMETERS-1'!$B$5:$J$44,8,FALSE)*VLOOKUP(OVYLD2_!BF$4,'[1]INTERNAL PARAMETERS-1'!$B$5:$J$44,3,FALSE)</f>
        <v>0</v>
      </c>
      <c r="BG139" s="44">
        <f>OVYLD1_!BG139*VLOOKUP(OVYLD2_!BG$4,'[1]INTERNAL PARAMETERS-1'!$B$5:$J$44,5,FALSE)*VLOOKUP(OVYLD2_!BG$4,'[1]INTERNAL PARAMETERS-1'!$B$5:$J$44,6,FALSE)*VLOOKUP(OVYLD2_!BG$4,'[1]INTERNAL PARAMETERS-1'!$B$5:$J$44,3,FALSE) + OVYLD1_!BG139*(1-VLOOKUP(OVYLD2_!BG$4,'[1]INTERNAL PARAMETERS-1'!$B$5:$J$44,5,FALSE))*VLOOKUP(OVYLD2_!BG$4,'[1]INTERNAL PARAMETERS-1'!$B$5:$J$44,8,FALSE)*VLOOKUP(OVYLD2_!BG$4,'[1]INTERNAL PARAMETERS-1'!$B$5:$J$44,3,FALSE)</f>
        <v>0</v>
      </c>
      <c r="BH139" s="44">
        <f>OVYLD1_!BH139*VLOOKUP(OVYLD2_!BH$4,'[1]INTERNAL PARAMETERS-1'!$B$5:$J$44,5,FALSE)*VLOOKUP(OVYLD2_!BH$4,'[1]INTERNAL PARAMETERS-1'!$B$5:$J$44,6,FALSE)*VLOOKUP(OVYLD2_!BH$4,'[1]INTERNAL PARAMETERS-1'!$B$5:$J$44,3,FALSE) + OVYLD1_!BH139*(1-VLOOKUP(OVYLD2_!BH$4,'[1]INTERNAL PARAMETERS-1'!$B$5:$J$44,5,FALSE))*VLOOKUP(OVYLD2_!BH$4,'[1]INTERNAL PARAMETERS-1'!$B$5:$J$44,8,FALSE)*VLOOKUP(OVYLD2_!BH$4,'[1]INTERNAL PARAMETERS-1'!$B$5:$J$44,3,FALSE)</f>
        <v>0</v>
      </c>
      <c r="BI139" s="44">
        <f>OVYLD1_!BI139*VLOOKUP(OVYLD2_!BI$4,'[1]INTERNAL PARAMETERS-1'!$B$5:$J$44,5,FALSE)*VLOOKUP(OVYLD2_!BI$4,'[1]INTERNAL PARAMETERS-1'!$B$5:$J$44,6,FALSE)*VLOOKUP(OVYLD2_!BI$4,'[1]INTERNAL PARAMETERS-1'!$B$5:$J$44,3,FALSE) + OVYLD1_!BI139*(1-VLOOKUP(OVYLD2_!BI$4,'[1]INTERNAL PARAMETERS-1'!$B$5:$J$44,5,FALSE))*VLOOKUP(OVYLD2_!BI$4,'[1]INTERNAL PARAMETERS-1'!$B$5:$J$44,8,FALSE)*VLOOKUP(OVYLD2_!BI$4,'[1]INTERNAL PARAMETERS-1'!$B$5:$J$44,3,FALSE)</f>
        <v>0</v>
      </c>
      <c r="BJ139" s="44">
        <f>OVYLD1_!BJ139*VLOOKUP(OVYLD2_!BJ$4,'[1]INTERNAL PARAMETERS-1'!$B$5:$J$44,5,FALSE)*VLOOKUP(OVYLD2_!BJ$4,'[1]INTERNAL PARAMETERS-1'!$B$5:$J$44,6,FALSE)*VLOOKUP(OVYLD2_!BJ$4,'[1]INTERNAL PARAMETERS-1'!$B$5:$J$44,3,FALSE) + OVYLD1_!BJ139*(1-VLOOKUP(OVYLD2_!BJ$4,'[1]INTERNAL PARAMETERS-1'!$B$5:$J$44,5,FALSE))*VLOOKUP(OVYLD2_!BJ$4,'[1]INTERNAL PARAMETERS-1'!$B$5:$J$44,8,FALSE)*VLOOKUP(OVYLD2_!BJ$4,'[1]INTERNAL PARAMETERS-1'!$B$5:$J$44,3,FALSE)</f>
        <v>0</v>
      </c>
      <c r="BK139" s="44">
        <f>OVYLD1_!BK139*VLOOKUP(OVYLD2_!BK$4,'[1]INTERNAL PARAMETERS-1'!$B$5:$J$44,5,FALSE)*VLOOKUP(OVYLD2_!BK$4,'[1]INTERNAL PARAMETERS-1'!$B$5:$J$44,6,FALSE)*VLOOKUP(OVYLD2_!BK$4,'[1]INTERNAL PARAMETERS-1'!$B$5:$J$44,3,FALSE) + OVYLD1_!BK139*(1-VLOOKUP(OVYLD2_!BK$4,'[1]INTERNAL PARAMETERS-1'!$B$5:$J$44,5,FALSE))*VLOOKUP(OVYLD2_!BK$4,'[1]INTERNAL PARAMETERS-1'!$B$5:$J$44,8,FALSE)*VLOOKUP(OVYLD2_!BK$4,'[1]INTERNAL PARAMETERS-1'!$B$5:$J$44,3,FALSE)</f>
        <v>0</v>
      </c>
      <c r="BL139" s="44">
        <f>OVYLD1_!BL139*VLOOKUP(OVYLD2_!BL$4,'[1]INTERNAL PARAMETERS-1'!$B$5:$J$44,5,FALSE)*VLOOKUP(OVYLD2_!BL$4,'[1]INTERNAL PARAMETERS-1'!$B$5:$J$44,6,FALSE)*VLOOKUP(OVYLD2_!BL$4,'[1]INTERNAL PARAMETERS-1'!$B$5:$J$44,3,FALSE) + OVYLD1_!BL139*(1-VLOOKUP(OVYLD2_!BL$4,'[1]INTERNAL PARAMETERS-1'!$B$5:$J$44,5,FALSE))*VLOOKUP(OVYLD2_!BL$4,'[1]INTERNAL PARAMETERS-1'!$B$5:$J$44,8,FALSE)*VLOOKUP(OVYLD2_!BL$4,'[1]INTERNAL PARAMETERS-1'!$B$5:$J$44,3,FALSE)</f>
        <v>0</v>
      </c>
      <c r="BM139" s="44">
        <f>OVYLD1_!BM139*VLOOKUP(OVYLD2_!BM$4,'[1]INTERNAL PARAMETERS-1'!$B$5:$J$44,5,FALSE)*VLOOKUP(OVYLD2_!BM$4,'[1]INTERNAL PARAMETERS-1'!$B$5:$J$44,6,FALSE)*VLOOKUP(OVYLD2_!BM$4,'[1]INTERNAL PARAMETERS-1'!$B$5:$J$44,3,FALSE) + OVYLD1_!BM139*(1-VLOOKUP(OVYLD2_!BM$4,'[1]INTERNAL PARAMETERS-1'!$B$5:$J$44,5,FALSE))*VLOOKUP(OVYLD2_!BM$4,'[1]INTERNAL PARAMETERS-1'!$B$5:$J$44,8,FALSE)*VLOOKUP(OVYLD2_!BM$4,'[1]INTERNAL PARAMETERS-1'!$B$5:$J$44,3,FALSE)</f>
        <v>0</v>
      </c>
      <c r="BN139" s="44">
        <f>OVYLD1_!BN139*VLOOKUP(OVYLD2_!BN$4,'[1]INTERNAL PARAMETERS-1'!$B$5:$J$44,5,FALSE)*VLOOKUP(OVYLD2_!BN$4,'[1]INTERNAL PARAMETERS-1'!$B$5:$J$44,6,FALSE)*VLOOKUP(OVYLD2_!BN$4,'[1]INTERNAL PARAMETERS-1'!$B$5:$J$44,3,FALSE) + OVYLD1_!BN139*(1-VLOOKUP(OVYLD2_!BN$4,'[1]INTERNAL PARAMETERS-1'!$B$5:$J$44,5,FALSE))*VLOOKUP(OVYLD2_!BN$4,'[1]INTERNAL PARAMETERS-1'!$B$5:$J$44,8,FALSE)*VLOOKUP(OVYLD2_!BN$4,'[1]INTERNAL PARAMETERS-1'!$B$5:$J$44,3,FALSE)</f>
        <v>0</v>
      </c>
      <c r="BO139" s="44">
        <f>OVYLD1_!BO139*VLOOKUP(OVYLD2_!BO$4,'[1]INTERNAL PARAMETERS-1'!$B$5:$J$44,5,FALSE)*VLOOKUP(OVYLD2_!BO$4,'[1]INTERNAL PARAMETERS-1'!$B$5:$J$44,6,FALSE)*VLOOKUP(OVYLD2_!BO$4,'[1]INTERNAL PARAMETERS-1'!$B$5:$J$44,3,FALSE) + OVYLD1_!BO139*(1-VLOOKUP(OVYLD2_!BO$4,'[1]INTERNAL PARAMETERS-1'!$B$5:$J$44,5,FALSE))*VLOOKUP(OVYLD2_!BO$4,'[1]INTERNAL PARAMETERS-1'!$B$5:$J$44,8,FALSE)*VLOOKUP(OVYLD2_!BO$4,'[1]INTERNAL PARAMETERS-1'!$B$5:$J$44,3,FALSE)</f>
        <v>0</v>
      </c>
      <c r="BP139" s="44">
        <f>OVYLD1_!BP139*VLOOKUP(OVYLD2_!BP$4,'[1]INTERNAL PARAMETERS-1'!$B$5:$J$44,5,FALSE)*VLOOKUP(OVYLD2_!BP$4,'[1]INTERNAL PARAMETERS-1'!$B$5:$J$44,6,FALSE)*VLOOKUP(OVYLD2_!BP$4,'[1]INTERNAL PARAMETERS-1'!$B$5:$J$44,3,FALSE) + OVYLD1_!BP139*(1-VLOOKUP(OVYLD2_!BP$4,'[1]INTERNAL PARAMETERS-1'!$B$5:$J$44,5,FALSE))*VLOOKUP(OVYLD2_!BP$4,'[1]INTERNAL PARAMETERS-1'!$B$5:$J$44,8,FALSE)*VLOOKUP(OVYLD2_!BP$4,'[1]INTERNAL PARAMETERS-1'!$B$5:$J$44,3,FALSE)</f>
        <v>0</v>
      </c>
      <c r="BQ139" s="44">
        <f>OVYLD1_!BQ139*VLOOKUP(OVYLD2_!BQ$4,'[1]INTERNAL PARAMETERS-1'!$B$5:$J$44,5,FALSE)*VLOOKUP(OVYLD2_!BQ$4,'[1]INTERNAL PARAMETERS-1'!$B$5:$J$44,6,FALSE)*VLOOKUP(OVYLD2_!BQ$4,'[1]INTERNAL PARAMETERS-1'!$B$5:$J$44,3,FALSE) + OVYLD1_!BQ139*(1-VLOOKUP(OVYLD2_!BQ$4,'[1]INTERNAL PARAMETERS-1'!$B$5:$J$44,5,FALSE))*VLOOKUP(OVYLD2_!BQ$4,'[1]INTERNAL PARAMETERS-1'!$B$5:$J$44,8,FALSE)*VLOOKUP(OVYLD2_!BQ$4,'[1]INTERNAL PARAMETERS-1'!$B$5:$J$44,3,FALSE)</f>
        <v>0</v>
      </c>
      <c r="BR139" s="44">
        <f>OVYLD1_!BR139*VLOOKUP(OVYLD2_!BR$4,'[1]INTERNAL PARAMETERS-1'!$B$5:$J$44,5,FALSE)*VLOOKUP(OVYLD2_!BR$4,'[1]INTERNAL PARAMETERS-1'!$B$5:$J$44,6,FALSE)*VLOOKUP(OVYLD2_!BR$4,'[1]INTERNAL PARAMETERS-1'!$B$5:$J$44,3,FALSE) + OVYLD1_!BR139*(1-VLOOKUP(OVYLD2_!BR$4,'[1]INTERNAL PARAMETERS-1'!$B$5:$J$44,5,FALSE))*VLOOKUP(OVYLD2_!BR$4,'[1]INTERNAL PARAMETERS-1'!$B$5:$J$44,8,FALSE)*VLOOKUP(OVYLD2_!BR$4,'[1]INTERNAL PARAMETERS-1'!$B$5:$J$44,3,FALSE)</f>
        <v>0</v>
      </c>
      <c r="BS139" s="44">
        <f>OVYLD1_!BS139*VLOOKUP(OVYLD2_!BS$4,'[1]INTERNAL PARAMETERS-1'!$B$5:$J$44,5,FALSE)*VLOOKUP(OVYLD2_!BS$4,'[1]INTERNAL PARAMETERS-1'!$B$5:$J$44,6,FALSE)*VLOOKUP(OVYLD2_!BS$4,'[1]INTERNAL PARAMETERS-1'!$B$5:$J$44,3,FALSE) + OVYLD1_!BS139*(1-VLOOKUP(OVYLD2_!BS$4,'[1]INTERNAL PARAMETERS-1'!$B$5:$J$44,5,FALSE))*VLOOKUP(OVYLD2_!BS$4,'[1]INTERNAL PARAMETERS-1'!$B$5:$J$44,8,FALSE)*VLOOKUP(OVYLD2_!BS$4,'[1]INTERNAL PARAMETERS-1'!$B$5:$J$44,3,FALSE)</f>
        <v>0</v>
      </c>
      <c r="BT139" s="44">
        <f>OVYLD1_!BT139*VLOOKUP(OVYLD2_!BT$4,'[1]INTERNAL PARAMETERS-1'!$B$5:$J$44,5,FALSE)*VLOOKUP(OVYLD2_!BT$4,'[1]INTERNAL PARAMETERS-1'!$B$5:$J$44,6,FALSE)*VLOOKUP(OVYLD2_!BT$4,'[1]INTERNAL PARAMETERS-1'!$B$5:$J$44,3,FALSE) + OVYLD1_!BT139*(1-VLOOKUP(OVYLD2_!BT$4,'[1]INTERNAL PARAMETERS-1'!$B$5:$J$44,5,FALSE))*VLOOKUP(OVYLD2_!BT$4,'[1]INTERNAL PARAMETERS-1'!$B$5:$J$44,8,FALSE)*VLOOKUP(OVYLD2_!BT$4,'[1]INTERNAL PARAMETERS-1'!$B$5:$J$44,3,FALSE)</f>
        <v>0</v>
      </c>
      <c r="BU139" s="44">
        <f>OVYLD1_!BU139*VLOOKUP(OVYLD2_!BU$4,'[1]INTERNAL PARAMETERS-1'!$B$5:$J$44,5,FALSE)*VLOOKUP(OVYLD2_!BU$4,'[1]INTERNAL PARAMETERS-1'!$B$5:$J$44,6,FALSE)*VLOOKUP(OVYLD2_!BU$4,'[1]INTERNAL PARAMETERS-1'!$B$5:$J$44,3,FALSE) + OVYLD1_!BU139*(1-VLOOKUP(OVYLD2_!BU$4,'[1]INTERNAL PARAMETERS-1'!$B$5:$J$44,5,FALSE))*VLOOKUP(OVYLD2_!BU$4,'[1]INTERNAL PARAMETERS-1'!$B$5:$J$44,8,FALSE)*VLOOKUP(OVYLD2_!BU$4,'[1]INTERNAL PARAMETERS-1'!$B$5:$J$44,3,FALSE)</f>
        <v>0</v>
      </c>
      <c r="BV139" s="44">
        <f>OVYLD1_!BV139*VLOOKUP(OVYLD2_!BV$4,'[1]INTERNAL PARAMETERS-1'!$B$5:$J$44,5,FALSE)*VLOOKUP(OVYLD2_!BV$4,'[1]INTERNAL PARAMETERS-1'!$B$5:$J$44,6,FALSE)*VLOOKUP(OVYLD2_!BV$4,'[1]INTERNAL PARAMETERS-1'!$B$5:$J$44,3,FALSE) + OVYLD1_!BV139*(1-VLOOKUP(OVYLD2_!BV$4,'[1]INTERNAL PARAMETERS-1'!$B$5:$J$44,5,FALSE))*VLOOKUP(OVYLD2_!BV$4,'[1]INTERNAL PARAMETERS-1'!$B$5:$J$44,8,FALSE)*VLOOKUP(OVYLD2_!BV$4,'[1]INTERNAL PARAMETERS-1'!$B$5:$J$44,3,FALSE)</f>
        <v>0</v>
      </c>
      <c r="BW139" s="44">
        <f>OVYLD1_!BW139*VLOOKUP(OVYLD2_!BW$4,'[1]INTERNAL PARAMETERS-1'!$B$5:$J$44,5,FALSE)*VLOOKUP(OVYLD2_!BW$4,'[1]INTERNAL PARAMETERS-1'!$B$5:$J$44,6,FALSE)*VLOOKUP(OVYLD2_!BW$4,'[1]INTERNAL PARAMETERS-1'!$B$5:$J$44,3,FALSE) + OVYLD1_!BW139*(1-VLOOKUP(OVYLD2_!BW$4,'[1]INTERNAL PARAMETERS-1'!$B$5:$J$44,5,FALSE))*VLOOKUP(OVYLD2_!BW$4,'[1]INTERNAL PARAMETERS-1'!$B$5:$J$44,8,FALSE)*VLOOKUP(OVYLD2_!BW$4,'[1]INTERNAL PARAMETERS-1'!$B$5:$J$44,3,FALSE)</f>
        <v>0</v>
      </c>
      <c r="BX139" s="44">
        <f>OVYLD1_!BX139*VLOOKUP(OVYLD2_!BX$4,'[1]INTERNAL PARAMETERS-1'!$B$5:$J$44,5,FALSE)*VLOOKUP(OVYLD2_!BX$4,'[1]INTERNAL PARAMETERS-1'!$B$5:$J$44,6,FALSE)*VLOOKUP(OVYLD2_!BX$4,'[1]INTERNAL PARAMETERS-1'!$B$5:$J$44,3,FALSE) + OVYLD1_!BX139*(1-VLOOKUP(OVYLD2_!BX$4,'[1]INTERNAL PARAMETERS-1'!$B$5:$J$44,5,FALSE))*VLOOKUP(OVYLD2_!BX$4,'[1]INTERNAL PARAMETERS-1'!$B$5:$J$44,8,FALSE)*VLOOKUP(OVYLD2_!BX$4,'[1]INTERNAL PARAMETERS-1'!$B$5:$J$44,3,FALSE)</f>
        <v>0</v>
      </c>
      <c r="BY139" s="44">
        <f>OVYLD1_!BY139*VLOOKUP(OVYLD2_!BY$4,'[1]INTERNAL PARAMETERS-1'!$B$5:$J$44,5,FALSE)*VLOOKUP(OVYLD2_!BY$4,'[1]INTERNAL PARAMETERS-1'!$B$5:$J$44,6,FALSE)*VLOOKUP(OVYLD2_!BY$4,'[1]INTERNAL PARAMETERS-1'!$B$5:$J$44,3,FALSE) + OVYLD1_!BY139*(1-VLOOKUP(OVYLD2_!BY$4,'[1]INTERNAL PARAMETERS-1'!$B$5:$J$44,5,FALSE))*VLOOKUP(OVYLD2_!BY$4,'[1]INTERNAL PARAMETERS-1'!$B$5:$J$44,8,FALSE)*VLOOKUP(OVYLD2_!BY$4,'[1]INTERNAL PARAMETERS-1'!$B$5:$J$44,3,FALSE)</f>
        <v>0</v>
      </c>
      <c r="BZ139" s="44">
        <f>OVYLD1_!BZ139*VLOOKUP(OVYLD2_!BZ$4,'[1]INTERNAL PARAMETERS-1'!$B$5:$J$44,5,FALSE)*VLOOKUP(OVYLD2_!BZ$4,'[1]INTERNAL PARAMETERS-1'!$B$5:$J$44,6,FALSE)*VLOOKUP(OVYLD2_!BZ$4,'[1]INTERNAL PARAMETERS-1'!$B$5:$J$44,3,FALSE) + OVYLD1_!BZ139*(1-VLOOKUP(OVYLD2_!BZ$4,'[1]INTERNAL PARAMETERS-1'!$B$5:$J$44,5,FALSE))*VLOOKUP(OVYLD2_!BZ$4,'[1]INTERNAL PARAMETERS-1'!$B$5:$J$44,8,FALSE)*VLOOKUP(OVYLD2_!BZ$4,'[1]INTERNAL PARAMETERS-1'!$B$5:$J$44,3,FALSE)</f>
        <v>0</v>
      </c>
      <c r="CA139" s="44">
        <f>OVYLD1_!CA139*VLOOKUP(OVYLD2_!CA$4,'[1]INTERNAL PARAMETERS-1'!$B$5:$J$44,5,FALSE)*VLOOKUP(OVYLD2_!CA$4,'[1]INTERNAL PARAMETERS-1'!$B$5:$J$44,6,FALSE)*VLOOKUP(OVYLD2_!CA$4,'[1]INTERNAL PARAMETERS-1'!$B$5:$J$44,3,FALSE) + OVYLD1_!CA139*(1-VLOOKUP(OVYLD2_!CA$4,'[1]INTERNAL PARAMETERS-1'!$B$5:$J$44,5,FALSE))*VLOOKUP(OVYLD2_!CA$4,'[1]INTERNAL PARAMETERS-1'!$B$5:$J$44,8,FALSE)*VLOOKUP(OVYLD2_!CA$4,'[1]INTERNAL PARAMETERS-1'!$B$5:$J$44,3,FALSE)</f>
        <v>0</v>
      </c>
      <c r="CB139" s="44">
        <f>OVYLD1_!CB139*VLOOKUP(OVYLD2_!CB$4,'[1]INTERNAL PARAMETERS-1'!$B$5:$J$44,5,FALSE)*VLOOKUP(OVYLD2_!CB$4,'[1]INTERNAL PARAMETERS-1'!$B$5:$J$44,6,FALSE)*VLOOKUP(OVYLD2_!CB$4,'[1]INTERNAL PARAMETERS-1'!$B$5:$J$44,3,FALSE) + OVYLD1_!CB139*(1-VLOOKUP(OVYLD2_!CB$4,'[1]INTERNAL PARAMETERS-1'!$B$5:$J$44,5,FALSE))*VLOOKUP(OVYLD2_!CB$4,'[1]INTERNAL PARAMETERS-1'!$B$5:$J$44,8,FALSE)*VLOOKUP(OVYLD2_!CB$4,'[1]INTERNAL PARAMETERS-1'!$B$5:$J$44,3,FALSE)</f>
        <v>0</v>
      </c>
      <c r="CC139" s="44">
        <f>OVYLD1_!CC139*VLOOKUP(OVYLD2_!CC$4,'[1]INTERNAL PARAMETERS-1'!$B$5:$J$44,5,FALSE)*VLOOKUP(OVYLD2_!CC$4,'[1]INTERNAL PARAMETERS-1'!$B$5:$J$44,6,FALSE)*VLOOKUP(OVYLD2_!CC$4,'[1]INTERNAL PARAMETERS-1'!$B$5:$J$44,3,FALSE) + OVYLD1_!CC139*(1-VLOOKUP(OVYLD2_!CC$4,'[1]INTERNAL PARAMETERS-1'!$B$5:$J$44,5,FALSE))*VLOOKUP(OVYLD2_!CC$4,'[1]INTERNAL PARAMETERS-1'!$B$5:$J$44,8,FALSE)*VLOOKUP(OVYLD2_!CC$4,'[1]INTERNAL PARAMETERS-1'!$B$5:$J$44,3,FALSE)</f>
        <v>0</v>
      </c>
      <c r="CD139" s="44">
        <f>OVYLD1_!CD139*VLOOKUP(OVYLD2_!CD$4,'[1]INTERNAL PARAMETERS-1'!$B$5:$J$44,5,FALSE)*VLOOKUP(OVYLD2_!CD$4,'[1]INTERNAL PARAMETERS-1'!$B$5:$J$44,6,FALSE)*VLOOKUP(OVYLD2_!CD$4,'[1]INTERNAL PARAMETERS-1'!$B$5:$J$44,3,FALSE) + OVYLD1_!CD139*(1-VLOOKUP(OVYLD2_!CD$4,'[1]INTERNAL PARAMETERS-1'!$B$5:$J$44,5,FALSE))*VLOOKUP(OVYLD2_!CD$4,'[1]INTERNAL PARAMETERS-1'!$B$5:$J$44,8,FALSE)*VLOOKUP(OVYLD2_!CD$4,'[1]INTERNAL PARAMETERS-1'!$B$5:$J$44,3,FALSE)</f>
        <v>0</v>
      </c>
      <c r="CE139" s="44">
        <f>OVYLD1_!CE139*VLOOKUP(OVYLD2_!CE$4,'[1]INTERNAL PARAMETERS-1'!$B$5:$J$44,5,FALSE)*VLOOKUP(OVYLD2_!CE$4,'[1]INTERNAL PARAMETERS-1'!$B$5:$J$44,6,FALSE)*VLOOKUP(OVYLD2_!CE$4,'[1]INTERNAL PARAMETERS-1'!$B$5:$J$44,3,FALSE) + OVYLD1_!CE139*(1-VLOOKUP(OVYLD2_!CE$4,'[1]INTERNAL PARAMETERS-1'!$B$5:$J$44,5,FALSE))*VLOOKUP(OVYLD2_!CE$4,'[1]INTERNAL PARAMETERS-1'!$B$5:$J$44,8,FALSE)*VLOOKUP(OVYLD2_!CE$4,'[1]INTERNAL PARAMETERS-1'!$B$5:$J$44,3,FALSE)</f>
        <v>0</v>
      </c>
      <c r="CF139" s="44">
        <f>OVYLD1_!CF139*VLOOKUP(OVYLD2_!CF$4,'[1]INTERNAL PARAMETERS-1'!$B$5:$J$44,5,FALSE)*VLOOKUP(OVYLD2_!CF$4,'[1]INTERNAL PARAMETERS-1'!$B$5:$J$44,6,FALSE)*VLOOKUP(OVYLD2_!CF$4,'[1]INTERNAL PARAMETERS-1'!$B$5:$J$44,3,FALSE) + OVYLD1_!CF139*(1-VLOOKUP(OVYLD2_!CF$4,'[1]INTERNAL PARAMETERS-1'!$B$5:$J$44,5,FALSE))*VLOOKUP(OVYLD2_!CF$4,'[1]INTERNAL PARAMETERS-1'!$B$5:$J$44,8,FALSE)*VLOOKUP(OVYLD2_!CF$4,'[1]INTERNAL PARAMETERS-1'!$B$5:$J$44,3,FALSE)</f>
        <v>0</v>
      </c>
      <c r="CG139" s="44">
        <f>OVYLD1_!CG139*VLOOKUP(OVYLD2_!CG$4,'[1]INTERNAL PARAMETERS-1'!$B$5:$J$44,5,FALSE)*VLOOKUP(OVYLD2_!CG$4,'[1]INTERNAL PARAMETERS-1'!$B$5:$J$44,6,FALSE)*VLOOKUP(OVYLD2_!CG$4,'[1]INTERNAL PARAMETERS-1'!$B$5:$J$44,3,FALSE) + OVYLD1_!CG139*(1-VLOOKUP(OVYLD2_!CG$4,'[1]INTERNAL PARAMETERS-1'!$B$5:$J$44,5,FALSE))*VLOOKUP(OVYLD2_!CG$4,'[1]INTERNAL PARAMETERS-1'!$B$5:$J$44,8,FALSE)*VLOOKUP(OVYLD2_!CG$4,'[1]INTERNAL PARAMETERS-1'!$B$5:$J$44,3,FALSE)</f>
        <v>0</v>
      </c>
      <c r="CH139" s="43">
        <f>OVYLD1_!CH139*VLOOKUP(OVYLD2_!CH$4,'[1]INTERNAL PARAMETERS-1'!$B$5:$J$44,5,FALSE)*VLOOKUP(OVYLD2_!CH$4,'[1]INTERNAL PARAMETERS-1'!$B$5:$J$44,6,FALSE)*VLOOKUP(OVYLD2_!CH$4,'[1]INTERNAL PARAMETERS-1'!$B$5:$J$44,3,FALSE) + OVYLD1_!CH139*(1-VLOOKUP(OVYLD2_!CH$4,'[1]INTERNAL PARAMETERS-1'!$B$5:$J$44,5,FALSE))*VLOOKUP(OVYLD2_!CH$4,'[1]INTERNAL PARAMETERS-1'!$B$5:$J$44,8,FALSE)*VLOOKUP(OVYLD2_!CH$4,'[1]INTERNAL PARAMETERS-1'!$B$5:$J$44,3,FALSE)</f>
        <v>0</v>
      </c>
      <c r="CJ139" s="45">
        <f t="shared" si="4"/>
        <v>0</v>
      </c>
      <c r="CK139" s="43">
        <f t="shared" si="5"/>
        <v>0</v>
      </c>
    </row>
    <row r="140" spans="2:89" x14ac:dyDescent="0.5">
      <c r="B140" s="58" t="s">
        <v>9</v>
      </c>
      <c r="C140" s="57" t="s">
        <v>63</v>
      </c>
      <c r="D140" s="57" t="s">
        <v>71</v>
      </c>
      <c r="E140" s="128">
        <f>OVERALL2021!AI140</f>
        <v>0</v>
      </c>
      <c r="F140" s="56">
        <f>'[1]INTERNAL PARAMETERS-1'!M14</f>
        <v>39.424999999999997</v>
      </c>
      <c r="G140" s="45">
        <f>OVYLD1_!G140*VLOOKUP(OVYLD2_!G$4,'[1]INTERNAL PARAMETERS-1'!$B$5:$J$44,5,FALSE)*VLOOKUP(OVYLD2_!G$4,'[1]INTERNAL PARAMETERS-1'!$B$5:$J$44,7,FALSE)*OVYLD2_!$F140 + OVYLD1_!G140*(1-VLOOKUP(OVYLD2_!G$4,'[1]INTERNAL PARAMETERS-1'!$B$5:$J$44,5,FALSE))*VLOOKUP(OVYLD2_!G$4,'[1]INTERNAL PARAMETERS-1'!$B$5:$J$44,9,FALSE)*OVYLD2_!$F140</f>
        <v>0</v>
      </c>
      <c r="H140" s="44">
        <f>OVYLD1_!H140*VLOOKUP(OVYLD2_!H$4,'[1]INTERNAL PARAMETERS-1'!$B$5:$J$44,5,FALSE)*VLOOKUP(OVYLD2_!H$4,'[1]INTERNAL PARAMETERS-1'!$B$5:$J$44,7,FALSE)*OVYLD2_!$F140 + OVYLD1_!H140*(1-VLOOKUP(OVYLD2_!H$4,'[1]INTERNAL PARAMETERS-1'!$B$5:$J$44,5,FALSE))*VLOOKUP(OVYLD2_!H$4,'[1]INTERNAL PARAMETERS-1'!$B$5:$J$44,9,FALSE)*OVYLD2_!$F140</f>
        <v>0</v>
      </c>
      <c r="I140" s="44">
        <f>OVYLD1_!I140*VLOOKUP(OVYLD2_!I$4,'[1]INTERNAL PARAMETERS-1'!$B$5:$J$44,5,FALSE)*VLOOKUP(OVYLD2_!I$4,'[1]INTERNAL PARAMETERS-1'!$B$5:$J$44,7,FALSE)*OVYLD2_!$F140 + OVYLD1_!I140*(1-VLOOKUP(OVYLD2_!I$4,'[1]INTERNAL PARAMETERS-1'!$B$5:$J$44,5,FALSE))*VLOOKUP(OVYLD2_!I$4,'[1]INTERNAL PARAMETERS-1'!$B$5:$J$44,9,FALSE)*OVYLD2_!$F140</f>
        <v>0</v>
      </c>
      <c r="J140" s="44">
        <f>OVYLD1_!J140*VLOOKUP(OVYLD2_!J$4,'[1]INTERNAL PARAMETERS-1'!$B$5:$J$44,5,FALSE)*VLOOKUP(OVYLD2_!J$4,'[1]INTERNAL PARAMETERS-1'!$B$5:$J$44,7,FALSE)*OVYLD2_!$F140 + OVYLD1_!J140*(1-VLOOKUP(OVYLD2_!J$4,'[1]INTERNAL PARAMETERS-1'!$B$5:$J$44,5,FALSE))*VLOOKUP(OVYLD2_!J$4,'[1]INTERNAL PARAMETERS-1'!$B$5:$J$44,9,FALSE)*OVYLD2_!$F140</f>
        <v>0</v>
      </c>
      <c r="K140" s="44">
        <f>OVYLD1_!K140*VLOOKUP(OVYLD2_!K$4,'[1]INTERNAL PARAMETERS-1'!$B$5:$J$44,5,FALSE)*VLOOKUP(OVYLD2_!K$4,'[1]INTERNAL PARAMETERS-1'!$B$5:$J$44,7,FALSE)*OVYLD2_!$F140 + OVYLD1_!K140*(1-VLOOKUP(OVYLD2_!K$4,'[1]INTERNAL PARAMETERS-1'!$B$5:$J$44,5,FALSE))*VLOOKUP(OVYLD2_!K$4,'[1]INTERNAL PARAMETERS-1'!$B$5:$J$44,9,FALSE)*OVYLD2_!$F140</f>
        <v>0</v>
      </c>
      <c r="L140" s="44">
        <f>OVYLD1_!L140*VLOOKUP(OVYLD2_!L$4,'[1]INTERNAL PARAMETERS-1'!$B$5:$J$44,5,FALSE)*VLOOKUP(OVYLD2_!L$4,'[1]INTERNAL PARAMETERS-1'!$B$5:$J$44,7,FALSE)*OVYLD2_!$F140 + OVYLD1_!L140*(1-VLOOKUP(OVYLD2_!L$4,'[1]INTERNAL PARAMETERS-1'!$B$5:$J$44,5,FALSE))*VLOOKUP(OVYLD2_!L$4,'[1]INTERNAL PARAMETERS-1'!$B$5:$J$44,9,FALSE)*OVYLD2_!$F140</f>
        <v>0</v>
      </c>
      <c r="M140" s="44">
        <f>OVYLD1_!M140*VLOOKUP(OVYLD2_!M$4,'[1]INTERNAL PARAMETERS-1'!$B$5:$J$44,5,FALSE)*VLOOKUP(OVYLD2_!M$4,'[1]INTERNAL PARAMETERS-1'!$B$5:$J$44,7,FALSE)*OVYLD2_!$F140 + OVYLD1_!M140*(1-VLOOKUP(OVYLD2_!M$4,'[1]INTERNAL PARAMETERS-1'!$B$5:$J$44,5,FALSE))*VLOOKUP(OVYLD2_!M$4,'[1]INTERNAL PARAMETERS-1'!$B$5:$J$44,9,FALSE)*OVYLD2_!$F140</f>
        <v>0</v>
      </c>
      <c r="N140" s="44">
        <f>OVYLD1_!N140*VLOOKUP(OVYLD2_!N$4,'[1]INTERNAL PARAMETERS-1'!$B$5:$J$44,5,FALSE)*VLOOKUP(OVYLD2_!N$4,'[1]INTERNAL PARAMETERS-1'!$B$5:$J$44,7,FALSE)*OVYLD2_!$F140 + OVYLD1_!N140*(1-VLOOKUP(OVYLD2_!N$4,'[1]INTERNAL PARAMETERS-1'!$B$5:$J$44,5,FALSE))*VLOOKUP(OVYLD2_!N$4,'[1]INTERNAL PARAMETERS-1'!$B$5:$J$44,9,FALSE)*OVYLD2_!$F140</f>
        <v>0</v>
      </c>
      <c r="O140" s="44">
        <f>OVYLD1_!O140*VLOOKUP(OVYLD2_!O$4,'[1]INTERNAL PARAMETERS-1'!$B$5:$J$44,5,FALSE)*VLOOKUP(OVYLD2_!O$4,'[1]INTERNAL PARAMETERS-1'!$B$5:$J$44,7,FALSE)*OVYLD2_!$F140 + OVYLD1_!O140*(1-VLOOKUP(OVYLD2_!O$4,'[1]INTERNAL PARAMETERS-1'!$B$5:$J$44,5,FALSE))*VLOOKUP(OVYLD2_!O$4,'[1]INTERNAL PARAMETERS-1'!$B$5:$J$44,9,FALSE)*OVYLD2_!$F140</f>
        <v>0</v>
      </c>
      <c r="P140" s="44">
        <f>OVYLD1_!P140*VLOOKUP(OVYLD2_!P$4,'[1]INTERNAL PARAMETERS-1'!$B$5:$J$44,5,FALSE)*VLOOKUP(OVYLD2_!P$4,'[1]INTERNAL PARAMETERS-1'!$B$5:$J$44,7,FALSE)*OVYLD2_!$F140 + OVYLD1_!P140*(1-VLOOKUP(OVYLD2_!P$4,'[1]INTERNAL PARAMETERS-1'!$B$5:$J$44,5,FALSE))*VLOOKUP(OVYLD2_!P$4,'[1]INTERNAL PARAMETERS-1'!$B$5:$J$44,9,FALSE)*OVYLD2_!$F140</f>
        <v>0</v>
      </c>
      <c r="Q140" s="44">
        <f>OVYLD1_!Q140*VLOOKUP(OVYLD2_!Q$4,'[1]INTERNAL PARAMETERS-1'!$B$5:$J$44,5,FALSE)*VLOOKUP(OVYLD2_!Q$4,'[1]INTERNAL PARAMETERS-1'!$B$5:$J$44,7,FALSE)*OVYLD2_!$F140 + OVYLD1_!Q140*(1-VLOOKUP(OVYLD2_!Q$4,'[1]INTERNAL PARAMETERS-1'!$B$5:$J$44,5,FALSE))*VLOOKUP(OVYLD2_!Q$4,'[1]INTERNAL PARAMETERS-1'!$B$5:$J$44,9,FALSE)*OVYLD2_!$F140</f>
        <v>0</v>
      </c>
      <c r="R140" s="44">
        <f>OVYLD1_!R140*VLOOKUP(OVYLD2_!R$4,'[1]INTERNAL PARAMETERS-1'!$B$5:$J$44,5,FALSE)*VLOOKUP(OVYLD2_!R$4,'[1]INTERNAL PARAMETERS-1'!$B$5:$J$44,7,FALSE)*OVYLD2_!$F140 + OVYLD1_!R140*(1-VLOOKUP(OVYLD2_!R$4,'[1]INTERNAL PARAMETERS-1'!$B$5:$J$44,5,FALSE))*VLOOKUP(OVYLD2_!R$4,'[1]INTERNAL PARAMETERS-1'!$B$5:$J$44,9,FALSE)*OVYLD2_!$F140</f>
        <v>0</v>
      </c>
      <c r="S140" s="44">
        <f>OVYLD1_!S140*VLOOKUP(OVYLD2_!S$4,'[1]INTERNAL PARAMETERS-1'!$B$5:$J$44,5,FALSE)*VLOOKUP(OVYLD2_!S$4,'[1]INTERNAL PARAMETERS-1'!$B$5:$J$44,7,FALSE)*OVYLD2_!$F140 + OVYLD1_!S140*(1-VLOOKUP(OVYLD2_!S$4,'[1]INTERNAL PARAMETERS-1'!$B$5:$J$44,5,FALSE))*VLOOKUP(OVYLD2_!S$4,'[1]INTERNAL PARAMETERS-1'!$B$5:$J$44,9,FALSE)*OVYLD2_!$F140</f>
        <v>0</v>
      </c>
      <c r="T140" s="44">
        <f>OVYLD1_!T140*VLOOKUP(OVYLD2_!T$4,'[1]INTERNAL PARAMETERS-1'!$B$5:$J$44,5,FALSE)*VLOOKUP(OVYLD2_!T$4,'[1]INTERNAL PARAMETERS-1'!$B$5:$J$44,7,FALSE)*OVYLD2_!$F140 + OVYLD1_!T140*(1-VLOOKUP(OVYLD2_!T$4,'[1]INTERNAL PARAMETERS-1'!$B$5:$J$44,5,FALSE))*VLOOKUP(OVYLD2_!T$4,'[1]INTERNAL PARAMETERS-1'!$B$5:$J$44,9,FALSE)*OVYLD2_!$F140</f>
        <v>0</v>
      </c>
      <c r="U140" s="44">
        <f>OVYLD1_!U140*VLOOKUP(OVYLD2_!U$4,'[1]INTERNAL PARAMETERS-1'!$B$5:$J$44,5,FALSE)*VLOOKUP(OVYLD2_!U$4,'[1]INTERNAL PARAMETERS-1'!$B$5:$J$44,7,FALSE)*OVYLD2_!$F140 + OVYLD1_!U140*(1-VLOOKUP(OVYLD2_!U$4,'[1]INTERNAL PARAMETERS-1'!$B$5:$J$44,5,FALSE))*VLOOKUP(OVYLD2_!U$4,'[1]INTERNAL PARAMETERS-1'!$B$5:$J$44,9,FALSE)*OVYLD2_!$F140</f>
        <v>0</v>
      </c>
      <c r="V140" s="44">
        <f>OVYLD1_!V140*VLOOKUP(OVYLD2_!V$4,'[1]INTERNAL PARAMETERS-1'!$B$5:$J$44,5,FALSE)*VLOOKUP(OVYLD2_!V$4,'[1]INTERNAL PARAMETERS-1'!$B$5:$J$44,7,FALSE)*OVYLD2_!$F140 + OVYLD1_!V140*(1-VLOOKUP(OVYLD2_!V$4,'[1]INTERNAL PARAMETERS-1'!$B$5:$J$44,5,FALSE))*VLOOKUP(OVYLD2_!V$4,'[1]INTERNAL PARAMETERS-1'!$B$5:$J$44,9,FALSE)*OVYLD2_!$F140</f>
        <v>0</v>
      </c>
      <c r="W140" s="44">
        <f>OVYLD1_!W140*VLOOKUP(OVYLD2_!W$4,'[1]INTERNAL PARAMETERS-1'!$B$5:$J$44,5,FALSE)*VLOOKUP(OVYLD2_!W$4,'[1]INTERNAL PARAMETERS-1'!$B$5:$J$44,7,FALSE)*OVYLD2_!$F140 + OVYLD1_!W140*(1-VLOOKUP(OVYLD2_!W$4,'[1]INTERNAL PARAMETERS-1'!$B$5:$J$44,5,FALSE))*VLOOKUP(OVYLD2_!W$4,'[1]INTERNAL PARAMETERS-1'!$B$5:$J$44,9,FALSE)*OVYLD2_!$F140</f>
        <v>0</v>
      </c>
      <c r="X140" s="44">
        <f>OVYLD1_!X140*VLOOKUP(OVYLD2_!X$4,'[1]INTERNAL PARAMETERS-1'!$B$5:$J$44,5,FALSE)*VLOOKUP(OVYLD2_!X$4,'[1]INTERNAL PARAMETERS-1'!$B$5:$J$44,7,FALSE)*OVYLD2_!$F140 + OVYLD1_!X140*(1-VLOOKUP(OVYLD2_!X$4,'[1]INTERNAL PARAMETERS-1'!$B$5:$J$44,5,FALSE))*VLOOKUP(OVYLD2_!X$4,'[1]INTERNAL PARAMETERS-1'!$B$5:$J$44,9,FALSE)*OVYLD2_!$F140</f>
        <v>0</v>
      </c>
      <c r="Y140" s="44">
        <f>OVYLD1_!Y140*VLOOKUP(OVYLD2_!Y$4,'[1]INTERNAL PARAMETERS-1'!$B$5:$J$44,5,FALSE)*VLOOKUP(OVYLD2_!Y$4,'[1]INTERNAL PARAMETERS-1'!$B$5:$J$44,7,FALSE)*OVYLD2_!$F140 + OVYLD1_!Y140*(1-VLOOKUP(OVYLD2_!Y$4,'[1]INTERNAL PARAMETERS-1'!$B$5:$J$44,5,FALSE))*VLOOKUP(OVYLD2_!Y$4,'[1]INTERNAL PARAMETERS-1'!$B$5:$J$44,9,FALSE)*OVYLD2_!$F140</f>
        <v>0</v>
      </c>
      <c r="Z140" s="44">
        <f>OVYLD1_!Z140*VLOOKUP(OVYLD2_!Z$4,'[1]INTERNAL PARAMETERS-1'!$B$5:$J$44,5,FALSE)*VLOOKUP(OVYLD2_!Z$4,'[1]INTERNAL PARAMETERS-1'!$B$5:$J$44,7,FALSE)*OVYLD2_!$F140 + OVYLD1_!Z140*(1-VLOOKUP(OVYLD2_!Z$4,'[1]INTERNAL PARAMETERS-1'!$B$5:$J$44,5,FALSE))*VLOOKUP(OVYLD2_!Z$4,'[1]INTERNAL PARAMETERS-1'!$B$5:$J$44,9,FALSE)*OVYLD2_!$F140</f>
        <v>0</v>
      </c>
      <c r="AA140" s="44">
        <f>OVYLD1_!AA140*VLOOKUP(OVYLD2_!AA$4,'[1]INTERNAL PARAMETERS-1'!$B$5:$J$44,5,FALSE)*VLOOKUP(OVYLD2_!AA$4,'[1]INTERNAL PARAMETERS-1'!$B$5:$J$44,7,FALSE)*OVYLD2_!$F140 + OVYLD1_!AA140*(1-VLOOKUP(OVYLD2_!AA$4,'[1]INTERNAL PARAMETERS-1'!$B$5:$J$44,5,FALSE))*VLOOKUP(OVYLD2_!AA$4,'[1]INTERNAL PARAMETERS-1'!$B$5:$J$44,9,FALSE)*OVYLD2_!$F140</f>
        <v>0</v>
      </c>
      <c r="AB140" s="44">
        <f>OVYLD1_!AB140*VLOOKUP(OVYLD2_!AB$4,'[1]INTERNAL PARAMETERS-1'!$B$5:$J$44,5,FALSE)*VLOOKUP(OVYLD2_!AB$4,'[1]INTERNAL PARAMETERS-1'!$B$5:$J$44,7,FALSE)*OVYLD2_!$F140 + OVYLD1_!AB140*(1-VLOOKUP(OVYLD2_!AB$4,'[1]INTERNAL PARAMETERS-1'!$B$5:$J$44,5,FALSE))*VLOOKUP(OVYLD2_!AB$4,'[1]INTERNAL PARAMETERS-1'!$B$5:$J$44,9,FALSE)*OVYLD2_!$F140</f>
        <v>0</v>
      </c>
      <c r="AC140" s="44">
        <f>OVYLD1_!AC140*VLOOKUP(OVYLD2_!AC$4,'[1]INTERNAL PARAMETERS-1'!$B$5:$J$44,5,FALSE)*VLOOKUP(OVYLD2_!AC$4,'[1]INTERNAL PARAMETERS-1'!$B$5:$J$44,7,FALSE)*OVYLD2_!$F140 + OVYLD1_!AC140*(1-VLOOKUP(OVYLD2_!AC$4,'[1]INTERNAL PARAMETERS-1'!$B$5:$J$44,5,FALSE))*VLOOKUP(OVYLD2_!AC$4,'[1]INTERNAL PARAMETERS-1'!$B$5:$J$44,9,FALSE)*OVYLD2_!$F140</f>
        <v>0</v>
      </c>
      <c r="AD140" s="44">
        <f>OVYLD1_!AD140*VLOOKUP(OVYLD2_!AD$4,'[1]INTERNAL PARAMETERS-1'!$B$5:$J$44,5,FALSE)*VLOOKUP(OVYLD2_!AD$4,'[1]INTERNAL PARAMETERS-1'!$B$5:$J$44,7,FALSE)*OVYLD2_!$F140 + OVYLD1_!AD140*(1-VLOOKUP(OVYLD2_!AD$4,'[1]INTERNAL PARAMETERS-1'!$B$5:$J$44,5,FALSE))*VLOOKUP(OVYLD2_!AD$4,'[1]INTERNAL PARAMETERS-1'!$B$5:$J$44,9,FALSE)*OVYLD2_!$F140</f>
        <v>0</v>
      </c>
      <c r="AE140" s="44">
        <f>OVYLD1_!AE140*VLOOKUP(OVYLD2_!AE$4,'[1]INTERNAL PARAMETERS-1'!$B$5:$J$44,5,FALSE)*VLOOKUP(OVYLD2_!AE$4,'[1]INTERNAL PARAMETERS-1'!$B$5:$J$44,7,FALSE)*OVYLD2_!$F140 + OVYLD1_!AE140*(1-VLOOKUP(OVYLD2_!AE$4,'[1]INTERNAL PARAMETERS-1'!$B$5:$J$44,5,FALSE))*VLOOKUP(OVYLD2_!AE$4,'[1]INTERNAL PARAMETERS-1'!$B$5:$J$44,9,FALSE)*OVYLD2_!$F140</f>
        <v>0</v>
      </c>
      <c r="AF140" s="44">
        <f>OVYLD1_!AF140*VLOOKUP(OVYLD2_!AF$4,'[1]INTERNAL PARAMETERS-1'!$B$5:$J$44,5,FALSE)*VLOOKUP(OVYLD2_!AF$4,'[1]INTERNAL PARAMETERS-1'!$B$5:$J$44,7,FALSE)*OVYLD2_!$F140 + OVYLD1_!AF140*(1-VLOOKUP(OVYLD2_!AF$4,'[1]INTERNAL PARAMETERS-1'!$B$5:$J$44,5,FALSE))*VLOOKUP(OVYLD2_!AF$4,'[1]INTERNAL PARAMETERS-1'!$B$5:$J$44,9,FALSE)*OVYLD2_!$F140</f>
        <v>0</v>
      </c>
      <c r="AG140" s="44">
        <f>OVYLD1_!AG140*VLOOKUP(OVYLD2_!AG$4,'[1]INTERNAL PARAMETERS-1'!$B$5:$J$44,5,FALSE)*VLOOKUP(OVYLD2_!AG$4,'[1]INTERNAL PARAMETERS-1'!$B$5:$J$44,7,FALSE)*OVYLD2_!$F140 + OVYLD1_!AG140*(1-VLOOKUP(OVYLD2_!AG$4,'[1]INTERNAL PARAMETERS-1'!$B$5:$J$44,5,FALSE))*VLOOKUP(OVYLD2_!AG$4,'[1]INTERNAL PARAMETERS-1'!$B$5:$J$44,9,FALSE)*OVYLD2_!$F140</f>
        <v>0</v>
      </c>
      <c r="AH140" s="44">
        <f>OVYLD1_!AH140*VLOOKUP(OVYLD2_!AH$4,'[1]INTERNAL PARAMETERS-1'!$B$5:$J$44,5,FALSE)*VLOOKUP(OVYLD2_!AH$4,'[1]INTERNAL PARAMETERS-1'!$B$5:$J$44,7,FALSE)*OVYLD2_!$F140 + OVYLD1_!AH140*(1-VLOOKUP(OVYLD2_!AH$4,'[1]INTERNAL PARAMETERS-1'!$B$5:$J$44,5,FALSE))*VLOOKUP(OVYLD2_!AH$4,'[1]INTERNAL PARAMETERS-1'!$B$5:$J$44,9,FALSE)*OVYLD2_!$F140</f>
        <v>0</v>
      </c>
      <c r="AI140" s="44">
        <f>OVYLD1_!AI140*VLOOKUP(OVYLD2_!AI$4,'[1]INTERNAL PARAMETERS-1'!$B$5:$J$44,5,FALSE)*VLOOKUP(OVYLD2_!AI$4,'[1]INTERNAL PARAMETERS-1'!$B$5:$J$44,7,FALSE)*OVYLD2_!$F140 + OVYLD1_!AI140*(1-VLOOKUP(OVYLD2_!AI$4,'[1]INTERNAL PARAMETERS-1'!$B$5:$J$44,5,FALSE))*VLOOKUP(OVYLD2_!AI$4,'[1]INTERNAL PARAMETERS-1'!$B$5:$J$44,9,FALSE)*OVYLD2_!$F140</f>
        <v>0</v>
      </c>
      <c r="AJ140" s="44">
        <f>OVYLD1_!AJ140*VLOOKUP(OVYLD2_!AJ$4,'[1]INTERNAL PARAMETERS-1'!$B$5:$J$44,5,FALSE)*VLOOKUP(OVYLD2_!AJ$4,'[1]INTERNAL PARAMETERS-1'!$B$5:$J$44,7,FALSE)*OVYLD2_!$F140 + OVYLD1_!AJ140*(1-VLOOKUP(OVYLD2_!AJ$4,'[1]INTERNAL PARAMETERS-1'!$B$5:$J$44,5,FALSE))*VLOOKUP(OVYLD2_!AJ$4,'[1]INTERNAL PARAMETERS-1'!$B$5:$J$44,9,FALSE)*OVYLD2_!$F140</f>
        <v>0</v>
      </c>
      <c r="AK140" s="44">
        <f>OVYLD1_!AK140*VLOOKUP(OVYLD2_!AK$4,'[1]INTERNAL PARAMETERS-1'!$B$5:$J$44,5,FALSE)*VLOOKUP(OVYLD2_!AK$4,'[1]INTERNAL PARAMETERS-1'!$B$5:$J$44,7,FALSE)*OVYLD2_!$F140 + OVYLD1_!AK140*(1-VLOOKUP(OVYLD2_!AK$4,'[1]INTERNAL PARAMETERS-1'!$B$5:$J$44,5,FALSE))*VLOOKUP(OVYLD2_!AK$4,'[1]INTERNAL PARAMETERS-1'!$B$5:$J$44,9,FALSE)*OVYLD2_!$F140</f>
        <v>0</v>
      </c>
      <c r="AL140" s="44">
        <f>OVYLD1_!AL140*VLOOKUP(OVYLD2_!AL$4,'[1]INTERNAL PARAMETERS-1'!$B$5:$J$44,5,FALSE)*VLOOKUP(OVYLD2_!AL$4,'[1]INTERNAL PARAMETERS-1'!$B$5:$J$44,7,FALSE)*OVYLD2_!$F140 + OVYLD1_!AL140*(1-VLOOKUP(OVYLD2_!AL$4,'[1]INTERNAL PARAMETERS-1'!$B$5:$J$44,5,FALSE))*VLOOKUP(OVYLD2_!AL$4,'[1]INTERNAL PARAMETERS-1'!$B$5:$J$44,9,FALSE)*OVYLD2_!$F140</f>
        <v>0</v>
      </c>
      <c r="AM140" s="44">
        <f>OVYLD1_!AM140*VLOOKUP(OVYLD2_!AM$4,'[1]INTERNAL PARAMETERS-1'!$B$5:$J$44,5,FALSE)*VLOOKUP(OVYLD2_!AM$4,'[1]INTERNAL PARAMETERS-1'!$B$5:$J$44,7,FALSE)*OVYLD2_!$F140 + OVYLD1_!AM140*(1-VLOOKUP(OVYLD2_!AM$4,'[1]INTERNAL PARAMETERS-1'!$B$5:$J$44,5,FALSE))*VLOOKUP(OVYLD2_!AM$4,'[1]INTERNAL PARAMETERS-1'!$B$5:$J$44,9,FALSE)*OVYLD2_!$F140</f>
        <v>0</v>
      </c>
      <c r="AN140" s="44">
        <f>OVYLD1_!AN140*VLOOKUP(OVYLD2_!AN$4,'[1]INTERNAL PARAMETERS-1'!$B$5:$J$44,5,FALSE)*VLOOKUP(OVYLD2_!AN$4,'[1]INTERNAL PARAMETERS-1'!$B$5:$J$44,7,FALSE)*OVYLD2_!$F140 + OVYLD1_!AN140*(1-VLOOKUP(OVYLD2_!AN$4,'[1]INTERNAL PARAMETERS-1'!$B$5:$J$44,5,FALSE))*VLOOKUP(OVYLD2_!AN$4,'[1]INTERNAL PARAMETERS-1'!$B$5:$J$44,9,FALSE)*OVYLD2_!$F140</f>
        <v>0</v>
      </c>
      <c r="AO140" s="44">
        <f>OVYLD1_!AO140*VLOOKUP(OVYLD2_!AO$4,'[1]INTERNAL PARAMETERS-1'!$B$5:$J$44,5,FALSE)*VLOOKUP(OVYLD2_!AO$4,'[1]INTERNAL PARAMETERS-1'!$B$5:$J$44,7,FALSE)*OVYLD2_!$F140 + OVYLD1_!AO140*(1-VLOOKUP(OVYLD2_!AO$4,'[1]INTERNAL PARAMETERS-1'!$B$5:$J$44,5,FALSE))*VLOOKUP(OVYLD2_!AO$4,'[1]INTERNAL PARAMETERS-1'!$B$5:$J$44,9,FALSE)*OVYLD2_!$F140</f>
        <v>0</v>
      </c>
      <c r="AP140" s="44">
        <f>OVYLD1_!AP140*VLOOKUP(OVYLD2_!AP$4,'[1]INTERNAL PARAMETERS-1'!$B$5:$J$44,5,FALSE)*VLOOKUP(OVYLD2_!AP$4,'[1]INTERNAL PARAMETERS-1'!$B$5:$J$44,7,FALSE)*OVYLD2_!$F140 + OVYLD1_!AP140*(1-VLOOKUP(OVYLD2_!AP$4,'[1]INTERNAL PARAMETERS-1'!$B$5:$J$44,5,FALSE))*VLOOKUP(OVYLD2_!AP$4,'[1]INTERNAL PARAMETERS-1'!$B$5:$J$44,9,FALSE)*OVYLD2_!$F140</f>
        <v>0</v>
      </c>
      <c r="AQ140" s="44">
        <f>OVYLD1_!AQ140*VLOOKUP(OVYLD2_!AQ$4,'[1]INTERNAL PARAMETERS-1'!$B$5:$J$44,5,FALSE)*VLOOKUP(OVYLD2_!AQ$4,'[1]INTERNAL PARAMETERS-1'!$B$5:$J$44,7,FALSE)*OVYLD2_!$F140 + OVYLD1_!AQ140*(1-VLOOKUP(OVYLD2_!AQ$4,'[1]INTERNAL PARAMETERS-1'!$B$5:$J$44,5,FALSE))*VLOOKUP(OVYLD2_!AQ$4,'[1]INTERNAL PARAMETERS-1'!$B$5:$J$44,9,FALSE)*OVYLD2_!$F140</f>
        <v>0</v>
      </c>
      <c r="AR140" s="44">
        <f>OVYLD1_!AR140*VLOOKUP(OVYLD2_!AR$4,'[1]INTERNAL PARAMETERS-1'!$B$5:$J$44,5,FALSE)*VLOOKUP(OVYLD2_!AR$4,'[1]INTERNAL PARAMETERS-1'!$B$5:$J$44,7,FALSE)*OVYLD2_!$F140 + OVYLD1_!AR140*(1-VLOOKUP(OVYLD2_!AR$4,'[1]INTERNAL PARAMETERS-1'!$B$5:$J$44,5,FALSE))*VLOOKUP(OVYLD2_!AR$4,'[1]INTERNAL PARAMETERS-1'!$B$5:$J$44,9,FALSE)*OVYLD2_!$F140</f>
        <v>0</v>
      </c>
      <c r="AS140" s="44">
        <f>OVYLD1_!AS140*VLOOKUP(OVYLD2_!AS$4,'[1]INTERNAL PARAMETERS-1'!$B$5:$J$44,5,FALSE)*VLOOKUP(OVYLD2_!AS$4,'[1]INTERNAL PARAMETERS-1'!$B$5:$J$44,7,FALSE)*OVYLD2_!$F140 + OVYLD1_!AS140*(1-VLOOKUP(OVYLD2_!AS$4,'[1]INTERNAL PARAMETERS-1'!$B$5:$J$44,5,FALSE))*VLOOKUP(OVYLD2_!AS$4,'[1]INTERNAL PARAMETERS-1'!$B$5:$J$44,9,FALSE)*OVYLD2_!$F140</f>
        <v>0</v>
      </c>
      <c r="AT140" s="43">
        <f>OVYLD1_!AT140*VLOOKUP(OVYLD2_!AT$4,'[1]INTERNAL PARAMETERS-1'!$B$5:$J$44,5,FALSE)*VLOOKUP(OVYLD2_!AT$4,'[1]INTERNAL PARAMETERS-1'!$B$5:$J$44,7,FALSE)*OVYLD2_!$F140 + OVYLD1_!AT140*(1-VLOOKUP(OVYLD2_!AT$4,'[1]INTERNAL PARAMETERS-1'!$B$5:$J$44,5,FALSE))*VLOOKUP(OVYLD2_!AT$4,'[1]INTERNAL PARAMETERS-1'!$B$5:$J$44,9,FALSE)*OVYLD2_!$F140</f>
        <v>0</v>
      </c>
      <c r="AU140" s="45">
        <f>OVYLD1_!AU140*VLOOKUP(OVYLD2_!AU$4,'[1]INTERNAL PARAMETERS-1'!$B$5:$J$44,5,FALSE)*VLOOKUP(OVYLD2_!AU$4,'[1]INTERNAL PARAMETERS-1'!$B$5:$J$44,6,FALSE)*VLOOKUP(OVYLD2_!AU$4,'[1]INTERNAL PARAMETERS-1'!$B$5:$J$44,3,FALSE) + OVYLD1_!AU140*(1-VLOOKUP(OVYLD2_!AU$4,'[1]INTERNAL PARAMETERS-1'!$B$5:$J$44,5,FALSE))*VLOOKUP(OVYLD2_!AU$4,'[1]INTERNAL PARAMETERS-1'!$B$5:$J$44,8,FALSE)*VLOOKUP(OVYLD2_!AU$4,'[1]INTERNAL PARAMETERS-1'!$B$5:$J$44,3,FALSE)</f>
        <v>0</v>
      </c>
      <c r="AV140" s="44">
        <f>OVYLD1_!AV140*VLOOKUP(OVYLD2_!AV$4,'[1]INTERNAL PARAMETERS-1'!$B$5:$J$44,5,FALSE)*VLOOKUP(OVYLD2_!AV$4,'[1]INTERNAL PARAMETERS-1'!$B$5:$J$44,6,FALSE)*VLOOKUP(OVYLD2_!AV$4,'[1]INTERNAL PARAMETERS-1'!$B$5:$J$44,3,FALSE) + OVYLD1_!AV140*(1-VLOOKUP(OVYLD2_!AV$4,'[1]INTERNAL PARAMETERS-1'!$B$5:$J$44,5,FALSE))*VLOOKUP(OVYLD2_!AV$4,'[1]INTERNAL PARAMETERS-1'!$B$5:$J$44,8,FALSE)*VLOOKUP(OVYLD2_!AV$4,'[1]INTERNAL PARAMETERS-1'!$B$5:$J$44,3,FALSE)</f>
        <v>0</v>
      </c>
      <c r="AW140" s="44">
        <f>OVYLD1_!AW140*VLOOKUP(OVYLD2_!AW$4,'[1]INTERNAL PARAMETERS-1'!$B$5:$J$44,5,FALSE)*VLOOKUP(OVYLD2_!AW$4,'[1]INTERNAL PARAMETERS-1'!$B$5:$J$44,6,FALSE)*VLOOKUP(OVYLD2_!AW$4,'[1]INTERNAL PARAMETERS-1'!$B$5:$J$44,3,FALSE) + OVYLD1_!AW140*(1-VLOOKUP(OVYLD2_!AW$4,'[1]INTERNAL PARAMETERS-1'!$B$5:$J$44,5,FALSE))*VLOOKUP(OVYLD2_!AW$4,'[1]INTERNAL PARAMETERS-1'!$B$5:$J$44,8,FALSE)*VLOOKUP(OVYLD2_!AW$4,'[1]INTERNAL PARAMETERS-1'!$B$5:$J$44,3,FALSE)</f>
        <v>0</v>
      </c>
      <c r="AX140" s="44">
        <f>OVYLD1_!AX140*VLOOKUP(OVYLD2_!AX$4,'[1]INTERNAL PARAMETERS-1'!$B$5:$J$44,5,FALSE)*VLOOKUP(OVYLD2_!AX$4,'[1]INTERNAL PARAMETERS-1'!$B$5:$J$44,6,FALSE)*VLOOKUP(OVYLD2_!AX$4,'[1]INTERNAL PARAMETERS-1'!$B$5:$J$44,3,FALSE) + OVYLD1_!AX140*(1-VLOOKUP(OVYLD2_!AX$4,'[1]INTERNAL PARAMETERS-1'!$B$5:$J$44,5,FALSE))*VLOOKUP(OVYLD2_!AX$4,'[1]INTERNAL PARAMETERS-1'!$B$5:$J$44,8,FALSE)*VLOOKUP(OVYLD2_!AX$4,'[1]INTERNAL PARAMETERS-1'!$B$5:$J$44,3,FALSE)</f>
        <v>0</v>
      </c>
      <c r="AY140" s="44">
        <f>OVYLD1_!AY140*VLOOKUP(OVYLD2_!AY$4,'[1]INTERNAL PARAMETERS-1'!$B$5:$J$44,5,FALSE)*VLOOKUP(OVYLD2_!AY$4,'[1]INTERNAL PARAMETERS-1'!$B$5:$J$44,6,FALSE)*VLOOKUP(OVYLD2_!AY$4,'[1]INTERNAL PARAMETERS-1'!$B$5:$J$44,3,FALSE) + OVYLD1_!AY140*(1-VLOOKUP(OVYLD2_!AY$4,'[1]INTERNAL PARAMETERS-1'!$B$5:$J$44,5,FALSE))*VLOOKUP(OVYLD2_!AY$4,'[1]INTERNAL PARAMETERS-1'!$B$5:$J$44,8,FALSE)*VLOOKUP(OVYLD2_!AY$4,'[1]INTERNAL PARAMETERS-1'!$B$5:$J$44,3,FALSE)</f>
        <v>0</v>
      </c>
      <c r="AZ140" s="44">
        <f>OVYLD1_!AZ140*VLOOKUP(OVYLD2_!AZ$4,'[1]INTERNAL PARAMETERS-1'!$B$5:$J$44,5,FALSE)*VLOOKUP(OVYLD2_!AZ$4,'[1]INTERNAL PARAMETERS-1'!$B$5:$J$44,6,FALSE)*VLOOKUP(OVYLD2_!AZ$4,'[1]INTERNAL PARAMETERS-1'!$B$5:$J$44,3,FALSE) + OVYLD1_!AZ140*(1-VLOOKUP(OVYLD2_!AZ$4,'[1]INTERNAL PARAMETERS-1'!$B$5:$J$44,5,FALSE))*VLOOKUP(OVYLD2_!AZ$4,'[1]INTERNAL PARAMETERS-1'!$B$5:$J$44,8,FALSE)*VLOOKUP(OVYLD2_!AZ$4,'[1]INTERNAL PARAMETERS-1'!$B$5:$J$44,3,FALSE)</f>
        <v>0</v>
      </c>
      <c r="BA140" s="44">
        <f>OVYLD1_!BA140*VLOOKUP(OVYLD2_!BA$4,'[1]INTERNAL PARAMETERS-1'!$B$5:$J$44,5,FALSE)*VLOOKUP(OVYLD2_!BA$4,'[1]INTERNAL PARAMETERS-1'!$B$5:$J$44,6,FALSE)*VLOOKUP(OVYLD2_!BA$4,'[1]INTERNAL PARAMETERS-1'!$B$5:$J$44,3,FALSE) + OVYLD1_!BA140*(1-VLOOKUP(OVYLD2_!BA$4,'[1]INTERNAL PARAMETERS-1'!$B$5:$J$44,5,FALSE))*VLOOKUP(OVYLD2_!BA$4,'[1]INTERNAL PARAMETERS-1'!$B$5:$J$44,8,FALSE)*VLOOKUP(OVYLD2_!BA$4,'[1]INTERNAL PARAMETERS-1'!$B$5:$J$44,3,FALSE)</f>
        <v>0</v>
      </c>
      <c r="BB140" s="44">
        <f>OVYLD1_!BB140*VLOOKUP(OVYLD2_!BB$4,'[1]INTERNAL PARAMETERS-1'!$B$5:$J$44,5,FALSE)*VLOOKUP(OVYLD2_!BB$4,'[1]INTERNAL PARAMETERS-1'!$B$5:$J$44,6,FALSE)*VLOOKUP(OVYLD2_!BB$4,'[1]INTERNAL PARAMETERS-1'!$B$5:$J$44,3,FALSE) + OVYLD1_!BB140*(1-VLOOKUP(OVYLD2_!BB$4,'[1]INTERNAL PARAMETERS-1'!$B$5:$J$44,5,FALSE))*VLOOKUP(OVYLD2_!BB$4,'[1]INTERNAL PARAMETERS-1'!$B$5:$J$44,8,FALSE)*VLOOKUP(OVYLD2_!BB$4,'[1]INTERNAL PARAMETERS-1'!$B$5:$J$44,3,FALSE)</f>
        <v>0</v>
      </c>
      <c r="BC140" s="44">
        <f>OVYLD1_!BC140*VLOOKUP(OVYLD2_!BC$4,'[1]INTERNAL PARAMETERS-1'!$B$5:$J$44,5,FALSE)*VLOOKUP(OVYLD2_!BC$4,'[1]INTERNAL PARAMETERS-1'!$B$5:$J$44,6,FALSE)*VLOOKUP(OVYLD2_!BC$4,'[1]INTERNAL PARAMETERS-1'!$B$5:$J$44,3,FALSE) + OVYLD1_!BC140*(1-VLOOKUP(OVYLD2_!BC$4,'[1]INTERNAL PARAMETERS-1'!$B$5:$J$44,5,FALSE))*VLOOKUP(OVYLD2_!BC$4,'[1]INTERNAL PARAMETERS-1'!$B$5:$J$44,8,FALSE)*VLOOKUP(OVYLD2_!BC$4,'[1]INTERNAL PARAMETERS-1'!$B$5:$J$44,3,FALSE)</f>
        <v>0</v>
      </c>
      <c r="BD140" s="44">
        <f>OVYLD1_!BD140*VLOOKUP(OVYLD2_!BD$4,'[1]INTERNAL PARAMETERS-1'!$B$5:$J$44,5,FALSE)*VLOOKUP(OVYLD2_!BD$4,'[1]INTERNAL PARAMETERS-1'!$B$5:$J$44,6,FALSE)*VLOOKUP(OVYLD2_!BD$4,'[1]INTERNAL PARAMETERS-1'!$B$5:$J$44,3,FALSE) + OVYLD1_!BD140*(1-VLOOKUP(OVYLD2_!BD$4,'[1]INTERNAL PARAMETERS-1'!$B$5:$J$44,5,FALSE))*VLOOKUP(OVYLD2_!BD$4,'[1]INTERNAL PARAMETERS-1'!$B$5:$J$44,8,FALSE)*VLOOKUP(OVYLD2_!BD$4,'[1]INTERNAL PARAMETERS-1'!$B$5:$J$44,3,FALSE)</f>
        <v>0</v>
      </c>
      <c r="BE140" s="44">
        <f>OVYLD1_!BE140*VLOOKUP(OVYLD2_!BE$4,'[1]INTERNAL PARAMETERS-1'!$B$5:$J$44,5,FALSE)*VLOOKUP(OVYLD2_!BE$4,'[1]INTERNAL PARAMETERS-1'!$B$5:$J$44,6,FALSE)*VLOOKUP(OVYLD2_!BE$4,'[1]INTERNAL PARAMETERS-1'!$B$5:$J$44,3,FALSE) + OVYLD1_!BE140*(1-VLOOKUP(OVYLD2_!BE$4,'[1]INTERNAL PARAMETERS-1'!$B$5:$J$44,5,FALSE))*VLOOKUP(OVYLD2_!BE$4,'[1]INTERNAL PARAMETERS-1'!$B$5:$J$44,8,FALSE)*VLOOKUP(OVYLD2_!BE$4,'[1]INTERNAL PARAMETERS-1'!$B$5:$J$44,3,FALSE)</f>
        <v>0</v>
      </c>
      <c r="BF140" s="44">
        <f>OVYLD1_!BF140*VLOOKUP(OVYLD2_!BF$4,'[1]INTERNAL PARAMETERS-1'!$B$5:$J$44,5,FALSE)*VLOOKUP(OVYLD2_!BF$4,'[1]INTERNAL PARAMETERS-1'!$B$5:$J$44,6,FALSE)*VLOOKUP(OVYLD2_!BF$4,'[1]INTERNAL PARAMETERS-1'!$B$5:$J$44,3,FALSE) + OVYLD1_!BF140*(1-VLOOKUP(OVYLD2_!BF$4,'[1]INTERNAL PARAMETERS-1'!$B$5:$J$44,5,FALSE))*VLOOKUP(OVYLD2_!BF$4,'[1]INTERNAL PARAMETERS-1'!$B$5:$J$44,8,FALSE)*VLOOKUP(OVYLD2_!BF$4,'[1]INTERNAL PARAMETERS-1'!$B$5:$J$44,3,FALSE)</f>
        <v>0</v>
      </c>
      <c r="BG140" s="44">
        <f>OVYLD1_!BG140*VLOOKUP(OVYLD2_!BG$4,'[1]INTERNAL PARAMETERS-1'!$B$5:$J$44,5,FALSE)*VLOOKUP(OVYLD2_!BG$4,'[1]INTERNAL PARAMETERS-1'!$B$5:$J$44,6,FALSE)*VLOOKUP(OVYLD2_!BG$4,'[1]INTERNAL PARAMETERS-1'!$B$5:$J$44,3,FALSE) + OVYLD1_!BG140*(1-VLOOKUP(OVYLD2_!BG$4,'[1]INTERNAL PARAMETERS-1'!$B$5:$J$44,5,FALSE))*VLOOKUP(OVYLD2_!BG$4,'[1]INTERNAL PARAMETERS-1'!$B$5:$J$44,8,FALSE)*VLOOKUP(OVYLD2_!BG$4,'[1]INTERNAL PARAMETERS-1'!$B$5:$J$44,3,FALSE)</f>
        <v>0</v>
      </c>
      <c r="BH140" s="44">
        <f>OVYLD1_!BH140*VLOOKUP(OVYLD2_!BH$4,'[1]INTERNAL PARAMETERS-1'!$B$5:$J$44,5,FALSE)*VLOOKUP(OVYLD2_!BH$4,'[1]INTERNAL PARAMETERS-1'!$B$5:$J$44,6,FALSE)*VLOOKUP(OVYLD2_!BH$4,'[1]INTERNAL PARAMETERS-1'!$B$5:$J$44,3,FALSE) + OVYLD1_!BH140*(1-VLOOKUP(OVYLD2_!BH$4,'[1]INTERNAL PARAMETERS-1'!$B$5:$J$44,5,FALSE))*VLOOKUP(OVYLD2_!BH$4,'[1]INTERNAL PARAMETERS-1'!$B$5:$J$44,8,FALSE)*VLOOKUP(OVYLD2_!BH$4,'[1]INTERNAL PARAMETERS-1'!$B$5:$J$44,3,FALSE)</f>
        <v>0</v>
      </c>
      <c r="BI140" s="44">
        <f>OVYLD1_!BI140*VLOOKUP(OVYLD2_!BI$4,'[1]INTERNAL PARAMETERS-1'!$B$5:$J$44,5,FALSE)*VLOOKUP(OVYLD2_!BI$4,'[1]INTERNAL PARAMETERS-1'!$B$5:$J$44,6,FALSE)*VLOOKUP(OVYLD2_!BI$4,'[1]INTERNAL PARAMETERS-1'!$B$5:$J$44,3,FALSE) + OVYLD1_!BI140*(1-VLOOKUP(OVYLD2_!BI$4,'[1]INTERNAL PARAMETERS-1'!$B$5:$J$44,5,FALSE))*VLOOKUP(OVYLD2_!BI$4,'[1]INTERNAL PARAMETERS-1'!$B$5:$J$44,8,FALSE)*VLOOKUP(OVYLD2_!BI$4,'[1]INTERNAL PARAMETERS-1'!$B$5:$J$44,3,FALSE)</f>
        <v>0</v>
      </c>
      <c r="BJ140" s="44">
        <f>OVYLD1_!BJ140*VLOOKUP(OVYLD2_!BJ$4,'[1]INTERNAL PARAMETERS-1'!$B$5:$J$44,5,FALSE)*VLOOKUP(OVYLD2_!BJ$4,'[1]INTERNAL PARAMETERS-1'!$B$5:$J$44,6,FALSE)*VLOOKUP(OVYLD2_!BJ$4,'[1]INTERNAL PARAMETERS-1'!$B$5:$J$44,3,FALSE) + OVYLD1_!BJ140*(1-VLOOKUP(OVYLD2_!BJ$4,'[1]INTERNAL PARAMETERS-1'!$B$5:$J$44,5,FALSE))*VLOOKUP(OVYLD2_!BJ$4,'[1]INTERNAL PARAMETERS-1'!$B$5:$J$44,8,FALSE)*VLOOKUP(OVYLD2_!BJ$4,'[1]INTERNAL PARAMETERS-1'!$B$5:$J$44,3,FALSE)</f>
        <v>0</v>
      </c>
      <c r="BK140" s="44">
        <f>OVYLD1_!BK140*VLOOKUP(OVYLD2_!BK$4,'[1]INTERNAL PARAMETERS-1'!$B$5:$J$44,5,FALSE)*VLOOKUP(OVYLD2_!BK$4,'[1]INTERNAL PARAMETERS-1'!$B$5:$J$44,6,FALSE)*VLOOKUP(OVYLD2_!BK$4,'[1]INTERNAL PARAMETERS-1'!$B$5:$J$44,3,FALSE) + OVYLD1_!BK140*(1-VLOOKUP(OVYLD2_!BK$4,'[1]INTERNAL PARAMETERS-1'!$B$5:$J$44,5,FALSE))*VLOOKUP(OVYLD2_!BK$4,'[1]INTERNAL PARAMETERS-1'!$B$5:$J$44,8,FALSE)*VLOOKUP(OVYLD2_!BK$4,'[1]INTERNAL PARAMETERS-1'!$B$5:$J$44,3,FALSE)</f>
        <v>0</v>
      </c>
      <c r="BL140" s="44">
        <f>OVYLD1_!BL140*VLOOKUP(OVYLD2_!BL$4,'[1]INTERNAL PARAMETERS-1'!$B$5:$J$44,5,FALSE)*VLOOKUP(OVYLD2_!BL$4,'[1]INTERNAL PARAMETERS-1'!$B$5:$J$44,6,FALSE)*VLOOKUP(OVYLD2_!BL$4,'[1]INTERNAL PARAMETERS-1'!$B$5:$J$44,3,FALSE) + OVYLD1_!BL140*(1-VLOOKUP(OVYLD2_!BL$4,'[1]INTERNAL PARAMETERS-1'!$B$5:$J$44,5,FALSE))*VLOOKUP(OVYLD2_!BL$4,'[1]INTERNAL PARAMETERS-1'!$B$5:$J$44,8,FALSE)*VLOOKUP(OVYLD2_!BL$4,'[1]INTERNAL PARAMETERS-1'!$B$5:$J$44,3,FALSE)</f>
        <v>0</v>
      </c>
      <c r="BM140" s="44">
        <f>OVYLD1_!BM140*VLOOKUP(OVYLD2_!BM$4,'[1]INTERNAL PARAMETERS-1'!$B$5:$J$44,5,FALSE)*VLOOKUP(OVYLD2_!BM$4,'[1]INTERNAL PARAMETERS-1'!$B$5:$J$44,6,FALSE)*VLOOKUP(OVYLD2_!BM$4,'[1]INTERNAL PARAMETERS-1'!$B$5:$J$44,3,FALSE) + OVYLD1_!BM140*(1-VLOOKUP(OVYLD2_!BM$4,'[1]INTERNAL PARAMETERS-1'!$B$5:$J$44,5,FALSE))*VLOOKUP(OVYLD2_!BM$4,'[1]INTERNAL PARAMETERS-1'!$B$5:$J$44,8,FALSE)*VLOOKUP(OVYLD2_!BM$4,'[1]INTERNAL PARAMETERS-1'!$B$5:$J$44,3,FALSE)</f>
        <v>0</v>
      </c>
      <c r="BN140" s="44">
        <f>OVYLD1_!BN140*VLOOKUP(OVYLD2_!BN$4,'[1]INTERNAL PARAMETERS-1'!$B$5:$J$44,5,FALSE)*VLOOKUP(OVYLD2_!BN$4,'[1]INTERNAL PARAMETERS-1'!$B$5:$J$44,6,FALSE)*VLOOKUP(OVYLD2_!BN$4,'[1]INTERNAL PARAMETERS-1'!$B$5:$J$44,3,FALSE) + OVYLD1_!BN140*(1-VLOOKUP(OVYLD2_!BN$4,'[1]INTERNAL PARAMETERS-1'!$B$5:$J$44,5,FALSE))*VLOOKUP(OVYLD2_!BN$4,'[1]INTERNAL PARAMETERS-1'!$B$5:$J$44,8,FALSE)*VLOOKUP(OVYLD2_!BN$4,'[1]INTERNAL PARAMETERS-1'!$B$5:$J$44,3,FALSE)</f>
        <v>0</v>
      </c>
      <c r="BO140" s="44">
        <f>OVYLD1_!BO140*VLOOKUP(OVYLD2_!BO$4,'[1]INTERNAL PARAMETERS-1'!$B$5:$J$44,5,FALSE)*VLOOKUP(OVYLD2_!BO$4,'[1]INTERNAL PARAMETERS-1'!$B$5:$J$44,6,FALSE)*VLOOKUP(OVYLD2_!BO$4,'[1]INTERNAL PARAMETERS-1'!$B$5:$J$44,3,FALSE) + OVYLD1_!BO140*(1-VLOOKUP(OVYLD2_!BO$4,'[1]INTERNAL PARAMETERS-1'!$B$5:$J$44,5,FALSE))*VLOOKUP(OVYLD2_!BO$4,'[1]INTERNAL PARAMETERS-1'!$B$5:$J$44,8,FALSE)*VLOOKUP(OVYLD2_!BO$4,'[1]INTERNAL PARAMETERS-1'!$B$5:$J$44,3,FALSE)</f>
        <v>0</v>
      </c>
      <c r="BP140" s="44">
        <f>OVYLD1_!BP140*VLOOKUP(OVYLD2_!BP$4,'[1]INTERNAL PARAMETERS-1'!$B$5:$J$44,5,FALSE)*VLOOKUP(OVYLD2_!BP$4,'[1]INTERNAL PARAMETERS-1'!$B$5:$J$44,6,FALSE)*VLOOKUP(OVYLD2_!BP$4,'[1]INTERNAL PARAMETERS-1'!$B$5:$J$44,3,FALSE) + OVYLD1_!BP140*(1-VLOOKUP(OVYLD2_!BP$4,'[1]INTERNAL PARAMETERS-1'!$B$5:$J$44,5,FALSE))*VLOOKUP(OVYLD2_!BP$4,'[1]INTERNAL PARAMETERS-1'!$B$5:$J$44,8,FALSE)*VLOOKUP(OVYLD2_!BP$4,'[1]INTERNAL PARAMETERS-1'!$B$5:$J$44,3,FALSE)</f>
        <v>0</v>
      </c>
      <c r="BQ140" s="44">
        <f>OVYLD1_!BQ140*VLOOKUP(OVYLD2_!BQ$4,'[1]INTERNAL PARAMETERS-1'!$B$5:$J$44,5,FALSE)*VLOOKUP(OVYLD2_!BQ$4,'[1]INTERNAL PARAMETERS-1'!$B$5:$J$44,6,FALSE)*VLOOKUP(OVYLD2_!BQ$4,'[1]INTERNAL PARAMETERS-1'!$B$5:$J$44,3,FALSE) + OVYLD1_!BQ140*(1-VLOOKUP(OVYLD2_!BQ$4,'[1]INTERNAL PARAMETERS-1'!$B$5:$J$44,5,FALSE))*VLOOKUP(OVYLD2_!BQ$4,'[1]INTERNAL PARAMETERS-1'!$B$5:$J$44,8,FALSE)*VLOOKUP(OVYLD2_!BQ$4,'[1]INTERNAL PARAMETERS-1'!$B$5:$J$44,3,FALSE)</f>
        <v>0</v>
      </c>
      <c r="BR140" s="44">
        <f>OVYLD1_!BR140*VLOOKUP(OVYLD2_!BR$4,'[1]INTERNAL PARAMETERS-1'!$B$5:$J$44,5,FALSE)*VLOOKUP(OVYLD2_!BR$4,'[1]INTERNAL PARAMETERS-1'!$B$5:$J$44,6,FALSE)*VLOOKUP(OVYLD2_!BR$4,'[1]INTERNAL PARAMETERS-1'!$B$5:$J$44,3,FALSE) + OVYLD1_!BR140*(1-VLOOKUP(OVYLD2_!BR$4,'[1]INTERNAL PARAMETERS-1'!$B$5:$J$44,5,FALSE))*VLOOKUP(OVYLD2_!BR$4,'[1]INTERNAL PARAMETERS-1'!$B$5:$J$44,8,FALSE)*VLOOKUP(OVYLD2_!BR$4,'[1]INTERNAL PARAMETERS-1'!$B$5:$J$44,3,FALSE)</f>
        <v>0</v>
      </c>
      <c r="BS140" s="44">
        <f>OVYLD1_!BS140*VLOOKUP(OVYLD2_!BS$4,'[1]INTERNAL PARAMETERS-1'!$B$5:$J$44,5,FALSE)*VLOOKUP(OVYLD2_!BS$4,'[1]INTERNAL PARAMETERS-1'!$B$5:$J$44,6,FALSE)*VLOOKUP(OVYLD2_!BS$4,'[1]INTERNAL PARAMETERS-1'!$B$5:$J$44,3,FALSE) + OVYLD1_!BS140*(1-VLOOKUP(OVYLD2_!BS$4,'[1]INTERNAL PARAMETERS-1'!$B$5:$J$44,5,FALSE))*VLOOKUP(OVYLD2_!BS$4,'[1]INTERNAL PARAMETERS-1'!$B$5:$J$44,8,FALSE)*VLOOKUP(OVYLD2_!BS$4,'[1]INTERNAL PARAMETERS-1'!$B$5:$J$44,3,FALSE)</f>
        <v>0</v>
      </c>
      <c r="BT140" s="44">
        <f>OVYLD1_!BT140*VLOOKUP(OVYLD2_!BT$4,'[1]INTERNAL PARAMETERS-1'!$B$5:$J$44,5,FALSE)*VLOOKUP(OVYLD2_!BT$4,'[1]INTERNAL PARAMETERS-1'!$B$5:$J$44,6,FALSE)*VLOOKUP(OVYLD2_!BT$4,'[1]INTERNAL PARAMETERS-1'!$B$5:$J$44,3,FALSE) + OVYLD1_!BT140*(1-VLOOKUP(OVYLD2_!BT$4,'[1]INTERNAL PARAMETERS-1'!$B$5:$J$44,5,FALSE))*VLOOKUP(OVYLD2_!BT$4,'[1]INTERNAL PARAMETERS-1'!$B$5:$J$44,8,FALSE)*VLOOKUP(OVYLD2_!BT$4,'[1]INTERNAL PARAMETERS-1'!$B$5:$J$44,3,FALSE)</f>
        <v>0</v>
      </c>
      <c r="BU140" s="44">
        <f>OVYLD1_!BU140*VLOOKUP(OVYLD2_!BU$4,'[1]INTERNAL PARAMETERS-1'!$B$5:$J$44,5,FALSE)*VLOOKUP(OVYLD2_!BU$4,'[1]INTERNAL PARAMETERS-1'!$B$5:$J$44,6,FALSE)*VLOOKUP(OVYLD2_!BU$4,'[1]INTERNAL PARAMETERS-1'!$B$5:$J$44,3,FALSE) + OVYLD1_!BU140*(1-VLOOKUP(OVYLD2_!BU$4,'[1]INTERNAL PARAMETERS-1'!$B$5:$J$44,5,FALSE))*VLOOKUP(OVYLD2_!BU$4,'[1]INTERNAL PARAMETERS-1'!$B$5:$J$44,8,FALSE)*VLOOKUP(OVYLD2_!BU$4,'[1]INTERNAL PARAMETERS-1'!$B$5:$J$44,3,FALSE)</f>
        <v>0</v>
      </c>
      <c r="BV140" s="44">
        <f>OVYLD1_!BV140*VLOOKUP(OVYLD2_!BV$4,'[1]INTERNAL PARAMETERS-1'!$B$5:$J$44,5,FALSE)*VLOOKUP(OVYLD2_!BV$4,'[1]INTERNAL PARAMETERS-1'!$B$5:$J$44,6,FALSE)*VLOOKUP(OVYLD2_!BV$4,'[1]INTERNAL PARAMETERS-1'!$B$5:$J$44,3,FALSE) + OVYLD1_!BV140*(1-VLOOKUP(OVYLD2_!BV$4,'[1]INTERNAL PARAMETERS-1'!$B$5:$J$44,5,FALSE))*VLOOKUP(OVYLD2_!BV$4,'[1]INTERNAL PARAMETERS-1'!$B$5:$J$44,8,FALSE)*VLOOKUP(OVYLD2_!BV$4,'[1]INTERNAL PARAMETERS-1'!$B$5:$J$44,3,FALSE)</f>
        <v>0</v>
      </c>
      <c r="BW140" s="44">
        <f>OVYLD1_!BW140*VLOOKUP(OVYLD2_!BW$4,'[1]INTERNAL PARAMETERS-1'!$B$5:$J$44,5,FALSE)*VLOOKUP(OVYLD2_!BW$4,'[1]INTERNAL PARAMETERS-1'!$B$5:$J$44,6,FALSE)*VLOOKUP(OVYLD2_!BW$4,'[1]INTERNAL PARAMETERS-1'!$B$5:$J$44,3,FALSE) + OVYLD1_!BW140*(1-VLOOKUP(OVYLD2_!BW$4,'[1]INTERNAL PARAMETERS-1'!$B$5:$J$44,5,FALSE))*VLOOKUP(OVYLD2_!BW$4,'[1]INTERNAL PARAMETERS-1'!$B$5:$J$44,8,FALSE)*VLOOKUP(OVYLD2_!BW$4,'[1]INTERNAL PARAMETERS-1'!$B$5:$J$44,3,FALSE)</f>
        <v>0</v>
      </c>
      <c r="BX140" s="44">
        <f>OVYLD1_!BX140*VLOOKUP(OVYLD2_!BX$4,'[1]INTERNAL PARAMETERS-1'!$B$5:$J$44,5,FALSE)*VLOOKUP(OVYLD2_!BX$4,'[1]INTERNAL PARAMETERS-1'!$B$5:$J$44,6,FALSE)*VLOOKUP(OVYLD2_!BX$4,'[1]INTERNAL PARAMETERS-1'!$B$5:$J$44,3,FALSE) + OVYLD1_!BX140*(1-VLOOKUP(OVYLD2_!BX$4,'[1]INTERNAL PARAMETERS-1'!$B$5:$J$44,5,FALSE))*VLOOKUP(OVYLD2_!BX$4,'[1]INTERNAL PARAMETERS-1'!$B$5:$J$44,8,FALSE)*VLOOKUP(OVYLD2_!BX$4,'[1]INTERNAL PARAMETERS-1'!$B$5:$J$44,3,FALSE)</f>
        <v>0</v>
      </c>
      <c r="BY140" s="44">
        <f>OVYLD1_!BY140*VLOOKUP(OVYLD2_!BY$4,'[1]INTERNAL PARAMETERS-1'!$B$5:$J$44,5,FALSE)*VLOOKUP(OVYLD2_!BY$4,'[1]INTERNAL PARAMETERS-1'!$B$5:$J$44,6,FALSE)*VLOOKUP(OVYLD2_!BY$4,'[1]INTERNAL PARAMETERS-1'!$B$5:$J$44,3,FALSE) + OVYLD1_!BY140*(1-VLOOKUP(OVYLD2_!BY$4,'[1]INTERNAL PARAMETERS-1'!$B$5:$J$44,5,FALSE))*VLOOKUP(OVYLD2_!BY$4,'[1]INTERNAL PARAMETERS-1'!$B$5:$J$44,8,FALSE)*VLOOKUP(OVYLD2_!BY$4,'[1]INTERNAL PARAMETERS-1'!$B$5:$J$44,3,FALSE)</f>
        <v>0</v>
      </c>
      <c r="BZ140" s="44">
        <f>OVYLD1_!BZ140*VLOOKUP(OVYLD2_!BZ$4,'[1]INTERNAL PARAMETERS-1'!$B$5:$J$44,5,FALSE)*VLOOKUP(OVYLD2_!BZ$4,'[1]INTERNAL PARAMETERS-1'!$B$5:$J$44,6,FALSE)*VLOOKUP(OVYLD2_!BZ$4,'[1]INTERNAL PARAMETERS-1'!$B$5:$J$44,3,FALSE) + OVYLD1_!BZ140*(1-VLOOKUP(OVYLD2_!BZ$4,'[1]INTERNAL PARAMETERS-1'!$B$5:$J$44,5,FALSE))*VLOOKUP(OVYLD2_!BZ$4,'[1]INTERNAL PARAMETERS-1'!$B$5:$J$44,8,FALSE)*VLOOKUP(OVYLD2_!BZ$4,'[1]INTERNAL PARAMETERS-1'!$B$5:$J$44,3,FALSE)</f>
        <v>0</v>
      </c>
      <c r="CA140" s="44">
        <f>OVYLD1_!CA140*VLOOKUP(OVYLD2_!CA$4,'[1]INTERNAL PARAMETERS-1'!$B$5:$J$44,5,FALSE)*VLOOKUP(OVYLD2_!CA$4,'[1]INTERNAL PARAMETERS-1'!$B$5:$J$44,6,FALSE)*VLOOKUP(OVYLD2_!CA$4,'[1]INTERNAL PARAMETERS-1'!$B$5:$J$44,3,FALSE) + OVYLD1_!CA140*(1-VLOOKUP(OVYLD2_!CA$4,'[1]INTERNAL PARAMETERS-1'!$B$5:$J$44,5,FALSE))*VLOOKUP(OVYLD2_!CA$4,'[1]INTERNAL PARAMETERS-1'!$B$5:$J$44,8,FALSE)*VLOOKUP(OVYLD2_!CA$4,'[1]INTERNAL PARAMETERS-1'!$B$5:$J$44,3,FALSE)</f>
        <v>0</v>
      </c>
      <c r="CB140" s="44">
        <f>OVYLD1_!CB140*VLOOKUP(OVYLD2_!CB$4,'[1]INTERNAL PARAMETERS-1'!$B$5:$J$44,5,FALSE)*VLOOKUP(OVYLD2_!CB$4,'[1]INTERNAL PARAMETERS-1'!$B$5:$J$44,6,FALSE)*VLOOKUP(OVYLD2_!CB$4,'[1]INTERNAL PARAMETERS-1'!$B$5:$J$44,3,FALSE) + OVYLD1_!CB140*(1-VLOOKUP(OVYLD2_!CB$4,'[1]INTERNAL PARAMETERS-1'!$B$5:$J$44,5,FALSE))*VLOOKUP(OVYLD2_!CB$4,'[1]INTERNAL PARAMETERS-1'!$B$5:$J$44,8,FALSE)*VLOOKUP(OVYLD2_!CB$4,'[1]INTERNAL PARAMETERS-1'!$B$5:$J$44,3,FALSE)</f>
        <v>0</v>
      </c>
      <c r="CC140" s="44">
        <f>OVYLD1_!CC140*VLOOKUP(OVYLD2_!CC$4,'[1]INTERNAL PARAMETERS-1'!$B$5:$J$44,5,FALSE)*VLOOKUP(OVYLD2_!CC$4,'[1]INTERNAL PARAMETERS-1'!$B$5:$J$44,6,FALSE)*VLOOKUP(OVYLD2_!CC$4,'[1]INTERNAL PARAMETERS-1'!$B$5:$J$44,3,FALSE) + OVYLD1_!CC140*(1-VLOOKUP(OVYLD2_!CC$4,'[1]INTERNAL PARAMETERS-1'!$B$5:$J$44,5,FALSE))*VLOOKUP(OVYLD2_!CC$4,'[1]INTERNAL PARAMETERS-1'!$B$5:$J$44,8,FALSE)*VLOOKUP(OVYLD2_!CC$4,'[1]INTERNAL PARAMETERS-1'!$B$5:$J$44,3,FALSE)</f>
        <v>0</v>
      </c>
      <c r="CD140" s="44">
        <f>OVYLD1_!CD140*VLOOKUP(OVYLD2_!CD$4,'[1]INTERNAL PARAMETERS-1'!$B$5:$J$44,5,FALSE)*VLOOKUP(OVYLD2_!CD$4,'[1]INTERNAL PARAMETERS-1'!$B$5:$J$44,6,FALSE)*VLOOKUP(OVYLD2_!CD$4,'[1]INTERNAL PARAMETERS-1'!$B$5:$J$44,3,FALSE) + OVYLD1_!CD140*(1-VLOOKUP(OVYLD2_!CD$4,'[1]INTERNAL PARAMETERS-1'!$B$5:$J$44,5,FALSE))*VLOOKUP(OVYLD2_!CD$4,'[1]INTERNAL PARAMETERS-1'!$B$5:$J$44,8,FALSE)*VLOOKUP(OVYLD2_!CD$4,'[1]INTERNAL PARAMETERS-1'!$B$5:$J$44,3,FALSE)</f>
        <v>0</v>
      </c>
      <c r="CE140" s="44">
        <f>OVYLD1_!CE140*VLOOKUP(OVYLD2_!CE$4,'[1]INTERNAL PARAMETERS-1'!$B$5:$J$44,5,FALSE)*VLOOKUP(OVYLD2_!CE$4,'[1]INTERNAL PARAMETERS-1'!$B$5:$J$44,6,FALSE)*VLOOKUP(OVYLD2_!CE$4,'[1]INTERNAL PARAMETERS-1'!$B$5:$J$44,3,FALSE) + OVYLD1_!CE140*(1-VLOOKUP(OVYLD2_!CE$4,'[1]INTERNAL PARAMETERS-1'!$B$5:$J$44,5,FALSE))*VLOOKUP(OVYLD2_!CE$4,'[1]INTERNAL PARAMETERS-1'!$B$5:$J$44,8,FALSE)*VLOOKUP(OVYLD2_!CE$4,'[1]INTERNAL PARAMETERS-1'!$B$5:$J$44,3,FALSE)</f>
        <v>0</v>
      </c>
      <c r="CF140" s="44">
        <f>OVYLD1_!CF140*VLOOKUP(OVYLD2_!CF$4,'[1]INTERNAL PARAMETERS-1'!$B$5:$J$44,5,FALSE)*VLOOKUP(OVYLD2_!CF$4,'[1]INTERNAL PARAMETERS-1'!$B$5:$J$44,6,FALSE)*VLOOKUP(OVYLD2_!CF$4,'[1]INTERNAL PARAMETERS-1'!$B$5:$J$44,3,FALSE) + OVYLD1_!CF140*(1-VLOOKUP(OVYLD2_!CF$4,'[1]INTERNAL PARAMETERS-1'!$B$5:$J$44,5,FALSE))*VLOOKUP(OVYLD2_!CF$4,'[1]INTERNAL PARAMETERS-1'!$B$5:$J$44,8,FALSE)*VLOOKUP(OVYLD2_!CF$4,'[1]INTERNAL PARAMETERS-1'!$B$5:$J$44,3,FALSE)</f>
        <v>0</v>
      </c>
      <c r="CG140" s="44">
        <f>OVYLD1_!CG140*VLOOKUP(OVYLD2_!CG$4,'[1]INTERNAL PARAMETERS-1'!$B$5:$J$44,5,FALSE)*VLOOKUP(OVYLD2_!CG$4,'[1]INTERNAL PARAMETERS-1'!$B$5:$J$44,6,FALSE)*VLOOKUP(OVYLD2_!CG$4,'[1]INTERNAL PARAMETERS-1'!$B$5:$J$44,3,FALSE) + OVYLD1_!CG140*(1-VLOOKUP(OVYLD2_!CG$4,'[1]INTERNAL PARAMETERS-1'!$B$5:$J$44,5,FALSE))*VLOOKUP(OVYLD2_!CG$4,'[1]INTERNAL PARAMETERS-1'!$B$5:$J$44,8,FALSE)*VLOOKUP(OVYLD2_!CG$4,'[1]INTERNAL PARAMETERS-1'!$B$5:$J$44,3,FALSE)</f>
        <v>0</v>
      </c>
      <c r="CH140" s="43">
        <f>OVYLD1_!CH140*VLOOKUP(OVYLD2_!CH$4,'[1]INTERNAL PARAMETERS-1'!$B$5:$J$44,5,FALSE)*VLOOKUP(OVYLD2_!CH$4,'[1]INTERNAL PARAMETERS-1'!$B$5:$J$44,6,FALSE)*VLOOKUP(OVYLD2_!CH$4,'[1]INTERNAL PARAMETERS-1'!$B$5:$J$44,3,FALSE) + OVYLD1_!CH140*(1-VLOOKUP(OVYLD2_!CH$4,'[1]INTERNAL PARAMETERS-1'!$B$5:$J$44,5,FALSE))*VLOOKUP(OVYLD2_!CH$4,'[1]INTERNAL PARAMETERS-1'!$B$5:$J$44,8,FALSE)*VLOOKUP(OVYLD2_!CH$4,'[1]INTERNAL PARAMETERS-1'!$B$5:$J$44,3,FALSE)</f>
        <v>0</v>
      </c>
      <c r="CJ140" s="45">
        <f t="shared" si="4"/>
        <v>0</v>
      </c>
      <c r="CK140" s="43">
        <f t="shared" si="5"/>
        <v>0</v>
      </c>
    </row>
    <row r="141" spans="2:89" x14ac:dyDescent="0.5">
      <c r="B141" s="58" t="s">
        <v>9</v>
      </c>
      <c r="C141" s="57" t="s">
        <v>63</v>
      </c>
      <c r="D141" s="57" t="s">
        <v>70</v>
      </c>
      <c r="E141" s="128">
        <f>OVERALL2021!AI141</f>
        <v>0</v>
      </c>
      <c r="F141" s="56">
        <f>'[1]INTERNAL PARAMETERS-1'!M15</f>
        <v>34.72</v>
      </c>
      <c r="G141" s="45">
        <f>OVYLD1_!G141*VLOOKUP(OVYLD2_!G$4,'[1]INTERNAL PARAMETERS-1'!$B$5:$J$44,5,FALSE)*VLOOKUP(OVYLD2_!G$4,'[1]INTERNAL PARAMETERS-1'!$B$5:$J$44,7,FALSE)*OVYLD2_!$F141 + OVYLD1_!G141*(1-VLOOKUP(OVYLD2_!G$4,'[1]INTERNAL PARAMETERS-1'!$B$5:$J$44,5,FALSE))*VLOOKUP(OVYLD2_!G$4,'[1]INTERNAL PARAMETERS-1'!$B$5:$J$44,9,FALSE)*OVYLD2_!$F141</f>
        <v>0</v>
      </c>
      <c r="H141" s="44">
        <f>OVYLD1_!H141*VLOOKUP(OVYLD2_!H$4,'[1]INTERNAL PARAMETERS-1'!$B$5:$J$44,5,FALSE)*VLOOKUP(OVYLD2_!H$4,'[1]INTERNAL PARAMETERS-1'!$B$5:$J$44,7,FALSE)*OVYLD2_!$F141 + OVYLD1_!H141*(1-VLOOKUP(OVYLD2_!H$4,'[1]INTERNAL PARAMETERS-1'!$B$5:$J$44,5,FALSE))*VLOOKUP(OVYLD2_!H$4,'[1]INTERNAL PARAMETERS-1'!$B$5:$J$44,9,FALSE)*OVYLD2_!$F141</f>
        <v>0</v>
      </c>
      <c r="I141" s="44">
        <f>OVYLD1_!I141*VLOOKUP(OVYLD2_!I$4,'[1]INTERNAL PARAMETERS-1'!$B$5:$J$44,5,FALSE)*VLOOKUP(OVYLD2_!I$4,'[1]INTERNAL PARAMETERS-1'!$B$5:$J$44,7,FALSE)*OVYLD2_!$F141 + OVYLD1_!I141*(1-VLOOKUP(OVYLD2_!I$4,'[1]INTERNAL PARAMETERS-1'!$B$5:$J$44,5,FALSE))*VLOOKUP(OVYLD2_!I$4,'[1]INTERNAL PARAMETERS-1'!$B$5:$J$44,9,FALSE)*OVYLD2_!$F141</f>
        <v>0</v>
      </c>
      <c r="J141" s="44">
        <f>OVYLD1_!J141*VLOOKUP(OVYLD2_!J$4,'[1]INTERNAL PARAMETERS-1'!$B$5:$J$44,5,FALSE)*VLOOKUP(OVYLD2_!J$4,'[1]INTERNAL PARAMETERS-1'!$B$5:$J$44,7,FALSE)*OVYLD2_!$F141 + OVYLD1_!J141*(1-VLOOKUP(OVYLD2_!J$4,'[1]INTERNAL PARAMETERS-1'!$B$5:$J$44,5,FALSE))*VLOOKUP(OVYLD2_!J$4,'[1]INTERNAL PARAMETERS-1'!$B$5:$J$44,9,FALSE)*OVYLD2_!$F141</f>
        <v>0</v>
      </c>
      <c r="K141" s="44">
        <f>OVYLD1_!K141*VLOOKUP(OVYLD2_!K$4,'[1]INTERNAL PARAMETERS-1'!$B$5:$J$44,5,FALSE)*VLOOKUP(OVYLD2_!K$4,'[1]INTERNAL PARAMETERS-1'!$B$5:$J$44,7,FALSE)*OVYLD2_!$F141 + OVYLD1_!K141*(1-VLOOKUP(OVYLD2_!K$4,'[1]INTERNAL PARAMETERS-1'!$B$5:$J$44,5,FALSE))*VLOOKUP(OVYLD2_!K$4,'[1]INTERNAL PARAMETERS-1'!$B$5:$J$44,9,FALSE)*OVYLD2_!$F141</f>
        <v>0</v>
      </c>
      <c r="L141" s="44">
        <f>OVYLD1_!L141*VLOOKUP(OVYLD2_!L$4,'[1]INTERNAL PARAMETERS-1'!$B$5:$J$44,5,FALSE)*VLOOKUP(OVYLD2_!L$4,'[1]INTERNAL PARAMETERS-1'!$B$5:$J$44,7,FALSE)*OVYLD2_!$F141 + OVYLD1_!L141*(1-VLOOKUP(OVYLD2_!L$4,'[1]INTERNAL PARAMETERS-1'!$B$5:$J$44,5,FALSE))*VLOOKUP(OVYLD2_!L$4,'[1]INTERNAL PARAMETERS-1'!$B$5:$J$44,9,FALSE)*OVYLD2_!$F141</f>
        <v>0</v>
      </c>
      <c r="M141" s="44">
        <f>OVYLD1_!M141*VLOOKUP(OVYLD2_!M$4,'[1]INTERNAL PARAMETERS-1'!$B$5:$J$44,5,FALSE)*VLOOKUP(OVYLD2_!M$4,'[1]INTERNAL PARAMETERS-1'!$B$5:$J$44,7,FALSE)*OVYLD2_!$F141 + OVYLD1_!M141*(1-VLOOKUP(OVYLD2_!M$4,'[1]INTERNAL PARAMETERS-1'!$B$5:$J$44,5,FALSE))*VLOOKUP(OVYLD2_!M$4,'[1]INTERNAL PARAMETERS-1'!$B$5:$J$44,9,FALSE)*OVYLD2_!$F141</f>
        <v>0</v>
      </c>
      <c r="N141" s="44">
        <f>OVYLD1_!N141*VLOOKUP(OVYLD2_!N$4,'[1]INTERNAL PARAMETERS-1'!$B$5:$J$44,5,FALSE)*VLOOKUP(OVYLD2_!N$4,'[1]INTERNAL PARAMETERS-1'!$B$5:$J$44,7,FALSE)*OVYLD2_!$F141 + OVYLD1_!N141*(1-VLOOKUP(OVYLD2_!N$4,'[1]INTERNAL PARAMETERS-1'!$B$5:$J$44,5,FALSE))*VLOOKUP(OVYLD2_!N$4,'[1]INTERNAL PARAMETERS-1'!$B$5:$J$44,9,FALSE)*OVYLD2_!$F141</f>
        <v>0</v>
      </c>
      <c r="O141" s="44">
        <f>OVYLD1_!O141*VLOOKUP(OVYLD2_!O$4,'[1]INTERNAL PARAMETERS-1'!$B$5:$J$44,5,FALSE)*VLOOKUP(OVYLD2_!O$4,'[1]INTERNAL PARAMETERS-1'!$B$5:$J$44,7,FALSE)*OVYLD2_!$F141 + OVYLD1_!O141*(1-VLOOKUP(OVYLD2_!O$4,'[1]INTERNAL PARAMETERS-1'!$B$5:$J$44,5,FALSE))*VLOOKUP(OVYLD2_!O$4,'[1]INTERNAL PARAMETERS-1'!$B$5:$J$44,9,FALSE)*OVYLD2_!$F141</f>
        <v>0</v>
      </c>
      <c r="P141" s="44">
        <f>OVYLD1_!P141*VLOOKUP(OVYLD2_!P$4,'[1]INTERNAL PARAMETERS-1'!$B$5:$J$44,5,FALSE)*VLOOKUP(OVYLD2_!P$4,'[1]INTERNAL PARAMETERS-1'!$B$5:$J$44,7,FALSE)*OVYLD2_!$F141 + OVYLD1_!P141*(1-VLOOKUP(OVYLD2_!P$4,'[1]INTERNAL PARAMETERS-1'!$B$5:$J$44,5,FALSE))*VLOOKUP(OVYLD2_!P$4,'[1]INTERNAL PARAMETERS-1'!$B$5:$J$44,9,FALSE)*OVYLD2_!$F141</f>
        <v>0</v>
      </c>
      <c r="Q141" s="44">
        <f>OVYLD1_!Q141*VLOOKUP(OVYLD2_!Q$4,'[1]INTERNAL PARAMETERS-1'!$B$5:$J$44,5,FALSE)*VLOOKUP(OVYLD2_!Q$4,'[1]INTERNAL PARAMETERS-1'!$B$5:$J$44,7,FALSE)*OVYLD2_!$F141 + OVYLD1_!Q141*(1-VLOOKUP(OVYLD2_!Q$4,'[1]INTERNAL PARAMETERS-1'!$B$5:$J$44,5,FALSE))*VLOOKUP(OVYLD2_!Q$4,'[1]INTERNAL PARAMETERS-1'!$B$5:$J$44,9,FALSE)*OVYLD2_!$F141</f>
        <v>0</v>
      </c>
      <c r="R141" s="44">
        <f>OVYLD1_!R141*VLOOKUP(OVYLD2_!R$4,'[1]INTERNAL PARAMETERS-1'!$B$5:$J$44,5,FALSE)*VLOOKUP(OVYLD2_!R$4,'[1]INTERNAL PARAMETERS-1'!$B$5:$J$44,7,FALSE)*OVYLD2_!$F141 + OVYLD1_!R141*(1-VLOOKUP(OVYLD2_!R$4,'[1]INTERNAL PARAMETERS-1'!$B$5:$J$44,5,FALSE))*VLOOKUP(OVYLD2_!R$4,'[1]INTERNAL PARAMETERS-1'!$B$5:$J$44,9,FALSE)*OVYLD2_!$F141</f>
        <v>0</v>
      </c>
      <c r="S141" s="44">
        <f>OVYLD1_!S141*VLOOKUP(OVYLD2_!S$4,'[1]INTERNAL PARAMETERS-1'!$B$5:$J$44,5,FALSE)*VLOOKUP(OVYLD2_!S$4,'[1]INTERNAL PARAMETERS-1'!$B$5:$J$44,7,FALSE)*OVYLD2_!$F141 + OVYLD1_!S141*(1-VLOOKUP(OVYLD2_!S$4,'[1]INTERNAL PARAMETERS-1'!$B$5:$J$44,5,FALSE))*VLOOKUP(OVYLD2_!S$4,'[1]INTERNAL PARAMETERS-1'!$B$5:$J$44,9,FALSE)*OVYLD2_!$F141</f>
        <v>0</v>
      </c>
      <c r="T141" s="44">
        <f>OVYLD1_!T141*VLOOKUP(OVYLD2_!T$4,'[1]INTERNAL PARAMETERS-1'!$B$5:$J$44,5,FALSE)*VLOOKUP(OVYLD2_!T$4,'[1]INTERNAL PARAMETERS-1'!$B$5:$J$44,7,FALSE)*OVYLD2_!$F141 + OVYLD1_!T141*(1-VLOOKUP(OVYLD2_!T$4,'[1]INTERNAL PARAMETERS-1'!$B$5:$J$44,5,FALSE))*VLOOKUP(OVYLD2_!T$4,'[1]INTERNAL PARAMETERS-1'!$B$5:$J$44,9,FALSE)*OVYLD2_!$F141</f>
        <v>0</v>
      </c>
      <c r="U141" s="44">
        <f>OVYLD1_!U141*VLOOKUP(OVYLD2_!U$4,'[1]INTERNAL PARAMETERS-1'!$B$5:$J$44,5,FALSE)*VLOOKUP(OVYLD2_!U$4,'[1]INTERNAL PARAMETERS-1'!$B$5:$J$44,7,FALSE)*OVYLD2_!$F141 + OVYLD1_!U141*(1-VLOOKUP(OVYLD2_!U$4,'[1]INTERNAL PARAMETERS-1'!$B$5:$J$44,5,FALSE))*VLOOKUP(OVYLD2_!U$4,'[1]INTERNAL PARAMETERS-1'!$B$5:$J$44,9,FALSE)*OVYLD2_!$F141</f>
        <v>0</v>
      </c>
      <c r="V141" s="44">
        <f>OVYLD1_!V141*VLOOKUP(OVYLD2_!V$4,'[1]INTERNAL PARAMETERS-1'!$B$5:$J$44,5,FALSE)*VLOOKUP(OVYLD2_!V$4,'[1]INTERNAL PARAMETERS-1'!$B$5:$J$44,7,FALSE)*OVYLD2_!$F141 + OVYLD1_!V141*(1-VLOOKUP(OVYLD2_!V$4,'[1]INTERNAL PARAMETERS-1'!$B$5:$J$44,5,FALSE))*VLOOKUP(OVYLD2_!V$4,'[1]INTERNAL PARAMETERS-1'!$B$5:$J$44,9,FALSE)*OVYLD2_!$F141</f>
        <v>0</v>
      </c>
      <c r="W141" s="44">
        <f>OVYLD1_!W141*VLOOKUP(OVYLD2_!W$4,'[1]INTERNAL PARAMETERS-1'!$B$5:$J$44,5,FALSE)*VLOOKUP(OVYLD2_!W$4,'[1]INTERNAL PARAMETERS-1'!$B$5:$J$44,7,FALSE)*OVYLD2_!$F141 + OVYLD1_!W141*(1-VLOOKUP(OVYLD2_!W$4,'[1]INTERNAL PARAMETERS-1'!$B$5:$J$44,5,FALSE))*VLOOKUP(OVYLD2_!W$4,'[1]INTERNAL PARAMETERS-1'!$B$5:$J$44,9,FALSE)*OVYLD2_!$F141</f>
        <v>0</v>
      </c>
      <c r="X141" s="44">
        <f>OVYLD1_!X141*VLOOKUP(OVYLD2_!X$4,'[1]INTERNAL PARAMETERS-1'!$B$5:$J$44,5,FALSE)*VLOOKUP(OVYLD2_!X$4,'[1]INTERNAL PARAMETERS-1'!$B$5:$J$44,7,FALSE)*OVYLD2_!$F141 + OVYLD1_!X141*(1-VLOOKUP(OVYLD2_!X$4,'[1]INTERNAL PARAMETERS-1'!$B$5:$J$44,5,FALSE))*VLOOKUP(OVYLD2_!X$4,'[1]INTERNAL PARAMETERS-1'!$B$5:$J$44,9,FALSE)*OVYLD2_!$F141</f>
        <v>0</v>
      </c>
      <c r="Y141" s="44">
        <f>OVYLD1_!Y141*VLOOKUP(OVYLD2_!Y$4,'[1]INTERNAL PARAMETERS-1'!$B$5:$J$44,5,FALSE)*VLOOKUP(OVYLD2_!Y$4,'[1]INTERNAL PARAMETERS-1'!$B$5:$J$44,7,FALSE)*OVYLD2_!$F141 + OVYLD1_!Y141*(1-VLOOKUP(OVYLD2_!Y$4,'[1]INTERNAL PARAMETERS-1'!$B$5:$J$44,5,FALSE))*VLOOKUP(OVYLD2_!Y$4,'[1]INTERNAL PARAMETERS-1'!$B$5:$J$44,9,FALSE)*OVYLD2_!$F141</f>
        <v>0</v>
      </c>
      <c r="Z141" s="44">
        <f>OVYLD1_!Z141*VLOOKUP(OVYLD2_!Z$4,'[1]INTERNAL PARAMETERS-1'!$B$5:$J$44,5,FALSE)*VLOOKUP(OVYLD2_!Z$4,'[1]INTERNAL PARAMETERS-1'!$B$5:$J$44,7,FALSE)*OVYLD2_!$F141 + OVYLD1_!Z141*(1-VLOOKUP(OVYLD2_!Z$4,'[1]INTERNAL PARAMETERS-1'!$B$5:$J$44,5,FALSE))*VLOOKUP(OVYLD2_!Z$4,'[1]INTERNAL PARAMETERS-1'!$B$5:$J$44,9,FALSE)*OVYLD2_!$F141</f>
        <v>0</v>
      </c>
      <c r="AA141" s="44">
        <f>OVYLD1_!AA141*VLOOKUP(OVYLD2_!AA$4,'[1]INTERNAL PARAMETERS-1'!$B$5:$J$44,5,FALSE)*VLOOKUP(OVYLD2_!AA$4,'[1]INTERNAL PARAMETERS-1'!$B$5:$J$44,7,FALSE)*OVYLD2_!$F141 + OVYLD1_!AA141*(1-VLOOKUP(OVYLD2_!AA$4,'[1]INTERNAL PARAMETERS-1'!$B$5:$J$44,5,FALSE))*VLOOKUP(OVYLD2_!AA$4,'[1]INTERNAL PARAMETERS-1'!$B$5:$J$44,9,FALSE)*OVYLD2_!$F141</f>
        <v>0</v>
      </c>
      <c r="AB141" s="44">
        <f>OVYLD1_!AB141*VLOOKUP(OVYLD2_!AB$4,'[1]INTERNAL PARAMETERS-1'!$B$5:$J$44,5,FALSE)*VLOOKUP(OVYLD2_!AB$4,'[1]INTERNAL PARAMETERS-1'!$B$5:$J$44,7,FALSE)*OVYLD2_!$F141 + OVYLD1_!AB141*(1-VLOOKUP(OVYLD2_!AB$4,'[1]INTERNAL PARAMETERS-1'!$B$5:$J$44,5,FALSE))*VLOOKUP(OVYLD2_!AB$4,'[1]INTERNAL PARAMETERS-1'!$B$5:$J$44,9,FALSE)*OVYLD2_!$F141</f>
        <v>0</v>
      </c>
      <c r="AC141" s="44">
        <f>OVYLD1_!AC141*VLOOKUP(OVYLD2_!AC$4,'[1]INTERNAL PARAMETERS-1'!$B$5:$J$44,5,FALSE)*VLOOKUP(OVYLD2_!AC$4,'[1]INTERNAL PARAMETERS-1'!$B$5:$J$44,7,FALSE)*OVYLD2_!$F141 + OVYLD1_!AC141*(1-VLOOKUP(OVYLD2_!AC$4,'[1]INTERNAL PARAMETERS-1'!$B$5:$J$44,5,FALSE))*VLOOKUP(OVYLD2_!AC$4,'[1]INTERNAL PARAMETERS-1'!$B$5:$J$44,9,FALSE)*OVYLD2_!$F141</f>
        <v>0</v>
      </c>
      <c r="AD141" s="44">
        <f>OVYLD1_!AD141*VLOOKUP(OVYLD2_!AD$4,'[1]INTERNAL PARAMETERS-1'!$B$5:$J$44,5,FALSE)*VLOOKUP(OVYLD2_!AD$4,'[1]INTERNAL PARAMETERS-1'!$B$5:$J$44,7,FALSE)*OVYLD2_!$F141 + OVYLD1_!AD141*(1-VLOOKUP(OVYLD2_!AD$4,'[1]INTERNAL PARAMETERS-1'!$B$5:$J$44,5,FALSE))*VLOOKUP(OVYLD2_!AD$4,'[1]INTERNAL PARAMETERS-1'!$B$5:$J$44,9,FALSE)*OVYLD2_!$F141</f>
        <v>0</v>
      </c>
      <c r="AE141" s="44">
        <f>OVYLD1_!AE141*VLOOKUP(OVYLD2_!AE$4,'[1]INTERNAL PARAMETERS-1'!$B$5:$J$44,5,FALSE)*VLOOKUP(OVYLD2_!AE$4,'[1]INTERNAL PARAMETERS-1'!$B$5:$J$44,7,FALSE)*OVYLD2_!$F141 + OVYLD1_!AE141*(1-VLOOKUP(OVYLD2_!AE$4,'[1]INTERNAL PARAMETERS-1'!$B$5:$J$44,5,FALSE))*VLOOKUP(OVYLD2_!AE$4,'[1]INTERNAL PARAMETERS-1'!$B$5:$J$44,9,FALSE)*OVYLD2_!$F141</f>
        <v>0</v>
      </c>
      <c r="AF141" s="44">
        <f>OVYLD1_!AF141*VLOOKUP(OVYLD2_!AF$4,'[1]INTERNAL PARAMETERS-1'!$B$5:$J$44,5,FALSE)*VLOOKUP(OVYLD2_!AF$4,'[1]INTERNAL PARAMETERS-1'!$B$5:$J$44,7,FALSE)*OVYLD2_!$F141 + OVYLD1_!AF141*(1-VLOOKUP(OVYLD2_!AF$4,'[1]INTERNAL PARAMETERS-1'!$B$5:$J$44,5,FALSE))*VLOOKUP(OVYLD2_!AF$4,'[1]INTERNAL PARAMETERS-1'!$B$5:$J$44,9,FALSE)*OVYLD2_!$F141</f>
        <v>0</v>
      </c>
      <c r="AG141" s="44">
        <f>OVYLD1_!AG141*VLOOKUP(OVYLD2_!AG$4,'[1]INTERNAL PARAMETERS-1'!$B$5:$J$44,5,FALSE)*VLOOKUP(OVYLD2_!AG$4,'[1]INTERNAL PARAMETERS-1'!$B$5:$J$44,7,FALSE)*OVYLD2_!$F141 + OVYLD1_!AG141*(1-VLOOKUP(OVYLD2_!AG$4,'[1]INTERNAL PARAMETERS-1'!$B$5:$J$44,5,FALSE))*VLOOKUP(OVYLD2_!AG$4,'[1]INTERNAL PARAMETERS-1'!$B$5:$J$44,9,FALSE)*OVYLD2_!$F141</f>
        <v>0</v>
      </c>
      <c r="AH141" s="44">
        <f>OVYLD1_!AH141*VLOOKUP(OVYLD2_!AH$4,'[1]INTERNAL PARAMETERS-1'!$B$5:$J$44,5,FALSE)*VLOOKUP(OVYLD2_!AH$4,'[1]INTERNAL PARAMETERS-1'!$B$5:$J$44,7,FALSE)*OVYLD2_!$F141 + OVYLD1_!AH141*(1-VLOOKUP(OVYLD2_!AH$4,'[1]INTERNAL PARAMETERS-1'!$B$5:$J$44,5,FALSE))*VLOOKUP(OVYLD2_!AH$4,'[1]INTERNAL PARAMETERS-1'!$B$5:$J$44,9,FALSE)*OVYLD2_!$F141</f>
        <v>0</v>
      </c>
      <c r="AI141" s="44">
        <f>OVYLD1_!AI141*VLOOKUP(OVYLD2_!AI$4,'[1]INTERNAL PARAMETERS-1'!$B$5:$J$44,5,FALSE)*VLOOKUP(OVYLD2_!AI$4,'[1]INTERNAL PARAMETERS-1'!$B$5:$J$44,7,FALSE)*OVYLD2_!$F141 + OVYLD1_!AI141*(1-VLOOKUP(OVYLD2_!AI$4,'[1]INTERNAL PARAMETERS-1'!$B$5:$J$44,5,FALSE))*VLOOKUP(OVYLD2_!AI$4,'[1]INTERNAL PARAMETERS-1'!$B$5:$J$44,9,FALSE)*OVYLD2_!$F141</f>
        <v>0</v>
      </c>
      <c r="AJ141" s="44">
        <f>OVYLD1_!AJ141*VLOOKUP(OVYLD2_!AJ$4,'[1]INTERNAL PARAMETERS-1'!$B$5:$J$44,5,FALSE)*VLOOKUP(OVYLD2_!AJ$4,'[1]INTERNAL PARAMETERS-1'!$B$5:$J$44,7,FALSE)*OVYLD2_!$F141 + OVYLD1_!AJ141*(1-VLOOKUP(OVYLD2_!AJ$4,'[1]INTERNAL PARAMETERS-1'!$B$5:$J$44,5,FALSE))*VLOOKUP(OVYLD2_!AJ$4,'[1]INTERNAL PARAMETERS-1'!$B$5:$J$44,9,FALSE)*OVYLD2_!$F141</f>
        <v>0</v>
      </c>
      <c r="AK141" s="44">
        <f>OVYLD1_!AK141*VLOOKUP(OVYLD2_!AK$4,'[1]INTERNAL PARAMETERS-1'!$B$5:$J$44,5,FALSE)*VLOOKUP(OVYLD2_!AK$4,'[1]INTERNAL PARAMETERS-1'!$B$5:$J$44,7,FALSE)*OVYLD2_!$F141 + OVYLD1_!AK141*(1-VLOOKUP(OVYLD2_!AK$4,'[1]INTERNAL PARAMETERS-1'!$B$5:$J$44,5,FALSE))*VLOOKUP(OVYLD2_!AK$4,'[1]INTERNAL PARAMETERS-1'!$B$5:$J$44,9,FALSE)*OVYLD2_!$F141</f>
        <v>0</v>
      </c>
      <c r="AL141" s="44">
        <f>OVYLD1_!AL141*VLOOKUP(OVYLD2_!AL$4,'[1]INTERNAL PARAMETERS-1'!$B$5:$J$44,5,FALSE)*VLOOKUP(OVYLD2_!AL$4,'[1]INTERNAL PARAMETERS-1'!$B$5:$J$44,7,FALSE)*OVYLD2_!$F141 + OVYLD1_!AL141*(1-VLOOKUP(OVYLD2_!AL$4,'[1]INTERNAL PARAMETERS-1'!$B$5:$J$44,5,FALSE))*VLOOKUP(OVYLD2_!AL$4,'[1]INTERNAL PARAMETERS-1'!$B$5:$J$44,9,FALSE)*OVYLD2_!$F141</f>
        <v>0</v>
      </c>
      <c r="AM141" s="44">
        <f>OVYLD1_!AM141*VLOOKUP(OVYLD2_!AM$4,'[1]INTERNAL PARAMETERS-1'!$B$5:$J$44,5,FALSE)*VLOOKUP(OVYLD2_!AM$4,'[1]INTERNAL PARAMETERS-1'!$B$5:$J$44,7,FALSE)*OVYLD2_!$F141 + OVYLD1_!AM141*(1-VLOOKUP(OVYLD2_!AM$4,'[1]INTERNAL PARAMETERS-1'!$B$5:$J$44,5,FALSE))*VLOOKUP(OVYLD2_!AM$4,'[1]INTERNAL PARAMETERS-1'!$B$5:$J$44,9,FALSE)*OVYLD2_!$F141</f>
        <v>0</v>
      </c>
      <c r="AN141" s="44">
        <f>OVYLD1_!AN141*VLOOKUP(OVYLD2_!AN$4,'[1]INTERNAL PARAMETERS-1'!$B$5:$J$44,5,FALSE)*VLOOKUP(OVYLD2_!AN$4,'[1]INTERNAL PARAMETERS-1'!$B$5:$J$44,7,FALSE)*OVYLD2_!$F141 + OVYLD1_!AN141*(1-VLOOKUP(OVYLD2_!AN$4,'[1]INTERNAL PARAMETERS-1'!$B$5:$J$44,5,FALSE))*VLOOKUP(OVYLD2_!AN$4,'[1]INTERNAL PARAMETERS-1'!$B$5:$J$44,9,FALSE)*OVYLD2_!$F141</f>
        <v>0</v>
      </c>
      <c r="AO141" s="44">
        <f>OVYLD1_!AO141*VLOOKUP(OVYLD2_!AO$4,'[1]INTERNAL PARAMETERS-1'!$B$5:$J$44,5,FALSE)*VLOOKUP(OVYLD2_!AO$4,'[1]INTERNAL PARAMETERS-1'!$B$5:$J$44,7,FALSE)*OVYLD2_!$F141 + OVYLD1_!AO141*(1-VLOOKUP(OVYLD2_!AO$4,'[1]INTERNAL PARAMETERS-1'!$B$5:$J$44,5,FALSE))*VLOOKUP(OVYLD2_!AO$4,'[1]INTERNAL PARAMETERS-1'!$B$5:$J$44,9,FALSE)*OVYLD2_!$F141</f>
        <v>0</v>
      </c>
      <c r="AP141" s="44">
        <f>OVYLD1_!AP141*VLOOKUP(OVYLD2_!AP$4,'[1]INTERNAL PARAMETERS-1'!$B$5:$J$44,5,FALSE)*VLOOKUP(OVYLD2_!AP$4,'[1]INTERNAL PARAMETERS-1'!$B$5:$J$44,7,FALSE)*OVYLD2_!$F141 + OVYLD1_!AP141*(1-VLOOKUP(OVYLD2_!AP$4,'[1]INTERNAL PARAMETERS-1'!$B$5:$J$44,5,FALSE))*VLOOKUP(OVYLD2_!AP$4,'[1]INTERNAL PARAMETERS-1'!$B$5:$J$44,9,FALSE)*OVYLD2_!$F141</f>
        <v>0</v>
      </c>
      <c r="AQ141" s="44">
        <f>OVYLD1_!AQ141*VLOOKUP(OVYLD2_!AQ$4,'[1]INTERNAL PARAMETERS-1'!$B$5:$J$44,5,FALSE)*VLOOKUP(OVYLD2_!AQ$4,'[1]INTERNAL PARAMETERS-1'!$B$5:$J$44,7,FALSE)*OVYLD2_!$F141 + OVYLD1_!AQ141*(1-VLOOKUP(OVYLD2_!AQ$4,'[1]INTERNAL PARAMETERS-1'!$B$5:$J$44,5,FALSE))*VLOOKUP(OVYLD2_!AQ$4,'[1]INTERNAL PARAMETERS-1'!$B$5:$J$44,9,FALSE)*OVYLD2_!$F141</f>
        <v>0</v>
      </c>
      <c r="AR141" s="44">
        <f>OVYLD1_!AR141*VLOOKUP(OVYLD2_!AR$4,'[1]INTERNAL PARAMETERS-1'!$B$5:$J$44,5,FALSE)*VLOOKUP(OVYLD2_!AR$4,'[1]INTERNAL PARAMETERS-1'!$B$5:$J$44,7,FALSE)*OVYLD2_!$F141 + OVYLD1_!AR141*(1-VLOOKUP(OVYLD2_!AR$4,'[1]INTERNAL PARAMETERS-1'!$B$5:$J$44,5,FALSE))*VLOOKUP(OVYLD2_!AR$4,'[1]INTERNAL PARAMETERS-1'!$B$5:$J$44,9,FALSE)*OVYLD2_!$F141</f>
        <v>0</v>
      </c>
      <c r="AS141" s="44">
        <f>OVYLD1_!AS141*VLOOKUP(OVYLD2_!AS$4,'[1]INTERNAL PARAMETERS-1'!$B$5:$J$44,5,FALSE)*VLOOKUP(OVYLD2_!AS$4,'[1]INTERNAL PARAMETERS-1'!$B$5:$J$44,7,FALSE)*OVYLD2_!$F141 + OVYLD1_!AS141*(1-VLOOKUP(OVYLD2_!AS$4,'[1]INTERNAL PARAMETERS-1'!$B$5:$J$44,5,FALSE))*VLOOKUP(OVYLD2_!AS$4,'[1]INTERNAL PARAMETERS-1'!$B$5:$J$44,9,FALSE)*OVYLD2_!$F141</f>
        <v>0</v>
      </c>
      <c r="AT141" s="43">
        <f>OVYLD1_!AT141*VLOOKUP(OVYLD2_!AT$4,'[1]INTERNAL PARAMETERS-1'!$B$5:$J$44,5,FALSE)*VLOOKUP(OVYLD2_!AT$4,'[1]INTERNAL PARAMETERS-1'!$B$5:$J$44,7,FALSE)*OVYLD2_!$F141 + OVYLD1_!AT141*(1-VLOOKUP(OVYLD2_!AT$4,'[1]INTERNAL PARAMETERS-1'!$B$5:$J$44,5,FALSE))*VLOOKUP(OVYLD2_!AT$4,'[1]INTERNAL PARAMETERS-1'!$B$5:$J$44,9,FALSE)*OVYLD2_!$F141</f>
        <v>0</v>
      </c>
      <c r="AU141" s="45">
        <f>OVYLD1_!AU141*VLOOKUP(OVYLD2_!AU$4,'[1]INTERNAL PARAMETERS-1'!$B$5:$J$44,5,FALSE)*VLOOKUP(OVYLD2_!AU$4,'[1]INTERNAL PARAMETERS-1'!$B$5:$J$44,6,FALSE)*VLOOKUP(OVYLD2_!AU$4,'[1]INTERNAL PARAMETERS-1'!$B$5:$J$44,3,FALSE) + OVYLD1_!AU141*(1-VLOOKUP(OVYLD2_!AU$4,'[1]INTERNAL PARAMETERS-1'!$B$5:$J$44,5,FALSE))*VLOOKUP(OVYLD2_!AU$4,'[1]INTERNAL PARAMETERS-1'!$B$5:$J$44,8,FALSE)*VLOOKUP(OVYLD2_!AU$4,'[1]INTERNAL PARAMETERS-1'!$B$5:$J$44,3,FALSE)</f>
        <v>0</v>
      </c>
      <c r="AV141" s="44">
        <f>OVYLD1_!AV141*VLOOKUP(OVYLD2_!AV$4,'[1]INTERNAL PARAMETERS-1'!$B$5:$J$44,5,FALSE)*VLOOKUP(OVYLD2_!AV$4,'[1]INTERNAL PARAMETERS-1'!$B$5:$J$44,6,FALSE)*VLOOKUP(OVYLD2_!AV$4,'[1]INTERNAL PARAMETERS-1'!$B$5:$J$44,3,FALSE) + OVYLD1_!AV141*(1-VLOOKUP(OVYLD2_!AV$4,'[1]INTERNAL PARAMETERS-1'!$B$5:$J$44,5,FALSE))*VLOOKUP(OVYLD2_!AV$4,'[1]INTERNAL PARAMETERS-1'!$B$5:$J$44,8,FALSE)*VLOOKUP(OVYLD2_!AV$4,'[1]INTERNAL PARAMETERS-1'!$B$5:$J$44,3,FALSE)</f>
        <v>0</v>
      </c>
      <c r="AW141" s="44">
        <f>OVYLD1_!AW141*VLOOKUP(OVYLD2_!AW$4,'[1]INTERNAL PARAMETERS-1'!$B$5:$J$44,5,FALSE)*VLOOKUP(OVYLD2_!AW$4,'[1]INTERNAL PARAMETERS-1'!$B$5:$J$44,6,FALSE)*VLOOKUP(OVYLD2_!AW$4,'[1]INTERNAL PARAMETERS-1'!$B$5:$J$44,3,FALSE) + OVYLD1_!AW141*(1-VLOOKUP(OVYLD2_!AW$4,'[1]INTERNAL PARAMETERS-1'!$B$5:$J$44,5,FALSE))*VLOOKUP(OVYLD2_!AW$4,'[1]INTERNAL PARAMETERS-1'!$B$5:$J$44,8,FALSE)*VLOOKUP(OVYLD2_!AW$4,'[1]INTERNAL PARAMETERS-1'!$B$5:$J$44,3,FALSE)</f>
        <v>0</v>
      </c>
      <c r="AX141" s="44">
        <f>OVYLD1_!AX141*VLOOKUP(OVYLD2_!AX$4,'[1]INTERNAL PARAMETERS-1'!$B$5:$J$44,5,FALSE)*VLOOKUP(OVYLD2_!AX$4,'[1]INTERNAL PARAMETERS-1'!$B$5:$J$44,6,FALSE)*VLOOKUP(OVYLD2_!AX$4,'[1]INTERNAL PARAMETERS-1'!$B$5:$J$44,3,FALSE) + OVYLD1_!AX141*(1-VLOOKUP(OVYLD2_!AX$4,'[1]INTERNAL PARAMETERS-1'!$B$5:$J$44,5,FALSE))*VLOOKUP(OVYLD2_!AX$4,'[1]INTERNAL PARAMETERS-1'!$B$5:$J$44,8,FALSE)*VLOOKUP(OVYLD2_!AX$4,'[1]INTERNAL PARAMETERS-1'!$B$5:$J$44,3,FALSE)</f>
        <v>0</v>
      </c>
      <c r="AY141" s="44">
        <f>OVYLD1_!AY141*VLOOKUP(OVYLD2_!AY$4,'[1]INTERNAL PARAMETERS-1'!$B$5:$J$44,5,FALSE)*VLOOKUP(OVYLD2_!AY$4,'[1]INTERNAL PARAMETERS-1'!$B$5:$J$44,6,FALSE)*VLOOKUP(OVYLD2_!AY$4,'[1]INTERNAL PARAMETERS-1'!$B$5:$J$44,3,FALSE) + OVYLD1_!AY141*(1-VLOOKUP(OVYLD2_!AY$4,'[1]INTERNAL PARAMETERS-1'!$B$5:$J$44,5,FALSE))*VLOOKUP(OVYLD2_!AY$4,'[1]INTERNAL PARAMETERS-1'!$B$5:$J$44,8,FALSE)*VLOOKUP(OVYLD2_!AY$4,'[1]INTERNAL PARAMETERS-1'!$B$5:$J$44,3,FALSE)</f>
        <v>0</v>
      </c>
      <c r="AZ141" s="44">
        <f>OVYLD1_!AZ141*VLOOKUP(OVYLD2_!AZ$4,'[1]INTERNAL PARAMETERS-1'!$B$5:$J$44,5,FALSE)*VLOOKUP(OVYLD2_!AZ$4,'[1]INTERNAL PARAMETERS-1'!$B$5:$J$44,6,FALSE)*VLOOKUP(OVYLD2_!AZ$4,'[1]INTERNAL PARAMETERS-1'!$B$5:$J$44,3,FALSE) + OVYLD1_!AZ141*(1-VLOOKUP(OVYLD2_!AZ$4,'[1]INTERNAL PARAMETERS-1'!$B$5:$J$44,5,FALSE))*VLOOKUP(OVYLD2_!AZ$4,'[1]INTERNAL PARAMETERS-1'!$B$5:$J$44,8,FALSE)*VLOOKUP(OVYLD2_!AZ$4,'[1]INTERNAL PARAMETERS-1'!$B$5:$J$44,3,FALSE)</f>
        <v>0</v>
      </c>
      <c r="BA141" s="44">
        <f>OVYLD1_!BA141*VLOOKUP(OVYLD2_!BA$4,'[1]INTERNAL PARAMETERS-1'!$B$5:$J$44,5,FALSE)*VLOOKUP(OVYLD2_!BA$4,'[1]INTERNAL PARAMETERS-1'!$B$5:$J$44,6,FALSE)*VLOOKUP(OVYLD2_!BA$4,'[1]INTERNAL PARAMETERS-1'!$B$5:$J$44,3,FALSE) + OVYLD1_!BA141*(1-VLOOKUP(OVYLD2_!BA$4,'[1]INTERNAL PARAMETERS-1'!$B$5:$J$44,5,FALSE))*VLOOKUP(OVYLD2_!BA$4,'[1]INTERNAL PARAMETERS-1'!$B$5:$J$44,8,FALSE)*VLOOKUP(OVYLD2_!BA$4,'[1]INTERNAL PARAMETERS-1'!$B$5:$J$44,3,FALSE)</f>
        <v>0</v>
      </c>
      <c r="BB141" s="44">
        <f>OVYLD1_!BB141*VLOOKUP(OVYLD2_!BB$4,'[1]INTERNAL PARAMETERS-1'!$B$5:$J$44,5,FALSE)*VLOOKUP(OVYLD2_!BB$4,'[1]INTERNAL PARAMETERS-1'!$B$5:$J$44,6,FALSE)*VLOOKUP(OVYLD2_!BB$4,'[1]INTERNAL PARAMETERS-1'!$B$5:$J$44,3,FALSE) + OVYLD1_!BB141*(1-VLOOKUP(OVYLD2_!BB$4,'[1]INTERNAL PARAMETERS-1'!$B$5:$J$44,5,FALSE))*VLOOKUP(OVYLD2_!BB$4,'[1]INTERNAL PARAMETERS-1'!$B$5:$J$44,8,FALSE)*VLOOKUP(OVYLD2_!BB$4,'[1]INTERNAL PARAMETERS-1'!$B$5:$J$44,3,FALSE)</f>
        <v>0</v>
      </c>
      <c r="BC141" s="44">
        <f>OVYLD1_!BC141*VLOOKUP(OVYLD2_!BC$4,'[1]INTERNAL PARAMETERS-1'!$B$5:$J$44,5,FALSE)*VLOOKUP(OVYLD2_!BC$4,'[1]INTERNAL PARAMETERS-1'!$B$5:$J$44,6,FALSE)*VLOOKUP(OVYLD2_!BC$4,'[1]INTERNAL PARAMETERS-1'!$B$5:$J$44,3,FALSE) + OVYLD1_!BC141*(1-VLOOKUP(OVYLD2_!BC$4,'[1]INTERNAL PARAMETERS-1'!$B$5:$J$44,5,FALSE))*VLOOKUP(OVYLD2_!BC$4,'[1]INTERNAL PARAMETERS-1'!$B$5:$J$44,8,FALSE)*VLOOKUP(OVYLD2_!BC$4,'[1]INTERNAL PARAMETERS-1'!$B$5:$J$44,3,FALSE)</f>
        <v>0</v>
      </c>
      <c r="BD141" s="44">
        <f>OVYLD1_!BD141*VLOOKUP(OVYLD2_!BD$4,'[1]INTERNAL PARAMETERS-1'!$B$5:$J$44,5,FALSE)*VLOOKUP(OVYLD2_!BD$4,'[1]INTERNAL PARAMETERS-1'!$B$5:$J$44,6,FALSE)*VLOOKUP(OVYLD2_!BD$4,'[1]INTERNAL PARAMETERS-1'!$B$5:$J$44,3,FALSE) + OVYLD1_!BD141*(1-VLOOKUP(OVYLD2_!BD$4,'[1]INTERNAL PARAMETERS-1'!$B$5:$J$44,5,FALSE))*VLOOKUP(OVYLD2_!BD$4,'[1]INTERNAL PARAMETERS-1'!$B$5:$J$44,8,FALSE)*VLOOKUP(OVYLD2_!BD$4,'[1]INTERNAL PARAMETERS-1'!$B$5:$J$44,3,FALSE)</f>
        <v>0</v>
      </c>
      <c r="BE141" s="44">
        <f>OVYLD1_!BE141*VLOOKUP(OVYLD2_!BE$4,'[1]INTERNAL PARAMETERS-1'!$B$5:$J$44,5,FALSE)*VLOOKUP(OVYLD2_!BE$4,'[1]INTERNAL PARAMETERS-1'!$B$5:$J$44,6,FALSE)*VLOOKUP(OVYLD2_!BE$4,'[1]INTERNAL PARAMETERS-1'!$B$5:$J$44,3,FALSE) + OVYLD1_!BE141*(1-VLOOKUP(OVYLD2_!BE$4,'[1]INTERNAL PARAMETERS-1'!$B$5:$J$44,5,FALSE))*VLOOKUP(OVYLD2_!BE$4,'[1]INTERNAL PARAMETERS-1'!$B$5:$J$44,8,FALSE)*VLOOKUP(OVYLD2_!BE$4,'[1]INTERNAL PARAMETERS-1'!$B$5:$J$44,3,FALSE)</f>
        <v>0</v>
      </c>
      <c r="BF141" s="44">
        <f>OVYLD1_!BF141*VLOOKUP(OVYLD2_!BF$4,'[1]INTERNAL PARAMETERS-1'!$B$5:$J$44,5,FALSE)*VLOOKUP(OVYLD2_!BF$4,'[1]INTERNAL PARAMETERS-1'!$B$5:$J$44,6,FALSE)*VLOOKUP(OVYLD2_!BF$4,'[1]INTERNAL PARAMETERS-1'!$B$5:$J$44,3,FALSE) + OVYLD1_!BF141*(1-VLOOKUP(OVYLD2_!BF$4,'[1]INTERNAL PARAMETERS-1'!$B$5:$J$44,5,FALSE))*VLOOKUP(OVYLD2_!BF$4,'[1]INTERNAL PARAMETERS-1'!$B$5:$J$44,8,FALSE)*VLOOKUP(OVYLD2_!BF$4,'[1]INTERNAL PARAMETERS-1'!$B$5:$J$44,3,FALSE)</f>
        <v>0</v>
      </c>
      <c r="BG141" s="44">
        <f>OVYLD1_!BG141*VLOOKUP(OVYLD2_!BG$4,'[1]INTERNAL PARAMETERS-1'!$B$5:$J$44,5,FALSE)*VLOOKUP(OVYLD2_!BG$4,'[1]INTERNAL PARAMETERS-1'!$B$5:$J$44,6,FALSE)*VLOOKUP(OVYLD2_!BG$4,'[1]INTERNAL PARAMETERS-1'!$B$5:$J$44,3,FALSE) + OVYLD1_!BG141*(1-VLOOKUP(OVYLD2_!BG$4,'[1]INTERNAL PARAMETERS-1'!$B$5:$J$44,5,FALSE))*VLOOKUP(OVYLD2_!BG$4,'[1]INTERNAL PARAMETERS-1'!$B$5:$J$44,8,FALSE)*VLOOKUP(OVYLD2_!BG$4,'[1]INTERNAL PARAMETERS-1'!$B$5:$J$44,3,FALSE)</f>
        <v>0</v>
      </c>
      <c r="BH141" s="44">
        <f>OVYLD1_!BH141*VLOOKUP(OVYLD2_!BH$4,'[1]INTERNAL PARAMETERS-1'!$B$5:$J$44,5,FALSE)*VLOOKUP(OVYLD2_!BH$4,'[1]INTERNAL PARAMETERS-1'!$B$5:$J$44,6,FALSE)*VLOOKUP(OVYLD2_!BH$4,'[1]INTERNAL PARAMETERS-1'!$B$5:$J$44,3,FALSE) + OVYLD1_!BH141*(1-VLOOKUP(OVYLD2_!BH$4,'[1]INTERNAL PARAMETERS-1'!$B$5:$J$44,5,FALSE))*VLOOKUP(OVYLD2_!BH$4,'[1]INTERNAL PARAMETERS-1'!$B$5:$J$44,8,FALSE)*VLOOKUP(OVYLD2_!BH$4,'[1]INTERNAL PARAMETERS-1'!$B$5:$J$44,3,FALSE)</f>
        <v>0</v>
      </c>
      <c r="BI141" s="44">
        <f>OVYLD1_!BI141*VLOOKUP(OVYLD2_!BI$4,'[1]INTERNAL PARAMETERS-1'!$B$5:$J$44,5,FALSE)*VLOOKUP(OVYLD2_!BI$4,'[1]INTERNAL PARAMETERS-1'!$B$5:$J$44,6,FALSE)*VLOOKUP(OVYLD2_!BI$4,'[1]INTERNAL PARAMETERS-1'!$B$5:$J$44,3,FALSE) + OVYLD1_!BI141*(1-VLOOKUP(OVYLD2_!BI$4,'[1]INTERNAL PARAMETERS-1'!$B$5:$J$44,5,FALSE))*VLOOKUP(OVYLD2_!BI$4,'[1]INTERNAL PARAMETERS-1'!$B$5:$J$44,8,FALSE)*VLOOKUP(OVYLD2_!BI$4,'[1]INTERNAL PARAMETERS-1'!$B$5:$J$44,3,FALSE)</f>
        <v>0</v>
      </c>
      <c r="BJ141" s="44">
        <f>OVYLD1_!BJ141*VLOOKUP(OVYLD2_!BJ$4,'[1]INTERNAL PARAMETERS-1'!$B$5:$J$44,5,FALSE)*VLOOKUP(OVYLD2_!BJ$4,'[1]INTERNAL PARAMETERS-1'!$B$5:$J$44,6,FALSE)*VLOOKUP(OVYLD2_!BJ$4,'[1]INTERNAL PARAMETERS-1'!$B$5:$J$44,3,FALSE) + OVYLD1_!BJ141*(1-VLOOKUP(OVYLD2_!BJ$4,'[1]INTERNAL PARAMETERS-1'!$B$5:$J$44,5,FALSE))*VLOOKUP(OVYLD2_!BJ$4,'[1]INTERNAL PARAMETERS-1'!$B$5:$J$44,8,FALSE)*VLOOKUP(OVYLD2_!BJ$4,'[1]INTERNAL PARAMETERS-1'!$B$5:$J$44,3,FALSE)</f>
        <v>0</v>
      </c>
      <c r="BK141" s="44">
        <f>OVYLD1_!BK141*VLOOKUP(OVYLD2_!BK$4,'[1]INTERNAL PARAMETERS-1'!$B$5:$J$44,5,FALSE)*VLOOKUP(OVYLD2_!BK$4,'[1]INTERNAL PARAMETERS-1'!$B$5:$J$44,6,FALSE)*VLOOKUP(OVYLD2_!BK$4,'[1]INTERNAL PARAMETERS-1'!$B$5:$J$44,3,FALSE) + OVYLD1_!BK141*(1-VLOOKUP(OVYLD2_!BK$4,'[1]INTERNAL PARAMETERS-1'!$B$5:$J$44,5,FALSE))*VLOOKUP(OVYLD2_!BK$4,'[1]INTERNAL PARAMETERS-1'!$B$5:$J$44,8,FALSE)*VLOOKUP(OVYLD2_!BK$4,'[1]INTERNAL PARAMETERS-1'!$B$5:$J$44,3,FALSE)</f>
        <v>0</v>
      </c>
      <c r="BL141" s="44">
        <f>OVYLD1_!BL141*VLOOKUP(OVYLD2_!BL$4,'[1]INTERNAL PARAMETERS-1'!$B$5:$J$44,5,FALSE)*VLOOKUP(OVYLD2_!BL$4,'[1]INTERNAL PARAMETERS-1'!$B$5:$J$44,6,FALSE)*VLOOKUP(OVYLD2_!BL$4,'[1]INTERNAL PARAMETERS-1'!$B$5:$J$44,3,FALSE) + OVYLD1_!BL141*(1-VLOOKUP(OVYLD2_!BL$4,'[1]INTERNAL PARAMETERS-1'!$B$5:$J$44,5,FALSE))*VLOOKUP(OVYLD2_!BL$4,'[1]INTERNAL PARAMETERS-1'!$B$5:$J$44,8,FALSE)*VLOOKUP(OVYLD2_!BL$4,'[1]INTERNAL PARAMETERS-1'!$B$5:$J$44,3,FALSE)</f>
        <v>0</v>
      </c>
      <c r="BM141" s="44">
        <f>OVYLD1_!BM141*VLOOKUP(OVYLD2_!BM$4,'[1]INTERNAL PARAMETERS-1'!$B$5:$J$44,5,FALSE)*VLOOKUP(OVYLD2_!BM$4,'[1]INTERNAL PARAMETERS-1'!$B$5:$J$44,6,FALSE)*VLOOKUP(OVYLD2_!BM$4,'[1]INTERNAL PARAMETERS-1'!$B$5:$J$44,3,FALSE) + OVYLD1_!BM141*(1-VLOOKUP(OVYLD2_!BM$4,'[1]INTERNAL PARAMETERS-1'!$B$5:$J$44,5,FALSE))*VLOOKUP(OVYLD2_!BM$4,'[1]INTERNAL PARAMETERS-1'!$B$5:$J$44,8,FALSE)*VLOOKUP(OVYLD2_!BM$4,'[1]INTERNAL PARAMETERS-1'!$B$5:$J$44,3,FALSE)</f>
        <v>0</v>
      </c>
      <c r="BN141" s="44">
        <f>OVYLD1_!BN141*VLOOKUP(OVYLD2_!BN$4,'[1]INTERNAL PARAMETERS-1'!$B$5:$J$44,5,FALSE)*VLOOKUP(OVYLD2_!BN$4,'[1]INTERNAL PARAMETERS-1'!$B$5:$J$44,6,FALSE)*VLOOKUP(OVYLD2_!BN$4,'[1]INTERNAL PARAMETERS-1'!$B$5:$J$44,3,FALSE) + OVYLD1_!BN141*(1-VLOOKUP(OVYLD2_!BN$4,'[1]INTERNAL PARAMETERS-1'!$B$5:$J$44,5,FALSE))*VLOOKUP(OVYLD2_!BN$4,'[1]INTERNAL PARAMETERS-1'!$B$5:$J$44,8,FALSE)*VLOOKUP(OVYLD2_!BN$4,'[1]INTERNAL PARAMETERS-1'!$B$5:$J$44,3,FALSE)</f>
        <v>0</v>
      </c>
      <c r="BO141" s="44">
        <f>OVYLD1_!BO141*VLOOKUP(OVYLD2_!BO$4,'[1]INTERNAL PARAMETERS-1'!$B$5:$J$44,5,FALSE)*VLOOKUP(OVYLD2_!BO$4,'[1]INTERNAL PARAMETERS-1'!$B$5:$J$44,6,FALSE)*VLOOKUP(OVYLD2_!BO$4,'[1]INTERNAL PARAMETERS-1'!$B$5:$J$44,3,FALSE) + OVYLD1_!BO141*(1-VLOOKUP(OVYLD2_!BO$4,'[1]INTERNAL PARAMETERS-1'!$B$5:$J$44,5,FALSE))*VLOOKUP(OVYLD2_!BO$4,'[1]INTERNAL PARAMETERS-1'!$B$5:$J$44,8,FALSE)*VLOOKUP(OVYLD2_!BO$4,'[1]INTERNAL PARAMETERS-1'!$B$5:$J$44,3,FALSE)</f>
        <v>0</v>
      </c>
      <c r="BP141" s="44">
        <f>OVYLD1_!BP141*VLOOKUP(OVYLD2_!BP$4,'[1]INTERNAL PARAMETERS-1'!$B$5:$J$44,5,FALSE)*VLOOKUP(OVYLD2_!BP$4,'[1]INTERNAL PARAMETERS-1'!$B$5:$J$44,6,FALSE)*VLOOKUP(OVYLD2_!BP$4,'[1]INTERNAL PARAMETERS-1'!$B$5:$J$44,3,FALSE) + OVYLD1_!BP141*(1-VLOOKUP(OVYLD2_!BP$4,'[1]INTERNAL PARAMETERS-1'!$B$5:$J$44,5,FALSE))*VLOOKUP(OVYLD2_!BP$4,'[1]INTERNAL PARAMETERS-1'!$B$5:$J$44,8,FALSE)*VLOOKUP(OVYLD2_!BP$4,'[1]INTERNAL PARAMETERS-1'!$B$5:$J$44,3,FALSE)</f>
        <v>0</v>
      </c>
      <c r="BQ141" s="44">
        <f>OVYLD1_!BQ141*VLOOKUP(OVYLD2_!BQ$4,'[1]INTERNAL PARAMETERS-1'!$B$5:$J$44,5,FALSE)*VLOOKUP(OVYLD2_!BQ$4,'[1]INTERNAL PARAMETERS-1'!$B$5:$J$44,6,FALSE)*VLOOKUP(OVYLD2_!BQ$4,'[1]INTERNAL PARAMETERS-1'!$B$5:$J$44,3,FALSE) + OVYLD1_!BQ141*(1-VLOOKUP(OVYLD2_!BQ$4,'[1]INTERNAL PARAMETERS-1'!$B$5:$J$44,5,FALSE))*VLOOKUP(OVYLD2_!BQ$4,'[1]INTERNAL PARAMETERS-1'!$B$5:$J$44,8,FALSE)*VLOOKUP(OVYLD2_!BQ$4,'[1]INTERNAL PARAMETERS-1'!$B$5:$J$44,3,FALSE)</f>
        <v>0</v>
      </c>
      <c r="BR141" s="44">
        <f>OVYLD1_!BR141*VLOOKUP(OVYLD2_!BR$4,'[1]INTERNAL PARAMETERS-1'!$B$5:$J$44,5,FALSE)*VLOOKUP(OVYLD2_!BR$4,'[1]INTERNAL PARAMETERS-1'!$B$5:$J$44,6,FALSE)*VLOOKUP(OVYLD2_!BR$4,'[1]INTERNAL PARAMETERS-1'!$B$5:$J$44,3,FALSE) + OVYLD1_!BR141*(1-VLOOKUP(OVYLD2_!BR$4,'[1]INTERNAL PARAMETERS-1'!$B$5:$J$44,5,FALSE))*VLOOKUP(OVYLD2_!BR$4,'[1]INTERNAL PARAMETERS-1'!$B$5:$J$44,8,FALSE)*VLOOKUP(OVYLD2_!BR$4,'[1]INTERNAL PARAMETERS-1'!$B$5:$J$44,3,FALSE)</f>
        <v>0</v>
      </c>
      <c r="BS141" s="44">
        <f>OVYLD1_!BS141*VLOOKUP(OVYLD2_!BS$4,'[1]INTERNAL PARAMETERS-1'!$B$5:$J$44,5,FALSE)*VLOOKUP(OVYLD2_!BS$4,'[1]INTERNAL PARAMETERS-1'!$B$5:$J$44,6,FALSE)*VLOOKUP(OVYLD2_!BS$4,'[1]INTERNAL PARAMETERS-1'!$B$5:$J$44,3,FALSE) + OVYLD1_!BS141*(1-VLOOKUP(OVYLD2_!BS$4,'[1]INTERNAL PARAMETERS-1'!$B$5:$J$44,5,FALSE))*VLOOKUP(OVYLD2_!BS$4,'[1]INTERNAL PARAMETERS-1'!$B$5:$J$44,8,FALSE)*VLOOKUP(OVYLD2_!BS$4,'[1]INTERNAL PARAMETERS-1'!$B$5:$J$44,3,FALSE)</f>
        <v>0</v>
      </c>
      <c r="BT141" s="44">
        <f>OVYLD1_!BT141*VLOOKUP(OVYLD2_!BT$4,'[1]INTERNAL PARAMETERS-1'!$B$5:$J$44,5,FALSE)*VLOOKUP(OVYLD2_!BT$4,'[1]INTERNAL PARAMETERS-1'!$B$5:$J$44,6,FALSE)*VLOOKUP(OVYLD2_!BT$4,'[1]INTERNAL PARAMETERS-1'!$B$5:$J$44,3,FALSE) + OVYLD1_!BT141*(1-VLOOKUP(OVYLD2_!BT$4,'[1]INTERNAL PARAMETERS-1'!$B$5:$J$44,5,FALSE))*VLOOKUP(OVYLD2_!BT$4,'[1]INTERNAL PARAMETERS-1'!$B$5:$J$44,8,FALSE)*VLOOKUP(OVYLD2_!BT$4,'[1]INTERNAL PARAMETERS-1'!$B$5:$J$44,3,FALSE)</f>
        <v>0</v>
      </c>
      <c r="BU141" s="44">
        <f>OVYLD1_!BU141*VLOOKUP(OVYLD2_!BU$4,'[1]INTERNAL PARAMETERS-1'!$B$5:$J$44,5,FALSE)*VLOOKUP(OVYLD2_!BU$4,'[1]INTERNAL PARAMETERS-1'!$B$5:$J$44,6,FALSE)*VLOOKUP(OVYLD2_!BU$4,'[1]INTERNAL PARAMETERS-1'!$B$5:$J$44,3,FALSE) + OVYLD1_!BU141*(1-VLOOKUP(OVYLD2_!BU$4,'[1]INTERNAL PARAMETERS-1'!$B$5:$J$44,5,FALSE))*VLOOKUP(OVYLD2_!BU$4,'[1]INTERNAL PARAMETERS-1'!$B$5:$J$44,8,FALSE)*VLOOKUP(OVYLD2_!BU$4,'[1]INTERNAL PARAMETERS-1'!$B$5:$J$44,3,FALSE)</f>
        <v>0</v>
      </c>
      <c r="BV141" s="44">
        <f>OVYLD1_!BV141*VLOOKUP(OVYLD2_!BV$4,'[1]INTERNAL PARAMETERS-1'!$B$5:$J$44,5,FALSE)*VLOOKUP(OVYLD2_!BV$4,'[1]INTERNAL PARAMETERS-1'!$B$5:$J$44,6,FALSE)*VLOOKUP(OVYLD2_!BV$4,'[1]INTERNAL PARAMETERS-1'!$B$5:$J$44,3,FALSE) + OVYLD1_!BV141*(1-VLOOKUP(OVYLD2_!BV$4,'[1]INTERNAL PARAMETERS-1'!$B$5:$J$44,5,FALSE))*VLOOKUP(OVYLD2_!BV$4,'[1]INTERNAL PARAMETERS-1'!$B$5:$J$44,8,FALSE)*VLOOKUP(OVYLD2_!BV$4,'[1]INTERNAL PARAMETERS-1'!$B$5:$J$44,3,FALSE)</f>
        <v>0</v>
      </c>
      <c r="BW141" s="44">
        <f>OVYLD1_!BW141*VLOOKUP(OVYLD2_!BW$4,'[1]INTERNAL PARAMETERS-1'!$B$5:$J$44,5,FALSE)*VLOOKUP(OVYLD2_!BW$4,'[1]INTERNAL PARAMETERS-1'!$B$5:$J$44,6,FALSE)*VLOOKUP(OVYLD2_!BW$4,'[1]INTERNAL PARAMETERS-1'!$B$5:$J$44,3,FALSE) + OVYLD1_!BW141*(1-VLOOKUP(OVYLD2_!BW$4,'[1]INTERNAL PARAMETERS-1'!$B$5:$J$44,5,FALSE))*VLOOKUP(OVYLD2_!BW$4,'[1]INTERNAL PARAMETERS-1'!$B$5:$J$44,8,FALSE)*VLOOKUP(OVYLD2_!BW$4,'[1]INTERNAL PARAMETERS-1'!$B$5:$J$44,3,FALSE)</f>
        <v>0</v>
      </c>
      <c r="BX141" s="44">
        <f>OVYLD1_!BX141*VLOOKUP(OVYLD2_!BX$4,'[1]INTERNAL PARAMETERS-1'!$B$5:$J$44,5,FALSE)*VLOOKUP(OVYLD2_!BX$4,'[1]INTERNAL PARAMETERS-1'!$B$5:$J$44,6,FALSE)*VLOOKUP(OVYLD2_!BX$4,'[1]INTERNAL PARAMETERS-1'!$B$5:$J$44,3,FALSE) + OVYLD1_!BX141*(1-VLOOKUP(OVYLD2_!BX$4,'[1]INTERNAL PARAMETERS-1'!$B$5:$J$44,5,FALSE))*VLOOKUP(OVYLD2_!BX$4,'[1]INTERNAL PARAMETERS-1'!$B$5:$J$44,8,FALSE)*VLOOKUP(OVYLD2_!BX$4,'[1]INTERNAL PARAMETERS-1'!$B$5:$J$44,3,FALSE)</f>
        <v>0</v>
      </c>
      <c r="BY141" s="44">
        <f>OVYLD1_!BY141*VLOOKUP(OVYLD2_!BY$4,'[1]INTERNAL PARAMETERS-1'!$B$5:$J$44,5,FALSE)*VLOOKUP(OVYLD2_!BY$4,'[1]INTERNAL PARAMETERS-1'!$B$5:$J$44,6,FALSE)*VLOOKUP(OVYLD2_!BY$4,'[1]INTERNAL PARAMETERS-1'!$B$5:$J$44,3,FALSE) + OVYLD1_!BY141*(1-VLOOKUP(OVYLD2_!BY$4,'[1]INTERNAL PARAMETERS-1'!$B$5:$J$44,5,FALSE))*VLOOKUP(OVYLD2_!BY$4,'[1]INTERNAL PARAMETERS-1'!$B$5:$J$44,8,FALSE)*VLOOKUP(OVYLD2_!BY$4,'[1]INTERNAL PARAMETERS-1'!$B$5:$J$44,3,FALSE)</f>
        <v>0</v>
      </c>
      <c r="BZ141" s="44">
        <f>OVYLD1_!BZ141*VLOOKUP(OVYLD2_!BZ$4,'[1]INTERNAL PARAMETERS-1'!$B$5:$J$44,5,FALSE)*VLOOKUP(OVYLD2_!BZ$4,'[1]INTERNAL PARAMETERS-1'!$B$5:$J$44,6,FALSE)*VLOOKUP(OVYLD2_!BZ$4,'[1]INTERNAL PARAMETERS-1'!$B$5:$J$44,3,FALSE) + OVYLD1_!BZ141*(1-VLOOKUP(OVYLD2_!BZ$4,'[1]INTERNAL PARAMETERS-1'!$B$5:$J$44,5,FALSE))*VLOOKUP(OVYLD2_!BZ$4,'[1]INTERNAL PARAMETERS-1'!$B$5:$J$44,8,FALSE)*VLOOKUP(OVYLD2_!BZ$4,'[1]INTERNAL PARAMETERS-1'!$B$5:$J$44,3,FALSE)</f>
        <v>0</v>
      </c>
      <c r="CA141" s="44">
        <f>OVYLD1_!CA141*VLOOKUP(OVYLD2_!CA$4,'[1]INTERNAL PARAMETERS-1'!$B$5:$J$44,5,FALSE)*VLOOKUP(OVYLD2_!CA$4,'[1]INTERNAL PARAMETERS-1'!$B$5:$J$44,6,FALSE)*VLOOKUP(OVYLD2_!CA$4,'[1]INTERNAL PARAMETERS-1'!$B$5:$J$44,3,FALSE) + OVYLD1_!CA141*(1-VLOOKUP(OVYLD2_!CA$4,'[1]INTERNAL PARAMETERS-1'!$B$5:$J$44,5,FALSE))*VLOOKUP(OVYLD2_!CA$4,'[1]INTERNAL PARAMETERS-1'!$B$5:$J$44,8,FALSE)*VLOOKUP(OVYLD2_!CA$4,'[1]INTERNAL PARAMETERS-1'!$B$5:$J$44,3,FALSE)</f>
        <v>0</v>
      </c>
      <c r="CB141" s="44">
        <f>OVYLD1_!CB141*VLOOKUP(OVYLD2_!CB$4,'[1]INTERNAL PARAMETERS-1'!$B$5:$J$44,5,FALSE)*VLOOKUP(OVYLD2_!CB$4,'[1]INTERNAL PARAMETERS-1'!$B$5:$J$44,6,FALSE)*VLOOKUP(OVYLD2_!CB$4,'[1]INTERNAL PARAMETERS-1'!$B$5:$J$44,3,FALSE) + OVYLD1_!CB141*(1-VLOOKUP(OVYLD2_!CB$4,'[1]INTERNAL PARAMETERS-1'!$B$5:$J$44,5,FALSE))*VLOOKUP(OVYLD2_!CB$4,'[1]INTERNAL PARAMETERS-1'!$B$5:$J$44,8,FALSE)*VLOOKUP(OVYLD2_!CB$4,'[1]INTERNAL PARAMETERS-1'!$B$5:$J$44,3,FALSE)</f>
        <v>0</v>
      </c>
      <c r="CC141" s="44">
        <f>OVYLD1_!CC141*VLOOKUP(OVYLD2_!CC$4,'[1]INTERNAL PARAMETERS-1'!$B$5:$J$44,5,FALSE)*VLOOKUP(OVYLD2_!CC$4,'[1]INTERNAL PARAMETERS-1'!$B$5:$J$44,6,FALSE)*VLOOKUP(OVYLD2_!CC$4,'[1]INTERNAL PARAMETERS-1'!$B$5:$J$44,3,FALSE) + OVYLD1_!CC141*(1-VLOOKUP(OVYLD2_!CC$4,'[1]INTERNAL PARAMETERS-1'!$B$5:$J$44,5,FALSE))*VLOOKUP(OVYLD2_!CC$4,'[1]INTERNAL PARAMETERS-1'!$B$5:$J$44,8,FALSE)*VLOOKUP(OVYLD2_!CC$4,'[1]INTERNAL PARAMETERS-1'!$B$5:$J$44,3,FALSE)</f>
        <v>0</v>
      </c>
      <c r="CD141" s="44">
        <f>OVYLD1_!CD141*VLOOKUP(OVYLD2_!CD$4,'[1]INTERNAL PARAMETERS-1'!$B$5:$J$44,5,FALSE)*VLOOKUP(OVYLD2_!CD$4,'[1]INTERNAL PARAMETERS-1'!$B$5:$J$44,6,FALSE)*VLOOKUP(OVYLD2_!CD$4,'[1]INTERNAL PARAMETERS-1'!$B$5:$J$44,3,FALSE) + OVYLD1_!CD141*(1-VLOOKUP(OVYLD2_!CD$4,'[1]INTERNAL PARAMETERS-1'!$B$5:$J$44,5,FALSE))*VLOOKUP(OVYLD2_!CD$4,'[1]INTERNAL PARAMETERS-1'!$B$5:$J$44,8,FALSE)*VLOOKUP(OVYLD2_!CD$4,'[1]INTERNAL PARAMETERS-1'!$B$5:$J$44,3,FALSE)</f>
        <v>0</v>
      </c>
      <c r="CE141" s="44">
        <f>OVYLD1_!CE141*VLOOKUP(OVYLD2_!CE$4,'[1]INTERNAL PARAMETERS-1'!$B$5:$J$44,5,FALSE)*VLOOKUP(OVYLD2_!CE$4,'[1]INTERNAL PARAMETERS-1'!$B$5:$J$44,6,FALSE)*VLOOKUP(OVYLD2_!CE$4,'[1]INTERNAL PARAMETERS-1'!$B$5:$J$44,3,FALSE) + OVYLD1_!CE141*(1-VLOOKUP(OVYLD2_!CE$4,'[1]INTERNAL PARAMETERS-1'!$B$5:$J$44,5,FALSE))*VLOOKUP(OVYLD2_!CE$4,'[1]INTERNAL PARAMETERS-1'!$B$5:$J$44,8,FALSE)*VLOOKUP(OVYLD2_!CE$4,'[1]INTERNAL PARAMETERS-1'!$B$5:$J$44,3,FALSE)</f>
        <v>0</v>
      </c>
      <c r="CF141" s="44">
        <f>OVYLD1_!CF141*VLOOKUP(OVYLD2_!CF$4,'[1]INTERNAL PARAMETERS-1'!$B$5:$J$44,5,FALSE)*VLOOKUP(OVYLD2_!CF$4,'[1]INTERNAL PARAMETERS-1'!$B$5:$J$44,6,FALSE)*VLOOKUP(OVYLD2_!CF$4,'[1]INTERNAL PARAMETERS-1'!$B$5:$J$44,3,FALSE) + OVYLD1_!CF141*(1-VLOOKUP(OVYLD2_!CF$4,'[1]INTERNAL PARAMETERS-1'!$B$5:$J$44,5,FALSE))*VLOOKUP(OVYLD2_!CF$4,'[1]INTERNAL PARAMETERS-1'!$B$5:$J$44,8,FALSE)*VLOOKUP(OVYLD2_!CF$4,'[1]INTERNAL PARAMETERS-1'!$B$5:$J$44,3,FALSE)</f>
        <v>0</v>
      </c>
      <c r="CG141" s="44">
        <f>OVYLD1_!CG141*VLOOKUP(OVYLD2_!CG$4,'[1]INTERNAL PARAMETERS-1'!$B$5:$J$44,5,FALSE)*VLOOKUP(OVYLD2_!CG$4,'[1]INTERNAL PARAMETERS-1'!$B$5:$J$44,6,FALSE)*VLOOKUP(OVYLD2_!CG$4,'[1]INTERNAL PARAMETERS-1'!$B$5:$J$44,3,FALSE) + OVYLD1_!CG141*(1-VLOOKUP(OVYLD2_!CG$4,'[1]INTERNAL PARAMETERS-1'!$B$5:$J$44,5,FALSE))*VLOOKUP(OVYLD2_!CG$4,'[1]INTERNAL PARAMETERS-1'!$B$5:$J$44,8,FALSE)*VLOOKUP(OVYLD2_!CG$4,'[1]INTERNAL PARAMETERS-1'!$B$5:$J$44,3,FALSE)</f>
        <v>0</v>
      </c>
      <c r="CH141" s="43">
        <f>OVYLD1_!CH141*VLOOKUP(OVYLD2_!CH$4,'[1]INTERNAL PARAMETERS-1'!$B$5:$J$44,5,FALSE)*VLOOKUP(OVYLD2_!CH$4,'[1]INTERNAL PARAMETERS-1'!$B$5:$J$44,6,FALSE)*VLOOKUP(OVYLD2_!CH$4,'[1]INTERNAL PARAMETERS-1'!$B$5:$J$44,3,FALSE) + OVYLD1_!CH141*(1-VLOOKUP(OVYLD2_!CH$4,'[1]INTERNAL PARAMETERS-1'!$B$5:$J$44,5,FALSE))*VLOOKUP(OVYLD2_!CH$4,'[1]INTERNAL PARAMETERS-1'!$B$5:$J$44,8,FALSE)*VLOOKUP(OVYLD2_!CH$4,'[1]INTERNAL PARAMETERS-1'!$B$5:$J$44,3,FALSE)</f>
        <v>0</v>
      </c>
      <c r="CJ141" s="45">
        <f t="shared" si="4"/>
        <v>0</v>
      </c>
      <c r="CK141" s="43">
        <f t="shared" si="5"/>
        <v>0</v>
      </c>
    </row>
    <row r="142" spans="2:89" x14ac:dyDescent="0.5">
      <c r="B142" s="58" t="s">
        <v>9</v>
      </c>
      <c r="C142" s="57" t="s">
        <v>63</v>
      </c>
      <c r="D142" s="57" t="s">
        <v>69</v>
      </c>
      <c r="E142" s="128">
        <f>OVERALL2021!AI142</f>
        <v>0</v>
      </c>
      <c r="F142" s="56">
        <f>'[1]INTERNAL PARAMETERS-1'!M16</f>
        <v>30.094999999999999</v>
      </c>
      <c r="G142" s="45">
        <f>OVYLD1_!G142*VLOOKUP(OVYLD2_!G$4,'[1]INTERNAL PARAMETERS-1'!$B$5:$J$44,5,FALSE)*VLOOKUP(OVYLD2_!G$4,'[1]INTERNAL PARAMETERS-1'!$B$5:$J$44,7,FALSE)*OVYLD2_!$F142 + OVYLD1_!G142*(1-VLOOKUP(OVYLD2_!G$4,'[1]INTERNAL PARAMETERS-1'!$B$5:$J$44,5,FALSE))*VLOOKUP(OVYLD2_!G$4,'[1]INTERNAL PARAMETERS-1'!$B$5:$J$44,9,FALSE)*OVYLD2_!$F142</f>
        <v>0</v>
      </c>
      <c r="H142" s="44">
        <f>OVYLD1_!H142*VLOOKUP(OVYLD2_!H$4,'[1]INTERNAL PARAMETERS-1'!$B$5:$J$44,5,FALSE)*VLOOKUP(OVYLD2_!H$4,'[1]INTERNAL PARAMETERS-1'!$B$5:$J$44,7,FALSE)*OVYLD2_!$F142 + OVYLD1_!H142*(1-VLOOKUP(OVYLD2_!H$4,'[1]INTERNAL PARAMETERS-1'!$B$5:$J$44,5,FALSE))*VLOOKUP(OVYLD2_!H$4,'[1]INTERNAL PARAMETERS-1'!$B$5:$J$44,9,FALSE)*OVYLD2_!$F142</f>
        <v>0</v>
      </c>
      <c r="I142" s="44">
        <f>OVYLD1_!I142*VLOOKUP(OVYLD2_!I$4,'[1]INTERNAL PARAMETERS-1'!$B$5:$J$44,5,FALSE)*VLOOKUP(OVYLD2_!I$4,'[1]INTERNAL PARAMETERS-1'!$B$5:$J$44,7,FALSE)*OVYLD2_!$F142 + OVYLD1_!I142*(1-VLOOKUP(OVYLD2_!I$4,'[1]INTERNAL PARAMETERS-1'!$B$5:$J$44,5,FALSE))*VLOOKUP(OVYLD2_!I$4,'[1]INTERNAL PARAMETERS-1'!$B$5:$J$44,9,FALSE)*OVYLD2_!$F142</f>
        <v>0</v>
      </c>
      <c r="J142" s="44">
        <f>OVYLD1_!J142*VLOOKUP(OVYLD2_!J$4,'[1]INTERNAL PARAMETERS-1'!$B$5:$J$44,5,FALSE)*VLOOKUP(OVYLD2_!J$4,'[1]INTERNAL PARAMETERS-1'!$B$5:$J$44,7,FALSE)*OVYLD2_!$F142 + OVYLD1_!J142*(1-VLOOKUP(OVYLD2_!J$4,'[1]INTERNAL PARAMETERS-1'!$B$5:$J$44,5,FALSE))*VLOOKUP(OVYLD2_!J$4,'[1]INTERNAL PARAMETERS-1'!$B$5:$J$44,9,FALSE)*OVYLD2_!$F142</f>
        <v>0</v>
      </c>
      <c r="K142" s="44">
        <f>OVYLD1_!K142*VLOOKUP(OVYLD2_!K$4,'[1]INTERNAL PARAMETERS-1'!$B$5:$J$44,5,FALSE)*VLOOKUP(OVYLD2_!K$4,'[1]INTERNAL PARAMETERS-1'!$B$5:$J$44,7,FALSE)*OVYLD2_!$F142 + OVYLD1_!K142*(1-VLOOKUP(OVYLD2_!K$4,'[1]INTERNAL PARAMETERS-1'!$B$5:$J$44,5,FALSE))*VLOOKUP(OVYLD2_!K$4,'[1]INTERNAL PARAMETERS-1'!$B$5:$J$44,9,FALSE)*OVYLD2_!$F142</f>
        <v>0</v>
      </c>
      <c r="L142" s="44">
        <f>OVYLD1_!L142*VLOOKUP(OVYLD2_!L$4,'[1]INTERNAL PARAMETERS-1'!$B$5:$J$44,5,FALSE)*VLOOKUP(OVYLD2_!L$4,'[1]INTERNAL PARAMETERS-1'!$B$5:$J$44,7,FALSE)*OVYLD2_!$F142 + OVYLD1_!L142*(1-VLOOKUP(OVYLD2_!L$4,'[1]INTERNAL PARAMETERS-1'!$B$5:$J$44,5,FALSE))*VLOOKUP(OVYLD2_!L$4,'[1]INTERNAL PARAMETERS-1'!$B$5:$J$44,9,FALSE)*OVYLD2_!$F142</f>
        <v>0</v>
      </c>
      <c r="M142" s="44">
        <f>OVYLD1_!M142*VLOOKUP(OVYLD2_!M$4,'[1]INTERNAL PARAMETERS-1'!$B$5:$J$44,5,FALSE)*VLOOKUP(OVYLD2_!M$4,'[1]INTERNAL PARAMETERS-1'!$B$5:$J$44,7,FALSE)*OVYLD2_!$F142 + OVYLD1_!M142*(1-VLOOKUP(OVYLD2_!M$4,'[1]INTERNAL PARAMETERS-1'!$B$5:$J$44,5,FALSE))*VLOOKUP(OVYLD2_!M$4,'[1]INTERNAL PARAMETERS-1'!$B$5:$J$44,9,FALSE)*OVYLD2_!$F142</f>
        <v>0</v>
      </c>
      <c r="N142" s="44">
        <f>OVYLD1_!N142*VLOOKUP(OVYLD2_!N$4,'[1]INTERNAL PARAMETERS-1'!$B$5:$J$44,5,FALSE)*VLOOKUP(OVYLD2_!N$4,'[1]INTERNAL PARAMETERS-1'!$B$5:$J$44,7,FALSE)*OVYLD2_!$F142 + OVYLD1_!N142*(1-VLOOKUP(OVYLD2_!N$4,'[1]INTERNAL PARAMETERS-1'!$B$5:$J$44,5,FALSE))*VLOOKUP(OVYLD2_!N$4,'[1]INTERNAL PARAMETERS-1'!$B$5:$J$44,9,FALSE)*OVYLD2_!$F142</f>
        <v>0</v>
      </c>
      <c r="O142" s="44">
        <f>OVYLD1_!O142*VLOOKUP(OVYLD2_!O$4,'[1]INTERNAL PARAMETERS-1'!$B$5:$J$44,5,FALSE)*VLOOKUP(OVYLD2_!O$4,'[1]INTERNAL PARAMETERS-1'!$B$5:$J$44,7,FALSE)*OVYLD2_!$F142 + OVYLD1_!O142*(1-VLOOKUP(OVYLD2_!O$4,'[1]INTERNAL PARAMETERS-1'!$B$5:$J$44,5,FALSE))*VLOOKUP(OVYLD2_!O$4,'[1]INTERNAL PARAMETERS-1'!$B$5:$J$44,9,FALSE)*OVYLD2_!$F142</f>
        <v>0</v>
      </c>
      <c r="P142" s="44">
        <f>OVYLD1_!P142*VLOOKUP(OVYLD2_!P$4,'[1]INTERNAL PARAMETERS-1'!$B$5:$J$44,5,FALSE)*VLOOKUP(OVYLD2_!P$4,'[1]INTERNAL PARAMETERS-1'!$B$5:$J$44,7,FALSE)*OVYLD2_!$F142 + OVYLD1_!P142*(1-VLOOKUP(OVYLD2_!P$4,'[1]INTERNAL PARAMETERS-1'!$B$5:$J$44,5,FALSE))*VLOOKUP(OVYLD2_!P$4,'[1]INTERNAL PARAMETERS-1'!$B$5:$J$44,9,FALSE)*OVYLD2_!$F142</f>
        <v>0</v>
      </c>
      <c r="Q142" s="44">
        <f>OVYLD1_!Q142*VLOOKUP(OVYLD2_!Q$4,'[1]INTERNAL PARAMETERS-1'!$B$5:$J$44,5,FALSE)*VLOOKUP(OVYLD2_!Q$4,'[1]INTERNAL PARAMETERS-1'!$B$5:$J$44,7,FALSE)*OVYLD2_!$F142 + OVYLD1_!Q142*(1-VLOOKUP(OVYLD2_!Q$4,'[1]INTERNAL PARAMETERS-1'!$B$5:$J$44,5,FALSE))*VLOOKUP(OVYLD2_!Q$4,'[1]INTERNAL PARAMETERS-1'!$B$5:$J$44,9,FALSE)*OVYLD2_!$F142</f>
        <v>0</v>
      </c>
      <c r="R142" s="44">
        <f>OVYLD1_!R142*VLOOKUP(OVYLD2_!R$4,'[1]INTERNAL PARAMETERS-1'!$B$5:$J$44,5,FALSE)*VLOOKUP(OVYLD2_!R$4,'[1]INTERNAL PARAMETERS-1'!$B$5:$J$44,7,FALSE)*OVYLD2_!$F142 + OVYLD1_!R142*(1-VLOOKUP(OVYLD2_!R$4,'[1]INTERNAL PARAMETERS-1'!$B$5:$J$44,5,FALSE))*VLOOKUP(OVYLD2_!R$4,'[1]INTERNAL PARAMETERS-1'!$B$5:$J$44,9,FALSE)*OVYLD2_!$F142</f>
        <v>0</v>
      </c>
      <c r="S142" s="44">
        <f>OVYLD1_!S142*VLOOKUP(OVYLD2_!S$4,'[1]INTERNAL PARAMETERS-1'!$B$5:$J$44,5,FALSE)*VLOOKUP(OVYLD2_!S$4,'[1]INTERNAL PARAMETERS-1'!$B$5:$J$44,7,FALSE)*OVYLD2_!$F142 + OVYLD1_!S142*(1-VLOOKUP(OVYLD2_!S$4,'[1]INTERNAL PARAMETERS-1'!$B$5:$J$44,5,FALSE))*VLOOKUP(OVYLD2_!S$4,'[1]INTERNAL PARAMETERS-1'!$B$5:$J$44,9,FALSE)*OVYLD2_!$F142</f>
        <v>0</v>
      </c>
      <c r="T142" s="44">
        <f>OVYLD1_!T142*VLOOKUP(OVYLD2_!T$4,'[1]INTERNAL PARAMETERS-1'!$B$5:$J$44,5,FALSE)*VLOOKUP(OVYLD2_!T$4,'[1]INTERNAL PARAMETERS-1'!$B$5:$J$44,7,FALSE)*OVYLD2_!$F142 + OVYLD1_!T142*(1-VLOOKUP(OVYLD2_!T$4,'[1]INTERNAL PARAMETERS-1'!$B$5:$J$44,5,FALSE))*VLOOKUP(OVYLD2_!T$4,'[1]INTERNAL PARAMETERS-1'!$B$5:$J$44,9,FALSE)*OVYLD2_!$F142</f>
        <v>0</v>
      </c>
      <c r="U142" s="44">
        <f>OVYLD1_!U142*VLOOKUP(OVYLD2_!U$4,'[1]INTERNAL PARAMETERS-1'!$B$5:$J$44,5,FALSE)*VLOOKUP(OVYLD2_!U$4,'[1]INTERNAL PARAMETERS-1'!$B$5:$J$44,7,FALSE)*OVYLD2_!$F142 + OVYLD1_!U142*(1-VLOOKUP(OVYLD2_!U$4,'[1]INTERNAL PARAMETERS-1'!$B$5:$J$44,5,FALSE))*VLOOKUP(OVYLD2_!U$4,'[1]INTERNAL PARAMETERS-1'!$B$5:$J$44,9,FALSE)*OVYLD2_!$F142</f>
        <v>0</v>
      </c>
      <c r="V142" s="44">
        <f>OVYLD1_!V142*VLOOKUP(OVYLD2_!V$4,'[1]INTERNAL PARAMETERS-1'!$B$5:$J$44,5,FALSE)*VLOOKUP(OVYLD2_!V$4,'[1]INTERNAL PARAMETERS-1'!$B$5:$J$44,7,FALSE)*OVYLD2_!$F142 + OVYLD1_!V142*(1-VLOOKUP(OVYLD2_!V$4,'[1]INTERNAL PARAMETERS-1'!$B$5:$J$44,5,FALSE))*VLOOKUP(OVYLD2_!V$4,'[1]INTERNAL PARAMETERS-1'!$B$5:$J$44,9,FALSE)*OVYLD2_!$F142</f>
        <v>0</v>
      </c>
      <c r="W142" s="44">
        <f>OVYLD1_!W142*VLOOKUP(OVYLD2_!W$4,'[1]INTERNAL PARAMETERS-1'!$B$5:$J$44,5,FALSE)*VLOOKUP(OVYLD2_!W$4,'[1]INTERNAL PARAMETERS-1'!$B$5:$J$44,7,FALSE)*OVYLD2_!$F142 + OVYLD1_!W142*(1-VLOOKUP(OVYLD2_!W$4,'[1]INTERNAL PARAMETERS-1'!$B$5:$J$44,5,FALSE))*VLOOKUP(OVYLD2_!W$4,'[1]INTERNAL PARAMETERS-1'!$B$5:$J$44,9,FALSE)*OVYLD2_!$F142</f>
        <v>0</v>
      </c>
      <c r="X142" s="44">
        <f>OVYLD1_!X142*VLOOKUP(OVYLD2_!X$4,'[1]INTERNAL PARAMETERS-1'!$B$5:$J$44,5,FALSE)*VLOOKUP(OVYLD2_!X$4,'[1]INTERNAL PARAMETERS-1'!$B$5:$J$44,7,FALSE)*OVYLD2_!$F142 + OVYLD1_!X142*(1-VLOOKUP(OVYLD2_!X$4,'[1]INTERNAL PARAMETERS-1'!$B$5:$J$44,5,FALSE))*VLOOKUP(OVYLD2_!X$4,'[1]INTERNAL PARAMETERS-1'!$B$5:$J$44,9,FALSE)*OVYLD2_!$F142</f>
        <v>0</v>
      </c>
      <c r="Y142" s="44">
        <f>OVYLD1_!Y142*VLOOKUP(OVYLD2_!Y$4,'[1]INTERNAL PARAMETERS-1'!$B$5:$J$44,5,FALSE)*VLOOKUP(OVYLD2_!Y$4,'[1]INTERNAL PARAMETERS-1'!$B$5:$J$44,7,FALSE)*OVYLD2_!$F142 + OVYLD1_!Y142*(1-VLOOKUP(OVYLD2_!Y$4,'[1]INTERNAL PARAMETERS-1'!$B$5:$J$44,5,FALSE))*VLOOKUP(OVYLD2_!Y$4,'[1]INTERNAL PARAMETERS-1'!$B$5:$J$44,9,FALSE)*OVYLD2_!$F142</f>
        <v>0</v>
      </c>
      <c r="Z142" s="44">
        <f>OVYLD1_!Z142*VLOOKUP(OVYLD2_!Z$4,'[1]INTERNAL PARAMETERS-1'!$B$5:$J$44,5,FALSE)*VLOOKUP(OVYLD2_!Z$4,'[1]INTERNAL PARAMETERS-1'!$B$5:$J$44,7,FALSE)*OVYLD2_!$F142 + OVYLD1_!Z142*(1-VLOOKUP(OVYLD2_!Z$4,'[1]INTERNAL PARAMETERS-1'!$B$5:$J$44,5,FALSE))*VLOOKUP(OVYLD2_!Z$4,'[1]INTERNAL PARAMETERS-1'!$B$5:$J$44,9,FALSE)*OVYLD2_!$F142</f>
        <v>0</v>
      </c>
      <c r="AA142" s="44">
        <f>OVYLD1_!AA142*VLOOKUP(OVYLD2_!AA$4,'[1]INTERNAL PARAMETERS-1'!$B$5:$J$44,5,FALSE)*VLOOKUP(OVYLD2_!AA$4,'[1]INTERNAL PARAMETERS-1'!$B$5:$J$44,7,FALSE)*OVYLD2_!$F142 + OVYLD1_!AA142*(1-VLOOKUP(OVYLD2_!AA$4,'[1]INTERNAL PARAMETERS-1'!$B$5:$J$44,5,FALSE))*VLOOKUP(OVYLD2_!AA$4,'[1]INTERNAL PARAMETERS-1'!$B$5:$J$44,9,FALSE)*OVYLD2_!$F142</f>
        <v>0</v>
      </c>
      <c r="AB142" s="44">
        <f>OVYLD1_!AB142*VLOOKUP(OVYLD2_!AB$4,'[1]INTERNAL PARAMETERS-1'!$B$5:$J$44,5,FALSE)*VLOOKUP(OVYLD2_!AB$4,'[1]INTERNAL PARAMETERS-1'!$B$5:$J$44,7,FALSE)*OVYLD2_!$F142 + OVYLD1_!AB142*(1-VLOOKUP(OVYLD2_!AB$4,'[1]INTERNAL PARAMETERS-1'!$B$5:$J$44,5,FALSE))*VLOOKUP(OVYLD2_!AB$4,'[1]INTERNAL PARAMETERS-1'!$B$5:$J$44,9,FALSE)*OVYLD2_!$F142</f>
        <v>0</v>
      </c>
      <c r="AC142" s="44">
        <f>OVYLD1_!AC142*VLOOKUP(OVYLD2_!AC$4,'[1]INTERNAL PARAMETERS-1'!$B$5:$J$44,5,FALSE)*VLOOKUP(OVYLD2_!AC$4,'[1]INTERNAL PARAMETERS-1'!$B$5:$J$44,7,FALSE)*OVYLD2_!$F142 + OVYLD1_!AC142*(1-VLOOKUP(OVYLD2_!AC$4,'[1]INTERNAL PARAMETERS-1'!$B$5:$J$44,5,FALSE))*VLOOKUP(OVYLD2_!AC$4,'[1]INTERNAL PARAMETERS-1'!$B$5:$J$44,9,FALSE)*OVYLD2_!$F142</f>
        <v>0</v>
      </c>
      <c r="AD142" s="44">
        <f>OVYLD1_!AD142*VLOOKUP(OVYLD2_!AD$4,'[1]INTERNAL PARAMETERS-1'!$B$5:$J$44,5,FALSE)*VLOOKUP(OVYLD2_!AD$4,'[1]INTERNAL PARAMETERS-1'!$B$5:$J$44,7,FALSE)*OVYLD2_!$F142 + OVYLD1_!AD142*(1-VLOOKUP(OVYLD2_!AD$4,'[1]INTERNAL PARAMETERS-1'!$B$5:$J$44,5,FALSE))*VLOOKUP(OVYLD2_!AD$4,'[1]INTERNAL PARAMETERS-1'!$B$5:$J$44,9,FALSE)*OVYLD2_!$F142</f>
        <v>0</v>
      </c>
      <c r="AE142" s="44">
        <f>OVYLD1_!AE142*VLOOKUP(OVYLD2_!AE$4,'[1]INTERNAL PARAMETERS-1'!$B$5:$J$44,5,FALSE)*VLOOKUP(OVYLD2_!AE$4,'[1]INTERNAL PARAMETERS-1'!$B$5:$J$44,7,FALSE)*OVYLD2_!$F142 + OVYLD1_!AE142*(1-VLOOKUP(OVYLD2_!AE$4,'[1]INTERNAL PARAMETERS-1'!$B$5:$J$44,5,FALSE))*VLOOKUP(OVYLD2_!AE$4,'[1]INTERNAL PARAMETERS-1'!$B$5:$J$44,9,FALSE)*OVYLD2_!$F142</f>
        <v>0</v>
      </c>
      <c r="AF142" s="44">
        <f>OVYLD1_!AF142*VLOOKUP(OVYLD2_!AF$4,'[1]INTERNAL PARAMETERS-1'!$B$5:$J$44,5,FALSE)*VLOOKUP(OVYLD2_!AF$4,'[1]INTERNAL PARAMETERS-1'!$B$5:$J$44,7,FALSE)*OVYLD2_!$F142 + OVYLD1_!AF142*(1-VLOOKUP(OVYLD2_!AF$4,'[1]INTERNAL PARAMETERS-1'!$B$5:$J$44,5,FALSE))*VLOOKUP(OVYLD2_!AF$4,'[1]INTERNAL PARAMETERS-1'!$B$5:$J$44,9,FALSE)*OVYLD2_!$F142</f>
        <v>0</v>
      </c>
      <c r="AG142" s="44">
        <f>OVYLD1_!AG142*VLOOKUP(OVYLD2_!AG$4,'[1]INTERNAL PARAMETERS-1'!$B$5:$J$44,5,FALSE)*VLOOKUP(OVYLD2_!AG$4,'[1]INTERNAL PARAMETERS-1'!$B$5:$J$44,7,FALSE)*OVYLD2_!$F142 + OVYLD1_!AG142*(1-VLOOKUP(OVYLD2_!AG$4,'[1]INTERNAL PARAMETERS-1'!$B$5:$J$44,5,FALSE))*VLOOKUP(OVYLD2_!AG$4,'[1]INTERNAL PARAMETERS-1'!$B$5:$J$44,9,FALSE)*OVYLD2_!$F142</f>
        <v>0</v>
      </c>
      <c r="AH142" s="44">
        <f>OVYLD1_!AH142*VLOOKUP(OVYLD2_!AH$4,'[1]INTERNAL PARAMETERS-1'!$B$5:$J$44,5,FALSE)*VLOOKUP(OVYLD2_!AH$4,'[1]INTERNAL PARAMETERS-1'!$B$5:$J$44,7,FALSE)*OVYLD2_!$F142 + OVYLD1_!AH142*(1-VLOOKUP(OVYLD2_!AH$4,'[1]INTERNAL PARAMETERS-1'!$B$5:$J$44,5,FALSE))*VLOOKUP(OVYLD2_!AH$4,'[1]INTERNAL PARAMETERS-1'!$B$5:$J$44,9,FALSE)*OVYLD2_!$F142</f>
        <v>0</v>
      </c>
      <c r="AI142" s="44">
        <f>OVYLD1_!AI142*VLOOKUP(OVYLD2_!AI$4,'[1]INTERNAL PARAMETERS-1'!$B$5:$J$44,5,FALSE)*VLOOKUP(OVYLD2_!AI$4,'[1]INTERNAL PARAMETERS-1'!$B$5:$J$44,7,FALSE)*OVYLD2_!$F142 + OVYLD1_!AI142*(1-VLOOKUP(OVYLD2_!AI$4,'[1]INTERNAL PARAMETERS-1'!$B$5:$J$44,5,FALSE))*VLOOKUP(OVYLD2_!AI$4,'[1]INTERNAL PARAMETERS-1'!$B$5:$J$44,9,FALSE)*OVYLD2_!$F142</f>
        <v>0</v>
      </c>
      <c r="AJ142" s="44">
        <f>OVYLD1_!AJ142*VLOOKUP(OVYLD2_!AJ$4,'[1]INTERNAL PARAMETERS-1'!$B$5:$J$44,5,FALSE)*VLOOKUP(OVYLD2_!AJ$4,'[1]INTERNAL PARAMETERS-1'!$B$5:$J$44,7,FALSE)*OVYLD2_!$F142 + OVYLD1_!AJ142*(1-VLOOKUP(OVYLD2_!AJ$4,'[1]INTERNAL PARAMETERS-1'!$B$5:$J$44,5,FALSE))*VLOOKUP(OVYLD2_!AJ$4,'[1]INTERNAL PARAMETERS-1'!$B$5:$J$44,9,FALSE)*OVYLD2_!$F142</f>
        <v>0</v>
      </c>
      <c r="AK142" s="44">
        <f>OVYLD1_!AK142*VLOOKUP(OVYLD2_!AK$4,'[1]INTERNAL PARAMETERS-1'!$B$5:$J$44,5,FALSE)*VLOOKUP(OVYLD2_!AK$4,'[1]INTERNAL PARAMETERS-1'!$B$5:$J$44,7,FALSE)*OVYLD2_!$F142 + OVYLD1_!AK142*(1-VLOOKUP(OVYLD2_!AK$4,'[1]INTERNAL PARAMETERS-1'!$B$5:$J$44,5,FALSE))*VLOOKUP(OVYLD2_!AK$4,'[1]INTERNAL PARAMETERS-1'!$B$5:$J$44,9,FALSE)*OVYLD2_!$F142</f>
        <v>0</v>
      </c>
      <c r="AL142" s="44">
        <f>OVYLD1_!AL142*VLOOKUP(OVYLD2_!AL$4,'[1]INTERNAL PARAMETERS-1'!$B$5:$J$44,5,FALSE)*VLOOKUP(OVYLD2_!AL$4,'[1]INTERNAL PARAMETERS-1'!$B$5:$J$44,7,FALSE)*OVYLD2_!$F142 + OVYLD1_!AL142*(1-VLOOKUP(OVYLD2_!AL$4,'[1]INTERNAL PARAMETERS-1'!$B$5:$J$44,5,FALSE))*VLOOKUP(OVYLD2_!AL$4,'[1]INTERNAL PARAMETERS-1'!$B$5:$J$44,9,FALSE)*OVYLD2_!$F142</f>
        <v>0</v>
      </c>
      <c r="AM142" s="44">
        <f>OVYLD1_!AM142*VLOOKUP(OVYLD2_!AM$4,'[1]INTERNAL PARAMETERS-1'!$B$5:$J$44,5,FALSE)*VLOOKUP(OVYLD2_!AM$4,'[1]INTERNAL PARAMETERS-1'!$B$5:$J$44,7,FALSE)*OVYLD2_!$F142 + OVYLD1_!AM142*(1-VLOOKUP(OVYLD2_!AM$4,'[1]INTERNAL PARAMETERS-1'!$B$5:$J$44,5,FALSE))*VLOOKUP(OVYLD2_!AM$4,'[1]INTERNAL PARAMETERS-1'!$B$5:$J$44,9,FALSE)*OVYLD2_!$F142</f>
        <v>0</v>
      </c>
      <c r="AN142" s="44">
        <f>OVYLD1_!AN142*VLOOKUP(OVYLD2_!AN$4,'[1]INTERNAL PARAMETERS-1'!$B$5:$J$44,5,FALSE)*VLOOKUP(OVYLD2_!AN$4,'[1]INTERNAL PARAMETERS-1'!$B$5:$J$44,7,FALSE)*OVYLD2_!$F142 + OVYLD1_!AN142*(1-VLOOKUP(OVYLD2_!AN$4,'[1]INTERNAL PARAMETERS-1'!$B$5:$J$44,5,FALSE))*VLOOKUP(OVYLD2_!AN$4,'[1]INTERNAL PARAMETERS-1'!$B$5:$J$44,9,FALSE)*OVYLD2_!$F142</f>
        <v>0</v>
      </c>
      <c r="AO142" s="44">
        <f>OVYLD1_!AO142*VLOOKUP(OVYLD2_!AO$4,'[1]INTERNAL PARAMETERS-1'!$B$5:$J$44,5,FALSE)*VLOOKUP(OVYLD2_!AO$4,'[1]INTERNAL PARAMETERS-1'!$B$5:$J$44,7,FALSE)*OVYLD2_!$F142 + OVYLD1_!AO142*(1-VLOOKUP(OVYLD2_!AO$4,'[1]INTERNAL PARAMETERS-1'!$B$5:$J$44,5,FALSE))*VLOOKUP(OVYLD2_!AO$4,'[1]INTERNAL PARAMETERS-1'!$B$5:$J$44,9,FALSE)*OVYLD2_!$F142</f>
        <v>0</v>
      </c>
      <c r="AP142" s="44">
        <f>OVYLD1_!AP142*VLOOKUP(OVYLD2_!AP$4,'[1]INTERNAL PARAMETERS-1'!$B$5:$J$44,5,FALSE)*VLOOKUP(OVYLD2_!AP$4,'[1]INTERNAL PARAMETERS-1'!$B$5:$J$44,7,FALSE)*OVYLD2_!$F142 + OVYLD1_!AP142*(1-VLOOKUP(OVYLD2_!AP$4,'[1]INTERNAL PARAMETERS-1'!$B$5:$J$44,5,FALSE))*VLOOKUP(OVYLD2_!AP$4,'[1]INTERNAL PARAMETERS-1'!$B$5:$J$44,9,FALSE)*OVYLD2_!$F142</f>
        <v>0</v>
      </c>
      <c r="AQ142" s="44">
        <f>OVYLD1_!AQ142*VLOOKUP(OVYLD2_!AQ$4,'[1]INTERNAL PARAMETERS-1'!$B$5:$J$44,5,FALSE)*VLOOKUP(OVYLD2_!AQ$4,'[1]INTERNAL PARAMETERS-1'!$B$5:$J$44,7,FALSE)*OVYLD2_!$F142 + OVYLD1_!AQ142*(1-VLOOKUP(OVYLD2_!AQ$4,'[1]INTERNAL PARAMETERS-1'!$B$5:$J$44,5,FALSE))*VLOOKUP(OVYLD2_!AQ$4,'[1]INTERNAL PARAMETERS-1'!$B$5:$J$44,9,FALSE)*OVYLD2_!$F142</f>
        <v>0</v>
      </c>
      <c r="AR142" s="44">
        <f>OVYLD1_!AR142*VLOOKUP(OVYLD2_!AR$4,'[1]INTERNAL PARAMETERS-1'!$B$5:$J$44,5,FALSE)*VLOOKUP(OVYLD2_!AR$4,'[1]INTERNAL PARAMETERS-1'!$B$5:$J$44,7,FALSE)*OVYLD2_!$F142 + OVYLD1_!AR142*(1-VLOOKUP(OVYLD2_!AR$4,'[1]INTERNAL PARAMETERS-1'!$B$5:$J$44,5,FALSE))*VLOOKUP(OVYLD2_!AR$4,'[1]INTERNAL PARAMETERS-1'!$B$5:$J$44,9,FALSE)*OVYLD2_!$F142</f>
        <v>0</v>
      </c>
      <c r="AS142" s="44">
        <f>OVYLD1_!AS142*VLOOKUP(OVYLD2_!AS$4,'[1]INTERNAL PARAMETERS-1'!$B$5:$J$44,5,FALSE)*VLOOKUP(OVYLD2_!AS$4,'[1]INTERNAL PARAMETERS-1'!$B$5:$J$44,7,FALSE)*OVYLD2_!$F142 + OVYLD1_!AS142*(1-VLOOKUP(OVYLD2_!AS$4,'[1]INTERNAL PARAMETERS-1'!$B$5:$J$44,5,FALSE))*VLOOKUP(OVYLD2_!AS$4,'[1]INTERNAL PARAMETERS-1'!$B$5:$J$44,9,FALSE)*OVYLD2_!$F142</f>
        <v>0</v>
      </c>
      <c r="AT142" s="43">
        <f>OVYLD1_!AT142*VLOOKUP(OVYLD2_!AT$4,'[1]INTERNAL PARAMETERS-1'!$B$5:$J$44,5,FALSE)*VLOOKUP(OVYLD2_!AT$4,'[1]INTERNAL PARAMETERS-1'!$B$5:$J$44,7,FALSE)*OVYLD2_!$F142 + OVYLD1_!AT142*(1-VLOOKUP(OVYLD2_!AT$4,'[1]INTERNAL PARAMETERS-1'!$B$5:$J$44,5,FALSE))*VLOOKUP(OVYLD2_!AT$4,'[1]INTERNAL PARAMETERS-1'!$B$5:$J$44,9,FALSE)*OVYLD2_!$F142</f>
        <v>0</v>
      </c>
      <c r="AU142" s="45">
        <f>OVYLD1_!AU142*VLOOKUP(OVYLD2_!AU$4,'[1]INTERNAL PARAMETERS-1'!$B$5:$J$44,5,FALSE)*VLOOKUP(OVYLD2_!AU$4,'[1]INTERNAL PARAMETERS-1'!$B$5:$J$44,6,FALSE)*VLOOKUP(OVYLD2_!AU$4,'[1]INTERNAL PARAMETERS-1'!$B$5:$J$44,3,FALSE) + OVYLD1_!AU142*(1-VLOOKUP(OVYLD2_!AU$4,'[1]INTERNAL PARAMETERS-1'!$B$5:$J$44,5,FALSE))*VLOOKUP(OVYLD2_!AU$4,'[1]INTERNAL PARAMETERS-1'!$B$5:$J$44,8,FALSE)*VLOOKUP(OVYLD2_!AU$4,'[1]INTERNAL PARAMETERS-1'!$B$5:$J$44,3,FALSE)</f>
        <v>0</v>
      </c>
      <c r="AV142" s="44">
        <f>OVYLD1_!AV142*VLOOKUP(OVYLD2_!AV$4,'[1]INTERNAL PARAMETERS-1'!$B$5:$J$44,5,FALSE)*VLOOKUP(OVYLD2_!AV$4,'[1]INTERNAL PARAMETERS-1'!$B$5:$J$44,6,FALSE)*VLOOKUP(OVYLD2_!AV$4,'[1]INTERNAL PARAMETERS-1'!$B$5:$J$44,3,FALSE) + OVYLD1_!AV142*(1-VLOOKUP(OVYLD2_!AV$4,'[1]INTERNAL PARAMETERS-1'!$B$5:$J$44,5,FALSE))*VLOOKUP(OVYLD2_!AV$4,'[1]INTERNAL PARAMETERS-1'!$B$5:$J$44,8,FALSE)*VLOOKUP(OVYLD2_!AV$4,'[1]INTERNAL PARAMETERS-1'!$B$5:$J$44,3,FALSE)</f>
        <v>0</v>
      </c>
      <c r="AW142" s="44">
        <f>OVYLD1_!AW142*VLOOKUP(OVYLD2_!AW$4,'[1]INTERNAL PARAMETERS-1'!$B$5:$J$44,5,FALSE)*VLOOKUP(OVYLD2_!AW$4,'[1]INTERNAL PARAMETERS-1'!$B$5:$J$44,6,FALSE)*VLOOKUP(OVYLD2_!AW$4,'[1]INTERNAL PARAMETERS-1'!$B$5:$J$44,3,FALSE) + OVYLD1_!AW142*(1-VLOOKUP(OVYLD2_!AW$4,'[1]INTERNAL PARAMETERS-1'!$B$5:$J$44,5,FALSE))*VLOOKUP(OVYLD2_!AW$4,'[1]INTERNAL PARAMETERS-1'!$B$5:$J$44,8,FALSE)*VLOOKUP(OVYLD2_!AW$4,'[1]INTERNAL PARAMETERS-1'!$B$5:$J$44,3,FALSE)</f>
        <v>0</v>
      </c>
      <c r="AX142" s="44">
        <f>OVYLD1_!AX142*VLOOKUP(OVYLD2_!AX$4,'[1]INTERNAL PARAMETERS-1'!$B$5:$J$44,5,FALSE)*VLOOKUP(OVYLD2_!AX$4,'[1]INTERNAL PARAMETERS-1'!$B$5:$J$44,6,FALSE)*VLOOKUP(OVYLD2_!AX$4,'[1]INTERNAL PARAMETERS-1'!$B$5:$J$44,3,FALSE) + OVYLD1_!AX142*(1-VLOOKUP(OVYLD2_!AX$4,'[1]INTERNAL PARAMETERS-1'!$B$5:$J$44,5,FALSE))*VLOOKUP(OVYLD2_!AX$4,'[1]INTERNAL PARAMETERS-1'!$B$5:$J$44,8,FALSE)*VLOOKUP(OVYLD2_!AX$4,'[1]INTERNAL PARAMETERS-1'!$B$5:$J$44,3,FALSE)</f>
        <v>0</v>
      </c>
      <c r="AY142" s="44">
        <f>OVYLD1_!AY142*VLOOKUP(OVYLD2_!AY$4,'[1]INTERNAL PARAMETERS-1'!$B$5:$J$44,5,FALSE)*VLOOKUP(OVYLD2_!AY$4,'[1]INTERNAL PARAMETERS-1'!$B$5:$J$44,6,FALSE)*VLOOKUP(OVYLD2_!AY$4,'[1]INTERNAL PARAMETERS-1'!$B$5:$J$44,3,FALSE) + OVYLD1_!AY142*(1-VLOOKUP(OVYLD2_!AY$4,'[1]INTERNAL PARAMETERS-1'!$B$5:$J$44,5,FALSE))*VLOOKUP(OVYLD2_!AY$4,'[1]INTERNAL PARAMETERS-1'!$B$5:$J$44,8,FALSE)*VLOOKUP(OVYLD2_!AY$4,'[1]INTERNAL PARAMETERS-1'!$B$5:$J$44,3,FALSE)</f>
        <v>0</v>
      </c>
      <c r="AZ142" s="44">
        <f>OVYLD1_!AZ142*VLOOKUP(OVYLD2_!AZ$4,'[1]INTERNAL PARAMETERS-1'!$B$5:$J$44,5,FALSE)*VLOOKUP(OVYLD2_!AZ$4,'[1]INTERNAL PARAMETERS-1'!$B$5:$J$44,6,FALSE)*VLOOKUP(OVYLD2_!AZ$4,'[1]INTERNAL PARAMETERS-1'!$B$5:$J$44,3,FALSE) + OVYLD1_!AZ142*(1-VLOOKUP(OVYLD2_!AZ$4,'[1]INTERNAL PARAMETERS-1'!$B$5:$J$44,5,FALSE))*VLOOKUP(OVYLD2_!AZ$4,'[1]INTERNAL PARAMETERS-1'!$B$5:$J$44,8,FALSE)*VLOOKUP(OVYLD2_!AZ$4,'[1]INTERNAL PARAMETERS-1'!$B$5:$J$44,3,FALSE)</f>
        <v>0</v>
      </c>
      <c r="BA142" s="44">
        <f>OVYLD1_!BA142*VLOOKUP(OVYLD2_!BA$4,'[1]INTERNAL PARAMETERS-1'!$B$5:$J$44,5,FALSE)*VLOOKUP(OVYLD2_!BA$4,'[1]INTERNAL PARAMETERS-1'!$B$5:$J$44,6,FALSE)*VLOOKUP(OVYLD2_!BA$4,'[1]INTERNAL PARAMETERS-1'!$B$5:$J$44,3,FALSE) + OVYLD1_!BA142*(1-VLOOKUP(OVYLD2_!BA$4,'[1]INTERNAL PARAMETERS-1'!$B$5:$J$44,5,FALSE))*VLOOKUP(OVYLD2_!BA$4,'[1]INTERNAL PARAMETERS-1'!$B$5:$J$44,8,FALSE)*VLOOKUP(OVYLD2_!BA$4,'[1]INTERNAL PARAMETERS-1'!$B$5:$J$44,3,FALSE)</f>
        <v>0</v>
      </c>
      <c r="BB142" s="44">
        <f>OVYLD1_!BB142*VLOOKUP(OVYLD2_!BB$4,'[1]INTERNAL PARAMETERS-1'!$B$5:$J$44,5,FALSE)*VLOOKUP(OVYLD2_!BB$4,'[1]INTERNAL PARAMETERS-1'!$B$5:$J$44,6,FALSE)*VLOOKUP(OVYLD2_!BB$4,'[1]INTERNAL PARAMETERS-1'!$B$5:$J$44,3,FALSE) + OVYLD1_!BB142*(1-VLOOKUP(OVYLD2_!BB$4,'[1]INTERNAL PARAMETERS-1'!$B$5:$J$44,5,FALSE))*VLOOKUP(OVYLD2_!BB$4,'[1]INTERNAL PARAMETERS-1'!$B$5:$J$44,8,FALSE)*VLOOKUP(OVYLD2_!BB$4,'[1]INTERNAL PARAMETERS-1'!$B$5:$J$44,3,FALSE)</f>
        <v>0</v>
      </c>
      <c r="BC142" s="44">
        <f>OVYLD1_!BC142*VLOOKUP(OVYLD2_!BC$4,'[1]INTERNAL PARAMETERS-1'!$B$5:$J$44,5,FALSE)*VLOOKUP(OVYLD2_!BC$4,'[1]INTERNAL PARAMETERS-1'!$B$5:$J$44,6,FALSE)*VLOOKUP(OVYLD2_!BC$4,'[1]INTERNAL PARAMETERS-1'!$B$5:$J$44,3,FALSE) + OVYLD1_!BC142*(1-VLOOKUP(OVYLD2_!BC$4,'[1]INTERNAL PARAMETERS-1'!$B$5:$J$44,5,FALSE))*VLOOKUP(OVYLD2_!BC$4,'[1]INTERNAL PARAMETERS-1'!$B$5:$J$44,8,FALSE)*VLOOKUP(OVYLD2_!BC$4,'[1]INTERNAL PARAMETERS-1'!$B$5:$J$44,3,FALSE)</f>
        <v>0</v>
      </c>
      <c r="BD142" s="44">
        <f>OVYLD1_!BD142*VLOOKUP(OVYLD2_!BD$4,'[1]INTERNAL PARAMETERS-1'!$B$5:$J$44,5,FALSE)*VLOOKUP(OVYLD2_!BD$4,'[1]INTERNAL PARAMETERS-1'!$B$5:$J$44,6,FALSE)*VLOOKUP(OVYLD2_!BD$4,'[1]INTERNAL PARAMETERS-1'!$B$5:$J$44,3,FALSE) + OVYLD1_!BD142*(1-VLOOKUP(OVYLD2_!BD$4,'[1]INTERNAL PARAMETERS-1'!$B$5:$J$44,5,FALSE))*VLOOKUP(OVYLD2_!BD$4,'[1]INTERNAL PARAMETERS-1'!$B$5:$J$44,8,FALSE)*VLOOKUP(OVYLD2_!BD$4,'[1]INTERNAL PARAMETERS-1'!$B$5:$J$44,3,FALSE)</f>
        <v>0</v>
      </c>
      <c r="BE142" s="44">
        <f>OVYLD1_!BE142*VLOOKUP(OVYLD2_!BE$4,'[1]INTERNAL PARAMETERS-1'!$B$5:$J$44,5,FALSE)*VLOOKUP(OVYLD2_!BE$4,'[1]INTERNAL PARAMETERS-1'!$B$5:$J$44,6,FALSE)*VLOOKUP(OVYLD2_!BE$4,'[1]INTERNAL PARAMETERS-1'!$B$5:$J$44,3,FALSE) + OVYLD1_!BE142*(1-VLOOKUP(OVYLD2_!BE$4,'[1]INTERNAL PARAMETERS-1'!$B$5:$J$44,5,FALSE))*VLOOKUP(OVYLD2_!BE$4,'[1]INTERNAL PARAMETERS-1'!$B$5:$J$44,8,FALSE)*VLOOKUP(OVYLD2_!BE$4,'[1]INTERNAL PARAMETERS-1'!$B$5:$J$44,3,FALSE)</f>
        <v>0</v>
      </c>
      <c r="BF142" s="44">
        <f>OVYLD1_!BF142*VLOOKUP(OVYLD2_!BF$4,'[1]INTERNAL PARAMETERS-1'!$B$5:$J$44,5,FALSE)*VLOOKUP(OVYLD2_!BF$4,'[1]INTERNAL PARAMETERS-1'!$B$5:$J$44,6,FALSE)*VLOOKUP(OVYLD2_!BF$4,'[1]INTERNAL PARAMETERS-1'!$B$5:$J$44,3,FALSE) + OVYLD1_!BF142*(1-VLOOKUP(OVYLD2_!BF$4,'[1]INTERNAL PARAMETERS-1'!$B$5:$J$44,5,FALSE))*VLOOKUP(OVYLD2_!BF$4,'[1]INTERNAL PARAMETERS-1'!$B$5:$J$44,8,FALSE)*VLOOKUP(OVYLD2_!BF$4,'[1]INTERNAL PARAMETERS-1'!$B$5:$J$44,3,FALSE)</f>
        <v>0</v>
      </c>
      <c r="BG142" s="44">
        <f>OVYLD1_!BG142*VLOOKUP(OVYLD2_!BG$4,'[1]INTERNAL PARAMETERS-1'!$B$5:$J$44,5,FALSE)*VLOOKUP(OVYLD2_!BG$4,'[1]INTERNAL PARAMETERS-1'!$B$5:$J$44,6,FALSE)*VLOOKUP(OVYLD2_!BG$4,'[1]INTERNAL PARAMETERS-1'!$B$5:$J$44,3,FALSE) + OVYLD1_!BG142*(1-VLOOKUP(OVYLD2_!BG$4,'[1]INTERNAL PARAMETERS-1'!$B$5:$J$44,5,FALSE))*VLOOKUP(OVYLD2_!BG$4,'[1]INTERNAL PARAMETERS-1'!$B$5:$J$44,8,FALSE)*VLOOKUP(OVYLD2_!BG$4,'[1]INTERNAL PARAMETERS-1'!$B$5:$J$44,3,FALSE)</f>
        <v>0</v>
      </c>
      <c r="BH142" s="44">
        <f>OVYLD1_!BH142*VLOOKUP(OVYLD2_!BH$4,'[1]INTERNAL PARAMETERS-1'!$B$5:$J$44,5,FALSE)*VLOOKUP(OVYLD2_!BH$4,'[1]INTERNAL PARAMETERS-1'!$B$5:$J$44,6,FALSE)*VLOOKUP(OVYLD2_!BH$4,'[1]INTERNAL PARAMETERS-1'!$B$5:$J$44,3,FALSE) + OVYLD1_!BH142*(1-VLOOKUP(OVYLD2_!BH$4,'[1]INTERNAL PARAMETERS-1'!$B$5:$J$44,5,FALSE))*VLOOKUP(OVYLD2_!BH$4,'[1]INTERNAL PARAMETERS-1'!$B$5:$J$44,8,FALSE)*VLOOKUP(OVYLD2_!BH$4,'[1]INTERNAL PARAMETERS-1'!$B$5:$J$44,3,FALSE)</f>
        <v>0</v>
      </c>
      <c r="BI142" s="44">
        <f>OVYLD1_!BI142*VLOOKUP(OVYLD2_!BI$4,'[1]INTERNAL PARAMETERS-1'!$B$5:$J$44,5,FALSE)*VLOOKUP(OVYLD2_!BI$4,'[1]INTERNAL PARAMETERS-1'!$B$5:$J$44,6,FALSE)*VLOOKUP(OVYLD2_!BI$4,'[1]INTERNAL PARAMETERS-1'!$B$5:$J$44,3,FALSE) + OVYLD1_!BI142*(1-VLOOKUP(OVYLD2_!BI$4,'[1]INTERNAL PARAMETERS-1'!$B$5:$J$44,5,FALSE))*VLOOKUP(OVYLD2_!BI$4,'[1]INTERNAL PARAMETERS-1'!$B$5:$J$44,8,FALSE)*VLOOKUP(OVYLD2_!BI$4,'[1]INTERNAL PARAMETERS-1'!$B$5:$J$44,3,FALSE)</f>
        <v>0</v>
      </c>
      <c r="BJ142" s="44">
        <f>OVYLD1_!BJ142*VLOOKUP(OVYLD2_!BJ$4,'[1]INTERNAL PARAMETERS-1'!$B$5:$J$44,5,FALSE)*VLOOKUP(OVYLD2_!BJ$4,'[1]INTERNAL PARAMETERS-1'!$B$5:$J$44,6,FALSE)*VLOOKUP(OVYLD2_!BJ$4,'[1]INTERNAL PARAMETERS-1'!$B$5:$J$44,3,FALSE) + OVYLD1_!BJ142*(1-VLOOKUP(OVYLD2_!BJ$4,'[1]INTERNAL PARAMETERS-1'!$B$5:$J$44,5,FALSE))*VLOOKUP(OVYLD2_!BJ$4,'[1]INTERNAL PARAMETERS-1'!$B$5:$J$44,8,FALSE)*VLOOKUP(OVYLD2_!BJ$4,'[1]INTERNAL PARAMETERS-1'!$B$5:$J$44,3,FALSE)</f>
        <v>0</v>
      </c>
      <c r="BK142" s="44">
        <f>OVYLD1_!BK142*VLOOKUP(OVYLD2_!BK$4,'[1]INTERNAL PARAMETERS-1'!$B$5:$J$44,5,FALSE)*VLOOKUP(OVYLD2_!BK$4,'[1]INTERNAL PARAMETERS-1'!$B$5:$J$44,6,FALSE)*VLOOKUP(OVYLD2_!BK$4,'[1]INTERNAL PARAMETERS-1'!$B$5:$J$44,3,FALSE) + OVYLD1_!BK142*(1-VLOOKUP(OVYLD2_!BK$4,'[1]INTERNAL PARAMETERS-1'!$B$5:$J$44,5,FALSE))*VLOOKUP(OVYLD2_!BK$4,'[1]INTERNAL PARAMETERS-1'!$B$5:$J$44,8,FALSE)*VLOOKUP(OVYLD2_!BK$4,'[1]INTERNAL PARAMETERS-1'!$B$5:$J$44,3,FALSE)</f>
        <v>0</v>
      </c>
      <c r="BL142" s="44">
        <f>OVYLD1_!BL142*VLOOKUP(OVYLD2_!BL$4,'[1]INTERNAL PARAMETERS-1'!$B$5:$J$44,5,FALSE)*VLOOKUP(OVYLD2_!BL$4,'[1]INTERNAL PARAMETERS-1'!$B$5:$J$44,6,FALSE)*VLOOKUP(OVYLD2_!BL$4,'[1]INTERNAL PARAMETERS-1'!$B$5:$J$44,3,FALSE) + OVYLD1_!BL142*(1-VLOOKUP(OVYLD2_!BL$4,'[1]INTERNAL PARAMETERS-1'!$B$5:$J$44,5,FALSE))*VLOOKUP(OVYLD2_!BL$4,'[1]INTERNAL PARAMETERS-1'!$B$5:$J$44,8,FALSE)*VLOOKUP(OVYLD2_!BL$4,'[1]INTERNAL PARAMETERS-1'!$B$5:$J$44,3,FALSE)</f>
        <v>0</v>
      </c>
      <c r="BM142" s="44">
        <f>OVYLD1_!BM142*VLOOKUP(OVYLD2_!BM$4,'[1]INTERNAL PARAMETERS-1'!$B$5:$J$44,5,FALSE)*VLOOKUP(OVYLD2_!BM$4,'[1]INTERNAL PARAMETERS-1'!$B$5:$J$44,6,FALSE)*VLOOKUP(OVYLD2_!BM$4,'[1]INTERNAL PARAMETERS-1'!$B$5:$J$44,3,FALSE) + OVYLD1_!BM142*(1-VLOOKUP(OVYLD2_!BM$4,'[1]INTERNAL PARAMETERS-1'!$B$5:$J$44,5,FALSE))*VLOOKUP(OVYLD2_!BM$4,'[1]INTERNAL PARAMETERS-1'!$B$5:$J$44,8,FALSE)*VLOOKUP(OVYLD2_!BM$4,'[1]INTERNAL PARAMETERS-1'!$B$5:$J$44,3,FALSE)</f>
        <v>0</v>
      </c>
      <c r="BN142" s="44">
        <f>OVYLD1_!BN142*VLOOKUP(OVYLD2_!BN$4,'[1]INTERNAL PARAMETERS-1'!$B$5:$J$44,5,FALSE)*VLOOKUP(OVYLD2_!BN$4,'[1]INTERNAL PARAMETERS-1'!$B$5:$J$44,6,FALSE)*VLOOKUP(OVYLD2_!BN$4,'[1]INTERNAL PARAMETERS-1'!$B$5:$J$44,3,FALSE) + OVYLD1_!BN142*(1-VLOOKUP(OVYLD2_!BN$4,'[1]INTERNAL PARAMETERS-1'!$B$5:$J$44,5,FALSE))*VLOOKUP(OVYLD2_!BN$4,'[1]INTERNAL PARAMETERS-1'!$B$5:$J$44,8,FALSE)*VLOOKUP(OVYLD2_!BN$4,'[1]INTERNAL PARAMETERS-1'!$B$5:$J$44,3,FALSE)</f>
        <v>0</v>
      </c>
      <c r="BO142" s="44">
        <f>OVYLD1_!BO142*VLOOKUP(OVYLD2_!BO$4,'[1]INTERNAL PARAMETERS-1'!$B$5:$J$44,5,FALSE)*VLOOKUP(OVYLD2_!BO$4,'[1]INTERNAL PARAMETERS-1'!$B$5:$J$44,6,FALSE)*VLOOKUP(OVYLD2_!BO$4,'[1]INTERNAL PARAMETERS-1'!$B$5:$J$44,3,FALSE) + OVYLD1_!BO142*(1-VLOOKUP(OVYLD2_!BO$4,'[1]INTERNAL PARAMETERS-1'!$B$5:$J$44,5,FALSE))*VLOOKUP(OVYLD2_!BO$4,'[1]INTERNAL PARAMETERS-1'!$B$5:$J$44,8,FALSE)*VLOOKUP(OVYLD2_!BO$4,'[1]INTERNAL PARAMETERS-1'!$B$5:$J$44,3,FALSE)</f>
        <v>0</v>
      </c>
      <c r="BP142" s="44">
        <f>OVYLD1_!BP142*VLOOKUP(OVYLD2_!BP$4,'[1]INTERNAL PARAMETERS-1'!$B$5:$J$44,5,FALSE)*VLOOKUP(OVYLD2_!BP$4,'[1]INTERNAL PARAMETERS-1'!$B$5:$J$44,6,FALSE)*VLOOKUP(OVYLD2_!BP$4,'[1]INTERNAL PARAMETERS-1'!$B$5:$J$44,3,FALSE) + OVYLD1_!BP142*(1-VLOOKUP(OVYLD2_!BP$4,'[1]INTERNAL PARAMETERS-1'!$B$5:$J$44,5,FALSE))*VLOOKUP(OVYLD2_!BP$4,'[1]INTERNAL PARAMETERS-1'!$B$5:$J$44,8,FALSE)*VLOOKUP(OVYLD2_!BP$4,'[1]INTERNAL PARAMETERS-1'!$B$5:$J$44,3,FALSE)</f>
        <v>0</v>
      </c>
      <c r="BQ142" s="44">
        <f>OVYLD1_!BQ142*VLOOKUP(OVYLD2_!BQ$4,'[1]INTERNAL PARAMETERS-1'!$B$5:$J$44,5,FALSE)*VLOOKUP(OVYLD2_!BQ$4,'[1]INTERNAL PARAMETERS-1'!$B$5:$J$44,6,FALSE)*VLOOKUP(OVYLD2_!BQ$4,'[1]INTERNAL PARAMETERS-1'!$B$5:$J$44,3,FALSE) + OVYLD1_!BQ142*(1-VLOOKUP(OVYLD2_!BQ$4,'[1]INTERNAL PARAMETERS-1'!$B$5:$J$44,5,FALSE))*VLOOKUP(OVYLD2_!BQ$4,'[1]INTERNAL PARAMETERS-1'!$B$5:$J$44,8,FALSE)*VLOOKUP(OVYLD2_!BQ$4,'[1]INTERNAL PARAMETERS-1'!$B$5:$J$44,3,FALSE)</f>
        <v>0</v>
      </c>
      <c r="BR142" s="44">
        <f>OVYLD1_!BR142*VLOOKUP(OVYLD2_!BR$4,'[1]INTERNAL PARAMETERS-1'!$B$5:$J$44,5,FALSE)*VLOOKUP(OVYLD2_!BR$4,'[1]INTERNAL PARAMETERS-1'!$B$5:$J$44,6,FALSE)*VLOOKUP(OVYLD2_!BR$4,'[1]INTERNAL PARAMETERS-1'!$B$5:$J$44,3,FALSE) + OVYLD1_!BR142*(1-VLOOKUP(OVYLD2_!BR$4,'[1]INTERNAL PARAMETERS-1'!$B$5:$J$44,5,FALSE))*VLOOKUP(OVYLD2_!BR$4,'[1]INTERNAL PARAMETERS-1'!$B$5:$J$44,8,FALSE)*VLOOKUP(OVYLD2_!BR$4,'[1]INTERNAL PARAMETERS-1'!$B$5:$J$44,3,FALSE)</f>
        <v>0</v>
      </c>
      <c r="BS142" s="44">
        <f>OVYLD1_!BS142*VLOOKUP(OVYLD2_!BS$4,'[1]INTERNAL PARAMETERS-1'!$B$5:$J$44,5,FALSE)*VLOOKUP(OVYLD2_!BS$4,'[1]INTERNAL PARAMETERS-1'!$B$5:$J$44,6,FALSE)*VLOOKUP(OVYLD2_!BS$4,'[1]INTERNAL PARAMETERS-1'!$B$5:$J$44,3,FALSE) + OVYLD1_!BS142*(1-VLOOKUP(OVYLD2_!BS$4,'[1]INTERNAL PARAMETERS-1'!$B$5:$J$44,5,FALSE))*VLOOKUP(OVYLD2_!BS$4,'[1]INTERNAL PARAMETERS-1'!$B$5:$J$44,8,FALSE)*VLOOKUP(OVYLD2_!BS$4,'[1]INTERNAL PARAMETERS-1'!$B$5:$J$44,3,FALSE)</f>
        <v>0</v>
      </c>
      <c r="BT142" s="44">
        <f>OVYLD1_!BT142*VLOOKUP(OVYLD2_!BT$4,'[1]INTERNAL PARAMETERS-1'!$B$5:$J$44,5,FALSE)*VLOOKUP(OVYLD2_!BT$4,'[1]INTERNAL PARAMETERS-1'!$B$5:$J$44,6,FALSE)*VLOOKUP(OVYLD2_!BT$4,'[1]INTERNAL PARAMETERS-1'!$B$5:$J$44,3,FALSE) + OVYLD1_!BT142*(1-VLOOKUP(OVYLD2_!BT$4,'[1]INTERNAL PARAMETERS-1'!$B$5:$J$44,5,FALSE))*VLOOKUP(OVYLD2_!BT$4,'[1]INTERNAL PARAMETERS-1'!$B$5:$J$44,8,FALSE)*VLOOKUP(OVYLD2_!BT$4,'[1]INTERNAL PARAMETERS-1'!$B$5:$J$44,3,FALSE)</f>
        <v>0</v>
      </c>
      <c r="BU142" s="44">
        <f>OVYLD1_!BU142*VLOOKUP(OVYLD2_!BU$4,'[1]INTERNAL PARAMETERS-1'!$B$5:$J$44,5,FALSE)*VLOOKUP(OVYLD2_!BU$4,'[1]INTERNAL PARAMETERS-1'!$B$5:$J$44,6,FALSE)*VLOOKUP(OVYLD2_!BU$4,'[1]INTERNAL PARAMETERS-1'!$B$5:$J$44,3,FALSE) + OVYLD1_!BU142*(1-VLOOKUP(OVYLD2_!BU$4,'[1]INTERNAL PARAMETERS-1'!$B$5:$J$44,5,FALSE))*VLOOKUP(OVYLD2_!BU$4,'[1]INTERNAL PARAMETERS-1'!$B$5:$J$44,8,FALSE)*VLOOKUP(OVYLD2_!BU$4,'[1]INTERNAL PARAMETERS-1'!$B$5:$J$44,3,FALSE)</f>
        <v>0</v>
      </c>
      <c r="BV142" s="44">
        <f>OVYLD1_!BV142*VLOOKUP(OVYLD2_!BV$4,'[1]INTERNAL PARAMETERS-1'!$B$5:$J$44,5,FALSE)*VLOOKUP(OVYLD2_!BV$4,'[1]INTERNAL PARAMETERS-1'!$B$5:$J$44,6,FALSE)*VLOOKUP(OVYLD2_!BV$4,'[1]INTERNAL PARAMETERS-1'!$B$5:$J$44,3,FALSE) + OVYLD1_!BV142*(1-VLOOKUP(OVYLD2_!BV$4,'[1]INTERNAL PARAMETERS-1'!$B$5:$J$44,5,FALSE))*VLOOKUP(OVYLD2_!BV$4,'[1]INTERNAL PARAMETERS-1'!$B$5:$J$44,8,FALSE)*VLOOKUP(OVYLD2_!BV$4,'[1]INTERNAL PARAMETERS-1'!$B$5:$J$44,3,FALSE)</f>
        <v>0</v>
      </c>
      <c r="BW142" s="44">
        <f>OVYLD1_!BW142*VLOOKUP(OVYLD2_!BW$4,'[1]INTERNAL PARAMETERS-1'!$B$5:$J$44,5,FALSE)*VLOOKUP(OVYLD2_!BW$4,'[1]INTERNAL PARAMETERS-1'!$B$5:$J$44,6,FALSE)*VLOOKUP(OVYLD2_!BW$4,'[1]INTERNAL PARAMETERS-1'!$B$5:$J$44,3,FALSE) + OVYLD1_!BW142*(1-VLOOKUP(OVYLD2_!BW$4,'[1]INTERNAL PARAMETERS-1'!$B$5:$J$44,5,FALSE))*VLOOKUP(OVYLD2_!BW$4,'[1]INTERNAL PARAMETERS-1'!$B$5:$J$44,8,FALSE)*VLOOKUP(OVYLD2_!BW$4,'[1]INTERNAL PARAMETERS-1'!$B$5:$J$44,3,FALSE)</f>
        <v>0</v>
      </c>
      <c r="BX142" s="44">
        <f>OVYLD1_!BX142*VLOOKUP(OVYLD2_!BX$4,'[1]INTERNAL PARAMETERS-1'!$B$5:$J$44,5,FALSE)*VLOOKUP(OVYLD2_!BX$4,'[1]INTERNAL PARAMETERS-1'!$B$5:$J$44,6,FALSE)*VLOOKUP(OVYLD2_!BX$4,'[1]INTERNAL PARAMETERS-1'!$B$5:$J$44,3,FALSE) + OVYLD1_!BX142*(1-VLOOKUP(OVYLD2_!BX$4,'[1]INTERNAL PARAMETERS-1'!$B$5:$J$44,5,FALSE))*VLOOKUP(OVYLD2_!BX$4,'[1]INTERNAL PARAMETERS-1'!$B$5:$J$44,8,FALSE)*VLOOKUP(OVYLD2_!BX$4,'[1]INTERNAL PARAMETERS-1'!$B$5:$J$44,3,FALSE)</f>
        <v>0</v>
      </c>
      <c r="BY142" s="44">
        <f>OVYLD1_!BY142*VLOOKUP(OVYLD2_!BY$4,'[1]INTERNAL PARAMETERS-1'!$B$5:$J$44,5,FALSE)*VLOOKUP(OVYLD2_!BY$4,'[1]INTERNAL PARAMETERS-1'!$B$5:$J$44,6,FALSE)*VLOOKUP(OVYLD2_!BY$4,'[1]INTERNAL PARAMETERS-1'!$B$5:$J$44,3,FALSE) + OVYLD1_!BY142*(1-VLOOKUP(OVYLD2_!BY$4,'[1]INTERNAL PARAMETERS-1'!$B$5:$J$44,5,FALSE))*VLOOKUP(OVYLD2_!BY$4,'[1]INTERNAL PARAMETERS-1'!$B$5:$J$44,8,FALSE)*VLOOKUP(OVYLD2_!BY$4,'[1]INTERNAL PARAMETERS-1'!$B$5:$J$44,3,FALSE)</f>
        <v>0</v>
      </c>
      <c r="BZ142" s="44">
        <f>OVYLD1_!BZ142*VLOOKUP(OVYLD2_!BZ$4,'[1]INTERNAL PARAMETERS-1'!$B$5:$J$44,5,FALSE)*VLOOKUP(OVYLD2_!BZ$4,'[1]INTERNAL PARAMETERS-1'!$B$5:$J$44,6,FALSE)*VLOOKUP(OVYLD2_!BZ$4,'[1]INTERNAL PARAMETERS-1'!$B$5:$J$44,3,FALSE) + OVYLD1_!BZ142*(1-VLOOKUP(OVYLD2_!BZ$4,'[1]INTERNAL PARAMETERS-1'!$B$5:$J$44,5,FALSE))*VLOOKUP(OVYLD2_!BZ$4,'[1]INTERNAL PARAMETERS-1'!$B$5:$J$44,8,FALSE)*VLOOKUP(OVYLD2_!BZ$4,'[1]INTERNAL PARAMETERS-1'!$B$5:$J$44,3,FALSE)</f>
        <v>0</v>
      </c>
      <c r="CA142" s="44">
        <f>OVYLD1_!CA142*VLOOKUP(OVYLD2_!CA$4,'[1]INTERNAL PARAMETERS-1'!$B$5:$J$44,5,FALSE)*VLOOKUP(OVYLD2_!CA$4,'[1]INTERNAL PARAMETERS-1'!$B$5:$J$44,6,FALSE)*VLOOKUP(OVYLD2_!CA$4,'[1]INTERNAL PARAMETERS-1'!$B$5:$J$44,3,FALSE) + OVYLD1_!CA142*(1-VLOOKUP(OVYLD2_!CA$4,'[1]INTERNAL PARAMETERS-1'!$B$5:$J$44,5,FALSE))*VLOOKUP(OVYLD2_!CA$4,'[1]INTERNAL PARAMETERS-1'!$B$5:$J$44,8,FALSE)*VLOOKUP(OVYLD2_!CA$4,'[1]INTERNAL PARAMETERS-1'!$B$5:$J$44,3,FALSE)</f>
        <v>0</v>
      </c>
      <c r="CB142" s="44">
        <f>OVYLD1_!CB142*VLOOKUP(OVYLD2_!CB$4,'[1]INTERNAL PARAMETERS-1'!$B$5:$J$44,5,FALSE)*VLOOKUP(OVYLD2_!CB$4,'[1]INTERNAL PARAMETERS-1'!$B$5:$J$44,6,FALSE)*VLOOKUP(OVYLD2_!CB$4,'[1]INTERNAL PARAMETERS-1'!$B$5:$J$44,3,FALSE) + OVYLD1_!CB142*(1-VLOOKUP(OVYLD2_!CB$4,'[1]INTERNAL PARAMETERS-1'!$B$5:$J$44,5,FALSE))*VLOOKUP(OVYLD2_!CB$4,'[1]INTERNAL PARAMETERS-1'!$B$5:$J$44,8,FALSE)*VLOOKUP(OVYLD2_!CB$4,'[1]INTERNAL PARAMETERS-1'!$B$5:$J$44,3,FALSE)</f>
        <v>0</v>
      </c>
      <c r="CC142" s="44">
        <f>OVYLD1_!CC142*VLOOKUP(OVYLD2_!CC$4,'[1]INTERNAL PARAMETERS-1'!$B$5:$J$44,5,FALSE)*VLOOKUP(OVYLD2_!CC$4,'[1]INTERNAL PARAMETERS-1'!$B$5:$J$44,6,FALSE)*VLOOKUP(OVYLD2_!CC$4,'[1]INTERNAL PARAMETERS-1'!$B$5:$J$44,3,FALSE) + OVYLD1_!CC142*(1-VLOOKUP(OVYLD2_!CC$4,'[1]INTERNAL PARAMETERS-1'!$B$5:$J$44,5,FALSE))*VLOOKUP(OVYLD2_!CC$4,'[1]INTERNAL PARAMETERS-1'!$B$5:$J$44,8,FALSE)*VLOOKUP(OVYLD2_!CC$4,'[1]INTERNAL PARAMETERS-1'!$B$5:$J$44,3,FALSE)</f>
        <v>0</v>
      </c>
      <c r="CD142" s="44">
        <f>OVYLD1_!CD142*VLOOKUP(OVYLD2_!CD$4,'[1]INTERNAL PARAMETERS-1'!$B$5:$J$44,5,FALSE)*VLOOKUP(OVYLD2_!CD$4,'[1]INTERNAL PARAMETERS-1'!$B$5:$J$44,6,FALSE)*VLOOKUP(OVYLD2_!CD$4,'[1]INTERNAL PARAMETERS-1'!$B$5:$J$44,3,FALSE) + OVYLD1_!CD142*(1-VLOOKUP(OVYLD2_!CD$4,'[1]INTERNAL PARAMETERS-1'!$B$5:$J$44,5,FALSE))*VLOOKUP(OVYLD2_!CD$4,'[1]INTERNAL PARAMETERS-1'!$B$5:$J$44,8,FALSE)*VLOOKUP(OVYLD2_!CD$4,'[1]INTERNAL PARAMETERS-1'!$B$5:$J$44,3,FALSE)</f>
        <v>0</v>
      </c>
      <c r="CE142" s="44">
        <f>OVYLD1_!CE142*VLOOKUP(OVYLD2_!CE$4,'[1]INTERNAL PARAMETERS-1'!$B$5:$J$44,5,FALSE)*VLOOKUP(OVYLD2_!CE$4,'[1]INTERNAL PARAMETERS-1'!$B$5:$J$44,6,FALSE)*VLOOKUP(OVYLD2_!CE$4,'[1]INTERNAL PARAMETERS-1'!$B$5:$J$44,3,FALSE) + OVYLD1_!CE142*(1-VLOOKUP(OVYLD2_!CE$4,'[1]INTERNAL PARAMETERS-1'!$B$5:$J$44,5,FALSE))*VLOOKUP(OVYLD2_!CE$4,'[1]INTERNAL PARAMETERS-1'!$B$5:$J$44,8,FALSE)*VLOOKUP(OVYLD2_!CE$4,'[1]INTERNAL PARAMETERS-1'!$B$5:$J$44,3,FALSE)</f>
        <v>0</v>
      </c>
      <c r="CF142" s="44">
        <f>OVYLD1_!CF142*VLOOKUP(OVYLD2_!CF$4,'[1]INTERNAL PARAMETERS-1'!$B$5:$J$44,5,FALSE)*VLOOKUP(OVYLD2_!CF$4,'[1]INTERNAL PARAMETERS-1'!$B$5:$J$44,6,FALSE)*VLOOKUP(OVYLD2_!CF$4,'[1]INTERNAL PARAMETERS-1'!$B$5:$J$44,3,FALSE) + OVYLD1_!CF142*(1-VLOOKUP(OVYLD2_!CF$4,'[1]INTERNAL PARAMETERS-1'!$B$5:$J$44,5,FALSE))*VLOOKUP(OVYLD2_!CF$4,'[1]INTERNAL PARAMETERS-1'!$B$5:$J$44,8,FALSE)*VLOOKUP(OVYLD2_!CF$4,'[1]INTERNAL PARAMETERS-1'!$B$5:$J$44,3,FALSE)</f>
        <v>0</v>
      </c>
      <c r="CG142" s="44">
        <f>OVYLD1_!CG142*VLOOKUP(OVYLD2_!CG$4,'[1]INTERNAL PARAMETERS-1'!$B$5:$J$44,5,FALSE)*VLOOKUP(OVYLD2_!CG$4,'[1]INTERNAL PARAMETERS-1'!$B$5:$J$44,6,FALSE)*VLOOKUP(OVYLD2_!CG$4,'[1]INTERNAL PARAMETERS-1'!$B$5:$J$44,3,FALSE) + OVYLD1_!CG142*(1-VLOOKUP(OVYLD2_!CG$4,'[1]INTERNAL PARAMETERS-1'!$B$5:$J$44,5,FALSE))*VLOOKUP(OVYLD2_!CG$4,'[1]INTERNAL PARAMETERS-1'!$B$5:$J$44,8,FALSE)*VLOOKUP(OVYLD2_!CG$4,'[1]INTERNAL PARAMETERS-1'!$B$5:$J$44,3,FALSE)</f>
        <v>0</v>
      </c>
      <c r="CH142" s="43">
        <f>OVYLD1_!CH142*VLOOKUP(OVYLD2_!CH$4,'[1]INTERNAL PARAMETERS-1'!$B$5:$J$44,5,FALSE)*VLOOKUP(OVYLD2_!CH$4,'[1]INTERNAL PARAMETERS-1'!$B$5:$J$44,6,FALSE)*VLOOKUP(OVYLD2_!CH$4,'[1]INTERNAL PARAMETERS-1'!$B$5:$J$44,3,FALSE) + OVYLD1_!CH142*(1-VLOOKUP(OVYLD2_!CH$4,'[1]INTERNAL PARAMETERS-1'!$B$5:$J$44,5,FALSE))*VLOOKUP(OVYLD2_!CH$4,'[1]INTERNAL PARAMETERS-1'!$B$5:$J$44,8,FALSE)*VLOOKUP(OVYLD2_!CH$4,'[1]INTERNAL PARAMETERS-1'!$B$5:$J$44,3,FALSE)</f>
        <v>0</v>
      </c>
      <c r="CJ142" s="45">
        <f t="shared" si="4"/>
        <v>0</v>
      </c>
      <c r="CK142" s="43">
        <f t="shared" si="5"/>
        <v>0</v>
      </c>
    </row>
    <row r="143" spans="2:89" x14ac:dyDescent="0.5">
      <c r="B143" s="58" t="s">
        <v>9</v>
      </c>
      <c r="C143" s="57" t="s">
        <v>63</v>
      </c>
      <c r="D143" s="57" t="s">
        <v>68</v>
      </c>
      <c r="E143" s="128">
        <f>OVERALL2021!AI143</f>
        <v>0</v>
      </c>
      <c r="F143" s="56">
        <f>'[1]INTERNAL PARAMETERS-1'!M17</f>
        <v>25.55</v>
      </c>
      <c r="G143" s="45">
        <f>OVYLD1_!G143*VLOOKUP(OVYLD2_!G$4,'[1]INTERNAL PARAMETERS-1'!$B$5:$J$44,5,FALSE)*VLOOKUP(OVYLD2_!G$4,'[1]INTERNAL PARAMETERS-1'!$B$5:$J$44,7,FALSE)*OVYLD2_!$F143 + OVYLD1_!G143*(1-VLOOKUP(OVYLD2_!G$4,'[1]INTERNAL PARAMETERS-1'!$B$5:$J$44,5,FALSE))*VLOOKUP(OVYLD2_!G$4,'[1]INTERNAL PARAMETERS-1'!$B$5:$J$44,9,FALSE)*OVYLD2_!$F143</f>
        <v>0</v>
      </c>
      <c r="H143" s="44">
        <f>OVYLD1_!H143*VLOOKUP(OVYLD2_!H$4,'[1]INTERNAL PARAMETERS-1'!$B$5:$J$44,5,FALSE)*VLOOKUP(OVYLD2_!H$4,'[1]INTERNAL PARAMETERS-1'!$B$5:$J$44,7,FALSE)*OVYLD2_!$F143 + OVYLD1_!H143*(1-VLOOKUP(OVYLD2_!H$4,'[1]INTERNAL PARAMETERS-1'!$B$5:$J$44,5,FALSE))*VLOOKUP(OVYLD2_!H$4,'[1]INTERNAL PARAMETERS-1'!$B$5:$J$44,9,FALSE)*OVYLD2_!$F143</f>
        <v>0</v>
      </c>
      <c r="I143" s="44">
        <f>OVYLD1_!I143*VLOOKUP(OVYLD2_!I$4,'[1]INTERNAL PARAMETERS-1'!$B$5:$J$44,5,FALSE)*VLOOKUP(OVYLD2_!I$4,'[1]INTERNAL PARAMETERS-1'!$B$5:$J$44,7,FALSE)*OVYLD2_!$F143 + OVYLD1_!I143*(1-VLOOKUP(OVYLD2_!I$4,'[1]INTERNAL PARAMETERS-1'!$B$5:$J$44,5,FALSE))*VLOOKUP(OVYLD2_!I$4,'[1]INTERNAL PARAMETERS-1'!$B$5:$J$44,9,FALSE)*OVYLD2_!$F143</f>
        <v>0</v>
      </c>
      <c r="J143" s="44">
        <f>OVYLD1_!J143*VLOOKUP(OVYLD2_!J$4,'[1]INTERNAL PARAMETERS-1'!$B$5:$J$44,5,FALSE)*VLOOKUP(OVYLD2_!J$4,'[1]INTERNAL PARAMETERS-1'!$B$5:$J$44,7,FALSE)*OVYLD2_!$F143 + OVYLD1_!J143*(1-VLOOKUP(OVYLD2_!J$4,'[1]INTERNAL PARAMETERS-1'!$B$5:$J$44,5,FALSE))*VLOOKUP(OVYLD2_!J$4,'[1]INTERNAL PARAMETERS-1'!$B$5:$J$44,9,FALSE)*OVYLD2_!$F143</f>
        <v>0</v>
      </c>
      <c r="K143" s="44">
        <f>OVYLD1_!K143*VLOOKUP(OVYLD2_!K$4,'[1]INTERNAL PARAMETERS-1'!$B$5:$J$44,5,FALSE)*VLOOKUP(OVYLD2_!K$4,'[1]INTERNAL PARAMETERS-1'!$B$5:$J$44,7,FALSE)*OVYLD2_!$F143 + OVYLD1_!K143*(1-VLOOKUP(OVYLD2_!K$4,'[1]INTERNAL PARAMETERS-1'!$B$5:$J$44,5,FALSE))*VLOOKUP(OVYLD2_!K$4,'[1]INTERNAL PARAMETERS-1'!$B$5:$J$44,9,FALSE)*OVYLD2_!$F143</f>
        <v>0</v>
      </c>
      <c r="L143" s="44">
        <f>OVYLD1_!L143*VLOOKUP(OVYLD2_!L$4,'[1]INTERNAL PARAMETERS-1'!$B$5:$J$44,5,FALSE)*VLOOKUP(OVYLD2_!L$4,'[1]INTERNAL PARAMETERS-1'!$B$5:$J$44,7,FALSE)*OVYLD2_!$F143 + OVYLD1_!L143*(1-VLOOKUP(OVYLD2_!L$4,'[1]INTERNAL PARAMETERS-1'!$B$5:$J$44,5,FALSE))*VLOOKUP(OVYLD2_!L$4,'[1]INTERNAL PARAMETERS-1'!$B$5:$J$44,9,FALSE)*OVYLD2_!$F143</f>
        <v>0</v>
      </c>
      <c r="M143" s="44">
        <f>OVYLD1_!M143*VLOOKUP(OVYLD2_!M$4,'[1]INTERNAL PARAMETERS-1'!$B$5:$J$44,5,FALSE)*VLOOKUP(OVYLD2_!M$4,'[1]INTERNAL PARAMETERS-1'!$B$5:$J$44,7,FALSE)*OVYLD2_!$F143 + OVYLD1_!M143*(1-VLOOKUP(OVYLD2_!M$4,'[1]INTERNAL PARAMETERS-1'!$B$5:$J$44,5,FALSE))*VLOOKUP(OVYLD2_!M$4,'[1]INTERNAL PARAMETERS-1'!$B$5:$J$44,9,FALSE)*OVYLD2_!$F143</f>
        <v>0</v>
      </c>
      <c r="N143" s="44">
        <f>OVYLD1_!N143*VLOOKUP(OVYLD2_!N$4,'[1]INTERNAL PARAMETERS-1'!$B$5:$J$44,5,FALSE)*VLOOKUP(OVYLD2_!N$4,'[1]INTERNAL PARAMETERS-1'!$B$5:$J$44,7,FALSE)*OVYLD2_!$F143 + OVYLD1_!N143*(1-VLOOKUP(OVYLD2_!N$4,'[1]INTERNAL PARAMETERS-1'!$B$5:$J$44,5,FALSE))*VLOOKUP(OVYLD2_!N$4,'[1]INTERNAL PARAMETERS-1'!$B$5:$J$44,9,FALSE)*OVYLD2_!$F143</f>
        <v>0</v>
      </c>
      <c r="O143" s="44">
        <f>OVYLD1_!O143*VLOOKUP(OVYLD2_!O$4,'[1]INTERNAL PARAMETERS-1'!$B$5:$J$44,5,FALSE)*VLOOKUP(OVYLD2_!O$4,'[1]INTERNAL PARAMETERS-1'!$B$5:$J$44,7,FALSE)*OVYLD2_!$F143 + OVYLD1_!O143*(1-VLOOKUP(OVYLD2_!O$4,'[1]INTERNAL PARAMETERS-1'!$B$5:$J$44,5,FALSE))*VLOOKUP(OVYLD2_!O$4,'[1]INTERNAL PARAMETERS-1'!$B$5:$J$44,9,FALSE)*OVYLD2_!$F143</f>
        <v>0</v>
      </c>
      <c r="P143" s="44">
        <f>OVYLD1_!P143*VLOOKUP(OVYLD2_!P$4,'[1]INTERNAL PARAMETERS-1'!$B$5:$J$44,5,FALSE)*VLOOKUP(OVYLD2_!P$4,'[1]INTERNAL PARAMETERS-1'!$B$5:$J$44,7,FALSE)*OVYLD2_!$F143 + OVYLD1_!P143*(1-VLOOKUP(OVYLD2_!P$4,'[1]INTERNAL PARAMETERS-1'!$B$5:$J$44,5,FALSE))*VLOOKUP(OVYLD2_!P$4,'[1]INTERNAL PARAMETERS-1'!$B$5:$J$44,9,FALSE)*OVYLD2_!$F143</f>
        <v>0</v>
      </c>
      <c r="Q143" s="44">
        <f>OVYLD1_!Q143*VLOOKUP(OVYLD2_!Q$4,'[1]INTERNAL PARAMETERS-1'!$B$5:$J$44,5,FALSE)*VLOOKUP(OVYLD2_!Q$4,'[1]INTERNAL PARAMETERS-1'!$B$5:$J$44,7,FALSE)*OVYLD2_!$F143 + OVYLD1_!Q143*(1-VLOOKUP(OVYLD2_!Q$4,'[1]INTERNAL PARAMETERS-1'!$B$5:$J$44,5,FALSE))*VLOOKUP(OVYLD2_!Q$4,'[1]INTERNAL PARAMETERS-1'!$B$5:$J$44,9,FALSE)*OVYLD2_!$F143</f>
        <v>0</v>
      </c>
      <c r="R143" s="44">
        <f>OVYLD1_!R143*VLOOKUP(OVYLD2_!R$4,'[1]INTERNAL PARAMETERS-1'!$B$5:$J$44,5,FALSE)*VLOOKUP(OVYLD2_!R$4,'[1]INTERNAL PARAMETERS-1'!$B$5:$J$44,7,FALSE)*OVYLD2_!$F143 + OVYLD1_!R143*(1-VLOOKUP(OVYLD2_!R$4,'[1]INTERNAL PARAMETERS-1'!$B$5:$J$44,5,FALSE))*VLOOKUP(OVYLD2_!R$4,'[1]INTERNAL PARAMETERS-1'!$B$5:$J$44,9,FALSE)*OVYLD2_!$F143</f>
        <v>0</v>
      </c>
      <c r="S143" s="44">
        <f>OVYLD1_!S143*VLOOKUP(OVYLD2_!S$4,'[1]INTERNAL PARAMETERS-1'!$B$5:$J$44,5,FALSE)*VLOOKUP(OVYLD2_!S$4,'[1]INTERNAL PARAMETERS-1'!$B$5:$J$44,7,FALSE)*OVYLD2_!$F143 + OVYLD1_!S143*(1-VLOOKUP(OVYLD2_!S$4,'[1]INTERNAL PARAMETERS-1'!$B$5:$J$44,5,FALSE))*VLOOKUP(OVYLD2_!S$4,'[1]INTERNAL PARAMETERS-1'!$B$5:$J$44,9,FALSE)*OVYLD2_!$F143</f>
        <v>0</v>
      </c>
      <c r="T143" s="44">
        <f>OVYLD1_!T143*VLOOKUP(OVYLD2_!T$4,'[1]INTERNAL PARAMETERS-1'!$B$5:$J$44,5,FALSE)*VLOOKUP(OVYLD2_!T$4,'[1]INTERNAL PARAMETERS-1'!$B$5:$J$44,7,FALSE)*OVYLD2_!$F143 + OVYLD1_!T143*(1-VLOOKUP(OVYLD2_!T$4,'[1]INTERNAL PARAMETERS-1'!$B$5:$J$44,5,FALSE))*VLOOKUP(OVYLD2_!T$4,'[1]INTERNAL PARAMETERS-1'!$B$5:$J$44,9,FALSE)*OVYLD2_!$F143</f>
        <v>0</v>
      </c>
      <c r="U143" s="44">
        <f>OVYLD1_!U143*VLOOKUP(OVYLD2_!U$4,'[1]INTERNAL PARAMETERS-1'!$B$5:$J$44,5,FALSE)*VLOOKUP(OVYLD2_!U$4,'[1]INTERNAL PARAMETERS-1'!$B$5:$J$44,7,FALSE)*OVYLD2_!$F143 + OVYLD1_!U143*(1-VLOOKUP(OVYLD2_!U$4,'[1]INTERNAL PARAMETERS-1'!$B$5:$J$44,5,FALSE))*VLOOKUP(OVYLD2_!U$4,'[1]INTERNAL PARAMETERS-1'!$B$5:$J$44,9,FALSE)*OVYLD2_!$F143</f>
        <v>0</v>
      </c>
      <c r="V143" s="44">
        <f>OVYLD1_!V143*VLOOKUP(OVYLD2_!V$4,'[1]INTERNAL PARAMETERS-1'!$B$5:$J$44,5,FALSE)*VLOOKUP(OVYLD2_!V$4,'[1]INTERNAL PARAMETERS-1'!$B$5:$J$44,7,FALSE)*OVYLD2_!$F143 + OVYLD1_!V143*(1-VLOOKUP(OVYLD2_!V$4,'[1]INTERNAL PARAMETERS-1'!$B$5:$J$44,5,FALSE))*VLOOKUP(OVYLD2_!V$4,'[1]INTERNAL PARAMETERS-1'!$B$5:$J$44,9,FALSE)*OVYLD2_!$F143</f>
        <v>0</v>
      </c>
      <c r="W143" s="44">
        <f>OVYLD1_!W143*VLOOKUP(OVYLD2_!W$4,'[1]INTERNAL PARAMETERS-1'!$B$5:$J$44,5,FALSE)*VLOOKUP(OVYLD2_!W$4,'[1]INTERNAL PARAMETERS-1'!$B$5:$J$44,7,FALSE)*OVYLD2_!$F143 + OVYLD1_!W143*(1-VLOOKUP(OVYLD2_!W$4,'[1]INTERNAL PARAMETERS-1'!$B$5:$J$44,5,FALSE))*VLOOKUP(OVYLD2_!W$4,'[1]INTERNAL PARAMETERS-1'!$B$5:$J$44,9,FALSE)*OVYLD2_!$F143</f>
        <v>0</v>
      </c>
      <c r="X143" s="44">
        <f>OVYLD1_!X143*VLOOKUP(OVYLD2_!X$4,'[1]INTERNAL PARAMETERS-1'!$B$5:$J$44,5,FALSE)*VLOOKUP(OVYLD2_!X$4,'[1]INTERNAL PARAMETERS-1'!$B$5:$J$44,7,FALSE)*OVYLD2_!$F143 + OVYLD1_!X143*(1-VLOOKUP(OVYLD2_!X$4,'[1]INTERNAL PARAMETERS-1'!$B$5:$J$44,5,FALSE))*VLOOKUP(OVYLD2_!X$4,'[1]INTERNAL PARAMETERS-1'!$B$5:$J$44,9,FALSE)*OVYLD2_!$F143</f>
        <v>0</v>
      </c>
      <c r="Y143" s="44">
        <f>OVYLD1_!Y143*VLOOKUP(OVYLD2_!Y$4,'[1]INTERNAL PARAMETERS-1'!$B$5:$J$44,5,FALSE)*VLOOKUP(OVYLD2_!Y$4,'[1]INTERNAL PARAMETERS-1'!$B$5:$J$44,7,FALSE)*OVYLD2_!$F143 + OVYLD1_!Y143*(1-VLOOKUP(OVYLD2_!Y$4,'[1]INTERNAL PARAMETERS-1'!$B$5:$J$44,5,FALSE))*VLOOKUP(OVYLD2_!Y$4,'[1]INTERNAL PARAMETERS-1'!$B$5:$J$44,9,FALSE)*OVYLD2_!$F143</f>
        <v>0</v>
      </c>
      <c r="Z143" s="44">
        <f>OVYLD1_!Z143*VLOOKUP(OVYLD2_!Z$4,'[1]INTERNAL PARAMETERS-1'!$B$5:$J$44,5,FALSE)*VLOOKUP(OVYLD2_!Z$4,'[1]INTERNAL PARAMETERS-1'!$B$5:$J$44,7,FALSE)*OVYLD2_!$F143 + OVYLD1_!Z143*(1-VLOOKUP(OVYLD2_!Z$4,'[1]INTERNAL PARAMETERS-1'!$B$5:$J$44,5,FALSE))*VLOOKUP(OVYLD2_!Z$4,'[1]INTERNAL PARAMETERS-1'!$B$5:$J$44,9,FALSE)*OVYLD2_!$F143</f>
        <v>0</v>
      </c>
      <c r="AA143" s="44">
        <f>OVYLD1_!AA143*VLOOKUP(OVYLD2_!AA$4,'[1]INTERNAL PARAMETERS-1'!$B$5:$J$44,5,FALSE)*VLOOKUP(OVYLD2_!AA$4,'[1]INTERNAL PARAMETERS-1'!$B$5:$J$44,7,FALSE)*OVYLD2_!$F143 + OVYLD1_!AA143*(1-VLOOKUP(OVYLD2_!AA$4,'[1]INTERNAL PARAMETERS-1'!$B$5:$J$44,5,FALSE))*VLOOKUP(OVYLD2_!AA$4,'[1]INTERNAL PARAMETERS-1'!$B$5:$J$44,9,FALSE)*OVYLD2_!$F143</f>
        <v>0</v>
      </c>
      <c r="AB143" s="44">
        <f>OVYLD1_!AB143*VLOOKUP(OVYLD2_!AB$4,'[1]INTERNAL PARAMETERS-1'!$B$5:$J$44,5,FALSE)*VLOOKUP(OVYLD2_!AB$4,'[1]INTERNAL PARAMETERS-1'!$B$5:$J$44,7,FALSE)*OVYLD2_!$F143 + OVYLD1_!AB143*(1-VLOOKUP(OVYLD2_!AB$4,'[1]INTERNAL PARAMETERS-1'!$B$5:$J$44,5,FALSE))*VLOOKUP(OVYLD2_!AB$4,'[1]INTERNAL PARAMETERS-1'!$B$5:$J$44,9,FALSE)*OVYLD2_!$F143</f>
        <v>0</v>
      </c>
      <c r="AC143" s="44">
        <f>OVYLD1_!AC143*VLOOKUP(OVYLD2_!AC$4,'[1]INTERNAL PARAMETERS-1'!$B$5:$J$44,5,FALSE)*VLOOKUP(OVYLD2_!AC$4,'[1]INTERNAL PARAMETERS-1'!$B$5:$J$44,7,FALSE)*OVYLD2_!$F143 + OVYLD1_!AC143*(1-VLOOKUP(OVYLD2_!AC$4,'[1]INTERNAL PARAMETERS-1'!$B$5:$J$44,5,FALSE))*VLOOKUP(OVYLD2_!AC$4,'[1]INTERNAL PARAMETERS-1'!$B$5:$J$44,9,FALSE)*OVYLD2_!$F143</f>
        <v>0</v>
      </c>
      <c r="AD143" s="44">
        <f>OVYLD1_!AD143*VLOOKUP(OVYLD2_!AD$4,'[1]INTERNAL PARAMETERS-1'!$B$5:$J$44,5,FALSE)*VLOOKUP(OVYLD2_!AD$4,'[1]INTERNAL PARAMETERS-1'!$B$5:$J$44,7,FALSE)*OVYLD2_!$F143 + OVYLD1_!AD143*(1-VLOOKUP(OVYLD2_!AD$4,'[1]INTERNAL PARAMETERS-1'!$B$5:$J$44,5,FALSE))*VLOOKUP(OVYLD2_!AD$4,'[1]INTERNAL PARAMETERS-1'!$B$5:$J$44,9,FALSE)*OVYLD2_!$F143</f>
        <v>0</v>
      </c>
      <c r="AE143" s="44">
        <f>OVYLD1_!AE143*VLOOKUP(OVYLD2_!AE$4,'[1]INTERNAL PARAMETERS-1'!$B$5:$J$44,5,FALSE)*VLOOKUP(OVYLD2_!AE$4,'[1]INTERNAL PARAMETERS-1'!$B$5:$J$44,7,FALSE)*OVYLD2_!$F143 + OVYLD1_!AE143*(1-VLOOKUP(OVYLD2_!AE$4,'[1]INTERNAL PARAMETERS-1'!$B$5:$J$44,5,FALSE))*VLOOKUP(OVYLD2_!AE$4,'[1]INTERNAL PARAMETERS-1'!$B$5:$J$44,9,FALSE)*OVYLD2_!$F143</f>
        <v>0</v>
      </c>
      <c r="AF143" s="44">
        <f>OVYLD1_!AF143*VLOOKUP(OVYLD2_!AF$4,'[1]INTERNAL PARAMETERS-1'!$B$5:$J$44,5,FALSE)*VLOOKUP(OVYLD2_!AF$4,'[1]INTERNAL PARAMETERS-1'!$B$5:$J$44,7,FALSE)*OVYLD2_!$F143 + OVYLD1_!AF143*(1-VLOOKUP(OVYLD2_!AF$4,'[1]INTERNAL PARAMETERS-1'!$B$5:$J$44,5,FALSE))*VLOOKUP(OVYLD2_!AF$4,'[1]INTERNAL PARAMETERS-1'!$B$5:$J$44,9,FALSE)*OVYLD2_!$F143</f>
        <v>0</v>
      </c>
      <c r="AG143" s="44">
        <f>OVYLD1_!AG143*VLOOKUP(OVYLD2_!AG$4,'[1]INTERNAL PARAMETERS-1'!$B$5:$J$44,5,FALSE)*VLOOKUP(OVYLD2_!AG$4,'[1]INTERNAL PARAMETERS-1'!$B$5:$J$44,7,FALSE)*OVYLD2_!$F143 + OVYLD1_!AG143*(1-VLOOKUP(OVYLD2_!AG$4,'[1]INTERNAL PARAMETERS-1'!$B$5:$J$44,5,FALSE))*VLOOKUP(OVYLD2_!AG$4,'[1]INTERNAL PARAMETERS-1'!$B$5:$J$44,9,FALSE)*OVYLD2_!$F143</f>
        <v>0</v>
      </c>
      <c r="AH143" s="44">
        <f>OVYLD1_!AH143*VLOOKUP(OVYLD2_!AH$4,'[1]INTERNAL PARAMETERS-1'!$B$5:$J$44,5,FALSE)*VLOOKUP(OVYLD2_!AH$4,'[1]INTERNAL PARAMETERS-1'!$B$5:$J$44,7,FALSE)*OVYLD2_!$F143 + OVYLD1_!AH143*(1-VLOOKUP(OVYLD2_!AH$4,'[1]INTERNAL PARAMETERS-1'!$B$5:$J$44,5,FALSE))*VLOOKUP(OVYLD2_!AH$4,'[1]INTERNAL PARAMETERS-1'!$B$5:$J$44,9,FALSE)*OVYLD2_!$F143</f>
        <v>0</v>
      </c>
      <c r="AI143" s="44">
        <f>OVYLD1_!AI143*VLOOKUP(OVYLD2_!AI$4,'[1]INTERNAL PARAMETERS-1'!$B$5:$J$44,5,FALSE)*VLOOKUP(OVYLD2_!AI$4,'[1]INTERNAL PARAMETERS-1'!$B$5:$J$44,7,FALSE)*OVYLD2_!$F143 + OVYLD1_!AI143*(1-VLOOKUP(OVYLD2_!AI$4,'[1]INTERNAL PARAMETERS-1'!$B$5:$J$44,5,FALSE))*VLOOKUP(OVYLD2_!AI$4,'[1]INTERNAL PARAMETERS-1'!$B$5:$J$44,9,FALSE)*OVYLD2_!$F143</f>
        <v>0</v>
      </c>
      <c r="AJ143" s="44">
        <f>OVYLD1_!AJ143*VLOOKUP(OVYLD2_!AJ$4,'[1]INTERNAL PARAMETERS-1'!$B$5:$J$44,5,FALSE)*VLOOKUP(OVYLD2_!AJ$4,'[1]INTERNAL PARAMETERS-1'!$B$5:$J$44,7,FALSE)*OVYLD2_!$F143 + OVYLD1_!AJ143*(1-VLOOKUP(OVYLD2_!AJ$4,'[1]INTERNAL PARAMETERS-1'!$B$5:$J$44,5,FALSE))*VLOOKUP(OVYLD2_!AJ$4,'[1]INTERNAL PARAMETERS-1'!$B$5:$J$44,9,FALSE)*OVYLD2_!$F143</f>
        <v>0</v>
      </c>
      <c r="AK143" s="44">
        <f>OVYLD1_!AK143*VLOOKUP(OVYLD2_!AK$4,'[1]INTERNAL PARAMETERS-1'!$B$5:$J$44,5,FALSE)*VLOOKUP(OVYLD2_!AK$4,'[1]INTERNAL PARAMETERS-1'!$B$5:$J$44,7,FALSE)*OVYLD2_!$F143 + OVYLD1_!AK143*(1-VLOOKUP(OVYLD2_!AK$4,'[1]INTERNAL PARAMETERS-1'!$B$5:$J$44,5,FALSE))*VLOOKUP(OVYLD2_!AK$4,'[1]INTERNAL PARAMETERS-1'!$B$5:$J$44,9,FALSE)*OVYLD2_!$F143</f>
        <v>0</v>
      </c>
      <c r="AL143" s="44">
        <f>OVYLD1_!AL143*VLOOKUP(OVYLD2_!AL$4,'[1]INTERNAL PARAMETERS-1'!$B$5:$J$44,5,FALSE)*VLOOKUP(OVYLD2_!AL$4,'[1]INTERNAL PARAMETERS-1'!$B$5:$J$44,7,FALSE)*OVYLD2_!$F143 + OVYLD1_!AL143*(1-VLOOKUP(OVYLD2_!AL$4,'[1]INTERNAL PARAMETERS-1'!$B$5:$J$44,5,FALSE))*VLOOKUP(OVYLD2_!AL$4,'[1]INTERNAL PARAMETERS-1'!$B$5:$J$44,9,FALSE)*OVYLD2_!$F143</f>
        <v>0</v>
      </c>
      <c r="AM143" s="44">
        <f>OVYLD1_!AM143*VLOOKUP(OVYLD2_!AM$4,'[1]INTERNAL PARAMETERS-1'!$B$5:$J$44,5,FALSE)*VLOOKUP(OVYLD2_!AM$4,'[1]INTERNAL PARAMETERS-1'!$B$5:$J$44,7,FALSE)*OVYLD2_!$F143 + OVYLD1_!AM143*(1-VLOOKUP(OVYLD2_!AM$4,'[1]INTERNAL PARAMETERS-1'!$B$5:$J$44,5,FALSE))*VLOOKUP(OVYLD2_!AM$4,'[1]INTERNAL PARAMETERS-1'!$B$5:$J$44,9,FALSE)*OVYLD2_!$F143</f>
        <v>0</v>
      </c>
      <c r="AN143" s="44">
        <f>OVYLD1_!AN143*VLOOKUP(OVYLD2_!AN$4,'[1]INTERNAL PARAMETERS-1'!$B$5:$J$44,5,FALSE)*VLOOKUP(OVYLD2_!AN$4,'[1]INTERNAL PARAMETERS-1'!$B$5:$J$44,7,FALSE)*OVYLD2_!$F143 + OVYLD1_!AN143*(1-VLOOKUP(OVYLD2_!AN$4,'[1]INTERNAL PARAMETERS-1'!$B$5:$J$44,5,FALSE))*VLOOKUP(OVYLD2_!AN$4,'[1]INTERNAL PARAMETERS-1'!$B$5:$J$44,9,FALSE)*OVYLD2_!$F143</f>
        <v>0</v>
      </c>
      <c r="AO143" s="44">
        <f>OVYLD1_!AO143*VLOOKUP(OVYLD2_!AO$4,'[1]INTERNAL PARAMETERS-1'!$B$5:$J$44,5,FALSE)*VLOOKUP(OVYLD2_!AO$4,'[1]INTERNAL PARAMETERS-1'!$B$5:$J$44,7,FALSE)*OVYLD2_!$F143 + OVYLD1_!AO143*(1-VLOOKUP(OVYLD2_!AO$4,'[1]INTERNAL PARAMETERS-1'!$B$5:$J$44,5,FALSE))*VLOOKUP(OVYLD2_!AO$4,'[1]INTERNAL PARAMETERS-1'!$B$5:$J$44,9,FALSE)*OVYLD2_!$F143</f>
        <v>0</v>
      </c>
      <c r="AP143" s="44">
        <f>OVYLD1_!AP143*VLOOKUP(OVYLD2_!AP$4,'[1]INTERNAL PARAMETERS-1'!$B$5:$J$44,5,FALSE)*VLOOKUP(OVYLD2_!AP$4,'[1]INTERNAL PARAMETERS-1'!$B$5:$J$44,7,FALSE)*OVYLD2_!$F143 + OVYLD1_!AP143*(1-VLOOKUP(OVYLD2_!AP$4,'[1]INTERNAL PARAMETERS-1'!$B$5:$J$44,5,FALSE))*VLOOKUP(OVYLD2_!AP$4,'[1]INTERNAL PARAMETERS-1'!$B$5:$J$44,9,FALSE)*OVYLD2_!$F143</f>
        <v>0</v>
      </c>
      <c r="AQ143" s="44">
        <f>OVYLD1_!AQ143*VLOOKUP(OVYLD2_!AQ$4,'[1]INTERNAL PARAMETERS-1'!$B$5:$J$44,5,FALSE)*VLOOKUP(OVYLD2_!AQ$4,'[1]INTERNAL PARAMETERS-1'!$B$5:$J$44,7,FALSE)*OVYLD2_!$F143 + OVYLD1_!AQ143*(1-VLOOKUP(OVYLD2_!AQ$4,'[1]INTERNAL PARAMETERS-1'!$B$5:$J$44,5,FALSE))*VLOOKUP(OVYLD2_!AQ$4,'[1]INTERNAL PARAMETERS-1'!$B$5:$J$44,9,FALSE)*OVYLD2_!$F143</f>
        <v>0</v>
      </c>
      <c r="AR143" s="44">
        <f>OVYLD1_!AR143*VLOOKUP(OVYLD2_!AR$4,'[1]INTERNAL PARAMETERS-1'!$B$5:$J$44,5,FALSE)*VLOOKUP(OVYLD2_!AR$4,'[1]INTERNAL PARAMETERS-1'!$B$5:$J$44,7,FALSE)*OVYLD2_!$F143 + OVYLD1_!AR143*(1-VLOOKUP(OVYLD2_!AR$4,'[1]INTERNAL PARAMETERS-1'!$B$5:$J$44,5,FALSE))*VLOOKUP(OVYLD2_!AR$4,'[1]INTERNAL PARAMETERS-1'!$B$5:$J$44,9,FALSE)*OVYLD2_!$F143</f>
        <v>0</v>
      </c>
      <c r="AS143" s="44">
        <f>OVYLD1_!AS143*VLOOKUP(OVYLD2_!AS$4,'[1]INTERNAL PARAMETERS-1'!$B$5:$J$44,5,FALSE)*VLOOKUP(OVYLD2_!AS$4,'[1]INTERNAL PARAMETERS-1'!$B$5:$J$44,7,FALSE)*OVYLD2_!$F143 + OVYLD1_!AS143*(1-VLOOKUP(OVYLD2_!AS$4,'[1]INTERNAL PARAMETERS-1'!$B$5:$J$44,5,FALSE))*VLOOKUP(OVYLD2_!AS$4,'[1]INTERNAL PARAMETERS-1'!$B$5:$J$44,9,FALSE)*OVYLD2_!$F143</f>
        <v>0</v>
      </c>
      <c r="AT143" s="43">
        <f>OVYLD1_!AT143*VLOOKUP(OVYLD2_!AT$4,'[1]INTERNAL PARAMETERS-1'!$B$5:$J$44,5,FALSE)*VLOOKUP(OVYLD2_!AT$4,'[1]INTERNAL PARAMETERS-1'!$B$5:$J$44,7,FALSE)*OVYLD2_!$F143 + OVYLD1_!AT143*(1-VLOOKUP(OVYLD2_!AT$4,'[1]INTERNAL PARAMETERS-1'!$B$5:$J$44,5,FALSE))*VLOOKUP(OVYLD2_!AT$4,'[1]INTERNAL PARAMETERS-1'!$B$5:$J$44,9,FALSE)*OVYLD2_!$F143</f>
        <v>0</v>
      </c>
      <c r="AU143" s="45">
        <f>OVYLD1_!AU143*VLOOKUP(OVYLD2_!AU$4,'[1]INTERNAL PARAMETERS-1'!$B$5:$J$44,5,FALSE)*VLOOKUP(OVYLD2_!AU$4,'[1]INTERNAL PARAMETERS-1'!$B$5:$J$44,6,FALSE)*VLOOKUP(OVYLD2_!AU$4,'[1]INTERNAL PARAMETERS-1'!$B$5:$J$44,3,FALSE) + OVYLD1_!AU143*(1-VLOOKUP(OVYLD2_!AU$4,'[1]INTERNAL PARAMETERS-1'!$B$5:$J$44,5,FALSE))*VLOOKUP(OVYLD2_!AU$4,'[1]INTERNAL PARAMETERS-1'!$B$5:$J$44,8,FALSE)*VLOOKUP(OVYLD2_!AU$4,'[1]INTERNAL PARAMETERS-1'!$B$5:$J$44,3,FALSE)</f>
        <v>0</v>
      </c>
      <c r="AV143" s="44">
        <f>OVYLD1_!AV143*VLOOKUP(OVYLD2_!AV$4,'[1]INTERNAL PARAMETERS-1'!$B$5:$J$44,5,FALSE)*VLOOKUP(OVYLD2_!AV$4,'[1]INTERNAL PARAMETERS-1'!$B$5:$J$44,6,FALSE)*VLOOKUP(OVYLD2_!AV$4,'[1]INTERNAL PARAMETERS-1'!$B$5:$J$44,3,FALSE) + OVYLD1_!AV143*(1-VLOOKUP(OVYLD2_!AV$4,'[1]INTERNAL PARAMETERS-1'!$B$5:$J$44,5,FALSE))*VLOOKUP(OVYLD2_!AV$4,'[1]INTERNAL PARAMETERS-1'!$B$5:$J$44,8,FALSE)*VLOOKUP(OVYLD2_!AV$4,'[1]INTERNAL PARAMETERS-1'!$B$5:$J$44,3,FALSE)</f>
        <v>0</v>
      </c>
      <c r="AW143" s="44">
        <f>OVYLD1_!AW143*VLOOKUP(OVYLD2_!AW$4,'[1]INTERNAL PARAMETERS-1'!$B$5:$J$44,5,FALSE)*VLOOKUP(OVYLD2_!AW$4,'[1]INTERNAL PARAMETERS-1'!$B$5:$J$44,6,FALSE)*VLOOKUP(OVYLD2_!AW$4,'[1]INTERNAL PARAMETERS-1'!$B$5:$J$44,3,FALSE) + OVYLD1_!AW143*(1-VLOOKUP(OVYLD2_!AW$4,'[1]INTERNAL PARAMETERS-1'!$B$5:$J$44,5,FALSE))*VLOOKUP(OVYLD2_!AW$4,'[1]INTERNAL PARAMETERS-1'!$B$5:$J$44,8,FALSE)*VLOOKUP(OVYLD2_!AW$4,'[1]INTERNAL PARAMETERS-1'!$B$5:$J$44,3,FALSE)</f>
        <v>0</v>
      </c>
      <c r="AX143" s="44">
        <f>OVYLD1_!AX143*VLOOKUP(OVYLD2_!AX$4,'[1]INTERNAL PARAMETERS-1'!$B$5:$J$44,5,FALSE)*VLOOKUP(OVYLD2_!AX$4,'[1]INTERNAL PARAMETERS-1'!$B$5:$J$44,6,FALSE)*VLOOKUP(OVYLD2_!AX$4,'[1]INTERNAL PARAMETERS-1'!$B$5:$J$44,3,FALSE) + OVYLD1_!AX143*(1-VLOOKUP(OVYLD2_!AX$4,'[1]INTERNAL PARAMETERS-1'!$B$5:$J$44,5,FALSE))*VLOOKUP(OVYLD2_!AX$4,'[1]INTERNAL PARAMETERS-1'!$B$5:$J$44,8,FALSE)*VLOOKUP(OVYLD2_!AX$4,'[1]INTERNAL PARAMETERS-1'!$B$5:$J$44,3,FALSE)</f>
        <v>0</v>
      </c>
      <c r="AY143" s="44">
        <f>OVYLD1_!AY143*VLOOKUP(OVYLD2_!AY$4,'[1]INTERNAL PARAMETERS-1'!$B$5:$J$44,5,FALSE)*VLOOKUP(OVYLD2_!AY$4,'[1]INTERNAL PARAMETERS-1'!$B$5:$J$44,6,FALSE)*VLOOKUP(OVYLD2_!AY$4,'[1]INTERNAL PARAMETERS-1'!$B$5:$J$44,3,FALSE) + OVYLD1_!AY143*(1-VLOOKUP(OVYLD2_!AY$4,'[1]INTERNAL PARAMETERS-1'!$B$5:$J$44,5,FALSE))*VLOOKUP(OVYLD2_!AY$4,'[1]INTERNAL PARAMETERS-1'!$B$5:$J$44,8,FALSE)*VLOOKUP(OVYLD2_!AY$4,'[1]INTERNAL PARAMETERS-1'!$B$5:$J$44,3,FALSE)</f>
        <v>0</v>
      </c>
      <c r="AZ143" s="44">
        <f>OVYLD1_!AZ143*VLOOKUP(OVYLD2_!AZ$4,'[1]INTERNAL PARAMETERS-1'!$B$5:$J$44,5,FALSE)*VLOOKUP(OVYLD2_!AZ$4,'[1]INTERNAL PARAMETERS-1'!$B$5:$J$44,6,FALSE)*VLOOKUP(OVYLD2_!AZ$4,'[1]INTERNAL PARAMETERS-1'!$B$5:$J$44,3,FALSE) + OVYLD1_!AZ143*(1-VLOOKUP(OVYLD2_!AZ$4,'[1]INTERNAL PARAMETERS-1'!$B$5:$J$44,5,FALSE))*VLOOKUP(OVYLD2_!AZ$4,'[1]INTERNAL PARAMETERS-1'!$B$5:$J$44,8,FALSE)*VLOOKUP(OVYLD2_!AZ$4,'[1]INTERNAL PARAMETERS-1'!$B$5:$J$44,3,FALSE)</f>
        <v>0</v>
      </c>
      <c r="BA143" s="44">
        <f>OVYLD1_!BA143*VLOOKUP(OVYLD2_!BA$4,'[1]INTERNAL PARAMETERS-1'!$B$5:$J$44,5,FALSE)*VLOOKUP(OVYLD2_!BA$4,'[1]INTERNAL PARAMETERS-1'!$B$5:$J$44,6,FALSE)*VLOOKUP(OVYLD2_!BA$4,'[1]INTERNAL PARAMETERS-1'!$B$5:$J$44,3,FALSE) + OVYLD1_!BA143*(1-VLOOKUP(OVYLD2_!BA$4,'[1]INTERNAL PARAMETERS-1'!$B$5:$J$44,5,FALSE))*VLOOKUP(OVYLD2_!BA$4,'[1]INTERNAL PARAMETERS-1'!$B$5:$J$44,8,FALSE)*VLOOKUP(OVYLD2_!BA$4,'[1]INTERNAL PARAMETERS-1'!$B$5:$J$44,3,FALSE)</f>
        <v>0</v>
      </c>
      <c r="BB143" s="44">
        <f>OVYLD1_!BB143*VLOOKUP(OVYLD2_!BB$4,'[1]INTERNAL PARAMETERS-1'!$B$5:$J$44,5,FALSE)*VLOOKUP(OVYLD2_!BB$4,'[1]INTERNAL PARAMETERS-1'!$B$5:$J$44,6,FALSE)*VLOOKUP(OVYLD2_!BB$4,'[1]INTERNAL PARAMETERS-1'!$B$5:$J$44,3,FALSE) + OVYLD1_!BB143*(1-VLOOKUP(OVYLD2_!BB$4,'[1]INTERNAL PARAMETERS-1'!$B$5:$J$44,5,FALSE))*VLOOKUP(OVYLD2_!BB$4,'[1]INTERNAL PARAMETERS-1'!$B$5:$J$44,8,FALSE)*VLOOKUP(OVYLD2_!BB$4,'[1]INTERNAL PARAMETERS-1'!$B$5:$J$44,3,FALSE)</f>
        <v>0</v>
      </c>
      <c r="BC143" s="44">
        <f>OVYLD1_!BC143*VLOOKUP(OVYLD2_!BC$4,'[1]INTERNAL PARAMETERS-1'!$B$5:$J$44,5,FALSE)*VLOOKUP(OVYLD2_!BC$4,'[1]INTERNAL PARAMETERS-1'!$B$5:$J$44,6,FALSE)*VLOOKUP(OVYLD2_!BC$4,'[1]INTERNAL PARAMETERS-1'!$B$5:$J$44,3,FALSE) + OVYLD1_!BC143*(1-VLOOKUP(OVYLD2_!BC$4,'[1]INTERNAL PARAMETERS-1'!$B$5:$J$44,5,FALSE))*VLOOKUP(OVYLD2_!BC$4,'[1]INTERNAL PARAMETERS-1'!$B$5:$J$44,8,FALSE)*VLOOKUP(OVYLD2_!BC$4,'[1]INTERNAL PARAMETERS-1'!$B$5:$J$44,3,FALSE)</f>
        <v>0</v>
      </c>
      <c r="BD143" s="44">
        <f>OVYLD1_!BD143*VLOOKUP(OVYLD2_!BD$4,'[1]INTERNAL PARAMETERS-1'!$B$5:$J$44,5,FALSE)*VLOOKUP(OVYLD2_!BD$4,'[1]INTERNAL PARAMETERS-1'!$B$5:$J$44,6,FALSE)*VLOOKUP(OVYLD2_!BD$4,'[1]INTERNAL PARAMETERS-1'!$B$5:$J$44,3,FALSE) + OVYLD1_!BD143*(1-VLOOKUP(OVYLD2_!BD$4,'[1]INTERNAL PARAMETERS-1'!$B$5:$J$44,5,FALSE))*VLOOKUP(OVYLD2_!BD$4,'[1]INTERNAL PARAMETERS-1'!$B$5:$J$44,8,FALSE)*VLOOKUP(OVYLD2_!BD$4,'[1]INTERNAL PARAMETERS-1'!$B$5:$J$44,3,FALSE)</f>
        <v>0</v>
      </c>
      <c r="BE143" s="44">
        <f>OVYLD1_!BE143*VLOOKUP(OVYLD2_!BE$4,'[1]INTERNAL PARAMETERS-1'!$B$5:$J$44,5,FALSE)*VLOOKUP(OVYLD2_!BE$4,'[1]INTERNAL PARAMETERS-1'!$B$5:$J$44,6,FALSE)*VLOOKUP(OVYLD2_!BE$4,'[1]INTERNAL PARAMETERS-1'!$B$5:$J$44,3,FALSE) + OVYLD1_!BE143*(1-VLOOKUP(OVYLD2_!BE$4,'[1]INTERNAL PARAMETERS-1'!$B$5:$J$44,5,FALSE))*VLOOKUP(OVYLD2_!BE$4,'[1]INTERNAL PARAMETERS-1'!$B$5:$J$44,8,FALSE)*VLOOKUP(OVYLD2_!BE$4,'[1]INTERNAL PARAMETERS-1'!$B$5:$J$44,3,FALSE)</f>
        <v>0</v>
      </c>
      <c r="BF143" s="44">
        <f>OVYLD1_!BF143*VLOOKUP(OVYLD2_!BF$4,'[1]INTERNAL PARAMETERS-1'!$B$5:$J$44,5,FALSE)*VLOOKUP(OVYLD2_!BF$4,'[1]INTERNAL PARAMETERS-1'!$B$5:$J$44,6,FALSE)*VLOOKUP(OVYLD2_!BF$4,'[1]INTERNAL PARAMETERS-1'!$B$5:$J$44,3,FALSE) + OVYLD1_!BF143*(1-VLOOKUP(OVYLD2_!BF$4,'[1]INTERNAL PARAMETERS-1'!$B$5:$J$44,5,FALSE))*VLOOKUP(OVYLD2_!BF$4,'[1]INTERNAL PARAMETERS-1'!$B$5:$J$44,8,FALSE)*VLOOKUP(OVYLD2_!BF$4,'[1]INTERNAL PARAMETERS-1'!$B$5:$J$44,3,FALSE)</f>
        <v>0</v>
      </c>
      <c r="BG143" s="44">
        <f>OVYLD1_!BG143*VLOOKUP(OVYLD2_!BG$4,'[1]INTERNAL PARAMETERS-1'!$B$5:$J$44,5,FALSE)*VLOOKUP(OVYLD2_!BG$4,'[1]INTERNAL PARAMETERS-1'!$B$5:$J$44,6,FALSE)*VLOOKUP(OVYLD2_!BG$4,'[1]INTERNAL PARAMETERS-1'!$B$5:$J$44,3,FALSE) + OVYLD1_!BG143*(1-VLOOKUP(OVYLD2_!BG$4,'[1]INTERNAL PARAMETERS-1'!$B$5:$J$44,5,FALSE))*VLOOKUP(OVYLD2_!BG$4,'[1]INTERNAL PARAMETERS-1'!$B$5:$J$44,8,FALSE)*VLOOKUP(OVYLD2_!BG$4,'[1]INTERNAL PARAMETERS-1'!$B$5:$J$44,3,FALSE)</f>
        <v>0</v>
      </c>
      <c r="BH143" s="44">
        <f>OVYLD1_!BH143*VLOOKUP(OVYLD2_!BH$4,'[1]INTERNAL PARAMETERS-1'!$B$5:$J$44,5,FALSE)*VLOOKUP(OVYLD2_!BH$4,'[1]INTERNAL PARAMETERS-1'!$B$5:$J$44,6,FALSE)*VLOOKUP(OVYLD2_!BH$4,'[1]INTERNAL PARAMETERS-1'!$B$5:$J$44,3,FALSE) + OVYLD1_!BH143*(1-VLOOKUP(OVYLD2_!BH$4,'[1]INTERNAL PARAMETERS-1'!$B$5:$J$44,5,FALSE))*VLOOKUP(OVYLD2_!BH$4,'[1]INTERNAL PARAMETERS-1'!$B$5:$J$44,8,FALSE)*VLOOKUP(OVYLD2_!BH$4,'[1]INTERNAL PARAMETERS-1'!$B$5:$J$44,3,FALSE)</f>
        <v>0</v>
      </c>
      <c r="BI143" s="44">
        <f>OVYLD1_!BI143*VLOOKUP(OVYLD2_!BI$4,'[1]INTERNAL PARAMETERS-1'!$B$5:$J$44,5,FALSE)*VLOOKUP(OVYLD2_!BI$4,'[1]INTERNAL PARAMETERS-1'!$B$5:$J$44,6,FALSE)*VLOOKUP(OVYLD2_!BI$4,'[1]INTERNAL PARAMETERS-1'!$B$5:$J$44,3,FALSE) + OVYLD1_!BI143*(1-VLOOKUP(OVYLD2_!BI$4,'[1]INTERNAL PARAMETERS-1'!$B$5:$J$44,5,FALSE))*VLOOKUP(OVYLD2_!BI$4,'[1]INTERNAL PARAMETERS-1'!$B$5:$J$44,8,FALSE)*VLOOKUP(OVYLD2_!BI$4,'[1]INTERNAL PARAMETERS-1'!$B$5:$J$44,3,FALSE)</f>
        <v>0</v>
      </c>
      <c r="BJ143" s="44">
        <f>OVYLD1_!BJ143*VLOOKUP(OVYLD2_!BJ$4,'[1]INTERNAL PARAMETERS-1'!$B$5:$J$44,5,FALSE)*VLOOKUP(OVYLD2_!BJ$4,'[1]INTERNAL PARAMETERS-1'!$B$5:$J$44,6,FALSE)*VLOOKUP(OVYLD2_!BJ$4,'[1]INTERNAL PARAMETERS-1'!$B$5:$J$44,3,FALSE) + OVYLD1_!BJ143*(1-VLOOKUP(OVYLD2_!BJ$4,'[1]INTERNAL PARAMETERS-1'!$B$5:$J$44,5,FALSE))*VLOOKUP(OVYLD2_!BJ$4,'[1]INTERNAL PARAMETERS-1'!$B$5:$J$44,8,FALSE)*VLOOKUP(OVYLD2_!BJ$4,'[1]INTERNAL PARAMETERS-1'!$B$5:$J$44,3,FALSE)</f>
        <v>0</v>
      </c>
      <c r="BK143" s="44">
        <f>OVYLD1_!BK143*VLOOKUP(OVYLD2_!BK$4,'[1]INTERNAL PARAMETERS-1'!$B$5:$J$44,5,FALSE)*VLOOKUP(OVYLD2_!BK$4,'[1]INTERNAL PARAMETERS-1'!$B$5:$J$44,6,FALSE)*VLOOKUP(OVYLD2_!BK$4,'[1]INTERNAL PARAMETERS-1'!$B$5:$J$44,3,FALSE) + OVYLD1_!BK143*(1-VLOOKUP(OVYLD2_!BK$4,'[1]INTERNAL PARAMETERS-1'!$B$5:$J$44,5,FALSE))*VLOOKUP(OVYLD2_!BK$4,'[1]INTERNAL PARAMETERS-1'!$B$5:$J$44,8,FALSE)*VLOOKUP(OVYLD2_!BK$4,'[1]INTERNAL PARAMETERS-1'!$B$5:$J$44,3,FALSE)</f>
        <v>0</v>
      </c>
      <c r="BL143" s="44">
        <f>OVYLD1_!BL143*VLOOKUP(OVYLD2_!BL$4,'[1]INTERNAL PARAMETERS-1'!$B$5:$J$44,5,FALSE)*VLOOKUP(OVYLD2_!BL$4,'[1]INTERNAL PARAMETERS-1'!$B$5:$J$44,6,FALSE)*VLOOKUP(OVYLD2_!BL$4,'[1]INTERNAL PARAMETERS-1'!$B$5:$J$44,3,FALSE) + OVYLD1_!BL143*(1-VLOOKUP(OVYLD2_!BL$4,'[1]INTERNAL PARAMETERS-1'!$B$5:$J$44,5,FALSE))*VLOOKUP(OVYLD2_!BL$4,'[1]INTERNAL PARAMETERS-1'!$B$5:$J$44,8,FALSE)*VLOOKUP(OVYLD2_!BL$4,'[1]INTERNAL PARAMETERS-1'!$B$5:$J$44,3,FALSE)</f>
        <v>0</v>
      </c>
      <c r="BM143" s="44">
        <f>OVYLD1_!BM143*VLOOKUP(OVYLD2_!BM$4,'[1]INTERNAL PARAMETERS-1'!$B$5:$J$44,5,FALSE)*VLOOKUP(OVYLD2_!BM$4,'[1]INTERNAL PARAMETERS-1'!$B$5:$J$44,6,FALSE)*VLOOKUP(OVYLD2_!BM$4,'[1]INTERNAL PARAMETERS-1'!$B$5:$J$44,3,FALSE) + OVYLD1_!BM143*(1-VLOOKUP(OVYLD2_!BM$4,'[1]INTERNAL PARAMETERS-1'!$B$5:$J$44,5,FALSE))*VLOOKUP(OVYLD2_!BM$4,'[1]INTERNAL PARAMETERS-1'!$B$5:$J$44,8,FALSE)*VLOOKUP(OVYLD2_!BM$4,'[1]INTERNAL PARAMETERS-1'!$B$5:$J$44,3,FALSE)</f>
        <v>0</v>
      </c>
      <c r="BN143" s="44">
        <f>OVYLD1_!BN143*VLOOKUP(OVYLD2_!BN$4,'[1]INTERNAL PARAMETERS-1'!$B$5:$J$44,5,FALSE)*VLOOKUP(OVYLD2_!BN$4,'[1]INTERNAL PARAMETERS-1'!$B$5:$J$44,6,FALSE)*VLOOKUP(OVYLD2_!BN$4,'[1]INTERNAL PARAMETERS-1'!$B$5:$J$44,3,FALSE) + OVYLD1_!BN143*(1-VLOOKUP(OVYLD2_!BN$4,'[1]INTERNAL PARAMETERS-1'!$B$5:$J$44,5,FALSE))*VLOOKUP(OVYLD2_!BN$4,'[1]INTERNAL PARAMETERS-1'!$B$5:$J$44,8,FALSE)*VLOOKUP(OVYLD2_!BN$4,'[1]INTERNAL PARAMETERS-1'!$B$5:$J$44,3,FALSE)</f>
        <v>0</v>
      </c>
      <c r="BO143" s="44">
        <f>OVYLD1_!BO143*VLOOKUP(OVYLD2_!BO$4,'[1]INTERNAL PARAMETERS-1'!$B$5:$J$44,5,FALSE)*VLOOKUP(OVYLD2_!BO$4,'[1]INTERNAL PARAMETERS-1'!$B$5:$J$44,6,FALSE)*VLOOKUP(OVYLD2_!BO$4,'[1]INTERNAL PARAMETERS-1'!$B$5:$J$44,3,FALSE) + OVYLD1_!BO143*(1-VLOOKUP(OVYLD2_!BO$4,'[1]INTERNAL PARAMETERS-1'!$B$5:$J$44,5,FALSE))*VLOOKUP(OVYLD2_!BO$4,'[1]INTERNAL PARAMETERS-1'!$B$5:$J$44,8,FALSE)*VLOOKUP(OVYLD2_!BO$4,'[1]INTERNAL PARAMETERS-1'!$B$5:$J$44,3,FALSE)</f>
        <v>0</v>
      </c>
      <c r="BP143" s="44">
        <f>OVYLD1_!BP143*VLOOKUP(OVYLD2_!BP$4,'[1]INTERNAL PARAMETERS-1'!$B$5:$J$44,5,FALSE)*VLOOKUP(OVYLD2_!BP$4,'[1]INTERNAL PARAMETERS-1'!$B$5:$J$44,6,FALSE)*VLOOKUP(OVYLD2_!BP$4,'[1]INTERNAL PARAMETERS-1'!$B$5:$J$44,3,FALSE) + OVYLD1_!BP143*(1-VLOOKUP(OVYLD2_!BP$4,'[1]INTERNAL PARAMETERS-1'!$B$5:$J$44,5,FALSE))*VLOOKUP(OVYLD2_!BP$4,'[1]INTERNAL PARAMETERS-1'!$B$5:$J$44,8,FALSE)*VLOOKUP(OVYLD2_!BP$4,'[1]INTERNAL PARAMETERS-1'!$B$5:$J$44,3,FALSE)</f>
        <v>0</v>
      </c>
      <c r="BQ143" s="44">
        <f>OVYLD1_!BQ143*VLOOKUP(OVYLD2_!BQ$4,'[1]INTERNAL PARAMETERS-1'!$B$5:$J$44,5,FALSE)*VLOOKUP(OVYLD2_!BQ$4,'[1]INTERNAL PARAMETERS-1'!$B$5:$J$44,6,FALSE)*VLOOKUP(OVYLD2_!BQ$4,'[1]INTERNAL PARAMETERS-1'!$B$5:$J$44,3,FALSE) + OVYLD1_!BQ143*(1-VLOOKUP(OVYLD2_!BQ$4,'[1]INTERNAL PARAMETERS-1'!$B$5:$J$44,5,FALSE))*VLOOKUP(OVYLD2_!BQ$4,'[1]INTERNAL PARAMETERS-1'!$B$5:$J$44,8,FALSE)*VLOOKUP(OVYLD2_!BQ$4,'[1]INTERNAL PARAMETERS-1'!$B$5:$J$44,3,FALSE)</f>
        <v>0</v>
      </c>
      <c r="BR143" s="44">
        <f>OVYLD1_!BR143*VLOOKUP(OVYLD2_!BR$4,'[1]INTERNAL PARAMETERS-1'!$B$5:$J$44,5,FALSE)*VLOOKUP(OVYLD2_!BR$4,'[1]INTERNAL PARAMETERS-1'!$B$5:$J$44,6,FALSE)*VLOOKUP(OVYLD2_!BR$4,'[1]INTERNAL PARAMETERS-1'!$B$5:$J$44,3,FALSE) + OVYLD1_!BR143*(1-VLOOKUP(OVYLD2_!BR$4,'[1]INTERNAL PARAMETERS-1'!$B$5:$J$44,5,FALSE))*VLOOKUP(OVYLD2_!BR$4,'[1]INTERNAL PARAMETERS-1'!$B$5:$J$44,8,FALSE)*VLOOKUP(OVYLD2_!BR$4,'[1]INTERNAL PARAMETERS-1'!$B$5:$J$44,3,FALSE)</f>
        <v>0</v>
      </c>
      <c r="BS143" s="44">
        <f>OVYLD1_!BS143*VLOOKUP(OVYLD2_!BS$4,'[1]INTERNAL PARAMETERS-1'!$B$5:$J$44,5,FALSE)*VLOOKUP(OVYLD2_!BS$4,'[1]INTERNAL PARAMETERS-1'!$B$5:$J$44,6,FALSE)*VLOOKUP(OVYLD2_!BS$4,'[1]INTERNAL PARAMETERS-1'!$B$5:$J$44,3,FALSE) + OVYLD1_!BS143*(1-VLOOKUP(OVYLD2_!BS$4,'[1]INTERNAL PARAMETERS-1'!$B$5:$J$44,5,FALSE))*VLOOKUP(OVYLD2_!BS$4,'[1]INTERNAL PARAMETERS-1'!$B$5:$J$44,8,FALSE)*VLOOKUP(OVYLD2_!BS$4,'[1]INTERNAL PARAMETERS-1'!$B$5:$J$44,3,FALSE)</f>
        <v>0</v>
      </c>
      <c r="BT143" s="44">
        <f>OVYLD1_!BT143*VLOOKUP(OVYLD2_!BT$4,'[1]INTERNAL PARAMETERS-1'!$B$5:$J$44,5,FALSE)*VLOOKUP(OVYLD2_!BT$4,'[1]INTERNAL PARAMETERS-1'!$B$5:$J$44,6,FALSE)*VLOOKUP(OVYLD2_!BT$4,'[1]INTERNAL PARAMETERS-1'!$B$5:$J$44,3,FALSE) + OVYLD1_!BT143*(1-VLOOKUP(OVYLD2_!BT$4,'[1]INTERNAL PARAMETERS-1'!$B$5:$J$44,5,FALSE))*VLOOKUP(OVYLD2_!BT$4,'[1]INTERNAL PARAMETERS-1'!$B$5:$J$44,8,FALSE)*VLOOKUP(OVYLD2_!BT$4,'[1]INTERNAL PARAMETERS-1'!$B$5:$J$44,3,FALSE)</f>
        <v>0</v>
      </c>
      <c r="BU143" s="44">
        <f>OVYLD1_!BU143*VLOOKUP(OVYLD2_!BU$4,'[1]INTERNAL PARAMETERS-1'!$B$5:$J$44,5,FALSE)*VLOOKUP(OVYLD2_!BU$4,'[1]INTERNAL PARAMETERS-1'!$B$5:$J$44,6,FALSE)*VLOOKUP(OVYLD2_!BU$4,'[1]INTERNAL PARAMETERS-1'!$B$5:$J$44,3,FALSE) + OVYLD1_!BU143*(1-VLOOKUP(OVYLD2_!BU$4,'[1]INTERNAL PARAMETERS-1'!$B$5:$J$44,5,FALSE))*VLOOKUP(OVYLD2_!BU$4,'[1]INTERNAL PARAMETERS-1'!$B$5:$J$44,8,FALSE)*VLOOKUP(OVYLD2_!BU$4,'[1]INTERNAL PARAMETERS-1'!$B$5:$J$44,3,FALSE)</f>
        <v>0</v>
      </c>
      <c r="BV143" s="44">
        <f>OVYLD1_!BV143*VLOOKUP(OVYLD2_!BV$4,'[1]INTERNAL PARAMETERS-1'!$B$5:$J$44,5,FALSE)*VLOOKUP(OVYLD2_!BV$4,'[1]INTERNAL PARAMETERS-1'!$B$5:$J$44,6,FALSE)*VLOOKUP(OVYLD2_!BV$4,'[1]INTERNAL PARAMETERS-1'!$B$5:$J$44,3,FALSE) + OVYLD1_!BV143*(1-VLOOKUP(OVYLD2_!BV$4,'[1]INTERNAL PARAMETERS-1'!$B$5:$J$44,5,FALSE))*VLOOKUP(OVYLD2_!BV$4,'[1]INTERNAL PARAMETERS-1'!$B$5:$J$44,8,FALSE)*VLOOKUP(OVYLD2_!BV$4,'[1]INTERNAL PARAMETERS-1'!$B$5:$J$44,3,FALSE)</f>
        <v>0</v>
      </c>
      <c r="BW143" s="44">
        <f>OVYLD1_!BW143*VLOOKUP(OVYLD2_!BW$4,'[1]INTERNAL PARAMETERS-1'!$B$5:$J$44,5,FALSE)*VLOOKUP(OVYLD2_!BW$4,'[1]INTERNAL PARAMETERS-1'!$B$5:$J$44,6,FALSE)*VLOOKUP(OVYLD2_!BW$4,'[1]INTERNAL PARAMETERS-1'!$B$5:$J$44,3,FALSE) + OVYLD1_!BW143*(1-VLOOKUP(OVYLD2_!BW$4,'[1]INTERNAL PARAMETERS-1'!$B$5:$J$44,5,FALSE))*VLOOKUP(OVYLD2_!BW$4,'[1]INTERNAL PARAMETERS-1'!$B$5:$J$44,8,FALSE)*VLOOKUP(OVYLD2_!BW$4,'[1]INTERNAL PARAMETERS-1'!$B$5:$J$44,3,FALSE)</f>
        <v>0</v>
      </c>
      <c r="BX143" s="44">
        <f>OVYLD1_!BX143*VLOOKUP(OVYLD2_!BX$4,'[1]INTERNAL PARAMETERS-1'!$B$5:$J$44,5,FALSE)*VLOOKUP(OVYLD2_!BX$4,'[1]INTERNAL PARAMETERS-1'!$B$5:$J$44,6,FALSE)*VLOOKUP(OVYLD2_!BX$4,'[1]INTERNAL PARAMETERS-1'!$B$5:$J$44,3,FALSE) + OVYLD1_!BX143*(1-VLOOKUP(OVYLD2_!BX$4,'[1]INTERNAL PARAMETERS-1'!$B$5:$J$44,5,FALSE))*VLOOKUP(OVYLD2_!BX$4,'[1]INTERNAL PARAMETERS-1'!$B$5:$J$44,8,FALSE)*VLOOKUP(OVYLD2_!BX$4,'[1]INTERNAL PARAMETERS-1'!$B$5:$J$44,3,FALSE)</f>
        <v>0</v>
      </c>
      <c r="BY143" s="44">
        <f>OVYLD1_!BY143*VLOOKUP(OVYLD2_!BY$4,'[1]INTERNAL PARAMETERS-1'!$B$5:$J$44,5,FALSE)*VLOOKUP(OVYLD2_!BY$4,'[1]INTERNAL PARAMETERS-1'!$B$5:$J$44,6,FALSE)*VLOOKUP(OVYLD2_!BY$4,'[1]INTERNAL PARAMETERS-1'!$B$5:$J$44,3,FALSE) + OVYLD1_!BY143*(1-VLOOKUP(OVYLD2_!BY$4,'[1]INTERNAL PARAMETERS-1'!$B$5:$J$44,5,FALSE))*VLOOKUP(OVYLD2_!BY$4,'[1]INTERNAL PARAMETERS-1'!$B$5:$J$44,8,FALSE)*VLOOKUP(OVYLD2_!BY$4,'[1]INTERNAL PARAMETERS-1'!$B$5:$J$44,3,FALSE)</f>
        <v>0</v>
      </c>
      <c r="BZ143" s="44">
        <f>OVYLD1_!BZ143*VLOOKUP(OVYLD2_!BZ$4,'[1]INTERNAL PARAMETERS-1'!$B$5:$J$44,5,FALSE)*VLOOKUP(OVYLD2_!BZ$4,'[1]INTERNAL PARAMETERS-1'!$B$5:$J$44,6,FALSE)*VLOOKUP(OVYLD2_!BZ$4,'[1]INTERNAL PARAMETERS-1'!$B$5:$J$44,3,FALSE) + OVYLD1_!BZ143*(1-VLOOKUP(OVYLD2_!BZ$4,'[1]INTERNAL PARAMETERS-1'!$B$5:$J$44,5,FALSE))*VLOOKUP(OVYLD2_!BZ$4,'[1]INTERNAL PARAMETERS-1'!$B$5:$J$44,8,FALSE)*VLOOKUP(OVYLD2_!BZ$4,'[1]INTERNAL PARAMETERS-1'!$B$5:$J$44,3,FALSE)</f>
        <v>0</v>
      </c>
      <c r="CA143" s="44">
        <f>OVYLD1_!CA143*VLOOKUP(OVYLD2_!CA$4,'[1]INTERNAL PARAMETERS-1'!$B$5:$J$44,5,FALSE)*VLOOKUP(OVYLD2_!CA$4,'[1]INTERNAL PARAMETERS-1'!$B$5:$J$44,6,FALSE)*VLOOKUP(OVYLD2_!CA$4,'[1]INTERNAL PARAMETERS-1'!$B$5:$J$44,3,FALSE) + OVYLD1_!CA143*(1-VLOOKUP(OVYLD2_!CA$4,'[1]INTERNAL PARAMETERS-1'!$B$5:$J$44,5,FALSE))*VLOOKUP(OVYLD2_!CA$4,'[1]INTERNAL PARAMETERS-1'!$B$5:$J$44,8,FALSE)*VLOOKUP(OVYLD2_!CA$4,'[1]INTERNAL PARAMETERS-1'!$B$5:$J$44,3,FALSE)</f>
        <v>0</v>
      </c>
      <c r="CB143" s="44">
        <f>OVYLD1_!CB143*VLOOKUP(OVYLD2_!CB$4,'[1]INTERNAL PARAMETERS-1'!$B$5:$J$44,5,FALSE)*VLOOKUP(OVYLD2_!CB$4,'[1]INTERNAL PARAMETERS-1'!$B$5:$J$44,6,FALSE)*VLOOKUP(OVYLD2_!CB$4,'[1]INTERNAL PARAMETERS-1'!$B$5:$J$44,3,FALSE) + OVYLD1_!CB143*(1-VLOOKUP(OVYLD2_!CB$4,'[1]INTERNAL PARAMETERS-1'!$B$5:$J$44,5,FALSE))*VLOOKUP(OVYLD2_!CB$4,'[1]INTERNAL PARAMETERS-1'!$B$5:$J$44,8,FALSE)*VLOOKUP(OVYLD2_!CB$4,'[1]INTERNAL PARAMETERS-1'!$B$5:$J$44,3,FALSE)</f>
        <v>0</v>
      </c>
      <c r="CC143" s="44">
        <f>OVYLD1_!CC143*VLOOKUP(OVYLD2_!CC$4,'[1]INTERNAL PARAMETERS-1'!$B$5:$J$44,5,FALSE)*VLOOKUP(OVYLD2_!CC$4,'[1]INTERNAL PARAMETERS-1'!$B$5:$J$44,6,FALSE)*VLOOKUP(OVYLD2_!CC$4,'[1]INTERNAL PARAMETERS-1'!$B$5:$J$44,3,FALSE) + OVYLD1_!CC143*(1-VLOOKUP(OVYLD2_!CC$4,'[1]INTERNAL PARAMETERS-1'!$B$5:$J$44,5,FALSE))*VLOOKUP(OVYLD2_!CC$4,'[1]INTERNAL PARAMETERS-1'!$B$5:$J$44,8,FALSE)*VLOOKUP(OVYLD2_!CC$4,'[1]INTERNAL PARAMETERS-1'!$B$5:$J$44,3,FALSE)</f>
        <v>0</v>
      </c>
      <c r="CD143" s="44">
        <f>OVYLD1_!CD143*VLOOKUP(OVYLD2_!CD$4,'[1]INTERNAL PARAMETERS-1'!$B$5:$J$44,5,FALSE)*VLOOKUP(OVYLD2_!CD$4,'[1]INTERNAL PARAMETERS-1'!$B$5:$J$44,6,FALSE)*VLOOKUP(OVYLD2_!CD$4,'[1]INTERNAL PARAMETERS-1'!$B$5:$J$44,3,FALSE) + OVYLD1_!CD143*(1-VLOOKUP(OVYLD2_!CD$4,'[1]INTERNAL PARAMETERS-1'!$B$5:$J$44,5,FALSE))*VLOOKUP(OVYLD2_!CD$4,'[1]INTERNAL PARAMETERS-1'!$B$5:$J$44,8,FALSE)*VLOOKUP(OVYLD2_!CD$4,'[1]INTERNAL PARAMETERS-1'!$B$5:$J$44,3,FALSE)</f>
        <v>0</v>
      </c>
      <c r="CE143" s="44">
        <f>OVYLD1_!CE143*VLOOKUP(OVYLD2_!CE$4,'[1]INTERNAL PARAMETERS-1'!$B$5:$J$44,5,FALSE)*VLOOKUP(OVYLD2_!CE$4,'[1]INTERNAL PARAMETERS-1'!$B$5:$J$44,6,FALSE)*VLOOKUP(OVYLD2_!CE$4,'[1]INTERNAL PARAMETERS-1'!$B$5:$J$44,3,FALSE) + OVYLD1_!CE143*(1-VLOOKUP(OVYLD2_!CE$4,'[1]INTERNAL PARAMETERS-1'!$B$5:$J$44,5,FALSE))*VLOOKUP(OVYLD2_!CE$4,'[1]INTERNAL PARAMETERS-1'!$B$5:$J$44,8,FALSE)*VLOOKUP(OVYLD2_!CE$4,'[1]INTERNAL PARAMETERS-1'!$B$5:$J$44,3,FALSE)</f>
        <v>0</v>
      </c>
      <c r="CF143" s="44">
        <f>OVYLD1_!CF143*VLOOKUP(OVYLD2_!CF$4,'[1]INTERNAL PARAMETERS-1'!$B$5:$J$44,5,FALSE)*VLOOKUP(OVYLD2_!CF$4,'[1]INTERNAL PARAMETERS-1'!$B$5:$J$44,6,FALSE)*VLOOKUP(OVYLD2_!CF$4,'[1]INTERNAL PARAMETERS-1'!$B$5:$J$44,3,FALSE) + OVYLD1_!CF143*(1-VLOOKUP(OVYLD2_!CF$4,'[1]INTERNAL PARAMETERS-1'!$B$5:$J$44,5,FALSE))*VLOOKUP(OVYLD2_!CF$4,'[1]INTERNAL PARAMETERS-1'!$B$5:$J$44,8,FALSE)*VLOOKUP(OVYLD2_!CF$4,'[1]INTERNAL PARAMETERS-1'!$B$5:$J$44,3,FALSE)</f>
        <v>0</v>
      </c>
      <c r="CG143" s="44">
        <f>OVYLD1_!CG143*VLOOKUP(OVYLD2_!CG$4,'[1]INTERNAL PARAMETERS-1'!$B$5:$J$44,5,FALSE)*VLOOKUP(OVYLD2_!CG$4,'[1]INTERNAL PARAMETERS-1'!$B$5:$J$44,6,FALSE)*VLOOKUP(OVYLD2_!CG$4,'[1]INTERNAL PARAMETERS-1'!$B$5:$J$44,3,FALSE) + OVYLD1_!CG143*(1-VLOOKUP(OVYLD2_!CG$4,'[1]INTERNAL PARAMETERS-1'!$B$5:$J$44,5,FALSE))*VLOOKUP(OVYLD2_!CG$4,'[1]INTERNAL PARAMETERS-1'!$B$5:$J$44,8,FALSE)*VLOOKUP(OVYLD2_!CG$4,'[1]INTERNAL PARAMETERS-1'!$B$5:$J$44,3,FALSE)</f>
        <v>0</v>
      </c>
      <c r="CH143" s="43">
        <f>OVYLD1_!CH143*VLOOKUP(OVYLD2_!CH$4,'[1]INTERNAL PARAMETERS-1'!$B$5:$J$44,5,FALSE)*VLOOKUP(OVYLD2_!CH$4,'[1]INTERNAL PARAMETERS-1'!$B$5:$J$44,6,FALSE)*VLOOKUP(OVYLD2_!CH$4,'[1]INTERNAL PARAMETERS-1'!$B$5:$J$44,3,FALSE) + OVYLD1_!CH143*(1-VLOOKUP(OVYLD2_!CH$4,'[1]INTERNAL PARAMETERS-1'!$B$5:$J$44,5,FALSE))*VLOOKUP(OVYLD2_!CH$4,'[1]INTERNAL PARAMETERS-1'!$B$5:$J$44,8,FALSE)*VLOOKUP(OVYLD2_!CH$4,'[1]INTERNAL PARAMETERS-1'!$B$5:$J$44,3,FALSE)</f>
        <v>0</v>
      </c>
      <c r="CJ143" s="45">
        <f t="shared" si="4"/>
        <v>0</v>
      </c>
      <c r="CK143" s="43">
        <f t="shared" si="5"/>
        <v>0</v>
      </c>
    </row>
    <row r="144" spans="2:89" x14ac:dyDescent="0.5">
      <c r="B144" s="58" t="s">
        <v>9</v>
      </c>
      <c r="C144" s="57" t="s">
        <v>63</v>
      </c>
      <c r="D144" s="57" t="s">
        <v>67</v>
      </c>
      <c r="E144" s="128">
        <f>OVERALL2021!AI144</f>
        <v>0</v>
      </c>
      <c r="F144" s="56">
        <f>'[1]INTERNAL PARAMETERS-1'!M18</f>
        <v>21.115000000000002</v>
      </c>
      <c r="G144" s="45">
        <f>OVYLD1_!G144*VLOOKUP(OVYLD2_!G$4,'[1]INTERNAL PARAMETERS-1'!$B$5:$J$44,5,FALSE)*VLOOKUP(OVYLD2_!G$4,'[1]INTERNAL PARAMETERS-1'!$B$5:$J$44,7,FALSE)*OVYLD2_!$F144 + OVYLD1_!G144*(1-VLOOKUP(OVYLD2_!G$4,'[1]INTERNAL PARAMETERS-1'!$B$5:$J$44,5,FALSE))*VLOOKUP(OVYLD2_!G$4,'[1]INTERNAL PARAMETERS-1'!$B$5:$J$44,9,FALSE)*OVYLD2_!$F144</f>
        <v>0</v>
      </c>
      <c r="H144" s="44">
        <f>OVYLD1_!H144*VLOOKUP(OVYLD2_!H$4,'[1]INTERNAL PARAMETERS-1'!$B$5:$J$44,5,FALSE)*VLOOKUP(OVYLD2_!H$4,'[1]INTERNAL PARAMETERS-1'!$B$5:$J$44,7,FALSE)*OVYLD2_!$F144 + OVYLD1_!H144*(1-VLOOKUP(OVYLD2_!H$4,'[1]INTERNAL PARAMETERS-1'!$B$5:$J$44,5,FALSE))*VLOOKUP(OVYLD2_!H$4,'[1]INTERNAL PARAMETERS-1'!$B$5:$J$44,9,FALSE)*OVYLD2_!$F144</f>
        <v>0</v>
      </c>
      <c r="I144" s="44">
        <f>OVYLD1_!I144*VLOOKUP(OVYLD2_!I$4,'[1]INTERNAL PARAMETERS-1'!$B$5:$J$44,5,FALSE)*VLOOKUP(OVYLD2_!I$4,'[1]INTERNAL PARAMETERS-1'!$B$5:$J$44,7,FALSE)*OVYLD2_!$F144 + OVYLD1_!I144*(1-VLOOKUP(OVYLD2_!I$4,'[1]INTERNAL PARAMETERS-1'!$B$5:$J$44,5,FALSE))*VLOOKUP(OVYLD2_!I$4,'[1]INTERNAL PARAMETERS-1'!$B$5:$J$44,9,FALSE)*OVYLD2_!$F144</f>
        <v>0</v>
      </c>
      <c r="J144" s="44">
        <f>OVYLD1_!J144*VLOOKUP(OVYLD2_!J$4,'[1]INTERNAL PARAMETERS-1'!$B$5:$J$44,5,FALSE)*VLOOKUP(OVYLD2_!J$4,'[1]INTERNAL PARAMETERS-1'!$B$5:$J$44,7,FALSE)*OVYLD2_!$F144 + OVYLD1_!J144*(1-VLOOKUP(OVYLD2_!J$4,'[1]INTERNAL PARAMETERS-1'!$B$5:$J$44,5,FALSE))*VLOOKUP(OVYLD2_!J$4,'[1]INTERNAL PARAMETERS-1'!$B$5:$J$44,9,FALSE)*OVYLD2_!$F144</f>
        <v>0</v>
      </c>
      <c r="K144" s="44">
        <f>OVYLD1_!K144*VLOOKUP(OVYLD2_!K$4,'[1]INTERNAL PARAMETERS-1'!$B$5:$J$44,5,FALSE)*VLOOKUP(OVYLD2_!K$4,'[1]INTERNAL PARAMETERS-1'!$B$5:$J$44,7,FALSE)*OVYLD2_!$F144 + OVYLD1_!K144*(1-VLOOKUP(OVYLD2_!K$4,'[1]INTERNAL PARAMETERS-1'!$B$5:$J$44,5,FALSE))*VLOOKUP(OVYLD2_!K$4,'[1]INTERNAL PARAMETERS-1'!$B$5:$J$44,9,FALSE)*OVYLD2_!$F144</f>
        <v>0</v>
      </c>
      <c r="L144" s="44">
        <f>OVYLD1_!L144*VLOOKUP(OVYLD2_!L$4,'[1]INTERNAL PARAMETERS-1'!$B$5:$J$44,5,FALSE)*VLOOKUP(OVYLD2_!L$4,'[1]INTERNAL PARAMETERS-1'!$B$5:$J$44,7,FALSE)*OVYLD2_!$F144 + OVYLD1_!L144*(1-VLOOKUP(OVYLD2_!L$4,'[1]INTERNAL PARAMETERS-1'!$B$5:$J$44,5,FALSE))*VLOOKUP(OVYLD2_!L$4,'[1]INTERNAL PARAMETERS-1'!$B$5:$J$44,9,FALSE)*OVYLD2_!$F144</f>
        <v>0</v>
      </c>
      <c r="M144" s="44">
        <f>OVYLD1_!M144*VLOOKUP(OVYLD2_!M$4,'[1]INTERNAL PARAMETERS-1'!$B$5:$J$44,5,FALSE)*VLOOKUP(OVYLD2_!M$4,'[1]INTERNAL PARAMETERS-1'!$B$5:$J$44,7,FALSE)*OVYLD2_!$F144 + OVYLD1_!M144*(1-VLOOKUP(OVYLD2_!M$4,'[1]INTERNAL PARAMETERS-1'!$B$5:$J$44,5,FALSE))*VLOOKUP(OVYLD2_!M$4,'[1]INTERNAL PARAMETERS-1'!$B$5:$J$44,9,FALSE)*OVYLD2_!$F144</f>
        <v>0</v>
      </c>
      <c r="N144" s="44">
        <f>OVYLD1_!N144*VLOOKUP(OVYLD2_!N$4,'[1]INTERNAL PARAMETERS-1'!$B$5:$J$44,5,FALSE)*VLOOKUP(OVYLD2_!N$4,'[1]INTERNAL PARAMETERS-1'!$B$5:$J$44,7,FALSE)*OVYLD2_!$F144 + OVYLD1_!N144*(1-VLOOKUP(OVYLD2_!N$4,'[1]INTERNAL PARAMETERS-1'!$B$5:$J$44,5,FALSE))*VLOOKUP(OVYLD2_!N$4,'[1]INTERNAL PARAMETERS-1'!$B$5:$J$44,9,FALSE)*OVYLD2_!$F144</f>
        <v>0</v>
      </c>
      <c r="O144" s="44">
        <f>OVYLD1_!O144*VLOOKUP(OVYLD2_!O$4,'[1]INTERNAL PARAMETERS-1'!$B$5:$J$44,5,FALSE)*VLOOKUP(OVYLD2_!O$4,'[1]INTERNAL PARAMETERS-1'!$B$5:$J$44,7,FALSE)*OVYLD2_!$F144 + OVYLD1_!O144*(1-VLOOKUP(OVYLD2_!O$4,'[1]INTERNAL PARAMETERS-1'!$B$5:$J$44,5,FALSE))*VLOOKUP(OVYLD2_!O$4,'[1]INTERNAL PARAMETERS-1'!$B$5:$J$44,9,FALSE)*OVYLD2_!$F144</f>
        <v>0</v>
      </c>
      <c r="P144" s="44">
        <f>OVYLD1_!P144*VLOOKUP(OVYLD2_!P$4,'[1]INTERNAL PARAMETERS-1'!$B$5:$J$44,5,FALSE)*VLOOKUP(OVYLD2_!P$4,'[1]INTERNAL PARAMETERS-1'!$B$5:$J$44,7,FALSE)*OVYLD2_!$F144 + OVYLD1_!P144*(1-VLOOKUP(OVYLD2_!P$4,'[1]INTERNAL PARAMETERS-1'!$B$5:$J$44,5,FALSE))*VLOOKUP(OVYLD2_!P$4,'[1]INTERNAL PARAMETERS-1'!$B$5:$J$44,9,FALSE)*OVYLD2_!$F144</f>
        <v>0</v>
      </c>
      <c r="Q144" s="44">
        <f>OVYLD1_!Q144*VLOOKUP(OVYLD2_!Q$4,'[1]INTERNAL PARAMETERS-1'!$B$5:$J$44,5,FALSE)*VLOOKUP(OVYLD2_!Q$4,'[1]INTERNAL PARAMETERS-1'!$B$5:$J$44,7,FALSE)*OVYLD2_!$F144 + OVYLD1_!Q144*(1-VLOOKUP(OVYLD2_!Q$4,'[1]INTERNAL PARAMETERS-1'!$B$5:$J$44,5,FALSE))*VLOOKUP(OVYLD2_!Q$4,'[1]INTERNAL PARAMETERS-1'!$B$5:$J$44,9,FALSE)*OVYLD2_!$F144</f>
        <v>0</v>
      </c>
      <c r="R144" s="44">
        <f>OVYLD1_!R144*VLOOKUP(OVYLD2_!R$4,'[1]INTERNAL PARAMETERS-1'!$B$5:$J$44,5,FALSE)*VLOOKUP(OVYLD2_!R$4,'[1]INTERNAL PARAMETERS-1'!$B$5:$J$44,7,FALSE)*OVYLD2_!$F144 + OVYLD1_!R144*(1-VLOOKUP(OVYLD2_!R$4,'[1]INTERNAL PARAMETERS-1'!$B$5:$J$44,5,FALSE))*VLOOKUP(OVYLD2_!R$4,'[1]INTERNAL PARAMETERS-1'!$B$5:$J$44,9,FALSE)*OVYLD2_!$F144</f>
        <v>0</v>
      </c>
      <c r="S144" s="44">
        <f>OVYLD1_!S144*VLOOKUP(OVYLD2_!S$4,'[1]INTERNAL PARAMETERS-1'!$B$5:$J$44,5,FALSE)*VLOOKUP(OVYLD2_!S$4,'[1]INTERNAL PARAMETERS-1'!$B$5:$J$44,7,FALSE)*OVYLD2_!$F144 + OVYLD1_!S144*(1-VLOOKUP(OVYLD2_!S$4,'[1]INTERNAL PARAMETERS-1'!$B$5:$J$44,5,FALSE))*VLOOKUP(OVYLD2_!S$4,'[1]INTERNAL PARAMETERS-1'!$B$5:$J$44,9,FALSE)*OVYLD2_!$F144</f>
        <v>0</v>
      </c>
      <c r="T144" s="44">
        <f>OVYLD1_!T144*VLOOKUP(OVYLD2_!T$4,'[1]INTERNAL PARAMETERS-1'!$B$5:$J$44,5,FALSE)*VLOOKUP(OVYLD2_!T$4,'[1]INTERNAL PARAMETERS-1'!$B$5:$J$44,7,FALSE)*OVYLD2_!$F144 + OVYLD1_!T144*(1-VLOOKUP(OVYLD2_!T$4,'[1]INTERNAL PARAMETERS-1'!$B$5:$J$44,5,FALSE))*VLOOKUP(OVYLD2_!T$4,'[1]INTERNAL PARAMETERS-1'!$B$5:$J$44,9,FALSE)*OVYLD2_!$F144</f>
        <v>0</v>
      </c>
      <c r="U144" s="44">
        <f>OVYLD1_!U144*VLOOKUP(OVYLD2_!U$4,'[1]INTERNAL PARAMETERS-1'!$B$5:$J$44,5,FALSE)*VLOOKUP(OVYLD2_!U$4,'[1]INTERNAL PARAMETERS-1'!$B$5:$J$44,7,FALSE)*OVYLD2_!$F144 + OVYLD1_!U144*(1-VLOOKUP(OVYLD2_!U$4,'[1]INTERNAL PARAMETERS-1'!$B$5:$J$44,5,FALSE))*VLOOKUP(OVYLD2_!U$4,'[1]INTERNAL PARAMETERS-1'!$B$5:$J$44,9,FALSE)*OVYLD2_!$F144</f>
        <v>0</v>
      </c>
      <c r="V144" s="44">
        <f>OVYLD1_!V144*VLOOKUP(OVYLD2_!V$4,'[1]INTERNAL PARAMETERS-1'!$B$5:$J$44,5,FALSE)*VLOOKUP(OVYLD2_!V$4,'[1]INTERNAL PARAMETERS-1'!$B$5:$J$44,7,FALSE)*OVYLD2_!$F144 + OVYLD1_!V144*(1-VLOOKUP(OVYLD2_!V$4,'[1]INTERNAL PARAMETERS-1'!$B$5:$J$44,5,FALSE))*VLOOKUP(OVYLD2_!V$4,'[1]INTERNAL PARAMETERS-1'!$B$5:$J$44,9,FALSE)*OVYLD2_!$F144</f>
        <v>0</v>
      </c>
      <c r="W144" s="44">
        <f>OVYLD1_!W144*VLOOKUP(OVYLD2_!W$4,'[1]INTERNAL PARAMETERS-1'!$B$5:$J$44,5,FALSE)*VLOOKUP(OVYLD2_!W$4,'[1]INTERNAL PARAMETERS-1'!$B$5:$J$44,7,FALSE)*OVYLD2_!$F144 + OVYLD1_!W144*(1-VLOOKUP(OVYLD2_!W$4,'[1]INTERNAL PARAMETERS-1'!$B$5:$J$44,5,FALSE))*VLOOKUP(OVYLD2_!W$4,'[1]INTERNAL PARAMETERS-1'!$B$5:$J$44,9,FALSE)*OVYLD2_!$F144</f>
        <v>0</v>
      </c>
      <c r="X144" s="44">
        <f>OVYLD1_!X144*VLOOKUP(OVYLD2_!X$4,'[1]INTERNAL PARAMETERS-1'!$B$5:$J$44,5,FALSE)*VLOOKUP(OVYLD2_!X$4,'[1]INTERNAL PARAMETERS-1'!$B$5:$J$44,7,FALSE)*OVYLD2_!$F144 + OVYLD1_!X144*(1-VLOOKUP(OVYLD2_!X$4,'[1]INTERNAL PARAMETERS-1'!$B$5:$J$44,5,FALSE))*VLOOKUP(OVYLD2_!X$4,'[1]INTERNAL PARAMETERS-1'!$B$5:$J$44,9,FALSE)*OVYLD2_!$F144</f>
        <v>0</v>
      </c>
      <c r="Y144" s="44">
        <f>OVYLD1_!Y144*VLOOKUP(OVYLD2_!Y$4,'[1]INTERNAL PARAMETERS-1'!$B$5:$J$44,5,FALSE)*VLOOKUP(OVYLD2_!Y$4,'[1]INTERNAL PARAMETERS-1'!$B$5:$J$44,7,FALSE)*OVYLD2_!$F144 + OVYLD1_!Y144*(1-VLOOKUP(OVYLD2_!Y$4,'[1]INTERNAL PARAMETERS-1'!$B$5:$J$44,5,FALSE))*VLOOKUP(OVYLD2_!Y$4,'[1]INTERNAL PARAMETERS-1'!$B$5:$J$44,9,FALSE)*OVYLD2_!$F144</f>
        <v>0</v>
      </c>
      <c r="Z144" s="44">
        <f>OVYLD1_!Z144*VLOOKUP(OVYLD2_!Z$4,'[1]INTERNAL PARAMETERS-1'!$B$5:$J$44,5,FALSE)*VLOOKUP(OVYLD2_!Z$4,'[1]INTERNAL PARAMETERS-1'!$B$5:$J$44,7,FALSE)*OVYLD2_!$F144 + OVYLD1_!Z144*(1-VLOOKUP(OVYLD2_!Z$4,'[1]INTERNAL PARAMETERS-1'!$B$5:$J$44,5,FALSE))*VLOOKUP(OVYLD2_!Z$4,'[1]INTERNAL PARAMETERS-1'!$B$5:$J$44,9,FALSE)*OVYLD2_!$F144</f>
        <v>0</v>
      </c>
      <c r="AA144" s="44">
        <f>OVYLD1_!AA144*VLOOKUP(OVYLD2_!AA$4,'[1]INTERNAL PARAMETERS-1'!$B$5:$J$44,5,FALSE)*VLOOKUP(OVYLD2_!AA$4,'[1]INTERNAL PARAMETERS-1'!$B$5:$J$44,7,FALSE)*OVYLD2_!$F144 + OVYLD1_!AA144*(1-VLOOKUP(OVYLD2_!AA$4,'[1]INTERNAL PARAMETERS-1'!$B$5:$J$44,5,FALSE))*VLOOKUP(OVYLD2_!AA$4,'[1]INTERNAL PARAMETERS-1'!$B$5:$J$44,9,FALSE)*OVYLD2_!$F144</f>
        <v>0</v>
      </c>
      <c r="AB144" s="44">
        <f>OVYLD1_!AB144*VLOOKUP(OVYLD2_!AB$4,'[1]INTERNAL PARAMETERS-1'!$B$5:$J$44,5,FALSE)*VLOOKUP(OVYLD2_!AB$4,'[1]INTERNAL PARAMETERS-1'!$B$5:$J$44,7,FALSE)*OVYLD2_!$F144 + OVYLD1_!AB144*(1-VLOOKUP(OVYLD2_!AB$4,'[1]INTERNAL PARAMETERS-1'!$B$5:$J$44,5,FALSE))*VLOOKUP(OVYLD2_!AB$4,'[1]INTERNAL PARAMETERS-1'!$B$5:$J$44,9,FALSE)*OVYLD2_!$F144</f>
        <v>0</v>
      </c>
      <c r="AC144" s="44">
        <f>OVYLD1_!AC144*VLOOKUP(OVYLD2_!AC$4,'[1]INTERNAL PARAMETERS-1'!$B$5:$J$44,5,FALSE)*VLOOKUP(OVYLD2_!AC$4,'[1]INTERNAL PARAMETERS-1'!$B$5:$J$44,7,FALSE)*OVYLD2_!$F144 + OVYLD1_!AC144*(1-VLOOKUP(OVYLD2_!AC$4,'[1]INTERNAL PARAMETERS-1'!$B$5:$J$44,5,FALSE))*VLOOKUP(OVYLD2_!AC$4,'[1]INTERNAL PARAMETERS-1'!$B$5:$J$44,9,FALSE)*OVYLD2_!$F144</f>
        <v>0</v>
      </c>
      <c r="AD144" s="44">
        <f>OVYLD1_!AD144*VLOOKUP(OVYLD2_!AD$4,'[1]INTERNAL PARAMETERS-1'!$B$5:$J$44,5,FALSE)*VLOOKUP(OVYLD2_!AD$4,'[1]INTERNAL PARAMETERS-1'!$B$5:$J$44,7,FALSE)*OVYLD2_!$F144 + OVYLD1_!AD144*(1-VLOOKUP(OVYLD2_!AD$4,'[1]INTERNAL PARAMETERS-1'!$B$5:$J$44,5,FALSE))*VLOOKUP(OVYLD2_!AD$4,'[1]INTERNAL PARAMETERS-1'!$B$5:$J$44,9,FALSE)*OVYLD2_!$F144</f>
        <v>0</v>
      </c>
      <c r="AE144" s="44">
        <f>OVYLD1_!AE144*VLOOKUP(OVYLD2_!AE$4,'[1]INTERNAL PARAMETERS-1'!$B$5:$J$44,5,FALSE)*VLOOKUP(OVYLD2_!AE$4,'[1]INTERNAL PARAMETERS-1'!$B$5:$J$44,7,FALSE)*OVYLD2_!$F144 + OVYLD1_!AE144*(1-VLOOKUP(OVYLD2_!AE$4,'[1]INTERNAL PARAMETERS-1'!$B$5:$J$44,5,FALSE))*VLOOKUP(OVYLD2_!AE$4,'[1]INTERNAL PARAMETERS-1'!$B$5:$J$44,9,FALSE)*OVYLD2_!$F144</f>
        <v>0</v>
      </c>
      <c r="AF144" s="44">
        <f>OVYLD1_!AF144*VLOOKUP(OVYLD2_!AF$4,'[1]INTERNAL PARAMETERS-1'!$B$5:$J$44,5,FALSE)*VLOOKUP(OVYLD2_!AF$4,'[1]INTERNAL PARAMETERS-1'!$B$5:$J$44,7,FALSE)*OVYLD2_!$F144 + OVYLD1_!AF144*(1-VLOOKUP(OVYLD2_!AF$4,'[1]INTERNAL PARAMETERS-1'!$B$5:$J$44,5,FALSE))*VLOOKUP(OVYLD2_!AF$4,'[1]INTERNAL PARAMETERS-1'!$B$5:$J$44,9,FALSE)*OVYLD2_!$F144</f>
        <v>0</v>
      </c>
      <c r="AG144" s="44">
        <f>OVYLD1_!AG144*VLOOKUP(OVYLD2_!AG$4,'[1]INTERNAL PARAMETERS-1'!$B$5:$J$44,5,FALSE)*VLOOKUP(OVYLD2_!AG$4,'[1]INTERNAL PARAMETERS-1'!$B$5:$J$44,7,FALSE)*OVYLD2_!$F144 + OVYLD1_!AG144*(1-VLOOKUP(OVYLD2_!AG$4,'[1]INTERNAL PARAMETERS-1'!$B$5:$J$44,5,FALSE))*VLOOKUP(OVYLD2_!AG$4,'[1]INTERNAL PARAMETERS-1'!$B$5:$J$44,9,FALSE)*OVYLD2_!$F144</f>
        <v>0</v>
      </c>
      <c r="AH144" s="44">
        <f>OVYLD1_!AH144*VLOOKUP(OVYLD2_!AH$4,'[1]INTERNAL PARAMETERS-1'!$B$5:$J$44,5,FALSE)*VLOOKUP(OVYLD2_!AH$4,'[1]INTERNAL PARAMETERS-1'!$B$5:$J$44,7,FALSE)*OVYLD2_!$F144 + OVYLD1_!AH144*(1-VLOOKUP(OVYLD2_!AH$4,'[1]INTERNAL PARAMETERS-1'!$B$5:$J$44,5,FALSE))*VLOOKUP(OVYLD2_!AH$4,'[1]INTERNAL PARAMETERS-1'!$B$5:$J$44,9,FALSE)*OVYLD2_!$F144</f>
        <v>0</v>
      </c>
      <c r="AI144" s="44">
        <f>OVYLD1_!AI144*VLOOKUP(OVYLD2_!AI$4,'[1]INTERNAL PARAMETERS-1'!$B$5:$J$44,5,FALSE)*VLOOKUP(OVYLD2_!AI$4,'[1]INTERNAL PARAMETERS-1'!$B$5:$J$44,7,FALSE)*OVYLD2_!$F144 + OVYLD1_!AI144*(1-VLOOKUP(OVYLD2_!AI$4,'[1]INTERNAL PARAMETERS-1'!$B$5:$J$44,5,FALSE))*VLOOKUP(OVYLD2_!AI$4,'[1]INTERNAL PARAMETERS-1'!$B$5:$J$44,9,FALSE)*OVYLD2_!$F144</f>
        <v>0</v>
      </c>
      <c r="AJ144" s="44">
        <f>OVYLD1_!AJ144*VLOOKUP(OVYLD2_!AJ$4,'[1]INTERNAL PARAMETERS-1'!$B$5:$J$44,5,FALSE)*VLOOKUP(OVYLD2_!AJ$4,'[1]INTERNAL PARAMETERS-1'!$B$5:$J$44,7,FALSE)*OVYLD2_!$F144 + OVYLD1_!AJ144*(1-VLOOKUP(OVYLD2_!AJ$4,'[1]INTERNAL PARAMETERS-1'!$B$5:$J$44,5,FALSE))*VLOOKUP(OVYLD2_!AJ$4,'[1]INTERNAL PARAMETERS-1'!$B$5:$J$44,9,FALSE)*OVYLD2_!$F144</f>
        <v>0</v>
      </c>
      <c r="AK144" s="44">
        <f>OVYLD1_!AK144*VLOOKUP(OVYLD2_!AK$4,'[1]INTERNAL PARAMETERS-1'!$B$5:$J$44,5,FALSE)*VLOOKUP(OVYLD2_!AK$4,'[1]INTERNAL PARAMETERS-1'!$B$5:$J$44,7,FALSE)*OVYLD2_!$F144 + OVYLD1_!AK144*(1-VLOOKUP(OVYLD2_!AK$4,'[1]INTERNAL PARAMETERS-1'!$B$5:$J$44,5,FALSE))*VLOOKUP(OVYLD2_!AK$4,'[1]INTERNAL PARAMETERS-1'!$B$5:$J$44,9,FALSE)*OVYLD2_!$F144</f>
        <v>0</v>
      </c>
      <c r="AL144" s="44">
        <f>OVYLD1_!AL144*VLOOKUP(OVYLD2_!AL$4,'[1]INTERNAL PARAMETERS-1'!$B$5:$J$44,5,FALSE)*VLOOKUP(OVYLD2_!AL$4,'[1]INTERNAL PARAMETERS-1'!$B$5:$J$44,7,FALSE)*OVYLD2_!$F144 + OVYLD1_!AL144*(1-VLOOKUP(OVYLD2_!AL$4,'[1]INTERNAL PARAMETERS-1'!$B$5:$J$44,5,FALSE))*VLOOKUP(OVYLD2_!AL$4,'[1]INTERNAL PARAMETERS-1'!$B$5:$J$44,9,FALSE)*OVYLD2_!$F144</f>
        <v>0</v>
      </c>
      <c r="AM144" s="44">
        <f>OVYLD1_!AM144*VLOOKUP(OVYLD2_!AM$4,'[1]INTERNAL PARAMETERS-1'!$B$5:$J$44,5,FALSE)*VLOOKUP(OVYLD2_!AM$4,'[1]INTERNAL PARAMETERS-1'!$B$5:$J$44,7,FALSE)*OVYLD2_!$F144 + OVYLD1_!AM144*(1-VLOOKUP(OVYLD2_!AM$4,'[1]INTERNAL PARAMETERS-1'!$B$5:$J$44,5,FALSE))*VLOOKUP(OVYLD2_!AM$4,'[1]INTERNAL PARAMETERS-1'!$B$5:$J$44,9,FALSE)*OVYLD2_!$F144</f>
        <v>0</v>
      </c>
      <c r="AN144" s="44">
        <f>OVYLD1_!AN144*VLOOKUP(OVYLD2_!AN$4,'[1]INTERNAL PARAMETERS-1'!$B$5:$J$44,5,FALSE)*VLOOKUP(OVYLD2_!AN$4,'[1]INTERNAL PARAMETERS-1'!$B$5:$J$44,7,FALSE)*OVYLD2_!$F144 + OVYLD1_!AN144*(1-VLOOKUP(OVYLD2_!AN$4,'[1]INTERNAL PARAMETERS-1'!$B$5:$J$44,5,FALSE))*VLOOKUP(OVYLD2_!AN$4,'[1]INTERNAL PARAMETERS-1'!$B$5:$J$44,9,FALSE)*OVYLD2_!$F144</f>
        <v>0</v>
      </c>
      <c r="AO144" s="44">
        <f>OVYLD1_!AO144*VLOOKUP(OVYLD2_!AO$4,'[1]INTERNAL PARAMETERS-1'!$B$5:$J$44,5,FALSE)*VLOOKUP(OVYLD2_!AO$4,'[1]INTERNAL PARAMETERS-1'!$B$5:$J$44,7,FALSE)*OVYLD2_!$F144 + OVYLD1_!AO144*(1-VLOOKUP(OVYLD2_!AO$4,'[1]INTERNAL PARAMETERS-1'!$B$5:$J$44,5,FALSE))*VLOOKUP(OVYLD2_!AO$4,'[1]INTERNAL PARAMETERS-1'!$B$5:$J$44,9,FALSE)*OVYLD2_!$F144</f>
        <v>0</v>
      </c>
      <c r="AP144" s="44">
        <f>OVYLD1_!AP144*VLOOKUP(OVYLD2_!AP$4,'[1]INTERNAL PARAMETERS-1'!$B$5:$J$44,5,FALSE)*VLOOKUP(OVYLD2_!AP$4,'[1]INTERNAL PARAMETERS-1'!$B$5:$J$44,7,FALSE)*OVYLD2_!$F144 + OVYLD1_!AP144*(1-VLOOKUP(OVYLD2_!AP$4,'[1]INTERNAL PARAMETERS-1'!$B$5:$J$44,5,FALSE))*VLOOKUP(OVYLD2_!AP$4,'[1]INTERNAL PARAMETERS-1'!$B$5:$J$44,9,FALSE)*OVYLD2_!$F144</f>
        <v>0</v>
      </c>
      <c r="AQ144" s="44">
        <f>OVYLD1_!AQ144*VLOOKUP(OVYLD2_!AQ$4,'[1]INTERNAL PARAMETERS-1'!$B$5:$J$44,5,FALSE)*VLOOKUP(OVYLD2_!AQ$4,'[1]INTERNAL PARAMETERS-1'!$B$5:$J$44,7,FALSE)*OVYLD2_!$F144 + OVYLD1_!AQ144*(1-VLOOKUP(OVYLD2_!AQ$4,'[1]INTERNAL PARAMETERS-1'!$B$5:$J$44,5,FALSE))*VLOOKUP(OVYLD2_!AQ$4,'[1]INTERNAL PARAMETERS-1'!$B$5:$J$44,9,FALSE)*OVYLD2_!$F144</f>
        <v>0</v>
      </c>
      <c r="AR144" s="44">
        <f>OVYLD1_!AR144*VLOOKUP(OVYLD2_!AR$4,'[1]INTERNAL PARAMETERS-1'!$B$5:$J$44,5,FALSE)*VLOOKUP(OVYLD2_!AR$4,'[1]INTERNAL PARAMETERS-1'!$B$5:$J$44,7,FALSE)*OVYLD2_!$F144 + OVYLD1_!AR144*(1-VLOOKUP(OVYLD2_!AR$4,'[1]INTERNAL PARAMETERS-1'!$B$5:$J$44,5,FALSE))*VLOOKUP(OVYLD2_!AR$4,'[1]INTERNAL PARAMETERS-1'!$B$5:$J$44,9,FALSE)*OVYLD2_!$F144</f>
        <v>0</v>
      </c>
      <c r="AS144" s="44">
        <f>OVYLD1_!AS144*VLOOKUP(OVYLD2_!AS$4,'[1]INTERNAL PARAMETERS-1'!$B$5:$J$44,5,FALSE)*VLOOKUP(OVYLD2_!AS$4,'[1]INTERNAL PARAMETERS-1'!$B$5:$J$44,7,FALSE)*OVYLD2_!$F144 + OVYLD1_!AS144*(1-VLOOKUP(OVYLD2_!AS$4,'[1]INTERNAL PARAMETERS-1'!$B$5:$J$44,5,FALSE))*VLOOKUP(OVYLD2_!AS$4,'[1]INTERNAL PARAMETERS-1'!$B$5:$J$44,9,FALSE)*OVYLD2_!$F144</f>
        <v>0</v>
      </c>
      <c r="AT144" s="43">
        <f>OVYLD1_!AT144*VLOOKUP(OVYLD2_!AT$4,'[1]INTERNAL PARAMETERS-1'!$B$5:$J$44,5,FALSE)*VLOOKUP(OVYLD2_!AT$4,'[1]INTERNAL PARAMETERS-1'!$B$5:$J$44,7,FALSE)*OVYLD2_!$F144 + OVYLD1_!AT144*(1-VLOOKUP(OVYLD2_!AT$4,'[1]INTERNAL PARAMETERS-1'!$B$5:$J$44,5,FALSE))*VLOOKUP(OVYLD2_!AT$4,'[1]INTERNAL PARAMETERS-1'!$B$5:$J$44,9,FALSE)*OVYLD2_!$F144</f>
        <v>0</v>
      </c>
      <c r="AU144" s="45">
        <f>OVYLD1_!AU144*VLOOKUP(OVYLD2_!AU$4,'[1]INTERNAL PARAMETERS-1'!$B$5:$J$44,5,FALSE)*VLOOKUP(OVYLD2_!AU$4,'[1]INTERNAL PARAMETERS-1'!$B$5:$J$44,6,FALSE)*VLOOKUP(OVYLD2_!AU$4,'[1]INTERNAL PARAMETERS-1'!$B$5:$J$44,3,FALSE) + OVYLD1_!AU144*(1-VLOOKUP(OVYLD2_!AU$4,'[1]INTERNAL PARAMETERS-1'!$B$5:$J$44,5,FALSE))*VLOOKUP(OVYLD2_!AU$4,'[1]INTERNAL PARAMETERS-1'!$B$5:$J$44,8,FALSE)*VLOOKUP(OVYLD2_!AU$4,'[1]INTERNAL PARAMETERS-1'!$B$5:$J$44,3,FALSE)</f>
        <v>0</v>
      </c>
      <c r="AV144" s="44">
        <f>OVYLD1_!AV144*VLOOKUP(OVYLD2_!AV$4,'[1]INTERNAL PARAMETERS-1'!$B$5:$J$44,5,FALSE)*VLOOKUP(OVYLD2_!AV$4,'[1]INTERNAL PARAMETERS-1'!$B$5:$J$44,6,FALSE)*VLOOKUP(OVYLD2_!AV$4,'[1]INTERNAL PARAMETERS-1'!$B$5:$J$44,3,FALSE) + OVYLD1_!AV144*(1-VLOOKUP(OVYLD2_!AV$4,'[1]INTERNAL PARAMETERS-1'!$B$5:$J$44,5,FALSE))*VLOOKUP(OVYLD2_!AV$4,'[1]INTERNAL PARAMETERS-1'!$B$5:$J$44,8,FALSE)*VLOOKUP(OVYLD2_!AV$4,'[1]INTERNAL PARAMETERS-1'!$B$5:$J$44,3,FALSE)</f>
        <v>0</v>
      </c>
      <c r="AW144" s="44">
        <f>OVYLD1_!AW144*VLOOKUP(OVYLD2_!AW$4,'[1]INTERNAL PARAMETERS-1'!$B$5:$J$44,5,FALSE)*VLOOKUP(OVYLD2_!AW$4,'[1]INTERNAL PARAMETERS-1'!$B$5:$J$44,6,FALSE)*VLOOKUP(OVYLD2_!AW$4,'[1]INTERNAL PARAMETERS-1'!$B$5:$J$44,3,FALSE) + OVYLD1_!AW144*(1-VLOOKUP(OVYLD2_!AW$4,'[1]INTERNAL PARAMETERS-1'!$B$5:$J$44,5,FALSE))*VLOOKUP(OVYLD2_!AW$4,'[1]INTERNAL PARAMETERS-1'!$B$5:$J$44,8,FALSE)*VLOOKUP(OVYLD2_!AW$4,'[1]INTERNAL PARAMETERS-1'!$B$5:$J$44,3,FALSE)</f>
        <v>0</v>
      </c>
      <c r="AX144" s="44">
        <f>OVYLD1_!AX144*VLOOKUP(OVYLD2_!AX$4,'[1]INTERNAL PARAMETERS-1'!$B$5:$J$44,5,FALSE)*VLOOKUP(OVYLD2_!AX$4,'[1]INTERNAL PARAMETERS-1'!$B$5:$J$44,6,FALSE)*VLOOKUP(OVYLD2_!AX$4,'[1]INTERNAL PARAMETERS-1'!$B$5:$J$44,3,FALSE) + OVYLD1_!AX144*(1-VLOOKUP(OVYLD2_!AX$4,'[1]INTERNAL PARAMETERS-1'!$B$5:$J$44,5,FALSE))*VLOOKUP(OVYLD2_!AX$4,'[1]INTERNAL PARAMETERS-1'!$B$5:$J$44,8,FALSE)*VLOOKUP(OVYLD2_!AX$4,'[1]INTERNAL PARAMETERS-1'!$B$5:$J$44,3,FALSE)</f>
        <v>0</v>
      </c>
      <c r="AY144" s="44">
        <f>OVYLD1_!AY144*VLOOKUP(OVYLD2_!AY$4,'[1]INTERNAL PARAMETERS-1'!$B$5:$J$44,5,FALSE)*VLOOKUP(OVYLD2_!AY$4,'[1]INTERNAL PARAMETERS-1'!$B$5:$J$44,6,FALSE)*VLOOKUP(OVYLD2_!AY$4,'[1]INTERNAL PARAMETERS-1'!$B$5:$J$44,3,FALSE) + OVYLD1_!AY144*(1-VLOOKUP(OVYLD2_!AY$4,'[1]INTERNAL PARAMETERS-1'!$B$5:$J$44,5,FALSE))*VLOOKUP(OVYLD2_!AY$4,'[1]INTERNAL PARAMETERS-1'!$B$5:$J$44,8,FALSE)*VLOOKUP(OVYLD2_!AY$4,'[1]INTERNAL PARAMETERS-1'!$B$5:$J$44,3,FALSE)</f>
        <v>0</v>
      </c>
      <c r="AZ144" s="44">
        <f>OVYLD1_!AZ144*VLOOKUP(OVYLD2_!AZ$4,'[1]INTERNAL PARAMETERS-1'!$B$5:$J$44,5,FALSE)*VLOOKUP(OVYLD2_!AZ$4,'[1]INTERNAL PARAMETERS-1'!$B$5:$J$44,6,FALSE)*VLOOKUP(OVYLD2_!AZ$4,'[1]INTERNAL PARAMETERS-1'!$B$5:$J$44,3,FALSE) + OVYLD1_!AZ144*(1-VLOOKUP(OVYLD2_!AZ$4,'[1]INTERNAL PARAMETERS-1'!$B$5:$J$44,5,FALSE))*VLOOKUP(OVYLD2_!AZ$4,'[1]INTERNAL PARAMETERS-1'!$B$5:$J$44,8,FALSE)*VLOOKUP(OVYLD2_!AZ$4,'[1]INTERNAL PARAMETERS-1'!$B$5:$J$44,3,FALSE)</f>
        <v>0</v>
      </c>
      <c r="BA144" s="44">
        <f>OVYLD1_!BA144*VLOOKUP(OVYLD2_!BA$4,'[1]INTERNAL PARAMETERS-1'!$B$5:$J$44,5,FALSE)*VLOOKUP(OVYLD2_!BA$4,'[1]INTERNAL PARAMETERS-1'!$B$5:$J$44,6,FALSE)*VLOOKUP(OVYLD2_!BA$4,'[1]INTERNAL PARAMETERS-1'!$B$5:$J$44,3,FALSE) + OVYLD1_!BA144*(1-VLOOKUP(OVYLD2_!BA$4,'[1]INTERNAL PARAMETERS-1'!$B$5:$J$44,5,FALSE))*VLOOKUP(OVYLD2_!BA$4,'[1]INTERNAL PARAMETERS-1'!$B$5:$J$44,8,FALSE)*VLOOKUP(OVYLD2_!BA$4,'[1]INTERNAL PARAMETERS-1'!$B$5:$J$44,3,FALSE)</f>
        <v>0</v>
      </c>
      <c r="BB144" s="44">
        <f>OVYLD1_!BB144*VLOOKUP(OVYLD2_!BB$4,'[1]INTERNAL PARAMETERS-1'!$B$5:$J$44,5,FALSE)*VLOOKUP(OVYLD2_!BB$4,'[1]INTERNAL PARAMETERS-1'!$B$5:$J$44,6,FALSE)*VLOOKUP(OVYLD2_!BB$4,'[1]INTERNAL PARAMETERS-1'!$B$5:$J$44,3,FALSE) + OVYLD1_!BB144*(1-VLOOKUP(OVYLD2_!BB$4,'[1]INTERNAL PARAMETERS-1'!$B$5:$J$44,5,FALSE))*VLOOKUP(OVYLD2_!BB$4,'[1]INTERNAL PARAMETERS-1'!$B$5:$J$44,8,FALSE)*VLOOKUP(OVYLD2_!BB$4,'[1]INTERNAL PARAMETERS-1'!$B$5:$J$44,3,FALSE)</f>
        <v>0</v>
      </c>
      <c r="BC144" s="44">
        <f>OVYLD1_!BC144*VLOOKUP(OVYLD2_!BC$4,'[1]INTERNAL PARAMETERS-1'!$B$5:$J$44,5,FALSE)*VLOOKUP(OVYLD2_!BC$4,'[1]INTERNAL PARAMETERS-1'!$B$5:$J$44,6,FALSE)*VLOOKUP(OVYLD2_!BC$4,'[1]INTERNAL PARAMETERS-1'!$B$5:$J$44,3,FALSE) + OVYLD1_!BC144*(1-VLOOKUP(OVYLD2_!BC$4,'[1]INTERNAL PARAMETERS-1'!$B$5:$J$44,5,FALSE))*VLOOKUP(OVYLD2_!BC$4,'[1]INTERNAL PARAMETERS-1'!$B$5:$J$44,8,FALSE)*VLOOKUP(OVYLD2_!BC$4,'[1]INTERNAL PARAMETERS-1'!$B$5:$J$44,3,FALSE)</f>
        <v>0</v>
      </c>
      <c r="BD144" s="44">
        <f>OVYLD1_!BD144*VLOOKUP(OVYLD2_!BD$4,'[1]INTERNAL PARAMETERS-1'!$B$5:$J$44,5,FALSE)*VLOOKUP(OVYLD2_!BD$4,'[1]INTERNAL PARAMETERS-1'!$B$5:$J$44,6,FALSE)*VLOOKUP(OVYLD2_!BD$4,'[1]INTERNAL PARAMETERS-1'!$B$5:$J$44,3,FALSE) + OVYLD1_!BD144*(1-VLOOKUP(OVYLD2_!BD$4,'[1]INTERNAL PARAMETERS-1'!$B$5:$J$44,5,FALSE))*VLOOKUP(OVYLD2_!BD$4,'[1]INTERNAL PARAMETERS-1'!$B$5:$J$44,8,FALSE)*VLOOKUP(OVYLD2_!BD$4,'[1]INTERNAL PARAMETERS-1'!$B$5:$J$44,3,FALSE)</f>
        <v>0</v>
      </c>
      <c r="BE144" s="44">
        <f>OVYLD1_!BE144*VLOOKUP(OVYLD2_!BE$4,'[1]INTERNAL PARAMETERS-1'!$B$5:$J$44,5,FALSE)*VLOOKUP(OVYLD2_!BE$4,'[1]INTERNAL PARAMETERS-1'!$B$5:$J$44,6,FALSE)*VLOOKUP(OVYLD2_!BE$4,'[1]INTERNAL PARAMETERS-1'!$B$5:$J$44,3,FALSE) + OVYLD1_!BE144*(1-VLOOKUP(OVYLD2_!BE$4,'[1]INTERNAL PARAMETERS-1'!$B$5:$J$44,5,FALSE))*VLOOKUP(OVYLD2_!BE$4,'[1]INTERNAL PARAMETERS-1'!$B$5:$J$44,8,FALSE)*VLOOKUP(OVYLD2_!BE$4,'[1]INTERNAL PARAMETERS-1'!$B$5:$J$44,3,FALSE)</f>
        <v>0</v>
      </c>
      <c r="BF144" s="44">
        <f>OVYLD1_!BF144*VLOOKUP(OVYLD2_!BF$4,'[1]INTERNAL PARAMETERS-1'!$B$5:$J$44,5,FALSE)*VLOOKUP(OVYLD2_!BF$4,'[1]INTERNAL PARAMETERS-1'!$B$5:$J$44,6,FALSE)*VLOOKUP(OVYLD2_!BF$4,'[1]INTERNAL PARAMETERS-1'!$B$5:$J$44,3,FALSE) + OVYLD1_!BF144*(1-VLOOKUP(OVYLD2_!BF$4,'[1]INTERNAL PARAMETERS-1'!$B$5:$J$44,5,FALSE))*VLOOKUP(OVYLD2_!BF$4,'[1]INTERNAL PARAMETERS-1'!$B$5:$J$44,8,FALSE)*VLOOKUP(OVYLD2_!BF$4,'[1]INTERNAL PARAMETERS-1'!$B$5:$J$44,3,FALSE)</f>
        <v>0</v>
      </c>
      <c r="BG144" s="44">
        <f>OVYLD1_!BG144*VLOOKUP(OVYLD2_!BG$4,'[1]INTERNAL PARAMETERS-1'!$B$5:$J$44,5,FALSE)*VLOOKUP(OVYLD2_!BG$4,'[1]INTERNAL PARAMETERS-1'!$B$5:$J$44,6,FALSE)*VLOOKUP(OVYLD2_!BG$4,'[1]INTERNAL PARAMETERS-1'!$B$5:$J$44,3,FALSE) + OVYLD1_!BG144*(1-VLOOKUP(OVYLD2_!BG$4,'[1]INTERNAL PARAMETERS-1'!$B$5:$J$44,5,FALSE))*VLOOKUP(OVYLD2_!BG$4,'[1]INTERNAL PARAMETERS-1'!$B$5:$J$44,8,FALSE)*VLOOKUP(OVYLD2_!BG$4,'[1]INTERNAL PARAMETERS-1'!$B$5:$J$44,3,FALSE)</f>
        <v>0</v>
      </c>
      <c r="BH144" s="44">
        <f>OVYLD1_!BH144*VLOOKUP(OVYLD2_!BH$4,'[1]INTERNAL PARAMETERS-1'!$B$5:$J$44,5,FALSE)*VLOOKUP(OVYLD2_!BH$4,'[1]INTERNAL PARAMETERS-1'!$B$5:$J$44,6,FALSE)*VLOOKUP(OVYLD2_!BH$4,'[1]INTERNAL PARAMETERS-1'!$B$5:$J$44,3,FALSE) + OVYLD1_!BH144*(1-VLOOKUP(OVYLD2_!BH$4,'[1]INTERNAL PARAMETERS-1'!$B$5:$J$44,5,FALSE))*VLOOKUP(OVYLD2_!BH$4,'[1]INTERNAL PARAMETERS-1'!$B$5:$J$44,8,FALSE)*VLOOKUP(OVYLD2_!BH$4,'[1]INTERNAL PARAMETERS-1'!$B$5:$J$44,3,FALSE)</f>
        <v>0</v>
      </c>
      <c r="BI144" s="44">
        <f>OVYLD1_!BI144*VLOOKUP(OVYLD2_!BI$4,'[1]INTERNAL PARAMETERS-1'!$B$5:$J$44,5,FALSE)*VLOOKUP(OVYLD2_!BI$4,'[1]INTERNAL PARAMETERS-1'!$B$5:$J$44,6,FALSE)*VLOOKUP(OVYLD2_!BI$4,'[1]INTERNAL PARAMETERS-1'!$B$5:$J$44,3,FALSE) + OVYLD1_!BI144*(1-VLOOKUP(OVYLD2_!BI$4,'[1]INTERNAL PARAMETERS-1'!$B$5:$J$44,5,FALSE))*VLOOKUP(OVYLD2_!BI$4,'[1]INTERNAL PARAMETERS-1'!$B$5:$J$44,8,FALSE)*VLOOKUP(OVYLD2_!BI$4,'[1]INTERNAL PARAMETERS-1'!$B$5:$J$44,3,FALSE)</f>
        <v>0</v>
      </c>
      <c r="BJ144" s="44">
        <f>OVYLD1_!BJ144*VLOOKUP(OVYLD2_!BJ$4,'[1]INTERNAL PARAMETERS-1'!$B$5:$J$44,5,FALSE)*VLOOKUP(OVYLD2_!BJ$4,'[1]INTERNAL PARAMETERS-1'!$B$5:$J$44,6,FALSE)*VLOOKUP(OVYLD2_!BJ$4,'[1]INTERNAL PARAMETERS-1'!$B$5:$J$44,3,FALSE) + OVYLD1_!BJ144*(1-VLOOKUP(OVYLD2_!BJ$4,'[1]INTERNAL PARAMETERS-1'!$B$5:$J$44,5,FALSE))*VLOOKUP(OVYLD2_!BJ$4,'[1]INTERNAL PARAMETERS-1'!$B$5:$J$44,8,FALSE)*VLOOKUP(OVYLD2_!BJ$4,'[1]INTERNAL PARAMETERS-1'!$B$5:$J$44,3,FALSE)</f>
        <v>0</v>
      </c>
      <c r="BK144" s="44">
        <f>OVYLD1_!BK144*VLOOKUP(OVYLD2_!BK$4,'[1]INTERNAL PARAMETERS-1'!$B$5:$J$44,5,FALSE)*VLOOKUP(OVYLD2_!BK$4,'[1]INTERNAL PARAMETERS-1'!$B$5:$J$44,6,FALSE)*VLOOKUP(OVYLD2_!BK$4,'[1]INTERNAL PARAMETERS-1'!$B$5:$J$44,3,FALSE) + OVYLD1_!BK144*(1-VLOOKUP(OVYLD2_!BK$4,'[1]INTERNAL PARAMETERS-1'!$B$5:$J$44,5,FALSE))*VLOOKUP(OVYLD2_!BK$4,'[1]INTERNAL PARAMETERS-1'!$B$5:$J$44,8,FALSE)*VLOOKUP(OVYLD2_!BK$4,'[1]INTERNAL PARAMETERS-1'!$B$5:$J$44,3,FALSE)</f>
        <v>0</v>
      </c>
      <c r="BL144" s="44">
        <f>OVYLD1_!BL144*VLOOKUP(OVYLD2_!BL$4,'[1]INTERNAL PARAMETERS-1'!$B$5:$J$44,5,FALSE)*VLOOKUP(OVYLD2_!BL$4,'[1]INTERNAL PARAMETERS-1'!$B$5:$J$44,6,FALSE)*VLOOKUP(OVYLD2_!BL$4,'[1]INTERNAL PARAMETERS-1'!$B$5:$J$44,3,FALSE) + OVYLD1_!BL144*(1-VLOOKUP(OVYLD2_!BL$4,'[1]INTERNAL PARAMETERS-1'!$B$5:$J$44,5,FALSE))*VLOOKUP(OVYLD2_!BL$4,'[1]INTERNAL PARAMETERS-1'!$B$5:$J$44,8,FALSE)*VLOOKUP(OVYLD2_!BL$4,'[1]INTERNAL PARAMETERS-1'!$B$5:$J$44,3,FALSE)</f>
        <v>0</v>
      </c>
      <c r="BM144" s="44">
        <f>OVYLD1_!BM144*VLOOKUP(OVYLD2_!BM$4,'[1]INTERNAL PARAMETERS-1'!$B$5:$J$44,5,FALSE)*VLOOKUP(OVYLD2_!BM$4,'[1]INTERNAL PARAMETERS-1'!$B$5:$J$44,6,FALSE)*VLOOKUP(OVYLD2_!BM$4,'[1]INTERNAL PARAMETERS-1'!$B$5:$J$44,3,FALSE) + OVYLD1_!BM144*(1-VLOOKUP(OVYLD2_!BM$4,'[1]INTERNAL PARAMETERS-1'!$B$5:$J$44,5,FALSE))*VLOOKUP(OVYLD2_!BM$4,'[1]INTERNAL PARAMETERS-1'!$B$5:$J$44,8,FALSE)*VLOOKUP(OVYLD2_!BM$4,'[1]INTERNAL PARAMETERS-1'!$B$5:$J$44,3,FALSE)</f>
        <v>0</v>
      </c>
      <c r="BN144" s="44">
        <f>OVYLD1_!BN144*VLOOKUP(OVYLD2_!BN$4,'[1]INTERNAL PARAMETERS-1'!$B$5:$J$44,5,FALSE)*VLOOKUP(OVYLD2_!BN$4,'[1]INTERNAL PARAMETERS-1'!$B$5:$J$44,6,FALSE)*VLOOKUP(OVYLD2_!BN$4,'[1]INTERNAL PARAMETERS-1'!$B$5:$J$44,3,FALSE) + OVYLD1_!BN144*(1-VLOOKUP(OVYLD2_!BN$4,'[1]INTERNAL PARAMETERS-1'!$B$5:$J$44,5,FALSE))*VLOOKUP(OVYLD2_!BN$4,'[1]INTERNAL PARAMETERS-1'!$B$5:$J$44,8,FALSE)*VLOOKUP(OVYLD2_!BN$4,'[1]INTERNAL PARAMETERS-1'!$B$5:$J$44,3,FALSE)</f>
        <v>0</v>
      </c>
      <c r="BO144" s="44">
        <f>OVYLD1_!BO144*VLOOKUP(OVYLD2_!BO$4,'[1]INTERNAL PARAMETERS-1'!$B$5:$J$44,5,FALSE)*VLOOKUP(OVYLD2_!BO$4,'[1]INTERNAL PARAMETERS-1'!$B$5:$J$44,6,FALSE)*VLOOKUP(OVYLD2_!BO$4,'[1]INTERNAL PARAMETERS-1'!$B$5:$J$44,3,FALSE) + OVYLD1_!BO144*(1-VLOOKUP(OVYLD2_!BO$4,'[1]INTERNAL PARAMETERS-1'!$B$5:$J$44,5,FALSE))*VLOOKUP(OVYLD2_!BO$4,'[1]INTERNAL PARAMETERS-1'!$B$5:$J$44,8,FALSE)*VLOOKUP(OVYLD2_!BO$4,'[1]INTERNAL PARAMETERS-1'!$B$5:$J$44,3,FALSE)</f>
        <v>0</v>
      </c>
      <c r="BP144" s="44">
        <f>OVYLD1_!BP144*VLOOKUP(OVYLD2_!BP$4,'[1]INTERNAL PARAMETERS-1'!$B$5:$J$44,5,FALSE)*VLOOKUP(OVYLD2_!BP$4,'[1]INTERNAL PARAMETERS-1'!$B$5:$J$44,6,FALSE)*VLOOKUP(OVYLD2_!BP$4,'[1]INTERNAL PARAMETERS-1'!$B$5:$J$44,3,FALSE) + OVYLD1_!BP144*(1-VLOOKUP(OVYLD2_!BP$4,'[1]INTERNAL PARAMETERS-1'!$B$5:$J$44,5,FALSE))*VLOOKUP(OVYLD2_!BP$4,'[1]INTERNAL PARAMETERS-1'!$B$5:$J$44,8,FALSE)*VLOOKUP(OVYLD2_!BP$4,'[1]INTERNAL PARAMETERS-1'!$B$5:$J$44,3,FALSE)</f>
        <v>0</v>
      </c>
      <c r="BQ144" s="44">
        <f>OVYLD1_!BQ144*VLOOKUP(OVYLD2_!BQ$4,'[1]INTERNAL PARAMETERS-1'!$B$5:$J$44,5,FALSE)*VLOOKUP(OVYLD2_!BQ$4,'[1]INTERNAL PARAMETERS-1'!$B$5:$J$44,6,FALSE)*VLOOKUP(OVYLD2_!BQ$4,'[1]INTERNAL PARAMETERS-1'!$B$5:$J$44,3,FALSE) + OVYLD1_!BQ144*(1-VLOOKUP(OVYLD2_!BQ$4,'[1]INTERNAL PARAMETERS-1'!$B$5:$J$44,5,FALSE))*VLOOKUP(OVYLD2_!BQ$4,'[1]INTERNAL PARAMETERS-1'!$B$5:$J$44,8,FALSE)*VLOOKUP(OVYLD2_!BQ$4,'[1]INTERNAL PARAMETERS-1'!$B$5:$J$44,3,FALSE)</f>
        <v>0</v>
      </c>
      <c r="BR144" s="44">
        <f>OVYLD1_!BR144*VLOOKUP(OVYLD2_!BR$4,'[1]INTERNAL PARAMETERS-1'!$B$5:$J$44,5,FALSE)*VLOOKUP(OVYLD2_!BR$4,'[1]INTERNAL PARAMETERS-1'!$B$5:$J$44,6,FALSE)*VLOOKUP(OVYLD2_!BR$4,'[1]INTERNAL PARAMETERS-1'!$B$5:$J$44,3,FALSE) + OVYLD1_!BR144*(1-VLOOKUP(OVYLD2_!BR$4,'[1]INTERNAL PARAMETERS-1'!$B$5:$J$44,5,FALSE))*VLOOKUP(OVYLD2_!BR$4,'[1]INTERNAL PARAMETERS-1'!$B$5:$J$44,8,FALSE)*VLOOKUP(OVYLD2_!BR$4,'[1]INTERNAL PARAMETERS-1'!$B$5:$J$44,3,FALSE)</f>
        <v>0</v>
      </c>
      <c r="BS144" s="44">
        <f>OVYLD1_!BS144*VLOOKUP(OVYLD2_!BS$4,'[1]INTERNAL PARAMETERS-1'!$B$5:$J$44,5,FALSE)*VLOOKUP(OVYLD2_!BS$4,'[1]INTERNAL PARAMETERS-1'!$B$5:$J$44,6,FALSE)*VLOOKUP(OVYLD2_!BS$4,'[1]INTERNAL PARAMETERS-1'!$B$5:$J$44,3,FALSE) + OVYLD1_!BS144*(1-VLOOKUP(OVYLD2_!BS$4,'[1]INTERNAL PARAMETERS-1'!$B$5:$J$44,5,FALSE))*VLOOKUP(OVYLD2_!BS$4,'[1]INTERNAL PARAMETERS-1'!$B$5:$J$44,8,FALSE)*VLOOKUP(OVYLD2_!BS$4,'[1]INTERNAL PARAMETERS-1'!$B$5:$J$44,3,FALSE)</f>
        <v>0</v>
      </c>
      <c r="BT144" s="44">
        <f>OVYLD1_!BT144*VLOOKUP(OVYLD2_!BT$4,'[1]INTERNAL PARAMETERS-1'!$B$5:$J$44,5,FALSE)*VLOOKUP(OVYLD2_!BT$4,'[1]INTERNAL PARAMETERS-1'!$B$5:$J$44,6,FALSE)*VLOOKUP(OVYLD2_!BT$4,'[1]INTERNAL PARAMETERS-1'!$B$5:$J$44,3,FALSE) + OVYLD1_!BT144*(1-VLOOKUP(OVYLD2_!BT$4,'[1]INTERNAL PARAMETERS-1'!$B$5:$J$44,5,FALSE))*VLOOKUP(OVYLD2_!BT$4,'[1]INTERNAL PARAMETERS-1'!$B$5:$J$44,8,FALSE)*VLOOKUP(OVYLD2_!BT$4,'[1]INTERNAL PARAMETERS-1'!$B$5:$J$44,3,FALSE)</f>
        <v>0</v>
      </c>
      <c r="BU144" s="44">
        <f>OVYLD1_!BU144*VLOOKUP(OVYLD2_!BU$4,'[1]INTERNAL PARAMETERS-1'!$B$5:$J$44,5,FALSE)*VLOOKUP(OVYLD2_!BU$4,'[1]INTERNAL PARAMETERS-1'!$B$5:$J$44,6,FALSE)*VLOOKUP(OVYLD2_!BU$4,'[1]INTERNAL PARAMETERS-1'!$B$5:$J$44,3,FALSE) + OVYLD1_!BU144*(1-VLOOKUP(OVYLD2_!BU$4,'[1]INTERNAL PARAMETERS-1'!$B$5:$J$44,5,FALSE))*VLOOKUP(OVYLD2_!BU$4,'[1]INTERNAL PARAMETERS-1'!$B$5:$J$44,8,FALSE)*VLOOKUP(OVYLD2_!BU$4,'[1]INTERNAL PARAMETERS-1'!$B$5:$J$44,3,FALSE)</f>
        <v>0</v>
      </c>
      <c r="BV144" s="44">
        <f>OVYLD1_!BV144*VLOOKUP(OVYLD2_!BV$4,'[1]INTERNAL PARAMETERS-1'!$B$5:$J$44,5,FALSE)*VLOOKUP(OVYLD2_!BV$4,'[1]INTERNAL PARAMETERS-1'!$B$5:$J$44,6,FALSE)*VLOOKUP(OVYLD2_!BV$4,'[1]INTERNAL PARAMETERS-1'!$B$5:$J$44,3,FALSE) + OVYLD1_!BV144*(1-VLOOKUP(OVYLD2_!BV$4,'[1]INTERNAL PARAMETERS-1'!$B$5:$J$44,5,FALSE))*VLOOKUP(OVYLD2_!BV$4,'[1]INTERNAL PARAMETERS-1'!$B$5:$J$44,8,FALSE)*VLOOKUP(OVYLD2_!BV$4,'[1]INTERNAL PARAMETERS-1'!$B$5:$J$44,3,FALSE)</f>
        <v>0</v>
      </c>
      <c r="BW144" s="44">
        <f>OVYLD1_!BW144*VLOOKUP(OVYLD2_!BW$4,'[1]INTERNAL PARAMETERS-1'!$B$5:$J$44,5,FALSE)*VLOOKUP(OVYLD2_!BW$4,'[1]INTERNAL PARAMETERS-1'!$B$5:$J$44,6,FALSE)*VLOOKUP(OVYLD2_!BW$4,'[1]INTERNAL PARAMETERS-1'!$B$5:$J$44,3,FALSE) + OVYLD1_!BW144*(1-VLOOKUP(OVYLD2_!BW$4,'[1]INTERNAL PARAMETERS-1'!$B$5:$J$44,5,FALSE))*VLOOKUP(OVYLD2_!BW$4,'[1]INTERNAL PARAMETERS-1'!$B$5:$J$44,8,FALSE)*VLOOKUP(OVYLD2_!BW$4,'[1]INTERNAL PARAMETERS-1'!$B$5:$J$44,3,FALSE)</f>
        <v>0</v>
      </c>
      <c r="BX144" s="44">
        <f>OVYLD1_!BX144*VLOOKUP(OVYLD2_!BX$4,'[1]INTERNAL PARAMETERS-1'!$B$5:$J$44,5,FALSE)*VLOOKUP(OVYLD2_!BX$4,'[1]INTERNAL PARAMETERS-1'!$B$5:$J$44,6,FALSE)*VLOOKUP(OVYLD2_!BX$4,'[1]INTERNAL PARAMETERS-1'!$B$5:$J$44,3,FALSE) + OVYLD1_!BX144*(1-VLOOKUP(OVYLD2_!BX$4,'[1]INTERNAL PARAMETERS-1'!$B$5:$J$44,5,FALSE))*VLOOKUP(OVYLD2_!BX$4,'[1]INTERNAL PARAMETERS-1'!$B$5:$J$44,8,FALSE)*VLOOKUP(OVYLD2_!BX$4,'[1]INTERNAL PARAMETERS-1'!$B$5:$J$44,3,FALSE)</f>
        <v>0</v>
      </c>
      <c r="BY144" s="44">
        <f>OVYLD1_!BY144*VLOOKUP(OVYLD2_!BY$4,'[1]INTERNAL PARAMETERS-1'!$B$5:$J$44,5,FALSE)*VLOOKUP(OVYLD2_!BY$4,'[1]INTERNAL PARAMETERS-1'!$B$5:$J$44,6,FALSE)*VLOOKUP(OVYLD2_!BY$4,'[1]INTERNAL PARAMETERS-1'!$B$5:$J$44,3,FALSE) + OVYLD1_!BY144*(1-VLOOKUP(OVYLD2_!BY$4,'[1]INTERNAL PARAMETERS-1'!$B$5:$J$44,5,FALSE))*VLOOKUP(OVYLD2_!BY$4,'[1]INTERNAL PARAMETERS-1'!$B$5:$J$44,8,FALSE)*VLOOKUP(OVYLD2_!BY$4,'[1]INTERNAL PARAMETERS-1'!$B$5:$J$44,3,FALSE)</f>
        <v>0</v>
      </c>
      <c r="BZ144" s="44">
        <f>OVYLD1_!BZ144*VLOOKUP(OVYLD2_!BZ$4,'[1]INTERNAL PARAMETERS-1'!$B$5:$J$44,5,FALSE)*VLOOKUP(OVYLD2_!BZ$4,'[1]INTERNAL PARAMETERS-1'!$B$5:$J$44,6,FALSE)*VLOOKUP(OVYLD2_!BZ$4,'[1]INTERNAL PARAMETERS-1'!$B$5:$J$44,3,FALSE) + OVYLD1_!BZ144*(1-VLOOKUP(OVYLD2_!BZ$4,'[1]INTERNAL PARAMETERS-1'!$B$5:$J$44,5,FALSE))*VLOOKUP(OVYLD2_!BZ$4,'[1]INTERNAL PARAMETERS-1'!$B$5:$J$44,8,FALSE)*VLOOKUP(OVYLD2_!BZ$4,'[1]INTERNAL PARAMETERS-1'!$B$5:$J$44,3,FALSE)</f>
        <v>0</v>
      </c>
      <c r="CA144" s="44">
        <f>OVYLD1_!CA144*VLOOKUP(OVYLD2_!CA$4,'[1]INTERNAL PARAMETERS-1'!$B$5:$J$44,5,FALSE)*VLOOKUP(OVYLD2_!CA$4,'[1]INTERNAL PARAMETERS-1'!$B$5:$J$44,6,FALSE)*VLOOKUP(OVYLD2_!CA$4,'[1]INTERNAL PARAMETERS-1'!$B$5:$J$44,3,FALSE) + OVYLD1_!CA144*(1-VLOOKUP(OVYLD2_!CA$4,'[1]INTERNAL PARAMETERS-1'!$B$5:$J$44,5,FALSE))*VLOOKUP(OVYLD2_!CA$4,'[1]INTERNAL PARAMETERS-1'!$B$5:$J$44,8,FALSE)*VLOOKUP(OVYLD2_!CA$4,'[1]INTERNAL PARAMETERS-1'!$B$5:$J$44,3,FALSE)</f>
        <v>0</v>
      </c>
      <c r="CB144" s="44">
        <f>OVYLD1_!CB144*VLOOKUP(OVYLD2_!CB$4,'[1]INTERNAL PARAMETERS-1'!$B$5:$J$44,5,FALSE)*VLOOKUP(OVYLD2_!CB$4,'[1]INTERNAL PARAMETERS-1'!$B$5:$J$44,6,FALSE)*VLOOKUP(OVYLD2_!CB$4,'[1]INTERNAL PARAMETERS-1'!$B$5:$J$44,3,FALSE) + OVYLD1_!CB144*(1-VLOOKUP(OVYLD2_!CB$4,'[1]INTERNAL PARAMETERS-1'!$B$5:$J$44,5,FALSE))*VLOOKUP(OVYLD2_!CB$4,'[1]INTERNAL PARAMETERS-1'!$B$5:$J$44,8,FALSE)*VLOOKUP(OVYLD2_!CB$4,'[1]INTERNAL PARAMETERS-1'!$B$5:$J$44,3,FALSE)</f>
        <v>0</v>
      </c>
      <c r="CC144" s="44">
        <f>OVYLD1_!CC144*VLOOKUP(OVYLD2_!CC$4,'[1]INTERNAL PARAMETERS-1'!$B$5:$J$44,5,FALSE)*VLOOKUP(OVYLD2_!CC$4,'[1]INTERNAL PARAMETERS-1'!$B$5:$J$44,6,FALSE)*VLOOKUP(OVYLD2_!CC$4,'[1]INTERNAL PARAMETERS-1'!$B$5:$J$44,3,FALSE) + OVYLD1_!CC144*(1-VLOOKUP(OVYLD2_!CC$4,'[1]INTERNAL PARAMETERS-1'!$B$5:$J$44,5,FALSE))*VLOOKUP(OVYLD2_!CC$4,'[1]INTERNAL PARAMETERS-1'!$B$5:$J$44,8,FALSE)*VLOOKUP(OVYLD2_!CC$4,'[1]INTERNAL PARAMETERS-1'!$B$5:$J$44,3,FALSE)</f>
        <v>0</v>
      </c>
      <c r="CD144" s="44">
        <f>OVYLD1_!CD144*VLOOKUP(OVYLD2_!CD$4,'[1]INTERNAL PARAMETERS-1'!$B$5:$J$44,5,FALSE)*VLOOKUP(OVYLD2_!CD$4,'[1]INTERNAL PARAMETERS-1'!$B$5:$J$44,6,FALSE)*VLOOKUP(OVYLD2_!CD$4,'[1]INTERNAL PARAMETERS-1'!$B$5:$J$44,3,FALSE) + OVYLD1_!CD144*(1-VLOOKUP(OVYLD2_!CD$4,'[1]INTERNAL PARAMETERS-1'!$B$5:$J$44,5,FALSE))*VLOOKUP(OVYLD2_!CD$4,'[1]INTERNAL PARAMETERS-1'!$B$5:$J$44,8,FALSE)*VLOOKUP(OVYLD2_!CD$4,'[1]INTERNAL PARAMETERS-1'!$B$5:$J$44,3,FALSE)</f>
        <v>0</v>
      </c>
      <c r="CE144" s="44">
        <f>OVYLD1_!CE144*VLOOKUP(OVYLD2_!CE$4,'[1]INTERNAL PARAMETERS-1'!$B$5:$J$44,5,FALSE)*VLOOKUP(OVYLD2_!CE$4,'[1]INTERNAL PARAMETERS-1'!$B$5:$J$44,6,FALSE)*VLOOKUP(OVYLD2_!CE$4,'[1]INTERNAL PARAMETERS-1'!$B$5:$J$44,3,FALSE) + OVYLD1_!CE144*(1-VLOOKUP(OVYLD2_!CE$4,'[1]INTERNAL PARAMETERS-1'!$B$5:$J$44,5,FALSE))*VLOOKUP(OVYLD2_!CE$4,'[1]INTERNAL PARAMETERS-1'!$B$5:$J$44,8,FALSE)*VLOOKUP(OVYLD2_!CE$4,'[1]INTERNAL PARAMETERS-1'!$B$5:$J$44,3,FALSE)</f>
        <v>0</v>
      </c>
      <c r="CF144" s="44">
        <f>OVYLD1_!CF144*VLOOKUP(OVYLD2_!CF$4,'[1]INTERNAL PARAMETERS-1'!$B$5:$J$44,5,FALSE)*VLOOKUP(OVYLD2_!CF$4,'[1]INTERNAL PARAMETERS-1'!$B$5:$J$44,6,FALSE)*VLOOKUP(OVYLD2_!CF$4,'[1]INTERNAL PARAMETERS-1'!$B$5:$J$44,3,FALSE) + OVYLD1_!CF144*(1-VLOOKUP(OVYLD2_!CF$4,'[1]INTERNAL PARAMETERS-1'!$B$5:$J$44,5,FALSE))*VLOOKUP(OVYLD2_!CF$4,'[1]INTERNAL PARAMETERS-1'!$B$5:$J$44,8,FALSE)*VLOOKUP(OVYLD2_!CF$4,'[1]INTERNAL PARAMETERS-1'!$B$5:$J$44,3,FALSE)</f>
        <v>0</v>
      </c>
      <c r="CG144" s="44">
        <f>OVYLD1_!CG144*VLOOKUP(OVYLD2_!CG$4,'[1]INTERNAL PARAMETERS-1'!$B$5:$J$44,5,FALSE)*VLOOKUP(OVYLD2_!CG$4,'[1]INTERNAL PARAMETERS-1'!$B$5:$J$44,6,FALSE)*VLOOKUP(OVYLD2_!CG$4,'[1]INTERNAL PARAMETERS-1'!$B$5:$J$44,3,FALSE) + OVYLD1_!CG144*(1-VLOOKUP(OVYLD2_!CG$4,'[1]INTERNAL PARAMETERS-1'!$B$5:$J$44,5,FALSE))*VLOOKUP(OVYLD2_!CG$4,'[1]INTERNAL PARAMETERS-1'!$B$5:$J$44,8,FALSE)*VLOOKUP(OVYLD2_!CG$4,'[1]INTERNAL PARAMETERS-1'!$B$5:$J$44,3,FALSE)</f>
        <v>0</v>
      </c>
      <c r="CH144" s="43">
        <f>OVYLD1_!CH144*VLOOKUP(OVYLD2_!CH$4,'[1]INTERNAL PARAMETERS-1'!$B$5:$J$44,5,FALSE)*VLOOKUP(OVYLD2_!CH$4,'[1]INTERNAL PARAMETERS-1'!$B$5:$J$44,6,FALSE)*VLOOKUP(OVYLD2_!CH$4,'[1]INTERNAL PARAMETERS-1'!$B$5:$J$44,3,FALSE) + OVYLD1_!CH144*(1-VLOOKUP(OVYLD2_!CH$4,'[1]INTERNAL PARAMETERS-1'!$B$5:$J$44,5,FALSE))*VLOOKUP(OVYLD2_!CH$4,'[1]INTERNAL PARAMETERS-1'!$B$5:$J$44,8,FALSE)*VLOOKUP(OVYLD2_!CH$4,'[1]INTERNAL PARAMETERS-1'!$B$5:$J$44,3,FALSE)</f>
        <v>0</v>
      </c>
      <c r="CJ144" s="45">
        <f t="shared" si="4"/>
        <v>0</v>
      </c>
      <c r="CK144" s="43">
        <f t="shared" si="5"/>
        <v>0</v>
      </c>
    </row>
    <row r="145" spans="2:89" x14ac:dyDescent="0.5">
      <c r="B145" s="58" t="s">
        <v>9</v>
      </c>
      <c r="C145" s="57" t="s">
        <v>63</v>
      </c>
      <c r="D145" s="57" t="s">
        <v>66</v>
      </c>
      <c r="E145" s="128">
        <f>OVERALL2021!AI145</f>
        <v>0</v>
      </c>
      <c r="F145" s="56">
        <f>'[1]INTERNAL PARAMETERS-1'!M19</f>
        <v>16.865000000000002</v>
      </c>
      <c r="G145" s="45">
        <f>OVYLD1_!G145*VLOOKUP(OVYLD2_!G$4,'[1]INTERNAL PARAMETERS-1'!$B$5:$J$44,5,FALSE)*VLOOKUP(OVYLD2_!G$4,'[1]INTERNAL PARAMETERS-1'!$B$5:$J$44,7,FALSE)*OVYLD2_!$F145 + OVYLD1_!G145*(1-VLOOKUP(OVYLD2_!G$4,'[1]INTERNAL PARAMETERS-1'!$B$5:$J$44,5,FALSE))*VLOOKUP(OVYLD2_!G$4,'[1]INTERNAL PARAMETERS-1'!$B$5:$J$44,9,FALSE)*OVYLD2_!$F145</f>
        <v>0</v>
      </c>
      <c r="H145" s="44">
        <f>OVYLD1_!H145*VLOOKUP(OVYLD2_!H$4,'[1]INTERNAL PARAMETERS-1'!$B$5:$J$44,5,FALSE)*VLOOKUP(OVYLD2_!H$4,'[1]INTERNAL PARAMETERS-1'!$B$5:$J$44,7,FALSE)*OVYLD2_!$F145 + OVYLD1_!H145*(1-VLOOKUP(OVYLD2_!H$4,'[1]INTERNAL PARAMETERS-1'!$B$5:$J$44,5,FALSE))*VLOOKUP(OVYLD2_!H$4,'[1]INTERNAL PARAMETERS-1'!$B$5:$J$44,9,FALSE)*OVYLD2_!$F145</f>
        <v>0</v>
      </c>
      <c r="I145" s="44">
        <f>OVYLD1_!I145*VLOOKUP(OVYLD2_!I$4,'[1]INTERNAL PARAMETERS-1'!$B$5:$J$44,5,FALSE)*VLOOKUP(OVYLD2_!I$4,'[1]INTERNAL PARAMETERS-1'!$B$5:$J$44,7,FALSE)*OVYLD2_!$F145 + OVYLD1_!I145*(1-VLOOKUP(OVYLD2_!I$4,'[1]INTERNAL PARAMETERS-1'!$B$5:$J$44,5,FALSE))*VLOOKUP(OVYLD2_!I$4,'[1]INTERNAL PARAMETERS-1'!$B$5:$J$44,9,FALSE)*OVYLD2_!$F145</f>
        <v>0</v>
      </c>
      <c r="J145" s="44">
        <f>OVYLD1_!J145*VLOOKUP(OVYLD2_!J$4,'[1]INTERNAL PARAMETERS-1'!$B$5:$J$44,5,FALSE)*VLOOKUP(OVYLD2_!J$4,'[1]INTERNAL PARAMETERS-1'!$B$5:$J$44,7,FALSE)*OVYLD2_!$F145 + OVYLD1_!J145*(1-VLOOKUP(OVYLD2_!J$4,'[1]INTERNAL PARAMETERS-1'!$B$5:$J$44,5,FALSE))*VLOOKUP(OVYLD2_!J$4,'[1]INTERNAL PARAMETERS-1'!$B$5:$J$44,9,FALSE)*OVYLD2_!$F145</f>
        <v>0</v>
      </c>
      <c r="K145" s="44">
        <f>OVYLD1_!K145*VLOOKUP(OVYLD2_!K$4,'[1]INTERNAL PARAMETERS-1'!$B$5:$J$44,5,FALSE)*VLOOKUP(OVYLD2_!K$4,'[1]INTERNAL PARAMETERS-1'!$B$5:$J$44,7,FALSE)*OVYLD2_!$F145 + OVYLD1_!K145*(1-VLOOKUP(OVYLD2_!K$4,'[1]INTERNAL PARAMETERS-1'!$B$5:$J$44,5,FALSE))*VLOOKUP(OVYLD2_!K$4,'[1]INTERNAL PARAMETERS-1'!$B$5:$J$44,9,FALSE)*OVYLD2_!$F145</f>
        <v>0</v>
      </c>
      <c r="L145" s="44">
        <f>OVYLD1_!L145*VLOOKUP(OVYLD2_!L$4,'[1]INTERNAL PARAMETERS-1'!$B$5:$J$44,5,FALSE)*VLOOKUP(OVYLD2_!L$4,'[1]INTERNAL PARAMETERS-1'!$B$5:$J$44,7,FALSE)*OVYLD2_!$F145 + OVYLD1_!L145*(1-VLOOKUP(OVYLD2_!L$4,'[1]INTERNAL PARAMETERS-1'!$B$5:$J$44,5,FALSE))*VLOOKUP(OVYLD2_!L$4,'[1]INTERNAL PARAMETERS-1'!$B$5:$J$44,9,FALSE)*OVYLD2_!$F145</f>
        <v>0</v>
      </c>
      <c r="M145" s="44">
        <f>OVYLD1_!M145*VLOOKUP(OVYLD2_!M$4,'[1]INTERNAL PARAMETERS-1'!$B$5:$J$44,5,FALSE)*VLOOKUP(OVYLD2_!M$4,'[1]INTERNAL PARAMETERS-1'!$B$5:$J$44,7,FALSE)*OVYLD2_!$F145 + OVYLD1_!M145*(1-VLOOKUP(OVYLD2_!M$4,'[1]INTERNAL PARAMETERS-1'!$B$5:$J$44,5,FALSE))*VLOOKUP(OVYLD2_!M$4,'[1]INTERNAL PARAMETERS-1'!$B$5:$J$44,9,FALSE)*OVYLD2_!$F145</f>
        <v>0</v>
      </c>
      <c r="N145" s="44">
        <f>OVYLD1_!N145*VLOOKUP(OVYLD2_!N$4,'[1]INTERNAL PARAMETERS-1'!$B$5:$J$44,5,FALSE)*VLOOKUP(OVYLD2_!N$4,'[1]INTERNAL PARAMETERS-1'!$B$5:$J$44,7,FALSE)*OVYLD2_!$F145 + OVYLD1_!N145*(1-VLOOKUP(OVYLD2_!N$4,'[1]INTERNAL PARAMETERS-1'!$B$5:$J$44,5,FALSE))*VLOOKUP(OVYLD2_!N$4,'[1]INTERNAL PARAMETERS-1'!$B$5:$J$44,9,FALSE)*OVYLD2_!$F145</f>
        <v>0</v>
      </c>
      <c r="O145" s="44">
        <f>OVYLD1_!O145*VLOOKUP(OVYLD2_!O$4,'[1]INTERNAL PARAMETERS-1'!$B$5:$J$44,5,FALSE)*VLOOKUP(OVYLD2_!O$4,'[1]INTERNAL PARAMETERS-1'!$B$5:$J$44,7,FALSE)*OVYLD2_!$F145 + OVYLD1_!O145*(1-VLOOKUP(OVYLD2_!O$4,'[1]INTERNAL PARAMETERS-1'!$B$5:$J$44,5,FALSE))*VLOOKUP(OVYLD2_!O$4,'[1]INTERNAL PARAMETERS-1'!$B$5:$J$44,9,FALSE)*OVYLD2_!$F145</f>
        <v>0</v>
      </c>
      <c r="P145" s="44">
        <f>OVYLD1_!P145*VLOOKUP(OVYLD2_!P$4,'[1]INTERNAL PARAMETERS-1'!$B$5:$J$44,5,FALSE)*VLOOKUP(OVYLD2_!P$4,'[1]INTERNAL PARAMETERS-1'!$B$5:$J$44,7,FALSE)*OVYLD2_!$F145 + OVYLD1_!P145*(1-VLOOKUP(OVYLD2_!P$4,'[1]INTERNAL PARAMETERS-1'!$B$5:$J$44,5,FALSE))*VLOOKUP(OVYLD2_!P$4,'[1]INTERNAL PARAMETERS-1'!$B$5:$J$44,9,FALSE)*OVYLD2_!$F145</f>
        <v>0</v>
      </c>
      <c r="Q145" s="44">
        <f>OVYLD1_!Q145*VLOOKUP(OVYLD2_!Q$4,'[1]INTERNAL PARAMETERS-1'!$B$5:$J$44,5,FALSE)*VLOOKUP(OVYLD2_!Q$4,'[1]INTERNAL PARAMETERS-1'!$B$5:$J$44,7,FALSE)*OVYLD2_!$F145 + OVYLD1_!Q145*(1-VLOOKUP(OVYLD2_!Q$4,'[1]INTERNAL PARAMETERS-1'!$B$5:$J$44,5,FALSE))*VLOOKUP(OVYLD2_!Q$4,'[1]INTERNAL PARAMETERS-1'!$B$5:$J$44,9,FALSE)*OVYLD2_!$F145</f>
        <v>0</v>
      </c>
      <c r="R145" s="44">
        <f>OVYLD1_!R145*VLOOKUP(OVYLD2_!R$4,'[1]INTERNAL PARAMETERS-1'!$B$5:$J$44,5,FALSE)*VLOOKUP(OVYLD2_!R$4,'[1]INTERNAL PARAMETERS-1'!$B$5:$J$44,7,FALSE)*OVYLD2_!$F145 + OVYLD1_!R145*(1-VLOOKUP(OVYLD2_!R$4,'[1]INTERNAL PARAMETERS-1'!$B$5:$J$44,5,FALSE))*VLOOKUP(OVYLD2_!R$4,'[1]INTERNAL PARAMETERS-1'!$B$5:$J$44,9,FALSE)*OVYLD2_!$F145</f>
        <v>0</v>
      </c>
      <c r="S145" s="44">
        <f>OVYLD1_!S145*VLOOKUP(OVYLD2_!S$4,'[1]INTERNAL PARAMETERS-1'!$B$5:$J$44,5,FALSE)*VLOOKUP(OVYLD2_!S$4,'[1]INTERNAL PARAMETERS-1'!$B$5:$J$44,7,FALSE)*OVYLD2_!$F145 + OVYLD1_!S145*(1-VLOOKUP(OVYLD2_!S$4,'[1]INTERNAL PARAMETERS-1'!$B$5:$J$44,5,FALSE))*VLOOKUP(OVYLD2_!S$4,'[1]INTERNAL PARAMETERS-1'!$B$5:$J$44,9,FALSE)*OVYLD2_!$F145</f>
        <v>0</v>
      </c>
      <c r="T145" s="44">
        <f>OVYLD1_!T145*VLOOKUP(OVYLD2_!T$4,'[1]INTERNAL PARAMETERS-1'!$B$5:$J$44,5,FALSE)*VLOOKUP(OVYLD2_!T$4,'[1]INTERNAL PARAMETERS-1'!$B$5:$J$44,7,FALSE)*OVYLD2_!$F145 + OVYLD1_!T145*(1-VLOOKUP(OVYLD2_!T$4,'[1]INTERNAL PARAMETERS-1'!$B$5:$J$44,5,FALSE))*VLOOKUP(OVYLD2_!T$4,'[1]INTERNAL PARAMETERS-1'!$B$5:$J$44,9,FALSE)*OVYLD2_!$F145</f>
        <v>0</v>
      </c>
      <c r="U145" s="44">
        <f>OVYLD1_!U145*VLOOKUP(OVYLD2_!U$4,'[1]INTERNAL PARAMETERS-1'!$B$5:$J$44,5,FALSE)*VLOOKUP(OVYLD2_!U$4,'[1]INTERNAL PARAMETERS-1'!$B$5:$J$44,7,FALSE)*OVYLD2_!$F145 + OVYLD1_!U145*(1-VLOOKUP(OVYLD2_!U$4,'[1]INTERNAL PARAMETERS-1'!$B$5:$J$44,5,FALSE))*VLOOKUP(OVYLD2_!U$4,'[1]INTERNAL PARAMETERS-1'!$B$5:$J$44,9,FALSE)*OVYLD2_!$F145</f>
        <v>0</v>
      </c>
      <c r="V145" s="44">
        <f>OVYLD1_!V145*VLOOKUP(OVYLD2_!V$4,'[1]INTERNAL PARAMETERS-1'!$B$5:$J$44,5,FALSE)*VLOOKUP(OVYLD2_!V$4,'[1]INTERNAL PARAMETERS-1'!$B$5:$J$44,7,FALSE)*OVYLD2_!$F145 + OVYLD1_!V145*(1-VLOOKUP(OVYLD2_!V$4,'[1]INTERNAL PARAMETERS-1'!$B$5:$J$44,5,FALSE))*VLOOKUP(OVYLD2_!V$4,'[1]INTERNAL PARAMETERS-1'!$B$5:$J$44,9,FALSE)*OVYLD2_!$F145</f>
        <v>0</v>
      </c>
      <c r="W145" s="44">
        <f>OVYLD1_!W145*VLOOKUP(OVYLD2_!W$4,'[1]INTERNAL PARAMETERS-1'!$B$5:$J$44,5,FALSE)*VLOOKUP(OVYLD2_!W$4,'[1]INTERNAL PARAMETERS-1'!$B$5:$J$44,7,FALSE)*OVYLD2_!$F145 + OVYLD1_!W145*(1-VLOOKUP(OVYLD2_!W$4,'[1]INTERNAL PARAMETERS-1'!$B$5:$J$44,5,FALSE))*VLOOKUP(OVYLD2_!W$4,'[1]INTERNAL PARAMETERS-1'!$B$5:$J$44,9,FALSE)*OVYLD2_!$F145</f>
        <v>0</v>
      </c>
      <c r="X145" s="44">
        <f>OVYLD1_!X145*VLOOKUP(OVYLD2_!X$4,'[1]INTERNAL PARAMETERS-1'!$B$5:$J$44,5,FALSE)*VLOOKUP(OVYLD2_!X$4,'[1]INTERNAL PARAMETERS-1'!$B$5:$J$44,7,FALSE)*OVYLD2_!$F145 + OVYLD1_!X145*(1-VLOOKUP(OVYLD2_!X$4,'[1]INTERNAL PARAMETERS-1'!$B$5:$J$44,5,FALSE))*VLOOKUP(OVYLD2_!X$4,'[1]INTERNAL PARAMETERS-1'!$B$5:$J$44,9,FALSE)*OVYLD2_!$F145</f>
        <v>0</v>
      </c>
      <c r="Y145" s="44">
        <f>OVYLD1_!Y145*VLOOKUP(OVYLD2_!Y$4,'[1]INTERNAL PARAMETERS-1'!$B$5:$J$44,5,FALSE)*VLOOKUP(OVYLD2_!Y$4,'[1]INTERNAL PARAMETERS-1'!$B$5:$J$44,7,FALSE)*OVYLD2_!$F145 + OVYLD1_!Y145*(1-VLOOKUP(OVYLD2_!Y$4,'[1]INTERNAL PARAMETERS-1'!$B$5:$J$44,5,FALSE))*VLOOKUP(OVYLD2_!Y$4,'[1]INTERNAL PARAMETERS-1'!$B$5:$J$44,9,FALSE)*OVYLD2_!$F145</f>
        <v>0</v>
      </c>
      <c r="Z145" s="44">
        <f>OVYLD1_!Z145*VLOOKUP(OVYLD2_!Z$4,'[1]INTERNAL PARAMETERS-1'!$B$5:$J$44,5,FALSE)*VLOOKUP(OVYLD2_!Z$4,'[1]INTERNAL PARAMETERS-1'!$B$5:$J$44,7,FALSE)*OVYLD2_!$F145 + OVYLD1_!Z145*(1-VLOOKUP(OVYLD2_!Z$4,'[1]INTERNAL PARAMETERS-1'!$B$5:$J$44,5,FALSE))*VLOOKUP(OVYLD2_!Z$4,'[1]INTERNAL PARAMETERS-1'!$B$5:$J$44,9,FALSE)*OVYLD2_!$F145</f>
        <v>0</v>
      </c>
      <c r="AA145" s="44">
        <f>OVYLD1_!AA145*VLOOKUP(OVYLD2_!AA$4,'[1]INTERNAL PARAMETERS-1'!$B$5:$J$44,5,FALSE)*VLOOKUP(OVYLD2_!AA$4,'[1]INTERNAL PARAMETERS-1'!$B$5:$J$44,7,FALSE)*OVYLD2_!$F145 + OVYLD1_!AA145*(1-VLOOKUP(OVYLD2_!AA$4,'[1]INTERNAL PARAMETERS-1'!$B$5:$J$44,5,FALSE))*VLOOKUP(OVYLD2_!AA$4,'[1]INTERNAL PARAMETERS-1'!$B$5:$J$44,9,FALSE)*OVYLD2_!$F145</f>
        <v>0</v>
      </c>
      <c r="AB145" s="44">
        <f>OVYLD1_!AB145*VLOOKUP(OVYLD2_!AB$4,'[1]INTERNAL PARAMETERS-1'!$B$5:$J$44,5,FALSE)*VLOOKUP(OVYLD2_!AB$4,'[1]INTERNAL PARAMETERS-1'!$B$5:$J$44,7,FALSE)*OVYLD2_!$F145 + OVYLD1_!AB145*(1-VLOOKUP(OVYLD2_!AB$4,'[1]INTERNAL PARAMETERS-1'!$B$5:$J$44,5,FALSE))*VLOOKUP(OVYLD2_!AB$4,'[1]INTERNAL PARAMETERS-1'!$B$5:$J$44,9,FALSE)*OVYLD2_!$F145</f>
        <v>0</v>
      </c>
      <c r="AC145" s="44">
        <f>OVYLD1_!AC145*VLOOKUP(OVYLD2_!AC$4,'[1]INTERNAL PARAMETERS-1'!$B$5:$J$44,5,FALSE)*VLOOKUP(OVYLD2_!AC$4,'[1]INTERNAL PARAMETERS-1'!$B$5:$J$44,7,FALSE)*OVYLD2_!$F145 + OVYLD1_!AC145*(1-VLOOKUP(OVYLD2_!AC$4,'[1]INTERNAL PARAMETERS-1'!$B$5:$J$44,5,FALSE))*VLOOKUP(OVYLD2_!AC$4,'[1]INTERNAL PARAMETERS-1'!$B$5:$J$44,9,FALSE)*OVYLD2_!$F145</f>
        <v>0</v>
      </c>
      <c r="AD145" s="44">
        <f>OVYLD1_!AD145*VLOOKUP(OVYLD2_!AD$4,'[1]INTERNAL PARAMETERS-1'!$B$5:$J$44,5,FALSE)*VLOOKUP(OVYLD2_!AD$4,'[1]INTERNAL PARAMETERS-1'!$B$5:$J$44,7,FALSE)*OVYLD2_!$F145 + OVYLD1_!AD145*(1-VLOOKUP(OVYLD2_!AD$4,'[1]INTERNAL PARAMETERS-1'!$B$5:$J$44,5,FALSE))*VLOOKUP(OVYLD2_!AD$4,'[1]INTERNAL PARAMETERS-1'!$B$5:$J$44,9,FALSE)*OVYLD2_!$F145</f>
        <v>0</v>
      </c>
      <c r="AE145" s="44">
        <f>OVYLD1_!AE145*VLOOKUP(OVYLD2_!AE$4,'[1]INTERNAL PARAMETERS-1'!$B$5:$J$44,5,FALSE)*VLOOKUP(OVYLD2_!AE$4,'[1]INTERNAL PARAMETERS-1'!$B$5:$J$44,7,FALSE)*OVYLD2_!$F145 + OVYLD1_!AE145*(1-VLOOKUP(OVYLD2_!AE$4,'[1]INTERNAL PARAMETERS-1'!$B$5:$J$44,5,FALSE))*VLOOKUP(OVYLD2_!AE$4,'[1]INTERNAL PARAMETERS-1'!$B$5:$J$44,9,FALSE)*OVYLD2_!$F145</f>
        <v>0</v>
      </c>
      <c r="AF145" s="44">
        <f>OVYLD1_!AF145*VLOOKUP(OVYLD2_!AF$4,'[1]INTERNAL PARAMETERS-1'!$B$5:$J$44,5,FALSE)*VLOOKUP(OVYLD2_!AF$4,'[1]INTERNAL PARAMETERS-1'!$B$5:$J$44,7,FALSE)*OVYLD2_!$F145 + OVYLD1_!AF145*(1-VLOOKUP(OVYLD2_!AF$4,'[1]INTERNAL PARAMETERS-1'!$B$5:$J$44,5,FALSE))*VLOOKUP(OVYLD2_!AF$4,'[1]INTERNAL PARAMETERS-1'!$B$5:$J$44,9,FALSE)*OVYLD2_!$F145</f>
        <v>0</v>
      </c>
      <c r="AG145" s="44">
        <f>OVYLD1_!AG145*VLOOKUP(OVYLD2_!AG$4,'[1]INTERNAL PARAMETERS-1'!$B$5:$J$44,5,FALSE)*VLOOKUP(OVYLD2_!AG$4,'[1]INTERNAL PARAMETERS-1'!$B$5:$J$44,7,FALSE)*OVYLD2_!$F145 + OVYLD1_!AG145*(1-VLOOKUP(OVYLD2_!AG$4,'[1]INTERNAL PARAMETERS-1'!$B$5:$J$44,5,FALSE))*VLOOKUP(OVYLD2_!AG$4,'[1]INTERNAL PARAMETERS-1'!$B$5:$J$44,9,FALSE)*OVYLD2_!$F145</f>
        <v>0</v>
      </c>
      <c r="AH145" s="44">
        <f>OVYLD1_!AH145*VLOOKUP(OVYLD2_!AH$4,'[1]INTERNAL PARAMETERS-1'!$B$5:$J$44,5,FALSE)*VLOOKUP(OVYLD2_!AH$4,'[1]INTERNAL PARAMETERS-1'!$B$5:$J$44,7,FALSE)*OVYLD2_!$F145 + OVYLD1_!AH145*(1-VLOOKUP(OVYLD2_!AH$4,'[1]INTERNAL PARAMETERS-1'!$B$5:$J$44,5,FALSE))*VLOOKUP(OVYLD2_!AH$4,'[1]INTERNAL PARAMETERS-1'!$B$5:$J$44,9,FALSE)*OVYLD2_!$F145</f>
        <v>0</v>
      </c>
      <c r="AI145" s="44">
        <f>OVYLD1_!AI145*VLOOKUP(OVYLD2_!AI$4,'[1]INTERNAL PARAMETERS-1'!$B$5:$J$44,5,FALSE)*VLOOKUP(OVYLD2_!AI$4,'[1]INTERNAL PARAMETERS-1'!$B$5:$J$44,7,FALSE)*OVYLD2_!$F145 + OVYLD1_!AI145*(1-VLOOKUP(OVYLD2_!AI$4,'[1]INTERNAL PARAMETERS-1'!$B$5:$J$44,5,FALSE))*VLOOKUP(OVYLD2_!AI$4,'[1]INTERNAL PARAMETERS-1'!$B$5:$J$44,9,FALSE)*OVYLD2_!$F145</f>
        <v>0</v>
      </c>
      <c r="AJ145" s="44">
        <f>OVYLD1_!AJ145*VLOOKUP(OVYLD2_!AJ$4,'[1]INTERNAL PARAMETERS-1'!$B$5:$J$44,5,FALSE)*VLOOKUP(OVYLD2_!AJ$4,'[1]INTERNAL PARAMETERS-1'!$B$5:$J$44,7,FALSE)*OVYLD2_!$F145 + OVYLD1_!AJ145*(1-VLOOKUP(OVYLD2_!AJ$4,'[1]INTERNAL PARAMETERS-1'!$B$5:$J$44,5,FALSE))*VLOOKUP(OVYLD2_!AJ$4,'[1]INTERNAL PARAMETERS-1'!$B$5:$J$44,9,FALSE)*OVYLD2_!$F145</f>
        <v>0</v>
      </c>
      <c r="AK145" s="44">
        <f>OVYLD1_!AK145*VLOOKUP(OVYLD2_!AK$4,'[1]INTERNAL PARAMETERS-1'!$B$5:$J$44,5,FALSE)*VLOOKUP(OVYLD2_!AK$4,'[1]INTERNAL PARAMETERS-1'!$B$5:$J$44,7,FALSE)*OVYLD2_!$F145 + OVYLD1_!AK145*(1-VLOOKUP(OVYLD2_!AK$4,'[1]INTERNAL PARAMETERS-1'!$B$5:$J$44,5,FALSE))*VLOOKUP(OVYLD2_!AK$4,'[1]INTERNAL PARAMETERS-1'!$B$5:$J$44,9,FALSE)*OVYLD2_!$F145</f>
        <v>0</v>
      </c>
      <c r="AL145" s="44">
        <f>OVYLD1_!AL145*VLOOKUP(OVYLD2_!AL$4,'[1]INTERNAL PARAMETERS-1'!$B$5:$J$44,5,FALSE)*VLOOKUP(OVYLD2_!AL$4,'[1]INTERNAL PARAMETERS-1'!$B$5:$J$44,7,FALSE)*OVYLD2_!$F145 + OVYLD1_!AL145*(1-VLOOKUP(OVYLD2_!AL$4,'[1]INTERNAL PARAMETERS-1'!$B$5:$J$44,5,FALSE))*VLOOKUP(OVYLD2_!AL$4,'[1]INTERNAL PARAMETERS-1'!$B$5:$J$44,9,FALSE)*OVYLD2_!$F145</f>
        <v>0</v>
      </c>
      <c r="AM145" s="44">
        <f>OVYLD1_!AM145*VLOOKUP(OVYLD2_!AM$4,'[1]INTERNAL PARAMETERS-1'!$B$5:$J$44,5,FALSE)*VLOOKUP(OVYLD2_!AM$4,'[1]INTERNAL PARAMETERS-1'!$B$5:$J$44,7,FALSE)*OVYLD2_!$F145 + OVYLD1_!AM145*(1-VLOOKUP(OVYLD2_!AM$4,'[1]INTERNAL PARAMETERS-1'!$B$5:$J$44,5,FALSE))*VLOOKUP(OVYLD2_!AM$4,'[1]INTERNAL PARAMETERS-1'!$B$5:$J$44,9,FALSE)*OVYLD2_!$F145</f>
        <v>0</v>
      </c>
      <c r="AN145" s="44">
        <f>OVYLD1_!AN145*VLOOKUP(OVYLD2_!AN$4,'[1]INTERNAL PARAMETERS-1'!$B$5:$J$44,5,FALSE)*VLOOKUP(OVYLD2_!AN$4,'[1]INTERNAL PARAMETERS-1'!$B$5:$J$44,7,FALSE)*OVYLD2_!$F145 + OVYLD1_!AN145*(1-VLOOKUP(OVYLD2_!AN$4,'[1]INTERNAL PARAMETERS-1'!$B$5:$J$44,5,FALSE))*VLOOKUP(OVYLD2_!AN$4,'[1]INTERNAL PARAMETERS-1'!$B$5:$J$44,9,FALSE)*OVYLD2_!$F145</f>
        <v>0</v>
      </c>
      <c r="AO145" s="44">
        <f>OVYLD1_!AO145*VLOOKUP(OVYLD2_!AO$4,'[1]INTERNAL PARAMETERS-1'!$B$5:$J$44,5,FALSE)*VLOOKUP(OVYLD2_!AO$4,'[1]INTERNAL PARAMETERS-1'!$B$5:$J$44,7,FALSE)*OVYLD2_!$F145 + OVYLD1_!AO145*(1-VLOOKUP(OVYLD2_!AO$4,'[1]INTERNAL PARAMETERS-1'!$B$5:$J$44,5,FALSE))*VLOOKUP(OVYLD2_!AO$4,'[1]INTERNAL PARAMETERS-1'!$B$5:$J$44,9,FALSE)*OVYLD2_!$F145</f>
        <v>0</v>
      </c>
      <c r="AP145" s="44">
        <f>OVYLD1_!AP145*VLOOKUP(OVYLD2_!AP$4,'[1]INTERNAL PARAMETERS-1'!$B$5:$J$44,5,FALSE)*VLOOKUP(OVYLD2_!AP$4,'[1]INTERNAL PARAMETERS-1'!$B$5:$J$44,7,FALSE)*OVYLD2_!$F145 + OVYLD1_!AP145*(1-VLOOKUP(OVYLD2_!AP$4,'[1]INTERNAL PARAMETERS-1'!$B$5:$J$44,5,FALSE))*VLOOKUP(OVYLD2_!AP$4,'[1]INTERNAL PARAMETERS-1'!$B$5:$J$44,9,FALSE)*OVYLD2_!$F145</f>
        <v>0</v>
      </c>
      <c r="AQ145" s="44">
        <f>OVYLD1_!AQ145*VLOOKUP(OVYLD2_!AQ$4,'[1]INTERNAL PARAMETERS-1'!$B$5:$J$44,5,FALSE)*VLOOKUP(OVYLD2_!AQ$4,'[1]INTERNAL PARAMETERS-1'!$B$5:$J$44,7,FALSE)*OVYLD2_!$F145 + OVYLD1_!AQ145*(1-VLOOKUP(OVYLD2_!AQ$4,'[1]INTERNAL PARAMETERS-1'!$B$5:$J$44,5,FALSE))*VLOOKUP(OVYLD2_!AQ$4,'[1]INTERNAL PARAMETERS-1'!$B$5:$J$44,9,FALSE)*OVYLD2_!$F145</f>
        <v>0</v>
      </c>
      <c r="AR145" s="44">
        <f>OVYLD1_!AR145*VLOOKUP(OVYLD2_!AR$4,'[1]INTERNAL PARAMETERS-1'!$B$5:$J$44,5,FALSE)*VLOOKUP(OVYLD2_!AR$4,'[1]INTERNAL PARAMETERS-1'!$B$5:$J$44,7,FALSE)*OVYLD2_!$F145 + OVYLD1_!AR145*(1-VLOOKUP(OVYLD2_!AR$4,'[1]INTERNAL PARAMETERS-1'!$B$5:$J$44,5,FALSE))*VLOOKUP(OVYLD2_!AR$4,'[1]INTERNAL PARAMETERS-1'!$B$5:$J$44,9,FALSE)*OVYLD2_!$F145</f>
        <v>0</v>
      </c>
      <c r="AS145" s="44">
        <f>OVYLD1_!AS145*VLOOKUP(OVYLD2_!AS$4,'[1]INTERNAL PARAMETERS-1'!$B$5:$J$44,5,FALSE)*VLOOKUP(OVYLD2_!AS$4,'[1]INTERNAL PARAMETERS-1'!$B$5:$J$44,7,FALSE)*OVYLD2_!$F145 + OVYLD1_!AS145*(1-VLOOKUP(OVYLD2_!AS$4,'[1]INTERNAL PARAMETERS-1'!$B$5:$J$44,5,FALSE))*VLOOKUP(OVYLD2_!AS$4,'[1]INTERNAL PARAMETERS-1'!$B$5:$J$44,9,FALSE)*OVYLD2_!$F145</f>
        <v>0</v>
      </c>
      <c r="AT145" s="43">
        <f>OVYLD1_!AT145*VLOOKUP(OVYLD2_!AT$4,'[1]INTERNAL PARAMETERS-1'!$B$5:$J$44,5,FALSE)*VLOOKUP(OVYLD2_!AT$4,'[1]INTERNAL PARAMETERS-1'!$B$5:$J$44,7,FALSE)*OVYLD2_!$F145 + OVYLD1_!AT145*(1-VLOOKUP(OVYLD2_!AT$4,'[1]INTERNAL PARAMETERS-1'!$B$5:$J$44,5,FALSE))*VLOOKUP(OVYLD2_!AT$4,'[1]INTERNAL PARAMETERS-1'!$B$5:$J$44,9,FALSE)*OVYLD2_!$F145</f>
        <v>0</v>
      </c>
      <c r="AU145" s="45">
        <f>OVYLD1_!AU145*VLOOKUP(OVYLD2_!AU$4,'[1]INTERNAL PARAMETERS-1'!$B$5:$J$44,5,FALSE)*VLOOKUP(OVYLD2_!AU$4,'[1]INTERNAL PARAMETERS-1'!$B$5:$J$44,6,FALSE)*VLOOKUP(OVYLD2_!AU$4,'[1]INTERNAL PARAMETERS-1'!$B$5:$J$44,3,FALSE) + OVYLD1_!AU145*(1-VLOOKUP(OVYLD2_!AU$4,'[1]INTERNAL PARAMETERS-1'!$B$5:$J$44,5,FALSE))*VLOOKUP(OVYLD2_!AU$4,'[1]INTERNAL PARAMETERS-1'!$B$5:$J$44,8,FALSE)*VLOOKUP(OVYLD2_!AU$4,'[1]INTERNAL PARAMETERS-1'!$B$5:$J$44,3,FALSE)</f>
        <v>0</v>
      </c>
      <c r="AV145" s="44">
        <f>OVYLD1_!AV145*VLOOKUP(OVYLD2_!AV$4,'[1]INTERNAL PARAMETERS-1'!$B$5:$J$44,5,FALSE)*VLOOKUP(OVYLD2_!AV$4,'[1]INTERNAL PARAMETERS-1'!$B$5:$J$44,6,FALSE)*VLOOKUP(OVYLD2_!AV$4,'[1]INTERNAL PARAMETERS-1'!$B$5:$J$44,3,FALSE) + OVYLD1_!AV145*(1-VLOOKUP(OVYLD2_!AV$4,'[1]INTERNAL PARAMETERS-1'!$B$5:$J$44,5,FALSE))*VLOOKUP(OVYLD2_!AV$4,'[1]INTERNAL PARAMETERS-1'!$B$5:$J$44,8,FALSE)*VLOOKUP(OVYLD2_!AV$4,'[1]INTERNAL PARAMETERS-1'!$B$5:$J$44,3,FALSE)</f>
        <v>0</v>
      </c>
      <c r="AW145" s="44">
        <f>OVYLD1_!AW145*VLOOKUP(OVYLD2_!AW$4,'[1]INTERNAL PARAMETERS-1'!$B$5:$J$44,5,FALSE)*VLOOKUP(OVYLD2_!AW$4,'[1]INTERNAL PARAMETERS-1'!$B$5:$J$44,6,FALSE)*VLOOKUP(OVYLD2_!AW$4,'[1]INTERNAL PARAMETERS-1'!$B$5:$J$44,3,FALSE) + OVYLD1_!AW145*(1-VLOOKUP(OVYLD2_!AW$4,'[1]INTERNAL PARAMETERS-1'!$B$5:$J$44,5,FALSE))*VLOOKUP(OVYLD2_!AW$4,'[1]INTERNAL PARAMETERS-1'!$B$5:$J$44,8,FALSE)*VLOOKUP(OVYLD2_!AW$4,'[1]INTERNAL PARAMETERS-1'!$B$5:$J$44,3,FALSE)</f>
        <v>0</v>
      </c>
      <c r="AX145" s="44">
        <f>OVYLD1_!AX145*VLOOKUP(OVYLD2_!AX$4,'[1]INTERNAL PARAMETERS-1'!$B$5:$J$44,5,FALSE)*VLOOKUP(OVYLD2_!AX$4,'[1]INTERNAL PARAMETERS-1'!$B$5:$J$44,6,FALSE)*VLOOKUP(OVYLD2_!AX$4,'[1]INTERNAL PARAMETERS-1'!$B$5:$J$44,3,FALSE) + OVYLD1_!AX145*(1-VLOOKUP(OVYLD2_!AX$4,'[1]INTERNAL PARAMETERS-1'!$B$5:$J$44,5,FALSE))*VLOOKUP(OVYLD2_!AX$4,'[1]INTERNAL PARAMETERS-1'!$B$5:$J$44,8,FALSE)*VLOOKUP(OVYLD2_!AX$4,'[1]INTERNAL PARAMETERS-1'!$B$5:$J$44,3,FALSE)</f>
        <v>0</v>
      </c>
      <c r="AY145" s="44">
        <f>OVYLD1_!AY145*VLOOKUP(OVYLD2_!AY$4,'[1]INTERNAL PARAMETERS-1'!$B$5:$J$44,5,FALSE)*VLOOKUP(OVYLD2_!AY$4,'[1]INTERNAL PARAMETERS-1'!$B$5:$J$44,6,FALSE)*VLOOKUP(OVYLD2_!AY$4,'[1]INTERNAL PARAMETERS-1'!$B$5:$J$44,3,FALSE) + OVYLD1_!AY145*(1-VLOOKUP(OVYLD2_!AY$4,'[1]INTERNAL PARAMETERS-1'!$B$5:$J$44,5,FALSE))*VLOOKUP(OVYLD2_!AY$4,'[1]INTERNAL PARAMETERS-1'!$B$5:$J$44,8,FALSE)*VLOOKUP(OVYLD2_!AY$4,'[1]INTERNAL PARAMETERS-1'!$B$5:$J$44,3,FALSE)</f>
        <v>0</v>
      </c>
      <c r="AZ145" s="44">
        <f>OVYLD1_!AZ145*VLOOKUP(OVYLD2_!AZ$4,'[1]INTERNAL PARAMETERS-1'!$B$5:$J$44,5,FALSE)*VLOOKUP(OVYLD2_!AZ$4,'[1]INTERNAL PARAMETERS-1'!$B$5:$J$44,6,FALSE)*VLOOKUP(OVYLD2_!AZ$4,'[1]INTERNAL PARAMETERS-1'!$B$5:$J$44,3,FALSE) + OVYLD1_!AZ145*(1-VLOOKUP(OVYLD2_!AZ$4,'[1]INTERNAL PARAMETERS-1'!$B$5:$J$44,5,FALSE))*VLOOKUP(OVYLD2_!AZ$4,'[1]INTERNAL PARAMETERS-1'!$B$5:$J$44,8,FALSE)*VLOOKUP(OVYLD2_!AZ$4,'[1]INTERNAL PARAMETERS-1'!$B$5:$J$44,3,FALSE)</f>
        <v>0</v>
      </c>
      <c r="BA145" s="44">
        <f>OVYLD1_!BA145*VLOOKUP(OVYLD2_!BA$4,'[1]INTERNAL PARAMETERS-1'!$B$5:$J$44,5,FALSE)*VLOOKUP(OVYLD2_!BA$4,'[1]INTERNAL PARAMETERS-1'!$B$5:$J$44,6,FALSE)*VLOOKUP(OVYLD2_!BA$4,'[1]INTERNAL PARAMETERS-1'!$B$5:$J$44,3,FALSE) + OVYLD1_!BA145*(1-VLOOKUP(OVYLD2_!BA$4,'[1]INTERNAL PARAMETERS-1'!$B$5:$J$44,5,FALSE))*VLOOKUP(OVYLD2_!BA$4,'[1]INTERNAL PARAMETERS-1'!$B$5:$J$44,8,FALSE)*VLOOKUP(OVYLD2_!BA$4,'[1]INTERNAL PARAMETERS-1'!$B$5:$J$44,3,FALSE)</f>
        <v>0</v>
      </c>
      <c r="BB145" s="44">
        <f>OVYLD1_!BB145*VLOOKUP(OVYLD2_!BB$4,'[1]INTERNAL PARAMETERS-1'!$B$5:$J$44,5,FALSE)*VLOOKUP(OVYLD2_!BB$4,'[1]INTERNAL PARAMETERS-1'!$B$5:$J$44,6,FALSE)*VLOOKUP(OVYLD2_!BB$4,'[1]INTERNAL PARAMETERS-1'!$B$5:$J$44,3,FALSE) + OVYLD1_!BB145*(1-VLOOKUP(OVYLD2_!BB$4,'[1]INTERNAL PARAMETERS-1'!$B$5:$J$44,5,FALSE))*VLOOKUP(OVYLD2_!BB$4,'[1]INTERNAL PARAMETERS-1'!$B$5:$J$44,8,FALSE)*VLOOKUP(OVYLD2_!BB$4,'[1]INTERNAL PARAMETERS-1'!$B$5:$J$44,3,FALSE)</f>
        <v>0</v>
      </c>
      <c r="BC145" s="44">
        <f>OVYLD1_!BC145*VLOOKUP(OVYLD2_!BC$4,'[1]INTERNAL PARAMETERS-1'!$B$5:$J$44,5,FALSE)*VLOOKUP(OVYLD2_!BC$4,'[1]INTERNAL PARAMETERS-1'!$B$5:$J$44,6,FALSE)*VLOOKUP(OVYLD2_!BC$4,'[1]INTERNAL PARAMETERS-1'!$B$5:$J$44,3,FALSE) + OVYLD1_!BC145*(1-VLOOKUP(OVYLD2_!BC$4,'[1]INTERNAL PARAMETERS-1'!$B$5:$J$44,5,FALSE))*VLOOKUP(OVYLD2_!BC$4,'[1]INTERNAL PARAMETERS-1'!$B$5:$J$44,8,FALSE)*VLOOKUP(OVYLD2_!BC$4,'[1]INTERNAL PARAMETERS-1'!$B$5:$J$44,3,FALSE)</f>
        <v>0</v>
      </c>
      <c r="BD145" s="44">
        <f>OVYLD1_!BD145*VLOOKUP(OVYLD2_!BD$4,'[1]INTERNAL PARAMETERS-1'!$B$5:$J$44,5,FALSE)*VLOOKUP(OVYLD2_!BD$4,'[1]INTERNAL PARAMETERS-1'!$B$5:$J$44,6,FALSE)*VLOOKUP(OVYLD2_!BD$4,'[1]INTERNAL PARAMETERS-1'!$B$5:$J$44,3,FALSE) + OVYLD1_!BD145*(1-VLOOKUP(OVYLD2_!BD$4,'[1]INTERNAL PARAMETERS-1'!$B$5:$J$44,5,FALSE))*VLOOKUP(OVYLD2_!BD$4,'[1]INTERNAL PARAMETERS-1'!$B$5:$J$44,8,FALSE)*VLOOKUP(OVYLD2_!BD$4,'[1]INTERNAL PARAMETERS-1'!$B$5:$J$44,3,FALSE)</f>
        <v>0</v>
      </c>
      <c r="BE145" s="44">
        <f>OVYLD1_!BE145*VLOOKUP(OVYLD2_!BE$4,'[1]INTERNAL PARAMETERS-1'!$B$5:$J$44,5,FALSE)*VLOOKUP(OVYLD2_!BE$4,'[1]INTERNAL PARAMETERS-1'!$B$5:$J$44,6,FALSE)*VLOOKUP(OVYLD2_!BE$4,'[1]INTERNAL PARAMETERS-1'!$B$5:$J$44,3,FALSE) + OVYLD1_!BE145*(1-VLOOKUP(OVYLD2_!BE$4,'[1]INTERNAL PARAMETERS-1'!$B$5:$J$44,5,FALSE))*VLOOKUP(OVYLD2_!BE$4,'[1]INTERNAL PARAMETERS-1'!$B$5:$J$44,8,FALSE)*VLOOKUP(OVYLD2_!BE$4,'[1]INTERNAL PARAMETERS-1'!$B$5:$J$44,3,FALSE)</f>
        <v>0</v>
      </c>
      <c r="BF145" s="44">
        <f>OVYLD1_!BF145*VLOOKUP(OVYLD2_!BF$4,'[1]INTERNAL PARAMETERS-1'!$B$5:$J$44,5,FALSE)*VLOOKUP(OVYLD2_!BF$4,'[1]INTERNAL PARAMETERS-1'!$B$5:$J$44,6,FALSE)*VLOOKUP(OVYLD2_!BF$4,'[1]INTERNAL PARAMETERS-1'!$B$5:$J$44,3,FALSE) + OVYLD1_!BF145*(1-VLOOKUP(OVYLD2_!BF$4,'[1]INTERNAL PARAMETERS-1'!$B$5:$J$44,5,FALSE))*VLOOKUP(OVYLD2_!BF$4,'[1]INTERNAL PARAMETERS-1'!$B$5:$J$44,8,FALSE)*VLOOKUP(OVYLD2_!BF$4,'[1]INTERNAL PARAMETERS-1'!$B$5:$J$44,3,FALSE)</f>
        <v>0</v>
      </c>
      <c r="BG145" s="44">
        <f>OVYLD1_!BG145*VLOOKUP(OVYLD2_!BG$4,'[1]INTERNAL PARAMETERS-1'!$B$5:$J$44,5,FALSE)*VLOOKUP(OVYLD2_!BG$4,'[1]INTERNAL PARAMETERS-1'!$B$5:$J$44,6,FALSE)*VLOOKUP(OVYLD2_!BG$4,'[1]INTERNAL PARAMETERS-1'!$B$5:$J$44,3,FALSE) + OVYLD1_!BG145*(1-VLOOKUP(OVYLD2_!BG$4,'[1]INTERNAL PARAMETERS-1'!$B$5:$J$44,5,FALSE))*VLOOKUP(OVYLD2_!BG$4,'[1]INTERNAL PARAMETERS-1'!$B$5:$J$44,8,FALSE)*VLOOKUP(OVYLD2_!BG$4,'[1]INTERNAL PARAMETERS-1'!$B$5:$J$44,3,FALSE)</f>
        <v>0</v>
      </c>
      <c r="BH145" s="44">
        <f>OVYLD1_!BH145*VLOOKUP(OVYLD2_!BH$4,'[1]INTERNAL PARAMETERS-1'!$B$5:$J$44,5,FALSE)*VLOOKUP(OVYLD2_!BH$4,'[1]INTERNAL PARAMETERS-1'!$B$5:$J$44,6,FALSE)*VLOOKUP(OVYLD2_!BH$4,'[1]INTERNAL PARAMETERS-1'!$B$5:$J$44,3,FALSE) + OVYLD1_!BH145*(1-VLOOKUP(OVYLD2_!BH$4,'[1]INTERNAL PARAMETERS-1'!$B$5:$J$44,5,FALSE))*VLOOKUP(OVYLD2_!BH$4,'[1]INTERNAL PARAMETERS-1'!$B$5:$J$44,8,FALSE)*VLOOKUP(OVYLD2_!BH$4,'[1]INTERNAL PARAMETERS-1'!$B$5:$J$44,3,FALSE)</f>
        <v>0</v>
      </c>
      <c r="BI145" s="44">
        <f>OVYLD1_!BI145*VLOOKUP(OVYLD2_!BI$4,'[1]INTERNAL PARAMETERS-1'!$B$5:$J$44,5,FALSE)*VLOOKUP(OVYLD2_!BI$4,'[1]INTERNAL PARAMETERS-1'!$B$5:$J$44,6,FALSE)*VLOOKUP(OVYLD2_!BI$4,'[1]INTERNAL PARAMETERS-1'!$B$5:$J$44,3,FALSE) + OVYLD1_!BI145*(1-VLOOKUP(OVYLD2_!BI$4,'[1]INTERNAL PARAMETERS-1'!$B$5:$J$44,5,FALSE))*VLOOKUP(OVYLD2_!BI$4,'[1]INTERNAL PARAMETERS-1'!$B$5:$J$44,8,FALSE)*VLOOKUP(OVYLD2_!BI$4,'[1]INTERNAL PARAMETERS-1'!$B$5:$J$44,3,FALSE)</f>
        <v>0</v>
      </c>
      <c r="BJ145" s="44">
        <f>OVYLD1_!BJ145*VLOOKUP(OVYLD2_!BJ$4,'[1]INTERNAL PARAMETERS-1'!$B$5:$J$44,5,FALSE)*VLOOKUP(OVYLD2_!BJ$4,'[1]INTERNAL PARAMETERS-1'!$B$5:$J$44,6,FALSE)*VLOOKUP(OVYLD2_!BJ$4,'[1]INTERNAL PARAMETERS-1'!$B$5:$J$44,3,FALSE) + OVYLD1_!BJ145*(1-VLOOKUP(OVYLD2_!BJ$4,'[1]INTERNAL PARAMETERS-1'!$B$5:$J$44,5,FALSE))*VLOOKUP(OVYLD2_!BJ$4,'[1]INTERNAL PARAMETERS-1'!$B$5:$J$44,8,FALSE)*VLOOKUP(OVYLD2_!BJ$4,'[1]INTERNAL PARAMETERS-1'!$B$5:$J$44,3,FALSE)</f>
        <v>0</v>
      </c>
      <c r="BK145" s="44">
        <f>OVYLD1_!BK145*VLOOKUP(OVYLD2_!BK$4,'[1]INTERNAL PARAMETERS-1'!$B$5:$J$44,5,FALSE)*VLOOKUP(OVYLD2_!BK$4,'[1]INTERNAL PARAMETERS-1'!$B$5:$J$44,6,FALSE)*VLOOKUP(OVYLD2_!BK$4,'[1]INTERNAL PARAMETERS-1'!$B$5:$J$44,3,FALSE) + OVYLD1_!BK145*(1-VLOOKUP(OVYLD2_!BK$4,'[1]INTERNAL PARAMETERS-1'!$B$5:$J$44,5,FALSE))*VLOOKUP(OVYLD2_!BK$4,'[1]INTERNAL PARAMETERS-1'!$B$5:$J$44,8,FALSE)*VLOOKUP(OVYLD2_!BK$4,'[1]INTERNAL PARAMETERS-1'!$B$5:$J$44,3,FALSE)</f>
        <v>0</v>
      </c>
      <c r="BL145" s="44">
        <f>OVYLD1_!BL145*VLOOKUP(OVYLD2_!BL$4,'[1]INTERNAL PARAMETERS-1'!$B$5:$J$44,5,FALSE)*VLOOKUP(OVYLD2_!BL$4,'[1]INTERNAL PARAMETERS-1'!$B$5:$J$44,6,FALSE)*VLOOKUP(OVYLD2_!BL$4,'[1]INTERNAL PARAMETERS-1'!$B$5:$J$44,3,FALSE) + OVYLD1_!BL145*(1-VLOOKUP(OVYLD2_!BL$4,'[1]INTERNAL PARAMETERS-1'!$B$5:$J$44,5,FALSE))*VLOOKUP(OVYLD2_!BL$4,'[1]INTERNAL PARAMETERS-1'!$B$5:$J$44,8,FALSE)*VLOOKUP(OVYLD2_!BL$4,'[1]INTERNAL PARAMETERS-1'!$B$5:$J$44,3,FALSE)</f>
        <v>0</v>
      </c>
      <c r="BM145" s="44">
        <f>OVYLD1_!BM145*VLOOKUP(OVYLD2_!BM$4,'[1]INTERNAL PARAMETERS-1'!$B$5:$J$44,5,FALSE)*VLOOKUP(OVYLD2_!BM$4,'[1]INTERNAL PARAMETERS-1'!$B$5:$J$44,6,FALSE)*VLOOKUP(OVYLD2_!BM$4,'[1]INTERNAL PARAMETERS-1'!$B$5:$J$44,3,FALSE) + OVYLD1_!BM145*(1-VLOOKUP(OVYLD2_!BM$4,'[1]INTERNAL PARAMETERS-1'!$B$5:$J$44,5,FALSE))*VLOOKUP(OVYLD2_!BM$4,'[1]INTERNAL PARAMETERS-1'!$B$5:$J$44,8,FALSE)*VLOOKUP(OVYLD2_!BM$4,'[1]INTERNAL PARAMETERS-1'!$B$5:$J$44,3,FALSE)</f>
        <v>0</v>
      </c>
      <c r="BN145" s="44">
        <f>OVYLD1_!BN145*VLOOKUP(OVYLD2_!BN$4,'[1]INTERNAL PARAMETERS-1'!$B$5:$J$44,5,FALSE)*VLOOKUP(OVYLD2_!BN$4,'[1]INTERNAL PARAMETERS-1'!$B$5:$J$44,6,FALSE)*VLOOKUP(OVYLD2_!BN$4,'[1]INTERNAL PARAMETERS-1'!$B$5:$J$44,3,FALSE) + OVYLD1_!BN145*(1-VLOOKUP(OVYLD2_!BN$4,'[1]INTERNAL PARAMETERS-1'!$B$5:$J$44,5,FALSE))*VLOOKUP(OVYLD2_!BN$4,'[1]INTERNAL PARAMETERS-1'!$B$5:$J$44,8,FALSE)*VLOOKUP(OVYLD2_!BN$4,'[1]INTERNAL PARAMETERS-1'!$B$5:$J$44,3,FALSE)</f>
        <v>0</v>
      </c>
      <c r="BO145" s="44">
        <f>OVYLD1_!BO145*VLOOKUP(OVYLD2_!BO$4,'[1]INTERNAL PARAMETERS-1'!$B$5:$J$44,5,FALSE)*VLOOKUP(OVYLD2_!BO$4,'[1]INTERNAL PARAMETERS-1'!$B$5:$J$44,6,FALSE)*VLOOKUP(OVYLD2_!BO$4,'[1]INTERNAL PARAMETERS-1'!$B$5:$J$44,3,FALSE) + OVYLD1_!BO145*(1-VLOOKUP(OVYLD2_!BO$4,'[1]INTERNAL PARAMETERS-1'!$B$5:$J$44,5,FALSE))*VLOOKUP(OVYLD2_!BO$4,'[1]INTERNAL PARAMETERS-1'!$B$5:$J$44,8,FALSE)*VLOOKUP(OVYLD2_!BO$4,'[1]INTERNAL PARAMETERS-1'!$B$5:$J$44,3,FALSE)</f>
        <v>0</v>
      </c>
      <c r="BP145" s="44">
        <f>OVYLD1_!BP145*VLOOKUP(OVYLD2_!BP$4,'[1]INTERNAL PARAMETERS-1'!$B$5:$J$44,5,FALSE)*VLOOKUP(OVYLD2_!BP$4,'[1]INTERNAL PARAMETERS-1'!$B$5:$J$44,6,FALSE)*VLOOKUP(OVYLD2_!BP$4,'[1]INTERNAL PARAMETERS-1'!$B$5:$J$44,3,FALSE) + OVYLD1_!BP145*(1-VLOOKUP(OVYLD2_!BP$4,'[1]INTERNAL PARAMETERS-1'!$B$5:$J$44,5,FALSE))*VLOOKUP(OVYLD2_!BP$4,'[1]INTERNAL PARAMETERS-1'!$B$5:$J$44,8,FALSE)*VLOOKUP(OVYLD2_!BP$4,'[1]INTERNAL PARAMETERS-1'!$B$5:$J$44,3,FALSE)</f>
        <v>0</v>
      </c>
      <c r="BQ145" s="44">
        <f>OVYLD1_!BQ145*VLOOKUP(OVYLD2_!BQ$4,'[1]INTERNAL PARAMETERS-1'!$B$5:$J$44,5,FALSE)*VLOOKUP(OVYLD2_!BQ$4,'[1]INTERNAL PARAMETERS-1'!$B$5:$J$44,6,FALSE)*VLOOKUP(OVYLD2_!BQ$4,'[1]INTERNAL PARAMETERS-1'!$B$5:$J$44,3,FALSE) + OVYLD1_!BQ145*(1-VLOOKUP(OVYLD2_!BQ$4,'[1]INTERNAL PARAMETERS-1'!$B$5:$J$44,5,FALSE))*VLOOKUP(OVYLD2_!BQ$4,'[1]INTERNAL PARAMETERS-1'!$B$5:$J$44,8,FALSE)*VLOOKUP(OVYLD2_!BQ$4,'[1]INTERNAL PARAMETERS-1'!$B$5:$J$44,3,FALSE)</f>
        <v>0</v>
      </c>
      <c r="BR145" s="44">
        <f>OVYLD1_!BR145*VLOOKUP(OVYLD2_!BR$4,'[1]INTERNAL PARAMETERS-1'!$B$5:$J$44,5,FALSE)*VLOOKUP(OVYLD2_!BR$4,'[1]INTERNAL PARAMETERS-1'!$B$5:$J$44,6,FALSE)*VLOOKUP(OVYLD2_!BR$4,'[1]INTERNAL PARAMETERS-1'!$B$5:$J$44,3,FALSE) + OVYLD1_!BR145*(1-VLOOKUP(OVYLD2_!BR$4,'[1]INTERNAL PARAMETERS-1'!$B$5:$J$44,5,FALSE))*VLOOKUP(OVYLD2_!BR$4,'[1]INTERNAL PARAMETERS-1'!$B$5:$J$44,8,FALSE)*VLOOKUP(OVYLD2_!BR$4,'[1]INTERNAL PARAMETERS-1'!$B$5:$J$44,3,FALSE)</f>
        <v>0</v>
      </c>
      <c r="BS145" s="44">
        <f>OVYLD1_!BS145*VLOOKUP(OVYLD2_!BS$4,'[1]INTERNAL PARAMETERS-1'!$B$5:$J$44,5,FALSE)*VLOOKUP(OVYLD2_!BS$4,'[1]INTERNAL PARAMETERS-1'!$B$5:$J$44,6,FALSE)*VLOOKUP(OVYLD2_!BS$4,'[1]INTERNAL PARAMETERS-1'!$B$5:$J$44,3,FALSE) + OVYLD1_!BS145*(1-VLOOKUP(OVYLD2_!BS$4,'[1]INTERNAL PARAMETERS-1'!$B$5:$J$44,5,FALSE))*VLOOKUP(OVYLD2_!BS$4,'[1]INTERNAL PARAMETERS-1'!$B$5:$J$44,8,FALSE)*VLOOKUP(OVYLD2_!BS$4,'[1]INTERNAL PARAMETERS-1'!$B$5:$J$44,3,FALSE)</f>
        <v>0</v>
      </c>
      <c r="BT145" s="44">
        <f>OVYLD1_!BT145*VLOOKUP(OVYLD2_!BT$4,'[1]INTERNAL PARAMETERS-1'!$B$5:$J$44,5,FALSE)*VLOOKUP(OVYLD2_!BT$4,'[1]INTERNAL PARAMETERS-1'!$B$5:$J$44,6,FALSE)*VLOOKUP(OVYLD2_!BT$4,'[1]INTERNAL PARAMETERS-1'!$B$5:$J$44,3,FALSE) + OVYLD1_!BT145*(1-VLOOKUP(OVYLD2_!BT$4,'[1]INTERNAL PARAMETERS-1'!$B$5:$J$44,5,FALSE))*VLOOKUP(OVYLD2_!BT$4,'[1]INTERNAL PARAMETERS-1'!$B$5:$J$44,8,FALSE)*VLOOKUP(OVYLD2_!BT$4,'[1]INTERNAL PARAMETERS-1'!$B$5:$J$44,3,FALSE)</f>
        <v>0</v>
      </c>
      <c r="BU145" s="44">
        <f>OVYLD1_!BU145*VLOOKUP(OVYLD2_!BU$4,'[1]INTERNAL PARAMETERS-1'!$B$5:$J$44,5,FALSE)*VLOOKUP(OVYLD2_!BU$4,'[1]INTERNAL PARAMETERS-1'!$B$5:$J$44,6,FALSE)*VLOOKUP(OVYLD2_!BU$4,'[1]INTERNAL PARAMETERS-1'!$B$5:$J$44,3,FALSE) + OVYLD1_!BU145*(1-VLOOKUP(OVYLD2_!BU$4,'[1]INTERNAL PARAMETERS-1'!$B$5:$J$44,5,FALSE))*VLOOKUP(OVYLD2_!BU$4,'[1]INTERNAL PARAMETERS-1'!$B$5:$J$44,8,FALSE)*VLOOKUP(OVYLD2_!BU$4,'[1]INTERNAL PARAMETERS-1'!$B$5:$J$44,3,FALSE)</f>
        <v>0</v>
      </c>
      <c r="BV145" s="44">
        <f>OVYLD1_!BV145*VLOOKUP(OVYLD2_!BV$4,'[1]INTERNAL PARAMETERS-1'!$B$5:$J$44,5,FALSE)*VLOOKUP(OVYLD2_!BV$4,'[1]INTERNAL PARAMETERS-1'!$B$5:$J$44,6,FALSE)*VLOOKUP(OVYLD2_!BV$4,'[1]INTERNAL PARAMETERS-1'!$B$5:$J$44,3,FALSE) + OVYLD1_!BV145*(1-VLOOKUP(OVYLD2_!BV$4,'[1]INTERNAL PARAMETERS-1'!$B$5:$J$44,5,FALSE))*VLOOKUP(OVYLD2_!BV$4,'[1]INTERNAL PARAMETERS-1'!$B$5:$J$44,8,FALSE)*VLOOKUP(OVYLD2_!BV$4,'[1]INTERNAL PARAMETERS-1'!$B$5:$J$44,3,FALSE)</f>
        <v>0</v>
      </c>
      <c r="BW145" s="44">
        <f>OVYLD1_!BW145*VLOOKUP(OVYLD2_!BW$4,'[1]INTERNAL PARAMETERS-1'!$B$5:$J$44,5,FALSE)*VLOOKUP(OVYLD2_!BW$4,'[1]INTERNAL PARAMETERS-1'!$B$5:$J$44,6,FALSE)*VLOOKUP(OVYLD2_!BW$4,'[1]INTERNAL PARAMETERS-1'!$B$5:$J$44,3,FALSE) + OVYLD1_!BW145*(1-VLOOKUP(OVYLD2_!BW$4,'[1]INTERNAL PARAMETERS-1'!$B$5:$J$44,5,FALSE))*VLOOKUP(OVYLD2_!BW$4,'[1]INTERNAL PARAMETERS-1'!$B$5:$J$44,8,FALSE)*VLOOKUP(OVYLD2_!BW$4,'[1]INTERNAL PARAMETERS-1'!$B$5:$J$44,3,FALSE)</f>
        <v>0</v>
      </c>
      <c r="BX145" s="44">
        <f>OVYLD1_!BX145*VLOOKUP(OVYLD2_!BX$4,'[1]INTERNAL PARAMETERS-1'!$B$5:$J$44,5,FALSE)*VLOOKUP(OVYLD2_!BX$4,'[1]INTERNAL PARAMETERS-1'!$B$5:$J$44,6,FALSE)*VLOOKUP(OVYLD2_!BX$4,'[1]INTERNAL PARAMETERS-1'!$B$5:$J$44,3,FALSE) + OVYLD1_!BX145*(1-VLOOKUP(OVYLD2_!BX$4,'[1]INTERNAL PARAMETERS-1'!$B$5:$J$44,5,FALSE))*VLOOKUP(OVYLD2_!BX$4,'[1]INTERNAL PARAMETERS-1'!$B$5:$J$44,8,FALSE)*VLOOKUP(OVYLD2_!BX$4,'[1]INTERNAL PARAMETERS-1'!$B$5:$J$44,3,FALSE)</f>
        <v>0</v>
      </c>
      <c r="BY145" s="44">
        <f>OVYLD1_!BY145*VLOOKUP(OVYLD2_!BY$4,'[1]INTERNAL PARAMETERS-1'!$B$5:$J$44,5,FALSE)*VLOOKUP(OVYLD2_!BY$4,'[1]INTERNAL PARAMETERS-1'!$B$5:$J$44,6,FALSE)*VLOOKUP(OVYLD2_!BY$4,'[1]INTERNAL PARAMETERS-1'!$B$5:$J$44,3,FALSE) + OVYLD1_!BY145*(1-VLOOKUP(OVYLD2_!BY$4,'[1]INTERNAL PARAMETERS-1'!$B$5:$J$44,5,FALSE))*VLOOKUP(OVYLD2_!BY$4,'[1]INTERNAL PARAMETERS-1'!$B$5:$J$44,8,FALSE)*VLOOKUP(OVYLD2_!BY$4,'[1]INTERNAL PARAMETERS-1'!$B$5:$J$44,3,FALSE)</f>
        <v>0</v>
      </c>
      <c r="BZ145" s="44">
        <f>OVYLD1_!BZ145*VLOOKUP(OVYLD2_!BZ$4,'[1]INTERNAL PARAMETERS-1'!$B$5:$J$44,5,FALSE)*VLOOKUP(OVYLD2_!BZ$4,'[1]INTERNAL PARAMETERS-1'!$B$5:$J$44,6,FALSE)*VLOOKUP(OVYLD2_!BZ$4,'[1]INTERNAL PARAMETERS-1'!$B$5:$J$44,3,FALSE) + OVYLD1_!BZ145*(1-VLOOKUP(OVYLD2_!BZ$4,'[1]INTERNAL PARAMETERS-1'!$B$5:$J$44,5,FALSE))*VLOOKUP(OVYLD2_!BZ$4,'[1]INTERNAL PARAMETERS-1'!$B$5:$J$44,8,FALSE)*VLOOKUP(OVYLD2_!BZ$4,'[1]INTERNAL PARAMETERS-1'!$B$5:$J$44,3,FALSE)</f>
        <v>0</v>
      </c>
      <c r="CA145" s="44">
        <f>OVYLD1_!CA145*VLOOKUP(OVYLD2_!CA$4,'[1]INTERNAL PARAMETERS-1'!$B$5:$J$44,5,FALSE)*VLOOKUP(OVYLD2_!CA$4,'[1]INTERNAL PARAMETERS-1'!$B$5:$J$44,6,FALSE)*VLOOKUP(OVYLD2_!CA$4,'[1]INTERNAL PARAMETERS-1'!$B$5:$J$44,3,FALSE) + OVYLD1_!CA145*(1-VLOOKUP(OVYLD2_!CA$4,'[1]INTERNAL PARAMETERS-1'!$B$5:$J$44,5,FALSE))*VLOOKUP(OVYLD2_!CA$4,'[1]INTERNAL PARAMETERS-1'!$B$5:$J$44,8,FALSE)*VLOOKUP(OVYLD2_!CA$4,'[1]INTERNAL PARAMETERS-1'!$B$5:$J$44,3,FALSE)</f>
        <v>0</v>
      </c>
      <c r="CB145" s="44">
        <f>OVYLD1_!CB145*VLOOKUP(OVYLD2_!CB$4,'[1]INTERNAL PARAMETERS-1'!$B$5:$J$44,5,FALSE)*VLOOKUP(OVYLD2_!CB$4,'[1]INTERNAL PARAMETERS-1'!$B$5:$J$44,6,FALSE)*VLOOKUP(OVYLD2_!CB$4,'[1]INTERNAL PARAMETERS-1'!$B$5:$J$44,3,FALSE) + OVYLD1_!CB145*(1-VLOOKUP(OVYLD2_!CB$4,'[1]INTERNAL PARAMETERS-1'!$B$5:$J$44,5,FALSE))*VLOOKUP(OVYLD2_!CB$4,'[1]INTERNAL PARAMETERS-1'!$B$5:$J$44,8,FALSE)*VLOOKUP(OVYLD2_!CB$4,'[1]INTERNAL PARAMETERS-1'!$B$5:$J$44,3,FALSE)</f>
        <v>0</v>
      </c>
      <c r="CC145" s="44">
        <f>OVYLD1_!CC145*VLOOKUP(OVYLD2_!CC$4,'[1]INTERNAL PARAMETERS-1'!$B$5:$J$44,5,FALSE)*VLOOKUP(OVYLD2_!CC$4,'[1]INTERNAL PARAMETERS-1'!$B$5:$J$44,6,FALSE)*VLOOKUP(OVYLD2_!CC$4,'[1]INTERNAL PARAMETERS-1'!$B$5:$J$44,3,FALSE) + OVYLD1_!CC145*(1-VLOOKUP(OVYLD2_!CC$4,'[1]INTERNAL PARAMETERS-1'!$B$5:$J$44,5,FALSE))*VLOOKUP(OVYLD2_!CC$4,'[1]INTERNAL PARAMETERS-1'!$B$5:$J$44,8,FALSE)*VLOOKUP(OVYLD2_!CC$4,'[1]INTERNAL PARAMETERS-1'!$B$5:$J$44,3,FALSE)</f>
        <v>0</v>
      </c>
      <c r="CD145" s="44">
        <f>OVYLD1_!CD145*VLOOKUP(OVYLD2_!CD$4,'[1]INTERNAL PARAMETERS-1'!$B$5:$J$44,5,FALSE)*VLOOKUP(OVYLD2_!CD$4,'[1]INTERNAL PARAMETERS-1'!$B$5:$J$44,6,FALSE)*VLOOKUP(OVYLD2_!CD$4,'[1]INTERNAL PARAMETERS-1'!$B$5:$J$44,3,FALSE) + OVYLD1_!CD145*(1-VLOOKUP(OVYLD2_!CD$4,'[1]INTERNAL PARAMETERS-1'!$B$5:$J$44,5,FALSE))*VLOOKUP(OVYLD2_!CD$4,'[1]INTERNAL PARAMETERS-1'!$B$5:$J$44,8,FALSE)*VLOOKUP(OVYLD2_!CD$4,'[1]INTERNAL PARAMETERS-1'!$B$5:$J$44,3,FALSE)</f>
        <v>0</v>
      </c>
      <c r="CE145" s="44">
        <f>OVYLD1_!CE145*VLOOKUP(OVYLD2_!CE$4,'[1]INTERNAL PARAMETERS-1'!$B$5:$J$44,5,FALSE)*VLOOKUP(OVYLD2_!CE$4,'[1]INTERNAL PARAMETERS-1'!$B$5:$J$44,6,FALSE)*VLOOKUP(OVYLD2_!CE$4,'[1]INTERNAL PARAMETERS-1'!$B$5:$J$44,3,FALSE) + OVYLD1_!CE145*(1-VLOOKUP(OVYLD2_!CE$4,'[1]INTERNAL PARAMETERS-1'!$B$5:$J$44,5,FALSE))*VLOOKUP(OVYLD2_!CE$4,'[1]INTERNAL PARAMETERS-1'!$B$5:$J$44,8,FALSE)*VLOOKUP(OVYLD2_!CE$4,'[1]INTERNAL PARAMETERS-1'!$B$5:$J$44,3,FALSE)</f>
        <v>0</v>
      </c>
      <c r="CF145" s="44">
        <f>OVYLD1_!CF145*VLOOKUP(OVYLD2_!CF$4,'[1]INTERNAL PARAMETERS-1'!$B$5:$J$44,5,FALSE)*VLOOKUP(OVYLD2_!CF$4,'[1]INTERNAL PARAMETERS-1'!$B$5:$J$44,6,FALSE)*VLOOKUP(OVYLD2_!CF$4,'[1]INTERNAL PARAMETERS-1'!$B$5:$J$44,3,FALSE) + OVYLD1_!CF145*(1-VLOOKUP(OVYLD2_!CF$4,'[1]INTERNAL PARAMETERS-1'!$B$5:$J$44,5,FALSE))*VLOOKUP(OVYLD2_!CF$4,'[1]INTERNAL PARAMETERS-1'!$B$5:$J$44,8,FALSE)*VLOOKUP(OVYLD2_!CF$4,'[1]INTERNAL PARAMETERS-1'!$B$5:$J$44,3,FALSE)</f>
        <v>0</v>
      </c>
      <c r="CG145" s="44">
        <f>OVYLD1_!CG145*VLOOKUP(OVYLD2_!CG$4,'[1]INTERNAL PARAMETERS-1'!$B$5:$J$44,5,FALSE)*VLOOKUP(OVYLD2_!CG$4,'[1]INTERNAL PARAMETERS-1'!$B$5:$J$44,6,FALSE)*VLOOKUP(OVYLD2_!CG$4,'[1]INTERNAL PARAMETERS-1'!$B$5:$J$44,3,FALSE) + OVYLD1_!CG145*(1-VLOOKUP(OVYLD2_!CG$4,'[1]INTERNAL PARAMETERS-1'!$B$5:$J$44,5,FALSE))*VLOOKUP(OVYLD2_!CG$4,'[1]INTERNAL PARAMETERS-1'!$B$5:$J$44,8,FALSE)*VLOOKUP(OVYLD2_!CG$4,'[1]INTERNAL PARAMETERS-1'!$B$5:$J$44,3,FALSE)</f>
        <v>0</v>
      </c>
      <c r="CH145" s="43">
        <f>OVYLD1_!CH145*VLOOKUP(OVYLD2_!CH$4,'[1]INTERNAL PARAMETERS-1'!$B$5:$J$44,5,FALSE)*VLOOKUP(OVYLD2_!CH$4,'[1]INTERNAL PARAMETERS-1'!$B$5:$J$44,6,FALSE)*VLOOKUP(OVYLD2_!CH$4,'[1]INTERNAL PARAMETERS-1'!$B$5:$J$44,3,FALSE) + OVYLD1_!CH145*(1-VLOOKUP(OVYLD2_!CH$4,'[1]INTERNAL PARAMETERS-1'!$B$5:$J$44,5,FALSE))*VLOOKUP(OVYLD2_!CH$4,'[1]INTERNAL PARAMETERS-1'!$B$5:$J$44,8,FALSE)*VLOOKUP(OVYLD2_!CH$4,'[1]INTERNAL PARAMETERS-1'!$B$5:$J$44,3,FALSE)</f>
        <v>0</v>
      </c>
      <c r="CJ145" s="45">
        <f t="shared" si="4"/>
        <v>0</v>
      </c>
      <c r="CK145" s="43">
        <f t="shared" si="5"/>
        <v>0</v>
      </c>
    </row>
    <row r="146" spans="2:89" x14ac:dyDescent="0.5">
      <c r="B146" s="58" t="s">
        <v>9</v>
      </c>
      <c r="C146" s="57" t="s">
        <v>63</v>
      </c>
      <c r="D146" s="57" t="s">
        <v>65</v>
      </c>
      <c r="E146" s="128">
        <f>OVERALL2021!AI146</f>
        <v>0</v>
      </c>
      <c r="F146" s="56">
        <f>'[1]INTERNAL PARAMETERS-1'!M20</f>
        <v>12.89</v>
      </c>
      <c r="G146" s="45">
        <f>OVYLD1_!G146*VLOOKUP(OVYLD2_!G$4,'[1]INTERNAL PARAMETERS-1'!$B$5:$J$44,5,FALSE)*VLOOKUP(OVYLD2_!G$4,'[1]INTERNAL PARAMETERS-1'!$B$5:$J$44,7,FALSE)*OVYLD2_!$F146 + OVYLD1_!G146*(1-VLOOKUP(OVYLD2_!G$4,'[1]INTERNAL PARAMETERS-1'!$B$5:$J$44,5,FALSE))*VLOOKUP(OVYLD2_!G$4,'[1]INTERNAL PARAMETERS-1'!$B$5:$J$44,9,FALSE)*OVYLD2_!$F146</f>
        <v>0</v>
      </c>
      <c r="H146" s="44">
        <f>OVYLD1_!H146*VLOOKUP(OVYLD2_!H$4,'[1]INTERNAL PARAMETERS-1'!$B$5:$J$44,5,FALSE)*VLOOKUP(OVYLD2_!H$4,'[1]INTERNAL PARAMETERS-1'!$B$5:$J$44,7,FALSE)*OVYLD2_!$F146 + OVYLD1_!H146*(1-VLOOKUP(OVYLD2_!H$4,'[1]INTERNAL PARAMETERS-1'!$B$5:$J$44,5,FALSE))*VLOOKUP(OVYLD2_!H$4,'[1]INTERNAL PARAMETERS-1'!$B$5:$J$44,9,FALSE)*OVYLD2_!$F146</f>
        <v>0</v>
      </c>
      <c r="I146" s="44">
        <f>OVYLD1_!I146*VLOOKUP(OVYLD2_!I$4,'[1]INTERNAL PARAMETERS-1'!$B$5:$J$44,5,FALSE)*VLOOKUP(OVYLD2_!I$4,'[1]INTERNAL PARAMETERS-1'!$B$5:$J$44,7,FALSE)*OVYLD2_!$F146 + OVYLD1_!I146*(1-VLOOKUP(OVYLD2_!I$4,'[1]INTERNAL PARAMETERS-1'!$B$5:$J$44,5,FALSE))*VLOOKUP(OVYLD2_!I$4,'[1]INTERNAL PARAMETERS-1'!$B$5:$J$44,9,FALSE)*OVYLD2_!$F146</f>
        <v>0</v>
      </c>
      <c r="J146" s="44">
        <f>OVYLD1_!J146*VLOOKUP(OVYLD2_!J$4,'[1]INTERNAL PARAMETERS-1'!$B$5:$J$44,5,FALSE)*VLOOKUP(OVYLD2_!J$4,'[1]INTERNAL PARAMETERS-1'!$B$5:$J$44,7,FALSE)*OVYLD2_!$F146 + OVYLD1_!J146*(1-VLOOKUP(OVYLD2_!J$4,'[1]INTERNAL PARAMETERS-1'!$B$5:$J$44,5,FALSE))*VLOOKUP(OVYLD2_!J$4,'[1]INTERNAL PARAMETERS-1'!$B$5:$J$44,9,FALSE)*OVYLD2_!$F146</f>
        <v>0</v>
      </c>
      <c r="K146" s="44">
        <f>OVYLD1_!K146*VLOOKUP(OVYLD2_!K$4,'[1]INTERNAL PARAMETERS-1'!$B$5:$J$44,5,FALSE)*VLOOKUP(OVYLD2_!K$4,'[1]INTERNAL PARAMETERS-1'!$B$5:$J$44,7,FALSE)*OVYLD2_!$F146 + OVYLD1_!K146*(1-VLOOKUP(OVYLD2_!K$4,'[1]INTERNAL PARAMETERS-1'!$B$5:$J$44,5,FALSE))*VLOOKUP(OVYLD2_!K$4,'[1]INTERNAL PARAMETERS-1'!$B$5:$J$44,9,FALSE)*OVYLD2_!$F146</f>
        <v>0</v>
      </c>
      <c r="L146" s="44">
        <f>OVYLD1_!L146*VLOOKUP(OVYLD2_!L$4,'[1]INTERNAL PARAMETERS-1'!$B$5:$J$44,5,FALSE)*VLOOKUP(OVYLD2_!L$4,'[1]INTERNAL PARAMETERS-1'!$B$5:$J$44,7,FALSE)*OVYLD2_!$F146 + OVYLD1_!L146*(1-VLOOKUP(OVYLD2_!L$4,'[1]INTERNAL PARAMETERS-1'!$B$5:$J$44,5,FALSE))*VLOOKUP(OVYLD2_!L$4,'[1]INTERNAL PARAMETERS-1'!$B$5:$J$44,9,FALSE)*OVYLD2_!$F146</f>
        <v>0</v>
      </c>
      <c r="M146" s="44">
        <f>OVYLD1_!M146*VLOOKUP(OVYLD2_!M$4,'[1]INTERNAL PARAMETERS-1'!$B$5:$J$44,5,FALSE)*VLOOKUP(OVYLD2_!M$4,'[1]INTERNAL PARAMETERS-1'!$B$5:$J$44,7,FALSE)*OVYLD2_!$F146 + OVYLD1_!M146*(1-VLOOKUP(OVYLD2_!M$4,'[1]INTERNAL PARAMETERS-1'!$B$5:$J$44,5,FALSE))*VLOOKUP(OVYLD2_!M$4,'[1]INTERNAL PARAMETERS-1'!$B$5:$J$44,9,FALSE)*OVYLD2_!$F146</f>
        <v>0</v>
      </c>
      <c r="N146" s="44">
        <f>OVYLD1_!N146*VLOOKUP(OVYLD2_!N$4,'[1]INTERNAL PARAMETERS-1'!$B$5:$J$44,5,FALSE)*VLOOKUP(OVYLD2_!N$4,'[1]INTERNAL PARAMETERS-1'!$B$5:$J$44,7,FALSE)*OVYLD2_!$F146 + OVYLD1_!N146*(1-VLOOKUP(OVYLD2_!N$4,'[1]INTERNAL PARAMETERS-1'!$B$5:$J$44,5,FALSE))*VLOOKUP(OVYLD2_!N$4,'[1]INTERNAL PARAMETERS-1'!$B$5:$J$44,9,FALSE)*OVYLD2_!$F146</f>
        <v>0</v>
      </c>
      <c r="O146" s="44">
        <f>OVYLD1_!O146*VLOOKUP(OVYLD2_!O$4,'[1]INTERNAL PARAMETERS-1'!$B$5:$J$44,5,FALSE)*VLOOKUP(OVYLD2_!O$4,'[1]INTERNAL PARAMETERS-1'!$B$5:$J$44,7,FALSE)*OVYLD2_!$F146 + OVYLD1_!O146*(1-VLOOKUP(OVYLD2_!O$4,'[1]INTERNAL PARAMETERS-1'!$B$5:$J$44,5,FALSE))*VLOOKUP(OVYLD2_!O$4,'[1]INTERNAL PARAMETERS-1'!$B$5:$J$44,9,FALSE)*OVYLD2_!$F146</f>
        <v>0</v>
      </c>
      <c r="P146" s="44">
        <f>OVYLD1_!P146*VLOOKUP(OVYLD2_!P$4,'[1]INTERNAL PARAMETERS-1'!$B$5:$J$44,5,FALSE)*VLOOKUP(OVYLD2_!P$4,'[1]INTERNAL PARAMETERS-1'!$B$5:$J$44,7,FALSE)*OVYLD2_!$F146 + OVYLD1_!P146*(1-VLOOKUP(OVYLD2_!P$4,'[1]INTERNAL PARAMETERS-1'!$B$5:$J$44,5,FALSE))*VLOOKUP(OVYLD2_!P$4,'[1]INTERNAL PARAMETERS-1'!$B$5:$J$44,9,FALSE)*OVYLD2_!$F146</f>
        <v>0</v>
      </c>
      <c r="Q146" s="44">
        <f>OVYLD1_!Q146*VLOOKUP(OVYLD2_!Q$4,'[1]INTERNAL PARAMETERS-1'!$B$5:$J$44,5,FALSE)*VLOOKUP(OVYLD2_!Q$4,'[1]INTERNAL PARAMETERS-1'!$B$5:$J$44,7,FALSE)*OVYLD2_!$F146 + OVYLD1_!Q146*(1-VLOOKUP(OVYLD2_!Q$4,'[1]INTERNAL PARAMETERS-1'!$B$5:$J$44,5,FALSE))*VLOOKUP(OVYLD2_!Q$4,'[1]INTERNAL PARAMETERS-1'!$B$5:$J$44,9,FALSE)*OVYLD2_!$F146</f>
        <v>0</v>
      </c>
      <c r="R146" s="44">
        <f>OVYLD1_!R146*VLOOKUP(OVYLD2_!R$4,'[1]INTERNAL PARAMETERS-1'!$B$5:$J$44,5,FALSE)*VLOOKUP(OVYLD2_!R$4,'[1]INTERNAL PARAMETERS-1'!$B$5:$J$44,7,FALSE)*OVYLD2_!$F146 + OVYLD1_!R146*(1-VLOOKUP(OVYLD2_!R$4,'[1]INTERNAL PARAMETERS-1'!$B$5:$J$44,5,FALSE))*VLOOKUP(OVYLD2_!R$4,'[1]INTERNAL PARAMETERS-1'!$B$5:$J$44,9,FALSE)*OVYLD2_!$F146</f>
        <v>0</v>
      </c>
      <c r="S146" s="44">
        <f>OVYLD1_!S146*VLOOKUP(OVYLD2_!S$4,'[1]INTERNAL PARAMETERS-1'!$B$5:$J$44,5,FALSE)*VLOOKUP(OVYLD2_!S$4,'[1]INTERNAL PARAMETERS-1'!$B$5:$J$44,7,FALSE)*OVYLD2_!$F146 + OVYLD1_!S146*(1-VLOOKUP(OVYLD2_!S$4,'[1]INTERNAL PARAMETERS-1'!$B$5:$J$44,5,FALSE))*VLOOKUP(OVYLD2_!S$4,'[1]INTERNAL PARAMETERS-1'!$B$5:$J$44,9,FALSE)*OVYLD2_!$F146</f>
        <v>0</v>
      </c>
      <c r="T146" s="44">
        <f>OVYLD1_!T146*VLOOKUP(OVYLD2_!T$4,'[1]INTERNAL PARAMETERS-1'!$B$5:$J$44,5,FALSE)*VLOOKUP(OVYLD2_!T$4,'[1]INTERNAL PARAMETERS-1'!$B$5:$J$44,7,FALSE)*OVYLD2_!$F146 + OVYLD1_!T146*(1-VLOOKUP(OVYLD2_!T$4,'[1]INTERNAL PARAMETERS-1'!$B$5:$J$44,5,FALSE))*VLOOKUP(OVYLD2_!T$4,'[1]INTERNAL PARAMETERS-1'!$B$5:$J$44,9,FALSE)*OVYLD2_!$F146</f>
        <v>0</v>
      </c>
      <c r="U146" s="44">
        <f>OVYLD1_!U146*VLOOKUP(OVYLD2_!U$4,'[1]INTERNAL PARAMETERS-1'!$B$5:$J$44,5,FALSE)*VLOOKUP(OVYLD2_!U$4,'[1]INTERNAL PARAMETERS-1'!$B$5:$J$44,7,FALSE)*OVYLD2_!$F146 + OVYLD1_!U146*(1-VLOOKUP(OVYLD2_!U$4,'[1]INTERNAL PARAMETERS-1'!$B$5:$J$44,5,FALSE))*VLOOKUP(OVYLD2_!U$4,'[1]INTERNAL PARAMETERS-1'!$B$5:$J$44,9,FALSE)*OVYLD2_!$F146</f>
        <v>0</v>
      </c>
      <c r="V146" s="44">
        <f>OVYLD1_!V146*VLOOKUP(OVYLD2_!V$4,'[1]INTERNAL PARAMETERS-1'!$B$5:$J$44,5,FALSE)*VLOOKUP(OVYLD2_!V$4,'[1]INTERNAL PARAMETERS-1'!$B$5:$J$44,7,FALSE)*OVYLD2_!$F146 + OVYLD1_!V146*(1-VLOOKUP(OVYLD2_!V$4,'[1]INTERNAL PARAMETERS-1'!$B$5:$J$44,5,FALSE))*VLOOKUP(OVYLD2_!V$4,'[1]INTERNAL PARAMETERS-1'!$B$5:$J$44,9,FALSE)*OVYLD2_!$F146</f>
        <v>0</v>
      </c>
      <c r="W146" s="44">
        <f>OVYLD1_!W146*VLOOKUP(OVYLD2_!W$4,'[1]INTERNAL PARAMETERS-1'!$B$5:$J$44,5,FALSE)*VLOOKUP(OVYLD2_!W$4,'[1]INTERNAL PARAMETERS-1'!$B$5:$J$44,7,FALSE)*OVYLD2_!$F146 + OVYLD1_!W146*(1-VLOOKUP(OVYLD2_!W$4,'[1]INTERNAL PARAMETERS-1'!$B$5:$J$44,5,FALSE))*VLOOKUP(OVYLD2_!W$4,'[1]INTERNAL PARAMETERS-1'!$B$5:$J$44,9,FALSE)*OVYLD2_!$F146</f>
        <v>0</v>
      </c>
      <c r="X146" s="44">
        <f>OVYLD1_!X146*VLOOKUP(OVYLD2_!X$4,'[1]INTERNAL PARAMETERS-1'!$B$5:$J$44,5,FALSE)*VLOOKUP(OVYLD2_!X$4,'[1]INTERNAL PARAMETERS-1'!$B$5:$J$44,7,FALSE)*OVYLD2_!$F146 + OVYLD1_!X146*(1-VLOOKUP(OVYLD2_!X$4,'[1]INTERNAL PARAMETERS-1'!$B$5:$J$44,5,FALSE))*VLOOKUP(OVYLD2_!X$4,'[1]INTERNAL PARAMETERS-1'!$B$5:$J$44,9,FALSE)*OVYLD2_!$F146</f>
        <v>0</v>
      </c>
      <c r="Y146" s="44">
        <f>OVYLD1_!Y146*VLOOKUP(OVYLD2_!Y$4,'[1]INTERNAL PARAMETERS-1'!$B$5:$J$44,5,FALSE)*VLOOKUP(OVYLD2_!Y$4,'[1]INTERNAL PARAMETERS-1'!$B$5:$J$44,7,FALSE)*OVYLD2_!$F146 + OVYLD1_!Y146*(1-VLOOKUP(OVYLD2_!Y$4,'[1]INTERNAL PARAMETERS-1'!$B$5:$J$44,5,FALSE))*VLOOKUP(OVYLD2_!Y$4,'[1]INTERNAL PARAMETERS-1'!$B$5:$J$44,9,FALSE)*OVYLD2_!$F146</f>
        <v>0</v>
      </c>
      <c r="Z146" s="44">
        <f>OVYLD1_!Z146*VLOOKUP(OVYLD2_!Z$4,'[1]INTERNAL PARAMETERS-1'!$B$5:$J$44,5,FALSE)*VLOOKUP(OVYLD2_!Z$4,'[1]INTERNAL PARAMETERS-1'!$B$5:$J$44,7,FALSE)*OVYLD2_!$F146 + OVYLD1_!Z146*(1-VLOOKUP(OVYLD2_!Z$4,'[1]INTERNAL PARAMETERS-1'!$B$5:$J$44,5,FALSE))*VLOOKUP(OVYLD2_!Z$4,'[1]INTERNAL PARAMETERS-1'!$B$5:$J$44,9,FALSE)*OVYLD2_!$F146</f>
        <v>0</v>
      </c>
      <c r="AA146" s="44">
        <f>OVYLD1_!AA146*VLOOKUP(OVYLD2_!AA$4,'[1]INTERNAL PARAMETERS-1'!$B$5:$J$44,5,FALSE)*VLOOKUP(OVYLD2_!AA$4,'[1]INTERNAL PARAMETERS-1'!$B$5:$J$44,7,FALSE)*OVYLD2_!$F146 + OVYLD1_!AA146*(1-VLOOKUP(OVYLD2_!AA$4,'[1]INTERNAL PARAMETERS-1'!$B$5:$J$44,5,FALSE))*VLOOKUP(OVYLD2_!AA$4,'[1]INTERNAL PARAMETERS-1'!$B$5:$J$44,9,FALSE)*OVYLD2_!$F146</f>
        <v>0</v>
      </c>
      <c r="AB146" s="44">
        <f>OVYLD1_!AB146*VLOOKUP(OVYLD2_!AB$4,'[1]INTERNAL PARAMETERS-1'!$B$5:$J$44,5,FALSE)*VLOOKUP(OVYLD2_!AB$4,'[1]INTERNAL PARAMETERS-1'!$B$5:$J$44,7,FALSE)*OVYLD2_!$F146 + OVYLD1_!AB146*(1-VLOOKUP(OVYLD2_!AB$4,'[1]INTERNAL PARAMETERS-1'!$B$5:$J$44,5,FALSE))*VLOOKUP(OVYLD2_!AB$4,'[1]INTERNAL PARAMETERS-1'!$B$5:$J$44,9,FALSE)*OVYLD2_!$F146</f>
        <v>0</v>
      </c>
      <c r="AC146" s="44">
        <f>OVYLD1_!AC146*VLOOKUP(OVYLD2_!AC$4,'[1]INTERNAL PARAMETERS-1'!$B$5:$J$44,5,FALSE)*VLOOKUP(OVYLD2_!AC$4,'[1]INTERNAL PARAMETERS-1'!$B$5:$J$44,7,FALSE)*OVYLD2_!$F146 + OVYLD1_!AC146*(1-VLOOKUP(OVYLD2_!AC$4,'[1]INTERNAL PARAMETERS-1'!$B$5:$J$44,5,FALSE))*VLOOKUP(OVYLD2_!AC$4,'[1]INTERNAL PARAMETERS-1'!$B$5:$J$44,9,FALSE)*OVYLD2_!$F146</f>
        <v>0</v>
      </c>
      <c r="AD146" s="44">
        <f>OVYLD1_!AD146*VLOOKUP(OVYLD2_!AD$4,'[1]INTERNAL PARAMETERS-1'!$B$5:$J$44,5,FALSE)*VLOOKUP(OVYLD2_!AD$4,'[1]INTERNAL PARAMETERS-1'!$B$5:$J$44,7,FALSE)*OVYLD2_!$F146 + OVYLD1_!AD146*(1-VLOOKUP(OVYLD2_!AD$4,'[1]INTERNAL PARAMETERS-1'!$B$5:$J$44,5,FALSE))*VLOOKUP(OVYLD2_!AD$4,'[1]INTERNAL PARAMETERS-1'!$B$5:$J$44,9,FALSE)*OVYLD2_!$F146</f>
        <v>0</v>
      </c>
      <c r="AE146" s="44">
        <f>OVYLD1_!AE146*VLOOKUP(OVYLD2_!AE$4,'[1]INTERNAL PARAMETERS-1'!$B$5:$J$44,5,FALSE)*VLOOKUP(OVYLD2_!AE$4,'[1]INTERNAL PARAMETERS-1'!$B$5:$J$44,7,FALSE)*OVYLD2_!$F146 + OVYLD1_!AE146*(1-VLOOKUP(OVYLD2_!AE$4,'[1]INTERNAL PARAMETERS-1'!$B$5:$J$44,5,FALSE))*VLOOKUP(OVYLD2_!AE$4,'[1]INTERNAL PARAMETERS-1'!$B$5:$J$44,9,FALSE)*OVYLD2_!$F146</f>
        <v>0</v>
      </c>
      <c r="AF146" s="44">
        <f>OVYLD1_!AF146*VLOOKUP(OVYLD2_!AF$4,'[1]INTERNAL PARAMETERS-1'!$B$5:$J$44,5,FALSE)*VLOOKUP(OVYLD2_!AF$4,'[1]INTERNAL PARAMETERS-1'!$B$5:$J$44,7,FALSE)*OVYLD2_!$F146 + OVYLD1_!AF146*(1-VLOOKUP(OVYLD2_!AF$4,'[1]INTERNAL PARAMETERS-1'!$B$5:$J$44,5,FALSE))*VLOOKUP(OVYLD2_!AF$4,'[1]INTERNAL PARAMETERS-1'!$B$5:$J$44,9,FALSE)*OVYLD2_!$F146</f>
        <v>0</v>
      </c>
      <c r="AG146" s="44">
        <f>OVYLD1_!AG146*VLOOKUP(OVYLD2_!AG$4,'[1]INTERNAL PARAMETERS-1'!$B$5:$J$44,5,FALSE)*VLOOKUP(OVYLD2_!AG$4,'[1]INTERNAL PARAMETERS-1'!$B$5:$J$44,7,FALSE)*OVYLD2_!$F146 + OVYLD1_!AG146*(1-VLOOKUP(OVYLD2_!AG$4,'[1]INTERNAL PARAMETERS-1'!$B$5:$J$44,5,FALSE))*VLOOKUP(OVYLD2_!AG$4,'[1]INTERNAL PARAMETERS-1'!$B$5:$J$44,9,FALSE)*OVYLD2_!$F146</f>
        <v>0</v>
      </c>
      <c r="AH146" s="44">
        <f>OVYLD1_!AH146*VLOOKUP(OVYLD2_!AH$4,'[1]INTERNAL PARAMETERS-1'!$B$5:$J$44,5,FALSE)*VLOOKUP(OVYLD2_!AH$4,'[1]INTERNAL PARAMETERS-1'!$B$5:$J$44,7,FALSE)*OVYLD2_!$F146 + OVYLD1_!AH146*(1-VLOOKUP(OVYLD2_!AH$4,'[1]INTERNAL PARAMETERS-1'!$B$5:$J$44,5,FALSE))*VLOOKUP(OVYLD2_!AH$4,'[1]INTERNAL PARAMETERS-1'!$B$5:$J$44,9,FALSE)*OVYLD2_!$F146</f>
        <v>0</v>
      </c>
      <c r="AI146" s="44">
        <f>OVYLD1_!AI146*VLOOKUP(OVYLD2_!AI$4,'[1]INTERNAL PARAMETERS-1'!$B$5:$J$44,5,FALSE)*VLOOKUP(OVYLD2_!AI$4,'[1]INTERNAL PARAMETERS-1'!$B$5:$J$44,7,FALSE)*OVYLD2_!$F146 + OVYLD1_!AI146*(1-VLOOKUP(OVYLD2_!AI$4,'[1]INTERNAL PARAMETERS-1'!$B$5:$J$44,5,FALSE))*VLOOKUP(OVYLD2_!AI$4,'[1]INTERNAL PARAMETERS-1'!$B$5:$J$44,9,FALSE)*OVYLD2_!$F146</f>
        <v>0</v>
      </c>
      <c r="AJ146" s="44">
        <f>OVYLD1_!AJ146*VLOOKUP(OVYLD2_!AJ$4,'[1]INTERNAL PARAMETERS-1'!$B$5:$J$44,5,FALSE)*VLOOKUP(OVYLD2_!AJ$4,'[1]INTERNAL PARAMETERS-1'!$B$5:$J$44,7,FALSE)*OVYLD2_!$F146 + OVYLD1_!AJ146*(1-VLOOKUP(OVYLD2_!AJ$4,'[1]INTERNAL PARAMETERS-1'!$B$5:$J$44,5,FALSE))*VLOOKUP(OVYLD2_!AJ$4,'[1]INTERNAL PARAMETERS-1'!$B$5:$J$44,9,FALSE)*OVYLD2_!$F146</f>
        <v>0</v>
      </c>
      <c r="AK146" s="44">
        <f>OVYLD1_!AK146*VLOOKUP(OVYLD2_!AK$4,'[1]INTERNAL PARAMETERS-1'!$B$5:$J$44,5,FALSE)*VLOOKUP(OVYLD2_!AK$4,'[1]INTERNAL PARAMETERS-1'!$B$5:$J$44,7,FALSE)*OVYLD2_!$F146 + OVYLD1_!AK146*(1-VLOOKUP(OVYLD2_!AK$4,'[1]INTERNAL PARAMETERS-1'!$B$5:$J$44,5,FALSE))*VLOOKUP(OVYLD2_!AK$4,'[1]INTERNAL PARAMETERS-1'!$B$5:$J$44,9,FALSE)*OVYLD2_!$F146</f>
        <v>0</v>
      </c>
      <c r="AL146" s="44">
        <f>OVYLD1_!AL146*VLOOKUP(OVYLD2_!AL$4,'[1]INTERNAL PARAMETERS-1'!$B$5:$J$44,5,FALSE)*VLOOKUP(OVYLD2_!AL$4,'[1]INTERNAL PARAMETERS-1'!$B$5:$J$44,7,FALSE)*OVYLD2_!$F146 + OVYLD1_!AL146*(1-VLOOKUP(OVYLD2_!AL$4,'[1]INTERNAL PARAMETERS-1'!$B$5:$J$44,5,FALSE))*VLOOKUP(OVYLD2_!AL$4,'[1]INTERNAL PARAMETERS-1'!$B$5:$J$44,9,FALSE)*OVYLD2_!$F146</f>
        <v>0</v>
      </c>
      <c r="AM146" s="44">
        <f>OVYLD1_!AM146*VLOOKUP(OVYLD2_!AM$4,'[1]INTERNAL PARAMETERS-1'!$B$5:$J$44,5,FALSE)*VLOOKUP(OVYLD2_!AM$4,'[1]INTERNAL PARAMETERS-1'!$B$5:$J$44,7,FALSE)*OVYLD2_!$F146 + OVYLD1_!AM146*(1-VLOOKUP(OVYLD2_!AM$4,'[1]INTERNAL PARAMETERS-1'!$B$5:$J$44,5,FALSE))*VLOOKUP(OVYLD2_!AM$4,'[1]INTERNAL PARAMETERS-1'!$B$5:$J$44,9,FALSE)*OVYLD2_!$F146</f>
        <v>0</v>
      </c>
      <c r="AN146" s="44">
        <f>OVYLD1_!AN146*VLOOKUP(OVYLD2_!AN$4,'[1]INTERNAL PARAMETERS-1'!$B$5:$J$44,5,FALSE)*VLOOKUP(OVYLD2_!AN$4,'[1]INTERNAL PARAMETERS-1'!$B$5:$J$44,7,FALSE)*OVYLD2_!$F146 + OVYLD1_!AN146*(1-VLOOKUP(OVYLD2_!AN$4,'[1]INTERNAL PARAMETERS-1'!$B$5:$J$44,5,FALSE))*VLOOKUP(OVYLD2_!AN$4,'[1]INTERNAL PARAMETERS-1'!$B$5:$J$44,9,FALSE)*OVYLD2_!$F146</f>
        <v>0</v>
      </c>
      <c r="AO146" s="44">
        <f>OVYLD1_!AO146*VLOOKUP(OVYLD2_!AO$4,'[1]INTERNAL PARAMETERS-1'!$B$5:$J$44,5,FALSE)*VLOOKUP(OVYLD2_!AO$4,'[1]INTERNAL PARAMETERS-1'!$B$5:$J$44,7,FALSE)*OVYLD2_!$F146 + OVYLD1_!AO146*(1-VLOOKUP(OVYLD2_!AO$4,'[1]INTERNAL PARAMETERS-1'!$B$5:$J$44,5,FALSE))*VLOOKUP(OVYLD2_!AO$4,'[1]INTERNAL PARAMETERS-1'!$B$5:$J$44,9,FALSE)*OVYLD2_!$F146</f>
        <v>0</v>
      </c>
      <c r="AP146" s="44">
        <f>OVYLD1_!AP146*VLOOKUP(OVYLD2_!AP$4,'[1]INTERNAL PARAMETERS-1'!$B$5:$J$44,5,FALSE)*VLOOKUP(OVYLD2_!AP$4,'[1]INTERNAL PARAMETERS-1'!$B$5:$J$44,7,FALSE)*OVYLD2_!$F146 + OVYLD1_!AP146*(1-VLOOKUP(OVYLD2_!AP$4,'[1]INTERNAL PARAMETERS-1'!$B$5:$J$44,5,FALSE))*VLOOKUP(OVYLD2_!AP$4,'[1]INTERNAL PARAMETERS-1'!$B$5:$J$44,9,FALSE)*OVYLD2_!$F146</f>
        <v>0</v>
      </c>
      <c r="AQ146" s="44">
        <f>OVYLD1_!AQ146*VLOOKUP(OVYLD2_!AQ$4,'[1]INTERNAL PARAMETERS-1'!$B$5:$J$44,5,FALSE)*VLOOKUP(OVYLD2_!AQ$4,'[1]INTERNAL PARAMETERS-1'!$B$5:$J$44,7,FALSE)*OVYLD2_!$F146 + OVYLD1_!AQ146*(1-VLOOKUP(OVYLD2_!AQ$4,'[1]INTERNAL PARAMETERS-1'!$B$5:$J$44,5,FALSE))*VLOOKUP(OVYLD2_!AQ$4,'[1]INTERNAL PARAMETERS-1'!$B$5:$J$44,9,FALSE)*OVYLD2_!$F146</f>
        <v>0</v>
      </c>
      <c r="AR146" s="44">
        <f>OVYLD1_!AR146*VLOOKUP(OVYLD2_!AR$4,'[1]INTERNAL PARAMETERS-1'!$B$5:$J$44,5,FALSE)*VLOOKUP(OVYLD2_!AR$4,'[1]INTERNAL PARAMETERS-1'!$B$5:$J$44,7,FALSE)*OVYLD2_!$F146 + OVYLD1_!AR146*(1-VLOOKUP(OVYLD2_!AR$4,'[1]INTERNAL PARAMETERS-1'!$B$5:$J$44,5,FALSE))*VLOOKUP(OVYLD2_!AR$4,'[1]INTERNAL PARAMETERS-1'!$B$5:$J$44,9,FALSE)*OVYLD2_!$F146</f>
        <v>0</v>
      </c>
      <c r="AS146" s="44">
        <f>OVYLD1_!AS146*VLOOKUP(OVYLD2_!AS$4,'[1]INTERNAL PARAMETERS-1'!$B$5:$J$44,5,FALSE)*VLOOKUP(OVYLD2_!AS$4,'[1]INTERNAL PARAMETERS-1'!$B$5:$J$44,7,FALSE)*OVYLD2_!$F146 + OVYLD1_!AS146*(1-VLOOKUP(OVYLD2_!AS$4,'[1]INTERNAL PARAMETERS-1'!$B$5:$J$44,5,FALSE))*VLOOKUP(OVYLD2_!AS$4,'[1]INTERNAL PARAMETERS-1'!$B$5:$J$44,9,FALSE)*OVYLD2_!$F146</f>
        <v>0</v>
      </c>
      <c r="AT146" s="43">
        <f>OVYLD1_!AT146*VLOOKUP(OVYLD2_!AT$4,'[1]INTERNAL PARAMETERS-1'!$B$5:$J$44,5,FALSE)*VLOOKUP(OVYLD2_!AT$4,'[1]INTERNAL PARAMETERS-1'!$B$5:$J$44,7,FALSE)*OVYLD2_!$F146 + OVYLD1_!AT146*(1-VLOOKUP(OVYLD2_!AT$4,'[1]INTERNAL PARAMETERS-1'!$B$5:$J$44,5,FALSE))*VLOOKUP(OVYLD2_!AT$4,'[1]INTERNAL PARAMETERS-1'!$B$5:$J$44,9,FALSE)*OVYLD2_!$F146</f>
        <v>0</v>
      </c>
      <c r="AU146" s="45">
        <f>OVYLD1_!AU146*VLOOKUP(OVYLD2_!AU$4,'[1]INTERNAL PARAMETERS-1'!$B$5:$J$44,5,FALSE)*VLOOKUP(OVYLD2_!AU$4,'[1]INTERNAL PARAMETERS-1'!$B$5:$J$44,6,FALSE)*VLOOKUP(OVYLD2_!AU$4,'[1]INTERNAL PARAMETERS-1'!$B$5:$J$44,3,FALSE) + OVYLD1_!AU146*(1-VLOOKUP(OVYLD2_!AU$4,'[1]INTERNAL PARAMETERS-1'!$B$5:$J$44,5,FALSE))*VLOOKUP(OVYLD2_!AU$4,'[1]INTERNAL PARAMETERS-1'!$B$5:$J$44,8,FALSE)*VLOOKUP(OVYLD2_!AU$4,'[1]INTERNAL PARAMETERS-1'!$B$5:$J$44,3,FALSE)</f>
        <v>0</v>
      </c>
      <c r="AV146" s="44">
        <f>OVYLD1_!AV146*VLOOKUP(OVYLD2_!AV$4,'[1]INTERNAL PARAMETERS-1'!$B$5:$J$44,5,FALSE)*VLOOKUP(OVYLD2_!AV$4,'[1]INTERNAL PARAMETERS-1'!$B$5:$J$44,6,FALSE)*VLOOKUP(OVYLD2_!AV$4,'[1]INTERNAL PARAMETERS-1'!$B$5:$J$44,3,FALSE) + OVYLD1_!AV146*(1-VLOOKUP(OVYLD2_!AV$4,'[1]INTERNAL PARAMETERS-1'!$B$5:$J$44,5,FALSE))*VLOOKUP(OVYLD2_!AV$4,'[1]INTERNAL PARAMETERS-1'!$B$5:$J$44,8,FALSE)*VLOOKUP(OVYLD2_!AV$4,'[1]INTERNAL PARAMETERS-1'!$B$5:$J$44,3,FALSE)</f>
        <v>0</v>
      </c>
      <c r="AW146" s="44">
        <f>OVYLD1_!AW146*VLOOKUP(OVYLD2_!AW$4,'[1]INTERNAL PARAMETERS-1'!$B$5:$J$44,5,FALSE)*VLOOKUP(OVYLD2_!AW$4,'[1]INTERNAL PARAMETERS-1'!$B$5:$J$44,6,FALSE)*VLOOKUP(OVYLD2_!AW$4,'[1]INTERNAL PARAMETERS-1'!$B$5:$J$44,3,FALSE) + OVYLD1_!AW146*(1-VLOOKUP(OVYLD2_!AW$4,'[1]INTERNAL PARAMETERS-1'!$B$5:$J$44,5,FALSE))*VLOOKUP(OVYLD2_!AW$4,'[1]INTERNAL PARAMETERS-1'!$B$5:$J$44,8,FALSE)*VLOOKUP(OVYLD2_!AW$4,'[1]INTERNAL PARAMETERS-1'!$B$5:$J$44,3,FALSE)</f>
        <v>0</v>
      </c>
      <c r="AX146" s="44">
        <f>OVYLD1_!AX146*VLOOKUP(OVYLD2_!AX$4,'[1]INTERNAL PARAMETERS-1'!$B$5:$J$44,5,FALSE)*VLOOKUP(OVYLD2_!AX$4,'[1]INTERNAL PARAMETERS-1'!$B$5:$J$44,6,FALSE)*VLOOKUP(OVYLD2_!AX$4,'[1]INTERNAL PARAMETERS-1'!$B$5:$J$44,3,FALSE) + OVYLD1_!AX146*(1-VLOOKUP(OVYLD2_!AX$4,'[1]INTERNAL PARAMETERS-1'!$B$5:$J$44,5,FALSE))*VLOOKUP(OVYLD2_!AX$4,'[1]INTERNAL PARAMETERS-1'!$B$5:$J$44,8,FALSE)*VLOOKUP(OVYLD2_!AX$4,'[1]INTERNAL PARAMETERS-1'!$B$5:$J$44,3,FALSE)</f>
        <v>0</v>
      </c>
      <c r="AY146" s="44">
        <f>OVYLD1_!AY146*VLOOKUP(OVYLD2_!AY$4,'[1]INTERNAL PARAMETERS-1'!$B$5:$J$44,5,FALSE)*VLOOKUP(OVYLD2_!AY$4,'[1]INTERNAL PARAMETERS-1'!$B$5:$J$44,6,FALSE)*VLOOKUP(OVYLD2_!AY$4,'[1]INTERNAL PARAMETERS-1'!$B$5:$J$44,3,FALSE) + OVYLD1_!AY146*(1-VLOOKUP(OVYLD2_!AY$4,'[1]INTERNAL PARAMETERS-1'!$B$5:$J$44,5,FALSE))*VLOOKUP(OVYLD2_!AY$4,'[1]INTERNAL PARAMETERS-1'!$B$5:$J$44,8,FALSE)*VLOOKUP(OVYLD2_!AY$4,'[1]INTERNAL PARAMETERS-1'!$B$5:$J$44,3,FALSE)</f>
        <v>0</v>
      </c>
      <c r="AZ146" s="44">
        <f>OVYLD1_!AZ146*VLOOKUP(OVYLD2_!AZ$4,'[1]INTERNAL PARAMETERS-1'!$B$5:$J$44,5,FALSE)*VLOOKUP(OVYLD2_!AZ$4,'[1]INTERNAL PARAMETERS-1'!$B$5:$J$44,6,FALSE)*VLOOKUP(OVYLD2_!AZ$4,'[1]INTERNAL PARAMETERS-1'!$B$5:$J$44,3,FALSE) + OVYLD1_!AZ146*(1-VLOOKUP(OVYLD2_!AZ$4,'[1]INTERNAL PARAMETERS-1'!$B$5:$J$44,5,FALSE))*VLOOKUP(OVYLD2_!AZ$4,'[1]INTERNAL PARAMETERS-1'!$B$5:$J$44,8,FALSE)*VLOOKUP(OVYLD2_!AZ$4,'[1]INTERNAL PARAMETERS-1'!$B$5:$J$44,3,FALSE)</f>
        <v>0</v>
      </c>
      <c r="BA146" s="44">
        <f>OVYLD1_!BA146*VLOOKUP(OVYLD2_!BA$4,'[1]INTERNAL PARAMETERS-1'!$B$5:$J$44,5,FALSE)*VLOOKUP(OVYLD2_!BA$4,'[1]INTERNAL PARAMETERS-1'!$B$5:$J$44,6,FALSE)*VLOOKUP(OVYLD2_!BA$4,'[1]INTERNAL PARAMETERS-1'!$B$5:$J$44,3,FALSE) + OVYLD1_!BA146*(1-VLOOKUP(OVYLD2_!BA$4,'[1]INTERNAL PARAMETERS-1'!$B$5:$J$44,5,FALSE))*VLOOKUP(OVYLD2_!BA$4,'[1]INTERNAL PARAMETERS-1'!$B$5:$J$44,8,FALSE)*VLOOKUP(OVYLD2_!BA$4,'[1]INTERNAL PARAMETERS-1'!$B$5:$J$44,3,FALSE)</f>
        <v>0</v>
      </c>
      <c r="BB146" s="44">
        <f>OVYLD1_!BB146*VLOOKUP(OVYLD2_!BB$4,'[1]INTERNAL PARAMETERS-1'!$B$5:$J$44,5,FALSE)*VLOOKUP(OVYLD2_!BB$4,'[1]INTERNAL PARAMETERS-1'!$B$5:$J$44,6,FALSE)*VLOOKUP(OVYLD2_!BB$4,'[1]INTERNAL PARAMETERS-1'!$B$5:$J$44,3,FALSE) + OVYLD1_!BB146*(1-VLOOKUP(OVYLD2_!BB$4,'[1]INTERNAL PARAMETERS-1'!$B$5:$J$44,5,FALSE))*VLOOKUP(OVYLD2_!BB$4,'[1]INTERNAL PARAMETERS-1'!$B$5:$J$44,8,FALSE)*VLOOKUP(OVYLD2_!BB$4,'[1]INTERNAL PARAMETERS-1'!$B$5:$J$44,3,FALSE)</f>
        <v>0</v>
      </c>
      <c r="BC146" s="44">
        <f>OVYLD1_!BC146*VLOOKUP(OVYLD2_!BC$4,'[1]INTERNAL PARAMETERS-1'!$B$5:$J$44,5,FALSE)*VLOOKUP(OVYLD2_!BC$4,'[1]INTERNAL PARAMETERS-1'!$B$5:$J$44,6,FALSE)*VLOOKUP(OVYLD2_!BC$4,'[1]INTERNAL PARAMETERS-1'!$B$5:$J$44,3,FALSE) + OVYLD1_!BC146*(1-VLOOKUP(OVYLD2_!BC$4,'[1]INTERNAL PARAMETERS-1'!$B$5:$J$44,5,FALSE))*VLOOKUP(OVYLD2_!BC$4,'[1]INTERNAL PARAMETERS-1'!$B$5:$J$44,8,FALSE)*VLOOKUP(OVYLD2_!BC$4,'[1]INTERNAL PARAMETERS-1'!$B$5:$J$44,3,FALSE)</f>
        <v>0</v>
      </c>
      <c r="BD146" s="44">
        <f>OVYLD1_!BD146*VLOOKUP(OVYLD2_!BD$4,'[1]INTERNAL PARAMETERS-1'!$B$5:$J$44,5,FALSE)*VLOOKUP(OVYLD2_!BD$4,'[1]INTERNAL PARAMETERS-1'!$B$5:$J$44,6,FALSE)*VLOOKUP(OVYLD2_!BD$4,'[1]INTERNAL PARAMETERS-1'!$B$5:$J$44,3,FALSE) + OVYLD1_!BD146*(1-VLOOKUP(OVYLD2_!BD$4,'[1]INTERNAL PARAMETERS-1'!$B$5:$J$44,5,FALSE))*VLOOKUP(OVYLD2_!BD$4,'[1]INTERNAL PARAMETERS-1'!$B$5:$J$44,8,FALSE)*VLOOKUP(OVYLD2_!BD$4,'[1]INTERNAL PARAMETERS-1'!$B$5:$J$44,3,FALSE)</f>
        <v>0</v>
      </c>
      <c r="BE146" s="44">
        <f>OVYLD1_!BE146*VLOOKUP(OVYLD2_!BE$4,'[1]INTERNAL PARAMETERS-1'!$B$5:$J$44,5,FALSE)*VLOOKUP(OVYLD2_!BE$4,'[1]INTERNAL PARAMETERS-1'!$B$5:$J$44,6,FALSE)*VLOOKUP(OVYLD2_!BE$4,'[1]INTERNAL PARAMETERS-1'!$B$5:$J$44,3,FALSE) + OVYLD1_!BE146*(1-VLOOKUP(OVYLD2_!BE$4,'[1]INTERNAL PARAMETERS-1'!$B$5:$J$44,5,FALSE))*VLOOKUP(OVYLD2_!BE$4,'[1]INTERNAL PARAMETERS-1'!$B$5:$J$44,8,FALSE)*VLOOKUP(OVYLD2_!BE$4,'[1]INTERNAL PARAMETERS-1'!$B$5:$J$44,3,FALSE)</f>
        <v>0</v>
      </c>
      <c r="BF146" s="44">
        <f>OVYLD1_!BF146*VLOOKUP(OVYLD2_!BF$4,'[1]INTERNAL PARAMETERS-1'!$B$5:$J$44,5,FALSE)*VLOOKUP(OVYLD2_!BF$4,'[1]INTERNAL PARAMETERS-1'!$B$5:$J$44,6,FALSE)*VLOOKUP(OVYLD2_!BF$4,'[1]INTERNAL PARAMETERS-1'!$B$5:$J$44,3,FALSE) + OVYLD1_!BF146*(1-VLOOKUP(OVYLD2_!BF$4,'[1]INTERNAL PARAMETERS-1'!$B$5:$J$44,5,FALSE))*VLOOKUP(OVYLD2_!BF$4,'[1]INTERNAL PARAMETERS-1'!$B$5:$J$44,8,FALSE)*VLOOKUP(OVYLD2_!BF$4,'[1]INTERNAL PARAMETERS-1'!$B$5:$J$44,3,FALSE)</f>
        <v>0</v>
      </c>
      <c r="BG146" s="44">
        <f>OVYLD1_!BG146*VLOOKUP(OVYLD2_!BG$4,'[1]INTERNAL PARAMETERS-1'!$B$5:$J$44,5,FALSE)*VLOOKUP(OVYLD2_!BG$4,'[1]INTERNAL PARAMETERS-1'!$B$5:$J$44,6,FALSE)*VLOOKUP(OVYLD2_!BG$4,'[1]INTERNAL PARAMETERS-1'!$B$5:$J$44,3,FALSE) + OVYLD1_!BG146*(1-VLOOKUP(OVYLD2_!BG$4,'[1]INTERNAL PARAMETERS-1'!$B$5:$J$44,5,FALSE))*VLOOKUP(OVYLD2_!BG$4,'[1]INTERNAL PARAMETERS-1'!$B$5:$J$44,8,FALSE)*VLOOKUP(OVYLD2_!BG$4,'[1]INTERNAL PARAMETERS-1'!$B$5:$J$44,3,FALSE)</f>
        <v>0</v>
      </c>
      <c r="BH146" s="44">
        <f>OVYLD1_!BH146*VLOOKUP(OVYLD2_!BH$4,'[1]INTERNAL PARAMETERS-1'!$B$5:$J$44,5,FALSE)*VLOOKUP(OVYLD2_!BH$4,'[1]INTERNAL PARAMETERS-1'!$B$5:$J$44,6,FALSE)*VLOOKUP(OVYLD2_!BH$4,'[1]INTERNAL PARAMETERS-1'!$B$5:$J$44,3,FALSE) + OVYLD1_!BH146*(1-VLOOKUP(OVYLD2_!BH$4,'[1]INTERNAL PARAMETERS-1'!$B$5:$J$44,5,FALSE))*VLOOKUP(OVYLD2_!BH$4,'[1]INTERNAL PARAMETERS-1'!$B$5:$J$44,8,FALSE)*VLOOKUP(OVYLD2_!BH$4,'[1]INTERNAL PARAMETERS-1'!$B$5:$J$44,3,FALSE)</f>
        <v>0</v>
      </c>
      <c r="BI146" s="44">
        <f>OVYLD1_!BI146*VLOOKUP(OVYLD2_!BI$4,'[1]INTERNAL PARAMETERS-1'!$B$5:$J$44,5,FALSE)*VLOOKUP(OVYLD2_!BI$4,'[1]INTERNAL PARAMETERS-1'!$B$5:$J$44,6,FALSE)*VLOOKUP(OVYLD2_!BI$4,'[1]INTERNAL PARAMETERS-1'!$B$5:$J$44,3,FALSE) + OVYLD1_!BI146*(1-VLOOKUP(OVYLD2_!BI$4,'[1]INTERNAL PARAMETERS-1'!$B$5:$J$44,5,FALSE))*VLOOKUP(OVYLD2_!BI$4,'[1]INTERNAL PARAMETERS-1'!$B$5:$J$44,8,FALSE)*VLOOKUP(OVYLD2_!BI$4,'[1]INTERNAL PARAMETERS-1'!$B$5:$J$44,3,FALSE)</f>
        <v>0</v>
      </c>
      <c r="BJ146" s="44">
        <f>OVYLD1_!BJ146*VLOOKUP(OVYLD2_!BJ$4,'[1]INTERNAL PARAMETERS-1'!$B$5:$J$44,5,FALSE)*VLOOKUP(OVYLD2_!BJ$4,'[1]INTERNAL PARAMETERS-1'!$B$5:$J$44,6,FALSE)*VLOOKUP(OVYLD2_!BJ$4,'[1]INTERNAL PARAMETERS-1'!$B$5:$J$44,3,FALSE) + OVYLD1_!BJ146*(1-VLOOKUP(OVYLD2_!BJ$4,'[1]INTERNAL PARAMETERS-1'!$B$5:$J$44,5,FALSE))*VLOOKUP(OVYLD2_!BJ$4,'[1]INTERNAL PARAMETERS-1'!$B$5:$J$44,8,FALSE)*VLOOKUP(OVYLD2_!BJ$4,'[1]INTERNAL PARAMETERS-1'!$B$5:$J$44,3,FALSE)</f>
        <v>0</v>
      </c>
      <c r="BK146" s="44">
        <f>OVYLD1_!BK146*VLOOKUP(OVYLD2_!BK$4,'[1]INTERNAL PARAMETERS-1'!$B$5:$J$44,5,FALSE)*VLOOKUP(OVYLD2_!BK$4,'[1]INTERNAL PARAMETERS-1'!$B$5:$J$44,6,FALSE)*VLOOKUP(OVYLD2_!BK$4,'[1]INTERNAL PARAMETERS-1'!$B$5:$J$44,3,FALSE) + OVYLD1_!BK146*(1-VLOOKUP(OVYLD2_!BK$4,'[1]INTERNAL PARAMETERS-1'!$B$5:$J$44,5,FALSE))*VLOOKUP(OVYLD2_!BK$4,'[1]INTERNAL PARAMETERS-1'!$B$5:$J$44,8,FALSE)*VLOOKUP(OVYLD2_!BK$4,'[1]INTERNAL PARAMETERS-1'!$B$5:$J$44,3,FALSE)</f>
        <v>0</v>
      </c>
      <c r="BL146" s="44">
        <f>OVYLD1_!BL146*VLOOKUP(OVYLD2_!BL$4,'[1]INTERNAL PARAMETERS-1'!$B$5:$J$44,5,FALSE)*VLOOKUP(OVYLD2_!BL$4,'[1]INTERNAL PARAMETERS-1'!$B$5:$J$44,6,FALSE)*VLOOKUP(OVYLD2_!BL$4,'[1]INTERNAL PARAMETERS-1'!$B$5:$J$44,3,FALSE) + OVYLD1_!BL146*(1-VLOOKUP(OVYLD2_!BL$4,'[1]INTERNAL PARAMETERS-1'!$B$5:$J$44,5,FALSE))*VLOOKUP(OVYLD2_!BL$4,'[1]INTERNAL PARAMETERS-1'!$B$5:$J$44,8,FALSE)*VLOOKUP(OVYLD2_!BL$4,'[1]INTERNAL PARAMETERS-1'!$B$5:$J$44,3,FALSE)</f>
        <v>0</v>
      </c>
      <c r="BM146" s="44">
        <f>OVYLD1_!BM146*VLOOKUP(OVYLD2_!BM$4,'[1]INTERNAL PARAMETERS-1'!$B$5:$J$44,5,FALSE)*VLOOKUP(OVYLD2_!BM$4,'[1]INTERNAL PARAMETERS-1'!$B$5:$J$44,6,FALSE)*VLOOKUP(OVYLD2_!BM$4,'[1]INTERNAL PARAMETERS-1'!$B$5:$J$44,3,FALSE) + OVYLD1_!BM146*(1-VLOOKUP(OVYLD2_!BM$4,'[1]INTERNAL PARAMETERS-1'!$B$5:$J$44,5,FALSE))*VLOOKUP(OVYLD2_!BM$4,'[1]INTERNAL PARAMETERS-1'!$B$5:$J$44,8,FALSE)*VLOOKUP(OVYLD2_!BM$4,'[1]INTERNAL PARAMETERS-1'!$B$5:$J$44,3,FALSE)</f>
        <v>0</v>
      </c>
      <c r="BN146" s="44">
        <f>OVYLD1_!BN146*VLOOKUP(OVYLD2_!BN$4,'[1]INTERNAL PARAMETERS-1'!$B$5:$J$44,5,FALSE)*VLOOKUP(OVYLD2_!BN$4,'[1]INTERNAL PARAMETERS-1'!$B$5:$J$44,6,FALSE)*VLOOKUP(OVYLD2_!BN$4,'[1]INTERNAL PARAMETERS-1'!$B$5:$J$44,3,FALSE) + OVYLD1_!BN146*(1-VLOOKUP(OVYLD2_!BN$4,'[1]INTERNAL PARAMETERS-1'!$B$5:$J$44,5,FALSE))*VLOOKUP(OVYLD2_!BN$4,'[1]INTERNAL PARAMETERS-1'!$B$5:$J$44,8,FALSE)*VLOOKUP(OVYLD2_!BN$4,'[1]INTERNAL PARAMETERS-1'!$B$5:$J$44,3,FALSE)</f>
        <v>0</v>
      </c>
      <c r="BO146" s="44">
        <f>OVYLD1_!BO146*VLOOKUP(OVYLD2_!BO$4,'[1]INTERNAL PARAMETERS-1'!$B$5:$J$44,5,FALSE)*VLOOKUP(OVYLD2_!BO$4,'[1]INTERNAL PARAMETERS-1'!$B$5:$J$44,6,FALSE)*VLOOKUP(OVYLD2_!BO$4,'[1]INTERNAL PARAMETERS-1'!$B$5:$J$44,3,FALSE) + OVYLD1_!BO146*(1-VLOOKUP(OVYLD2_!BO$4,'[1]INTERNAL PARAMETERS-1'!$B$5:$J$44,5,FALSE))*VLOOKUP(OVYLD2_!BO$4,'[1]INTERNAL PARAMETERS-1'!$B$5:$J$44,8,FALSE)*VLOOKUP(OVYLD2_!BO$4,'[1]INTERNAL PARAMETERS-1'!$B$5:$J$44,3,FALSE)</f>
        <v>0</v>
      </c>
      <c r="BP146" s="44">
        <f>OVYLD1_!BP146*VLOOKUP(OVYLD2_!BP$4,'[1]INTERNAL PARAMETERS-1'!$B$5:$J$44,5,FALSE)*VLOOKUP(OVYLD2_!BP$4,'[1]INTERNAL PARAMETERS-1'!$B$5:$J$44,6,FALSE)*VLOOKUP(OVYLD2_!BP$4,'[1]INTERNAL PARAMETERS-1'!$B$5:$J$44,3,FALSE) + OVYLD1_!BP146*(1-VLOOKUP(OVYLD2_!BP$4,'[1]INTERNAL PARAMETERS-1'!$B$5:$J$44,5,FALSE))*VLOOKUP(OVYLD2_!BP$4,'[1]INTERNAL PARAMETERS-1'!$B$5:$J$44,8,FALSE)*VLOOKUP(OVYLD2_!BP$4,'[1]INTERNAL PARAMETERS-1'!$B$5:$J$44,3,FALSE)</f>
        <v>0</v>
      </c>
      <c r="BQ146" s="44">
        <f>OVYLD1_!BQ146*VLOOKUP(OVYLD2_!BQ$4,'[1]INTERNAL PARAMETERS-1'!$B$5:$J$44,5,FALSE)*VLOOKUP(OVYLD2_!BQ$4,'[1]INTERNAL PARAMETERS-1'!$B$5:$J$44,6,FALSE)*VLOOKUP(OVYLD2_!BQ$4,'[1]INTERNAL PARAMETERS-1'!$B$5:$J$44,3,FALSE) + OVYLD1_!BQ146*(1-VLOOKUP(OVYLD2_!BQ$4,'[1]INTERNAL PARAMETERS-1'!$B$5:$J$44,5,FALSE))*VLOOKUP(OVYLD2_!BQ$4,'[1]INTERNAL PARAMETERS-1'!$B$5:$J$44,8,FALSE)*VLOOKUP(OVYLD2_!BQ$4,'[1]INTERNAL PARAMETERS-1'!$B$5:$J$44,3,FALSE)</f>
        <v>0</v>
      </c>
      <c r="BR146" s="44">
        <f>OVYLD1_!BR146*VLOOKUP(OVYLD2_!BR$4,'[1]INTERNAL PARAMETERS-1'!$B$5:$J$44,5,FALSE)*VLOOKUP(OVYLD2_!BR$4,'[1]INTERNAL PARAMETERS-1'!$B$5:$J$44,6,FALSE)*VLOOKUP(OVYLD2_!BR$4,'[1]INTERNAL PARAMETERS-1'!$B$5:$J$44,3,FALSE) + OVYLD1_!BR146*(1-VLOOKUP(OVYLD2_!BR$4,'[1]INTERNAL PARAMETERS-1'!$B$5:$J$44,5,FALSE))*VLOOKUP(OVYLD2_!BR$4,'[1]INTERNAL PARAMETERS-1'!$B$5:$J$44,8,FALSE)*VLOOKUP(OVYLD2_!BR$4,'[1]INTERNAL PARAMETERS-1'!$B$5:$J$44,3,FALSE)</f>
        <v>0</v>
      </c>
      <c r="BS146" s="44">
        <f>OVYLD1_!BS146*VLOOKUP(OVYLD2_!BS$4,'[1]INTERNAL PARAMETERS-1'!$B$5:$J$44,5,FALSE)*VLOOKUP(OVYLD2_!BS$4,'[1]INTERNAL PARAMETERS-1'!$B$5:$J$44,6,FALSE)*VLOOKUP(OVYLD2_!BS$4,'[1]INTERNAL PARAMETERS-1'!$B$5:$J$44,3,FALSE) + OVYLD1_!BS146*(1-VLOOKUP(OVYLD2_!BS$4,'[1]INTERNAL PARAMETERS-1'!$B$5:$J$44,5,FALSE))*VLOOKUP(OVYLD2_!BS$4,'[1]INTERNAL PARAMETERS-1'!$B$5:$J$44,8,FALSE)*VLOOKUP(OVYLD2_!BS$4,'[1]INTERNAL PARAMETERS-1'!$B$5:$J$44,3,FALSE)</f>
        <v>0</v>
      </c>
      <c r="BT146" s="44">
        <f>OVYLD1_!BT146*VLOOKUP(OVYLD2_!BT$4,'[1]INTERNAL PARAMETERS-1'!$B$5:$J$44,5,FALSE)*VLOOKUP(OVYLD2_!BT$4,'[1]INTERNAL PARAMETERS-1'!$B$5:$J$44,6,FALSE)*VLOOKUP(OVYLD2_!BT$4,'[1]INTERNAL PARAMETERS-1'!$B$5:$J$44,3,FALSE) + OVYLD1_!BT146*(1-VLOOKUP(OVYLD2_!BT$4,'[1]INTERNAL PARAMETERS-1'!$B$5:$J$44,5,FALSE))*VLOOKUP(OVYLD2_!BT$4,'[1]INTERNAL PARAMETERS-1'!$B$5:$J$44,8,FALSE)*VLOOKUP(OVYLD2_!BT$4,'[1]INTERNAL PARAMETERS-1'!$B$5:$J$44,3,FALSE)</f>
        <v>0</v>
      </c>
      <c r="BU146" s="44">
        <f>OVYLD1_!BU146*VLOOKUP(OVYLD2_!BU$4,'[1]INTERNAL PARAMETERS-1'!$B$5:$J$44,5,FALSE)*VLOOKUP(OVYLD2_!BU$4,'[1]INTERNAL PARAMETERS-1'!$B$5:$J$44,6,FALSE)*VLOOKUP(OVYLD2_!BU$4,'[1]INTERNAL PARAMETERS-1'!$B$5:$J$44,3,FALSE) + OVYLD1_!BU146*(1-VLOOKUP(OVYLD2_!BU$4,'[1]INTERNAL PARAMETERS-1'!$B$5:$J$44,5,FALSE))*VLOOKUP(OVYLD2_!BU$4,'[1]INTERNAL PARAMETERS-1'!$B$5:$J$44,8,FALSE)*VLOOKUP(OVYLD2_!BU$4,'[1]INTERNAL PARAMETERS-1'!$B$5:$J$44,3,FALSE)</f>
        <v>0</v>
      </c>
      <c r="BV146" s="44">
        <f>OVYLD1_!BV146*VLOOKUP(OVYLD2_!BV$4,'[1]INTERNAL PARAMETERS-1'!$B$5:$J$44,5,FALSE)*VLOOKUP(OVYLD2_!BV$4,'[1]INTERNAL PARAMETERS-1'!$B$5:$J$44,6,FALSE)*VLOOKUP(OVYLD2_!BV$4,'[1]INTERNAL PARAMETERS-1'!$B$5:$J$44,3,FALSE) + OVYLD1_!BV146*(1-VLOOKUP(OVYLD2_!BV$4,'[1]INTERNAL PARAMETERS-1'!$B$5:$J$44,5,FALSE))*VLOOKUP(OVYLD2_!BV$4,'[1]INTERNAL PARAMETERS-1'!$B$5:$J$44,8,FALSE)*VLOOKUP(OVYLD2_!BV$4,'[1]INTERNAL PARAMETERS-1'!$B$5:$J$44,3,FALSE)</f>
        <v>0</v>
      </c>
      <c r="BW146" s="44">
        <f>OVYLD1_!BW146*VLOOKUP(OVYLD2_!BW$4,'[1]INTERNAL PARAMETERS-1'!$B$5:$J$44,5,FALSE)*VLOOKUP(OVYLD2_!BW$4,'[1]INTERNAL PARAMETERS-1'!$B$5:$J$44,6,FALSE)*VLOOKUP(OVYLD2_!BW$4,'[1]INTERNAL PARAMETERS-1'!$B$5:$J$44,3,FALSE) + OVYLD1_!BW146*(1-VLOOKUP(OVYLD2_!BW$4,'[1]INTERNAL PARAMETERS-1'!$B$5:$J$44,5,FALSE))*VLOOKUP(OVYLD2_!BW$4,'[1]INTERNAL PARAMETERS-1'!$B$5:$J$44,8,FALSE)*VLOOKUP(OVYLD2_!BW$4,'[1]INTERNAL PARAMETERS-1'!$B$5:$J$44,3,FALSE)</f>
        <v>0</v>
      </c>
      <c r="BX146" s="44">
        <f>OVYLD1_!BX146*VLOOKUP(OVYLD2_!BX$4,'[1]INTERNAL PARAMETERS-1'!$B$5:$J$44,5,FALSE)*VLOOKUP(OVYLD2_!BX$4,'[1]INTERNAL PARAMETERS-1'!$B$5:$J$44,6,FALSE)*VLOOKUP(OVYLD2_!BX$4,'[1]INTERNAL PARAMETERS-1'!$B$5:$J$44,3,FALSE) + OVYLD1_!BX146*(1-VLOOKUP(OVYLD2_!BX$4,'[1]INTERNAL PARAMETERS-1'!$B$5:$J$44,5,FALSE))*VLOOKUP(OVYLD2_!BX$4,'[1]INTERNAL PARAMETERS-1'!$B$5:$J$44,8,FALSE)*VLOOKUP(OVYLD2_!BX$4,'[1]INTERNAL PARAMETERS-1'!$B$5:$J$44,3,FALSE)</f>
        <v>0</v>
      </c>
      <c r="BY146" s="44">
        <f>OVYLD1_!BY146*VLOOKUP(OVYLD2_!BY$4,'[1]INTERNAL PARAMETERS-1'!$B$5:$J$44,5,FALSE)*VLOOKUP(OVYLD2_!BY$4,'[1]INTERNAL PARAMETERS-1'!$B$5:$J$44,6,FALSE)*VLOOKUP(OVYLD2_!BY$4,'[1]INTERNAL PARAMETERS-1'!$B$5:$J$44,3,FALSE) + OVYLD1_!BY146*(1-VLOOKUP(OVYLD2_!BY$4,'[1]INTERNAL PARAMETERS-1'!$B$5:$J$44,5,FALSE))*VLOOKUP(OVYLD2_!BY$4,'[1]INTERNAL PARAMETERS-1'!$B$5:$J$44,8,FALSE)*VLOOKUP(OVYLD2_!BY$4,'[1]INTERNAL PARAMETERS-1'!$B$5:$J$44,3,FALSE)</f>
        <v>0</v>
      </c>
      <c r="BZ146" s="44">
        <f>OVYLD1_!BZ146*VLOOKUP(OVYLD2_!BZ$4,'[1]INTERNAL PARAMETERS-1'!$B$5:$J$44,5,FALSE)*VLOOKUP(OVYLD2_!BZ$4,'[1]INTERNAL PARAMETERS-1'!$B$5:$J$44,6,FALSE)*VLOOKUP(OVYLD2_!BZ$4,'[1]INTERNAL PARAMETERS-1'!$B$5:$J$44,3,FALSE) + OVYLD1_!BZ146*(1-VLOOKUP(OVYLD2_!BZ$4,'[1]INTERNAL PARAMETERS-1'!$B$5:$J$44,5,FALSE))*VLOOKUP(OVYLD2_!BZ$4,'[1]INTERNAL PARAMETERS-1'!$B$5:$J$44,8,FALSE)*VLOOKUP(OVYLD2_!BZ$4,'[1]INTERNAL PARAMETERS-1'!$B$5:$J$44,3,FALSE)</f>
        <v>0</v>
      </c>
      <c r="CA146" s="44">
        <f>OVYLD1_!CA146*VLOOKUP(OVYLD2_!CA$4,'[1]INTERNAL PARAMETERS-1'!$B$5:$J$44,5,FALSE)*VLOOKUP(OVYLD2_!CA$4,'[1]INTERNAL PARAMETERS-1'!$B$5:$J$44,6,FALSE)*VLOOKUP(OVYLD2_!CA$4,'[1]INTERNAL PARAMETERS-1'!$B$5:$J$44,3,FALSE) + OVYLD1_!CA146*(1-VLOOKUP(OVYLD2_!CA$4,'[1]INTERNAL PARAMETERS-1'!$B$5:$J$44,5,FALSE))*VLOOKUP(OVYLD2_!CA$4,'[1]INTERNAL PARAMETERS-1'!$B$5:$J$44,8,FALSE)*VLOOKUP(OVYLD2_!CA$4,'[1]INTERNAL PARAMETERS-1'!$B$5:$J$44,3,FALSE)</f>
        <v>0</v>
      </c>
      <c r="CB146" s="44">
        <f>OVYLD1_!CB146*VLOOKUP(OVYLD2_!CB$4,'[1]INTERNAL PARAMETERS-1'!$B$5:$J$44,5,FALSE)*VLOOKUP(OVYLD2_!CB$4,'[1]INTERNAL PARAMETERS-1'!$B$5:$J$44,6,FALSE)*VLOOKUP(OVYLD2_!CB$4,'[1]INTERNAL PARAMETERS-1'!$B$5:$J$44,3,FALSE) + OVYLD1_!CB146*(1-VLOOKUP(OVYLD2_!CB$4,'[1]INTERNAL PARAMETERS-1'!$B$5:$J$44,5,FALSE))*VLOOKUP(OVYLD2_!CB$4,'[1]INTERNAL PARAMETERS-1'!$B$5:$J$44,8,FALSE)*VLOOKUP(OVYLD2_!CB$4,'[1]INTERNAL PARAMETERS-1'!$B$5:$J$44,3,FALSE)</f>
        <v>0</v>
      </c>
      <c r="CC146" s="44">
        <f>OVYLD1_!CC146*VLOOKUP(OVYLD2_!CC$4,'[1]INTERNAL PARAMETERS-1'!$B$5:$J$44,5,FALSE)*VLOOKUP(OVYLD2_!CC$4,'[1]INTERNAL PARAMETERS-1'!$B$5:$J$44,6,FALSE)*VLOOKUP(OVYLD2_!CC$4,'[1]INTERNAL PARAMETERS-1'!$B$5:$J$44,3,FALSE) + OVYLD1_!CC146*(1-VLOOKUP(OVYLD2_!CC$4,'[1]INTERNAL PARAMETERS-1'!$B$5:$J$44,5,FALSE))*VLOOKUP(OVYLD2_!CC$4,'[1]INTERNAL PARAMETERS-1'!$B$5:$J$44,8,FALSE)*VLOOKUP(OVYLD2_!CC$4,'[1]INTERNAL PARAMETERS-1'!$B$5:$J$44,3,FALSE)</f>
        <v>0</v>
      </c>
      <c r="CD146" s="44">
        <f>OVYLD1_!CD146*VLOOKUP(OVYLD2_!CD$4,'[1]INTERNAL PARAMETERS-1'!$B$5:$J$44,5,FALSE)*VLOOKUP(OVYLD2_!CD$4,'[1]INTERNAL PARAMETERS-1'!$B$5:$J$44,6,FALSE)*VLOOKUP(OVYLD2_!CD$4,'[1]INTERNAL PARAMETERS-1'!$B$5:$J$44,3,FALSE) + OVYLD1_!CD146*(1-VLOOKUP(OVYLD2_!CD$4,'[1]INTERNAL PARAMETERS-1'!$B$5:$J$44,5,FALSE))*VLOOKUP(OVYLD2_!CD$4,'[1]INTERNAL PARAMETERS-1'!$B$5:$J$44,8,FALSE)*VLOOKUP(OVYLD2_!CD$4,'[1]INTERNAL PARAMETERS-1'!$B$5:$J$44,3,FALSE)</f>
        <v>0</v>
      </c>
      <c r="CE146" s="44">
        <f>OVYLD1_!CE146*VLOOKUP(OVYLD2_!CE$4,'[1]INTERNAL PARAMETERS-1'!$B$5:$J$44,5,FALSE)*VLOOKUP(OVYLD2_!CE$4,'[1]INTERNAL PARAMETERS-1'!$B$5:$J$44,6,FALSE)*VLOOKUP(OVYLD2_!CE$4,'[1]INTERNAL PARAMETERS-1'!$B$5:$J$44,3,FALSE) + OVYLD1_!CE146*(1-VLOOKUP(OVYLD2_!CE$4,'[1]INTERNAL PARAMETERS-1'!$B$5:$J$44,5,FALSE))*VLOOKUP(OVYLD2_!CE$4,'[1]INTERNAL PARAMETERS-1'!$B$5:$J$44,8,FALSE)*VLOOKUP(OVYLD2_!CE$4,'[1]INTERNAL PARAMETERS-1'!$B$5:$J$44,3,FALSE)</f>
        <v>0</v>
      </c>
      <c r="CF146" s="44">
        <f>OVYLD1_!CF146*VLOOKUP(OVYLD2_!CF$4,'[1]INTERNAL PARAMETERS-1'!$B$5:$J$44,5,FALSE)*VLOOKUP(OVYLD2_!CF$4,'[1]INTERNAL PARAMETERS-1'!$B$5:$J$44,6,FALSE)*VLOOKUP(OVYLD2_!CF$4,'[1]INTERNAL PARAMETERS-1'!$B$5:$J$44,3,FALSE) + OVYLD1_!CF146*(1-VLOOKUP(OVYLD2_!CF$4,'[1]INTERNAL PARAMETERS-1'!$B$5:$J$44,5,FALSE))*VLOOKUP(OVYLD2_!CF$4,'[1]INTERNAL PARAMETERS-1'!$B$5:$J$44,8,FALSE)*VLOOKUP(OVYLD2_!CF$4,'[1]INTERNAL PARAMETERS-1'!$B$5:$J$44,3,FALSE)</f>
        <v>0</v>
      </c>
      <c r="CG146" s="44">
        <f>OVYLD1_!CG146*VLOOKUP(OVYLD2_!CG$4,'[1]INTERNAL PARAMETERS-1'!$B$5:$J$44,5,FALSE)*VLOOKUP(OVYLD2_!CG$4,'[1]INTERNAL PARAMETERS-1'!$B$5:$J$44,6,FALSE)*VLOOKUP(OVYLD2_!CG$4,'[1]INTERNAL PARAMETERS-1'!$B$5:$J$44,3,FALSE) + OVYLD1_!CG146*(1-VLOOKUP(OVYLD2_!CG$4,'[1]INTERNAL PARAMETERS-1'!$B$5:$J$44,5,FALSE))*VLOOKUP(OVYLD2_!CG$4,'[1]INTERNAL PARAMETERS-1'!$B$5:$J$44,8,FALSE)*VLOOKUP(OVYLD2_!CG$4,'[1]INTERNAL PARAMETERS-1'!$B$5:$J$44,3,FALSE)</f>
        <v>0</v>
      </c>
      <c r="CH146" s="43">
        <f>OVYLD1_!CH146*VLOOKUP(OVYLD2_!CH$4,'[1]INTERNAL PARAMETERS-1'!$B$5:$J$44,5,FALSE)*VLOOKUP(OVYLD2_!CH$4,'[1]INTERNAL PARAMETERS-1'!$B$5:$J$44,6,FALSE)*VLOOKUP(OVYLD2_!CH$4,'[1]INTERNAL PARAMETERS-1'!$B$5:$J$44,3,FALSE) + OVYLD1_!CH146*(1-VLOOKUP(OVYLD2_!CH$4,'[1]INTERNAL PARAMETERS-1'!$B$5:$J$44,5,FALSE))*VLOOKUP(OVYLD2_!CH$4,'[1]INTERNAL PARAMETERS-1'!$B$5:$J$44,8,FALSE)*VLOOKUP(OVYLD2_!CH$4,'[1]INTERNAL PARAMETERS-1'!$B$5:$J$44,3,FALSE)</f>
        <v>0</v>
      </c>
      <c r="CJ146" s="45">
        <f t="shared" si="4"/>
        <v>0</v>
      </c>
      <c r="CK146" s="43">
        <f t="shared" si="5"/>
        <v>0</v>
      </c>
    </row>
    <row r="147" spans="2:89" x14ac:dyDescent="0.5">
      <c r="B147" s="58" t="s">
        <v>9</v>
      </c>
      <c r="C147" s="57" t="s">
        <v>63</v>
      </c>
      <c r="D147" s="57" t="s">
        <v>64</v>
      </c>
      <c r="E147" s="128">
        <f>OVERALL2021!AI147</f>
        <v>0</v>
      </c>
      <c r="F147" s="56">
        <f>'[1]INTERNAL PARAMETERS-1'!M21</f>
        <v>9.3150000000000013</v>
      </c>
      <c r="G147" s="45">
        <f>OVYLD1_!G147*VLOOKUP(OVYLD2_!G$4,'[1]INTERNAL PARAMETERS-1'!$B$5:$J$44,5,FALSE)*VLOOKUP(OVYLD2_!G$4,'[1]INTERNAL PARAMETERS-1'!$B$5:$J$44,7,FALSE)*OVYLD2_!$F147 + OVYLD1_!G147*(1-VLOOKUP(OVYLD2_!G$4,'[1]INTERNAL PARAMETERS-1'!$B$5:$J$44,5,FALSE))*VLOOKUP(OVYLD2_!G$4,'[1]INTERNAL PARAMETERS-1'!$B$5:$J$44,9,FALSE)*OVYLD2_!$F147</f>
        <v>0</v>
      </c>
      <c r="H147" s="44">
        <f>OVYLD1_!H147*VLOOKUP(OVYLD2_!H$4,'[1]INTERNAL PARAMETERS-1'!$B$5:$J$44,5,FALSE)*VLOOKUP(OVYLD2_!H$4,'[1]INTERNAL PARAMETERS-1'!$B$5:$J$44,7,FALSE)*OVYLD2_!$F147 + OVYLD1_!H147*(1-VLOOKUP(OVYLD2_!H$4,'[1]INTERNAL PARAMETERS-1'!$B$5:$J$44,5,FALSE))*VLOOKUP(OVYLD2_!H$4,'[1]INTERNAL PARAMETERS-1'!$B$5:$J$44,9,FALSE)*OVYLD2_!$F147</f>
        <v>0</v>
      </c>
      <c r="I147" s="44">
        <f>OVYLD1_!I147*VLOOKUP(OVYLD2_!I$4,'[1]INTERNAL PARAMETERS-1'!$B$5:$J$44,5,FALSE)*VLOOKUP(OVYLD2_!I$4,'[1]INTERNAL PARAMETERS-1'!$B$5:$J$44,7,FALSE)*OVYLD2_!$F147 + OVYLD1_!I147*(1-VLOOKUP(OVYLD2_!I$4,'[1]INTERNAL PARAMETERS-1'!$B$5:$J$44,5,FALSE))*VLOOKUP(OVYLD2_!I$4,'[1]INTERNAL PARAMETERS-1'!$B$5:$J$44,9,FALSE)*OVYLD2_!$F147</f>
        <v>0</v>
      </c>
      <c r="J147" s="44">
        <f>OVYLD1_!J147*VLOOKUP(OVYLD2_!J$4,'[1]INTERNAL PARAMETERS-1'!$B$5:$J$44,5,FALSE)*VLOOKUP(OVYLD2_!J$4,'[1]INTERNAL PARAMETERS-1'!$B$5:$J$44,7,FALSE)*OVYLD2_!$F147 + OVYLD1_!J147*(1-VLOOKUP(OVYLD2_!J$4,'[1]INTERNAL PARAMETERS-1'!$B$5:$J$44,5,FALSE))*VLOOKUP(OVYLD2_!J$4,'[1]INTERNAL PARAMETERS-1'!$B$5:$J$44,9,FALSE)*OVYLD2_!$F147</f>
        <v>0</v>
      </c>
      <c r="K147" s="44">
        <f>OVYLD1_!K147*VLOOKUP(OVYLD2_!K$4,'[1]INTERNAL PARAMETERS-1'!$B$5:$J$44,5,FALSE)*VLOOKUP(OVYLD2_!K$4,'[1]INTERNAL PARAMETERS-1'!$B$5:$J$44,7,FALSE)*OVYLD2_!$F147 + OVYLD1_!K147*(1-VLOOKUP(OVYLD2_!K$4,'[1]INTERNAL PARAMETERS-1'!$B$5:$J$44,5,FALSE))*VLOOKUP(OVYLD2_!K$4,'[1]INTERNAL PARAMETERS-1'!$B$5:$J$44,9,FALSE)*OVYLD2_!$F147</f>
        <v>0</v>
      </c>
      <c r="L147" s="44">
        <f>OVYLD1_!L147*VLOOKUP(OVYLD2_!L$4,'[1]INTERNAL PARAMETERS-1'!$B$5:$J$44,5,FALSE)*VLOOKUP(OVYLD2_!L$4,'[1]INTERNAL PARAMETERS-1'!$B$5:$J$44,7,FALSE)*OVYLD2_!$F147 + OVYLD1_!L147*(1-VLOOKUP(OVYLD2_!L$4,'[1]INTERNAL PARAMETERS-1'!$B$5:$J$44,5,FALSE))*VLOOKUP(OVYLD2_!L$4,'[1]INTERNAL PARAMETERS-1'!$B$5:$J$44,9,FALSE)*OVYLD2_!$F147</f>
        <v>0</v>
      </c>
      <c r="M147" s="44">
        <f>OVYLD1_!M147*VLOOKUP(OVYLD2_!M$4,'[1]INTERNAL PARAMETERS-1'!$B$5:$J$44,5,FALSE)*VLOOKUP(OVYLD2_!M$4,'[1]INTERNAL PARAMETERS-1'!$B$5:$J$44,7,FALSE)*OVYLD2_!$F147 + OVYLD1_!M147*(1-VLOOKUP(OVYLD2_!M$4,'[1]INTERNAL PARAMETERS-1'!$B$5:$J$44,5,FALSE))*VLOOKUP(OVYLD2_!M$4,'[1]INTERNAL PARAMETERS-1'!$B$5:$J$44,9,FALSE)*OVYLD2_!$F147</f>
        <v>0</v>
      </c>
      <c r="N147" s="44">
        <f>OVYLD1_!N147*VLOOKUP(OVYLD2_!N$4,'[1]INTERNAL PARAMETERS-1'!$B$5:$J$44,5,FALSE)*VLOOKUP(OVYLD2_!N$4,'[1]INTERNAL PARAMETERS-1'!$B$5:$J$44,7,FALSE)*OVYLD2_!$F147 + OVYLD1_!N147*(1-VLOOKUP(OVYLD2_!N$4,'[1]INTERNAL PARAMETERS-1'!$B$5:$J$44,5,FALSE))*VLOOKUP(OVYLD2_!N$4,'[1]INTERNAL PARAMETERS-1'!$B$5:$J$44,9,FALSE)*OVYLD2_!$F147</f>
        <v>0</v>
      </c>
      <c r="O147" s="44">
        <f>OVYLD1_!O147*VLOOKUP(OVYLD2_!O$4,'[1]INTERNAL PARAMETERS-1'!$B$5:$J$44,5,FALSE)*VLOOKUP(OVYLD2_!O$4,'[1]INTERNAL PARAMETERS-1'!$B$5:$J$44,7,FALSE)*OVYLD2_!$F147 + OVYLD1_!O147*(1-VLOOKUP(OVYLD2_!O$4,'[1]INTERNAL PARAMETERS-1'!$B$5:$J$44,5,FALSE))*VLOOKUP(OVYLD2_!O$4,'[1]INTERNAL PARAMETERS-1'!$B$5:$J$44,9,FALSE)*OVYLD2_!$F147</f>
        <v>0</v>
      </c>
      <c r="P147" s="44">
        <f>OVYLD1_!P147*VLOOKUP(OVYLD2_!P$4,'[1]INTERNAL PARAMETERS-1'!$B$5:$J$44,5,FALSE)*VLOOKUP(OVYLD2_!P$4,'[1]INTERNAL PARAMETERS-1'!$B$5:$J$44,7,FALSE)*OVYLD2_!$F147 + OVYLD1_!P147*(1-VLOOKUP(OVYLD2_!P$4,'[1]INTERNAL PARAMETERS-1'!$B$5:$J$44,5,FALSE))*VLOOKUP(OVYLD2_!P$4,'[1]INTERNAL PARAMETERS-1'!$B$5:$J$44,9,FALSE)*OVYLD2_!$F147</f>
        <v>0</v>
      </c>
      <c r="Q147" s="44">
        <f>OVYLD1_!Q147*VLOOKUP(OVYLD2_!Q$4,'[1]INTERNAL PARAMETERS-1'!$B$5:$J$44,5,FALSE)*VLOOKUP(OVYLD2_!Q$4,'[1]INTERNAL PARAMETERS-1'!$B$5:$J$44,7,FALSE)*OVYLD2_!$F147 + OVYLD1_!Q147*(1-VLOOKUP(OVYLD2_!Q$4,'[1]INTERNAL PARAMETERS-1'!$B$5:$J$44,5,FALSE))*VLOOKUP(OVYLD2_!Q$4,'[1]INTERNAL PARAMETERS-1'!$B$5:$J$44,9,FALSE)*OVYLD2_!$F147</f>
        <v>0</v>
      </c>
      <c r="R147" s="44">
        <f>OVYLD1_!R147*VLOOKUP(OVYLD2_!R$4,'[1]INTERNAL PARAMETERS-1'!$B$5:$J$44,5,FALSE)*VLOOKUP(OVYLD2_!R$4,'[1]INTERNAL PARAMETERS-1'!$B$5:$J$44,7,FALSE)*OVYLD2_!$F147 + OVYLD1_!R147*(1-VLOOKUP(OVYLD2_!R$4,'[1]INTERNAL PARAMETERS-1'!$B$5:$J$44,5,FALSE))*VLOOKUP(OVYLD2_!R$4,'[1]INTERNAL PARAMETERS-1'!$B$5:$J$44,9,FALSE)*OVYLD2_!$F147</f>
        <v>0</v>
      </c>
      <c r="S147" s="44">
        <f>OVYLD1_!S147*VLOOKUP(OVYLD2_!S$4,'[1]INTERNAL PARAMETERS-1'!$B$5:$J$44,5,FALSE)*VLOOKUP(OVYLD2_!S$4,'[1]INTERNAL PARAMETERS-1'!$B$5:$J$44,7,FALSE)*OVYLD2_!$F147 + OVYLD1_!S147*(1-VLOOKUP(OVYLD2_!S$4,'[1]INTERNAL PARAMETERS-1'!$B$5:$J$44,5,FALSE))*VLOOKUP(OVYLD2_!S$4,'[1]INTERNAL PARAMETERS-1'!$B$5:$J$44,9,FALSE)*OVYLD2_!$F147</f>
        <v>0</v>
      </c>
      <c r="T147" s="44">
        <f>OVYLD1_!T147*VLOOKUP(OVYLD2_!T$4,'[1]INTERNAL PARAMETERS-1'!$B$5:$J$44,5,FALSE)*VLOOKUP(OVYLD2_!T$4,'[1]INTERNAL PARAMETERS-1'!$B$5:$J$44,7,FALSE)*OVYLD2_!$F147 + OVYLD1_!T147*(1-VLOOKUP(OVYLD2_!T$4,'[1]INTERNAL PARAMETERS-1'!$B$5:$J$44,5,FALSE))*VLOOKUP(OVYLD2_!T$4,'[1]INTERNAL PARAMETERS-1'!$B$5:$J$44,9,FALSE)*OVYLD2_!$F147</f>
        <v>0</v>
      </c>
      <c r="U147" s="44">
        <f>OVYLD1_!U147*VLOOKUP(OVYLD2_!U$4,'[1]INTERNAL PARAMETERS-1'!$B$5:$J$44,5,FALSE)*VLOOKUP(OVYLD2_!U$4,'[1]INTERNAL PARAMETERS-1'!$B$5:$J$44,7,FALSE)*OVYLD2_!$F147 + OVYLD1_!U147*(1-VLOOKUP(OVYLD2_!U$4,'[1]INTERNAL PARAMETERS-1'!$B$5:$J$44,5,FALSE))*VLOOKUP(OVYLD2_!U$4,'[1]INTERNAL PARAMETERS-1'!$B$5:$J$44,9,FALSE)*OVYLD2_!$F147</f>
        <v>0</v>
      </c>
      <c r="V147" s="44">
        <f>OVYLD1_!V147*VLOOKUP(OVYLD2_!V$4,'[1]INTERNAL PARAMETERS-1'!$B$5:$J$44,5,FALSE)*VLOOKUP(OVYLD2_!V$4,'[1]INTERNAL PARAMETERS-1'!$B$5:$J$44,7,FALSE)*OVYLD2_!$F147 + OVYLD1_!V147*(1-VLOOKUP(OVYLD2_!V$4,'[1]INTERNAL PARAMETERS-1'!$B$5:$J$44,5,FALSE))*VLOOKUP(OVYLD2_!V$4,'[1]INTERNAL PARAMETERS-1'!$B$5:$J$44,9,FALSE)*OVYLD2_!$F147</f>
        <v>0</v>
      </c>
      <c r="W147" s="44">
        <f>OVYLD1_!W147*VLOOKUP(OVYLD2_!W$4,'[1]INTERNAL PARAMETERS-1'!$B$5:$J$44,5,FALSE)*VLOOKUP(OVYLD2_!W$4,'[1]INTERNAL PARAMETERS-1'!$B$5:$J$44,7,FALSE)*OVYLD2_!$F147 + OVYLD1_!W147*(1-VLOOKUP(OVYLD2_!W$4,'[1]INTERNAL PARAMETERS-1'!$B$5:$J$44,5,FALSE))*VLOOKUP(OVYLD2_!W$4,'[1]INTERNAL PARAMETERS-1'!$B$5:$J$44,9,FALSE)*OVYLD2_!$F147</f>
        <v>0</v>
      </c>
      <c r="X147" s="44">
        <f>OVYLD1_!X147*VLOOKUP(OVYLD2_!X$4,'[1]INTERNAL PARAMETERS-1'!$B$5:$J$44,5,FALSE)*VLOOKUP(OVYLD2_!X$4,'[1]INTERNAL PARAMETERS-1'!$B$5:$J$44,7,FALSE)*OVYLD2_!$F147 + OVYLD1_!X147*(1-VLOOKUP(OVYLD2_!X$4,'[1]INTERNAL PARAMETERS-1'!$B$5:$J$44,5,FALSE))*VLOOKUP(OVYLD2_!X$4,'[1]INTERNAL PARAMETERS-1'!$B$5:$J$44,9,FALSE)*OVYLD2_!$F147</f>
        <v>0</v>
      </c>
      <c r="Y147" s="44">
        <f>OVYLD1_!Y147*VLOOKUP(OVYLD2_!Y$4,'[1]INTERNAL PARAMETERS-1'!$B$5:$J$44,5,FALSE)*VLOOKUP(OVYLD2_!Y$4,'[1]INTERNAL PARAMETERS-1'!$B$5:$J$44,7,FALSE)*OVYLD2_!$F147 + OVYLD1_!Y147*(1-VLOOKUP(OVYLD2_!Y$4,'[1]INTERNAL PARAMETERS-1'!$B$5:$J$44,5,FALSE))*VLOOKUP(OVYLD2_!Y$4,'[1]INTERNAL PARAMETERS-1'!$B$5:$J$44,9,FALSE)*OVYLD2_!$F147</f>
        <v>0</v>
      </c>
      <c r="Z147" s="44">
        <f>OVYLD1_!Z147*VLOOKUP(OVYLD2_!Z$4,'[1]INTERNAL PARAMETERS-1'!$B$5:$J$44,5,FALSE)*VLOOKUP(OVYLD2_!Z$4,'[1]INTERNAL PARAMETERS-1'!$B$5:$J$44,7,FALSE)*OVYLD2_!$F147 + OVYLD1_!Z147*(1-VLOOKUP(OVYLD2_!Z$4,'[1]INTERNAL PARAMETERS-1'!$B$5:$J$44,5,FALSE))*VLOOKUP(OVYLD2_!Z$4,'[1]INTERNAL PARAMETERS-1'!$B$5:$J$44,9,FALSE)*OVYLD2_!$F147</f>
        <v>0</v>
      </c>
      <c r="AA147" s="44">
        <f>OVYLD1_!AA147*VLOOKUP(OVYLD2_!AA$4,'[1]INTERNAL PARAMETERS-1'!$B$5:$J$44,5,FALSE)*VLOOKUP(OVYLD2_!AA$4,'[1]INTERNAL PARAMETERS-1'!$B$5:$J$44,7,FALSE)*OVYLD2_!$F147 + OVYLD1_!AA147*(1-VLOOKUP(OVYLD2_!AA$4,'[1]INTERNAL PARAMETERS-1'!$B$5:$J$44,5,FALSE))*VLOOKUP(OVYLD2_!AA$4,'[1]INTERNAL PARAMETERS-1'!$B$5:$J$44,9,FALSE)*OVYLD2_!$F147</f>
        <v>0</v>
      </c>
      <c r="AB147" s="44">
        <f>OVYLD1_!AB147*VLOOKUP(OVYLD2_!AB$4,'[1]INTERNAL PARAMETERS-1'!$B$5:$J$44,5,FALSE)*VLOOKUP(OVYLD2_!AB$4,'[1]INTERNAL PARAMETERS-1'!$B$5:$J$44,7,FALSE)*OVYLD2_!$F147 + OVYLD1_!AB147*(1-VLOOKUP(OVYLD2_!AB$4,'[1]INTERNAL PARAMETERS-1'!$B$5:$J$44,5,FALSE))*VLOOKUP(OVYLD2_!AB$4,'[1]INTERNAL PARAMETERS-1'!$B$5:$J$44,9,FALSE)*OVYLD2_!$F147</f>
        <v>0</v>
      </c>
      <c r="AC147" s="44">
        <f>OVYLD1_!AC147*VLOOKUP(OVYLD2_!AC$4,'[1]INTERNAL PARAMETERS-1'!$B$5:$J$44,5,FALSE)*VLOOKUP(OVYLD2_!AC$4,'[1]INTERNAL PARAMETERS-1'!$B$5:$J$44,7,FALSE)*OVYLD2_!$F147 + OVYLD1_!AC147*(1-VLOOKUP(OVYLD2_!AC$4,'[1]INTERNAL PARAMETERS-1'!$B$5:$J$44,5,FALSE))*VLOOKUP(OVYLD2_!AC$4,'[1]INTERNAL PARAMETERS-1'!$B$5:$J$44,9,FALSE)*OVYLD2_!$F147</f>
        <v>0</v>
      </c>
      <c r="AD147" s="44">
        <f>OVYLD1_!AD147*VLOOKUP(OVYLD2_!AD$4,'[1]INTERNAL PARAMETERS-1'!$B$5:$J$44,5,FALSE)*VLOOKUP(OVYLD2_!AD$4,'[1]INTERNAL PARAMETERS-1'!$B$5:$J$44,7,FALSE)*OVYLD2_!$F147 + OVYLD1_!AD147*(1-VLOOKUP(OVYLD2_!AD$4,'[1]INTERNAL PARAMETERS-1'!$B$5:$J$44,5,FALSE))*VLOOKUP(OVYLD2_!AD$4,'[1]INTERNAL PARAMETERS-1'!$B$5:$J$44,9,FALSE)*OVYLD2_!$F147</f>
        <v>0</v>
      </c>
      <c r="AE147" s="44">
        <f>OVYLD1_!AE147*VLOOKUP(OVYLD2_!AE$4,'[1]INTERNAL PARAMETERS-1'!$B$5:$J$44,5,FALSE)*VLOOKUP(OVYLD2_!AE$4,'[1]INTERNAL PARAMETERS-1'!$B$5:$J$44,7,FALSE)*OVYLD2_!$F147 + OVYLD1_!AE147*(1-VLOOKUP(OVYLD2_!AE$4,'[1]INTERNAL PARAMETERS-1'!$B$5:$J$44,5,FALSE))*VLOOKUP(OVYLD2_!AE$4,'[1]INTERNAL PARAMETERS-1'!$B$5:$J$44,9,FALSE)*OVYLD2_!$F147</f>
        <v>0</v>
      </c>
      <c r="AF147" s="44">
        <f>OVYLD1_!AF147*VLOOKUP(OVYLD2_!AF$4,'[1]INTERNAL PARAMETERS-1'!$B$5:$J$44,5,FALSE)*VLOOKUP(OVYLD2_!AF$4,'[1]INTERNAL PARAMETERS-1'!$B$5:$J$44,7,FALSE)*OVYLD2_!$F147 + OVYLD1_!AF147*(1-VLOOKUP(OVYLD2_!AF$4,'[1]INTERNAL PARAMETERS-1'!$B$5:$J$44,5,FALSE))*VLOOKUP(OVYLD2_!AF$4,'[1]INTERNAL PARAMETERS-1'!$B$5:$J$44,9,FALSE)*OVYLD2_!$F147</f>
        <v>0</v>
      </c>
      <c r="AG147" s="44">
        <f>OVYLD1_!AG147*VLOOKUP(OVYLD2_!AG$4,'[1]INTERNAL PARAMETERS-1'!$B$5:$J$44,5,FALSE)*VLOOKUP(OVYLD2_!AG$4,'[1]INTERNAL PARAMETERS-1'!$B$5:$J$44,7,FALSE)*OVYLD2_!$F147 + OVYLD1_!AG147*(1-VLOOKUP(OVYLD2_!AG$4,'[1]INTERNAL PARAMETERS-1'!$B$5:$J$44,5,FALSE))*VLOOKUP(OVYLD2_!AG$4,'[1]INTERNAL PARAMETERS-1'!$B$5:$J$44,9,FALSE)*OVYLD2_!$F147</f>
        <v>0</v>
      </c>
      <c r="AH147" s="44">
        <f>OVYLD1_!AH147*VLOOKUP(OVYLD2_!AH$4,'[1]INTERNAL PARAMETERS-1'!$B$5:$J$44,5,FALSE)*VLOOKUP(OVYLD2_!AH$4,'[1]INTERNAL PARAMETERS-1'!$B$5:$J$44,7,FALSE)*OVYLD2_!$F147 + OVYLD1_!AH147*(1-VLOOKUP(OVYLD2_!AH$4,'[1]INTERNAL PARAMETERS-1'!$B$5:$J$44,5,FALSE))*VLOOKUP(OVYLD2_!AH$4,'[1]INTERNAL PARAMETERS-1'!$B$5:$J$44,9,FALSE)*OVYLD2_!$F147</f>
        <v>0</v>
      </c>
      <c r="AI147" s="44">
        <f>OVYLD1_!AI147*VLOOKUP(OVYLD2_!AI$4,'[1]INTERNAL PARAMETERS-1'!$B$5:$J$44,5,FALSE)*VLOOKUP(OVYLD2_!AI$4,'[1]INTERNAL PARAMETERS-1'!$B$5:$J$44,7,FALSE)*OVYLD2_!$F147 + OVYLD1_!AI147*(1-VLOOKUP(OVYLD2_!AI$4,'[1]INTERNAL PARAMETERS-1'!$B$5:$J$44,5,FALSE))*VLOOKUP(OVYLD2_!AI$4,'[1]INTERNAL PARAMETERS-1'!$B$5:$J$44,9,FALSE)*OVYLD2_!$F147</f>
        <v>0</v>
      </c>
      <c r="AJ147" s="44">
        <f>OVYLD1_!AJ147*VLOOKUP(OVYLD2_!AJ$4,'[1]INTERNAL PARAMETERS-1'!$B$5:$J$44,5,FALSE)*VLOOKUP(OVYLD2_!AJ$4,'[1]INTERNAL PARAMETERS-1'!$B$5:$J$44,7,FALSE)*OVYLD2_!$F147 + OVYLD1_!AJ147*(1-VLOOKUP(OVYLD2_!AJ$4,'[1]INTERNAL PARAMETERS-1'!$B$5:$J$44,5,FALSE))*VLOOKUP(OVYLD2_!AJ$4,'[1]INTERNAL PARAMETERS-1'!$B$5:$J$44,9,FALSE)*OVYLD2_!$F147</f>
        <v>0</v>
      </c>
      <c r="AK147" s="44">
        <f>OVYLD1_!AK147*VLOOKUP(OVYLD2_!AK$4,'[1]INTERNAL PARAMETERS-1'!$B$5:$J$44,5,FALSE)*VLOOKUP(OVYLD2_!AK$4,'[1]INTERNAL PARAMETERS-1'!$B$5:$J$44,7,FALSE)*OVYLD2_!$F147 + OVYLD1_!AK147*(1-VLOOKUP(OVYLD2_!AK$4,'[1]INTERNAL PARAMETERS-1'!$B$5:$J$44,5,FALSE))*VLOOKUP(OVYLD2_!AK$4,'[1]INTERNAL PARAMETERS-1'!$B$5:$J$44,9,FALSE)*OVYLD2_!$F147</f>
        <v>0</v>
      </c>
      <c r="AL147" s="44">
        <f>OVYLD1_!AL147*VLOOKUP(OVYLD2_!AL$4,'[1]INTERNAL PARAMETERS-1'!$B$5:$J$44,5,FALSE)*VLOOKUP(OVYLD2_!AL$4,'[1]INTERNAL PARAMETERS-1'!$B$5:$J$44,7,FALSE)*OVYLD2_!$F147 + OVYLD1_!AL147*(1-VLOOKUP(OVYLD2_!AL$4,'[1]INTERNAL PARAMETERS-1'!$B$5:$J$44,5,FALSE))*VLOOKUP(OVYLD2_!AL$4,'[1]INTERNAL PARAMETERS-1'!$B$5:$J$44,9,FALSE)*OVYLD2_!$F147</f>
        <v>0</v>
      </c>
      <c r="AM147" s="44">
        <f>OVYLD1_!AM147*VLOOKUP(OVYLD2_!AM$4,'[1]INTERNAL PARAMETERS-1'!$B$5:$J$44,5,FALSE)*VLOOKUP(OVYLD2_!AM$4,'[1]INTERNAL PARAMETERS-1'!$B$5:$J$44,7,FALSE)*OVYLD2_!$F147 + OVYLD1_!AM147*(1-VLOOKUP(OVYLD2_!AM$4,'[1]INTERNAL PARAMETERS-1'!$B$5:$J$44,5,FALSE))*VLOOKUP(OVYLD2_!AM$4,'[1]INTERNAL PARAMETERS-1'!$B$5:$J$44,9,FALSE)*OVYLD2_!$F147</f>
        <v>0</v>
      </c>
      <c r="AN147" s="44">
        <f>OVYLD1_!AN147*VLOOKUP(OVYLD2_!AN$4,'[1]INTERNAL PARAMETERS-1'!$B$5:$J$44,5,FALSE)*VLOOKUP(OVYLD2_!AN$4,'[1]INTERNAL PARAMETERS-1'!$B$5:$J$44,7,FALSE)*OVYLD2_!$F147 + OVYLD1_!AN147*(1-VLOOKUP(OVYLD2_!AN$4,'[1]INTERNAL PARAMETERS-1'!$B$5:$J$44,5,FALSE))*VLOOKUP(OVYLD2_!AN$4,'[1]INTERNAL PARAMETERS-1'!$B$5:$J$44,9,FALSE)*OVYLD2_!$F147</f>
        <v>0</v>
      </c>
      <c r="AO147" s="44">
        <f>OVYLD1_!AO147*VLOOKUP(OVYLD2_!AO$4,'[1]INTERNAL PARAMETERS-1'!$B$5:$J$44,5,FALSE)*VLOOKUP(OVYLD2_!AO$4,'[1]INTERNAL PARAMETERS-1'!$B$5:$J$44,7,FALSE)*OVYLD2_!$F147 + OVYLD1_!AO147*(1-VLOOKUP(OVYLD2_!AO$4,'[1]INTERNAL PARAMETERS-1'!$B$5:$J$44,5,FALSE))*VLOOKUP(OVYLD2_!AO$4,'[1]INTERNAL PARAMETERS-1'!$B$5:$J$44,9,FALSE)*OVYLD2_!$F147</f>
        <v>0</v>
      </c>
      <c r="AP147" s="44">
        <f>OVYLD1_!AP147*VLOOKUP(OVYLD2_!AP$4,'[1]INTERNAL PARAMETERS-1'!$B$5:$J$44,5,FALSE)*VLOOKUP(OVYLD2_!AP$4,'[1]INTERNAL PARAMETERS-1'!$B$5:$J$44,7,FALSE)*OVYLD2_!$F147 + OVYLD1_!AP147*(1-VLOOKUP(OVYLD2_!AP$4,'[1]INTERNAL PARAMETERS-1'!$B$5:$J$44,5,FALSE))*VLOOKUP(OVYLD2_!AP$4,'[1]INTERNAL PARAMETERS-1'!$B$5:$J$44,9,FALSE)*OVYLD2_!$F147</f>
        <v>0</v>
      </c>
      <c r="AQ147" s="44">
        <f>OVYLD1_!AQ147*VLOOKUP(OVYLD2_!AQ$4,'[1]INTERNAL PARAMETERS-1'!$B$5:$J$44,5,FALSE)*VLOOKUP(OVYLD2_!AQ$4,'[1]INTERNAL PARAMETERS-1'!$B$5:$J$44,7,FALSE)*OVYLD2_!$F147 + OVYLD1_!AQ147*(1-VLOOKUP(OVYLD2_!AQ$4,'[1]INTERNAL PARAMETERS-1'!$B$5:$J$44,5,FALSE))*VLOOKUP(OVYLD2_!AQ$4,'[1]INTERNAL PARAMETERS-1'!$B$5:$J$44,9,FALSE)*OVYLD2_!$F147</f>
        <v>0</v>
      </c>
      <c r="AR147" s="44">
        <f>OVYLD1_!AR147*VLOOKUP(OVYLD2_!AR$4,'[1]INTERNAL PARAMETERS-1'!$B$5:$J$44,5,FALSE)*VLOOKUP(OVYLD2_!AR$4,'[1]INTERNAL PARAMETERS-1'!$B$5:$J$44,7,FALSE)*OVYLD2_!$F147 + OVYLD1_!AR147*(1-VLOOKUP(OVYLD2_!AR$4,'[1]INTERNAL PARAMETERS-1'!$B$5:$J$44,5,FALSE))*VLOOKUP(OVYLD2_!AR$4,'[1]INTERNAL PARAMETERS-1'!$B$5:$J$44,9,FALSE)*OVYLD2_!$F147</f>
        <v>0</v>
      </c>
      <c r="AS147" s="44">
        <f>OVYLD1_!AS147*VLOOKUP(OVYLD2_!AS$4,'[1]INTERNAL PARAMETERS-1'!$B$5:$J$44,5,FALSE)*VLOOKUP(OVYLD2_!AS$4,'[1]INTERNAL PARAMETERS-1'!$B$5:$J$44,7,FALSE)*OVYLD2_!$F147 + OVYLD1_!AS147*(1-VLOOKUP(OVYLD2_!AS$4,'[1]INTERNAL PARAMETERS-1'!$B$5:$J$44,5,FALSE))*VLOOKUP(OVYLD2_!AS$4,'[1]INTERNAL PARAMETERS-1'!$B$5:$J$44,9,FALSE)*OVYLD2_!$F147</f>
        <v>0</v>
      </c>
      <c r="AT147" s="43">
        <f>OVYLD1_!AT147*VLOOKUP(OVYLD2_!AT$4,'[1]INTERNAL PARAMETERS-1'!$B$5:$J$44,5,FALSE)*VLOOKUP(OVYLD2_!AT$4,'[1]INTERNAL PARAMETERS-1'!$B$5:$J$44,7,FALSE)*OVYLD2_!$F147 + OVYLD1_!AT147*(1-VLOOKUP(OVYLD2_!AT$4,'[1]INTERNAL PARAMETERS-1'!$B$5:$J$44,5,FALSE))*VLOOKUP(OVYLD2_!AT$4,'[1]INTERNAL PARAMETERS-1'!$B$5:$J$44,9,FALSE)*OVYLD2_!$F147</f>
        <v>0</v>
      </c>
      <c r="AU147" s="45">
        <f>OVYLD1_!AU147*VLOOKUP(OVYLD2_!AU$4,'[1]INTERNAL PARAMETERS-1'!$B$5:$J$44,5,FALSE)*VLOOKUP(OVYLD2_!AU$4,'[1]INTERNAL PARAMETERS-1'!$B$5:$J$44,6,FALSE)*VLOOKUP(OVYLD2_!AU$4,'[1]INTERNAL PARAMETERS-1'!$B$5:$J$44,3,FALSE) + OVYLD1_!AU147*(1-VLOOKUP(OVYLD2_!AU$4,'[1]INTERNAL PARAMETERS-1'!$B$5:$J$44,5,FALSE))*VLOOKUP(OVYLD2_!AU$4,'[1]INTERNAL PARAMETERS-1'!$B$5:$J$44,8,FALSE)*VLOOKUP(OVYLD2_!AU$4,'[1]INTERNAL PARAMETERS-1'!$B$5:$J$44,3,FALSE)</f>
        <v>0</v>
      </c>
      <c r="AV147" s="44">
        <f>OVYLD1_!AV147*VLOOKUP(OVYLD2_!AV$4,'[1]INTERNAL PARAMETERS-1'!$B$5:$J$44,5,FALSE)*VLOOKUP(OVYLD2_!AV$4,'[1]INTERNAL PARAMETERS-1'!$B$5:$J$44,6,FALSE)*VLOOKUP(OVYLD2_!AV$4,'[1]INTERNAL PARAMETERS-1'!$B$5:$J$44,3,FALSE) + OVYLD1_!AV147*(1-VLOOKUP(OVYLD2_!AV$4,'[1]INTERNAL PARAMETERS-1'!$B$5:$J$44,5,FALSE))*VLOOKUP(OVYLD2_!AV$4,'[1]INTERNAL PARAMETERS-1'!$B$5:$J$44,8,FALSE)*VLOOKUP(OVYLD2_!AV$4,'[1]INTERNAL PARAMETERS-1'!$B$5:$J$44,3,FALSE)</f>
        <v>0</v>
      </c>
      <c r="AW147" s="44">
        <f>OVYLD1_!AW147*VLOOKUP(OVYLD2_!AW$4,'[1]INTERNAL PARAMETERS-1'!$B$5:$J$44,5,FALSE)*VLOOKUP(OVYLD2_!AW$4,'[1]INTERNAL PARAMETERS-1'!$B$5:$J$44,6,FALSE)*VLOOKUP(OVYLD2_!AW$4,'[1]INTERNAL PARAMETERS-1'!$B$5:$J$44,3,FALSE) + OVYLD1_!AW147*(1-VLOOKUP(OVYLD2_!AW$4,'[1]INTERNAL PARAMETERS-1'!$B$5:$J$44,5,FALSE))*VLOOKUP(OVYLD2_!AW$4,'[1]INTERNAL PARAMETERS-1'!$B$5:$J$44,8,FALSE)*VLOOKUP(OVYLD2_!AW$4,'[1]INTERNAL PARAMETERS-1'!$B$5:$J$44,3,FALSE)</f>
        <v>0</v>
      </c>
      <c r="AX147" s="44">
        <f>OVYLD1_!AX147*VLOOKUP(OVYLD2_!AX$4,'[1]INTERNAL PARAMETERS-1'!$B$5:$J$44,5,FALSE)*VLOOKUP(OVYLD2_!AX$4,'[1]INTERNAL PARAMETERS-1'!$B$5:$J$44,6,FALSE)*VLOOKUP(OVYLD2_!AX$4,'[1]INTERNAL PARAMETERS-1'!$B$5:$J$44,3,FALSE) + OVYLD1_!AX147*(1-VLOOKUP(OVYLD2_!AX$4,'[1]INTERNAL PARAMETERS-1'!$B$5:$J$44,5,FALSE))*VLOOKUP(OVYLD2_!AX$4,'[1]INTERNAL PARAMETERS-1'!$B$5:$J$44,8,FALSE)*VLOOKUP(OVYLD2_!AX$4,'[1]INTERNAL PARAMETERS-1'!$B$5:$J$44,3,FALSE)</f>
        <v>0</v>
      </c>
      <c r="AY147" s="44">
        <f>OVYLD1_!AY147*VLOOKUP(OVYLD2_!AY$4,'[1]INTERNAL PARAMETERS-1'!$B$5:$J$44,5,FALSE)*VLOOKUP(OVYLD2_!AY$4,'[1]INTERNAL PARAMETERS-1'!$B$5:$J$44,6,FALSE)*VLOOKUP(OVYLD2_!AY$4,'[1]INTERNAL PARAMETERS-1'!$B$5:$J$44,3,FALSE) + OVYLD1_!AY147*(1-VLOOKUP(OVYLD2_!AY$4,'[1]INTERNAL PARAMETERS-1'!$B$5:$J$44,5,FALSE))*VLOOKUP(OVYLD2_!AY$4,'[1]INTERNAL PARAMETERS-1'!$B$5:$J$44,8,FALSE)*VLOOKUP(OVYLD2_!AY$4,'[1]INTERNAL PARAMETERS-1'!$B$5:$J$44,3,FALSE)</f>
        <v>0</v>
      </c>
      <c r="AZ147" s="44">
        <f>OVYLD1_!AZ147*VLOOKUP(OVYLD2_!AZ$4,'[1]INTERNAL PARAMETERS-1'!$B$5:$J$44,5,FALSE)*VLOOKUP(OVYLD2_!AZ$4,'[1]INTERNAL PARAMETERS-1'!$B$5:$J$44,6,FALSE)*VLOOKUP(OVYLD2_!AZ$4,'[1]INTERNAL PARAMETERS-1'!$B$5:$J$44,3,FALSE) + OVYLD1_!AZ147*(1-VLOOKUP(OVYLD2_!AZ$4,'[1]INTERNAL PARAMETERS-1'!$B$5:$J$44,5,FALSE))*VLOOKUP(OVYLD2_!AZ$4,'[1]INTERNAL PARAMETERS-1'!$B$5:$J$44,8,FALSE)*VLOOKUP(OVYLD2_!AZ$4,'[1]INTERNAL PARAMETERS-1'!$B$5:$J$44,3,FALSE)</f>
        <v>0</v>
      </c>
      <c r="BA147" s="44">
        <f>OVYLD1_!BA147*VLOOKUP(OVYLD2_!BA$4,'[1]INTERNAL PARAMETERS-1'!$B$5:$J$44,5,FALSE)*VLOOKUP(OVYLD2_!BA$4,'[1]INTERNAL PARAMETERS-1'!$B$5:$J$44,6,FALSE)*VLOOKUP(OVYLD2_!BA$4,'[1]INTERNAL PARAMETERS-1'!$B$5:$J$44,3,FALSE) + OVYLD1_!BA147*(1-VLOOKUP(OVYLD2_!BA$4,'[1]INTERNAL PARAMETERS-1'!$B$5:$J$44,5,FALSE))*VLOOKUP(OVYLD2_!BA$4,'[1]INTERNAL PARAMETERS-1'!$B$5:$J$44,8,FALSE)*VLOOKUP(OVYLD2_!BA$4,'[1]INTERNAL PARAMETERS-1'!$B$5:$J$44,3,FALSE)</f>
        <v>0</v>
      </c>
      <c r="BB147" s="44">
        <f>OVYLD1_!BB147*VLOOKUP(OVYLD2_!BB$4,'[1]INTERNAL PARAMETERS-1'!$B$5:$J$44,5,FALSE)*VLOOKUP(OVYLD2_!BB$4,'[1]INTERNAL PARAMETERS-1'!$B$5:$J$44,6,FALSE)*VLOOKUP(OVYLD2_!BB$4,'[1]INTERNAL PARAMETERS-1'!$B$5:$J$44,3,FALSE) + OVYLD1_!BB147*(1-VLOOKUP(OVYLD2_!BB$4,'[1]INTERNAL PARAMETERS-1'!$B$5:$J$44,5,FALSE))*VLOOKUP(OVYLD2_!BB$4,'[1]INTERNAL PARAMETERS-1'!$B$5:$J$44,8,FALSE)*VLOOKUP(OVYLD2_!BB$4,'[1]INTERNAL PARAMETERS-1'!$B$5:$J$44,3,FALSE)</f>
        <v>0</v>
      </c>
      <c r="BC147" s="44">
        <f>OVYLD1_!BC147*VLOOKUP(OVYLD2_!BC$4,'[1]INTERNAL PARAMETERS-1'!$B$5:$J$44,5,FALSE)*VLOOKUP(OVYLD2_!BC$4,'[1]INTERNAL PARAMETERS-1'!$B$5:$J$44,6,FALSE)*VLOOKUP(OVYLD2_!BC$4,'[1]INTERNAL PARAMETERS-1'!$B$5:$J$44,3,FALSE) + OVYLD1_!BC147*(1-VLOOKUP(OVYLD2_!BC$4,'[1]INTERNAL PARAMETERS-1'!$B$5:$J$44,5,FALSE))*VLOOKUP(OVYLD2_!BC$4,'[1]INTERNAL PARAMETERS-1'!$B$5:$J$44,8,FALSE)*VLOOKUP(OVYLD2_!BC$4,'[1]INTERNAL PARAMETERS-1'!$B$5:$J$44,3,FALSE)</f>
        <v>0</v>
      </c>
      <c r="BD147" s="44">
        <f>OVYLD1_!BD147*VLOOKUP(OVYLD2_!BD$4,'[1]INTERNAL PARAMETERS-1'!$B$5:$J$44,5,FALSE)*VLOOKUP(OVYLD2_!BD$4,'[1]INTERNAL PARAMETERS-1'!$B$5:$J$44,6,FALSE)*VLOOKUP(OVYLD2_!BD$4,'[1]INTERNAL PARAMETERS-1'!$B$5:$J$44,3,FALSE) + OVYLD1_!BD147*(1-VLOOKUP(OVYLD2_!BD$4,'[1]INTERNAL PARAMETERS-1'!$B$5:$J$44,5,FALSE))*VLOOKUP(OVYLD2_!BD$4,'[1]INTERNAL PARAMETERS-1'!$B$5:$J$44,8,FALSE)*VLOOKUP(OVYLD2_!BD$4,'[1]INTERNAL PARAMETERS-1'!$B$5:$J$44,3,FALSE)</f>
        <v>0</v>
      </c>
      <c r="BE147" s="44">
        <f>OVYLD1_!BE147*VLOOKUP(OVYLD2_!BE$4,'[1]INTERNAL PARAMETERS-1'!$B$5:$J$44,5,FALSE)*VLOOKUP(OVYLD2_!BE$4,'[1]INTERNAL PARAMETERS-1'!$B$5:$J$44,6,FALSE)*VLOOKUP(OVYLD2_!BE$4,'[1]INTERNAL PARAMETERS-1'!$B$5:$J$44,3,FALSE) + OVYLD1_!BE147*(1-VLOOKUP(OVYLD2_!BE$4,'[1]INTERNAL PARAMETERS-1'!$B$5:$J$44,5,FALSE))*VLOOKUP(OVYLD2_!BE$4,'[1]INTERNAL PARAMETERS-1'!$B$5:$J$44,8,FALSE)*VLOOKUP(OVYLD2_!BE$4,'[1]INTERNAL PARAMETERS-1'!$B$5:$J$44,3,FALSE)</f>
        <v>0</v>
      </c>
      <c r="BF147" s="44">
        <f>OVYLD1_!BF147*VLOOKUP(OVYLD2_!BF$4,'[1]INTERNAL PARAMETERS-1'!$B$5:$J$44,5,FALSE)*VLOOKUP(OVYLD2_!BF$4,'[1]INTERNAL PARAMETERS-1'!$B$5:$J$44,6,FALSE)*VLOOKUP(OVYLD2_!BF$4,'[1]INTERNAL PARAMETERS-1'!$B$5:$J$44,3,FALSE) + OVYLD1_!BF147*(1-VLOOKUP(OVYLD2_!BF$4,'[1]INTERNAL PARAMETERS-1'!$B$5:$J$44,5,FALSE))*VLOOKUP(OVYLD2_!BF$4,'[1]INTERNAL PARAMETERS-1'!$B$5:$J$44,8,FALSE)*VLOOKUP(OVYLD2_!BF$4,'[1]INTERNAL PARAMETERS-1'!$B$5:$J$44,3,FALSE)</f>
        <v>0</v>
      </c>
      <c r="BG147" s="44">
        <f>OVYLD1_!BG147*VLOOKUP(OVYLD2_!BG$4,'[1]INTERNAL PARAMETERS-1'!$B$5:$J$44,5,FALSE)*VLOOKUP(OVYLD2_!BG$4,'[1]INTERNAL PARAMETERS-1'!$B$5:$J$44,6,FALSE)*VLOOKUP(OVYLD2_!BG$4,'[1]INTERNAL PARAMETERS-1'!$B$5:$J$44,3,FALSE) + OVYLD1_!BG147*(1-VLOOKUP(OVYLD2_!BG$4,'[1]INTERNAL PARAMETERS-1'!$B$5:$J$44,5,FALSE))*VLOOKUP(OVYLD2_!BG$4,'[1]INTERNAL PARAMETERS-1'!$B$5:$J$44,8,FALSE)*VLOOKUP(OVYLD2_!BG$4,'[1]INTERNAL PARAMETERS-1'!$B$5:$J$44,3,FALSE)</f>
        <v>0</v>
      </c>
      <c r="BH147" s="44">
        <f>OVYLD1_!BH147*VLOOKUP(OVYLD2_!BH$4,'[1]INTERNAL PARAMETERS-1'!$B$5:$J$44,5,FALSE)*VLOOKUP(OVYLD2_!BH$4,'[1]INTERNAL PARAMETERS-1'!$B$5:$J$44,6,FALSE)*VLOOKUP(OVYLD2_!BH$4,'[1]INTERNAL PARAMETERS-1'!$B$5:$J$44,3,FALSE) + OVYLD1_!BH147*(1-VLOOKUP(OVYLD2_!BH$4,'[1]INTERNAL PARAMETERS-1'!$B$5:$J$44,5,FALSE))*VLOOKUP(OVYLD2_!BH$4,'[1]INTERNAL PARAMETERS-1'!$B$5:$J$44,8,FALSE)*VLOOKUP(OVYLD2_!BH$4,'[1]INTERNAL PARAMETERS-1'!$B$5:$J$44,3,FALSE)</f>
        <v>0</v>
      </c>
      <c r="BI147" s="44">
        <f>OVYLD1_!BI147*VLOOKUP(OVYLD2_!BI$4,'[1]INTERNAL PARAMETERS-1'!$B$5:$J$44,5,FALSE)*VLOOKUP(OVYLD2_!BI$4,'[1]INTERNAL PARAMETERS-1'!$B$5:$J$44,6,FALSE)*VLOOKUP(OVYLD2_!BI$4,'[1]INTERNAL PARAMETERS-1'!$B$5:$J$44,3,FALSE) + OVYLD1_!BI147*(1-VLOOKUP(OVYLD2_!BI$4,'[1]INTERNAL PARAMETERS-1'!$B$5:$J$44,5,FALSE))*VLOOKUP(OVYLD2_!BI$4,'[1]INTERNAL PARAMETERS-1'!$B$5:$J$44,8,FALSE)*VLOOKUP(OVYLD2_!BI$4,'[1]INTERNAL PARAMETERS-1'!$B$5:$J$44,3,FALSE)</f>
        <v>0</v>
      </c>
      <c r="BJ147" s="44">
        <f>OVYLD1_!BJ147*VLOOKUP(OVYLD2_!BJ$4,'[1]INTERNAL PARAMETERS-1'!$B$5:$J$44,5,FALSE)*VLOOKUP(OVYLD2_!BJ$4,'[1]INTERNAL PARAMETERS-1'!$B$5:$J$44,6,FALSE)*VLOOKUP(OVYLD2_!BJ$4,'[1]INTERNAL PARAMETERS-1'!$B$5:$J$44,3,FALSE) + OVYLD1_!BJ147*(1-VLOOKUP(OVYLD2_!BJ$4,'[1]INTERNAL PARAMETERS-1'!$B$5:$J$44,5,FALSE))*VLOOKUP(OVYLD2_!BJ$4,'[1]INTERNAL PARAMETERS-1'!$B$5:$J$44,8,FALSE)*VLOOKUP(OVYLD2_!BJ$4,'[1]INTERNAL PARAMETERS-1'!$B$5:$J$44,3,FALSE)</f>
        <v>0</v>
      </c>
      <c r="BK147" s="44">
        <f>OVYLD1_!BK147*VLOOKUP(OVYLD2_!BK$4,'[1]INTERNAL PARAMETERS-1'!$B$5:$J$44,5,FALSE)*VLOOKUP(OVYLD2_!BK$4,'[1]INTERNAL PARAMETERS-1'!$B$5:$J$44,6,FALSE)*VLOOKUP(OVYLD2_!BK$4,'[1]INTERNAL PARAMETERS-1'!$B$5:$J$44,3,FALSE) + OVYLD1_!BK147*(1-VLOOKUP(OVYLD2_!BK$4,'[1]INTERNAL PARAMETERS-1'!$B$5:$J$44,5,FALSE))*VLOOKUP(OVYLD2_!BK$4,'[1]INTERNAL PARAMETERS-1'!$B$5:$J$44,8,FALSE)*VLOOKUP(OVYLD2_!BK$4,'[1]INTERNAL PARAMETERS-1'!$B$5:$J$44,3,FALSE)</f>
        <v>0</v>
      </c>
      <c r="BL147" s="44">
        <f>OVYLD1_!BL147*VLOOKUP(OVYLD2_!BL$4,'[1]INTERNAL PARAMETERS-1'!$B$5:$J$44,5,FALSE)*VLOOKUP(OVYLD2_!BL$4,'[1]INTERNAL PARAMETERS-1'!$B$5:$J$44,6,FALSE)*VLOOKUP(OVYLD2_!BL$4,'[1]INTERNAL PARAMETERS-1'!$B$5:$J$44,3,FALSE) + OVYLD1_!BL147*(1-VLOOKUP(OVYLD2_!BL$4,'[1]INTERNAL PARAMETERS-1'!$B$5:$J$44,5,FALSE))*VLOOKUP(OVYLD2_!BL$4,'[1]INTERNAL PARAMETERS-1'!$B$5:$J$44,8,FALSE)*VLOOKUP(OVYLD2_!BL$4,'[1]INTERNAL PARAMETERS-1'!$B$5:$J$44,3,FALSE)</f>
        <v>0</v>
      </c>
      <c r="BM147" s="44">
        <f>OVYLD1_!BM147*VLOOKUP(OVYLD2_!BM$4,'[1]INTERNAL PARAMETERS-1'!$B$5:$J$44,5,FALSE)*VLOOKUP(OVYLD2_!BM$4,'[1]INTERNAL PARAMETERS-1'!$B$5:$J$44,6,FALSE)*VLOOKUP(OVYLD2_!BM$4,'[1]INTERNAL PARAMETERS-1'!$B$5:$J$44,3,FALSE) + OVYLD1_!BM147*(1-VLOOKUP(OVYLD2_!BM$4,'[1]INTERNAL PARAMETERS-1'!$B$5:$J$44,5,FALSE))*VLOOKUP(OVYLD2_!BM$4,'[1]INTERNAL PARAMETERS-1'!$B$5:$J$44,8,FALSE)*VLOOKUP(OVYLD2_!BM$4,'[1]INTERNAL PARAMETERS-1'!$B$5:$J$44,3,FALSE)</f>
        <v>0</v>
      </c>
      <c r="BN147" s="44">
        <f>OVYLD1_!BN147*VLOOKUP(OVYLD2_!BN$4,'[1]INTERNAL PARAMETERS-1'!$B$5:$J$44,5,FALSE)*VLOOKUP(OVYLD2_!BN$4,'[1]INTERNAL PARAMETERS-1'!$B$5:$J$44,6,FALSE)*VLOOKUP(OVYLD2_!BN$4,'[1]INTERNAL PARAMETERS-1'!$B$5:$J$44,3,FALSE) + OVYLD1_!BN147*(1-VLOOKUP(OVYLD2_!BN$4,'[1]INTERNAL PARAMETERS-1'!$B$5:$J$44,5,FALSE))*VLOOKUP(OVYLD2_!BN$4,'[1]INTERNAL PARAMETERS-1'!$B$5:$J$44,8,FALSE)*VLOOKUP(OVYLD2_!BN$4,'[1]INTERNAL PARAMETERS-1'!$B$5:$J$44,3,FALSE)</f>
        <v>0</v>
      </c>
      <c r="BO147" s="44">
        <f>OVYLD1_!BO147*VLOOKUP(OVYLD2_!BO$4,'[1]INTERNAL PARAMETERS-1'!$B$5:$J$44,5,FALSE)*VLOOKUP(OVYLD2_!BO$4,'[1]INTERNAL PARAMETERS-1'!$B$5:$J$44,6,FALSE)*VLOOKUP(OVYLD2_!BO$4,'[1]INTERNAL PARAMETERS-1'!$B$5:$J$44,3,FALSE) + OVYLD1_!BO147*(1-VLOOKUP(OVYLD2_!BO$4,'[1]INTERNAL PARAMETERS-1'!$B$5:$J$44,5,FALSE))*VLOOKUP(OVYLD2_!BO$4,'[1]INTERNAL PARAMETERS-1'!$B$5:$J$44,8,FALSE)*VLOOKUP(OVYLD2_!BO$4,'[1]INTERNAL PARAMETERS-1'!$B$5:$J$44,3,FALSE)</f>
        <v>0</v>
      </c>
      <c r="BP147" s="44">
        <f>OVYLD1_!BP147*VLOOKUP(OVYLD2_!BP$4,'[1]INTERNAL PARAMETERS-1'!$B$5:$J$44,5,FALSE)*VLOOKUP(OVYLD2_!BP$4,'[1]INTERNAL PARAMETERS-1'!$B$5:$J$44,6,FALSE)*VLOOKUP(OVYLD2_!BP$4,'[1]INTERNAL PARAMETERS-1'!$B$5:$J$44,3,FALSE) + OVYLD1_!BP147*(1-VLOOKUP(OVYLD2_!BP$4,'[1]INTERNAL PARAMETERS-1'!$B$5:$J$44,5,FALSE))*VLOOKUP(OVYLD2_!BP$4,'[1]INTERNAL PARAMETERS-1'!$B$5:$J$44,8,FALSE)*VLOOKUP(OVYLD2_!BP$4,'[1]INTERNAL PARAMETERS-1'!$B$5:$J$44,3,FALSE)</f>
        <v>0</v>
      </c>
      <c r="BQ147" s="44">
        <f>OVYLD1_!BQ147*VLOOKUP(OVYLD2_!BQ$4,'[1]INTERNAL PARAMETERS-1'!$B$5:$J$44,5,FALSE)*VLOOKUP(OVYLD2_!BQ$4,'[1]INTERNAL PARAMETERS-1'!$B$5:$J$44,6,FALSE)*VLOOKUP(OVYLD2_!BQ$4,'[1]INTERNAL PARAMETERS-1'!$B$5:$J$44,3,FALSE) + OVYLD1_!BQ147*(1-VLOOKUP(OVYLD2_!BQ$4,'[1]INTERNAL PARAMETERS-1'!$B$5:$J$44,5,FALSE))*VLOOKUP(OVYLD2_!BQ$4,'[1]INTERNAL PARAMETERS-1'!$B$5:$J$44,8,FALSE)*VLOOKUP(OVYLD2_!BQ$4,'[1]INTERNAL PARAMETERS-1'!$B$5:$J$44,3,FALSE)</f>
        <v>0</v>
      </c>
      <c r="BR147" s="44">
        <f>OVYLD1_!BR147*VLOOKUP(OVYLD2_!BR$4,'[1]INTERNAL PARAMETERS-1'!$B$5:$J$44,5,FALSE)*VLOOKUP(OVYLD2_!BR$4,'[1]INTERNAL PARAMETERS-1'!$B$5:$J$44,6,FALSE)*VLOOKUP(OVYLD2_!BR$4,'[1]INTERNAL PARAMETERS-1'!$B$5:$J$44,3,FALSE) + OVYLD1_!BR147*(1-VLOOKUP(OVYLD2_!BR$4,'[1]INTERNAL PARAMETERS-1'!$B$5:$J$44,5,FALSE))*VLOOKUP(OVYLD2_!BR$4,'[1]INTERNAL PARAMETERS-1'!$B$5:$J$44,8,FALSE)*VLOOKUP(OVYLD2_!BR$4,'[1]INTERNAL PARAMETERS-1'!$B$5:$J$44,3,FALSE)</f>
        <v>0</v>
      </c>
      <c r="BS147" s="44">
        <f>OVYLD1_!BS147*VLOOKUP(OVYLD2_!BS$4,'[1]INTERNAL PARAMETERS-1'!$B$5:$J$44,5,FALSE)*VLOOKUP(OVYLD2_!BS$4,'[1]INTERNAL PARAMETERS-1'!$B$5:$J$44,6,FALSE)*VLOOKUP(OVYLD2_!BS$4,'[1]INTERNAL PARAMETERS-1'!$B$5:$J$44,3,FALSE) + OVYLD1_!BS147*(1-VLOOKUP(OVYLD2_!BS$4,'[1]INTERNAL PARAMETERS-1'!$B$5:$J$44,5,FALSE))*VLOOKUP(OVYLD2_!BS$4,'[1]INTERNAL PARAMETERS-1'!$B$5:$J$44,8,FALSE)*VLOOKUP(OVYLD2_!BS$4,'[1]INTERNAL PARAMETERS-1'!$B$5:$J$44,3,FALSE)</f>
        <v>0</v>
      </c>
      <c r="BT147" s="44">
        <f>OVYLD1_!BT147*VLOOKUP(OVYLD2_!BT$4,'[1]INTERNAL PARAMETERS-1'!$B$5:$J$44,5,FALSE)*VLOOKUP(OVYLD2_!BT$4,'[1]INTERNAL PARAMETERS-1'!$B$5:$J$44,6,FALSE)*VLOOKUP(OVYLD2_!BT$4,'[1]INTERNAL PARAMETERS-1'!$B$5:$J$44,3,FALSE) + OVYLD1_!BT147*(1-VLOOKUP(OVYLD2_!BT$4,'[1]INTERNAL PARAMETERS-1'!$B$5:$J$44,5,FALSE))*VLOOKUP(OVYLD2_!BT$4,'[1]INTERNAL PARAMETERS-1'!$B$5:$J$44,8,FALSE)*VLOOKUP(OVYLD2_!BT$4,'[1]INTERNAL PARAMETERS-1'!$B$5:$J$44,3,FALSE)</f>
        <v>0</v>
      </c>
      <c r="BU147" s="44">
        <f>OVYLD1_!BU147*VLOOKUP(OVYLD2_!BU$4,'[1]INTERNAL PARAMETERS-1'!$B$5:$J$44,5,FALSE)*VLOOKUP(OVYLD2_!BU$4,'[1]INTERNAL PARAMETERS-1'!$B$5:$J$44,6,FALSE)*VLOOKUP(OVYLD2_!BU$4,'[1]INTERNAL PARAMETERS-1'!$B$5:$J$44,3,FALSE) + OVYLD1_!BU147*(1-VLOOKUP(OVYLD2_!BU$4,'[1]INTERNAL PARAMETERS-1'!$B$5:$J$44,5,FALSE))*VLOOKUP(OVYLD2_!BU$4,'[1]INTERNAL PARAMETERS-1'!$B$5:$J$44,8,FALSE)*VLOOKUP(OVYLD2_!BU$4,'[1]INTERNAL PARAMETERS-1'!$B$5:$J$44,3,FALSE)</f>
        <v>0</v>
      </c>
      <c r="BV147" s="44">
        <f>OVYLD1_!BV147*VLOOKUP(OVYLD2_!BV$4,'[1]INTERNAL PARAMETERS-1'!$B$5:$J$44,5,FALSE)*VLOOKUP(OVYLD2_!BV$4,'[1]INTERNAL PARAMETERS-1'!$B$5:$J$44,6,FALSE)*VLOOKUP(OVYLD2_!BV$4,'[1]INTERNAL PARAMETERS-1'!$B$5:$J$44,3,FALSE) + OVYLD1_!BV147*(1-VLOOKUP(OVYLD2_!BV$4,'[1]INTERNAL PARAMETERS-1'!$B$5:$J$44,5,FALSE))*VLOOKUP(OVYLD2_!BV$4,'[1]INTERNAL PARAMETERS-1'!$B$5:$J$44,8,FALSE)*VLOOKUP(OVYLD2_!BV$4,'[1]INTERNAL PARAMETERS-1'!$B$5:$J$44,3,FALSE)</f>
        <v>0</v>
      </c>
      <c r="BW147" s="44">
        <f>OVYLD1_!BW147*VLOOKUP(OVYLD2_!BW$4,'[1]INTERNAL PARAMETERS-1'!$B$5:$J$44,5,FALSE)*VLOOKUP(OVYLD2_!BW$4,'[1]INTERNAL PARAMETERS-1'!$B$5:$J$44,6,FALSE)*VLOOKUP(OVYLD2_!BW$4,'[1]INTERNAL PARAMETERS-1'!$B$5:$J$44,3,FALSE) + OVYLD1_!BW147*(1-VLOOKUP(OVYLD2_!BW$4,'[1]INTERNAL PARAMETERS-1'!$B$5:$J$44,5,FALSE))*VLOOKUP(OVYLD2_!BW$4,'[1]INTERNAL PARAMETERS-1'!$B$5:$J$44,8,FALSE)*VLOOKUP(OVYLD2_!BW$4,'[1]INTERNAL PARAMETERS-1'!$B$5:$J$44,3,FALSE)</f>
        <v>0</v>
      </c>
      <c r="BX147" s="44">
        <f>OVYLD1_!BX147*VLOOKUP(OVYLD2_!BX$4,'[1]INTERNAL PARAMETERS-1'!$B$5:$J$44,5,FALSE)*VLOOKUP(OVYLD2_!BX$4,'[1]INTERNAL PARAMETERS-1'!$B$5:$J$44,6,FALSE)*VLOOKUP(OVYLD2_!BX$4,'[1]INTERNAL PARAMETERS-1'!$B$5:$J$44,3,FALSE) + OVYLD1_!BX147*(1-VLOOKUP(OVYLD2_!BX$4,'[1]INTERNAL PARAMETERS-1'!$B$5:$J$44,5,FALSE))*VLOOKUP(OVYLD2_!BX$4,'[1]INTERNAL PARAMETERS-1'!$B$5:$J$44,8,FALSE)*VLOOKUP(OVYLD2_!BX$4,'[1]INTERNAL PARAMETERS-1'!$B$5:$J$44,3,FALSE)</f>
        <v>0</v>
      </c>
      <c r="BY147" s="44">
        <f>OVYLD1_!BY147*VLOOKUP(OVYLD2_!BY$4,'[1]INTERNAL PARAMETERS-1'!$B$5:$J$44,5,FALSE)*VLOOKUP(OVYLD2_!BY$4,'[1]INTERNAL PARAMETERS-1'!$B$5:$J$44,6,FALSE)*VLOOKUP(OVYLD2_!BY$4,'[1]INTERNAL PARAMETERS-1'!$B$5:$J$44,3,FALSE) + OVYLD1_!BY147*(1-VLOOKUP(OVYLD2_!BY$4,'[1]INTERNAL PARAMETERS-1'!$B$5:$J$44,5,FALSE))*VLOOKUP(OVYLD2_!BY$4,'[1]INTERNAL PARAMETERS-1'!$B$5:$J$44,8,FALSE)*VLOOKUP(OVYLD2_!BY$4,'[1]INTERNAL PARAMETERS-1'!$B$5:$J$44,3,FALSE)</f>
        <v>0</v>
      </c>
      <c r="BZ147" s="44">
        <f>OVYLD1_!BZ147*VLOOKUP(OVYLD2_!BZ$4,'[1]INTERNAL PARAMETERS-1'!$B$5:$J$44,5,FALSE)*VLOOKUP(OVYLD2_!BZ$4,'[1]INTERNAL PARAMETERS-1'!$B$5:$J$44,6,FALSE)*VLOOKUP(OVYLD2_!BZ$4,'[1]INTERNAL PARAMETERS-1'!$B$5:$J$44,3,FALSE) + OVYLD1_!BZ147*(1-VLOOKUP(OVYLD2_!BZ$4,'[1]INTERNAL PARAMETERS-1'!$B$5:$J$44,5,FALSE))*VLOOKUP(OVYLD2_!BZ$4,'[1]INTERNAL PARAMETERS-1'!$B$5:$J$44,8,FALSE)*VLOOKUP(OVYLD2_!BZ$4,'[1]INTERNAL PARAMETERS-1'!$B$5:$J$44,3,FALSE)</f>
        <v>0</v>
      </c>
      <c r="CA147" s="44">
        <f>OVYLD1_!CA147*VLOOKUP(OVYLD2_!CA$4,'[1]INTERNAL PARAMETERS-1'!$B$5:$J$44,5,FALSE)*VLOOKUP(OVYLD2_!CA$4,'[1]INTERNAL PARAMETERS-1'!$B$5:$J$44,6,FALSE)*VLOOKUP(OVYLD2_!CA$4,'[1]INTERNAL PARAMETERS-1'!$B$5:$J$44,3,FALSE) + OVYLD1_!CA147*(1-VLOOKUP(OVYLD2_!CA$4,'[1]INTERNAL PARAMETERS-1'!$B$5:$J$44,5,FALSE))*VLOOKUP(OVYLD2_!CA$4,'[1]INTERNAL PARAMETERS-1'!$B$5:$J$44,8,FALSE)*VLOOKUP(OVYLD2_!CA$4,'[1]INTERNAL PARAMETERS-1'!$B$5:$J$44,3,FALSE)</f>
        <v>0</v>
      </c>
      <c r="CB147" s="44">
        <f>OVYLD1_!CB147*VLOOKUP(OVYLD2_!CB$4,'[1]INTERNAL PARAMETERS-1'!$B$5:$J$44,5,FALSE)*VLOOKUP(OVYLD2_!CB$4,'[1]INTERNAL PARAMETERS-1'!$B$5:$J$44,6,FALSE)*VLOOKUP(OVYLD2_!CB$4,'[1]INTERNAL PARAMETERS-1'!$B$5:$J$44,3,FALSE) + OVYLD1_!CB147*(1-VLOOKUP(OVYLD2_!CB$4,'[1]INTERNAL PARAMETERS-1'!$B$5:$J$44,5,FALSE))*VLOOKUP(OVYLD2_!CB$4,'[1]INTERNAL PARAMETERS-1'!$B$5:$J$44,8,FALSE)*VLOOKUP(OVYLD2_!CB$4,'[1]INTERNAL PARAMETERS-1'!$B$5:$J$44,3,FALSE)</f>
        <v>0</v>
      </c>
      <c r="CC147" s="44">
        <f>OVYLD1_!CC147*VLOOKUP(OVYLD2_!CC$4,'[1]INTERNAL PARAMETERS-1'!$B$5:$J$44,5,FALSE)*VLOOKUP(OVYLD2_!CC$4,'[1]INTERNAL PARAMETERS-1'!$B$5:$J$44,6,FALSE)*VLOOKUP(OVYLD2_!CC$4,'[1]INTERNAL PARAMETERS-1'!$B$5:$J$44,3,FALSE) + OVYLD1_!CC147*(1-VLOOKUP(OVYLD2_!CC$4,'[1]INTERNAL PARAMETERS-1'!$B$5:$J$44,5,FALSE))*VLOOKUP(OVYLD2_!CC$4,'[1]INTERNAL PARAMETERS-1'!$B$5:$J$44,8,FALSE)*VLOOKUP(OVYLD2_!CC$4,'[1]INTERNAL PARAMETERS-1'!$B$5:$J$44,3,FALSE)</f>
        <v>0</v>
      </c>
      <c r="CD147" s="44">
        <f>OVYLD1_!CD147*VLOOKUP(OVYLD2_!CD$4,'[1]INTERNAL PARAMETERS-1'!$B$5:$J$44,5,FALSE)*VLOOKUP(OVYLD2_!CD$4,'[1]INTERNAL PARAMETERS-1'!$B$5:$J$44,6,FALSE)*VLOOKUP(OVYLD2_!CD$4,'[1]INTERNAL PARAMETERS-1'!$B$5:$J$44,3,FALSE) + OVYLD1_!CD147*(1-VLOOKUP(OVYLD2_!CD$4,'[1]INTERNAL PARAMETERS-1'!$B$5:$J$44,5,FALSE))*VLOOKUP(OVYLD2_!CD$4,'[1]INTERNAL PARAMETERS-1'!$B$5:$J$44,8,FALSE)*VLOOKUP(OVYLD2_!CD$4,'[1]INTERNAL PARAMETERS-1'!$B$5:$J$44,3,FALSE)</f>
        <v>0</v>
      </c>
      <c r="CE147" s="44">
        <f>OVYLD1_!CE147*VLOOKUP(OVYLD2_!CE$4,'[1]INTERNAL PARAMETERS-1'!$B$5:$J$44,5,FALSE)*VLOOKUP(OVYLD2_!CE$4,'[1]INTERNAL PARAMETERS-1'!$B$5:$J$44,6,FALSE)*VLOOKUP(OVYLD2_!CE$4,'[1]INTERNAL PARAMETERS-1'!$B$5:$J$44,3,FALSE) + OVYLD1_!CE147*(1-VLOOKUP(OVYLD2_!CE$4,'[1]INTERNAL PARAMETERS-1'!$B$5:$J$44,5,FALSE))*VLOOKUP(OVYLD2_!CE$4,'[1]INTERNAL PARAMETERS-1'!$B$5:$J$44,8,FALSE)*VLOOKUP(OVYLD2_!CE$4,'[1]INTERNAL PARAMETERS-1'!$B$5:$J$44,3,FALSE)</f>
        <v>0</v>
      </c>
      <c r="CF147" s="44">
        <f>OVYLD1_!CF147*VLOOKUP(OVYLD2_!CF$4,'[1]INTERNAL PARAMETERS-1'!$B$5:$J$44,5,FALSE)*VLOOKUP(OVYLD2_!CF$4,'[1]INTERNAL PARAMETERS-1'!$B$5:$J$44,6,FALSE)*VLOOKUP(OVYLD2_!CF$4,'[1]INTERNAL PARAMETERS-1'!$B$5:$J$44,3,FALSE) + OVYLD1_!CF147*(1-VLOOKUP(OVYLD2_!CF$4,'[1]INTERNAL PARAMETERS-1'!$B$5:$J$44,5,FALSE))*VLOOKUP(OVYLD2_!CF$4,'[1]INTERNAL PARAMETERS-1'!$B$5:$J$44,8,FALSE)*VLOOKUP(OVYLD2_!CF$4,'[1]INTERNAL PARAMETERS-1'!$B$5:$J$44,3,FALSE)</f>
        <v>0</v>
      </c>
      <c r="CG147" s="44">
        <f>OVYLD1_!CG147*VLOOKUP(OVYLD2_!CG$4,'[1]INTERNAL PARAMETERS-1'!$B$5:$J$44,5,FALSE)*VLOOKUP(OVYLD2_!CG$4,'[1]INTERNAL PARAMETERS-1'!$B$5:$J$44,6,FALSE)*VLOOKUP(OVYLD2_!CG$4,'[1]INTERNAL PARAMETERS-1'!$B$5:$J$44,3,FALSE) + OVYLD1_!CG147*(1-VLOOKUP(OVYLD2_!CG$4,'[1]INTERNAL PARAMETERS-1'!$B$5:$J$44,5,FALSE))*VLOOKUP(OVYLD2_!CG$4,'[1]INTERNAL PARAMETERS-1'!$B$5:$J$44,8,FALSE)*VLOOKUP(OVYLD2_!CG$4,'[1]INTERNAL PARAMETERS-1'!$B$5:$J$44,3,FALSE)</f>
        <v>0</v>
      </c>
      <c r="CH147" s="43">
        <f>OVYLD1_!CH147*VLOOKUP(OVYLD2_!CH$4,'[1]INTERNAL PARAMETERS-1'!$B$5:$J$44,5,FALSE)*VLOOKUP(OVYLD2_!CH$4,'[1]INTERNAL PARAMETERS-1'!$B$5:$J$44,6,FALSE)*VLOOKUP(OVYLD2_!CH$4,'[1]INTERNAL PARAMETERS-1'!$B$5:$J$44,3,FALSE) + OVYLD1_!CH147*(1-VLOOKUP(OVYLD2_!CH$4,'[1]INTERNAL PARAMETERS-1'!$B$5:$J$44,5,FALSE))*VLOOKUP(OVYLD2_!CH$4,'[1]INTERNAL PARAMETERS-1'!$B$5:$J$44,8,FALSE)*VLOOKUP(OVYLD2_!CH$4,'[1]INTERNAL PARAMETERS-1'!$B$5:$J$44,3,FALSE)</f>
        <v>0</v>
      </c>
      <c r="CJ147" s="45">
        <f t="shared" si="4"/>
        <v>0</v>
      </c>
      <c r="CK147" s="43">
        <f t="shared" si="5"/>
        <v>0</v>
      </c>
    </row>
    <row r="148" spans="2:89" x14ac:dyDescent="0.5">
      <c r="B148" s="58" t="s">
        <v>9</v>
      </c>
      <c r="C148" s="57" t="s">
        <v>63</v>
      </c>
      <c r="D148" s="57" t="s">
        <v>62</v>
      </c>
      <c r="E148" s="128">
        <f>OVERALL2021!AI148</f>
        <v>0</v>
      </c>
      <c r="F148" s="56">
        <f>'[1]INTERNAL PARAMETERS-1'!M22</f>
        <v>5.05</v>
      </c>
      <c r="G148" s="45">
        <f>OVYLD1_!G148*VLOOKUP(OVYLD2_!G$4,'[1]INTERNAL PARAMETERS-1'!$B$5:$J$44,5,FALSE)*VLOOKUP(OVYLD2_!G$4,'[1]INTERNAL PARAMETERS-1'!$B$5:$J$44,7,FALSE)*OVYLD2_!$F148 + OVYLD1_!G148*(1-VLOOKUP(OVYLD2_!G$4,'[1]INTERNAL PARAMETERS-1'!$B$5:$J$44,5,FALSE))*VLOOKUP(OVYLD2_!G$4,'[1]INTERNAL PARAMETERS-1'!$B$5:$J$44,9,FALSE)*OVYLD2_!$F148</f>
        <v>0</v>
      </c>
      <c r="H148" s="44">
        <f>OVYLD1_!H148*VLOOKUP(OVYLD2_!H$4,'[1]INTERNAL PARAMETERS-1'!$B$5:$J$44,5,FALSE)*VLOOKUP(OVYLD2_!H$4,'[1]INTERNAL PARAMETERS-1'!$B$5:$J$44,7,FALSE)*OVYLD2_!$F148 + OVYLD1_!H148*(1-VLOOKUP(OVYLD2_!H$4,'[1]INTERNAL PARAMETERS-1'!$B$5:$J$44,5,FALSE))*VLOOKUP(OVYLD2_!H$4,'[1]INTERNAL PARAMETERS-1'!$B$5:$J$44,9,FALSE)*OVYLD2_!$F148</f>
        <v>0</v>
      </c>
      <c r="I148" s="44">
        <f>OVYLD1_!I148*VLOOKUP(OVYLD2_!I$4,'[1]INTERNAL PARAMETERS-1'!$B$5:$J$44,5,FALSE)*VLOOKUP(OVYLD2_!I$4,'[1]INTERNAL PARAMETERS-1'!$B$5:$J$44,7,FALSE)*OVYLD2_!$F148 + OVYLD1_!I148*(1-VLOOKUP(OVYLD2_!I$4,'[1]INTERNAL PARAMETERS-1'!$B$5:$J$44,5,FALSE))*VLOOKUP(OVYLD2_!I$4,'[1]INTERNAL PARAMETERS-1'!$B$5:$J$44,9,FALSE)*OVYLD2_!$F148</f>
        <v>0</v>
      </c>
      <c r="J148" s="44">
        <f>OVYLD1_!J148*VLOOKUP(OVYLD2_!J$4,'[1]INTERNAL PARAMETERS-1'!$B$5:$J$44,5,FALSE)*VLOOKUP(OVYLD2_!J$4,'[1]INTERNAL PARAMETERS-1'!$B$5:$J$44,7,FALSE)*OVYLD2_!$F148 + OVYLD1_!J148*(1-VLOOKUP(OVYLD2_!J$4,'[1]INTERNAL PARAMETERS-1'!$B$5:$J$44,5,FALSE))*VLOOKUP(OVYLD2_!J$4,'[1]INTERNAL PARAMETERS-1'!$B$5:$J$44,9,FALSE)*OVYLD2_!$F148</f>
        <v>0</v>
      </c>
      <c r="K148" s="44">
        <f>OVYLD1_!K148*VLOOKUP(OVYLD2_!K$4,'[1]INTERNAL PARAMETERS-1'!$B$5:$J$44,5,FALSE)*VLOOKUP(OVYLD2_!K$4,'[1]INTERNAL PARAMETERS-1'!$B$5:$J$44,7,FALSE)*OVYLD2_!$F148 + OVYLD1_!K148*(1-VLOOKUP(OVYLD2_!K$4,'[1]INTERNAL PARAMETERS-1'!$B$5:$J$44,5,FALSE))*VLOOKUP(OVYLD2_!K$4,'[1]INTERNAL PARAMETERS-1'!$B$5:$J$44,9,FALSE)*OVYLD2_!$F148</f>
        <v>0</v>
      </c>
      <c r="L148" s="44">
        <f>OVYLD1_!L148*VLOOKUP(OVYLD2_!L$4,'[1]INTERNAL PARAMETERS-1'!$B$5:$J$44,5,FALSE)*VLOOKUP(OVYLD2_!L$4,'[1]INTERNAL PARAMETERS-1'!$B$5:$J$44,7,FALSE)*OVYLD2_!$F148 + OVYLD1_!L148*(1-VLOOKUP(OVYLD2_!L$4,'[1]INTERNAL PARAMETERS-1'!$B$5:$J$44,5,FALSE))*VLOOKUP(OVYLD2_!L$4,'[1]INTERNAL PARAMETERS-1'!$B$5:$J$44,9,FALSE)*OVYLD2_!$F148</f>
        <v>0</v>
      </c>
      <c r="M148" s="44">
        <f>OVYLD1_!M148*VLOOKUP(OVYLD2_!M$4,'[1]INTERNAL PARAMETERS-1'!$B$5:$J$44,5,FALSE)*VLOOKUP(OVYLD2_!M$4,'[1]INTERNAL PARAMETERS-1'!$B$5:$J$44,7,FALSE)*OVYLD2_!$F148 + OVYLD1_!M148*(1-VLOOKUP(OVYLD2_!M$4,'[1]INTERNAL PARAMETERS-1'!$B$5:$J$44,5,FALSE))*VLOOKUP(OVYLD2_!M$4,'[1]INTERNAL PARAMETERS-1'!$B$5:$J$44,9,FALSE)*OVYLD2_!$F148</f>
        <v>0</v>
      </c>
      <c r="N148" s="44">
        <f>OVYLD1_!N148*VLOOKUP(OVYLD2_!N$4,'[1]INTERNAL PARAMETERS-1'!$B$5:$J$44,5,FALSE)*VLOOKUP(OVYLD2_!N$4,'[1]INTERNAL PARAMETERS-1'!$B$5:$J$44,7,FALSE)*OVYLD2_!$F148 + OVYLD1_!N148*(1-VLOOKUP(OVYLD2_!N$4,'[1]INTERNAL PARAMETERS-1'!$B$5:$J$44,5,FALSE))*VLOOKUP(OVYLD2_!N$4,'[1]INTERNAL PARAMETERS-1'!$B$5:$J$44,9,FALSE)*OVYLD2_!$F148</f>
        <v>0</v>
      </c>
      <c r="O148" s="44">
        <f>OVYLD1_!O148*VLOOKUP(OVYLD2_!O$4,'[1]INTERNAL PARAMETERS-1'!$B$5:$J$44,5,FALSE)*VLOOKUP(OVYLD2_!O$4,'[1]INTERNAL PARAMETERS-1'!$B$5:$J$44,7,FALSE)*OVYLD2_!$F148 + OVYLD1_!O148*(1-VLOOKUP(OVYLD2_!O$4,'[1]INTERNAL PARAMETERS-1'!$B$5:$J$44,5,FALSE))*VLOOKUP(OVYLD2_!O$4,'[1]INTERNAL PARAMETERS-1'!$B$5:$J$44,9,FALSE)*OVYLD2_!$F148</f>
        <v>0</v>
      </c>
      <c r="P148" s="44">
        <f>OVYLD1_!P148*VLOOKUP(OVYLD2_!P$4,'[1]INTERNAL PARAMETERS-1'!$B$5:$J$44,5,FALSE)*VLOOKUP(OVYLD2_!P$4,'[1]INTERNAL PARAMETERS-1'!$B$5:$J$44,7,FALSE)*OVYLD2_!$F148 + OVYLD1_!P148*(1-VLOOKUP(OVYLD2_!P$4,'[1]INTERNAL PARAMETERS-1'!$B$5:$J$44,5,FALSE))*VLOOKUP(OVYLD2_!P$4,'[1]INTERNAL PARAMETERS-1'!$B$5:$J$44,9,FALSE)*OVYLD2_!$F148</f>
        <v>0</v>
      </c>
      <c r="Q148" s="44">
        <f>OVYLD1_!Q148*VLOOKUP(OVYLD2_!Q$4,'[1]INTERNAL PARAMETERS-1'!$B$5:$J$44,5,FALSE)*VLOOKUP(OVYLD2_!Q$4,'[1]INTERNAL PARAMETERS-1'!$B$5:$J$44,7,FALSE)*OVYLD2_!$F148 + OVYLD1_!Q148*(1-VLOOKUP(OVYLD2_!Q$4,'[1]INTERNAL PARAMETERS-1'!$B$5:$J$44,5,FALSE))*VLOOKUP(OVYLD2_!Q$4,'[1]INTERNAL PARAMETERS-1'!$B$5:$J$44,9,FALSE)*OVYLD2_!$F148</f>
        <v>0</v>
      </c>
      <c r="R148" s="44">
        <f>OVYLD1_!R148*VLOOKUP(OVYLD2_!R$4,'[1]INTERNAL PARAMETERS-1'!$B$5:$J$44,5,FALSE)*VLOOKUP(OVYLD2_!R$4,'[1]INTERNAL PARAMETERS-1'!$B$5:$J$44,7,FALSE)*OVYLD2_!$F148 + OVYLD1_!R148*(1-VLOOKUP(OVYLD2_!R$4,'[1]INTERNAL PARAMETERS-1'!$B$5:$J$44,5,FALSE))*VLOOKUP(OVYLD2_!R$4,'[1]INTERNAL PARAMETERS-1'!$B$5:$J$44,9,FALSE)*OVYLD2_!$F148</f>
        <v>0</v>
      </c>
      <c r="S148" s="44">
        <f>OVYLD1_!S148*VLOOKUP(OVYLD2_!S$4,'[1]INTERNAL PARAMETERS-1'!$B$5:$J$44,5,FALSE)*VLOOKUP(OVYLD2_!S$4,'[1]INTERNAL PARAMETERS-1'!$B$5:$J$44,7,FALSE)*OVYLD2_!$F148 + OVYLD1_!S148*(1-VLOOKUP(OVYLD2_!S$4,'[1]INTERNAL PARAMETERS-1'!$B$5:$J$44,5,FALSE))*VLOOKUP(OVYLD2_!S$4,'[1]INTERNAL PARAMETERS-1'!$B$5:$J$44,9,FALSE)*OVYLD2_!$F148</f>
        <v>0</v>
      </c>
      <c r="T148" s="44">
        <f>OVYLD1_!T148*VLOOKUP(OVYLD2_!T$4,'[1]INTERNAL PARAMETERS-1'!$B$5:$J$44,5,FALSE)*VLOOKUP(OVYLD2_!T$4,'[1]INTERNAL PARAMETERS-1'!$B$5:$J$44,7,FALSE)*OVYLD2_!$F148 + OVYLD1_!T148*(1-VLOOKUP(OVYLD2_!T$4,'[1]INTERNAL PARAMETERS-1'!$B$5:$J$44,5,FALSE))*VLOOKUP(OVYLD2_!T$4,'[1]INTERNAL PARAMETERS-1'!$B$5:$J$44,9,FALSE)*OVYLD2_!$F148</f>
        <v>0</v>
      </c>
      <c r="U148" s="44">
        <f>OVYLD1_!U148*VLOOKUP(OVYLD2_!U$4,'[1]INTERNAL PARAMETERS-1'!$B$5:$J$44,5,FALSE)*VLOOKUP(OVYLD2_!U$4,'[1]INTERNAL PARAMETERS-1'!$B$5:$J$44,7,FALSE)*OVYLD2_!$F148 + OVYLD1_!U148*(1-VLOOKUP(OVYLD2_!U$4,'[1]INTERNAL PARAMETERS-1'!$B$5:$J$44,5,FALSE))*VLOOKUP(OVYLD2_!U$4,'[1]INTERNAL PARAMETERS-1'!$B$5:$J$44,9,FALSE)*OVYLD2_!$F148</f>
        <v>0</v>
      </c>
      <c r="V148" s="44">
        <f>OVYLD1_!V148*VLOOKUP(OVYLD2_!V$4,'[1]INTERNAL PARAMETERS-1'!$B$5:$J$44,5,FALSE)*VLOOKUP(OVYLD2_!V$4,'[1]INTERNAL PARAMETERS-1'!$B$5:$J$44,7,FALSE)*OVYLD2_!$F148 + OVYLD1_!V148*(1-VLOOKUP(OVYLD2_!V$4,'[1]INTERNAL PARAMETERS-1'!$B$5:$J$44,5,FALSE))*VLOOKUP(OVYLD2_!V$4,'[1]INTERNAL PARAMETERS-1'!$B$5:$J$44,9,FALSE)*OVYLD2_!$F148</f>
        <v>0</v>
      </c>
      <c r="W148" s="44">
        <f>OVYLD1_!W148*VLOOKUP(OVYLD2_!W$4,'[1]INTERNAL PARAMETERS-1'!$B$5:$J$44,5,FALSE)*VLOOKUP(OVYLD2_!W$4,'[1]INTERNAL PARAMETERS-1'!$B$5:$J$44,7,FALSE)*OVYLD2_!$F148 + OVYLD1_!W148*(1-VLOOKUP(OVYLD2_!W$4,'[1]INTERNAL PARAMETERS-1'!$B$5:$J$44,5,FALSE))*VLOOKUP(OVYLD2_!W$4,'[1]INTERNAL PARAMETERS-1'!$B$5:$J$44,9,FALSE)*OVYLD2_!$F148</f>
        <v>0</v>
      </c>
      <c r="X148" s="44">
        <f>OVYLD1_!X148*VLOOKUP(OVYLD2_!X$4,'[1]INTERNAL PARAMETERS-1'!$B$5:$J$44,5,FALSE)*VLOOKUP(OVYLD2_!X$4,'[1]INTERNAL PARAMETERS-1'!$B$5:$J$44,7,FALSE)*OVYLD2_!$F148 + OVYLD1_!X148*(1-VLOOKUP(OVYLD2_!X$4,'[1]INTERNAL PARAMETERS-1'!$B$5:$J$44,5,FALSE))*VLOOKUP(OVYLD2_!X$4,'[1]INTERNAL PARAMETERS-1'!$B$5:$J$44,9,FALSE)*OVYLD2_!$F148</f>
        <v>0</v>
      </c>
      <c r="Y148" s="44">
        <f>OVYLD1_!Y148*VLOOKUP(OVYLD2_!Y$4,'[1]INTERNAL PARAMETERS-1'!$B$5:$J$44,5,FALSE)*VLOOKUP(OVYLD2_!Y$4,'[1]INTERNAL PARAMETERS-1'!$B$5:$J$44,7,FALSE)*OVYLD2_!$F148 + OVYLD1_!Y148*(1-VLOOKUP(OVYLD2_!Y$4,'[1]INTERNAL PARAMETERS-1'!$B$5:$J$44,5,FALSE))*VLOOKUP(OVYLD2_!Y$4,'[1]INTERNAL PARAMETERS-1'!$B$5:$J$44,9,FALSE)*OVYLD2_!$F148</f>
        <v>0</v>
      </c>
      <c r="Z148" s="44">
        <f>OVYLD1_!Z148*VLOOKUP(OVYLD2_!Z$4,'[1]INTERNAL PARAMETERS-1'!$B$5:$J$44,5,FALSE)*VLOOKUP(OVYLD2_!Z$4,'[1]INTERNAL PARAMETERS-1'!$B$5:$J$44,7,FALSE)*OVYLD2_!$F148 + OVYLD1_!Z148*(1-VLOOKUP(OVYLD2_!Z$4,'[1]INTERNAL PARAMETERS-1'!$B$5:$J$44,5,FALSE))*VLOOKUP(OVYLD2_!Z$4,'[1]INTERNAL PARAMETERS-1'!$B$5:$J$44,9,FALSE)*OVYLD2_!$F148</f>
        <v>0</v>
      </c>
      <c r="AA148" s="44">
        <f>OVYLD1_!AA148*VLOOKUP(OVYLD2_!AA$4,'[1]INTERNAL PARAMETERS-1'!$B$5:$J$44,5,FALSE)*VLOOKUP(OVYLD2_!AA$4,'[1]INTERNAL PARAMETERS-1'!$B$5:$J$44,7,FALSE)*OVYLD2_!$F148 + OVYLD1_!AA148*(1-VLOOKUP(OVYLD2_!AA$4,'[1]INTERNAL PARAMETERS-1'!$B$5:$J$44,5,FALSE))*VLOOKUP(OVYLD2_!AA$4,'[1]INTERNAL PARAMETERS-1'!$B$5:$J$44,9,FALSE)*OVYLD2_!$F148</f>
        <v>0</v>
      </c>
      <c r="AB148" s="44">
        <f>OVYLD1_!AB148*VLOOKUP(OVYLD2_!AB$4,'[1]INTERNAL PARAMETERS-1'!$B$5:$J$44,5,FALSE)*VLOOKUP(OVYLD2_!AB$4,'[1]INTERNAL PARAMETERS-1'!$B$5:$J$44,7,FALSE)*OVYLD2_!$F148 + OVYLD1_!AB148*(1-VLOOKUP(OVYLD2_!AB$4,'[1]INTERNAL PARAMETERS-1'!$B$5:$J$44,5,FALSE))*VLOOKUP(OVYLD2_!AB$4,'[1]INTERNAL PARAMETERS-1'!$B$5:$J$44,9,FALSE)*OVYLD2_!$F148</f>
        <v>0</v>
      </c>
      <c r="AC148" s="44">
        <f>OVYLD1_!AC148*VLOOKUP(OVYLD2_!AC$4,'[1]INTERNAL PARAMETERS-1'!$B$5:$J$44,5,FALSE)*VLOOKUP(OVYLD2_!AC$4,'[1]INTERNAL PARAMETERS-1'!$B$5:$J$44,7,FALSE)*OVYLD2_!$F148 + OVYLD1_!AC148*(1-VLOOKUP(OVYLD2_!AC$4,'[1]INTERNAL PARAMETERS-1'!$B$5:$J$44,5,FALSE))*VLOOKUP(OVYLD2_!AC$4,'[1]INTERNAL PARAMETERS-1'!$B$5:$J$44,9,FALSE)*OVYLD2_!$F148</f>
        <v>0</v>
      </c>
      <c r="AD148" s="44">
        <f>OVYLD1_!AD148*VLOOKUP(OVYLD2_!AD$4,'[1]INTERNAL PARAMETERS-1'!$B$5:$J$44,5,FALSE)*VLOOKUP(OVYLD2_!AD$4,'[1]INTERNAL PARAMETERS-1'!$B$5:$J$44,7,FALSE)*OVYLD2_!$F148 + OVYLD1_!AD148*(1-VLOOKUP(OVYLD2_!AD$4,'[1]INTERNAL PARAMETERS-1'!$B$5:$J$44,5,FALSE))*VLOOKUP(OVYLD2_!AD$4,'[1]INTERNAL PARAMETERS-1'!$B$5:$J$44,9,FALSE)*OVYLD2_!$F148</f>
        <v>0</v>
      </c>
      <c r="AE148" s="44">
        <f>OVYLD1_!AE148*VLOOKUP(OVYLD2_!AE$4,'[1]INTERNAL PARAMETERS-1'!$B$5:$J$44,5,FALSE)*VLOOKUP(OVYLD2_!AE$4,'[1]INTERNAL PARAMETERS-1'!$B$5:$J$44,7,FALSE)*OVYLD2_!$F148 + OVYLD1_!AE148*(1-VLOOKUP(OVYLD2_!AE$4,'[1]INTERNAL PARAMETERS-1'!$B$5:$J$44,5,FALSE))*VLOOKUP(OVYLD2_!AE$4,'[1]INTERNAL PARAMETERS-1'!$B$5:$J$44,9,FALSE)*OVYLD2_!$F148</f>
        <v>0</v>
      </c>
      <c r="AF148" s="44">
        <f>OVYLD1_!AF148*VLOOKUP(OVYLD2_!AF$4,'[1]INTERNAL PARAMETERS-1'!$B$5:$J$44,5,FALSE)*VLOOKUP(OVYLD2_!AF$4,'[1]INTERNAL PARAMETERS-1'!$B$5:$J$44,7,FALSE)*OVYLD2_!$F148 + OVYLD1_!AF148*(1-VLOOKUP(OVYLD2_!AF$4,'[1]INTERNAL PARAMETERS-1'!$B$5:$J$44,5,FALSE))*VLOOKUP(OVYLD2_!AF$4,'[1]INTERNAL PARAMETERS-1'!$B$5:$J$44,9,FALSE)*OVYLD2_!$F148</f>
        <v>0</v>
      </c>
      <c r="AG148" s="44">
        <f>OVYLD1_!AG148*VLOOKUP(OVYLD2_!AG$4,'[1]INTERNAL PARAMETERS-1'!$B$5:$J$44,5,FALSE)*VLOOKUP(OVYLD2_!AG$4,'[1]INTERNAL PARAMETERS-1'!$B$5:$J$44,7,FALSE)*OVYLD2_!$F148 + OVYLD1_!AG148*(1-VLOOKUP(OVYLD2_!AG$4,'[1]INTERNAL PARAMETERS-1'!$B$5:$J$44,5,FALSE))*VLOOKUP(OVYLD2_!AG$4,'[1]INTERNAL PARAMETERS-1'!$B$5:$J$44,9,FALSE)*OVYLD2_!$F148</f>
        <v>0</v>
      </c>
      <c r="AH148" s="44">
        <f>OVYLD1_!AH148*VLOOKUP(OVYLD2_!AH$4,'[1]INTERNAL PARAMETERS-1'!$B$5:$J$44,5,FALSE)*VLOOKUP(OVYLD2_!AH$4,'[1]INTERNAL PARAMETERS-1'!$B$5:$J$44,7,FALSE)*OVYLD2_!$F148 + OVYLD1_!AH148*(1-VLOOKUP(OVYLD2_!AH$4,'[1]INTERNAL PARAMETERS-1'!$B$5:$J$44,5,FALSE))*VLOOKUP(OVYLD2_!AH$4,'[1]INTERNAL PARAMETERS-1'!$B$5:$J$44,9,FALSE)*OVYLD2_!$F148</f>
        <v>0</v>
      </c>
      <c r="AI148" s="44">
        <f>OVYLD1_!AI148*VLOOKUP(OVYLD2_!AI$4,'[1]INTERNAL PARAMETERS-1'!$B$5:$J$44,5,FALSE)*VLOOKUP(OVYLD2_!AI$4,'[1]INTERNAL PARAMETERS-1'!$B$5:$J$44,7,FALSE)*OVYLD2_!$F148 + OVYLD1_!AI148*(1-VLOOKUP(OVYLD2_!AI$4,'[1]INTERNAL PARAMETERS-1'!$B$5:$J$44,5,FALSE))*VLOOKUP(OVYLD2_!AI$4,'[1]INTERNAL PARAMETERS-1'!$B$5:$J$44,9,FALSE)*OVYLD2_!$F148</f>
        <v>0</v>
      </c>
      <c r="AJ148" s="44">
        <f>OVYLD1_!AJ148*VLOOKUP(OVYLD2_!AJ$4,'[1]INTERNAL PARAMETERS-1'!$B$5:$J$44,5,FALSE)*VLOOKUP(OVYLD2_!AJ$4,'[1]INTERNAL PARAMETERS-1'!$B$5:$J$44,7,FALSE)*OVYLD2_!$F148 + OVYLD1_!AJ148*(1-VLOOKUP(OVYLD2_!AJ$4,'[1]INTERNAL PARAMETERS-1'!$B$5:$J$44,5,FALSE))*VLOOKUP(OVYLD2_!AJ$4,'[1]INTERNAL PARAMETERS-1'!$B$5:$J$44,9,FALSE)*OVYLD2_!$F148</f>
        <v>0</v>
      </c>
      <c r="AK148" s="44">
        <f>OVYLD1_!AK148*VLOOKUP(OVYLD2_!AK$4,'[1]INTERNAL PARAMETERS-1'!$B$5:$J$44,5,FALSE)*VLOOKUP(OVYLD2_!AK$4,'[1]INTERNAL PARAMETERS-1'!$B$5:$J$44,7,FALSE)*OVYLD2_!$F148 + OVYLD1_!AK148*(1-VLOOKUP(OVYLD2_!AK$4,'[1]INTERNAL PARAMETERS-1'!$B$5:$J$44,5,FALSE))*VLOOKUP(OVYLD2_!AK$4,'[1]INTERNAL PARAMETERS-1'!$B$5:$J$44,9,FALSE)*OVYLD2_!$F148</f>
        <v>0</v>
      </c>
      <c r="AL148" s="44">
        <f>OVYLD1_!AL148*VLOOKUP(OVYLD2_!AL$4,'[1]INTERNAL PARAMETERS-1'!$B$5:$J$44,5,FALSE)*VLOOKUP(OVYLD2_!AL$4,'[1]INTERNAL PARAMETERS-1'!$B$5:$J$44,7,FALSE)*OVYLD2_!$F148 + OVYLD1_!AL148*(1-VLOOKUP(OVYLD2_!AL$4,'[1]INTERNAL PARAMETERS-1'!$B$5:$J$44,5,FALSE))*VLOOKUP(OVYLD2_!AL$4,'[1]INTERNAL PARAMETERS-1'!$B$5:$J$44,9,FALSE)*OVYLD2_!$F148</f>
        <v>0</v>
      </c>
      <c r="AM148" s="44">
        <f>OVYLD1_!AM148*VLOOKUP(OVYLD2_!AM$4,'[1]INTERNAL PARAMETERS-1'!$B$5:$J$44,5,FALSE)*VLOOKUP(OVYLD2_!AM$4,'[1]INTERNAL PARAMETERS-1'!$B$5:$J$44,7,FALSE)*OVYLD2_!$F148 + OVYLD1_!AM148*(1-VLOOKUP(OVYLD2_!AM$4,'[1]INTERNAL PARAMETERS-1'!$B$5:$J$44,5,FALSE))*VLOOKUP(OVYLD2_!AM$4,'[1]INTERNAL PARAMETERS-1'!$B$5:$J$44,9,FALSE)*OVYLD2_!$F148</f>
        <v>0</v>
      </c>
      <c r="AN148" s="44">
        <f>OVYLD1_!AN148*VLOOKUP(OVYLD2_!AN$4,'[1]INTERNAL PARAMETERS-1'!$B$5:$J$44,5,FALSE)*VLOOKUP(OVYLD2_!AN$4,'[1]INTERNAL PARAMETERS-1'!$B$5:$J$44,7,FALSE)*OVYLD2_!$F148 + OVYLD1_!AN148*(1-VLOOKUP(OVYLD2_!AN$4,'[1]INTERNAL PARAMETERS-1'!$B$5:$J$44,5,FALSE))*VLOOKUP(OVYLD2_!AN$4,'[1]INTERNAL PARAMETERS-1'!$B$5:$J$44,9,FALSE)*OVYLD2_!$F148</f>
        <v>0</v>
      </c>
      <c r="AO148" s="44">
        <f>OVYLD1_!AO148*VLOOKUP(OVYLD2_!AO$4,'[1]INTERNAL PARAMETERS-1'!$B$5:$J$44,5,FALSE)*VLOOKUP(OVYLD2_!AO$4,'[1]INTERNAL PARAMETERS-1'!$B$5:$J$44,7,FALSE)*OVYLD2_!$F148 + OVYLD1_!AO148*(1-VLOOKUP(OVYLD2_!AO$4,'[1]INTERNAL PARAMETERS-1'!$B$5:$J$44,5,FALSE))*VLOOKUP(OVYLD2_!AO$4,'[1]INTERNAL PARAMETERS-1'!$B$5:$J$44,9,FALSE)*OVYLD2_!$F148</f>
        <v>0</v>
      </c>
      <c r="AP148" s="44">
        <f>OVYLD1_!AP148*VLOOKUP(OVYLD2_!AP$4,'[1]INTERNAL PARAMETERS-1'!$B$5:$J$44,5,FALSE)*VLOOKUP(OVYLD2_!AP$4,'[1]INTERNAL PARAMETERS-1'!$B$5:$J$44,7,FALSE)*OVYLD2_!$F148 + OVYLD1_!AP148*(1-VLOOKUP(OVYLD2_!AP$4,'[1]INTERNAL PARAMETERS-1'!$B$5:$J$44,5,FALSE))*VLOOKUP(OVYLD2_!AP$4,'[1]INTERNAL PARAMETERS-1'!$B$5:$J$44,9,FALSE)*OVYLD2_!$F148</f>
        <v>0</v>
      </c>
      <c r="AQ148" s="44">
        <f>OVYLD1_!AQ148*VLOOKUP(OVYLD2_!AQ$4,'[1]INTERNAL PARAMETERS-1'!$B$5:$J$44,5,FALSE)*VLOOKUP(OVYLD2_!AQ$4,'[1]INTERNAL PARAMETERS-1'!$B$5:$J$44,7,FALSE)*OVYLD2_!$F148 + OVYLD1_!AQ148*(1-VLOOKUP(OVYLD2_!AQ$4,'[1]INTERNAL PARAMETERS-1'!$B$5:$J$44,5,FALSE))*VLOOKUP(OVYLD2_!AQ$4,'[1]INTERNAL PARAMETERS-1'!$B$5:$J$44,9,FALSE)*OVYLD2_!$F148</f>
        <v>0</v>
      </c>
      <c r="AR148" s="44">
        <f>OVYLD1_!AR148*VLOOKUP(OVYLD2_!AR$4,'[1]INTERNAL PARAMETERS-1'!$B$5:$J$44,5,FALSE)*VLOOKUP(OVYLD2_!AR$4,'[1]INTERNAL PARAMETERS-1'!$B$5:$J$44,7,FALSE)*OVYLD2_!$F148 + OVYLD1_!AR148*(1-VLOOKUP(OVYLD2_!AR$4,'[1]INTERNAL PARAMETERS-1'!$B$5:$J$44,5,FALSE))*VLOOKUP(OVYLD2_!AR$4,'[1]INTERNAL PARAMETERS-1'!$B$5:$J$44,9,FALSE)*OVYLD2_!$F148</f>
        <v>0</v>
      </c>
      <c r="AS148" s="44">
        <f>OVYLD1_!AS148*VLOOKUP(OVYLD2_!AS$4,'[1]INTERNAL PARAMETERS-1'!$B$5:$J$44,5,FALSE)*VLOOKUP(OVYLD2_!AS$4,'[1]INTERNAL PARAMETERS-1'!$B$5:$J$44,7,FALSE)*OVYLD2_!$F148 + OVYLD1_!AS148*(1-VLOOKUP(OVYLD2_!AS$4,'[1]INTERNAL PARAMETERS-1'!$B$5:$J$44,5,FALSE))*VLOOKUP(OVYLD2_!AS$4,'[1]INTERNAL PARAMETERS-1'!$B$5:$J$44,9,FALSE)*OVYLD2_!$F148</f>
        <v>0</v>
      </c>
      <c r="AT148" s="43">
        <f>OVYLD1_!AT148*VLOOKUP(OVYLD2_!AT$4,'[1]INTERNAL PARAMETERS-1'!$B$5:$J$44,5,FALSE)*VLOOKUP(OVYLD2_!AT$4,'[1]INTERNAL PARAMETERS-1'!$B$5:$J$44,7,FALSE)*OVYLD2_!$F148 + OVYLD1_!AT148*(1-VLOOKUP(OVYLD2_!AT$4,'[1]INTERNAL PARAMETERS-1'!$B$5:$J$44,5,FALSE))*VLOOKUP(OVYLD2_!AT$4,'[1]INTERNAL PARAMETERS-1'!$B$5:$J$44,9,FALSE)*OVYLD2_!$F148</f>
        <v>0</v>
      </c>
      <c r="AU148" s="45">
        <f>OVYLD1_!AU148*VLOOKUP(OVYLD2_!AU$4,'[1]INTERNAL PARAMETERS-1'!$B$5:$J$44,5,FALSE)*VLOOKUP(OVYLD2_!AU$4,'[1]INTERNAL PARAMETERS-1'!$B$5:$J$44,6,FALSE)*VLOOKUP(OVYLD2_!AU$4,'[1]INTERNAL PARAMETERS-1'!$B$5:$J$44,3,FALSE) + OVYLD1_!AU148*(1-VLOOKUP(OVYLD2_!AU$4,'[1]INTERNAL PARAMETERS-1'!$B$5:$J$44,5,FALSE))*VLOOKUP(OVYLD2_!AU$4,'[1]INTERNAL PARAMETERS-1'!$B$5:$J$44,8,FALSE)*VLOOKUP(OVYLD2_!AU$4,'[1]INTERNAL PARAMETERS-1'!$B$5:$J$44,3,FALSE)</f>
        <v>0</v>
      </c>
      <c r="AV148" s="44">
        <f>OVYLD1_!AV148*VLOOKUP(OVYLD2_!AV$4,'[1]INTERNAL PARAMETERS-1'!$B$5:$J$44,5,FALSE)*VLOOKUP(OVYLD2_!AV$4,'[1]INTERNAL PARAMETERS-1'!$B$5:$J$44,6,FALSE)*VLOOKUP(OVYLD2_!AV$4,'[1]INTERNAL PARAMETERS-1'!$B$5:$J$44,3,FALSE) + OVYLD1_!AV148*(1-VLOOKUP(OVYLD2_!AV$4,'[1]INTERNAL PARAMETERS-1'!$B$5:$J$44,5,FALSE))*VLOOKUP(OVYLD2_!AV$4,'[1]INTERNAL PARAMETERS-1'!$B$5:$J$44,8,FALSE)*VLOOKUP(OVYLD2_!AV$4,'[1]INTERNAL PARAMETERS-1'!$B$5:$J$44,3,FALSE)</f>
        <v>0</v>
      </c>
      <c r="AW148" s="44">
        <f>OVYLD1_!AW148*VLOOKUP(OVYLD2_!AW$4,'[1]INTERNAL PARAMETERS-1'!$B$5:$J$44,5,FALSE)*VLOOKUP(OVYLD2_!AW$4,'[1]INTERNAL PARAMETERS-1'!$B$5:$J$44,6,FALSE)*VLOOKUP(OVYLD2_!AW$4,'[1]INTERNAL PARAMETERS-1'!$B$5:$J$44,3,FALSE) + OVYLD1_!AW148*(1-VLOOKUP(OVYLD2_!AW$4,'[1]INTERNAL PARAMETERS-1'!$B$5:$J$44,5,FALSE))*VLOOKUP(OVYLD2_!AW$4,'[1]INTERNAL PARAMETERS-1'!$B$5:$J$44,8,FALSE)*VLOOKUP(OVYLD2_!AW$4,'[1]INTERNAL PARAMETERS-1'!$B$5:$J$44,3,FALSE)</f>
        <v>0</v>
      </c>
      <c r="AX148" s="44">
        <f>OVYLD1_!AX148*VLOOKUP(OVYLD2_!AX$4,'[1]INTERNAL PARAMETERS-1'!$B$5:$J$44,5,FALSE)*VLOOKUP(OVYLD2_!AX$4,'[1]INTERNAL PARAMETERS-1'!$B$5:$J$44,6,FALSE)*VLOOKUP(OVYLD2_!AX$4,'[1]INTERNAL PARAMETERS-1'!$B$5:$J$44,3,FALSE) + OVYLD1_!AX148*(1-VLOOKUP(OVYLD2_!AX$4,'[1]INTERNAL PARAMETERS-1'!$B$5:$J$44,5,FALSE))*VLOOKUP(OVYLD2_!AX$4,'[1]INTERNAL PARAMETERS-1'!$B$5:$J$44,8,FALSE)*VLOOKUP(OVYLD2_!AX$4,'[1]INTERNAL PARAMETERS-1'!$B$5:$J$44,3,FALSE)</f>
        <v>0</v>
      </c>
      <c r="AY148" s="44">
        <f>OVYLD1_!AY148*VLOOKUP(OVYLD2_!AY$4,'[1]INTERNAL PARAMETERS-1'!$B$5:$J$44,5,FALSE)*VLOOKUP(OVYLD2_!AY$4,'[1]INTERNAL PARAMETERS-1'!$B$5:$J$44,6,FALSE)*VLOOKUP(OVYLD2_!AY$4,'[1]INTERNAL PARAMETERS-1'!$B$5:$J$44,3,FALSE) + OVYLD1_!AY148*(1-VLOOKUP(OVYLD2_!AY$4,'[1]INTERNAL PARAMETERS-1'!$B$5:$J$44,5,FALSE))*VLOOKUP(OVYLD2_!AY$4,'[1]INTERNAL PARAMETERS-1'!$B$5:$J$44,8,FALSE)*VLOOKUP(OVYLD2_!AY$4,'[1]INTERNAL PARAMETERS-1'!$B$5:$J$44,3,FALSE)</f>
        <v>0</v>
      </c>
      <c r="AZ148" s="44">
        <f>OVYLD1_!AZ148*VLOOKUP(OVYLD2_!AZ$4,'[1]INTERNAL PARAMETERS-1'!$B$5:$J$44,5,FALSE)*VLOOKUP(OVYLD2_!AZ$4,'[1]INTERNAL PARAMETERS-1'!$B$5:$J$44,6,FALSE)*VLOOKUP(OVYLD2_!AZ$4,'[1]INTERNAL PARAMETERS-1'!$B$5:$J$44,3,FALSE) + OVYLD1_!AZ148*(1-VLOOKUP(OVYLD2_!AZ$4,'[1]INTERNAL PARAMETERS-1'!$B$5:$J$44,5,FALSE))*VLOOKUP(OVYLD2_!AZ$4,'[1]INTERNAL PARAMETERS-1'!$B$5:$J$44,8,FALSE)*VLOOKUP(OVYLD2_!AZ$4,'[1]INTERNAL PARAMETERS-1'!$B$5:$J$44,3,FALSE)</f>
        <v>0</v>
      </c>
      <c r="BA148" s="44">
        <f>OVYLD1_!BA148*VLOOKUP(OVYLD2_!BA$4,'[1]INTERNAL PARAMETERS-1'!$B$5:$J$44,5,FALSE)*VLOOKUP(OVYLD2_!BA$4,'[1]INTERNAL PARAMETERS-1'!$B$5:$J$44,6,FALSE)*VLOOKUP(OVYLD2_!BA$4,'[1]INTERNAL PARAMETERS-1'!$B$5:$J$44,3,FALSE) + OVYLD1_!BA148*(1-VLOOKUP(OVYLD2_!BA$4,'[1]INTERNAL PARAMETERS-1'!$B$5:$J$44,5,FALSE))*VLOOKUP(OVYLD2_!BA$4,'[1]INTERNAL PARAMETERS-1'!$B$5:$J$44,8,FALSE)*VLOOKUP(OVYLD2_!BA$4,'[1]INTERNAL PARAMETERS-1'!$B$5:$J$44,3,FALSE)</f>
        <v>0</v>
      </c>
      <c r="BB148" s="44">
        <f>OVYLD1_!BB148*VLOOKUP(OVYLD2_!BB$4,'[1]INTERNAL PARAMETERS-1'!$B$5:$J$44,5,FALSE)*VLOOKUP(OVYLD2_!BB$4,'[1]INTERNAL PARAMETERS-1'!$B$5:$J$44,6,FALSE)*VLOOKUP(OVYLD2_!BB$4,'[1]INTERNAL PARAMETERS-1'!$B$5:$J$44,3,FALSE) + OVYLD1_!BB148*(1-VLOOKUP(OVYLD2_!BB$4,'[1]INTERNAL PARAMETERS-1'!$B$5:$J$44,5,FALSE))*VLOOKUP(OVYLD2_!BB$4,'[1]INTERNAL PARAMETERS-1'!$B$5:$J$44,8,FALSE)*VLOOKUP(OVYLD2_!BB$4,'[1]INTERNAL PARAMETERS-1'!$B$5:$J$44,3,FALSE)</f>
        <v>0</v>
      </c>
      <c r="BC148" s="44">
        <f>OVYLD1_!BC148*VLOOKUP(OVYLD2_!BC$4,'[1]INTERNAL PARAMETERS-1'!$B$5:$J$44,5,FALSE)*VLOOKUP(OVYLD2_!BC$4,'[1]INTERNAL PARAMETERS-1'!$B$5:$J$44,6,FALSE)*VLOOKUP(OVYLD2_!BC$4,'[1]INTERNAL PARAMETERS-1'!$B$5:$J$44,3,FALSE) + OVYLD1_!BC148*(1-VLOOKUP(OVYLD2_!BC$4,'[1]INTERNAL PARAMETERS-1'!$B$5:$J$44,5,FALSE))*VLOOKUP(OVYLD2_!BC$4,'[1]INTERNAL PARAMETERS-1'!$B$5:$J$44,8,FALSE)*VLOOKUP(OVYLD2_!BC$4,'[1]INTERNAL PARAMETERS-1'!$B$5:$J$44,3,FALSE)</f>
        <v>0</v>
      </c>
      <c r="BD148" s="44">
        <f>OVYLD1_!BD148*VLOOKUP(OVYLD2_!BD$4,'[1]INTERNAL PARAMETERS-1'!$B$5:$J$44,5,FALSE)*VLOOKUP(OVYLD2_!BD$4,'[1]INTERNAL PARAMETERS-1'!$B$5:$J$44,6,FALSE)*VLOOKUP(OVYLD2_!BD$4,'[1]INTERNAL PARAMETERS-1'!$B$5:$J$44,3,FALSE) + OVYLD1_!BD148*(1-VLOOKUP(OVYLD2_!BD$4,'[1]INTERNAL PARAMETERS-1'!$B$5:$J$44,5,FALSE))*VLOOKUP(OVYLD2_!BD$4,'[1]INTERNAL PARAMETERS-1'!$B$5:$J$44,8,FALSE)*VLOOKUP(OVYLD2_!BD$4,'[1]INTERNAL PARAMETERS-1'!$B$5:$J$44,3,FALSE)</f>
        <v>0</v>
      </c>
      <c r="BE148" s="44">
        <f>OVYLD1_!BE148*VLOOKUP(OVYLD2_!BE$4,'[1]INTERNAL PARAMETERS-1'!$B$5:$J$44,5,FALSE)*VLOOKUP(OVYLD2_!BE$4,'[1]INTERNAL PARAMETERS-1'!$B$5:$J$44,6,FALSE)*VLOOKUP(OVYLD2_!BE$4,'[1]INTERNAL PARAMETERS-1'!$B$5:$J$44,3,FALSE) + OVYLD1_!BE148*(1-VLOOKUP(OVYLD2_!BE$4,'[1]INTERNAL PARAMETERS-1'!$B$5:$J$44,5,FALSE))*VLOOKUP(OVYLD2_!BE$4,'[1]INTERNAL PARAMETERS-1'!$B$5:$J$44,8,FALSE)*VLOOKUP(OVYLD2_!BE$4,'[1]INTERNAL PARAMETERS-1'!$B$5:$J$44,3,FALSE)</f>
        <v>0</v>
      </c>
      <c r="BF148" s="44">
        <f>OVYLD1_!BF148*VLOOKUP(OVYLD2_!BF$4,'[1]INTERNAL PARAMETERS-1'!$B$5:$J$44,5,FALSE)*VLOOKUP(OVYLD2_!BF$4,'[1]INTERNAL PARAMETERS-1'!$B$5:$J$44,6,FALSE)*VLOOKUP(OVYLD2_!BF$4,'[1]INTERNAL PARAMETERS-1'!$B$5:$J$44,3,FALSE) + OVYLD1_!BF148*(1-VLOOKUP(OVYLD2_!BF$4,'[1]INTERNAL PARAMETERS-1'!$B$5:$J$44,5,FALSE))*VLOOKUP(OVYLD2_!BF$4,'[1]INTERNAL PARAMETERS-1'!$B$5:$J$44,8,FALSE)*VLOOKUP(OVYLD2_!BF$4,'[1]INTERNAL PARAMETERS-1'!$B$5:$J$44,3,FALSE)</f>
        <v>0</v>
      </c>
      <c r="BG148" s="44">
        <f>OVYLD1_!BG148*VLOOKUP(OVYLD2_!BG$4,'[1]INTERNAL PARAMETERS-1'!$B$5:$J$44,5,FALSE)*VLOOKUP(OVYLD2_!BG$4,'[1]INTERNAL PARAMETERS-1'!$B$5:$J$44,6,FALSE)*VLOOKUP(OVYLD2_!BG$4,'[1]INTERNAL PARAMETERS-1'!$B$5:$J$44,3,FALSE) + OVYLD1_!BG148*(1-VLOOKUP(OVYLD2_!BG$4,'[1]INTERNAL PARAMETERS-1'!$B$5:$J$44,5,FALSE))*VLOOKUP(OVYLD2_!BG$4,'[1]INTERNAL PARAMETERS-1'!$B$5:$J$44,8,FALSE)*VLOOKUP(OVYLD2_!BG$4,'[1]INTERNAL PARAMETERS-1'!$B$5:$J$44,3,FALSE)</f>
        <v>0</v>
      </c>
      <c r="BH148" s="44">
        <f>OVYLD1_!BH148*VLOOKUP(OVYLD2_!BH$4,'[1]INTERNAL PARAMETERS-1'!$B$5:$J$44,5,FALSE)*VLOOKUP(OVYLD2_!BH$4,'[1]INTERNAL PARAMETERS-1'!$B$5:$J$44,6,FALSE)*VLOOKUP(OVYLD2_!BH$4,'[1]INTERNAL PARAMETERS-1'!$B$5:$J$44,3,FALSE) + OVYLD1_!BH148*(1-VLOOKUP(OVYLD2_!BH$4,'[1]INTERNAL PARAMETERS-1'!$B$5:$J$44,5,FALSE))*VLOOKUP(OVYLD2_!BH$4,'[1]INTERNAL PARAMETERS-1'!$B$5:$J$44,8,FALSE)*VLOOKUP(OVYLD2_!BH$4,'[1]INTERNAL PARAMETERS-1'!$B$5:$J$44,3,FALSE)</f>
        <v>0</v>
      </c>
      <c r="BI148" s="44">
        <f>OVYLD1_!BI148*VLOOKUP(OVYLD2_!BI$4,'[1]INTERNAL PARAMETERS-1'!$B$5:$J$44,5,FALSE)*VLOOKUP(OVYLD2_!BI$4,'[1]INTERNAL PARAMETERS-1'!$B$5:$J$44,6,FALSE)*VLOOKUP(OVYLD2_!BI$4,'[1]INTERNAL PARAMETERS-1'!$B$5:$J$44,3,FALSE) + OVYLD1_!BI148*(1-VLOOKUP(OVYLD2_!BI$4,'[1]INTERNAL PARAMETERS-1'!$B$5:$J$44,5,FALSE))*VLOOKUP(OVYLD2_!BI$4,'[1]INTERNAL PARAMETERS-1'!$B$5:$J$44,8,FALSE)*VLOOKUP(OVYLD2_!BI$4,'[1]INTERNAL PARAMETERS-1'!$B$5:$J$44,3,FALSE)</f>
        <v>0</v>
      </c>
      <c r="BJ148" s="44">
        <f>OVYLD1_!BJ148*VLOOKUP(OVYLD2_!BJ$4,'[1]INTERNAL PARAMETERS-1'!$B$5:$J$44,5,FALSE)*VLOOKUP(OVYLD2_!BJ$4,'[1]INTERNAL PARAMETERS-1'!$B$5:$J$44,6,FALSE)*VLOOKUP(OVYLD2_!BJ$4,'[1]INTERNAL PARAMETERS-1'!$B$5:$J$44,3,FALSE) + OVYLD1_!BJ148*(1-VLOOKUP(OVYLD2_!BJ$4,'[1]INTERNAL PARAMETERS-1'!$B$5:$J$44,5,FALSE))*VLOOKUP(OVYLD2_!BJ$4,'[1]INTERNAL PARAMETERS-1'!$B$5:$J$44,8,FALSE)*VLOOKUP(OVYLD2_!BJ$4,'[1]INTERNAL PARAMETERS-1'!$B$5:$J$44,3,FALSE)</f>
        <v>0</v>
      </c>
      <c r="BK148" s="44">
        <f>OVYLD1_!BK148*VLOOKUP(OVYLD2_!BK$4,'[1]INTERNAL PARAMETERS-1'!$B$5:$J$44,5,FALSE)*VLOOKUP(OVYLD2_!BK$4,'[1]INTERNAL PARAMETERS-1'!$B$5:$J$44,6,FALSE)*VLOOKUP(OVYLD2_!BK$4,'[1]INTERNAL PARAMETERS-1'!$B$5:$J$44,3,FALSE) + OVYLD1_!BK148*(1-VLOOKUP(OVYLD2_!BK$4,'[1]INTERNAL PARAMETERS-1'!$B$5:$J$44,5,FALSE))*VLOOKUP(OVYLD2_!BK$4,'[1]INTERNAL PARAMETERS-1'!$B$5:$J$44,8,FALSE)*VLOOKUP(OVYLD2_!BK$4,'[1]INTERNAL PARAMETERS-1'!$B$5:$J$44,3,FALSE)</f>
        <v>0</v>
      </c>
      <c r="BL148" s="44">
        <f>OVYLD1_!BL148*VLOOKUP(OVYLD2_!BL$4,'[1]INTERNAL PARAMETERS-1'!$B$5:$J$44,5,FALSE)*VLOOKUP(OVYLD2_!BL$4,'[1]INTERNAL PARAMETERS-1'!$B$5:$J$44,6,FALSE)*VLOOKUP(OVYLD2_!BL$4,'[1]INTERNAL PARAMETERS-1'!$B$5:$J$44,3,FALSE) + OVYLD1_!BL148*(1-VLOOKUP(OVYLD2_!BL$4,'[1]INTERNAL PARAMETERS-1'!$B$5:$J$44,5,FALSE))*VLOOKUP(OVYLD2_!BL$4,'[1]INTERNAL PARAMETERS-1'!$B$5:$J$44,8,FALSE)*VLOOKUP(OVYLD2_!BL$4,'[1]INTERNAL PARAMETERS-1'!$B$5:$J$44,3,FALSE)</f>
        <v>0</v>
      </c>
      <c r="BM148" s="44">
        <f>OVYLD1_!BM148*VLOOKUP(OVYLD2_!BM$4,'[1]INTERNAL PARAMETERS-1'!$B$5:$J$44,5,FALSE)*VLOOKUP(OVYLD2_!BM$4,'[1]INTERNAL PARAMETERS-1'!$B$5:$J$44,6,FALSE)*VLOOKUP(OVYLD2_!BM$4,'[1]INTERNAL PARAMETERS-1'!$B$5:$J$44,3,FALSE) + OVYLD1_!BM148*(1-VLOOKUP(OVYLD2_!BM$4,'[1]INTERNAL PARAMETERS-1'!$B$5:$J$44,5,FALSE))*VLOOKUP(OVYLD2_!BM$4,'[1]INTERNAL PARAMETERS-1'!$B$5:$J$44,8,FALSE)*VLOOKUP(OVYLD2_!BM$4,'[1]INTERNAL PARAMETERS-1'!$B$5:$J$44,3,FALSE)</f>
        <v>0</v>
      </c>
      <c r="BN148" s="44">
        <f>OVYLD1_!BN148*VLOOKUP(OVYLD2_!BN$4,'[1]INTERNAL PARAMETERS-1'!$B$5:$J$44,5,FALSE)*VLOOKUP(OVYLD2_!BN$4,'[1]INTERNAL PARAMETERS-1'!$B$5:$J$44,6,FALSE)*VLOOKUP(OVYLD2_!BN$4,'[1]INTERNAL PARAMETERS-1'!$B$5:$J$44,3,FALSE) + OVYLD1_!BN148*(1-VLOOKUP(OVYLD2_!BN$4,'[1]INTERNAL PARAMETERS-1'!$B$5:$J$44,5,FALSE))*VLOOKUP(OVYLD2_!BN$4,'[1]INTERNAL PARAMETERS-1'!$B$5:$J$44,8,FALSE)*VLOOKUP(OVYLD2_!BN$4,'[1]INTERNAL PARAMETERS-1'!$B$5:$J$44,3,FALSE)</f>
        <v>0</v>
      </c>
      <c r="BO148" s="44">
        <f>OVYLD1_!BO148*VLOOKUP(OVYLD2_!BO$4,'[1]INTERNAL PARAMETERS-1'!$B$5:$J$44,5,FALSE)*VLOOKUP(OVYLD2_!BO$4,'[1]INTERNAL PARAMETERS-1'!$B$5:$J$44,6,FALSE)*VLOOKUP(OVYLD2_!BO$4,'[1]INTERNAL PARAMETERS-1'!$B$5:$J$44,3,FALSE) + OVYLD1_!BO148*(1-VLOOKUP(OVYLD2_!BO$4,'[1]INTERNAL PARAMETERS-1'!$B$5:$J$44,5,FALSE))*VLOOKUP(OVYLD2_!BO$4,'[1]INTERNAL PARAMETERS-1'!$B$5:$J$44,8,FALSE)*VLOOKUP(OVYLD2_!BO$4,'[1]INTERNAL PARAMETERS-1'!$B$5:$J$44,3,FALSE)</f>
        <v>0</v>
      </c>
      <c r="BP148" s="44">
        <f>OVYLD1_!BP148*VLOOKUP(OVYLD2_!BP$4,'[1]INTERNAL PARAMETERS-1'!$B$5:$J$44,5,FALSE)*VLOOKUP(OVYLD2_!BP$4,'[1]INTERNAL PARAMETERS-1'!$B$5:$J$44,6,FALSE)*VLOOKUP(OVYLD2_!BP$4,'[1]INTERNAL PARAMETERS-1'!$B$5:$J$44,3,FALSE) + OVYLD1_!BP148*(1-VLOOKUP(OVYLD2_!BP$4,'[1]INTERNAL PARAMETERS-1'!$B$5:$J$44,5,FALSE))*VLOOKUP(OVYLD2_!BP$4,'[1]INTERNAL PARAMETERS-1'!$B$5:$J$44,8,FALSE)*VLOOKUP(OVYLD2_!BP$4,'[1]INTERNAL PARAMETERS-1'!$B$5:$J$44,3,FALSE)</f>
        <v>0</v>
      </c>
      <c r="BQ148" s="44">
        <f>OVYLD1_!BQ148*VLOOKUP(OVYLD2_!BQ$4,'[1]INTERNAL PARAMETERS-1'!$B$5:$J$44,5,FALSE)*VLOOKUP(OVYLD2_!BQ$4,'[1]INTERNAL PARAMETERS-1'!$B$5:$J$44,6,FALSE)*VLOOKUP(OVYLD2_!BQ$4,'[1]INTERNAL PARAMETERS-1'!$B$5:$J$44,3,FALSE) + OVYLD1_!BQ148*(1-VLOOKUP(OVYLD2_!BQ$4,'[1]INTERNAL PARAMETERS-1'!$B$5:$J$44,5,FALSE))*VLOOKUP(OVYLD2_!BQ$4,'[1]INTERNAL PARAMETERS-1'!$B$5:$J$44,8,FALSE)*VLOOKUP(OVYLD2_!BQ$4,'[1]INTERNAL PARAMETERS-1'!$B$5:$J$44,3,FALSE)</f>
        <v>0</v>
      </c>
      <c r="BR148" s="44">
        <f>OVYLD1_!BR148*VLOOKUP(OVYLD2_!BR$4,'[1]INTERNAL PARAMETERS-1'!$B$5:$J$44,5,FALSE)*VLOOKUP(OVYLD2_!BR$4,'[1]INTERNAL PARAMETERS-1'!$B$5:$J$44,6,FALSE)*VLOOKUP(OVYLD2_!BR$4,'[1]INTERNAL PARAMETERS-1'!$B$5:$J$44,3,FALSE) + OVYLD1_!BR148*(1-VLOOKUP(OVYLD2_!BR$4,'[1]INTERNAL PARAMETERS-1'!$B$5:$J$44,5,FALSE))*VLOOKUP(OVYLD2_!BR$4,'[1]INTERNAL PARAMETERS-1'!$B$5:$J$44,8,FALSE)*VLOOKUP(OVYLD2_!BR$4,'[1]INTERNAL PARAMETERS-1'!$B$5:$J$44,3,FALSE)</f>
        <v>0</v>
      </c>
      <c r="BS148" s="44">
        <f>OVYLD1_!BS148*VLOOKUP(OVYLD2_!BS$4,'[1]INTERNAL PARAMETERS-1'!$B$5:$J$44,5,FALSE)*VLOOKUP(OVYLD2_!BS$4,'[1]INTERNAL PARAMETERS-1'!$B$5:$J$44,6,FALSE)*VLOOKUP(OVYLD2_!BS$4,'[1]INTERNAL PARAMETERS-1'!$B$5:$J$44,3,FALSE) + OVYLD1_!BS148*(1-VLOOKUP(OVYLD2_!BS$4,'[1]INTERNAL PARAMETERS-1'!$B$5:$J$44,5,FALSE))*VLOOKUP(OVYLD2_!BS$4,'[1]INTERNAL PARAMETERS-1'!$B$5:$J$44,8,FALSE)*VLOOKUP(OVYLD2_!BS$4,'[1]INTERNAL PARAMETERS-1'!$B$5:$J$44,3,FALSE)</f>
        <v>0</v>
      </c>
      <c r="BT148" s="44">
        <f>OVYLD1_!BT148*VLOOKUP(OVYLD2_!BT$4,'[1]INTERNAL PARAMETERS-1'!$B$5:$J$44,5,FALSE)*VLOOKUP(OVYLD2_!BT$4,'[1]INTERNAL PARAMETERS-1'!$B$5:$J$44,6,FALSE)*VLOOKUP(OVYLD2_!BT$4,'[1]INTERNAL PARAMETERS-1'!$B$5:$J$44,3,FALSE) + OVYLD1_!BT148*(1-VLOOKUP(OVYLD2_!BT$4,'[1]INTERNAL PARAMETERS-1'!$B$5:$J$44,5,FALSE))*VLOOKUP(OVYLD2_!BT$4,'[1]INTERNAL PARAMETERS-1'!$B$5:$J$44,8,FALSE)*VLOOKUP(OVYLD2_!BT$4,'[1]INTERNAL PARAMETERS-1'!$B$5:$J$44,3,FALSE)</f>
        <v>0</v>
      </c>
      <c r="BU148" s="44">
        <f>OVYLD1_!BU148*VLOOKUP(OVYLD2_!BU$4,'[1]INTERNAL PARAMETERS-1'!$B$5:$J$44,5,FALSE)*VLOOKUP(OVYLD2_!BU$4,'[1]INTERNAL PARAMETERS-1'!$B$5:$J$44,6,FALSE)*VLOOKUP(OVYLD2_!BU$4,'[1]INTERNAL PARAMETERS-1'!$B$5:$J$44,3,FALSE) + OVYLD1_!BU148*(1-VLOOKUP(OVYLD2_!BU$4,'[1]INTERNAL PARAMETERS-1'!$B$5:$J$44,5,FALSE))*VLOOKUP(OVYLD2_!BU$4,'[1]INTERNAL PARAMETERS-1'!$B$5:$J$44,8,FALSE)*VLOOKUP(OVYLD2_!BU$4,'[1]INTERNAL PARAMETERS-1'!$B$5:$J$44,3,FALSE)</f>
        <v>0</v>
      </c>
      <c r="BV148" s="44">
        <f>OVYLD1_!BV148*VLOOKUP(OVYLD2_!BV$4,'[1]INTERNAL PARAMETERS-1'!$B$5:$J$44,5,FALSE)*VLOOKUP(OVYLD2_!BV$4,'[1]INTERNAL PARAMETERS-1'!$B$5:$J$44,6,FALSE)*VLOOKUP(OVYLD2_!BV$4,'[1]INTERNAL PARAMETERS-1'!$B$5:$J$44,3,FALSE) + OVYLD1_!BV148*(1-VLOOKUP(OVYLD2_!BV$4,'[1]INTERNAL PARAMETERS-1'!$B$5:$J$44,5,FALSE))*VLOOKUP(OVYLD2_!BV$4,'[1]INTERNAL PARAMETERS-1'!$B$5:$J$44,8,FALSE)*VLOOKUP(OVYLD2_!BV$4,'[1]INTERNAL PARAMETERS-1'!$B$5:$J$44,3,FALSE)</f>
        <v>0</v>
      </c>
      <c r="BW148" s="44">
        <f>OVYLD1_!BW148*VLOOKUP(OVYLD2_!BW$4,'[1]INTERNAL PARAMETERS-1'!$B$5:$J$44,5,FALSE)*VLOOKUP(OVYLD2_!BW$4,'[1]INTERNAL PARAMETERS-1'!$B$5:$J$44,6,FALSE)*VLOOKUP(OVYLD2_!BW$4,'[1]INTERNAL PARAMETERS-1'!$B$5:$J$44,3,FALSE) + OVYLD1_!BW148*(1-VLOOKUP(OVYLD2_!BW$4,'[1]INTERNAL PARAMETERS-1'!$B$5:$J$44,5,FALSE))*VLOOKUP(OVYLD2_!BW$4,'[1]INTERNAL PARAMETERS-1'!$B$5:$J$44,8,FALSE)*VLOOKUP(OVYLD2_!BW$4,'[1]INTERNAL PARAMETERS-1'!$B$5:$J$44,3,FALSE)</f>
        <v>0</v>
      </c>
      <c r="BX148" s="44">
        <f>OVYLD1_!BX148*VLOOKUP(OVYLD2_!BX$4,'[1]INTERNAL PARAMETERS-1'!$B$5:$J$44,5,FALSE)*VLOOKUP(OVYLD2_!BX$4,'[1]INTERNAL PARAMETERS-1'!$B$5:$J$44,6,FALSE)*VLOOKUP(OVYLD2_!BX$4,'[1]INTERNAL PARAMETERS-1'!$B$5:$J$44,3,FALSE) + OVYLD1_!BX148*(1-VLOOKUP(OVYLD2_!BX$4,'[1]INTERNAL PARAMETERS-1'!$B$5:$J$44,5,FALSE))*VLOOKUP(OVYLD2_!BX$4,'[1]INTERNAL PARAMETERS-1'!$B$5:$J$44,8,FALSE)*VLOOKUP(OVYLD2_!BX$4,'[1]INTERNAL PARAMETERS-1'!$B$5:$J$44,3,FALSE)</f>
        <v>0</v>
      </c>
      <c r="BY148" s="44">
        <f>OVYLD1_!BY148*VLOOKUP(OVYLD2_!BY$4,'[1]INTERNAL PARAMETERS-1'!$B$5:$J$44,5,FALSE)*VLOOKUP(OVYLD2_!BY$4,'[1]INTERNAL PARAMETERS-1'!$B$5:$J$44,6,FALSE)*VLOOKUP(OVYLD2_!BY$4,'[1]INTERNAL PARAMETERS-1'!$B$5:$J$44,3,FALSE) + OVYLD1_!BY148*(1-VLOOKUP(OVYLD2_!BY$4,'[1]INTERNAL PARAMETERS-1'!$B$5:$J$44,5,FALSE))*VLOOKUP(OVYLD2_!BY$4,'[1]INTERNAL PARAMETERS-1'!$B$5:$J$44,8,FALSE)*VLOOKUP(OVYLD2_!BY$4,'[1]INTERNAL PARAMETERS-1'!$B$5:$J$44,3,FALSE)</f>
        <v>0</v>
      </c>
      <c r="BZ148" s="44">
        <f>OVYLD1_!BZ148*VLOOKUP(OVYLD2_!BZ$4,'[1]INTERNAL PARAMETERS-1'!$B$5:$J$44,5,FALSE)*VLOOKUP(OVYLD2_!BZ$4,'[1]INTERNAL PARAMETERS-1'!$B$5:$J$44,6,FALSE)*VLOOKUP(OVYLD2_!BZ$4,'[1]INTERNAL PARAMETERS-1'!$B$5:$J$44,3,FALSE) + OVYLD1_!BZ148*(1-VLOOKUP(OVYLD2_!BZ$4,'[1]INTERNAL PARAMETERS-1'!$B$5:$J$44,5,FALSE))*VLOOKUP(OVYLD2_!BZ$4,'[1]INTERNAL PARAMETERS-1'!$B$5:$J$44,8,FALSE)*VLOOKUP(OVYLD2_!BZ$4,'[1]INTERNAL PARAMETERS-1'!$B$5:$J$44,3,FALSE)</f>
        <v>0</v>
      </c>
      <c r="CA148" s="44">
        <f>OVYLD1_!CA148*VLOOKUP(OVYLD2_!CA$4,'[1]INTERNAL PARAMETERS-1'!$B$5:$J$44,5,FALSE)*VLOOKUP(OVYLD2_!CA$4,'[1]INTERNAL PARAMETERS-1'!$B$5:$J$44,6,FALSE)*VLOOKUP(OVYLD2_!CA$4,'[1]INTERNAL PARAMETERS-1'!$B$5:$J$44,3,FALSE) + OVYLD1_!CA148*(1-VLOOKUP(OVYLD2_!CA$4,'[1]INTERNAL PARAMETERS-1'!$B$5:$J$44,5,FALSE))*VLOOKUP(OVYLD2_!CA$4,'[1]INTERNAL PARAMETERS-1'!$B$5:$J$44,8,FALSE)*VLOOKUP(OVYLD2_!CA$4,'[1]INTERNAL PARAMETERS-1'!$B$5:$J$44,3,FALSE)</f>
        <v>0</v>
      </c>
      <c r="CB148" s="44">
        <f>OVYLD1_!CB148*VLOOKUP(OVYLD2_!CB$4,'[1]INTERNAL PARAMETERS-1'!$B$5:$J$44,5,FALSE)*VLOOKUP(OVYLD2_!CB$4,'[1]INTERNAL PARAMETERS-1'!$B$5:$J$44,6,FALSE)*VLOOKUP(OVYLD2_!CB$4,'[1]INTERNAL PARAMETERS-1'!$B$5:$J$44,3,FALSE) + OVYLD1_!CB148*(1-VLOOKUP(OVYLD2_!CB$4,'[1]INTERNAL PARAMETERS-1'!$B$5:$J$44,5,FALSE))*VLOOKUP(OVYLD2_!CB$4,'[1]INTERNAL PARAMETERS-1'!$B$5:$J$44,8,FALSE)*VLOOKUP(OVYLD2_!CB$4,'[1]INTERNAL PARAMETERS-1'!$B$5:$J$44,3,FALSE)</f>
        <v>0</v>
      </c>
      <c r="CC148" s="44">
        <f>OVYLD1_!CC148*VLOOKUP(OVYLD2_!CC$4,'[1]INTERNAL PARAMETERS-1'!$B$5:$J$44,5,FALSE)*VLOOKUP(OVYLD2_!CC$4,'[1]INTERNAL PARAMETERS-1'!$B$5:$J$44,6,FALSE)*VLOOKUP(OVYLD2_!CC$4,'[1]INTERNAL PARAMETERS-1'!$B$5:$J$44,3,FALSE) + OVYLD1_!CC148*(1-VLOOKUP(OVYLD2_!CC$4,'[1]INTERNAL PARAMETERS-1'!$B$5:$J$44,5,FALSE))*VLOOKUP(OVYLD2_!CC$4,'[1]INTERNAL PARAMETERS-1'!$B$5:$J$44,8,FALSE)*VLOOKUP(OVYLD2_!CC$4,'[1]INTERNAL PARAMETERS-1'!$B$5:$J$44,3,FALSE)</f>
        <v>0</v>
      </c>
      <c r="CD148" s="44">
        <f>OVYLD1_!CD148*VLOOKUP(OVYLD2_!CD$4,'[1]INTERNAL PARAMETERS-1'!$B$5:$J$44,5,FALSE)*VLOOKUP(OVYLD2_!CD$4,'[1]INTERNAL PARAMETERS-1'!$B$5:$J$44,6,FALSE)*VLOOKUP(OVYLD2_!CD$4,'[1]INTERNAL PARAMETERS-1'!$B$5:$J$44,3,FALSE) + OVYLD1_!CD148*(1-VLOOKUP(OVYLD2_!CD$4,'[1]INTERNAL PARAMETERS-1'!$B$5:$J$44,5,FALSE))*VLOOKUP(OVYLD2_!CD$4,'[1]INTERNAL PARAMETERS-1'!$B$5:$J$44,8,FALSE)*VLOOKUP(OVYLD2_!CD$4,'[1]INTERNAL PARAMETERS-1'!$B$5:$J$44,3,FALSE)</f>
        <v>0</v>
      </c>
      <c r="CE148" s="44">
        <f>OVYLD1_!CE148*VLOOKUP(OVYLD2_!CE$4,'[1]INTERNAL PARAMETERS-1'!$B$5:$J$44,5,FALSE)*VLOOKUP(OVYLD2_!CE$4,'[1]INTERNAL PARAMETERS-1'!$B$5:$J$44,6,FALSE)*VLOOKUP(OVYLD2_!CE$4,'[1]INTERNAL PARAMETERS-1'!$B$5:$J$44,3,FALSE) + OVYLD1_!CE148*(1-VLOOKUP(OVYLD2_!CE$4,'[1]INTERNAL PARAMETERS-1'!$B$5:$J$44,5,FALSE))*VLOOKUP(OVYLD2_!CE$4,'[1]INTERNAL PARAMETERS-1'!$B$5:$J$44,8,FALSE)*VLOOKUP(OVYLD2_!CE$4,'[1]INTERNAL PARAMETERS-1'!$B$5:$J$44,3,FALSE)</f>
        <v>0</v>
      </c>
      <c r="CF148" s="44">
        <f>OVYLD1_!CF148*VLOOKUP(OVYLD2_!CF$4,'[1]INTERNAL PARAMETERS-1'!$B$5:$J$44,5,FALSE)*VLOOKUP(OVYLD2_!CF$4,'[1]INTERNAL PARAMETERS-1'!$B$5:$J$44,6,FALSE)*VLOOKUP(OVYLD2_!CF$4,'[1]INTERNAL PARAMETERS-1'!$B$5:$J$44,3,FALSE) + OVYLD1_!CF148*(1-VLOOKUP(OVYLD2_!CF$4,'[1]INTERNAL PARAMETERS-1'!$B$5:$J$44,5,FALSE))*VLOOKUP(OVYLD2_!CF$4,'[1]INTERNAL PARAMETERS-1'!$B$5:$J$44,8,FALSE)*VLOOKUP(OVYLD2_!CF$4,'[1]INTERNAL PARAMETERS-1'!$B$5:$J$44,3,FALSE)</f>
        <v>0</v>
      </c>
      <c r="CG148" s="44">
        <f>OVYLD1_!CG148*VLOOKUP(OVYLD2_!CG$4,'[1]INTERNAL PARAMETERS-1'!$B$5:$J$44,5,FALSE)*VLOOKUP(OVYLD2_!CG$4,'[1]INTERNAL PARAMETERS-1'!$B$5:$J$44,6,FALSE)*VLOOKUP(OVYLD2_!CG$4,'[1]INTERNAL PARAMETERS-1'!$B$5:$J$44,3,FALSE) + OVYLD1_!CG148*(1-VLOOKUP(OVYLD2_!CG$4,'[1]INTERNAL PARAMETERS-1'!$B$5:$J$44,5,FALSE))*VLOOKUP(OVYLD2_!CG$4,'[1]INTERNAL PARAMETERS-1'!$B$5:$J$44,8,FALSE)*VLOOKUP(OVYLD2_!CG$4,'[1]INTERNAL PARAMETERS-1'!$B$5:$J$44,3,FALSE)</f>
        <v>0</v>
      </c>
      <c r="CH148" s="43">
        <f>OVYLD1_!CH148*VLOOKUP(OVYLD2_!CH$4,'[1]INTERNAL PARAMETERS-1'!$B$5:$J$44,5,FALSE)*VLOOKUP(OVYLD2_!CH$4,'[1]INTERNAL PARAMETERS-1'!$B$5:$J$44,6,FALSE)*VLOOKUP(OVYLD2_!CH$4,'[1]INTERNAL PARAMETERS-1'!$B$5:$J$44,3,FALSE) + OVYLD1_!CH148*(1-VLOOKUP(OVYLD2_!CH$4,'[1]INTERNAL PARAMETERS-1'!$B$5:$J$44,5,FALSE))*VLOOKUP(OVYLD2_!CH$4,'[1]INTERNAL PARAMETERS-1'!$B$5:$J$44,8,FALSE)*VLOOKUP(OVYLD2_!CH$4,'[1]INTERNAL PARAMETERS-1'!$B$5:$J$44,3,FALSE)</f>
        <v>0</v>
      </c>
      <c r="CJ148" s="45">
        <f t="shared" si="4"/>
        <v>0</v>
      </c>
      <c r="CK148" s="43">
        <f t="shared" si="5"/>
        <v>0</v>
      </c>
    </row>
    <row r="149" spans="2:89" x14ac:dyDescent="0.5">
      <c r="B149" s="58" t="s">
        <v>8</v>
      </c>
      <c r="C149" s="57" t="s">
        <v>81</v>
      </c>
      <c r="D149" s="57" t="s">
        <v>80</v>
      </c>
      <c r="E149" s="128">
        <f>OVERALL2021!AI149</f>
        <v>147.063775325763</v>
      </c>
      <c r="F149" s="59">
        <f>'[1]INTERNAL PARAMETERS-1'!M5</f>
        <v>85.012</v>
      </c>
      <c r="G149" s="45">
        <f>OVYLD1_!G149*VLOOKUP(OVYLD2_!G$4,'[1]INTERNAL PARAMETERS-1'!$B$5:$J$44,5,FALSE)*VLOOKUP(OVYLD2_!G$4,'[1]INTERNAL PARAMETERS-1'!$B$5:$J$44,7,FALSE)*OVYLD2_!$F149 + OVYLD1_!G149*(1-VLOOKUP(OVYLD2_!G$4,'[1]INTERNAL PARAMETERS-1'!$B$5:$J$44,5,FALSE))*VLOOKUP(OVYLD2_!G$4,'[1]INTERNAL PARAMETERS-1'!$B$5:$J$44,9,FALSE)*OVYLD2_!$F149</f>
        <v>10.256283032846829</v>
      </c>
      <c r="H149" s="44">
        <f>OVYLD1_!H149*VLOOKUP(OVYLD2_!H$4,'[1]INTERNAL PARAMETERS-1'!$B$5:$J$44,5,FALSE)*VLOOKUP(OVYLD2_!H$4,'[1]INTERNAL PARAMETERS-1'!$B$5:$J$44,7,FALSE)*OVYLD2_!$F149 + OVYLD1_!H149*(1-VLOOKUP(OVYLD2_!H$4,'[1]INTERNAL PARAMETERS-1'!$B$5:$J$44,5,FALSE))*VLOOKUP(OVYLD2_!H$4,'[1]INTERNAL PARAMETERS-1'!$B$5:$J$44,9,FALSE)*OVYLD2_!$F149</f>
        <v>6.1848912604477215</v>
      </c>
      <c r="I149" s="44">
        <f>OVYLD1_!I149*VLOOKUP(OVYLD2_!I$4,'[1]INTERNAL PARAMETERS-1'!$B$5:$J$44,5,FALSE)*VLOOKUP(OVYLD2_!I$4,'[1]INTERNAL PARAMETERS-1'!$B$5:$J$44,7,FALSE)*OVYLD2_!$F149 + OVYLD1_!I149*(1-VLOOKUP(OVYLD2_!I$4,'[1]INTERNAL PARAMETERS-1'!$B$5:$J$44,5,FALSE))*VLOOKUP(OVYLD2_!I$4,'[1]INTERNAL PARAMETERS-1'!$B$5:$J$44,9,FALSE)*OVYLD2_!$F149</f>
        <v>33.909379447572952</v>
      </c>
      <c r="J149" s="44">
        <f>OVYLD1_!J149*VLOOKUP(OVYLD2_!J$4,'[1]INTERNAL PARAMETERS-1'!$B$5:$J$44,5,FALSE)*VLOOKUP(OVYLD2_!J$4,'[1]INTERNAL PARAMETERS-1'!$B$5:$J$44,7,FALSE)*OVYLD2_!$F149 + OVYLD1_!J149*(1-VLOOKUP(OVYLD2_!J$4,'[1]INTERNAL PARAMETERS-1'!$B$5:$J$44,5,FALSE))*VLOOKUP(OVYLD2_!J$4,'[1]INTERNAL PARAMETERS-1'!$B$5:$J$44,9,FALSE)*OVYLD2_!$F149</f>
        <v>0</v>
      </c>
      <c r="K149" s="44">
        <f>OVYLD1_!K149*VLOOKUP(OVYLD2_!K$4,'[1]INTERNAL PARAMETERS-1'!$B$5:$J$44,5,FALSE)*VLOOKUP(OVYLD2_!K$4,'[1]INTERNAL PARAMETERS-1'!$B$5:$J$44,7,FALSE)*OVYLD2_!$F149 + OVYLD1_!K149*(1-VLOOKUP(OVYLD2_!K$4,'[1]INTERNAL PARAMETERS-1'!$B$5:$J$44,5,FALSE))*VLOOKUP(OVYLD2_!K$4,'[1]INTERNAL PARAMETERS-1'!$B$5:$J$44,9,FALSE)*OVYLD2_!$F149</f>
        <v>0.47021970515891348</v>
      </c>
      <c r="L149" s="44">
        <f>OVYLD1_!L149*VLOOKUP(OVYLD2_!L$4,'[1]INTERNAL PARAMETERS-1'!$B$5:$J$44,5,FALSE)*VLOOKUP(OVYLD2_!L$4,'[1]INTERNAL PARAMETERS-1'!$B$5:$J$44,7,FALSE)*OVYLD2_!$F149 + OVYLD1_!L149*(1-VLOOKUP(OVYLD2_!L$4,'[1]INTERNAL PARAMETERS-1'!$B$5:$J$44,5,FALSE))*VLOOKUP(OVYLD2_!L$4,'[1]INTERNAL PARAMETERS-1'!$B$5:$J$44,9,FALSE)*OVYLD2_!$F149</f>
        <v>0</v>
      </c>
      <c r="M149" s="44">
        <f>OVYLD1_!M149*VLOOKUP(OVYLD2_!M$4,'[1]INTERNAL PARAMETERS-1'!$B$5:$J$44,5,FALSE)*VLOOKUP(OVYLD2_!M$4,'[1]INTERNAL PARAMETERS-1'!$B$5:$J$44,7,FALSE)*OVYLD2_!$F149 + OVYLD1_!M149*(1-VLOOKUP(OVYLD2_!M$4,'[1]INTERNAL PARAMETERS-1'!$B$5:$J$44,5,FALSE))*VLOOKUP(OVYLD2_!M$4,'[1]INTERNAL PARAMETERS-1'!$B$5:$J$44,9,FALSE)*OVYLD2_!$F149</f>
        <v>0.33327551418226359</v>
      </c>
      <c r="N149" s="44">
        <f>OVYLD1_!N149*VLOOKUP(OVYLD2_!N$4,'[1]INTERNAL PARAMETERS-1'!$B$5:$J$44,5,FALSE)*VLOOKUP(OVYLD2_!N$4,'[1]INTERNAL PARAMETERS-1'!$B$5:$J$44,7,FALSE)*OVYLD2_!$F149 + OVYLD1_!N149*(1-VLOOKUP(OVYLD2_!N$4,'[1]INTERNAL PARAMETERS-1'!$B$5:$J$44,5,FALSE))*VLOOKUP(OVYLD2_!N$4,'[1]INTERNAL PARAMETERS-1'!$B$5:$J$44,9,FALSE)*OVYLD2_!$F149</f>
        <v>0.24899884319267271</v>
      </c>
      <c r="O149" s="44">
        <f>OVYLD1_!O149*VLOOKUP(OVYLD2_!O$4,'[1]INTERNAL PARAMETERS-1'!$B$5:$J$44,5,FALSE)*VLOOKUP(OVYLD2_!O$4,'[1]INTERNAL PARAMETERS-1'!$B$5:$J$44,7,FALSE)*OVYLD2_!$F149 + OVYLD1_!O149*(1-VLOOKUP(OVYLD2_!O$4,'[1]INTERNAL PARAMETERS-1'!$B$5:$J$44,5,FALSE))*VLOOKUP(OVYLD2_!O$4,'[1]INTERNAL PARAMETERS-1'!$B$5:$J$44,9,FALSE)*OVYLD2_!$F149</f>
        <v>0</v>
      </c>
      <c r="P149" s="44">
        <f>OVYLD1_!P149*VLOOKUP(OVYLD2_!P$4,'[1]INTERNAL PARAMETERS-1'!$B$5:$J$44,5,FALSE)*VLOOKUP(OVYLD2_!P$4,'[1]INTERNAL PARAMETERS-1'!$B$5:$J$44,7,FALSE)*OVYLD2_!$F149 + OVYLD1_!P149*(1-VLOOKUP(OVYLD2_!P$4,'[1]INTERNAL PARAMETERS-1'!$B$5:$J$44,5,FALSE))*VLOOKUP(OVYLD2_!P$4,'[1]INTERNAL PARAMETERS-1'!$B$5:$J$44,9,FALSE)*OVYLD2_!$F149</f>
        <v>0</v>
      </c>
      <c r="Q149" s="44">
        <f>OVYLD1_!Q149*VLOOKUP(OVYLD2_!Q$4,'[1]INTERNAL PARAMETERS-1'!$B$5:$J$44,5,FALSE)*VLOOKUP(OVYLD2_!Q$4,'[1]INTERNAL PARAMETERS-1'!$B$5:$J$44,7,FALSE)*OVYLD2_!$F149 + OVYLD1_!Q149*(1-VLOOKUP(OVYLD2_!Q$4,'[1]INTERNAL PARAMETERS-1'!$B$5:$J$44,5,FALSE))*VLOOKUP(OVYLD2_!Q$4,'[1]INTERNAL PARAMETERS-1'!$B$5:$J$44,9,FALSE)*OVYLD2_!$F149</f>
        <v>0</v>
      </c>
      <c r="R149" s="44">
        <f>OVYLD1_!R149*VLOOKUP(OVYLD2_!R$4,'[1]INTERNAL PARAMETERS-1'!$B$5:$J$44,5,FALSE)*VLOOKUP(OVYLD2_!R$4,'[1]INTERNAL PARAMETERS-1'!$B$5:$J$44,7,FALSE)*OVYLD2_!$F149 + OVYLD1_!R149*(1-VLOOKUP(OVYLD2_!R$4,'[1]INTERNAL PARAMETERS-1'!$B$5:$J$44,5,FALSE))*VLOOKUP(OVYLD2_!R$4,'[1]INTERNAL PARAMETERS-1'!$B$5:$J$44,9,FALSE)*OVYLD2_!$F149</f>
        <v>0.72436663585502437</v>
      </c>
      <c r="S149" s="44">
        <f>OVYLD1_!S149*VLOOKUP(OVYLD2_!S$4,'[1]INTERNAL PARAMETERS-1'!$B$5:$J$44,5,FALSE)*VLOOKUP(OVYLD2_!S$4,'[1]INTERNAL PARAMETERS-1'!$B$5:$J$44,7,FALSE)*OVYLD2_!$F149 + OVYLD1_!S149*(1-VLOOKUP(OVYLD2_!S$4,'[1]INTERNAL PARAMETERS-1'!$B$5:$J$44,5,FALSE))*VLOOKUP(OVYLD2_!S$4,'[1]INTERNAL PARAMETERS-1'!$B$5:$J$44,9,FALSE)*OVYLD2_!$F149</f>
        <v>11.620513781583199</v>
      </c>
      <c r="T149" s="44">
        <f>OVYLD1_!T149*VLOOKUP(OVYLD2_!T$4,'[1]INTERNAL PARAMETERS-1'!$B$5:$J$44,5,FALSE)*VLOOKUP(OVYLD2_!T$4,'[1]INTERNAL PARAMETERS-1'!$B$5:$J$44,7,FALSE)*OVYLD2_!$F149 + OVYLD1_!T149*(1-VLOOKUP(OVYLD2_!T$4,'[1]INTERNAL PARAMETERS-1'!$B$5:$J$44,5,FALSE))*VLOOKUP(OVYLD2_!T$4,'[1]INTERNAL PARAMETERS-1'!$B$5:$J$44,9,FALSE)*OVYLD2_!$F149</f>
        <v>1.8805412616226178</v>
      </c>
      <c r="U149" s="44">
        <f>OVYLD1_!U149*VLOOKUP(OVYLD2_!U$4,'[1]INTERNAL PARAMETERS-1'!$B$5:$J$44,5,FALSE)*VLOOKUP(OVYLD2_!U$4,'[1]INTERNAL PARAMETERS-1'!$B$5:$J$44,7,FALSE)*OVYLD2_!$F149 + OVYLD1_!U149*(1-VLOOKUP(OVYLD2_!U$4,'[1]INTERNAL PARAMETERS-1'!$B$5:$J$44,5,FALSE))*VLOOKUP(OVYLD2_!U$4,'[1]INTERNAL PARAMETERS-1'!$B$5:$J$44,9,FALSE)*OVYLD2_!$F149</f>
        <v>0.47222480569634634</v>
      </c>
      <c r="V149" s="44">
        <f>OVYLD1_!V149*VLOOKUP(OVYLD2_!V$4,'[1]INTERNAL PARAMETERS-1'!$B$5:$J$44,5,FALSE)*VLOOKUP(OVYLD2_!V$4,'[1]INTERNAL PARAMETERS-1'!$B$5:$J$44,7,FALSE)*OVYLD2_!$F149 + OVYLD1_!V149*(1-VLOOKUP(OVYLD2_!V$4,'[1]INTERNAL PARAMETERS-1'!$B$5:$J$44,5,FALSE))*VLOOKUP(OVYLD2_!V$4,'[1]INTERNAL PARAMETERS-1'!$B$5:$J$44,9,FALSE)*OVYLD2_!$F149</f>
        <v>8.6045742763797683</v>
      </c>
      <c r="W149" s="44">
        <f>OVYLD1_!W149*VLOOKUP(OVYLD2_!W$4,'[1]INTERNAL PARAMETERS-1'!$B$5:$J$44,5,FALSE)*VLOOKUP(OVYLD2_!W$4,'[1]INTERNAL PARAMETERS-1'!$B$5:$J$44,7,FALSE)*OVYLD2_!$F149 + OVYLD1_!W149*(1-VLOOKUP(OVYLD2_!W$4,'[1]INTERNAL PARAMETERS-1'!$B$5:$J$44,5,FALSE))*VLOOKUP(OVYLD2_!W$4,'[1]INTERNAL PARAMETERS-1'!$B$5:$J$44,9,FALSE)*OVYLD2_!$F149</f>
        <v>0</v>
      </c>
      <c r="X149" s="44">
        <f>OVYLD1_!X149*VLOOKUP(OVYLD2_!X$4,'[1]INTERNAL PARAMETERS-1'!$B$5:$J$44,5,FALSE)*VLOOKUP(OVYLD2_!X$4,'[1]INTERNAL PARAMETERS-1'!$B$5:$J$44,7,FALSE)*OVYLD2_!$F149 + OVYLD1_!X149*(1-VLOOKUP(OVYLD2_!X$4,'[1]INTERNAL PARAMETERS-1'!$B$5:$J$44,5,FALSE))*VLOOKUP(OVYLD2_!X$4,'[1]INTERNAL PARAMETERS-1'!$B$5:$J$44,9,FALSE)*OVYLD2_!$F149</f>
        <v>0</v>
      </c>
      <c r="Y149" s="44">
        <f>OVYLD1_!Y149*VLOOKUP(OVYLD2_!Y$4,'[1]INTERNAL PARAMETERS-1'!$B$5:$J$44,5,FALSE)*VLOOKUP(OVYLD2_!Y$4,'[1]INTERNAL PARAMETERS-1'!$B$5:$J$44,7,FALSE)*OVYLD2_!$F149 + OVYLD1_!Y149*(1-VLOOKUP(OVYLD2_!Y$4,'[1]INTERNAL PARAMETERS-1'!$B$5:$J$44,5,FALSE))*VLOOKUP(OVYLD2_!Y$4,'[1]INTERNAL PARAMETERS-1'!$B$5:$J$44,9,FALSE)*OVYLD2_!$F149</f>
        <v>0</v>
      </c>
      <c r="Z149" s="44">
        <f>OVYLD1_!Z149*VLOOKUP(OVYLD2_!Z$4,'[1]INTERNAL PARAMETERS-1'!$B$5:$J$44,5,FALSE)*VLOOKUP(OVYLD2_!Z$4,'[1]INTERNAL PARAMETERS-1'!$B$5:$J$44,7,FALSE)*OVYLD2_!$F149 + OVYLD1_!Z149*(1-VLOOKUP(OVYLD2_!Z$4,'[1]INTERNAL PARAMETERS-1'!$B$5:$J$44,5,FALSE))*VLOOKUP(OVYLD2_!Z$4,'[1]INTERNAL PARAMETERS-1'!$B$5:$J$44,9,FALSE)*OVYLD2_!$F149</f>
        <v>0</v>
      </c>
      <c r="AA149" s="44">
        <f>OVYLD1_!AA149*VLOOKUP(OVYLD2_!AA$4,'[1]INTERNAL PARAMETERS-1'!$B$5:$J$44,5,FALSE)*VLOOKUP(OVYLD2_!AA$4,'[1]INTERNAL PARAMETERS-1'!$B$5:$J$44,7,FALSE)*OVYLD2_!$F149 + OVYLD1_!AA149*(1-VLOOKUP(OVYLD2_!AA$4,'[1]INTERNAL PARAMETERS-1'!$B$5:$J$44,5,FALSE))*VLOOKUP(OVYLD2_!AA$4,'[1]INTERNAL PARAMETERS-1'!$B$5:$J$44,9,FALSE)*OVYLD2_!$F149</f>
        <v>0</v>
      </c>
      <c r="AB149" s="44">
        <f>OVYLD1_!AB149*VLOOKUP(OVYLD2_!AB$4,'[1]INTERNAL PARAMETERS-1'!$B$5:$J$44,5,FALSE)*VLOOKUP(OVYLD2_!AB$4,'[1]INTERNAL PARAMETERS-1'!$B$5:$J$44,7,FALSE)*OVYLD2_!$F149 + OVYLD1_!AB149*(1-VLOOKUP(OVYLD2_!AB$4,'[1]INTERNAL PARAMETERS-1'!$B$5:$J$44,5,FALSE))*VLOOKUP(OVYLD2_!AB$4,'[1]INTERNAL PARAMETERS-1'!$B$5:$J$44,9,FALSE)*OVYLD2_!$F149</f>
        <v>0</v>
      </c>
      <c r="AC149" s="44">
        <f>OVYLD1_!AC149*VLOOKUP(OVYLD2_!AC$4,'[1]INTERNAL PARAMETERS-1'!$B$5:$J$44,5,FALSE)*VLOOKUP(OVYLD2_!AC$4,'[1]INTERNAL PARAMETERS-1'!$B$5:$J$44,7,FALSE)*OVYLD2_!$F149 + OVYLD1_!AC149*(1-VLOOKUP(OVYLD2_!AC$4,'[1]INTERNAL PARAMETERS-1'!$B$5:$J$44,5,FALSE))*VLOOKUP(OVYLD2_!AC$4,'[1]INTERNAL PARAMETERS-1'!$B$5:$J$44,9,FALSE)*OVYLD2_!$F149</f>
        <v>0</v>
      </c>
      <c r="AD149" s="44">
        <f>OVYLD1_!AD149*VLOOKUP(OVYLD2_!AD$4,'[1]INTERNAL PARAMETERS-1'!$B$5:$J$44,5,FALSE)*VLOOKUP(OVYLD2_!AD$4,'[1]INTERNAL PARAMETERS-1'!$B$5:$J$44,7,FALSE)*OVYLD2_!$F149 + OVYLD1_!AD149*(1-VLOOKUP(OVYLD2_!AD$4,'[1]INTERNAL PARAMETERS-1'!$B$5:$J$44,5,FALSE))*VLOOKUP(OVYLD2_!AD$4,'[1]INTERNAL PARAMETERS-1'!$B$5:$J$44,9,FALSE)*OVYLD2_!$F149</f>
        <v>0</v>
      </c>
      <c r="AE149" s="44">
        <f>OVYLD1_!AE149*VLOOKUP(OVYLD2_!AE$4,'[1]INTERNAL PARAMETERS-1'!$B$5:$J$44,5,FALSE)*VLOOKUP(OVYLD2_!AE$4,'[1]INTERNAL PARAMETERS-1'!$B$5:$J$44,7,FALSE)*OVYLD2_!$F149 + OVYLD1_!AE149*(1-VLOOKUP(OVYLD2_!AE$4,'[1]INTERNAL PARAMETERS-1'!$B$5:$J$44,5,FALSE))*VLOOKUP(OVYLD2_!AE$4,'[1]INTERNAL PARAMETERS-1'!$B$5:$J$44,9,FALSE)*OVYLD2_!$F149</f>
        <v>0</v>
      </c>
      <c r="AF149" s="44">
        <f>OVYLD1_!AF149*VLOOKUP(OVYLD2_!AF$4,'[1]INTERNAL PARAMETERS-1'!$B$5:$J$44,5,FALSE)*VLOOKUP(OVYLD2_!AF$4,'[1]INTERNAL PARAMETERS-1'!$B$5:$J$44,7,FALSE)*OVYLD2_!$F149 + OVYLD1_!AF149*(1-VLOOKUP(OVYLD2_!AF$4,'[1]INTERNAL PARAMETERS-1'!$B$5:$J$44,5,FALSE))*VLOOKUP(OVYLD2_!AF$4,'[1]INTERNAL PARAMETERS-1'!$B$5:$J$44,9,FALSE)*OVYLD2_!$F149</f>
        <v>0</v>
      </c>
      <c r="AG149" s="44">
        <f>OVYLD1_!AG149*VLOOKUP(OVYLD2_!AG$4,'[1]INTERNAL PARAMETERS-1'!$B$5:$J$44,5,FALSE)*VLOOKUP(OVYLD2_!AG$4,'[1]INTERNAL PARAMETERS-1'!$B$5:$J$44,7,FALSE)*OVYLD2_!$F149 + OVYLD1_!AG149*(1-VLOOKUP(OVYLD2_!AG$4,'[1]INTERNAL PARAMETERS-1'!$B$5:$J$44,5,FALSE))*VLOOKUP(OVYLD2_!AG$4,'[1]INTERNAL PARAMETERS-1'!$B$5:$J$44,9,FALSE)*OVYLD2_!$F149</f>
        <v>0</v>
      </c>
      <c r="AH149" s="44">
        <f>OVYLD1_!AH149*VLOOKUP(OVYLD2_!AH$4,'[1]INTERNAL PARAMETERS-1'!$B$5:$J$44,5,FALSE)*VLOOKUP(OVYLD2_!AH$4,'[1]INTERNAL PARAMETERS-1'!$B$5:$J$44,7,FALSE)*OVYLD2_!$F149 + OVYLD1_!AH149*(1-VLOOKUP(OVYLD2_!AH$4,'[1]INTERNAL PARAMETERS-1'!$B$5:$J$44,5,FALSE))*VLOOKUP(OVYLD2_!AH$4,'[1]INTERNAL PARAMETERS-1'!$B$5:$J$44,9,FALSE)*OVYLD2_!$F149</f>
        <v>7.6614643992032591E-2</v>
      </c>
      <c r="AI149" s="44">
        <f>OVYLD1_!AI149*VLOOKUP(OVYLD2_!AI$4,'[1]INTERNAL PARAMETERS-1'!$B$5:$J$44,5,FALSE)*VLOOKUP(OVYLD2_!AI$4,'[1]INTERNAL PARAMETERS-1'!$B$5:$J$44,7,FALSE)*OVYLD2_!$F149 + OVYLD1_!AI149*(1-VLOOKUP(OVYLD2_!AI$4,'[1]INTERNAL PARAMETERS-1'!$B$5:$J$44,5,FALSE))*VLOOKUP(OVYLD2_!AI$4,'[1]INTERNAL PARAMETERS-1'!$B$5:$J$44,9,FALSE)*OVYLD2_!$F149</f>
        <v>0.17412419089098319</v>
      </c>
      <c r="AJ149" s="44">
        <f>OVYLD1_!AJ149*VLOOKUP(OVYLD2_!AJ$4,'[1]INTERNAL PARAMETERS-1'!$B$5:$J$44,5,FALSE)*VLOOKUP(OVYLD2_!AJ$4,'[1]INTERNAL PARAMETERS-1'!$B$5:$J$44,7,FALSE)*OVYLD2_!$F149 + OVYLD1_!AJ149*(1-VLOOKUP(OVYLD2_!AJ$4,'[1]INTERNAL PARAMETERS-1'!$B$5:$J$44,5,FALSE))*VLOOKUP(OVYLD2_!AJ$4,'[1]INTERNAL PARAMETERS-1'!$B$5:$J$44,9,FALSE)*OVYLD2_!$F149</f>
        <v>0.13584124815701945</v>
      </c>
      <c r="AK149" s="44">
        <f>OVYLD1_!AK149*VLOOKUP(OVYLD2_!AK$4,'[1]INTERNAL PARAMETERS-1'!$B$5:$J$44,5,FALSE)*VLOOKUP(OVYLD2_!AK$4,'[1]INTERNAL PARAMETERS-1'!$B$5:$J$44,7,FALSE)*OVYLD2_!$F149 + OVYLD1_!AK149*(1-VLOOKUP(OVYLD2_!AK$4,'[1]INTERNAL PARAMETERS-1'!$B$5:$J$44,5,FALSE))*VLOOKUP(OVYLD2_!AK$4,'[1]INTERNAL PARAMETERS-1'!$B$5:$J$44,9,FALSE)*OVYLD2_!$F149</f>
        <v>0</v>
      </c>
      <c r="AL149" s="44">
        <f>OVYLD1_!AL149*VLOOKUP(OVYLD2_!AL$4,'[1]INTERNAL PARAMETERS-1'!$B$5:$J$44,5,FALSE)*VLOOKUP(OVYLD2_!AL$4,'[1]INTERNAL PARAMETERS-1'!$B$5:$J$44,7,FALSE)*OVYLD2_!$F149 + OVYLD1_!AL149*(1-VLOOKUP(OVYLD2_!AL$4,'[1]INTERNAL PARAMETERS-1'!$B$5:$J$44,5,FALSE))*VLOOKUP(OVYLD2_!AL$4,'[1]INTERNAL PARAMETERS-1'!$B$5:$J$44,9,FALSE)*OVYLD2_!$F149</f>
        <v>0</v>
      </c>
      <c r="AM149" s="44">
        <f>OVYLD1_!AM149*VLOOKUP(OVYLD2_!AM$4,'[1]INTERNAL PARAMETERS-1'!$B$5:$J$44,5,FALSE)*VLOOKUP(OVYLD2_!AM$4,'[1]INTERNAL PARAMETERS-1'!$B$5:$J$44,7,FALSE)*OVYLD2_!$F149 + OVYLD1_!AM149*(1-VLOOKUP(OVYLD2_!AM$4,'[1]INTERNAL PARAMETERS-1'!$B$5:$J$44,5,FALSE))*VLOOKUP(OVYLD2_!AM$4,'[1]INTERNAL PARAMETERS-1'!$B$5:$J$44,9,FALSE)*OVYLD2_!$F149</f>
        <v>0</v>
      </c>
      <c r="AN149" s="44">
        <f>OVYLD1_!AN149*VLOOKUP(OVYLD2_!AN$4,'[1]INTERNAL PARAMETERS-1'!$B$5:$J$44,5,FALSE)*VLOOKUP(OVYLD2_!AN$4,'[1]INTERNAL PARAMETERS-1'!$B$5:$J$44,7,FALSE)*OVYLD2_!$F149 + OVYLD1_!AN149*(1-VLOOKUP(OVYLD2_!AN$4,'[1]INTERNAL PARAMETERS-1'!$B$5:$J$44,5,FALSE))*VLOOKUP(OVYLD2_!AN$4,'[1]INTERNAL PARAMETERS-1'!$B$5:$J$44,9,FALSE)*OVYLD2_!$F149</f>
        <v>0</v>
      </c>
      <c r="AO149" s="44">
        <f>OVYLD1_!AO149*VLOOKUP(OVYLD2_!AO$4,'[1]INTERNAL PARAMETERS-1'!$B$5:$J$44,5,FALSE)*VLOOKUP(OVYLD2_!AO$4,'[1]INTERNAL PARAMETERS-1'!$B$5:$J$44,7,FALSE)*OVYLD2_!$F149 + OVYLD1_!AO149*(1-VLOOKUP(OVYLD2_!AO$4,'[1]INTERNAL PARAMETERS-1'!$B$5:$J$44,5,FALSE))*VLOOKUP(OVYLD2_!AO$4,'[1]INTERNAL PARAMETERS-1'!$B$5:$J$44,9,FALSE)*OVYLD2_!$F149</f>
        <v>0</v>
      </c>
      <c r="AP149" s="44">
        <f>OVYLD1_!AP149*VLOOKUP(OVYLD2_!AP$4,'[1]INTERNAL PARAMETERS-1'!$B$5:$J$44,5,FALSE)*VLOOKUP(OVYLD2_!AP$4,'[1]INTERNAL PARAMETERS-1'!$B$5:$J$44,7,FALSE)*OVYLD2_!$F149 + OVYLD1_!AP149*(1-VLOOKUP(OVYLD2_!AP$4,'[1]INTERNAL PARAMETERS-1'!$B$5:$J$44,5,FALSE))*VLOOKUP(OVYLD2_!AP$4,'[1]INTERNAL PARAMETERS-1'!$B$5:$J$44,9,FALSE)*OVYLD2_!$F149</f>
        <v>0</v>
      </c>
      <c r="AQ149" s="44">
        <f>OVYLD1_!AQ149*VLOOKUP(OVYLD2_!AQ$4,'[1]INTERNAL PARAMETERS-1'!$B$5:$J$44,5,FALSE)*VLOOKUP(OVYLD2_!AQ$4,'[1]INTERNAL PARAMETERS-1'!$B$5:$J$44,7,FALSE)*OVYLD2_!$F149 + OVYLD1_!AQ149*(1-VLOOKUP(OVYLD2_!AQ$4,'[1]INTERNAL PARAMETERS-1'!$B$5:$J$44,5,FALSE))*VLOOKUP(OVYLD2_!AQ$4,'[1]INTERNAL PARAMETERS-1'!$B$5:$J$44,9,FALSE)*OVYLD2_!$F149</f>
        <v>0</v>
      </c>
      <c r="AR149" s="44">
        <f>OVYLD1_!AR149*VLOOKUP(OVYLD2_!AR$4,'[1]INTERNAL PARAMETERS-1'!$B$5:$J$44,5,FALSE)*VLOOKUP(OVYLD2_!AR$4,'[1]INTERNAL PARAMETERS-1'!$B$5:$J$44,7,FALSE)*OVYLD2_!$F149 + OVYLD1_!AR149*(1-VLOOKUP(OVYLD2_!AR$4,'[1]INTERNAL PARAMETERS-1'!$B$5:$J$44,5,FALSE))*VLOOKUP(OVYLD2_!AR$4,'[1]INTERNAL PARAMETERS-1'!$B$5:$J$44,9,FALSE)*OVYLD2_!$F149</f>
        <v>0</v>
      </c>
      <c r="AS149" s="44">
        <f>OVYLD1_!AS149*VLOOKUP(OVYLD2_!AS$4,'[1]INTERNAL PARAMETERS-1'!$B$5:$J$44,5,FALSE)*VLOOKUP(OVYLD2_!AS$4,'[1]INTERNAL PARAMETERS-1'!$B$5:$J$44,7,FALSE)*OVYLD2_!$F149 + OVYLD1_!AS149*(1-VLOOKUP(OVYLD2_!AS$4,'[1]INTERNAL PARAMETERS-1'!$B$5:$J$44,5,FALSE))*VLOOKUP(OVYLD2_!AS$4,'[1]INTERNAL PARAMETERS-1'!$B$5:$J$44,9,FALSE)*OVYLD2_!$F149</f>
        <v>0</v>
      </c>
      <c r="AT149" s="43">
        <f>OVYLD1_!AT149*VLOOKUP(OVYLD2_!AT$4,'[1]INTERNAL PARAMETERS-1'!$B$5:$J$44,5,FALSE)*VLOOKUP(OVYLD2_!AT$4,'[1]INTERNAL PARAMETERS-1'!$B$5:$J$44,7,FALSE)*OVYLD2_!$F149 + OVYLD1_!AT149*(1-VLOOKUP(OVYLD2_!AT$4,'[1]INTERNAL PARAMETERS-1'!$B$5:$J$44,5,FALSE))*VLOOKUP(OVYLD2_!AT$4,'[1]INTERNAL PARAMETERS-1'!$B$5:$J$44,9,FALSE)*OVYLD2_!$F149</f>
        <v>0</v>
      </c>
      <c r="AU149" s="45">
        <f>OVYLD1_!AU149*VLOOKUP(OVYLD2_!AU$4,'[1]INTERNAL PARAMETERS-1'!$B$5:$J$44,5,FALSE)*VLOOKUP(OVYLD2_!AU$4,'[1]INTERNAL PARAMETERS-1'!$B$5:$J$44,6,FALSE)*VLOOKUP(OVYLD2_!AU$4,'[1]INTERNAL PARAMETERS-1'!$B$5:$J$44,3,FALSE) + OVYLD1_!AU149*(1-VLOOKUP(OVYLD2_!AU$4,'[1]INTERNAL PARAMETERS-1'!$B$5:$J$44,5,FALSE))*VLOOKUP(OVYLD2_!AU$4,'[1]INTERNAL PARAMETERS-1'!$B$5:$J$44,8,FALSE)*VLOOKUP(OVYLD2_!AU$4,'[1]INTERNAL PARAMETERS-1'!$B$5:$J$44,3,FALSE)</f>
        <v>0</v>
      </c>
      <c r="AV149" s="44">
        <f>OVYLD1_!AV149*VLOOKUP(OVYLD2_!AV$4,'[1]INTERNAL PARAMETERS-1'!$B$5:$J$44,5,FALSE)*VLOOKUP(OVYLD2_!AV$4,'[1]INTERNAL PARAMETERS-1'!$B$5:$J$44,6,FALSE)*VLOOKUP(OVYLD2_!AV$4,'[1]INTERNAL PARAMETERS-1'!$B$5:$J$44,3,FALSE) + OVYLD1_!AV149*(1-VLOOKUP(OVYLD2_!AV$4,'[1]INTERNAL PARAMETERS-1'!$B$5:$J$44,5,FALSE))*VLOOKUP(OVYLD2_!AV$4,'[1]INTERNAL PARAMETERS-1'!$B$5:$J$44,8,FALSE)*VLOOKUP(OVYLD2_!AV$4,'[1]INTERNAL PARAMETERS-1'!$B$5:$J$44,3,FALSE)</f>
        <v>0</v>
      </c>
      <c r="AW149" s="44">
        <f>OVYLD1_!AW149*VLOOKUP(OVYLD2_!AW$4,'[1]INTERNAL PARAMETERS-1'!$B$5:$J$44,5,FALSE)*VLOOKUP(OVYLD2_!AW$4,'[1]INTERNAL PARAMETERS-1'!$B$5:$J$44,6,FALSE)*VLOOKUP(OVYLD2_!AW$4,'[1]INTERNAL PARAMETERS-1'!$B$5:$J$44,3,FALSE) + OVYLD1_!AW149*(1-VLOOKUP(OVYLD2_!AW$4,'[1]INTERNAL PARAMETERS-1'!$B$5:$J$44,5,FALSE))*VLOOKUP(OVYLD2_!AW$4,'[1]INTERNAL PARAMETERS-1'!$B$5:$J$44,8,FALSE)*VLOOKUP(OVYLD2_!AW$4,'[1]INTERNAL PARAMETERS-1'!$B$5:$J$44,3,FALSE)</f>
        <v>0.47094572911050142</v>
      </c>
      <c r="AX149" s="44">
        <f>OVYLD1_!AX149*VLOOKUP(OVYLD2_!AX$4,'[1]INTERNAL PARAMETERS-1'!$B$5:$J$44,5,FALSE)*VLOOKUP(OVYLD2_!AX$4,'[1]INTERNAL PARAMETERS-1'!$B$5:$J$44,6,FALSE)*VLOOKUP(OVYLD2_!AX$4,'[1]INTERNAL PARAMETERS-1'!$B$5:$J$44,3,FALSE) + OVYLD1_!AX149*(1-VLOOKUP(OVYLD2_!AX$4,'[1]INTERNAL PARAMETERS-1'!$B$5:$J$44,5,FALSE))*VLOOKUP(OVYLD2_!AX$4,'[1]INTERNAL PARAMETERS-1'!$B$5:$J$44,8,FALSE)*VLOOKUP(OVYLD2_!AX$4,'[1]INTERNAL PARAMETERS-1'!$B$5:$J$44,3,FALSE)</f>
        <v>0</v>
      </c>
      <c r="AY149" s="44">
        <f>OVYLD1_!AY149*VLOOKUP(OVYLD2_!AY$4,'[1]INTERNAL PARAMETERS-1'!$B$5:$J$44,5,FALSE)*VLOOKUP(OVYLD2_!AY$4,'[1]INTERNAL PARAMETERS-1'!$B$5:$J$44,6,FALSE)*VLOOKUP(OVYLD2_!AY$4,'[1]INTERNAL PARAMETERS-1'!$B$5:$J$44,3,FALSE) + OVYLD1_!AY149*(1-VLOOKUP(OVYLD2_!AY$4,'[1]INTERNAL PARAMETERS-1'!$B$5:$J$44,5,FALSE))*VLOOKUP(OVYLD2_!AY$4,'[1]INTERNAL PARAMETERS-1'!$B$5:$J$44,8,FALSE)*VLOOKUP(OVYLD2_!AY$4,'[1]INTERNAL PARAMETERS-1'!$B$5:$J$44,3,FALSE)</f>
        <v>0</v>
      </c>
      <c r="AZ149" s="44">
        <f>OVYLD1_!AZ149*VLOOKUP(OVYLD2_!AZ$4,'[1]INTERNAL PARAMETERS-1'!$B$5:$J$44,5,FALSE)*VLOOKUP(OVYLD2_!AZ$4,'[1]INTERNAL PARAMETERS-1'!$B$5:$J$44,6,FALSE)*VLOOKUP(OVYLD2_!AZ$4,'[1]INTERNAL PARAMETERS-1'!$B$5:$J$44,3,FALSE) + OVYLD1_!AZ149*(1-VLOOKUP(OVYLD2_!AZ$4,'[1]INTERNAL PARAMETERS-1'!$B$5:$J$44,5,FALSE))*VLOOKUP(OVYLD2_!AZ$4,'[1]INTERNAL PARAMETERS-1'!$B$5:$J$44,8,FALSE)*VLOOKUP(OVYLD2_!AZ$4,'[1]INTERNAL PARAMETERS-1'!$B$5:$J$44,3,FALSE)</f>
        <v>0</v>
      </c>
      <c r="BA149" s="44">
        <f>OVYLD1_!BA149*VLOOKUP(OVYLD2_!BA$4,'[1]INTERNAL PARAMETERS-1'!$B$5:$J$44,5,FALSE)*VLOOKUP(OVYLD2_!BA$4,'[1]INTERNAL PARAMETERS-1'!$B$5:$J$44,6,FALSE)*VLOOKUP(OVYLD2_!BA$4,'[1]INTERNAL PARAMETERS-1'!$B$5:$J$44,3,FALSE) + OVYLD1_!BA149*(1-VLOOKUP(OVYLD2_!BA$4,'[1]INTERNAL PARAMETERS-1'!$B$5:$J$44,5,FALSE))*VLOOKUP(OVYLD2_!BA$4,'[1]INTERNAL PARAMETERS-1'!$B$5:$J$44,8,FALSE)*VLOOKUP(OVYLD2_!BA$4,'[1]INTERNAL PARAMETERS-1'!$B$5:$J$44,3,FALSE)</f>
        <v>4.6264560241839933E-2</v>
      </c>
      <c r="BB149" s="44">
        <f>OVYLD1_!BB149*VLOOKUP(OVYLD2_!BB$4,'[1]INTERNAL PARAMETERS-1'!$B$5:$J$44,5,FALSE)*VLOOKUP(OVYLD2_!BB$4,'[1]INTERNAL PARAMETERS-1'!$B$5:$J$44,6,FALSE)*VLOOKUP(OVYLD2_!BB$4,'[1]INTERNAL PARAMETERS-1'!$B$5:$J$44,3,FALSE) + OVYLD1_!BB149*(1-VLOOKUP(OVYLD2_!BB$4,'[1]INTERNAL PARAMETERS-1'!$B$5:$J$44,5,FALSE))*VLOOKUP(OVYLD2_!BB$4,'[1]INTERNAL PARAMETERS-1'!$B$5:$J$44,8,FALSE)*VLOOKUP(OVYLD2_!BB$4,'[1]INTERNAL PARAMETERS-1'!$B$5:$J$44,3,FALSE)</f>
        <v>0.17250576872272255</v>
      </c>
      <c r="BC149" s="44">
        <f>OVYLD1_!BC149*VLOOKUP(OVYLD2_!BC$4,'[1]INTERNAL PARAMETERS-1'!$B$5:$J$44,5,FALSE)*VLOOKUP(OVYLD2_!BC$4,'[1]INTERNAL PARAMETERS-1'!$B$5:$J$44,6,FALSE)*VLOOKUP(OVYLD2_!BC$4,'[1]INTERNAL PARAMETERS-1'!$B$5:$J$44,3,FALSE) + OVYLD1_!BC149*(1-VLOOKUP(OVYLD2_!BC$4,'[1]INTERNAL PARAMETERS-1'!$B$5:$J$44,5,FALSE))*VLOOKUP(OVYLD2_!BC$4,'[1]INTERNAL PARAMETERS-1'!$B$5:$J$44,8,FALSE)*VLOOKUP(OVYLD2_!BC$4,'[1]INTERNAL PARAMETERS-1'!$B$5:$J$44,3,FALSE)</f>
        <v>3.5922580309463853E-2</v>
      </c>
      <c r="BD149" s="44">
        <f>OVYLD1_!BD149*VLOOKUP(OVYLD2_!BD$4,'[1]INTERNAL PARAMETERS-1'!$B$5:$J$44,5,FALSE)*VLOOKUP(OVYLD2_!BD$4,'[1]INTERNAL PARAMETERS-1'!$B$5:$J$44,6,FALSE)*VLOOKUP(OVYLD2_!BD$4,'[1]INTERNAL PARAMETERS-1'!$B$5:$J$44,3,FALSE) + OVYLD1_!BD149*(1-VLOOKUP(OVYLD2_!BD$4,'[1]INTERNAL PARAMETERS-1'!$B$5:$J$44,5,FALSE))*VLOOKUP(OVYLD2_!BD$4,'[1]INTERNAL PARAMETERS-1'!$B$5:$J$44,8,FALSE)*VLOOKUP(OVYLD2_!BD$4,'[1]INTERNAL PARAMETERS-1'!$B$5:$J$44,3,FALSE)</f>
        <v>6.6713396330317018E-2</v>
      </c>
      <c r="BE149" s="44">
        <f>OVYLD1_!BE149*VLOOKUP(OVYLD2_!BE$4,'[1]INTERNAL PARAMETERS-1'!$B$5:$J$44,5,FALSE)*VLOOKUP(OVYLD2_!BE$4,'[1]INTERNAL PARAMETERS-1'!$B$5:$J$44,6,FALSE)*VLOOKUP(OVYLD2_!BE$4,'[1]INTERNAL PARAMETERS-1'!$B$5:$J$44,3,FALSE) + OVYLD1_!BE149*(1-VLOOKUP(OVYLD2_!BE$4,'[1]INTERNAL PARAMETERS-1'!$B$5:$J$44,5,FALSE))*VLOOKUP(OVYLD2_!BE$4,'[1]INTERNAL PARAMETERS-1'!$B$5:$J$44,8,FALSE)*VLOOKUP(OVYLD2_!BE$4,'[1]INTERNAL PARAMETERS-1'!$B$5:$J$44,3,FALSE)</f>
        <v>3.8863985485763766E-2</v>
      </c>
      <c r="BF149" s="44">
        <f>OVYLD1_!BF149*VLOOKUP(OVYLD2_!BF$4,'[1]INTERNAL PARAMETERS-1'!$B$5:$J$44,5,FALSE)*VLOOKUP(OVYLD2_!BF$4,'[1]INTERNAL PARAMETERS-1'!$B$5:$J$44,6,FALSE)*VLOOKUP(OVYLD2_!BF$4,'[1]INTERNAL PARAMETERS-1'!$B$5:$J$44,3,FALSE) + OVYLD1_!BF149*(1-VLOOKUP(OVYLD2_!BF$4,'[1]INTERNAL PARAMETERS-1'!$B$5:$J$44,5,FALSE))*VLOOKUP(OVYLD2_!BF$4,'[1]INTERNAL PARAMETERS-1'!$B$5:$J$44,8,FALSE)*VLOOKUP(OVYLD2_!BF$4,'[1]INTERNAL PARAMETERS-1'!$B$5:$J$44,3,FALSE)</f>
        <v>0</v>
      </c>
      <c r="BG149" s="44">
        <f>OVYLD1_!BG149*VLOOKUP(OVYLD2_!BG$4,'[1]INTERNAL PARAMETERS-1'!$B$5:$J$44,5,FALSE)*VLOOKUP(OVYLD2_!BG$4,'[1]INTERNAL PARAMETERS-1'!$B$5:$J$44,6,FALSE)*VLOOKUP(OVYLD2_!BG$4,'[1]INTERNAL PARAMETERS-1'!$B$5:$J$44,3,FALSE) + OVYLD1_!BG149*(1-VLOOKUP(OVYLD2_!BG$4,'[1]INTERNAL PARAMETERS-1'!$B$5:$J$44,5,FALSE))*VLOOKUP(OVYLD2_!BG$4,'[1]INTERNAL PARAMETERS-1'!$B$5:$J$44,8,FALSE)*VLOOKUP(OVYLD2_!BG$4,'[1]INTERNAL PARAMETERS-1'!$B$5:$J$44,3,FALSE)</f>
        <v>0.20386345904081535</v>
      </c>
      <c r="BH149" s="44">
        <f>OVYLD1_!BH149*VLOOKUP(OVYLD2_!BH$4,'[1]INTERNAL PARAMETERS-1'!$B$5:$J$44,5,FALSE)*VLOOKUP(OVYLD2_!BH$4,'[1]INTERNAL PARAMETERS-1'!$B$5:$J$44,6,FALSE)*VLOOKUP(OVYLD2_!BH$4,'[1]INTERNAL PARAMETERS-1'!$B$5:$J$44,3,FALSE) + OVYLD1_!BH149*(1-VLOOKUP(OVYLD2_!BH$4,'[1]INTERNAL PARAMETERS-1'!$B$5:$J$44,5,FALSE))*VLOOKUP(OVYLD2_!BH$4,'[1]INTERNAL PARAMETERS-1'!$B$5:$J$44,8,FALSE)*VLOOKUP(OVYLD2_!BH$4,'[1]INTERNAL PARAMETERS-1'!$B$5:$J$44,3,FALSE)</f>
        <v>6.8679237253554504E-4</v>
      </c>
      <c r="BI149" s="44">
        <f>OVYLD1_!BI149*VLOOKUP(OVYLD2_!BI$4,'[1]INTERNAL PARAMETERS-1'!$B$5:$J$44,5,FALSE)*VLOOKUP(OVYLD2_!BI$4,'[1]INTERNAL PARAMETERS-1'!$B$5:$J$44,6,FALSE)*VLOOKUP(OVYLD2_!BI$4,'[1]INTERNAL PARAMETERS-1'!$B$5:$J$44,3,FALSE) + OVYLD1_!BI149*(1-VLOOKUP(OVYLD2_!BI$4,'[1]INTERNAL PARAMETERS-1'!$B$5:$J$44,5,FALSE))*VLOOKUP(OVYLD2_!BI$4,'[1]INTERNAL PARAMETERS-1'!$B$5:$J$44,8,FALSE)*VLOOKUP(OVYLD2_!BI$4,'[1]INTERNAL PARAMETERS-1'!$B$5:$J$44,3,FALSE)</f>
        <v>0</v>
      </c>
      <c r="BJ149" s="44">
        <f>OVYLD1_!BJ149*VLOOKUP(OVYLD2_!BJ$4,'[1]INTERNAL PARAMETERS-1'!$B$5:$J$44,5,FALSE)*VLOOKUP(OVYLD2_!BJ$4,'[1]INTERNAL PARAMETERS-1'!$B$5:$J$44,6,FALSE)*VLOOKUP(OVYLD2_!BJ$4,'[1]INTERNAL PARAMETERS-1'!$B$5:$J$44,3,FALSE) + OVYLD1_!BJ149*(1-VLOOKUP(OVYLD2_!BJ$4,'[1]INTERNAL PARAMETERS-1'!$B$5:$J$44,5,FALSE))*VLOOKUP(OVYLD2_!BJ$4,'[1]INTERNAL PARAMETERS-1'!$B$5:$J$44,8,FALSE)*VLOOKUP(OVYLD2_!BJ$4,'[1]INTERNAL PARAMETERS-1'!$B$5:$J$44,3,FALSE)</f>
        <v>6.1242259218352461E-2</v>
      </c>
      <c r="BK149" s="44">
        <f>OVYLD1_!BK149*VLOOKUP(OVYLD2_!BK$4,'[1]INTERNAL PARAMETERS-1'!$B$5:$J$44,5,FALSE)*VLOOKUP(OVYLD2_!BK$4,'[1]INTERNAL PARAMETERS-1'!$B$5:$J$44,6,FALSE)*VLOOKUP(OVYLD2_!BK$4,'[1]INTERNAL PARAMETERS-1'!$B$5:$J$44,3,FALSE) + OVYLD1_!BK149*(1-VLOOKUP(OVYLD2_!BK$4,'[1]INTERNAL PARAMETERS-1'!$B$5:$J$44,5,FALSE))*VLOOKUP(OVYLD2_!BK$4,'[1]INTERNAL PARAMETERS-1'!$B$5:$J$44,8,FALSE)*VLOOKUP(OVYLD2_!BK$4,'[1]INTERNAL PARAMETERS-1'!$B$5:$J$44,3,FALSE)</f>
        <v>1.2924858473746057E-2</v>
      </c>
      <c r="BL149" s="44">
        <f>OVYLD1_!BL149*VLOOKUP(OVYLD2_!BL$4,'[1]INTERNAL PARAMETERS-1'!$B$5:$J$44,5,FALSE)*VLOOKUP(OVYLD2_!BL$4,'[1]INTERNAL PARAMETERS-1'!$B$5:$J$44,6,FALSE)*VLOOKUP(OVYLD2_!BL$4,'[1]INTERNAL PARAMETERS-1'!$B$5:$J$44,3,FALSE) + OVYLD1_!BL149*(1-VLOOKUP(OVYLD2_!BL$4,'[1]INTERNAL PARAMETERS-1'!$B$5:$J$44,5,FALSE))*VLOOKUP(OVYLD2_!BL$4,'[1]INTERNAL PARAMETERS-1'!$B$5:$J$44,8,FALSE)*VLOOKUP(OVYLD2_!BL$4,'[1]INTERNAL PARAMETERS-1'!$B$5:$J$44,3,FALSE)</f>
        <v>5.0792757474997985E-3</v>
      </c>
      <c r="BM149" s="44">
        <f>OVYLD1_!BM149*VLOOKUP(OVYLD2_!BM$4,'[1]INTERNAL PARAMETERS-1'!$B$5:$J$44,5,FALSE)*VLOOKUP(OVYLD2_!BM$4,'[1]INTERNAL PARAMETERS-1'!$B$5:$J$44,6,FALSE)*VLOOKUP(OVYLD2_!BM$4,'[1]INTERNAL PARAMETERS-1'!$B$5:$J$44,3,FALSE) + OVYLD1_!BM149*(1-VLOOKUP(OVYLD2_!BM$4,'[1]INTERNAL PARAMETERS-1'!$B$5:$J$44,5,FALSE))*VLOOKUP(OVYLD2_!BM$4,'[1]INTERNAL PARAMETERS-1'!$B$5:$J$44,8,FALSE)*VLOOKUP(OVYLD2_!BM$4,'[1]INTERNAL PARAMETERS-1'!$B$5:$J$44,3,FALSE)</f>
        <v>9.7036508053718992E-4</v>
      </c>
      <c r="BN149" s="44">
        <f>OVYLD1_!BN149*VLOOKUP(OVYLD2_!BN$4,'[1]INTERNAL PARAMETERS-1'!$B$5:$J$44,5,FALSE)*VLOOKUP(OVYLD2_!BN$4,'[1]INTERNAL PARAMETERS-1'!$B$5:$J$44,6,FALSE)*VLOOKUP(OVYLD2_!BN$4,'[1]INTERNAL PARAMETERS-1'!$B$5:$J$44,3,FALSE) + OVYLD1_!BN149*(1-VLOOKUP(OVYLD2_!BN$4,'[1]INTERNAL PARAMETERS-1'!$B$5:$J$44,5,FALSE))*VLOOKUP(OVYLD2_!BN$4,'[1]INTERNAL PARAMETERS-1'!$B$5:$J$44,8,FALSE)*VLOOKUP(OVYLD2_!BN$4,'[1]INTERNAL PARAMETERS-1'!$B$5:$J$44,3,FALSE)</f>
        <v>3.6212248616679585E-2</v>
      </c>
      <c r="BO149" s="44">
        <f>OVYLD1_!BO149*VLOOKUP(OVYLD2_!BO$4,'[1]INTERNAL PARAMETERS-1'!$B$5:$J$44,5,FALSE)*VLOOKUP(OVYLD2_!BO$4,'[1]INTERNAL PARAMETERS-1'!$B$5:$J$44,6,FALSE)*VLOOKUP(OVYLD2_!BO$4,'[1]INTERNAL PARAMETERS-1'!$B$5:$J$44,3,FALSE) + OVYLD1_!BO149*(1-VLOOKUP(OVYLD2_!BO$4,'[1]INTERNAL PARAMETERS-1'!$B$5:$J$44,5,FALSE))*VLOOKUP(OVYLD2_!BO$4,'[1]INTERNAL PARAMETERS-1'!$B$5:$J$44,8,FALSE)*VLOOKUP(OVYLD2_!BO$4,'[1]INTERNAL PARAMETERS-1'!$B$5:$J$44,3,FALSE)</f>
        <v>1.5450565572839248E-2</v>
      </c>
      <c r="BP149" s="44">
        <f>OVYLD1_!BP149*VLOOKUP(OVYLD2_!BP$4,'[1]INTERNAL PARAMETERS-1'!$B$5:$J$44,5,FALSE)*VLOOKUP(OVYLD2_!BP$4,'[1]INTERNAL PARAMETERS-1'!$B$5:$J$44,6,FALSE)*VLOOKUP(OVYLD2_!BP$4,'[1]INTERNAL PARAMETERS-1'!$B$5:$J$44,3,FALSE) + OVYLD1_!BP149*(1-VLOOKUP(OVYLD2_!BP$4,'[1]INTERNAL PARAMETERS-1'!$B$5:$J$44,5,FALSE))*VLOOKUP(OVYLD2_!BP$4,'[1]INTERNAL PARAMETERS-1'!$B$5:$J$44,8,FALSE)*VLOOKUP(OVYLD2_!BP$4,'[1]INTERNAL PARAMETERS-1'!$B$5:$J$44,3,FALSE)</f>
        <v>6.0059517135420588E-4</v>
      </c>
      <c r="BQ149" s="44">
        <f>OVYLD1_!BQ149*VLOOKUP(OVYLD2_!BQ$4,'[1]INTERNAL PARAMETERS-1'!$B$5:$J$44,5,FALSE)*VLOOKUP(OVYLD2_!BQ$4,'[1]INTERNAL PARAMETERS-1'!$B$5:$J$44,6,FALSE)*VLOOKUP(OVYLD2_!BQ$4,'[1]INTERNAL PARAMETERS-1'!$B$5:$J$44,3,FALSE) + OVYLD1_!BQ149*(1-VLOOKUP(OVYLD2_!BQ$4,'[1]INTERNAL PARAMETERS-1'!$B$5:$J$44,5,FALSE))*VLOOKUP(OVYLD2_!BQ$4,'[1]INTERNAL PARAMETERS-1'!$B$5:$J$44,8,FALSE)*VLOOKUP(OVYLD2_!BQ$4,'[1]INTERNAL PARAMETERS-1'!$B$5:$J$44,3,FALSE)</f>
        <v>7.2727343119197901E-2</v>
      </c>
      <c r="BR149" s="44">
        <f>OVYLD1_!BR149*VLOOKUP(OVYLD2_!BR$4,'[1]INTERNAL PARAMETERS-1'!$B$5:$J$44,5,FALSE)*VLOOKUP(OVYLD2_!BR$4,'[1]INTERNAL PARAMETERS-1'!$B$5:$J$44,6,FALSE)*VLOOKUP(OVYLD2_!BR$4,'[1]INTERNAL PARAMETERS-1'!$B$5:$J$44,3,FALSE) + OVYLD1_!BR149*(1-VLOOKUP(OVYLD2_!BR$4,'[1]INTERNAL PARAMETERS-1'!$B$5:$J$44,5,FALSE))*VLOOKUP(OVYLD2_!BR$4,'[1]INTERNAL PARAMETERS-1'!$B$5:$J$44,8,FALSE)*VLOOKUP(OVYLD2_!BR$4,'[1]INTERNAL PARAMETERS-1'!$B$5:$J$44,3,FALSE)</f>
        <v>1.2363967461675892E-3</v>
      </c>
      <c r="BS149" s="44">
        <f>OVYLD1_!BS149*VLOOKUP(OVYLD2_!BS$4,'[1]INTERNAL PARAMETERS-1'!$B$5:$J$44,5,FALSE)*VLOOKUP(OVYLD2_!BS$4,'[1]INTERNAL PARAMETERS-1'!$B$5:$J$44,6,FALSE)*VLOOKUP(OVYLD2_!BS$4,'[1]INTERNAL PARAMETERS-1'!$B$5:$J$44,3,FALSE) + OVYLD1_!BS149*(1-VLOOKUP(OVYLD2_!BS$4,'[1]INTERNAL PARAMETERS-1'!$B$5:$J$44,5,FALSE))*VLOOKUP(OVYLD2_!BS$4,'[1]INTERNAL PARAMETERS-1'!$B$5:$J$44,8,FALSE)*VLOOKUP(OVYLD2_!BS$4,'[1]INTERNAL PARAMETERS-1'!$B$5:$J$44,3,FALSE)</f>
        <v>4.1385195875892633E-4</v>
      </c>
      <c r="BT149" s="44">
        <f>OVYLD1_!BT149*VLOOKUP(OVYLD2_!BT$4,'[1]INTERNAL PARAMETERS-1'!$B$5:$J$44,5,FALSE)*VLOOKUP(OVYLD2_!BT$4,'[1]INTERNAL PARAMETERS-1'!$B$5:$J$44,6,FALSE)*VLOOKUP(OVYLD2_!BT$4,'[1]INTERNAL PARAMETERS-1'!$B$5:$J$44,3,FALSE) + OVYLD1_!BT149*(1-VLOOKUP(OVYLD2_!BT$4,'[1]INTERNAL PARAMETERS-1'!$B$5:$J$44,5,FALSE))*VLOOKUP(OVYLD2_!BT$4,'[1]INTERNAL PARAMETERS-1'!$B$5:$J$44,8,FALSE)*VLOOKUP(OVYLD2_!BT$4,'[1]INTERNAL PARAMETERS-1'!$B$5:$J$44,3,FALSE)</f>
        <v>0</v>
      </c>
      <c r="BU149" s="44">
        <f>OVYLD1_!BU149*VLOOKUP(OVYLD2_!BU$4,'[1]INTERNAL PARAMETERS-1'!$B$5:$J$44,5,FALSE)*VLOOKUP(OVYLD2_!BU$4,'[1]INTERNAL PARAMETERS-1'!$B$5:$J$44,6,FALSE)*VLOOKUP(OVYLD2_!BU$4,'[1]INTERNAL PARAMETERS-1'!$B$5:$J$44,3,FALSE) + OVYLD1_!BU149*(1-VLOOKUP(OVYLD2_!BU$4,'[1]INTERNAL PARAMETERS-1'!$B$5:$J$44,5,FALSE))*VLOOKUP(OVYLD2_!BU$4,'[1]INTERNAL PARAMETERS-1'!$B$5:$J$44,8,FALSE)*VLOOKUP(OVYLD2_!BU$4,'[1]INTERNAL PARAMETERS-1'!$B$5:$J$44,3,FALSE)</f>
        <v>0</v>
      </c>
      <c r="BV149" s="44">
        <f>OVYLD1_!BV149*VLOOKUP(OVYLD2_!BV$4,'[1]INTERNAL PARAMETERS-1'!$B$5:$J$44,5,FALSE)*VLOOKUP(OVYLD2_!BV$4,'[1]INTERNAL PARAMETERS-1'!$B$5:$J$44,6,FALSE)*VLOOKUP(OVYLD2_!BV$4,'[1]INTERNAL PARAMETERS-1'!$B$5:$J$44,3,FALSE) + OVYLD1_!BV149*(1-VLOOKUP(OVYLD2_!BV$4,'[1]INTERNAL PARAMETERS-1'!$B$5:$J$44,5,FALSE))*VLOOKUP(OVYLD2_!BV$4,'[1]INTERNAL PARAMETERS-1'!$B$5:$J$44,8,FALSE)*VLOOKUP(OVYLD2_!BV$4,'[1]INTERNAL PARAMETERS-1'!$B$5:$J$44,3,FALSE)</f>
        <v>0</v>
      </c>
      <c r="BW149" s="44">
        <f>OVYLD1_!BW149*VLOOKUP(OVYLD2_!BW$4,'[1]INTERNAL PARAMETERS-1'!$B$5:$J$44,5,FALSE)*VLOOKUP(OVYLD2_!BW$4,'[1]INTERNAL PARAMETERS-1'!$B$5:$J$44,6,FALSE)*VLOOKUP(OVYLD2_!BW$4,'[1]INTERNAL PARAMETERS-1'!$B$5:$J$44,3,FALSE) + OVYLD1_!BW149*(1-VLOOKUP(OVYLD2_!BW$4,'[1]INTERNAL PARAMETERS-1'!$B$5:$J$44,5,FALSE))*VLOOKUP(OVYLD2_!BW$4,'[1]INTERNAL PARAMETERS-1'!$B$5:$J$44,8,FALSE)*VLOOKUP(OVYLD2_!BW$4,'[1]INTERNAL PARAMETERS-1'!$B$5:$J$44,3,FALSE)</f>
        <v>0</v>
      </c>
      <c r="BX149" s="44">
        <f>OVYLD1_!BX149*VLOOKUP(OVYLD2_!BX$4,'[1]INTERNAL PARAMETERS-1'!$B$5:$J$44,5,FALSE)*VLOOKUP(OVYLD2_!BX$4,'[1]INTERNAL PARAMETERS-1'!$B$5:$J$44,6,FALSE)*VLOOKUP(OVYLD2_!BX$4,'[1]INTERNAL PARAMETERS-1'!$B$5:$J$44,3,FALSE) + OVYLD1_!BX149*(1-VLOOKUP(OVYLD2_!BX$4,'[1]INTERNAL PARAMETERS-1'!$B$5:$J$44,5,FALSE))*VLOOKUP(OVYLD2_!BX$4,'[1]INTERNAL PARAMETERS-1'!$B$5:$J$44,8,FALSE)*VLOOKUP(OVYLD2_!BX$4,'[1]INTERNAL PARAMETERS-1'!$B$5:$J$44,3,FALSE)</f>
        <v>0</v>
      </c>
      <c r="BY149" s="44">
        <f>OVYLD1_!BY149*VLOOKUP(OVYLD2_!BY$4,'[1]INTERNAL PARAMETERS-1'!$B$5:$J$44,5,FALSE)*VLOOKUP(OVYLD2_!BY$4,'[1]INTERNAL PARAMETERS-1'!$B$5:$J$44,6,FALSE)*VLOOKUP(OVYLD2_!BY$4,'[1]INTERNAL PARAMETERS-1'!$B$5:$J$44,3,FALSE) + OVYLD1_!BY149*(1-VLOOKUP(OVYLD2_!BY$4,'[1]INTERNAL PARAMETERS-1'!$B$5:$J$44,5,FALSE))*VLOOKUP(OVYLD2_!BY$4,'[1]INTERNAL PARAMETERS-1'!$B$5:$J$44,8,FALSE)*VLOOKUP(OVYLD2_!BY$4,'[1]INTERNAL PARAMETERS-1'!$B$5:$J$44,3,FALSE)</f>
        <v>0</v>
      </c>
      <c r="BZ149" s="44">
        <f>OVYLD1_!BZ149*VLOOKUP(OVYLD2_!BZ$4,'[1]INTERNAL PARAMETERS-1'!$B$5:$J$44,5,FALSE)*VLOOKUP(OVYLD2_!BZ$4,'[1]INTERNAL PARAMETERS-1'!$B$5:$J$44,6,FALSE)*VLOOKUP(OVYLD2_!BZ$4,'[1]INTERNAL PARAMETERS-1'!$B$5:$J$44,3,FALSE) + OVYLD1_!BZ149*(1-VLOOKUP(OVYLD2_!BZ$4,'[1]INTERNAL PARAMETERS-1'!$B$5:$J$44,5,FALSE))*VLOOKUP(OVYLD2_!BZ$4,'[1]INTERNAL PARAMETERS-1'!$B$5:$J$44,8,FALSE)*VLOOKUP(OVYLD2_!BZ$4,'[1]INTERNAL PARAMETERS-1'!$B$5:$J$44,3,FALSE)</f>
        <v>4.5220896957072924E-5</v>
      </c>
      <c r="CA149" s="44">
        <f>OVYLD1_!CA149*VLOOKUP(OVYLD2_!CA$4,'[1]INTERNAL PARAMETERS-1'!$B$5:$J$44,5,FALSE)*VLOOKUP(OVYLD2_!CA$4,'[1]INTERNAL PARAMETERS-1'!$B$5:$J$44,6,FALSE)*VLOOKUP(OVYLD2_!CA$4,'[1]INTERNAL PARAMETERS-1'!$B$5:$J$44,3,FALSE) + OVYLD1_!CA149*(1-VLOOKUP(OVYLD2_!CA$4,'[1]INTERNAL PARAMETERS-1'!$B$5:$J$44,5,FALSE))*VLOOKUP(OVYLD2_!CA$4,'[1]INTERNAL PARAMETERS-1'!$B$5:$J$44,8,FALSE)*VLOOKUP(OVYLD2_!CA$4,'[1]INTERNAL PARAMETERS-1'!$B$5:$J$44,3,FALSE)</f>
        <v>0</v>
      </c>
      <c r="CB149" s="44">
        <f>OVYLD1_!CB149*VLOOKUP(OVYLD2_!CB$4,'[1]INTERNAL PARAMETERS-1'!$B$5:$J$44,5,FALSE)*VLOOKUP(OVYLD2_!CB$4,'[1]INTERNAL PARAMETERS-1'!$B$5:$J$44,6,FALSE)*VLOOKUP(OVYLD2_!CB$4,'[1]INTERNAL PARAMETERS-1'!$B$5:$J$44,3,FALSE) + OVYLD1_!CB149*(1-VLOOKUP(OVYLD2_!CB$4,'[1]INTERNAL PARAMETERS-1'!$B$5:$J$44,5,FALSE))*VLOOKUP(OVYLD2_!CB$4,'[1]INTERNAL PARAMETERS-1'!$B$5:$J$44,8,FALSE)*VLOOKUP(OVYLD2_!CB$4,'[1]INTERNAL PARAMETERS-1'!$B$5:$J$44,3,FALSE)</f>
        <v>0</v>
      </c>
      <c r="CC149" s="44">
        <f>OVYLD1_!CC149*VLOOKUP(OVYLD2_!CC$4,'[1]INTERNAL PARAMETERS-1'!$B$5:$J$44,5,FALSE)*VLOOKUP(OVYLD2_!CC$4,'[1]INTERNAL PARAMETERS-1'!$B$5:$J$44,6,FALSE)*VLOOKUP(OVYLD2_!CC$4,'[1]INTERNAL PARAMETERS-1'!$B$5:$J$44,3,FALSE) + OVYLD1_!CC149*(1-VLOOKUP(OVYLD2_!CC$4,'[1]INTERNAL PARAMETERS-1'!$B$5:$J$44,5,FALSE))*VLOOKUP(OVYLD2_!CC$4,'[1]INTERNAL PARAMETERS-1'!$B$5:$J$44,8,FALSE)*VLOOKUP(OVYLD2_!CC$4,'[1]INTERNAL PARAMETERS-1'!$B$5:$J$44,3,FALSE)</f>
        <v>1.3817721770095849E-4</v>
      </c>
      <c r="CD149" s="44">
        <f>OVYLD1_!CD149*VLOOKUP(OVYLD2_!CD$4,'[1]INTERNAL PARAMETERS-1'!$B$5:$J$44,5,FALSE)*VLOOKUP(OVYLD2_!CD$4,'[1]INTERNAL PARAMETERS-1'!$B$5:$J$44,6,FALSE)*VLOOKUP(OVYLD2_!CD$4,'[1]INTERNAL PARAMETERS-1'!$B$5:$J$44,3,FALSE) + OVYLD1_!CD149*(1-VLOOKUP(OVYLD2_!CD$4,'[1]INTERNAL PARAMETERS-1'!$B$5:$J$44,5,FALSE))*VLOOKUP(OVYLD2_!CD$4,'[1]INTERNAL PARAMETERS-1'!$B$5:$J$44,8,FALSE)*VLOOKUP(OVYLD2_!CD$4,'[1]INTERNAL PARAMETERS-1'!$B$5:$J$44,3,FALSE)</f>
        <v>2.9299525017521906E-3</v>
      </c>
      <c r="CE149" s="44">
        <f>OVYLD1_!CE149*VLOOKUP(OVYLD2_!CE$4,'[1]INTERNAL PARAMETERS-1'!$B$5:$J$44,5,FALSE)*VLOOKUP(OVYLD2_!CE$4,'[1]INTERNAL PARAMETERS-1'!$B$5:$J$44,6,FALSE)*VLOOKUP(OVYLD2_!CE$4,'[1]INTERNAL PARAMETERS-1'!$B$5:$J$44,3,FALSE) + OVYLD1_!CE149*(1-VLOOKUP(OVYLD2_!CE$4,'[1]INTERNAL PARAMETERS-1'!$B$5:$J$44,5,FALSE))*VLOOKUP(OVYLD2_!CE$4,'[1]INTERNAL PARAMETERS-1'!$B$5:$J$44,8,FALSE)*VLOOKUP(OVYLD2_!CE$4,'[1]INTERNAL PARAMETERS-1'!$B$5:$J$44,3,FALSE)</f>
        <v>3.6478190212038829E-3</v>
      </c>
      <c r="CF149" s="44">
        <f>OVYLD1_!CF149*VLOOKUP(OVYLD2_!CF$4,'[1]INTERNAL PARAMETERS-1'!$B$5:$J$44,5,FALSE)*VLOOKUP(OVYLD2_!CF$4,'[1]INTERNAL PARAMETERS-1'!$B$5:$J$44,6,FALSE)*VLOOKUP(OVYLD2_!CF$4,'[1]INTERNAL PARAMETERS-1'!$B$5:$J$44,3,FALSE) + OVYLD1_!CF149*(1-VLOOKUP(OVYLD2_!CF$4,'[1]INTERNAL PARAMETERS-1'!$B$5:$J$44,5,FALSE))*VLOOKUP(OVYLD2_!CF$4,'[1]INTERNAL PARAMETERS-1'!$B$5:$J$44,8,FALSE)*VLOOKUP(OVYLD2_!CF$4,'[1]INTERNAL PARAMETERS-1'!$B$5:$J$44,3,FALSE)</f>
        <v>2.3200866458157769E-2</v>
      </c>
      <c r="CG149" s="44">
        <f>OVYLD1_!CG149*VLOOKUP(OVYLD2_!CG$4,'[1]INTERNAL PARAMETERS-1'!$B$5:$J$44,5,FALSE)*VLOOKUP(OVYLD2_!CG$4,'[1]INTERNAL PARAMETERS-1'!$B$5:$J$44,6,FALSE)*VLOOKUP(OVYLD2_!CG$4,'[1]INTERNAL PARAMETERS-1'!$B$5:$J$44,3,FALSE) + OVYLD1_!CG149*(1-VLOOKUP(OVYLD2_!CG$4,'[1]INTERNAL PARAMETERS-1'!$B$5:$J$44,5,FALSE))*VLOOKUP(OVYLD2_!CG$4,'[1]INTERNAL PARAMETERS-1'!$B$5:$J$44,8,FALSE)*VLOOKUP(OVYLD2_!CG$4,'[1]INTERNAL PARAMETERS-1'!$B$5:$J$44,3,FALSE)</f>
        <v>1.6621371351781269E-4</v>
      </c>
      <c r="CH149" s="43">
        <f>OVYLD1_!CH149*VLOOKUP(OVYLD2_!CH$4,'[1]INTERNAL PARAMETERS-1'!$B$5:$J$44,5,FALSE)*VLOOKUP(OVYLD2_!CH$4,'[1]INTERNAL PARAMETERS-1'!$B$5:$J$44,6,FALSE)*VLOOKUP(OVYLD2_!CH$4,'[1]INTERNAL PARAMETERS-1'!$B$5:$J$44,3,FALSE) + OVYLD1_!CH149*(1-VLOOKUP(OVYLD2_!CH$4,'[1]INTERNAL PARAMETERS-1'!$B$5:$J$44,5,FALSE))*VLOOKUP(OVYLD2_!CH$4,'[1]INTERNAL PARAMETERS-1'!$B$5:$J$44,8,FALSE)*VLOOKUP(OVYLD2_!CH$4,'[1]INTERNAL PARAMETERS-1'!$B$5:$J$44,3,FALSE)</f>
        <v>0</v>
      </c>
      <c r="CJ149" s="45">
        <f t="shared" si="4"/>
        <v>75.091848647578331</v>
      </c>
      <c r="CK149" s="43">
        <f t="shared" si="5"/>
        <v>1.2727522811283816</v>
      </c>
    </row>
    <row r="150" spans="2:89" x14ac:dyDescent="0.5">
      <c r="B150" s="58" t="s">
        <v>8</v>
      </c>
      <c r="C150" s="57" t="s">
        <v>81</v>
      </c>
      <c r="D150" s="57" t="s">
        <v>79</v>
      </c>
      <c r="E150" s="128">
        <f>OVERALL2021!AI150</f>
        <v>720.37285118744035</v>
      </c>
      <c r="F150" s="59">
        <f>'[1]INTERNAL PARAMETERS-1'!M6</f>
        <v>78.760000000000005</v>
      </c>
      <c r="G150" s="45">
        <f>OVYLD1_!G150*VLOOKUP(OVYLD2_!G$4,'[1]INTERNAL PARAMETERS-1'!$B$5:$J$44,5,FALSE)*VLOOKUP(OVYLD2_!G$4,'[1]INTERNAL PARAMETERS-1'!$B$5:$J$44,7,FALSE)*OVYLD2_!$F150 + OVYLD1_!G150*(1-VLOOKUP(OVYLD2_!G$4,'[1]INTERNAL PARAMETERS-1'!$B$5:$J$44,5,FALSE))*VLOOKUP(OVYLD2_!G$4,'[1]INTERNAL PARAMETERS-1'!$B$5:$J$44,9,FALSE)*OVYLD2_!$F150</f>
        <v>45.862639817689399</v>
      </c>
      <c r="H150" s="44">
        <f>OVYLD1_!H150*VLOOKUP(OVYLD2_!H$4,'[1]INTERNAL PARAMETERS-1'!$B$5:$J$44,5,FALSE)*VLOOKUP(OVYLD2_!H$4,'[1]INTERNAL PARAMETERS-1'!$B$5:$J$44,7,FALSE)*OVYLD2_!$F150 + OVYLD1_!H150*(1-VLOOKUP(OVYLD2_!H$4,'[1]INTERNAL PARAMETERS-1'!$B$5:$J$44,5,FALSE))*VLOOKUP(OVYLD2_!H$4,'[1]INTERNAL PARAMETERS-1'!$B$5:$J$44,9,FALSE)*OVYLD2_!$F150</f>
        <v>9.6028226171833619</v>
      </c>
      <c r="I150" s="44">
        <f>OVYLD1_!I150*VLOOKUP(OVYLD2_!I$4,'[1]INTERNAL PARAMETERS-1'!$B$5:$J$44,5,FALSE)*VLOOKUP(OVYLD2_!I$4,'[1]INTERNAL PARAMETERS-1'!$B$5:$J$44,7,FALSE)*OVYLD2_!$F150 + OVYLD1_!I150*(1-VLOOKUP(OVYLD2_!I$4,'[1]INTERNAL PARAMETERS-1'!$B$5:$J$44,5,FALSE))*VLOOKUP(OVYLD2_!I$4,'[1]INTERNAL PARAMETERS-1'!$B$5:$J$44,9,FALSE)*OVYLD2_!$F150</f>
        <v>124.25170967634035</v>
      </c>
      <c r="J150" s="44">
        <f>OVYLD1_!J150*VLOOKUP(OVYLD2_!J$4,'[1]INTERNAL PARAMETERS-1'!$B$5:$J$44,5,FALSE)*VLOOKUP(OVYLD2_!J$4,'[1]INTERNAL PARAMETERS-1'!$B$5:$J$44,7,FALSE)*OVYLD2_!$F150 + OVYLD1_!J150*(1-VLOOKUP(OVYLD2_!J$4,'[1]INTERNAL PARAMETERS-1'!$B$5:$J$44,5,FALSE))*VLOOKUP(OVYLD2_!J$4,'[1]INTERNAL PARAMETERS-1'!$B$5:$J$44,9,FALSE)*OVYLD2_!$F150</f>
        <v>0</v>
      </c>
      <c r="K150" s="44">
        <f>OVYLD1_!K150*VLOOKUP(OVYLD2_!K$4,'[1]INTERNAL PARAMETERS-1'!$B$5:$J$44,5,FALSE)*VLOOKUP(OVYLD2_!K$4,'[1]INTERNAL PARAMETERS-1'!$B$5:$J$44,7,FALSE)*OVYLD2_!$F150 + OVYLD1_!K150*(1-VLOOKUP(OVYLD2_!K$4,'[1]INTERNAL PARAMETERS-1'!$B$5:$J$44,5,FALSE))*VLOOKUP(OVYLD2_!K$4,'[1]INTERNAL PARAMETERS-1'!$B$5:$J$44,9,FALSE)*OVYLD2_!$F150</f>
        <v>0</v>
      </c>
      <c r="L150" s="44">
        <f>OVYLD1_!L150*VLOOKUP(OVYLD2_!L$4,'[1]INTERNAL PARAMETERS-1'!$B$5:$J$44,5,FALSE)*VLOOKUP(OVYLD2_!L$4,'[1]INTERNAL PARAMETERS-1'!$B$5:$J$44,7,FALSE)*OVYLD2_!$F150 + OVYLD1_!L150*(1-VLOOKUP(OVYLD2_!L$4,'[1]INTERNAL PARAMETERS-1'!$B$5:$J$44,5,FALSE))*VLOOKUP(OVYLD2_!L$4,'[1]INTERNAL PARAMETERS-1'!$B$5:$J$44,9,FALSE)*OVYLD2_!$F150</f>
        <v>0</v>
      </c>
      <c r="M150" s="44">
        <f>OVYLD1_!M150*VLOOKUP(OVYLD2_!M$4,'[1]INTERNAL PARAMETERS-1'!$B$5:$J$44,5,FALSE)*VLOOKUP(OVYLD2_!M$4,'[1]INTERNAL PARAMETERS-1'!$B$5:$J$44,7,FALSE)*OVYLD2_!$F150 + OVYLD1_!M150*(1-VLOOKUP(OVYLD2_!M$4,'[1]INTERNAL PARAMETERS-1'!$B$5:$J$44,5,FALSE))*VLOOKUP(OVYLD2_!M$4,'[1]INTERNAL PARAMETERS-1'!$B$5:$J$44,9,FALSE)*OVYLD2_!$F150</f>
        <v>0.86559120292832303</v>
      </c>
      <c r="N150" s="44">
        <f>OVYLD1_!N150*VLOOKUP(OVYLD2_!N$4,'[1]INTERNAL PARAMETERS-1'!$B$5:$J$44,5,FALSE)*VLOOKUP(OVYLD2_!N$4,'[1]INTERNAL PARAMETERS-1'!$B$5:$J$44,7,FALSE)*OVYLD2_!$F150 + OVYLD1_!N150*(1-VLOOKUP(OVYLD2_!N$4,'[1]INTERNAL PARAMETERS-1'!$B$5:$J$44,5,FALSE))*VLOOKUP(OVYLD2_!N$4,'[1]INTERNAL PARAMETERS-1'!$B$5:$J$44,9,FALSE)*OVYLD2_!$F150</f>
        <v>1.0544022669739799</v>
      </c>
      <c r="O150" s="44">
        <f>OVYLD1_!O150*VLOOKUP(OVYLD2_!O$4,'[1]INTERNAL PARAMETERS-1'!$B$5:$J$44,5,FALSE)*VLOOKUP(OVYLD2_!O$4,'[1]INTERNAL PARAMETERS-1'!$B$5:$J$44,7,FALSE)*OVYLD2_!$F150 + OVYLD1_!O150*(1-VLOOKUP(OVYLD2_!O$4,'[1]INTERNAL PARAMETERS-1'!$B$5:$J$44,5,FALSE))*VLOOKUP(OVYLD2_!O$4,'[1]INTERNAL PARAMETERS-1'!$B$5:$J$44,9,FALSE)*OVYLD2_!$F150</f>
        <v>0</v>
      </c>
      <c r="P150" s="44">
        <f>OVYLD1_!P150*VLOOKUP(OVYLD2_!P$4,'[1]INTERNAL PARAMETERS-1'!$B$5:$J$44,5,FALSE)*VLOOKUP(OVYLD2_!P$4,'[1]INTERNAL PARAMETERS-1'!$B$5:$J$44,7,FALSE)*OVYLD2_!$F150 + OVYLD1_!P150*(1-VLOOKUP(OVYLD2_!P$4,'[1]INTERNAL PARAMETERS-1'!$B$5:$J$44,5,FALSE))*VLOOKUP(OVYLD2_!P$4,'[1]INTERNAL PARAMETERS-1'!$B$5:$J$44,9,FALSE)*OVYLD2_!$F150</f>
        <v>0</v>
      </c>
      <c r="Q150" s="44">
        <f>OVYLD1_!Q150*VLOOKUP(OVYLD2_!Q$4,'[1]INTERNAL PARAMETERS-1'!$B$5:$J$44,5,FALSE)*VLOOKUP(OVYLD2_!Q$4,'[1]INTERNAL PARAMETERS-1'!$B$5:$J$44,7,FALSE)*OVYLD2_!$F150 + OVYLD1_!Q150*(1-VLOOKUP(OVYLD2_!Q$4,'[1]INTERNAL PARAMETERS-1'!$B$5:$J$44,5,FALSE))*VLOOKUP(OVYLD2_!Q$4,'[1]INTERNAL PARAMETERS-1'!$B$5:$J$44,9,FALSE)*OVYLD2_!$F150</f>
        <v>0</v>
      </c>
      <c r="R150" s="44">
        <f>OVYLD1_!R150*VLOOKUP(OVYLD2_!R$4,'[1]INTERNAL PARAMETERS-1'!$B$5:$J$44,5,FALSE)*VLOOKUP(OVYLD2_!R$4,'[1]INTERNAL PARAMETERS-1'!$B$5:$J$44,7,FALSE)*OVYLD2_!$F150 + OVYLD1_!R150*(1-VLOOKUP(OVYLD2_!R$4,'[1]INTERNAL PARAMETERS-1'!$B$5:$J$44,5,FALSE))*VLOOKUP(OVYLD2_!R$4,'[1]INTERNAL PARAMETERS-1'!$B$5:$J$44,9,FALSE)*OVYLD2_!$F150</f>
        <v>1.141993595607675</v>
      </c>
      <c r="S150" s="44">
        <f>OVYLD1_!S150*VLOOKUP(OVYLD2_!S$4,'[1]INTERNAL PARAMETERS-1'!$B$5:$J$44,5,FALSE)*VLOOKUP(OVYLD2_!S$4,'[1]INTERNAL PARAMETERS-1'!$B$5:$J$44,7,FALSE)*OVYLD2_!$F150 + OVYLD1_!S150*(1-VLOOKUP(OVYLD2_!S$4,'[1]INTERNAL PARAMETERS-1'!$B$5:$J$44,5,FALSE))*VLOOKUP(OVYLD2_!S$4,'[1]INTERNAL PARAMETERS-1'!$B$5:$J$44,9,FALSE)*OVYLD2_!$F150</f>
        <v>45.594324655093409</v>
      </c>
      <c r="T150" s="44">
        <f>OVYLD1_!T150*VLOOKUP(OVYLD2_!T$4,'[1]INTERNAL PARAMETERS-1'!$B$5:$J$44,5,FALSE)*VLOOKUP(OVYLD2_!T$4,'[1]INTERNAL PARAMETERS-1'!$B$5:$J$44,7,FALSE)*OVYLD2_!$F150 + OVYLD1_!T150*(1-VLOOKUP(OVYLD2_!T$4,'[1]INTERNAL PARAMETERS-1'!$B$5:$J$44,5,FALSE))*VLOOKUP(OVYLD2_!T$4,'[1]INTERNAL PARAMETERS-1'!$B$5:$J$44,9,FALSE)*OVYLD2_!$F150</f>
        <v>6.6184338689798539</v>
      </c>
      <c r="U150" s="44">
        <f>OVYLD1_!U150*VLOOKUP(OVYLD2_!U$4,'[1]INTERNAL PARAMETERS-1'!$B$5:$J$44,5,FALSE)*VLOOKUP(OVYLD2_!U$4,'[1]INTERNAL PARAMETERS-1'!$B$5:$J$44,7,FALSE)*OVYLD2_!$F150 + OVYLD1_!U150*(1-VLOOKUP(OVYLD2_!U$4,'[1]INTERNAL PARAMETERS-1'!$B$5:$J$44,5,FALSE))*VLOOKUP(OVYLD2_!U$4,'[1]INTERNAL PARAMETERS-1'!$B$5:$J$44,9,FALSE)*OVYLD2_!$F150</f>
        <v>2.1996936754664271</v>
      </c>
      <c r="V150" s="44">
        <f>OVYLD1_!V150*VLOOKUP(OVYLD2_!V$4,'[1]INTERNAL PARAMETERS-1'!$B$5:$J$44,5,FALSE)*VLOOKUP(OVYLD2_!V$4,'[1]INTERNAL PARAMETERS-1'!$B$5:$J$44,7,FALSE)*OVYLD2_!$F150 + OVYLD1_!V150*(1-VLOOKUP(OVYLD2_!V$4,'[1]INTERNAL PARAMETERS-1'!$B$5:$J$44,5,FALSE))*VLOOKUP(OVYLD2_!V$4,'[1]INTERNAL PARAMETERS-1'!$B$5:$J$44,9,FALSE)*OVYLD2_!$F150</f>
        <v>26.605002896557615</v>
      </c>
      <c r="W150" s="44">
        <f>OVYLD1_!W150*VLOOKUP(OVYLD2_!W$4,'[1]INTERNAL PARAMETERS-1'!$B$5:$J$44,5,FALSE)*VLOOKUP(OVYLD2_!W$4,'[1]INTERNAL PARAMETERS-1'!$B$5:$J$44,7,FALSE)*OVYLD2_!$F150 + OVYLD1_!W150*(1-VLOOKUP(OVYLD2_!W$4,'[1]INTERNAL PARAMETERS-1'!$B$5:$J$44,5,FALSE))*VLOOKUP(OVYLD2_!W$4,'[1]INTERNAL PARAMETERS-1'!$B$5:$J$44,9,FALSE)*OVYLD2_!$F150</f>
        <v>0</v>
      </c>
      <c r="X150" s="44">
        <f>OVYLD1_!X150*VLOOKUP(OVYLD2_!X$4,'[1]INTERNAL PARAMETERS-1'!$B$5:$J$44,5,FALSE)*VLOOKUP(OVYLD2_!X$4,'[1]INTERNAL PARAMETERS-1'!$B$5:$J$44,7,FALSE)*OVYLD2_!$F150 + OVYLD1_!X150*(1-VLOOKUP(OVYLD2_!X$4,'[1]INTERNAL PARAMETERS-1'!$B$5:$J$44,5,FALSE))*VLOOKUP(OVYLD2_!X$4,'[1]INTERNAL PARAMETERS-1'!$B$5:$J$44,9,FALSE)*OVYLD2_!$F150</f>
        <v>0</v>
      </c>
      <c r="Y150" s="44">
        <f>OVYLD1_!Y150*VLOOKUP(OVYLD2_!Y$4,'[1]INTERNAL PARAMETERS-1'!$B$5:$J$44,5,FALSE)*VLOOKUP(OVYLD2_!Y$4,'[1]INTERNAL PARAMETERS-1'!$B$5:$J$44,7,FALSE)*OVYLD2_!$F150 + OVYLD1_!Y150*(1-VLOOKUP(OVYLD2_!Y$4,'[1]INTERNAL PARAMETERS-1'!$B$5:$J$44,5,FALSE))*VLOOKUP(OVYLD2_!Y$4,'[1]INTERNAL PARAMETERS-1'!$B$5:$J$44,9,FALSE)*OVYLD2_!$F150</f>
        <v>0</v>
      </c>
      <c r="Z150" s="44">
        <f>OVYLD1_!Z150*VLOOKUP(OVYLD2_!Z$4,'[1]INTERNAL PARAMETERS-1'!$B$5:$J$44,5,FALSE)*VLOOKUP(OVYLD2_!Z$4,'[1]INTERNAL PARAMETERS-1'!$B$5:$J$44,7,FALSE)*OVYLD2_!$F150 + OVYLD1_!Z150*(1-VLOOKUP(OVYLD2_!Z$4,'[1]INTERNAL PARAMETERS-1'!$B$5:$J$44,5,FALSE))*VLOOKUP(OVYLD2_!Z$4,'[1]INTERNAL PARAMETERS-1'!$B$5:$J$44,9,FALSE)*OVYLD2_!$F150</f>
        <v>0</v>
      </c>
      <c r="AA150" s="44">
        <f>OVYLD1_!AA150*VLOOKUP(OVYLD2_!AA$4,'[1]INTERNAL PARAMETERS-1'!$B$5:$J$44,5,FALSE)*VLOOKUP(OVYLD2_!AA$4,'[1]INTERNAL PARAMETERS-1'!$B$5:$J$44,7,FALSE)*OVYLD2_!$F150 + OVYLD1_!AA150*(1-VLOOKUP(OVYLD2_!AA$4,'[1]INTERNAL PARAMETERS-1'!$B$5:$J$44,5,FALSE))*VLOOKUP(OVYLD2_!AA$4,'[1]INTERNAL PARAMETERS-1'!$B$5:$J$44,9,FALSE)*OVYLD2_!$F150</f>
        <v>0</v>
      </c>
      <c r="AB150" s="44">
        <f>OVYLD1_!AB150*VLOOKUP(OVYLD2_!AB$4,'[1]INTERNAL PARAMETERS-1'!$B$5:$J$44,5,FALSE)*VLOOKUP(OVYLD2_!AB$4,'[1]INTERNAL PARAMETERS-1'!$B$5:$J$44,7,FALSE)*OVYLD2_!$F150 + OVYLD1_!AB150*(1-VLOOKUP(OVYLD2_!AB$4,'[1]INTERNAL PARAMETERS-1'!$B$5:$J$44,5,FALSE))*VLOOKUP(OVYLD2_!AB$4,'[1]INTERNAL PARAMETERS-1'!$B$5:$J$44,9,FALSE)*OVYLD2_!$F150</f>
        <v>0</v>
      </c>
      <c r="AC150" s="44">
        <f>OVYLD1_!AC150*VLOOKUP(OVYLD2_!AC$4,'[1]INTERNAL PARAMETERS-1'!$B$5:$J$44,5,FALSE)*VLOOKUP(OVYLD2_!AC$4,'[1]INTERNAL PARAMETERS-1'!$B$5:$J$44,7,FALSE)*OVYLD2_!$F150 + OVYLD1_!AC150*(1-VLOOKUP(OVYLD2_!AC$4,'[1]INTERNAL PARAMETERS-1'!$B$5:$J$44,5,FALSE))*VLOOKUP(OVYLD2_!AC$4,'[1]INTERNAL PARAMETERS-1'!$B$5:$J$44,9,FALSE)*OVYLD2_!$F150</f>
        <v>0</v>
      </c>
      <c r="AD150" s="44">
        <f>OVYLD1_!AD150*VLOOKUP(OVYLD2_!AD$4,'[1]INTERNAL PARAMETERS-1'!$B$5:$J$44,5,FALSE)*VLOOKUP(OVYLD2_!AD$4,'[1]INTERNAL PARAMETERS-1'!$B$5:$J$44,7,FALSE)*OVYLD2_!$F150 + OVYLD1_!AD150*(1-VLOOKUP(OVYLD2_!AD$4,'[1]INTERNAL PARAMETERS-1'!$B$5:$J$44,5,FALSE))*VLOOKUP(OVYLD2_!AD$4,'[1]INTERNAL PARAMETERS-1'!$B$5:$J$44,9,FALSE)*OVYLD2_!$F150</f>
        <v>0</v>
      </c>
      <c r="AE150" s="44">
        <f>OVYLD1_!AE150*VLOOKUP(OVYLD2_!AE$4,'[1]INTERNAL PARAMETERS-1'!$B$5:$J$44,5,FALSE)*VLOOKUP(OVYLD2_!AE$4,'[1]INTERNAL PARAMETERS-1'!$B$5:$J$44,7,FALSE)*OVYLD2_!$F150 + OVYLD1_!AE150*(1-VLOOKUP(OVYLD2_!AE$4,'[1]INTERNAL PARAMETERS-1'!$B$5:$J$44,5,FALSE))*VLOOKUP(OVYLD2_!AE$4,'[1]INTERNAL PARAMETERS-1'!$B$5:$J$44,9,FALSE)*OVYLD2_!$F150</f>
        <v>0</v>
      </c>
      <c r="AF150" s="44">
        <f>OVYLD1_!AF150*VLOOKUP(OVYLD2_!AF$4,'[1]INTERNAL PARAMETERS-1'!$B$5:$J$44,5,FALSE)*VLOOKUP(OVYLD2_!AF$4,'[1]INTERNAL PARAMETERS-1'!$B$5:$J$44,7,FALSE)*OVYLD2_!$F150 + OVYLD1_!AF150*(1-VLOOKUP(OVYLD2_!AF$4,'[1]INTERNAL PARAMETERS-1'!$B$5:$J$44,5,FALSE))*VLOOKUP(OVYLD2_!AF$4,'[1]INTERNAL PARAMETERS-1'!$B$5:$J$44,9,FALSE)*OVYLD2_!$F150</f>
        <v>0</v>
      </c>
      <c r="AG150" s="44">
        <f>OVYLD1_!AG150*VLOOKUP(OVYLD2_!AG$4,'[1]INTERNAL PARAMETERS-1'!$B$5:$J$44,5,FALSE)*VLOOKUP(OVYLD2_!AG$4,'[1]INTERNAL PARAMETERS-1'!$B$5:$J$44,7,FALSE)*OVYLD2_!$F150 + OVYLD1_!AG150*(1-VLOOKUP(OVYLD2_!AG$4,'[1]INTERNAL PARAMETERS-1'!$B$5:$J$44,5,FALSE))*VLOOKUP(OVYLD2_!AG$4,'[1]INTERNAL PARAMETERS-1'!$B$5:$J$44,9,FALSE)*OVYLD2_!$F150</f>
        <v>0</v>
      </c>
      <c r="AH150" s="44">
        <f>OVYLD1_!AH150*VLOOKUP(OVYLD2_!AH$4,'[1]INTERNAL PARAMETERS-1'!$B$5:$J$44,5,FALSE)*VLOOKUP(OVYLD2_!AH$4,'[1]INTERNAL PARAMETERS-1'!$B$5:$J$44,7,FALSE)*OVYLD2_!$F150 + OVYLD1_!AH150*(1-VLOOKUP(OVYLD2_!AH$4,'[1]INTERNAL PARAMETERS-1'!$B$5:$J$44,5,FALSE))*VLOOKUP(OVYLD2_!AH$4,'[1]INTERNAL PARAMETERS-1'!$B$5:$J$44,9,FALSE)*OVYLD2_!$F150</f>
        <v>0</v>
      </c>
      <c r="AI150" s="44">
        <f>OVYLD1_!AI150*VLOOKUP(OVYLD2_!AI$4,'[1]INTERNAL PARAMETERS-1'!$B$5:$J$44,5,FALSE)*VLOOKUP(OVYLD2_!AI$4,'[1]INTERNAL PARAMETERS-1'!$B$5:$J$44,7,FALSE)*OVYLD2_!$F150 + OVYLD1_!AI150*(1-VLOOKUP(OVYLD2_!AI$4,'[1]INTERNAL PARAMETERS-1'!$B$5:$J$44,5,FALSE))*VLOOKUP(OVYLD2_!AI$4,'[1]INTERNAL PARAMETERS-1'!$B$5:$J$44,9,FALSE)*OVYLD2_!$F150</f>
        <v>0.45420457718785978</v>
      </c>
      <c r="AJ150" s="44">
        <f>OVYLD1_!AJ150*VLOOKUP(OVYLD2_!AJ$4,'[1]INTERNAL PARAMETERS-1'!$B$5:$J$44,5,FALSE)*VLOOKUP(OVYLD2_!AJ$4,'[1]INTERNAL PARAMETERS-1'!$B$5:$J$44,7,FALSE)*OVYLD2_!$F150 + OVYLD1_!AJ150*(1-VLOOKUP(OVYLD2_!AJ$4,'[1]INTERNAL PARAMETERS-1'!$B$5:$J$44,5,FALSE))*VLOOKUP(OVYLD2_!AJ$4,'[1]INTERNAL PARAMETERS-1'!$B$5:$J$44,9,FALSE)*OVYLD2_!$F150</f>
        <v>0.25313586179268693</v>
      </c>
      <c r="AK150" s="44">
        <f>OVYLD1_!AK150*VLOOKUP(OVYLD2_!AK$4,'[1]INTERNAL PARAMETERS-1'!$B$5:$J$44,5,FALSE)*VLOOKUP(OVYLD2_!AK$4,'[1]INTERNAL PARAMETERS-1'!$B$5:$J$44,7,FALSE)*OVYLD2_!$F150 + OVYLD1_!AK150*(1-VLOOKUP(OVYLD2_!AK$4,'[1]INTERNAL PARAMETERS-1'!$B$5:$J$44,5,FALSE))*VLOOKUP(OVYLD2_!AK$4,'[1]INTERNAL PARAMETERS-1'!$B$5:$J$44,9,FALSE)*OVYLD2_!$F150</f>
        <v>0</v>
      </c>
      <c r="AL150" s="44">
        <f>OVYLD1_!AL150*VLOOKUP(OVYLD2_!AL$4,'[1]INTERNAL PARAMETERS-1'!$B$5:$J$44,5,FALSE)*VLOOKUP(OVYLD2_!AL$4,'[1]INTERNAL PARAMETERS-1'!$B$5:$J$44,7,FALSE)*OVYLD2_!$F150 + OVYLD1_!AL150*(1-VLOOKUP(OVYLD2_!AL$4,'[1]INTERNAL PARAMETERS-1'!$B$5:$J$44,5,FALSE))*VLOOKUP(OVYLD2_!AL$4,'[1]INTERNAL PARAMETERS-1'!$B$5:$J$44,9,FALSE)*OVYLD2_!$F150</f>
        <v>0</v>
      </c>
      <c r="AM150" s="44">
        <f>OVYLD1_!AM150*VLOOKUP(OVYLD2_!AM$4,'[1]INTERNAL PARAMETERS-1'!$B$5:$J$44,5,FALSE)*VLOOKUP(OVYLD2_!AM$4,'[1]INTERNAL PARAMETERS-1'!$B$5:$J$44,7,FALSE)*OVYLD2_!$F150 + OVYLD1_!AM150*(1-VLOOKUP(OVYLD2_!AM$4,'[1]INTERNAL PARAMETERS-1'!$B$5:$J$44,5,FALSE))*VLOOKUP(OVYLD2_!AM$4,'[1]INTERNAL PARAMETERS-1'!$B$5:$J$44,9,FALSE)*OVYLD2_!$F150</f>
        <v>0</v>
      </c>
      <c r="AN150" s="44">
        <f>OVYLD1_!AN150*VLOOKUP(OVYLD2_!AN$4,'[1]INTERNAL PARAMETERS-1'!$B$5:$J$44,5,FALSE)*VLOOKUP(OVYLD2_!AN$4,'[1]INTERNAL PARAMETERS-1'!$B$5:$J$44,7,FALSE)*OVYLD2_!$F150 + OVYLD1_!AN150*(1-VLOOKUP(OVYLD2_!AN$4,'[1]INTERNAL PARAMETERS-1'!$B$5:$J$44,5,FALSE))*VLOOKUP(OVYLD2_!AN$4,'[1]INTERNAL PARAMETERS-1'!$B$5:$J$44,9,FALSE)*OVYLD2_!$F150</f>
        <v>0</v>
      </c>
      <c r="AO150" s="44">
        <f>OVYLD1_!AO150*VLOOKUP(OVYLD2_!AO$4,'[1]INTERNAL PARAMETERS-1'!$B$5:$J$44,5,FALSE)*VLOOKUP(OVYLD2_!AO$4,'[1]INTERNAL PARAMETERS-1'!$B$5:$J$44,7,FALSE)*OVYLD2_!$F150 + OVYLD1_!AO150*(1-VLOOKUP(OVYLD2_!AO$4,'[1]INTERNAL PARAMETERS-1'!$B$5:$J$44,5,FALSE))*VLOOKUP(OVYLD2_!AO$4,'[1]INTERNAL PARAMETERS-1'!$B$5:$J$44,9,FALSE)*OVYLD2_!$F150</f>
        <v>0</v>
      </c>
      <c r="AP150" s="44">
        <f>OVYLD1_!AP150*VLOOKUP(OVYLD2_!AP$4,'[1]INTERNAL PARAMETERS-1'!$B$5:$J$44,5,FALSE)*VLOOKUP(OVYLD2_!AP$4,'[1]INTERNAL PARAMETERS-1'!$B$5:$J$44,7,FALSE)*OVYLD2_!$F150 + OVYLD1_!AP150*(1-VLOOKUP(OVYLD2_!AP$4,'[1]INTERNAL PARAMETERS-1'!$B$5:$J$44,5,FALSE))*VLOOKUP(OVYLD2_!AP$4,'[1]INTERNAL PARAMETERS-1'!$B$5:$J$44,9,FALSE)*OVYLD2_!$F150</f>
        <v>0</v>
      </c>
      <c r="AQ150" s="44">
        <f>OVYLD1_!AQ150*VLOOKUP(OVYLD2_!AQ$4,'[1]INTERNAL PARAMETERS-1'!$B$5:$J$44,5,FALSE)*VLOOKUP(OVYLD2_!AQ$4,'[1]INTERNAL PARAMETERS-1'!$B$5:$J$44,7,FALSE)*OVYLD2_!$F150 + OVYLD1_!AQ150*(1-VLOOKUP(OVYLD2_!AQ$4,'[1]INTERNAL PARAMETERS-1'!$B$5:$J$44,5,FALSE))*VLOOKUP(OVYLD2_!AQ$4,'[1]INTERNAL PARAMETERS-1'!$B$5:$J$44,9,FALSE)*OVYLD2_!$F150</f>
        <v>0</v>
      </c>
      <c r="AR150" s="44">
        <f>OVYLD1_!AR150*VLOOKUP(OVYLD2_!AR$4,'[1]INTERNAL PARAMETERS-1'!$B$5:$J$44,5,FALSE)*VLOOKUP(OVYLD2_!AR$4,'[1]INTERNAL PARAMETERS-1'!$B$5:$J$44,7,FALSE)*OVYLD2_!$F150 + OVYLD1_!AR150*(1-VLOOKUP(OVYLD2_!AR$4,'[1]INTERNAL PARAMETERS-1'!$B$5:$J$44,5,FALSE))*VLOOKUP(OVYLD2_!AR$4,'[1]INTERNAL PARAMETERS-1'!$B$5:$J$44,9,FALSE)*OVYLD2_!$F150</f>
        <v>0</v>
      </c>
      <c r="AS150" s="44">
        <f>OVYLD1_!AS150*VLOOKUP(OVYLD2_!AS$4,'[1]INTERNAL PARAMETERS-1'!$B$5:$J$44,5,FALSE)*VLOOKUP(OVYLD2_!AS$4,'[1]INTERNAL PARAMETERS-1'!$B$5:$J$44,7,FALSE)*OVYLD2_!$F150 + OVYLD1_!AS150*(1-VLOOKUP(OVYLD2_!AS$4,'[1]INTERNAL PARAMETERS-1'!$B$5:$J$44,5,FALSE))*VLOOKUP(OVYLD2_!AS$4,'[1]INTERNAL PARAMETERS-1'!$B$5:$J$44,9,FALSE)*OVYLD2_!$F150</f>
        <v>0</v>
      </c>
      <c r="AT150" s="43">
        <f>OVYLD1_!AT150*VLOOKUP(OVYLD2_!AT$4,'[1]INTERNAL PARAMETERS-1'!$B$5:$J$44,5,FALSE)*VLOOKUP(OVYLD2_!AT$4,'[1]INTERNAL PARAMETERS-1'!$B$5:$J$44,7,FALSE)*OVYLD2_!$F150 + OVYLD1_!AT150*(1-VLOOKUP(OVYLD2_!AT$4,'[1]INTERNAL PARAMETERS-1'!$B$5:$J$44,5,FALSE))*VLOOKUP(OVYLD2_!AT$4,'[1]INTERNAL PARAMETERS-1'!$B$5:$J$44,9,FALSE)*OVYLD2_!$F150</f>
        <v>0</v>
      </c>
      <c r="AU150" s="45">
        <f>OVYLD1_!AU150*VLOOKUP(OVYLD2_!AU$4,'[1]INTERNAL PARAMETERS-1'!$B$5:$J$44,5,FALSE)*VLOOKUP(OVYLD2_!AU$4,'[1]INTERNAL PARAMETERS-1'!$B$5:$J$44,6,FALSE)*VLOOKUP(OVYLD2_!AU$4,'[1]INTERNAL PARAMETERS-1'!$B$5:$J$44,3,FALSE) + OVYLD1_!AU150*(1-VLOOKUP(OVYLD2_!AU$4,'[1]INTERNAL PARAMETERS-1'!$B$5:$J$44,5,FALSE))*VLOOKUP(OVYLD2_!AU$4,'[1]INTERNAL PARAMETERS-1'!$B$5:$J$44,8,FALSE)*VLOOKUP(OVYLD2_!AU$4,'[1]INTERNAL PARAMETERS-1'!$B$5:$J$44,3,FALSE)</f>
        <v>0</v>
      </c>
      <c r="AV150" s="44">
        <f>OVYLD1_!AV150*VLOOKUP(OVYLD2_!AV$4,'[1]INTERNAL PARAMETERS-1'!$B$5:$J$44,5,FALSE)*VLOOKUP(OVYLD2_!AV$4,'[1]INTERNAL PARAMETERS-1'!$B$5:$J$44,6,FALSE)*VLOOKUP(OVYLD2_!AV$4,'[1]INTERNAL PARAMETERS-1'!$B$5:$J$44,3,FALSE) + OVYLD1_!AV150*(1-VLOOKUP(OVYLD2_!AV$4,'[1]INTERNAL PARAMETERS-1'!$B$5:$J$44,5,FALSE))*VLOOKUP(OVYLD2_!AV$4,'[1]INTERNAL PARAMETERS-1'!$B$5:$J$44,8,FALSE)*VLOOKUP(OVYLD2_!AV$4,'[1]INTERNAL PARAMETERS-1'!$B$5:$J$44,3,FALSE)</f>
        <v>0</v>
      </c>
      <c r="AW150" s="44">
        <f>OVYLD1_!AW150*VLOOKUP(OVYLD2_!AW$4,'[1]INTERNAL PARAMETERS-1'!$B$5:$J$44,5,FALSE)*VLOOKUP(OVYLD2_!AW$4,'[1]INTERNAL PARAMETERS-1'!$B$5:$J$44,6,FALSE)*VLOOKUP(OVYLD2_!AW$4,'[1]INTERNAL PARAMETERS-1'!$B$5:$J$44,3,FALSE) + OVYLD1_!AW150*(1-VLOOKUP(OVYLD2_!AW$4,'[1]INTERNAL PARAMETERS-1'!$B$5:$J$44,5,FALSE))*VLOOKUP(OVYLD2_!AW$4,'[1]INTERNAL PARAMETERS-1'!$B$5:$J$44,8,FALSE)*VLOOKUP(OVYLD2_!AW$4,'[1]INTERNAL PARAMETERS-1'!$B$5:$J$44,3,FALSE)</f>
        <v>1.862635688805885</v>
      </c>
      <c r="AX150" s="44">
        <f>OVYLD1_!AX150*VLOOKUP(OVYLD2_!AX$4,'[1]INTERNAL PARAMETERS-1'!$B$5:$J$44,5,FALSE)*VLOOKUP(OVYLD2_!AX$4,'[1]INTERNAL PARAMETERS-1'!$B$5:$J$44,6,FALSE)*VLOOKUP(OVYLD2_!AX$4,'[1]INTERNAL PARAMETERS-1'!$B$5:$J$44,3,FALSE) + OVYLD1_!AX150*(1-VLOOKUP(OVYLD2_!AX$4,'[1]INTERNAL PARAMETERS-1'!$B$5:$J$44,5,FALSE))*VLOOKUP(OVYLD2_!AX$4,'[1]INTERNAL PARAMETERS-1'!$B$5:$J$44,8,FALSE)*VLOOKUP(OVYLD2_!AX$4,'[1]INTERNAL PARAMETERS-1'!$B$5:$J$44,3,FALSE)</f>
        <v>0</v>
      </c>
      <c r="AY150" s="44">
        <f>OVYLD1_!AY150*VLOOKUP(OVYLD2_!AY$4,'[1]INTERNAL PARAMETERS-1'!$B$5:$J$44,5,FALSE)*VLOOKUP(OVYLD2_!AY$4,'[1]INTERNAL PARAMETERS-1'!$B$5:$J$44,6,FALSE)*VLOOKUP(OVYLD2_!AY$4,'[1]INTERNAL PARAMETERS-1'!$B$5:$J$44,3,FALSE) + OVYLD1_!AY150*(1-VLOOKUP(OVYLD2_!AY$4,'[1]INTERNAL PARAMETERS-1'!$B$5:$J$44,5,FALSE))*VLOOKUP(OVYLD2_!AY$4,'[1]INTERNAL PARAMETERS-1'!$B$5:$J$44,8,FALSE)*VLOOKUP(OVYLD2_!AY$4,'[1]INTERNAL PARAMETERS-1'!$B$5:$J$44,3,FALSE)</f>
        <v>0</v>
      </c>
      <c r="AZ150" s="44">
        <f>OVYLD1_!AZ150*VLOOKUP(OVYLD2_!AZ$4,'[1]INTERNAL PARAMETERS-1'!$B$5:$J$44,5,FALSE)*VLOOKUP(OVYLD2_!AZ$4,'[1]INTERNAL PARAMETERS-1'!$B$5:$J$44,6,FALSE)*VLOOKUP(OVYLD2_!AZ$4,'[1]INTERNAL PARAMETERS-1'!$B$5:$J$44,3,FALSE) + OVYLD1_!AZ150*(1-VLOOKUP(OVYLD2_!AZ$4,'[1]INTERNAL PARAMETERS-1'!$B$5:$J$44,5,FALSE))*VLOOKUP(OVYLD2_!AZ$4,'[1]INTERNAL PARAMETERS-1'!$B$5:$J$44,8,FALSE)*VLOOKUP(OVYLD2_!AZ$4,'[1]INTERNAL PARAMETERS-1'!$B$5:$J$44,3,FALSE)</f>
        <v>0</v>
      </c>
      <c r="BA150" s="44">
        <f>OVYLD1_!BA150*VLOOKUP(OVYLD2_!BA$4,'[1]INTERNAL PARAMETERS-1'!$B$5:$J$44,5,FALSE)*VLOOKUP(OVYLD2_!BA$4,'[1]INTERNAL PARAMETERS-1'!$B$5:$J$44,6,FALSE)*VLOOKUP(OVYLD2_!BA$4,'[1]INTERNAL PARAMETERS-1'!$B$5:$J$44,3,FALSE) + OVYLD1_!BA150*(1-VLOOKUP(OVYLD2_!BA$4,'[1]INTERNAL PARAMETERS-1'!$B$5:$J$44,5,FALSE))*VLOOKUP(OVYLD2_!BA$4,'[1]INTERNAL PARAMETERS-1'!$B$5:$J$44,8,FALSE)*VLOOKUP(OVYLD2_!BA$4,'[1]INTERNAL PARAMETERS-1'!$B$5:$J$44,3,FALSE)</f>
        <v>0.12969773488798256</v>
      </c>
      <c r="BB150" s="44">
        <f>OVYLD1_!BB150*VLOOKUP(OVYLD2_!BB$4,'[1]INTERNAL PARAMETERS-1'!$B$5:$J$44,5,FALSE)*VLOOKUP(OVYLD2_!BB$4,'[1]INTERNAL PARAMETERS-1'!$B$5:$J$44,6,FALSE)*VLOOKUP(OVYLD2_!BB$4,'[1]INTERNAL PARAMETERS-1'!$B$5:$J$44,3,FALSE) + OVYLD1_!BB150*(1-VLOOKUP(OVYLD2_!BB$4,'[1]INTERNAL PARAMETERS-1'!$B$5:$J$44,5,FALSE))*VLOOKUP(OVYLD2_!BB$4,'[1]INTERNAL PARAMETERS-1'!$B$5:$J$44,8,FALSE)*VLOOKUP(OVYLD2_!BB$4,'[1]INTERNAL PARAMETERS-1'!$B$5:$J$44,3,FALSE)</f>
        <v>0.78847358862821559</v>
      </c>
      <c r="BC150" s="44">
        <f>OVYLD1_!BC150*VLOOKUP(OVYLD2_!BC$4,'[1]INTERNAL PARAMETERS-1'!$B$5:$J$44,5,FALSE)*VLOOKUP(OVYLD2_!BC$4,'[1]INTERNAL PARAMETERS-1'!$B$5:$J$44,6,FALSE)*VLOOKUP(OVYLD2_!BC$4,'[1]INTERNAL PARAMETERS-1'!$B$5:$J$44,3,FALSE) + OVYLD1_!BC150*(1-VLOOKUP(OVYLD2_!BC$4,'[1]INTERNAL PARAMETERS-1'!$B$5:$J$44,5,FALSE))*VLOOKUP(OVYLD2_!BC$4,'[1]INTERNAL PARAMETERS-1'!$B$5:$J$44,8,FALSE)*VLOOKUP(OVYLD2_!BC$4,'[1]INTERNAL PARAMETERS-1'!$B$5:$J$44,3,FALSE)</f>
        <v>0.12900736765172616</v>
      </c>
      <c r="BD150" s="44">
        <f>OVYLD1_!BD150*VLOOKUP(OVYLD2_!BD$4,'[1]INTERNAL PARAMETERS-1'!$B$5:$J$44,5,FALSE)*VLOOKUP(OVYLD2_!BD$4,'[1]INTERNAL PARAMETERS-1'!$B$5:$J$44,6,FALSE)*VLOOKUP(OVYLD2_!BD$4,'[1]INTERNAL PARAMETERS-1'!$B$5:$J$44,3,FALSE) + OVYLD1_!BD150*(1-VLOOKUP(OVYLD2_!BD$4,'[1]INTERNAL PARAMETERS-1'!$B$5:$J$44,5,FALSE))*VLOOKUP(OVYLD2_!BD$4,'[1]INTERNAL PARAMETERS-1'!$B$5:$J$44,8,FALSE)*VLOOKUP(OVYLD2_!BD$4,'[1]INTERNAL PARAMETERS-1'!$B$5:$J$44,3,FALSE)</f>
        <v>0.50957932783267001</v>
      </c>
      <c r="BE150" s="44">
        <f>OVYLD1_!BE150*VLOOKUP(OVYLD2_!BE$4,'[1]INTERNAL PARAMETERS-1'!$B$5:$J$44,5,FALSE)*VLOOKUP(OVYLD2_!BE$4,'[1]INTERNAL PARAMETERS-1'!$B$5:$J$44,6,FALSE)*VLOOKUP(OVYLD2_!BE$4,'[1]INTERNAL PARAMETERS-1'!$B$5:$J$44,3,FALSE) + OVYLD1_!BE150*(1-VLOOKUP(OVYLD2_!BE$4,'[1]INTERNAL PARAMETERS-1'!$B$5:$J$44,5,FALSE))*VLOOKUP(OVYLD2_!BE$4,'[1]INTERNAL PARAMETERS-1'!$B$5:$J$44,8,FALSE)*VLOOKUP(OVYLD2_!BE$4,'[1]INTERNAL PARAMETERS-1'!$B$5:$J$44,3,FALSE)</f>
        <v>0.23158345129752914</v>
      </c>
      <c r="BF150" s="44">
        <f>OVYLD1_!BF150*VLOOKUP(OVYLD2_!BF$4,'[1]INTERNAL PARAMETERS-1'!$B$5:$J$44,5,FALSE)*VLOOKUP(OVYLD2_!BF$4,'[1]INTERNAL PARAMETERS-1'!$B$5:$J$44,6,FALSE)*VLOOKUP(OVYLD2_!BF$4,'[1]INTERNAL PARAMETERS-1'!$B$5:$J$44,3,FALSE) + OVYLD1_!BF150*(1-VLOOKUP(OVYLD2_!BF$4,'[1]INTERNAL PARAMETERS-1'!$B$5:$J$44,5,FALSE))*VLOOKUP(OVYLD2_!BF$4,'[1]INTERNAL PARAMETERS-1'!$B$5:$J$44,8,FALSE)*VLOOKUP(OVYLD2_!BF$4,'[1]INTERNAL PARAMETERS-1'!$B$5:$J$44,3,FALSE)</f>
        <v>0</v>
      </c>
      <c r="BG150" s="44">
        <f>OVYLD1_!BG150*VLOOKUP(OVYLD2_!BG$4,'[1]INTERNAL PARAMETERS-1'!$B$5:$J$44,5,FALSE)*VLOOKUP(OVYLD2_!BG$4,'[1]INTERNAL PARAMETERS-1'!$B$5:$J$44,6,FALSE)*VLOOKUP(OVYLD2_!BG$4,'[1]INTERNAL PARAMETERS-1'!$B$5:$J$44,3,FALSE) + OVYLD1_!BG150*(1-VLOOKUP(OVYLD2_!BG$4,'[1]INTERNAL PARAMETERS-1'!$B$5:$J$44,5,FALSE))*VLOOKUP(OVYLD2_!BG$4,'[1]INTERNAL PARAMETERS-1'!$B$5:$J$44,8,FALSE)*VLOOKUP(OVYLD2_!BG$4,'[1]INTERNAL PARAMETERS-1'!$B$5:$J$44,3,FALSE)</f>
        <v>0.86337480735283534</v>
      </c>
      <c r="BH150" s="44">
        <f>OVYLD1_!BH150*VLOOKUP(OVYLD2_!BH$4,'[1]INTERNAL PARAMETERS-1'!$B$5:$J$44,5,FALSE)*VLOOKUP(OVYLD2_!BH$4,'[1]INTERNAL PARAMETERS-1'!$B$5:$J$44,6,FALSE)*VLOOKUP(OVYLD2_!BH$4,'[1]INTERNAL PARAMETERS-1'!$B$5:$J$44,3,FALSE) + OVYLD1_!BH150*(1-VLOOKUP(OVYLD2_!BH$4,'[1]INTERNAL PARAMETERS-1'!$B$5:$J$44,5,FALSE))*VLOOKUP(OVYLD2_!BH$4,'[1]INTERNAL PARAMETERS-1'!$B$5:$J$44,8,FALSE)*VLOOKUP(OVYLD2_!BH$4,'[1]INTERNAL PARAMETERS-1'!$B$5:$J$44,3,FALSE)</f>
        <v>2.6089896501255961E-3</v>
      </c>
      <c r="BI150" s="44">
        <f>OVYLD1_!BI150*VLOOKUP(OVYLD2_!BI$4,'[1]INTERNAL PARAMETERS-1'!$B$5:$J$44,5,FALSE)*VLOOKUP(OVYLD2_!BI$4,'[1]INTERNAL PARAMETERS-1'!$B$5:$J$44,6,FALSE)*VLOOKUP(OVYLD2_!BI$4,'[1]INTERNAL PARAMETERS-1'!$B$5:$J$44,3,FALSE) + OVYLD1_!BI150*(1-VLOOKUP(OVYLD2_!BI$4,'[1]INTERNAL PARAMETERS-1'!$B$5:$J$44,5,FALSE))*VLOOKUP(OVYLD2_!BI$4,'[1]INTERNAL PARAMETERS-1'!$B$5:$J$44,8,FALSE)*VLOOKUP(OVYLD2_!BI$4,'[1]INTERNAL PARAMETERS-1'!$B$5:$J$44,3,FALSE)</f>
        <v>0</v>
      </c>
      <c r="BJ150" s="44">
        <f>OVYLD1_!BJ150*VLOOKUP(OVYLD2_!BJ$4,'[1]INTERNAL PARAMETERS-1'!$B$5:$J$44,5,FALSE)*VLOOKUP(OVYLD2_!BJ$4,'[1]INTERNAL PARAMETERS-1'!$B$5:$J$44,6,FALSE)*VLOOKUP(OVYLD2_!BJ$4,'[1]INTERNAL PARAMETERS-1'!$B$5:$J$44,3,FALSE) + OVYLD1_!BJ150*(1-VLOOKUP(OVYLD2_!BJ$4,'[1]INTERNAL PARAMETERS-1'!$B$5:$J$44,5,FALSE))*VLOOKUP(OVYLD2_!BJ$4,'[1]INTERNAL PARAMETERS-1'!$B$5:$J$44,8,FALSE)*VLOOKUP(OVYLD2_!BJ$4,'[1]INTERNAL PARAMETERS-1'!$B$5:$J$44,3,FALSE)</f>
        <v>0.20439000399898749</v>
      </c>
      <c r="BK150" s="44">
        <f>OVYLD1_!BK150*VLOOKUP(OVYLD2_!BK$4,'[1]INTERNAL PARAMETERS-1'!$B$5:$J$44,5,FALSE)*VLOOKUP(OVYLD2_!BK$4,'[1]INTERNAL PARAMETERS-1'!$B$5:$J$44,6,FALSE)*VLOOKUP(OVYLD2_!BK$4,'[1]INTERNAL PARAMETERS-1'!$B$5:$J$44,3,FALSE) + OVYLD1_!BK150*(1-VLOOKUP(OVYLD2_!BK$4,'[1]INTERNAL PARAMETERS-1'!$B$5:$J$44,5,FALSE))*VLOOKUP(OVYLD2_!BK$4,'[1]INTERNAL PARAMETERS-1'!$B$5:$J$44,8,FALSE)*VLOOKUP(OVYLD2_!BK$4,'[1]INTERNAL PARAMETERS-1'!$B$5:$J$44,3,FALSE)</f>
        <v>0.10852166583588028</v>
      </c>
      <c r="BL150" s="44">
        <f>OVYLD1_!BL150*VLOOKUP(OVYLD2_!BL$4,'[1]INTERNAL PARAMETERS-1'!$B$5:$J$44,5,FALSE)*VLOOKUP(OVYLD2_!BL$4,'[1]INTERNAL PARAMETERS-1'!$B$5:$J$44,6,FALSE)*VLOOKUP(OVYLD2_!BL$4,'[1]INTERNAL PARAMETERS-1'!$B$5:$J$44,3,FALSE) + OVYLD1_!BL150*(1-VLOOKUP(OVYLD2_!BL$4,'[1]INTERNAL PARAMETERS-1'!$B$5:$J$44,5,FALSE))*VLOOKUP(OVYLD2_!BL$4,'[1]INTERNAL PARAMETERS-1'!$B$5:$J$44,8,FALSE)*VLOOKUP(OVYLD2_!BL$4,'[1]INTERNAL PARAMETERS-1'!$B$5:$J$44,3,FALSE)</f>
        <v>1.9153625418169572E-2</v>
      </c>
      <c r="BM150" s="44">
        <f>OVYLD1_!BM150*VLOOKUP(OVYLD2_!BM$4,'[1]INTERNAL PARAMETERS-1'!$B$5:$J$44,5,FALSE)*VLOOKUP(OVYLD2_!BM$4,'[1]INTERNAL PARAMETERS-1'!$B$5:$J$44,6,FALSE)*VLOOKUP(OVYLD2_!BM$4,'[1]INTERNAL PARAMETERS-1'!$B$5:$J$44,3,FALSE) + OVYLD1_!BM150*(1-VLOOKUP(OVYLD2_!BM$4,'[1]INTERNAL PARAMETERS-1'!$B$5:$J$44,5,FALSE))*VLOOKUP(OVYLD2_!BM$4,'[1]INTERNAL PARAMETERS-1'!$B$5:$J$44,8,FALSE)*VLOOKUP(OVYLD2_!BM$4,'[1]INTERNAL PARAMETERS-1'!$B$5:$J$44,3,FALSE)</f>
        <v>8.7820438324325983E-3</v>
      </c>
      <c r="BN150" s="44">
        <f>OVYLD1_!BN150*VLOOKUP(OVYLD2_!BN$4,'[1]INTERNAL PARAMETERS-1'!$B$5:$J$44,5,FALSE)*VLOOKUP(OVYLD2_!BN$4,'[1]INTERNAL PARAMETERS-1'!$B$5:$J$44,6,FALSE)*VLOOKUP(OVYLD2_!BN$4,'[1]INTERNAL PARAMETERS-1'!$B$5:$J$44,3,FALSE) + OVYLD1_!BN150*(1-VLOOKUP(OVYLD2_!BN$4,'[1]INTERNAL PARAMETERS-1'!$B$5:$J$44,5,FALSE))*VLOOKUP(OVYLD2_!BN$4,'[1]INTERNAL PARAMETERS-1'!$B$5:$J$44,8,FALSE)*VLOOKUP(OVYLD2_!BN$4,'[1]INTERNAL PARAMETERS-1'!$B$5:$J$44,3,FALSE)</f>
        <v>0.28224433641757313</v>
      </c>
      <c r="BO150" s="44">
        <f>OVYLD1_!BO150*VLOOKUP(OVYLD2_!BO$4,'[1]INTERNAL PARAMETERS-1'!$B$5:$J$44,5,FALSE)*VLOOKUP(OVYLD2_!BO$4,'[1]INTERNAL PARAMETERS-1'!$B$5:$J$44,6,FALSE)*VLOOKUP(OVYLD2_!BO$4,'[1]INTERNAL PARAMETERS-1'!$B$5:$J$44,3,FALSE) + OVYLD1_!BO150*(1-VLOOKUP(OVYLD2_!BO$4,'[1]INTERNAL PARAMETERS-1'!$B$5:$J$44,5,FALSE))*VLOOKUP(OVYLD2_!BO$4,'[1]INTERNAL PARAMETERS-1'!$B$5:$J$44,8,FALSE)*VLOOKUP(OVYLD2_!BO$4,'[1]INTERNAL PARAMETERS-1'!$B$5:$J$44,3,FALSE)</f>
        <v>0.23097430480347436</v>
      </c>
      <c r="BP150" s="44">
        <f>OVYLD1_!BP150*VLOOKUP(OVYLD2_!BP$4,'[1]INTERNAL PARAMETERS-1'!$B$5:$J$44,5,FALSE)*VLOOKUP(OVYLD2_!BP$4,'[1]INTERNAL PARAMETERS-1'!$B$5:$J$44,6,FALSE)*VLOOKUP(OVYLD2_!BP$4,'[1]INTERNAL PARAMETERS-1'!$B$5:$J$44,3,FALSE) + OVYLD1_!BP150*(1-VLOOKUP(OVYLD2_!BP$4,'[1]INTERNAL PARAMETERS-1'!$B$5:$J$44,5,FALSE))*VLOOKUP(OVYLD2_!BP$4,'[1]INTERNAL PARAMETERS-1'!$B$5:$J$44,8,FALSE)*VLOOKUP(OVYLD2_!BP$4,'[1]INTERNAL PARAMETERS-1'!$B$5:$J$44,3,FALSE)</f>
        <v>6.3269060611413968E-3</v>
      </c>
      <c r="BQ150" s="44">
        <f>OVYLD1_!BQ150*VLOOKUP(OVYLD2_!BQ$4,'[1]INTERNAL PARAMETERS-1'!$B$5:$J$44,5,FALSE)*VLOOKUP(OVYLD2_!BQ$4,'[1]INTERNAL PARAMETERS-1'!$B$5:$J$44,6,FALSE)*VLOOKUP(OVYLD2_!BQ$4,'[1]INTERNAL PARAMETERS-1'!$B$5:$J$44,3,FALSE) + OVYLD1_!BQ150*(1-VLOOKUP(OVYLD2_!BQ$4,'[1]INTERNAL PARAMETERS-1'!$B$5:$J$44,5,FALSE))*VLOOKUP(OVYLD2_!BQ$4,'[1]INTERNAL PARAMETERS-1'!$B$5:$J$44,8,FALSE)*VLOOKUP(OVYLD2_!BQ$4,'[1]INTERNAL PARAMETERS-1'!$B$5:$J$44,3,FALSE)</f>
        <v>0.34983947513851471</v>
      </c>
      <c r="BR150" s="44">
        <f>OVYLD1_!BR150*VLOOKUP(OVYLD2_!BR$4,'[1]INTERNAL PARAMETERS-1'!$B$5:$J$44,5,FALSE)*VLOOKUP(OVYLD2_!BR$4,'[1]INTERNAL PARAMETERS-1'!$B$5:$J$44,6,FALSE)*VLOOKUP(OVYLD2_!BR$4,'[1]INTERNAL PARAMETERS-1'!$B$5:$J$44,3,FALSE) + OVYLD1_!BR150*(1-VLOOKUP(OVYLD2_!BR$4,'[1]INTERNAL PARAMETERS-1'!$B$5:$J$44,5,FALSE))*VLOOKUP(OVYLD2_!BR$4,'[1]INTERNAL PARAMETERS-1'!$B$5:$J$44,8,FALSE)*VLOOKUP(OVYLD2_!BR$4,'[1]INTERNAL PARAMETERS-1'!$B$5:$J$44,3,FALSE)</f>
        <v>8.5474580868025746E-3</v>
      </c>
      <c r="BS150" s="44">
        <f>OVYLD1_!BS150*VLOOKUP(OVYLD2_!BS$4,'[1]INTERNAL PARAMETERS-1'!$B$5:$J$44,5,FALSE)*VLOOKUP(OVYLD2_!BS$4,'[1]INTERNAL PARAMETERS-1'!$B$5:$J$44,6,FALSE)*VLOOKUP(OVYLD2_!BS$4,'[1]INTERNAL PARAMETERS-1'!$B$5:$J$44,3,FALSE) + OVYLD1_!BS150*(1-VLOOKUP(OVYLD2_!BS$4,'[1]INTERNAL PARAMETERS-1'!$B$5:$J$44,5,FALSE))*VLOOKUP(OVYLD2_!BS$4,'[1]INTERNAL PARAMETERS-1'!$B$5:$J$44,8,FALSE)*VLOOKUP(OVYLD2_!BS$4,'[1]INTERNAL PARAMETERS-1'!$B$5:$J$44,3,FALSE)</f>
        <v>1.3409545862858158E-3</v>
      </c>
      <c r="BT150" s="44">
        <f>OVYLD1_!BT150*VLOOKUP(OVYLD2_!BT$4,'[1]INTERNAL PARAMETERS-1'!$B$5:$J$44,5,FALSE)*VLOOKUP(OVYLD2_!BT$4,'[1]INTERNAL PARAMETERS-1'!$B$5:$J$44,6,FALSE)*VLOOKUP(OVYLD2_!BT$4,'[1]INTERNAL PARAMETERS-1'!$B$5:$J$44,3,FALSE) + OVYLD1_!BT150*(1-VLOOKUP(OVYLD2_!BT$4,'[1]INTERNAL PARAMETERS-1'!$B$5:$J$44,5,FALSE))*VLOOKUP(OVYLD2_!BT$4,'[1]INTERNAL PARAMETERS-1'!$B$5:$J$44,8,FALSE)*VLOOKUP(OVYLD2_!BT$4,'[1]INTERNAL PARAMETERS-1'!$B$5:$J$44,3,FALSE)</f>
        <v>0</v>
      </c>
      <c r="BU150" s="44">
        <f>OVYLD1_!BU150*VLOOKUP(OVYLD2_!BU$4,'[1]INTERNAL PARAMETERS-1'!$B$5:$J$44,5,FALSE)*VLOOKUP(OVYLD2_!BU$4,'[1]INTERNAL PARAMETERS-1'!$B$5:$J$44,6,FALSE)*VLOOKUP(OVYLD2_!BU$4,'[1]INTERNAL PARAMETERS-1'!$B$5:$J$44,3,FALSE) + OVYLD1_!BU150*(1-VLOOKUP(OVYLD2_!BU$4,'[1]INTERNAL PARAMETERS-1'!$B$5:$J$44,5,FALSE))*VLOOKUP(OVYLD2_!BU$4,'[1]INTERNAL PARAMETERS-1'!$B$5:$J$44,8,FALSE)*VLOOKUP(OVYLD2_!BU$4,'[1]INTERNAL PARAMETERS-1'!$B$5:$J$44,3,FALSE)</f>
        <v>0</v>
      </c>
      <c r="BV150" s="44">
        <f>OVYLD1_!BV150*VLOOKUP(OVYLD2_!BV$4,'[1]INTERNAL PARAMETERS-1'!$B$5:$J$44,5,FALSE)*VLOOKUP(OVYLD2_!BV$4,'[1]INTERNAL PARAMETERS-1'!$B$5:$J$44,6,FALSE)*VLOOKUP(OVYLD2_!BV$4,'[1]INTERNAL PARAMETERS-1'!$B$5:$J$44,3,FALSE) + OVYLD1_!BV150*(1-VLOOKUP(OVYLD2_!BV$4,'[1]INTERNAL PARAMETERS-1'!$B$5:$J$44,5,FALSE))*VLOOKUP(OVYLD2_!BV$4,'[1]INTERNAL PARAMETERS-1'!$B$5:$J$44,8,FALSE)*VLOOKUP(OVYLD2_!BV$4,'[1]INTERNAL PARAMETERS-1'!$B$5:$J$44,3,FALSE)</f>
        <v>0</v>
      </c>
      <c r="BW150" s="44">
        <f>OVYLD1_!BW150*VLOOKUP(OVYLD2_!BW$4,'[1]INTERNAL PARAMETERS-1'!$B$5:$J$44,5,FALSE)*VLOOKUP(OVYLD2_!BW$4,'[1]INTERNAL PARAMETERS-1'!$B$5:$J$44,6,FALSE)*VLOOKUP(OVYLD2_!BW$4,'[1]INTERNAL PARAMETERS-1'!$B$5:$J$44,3,FALSE) + OVYLD1_!BW150*(1-VLOOKUP(OVYLD2_!BW$4,'[1]INTERNAL PARAMETERS-1'!$B$5:$J$44,5,FALSE))*VLOOKUP(OVYLD2_!BW$4,'[1]INTERNAL PARAMETERS-1'!$B$5:$J$44,8,FALSE)*VLOOKUP(OVYLD2_!BW$4,'[1]INTERNAL PARAMETERS-1'!$B$5:$J$44,3,FALSE)</f>
        <v>0</v>
      </c>
      <c r="BX150" s="44">
        <f>OVYLD1_!BX150*VLOOKUP(OVYLD2_!BX$4,'[1]INTERNAL PARAMETERS-1'!$B$5:$J$44,5,FALSE)*VLOOKUP(OVYLD2_!BX$4,'[1]INTERNAL PARAMETERS-1'!$B$5:$J$44,6,FALSE)*VLOOKUP(OVYLD2_!BX$4,'[1]INTERNAL PARAMETERS-1'!$B$5:$J$44,3,FALSE) + OVYLD1_!BX150*(1-VLOOKUP(OVYLD2_!BX$4,'[1]INTERNAL PARAMETERS-1'!$B$5:$J$44,5,FALSE))*VLOOKUP(OVYLD2_!BX$4,'[1]INTERNAL PARAMETERS-1'!$B$5:$J$44,8,FALSE)*VLOOKUP(OVYLD2_!BX$4,'[1]INTERNAL PARAMETERS-1'!$B$5:$J$44,3,FALSE)</f>
        <v>0</v>
      </c>
      <c r="BY150" s="44">
        <f>OVYLD1_!BY150*VLOOKUP(OVYLD2_!BY$4,'[1]INTERNAL PARAMETERS-1'!$B$5:$J$44,5,FALSE)*VLOOKUP(OVYLD2_!BY$4,'[1]INTERNAL PARAMETERS-1'!$B$5:$J$44,6,FALSE)*VLOOKUP(OVYLD2_!BY$4,'[1]INTERNAL PARAMETERS-1'!$B$5:$J$44,3,FALSE) + OVYLD1_!BY150*(1-VLOOKUP(OVYLD2_!BY$4,'[1]INTERNAL PARAMETERS-1'!$B$5:$J$44,5,FALSE))*VLOOKUP(OVYLD2_!BY$4,'[1]INTERNAL PARAMETERS-1'!$B$5:$J$44,8,FALSE)*VLOOKUP(OVYLD2_!BY$4,'[1]INTERNAL PARAMETERS-1'!$B$5:$J$44,3,FALSE)</f>
        <v>0</v>
      </c>
      <c r="BZ150" s="44">
        <f>OVYLD1_!BZ150*VLOOKUP(OVYLD2_!BZ$4,'[1]INTERNAL PARAMETERS-1'!$B$5:$J$44,5,FALSE)*VLOOKUP(OVYLD2_!BZ$4,'[1]INTERNAL PARAMETERS-1'!$B$5:$J$44,6,FALSE)*VLOOKUP(OVYLD2_!BZ$4,'[1]INTERNAL PARAMETERS-1'!$B$5:$J$44,3,FALSE) + OVYLD1_!BZ150*(1-VLOOKUP(OVYLD2_!BZ$4,'[1]INTERNAL PARAMETERS-1'!$B$5:$J$44,5,FALSE))*VLOOKUP(OVYLD2_!BZ$4,'[1]INTERNAL PARAMETERS-1'!$B$5:$J$44,8,FALSE)*VLOOKUP(OVYLD2_!BZ$4,'[1]INTERNAL PARAMETERS-1'!$B$5:$J$44,3,FALSE)</f>
        <v>5.0019377367181402E-4</v>
      </c>
      <c r="CA150" s="44">
        <f>OVYLD1_!CA150*VLOOKUP(OVYLD2_!CA$4,'[1]INTERNAL PARAMETERS-1'!$B$5:$J$44,5,FALSE)*VLOOKUP(OVYLD2_!CA$4,'[1]INTERNAL PARAMETERS-1'!$B$5:$J$44,6,FALSE)*VLOOKUP(OVYLD2_!CA$4,'[1]INTERNAL PARAMETERS-1'!$B$5:$J$44,3,FALSE) + OVYLD1_!CA150*(1-VLOOKUP(OVYLD2_!CA$4,'[1]INTERNAL PARAMETERS-1'!$B$5:$J$44,5,FALSE))*VLOOKUP(OVYLD2_!CA$4,'[1]INTERNAL PARAMETERS-1'!$B$5:$J$44,8,FALSE)*VLOOKUP(OVYLD2_!CA$4,'[1]INTERNAL PARAMETERS-1'!$B$5:$J$44,3,FALSE)</f>
        <v>0</v>
      </c>
      <c r="CB150" s="44">
        <f>OVYLD1_!CB150*VLOOKUP(OVYLD2_!CB$4,'[1]INTERNAL PARAMETERS-1'!$B$5:$J$44,5,FALSE)*VLOOKUP(OVYLD2_!CB$4,'[1]INTERNAL PARAMETERS-1'!$B$5:$J$44,6,FALSE)*VLOOKUP(OVYLD2_!CB$4,'[1]INTERNAL PARAMETERS-1'!$B$5:$J$44,3,FALSE) + OVYLD1_!CB150*(1-VLOOKUP(OVYLD2_!CB$4,'[1]INTERNAL PARAMETERS-1'!$B$5:$J$44,5,FALSE))*VLOOKUP(OVYLD2_!CB$4,'[1]INTERNAL PARAMETERS-1'!$B$5:$J$44,8,FALSE)*VLOOKUP(OVYLD2_!CB$4,'[1]INTERNAL PARAMETERS-1'!$B$5:$J$44,3,FALSE)</f>
        <v>0</v>
      </c>
      <c r="CC150" s="44">
        <f>OVYLD1_!CC150*VLOOKUP(OVYLD2_!CC$4,'[1]INTERNAL PARAMETERS-1'!$B$5:$J$44,5,FALSE)*VLOOKUP(OVYLD2_!CC$4,'[1]INTERNAL PARAMETERS-1'!$B$5:$J$44,6,FALSE)*VLOOKUP(OVYLD2_!CC$4,'[1]INTERNAL PARAMETERS-1'!$B$5:$J$44,3,FALSE) + OVYLD1_!CC150*(1-VLOOKUP(OVYLD2_!CC$4,'[1]INTERNAL PARAMETERS-1'!$B$5:$J$44,5,FALSE))*VLOOKUP(OVYLD2_!CC$4,'[1]INTERNAL PARAMETERS-1'!$B$5:$J$44,8,FALSE)*VLOOKUP(OVYLD2_!CC$4,'[1]INTERNAL PARAMETERS-1'!$B$5:$J$44,3,FALSE)</f>
        <v>1.1115417192706979E-3</v>
      </c>
      <c r="CD150" s="44">
        <f>OVYLD1_!CD150*VLOOKUP(OVYLD2_!CD$4,'[1]INTERNAL PARAMETERS-1'!$B$5:$J$44,5,FALSE)*VLOOKUP(OVYLD2_!CD$4,'[1]INTERNAL PARAMETERS-1'!$B$5:$J$44,6,FALSE)*VLOOKUP(OVYLD2_!CD$4,'[1]INTERNAL PARAMETERS-1'!$B$5:$J$44,3,FALSE) + OVYLD1_!CD150*(1-VLOOKUP(OVYLD2_!CD$4,'[1]INTERNAL PARAMETERS-1'!$B$5:$J$44,5,FALSE))*VLOOKUP(OVYLD2_!CD$4,'[1]INTERNAL PARAMETERS-1'!$B$5:$J$44,8,FALSE)*VLOOKUP(OVYLD2_!CD$4,'[1]INTERNAL PARAMETERS-1'!$B$5:$J$44,3,FALSE)</f>
        <v>1.1860715634841186E-2</v>
      </c>
      <c r="CE150" s="44">
        <f>OVYLD1_!CE150*VLOOKUP(OVYLD2_!CE$4,'[1]INTERNAL PARAMETERS-1'!$B$5:$J$44,5,FALSE)*VLOOKUP(OVYLD2_!CE$4,'[1]INTERNAL PARAMETERS-1'!$B$5:$J$44,6,FALSE)*VLOOKUP(OVYLD2_!CE$4,'[1]INTERNAL PARAMETERS-1'!$B$5:$J$44,3,FALSE) + OVYLD1_!CE150*(1-VLOOKUP(OVYLD2_!CE$4,'[1]INTERNAL PARAMETERS-1'!$B$5:$J$44,5,FALSE))*VLOOKUP(OVYLD2_!CE$4,'[1]INTERNAL PARAMETERS-1'!$B$5:$J$44,8,FALSE)*VLOOKUP(OVYLD2_!CE$4,'[1]INTERNAL PARAMETERS-1'!$B$5:$J$44,3,FALSE)</f>
        <v>1.4148483960022247E-2</v>
      </c>
      <c r="CF150" s="44">
        <f>OVYLD1_!CF150*VLOOKUP(OVYLD2_!CF$4,'[1]INTERNAL PARAMETERS-1'!$B$5:$J$44,5,FALSE)*VLOOKUP(OVYLD2_!CF$4,'[1]INTERNAL PARAMETERS-1'!$B$5:$J$44,6,FALSE)*VLOOKUP(OVYLD2_!CF$4,'[1]INTERNAL PARAMETERS-1'!$B$5:$J$44,3,FALSE) + OVYLD1_!CF150*(1-VLOOKUP(OVYLD2_!CF$4,'[1]INTERNAL PARAMETERS-1'!$B$5:$J$44,5,FALSE))*VLOOKUP(OVYLD2_!CF$4,'[1]INTERNAL PARAMETERS-1'!$B$5:$J$44,8,FALSE)*VLOOKUP(OVYLD2_!CF$4,'[1]INTERNAL PARAMETERS-1'!$B$5:$J$44,3,FALSE)</f>
        <v>8.8269399733057908E-3</v>
      </c>
      <c r="CG150" s="44">
        <f>OVYLD1_!CG150*VLOOKUP(OVYLD2_!CG$4,'[1]INTERNAL PARAMETERS-1'!$B$5:$J$44,5,FALSE)*VLOOKUP(OVYLD2_!CG$4,'[1]INTERNAL PARAMETERS-1'!$B$5:$J$44,6,FALSE)*VLOOKUP(OVYLD2_!CG$4,'[1]INTERNAL PARAMETERS-1'!$B$5:$J$44,3,FALSE) + OVYLD1_!CG150*(1-VLOOKUP(OVYLD2_!CG$4,'[1]INTERNAL PARAMETERS-1'!$B$5:$J$44,5,FALSE))*VLOOKUP(OVYLD2_!CG$4,'[1]INTERNAL PARAMETERS-1'!$B$5:$J$44,8,FALSE)*VLOOKUP(OVYLD2_!CG$4,'[1]INTERNAL PARAMETERS-1'!$B$5:$J$44,3,FALSE)</f>
        <v>1.6719040313292209E-4</v>
      </c>
      <c r="CH150" s="43">
        <f>OVYLD1_!CH150*VLOOKUP(OVYLD2_!CH$4,'[1]INTERNAL PARAMETERS-1'!$B$5:$J$44,5,FALSE)*VLOOKUP(OVYLD2_!CH$4,'[1]INTERNAL PARAMETERS-1'!$B$5:$J$44,6,FALSE)*VLOOKUP(OVYLD2_!CH$4,'[1]INTERNAL PARAMETERS-1'!$B$5:$J$44,3,FALSE) + OVYLD1_!CH150*(1-VLOOKUP(OVYLD2_!CH$4,'[1]INTERNAL PARAMETERS-1'!$B$5:$J$44,5,FALSE))*VLOOKUP(OVYLD2_!CH$4,'[1]INTERNAL PARAMETERS-1'!$B$5:$J$44,8,FALSE)*VLOOKUP(OVYLD2_!CH$4,'[1]INTERNAL PARAMETERS-1'!$B$5:$J$44,3,FALSE)</f>
        <v>0</v>
      </c>
      <c r="CJ150" s="45">
        <f t="shared" si="4"/>
        <v>264.50395471180099</v>
      </c>
      <c r="CK150" s="43">
        <f t="shared" si="5"/>
        <v>5.7736967957504763</v>
      </c>
    </row>
    <row r="151" spans="2:89" x14ac:dyDescent="0.5">
      <c r="B151" s="58" t="s">
        <v>8</v>
      </c>
      <c r="C151" s="57" t="s">
        <v>81</v>
      </c>
      <c r="D151" s="57" t="s">
        <v>78</v>
      </c>
      <c r="E151" s="128">
        <f>OVERALL2021!AI151</f>
        <v>2142.0576383653688</v>
      </c>
      <c r="F151" s="59">
        <f>'[1]INTERNAL PARAMETERS-1'!M7</f>
        <v>73.784999999999997</v>
      </c>
      <c r="G151" s="45">
        <f>OVYLD1_!G151*VLOOKUP(OVYLD2_!G$4,'[1]INTERNAL PARAMETERS-1'!$B$5:$J$44,5,FALSE)*VLOOKUP(OVYLD2_!G$4,'[1]INTERNAL PARAMETERS-1'!$B$5:$J$44,7,FALSE)*OVYLD2_!$F151 + OVYLD1_!G151*(1-VLOOKUP(OVYLD2_!G$4,'[1]INTERNAL PARAMETERS-1'!$B$5:$J$44,5,FALSE))*VLOOKUP(OVYLD2_!G$4,'[1]INTERNAL PARAMETERS-1'!$B$5:$J$44,9,FALSE)*OVYLD2_!$F151</f>
        <v>57.177391853601101</v>
      </c>
      <c r="H151" s="44">
        <f>OVYLD1_!H151*VLOOKUP(OVYLD2_!H$4,'[1]INTERNAL PARAMETERS-1'!$B$5:$J$44,5,FALSE)*VLOOKUP(OVYLD2_!H$4,'[1]INTERNAL PARAMETERS-1'!$B$5:$J$44,7,FALSE)*OVYLD2_!$F151 + OVYLD1_!H151*(1-VLOOKUP(OVYLD2_!H$4,'[1]INTERNAL PARAMETERS-1'!$B$5:$J$44,5,FALSE))*VLOOKUP(OVYLD2_!H$4,'[1]INTERNAL PARAMETERS-1'!$B$5:$J$44,9,FALSE)*OVYLD2_!$F151</f>
        <v>46.689743342724157</v>
      </c>
      <c r="I151" s="44">
        <f>OVYLD1_!I151*VLOOKUP(OVYLD2_!I$4,'[1]INTERNAL PARAMETERS-1'!$B$5:$J$44,5,FALSE)*VLOOKUP(OVYLD2_!I$4,'[1]INTERNAL PARAMETERS-1'!$B$5:$J$44,7,FALSE)*OVYLD2_!$F151 + OVYLD1_!I151*(1-VLOOKUP(OVYLD2_!I$4,'[1]INTERNAL PARAMETERS-1'!$B$5:$J$44,5,FALSE))*VLOOKUP(OVYLD2_!I$4,'[1]INTERNAL PARAMETERS-1'!$B$5:$J$44,9,FALSE)*OVYLD2_!$F151</f>
        <v>346.98360868907258</v>
      </c>
      <c r="J151" s="44">
        <f>OVYLD1_!J151*VLOOKUP(OVYLD2_!J$4,'[1]INTERNAL PARAMETERS-1'!$B$5:$J$44,5,FALSE)*VLOOKUP(OVYLD2_!J$4,'[1]INTERNAL PARAMETERS-1'!$B$5:$J$44,7,FALSE)*OVYLD2_!$F151 + OVYLD1_!J151*(1-VLOOKUP(OVYLD2_!J$4,'[1]INTERNAL PARAMETERS-1'!$B$5:$J$44,5,FALSE))*VLOOKUP(OVYLD2_!J$4,'[1]INTERNAL PARAMETERS-1'!$B$5:$J$44,9,FALSE)*OVYLD2_!$F151</f>
        <v>0</v>
      </c>
      <c r="K151" s="44">
        <f>OVYLD1_!K151*VLOOKUP(OVYLD2_!K$4,'[1]INTERNAL PARAMETERS-1'!$B$5:$J$44,5,FALSE)*VLOOKUP(OVYLD2_!K$4,'[1]INTERNAL PARAMETERS-1'!$B$5:$J$44,7,FALSE)*OVYLD2_!$F151 + OVYLD1_!K151*(1-VLOOKUP(OVYLD2_!K$4,'[1]INTERNAL PARAMETERS-1'!$B$5:$J$44,5,FALSE))*VLOOKUP(OVYLD2_!K$4,'[1]INTERNAL PARAMETERS-1'!$B$5:$J$44,9,FALSE)*OVYLD2_!$F151</f>
        <v>0</v>
      </c>
      <c r="L151" s="44">
        <f>OVYLD1_!L151*VLOOKUP(OVYLD2_!L$4,'[1]INTERNAL PARAMETERS-1'!$B$5:$J$44,5,FALSE)*VLOOKUP(OVYLD2_!L$4,'[1]INTERNAL PARAMETERS-1'!$B$5:$J$44,7,FALSE)*OVYLD2_!$F151 + OVYLD1_!L151*(1-VLOOKUP(OVYLD2_!L$4,'[1]INTERNAL PARAMETERS-1'!$B$5:$J$44,5,FALSE))*VLOOKUP(OVYLD2_!L$4,'[1]INTERNAL PARAMETERS-1'!$B$5:$J$44,9,FALSE)*OVYLD2_!$F151</f>
        <v>0</v>
      </c>
      <c r="M151" s="44">
        <f>OVYLD1_!M151*VLOOKUP(OVYLD2_!M$4,'[1]INTERNAL PARAMETERS-1'!$B$5:$J$44,5,FALSE)*VLOOKUP(OVYLD2_!M$4,'[1]INTERNAL PARAMETERS-1'!$B$5:$J$44,7,FALSE)*OVYLD2_!$F151 + OVYLD1_!M151*(1-VLOOKUP(OVYLD2_!M$4,'[1]INTERNAL PARAMETERS-1'!$B$5:$J$44,5,FALSE))*VLOOKUP(OVYLD2_!M$4,'[1]INTERNAL PARAMETERS-1'!$B$5:$J$44,9,FALSE)*OVYLD2_!$F151</f>
        <v>4.0465429419433354</v>
      </c>
      <c r="N151" s="44">
        <f>OVYLD1_!N151*VLOOKUP(OVYLD2_!N$4,'[1]INTERNAL PARAMETERS-1'!$B$5:$J$44,5,FALSE)*VLOOKUP(OVYLD2_!N$4,'[1]INTERNAL PARAMETERS-1'!$B$5:$J$44,7,FALSE)*OVYLD2_!$F151 + OVYLD1_!N151*(1-VLOOKUP(OVYLD2_!N$4,'[1]INTERNAL PARAMETERS-1'!$B$5:$J$44,5,FALSE))*VLOOKUP(OVYLD2_!N$4,'[1]INTERNAL PARAMETERS-1'!$B$5:$J$44,9,FALSE)*OVYLD2_!$F151</f>
        <v>2.250775072130407</v>
      </c>
      <c r="O151" s="44">
        <f>OVYLD1_!O151*VLOOKUP(OVYLD2_!O$4,'[1]INTERNAL PARAMETERS-1'!$B$5:$J$44,5,FALSE)*VLOOKUP(OVYLD2_!O$4,'[1]INTERNAL PARAMETERS-1'!$B$5:$J$44,7,FALSE)*OVYLD2_!$F151 + OVYLD1_!O151*(1-VLOOKUP(OVYLD2_!O$4,'[1]INTERNAL PARAMETERS-1'!$B$5:$J$44,5,FALSE))*VLOOKUP(OVYLD2_!O$4,'[1]INTERNAL PARAMETERS-1'!$B$5:$J$44,9,FALSE)*OVYLD2_!$F151</f>
        <v>0</v>
      </c>
      <c r="P151" s="44">
        <f>OVYLD1_!P151*VLOOKUP(OVYLD2_!P$4,'[1]INTERNAL PARAMETERS-1'!$B$5:$J$44,5,FALSE)*VLOOKUP(OVYLD2_!P$4,'[1]INTERNAL PARAMETERS-1'!$B$5:$J$44,7,FALSE)*OVYLD2_!$F151 + OVYLD1_!P151*(1-VLOOKUP(OVYLD2_!P$4,'[1]INTERNAL PARAMETERS-1'!$B$5:$J$44,5,FALSE))*VLOOKUP(OVYLD2_!P$4,'[1]INTERNAL PARAMETERS-1'!$B$5:$J$44,9,FALSE)*OVYLD2_!$F151</f>
        <v>0</v>
      </c>
      <c r="Q151" s="44">
        <f>OVYLD1_!Q151*VLOOKUP(OVYLD2_!Q$4,'[1]INTERNAL PARAMETERS-1'!$B$5:$J$44,5,FALSE)*VLOOKUP(OVYLD2_!Q$4,'[1]INTERNAL PARAMETERS-1'!$B$5:$J$44,7,FALSE)*OVYLD2_!$F151 + OVYLD1_!Q151*(1-VLOOKUP(OVYLD2_!Q$4,'[1]INTERNAL PARAMETERS-1'!$B$5:$J$44,5,FALSE))*VLOOKUP(OVYLD2_!Q$4,'[1]INTERNAL PARAMETERS-1'!$B$5:$J$44,9,FALSE)*OVYLD2_!$F151</f>
        <v>0</v>
      </c>
      <c r="R151" s="44">
        <f>OVYLD1_!R151*VLOOKUP(OVYLD2_!R$4,'[1]INTERNAL PARAMETERS-1'!$B$5:$J$44,5,FALSE)*VLOOKUP(OVYLD2_!R$4,'[1]INTERNAL PARAMETERS-1'!$B$5:$J$44,7,FALSE)*OVYLD2_!$F151 + OVYLD1_!R151*(1-VLOOKUP(OVYLD2_!R$4,'[1]INTERNAL PARAMETERS-1'!$B$5:$J$44,5,FALSE))*VLOOKUP(OVYLD2_!R$4,'[1]INTERNAL PARAMETERS-1'!$B$5:$J$44,9,FALSE)*OVYLD2_!$F151</f>
        <v>1.1647779766916941</v>
      </c>
      <c r="S151" s="44">
        <f>OVYLD1_!S151*VLOOKUP(OVYLD2_!S$4,'[1]INTERNAL PARAMETERS-1'!$B$5:$J$44,5,FALSE)*VLOOKUP(OVYLD2_!S$4,'[1]INTERNAL PARAMETERS-1'!$B$5:$J$44,7,FALSE)*OVYLD2_!$F151 + OVYLD1_!S151*(1-VLOOKUP(OVYLD2_!S$4,'[1]INTERNAL PARAMETERS-1'!$B$5:$J$44,5,FALSE))*VLOOKUP(OVYLD2_!S$4,'[1]INTERNAL PARAMETERS-1'!$B$5:$J$44,9,FALSE)*OVYLD2_!$F151</f>
        <v>115.19981040443707</v>
      </c>
      <c r="T151" s="44">
        <f>OVYLD1_!T151*VLOOKUP(OVYLD2_!T$4,'[1]INTERNAL PARAMETERS-1'!$B$5:$J$44,5,FALSE)*VLOOKUP(OVYLD2_!T$4,'[1]INTERNAL PARAMETERS-1'!$B$5:$J$44,7,FALSE)*OVYLD2_!$F151 + OVYLD1_!T151*(1-VLOOKUP(OVYLD2_!T$4,'[1]INTERNAL PARAMETERS-1'!$B$5:$J$44,5,FALSE))*VLOOKUP(OVYLD2_!T$4,'[1]INTERNAL PARAMETERS-1'!$B$5:$J$44,9,FALSE)*OVYLD2_!$F151</f>
        <v>10.920267686653172</v>
      </c>
      <c r="U151" s="44">
        <f>OVYLD1_!U151*VLOOKUP(OVYLD2_!U$4,'[1]INTERNAL PARAMETERS-1'!$B$5:$J$44,5,FALSE)*VLOOKUP(OVYLD2_!U$4,'[1]INTERNAL PARAMETERS-1'!$B$5:$J$44,7,FALSE)*OVYLD2_!$F151 + OVYLD1_!U151*(1-VLOOKUP(OVYLD2_!U$4,'[1]INTERNAL PARAMETERS-1'!$B$5:$J$44,5,FALSE))*VLOOKUP(OVYLD2_!U$4,'[1]INTERNAL PARAMETERS-1'!$B$5:$J$44,9,FALSE)*OVYLD2_!$F151</f>
        <v>5.2100738905417696</v>
      </c>
      <c r="V151" s="44">
        <f>OVYLD1_!V151*VLOOKUP(OVYLD2_!V$4,'[1]INTERNAL PARAMETERS-1'!$B$5:$J$44,5,FALSE)*VLOOKUP(OVYLD2_!V$4,'[1]INTERNAL PARAMETERS-1'!$B$5:$J$44,7,FALSE)*OVYLD2_!$F151 + OVYLD1_!V151*(1-VLOOKUP(OVYLD2_!V$4,'[1]INTERNAL PARAMETERS-1'!$B$5:$J$44,5,FALSE))*VLOOKUP(OVYLD2_!V$4,'[1]INTERNAL PARAMETERS-1'!$B$5:$J$44,9,FALSE)*OVYLD2_!$F151</f>
        <v>69.521626537242412</v>
      </c>
      <c r="W151" s="44">
        <f>OVYLD1_!W151*VLOOKUP(OVYLD2_!W$4,'[1]INTERNAL PARAMETERS-1'!$B$5:$J$44,5,FALSE)*VLOOKUP(OVYLD2_!W$4,'[1]INTERNAL PARAMETERS-1'!$B$5:$J$44,7,FALSE)*OVYLD2_!$F151 + OVYLD1_!W151*(1-VLOOKUP(OVYLD2_!W$4,'[1]INTERNAL PARAMETERS-1'!$B$5:$J$44,5,FALSE))*VLOOKUP(OVYLD2_!W$4,'[1]INTERNAL PARAMETERS-1'!$B$5:$J$44,9,FALSE)*OVYLD2_!$F151</f>
        <v>0</v>
      </c>
      <c r="X151" s="44">
        <f>OVYLD1_!X151*VLOOKUP(OVYLD2_!X$4,'[1]INTERNAL PARAMETERS-1'!$B$5:$J$44,5,FALSE)*VLOOKUP(OVYLD2_!X$4,'[1]INTERNAL PARAMETERS-1'!$B$5:$J$44,7,FALSE)*OVYLD2_!$F151 + OVYLD1_!X151*(1-VLOOKUP(OVYLD2_!X$4,'[1]INTERNAL PARAMETERS-1'!$B$5:$J$44,5,FALSE))*VLOOKUP(OVYLD2_!X$4,'[1]INTERNAL PARAMETERS-1'!$B$5:$J$44,9,FALSE)*OVYLD2_!$F151</f>
        <v>0</v>
      </c>
      <c r="Y151" s="44">
        <f>OVYLD1_!Y151*VLOOKUP(OVYLD2_!Y$4,'[1]INTERNAL PARAMETERS-1'!$B$5:$J$44,5,FALSE)*VLOOKUP(OVYLD2_!Y$4,'[1]INTERNAL PARAMETERS-1'!$B$5:$J$44,7,FALSE)*OVYLD2_!$F151 + OVYLD1_!Y151*(1-VLOOKUP(OVYLD2_!Y$4,'[1]INTERNAL PARAMETERS-1'!$B$5:$J$44,5,FALSE))*VLOOKUP(OVYLD2_!Y$4,'[1]INTERNAL PARAMETERS-1'!$B$5:$J$44,9,FALSE)*OVYLD2_!$F151</f>
        <v>0</v>
      </c>
      <c r="Z151" s="44">
        <f>OVYLD1_!Z151*VLOOKUP(OVYLD2_!Z$4,'[1]INTERNAL PARAMETERS-1'!$B$5:$J$44,5,FALSE)*VLOOKUP(OVYLD2_!Z$4,'[1]INTERNAL PARAMETERS-1'!$B$5:$J$44,7,FALSE)*OVYLD2_!$F151 + OVYLD1_!Z151*(1-VLOOKUP(OVYLD2_!Z$4,'[1]INTERNAL PARAMETERS-1'!$B$5:$J$44,5,FALSE))*VLOOKUP(OVYLD2_!Z$4,'[1]INTERNAL PARAMETERS-1'!$B$5:$J$44,9,FALSE)*OVYLD2_!$F151</f>
        <v>0</v>
      </c>
      <c r="AA151" s="44">
        <f>OVYLD1_!AA151*VLOOKUP(OVYLD2_!AA$4,'[1]INTERNAL PARAMETERS-1'!$B$5:$J$44,5,FALSE)*VLOOKUP(OVYLD2_!AA$4,'[1]INTERNAL PARAMETERS-1'!$B$5:$J$44,7,FALSE)*OVYLD2_!$F151 + OVYLD1_!AA151*(1-VLOOKUP(OVYLD2_!AA$4,'[1]INTERNAL PARAMETERS-1'!$B$5:$J$44,5,FALSE))*VLOOKUP(OVYLD2_!AA$4,'[1]INTERNAL PARAMETERS-1'!$B$5:$J$44,9,FALSE)*OVYLD2_!$F151</f>
        <v>0</v>
      </c>
      <c r="AB151" s="44">
        <f>OVYLD1_!AB151*VLOOKUP(OVYLD2_!AB$4,'[1]INTERNAL PARAMETERS-1'!$B$5:$J$44,5,FALSE)*VLOOKUP(OVYLD2_!AB$4,'[1]INTERNAL PARAMETERS-1'!$B$5:$J$44,7,FALSE)*OVYLD2_!$F151 + OVYLD1_!AB151*(1-VLOOKUP(OVYLD2_!AB$4,'[1]INTERNAL PARAMETERS-1'!$B$5:$J$44,5,FALSE))*VLOOKUP(OVYLD2_!AB$4,'[1]INTERNAL PARAMETERS-1'!$B$5:$J$44,9,FALSE)*OVYLD2_!$F151</f>
        <v>0</v>
      </c>
      <c r="AC151" s="44">
        <f>OVYLD1_!AC151*VLOOKUP(OVYLD2_!AC$4,'[1]INTERNAL PARAMETERS-1'!$B$5:$J$44,5,FALSE)*VLOOKUP(OVYLD2_!AC$4,'[1]INTERNAL PARAMETERS-1'!$B$5:$J$44,7,FALSE)*OVYLD2_!$F151 + OVYLD1_!AC151*(1-VLOOKUP(OVYLD2_!AC$4,'[1]INTERNAL PARAMETERS-1'!$B$5:$J$44,5,FALSE))*VLOOKUP(OVYLD2_!AC$4,'[1]INTERNAL PARAMETERS-1'!$B$5:$J$44,9,FALSE)*OVYLD2_!$F151</f>
        <v>0</v>
      </c>
      <c r="AD151" s="44">
        <f>OVYLD1_!AD151*VLOOKUP(OVYLD2_!AD$4,'[1]INTERNAL PARAMETERS-1'!$B$5:$J$44,5,FALSE)*VLOOKUP(OVYLD2_!AD$4,'[1]INTERNAL PARAMETERS-1'!$B$5:$J$44,7,FALSE)*OVYLD2_!$F151 + OVYLD1_!AD151*(1-VLOOKUP(OVYLD2_!AD$4,'[1]INTERNAL PARAMETERS-1'!$B$5:$J$44,5,FALSE))*VLOOKUP(OVYLD2_!AD$4,'[1]INTERNAL PARAMETERS-1'!$B$5:$J$44,9,FALSE)*OVYLD2_!$F151</f>
        <v>0</v>
      </c>
      <c r="AE151" s="44">
        <f>OVYLD1_!AE151*VLOOKUP(OVYLD2_!AE$4,'[1]INTERNAL PARAMETERS-1'!$B$5:$J$44,5,FALSE)*VLOOKUP(OVYLD2_!AE$4,'[1]INTERNAL PARAMETERS-1'!$B$5:$J$44,7,FALSE)*OVYLD2_!$F151 + OVYLD1_!AE151*(1-VLOOKUP(OVYLD2_!AE$4,'[1]INTERNAL PARAMETERS-1'!$B$5:$J$44,5,FALSE))*VLOOKUP(OVYLD2_!AE$4,'[1]INTERNAL PARAMETERS-1'!$B$5:$J$44,9,FALSE)*OVYLD2_!$F151</f>
        <v>0</v>
      </c>
      <c r="AF151" s="44">
        <f>OVYLD1_!AF151*VLOOKUP(OVYLD2_!AF$4,'[1]INTERNAL PARAMETERS-1'!$B$5:$J$44,5,FALSE)*VLOOKUP(OVYLD2_!AF$4,'[1]INTERNAL PARAMETERS-1'!$B$5:$J$44,7,FALSE)*OVYLD2_!$F151 + OVYLD1_!AF151*(1-VLOOKUP(OVYLD2_!AF$4,'[1]INTERNAL PARAMETERS-1'!$B$5:$J$44,5,FALSE))*VLOOKUP(OVYLD2_!AF$4,'[1]INTERNAL PARAMETERS-1'!$B$5:$J$44,9,FALSE)*OVYLD2_!$F151</f>
        <v>0.47339652027070156</v>
      </c>
      <c r="AG151" s="44">
        <f>OVYLD1_!AG151*VLOOKUP(OVYLD2_!AG$4,'[1]INTERNAL PARAMETERS-1'!$B$5:$J$44,5,FALSE)*VLOOKUP(OVYLD2_!AG$4,'[1]INTERNAL PARAMETERS-1'!$B$5:$J$44,7,FALSE)*OVYLD2_!$F151 + OVYLD1_!AG151*(1-VLOOKUP(OVYLD2_!AG$4,'[1]INTERNAL PARAMETERS-1'!$B$5:$J$44,5,FALSE))*VLOOKUP(OVYLD2_!AG$4,'[1]INTERNAL PARAMETERS-1'!$B$5:$J$44,9,FALSE)*OVYLD2_!$F151</f>
        <v>0</v>
      </c>
      <c r="AH151" s="44">
        <f>OVYLD1_!AH151*VLOOKUP(OVYLD2_!AH$4,'[1]INTERNAL PARAMETERS-1'!$B$5:$J$44,5,FALSE)*VLOOKUP(OVYLD2_!AH$4,'[1]INTERNAL PARAMETERS-1'!$B$5:$J$44,7,FALSE)*OVYLD2_!$F151 + OVYLD1_!AH151*(1-VLOOKUP(OVYLD2_!AH$4,'[1]INTERNAL PARAMETERS-1'!$B$5:$J$44,5,FALSE))*VLOOKUP(OVYLD2_!AH$4,'[1]INTERNAL PARAMETERS-1'!$B$5:$J$44,9,FALSE)*OVYLD2_!$F151</f>
        <v>0.26687033402680277</v>
      </c>
      <c r="AI151" s="44">
        <f>OVYLD1_!AI151*VLOOKUP(OVYLD2_!AI$4,'[1]INTERNAL PARAMETERS-1'!$B$5:$J$44,5,FALSE)*VLOOKUP(OVYLD2_!AI$4,'[1]INTERNAL PARAMETERS-1'!$B$5:$J$44,7,FALSE)*OVYLD2_!$F151 + OVYLD1_!AI151*(1-VLOOKUP(OVYLD2_!AI$4,'[1]INTERNAL PARAMETERS-1'!$B$5:$J$44,5,FALSE))*VLOOKUP(OVYLD2_!AI$4,'[1]INTERNAL PARAMETERS-1'!$B$5:$J$44,9,FALSE)*OVYLD2_!$F151</f>
        <v>0.66737339972056542</v>
      </c>
      <c r="AJ151" s="44">
        <f>OVYLD1_!AJ151*VLOOKUP(OVYLD2_!AJ$4,'[1]INTERNAL PARAMETERS-1'!$B$5:$J$44,5,FALSE)*VLOOKUP(OVYLD2_!AJ$4,'[1]INTERNAL PARAMETERS-1'!$B$5:$J$44,7,FALSE)*OVYLD2_!$F151 + OVYLD1_!AJ151*(1-VLOOKUP(OVYLD2_!AJ$4,'[1]INTERNAL PARAMETERS-1'!$B$5:$J$44,5,FALSE))*VLOOKUP(OVYLD2_!AJ$4,'[1]INTERNAL PARAMETERS-1'!$B$5:$J$44,9,FALSE)*OVYLD2_!$F151</f>
        <v>0.47339652027070156</v>
      </c>
      <c r="AK151" s="44">
        <f>OVYLD1_!AK151*VLOOKUP(OVYLD2_!AK$4,'[1]INTERNAL PARAMETERS-1'!$B$5:$J$44,5,FALSE)*VLOOKUP(OVYLD2_!AK$4,'[1]INTERNAL PARAMETERS-1'!$B$5:$J$44,7,FALSE)*OVYLD2_!$F151 + OVYLD1_!AK151*(1-VLOOKUP(OVYLD2_!AK$4,'[1]INTERNAL PARAMETERS-1'!$B$5:$J$44,5,FALSE))*VLOOKUP(OVYLD2_!AK$4,'[1]INTERNAL PARAMETERS-1'!$B$5:$J$44,9,FALSE)*OVYLD2_!$F151</f>
        <v>0</v>
      </c>
      <c r="AL151" s="44">
        <f>OVYLD1_!AL151*VLOOKUP(OVYLD2_!AL$4,'[1]INTERNAL PARAMETERS-1'!$B$5:$J$44,5,FALSE)*VLOOKUP(OVYLD2_!AL$4,'[1]INTERNAL PARAMETERS-1'!$B$5:$J$44,7,FALSE)*OVYLD2_!$F151 + OVYLD1_!AL151*(1-VLOOKUP(OVYLD2_!AL$4,'[1]INTERNAL PARAMETERS-1'!$B$5:$J$44,5,FALSE))*VLOOKUP(OVYLD2_!AL$4,'[1]INTERNAL PARAMETERS-1'!$B$5:$J$44,9,FALSE)*OVYLD2_!$F151</f>
        <v>0</v>
      </c>
      <c r="AM151" s="44">
        <f>OVYLD1_!AM151*VLOOKUP(OVYLD2_!AM$4,'[1]INTERNAL PARAMETERS-1'!$B$5:$J$44,5,FALSE)*VLOOKUP(OVYLD2_!AM$4,'[1]INTERNAL PARAMETERS-1'!$B$5:$J$44,7,FALSE)*OVYLD2_!$F151 + OVYLD1_!AM151*(1-VLOOKUP(OVYLD2_!AM$4,'[1]INTERNAL PARAMETERS-1'!$B$5:$J$44,5,FALSE))*VLOOKUP(OVYLD2_!AM$4,'[1]INTERNAL PARAMETERS-1'!$B$5:$J$44,9,FALSE)*OVYLD2_!$F151</f>
        <v>0</v>
      </c>
      <c r="AN151" s="44">
        <f>OVYLD1_!AN151*VLOOKUP(OVYLD2_!AN$4,'[1]INTERNAL PARAMETERS-1'!$B$5:$J$44,5,FALSE)*VLOOKUP(OVYLD2_!AN$4,'[1]INTERNAL PARAMETERS-1'!$B$5:$J$44,7,FALSE)*OVYLD2_!$F151 + OVYLD1_!AN151*(1-VLOOKUP(OVYLD2_!AN$4,'[1]INTERNAL PARAMETERS-1'!$B$5:$J$44,5,FALSE))*VLOOKUP(OVYLD2_!AN$4,'[1]INTERNAL PARAMETERS-1'!$B$5:$J$44,9,FALSE)*OVYLD2_!$F151</f>
        <v>0</v>
      </c>
      <c r="AO151" s="44">
        <f>OVYLD1_!AO151*VLOOKUP(OVYLD2_!AO$4,'[1]INTERNAL PARAMETERS-1'!$B$5:$J$44,5,FALSE)*VLOOKUP(OVYLD2_!AO$4,'[1]INTERNAL PARAMETERS-1'!$B$5:$J$44,7,FALSE)*OVYLD2_!$F151 + OVYLD1_!AO151*(1-VLOOKUP(OVYLD2_!AO$4,'[1]INTERNAL PARAMETERS-1'!$B$5:$J$44,5,FALSE))*VLOOKUP(OVYLD2_!AO$4,'[1]INTERNAL PARAMETERS-1'!$B$5:$J$44,9,FALSE)*OVYLD2_!$F151</f>
        <v>0</v>
      </c>
      <c r="AP151" s="44">
        <f>OVYLD1_!AP151*VLOOKUP(OVYLD2_!AP$4,'[1]INTERNAL PARAMETERS-1'!$B$5:$J$44,5,FALSE)*VLOOKUP(OVYLD2_!AP$4,'[1]INTERNAL PARAMETERS-1'!$B$5:$J$44,7,FALSE)*OVYLD2_!$F151 + OVYLD1_!AP151*(1-VLOOKUP(OVYLD2_!AP$4,'[1]INTERNAL PARAMETERS-1'!$B$5:$J$44,5,FALSE))*VLOOKUP(OVYLD2_!AP$4,'[1]INTERNAL PARAMETERS-1'!$B$5:$J$44,9,FALSE)*OVYLD2_!$F151</f>
        <v>0</v>
      </c>
      <c r="AQ151" s="44">
        <f>OVYLD1_!AQ151*VLOOKUP(OVYLD2_!AQ$4,'[1]INTERNAL PARAMETERS-1'!$B$5:$J$44,5,FALSE)*VLOOKUP(OVYLD2_!AQ$4,'[1]INTERNAL PARAMETERS-1'!$B$5:$J$44,7,FALSE)*OVYLD2_!$F151 + OVYLD1_!AQ151*(1-VLOOKUP(OVYLD2_!AQ$4,'[1]INTERNAL PARAMETERS-1'!$B$5:$J$44,5,FALSE))*VLOOKUP(OVYLD2_!AQ$4,'[1]INTERNAL PARAMETERS-1'!$B$5:$J$44,9,FALSE)*OVYLD2_!$F151</f>
        <v>0</v>
      </c>
      <c r="AR151" s="44">
        <f>OVYLD1_!AR151*VLOOKUP(OVYLD2_!AR$4,'[1]INTERNAL PARAMETERS-1'!$B$5:$J$44,5,FALSE)*VLOOKUP(OVYLD2_!AR$4,'[1]INTERNAL PARAMETERS-1'!$B$5:$J$44,7,FALSE)*OVYLD2_!$F151 + OVYLD1_!AR151*(1-VLOOKUP(OVYLD2_!AR$4,'[1]INTERNAL PARAMETERS-1'!$B$5:$J$44,5,FALSE))*VLOOKUP(OVYLD2_!AR$4,'[1]INTERNAL PARAMETERS-1'!$B$5:$J$44,9,FALSE)*OVYLD2_!$F151</f>
        <v>0</v>
      </c>
      <c r="AS151" s="44">
        <f>OVYLD1_!AS151*VLOOKUP(OVYLD2_!AS$4,'[1]INTERNAL PARAMETERS-1'!$B$5:$J$44,5,FALSE)*VLOOKUP(OVYLD2_!AS$4,'[1]INTERNAL PARAMETERS-1'!$B$5:$J$44,7,FALSE)*OVYLD2_!$F151 + OVYLD1_!AS151*(1-VLOOKUP(OVYLD2_!AS$4,'[1]INTERNAL PARAMETERS-1'!$B$5:$J$44,5,FALSE))*VLOOKUP(OVYLD2_!AS$4,'[1]INTERNAL PARAMETERS-1'!$B$5:$J$44,9,FALSE)*OVYLD2_!$F151</f>
        <v>0</v>
      </c>
      <c r="AT151" s="43">
        <f>OVYLD1_!AT151*VLOOKUP(OVYLD2_!AT$4,'[1]INTERNAL PARAMETERS-1'!$B$5:$J$44,5,FALSE)*VLOOKUP(OVYLD2_!AT$4,'[1]INTERNAL PARAMETERS-1'!$B$5:$J$44,7,FALSE)*OVYLD2_!$F151 + OVYLD1_!AT151*(1-VLOOKUP(OVYLD2_!AT$4,'[1]INTERNAL PARAMETERS-1'!$B$5:$J$44,5,FALSE))*VLOOKUP(OVYLD2_!AT$4,'[1]INTERNAL PARAMETERS-1'!$B$5:$J$44,9,FALSE)*OVYLD2_!$F151</f>
        <v>0</v>
      </c>
      <c r="AU151" s="45">
        <f>OVYLD1_!AU151*VLOOKUP(OVYLD2_!AU$4,'[1]INTERNAL PARAMETERS-1'!$B$5:$J$44,5,FALSE)*VLOOKUP(OVYLD2_!AU$4,'[1]INTERNAL PARAMETERS-1'!$B$5:$J$44,6,FALSE)*VLOOKUP(OVYLD2_!AU$4,'[1]INTERNAL PARAMETERS-1'!$B$5:$J$44,3,FALSE) + OVYLD1_!AU151*(1-VLOOKUP(OVYLD2_!AU$4,'[1]INTERNAL PARAMETERS-1'!$B$5:$J$44,5,FALSE))*VLOOKUP(OVYLD2_!AU$4,'[1]INTERNAL PARAMETERS-1'!$B$5:$J$44,8,FALSE)*VLOOKUP(OVYLD2_!AU$4,'[1]INTERNAL PARAMETERS-1'!$B$5:$J$44,3,FALSE)</f>
        <v>0</v>
      </c>
      <c r="AV151" s="44">
        <f>OVYLD1_!AV151*VLOOKUP(OVYLD2_!AV$4,'[1]INTERNAL PARAMETERS-1'!$B$5:$J$44,5,FALSE)*VLOOKUP(OVYLD2_!AV$4,'[1]INTERNAL PARAMETERS-1'!$B$5:$J$44,6,FALSE)*VLOOKUP(OVYLD2_!AV$4,'[1]INTERNAL PARAMETERS-1'!$B$5:$J$44,3,FALSE) + OVYLD1_!AV151*(1-VLOOKUP(OVYLD2_!AV$4,'[1]INTERNAL PARAMETERS-1'!$B$5:$J$44,5,FALSE))*VLOOKUP(OVYLD2_!AV$4,'[1]INTERNAL PARAMETERS-1'!$B$5:$J$44,8,FALSE)*VLOOKUP(OVYLD2_!AV$4,'[1]INTERNAL PARAMETERS-1'!$B$5:$J$44,3,FALSE)</f>
        <v>0</v>
      </c>
      <c r="AW151" s="44">
        <f>OVYLD1_!AW151*VLOOKUP(OVYLD2_!AW$4,'[1]INTERNAL PARAMETERS-1'!$B$5:$J$44,5,FALSE)*VLOOKUP(OVYLD2_!AW$4,'[1]INTERNAL PARAMETERS-1'!$B$5:$J$44,6,FALSE)*VLOOKUP(OVYLD2_!AW$4,'[1]INTERNAL PARAMETERS-1'!$B$5:$J$44,3,FALSE) + OVYLD1_!AW151*(1-VLOOKUP(OVYLD2_!AW$4,'[1]INTERNAL PARAMETERS-1'!$B$5:$J$44,5,FALSE))*VLOOKUP(OVYLD2_!AW$4,'[1]INTERNAL PARAMETERS-1'!$B$5:$J$44,8,FALSE)*VLOOKUP(OVYLD2_!AW$4,'[1]INTERNAL PARAMETERS-1'!$B$5:$J$44,3,FALSE)</f>
        <v>5.5522898779886587</v>
      </c>
      <c r="AX151" s="44">
        <f>OVYLD1_!AX151*VLOOKUP(OVYLD2_!AX$4,'[1]INTERNAL PARAMETERS-1'!$B$5:$J$44,5,FALSE)*VLOOKUP(OVYLD2_!AX$4,'[1]INTERNAL PARAMETERS-1'!$B$5:$J$44,6,FALSE)*VLOOKUP(OVYLD2_!AX$4,'[1]INTERNAL PARAMETERS-1'!$B$5:$J$44,3,FALSE) + OVYLD1_!AX151*(1-VLOOKUP(OVYLD2_!AX$4,'[1]INTERNAL PARAMETERS-1'!$B$5:$J$44,5,FALSE))*VLOOKUP(OVYLD2_!AX$4,'[1]INTERNAL PARAMETERS-1'!$B$5:$J$44,8,FALSE)*VLOOKUP(OVYLD2_!AX$4,'[1]INTERNAL PARAMETERS-1'!$B$5:$J$44,3,FALSE)</f>
        <v>0</v>
      </c>
      <c r="AY151" s="44">
        <f>OVYLD1_!AY151*VLOOKUP(OVYLD2_!AY$4,'[1]INTERNAL PARAMETERS-1'!$B$5:$J$44,5,FALSE)*VLOOKUP(OVYLD2_!AY$4,'[1]INTERNAL PARAMETERS-1'!$B$5:$J$44,6,FALSE)*VLOOKUP(OVYLD2_!AY$4,'[1]INTERNAL PARAMETERS-1'!$B$5:$J$44,3,FALSE) + OVYLD1_!AY151*(1-VLOOKUP(OVYLD2_!AY$4,'[1]INTERNAL PARAMETERS-1'!$B$5:$J$44,5,FALSE))*VLOOKUP(OVYLD2_!AY$4,'[1]INTERNAL PARAMETERS-1'!$B$5:$J$44,8,FALSE)*VLOOKUP(OVYLD2_!AY$4,'[1]INTERNAL PARAMETERS-1'!$B$5:$J$44,3,FALSE)</f>
        <v>0</v>
      </c>
      <c r="AZ151" s="44">
        <f>OVYLD1_!AZ151*VLOOKUP(OVYLD2_!AZ$4,'[1]INTERNAL PARAMETERS-1'!$B$5:$J$44,5,FALSE)*VLOOKUP(OVYLD2_!AZ$4,'[1]INTERNAL PARAMETERS-1'!$B$5:$J$44,6,FALSE)*VLOOKUP(OVYLD2_!AZ$4,'[1]INTERNAL PARAMETERS-1'!$B$5:$J$44,3,FALSE) + OVYLD1_!AZ151*(1-VLOOKUP(OVYLD2_!AZ$4,'[1]INTERNAL PARAMETERS-1'!$B$5:$J$44,5,FALSE))*VLOOKUP(OVYLD2_!AZ$4,'[1]INTERNAL PARAMETERS-1'!$B$5:$J$44,8,FALSE)*VLOOKUP(OVYLD2_!AZ$4,'[1]INTERNAL PARAMETERS-1'!$B$5:$J$44,3,FALSE)</f>
        <v>0</v>
      </c>
      <c r="BA151" s="44">
        <f>OVYLD1_!BA151*VLOOKUP(OVYLD2_!BA$4,'[1]INTERNAL PARAMETERS-1'!$B$5:$J$44,5,FALSE)*VLOOKUP(OVYLD2_!BA$4,'[1]INTERNAL PARAMETERS-1'!$B$5:$J$44,6,FALSE)*VLOOKUP(OVYLD2_!BA$4,'[1]INTERNAL PARAMETERS-1'!$B$5:$J$44,3,FALSE) + OVYLD1_!BA151*(1-VLOOKUP(OVYLD2_!BA$4,'[1]INTERNAL PARAMETERS-1'!$B$5:$J$44,5,FALSE))*VLOOKUP(OVYLD2_!BA$4,'[1]INTERNAL PARAMETERS-1'!$B$5:$J$44,8,FALSE)*VLOOKUP(OVYLD2_!BA$4,'[1]INTERNAL PARAMETERS-1'!$B$5:$J$44,3,FALSE)</f>
        <v>0.64720421456384458</v>
      </c>
      <c r="BB151" s="44">
        <f>OVYLD1_!BB151*VLOOKUP(OVYLD2_!BB$4,'[1]INTERNAL PARAMETERS-1'!$B$5:$J$44,5,FALSE)*VLOOKUP(OVYLD2_!BB$4,'[1]INTERNAL PARAMETERS-1'!$B$5:$J$44,6,FALSE)*VLOOKUP(OVYLD2_!BB$4,'[1]INTERNAL PARAMETERS-1'!$B$5:$J$44,3,FALSE) + OVYLD1_!BB151*(1-VLOOKUP(OVYLD2_!BB$4,'[1]INTERNAL PARAMETERS-1'!$B$5:$J$44,5,FALSE))*VLOOKUP(OVYLD2_!BB$4,'[1]INTERNAL PARAMETERS-1'!$B$5:$J$44,8,FALSE)*VLOOKUP(OVYLD2_!BB$4,'[1]INTERNAL PARAMETERS-1'!$B$5:$J$44,3,FALSE)</f>
        <v>1.7965964693433534</v>
      </c>
      <c r="BC151" s="44">
        <f>OVYLD1_!BC151*VLOOKUP(OVYLD2_!BC$4,'[1]INTERNAL PARAMETERS-1'!$B$5:$J$44,5,FALSE)*VLOOKUP(OVYLD2_!BC$4,'[1]INTERNAL PARAMETERS-1'!$B$5:$J$44,6,FALSE)*VLOOKUP(OVYLD2_!BC$4,'[1]INTERNAL PARAMETERS-1'!$B$5:$J$44,3,FALSE) + OVYLD1_!BC151*(1-VLOOKUP(OVYLD2_!BC$4,'[1]INTERNAL PARAMETERS-1'!$B$5:$J$44,5,FALSE))*VLOOKUP(OVYLD2_!BC$4,'[1]INTERNAL PARAMETERS-1'!$B$5:$J$44,8,FALSE)*VLOOKUP(OVYLD2_!BC$4,'[1]INTERNAL PARAMETERS-1'!$B$5:$J$44,3,FALSE)</f>
        <v>0.34505788334660803</v>
      </c>
      <c r="BD151" s="44">
        <f>OVYLD1_!BD151*VLOOKUP(OVYLD2_!BD$4,'[1]INTERNAL PARAMETERS-1'!$B$5:$J$44,5,FALSE)*VLOOKUP(OVYLD2_!BD$4,'[1]INTERNAL PARAMETERS-1'!$B$5:$J$44,6,FALSE)*VLOOKUP(OVYLD2_!BD$4,'[1]INTERNAL PARAMETERS-1'!$B$5:$J$44,3,FALSE) + OVYLD1_!BD151*(1-VLOOKUP(OVYLD2_!BD$4,'[1]INTERNAL PARAMETERS-1'!$B$5:$J$44,5,FALSE))*VLOOKUP(OVYLD2_!BD$4,'[1]INTERNAL PARAMETERS-1'!$B$5:$J$44,8,FALSE)*VLOOKUP(OVYLD2_!BD$4,'[1]INTERNAL PARAMETERS-1'!$B$5:$J$44,3,FALSE)</f>
        <v>1.5604870533401931</v>
      </c>
      <c r="BE151" s="44">
        <f>OVYLD1_!BE151*VLOOKUP(OVYLD2_!BE$4,'[1]INTERNAL PARAMETERS-1'!$B$5:$J$44,5,FALSE)*VLOOKUP(OVYLD2_!BE$4,'[1]INTERNAL PARAMETERS-1'!$B$5:$J$44,6,FALSE)*VLOOKUP(OVYLD2_!BE$4,'[1]INTERNAL PARAMETERS-1'!$B$5:$J$44,3,FALSE) + OVYLD1_!BE151*(1-VLOOKUP(OVYLD2_!BE$4,'[1]INTERNAL PARAMETERS-1'!$B$5:$J$44,5,FALSE))*VLOOKUP(OVYLD2_!BE$4,'[1]INTERNAL PARAMETERS-1'!$B$5:$J$44,8,FALSE)*VLOOKUP(OVYLD2_!BE$4,'[1]INTERNAL PARAMETERS-1'!$B$5:$J$44,3,FALSE)</f>
        <v>0.60092945424382382</v>
      </c>
      <c r="BF151" s="44">
        <f>OVYLD1_!BF151*VLOOKUP(OVYLD2_!BF$4,'[1]INTERNAL PARAMETERS-1'!$B$5:$J$44,5,FALSE)*VLOOKUP(OVYLD2_!BF$4,'[1]INTERNAL PARAMETERS-1'!$B$5:$J$44,6,FALSE)*VLOOKUP(OVYLD2_!BF$4,'[1]INTERNAL PARAMETERS-1'!$B$5:$J$44,3,FALSE) + OVYLD1_!BF151*(1-VLOOKUP(OVYLD2_!BF$4,'[1]INTERNAL PARAMETERS-1'!$B$5:$J$44,5,FALSE))*VLOOKUP(OVYLD2_!BF$4,'[1]INTERNAL PARAMETERS-1'!$B$5:$J$44,8,FALSE)*VLOOKUP(OVYLD2_!BF$4,'[1]INTERNAL PARAMETERS-1'!$B$5:$J$44,3,FALSE)</f>
        <v>0</v>
      </c>
      <c r="BG151" s="44">
        <f>OVYLD1_!BG151*VLOOKUP(OVYLD2_!BG$4,'[1]INTERNAL PARAMETERS-1'!$B$5:$J$44,5,FALSE)*VLOOKUP(OVYLD2_!BG$4,'[1]INTERNAL PARAMETERS-1'!$B$5:$J$44,6,FALSE)*VLOOKUP(OVYLD2_!BG$4,'[1]INTERNAL PARAMETERS-1'!$B$5:$J$44,3,FALSE) + OVYLD1_!BG151*(1-VLOOKUP(OVYLD2_!BG$4,'[1]INTERNAL PARAMETERS-1'!$B$5:$J$44,5,FALSE))*VLOOKUP(OVYLD2_!BG$4,'[1]INTERNAL PARAMETERS-1'!$B$5:$J$44,8,FALSE)*VLOOKUP(OVYLD2_!BG$4,'[1]INTERNAL PARAMETERS-1'!$B$5:$J$44,3,FALSE)</f>
        <v>2.3285092900783786</v>
      </c>
      <c r="BH151" s="44">
        <f>OVYLD1_!BH151*VLOOKUP(OVYLD2_!BH$4,'[1]INTERNAL PARAMETERS-1'!$B$5:$J$44,5,FALSE)*VLOOKUP(OVYLD2_!BH$4,'[1]INTERNAL PARAMETERS-1'!$B$5:$J$44,6,FALSE)*VLOOKUP(OVYLD2_!BH$4,'[1]INTERNAL PARAMETERS-1'!$B$5:$J$44,3,FALSE) + OVYLD1_!BH151*(1-VLOOKUP(OVYLD2_!BH$4,'[1]INTERNAL PARAMETERS-1'!$B$5:$J$44,5,FALSE))*VLOOKUP(OVYLD2_!BH$4,'[1]INTERNAL PARAMETERS-1'!$B$5:$J$44,8,FALSE)*VLOOKUP(OVYLD2_!BH$4,'[1]INTERNAL PARAMETERS-1'!$B$5:$J$44,3,FALSE)</f>
        <v>4.5950266298205042E-3</v>
      </c>
      <c r="BI151" s="44">
        <f>OVYLD1_!BI151*VLOOKUP(OVYLD2_!BI$4,'[1]INTERNAL PARAMETERS-1'!$B$5:$J$44,5,FALSE)*VLOOKUP(OVYLD2_!BI$4,'[1]INTERNAL PARAMETERS-1'!$B$5:$J$44,6,FALSE)*VLOOKUP(OVYLD2_!BI$4,'[1]INTERNAL PARAMETERS-1'!$B$5:$J$44,3,FALSE) + OVYLD1_!BI151*(1-VLOOKUP(OVYLD2_!BI$4,'[1]INTERNAL PARAMETERS-1'!$B$5:$J$44,5,FALSE))*VLOOKUP(OVYLD2_!BI$4,'[1]INTERNAL PARAMETERS-1'!$B$5:$J$44,8,FALSE)*VLOOKUP(OVYLD2_!BI$4,'[1]INTERNAL PARAMETERS-1'!$B$5:$J$44,3,FALSE)</f>
        <v>0</v>
      </c>
      <c r="BJ151" s="44">
        <f>OVYLD1_!BJ151*VLOOKUP(OVYLD2_!BJ$4,'[1]INTERNAL PARAMETERS-1'!$B$5:$J$44,5,FALSE)*VLOOKUP(OVYLD2_!BJ$4,'[1]INTERNAL PARAMETERS-1'!$B$5:$J$44,6,FALSE)*VLOOKUP(OVYLD2_!BJ$4,'[1]INTERNAL PARAMETERS-1'!$B$5:$J$44,3,FALSE) + OVYLD1_!BJ151*(1-VLOOKUP(OVYLD2_!BJ$4,'[1]INTERNAL PARAMETERS-1'!$B$5:$J$44,5,FALSE))*VLOOKUP(OVYLD2_!BJ$4,'[1]INTERNAL PARAMETERS-1'!$B$5:$J$44,8,FALSE)*VLOOKUP(OVYLD2_!BJ$4,'[1]INTERNAL PARAMETERS-1'!$B$5:$J$44,3,FALSE)</f>
        <v>0.57010374230846628</v>
      </c>
      <c r="BK151" s="44">
        <f>OVYLD1_!BK151*VLOOKUP(OVYLD2_!BK$4,'[1]INTERNAL PARAMETERS-1'!$B$5:$J$44,5,FALSE)*VLOOKUP(OVYLD2_!BK$4,'[1]INTERNAL PARAMETERS-1'!$B$5:$J$44,6,FALSE)*VLOOKUP(OVYLD2_!BK$4,'[1]INTERNAL PARAMETERS-1'!$B$5:$J$44,3,FALSE) + OVYLD1_!BK151*(1-VLOOKUP(OVYLD2_!BK$4,'[1]INTERNAL PARAMETERS-1'!$B$5:$J$44,5,FALSE))*VLOOKUP(OVYLD2_!BK$4,'[1]INTERNAL PARAMETERS-1'!$B$5:$J$44,8,FALSE)*VLOOKUP(OVYLD2_!BK$4,'[1]INTERNAL PARAMETERS-1'!$B$5:$J$44,3,FALSE)</f>
        <v>0.36189059305638621</v>
      </c>
      <c r="BL151" s="44">
        <f>OVYLD1_!BL151*VLOOKUP(OVYLD2_!BL$4,'[1]INTERNAL PARAMETERS-1'!$B$5:$J$44,5,FALSE)*VLOOKUP(OVYLD2_!BL$4,'[1]INTERNAL PARAMETERS-1'!$B$5:$J$44,6,FALSE)*VLOOKUP(OVYLD2_!BL$4,'[1]INTERNAL PARAMETERS-1'!$B$5:$J$44,3,FALSE) + OVYLD1_!BL151*(1-VLOOKUP(OVYLD2_!BL$4,'[1]INTERNAL PARAMETERS-1'!$B$5:$J$44,5,FALSE))*VLOOKUP(OVYLD2_!BL$4,'[1]INTERNAL PARAMETERS-1'!$B$5:$J$44,8,FALSE)*VLOOKUP(OVYLD2_!BL$4,'[1]INTERNAL PARAMETERS-1'!$B$5:$J$44,3,FALSE)</f>
        <v>0.1733123634069596</v>
      </c>
      <c r="BM151" s="44">
        <f>OVYLD1_!BM151*VLOOKUP(OVYLD2_!BM$4,'[1]INTERNAL PARAMETERS-1'!$B$5:$J$44,5,FALSE)*VLOOKUP(OVYLD2_!BM$4,'[1]INTERNAL PARAMETERS-1'!$B$5:$J$44,6,FALSE)*VLOOKUP(OVYLD2_!BM$4,'[1]INTERNAL PARAMETERS-1'!$B$5:$J$44,3,FALSE) + OVYLD1_!BM151*(1-VLOOKUP(OVYLD2_!BM$4,'[1]INTERNAL PARAMETERS-1'!$B$5:$J$44,5,FALSE))*VLOOKUP(OVYLD2_!BM$4,'[1]INTERNAL PARAMETERS-1'!$B$5:$J$44,8,FALSE)*VLOOKUP(OVYLD2_!BM$4,'[1]INTERNAL PARAMETERS-1'!$B$5:$J$44,3,FALSE)</f>
        <v>2.3371219399576672E-2</v>
      </c>
      <c r="BN151" s="44">
        <f>OVYLD1_!BN151*VLOOKUP(OVYLD2_!BN$4,'[1]INTERNAL PARAMETERS-1'!$B$5:$J$44,5,FALSE)*VLOOKUP(OVYLD2_!BN$4,'[1]INTERNAL PARAMETERS-1'!$B$5:$J$44,6,FALSE)*VLOOKUP(OVYLD2_!BN$4,'[1]INTERNAL PARAMETERS-1'!$B$5:$J$44,3,FALSE) + OVYLD1_!BN151*(1-VLOOKUP(OVYLD2_!BN$4,'[1]INTERNAL PARAMETERS-1'!$B$5:$J$44,5,FALSE))*VLOOKUP(OVYLD2_!BN$4,'[1]INTERNAL PARAMETERS-1'!$B$5:$J$44,8,FALSE)*VLOOKUP(OVYLD2_!BN$4,'[1]INTERNAL PARAMETERS-1'!$B$5:$J$44,3,FALSE)</f>
        <v>0.57435895197619524</v>
      </c>
      <c r="BO151" s="44">
        <f>OVYLD1_!BO151*VLOOKUP(OVYLD2_!BO$4,'[1]INTERNAL PARAMETERS-1'!$B$5:$J$44,5,FALSE)*VLOOKUP(OVYLD2_!BO$4,'[1]INTERNAL PARAMETERS-1'!$B$5:$J$44,6,FALSE)*VLOOKUP(OVYLD2_!BO$4,'[1]INTERNAL PARAMETERS-1'!$B$5:$J$44,3,FALSE) + OVYLD1_!BO151*(1-VLOOKUP(OVYLD2_!BO$4,'[1]INTERNAL PARAMETERS-1'!$B$5:$J$44,5,FALSE))*VLOOKUP(OVYLD2_!BO$4,'[1]INTERNAL PARAMETERS-1'!$B$5:$J$44,8,FALSE)*VLOOKUP(OVYLD2_!BO$4,'[1]INTERNAL PARAMETERS-1'!$B$5:$J$44,3,FALSE)</f>
        <v>1.0269982177296773</v>
      </c>
      <c r="BP151" s="44">
        <f>OVYLD1_!BP151*VLOOKUP(OVYLD2_!BP$4,'[1]INTERNAL PARAMETERS-1'!$B$5:$J$44,5,FALSE)*VLOOKUP(OVYLD2_!BP$4,'[1]INTERNAL PARAMETERS-1'!$B$5:$J$44,6,FALSE)*VLOOKUP(OVYLD2_!BP$4,'[1]INTERNAL PARAMETERS-1'!$B$5:$J$44,3,FALSE) + OVYLD1_!BP151*(1-VLOOKUP(OVYLD2_!BP$4,'[1]INTERNAL PARAMETERS-1'!$B$5:$J$44,5,FALSE))*VLOOKUP(OVYLD2_!BP$4,'[1]INTERNAL PARAMETERS-1'!$B$5:$J$44,8,FALSE)*VLOOKUP(OVYLD2_!BP$4,'[1]INTERNAL PARAMETERS-1'!$B$5:$J$44,3,FALSE)</f>
        <v>3.122760241429072E-2</v>
      </c>
      <c r="BQ151" s="44">
        <f>OVYLD1_!BQ151*VLOOKUP(OVYLD2_!BQ$4,'[1]INTERNAL PARAMETERS-1'!$B$5:$J$44,5,FALSE)*VLOOKUP(OVYLD2_!BQ$4,'[1]INTERNAL PARAMETERS-1'!$B$5:$J$44,6,FALSE)*VLOOKUP(OVYLD2_!BQ$4,'[1]INTERNAL PARAMETERS-1'!$B$5:$J$44,3,FALSE) + OVYLD1_!BQ151*(1-VLOOKUP(OVYLD2_!BQ$4,'[1]INTERNAL PARAMETERS-1'!$B$5:$J$44,5,FALSE))*VLOOKUP(OVYLD2_!BQ$4,'[1]INTERNAL PARAMETERS-1'!$B$5:$J$44,8,FALSE)*VLOOKUP(OVYLD2_!BQ$4,'[1]INTERNAL PARAMETERS-1'!$B$5:$J$44,3,FALSE)</f>
        <v>1.0912789611976133</v>
      </c>
      <c r="BR151" s="44">
        <f>OVYLD1_!BR151*VLOOKUP(OVYLD2_!BR$4,'[1]INTERNAL PARAMETERS-1'!$B$5:$J$44,5,FALSE)*VLOOKUP(OVYLD2_!BR$4,'[1]INTERNAL PARAMETERS-1'!$B$5:$J$44,6,FALSE)*VLOOKUP(OVYLD2_!BR$4,'[1]INTERNAL PARAMETERS-1'!$B$5:$J$44,3,FALSE) + OVYLD1_!BR151*(1-VLOOKUP(OVYLD2_!BR$4,'[1]INTERNAL PARAMETERS-1'!$B$5:$J$44,5,FALSE))*VLOOKUP(OVYLD2_!BR$4,'[1]INTERNAL PARAMETERS-1'!$B$5:$J$44,8,FALSE)*VLOOKUP(OVYLD2_!BR$4,'[1]INTERNAL PARAMETERS-1'!$B$5:$J$44,3,FALSE)</f>
        <v>2.8849217025455891E-2</v>
      </c>
      <c r="BS151" s="44">
        <f>OVYLD1_!BS151*VLOOKUP(OVYLD2_!BS$4,'[1]INTERNAL PARAMETERS-1'!$B$5:$J$44,5,FALSE)*VLOOKUP(OVYLD2_!BS$4,'[1]INTERNAL PARAMETERS-1'!$B$5:$J$44,6,FALSE)*VLOOKUP(OVYLD2_!BS$4,'[1]INTERNAL PARAMETERS-1'!$B$5:$J$44,3,FALSE) + OVYLD1_!BS151*(1-VLOOKUP(OVYLD2_!BS$4,'[1]INTERNAL PARAMETERS-1'!$B$5:$J$44,5,FALSE))*VLOOKUP(OVYLD2_!BS$4,'[1]INTERNAL PARAMETERS-1'!$B$5:$J$44,8,FALSE)*VLOOKUP(OVYLD2_!BS$4,'[1]INTERNAL PARAMETERS-1'!$B$5:$J$44,3,FALSE)</f>
        <v>2.7689019962175293E-3</v>
      </c>
      <c r="BT151" s="44">
        <f>OVYLD1_!BT151*VLOOKUP(OVYLD2_!BT$4,'[1]INTERNAL PARAMETERS-1'!$B$5:$J$44,5,FALSE)*VLOOKUP(OVYLD2_!BT$4,'[1]INTERNAL PARAMETERS-1'!$B$5:$J$44,6,FALSE)*VLOOKUP(OVYLD2_!BT$4,'[1]INTERNAL PARAMETERS-1'!$B$5:$J$44,3,FALSE) + OVYLD1_!BT151*(1-VLOOKUP(OVYLD2_!BT$4,'[1]INTERNAL PARAMETERS-1'!$B$5:$J$44,5,FALSE))*VLOOKUP(OVYLD2_!BT$4,'[1]INTERNAL PARAMETERS-1'!$B$5:$J$44,8,FALSE)*VLOOKUP(OVYLD2_!BT$4,'[1]INTERNAL PARAMETERS-1'!$B$5:$J$44,3,FALSE)</f>
        <v>0</v>
      </c>
      <c r="BU151" s="44">
        <f>OVYLD1_!BU151*VLOOKUP(OVYLD2_!BU$4,'[1]INTERNAL PARAMETERS-1'!$B$5:$J$44,5,FALSE)*VLOOKUP(OVYLD2_!BU$4,'[1]INTERNAL PARAMETERS-1'!$B$5:$J$44,6,FALSE)*VLOOKUP(OVYLD2_!BU$4,'[1]INTERNAL PARAMETERS-1'!$B$5:$J$44,3,FALSE) + OVYLD1_!BU151*(1-VLOOKUP(OVYLD2_!BU$4,'[1]INTERNAL PARAMETERS-1'!$B$5:$J$44,5,FALSE))*VLOOKUP(OVYLD2_!BU$4,'[1]INTERNAL PARAMETERS-1'!$B$5:$J$44,8,FALSE)*VLOOKUP(OVYLD2_!BU$4,'[1]INTERNAL PARAMETERS-1'!$B$5:$J$44,3,FALSE)</f>
        <v>0</v>
      </c>
      <c r="BV151" s="44">
        <f>OVYLD1_!BV151*VLOOKUP(OVYLD2_!BV$4,'[1]INTERNAL PARAMETERS-1'!$B$5:$J$44,5,FALSE)*VLOOKUP(OVYLD2_!BV$4,'[1]INTERNAL PARAMETERS-1'!$B$5:$J$44,6,FALSE)*VLOOKUP(OVYLD2_!BV$4,'[1]INTERNAL PARAMETERS-1'!$B$5:$J$44,3,FALSE) + OVYLD1_!BV151*(1-VLOOKUP(OVYLD2_!BV$4,'[1]INTERNAL PARAMETERS-1'!$B$5:$J$44,5,FALSE))*VLOOKUP(OVYLD2_!BV$4,'[1]INTERNAL PARAMETERS-1'!$B$5:$J$44,8,FALSE)*VLOOKUP(OVYLD2_!BV$4,'[1]INTERNAL PARAMETERS-1'!$B$5:$J$44,3,FALSE)</f>
        <v>0</v>
      </c>
      <c r="BW151" s="44">
        <f>OVYLD1_!BW151*VLOOKUP(OVYLD2_!BW$4,'[1]INTERNAL PARAMETERS-1'!$B$5:$J$44,5,FALSE)*VLOOKUP(OVYLD2_!BW$4,'[1]INTERNAL PARAMETERS-1'!$B$5:$J$44,6,FALSE)*VLOOKUP(OVYLD2_!BW$4,'[1]INTERNAL PARAMETERS-1'!$B$5:$J$44,3,FALSE) + OVYLD1_!BW151*(1-VLOOKUP(OVYLD2_!BW$4,'[1]INTERNAL PARAMETERS-1'!$B$5:$J$44,5,FALSE))*VLOOKUP(OVYLD2_!BW$4,'[1]INTERNAL PARAMETERS-1'!$B$5:$J$44,8,FALSE)*VLOOKUP(OVYLD2_!BW$4,'[1]INTERNAL PARAMETERS-1'!$B$5:$J$44,3,FALSE)</f>
        <v>0</v>
      </c>
      <c r="BX151" s="44">
        <f>OVYLD1_!BX151*VLOOKUP(OVYLD2_!BX$4,'[1]INTERNAL PARAMETERS-1'!$B$5:$J$44,5,FALSE)*VLOOKUP(OVYLD2_!BX$4,'[1]INTERNAL PARAMETERS-1'!$B$5:$J$44,6,FALSE)*VLOOKUP(OVYLD2_!BX$4,'[1]INTERNAL PARAMETERS-1'!$B$5:$J$44,3,FALSE) + OVYLD1_!BX151*(1-VLOOKUP(OVYLD2_!BX$4,'[1]INTERNAL PARAMETERS-1'!$B$5:$J$44,5,FALSE))*VLOOKUP(OVYLD2_!BX$4,'[1]INTERNAL PARAMETERS-1'!$B$5:$J$44,8,FALSE)*VLOOKUP(OVYLD2_!BX$4,'[1]INTERNAL PARAMETERS-1'!$B$5:$J$44,3,FALSE)</f>
        <v>0</v>
      </c>
      <c r="BY151" s="44">
        <f>OVYLD1_!BY151*VLOOKUP(OVYLD2_!BY$4,'[1]INTERNAL PARAMETERS-1'!$B$5:$J$44,5,FALSE)*VLOOKUP(OVYLD2_!BY$4,'[1]INTERNAL PARAMETERS-1'!$B$5:$J$44,6,FALSE)*VLOOKUP(OVYLD2_!BY$4,'[1]INTERNAL PARAMETERS-1'!$B$5:$J$44,3,FALSE) + OVYLD1_!BY151*(1-VLOOKUP(OVYLD2_!BY$4,'[1]INTERNAL PARAMETERS-1'!$B$5:$J$44,5,FALSE))*VLOOKUP(OVYLD2_!BY$4,'[1]INTERNAL PARAMETERS-1'!$B$5:$J$44,8,FALSE)*VLOOKUP(OVYLD2_!BY$4,'[1]INTERNAL PARAMETERS-1'!$B$5:$J$44,3,FALSE)</f>
        <v>0</v>
      </c>
      <c r="BZ151" s="44">
        <f>OVYLD1_!BZ151*VLOOKUP(OVYLD2_!BZ$4,'[1]INTERNAL PARAMETERS-1'!$B$5:$J$44,5,FALSE)*VLOOKUP(OVYLD2_!BZ$4,'[1]INTERNAL PARAMETERS-1'!$B$5:$J$44,6,FALSE)*VLOOKUP(OVYLD2_!BZ$4,'[1]INTERNAL PARAMETERS-1'!$B$5:$J$44,3,FALSE) + OVYLD1_!BZ151*(1-VLOOKUP(OVYLD2_!BZ$4,'[1]INTERNAL PARAMETERS-1'!$B$5:$J$44,5,FALSE))*VLOOKUP(OVYLD2_!BZ$4,'[1]INTERNAL PARAMETERS-1'!$B$5:$J$44,8,FALSE)*VLOOKUP(OVYLD2_!BZ$4,'[1]INTERNAL PARAMETERS-1'!$B$5:$J$44,3,FALSE)</f>
        <v>1.4522316837135201E-3</v>
      </c>
      <c r="CA151" s="44">
        <f>OVYLD1_!CA151*VLOOKUP(OVYLD2_!CA$4,'[1]INTERNAL PARAMETERS-1'!$B$5:$J$44,5,FALSE)*VLOOKUP(OVYLD2_!CA$4,'[1]INTERNAL PARAMETERS-1'!$B$5:$J$44,6,FALSE)*VLOOKUP(OVYLD2_!CA$4,'[1]INTERNAL PARAMETERS-1'!$B$5:$J$44,3,FALSE) + OVYLD1_!CA151*(1-VLOOKUP(OVYLD2_!CA$4,'[1]INTERNAL PARAMETERS-1'!$B$5:$J$44,5,FALSE))*VLOOKUP(OVYLD2_!CA$4,'[1]INTERNAL PARAMETERS-1'!$B$5:$J$44,8,FALSE)*VLOOKUP(OVYLD2_!CA$4,'[1]INTERNAL PARAMETERS-1'!$B$5:$J$44,3,FALSE)</f>
        <v>0</v>
      </c>
      <c r="CB151" s="44">
        <f>OVYLD1_!CB151*VLOOKUP(OVYLD2_!CB$4,'[1]INTERNAL PARAMETERS-1'!$B$5:$J$44,5,FALSE)*VLOOKUP(OVYLD2_!CB$4,'[1]INTERNAL PARAMETERS-1'!$B$5:$J$44,6,FALSE)*VLOOKUP(OVYLD2_!CB$4,'[1]INTERNAL PARAMETERS-1'!$B$5:$J$44,3,FALSE) + OVYLD1_!CB151*(1-VLOOKUP(OVYLD2_!CB$4,'[1]INTERNAL PARAMETERS-1'!$B$5:$J$44,5,FALSE))*VLOOKUP(OVYLD2_!CB$4,'[1]INTERNAL PARAMETERS-1'!$B$5:$J$44,8,FALSE)*VLOOKUP(OVYLD2_!CB$4,'[1]INTERNAL PARAMETERS-1'!$B$5:$J$44,3,FALSE)</f>
        <v>0</v>
      </c>
      <c r="CC151" s="44">
        <f>OVYLD1_!CC151*VLOOKUP(OVYLD2_!CC$4,'[1]INTERNAL PARAMETERS-1'!$B$5:$J$44,5,FALSE)*VLOOKUP(OVYLD2_!CC$4,'[1]INTERNAL PARAMETERS-1'!$B$5:$J$44,6,FALSE)*VLOOKUP(OVYLD2_!CC$4,'[1]INTERNAL PARAMETERS-1'!$B$5:$J$44,3,FALSE) + OVYLD1_!CC151*(1-VLOOKUP(OVYLD2_!CC$4,'[1]INTERNAL PARAMETERS-1'!$B$5:$J$44,5,FALSE))*VLOOKUP(OVYLD2_!CC$4,'[1]INTERNAL PARAMETERS-1'!$B$5:$J$44,8,FALSE)*VLOOKUP(OVYLD2_!CC$4,'[1]INTERNAL PARAMETERS-1'!$B$5:$J$44,3,FALSE)</f>
        <v>3.6810572886949934E-3</v>
      </c>
      <c r="CD151" s="44">
        <f>OVYLD1_!CD151*VLOOKUP(OVYLD2_!CD$4,'[1]INTERNAL PARAMETERS-1'!$B$5:$J$44,5,FALSE)*VLOOKUP(OVYLD2_!CD$4,'[1]INTERNAL PARAMETERS-1'!$B$5:$J$44,6,FALSE)*VLOOKUP(OVYLD2_!CD$4,'[1]INTERNAL PARAMETERS-1'!$B$5:$J$44,3,FALSE) + OVYLD1_!CD151*(1-VLOOKUP(OVYLD2_!CD$4,'[1]INTERNAL PARAMETERS-1'!$B$5:$J$44,5,FALSE))*VLOOKUP(OVYLD2_!CD$4,'[1]INTERNAL PARAMETERS-1'!$B$5:$J$44,8,FALSE)*VLOOKUP(OVYLD2_!CD$4,'[1]INTERNAL PARAMETERS-1'!$B$5:$J$44,3,FALSE)</f>
        <v>3.294029669485378E-2</v>
      </c>
      <c r="CE151" s="44">
        <f>OVYLD1_!CE151*VLOOKUP(OVYLD2_!CE$4,'[1]INTERNAL PARAMETERS-1'!$B$5:$J$44,5,FALSE)*VLOOKUP(OVYLD2_!CE$4,'[1]INTERNAL PARAMETERS-1'!$B$5:$J$44,6,FALSE)*VLOOKUP(OVYLD2_!CE$4,'[1]INTERNAL PARAMETERS-1'!$B$5:$J$44,3,FALSE) + OVYLD1_!CE151*(1-VLOOKUP(OVYLD2_!CE$4,'[1]INTERNAL PARAMETERS-1'!$B$5:$J$44,5,FALSE))*VLOOKUP(OVYLD2_!CE$4,'[1]INTERNAL PARAMETERS-1'!$B$5:$J$44,8,FALSE)*VLOOKUP(OVYLD2_!CE$4,'[1]INTERNAL PARAMETERS-1'!$B$5:$J$44,3,FALSE)</f>
        <v>3.8177822737036654E-2</v>
      </c>
      <c r="CF151" s="44">
        <f>OVYLD1_!CF151*VLOOKUP(OVYLD2_!CF$4,'[1]INTERNAL PARAMETERS-1'!$B$5:$J$44,5,FALSE)*VLOOKUP(OVYLD2_!CF$4,'[1]INTERNAL PARAMETERS-1'!$B$5:$J$44,6,FALSE)*VLOOKUP(OVYLD2_!CF$4,'[1]INTERNAL PARAMETERS-1'!$B$5:$J$44,3,FALSE) + OVYLD1_!CF151*(1-VLOOKUP(OVYLD2_!CF$4,'[1]INTERNAL PARAMETERS-1'!$B$5:$J$44,5,FALSE))*VLOOKUP(OVYLD2_!CF$4,'[1]INTERNAL PARAMETERS-1'!$B$5:$J$44,8,FALSE)*VLOOKUP(OVYLD2_!CF$4,'[1]INTERNAL PARAMETERS-1'!$B$5:$J$44,3,FALSE)</f>
        <v>2.2653632201992586E-2</v>
      </c>
      <c r="CG151" s="44">
        <f>OVYLD1_!CG151*VLOOKUP(OVYLD2_!CG$4,'[1]INTERNAL PARAMETERS-1'!$B$5:$J$44,5,FALSE)*VLOOKUP(OVYLD2_!CG$4,'[1]INTERNAL PARAMETERS-1'!$B$5:$J$44,6,FALSE)*VLOOKUP(OVYLD2_!CG$4,'[1]INTERNAL PARAMETERS-1'!$B$5:$J$44,3,FALSE) + OVYLD1_!CG151*(1-VLOOKUP(OVYLD2_!CG$4,'[1]INTERNAL PARAMETERS-1'!$B$5:$J$44,5,FALSE))*VLOOKUP(OVYLD2_!CG$4,'[1]INTERNAL PARAMETERS-1'!$B$5:$J$44,8,FALSE)*VLOOKUP(OVYLD2_!CG$4,'[1]INTERNAL PARAMETERS-1'!$B$5:$J$44,3,FALSE)</f>
        <v>3.3374929426476961E-4</v>
      </c>
      <c r="CH151" s="43">
        <f>OVYLD1_!CH151*VLOOKUP(OVYLD2_!CH$4,'[1]INTERNAL PARAMETERS-1'!$B$5:$J$44,5,FALSE)*VLOOKUP(OVYLD2_!CH$4,'[1]INTERNAL PARAMETERS-1'!$B$5:$J$44,6,FALSE)*VLOOKUP(OVYLD2_!CH$4,'[1]INTERNAL PARAMETERS-1'!$B$5:$J$44,3,FALSE) + OVYLD1_!CH151*(1-VLOOKUP(OVYLD2_!CH$4,'[1]INTERNAL PARAMETERS-1'!$B$5:$J$44,5,FALSE))*VLOOKUP(OVYLD2_!CH$4,'[1]INTERNAL PARAMETERS-1'!$B$5:$J$44,8,FALSE)*VLOOKUP(OVYLD2_!CH$4,'[1]INTERNAL PARAMETERS-1'!$B$5:$J$44,3,FALSE)</f>
        <v>0</v>
      </c>
      <c r="CJ151" s="45">
        <f t="shared" si="4"/>
        <v>661.04565516932644</v>
      </c>
      <c r="CK151" s="43">
        <f t="shared" si="5"/>
        <v>16.819067829946075</v>
      </c>
    </row>
    <row r="152" spans="2:89" x14ac:dyDescent="0.5">
      <c r="B152" s="58" t="s">
        <v>8</v>
      </c>
      <c r="C152" s="57" t="s">
        <v>81</v>
      </c>
      <c r="D152" s="57" t="s">
        <v>77</v>
      </c>
      <c r="E152" s="128">
        <f>OVERALL2021!AI152</f>
        <v>6386.303898381384</v>
      </c>
      <c r="F152" s="59">
        <f>'[1]INTERNAL PARAMETERS-1'!M8</f>
        <v>68.824999999999989</v>
      </c>
      <c r="G152" s="45">
        <f>OVYLD1_!G152*VLOOKUP(OVYLD2_!G$4,'[1]INTERNAL PARAMETERS-1'!$B$5:$J$44,5,FALSE)*VLOOKUP(OVYLD2_!G$4,'[1]INTERNAL PARAMETERS-1'!$B$5:$J$44,7,FALSE)*OVYLD2_!$F152 + OVYLD1_!G152*(1-VLOOKUP(OVYLD2_!G$4,'[1]INTERNAL PARAMETERS-1'!$B$5:$J$44,5,FALSE))*VLOOKUP(OVYLD2_!G$4,'[1]INTERNAL PARAMETERS-1'!$B$5:$J$44,9,FALSE)*OVYLD2_!$F152</f>
        <v>805.68381507771903</v>
      </c>
      <c r="H152" s="44">
        <f>OVYLD1_!H152*VLOOKUP(OVYLD2_!H$4,'[1]INTERNAL PARAMETERS-1'!$B$5:$J$44,5,FALSE)*VLOOKUP(OVYLD2_!H$4,'[1]INTERNAL PARAMETERS-1'!$B$5:$J$44,7,FALSE)*OVYLD2_!$F152 + OVYLD1_!H152*(1-VLOOKUP(OVYLD2_!H$4,'[1]INTERNAL PARAMETERS-1'!$B$5:$J$44,5,FALSE))*VLOOKUP(OVYLD2_!H$4,'[1]INTERNAL PARAMETERS-1'!$B$5:$J$44,9,FALSE)*OVYLD2_!$F152</f>
        <v>598.78632462625262</v>
      </c>
      <c r="I152" s="44">
        <f>OVYLD1_!I152*VLOOKUP(OVYLD2_!I$4,'[1]INTERNAL PARAMETERS-1'!$B$5:$J$44,5,FALSE)*VLOOKUP(OVYLD2_!I$4,'[1]INTERNAL PARAMETERS-1'!$B$5:$J$44,7,FALSE)*OVYLD2_!$F152 + OVYLD1_!I152*(1-VLOOKUP(OVYLD2_!I$4,'[1]INTERNAL PARAMETERS-1'!$B$5:$J$44,5,FALSE))*VLOOKUP(OVYLD2_!I$4,'[1]INTERNAL PARAMETERS-1'!$B$5:$J$44,9,FALSE)*OVYLD2_!$F152</f>
        <v>1130.0074027204707</v>
      </c>
      <c r="J152" s="44">
        <f>OVYLD1_!J152*VLOOKUP(OVYLD2_!J$4,'[1]INTERNAL PARAMETERS-1'!$B$5:$J$44,5,FALSE)*VLOOKUP(OVYLD2_!J$4,'[1]INTERNAL PARAMETERS-1'!$B$5:$J$44,7,FALSE)*OVYLD2_!$F152 + OVYLD1_!J152*(1-VLOOKUP(OVYLD2_!J$4,'[1]INTERNAL PARAMETERS-1'!$B$5:$J$44,5,FALSE))*VLOOKUP(OVYLD2_!J$4,'[1]INTERNAL PARAMETERS-1'!$B$5:$J$44,9,FALSE)*OVYLD2_!$F152</f>
        <v>0</v>
      </c>
      <c r="K152" s="44">
        <f>OVYLD1_!K152*VLOOKUP(OVYLD2_!K$4,'[1]INTERNAL PARAMETERS-1'!$B$5:$J$44,5,FALSE)*VLOOKUP(OVYLD2_!K$4,'[1]INTERNAL PARAMETERS-1'!$B$5:$J$44,7,FALSE)*OVYLD2_!$F152 + OVYLD1_!K152*(1-VLOOKUP(OVYLD2_!K$4,'[1]INTERNAL PARAMETERS-1'!$B$5:$J$44,5,FALSE))*VLOOKUP(OVYLD2_!K$4,'[1]INTERNAL PARAMETERS-1'!$B$5:$J$44,9,FALSE)*OVYLD2_!$F152</f>
        <v>5.2039026424613057</v>
      </c>
      <c r="L152" s="44">
        <f>OVYLD1_!L152*VLOOKUP(OVYLD2_!L$4,'[1]INTERNAL PARAMETERS-1'!$B$5:$J$44,5,FALSE)*VLOOKUP(OVYLD2_!L$4,'[1]INTERNAL PARAMETERS-1'!$B$5:$J$44,7,FALSE)*OVYLD2_!$F152 + OVYLD1_!L152*(1-VLOOKUP(OVYLD2_!L$4,'[1]INTERNAL PARAMETERS-1'!$B$5:$J$44,5,FALSE))*VLOOKUP(OVYLD2_!L$4,'[1]INTERNAL PARAMETERS-1'!$B$5:$J$44,9,FALSE)*OVYLD2_!$F152</f>
        <v>0</v>
      </c>
      <c r="M152" s="44">
        <f>OVYLD1_!M152*VLOOKUP(OVYLD2_!M$4,'[1]INTERNAL PARAMETERS-1'!$B$5:$J$44,5,FALSE)*VLOOKUP(OVYLD2_!M$4,'[1]INTERNAL PARAMETERS-1'!$B$5:$J$44,7,FALSE)*OVYLD2_!$F152 + OVYLD1_!M152*(1-VLOOKUP(OVYLD2_!M$4,'[1]INTERNAL PARAMETERS-1'!$B$5:$J$44,5,FALSE))*VLOOKUP(OVYLD2_!M$4,'[1]INTERNAL PARAMETERS-1'!$B$5:$J$44,9,FALSE)*OVYLD2_!$F152</f>
        <v>14.973666696432465</v>
      </c>
      <c r="N152" s="44">
        <f>OVYLD1_!N152*VLOOKUP(OVYLD2_!N$4,'[1]INTERNAL PARAMETERS-1'!$B$5:$J$44,5,FALSE)*VLOOKUP(OVYLD2_!N$4,'[1]INTERNAL PARAMETERS-1'!$B$5:$J$44,7,FALSE)*OVYLD2_!$F152 + OVYLD1_!N152*(1-VLOOKUP(OVYLD2_!N$4,'[1]INTERNAL PARAMETERS-1'!$B$5:$J$44,5,FALSE))*VLOOKUP(OVYLD2_!N$4,'[1]INTERNAL PARAMETERS-1'!$B$5:$J$44,9,FALSE)*OVYLD2_!$F152</f>
        <v>8.8720507403619564</v>
      </c>
      <c r="O152" s="44">
        <f>OVYLD1_!O152*VLOOKUP(OVYLD2_!O$4,'[1]INTERNAL PARAMETERS-1'!$B$5:$J$44,5,FALSE)*VLOOKUP(OVYLD2_!O$4,'[1]INTERNAL PARAMETERS-1'!$B$5:$J$44,7,FALSE)*OVYLD2_!$F152 + OVYLD1_!O152*(1-VLOOKUP(OVYLD2_!O$4,'[1]INTERNAL PARAMETERS-1'!$B$5:$J$44,5,FALSE))*VLOOKUP(OVYLD2_!O$4,'[1]INTERNAL PARAMETERS-1'!$B$5:$J$44,9,FALSE)*OVYLD2_!$F152</f>
        <v>0</v>
      </c>
      <c r="P152" s="44">
        <f>OVYLD1_!P152*VLOOKUP(OVYLD2_!P$4,'[1]INTERNAL PARAMETERS-1'!$B$5:$J$44,5,FALSE)*VLOOKUP(OVYLD2_!P$4,'[1]INTERNAL PARAMETERS-1'!$B$5:$J$44,7,FALSE)*OVYLD2_!$F152 + OVYLD1_!P152*(1-VLOOKUP(OVYLD2_!P$4,'[1]INTERNAL PARAMETERS-1'!$B$5:$J$44,5,FALSE))*VLOOKUP(OVYLD2_!P$4,'[1]INTERNAL PARAMETERS-1'!$B$5:$J$44,9,FALSE)*OVYLD2_!$F152</f>
        <v>0</v>
      </c>
      <c r="Q152" s="44">
        <f>OVYLD1_!Q152*VLOOKUP(OVYLD2_!Q$4,'[1]INTERNAL PARAMETERS-1'!$B$5:$J$44,5,FALSE)*VLOOKUP(OVYLD2_!Q$4,'[1]INTERNAL PARAMETERS-1'!$B$5:$J$44,7,FALSE)*OVYLD2_!$F152 + OVYLD1_!Q152*(1-VLOOKUP(OVYLD2_!Q$4,'[1]INTERNAL PARAMETERS-1'!$B$5:$J$44,5,FALSE))*VLOOKUP(OVYLD2_!Q$4,'[1]INTERNAL PARAMETERS-1'!$B$5:$J$44,9,FALSE)*OVYLD2_!$F152</f>
        <v>0</v>
      </c>
      <c r="R152" s="44">
        <f>OVYLD1_!R152*VLOOKUP(OVYLD2_!R$4,'[1]INTERNAL PARAMETERS-1'!$B$5:$J$44,5,FALSE)*VLOOKUP(OVYLD2_!R$4,'[1]INTERNAL PARAMETERS-1'!$B$5:$J$44,7,FALSE)*OVYLD2_!$F152 + OVYLD1_!R152*(1-VLOOKUP(OVYLD2_!R$4,'[1]INTERNAL PARAMETERS-1'!$B$5:$J$44,5,FALSE))*VLOOKUP(OVYLD2_!R$4,'[1]INTERNAL PARAMETERS-1'!$B$5:$J$44,9,FALSE)*OVYLD2_!$F152</f>
        <v>9.247866176560315</v>
      </c>
      <c r="S152" s="44">
        <f>OVYLD1_!S152*VLOOKUP(OVYLD2_!S$4,'[1]INTERNAL PARAMETERS-1'!$B$5:$J$44,5,FALSE)*VLOOKUP(OVYLD2_!S$4,'[1]INTERNAL PARAMETERS-1'!$B$5:$J$44,7,FALSE)*OVYLD2_!$F152 + OVYLD1_!S152*(1-VLOOKUP(OVYLD2_!S$4,'[1]INTERNAL PARAMETERS-1'!$B$5:$J$44,5,FALSE))*VLOOKUP(OVYLD2_!S$4,'[1]INTERNAL PARAMETERS-1'!$B$5:$J$44,9,FALSE)*OVYLD2_!$F152</f>
        <v>167.14388503102649</v>
      </c>
      <c r="T152" s="44">
        <f>OVYLD1_!T152*VLOOKUP(OVYLD2_!T$4,'[1]INTERNAL PARAMETERS-1'!$B$5:$J$44,5,FALSE)*VLOOKUP(OVYLD2_!T$4,'[1]INTERNAL PARAMETERS-1'!$B$5:$J$44,7,FALSE)*OVYLD2_!$F152 + OVYLD1_!T152*(1-VLOOKUP(OVYLD2_!T$4,'[1]INTERNAL PARAMETERS-1'!$B$5:$J$44,5,FALSE))*VLOOKUP(OVYLD2_!T$4,'[1]INTERNAL PARAMETERS-1'!$B$5:$J$44,9,FALSE)*OVYLD2_!$F152</f>
        <v>31.211548345891067</v>
      </c>
      <c r="U152" s="44">
        <f>OVYLD1_!U152*VLOOKUP(OVYLD2_!U$4,'[1]INTERNAL PARAMETERS-1'!$B$5:$J$44,5,FALSE)*VLOOKUP(OVYLD2_!U$4,'[1]INTERNAL PARAMETERS-1'!$B$5:$J$44,7,FALSE)*OVYLD2_!$F152 + OVYLD1_!U152*(1-VLOOKUP(OVYLD2_!U$4,'[1]INTERNAL PARAMETERS-1'!$B$5:$J$44,5,FALSE))*VLOOKUP(OVYLD2_!U$4,'[1]INTERNAL PARAMETERS-1'!$B$5:$J$44,9,FALSE)*OVYLD2_!$F152</f>
        <v>14.803961319494734</v>
      </c>
      <c r="V152" s="44">
        <f>OVYLD1_!V152*VLOOKUP(OVYLD2_!V$4,'[1]INTERNAL PARAMETERS-1'!$B$5:$J$44,5,FALSE)*VLOOKUP(OVYLD2_!V$4,'[1]INTERNAL PARAMETERS-1'!$B$5:$J$44,7,FALSE)*OVYLD2_!$F152 + OVYLD1_!V152*(1-VLOOKUP(OVYLD2_!V$4,'[1]INTERNAL PARAMETERS-1'!$B$5:$J$44,5,FALSE))*VLOOKUP(OVYLD2_!V$4,'[1]INTERNAL PARAMETERS-1'!$B$5:$J$44,9,FALSE)*OVYLD2_!$F152</f>
        <v>180.15156042775268</v>
      </c>
      <c r="W152" s="44">
        <f>OVYLD1_!W152*VLOOKUP(OVYLD2_!W$4,'[1]INTERNAL PARAMETERS-1'!$B$5:$J$44,5,FALSE)*VLOOKUP(OVYLD2_!W$4,'[1]INTERNAL PARAMETERS-1'!$B$5:$J$44,7,FALSE)*OVYLD2_!$F152 + OVYLD1_!W152*(1-VLOOKUP(OVYLD2_!W$4,'[1]INTERNAL PARAMETERS-1'!$B$5:$J$44,5,FALSE))*VLOOKUP(OVYLD2_!W$4,'[1]INTERNAL PARAMETERS-1'!$B$5:$J$44,9,FALSE)*OVYLD2_!$F152</f>
        <v>0</v>
      </c>
      <c r="X152" s="44">
        <f>OVYLD1_!X152*VLOOKUP(OVYLD2_!X$4,'[1]INTERNAL PARAMETERS-1'!$B$5:$J$44,5,FALSE)*VLOOKUP(OVYLD2_!X$4,'[1]INTERNAL PARAMETERS-1'!$B$5:$J$44,7,FALSE)*OVYLD2_!$F152 + OVYLD1_!X152*(1-VLOOKUP(OVYLD2_!X$4,'[1]INTERNAL PARAMETERS-1'!$B$5:$J$44,5,FALSE))*VLOOKUP(OVYLD2_!X$4,'[1]INTERNAL PARAMETERS-1'!$B$5:$J$44,9,FALSE)*OVYLD2_!$F152</f>
        <v>0</v>
      </c>
      <c r="Y152" s="44">
        <f>OVYLD1_!Y152*VLOOKUP(OVYLD2_!Y$4,'[1]INTERNAL PARAMETERS-1'!$B$5:$J$44,5,FALSE)*VLOOKUP(OVYLD2_!Y$4,'[1]INTERNAL PARAMETERS-1'!$B$5:$J$44,7,FALSE)*OVYLD2_!$F152 + OVYLD1_!Y152*(1-VLOOKUP(OVYLD2_!Y$4,'[1]INTERNAL PARAMETERS-1'!$B$5:$J$44,5,FALSE))*VLOOKUP(OVYLD2_!Y$4,'[1]INTERNAL PARAMETERS-1'!$B$5:$J$44,9,FALSE)*OVYLD2_!$F152</f>
        <v>0</v>
      </c>
      <c r="Z152" s="44">
        <f>OVYLD1_!Z152*VLOOKUP(OVYLD2_!Z$4,'[1]INTERNAL PARAMETERS-1'!$B$5:$J$44,5,FALSE)*VLOOKUP(OVYLD2_!Z$4,'[1]INTERNAL PARAMETERS-1'!$B$5:$J$44,7,FALSE)*OVYLD2_!$F152 + OVYLD1_!Z152*(1-VLOOKUP(OVYLD2_!Z$4,'[1]INTERNAL PARAMETERS-1'!$B$5:$J$44,5,FALSE))*VLOOKUP(OVYLD2_!Z$4,'[1]INTERNAL PARAMETERS-1'!$B$5:$J$44,9,FALSE)*OVYLD2_!$F152</f>
        <v>0</v>
      </c>
      <c r="AA152" s="44">
        <f>OVYLD1_!AA152*VLOOKUP(OVYLD2_!AA$4,'[1]INTERNAL PARAMETERS-1'!$B$5:$J$44,5,FALSE)*VLOOKUP(OVYLD2_!AA$4,'[1]INTERNAL PARAMETERS-1'!$B$5:$J$44,7,FALSE)*OVYLD2_!$F152 + OVYLD1_!AA152*(1-VLOOKUP(OVYLD2_!AA$4,'[1]INTERNAL PARAMETERS-1'!$B$5:$J$44,5,FALSE))*VLOOKUP(OVYLD2_!AA$4,'[1]INTERNAL PARAMETERS-1'!$B$5:$J$44,9,FALSE)*OVYLD2_!$F152</f>
        <v>0</v>
      </c>
      <c r="AB152" s="44">
        <f>OVYLD1_!AB152*VLOOKUP(OVYLD2_!AB$4,'[1]INTERNAL PARAMETERS-1'!$B$5:$J$44,5,FALSE)*VLOOKUP(OVYLD2_!AB$4,'[1]INTERNAL PARAMETERS-1'!$B$5:$J$44,7,FALSE)*OVYLD2_!$F152 + OVYLD1_!AB152*(1-VLOOKUP(OVYLD2_!AB$4,'[1]INTERNAL PARAMETERS-1'!$B$5:$J$44,5,FALSE))*VLOOKUP(OVYLD2_!AB$4,'[1]INTERNAL PARAMETERS-1'!$B$5:$J$44,9,FALSE)*OVYLD2_!$F152</f>
        <v>0</v>
      </c>
      <c r="AC152" s="44">
        <f>OVYLD1_!AC152*VLOOKUP(OVYLD2_!AC$4,'[1]INTERNAL PARAMETERS-1'!$B$5:$J$44,5,FALSE)*VLOOKUP(OVYLD2_!AC$4,'[1]INTERNAL PARAMETERS-1'!$B$5:$J$44,7,FALSE)*OVYLD2_!$F152 + OVYLD1_!AC152*(1-VLOOKUP(OVYLD2_!AC$4,'[1]INTERNAL PARAMETERS-1'!$B$5:$J$44,5,FALSE))*VLOOKUP(OVYLD2_!AC$4,'[1]INTERNAL PARAMETERS-1'!$B$5:$J$44,9,FALSE)*OVYLD2_!$F152</f>
        <v>0</v>
      </c>
      <c r="AD152" s="44">
        <f>OVYLD1_!AD152*VLOOKUP(OVYLD2_!AD$4,'[1]INTERNAL PARAMETERS-1'!$B$5:$J$44,5,FALSE)*VLOOKUP(OVYLD2_!AD$4,'[1]INTERNAL PARAMETERS-1'!$B$5:$J$44,7,FALSE)*OVYLD2_!$F152 + OVYLD1_!AD152*(1-VLOOKUP(OVYLD2_!AD$4,'[1]INTERNAL PARAMETERS-1'!$B$5:$J$44,5,FALSE))*VLOOKUP(OVYLD2_!AD$4,'[1]INTERNAL PARAMETERS-1'!$B$5:$J$44,9,FALSE)*OVYLD2_!$F152</f>
        <v>0</v>
      </c>
      <c r="AE152" s="44">
        <f>OVYLD1_!AE152*VLOOKUP(OVYLD2_!AE$4,'[1]INTERNAL PARAMETERS-1'!$B$5:$J$44,5,FALSE)*VLOOKUP(OVYLD2_!AE$4,'[1]INTERNAL PARAMETERS-1'!$B$5:$J$44,7,FALSE)*OVYLD2_!$F152 + OVYLD1_!AE152*(1-VLOOKUP(OVYLD2_!AE$4,'[1]INTERNAL PARAMETERS-1'!$B$5:$J$44,5,FALSE))*VLOOKUP(OVYLD2_!AE$4,'[1]INTERNAL PARAMETERS-1'!$B$5:$J$44,9,FALSE)*OVYLD2_!$F152</f>
        <v>0</v>
      </c>
      <c r="AF152" s="44">
        <f>OVYLD1_!AF152*VLOOKUP(OVYLD2_!AF$4,'[1]INTERNAL PARAMETERS-1'!$B$5:$J$44,5,FALSE)*VLOOKUP(OVYLD2_!AF$4,'[1]INTERNAL PARAMETERS-1'!$B$5:$J$44,7,FALSE)*OVYLD2_!$F152 + OVYLD1_!AF152*(1-VLOOKUP(OVYLD2_!AF$4,'[1]INTERNAL PARAMETERS-1'!$B$5:$J$44,5,FALSE))*VLOOKUP(OVYLD2_!AF$4,'[1]INTERNAL PARAMETERS-1'!$B$5:$J$44,9,FALSE)*OVYLD2_!$F152</f>
        <v>3.0049851088065549</v>
      </c>
      <c r="AG152" s="44">
        <f>OVYLD1_!AG152*VLOOKUP(OVYLD2_!AG$4,'[1]INTERNAL PARAMETERS-1'!$B$5:$J$44,5,FALSE)*VLOOKUP(OVYLD2_!AG$4,'[1]INTERNAL PARAMETERS-1'!$B$5:$J$44,7,FALSE)*OVYLD2_!$F152 + OVYLD1_!AG152*(1-VLOOKUP(OVYLD2_!AG$4,'[1]INTERNAL PARAMETERS-1'!$B$5:$J$44,5,FALSE))*VLOOKUP(OVYLD2_!AG$4,'[1]INTERNAL PARAMETERS-1'!$B$5:$J$44,9,FALSE)*OVYLD2_!$F152</f>
        <v>0</v>
      </c>
      <c r="AH152" s="44">
        <f>OVYLD1_!AH152*VLOOKUP(OVYLD2_!AH$4,'[1]INTERNAL PARAMETERS-1'!$B$5:$J$44,5,FALSE)*VLOOKUP(OVYLD2_!AH$4,'[1]INTERNAL PARAMETERS-1'!$B$5:$J$44,7,FALSE)*OVYLD2_!$F152 + OVYLD1_!AH152*(1-VLOOKUP(OVYLD2_!AH$4,'[1]INTERNAL PARAMETERS-1'!$B$5:$J$44,5,FALSE))*VLOOKUP(OVYLD2_!AH$4,'[1]INTERNAL PARAMETERS-1'!$B$5:$J$44,9,FALSE)*OVYLD2_!$F152</f>
        <v>0.84755990248390001</v>
      </c>
      <c r="AI152" s="44">
        <f>OVYLD1_!AI152*VLOOKUP(OVYLD2_!AI$4,'[1]INTERNAL PARAMETERS-1'!$B$5:$J$44,5,FALSE)*VLOOKUP(OVYLD2_!AI$4,'[1]INTERNAL PARAMETERS-1'!$B$5:$J$44,7,FALSE)*OVYLD2_!$F152 + OVYLD1_!AI152*(1-VLOOKUP(OVYLD2_!AI$4,'[1]INTERNAL PARAMETERS-1'!$B$5:$J$44,5,FALSE))*VLOOKUP(OVYLD2_!AI$4,'[1]INTERNAL PARAMETERS-1'!$B$5:$J$44,9,FALSE)*OVYLD2_!$F152</f>
        <v>2.4082252272516151</v>
      </c>
      <c r="AJ152" s="44">
        <f>OVYLD1_!AJ152*VLOOKUP(OVYLD2_!AJ$4,'[1]INTERNAL PARAMETERS-1'!$B$5:$J$44,5,FALSE)*VLOOKUP(OVYLD2_!AJ$4,'[1]INTERNAL PARAMETERS-1'!$B$5:$J$44,7,FALSE)*OVYLD2_!$F152 + OVYLD1_!AJ152*(1-VLOOKUP(OVYLD2_!AJ$4,'[1]INTERNAL PARAMETERS-1'!$B$5:$J$44,5,FALSE))*VLOOKUP(OVYLD2_!AJ$4,'[1]INTERNAL PARAMETERS-1'!$B$5:$J$44,9,FALSE)*OVYLD2_!$F152</f>
        <v>12.021654630952865</v>
      </c>
      <c r="AK152" s="44">
        <f>OVYLD1_!AK152*VLOOKUP(OVYLD2_!AK$4,'[1]INTERNAL PARAMETERS-1'!$B$5:$J$44,5,FALSE)*VLOOKUP(OVYLD2_!AK$4,'[1]INTERNAL PARAMETERS-1'!$B$5:$J$44,7,FALSE)*OVYLD2_!$F152 + OVYLD1_!AK152*(1-VLOOKUP(OVYLD2_!AK$4,'[1]INTERNAL PARAMETERS-1'!$B$5:$J$44,5,FALSE))*VLOOKUP(OVYLD2_!AK$4,'[1]INTERNAL PARAMETERS-1'!$B$5:$J$44,9,FALSE)*OVYLD2_!$F152</f>
        <v>3.3921735743451471</v>
      </c>
      <c r="AL152" s="44">
        <f>OVYLD1_!AL152*VLOOKUP(OVYLD2_!AL$4,'[1]INTERNAL PARAMETERS-1'!$B$5:$J$44,5,FALSE)*VLOOKUP(OVYLD2_!AL$4,'[1]INTERNAL PARAMETERS-1'!$B$5:$J$44,7,FALSE)*OVYLD2_!$F152 + OVYLD1_!AL152*(1-VLOOKUP(OVYLD2_!AL$4,'[1]INTERNAL PARAMETERS-1'!$B$5:$J$44,5,FALSE))*VLOOKUP(OVYLD2_!AL$4,'[1]INTERNAL PARAMETERS-1'!$B$5:$J$44,9,FALSE)*OVYLD2_!$F152</f>
        <v>0</v>
      </c>
      <c r="AM152" s="44">
        <f>OVYLD1_!AM152*VLOOKUP(OVYLD2_!AM$4,'[1]INTERNAL PARAMETERS-1'!$B$5:$J$44,5,FALSE)*VLOOKUP(OVYLD2_!AM$4,'[1]INTERNAL PARAMETERS-1'!$B$5:$J$44,7,FALSE)*OVYLD2_!$F152 + OVYLD1_!AM152*(1-VLOOKUP(OVYLD2_!AM$4,'[1]INTERNAL PARAMETERS-1'!$B$5:$J$44,5,FALSE))*VLOOKUP(OVYLD2_!AM$4,'[1]INTERNAL PARAMETERS-1'!$B$5:$J$44,9,FALSE)*OVYLD2_!$F152</f>
        <v>0</v>
      </c>
      <c r="AN152" s="44">
        <f>OVYLD1_!AN152*VLOOKUP(OVYLD2_!AN$4,'[1]INTERNAL PARAMETERS-1'!$B$5:$J$44,5,FALSE)*VLOOKUP(OVYLD2_!AN$4,'[1]INTERNAL PARAMETERS-1'!$B$5:$J$44,7,FALSE)*OVYLD2_!$F152 + OVYLD1_!AN152*(1-VLOOKUP(OVYLD2_!AN$4,'[1]INTERNAL PARAMETERS-1'!$B$5:$J$44,5,FALSE))*VLOOKUP(OVYLD2_!AN$4,'[1]INTERNAL PARAMETERS-1'!$B$5:$J$44,9,FALSE)*OVYLD2_!$F152</f>
        <v>0</v>
      </c>
      <c r="AO152" s="44">
        <f>OVYLD1_!AO152*VLOOKUP(OVYLD2_!AO$4,'[1]INTERNAL PARAMETERS-1'!$B$5:$J$44,5,FALSE)*VLOOKUP(OVYLD2_!AO$4,'[1]INTERNAL PARAMETERS-1'!$B$5:$J$44,7,FALSE)*OVYLD2_!$F152 + OVYLD1_!AO152*(1-VLOOKUP(OVYLD2_!AO$4,'[1]INTERNAL PARAMETERS-1'!$B$5:$J$44,5,FALSE))*VLOOKUP(OVYLD2_!AO$4,'[1]INTERNAL PARAMETERS-1'!$B$5:$J$44,9,FALSE)*OVYLD2_!$F152</f>
        <v>0</v>
      </c>
      <c r="AP152" s="44">
        <f>OVYLD1_!AP152*VLOOKUP(OVYLD2_!AP$4,'[1]INTERNAL PARAMETERS-1'!$B$5:$J$44,5,FALSE)*VLOOKUP(OVYLD2_!AP$4,'[1]INTERNAL PARAMETERS-1'!$B$5:$J$44,7,FALSE)*OVYLD2_!$F152 + OVYLD1_!AP152*(1-VLOOKUP(OVYLD2_!AP$4,'[1]INTERNAL PARAMETERS-1'!$B$5:$J$44,5,FALSE))*VLOOKUP(OVYLD2_!AP$4,'[1]INTERNAL PARAMETERS-1'!$B$5:$J$44,9,FALSE)*OVYLD2_!$F152</f>
        <v>0</v>
      </c>
      <c r="AQ152" s="44">
        <f>OVYLD1_!AQ152*VLOOKUP(OVYLD2_!AQ$4,'[1]INTERNAL PARAMETERS-1'!$B$5:$J$44,5,FALSE)*VLOOKUP(OVYLD2_!AQ$4,'[1]INTERNAL PARAMETERS-1'!$B$5:$J$44,7,FALSE)*OVYLD2_!$F152 + OVYLD1_!AQ152*(1-VLOOKUP(OVYLD2_!AQ$4,'[1]INTERNAL PARAMETERS-1'!$B$5:$J$44,5,FALSE))*VLOOKUP(OVYLD2_!AQ$4,'[1]INTERNAL PARAMETERS-1'!$B$5:$J$44,9,FALSE)*OVYLD2_!$F152</f>
        <v>0</v>
      </c>
      <c r="AR152" s="44">
        <f>OVYLD1_!AR152*VLOOKUP(OVYLD2_!AR$4,'[1]INTERNAL PARAMETERS-1'!$B$5:$J$44,5,FALSE)*VLOOKUP(OVYLD2_!AR$4,'[1]INTERNAL PARAMETERS-1'!$B$5:$J$44,7,FALSE)*OVYLD2_!$F152 + OVYLD1_!AR152*(1-VLOOKUP(OVYLD2_!AR$4,'[1]INTERNAL PARAMETERS-1'!$B$5:$J$44,5,FALSE))*VLOOKUP(OVYLD2_!AR$4,'[1]INTERNAL PARAMETERS-1'!$B$5:$J$44,9,FALSE)*OVYLD2_!$F152</f>
        <v>0</v>
      </c>
      <c r="AS152" s="44">
        <f>OVYLD1_!AS152*VLOOKUP(OVYLD2_!AS$4,'[1]INTERNAL PARAMETERS-1'!$B$5:$J$44,5,FALSE)*VLOOKUP(OVYLD2_!AS$4,'[1]INTERNAL PARAMETERS-1'!$B$5:$J$44,7,FALSE)*OVYLD2_!$F152 + OVYLD1_!AS152*(1-VLOOKUP(OVYLD2_!AS$4,'[1]INTERNAL PARAMETERS-1'!$B$5:$J$44,5,FALSE))*VLOOKUP(OVYLD2_!AS$4,'[1]INTERNAL PARAMETERS-1'!$B$5:$J$44,9,FALSE)*OVYLD2_!$F152</f>
        <v>0</v>
      </c>
      <c r="AT152" s="43">
        <f>OVYLD1_!AT152*VLOOKUP(OVYLD2_!AT$4,'[1]INTERNAL PARAMETERS-1'!$B$5:$J$44,5,FALSE)*VLOOKUP(OVYLD2_!AT$4,'[1]INTERNAL PARAMETERS-1'!$B$5:$J$44,7,FALSE)*OVYLD2_!$F152 + OVYLD1_!AT152*(1-VLOOKUP(OVYLD2_!AT$4,'[1]INTERNAL PARAMETERS-1'!$B$5:$J$44,5,FALSE))*VLOOKUP(OVYLD2_!AT$4,'[1]INTERNAL PARAMETERS-1'!$B$5:$J$44,9,FALSE)*OVYLD2_!$F152</f>
        <v>0</v>
      </c>
      <c r="AU152" s="45">
        <f>OVYLD1_!AU152*VLOOKUP(OVYLD2_!AU$4,'[1]INTERNAL PARAMETERS-1'!$B$5:$J$44,5,FALSE)*VLOOKUP(OVYLD2_!AU$4,'[1]INTERNAL PARAMETERS-1'!$B$5:$J$44,6,FALSE)*VLOOKUP(OVYLD2_!AU$4,'[1]INTERNAL PARAMETERS-1'!$B$5:$J$44,3,FALSE) + OVYLD1_!AU152*(1-VLOOKUP(OVYLD2_!AU$4,'[1]INTERNAL PARAMETERS-1'!$B$5:$J$44,5,FALSE))*VLOOKUP(OVYLD2_!AU$4,'[1]INTERNAL PARAMETERS-1'!$B$5:$J$44,8,FALSE)*VLOOKUP(OVYLD2_!AU$4,'[1]INTERNAL PARAMETERS-1'!$B$5:$J$44,3,FALSE)</f>
        <v>0</v>
      </c>
      <c r="AV152" s="44">
        <f>OVYLD1_!AV152*VLOOKUP(OVYLD2_!AV$4,'[1]INTERNAL PARAMETERS-1'!$B$5:$J$44,5,FALSE)*VLOOKUP(OVYLD2_!AV$4,'[1]INTERNAL PARAMETERS-1'!$B$5:$J$44,6,FALSE)*VLOOKUP(OVYLD2_!AV$4,'[1]INTERNAL PARAMETERS-1'!$B$5:$J$44,3,FALSE) + OVYLD1_!AV152*(1-VLOOKUP(OVYLD2_!AV$4,'[1]INTERNAL PARAMETERS-1'!$B$5:$J$44,5,FALSE))*VLOOKUP(OVYLD2_!AV$4,'[1]INTERNAL PARAMETERS-1'!$B$5:$J$44,8,FALSE)*VLOOKUP(OVYLD2_!AV$4,'[1]INTERNAL PARAMETERS-1'!$B$5:$J$44,3,FALSE)</f>
        <v>0</v>
      </c>
      <c r="AW152" s="44">
        <f>OVYLD1_!AW152*VLOOKUP(OVYLD2_!AW$4,'[1]INTERNAL PARAMETERS-1'!$B$5:$J$44,5,FALSE)*VLOOKUP(OVYLD2_!AW$4,'[1]INTERNAL PARAMETERS-1'!$B$5:$J$44,6,FALSE)*VLOOKUP(OVYLD2_!AW$4,'[1]INTERNAL PARAMETERS-1'!$B$5:$J$44,3,FALSE) + OVYLD1_!AW152*(1-VLOOKUP(OVYLD2_!AW$4,'[1]INTERNAL PARAMETERS-1'!$B$5:$J$44,5,FALSE))*VLOOKUP(OVYLD2_!AW$4,'[1]INTERNAL PARAMETERS-1'!$B$5:$J$44,8,FALSE)*VLOOKUP(OVYLD2_!AW$4,'[1]INTERNAL PARAMETERS-1'!$B$5:$J$44,3,FALSE)</f>
        <v>19.385023091421836</v>
      </c>
      <c r="AX152" s="44">
        <f>OVYLD1_!AX152*VLOOKUP(OVYLD2_!AX$4,'[1]INTERNAL PARAMETERS-1'!$B$5:$J$44,5,FALSE)*VLOOKUP(OVYLD2_!AX$4,'[1]INTERNAL PARAMETERS-1'!$B$5:$J$44,6,FALSE)*VLOOKUP(OVYLD2_!AX$4,'[1]INTERNAL PARAMETERS-1'!$B$5:$J$44,3,FALSE) + OVYLD1_!AX152*(1-VLOOKUP(OVYLD2_!AX$4,'[1]INTERNAL PARAMETERS-1'!$B$5:$J$44,5,FALSE))*VLOOKUP(OVYLD2_!AX$4,'[1]INTERNAL PARAMETERS-1'!$B$5:$J$44,8,FALSE)*VLOOKUP(OVYLD2_!AX$4,'[1]INTERNAL PARAMETERS-1'!$B$5:$J$44,3,FALSE)</f>
        <v>0</v>
      </c>
      <c r="AY152" s="44">
        <f>OVYLD1_!AY152*VLOOKUP(OVYLD2_!AY$4,'[1]INTERNAL PARAMETERS-1'!$B$5:$J$44,5,FALSE)*VLOOKUP(OVYLD2_!AY$4,'[1]INTERNAL PARAMETERS-1'!$B$5:$J$44,6,FALSE)*VLOOKUP(OVYLD2_!AY$4,'[1]INTERNAL PARAMETERS-1'!$B$5:$J$44,3,FALSE) + OVYLD1_!AY152*(1-VLOOKUP(OVYLD2_!AY$4,'[1]INTERNAL PARAMETERS-1'!$B$5:$J$44,5,FALSE))*VLOOKUP(OVYLD2_!AY$4,'[1]INTERNAL PARAMETERS-1'!$B$5:$J$44,8,FALSE)*VLOOKUP(OVYLD2_!AY$4,'[1]INTERNAL PARAMETERS-1'!$B$5:$J$44,3,FALSE)</f>
        <v>0</v>
      </c>
      <c r="AZ152" s="44">
        <f>OVYLD1_!AZ152*VLOOKUP(OVYLD2_!AZ$4,'[1]INTERNAL PARAMETERS-1'!$B$5:$J$44,5,FALSE)*VLOOKUP(OVYLD2_!AZ$4,'[1]INTERNAL PARAMETERS-1'!$B$5:$J$44,6,FALSE)*VLOOKUP(OVYLD2_!AZ$4,'[1]INTERNAL PARAMETERS-1'!$B$5:$J$44,3,FALSE) + OVYLD1_!AZ152*(1-VLOOKUP(OVYLD2_!AZ$4,'[1]INTERNAL PARAMETERS-1'!$B$5:$J$44,5,FALSE))*VLOOKUP(OVYLD2_!AZ$4,'[1]INTERNAL PARAMETERS-1'!$B$5:$J$44,8,FALSE)*VLOOKUP(OVYLD2_!AZ$4,'[1]INTERNAL PARAMETERS-1'!$B$5:$J$44,3,FALSE)</f>
        <v>0</v>
      </c>
      <c r="BA152" s="44">
        <f>OVYLD1_!BA152*VLOOKUP(OVYLD2_!BA$4,'[1]INTERNAL PARAMETERS-1'!$B$5:$J$44,5,FALSE)*VLOOKUP(OVYLD2_!BA$4,'[1]INTERNAL PARAMETERS-1'!$B$5:$J$44,6,FALSE)*VLOOKUP(OVYLD2_!BA$4,'[1]INTERNAL PARAMETERS-1'!$B$5:$J$44,3,FALSE) + OVYLD1_!BA152*(1-VLOOKUP(OVYLD2_!BA$4,'[1]INTERNAL PARAMETERS-1'!$B$5:$J$44,5,FALSE))*VLOOKUP(OVYLD2_!BA$4,'[1]INTERNAL PARAMETERS-1'!$B$5:$J$44,8,FALSE)*VLOOKUP(OVYLD2_!BA$4,'[1]INTERNAL PARAMETERS-1'!$B$5:$J$44,3,FALSE)</f>
        <v>2.567480811929467</v>
      </c>
      <c r="BB152" s="44">
        <f>OVYLD1_!BB152*VLOOKUP(OVYLD2_!BB$4,'[1]INTERNAL PARAMETERS-1'!$B$5:$J$44,5,FALSE)*VLOOKUP(OVYLD2_!BB$4,'[1]INTERNAL PARAMETERS-1'!$B$5:$J$44,6,FALSE)*VLOOKUP(OVYLD2_!BB$4,'[1]INTERNAL PARAMETERS-1'!$B$5:$J$44,3,FALSE) + OVYLD1_!BB152*(1-VLOOKUP(OVYLD2_!BB$4,'[1]INTERNAL PARAMETERS-1'!$B$5:$J$44,5,FALSE))*VLOOKUP(OVYLD2_!BB$4,'[1]INTERNAL PARAMETERS-1'!$B$5:$J$44,8,FALSE)*VLOOKUP(OVYLD2_!BB$4,'[1]INTERNAL PARAMETERS-1'!$B$5:$J$44,3,FALSE)</f>
        <v>7.5921420248019977</v>
      </c>
      <c r="BC152" s="44">
        <f>OVYLD1_!BC152*VLOOKUP(OVYLD2_!BC$4,'[1]INTERNAL PARAMETERS-1'!$B$5:$J$44,5,FALSE)*VLOOKUP(OVYLD2_!BC$4,'[1]INTERNAL PARAMETERS-1'!$B$5:$J$44,6,FALSE)*VLOOKUP(OVYLD2_!BC$4,'[1]INTERNAL PARAMETERS-1'!$B$5:$J$44,3,FALSE) + OVYLD1_!BC152*(1-VLOOKUP(OVYLD2_!BC$4,'[1]INTERNAL PARAMETERS-1'!$B$5:$J$44,5,FALSE))*VLOOKUP(OVYLD2_!BC$4,'[1]INTERNAL PARAMETERS-1'!$B$5:$J$44,8,FALSE)*VLOOKUP(OVYLD2_!BC$4,'[1]INTERNAL PARAMETERS-1'!$B$5:$J$44,3,FALSE)</f>
        <v>2.8054125304940869</v>
      </c>
      <c r="BD152" s="44">
        <f>OVYLD1_!BD152*VLOOKUP(OVYLD2_!BD$4,'[1]INTERNAL PARAMETERS-1'!$B$5:$J$44,5,FALSE)*VLOOKUP(OVYLD2_!BD$4,'[1]INTERNAL PARAMETERS-1'!$B$5:$J$44,6,FALSE)*VLOOKUP(OVYLD2_!BD$4,'[1]INTERNAL PARAMETERS-1'!$B$5:$J$44,3,FALSE) + OVYLD1_!BD152*(1-VLOOKUP(OVYLD2_!BD$4,'[1]INTERNAL PARAMETERS-1'!$B$5:$J$44,5,FALSE))*VLOOKUP(OVYLD2_!BD$4,'[1]INTERNAL PARAMETERS-1'!$B$5:$J$44,8,FALSE)*VLOOKUP(OVYLD2_!BD$4,'[1]INTERNAL PARAMETERS-1'!$B$5:$J$44,3,FALSE)</f>
        <v>4.9795997413261519</v>
      </c>
      <c r="BE152" s="44">
        <f>OVYLD1_!BE152*VLOOKUP(OVYLD2_!BE$4,'[1]INTERNAL PARAMETERS-1'!$B$5:$J$44,5,FALSE)*VLOOKUP(OVYLD2_!BE$4,'[1]INTERNAL PARAMETERS-1'!$B$5:$J$44,6,FALSE)*VLOOKUP(OVYLD2_!BE$4,'[1]INTERNAL PARAMETERS-1'!$B$5:$J$44,3,FALSE) + OVYLD1_!BE152*(1-VLOOKUP(OVYLD2_!BE$4,'[1]INTERNAL PARAMETERS-1'!$B$5:$J$44,5,FALSE))*VLOOKUP(OVYLD2_!BE$4,'[1]INTERNAL PARAMETERS-1'!$B$5:$J$44,8,FALSE)*VLOOKUP(OVYLD2_!BE$4,'[1]INTERNAL PARAMETERS-1'!$B$5:$J$44,3,FALSE)</f>
        <v>3.4622783908426475</v>
      </c>
      <c r="BF152" s="44">
        <f>OVYLD1_!BF152*VLOOKUP(OVYLD2_!BF$4,'[1]INTERNAL PARAMETERS-1'!$B$5:$J$44,5,FALSE)*VLOOKUP(OVYLD2_!BF$4,'[1]INTERNAL PARAMETERS-1'!$B$5:$J$44,6,FALSE)*VLOOKUP(OVYLD2_!BF$4,'[1]INTERNAL PARAMETERS-1'!$B$5:$J$44,3,FALSE) + OVYLD1_!BF152*(1-VLOOKUP(OVYLD2_!BF$4,'[1]INTERNAL PARAMETERS-1'!$B$5:$J$44,5,FALSE))*VLOOKUP(OVYLD2_!BF$4,'[1]INTERNAL PARAMETERS-1'!$B$5:$J$44,8,FALSE)*VLOOKUP(OVYLD2_!BF$4,'[1]INTERNAL PARAMETERS-1'!$B$5:$J$44,3,FALSE)</f>
        <v>0</v>
      </c>
      <c r="BG152" s="44">
        <f>OVYLD1_!BG152*VLOOKUP(OVYLD2_!BG$4,'[1]INTERNAL PARAMETERS-1'!$B$5:$J$44,5,FALSE)*VLOOKUP(OVYLD2_!BG$4,'[1]INTERNAL PARAMETERS-1'!$B$5:$J$44,6,FALSE)*VLOOKUP(OVYLD2_!BG$4,'[1]INTERNAL PARAMETERS-1'!$B$5:$J$44,3,FALSE) + OVYLD1_!BG152*(1-VLOOKUP(OVYLD2_!BG$4,'[1]INTERNAL PARAMETERS-1'!$B$5:$J$44,5,FALSE))*VLOOKUP(OVYLD2_!BG$4,'[1]INTERNAL PARAMETERS-1'!$B$5:$J$44,8,FALSE)*VLOOKUP(OVYLD2_!BG$4,'[1]INTERNAL PARAMETERS-1'!$B$5:$J$44,3,FALSE)</f>
        <v>3.6219175917254627</v>
      </c>
      <c r="BH152" s="44">
        <f>OVYLD1_!BH152*VLOOKUP(OVYLD2_!BH$4,'[1]INTERNAL PARAMETERS-1'!$B$5:$J$44,5,FALSE)*VLOOKUP(OVYLD2_!BH$4,'[1]INTERNAL PARAMETERS-1'!$B$5:$J$44,6,FALSE)*VLOOKUP(OVYLD2_!BH$4,'[1]INTERNAL PARAMETERS-1'!$B$5:$J$44,3,FALSE) + OVYLD1_!BH152*(1-VLOOKUP(OVYLD2_!BH$4,'[1]INTERNAL PARAMETERS-1'!$B$5:$J$44,5,FALSE))*VLOOKUP(OVYLD2_!BH$4,'[1]INTERNAL PARAMETERS-1'!$B$5:$J$44,8,FALSE)*VLOOKUP(OVYLD2_!BH$4,'[1]INTERNAL PARAMETERS-1'!$B$5:$J$44,3,FALSE)</f>
        <v>1.4079652094742955E-2</v>
      </c>
      <c r="BI152" s="44">
        <f>OVYLD1_!BI152*VLOOKUP(OVYLD2_!BI$4,'[1]INTERNAL PARAMETERS-1'!$B$5:$J$44,5,FALSE)*VLOOKUP(OVYLD2_!BI$4,'[1]INTERNAL PARAMETERS-1'!$B$5:$J$44,6,FALSE)*VLOOKUP(OVYLD2_!BI$4,'[1]INTERNAL PARAMETERS-1'!$B$5:$J$44,3,FALSE) + OVYLD1_!BI152*(1-VLOOKUP(OVYLD2_!BI$4,'[1]INTERNAL PARAMETERS-1'!$B$5:$J$44,5,FALSE))*VLOOKUP(OVYLD2_!BI$4,'[1]INTERNAL PARAMETERS-1'!$B$5:$J$44,8,FALSE)*VLOOKUP(OVYLD2_!BI$4,'[1]INTERNAL PARAMETERS-1'!$B$5:$J$44,3,FALSE)</f>
        <v>0</v>
      </c>
      <c r="BJ152" s="44">
        <f>OVYLD1_!BJ152*VLOOKUP(OVYLD2_!BJ$4,'[1]INTERNAL PARAMETERS-1'!$B$5:$J$44,5,FALSE)*VLOOKUP(OVYLD2_!BJ$4,'[1]INTERNAL PARAMETERS-1'!$B$5:$J$44,6,FALSE)*VLOOKUP(OVYLD2_!BJ$4,'[1]INTERNAL PARAMETERS-1'!$B$5:$J$44,3,FALSE) + OVYLD1_!BJ152*(1-VLOOKUP(OVYLD2_!BJ$4,'[1]INTERNAL PARAMETERS-1'!$B$5:$J$44,5,FALSE))*VLOOKUP(OVYLD2_!BJ$4,'[1]INTERNAL PARAMETERS-1'!$B$5:$J$44,8,FALSE)*VLOOKUP(OVYLD2_!BJ$4,'[1]INTERNAL PARAMETERS-1'!$B$5:$J$44,3,FALSE)</f>
        <v>1.5837763636173481</v>
      </c>
      <c r="BK152" s="44">
        <f>OVYLD1_!BK152*VLOOKUP(OVYLD2_!BK$4,'[1]INTERNAL PARAMETERS-1'!$B$5:$J$44,5,FALSE)*VLOOKUP(OVYLD2_!BK$4,'[1]INTERNAL PARAMETERS-1'!$B$5:$J$44,6,FALSE)*VLOOKUP(OVYLD2_!BK$4,'[1]INTERNAL PARAMETERS-1'!$B$5:$J$44,3,FALSE) + OVYLD1_!BK152*(1-VLOOKUP(OVYLD2_!BK$4,'[1]INTERNAL PARAMETERS-1'!$B$5:$J$44,5,FALSE))*VLOOKUP(OVYLD2_!BK$4,'[1]INTERNAL PARAMETERS-1'!$B$5:$J$44,8,FALSE)*VLOOKUP(OVYLD2_!BK$4,'[1]INTERNAL PARAMETERS-1'!$B$5:$J$44,3,FALSE)</f>
        <v>1.6052239025626378</v>
      </c>
      <c r="BL152" s="44">
        <f>OVYLD1_!BL152*VLOOKUP(OVYLD2_!BL$4,'[1]INTERNAL PARAMETERS-1'!$B$5:$J$44,5,FALSE)*VLOOKUP(OVYLD2_!BL$4,'[1]INTERNAL PARAMETERS-1'!$B$5:$J$44,6,FALSE)*VLOOKUP(OVYLD2_!BL$4,'[1]INTERNAL PARAMETERS-1'!$B$5:$J$44,3,FALSE) + OVYLD1_!BL152*(1-VLOOKUP(OVYLD2_!BL$4,'[1]INTERNAL PARAMETERS-1'!$B$5:$J$44,5,FALSE))*VLOOKUP(OVYLD2_!BL$4,'[1]INTERNAL PARAMETERS-1'!$B$5:$J$44,8,FALSE)*VLOOKUP(OVYLD2_!BL$4,'[1]INTERNAL PARAMETERS-1'!$B$5:$J$44,3,FALSE)</f>
        <v>2.2040133482071647</v>
      </c>
      <c r="BM152" s="44">
        <f>OVYLD1_!BM152*VLOOKUP(OVYLD2_!BM$4,'[1]INTERNAL PARAMETERS-1'!$B$5:$J$44,5,FALSE)*VLOOKUP(OVYLD2_!BM$4,'[1]INTERNAL PARAMETERS-1'!$B$5:$J$44,6,FALSE)*VLOOKUP(OVYLD2_!BM$4,'[1]INTERNAL PARAMETERS-1'!$B$5:$J$44,3,FALSE) + OVYLD1_!BM152*(1-VLOOKUP(OVYLD2_!BM$4,'[1]INTERNAL PARAMETERS-1'!$B$5:$J$44,5,FALSE))*VLOOKUP(OVYLD2_!BM$4,'[1]INTERNAL PARAMETERS-1'!$B$5:$J$44,8,FALSE)*VLOOKUP(OVYLD2_!BM$4,'[1]INTERNAL PARAMETERS-1'!$B$5:$J$44,3,FALSE)</f>
        <v>0.21219013212549032</v>
      </c>
      <c r="BN152" s="44">
        <f>OVYLD1_!BN152*VLOOKUP(OVYLD2_!BN$4,'[1]INTERNAL PARAMETERS-1'!$B$5:$J$44,5,FALSE)*VLOOKUP(OVYLD2_!BN$4,'[1]INTERNAL PARAMETERS-1'!$B$5:$J$44,6,FALSE)*VLOOKUP(OVYLD2_!BN$4,'[1]INTERNAL PARAMETERS-1'!$B$5:$J$44,3,FALSE) + OVYLD1_!BN152*(1-VLOOKUP(OVYLD2_!BN$4,'[1]INTERNAL PARAMETERS-1'!$B$5:$J$44,5,FALSE))*VLOOKUP(OVYLD2_!BN$4,'[1]INTERNAL PARAMETERS-1'!$B$5:$J$44,8,FALSE)*VLOOKUP(OVYLD2_!BN$4,'[1]INTERNAL PARAMETERS-1'!$B$5:$J$44,3,FALSE)</f>
        <v>1.0634982145150631</v>
      </c>
      <c r="BO152" s="44">
        <f>OVYLD1_!BO152*VLOOKUP(OVYLD2_!BO$4,'[1]INTERNAL PARAMETERS-1'!$B$5:$J$44,5,FALSE)*VLOOKUP(OVYLD2_!BO$4,'[1]INTERNAL PARAMETERS-1'!$B$5:$J$44,6,FALSE)*VLOOKUP(OVYLD2_!BO$4,'[1]INTERNAL PARAMETERS-1'!$B$5:$J$44,3,FALSE) + OVYLD1_!BO152*(1-VLOOKUP(OVYLD2_!BO$4,'[1]INTERNAL PARAMETERS-1'!$B$5:$J$44,5,FALSE))*VLOOKUP(OVYLD2_!BO$4,'[1]INTERNAL PARAMETERS-1'!$B$5:$J$44,8,FALSE)*VLOOKUP(OVYLD2_!BO$4,'[1]INTERNAL PARAMETERS-1'!$B$5:$J$44,3,FALSE)</f>
        <v>1.2757572662684145</v>
      </c>
      <c r="BP152" s="44">
        <f>OVYLD1_!BP152*VLOOKUP(OVYLD2_!BP$4,'[1]INTERNAL PARAMETERS-1'!$B$5:$J$44,5,FALSE)*VLOOKUP(OVYLD2_!BP$4,'[1]INTERNAL PARAMETERS-1'!$B$5:$J$44,6,FALSE)*VLOOKUP(OVYLD2_!BP$4,'[1]INTERNAL PARAMETERS-1'!$B$5:$J$44,3,FALSE) + OVYLD1_!BP152*(1-VLOOKUP(OVYLD2_!BP$4,'[1]INTERNAL PARAMETERS-1'!$B$5:$J$44,5,FALSE))*VLOOKUP(OVYLD2_!BP$4,'[1]INTERNAL PARAMETERS-1'!$B$5:$J$44,8,FALSE)*VLOOKUP(OVYLD2_!BP$4,'[1]INTERNAL PARAMETERS-1'!$B$5:$J$44,3,FALSE)</f>
        <v>0.12273217190893856</v>
      </c>
      <c r="BQ152" s="44">
        <f>OVYLD1_!BQ152*VLOOKUP(OVYLD2_!BQ$4,'[1]INTERNAL PARAMETERS-1'!$B$5:$J$44,5,FALSE)*VLOOKUP(OVYLD2_!BQ$4,'[1]INTERNAL PARAMETERS-1'!$B$5:$J$44,6,FALSE)*VLOOKUP(OVYLD2_!BQ$4,'[1]INTERNAL PARAMETERS-1'!$B$5:$J$44,3,FALSE) + OVYLD1_!BQ152*(1-VLOOKUP(OVYLD2_!BQ$4,'[1]INTERNAL PARAMETERS-1'!$B$5:$J$44,5,FALSE))*VLOOKUP(OVYLD2_!BQ$4,'[1]INTERNAL PARAMETERS-1'!$B$5:$J$44,8,FALSE)*VLOOKUP(OVYLD2_!BQ$4,'[1]INTERNAL PARAMETERS-1'!$B$5:$J$44,3,FALSE)</f>
        <v>4.3248178512730338</v>
      </c>
      <c r="BR152" s="44">
        <f>OVYLD1_!BR152*VLOOKUP(OVYLD2_!BR$4,'[1]INTERNAL PARAMETERS-1'!$B$5:$J$44,5,FALSE)*VLOOKUP(OVYLD2_!BR$4,'[1]INTERNAL PARAMETERS-1'!$B$5:$J$44,6,FALSE)*VLOOKUP(OVYLD2_!BR$4,'[1]INTERNAL PARAMETERS-1'!$B$5:$J$44,3,FALSE) + OVYLD1_!BR152*(1-VLOOKUP(OVYLD2_!BR$4,'[1]INTERNAL PARAMETERS-1'!$B$5:$J$44,5,FALSE))*VLOOKUP(OVYLD2_!BR$4,'[1]INTERNAL PARAMETERS-1'!$B$5:$J$44,8,FALSE)*VLOOKUP(OVYLD2_!BR$4,'[1]INTERNAL PARAMETERS-1'!$B$5:$J$44,3,FALSE)</f>
        <v>0.2085803938360076</v>
      </c>
      <c r="BS152" s="44">
        <f>OVYLD1_!BS152*VLOOKUP(OVYLD2_!BS$4,'[1]INTERNAL PARAMETERS-1'!$B$5:$J$44,5,FALSE)*VLOOKUP(OVYLD2_!BS$4,'[1]INTERNAL PARAMETERS-1'!$B$5:$J$44,6,FALSE)*VLOOKUP(OVYLD2_!BS$4,'[1]INTERNAL PARAMETERS-1'!$B$5:$J$44,3,FALSE) + OVYLD1_!BS152*(1-VLOOKUP(OVYLD2_!BS$4,'[1]INTERNAL PARAMETERS-1'!$B$5:$J$44,5,FALSE))*VLOOKUP(OVYLD2_!BS$4,'[1]INTERNAL PARAMETERS-1'!$B$5:$J$44,8,FALSE)*VLOOKUP(OVYLD2_!BS$4,'[1]INTERNAL PARAMETERS-1'!$B$5:$J$44,3,FALSE)</f>
        <v>1.1154927732351281E-2</v>
      </c>
      <c r="BT152" s="44">
        <f>OVYLD1_!BT152*VLOOKUP(OVYLD2_!BT$4,'[1]INTERNAL PARAMETERS-1'!$B$5:$J$44,5,FALSE)*VLOOKUP(OVYLD2_!BT$4,'[1]INTERNAL PARAMETERS-1'!$B$5:$J$44,6,FALSE)*VLOOKUP(OVYLD2_!BT$4,'[1]INTERNAL PARAMETERS-1'!$B$5:$J$44,3,FALSE) + OVYLD1_!BT152*(1-VLOOKUP(OVYLD2_!BT$4,'[1]INTERNAL PARAMETERS-1'!$B$5:$J$44,5,FALSE))*VLOOKUP(OVYLD2_!BT$4,'[1]INTERNAL PARAMETERS-1'!$B$5:$J$44,8,FALSE)*VLOOKUP(OVYLD2_!BT$4,'[1]INTERNAL PARAMETERS-1'!$B$5:$J$44,3,FALSE)</f>
        <v>0</v>
      </c>
      <c r="BU152" s="44">
        <f>OVYLD1_!BU152*VLOOKUP(OVYLD2_!BU$4,'[1]INTERNAL PARAMETERS-1'!$B$5:$J$44,5,FALSE)*VLOOKUP(OVYLD2_!BU$4,'[1]INTERNAL PARAMETERS-1'!$B$5:$J$44,6,FALSE)*VLOOKUP(OVYLD2_!BU$4,'[1]INTERNAL PARAMETERS-1'!$B$5:$J$44,3,FALSE) + OVYLD1_!BU152*(1-VLOOKUP(OVYLD2_!BU$4,'[1]INTERNAL PARAMETERS-1'!$B$5:$J$44,5,FALSE))*VLOOKUP(OVYLD2_!BU$4,'[1]INTERNAL PARAMETERS-1'!$B$5:$J$44,8,FALSE)*VLOOKUP(OVYLD2_!BU$4,'[1]INTERNAL PARAMETERS-1'!$B$5:$J$44,3,FALSE)</f>
        <v>0</v>
      </c>
      <c r="BV152" s="44">
        <f>OVYLD1_!BV152*VLOOKUP(OVYLD2_!BV$4,'[1]INTERNAL PARAMETERS-1'!$B$5:$J$44,5,FALSE)*VLOOKUP(OVYLD2_!BV$4,'[1]INTERNAL PARAMETERS-1'!$B$5:$J$44,6,FALSE)*VLOOKUP(OVYLD2_!BV$4,'[1]INTERNAL PARAMETERS-1'!$B$5:$J$44,3,FALSE) + OVYLD1_!BV152*(1-VLOOKUP(OVYLD2_!BV$4,'[1]INTERNAL PARAMETERS-1'!$B$5:$J$44,5,FALSE))*VLOOKUP(OVYLD2_!BV$4,'[1]INTERNAL PARAMETERS-1'!$B$5:$J$44,8,FALSE)*VLOOKUP(OVYLD2_!BV$4,'[1]INTERNAL PARAMETERS-1'!$B$5:$J$44,3,FALSE)</f>
        <v>0</v>
      </c>
      <c r="BW152" s="44">
        <f>OVYLD1_!BW152*VLOOKUP(OVYLD2_!BW$4,'[1]INTERNAL PARAMETERS-1'!$B$5:$J$44,5,FALSE)*VLOOKUP(OVYLD2_!BW$4,'[1]INTERNAL PARAMETERS-1'!$B$5:$J$44,6,FALSE)*VLOOKUP(OVYLD2_!BW$4,'[1]INTERNAL PARAMETERS-1'!$B$5:$J$44,3,FALSE) + OVYLD1_!BW152*(1-VLOOKUP(OVYLD2_!BW$4,'[1]INTERNAL PARAMETERS-1'!$B$5:$J$44,5,FALSE))*VLOOKUP(OVYLD2_!BW$4,'[1]INTERNAL PARAMETERS-1'!$B$5:$J$44,8,FALSE)*VLOOKUP(OVYLD2_!BW$4,'[1]INTERNAL PARAMETERS-1'!$B$5:$J$44,3,FALSE)</f>
        <v>0</v>
      </c>
      <c r="BX152" s="44">
        <f>OVYLD1_!BX152*VLOOKUP(OVYLD2_!BX$4,'[1]INTERNAL PARAMETERS-1'!$B$5:$J$44,5,FALSE)*VLOOKUP(OVYLD2_!BX$4,'[1]INTERNAL PARAMETERS-1'!$B$5:$J$44,6,FALSE)*VLOOKUP(OVYLD2_!BX$4,'[1]INTERNAL PARAMETERS-1'!$B$5:$J$44,3,FALSE) + OVYLD1_!BX152*(1-VLOOKUP(OVYLD2_!BX$4,'[1]INTERNAL PARAMETERS-1'!$B$5:$J$44,5,FALSE))*VLOOKUP(OVYLD2_!BX$4,'[1]INTERNAL PARAMETERS-1'!$B$5:$J$44,8,FALSE)*VLOOKUP(OVYLD2_!BX$4,'[1]INTERNAL PARAMETERS-1'!$B$5:$J$44,3,FALSE)</f>
        <v>0</v>
      </c>
      <c r="BY152" s="44">
        <f>OVYLD1_!BY152*VLOOKUP(OVYLD2_!BY$4,'[1]INTERNAL PARAMETERS-1'!$B$5:$J$44,5,FALSE)*VLOOKUP(OVYLD2_!BY$4,'[1]INTERNAL PARAMETERS-1'!$B$5:$J$44,6,FALSE)*VLOOKUP(OVYLD2_!BY$4,'[1]INTERNAL PARAMETERS-1'!$B$5:$J$44,3,FALSE) + OVYLD1_!BY152*(1-VLOOKUP(OVYLD2_!BY$4,'[1]INTERNAL PARAMETERS-1'!$B$5:$J$44,5,FALSE))*VLOOKUP(OVYLD2_!BY$4,'[1]INTERNAL PARAMETERS-1'!$B$5:$J$44,8,FALSE)*VLOOKUP(OVYLD2_!BY$4,'[1]INTERNAL PARAMETERS-1'!$B$5:$J$44,3,FALSE)</f>
        <v>0</v>
      </c>
      <c r="BZ152" s="44">
        <f>OVYLD1_!BZ152*VLOOKUP(OVYLD2_!BZ$4,'[1]INTERNAL PARAMETERS-1'!$B$5:$J$44,5,FALSE)*VLOOKUP(OVYLD2_!BZ$4,'[1]INTERNAL PARAMETERS-1'!$B$5:$J$44,6,FALSE)*VLOOKUP(OVYLD2_!BZ$4,'[1]INTERNAL PARAMETERS-1'!$B$5:$J$44,3,FALSE) + OVYLD1_!BZ152*(1-VLOOKUP(OVYLD2_!BZ$4,'[1]INTERNAL PARAMETERS-1'!$B$5:$J$44,5,FALSE))*VLOOKUP(OVYLD2_!BZ$4,'[1]INTERNAL PARAMETERS-1'!$B$5:$J$44,8,FALSE)*VLOOKUP(OVYLD2_!BZ$4,'[1]INTERNAL PARAMETERS-1'!$B$5:$J$44,3,FALSE)</f>
        <v>1.7150170223727453E-2</v>
      </c>
      <c r="CA152" s="44">
        <f>OVYLD1_!CA152*VLOOKUP(OVYLD2_!CA$4,'[1]INTERNAL PARAMETERS-1'!$B$5:$J$44,5,FALSE)*VLOOKUP(OVYLD2_!CA$4,'[1]INTERNAL PARAMETERS-1'!$B$5:$J$44,6,FALSE)*VLOOKUP(OVYLD2_!CA$4,'[1]INTERNAL PARAMETERS-1'!$B$5:$J$44,3,FALSE) + OVYLD1_!CA152*(1-VLOOKUP(OVYLD2_!CA$4,'[1]INTERNAL PARAMETERS-1'!$B$5:$J$44,5,FALSE))*VLOOKUP(OVYLD2_!CA$4,'[1]INTERNAL PARAMETERS-1'!$B$5:$J$44,8,FALSE)*VLOOKUP(OVYLD2_!CA$4,'[1]INTERNAL PARAMETERS-1'!$B$5:$J$44,3,FALSE)</f>
        <v>0</v>
      </c>
      <c r="CB152" s="44">
        <f>OVYLD1_!CB152*VLOOKUP(OVYLD2_!CB$4,'[1]INTERNAL PARAMETERS-1'!$B$5:$J$44,5,FALSE)*VLOOKUP(OVYLD2_!CB$4,'[1]INTERNAL PARAMETERS-1'!$B$5:$J$44,6,FALSE)*VLOOKUP(OVYLD2_!CB$4,'[1]INTERNAL PARAMETERS-1'!$B$5:$J$44,3,FALSE) + OVYLD1_!CB152*(1-VLOOKUP(OVYLD2_!CB$4,'[1]INTERNAL PARAMETERS-1'!$B$5:$J$44,5,FALSE))*VLOOKUP(OVYLD2_!CB$4,'[1]INTERNAL PARAMETERS-1'!$B$5:$J$44,8,FALSE)*VLOOKUP(OVYLD2_!CB$4,'[1]INTERNAL PARAMETERS-1'!$B$5:$J$44,3,FALSE)</f>
        <v>0</v>
      </c>
      <c r="CC152" s="44">
        <f>OVYLD1_!CC152*VLOOKUP(OVYLD2_!CC$4,'[1]INTERNAL PARAMETERS-1'!$B$5:$J$44,5,FALSE)*VLOOKUP(OVYLD2_!CC$4,'[1]INTERNAL PARAMETERS-1'!$B$5:$J$44,6,FALSE)*VLOOKUP(OVYLD2_!CC$4,'[1]INTERNAL PARAMETERS-1'!$B$5:$J$44,3,FALSE) + OVYLD1_!CC152*(1-VLOOKUP(OVYLD2_!CC$4,'[1]INTERNAL PARAMETERS-1'!$B$5:$J$44,5,FALSE))*VLOOKUP(OVYLD2_!CC$4,'[1]INTERNAL PARAMETERS-1'!$B$5:$J$44,8,FALSE)*VLOOKUP(OVYLD2_!CC$4,'[1]INTERNAL PARAMETERS-1'!$B$5:$J$44,3,FALSE)</f>
        <v>1.6824075492946487E-2</v>
      </c>
      <c r="CD152" s="44">
        <f>OVYLD1_!CD152*VLOOKUP(OVYLD2_!CD$4,'[1]INTERNAL PARAMETERS-1'!$B$5:$J$44,5,FALSE)*VLOOKUP(OVYLD2_!CD$4,'[1]INTERNAL PARAMETERS-1'!$B$5:$J$44,6,FALSE)*VLOOKUP(OVYLD2_!CD$4,'[1]INTERNAL PARAMETERS-1'!$B$5:$J$44,3,FALSE) + OVYLD1_!CD152*(1-VLOOKUP(OVYLD2_!CD$4,'[1]INTERNAL PARAMETERS-1'!$B$5:$J$44,5,FALSE))*VLOOKUP(OVYLD2_!CD$4,'[1]INTERNAL PARAMETERS-1'!$B$5:$J$44,8,FALSE)*VLOOKUP(OVYLD2_!CD$4,'[1]INTERNAL PARAMETERS-1'!$B$5:$J$44,3,FALSE)</f>
        <v>9.5987527139222734E-2</v>
      </c>
      <c r="CE152" s="44">
        <f>OVYLD1_!CE152*VLOOKUP(OVYLD2_!CE$4,'[1]INTERNAL PARAMETERS-1'!$B$5:$J$44,5,FALSE)*VLOOKUP(OVYLD2_!CE$4,'[1]INTERNAL PARAMETERS-1'!$B$5:$J$44,6,FALSE)*VLOOKUP(OVYLD2_!CE$4,'[1]INTERNAL PARAMETERS-1'!$B$5:$J$44,3,FALSE) + OVYLD1_!CE152*(1-VLOOKUP(OVYLD2_!CE$4,'[1]INTERNAL PARAMETERS-1'!$B$5:$J$44,5,FALSE))*VLOOKUP(OVYLD2_!CE$4,'[1]INTERNAL PARAMETERS-1'!$B$5:$J$44,8,FALSE)*VLOOKUP(OVYLD2_!CE$4,'[1]INTERNAL PARAMETERS-1'!$B$5:$J$44,3,FALSE)</f>
        <v>8.2792834748577571E-2</v>
      </c>
      <c r="CF152" s="44">
        <f>OVYLD1_!CF152*VLOOKUP(OVYLD2_!CF$4,'[1]INTERNAL PARAMETERS-1'!$B$5:$J$44,5,FALSE)*VLOOKUP(OVYLD2_!CF$4,'[1]INTERNAL PARAMETERS-1'!$B$5:$J$44,6,FALSE)*VLOOKUP(OVYLD2_!CF$4,'[1]INTERNAL PARAMETERS-1'!$B$5:$J$44,3,FALSE) + OVYLD1_!CF152*(1-VLOOKUP(OVYLD2_!CF$4,'[1]INTERNAL PARAMETERS-1'!$B$5:$J$44,5,FALSE))*VLOOKUP(OVYLD2_!CF$4,'[1]INTERNAL PARAMETERS-1'!$B$5:$J$44,8,FALSE)*VLOOKUP(OVYLD2_!CF$4,'[1]INTERNAL PARAMETERS-1'!$B$5:$J$44,3,FALSE)</f>
        <v>0.10712044717002489</v>
      </c>
      <c r="CG152" s="44">
        <f>OVYLD1_!CG152*VLOOKUP(OVYLD2_!CG$4,'[1]INTERNAL PARAMETERS-1'!$B$5:$J$44,5,FALSE)*VLOOKUP(OVYLD2_!CG$4,'[1]INTERNAL PARAMETERS-1'!$B$5:$J$44,6,FALSE)*VLOOKUP(OVYLD2_!CG$4,'[1]INTERNAL PARAMETERS-1'!$B$5:$J$44,3,FALSE) + OVYLD1_!CG152*(1-VLOOKUP(OVYLD2_!CG$4,'[1]INTERNAL PARAMETERS-1'!$B$5:$J$44,5,FALSE))*VLOOKUP(OVYLD2_!CG$4,'[1]INTERNAL PARAMETERS-1'!$B$5:$J$44,8,FALSE)*VLOOKUP(OVYLD2_!CG$4,'[1]INTERNAL PARAMETERS-1'!$B$5:$J$44,3,FALSE)</f>
        <v>1.1362585331938209E-3</v>
      </c>
      <c r="CH152" s="43">
        <f>OVYLD1_!CH152*VLOOKUP(OVYLD2_!CH$4,'[1]INTERNAL PARAMETERS-1'!$B$5:$J$44,5,FALSE)*VLOOKUP(OVYLD2_!CH$4,'[1]INTERNAL PARAMETERS-1'!$B$5:$J$44,6,FALSE)*VLOOKUP(OVYLD2_!CH$4,'[1]INTERNAL PARAMETERS-1'!$B$5:$J$44,3,FALSE) + OVYLD1_!CH152*(1-VLOOKUP(OVYLD2_!CH$4,'[1]INTERNAL PARAMETERS-1'!$B$5:$J$44,5,FALSE))*VLOOKUP(OVYLD2_!CH$4,'[1]INTERNAL PARAMETERS-1'!$B$5:$J$44,8,FALSE)*VLOOKUP(OVYLD2_!CH$4,'[1]INTERNAL PARAMETERS-1'!$B$5:$J$44,3,FALSE)</f>
        <v>0</v>
      </c>
      <c r="CJ152" s="45">
        <f t="shared" si="4"/>
        <v>2987.7605822482633</v>
      </c>
      <c r="CK152" s="43">
        <f t="shared" si="5"/>
        <v>57.360689719990539</v>
      </c>
    </row>
    <row r="153" spans="2:89" x14ac:dyDescent="0.5">
      <c r="B153" s="58" t="s">
        <v>8</v>
      </c>
      <c r="C153" s="57" t="s">
        <v>81</v>
      </c>
      <c r="D153" s="57" t="s">
        <v>76</v>
      </c>
      <c r="E153" s="128">
        <f>OVERALL2021!AI153</f>
        <v>9595.348377919976</v>
      </c>
      <c r="F153" s="59">
        <f>'[1]INTERNAL PARAMETERS-1'!M9</f>
        <v>63.875</v>
      </c>
      <c r="G153" s="45">
        <f>OVYLD1_!G153*VLOOKUP(OVYLD2_!G$4,'[1]INTERNAL PARAMETERS-1'!$B$5:$J$44,5,FALSE)*VLOOKUP(OVYLD2_!G$4,'[1]INTERNAL PARAMETERS-1'!$B$5:$J$44,7,FALSE)*OVYLD2_!$F153 + OVYLD1_!G153*(1-VLOOKUP(OVYLD2_!G$4,'[1]INTERNAL PARAMETERS-1'!$B$5:$J$44,5,FALSE))*VLOOKUP(OVYLD2_!G$4,'[1]INTERNAL PARAMETERS-1'!$B$5:$J$44,9,FALSE)*OVYLD2_!$F153</f>
        <v>2242.2419262676449</v>
      </c>
      <c r="H153" s="44">
        <f>OVYLD1_!H153*VLOOKUP(OVYLD2_!H$4,'[1]INTERNAL PARAMETERS-1'!$B$5:$J$44,5,FALSE)*VLOOKUP(OVYLD2_!H$4,'[1]INTERNAL PARAMETERS-1'!$B$5:$J$44,7,FALSE)*OVYLD2_!$F153 + OVYLD1_!H153*(1-VLOOKUP(OVYLD2_!H$4,'[1]INTERNAL PARAMETERS-1'!$B$5:$J$44,5,FALSE))*VLOOKUP(OVYLD2_!H$4,'[1]INTERNAL PARAMETERS-1'!$B$5:$J$44,9,FALSE)*OVYLD2_!$F153</f>
        <v>1378.3509073338555</v>
      </c>
      <c r="I153" s="44">
        <f>OVYLD1_!I153*VLOOKUP(OVYLD2_!I$4,'[1]INTERNAL PARAMETERS-1'!$B$5:$J$44,5,FALSE)*VLOOKUP(OVYLD2_!I$4,'[1]INTERNAL PARAMETERS-1'!$B$5:$J$44,7,FALSE)*OVYLD2_!$F153 + OVYLD1_!I153*(1-VLOOKUP(OVYLD2_!I$4,'[1]INTERNAL PARAMETERS-1'!$B$5:$J$44,5,FALSE))*VLOOKUP(OVYLD2_!I$4,'[1]INTERNAL PARAMETERS-1'!$B$5:$J$44,9,FALSE)*OVYLD2_!$F153</f>
        <v>1637.1024411534027</v>
      </c>
      <c r="J153" s="44">
        <f>OVYLD1_!J153*VLOOKUP(OVYLD2_!J$4,'[1]INTERNAL PARAMETERS-1'!$B$5:$J$44,5,FALSE)*VLOOKUP(OVYLD2_!J$4,'[1]INTERNAL PARAMETERS-1'!$B$5:$J$44,7,FALSE)*OVYLD2_!$F153 + OVYLD1_!J153*(1-VLOOKUP(OVYLD2_!J$4,'[1]INTERNAL PARAMETERS-1'!$B$5:$J$44,5,FALSE))*VLOOKUP(OVYLD2_!J$4,'[1]INTERNAL PARAMETERS-1'!$B$5:$J$44,9,FALSE)*OVYLD2_!$F153</f>
        <v>0</v>
      </c>
      <c r="K153" s="44">
        <f>OVYLD1_!K153*VLOOKUP(OVYLD2_!K$4,'[1]INTERNAL PARAMETERS-1'!$B$5:$J$44,5,FALSE)*VLOOKUP(OVYLD2_!K$4,'[1]INTERNAL PARAMETERS-1'!$B$5:$J$44,7,FALSE)*OVYLD2_!$F153 + OVYLD1_!K153*(1-VLOOKUP(OVYLD2_!K$4,'[1]INTERNAL PARAMETERS-1'!$B$5:$J$44,5,FALSE))*VLOOKUP(OVYLD2_!K$4,'[1]INTERNAL PARAMETERS-1'!$B$5:$J$44,9,FALSE)*OVYLD2_!$F153</f>
        <v>9.1760754325818485</v>
      </c>
      <c r="L153" s="44">
        <f>OVYLD1_!L153*VLOOKUP(OVYLD2_!L$4,'[1]INTERNAL PARAMETERS-1'!$B$5:$J$44,5,FALSE)*VLOOKUP(OVYLD2_!L$4,'[1]INTERNAL PARAMETERS-1'!$B$5:$J$44,7,FALSE)*OVYLD2_!$F153 + OVYLD1_!L153*(1-VLOOKUP(OVYLD2_!L$4,'[1]INTERNAL PARAMETERS-1'!$B$5:$J$44,5,FALSE))*VLOOKUP(OVYLD2_!L$4,'[1]INTERNAL PARAMETERS-1'!$B$5:$J$44,9,FALSE)*OVYLD2_!$F153</f>
        <v>0</v>
      </c>
      <c r="M153" s="44">
        <f>OVYLD1_!M153*VLOOKUP(OVYLD2_!M$4,'[1]INTERNAL PARAMETERS-1'!$B$5:$J$44,5,FALSE)*VLOOKUP(OVYLD2_!M$4,'[1]INTERNAL PARAMETERS-1'!$B$5:$J$44,7,FALSE)*OVYLD2_!$F153 + OVYLD1_!M153*(1-VLOOKUP(OVYLD2_!M$4,'[1]INTERNAL PARAMETERS-1'!$B$5:$J$44,5,FALSE))*VLOOKUP(OVYLD2_!M$4,'[1]INTERNAL PARAMETERS-1'!$B$5:$J$44,9,FALSE)*OVYLD2_!$F153</f>
        <v>25.332477222486435</v>
      </c>
      <c r="N153" s="44">
        <f>OVYLD1_!N153*VLOOKUP(OVYLD2_!N$4,'[1]INTERNAL PARAMETERS-1'!$B$5:$J$44,5,FALSE)*VLOOKUP(OVYLD2_!N$4,'[1]INTERNAL PARAMETERS-1'!$B$5:$J$44,7,FALSE)*OVYLD2_!$F153 + OVYLD1_!N153*(1-VLOOKUP(OVYLD2_!N$4,'[1]INTERNAL PARAMETERS-1'!$B$5:$J$44,5,FALSE))*VLOOKUP(OVYLD2_!N$4,'[1]INTERNAL PARAMETERS-1'!$B$5:$J$44,9,FALSE)*OVYLD2_!$F153</f>
        <v>10.256408689853357</v>
      </c>
      <c r="O153" s="44">
        <f>OVYLD1_!O153*VLOOKUP(OVYLD2_!O$4,'[1]INTERNAL PARAMETERS-1'!$B$5:$J$44,5,FALSE)*VLOOKUP(OVYLD2_!O$4,'[1]INTERNAL PARAMETERS-1'!$B$5:$J$44,7,FALSE)*OVYLD2_!$F153 + OVYLD1_!O153*(1-VLOOKUP(OVYLD2_!O$4,'[1]INTERNAL PARAMETERS-1'!$B$5:$J$44,5,FALSE))*VLOOKUP(OVYLD2_!O$4,'[1]INTERNAL PARAMETERS-1'!$B$5:$J$44,9,FALSE)*OVYLD2_!$F153</f>
        <v>0</v>
      </c>
      <c r="P153" s="44">
        <f>OVYLD1_!P153*VLOOKUP(OVYLD2_!P$4,'[1]INTERNAL PARAMETERS-1'!$B$5:$J$44,5,FALSE)*VLOOKUP(OVYLD2_!P$4,'[1]INTERNAL PARAMETERS-1'!$B$5:$J$44,7,FALSE)*OVYLD2_!$F153 + OVYLD1_!P153*(1-VLOOKUP(OVYLD2_!P$4,'[1]INTERNAL PARAMETERS-1'!$B$5:$J$44,5,FALSE))*VLOOKUP(OVYLD2_!P$4,'[1]INTERNAL PARAMETERS-1'!$B$5:$J$44,9,FALSE)*OVYLD2_!$F153</f>
        <v>0</v>
      </c>
      <c r="Q153" s="44">
        <f>OVYLD1_!Q153*VLOOKUP(OVYLD2_!Q$4,'[1]INTERNAL PARAMETERS-1'!$B$5:$J$44,5,FALSE)*VLOOKUP(OVYLD2_!Q$4,'[1]INTERNAL PARAMETERS-1'!$B$5:$J$44,7,FALSE)*OVYLD2_!$F153 + OVYLD1_!Q153*(1-VLOOKUP(OVYLD2_!Q$4,'[1]INTERNAL PARAMETERS-1'!$B$5:$J$44,5,FALSE))*VLOOKUP(OVYLD2_!Q$4,'[1]INTERNAL PARAMETERS-1'!$B$5:$J$44,9,FALSE)*OVYLD2_!$F153</f>
        <v>0</v>
      </c>
      <c r="R153" s="44">
        <f>OVYLD1_!R153*VLOOKUP(OVYLD2_!R$4,'[1]INTERNAL PARAMETERS-1'!$B$5:$J$44,5,FALSE)*VLOOKUP(OVYLD2_!R$4,'[1]INTERNAL PARAMETERS-1'!$B$5:$J$44,7,FALSE)*OVYLD2_!$F153 + OVYLD1_!R153*(1-VLOOKUP(OVYLD2_!R$4,'[1]INTERNAL PARAMETERS-1'!$B$5:$J$44,5,FALSE))*VLOOKUP(OVYLD2_!R$4,'[1]INTERNAL PARAMETERS-1'!$B$5:$J$44,9,FALSE)*OVYLD2_!$F153</f>
        <v>7.6137247071906451</v>
      </c>
      <c r="S153" s="44">
        <f>OVYLD1_!S153*VLOOKUP(OVYLD2_!S$4,'[1]INTERNAL PARAMETERS-1'!$B$5:$J$44,5,FALSE)*VLOOKUP(OVYLD2_!S$4,'[1]INTERNAL PARAMETERS-1'!$B$5:$J$44,7,FALSE)*OVYLD2_!$F153 + OVYLD1_!S153*(1-VLOOKUP(OVYLD2_!S$4,'[1]INTERNAL PARAMETERS-1'!$B$5:$J$44,5,FALSE))*VLOOKUP(OVYLD2_!S$4,'[1]INTERNAL PARAMETERS-1'!$B$5:$J$44,9,FALSE)*OVYLD2_!$F153</f>
        <v>220.28252228523229</v>
      </c>
      <c r="T153" s="44">
        <f>OVYLD1_!T153*VLOOKUP(OVYLD2_!T$4,'[1]INTERNAL PARAMETERS-1'!$B$5:$J$44,5,FALSE)*VLOOKUP(OVYLD2_!T$4,'[1]INTERNAL PARAMETERS-1'!$B$5:$J$44,7,FALSE)*OVYLD2_!$F153 + OVYLD1_!T153*(1-VLOOKUP(OVYLD2_!T$4,'[1]INTERNAL PARAMETERS-1'!$B$5:$J$44,5,FALSE))*VLOOKUP(OVYLD2_!T$4,'[1]INTERNAL PARAMETERS-1'!$B$5:$J$44,9,FALSE)*OVYLD2_!$F153</f>
        <v>39.767590312770309</v>
      </c>
      <c r="U153" s="44">
        <f>OVYLD1_!U153*VLOOKUP(OVYLD2_!U$4,'[1]INTERNAL PARAMETERS-1'!$B$5:$J$44,5,FALSE)*VLOOKUP(OVYLD2_!U$4,'[1]INTERNAL PARAMETERS-1'!$B$5:$J$44,7,FALSE)*OVYLD2_!$F153 + OVYLD1_!U153*(1-VLOOKUP(OVYLD2_!U$4,'[1]INTERNAL PARAMETERS-1'!$B$5:$J$44,5,FALSE))*VLOOKUP(OVYLD2_!U$4,'[1]INTERNAL PARAMETERS-1'!$B$5:$J$44,9,FALSE)*OVYLD2_!$F153</f>
        <v>29.190872450033698</v>
      </c>
      <c r="V153" s="44">
        <f>OVYLD1_!V153*VLOOKUP(OVYLD2_!V$4,'[1]INTERNAL PARAMETERS-1'!$B$5:$J$44,5,FALSE)*VLOOKUP(OVYLD2_!V$4,'[1]INTERNAL PARAMETERS-1'!$B$5:$J$44,7,FALSE)*OVYLD2_!$F153 + OVYLD1_!V153*(1-VLOOKUP(OVYLD2_!V$4,'[1]INTERNAL PARAMETERS-1'!$B$5:$J$44,5,FALSE))*VLOOKUP(OVYLD2_!V$4,'[1]INTERNAL PARAMETERS-1'!$B$5:$J$44,9,FALSE)*OVYLD2_!$F153</f>
        <v>198.73304404280029</v>
      </c>
      <c r="W153" s="44">
        <f>OVYLD1_!W153*VLOOKUP(OVYLD2_!W$4,'[1]INTERNAL PARAMETERS-1'!$B$5:$J$44,5,FALSE)*VLOOKUP(OVYLD2_!W$4,'[1]INTERNAL PARAMETERS-1'!$B$5:$J$44,7,FALSE)*OVYLD2_!$F153 + OVYLD1_!W153*(1-VLOOKUP(OVYLD2_!W$4,'[1]INTERNAL PARAMETERS-1'!$B$5:$J$44,5,FALSE))*VLOOKUP(OVYLD2_!W$4,'[1]INTERNAL PARAMETERS-1'!$B$5:$J$44,9,FALSE)*OVYLD2_!$F153</f>
        <v>0</v>
      </c>
      <c r="X153" s="44">
        <f>OVYLD1_!X153*VLOOKUP(OVYLD2_!X$4,'[1]INTERNAL PARAMETERS-1'!$B$5:$J$44,5,FALSE)*VLOOKUP(OVYLD2_!X$4,'[1]INTERNAL PARAMETERS-1'!$B$5:$J$44,7,FALSE)*OVYLD2_!$F153 + OVYLD1_!X153*(1-VLOOKUP(OVYLD2_!X$4,'[1]INTERNAL PARAMETERS-1'!$B$5:$J$44,5,FALSE))*VLOOKUP(OVYLD2_!X$4,'[1]INTERNAL PARAMETERS-1'!$B$5:$J$44,9,FALSE)*OVYLD2_!$F153</f>
        <v>0</v>
      </c>
      <c r="Y153" s="44">
        <f>OVYLD1_!Y153*VLOOKUP(OVYLD2_!Y$4,'[1]INTERNAL PARAMETERS-1'!$B$5:$J$44,5,FALSE)*VLOOKUP(OVYLD2_!Y$4,'[1]INTERNAL PARAMETERS-1'!$B$5:$J$44,7,FALSE)*OVYLD2_!$F153 + OVYLD1_!Y153*(1-VLOOKUP(OVYLD2_!Y$4,'[1]INTERNAL PARAMETERS-1'!$B$5:$J$44,5,FALSE))*VLOOKUP(OVYLD2_!Y$4,'[1]INTERNAL PARAMETERS-1'!$B$5:$J$44,9,FALSE)*OVYLD2_!$F153</f>
        <v>0</v>
      </c>
      <c r="Z153" s="44">
        <f>OVYLD1_!Z153*VLOOKUP(OVYLD2_!Z$4,'[1]INTERNAL PARAMETERS-1'!$B$5:$J$44,5,FALSE)*VLOOKUP(OVYLD2_!Z$4,'[1]INTERNAL PARAMETERS-1'!$B$5:$J$44,7,FALSE)*OVYLD2_!$F153 + OVYLD1_!Z153*(1-VLOOKUP(OVYLD2_!Z$4,'[1]INTERNAL PARAMETERS-1'!$B$5:$J$44,5,FALSE))*VLOOKUP(OVYLD2_!Z$4,'[1]INTERNAL PARAMETERS-1'!$B$5:$J$44,9,FALSE)*OVYLD2_!$F153</f>
        <v>0</v>
      </c>
      <c r="AA153" s="44">
        <f>OVYLD1_!AA153*VLOOKUP(OVYLD2_!AA$4,'[1]INTERNAL PARAMETERS-1'!$B$5:$J$44,5,FALSE)*VLOOKUP(OVYLD2_!AA$4,'[1]INTERNAL PARAMETERS-1'!$B$5:$J$44,7,FALSE)*OVYLD2_!$F153 + OVYLD1_!AA153*(1-VLOOKUP(OVYLD2_!AA$4,'[1]INTERNAL PARAMETERS-1'!$B$5:$J$44,5,FALSE))*VLOOKUP(OVYLD2_!AA$4,'[1]INTERNAL PARAMETERS-1'!$B$5:$J$44,9,FALSE)*OVYLD2_!$F153</f>
        <v>0</v>
      </c>
      <c r="AB153" s="44">
        <f>OVYLD1_!AB153*VLOOKUP(OVYLD2_!AB$4,'[1]INTERNAL PARAMETERS-1'!$B$5:$J$44,5,FALSE)*VLOOKUP(OVYLD2_!AB$4,'[1]INTERNAL PARAMETERS-1'!$B$5:$J$44,7,FALSE)*OVYLD2_!$F153 + OVYLD1_!AB153*(1-VLOOKUP(OVYLD2_!AB$4,'[1]INTERNAL PARAMETERS-1'!$B$5:$J$44,5,FALSE))*VLOOKUP(OVYLD2_!AB$4,'[1]INTERNAL PARAMETERS-1'!$B$5:$J$44,9,FALSE)*OVYLD2_!$F153</f>
        <v>0</v>
      </c>
      <c r="AC153" s="44">
        <f>OVYLD1_!AC153*VLOOKUP(OVYLD2_!AC$4,'[1]INTERNAL PARAMETERS-1'!$B$5:$J$44,5,FALSE)*VLOOKUP(OVYLD2_!AC$4,'[1]INTERNAL PARAMETERS-1'!$B$5:$J$44,7,FALSE)*OVYLD2_!$F153 + OVYLD1_!AC153*(1-VLOOKUP(OVYLD2_!AC$4,'[1]INTERNAL PARAMETERS-1'!$B$5:$J$44,5,FALSE))*VLOOKUP(OVYLD2_!AC$4,'[1]INTERNAL PARAMETERS-1'!$B$5:$J$44,9,FALSE)*OVYLD2_!$F153</f>
        <v>0</v>
      </c>
      <c r="AD153" s="44">
        <f>OVYLD1_!AD153*VLOOKUP(OVYLD2_!AD$4,'[1]INTERNAL PARAMETERS-1'!$B$5:$J$44,5,FALSE)*VLOOKUP(OVYLD2_!AD$4,'[1]INTERNAL PARAMETERS-1'!$B$5:$J$44,7,FALSE)*OVYLD2_!$F153 + OVYLD1_!AD153*(1-VLOOKUP(OVYLD2_!AD$4,'[1]INTERNAL PARAMETERS-1'!$B$5:$J$44,5,FALSE))*VLOOKUP(OVYLD2_!AD$4,'[1]INTERNAL PARAMETERS-1'!$B$5:$J$44,9,FALSE)*OVYLD2_!$F153</f>
        <v>0</v>
      </c>
      <c r="AE153" s="44">
        <f>OVYLD1_!AE153*VLOOKUP(OVYLD2_!AE$4,'[1]INTERNAL PARAMETERS-1'!$B$5:$J$44,5,FALSE)*VLOOKUP(OVYLD2_!AE$4,'[1]INTERNAL PARAMETERS-1'!$B$5:$J$44,7,FALSE)*OVYLD2_!$F153 + OVYLD1_!AE153*(1-VLOOKUP(OVYLD2_!AE$4,'[1]INTERNAL PARAMETERS-1'!$B$5:$J$44,5,FALSE))*VLOOKUP(OVYLD2_!AE$4,'[1]INTERNAL PARAMETERS-1'!$B$5:$J$44,9,FALSE)*OVYLD2_!$F153</f>
        <v>0</v>
      </c>
      <c r="AF153" s="44">
        <f>OVYLD1_!AF153*VLOOKUP(OVYLD2_!AF$4,'[1]INTERNAL PARAMETERS-1'!$B$5:$J$44,5,FALSE)*VLOOKUP(OVYLD2_!AF$4,'[1]INTERNAL PARAMETERS-1'!$B$5:$J$44,7,FALSE)*OVYLD2_!$F153 + OVYLD1_!AF153*(1-VLOOKUP(OVYLD2_!AF$4,'[1]INTERNAL PARAMETERS-1'!$B$5:$J$44,5,FALSE))*VLOOKUP(OVYLD2_!AF$4,'[1]INTERNAL PARAMETERS-1'!$B$5:$J$44,9,FALSE)*OVYLD2_!$F153</f>
        <v>1.3266282786509975</v>
      </c>
      <c r="AG153" s="44">
        <f>OVYLD1_!AG153*VLOOKUP(OVYLD2_!AG$4,'[1]INTERNAL PARAMETERS-1'!$B$5:$J$44,5,FALSE)*VLOOKUP(OVYLD2_!AG$4,'[1]INTERNAL PARAMETERS-1'!$B$5:$J$44,7,FALSE)*OVYLD2_!$F153 + OVYLD1_!AG153*(1-VLOOKUP(OVYLD2_!AG$4,'[1]INTERNAL PARAMETERS-1'!$B$5:$J$44,5,FALSE))*VLOOKUP(OVYLD2_!AG$4,'[1]INTERNAL PARAMETERS-1'!$B$5:$J$44,9,FALSE)*OVYLD2_!$F153</f>
        <v>0</v>
      </c>
      <c r="AH153" s="44">
        <f>OVYLD1_!AH153*VLOOKUP(OVYLD2_!AH$4,'[1]INTERNAL PARAMETERS-1'!$B$5:$J$44,5,FALSE)*VLOOKUP(OVYLD2_!AH$4,'[1]INTERNAL PARAMETERS-1'!$B$5:$J$44,7,FALSE)*OVYLD2_!$F153 + OVYLD1_!AH153*(1-VLOOKUP(OVYLD2_!AH$4,'[1]INTERNAL PARAMETERS-1'!$B$5:$J$44,5,FALSE))*VLOOKUP(OVYLD2_!AH$4,'[1]INTERNAL PARAMETERS-1'!$B$5:$J$44,9,FALSE)*OVYLD2_!$F153</f>
        <v>0.3741772067989993</v>
      </c>
      <c r="AI153" s="44">
        <f>OVYLD1_!AI153*VLOOKUP(OVYLD2_!AI$4,'[1]INTERNAL PARAMETERS-1'!$B$5:$J$44,5,FALSE)*VLOOKUP(OVYLD2_!AI$4,'[1]INTERNAL PARAMETERS-1'!$B$5:$J$44,7,FALSE)*OVYLD2_!$F153 + OVYLD1_!AI153*(1-VLOOKUP(OVYLD2_!AI$4,'[1]INTERNAL PARAMETERS-1'!$B$5:$J$44,5,FALSE))*VLOOKUP(OVYLD2_!AI$4,'[1]INTERNAL PARAMETERS-1'!$B$5:$J$44,9,FALSE)*OVYLD2_!$F153</f>
        <v>1.5294991311497179</v>
      </c>
      <c r="AJ153" s="44">
        <f>OVYLD1_!AJ153*VLOOKUP(OVYLD2_!AJ$4,'[1]INTERNAL PARAMETERS-1'!$B$5:$J$44,5,FALSE)*VLOOKUP(OVYLD2_!AJ$4,'[1]INTERNAL PARAMETERS-1'!$B$5:$J$44,7,FALSE)*OVYLD2_!$F153 + OVYLD1_!AJ153*(1-VLOOKUP(OVYLD2_!AJ$4,'[1]INTERNAL PARAMETERS-1'!$B$5:$J$44,5,FALSE))*VLOOKUP(OVYLD2_!AJ$4,'[1]INTERNAL PARAMETERS-1'!$B$5:$J$44,9,FALSE)*OVYLD2_!$F153</f>
        <v>25.186814724586597</v>
      </c>
      <c r="AK153" s="44">
        <f>OVYLD1_!AK153*VLOOKUP(OVYLD2_!AK$4,'[1]INTERNAL PARAMETERS-1'!$B$5:$J$44,5,FALSE)*VLOOKUP(OVYLD2_!AK$4,'[1]INTERNAL PARAMETERS-1'!$B$5:$J$44,7,FALSE)*OVYLD2_!$F153 + OVYLD1_!AK153*(1-VLOOKUP(OVYLD2_!AK$4,'[1]INTERNAL PARAMETERS-1'!$B$5:$J$44,5,FALSE))*VLOOKUP(OVYLD2_!AK$4,'[1]INTERNAL PARAMETERS-1'!$B$5:$J$44,9,FALSE)*OVYLD2_!$F153</f>
        <v>2.9934176543919944</v>
      </c>
      <c r="AL153" s="44">
        <f>OVYLD1_!AL153*VLOOKUP(OVYLD2_!AL$4,'[1]INTERNAL PARAMETERS-1'!$B$5:$J$44,5,FALSE)*VLOOKUP(OVYLD2_!AL$4,'[1]INTERNAL PARAMETERS-1'!$B$5:$J$44,7,FALSE)*OVYLD2_!$F153 + OVYLD1_!AL153*(1-VLOOKUP(OVYLD2_!AL$4,'[1]INTERNAL PARAMETERS-1'!$B$5:$J$44,5,FALSE))*VLOOKUP(OVYLD2_!AL$4,'[1]INTERNAL PARAMETERS-1'!$B$5:$J$44,9,FALSE)*OVYLD2_!$F153</f>
        <v>0</v>
      </c>
      <c r="AM153" s="44">
        <f>OVYLD1_!AM153*VLOOKUP(OVYLD2_!AM$4,'[1]INTERNAL PARAMETERS-1'!$B$5:$J$44,5,FALSE)*VLOOKUP(OVYLD2_!AM$4,'[1]INTERNAL PARAMETERS-1'!$B$5:$J$44,7,FALSE)*OVYLD2_!$F153 + OVYLD1_!AM153*(1-VLOOKUP(OVYLD2_!AM$4,'[1]INTERNAL PARAMETERS-1'!$B$5:$J$44,5,FALSE))*VLOOKUP(OVYLD2_!AM$4,'[1]INTERNAL PARAMETERS-1'!$B$5:$J$44,9,FALSE)*OVYLD2_!$F153</f>
        <v>0</v>
      </c>
      <c r="AN153" s="44">
        <f>OVYLD1_!AN153*VLOOKUP(OVYLD2_!AN$4,'[1]INTERNAL PARAMETERS-1'!$B$5:$J$44,5,FALSE)*VLOOKUP(OVYLD2_!AN$4,'[1]INTERNAL PARAMETERS-1'!$B$5:$J$44,7,FALSE)*OVYLD2_!$F153 + OVYLD1_!AN153*(1-VLOOKUP(OVYLD2_!AN$4,'[1]INTERNAL PARAMETERS-1'!$B$5:$J$44,5,FALSE))*VLOOKUP(OVYLD2_!AN$4,'[1]INTERNAL PARAMETERS-1'!$B$5:$J$44,9,FALSE)*OVYLD2_!$F153</f>
        <v>0</v>
      </c>
      <c r="AO153" s="44">
        <f>OVYLD1_!AO153*VLOOKUP(OVYLD2_!AO$4,'[1]INTERNAL PARAMETERS-1'!$B$5:$J$44,5,FALSE)*VLOOKUP(OVYLD2_!AO$4,'[1]INTERNAL PARAMETERS-1'!$B$5:$J$44,7,FALSE)*OVYLD2_!$F153 + OVYLD1_!AO153*(1-VLOOKUP(OVYLD2_!AO$4,'[1]INTERNAL PARAMETERS-1'!$B$5:$J$44,5,FALSE))*VLOOKUP(OVYLD2_!AO$4,'[1]INTERNAL PARAMETERS-1'!$B$5:$J$44,9,FALSE)*OVYLD2_!$F153</f>
        <v>0</v>
      </c>
      <c r="AP153" s="44">
        <f>OVYLD1_!AP153*VLOOKUP(OVYLD2_!AP$4,'[1]INTERNAL PARAMETERS-1'!$B$5:$J$44,5,FALSE)*VLOOKUP(OVYLD2_!AP$4,'[1]INTERNAL PARAMETERS-1'!$B$5:$J$44,7,FALSE)*OVYLD2_!$F153 + OVYLD1_!AP153*(1-VLOOKUP(OVYLD2_!AP$4,'[1]INTERNAL PARAMETERS-1'!$B$5:$J$44,5,FALSE))*VLOOKUP(OVYLD2_!AP$4,'[1]INTERNAL PARAMETERS-1'!$B$5:$J$44,9,FALSE)*OVYLD2_!$F153</f>
        <v>0</v>
      </c>
      <c r="AQ153" s="44">
        <f>OVYLD1_!AQ153*VLOOKUP(OVYLD2_!AQ$4,'[1]INTERNAL PARAMETERS-1'!$B$5:$J$44,5,FALSE)*VLOOKUP(OVYLD2_!AQ$4,'[1]INTERNAL PARAMETERS-1'!$B$5:$J$44,7,FALSE)*OVYLD2_!$F153 + OVYLD1_!AQ153*(1-VLOOKUP(OVYLD2_!AQ$4,'[1]INTERNAL PARAMETERS-1'!$B$5:$J$44,5,FALSE))*VLOOKUP(OVYLD2_!AQ$4,'[1]INTERNAL PARAMETERS-1'!$B$5:$J$44,9,FALSE)*OVYLD2_!$F153</f>
        <v>0</v>
      </c>
      <c r="AR153" s="44">
        <f>OVYLD1_!AR153*VLOOKUP(OVYLD2_!AR$4,'[1]INTERNAL PARAMETERS-1'!$B$5:$J$44,5,FALSE)*VLOOKUP(OVYLD2_!AR$4,'[1]INTERNAL PARAMETERS-1'!$B$5:$J$44,7,FALSE)*OVYLD2_!$F153 + OVYLD1_!AR153*(1-VLOOKUP(OVYLD2_!AR$4,'[1]INTERNAL PARAMETERS-1'!$B$5:$J$44,5,FALSE))*VLOOKUP(OVYLD2_!AR$4,'[1]INTERNAL PARAMETERS-1'!$B$5:$J$44,9,FALSE)*OVYLD2_!$F153</f>
        <v>0</v>
      </c>
      <c r="AS153" s="44">
        <f>OVYLD1_!AS153*VLOOKUP(OVYLD2_!AS$4,'[1]INTERNAL PARAMETERS-1'!$B$5:$J$44,5,FALSE)*VLOOKUP(OVYLD2_!AS$4,'[1]INTERNAL PARAMETERS-1'!$B$5:$J$44,7,FALSE)*OVYLD2_!$F153 + OVYLD1_!AS153*(1-VLOOKUP(OVYLD2_!AS$4,'[1]INTERNAL PARAMETERS-1'!$B$5:$J$44,5,FALSE))*VLOOKUP(OVYLD2_!AS$4,'[1]INTERNAL PARAMETERS-1'!$B$5:$J$44,9,FALSE)*OVYLD2_!$F153</f>
        <v>0</v>
      </c>
      <c r="AT153" s="43">
        <f>OVYLD1_!AT153*VLOOKUP(OVYLD2_!AT$4,'[1]INTERNAL PARAMETERS-1'!$B$5:$J$44,5,FALSE)*VLOOKUP(OVYLD2_!AT$4,'[1]INTERNAL PARAMETERS-1'!$B$5:$J$44,7,FALSE)*OVYLD2_!$F153 + OVYLD1_!AT153*(1-VLOOKUP(OVYLD2_!AT$4,'[1]INTERNAL PARAMETERS-1'!$B$5:$J$44,5,FALSE))*VLOOKUP(OVYLD2_!AT$4,'[1]INTERNAL PARAMETERS-1'!$B$5:$J$44,9,FALSE)*OVYLD2_!$F153</f>
        <v>0</v>
      </c>
      <c r="AU153" s="45">
        <f>OVYLD1_!AU153*VLOOKUP(OVYLD2_!AU$4,'[1]INTERNAL PARAMETERS-1'!$B$5:$J$44,5,FALSE)*VLOOKUP(OVYLD2_!AU$4,'[1]INTERNAL PARAMETERS-1'!$B$5:$J$44,6,FALSE)*VLOOKUP(OVYLD2_!AU$4,'[1]INTERNAL PARAMETERS-1'!$B$5:$J$44,3,FALSE) + OVYLD1_!AU153*(1-VLOOKUP(OVYLD2_!AU$4,'[1]INTERNAL PARAMETERS-1'!$B$5:$J$44,5,FALSE))*VLOOKUP(OVYLD2_!AU$4,'[1]INTERNAL PARAMETERS-1'!$B$5:$J$44,8,FALSE)*VLOOKUP(OVYLD2_!AU$4,'[1]INTERNAL PARAMETERS-1'!$B$5:$J$44,3,FALSE)</f>
        <v>0</v>
      </c>
      <c r="AV153" s="44">
        <f>OVYLD1_!AV153*VLOOKUP(OVYLD2_!AV$4,'[1]INTERNAL PARAMETERS-1'!$B$5:$J$44,5,FALSE)*VLOOKUP(OVYLD2_!AV$4,'[1]INTERNAL PARAMETERS-1'!$B$5:$J$44,6,FALSE)*VLOOKUP(OVYLD2_!AV$4,'[1]INTERNAL PARAMETERS-1'!$B$5:$J$44,3,FALSE) + OVYLD1_!AV153*(1-VLOOKUP(OVYLD2_!AV$4,'[1]INTERNAL PARAMETERS-1'!$B$5:$J$44,5,FALSE))*VLOOKUP(OVYLD2_!AV$4,'[1]INTERNAL PARAMETERS-1'!$B$5:$J$44,8,FALSE)*VLOOKUP(OVYLD2_!AV$4,'[1]INTERNAL PARAMETERS-1'!$B$5:$J$44,3,FALSE)</f>
        <v>0</v>
      </c>
      <c r="AW153" s="44">
        <f>OVYLD1_!AW153*VLOOKUP(OVYLD2_!AW$4,'[1]INTERNAL PARAMETERS-1'!$B$5:$J$44,5,FALSE)*VLOOKUP(OVYLD2_!AW$4,'[1]INTERNAL PARAMETERS-1'!$B$5:$J$44,6,FALSE)*VLOOKUP(OVYLD2_!AW$4,'[1]INTERNAL PARAMETERS-1'!$B$5:$J$44,3,FALSE) + OVYLD1_!AW153*(1-VLOOKUP(OVYLD2_!AW$4,'[1]INTERNAL PARAMETERS-1'!$B$5:$J$44,5,FALSE))*VLOOKUP(OVYLD2_!AW$4,'[1]INTERNAL PARAMETERS-1'!$B$5:$J$44,8,FALSE)*VLOOKUP(OVYLD2_!AW$4,'[1]INTERNAL PARAMETERS-1'!$B$5:$J$44,3,FALSE)</f>
        <v>30.260506789840324</v>
      </c>
      <c r="AX153" s="44">
        <f>OVYLD1_!AX153*VLOOKUP(OVYLD2_!AX$4,'[1]INTERNAL PARAMETERS-1'!$B$5:$J$44,5,FALSE)*VLOOKUP(OVYLD2_!AX$4,'[1]INTERNAL PARAMETERS-1'!$B$5:$J$44,6,FALSE)*VLOOKUP(OVYLD2_!AX$4,'[1]INTERNAL PARAMETERS-1'!$B$5:$J$44,3,FALSE) + OVYLD1_!AX153*(1-VLOOKUP(OVYLD2_!AX$4,'[1]INTERNAL PARAMETERS-1'!$B$5:$J$44,5,FALSE))*VLOOKUP(OVYLD2_!AX$4,'[1]INTERNAL PARAMETERS-1'!$B$5:$J$44,8,FALSE)*VLOOKUP(OVYLD2_!AX$4,'[1]INTERNAL PARAMETERS-1'!$B$5:$J$44,3,FALSE)</f>
        <v>0</v>
      </c>
      <c r="AY153" s="44">
        <f>OVYLD1_!AY153*VLOOKUP(OVYLD2_!AY$4,'[1]INTERNAL PARAMETERS-1'!$B$5:$J$44,5,FALSE)*VLOOKUP(OVYLD2_!AY$4,'[1]INTERNAL PARAMETERS-1'!$B$5:$J$44,6,FALSE)*VLOOKUP(OVYLD2_!AY$4,'[1]INTERNAL PARAMETERS-1'!$B$5:$J$44,3,FALSE) + OVYLD1_!AY153*(1-VLOOKUP(OVYLD2_!AY$4,'[1]INTERNAL PARAMETERS-1'!$B$5:$J$44,5,FALSE))*VLOOKUP(OVYLD2_!AY$4,'[1]INTERNAL PARAMETERS-1'!$B$5:$J$44,8,FALSE)*VLOOKUP(OVYLD2_!AY$4,'[1]INTERNAL PARAMETERS-1'!$B$5:$J$44,3,FALSE)</f>
        <v>0</v>
      </c>
      <c r="AZ153" s="44">
        <f>OVYLD1_!AZ153*VLOOKUP(OVYLD2_!AZ$4,'[1]INTERNAL PARAMETERS-1'!$B$5:$J$44,5,FALSE)*VLOOKUP(OVYLD2_!AZ$4,'[1]INTERNAL PARAMETERS-1'!$B$5:$J$44,6,FALSE)*VLOOKUP(OVYLD2_!AZ$4,'[1]INTERNAL PARAMETERS-1'!$B$5:$J$44,3,FALSE) + OVYLD1_!AZ153*(1-VLOOKUP(OVYLD2_!AZ$4,'[1]INTERNAL PARAMETERS-1'!$B$5:$J$44,5,FALSE))*VLOOKUP(OVYLD2_!AZ$4,'[1]INTERNAL PARAMETERS-1'!$B$5:$J$44,8,FALSE)*VLOOKUP(OVYLD2_!AZ$4,'[1]INTERNAL PARAMETERS-1'!$B$5:$J$44,3,FALSE)</f>
        <v>0</v>
      </c>
      <c r="BA153" s="44">
        <f>OVYLD1_!BA153*VLOOKUP(OVYLD2_!BA$4,'[1]INTERNAL PARAMETERS-1'!$B$5:$J$44,5,FALSE)*VLOOKUP(OVYLD2_!BA$4,'[1]INTERNAL PARAMETERS-1'!$B$5:$J$44,6,FALSE)*VLOOKUP(OVYLD2_!BA$4,'[1]INTERNAL PARAMETERS-1'!$B$5:$J$44,3,FALSE) + OVYLD1_!BA153*(1-VLOOKUP(OVYLD2_!BA$4,'[1]INTERNAL PARAMETERS-1'!$B$5:$J$44,5,FALSE))*VLOOKUP(OVYLD2_!BA$4,'[1]INTERNAL PARAMETERS-1'!$B$5:$J$44,8,FALSE)*VLOOKUP(OVYLD2_!BA$4,'[1]INTERNAL PARAMETERS-1'!$B$5:$J$44,3,FALSE)</f>
        <v>4.6802819053871474</v>
      </c>
      <c r="BB153" s="44">
        <f>OVYLD1_!BB153*VLOOKUP(OVYLD2_!BB$4,'[1]INTERNAL PARAMETERS-1'!$B$5:$J$44,5,FALSE)*VLOOKUP(OVYLD2_!BB$4,'[1]INTERNAL PARAMETERS-1'!$B$5:$J$44,6,FALSE)*VLOOKUP(OVYLD2_!BB$4,'[1]INTERNAL PARAMETERS-1'!$B$5:$J$44,3,FALSE) + OVYLD1_!BB153*(1-VLOOKUP(OVYLD2_!BB$4,'[1]INTERNAL PARAMETERS-1'!$B$5:$J$44,5,FALSE))*VLOOKUP(OVYLD2_!BB$4,'[1]INTERNAL PARAMETERS-1'!$B$5:$J$44,8,FALSE)*VLOOKUP(OVYLD2_!BB$4,'[1]INTERNAL PARAMETERS-1'!$B$5:$J$44,3,FALSE)</f>
        <v>9.4569464907428724</v>
      </c>
      <c r="BC153" s="44">
        <f>OVYLD1_!BC153*VLOOKUP(OVYLD2_!BC$4,'[1]INTERNAL PARAMETERS-1'!$B$5:$J$44,5,FALSE)*VLOOKUP(OVYLD2_!BC$4,'[1]INTERNAL PARAMETERS-1'!$B$5:$J$44,6,FALSE)*VLOOKUP(OVYLD2_!BC$4,'[1]INTERNAL PARAMETERS-1'!$B$5:$J$44,3,FALSE) + OVYLD1_!BC153*(1-VLOOKUP(OVYLD2_!BC$4,'[1]INTERNAL PARAMETERS-1'!$B$5:$J$44,5,FALSE))*VLOOKUP(OVYLD2_!BC$4,'[1]INTERNAL PARAMETERS-1'!$B$5:$J$44,8,FALSE)*VLOOKUP(OVYLD2_!BC$4,'[1]INTERNAL PARAMETERS-1'!$B$5:$J$44,3,FALSE)</f>
        <v>6.082858474101327</v>
      </c>
      <c r="BD153" s="44">
        <f>OVYLD1_!BD153*VLOOKUP(OVYLD2_!BD$4,'[1]INTERNAL PARAMETERS-1'!$B$5:$J$44,5,FALSE)*VLOOKUP(OVYLD2_!BD$4,'[1]INTERNAL PARAMETERS-1'!$B$5:$J$44,6,FALSE)*VLOOKUP(OVYLD2_!BD$4,'[1]INTERNAL PARAMETERS-1'!$B$5:$J$44,3,FALSE) + OVYLD1_!BD153*(1-VLOOKUP(OVYLD2_!BD$4,'[1]INTERNAL PARAMETERS-1'!$B$5:$J$44,5,FALSE))*VLOOKUP(OVYLD2_!BD$4,'[1]INTERNAL PARAMETERS-1'!$B$5:$J$44,8,FALSE)*VLOOKUP(OVYLD2_!BD$4,'[1]INTERNAL PARAMETERS-1'!$B$5:$J$44,3,FALSE)</f>
        <v>5.8912083742160339</v>
      </c>
      <c r="BE153" s="44">
        <f>OVYLD1_!BE153*VLOOKUP(OVYLD2_!BE$4,'[1]INTERNAL PARAMETERS-1'!$B$5:$J$44,5,FALSE)*VLOOKUP(OVYLD2_!BE$4,'[1]INTERNAL PARAMETERS-1'!$B$5:$J$44,6,FALSE)*VLOOKUP(OVYLD2_!BE$4,'[1]INTERNAL PARAMETERS-1'!$B$5:$J$44,3,FALSE) + OVYLD1_!BE153*(1-VLOOKUP(OVYLD2_!BE$4,'[1]INTERNAL PARAMETERS-1'!$B$5:$J$44,5,FALSE))*VLOOKUP(OVYLD2_!BE$4,'[1]INTERNAL PARAMETERS-1'!$B$5:$J$44,8,FALSE)*VLOOKUP(OVYLD2_!BE$4,'[1]INTERNAL PARAMETERS-1'!$B$5:$J$44,3,FALSE)</f>
        <v>7.4229898143920536</v>
      </c>
      <c r="BF153" s="44">
        <f>OVYLD1_!BF153*VLOOKUP(OVYLD2_!BF$4,'[1]INTERNAL PARAMETERS-1'!$B$5:$J$44,5,FALSE)*VLOOKUP(OVYLD2_!BF$4,'[1]INTERNAL PARAMETERS-1'!$B$5:$J$44,6,FALSE)*VLOOKUP(OVYLD2_!BF$4,'[1]INTERNAL PARAMETERS-1'!$B$5:$J$44,3,FALSE) + OVYLD1_!BF153*(1-VLOOKUP(OVYLD2_!BF$4,'[1]INTERNAL PARAMETERS-1'!$B$5:$J$44,5,FALSE))*VLOOKUP(OVYLD2_!BF$4,'[1]INTERNAL PARAMETERS-1'!$B$5:$J$44,8,FALSE)*VLOOKUP(OVYLD2_!BF$4,'[1]INTERNAL PARAMETERS-1'!$B$5:$J$44,3,FALSE)</f>
        <v>0</v>
      </c>
      <c r="BG153" s="44">
        <f>OVYLD1_!BG153*VLOOKUP(OVYLD2_!BG$4,'[1]INTERNAL PARAMETERS-1'!$B$5:$J$44,5,FALSE)*VLOOKUP(OVYLD2_!BG$4,'[1]INTERNAL PARAMETERS-1'!$B$5:$J$44,6,FALSE)*VLOOKUP(OVYLD2_!BG$4,'[1]INTERNAL PARAMETERS-1'!$B$5:$J$44,3,FALSE) + OVYLD1_!BG153*(1-VLOOKUP(OVYLD2_!BG$4,'[1]INTERNAL PARAMETERS-1'!$B$5:$J$44,5,FALSE))*VLOOKUP(OVYLD2_!BG$4,'[1]INTERNAL PARAMETERS-1'!$B$5:$J$44,8,FALSE)*VLOOKUP(OVYLD2_!BG$4,'[1]INTERNAL PARAMETERS-1'!$B$5:$J$44,3,FALSE)</f>
        <v>5.1433185106090891</v>
      </c>
      <c r="BH153" s="44">
        <f>OVYLD1_!BH153*VLOOKUP(OVYLD2_!BH$4,'[1]INTERNAL PARAMETERS-1'!$B$5:$J$44,5,FALSE)*VLOOKUP(OVYLD2_!BH$4,'[1]INTERNAL PARAMETERS-1'!$B$5:$J$44,6,FALSE)*VLOOKUP(OVYLD2_!BH$4,'[1]INTERNAL PARAMETERS-1'!$B$5:$J$44,3,FALSE) + OVYLD1_!BH153*(1-VLOOKUP(OVYLD2_!BH$4,'[1]INTERNAL PARAMETERS-1'!$B$5:$J$44,5,FALSE))*VLOOKUP(OVYLD2_!BH$4,'[1]INTERNAL PARAMETERS-1'!$B$5:$J$44,8,FALSE)*VLOOKUP(OVYLD2_!BH$4,'[1]INTERNAL PARAMETERS-1'!$B$5:$J$44,3,FALSE)</f>
        <v>1.9329525487459445E-2</v>
      </c>
      <c r="BI153" s="44">
        <f>OVYLD1_!BI153*VLOOKUP(OVYLD2_!BI$4,'[1]INTERNAL PARAMETERS-1'!$B$5:$J$44,5,FALSE)*VLOOKUP(OVYLD2_!BI$4,'[1]INTERNAL PARAMETERS-1'!$B$5:$J$44,6,FALSE)*VLOOKUP(OVYLD2_!BI$4,'[1]INTERNAL PARAMETERS-1'!$B$5:$J$44,3,FALSE) + OVYLD1_!BI153*(1-VLOOKUP(OVYLD2_!BI$4,'[1]INTERNAL PARAMETERS-1'!$B$5:$J$44,5,FALSE))*VLOOKUP(OVYLD2_!BI$4,'[1]INTERNAL PARAMETERS-1'!$B$5:$J$44,8,FALSE)*VLOOKUP(OVYLD2_!BI$4,'[1]INTERNAL PARAMETERS-1'!$B$5:$J$44,3,FALSE)</f>
        <v>0</v>
      </c>
      <c r="BJ153" s="44">
        <f>OVYLD1_!BJ153*VLOOKUP(OVYLD2_!BJ$4,'[1]INTERNAL PARAMETERS-1'!$B$5:$J$44,5,FALSE)*VLOOKUP(OVYLD2_!BJ$4,'[1]INTERNAL PARAMETERS-1'!$B$5:$J$44,6,FALSE)*VLOOKUP(OVYLD2_!BJ$4,'[1]INTERNAL PARAMETERS-1'!$B$5:$J$44,3,FALSE) + OVYLD1_!BJ153*(1-VLOOKUP(OVYLD2_!BJ$4,'[1]INTERNAL PARAMETERS-1'!$B$5:$J$44,5,FALSE))*VLOOKUP(OVYLD2_!BJ$4,'[1]INTERNAL PARAMETERS-1'!$B$5:$J$44,8,FALSE)*VLOOKUP(OVYLD2_!BJ$4,'[1]INTERNAL PARAMETERS-1'!$B$5:$J$44,3,FALSE)</f>
        <v>1.882527030209697</v>
      </c>
      <c r="BK153" s="44">
        <f>OVYLD1_!BK153*VLOOKUP(OVYLD2_!BK$4,'[1]INTERNAL PARAMETERS-1'!$B$5:$J$44,5,FALSE)*VLOOKUP(OVYLD2_!BK$4,'[1]INTERNAL PARAMETERS-1'!$B$5:$J$44,6,FALSE)*VLOOKUP(OVYLD2_!BK$4,'[1]INTERNAL PARAMETERS-1'!$B$5:$J$44,3,FALSE) + OVYLD1_!BK153*(1-VLOOKUP(OVYLD2_!BK$4,'[1]INTERNAL PARAMETERS-1'!$B$5:$J$44,5,FALSE))*VLOOKUP(OVYLD2_!BK$4,'[1]INTERNAL PARAMETERS-1'!$B$5:$J$44,8,FALSE)*VLOOKUP(OVYLD2_!BK$4,'[1]INTERNAL PARAMETERS-1'!$B$5:$J$44,3,FALSE)</f>
        <v>2.211974871151416</v>
      </c>
      <c r="BL153" s="44">
        <f>OVYLD1_!BL153*VLOOKUP(OVYLD2_!BL$4,'[1]INTERNAL PARAMETERS-1'!$B$5:$J$44,5,FALSE)*VLOOKUP(OVYLD2_!BL$4,'[1]INTERNAL PARAMETERS-1'!$B$5:$J$44,6,FALSE)*VLOOKUP(OVYLD2_!BL$4,'[1]INTERNAL PARAMETERS-1'!$B$5:$J$44,3,FALSE) + OVYLD1_!BL153*(1-VLOOKUP(OVYLD2_!BL$4,'[1]INTERNAL PARAMETERS-1'!$B$5:$J$44,5,FALSE))*VLOOKUP(OVYLD2_!BL$4,'[1]INTERNAL PARAMETERS-1'!$B$5:$J$44,8,FALSE)*VLOOKUP(OVYLD2_!BL$4,'[1]INTERNAL PARAMETERS-1'!$B$5:$J$44,3,FALSE)</f>
        <v>5.6330083899425469</v>
      </c>
      <c r="BM153" s="44">
        <f>OVYLD1_!BM153*VLOOKUP(OVYLD2_!BM$4,'[1]INTERNAL PARAMETERS-1'!$B$5:$J$44,5,FALSE)*VLOOKUP(OVYLD2_!BM$4,'[1]INTERNAL PARAMETERS-1'!$B$5:$J$44,6,FALSE)*VLOOKUP(OVYLD2_!BM$4,'[1]INTERNAL PARAMETERS-1'!$B$5:$J$44,3,FALSE) + OVYLD1_!BM153*(1-VLOOKUP(OVYLD2_!BM$4,'[1]INTERNAL PARAMETERS-1'!$B$5:$J$44,5,FALSE))*VLOOKUP(OVYLD2_!BM$4,'[1]INTERNAL PARAMETERS-1'!$B$5:$J$44,8,FALSE)*VLOOKUP(OVYLD2_!BM$4,'[1]INTERNAL PARAMETERS-1'!$B$5:$J$44,3,FALSE)</f>
        <v>0.70588272158027521</v>
      </c>
      <c r="BN153" s="44">
        <f>OVYLD1_!BN153*VLOOKUP(OVYLD2_!BN$4,'[1]INTERNAL PARAMETERS-1'!$B$5:$J$44,5,FALSE)*VLOOKUP(OVYLD2_!BN$4,'[1]INTERNAL PARAMETERS-1'!$B$5:$J$44,6,FALSE)*VLOOKUP(OVYLD2_!BN$4,'[1]INTERNAL PARAMETERS-1'!$B$5:$J$44,3,FALSE) + OVYLD1_!BN153*(1-VLOOKUP(OVYLD2_!BN$4,'[1]INTERNAL PARAMETERS-1'!$B$5:$J$44,5,FALSE))*VLOOKUP(OVYLD2_!BN$4,'[1]INTERNAL PARAMETERS-1'!$B$5:$J$44,8,FALSE)*VLOOKUP(OVYLD2_!BN$4,'[1]INTERNAL PARAMETERS-1'!$B$5:$J$44,3,FALSE)</f>
        <v>1.682963985145582</v>
      </c>
      <c r="BO153" s="44">
        <f>OVYLD1_!BO153*VLOOKUP(OVYLD2_!BO$4,'[1]INTERNAL PARAMETERS-1'!$B$5:$J$44,5,FALSE)*VLOOKUP(OVYLD2_!BO$4,'[1]INTERNAL PARAMETERS-1'!$B$5:$J$44,6,FALSE)*VLOOKUP(OVYLD2_!BO$4,'[1]INTERNAL PARAMETERS-1'!$B$5:$J$44,3,FALSE) + OVYLD1_!BO153*(1-VLOOKUP(OVYLD2_!BO$4,'[1]INTERNAL PARAMETERS-1'!$B$5:$J$44,5,FALSE))*VLOOKUP(OVYLD2_!BO$4,'[1]INTERNAL PARAMETERS-1'!$B$5:$J$44,8,FALSE)*VLOOKUP(OVYLD2_!BO$4,'[1]INTERNAL PARAMETERS-1'!$B$5:$J$44,3,FALSE)</f>
        <v>1.5487420006420654</v>
      </c>
      <c r="BP153" s="44">
        <f>OVYLD1_!BP153*VLOOKUP(OVYLD2_!BP$4,'[1]INTERNAL PARAMETERS-1'!$B$5:$J$44,5,FALSE)*VLOOKUP(OVYLD2_!BP$4,'[1]INTERNAL PARAMETERS-1'!$B$5:$J$44,6,FALSE)*VLOOKUP(OVYLD2_!BP$4,'[1]INTERNAL PARAMETERS-1'!$B$5:$J$44,3,FALSE) + OVYLD1_!BP153*(1-VLOOKUP(OVYLD2_!BP$4,'[1]INTERNAL PARAMETERS-1'!$B$5:$J$44,5,FALSE))*VLOOKUP(OVYLD2_!BP$4,'[1]INTERNAL PARAMETERS-1'!$B$5:$J$44,8,FALSE)*VLOOKUP(OVYLD2_!BP$4,'[1]INTERNAL PARAMETERS-1'!$B$5:$J$44,3,FALSE)</f>
        <v>0.14191587241055523</v>
      </c>
      <c r="BQ153" s="44">
        <f>OVYLD1_!BQ153*VLOOKUP(OVYLD2_!BQ$4,'[1]INTERNAL PARAMETERS-1'!$B$5:$J$44,5,FALSE)*VLOOKUP(OVYLD2_!BQ$4,'[1]INTERNAL PARAMETERS-1'!$B$5:$J$44,6,FALSE)*VLOOKUP(OVYLD2_!BQ$4,'[1]INTERNAL PARAMETERS-1'!$B$5:$J$44,3,FALSE) + OVYLD1_!BQ153*(1-VLOOKUP(OVYLD2_!BQ$4,'[1]INTERNAL PARAMETERS-1'!$B$5:$J$44,5,FALSE))*VLOOKUP(OVYLD2_!BQ$4,'[1]INTERNAL PARAMETERS-1'!$B$5:$J$44,8,FALSE)*VLOOKUP(OVYLD2_!BQ$4,'[1]INTERNAL PARAMETERS-1'!$B$5:$J$44,3,FALSE)</f>
        <v>5.9591873665421264</v>
      </c>
      <c r="BR153" s="44">
        <f>OVYLD1_!BR153*VLOOKUP(OVYLD2_!BR$4,'[1]INTERNAL PARAMETERS-1'!$B$5:$J$44,5,FALSE)*VLOOKUP(OVYLD2_!BR$4,'[1]INTERNAL PARAMETERS-1'!$B$5:$J$44,6,FALSE)*VLOOKUP(OVYLD2_!BR$4,'[1]INTERNAL PARAMETERS-1'!$B$5:$J$44,3,FALSE) + OVYLD1_!BR153*(1-VLOOKUP(OVYLD2_!BR$4,'[1]INTERNAL PARAMETERS-1'!$B$5:$J$44,5,FALSE))*VLOOKUP(OVYLD2_!BR$4,'[1]INTERNAL PARAMETERS-1'!$B$5:$J$44,8,FALSE)*VLOOKUP(OVYLD2_!BR$4,'[1]INTERNAL PARAMETERS-1'!$B$5:$J$44,3,FALSE)</f>
        <v>0.31017319730044568</v>
      </c>
      <c r="BS153" s="44">
        <f>OVYLD1_!BS153*VLOOKUP(OVYLD2_!BS$4,'[1]INTERNAL PARAMETERS-1'!$B$5:$J$44,5,FALSE)*VLOOKUP(OVYLD2_!BS$4,'[1]INTERNAL PARAMETERS-1'!$B$5:$J$44,6,FALSE)*VLOOKUP(OVYLD2_!BS$4,'[1]INTERNAL PARAMETERS-1'!$B$5:$J$44,3,FALSE) + OVYLD1_!BS153*(1-VLOOKUP(OVYLD2_!BS$4,'[1]INTERNAL PARAMETERS-1'!$B$5:$J$44,5,FALSE))*VLOOKUP(OVYLD2_!BS$4,'[1]INTERNAL PARAMETERS-1'!$B$5:$J$44,8,FALSE)*VLOOKUP(OVYLD2_!BS$4,'[1]INTERNAL PARAMETERS-1'!$B$5:$J$44,3,FALSE)</f>
        <v>2.3295430481653067E-2</v>
      </c>
      <c r="BT153" s="44">
        <f>OVYLD1_!BT153*VLOOKUP(OVYLD2_!BT$4,'[1]INTERNAL PARAMETERS-1'!$B$5:$J$44,5,FALSE)*VLOOKUP(OVYLD2_!BT$4,'[1]INTERNAL PARAMETERS-1'!$B$5:$J$44,6,FALSE)*VLOOKUP(OVYLD2_!BT$4,'[1]INTERNAL PARAMETERS-1'!$B$5:$J$44,3,FALSE) + OVYLD1_!BT153*(1-VLOOKUP(OVYLD2_!BT$4,'[1]INTERNAL PARAMETERS-1'!$B$5:$J$44,5,FALSE))*VLOOKUP(OVYLD2_!BT$4,'[1]INTERNAL PARAMETERS-1'!$B$5:$J$44,8,FALSE)*VLOOKUP(OVYLD2_!BT$4,'[1]INTERNAL PARAMETERS-1'!$B$5:$J$44,3,FALSE)</f>
        <v>0</v>
      </c>
      <c r="BU153" s="44">
        <f>OVYLD1_!BU153*VLOOKUP(OVYLD2_!BU$4,'[1]INTERNAL PARAMETERS-1'!$B$5:$J$44,5,FALSE)*VLOOKUP(OVYLD2_!BU$4,'[1]INTERNAL PARAMETERS-1'!$B$5:$J$44,6,FALSE)*VLOOKUP(OVYLD2_!BU$4,'[1]INTERNAL PARAMETERS-1'!$B$5:$J$44,3,FALSE) + OVYLD1_!BU153*(1-VLOOKUP(OVYLD2_!BU$4,'[1]INTERNAL PARAMETERS-1'!$B$5:$J$44,5,FALSE))*VLOOKUP(OVYLD2_!BU$4,'[1]INTERNAL PARAMETERS-1'!$B$5:$J$44,8,FALSE)*VLOOKUP(OVYLD2_!BU$4,'[1]INTERNAL PARAMETERS-1'!$B$5:$J$44,3,FALSE)</f>
        <v>0</v>
      </c>
      <c r="BV153" s="44">
        <f>OVYLD1_!BV153*VLOOKUP(OVYLD2_!BV$4,'[1]INTERNAL PARAMETERS-1'!$B$5:$J$44,5,FALSE)*VLOOKUP(OVYLD2_!BV$4,'[1]INTERNAL PARAMETERS-1'!$B$5:$J$44,6,FALSE)*VLOOKUP(OVYLD2_!BV$4,'[1]INTERNAL PARAMETERS-1'!$B$5:$J$44,3,FALSE) + OVYLD1_!BV153*(1-VLOOKUP(OVYLD2_!BV$4,'[1]INTERNAL PARAMETERS-1'!$B$5:$J$44,5,FALSE))*VLOOKUP(OVYLD2_!BV$4,'[1]INTERNAL PARAMETERS-1'!$B$5:$J$44,8,FALSE)*VLOOKUP(OVYLD2_!BV$4,'[1]INTERNAL PARAMETERS-1'!$B$5:$J$44,3,FALSE)</f>
        <v>0</v>
      </c>
      <c r="BW153" s="44">
        <f>OVYLD1_!BW153*VLOOKUP(OVYLD2_!BW$4,'[1]INTERNAL PARAMETERS-1'!$B$5:$J$44,5,FALSE)*VLOOKUP(OVYLD2_!BW$4,'[1]INTERNAL PARAMETERS-1'!$B$5:$J$44,6,FALSE)*VLOOKUP(OVYLD2_!BW$4,'[1]INTERNAL PARAMETERS-1'!$B$5:$J$44,3,FALSE) + OVYLD1_!BW153*(1-VLOOKUP(OVYLD2_!BW$4,'[1]INTERNAL PARAMETERS-1'!$B$5:$J$44,5,FALSE))*VLOOKUP(OVYLD2_!BW$4,'[1]INTERNAL PARAMETERS-1'!$B$5:$J$44,8,FALSE)*VLOOKUP(OVYLD2_!BW$4,'[1]INTERNAL PARAMETERS-1'!$B$5:$J$44,3,FALSE)</f>
        <v>0</v>
      </c>
      <c r="BX153" s="44">
        <f>OVYLD1_!BX153*VLOOKUP(OVYLD2_!BX$4,'[1]INTERNAL PARAMETERS-1'!$B$5:$J$44,5,FALSE)*VLOOKUP(OVYLD2_!BX$4,'[1]INTERNAL PARAMETERS-1'!$B$5:$J$44,6,FALSE)*VLOOKUP(OVYLD2_!BX$4,'[1]INTERNAL PARAMETERS-1'!$B$5:$J$44,3,FALSE) + OVYLD1_!BX153*(1-VLOOKUP(OVYLD2_!BX$4,'[1]INTERNAL PARAMETERS-1'!$B$5:$J$44,5,FALSE))*VLOOKUP(OVYLD2_!BX$4,'[1]INTERNAL PARAMETERS-1'!$B$5:$J$44,8,FALSE)*VLOOKUP(OVYLD2_!BX$4,'[1]INTERNAL PARAMETERS-1'!$B$5:$J$44,3,FALSE)</f>
        <v>0</v>
      </c>
      <c r="BY153" s="44">
        <f>OVYLD1_!BY153*VLOOKUP(OVYLD2_!BY$4,'[1]INTERNAL PARAMETERS-1'!$B$5:$J$44,5,FALSE)*VLOOKUP(OVYLD2_!BY$4,'[1]INTERNAL PARAMETERS-1'!$B$5:$J$44,6,FALSE)*VLOOKUP(OVYLD2_!BY$4,'[1]INTERNAL PARAMETERS-1'!$B$5:$J$44,3,FALSE) + OVYLD1_!BY153*(1-VLOOKUP(OVYLD2_!BY$4,'[1]INTERNAL PARAMETERS-1'!$B$5:$J$44,5,FALSE))*VLOOKUP(OVYLD2_!BY$4,'[1]INTERNAL PARAMETERS-1'!$B$5:$J$44,8,FALSE)*VLOOKUP(OVYLD2_!BY$4,'[1]INTERNAL PARAMETERS-1'!$B$5:$J$44,3,FALSE)</f>
        <v>0</v>
      </c>
      <c r="BZ153" s="44">
        <f>OVYLD1_!BZ153*VLOOKUP(OVYLD2_!BZ$4,'[1]INTERNAL PARAMETERS-1'!$B$5:$J$44,5,FALSE)*VLOOKUP(OVYLD2_!BZ$4,'[1]INTERNAL PARAMETERS-1'!$B$5:$J$44,6,FALSE)*VLOOKUP(OVYLD2_!BZ$4,'[1]INTERNAL PARAMETERS-1'!$B$5:$J$44,3,FALSE) + OVYLD1_!BZ153*(1-VLOOKUP(OVYLD2_!BZ$4,'[1]INTERNAL PARAMETERS-1'!$B$5:$J$44,5,FALSE))*VLOOKUP(OVYLD2_!BZ$4,'[1]INTERNAL PARAMETERS-1'!$B$5:$J$44,8,FALSE)*VLOOKUP(OVYLD2_!BZ$4,'[1]INTERNAL PARAMETERS-1'!$B$5:$J$44,3,FALSE)</f>
        <v>3.2601568623157669E-2</v>
      </c>
      <c r="CA153" s="44">
        <f>OVYLD1_!CA153*VLOOKUP(OVYLD2_!CA$4,'[1]INTERNAL PARAMETERS-1'!$B$5:$J$44,5,FALSE)*VLOOKUP(OVYLD2_!CA$4,'[1]INTERNAL PARAMETERS-1'!$B$5:$J$44,6,FALSE)*VLOOKUP(OVYLD2_!CA$4,'[1]INTERNAL PARAMETERS-1'!$B$5:$J$44,3,FALSE) + OVYLD1_!CA153*(1-VLOOKUP(OVYLD2_!CA$4,'[1]INTERNAL PARAMETERS-1'!$B$5:$J$44,5,FALSE))*VLOOKUP(OVYLD2_!CA$4,'[1]INTERNAL PARAMETERS-1'!$B$5:$J$44,8,FALSE)*VLOOKUP(OVYLD2_!CA$4,'[1]INTERNAL PARAMETERS-1'!$B$5:$J$44,3,FALSE)</f>
        <v>0</v>
      </c>
      <c r="CB153" s="44">
        <f>OVYLD1_!CB153*VLOOKUP(OVYLD2_!CB$4,'[1]INTERNAL PARAMETERS-1'!$B$5:$J$44,5,FALSE)*VLOOKUP(OVYLD2_!CB$4,'[1]INTERNAL PARAMETERS-1'!$B$5:$J$44,6,FALSE)*VLOOKUP(OVYLD2_!CB$4,'[1]INTERNAL PARAMETERS-1'!$B$5:$J$44,3,FALSE) + OVYLD1_!CB153*(1-VLOOKUP(OVYLD2_!CB$4,'[1]INTERNAL PARAMETERS-1'!$B$5:$J$44,5,FALSE))*VLOOKUP(OVYLD2_!CB$4,'[1]INTERNAL PARAMETERS-1'!$B$5:$J$44,8,FALSE)*VLOOKUP(OVYLD2_!CB$4,'[1]INTERNAL PARAMETERS-1'!$B$5:$J$44,3,FALSE)</f>
        <v>0</v>
      </c>
      <c r="CC153" s="44">
        <f>OVYLD1_!CC153*VLOOKUP(OVYLD2_!CC$4,'[1]INTERNAL PARAMETERS-1'!$B$5:$J$44,5,FALSE)*VLOOKUP(OVYLD2_!CC$4,'[1]INTERNAL PARAMETERS-1'!$B$5:$J$44,6,FALSE)*VLOOKUP(OVYLD2_!CC$4,'[1]INTERNAL PARAMETERS-1'!$B$5:$J$44,3,FALSE) + OVYLD1_!CC153*(1-VLOOKUP(OVYLD2_!CC$4,'[1]INTERNAL PARAMETERS-1'!$B$5:$J$44,5,FALSE))*VLOOKUP(OVYLD2_!CC$4,'[1]INTERNAL PARAMETERS-1'!$B$5:$J$44,8,FALSE)*VLOOKUP(OVYLD2_!CC$4,'[1]INTERNAL PARAMETERS-1'!$B$5:$J$44,3,FALSE)</f>
        <v>3.6876863902527736E-2</v>
      </c>
      <c r="CD153" s="44">
        <f>OVYLD1_!CD153*VLOOKUP(OVYLD2_!CD$4,'[1]INTERNAL PARAMETERS-1'!$B$5:$J$44,5,FALSE)*VLOOKUP(OVYLD2_!CD$4,'[1]INTERNAL PARAMETERS-1'!$B$5:$J$44,6,FALSE)*VLOOKUP(OVYLD2_!CD$4,'[1]INTERNAL PARAMETERS-1'!$B$5:$J$44,3,FALSE) + OVYLD1_!CD153*(1-VLOOKUP(OVYLD2_!CD$4,'[1]INTERNAL PARAMETERS-1'!$B$5:$J$44,5,FALSE))*VLOOKUP(OVYLD2_!CD$4,'[1]INTERNAL PARAMETERS-1'!$B$5:$J$44,8,FALSE)*VLOOKUP(OVYLD2_!CD$4,'[1]INTERNAL PARAMETERS-1'!$B$5:$J$44,3,FALSE)</f>
        <v>0.1417146341144716</v>
      </c>
      <c r="CE153" s="44">
        <f>OVYLD1_!CE153*VLOOKUP(OVYLD2_!CE$4,'[1]INTERNAL PARAMETERS-1'!$B$5:$J$44,5,FALSE)*VLOOKUP(OVYLD2_!CE$4,'[1]INTERNAL PARAMETERS-1'!$B$5:$J$44,6,FALSE)*VLOOKUP(OVYLD2_!CE$4,'[1]INTERNAL PARAMETERS-1'!$B$5:$J$44,3,FALSE) + OVYLD1_!CE153*(1-VLOOKUP(OVYLD2_!CE$4,'[1]INTERNAL PARAMETERS-1'!$B$5:$J$44,5,FALSE))*VLOOKUP(OVYLD2_!CE$4,'[1]INTERNAL PARAMETERS-1'!$B$5:$J$44,8,FALSE)*VLOOKUP(OVYLD2_!CE$4,'[1]INTERNAL PARAMETERS-1'!$B$5:$J$44,3,FALSE)</f>
        <v>0.18446291283730745</v>
      </c>
      <c r="CF153" s="44">
        <f>OVYLD1_!CF153*VLOOKUP(OVYLD2_!CF$4,'[1]INTERNAL PARAMETERS-1'!$B$5:$J$44,5,FALSE)*VLOOKUP(OVYLD2_!CF$4,'[1]INTERNAL PARAMETERS-1'!$B$5:$J$44,6,FALSE)*VLOOKUP(OVYLD2_!CF$4,'[1]INTERNAL PARAMETERS-1'!$B$5:$J$44,3,FALSE) + OVYLD1_!CF153*(1-VLOOKUP(OVYLD2_!CF$4,'[1]INTERNAL PARAMETERS-1'!$B$5:$J$44,5,FALSE))*VLOOKUP(OVYLD2_!CF$4,'[1]INTERNAL PARAMETERS-1'!$B$5:$J$44,8,FALSE)*VLOOKUP(OVYLD2_!CF$4,'[1]INTERNAL PARAMETERS-1'!$B$5:$J$44,3,FALSE)</f>
        <v>0.12218654126609509</v>
      </c>
      <c r="CG153" s="44">
        <f>OVYLD1_!CG153*VLOOKUP(OVYLD2_!CG$4,'[1]INTERNAL PARAMETERS-1'!$B$5:$J$44,5,FALSE)*VLOOKUP(OVYLD2_!CG$4,'[1]INTERNAL PARAMETERS-1'!$B$5:$J$44,6,FALSE)*VLOOKUP(OVYLD2_!CG$4,'[1]INTERNAL PARAMETERS-1'!$B$5:$J$44,3,FALSE) + OVYLD1_!CG153*(1-VLOOKUP(OVYLD2_!CG$4,'[1]INTERNAL PARAMETERS-1'!$B$5:$J$44,5,FALSE))*VLOOKUP(OVYLD2_!CG$4,'[1]INTERNAL PARAMETERS-1'!$B$5:$J$44,8,FALSE)*VLOOKUP(OVYLD2_!CG$4,'[1]INTERNAL PARAMETERS-1'!$B$5:$J$44,3,FALSE)</f>
        <v>3.2392319885931283E-3</v>
      </c>
      <c r="CH153" s="43">
        <f>OVYLD1_!CH153*VLOOKUP(OVYLD2_!CH$4,'[1]INTERNAL PARAMETERS-1'!$B$5:$J$44,5,FALSE)*VLOOKUP(OVYLD2_!CH$4,'[1]INTERNAL PARAMETERS-1'!$B$5:$J$44,6,FALSE)*VLOOKUP(OVYLD2_!CH$4,'[1]INTERNAL PARAMETERS-1'!$B$5:$J$44,3,FALSE) + OVYLD1_!CH153*(1-VLOOKUP(OVYLD2_!CH$4,'[1]INTERNAL PARAMETERS-1'!$B$5:$J$44,5,FALSE))*VLOOKUP(OVYLD2_!CH$4,'[1]INTERNAL PARAMETERS-1'!$B$5:$J$44,8,FALSE)*VLOOKUP(OVYLD2_!CH$4,'[1]INTERNAL PARAMETERS-1'!$B$5:$J$44,3,FALSE)</f>
        <v>0</v>
      </c>
      <c r="CJ153" s="45">
        <f t="shared" si="4"/>
        <v>5829.4585268934306</v>
      </c>
      <c r="CK153" s="43">
        <f t="shared" si="5"/>
        <v>89.578192502914817</v>
      </c>
    </row>
    <row r="154" spans="2:89" x14ac:dyDescent="0.5">
      <c r="B154" s="58" t="s">
        <v>8</v>
      </c>
      <c r="C154" s="57" t="s">
        <v>81</v>
      </c>
      <c r="D154" s="57" t="s">
        <v>75</v>
      </c>
      <c r="E154" s="128">
        <f>OVERALL2021!AI154</f>
        <v>7685.1749172550944</v>
      </c>
      <c r="F154" s="59">
        <f>'[1]INTERNAL PARAMETERS-1'!M10</f>
        <v>58.935000000000002</v>
      </c>
      <c r="G154" s="45">
        <f>OVYLD1_!G154*VLOOKUP(OVYLD2_!G$4,'[1]INTERNAL PARAMETERS-1'!$B$5:$J$44,5,FALSE)*VLOOKUP(OVYLD2_!G$4,'[1]INTERNAL PARAMETERS-1'!$B$5:$J$44,7,FALSE)*OVYLD2_!$F154 + OVYLD1_!G154*(1-VLOOKUP(OVYLD2_!G$4,'[1]INTERNAL PARAMETERS-1'!$B$5:$J$44,5,FALSE))*VLOOKUP(OVYLD2_!G$4,'[1]INTERNAL PARAMETERS-1'!$B$5:$J$44,9,FALSE)*OVYLD2_!$F154</f>
        <v>1461.330709489898</v>
      </c>
      <c r="H154" s="44">
        <f>OVYLD1_!H154*VLOOKUP(OVYLD2_!H$4,'[1]INTERNAL PARAMETERS-1'!$B$5:$J$44,5,FALSE)*VLOOKUP(OVYLD2_!H$4,'[1]INTERNAL PARAMETERS-1'!$B$5:$J$44,7,FALSE)*OVYLD2_!$F154 + OVYLD1_!H154*(1-VLOOKUP(OVYLD2_!H$4,'[1]INTERNAL PARAMETERS-1'!$B$5:$J$44,5,FALSE))*VLOOKUP(OVYLD2_!H$4,'[1]INTERNAL PARAMETERS-1'!$B$5:$J$44,9,FALSE)*OVYLD2_!$F154</f>
        <v>1221.0331995510876</v>
      </c>
      <c r="I154" s="44">
        <f>OVYLD1_!I154*VLOOKUP(OVYLD2_!I$4,'[1]INTERNAL PARAMETERS-1'!$B$5:$J$44,5,FALSE)*VLOOKUP(OVYLD2_!I$4,'[1]INTERNAL PARAMETERS-1'!$B$5:$J$44,7,FALSE)*OVYLD2_!$F154 + OVYLD1_!I154*(1-VLOOKUP(OVYLD2_!I$4,'[1]INTERNAL PARAMETERS-1'!$B$5:$J$44,5,FALSE))*VLOOKUP(OVYLD2_!I$4,'[1]INTERNAL PARAMETERS-1'!$B$5:$J$44,9,FALSE)*OVYLD2_!$F154</f>
        <v>1130.6063562152247</v>
      </c>
      <c r="J154" s="44">
        <f>OVYLD1_!J154*VLOOKUP(OVYLD2_!J$4,'[1]INTERNAL PARAMETERS-1'!$B$5:$J$44,5,FALSE)*VLOOKUP(OVYLD2_!J$4,'[1]INTERNAL PARAMETERS-1'!$B$5:$J$44,7,FALSE)*OVYLD2_!$F154 + OVYLD1_!J154*(1-VLOOKUP(OVYLD2_!J$4,'[1]INTERNAL PARAMETERS-1'!$B$5:$J$44,5,FALSE))*VLOOKUP(OVYLD2_!J$4,'[1]INTERNAL PARAMETERS-1'!$B$5:$J$44,9,FALSE)*OVYLD2_!$F154</f>
        <v>0</v>
      </c>
      <c r="K154" s="44">
        <f>OVYLD1_!K154*VLOOKUP(OVYLD2_!K$4,'[1]INTERNAL PARAMETERS-1'!$B$5:$J$44,5,FALSE)*VLOOKUP(OVYLD2_!K$4,'[1]INTERNAL PARAMETERS-1'!$B$5:$J$44,7,FALSE)*OVYLD2_!$F154 + OVYLD1_!K154*(1-VLOOKUP(OVYLD2_!K$4,'[1]INTERNAL PARAMETERS-1'!$B$5:$J$44,5,FALSE))*VLOOKUP(OVYLD2_!K$4,'[1]INTERNAL PARAMETERS-1'!$B$5:$J$44,9,FALSE)*OVYLD2_!$F154</f>
        <v>8.0711374663970066</v>
      </c>
      <c r="L154" s="44">
        <f>OVYLD1_!L154*VLOOKUP(OVYLD2_!L$4,'[1]INTERNAL PARAMETERS-1'!$B$5:$J$44,5,FALSE)*VLOOKUP(OVYLD2_!L$4,'[1]INTERNAL PARAMETERS-1'!$B$5:$J$44,7,FALSE)*OVYLD2_!$F154 + OVYLD1_!L154*(1-VLOOKUP(OVYLD2_!L$4,'[1]INTERNAL PARAMETERS-1'!$B$5:$J$44,5,FALSE))*VLOOKUP(OVYLD2_!L$4,'[1]INTERNAL PARAMETERS-1'!$B$5:$J$44,9,FALSE)*OVYLD2_!$F154</f>
        <v>0</v>
      </c>
      <c r="M154" s="44">
        <f>OVYLD1_!M154*VLOOKUP(OVYLD2_!M$4,'[1]INTERNAL PARAMETERS-1'!$B$5:$J$44,5,FALSE)*VLOOKUP(OVYLD2_!M$4,'[1]INTERNAL PARAMETERS-1'!$B$5:$J$44,7,FALSE)*OVYLD2_!$F154 + OVYLD1_!M154*(1-VLOOKUP(OVYLD2_!M$4,'[1]INTERNAL PARAMETERS-1'!$B$5:$J$44,5,FALSE))*VLOOKUP(OVYLD2_!M$4,'[1]INTERNAL PARAMETERS-1'!$B$5:$J$44,9,FALSE)*OVYLD2_!$F154</f>
        <v>23.232130571668694</v>
      </c>
      <c r="N154" s="44">
        <f>OVYLD1_!N154*VLOOKUP(OVYLD2_!N$4,'[1]INTERNAL PARAMETERS-1'!$B$5:$J$44,5,FALSE)*VLOOKUP(OVYLD2_!N$4,'[1]INTERNAL PARAMETERS-1'!$B$5:$J$44,7,FALSE)*OVYLD2_!$F154 + OVYLD1_!N154*(1-VLOOKUP(OVYLD2_!N$4,'[1]INTERNAL PARAMETERS-1'!$B$5:$J$44,5,FALSE))*VLOOKUP(OVYLD2_!N$4,'[1]INTERNAL PARAMETERS-1'!$B$5:$J$44,9,FALSE)*OVYLD2_!$F154</f>
        <v>5.9709545765893219</v>
      </c>
      <c r="O154" s="44">
        <f>OVYLD1_!O154*VLOOKUP(OVYLD2_!O$4,'[1]INTERNAL PARAMETERS-1'!$B$5:$J$44,5,FALSE)*VLOOKUP(OVYLD2_!O$4,'[1]INTERNAL PARAMETERS-1'!$B$5:$J$44,7,FALSE)*OVYLD2_!$F154 + OVYLD1_!O154*(1-VLOOKUP(OVYLD2_!O$4,'[1]INTERNAL PARAMETERS-1'!$B$5:$J$44,5,FALSE))*VLOOKUP(OVYLD2_!O$4,'[1]INTERNAL PARAMETERS-1'!$B$5:$J$44,9,FALSE)*OVYLD2_!$F154</f>
        <v>0</v>
      </c>
      <c r="P154" s="44">
        <f>OVYLD1_!P154*VLOOKUP(OVYLD2_!P$4,'[1]INTERNAL PARAMETERS-1'!$B$5:$J$44,5,FALSE)*VLOOKUP(OVYLD2_!P$4,'[1]INTERNAL PARAMETERS-1'!$B$5:$J$44,7,FALSE)*OVYLD2_!$F154 + OVYLD1_!P154*(1-VLOOKUP(OVYLD2_!P$4,'[1]INTERNAL PARAMETERS-1'!$B$5:$J$44,5,FALSE))*VLOOKUP(OVYLD2_!P$4,'[1]INTERNAL PARAMETERS-1'!$B$5:$J$44,9,FALSE)*OVYLD2_!$F154</f>
        <v>0</v>
      </c>
      <c r="Q154" s="44">
        <f>OVYLD1_!Q154*VLOOKUP(OVYLD2_!Q$4,'[1]INTERNAL PARAMETERS-1'!$B$5:$J$44,5,FALSE)*VLOOKUP(OVYLD2_!Q$4,'[1]INTERNAL PARAMETERS-1'!$B$5:$J$44,7,FALSE)*OVYLD2_!$F154 + OVYLD1_!Q154*(1-VLOOKUP(OVYLD2_!Q$4,'[1]INTERNAL PARAMETERS-1'!$B$5:$J$44,5,FALSE))*VLOOKUP(OVYLD2_!Q$4,'[1]INTERNAL PARAMETERS-1'!$B$5:$J$44,9,FALSE)*OVYLD2_!$F154</f>
        <v>0</v>
      </c>
      <c r="R154" s="44">
        <f>OVYLD1_!R154*VLOOKUP(OVYLD2_!R$4,'[1]INTERNAL PARAMETERS-1'!$B$5:$J$44,5,FALSE)*VLOOKUP(OVYLD2_!R$4,'[1]INTERNAL PARAMETERS-1'!$B$5:$J$44,7,FALSE)*OVYLD2_!$F154 + OVYLD1_!R154*(1-VLOOKUP(OVYLD2_!R$4,'[1]INTERNAL PARAMETERS-1'!$B$5:$J$44,5,FALSE))*VLOOKUP(OVYLD2_!R$4,'[1]INTERNAL PARAMETERS-1'!$B$5:$J$44,9,FALSE)*OVYLD2_!$F154</f>
        <v>8.1309236698517964</v>
      </c>
      <c r="S154" s="44">
        <f>OVYLD1_!S154*VLOOKUP(OVYLD2_!S$4,'[1]INTERNAL PARAMETERS-1'!$B$5:$J$44,5,FALSE)*VLOOKUP(OVYLD2_!S$4,'[1]INTERNAL PARAMETERS-1'!$B$5:$J$44,7,FALSE)*OVYLD2_!$F154 + OVYLD1_!S154*(1-VLOOKUP(OVYLD2_!S$4,'[1]INTERNAL PARAMETERS-1'!$B$5:$J$44,5,FALSE))*VLOOKUP(OVYLD2_!S$4,'[1]INTERNAL PARAMETERS-1'!$B$5:$J$44,9,FALSE)*OVYLD2_!$F154</f>
        <v>146.85637077934686</v>
      </c>
      <c r="T154" s="44">
        <f>OVYLD1_!T154*VLOOKUP(OVYLD2_!T$4,'[1]INTERNAL PARAMETERS-1'!$B$5:$J$44,5,FALSE)*VLOOKUP(OVYLD2_!T$4,'[1]INTERNAL PARAMETERS-1'!$B$5:$J$44,7,FALSE)*OVYLD2_!$F154 + OVYLD1_!T154*(1-VLOOKUP(OVYLD2_!T$4,'[1]INTERNAL PARAMETERS-1'!$B$5:$J$44,5,FALSE))*VLOOKUP(OVYLD2_!T$4,'[1]INTERNAL PARAMETERS-1'!$B$5:$J$44,9,FALSE)*OVYLD2_!$F154</f>
        <v>45.735086865565115</v>
      </c>
      <c r="U154" s="44">
        <f>OVYLD1_!U154*VLOOKUP(OVYLD2_!U$4,'[1]INTERNAL PARAMETERS-1'!$B$5:$J$44,5,FALSE)*VLOOKUP(OVYLD2_!U$4,'[1]INTERNAL PARAMETERS-1'!$B$5:$J$44,7,FALSE)*OVYLD2_!$F154 + OVYLD1_!U154*(1-VLOOKUP(OVYLD2_!U$4,'[1]INTERNAL PARAMETERS-1'!$B$5:$J$44,5,FALSE))*VLOOKUP(OVYLD2_!U$4,'[1]INTERNAL PARAMETERS-1'!$B$5:$J$44,9,FALSE)*OVYLD2_!$F154</f>
        <v>28.373508547373309</v>
      </c>
      <c r="V154" s="44">
        <f>OVYLD1_!V154*VLOOKUP(OVYLD2_!V$4,'[1]INTERNAL PARAMETERS-1'!$B$5:$J$44,5,FALSE)*VLOOKUP(OVYLD2_!V$4,'[1]INTERNAL PARAMETERS-1'!$B$5:$J$44,7,FALSE)*OVYLD2_!$F154 + OVYLD1_!V154*(1-VLOOKUP(OVYLD2_!V$4,'[1]INTERNAL PARAMETERS-1'!$B$5:$J$44,5,FALSE))*VLOOKUP(OVYLD2_!V$4,'[1]INTERNAL PARAMETERS-1'!$B$5:$J$44,9,FALSE)*OVYLD2_!$F154</f>
        <v>140.71145646773542</v>
      </c>
      <c r="W154" s="44">
        <f>OVYLD1_!W154*VLOOKUP(OVYLD2_!W$4,'[1]INTERNAL PARAMETERS-1'!$B$5:$J$44,5,FALSE)*VLOOKUP(OVYLD2_!W$4,'[1]INTERNAL PARAMETERS-1'!$B$5:$J$44,7,FALSE)*OVYLD2_!$F154 + OVYLD1_!W154*(1-VLOOKUP(OVYLD2_!W$4,'[1]INTERNAL PARAMETERS-1'!$B$5:$J$44,5,FALSE))*VLOOKUP(OVYLD2_!W$4,'[1]INTERNAL PARAMETERS-1'!$B$5:$J$44,9,FALSE)*OVYLD2_!$F154</f>
        <v>0</v>
      </c>
      <c r="X154" s="44">
        <f>OVYLD1_!X154*VLOOKUP(OVYLD2_!X$4,'[1]INTERNAL PARAMETERS-1'!$B$5:$J$44,5,FALSE)*VLOOKUP(OVYLD2_!X$4,'[1]INTERNAL PARAMETERS-1'!$B$5:$J$44,7,FALSE)*OVYLD2_!$F154 + OVYLD1_!X154*(1-VLOOKUP(OVYLD2_!X$4,'[1]INTERNAL PARAMETERS-1'!$B$5:$J$44,5,FALSE))*VLOOKUP(OVYLD2_!X$4,'[1]INTERNAL PARAMETERS-1'!$B$5:$J$44,9,FALSE)*OVYLD2_!$F154</f>
        <v>0</v>
      </c>
      <c r="Y154" s="44">
        <f>OVYLD1_!Y154*VLOOKUP(OVYLD2_!Y$4,'[1]INTERNAL PARAMETERS-1'!$B$5:$J$44,5,FALSE)*VLOOKUP(OVYLD2_!Y$4,'[1]INTERNAL PARAMETERS-1'!$B$5:$J$44,7,FALSE)*OVYLD2_!$F154 + OVYLD1_!Y154*(1-VLOOKUP(OVYLD2_!Y$4,'[1]INTERNAL PARAMETERS-1'!$B$5:$J$44,5,FALSE))*VLOOKUP(OVYLD2_!Y$4,'[1]INTERNAL PARAMETERS-1'!$B$5:$J$44,9,FALSE)*OVYLD2_!$F154</f>
        <v>0</v>
      </c>
      <c r="Z154" s="44">
        <f>OVYLD1_!Z154*VLOOKUP(OVYLD2_!Z$4,'[1]INTERNAL PARAMETERS-1'!$B$5:$J$44,5,FALSE)*VLOOKUP(OVYLD2_!Z$4,'[1]INTERNAL PARAMETERS-1'!$B$5:$J$44,7,FALSE)*OVYLD2_!$F154 + OVYLD1_!Z154*(1-VLOOKUP(OVYLD2_!Z$4,'[1]INTERNAL PARAMETERS-1'!$B$5:$J$44,5,FALSE))*VLOOKUP(OVYLD2_!Z$4,'[1]INTERNAL PARAMETERS-1'!$B$5:$J$44,9,FALSE)*OVYLD2_!$F154</f>
        <v>0</v>
      </c>
      <c r="AA154" s="44">
        <f>OVYLD1_!AA154*VLOOKUP(OVYLD2_!AA$4,'[1]INTERNAL PARAMETERS-1'!$B$5:$J$44,5,FALSE)*VLOOKUP(OVYLD2_!AA$4,'[1]INTERNAL PARAMETERS-1'!$B$5:$J$44,7,FALSE)*OVYLD2_!$F154 + OVYLD1_!AA154*(1-VLOOKUP(OVYLD2_!AA$4,'[1]INTERNAL PARAMETERS-1'!$B$5:$J$44,5,FALSE))*VLOOKUP(OVYLD2_!AA$4,'[1]INTERNAL PARAMETERS-1'!$B$5:$J$44,9,FALSE)*OVYLD2_!$F154</f>
        <v>0</v>
      </c>
      <c r="AB154" s="44">
        <f>OVYLD1_!AB154*VLOOKUP(OVYLD2_!AB$4,'[1]INTERNAL PARAMETERS-1'!$B$5:$J$44,5,FALSE)*VLOOKUP(OVYLD2_!AB$4,'[1]INTERNAL PARAMETERS-1'!$B$5:$J$44,7,FALSE)*OVYLD2_!$F154 + OVYLD1_!AB154*(1-VLOOKUP(OVYLD2_!AB$4,'[1]INTERNAL PARAMETERS-1'!$B$5:$J$44,5,FALSE))*VLOOKUP(OVYLD2_!AB$4,'[1]INTERNAL PARAMETERS-1'!$B$5:$J$44,9,FALSE)*OVYLD2_!$F154</f>
        <v>0</v>
      </c>
      <c r="AC154" s="44">
        <f>OVYLD1_!AC154*VLOOKUP(OVYLD2_!AC$4,'[1]INTERNAL PARAMETERS-1'!$B$5:$J$44,5,FALSE)*VLOOKUP(OVYLD2_!AC$4,'[1]INTERNAL PARAMETERS-1'!$B$5:$J$44,7,FALSE)*OVYLD2_!$F154 + OVYLD1_!AC154*(1-VLOOKUP(OVYLD2_!AC$4,'[1]INTERNAL PARAMETERS-1'!$B$5:$J$44,5,FALSE))*VLOOKUP(OVYLD2_!AC$4,'[1]INTERNAL PARAMETERS-1'!$B$5:$J$44,9,FALSE)*OVYLD2_!$F154</f>
        <v>0</v>
      </c>
      <c r="AD154" s="44">
        <f>OVYLD1_!AD154*VLOOKUP(OVYLD2_!AD$4,'[1]INTERNAL PARAMETERS-1'!$B$5:$J$44,5,FALSE)*VLOOKUP(OVYLD2_!AD$4,'[1]INTERNAL PARAMETERS-1'!$B$5:$J$44,7,FALSE)*OVYLD2_!$F154 + OVYLD1_!AD154*(1-VLOOKUP(OVYLD2_!AD$4,'[1]INTERNAL PARAMETERS-1'!$B$5:$J$44,5,FALSE))*VLOOKUP(OVYLD2_!AD$4,'[1]INTERNAL PARAMETERS-1'!$B$5:$J$44,9,FALSE)*OVYLD2_!$F154</f>
        <v>0</v>
      </c>
      <c r="AE154" s="44">
        <f>OVYLD1_!AE154*VLOOKUP(OVYLD2_!AE$4,'[1]INTERNAL PARAMETERS-1'!$B$5:$J$44,5,FALSE)*VLOOKUP(OVYLD2_!AE$4,'[1]INTERNAL PARAMETERS-1'!$B$5:$J$44,7,FALSE)*OVYLD2_!$F154 + OVYLD1_!AE154*(1-VLOOKUP(OVYLD2_!AE$4,'[1]INTERNAL PARAMETERS-1'!$B$5:$J$44,5,FALSE))*VLOOKUP(OVYLD2_!AE$4,'[1]INTERNAL PARAMETERS-1'!$B$5:$J$44,9,FALSE)*OVYLD2_!$F154</f>
        <v>0</v>
      </c>
      <c r="AF154" s="44">
        <f>OVYLD1_!AF154*VLOOKUP(OVYLD2_!AF$4,'[1]INTERNAL PARAMETERS-1'!$B$5:$J$44,5,FALSE)*VLOOKUP(OVYLD2_!AF$4,'[1]INTERNAL PARAMETERS-1'!$B$5:$J$44,7,FALSE)*OVYLD2_!$F154 + OVYLD1_!AF154*(1-VLOOKUP(OVYLD2_!AF$4,'[1]INTERNAL PARAMETERS-1'!$B$5:$J$44,5,FALSE))*VLOOKUP(OVYLD2_!AF$4,'[1]INTERNAL PARAMETERS-1'!$B$5:$J$44,9,FALSE)*OVYLD2_!$F154</f>
        <v>11.658309673684563</v>
      </c>
      <c r="AG154" s="44">
        <f>OVYLD1_!AG154*VLOOKUP(OVYLD2_!AG$4,'[1]INTERNAL PARAMETERS-1'!$B$5:$J$44,5,FALSE)*VLOOKUP(OVYLD2_!AG$4,'[1]INTERNAL PARAMETERS-1'!$B$5:$J$44,7,FALSE)*OVYLD2_!$F154 + OVYLD1_!AG154*(1-VLOOKUP(OVYLD2_!AG$4,'[1]INTERNAL PARAMETERS-1'!$B$5:$J$44,5,FALSE))*VLOOKUP(OVYLD2_!AG$4,'[1]INTERNAL PARAMETERS-1'!$B$5:$J$44,9,FALSE)*OVYLD2_!$F154</f>
        <v>0</v>
      </c>
      <c r="AH154" s="44">
        <f>OVYLD1_!AH154*VLOOKUP(OVYLD2_!AH$4,'[1]INTERNAL PARAMETERS-1'!$B$5:$J$44,5,FALSE)*VLOOKUP(OVYLD2_!AH$4,'[1]INTERNAL PARAMETERS-1'!$B$5:$J$44,7,FALSE)*OVYLD2_!$F154 + OVYLD1_!AH154*(1-VLOOKUP(OVYLD2_!AH$4,'[1]INTERNAL PARAMETERS-1'!$B$5:$J$44,5,FALSE))*VLOOKUP(OVYLD2_!AH$4,'[1]INTERNAL PARAMETERS-1'!$B$5:$J$44,9,FALSE)*OVYLD2_!$F154</f>
        <v>0</v>
      </c>
      <c r="AI154" s="44">
        <f>OVYLD1_!AI154*VLOOKUP(OVYLD2_!AI$4,'[1]INTERNAL PARAMETERS-1'!$B$5:$J$44,5,FALSE)*VLOOKUP(OVYLD2_!AI$4,'[1]INTERNAL PARAMETERS-1'!$B$5:$J$44,7,FALSE)*OVYLD2_!$F154 + OVYLD1_!AI154*(1-VLOOKUP(OVYLD2_!AI$4,'[1]INTERNAL PARAMETERS-1'!$B$5:$J$44,5,FALSE))*VLOOKUP(OVYLD2_!AI$4,'[1]INTERNAL PARAMETERS-1'!$B$5:$J$44,9,FALSE)*OVYLD2_!$F154</f>
        <v>2.092517120917742</v>
      </c>
      <c r="AJ154" s="44">
        <f>OVYLD1_!AJ154*VLOOKUP(OVYLD2_!AJ$4,'[1]INTERNAL PARAMETERS-1'!$B$5:$J$44,5,FALSE)*VLOOKUP(OVYLD2_!AJ$4,'[1]INTERNAL PARAMETERS-1'!$B$5:$J$44,7,FALSE)*OVYLD2_!$F154 + OVYLD1_!AJ154*(1-VLOOKUP(OVYLD2_!AJ$4,'[1]INTERNAL PARAMETERS-1'!$B$5:$J$44,5,FALSE))*VLOOKUP(OVYLD2_!AJ$4,'[1]INTERNAL PARAMETERS-1'!$B$5:$J$44,9,FALSE)*OVYLD2_!$F154</f>
        <v>15.155802575789933</v>
      </c>
      <c r="AK154" s="44">
        <f>OVYLD1_!AK154*VLOOKUP(OVYLD2_!AK$4,'[1]INTERNAL PARAMETERS-1'!$B$5:$J$44,5,FALSE)*VLOOKUP(OVYLD2_!AK$4,'[1]INTERNAL PARAMETERS-1'!$B$5:$J$44,7,FALSE)*OVYLD2_!$F154 + OVYLD1_!AK154*(1-VLOOKUP(OVYLD2_!AK$4,'[1]INTERNAL PARAMETERS-1'!$B$5:$J$44,5,FALSE))*VLOOKUP(OVYLD2_!AK$4,'[1]INTERNAL PARAMETERS-1'!$B$5:$J$44,9,FALSE)*OVYLD2_!$F154</f>
        <v>5.261185904021751</v>
      </c>
      <c r="AL154" s="44">
        <f>OVYLD1_!AL154*VLOOKUP(OVYLD2_!AL$4,'[1]INTERNAL PARAMETERS-1'!$B$5:$J$44,5,FALSE)*VLOOKUP(OVYLD2_!AL$4,'[1]INTERNAL PARAMETERS-1'!$B$5:$J$44,7,FALSE)*OVYLD2_!$F154 + OVYLD1_!AL154*(1-VLOOKUP(OVYLD2_!AL$4,'[1]INTERNAL PARAMETERS-1'!$B$5:$J$44,5,FALSE))*VLOOKUP(OVYLD2_!AL$4,'[1]INTERNAL PARAMETERS-1'!$B$5:$J$44,9,FALSE)*OVYLD2_!$F154</f>
        <v>0</v>
      </c>
      <c r="AM154" s="44">
        <f>OVYLD1_!AM154*VLOOKUP(OVYLD2_!AM$4,'[1]INTERNAL PARAMETERS-1'!$B$5:$J$44,5,FALSE)*VLOOKUP(OVYLD2_!AM$4,'[1]INTERNAL PARAMETERS-1'!$B$5:$J$44,7,FALSE)*OVYLD2_!$F154 + OVYLD1_!AM154*(1-VLOOKUP(OVYLD2_!AM$4,'[1]INTERNAL PARAMETERS-1'!$B$5:$J$44,5,FALSE))*VLOOKUP(OVYLD2_!AM$4,'[1]INTERNAL PARAMETERS-1'!$B$5:$J$44,9,FALSE)*OVYLD2_!$F154</f>
        <v>0</v>
      </c>
      <c r="AN154" s="44">
        <f>OVYLD1_!AN154*VLOOKUP(OVYLD2_!AN$4,'[1]INTERNAL PARAMETERS-1'!$B$5:$J$44,5,FALSE)*VLOOKUP(OVYLD2_!AN$4,'[1]INTERNAL PARAMETERS-1'!$B$5:$J$44,7,FALSE)*OVYLD2_!$F154 + OVYLD1_!AN154*(1-VLOOKUP(OVYLD2_!AN$4,'[1]INTERNAL PARAMETERS-1'!$B$5:$J$44,5,FALSE))*VLOOKUP(OVYLD2_!AN$4,'[1]INTERNAL PARAMETERS-1'!$B$5:$J$44,9,FALSE)*OVYLD2_!$F154</f>
        <v>0</v>
      </c>
      <c r="AO154" s="44">
        <f>OVYLD1_!AO154*VLOOKUP(OVYLD2_!AO$4,'[1]INTERNAL PARAMETERS-1'!$B$5:$J$44,5,FALSE)*VLOOKUP(OVYLD2_!AO$4,'[1]INTERNAL PARAMETERS-1'!$B$5:$J$44,7,FALSE)*OVYLD2_!$F154 + OVYLD1_!AO154*(1-VLOOKUP(OVYLD2_!AO$4,'[1]INTERNAL PARAMETERS-1'!$B$5:$J$44,5,FALSE))*VLOOKUP(OVYLD2_!AO$4,'[1]INTERNAL PARAMETERS-1'!$B$5:$J$44,9,FALSE)*OVYLD2_!$F154</f>
        <v>0</v>
      </c>
      <c r="AP154" s="44">
        <f>OVYLD1_!AP154*VLOOKUP(OVYLD2_!AP$4,'[1]INTERNAL PARAMETERS-1'!$B$5:$J$44,5,FALSE)*VLOOKUP(OVYLD2_!AP$4,'[1]INTERNAL PARAMETERS-1'!$B$5:$J$44,7,FALSE)*OVYLD2_!$F154 + OVYLD1_!AP154*(1-VLOOKUP(OVYLD2_!AP$4,'[1]INTERNAL PARAMETERS-1'!$B$5:$J$44,5,FALSE))*VLOOKUP(OVYLD2_!AP$4,'[1]INTERNAL PARAMETERS-1'!$B$5:$J$44,9,FALSE)*OVYLD2_!$F154</f>
        <v>0</v>
      </c>
      <c r="AQ154" s="44">
        <f>OVYLD1_!AQ154*VLOOKUP(OVYLD2_!AQ$4,'[1]INTERNAL PARAMETERS-1'!$B$5:$J$44,5,FALSE)*VLOOKUP(OVYLD2_!AQ$4,'[1]INTERNAL PARAMETERS-1'!$B$5:$J$44,7,FALSE)*OVYLD2_!$F154 + OVYLD1_!AQ154*(1-VLOOKUP(OVYLD2_!AQ$4,'[1]INTERNAL PARAMETERS-1'!$B$5:$J$44,5,FALSE))*VLOOKUP(OVYLD2_!AQ$4,'[1]INTERNAL PARAMETERS-1'!$B$5:$J$44,9,FALSE)*OVYLD2_!$F154</f>
        <v>0</v>
      </c>
      <c r="AR154" s="44">
        <f>OVYLD1_!AR154*VLOOKUP(OVYLD2_!AR$4,'[1]INTERNAL PARAMETERS-1'!$B$5:$J$44,5,FALSE)*VLOOKUP(OVYLD2_!AR$4,'[1]INTERNAL PARAMETERS-1'!$B$5:$J$44,7,FALSE)*OVYLD2_!$F154 + OVYLD1_!AR154*(1-VLOOKUP(OVYLD2_!AR$4,'[1]INTERNAL PARAMETERS-1'!$B$5:$J$44,5,FALSE))*VLOOKUP(OVYLD2_!AR$4,'[1]INTERNAL PARAMETERS-1'!$B$5:$J$44,9,FALSE)*OVYLD2_!$F154</f>
        <v>0</v>
      </c>
      <c r="AS154" s="44">
        <f>OVYLD1_!AS154*VLOOKUP(OVYLD2_!AS$4,'[1]INTERNAL PARAMETERS-1'!$B$5:$J$44,5,FALSE)*VLOOKUP(OVYLD2_!AS$4,'[1]INTERNAL PARAMETERS-1'!$B$5:$J$44,7,FALSE)*OVYLD2_!$F154 + OVYLD1_!AS154*(1-VLOOKUP(OVYLD2_!AS$4,'[1]INTERNAL PARAMETERS-1'!$B$5:$J$44,5,FALSE))*VLOOKUP(OVYLD2_!AS$4,'[1]INTERNAL PARAMETERS-1'!$B$5:$J$44,9,FALSE)*OVYLD2_!$F154</f>
        <v>0</v>
      </c>
      <c r="AT154" s="43">
        <f>OVYLD1_!AT154*VLOOKUP(OVYLD2_!AT$4,'[1]INTERNAL PARAMETERS-1'!$B$5:$J$44,5,FALSE)*VLOOKUP(OVYLD2_!AT$4,'[1]INTERNAL PARAMETERS-1'!$B$5:$J$44,7,FALSE)*OVYLD2_!$F154 + OVYLD1_!AT154*(1-VLOOKUP(OVYLD2_!AT$4,'[1]INTERNAL PARAMETERS-1'!$B$5:$J$44,5,FALSE))*VLOOKUP(OVYLD2_!AT$4,'[1]INTERNAL PARAMETERS-1'!$B$5:$J$44,9,FALSE)*OVYLD2_!$F154</f>
        <v>0</v>
      </c>
      <c r="AU154" s="45">
        <f>OVYLD1_!AU154*VLOOKUP(OVYLD2_!AU$4,'[1]INTERNAL PARAMETERS-1'!$B$5:$J$44,5,FALSE)*VLOOKUP(OVYLD2_!AU$4,'[1]INTERNAL PARAMETERS-1'!$B$5:$J$44,6,FALSE)*VLOOKUP(OVYLD2_!AU$4,'[1]INTERNAL PARAMETERS-1'!$B$5:$J$44,3,FALSE) + OVYLD1_!AU154*(1-VLOOKUP(OVYLD2_!AU$4,'[1]INTERNAL PARAMETERS-1'!$B$5:$J$44,5,FALSE))*VLOOKUP(OVYLD2_!AU$4,'[1]INTERNAL PARAMETERS-1'!$B$5:$J$44,8,FALSE)*VLOOKUP(OVYLD2_!AU$4,'[1]INTERNAL PARAMETERS-1'!$B$5:$J$44,3,FALSE)</f>
        <v>0</v>
      </c>
      <c r="AV154" s="44">
        <f>OVYLD1_!AV154*VLOOKUP(OVYLD2_!AV$4,'[1]INTERNAL PARAMETERS-1'!$B$5:$J$44,5,FALSE)*VLOOKUP(OVYLD2_!AV$4,'[1]INTERNAL PARAMETERS-1'!$B$5:$J$44,6,FALSE)*VLOOKUP(OVYLD2_!AV$4,'[1]INTERNAL PARAMETERS-1'!$B$5:$J$44,3,FALSE) + OVYLD1_!AV154*(1-VLOOKUP(OVYLD2_!AV$4,'[1]INTERNAL PARAMETERS-1'!$B$5:$J$44,5,FALSE))*VLOOKUP(OVYLD2_!AV$4,'[1]INTERNAL PARAMETERS-1'!$B$5:$J$44,8,FALSE)*VLOOKUP(OVYLD2_!AV$4,'[1]INTERNAL PARAMETERS-1'!$B$5:$J$44,3,FALSE)</f>
        <v>0</v>
      </c>
      <c r="AW154" s="44">
        <f>OVYLD1_!AW154*VLOOKUP(OVYLD2_!AW$4,'[1]INTERNAL PARAMETERS-1'!$B$5:$J$44,5,FALSE)*VLOOKUP(OVYLD2_!AW$4,'[1]INTERNAL PARAMETERS-1'!$B$5:$J$44,6,FALSE)*VLOOKUP(OVYLD2_!AW$4,'[1]INTERNAL PARAMETERS-1'!$B$5:$J$44,3,FALSE) + OVYLD1_!AW154*(1-VLOOKUP(OVYLD2_!AW$4,'[1]INTERNAL PARAMETERS-1'!$B$5:$J$44,5,FALSE))*VLOOKUP(OVYLD2_!AW$4,'[1]INTERNAL PARAMETERS-1'!$B$5:$J$44,8,FALSE)*VLOOKUP(OVYLD2_!AW$4,'[1]INTERNAL PARAMETERS-1'!$B$5:$J$44,3,FALSE)</f>
        <v>22.650061680298588</v>
      </c>
      <c r="AX154" s="44">
        <f>OVYLD1_!AX154*VLOOKUP(OVYLD2_!AX$4,'[1]INTERNAL PARAMETERS-1'!$B$5:$J$44,5,FALSE)*VLOOKUP(OVYLD2_!AX$4,'[1]INTERNAL PARAMETERS-1'!$B$5:$J$44,6,FALSE)*VLOOKUP(OVYLD2_!AX$4,'[1]INTERNAL PARAMETERS-1'!$B$5:$J$44,3,FALSE) + OVYLD1_!AX154*(1-VLOOKUP(OVYLD2_!AX$4,'[1]INTERNAL PARAMETERS-1'!$B$5:$J$44,5,FALSE))*VLOOKUP(OVYLD2_!AX$4,'[1]INTERNAL PARAMETERS-1'!$B$5:$J$44,8,FALSE)*VLOOKUP(OVYLD2_!AX$4,'[1]INTERNAL PARAMETERS-1'!$B$5:$J$44,3,FALSE)</f>
        <v>0</v>
      </c>
      <c r="AY154" s="44">
        <f>OVYLD1_!AY154*VLOOKUP(OVYLD2_!AY$4,'[1]INTERNAL PARAMETERS-1'!$B$5:$J$44,5,FALSE)*VLOOKUP(OVYLD2_!AY$4,'[1]INTERNAL PARAMETERS-1'!$B$5:$J$44,6,FALSE)*VLOOKUP(OVYLD2_!AY$4,'[1]INTERNAL PARAMETERS-1'!$B$5:$J$44,3,FALSE) + OVYLD1_!AY154*(1-VLOOKUP(OVYLD2_!AY$4,'[1]INTERNAL PARAMETERS-1'!$B$5:$J$44,5,FALSE))*VLOOKUP(OVYLD2_!AY$4,'[1]INTERNAL PARAMETERS-1'!$B$5:$J$44,8,FALSE)*VLOOKUP(OVYLD2_!AY$4,'[1]INTERNAL PARAMETERS-1'!$B$5:$J$44,3,FALSE)</f>
        <v>0</v>
      </c>
      <c r="AZ154" s="44">
        <f>OVYLD1_!AZ154*VLOOKUP(OVYLD2_!AZ$4,'[1]INTERNAL PARAMETERS-1'!$B$5:$J$44,5,FALSE)*VLOOKUP(OVYLD2_!AZ$4,'[1]INTERNAL PARAMETERS-1'!$B$5:$J$44,6,FALSE)*VLOOKUP(OVYLD2_!AZ$4,'[1]INTERNAL PARAMETERS-1'!$B$5:$J$44,3,FALSE) + OVYLD1_!AZ154*(1-VLOOKUP(OVYLD2_!AZ$4,'[1]INTERNAL PARAMETERS-1'!$B$5:$J$44,5,FALSE))*VLOOKUP(OVYLD2_!AZ$4,'[1]INTERNAL PARAMETERS-1'!$B$5:$J$44,8,FALSE)*VLOOKUP(OVYLD2_!AZ$4,'[1]INTERNAL PARAMETERS-1'!$B$5:$J$44,3,FALSE)</f>
        <v>0</v>
      </c>
      <c r="BA154" s="44">
        <f>OVYLD1_!BA154*VLOOKUP(OVYLD2_!BA$4,'[1]INTERNAL PARAMETERS-1'!$B$5:$J$44,5,FALSE)*VLOOKUP(OVYLD2_!BA$4,'[1]INTERNAL PARAMETERS-1'!$B$5:$J$44,6,FALSE)*VLOOKUP(OVYLD2_!BA$4,'[1]INTERNAL PARAMETERS-1'!$B$5:$J$44,3,FALSE) + OVYLD1_!BA154*(1-VLOOKUP(OVYLD2_!BA$4,'[1]INTERNAL PARAMETERS-1'!$B$5:$J$44,5,FALSE))*VLOOKUP(OVYLD2_!BA$4,'[1]INTERNAL PARAMETERS-1'!$B$5:$J$44,8,FALSE)*VLOOKUP(OVYLD2_!BA$4,'[1]INTERNAL PARAMETERS-1'!$B$5:$J$44,3,FALSE)</f>
        <v>4.6520140409842705</v>
      </c>
      <c r="BB154" s="44">
        <f>OVYLD1_!BB154*VLOOKUP(OVYLD2_!BB$4,'[1]INTERNAL PARAMETERS-1'!$B$5:$J$44,5,FALSE)*VLOOKUP(OVYLD2_!BB$4,'[1]INTERNAL PARAMETERS-1'!$B$5:$J$44,6,FALSE)*VLOOKUP(OVYLD2_!BB$4,'[1]INTERNAL PARAMETERS-1'!$B$5:$J$44,3,FALSE) + OVYLD1_!BB154*(1-VLOOKUP(OVYLD2_!BB$4,'[1]INTERNAL PARAMETERS-1'!$B$5:$J$44,5,FALSE))*VLOOKUP(OVYLD2_!BB$4,'[1]INTERNAL PARAMETERS-1'!$B$5:$J$44,8,FALSE)*VLOOKUP(OVYLD2_!BB$4,'[1]INTERNAL PARAMETERS-1'!$B$5:$J$44,3,FALSE)</f>
        <v>5.9670133071312685</v>
      </c>
      <c r="BC154" s="44">
        <f>OVYLD1_!BC154*VLOOKUP(OVYLD2_!BC$4,'[1]INTERNAL PARAMETERS-1'!$B$5:$J$44,5,FALSE)*VLOOKUP(OVYLD2_!BC$4,'[1]INTERNAL PARAMETERS-1'!$B$5:$J$44,6,FALSE)*VLOOKUP(OVYLD2_!BC$4,'[1]INTERNAL PARAMETERS-1'!$B$5:$J$44,3,FALSE) + OVYLD1_!BC154*(1-VLOOKUP(OVYLD2_!BC$4,'[1]INTERNAL PARAMETERS-1'!$B$5:$J$44,5,FALSE))*VLOOKUP(OVYLD2_!BC$4,'[1]INTERNAL PARAMETERS-1'!$B$5:$J$44,8,FALSE)*VLOOKUP(OVYLD2_!BC$4,'[1]INTERNAL PARAMETERS-1'!$B$5:$J$44,3,FALSE)</f>
        <v>5.6629303240735691</v>
      </c>
      <c r="BD154" s="44">
        <f>OVYLD1_!BD154*VLOOKUP(OVYLD2_!BD$4,'[1]INTERNAL PARAMETERS-1'!$B$5:$J$44,5,FALSE)*VLOOKUP(OVYLD2_!BD$4,'[1]INTERNAL PARAMETERS-1'!$B$5:$J$44,6,FALSE)*VLOOKUP(OVYLD2_!BD$4,'[1]INTERNAL PARAMETERS-1'!$B$5:$J$44,3,FALSE) + OVYLD1_!BD154*(1-VLOOKUP(OVYLD2_!BD$4,'[1]INTERNAL PARAMETERS-1'!$B$5:$J$44,5,FALSE))*VLOOKUP(OVYLD2_!BD$4,'[1]INTERNAL PARAMETERS-1'!$B$5:$J$44,8,FALSE)*VLOOKUP(OVYLD2_!BD$4,'[1]INTERNAL PARAMETERS-1'!$B$5:$J$44,3,FALSE)</f>
        <v>4.3683141595206125</v>
      </c>
      <c r="BE154" s="44">
        <f>OVYLD1_!BE154*VLOOKUP(OVYLD2_!BE$4,'[1]INTERNAL PARAMETERS-1'!$B$5:$J$44,5,FALSE)*VLOOKUP(OVYLD2_!BE$4,'[1]INTERNAL PARAMETERS-1'!$B$5:$J$44,6,FALSE)*VLOOKUP(OVYLD2_!BE$4,'[1]INTERNAL PARAMETERS-1'!$B$5:$J$44,3,FALSE) + OVYLD1_!BE154*(1-VLOOKUP(OVYLD2_!BE$4,'[1]INTERNAL PARAMETERS-1'!$B$5:$J$44,5,FALSE))*VLOOKUP(OVYLD2_!BE$4,'[1]INTERNAL PARAMETERS-1'!$B$5:$J$44,8,FALSE)*VLOOKUP(OVYLD2_!BE$4,'[1]INTERNAL PARAMETERS-1'!$B$5:$J$44,3,FALSE)</f>
        <v>6.0238281675790271</v>
      </c>
      <c r="BF154" s="44">
        <f>OVYLD1_!BF154*VLOOKUP(OVYLD2_!BF$4,'[1]INTERNAL PARAMETERS-1'!$B$5:$J$44,5,FALSE)*VLOOKUP(OVYLD2_!BF$4,'[1]INTERNAL PARAMETERS-1'!$B$5:$J$44,6,FALSE)*VLOOKUP(OVYLD2_!BF$4,'[1]INTERNAL PARAMETERS-1'!$B$5:$J$44,3,FALSE) + OVYLD1_!BF154*(1-VLOOKUP(OVYLD2_!BF$4,'[1]INTERNAL PARAMETERS-1'!$B$5:$J$44,5,FALSE))*VLOOKUP(OVYLD2_!BF$4,'[1]INTERNAL PARAMETERS-1'!$B$5:$J$44,8,FALSE)*VLOOKUP(OVYLD2_!BF$4,'[1]INTERNAL PARAMETERS-1'!$B$5:$J$44,3,FALSE)</f>
        <v>0</v>
      </c>
      <c r="BG154" s="44">
        <f>OVYLD1_!BG154*VLOOKUP(OVYLD2_!BG$4,'[1]INTERNAL PARAMETERS-1'!$B$5:$J$44,5,FALSE)*VLOOKUP(OVYLD2_!BG$4,'[1]INTERNAL PARAMETERS-1'!$B$5:$J$44,6,FALSE)*VLOOKUP(OVYLD2_!BG$4,'[1]INTERNAL PARAMETERS-1'!$B$5:$J$44,3,FALSE) + OVYLD1_!BG154*(1-VLOOKUP(OVYLD2_!BG$4,'[1]INTERNAL PARAMETERS-1'!$B$5:$J$44,5,FALSE))*VLOOKUP(OVYLD2_!BG$4,'[1]INTERNAL PARAMETERS-1'!$B$5:$J$44,8,FALSE)*VLOOKUP(OVYLD2_!BG$4,'[1]INTERNAL PARAMETERS-1'!$B$5:$J$44,3,FALSE)</f>
        <v>3.7163259319646977</v>
      </c>
      <c r="BH154" s="44">
        <f>OVYLD1_!BH154*VLOOKUP(OVYLD2_!BH$4,'[1]INTERNAL PARAMETERS-1'!$B$5:$J$44,5,FALSE)*VLOOKUP(OVYLD2_!BH$4,'[1]INTERNAL PARAMETERS-1'!$B$5:$J$44,6,FALSE)*VLOOKUP(OVYLD2_!BH$4,'[1]INTERNAL PARAMETERS-1'!$B$5:$J$44,3,FALSE) + OVYLD1_!BH154*(1-VLOOKUP(OVYLD2_!BH$4,'[1]INTERNAL PARAMETERS-1'!$B$5:$J$44,5,FALSE))*VLOOKUP(OVYLD2_!BH$4,'[1]INTERNAL PARAMETERS-1'!$B$5:$J$44,8,FALSE)*VLOOKUP(OVYLD2_!BH$4,'[1]INTERNAL PARAMETERS-1'!$B$5:$J$44,3,FALSE)</f>
        <v>2.409345323040939E-2</v>
      </c>
      <c r="BI154" s="44">
        <f>OVYLD1_!BI154*VLOOKUP(OVYLD2_!BI$4,'[1]INTERNAL PARAMETERS-1'!$B$5:$J$44,5,FALSE)*VLOOKUP(OVYLD2_!BI$4,'[1]INTERNAL PARAMETERS-1'!$B$5:$J$44,6,FALSE)*VLOOKUP(OVYLD2_!BI$4,'[1]INTERNAL PARAMETERS-1'!$B$5:$J$44,3,FALSE) + OVYLD1_!BI154*(1-VLOOKUP(OVYLD2_!BI$4,'[1]INTERNAL PARAMETERS-1'!$B$5:$J$44,5,FALSE))*VLOOKUP(OVYLD2_!BI$4,'[1]INTERNAL PARAMETERS-1'!$B$5:$J$44,8,FALSE)*VLOOKUP(OVYLD2_!BI$4,'[1]INTERNAL PARAMETERS-1'!$B$5:$J$44,3,FALSE)</f>
        <v>0</v>
      </c>
      <c r="BJ154" s="44">
        <f>OVYLD1_!BJ154*VLOOKUP(OVYLD2_!BJ$4,'[1]INTERNAL PARAMETERS-1'!$B$5:$J$44,5,FALSE)*VLOOKUP(OVYLD2_!BJ$4,'[1]INTERNAL PARAMETERS-1'!$B$5:$J$44,6,FALSE)*VLOOKUP(OVYLD2_!BJ$4,'[1]INTERNAL PARAMETERS-1'!$B$5:$J$44,3,FALSE) + OVYLD1_!BJ154*(1-VLOOKUP(OVYLD2_!BJ$4,'[1]INTERNAL PARAMETERS-1'!$B$5:$J$44,5,FALSE))*VLOOKUP(OVYLD2_!BJ$4,'[1]INTERNAL PARAMETERS-1'!$B$5:$J$44,8,FALSE)*VLOOKUP(OVYLD2_!BJ$4,'[1]INTERNAL PARAMETERS-1'!$B$5:$J$44,3,FALSE)</f>
        <v>1.4446352893622012</v>
      </c>
      <c r="BK154" s="44">
        <f>OVYLD1_!BK154*VLOOKUP(OVYLD2_!BK$4,'[1]INTERNAL PARAMETERS-1'!$B$5:$J$44,5,FALSE)*VLOOKUP(OVYLD2_!BK$4,'[1]INTERNAL PARAMETERS-1'!$B$5:$J$44,6,FALSE)*VLOOKUP(OVYLD2_!BK$4,'[1]INTERNAL PARAMETERS-1'!$B$5:$J$44,3,FALSE) + OVYLD1_!BK154*(1-VLOOKUP(OVYLD2_!BK$4,'[1]INTERNAL PARAMETERS-1'!$B$5:$J$44,5,FALSE))*VLOOKUP(OVYLD2_!BK$4,'[1]INTERNAL PARAMETERS-1'!$B$5:$J$44,8,FALSE)*VLOOKUP(OVYLD2_!BK$4,'[1]INTERNAL PARAMETERS-1'!$B$5:$J$44,3,FALSE)</f>
        <v>1.9523472434810687</v>
      </c>
      <c r="BL154" s="44">
        <f>OVYLD1_!BL154*VLOOKUP(OVYLD2_!BL$4,'[1]INTERNAL PARAMETERS-1'!$B$5:$J$44,5,FALSE)*VLOOKUP(OVYLD2_!BL$4,'[1]INTERNAL PARAMETERS-1'!$B$5:$J$44,6,FALSE)*VLOOKUP(OVYLD2_!BL$4,'[1]INTERNAL PARAMETERS-1'!$B$5:$J$44,3,FALSE) + OVYLD1_!BL154*(1-VLOOKUP(OVYLD2_!BL$4,'[1]INTERNAL PARAMETERS-1'!$B$5:$J$44,5,FALSE))*VLOOKUP(OVYLD2_!BL$4,'[1]INTERNAL PARAMETERS-1'!$B$5:$J$44,8,FALSE)*VLOOKUP(OVYLD2_!BL$4,'[1]INTERNAL PARAMETERS-1'!$B$5:$J$44,3,FALSE)</f>
        <v>5.2591186595101762</v>
      </c>
      <c r="BM154" s="44">
        <f>OVYLD1_!BM154*VLOOKUP(OVYLD2_!BM$4,'[1]INTERNAL PARAMETERS-1'!$B$5:$J$44,5,FALSE)*VLOOKUP(OVYLD2_!BM$4,'[1]INTERNAL PARAMETERS-1'!$B$5:$J$44,6,FALSE)*VLOOKUP(OVYLD2_!BM$4,'[1]INTERNAL PARAMETERS-1'!$B$5:$J$44,3,FALSE) + OVYLD1_!BM154*(1-VLOOKUP(OVYLD2_!BM$4,'[1]INTERNAL PARAMETERS-1'!$B$5:$J$44,5,FALSE))*VLOOKUP(OVYLD2_!BM$4,'[1]INTERNAL PARAMETERS-1'!$B$5:$J$44,8,FALSE)*VLOOKUP(OVYLD2_!BM$4,'[1]INTERNAL PARAMETERS-1'!$B$5:$J$44,3,FALSE)</f>
        <v>0.69084461869756941</v>
      </c>
      <c r="BN154" s="44">
        <f>OVYLD1_!BN154*VLOOKUP(OVYLD2_!BN$4,'[1]INTERNAL PARAMETERS-1'!$B$5:$J$44,5,FALSE)*VLOOKUP(OVYLD2_!BN$4,'[1]INTERNAL PARAMETERS-1'!$B$5:$J$44,6,FALSE)*VLOOKUP(OVYLD2_!BN$4,'[1]INTERNAL PARAMETERS-1'!$B$5:$J$44,3,FALSE) + OVYLD1_!BN154*(1-VLOOKUP(OVYLD2_!BN$4,'[1]INTERNAL PARAMETERS-1'!$B$5:$J$44,5,FALSE))*VLOOKUP(OVYLD2_!BN$4,'[1]INTERNAL PARAMETERS-1'!$B$5:$J$44,8,FALSE)*VLOOKUP(OVYLD2_!BN$4,'[1]INTERNAL PARAMETERS-1'!$B$5:$J$44,3,FALSE)</f>
        <v>1.4646450332706753</v>
      </c>
      <c r="BO154" s="44">
        <f>OVYLD1_!BO154*VLOOKUP(OVYLD2_!BO$4,'[1]INTERNAL PARAMETERS-1'!$B$5:$J$44,5,FALSE)*VLOOKUP(OVYLD2_!BO$4,'[1]INTERNAL PARAMETERS-1'!$B$5:$J$44,6,FALSE)*VLOOKUP(OVYLD2_!BO$4,'[1]INTERNAL PARAMETERS-1'!$B$5:$J$44,3,FALSE) + OVYLD1_!BO154*(1-VLOOKUP(OVYLD2_!BO$4,'[1]INTERNAL PARAMETERS-1'!$B$5:$J$44,5,FALSE))*VLOOKUP(OVYLD2_!BO$4,'[1]INTERNAL PARAMETERS-1'!$B$5:$J$44,8,FALSE)*VLOOKUP(OVYLD2_!BO$4,'[1]INTERNAL PARAMETERS-1'!$B$5:$J$44,3,FALSE)</f>
        <v>1.3327278243715792</v>
      </c>
      <c r="BP154" s="44">
        <f>OVYLD1_!BP154*VLOOKUP(OVYLD2_!BP$4,'[1]INTERNAL PARAMETERS-1'!$B$5:$J$44,5,FALSE)*VLOOKUP(OVYLD2_!BP$4,'[1]INTERNAL PARAMETERS-1'!$B$5:$J$44,6,FALSE)*VLOOKUP(OVYLD2_!BP$4,'[1]INTERNAL PARAMETERS-1'!$B$5:$J$44,3,FALSE) + OVYLD1_!BP154*(1-VLOOKUP(OVYLD2_!BP$4,'[1]INTERNAL PARAMETERS-1'!$B$5:$J$44,5,FALSE))*VLOOKUP(OVYLD2_!BP$4,'[1]INTERNAL PARAMETERS-1'!$B$5:$J$44,8,FALSE)*VLOOKUP(OVYLD2_!BP$4,'[1]INTERNAL PARAMETERS-1'!$B$5:$J$44,3,FALSE)</f>
        <v>0.13526867317685123</v>
      </c>
      <c r="BQ154" s="44">
        <f>OVYLD1_!BQ154*VLOOKUP(OVYLD2_!BQ$4,'[1]INTERNAL PARAMETERS-1'!$B$5:$J$44,5,FALSE)*VLOOKUP(OVYLD2_!BQ$4,'[1]INTERNAL PARAMETERS-1'!$B$5:$J$44,6,FALSE)*VLOOKUP(OVYLD2_!BQ$4,'[1]INTERNAL PARAMETERS-1'!$B$5:$J$44,3,FALSE) + OVYLD1_!BQ154*(1-VLOOKUP(OVYLD2_!BQ$4,'[1]INTERNAL PARAMETERS-1'!$B$5:$J$44,5,FALSE))*VLOOKUP(OVYLD2_!BQ$4,'[1]INTERNAL PARAMETERS-1'!$B$5:$J$44,8,FALSE)*VLOOKUP(OVYLD2_!BQ$4,'[1]INTERNAL PARAMETERS-1'!$B$5:$J$44,3,FALSE)</f>
        <v>5.1691187154168912</v>
      </c>
      <c r="BR154" s="44">
        <f>OVYLD1_!BR154*VLOOKUP(OVYLD2_!BR$4,'[1]INTERNAL PARAMETERS-1'!$B$5:$J$44,5,FALSE)*VLOOKUP(OVYLD2_!BR$4,'[1]INTERNAL PARAMETERS-1'!$B$5:$J$44,6,FALSE)*VLOOKUP(OVYLD2_!BR$4,'[1]INTERNAL PARAMETERS-1'!$B$5:$J$44,3,FALSE) + OVYLD1_!BR154*(1-VLOOKUP(OVYLD2_!BR$4,'[1]INTERNAL PARAMETERS-1'!$B$5:$J$44,5,FALSE))*VLOOKUP(OVYLD2_!BR$4,'[1]INTERNAL PARAMETERS-1'!$B$5:$J$44,8,FALSE)*VLOOKUP(OVYLD2_!BR$4,'[1]INTERNAL PARAMETERS-1'!$B$5:$J$44,3,FALSE)</f>
        <v>0.26885552078113278</v>
      </c>
      <c r="BS154" s="44">
        <f>OVYLD1_!BS154*VLOOKUP(OVYLD2_!BS$4,'[1]INTERNAL PARAMETERS-1'!$B$5:$J$44,5,FALSE)*VLOOKUP(OVYLD2_!BS$4,'[1]INTERNAL PARAMETERS-1'!$B$5:$J$44,6,FALSE)*VLOOKUP(OVYLD2_!BS$4,'[1]INTERNAL PARAMETERS-1'!$B$5:$J$44,3,FALSE) + OVYLD1_!BS154*(1-VLOOKUP(OVYLD2_!BS$4,'[1]INTERNAL PARAMETERS-1'!$B$5:$J$44,5,FALSE))*VLOOKUP(OVYLD2_!BS$4,'[1]INTERNAL PARAMETERS-1'!$B$5:$J$44,8,FALSE)*VLOOKUP(OVYLD2_!BS$4,'[1]INTERNAL PARAMETERS-1'!$B$5:$J$44,3,FALSE)</f>
        <v>1.6226491996852836E-2</v>
      </c>
      <c r="BT154" s="44">
        <f>OVYLD1_!BT154*VLOOKUP(OVYLD2_!BT$4,'[1]INTERNAL PARAMETERS-1'!$B$5:$J$44,5,FALSE)*VLOOKUP(OVYLD2_!BT$4,'[1]INTERNAL PARAMETERS-1'!$B$5:$J$44,6,FALSE)*VLOOKUP(OVYLD2_!BT$4,'[1]INTERNAL PARAMETERS-1'!$B$5:$J$44,3,FALSE) + OVYLD1_!BT154*(1-VLOOKUP(OVYLD2_!BT$4,'[1]INTERNAL PARAMETERS-1'!$B$5:$J$44,5,FALSE))*VLOOKUP(OVYLD2_!BT$4,'[1]INTERNAL PARAMETERS-1'!$B$5:$J$44,8,FALSE)*VLOOKUP(OVYLD2_!BT$4,'[1]INTERNAL PARAMETERS-1'!$B$5:$J$44,3,FALSE)</f>
        <v>0</v>
      </c>
      <c r="BU154" s="44">
        <f>OVYLD1_!BU154*VLOOKUP(OVYLD2_!BU$4,'[1]INTERNAL PARAMETERS-1'!$B$5:$J$44,5,FALSE)*VLOOKUP(OVYLD2_!BU$4,'[1]INTERNAL PARAMETERS-1'!$B$5:$J$44,6,FALSE)*VLOOKUP(OVYLD2_!BU$4,'[1]INTERNAL PARAMETERS-1'!$B$5:$J$44,3,FALSE) + OVYLD1_!BU154*(1-VLOOKUP(OVYLD2_!BU$4,'[1]INTERNAL PARAMETERS-1'!$B$5:$J$44,5,FALSE))*VLOOKUP(OVYLD2_!BU$4,'[1]INTERNAL PARAMETERS-1'!$B$5:$J$44,8,FALSE)*VLOOKUP(OVYLD2_!BU$4,'[1]INTERNAL PARAMETERS-1'!$B$5:$J$44,3,FALSE)</f>
        <v>0</v>
      </c>
      <c r="BV154" s="44">
        <f>OVYLD1_!BV154*VLOOKUP(OVYLD2_!BV$4,'[1]INTERNAL PARAMETERS-1'!$B$5:$J$44,5,FALSE)*VLOOKUP(OVYLD2_!BV$4,'[1]INTERNAL PARAMETERS-1'!$B$5:$J$44,6,FALSE)*VLOOKUP(OVYLD2_!BV$4,'[1]INTERNAL PARAMETERS-1'!$B$5:$J$44,3,FALSE) + OVYLD1_!BV154*(1-VLOOKUP(OVYLD2_!BV$4,'[1]INTERNAL PARAMETERS-1'!$B$5:$J$44,5,FALSE))*VLOOKUP(OVYLD2_!BV$4,'[1]INTERNAL PARAMETERS-1'!$B$5:$J$44,8,FALSE)*VLOOKUP(OVYLD2_!BV$4,'[1]INTERNAL PARAMETERS-1'!$B$5:$J$44,3,FALSE)</f>
        <v>0</v>
      </c>
      <c r="BW154" s="44">
        <f>OVYLD1_!BW154*VLOOKUP(OVYLD2_!BW$4,'[1]INTERNAL PARAMETERS-1'!$B$5:$J$44,5,FALSE)*VLOOKUP(OVYLD2_!BW$4,'[1]INTERNAL PARAMETERS-1'!$B$5:$J$44,6,FALSE)*VLOOKUP(OVYLD2_!BW$4,'[1]INTERNAL PARAMETERS-1'!$B$5:$J$44,3,FALSE) + OVYLD1_!BW154*(1-VLOOKUP(OVYLD2_!BW$4,'[1]INTERNAL PARAMETERS-1'!$B$5:$J$44,5,FALSE))*VLOOKUP(OVYLD2_!BW$4,'[1]INTERNAL PARAMETERS-1'!$B$5:$J$44,8,FALSE)*VLOOKUP(OVYLD2_!BW$4,'[1]INTERNAL PARAMETERS-1'!$B$5:$J$44,3,FALSE)</f>
        <v>0</v>
      </c>
      <c r="BX154" s="44">
        <f>OVYLD1_!BX154*VLOOKUP(OVYLD2_!BX$4,'[1]INTERNAL PARAMETERS-1'!$B$5:$J$44,5,FALSE)*VLOOKUP(OVYLD2_!BX$4,'[1]INTERNAL PARAMETERS-1'!$B$5:$J$44,6,FALSE)*VLOOKUP(OVYLD2_!BX$4,'[1]INTERNAL PARAMETERS-1'!$B$5:$J$44,3,FALSE) + OVYLD1_!BX154*(1-VLOOKUP(OVYLD2_!BX$4,'[1]INTERNAL PARAMETERS-1'!$B$5:$J$44,5,FALSE))*VLOOKUP(OVYLD2_!BX$4,'[1]INTERNAL PARAMETERS-1'!$B$5:$J$44,8,FALSE)*VLOOKUP(OVYLD2_!BX$4,'[1]INTERNAL PARAMETERS-1'!$B$5:$J$44,3,FALSE)</f>
        <v>0</v>
      </c>
      <c r="BY154" s="44">
        <f>OVYLD1_!BY154*VLOOKUP(OVYLD2_!BY$4,'[1]INTERNAL PARAMETERS-1'!$B$5:$J$44,5,FALSE)*VLOOKUP(OVYLD2_!BY$4,'[1]INTERNAL PARAMETERS-1'!$B$5:$J$44,6,FALSE)*VLOOKUP(OVYLD2_!BY$4,'[1]INTERNAL PARAMETERS-1'!$B$5:$J$44,3,FALSE) + OVYLD1_!BY154*(1-VLOOKUP(OVYLD2_!BY$4,'[1]INTERNAL PARAMETERS-1'!$B$5:$J$44,5,FALSE))*VLOOKUP(OVYLD2_!BY$4,'[1]INTERNAL PARAMETERS-1'!$B$5:$J$44,8,FALSE)*VLOOKUP(OVYLD2_!BY$4,'[1]INTERNAL PARAMETERS-1'!$B$5:$J$44,3,FALSE)</f>
        <v>0</v>
      </c>
      <c r="BZ154" s="44">
        <f>OVYLD1_!BZ154*VLOOKUP(OVYLD2_!BZ$4,'[1]INTERNAL PARAMETERS-1'!$B$5:$J$44,5,FALSE)*VLOOKUP(OVYLD2_!BZ$4,'[1]INTERNAL PARAMETERS-1'!$B$5:$J$44,6,FALSE)*VLOOKUP(OVYLD2_!BZ$4,'[1]INTERNAL PARAMETERS-1'!$B$5:$J$44,3,FALSE) + OVYLD1_!BZ154*(1-VLOOKUP(OVYLD2_!BZ$4,'[1]INTERNAL PARAMETERS-1'!$B$5:$J$44,5,FALSE))*VLOOKUP(OVYLD2_!BZ$4,'[1]INTERNAL PARAMETERS-1'!$B$5:$J$44,8,FALSE)*VLOOKUP(OVYLD2_!BZ$4,'[1]INTERNAL PARAMETERS-1'!$B$5:$J$44,3,FALSE)</f>
        <v>2.3235939203851537E-2</v>
      </c>
      <c r="CA154" s="44">
        <f>OVYLD1_!CA154*VLOOKUP(OVYLD2_!CA$4,'[1]INTERNAL PARAMETERS-1'!$B$5:$J$44,5,FALSE)*VLOOKUP(OVYLD2_!CA$4,'[1]INTERNAL PARAMETERS-1'!$B$5:$J$44,6,FALSE)*VLOOKUP(OVYLD2_!CA$4,'[1]INTERNAL PARAMETERS-1'!$B$5:$J$44,3,FALSE) + OVYLD1_!CA154*(1-VLOOKUP(OVYLD2_!CA$4,'[1]INTERNAL PARAMETERS-1'!$B$5:$J$44,5,FALSE))*VLOOKUP(OVYLD2_!CA$4,'[1]INTERNAL PARAMETERS-1'!$B$5:$J$44,8,FALSE)*VLOOKUP(OVYLD2_!CA$4,'[1]INTERNAL PARAMETERS-1'!$B$5:$J$44,3,FALSE)</f>
        <v>0</v>
      </c>
      <c r="CB154" s="44">
        <f>OVYLD1_!CB154*VLOOKUP(OVYLD2_!CB$4,'[1]INTERNAL PARAMETERS-1'!$B$5:$J$44,5,FALSE)*VLOOKUP(OVYLD2_!CB$4,'[1]INTERNAL PARAMETERS-1'!$B$5:$J$44,6,FALSE)*VLOOKUP(OVYLD2_!CB$4,'[1]INTERNAL PARAMETERS-1'!$B$5:$J$44,3,FALSE) + OVYLD1_!CB154*(1-VLOOKUP(OVYLD2_!CB$4,'[1]INTERNAL PARAMETERS-1'!$B$5:$J$44,5,FALSE))*VLOOKUP(OVYLD2_!CB$4,'[1]INTERNAL PARAMETERS-1'!$B$5:$J$44,8,FALSE)*VLOOKUP(OVYLD2_!CB$4,'[1]INTERNAL PARAMETERS-1'!$B$5:$J$44,3,FALSE)</f>
        <v>0</v>
      </c>
      <c r="CC154" s="44">
        <f>OVYLD1_!CC154*VLOOKUP(OVYLD2_!CC$4,'[1]INTERNAL PARAMETERS-1'!$B$5:$J$44,5,FALSE)*VLOOKUP(OVYLD2_!CC$4,'[1]INTERNAL PARAMETERS-1'!$B$5:$J$44,6,FALSE)*VLOOKUP(OVYLD2_!CC$4,'[1]INTERNAL PARAMETERS-1'!$B$5:$J$44,3,FALSE) + OVYLD1_!CC154*(1-VLOOKUP(OVYLD2_!CC$4,'[1]INTERNAL PARAMETERS-1'!$B$5:$J$44,5,FALSE))*VLOOKUP(OVYLD2_!CC$4,'[1]INTERNAL PARAMETERS-1'!$B$5:$J$44,8,FALSE)*VLOOKUP(OVYLD2_!CC$4,'[1]INTERNAL PARAMETERS-1'!$B$5:$J$44,3,FALSE)</f>
        <v>2.7995186973488417E-2</v>
      </c>
      <c r="CD154" s="44">
        <f>OVYLD1_!CD154*VLOOKUP(OVYLD2_!CD$4,'[1]INTERNAL PARAMETERS-1'!$B$5:$J$44,5,FALSE)*VLOOKUP(OVYLD2_!CD$4,'[1]INTERNAL PARAMETERS-1'!$B$5:$J$44,6,FALSE)*VLOOKUP(OVYLD2_!CD$4,'[1]INTERNAL PARAMETERS-1'!$B$5:$J$44,3,FALSE) + OVYLD1_!CD154*(1-VLOOKUP(OVYLD2_!CD$4,'[1]INTERNAL PARAMETERS-1'!$B$5:$J$44,5,FALSE))*VLOOKUP(OVYLD2_!CD$4,'[1]INTERNAL PARAMETERS-1'!$B$5:$J$44,8,FALSE)*VLOOKUP(OVYLD2_!CD$4,'[1]INTERNAL PARAMETERS-1'!$B$5:$J$44,3,FALSE)</f>
        <v>9.5883739258971604E-2</v>
      </c>
      <c r="CE154" s="44">
        <f>OVYLD1_!CE154*VLOOKUP(OVYLD2_!CE$4,'[1]INTERNAL PARAMETERS-1'!$B$5:$J$44,5,FALSE)*VLOOKUP(OVYLD2_!CE$4,'[1]INTERNAL PARAMETERS-1'!$B$5:$J$44,6,FALSE)*VLOOKUP(OVYLD2_!CE$4,'[1]INTERNAL PARAMETERS-1'!$B$5:$J$44,3,FALSE) + OVYLD1_!CE154*(1-VLOOKUP(OVYLD2_!CE$4,'[1]INTERNAL PARAMETERS-1'!$B$5:$J$44,5,FALSE))*VLOOKUP(OVYLD2_!CE$4,'[1]INTERNAL PARAMETERS-1'!$B$5:$J$44,8,FALSE)*VLOOKUP(OVYLD2_!CE$4,'[1]INTERNAL PARAMETERS-1'!$B$5:$J$44,3,FALSE)</f>
        <v>0.16453236491736364</v>
      </c>
      <c r="CF154" s="44">
        <f>OVYLD1_!CF154*VLOOKUP(OVYLD2_!CF$4,'[1]INTERNAL PARAMETERS-1'!$B$5:$J$44,5,FALSE)*VLOOKUP(OVYLD2_!CF$4,'[1]INTERNAL PARAMETERS-1'!$B$5:$J$44,6,FALSE)*VLOOKUP(OVYLD2_!CF$4,'[1]INTERNAL PARAMETERS-1'!$B$5:$J$44,3,FALSE) + OVYLD1_!CF154*(1-VLOOKUP(OVYLD2_!CF$4,'[1]INTERNAL PARAMETERS-1'!$B$5:$J$44,5,FALSE))*VLOOKUP(OVYLD2_!CF$4,'[1]INTERNAL PARAMETERS-1'!$B$5:$J$44,8,FALSE)*VLOOKUP(OVYLD2_!CF$4,'[1]INTERNAL PARAMETERS-1'!$B$5:$J$44,3,FALSE)</f>
        <v>3.8820327629872406E-2</v>
      </c>
      <c r="CG154" s="44">
        <f>OVYLD1_!CG154*VLOOKUP(OVYLD2_!CG$4,'[1]INTERNAL PARAMETERS-1'!$B$5:$J$44,5,FALSE)*VLOOKUP(OVYLD2_!CG$4,'[1]INTERNAL PARAMETERS-1'!$B$5:$J$44,6,FALSE)*VLOOKUP(OVYLD2_!CG$4,'[1]INTERNAL PARAMETERS-1'!$B$5:$J$44,3,FALSE) + OVYLD1_!CG154*(1-VLOOKUP(OVYLD2_!CG$4,'[1]INTERNAL PARAMETERS-1'!$B$5:$J$44,5,FALSE))*VLOOKUP(OVYLD2_!CG$4,'[1]INTERNAL PARAMETERS-1'!$B$5:$J$44,8,FALSE)*VLOOKUP(OVYLD2_!CG$4,'[1]INTERNAL PARAMETERS-1'!$B$5:$J$44,3,FALSE)</f>
        <v>0</v>
      </c>
      <c r="CH154" s="43">
        <f>OVYLD1_!CH154*VLOOKUP(OVYLD2_!CH$4,'[1]INTERNAL PARAMETERS-1'!$B$5:$J$44,5,FALSE)*VLOOKUP(OVYLD2_!CH$4,'[1]INTERNAL PARAMETERS-1'!$B$5:$J$44,6,FALSE)*VLOOKUP(OVYLD2_!CH$4,'[1]INTERNAL PARAMETERS-1'!$B$5:$J$44,3,FALSE) + OVYLD1_!CH154*(1-VLOOKUP(OVYLD2_!CH$4,'[1]INTERNAL PARAMETERS-1'!$B$5:$J$44,5,FALSE))*VLOOKUP(OVYLD2_!CH$4,'[1]INTERNAL PARAMETERS-1'!$B$5:$J$44,8,FALSE)*VLOOKUP(OVYLD2_!CH$4,'[1]INTERNAL PARAMETERS-1'!$B$5:$J$44,3,FALSE)</f>
        <v>0</v>
      </c>
      <c r="CJ154" s="45">
        <f t="shared" si="4"/>
        <v>4254.2196494751515</v>
      </c>
      <c r="CK154" s="43">
        <f t="shared" si="5"/>
        <v>71.148836692830983</v>
      </c>
    </row>
    <row r="155" spans="2:89" x14ac:dyDescent="0.5">
      <c r="B155" s="58" t="s">
        <v>8</v>
      </c>
      <c r="C155" s="57" t="s">
        <v>81</v>
      </c>
      <c r="D155" s="57" t="s">
        <v>74</v>
      </c>
      <c r="E155" s="128">
        <f>OVERALL2021!AI155</f>
        <v>7592.1501772234169</v>
      </c>
      <c r="F155" s="59">
        <f>'[1]INTERNAL PARAMETERS-1'!M11</f>
        <v>53.995000000000005</v>
      </c>
      <c r="G155" s="45">
        <f>OVYLD1_!G155*VLOOKUP(OVYLD2_!G$4,'[1]INTERNAL PARAMETERS-1'!$B$5:$J$44,5,FALSE)*VLOOKUP(OVYLD2_!G$4,'[1]INTERNAL PARAMETERS-1'!$B$5:$J$44,7,FALSE)*OVYLD2_!$F155 + OVYLD1_!G155*(1-VLOOKUP(OVYLD2_!G$4,'[1]INTERNAL PARAMETERS-1'!$B$5:$J$44,5,FALSE))*VLOOKUP(OVYLD2_!G$4,'[1]INTERNAL PARAMETERS-1'!$B$5:$J$44,9,FALSE)*OVYLD2_!$F155</f>
        <v>1363.9229242643175</v>
      </c>
      <c r="H155" s="44">
        <f>OVYLD1_!H155*VLOOKUP(OVYLD2_!H$4,'[1]INTERNAL PARAMETERS-1'!$B$5:$J$44,5,FALSE)*VLOOKUP(OVYLD2_!H$4,'[1]INTERNAL PARAMETERS-1'!$B$5:$J$44,7,FALSE)*OVYLD2_!$F155 + OVYLD1_!H155*(1-VLOOKUP(OVYLD2_!H$4,'[1]INTERNAL PARAMETERS-1'!$B$5:$J$44,5,FALSE))*VLOOKUP(OVYLD2_!H$4,'[1]INTERNAL PARAMETERS-1'!$B$5:$J$44,9,FALSE)*OVYLD2_!$F155</f>
        <v>1032.981824425709</v>
      </c>
      <c r="I155" s="44">
        <f>OVYLD1_!I155*VLOOKUP(OVYLD2_!I$4,'[1]INTERNAL PARAMETERS-1'!$B$5:$J$44,5,FALSE)*VLOOKUP(OVYLD2_!I$4,'[1]INTERNAL PARAMETERS-1'!$B$5:$J$44,7,FALSE)*OVYLD2_!$F155 + OVYLD1_!I155*(1-VLOOKUP(OVYLD2_!I$4,'[1]INTERNAL PARAMETERS-1'!$B$5:$J$44,5,FALSE))*VLOOKUP(OVYLD2_!I$4,'[1]INTERNAL PARAMETERS-1'!$B$5:$J$44,9,FALSE)*OVYLD2_!$F155</f>
        <v>904.72567692342886</v>
      </c>
      <c r="J155" s="44">
        <f>OVYLD1_!J155*VLOOKUP(OVYLD2_!J$4,'[1]INTERNAL PARAMETERS-1'!$B$5:$J$44,5,FALSE)*VLOOKUP(OVYLD2_!J$4,'[1]INTERNAL PARAMETERS-1'!$B$5:$J$44,7,FALSE)*OVYLD2_!$F155 + OVYLD1_!J155*(1-VLOOKUP(OVYLD2_!J$4,'[1]INTERNAL PARAMETERS-1'!$B$5:$J$44,5,FALSE))*VLOOKUP(OVYLD2_!J$4,'[1]INTERNAL PARAMETERS-1'!$B$5:$J$44,9,FALSE)*OVYLD2_!$F155</f>
        <v>0</v>
      </c>
      <c r="K155" s="44">
        <f>OVYLD1_!K155*VLOOKUP(OVYLD2_!K$4,'[1]INTERNAL PARAMETERS-1'!$B$5:$J$44,5,FALSE)*VLOOKUP(OVYLD2_!K$4,'[1]INTERNAL PARAMETERS-1'!$B$5:$J$44,7,FALSE)*OVYLD2_!$F155 + OVYLD1_!K155*(1-VLOOKUP(OVYLD2_!K$4,'[1]INTERNAL PARAMETERS-1'!$B$5:$J$44,5,FALSE))*VLOOKUP(OVYLD2_!K$4,'[1]INTERNAL PARAMETERS-1'!$B$5:$J$44,9,FALSE)*OVYLD2_!$F155</f>
        <v>13.210051876623616</v>
      </c>
      <c r="L155" s="44">
        <f>OVYLD1_!L155*VLOOKUP(OVYLD2_!L$4,'[1]INTERNAL PARAMETERS-1'!$B$5:$J$44,5,FALSE)*VLOOKUP(OVYLD2_!L$4,'[1]INTERNAL PARAMETERS-1'!$B$5:$J$44,7,FALSE)*OVYLD2_!$F155 + OVYLD1_!L155*(1-VLOOKUP(OVYLD2_!L$4,'[1]INTERNAL PARAMETERS-1'!$B$5:$J$44,5,FALSE))*VLOOKUP(OVYLD2_!L$4,'[1]INTERNAL PARAMETERS-1'!$B$5:$J$44,9,FALSE)*OVYLD2_!$F155</f>
        <v>4.4051953472108911</v>
      </c>
      <c r="M155" s="44">
        <f>OVYLD1_!M155*VLOOKUP(OVYLD2_!M$4,'[1]INTERNAL PARAMETERS-1'!$B$5:$J$44,5,FALSE)*VLOOKUP(OVYLD2_!M$4,'[1]INTERNAL PARAMETERS-1'!$B$5:$J$44,7,FALSE)*OVYLD2_!$F155 + OVYLD1_!M155*(1-VLOOKUP(OVYLD2_!M$4,'[1]INTERNAL PARAMETERS-1'!$B$5:$J$44,5,FALSE))*VLOOKUP(OVYLD2_!M$4,'[1]INTERNAL PARAMETERS-1'!$B$5:$J$44,9,FALSE)*OVYLD2_!$F155</f>
        <v>26.48335720961003</v>
      </c>
      <c r="N155" s="44">
        <f>OVYLD1_!N155*VLOOKUP(OVYLD2_!N$4,'[1]INTERNAL PARAMETERS-1'!$B$5:$J$44,5,FALSE)*VLOOKUP(OVYLD2_!N$4,'[1]INTERNAL PARAMETERS-1'!$B$5:$J$44,7,FALSE)*OVYLD2_!$F155 + OVYLD1_!N155*(1-VLOOKUP(OVYLD2_!N$4,'[1]INTERNAL PARAMETERS-1'!$B$5:$J$44,5,FALSE))*VLOOKUP(OVYLD2_!N$4,'[1]INTERNAL PARAMETERS-1'!$B$5:$J$44,9,FALSE)*OVYLD2_!$F155</f>
        <v>5.0308634468461619</v>
      </c>
      <c r="O155" s="44">
        <f>OVYLD1_!O155*VLOOKUP(OVYLD2_!O$4,'[1]INTERNAL PARAMETERS-1'!$B$5:$J$44,5,FALSE)*VLOOKUP(OVYLD2_!O$4,'[1]INTERNAL PARAMETERS-1'!$B$5:$J$44,7,FALSE)*OVYLD2_!$F155 + OVYLD1_!O155*(1-VLOOKUP(OVYLD2_!O$4,'[1]INTERNAL PARAMETERS-1'!$B$5:$J$44,5,FALSE))*VLOOKUP(OVYLD2_!O$4,'[1]INTERNAL PARAMETERS-1'!$B$5:$J$44,9,FALSE)*OVYLD2_!$F155</f>
        <v>0</v>
      </c>
      <c r="P155" s="44">
        <f>OVYLD1_!P155*VLOOKUP(OVYLD2_!P$4,'[1]INTERNAL PARAMETERS-1'!$B$5:$J$44,5,FALSE)*VLOOKUP(OVYLD2_!P$4,'[1]INTERNAL PARAMETERS-1'!$B$5:$J$44,7,FALSE)*OVYLD2_!$F155 + OVYLD1_!P155*(1-VLOOKUP(OVYLD2_!P$4,'[1]INTERNAL PARAMETERS-1'!$B$5:$J$44,5,FALSE))*VLOOKUP(OVYLD2_!P$4,'[1]INTERNAL PARAMETERS-1'!$B$5:$J$44,9,FALSE)*OVYLD2_!$F155</f>
        <v>0</v>
      </c>
      <c r="Q155" s="44">
        <f>OVYLD1_!Q155*VLOOKUP(OVYLD2_!Q$4,'[1]INTERNAL PARAMETERS-1'!$B$5:$J$44,5,FALSE)*VLOOKUP(OVYLD2_!Q$4,'[1]INTERNAL PARAMETERS-1'!$B$5:$J$44,7,FALSE)*OVYLD2_!$F155 + OVYLD1_!Q155*(1-VLOOKUP(OVYLD2_!Q$4,'[1]INTERNAL PARAMETERS-1'!$B$5:$J$44,5,FALSE))*VLOOKUP(OVYLD2_!Q$4,'[1]INTERNAL PARAMETERS-1'!$B$5:$J$44,9,FALSE)*OVYLD2_!$F155</f>
        <v>0</v>
      </c>
      <c r="R155" s="44">
        <f>OVYLD1_!R155*VLOOKUP(OVYLD2_!R$4,'[1]INTERNAL PARAMETERS-1'!$B$5:$J$44,5,FALSE)*VLOOKUP(OVYLD2_!R$4,'[1]INTERNAL PARAMETERS-1'!$B$5:$J$44,7,FALSE)*OVYLD2_!$F155 + OVYLD1_!R155*(1-VLOOKUP(OVYLD2_!R$4,'[1]INTERNAL PARAMETERS-1'!$B$5:$J$44,5,FALSE))*VLOOKUP(OVYLD2_!R$4,'[1]INTERNAL PARAMETERS-1'!$B$5:$J$44,9,FALSE)*OVYLD2_!$F155</f>
        <v>8.8710615404470214</v>
      </c>
      <c r="S155" s="44">
        <f>OVYLD1_!S155*VLOOKUP(OVYLD2_!S$4,'[1]INTERNAL PARAMETERS-1'!$B$5:$J$44,5,FALSE)*VLOOKUP(OVYLD2_!S$4,'[1]INTERNAL PARAMETERS-1'!$B$5:$J$44,7,FALSE)*OVYLD2_!$F155 + OVYLD1_!S155*(1-VLOOKUP(OVYLD2_!S$4,'[1]INTERNAL PARAMETERS-1'!$B$5:$J$44,5,FALSE))*VLOOKUP(OVYLD2_!S$4,'[1]INTERNAL PARAMETERS-1'!$B$5:$J$44,9,FALSE)*OVYLD2_!$F155</f>
        <v>118.54078964866979</v>
      </c>
      <c r="T155" s="44">
        <f>OVYLD1_!T155*VLOOKUP(OVYLD2_!T$4,'[1]INTERNAL PARAMETERS-1'!$B$5:$J$44,5,FALSE)*VLOOKUP(OVYLD2_!T$4,'[1]INTERNAL PARAMETERS-1'!$B$5:$J$44,7,FALSE)*OVYLD2_!$F155 + OVYLD1_!T155*(1-VLOOKUP(OVYLD2_!T$4,'[1]INTERNAL PARAMETERS-1'!$B$5:$J$44,5,FALSE))*VLOOKUP(OVYLD2_!T$4,'[1]INTERNAL PARAMETERS-1'!$B$5:$J$44,9,FALSE)*OVYLD2_!$F155</f>
        <v>31.309845992362387</v>
      </c>
      <c r="U155" s="44">
        <f>OVYLD1_!U155*VLOOKUP(OVYLD2_!U$4,'[1]INTERNAL PARAMETERS-1'!$B$5:$J$44,5,FALSE)*VLOOKUP(OVYLD2_!U$4,'[1]INTERNAL PARAMETERS-1'!$B$5:$J$44,7,FALSE)*OVYLD2_!$F155 + OVYLD1_!U155*(1-VLOOKUP(OVYLD2_!U$4,'[1]INTERNAL PARAMETERS-1'!$B$5:$J$44,5,FALSE))*VLOOKUP(OVYLD2_!U$4,'[1]INTERNAL PARAMETERS-1'!$B$5:$J$44,9,FALSE)*OVYLD2_!$F155</f>
        <v>23.586750647579667</v>
      </c>
      <c r="V155" s="44">
        <f>OVYLD1_!V155*VLOOKUP(OVYLD2_!V$4,'[1]INTERNAL PARAMETERS-1'!$B$5:$J$44,5,FALSE)*VLOOKUP(OVYLD2_!V$4,'[1]INTERNAL PARAMETERS-1'!$B$5:$J$44,7,FALSE)*OVYLD2_!$F155 + OVYLD1_!V155*(1-VLOOKUP(OVYLD2_!V$4,'[1]INTERNAL PARAMETERS-1'!$B$5:$J$44,5,FALSE))*VLOOKUP(OVYLD2_!V$4,'[1]INTERNAL PARAMETERS-1'!$B$5:$J$44,9,FALSE)*OVYLD2_!$F155</f>
        <v>116.01481021667757</v>
      </c>
      <c r="W155" s="44">
        <f>OVYLD1_!W155*VLOOKUP(OVYLD2_!W$4,'[1]INTERNAL PARAMETERS-1'!$B$5:$J$44,5,FALSE)*VLOOKUP(OVYLD2_!W$4,'[1]INTERNAL PARAMETERS-1'!$B$5:$J$44,7,FALSE)*OVYLD2_!$F155 + OVYLD1_!W155*(1-VLOOKUP(OVYLD2_!W$4,'[1]INTERNAL PARAMETERS-1'!$B$5:$J$44,5,FALSE))*VLOOKUP(OVYLD2_!W$4,'[1]INTERNAL PARAMETERS-1'!$B$5:$J$44,9,FALSE)*OVYLD2_!$F155</f>
        <v>0</v>
      </c>
      <c r="X155" s="44">
        <f>OVYLD1_!X155*VLOOKUP(OVYLD2_!X$4,'[1]INTERNAL PARAMETERS-1'!$B$5:$J$44,5,FALSE)*VLOOKUP(OVYLD2_!X$4,'[1]INTERNAL PARAMETERS-1'!$B$5:$J$44,7,FALSE)*OVYLD2_!$F155 + OVYLD1_!X155*(1-VLOOKUP(OVYLD2_!X$4,'[1]INTERNAL PARAMETERS-1'!$B$5:$J$44,5,FALSE))*VLOOKUP(OVYLD2_!X$4,'[1]INTERNAL PARAMETERS-1'!$B$5:$J$44,9,FALSE)*OVYLD2_!$F155</f>
        <v>0</v>
      </c>
      <c r="Y155" s="44">
        <f>OVYLD1_!Y155*VLOOKUP(OVYLD2_!Y$4,'[1]INTERNAL PARAMETERS-1'!$B$5:$J$44,5,FALSE)*VLOOKUP(OVYLD2_!Y$4,'[1]INTERNAL PARAMETERS-1'!$B$5:$J$44,7,FALSE)*OVYLD2_!$F155 + OVYLD1_!Y155*(1-VLOOKUP(OVYLD2_!Y$4,'[1]INTERNAL PARAMETERS-1'!$B$5:$J$44,5,FALSE))*VLOOKUP(OVYLD2_!Y$4,'[1]INTERNAL PARAMETERS-1'!$B$5:$J$44,9,FALSE)*OVYLD2_!$F155</f>
        <v>0</v>
      </c>
      <c r="Z155" s="44">
        <f>OVYLD1_!Z155*VLOOKUP(OVYLD2_!Z$4,'[1]INTERNAL PARAMETERS-1'!$B$5:$J$44,5,FALSE)*VLOOKUP(OVYLD2_!Z$4,'[1]INTERNAL PARAMETERS-1'!$B$5:$J$44,7,FALSE)*OVYLD2_!$F155 + OVYLD1_!Z155*(1-VLOOKUP(OVYLD2_!Z$4,'[1]INTERNAL PARAMETERS-1'!$B$5:$J$44,5,FALSE))*VLOOKUP(OVYLD2_!Z$4,'[1]INTERNAL PARAMETERS-1'!$B$5:$J$44,9,FALSE)*OVYLD2_!$F155</f>
        <v>0</v>
      </c>
      <c r="AA155" s="44">
        <f>OVYLD1_!AA155*VLOOKUP(OVYLD2_!AA$4,'[1]INTERNAL PARAMETERS-1'!$B$5:$J$44,5,FALSE)*VLOOKUP(OVYLD2_!AA$4,'[1]INTERNAL PARAMETERS-1'!$B$5:$J$44,7,FALSE)*OVYLD2_!$F155 + OVYLD1_!AA155*(1-VLOOKUP(OVYLD2_!AA$4,'[1]INTERNAL PARAMETERS-1'!$B$5:$J$44,5,FALSE))*VLOOKUP(OVYLD2_!AA$4,'[1]INTERNAL PARAMETERS-1'!$B$5:$J$44,9,FALSE)*OVYLD2_!$F155</f>
        <v>0</v>
      </c>
      <c r="AB155" s="44">
        <f>OVYLD1_!AB155*VLOOKUP(OVYLD2_!AB$4,'[1]INTERNAL PARAMETERS-1'!$B$5:$J$44,5,FALSE)*VLOOKUP(OVYLD2_!AB$4,'[1]INTERNAL PARAMETERS-1'!$B$5:$J$44,7,FALSE)*OVYLD2_!$F155 + OVYLD1_!AB155*(1-VLOOKUP(OVYLD2_!AB$4,'[1]INTERNAL PARAMETERS-1'!$B$5:$J$44,5,FALSE))*VLOOKUP(OVYLD2_!AB$4,'[1]INTERNAL PARAMETERS-1'!$B$5:$J$44,9,FALSE)*OVYLD2_!$F155</f>
        <v>0</v>
      </c>
      <c r="AC155" s="44">
        <f>OVYLD1_!AC155*VLOOKUP(OVYLD2_!AC$4,'[1]INTERNAL PARAMETERS-1'!$B$5:$J$44,5,FALSE)*VLOOKUP(OVYLD2_!AC$4,'[1]INTERNAL PARAMETERS-1'!$B$5:$J$44,7,FALSE)*OVYLD2_!$F155 + OVYLD1_!AC155*(1-VLOOKUP(OVYLD2_!AC$4,'[1]INTERNAL PARAMETERS-1'!$B$5:$J$44,5,FALSE))*VLOOKUP(OVYLD2_!AC$4,'[1]INTERNAL PARAMETERS-1'!$B$5:$J$44,9,FALSE)*OVYLD2_!$F155</f>
        <v>0</v>
      </c>
      <c r="AD155" s="44">
        <f>OVYLD1_!AD155*VLOOKUP(OVYLD2_!AD$4,'[1]INTERNAL PARAMETERS-1'!$B$5:$J$44,5,FALSE)*VLOOKUP(OVYLD2_!AD$4,'[1]INTERNAL PARAMETERS-1'!$B$5:$J$44,7,FALSE)*OVYLD2_!$F155 + OVYLD1_!AD155*(1-VLOOKUP(OVYLD2_!AD$4,'[1]INTERNAL PARAMETERS-1'!$B$5:$J$44,5,FALSE))*VLOOKUP(OVYLD2_!AD$4,'[1]INTERNAL PARAMETERS-1'!$B$5:$J$44,9,FALSE)*OVYLD2_!$F155</f>
        <v>0</v>
      </c>
      <c r="AE155" s="44">
        <f>OVYLD1_!AE155*VLOOKUP(OVYLD2_!AE$4,'[1]INTERNAL PARAMETERS-1'!$B$5:$J$44,5,FALSE)*VLOOKUP(OVYLD2_!AE$4,'[1]INTERNAL PARAMETERS-1'!$B$5:$J$44,7,FALSE)*OVYLD2_!$F155 + OVYLD1_!AE155*(1-VLOOKUP(OVYLD2_!AE$4,'[1]INTERNAL PARAMETERS-1'!$B$5:$J$44,5,FALSE))*VLOOKUP(OVYLD2_!AE$4,'[1]INTERNAL PARAMETERS-1'!$B$5:$J$44,9,FALSE)*OVYLD2_!$F155</f>
        <v>0</v>
      </c>
      <c r="AF155" s="44">
        <f>OVYLD1_!AF155*VLOOKUP(OVYLD2_!AF$4,'[1]INTERNAL PARAMETERS-1'!$B$5:$J$44,5,FALSE)*VLOOKUP(OVYLD2_!AF$4,'[1]INTERNAL PARAMETERS-1'!$B$5:$J$44,7,FALSE)*OVYLD2_!$F155 + OVYLD1_!AF155*(1-VLOOKUP(OVYLD2_!AF$4,'[1]INTERNAL PARAMETERS-1'!$B$5:$J$44,5,FALSE))*VLOOKUP(OVYLD2_!AF$4,'[1]INTERNAL PARAMETERS-1'!$B$5:$J$44,9,FALSE)*OVYLD2_!$F155</f>
        <v>5.0872504392162403</v>
      </c>
      <c r="AG155" s="44">
        <f>OVYLD1_!AG155*VLOOKUP(OVYLD2_!AG$4,'[1]INTERNAL PARAMETERS-1'!$B$5:$J$44,5,FALSE)*VLOOKUP(OVYLD2_!AG$4,'[1]INTERNAL PARAMETERS-1'!$B$5:$J$44,7,FALSE)*OVYLD2_!$F155 + OVYLD1_!AG155*(1-VLOOKUP(OVYLD2_!AG$4,'[1]INTERNAL PARAMETERS-1'!$B$5:$J$44,5,FALSE))*VLOOKUP(OVYLD2_!AG$4,'[1]INTERNAL PARAMETERS-1'!$B$5:$J$44,9,FALSE)*OVYLD2_!$F155</f>
        <v>0</v>
      </c>
      <c r="AH155" s="44">
        <f>OVYLD1_!AH155*VLOOKUP(OVYLD2_!AH$4,'[1]INTERNAL PARAMETERS-1'!$B$5:$J$44,5,FALSE)*VLOOKUP(OVYLD2_!AH$4,'[1]INTERNAL PARAMETERS-1'!$B$5:$J$44,7,FALSE)*OVYLD2_!$F155 + OVYLD1_!AH155*(1-VLOOKUP(OVYLD2_!AH$4,'[1]INTERNAL PARAMETERS-1'!$B$5:$J$44,5,FALSE))*VLOOKUP(OVYLD2_!AH$4,'[1]INTERNAL PARAMETERS-1'!$B$5:$J$44,9,FALSE)*OVYLD2_!$F155</f>
        <v>0.35894184310607252</v>
      </c>
      <c r="AI155" s="44">
        <f>OVYLD1_!AI155*VLOOKUP(OVYLD2_!AI$4,'[1]INTERNAL PARAMETERS-1'!$B$5:$J$44,5,FALSE)*VLOOKUP(OVYLD2_!AI$4,'[1]INTERNAL PARAMETERS-1'!$B$5:$J$44,7,FALSE)*OVYLD2_!$F155 + OVYLD1_!AI155*(1-VLOOKUP(OVYLD2_!AI$4,'[1]INTERNAL PARAMETERS-1'!$B$5:$J$44,5,FALSE))*VLOOKUP(OVYLD2_!AI$4,'[1]INTERNAL PARAMETERS-1'!$B$5:$J$44,9,FALSE)*OVYLD2_!$F155</f>
        <v>1.7938893392327251</v>
      </c>
      <c r="AJ155" s="44">
        <f>OVYLD1_!AJ155*VLOOKUP(OVYLD2_!AJ$4,'[1]INTERNAL PARAMETERS-1'!$B$5:$J$44,5,FALSE)*VLOOKUP(OVYLD2_!AJ$4,'[1]INTERNAL PARAMETERS-1'!$B$5:$J$44,7,FALSE)*OVYLD2_!$F155 + OVYLD1_!AJ155*(1-VLOOKUP(OVYLD2_!AJ$4,'[1]INTERNAL PARAMETERS-1'!$B$5:$J$44,5,FALSE))*VLOOKUP(OVYLD2_!AJ$4,'[1]INTERNAL PARAMETERS-1'!$B$5:$J$44,9,FALSE)*OVYLD2_!$F155</f>
        <v>21.623212504839614</v>
      </c>
      <c r="AK155" s="44">
        <f>OVYLD1_!AK155*VLOOKUP(OVYLD2_!AK$4,'[1]INTERNAL PARAMETERS-1'!$B$5:$J$44,5,FALSE)*VLOOKUP(OVYLD2_!AK$4,'[1]INTERNAL PARAMETERS-1'!$B$5:$J$44,7,FALSE)*OVYLD2_!$F155 + OVYLD1_!AK155*(1-VLOOKUP(OVYLD2_!AK$4,'[1]INTERNAL PARAMETERS-1'!$B$5:$J$44,5,FALSE))*VLOOKUP(OVYLD2_!AK$4,'[1]INTERNAL PARAMETERS-1'!$B$5:$J$44,9,FALSE)*OVYLD2_!$F155</f>
        <v>2.8715347448485802</v>
      </c>
      <c r="AL155" s="44">
        <f>OVYLD1_!AL155*VLOOKUP(OVYLD2_!AL$4,'[1]INTERNAL PARAMETERS-1'!$B$5:$J$44,5,FALSE)*VLOOKUP(OVYLD2_!AL$4,'[1]INTERNAL PARAMETERS-1'!$B$5:$J$44,7,FALSE)*OVYLD2_!$F155 + OVYLD1_!AL155*(1-VLOOKUP(OVYLD2_!AL$4,'[1]INTERNAL PARAMETERS-1'!$B$5:$J$44,5,FALSE))*VLOOKUP(OVYLD2_!AL$4,'[1]INTERNAL PARAMETERS-1'!$B$5:$J$44,9,FALSE)*OVYLD2_!$F155</f>
        <v>0</v>
      </c>
      <c r="AM155" s="44">
        <f>OVYLD1_!AM155*VLOOKUP(OVYLD2_!AM$4,'[1]INTERNAL PARAMETERS-1'!$B$5:$J$44,5,FALSE)*VLOOKUP(OVYLD2_!AM$4,'[1]INTERNAL PARAMETERS-1'!$B$5:$J$44,7,FALSE)*OVYLD2_!$F155 + OVYLD1_!AM155*(1-VLOOKUP(OVYLD2_!AM$4,'[1]INTERNAL PARAMETERS-1'!$B$5:$J$44,5,FALSE))*VLOOKUP(OVYLD2_!AM$4,'[1]INTERNAL PARAMETERS-1'!$B$5:$J$44,9,FALSE)*OVYLD2_!$F155</f>
        <v>0</v>
      </c>
      <c r="AN155" s="44">
        <f>OVYLD1_!AN155*VLOOKUP(OVYLD2_!AN$4,'[1]INTERNAL PARAMETERS-1'!$B$5:$J$44,5,FALSE)*VLOOKUP(OVYLD2_!AN$4,'[1]INTERNAL PARAMETERS-1'!$B$5:$J$44,7,FALSE)*OVYLD2_!$F155 + OVYLD1_!AN155*(1-VLOOKUP(OVYLD2_!AN$4,'[1]INTERNAL PARAMETERS-1'!$B$5:$J$44,5,FALSE))*VLOOKUP(OVYLD2_!AN$4,'[1]INTERNAL PARAMETERS-1'!$B$5:$J$44,9,FALSE)*OVYLD2_!$F155</f>
        <v>0</v>
      </c>
      <c r="AO155" s="44">
        <f>OVYLD1_!AO155*VLOOKUP(OVYLD2_!AO$4,'[1]INTERNAL PARAMETERS-1'!$B$5:$J$44,5,FALSE)*VLOOKUP(OVYLD2_!AO$4,'[1]INTERNAL PARAMETERS-1'!$B$5:$J$44,7,FALSE)*OVYLD2_!$F155 + OVYLD1_!AO155*(1-VLOOKUP(OVYLD2_!AO$4,'[1]INTERNAL PARAMETERS-1'!$B$5:$J$44,5,FALSE))*VLOOKUP(OVYLD2_!AO$4,'[1]INTERNAL PARAMETERS-1'!$B$5:$J$44,9,FALSE)*OVYLD2_!$F155</f>
        <v>0</v>
      </c>
      <c r="AP155" s="44">
        <f>OVYLD1_!AP155*VLOOKUP(OVYLD2_!AP$4,'[1]INTERNAL PARAMETERS-1'!$B$5:$J$44,5,FALSE)*VLOOKUP(OVYLD2_!AP$4,'[1]INTERNAL PARAMETERS-1'!$B$5:$J$44,7,FALSE)*OVYLD2_!$F155 + OVYLD1_!AP155*(1-VLOOKUP(OVYLD2_!AP$4,'[1]INTERNAL PARAMETERS-1'!$B$5:$J$44,5,FALSE))*VLOOKUP(OVYLD2_!AP$4,'[1]INTERNAL PARAMETERS-1'!$B$5:$J$44,9,FALSE)*OVYLD2_!$F155</f>
        <v>0</v>
      </c>
      <c r="AQ155" s="44">
        <f>OVYLD1_!AQ155*VLOOKUP(OVYLD2_!AQ$4,'[1]INTERNAL PARAMETERS-1'!$B$5:$J$44,5,FALSE)*VLOOKUP(OVYLD2_!AQ$4,'[1]INTERNAL PARAMETERS-1'!$B$5:$J$44,7,FALSE)*OVYLD2_!$F155 + OVYLD1_!AQ155*(1-VLOOKUP(OVYLD2_!AQ$4,'[1]INTERNAL PARAMETERS-1'!$B$5:$J$44,5,FALSE))*VLOOKUP(OVYLD2_!AQ$4,'[1]INTERNAL PARAMETERS-1'!$B$5:$J$44,9,FALSE)*OVYLD2_!$F155</f>
        <v>0</v>
      </c>
      <c r="AR155" s="44">
        <f>OVYLD1_!AR155*VLOOKUP(OVYLD2_!AR$4,'[1]INTERNAL PARAMETERS-1'!$B$5:$J$44,5,FALSE)*VLOOKUP(OVYLD2_!AR$4,'[1]INTERNAL PARAMETERS-1'!$B$5:$J$44,7,FALSE)*OVYLD2_!$F155 + OVYLD1_!AR155*(1-VLOOKUP(OVYLD2_!AR$4,'[1]INTERNAL PARAMETERS-1'!$B$5:$J$44,5,FALSE))*VLOOKUP(OVYLD2_!AR$4,'[1]INTERNAL PARAMETERS-1'!$B$5:$J$44,9,FALSE)*OVYLD2_!$F155</f>
        <v>0</v>
      </c>
      <c r="AS155" s="44">
        <f>OVYLD1_!AS155*VLOOKUP(OVYLD2_!AS$4,'[1]INTERNAL PARAMETERS-1'!$B$5:$J$44,5,FALSE)*VLOOKUP(OVYLD2_!AS$4,'[1]INTERNAL PARAMETERS-1'!$B$5:$J$44,7,FALSE)*OVYLD2_!$F155 + OVYLD1_!AS155*(1-VLOOKUP(OVYLD2_!AS$4,'[1]INTERNAL PARAMETERS-1'!$B$5:$J$44,5,FALSE))*VLOOKUP(OVYLD2_!AS$4,'[1]INTERNAL PARAMETERS-1'!$B$5:$J$44,9,FALSE)*OVYLD2_!$F155</f>
        <v>0</v>
      </c>
      <c r="AT155" s="43">
        <f>OVYLD1_!AT155*VLOOKUP(OVYLD2_!AT$4,'[1]INTERNAL PARAMETERS-1'!$B$5:$J$44,5,FALSE)*VLOOKUP(OVYLD2_!AT$4,'[1]INTERNAL PARAMETERS-1'!$B$5:$J$44,7,FALSE)*OVYLD2_!$F155 + OVYLD1_!AT155*(1-VLOOKUP(OVYLD2_!AT$4,'[1]INTERNAL PARAMETERS-1'!$B$5:$J$44,5,FALSE))*VLOOKUP(OVYLD2_!AT$4,'[1]INTERNAL PARAMETERS-1'!$B$5:$J$44,9,FALSE)*OVYLD2_!$F155</f>
        <v>0</v>
      </c>
      <c r="AU155" s="45">
        <f>OVYLD1_!AU155*VLOOKUP(OVYLD2_!AU$4,'[1]INTERNAL PARAMETERS-1'!$B$5:$J$44,5,FALSE)*VLOOKUP(OVYLD2_!AU$4,'[1]INTERNAL PARAMETERS-1'!$B$5:$J$44,6,FALSE)*VLOOKUP(OVYLD2_!AU$4,'[1]INTERNAL PARAMETERS-1'!$B$5:$J$44,3,FALSE) + OVYLD1_!AU155*(1-VLOOKUP(OVYLD2_!AU$4,'[1]INTERNAL PARAMETERS-1'!$B$5:$J$44,5,FALSE))*VLOOKUP(OVYLD2_!AU$4,'[1]INTERNAL PARAMETERS-1'!$B$5:$J$44,8,FALSE)*VLOOKUP(OVYLD2_!AU$4,'[1]INTERNAL PARAMETERS-1'!$B$5:$J$44,3,FALSE)</f>
        <v>0</v>
      </c>
      <c r="AV155" s="44">
        <f>OVYLD1_!AV155*VLOOKUP(OVYLD2_!AV$4,'[1]INTERNAL PARAMETERS-1'!$B$5:$J$44,5,FALSE)*VLOOKUP(OVYLD2_!AV$4,'[1]INTERNAL PARAMETERS-1'!$B$5:$J$44,6,FALSE)*VLOOKUP(OVYLD2_!AV$4,'[1]INTERNAL PARAMETERS-1'!$B$5:$J$44,3,FALSE) + OVYLD1_!AV155*(1-VLOOKUP(OVYLD2_!AV$4,'[1]INTERNAL PARAMETERS-1'!$B$5:$J$44,5,FALSE))*VLOOKUP(OVYLD2_!AV$4,'[1]INTERNAL PARAMETERS-1'!$B$5:$J$44,8,FALSE)*VLOOKUP(OVYLD2_!AV$4,'[1]INTERNAL PARAMETERS-1'!$B$5:$J$44,3,FALSE)</f>
        <v>0</v>
      </c>
      <c r="AW155" s="44">
        <f>OVYLD1_!AW155*VLOOKUP(OVYLD2_!AW$4,'[1]INTERNAL PARAMETERS-1'!$B$5:$J$44,5,FALSE)*VLOOKUP(OVYLD2_!AW$4,'[1]INTERNAL PARAMETERS-1'!$B$5:$J$44,6,FALSE)*VLOOKUP(OVYLD2_!AW$4,'[1]INTERNAL PARAMETERS-1'!$B$5:$J$44,3,FALSE) + OVYLD1_!AW155*(1-VLOOKUP(OVYLD2_!AW$4,'[1]INTERNAL PARAMETERS-1'!$B$5:$J$44,5,FALSE))*VLOOKUP(OVYLD2_!AW$4,'[1]INTERNAL PARAMETERS-1'!$B$5:$J$44,8,FALSE)*VLOOKUP(OVYLD2_!AW$4,'[1]INTERNAL PARAMETERS-1'!$B$5:$J$44,3,FALSE)</f>
        <v>19.783112687929322</v>
      </c>
      <c r="AX155" s="44">
        <f>OVYLD1_!AX155*VLOOKUP(OVYLD2_!AX$4,'[1]INTERNAL PARAMETERS-1'!$B$5:$J$44,5,FALSE)*VLOOKUP(OVYLD2_!AX$4,'[1]INTERNAL PARAMETERS-1'!$B$5:$J$44,6,FALSE)*VLOOKUP(OVYLD2_!AX$4,'[1]INTERNAL PARAMETERS-1'!$B$5:$J$44,3,FALSE) + OVYLD1_!AX155*(1-VLOOKUP(OVYLD2_!AX$4,'[1]INTERNAL PARAMETERS-1'!$B$5:$J$44,5,FALSE))*VLOOKUP(OVYLD2_!AX$4,'[1]INTERNAL PARAMETERS-1'!$B$5:$J$44,8,FALSE)*VLOOKUP(OVYLD2_!AX$4,'[1]INTERNAL PARAMETERS-1'!$B$5:$J$44,3,FALSE)</f>
        <v>0</v>
      </c>
      <c r="AY155" s="44">
        <f>OVYLD1_!AY155*VLOOKUP(OVYLD2_!AY$4,'[1]INTERNAL PARAMETERS-1'!$B$5:$J$44,5,FALSE)*VLOOKUP(OVYLD2_!AY$4,'[1]INTERNAL PARAMETERS-1'!$B$5:$J$44,6,FALSE)*VLOOKUP(OVYLD2_!AY$4,'[1]INTERNAL PARAMETERS-1'!$B$5:$J$44,3,FALSE) + OVYLD1_!AY155*(1-VLOOKUP(OVYLD2_!AY$4,'[1]INTERNAL PARAMETERS-1'!$B$5:$J$44,5,FALSE))*VLOOKUP(OVYLD2_!AY$4,'[1]INTERNAL PARAMETERS-1'!$B$5:$J$44,8,FALSE)*VLOOKUP(OVYLD2_!AY$4,'[1]INTERNAL PARAMETERS-1'!$B$5:$J$44,3,FALSE)</f>
        <v>0</v>
      </c>
      <c r="AZ155" s="44">
        <f>OVYLD1_!AZ155*VLOOKUP(OVYLD2_!AZ$4,'[1]INTERNAL PARAMETERS-1'!$B$5:$J$44,5,FALSE)*VLOOKUP(OVYLD2_!AZ$4,'[1]INTERNAL PARAMETERS-1'!$B$5:$J$44,6,FALSE)*VLOOKUP(OVYLD2_!AZ$4,'[1]INTERNAL PARAMETERS-1'!$B$5:$J$44,3,FALSE) + OVYLD1_!AZ155*(1-VLOOKUP(OVYLD2_!AZ$4,'[1]INTERNAL PARAMETERS-1'!$B$5:$J$44,5,FALSE))*VLOOKUP(OVYLD2_!AZ$4,'[1]INTERNAL PARAMETERS-1'!$B$5:$J$44,8,FALSE)*VLOOKUP(OVYLD2_!AZ$4,'[1]INTERNAL PARAMETERS-1'!$B$5:$J$44,3,FALSE)</f>
        <v>0</v>
      </c>
      <c r="BA155" s="44">
        <f>OVYLD1_!BA155*VLOOKUP(OVYLD2_!BA$4,'[1]INTERNAL PARAMETERS-1'!$B$5:$J$44,5,FALSE)*VLOOKUP(OVYLD2_!BA$4,'[1]INTERNAL PARAMETERS-1'!$B$5:$J$44,6,FALSE)*VLOOKUP(OVYLD2_!BA$4,'[1]INTERNAL PARAMETERS-1'!$B$5:$J$44,3,FALSE) + OVYLD1_!BA155*(1-VLOOKUP(OVYLD2_!BA$4,'[1]INTERNAL PARAMETERS-1'!$B$5:$J$44,5,FALSE))*VLOOKUP(OVYLD2_!BA$4,'[1]INTERNAL PARAMETERS-1'!$B$5:$J$44,8,FALSE)*VLOOKUP(OVYLD2_!BA$4,'[1]INTERNAL PARAMETERS-1'!$B$5:$J$44,3,FALSE)</f>
        <v>5.7882163771609187</v>
      </c>
      <c r="BB155" s="44">
        <f>OVYLD1_!BB155*VLOOKUP(OVYLD2_!BB$4,'[1]INTERNAL PARAMETERS-1'!$B$5:$J$44,5,FALSE)*VLOOKUP(OVYLD2_!BB$4,'[1]INTERNAL PARAMETERS-1'!$B$5:$J$44,6,FALSE)*VLOOKUP(OVYLD2_!BB$4,'[1]INTERNAL PARAMETERS-1'!$B$5:$J$44,3,FALSE) + OVYLD1_!BB155*(1-VLOOKUP(OVYLD2_!BB$4,'[1]INTERNAL PARAMETERS-1'!$B$5:$J$44,5,FALSE))*VLOOKUP(OVYLD2_!BB$4,'[1]INTERNAL PARAMETERS-1'!$B$5:$J$44,8,FALSE)*VLOOKUP(OVYLD2_!BB$4,'[1]INTERNAL PARAMETERS-1'!$B$5:$J$44,3,FALSE)</f>
        <v>5.4875123515246909</v>
      </c>
      <c r="BC155" s="44">
        <f>OVYLD1_!BC155*VLOOKUP(OVYLD2_!BC$4,'[1]INTERNAL PARAMETERS-1'!$B$5:$J$44,5,FALSE)*VLOOKUP(OVYLD2_!BC$4,'[1]INTERNAL PARAMETERS-1'!$B$5:$J$44,6,FALSE)*VLOOKUP(OVYLD2_!BC$4,'[1]INTERNAL PARAMETERS-1'!$B$5:$J$44,3,FALSE) + OVYLD1_!BC155*(1-VLOOKUP(OVYLD2_!BC$4,'[1]INTERNAL PARAMETERS-1'!$B$5:$J$44,5,FALSE))*VLOOKUP(OVYLD2_!BC$4,'[1]INTERNAL PARAMETERS-1'!$B$5:$J$44,8,FALSE)*VLOOKUP(OVYLD2_!BC$4,'[1]INTERNAL PARAMETERS-1'!$B$5:$J$44,3,FALSE)</f>
        <v>6.9521510488783438</v>
      </c>
      <c r="BD155" s="44">
        <f>OVYLD1_!BD155*VLOOKUP(OVYLD2_!BD$4,'[1]INTERNAL PARAMETERS-1'!$B$5:$J$44,5,FALSE)*VLOOKUP(OVYLD2_!BD$4,'[1]INTERNAL PARAMETERS-1'!$B$5:$J$44,6,FALSE)*VLOOKUP(OVYLD2_!BD$4,'[1]INTERNAL PARAMETERS-1'!$B$5:$J$44,3,FALSE) + OVYLD1_!BD155*(1-VLOOKUP(OVYLD2_!BD$4,'[1]INTERNAL PARAMETERS-1'!$B$5:$J$44,5,FALSE))*VLOOKUP(OVYLD2_!BD$4,'[1]INTERNAL PARAMETERS-1'!$B$5:$J$44,8,FALSE)*VLOOKUP(OVYLD2_!BD$4,'[1]INTERNAL PARAMETERS-1'!$B$5:$J$44,3,FALSE)</f>
        <v>4.1712882515965246</v>
      </c>
      <c r="BE155" s="44">
        <f>OVYLD1_!BE155*VLOOKUP(OVYLD2_!BE$4,'[1]INTERNAL PARAMETERS-1'!$B$5:$J$44,5,FALSE)*VLOOKUP(OVYLD2_!BE$4,'[1]INTERNAL PARAMETERS-1'!$B$5:$J$44,6,FALSE)*VLOOKUP(OVYLD2_!BE$4,'[1]INTERNAL PARAMETERS-1'!$B$5:$J$44,3,FALSE) + OVYLD1_!BE155*(1-VLOOKUP(OVYLD2_!BE$4,'[1]INTERNAL PARAMETERS-1'!$B$5:$J$44,5,FALSE))*VLOOKUP(OVYLD2_!BE$4,'[1]INTERNAL PARAMETERS-1'!$B$5:$J$44,8,FALSE)*VLOOKUP(OVYLD2_!BE$4,'[1]INTERNAL PARAMETERS-1'!$B$5:$J$44,3,FALSE)</f>
        <v>5.8791520340575509</v>
      </c>
      <c r="BF155" s="44">
        <f>OVYLD1_!BF155*VLOOKUP(OVYLD2_!BF$4,'[1]INTERNAL PARAMETERS-1'!$B$5:$J$44,5,FALSE)*VLOOKUP(OVYLD2_!BF$4,'[1]INTERNAL PARAMETERS-1'!$B$5:$J$44,6,FALSE)*VLOOKUP(OVYLD2_!BF$4,'[1]INTERNAL PARAMETERS-1'!$B$5:$J$44,3,FALSE) + OVYLD1_!BF155*(1-VLOOKUP(OVYLD2_!BF$4,'[1]INTERNAL PARAMETERS-1'!$B$5:$J$44,5,FALSE))*VLOOKUP(OVYLD2_!BF$4,'[1]INTERNAL PARAMETERS-1'!$B$5:$J$44,8,FALSE)*VLOOKUP(OVYLD2_!BF$4,'[1]INTERNAL PARAMETERS-1'!$B$5:$J$44,3,FALSE)</f>
        <v>0</v>
      </c>
      <c r="BG155" s="44">
        <f>OVYLD1_!BG155*VLOOKUP(OVYLD2_!BG$4,'[1]INTERNAL PARAMETERS-1'!$B$5:$J$44,5,FALSE)*VLOOKUP(OVYLD2_!BG$4,'[1]INTERNAL PARAMETERS-1'!$B$5:$J$44,6,FALSE)*VLOOKUP(OVYLD2_!BG$4,'[1]INTERNAL PARAMETERS-1'!$B$5:$J$44,3,FALSE) + OVYLD1_!BG155*(1-VLOOKUP(OVYLD2_!BG$4,'[1]INTERNAL PARAMETERS-1'!$B$5:$J$44,5,FALSE))*VLOOKUP(OVYLD2_!BG$4,'[1]INTERNAL PARAMETERS-1'!$B$5:$J$44,8,FALSE)*VLOOKUP(OVYLD2_!BG$4,'[1]INTERNAL PARAMETERS-1'!$B$5:$J$44,3,FALSE)</f>
        <v>3.2742253203923628</v>
      </c>
      <c r="BH155" s="44">
        <f>OVYLD1_!BH155*VLOOKUP(OVYLD2_!BH$4,'[1]INTERNAL PARAMETERS-1'!$B$5:$J$44,5,FALSE)*VLOOKUP(OVYLD2_!BH$4,'[1]INTERNAL PARAMETERS-1'!$B$5:$J$44,6,FALSE)*VLOOKUP(OVYLD2_!BH$4,'[1]INTERNAL PARAMETERS-1'!$B$5:$J$44,3,FALSE) + OVYLD1_!BH155*(1-VLOOKUP(OVYLD2_!BH$4,'[1]INTERNAL PARAMETERS-1'!$B$5:$J$44,5,FALSE))*VLOOKUP(OVYLD2_!BH$4,'[1]INTERNAL PARAMETERS-1'!$B$5:$J$44,8,FALSE)*VLOOKUP(OVYLD2_!BH$4,'[1]INTERNAL PARAMETERS-1'!$B$5:$J$44,3,FALSE)</f>
        <v>1.8003221128905931E-2</v>
      </c>
      <c r="BI155" s="44">
        <f>OVYLD1_!BI155*VLOOKUP(OVYLD2_!BI$4,'[1]INTERNAL PARAMETERS-1'!$B$5:$J$44,5,FALSE)*VLOOKUP(OVYLD2_!BI$4,'[1]INTERNAL PARAMETERS-1'!$B$5:$J$44,6,FALSE)*VLOOKUP(OVYLD2_!BI$4,'[1]INTERNAL PARAMETERS-1'!$B$5:$J$44,3,FALSE) + OVYLD1_!BI155*(1-VLOOKUP(OVYLD2_!BI$4,'[1]INTERNAL PARAMETERS-1'!$B$5:$J$44,5,FALSE))*VLOOKUP(OVYLD2_!BI$4,'[1]INTERNAL PARAMETERS-1'!$B$5:$J$44,8,FALSE)*VLOOKUP(OVYLD2_!BI$4,'[1]INTERNAL PARAMETERS-1'!$B$5:$J$44,3,FALSE)</f>
        <v>0</v>
      </c>
      <c r="BJ155" s="44">
        <f>OVYLD1_!BJ155*VLOOKUP(OVYLD2_!BJ$4,'[1]INTERNAL PARAMETERS-1'!$B$5:$J$44,5,FALSE)*VLOOKUP(OVYLD2_!BJ$4,'[1]INTERNAL PARAMETERS-1'!$B$5:$J$44,6,FALSE)*VLOOKUP(OVYLD2_!BJ$4,'[1]INTERNAL PARAMETERS-1'!$B$5:$J$44,3,FALSE) + OVYLD1_!BJ155*(1-VLOOKUP(OVYLD2_!BJ$4,'[1]INTERNAL PARAMETERS-1'!$B$5:$J$44,5,FALSE))*VLOOKUP(OVYLD2_!BJ$4,'[1]INTERNAL PARAMETERS-1'!$B$5:$J$44,8,FALSE)*VLOOKUP(OVYLD2_!BJ$4,'[1]INTERNAL PARAMETERS-1'!$B$5:$J$44,3,FALSE)</f>
        <v>1.3000556333554467</v>
      </c>
      <c r="BK155" s="44">
        <f>OVYLD1_!BK155*VLOOKUP(OVYLD2_!BK$4,'[1]INTERNAL PARAMETERS-1'!$B$5:$J$44,5,FALSE)*VLOOKUP(OVYLD2_!BK$4,'[1]INTERNAL PARAMETERS-1'!$B$5:$J$44,6,FALSE)*VLOOKUP(OVYLD2_!BK$4,'[1]INTERNAL PARAMETERS-1'!$B$5:$J$44,3,FALSE) + OVYLD1_!BK155*(1-VLOOKUP(OVYLD2_!BK$4,'[1]INTERNAL PARAMETERS-1'!$B$5:$J$44,5,FALSE))*VLOOKUP(OVYLD2_!BK$4,'[1]INTERNAL PARAMETERS-1'!$B$5:$J$44,8,FALSE)*VLOOKUP(OVYLD2_!BK$4,'[1]INTERNAL PARAMETERS-1'!$B$5:$J$44,3,FALSE)</f>
        <v>1.6580470934823519</v>
      </c>
      <c r="BL155" s="44">
        <f>OVYLD1_!BL155*VLOOKUP(OVYLD2_!BL$4,'[1]INTERNAL PARAMETERS-1'!$B$5:$J$44,5,FALSE)*VLOOKUP(OVYLD2_!BL$4,'[1]INTERNAL PARAMETERS-1'!$B$5:$J$44,6,FALSE)*VLOOKUP(OVYLD2_!BL$4,'[1]INTERNAL PARAMETERS-1'!$B$5:$J$44,3,FALSE) + OVYLD1_!BL155*(1-VLOOKUP(OVYLD2_!BL$4,'[1]INTERNAL PARAMETERS-1'!$B$5:$J$44,5,FALSE))*VLOOKUP(OVYLD2_!BL$4,'[1]INTERNAL PARAMETERS-1'!$B$5:$J$44,8,FALSE)*VLOOKUP(OVYLD2_!BL$4,'[1]INTERNAL PARAMETERS-1'!$B$5:$J$44,3,FALSE)</f>
        <v>4.7090688244424301</v>
      </c>
      <c r="BM155" s="44">
        <f>OVYLD1_!BM155*VLOOKUP(OVYLD2_!BM$4,'[1]INTERNAL PARAMETERS-1'!$B$5:$J$44,5,FALSE)*VLOOKUP(OVYLD2_!BM$4,'[1]INTERNAL PARAMETERS-1'!$B$5:$J$44,6,FALSE)*VLOOKUP(OVYLD2_!BM$4,'[1]INTERNAL PARAMETERS-1'!$B$5:$J$44,3,FALSE) + OVYLD1_!BM155*(1-VLOOKUP(OVYLD2_!BM$4,'[1]INTERNAL PARAMETERS-1'!$B$5:$J$44,5,FALSE))*VLOOKUP(OVYLD2_!BM$4,'[1]INTERNAL PARAMETERS-1'!$B$5:$J$44,8,FALSE)*VLOOKUP(OVYLD2_!BM$4,'[1]INTERNAL PARAMETERS-1'!$B$5:$J$44,3,FALSE)</f>
        <v>1.1303607992745326</v>
      </c>
      <c r="BN155" s="44">
        <f>OVYLD1_!BN155*VLOOKUP(OVYLD2_!BN$4,'[1]INTERNAL PARAMETERS-1'!$B$5:$J$44,5,FALSE)*VLOOKUP(OVYLD2_!BN$4,'[1]INTERNAL PARAMETERS-1'!$B$5:$J$44,6,FALSE)*VLOOKUP(OVYLD2_!BN$4,'[1]INTERNAL PARAMETERS-1'!$B$5:$J$44,3,FALSE) + OVYLD1_!BN155*(1-VLOOKUP(OVYLD2_!BN$4,'[1]INTERNAL PARAMETERS-1'!$B$5:$J$44,5,FALSE))*VLOOKUP(OVYLD2_!BN$4,'[1]INTERNAL PARAMETERS-1'!$B$5:$J$44,8,FALSE)*VLOOKUP(OVYLD2_!BN$4,'[1]INTERNAL PARAMETERS-1'!$B$5:$J$44,3,FALSE)</f>
        <v>1.7798642146031889</v>
      </c>
      <c r="BO155" s="44">
        <f>OVYLD1_!BO155*VLOOKUP(OVYLD2_!BO$4,'[1]INTERNAL PARAMETERS-1'!$B$5:$J$44,5,FALSE)*VLOOKUP(OVYLD2_!BO$4,'[1]INTERNAL PARAMETERS-1'!$B$5:$J$44,6,FALSE)*VLOOKUP(OVYLD2_!BO$4,'[1]INTERNAL PARAMETERS-1'!$B$5:$J$44,3,FALSE) + OVYLD1_!BO155*(1-VLOOKUP(OVYLD2_!BO$4,'[1]INTERNAL PARAMETERS-1'!$B$5:$J$44,5,FALSE))*VLOOKUP(OVYLD2_!BO$4,'[1]INTERNAL PARAMETERS-1'!$B$5:$J$44,8,FALSE)*VLOOKUP(OVYLD2_!BO$4,'[1]INTERNAL PARAMETERS-1'!$B$5:$J$44,3,FALSE)</f>
        <v>1.4447758563114397</v>
      </c>
      <c r="BP155" s="44">
        <f>OVYLD1_!BP155*VLOOKUP(OVYLD2_!BP$4,'[1]INTERNAL PARAMETERS-1'!$B$5:$J$44,5,FALSE)*VLOOKUP(OVYLD2_!BP$4,'[1]INTERNAL PARAMETERS-1'!$B$5:$J$44,6,FALSE)*VLOOKUP(OVYLD2_!BP$4,'[1]INTERNAL PARAMETERS-1'!$B$5:$J$44,3,FALSE) + OVYLD1_!BP155*(1-VLOOKUP(OVYLD2_!BP$4,'[1]INTERNAL PARAMETERS-1'!$B$5:$J$44,5,FALSE))*VLOOKUP(OVYLD2_!BP$4,'[1]INTERNAL PARAMETERS-1'!$B$5:$J$44,8,FALSE)*VLOOKUP(OVYLD2_!BP$4,'[1]INTERNAL PARAMETERS-1'!$B$5:$J$44,3,FALSE)</f>
        <v>0.12904323092518999</v>
      </c>
      <c r="BQ155" s="44">
        <f>OVYLD1_!BQ155*VLOOKUP(OVYLD2_!BQ$4,'[1]INTERNAL PARAMETERS-1'!$B$5:$J$44,5,FALSE)*VLOOKUP(OVYLD2_!BQ$4,'[1]INTERNAL PARAMETERS-1'!$B$5:$J$44,6,FALSE)*VLOOKUP(OVYLD2_!BQ$4,'[1]INTERNAL PARAMETERS-1'!$B$5:$J$44,3,FALSE) + OVYLD1_!BQ155*(1-VLOOKUP(OVYLD2_!BQ$4,'[1]INTERNAL PARAMETERS-1'!$B$5:$J$44,5,FALSE))*VLOOKUP(OVYLD2_!BQ$4,'[1]INTERNAL PARAMETERS-1'!$B$5:$J$44,8,FALSE)*VLOOKUP(OVYLD2_!BQ$4,'[1]INTERNAL PARAMETERS-1'!$B$5:$J$44,3,FALSE)</f>
        <v>5.5693008019301606</v>
      </c>
      <c r="BR155" s="44">
        <f>OVYLD1_!BR155*VLOOKUP(OVYLD2_!BR$4,'[1]INTERNAL PARAMETERS-1'!$B$5:$J$44,5,FALSE)*VLOOKUP(OVYLD2_!BR$4,'[1]INTERNAL PARAMETERS-1'!$B$5:$J$44,6,FALSE)*VLOOKUP(OVYLD2_!BR$4,'[1]INTERNAL PARAMETERS-1'!$B$5:$J$44,3,FALSE) + OVYLD1_!BR155*(1-VLOOKUP(OVYLD2_!BR$4,'[1]INTERNAL PARAMETERS-1'!$B$5:$J$44,5,FALSE))*VLOOKUP(OVYLD2_!BR$4,'[1]INTERNAL PARAMETERS-1'!$B$5:$J$44,8,FALSE)*VLOOKUP(OVYLD2_!BR$4,'[1]INTERNAL PARAMETERS-1'!$B$5:$J$44,3,FALSE)</f>
        <v>0.24611940190911671</v>
      </c>
      <c r="BS155" s="44">
        <f>OVYLD1_!BS155*VLOOKUP(OVYLD2_!BS$4,'[1]INTERNAL PARAMETERS-1'!$B$5:$J$44,5,FALSE)*VLOOKUP(OVYLD2_!BS$4,'[1]INTERNAL PARAMETERS-1'!$B$5:$J$44,6,FALSE)*VLOOKUP(OVYLD2_!BS$4,'[1]INTERNAL PARAMETERS-1'!$B$5:$J$44,3,FALSE) + OVYLD1_!BS155*(1-VLOOKUP(OVYLD2_!BS$4,'[1]INTERNAL PARAMETERS-1'!$B$5:$J$44,5,FALSE))*VLOOKUP(OVYLD2_!BS$4,'[1]INTERNAL PARAMETERS-1'!$B$5:$J$44,8,FALSE)*VLOOKUP(OVYLD2_!BS$4,'[1]INTERNAL PARAMETERS-1'!$B$5:$J$44,3,FALSE)</f>
        <v>1.830724636636008E-2</v>
      </c>
      <c r="BT155" s="44">
        <f>OVYLD1_!BT155*VLOOKUP(OVYLD2_!BT$4,'[1]INTERNAL PARAMETERS-1'!$B$5:$J$44,5,FALSE)*VLOOKUP(OVYLD2_!BT$4,'[1]INTERNAL PARAMETERS-1'!$B$5:$J$44,6,FALSE)*VLOOKUP(OVYLD2_!BT$4,'[1]INTERNAL PARAMETERS-1'!$B$5:$J$44,3,FALSE) + OVYLD1_!BT155*(1-VLOOKUP(OVYLD2_!BT$4,'[1]INTERNAL PARAMETERS-1'!$B$5:$J$44,5,FALSE))*VLOOKUP(OVYLD2_!BT$4,'[1]INTERNAL PARAMETERS-1'!$B$5:$J$44,8,FALSE)*VLOOKUP(OVYLD2_!BT$4,'[1]INTERNAL PARAMETERS-1'!$B$5:$J$44,3,FALSE)</f>
        <v>0</v>
      </c>
      <c r="BU155" s="44">
        <f>OVYLD1_!BU155*VLOOKUP(OVYLD2_!BU$4,'[1]INTERNAL PARAMETERS-1'!$B$5:$J$44,5,FALSE)*VLOOKUP(OVYLD2_!BU$4,'[1]INTERNAL PARAMETERS-1'!$B$5:$J$44,6,FALSE)*VLOOKUP(OVYLD2_!BU$4,'[1]INTERNAL PARAMETERS-1'!$B$5:$J$44,3,FALSE) + OVYLD1_!BU155*(1-VLOOKUP(OVYLD2_!BU$4,'[1]INTERNAL PARAMETERS-1'!$B$5:$J$44,5,FALSE))*VLOOKUP(OVYLD2_!BU$4,'[1]INTERNAL PARAMETERS-1'!$B$5:$J$44,8,FALSE)*VLOOKUP(OVYLD2_!BU$4,'[1]INTERNAL PARAMETERS-1'!$B$5:$J$44,3,FALSE)</f>
        <v>0</v>
      </c>
      <c r="BV155" s="44">
        <f>OVYLD1_!BV155*VLOOKUP(OVYLD2_!BV$4,'[1]INTERNAL PARAMETERS-1'!$B$5:$J$44,5,FALSE)*VLOOKUP(OVYLD2_!BV$4,'[1]INTERNAL PARAMETERS-1'!$B$5:$J$44,6,FALSE)*VLOOKUP(OVYLD2_!BV$4,'[1]INTERNAL PARAMETERS-1'!$B$5:$J$44,3,FALSE) + OVYLD1_!BV155*(1-VLOOKUP(OVYLD2_!BV$4,'[1]INTERNAL PARAMETERS-1'!$B$5:$J$44,5,FALSE))*VLOOKUP(OVYLD2_!BV$4,'[1]INTERNAL PARAMETERS-1'!$B$5:$J$44,8,FALSE)*VLOOKUP(OVYLD2_!BV$4,'[1]INTERNAL PARAMETERS-1'!$B$5:$J$44,3,FALSE)</f>
        <v>0</v>
      </c>
      <c r="BW155" s="44">
        <f>OVYLD1_!BW155*VLOOKUP(OVYLD2_!BW$4,'[1]INTERNAL PARAMETERS-1'!$B$5:$J$44,5,FALSE)*VLOOKUP(OVYLD2_!BW$4,'[1]INTERNAL PARAMETERS-1'!$B$5:$J$44,6,FALSE)*VLOOKUP(OVYLD2_!BW$4,'[1]INTERNAL PARAMETERS-1'!$B$5:$J$44,3,FALSE) + OVYLD1_!BW155*(1-VLOOKUP(OVYLD2_!BW$4,'[1]INTERNAL PARAMETERS-1'!$B$5:$J$44,5,FALSE))*VLOOKUP(OVYLD2_!BW$4,'[1]INTERNAL PARAMETERS-1'!$B$5:$J$44,8,FALSE)*VLOOKUP(OVYLD2_!BW$4,'[1]INTERNAL PARAMETERS-1'!$B$5:$J$44,3,FALSE)</f>
        <v>0</v>
      </c>
      <c r="BX155" s="44">
        <f>OVYLD1_!BX155*VLOOKUP(OVYLD2_!BX$4,'[1]INTERNAL PARAMETERS-1'!$B$5:$J$44,5,FALSE)*VLOOKUP(OVYLD2_!BX$4,'[1]INTERNAL PARAMETERS-1'!$B$5:$J$44,6,FALSE)*VLOOKUP(OVYLD2_!BX$4,'[1]INTERNAL PARAMETERS-1'!$B$5:$J$44,3,FALSE) + OVYLD1_!BX155*(1-VLOOKUP(OVYLD2_!BX$4,'[1]INTERNAL PARAMETERS-1'!$B$5:$J$44,5,FALSE))*VLOOKUP(OVYLD2_!BX$4,'[1]INTERNAL PARAMETERS-1'!$B$5:$J$44,8,FALSE)*VLOOKUP(OVYLD2_!BX$4,'[1]INTERNAL PARAMETERS-1'!$B$5:$J$44,3,FALSE)</f>
        <v>0</v>
      </c>
      <c r="BY155" s="44">
        <f>OVYLD1_!BY155*VLOOKUP(OVYLD2_!BY$4,'[1]INTERNAL PARAMETERS-1'!$B$5:$J$44,5,FALSE)*VLOOKUP(OVYLD2_!BY$4,'[1]INTERNAL PARAMETERS-1'!$B$5:$J$44,6,FALSE)*VLOOKUP(OVYLD2_!BY$4,'[1]INTERNAL PARAMETERS-1'!$B$5:$J$44,3,FALSE) + OVYLD1_!BY155*(1-VLOOKUP(OVYLD2_!BY$4,'[1]INTERNAL PARAMETERS-1'!$B$5:$J$44,5,FALSE))*VLOOKUP(OVYLD2_!BY$4,'[1]INTERNAL PARAMETERS-1'!$B$5:$J$44,8,FALSE)*VLOOKUP(OVYLD2_!BY$4,'[1]INTERNAL PARAMETERS-1'!$B$5:$J$44,3,FALSE)</f>
        <v>0</v>
      </c>
      <c r="BZ155" s="44">
        <f>OVYLD1_!BZ155*VLOOKUP(OVYLD2_!BZ$4,'[1]INTERNAL PARAMETERS-1'!$B$5:$J$44,5,FALSE)*VLOOKUP(OVYLD2_!BZ$4,'[1]INTERNAL PARAMETERS-1'!$B$5:$J$44,6,FALSE)*VLOOKUP(OVYLD2_!BZ$4,'[1]INTERNAL PARAMETERS-1'!$B$5:$J$44,3,FALSE) + OVYLD1_!BZ155*(1-VLOOKUP(OVYLD2_!BZ$4,'[1]INTERNAL PARAMETERS-1'!$B$5:$J$44,5,FALSE))*VLOOKUP(OVYLD2_!BZ$4,'[1]INTERNAL PARAMETERS-1'!$B$5:$J$44,8,FALSE)*VLOOKUP(OVYLD2_!BZ$4,'[1]INTERNAL PARAMETERS-1'!$B$5:$J$44,3,FALSE)</f>
        <v>1.5336365354333239E-2</v>
      </c>
      <c r="CA155" s="44">
        <f>OVYLD1_!CA155*VLOOKUP(OVYLD2_!CA$4,'[1]INTERNAL PARAMETERS-1'!$B$5:$J$44,5,FALSE)*VLOOKUP(OVYLD2_!CA$4,'[1]INTERNAL PARAMETERS-1'!$B$5:$J$44,6,FALSE)*VLOOKUP(OVYLD2_!CA$4,'[1]INTERNAL PARAMETERS-1'!$B$5:$J$44,3,FALSE) + OVYLD1_!CA155*(1-VLOOKUP(OVYLD2_!CA$4,'[1]INTERNAL PARAMETERS-1'!$B$5:$J$44,5,FALSE))*VLOOKUP(OVYLD2_!CA$4,'[1]INTERNAL PARAMETERS-1'!$B$5:$J$44,8,FALSE)*VLOOKUP(OVYLD2_!CA$4,'[1]INTERNAL PARAMETERS-1'!$B$5:$J$44,3,FALSE)</f>
        <v>0</v>
      </c>
      <c r="CB155" s="44">
        <f>OVYLD1_!CB155*VLOOKUP(OVYLD2_!CB$4,'[1]INTERNAL PARAMETERS-1'!$B$5:$J$44,5,FALSE)*VLOOKUP(OVYLD2_!CB$4,'[1]INTERNAL PARAMETERS-1'!$B$5:$J$44,6,FALSE)*VLOOKUP(OVYLD2_!CB$4,'[1]INTERNAL PARAMETERS-1'!$B$5:$J$44,3,FALSE) + OVYLD1_!CB155*(1-VLOOKUP(OVYLD2_!CB$4,'[1]INTERNAL PARAMETERS-1'!$B$5:$J$44,5,FALSE))*VLOOKUP(OVYLD2_!CB$4,'[1]INTERNAL PARAMETERS-1'!$B$5:$J$44,8,FALSE)*VLOOKUP(OVYLD2_!CB$4,'[1]INTERNAL PARAMETERS-1'!$B$5:$J$44,3,FALSE)</f>
        <v>0</v>
      </c>
      <c r="CC155" s="44">
        <f>OVYLD1_!CC155*VLOOKUP(OVYLD2_!CC$4,'[1]INTERNAL PARAMETERS-1'!$B$5:$J$44,5,FALSE)*VLOOKUP(OVYLD2_!CC$4,'[1]INTERNAL PARAMETERS-1'!$B$5:$J$44,6,FALSE)*VLOOKUP(OVYLD2_!CC$4,'[1]INTERNAL PARAMETERS-1'!$B$5:$J$44,3,FALSE) + OVYLD1_!CC155*(1-VLOOKUP(OVYLD2_!CC$4,'[1]INTERNAL PARAMETERS-1'!$B$5:$J$44,5,FALSE))*VLOOKUP(OVYLD2_!CC$4,'[1]INTERNAL PARAMETERS-1'!$B$5:$J$44,8,FALSE)*VLOOKUP(OVYLD2_!CC$4,'[1]INTERNAL PARAMETERS-1'!$B$5:$J$44,3,FALSE)</f>
        <v>2.9820710411203516E-2</v>
      </c>
      <c r="CD155" s="44">
        <f>OVYLD1_!CD155*VLOOKUP(OVYLD2_!CD$4,'[1]INTERNAL PARAMETERS-1'!$B$5:$J$44,5,FALSE)*VLOOKUP(OVYLD2_!CD$4,'[1]INTERNAL PARAMETERS-1'!$B$5:$J$44,6,FALSE)*VLOOKUP(OVYLD2_!CD$4,'[1]INTERNAL PARAMETERS-1'!$B$5:$J$44,3,FALSE) + OVYLD1_!CD155*(1-VLOOKUP(OVYLD2_!CD$4,'[1]INTERNAL PARAMETERS-1'!$B$5:$J$44,5,FALSE))*VLOOKUP(OVYLD2_!CD$4,'[1]INTERNAL PARAMETERS-1'!$B$5:$J$44,8,FALSE)*VLOOKUP(OVYLD2_!CD$4,'[1]INTERNAL PARAMETERS-1'!$B$5:$J$44,3,FALSE)</f>
        <v>9.2240427924665511E-2</v>
      </c>
      <c r="CE155" s="44">
        <f>OVYLD1_!CE155*VLOOKUP(OVYLD2_!CE$4,'[1]INTERNAL PARAMETERS-1'!$B$5:$J$44,5,FALSE)*VLOOKUP(OVYLD2_!CE$4,'[1]INTERNAL PARAMETERS-1'!$B$5:$J$44,6,FALSE)*VLOOKUP(OVYLD2_!CE$4,'[1]INTERNAL PARAMETERS-1'!$B$5:$J$44,3,FALSE) + OVYLD1_!CE155*(1-VLOOKUP(OVYLD2_!CE$4,'[1]INTERNAL PARAMETERS-1'!$B$5:$J$44,5,FALSE))*VLOOKUP(OVYLD2_!CE$4,'[1]INTERNAL PARAMETERS-1'!$B$5:$J$44,8,FALSE)*VLOOKUP(OVYLD2_!CE$4,'[1]INTERNAL PARAMETERS-1'!$B$5:$J$44,3,FALSE)</f>
        <v>0.14791844744937496</v>
      </c>
      <c r="CF155" s="44">
        <f>OVYLD1_!CF155*VLOOKUP(OVYLD2_!CF$4,'[1]INTERNAL PARAMETERS-1'!$B$5:$J$44,5,FALSE)*VLOOKUP(OVYLD2_!CF$4,'[1]INTERNAL PARAMETERS-1'!$B$5:$J$44,6,FALSE)*VLOOKUP(OVYLD2_!CF$4,'[1]INTERNAL PARAMETERS-1'!$B$5:$J$44,3,FALSE) + OVYLD1_!CF155*(1-VLOOKUP(OVYLD2_!CF$4,'[1]INTERNAL PARAMETERS-1'!$B$5:$J$44,5,FALSE))*VLOOKUP(OVYLD2_!CF$4,'[1]INTERNAL PARAMETERS-1'!$B$5:$J$44,8,FALSE)*VLOOKUP(OVYLD2_!CF$4,'[1]INTERNAL PARAMETERS-1'!$B$5:$J$44,3,FALSE)</f>
        <v>0.1479396863465908</v>
      </c>
      <c r="CG155" s="44">
        <f>OVYLD1_!CG155*VLOOKUP(OVYLD2_!CG$4,'[1]INTERNAL PARAMETERS-1'!$B$5:$J$44,5,FALSE)*VLOOKUP(OVYLD2_!CG$4,'[1]INTERNAL PARAMETERS-1'!$B$5:$J$44,6,FALSE)*VLOOKUP(OVYLD2_!CG$4,'[1]INTERNAL PARAMETERS-1'!$B$5:$J$44,3,FALSE) + OVYLD1_!CG155*(1-VLOOKUP(OVYLD2_!CG$4,'[1]INTERNAL PARAMETERS-1'!$B$5:$J$44,5,FALSE))*VLOOKUP(OVYLD2_!CG$4,'[1]INTERNAL PARAMETERS-1'!$B$5:$J$44,8,FALSE)*VLOOKUP(OVYLD2_!CG$4,'[1]INTERNAL PARAMETERS-1'!$B$5:$J$44,3,FALSE)</f>
        <v>2.4505465299340667E-3</v>
      </c>
      <c r="CH155" s="43">
        <f>OVYLD1_!CH155*VLOOKUP(OVYLD2_!CH$4,'[1]INTERNAL PARAMETERS-1'!$B$5:$J$44,5,FALSE)*VLOOKUP(OVYLD2_!CH$4,'[1]INTERNAL PARAMETERS-1'!$B$5:$J$44,6,FALSE)*VLOOKUP(OVYLD2_!CH$4,'[1]INTERNAL PARAMETERS-1'!$B$5:$J$44,3,FALSE) + OVYLD1_!CH155*(1-VLOOKUP(OVYLD2_!CH$4,'[1]INTERNAL PARAMETERS-1'!$B$5:$J$44,5,FALSE))*VLOOKUP(OVYLD2_!CH$4,'[1]INTERNAL PARAMETERS-1'!$B$5:$J$44,8,FALSE)*VLOOKUP(OVYLD2_!CH$4,'[1]INTERNAL PARAMETERS-1'!$B$5:$J$44,3,FALSE)</f>
        <v>0</v>
      </c>
      <c r="CJ155" s="45">
        <f t="shared" si="4"/>
        <v>3680.8179804107262</v>
      </c>
      <c r="CK155" s="43">
        <f t="shared" si="5"/>
        <v>69.774310579284915</v>
      </c>
    </row>
    <row r="156" spans="2:89" x14ac:dyDescent="0.5">
      <c r="B156" s="58" t="s">
        <v>8</v>
      </c>
      <c r="C156" s="57" t="s">
        <v>81</v>
      </c>
      <c r="D156" s="57" t="s">
        <v>73</v>
      </c>
      <c r="E156" s="128">
        <f>OVERALL2021!AI156</f>
        <v>9456.5603792002585</v>
      </c>
      <c r="F156" s="59">
        <f>'[1]INTERNAL PARAMETERS-1'!M12</f>
        <v>49.09</v>
      </c>
      <c r="G156" s="45">
        <f>OVYLD1_!G156*VLOOKUP(OVYLD2_!G$4,'[1]INTERNAL PARAMETERS-1'!$B$5:$J$44,5,FALSE)*VLOOKUP(OVYLD2_!G$4,'[1]INTERNAL PARAMETERS-1'!$B$5:$J$44,7,FALSE)*OVYLD2_!$F156 + OVYLD1_!G156*(1-VLOOKUP(OVYLD2_!G$4,'[1]INTERNAL PARAMETERS-1'!$B$5:$J$44,5,FALSE))*VLOOKUP(OVYLD2_!G$4,'[1]INTERNAL PARAMETERS-1'!$B$5:$J$44,9,FALSE)*OVYLD2_!$F156</f>
        <v>2148.6993762364368</v>
      </c>
      <c r="H156" s="44">
        <f>OVYLD1_!H156*VLOOKUP(OVYLD2_!H$4,'[1]INTERNAL PARAMETERS-1'!$B$5:$J$44,5,FALSE)*VLOOKUP(OVYLD2_!H$4,'[1]INTERNAL PARAMETERS-1'!$B$5:$J$44,7,FALSE)*OVYLD2_!$F156 + OVYLD1_!H156*(1-VLOOKUP(OVYLD2_!H$4,'[1]INTERNAL PARAMETERS-1'!$B$5:$J$44,5,FALSE))*VLOOKUP(OVYLD2_!H$4,'[1]INTERNAL PARAMETERS-1'!$B$5:$J$44,9,FALSE)*OVYLD2_!$F156</f>
        <v>1131.8588773133267</v>
      </c>
      <c r="I156" s="44">
        <f>OVYLD1_!I156*VLOOKUP(OVYLD2_!I$4,'[1]INTERNAL PARAMETERS-1'!$B$5:$J$44,5,FALSE)*VLOOKUP(OVYLD2_!I$4,'[1]INTERNAL PARAMETERS-1'!$B$5:$J$44,7,FALSE)*OVYLD2_!$F156 + OVYLD1_!I156*(1-VLOOKUP(OVYLD2_!I$4,'[1]INTERNAL PARAMETERS-1'!$B$5:$J$44,5,FALSE))*VLOOKUP(OVYLD2_!I$4,'[1]INTERNAL PARAMETERS-1'!$B$5:$J$44,9,FALSE)*OVYLD2_!$F156</f>
        <v>985.3266560176088</v>
      </c>
      <c r="J156" s="44">
        <f>OVYLD1_!J156*VLOOKUP(OVYLD2_!J$4,'[1]INTERNAL PARAMETERS-1'!$B$5:$J$44,5,FALSE)*VLOOKUP(OVYLD2_!J$4,'[1]INTERNAL PARAMETERS-1'!$B$5:$J$44,7,FALSE)*OVYLD2_!$F156 + OVYLD1_!J156*(1-VLOOKUP(OVYLD2_!J$4,'[1]INTERNAL PARAMETERS-1'!$B$5:$J$44,5,FALSE))*VLOOKUP(OVYLD2_!J$4,'[1]INTERNAL PARAMETERS-1'!$B$5:$J$44,9,FALSE)*OVYLD2_!$F156</f>
        <v>0</v>
      </c>
      <c r="K156" s="44">
        <f>OVYLD1_!K156*VLOOKUP(OVYLD2_!K$4,'[1]INTERNAL PARAMETERS-1'!$B$5:$J$44,5,FALSE)*VLOOKUP(OVYLD2_!K$4,'[1]INTERNAL PARAMETERS-1'!$B$5:$J$44,7,FALSE)*OVYLD2_!$F156 + OVYLD1_!K156*(1-VLOOKUP(OVYLD2_!K$4,'[1]INTERNAL PARAMETERS-1'!$B$5:$J$44,5,FALSE))*VLOOKUP(OVYLD2_!K$4,'[1]INTERNAL PARAMETERS-1'!$B$5:$J$44,9,FALSE)*OVYLD2_!$F156</f>
        <v>5.9348531778815099</v>
      </c>
      <c r="L156" s="44">
        <f>OVYLD1_!L156*VLOOKUP(OVYLD2_!L$4,'[1]INTERNAL PARAMETERS-1'!$B$5:$J$44,5,FALSE)*VLOOKUP(OVYLD2_!L$4,'[1]INTERNAL PARAMETERS-1'!$B$5:$J$44,7,FALSE)*OVYLD2_!$F156 + OVYLD1_!L156*(1-VLOOKUP(OVYLD2_!L$4,'[1]INTERNAL PARAMETERS-1'!$B$5:$J$44,5,FALSE))*VLOOKUP(OVYLD2_!L$4,'[1]INTERNAL PARAMETERS-1'!$B$5:$J$44,9,FALSE)*OVYLD2_!$F156</f>
        <v>0</v>
      </c>
      <c r="M156" s="44">
        <f>OVYLD1_!M156*VLOOKUP(OVYLD2_!M$4,'[1]INTERNAL PARAMETERS-1'!$B$5:$J$44,5,FALSE)*VLOOKUP(OVYLD2_!M$4,'[1]INTERNAL PARAMETERS-1'!$B$5:$J$44,7,FALSE)*OVYLD2_!$F156 + OVYLD1_!M156*(1-VLOOKUP(OVYLD2_!M$4,'[1]INTERNAL PARAMETERS-1'!$B$5:$J$44,5,FALSE))*VLOOKUP(OVYLD2_!M$4,'[1]INTERNAL PARAMETERS-1'!$B$5:$J$44,9,FALSE)*OVYLD2_!$F156</f>
        <v>34.03214114160884</v>
      </c>
      <c r="N156" s="44">
        <f>OVYLD1_!N156*VLOOKUP(OVYLD2_!N$4,'[1]INTERNAL PARAMETERS-1'!$B$5:$J$44,5,FALSE)*VLOOKUP(OVYLD2_!N$4,'[1]INTERNAL PARAMETERS-1'!$B$5:$J$44,7,FALSE)*OVYLD2_!$F156 + OVYLD1_!N156*(1-VLOOKUP(OVYLD2_!N$4,'[1]INTERNAL PARAMETERS-1'!$B$5:$J$44,5,FALSE))*VLOOKUP(OVYLD2_!N$4,'[1]INTERNAL PARAMETERS-1'!$B$5:$J$44,9,FALSE)*OVYLD2_!$F156</f>
        <v>4.7797978425499847</v>
      </c>
      <c r="O156" s="44">
        <f>OVYLD1_!O156*VLOOKUP(OVYLD2_!O$4,'[1]INTERNAL PARAMETERS-1'!$B$5:$J$44,5,FALSE)*VLOOKUP(OVYLD2_!O$4,'[1]INTERNAL PARAMETERS-1'!$B$5:$J$44,7,FALSE)*OVYLD2_!$F156 + OVYLD1_!O156*(1-VLOOKUP(OVYLD2_!O$4,'[1]INTERNAL PARAMETERS-1'!$B$5:$J$44,5,FALSE))*VLOOKUP(OVYLD2_!O$4,'[1]INTERNAL PARAMETERS-1'!$B$5:$J$44,9,FALSE)*OVYLD2_!$F156</f>
        <v>0</v>
      </c>
      <c r="P156" s="44">
        <f>OVYLD1_!P156*VLOOKUP(OVYLD2_!P$4,'[1]INTERNAL PARAMETERS-1'!$B$5:$J$44,5,FALSE)*VLOOKUP(OVYLD2_!P$4,'[1]INTERNAL PARAMETERS-1'!$B$5:$J$44,7,FALSE)*OVYLD2_!$F156 + OVYLD1_!P156*(1-VLOOKUP(OVYLD2_!P$4,'[1]INTERNAL PARAMETERS-1'!$B$5:$J$44,5,FALSE))*VLOOKUP(OVYLD2_!P$4,'[1]INTERNAL PARAMETERS-1'!$B$5:$J$44,9,FALSE)*OVYLD2_!$F156</f>
        <v>0</v>
      </c>
      <c r="Q156" s="44">
        <f>OVYLD1_!Q156*VLOOKUP(OVYLD2_!Q$4,'[1]INTERNAL PARAMETERS-1'!$B$5:$J$44,5,FALSE)*VLOOKUP(OVYLD2_!Q$4,'[1]INTERNAL PARAMETERS-1'!$B$5:$J$44,7,FALSE)*OVYLD2_!$F156 + OVYLD1_!Q156*(1-VLOOKUP(OVYLD2_!Q$4,'[1]INTERNAL PARAMETERS-1'!$B$5:$J$44,5,FALSE))*VLOOKUP(OVYLD2_!Q$4,'[1]INTERNAL PARAMETERS-1'!$B$5:$J$44,9,FALSE)*OVYLD2_!$F156</f>
        <v>0</v>
      </c>
      <c r="R156" s="44">
        <f>OVYLD1_!R156*VLOOKUP(OVYLD2_!R$4,'[1]INTERNAL PARAMETERS-1'!$B$5:$J$44,5,FALSE)*VLOOKUP(OVYLD2_!R$4,'[1]INTERNAL PARAMETERS-1'!$B$5:$J$44,7,FALSE)*OVYLD2_!$F156 + OVYLD1_!R156*(1-VLOOKUP(OVYLD2_!R$4,'[1]INTERNAL PARAMETERS-1'!$B$5:$J$44,5,FALSE))*VLOOKUP(OVYLD2_!R$4,'[1]INTERNAL PARAMETERS-1'!$B$5:$J$44,9,FALSE)*OVYLD2_!$F156</f>
        <v>9.8452318195088626</v>
      </c>
      <c r="S156" s="44">
        <f>OVYLD1_!S156*VLOOKUP(OVYLD2_!S$4,'[1]INTERNAL PARAMETERS-1'!$B$5:$J$44,5,FALSE)*VLOOKUP(OVYLD2_!S$4,'[1]INTERNAL PARAMETERS-1'!$B$5:$J$44,7,FALSE)*OVYLD2_!$F156 + OVYLD1_!S156*(1-VLOOKUP(OVYLD2_!S$4,'[1]INTERNAL PARAMETERS-1'!$B$5:$J$44,5,FALSE))*VLOOKUP(OVYLD2_!S$4,'[1]INTERNAL PARAMETERS-1'!$B$5:$J$44,9,FALSE)*OVYLD2_!$F156</f>
        <v>122.71225436637413</v>
      </c>
      <c r="T156" s="44">
        <f>OVYLD1_!T156*VLOOKUP(OVYLD2_!T$4,'[1]INTERNAL PARAMETERS-1'!$B$5:$J$44,5,FALSE)*VLOOKUP(OVYLD2_!T$4,'[1]INTERNAL PARAMETERS-1'!$B$5:$J$44,7,FALSE)*OVYLD2_!$F156 + OVYLD1_!T156*(1-VLOOKUP(OVYLD2_!T$4,'[1]INTERNAL PARAMETERS-1'!$B$5:$J$44,5,FALSE))*VLOOKUP(OVYLD2_!T$4,'[1]INTERNAL PARAMETERS-1'!$B$5:$J$44,9,FALSE)*OVYLD2_!$F156</f>
        <v>40.876188108412578</v>
      </c>
      <c r="U156" s="44">
        <f>OVYLD1_!U156*VLOOKUP(OVYLD2_!U$4,'[1]INTERNAL PARAMETERS-1'!$B$5:$J$44,5,FALSE)*VLOOKUP(OVYLD2_!U$4,'[1]INTERNAL PARAMETERS-1'!$B$5:$J$44,7,FALSE)*OVYLD2_!$F156 + OVYLD1_!U156*(1-VLOOKUP(OVYLD2_!U$4,'[1]INTERNAL PARAMETERS-1'!$B$5:$J$44,5,FALSE))*VLOOKUP(OVYLD2_!U$4,'[1]INTERNAL PARAMETERS-1'!$B$5:$J$44,9,FALSE)*OVYLD2_!$F156</f>
        <v>28.806318273965296</v>
      </c>
      <c r="V156" s="44">
        <f>OVYLD1_!V156*VLOOKUP(OVYLD2_!V$4,'[1]INTERNAL PARAMETERS-1'!$B$5:$J$44,5,FALSE)*VLOOKUP(OVYLD2_!V$4,'[1]INTERNAL PARAMETERS-1'!$B$5:$J$44,7,FALSE)*OVYLD2_!$F156 + OVYLD1_!V156*(1-VLOOKUP(OVYLD2_!V$4,'[1]INTERNAL PARAMETERS-1'!$B$5:$J$44,5,FALSE))*VLOOKUP(OVYLD2_!V$4,'[1]INTERNAL PARAMETERS-1'!$B$5:$J$44,9,FALSE)*OVYLD2_!$F156</f>
        <v>135.74609392941463</v>
      </c>
      <c r="W156" s="44">
        <f>OVYLD1_!W156*VLOOKUP(OVYLD2_!W$4,'[1]INTERNAL PARAMETERS-1'!$B$5:$J$44,5,FALSE)*VLOOKUP(OVYLD2_!W$4,'[1]INTERNAL PARAMETERS-1'!$B$5:$J$44,7,FALSE)*OVYLD2_!$F156 + OVYLD1_!W156*(1-VLOOKUP(OVYLD2_!W$4,'[1]INTERNAL PARAMETERS-1'!$B$5:$J$44,5,FALSE))*VLOOKUP(OVYLD2_!W$4,'[1]INTERNAL PARAMETERS-1'!$B$5:$J$44,9,FALSE)*OVYLD2_!$F156</f>
        <v>0</v>
      </c>
      <c r="X156" s="44">
        <f>OVYLD1_!X156*VLOOKUP(OVYLD2_!X$4,'[1]INTERNAL PARAMETERS-1'!$B$5:$J$44,5,FALSE)*VLOOKUP(OVYLD2_!X$4,'[1]INTERNAL PARAMETERS-1'!$B$5:$J$44,7,FALSE)*OVYLD2_!$F156 + OVYLD1_!X156*(1-VLOOKUP(OVYLD2_!X$4,'[1]INTERNAL PARAMETERS-1'!$B$5:$J$44,5,FALSE))*VLOOKUP(OVYLD2_!X$4,'[1]INTERNAL PARAMETERS-1'!$B$5:$J$44,9,FALSE)*OVYLD2_!$F156</f>
        <v>0</v>
      </c>
      <c r="Y156" s="44">
        <f>OVYLD1_!Y156*VLOOKUP(OVYLD2_!Y$4,'[1]INTERNAL PARAMETERS-1'!$B$5:$J$44,5,FALSE)*VLOOKUP(OVYLD2_!Y$4,'[1]INTERNAL PARAMETERS-1'!$B$5:$J$44,7,FALSE)*OVYLD2_!$F156 + OVYLD1_!Y156*(1-VLOOKUP(OVYLD2_!Y$4,'[1]INTERNAL PARAMETERS-1'!$B$5:$J$44,5,FALSE))*VLOOKUP(OVYLD2_!Y$4,'[1]INTERNAL PARAMETERS-1'!$B$5:$J$44,9,FALSE)*OVYLD2_!$F156</f>
        <v>0</v>
      </c>
      <c r="Z156" s="44">
        <f>OVYLD1_!Z156*VLOOKUP(OVYLD2_!Z$4,'[1]INTERNAL PARAMETERS-1'!$B$5:$J$44,5,FALSE)*VLOOKUP(OVYLD2_!Z$4,'[1]INTERNAL PARAMETERS-1'!$B$5:$J$44,7,FALSE)*OVYLD2_!$F156 + OVYLD1_!Z156*(1-VLOOKUP(OVYLD2_!Z$4,'[1]INTERNAL PARAMETERS-1'!$B$5:$J$44,5,FALSE))*VLOOKUP(OVYLD2_!Z$4,'[1]INTERNAL PARAMETERS-1'!$B$5:$J$44,9,FALSE)*OVYLD2_!$F156</f>
        <v>0</v>
      </c>
      <c r="AA156" s="44">
        <f>OVYLD1_!AA156*VLOOKUP(OVYLD2_!AA$4,'[1]INTERNAL PARAMETERS-1'!$B$5:$J$44,5,FALSE)*VLOOKUP(OVYLD2_!AA$4,'[1]INTERNAL PARAMETERS-1'!$B$5:$J$44,7,FALSE)*OVYLD2_!$F156 + OVYLD1_!AA156*(1-VLOOKUP(OVYLD2_!AA$4,'[1]INTERNAL PARAMETERS-1'!$B$5:$J$44,5,FALSE))*VLOOKUP(OVYLD2_!AA$4,'[1]INTERNAL PARAMETERS-1'!$B$5:$J$44,9,FALSE)*OVYLD2_!$F156</f>
        <v>0</v>
      </c>
      <c r="AB156" s="44">
        <f>OVYLD1_!AB156*VLOOKUP(OVYLD2_!AB$4,'[1]INTERNAL PARAMETERS-1'!$B$5:$J$44,5,FALSE)*VLOOKUP(OVYLD2_!AB$4,'[1]INTERNAL PARAMETERS-1'!$B$5:$J$44,7,FALSE)*OVYLD2_!$F156 + OVYLD1_!AB156*(1-VLOOKUP(OVYLD2_!AB$4,'[1]INTERNAL PARAMETERS-1'!$B$5:$J$44,5,FALSE))*VLOOKUP(OVYLD2_!AB$4,'[1]INTERNAL PARAMETERS-1'!$B$5:$J$44,9,FALSE)*OVYLD2_!$F156</f>
        <v>0</v>
      </c>
      <c r="AC156" s="44">
        <f>OVYLD1_!AC156*VLOOKUP(OVYLD2_!AC$4,'[1]INTERNAL PARAMETERS-1'!$B$5:$J$44,5,FALSE)*VLOOKUP(OVYLD2_!AC$4,'[1]INTERNAL PARAMETERS-1'!$B$5:$J$44,7,FALSE)*OVYLD2_!$F156 + OVYLD1_!AC156*(1-VLOOKUP(OVYLD2_!AC$4,'[1]INTERNAL PARAMETERS-1'!$B$5:$J$44,5,FALSE))*VLOOKUP(OVYLD2_!AC$4,'[1]INTERNAL PARAMETERS-1'!$B$5:$J$44,9,FALSE)*OVYLD2_!$F156</f>
        <v>0</v>
      </c>
      <c r="AD156" s="44">
        <f>OVYLD1_!AD156*VLOOKUP(OVYLD2_!AD$4,'[1]INTERNAL PARAMETERS-1'!$B$5:$J$44,5,FALSE)*VLOOKUP(OVYLD2_!AD$4,'[1]INTERNAL PARAMETERS-1'!$B$5:$J$44,7,FALSE)*OVYLD2_!$F156 + OVYLD1_!AD156*(1-VLOOKUP(OVYLD2_!AD$4,'[1]INTERNAL PARAMETERS-1'!$B$5:$J$44,5,FALSE))*VLOOKUP(OVYLD2_!AD$4,'[1]INTERNAL PARAMETERS-1'!$B$5:$J$44,9,FALSE)*OVYLD2_!$F156</f>
        <v>0</v>
      </c>
      <c r="AE156" s="44">
        <f>OVYLD1_!AE156*VLOOKUP(OVYLD2_!AE$4,'[1]INTERNAL PARAMETERS-1'!$B$5:$J$44,5,FALSE)*VLOOKUP(OVYLD2_!AE$4,'[1]INTERNAL PARAMETERS-1'!$B$5:$J$44,7,FALSE)*OVYLD2_!$F156 + OVYLD1_!AE156*(1-VLOOKUP(OVYLD2_!AE$4,'[1]INTERNAL PARAMETERS-1'!$B$5:$J$44,5,FALSE))*VLOOKUP(OVYLD2_!AE$4,'[1]INTERNAL PARAMETERS-1'!$B$5:$J$44,9,FALSE)*OVYLD2_!$F156</f>
        <v>0</v>
      </c>
      <c r="AF156" s="44">
        <f>OVYLD1_!AF156*VLOOKUP(OVYLD2_!AF$4,'[1]INTERNAL PARAMETERS-1'!$B$5:$J$44,5,FALSE)*VLOOKUP(OVYLD2_!AF$4,'[1]INTERNAL PARAMETERS-1'!$B$5:$J$44,7,FALSE)*OVYLD2_!$F156 + OVYLD1_!AF156*(1-VLOOKUP(OVYLD2_!AF$4,'[1]INTERNAL PARAMETERS-1'!$B$5:$J$44,5,FALSE))*VLOOKUP(OVYLD2_!AF$4,'[1]INTERNAL PARAMETERS-1'!$B$5:$J$44,9,FALSE)*OVYLD2_!$F156</f>
        <v>10.285268373720125</v>
      </c>
      <c r="AG156" s="44">
        <f>OVYLD1_!AG156*VLOOKUP(OVYLD2_!AG$4,'[1]INTERNAL PARAMETERS-1'!$B$5:$J$44,5,FALSE)*VLOOKUP(OVYLD2_!AG$4,'[1]INTERNAL PARAMETERS-1'!$B$5:$J$44,7,FALSE)*OVYLD2_!$F156 + OVYLD1_!AG156*(1-VLOOKUP(OVYLD2_!AG$4,'[1]INTERNAL PARAMETERS-1'!$B$5:$J$44,5,FALSE))*VLOOKUP(OVYLD2_!AG$4,'[1]INTERNAL PARAMETERS-1'!$B$5:$J$44,9,FALSE)*OVYLD2_!$F156</f>
        <v>0</v>
      </c>
      <c r="AH156" s="44">
        <f>OVYLD1_!AH156*VLOOKUP(OVYLD2_!AH$4,'[1]INTERNAL PARAMETERS-1'!$B$5:$J$44,5,FALSE)*VLOOKUP(OVYLD2_!AH$4,'[1]INTERNAL PARAMETERS-1'!$B$5:$J$44,7,FALSE)*OVYLD2_!$F156 + OVYLD1_!AH156*(1-VLOOKUP(OVYLD2_!AH$4,'[1]INTERNAL PARAMETERS-1'!$B$5:$J$44,5,FALSE))*VLOOKUP(OVYLD2_!AH$4,'[1]INTERNAL PARAMETERS-1'!$B$5:$J$44,9,FALSE)*OVYLD2_!$F156</f>
        <v>1.4502312431226747</v>
      </c>
      <c r="AI156" s="44">
        <f>OVYLD1_!AI156*VLOOKUP(OVYLD2_!AI$4,'[1]INTERNAL PARAMETERS-1'!$B$5:$J$44,5,FALSE)*VLOOKUP(OVYLD2_!AI$4,'[1]INTERNAL PARAMETERS-1'!$B$5:$J$44,7,FALSE)*OVYLD2_!$F156 + OVYLD1_!AI156*(1-VLOOKUP(OVYLD2_!AI$4,'[1]INTERNAL PARAMETERS-1'!$B$5:$J$44,5,FALSE))*VLOOKUP(OVYLD2_!AI$4,'[1]INTERNAL PARAMETERS-1'!$B$5:$J$44,9,FALSE)*OVYLD2_!$F156</f>
        <v>2.417438923995304</v>
      </c>
      <c r="AJ156" s="44">
        <f>OVYLD1_!AJ156*VLOOKUP(OVYLD2_!AJ$4,'[1]INTERNAL PARAMETERS-1'!$B$5:$J$44,5,FALSE)*VLOOKUP(OVYLD2_!AJ$4,'[1]INTERNAL PARAMETERS-1'!$B$5:$J$44,7,FALSE)*OVYLD2_!$F156 + OVYLD1_!AJ156*(1-VLOOKUP(OVYLD2_!AJ$4,'[1]INTERNAL PARAMETERS-1'!$B$5:$J$44,5,FALSE))*VLOOKUP(OVYLD2_!AJ$4,'[1]INTERNAL PARAMETERS-1'!$B$5:$J$44,9,FALSE)*OVYLD2_!$F156</f>
        <v>27.426778840606616</v>
      </c>
      <c r="AK156" s="44">
        <f>OVYLD1_!AK156*VLOOKUP(OVYLD2_!AK$4,'[1]INTERNAL PARAMETERS-1'!$B$5:$J$44,5,FALSE)*VLOOKUP(OVYLD2_!AK$4,'[1]INTERNAL PARAMETERS-1'!$B$5:$J$44,7,FALSE)*OVYLD2_!$F156 + OVYLD1_!AK156*(1-VLOOKUP(OVYLD2_!AK$4,'[1]INTERNAL PARAMETERS-1'!$B$5:$J$44,5,FALSE))*VLOOKUP(OVYLD2_!AK$4,'[1]INTERNAL PARAMETERS-1'!$B$5:$J$44,9,FALSE)*OVYLD2_!$F156</f>
        <v>11.601849944981398</v>
      </c>
      <c r="AL156" s="44">
        <f>OVYLD1_!AL156*VLOOKUP(OVYLD2_!AL$4,'[1]INTERNAL PARAMETERS-1'!$B$5:$J$44,5,FALSE)*VLOOKUP(OVYLD2_!AL$4,'[1]INTERNAL PARAMETERS-1'!$B$5:$J$44,7,FALSE)*OVYLD2_!$F156 + OVYLD1_!AL156*(1-VLOOKUP(OVYLD2_!AL$4,'[1]INTERNAL PARAMETERS-1'!$B$5:$J$44,5,FALSE))*VLOOKUP(OVYLD2_!AL$4,'[1]INTERNAL PARAMETERS-1'!$B$5:$J$44,9,FALSE)*OVYLD2_!$F156</f>
        <v>0</v>
      </c>
      <c r="AM156" s="44">
        <f>OVYLD1_!AM156*VLOOKUP(OVYLD2_!AM$4,'[1]INTERNAL PARAMETERS-1'!$B$5:$J$44,5,FALSE)*VLOOKUP(OVYLD2_!AM$4,'[1]INTERNAL PARAMETERS-1'!$B$5:$J$44,7,FALSE)*OVYLD2_!$F156 + OVYLD1_!AM156*(1-VLOOKUP(OVYLD2_!AM$4,'[1]INTERNAL PARAMETERS-1'!$B$5:$J$44,5,FALSE))*VLOOKUP(OVYLD2_!AM$4,'[1]INTERNAL PARAMETERS-1'!$B$5:$J$44,9,FALSE)*OVYLD2_!$F156</f>
        <v>0</v>
      </c>
      <c r="AN156" s="44">
        <f>OVYLD1_!AN156*VLOOKUP(OVYLD2_!AN$4,'[1]INTERNAL PARAMETERS-1'!$B$5:$J$44,5,FALSE)*VLOOKUP(OVYLD2_!AN$4,'[1]INTERNAL PARAMETERS-1'!$B$5:$J$44,7,FALSE)*OVYLD2_!$F156 + OVYLD1_!AN156*(1-VLOOKUP(OVYLD2_!AN$4,'[1]INTERNAL PARAMETERS-1'!$B$5:$J$44,5,FALSE))*VLOOKUP(OVYLD2_!AN$4,'[1]INTERNAL PARAMETERS-1'!$B$5:$J$44,9,FALSE)*OVYLD2_!$F156</f>
        <v>0</v>
      </c>
      <c r="AO156" s="44">
        <f>OVYLD1_!AO156*VLOOKUP(OVYLD2_!AO$4,'[1]INTERNAL PARAMETERS-1'!$B$5:$J$44,5,FALSE)*VLOOKUP(OVYLD2_!AO$4,'[1]INTERNAL PARAMETERS-1'!$B$5:$J$44,7,FALSE)*OVYLD2_!$F156 + OVYLD1_!AO156*(1-VLOOKUP(OVYLD2_!AO$4,'[1]INTERNAL PARAMETERS-1'!$B$5:$J$44,5,FALSE))*VLOOKUP(OVYLD2_!AO$4,'[1]INTERNAL PARAMETERS-1'!$B$5:$J$44,9,FALSE)*OVYLD2_!$F156</f>
        <v>0</v>
      </c>
      <c r="AP156" s="44">
        <f>OVYLD1_!AP156*VLOOKUP(OVYLD2_!AP$4,'[1]INTERNAL PARAMETERS-1'!$B$5:$J$44,5,FALSE)*VLOOKUP(OVYLD2_!AP$4,'[1]INTERNAL PARAMETERS-1'!$B$5:$J$44,7,FALSE)*OVYLD2_!$F156 + OVYLD1_!AP156*(1-VLOOKUP(OVYLD2_!AP$4,'[1]INTERNAL PARAMETERS-1'!$B$5:$J$44,5,FALSE))*VLOOKUP(OVYLD2_!AP$4,'[1]INTERNAL PARAMETERS-1'!$B$5:$J$44,9,FALSE)*OVYLD2_!$F156</f>
        <v>0</v>
      </c>
      <c r="AQ156" s="44">
        <f>OVYLD1_!AQ156*VLOOKUP(OVYLD2_!AQ$4,'[1]INTERNAL PARAMETERS-1'!$B$5:$J$44,5,FALSE)*VLOOKUP(OVYLD2_!AQ$4,'[1]INTERNAL PARAMETERS-1'!$B$5:$J$44,7,FALSE)*OVYLD2_!$F156 + OVYLD1_!AQ156*(1-VLOOKUP(OVYLD2_!AQ$4,'[1]INTERNAL PARAMETERS-1'!$B$5:$J$44,5,FALSE))*VLOOKUP(OVYLD2_!AQ$4,'[1]INTERNAL PARAMETERS-1'!$B$5:$J$44,9,FALSE)*OVYLD2_!$F156</f>
        <v>0</v>
      </c>
      <c r="AR156" s="44">
        <f>OVYLD1_!AR156*VLOOKUP(OVYLD2_!AR$4,'[1]INTERNAL PARAMETERS-1'!$B$5:$J$44,5,FALSE)*VLOOKUP(OVYLD2_!AR$4,'[1]INTERNAL PARAMETERS-1'!$B$5:$J$44,7,FALSE)*OVYLD2_!$F156 + OVYLD1_!AR156*(1-VLOOKUP(OVYLD2_!AR$4,'[1]INTERNAL PARAMETERS-1'!$B$5:$J$44,5,FALSE))*VLOOKUP(OVYLD2_!AR$4,'[1]INTERNAL PARAMETERS-1'!$B$5:$J$44,9,FALSE)*OVYLD2_!$F156</f>
        <v>0</v>
      </c>
      <c r="AS156" s="44">
        <f>OVYLD1_!AS156*VLOOKUP(OVYLD2_!AS$4,'[1]INTERNAL PARAMETERS-1'!$B$5:$J$44,5,FALSE)*VLOOKUP(OVYLD2_!AS$4,'[1]INTERNAL PARAMETERS-1'!$B$5:$J$44,7,FALSE)*OVYLD2_!$F156 + OVYLD1_!AS156*(1-VLOOKUP(OVYLD2_!AS$4,'[1]INTERNAL PARAMETERS-1'!$B$5:$J$44,5,FALSE))*VLOOKUP(OVYLD2_!AS$4,'[1]INTERNAL PARAMETERS-1'!$B$5:$J$44,9,FALSE)*OVYLD2_!$F156</f>
        <v>0</v>
      </c>
      <c r="AT156" s="43">
        <f>OVYLD1_!AT156*VLOOKUP(OVYLD2_!AT$4,'[1]INTERNAL PARAMETERS-1'!$B$5:$J$44,5,FALSE)*VLOOKUP(OVYLD2_!AT$4,'[1]INTERNAL PARAMETERS-1'!$B$5:$J$44,7,FALSE)*OVYLD2_!$F156 + OVYLD1_!AT156*(1-VLOOKUP(OVYLD2_!AT$4,'[1]INTERNAL PARAMETERS-1'!$B$5:$J$44,5,FALSE))*VLOOKUP(OVYLD2_!AT$4,'[1]INTERNAL PARAMETERS-1'!$B$5:$J$44,9,FALSE)*OVYLD2_!$F156</f>
        <v>0</v>
      </c>
      <c r="AU156" s="45">
        <f>OVYLD1_!AU156*VLOOKUP(OVYLD2_!AU$4,'[1]INTERNAL PARAMETERS-1'!$B$5:$J$44,5,FALSE)*VLOOKUP(OVYLD2_!AU$4,'[1]INTERNAL PARAMETERS-1'!$B$5:$J$44,6,FALSE)*VLOOKUP(OVYLD2_!AU$4,'[1]INTERNAL PARAMETERS-1'!$B$5:$J$44,3,FALSE) + OVYLD1_!AU156*(1-VLOOKUP(OVYLD2_!AU$4,'[1]INTERNAL PARAMETERS-1'!$B$5:$J$44,5,FALSE))*VLOOKUP(OVYLD2_!AU$4,'[1]INTERNAL PARAMETERS-1'!$B$5:$J$44,8,FALSE)*VLOOKUP(OVYLD2_!AU$4,'[1]INTERNAL PARAMETERS-1'!$B$5:$J$44,3,FALSE)</f>
        <v>0</v>
      </c>
      <c r="AV156" s="44">
        <f>OVYLD1_!AV156*VLOOKUP(OVYLD2_!AV$4,'[1]INTERNAL PARAMETERS-1'!$B$5:$J$44,5,FALSE)*VLOOKUP(OVYLD2_!AV$4,'[1]INTERNAL PARAMETERS-1'!$B$5:$J$44,6,FALSE)*VLOOKUP(OVYLD2_!AV$4,'[1]INTERNAL PARAMETERS-1'!$B$5:$J$44,3,FALSE) + OVYLD1_!AV156*(1-VLOOKUP(OVYLD2_!AV$4,'[1]INTERNAL PARAMETERS-1'!$B$5:$J$44,5,FALSE))*VLOOKUP(OVYLD2_!AV$4,'[1]INTERNAL PARAMETERS-1'!$B$5:$J$44,8,FALSE)*VLOOKUP(OVYLD2_!AV$4,'[1]INTERNAL PARAMETERS-1'!$B$5:$J$44,3,FALSE)</f>
        <v>0</v>
      </c>
      <c r="AW156" s="44">
        <f>OVYLD1_!AW156*VLOOKUP(OVYLD2_!AW$4,'[1]INTERNAL PARAMETERS-1'!$B$5:$J$44,5,FALSE)*VLOOKUP(OVYLD2_!AW$4,'[1]INTERNAL PARAMETERS-1'!$B$5:$J$44,6,FALSE)*VLOOKUP(OVYLD2_!AW$4,'[1]INTERNAL PARAMETERS-1'!$B$5:$J$44,3,FALSE) + OVYLD1_!AW156*(1-VLOOKUP(OVYLD2_!AW$4,'[1]INTERNAL PARAMETERS-1'!$B$5:$J$44,5,FALSE))*VLOOKUP(OVYLD2_!AW$4,'[1]INTERNAL PARAMETERS-1'!$B$5:$J$44,8,FALSE)*VLOOKUP(OVYLD2_!AW$4,'[1]INTERNAL PARAMETERS-1'!$B$5:$J$44,3,FALSE)</f>
        <v>23.698368809901591</v>
      </c>
      <c r="AX156" s="44">
        <f>OVYLD1_!AX156*VLOOKUP(OVYLD2_!AX$4,'[1]INTERNAL PARAMETERS-1'!$B$5:$J$44,5,FALSE)*VLOOKUP(OVYLD2_!AX$4,'[1]INTERNAL PARAMETERS-1'!$B$5:$J$44,6,FALSE)*VLOOKUP(OVYLD2_!AX$4,'[1]INTERNAL PARAMETERS-1'!$B$5:$J$44,3,FALSE) + OVYLD1_!AX156*(1-VLOOKUP(OVYLD2_!AX$4,'[1]INTERNAL PARAMETERS-1'!$B$5:$J$44,5,FALSE))*VLOOKUP(OVYLD2_!AX$4,'[1]INTERNAL PARAMETERS-1'!$B$5:$J$44,8,FALSE)*VLOOKUP(OVYLD2_!AX$4,'[1]INTERNAL PARAMETERS-1'!$B$5:$J$44,3,FALSE)</f>
        <v>0</v>
      </c>
      <c r="AY156" s="44">
        <f>OVYLD1_!AY156*VLOOKUP(OVYLD2_!AY$4,'[1]INTERNAL PARAMETERS-1'!$B$5:$J$44,5,FALSE)*VLOOKUP(OVYLD2_!AY$4,'[1]INTERNAL PARAMETERS-1'!$B$5:$J$44,6,FALSE)*VLOOKUP(OVYLD2_!AY$4,'[1]INTERNAL PARAMETERS-1'!$B$5:$J$44,3,FALSE) + OVYLD1_!AY156*(1-VLOOKUP(OVYLD2_!AY$4,'[1]INTERNAL PARAMETERS-1'!$B$5:$J$44,5,FALSE))*VLOOKUP(OVYLD2_!AY$4,'[1]INTERNAL PARAMETERS-1'!$B$5:$J$44,8,FALSE)*VLOOKUP(OVYLD2_!AY$4,'[1]INTERNAL PARAMETERS-1'!$B$5:$J$44,3,FALSE)</f>
        <v>0</v>
      </c>
      <c r="AZ156" s="44">
        <f>OVYLD1_!AZ156*VLOOKUP(OVYLD2_!AZ$4,'[1]INTERNAL PARAMETERS-1'!$B$5:$J$44,5,FALSE)*VLOOKUP(OVYLD2_!AZ$4,'[1]INTERNAL PARAMETERS-1'!$B$5:$J$44,6,FALSE)*VLOOKUP(OVYLD2_!AZ$4,'[1]INTERNAL PARAMETERS-1'!$B$5:$J$44,3,FALSE) + OVYLD1_!AZ156*(1-VLOOKUP(OVYLD2_!AZ$4,'[1]INTERNAL PARAMETERS-1'!$B$5:$J$44,5,FALSE))*VLOOKUP(OVYLD2_!AZ$4,'[1]INTERNAL PARAMETERS-1'!$B$5:$J$44,8,FALSE)*VLOOKUP(OVYLD2_!AZ$4,'[1]INTERNAL PARAMETERS-1'!$B$5:$J$44,3,FALSE)</f>
        <v>0</v>
      </c>
      <c r="BA156" s="44">
        <f>OVYLD1_!BA156*VLOOKUP(OVYLD2_!BA$4,'[1]INTERNAL PARAMETERS-1'!$B$5:$J$44,5,FALSE)*VLOOKUP(OVYLD2_!BA$4,'[1]INTERNAL PARAMETERS-1'!$B$5:$J$44,6,FALSE)*VLOOKUP(OVYLD2_!BA$4,'[1]INTERNAL PARAMETERS-1'!$B$5:$J$44,3,FALSE) + OVYLD1_!BA156*(1-VLOOKUP(OVYLD2_!BA$4,'[1]INTERNAL PARAMETERS-1'!$B$5:$J$44,5,FALSE))*VLOOKUP(OVYLD2_!BA$4,'[1]INTERNAL PARAMETERS-1'!$B$5:$J$44,8,FALSE)*VLOOKUP(OVYLD2_!BA$4,'[1]INTERNAL PARAMETERS-1'!$B$5:$J$44,3,FALSE)</f>
        <v>8.1812847103261959</v>
      </c>
      <c r="BB156" s="44">
        <f>OVYLD1_!BB156*VLOOKUP(OVYLD2_!BB$4,'[1]INTERNAL PARAMETERS-1'!$B$5:$J$44,5,FALSE)*VLOOKUP(OVYLD2_!BB$4,'[1]INTERNAL PARAMETERS-1'!$B$5:$J$44,6,FALSE)*VLOOKUP(OVYLD2_!BB$4,'[1]INTERNAL PARAMETERS-1'!$B$5:$J$44,3,FALSE) + OVYLD1_!BB156*(1-VLOOKUP(OVYLD2_!BB$4,'[1]INTERNAL PARAMETERS-1'!$B$5:$J$44,5,FALSE))*VLOOKUP(OVYLD2_!BB$4,'[1]INTERNAL PARAMETERS-1'!$B$5:$J$44,8,FALSE)*VLOOKUP(OVYLD2_!BB$4,'[1]INTERNAL PARAMETERS-1'!$B$5:$J$44,3,FALSE)</f>
        <v>5.7345985912459181</v>
      </c>
      <c r="BC156" s="44">
        <f>OVYLD1_!BC156*VLOOKUP(OVYLD2_!BC$4,'[1]INTERNAL PARAMETERS-1'!$B$5:$J$44,5,FALSE)*VLOOKUP(OVYLD2_!BC$4,'[1]INTERNAL PARAMETERS-1'!$B$5:$J$44,6,FALSE)*VLOOKUP(OVYLD2_!BC$4,'[1]INTERNAL PARAMETERS-1'!$B$5:$J$44,3,FALSE) + OVYLD1_!BC156*(1-VLOOKUP(OVYLD2_!BC$4,'[1]INTERNAL PARAMETERS-1'!$B$5:$J$44,5,FALSE))*VLOOKUP(OVYLD2_!BC$4,'[1]INTERNAL PARAMETERS-1'!$B$5:$J$44,8,FALSE)*VLOOKUP(OVYLD2_!BC$4,'[1]INTERNAL PARAMETERS-1'!$B$5:$J$44,3,FALSE)</f>
        <v>10.473099360622411</v>
      </c>
      <c r="BD156" s="44">
        <f>OVYLD1_!BD156*VLOOKUP(OVYLD2_!BD$4,'[1]INTERNAL PARAMETERS-1'!$B$5:$J$44,5,FALSE)*VLOOKUP(OVYLD2_!BD$4,'[1]INTERNAL PARAMETERS-1'!$B$5:$J$44,6,FALSE)*VLOOKUP(OVYLD2_!BD$4,'[1]INTERNAL PARAMETERS-1'!$B$5:$J$44,3,FALSE) + OVYLD1_!BD156*(1-VLOOKUP(OVYLD2_!BD$4,'[1]INTERNAL PARAMETERS-1'!$B$5:$J$44,5,FALSE))*VLOOKUP(OVYLD2_!BD$4,'[1]INTERNAL PARAMETERS-1'!$B$5:$J$44,8,FALSE)*VLOOKUP(OVYLD2_!BD$4,'[1]INTERNAL PARAMETERS-1'!$B$5:$J$44,3,FALSE)</f>
        <v>4.528527221937896</v>
      </c>
      <c r="BE156" s="44">
        <f>OVYLD1_!BE156*VLOOKUP(OVYLD2_!BE$4,'[1]INTERNAL PARAMETERS-1'!$B$5:$J$44,5,FALSE)*VLOOKUP(OVYLD2_!BE$4,'[1]INTERNAL PARAMETERS-1'!$B$5:$J$44,6,FALSE)*VLOOKUP(OVYLD2_!BE$4,'[1]INTERNAL PARAMETERS-1'!$B$5:$J$44,3,FALSE) + OVYLD1_!BE156*(1-VLOOKUP(OVYLD2_!BE$4,'[1]INTERNAL PARAMETERS-1'!$B$5:$J$44,5,FALSE))*VLOOKUP(OVYLD2_!BE$4,'[1]INTERNAL PARAMETERS-1'!$B$5:$J$44,8,FALSE)*VLOOKUP(OVYLD2_!BE$4,'[1]INTERNAL PARAMETERS-1'!$B$5:$J$44,3,FALSE)</f>
        <v>8.3683544646427688</v>
      </c>
      <c r="BF156" s="44">
        <f>OVYLD1_!BF156*VLOOKUP(OVYLD2_!BF$4,'[1]INTERNAL PARAMETERS-1'!$B$5:$J$44,5,FALSE)*VLOOKUP(OVYLD2_!BF$4,'[1]INTERNAL PARAMETERS-1'!$B$5:$J$44,6,FALSE)*VLOOKUP(OVYLD2_!BF$4,'[1]INTERNAL PARAMETERS-1'!$B$5:$J$44,3,FALSE) + OVYLD1_!BF156*(1-VLOOKUP(OVYLD2_!BF$4,'[1]INTERNAL PARAMETERS-1'!$B$5:$J$44,5,FALSE))*VLOOKUP(OVYLD2_!BF$4,'[1]INTERNAL PARAMETERS-1'!$B$5:$J$44,8,FALSE)*VLOOKUP(OVYLD2_!BF$4,'[1]INTERNAL PARAMETERS-1'!$B$5:$J$44,3,FALSE)</f>
        <v>0</v>
      </c>
      <c r="BG156" s="44">
        <f>OVYLD1_!BG156*VLOOKUP(OVYLD2_!BG$4,'[1]INTERNAL PARAMETERS-1'!$B$5:$J$44,5,FALSE)*VLOOKUP(OVYLD2_!BG$4,'[1]INTERNAL PARAMETERS-1'!$B$5:$J$44,6,FALSE)*VLOOKUP(OVYLD2_!BG$4,'[1]INTERNAL PARAMETERS-1'!$B$5:$J$44,3,FALSE) + OVYLD1_!BG156*(1-VLOOKUP(OVYLD2_!BG$4,'[1]INTERNAL PARAMETERS-1'!$B$5:$J$44,5,FALSE))*VLOOKUP(OVYLD2_!BG$4,'[1]INTERNAL PARAMETERS-1'!$B$5:$J$44,8,FALSE)*VLOOKUP(OVYLD2_!BG$4,'[1]INTERNAL PARAMETERS-1'!$B$5:$J$44,3,FALSE)</f>
        <v>3.7281140935769121</v>
      </c>
      <c r="BH156" s="44">
        <f>OVYLD1_!BH156*VLOOKUP(OVYLD2_!BH$4,'[1]INTERNAL PARAMETERS-1'!$B$5:$J$44,5,FALSE)*VLOOKUP(OVYLD2_!BH$4,'[1]INTERNAL PARAMETERS-1'!$B$5:$J$44,6,FALSE)*VLOOKUP(OVYLD2_!BH$4,'[1]INTERNAL PARAMETERS-1'!$B$5:$J$44,3,FALSE) + OVYLD1_!BH156*(1-VLOOKUP(OVYLD2_!BH$4,'[1]INTERNAL PARAMETERS-1'!$B$5:$J$44,5,FALSE))*VLOOKUP(OVYLD2_!BH$4,'[1]INTERNAL PARAMETERS-1'!$B$5:$J$44,8,FALSE)*VLOOKUP(OVYLD2_!BH$4,'[1]INTERNAL PARAMETERS-1'!$B$5:$J$44,3,FALSE)</f>
        <v>2.5852359522328894E-2</v>
      </c>
      <c r="BI156" s="44">
        <f>OVYLD1_!BI156*VLOOKUP(OVYLD2_!BI$4,'[1]INTERNAL PARAMETERS-1'!$B$5:$J$44,5,FALSE)*VLOOKUP(OVYLD2_!BI$4,'[1]INTERNAL PARAMETERS-1'!$B$5:$J$44,6,FALSE)*VLOOKUP(OVYLD2_!BI$4,'[1]INTERNAL PARAMETERS-1'!$B$5:$J$44,3,FALSE) + OVYLD1_!BI156*(1-VLOOKUP(OVYLD2_!BI$4,'[1]INTERNAL PARAMETERS-1'!$B$5:$J$44,5,FALSE))*VLOOKUP(OVYLD2_!BI$4,'[1]INTERNAL PARAMETERS-1'!$B$5:$J$44,8,FALSE)*VLOOKUP(OVYLD2_!BI$4,'[1]INTERNAL PARAMETERS-1'!$B$5:$J$44,3,FALSE)</f>
        <v>0</v>
      </c>
      <c r="BJ156" s="44">
        <f>OVYLD1_!BJ156*VLOOKUP(OVYLD2_!BJ$4,'[1]INTERNAL PARAMETERS-1'!$B$5:$J$44,5,FALSE)*VLOOKUP(OVYLD2_!BJ$4,'[1]INTERNAL PARAMETERS-1'!$B$5:$J$44,6,FALSE)*VLOOKUP(OVYLD2_!BJ$4,'[1]INTERNAL PARAMETERS-1'!$B$5:$J$44,3,FALSE) + OVYLD1_!BJ156*(1-VLOOKUP(OVYLD2_!BJ$4,'[1]INTERNAL PARAMETERS-1'!$B$5:$J$44,5,FALSE))*VLOOKUP(OVYLD2_!BJ$4,'[1]INTERNAL PARAMETERS-1'!$B$5:$J$44,8,FALSE)*VLOOKUP(OVYLD2_!BJ$4,'[1]INTERNAL PARAMETERS-1'!$B$5:$J$44,3,FALSE)</f>
        <v>1.6731557053444914</v>
      </c>
      <c r="BK156" s="44">
        <f>OVYLD1_!BK156*VLOOKUP(OVYLD2_!BK$4,'[1]INTERNAL PARAMETERS-1'!$B$5:$J$44,5,FALSE)*VLOOKUP(OVYLD2_!BK$4,'[1]INTERNAL PARAMETERS-1'!$B$5:$J$44,6,FALSE)*VLOOKUP(OVYLD2_!BK$4,'[1]INTERNAL PARAMETERS-1'!$B$5:$J$44,3,FALSE) + OVYLD1_!BK156*(1-VLOOKUP(OVYLD2_!BK$4,'[1]INTERNAL PARAMETERS-1'!$B$5:$J$44,5,FALSE))*VLOOKUP(OVYLD2_!BK$4,'[1]INTERNAL PARAMETERS-1'!$B$5:$J$44,8,FALSE)*VLOOKUP(OVYLD2_!BK$4,'[1]INTERNAL PARAMETERS-1'!$B$5:$J$44,3,FALSE)</f>
        <v>2.0974755959438411</v>
      </c>
      <c r="BL156" s="44">
        <f>OVYLD1_!BL156*VLOOKUP(OVYLD2_!BL$4,'[1]INTERNAL PARAMETERS-1'!$B$5:$J$44,5,FALSE)*VLOOKUP(OVYLD2_!BL$4,'[1]INTERNAL PARAMETERS-1'!$B$5:$J$44,6,FALSE)*VLOOKUP(OVYLD2_!BL$4,'[1]INTERNAL PARAMETERS-1'!$B$5:$J$44,3,FALSE) + OVYLD1_!BL156*(1-VLOOKUP(OVYLD2_!BL$4,'[1]INTERNAL PARAMETERS-1'!$B$5:$J$44,5,FALSE))*VLOOKUP(OVYLD2_!BL$4,'[1]INTERNAL PARAMETERS-1'!$B$5:$J$44,8,FALSE)*VLOOKUP(OVYLD2_!BL$4,'[1]INTERNAL PARAMETERS-1'!$B$5:$J$44,3,FALSE)</f>
        <v>5.8560249345844886</v>
      </c>
      <c r="BM156" s="44">
        <f>OVYLD1_!BM156*VLOOKUP(OVYLD2_!BM$4,'[1]INTERNAL PARAMETERS-1'!$B$5:$J$44,5,FALSE)*VLOOKUP(OVYLD2_!BM$4,'[1]INTERNAL PARAMETERS-1'!$B$5:$J$44,6,FALSE)*VLOOKUP(OVYLD2_!BM$4,'[1]INTERNAL PARAMETERS-1'!$B$5:$J$44,3,FALSE) + OVYLD1_!BM156*(1-VLOOKUP(OVYLD2_!BM$4,'[1]INTERNAL PARAMETERS-1'!$B$5:$J$44,5,FALSE))*VLOOKUP(OVYLD2_!BM$4,'[1]INTERNAL PARAMETERS-1'!$B$5:$J$44,8,FALSE)*VLOOKUP(OVYLD2_!BM$4,'[1]INTERNAL PARAMETERS-1'!$B$5:$J$44,3,FALSE)</f>
        <v>1.7179013610240843</v>
      </c>
      <c r="BN156" s="44">
        <f>OVYLD1_!BN156*VLOOKUP(OVYLD2_!BN$4,'[1]INTERNAL PARAMETERS-1'!$B$5:$J$44,5,FALSE)*VLOOKUP(OVYLD2_!BN$4,'[1]INTERNAL PARAMETERS-1'!$B$5:$J$44,6,FALSE)*VLOOKUP(OVYLD2_!BN$4,'[1]INTERNAL PARAMETERS-1'!$B$5:$J$44,3,FALSE) + OVYLD1_!BN156*(1-VLOOKUP(OVYLD2_!BN$4,'[1]INTERNAL PARAMETERS-1'!$B$5:$J$44,5,FALSE))*VLOOKUP(OVYLD2_!BN$4,'[1]INTERNAL PARAMETERS-1'!$B$5:$J$44,8,FALSE)*VLOOKUP(OVYLD2_!BN$4,'[1]INTERNAL PARAMETERS-1'!$B$5:$J$44,3,FALSE)</f>
        <v>2.1809232181406939</v>
      </c>
      <c r="BO156" s="44">
        <f>OVYLD1_!BO156*VLOOKUP(OVYLD2_!BO$4,'[1]INTERNAL PARAMETERS-1'!$B$5:$J$44,5,FALSE)*VLOOKUP(OVYLD2_!BO$4,'[1]INTERNAL PARAMETERS-1'!$B$5:$J$44,6,FALSE)*VLOOKUP(OVYLD2_!BO$4,'[1]INTERNAL PARAMETERS-1'!$B$5:$J$44,3,FALSE) + OVYLD1_!BO156*(1-VLOOKUP(OVYLD2_!BO$4,'[1]INTERNAL PARAMETERS-1'!$B$5:$J$44,5,FALSE))*VLOOKUP(OVYLD2_!BO$4,'[1]INTERNAL PARAMETERS-1'!$B$5:$J$44,8,FALSE)*VLOOKUP(OVYLD2_!BO$4,'[1]INTERNAL PARAMETERS-1'!$B$5:$J$44,3,FALSE)</f>
        <v>1.7982063215984758</v>
      </c>
      <c r="BP156" s="44">
        <f>OVYLD1_!BP156*VLOOKUP(OVYLD2_!BP$4,'[1]INTERNAL PARAMETERS-1'!$B$5:$J$44,5,FALSE)*VLOOKUP(OVYLD2_!BP$4,'[1]INTERNAL PARAMETERS-1'!$B$5:$J$44,6,FALSE)*VLOOKUP(OVYLD2_!BP$4,'[1]INTERNAL PARAMETERS-1'!$B$5:$J$44,3,FALSE) + OVYLD1_!BP156*(1-VLOOKUP(OVYLD2_!BP$4,'[1]INTERNAL PARAMETERS-1'!$B$5:$J$44,5,FALSE))*VLOOKUP(OVYLD2_!BP$4,'[1]INTERNAL PARAMETERS-1'!$B$5:$J$44,8,FALSE)*VLOOKUP(OVYLD2_!BP$4,'[1]INTERNAL PARAMETERS-1'!$B$5:$J$44,3,FALSE)</f>
        <v>0.16314621077299335</v>
      </c>
      <c r="BQ156" s="44">
        <f>OVYLD1_!BQ156*VLOOKUP(OVYLD2_!BQ$4,'[1]INTERNAL PARAMETERS-1'!$B$5:$J$44,5,FALSE)*VLOOKUP(OVYLD2_!BQ$4,'[1]INTERNAL PARAMETERS-1'!$B$5:$J$44,6,FALSE)*VLOOKUP(OVYLD2_!BQ$4,'[1]INTERNAL PARAMETERS-1'!$B$5:$J$44,3,FALSE) + OVYLD1_!BQ156*(1-VLOOKUP(OVYLD2_!BQ$4,'[1]INTERNAL PARAMETERS-1'!$B$5:$J$44,5,FALSE))*VLOOKUP(OVYLD2_!BQ$4,'[1]INTERNAL PARAMETERS-1'!$B$5:$J$44,8,FALSE)*VLOOKUP(OVYLD2_!BQ$4,'[1]INTERNAL PARAMETERS-1'!$B$5:$J$44,3,FALSE)</f>
        <v>7.0215088974285758</v>
      </c>
      <c r="BR156" s="44">
        <f>OVYLD1_!BR156*VLOOKUP(OVYLD2_!BR$4,'[1]INTERNAL PARAMETERS-1'!$B$5:$J$44,5,FALSE)*VLOOKUP(OVYLD2_!BR$4,'[1]INTERNAL PARAMETERS-1'!$B$5:$J$44,6,FALSE)*VLOOKUP(OVYLD2_!BR$4,'[1]INTERNAL PARAMETERS-1'!$B$5:$J$44,3,FALSE) + OVYLD1_!BR156*(1-VLOOKUP(OVYLD2_!BR$4,'[1]INTERNAL PARAMETERS-1'!$B$5:$J$44,5,FALSE))*VLOOKUP(OVYLD2_!BR$4,'[1]INTERNAL PARAMETERS-1'!$B$5:$J$44,8,FALSE)*VLOOKUP(OVYLD2_!BR$4,'[1]INTERNAL PARAMETERS-1'!$B$5:$J$44,3,FALSE)</f>
        <v>0.28880966871062252</v>
      </c>
      <c r="BS156" s="44">
        <f>OVYLD1_!BS156*VLOOKUP(OVYLD2_!BS$4,'[1]INTERNAL PARAMETERS-1'!$B$5:$J$44,5,FALSE)*VLOOKUP(OVYLD2_!BS$4,'[1]INTERNAL PARAMETERS-1'!$B$5:$J$44,6,FALSE)*VLOOKUP(OVYLD2_!BS$4,'[1]INTERNAL PARAMETERS-1'!$B$5:$J$44,3,FALSE) + OVYLD1_!BS156*(1-VLOOKUP(OVYLD2_!BS$4,'[1]INTERNAL PARAMETERS-1'!$B$5:$J$44,5,FALSE))*VLOOKUP(OVYLD2_!BS$4,'[1]INTERNAL PARAMETERS-1'!$B$5:$J$44,8,FALSE)*VLOOKUP(OVYLD2_!BS$4,'[1]INTERNAL PARAMETERS-1'!$B$5:$J$44,3,FALSE)</f>
        <v>1.8592995800676707E-2</v>
      </c>
      <c r="BT156" s="44">
        <f>OVYLD1_!BT156*VLOOKUP(OVYLD2_!BT$4,'[1]INTERNAL PARAMETERS-1'!$B$5:$J$44,5,FALSE)*VLOOKUP(OVYLD2_!BT$4,'[1]INTERNAL PARAMETERS-1'!$B$5:$J$44,6,FALSE)*VLOOKUP(OVYLD2_!BT$4,'[1]INTERNAL PARAMETERS-1'!$B$5:$J$44,3,FALSE) + OVYLD1_!BT156*(1-VLOOKUP(OVYLD2_!BT$4,'[1]INTERNAL PARAMETERS-1'!$B$5:$J$44,5,FALSE))*VLOOKUP(OVYLD2_!BT$4,'[1]INTERNAL PARAMETERS-1'!$B$5:$J$44,8,FALSE)*VLOOKUP(OVYLD2_!BT$4,'[1]INTERNAL PARAMETERS-1'!$B$5:$J$44,3,FALSE)</f>
        <v>0</v>
      </c>
      <c r="BU156" s="44">
        <f>OVYLD1_!BU156*VLOOKUP(OVYLD2_!BU$4,'[1]INTERNAL PARAMETERS-1'!$B$5:$J$44,5,FALSE)*VLOOKUP(OVYLD2_!BU$4,'[1]INTERNAL PARAMETERS-1'!$B$5:$J$44,6,FALSE)*VLOOKUP(OVYLD2_!BU$4,'[1]INTERNAL PARAMETERS-1'!$B$5:$J$44,3,FALSE) + OVYLD1_!BU156*(1-VLOOKUP(OVYLD2_!BU$4,'[1]INTERNAL PARAMETERS-1'!$B$5:$J$44,5,FALSE))*VLOOKUP(OVYLD2_!BU$4,'[1]INTERNAL PARAMETERS-1'!$B$5:$J$44,8,FALSE)*VLOOKUP(OVYLD2_!BU$4,'[1]INTERNAL PARAMETERS-1'!$B$5:$J$44,3,FALSE)</f>
        <v>0</v>
      </c>
      <c r="BV156" s="44">
        <f>OVYLD1_!BV156*VLOOKUP(OVYLD2_!BV$4,'[1]INTERNAL PARAMETERS-1'!$B$5:$J$44,5,FALSE)*VLOOKUP(OVYLD2_!BV$4,'[1]INTERNAL PARAMETERS-1'!$B$5:$J$44,6,FALSE)*VLOOKUP(OVYLD2_!BV$4,'[1]INTERNAL PARAMETERS-1'!$B$5:$J$44,3,FALSE) + OVYLD1_!BV156*(1-VLOOKUP(OVYLD2_!BV$4,'[1]INTERNAL PARAMETERS-1'!$B$5:$J$44,5,FALSE))*VLOOKUP(OVYLD2_!BV$4,'[1]INTERNAL PARAMETERS-1'!$B$5:$J$44,8,FALSE)*VLOOKUP(OVYLD2_!BV$4,'[1]INTERNAL PARAMETERS-1'!$B$5:$J$44,3,FALSE)</f>
        <v>0</v>
      </c>
      <c r="BW156" s="44">
        <f>OVYLD1_!BW156*VLOOKUP(OVYLD2_!BW$4,'[1]INTERNAL PARAMETERS-1'!$B$5:$J$44,5,FALSE)*VLOOKUP(OVYLD2_!BW$4,'[1]INTERNAL PARAMETERS-1'!$B$5:$J$44,6,FALSE)*VLOOKUP(OVYLD2_!BW$4,'[1]INTERNAL PARAMETERS-1'!$B$5:$J$44,3,FALSE) + OVYLD1_!BW156*(1-VLOOKUP(OVYLD2_!BW$4,'[1]INTERNAL PARAMETERS-1'!$B$5:$J$44,5,FALSE))*VLOOKUP(OVYLD2_!BW$4,'[1]INTERNAL PARAMETERS-1'!$B$5:$J$44,8,FALSE)*VLOOKUP(OVYLD2_!BW$4,'[1]INTERNAL PARAMETERS-1'!$B$5:$J$44,3,FALSE)</f>
        <v>0</v>
      </c>
      <c r="BX156" s="44">
        <f>OVYLD1_!BX156*VLOOKUP(OVYLD2_!BX$4,'[1]INTERNAL PARAMETERS-1'!$B$5:$J$44,5,FALSE)*VLOOKUP(OVYLD2_!BX$4,'[1]INTERNAL PARAMETERS-1'!$B$5:$J$44,6,FALSE)*VLOOKUP(OVYLD2_!BX$4,'[1]INTERNAL PARAMETERS-1'!$B$5:$J$44,3,FALSE) + OVYLD1_!BX156*(1-VLOOKUP(OVYLD2_!BX$4,'[1]INTERNAL PARAMETERS-1'!$B$5:$J$44,5,FALSE))*VLOOKUP(OVYLD2_!BX$4,'[1]INTERNAL PARAMETERS-1'!$B$5:$J$44,8,FALSE)*VLOOKUP(OVYLD2_!BX$4,'[1]INTERNAL PARAMETERS-1'!$B$5:$J$44,3,FALSE)</f>
        <v>0</v>
      </c>
      <c r="BY156" s="44">
        <f>OVYLD1_!BY156*VLOOKUP(OVYLD2_!BY$4,'[1]INTERNAL PARAMETERS-1'!$B$5:$J$44,5,FALSE)*VLOOKUP(OVYLD2_!BY$4,'[1]INTERNAL PARAMETERS-1'!$B$5:$J$44,6,FALSE)*VLOOKUP(OVYLD2_!BY$4,'[1]INTERNAL PARAMETERS-1'!$B$5:$J$44,3,FALSE) + OVYLD1_!BY156*(1-VLOOKUP(OVYLD2_!BY$4,'[1]INTERNAL PARAMETERS-1'!$B$5:$J$44,5,FALSE))*VLOOKUP(OVYLD2_!BY$4,'[1]INTERNAL PARAMETERS-1'!$B$5:$J$44,8,FALSE)*VLOOKUP(OVYLD2_!BY$4,'[1]INTERNAL PARAMETERS-1'!$B$5:$J$44,3,FALSE)</f>
        <v>0</v>
      </c>
      <c r="BZ156" s="44">
        <f>OVYLD1_!BZ156*VLOOKUP(OVYLD2_!BZ$4,'[1]INTERNAL PARAMETERS-1'!$B$5:$J$44,5,FALSE)*VLOOKUP(OVYLD2_!BZ$4,'[1]INTERNAL PARAMETERS-1'!$B$5:$J$44,6,FALSE)*VLOOKUP(OVYLD2_!BZ$4,'[1]INTERNAL PARAMETERS-1'!$B$5:$J$44,3,FALSE) + OVYLD1_!BZ156*(1-VLOOKUP(OVYLD2_!BZ$4,'[1]INTERNAL PARAMETERS-1'!$B$5:$J$44,5,FALSE))*VLOOKUP(OVYLD2_!BZ$4,'[1]INTERNAL PARAMETERS-1'!$B$5:$J$44,8,FALSE)*VLOOKUP(OVYLD2_!BZ$4,'[1]INTERNAL PARAMETERS-1'!$B$5:$J$44,3,FALSE)</f>
        <v>2.1249853527570969E-2</v>
      </c>
      <c r="CA156" s="44">
        <f>OVYLD1_!CA156*VLOOKUP(OVYLD2_!CA$4,'[1]INTERNAL PARAMETERS-1'!$B$5:$J$44,5,FALSE)*VLOOKUP(OVYLD2_!CA$4,'[1]INTERNAL PARAMETERS-1'!$B$5:$J$44,6,FALSE)*VLOOKUP(OVYLD2_!CA$4,'[1]INTERNAL PARAMETERS-1'!$B$5:$J$44,3,FALSE) + OVYLD1_!CA156*(1-VLOOKUP(OVYLD2_!CA$4,'[1]INTERNAL PARAMETERS-1'!$B$5:$J$44,5,FALSE))*VLOOKUP(OVYLD2_!CA$4,'[1]INTERNAL PARAMETERS-1'!$B$5:$J$44,8,FALSE)*VLOOKUP(OVYLD2_!CA$4,'[1]INTERNAL PARAMETERS-1'!$B$5:$J$44,3,FALSE)</f>
        <v>0</v>
      </c>
      <c r="CB156" s="44">
        <f>OVYLD1_!CB156*VLOOKUP(OVYLD2_!CB$4,'[1]INTERNAL PARAMETERS-1'!$B$5:$J$44,5,FALSE)*VLOOKUP(OVYLD2_!CB$4,'[1]INTERNAL PARAMETERS-1'!$B$5:$J$44,6,FALSE)*VLOOKUP(OVYLD2_!CB$4,'[1]INTERNAL PARAMETERS-1'!$B$5:$J$44,3,FALSE) + OVYLD1_!CB156*(1-VLOOKUP(OVYLD2_!CB$4,'[1]INTERNAL PARAMETERS-1'!$B$5:$J$44,5,FALSE))*VLOOKUP(OVYLD2_!CB$4,'[1]INTERNAL PARAMETERS-1'!$B$5:$J$44,8,FALSE)*VLOOKUP(OVYLD2_!CB$4,'[1]INTERNAL PARAMETERS-1'!$B$5:$J$44,3,FALSE)</f>
        <v>0</v>
      </c>
      <c r="CC156" s="44">
        <f>OVYLD1_!CC156*VLOOKUP(OVYLD2_!CC$4,'[1]INTERNAL PARAMETERS-1'!$B$5:$J$44,5,FALSE)*VLOOKUP(OVYLD2_!CC$4,'[1]INTERNAL PARAMETERS-1'!$B$5:$J$44,6,FALSE)*VLOOKUP(OVYLD2_!CC$4,'[1]INTERNAL PARAMETERS-1'!$B$5:$J$44,3,FALSE) + OVYLD1_!CC156*(1-VLOOKUP(OVYLD2_!CC$4,'[1]INTERNAL PARAMETERS-1'!$B$5:$J$44,5,FALSE))*VLOOKUP(OVYLD2_!CC$4,'[1]INTERNAL PARAMETERS-1'!$B$5:$J$44,8,FALSE)*VLOOKUP(OVYLD2_!CC$4,'[1]INTERNAL PARAMETERS-1'!$B$5:$J$44,3,FALSE)</f>
        <v>3.8710831864617344E-2</v>
      </c>
      <c r="CD156" s="44">
        <f>OVYLD1_!CD156*VLOOKUP(OVYLD2_!CD$4,'[1]INTERNAL PARAMETERS-1'!$B$5:$J$44,5,FALSE)*VLOOKUP(OVYLD2_!CD$4,'[1]INTERNAL PARAMETERS-1'!$B$5:$J$44,6,FALSE)*VLOOKUP(OVYLD2_!CD$4,'[1]INTERNAL PARAMETERS-1'!$B$5:$J$44,3,FALSE) + OVYLD1_!CD156*(1-VLOOKUP(OVYLD2_!CD$4,'[1]INTERNAL PARAMETERS-1'!$B$5:$J$44,5,FALSE))*VLOOKUP(OVYLD2_!CD$4,'[1]INTERNAL PARAMETERS-1'!$B$5:$J$44,8,FALSE)*VLOOKUP(OVYLD2_!CD$4,'[1]INTERNAL PARAMETERS-1'!$B$5:$J$44,3,FALSE)</f>
        <v>0.11098514414453989</v>
      </c>
      <c r="CE156" s="44">
        <f>OVYLD1_!CE156*VLOOKUP(OVYLD2_!CE$4,'[1]INTERNAL PARAMETERS-1'!$B$5:$J$44,5,FALSE)*VLOOKUP(OVYLD2_!CE$4,'[1]INTERNAL PARAMETERS-1'!$B$5:$J$44,6,FALSE)*VLOOKUP(OVYLD2_!CE$4,'[1]INTERNAL PARAMETERS-1'!$B$5:$J$44,3,FALSE) + OVYLD1_!CE156*(1-VLOOKUP(OVYLD2_!CE$4,'[1]INTERNAL PARAMETERS-1'!$B$5:$J$44,5,FALSE))*VLOOKUP(OVYLD2_!CE$4,'[1]INTERNAL PARAMETERS-1'!$B$5:$J$44,8,FALSE)*VLOOKUP(OVYLD2_!CE$4,'[1]INTERNAL PARAMETERS-1'!$B$5:$J$44,3,FALSE)</f>
        <v>0.1566073631638801</v>
      </c>
      <c r="CF156" s="44">
        <f>OVYLD1_!CF156*VLOOKUP(OVYLD2_!CF$4,'[1]INTERNAL PARAMETERS-1'!$B$5:$J$44,5,FALSE)*VLOOKUP(OVYLD2_!CF$4,'[1]INTERNAL PARAMETERS-1'!$B$5:$J$44,6,FALSE)*VLOOKUP(OVYLD2_!CF$4,'[1]INTERNAL PARAMETERS-1'!$B$5:$J$44,3,FALSE) + OVYLD1_!CF156*(1-VLOOKUP(OVYLD2_!CF$4,'[1]INTERNAL PARAMETERS-1'!$B$5:$J$44,5,FALSE))*VLOOKUP(OVYLD2_!CF$4,'[1]INTERNAL PARAMETERS-1'!$B$5:$J$44,8,FALSE)*VLOOKUP(OVYLD2_!CF$4,'[1]INTERNAL PARAMETERS-1'!$B$5:$J$44,3,FALSE)</f>
        <v>6.8525616791115906E-2</v>
      </c>
      <c r="CG156" s="44">
        <f>OVYLD1_!CG156*VLOOKUP(OVYLD2_!CG$4,'[1]INTERNAL PARAMETERS-1'!$B$5:$J$44,5,FALSE)*VLOOKUP(OVYLD2_!CG$4,'[1]INTERNAL PARAMETERS-1'!$B$5:$J$44,6,FALSE)*VLOOKUP(OVYLD2_!CG$4,'[1]INTERNAL PARAMETERS-1'!$B$5:$J$44,3,FALSE) + OVYLD1_!CG156*(1-VLOOKUP(OVYLD2_!CG$4,'[1]INTERNAL PARAMETERS-1'!$B$5:$J$44,5,FALSE))*VLOOKUP(OVYLD2_!CG$4,'[1]INTERNAL PARAMETERS-1'!$B$5:$J$44,8,FALSE)*VLOOKUP(OVYLD2_!CG$4,'[1]INTERNAL PARAMETERS-1'!$B$5:$J$44,3,FALSE)</f>
        <v>0</v>
      </c>
      <c r="CH156" s="43">
        <f>OVYLD1_!CH156*VLOOKUP(OVYLD2_!CH$4,'[1]INTERNAL PARAMETERS-1'!$B$5:$J$44,5,FALSE)*VLOOKUP(OVYLD2_!CH$4,'[1]INTERNAL PARAMETERS-1'!$B$5:$J$44,6,FALSE)*VLOOKUP(OVYLD2_!CH$4,'[1]INTERNAL PARAMETERS-1'!$B$5:$J$44,3,FALSE) + OVYLD1_!CH156*(1-VLOOKUP(OVYLD2_!CH$4,'[1]INTERNAL PARAMETERS-1'!$B$5:$J$44,5,FALSE))*VLOOKUP(OVYLD2_!CH$4,'[1]INTERNAL PARAMETERS-1'!$B$5:$J$44,8,FALSE)*VLOOKUP(OVYLD2_!CH$4,'[1]INTERNAL PARAMETERS-1'!$B$5:$J$44,3,FALSE)</f>
        <v>0</v>
      </c>
      <c r="CJ156" s="45">
        <f t="shared" si="4"/>
        <v>4701.7993555535131</v>
      </c>
      <c r="CK156" s="43">
        <f t="shared" si="5"/>
        <v>87.950023330616673</v>
      </c>
    </row>
    <row r="157" spans="2:89" x14ac:dyDescent="0.5">
      <c r="B157" s="58" t="s">
        <v>8</v>
      </c>
      <c r="C157" s="57" t="s">
        <v>81</v>
      </c>
      <c r="D157" s="57" t="s">
        <v>72</v>
      </c>
      <c r="E157" s="128">
        <f>OVERALL2021!AI157</f>
        <v>10340.811625294955</v>
      </c>
      <c r="F157" s="59">
        <f>'[1]INTERNAL PARAMETERS-1'!M13</f>
        <v>44.225000000000001</v>
      </c>
      <c r="G157" s="45">
        <f>OVYLD1_!G157*VLOOKUP(OVYLD2_!G$4,'[1]INTERNAL PARAMETERS-1'!$B$5:$J$44,5,FALSE)*VLOOKUP(OVYLD2_!G$4,'[1]INTERNAL PARAMETERS-1'!$B$5:$J$44,7,FALSE)*OVYLD2_!$F157 + OVYLD1_!G157*(1-VLOOKUP(OVYLD2_!G$4,'[1]INTERNAL PARAMETERS-1'!$B$5:$J$44,5,FALSE))*VLOOKUP(OVYLD2_!G$4,'[1]INTERNAL PARAMETERS-1'!$B$5:$J$44,9,FALSE)*OVYLD2_!$F157</f>
        <v>2026.1476596465163</v>
      </c>
      <c r="H157" s="44">
        <f>OVYLD1_!H157*VLOOKUP(OVYLD2_!H$4,'[1]INTERNAL PARAMETERS-1'!$B$5:$J$44,5,FALSE)*VLOOKUP(OVYLD2_!H$4,'[1]INTERNAL PARAMETERS-1'!$B$5:$J$44,7,FALSE)*OVYLD2_!$F157 + OVYLD1_!H157*(1-VLOOKUP(OVYLD2_!H$4,'[1]INTERNAL PARAMETERS-1'!$B$5:$J$44,5,FALSE))*VLOOKUP(OVYLD2_!H$4,'[1]INTERNAL PARAMETERS-1'!$B$5:$J$44,9,FALSE)*OVYLD2_!$F157</f>
        <v>975.21402956740098</v>
      </c>
      <c r="I157" s="44">
        <f>OVYLD1_!I157*VLOOKUP(OVYLD2_!I$4,'[1]INTERNAL PARAMETERS-1'!$B$5:$J$44,5,FALSE)*VLOOKUP(OVYLD2_!I$4,'[1]INTERNAL PARAMETERS-1'!$B$5:$J$44,7,FALSE)*OVYLD2_!$F157 + OVYLD1_!I157*(1-VLOOKUP(OVYLD2_!I$4,'[1]INTERNAL PARAMETERS-1'!$B$5:$J$44,5,FALSE))*VLOOKUP(OVYLD2_!I$4,'[1]INTERNAL PARAMETERS-1'!$B$5:$J$44,9,FALSE)*OVYLD2_!$F157</f>
        <v>997.39442406979424</v>
      </c>
      <c r="J157" s="44">
        <f>OVYLD1_!J157*VLOOKUP(OVYLD2_!J$4,'[1]INTERNAL PARAMETERS-1'!$B$5:$J$44,5,FALSE)*VLOOKUP(OVYLD2_!J$4,'[1]INTERNAL PARAMETERS-1'!$B$5:$J$44,7,FALSE)*OVYLD2_!$F157 + OVYLD1_!J157*(1-VLOOKUP(OVYLD2_!J$4,'[1]INTERNAL PARAMETERS-1'!$B$5:$J$44,5,FALSE))*VLOOKUP(OVYLD2_!J$4,'[1]INTERNAL PARAMETERS-1'!$B$5:$J$44,9,FALSE)*OVYLD2_!$F157</f>
        <v>0</v>
      </c>
      <c r="K157" s="44">
        <f>OVYLD1_!K157*VLOOKUP(OVYLD2_!K$4,'[1]INTERNAL PARAMETERS-1'!$B$5:$J$44,5,FALSE)*VLOOKUP(OVYLD2_!K$4,'[1]INTERNAL PARAMETERS-1'!$B$5:$J$44,7,FALSE)*OVYLD2_!$F157 + OVYLD1_!K157*(1-VLOOKUP(OVYLD2_!K$4,'[1]INTERNAL PARAMETERS-1'!$B$5:$J$44,5,FALSE))*VLOOKUP(OVYLD2_!K$4,'[1]INTERNAL PARAMETERS-1'!$B$5:$J$44,9,FALSE)*OVYLD2_!$F157</f>
        <v>13.082393067641782</v>
      </c>
      <c r="L157" s="44">
        <f>OVYLD1_!L157*VLOOKUP(OVYLD2_!L$4,'[1]INTERNAL PARAMETERS-1'!$B$5:$J$44,5,FALSE)*VLOOKUP(OVYLD2_!L$4,'[1]INTERNAL PARAMETERS-1'!$B$5:$J$44,7,FALSE)*OVYLD2_!$F157 + OVYLD1_!L157*(1-VLOOKUP(OVYLD2_!L$4,'[1]INTERNAL PARAMETERS-1'!$B$5:$J$44,5,FALSE))*VLOOKUP(OVYLD2_!L$4,'[1]INTERNAL PARAMETERS-1'!$B$5:$J$44,9,FALSE)*OVYLD2_!$F157</f>
        <v>0</v>
      </c>
      <c r="M157" s="44">
        <f>OVYLD1_!M157*VLOOKUP(OVYLD2_!M$4,'[1]INTERNAL PARAMETERS-1'!$B$5:$J$44,5,FALSE)*VLOOKUP(OVYLD2_!M$4,'[1]INTERNAL PARAMETERS-1'!$B$5:$J$44,7,FALSE)*OVYLD2_!$F157 + OVYLD1_!M157*(1-VLOOKUP(OVYLD2_!M$4,'[1]INTERNAL PARAMETERS-1'!$B$5:$J$44,5,FALSE))*VLOOKUP(OVYLD2_!M$4,'[1]INTERNAL PARAMETERS-1'!$B$5:$J$44,9,FALSE)*OVYLD2_!$F157</f>
        <v>37.796104392802967</v>
      </c>
      <c r="N157" s="44">
        <f>OVYLD1_!N157*VLOOKUP(OVYLD2_!N$4,'[1]INTERNAL PARAMETERS-1'!$B$5:$J$44,5,FALSE)*VLOOKUP(OVYLD2_!N$4,'[1]INTERNAL PARAMETERS-1'!$B$5:$J$44,7,FALSE)*OVYLD2_!$F157 + OVYLD1_!N157*(1-VLOOKUP(OVYLD2_!N$4,'[1]INTERNAL PARAMETERS-1'!$B$5:$J$44,5,FALSE))*VLOOKUP(OVYLD2_!N$4,'[1]INTERNAL PARAMETERS-1'!$B$5:$J$44,9,FALSE)*OVYLD2_!$F157</f>
        <v>4.4574299110933158</v>
      </c>
      <c r="O157" s="44">
        <f>OVYLD1_!O157*VLOOKUP(OVYLD2_!O$4,'[1]INTERNAL PARAMETERS-1'!$B$5:$J$44,5,FALSE)*VLOOKUP(OVYLD2_!O$4,'[1]INTERNAL PARAMETERS-1'!$B$5:$J$44,7,FALSE)*OVYLD2_!$F157 + OVYLD1_!O157*(1-VLOOKUP(OVYLD2_!O$4,'[1]INTERNAL PARAMETERS-1'!$B$5:$J$44,5,FALSE))*VLOOKUP(OVYLD2_!O$4,'[1]INTERNAL PARAMETERS-1'!$B$5:$J$44,9,FALSE)*OVYLD2_!$F157</f>
        <v>0</v>
      </c>
      <c r="P157" s="44">
        <f>OVYLD1_!P157*VLOOKUP(OVYLD2_!P$4,'[1]INTERNAL PARAMETERS-1'!$B$5:$J$44,5,FALSE)*VLOOKUP(OVYLD2_!P$4,'[1]INTERNAL PARAMETERS-1'!$B$5:$J$44,7,FALSE)*OVYLD2_!$F157 + OVYLD1_!P157*(1-VLOOKUP(OVYLD2_!P$4,'[1]INTERNAL PARAMETERS-1'!$B$5:$J$44,5,FALSE))*VLOOKUP(OVYLD2_!P$4,'[1]INTERNAL PARAMETERS-1'!$B$5:$J$44,9,FALSE)*OVYLD2_!$F157</f>
        <v>0</v>
      </c>
      <c r="Q157" s="44">
        <f>OVYLD1_!Q157*VLOOKUP(OVYLD2_!Q$4,'[1]INTERNAL PARAMETERS-1'!$B$5:$J$44,5,FALSE)*VLOOKUP(OVYLD2_!Q$4,'[1]INTERNAL PARAMETERS-1'!$B$5:$J$44,7,FALSE)*OVYLD2_!$F157 + OVYLD1_!Q157*(1-VLOOKUP(OVYLD2_!Q$4,'[1]INTERNAL PARAMETERS-1'!$B$5:$J$44,5,FALSE))*VLOOKUP(OVYLD2_!Q$4,'[1]INTERNAL PARAMETERS-1'!$B$5:$J$44,9,FALSE)*OVYLD2_!$F157</f>
        <v>0</v>
      </c>
      <c r="R157" s="44">
        <f>OVYLD1_!R157*VLOOKUP(OVYLD2_!R$4,'[1]INTERNAL PARAMETERS-1'!$B$5:$J$44,5,FALSE)*VLOOKUP(OVYLD2_!R$4,'[1]INTERNAL PARAMETERS-1'!$B$5:$J$44,7,FALSE)*OVYLD2_!$F157 + OVYLD1_!R157*(1-VLOOKUP(OVYLD2_!R$4,'[1]INTERNAL PARAMETERS-1'!$B$5:$J$44,5,FALSE))*VLOOKUP(OVYLD2_!R$4,'[1]INTERNAL PARAMETERS-1'!$B$5:$J$44,9,FALSE)*OVYLD2_!$F157</f>
        <v>9.3023033544924374</v>
      </c>
      <c r="S157" s="44">
        <f>OVYLD1_!S157*VLOOKUP(OVYLD2_!S$4,'[1]INTERNAL PARAMETERS-1'!$B$5:$J$44,5,FALSE)*VLOOKUP(OVYLD2_!S$4,'[1]INTERNAL PARAMETERS-1'!$B$5:$J$44,7,FALSE)*OVYLD2_!$F157 + OVYLD1_!S157*(1-VLOOKUP(OVYLD2_!S$4,'[1]INTERNAL PARAMETERS-1'!$B$5:$J$44,5,FALSE))*VLOOKUP(OVYLD2_!S$4,'[1]INTERNAL PARAMETERS-1'!$B$5:$J$44,9,FALSE)*OVYLD2_!$F157</f>
        <v>109.91163858086814</v>
      </c>
      <c r="T157" s="44">
        <f>OVYLD1_!T157*VLOOKUP(OVYLD2_!T$4,'[1]INTERNAL PARAMETERS-1'!$B$5:$J$44,5,FALSE)*VLOOKUP(OVYLD2_!T$4,'[1]INTERNAL PARAMETERS-1'!$B$5:$J$44,7,FALSE)*OVYLD2_!$F157 + OVYLD1_!T157*(1-VLOOKUP(OVYLD2_!T$4,'[1]INTERNAL PARAMETERS-1'!$B$5:$J$44,5,FALSE))*VLOOKUP(OVYLD2_!T$4,'[1]INTERNAL PARAMETERS-1'!$B$5:$J$44,9,FALSE)*OVYLD2_!$F157</f>
        <v>26.163414168101177</v>
      </c>
      <c r="U157" s="44">
        <f>OVYLD1_!U157*VLOOKUP(OVYLD2_!U$4,'[1]INTERNAL PARAMETERS-1'!$B$5:$J$44,5,FALSE)*VLOOKUP(OVYLD2_!U$4,'[1]INTERNAL PARAMETERS-1'!$B$5:$J$44,7,FALSE)*OVYLD2_!$F157 + OVYLD1_!U157*(1-VLOOKUP(OVYLD2_!U$4,'[1]INTERNAL PARAMETERS-1'!$B$5:$J$44,5,FALSE))*VLOOKUP(OVYLD2_!U$4,'[1]INTERNAL PARAMETERS-1'!$B$5:$J$44,9,FALSE)*OVYLD2_!$F157</f>
        <v>10.949413982082019</v>
      </c>
      <c r="V157" s="44">
        <f>OVYLD1_!V157*VLOOKUP(OVYLD2_!V$4,'[1]INTERNAL PARAMETERS-1'!$B$5:$J$44,5,FALSE)*VLOOKUP(OVYLD2_!V$4,'[1]INTERNAL PARAMETERS-1'!$B$5:$J$44,7,FALSE)*OVYLD2_!$F157 + OVYLD1_!V157*(1-VLOOKUP(OVYLD2_!V$4,'[1]INTERNAL PARAMETERS-1'!$B$5:$J$44,5,FALSE))*VLOOKUP(OVYLD2_!V$4,'[1]INTERNAL PARAMETERS-1'!$B$5:$J$44,9,FALSE)*OVYLD2_!$F157</f>
        <v>150.67084223599335</v>
      </c>
      <c r="W157" s="44">
        <f>OVYLD1_!W157*VLOOKUP(OVYLD2_!W$4,'[1]INTERNAL PARAMETERS-1'!$B$5:$J$44,5,FALSE)*VLOOKUP(OVYLD2_!W$4,'[1]INTERNAL PARAMETERS-1'!$B$5:$J$44,7,FALSE)*OVYLD2_!$F157 + OVYLD1_!W157*(1-VLOOKUP(OVYLD2_!W$4,'[1]INTERNAL PARAMETERS-1'!$B$5:$J$44,5,FALSE))*VLOOKUP(OVYLD2_!W$4,'[1]INTERNAL PARAMETERS-1'!$B$5:$J$44,9,FALSE)*OVYLD2_!$F157</f>
        <v>0</v>
      </c>
      <c r="X157" s="44">
        <f>OVYLD1_!X157*VLOOKUP(OVYLD2_!X$4,'[1]INTERNAL PARAMETERS-1'!$B$5:$J$44,5,FALSE)*VLOOKUP(OVYLD2_!X$4,'[1]INTERNAL PARAMETERS-1'!$B$5:$J$44,7,FALSE)*OVYLD2_!$F157 + OVYLD1_!X157*(1-VLOOKUP(OVYLD2_!X$4,'[1]INTERNAL PARAMETERS-1'!$B$5:$J$44,5,FALSE))*VLOOKUP(OVYLD2_!X$4,'[1]INTERNAL PARAMETERS-1'!$B$5:$J$44,9,FALSE)*OVYLD2_!$F157</f>
        <v>0</v>
      </c>
      <c r="Y157" s="44">
        <f>OVYLD1_!Y157*VLOOKUP(OVYLD2_!Y$4,'[1]INTERNAL PARAMETERS-1'!$B$5:$J$44,5,FALSE)*VLOOKUP(OVYLD2_!Y$4,'[1]INTERNAL PARAMETERS-1'!$B$5:$J$44,7,FALSE)*OVYLD2_!$F157 + OVYLD1_!Y157*(1-VLOOKUP(OVYLD2_!Y$4,'[1]INTERNAL PARAMETERS-1'!$B$5:$J$44,5,FALSE))*VLOOKUP(OVYLD2_!Y$4,'[1]INTERNAL PARAMETERS-1'!$B$5:$J$44,9,FALSE)*OVYLD2_!$F157</f>
        <v>0</v>
      </c>
      <c r="Z157" s="44">
        <f>OVYLD1_!Z157*VLOOKUP(OVYLD2_!Z$4,'[1]INTERNAL PARAMETERS-1'!$B$5:$J$44,5,FALSE)*VLOOKUP(OVYLD2_!Z$4,'[1]INTERNAL PARAMETERS-1'!$B$5:$J$44,7,FALSE)*OVYLD2_!$F157 + OVYLD1_!Z157*(1-VLOOKUP(OVYLD2_!Z$4,'[1]INTERNAL PARAMETERS-1'!$B$5:$J$44,5,FALSE))*VLOOKUP(OVYLD2_!Z$4,'[1]INTERNAL PARAMETERS-1'!$B$5:$J$44,9,FALSE)*OVYLD2_!$F157</f>
        <v>0</v>
      </c>
      <c r="AA157" s="44">
        <f>OVYLD1_!AA157*VLOOKUP(OVYLD2_!AA$4,'[1]INTERNAL PARAMETERS-1'!$B$5:$J$44,5,FALSE)*VLOOKUP(OVYLD2_!AA$4,'[1]INTERNAL PARAMETERS-1'!$B$5:$J$44,7,FALSE)*OVYLD2_!$F157 + OVYLD1_!AA157*(1-VLOOKUP(OVYLD2_!AA$4,'[1]INTERNAL PARAMETERS-1'!$B$5:$J$44,5,FALSE))*VLOOKUP(OVYLD2_!AA$4,'[1]INTERNAL PARAMETERS-1'!$B$5:$J$44,9,FALSE)*OVYLD2_!$F157</f>
        <v>0</v>
      </c>
      <c r="AB157" s="44">
        <f>OVYLD1_!AB157*VLOOKUP(OVYLD2_!AB$4,'[1]INTERNAL PARAMETERS-1'!$B$5:$J$44,5,FALSE)*VLOOKUP(OVYLD2_!AB$4,'[1]INTERNAL PARAMETERS-1'!$B$5:$J$44,7,FALSE)*OVYLD2_!$F157 + OVYLD1_!AB157*(1-VLOOKUP(OVYLD2_!AB$4,'[1]INTERNAL PARAMETERS-1'!$B$5:$J$44,5,FALSE))*VLOOKUP(OVYLD2_!AB$4,'[1]INTERNAL PARAMETERS-1'!$B$5:$J$44,9,FALSE)*OVYLD2_!$F157</f>
        <v>0</v>
      </c>
      <c r="AC157" s="44">
        <f>OVYLD1_!AC157*VLOOKUP(OVYLD2_!AC$4,'[1]INTERNAL PARAMETERS-1'!$B$5:$J$44,5,FALSE)*VLOOKUP(OVYLD2_!AC$4,'[1]INTERNAL PARAMETERS-1'!$B$5:$J$44,7,FALSE)*OVYLD2_!$F157 + OVYLD1_!AC157*(1-VLOOKUP(OVYLD2_!AC$4,'[1]INTERNAL PARAMETERS-1'!$B$5:$J$44,5,FALSE))*VLOOKUP(OVYLD2_!AC$4,'[1]INTERNAL PARAMETERS-1'!$B$5:$J$44,9,FALSE)*OVYLD2_!$F157</f>
        <v>0</v>
      </c>
      <c r="AD157" s="44">
        <f>OVYLD1_!AD157*VLOOKUP(OVYLD2_!AD$4,'[1]INTERNAL PARAMETERS-1'!$B$5:$J$44,5,FALSE)*VLOOKUP(OVYLD2_!AD$4,'[1]INTERNAL PARAMETERS-1'!$B$5:$J$44,7,FALSE)*OVYLD2_!$F157 + OVYLD1_!AD157*(1-VLOOKUP(OVYLD2_!AD$4,'[1]INTERNAL PARAMETERS-1'!$B$5:$J$44,5,FALSE))*VLOOKUP(OVYLD2_!AD$4,'[1]INTERNAL PARAMETERS-1'!$B$5:$J$44,9,FALSE)*OVYLD2_!$F157</f>
        <v>0</v>
      </c>
      <c r="AE157" s="44">
        <f>OVYLD1_!AE157*VLOOKUP(OVYLD2_!AE$4,'[1]INTERNAL PARAMETERS-1'!$B$5:$J$44,5,FALSE)*VLOOKUP(OVYLD2_!AE$4,'[1]INTERNAL PARAMETERS-1'!$B$5:$J$44,7,FALSE)*OVYLD2_!$F157 + OVYLD1_!AE157*(1-VLOOKUP(OVYLD2_!AE$4,'[1]INTERNAL PARAMETERS-1'!$B$5:$J$44,5,FALSE))*VLOOKUP(OVYLD2_!AE$4,'[1]INTERNAL PARAMETERS-1'!$B$5:$J$44,9,FALSE)*OVYLD2_!$F157</f>
        <v>0</v>
      </c>
      <c r="AF157" s="44">
        <f>OVYLD1_!AF157*VLOOKUP(OVYLD2_!AF$4,'[1]INTERNAL PARAMETERS-1'!$B$5:$J$44,5,FALSE)*VLOOKUP(OVYLD2_!AF$4,'[1]INTERNAL PARAMETERS-1'!$B$5:$J$44,7,FALSE)*OVYLD2_!$F157 + OVYLD1_!AF157*(1-VLOOKUP(OVYLD2_!AF$4,'[1]INTERNAL PARAMETERS-1'!$B$5:$J$44,5,FALSE))*VLOOKUP(OVYLD2_!AF$4,'[1]INTERNAL PARAMETERS-1'!$B$5:$J$44,9,FALSE)*OVYLD2_!$F157</f>
        <v>7.558715994637474</v>
      </c>
      <c r="AG157" s="44">
        <f>OVYLD1_!AG157*VLOOKUP(OVYLD2_!AG$4,'[1]INTERNAL PARAMETERS-1'!$B$5:$J$44,5,FALSE)*VLOOKUP(OVYLD2_!AG$4,'[1]INTERNAL PARAMETERS-1'!$B$5:$J$44,7,FALSE)*OVYLD2_!$F157 + OVYLD1_!AG157*(1-VLOOKUP(OVYLD2_!AG$4,'[1]INTERNAL PARAMETERS-1'!$B$5:$J$44,5,FALSE))*VLOOKUP(OVYLD2_!AG$4,'[1]INTERNAL PARAMETERS-1'!$B$5:$J$44,9,FALSE)*OVYLD2_!$F157</f>
        <v>0</v>
      </c>
      <c r="AH157" s="44">
        <f>OVYLD1_!AH157*VLOOKUP(OVYLD2_!AH$4,'[1]INTERNAL PARAMETERS-1'!$B$5:$J$44,5,FALSE)*VLOOKUP(OVYLD2_!AH$4,'[1]INTERNAL PARAMETERS-1'!$B$5:$J$44,7,FALSE)*OVYLD2_!$F157 + OVYLD1_!AH157*(1-VLOOKUP(OVYLD2_!AH$4,'[1]INTERNAL PARAMETERS-1'!$B$5:$J$44,5,FALSE))*VLOOKUP(OVYLD2_!AH$4,'[1]INTERNAL PARAMETERS-1'!$B$5:$J$44,9,FALSE)*OVYLD2_!$F157</f>
        <v>1.0659727684745153</v>
      </c>
      <c r="AI157" s="44">
        <f>OVYLD1_!AI157*VLOOKUP(OVYLD2_!AI$4,'[1]INTERNAL PARAMETERS-1'!$B$5:$J$44,5,FALSE)*VLOOKUP(OVYLD2_!AI$4,'[1]INTERNAL PARAMETERS-1'!$B$5:$J$44,7,FALSE)*OVYLD2_!$F157 + OVYLD1_!AI157*(1-VLOOKUP(OVYLD2_!AI$4,'[1]INTERNAL PARAMETERS-1'!$B$5:$J$44,5,FALSE))*VLOOKUP(OVYLD2_!AI$4,'[1]INTERNAL PARAMETERS-1'!$B$5:$J$44,9,FALSE)*OVYLD2_!$F157</f>
        <v>1.9379036451202365</v>
      </c>
      <c r="AJ157" s="44">
        <f>OVYLD1_!AJ157*VLOOKUP(OVYLD2_!AJ$4,'[1]INTERNAL PARAMETERS-1'!$B$5:$J$44,5,FALSE)*VLOOKUP(OVYLD2_!AJ$4,'[1]INTERNAL PARAMETERS-1'!$B$5:$J$44,7,FALSE)*OVYLD2_!$F157 + OVYLD1_!AJ157*(1-VLOOKUP(OVYLD2_!AJ$4,'[1]INTERNAL PARAMETERS-1'!$B$5:$J$44,5,FALSE))*VLOOKUP(OVYLD2_!AJ$4,'[1]INTERNAL PARAMETERS-1'!$B$5:$J$44,9,FALSE)*OVYLD2_!$F157</f>
        <v>11.338073991956209</v>
      </c>
      <c r="AK157" s="44">
        <f>OVYLD1_!AK157*VLOOKUP(OVYLD2_!AK$4,'[1]INTERNAL PARAMETERS-1'!$B$5:$J$44,5,FALSE)*VLOOKUP(OVYLD2_!AK$4,'[1]INTERNAL PARAMETERS-1'!$B$5:$J$44,7,FALSE)*OVYLD2_!$F157 + OVYLD1_!AK157*(1-VLOOKUP(OVYLD2_!AK$4,'[1]INTERNAL PARAMETERS-1'!$B$5:$J$44,5,FALSE))*VLOOKUP(OVYLD2_!AK$4,'[1]INTERNAL PARAMETERS-1'!$B$5:$J$44,9,FALSE)*OVYLD2_!$F157</f>
        <v>0</v>
      </c>
      <c r="AL157" s="44">
        <f>OVYLD1_!AL157*VLOOKUP(OVYLD2_!AL$4,'[1]INTERNAL PARAMETERS-1'!$B$5:$J$44,5,FALSE)*VLOOKUP(OVYLD2_!AL$4,'[1]INTERNAL PARAMETERS-1'!$B$5:$J$44,7,FALSE)*OVYLD2_!$F157 + OVYLD1_!AL157*(1-VLOOKUP(OVYLD2_!AL$4,'[1]INTERNAL PARAMETERS-1'!$B$5:$J$44,5,FALSE))*VLOOKUP(OVYLD2_!AL$4,'[1]INTERNAL PARAMETERS-1'!$B$5:$J$44,9,FALSE)*OVYLD2_!$F157</f>
        <v>0</v>
      </c>
      <c r="AM157" s="44">
        <f>OVYLD1_!AM157*VLOOKUP(OVYLD2_!AM$4,'[1]INTERNAL PARAMETERS-1'!$B$5:$J$44,5,FALSE)*VLOOKUP(OVYLD2_!AM$4,'[1]INTERNAL PARAMETERS-1'!$B$5:$J$44,7,FALSE)*OVYLD2_!$F157 + OVYLD1_!AM157*(1-VLOOKUP(OVYLD2_!AM$4,'[1]INTERNAL PARAMETERS-1'!$B$5:$J$44,5,FALSE))*VLOOKUP(OVYLD2_!AM$4,'[1]INTERNAL PARAMETERS-1'!$B$5:$J$44,9,FALSE)*OVYLD2_!$F157</f>
        <v>0</v>
      </c>
      <c r="AN157" s="44">
        <f>OVYLD1_!AN157*VLOOKUP(OVYLD2_!AN$4,'[1]INTERNAL PARAMETERS-1'!$B$5:$J$44,5,FALSE)*VLOOKUP(OVYLD2_!AN$4,'[1]INTERNAL PARAMETERS-1'!$B$5:$J$44,7,FALSE)*OVYLD2_!$F157 + OVYLD1_!AN157*(1-VLOOKUP(OVYLD2_!AN$4,'[1]INTERNAL PARAMETERS-1'!$B$5:$J$44,5,FALSE))*VLOOKUP(OVYLD2_!AN$4,'[1]INTERNAL PARAMETERS-1'!$B$5:$J$44,9,FALSE)*OVYLD2_!$F157</f>
        <v>0</v>
      </c>
      <c r="AO157" s="44">
        <f>OVYLD1_!AO157*VLOOKUP(OVYLD2_!AO$4,'[1]INTERNAL PARAMETERS-1'!$B$5:$J$44,5,FALSE)*VLOOKUP(OVYLD2_!AO$4,'[1]INTERNAL PARAMETERS-1'!$B$5:$J$44,7,FALSE)*OVYLD2_!$F157 + OVYLD1_!AO157*(1-VLOOKUP(OVYLD2_!AO$4,'[1]INTERNAL PARAMETERS-1'!$B$5:$J$44,5,FALSE))*VLOOKUP(OVYLD2_!AO$4,'[1]INTERNAL PARAMETERS-1'!$B$5:$J$44,9,FALSE)*OVYLD2_!$F157</f>
        <v>0</v>
      </c>
      <c r="AP157" s="44">
        <f>OVYLD1_!AP157*VLOOKUP(OVYLD2_!AP$4,'[1]INTERNAL PARAMETERS-1'!$B$5:$J$44,5,FALSE)*VLOOKUP(OVYLD2_!AP$4,'[1]INTERNAL PARAMETERS-1'!$B$5:$J$44,7,FALSE)*OVYLD2_!$F157 + OVYLD1_!AP157*(1-VLOOKUP(OVYLD2_!AP$4,'[1]INTERNAL PARAMETERS-1'!$B$5:$J$44,5,FALSE))*VLOOKUP(OVYLD2_!AP$4,'[1]INTERNAL PARAMETERS-1'!$B$5:$J$44,9,FALSE)*OVYLD2_!$F157</f>
        <v>0</v>
      </c>
      <c r="AQ157" s="44">
        <f>OVYLD1_!AQ157*VLOOKUP(OVYLD2_!AQ$4,'[1]INTERNAL PARAMETERS-1'!$B$5:$J$44,5,FALSE)*VLOOKUP(OVYLD2_!AQ$4,'[1]INTERNAL PARAMETERS-1'!$B$5:$J$44,7,FALSE)*OVYLD2_!$F157 + OVYLD1_!AQ157*(1-VLOOKUP(OVYLD2_!AQ$4,'[1]INTERNAL PARAMETERS-1'!$B$5:$J$44,5,FALSE))*VLOOKUP(OVYLD2_!AQ$4,'[1]INTERNAL PARAMETERS-1'!$B$5:$J$44,9,FALSE)*OVYLD2_!$F157</f>
        <v>0</v>
      </c>
      <c r="AR157" s="44">
        <f>OVYLD1_!AR157*VLOOKUP(OVYLD2_!AR$4,'[1]INTERNAL PARAMETERS-1'!$B$5:$J$44,5,FALSE)*VLOOKUP(OVYLD2_!AR$4,'[1]INTERNAL PARAMETERS-1'!$B$5:$J$44,7,FALSE)*OVYLD2_!$F157 + OVYLD1_!AR157*(1-VLOOKUP(OVYLD2_!AR$4,'[1]INTERNAL PARAMETERS-1'!$B$5:$J$44,5,FALSE))*VLOOKUP(OVYLD2_!AR$4,'[1]INTERNAL PARAMETERS-1'!$B$5:$J$44,9,FALSE)*OVYLD2_!$F157</f>
        <v>0</v>
      </c>
      <c r="AS157" s="44">
        <f>OVYLD1_!AS157*VLOOKUP(OVYLD2_!AS$4,'[1]INTERNAL PARAMETERS-1'!$B$5:$J$44,5,FALSE)*VLOOKUP(OVYLD2_!AS$4,'[1]INTERNAL PARAMETERS-1'!$B$5:$J$44,7,FALSE)*OVYLD2_!$F157 + OVYLD1_!AS157*(1-VLOOKUP(OVYLD2_!AS$4,'[1]INTERNAL PARAMETERS-1'!$B$5:$J$44,5,FALSE))*VLOOKUP(OVYLD2_!AS$4,'[1]INTERNAL PARAMETERS-1'!$B$5:$J$44,9,FALSE)*OVYLD2_!$F157</f>
        <v>0</v>
      </c>
      <c r="AT157" s="43">
        <f>OVYLD1_!AT157*VLOOKUP(OVYLD2_!AT$4,'[1]INTERNAL PARAMETERS-1'!$B$5:$J$44,5,FALSE)*VLOOKUP(OVYLD2_!AT$4,'[1]INTERNAL PARAMETERS-1'!$B$5:$J$44,7,FALSE)*OVYLD2_!$F157 + OVYLD1_!AT157*(1-VLOOKUP(OVYLD2_!AT$4,'[1]INTERNAL PARAMETERS-1'!$B$5:$J$44,5,FALSE))*VLOOKUP(OVYLD2_!AT$4,'[1]INTERNAL PARAMETERS-1'!$B$5:$J$44,9,FALSE)*OVYLD2_!$F157</f>
        <v>0</v>
      </c>
      <c r="AU157" s="45">
        <f>OVYLD1_!AU157*VLOOKUP(OVYLD2_!AU$4,'[1]INTERNAL PARAMETERS-1'!$B$5:$J$44,5,FALSE)*VLOOKUP(OVYLD2_!AU$4,'[1]INTERNAL PARAMETERS-1'!$B$5:$J$44,6,FALSE)*VLOOKUP(OVYLD2_!AU$4,'[1]INTERNAL PARAMETERS-1'!$B$5:$J$44,3,FALSE) + OVYLD1_!AU157*(1-VLOOKUP(OVYLD2_!AU$4,'[1]INTERNAL PARAMETERS-1'!$B$5:$J$44,5,FALSE))*VLOOKUP(OVYLD2_!AU$4,'[1]INTERNAL PARAMETERS-1'!$B$5:$J$44,8,FALSE)*VLOOKUP(OVYLD2_!AU$4,'[1]INTERNAL PARAMETERS-1'!$B$5:$J$44,3,FALSE)</f>
        <v>0</v>
      </c>
      <c r="AV157" s="44">
        <f>OVYLD1_!AV157*VLOOKUP(OVYLD2_!AV$4,'[1]INTERNAL PARAMETERS-1'!$B$5:$J$44,5,FALSE)*VLOOKUP(OVYLD2_!AV$4,'[1]INTERNAL PARAMETERS-1'!$B$5:$J$44,6,FALSE)*VLOOKUP(OVYLD2_!AV$4,'[1]INTERNAL PARAMETERS-1'!$B$5:$J$44,3,FALSE) + OVYLD1_!AV157*(1-VLOOKUP(OVYLD2_!AV$4,'[1]INTERNAL PARAMETERS-1'!$B$5:$J$44,5,FALSE))*VLOOKUP(OVYLD2_!AV$4,'[1]INTERNAL PARAMETERS-1'!$B$5:$J$44,8,FALSE)*VLOOKUP(OVYLD2_!AV$4,'[1]INTERNAL PARAMETERS-1'!$B$5:$J$44,3,FALSE)</f>
        <v>0</v>
      </c>
      <c r="AW157" s="44">
        <f>OVYLD1_!AW157*VLOOKUP(OVYLD2_!AW$4,'[1]INTERNAL PARAMETERS-1'!$B$5:$J$44,5,FALSE)*VLOOKUP(OVYLD2_!AW$4,'[1]INTERNAL PARAMETERS-1'!$B$5:$J$44,6,FALSE)*VLOOKUP(OVYLD2_!AW$4,'[1]INTERNAL PARAMETERS-1'!$B$5:$J$44,3,FALSE) + OVYLD1_!AW157*(1-VLOOKUP(OVYLD2_!AW$4,'[1]INTERNAL PARAMETERS-1'!$B$5:$J$44,5,FALSE))*VLOOKUP(OVYLD2_!AW$4,'[1]INTERNAL PARAMETERS-1'!$B$5:$J$44,8,FALSE)*VLOOKUP(OVYLD2_!AW$4,'[1]INTERNAL PARAMETERS-1'!$B$5:$J$44,3,FALSE)</f>
        <v>26.627497253009189</v>
      </c>
      <c r="AX157" s="44">
        <f>OVYLD1_!AX157*VLOOKUP(OVYLD2_!AX$4,'[1]INTERNAL PARAMETERS-1'!$B$5:$J$44,5,FALSE)*VLOOKUP(OVYLD2_!AX$4,'[1]INTERNAL PARAMETERS-1'!$B$5:$J$44,6,FALSE)*VLOOKUP(OVYLD2_!AX$4,'[1]INTERNAL PARAMETERS-1'!$B$5:$J$44,3,FALSE) + OVYLD1_!AX157*(1-VLOOKUP(OVYLD2_!AX$4,'[1]INTERNAL PARAMETERS-1'!$B$5:$J$44,5,FALSE))*VLOOKUP(OVYLD2_!AX$4,'[1]INTERNAL PARAMETERS-1'!$B$5:$J$44,8,FALSE)*VLOOKUP(OVYLD2_!AX$4,'[1]INTERNAL PARAMETERS-1'!$B$5:$J$44,3,FALSE)</f>
        <v>0</v>
      </c>
      <c r="AY157" s="44">
        <f>OVYLD1_!AY157*VLOOKUP(OVYLD2_!AY$4,'[1]INTERNAL PARAMETERS-1'!$B$5:$J$44,5,FALSE)*VLOOKUP(OVYLD2_!AY$4,'[1]INTERNAL PARAMETERS-1'!$B$5:$J$44,6,FALSE)*VLOOKUP(OVYLD2_!AY$4,'[1]INTERNAL PARAMETERS-1'!$B$5:$J$44,3,FALSE) + OVYLD1_!AY157*(1-VLOOKUP(OVYLD2_!AY$4,'[1]INTERNAL PARAMETERS-1'!$B$5:$J$44,5,FALSE))*VLOOKUP(OVYLD2_!AY$4,'[1]INTERNAL PARAMETERS-1'!$B$5:$J$44,8,FALSE)*VLOOKUP(OVYLD2_!AY$4,'[1]INTERNAL PARAMETERS-1'!$B$5:$J$44,3,FALSE)</f>
        <v>0</v>
      </c>
      <c r="AZ157" s="44">
        <f>OVYLD1_!AZ157*VLOOKUP(OVYLD2_!AZ$4,'[1]INTERNAL PARAMETERS-1'!$B$5:$J$44,5,FALSE)*VLOOKUP(OVYLD2_!AZ$4,'[1]INTERNAL PARAMETERS-1'!$B$5:$J$44,6,FALSE)*VLOOKUP(OVYLD2_!AZ$4,'[1]INTERNAL PARAMETERS-1'!$B$5:$J$44,3,FALSE) + OVYLD1_!AZ157*(1-VLOOKUP(OVYLD2_!AZ$4,'[1]INTERNAL PARAMETERS-1'!$B$5:$J$44,5,FALSE))*VLOOKUP(OVYLD2_!AZ$4,'[1]INTERNAL PARAMETERS-1'!$B$5:$J$44,8,FALSE)*VLOOKUP(OVYLD2_!AZ$4,'[1]INTERNAL PARAMETERS-1'!$B$5:$J$44,3,FALSE)</f>
        <v>0</v>
      </c>
      <c r="BA157" s="44">
        <f>OVYLD1_!BA157*VLOOKUP(OVYLD2_!BA$4,'[1]INTERNAL PARAMETERS-1'!$B$5:$J$44,5,FALSE)*VLOOKUP(OVYLD2_!BA$4,'[1]INTERNAL PARAMETERS-1'!$B$5:$J$44,6,FALSE)*VLOOKUP(OVYLD2_!BA$4,'[1]INTERNAL PARAMETERS-1'!$B$5:$J$44,3,FALSE) + OVYLD1_!BA157*(1-VLOOKUP(OVYLD2_!BA$4,'[1]INTERNAL PARAMETERS-1'!$B$5:$J$44,5,FALSE))*VLOOKUP(OVYLD2_!BA$4,'[1]INTERNAL PARAMETERS-1'!$B$5:$J$44,8,FALSE)*VLOOKUP(OVYLD2_!BA$4,'[1]INTERNAL PARAMETERS-1'!$B$5:$J$44,3,FALSE)</f>
        <v>10.085663242735615</v>
      </c>
      <c r="BB157" s="44">
        <f>OVYLD1_!BB157*VLOOKUP(OVYLD2_!BB$4,'[1]INTERNAL PARAMETERS-1'!$B$5:$J$44,5,FALSE)*VLOOKUP(OVYLD2_!BB$4,'[1]INTERNAL PARAMETERS-1'!$B$5:$J$44,6,FALSE)*VLOOKUP(OVYLD2_!BB$4,'[1]INTERNAL PARAMETERS-1'!$B$5:$J$44,3,FALSE) + OVYLD1_!BB157*(1-VLOOKUP(OVYLD2_!BB$4,'[1]INTERNAL PARAMETERS-1'!$B$5:$J$44,5,FALSE))*VLOOKUP(OVYLD2_!BB$4,'[1]INTERNAL PARAMETERS-1'!$B$5:$J$44,8,FALSE)*VLOOKUP(OVYLD2_!BB$4,'[1]INTERNAL PARAMETERS-1'!$B$5:$J$44,3,FALSE)</f>
        <v>5.9361273347599663</v>
      </c>
      <c r="BC157" s="44">
        <f>OVYLD1_!BC157*VLOOKUP(OVYLD2_!BC$4,'[1]INTERNAL PARAMETERS-1'!$B$5:$J$44,5,FALSE)*VLOOKUP(OVYLD2_!BC$4,'[1]INTERNAL PARAMETERS-1'!$B$5:$J$44,6,FALSE)*VLOOKUP(OVYLD2_!BC$4,'[1]INTERNAL PARAMETERS-1'!$B$5:$J$44,3,FALSE) + OVYLD1_!BC157*(1-VLOOKUP(OVYLD2_!BC$4,'[1]INTERNAL PARAMETERS-1'!$B$5:$J$44,5,FALSE))*VLOOKUP(OVYLD2_!BC$4,'[1]INTERNAL PARAMETERS-1'!$B$5:$J$44,8,FALSE)*VLOOKUP(OVYLD2_!BC$4,'[1]INTERNAL PARAMETERS-1'!$B$5:$J$44,3,FALSE)</f>
        <v>13.655566350980251</v>
      </c>
      <c r="BD157" s="44">
        <f>OVYLD1_!BD157*VLOOKUP(OVYLD2_!BD$4,'[1]INTERNAL PARAMETERS-1'!$B$5:$J$44,5,FALSE)*VLOOKUP(OVYLD2_!BD$4,'[1]INTERNAL PARAMETERS-1'!$B$5:$J$44,6,FALSE)*VLOOKUP(OVYLD2_!BD$4,'[1]INTERNAL PARAMETERS-1'!$B$5:$J$44,3,FALSE) + OVYLD1_!BD157*(1-VLOOKUP(OVYLD2_!BD$4,'[1]INTERNAL PARAMETERS-1'!$B$5:$J$44,5,FALSE))*VLOOKUP(OVYLD2_!BD$4,'[1]INTERNAL PARAMETERS-1'!$B$5:$J$44,8,FALSE)*VLOOKUP(OVYLD2_!BD$4,'[1]INTERNAL PARAMETERS-1'!$B$5:$J$44,3,FALSE)</f>
        <v>4.6662199346581641</v>
      </c>
      <c r="BE157" s="44">
        <f>OVYLD1_!BE157*VLOOKUP(OVYLD2_!BE$4,'[1]INTERNAL PARAMETERS-1'!$B$5:$J$44,5,FALSE)*VLOOKUP(OVYLD2_!BE$4,'[1]INTERNAL PARAMETERS-1'!$B$5:$J$44,6,FALSE)*VLOOKUP(OVYLD2_!BE$4,'[1]INTERNAL PARAMETERS-1'!$B$5:$J$44,3,FALSE) + OVYLD1_!BE157*(1-VLOOKUP(OVYLD2_!BE$4,'[1]INTERNAL PARAMETERS-1'!$B$5:$J$44,5,FALSE))*VLOOKUP(OVYLD2_!BE$4,'[1]INTERNAL PARAMETERS-1'!$B$5:$J$44,8,FALSE)*VLOOKUP(OVYLD2_!BE$4,'[1]INTERNAL PARAMETERS-1'!$B$5:$J$44,3,FALSE)</f>
        <v>9.354218816179845</v>
      </c>
      <c r="BF157" s="44">
        <f>OVYLD1_!BF157*VLOOKUP(OVYLD2_!BF$4,'[1]INTERNAL PARAMETERS-1'!$B$5:$J$44,5,FALSE)*VLOOKUP(OVYLD2_!BF$4,'[1]INTERNAL PARAMETERS-1'!$B$5:$J$44,6,FALSE)*VLOOKUP(OVYLD2_!BF$4,'[1]INTERNAL PARAMETERS-1'!$B$5:$J$44,3,FALSE) + OVYLD1_!BF157*(1-VLOOKUP(OVYLD2_!BF$4,'[1]INTERNAL PARAMETERS-1'!$B$5:$J$44,5,FALSE))*VLOOKUP(OVYLD2_!BF$4,'[1]INTERNAL PARAMETERS-1'!$B$5:$J$44,8,FALSE)*VLOOKUP(OVYLD2_!BF$4,'[1]INTERNAL PARAMETERS-1'!$B$5:$J$44,3,FALSE)</f>
        <v>0</v>
      </c>
      <c r="BG157" s="44">
        <f>OVYLD1_!BG157*VLOOKUP(OVYLD2_!BG$4,'[1]INTERNAL PARAMETERS-1'!$B$5:$J$44,5,FALSE)*VLOOKUP(OVYLD2_!BG$4,'[1]INTERNAL PARAMETERS-1'!$B$5:$J$44,6,FALSE)*VLOOKUP(OVYLD2_!BG$4,'[1]INTERNAL PARAMETERS-1'!$B$5:$J$44,3,FALSE) + OVYLD1_!BG157*(1-VLOOKUP(OVYLD2_!BG$4,'[1]INTERNAL PARAMETERS-1'!$B$5:$J$44,5,FALSE))*VLOOKUP(OVYLD2_!BG$4,'[1]INTERNAL PARAMETERS-1'!$B$5:$J$44,8,FALSE)*VLOOKUP(OVYLD2_!BG$4,'[1]INTERNAL PARAMETERS-1'!$B$5:$J$44,3,FALSE)</f>
        <v>3.7065523057757819</v>
      </c>
      <c r="BH157" s="44">
        <f>OVYLD1_!BH157*VLOOKUP(OVYLD2_!BH$4,'[1]INTERNAL PARAMETERS-1'!$B$5:$J$44,5,FALSE)*VLOOKUP(OVYLD2_!BH$4,'[1]INTERNAL PARAMETERS-1'!$B$5:$J$44,6,FALSE)*VLOOKUP(OVYLD2_!BH$4,'[1]INTERNAL PARAMETERS-1'!$B$5:$J$44,3,FALSE) + OVYLD1_!BH157*(1-VLOOKUP(OVYLD2_!BH$4,'[1]INTERNAL PARAMETERS-1'!$B$5:$J$44,5,FALSE))*VLOOKUP(OVYLD2_!BH$4,'[1]INTERNAL PARAMETERS-1'!$B$5:$J$44,8,FALSE)*VLOOKUP(OVYLD2_!BH$4,'[1]INTERNAL PARAMETERS-1'!$B$5:$J$44,3,FALSE)</f>
        <v>1.8367472764305625E-2</v>
      </c>
      <c r="BI157" s="44">
        <f>OVYLD1_!BI157*VLOOKUP(OVYLD2_!BI$4,'[1]INTERNAL PARAMETERS-1'!$B$5:$J$44,5,FALSE)*VLOOKUP(OVYLD2_!BI$4,'[1]INTERNAL PARAMETERS-1'!$B$5:$J$44,6,FALSE)*VLOOKUP(OVYLD2_!BI$4,'[1]INTERNAL PARAMETERS-1'!$B$5:$J$44,3,FALSE) + OVYLD1_!BI157*(1-VLOOKUP(OVYLD2_!BI$4,'[1]INTERNAL PARAMETERS-1'!$B$5:$J$44,5,FALSE))*VLOOKUP(OVYLD2_!BI$4,'[1]INTERNAL PARAMETERS-1'!$B$5:$J$44,8,FALSE)*VLOOKUP(OVYLD2_!BI$4,'[1]INTERNAL PARAMETERS-1'!$B$5:$J$44,3,FALSE)</f>
        <v>0</v>
      </c>
      <c r="BJ157" s="44">
        <f>OVYLD1_!BJ157*VLOOKUP(OVYLD2_!BJ$4,'[1]INTERNAL PARAMETERS-1'!$B$5:$J$44,5,FALSE)*VLOOKUP(OVYLD2_!BJ$4,'[1]INTERNAL PARAMETERS-1'!$B$5:$J$44,6,FALSE)*VLOOKUP(OVYLD2_!BJ$4,'[1]INTERNAL PARAMETERS-1'!$B$5:$J$44,3,FALSE) + OVYLD1_!BJ157*(1-VLOOKUP(OVYLD2_!BJ$4,'[1]INTERNAL PARAMETERS-1'!$B$5:$J$44,5,FALSE))*VLOOKUP(OVYLD2_!BJ$4,'[1]INTERNAL PARAMETERS-1'!$B$5:$J$44,8,FALSE)*VLOOKUP(OVYLD2_!BJ$4,'[1]INTERNAL PARAMETERS-1'!$B$5:$J$44,3,FALSE)</f>
        <v>2.0614054667500574</v>
      </c>
      <c r="BK157" s="44">
        <f>OVYLD1_!BK157*VLOOKUP(OVYLD2_!BK$4,'[1]INTERNAL PARAMETERS-1'!$B$5:$J$44,5,FALSE)*VLOOKUP(OVYLD2_!BK$4,'[1]INTERNAL PARAMETERS-1'!$B$5:$J$44,6,FALSE)*VLOOKUP(OVYLD2_!BK$4,'[1]INTERNAL PARAMETERS-1'!$B$5:$J$44,3,FALSE) + OVYLD1_!BK157*(1-VLOOKUP(OVYLD2_!BK$4,'[1]INTERNAL PARAMETERS-1'!$B$5:$J$44,5,FALSE))*VLOOKUP(OVYLD2_!BK$4,'[1]INTERNAL PARAMETERS-1'!$B$5:$J$44,8,FALSE)*VLOOKUP(OVYLD2_!BK$4,'[1]INTERNAL PARAMETERS-1'!$B$5:$J$44,3,FALSE)</f>
        <v>2.5491978366548986</v>
      </c>
      <c r="BL157" s="44">
        <f>OVYLD1_!BL157*VLOOKUP(OVYLD2_!BL$4,'[1]INTERNAL PARAMETERS-1'!$B$5:$J$44,5,FALSE)*VLOOKUP(OVYLD2_!BL$4,'[1]INTERNAL PARAMETERS-1'!$B$5:$J$44,6,FALSE)*VLOOKUP(OVYLD2_!BL$4,'[1]INTERNAL PARAMETERS-1'!$B$5:$J$44,3,FALSE) + OVYLD1_!BL157*(1-VLOOKUP(OVYLD2_!BL$4,'[1]INTERNAL PARAMETERS-1'!$B$5:$J$44,5,FALSE))*VLOOKUP(OVYLD2_!BL$4,'[1]INTERNAL PARAMETERS-1'!$B$5:$J$44,8,FALSE)*VLOOKUP(OVYLD2_!BL$4,'[1]INTERNAL PARAMETERS-1'!$B$5:$J$44,3,FALSE)</f>
        <v>6.8768051583267082</v>
      </c>
      <c r="BM157" s="44">
        <f>OVYLD1_!BM157*VLOOKUP(OVYLD2_!BM$4,'[1]INTERNAL PARAMETERS-1'!$B$5:$J$44,5,FALSE)*VLOOKUP(OVYLD2_!BM$4,'[1]INTERNAL PARAMETERS-1'!$B$5:$J$44,6,FALSE)*VLOOKUP(OVYLD2_!BM$4,'[1]INTERNAL PARAMETERS-1'!$B$5:$J$44,3,FALSE) + OVYLD1_!BM157*(1-VLOOKUP(OVYLD2_!BM$4,'[1]INTERNAL PARAMETERS-1'!$B$5:$J$44,5,FALSE))*VLOOKUP(OVYLD2_!BM$4,'[1]INTERNAL PARAMETERS-1'!$B$5:$J$44,8,FALSE)*VLOOKUP(OVYLD2_!BM$4,'[1]INTERNAL PARAMETERS-1'!$B$5:$J$44,3,FALSE)</f>
        <v>2.2447642263286576</v>
      </c>
      <c r="BN157" s="44">
        <f>OVYLD1_!BN157*VLOOKUP(OVYLD2_!BN$4,'[1]INTERNAL PARAMETERS-1'!$B$5:$J$44,5,FALSE)*VLOOKUP(OVYLD2_!BN$4,'[1]INTERNAL PARAMETERS-1'!$B$5:$J$44,6,FALSE)*VLOOKUP(OVYLD2_!BN$4,'[1]INTERNAL PARAMETERS-1'!$B$5:$J$44,3,FALSE) + OVYLD1_!BN157*(1-VLOOKUP(OVYLD2_!BN$4,'[1]INTERNAL PARAMETERS-1'!$B$5:$J$44,5,FALSE))*VLOOKUP(OVYLD2_!BN$4,'[1]INTERNAL PARAMETERS-1'!$B$5:$J$44,8,FALSE)*VLOOKUP(OVYLD2_!BN$4,'[1]INTERNAL PARAMETERS-1'!$B$5:$J$44,3,FALSE)</f>
        <v>2.3414723686456735</v>
      </c>
      <c r="BO157" s="44">
        <f>OVYLD1_!BO157*VLOOKUP(OVYLD2_!BO$4,'[1]INTERNAL PARAMETERS-1'!$B$5:$J$44,5,FALSE)*VLOOKUP(OVYLD2_!BO$4,'[1]INTERNAL PARAMETERS-1'!$B$5:$J$44,6,FALSE)*VLOOKUP(OVYLD2_!BO$4,'[1]INTERNAL PARAMETERS-1'!$B$5:$J$44,3,FALSE) + OVYLD1_!BO157*(1-VLOOKUP(OVYLD2_!BO$4,'[1]INTERNAL PARAMETERS-1'!$B$5:$J$44,5,FALSE))*VLOOKUP(OVYLD2_!BO$4,'[1]INTERNAL PARAMETERS-1'!$B$5:$J$44,8,FALSE)*VLOOKUP(OVYLD2_!BO$4,'[1]INTERNAL PARAMETERS-1'!$B$5:$J$44,3,FALSE)</f>
        <v>1.7698776911552823</v>
      </c>
      <c r="BP157" s="44">
        <f>OVYLD1_!BP157*VLOOKUP(OVYLD2_!BP$4,'[1]INTERNAL PARAMETERS-1'!$B$5:$J$44,5,FALSE)*VLOOKUP(OVYLD2_!BP$4,'[1]INTERNAL PARAMETERS-1'!$B$5:$J$44,6,FALSE)*VLOOKUP(OVYLD2_!BP$4,'[1]INTERNAL PARAMETERS-1'!$B$5:$J$44,3,FALSE) + OVYLD1_!BP157*(1-VLOOKUP(OVYLD2_!BP$4,'[1]INTERNAL PARAMETERS-1'!$B$5:$J$44,5,FALSE))*VLOOKUP(OVYLD2_!BP$4,'[1]INTERNAL PARAMETERS-1'!$B$5:$J$44,8,FALSE)*VLOOKUP(OVYLD2_!BP$4,'[1]INTERNAL PARAMETERS-1'!$B$5:$J$44,3,FALSE)</f>
        <v>0.14379282894932421</v>
      </c>
      <c r="BQ157" s="44">
        <f>OVYLD1_!BQ157*VLOOKUP(OVYLD2_!BQ$4,'[1]INTERNAL PARAMETERS-1'!$B$5:$J$44,5,FALSE)*VLOOKUP(OVYLD2_!BQ$4,'[1]INTERNAL PARAMETERS-1'!$B$5:$J$44,6,FALSE)*VLOOKUP(OVYLD2_!BQ$4,'[1]INTERNAL PARAMETERS-1'!$B$5:$J$44,3,FALSE) + OVYLD1_!BQ157*(1-VLOOKUP(OVYLD2_!BQ$4,'[1]INTERNAL PARAMETERS-1'!$B$5:$J$44,5,FALSE))*VLOOKUP(OVYLD2_!BQ$4,'[1]INTERNAL PARAMETERS-1'!$B$5:$J$44,8,FALSE)*VLOOKUP(OVYLD2_!BQ$4,'[1]INTERNAL PARAMETERS-1'!$B$5:$J$44,3,FALSE)</f>
        <v>7.8937458246735863</v>
      </c>
      <c r="BR157" s="44">
        <f>OVYLD1_!BR157*VLOOKUP(OVYLD2_!BR$4,'[1]INTERNAL PARAMETERS-1'!$B$5:$J$44,5,FALSE)*VLOOKUP(OVYLD2_!BR$4,'[1]INTERNAL PARAMETERS-1'!$B$5:$J$44,6,FALSE)*VLOOKUP(OVYLD2_!BR$4,'[1]INTERNAL PARAMETERS-1'!$B$5:$J$44,3,FALSE) + OVYLD1_!BR157*(1-VLOOKUP(OVYLD2_!BR$4,'[1]INTERNAL PARAMETERS-1'!$B$5:$J$44,5,FALSE))*VLOOKUP(OVYLD2_!BR$4,'[1]INTERNAL PARAMETERS-1'!$B$5:$J$44,8,FALSE)*VLOOKUP(OVYLD2_!BR$4,'[1]INTERNAL PARAMETERS-1'!$B$5:$J$44,3,FALSE)</f>
        <v>0.28519173665032332</v>
      </c>
      <c r="BS157" s="44">
        <f>OVYLD1_!BS157*VLOOKUP(OVYLD2_!BS$4,'[1]INTERNAL PARAMETERS-1'!$B$5:$J$44,5,FALSE)*VLOOKUP(OVYLD2_!BS$4,'[1]INTERNAL PARAMETERS-1'!$B$5:$J$44,6,FALSE)*VLOOKUP(OVYLD2_!BS$4,'[1]INTERNAL PARAMETERS-1'!$B$5:$J$44,3,FALSE) + OVYLD1_!BS157*(1-VLOOKUP(OVYLD2_!BS$4,'[1]INTERNAL PARAMETERS-1'!$B$5:$J$44,5,FALSE))*VLOOKUP(OVYLD2_!BS$4,'[1]INTERNAL PARAMETERS-1'!$B$5:$J$44,8,FALSE)*VLOOKUP(OVYLD2_!BS$4,'[1]INTERNAL PARAMETERS-1'!$B$5:$J$44,3,FALSE)</f>
        <v>1.5372150862436757E-2</v>
      </c>
      <c r="BT157" s="44">
        <f>OVYLD1_!BT157*VLOOKUP(OVYLD2_!BT$4,'[1]INTERNAL PARAMETERS-1'!$B$5:$J$44,5,FALSE)*VLOOKUP(OVYLD2_!BT$4,'[1]INTERNAL PARAMETERS-1'!$B$5:$J$44,6,FALSE)*VLOOKUP(OVYLD2_!BT$4,'[1]INTERNAL PARAMETERS-1'!$B$5:$J$44,3,FALSE) + OVYLD1_!BT157*(1-VLOOKUP(OVYLD2_!BT$4,'[1]INTERNAL PARAMETERS-1'!$B$5:$J$44,5,FALSE))*VLOOKUP(OVYLD2_!BT$4,'[1]INTERNAL PARAMETERS-1'!$B$5:$J$44,8,FALSE)*VLOOKUP(OVYLD2_!BT$4,'[1]INTERNAL PARAMETERS-1'!$B$5:$J$44,3,FALSE)</f>
        <v>0</v>
      </c>
      <c r="BU157" s="44">
        <f>OVYLD1_!BU157*VLOOKUP(OVYLD2_!BU$4,'[1]INTERNAL PARAMETERS-1'!$B$5:$J$44,5,FALSE)*VLOOKUP(OVYLD2_!BU$4,'[1]INTERNAL PARAMETERS-1'!$B$5:$J$44,6,FALSE)*VLOOKUP(OVYLD2_!BU$4,'[1]INTERNAL PARAMETERS-1'!$B$5:$J$44,3,FALSE) + OVYLD1_!BU157*(1-VLOOKUP(OVYLD2_!BU$4,'[1]INTERNAL PARAMETERS-1'!$B$5:$J$44,5,FALSE))*VLOOKUP(OVYLD2_!BU$4,'[1]INTERNAL PARAMETERS-1'!$B$5:$J$44,8,FALSE)*VLOOKUP(OVYLD2_!BU$4,'[1]INTERNAL PARAMETERS-1'!$B$5:$J$44,3,FALSE)</f>
        <v>0</v>
      </c>
      <c r="BV157" s="44">
        <f>OVYLD1_!BV157*VLOOKUP(OVYLD2_!BV$4,'[1]INTERNAL PARAMETERS-1'!$B$5:$J$44,5,FALSE)*VLOOKUP(OVYLD2_!BV$4,'[1]INTERNAL PARAMETERS-1'!$B$5:$J$44,6,FALSE)*VLOOKUP(OVYLD2_!BV$4,'[1]INTERNAL PARAMETERS-1'!$B$5:$J$44,3,FALSE) + OVYLD1_!BV157*(1-VLOOKUP(OVYLD2_!BV$4,'[1]INTERNAL PARAMETERS-1'!$B$5:$J$44,5,FALSE))*VLOOKUP(OVYLD2_!BV$4,'[1]INTERNAL PARAMETERS-1'!$B$5:$J$44,8,FALSE)*VLOOKUP(OVYLD2_!BV$4,'[1]INTERNAL PARAMETERS-1'!$B$5:$J$44,3,FALSE)</f>
        <v>0</v>
      </c>
      <c r="BW157" s="44">
        <f>OVYLD1_!BW157*VLOOKUP(OVYLD2_!BW$4,'[1]INTERNAL PARAMETERS-1'!$B$5:$J$44,5,FALSE)*VLOOKUP(OVYLD2_!BW$4,'[1]INTERNAL PARAMETERS-1'!$B$5:$J$44,6,FALSE)*VLOOKUP(OVYLD2_!BW$4,'[1]INTERNAL PARAMETERS-1'!$B$5:$J$44,3,FALSE) + OVYLD1_!BW157*(1-VLOOKUP(OVYLD2_!BW$4,'[1]INTERNAL PARAMETERS-1'!$B$5:$J$44,5,FALSE))*VLOOKUP(OVYLD2_!BW$4,'[1]INTERNAL PARAMETERS-1'!$B$5:$J$44,8,FALSE)*VLOOKUP(OVYLD2_!BW$4,'[1]INTERNAL PARAMETERS-1'!$B$5:$J$44,3,FALSE)</f>
        <v>0</v>
      </c>
      <c r="BX157" s="44">
        <f>OVYLD1_!BX157*VLOOKUP(OVYLD2_!BX$4,'[1]INTERNAL PARAMETERS-1'!$B$5:$J$44,5,FALSE)*VLOOKUP(OVYLD2_!BX$4,'[1]INTERNAL PARAMETERS-1'!$B$5:$J$44,6,FALSE)*VLOOKUP(OVYLD2_!BX$4,'[1]INTERNAL PARAMETERS-1'!$B$5:$J$44,3,FALSE) + OVYLD1_!BX157*(1-VLOOKUP(OVYLD2_!BX$4,'[1]INTERNAL PARAMETERS-1'!$B$5:$J$44,5,FALSE))*VLOOKUP(OVYLD2_!BX$4,'[1]INTERNAL PARAMETERS-1'!$B$5:$J$44,8,FALSE)*VLOOKUP(OVYLD2_!BX$4,'[1]INTERNAL PARAMETERS-1'!$B$5:$J$44,3,FALSE)</f>
        <v>0</v>
      </c>
      <c r="BY157" s="44">
        <f>OVYLD1_!BY157*VLOOKUP(OVYLD2_!BY$4,'[1]INTERNAL PARAMETERS-1'!$B$5:$J$44,5,FALSE)*VLOOKUP(OVYLD2_!BY$4,'[1]INTERNAL PARAMETERS-1'!$B$5:$J$44,6,FALSE)*VLOOKUP(OVYLD2_!BY$4,'[1]INTERNAL PARAMETERS-1'!$B$5:$J$44,3,FALSE) + OVYLD1_!BY157*(1-VLOOKUP(OVYLD2_!BY$4,'[1]INTERNAL PARAMETERS-1'!$B$5:$J$44,5,FALSE))*VLOOKUP(OVYLD2_!BY$4,'[1]INTERNAL PARAMETERS-1'!$B$5:$J$44,8,FALSE)*VLOOKUP(OVYLD2_!BY$4,'[1]INTERNAL PARAMETERS-1'!$B$5:$J$44,3,FALSE)</f>
        <v>0</v>
      </c>
      <c r="BZ157" s="44">
        <f>OVYLD1_!BZ157*VLOOKUP(OVYLD2_!BZ$4,'[1]INTERNAL PARAMETERS-1'!$B$5:$J$44,5,FALSE)*VLOOKUP(OVYLD2_!BZ$4,'[1]INTERNAL PARAMETERS-1'!$B$5:$J$44,6,FALSE)*VLOOKUP(OVYLD2_!BZ$4,'[1]INTERNAL PARAMETERS-1'!$B$5:$J$44,3,FALSE) + OVYLD1_!BZ157*(1-VLOOKUP(OVYLD2_!BZ$4,'[1]INTERNAL PARAMETERS-1'!$B$5:$J$44,5,FALSE))*VLOOKUP(OVYLD2_!BZ$4,'[1]INTERNAL PARAMETERS-1'!$B$5:$J$44,8,FALSE)*VLOOKUP(OVYLD2_!BZ$4,'[1]INTERNAL PARAMETERS-1'!$B$5:$J$44,3,FALSE)</f>
        <v>2.1163849058259514E-2</v>
      </c>
      <c r="CA157" s="44">
        <f>OVYLD1_!CA157*VLOOKUP(OVYLD2_!CA$4,'[1]INTERNAL PARAMETERS-1'!$B$5:$J$44,5,FALSE)*VLOOKUP(OVYLD2_!CA$4,'[1]INTERNAL PARAMETERS-1'!$B$5:$J$44,6,FALSE)*VLOOKUP(OVYLD2_!CA$4,'[1]INTERNAL PARAMETERS-1'!$B$5:$J$44,3,FALSE) + OVYLD1_!CA157*(1-VLOOKUP(OVYLD2_!CA$4,'[1]INTERNAL PARAMETERS-1'!$B$5:$J$44,5,FALSE))*VLOOKUP(OVYLD2_!CA$4,'[1]INTERNAL PARAMETERS-1'!$B$5:$J$44,8,FALSE)*VLOOKUP(OVYLD2_!CA$4,'[1]INTERNAL PARAMETERS-1'!$B$5:$J$44,3,FALSE)</f>
        <v>0</v>
      </c>
      <c r="CB157" s="44">
        <f>OVYLD1_!CB157*VLOOKUP(OVYLD2_!CB$4,'[1]INTERNAL PARAMETERS-1'!$B$5:$J$44,5,FALSE)*VLOOKUP(OVYLD2_!CB$4,'[1]INTERNAL PARAMETERS-1'!$B$5:$J$44,6,FALSE)*VLOOKUP(OVYLD2_!CB$4,'[1]INTERNAL PARAMETERS-1'!$B$5:$J$44,3,FALSE) + OVYLD1_!CB157*(1-VLOOKUP(OVYLD2_!CB$4,'[1]INTERNAL PARAMETERS-1'!$B$5:$J$44,5,FALSE))*VLOOKUP(OVYLD2_!CB$4,'[1]INTERNAL PARAMETERS-1'!$B$5:$J$44,8,FALSE)*VLOOKUP(OVYLD2_!CB$4,'[1]INTERNAL PARAMETERS-1'!$B$5:$J$44,3,FALSE)</f>
        <v>0</v>
      </c>
      <c r="CC157" s="44">
        <f>OVYLD1_!CC157*VLOOKUP(OVYLD2_!CC$4,'[1]INTERNAL PARAMETERS-1'!$B$5:$J$44,5,FALSE)*VLOOKUP(OVYLD2_!CC$4,'[1]INTERNAL PARAMETERS-1'!$B$5:$J$44,6,FALSE)*VLOOKUP(OVYLD2_!CC$4,'[1]INTERNAL PARAMETERS-1'!$B$5:$J$44,3,FALSE) + OVYLD1_!CC157*(1-VLOOKUP(OVYLD2_!CC$4,'[1]INTERNAL PARAMETERS-1'!$B$5:$J$44,5,FALSE))*VLOOKUP(OVYLD2_!CC$4,'[1]INTERNAL PARAMETERS-1'!$B$5:$J$44,8,FALSE)*VLOOKUP(OVYLD2_!CC$4,'[1]INTERNAL PARAMETERS-1'!$B$5:$J$44,3,FALSE)</f>
        <v>3.6281110592667434E-2</v>
      </c>
      <c r="CD157" s="44">
        <f>OVYLD1_!CD157*VLOOKUP(OVYLD2_!CD$4,'[1]INTERNAL PARAMETERS-1'!$B$5:$J$44,5,FALSE)*VLOOKUP(OVYLD2_!CD$4,'[1]INTERNAL PARAMETERS-1'!$B$5:$J$44,6,FALSE)*VLOOKUP(OVYLD2_!CD$4,'[1]INTERNAL PARAMETERS-1'!$B$5:$J$44,3,FALSE) + OVYLD1_!CD157*(1-VLOOKUP(OVYLD2_!CD$4,'[1]INTERNAL PARAMETERS-1'!$B$5:$J$44,5,FALSE))*VLOOKUP(OVYLD2_!CD$4,'[1]INTERNAL PARAMETERS-1'!$B$5:$J$44,8,FALSE)*VLOOKUP(OVYLD2_!CD$4,'[1]INTERNAL PARAMETERS-1'!$B$5:$J$44,3,FALSE)</f>
        <v>0.11035489938648731</v>
      </c>
      <c r="CE157" s="44">
        <f>OVYLD1_!CE157*VLOOKUP(OVYLD2_!CE$4,'[1]INTERNAL PARAMETERS-1'!$B$5:$J$44,5,FALSE)*VLOOKUP(OVYLD2_!CE$4,'[1]INTERNAL PARAMETERS-1'!$B$5:$J$44,6,FALSE)*VLOOKUP(OVYLD2_!CE$4,'[1]INTERNAL PARAMETERS-1'!$B$5:$J$44,3,FALSE) + OVYLD1_!CE157*(1-VLOOKUP(OVYLD2_!CE$4,'[1]INTERNAL PARAMETERS-1'!$B$5:$J$44,5,FALSE))*VLOOKUP(OVYLD2_!CE$4,'[1]INTERNAL PARAMETERS-1'!$B$5:$J$44,8,FALSE)*VLOOKUP(OVYLD2_!CE$4,'[1]INTERNAL PARAMETERS-1'!$B$5:$J$44,3,FALSE)</f>
        <v>0.19859652816118467</v>
      </c>
      <c r="CF157" s="44">
        <f>OVYLD1_!CF157*VLOOKUP(OVYLD2_!CF$4,'[1]INTERNAL PARAMETERS-1'!$B$5:$J$44,5,FALSE)*VLOOKUP(OVYLD2_!CF$4,'[1]INTERNAL PARAMETERS-1'!$B$5:$J$44,6,FALSE)*VLOOKUP(OVYLD2_!CF$4,'[1]INTERNAL PARAMETERS-1'!$B$5:$J$44,3,FALSE) + OVYLD1_!CF157*(1-VLOOKUP(OVYLD2_!CF$4,'[1]INTERNAL PARAMETERS-1'!$B$5:$J$44,5,FALSE))*VLOOKUP(OVYLD2_!CF$4,'[1]INTERNAL PARAMETERS-1'!$B$5:$J$44,8,FALSE)*VLOOKUP(OVYLD2_!CF$4,'[1]INTERNAL PARAMETERS-1'!$B$5:$J$44,3,FALSE)</f>
        <v>0.10062324947343788</v>
      </c>
      <c r="CG157" s="44">
        <f>OVYLD1_!CG157*VLOOKUP(OVYLD2_!CG$4,'[1]INTERNAL PARAMETERS-1'!$B$5:$J$44,5,FALSE)*VLOOKUP(OVYLD2_!CG$4,'[1]INTERNAL PARAMETERS-1'!$B$5:$J$44,6,FALSE)*VLOOKUP(OVYLD2_!CG$4,'[1]INTERNAL PARAMETERS-1'!$B$5:$J$44,3,FALSE) + OVYLD1_!CG157*(1-VLOOKUP(OVYLD2_!CG$4,'[1]INTERNAL PARAMETERS-1'!$B$5:$J$44,5,FALSE))*VLOOKUP(OVYLD2_!CG$4,'[1]INTERNAL PARAMETERS-1'!$B$5:$J$44,8,FALSE)*VLOOKUP(OVYLD2_!CG$4,'[1]INTERNAL PARAMETERS-1'!$B$5:$J$44,3,FALSE)</f>
        <v>0</v>
      </c>
      <c r="CH157" s="43">
        <f>OVYLD1_!CH157*VLOOKUP(OVYLD2_!CH$4,'[1]INTERNAL PARAMETERS-1'!$B$5:$J$44,5,FALSE)*VLOOKUP(OVYLD2_!CH$4,'[1]INTERNAL PARAMETERS-1'!$B$5:$J$44,6,FALSE)*VLOOKUP(OVYLD2_!CH$4,'[1]INTERNAL PARAMETERS-1'!$B$5:$J$44,3,FALSE) + OVYLD1_!CH157*(1-VLOOKUP(OVYLD2_!CH$4,'[1]INTERNAL PARAMETERS-1'!$B$5:$J$44,5,FALSE))*VLOOKUP(OVYLD2_!CH$4,'[1]INTERNAL PARAMETERS-1'!$B$5:$J$44,8,FALSE)*VLOOKUP(OVYLD2_!CH$4,'[1]INTERNAL PARAMETERS-1'!$B$5:$J$44,3,FALSE)</f>
        <v>0</v>
      </c>
      <c r="CJ157" s="45">
        <f t="shared" si="4"/>
        <v>4382.9903193769751</v>
      </c>
      <c r="CK157" s="43">
        <f t="shared" si="5"/>
        <v>100.69885763653213</v>
      </c>
    </row>
    <row r="158" spans="2:89" x14ac:dyDescent="0.5">
      <c r="B158" s="58" t="s">
        <v>8</v>
      </c>
      <c r="C158" s="57" t="s">
        <v>81</v>
      </c>
      <c r="D158" s="57" t="s">
        <v>71</v>
      </c>
      <c r="E158" s="128">
        <f>OVERALL2021!AI158</f>
        <v>8542.9637387786297</v>
      </c>
      <c r="F158" s="59">
        <f>'[1]INTERNAL PARAMETERS-1'!M14</f>
        <v>39.424999999999997</v>
      </c>
      <c r="G158" s="45">
        <f>OVYLD1_!G158*VLOOKUP(OVYLD2_!G$4,'[1]INTERNAL PARAMETERS-1'!$B$5:$J$44,5,FALSE)*VLOOKUP(OVYLD2_!G$4,'[1]INTERNAL PARAMETERS-1'!$B$5:$J$44,7,FALSE)*OVYLD2_!$F158 + OVYLD1_!G158*(1-VLOOKUP(OVYLD2_!G$4,'[1]INTERNAL PARAMETERS-1'!$B$5:$J$44,5,FALSE))*VLOOKUP(OVYLD2_!G$4,'[1]INTERNAL PARAMETERS-1'!$B$5:$J$44,9,FALSE)*OVYLD2_!$F158</f>
        <v>1791.9371040143649</v>
      </c>
      <c r="H158" s="44">
        <f>OVYLD1_!H158*VLOOKUP(OVYLD2_!H$4,'[1]INTERNAL PARAMETERS-1'!$B$5:$J$44,5,FALSE)*VLOOKUP(OVYLD2_!H$4,'[1]INTERNAL PARAMETERS-1'!$B$5:$J$44,7,FALSE)*OVYLD2_!$F158 + OVYLD1_!H158*(1-VLOOKUP(OVYLD2_!H$4,'[1]INTERNAL PARAMETERS-1'!$B$5:$J$44,5,FALSE))*VLOOKUP(OVYLD2_!H$4,'[1]INTERNAL PARAMETERS-1'!$B$5:$J$44,9,FALSE)*OVYLD2_!$F158</f>
        <v>612.36459161399796</v>
      </c>
      <c r="I158" s="44">
        <f>OVYLD1_!I158*VLOOKUP(OVYLD2_!I$4,'[1]INTERNAL PARAMETERS-1'!$B$5:$J$44,5,FALSE)*VLOOKUP(OVYLD2_!I$4,'[1]INTERNAL PARAMETERS-1'!$B$5:$J$44,7,FALSE)*OVYLD2_!$F158 + OVYLD1_!I158*(1-VLOOKUP(OVYLD2_!I$4,'[1]INTERNAL PARAMETERS-1'!$B$5:$J$44,5,FALSE))*VLOOKUP(OVYLD2_!I$4,'[1]INTERNAL PARAMETERS-1'!$B$5:$J$44,9,FALSE)*OVYLD2_!$F158</f>
        <v>717.9402471338816</v>
      </c>
      <c r="J158" s="44">
        <f>OVYLD1_!J158*VLOOKUP(OVYLD2_!J$4,'[1]INTERNAL PARAMETERS-1'!$B$5:$J$44,5,FALSE)*VLOOKUP(OVYLD2_!J$4,'[1]INTERNAL PARAMETERS-1'!$B$5:$J$44,7,FALSE)*OVYLD2_!$F158 + OVYLD1_!J158*(1-VLOOKUP(OVYLD2_!J$4,'[1]INTERNAL PARAMETERS-1'!$B$5:$J$44,5,FALSE))*VLOOKUP(OVYLD2_!J$4,'[1]INTERNAL PARAMETERS-1'!$B$5:$J$44,9,FALSE)*OVYLD2_!$F158</f>
        <v>0</v>
      </c>
      <c r="K158" s="44">
        <f>OVYLD1_!K158*VLOOKUP(OVYLD2_!K$4,'[1]INTERNAL PARAMETERS-1'!$B$5:$J$44,5,FALSE)*VLOOKUP(OVYLD2_!K$4,'[1]INTERNAL PARAMETERS-1'!$B$5:$J$44,7,FALSE)*OVYLD2_!$F158 + OVYLD1_!K158*(1-VLOOKUP(OVYLD2_!K$4,'[1]INTERNAL PARAMETERS-1'!$B$5:$J$44,5,FALSE))*VLOOKUP(OVYLD2_!K$4,'[1]INTERNAL PARAMETERS-1'!$B$5:$J$44,9,FALSE)*OVYLD2_!$F158</f>
        <v>5.4744503381535017</v>
      </c>
      <c r="L158" s="44">
        <f>OVYLD1_!L158*VLOOKUP(OVYLD2_!L$4,'[1]INTERNAL PARAMETERS-1'!$B$5:$J$44,5,FALSE)*VLOOKUP(OVYLD2_!L$4,'[1]INTERNAL PARAMETERS-1'!$B$5:$J$44,7,FALSE)*OVYLD2_!$F158 + OVYLD1_!L158*(1-VLOOKUP(OVYLD2_!L$4,'[1]INTERNAL PARAMETERS-1'!$B$5:$J$44,5,FALSE))*VLOOKUP(OVYLD2_!L$4,'[1]INTERNAL PARAMETERS-1'!$B$5:$J$44,9,FALSE)*OVYLD2_!$F158</f>
        <v>0</v>
      </c>
      <c r="M158" s="44">
        <f>OVYLD1_!M158*VLOOKUP(OVYLD2_!M$4,'[1]INTERNAL PARAMETERS-1'!$B$5:$J$44,5,FALSE)*VLOOKUP(OVYLD2_!M$4,'[1]INTERNAL PARAMETERS-1'!$B$5:$J$44,7,FALSE)*OVYLD2_!$F158 + OVYLD1_!M158*(1-VLOOKUP(OVYLD2_!M$4,'[1]INTERNAL PARAMETERS-1'!$B$5:$J$44,5,FALSE))*VLOOKUP(OVYLD2_!M$4,'[1]INTERNAL PARAMETERS-1'!$B$5:$J$44,9,FALSE)*OVYLD2_!$F158</f>
        <v>38.584878471650676</v>
      </c>
      <c r="N158" s="44">
        <f>OVYLD1_!N158*VLOOKUP(OVYLD2_!N$4,'[1]INTERNAL PARAMETERS-1'!$B$5:$J$44,5,FALSE)*VLOOKUP(OVYLD2_!N$4,'[1]INTERNAL PARAMETERS-1'!$B$5:$J$44,7,FALSE)*OVYLD2_!$F158 + OVYLD1_!N158*(1-VLOOKUP(OVYLD2_!N$4,'[1]INTERNAL PARAMETERS-1'!$B$5:$J$44,5,FALSE))*VLOOKUP(OVYLD2_!N$4,'[1]INTERNAL PARAMETERS-1'!$B$5:$J$44,9,FALSE)*OVYLD2_!$F158</f>
        <v>2.7381008655747947</v>
      </c>
      <c r="O158" s="44">
        <f>OVYLD1_!O158*VLOOKUP(OVYLD2_!O$4,'[1]INTERNAL PARAMETERS-1'!$B$5:$J$44,5,FALSE)*VLOOKUP(OVYLD2_!O$4,'[1]INTERNAL PARAMETERS-1'!$B$5:$J$44,7,FALSE)*OVYLD2_!$F158 + OVYLD1_!O158*(1-VLOOKUP(OVYLD2_!O$4,'[1]INTERNAL PARAMETERS-1'!$B$5:$J$44,5,FALSE))*VLOOKUP(OVYLD2_!O$4,'[1]INTERNAL PARAMETERS-1'!$B$5:$J$44,9,FALSE)*OVYLD2_!$F158</f>
        <v>0</v>
      </c>
      <c r="P158" s="44">
        <f>OVYLD1_!P158*VLOOKUP(OVYLD2_!P$4,'[1]INTERNAL PARAMETERS-1'!$B$5:$J$44,5,FALSE)*VLOOKUP(OVYLD2_!P$4,'[1]INTERNAL PARAMETERS-1'!$B$5:$J$44,7,FALSE)*OVYLD2_!$F158 + OVYLD1_!P158*(1-VLOOKUP(OVYLD2_!P$4,'[1]INTERNAL PARAMETERS-1'!$B$5:$J$44,5,FALSE))*VLOOKUP(OVYLD2_!P$4,'[1]INTERNAL PARAMETERS-1'!$B$5:$J$44,9,FALSE)*OVYLD2_!$F158</f>
        <v>0</v>
      </c>
      <c r="Q158" s="44">
        <f>OVYLD1_!Q158*VLOOKUP(OVYLD2_!Q$4,'[1]INTERNAL PARAMETERS-1'!$B$5:$J$44,5,FALSE)*VLOOKUP(OVYLD2_!Q$4,'[1]INTERNAL PARAMETERS-1'!$B$5:$J$44,7,FALSE)*OVYLD2_!$F158 + OVYLD1_!Q158*(1-VLOOKUP(OVYLD2_!Q$4,'[1]INTERNAL PARAMETERS-1'!$B$5:$J$44,5,FALSE))*VLOOKUP(OVYLD2_!Q$4,'[1]INTERNAL PARAMETERS-1'!$B$5:$J$44,9,FALSE)*OVYLD2_!$F158</f>
        <v>0</v>
      </c>
      <c r="R158" s="44">
        <f>OVYLD1_!R158*VLOOKUP(OVYLD2_!R$4,'[1]INTERNAL PARAMETERS-1'!$B$5:$J$44,5,FALSE)*VLOOKUP(OVYLD2_!R$4,'[1]INTERNAL PARAMETERS-1'!$B$5:$J$44,7,FALSE)*OVYLD2_!$F158 + OVYLD1_!R158*(1-VLOOKUP(OVYLD2_!R$4,'[1]INTERNAL PARAMETERS-1'!$B$5:$J$44,5,FALSE))*VLOOKUP(OVYLD2_!R$4,'[1]INTERNAL PARAMETERS-1'!$B$5:$J$44,9,FALSE)*OVYLD2_!$F158</f>
        <v>6.4903929984221254</v>
      </c>
      <c r="S158" s="44">
        <f>OVYLD1_!S158*VLOOKUP(OVYLD2_!S$4,'[1]INTERNAL PARAMETERS-1'!$B$5:$J$44,5,FALSE)*VLOOKUP(OVYLD2_!S$4,'[1]INTERNAL PARAMETERS-1'!$B$5:$J$44,7,FALSE)*OVYLD2_!$F158 + OVYLD1_!S158*(1-VLOOKUP(OVYLD2_!S$4,'[1]INTERNAL PARAMETERS-1'!$B$5:$J$44,5,FALSE))*VLOOKUP(OVYLD2_!S$4,'[1]INTERNAL PARAMETERS-1'!$B$5:$J$44,9,FALSE)*OVYLD2_!$F158</f>
        <v>79.051978996196056</v>
      </c>
      <c r="T158" s="44">
        <f>OVYLD1_!T158*VLOOKUP(OVYLD2_!T$4,'[1]INTERNAL PARAMETERS-1'!$B$5:$J$44,5,FALSE)*VLOOKUP(OVYLD2_!T$4,'[1]INTERNAL PARAMETERS-1'!$B$5:$J$44,7,FALSE)*OVYLD2_!$F158 + OVYLD1_!T158*(1-VLOOKUP(OVYLD2_!T$4,'[1]INTERNAL PARAMETERS-1'!$B$5:$J$44,5,FALSE))*VLOOKUP(OVYLD2_!T$4,'[1]INTERNAL PARAMETERS-1'!$B$5:$J$44,9,FALSE)*OVYLD2_!$F158</f>
        <v>34.074361157908918</v>
      </c>
      <c r="U158" s="44">
        <f>OVYLD1_!U158*VLOOKUP(OVYLD2_!U$4,'[1]INTERNAL PARAMETERS-1'!$B$5:$J$44,5,FALSE)*VLOOKUP(OVYLD2_!U$4,'[1]INTERNAL PARAMETERS-1'!$B$5:$J$44,7,FALSE)*OVYLD2_!$F158 + OVYLD1_!U158*(1-VLOOKUP(OVYLD2_!U$4,'[1]INTERNAL PARAMETERS-1'!$B$5:$J$44,5,FALSE))*VLOOKUP(OVYLD2_!U$4,'[1]INTERNAL PARAMETERS-1'!$B$5:$J$44,9,FALSE)*OVYLD2_!$F158</f>
        <v>16.501671962020133</v>
      </c>
      <c r="V158" s="44">
        <f>OVYLD1_!V158*VLOOKUP(OVYLD2_!V$4,'[1]INTERNAL PARAMETERS-1'!$B$5:$J$44,5,FALSE)*VLOOKUP(OVYLD2_!V$4,'[1]INTERNAL PARAMETERS-1'!$B$5:$J$44,7,FALSE)*OVYLD2_!$F158 + OVYLD1_!V158*(1-VLOOKUP(OVYLD2_!V$4,'[1]INTERNAL PARAMETERS-1'!$B$5:$J$44,5,FALSE))*VLOOKUP(OVYLD2_!V$4,'[1]INTERNAL PARAMETERS-1'!$B$5:$J$44,9,FALSE)*OVYLD2_!$F158</f>
        <v>94.610384371158247</v>
      </c>
      <c r="W158" s="44">
        <f>OVYLD1_!W158*VLOOKUP(OVYLD2_!W$4,'[1]INTERNAL PARAMETERS-1'!$B$5:$J$44,5,FALSE)*VLOOKUP(OVYLD2_!W$4,'[1]INTERNAL PARAMETERS-1'!$B$5:$J$44,7,FALSE)*OVYLD2_!$F158 + OVYLD1_!W158*(1-VLOOKUP(OVYLD2_!W$4,'[1]INTERNAL PARAMETERS-1'!$B$5:$J$44,5,FALSE))*VLOOKUP(OVYLD2_!W$4,'[1]INTERNAL PARAMETERS-1'!$B$5:$J$44,9,FALSE)*OVYLD2_!$F158</f>
        <v>0</v>
      </c>
      <c r="X158" s="44">
        <f>OVYLD1_!X158*VLOOKUP(OVYLD2_!X$4,'[1]INTERNAL PARAMETERS-1'!$B$5:$J$44,5,FALSE)*VLOOKUP(OVYLD2_!X$4,'[1]INTERNAL PARAMETERS-1'!$B$5:$J$44,7,FALSE)*OVYLD2_!$F158 + OVYLD1_!X158*(1-VLOOKUP(OVYLD2_!X$4,'[1]INTERNAL PARAMETERS-1'!$B$5:$J$44,5,FALSE))*VLOOKUP(OVYLD2_!X$4,'[1]INTERNAL PARAMETERS-1'!$B$5:$J$44,9,FALSE)*OVYLD2_!$F158</f>
        <v>0</v>
      </c>
      <c r="Y158" s="44">
        <f>OVYLD1_!Y158*VLOOKUP(OVYLD2_!Y$4,'[1]INTERNAL PARAMETERS-1'!$B$5:$J$44,5,FALSE)*VLOOKUP(OVYLD2_!Y$4,'[1]INTERNAL PARAMETERS-1'!$B$5:$J$44,7,FALSE)*OVYLD2_!$F158 + OVYLD1_!Y158*(1-VLOOKUP(OVYLD2_!Y$4,'[1]INTERNAL PARAMETERS-1'!$B$5:$J$44,5,FALSE))*VLOOKUP(OVYLD2_!Y$4,'[1]INTERNAL PARAMETERS-1'!$B$5:$J$44,9,FALSE)*OVYLD2_!$F158</f>
        <v>0</v>
      </c>
      <c r="Z158" s="44">
        <f>OVYLD1_!Z158*VLOOKUP(OVYLD2_!Z$4,'[1]INTERNAL PARAMETERS-1'!$B$5:$J$44,5,FALSE)*VLOOKUP(OVYLD2_!Z$4,'[1]INTERNAL PARAMETERS-1'!$B$5:$J$44,7,FALSE)*OVYLD2_!$F158 + OVYLD1_!Z158*(1-VLOOKUP(OVYLD2_!Z$4,'[1]INTERNAL PARAMETERS-1'!$B$5:$J$44,5,FALSE))*VLOOKUP(OVYLD2_!Z$4,'[1]INTERNAL PARAMETERS-1'!$B$5:$J$44,9,FALSE)*OVYLD2_!$F158</f>
        <v>0</v>
      </c>
      <c r="AA158" s="44">
        <f>OVYLD1_!AA158*VLOOKUP(OVYLD2_!AA$4,'[1]INTERNAL PARAMETERS-1'!$B$5:$J$44,5,FALSE)*VLOOKUP(OVYLD2_!AA$4,'[1]INTERNAL PARAMETERS-1'!$B$5:$J$44,7,FALSE)*OVYLD2_!$F158 + OVYLD1_!AA158*(1-VLOOKUP(OVYLD2_!AA$4,'[1]INTERNAL PARAMETERS-1'!$B$5:$J$44,5,FALSE))*VLOOKUP(OVYLD2_!AA$4,'[1]INTERNAL PARAMETERS-1'!$B$5:$J$44,9,FALSE)*OVYLD2_!$F158</f>
        <v>0</v>
      </c>
      <c r="AB158" s="44">
        <f>OVYLD1_!AB158*VLOOKUP(OVYLD2_!AB$4,'[1]INTERNAL PARAMETERS-1'!$B$5:$J$44,5,FALSE)*VLOOKUP(OVYLD2_!AB$4,'[1]INTERNAL PARAMETERS-1'!$B$5:$J$44,7,FALSE)*OVYLD2_!$F158 + OVYLD1_!AB158*(1-VLOOKUP(OVYLD2_!AB$4,'[1]INTERNAL PARAMETERS-1'!$B$5:$J$44,5,FALSE))*VLOOKUP(OVYLD2_!AB$4,'[1]INTERNAL PARAMETERS-1'!$B$5:$J$44,9,FALSE)*OVYLD2_!$F158</f>
        <v>0</v>
      </c>
      <c r="AC158" s="44">
        <f>OVYLD1_!AC158*VLOOKUP(OVYLD2_!AC$4,'[1]INTERNAL PARAMETERS-1'!$B$5:$J$44,5,FALSE)*VLOOKUP(OVYLD2_!AC$4,'[1]INTERNAL PARAMETERS-1'!$B$5:$J$44,7,FALSE)*OVYLD2_!$F158 + OVYLD1_!AC158*(1-VLOOKUP(OVYLD2_!AC$4,'[1]INTERNAL PARAMETERS-1'!$B$5:$J$44,5,FALSE))*VLOOKUP(OVYLD2_!AC$4,'[1]INTERNAL PARAMETERS-1'!$B$5:$J$44,9,FALSE)*OVYLD2_!$F158</f>
        <v>0</v>
      </c>
      <c r="AD158" s="44">
        <f>OVYLD1_!AD158*VLOOKUP(OVYLD2_!AD$4,'[1]INTERNAL PARAMETERS-1'!$B$5:$J$44,5,FALSE)*VLOOKUP(OVYLD2_!AD$4,'[1]INTERNAL PARAMETERS-1'!$B$5:$J$44,7,FALSE)*OVYLD2_!$F158 + OVYLD1_!AD158*(1-VLOOKUP(OVYLD2_!AD$4,'[1]INTERNAL PARAMETERS-1'!$B$5:$J$44,5,FALSE))*VLOOKUP(OVYLD2_!AD$4,'[1]INTERNAL PARAMETERS-1'!$B$5:$J$44,9,FALSE)*OVYLD2_!$F158</f>
        <v>0</v>
      </c>
      <c r="AE158" s="44">
        <f>OVYLD1_!AE158*VLOOKUP(OVYLD2_!AE$4,'[1]INTERNAL PARAMETERS-1'!$B$5:$J$44,5,FALSE)*VLOOKUP(OVYLD2_!AE$4,'[1]INTERNAL PARAMETERS-1'!$B$5:$J$44,7,FALSE)*OVYLD2_!$F158 + OVYLD1_!AE158*(1-VLOOKUP(OVYLD2_!AE$4,'[1]INTERNAL PARAMETERS-1'!$B$5:$J$44,5,FALSE))*VLOOKUP(OVYLD2_!AE$4,'[1]INTERNAL PARAMETERS-1'!$B$5:$J$44,9,FALSE)*OVYLD2_!$F158</f>
        <v>0</v>
      </c>
      <c r="AF158" s="44">
        <f>OVYLD1_!AF158*VLOOKUP(OVYLD2_!AF$4,'[1]INTERNAL PARAMETERS-1'!$B$5:$J$44,5,FALSE)*VLOOKUP(OVYLD2_!AF$4,'[1]INTERNAL PARAMETERS-1'!$B$5:$J$44,7,FALSE)*OVYLD2_!$F158 + OVYLD1_!AF158*(1-VLOOKUP(OVYLD2_!AF$4,'[1]INTERNAL PARAMETERS-1'!$B$5:$J$44,5,FALSE))*VLOOKUP(OVYLD2_!AF$4,'[1]INTERNAL PARAMETERS-1'!$B$5:$J$44,9,FALSE)*OVYLD2_!$F158</f>
        <v>3.1643292956801994</v>
      </c>
      <c r="AG158" s="44">
        <f>OVYLD1_!AG158*VLOOKUP(OVYLD2_!AG$4,'[1]INTERNAL PARAMETERS-1'!$B$5:$J$44,5,FALSE)*VLOOKUP(OVYLD2_!AG$4,'[1]INTERNAL PARAMETERS-1'!$B$5:$J$44,7,FALSE)*OVYLD2_!$F158 + OVYLD1_!AG158*(1-VLOOKUP(OVYLD2_!AG$4,'[1]INTERNAL PARAMETERS-1'!$B$5:$J$44,5,FALSE))*VLOOKUP(OVYLD2_!AG$4,'[1]INTERNAL PARAMETERS-1'!$B$5:$J$44,9,FALSE)*OVYLD2_!$F158</f>
        <v>0</v>
      </c>
      <c r="AH158" s="44">
        <f>OVYLD1_!AH158*VLOOKUP(OVYLD2_!AH$4,'[1]INTERNAL PARAMETERS-1'!$B$5:$J$44,5,FALSE)*VLOOKUP(OVYLD2_!AH$4,'[1]INTERNAL PARAMETERS-1'!$B$5:$J$44,7,FALSE)*OVYLD2_!$F158 + OVYLD1_!AH158*(1-VLOOKUP(OVYLD2_!AH$4,'[1]INTERNAL PARAMETERS-1'!$B$5:$J$44,5,FALSE))*VLOOKUP(OVYLD2_!AH$4,'[1]INTERNAL PARAMETERS-1'!$B$5:$J$44,9,FALSE)*OVYLD2_!$F158</f>
        <v>0.89250313467903053</v>
      </c>
      <c r="AI158" s="44">
        <f>OVYLD1_!AI158*VLOOKUP(OVYLD2_!AI$4,'[1]INTERNAL PARAMETERS-1'!$B$5:$J$44,5,FALSE)*VLOOKUP(OVYLD2_!AI$4,'[1]INTERNAL PARAMETERS-1'!$B$5:$J$44,7,FALSE)*OVYLD2_!$F158 + OVYLD1_!AI158*(1-VLOOKUP(OVYLD2_!AI$4,'[1]INTERNAL PARAMETERS-1'!$B$5:$J$44,5,FALSE))*VLOOKUP(OVYLD2_!AI$4,'[1]INTERNAL PARAMETERS-1'!$B$5:$J$44,9,FALSE)*OVYLD2_!$F158</f>
        <v>0.81136648607184603</v>
      </c>
      <c r="AJ158" s="44">
        <f>OVYLD1_!AJ158*VLOOKUP(OVYLD2_!AJ$4,'[1]INTERNAL PARAMETERS-1'!$B$5:$J$44,5,FALSE)*VLOOKUP(OVYLD2_!AJ$4,'[1]INTERNAL PARAMETERS-1'!$B$5:$J$44,7,FALSE)*OVYLD2_!$F158 + OVYLD1_!AJ158*(1-VLOOKUP(OVYLD2_!AJ$4,'[1]INTERNAL PARAMETERS-1'!$B$5:$J$44,5,FALSE))*VLOOKUP(OVYLD2_!AJ$4,'[1]INTERNAL PARAMETERS-1'!$B$5:$J$44,9,FALSE)*OVYLD2_!$F158</f>
        <v>12.656003637973731</v>
      </c>
      <c r="AK158" s="44">
        <f>OVYLD1_!AK158*VLOOKUP(OVYLD2_!AK$4,'[1]INTERNAL PARAMETERS-1'!$B$5:$J$44,5,FALSE)*VLOOKUP(OVYLD2_!AK$4,'[1]INTERNAL PARAMETERS-1'!$B$5:$J$44,7,FALSE)*OVYLD2_!$F158 + OVYLD1_!AK158*(1-VLOOKUP(OVYLD2_!AK$4,'[1]INTERNAL PARAMETERS-1'!$B$5:$J$44,5,FALSE))*VLOOKUP(OVYLD2_!AK$4,'[1]INTERNAL PARAMETERS-1'!$B$5:$J$44,9,FALSE)*OVYLD2_!$F158</f>
        <v>3.5685305907963567</v>
      </c>
      <c r="AL158" s="44">
        <f>OVYLD1_!AL158*VLOOKUP(OVYLD2_!AL$4,'[1]INTERNAL PARAMETERS-1'!$B$5:$J$44,5,FALSE)*VLOOKUP(OVYLD2_!AL$4,'[1]INTERNAL PARAMETERS-1'!$B$5:$J$44,7,FALSE)*OVYLD2_!$F158 + OVYLD1_!AL158*(1-VLOOKUP(OVYLD2_!AL$4,'[1]INTERNAL PARAMETERS-1'!$B$5:$J$44,5,FALSE))*VLOOKUP(OVYLD2_!AL$4,'[1]INTERNAL PARAMETERS-1'!$B$5:$J$44,9,FALSE)*OVYLD2_!$F158</f>
        <v>0</v>
      </c>
      <c r="AM158" s="44">
        <f>OVYLD1_!AM158*VLOOKUP(OVYLD2_!AM$4,'[1]INTERNAL PARAMETERS-1'!$B$5:$J$44,5,FALSE)*VLOOKUP(OVYLD2_!AM$4,'[1]INTERNAL PARAMETERS-1'!$B$5:$J$44,7,FALSE)*OVYLD2_!$F158 + OVYLD1_!AM158*(1-VLOOKUP(OVYLD2_!AM$4,'[1]INTERNAL PARAMETERS-1'!$B$5:$J$44,5,FALSE))*VLOOKUP(OVYLD2_!AM$4,'[1]INTERNAL PARAMETERS-1'!$B$5:$J$44,9,FALSE)*OVYLD2_!$F158</f>
        <v>0</v>
      </c>
      <c r="AN158" s="44">
        <f>OVYLD1_!AN158*VLOOKUP(OVYLD2_!AN$4,'[1]INTERNAL PARAMETERS-1'!$B$5:$J$44,5,FALSE)*VLOOKUP(OVYLD2_!AN$4,'[1]INTERNAL PARAMETERS-1'!$B$5:$J$44,7,FALSE)*OVYLD2_!$F158 + OVYLD1_!AN158*(1-VLOOKUP(OVYLD2_!AN$4,'[1]INTERNAL PARAMETERS-1'!$B$5:$J$44,5,FALSE))*VLOOKUP(OVYLD2_!AN$4,'[1]INTERNAL PARAMETERS-1'!$B$5:$J$44,9,FALSE)*OVYLD2_!$F158</f>
        <v>0</v>
      </c>
      <c r="AO158" s="44">
        <f>OVYLD1_!AO158*VLOOKUP(OVYLD2_!AO$4,'[1]INTERNAL PARAMETERS-1'!$B$5:$J$44,5,FALSE)*VLOOKUP(OVYLD2_!AO$4,'[1]INTERNAL PARAMETERS-1'!$B$5:$J$44,7,FALSE)*OVYLD2_!$F158 + OVYLD1_!AO158*(1-VLOOKUP(OVYLD2_!AO$4,'[1]INTERNAL PARAMETERS-1'!$B$5:$J$44,5,FALSE))*VLOOKUP(OVYLD2_!AO$4,'[1]INTERNAL PARAMETERS-1'!$B$5:$J$44,9,FALSE)*OVYLD2_!$F158</f>
        <v>0</v>
      </c>
      <c r="AP158" s="44">
        <f>OVYLD1_!AP158*VLOOKUP(OVYLD2_!AP$4,'[1]INTERNAL PARAMETERS-1'!$B$5:$J$44,5,FALSE)*VLOOKUP(OVYLD2_!AP$4,'[1]INTERNAL PARAMETERS-1'!$B$5:$J$44,7,FALSE)*OVYLD2_!$F158 + OVYLD1_!AP158*(1-VLOOKUP(OVYLD2_!AP$4,'[1]INTERNAL PARAMETERS-1'!$B$5:$J$44,5,FALSE))*VLOOKUP(OVYLD2_!AP$4,'[1]INTERNAL PARAMETERS-1'!$B$5:$J$44,9,FALSE)*OVYLD2_!$F158</f>
        <v>0</v>
      </c>
      <c r="AQ158" s="44">
        <f>OVYLD1_!AQ158*VLOOKUP(OVYLD2_!AQ$4,'[1]INTERNAL PARAMETERS-1'!$B$5:$J$44,5,FALSE)*VLOOKUP(OVYLD2_!AQ$4,'[1]INTERNAL PARAMETERS-1'!$B$5:$J$44,7,FALSE)*OVYLD2_!$F158 + OVYLD1_!AQ158*(1-VLOOKUP(OVYLD2_!AQ$4,'[1]INTERNAL PARAMETERS-1'!$B$5:$J$44,5,FALSE))*VLOOKUP(OVYLD2_!AQ$4,'[1]INTERNAL PARAMETERS-1'!$B$5:$J$44,9,FALSE)*OVYLD2_!$F158</f>
        <v>0</v>
      </c>
      <c r="AR158" s="44">
        <f>OVYLD1_!AR158*VLOOKUP(OVYLD2_!AR$4,'[1]INTERNAL PARAMETERS-1'!$B$5:$J$44,5,FALSE)*VLOOKUP(OVYLD2_!AR$4,'[1]INTERNAL PARAMETERS-1'!$B$5:$J$44,7,FALSE)*OVYLD2_!$F158 + OVYLD1_!AR158*(1-VLOOKUP(OVYLD2_!AR$4,'[1]INTERNAL PARAMETERS-1'!$B$5:$J$44,5,FALSE))*VLOOKUP(OVYLD2_!AR$4,'[1]INTERNAL PARAMETERS-1'!$B$5:$J$44,9,FALSE)*OVYLD2_!$F158</f>
        <v>0</v>
      </c>
      <c r="AS158" s="44">
        <f>OVYLD1_!AS158*VLOOKUP(OVYLD2_!AS$4,'[1]INTERNAL PARAMETERS-1'!$B$5:$J$44,5,FALSE)*VLOOKUP(OVYLD2_!AS$4,'[1]INTERNAL PARAMETERS-1'!$B$5:$J$44,7,FALSE)*OVYLD2_!$F158 + OVYLD1_!AS158*(1-VLOOKUP(OVYLD2_!AS$4,'[1]INTERNAL PARAMETERS-1'!$B$5:$J$44,5,FALSE))*VLOOKUP(OVYLD2_!AS$4,'[1]INTERNAL PARAMETERS-1'!$B$5:$J$44,9,FALSE)*OVYLD2_!$F158</f>
        <v>0</v>
      </c>
      <c r="AT158" s="43">
        <f>OVYLD1_!AT158*VLOOKUP(OVYLD2_!AT$4,'[1]INTERNAL PARAMETERS-1'!$B$5:$J$44,5,FALSE)*VLOOKUP(OVYLD2_!AT$4,'[1]INTERNAL PARAMETERS-1'!$B$5:$J$44,7,FALSE)*OVYLD2_!$F158 + OVYLD1_!AT158*(1-VLOOKUP(OVYLD2_!AT$4,'[1]INTERNAL PARAMETERS-1'!$B$5:$J$44,5,FALSE))*VLOOKUP(OVYLD2_!AT$4,'[1]INTERNAL PARAMETERS-1'!$B$5:$J$44,9,FALSE)*OVYLD2_!$F158</f>
        <v>0</v>
      </c>
      <c r="AU158" s="45">
        <f>OVYLD1_!AU158*VLOOKUP(OVYLD2_!AU$4,'[1]INTERNAL PARAMETERS-1'!$B$5:$J$44,5,FALSE)*VLOOKUP(OVYLD2_!AU$4,'[1]INTERNAL PARAMETERS-1'!$B$5:$J$44,6,FALSE)*VLOOKUP(OVYLD2_!AU$4,'[1]INTERNAL PARAMETERS-1'!$B$5:$J$44,3,FALSE) + OVYLD1_!AU158*(1-VLOOKUP(OVYLD2_!AU$4,'[1]INTERNAL PARAMETERS-1'!$B$5:$J$44,5,FALSE))*VLOOKUP(OVYLD2_!AU$4,'[1]INTERNAL PARAMETERS-1'!$B$5:$J$44,8,FALSE)*VLOOKUP(OVYLD2_!AU$4,'[1]INTERNAL PARAMETERS-1'!$B$5:$J$44,3,FALSE)</f>
        <v>0</v>
      </c>
      <c r="AV158" s="44">
        <f>OVYLD1_!AV158*VLOOKUP(OVYLD2_!AV$4,'[1]INTERNAL PARAMETERS-1'!$B$5:$J$44,5,FALSE)*VLOOKUP(OVYLD2_!AV$4,'[1]INTERNAL PARAMETERS-1'!$B$5:$J$44,6,FALSE)*VLOOKUP(OVYLD2_!AV$4,'[1]INTERNAL PARAMETERS-1'!$B$5:$J$44,3,FALSE) + OVYLD1_!AV158*(1-VLOOKUP(OVYLD2_!AV$4,'[1]INTERNAL PARAMETERS-1'!$B$5:$J$44,5,FALSE))*VLOOKUP(OVYLD2_!AV$4,'[1]INTERNAL PARAMETERS-1'!$B$5:$J$44,8,FALSE)*VLOOKUP(OVYLD2_!AV$4,'[1]INTERNAL PARAMETERS-1'!$B$5:$J$44,3,FALSE)</f>
        <v>0</v>
      </c>
      <c r="AW158" s="44">
        <f>OVYLD1_!AW158*VLOOKUP(OVYLD2_!AW$4,'[1]INTERNAL PARAMETERS-1'!$B$5:$J$44,5,FALSE)*VLOOKUP(OVYLD2_!AW$4,'[1]INTERNAL PARAMETERS-1'!$B$5:$J$44,6,FALSE)*VLOOKUP(OVYLD2_!AW$4,'[1]INTERNAL PARAMETERS-1'!$B$5:$J$44,3,FALSE) + OVYLD1_!AW158*(1-VLOOKUP(OVYLD2_!AW$4,'[1]INTERNAL PARAMETERS-1'!$B$5:$J$44,5,FALSE))*VLOOKUP(OVYLD2_!AW$4,'[1]INTERNAL PARAMETERS-1'!$B$5:$J$44,8,FALSE)*VLOOKUP(OVYLD2_!AW$4,'[1]INTERNAL PARAMETERS-1'!$B$5:$J$44,3,FALSE)</f>
        <v>21.500464983954075</v>
      </c>
      <c r="AX158" s="44">
        <f>OVYLD1_!AX158*VLOOKUP(OVYLD2_!AX$4,'[1]INTERNAL PARAMETERS-1'!$B$5:$J$44,5,FALSE)*VLOOKUP(OVYLD2_!AX$4,'[1]INTERNAL PARAMETERS-1'!$B$5:$J$44,6,FALSE)*VLOOKUP(OVYLD2_!AX$4,'[1]INTERNAL PARAMETERS-1'!$B$5:$J$44,3,FALSE) + OVYLD1_!AX158*(1-VLOOKUP(OVYLD2_!AX$4,'[1]INTERNAL PARAMETERS-1'!$B$5:$J$44,5,FALSE))*VLOOKUP(OVYLD2_!AX$4,'[1]INTERNAL PARAMETERS-1'!$B$5:$J$44,8,FALSE)*VLOOKUP(OVYLD2_!AX$4,'[1]INTERNAL PARAMETERS-1'!$B$5:$J$44,3,FALSE)</f>
        <v>0</v>
      </c>
      <c r="AY158" s="44">
        <f>OVYLD1_!AY158*VLOOKUP(OVYLD2_!AY$4,'[1]INTERNAL PARAMETERS-1'!$B$5:$J$44,5,FALSE)*VLOOKUP(OVYLD2_!AY$4,'[1]INTERNAL PARAMETERS-1'!$B$5:$J$44,6,FALSE)*VLOOKUP(OVYLD2_!AY$4,'[1]INTERNAL PARAMETERS-1'!$B$5:$J$44,3,FALSE) + OVYLD1_!AY158*(1-VLOOKUP(OVYLD2_!AY$4,'[1]INTERNAL PARAMETERS-1'!$B$5:$J$44,5,FALSE))*VLOOKUP(OVYLD2_!AY$4,'[1]INTERNAL PARAMETERS-1'!$B$5:$J$44,8,FALSE)*VLOOKUP(OVYLD2_!AY$4,'[1]INTERNAL PARAMETERS-1'!$B$5:$J$44,3,FALSE)</f>
        <v>0</v>
      </c>
      <c r="AZ158" s="44">
        <f>OVYLD1_!AZ158*VLOOKUP(OVYLD2_!AZ$4,'[1]INTERNAL PARAMETERS-1'!$B$5:$J$44,5,FALSE)*VLOOKUP(OVYLD2_!AZ$4,'[1]INTERNAL PARAMETERS-1'!$B$5:$J$44,6,FALSE)*VLOOKUP(OVYLD2_!AZ$4,'[1]INTERNAL PARAMETERS-1'!$B$5:$J$44,3,FALSE) + OVYLD1_!AZ158*(1-VLOOKUP(OVYLD2_!AZ$4,'[1]INTERNAL PARAMETERS-1'!$B$5:$J$44,5,FALSE))*VLOOKUP(OVYLD2_!AZ$4,'[1]INTERNAL PARAMETERS-1'!$B$5:$J$44,8,FALSE)*VLOOKUP(OVYLD2_!AZ$4,'[1]INTERNAL PARAMETERS-1'!$B$5:$J$44,3,FALSE)</f>
        <v>0</v>
      </c>
      <c r="BA158" s="44">
        <f>OVYLD1_!BA158*VLOOKUP(OVYLD2_!BA$4,'[1]INTERNAL PARAMETERS-1'!$B$5:$J$44,5,FALSE)*VLOOKUP(OVYLD2_!BA$4,'[1]INTERNAL PARAMETERS-1'!$B$5:$J$44,6,FALSE)*VLOOKUP(OVYLD2_!BA$4,'[1]INTERNAL PARAMETERS-1'!$B$5:$J$44,3,FALSE) + OVYLD1_!BA158*(1-VLOOKUP(OVYLD2_!BA$4,'[1]INTERNAL PARAMETERS-1'!$B$5:$J$44,5,FALSE))*VLOOKUP(OVYLD2_!BA$4,'[1]INTERNAL PARAMETERS-1'!$B$5:$J$44,8,FALSE)*VLOOKUP(OVYLD2_!BA$4,'[1]INTERNAL PARAMETERS-1'!$B$5:$J$44,3,FALSE)</f>
        <v>11.549699889808716</v>
      </c>
      <c r="BB158" s="44">
        <f>OVYLD1_!BB158*VLOOKUP(OVYLD2_!BB$4,'[1]INTERNAL PARAMETERS-1'!$B$5:$J$44,5,FALSE)*VLOOKUP(OVYLD2_!BB$4,'[1]INTERNAL PARAMETERS-1'!$B$5:$J$44,6,FALSE)*VLOOKUP(OVYLD2_!BB$4,'[1]INTERNAL PARAMETERS-1'!$B$5:$J$44,3,FALSE) + OVYLD1_!BB158*(1-VLOOKUP(OVYLD2_!BB$4,'[1]INTERNAL PARAMETERS-1'!$B$5:$J$44,5,FALSE))*VLOOKUP(OVYLD2_!BB$4,'[1]INTERNAL PARAMETERS-1'!$B$5:$J$44,8,FALSE)*VLOOKUP(OVYLD2_!BB$4,'[1]INTERNAL PARAMETERS-1'!$B$5:$J$44,3,FALSE)</f>
        <v>4.0903857565836672</v>
      </c>
      <c r="BC158" s="44">
        <f>OVYLD1_!BC158*VLOOKUP(OVYLD2_!BC$4,'[1]INTERNAL PARAMETERS-1'!$B$5:$J$44,5,FALSE)*VLOOKUP(OVYLD2_!BC$4,'[1]INTERNAL PARAMETERS-1'!$B$5:$J$44,6,FALSE)*VLOOKUP(OVYLD2_!BC$4,'[1]INTERNAL PARAMETERS-1'!$B$5:$J$44,3,FALSE) + OVYLD1_!BC158*(1-VLOOKUP(OVYLD2_!BC$4,'[1]INTERNAL PARAMETERS-1'!$B$5:$J$44,5,FALSE))*VLOOKUP(OVYLD2_!BC$4,'[1]INTERNAL PARAMETERS-1'!$B$5:$J$44,8,FALSE)*VLOOKUP(OVYLD2_!BC$4,'[1]INTERNAL PARAMETERS-1'!$B$5:$J$44,3,FALSE)</f>
        <v>12.986023856666732</v>
      </c>
      <c r="BD158" s="44">
        <f>OVYLD1_!BD158*VLOOKUP(OVYLD2_!BD$4,'[1]INTERNAL PARAMETERS-1'!$B$5:$J$44,5,FALSE)*VLOOKUP(OVYLD2_!BD$4,'[1]INTERNAL PARAMETERS-1'!$B$5:$J$44,6,FALSE)*VLOOKUP(OVYLD2_!BD$4,'[1]INTERNAL PARAMETERS-1'!$B$5:$J$44,3,FALSE) + OVYLD1_!BD158*(1-VLOOKUP(OVYLD2_!BD$4,'[1]INTERNAL PARAMETERS-1'!$B$5:$J$44,5,FALSE))*VLOOKUP(OVYLD2_!BD$4,'[1]INTERNAL PARAMETERS-1'!$B$5:$J$44,8,FALSE)*VLOOKUP(OVYLD2_!BD$4,'[1]INTERNAL PARAMETERS-1'!$B$5:$J$44,3,FALSE)</f>
        <v>3.5929141333155847</v>
      </c>
      <c r="BE158" s="44">
        <f>OVYLD1_!BE158*VLOOKUP(OVYLD2_!BE$4,'[1]INTERNAL PARAMETERS-1'!$B$5:$J$44,5,FALSE)*VLOOKUP(OVYLD2_!BE$4,'[1]INTERNAL PARAMETERS-1'!$B$5:$J$44,6,FALSE)*VLOOKUP(OVYLD2_!BE$4,'[1]INTERNAL PARAMETERS-1'!$B$5:$J$44,3,FALSE) + OVYLD1_!BE158*(1-VLOOKUP(OVYLD2_!BE$4,'[1]INTERNAL PARAMETERS-1'!$B$5:$J$44,5,FALSE))*VLOOKUP(OVYLD2_!BE$4,'[1]INTERNAL PARAMETERS-1'!$B$5:$J$44,8,FALSE)*VLOOKUP(OVYLD2_!BE$4,'[1]INTERNAL PARAMETERS-1'!$B$5:$J$44,3,FALSE)</f>
        <v>7.6283000114833976</v>
      </c>
      <c r="BF158" s="44">
        <f>OVYLD1_!BF158*VLOOKUP(OVYLD2_!BF$4,'[1]INTERNAL PARAMETERS-1'!$B$5:$J$44,5,FALSE)*VLOOKUP(OVYLD2_!BF$4,'[1]INTERNAL PARAMETERS-1'!$B$5:$J$44,6,FALSE)*VLOOKUP(OVYLD2_!BF$4,'[1]INTERNAL PARAMETERS-1'!$B$5:$J$44,3,FALSE) + OVYLD1_!BF158*(1-VLOOKUP(OVYLD2_!BF$4,'[1]INTERNAL PARAMETERS-1'!$B$5:$J$44,5,FALSE))*VLOOKUP(OVYLD2_!BF$4,'[1]INTERNAL PARAMETERS-1'!$B$5:$J$44,8,FALSE)*VLOOKUP(OVYLD2_!BF$4,'[1]INTERNAL PARAMETERS-1'!$B$5:$J$44,3,FALSE)</f>
        <v>0</v>
      </c>
      <c r="BG158" s="44">
        <f>OVYLD1_!BG158*VLOOKUP(OVYLD2_!BG$4,'[1]INTERNAL PARAMETERS-1'!$B$5:$J$44,5,FALSE)*VLOOKUP(OVYLD2_!BG$4,'[1]INTERNAL PARAMETERS-1'!$B$5:$J$44,6,FALSE)*VLOOKUP(OVYLD2_!BG$4,'[1]INTERNAL PARAMETERS-1'!$B$5:$J$44,3,FALSE) + OVYLD1_!BG158*(1-VLOOKUP(OVYLD2_!BG$4,'[1]INTERNAL PARAMETERS-1'!$B$5:$J$44,5,FALSE))*VLOOKUP(OVYLD2_!BG$4,'[1]INTERNAL PARAMETERS-1'!$B$5:$J$44,8,FALSE)*VLOOKUP(OVYLD2_!BG$4,'[1]INTERNAL PARAMETERS-1'!$B$5:$J$44,3,FALSE)</f>
        <v>2.990441677861758</v>
      </c>
      <c r="BH158" s="44">
        <f>OVYLD1_!BH158*VLOOKUP(OVYLD2_!BH$4,'[1]INTERNAL PARAMETERS-1'!$B$5:$J$44,5,FALSE)*VLOOKUP(OVYLD2_!BH$4,'[1]INTERNAL PARAMETERS-1'!$B$5:$J$44,6,FALSE)*VLOOKUP(OVYLD2_!BH$4,'[1]INTERNAL PARAMETERS-1'!$B$5:$J$44,3,FALSE) + OVYLD1_!BH158*(1-VLOOKUP(OVYLD2_!BH$4,'[1]INTERNAL PARAMETERS-1'!$B$5:$J$44,5,FALSE))*VLOOKUP(OVYLD2_!BH$4,'[1]INTERNAL PARAMETERS-1'!$B$5:$J$44,8,FALSE)*VLOOKUP(OVYLD2_!BH$4,'[1]INTERNAL PARAMETERS-1'!$B$5:$J$44,3,FALSE)</f>
        <v>2.6833594351429256E-2</v>
      </c>
      <c r="BI158" s="44">
        <f>OVYLD1_!BI158*VLOOKUP(OVYLD2_!BI$4,'[1]INTERNAL PARAMETERS-1'!$B$5:$J$44,5,FALSE)*VLOOKUP(OVYLD2_!BI$4,'[1]INTERNAL PARAMETERS-1'!$B$5:$J$44,6,FALSE)*VLOOKUP(OVYLD2_!BI$4,'[1]INTERNAL PARAMETERS-1'!$B$5:$J$44,3,FALSE) + OVYLD1_!BI158*(1-VLOOKUP(OVYLD2_!BI$4,'[1]INTERNAL PARAMETERS-1'!$B$5:$J$44,5,FALSE))*VLOOKUP(OVYLD2_!BI$4,'[1]INTERNAL PARAMETERS-1'!$B$5:$J$44,8,FALSE)*VLOOKUP(OVYLD2_!BI$4,'[1]INTERNAL PARAMETERS-1'!$B$5:$J$44,3,FALSE)</f>
        <v>0</v>
      </c>
      <c r="BJ158" s="44">
        <f>OVYLD1_!BJ158*VLOOKUP(OVYLD2_!BJ$4,'[1]INTERNAL PARAMETERS-1'!$B$5:$J$44,5,FALSE)*VLOOKUP(OVYLD2_!BJ$4,'[1]INTERNAL PARAMETERS-1'!$B$5:$J$44,6,FALSE)*VLOOKUP(OVYLD2_!BJ$4,'[1]INTERNAL PARAMETERS-1'!$B$5:$J$44,3,FALSE) + OVYLD1_!BJ158*(1-VLOOKUP(OVYLD2_!BJ$4,'[1]INTERNAL PARAMETERS-1'!$B$5:$J$44,5,FALSE))*VLOOKUP(OVYLD2_!BJ$4,'[1]INTERNAL PARAMETERS-1'!$B$5:$J$44,8,FALSE)*VLOOKUP(OVYLD2_!BJ$4,'[1]INTERNAL PARAMETERS-1'!$B$5:$J$44,3,FALSE)</f>
        <v>1.4520084841100731</v>
      </c>
      <c r="BK158" s="44">
        <f>OVYLD1_!BK158*VLOOKUP(OVYLD2_!BK$4,'[1]INTERNAL PARAMETERS-1'!$B$5:$J$44,5,FALSE)*VLOOKUP(OVYLD2_!BK$4,'[1]INTERNAL PARAMETERS-1'!$B$5:$J$44,6,FALSE)*VLOOKUP(OVYLD2_!BK$4,'[1]INTERNAL PARAMETERS-1'!$B$5:$J$44,3,FALSE) + OVYLD1_!BK158*(1-VLOOKUP(OVYLD2_!BK$4,'[1]INTERNAL PARAMETERS-1'!$B$5:$J$44,5,FALSE))*VLOOKUP(OVYLD2_!BK$4,'[1]INTERNAL PARAMETERS-1'!$B$5:$J$44,8,FALSE)*VLOOKUP(OVYLD2_!BK$4,'[1]INTERNAL PARAMETERS-1'!$B$5:$J$44,3,FALSE)</f>
        <v>2.304861549700199</v>
      </c>
      <c r="BL158" s="44">
        <f>OVYLD1_!BL158*VLOOKUP(OVYLD2_!BL$4,'[1]INTERNAL PARAMETERS-1'!$B$5:$J$44,5,FALSE)*VLOOKUP(OVYLD2_!BL$4,'[1]INTERNAL PARAMETERS-1'!$B$5:$J$44,6,FALSE)*VLOOKUP(OVYLD2_!BL$4,'[1]INTERNAL PARAMETERS-1'!$B$5:$J$44,3,FALSE) + OVYLD1_!BL158*(1-VLOOKUP(OVYLD2_!BL$4,'[1]INTERNAL PARAMETERS-1'!$B$5:$J$44,5,FALSE))*VLOOKUP(OVYLD2_!BL$4,'[1]INTERNAL PARAMETERS-1'!$B$5:$J$44,8,FALSE)*VLOOKUP(OVYLD2_!BL$4,'[1]INTERNAL PARAMETERS-1'!$B$5:$J$44,3,FALSE)</f>
        <v>5.1349088225750243</v>
      </c>
      <c r="BM158" s="44">
        <f>OVYLD1_!BM158*VLOOKUP(OVYLD2_!BM$4,'[1]INTERNAL PARAMETERS-1'!$B$5:$J$44,5,FALSE)*VLOOKUP(OVYLD2_!BM$4,'[1]INTERNAL PARAMETERS-1'!$B$5:$J$44,6,FALSE)*VLOOKUP(OVYLD2_!BM$4,'[1]INTERNAL PARAMETERS-1'!$B$5:$J$44,3,FALSE) + OVYLD1_!BM158*(1-VLOOKUP(OVYLD2_!BM$4,'[1]INTERNAL PARAMETERS-1'!$B$5:$J$44,5,FALSE))*VLOOKUP(OVYLD2_!BM$4,'[1]INTERNAL PARAMETERS-1'!$B$5:$J$44,8,FALSE)*VLOOKUP(OVYLD2_!BM$4,'[1]INTERNAL PARAMETERS-1'!$B$5:$J$44,3,FALSE)</f>
        <v>2.2422721766769786</v>
      </c>
      <c r="BN158" s="44">
        <f>OVYLD1_!BN158*VLOOKUP(OVYLD2_!BN$4,'[1]INTERNAL PARAMETERS-1'!$B$5:$J$44,5,FALSE)*VLOOKUP(OVYLD2_!BN$4,'[1]INTERNAL PARAMETERS-1'!$B$5:$J$44,6,FALSE)*VLOOKUP(OVYLD2_!BN$4,'[1]INTERNAL PARAMETERS-1'!$B$5:$J$44,3,FALSE) + OVYLD1_!BN158*(1-VLOOKUP(OVYLD2_!BN$4,'[1]INTERNAL PARAMETERS-1'!$B$5:$J$44,5,FALSE))*VLOOKUP(OVYLD2_!BN$4,'[1]INTERNAL PARAMETERS-1'!$B$5:$J$44,8,FALSE)*VLOOKUP(OVYLD2_!BN$4,'[1]INTERNAL PARAMETERS-1'!$B$5:$J$44,3,FALSE)</f>
        <v>2.0090544894524096</v>
      </c>
      <c r="BO158" s="44">
        <f>OVYLD1_!BO158*VLOOKUP(OVYLD2_!BO$4,'[1]INTERNAL PARAMETERS-1'!$B$5:$J$44,5,FALSE)*VLOOKUP(OVYLD2_!BO$4,'[1]INTERNAL PARAMETERS-1'!$B$5:$J$44,6,FALSE)*VLOOKUP(OVYLD2_!BO$4,'[1]INTERNAL PARAMETERS-1'!$B$5:$J$44,3,FALSE) + OVYLD1_!BO158*(1-VLOOKUP(OVYLD2_!BO$4,'[1]INTERNAL PARAMETERS-1'!$B$5:$J$44,5,FALSE))*VLOOKUP(OVYLD2_!BO$4,'[1]INTERNAL PARAMETERS-1'!$B$5:$J$44,8,FALSE)*VLOOKUP(OVYLD2_!BO$4,'[1]INTERNAL PARAMETERS-1'!$B$5:$J$44,3,FALSE)</f>
        <v>1.4940559482287978</v>
      </c>
      <c r="BP158" s="44">
        <f>OVYLD1_!BP158*VLOOKUP(OVYLD2_!BP$4,'[1]INTERNAL PARAMETERS-1'!$B$5:$J$44,5,FALSE)*VLOOKUP(OVYLD2_!BP$4,'[1]INTERNAL PARAMETERS-1'!$B$5:$J$44,6,FALSE)*VLOOKUP(OVYLD2_!BP$4,'[1]INTERNAL PARAMETERS-1'!$B$5:$J$44,3,FALSE) + OVYLD1_!BP158*(1-VLOOKUP(OVYLD2_!BP$4,'[1]INTERNAL PARAMETERS-1'!$B$5:$J$44,5,FALSE))*VLOOKUP(OVYLD2_!BP$4,'[1]INTERNAL PARAMETERS-1'!$B$5:$J$44,8,FALSE)*VLOOKUP(OVYLD2_!BP$4,'[1]INTERNAL PARAMETERS-1'!$B$5:$J$44,3,FALSE)</f>
        <v>0.12355258675905591</v>
      </c>
      <c r="BQ158" s="44">
        <f>OVYLD1_!BQ158*VLOOKUP(OVYLD2_!BQ$4,'[1]INTERNAL PARAMETERS-1'!$B$5:$J$44,5,FALSE)*VLOOKUP(OVYLD2_!BQ$4,'[1]INTERNAL PARAMETERS-1'!$B$5:$J$44,6,FALSE)*VLOOKUP(OVYLD2_!BQ$4,'[1]INTERNAL PARAMETERS-1'!$B$5:$J$44,3,FALSE) + OVYLD1_!BQ158*(1-VLOOKUP(OVYLD2_!BQ$4,'[1]INTERNAL PARAMETERS-1'!$B$5:$J$44,5,FALSE))*VLOOKUP(OVYLD2_!BQ$4,'[1]INTERNAL PARAMETERS-1'!$B$5:$J$44,8,FALSE)*VLOOKUP(OVYLD2_!BQ$4,'[1]INTERNAL PARAMETERS-1'!$B$5:$J$44,3,FALSE)</f>
        <v>6.2608714854468976</v>
      </c>
      <c r="BR158" s="44">
        <f>OVYLD1_!BR158*VLOOKUP(OVYLD2_!BR$4,'[1]INTERNAL PARAMETERS-1'!$B$5:$J$44,5,FALSE)*VLOOKUP(OVYLD2_!BR$4,'[1]INTERNAL PARAMETERS-1'!$B$5:$J$44,6,FALSE)*VLOOKUP(OVYLD2_!BR$4,'[1]INTERNAL PARAMETERS-1'!$B$5:$J$44,3,FALSE) + OVYLD1_!BR158*(1-VLOOKUP(OVYLD2_!BR$4,'[1]INTERNAL PARAMETERS-1'!$B$5:$J$44,5,FALSE))*VLOOKUP(OVYLD2_!BR$4,'[1]INTERNAL PARAMETERS-1'!$B$5:$J$44,8,FALSE)*VLOOKUP(OVYLD2_!BR$4,'[1]INTERNAL PARAMETERS-1'!$B$5:$J$44,3,FALSE)</f>
        <v>0.17468145873410615</v>
      </c>
      <c r="BS158" s="44">
        <f>OVYLD1_!BS158*VLOOKUP(OVYLD2_!BS$4,'[1]INTERNAL PARAMETERS-1'!$B$5:$J$44,5,FALSE)*VLOOKUP(OVYLD2_!BS$4,'[1]INTERNAL PARAMETERS-1'!$B$5:$J$44,6,FALSE)*VLOOKUP(OVYLD2_!BS$4,'[1]INTERNAL PARAMETERS-1'!$B$5:$J$44,3,FALSE) + OVYLD1_!BS158*(1-VLOOKUP(OVYLD2_!BS$4,'[1]INTERNAL PARAMETERS-1'!$B$5:$J$44,5,FALSE))*VLOOKUP(OVYLD2_!BS$4,'[1]INTERNAL PARAMETERS-1'!$B$5:$J$44,8,FALSE)*VLOOKUP(OVYLD2_!BS$4,'[1]INTERNAL PARAMETERS-1'!$B$5:$J$44,3,FALSE)</f>
        <v>1.8479231652558062E-2</v>
      </c>
      <c r="BT158" s="44">
        <f>OVYLD1_!BT158*VLOOKUP(OVYLD2_!BT$4,'[1]INTERNAL PARAMETERS-1'!$B$5:$J$44,5,FALSE)*VLOOKUP(OVYLD2_!BT$4,'[1]INTERNAL PARAMETERS-1'!$B$5:$J$44,6,FALSE)*VLOOKUP(OVYLD2_!BT$4,'[1]INTERNAL PARAMETERS-1'!$B$5:$J$44,3,FALSE) + OVYLD1_!BT158*(1-VLOOKUP(OVYLD2_!BT$4,'[1]INTERNAL PARAMETERS-1'!$B$5:$J$44,5,FALSE))*VLOOKUP(OVYLD2_!BT$4,'[1]INTERNAL PARAMETERS-1'!$B$5:$J$44,8,FALSE)*VLOOKUP(OVYLD2_!BT$4,'[1]INTERNAL PARAMETERS-1'!$B$5:$J$44,3,FALSE)</f>
        <v>0</v>
      </c>
      <c r="BU158" s="44">
        <f>OVYLD1_!BU158*VLOOKUP(OVYLD2_!BU$4,'[1]INTERNAL PARAMETERS-1'!$B$5:$J$44,5,FALSE)*VLOOKUP(OVYLD2_!BU$4,'[1]INTERNAL PARAMETERS-1'!$B$5:$J$44,6,FALSE)*VLOOKUP(OVYLD2_!BU$4,'[1]INTERNAL PARAMETERS-1'!$B$5:$J$44,3,FALSE) + OVYLD1_!BU158*(1-VLOOKUP(OVYLD2_!BU$4,'[1]INTERNAL PARAMETERS-1'!$B$5:$J$44,5,FALSE))*VLOOKUP(OVYLD2_!BU$4,'[1]INTERNAL PARAMETERS-1'!$B$5:$J$44,8,FALSE)*VLOOKUP(OVYLD2_!BU$4,'[1]INTERNAL PARAMETERS-1'!$B$5:$J$44,3,FALSE)</f>
        <v>0</v>
      </c>
      <c r="BV158" s="44">
        <f>OVYLD1_!BV158*VLOOKUP(OVYLD2_!BV$4,'[1]INTERNAL PARAMETERS-1'!$B$5:$J$44,5,FALSE)*VLOOKUP(OVYLD2_!BV$4,'[1]INTERNAL PARAMETERS-1'!$B$5:$J$44,6,FALSE)*VLOOKUP(OVYLD2_!BV$4,'[1]INTERNAL PARAMETERS-1'!$B$5:$J$44,3,FALSE) + OVYLD1_!BV158*(1-VLOOKUP(OVYLD2_!BV$4,'[1]INTERNAL PARAMETERS-1'!$B$5:$J$44,5,FALSE))*VLOOKUP(OVYLD2_!BV$4,'[1]INTERNAL PARAMETERS-1'!$B$5:$J$44,8,FALSE)*VLOOKUP(OVYLD2_!BV$4,'[1]INTERNAL PARAMETERS-1'!$B$5:$J$44,3,FALSE)</f>
        <v>0</v>
      </c>
      <c r="BW158" s="44">
        <f>OVYLD1_!BW158*VLOOKUP(OVYLD2_!BW$4,'[1]INTERNAL PARAMETERS-1'!$B$5:$J$44,5,FALSE)*VLOOKUP(OVYLD2_!BW$4,'[1]INTERNAL PARAMETERS-1'!$B$5:$J$44,6,FALSE)*VLOOKUP(OVYLD2_!BW$4,'[1]INTERNAL PARAMETERS-1'!$B$5:$J$44,3,FALSE) + OVYLD1_!BW158*(1-VLOOKUP(OVYLD2_!BW$4,'[1]INTERNAL PARAMETERS-1'!$B$5:$J$44,5,FALSE))*VLOOKUP(OVYLD2_!BW$4,'[1]INTERNAL PARAMETERS-1'!$B$5:$J$44,8,FALSE)*VLOOKUP(OVYLD2_!BW$4,'[1]INTERNAL PARAMETERS-1'!$B$5:$J$44,3,FALSE)</f>
        <v>0</v>
      </c>
      <c r="BX158" s="44">
        <f>OVYLD1_!BX158*VLOOKUP(OVYLD2_!BX$4,'[1]INTERNAL PARAMETERS-1'!$B$5:$J$44,5,FALSE)*VLOOKUP(OVYLD2_!BX$4,'[1]INTERNAL PARAMETERS-1'!$B$5:$J$44,6,FALSE)*VLOOKUP(OVYLD2_!BX$4,'[1]INTERNAL PARAMETERS-1'!$B$5:$J$44,3,FALSE) + OVYLD1_!BX158*(1-VLOOKUP(OVYLD2_!BX$4,'[1]INTERNAL PARAMETERS-1'!$B$5:$J$44,5,FALSE))*VLOOKUP(OVYLD2_!BX$4,'[1]INTERNAL PARAMETERS-1'!$B$5:$J$44,8,FALSE)*VLOOKUP(OVYLD2_!BX$4,'[1]INTERNAL PARAMETERS-1'!$B$5:$J$44,3,FALSE)</f>
        <v>0</v>
      </c>
      <c r="BY158" s="44">
        <f>OVYLD1_!BY158*VLOOKUP(OVYLD2_!BY$4,'[1]INTERNAL PARAMETERS-1'!$B$5:$J$44,5,FALSE)*VLOOKUP(OVYLD2_!BY$4,'[1]INTERNAL PARAMETERS-1'!$B$5:$J$44,6,FALSE)*VLOOKUP(OVYLD2_!BY$4,'[1]INTERNAL PARAMETERS-1'!$B$5:$J$44,3,FALSE) + OVYLD1_!BY158*(1-VLOOKUP(OVYLD2_!BY$4,'[1]INTERNAL PARAMETERS-1'!$B$5:$J$44,5,FALSE))*VLOOKUP(OVYLD2_!BY$4,'[1]INTERNAL PARAMETERS-1'!$B$5:$J$44,8,FALSE)*VLOOKUP(OVYLD2_!BY$4,'[1]INTERNAL PARAMETERS-1'!$B$5:$J$44,3,FALSE)</f>
        <v>0</v>
      </c>
      <c r="BZ158" s="44">
        <f>OVYLD1_!BZ158*VLOOKUP(OVYLD2_!BZ$4,'[1]INTERNAL PARAMETERS-1'!$B$5:$J$44,5,FALSE)*VLOOKUP(OVYLD2_!BZ$4,'[1]INTERNAL PARAMETERS-1'!$B$5:$J$44,6,FALSE)*VLOOKUP(OVYLD2_!BZ$4,'[1]INTERNAL PARAMETERS-1'!$B$5:$J$44,3,FALSE) + OVYLD1_!BZ158*(1-VLOOKUP(OVYLD2_!BZ$4,'[1]INTERNAL PARAMETERS-1'!$B$5:$J$44,5,FALSE))*VLOOKUP(OVYLD2_!BZ$4,'[1]INTERNAL PARAMETERS-1'!$B$5:$J$44,8,FALSE)*VLOOKUP(OVYLD2_!BZ$4,'[1]INTERNAL PARAMETERS-1'!$B$5:$J$44,3,FALSE)</f>
        <v>1.8740939879432643E-2</v>
      </c>
      <c r="CA158" s="44">
        <f>OVYLD1_!CA158*VLOOKUP(OVYLD2_!CA$4,'[1]INTERNAL PARAMETERS-1'!$B$5:$J$44,5,FALSE)*VLOOKUP(OVYLD2_!CA$4,'[1]INTERNAL PARAMETERS-1'!$B$5:$J$44,6,FALSE)*VLOOKUP(OVYLD2_!CA$4,'[1]INTERNAL PARAMETERS-1'!$B$5:$J$44,3,FALSE) + OVYLD1_!CA158*(1-VLOOKUP(OVYLD2_!CA$4,'[1]INTERNAL PARAMETERS-1'!$B$5:$J$44,5,FALSE))*VLOOKUP(OVYLD2_!CA$4,'[1]INTERNAL PARAMETERS-1'!$B$5:$J$44,8,FALSE)*VLOOKUP(OVYLD2_!CA$4,'[1]INTERNAL PARAMETERS-1'!$B$5:$J$44,3,FALSE)</f>
        <v>0</v>
      </c>
      <c r="CB158" s="44">
        <f>OVYLD1_!CB158*VLOOKUP(OVYLD2_!CB$4,'[1]INTERNAL PARAMETERS-1'!$B$5:$J$44,5,FALSE)*VLOOKUP(OVYLD2_!CB$4,'[1]INTERNAL PARAMETERS-1'!$B$5:$J$44,6,FALSE)*VLOOKUP(OVYLD2_!CB$4,'[1]INTERNAL PARAMETERS-1'!$B$5:$J$44,3,FALSE) + OVYLD1_!CB158*(1-VLOOKUP(OVYLD2_!CB$4,'[1]INTERNAL PARAMETERS-1'!$B$5:$J$44,5,FALSE))*VLOOKUP(OVYLD2_!CB$4,'[1]INTERNAL PARAMETERS-1'!$B$5:$J$44,8,FALSE)*VLOOKUP(OVYLD2_!CB$4,'[1]INTERNAL PARAMETERS-1'!$B$5:$J$44,3,FALSE)</f>
        <v>0</v>
      </c>
      <c r="CC158" s="44">
        <f>OVYLD1_!CC158*VLOOKUP(OVYLD2_!CC$4,'[1]INTERNAL PARAMETERS-1'!$B$5:$J$44,5,FALSE)*VLOOKUP(OVYLD2_!CC$4,'[1]INTERNAL PARAMETERS-1'!$B$5:$J$44,6,FALSE)*VLOOKUP(OVYLD2_!CC$4,'[1]INTERNAL PARAMETERS-1'!$B$5:$J$44,3,FALSE) + OVYLD1_!CC158*(1-VLOOKUP(OVYLD2_!CC$4,'[1]INTERNAL PARAMETERS-1'!$B$5:$J$44,5,FALSE))*VLOOKUP(OVYLD2_!CC$4,'[1]INTERNAL PARAMETERS-1'!$B$5:$J$44,8,FALSE)*VLOOKUP(OVYLD2_!CC$4,'[1]INTERNAL PARAMETERS-1'!$B$5:$J$44,3,FALSE)</f>
        <v>3.7860151200219211E-2</v>
      </c>
      <c r="CD158" s="44">
        <f>OVYLD1_!CD158*VLOOKUP(OVYLD2_!CD$4,'[1]INTERNAL PARAMETERS-1'!$B$5:$J$44,5,FALSE)*VLOOKUP(OVYLD2_!CD$4,'[1]INTERNAL PARAMETERS-1'!$B$5:$J$44,6,FALSE)*VLOOKUP(OVYLD2_!CD$4,'[1]INTERNAL PARAMETERS-1'!$B$5:$J$44,3,FALSE) + OVYLD1_!CD158*(1-VLOOKUP(OVYLD2_!CD$4,'[1]INTERNAL PARAMETERS-1'!$B$5:$J$44,5,FALSE))*VLOOKUP(OVYLD2_!CD$4,'[1]INTERNAL PARAMETERS-1'!$B$5:$J$44,8,FALSE)*VLOOKUP(OVYLD2_!CD$4,'[1]INTERNAL PARAMETERS-1'!$B$5:$J$44,3,FALSE)</f>
        <v>8.5658637933641535E-2</v>
      </c>
      <c r="CE158" s="44">
        <f>OVYLD1_!CE158*VLOOKUP(OVYLD2_!CE$4,'[1]INTERNAL PARAMETERS-1'!$B$5:$J$44,5,FALSE)*VLOOKUP(OVYLD2_!CE$4,'[1]INTERNAL PARAMETERS-1'!$B$5:$J$44,6,FALSE)*VLOOKUP(OVYLD2_!CE$4,'[1]INTERNAL PARAMETERS-1'!$B$5:$J$44,3,FALSE) + OVYLD1_!CE158*(1-VLOOKUP(OVYLD2_!CE$4,'[1]INTERNAL PARAMETERS-1'!$B$5:$J$44,5,FALSE))*VLOOKUP(OVYLD2_!CE$4,'[1]INTERNAL PARAMETERS-1'!$B$5:$J$44,8,FALSE)*VLOOKUP(OVYLD2_!CE$4,'[1]INTERNAL PARAMETERS-1'!$B$5:$J$44,3,FALSE)</f>
        <v>0.17669954931686885</v>
      </c>
      <c r="CF158" s="44">
        <f>OVYLD1_!CF158*VLOOKUP(OVYLD2_!CF$4,'[1]INTERNAL PARAMETERS-1'!$B$5:$J$44,5,FALSE)*VLOOKUP(OVYLD2_!CF$4,'[1]INTERNAL PARAMETERS-1'!$B$5:$J$44,6,FALSE)*VLOOKUP(OVYLD2_!CF$4,'[1]INTERNAL PARAMETERS-1'!$B$5:$J$44,3,FALSE) + OVYLD1_!CF158*(1-VLOOKUP(OVYLD2_!CF$4,'[1]INTERNAL PARAMETERS-1'!$B$5:$J$44,5,FALSE))*VLOOKUP(OVYLD2_!CF$4,'[1]INTERNAL PARAMETERS-1'!$B$5:$J$44,8,FALSE)*VLOOKUP(OVYLD2_!CF$4,'[1]INTERNAL PARAMETERS-1'!$B$5:$J$44,3,FALSE)</f>
        <v>7.8748232343354319E-2</v>
      </c>
      <c r="CG158" s="44">
        <f>OVYLD1_!CG158*VLOOKUP(OVYLD2_!CG$4,'[1]INTERNAL PARAMETERS-1'!$B$5:$J$44,5,FALSE)*VLOOKUP(OVYLD2_!CG$4,'[1]INTERNAL PARAMETERS-1'!$B$5:$J$44,6,FALSE)*VLOOKUP(OVYLD2_!CG$4,'[1]INTERNAL PARAMETERS-1'!$B$5:$J$44,3,FALSE) + OVYLD1_!CG158*(1-VLOOKUP(OVYLD2_!CG$4,'[1]INTERNAL PARAMETERS-1'!$B$5:$J$44,5,FALSE))*VLOOKUP(OVYLD2_!CG$4,'[1]INTERNAL PARAMETERS-1'!$B$5:$J$44,8,FALSE)*VLOOKUP(OVYLD2_!CG$4,'[1]INTERNAL PARAMETERS-1'!$B$5:$J$44,3,FALSE)</f>
        <v>0</v>
      </c>
      <c r="CH158" s="43">
        <f>OVYLD1_!CH158*VLOOKUP(OVYLD2_!CH$4,'[1]INTERNAL PARAMETERS-1'!$B$5:$J$44,5,FALSE)*VLOOKUP(OVYLD2_!CH$4,'[1]INTERNAL PARAMETERS-1'!$B$5:$J$44,6,FALSE)*VLOOKUP(OVYLD2_!CH$4,'[1]INTERNAL PARAMETERS-1'!$B$5:$J$44,3,FALSE) + OVYLD1_!CH158*(1-VLOOKUP(OVYLD2_!CH$4,'[1]INTERNAL PARAMETERS-1'!$B$5:$J$44,5,FALSE))*VLOOKUP(OVYLD2_!CH$4,'[1]INTERNAL PARAMETERS-1'!$B$5:$J$44,8,FALSE)*VLOOKUP(OVYLD2_!CH$4,'[1]INTERNAL PARAMETERS-1'!$B$5:$J$44,3,FALSE)</f>
        <v>0</v>
      </c>
      <c r="CJ158" s="45">
        <f t="shared" si="4"/>
        <v>3420.8608950685293</v>
      </c>
      <c r="CK158" s="43">
        <f t="shared" si="5"/>
        <v>85.977517648034976</v>
      </c>
    </row>
    <row r="159" spans="2:89" x14ac:dyDescent="0.5">
      <c r="B159" s="58" t="s">
        <v>8</v>
      </c>
      <c r="C159" s="57" t="s">
        <v>81</v>
      </c>
      <c r="D159" s="57" t="s">
        <v>70</v>
      </c>
      <c r="E159" s="128">
        <f>OVERALL2021!AI159</f>
        <v>6171.4895362059215</v>
      </c>
      <c r="F159" s="59">
        <f>'[1]INTERNAL PARAMETERS-1'!M15</f>
        <v>34.72</v>
      </c>
      <c r="G159" s="45">
        <f>OVYLD1_!G159*VLOOKUP(OVYLD2_!G$4,'[1]INTERNAL PARAMETERS-1'!$B$5:$J$44,5,FALSE)*VLOOKUP(OVYLD2_!G$4,'[1]INTERNAL PARAMETERS-1'!$B$5:$J$44,7,FALSE)*OVYLD2_!$F159 + OVYLD1_!G159*(1-VLOOKUP(OVYLD2_!G$4,'[1]INTERNAL PARAMETERS-1'!$B$5:$J$44,5,FALSE))*VLOOKUP(OVYLD2_!G$4,'[1]INTERNAL PARAMETERS-1'!$B$5:$J$44,9,FALSE)*OVYLD2_!$F159</f>
        <v>1010.0761224772158</v>
      </c>
      <c r="H159" s="44">
        <f>OVYLD1_!H159*VLOOKUP(OVYLD2_!H$4,'[1]INTERNAL PARAMETERS-1'!$B$5:$J$44,5,FALSE)*VLOOKUP(OVYLD2_!H$4,'[1]INTERNAL PARAMETERS-1'!$B$5:$J$44,7,FALSE)*OVYLD2_!$F159 + OVYLD1_!H159*(1-VLOOKUP(OVYLD2_!H$4,'[1]INTERNAL PARAMETERS-1'!$B$5:$J$44,5,FALSE))*VLOOKUP(OVYLD2_!H$4,'[1]INTERNAL PARAMETERS-1'!$B$5:$J$44,9,FALSE)*OVYLD2_!$F159</f>
        <v>280.06004174752388</v>
      </c>
      <c r="I159" s="44">
        <f>OVYLD1_!I159*VLOOKUP(OVYLD2_!I$4,'[1]INTERNAL PARAMETERS-1'!$B$5:$J$44,5,FALSE)*VLOOKUP(OVYLD2_!I$4,'[1]INTERNAL PARAMETERS-1'!$B$5:$J$44,7,FALSE)*OVYLD2_!$F159 + OVYLD1_!I159*(1-VLOOKUP(OVYLD2_!I$4,'[1]INTERNAL PARAMETERS-1'!$B$5:$J$44,5,FALSE))*VLOOKUP(OVYLD2_!I$4,'[1]INTERNAL PARAMETERS-1'!$B$5:$J$44,9,FALSE)*OVYLD2_!$F159</f>
        <v>464.58358690885206</v>
      </c>
      <c r="J159" s="44">
        <f>OVYLD1_!J159*VLOOKUP(OVYLD2_!J$4,'[1]INTERNAL PARAMETERS-1'!$B$5:$J$44,5,FALSE)*VLOOKUP(OVYLD2_!J$4,'[1]INTERNAL PARAMETERS-1'!$B$5:$J$44,7,FALSE)*OVYLD2_!$F159 + OVYLD1_!J159*(1-VLOOKUP(OVYLD2_!J$4,'[1]INTERNAL PARAMETERS-1'!$B$5:$J$44,5,FALSE))*VLOOKUP(OVYLD2_!J$4,'[1]INTERNAL PARAMETERS-1'!$B$5:$J$44,9,FALSE)*OVYLD2_!$F159</f>
        <v>0</v>
      </c>
      <c r="K159" s="44">
        <f>OVYLD1_!K159*VLOOKUP(OVYLD2_!K$4,'[1]INTERNAL PARAMETERS-1'!$B$5:$J$44,5,FALSE)*VLOOKUP(OVYLD2_!K$4,'[1]INTERNAL PARAMETERS-1'!$B$5:$J$44,7,FALSE)*OVYLD2_!$F159 + OVYLD1_!K159*(1-VLOOKUP(OVYLD2_!K$4,'[1]INTERNAL PARAMETERS-1'!$B$5:$J$44,5,FALSE))*VLOOKUP(OVYLD2_!K$4,'[1]INTERNAL PARAMETERS-1'!$B$5:$J$44,9,FALSE)*OVYLD2_!$F159</f>
        <v>0</v>
      </c>
      <c r="L159" s="44">
        <f>OVYLD1_!L159*VLOOKUP(OVYLD2_!L$4,'[1]INTERNAL PARAMETERS-1'!$B$5:$J$44,5,FALSE)*VLOOKUP(OVYLD2_!L$4,'[1]INTERNAL PARAMETERS-1'!$B$5:$J$44,7,FALSE)*OVYLD2_!$F159 + OVYLD1_!L159*(1-VLOOKUP(OVYLD2_!L$4,'[1]INTERNAL PARAMETERS-1'!$B$5:$J$44,5,FALSE))*VLOOKUP(OVYLD2_!L$4,'[1]INTERNAL PARAMETERS-1'!$B$5:$J$44,9,FALSE)*OVYLD2_!$F159</f>
        <v>0</v>
      </c>
      <c r="M159" s="44">
        <f>OVYLD1_!M159*VLOOKUP(OVYLD2_!M$4,'[1]INTERNAL PARAMETERS-1'!$B$5:$J$44,5,FALSE)*VLOOKUP(OVYLD2_!M$4,'[1]INTERNAL PARAMETERS-1'!$B$5:$J$44,7,FALSE)*OVYLD2_!$F159 + OVYLD1_!M159*(1-VLOOKUP(OVYLD2_!M$4,'[1]INTERNAL PARAMETERS-1'!$B$5:$J$44,5,FALSE))*VLOOKUP(OVYLD2_!M$4,'[1]INTERNAL PARAMETERS-1'!$B$5:$J$44,9,FALSE)*OVYLD2_!$F159</f>
        <v>27.695696684434019</v>
      </c>
      <c r="N159" s="44">
        <f>OVYLD1_!N159*VLOOKUP(OVYLD2_!N$4,'[1]INTERNAL PARAMETERS-1'!$B$5:$J$44,5,FALSE)*VLOOKUP(OVYLD2_!N$4,'[1]INTERNAL PARAMETERS-1'!$B$5:$J$44,7,FALSE)*OVYLD2_!$F159 + OVYLD1_!N159*(1-VLOOKUP(OVYLD2_!N$4,'[1]INTERNAL PARAMETERS-1'!$B$5:$J$44,5,FALSE))*VLOOKUP(OVYLD2_!N$4,'[1]INTERNAL PARAMETERS-1'!$B$5:$J$44,9,FALSE)*OVYLD2_!$F159</f>
        <v>1.5966314394507095</v>
      </c>
      <c r="O159" s="44">
        <f>OVYLD1_!O159*VLOOKUP(OVYLD2_!O$4,'[1]INTERNAL PARAMETERS-1'!$B$5:$J$44,5,FALSE)*VLOOKUP(OVYLD2_!O$4,'[1]INTERNAL PARAMETERS-1'!$B$5:$J$44,7,FALSE)*OVYLD2_!$F159 + OVYLD1_!O159*(1-VLOOKUP(OVYLD2_!O$4,'[1]INTERNAL PARAMETERS-1'!$B$5:$J$44,5,FALSE))*VLOOKUP(OVYLD2_!O$4,'[1]INTERNAL PARAMETERS-1'!$B$5:$J$44,9,FALSE)*OVYLD2_!$F159</f>
        <v>0</v>
      </c>
      <c r="P159" s="44">
        <f>OVYLD1_!P159*VLOOKUP(OVYLD2_!P$4,'[1]INTERNAL PARAMETERS-1'!$B$5:$J$44,5,FALSE)*VLOOKUP(OVYLD2_!P$4,'[1]INTERNAL PARAMETERS-1'!$B$5:$J$44,7,FALSE)*OVYLD2_!$F159 + OVYLD1_!P159*(1-VLOOKUP(OVYLD2_!P$4,'[1]INTERNAL PARAMETERS-1'!$B$5:$J$44,5,FALSE))*VLOOKUP(OVYLD2_!P$4,'[1]INTERNAL PARAMETERS-1'!$B$5:$J$44,9,FALSE)*OVYLD2_!$F159</f>
        <v>0</v>
      </c>
      <c r="Q159" s="44">
        <f>OVYLD1_!Q159*VLOOKUP(OVYLD2_!Q$4,'[1]INTERNAL PARAMETERS-1'!$B$5:$J$44,5,FALSE)*VLOOKUP(OVYLD2_!Q$4,'[1]INTERNAL PARAMETERS-1'!$B$5:$J$44,7,FALSE)*OVYLD2_!$F159 + OVYLD1_!Q159*(1-VLOOKUP(OVYLD2_!Q$4,'[1]INTERNAL PARAMETERS-1'!$B$5:$J$44,5,FALSE))*VLOOKUP(OVYLD2_!Q$4,'[1]INTERNAL PARAMETERS-1'!$B$5:$J$44,9,FALSE)*OVYLD2_!$F159</f>
        <v>0</v>
      </c>
      <c r="R159" s="44">
        <f>OVYLD1_!R159*VLOOKUP(OVYLD2_!R$4,'[1]INTERNAL PARAMETERS-1'!$B$5:$J$44,5,FALSE)*VLOOKUP(OVYLD2_!R$4,'[1]INTERNAL PARAMETERS-1'!$B$5:$J$44,7,FALSE)*OVYLD2_!$F159 + OVYLD1_!R159*(1-VLOOKUP(OVYLD2_!R$4,'[1]INTERNAL PARAMETERS-1'!$B$5:$J$44,5,FALSE))*VLOOKUP(OVYLD2_!R$4,'[1]INTERNAL PARAMETERS-1'!$B$5:$J$44,9,FALSE)*OVYLD2_!$F159</f>
        <v>3.3114779090831918</v>
      </c>
      <c r="S159" s="44">
        <f>OVYLD1_!S159*VLOOKUP(OVYLD2_!S$4,'[1]INTERNAL PARAMETERS-1'!$B$5:$J$44,5,FALSE)*VLOOKUP(OVYLD2_!S$4,'[1]INTERNAL PARAMETERS-1'!$B$5:$J$44,7,FALSE)*OVYLD2_!$F159 + OVYLD1_!S159*(1-VLOOKUP(OVYLD2_!S$4,'[1]INTERNAL PARAMETERS-1'!$B$5:$J$44,5,FALSE))*VLOOKUP(OVYLD2_!S$4,'[1]INTERNAL PARAMETERS-1'!$B$5:$J$44,9,FALSE)*OVYLD2_!$F159</f>
        <v>54.834449942007844</v>
      </c>
      <c r="T159" s="44">
        <f>OVYLD1_!T159*VLOOKUP(OVYLD2_!T$4,'[1]INTERNAL PARAMETERS-1'!$B$5:$J$44,5,FALSE)*VLOOKUP(OVYLD2_!T$4,'[1]INTERNAL PARAMETERS-1'!$B$5:$J$44,7,FALSE)*OVYLD2_!$F159 + OVYLD1_!T159*(1-VLOOKUP(OVYLD2_!T$4,'[1]INTERNAL PARAMETERS-1'!$B$5:$J$44,5,FALSE))*VLOOKUP(OVYLD2_!T$4,'[1]INTERNAL PARAMETERS-1'!$B$5:$J$44,9,FALSE)*OVYLD2_!$F159</f>
        <v>11.530947315936103</v>
      </c>
      <c r="U159" s="44">
        <f>OVYLD1_!U159*VLOOKUP(OVYLD2_!U$4,'[1]INTERNAL PARAMETERS-1'!$B$5:$J$44,5,FALSE)*VLOOKUP(OVYLD2_!U$4,'[1]INTERNAL PARAMETERS-1'!$B$5:$J$44,7,FALSE)*OVYLD2_!$F159 + OVYLD1_!U159*(1-VLOOKUP(OVYLD2_!U$4,'[1]INTERNAL PARAMETERS-1'!$B$5:$J$44,5,FALSE))*VLOOKUP(OVYLD2_!U$4,'[1]INTERNAL PARAMETERS-1'!$B$5:$J$44,9,FALSE)*OVYLD2_!$F159</f>
        <v>12.696315668934123</v>
      </c>
      <c r="V159" s="44">
        <f>OVYLD1_!V159*VLOOKUP(OVYLD2_!V$4,'[1]INTERNAL PARAMETERS-1'!$B$5:$J$44,5,FALSE)*VLOOKUP(OVYLD2_!V$4,'[1]INTERNAL PARAMETERS-1'!$B$5:$J$44,7,FALSE)*OVYLD2_!$F159 + OVYLD1_!V159*(1-VLOOKUP(OVYLD2_!V$4,'[1]INTERNAL PARAMETERS-1'!$B$5:$J$44,5,FALSE))*VLOOKUP(OVYLD2_!V$4,'[1]INTERNAL PARAMETERS-1'!$B$5:$J$44,9,FALSE)*OVYLD2_!$F159</f>
        <v>61.718810540209404</v>
      </c>
      <c r="W159" s="44">
        <f>OVYLD1_!W159*VLOOKUP(OVYLD2_!W$4,'[1]INTERNAL PARAMETERS-1'!$B$5:$J$44,5,FALSE)*VLOOKUP(OVYLD2_!W$4,'[1]INTERNAL PARAMETERS-1'!$B$5:$J$44,7,FALSE)*OVYLD2_!$F159 + OVYLD1_!W159*(1-VLOOKUP(OVYLD2_!W$4,'[1]INTERNAL PARAMETERS-1'!$B$5:$J$44,5,FALSE))*VLOOKUP(OVYLD2_!W$4,'[1]INTERNAL PARAMETERS-1'!$B$5:$J$44,9,FALSE)*OVYLD2_!$F159</f>
        <v>0</v>
      </c>
      <c r="X159" s="44">
        <f>OVYLD1_!X159*VLOOKUP(OVYLD2_!X$4,'[1]INTERNAL PARAMETERS-1'!$B$5:$J$44,5,FALSE)*VLOOKUP(OVYLD2_!X$4,'[1]INTERNAL PARAMETERS-1'!$B$5:$J$44,7,FALSE)*OVYLD2_!$F159 + OVYLD1_!X159*(1-VLOOKUP(OVYLD2_!X$4,'[1]INTERNAL PARAMETERS-1'!$B$5:$J$44,5,FALSE))*VLOOKUP(OVYLD2_!X$4,'[1]INTERNAL PARAMETERS-1'!$B$5:$J$44,9,FALSE)*OVYLD2_!$F159</f>
        <v>0</v>
      </c>
      <c r="Y159" s="44">
        <f>OVYLD1_!Y159*VLOOKUP(OVYLD2_!Y$4,'[1]INTERNAL PARAMETERS-1'!$B$5:$J$44,5,FALSE)*VLOOKUP(OVYLD2_!Y$4,'[1]INTERNAL PARAMETERS-1'!$B$5:$J$44,7,FALSE)*OVYLD2_!$F159 + OVYLD1_!Y159*(1-VLOOKUP(OVYLD2_!Y$4,'[1]INTERNAL PARAMETERS-1'!$B$5:$J$44,5,FALSE))*VLOOKUP(OVYLD2_!Y$4,'[1]INTERNAL PARAMETERS-1'!$B$5:$J$44,9,FALSE)*OVYLD2_!$F159</f>
        <v>0</v>
      </c>
      <c r="Z159" s="44">
        <f>OVYLD1_!Z159*VLOOKUP(OVYLD2_!Z$4,'[1]INTERNAL PARAMETERS-1'!$B$5:$J$44,5,FALSE)*VLOOKUP(OVYLD2_!Z$4,'[1]INTERNAL PARAMETERS-1'!$B$5:$J$44,7,FALSE)*OVYLD2_!$F159 + OVYLD1_!Z159*(1-VLOOKUP(OVYLD2_!Z$4,'[1]INTERNAL PARAMETERS-1'!$B$5:$J$44,5,FALSE))*VLOOKUP(OVYLD2_!Z$4,'[1]INTERNAL PARAMETERS-1'!$B$5:$J$44,9,FALSE)*OVYLD2_!$F159</f>
        <v>0</v>
      </c>
      <c r="AA159" s="44">
        <f>OVYLD1_!AA159*VLOOKUP(OVYLD2_!AA$4,'[1]INTERNAL PARAMETERS-1'!$B$5:$J$44,5,FALSE)*VLOOKUP(OVYLD2_!AA$4,'[1]INTERNAL PARAMETERS-1'!$B$5:$J$44,7,FALSE)*OVYLD2_!$F159 + OVYLD1_!AA159*(1-VLOOKUP(OVYLD2_!AA$4,'[1]INTERNAL PARAMETERS-1'!$B$5:$J$44,5,FALSE))*VLOOKUP(OVYLD2_!AA$4,'[1]INTERNAL PARAMETERS-1'!$B$5:$J$44,9,FALSE)*OVYLD2_!$F159</f>
        <v>0</v>
      </c>
      <c r="AB159" s="44">
        <f>OVYLD1_!AB159*VLOOKUP(OVYLD2_!AB$4,'[1]INTERNAL PARAMETERS-1'!$B$5:$J$44,5,FALSE)*VLOOKUP(OVYLD2_!AB$4,'[1]INTERNAL PARAMETERS-1'!$B$5:$J$44,7,FALSE)*OVYLD2_!$F159 + OVYLD1_!AB159*(1-VLOOKUP(OVYLD2_!AB$4,'[1]INTERNAL PARAMETERS-1'!$B$5:$J$44,5,FALSE))*VLOOKUP(OVYLD2_!AB$4,'[1]INTERNAL PARAMETERS-1'!$B$5:$J$44,9,FALSE)*OVYLD2_!$F159</f>
        <v>0</v>
      </c>
      <c r="AC159" s="44">
        <f>OVYLD1_!AC159*VLOOKUP(OVYLD2_!AC$4,'[1]INTERNAL PARAMETERS-1'!$B$5:$J$44,5,FALSE)*VLOOKUP(OVYLD2_!AC$4,'[1]INTERNAL PARAMETERS-1'!$B$5:$J$44,7,FALSE)*OVYLD2_!$F159 + OVYLD1_!AC159*(1-VLOOKUP(OVYLD2_!AC$4,'[1]INTERNAL PARAMETERS-1'!$B$5:$J$44,5,FALSE))*VLOOKUP(OVYLD2_!AC$4,'[1]INTERNAL PARAMETERS-1'!$B$5:$J$44,9,FALSE)*OVYLD2_!$F159</f>
        <v>0</v>
      </c>
      <c r="AD159" s="44">
        <f>OVYLD1_!AD159*VLOOKUP(OVYLD2_!AD$4,'[1]INTERNAL PARAMETERS-1'!$B$5:$J$44,5,FALSE)*VLOOKUP(OVYLD2_!AD$4,'[1]INTERNAL PARAMETERS-1'!$B$5:$J$44,7,FALSE)*OVYLD2_!$F159 + OVYLD1_!AD159*(1-VLOOKUP(OVYLD2_!AD$4,'[1]INTERNAL PARAMETERS-1'!$B$5:$J$44,5,FALSE))*VLOOKUP(OVYLD2_!AD$4,'[1]INTERNAL PARAMETERS-1'!$B$5:$J$44,9,FALSE)*OVYLD2_!$F159</f>
        <v>0</v>
      </c>
      <c r="AE159" s="44">
        <f>OVYLD1_!AE159*VLOOKUP(OVYLD2_!AE$4,'[1]INTERNAL PARAMETERS-1'!$B$5:$J$44,5,FALSE)*VLOOKUP(OVYLD2_!AE$4,'[1]INTERNAL PARAMETERS-1'!$B$5:$J$44,7,FALSE)*OVYLD2_!$F159 + OVYLD1_!AE159*(1-VLOOKUP(OVYLD2_!AE$4,'[1]INTERNAL PARAMETERS-1'!$B$5:$J$44,5,FALSE))*VLOOKUP(OVYLD2_!AE$4,'[1]INTERNAL PARAMETERS-1'!$B$5:$J$44,9,FALSE)*OVYLD2_!$F159</f>
        <v>0</v>
      </c>
      <c r="AF159" s="44">
        <f>OVYLD1_!AF159*VLOOKUP(OVYLD2_!AF$4,'[1]INTERNAL PARAMETERS-1'!$B$5:$J$44,5,FALSE)*VLOOKUP(OVYLD2_!AF$4,'[1]INTERNAL PARAMETERS-1'!$B$5:$J$44,7,FALSE)*OVYLD2_!$F159 + OVYLD1_!AF159*(1-VLOOKUP(OVYLD2_!AF$4,'[1]INTERNAL PARAMETERS-1'!$B$5:$J$44,5,FALSE))*VLOOKUP(OVYLD2_!AF$4,'[1]INTERNAL PARAMETERS-1'!$B$5:$J$44,9,FALSE)*OVYLD2_!$F159</f>
        <v>4.6128931842545144</v>
      </c>
      <c r="AG159" s="44">
        <f>OVYLD1_!AG159*VLOOKUP(OVYLD2_!AG$4,'[1]INTERNAL PARAMETERS-1'!$B$5:$J$44,5,FALSE)*VLOOKUP(OVYLD2_!AG$4,'[1]INTERNAL PARAMETERS-1'!$B$5:$J$44,7,FALSE)*OVYLD2_!$F159 + OVYLD1_!AG159*(1-VLOOKUP(OVYLD2_!AG$4,'[1]INTERNAL PARAMETERS-1'!$B$5:$J$44,5,FALSE))*VLOOKUP(OVYLD2_!AG$4,'[1]INTERNAL PARAMETERS-1'!$B$5:$J$44,9,FALSE)*OVYLD2_!$F159</f>
        <v>0</v>
      </c>
      <c r="AH159" s="44">
        <f>OVYLD1_!AH159*VLOOKUP(OVYLD2_!AH$4,'[1]INTERNAL PARAMETERS-1'!$B$5:$J$44,5,FALSE)*VLOOKUP(OVYLD2_!AH$4,'[1]INTERNAL PARAMETERS-1'!$B$5:$J$44,7,FALSE)*OVYLD2_!$F159 + OVYLD1_!AH159*(1-VLOOKUP(OVYLD2_!AH$4,'[1]INTERNAL PARAMETERS-1'!$B$5:$J$44,5,FALSE))*VLOOKUP(OVYLD2_!AH$4,'[1]INTERNAL PARAMETERS-1'!$B$5:$J$44,9,FALSE)*OVYLD2_!$F159</f>
        <v>0</v>
      </c>
      <c r="AI159" s="44">
        <f>OVYLD1_!AI159*VLOOKUP(OVYLD2_!AI$4,'[1]INTERNAL PARAMETERS-1'!$B$5:$J$44,5,FALSE)*VLOOKUP(OVYLD2_!AI$4,'[1]INTERNAL PARAMETERS-1'!$B$5:$J$44,7,FALSE)*OVYLD2_!$F159 + OVYLD1_!AI159*(1-VLOOKUP(OVYLD2_!AI$4,'[1]INTERNAL PARAMETERS-1'!$B$5:$J$44,5,FALSE))*VLOOKUP(OVYLD2_!AI$4,'[1]INTERNAL PARAMETERS-1'!$B$5:$J$44,9,FALSE)*OVYLD2_!$F159</f>
        <v>1.0348368465884976</v>
      </c>
      <c r="AJ159" s="44">
        <f>OVYLD1_!AJ159*VLOOKUP(OVYLD2_!AJ$4,'[1]INTERNAL PARAMETERS-1'!$B$5:$J$44,5,FALSE)*VLOOKUP(OVYLD2_!AJ$4,'[1]INTERNAL PARAMETERS-1'!$B$5:$J$44,7,FALSE)*OVYLD2_!$F159 + OVYLD1_!AJ159*(1-VLOOKUP(OVYLD2_!AJ$4,'[1]INTERNAL PARAMETERS-1'!$B$5:$J$44,5,FALSE))*VLOOKUP(OVYLD2_!AJ$4,'[1]INTERNAL PARAMETERS-1'!$B$5:$J$44,9,FALSE)*OVYLD2_!$F159</f>
        <v>8.0717274033902804</v>
      </c>
      <c r="AK159" s="44">
        <f>OVYLD1_!AK159*VLOOKUP(OVYLD2_!AK$4,'[1]INTERNAL PARAMETERS-1'!$B$5:$J$44,5,FALSE)*VLOOKUP(OVYLD2_!AK$4,'[1]INTERNAL PARAMETERS-1'!$B$5:$J$44,7,FALSE)*OVYLD2_!$F159 + OVYLD1_!AK159*(1-VLOOKUP(OVYLD2_!AK$4,'[1]INTERNAL PARAMETERS-1'!$B$5:$J$44,5,FALSE))*VLOOKUP(OVYLD2_!AK$4,'[1]INTERNAL PARAMETERS-1'!$B$5:$J$44,9,FALSE)*OVYLD2_!$F159</f>
        <v>0</v>
      </c>
      <c r="AL159" s="44">
        <f>OVYLD1_!AL159*VLOOKUP(OVYLD2_!AL$4,'[1]INTERNAL PARAMETERS-1'!$B$5:$J$44,5,FALSE)*VLOOKUP(OVYLD2_!AL$4,'[1]INTERNAL PARAMETERS-1'!$B$5:$J$44,7,FALSE)*OVYLD2_!$F159 + OVYLD1_!AL159*(1-VLOOKUP(OVYLD2_!AL$4,'[1]INTERNAL PARAMETERS-1'!$B$5:$J$44,5,FALSE))*VLOOKUP(OVYLD2_!AL$4,'[1]INTERNAL PARAMETERS-1'!$B$5:$J$44,9,FALSE)*OVYLD2_!$F159</f>
        <v>0</v>
      </c>
      <c r="AM159" s="44">
        <f>OVYLD1_!AM159*VLOOKUP(OVYLD2_!AM$4,'[1]INTERNAL PARAMETERS-1'!$B$5:$J$44,5,FALSE)*VLOOKUP(OVYLD2_!AM$4,'[1]INTERNAL PARAMETERS-1'!$B$5:$J$44,7,FALSE)*OVYLD2_!$F159 + OVYLD1_!AM159*(1-VLOOKUP(OVYLD2_!AM$4,'[1]INTERNAL PARAMETERS-1'!$B$5:$J$44,5,FALSE))*VLOOKUP(OVYLD2_!AM$4,'[1]INTERNAL PARAMETERS-1'!$B$5:$J$44,9,FALSE)*OVYLD2_!$F159</f>
        <v>0</v>
      </c>
      <c r="AN159" s="44">
        <f>OVYLD1_!AN159*VLOOKUP(OVYLD2_!AN$4,'[1]INTERNAL PARAMETERS-1'!$B$5:$J$44,5,FALSE)*VLOOKUP(OVYLD2_!AN$4,'[1]INTERNAL PARAMETERS-1'!$B$5:$J$44,7,FALSE)*OVYLD2_!$F159 + OVYLD1_!AN159*(1-VLOOKUP(OVYLD2_!AN$4,'[1]INTERNAL PARAMETERS-1'!$B$5:$J$44,5,FALSE))*VLOOKUP(OVYLD2_!AN$4,'[1]INTERNAL PARAMETERS-1'!$B$5:$J$44,9,FALSE)*OVYLD2_!$F159</f>
        <v>0</v>
      </c>
      <c r="AO159" s="44">
        <f>OVYLD1_!AO159*VLOOKUP(OVYLD2_!AO$4,'[1]INTERNAL PARAMETERS-1'!$B$5:$J$44,5,FALSE)*VLOOKUP(OVYLD2_!AO$4,'[1]INTERNAL PARAMETERS-1'!$B$5:$J$44,7,FALSE)*OVYLD2_!$F159 + OVYLD1_!AO159*(1-VLOOKUP(OVYLD2_!AO$4,'[1]INTERNAL PARAMETERS-1'!$B$5:$J$44,5,FALSE))*VLOOKUP(OVYLD2_!AO$4,'[1]INTERNAL PARAMETERS-1'!$B$5:$J$44,9,FALSE)*OVYLD2_!$F159</f>
        <v>0</v>
      </c>
      <c r="AP159" s="44">
        <f>OVYLD1_!AP159*VLOOKUP(OVYLD2_!AP$4,'[1]INTERNAL PARAMETERS-1'!$B$5:$J$44,5,FALSE)*VLOOKUP(OVYLD2_!AP$4,'[1]INTERNAL PARAMETERS-1'!$B$5:$J$44,7,FALSE)*OVYLD2_!$F159 + OVYLD1_!AP159*(1-VLOOKUP(OVYLD2_!AP$4,'[1]INTERNAL PARAMETERS-1'!$B$5:$J$44,5,FALSE))*VLOOKUP(OVYLD2_!AP$4,'[1]INTERNAL PARAMETERS-1'!$B$5:$J$44,9,FALSE)*OVYLD2_!$F159</f>
        <v>0</v>
      </c>
      <c r="AQ159" s="44">
        <f>OVYLD1_!AQ159*VLOOKUP(OVYLD2_!AQ$4,'[1]INTERNAL PARAMETERS-1'!$B$5:$J$44,5,FALSE)*VLOOKUP(OVYLD2_!AQ$4,'[1]INTERNAL PARAMETERS-1'!$B$5:$J$44,7,FALSE)*OVYLD2_!$F159 + OVYLD1_!AQ159*(1-VLOOKUP(OVYLD2_!AQ$4,'[1]INTERNAL PARAMETERS-1'!$B$5:$J$44,5,FALSE))*VLOOKUP(OVYLD2_!AQ$4,'[1]INTERNAL PARAMETERS-1'!$B$5:$J$44,9,FALSE)*OVYLD2_!$F159</f>
        <v>0</v>
      </c>
      <c r="AR159" s="44">
        <f>OVYLD1_!AR159*VLOOKUP(OVYLD2_!AR$4,'[1]INTERNAL PARAMETERS-1'!$B$5:$J$44,5,FALSE)*VLOOKUP(OVYLD2_!AR$4,'[1]INTERNAL PARAMETERS-1'!$B$5:$J$44,7,FALSE)*OVYLD2_!$F159 + OVYLD1_!AR159*(1-VLOOKUP(OVYLD2_!AR$4,'[1]INTERNAL PARAMETERS-1'!$B$5:$J$44,5,FALSE))*VLOOKUP(OVYLD2_!AR$4,'[1]INTERNAL PARAMETERS-1'!$B$5:$J$44,9,FALSE)*OVYLD2_!$F159</f>
        <v>0</v>
      </c>
      <c r="AS159" s="44">
        <f>OVYLD1_!AS159*VLOOKUP(OVYLD2_!AS$4,'[1]INTERNAL PARAMETERS-1'!$B$5:$J$44,5,FALSE)*VLOOKUP(OVYLD2_!AS$4,'[1]INTERNAL PARAMETERS-1'!$B$5:$J$44,7,FALSE)*OVYLD2_!$F159 + OVYLD1_!AS159*(1-VLOOKUP(OVYLD2_!AS$4,'[1]INTERNAL PARAMETERS-1'!$B$5:$J$44,5,FALSE))*VLOOKUP(OVYLD2_!AS$4,'[1]INTERNAL PARAMETERS-1'!$B$5:$J$44,9,FALSE)*OVYLD2_!$F159</f>
        <v>0</v>
      </c>
      <c r="AT159" s="43">
        <f>OVYLD1_!AT159*VLOOKUP(OVYLD2_!AT$4,'[1]INTERNAL PARAMETERS-1'!$B$5:$J$44,5,FALSE)*VLOOKUP(OVYLD2_!AT$4,'[1]INTERNAL PARAMETERS-1'!$B$5:$J$44,7,FALSE)*OVYLD2_!$F159 + OVYLD1_!AT159*(1-VLOOKUP(OVYLD2_!AT$4,'[1]INTERNAL PARAMETERS-1'!$B$5:$J$44,5,FALSE))*VLOOKUP(OVYLD2_!AT$4,'[1]INTERNAL PARAMETERS-1'!$B$5:$J$44,9,FALSE)*OVYLD2_!$F159</f>
        <v>0</v>
      </c>
      <c r="AU159" s="45">
        <f>OVYLD1_!AU159*VLOOKUP(OVYLD2_!AU$4,'[1]INTERNAL PARAMETERS-1'!$B$5:$J$44,5,FALSE)*VLOOKUP(OVYLD2_!AU$4,'[1]INTERNAL PARAMETERS-1'!$B$5:$J$44,6,FALSE)*VLOOKUP(OVYLD2_!AU$4,'[1]INTERNAL PARAMETERS-1'!$B$5:$J$44,3,FALSE) + OVYLD1_!AU159*(1-VLOOKUP(OVYLD2_!AU$4,'[1]INTERNAL PARAMETERS-1'!$B$5:$J$44,5,FALSE))*VLOOKUP(OVYLD2_!AU$4,'[1]INTERNAL PARAMETERS-1'!$B$5:$J$44,8,FALSE)*VLOOKUP(OVYLD2_!AU$4,'[1]INTERNAL PARAMETERS-1'!$B$5:$J$44,3,FALSE)</f>
        <v>0</v>
      </c>
      <c r="AV159" s="44">
        <f>OVYLD1_!AV159*VLOOKUP(OVYLD2_!AV$4,'[1]INTERNAL PARAMETERS-1'!$B$5:$J$44,5,FALSE)*VLOOKUP(OVYLD2_!AV$4,'[1]INTERNAL PARAMETERS-1'!$B$5:$J$44,6,FALSE)*VLOOKUP(OVYLD2_!AV$4,'[1]INTERNAL PARAMETERS-1'!$B$5:$J$44,3,FALSE) + OVYLD1_!AV159*(1-VLOOKUP(OVYLD2_!AV$4,'[1]INTERNAL PARAMETERS-1'!$B$5:$J$44,5,FALSE))*VLOOKUP(OVYLD2_!AV$4,'[1]INTERNAL PARAMETERS-1'!$B$5:$J$44,8,FALSE)*VLOOKUP(OVYLD2_!AV$4,'[1]INTERNAL PARAMETERS-1'!$B$5:$J$44,3,FALSE)</f>
        <v>0</v>
      </c>
      <c r="AW159" s="44">
        <f>OVYLD1_!AW159*VLOOKUP(OVYLD2_!AW$4,'[1]INTERNAL PARAMETERS-1'!$B$5:$J$44,5,FALSE)*VLOOKUP(OVYLD2_!AW$4,'[1]INTERNAL PARAMETERS-1'!$B$5:$J$44,6,FALSE)*VLOOKUP(OVYLD2_!AW$4,'[1]INTERNAL PARAMETERS-1'!$B$5:$J$44,3,FALSE) + OVYLD1_!AW159*(1-VLOOKUP(OVYLD2_!AW$4,'[1]INTERNAL PARAMETERS-1'!$B$5:$J$44,5,FALSE))*VLOOKUP(OVYLD2_!AW$4,'[1]INTERNAL PARAMETERS-1'!$B$5:$J$44,8,FALSE)*VLOOKUP(OVYLD2_!AW$4,'[1]INTERNAL PARAMETERS-1'!$B$5:$J$44,3,FALSE)</f>
        <v>15.798483479989271</v>
      </c>
      <c r="AX159" s="44">
        <f>OVYLD1_!AX159*VLOOKUP(OVYLD2_!AX$4,'[1]INTERNAL PARAMETERS-1'!$B$5:$J$44,5,FALSE)*VLOOKUP(OVYLD2_!AX$4,'[1]INTERNAL PARAMETERS-1'!$B$5:$J$44,6,FALSE)*VLOOKUP(OVYLD2_!AX$4,'[1]INTERNAL PARAMETERS-1'!$B$5:$J$44,3,FALSE) + OVYLD1_!AX159*(1-VLOOKUP(OVYLD2_!AX$4,'[1]INTERNAL PARAMETERS-1'!$B$5:$J$44,5,FALSE))*VLOOKUP(OVYLD2_!AX$4,'[1]INTERNAL PARAMETERS-1'!$B$5:$J$44,8,FALSE)*VLOOKUP(OVYLD2_!AX$4,'[1]INTERNAL PARAMETERS-1'!$B$5:$J$44,3,FALSE)</f>
        <v>0</v>
      </c>
      <c r="AY159" s="44">
        <f>OVYLD1_!AY159*VLOOKUP(OVYLD2_!AY$4,'[1]INTERNAL PARAMETERS-1'!$B$5:$J$44,5,FALSE)*VLOOKUP(OVYLD2_!AY$4,'[1]INTERNAL PARAMETERS-1'!$B$5:$J$44,6,FALSE)*VLOOKUP(OVYLD2_!AY$4,'[1]INTERNAL PARAMETERS-1'!$B$5:$J$44,3,FALSE) + OVYLD1_!AY159*(1-VLOOKUP(OVYLD2_!AY$4,'[1]INTERNAL PARAMETERS-1'!$B$5:$J$44,5,FALSE))*VLOOKUP(OVYLD2_!AY$4,'[1]INTERNAL PARAMETERS-1'!$B$5:$J$44,8,FALSE)*VLOOKUP(OVYLD2_!AY$4,'[1]INTERNAL PARAMETERS-1'!$B$5:$J$44,3,FALSE)</f>
        <v>0</v>
      </c>
      <c r="AZ159" s="44">
        <f>OVYLD1_!AZ159*VLOOKUP(OVYLD2_!AZ$4,'[1]INTERNAL PARAMETERS-1'!$B$5:$J$44,5,FALSE)*VLOOKUP(OVYLD2_!AZ$4,'[1]INTERNAL PARAMETERS-1'!$B$5:$J$44,6,FALSE)*VLOOKUP(OVYLD2_!AZ$4,'[1]INTERNAL PARAMETERS-1'!$B$5:$J$44,3,FALSE) + OVYLD1_!AZ159*(1-VLOOKUP(OVYLD2_!AZ$4,'[1]INTERNAL PARAMETERS-1'!$B$5:$J$44,5,FALSE))*VLOOKUP(OVYLD2_!AZ$4,'[1]INTERNAL PARAMETERS-1'!$B$5:$J$44,8,FALSE)*VLOOKUP(OVYLD2_!AZ$4,'[1]INTERNAL PARAMETERS-1'!$B$5:$J$44,3,FALSE)</f>
        <v>0</v>
      </c>
      <c r="BA159" s="44">
        <f>OVYLD1_!BA159*VLOOKUP(OVYLD2_!BA$4,'[1]INTERNAL PARAMETERS-1'!$B$5:$J$44,5,FALSE)*VLOOKUP(OVYLD2_!BA$4,'[1]INTERNAL PARAMETERS-1'!$B$5:$J$44,6,FALSE)*VLOOKUP(OVYLD2_!BA$4,'[1]INTERNAL PARAMETERS-1'!$B$5:$J$44,3,FALSE) + OVYLD1_!BA159*(1-VLOOKUP(OVYLD2_!BA$4,'[1]INTERNAL PARAMETERS-1'!$B$5:$J$44,5,FALSE))*VLOOKUP(OVYLD2_!BA$4,'[1]INTERNAL PARAMETERS-1'!$B$5:$J$44,8,FALSE)*VLOOKUP(OVYLD2_!BA$4,'[1]INTERNAL PARAMETERS-1'!$B$5:$J$44,3,FALSE)</f>
        <v>9.4136455661460801</v>
      </c>
      <c r="BB159" s="44">
        <f>OVYLD1_!BB159*VLOOKUP(OVYLD2_!BB$4,'[1]INTERNAL PARAMETERS-1'!$B$5:$J$44,5,FALSE)*VLOOKUP(OVYLD2_!BB$4,'[1]INTERNAL PARAMETERS-1'!$B$5:$J$44,6,FALSE)*VLOOKUP(OVYLD2_!BB$4,'[1]INTERNAL PARAMETERS-1'!$B$5:$J$44,3,FALSE) + OVYLD1_!BB159*(1-VLOOKUP(OVYLD2_!BB$4,'[1]INTERNAL PARAMETERS-1'!$B$5:$J$44,5,FALSE))*VLOOKUP(OVYLD2_!BB$4,'[1]INTERNAL PARAMETERS-1'!$B$5:$J$44,8,FALSE)*VLOOKUP(OVYLD2_!BB$4,'[1]INTERNAL PARAMETERS-1'!$B$5:$J$44,3,FALSE)</f>
        <v>2.7083917807050724</v>
      </c>
      <c r="BC159" s="44">
        <f>OVYLD1_!BC159*VLOOKUP(OVYLD2_!BC$4,'[1]INTERNAL PARAMETERS-1'!$B$5:$J$44,5,FALSE)*VLOOKUP(OVYLD2_!BC$4,'[1]INTERNAL PARAMETERS-1'!$B$5:$J$44,6,FALSE)*VLOOKUP(OVYLD2_!BC$4,'[1]INTERNAL PARAMETERS-1'!$B$5:$J$44,3,FALSE) + OVYLD1_!BC159*(1-VLOOKUP(OVYLD2_!BC$4,'[1]INTERNAL PARAMETERS-1'!$B$5:$J$44,5,FALSE))*VLOOKUP(OVYLD2_!BC$4,'[1]INTERNAL PARAMETERS-1'!$B$5:$J$44,8,FALSE)*VLOOKUP(OVYLD2_!BC$4,'[1]INTERNAL PARAMETERS-1'!$B$5:$J$44,3,FALSE)</f>
        <v>9.467995381057607</v>
      </c>
      <c r="BD159" s="44">
        <f>OVYLD1_!BD159*VLOOKUP(OVYLD2_!BD$4,'[1]INTERNAL PARAMETERS-1'!$B$5:$J$44,5,FALSE)*VLOOKUP(OVYLD2_!BD$4,'[1]INTERNAL PARAMETERS-1'!$B$5:$J$44,6,FALSE)*VLOOKUP(OVYLD2_!BD$4,'[1]INTERNAL PARAMETERS-1'!$B$5:$J$44,3,FALSE) + OVYLD1_!BD159*(1-VLOOKUP(OVYLD2_!BD$4,'[1]INTERNAL PARAMETERS-1'!$B$5:$J$44,5,FALSE))*VLOOKUP(OVYLD2_!BD$4,'[1]INTERNAL PARAMETERS-1'!$B$5:$J$44,8,FALSE)*VLOOKUP(OVYLD2_!BD$4,'[1]INTERNAL PARAMETERS-1'!$B$5:$J$44,3,FALSE)</f>
        <v>2.373667019319873</v>
      </c>
      <c r="BE159" s="44">
        <f>OVYLD1_!BE159*VLOOKUP(OVYLD2_!BE$4,'[1]INTERNAL PARAMETERS-1'!$B$5:$J$44,5,FALSE)*VLOOKUP(OVYLD2_!BE$4,'[1]INTERNAL PARAMETERS-1'!$B$5:$J$44,6,FALSE)*VLOOKUP(OVYLD2_!BE$4,'[1]INTERNAL PARAMETERS-1'!$B$5:$J$44,3,FALSE) + OVYLD1_!BE159*(1-VLOOKUP(OVYLD2_!BE$4,'[1]INTERNAL PARAMETERS-1'!$B$5:$J$44,5,FALSE))*VLOOKUP(OVYLD2_!BE$4,'[1]INTERNAL PARAMETERS-1'!$B$5:$J$44,8,FALSE)*VLOOKUP(OVYLD2_!BE$4,'[1]INTERNAL PARAMETERS-1'!$B$5:$J$44,3,FALSE)</f>
        <v>6.0144978319648548</v>
      </c>
      <c r="BF159" s="44">
        <f>OVYLD1_!BF159*VLOOKUP(OVYLD2_!BF$4,'[1]INTERNAL PARAMETERS-1'!$B$5:$J$44,5,FALSE)*VLOOKUP(OVYLD2_!BF$4,'[1]INTERNAL PARAMETERS-1'!$B$5:$J$44,6,FALSE)*VLOOKUP(OVYLD2_!BF$4,'[1]INTERNAL PARAMETERS-1'!$B$5:$J$44,3,FALSE) + OVYLD1_!BF159*(1-VLOOKUP(OVYLD2_!BF$4,'[1]INTERNAL PARAMETERS-1'!$B$5:$J$44,5,FALSE))*VLOOKUP(OVYLD2_!BF$4,'[1]INTERNAL PARAMETERS-1'!$B$5:$J$44,8,FALSE)*VLOOKUP(OVYLD2_!BF$4,'[1]INTERNAL PARAMETERS-1'!$B$5:$J$44,3,FALSE)</f>
        <v>0</v>
      </c>
      <c r="BG159" s="44">
        <f>OVYLD1_!BG159*VLOOKUP(OVYLD2_!BG$4,'[1]INTERNAL PARAMETERS-1'!$B$5:$J$44,5,FALSE)*VLOOKUP(OVYLD2_!BG$4,'[1]INTERNAL PARAMETERS-1'!$B$5:$J$44,6,FALSE)*VLOOKUP(OVYLD2_!BG$4,'[1]INTERNAL PARAMETERS-1'!$B$5:$J$44,3,FALSE) + OVYLD1_!BG159*(1-VLOOKUP(OVYLD2_!BG$4,'[1]INTERNAL PARAMETERS-1'!$B$5:$J$44,5,FALSE))*VLOOKUP(OVYLD2_!BG$4,'[1]INTERNAL PARAMETERS-1'!$B$5:$J$44,8,FALSE)*VLOOKUP(OVYLD2_!BG$4,'[1]INTERNAL PARAMETERS-1'!$B$5:$J$44,3,FALSE)</f>
        <v>2.3554184202546193</v>
      </c>
      <c r="BH159" s="44">
        <f>OVYLD1_!BH159*VLOOKUP(OVYLD2_!BH$4,'[1]INTERNAL PARAMETERS-1'!$B$5:$J$44,5,FALSE)*VLOOKUP(OVYLD2_!BH$4,'[1]INTERNAL PARAMETERS-1'!$B$5:$J$44,6,FALSE)*VLOOKUP(OVYLD2_!BH$4,'[1]INTERNAL PARAMETERS-1'!$B$5:$J$44,3,FALSE) + OVYLD1_!BH159*(1-VLOOKUP(OVYLD2_!BH$4,'[1]INTERNAL PARAMETERS-1'!$B$5:$J$44,5,FALSE))*VLOOKUP(OVYLD2_!BH$4,'[1]INTERNAL PARAMETERS-1'!$B$5:$J$44,8,FALSE)*VLOOKUP(OVYLD2_!BH$4,'[1]INTERNAL PARAMETERS-1'!$B$5:$J$44,3,FALSE)</f>
        <v>1.0311173661332542E-2</v>
      </c>
      <c r="BI159" s="44">
        <f>OVYLD1_!BI159*VLOOKUP(OVYLD2_!BI$4,'[1]INTERNAL PARAMETERS-1'!$B$5:$J$44,5,FALSE)*VLOOKUP(OVYLD2_!BI$4,'[1]INTERNAL PARAMETERS-1'!$B$5:$J$44,6,FALSE)*VLOOKUP(OVYLD2_!BI$4,'[1]INTERNAL PARAMETERS-1'!$B$5:$J$44,3,FALSE) + OVYLD1_!BI159*(1-VLOOKUP(OVYLD2_!BI$4,'[1]INTERNAL PARAMETERS-1'!$B$5:$J$44,5,FALSE))*VLOOKUP(OVYLD2_!BI$4,'[1]INTERNAL PARAMETERS-1'!$B$5:$J$44,8,FALSE)*VLOOKUP(OVYLD2_!BI$4,'[1]INTERNAL PARAMETERS-1'!$B$5:$J$44,3,FALSE)</f>
        <v>0</v>
      </c>
      <c r="BJ159" s="44">
        <f>OVYLD1_!BJ159*VLOOKUP(OVYLD2_!BJ$4,'[1]INTERNAL PARAMETERS-1'!$B$5:$J$44,5,FALSE)*VLOOKUP(OVYLD2_!BJ$4,'[1]INTERNAL PARAMETERS-1'!$B$5:$J$44,6,FALSE)*VLOOKUP(OVYLD2_!BJ$4,'[1]INTERNAL PARAMETERS-1'!$B$5:$J$44,3,FALSE) + OVYLD1_!BJ159*(1-VLOOKUP(OVYLD2_!BJ$4,'[1]INTERNAL PARAMETERS-1'!$B$5:$J$44,5,FALSE))*VLOOKUP(OVYLD2_!BJ$4,'[1]INTERNAL PARAMETERS-1'!$B$5:$J$44,8,FALSE)*VLOOKUP(OVYLD2_!BJ$4,'[1]INTERNAL PARAMETERS-1'!$B$5:$J$44,3,FALSE)</f>
        <v>1.0755729717183071</v>
      </c>
      <c r="BK159" s="44">
        <f>OVYLD1_!BK159*VLOOKUP(OVYLD2_!BK$4,'[1]INTERNAL PARAMETERS-1'!$B$5:$J$44,5,FALSE)*VLOOKUP(OVYLD2_!BK$4,'[1]INTERNAL PARAMETERS-1'!$B$5:$J$44,6,FALSE)*VLOOKUP(OVYLD2_!BK$4,'[1]INTERNAL PARAMETERS-1'!$B$5:$J$44,3,FALSE) + OVYLD1_!BK159*(1-VLOOKUP(OVYLD2_!BK$4,'[1]INTERNAL PARAMETERS-1'!$B$5:$J$44,5,FALSE))*VLOOKUP(OVYLD2_!BK$4,'[1]INTERNAL PARAMETERS-1'!$B$5:$J$44,8,FALSE)*VLOOKUP(OVYLD2_!BK$4,'[1]INTERNAL PARAMETERS-1'!$B$5:$J$44,3,FALSE)</f>
        <v>1.3165618216474171</v>
      </c>
      <c r="BL159" s="44">
        <f>OVYLD1_!BL159*VLOOKUP(OVYLD2_!BL$4,'[1]INTERNAL PARAMETERS-1'!$B$5:$J$44,5,FALSE)*VLOOKUP(OVYLD2_!BL$4,'[1]INTERNAL PARAMETERS-1'!$B$5:$J$44,6,FALSE)*VLOOKUP(OVYLD2_!BL$4,'[1]INTERNAL PARAMETERS-1'!$B$5:$J$44,3,FALSE) + OVYLD1_!BL159*(1-VLOOKUP(OVYLD2_!BL$4,'[1]INTERNAL PARAMETERS-1'!$B$5:$J$44,5,FALSE))*VLOOKUP(OVYLD2_!BL$4,'[1]INTERNAL PARAMETERS-1'!$B$5:$J$44,8,FALSE)*VLOOKUP(OVYLD2_!BL$4,'[1]INTERNAL PARAMETERS-1'!$B$5:$J$44,3,FALSE)</f>
        <v>4.1444277879679037</v>
      </c>
      <c r="BM159" s="44">
        <f>OVYLD1_!BM159*VLOOKUP(OVYLD2_!BM$4,'[1]INTERNAL PARAMETERS-1'!$B$5:$J$44,5,FALSE)*VLOOKUP(OVYLD2_!BM$4,'[1]INTERNAL PARAMETERS-1'!$B$5:$J$44,6,FALSE)*VLOOKUP(OVYLD2_!BM$4,'[1]INTERNAL PARAMETERS-1'!$B$5:$J$44,3,FALSE) + OVYLD1_!BM159*(1-VLOOKUP(OVYLD2_!BM$4,'[1]INTERNAL PARAMETERS-1'!$B$5:$J$44,5,FALSE))*VLOOKUP(OVYLD2_!BM$4,'[1]INTERNAL PARAMETERS-1'!$B$5:$J$44,8,FALSE)*VLOOKUP(OVYLD2_!BM$4,'[1]INTERNAL PARAMETERS-1'!$B$5:$J$44,3,FALSE)</f>
        <v>2.1483648512714377</v>
      </c>
      <c r="BN159" s="44">
        <f>OVYLD1_!BN159*VLOOKUP(OVYLD2_!BN$4,'[1]INTERNAL PARAMETERS-1'!$B$5:$J$44,5,FALSE)*VLOOKUP(OVYLD2_!BN$4,'[1]INTERNAL PARAMETERS-1'!$B$5:$J$44,6,FALSE)*VLOOKUP(OVYLD2_!BN$4,'[1]INTERNAL PARAMETERS-1'!$B$5:$J$44,3,FALSE) + OVYLD1_!BN159*(1-VLOOKUP(OVYLD2_!BN$4,'[1]INTERNAL PARAMETERS-1'!$B$5:$J$44,5,FALSE))*VLOOKUP(OVYLD2_!BN$4,'[1]INTERNAL PARAMETERS-1'!$B$5:$J$44,8,FALSE)*VLOOKUP(OVYLD2_!BN$4,'[1]INTERNAL PARAMETERS-1'!$B$5:$J$44,3,FALSE)</f>
        <v>1.4286342096176698</v>
      </c>
      <c r="BO159" s="44">
        <f>OVYLD1_!BO159*VLOOKUP(OVYLD2_!BO$4,'[1]INTERNAL PARAMETERS-1'!$B$5:$J$44,5,FALSE)*VLOOKUP(OVYLD2_!BO$4,'[1]INTERNAL PARAMETERS-1'!$B$5:$J$44,6,FALSE)*VLOOKUP(OVYLD2_!BO$4,'[1]INTERNAL PARAMETERS-1'!$B$5:$J$44,3,FALSE) + OVYLD1_!BO159*(1-VLOOKUP(OVYLD2_!BO$4,'[1]INTERNAL PARAMETERS-1'!$B$5:$J$44,5,FALSE))*VLOOKUP(OVYLD2_!BO$4,'[1]INTERNAL PARAMETERS-1'!$B$5:$J$44,8,FALSE)*VLOOKUP(OVYLD2_!BO$4,'[1]INTERNAL PARAMETERS-1'!$B$5:$J$44,3,FALSE)</f>
        <v>0.96625212347580203</v>
      </c>
      <c r="BP159" s="44">
        <f>OVYLD1_!BP159*VLOOKUP(OVYLD2_!BP$4,'[1]INTERNAL PARAMETERS-1'!$B$5:$J$44,5,FALSE)*VLOOKUP(OVYLD2_!BP$4,'[1]INTERNAL PARAMETERS-1'!$B$5:$J$44,6,FALSE)*VLOOKUP(OVYLD2_!BP$4,'[1]INTERNAL PARAMETERS-1'!$B$5:$J$44,3,FALSE) + OVYLD1_!BP159*(1-VLOOKUP(OVYLD2_!BP$4,'[1]INTERNAL PARAMETERS-1'!$B$5:$J$44,5,FALSE))*VLOOKUP(OVYLD2_!BP$4,'[1]INTERNAL PARAMETERS-1'!$B$5:$J$44,8,FALSE)*VLOOKUP(OVYLD2_!BP$4,'[1]INTERNAL PARAMETERS-1'!$B$5:$J$44,3,FALSE)</f>
        <v>8.4424734953911881E-2</v>
      </c>
      <c r="BQ159" s="44">
        <f>OVYLD1_!BQ159*VLOOKUP(OVYLD2_!BQ$4,'[1]INTERNAL PARAMETERS-1'!$B$5:$J$44,5,FALSE)*VLOOKUP(OVYLD2_!BQ$4,'[1]INTERNAL PARAMETERS-1'!$B$5:$J$44,6,FALSE)*VLOOKUP(OVYLD2_!BQ$4,'[1]INTERNAL PARAMETERS-1'!$B$5:$J$44,3,FALSE) + OVYLD1_!BQ159*(1-VLOOKUP(OVYLD2_!BQ$4,'[1]INTERNAL PARAMETERS-1'!$B$5:$J$44,5,FALSE))*VLOOKUP(OVYLD2_!BQ$4,'[1]INTERNAL PARAMETERS-1'!$B$5:$J$44,8,FALSE)*VLOOKUP(OVYLD2_!BQ$4,'[1]INTERNAL PARAMETERS-1'!$B$5:$J$44,3,FALSE)</f>
        <v>4.4663999932314784</v>
      </c>
      <c r="BR159" s="44">
        <f>OVYLD1_!BR159*VLOOKUP(OVYLD2_!BR$4,'[1]INTERNAL PARAMETERS-1'!$B$5:$J$44,5,FALSE)*VLOOKUP(OVYLD2_!BR$4,'[1]INTERNAL PARAMETERS-1'!$B$5:$J$44,6,FALSE)*VLOOKUP(OVYLD2_!BR$4,'[1]INTERNAL PARAMETERS-1'!$B$5:$J$44,3,FALSE) + OVYLD1_!BR159*(1-VLOOKUP(OVYLD2_!BR$4,'[1]INTERNAL PARAMETERS-1'!$B$5:$J$44,5,FALSE))*VLOOKUP(OVYLD2_!BR$4,'[1]INTERNAL PARAMETERS-1'!$B$5:$J$44,8,FALSE)*VLOOKUP(OVYLD2_!BR$4,'[1]INTERNAL PARAMETERS-1'!$B$5:$J$44,3,FALSE)</f>
        <v>0.11566214363096199</v>
      </c>
      <c r="BS159" s="44">
        <f>OVYLD1_!BS159*VLOOKUP(OVYLD2_!BS$4,'[1]INTERNAL PARAMETERS-1'!$B$5:$J$44,5,FALSE)*VLOOKUP(OVYLD2_!BS$4,'[1]INTERNAL PARAMETERS-1'!$B$5:$J$44,6,FALSE)*VLOOKUP(OVYLD2_!BS$4,'[1]INTERNAL PARAMETERS-1'!$B$5:$J$44,3,FALSE) + OVYLD1_!BS159*(1-VLOOKUP(OVYLD2_!BS$4,'[1]INTERNAL PARAMETERS-1'!$B$5:$J$44,5,FALSE))*VLOOKUP(OVYLD2_!BS$4,'[1]INTERNAL PARAMETERS-1'!$B$5:$J$44,8,FALSE)*VLOOKUP(OVYLD2_!BS$4,'[1]INTERNAL PARAMETERS-1'!$B$5:$J$44,3,FALSE)</f>
        <v>1.4338773736443525E-2</v>
      </c>
      <c r="BT159" s="44">
        <f>OVYLD1_!BT159*VLOOKUP(OVYLD2_!BT$4,'[1]INTERNAL PARAMETERS-1'!$B$5:$J$44,5,FALSE)*VLOOKUP(OVYLD2_!BT$4,'[1]INTERNAL PARAMETERS-1'!$B$5:$J$44,6,FALSE)*VLOOKUP(OVYLD2_!BT$4,'[1]INTERNAL PARAMETERS-1'!$B$5:$J$44,3,FALSE) + OVYLD1_!BT159*(1-VLOOKUP(OVYLD2_!BT$4,'[1]INTERNAL PARAMETERS-1'!$B$5:$J$44,5,FALSE))*VLOOKUP(OVYLD2_!BT$4,'[1]INTERNAL PARAMETERS-1'!$B$5:$J$44,8,FALSE)*VLOOKUP(OVYLD2_!BT$4,'[1]INTERNAL PARAMETERS-1'!$B$5:$J$44,3,FALSE)</f>
        <v>0</v>
      </c>
      <c r="BU159" s="44">
        <f>OVYLD1_!BU159*VLOOKUP(OVYLD2_!BU$4,'[1]INTERNAL PARAMETERS-1'!$B$5:$J$44,5,FALSE)*VLOOKUP(OVYLD2_!BU$4,'[1]INTERNAL PARAMETERS-1'!$B$5:$J$44,6,FALSE)*VLOOKUP(OVYLD2_!BU$4,'[1]INTERNAL PARAMETERS-1'!$B$5:$J$44,3,FALSE) + OVYLD1_!BU159*(1-VLOOKUP(OVYLD2_!BU$4,'[1]INTERNAL PARAMETERS-1'!$B$5:$J$44,5,FALSE))*VLOOKUP(OVYLD2_!BU$4,'[1]INTERNAL PARAMETERS-1'!$B$5:$J$44,8,FALSE)*VLOOKUP(OVYLD2_!BU$4,'[1]INTERNAL PARAMETERS-1'!$B$5:$J$44,3,FALSE)</f>
        <v>0</v>
      </c>
      <c r="BV159" s="44">
        <f>OVYLD1_!BV159*VLOOKUP(OVYLD2_!BV$4,'[1]INTERNAL PARAMETERS-1'!$B$5:$J$44,5,FALSE)*VLOOKUP(OVYLD2_!BV$4,'[1]INTERNAL PARAMETERS-1'!$B$5:$J$44,6,FALSE)*VLOOKUP(OVYLD2_!BV$4,'[1]INTERNAL PARAMETERS-1'!$B$5:$J$44,3,FALSE) + OVYLD1_!BV159*(1-VLOOKUP(OVYLD2_!BV$4,'[1]INTERNAL PARAMETERS-1'!$B$5:$J$44,5,FALSE))*VLOOKUP(OVYLD2_!BV$4,'[1]INTERNAL PARAMETERS-1'!$B$5:$J$44,8,FALSE)*VLOOKUP(OVYLD2_!BV$4,'[1]INTERNAL PARAMETERS-1'!$B$5:$J$44,3,FALSE)</f>
        <v>0</v>
      </c>
      <c r="BW159" s="44">
        <f>OVYLD1_!BW159*VLOOKUP(OVYLD2_!BW$4,'[1]INTERNAL PARAMETERS-1'!$B$5:$J$44,5,FALSE)*VLOOKUP(OVYLD2_!BW$4,'[1]INTERNAL PARAMETERS-1'!$B$5:$J$44,6,FALSE)*VLOOKUP(OVYLD2_!BW$4,'[1]INTERNAL PARAMETERS-1'!$B$5:$J$44,3,FALSE) + OVYLD1_!BW159*(1-VLOOKUP(OVYLD2_!BW$4,'[1]INTERNAL PARAMETERS-1'!$B$5:$J$44,5,FALSE))*VLOOKUP(OVYLD2_!BW$4,'[1]INTERNAL PARAMETERS-1'!$B$5:$J$44,8,FALSE)*VLOOKUP(OVYLD2_!BW$4,'[1]INTERNAL PARAMETERS-1'!$B$5:$J$44,3,FALSE)</f>
        <v>0</v>
      </c>
      <c r="BX159" s="44">
        <f>OVYLD1_!BX159*VLOOKUP(OVYLD2_!BX$4,'[1]INTERNAL PARAMETERS-1'!$B$5:$J$44,5,FALSE)*VLOOKUP(OVYLD2_!BX$4,'[1]INTERNAL PARAMETERS-1'!$B$5:$J$44,6,FALSE)*VLOOKUP(OVYLD2_!BX$4,'[1]INTERNAL PARAMETERS-1'!$B$5:$J$44,3,FALSE) + OVYLD1_!BX159*(1-VLOOKUP(OVYLD2_!BX$4,'[1]INTERNAL PARAMETERS-1'!$B$5:$J$44,5,FALSE))*VLOOKUP(OVYLD2_!BX$4,'[1]INTERNAL PARAMETERS-1'!$B$5:$J$44,8,FALSE)*VLOOKUP(OVYLD2_!BX$4,'[1]INTERNAL PARAMETERS-1'!$B$5:$J$44,3,FALSE)</f>
        <v>0</v>
      </c>
      <c r="BY159" s="44">
        <f>OVYLD1_!BY159*VLOOKUP(OVYLD2_!BY$4,'[1]INTERNAL PARAMETERS-1'!$B$5:$J$44,5,FALSE)*VLOOKUP(OVYLD2_!BY$4,'[1]INTERNAL PARAMETERS-1'!$B$5:$J$44,6,FALSE)*VLOOKUP(OVYLD2_!BY$4,'[1]INTERNAL PARAMETERS-1'!$B$5:$J$44,3,FALSE) + OVYLD1_!BY159*(1-VLOOKUP(OVYLD2_!BY$4,'[1]INTERNAL PARAMETERS-1'!$B$5:$J$44,5,FALSE))*VLOOKUP(OVYLD2_!BY$4,'[1]INTERNAL PARAMETERS-1'!$B$5:$J$44,8,FALSE)*VLOOKUP(OVYLD2_!BY$4,'[1]INTERNAL PARAMETERS-1'!$B$5:$J$44,3,FALSE)</f>
        <v>0</v>
      </c>
      <c r="BZ159" s="44">
        <f>OVYLD1_!BZ159*VLOOKUP(OVYLD2_!BZ$4,'[1]INTERNAL PARAMETERS-1'!$B$5:$J$44,5,FALSE)*VLOOKUP(OVYLD2_!BZ$4,'[1]INTERNAL PARAMETERS-1'!$B$5:$J$44,6,FALSE)*VLOOKUP(OVYLD2_!BZ$4,'[1]INTERNAL PARAMETERS-1'!$B$5:$J$44,3,FALSE) + OVYLD1_!BZ159*(1-VLOOKUP(OVYLD2_!BZ$4,'[1]INTERNAL PARAMETERS-1'!$B$5:$J$44,5,FALSE))*VLOOKUP(OVYLD2_!BZ$4,'[1]INTERNAL PARAMETERS-1'!$B$5:$J$44,8,FALSE)*VLOOKUP(OVYLD2_!BZ$4,'[1]INTERNAL PARAMETERS-1'!$B$5:$J$44,3,FALSE)</f>
        <v>5.1705109370256113E-3</v>
      </c>
      <c r="CA159" s="44">
        <f>OVYLD1_!CA159*VLOOKUP(OVYLD2_!CA$4,'[1]INTERNAL PARAMETERS-1'!$B$5:$J$44,5,FALSE)*VLOOKUP(OVYLD2_!CA$4,'[1]INTERNAL PARAMETERS-1'!$B$5:$J$44,6,FALSE)*VLOOKUP(OVYLD2_!CA$4,'[1]INTERNAL PARAMETERS-1'!$B$5:$J$44,3,FALSE) + OVYLD1_!CA159*(1-VLOOKUP(OVYLD2_!CA$4,'[1]INTERNAL PARAMETERS-1'!$B$5:$J$44,5,FALSE))*VLOOKUP(OVYLD2_!CA$4,'[1]INTERNAL PARAMETERS-1'!$B$5:$J$44,8,FALSE)*VLOOKUP(OVYLD2_!CA$4,'[1]INTERNAL PARAMETERS-1'!$B$5:$J$44,3,FALSE)</f>
        <v>0</v>
      </c>
      <c r="CB159" s="44">
        <f>OVYLD1_!CB159*VLOOKUP(OVYLD2_!CB$4,'[1]INTERNAL PARAMETERS-1'!$B$5:$J$44,5,FALSE)*VLOOKUP(OVYLD2_!CB$4,'[1]INTERNAL PARAMETERS-1'!$B$5:$J$44,6,FALSE)*VLOOKUP(OVYLD2_!CB$4,'[1]INTERNAL PARAMETERS-1'!$B$5:$J$44,3,FALSE) + OVYLD1_!CB159*(1-VLOOKUP(OVYLD2_!CB$4,'[1]INTERNAL PARAMETERS-1'!$B$5:$J$44,5,FALSE))*VLOOKUP(OVYLD2_!CB$4,'[1]INTERNAL PARAMETERS-1'!$B$5:$J$44,8,FALSE)*VLOOKUP(OVYLD2_!CB$4,'[1]INTERNAL PARAMETERS-1'!$B$5:$J$44,3,FALSE)</f>
        <v>0</v>
      </c>
      <c r="CC159" s="44">
        <f>OVYLD1_!CC159*VLOOKUP(OVYLD2_!CC$4,'[1]INTERNAL PARAMETERS-1'!$B$5:$J$44,5,FALSE)*VLOOKUP(OVYLD2_!CC$4,'[1]INTERNAL PARAMETERS-1'!$B$5:$J$44,6,FALSE)*VLOOKUP(OVYLD2_!CC$4,'[1]INTERNAL PARAMETERS-1'!$B$5:$J$44,3,FALSE) + OVYLD1_!CC159*(1-VLOOKUP(OVYLD2_!CC$4,'[1]INTERNAL PARAMETERS-1'!$B$5:$J$44,5,FALSE))*VLOOKUP(OVYLD2_!CC$4,'[1]INTERNAL PARAMETERS-1'!$B$5:$J$44,8,FALSE)*VLOOKUP(OVYLD2_!CC$4,'[1]INTERNAL PARAMETERS-1'!$B$5:$J$44,3,FALSE)</f>
        <v>2.3762943242175556E-2</v>
      </c>
      <c r="CD159" s="44">
        <f>OVYLD1_!CD159*VLOOKUP(OVYLD2_!CD$4,'[1]INTERNAL PARAMETERS-1'!$B$5:$J$44,5,FALSE)*VLOOKUP(OVYLD2_!CD$4,'[1]INTERNAL PARAMETERS-1'!$B$5:$J$44,6,FALSE)*VLOOKUP(OVYLD2_!CD$4,'[1]INTERNAL PARAMETERS-1'!$B$5:$J$44,3,FALSE) + OVYLD1_!CD159*(1-VLOOKUP(OVYLD2_!CD$4,'[1]INTERNAL PARAMETERS-1'!$B$5:$J$44,5,FALSE))*VLOOKUP(OVYLD2_!CD$4,'[1]INTERNAL PARAMETERS-1'!$B$5:$J$44,8,FALSE)*VLOOKUP(OVYLD2_!CD$4,'[1]INTERNAL PARAMETERS-1'!$B$5:$J$44,3,FALSE)</f>
        <v>5.9146298606656697E-2</v>
      </c>
      <c r="CE159" s="44">
        <f>OVYLD1_!CE159*VLOOKUP(OVYLD2_!CE$4,'[1]INTERNAL PARAMETERS-1'!$B$5:$J$44,5,FALSE)*VLOOKUP(OVYLD2_!CE$4,'[1]INTERNAL PARAMETERS-1'!$B$5:$J$44,6,FALSE)*VLOOKUP(OVYLD2_!CE$4,'[1]INTERNAL PARAMETERS-1'!$B$5:$J$44,3,FALSE) + OVYLD1_!CE159*(1-VLOOKUP(OVYLD2_!CE$4,'[1]INTERNAL PARAMETERS-1'!$B$5:$J$44,5,FALSE))*VLOOKUP(OVYLD2_!CE$4,'[1]INTERNAL PARAMETERS-1'!$B$5:$J$44,8,FALSE)*VLOOKUP(OVYLD2_!CE$4,'[1]INTERNAL PARAMETERS-1'!$B$5:$J$44,3,FALSE)</f>
        <v>0.11374892104691521</v>
      </c>
      <c r="CF159" s="44">
        <f>OVYLD1_!CF159*VLOOKUP(OVYLD2_!CF$4,'[1]INTERNAL PARAMETERS-1'!$B$5:$J$44,5,FALSE)*VLOOKUP(OVYLD2_!CF$4,'[1]INTERNAL PARAMETERS-1'!$B$5:$J$44,6,FALSE)*VLOOKUP(OVYLD2_!CF$4,'[1]INTERNAL PARAMETERS-1'!$B$5:$J$44,3,FALSE) + OVYLD1_!CF159*(1-VLOOKUP(OVYLD2_!CF$4,'[1]INTERNAL PARAMETERS-1'!$B$5:$J$44,5,FALSE))*VLOOKUP(OVYLD2_!CF$4,'[1]INTERNAL PARAMETERS-1'!$B$5:$J$44,8,FALSE)*VLOOKUP(OVYLD2_!CF$4,'[1]INTERNAL PARAMETERS-1'!$B$5:$J$44,3,FALSE)</f>
        <v>0.13035542546781351</v>
      </c>
      <c r="CG159" s="44">
        <f>OVYLD1_!CG159*VLOOKUP(OVYLD2_!CG$4,'[1]INTERNAL PARAMETERS-1'!$B$5:$J$44,5,FALSE)*VLOOKUP(OVYLD2_!CG$4,'[1]INTERNAL PARAMETERS-1'!$B$5:$J$44,6,FALSE)*VLOOKUP(OVYLD2_!CG$4,'[1]INTERNAL PARAMETERS-1'!$B$5:$J$44,3,FALSE) + OVYLD1_!CG159*(1-VLOOKUP(OVYLD2_!CG$4,'[1]INTERNAL PARAMETERS-1'!$B$5:$J$44,5,FALSE))*VLOOKUP(OVYLD2_!CG$4,'[1]INTERNAL PARAMETERS-1'!$B$5:$J$44,8,FALSE)*VLOOKUP(OVYLD2_!CG$4,'[1]INTERNAL PARAMETERS-1'!$B$5:$J$44,3,FALSE)</f>
        <v>0</v>
      </c>
      <c r="CH159" s="43">
        <f>OVYLD1_!CH159*VLOOKUP(OVYLD2_!CH$4,'[1]INTERNAL PARAMETERS-1'!$B$5:$J$44,5,FALSE)*VLOOKUP(OVYLD2_!CH$4,'[1]INTERNAL PARAMETERS-1'!$B$5:$J$44,6,FALSE)*VLOOKUP(OVYLD2_!CH$4,'[1]INTERNAL PARAMETERS-1'!$B$5:$J$44,3,FALSE) + OVYLD1_!CH159*(1-VLOOKUP(OVYLD2_!CH$4,'[1]INTERNAL PARAMETERS-1'!$B$5:$J$44,5,FALSE))*VLOOKUP(OVYLD2_!CH$4,'[1]INTERNAL PARAMETERS-1'!$B$5:$J$44,8,FALSE)*VLOOKUP(OVYLD2_!CH$4,'[1]INTERNAL PARAMETERS-1'!$B$5:$J$44,3,FALSE)</f>
        <v>0</v>
      </c>
      <c r="CJ159" s="45">
        <f t="shared" si="4"/>
        <v>1941.8235380678807</v>
      </c>
      <c r="CK159" s="43">
        <f t="shared" si="5"/>
        <v>64.235234163650645</v>
      </c>
    </row>
    <row r="160" spans="2:89" x14ac:dyDescent="0.5">
      <c r="B160" s="58" t="s">
        <v>8</v>
      </c>
      <c r="C160" s="57" t="s">
        <v>81</v>
      </c>
      <c r="D160" s="57" t="s">
        <v>69</v>
      </c>
      <c r="E160" s="128">
        <f>OVERALL2021!AI160</f>
        <v>4397.5334611874396</v>
      </c>
      <c r="F160" s="59">
        <f>'[1]INTERNAL PARAMETERS-1'!M16</f>
        <v>30.094999999999999</v>
      </c>
      <c r="G160" s="45">
        <f>OVYLD1_!G160*VLOOKUP(OVYLD2_!G$4,'[1]INTERNAL PARAMETERS-1'!$B$5:$J$44,5,FALSE)*VLOOKUP(OVYLD2_!G$4,'[1]INTERNAL PARAMETERS-1'!$B$5:$J$44,7,FALSE)*OVYLD2_!$F160 + OVYLD1_!G160*(1-VLOOKUP(OVYLD2_!G$4,'[1]INTERNAL PARAMETERS-1'!$B$5:$J$44,5,FALSE))*VLOOKUP(OVYLD2_!G$4,'[1]INTERNAL PARAMETERS-1'!$B$5:$J$44,9,FALSE)*OVYLD2_!$F160</f>
        <v>774.12621930319176</v>
      </c>
      <c r="H160" s="44">
        <f>OVYLD1_!H160*VLOOKUP(OVYLD2_!H$4,'[1]INTERNAL PARAMETERS-1'!$B$5:$J$44,5,FALSE)*VLOOKUP(OVYLD2_!H$4,'[1]INTERNAL PARAMETERS-1'!$B$5:$J$44,7,FALSE)*OVYLD2_!$F160 + OVYLD1_!H160*(1-VLOOKUP(OVYLD2_!H$4,'[1]INTERNAL PARAMETERS-1'!$B$5:$J$44,5,FALSE))*VLOOKUP(OVYLD2_!H$4,'[1]INTERNAL PARAMETERS-1'!$B$5:$J$44,9,FALSE)*OVYLD2_!$F160</f>
        <v>217.59454383488628</v>
      </c>
      <c r="I160" s="44">
        <f>OVYLD1_!I160*VLOOKUP(OVYLD2_!I$4,'[1]INTERNAL PARAMETERS-1'!$B$5:$J$44,5,FALSE)*VLOOKUP(OVYLD2_!I$4,'[1]INTERNAL PARAMETERS-1'!$B$5:$J$44,7,FALSE)*OVYLD2_!$F160 + OVYLD1_!I160*(1-VLOOKUP(OVYLD2_!I$4,'[1]INTERNAL PARAMETERS-1'!$B$5:$J$44,5,FALSE))*VLOOKUP(OVYLD2_!I$4,'[1]INTERNAL PARAMETERS-1'!$B$5:$J$44,9,FALSE)*OVYLD2_!$F160</f>
        <v>293.9286758741481</v>
      </c>
      <c r="J160" s="44">
        <f>OVYLD1_!J160*VLOOKUP(OVYLD2_!J$4,'[1]INTERNAL PARAMETERS-1'!$B$5:$J$44,5,FALSE)*VLOOKUP(OVYLD2_!J$4,'[1]INTERNAL PARAMETERS-1'!$B$5:$J$44,7,FALSE)*OVYLD2_!$F160 + OVYLD1_!J160*(1-VLOOKUP(OVYLD2_!J$4,'[1]INTERNAL PARAMETERS-1'!$B$5:$J$44,5,FALSE))*VLOOKUP(OVYLD2_!J$4,'[1]INTERNAL PARAMETERS-1'!$B$5:$J$44,9,FALSE)*OVYLD2_!$F160</f>
        <v>0</v>
      </c>
      <c r="K160" s="44">
        <f>OVYLD1_!K160*VLOOKUP(OVYLD2_!K$4,'[1]INTERNAL PARAMETERS-1'!$B$5:$J$44,5,FALSE)*VLOOKUP(OVYLD2_!K$4,'[1]INTERNAL PARAMETERS-1'!$B$5:$J$44,7,FALSE)*OVYLD2_!$F160 + OVYLD1_!K160*(1-VLOOKUP(OVYLD2_!K$4,'[1]INTERNAL PARAMETERS-1'!$B$5:$J$44,5,FALSE))*VLOOKUP(OVYLD2_!K$4,'[1]INTERNAL PARAMETERS-1'!$B$5:$J$44,9,FALSE)*OVYLD2_!$F160</f>
        <v>0</v>
      </c>
      <c r="L160" s="44">
        <f>OVYLD1_!L160*VLOOKUP(OVYLD2_!L$4,'[1]INTERNAL PARAMETERS-1'!$B$5:$J$44,5,FALSE)*VLOOKUP(OVYLD2_!L$4,'[1]INTERNAL PARAMETERS-1'!$B$5:$J$44,7,FALSE)*OVYLD2_!$F160 + OVYLD1_!L160*(1-VLOOKUP(OVYLD2_!L$4,'[1]INTERNAL PARAMETERS-1'!$B$5:$J$44,5,FALSE))*VLOOKUP(OVYLD2_!L$4,'[1]INTERNAL PARAMETERS-1'!$B$5:$J$44,9,FALSE)*OVYLD2_!$F160</f>
        <v>0</v>
      </c>
      <c r="M160" s="44">
        <f>OVYLD1_!M160*VLOOKUP(OVYLD2_!M$4,'[1]INTERNAL PARAMETERS-1'!$B$5:$J$44,5,FALSE)*VLOOKUP(OVYLD2_!M$4,'[1]INTERNAL PARAMETERS-1'!$B$5:$J$44,7,FALSE)*OVYLD2_!$F160 + OVYLD1_!M160*(1-VLOOKUP(OVYLD2_!M$4,'[1]INTERNAL PARAMETERS-1'!$B$5:$J$44,5,FALSE))*VLOOKUP(OVYLD2_!M$4,'[1]INTERNAL PARAMETERS-1'!$B$5:$J$44,9,FALSE)*OVYLD2_!$F160</f>
        <v>23.256520487047457</v>
      </c>
      <c r="N160" s="44">
        <f>OVYLD1_!N160*VLOOKUP(OVYLD2_!N$4,'[1]INTERNAL PARAMETERS-1'!$B$5:$J$44,5,FALSE)*VLOOKUP(OVYLD2_!N$4,'[1]INTERNAL PARAMETERS-1'!$B$5:$J$44,7,FALSE)*OVYLD2_!$F160 + OVYLD1_!N160*(1-VLOOKUP(OVYLD2_!N$4,'[1]INTERNAL PARAMETERS-1'!$B$5:$J$44,5,FALSE))*VLOOKUP(OVYLD2_!N$4,'[1]INTERNAL PARAMETERS-1'!$B$5:$J$44,9,FALSE)*OVYLD2_!$F160</f>
        <v>0.87434565626831073</v>
      </c>
      <c r="O160" s="44">
        <f>OVYLD1_!O160*VLOOKUP(OVYLD2_!O$4,'[1]INTERNAL PARAMETERS-1'!$B$5:$J$44,5,FALSE)*VLOOKUP(OVYLD2_!O$4,'[1]INTERNAL PARAMETERS-1'!$B$5:$J$44,7,FALSE)*OVYLD2_!$F160 + OVYLD1_!O160*(1-VLOOKUP(OVYLD2_!O$4,'[1]INTERNAL PARAMETERS-1'!$B$5:$J$44,5,FALSE))*VLOOKUP(OVYLD2_!O$4,'[1]INTERNAL PARAMETERS-1'!$B$5:$J$44,9,FALSE)*OVYLD2_!$F160</f>
        <v>0</v>
      </c>
      <c r="P160" s="44">
        <f>OVYLD1_!P160*VLOOKUP(OVYLD2_!P$4,'[1]INTERNAL PARAMETERS-1'!$B$5:$J$44,5,FALSE)*VLOOKUP(OVYLD2_!P$4,'[1]INTERNAL PARAMETERS-1'!$B$5:$J$44,7,FALSE)*OVYLD2_!$F160 + OVYLD1_!P160*(1-VLOOKUP(OVYLD2_!P$4,'[1]INTERNAL PARAMETERS-1'!$B$5:$J$44,5,FALSE))*VLOOKUP(OVYLD2_!P$4,'[1]INTERNAL PARAMETERS-1'!$B$5:$J$44,9,FALSE)*OVYLD2_!$F160</f>
        <v>0</v>
      </c>
      <c r="Q160" s="44">
        <f>OVYLD1_!Q160*VLOOKUP(OVYLD2_!Q$4,'[1]INTERNAL PARAMETERS-1'!$B$5:$J$44,5,FALSE)*VLOOKUP(OVYLD2_!Q$4,'[1]INTERNAL PARAMETERS-1'!$B$5:$J$44,7,FALSE)*OVYLD2_!$F160 + OVYLD1_!Q160*(1-VLOOKUP(OVYLD2_!Q$4,'[1]INTERNAL PARAMETERS-1'!$B$5:$J$44,5,FALSE))*VLOOKUP(OVYLD2_!Q$4,'[1]INTERNAL PARAMETERS-1'!$B$5:$J$44,9,FALSE)*OVYLD2_!$F160</f>
        <v>0</v>
      </c>
      <c r="R160" s="44">
        <f>OVYLD1_!R160*VLOOKUP(OVYLD2_!R$4,'[1]INTERNAL PARAMETERS-1'!$B$5:$J$44,5,FALSE)*VLOOKUP(OVYLD2_!R$4,'[1]INTERNAL PARAMETERS-1'!$B$5:$J$44,7,FALSE)*OVYLD2_!$F160 + OVYLD1_!R160*(1-VLOOKUP(OVYLD2_!R$4,'[1]INTERNAL PARAMETERS-1'!$B$5:$J$44,5,FALSE))*VLOOKUP(OVYLD2_!R$4,'[1]INTERNAL PARAMETERS-1'!$B$5:$J$44,9,FALSE)*OVYLD2_!$F160</f>
        <v>2.8514259204502324</v>
      </c>
      <c r="S160" s="44">
        <f>OVYLD1_!S160*VLOOKUP(OVYLD2_!S$4,'[1]INTERNAL PARAMETERS-1'!$B$5:$J$44,5,FALSE)*VLOOKUP(OVYLD2_!S$4,'[1]INTERNAL PARAMETERS-1'!$B$5:$J$44,7,FALSE)*OVYLD2_!$F160 + OVYLD1_!S160*(1-VLOOKUP(OVYLD2_!S$4,'[1]INTERNAL PARAMETERS-1'!$B$5:$J$44,5,FALSE))*VLOOKUP(OVYLD2_!S$4,'[1]INTERNAL PARAMETERS-1'!$B$5:$J$44,9,FALSE)*OVYLD2_!$F160</f>
        <v>35.137543434247952</v>
      </c>
      <c r="T160" s="44">
        <f>OVYLD1_!T160*VLOOKUP(OVYLD2_!T$4,'[1]INTERNAL PARAMETERS-1'!$B$5:$J$44,5,FALSE)*VLOOKUP(OVYLD2_!T$4,'[1]INTERNAL PARAMETERS-1'!$B$5:$J$44,7,FALSE)*OVYLD2_!$F160 + OVYLD1_!T160*(1-VLOOKUP(OVYLD2_!T$4,'[1]INTERNAL PARAMETERS-1'!$B$5:$J$44,5,FALSE))*VLOOKUP(OVYLD2_!T$4,'[1]INTERNAL PARAMETERS-1'!$B$5:$J$44,9,FALSE)*OVYLD2_!$F160</f>
        <v>14.034262694388849</v>
      </c>
      <c r="U160" s="44">
        <f>OVYLD1_!U160*VLOOKUP(OVYLD2_!U$4,'[1]INTERNAL PARAMETERS-1'!$B$5:$J$44,5,FALSE)*VLOOKUP(OVYLD2_!U$4,'[1]INTERNAL PARAMETERS-1'!$B$5:$J$44,7,FALSE)*OVYLD2_!$F160 + OVYLD1_!U160*(1-VLOOKUP(OVYLD2_!U$4,'[1]INTERNAL PARAMETERS-1'!$B$5:$J$44,5,FALSE))*VLOOKUP(OVYLD2_!U$4,'[1]INTERNAL PARAMETERS-1'!$B$5:$J$44,9,FALSE)*OVYLD2_!$F160</f>
        <v>3.0205797860174135</v>
      </c>
      <c r="V160" s="44">
        <f>OVYLD1_!V160*VLOOKUP(OVYLD2_!V$4,'[1]INTERNAL PARAMETERS-1'!$B$5:$J$44,5,FALSE)*VLOOKUP(OVYLD2_!V$4,'[1]INTERNAL PARAMETERS-1'!$B$5:$J$44,7,FALSE)*OVYLD2_!$F160 + OVYLD1_!V160*(1-VLOOKUP(OVYLD2_!V$4,'[1]INTERNAL PARAMETERS-1'!$B$5:$J$44,5,FALSE))*VLOOKUP(OVYLD2_!V$4,'[1]INTERNAL PARAMETERS-1'!$B$5:$J$44,9,FALSE)*OVYLD2_!$F160</f>
        <v>34.400295335695034</v>
      </c>
      <c r="W160" s="44">
        <f>OVYLD1_!W160*VLOOKUP(OVYLD2_!W$4,'[1]INTERNAL PARAMETERS-1'!$B$5:$J$44,5,FALSE)*VLOOKUP(OVYLD2_!W$4,'[1]INTERNAL PARAMETERS-1'!$B$5:$J$44,7,FALSE)*OVYLD2_!$F160 + OVYLD1_!W160*(1-VLOOKUP(OVYLD2_!W$4,'[1]INTERNAL PARAMETERS-1'!$B$5:$J$44,5,FALSE))*VLOOKUP(OVYLD2_!W$4,'[1]INTERNAL PARAMETERS-1'!$B$5:$J$44,9,FALSE)*OVYLD2_!$F160</f>
        <v>0</v>
      </c>
      <c r="X160" s="44">
        <f>OVYLD1_!X160*VLOOKUP(OVYLD2_!X$4,'[1]INTERNAL PARAMETERS-1'!$B$5:$J$44,5,FALSE)*VLOOKUP(OVYLD2_!X$4,'[1]INTERNAL PARAMETERS-1'!$B$5:$J$44,7,FALSE)*OVYLD2_!$F160 + OVYLD1_!X160*(1-VLOOKUP(OVYLD2_!X$4,'[1]INTERNAL PARAMETERS-1'!$B$5:$J$44,5,FALSE))*VLOOKUP(OVYLD2_!X$4,'[1]INTERNAL PARAMETERS-1'!$B$5:$J$44,9,FALSE)*OVYLD2_!$F160</f>
        <v>0</v>
      </c>
      <c r="Y160" s="44">
        <f>OVYLD1_!Y160*VLOOKUP(OVYLD2_!Y$4,'[1]INTERNAL PARAMETERS-1'!$B$5:$J$44,5,FALSE)*VLOOKUP(OVYLD2_!Y$4,'[1]INTERNAL PARAMETERS-1'!$B$5:$J$44,7,FALSE)*OVYLD2_!$F160 + OVYLD1_!Y160*(1-VLOOKUP(OVYLD2_!Y$4,'[1]INTERNAL PARAMETERS-1'!$B$5:$J$44,5,FALSE))*VLOOKUP(OVYLD2_!Y$4,'[1]INTERNAL PARAMETERS-1'!$B$5:$J$44,9,FALSE)*OVYLD2_!$F160</f>
        <v>0</v>
      </c>
      <c r="Z160" s="44">
        <f>OVYLD1_!Z160*VLOOKUP(OVYLD2_!Z$4,'[1]INTERNAL PARAMETERS-1'!$B$5:$J$44,5,FALSE)*VLOOKUP(OVYLD2_!Z$4,'[1]INTERNAL PARAMETERS-1'!$B$5:$J$44,7,FALSE)*OVYLD2_!$F160 + OVYLD1_!Z160*(1-VLOOKUP(OVYLD2_!Z$4,'[1]INTERNAL PARAMETERS-1'!$B$5:$J$44,5,FALSE))*VLOOKUP(OVYLD2_!Z$4,'[1]INTERNAL PARAMETERS-1'!$B$5:$J$44,9,FALSE)*OVYLD2_!$F160</f>
        <v>0</v>
      </c>
      <c r="AA160" s="44">
        <f>OVYLD1_!AA160*VLOOKUP(OVYLD2_!AA$4,'[1]INTERNAL PARAMETERS-1'!$B$5:$J$44,5,FALSE)*VLOOKUP(OVYLD2_!AA$4,'[1]INTERNAL PARAMETERS-1'!$B$5:$J$44,7,FALSE)*OVYLD2_!$F160 + OVYLD1_!AA160*(1-VLOOKUP(OVYLD2_!AA$4,'[1]INTERNAL PARAMETERS-1'!$B$5:$J$44,5,FALSE))*VLOOKUP(OVYLD2_!AA$4,'[1]INTERNAL PARAMETERS-1'!$B$5:$J$44,9,FALSE)*OVYLD2_!$F160</f>
        <v>0</v>
      </c>
      <c r="AB160" s="44">
        <f>OVYLD1_!AB160*VLOOKUP(OVYLD2_!AB$4,'[1]INTERNAL PARAMETERS-1'!$B$5:$J$44,5,FALSE)*VLOOKUP(OVYLD2_!AB$4,'[1]INTERNAL PARAMETERS-1'!$B$5:$J$44,7,FALSE)*OVYLD2_!$F160 + OVYLD1_!AB160*(1-VLOOKUP(OVYLD2_!AB$4,'[1]INTERNAL PARAMETERS-1'!$B$5:$J$44,5,FALSE))*VLOOKUP(OVYLD2_!AB$4,'[1]INTERNAL PARAMETERS-1'!$B$5:$J$44,9,FALSE)*OVYLD2_!$F160</f>
        <v>0</v>
      </c>
      <c r="AC160" s="44">
        <f>OVYLD1_!AC160*VLOOKUP(OVYLD2_!AC$4,'[1]INTERNAL PARAMETERS-1'!$B$5:$J$44,5,FALSE)*VLOOKUP(OVYLD2_!AC$4,'[1]INTERNAL PARAMETERS-1'!$B$5:$J$44,7,FALSE)*OVYLD2_!$F160 + OVYLD1_!AC160*(1-VLOOKUP(OVYLD2_!AC$4,'[1]INTERNAL PARAMETERS-1'!$B$5:$J$44,5,FALSE))*VLOOKUP(OVYLD2_!AC$4,'[1]INTERNAL PARAMETERS-1'!$B$5:$J$44,9,FALSE)*OVYLD2_!$F160</f>
        <v>0</v>
      </c>
      <c r="AD160" s="44">
        <f>OVYLD1_!AD160*VLOOKUP(OVYLD2_!AD$4,'[1]INTERNAL PARAMETERS-1'!$B$5:$J$44,5,FALSE)*VLOOKUP(OVYLD2_!AD$4,'[1]INTERNAL PARAMETERS-1'!$B$5:$J$44,7,FALSE)*OVYLD2_!$F160 + OVYLD1_!AD160*(1-VLOOKUP(OVYLD2_!AD$4,'[1]INTERNAL PARAMETERS-1'!$B$5:$J$44,5,FALSE))*VLOOKUP(OVYLD2_!AD$4,'[1]INTERNAL PARAMETERS-1'!$B$5:$J$44,9,FALSE)*OVYLD2_!$F160</f>
        <v>0</v>
      </c>
      <c r="AE160" s="44">
        <f>OVYLD1_!AE160*VLOOKUP(OVYLD2_!AE$4,'[1]INTERNAL PARAMETERS-1'!$B$5:$J$44,5,FALSE)*VLOOKUP(OVYLD2_!AE$4,'[1]INTERNAL PARAMETERS-1'!$B$5:$J$44,7,FALSE)*OVYLD2_!$F160 + OVYLD1_!AE160*(1-VLOOKUP(OVYLD2_!AE$4,'[1]INTERNAL PARAMETERS-1'!$B$5:$J$44,5,FALSE))*VLOOKUP(OVYLD2_!AE$4,'[1]INTERNAL PARAMETERS-1'!$B$5:$J$44,9,FALSE)*OVYLD2_!$F160</f>
        <v>0</v>
      </c>
      <c r="AF160" s="44">
        <f>OVYLD1_!AF160*VLOOKUP(OVYLD2_!AF$4,'[1]INTERNAL PARAMETERS-1'!$B$5:$J$44,5,FALSE)*VLOOKUP(OVYLD2_!AF$4,'[1]INTERNAL PARAMETERS-1'!$B$5:$J$44,7,FALSE)*OVYLD2_!$F160 + OVYLD1_!AF160*(1-VLOOKUP(OVYLD2_!AF$4,'[1]INTERNAL PARAMETERS-1'!$B$5:$J$44,5,FALSE))*VLOOKUP(OVYLD2_!AF$4,'[1]INTERNAL PARAMETERS-1'!$B$5:$J$44,9,FALSE)*OVYLD2_!$F160</f>
        <v>4.3438401405106237</v>
      </c>
      <c r="AG160" s="44">
        <f>OVYLD1_!AG160*VLOOKUP(OVYLD2_!AG$4,'[1]INTERNAL PARAMETERS-1'!$B$5:$J$44,5,FALSE)*VLOOKUP(OVYLD2_!AG$4,'[1]INTERNAL PARAMETERS-1'!$B$5:$J$44,7,FALSE)*OVYLD2_!$F160 + OVYLD1_!AG160*(1-VLOOKUP(OVYLD2_!AG$4,'[1]INTERNAL PARAMETERS-1'!$B$5:$J$44,5,FALSE))*VLOOKUP(OVYLD2_!AG$4,'[1]INTERNAL PARAMETERS-1'!$B$5:$J$44,9,FALSE)*OVYLD2_!$F160</f>
        <v>0</v>
      </c>
      <c r="AH160" s="44">
        <f>OVYLD1_!AH160*VLOOKUP(OVYLD2_!AH$4,'[1]INTERNAL PARAMETERS-1'!$B$5:$J$44,5,FALSE)*VLOOKUP(OVYLD2_!AH$4,'[1]INTERNAL PARAMETERS-1'!$B$5:$J$44,7,FALSE)*OVYLD2_!$F160 + OVYLD1_!AH160*(1-VLOOKUP(OVYLD2_!AH$4,'[1]INTERNAL PARAMETERS-1'!$B$5:$J$44,5,FALSE))*VLOOKUP(OVYLD2_!AH$4,'[1]INTERNAL PARAMETERS-1'!$B$5:$J$44,9,FALSE)*OVYLD2_!$F160</f>
        <v>0.24500802050207535</v>
      </c>
      <c r="AI160" s="44">
        <f>OVYLD1_!AI160*VLOOKUP(OVYLD2_!AI$4,'[1]INTERNAL PARAMETERS-1'!$B$5:$J$44,5,FALSE)*VLOOKUP(OVYLD2_!AI$4,'[1]INTERNAL PARAMETERS-1'!$B$5:$J$44,7,FALSE)*OVYLD2_!$F160 + OVYLD1_!AI160*(1-VLOOKUP(OVYLD2_!AI$4,'[1]INTERNAL PARAMETERS-1'!$B$5:$J$44,5,FALSE))*VLOOKUP(OVYLD2_!AI$4,'[1]INTERNAL PARAMETERS-1'!$B$5:$J$44,9,FALSE)*OVYLD2_!$F160</f>
        <v>0.6682698641631446</v>
      </c>
      <c r="AJ160" s="44">
        <f>OVYLD1_!AJ160*VLOOKUP(OVYLD2_!AJ$4,'[1]INTERNAL PARAMETERS-1'!$B$5:$J$44,5,FALSE)*VLOOKUP(OVYLD2_!AJ$4,'[1]INTERNAL PARAMETERS-1'!$B$5:$J$44,7,FALSE)*OVYLD2_!$F160 + OVYLD1_!AJ160*(1-VLOOKUP(OVYLD2_!AJ$4,'[1]INTERNAL PARAMETERS-1'!$B$5:$J$44,5,FALSE))*VLOOKUP(OVYLD2_!AJ$4,'[1]INTERNAL PARAMETERS-1'!$B$5:$J$44,9,FALSE)*OVYLD2_!$F160</f>
        <v>6.9503506810974418</v>
      </c>
      <c r="AK160" s="44">
        <f>OVYLD1_!AK160*VLOOKUP(OVYLD2_!AK$4,'[1]INTERNAL PARAMETERS-1'!$B$5:$J$44,5,FALSE)*VLOOKUP(OVYLD2_!AK$4,'[1]INTERNAL PARAMETERS-1'!$B$5:$J$44,7,FALSE)*OVYLD2_!$F160 + OVYLD1_!AK160*(1-VLOOKUP(OVYLD2_!AK$4,'[1]INTERNAL PARAMETERS-1'!$B$5:$J$44,5,FALSE))*VLOOKUP(OVYLD2_!AK$4,'[1]INTERNAL PARAMETERS-1'!$B$5:$J$44,9,FALSE)*OVYLD2_!$F160</f>
        <v>0</v>
      </c>
      <c r="AL160" s="44">
        <f>OVYLD1_!AL160*VLOOKUP(OVYLD2_!AL$4,'[1]INTERNAL PARAMETERS-1'!$B$5:$J$44,5,FALSE)*VLOOKUP(OVYLD2_!AL$4,'[1]INTERNAL PARAMETERS-1'!$B$5:$J$44,7,FALSE)*OVYLD2_!$F160 + OVYLD1_!AL160*(1-VLOOKUP(OVYLD2_!AL$4,'[1]INTERNAL PARAMETERS-1'!$B$5:$J$44,5,FALSE))*VLOOKUP(OVYLD2_!AL$4,'[1]INTERNAL PARAMETERS-1'!$B$5:$J$44,9,FALSE)*OVYLD2_!$F160</f>
        <v>0</v>
      </c>
      <c r="AM160" s="44">
        <f>OVYLD1_!AM160*VLOOKUP(OVYLD2_!AM$4,'[1]INTERNAL PARAMETERS-1'!$B$5:$J$44,5,FALSE)*VLOOKUP(OVYLD2_!AM$4,'[1]INTERNAL PARAMETERS-1'!$B$5:$J$44,7,FALSE)*OVYLD2_!$F160 + OVYLD1_!AM160*(1-VLOOKUP(OVYLD2_!AM$4,'[1]INTERNAL PARAMETERS-1'!$B$5:$J$44,5,FALSE))*VLOOKUP(OVYLD2_!AM$4,'[1]INTERNAL PARAMETERS-1'!$B$5:$J$44,9,FALSE)*OVYLD2_!$F160</f>
        <v>0</v>
      </c>
      <c r="AN160" s="44">
        <f>OVYLD1_!AN160*VLOOKUP(OVYLD2_!AN$4,'[1]INTERNAL PARAMETERS-1'!$B$5:$J$44,5,FALSE)*VLOOKUP(OVYLD2_!AN$4,'[1]INTERNAL PARAMETERS-1'!$B$5:$J$44,7,FALSE)*OVYLD2_!$F160 + OVYLD1_!AN160*(1-VLOOKUP(OVYLD2_!AN$4,'[1]INTERNAL PARAMETERS-1'!$B$5:$J$44,5,FALSE))*VLOOKUP(OVYLD2_!AN$4,'[1]INTERNAL PARAMETERS-1'!$B$5:$J$44,9,FALSE)*OVYLD2_!$F160</f>
        <v>0</v>
      </c>
      <c r="AO160" s="44">
        <f>OVYLD1_!AO160*VLOOKUP(OVYLD2_!AO$4,'[1]INTERNAL PARAMETERS-1'!$B$5:$J$44,5,FALSE)*VLOOKUP(OVYLD2_!AO$4,'[1]INTERNAL PARAMETERS-1'!$B$5:$J$44,7,FALSE)*OVYLD2_!$F160 + OVYLD1_!AO160*(1-VLOOKUP(OVYLD2_!AO$4,'[1]INTERNAL PARAMETERS-1'!$B$5:$J$44,5,FALSE))*VLOOKUP(OVYLD2_!AO$4,'[1]INTERNAL PARAMETERS-1'!$B$5:$J$44,9,FALSE)*OVYLD2_!$F160</f>
        <v>0</v>
      </c>
      <c r="AP160" s="44">
        <f>OVYLD1_!AP160*VLOOKUP(OVYLD2_!AP$4,'[1]INTERNAL PARAMETERS-1'!$B$5:$J$44,5,FALSE)*VLOOKUP(OVYLD2_!AP$4,'[1]INTERNAL PARAMETERS-1'!$B$5:$J$44,7,FALSE)*OVYLD2_!$F160 + OVYLD1_!AP160*(1-VLOOKUP(OVYLD2_!AP$4,'[1]INTERNAL PARAMETERS-1'!$B$5:$J$44,5,FALSE))*VLOOKUP(OVYLD2_!AP$4,'[1]INTERNAL PARAMETERS-1'!$B$5:$J$44,9,FALSE)*OVYLD2_!$F160</f>
        <v>0</v>
      </c>
      <c r="AQ160" s="44">
        <f>OVYLD1_!AQ160*VLOOKUP(OVYLD2_!AQ$4,'[1]INTERNAL PARAMETERS-1'!$B$5:$J$44,5,FALSE)*VLOOKUP(OVYLD2_!AQ$4,'[1]INTERNAL PARAMETERS-1'!$B$5:$J$44,7,FALSE)*OVYLD2_!$F160 + OVYLD1_!AQ160*(1-VLOOKUP(OVYLD2_!AQ$4,'[1]INTERNAL PARAMETERS-1'!$B$5:$J$44,5,FALSE))*VLOOKUP(OVYLD2_!AQ$4,'[1]INTERNAL PARAMETERS-1'!$B$5:$J$44,9,FALSE)*OVYLD2_!$F160</f>
        <v>0</v>
      </c>
      <c r="AR160" s="44">
        <f>OVYLD1_!AR160*VLOOKUP(OVYLD2_!AR$4,'[1]INTERNAL PARAMETERS-1'!$B$5:$J$44,5,FALSE)*VLOOKUP(OVYLD2_!AR$4,'[1]INTERNAL PARAMETERS-1'!$B$5:$J$44,7,FALSE)*OVYLD2_!$F160 + OVYLD1_!AR160*(1-VLOOKUP(OVYLD2_!AR$4,'[1]INTERNAL PARAMETERS-1'!$B$5:$J$44,5,FALSE))*VLOOKUP(OVYLD2_!AR$4,'[1]INTERNAL PARAMETERS-1'!$B$5:$J$44,9,FALSE)*OVYLD2_!$F160</f>
        <v>0</v>
      </c>
      <c r="AS160" s="44">
        <f>OVYLD1_!AS160*VLOOKUP(OVYLD2_!AS$4,'[1]INTERNAL PARAMETERS-1'!$B$5:$J$44,5,FALSE)*VLOOKUP(OVYLD2_!AS$4,'[1]INTERNAL PARAMETERS-1'!$B$5:$J$44,7,FALSE)*OVYLD2_!$F160 + OVYLD1_!AS160*(1-VLOOKUP(OVYLD2_!AS$4,'[1]INTERNAL PARAMETERS-1'!$B$5:$J$44,5,FALSE))*VLOOKUP(OVYLD2_!AS$4,'[1]INTERNAL PARAMETERS-1'!$B$5:$J$44,9,FALSE)*OVYLD2_!$F160</f>
        <v>0</v>
      </c>
      <c r="AT160" s="43">
        <f>OVYLD1_!AT160*VLOOKUP(OVYLD2_!AT$4,'[1]INTERNAL PARAMETERS-1'!$B$5:$J$44,5,FALSE)*VLOOKUP(OVYLD2_!AT$4,'[1]INTERNAL PARAMETERS-1'!$B$5:$J$44,7,FALSE)*OVYLD2_!$F160 + OVYLD1_!AT160*(1-VLOOKUP(OVYLD2_!AT$4,'[1]INTERNAL PARAMETERS-1'!$B$5:$J$44,5,FALSE))*VLOOKUP(OVYLD2_!AT$4,'[1]INTERNAL PARAMETERS-1'!$B$5:$J$44,9,FALSE)*OVYLD2_!$F160</f>
        <v>0</v>
      </c>
      <c r="AU160" s="45">
        <f>OVYLD1_!AU160*VLOOKUP(OVYLD2_!AU$4,'[1]INTERNAL PARAMETERS-1'!$B$5:$J$44,5,FALSE)*VLOOKUP(OVYLD2_!AU$4,'[1]INTERNAL PARAMETERS-1'!$B$5:$J$44,6,FALSE)*VLOOKUP(OVYLD2_!AU$4,'[1]INTERNAL PARAMETERS-1'!$B$5:$J$44,3,FALSE) + OVYLD1_!AU160*(1-VLOOKUP(OVYLD2_!AU$4,'[1]INTERNAL PARAMETERS-1'!$B$5:$J$44,5,FALSE))*VLOOKUP(OVYLD2_!AU$4,'[1]INTERNAL PARAMETERS-1'!$B$5:$J$44,8,FALSE)*VLOOKUP(OVYLD2_!AU$4,'[1]INTERNAL PARAMETERS-1'!$B$5:$J$44,3,FALSE)</f>
        <v>0</v>
      </c>
      <c r="AV160" s="44">
        <f>OVYLD1_!AV160*VLOOKUP(OVYLD2_!AV$4,'[1]INTERNAL PARAMETERS-1'!$B$5:$J$44,5,FALSE)*VLOOKUP(OVYLD2_!AV$4,'[1]INTERNAL PARAMETERS-1'!$B$5:$J$44,6,FALSE)*VLOOKUP(OVYLD2_!AV$4,'[1]INTERNAL PARAMETERS-1'!$B$5:$J$44,3,FALSE) + OVYLD1_!AV160*(1-VLOOKUP(OVYLD2_!AV$4,'[1]INTERNAL PARAMETERS-1'!$B$5:$J$44,5,FALSE))*VLOOKUP(OVYLD2_!AV$4,'[1]INTERNAL PARAMETERS-1'!$B$5:$J$44,8,FALSE)*VLOOKUP(OVYLD2_!AV$4,'[1]INTERNAL PARAMETERS-1'!$B$5:$J$44,3,FALSE)</f>
        <v>0</v>
      </c>
      <c r="AW160" s="44">
        <f>OVYLD1_!AW160*VLOOKUP(OVYLD2_!AW$4,'[1]INTERNAL PARAMETERS-1'!$B$5:$J$44,5,FALSE)*VLOOKUP(OVYLD2_!AW$4,'[1]INTERNAL PARAMETERS-1'!$B$5:$J$44,6,FALSE)*VLOOKUP(OVYLD2_!AW$4,'[1]INTERNAL PARAMETERS-1'!$B$5:$J$44,3,FALSE) + OVYLD1_!AW160*(1-VLOOKUP(OVYLD2_!AW$4,'[1]INTERNAL PARAMETERS-1'!$B$5:$J$44,5,FALSE))*VLOOKUP(OVYLD2_!AW$4,'[1]INTERNAL PARAMETERS-1'!$B$5:$J$44,8,FALSE)*VLOOKUP(OVYLD2_!AW$4,'[1]INTERNAL PARAMETERS-1'!$B$5:$J$44,3,FALSE)</f>
        <v>11.531315765040491</v>
      </c>
      <c r="AX160" s="44">
        <f>OVYLD1_!AX160*VLOOKUP(OVYLD2_!AX$4,'[1]INTERNAL PARAMETERS-1'!$B$5:$J$44,5,FALSE)*VLOOKUP(OVYLD2_!AX$4,'[1]INTERNAL PARAMETERS-1'!$B$5:$J$44,6,FALSE)*VLOOKUP(OVYLD2_!AX$4,'[1]INTERNAL PARAMETERS-1'!$B$5:$J$44,3,FALSE) + OVYLD1_!AX160*(1-VLOOKUP(OVYLD2_!AX$4,'[1]INTERNAL PARAMETERS-1'!$B$5:$J$44,5,FALSE))*VLOOKUP(OVYLD2_!AX$4,'[1]INTERNAL PARAMETERS-1'!$B$5:$J$44,8,FALSE)*VLOOKUP(OVYLD2_!AX$4,'[1]INTERNAL PARAMETERS-1'!$B$5:$J$44,3,FALSE)</f>
        <v>0</v>
      </c>
      <c r="AY160" s="44">
        <f>OVYLD1_!AY160*VLOOKUP(OVYLD2_!AY$4,'[1]INTERNAL PARAMETERS-1'!$B$5:$J$44,5,FALSE)*VLOOKUP(OVYLD2_!AY$4,'[1]INTERNAL PARAMETERS-1'!$B$5:$J$44,6,FALSE)*VLOOKUP(OVYLD2_!AY$4,'[1]INTERNAL PARAMETERS-1'!$B$5:$J$44,3,FALSE) + OVYLD1_!AY160*(1-VLOOKUP(OVYLD2_!AY$4,'[1]INTERNAL PARAMETERS-1'!$B$5:$J$44,5,FALSE))*VLOOKUP(OVYLD2_!AY$4,'[1]INTERNAL PARAMETERS-1'!$B$5:$J$44,8,FALSE)*VLOOKUP(OVYLD2_!AY$4,'[1]INTERNAL PARAMETERS-1'!$B$5:$J$44,3,FALSE)</f>
        <v>0</v>
      </c>
      <c r="AZ160" s="44">
        <f>OVYLD1_!AZ160*VLOOKUP(OVYLD2_!AZ$4,'[1]INTERNAL PARAMETERS-1'!$B$5:$J$44,5,FALSE)*VLOOKUP(OVYLD2_!AZ$4,'[1]INTERNAL PARAMETERS-1'!$B$5:$J$44,6,FALSE)*VLOOKUP(OVYLD2_!AZ$4,'[1]INTERNAL PARAMETERS-1'!$B$5:$J$44,3,FALSE) + OVYLD1_!AZ160*(1-VLOOKUP(OVYLD2_!AZ$4,'[1]INTERNAL PARAMETERS-1'!$B$5:$J$44,5,FALSE))*VLOOKUP(OVYLD2_!AZ$4,'[1]INTERNAL PARAMETERS-1'!$B$5:$J$44,8,FALSE)*VLOOKUP(OVYLD2_!AZ$4,'[1]INTERNAL PARAMETERS-1'!$B$5:$J$44,3,FALSE)</f>
        <v>0</v>
      </c>
      <c r="BA160" s="44">
        <f>OVYLD1_!BA160*VLOOKUP(OVYLD2_!BA$4,'[1]INTERNAL PARAMETERS-1'!$B$5:$J$44,5,FALSE)*VLOOKUP(OVYLD2_!BA$4,'[1]INTERNAL PARAMETERS-1'!$B$5:$J$44,6,FALSE)*VLOOKUP(OVYLD2_!BA$4,'[1]INTERNAL PARAMETERS-1'!$B$5:$J$44,3,FALSE) + OVYLD1_!BA160*(1-VLOOKUP(OVYLD2_!BA$4,'[1]INTERNAL PARAMETERS-1'!$B$5:$J$44,5,FALSE))*VLOOKUP(OVYLD2_!BA$4,'[1]INTERNAL PARAMETERS-1'!$B$5:$J$44,8,FALSE)*VLOOKUP(OVYLD2_!BA$4,'[1]INTERNAL PARAMETERS-1'!$B$5:$J$44,3,FALSE)</f>
        <v>9.1195971814083112</v>
      </c>
      <c r="BB160" s="44">
        <f>OVYLD1_!BB160*VLOOKUP(OVYLD2_!BB$4,'[1]INTERNAL PARAMETERS-1'!$B$5:$J$44,5,FALSE)*VLOOKUP(OVYLD2_!BB$4,'[1]INTERNAL PARAMETERS-1'!$B$5:$J$44,6,FALSE)*VLOOKUP(OVYLD2_!BB$4,'[1]INTERNAL PARAMETERS-1'!$B$5:$J$44,3,FALSE) + OVYLD1_!BB160*(1-VLOOKUP(OVYLD2_!BB$4,'[1]INTERNAL PARAMETERS-1'!$B$5:$J$44,5,FALSE))*VLOOKUP(OVYLD2_!BB$4,'[1]INTERNAL PARAMETERS-1'!$B$5:$J$44,8,FALSE)*VLOOKUP(OVYLD2_!BB$4,'[1]INTERNAL PARAMETERS-1'!$B$5:$J$44,3,FALSE)</f>
        <v>1.7110997823354173</v>
      </c>
      <c r="BC160" s="44">
        <f>OVYLD1_!BC160*VLOOKUP(OVYLD2_!BC$4,'[1]INTERNAL PARAMETERS-1'!$B$5:$J$44,5,FALSE)*VLOOKUP(OVYLD2_!BC$4,'[1]INTERNAL PARAMETERS-1'!$B$5:$J$44,6,FALSE)*VLOOKUP(OVYLD2_!BC$4,'[1]INTERNAL PARAMETERS-1'!$B$5:$J$44,3,FALSE) + OVYLD1_!BC160*(1-VLOOKUP(OVYLD2_!BC$4,'[1]INTERNAL PARAMETERS-1'!$B$5:$J$44,5,FALSE))*VLOOKUP(OVYLD2_!BC$4,'[1]INTERNAL PARAMETERS-1'!$B$5:$J$44,8,FALSE)*VLOOKUP(OVYLD2_!BC$4,'[1]INTERNAL PARAMETERS-1'!$B$5:$J$44,3,FALSE)</f>
        <v>7.4645472280463006</v>
      </c>
      <c r="BD160" s="44">
        <f>OVYLD1_!BD160*VLOOKUP(OVYLD2_!BD$4,'[1]INTERNAL PARAMETERS-1'!$B$5:$J$44,5,FALSE)*VLOOKUP(OVYLD2_!BD$4,'[1]INTERNAL PARAMETERS-1'!$B$5:$J$44,6,FALSE)*VLOOKUP(OVYLD2_!BD$4,'[1]INTERNAL PARAMETERS-1'!$B$5:$J$44,3,FALSE) + OVYLD1_!BD160*(1-VLOOKUP(OVYLD2_!BD$4,'[1]INTERNAL PARAMETERS-1'!$B$5:$J$44,5,FALSE))*VLOOKUP(OVYLD2_!BD$4,'[1]INTERNAL PARAMETERS-1'!$B$5:$J$44,8,FALSE)*VLOOKUP(OVYLD2_!BD$4,'[1]INTERNAL PARAMETERS-1'!$B$5:$J$44,3,FALSE)</f>
        <v>1.3445430366411262</v>
      </c>
      <c r="BE160" s="44">
        <f>OVYLD1_!BE160*VLOOKUP(OVYLD2_!BE$4,'[1]INTERNAL PARAMETERS-1'!$B$5:$J$44,5,FALSE)*VLOOKUP(OVYLD2_!BE$4,'[1]INTERNAL PARAMETERS-1'!$B$5:$J$44,6,FALSE)*VLOOKUP(OVYLD2_!BE$4,'[1]INTERNAL PARAMETERS-1'!$B$5:$J$44,3,FALSE) + OVYLD1_!BE160*(1-VLOOKUP(OVYLD2_!BE$4,'[1]INTERNAL PARAMETERS-1'!$B$5:$J$44,5,FALSE))*VLOOKUP(OVYLD2_!BE$4,'[1]INTERNAL PARAMETERS-1'!$B$5:$J$44,8,FALSE)*VLOOKUP(OVYLD2_!BE$4,'[1]INTERNAL PARAMETERS-1'!$B$5:$J$44,3,FALSE)</f>
        <v>3.6932589093568025</v>
      </c>
      <c r="BF160" s="44">
        <f>OVYLD1_!BF160*VLOOKUP(OVYLD2_!BF$4,'[1]INTERNAL PARAMETERS-1'!$B$5:$J$44,5,FALSE)*VLOOKUP(OVYLD2_!BF$4,'[1]INTERNAL PARAMETERS-1'!$B$5:$J$44,6,FALSE)*VLOOKUP(OVYLD2_!BF$4,'[1]INTERNAL PARAMETERS-1'!$B$5:$J$44,3,FALSE) + OVYLD1_!BF160*(1-VLOOKUP(OVYLD2_!BF$4,'[1]INTERNAL PARAMETERS-1'!$B$5:$J$44,5,FALSE))*VLOOKUP(OVYLD2_!BF$4,'[1]INTERNAL PARAMETERS-1'!$B$5:$J$44,8,FALSE)*VLOOKUP(OVYLD2_!BF$4,'[1]INTERNAL PARAMETERS-1'!$B$5:$J$44,3,FALSE)</f>
        <v>0</v>
      </c>
      <c r="BG160" s="44">
        <f>OVYLD1_!BG160*VLOOKUP(OVYLD2_!BG$4,'[1]INTERNAL PARAMETERS-1'!$B$5:$J$44,5,FALSE)*VLOOKUP(OVYLD2_!BG$4,'[1]INTERNAL PARAMETERS-1'!$B$5:$J$44,6,FALSE)*VLOOKUP(OVYLD2_!BG$4,'[1]INTERNAL PARAMETERS-1'!$B$5:$J$44,3,FALSE) + OVYLD1_!BG160*(1-VLOOKUP(OVYLD2_!BG$4,'[1]INTERNAL PARAMETERS-1'!$B$5:$J$44,5,FALSE))*VLOOKUP(OVYLD2_!BG$4,'[1]INTERNAL PARAMETERS-1'!$B$5:$J$44,8,FALSE)*VLOOKUP(OVYLD2_!BG$4,'[1]INTERNAL PARAMETERS-1'!$B$5:$J$44,3,FALSE)</f>
        <v>1.7412909387511066</v>
      </c>
      <c r="BH160" s="44">
        <f>OVYLD1_!BH160*VLOOKUP(OVYLD2_!BH$4,'[1]INTERNAL PARAMETERS-1'!$B$5:$J$44,5,FALSE)*VLOOKUP(OVYLD2_!BH$4,'[1]INTERNAL PARAMETERS-1'!$B$5:$J$44,6,FALSE)*VLOOKUP(OVYLD2_!BH$4,'[1]INTERNAL PARAMETERS-1'!$B$5:$J$44,3,FALSE) + OVYLD1_!BH160*(1-VLOOKUP(OVYLD2_!BH$4,'[1]INTERNAL PARAMETERS-1'!$B$5:$J$44,5,FALSE))*VLOOKUP(OVYLD2_!BH$4,'[1]INTERNAL PARAMETERS-1'!$B$5:$J$44,8,FALSE)*VLOOKUP(OVYLD2_!BH$4,'[1]INTERNAL PARAMETERS-1'!$B$5:$J$44,3,FALSE)</f>
        <v>1.4478317084138378E-2</v>
      </c>
      <c r="BI160" s="44">
        <f>OVYLD1_!BI160*VLOOKUP(OVYLD2_!BI$4,'[1]INTERNAL PARAMETERS-1'!$B$5:$J$44,5,FALSE)*VLOOKUP(OVYLD2_!BI$4,'[1]INTERNAL PARAMETERS-1'!$B$5:$J$44,6,FALSE)*VLOOKUP(OVYLD2_!BI$4,'[1]INTERNAL PARAMETERS-1'!$B$5:$J$44,3,FALSE) + OVYLD1_!BI160*(1-VLOOKUP(OVYLD2_!BI$4,'[1]INTERNAL PARAMETERS-1'!$B$5:$J$44,5,FALSE))*VLOOKUP(OVYLD2_!BI$4,'[1]INTERNAL PARAMETERS-1'!$B$5:$J$44,8,FALSE)*VLOOKUP(OVYLD2_!BI$4,'[1]INTERNAL PARAMETERS-1'!$B$5:$J$44,3,FALSE)</f>
        <v>0</v>
      </c>
      <c r="BJ160" s="44">
        <f>OVYLD1_!BJ160*VLOOKUP(OVYLD2_!BJ$4,'[1]INTERNAL PARAMETERS-1'!$B$5:$J$44,5,FALSE)*VLOOKUP(OVYLD2_!BJ$4,'[1]INTERNAL PARAMETERS-1'!$B$5:$J$44,6,FALSE)*VLOOKUP(OVYLD2_!BJ$4,'[1]INTERNAL PARAMETERS-1'!$B$5:$J$44,3,FALSE) + OVYLD1_!BJ160*(1-VLOOKUP(OVYLD2_!BJ$4,'[1]INTERNAL PARAMETERS-1'!$B$5:$J$44,5,FALSE))*VLOOKUP(OVYLD2_!BJ$4,'[1]INTERNAL PARAMETERS-1'!$B$5:$J$44,8,FALSE)*VLOOKUP(OVYLD2_!BJ$4,'[1]INTERNAL PARAMETERS-1'!$B$5:$J$44,3,FALSE)</f>
        <v>0.69162370896801728</v>
      </c>
      <c r="BK160" s="44">
        <f>OVYLD1_!BK160*VLOOKUP(OVYLD2_!BK$4,'[1]INTERNAL PARAMETERS-1'!$B$5:$J$44,5,FALSE)*VLOOKUP(OVYLD2_!BK$4,'[1]INTERNAL PARAMETERS-1'!$B$5:$J$44,6,FALSE)*VLOOKUP(OVYLD2_!BK$4,'[1]INTERNAL PARAMETERS-1'!$B$5:$J$44,3,FALSE) + OVYLD1_!BK160*(1-VLOOKUP(OVYLD2_!BK$4,'[1]INTERNAL PARAMETERS-1'!$B$5:$J$44,5,FALSE))*VLOOKUP(OVYLD2_!BK$4,'[1]INTERNAL PARAMETERS-1'!$B$5:$J$44,8,FALSE)*VLOOKUP(OVYLD2_!BK$4,'[1]INTERNAL PARAMETERS-1'!$B$5:$J$44,3,FALSE)</f>
        <v>0.94583866677735284</v>
      </c>
      <c r="BL160" s="44">
        <f>OVYLD1_!BL160*VLOOKUP(OVYLD2_!BL$4,'[1]INTERNAL PARAMETERS-1'!$B$5:$J$44,5,FALSE)*VLOOKUP(OVYLD2_!BL$4,'[1]INTERNAL PARAMETERS-1'!$B$5:$J$44,6,FALSE)*VLOOKUP(OVYLD2_!BL$4,'[1]INTERNAL PARAMETERS-1'!$B$5:$J$44,3,FALSE) + OVYLD1_!BL160*(1-VLOOKUP(OVYLD2_!BL$4,'[1]INTERNAL PARAMETERS-1'!$B$5:$J$44,5,FALSE))*VLOOKUP(OVYLD2_!BL$4,'[1]INTERNAL PARAMETERS-1'!$B$5:$J$44,8,FALSE)*VLOOKUP(OVYLD2_!BL$4,'[1]INTERNAL PARAMETERS-1'!$B$5:$J$44,3,FALSE)</f>
        <v>2.8910330470629906</v>
      </c>
      <c r="BM160" s="44">
        <f>OVYLD1_!BM160*VLOOKUP(OVYLD2_!BM$4,'[1]INTERNAL PARAMETERS-1'!$B$5:$J$44,5,FALSE)*VLOOKUP(OVYLD2_!BM$4,'[1]INTERNAL PARAMETERS-1'!$B$5:$J$44,6,FALSE)*VLOOKUP(OVYLD2_!BM$4,'[1]INTERNAL PARAMETERS-1'!$B$5:$J$44,3,FALSE) + OVYLD1_!BM160*(1-VLOOKUP(OVYLD2_!BM$4,'[1]INTERNAL PARAMETERS-1'!$B$5:$J$44,5,FALSE))*VLOOKUP(OVYLD2_!BM$4,'[1]INTERNAL PARAMETERS-1'!$B$5:$J$44,8,FALSE)*VLOOKUP(OVYLD2_!BM$4,'[1]INTERNAL PARAMETERS-1'!$B$5:$J$44,3,FALSE)</f>
        <v>1.4816060945886231</v>
      </c>
      <c r="BN160" s="44">
        <f>OVYLD1_!BN160*VLOOKUP(OVYLD2_!BN$4,'[1]INTERNAL PARAMETERS-1'!$B$5:$J$44,5,FALSE)*VLOOKUP(OVYLD2_!BN$4,'[1]INTERNAL PARAMETERS-1'!$B$5:$J$44,6,FALSE)*VLOOKUP(OVYLD2_!BN$4,'[1]INTERNAL PARAMETERS-1'!$B$5:$J$44,3,FALSE) + OVYLD1_!BN160*(1-VLOOKUP(OVYLD2_!BN$4,'[1]INTERNAL PARAMETERS-1'!$B$5:$J$44,5,FALSE))*VLOOKUP(OVYLD2_!BN$4,'[1]INTERNAL PARAMETERS-1'!$B$5:$J$44,8,FALSE)*VLOOKUP(OVYLD2_!BN$4,'[1]INTERNAL PARAMETERS-1'!$B$5:$J$44,3,FALSE)</f>
        <v>0.88988291473994252</v>
      </c>
      <c r="BO160" s="44">
        <f>OVYLD1_!BO160*VLOOKUP(OVYLD2_!BO$4,'[1]INTERNAL PARAMETERS-1'!$B$5:$J$44,5,FALSE)*VLOOKUP(OVYLD2_!BO$4,'[1]INTERNAL PARAMETERS-1'!$B$5:$J$44,6,FALSE)*VLOOKUP(OVYLD2_!BO$4,'[1]INTERNAL PARAMETERS-1'!$B$5:$J$44,3,FALSE) + OVYLD1_!BO160*(1-VLOOKUP(OVYLD2_!BO$4,'[1]INTERNAL PARAMETERS-1'!$B$5:$J$44,5,FALSE))*VLOOKUP(OVYLD2_!BO$4,'[1]INTERNAL PARAMETERS-1'!$B$5:$J$44,8,FALSE)*VLOOKUP(OVYLD2_!BO$4,'[1]INTERNAL PARAMETERS-1'!$B$5:$J$44,3,FALSE)</f>
        <v>0.5699894738625616</v>
      </c>
      <c r="BP160" s="44">
        <f>OVYLD1_!BP160*VLOOKUP(OVYLD2_!BP$4,'[1]INTERNAL PARAMETERS-1'!$B$5:$J$44,5,FALSE)*VLOOKUP(OVYLD2_!BP$4,'[1]INTERNAL PARAMETERS-1'!$B$5:$J$44,6,FALSE)*VLOOKUP(OVYLD2_!BP$4,'[1]INTERNAL PARAMETERS-1'!$B$5:$J$44,3,FALSE) + OVYLD1_!BP160*(1-VLOOKUP(OVYLD2_!BP$4,'[1]INTERNAL PARAMETERS-1'!$B$5:$J$44,5,FALSE))*VLOOKUP(OVYLD2_!BP$4,'[1]INTERNAL PARAMETERS-1'!$B$5:$J$44,8,FALSE)*VLOOKUP(OVYLD2_!BP$4,'[1]INTERNAL PARAMETERS-1'!$B$5:$J$44,3,FALSE)</f>
        <v>5.684499169624594E-2</v>
      </c>
      <c r="BQ160" s="44">
        <f>OVYLD1_!BQ160*VLOOKUP(OVYLD2_!BQ$4,'[1]INTERNAL PARAMETERS-1'!$B$5:$J$44,5,FALSE)*VLOOKUP(OVYLD2_!BQ$4,'[1]INTERNAL PARAMETERS-1'!$B$5:$J$44,6,FALSE)*VLOOKUP(OVYLD2_!BQ$4,'[1]INTERNAL PARAMETERS-1'!$B$5:$J$44,3,FALSE) + OVYLD1_!BQ160*(1-VLOOKUP(OVYLD2_!BQ$4,'[1]INTERNAL PARAMETERS-1'!$B$5:$J$44,5,FALSE))*VLOOKUP(OVYLD2_!BQ$4,'[1]INTERNAL PARAMETERS-1'!$B$5:$J$44,8,FALSE)*VLOOKUP(OVYLD2_!BQ$4,'[1]INTERNAL PARAMETERS-1'!$B$5:$J$44,3,FALSE)</f>
        <v>3.0930366740776836</v>
      </c>
      <c r="BR160" s="44">
        <f>OVYLD1_!BR160*VLOOKUP(OVYLD2_!BR$4,'[1]INTERNAL PARAMETERS-1'!$B$5:$J$44,5,FALSE)*VLOOKUP(OVYLD2_!BR$4,'[1]INTERNAL PARAMETERS-1'!$B$5:$J$44,6,FALSE)*VLOOKUP(OVYLD2_!BR$4,'[1]INTERNAL PARAMETERS-1'!$B$5:$J$44,3,FALSE) + OVYLD1_!BR160*(1-VLOOKUP(OVYLD2_!BR$4,'[1]INTERNAL PARAMETERS-1'!$B$5:$J$44,5,FALSE))*VLOOKUP(OVYLD2_!BR$4,'[1]INTERNAL PARAMETERS-1'!$B$5:$J$44,8,FALSE)*VLOOKUP(OVYLD2_!BR$4,'[1]INTERNAL PARAMETERS-1'!$B$5:$J$44,3,FALSE)</f>
        <v>0.10053380096707713</v>
      </c>
      <c r="BS160" s="44">
        <f>OVYLD1_!BS160*VLOOKUP(OVYLD2_!BS$4,'[1]INTERNAL PARAMETERS-1'!$B$5:$J$44,5,FALSE)*VLOOKUP(OVYLD2_!BS$4,'[1]INTERNAL PARAMETERS-1'!$B$5:$J$44,6,FALSE)*VLOOKUP(OVYLD2_!BS$4,'[1]INTERNAL PARAMETERS-1'!$B$5:$J$44,3,FALSE) + OVYLD1_!BS160*(1-VLOOKUP(OVYLD2_!BS$4,'[1]INTERNAL PARAMETERS-1'!$B$5:$J$44,5,FALSE))*VLOOKUP(OVYLD2_!BS$4,'[1]INTERNAL PARAMETERS-1'!$B$5:$J$44,8,FALSE)*VLOOKUP(OVYLD2_!BS$4,'[1]INTERNAL PARAMETERS-1'!$B$5:$J$44,3,FALSE)</f>
        <v>9.9706140020467474E-3</v>
      </c>
      <c r="BT160" s="44">
        <f>OVYLD1_!BT160*VLOOKUP(OVYLD2_!BT$4,'[1]INTERNAL PARAMETERS-1'!$B$5:$J$44,5,FALSE)*VLOOKUP(OVYLD2_!BT$4,'[1]INTERNAL PARAMETERS-1'!$B$5:$J$44,6,FALSE)*VLOOKUP(OVYLD2_!BT$4,'[1]INTERNAL PARAMETERS-1'!$B$5:$J$44,3,FALSE) + OVYLD1_!BT160*(1-VLOOKUP(OVYLD2_!BT$4,'[1]INTERNAL PARAMETERS-1'!$B$5:$J$44,5,FALSE))*VLOOKUP(OVYLD2_!BT$4,'[1]INTERNAL PARAMETERS-1'!$B$5:$J$44,8,FALSE)*VLOOKUP(OVYLD2_!BT$4,'[1]INTERNAL PARAMETERS-1'!$B$5:$J$44,3,FALSE)</f>
        <v>0</v>
      </c>
      <c r="BU160" s="44">
        <f>OVYLD1_!BU160*VLOOKUP(OVYLD2_!BU$4,'[1]INTERNAL PARAMETERS-1'!$B$5:$J$44,5,FALSE)*VLOOKUP(OVYLD2_!BU$4,'[1]INTERNAL PARAMETERS-1'!$B$5:$J$44,6,FALSE)*VLOOKUP(OVYLD2_!BU$4,'[1]INTERNAL PARAMETERS-1'!$B$5:$J$44,3,FALSE) + OVYLD1_!BU160*(1-VLOOKUP(OVYLD2_!BU$4,'[1]INTERNAL PARAMETERS-1'!$B$5:$J$44,5,FALSE))*VLOOKUP(OVYLD2_!BU$4,'[1]INTERNAL PARAMETERS-1'!$B$5:$J$44,8,FALSE)*VLOOKUP(OVYLD2_!BU$4,'[1]INTERNAL PARAMETERS-1'!$B$5:$J$44,3,FALSE)</f>
        <v>0</v>
      </c>
      <c r="BV160" s="44">
        <f>OVYLD1_!BV160*VLOOKUP(OVYLD2_!BV$4,'[1]INTERNAL PARAMETERS-1'!$B$5:$J$44,5,FALSE)*VLOOKUP(OVYLD2_!BV$4,'[1]INTERNAL PARAMETERS-1'!$B$5:$J$44,6,FALSE)*VLOOKUP(OVYLD2_!BV$4,'[1]INTERNAL PARAMETERS-1'!$B$5:$J$44,3,FALSE) + OVYLD1_!BV160*(1-VLOOKUP(OVYLD2_!BV$4,'[1]INTERNAL PARAMETERS-1'!$B$5:$J$44,5,FALSE))*VLOOKUP(OVYLD2_!BV$4,'[1]INTERNAL PARAMETERS-1'!$B$5:$J$44,8,FALSE)*VLOOKUP(OVYLD2_!BV$4,'[1]INTERNAL PARAMETERS-1'!$B$5:$J$44,3,FALSE)</f>
        <v>0</v>
      </c>
      <c r="BW160" s="44">
        <f>OVYLD1_!BW160*VLOOKUP(OVYLD2_!BW$4,'[1]INTERNAL PARAMETERS-1'!$B$5:$J$44,5,FALSE)*VLOOKUP(OVYLD2_!BW$4,'[1]INTERNAL PARAMETERS-1'!$B$5:$J$44,6,FALSE)*VLOOKUP(OVYLD2_!BW$4,'[1]INTERNAL PARAMETERS-1'!$B$5:$J$44,3,FALSE) + OVYLD1_!BW160*(1-VLOOKUP(OVYLD2_!BW$4,'[1]INTERNAL PARAMETERS-1'!$B$5:$J$44,5,FALSE))*VLOOKUP(OVYLD2_!BW$4,'[1]INTERNAL PARAMETERS-1'!$B$5:$J$44,8,FALSE)*VLOOKUP(OVYLD2_!BW$4,'[1]INTERNAL PARAMETERS-1'!$B$5:$J$44,3,FALSE)</f>
        <v>0</v>
      </c>
      <c r="BX160" s="44">
        <f>OVYLD1_!BX160*VLOOKUP(OVYLD2_!BX$4,'[1]INTERNAL PARAMETERS-1'!$B$5:$J$44,5,FALSE)*VLOOKUP(OVYLD2_!BX$4,'[1]INTERNAL PARAMETERS-1'!$B$5:$J$44,6,FALSE)*VLOOKUP(OVYLD2_!BX$4,'[1]INTERNAL PARAMETERS-1'!$B$5:$J$44,3,FALSE) + OVYLD1_!BX160*(1-VLOOKUP(OVYLD2_!BX$4,'[1]INTERNAL PARAMETERS-1'!$B$5:$J$44,5,FALSE))*VLOOKUP(OVYLD2_!BX$4,'[1]INTERNAL PARAMETERS-1'!$B$5:$J$44,8,FALSE)*VLOOKUP(OVYLD2_!BX$4,'[1]INTERNAL PARAMETERS-1'!$B$5:$J$44,3,FALSE)</f>
        <v>0</v>
      </c>
      <c r="BY160" s="44">
        <f>OVYLD1_!BY160*VLOOKUP(OVYLD2_!BY$4,'[1]INTERNAL PARAMETERS-1'!$B$5:$J$44,5,FALSE)*VLOOKUP(OVYLD2_!BY$4,'[1]INTERNAL PARAMETERS-1'!$B$5:$J$44,6,FALSE)*VLOOKUP(OVYLD2_!BY$4,'[1]INTERNAL PARAMETERS-1'!$B$5:$J$44,3,FALSE) + OVYLD1_!BY160*(1-VLOOKUP(OVYLD2_!BY$4,'[1]INTERNAL PARAMETERS-1'!$B$5:$J$44,5,FALSE))*VLOOKUP(OVYLD2_!BY$4,'[1]INTERNAL PARAMETERS-1'!$B$5:$J$44,8,FALSE)*VLOOKUP(OVYLD2_!BY$4,'[1]INTERNAL PARAMETERS-1'!$B$5:$J$44,3,FALSE)</f>
        <v>0</v>
      </c>
      <c r="BZ160" s="44">
        <f>OVYLD1_!BZ160*VLOOKUP(OVYLD2_!BZ$4,'[1]INTERNAL PARAMETERS-1'!$B$5:$J$44,5,FALSE)*VLOOKUP(OVYLD2_!BZ$4,'[1]INTERNAL PARAMETERS-1'!$B$5:$J$44,6,FALSE)*VLOOKUP(OVYLD2_!BZ$4,'[1]INTERNAL PARAMETERS-1'!$B$5:$J$44,3,FALSE) + OVYLD1_!BZ160*(1-VLOOKUP(OVYLD2_!BZ$4,'[1]INTERNAL PARAMETERS-1'!$B$5:$J$44,5,FALSE))*VLOOKUP(OVYLD2_!BZ$4,'[1]INTERNAL PARAMETERS-1'!$B$5:$J$44,8,FALSE)*VLOOKUP(OVYLD2_!BZ$4,'[1]INTERNAL PARAMETERS-1'!$B$5:$J$44,3,FALSE)</f>
        <v>6.9454950500650835E-3</v>
      </c>
      <c r="CA160" s="44">
        <f>OVYLD1_!CA160*VLOOKUP(OVYLD2_!CA$4,'[1]INTERNAL PARAMETERS-1'!$B$5:$J$44,5,FALSE)*VLOOKUP(OVYLD2_!CA$4,'[1]INTERNAL PARAMETERS-1'!$B$5:$J$44,6,FALSE)*VLOOKUP(OVYLD2_!CA$4,'[1]INTERNAL PARAMETERS-1'!$B$5:$J$44,3,FALSE) + OVYLD1_!CA160*(1-VLOOKUP(OVYLD2_!CA$4,'[1]INTERNAL PARAMETERS-1'!$B$5:$J$44,5,FALSE))*VLOOKUP(OVYLD2_!CA$4,'[1]INTERNAL PARAMETERS-1'!$B$5:$J$44,8,FALSE)*VLOOKUP(OVYLD2_!CA$4,'[1]INTERNAL PARAMETERS-1'!$B$5:$J$44,3,FALSE)</f>
        <v>0</v>
      </c>
      <c r="CB160" s="44">
        <f>OVYLD1_!CB160*VLOOKUP(OVYLD2_!CB$4,'[1]INTERNAL PARAMETERS-1'!$B$5:$J$44,5,FALSE)*VLOOKUP(OVYLD2_!CB$4,'[1]INTERNAL PARAMETERS-1'!$B$5:$J$44,6,FALSE)*VLOOKUP(OVYLD2_!CB$4,'[1]INTERNAL PARAMETERS-1'!$B$5:$J$44,3,FALSE) + OVYLD1_!CB160*(1-VLOOKUP(OVYLD2_!CB$4,'[1]INTERNAL PARAMETERS-1'!$B$5:$J$44,5,FALSE))*VLOOKUP(OVYLD2_!CB$4,'[1]INTERNAL PARAMETERS-1'!$B$5:$J$44,8,FALSE)*VLOOKUP(OVYLD2_!CB$4,'[1]INTERNAL PARAMETERS-1'!$B$5:$J$44,3,FALSE)</f>
        <v>0</v>
      </c>
      <c r="CC160" s="44">
        <f>OVYLD1_!CC160*VLOOKUP(OVYLD2_!CC$4,'[1]INTERNAL PARAMETERS-1'!$B$5:$J$44,5,FALSE)*VLOOKUP(OVYLD2_!CC$4,'[1]INTERNAL PARAMETERS-1'!$B$5:$J$44,6,FALSE)*VLOOKUP(OVYLD2_!CC$4,'[1]INTERNAL PARAMETERS-1'!$B$5:$J$44,3,FALSE) + OVYLD1_!CC160*(1-VLOOKUP(OVYLD2_!CC$4,'[1]INTERNAL PARAMETERS-1'!$B$5:$J$44,5,FALSE))*VLOOKUP(OVYLD2_!CC$4,'[1]INTERNAL PARAMETERS-1'!$B$5:$J$44,8,FALSE)*VLOOKUP(OVYLD2_!CC$4,'[1]INTERNAL PARAMETERS-1'!$B$5:$J$44,3,FALSE)</f>
        <v>1.4299437583125629E-2</v>
      </c>
      <c r="CD160" s="44">
        <f>OVYLD1_!CD160*VLOOKUP(OVYLD2_!CD$4,'[1]INTERNAL PARAMETERS-1'!$B$5:$J$44,5,FALSE)*VLOOKUP(OVYLD2_!CD$4,'[1]INTERNAL PARAMETERS-1'!$B$5:$J$44,6,FALSE)*VLOOKUP(OVYLD2_!CD$4,'[1]INTERNAL PARAMETERS-1'!$B$5:$J$44,3,FALSE) + OVYLD1_!CD160*(1-VLOOKUP(OVYLD2_!CD$4,'[1]INTERNAL PARAMETERS-1'!$B$5:$J$44,5,FALSE))*VLOOKUP(OVYLD2_!CD$4,'[1]INTERNAL PARAMETERS-1'!$B$5:$J$44,8,FALSE)*VLOOKUP(OVYLD2_!CD$4,'[1]INTERNAL PARAMETERS-1'!$B$5:$J$44,3,FALSE)</f>
        <v>3.8642482805848019E-2</v>
      </c>
      <c r="CE160" s="44">
        <f>OVYLD1_!CE160*VLOOKUP(OVYLD2_!CE$4,'[1]INTERNAL PARAMETERS-1'!$B$5:$J$44,5,FALSE)*VLOOKUP(OVYLD2_!CE$4,'[1]INTERNAL PARAMETERS-1'!$B$5:$J$44,6,FALSE)*VLOOKUP(OVYLD2_!CE$4,'[1]INTERNAL PARAMETERS-1'!$B$5:$J$44,3,FALSE) + OVYLD1_!CE160*(1-VLOOKUP(OVYLD2_!CE$4,'[1]INTERNAL PARAMETERS-1'!$B$5:$J$44,5,FALSE))*VLOOKUP(OVYLD2_!CE$4,'[1]INTERNAL PARAMETERS-1'!$B$5:$J$44,8,FALSE)*VLOOKUP(OVYLD2_!CE$4,'[1]INTERNAL PARAMETERS-1'!$B$5:$J$44,3,FALSE)</f>
        <v>9.6516184538255986E-2</v>
      </c>
      <c r="CF160" s="44">
        <f>OVYLD1_!CF160*VLOOKUP(OVYLD2_!CF$4,'[1]INTERNAL PARAMETERS-1'!$B$5:$J$44,5,FALSE)*VLOOKUP(OVYLD2_!CF$4,'[1]INTERNAL PARAMETERS-1'!$B$5:$J$44,6,FALSE)*VLOOKUP(OVYLD2_!CF$4,'[1]INTERNAL PARAMETERS-1'!$B$5:$J$44,3,FALSE) + OVYLD1_!CF160*(1-VLOOKUP(OVYLD2_!CF$4,'[1]INTERNAL PARAMETERS-1'!$B$5:$J$44,5,FALSE))*VLOOKUP(OVYLD2_!CF$4,'[1]INTERNAL PARAMETERS-1'!$B$5:$J$44,8,FALSE)*VLOOKUP(OVYLD2_!CF$4,'[1]INTERNAL PARAMETERS-1'!$B$5:$J$44,3,FALSE)</f>
        <v>3.3993198530368765E-2</v>
      </c>
      <c r="CG160" s="44">
        <f>OVYLD1_!CG160*VLOOKUP(OVYLD2_!CG$4,'[1]INTERNAL PARAMETERS-1'!$B$5:$J$44,5,FALSE)*VLOOKUP(OVYLD2_!CG$4,'[1]INTERNAL PARAMETERS-1'!$B$5:$J$44,6,FALSE)*VLOOKUP(OVYLD2_!CG$4,'[1]INTERNAL PARAMETERS-1'!$B$5:$J$44,3,FALSE) + OVYLD1_!CG160*(1-VLOOKUP(OVYLD2_!CG$4,'[1]INTERNAL PARAMETERS-1'!$B$5:$J$44,5,FALSE))*VLOOKUP(OVYLD2_!CG$4,'[1]INTERNAL PARAMETERS-1'!$B$5:$J$44,8,FALSE)*VLOOKUP(OVYLD2_!CG$4,'[1]INTERNAL PARAMETERS-1'!$B$5:$J$44,3,FALSE)</f>
        <v>1.5014858787261434E-3</v>
      </c>
      <c r="CH160" s="43">
        <f>OVYLD1_!CH160*VLOOKUP(OVYLD2_!CH$4,'[1]INTERNAL PARAMETERS-1'!$B$5:$J$44,5,FALSE)*VLOOKUP(OVYLD2_!CH$4,'[1]INTERNAL PARAMETERS-1'!$B$5:$J$44,6,FALSE)*VLOOKUP(OVYLD2_!CH$4,'[1]INTERNAL PARAMETERS-1'!$B$5:$J$44,3,FALSE) + OVYLD1_!CH160*(1-VLOOKUP(OVYLD2_!CH$4,'[1]INTERNAL PARAMETERS-1'!$B$5:$J$44,5,FALSE))*VLOOKUP(OVYLD2_!CH$4,'[1]INTERNAL PARAMETERS-1'!$B$5:$J$44,8,FALSE)*VLOOKUP(OVYLD2_!CH$4,'[1]INTERNAL PARAMETERS-1'!$B$5:$J$44,3,FALSE)</f>
        <v>0</v>
      </c>
      <c r="CJ160" s="45">
        <f t="shared" si="4"/>
        <v>1411.4318810326149</v>
      </c>
      <c r="CK160" s="43">
        <f t="shared" si="5"/>
        <v>47.542389429792628</v>
      </c>
    </row>
    <row r="161" spans="2:89" x14ac:dyDescent="0.5">
      <c r="B161" s="58" t="s">
        <v>8</v>
      </c>
      <c r="C161" s="57" t="s">
        <v>81</v>
      </c>
      <c r="D161" s="57" t="s">
        <v>68</v>
      </c>
      <c r="E161" s="128">
        <f>OVERALL2021!AI161</f>
        <v>2604.5917056599833</v>
      </c>
      <c r="F161" s="59">
        <f>'[1]INTERNAL PARAMETERS-1'!M17</f>
        <v>25.55</v>
      </c>
      <c r="G161" s="45">
        <f>OVYLD1_!G161*VLOOKUP(OVYLD2_!G$4,'[1]INTERNAL PARAMETERS-1'!$B$5:$J$44,5,FALSE)*VLOOKUP(OVYLD2_!G$4,'[1]INTERNAL PARAMETERS-1'!$B$5:$J$44,7,FALSE)*OVYLD2_!$F161 + OVYLD1_!G161*(1-VLOOKUP(OVYLD2_!G$4,'[1]INTERNAL PARAMETERS-1'!$B$5:$J$44,5,FALSE))*VLOOKUP(OVYLD2_!G$4,'[1]INTERNAL PARAMETERS-1'!$B$5:$J$44,9,FALSE)*OVYLD2_!$F161</f>
        <v>365.60414442928834</v>
      </c>
      <c r="H161" s="44">
        <f>OVYLD1_!H161*VLOOKUP(OVYLD2_!H$4,'[1]INTERNAL PARAMETERS-1'!$B$5:$J$44,5,FALSE)*VLOOKUP(OVYLD2_!H$4,'[1]INTERNAL PARAMETERS-1'!$B$5:$J$44,7,FALSE)*OVYLD2_!$F161 + OVYLD1_!H161*(1-VLOOKUP(OVYLD2_!H$4,'[1]INTERNAL PARAMETERS-1'!$B$5:$J$44,5,FALSE))*VLOOKUP(OVYLD2_!H$4,'[1]INTERNAL PARAMETERS-1'!$B$5:$J$44,9,FALSE)*OVYLD2_!$F161</f>
        <v>123.91424729765197</v>
      </c>
      <c r="I161" s="44">
        <f>OVYLD1_!I161*VLOOKUP(OVYLD2_!I$4,'[1]INTERNAL PARAMETERS-1'!$B$5:$J$44,5,FALSE)*VLOOKUP(OVYLD2_!I$4,'[1]INTERNAL PARAMETERS-1'!$B$5:$J$44,7,FALSE)*OVYLD2_!$F161 + OVYLD1_!I161*(1-VLOOKUP(OVYLD2_!I$4,'[1]INTERNAL PARAMETERS-1'!$B$5:$J$44,5,FALSE))*VLOOKUP(OVYLD2_!I$4,'[1]INTERNAL PARAMETERS-1'!$B$5:$J$44,9,FALSE)*OVYLD2_!$F161</f>
        <v>159.47244082978938</v>
      </c>
      <c r="J161" s="44">
        <f>OVYLD1_!J161*VLOOKUP(OVYLD2_!J$4,'[1]INTERNAL PARAMETERS-1'!$B$5:$J$44,5,FALSE)*VLOOKUP(OVYLD2_!J$4,'[1]INTERNAL PARAMETERS-1'!$B$5:$J$44,7,FALSE)*OVYLD2_!$F161 + OVYLD1_!J161*(1-VLOOKUP(OVYLD2_!J$4,'[1]INTERNAL PARAMETERS-1'!$B$5:$J$44,5,FALSE))*VLOOKUP(OVYLD2_!J$4,'[1]INTERNAL PARAMETERS-1'!$B$5:$J$44,9,FALSE)*OVYLD2_!$F161</f>
        <v>0</v>
      </c>
      <c r="K161" s="44">
        <f>OVYLD1_!K161*VLOOKUP(OVYLD2_!K$4,'[1]INTERNAL PARAMETERS-1'!$B$5:$J$44,5,FALSE)*VLOOKUP(OVYLD2_!K$4,'[1]INTERNAL PARAMETERS-1'!$B$5:$J$44,7,FALSE)*OVYLD2_!$F161 + OVYLD1_!K161*(1-VLOOKUP(OVYLD2_!K$4,'[1]INTERNAL PARAMETERS-1'!$B$5:$J$44,5,FALSE))*VLOOKUP(OVYLD2_!K$4,'[1]INTERNAL PARAMETERS-1'!$B$5:$J$44,9,FALSE)*OVYLD2_!$F161</f>
        <v>1.9486052943481755</v>
      </c>
      <c r="L161" s="44">
        <f>OVYLD1_!L161*VLOOKUP(OVYLD2_!L$4,'[1]INTERNAL PARAMETERS-1'!$B$5:$J$44,5,FALSE)*VLOOKUP(OVYLD2_!L$4,'[1]INTERNAL PARAMETERS-1'!$B$5:$J$44,7,FALSE)*OVYLD2_!$F161 + OVYLD1_!L161*(1-VLOOKUP(OVYLD2_!L$4,'[1]INTERNAL PARAMETERS-1'!$B$5:$J$44,5,FALSE))*VLOOKUP(OVYLD2_!L$4,'[1]INTERNAL PARAMETERS-1'!$B$5:$J$44,9,FALSE)*OVYLD2_!$F161</f>
        <v>0</v>
      </c>
      <c r="M161" s="44">
        <f>OVYLD1_!M161*VLOOKUP(OVYLD2_!M$4,'[1]INTERNAL PARAMETERS-1'!$B$5:$J$44,5,FALSE)*VLOOKUP(OVYLD2_!M$4,'[1]INTERNAL PARAMETERS-1'!$B$5:$J$44,7,FALSE)*OVYLD2_!$F161 + OVYLD1_!M161*(1-VLOOKUP(OVYLD2_!M$4,'[1]INTERNAL PARAMETERS-1'!$B$5:$J$44,5,FALSE))*VLOOKUP(OVYLD2_!M$4,'[1]INTERNAL PARAMETERS-1'!$B$5:$J$44,9,FALSE)*OVYLD2_!$F161</f>
        <v>14.735674459765278</v>
      </c>
      <c r="N161" s="44">
        <f>OVYLD1_!N161*VLOOKUP(OVYLD2_!N$4,'[1]INTERNAL PARAMETERS-1'!$B$5:$J$44,5,FALSE)*VLOOKUP(OVYLD2_!N$4,'[1]INTERNAL PARAMETERS-1'!$B$5:$J$44,7,FALSE)*OVYLD2_!$F161 + OVYLD1_!N161*(1-VLOOKUP(OVYLD2_!N$4,'[1]INTERNAL PARAMETERS-1'!$B$5:$J$44,5,FALSE))*VLOOKUP(OVYLD2_!N$4,'[1]INTERNAL PARAMETERS-1'!$B$5:$J$44,9,FALSE)*OVYLD2_!$F161</f>
        <v>0.35727757762287204</v>
      </c>
      <c r="O161" s="44">
        <f>OVYLD1_!O161*VLOOKUP(OVYLD2_!O$4,'[1]INTERNAL PARAMETERS-1'!$B$5:$J$44,5,FALSE)*VLOOKUP(OVYLD2_!O$4,'[1]INTERNAL PARAMETERS-1'!$B$5:$J$44,7,FALSE)*OVYLD2_!$F161 + OVYLD1_!O161*(1-VLOOKUP(OVYLD2_!O$4,'[1]INTERNAL PARAMETERS-1'!$B$5:$J$44,5,FALSE))*VLOOKUP(OVYLD2_!O$4,'[1]INTERNAL PARAMETERS-1'!$B$5:$J$44,9,FALSE)*OVYLD2_!$F161</f>
        <v>0</v>
      </c>
      <c r="P161" s="44">
        <f>OVYLD1_!P161*VLOOKUP(OVYLD2_!P$4,'[1]INTERNAL PARAMETERS-1'!$B$5:$J$44,5,FALSE)*VLOOKUP(OVYLD2_!P$4,'[1]INTERNAL PARAMETERS-1'!$B$5:$J$44,7,FALSE)*OVYLD2_!$F161 + OVYLD1_!P161*(1-VLOOKUP(OVYLD2_!P$4,'[1]INTERNAL PARAMETERS-1'!$B$5:$J$44,5,FALSE))*VLOOKUP(OVYLD2_!P$4,'[1]INTERNAL PARAMETERS-1'!$B$5:$J$44,9,FALSE)*OVYLD2_!$F161</f>
        <v>0</v>
      </c>
      <c r="Q161" s="44">
        <f>OVYLD1_!Q161*VLOOKUP(OVYLD2_!Q$4,'[1]INTERNAL PARAMETERS-1'!$B$5:$J$44,5,FALSE)*VLOOKUP(OVYLD2_!Q$4,'[1]INTERNAL PARAMETERS-1'!$B$5:$J$44,7,FALSE)*OVYLD2_!$F161 + OVYLD1_!Q161*(1-VLOOKUP(OVYLD2_!Q$4,'[1]INTERNAL PARAMETERS-1'!$B$5:$J$44,5,FALSE))*VLOOKUP(OVYLD2_!Q$4,'[1]INTERNAL PARAMETERS-1'!$B$5:$J$44,9,FALSE)*OVYLD2_!$F161</f>
        <v>0</v>
      </c>
      <c r="R161" s="44">
        <f>OVYLD1_!R161*VLOOKUP(OVYLD2_!R$4,'[1]INTERNAL PARAMETERS-1'!$B$5:$J$44,5,FALSE)*VLOOKUP(OVYLD2_!R$4,'[1]INTERNAL PARAMETERS-1'!$B$5:$J$44,7,FALSE)*OVYLD2_!$F161 + OVYLD1_!R161*(1-VLOOKUP(OVYLD2_!R$4,'[1]INTERNAL PARAMETERS-1'!$B$5:$J$44,5,FALSE))*VLOOKUP(OVYLD2_!R$4,'[1]INTERNAL PARAMETERS-1'!$B$5:$J$44,9,FALSE)*OVYLD2_!$F161</f>
        <v>0.46189162532697497</v>
      </c>
      <c r="S161" s="44">
        <f>OVYLD1_!S161*VLOOKUP(OVYLD2_!S$4,'[1]INTERNAL PARAMETERS-1'!$B$5:$J$44,5,FALSE)*VLOOKUP(OVYLD2_!S$4,'[1]INTERNAL PARAMETERS-1'!$B$5:$J$44,7,FALSE)*OVYLD2_!$F161 + OVYLD1_!S161*(1-VLOOKUP(OVYLD2_!S$4,'[1]INTERNAL PARAMETERS-1'!$B$5:$J$44,5,FALSE))*VLOOKUP(OVYLD2_!S$4,'[1]INTERNAL PARAMETERS-1'!$B$5:$J$44,9,FALSE)*OVYLD2_!$F161</f>
        <v>18.625502288993872</v>
      </c>
      <c r="T161" s="44">
        <f>OVYLD1_!T161*VLOOKUP(OVYLD2_!T$4,'[1]INTERNAL PARAMETERS-1'!$B$5:$J$44,5,FALSE)*VLOOKUP(OVYLD2_!T$4,'[1]INTERNAL PARAMETERS-1'!$B$5:$J$44,7,FALSE)*OVYLD2_!$F161 + OVYLD1_!T161*(1-VLOOKUP(OVYLD2_!T$4,'[1]INTERNAL PARAMETERS-1'!$B$5:$J$44,5,FALSE))*VLOOKUP(OVYLD2_!T$4,'[1]INTERNAL PARAMETERS-1'!$B$5:$J$44,9,FALSE)*OVYLD2_!$F161</f>
        <v>6.0629265082792623</v>
      </c>
      <c r="U161" s="44">
        <f>OVYLD1_!U161*VLOOKUP(OVYLD2_!U$4,'[1]INTERNAL PARAMETERS-1'!$B$5:$J$44,5,FALSE)*VLOOKUP(OVYLD2_!U$4,'[1]INTERNAL PARAMETERS-1'!$B$5:$J$44,7,FALSE)*OVYLD2_!$F161 + OVYLD1_!U161*(1-VLOOKUP(OVYLD2_!U$4,'[1]INTERNAL PARAMETERS-1'!$B$5:$J$44,5,FALSE))*VLOOKUP(OVYLD2_!U$4,'[1]INTERNAL PARAMETERS-1'!$B$5:$J$44,9,FALSE)*OVYLD2_!$F161</f>
        <v>3.9148323185238327</v>
      </c>
      <c r="V161" s="44">
        <f>OVYLD1_!V161*VLOOKUP(OVYLD2_!V$4,'[1]INTERNAL PARAMETERS-1'!$B$5:$J$44,5,FALSE)*VLOOKUP(OVYLD2_!V$4,'[1]INTERNAL PARAMETERS-1'!$B$5:$J$44,7,FALSE)*OVYLD2_!$F161 + OVYLD1_!V161*(1-VLOOKUP(OVYLD2_!V$4,'[1]INTERNAL PARAMETERS-1'!$B$5:$J$44,5,FALSE))*VLOOKUP(OVYLD2_!V$4,'[1]INTERNAL PARAMETERS-1'!$B$5:$J$44,9,FALSE)*OVYLD2_!$F161</f>
        <v>24.905443594369832</v>
      </c>
      <c r="W161" s="44">
        <f>OVYLD1_!W161*VLOOKUP(OVYLD2_!W$4,'[1]INTERNAL PARAMETERS-1'!$B$5:$J$44,5,FALSE)*VLOOKUP(OVYLD2_!W$4,'[1]INTERNAL PARAMETERS-1'!$B$5:$J$44,7,FALSE)*OVYLD2_!$F161 + OVYLD1_!W161*(1-VLOOKUP(OVYLD2_!W$4,'[1]INTERNAL PARAMETERS-1'!$B$5:$J$44,5,FALSE))*VLOOKUP(OVYLD2_!W$4,'[1]INTERNAL PARAMETERS-1'!$B$5:$J$44,9,FALSE)*OVYLD2_!$F161</f>
        <v>0</v>
      </c>
      <c r="X161" s="44">
        <f>OVYLD1_!X161*VLOOKUP(OVYLD2_!X$4,'[1]INTERNAL PARAMETERS-1'!$B$5:$J$44,5,FALSE)*VLOOKUP(OVYLD2_!X$4,'[1]INTERNAL PARAMETERS-1'!$B$5:$J$44,7,FALSE)*OVYLD2_!$F161 + OVYLD1_!X161*(1-VLOOKUP(OVYLD2_!X$4,'[1]INTERNAL PARAMETERS-1'!$B$5:$J$44,5,FALSE))*VLOOKUP(OVYLD2_!X$4,'[1]INTERNAL PARAMETERS-1'!$B$5:$J$44,9,FALSE)*OVYLD2_!$F161</f>
        <v>0</v>
      </c>
      <c r="Y161" s="44">
        <f>OVYLD1_!Y161*VLOOKUP(OVYLD2_!Y$4,'[1]INTERNAL PARAMETERS-1'!$B$5:$J$44,5,FALSE)*VLOOKUP(OVYLD2_!Y$4,'[1]INTERNAL PARAMETERS-1'!$B$5:$J$44,7,FALSE)*OVYLD2_!$F161 + OVYLD1_!Y161*(1-VLOOKUP(OVYLD2_!Y$4,'[1]INTERNAL PARAMETERS-1'!$B$5:$J$44,5,FALSE))*VLOOKUP(OVYLD2_!Y$4,'[1]INTERNAL PARAMETERS-1'!$B$5:$J$44,9,FALSE)*OVYLD2_!$F161</f>
        <v>0</v>
      </c>
      <c r="Z161" s="44">
        <f>OVYLD1_!Z161*VLOOKUP(OVYLD2_!Z$4,'[1]INTERNAL PARAMETERS-1'!$B$5:$J$44,5,FALSE)*VLOOKUP(OVYLD2_!Z$4,'[1]INTERNAL PARAMETERS-1'!$B$5:$J$44,7,FALSE)*OVYLD2_!$F161 + OVYLD1_!Z161*(1-VLOOKUP(OVYLD2_!Z$4,'[1]INTERNAL PARAMETERS-1'!$B$5:$J$44,5,FALSE))*VLOOKUP(OVYLD2_!Z$4,'[1]INTERNAL PARAMETERS-1'!$B$5:$J$44,9,FALSE)*OVYLD2_!$F161</f>
        <v>0</v>
      </c>
      <c r="AA161" s="44">
        <f>OVYLD1_!AA161*VLOOKUP(OVYLD2_!AA$4,'[1]INTERNAL PARAMETERS-1'!$B$5:$J$44,5,FALSE)*VLOOKUP(OVYLD2_!AA$4,'[1]INTERNAL PARAMETERS-1'!$B$5:$J$44,7,FALSE)*OVYLD2_!$F161 + OVYLD1_!AA161*(1-VLOOKUP(OVYLD2_!AA$4,'[1]INTERNAL PARAMETERS-1'!$B$5:$J$44,5,FALSE))*VLOOKUP(OVYLD2_!AA$4,'[1]INTERNAL PARAMETERS-1'!$B$5:$J$44,9,FALSE)*OVYLD2_!$F161</f>
        <v>0</v>
      </c>
      <c r="AB161" s="44">
        <f>OVYLD1_!AB161*VLOOKUP(OVYLD2_!AB$4,'[1]INTERNAL PARAMETERS-1'!$B$5:$J$44,5,FALSE)*VLOOKUP(OVYLD2_!AB$4,'[1]INTERNAL PARAMETERS-1'!$B$5:$J$44,7,FALSE)*OVYLD2_!$F161 + OVYLD1_!AB161*(1-VLOOKUP(OVYLD2_!AB$4,'[1]INTERNAL PARAMETERS-1'!$B$5:$J$44,5,FALSE))*VLOOKUP(OVYLD2_!AB$4,'[1]INTERNAL PARAMETERS-1'!$B$5:$J$44,9,FALSE)*OVYLD2_!$F161</f>
        <v>0</v>
      </c>
      <c r="AC161" s="44">
        <f>OVYLD1_!AC161*VLOOKUP(OVYLD2_!AC$4,'[1]INTERNAL PARAMETERS-1'!$B$5:$J$44,5,FALSE)*VLOOKUP(OVYLD2_!AC$4,'[1]INTERNAL PARAMETERS-1'!$B$5:$J$44,7,FALSE)*OVYLD2_!$F161 + OVYLD1_!AC161*(1-VLOOKUP(OVYLD2_!AC$4,'[1]INTERNAL PARAMETERS-1'!$B$5:$J$44,5,FALSE))*VLOOKUP(OVYLD2_!AC$4,'[1]INTERNAL PARAMETERS-1'!$B$5:$J$44,9,FALSE)*OVYLD2_!$F161</f>
        <v>0</v>
      </c>
      <c r="AD161" s="44">
        <f>OVYLD1_!AD161*VLOOKUP(OVYLD2_!AD$4,'[1]INTERNAL PARAMETERS-1'!$B$5:$J$44,5,FALSE)*VLOOKUP(OVYLD2_!AD$4,'[1]INTERNAL PARAMETERS-1'!$B$5:$J$44,7,FALSE)*OVYLD2_!$F161 + OVYLD1_!AD161*(1-VLOOKUP(OVYLD2_!AD$4,'[1]INTERNAL PARAMETERS-1'!$B$5:$J$44,5,FALSE))*VLOOKUP(OVYLD2_!AD$4,'[1]INTERNAL PARAMETERS-1'!$B$5:$J$44,9,FALSE)*OVYLD2_!$F161</f>
        <v>0</v>
      </c>
      <c r="AE161" s="44">
        <f>OVYLD1_!AE161*VLOOKUP(OVYLD2_!AE$4,'[1]INTERNAL PARAMETERS-1'!$B$5:$J$44,5,FALSE)*VLOOKUP(OVYLD2_!AE$4,'[1]INTERNAL PARAMETERS-1'!$B$5:$J$44,7,FALSE)*OVYLD2_!$F161 + OVYLD1_!AE161*(1-VLOOKUP(OVYLD2_!AE$4,'[1]INTERNAL PARAMETERS-1'!$B$5:$J$44,5,FALSE))*VLOOKUP(OVYLD2_!AE$4,'[1]INTERNAL PARAMETERS-1'!$B$5:$J$44,9,FALSE)*OVYLD2_!$F161</f>
        <v>0</v>
      </c>
      <c r="AF161" s="44">
        <f>OVYLD1_!AF161*VLOOKUP(OVYLD2_!AF$4,'[1]INTERNAL PARAMETERS-1'!$B$5:$J$44,5,FALSE)*VLOOKUP(OVYLD2_!AF$4,'[1]INTERNAL PARAMETERS-1'!$B$5:$J$44,7,FALSE)*OVYLD2_!$F161 + OVYLD1_!AF161*(1-VLOOKUP(OVYLD2_!AF$4,'[1]INTERNAL PARAMETERS-1'!$B$5:$J$44,5,FALSE))*VLOOKUP(OVYLD2_!AF$4,'[1]INTERNAL PARAMETERS-1'!$B$5:$J$44,9,FALSE)*OVYLD2_!$F161</f>
        <v>1.1258608367345013</v>
      </c>
      <c r="AG161" s="44">
        <f>OVYLD1_!AG161*VLOOKUP(OVYLD2_!AG$4,'[1]INTERNAL PARAMETERS-1'!$B$5:$J$44,5,FALSE)*VLOOKUP(OVYLD2_!AG$4,'[1]INTERNAL PARAMETERS-1'!$B$5:$J$44,7,FALSE)*OVYLD2_!$F161 + OVYLD1_!AG161*(1-VLOOKUP(OVYLD2_!AG$4,'[1]INTERNAL PARAMETERS-1'!$B$5:$J$44,5,FALSE))*VLOOKUP(OVYLD2_!AG$4,'[1]INTERNAL PARAMETERS-1'!$B$5:$J$44,9,FALSE)*OVYLD2_!$F161</f>
        <v>0</v>
      </c>
      <c r="AH161" s="44">
        <f>OVYLD1_!AH161*VLOOKUP(OVYLD2_!AH$4,'[1]INTERNAL PARAMETERS-1'!$B$5:$J$44,5,FALSE)*VLOOKUP(OVYLD2_!AH$4,'[1]INTERNAL PARAMETERS-1'!$B$5:$J$44,7,FALSE)*OVYLD2_!$F161 + OVYLD1_!AH161*(1-VLOOKUP(OVYLD2_!AH$4,'[1]INTERNAL PARAMETERS-1'!$B$5:$J$44,5,FALSE))*VLOOKUP(OVYLD2_!AH$4,'[1]INTERNAL PARAMETERS-1'!$B$5:$J$44,9,FALSE)*OVYLD2_!$F161</f>
        <v>0</v>
      </c>
      <c r="AI161" s="44">
        <f>OVYLD1_!AI161*VLOOKUP(OVYLD2_!AI$4,'[1]INTERNAL PARAMETERS-1'!$B$5:$J$44,5,FALSE)*VLOOKUP(OVYLD2_!AI$4,'[1]INTERNAL PARAMETERS-1'!$B$5:$J$44,7,FALSE)*OVYLD2_!$F161 + OVYLD1_!AI161*(1-VLOOKUP(OVYLD2_!AI$4,'[1]INTERNAL PARAMETERS-1'!$B$5:$J$44,5,FALSE))*VLOOKUP(OVYLD2_!AI$4,'[1]INTERNAL PARAMETERS-1'!$B$5:$J$44,9,FALSE)*OVYLD2_!$F161</f>
        <v>0.64960164543413812</v>
      </c>
      <c r="AJ161" s="44">
        <f>OVYLD1_!AJ161*VLOOKUP(OVYLD2_!AJ$4,'[1]INTERNAL PARAMETERS-1'!$B$5:$J$44,5,FALSE)*VLOOKUP(OVYLD2_!AJ$4,'[1]INTERNAL PARAMETERS-1'!$B$5:$J$44,7,FALSE)*OVYLD2_!$F161 + OVYLD1_!AJ161*(1-VLOOKUP(OVYLD2_!AJ$4,'[1]INTERNAL PARAMETERS-1'!$B$5:$J$44,5,FALSE))*VLOOKUP(OVYLD2_!AJ$4,'[1]INTERNAL PARAMETERS-1'!$B$5:$J$44,9,FALSE)*OVYLD2_!$F161</f>
        <v>2.8149116263767642</v>
      </c>
      <c r="AK161" s="44">
        <f>OVYLD1_!AK161*VLOOKUP(OVYLD2_!AK$4,'[1]INTERNAL PARAMETERS-1'!$B$5:$J$44,5,FALSE)*VLOOKUP(OVYLD2_!AK$4,'[1]INTERNAL PARAMETERS-1'!$B$5:$J$44,7,FALSE)*OVYLD2_!$F161 + OVYLD1_!AK161*(1-VLOOKUP(OVYLD2_!AK$4,'[1]INTERNAL PARAMETERS-1'!$B$5:$J$44,5,FALSE))*VLOOKUP(OVYLD2_!AK$4,'[1]INTERNAL PARAMETERS-1'!$B$5:$J$44,9,FALSE)*OVYLD2_!$F161</f>
        <v>0</v>
      </c>
      <c r="AL161" s="44">
        <f>OVYLD1_!AL161*VLOOKUP(OVYLD2_!AL$4,'[1]INTERNAL PARAMETERS-1'!$B$5:$J$44,5,FALSE)*VLOOKUP(OVYLD2_!AL$4,'[1]INTERNAL PARAMETERS-1'!$B$5:$J$44,7,FALSE)*OVYLD2_!$F161 + OVYLD1_!AL161*(1-VLOOKUP(OVYLD2_!AL$4,'[1]INTERNAL PARAMETERS-1'!$B$5:$J$44,5,FALSE))*VLOOKUP(OVYLD2_!AL$4,'[1]INTERNAL PARAMETERS-1'!$B$5:$J$44,9,FALSE)*OVYLD2_!$F161</f>
        <v>0</v>
      </c>
      <c r="AM161" s="44">
        <f>OVYLD1_!AM161*VLOOKUP(OVYLD2_!AM$4,'[1]INTERNAL PARAMETERS-1'!$B$5:$J$44,5,FALSE)*VLOOKUP(OVYLD2_!AM$4,'[1]INTERNAL PARAMETERS-1'!$B$5:$J$44,7,FALSE)*OVYLD2_!$F161 + OVYLD1_!AM161*(1-VLOOKUP(OVYLD2_!AM$4,'[1]INTERNAL PARAMETERS-1'!$B$5:$J$44,5,FALSE))*VLOOKUP(OVYLD2_!AM$4,'[1]INTERNAL PARAMETERS-1'!$B$5:$J$44,9,FALSE)*OVYLD2_!$F161</f>
        <v>0</v>
      </c>
      <c r="AN161" s="44">
        <f>OVYLD1_!AN161*VLOOKUP(OVYLD2_!AN$4,'[1]INTERNAL PARAMETERS-1'!$B$5:$J$44,5,FALSE)*VLOOKUP(OVYLD2_!AN$4,'[1]INTERNAL PARAMETERS-1'!$B$5:$J$44,7,FALSE)*OVYLD2_!$F161 + OVYLD1_!AN161*(1-VLOOKUP(OVYLD2_!AN$4,'[1]INTERNAL PARAMETERS-1'!$B$5:$J$44,5,FALSE))*VLOOKUP(OVYLD2_!AN$4,'[1]INTERNAL PARAMETERS-1'!$B$5:$J$44,9,FALSE)*OVYLD2_!$F161</f>
        <v>0</v>
      </c>
      <c r="AO161" s="44">
        <f>OVYLD1_!AO161*VLOOKUP(OVYLD2_!AO$4,'[1]INTERNAL PARAMETERS-1'!$B$5:$J$44,5,FALSE)*VLOOKUP(OVYLD2_!AO$4,'[1]INTERNAL PARAMETERS-1'!$B$5:$J$44,7,FALSE)*OVYLD2_!$F161 + OVYLD1_!AO161*(1-VLOOKUP(OVYLD2_!AO$4,'[1]INTERNAL PARAMETERS-1'!$B$5:$J$44,5,FALSE))*VLOOKUP(OVYLD2_!AO$4,'[1]INTERNAL PARAMETERS-1'!$B$5:$J$44,9,FALSE)*OVYLD2_!$F161</f>
        <v>0</v>
      </c>
      <c r="AP161" s="44">
        <f>OVYLD1_!AP161*VLOOKUP(OVYLD2_!AP$4,'[1]INTERNAL PARAMETERS-1'!$B$5:$J$44,5,FALSE)*VLOOKUP(OVYLD2_!AP$4,'[1]INTERNAL PARAMETERS-1'!$B$5:$J$44,7,FALSE)*OVYLD2_!$F161 + OVYLD1_!AP161*(1-VLOOKUP(OVYLD2_!AP$4,'[1]INTERNAL PARAMETERS-1'!$B$5:$J$44,5,FALSE))*VLOOKUP(OVYLD2_!AP$4,'[1]INTERNAL PARAMETERS-1'!$B$5:$J$44,9,FALSE)*OVYLD2_!$F161</f>
        <v>0</v>
      </c>
      <c r="AQ161" s="44">
        <f>OVYLD1_!AQ161*VLOOKUP(OVYLD2_!AQ$4,'[1]INTERNAL PARAMETERS-1'!$B$5:$J$44,5,FALSE)*VLOOKUP(OVYLD2_!AQ$4,'[1]INTERNAL PARAMETERS-1'!$B$5:$J$44,7,FALSE)*OVYLD2_!$F161 + OVYLD1_!AQ161*(1-VLOOKUP(OVYLD2_!AQ$4,'[1]INTERNAL PARAMETERS-1'!$B$5:$J$44,5,FALSE))*VLOOKUP(OVYLD2_!AQ$4,'[1]INTERNAL PARAMETERS-1'!$B$5:$J$44,9,FALSE)*OVYLD2_!$F161</f>
        <v>0</v>
      </c>
      <c r="AR161" s="44">
        <f>OVYLD1_!AR161*VLOOKUP(OVYLD2_!AR$4,'[1]INTERNAL PARAMETERS-1'!$B$5:$J$44,5,FALSE)*VLOOKUP(OVYLD2_!AR$4,'[1]INTERNAL PARAMETERS-1'!$B$5:$J$44,7,FALSE)*OVYLD2_!$F161 + OVYLD1_!AR161*(1-VLOOKUP(OVYLD2_!AR$4,'[1]INTERNAL PARAMETERS-1'!$B$5:$J$44,5,FALSE))*VLOOKUP(OVYLD2_!AR$4,'[1]INTERNAL PARAMETERS-1'!$B$5:$J$44,9,FALSE)*OVYLD2_!$F161</f>
        <v>0</v>
      </c>
      <c r="AS161" s="44">
        <f>OVYLD1_!AS161*VLOOKUP(OVYLD2_!AS$4,'[1]INTERNAL PARAMETERS-1'!$B$5:$J$44,5,FALSE)*VLOOKUP(OVYLD2_!AS$4,'[1]INTERNAL PARAMETERS-1'!$B$5:$J$44,7,FALSE)*OVYLD2_!$F161 + OVYLD1_!AS161*(1-VLOOKUP(OVYLD2_!AS$4,'[1]INTERNAL PARAMETERS-1'!$B$5:$J$44,5,FALSE))*VLOOKUP(OVYLD2_!AS$4,'[1]INTERNAL PARAMETERS-1'!$B$5:$J$44,9,FALSE)*OVYLD2_!$F161</f>
        <v>0</v>
      </c>
      <c r="AT161" s="43">
        <f>OVYLD1_!AT161*VLOOKUP(OVYLD2_!AT$4,'[1]INTERNAL PARAMETERS-1'!$B$5:$J$44,5,FALSE)*VLOOKUP(OVYLD2_!AT$4,'[1]INTERNAL PARAMETERS-1'!$B$5:$J$44,7,FALSE)*OVYLD2_!$F161 + OVYLD1_!AT161*(1-VLOOKUP(OVYLD2_!AT$4,'[1]INTERNAL PARAMETERS-1'!$B$5:$J$44,5,FALSE))*VLOOKUP(OVYLD2_!AT$4,'[1]INTERNAL PARAMETERS-1'!$B$5:$J$44,9,FALSE)*OVYLD2_!$F161</f>
        <v>0</v>
      </c>
      <c r="AU161" s="45">
        <f>OVYLD1_!AU161*VLOOKUP(OVYLD2_!AU$4,'[1]INTERNAL PARAMETERS-1'!$B$5:$J$44,5,FALSE)*VLOOKUP(OVYLD2_!AU$4,'[1]INTERNAL PARAMETERS-1'!$B$5:$J$44,6,FALSE)*VLOOKUP(OVYLD2_!AU$4,'[1]INTERNAL PARAMETERS-1'!$B$5:$J$44,3,FALSE) + OVYLD1_!AU161*(1-VLOOKUP(OVYLD2_!AU$4,'[1]INTERNAL PARAMETERS-1'!$B$5:$J$44,5,FALSE))*VLOOKUP(OVYLD2_!AU$4,'[1]INTERNAL PARAMETERS-1'!$B$5:$J$44,8,FALSE)*VLOOKUP(OVYLD2_!AU$4,'[1]INTERNAL PARAMETERS-1'!$B$5:$J$44,3,FALSE)</f>
        <v>0</v>
      </c>
      <c r="AV161" s="44">
        <f>OVYLD1_!AV161*VLOOKUP(OVYLD2_!AV$4,'[1]INTERNAL PARAMETERS-1'!$B$5:$J$44,5,FALSE)*VLOOKUP(OVYLD2_!AV$4,'[1]INTERNAL PARAMETERS-1'!$B$5:$J$44,6,FALSE)*VLOOKUP(OVYLD2_!AV$4,'[1]INTERNAL PARAMETERS-1'!$B$5:$J$44,3,FALSE) + OVYLD1_!AV161*(1-VLOOKUP(OVYLD2_!AV$4,'[1]INTERNAL PARAMETERS-1'!$B$5:$J$44,5,FALSE))*VLOOKUP(OVYLD2_!AV$4,'[1]INTERNAL PARAMETERS-1'!$B$5:$J$44,8,FALSE)*VLOOKUP(OVYLD2_!AV$4,'[1]INTERNAL PARAMETERS-1'!$B$5:$J$44,3,FALSE)</f>
        <v>0</v>
      </c>
      <c r="AW161" s="44">
        <f>OVYLD1_!AW161*VLOOKUP(OVYLD2_!AW$4,'[1]INTERNAL PARAMETERS-1'!$B$5:$J$44,5,FALSE)*VLOOKUP(OVYLD2_!AW$4,'[1]INTERNAL PARAMETERS-1'!$B$5:$J$44,6,FALSE)*VLOOKUP(OVYLD2_!AW$4,'[1]INTERNAL PARAMETERS-1'!$B$5:$J$44,3,FALSE) + OVYLD1_!AW161*(1-VLOOKUP(OVYLD2_!AW$4,'[1]INTERNAL PARAMETERS-1'!$B$5:$J$44,5,FALSE))*VLOOKUP(OVYLD2_!AW$4,'[1]INTERNAL PARAMETERS-1'!$B$5:$J$44,8,FALSE)*VLOOKUP(OVYLD2_!AW$4,'[1]INTERNAL PARAMETERS-1'!$B$5:$J$44,3,FALSE)</f>
        <v>7.3692958320957995</v>
      </c>
      <c r="AX161" s="44">
        <f>OVYLD1_!AX161*VLOOKUP(OVYLD2_!AX$4,'[1]INTERNAL PARAMETERS-1'!$B$5:$J$44,5,FALSE)*VLOOKUP(OVYLD2_!AX$4,'[1]INTERNAL PARAMETERS-1'!$B$5:$J$44,6,FALSE)*VLOOKUP(OVYLD2_!AX$4,'[1]INTERNAL PARAMETERS-1'!$B$5:$J$44,3,FALSE) + OVYLD1_!AX161*(1-VLOOKUP(OVYLD2_!AX$4,'[1]INTERNAL PARAMETERS-1'!$B$5:$J$44,5,FALSE))*VLOOKUP(OVYLD2_!AX$4,'[1]INTERNAL PARAMETERS-1'!$B$5:$J$44,8,FALSE)*VLOOKUP(OVYLD2_!AX$4,'[1]INTERNAL PARAMETERS-1'!$B$5:$J$44,3,FALSE)</f>
        <v>0</v>
      </c>
      <c r="AY161" s="44">
        <f>OVYLD1_!AY161*VLOOKUP(OVYLD2_!AY$4,'[1]INTERNAL PARAMETERS-1'!$B$5:$J$44,5,FALSE)*VLOOKUP(OVYLD2_!AY$4,'[1]INTERNAL PARAMETERS-1'!$B$5:$J$44,6,FALSE)*VLOOKUP(OVYLD2_!AY$4,'[1]INTERNAL PARAMETERS-1'!$B$5:$J$44,3,FALSE) + OVYLD1_!AY161*(1-VLOOKUP(OVYLD2_!AY$4,'[1]INTERNAL PARAMETERS-1'!$B$5:$J$44,5,FALSE))*VLOOKUP(OVYLD2_!AY$4,'[1]INTERNAL PARAMETERS-1'!$B$5:$J$44,8,FALSE)*VLOOKUP(OVYLD2_!AY$4,'[1]INTERNAL PARAMETERS-1'!$B$5:$J$44,3,FALSE)</f>
        <v>0</v>
      </c>
      <c r="AZ161" s="44">
        <f>OVYLD1_!AZ161*VLOOKUP(OVYLD2_!AZ$4,'[1]INTERNAL PARAMETERS-1'!$B$5:$J$44,5,FALSE)*VLOOKUP(OVYLD2_!AZ$4,'[1]INTERNAL PARAMETERS-1'!$B$5:$J$44,6,FALSE)*VLOOKUP(OVYLD2_!AZ$4,'[1]INTERNAL PARAMETERS-1'!$B$5:$J$44,3,FALSE) + OVYLD1_!AZ161*(1-VLOOKUP(OVYLD2_!AZ$4,'[1]INTERNAL PARAMETERS-1'!$B$5:$J$44,5,FALSE))*VLOOKUP(OVYLD2_!AZ$4,'[1]INTERNAL PARAMETERS-1'!$B$5:$J$44,8,FALSE)*VLOOKUP(OVYLD2_!AZ$4,'[1]INTERNAL PARAMETERS-1'!$B$5:$J$44,3,FALSE)</f>
        <v>0</v>
      </c>
      <c r="BA161" s="44">
        <f>OVYLD1_!BA161*VLOOKUP(OVYLD2_!BA$4,'[1]INTERNAL PARAMETERS-1'!$B$5:$J$44,5,FALSE)*VLOOKUP(OVYLD2_!BA$4,'[1]INTERNAL PARAMETERS-1'!$B$5:$J$44,6,FALSE)*VLOOKUP(OVYLD2_!BA$4,'[1]INTERNAL PARAMETERS-1'!$B$5:$J$44,3,FALSE) + OVYLD1_!BA161*(1-VLOOKUP(OVYLD2_!BA$4,'[1]INTERNAL PARAMETERS-1'!$B$5:$J$44,5,FALSE))*VLOOKUP(OVYLD2_!BA$4,'[1]INTERNAL PARAMETERS-1'!$B$5:$J$44,8,FALSE)*VLOOKUP(OVYLD2_!BA$4,'[1]INTERNAL PARAMETERS-1'!$B$5:$J$44,3,FALSE)</f>
        <v>6.8061948632185194</v>
      </c>
      <c r="BB161" s="44">
        <f>OVYLD1_!BB161*VLOOKUP(OVYLD2_!BB$4,'[1]INTERNAL PARAMETERS-1'!$B$5:$J$44,5,FALSE)*VLOOKUP(OVYLD2_!BB$4,'[1]INTERNAL PARAMETERS-1'!$B$5:$J$44,6,FALSE)*VLOOKUP(OVYLD2_!BB$4,'[1]INTERNAL PARAMETERS-1'!$B$5:$J$44,3,FALSE) + OVYLD1_!BB161*(1-VLOOKUP(OVYLD2_!BB$4,'[1]INTERNAL PARAMETERS-1'!$B$5:$J$44,5,FALSE))*VLOOKUP(OVYLD2_!BB$4,'[1]INTERNAL PARAMETERS-1'!$B$5:$J$44,8,FALSE)*VLOOKUP(OVYLD2_!BB$4,'[1]INTERNAL PARAMETERS-1'!$B$5:$J$44,3,FALSE)</f>
        <v>0.82357164093517676</v>
      </c>
      <c r="BC161" s="44">
        <f>OVYLD1_!BC161*VLOOKUP(OVYLD2_!BC$4,'[1]INTERNAL PARAMETERS-1'!$B$5:$J$44,5,FALSE)*VLOOKUP(OVYLD2_!BC$4,'[1]INTERNAL PARAMETERS-1'!$B$5:$J$44,6,FALSE)*VLOOKUP(OVYLD2_!BC$4,'[1]INTERNAL PARAMETERS-1'!$B$5:$J$44,3,FALSE) + OVYLD1_!BC161*(1-VLOOKUP(OVYLD2_!BC$4,'[1]INTERNAL PARAMETERS-1'!$B$5:$J$44,5,FALSE))*VLOOKUP(OVYLD2_!BC$4,'[1]INTERNAL PARAMETERS-1'!$B$5:$J$44,8,FALSE)*VLOOKUP(OVYLD2_!BC$4,'[1]INTERNAL PARAMETERS-1'!$B$5:$J$44,3,FALSE)</f>
        <v>4.5474664806920577</v>
      </c>
      <c r="BD161" s="44">
        <f>OVYLD1_!BD161*VLOOKUP(OVYLD2_!BD$4,'[1]INTERNAL PARAMETERS-1'!$B$5:$J$44,5,FALSE)*VLOOKUP(OVYLD2_!BD$4,'[1]INTERNAL PARAMETERS-1'!$B$5:$J$44,6,FALSE)*VLOOKUP(OVYLD2_!BD$4,'[1]INTERNAL PARAMETERS-1'!$B$5:$J$44,3,FALSE) + OVYLD1_!BD161*(1-VLOOKUP(OVYLD2_!BD$4,'[1]INTERNAL PARAMETERS-1'!$B$5:$J$44,5,FALSE))*VLOOKUP(OVYLD2_!BD$4,'[1]INTERNAL PARAMETERS-1'!$B$5:$J$44,8,FALSE)*VLOOKUP(OVYLD2_!BD$4,'[1]INTERNAL PARAMETERS-1'!$B$5:$J$44,3,FALSE)</f>
        <v>0.76970697270520572</v>
      </c>
      <c r="BE161" s="44">
        <f>OVYLD1_!BE161*VLOOKUP(OVYLD2_!BE$4,'[1]INTERNAL PARAMETERS-1'!$B$5:$J$44,5,FALSE)*VLOOKUP(OVYLD2_!BE$4,'[1]INTERNAL PARAMETERS-1'!$B$5:$J$44,6,FALSE)*VLOOKUP(OVYLD2_!BE$4,'[1]INTERNAL PARAMETERS-1'!$B$5:$J$44,3,FALSE) + OVYLD1_!BE161*(1-VLOOKUP(OVYLD2_!BE$4,'[1]INTERNAL PARAMETERS-1'!$B$5:$J$44,5,FALSE))*VLOOKUP(OVYLD2_!BE$4,'[1]INTERNAL PARAMETERS-1'!$B$5:$J$44,8,FALSE)*VLOOKUP(OVYLD2_!BE$4,'[1]INTERNAL PARAMETERS-1'!$B$5:$J$44,3,FALSE)</f>
        <v>2.6006508460963302</v>
      </c>
      <c r="BF161" s="44">
        <f>OVYLD1_!BF161*VLOOKUP(OVYLD2_!BF$4,'[1]INTERNAL PARAMETERS-1'!$B$5:$J$44,5,FALSE)*VLOOKUP(OVYLD2_!BF$4,'[1]INTERNAL PARAMETERS-1'!$B$5:$J$44,6,FALSE)*VLOOKUP(OVYLD2_!BF$4,'[1]INTERNAL PARAMETERS-1'!$B$5:$J$44,3,FALSE) + OVYLD1_!BF161*(1-VLOOKUP(OVYLD2_!BF$4,'[1]INTERNAL PARAMETERS-1'!$B$5:$J$44,5,FALSE))*VLOOKUP(OVYLD2_!BF$4,'[1]INTERNAL PARAMETERS-1'!$B$5:$J$44,8,FALSE)*VLOOKUP(OVYLD2_!BF$4,'[1]INTERNAL PARAMETERS-1'!$B$5:$J$44,3,FALSE)</f>
        <v>0</v>
      </c>
      <c r="BG161" s="44">
        <f>OVYLD1_!BG161*VLOOKUP(OVYLD2_!BG$4,'[1]INTERNAL PARAMETERS-1'!$B$5:$J$44,5,FALSE)*VLOOKUP(OVYLD2_!BG$4,'[1]INTERNAL PARAMETERS-1'!$B$5:$J$44,6,FALSE)*VLOOKUP(OVYLD2_!BG$4,'[1]INTERNAL PARAMETERS-1'!$B$5:$J$44,3,FALSE) + OVYLD1_!BG161*(1-VLOOKUP(OVYLD2_!BG$4,'[1]INTERNAL PARAMETERS-1'!$B$5:$J$44,5,FALSE))*VLOOKUP(OVYLD2_!BG$4,'[1]INTERNAL PARAMETERS-1'!$B$5:$J$44,8,FALSE)*VLOOKUP(OVYLD2_!BG$4,'[1]INTERNAL PARAMETERS-1'!$B$5:$J$44,3,FALSE)</f>
        <v>1.0872048506001279</v>
      </c>
      <c r="BH161" s="44">
        <f>OVYLD1_!BH161*VLOOKUP(OVYLD2_!BH$4,'[1]INTERNAL PARAMETERS-1'!$B$5:$J$44,5,FALSE)*VLOOKUP(OVYLD2_!BH$4,'[1]INTERNAL PARAMETERS-1'!$B$5:$J$44,6,FALSE)*VLOOKUP(OVYLD2_!BH$4,'[1]INTERNAL PARAMETERS-1'!$B$5:$J$44,3,FALSE) + OVYLD1_!BH161*(1-VLOOKUP(OVYLD2_!BH$4,'[1]INTERNAL PARAMETERS-1'!$B$5:$J$44,5,FALSE))*VLOOKUP(OVYLD2_!BH$4,'[1]INTERNAL PARAMETERS-1'!$B$5:$J$44,8,FALSE)*VLOOKUP(OVYLD2_!BH$4,'[1]INTERNAL PARAMETERS-1'!$B$5:$J$44,3,FALSE)</f>
        <v>7.3673996556401821E-3</v>
      </c>
      <c r="BI161" s="44">
        <f>OVYLD1_!BI161*VLOOKUP(OVYLD2_!BI$4,'[1]INTERNAL PARAMETERS-1'!$B$5:$J$44,5,FALSE)*VLOOKUP(OVYLD2_!BI$4,'[1]INTERNAL PARAMETERS-1'!$B$5:$J$44,6,FALSE)*VLOOKUP(OVYLD2_!BI$4,'[1]INTERNAL PARAMETERS-1'!$B$5:$J$44,3,FALSE) + OVYLD1_!BI161*(1-VLOOKUP(OVYLD2_!BI$4,'[1]INTERNAL PARAMETERS-1'!$B$5:$J$44,5,FALSE))*VLOOKUP(OVYLD2_!BI$4,'[1]INTERNAL PARAMETERS-1'!$B$5:$J$44,8,FALSE)*VLOOKUP(OVYLD2_!BI$4,'[1]INTERNAL PARAMETERS-1'!$B$5:$J$44,3,FALSE)</f>
        <v>0</v>
      </c>
      <c r="BJ161" s="44">
        <f>OVYLD1_!BJ161*VLOOKUP(OVYLD2_!BJ$4,'[1]INTERNAL PARAMETERS-1'!$B$5:$J$44,5,FALSE)*VLOOKUP(OVYLD2_!BJ$4,'[1]INTERNAL PARAMETERS-1'!$B$5:$J$44,6,FALSE)*VLOOKUP(OVYLD2_!BJ$4,'[1]INTERNAL PARAMETERS-1'!$B$5:$J$44,3,FALSE) + OVYLD1_!BJ161*(1-VLOOKUP(OVYLD2_!BJ$4,'[1]INTERNAL PARAMETERS-1'!$B$5:$J$44,5,FALSE))*VLOOKUP(OVYLD2_!BJ$4,'[1]INTERNAL PARAMETERS-1'!$B$5:$J$44,8,FALSE)*VLOOKUP(OVYLD2_!BJ$4,'[1]INTERNAL PARAMETERS-1'!$B$5:$J$44,3,FALSE)</f>
        <v>0.58980089334900321</v>
      </c>
      <c r="BK161" s="44">
        <f>OVYLD1_!BK161*VLOOKUP(OVYLD2_!BK$4,'[1]INTERNAL PARAMETERS-1'!$B$5:$J$44,5,FALSE)*VLOOKUP(OVYLD2_!BK$4,'[1]INTERNAL PARAMETERS-1'!$B$5:$J$44,6,FALSE)*VLOOKUP(OVYLD2_!BK$4,'[1]INTERNAL PARAMETERS-1'!$B$5:$J$44,3,FALSE) + OVYLD1_!BK161*(1-VLOOKUP(OVYLD2_!BK$4,'[1]INTERNAL PARAMETERS-1'!$B$5:$J$44,5,FALSE))*VLOOKUP(OVYLD2_!BK$4,'[1]INTERNAL PARAMETERS-1'!$B$5:$J$44,8,FALSE)*VLOOKUP(OVYLD2_!BK$4,'[1]INTERNAL PARAMETERS-1'!$B$5:$J$44,3,FALSE)</f>
        <v>0.54814621227779736</v>
      </c>
      <c r="BL161" s="44">
        <f>OVYLD1_!BL161*VLOOKUP(OVYLD2_!BL$4,'[1]INTERNAL PARAMETERS-1'!$B$5:$J$44,5,FALSE)*VLOOKUP(OVYLD2_!BL$4,'[1]INTERNAL PARAMETERS-1'!$B$5:$J$44,6,FALSE)*VLOOKUP(OVYLD2_!BL$4,'[1]INTERNAL PARAMETERS-1'!$B$5:$J$44,3,FALSE) + OVYLD1_!BL161*(1-VLOOKUP(OVYLD2_!BL$4,'[1]INTERNAL PARAMETERS-1'!$B$5:$J$44,5,FALSE))*VLOOKUP(OVYLD2_!BL$4,'[1]INTERNAL PARAMETERS-1'!$B$5:$J$44,8,FALSE)*VLOOKUP(OVYLD2_!BL$4,'[1]INTERNAL PARAMETERS-1'!$B$5:$J$44,3,FALSE)</f>
        <v>1.4010775101477557</v>
      </c>
      <c r="BM161" s="44">
        <f>OVYLD1_!BM161*VLOOKUP(OVYLD2_!BM$4,'[1]INTERNAL PARAMETERS-1'!$B$5:$J$44,5,FALSE)*VLOOKUP(OVYLD2_!BM$4,'[1]INTERNAL PARAMETERS-1'!$B$5:$J$44,6,FALSE)*VLOOKUP(OVYLD2_!BM$4,'[1]INTERNAL PARAMETERS-1'!$B$5:$J$44,3,FALSE) + OVYLD1_!BM161*(1-VLOOKUP(OVYLD2_!BM$4,'[1]INTERNAL PARAMETERS-1'!$B$5:$J$44,5,FALSE))*VLOOKUP(OVYLD2_!BM$4,'[1]INTERNAL PARAMETERS-1'!$B$5:$J$44,8,FALSE)*VLOOKUP(OVYLD2_!BM$4,'[1]INTERNAL PARAMETERS-1'!$B$5:$J$44,3,FALSE)</f>
        <v>0.96360028392151897</v>
      </c>
      <c r="BN161" s="44">
        <f>OVYLD1_!BN161*VLOOKUP(OVYLD2_!BN$4,'[1]INTERNAL PARAMETERS-1'!$B$5:$J$44,5,FALSE)*VLOOKUP(OVYLD2_!BN$4,'[1]INTERNAL PARAMETERS-1'!$B$5:$J$44,6,FALSE)*VLOOKUP(OVYLD2_!BN$4,'[1]INTERNAL PARAMETERS-1'!$B$5:$J$44,3,FALSE) + OVYLD1_!BN161*(1-VLOOKUP(OVYLD2_!BN$4,'[1]INTERNAL PARAMETERS-1'!$B$5:$J$44,5,FALSE))*VLOOKUP(OVYLD2_!BN$4,'[1]INTERNAL PARAMETERS-1'!$B$5:$J$44,8,FALSE)*VLOOKUP(OVYLD2_!BN$4,'[1]INTERNAL PARAMETERS-1'!$B$5:$J$44,3,FALSE)</f>
        <v>0.42174945144606263</v>
      </c>
      <c r="BO161" s="44">
        <f>OVYLD1_!BO161*VLOOKUP(OVYLD2_!BO$4,'[1]INTERNAL PARAMETERS-1'!$B$5:$J$44,5,FALSE)*VLOOKUP(OVYLD2_!BO$4,'[1]INTERNAL PARAMETERS-1'!$B$5:$J$44,6,FALSE)*VLOOKUP(OVYLD2_!BO$4,'[1]INTERNAL PARAMETERS-1'!$B$5:$J$44,3,FALSE) + OVYLD1_!BO161*(1-VLOOKUP(OVYLD2_!BO$4,'[1]INTERNAL PARAMETERS-1'!$B$5:$J$44,5,FALSE))*VLOOKUP(OVYLD2_!BO$4,'[1]INTERNAL PARAMETERS-1'!$B$5:$J$44,8,FALSE)*VLOOKUP(OVYLD2_!BO$4,'[1]INTERNAL PARAMETERS-1'!$B$5:$J$44,3,FALSE)</f>
        <v>0.23795482506425827</v>
      </c>
      <c r="BP161" s="44">
        <f>OVYLD1_!BP161*VLOOKUP(OVYLD2_!BP$4,'[1]INTERNAL PARAMETERS-1'!$B$5:$J$44,5,FALSE)*VLOOKUP(OVYLD2_!BP$4,'[1]INTERNAL PARAMETERS-1'!$B$5:$J$44,6,FALSE)*VLOOKUP(OVYLD2_!BP$4,'[1]INTERNAL PARAMETERS-1'!$B$5:$J$44,3,FALSE) + OVYLD1_!BP161*(1-VLOOKUP(OVYLD2_!BP$4,'[1]INTERNAL PARAMETERS-1'!$B$5:$J$44,5,FALSE))*VLOOKUP(OVYLD2_!BP$4,'[1]INTERNAL PARAMETERS-1'!$B$5:$J$44,8,FALSE)*VLOOKUP(OVYLD2_!BP$4,'[1]INTERNAL PARAMETERS-1'!$B$5:$J$44,3,FALSE)</f>
        <v>3.3528037264234013E-2</v>
      </c>
      <c r="BQ161" s="44">
        <f>OVYLD1_!BQ161*VLOOKUP(OVYLD2_!BQ$4,'[1]INTERNAL PARAMETERS-1'!$B$5:$J$44,5,FALSE)*VLOOKUP(OVYLD2_!BQ$4,'[1]INTERNAL PARAMETERS-1'!$B$5:$J$44,6,FALSE)*VLOOKUP(OVYLD2_!BQ$4,'[1]INTERNAL PARAMETERS-1'!$B$5:$J$44,3,FALSE) + OVYLD1_!BQ161*(1-VLOOKUP(OVYLD2_!BQ$4,'[1]INTERNAL PARAMETERS-1'!$B$5:$J$44,5,FALSE))*VLOOKUP(OVYLD2_!BQ$4,'[1]INTERNAL PARAMETERS-1'!$B$5:$J$44,8,FALSE)*VLOOKUP(OVYLD2_!BQ$4,'[1]INTERNAL PARAMETERS-1'!$B$5:$J$44,3,FALSE)</f>
        <v>1.7304624905460253</v>
      </c>
      <c r="BR161" s="44">
        <f>OVYLD1_!BR161*VLOOKUP(OVYLD2_!BR$4,'[1]INTERNAL PARAMETERS-1'!$B$5:$J$44,5,FALSE)*VLOOKUP(OVYLD2_!BR$4,'[1]INTERNAL PARAMETERS-1'!$B$5:$J$44,6,FALSE)*VLOOKUP(OVYLD2_!BR$4,'[1]INTERNAL PARAMETERS-1'!$B$5:$J$44,3,FALSE) + OVYLD1_!BR161*(1-VLOOKUP(OVYLD2_!BR$4,'[1]INTERNAL PARAMETERS-1'!$B$5:$J$44,5,FALSE))*VLOOKUP(OVYLD2_!BR$4,'[1]INTERNAL PARAMETERS-1'!$B$5:$J$44,8,FALSE)*VLOOKUP(OVYLD2_!BR$4,'[1]INTERNAL PARAMETERS-1'!$B$5:$J$44,3,FALSE)</f>
        <v>3.8368041818188092E-2</v>
      </c>
      <c r="BS161" s="44">
        <f>OVYLD1_!BS161*VLOOKUP(OVYLD2_!BS$4,'[1]INTERNAL PARAMETERS-1'!$B$5:$J$44,5,FALSE)*VLOOKUP(OVYLD2_!BS$4,'[1]INTERNAL PARAMETERS-1'!$B$5:$J$44,6,FALSE)*VLOOKUP(OVYLD2_!BS$4,'[1]INTERNAL PARAMETERS-1'!$B$5:$J$44,3,FALSE) + OVYLD1_!BS161*(1-VLOOKUP(OVYLD2_!BS$4,'[1]INTERNAL PARAMETERS-1'!$B$5:$J$44,5,FALSE))*VLOOKUP(OVYLD2_!BS$4,'[1]INTERNAL PARAMETERS-1'!$B$5:$J$44,8,FALSE)*VLOOKUP(OVYLD2_!BS$4,'[1]INTERNAL PARAMETERS-1'!$B$5:$J$44,3,FALSE)</f>
        <v>7.2934700404247823E-3</v>
      </c>
      <c r="BT161" s="44">
        <f>OVYLD1_!BT161*VLOOKUP(OVYLD2_!BT$4,'[1]INTERNAL PARAMETERS-1'!$B$5:$J$44,5,FALSE)*VLOOKUP(OVYLD2_!BT$4,'[1]INTERNAL PARAMETERS-1'!$B$5:$J$44,6,FALSE)*VLOOKUP(OVYLD2_!BT$4,'[1]INTERNAL PARAMETERS-1'!$B$5:$J$44,3,FALSE) + OVYLD1_!BT161*(1-VLOOKUP(OVYLD2_!BT$4,'[1]INTERNAL PARAMETERS-1'!$B$5:$J$44,5,FALSE))*VLOOKUP(OVYLD2_!BT$4,'[1]INTERNAL PARAMETERS-1'!$B$5:$J$44,8,FALSE)*VLOOKUP(OVYLD2_!BT$4,'[1]INTERNAL PARAMETERS-1'!$B$5:$J$44,3,FALSE)</f>
        <v>0</v>
      </c>
      <c r="BU161" s="44">
        <f>OVYLD1_!BU161*VLOOKUP(OVYLD2_!BU$4,'[1]INTERNAL PARAMETERS-1'!$B$5:$J$44,5,FALSE)*VLOOKUP(OVYLD2_!BU$4,'[1]INTERNAL PARAMETERS-1'!$B$5:$J$44,6,FALSE)*VLOOKUP(OVYLD2_!BU$4,'[1]INTERNAL PARAMETERS-1'!$B$5:$J$44,3,FALSE) + OVYLD1_!BU161*(1-VLOOKUP(OVYLD2_!BU$4,'[1]INTERNAL PARAMETERS-1'!$B$5:$J$44,5,FALSE))*VLOOKUP(OVYLD2_!BU$4,'[1]INTERNAL PARAMETERS-1'!$B$5:$J$44,8,FALSE)*VLOOKUP(OVYLD2_!BU$4,'[1]INTERNAL PARAMETERS-1'!$B$5:$J$44,3,FALSE)</f>
        <v>0</v>
      </c>
      <c r="BV161" s="44">
        <f>OVYLD1_!BV161*VLOOKUP(OVYLD2_!BV$4,'[1]INTERNAL PARAMETERS-1'!$B$5:$J$44,5,FALSE)*VLOOKUP(OVYLD2_!BV$4,'[1]INTERNAL PARAMETERS-1'!$B$5:$J$44,6,FALSE)*VLOOKUP(OVYLD2_!BV$4,'[1]INTERNAL PARAMETERS-1'!$B$5:$J$44,3,FALSE) + OVYLD1_!BV161*(1-VLOOKUP(OVYLD2_!BV$4,'[1]INTERNAL PARAMETERS-1'!$B$5:$J$44,5,FALSE))*VLOOKUP(OVYLD2_!BV$4,'[1]INTERNAL PARAMETERS-1'!$B$5:$J$44,8,FALSE)*VLOOKUP(OVYLD2_!BV$4,'[1]INTERNAL PARAMETERS-1'!$B$5:$J$44,3,FALSE)</f>
        <v>0</v>
      </c>
      <c r="BW161" s="44">
        <f>OVYLD1_!BW161*VLOOKUP(OVYLD2_!BW$4,'[1]INTERNAL PARAMETERS-1'!$B$5:$J$44,5,FALSE)*VLOOKUP(OVYLD2_!BW$4,'[1]INTERNAL PARAMETERS-1'!$B$5:$J$44,6,FALSE)*VLOOKUP(OVYLD2_!BW$4,'[1]INTERNAL PARAMETERS-1'!$B$5:$J$44,3,FALSE) + OVYLD1_!BW161*(1-VLOOKUP(OVYLD2_!BW$4,'[1]INTERNAL PARAMETERS-1'!$B$5:$J$44,5,FALSE))*VLOOKUP(OVYLD2_!BW$4,'[1]INTERNAL PARAMETERS-1'!$B$5:$J$44,8,FALSE)*VLOOKUP(OVYLD2_!BW$4,'[1]INTERNAL PARAMETERS-1'!$B$5:$J$44,3,FALSE)</f>
        <v>0</v>
      </c>
      <c r="BX161" s="44">
        <f>OVYLD1_!BX161*VLOOKUP(OVYLD2_!BX$4,'[1]INTERNAL PARAMETERS-1'!$B$5:$J$44,5,FALSE)*VLOOKUP(OVYLD2_!BX$4,'[1]INTERNAL PARAMETERS-1'!$B$5:$J$44,6,FALSE)*VLOOKUP(OVYLD2_!BX$4,'[1]INTERNAL PARAMETERS-1'!$B$5:$J$44,3,FALSE) + OVYLD1_!BX161*(1-VLOOKUP(OVYLD2_!BX$4,'[1]INTERNAL PARAMETERS-1'!$B$5:$J$44,5,FALSE))*VLOOKUP(OVYLD2_!BX$4,'[1]INTERNAL PARAMETERS-1'!$B$5:$J$44,8,FALSE)*VLOOKUP(OVYLD2_!BX$4,'[1]INTERNAL PARAMETERS-1'!$B$5:$J$44,3,FALSE)</f>
        <v>0</v>
      </c>
      <c r="BY161" s="44">
        <f>OVYLD1_!BY161*VLOOKUP(OVYLD2_!BY$4,'[1]INTERNAL PARAMETERS-1'!$B$5:$J$44,5,FALSE)*VLOOKUP(OVYLD2_!BY$4,'[1]INTERNAL PARAMETERS-1'!$B$5:$J$44,6,FALSE)*VLOOKUP(OVYLD2_!BY$4,'[1]INTERNAL PARAMETERS-1'!$B$5:$J$44,3,FALSE) + OVYLD1_!BY161*(1-VLOOKUP(OVYLD2_!BY$4,'[1]INTERNAL PARAMETERS-1'!$B$5:$J$44,5,FALSE))*VLOOKUP(OVYLD2_!BY$4,'[1]INTERNAL PARAMETERS-1'!$B$5:$J$44,8,FALSE)*VLOOKUP(OVYLD2_!BY$4,'[1]INTERNAL PARAMETERS-1'!$B$5:$J$44,3,FALSE)</f>
        <v>0</v>
      </c>
      <c r="BZ161" s="44">
        <f>OVYLD1_!BZ161*VLOOKUP(OVYLD2_!BZ$4,'[1]INTERNAL PARAMETERS-1'!$B$5:$J$44,5,FALSE)*VLOOKUP(OVYLD2_!BZ$4,'[1]INTERNAL PARAMETERS-1'!$B$5:$J$44,6,FALSE)*VLOOKUP(OVYLD2_!BZ$4,'[1]INTERNAL PARAMETERS-1'!$B$5:$J$44,3,FALSE) + OVYLD1_!BZ161*(1-VLOOKUP(OVYLD2_!BZ$4,'[1]INTERNAL PARAMETERS-1'!$B$5:$J$44,5,FALSE))*VLOOKUP(OVYLD2_!BZ$4,'[1]INTERNAL PARAMETERS-1'!$B$5:$J$44,8,FALSE)*VLOOKUP(OVYLD2_!BZ$4,'[1]INTERNAL PARAMETERS-1'!$B$5:$J$44,3,FALSE)</f>
        <v>4.6776832612246211E-3</v>
      </c>
      <c r="CA161" s="44">
        <f>OVYLD1_!CA161*VLOOKUP(OVYLD2_!CA$4,'[1]INTERNAL PARAMETERS-1'!$B$5:$J$44,5,FALSE)*VLOOKUP(OVYLD2_!CA$4,'[1]INTERNAL PARAMETERS-1'!$B$5:$J$44,6,FALSE)*VLOOKUP(OVYLD2_!CA$4,'[1]INTERNAL PARAMETERS-1'!$B$5:$J$44,3,FALSE) + OVYLD1_!CA161*(1-VLOOKUP(OVYLD2_!CA$4,'[1]INTERNAL PARAMETERS-1'!$B$5:$J$44,5,FALSE))*VLOOKUP(OVYLD2_!CA$4,'[1]INTERNAL PARAMETERS-1'!$B$5:$J$44,8,FALSE)*VLOOKUP(OVYLD2_!CA$4,'[1]INTERNAL PARAMETERS-1'!$B$5:$J$44,3,FALSE)</f>
        <v>0</v>
      </c>
      <c r="CB161" s="44">
        <f>OVYLD1_!CB161*VLOOKUP(OVYLD2_!CB$4,'[1]INTERNAL PARAMETERS-1'!$B$5:$J$44,5,FALSE)*VLOOKUP(OVYLD2_!CB$4,'[1]INTERNAL PARAMETERS-1'!$B$5:$J$44,6,FALSE)*VLOOKUP(OVYLD2_!CB$4,'[1]INTERNAL PARAMETERS-1'!$B$5:$J$44,3,FALSE) + OVYLD1_!CB161*(1-VLOOKUP(OVYLD2_!CB$4,'[1]INTERNAL PARAMETERS-1'!$B$5:$J$44,5,FALSE))*VLOOKUP(OVYLD2_!CB$4,'[1]INTERNAL PARAMETERS-1'!$B$5:$J$44,8,FALSE)*VLOOKUP(OVYLD2_!CB$4,'[1]INTERNAL PARAMETERS-1'!$B$5:$J$44,3,FALSE)</f>
        <v>0</v>
      </c>
      <c r="CC161" s="44">
        <f>OVYLD1_!CC161*VLOOKUP(OVYLD2_!CC$4,'[1]INTERNAL PARAMETERS-1'!$B$5:$J$44,5,FALSE)*VLOOKUP(OVYLD2_!CC$4,'[1]INTERNAL PARAMETERS-1'!$B$5:$J$44,6,FALSE)*VLOOKUP(OVYLD2_!CC$4,'[1]INTERNAL PARAMETERS-1'!$B$5:$J$44,3,FALSE) + OVYLD1_!CC161*(1-VLOOKUP(OVYLD2_!CC$4,'[1]INTERNAL PARAMETERS-1'!$B$5:$J$44,5,FALSE))*VLOOKUP(OVYLD2_!CC$4,'[1]INTERNAL PARAMETERS-1'!$B$5:$J$44,8,FALSE)*VLOOKUP(OVYLD2_!CC$4,'[1]INTERNAL PARAMETERS-1'!$B$5:$J$44,3,FALSE)</f>
        <v>8.3158334330794229E-3</v>
      </c>
      <c r="CD161" s="44">
        <f>OVYLD1_!CD161*VLOOKUP(OVYLD2_!CD$4,'[1]INTERNAL PARAMETERS-1'!$B$5:$J$44,5,FALSE)*VLOOKUP(OVYLD2_!CD$4,'[1]INTERNAL PARAMETERS-1'!$B$5:$J$44,6,FALSE)*VLOOKUP(OVYLD2_!CD$4,'[1]INTERNAL PARAMETERS-1'!$B$5:$J$44,3,FALSE) + OVYLD1_!CD161*(1-VLOOKUP(OVYLD2_!CD$4,'[1]INTERNAL PARAMETERS-1'!$B$5:$J$44,5,FALSE))*VLOOKUP(OVYLD2_!CD$4,'[1]INTERNAL PARAMETERS-1'!$B$5:$J$44,8,FALSE)*VLOOKUP(OVYLD2_!CD$4,'[1]INTERNAL PARAMETERS-1'!$B$5:$J$44,3,FALSE)</f>
        <v>2.3258432739769182E-2</v>
      </c>
      <c r="CE161" s="44">
        <f>OVYLD1_!CE161*VLOOKUP(OVYLD2_!CE$4,'[1]INTERNAL PARAMETERS-1'!$B$5:$J$44,5,FALSE)*VLOOKUP(OVYLD2_!CE$4,'[1]INTERNAL PARAMETERS-1'!$B$5:$J$44,6,FALSE)*VLOOKUP(OVYLD2_!CE$4,'[1]INTERNAL PARAMETERS-1'!$B$5:$J$44,3,FALSE) + OVYLD1_!CE161*(1-VLOOKUP(OVYLD2_!CE$4,'[1]INTERNAL PARAMETERS-1'!$B$5:$J$44,5,FALSE))*VLOOKUP(OVYLD2_!CE$4,'[1]INTERNAL PARAMETERS-1'!$B$5:$J$44,8,FALSE)*VLOOKUP(OVYLD2_!CE$4,'[1]INTERNAL PARAMETERS-1'!$B$5:$J$44,3,FALSE)</f>
        <v>4.1327291702231352E-2</v>
      </c>
      <c r="CF161" s="44">
        <f>OVYLD1_!CF161*VLOOKUP(OVYLD2_!CF$4,'[1]INTERNAL PARAMETERS-1'!$B$5:$J$44,5,FALSE)*VLOOKUP(OVYLD2_!CF$4,'[1]INTERNAL PARAMETERS-1'!$B$5:$J$44,6,FALSE)*VLOOKUP(OVYLD2_!CF$4,'[1]INTERNAL PARAMETERS-1'!$B$5:$J$44,3,FALSE) + OVYLD1_!CF161*(1-VLOOKUP(OVYLD2_!CF$4,'[1]INTERNAL PARAMETERS-1'!$B$5:$J$44,5,FALSE))*VLOOKUP(OVYLD2_!CF$4,'[1]INTERNAL PARAMETERS-1'!$B$5:$J$44,8,FALSE)*VLOOKUP(OVYLD2_!CF$4,'[1]INTERNAL PARAMETERS-1'!$B$5:$J$44,3,FALSE)</f>
        <v>0</v>
      </c>
      <c r="CG161" s="44">
        <f>OVYLD1_!CG161*VLOOKUP(OVYLD2_!CG$4,'[1]INTERNAL PARAMETERS-1'!$B$5:$J$44,5,FALSE)*VLOOKUP(OVYLD2_!CG$4,'[1]INTERNAL PARAMETERS-1'!$B$5:$J$44,6,FALSE)*VLOOKUP(OVYLD2_!CG$4,'[1]INTERNAL PARAMETERS-1'!$B$5:$J$44,3,FALSE) + OVYLD1_!CG161*(1-VLOOKUP(OVYLD2_!CG$4,'[1]INTERNAL PARAMETERS-1'!$B$5:$J$44,5,FALSE))*VLOOKUP(OVYLD2_!CG$4,'[1]INTERNAL PARAMETERS-1'!$B$5:$J$44,8,FALSE)*VLOOKUP(OVYLD2_!CG$4,'[1]INTERNAL PARAMETERS-1'!$B$5:$J$44,3,FALSE)</f>
        <v>0</v>
      </c>
      <c r="CH161" s="43">
        <f>OVYLD1_!CH161*VLOOKUP(OVYLD2_!CH$4,'[1]INTERNAL PARAMETERS-1'!$B$5:$J$44,5,FALSE)*VLOOKUP(OVYLD2_!CH$4,'[1]INTERNAL PARAMETERS-1'!$B$5:$J$44,6,FALSE)*VLOOKUP(OVYLD2_!CH$4,'[1]INTERNAL PARAMETERS-1'!$B$5:$J$44,3,FALSE) + OVYLD1_!CH161*(1-VLOOKUP(OVYLD2_!CH$4,'[1]INTERNAL PARAMETERS-1'!$B$5:$J$44,5,FALSE))*VLOOKUP(OVYLD2_!CH$4,'[1]INTERNAL PARAMETERS-1'!$B$5:$J$44,8,FALSE)*VLOOKUP(OVYLD2_!CH$4,'[1]INTERNAL PARAMETERS-1'!$B$5:$J$44,3,FALSE)</f>
        <v>0</v>
      </c>
      <c r="CJ161" s="45">
        <f t="shared" si="4"/>
        <v>724.5933603325052</v>
      </c>
      <c r="CK161" s="43">
        <f t="shared" si="5"/>
        <v>30.061019343010418</v>
      </c>
    </row>
    <row r="162" spans="2:89" x14ac:dyDescent="0.5">
      <c r="B162" s="58" t="s">
        <v>8</v>
      </c>
      <c r="C162" s="57" t="s">
        <v>81</v>
      </c>
      <c r="D162" s="57" t="s">
        <v>67</v>
      </c>
      <c r="E162" s="128">
        <f>OVERALL2021!AI162</f>
        <v>1103.0599553590841</v>
      </c>
      <c r="F162" s="59">
        <f>'[1]INTERNAL PARAMETERS-1'!M18</f>
        <v>21.115000000000002</v>
      </c>
      <c r="G162" s="45">
        <f>OVYLD1_!G162*VLOOKUP(OVYLD2_!G$4,'[1]INTERNAL PARAMETERS-1'!$B$5:$J$44,5,FALSE)*VLOOKUP(OVYLD2_!G$4,'[1]INTERNAL PARAMETERS-1'!$B$5:$J$44,7,FALSE)*OVYLD2_!$F162 + OVYLD1_!G162*(1-VLOOKUP(OVYLD2_!G$4,'[1]INTERNAL PARAMETERS-1'!$B$5:$J$44,5,FALSE))*VLOOKUP(OVYLD2_!G$4,'[1]INTERNAL PARAMETERS-1'!$B$5:$J$44,9,FALSE)*OVYLD2_!$F162</f>
        <v>179.0287035114323</v>
      </c>
      <c r="H162" s="44">
        <f>OVYLD1_!H162*VLOOKUP(OVYLD2_!H$4,'[1]INTERNAL PARAMETERS-1'!$B$5:$J$44,5,FALSE)*VLOOKUP(OVYLD2_!H$4,'[1]INTERNAL PARAMETERS-1'!$B$5:$J$44,7,FALSE)*OVYLD2_!$F162 + OVYLD1_!H162*(1-VLOOKUP(OVYLD2_!H$4,'[1]INTERNAL PARAMETERS-1'!$B$5:$J$44,5,FALSE))*VLOOKUP(OVYLD2_!H$4,'[1]INTERNAL PARAMETERS-1'!$B$5:$J$44,9,FALSE)*OVYLD2_!$F162</f>
        <v>42.338469701041966</v>
      </c>
      <c r="I162" s="44">
        <f>OVYLD1_!I162*VLOOKUP(OVYLD2_!I$4,'[1]INTERNAL PARAMETERS-1'!$B$5:$J$44,5,FALSE)*VLOOKUP(OVYLD2_!I$4,'[1]INTERNAL PARAMETERS-1'!$B$5:$J$44,7,FALSE)*OVYLD2_!$F162 + OVYLD1_!I162*(1-VLOOKUP(OVYLD2_!I$4,'[1]INTERNAL PARAMETERS-1'!$B$5:$J$44,5,FALSE))*VLOOKUP(OVYLD2_!I$4,'[1]INTERNAL PARAMETERS-1'!$B$5:$J$44,9,FALSE)*OVYLD2_!$F162</f>
        <v>55.98084746886795</v>
      </c>
      <c r="J162" s="44">
        <f>OVYLD1_!J162*VLOOKUP(OVYLD2_!J$4,'[1]INTERNAL PARAMETERS-1'!$B$5:$J$44,5,FALSE)*VLOOKUP(OVYLD2_!J$4,'[1]INTERNAL PARAMETERS-1'!$B$5:$J$44,7,FALSE)*OVYLD2_!$F162 + OVYLD1_!J162*(1-VLOOKUP(OVYLD2_!J$4,'[1]INTERNAL PARAMETERS-1'!$B$5:$J$44,5,FALSE))*VLOOKUP(OVYLD2_!J$4,'[1]INTERNAL PARAMETERS-1'!$B$5:$J$44,9,FALSE)*OVYLD2_!$F162</f>
        <v>0</v>
      </c>
      <c r="K162" s="44">
        <f>OVYLD1_!K162*VLOOKUP(OVYLD2_!K$4,'[1]INTERNAL PARAMETERS-1'!$B$5:$J$44,5,FALSE)*VLOOKUP(OVYLD2_!K$4,'[1]INTERNAL PARAMETERS-1'!$B$5:$J$44,7,FALSE)*OVYLD2_!$F162 + OVYLD1_!K162*(1-VLOOKUP(OVYLD2_!K$4,'[1]INTERNAL PARAMETERS-1'!$B$5:$J$44,5,FALSE))*VLOOKUP(OVYLD2_!K$4,'[1]INTERNAL PARAMETERS-1'!$B$5:$J$44,9,FALSE)*OVYLD2_!$F162</f>
        <v>0.80462636469006321</v>
      </c>
      <c r="L162" s="44">
        <f>OVYLD1_!L162*VLOOKUP(OVYLD2_!L$4,'[1]INTERNAL PARAMETERS-1'!$B$5:$J$44,5,FALSE)*VLOOKUP(OVYLD2_!L$4,'[1]INTERNAL PARAMETERS-1'!$B$5:$J$44,7,FALSE)*OVYLD2_!$F162 + OVYLD1_!L162*(1-VLOOKUP(OVYLD2_!L$4,'[1]INTERNAL PARAMETERS-1'!$B$5:$J$44,5,FALSE))*VLOOKUP(OVYLD2_!L$4,'[1]INTERNAL PARAMETERS-1'!$B$5:$J$44,9,FALSE)*OVYLD2_!$F162</f>
        <v>0</v>
      </c>
      <c r="M162" s="44">
        <f>OVYLD1_!M162*VLOOKUP(OVYLD2_!M$4,'[1]INTERNAL PARAMETERS-1'!$B$5:$J$44,5,FALSE)*VLOOKUP(OVYLD2_!M$4,'[1]INTERNAL PARAMETERS-1'!$B$5:$J$44,7,FALSE)*OVYLD2_!$F162 + OVYLD1_!M162*(1-VLOOKUP(OVYLD2_!M$4,'[1]INTERNAL PARAMETERS-1'!$B$5:$J$44,5,FALSE))*VLOOKUP(OVYLD2_!M$4,'[1]INTERNAL PARAMETERS-1'!$B$5:$J$44,9,FALSE)*OVYLD2_!$F162</f>
        <v>5.8418524604925537</v>
      </c>
      <c r="N162" s="44">
        <f>OVYLD1_!N162*VLOOKUP(OVYLD2_!N$4,'[1]INTERNAL PARAMETERS-1'!$B$5:$J$44,5,FALSE)*VLOOKUP(OVYLD2_!N$4,'[1]INTERNAL PARAMETERS-1'!$B$5:$J$44,7,FALSE)*OVYLD2_!$F162 + OVYLD1_!N162*(1-VLOOKUP(OVYLD2_!N$4,'[1]INTERNAL PARAMETERS-1'!$B$5:$J$44,5,FALSE))*VLOOKUP(OVYLD2_!N$4,'[1]INTERNAL PARAMETERS-1'!$B$5:$J$44,9,FALSE)*OVYLD2_!$F162</f>
        <v>0.16687615178763016</v>
      </c>
      <c r="O162" s="44">
        <f>OVYLD1_!O162*VLOOKUP(OVYLD2_!O$4,'[1]INTERNAL PARAMETERS-1'!$B$5:$J$44,5,FALSE)*VLOOKUP(OVYLD2_!O$4,'[1]INTERNAL PARAMETERS-1'!$B$5:$J$44,7,FALSE)*OVYLD2_!$F162 + OVYLD1_!O162*(1-VLOOKUP(OVYLD2_!O$4,'[1]INTERNAL PARAMETERS-1'!$B$5:$J$44,5,FALSE))*VLOOKUP(OVYLD2_!O$4,'[1]INTERNAL PARAMETERS-1'!$B$5:$J$44,9,FALSE)*OVYLD2_!$F162</f>
        <v>0</v>
      </c>
      <c r="P162" s="44">
        <f>OVYLD1_!P162*VLOOKUP(OVYLD2_!P$4,'[1]INTERNAL PARAMETERS-1'!$B$5:$J$44,5,FALSE)*VLOOKUP(OVYLD2_!P$4,'[1]INTERNAL PARAMETERS-1'!$B$5:$J$44,7,FALSE)*OVYLD2_!$F162 + OVYLD1_!P162*(1-VLOOKUP(OVYLD2_!P$4,'[1]INTERNAL PARAMETERS-1'!$B$5:$J$44,5,FALSE))*VLOOKUP(OVYLD2_!P$4,'[1]INTERNAL PARAMETERS-1'!$B$5:$J$44,9,FALSE)*OVYLD2_!$F162</f>
        <v>0</v>
      </c>
      <c r="Q162" s="44">
        <f>OVYLD1_!Q162*VLOOKUP(OVYLD2_!Q$4,'[1]INTERNAL PARAMETERS-1'!$B$5:$J$44,5,FALSE)*VLOOKUP(OVYLD2_!Q$4,'[1]INTERNAL PARAMETERS-1'!$B$5:$J$44,7,FALSE)*OVYLD2_!$F162 + OVYLD1_!Q162*(1-VLOOKUP(OVYLD2_!Q$4,'[1]INTERNAL PARAMETERS-1'!$B$5:$J$44,5,FALSE))*VLOOKUP(OVYLD2_!Q$4,'[1]INTERNAL PARAMETERS-1'!$B$5:$J$44,9,FALSE)*OVYLD2_!$F162</f>
        <v>0</v>
      </c>
      <c r="R162" s="44">
        <f>OVYLD1_!R162*VLOOKUP(OVYLD2_!R$4,'[1]INTERNAL PARAMETERS-1'!$B$5:$J$44,5,FALSE)*VLOOKUP(OVYLD2_!R$4,'[1]INTERNAL PARAMETERS-1'!$B$5:$J$44,7,FALSE)*OVYLD2_!$F162 + OVYLD1_!R162*(1-VLOOKUP(OVYLD2_!R$4,'[1]INTERNAL PARAMETERS-1'!$B$5:$J$44,5,FALSE))*VLOOKUP(OVYLD2_!R$4,'[1]INTERNAL PARAMETERS-1'!$B$5:$J$44,9,FALSE)*OVYLD2_!$F162</f>
        <v>9.5363124704007499E-2</v>
      </c>
      <c r="S162" s="44">
        <f>OVYLD1_!S162*VLOOKUP(OVYLD2_!S$4,'[1]INTERNAL PARAMETERS-1'!$B$5:$J$44,5,FALSE)*VLOOKUP(OVYLD2_!S$4,'[1]INTERNAL PARAMETERS-1'!$B$5:$J$44,7,FALSE)*OVYLD2_!$F162 + OVYLD1_!S162*(1-VLOOKUP(OVYLD2_!S$4,'[1]INTERNAL PARAMETERS-1'!$B$5:$J$44,5,FALSE))*VLOOKUP(OVYLD2_!S$4,'[1]INTERNAL PARAMETERS-1'!$B$5:$J$44,9,FALSE)*OVYLD2_!$F162</f>
        <v>5.7074322389129613</v>
      </c>
      <c r="T162" s="44">
        <f>OVYLD1_!T162*VLOOKUP(OVYLD2_!T$4,'[1]INTERNAL PARAMETERS-1'!$B$5:$J$44,5,FALSE)*VLOOKUP(OVYLD2_!T$4,'[1]INTERNAL PARAMETERS-1'!$B$5:$J$44,7,FALSE)*OVYLD2_!$F162 + OVYLD1_!T162*(1-VLOOKUP(OVYLD2_!T$4,'[1]INTERNAL PARAMETERS-1'!$B$5:$J$44,5,FALSE))*VLOOKUP(OVYLD2_!T$4,'[1]INTERNAL PARAMETERS-1'!$B$5:$J$44,9,FALSE)*OVYLD2_!$F162</f>
        <v>2.145530559174424</v>
      </c>
      <c r="U162" s="44">
        <f>OVYLD1_!U162*VLOOKUP(OVYLD2_!U$4,'[1]INTERNAL PARAMETERS-1'!$B$5:$J$44,5,FALSE)*VLOOKUP(OVYLD2_!U$4,'[1]INTERNAL PARAMETERS-1'!$B$5:$J$44,7,FALSE)*OVYLD2_!$F162 + OVYLD1_!U162*(1-VLOOKUP(OVYLD2_!U$4,'[1]INTERNAL PARAMETERS-1'!$B$5:$J$44,5,FALSE))*VLOOKUP(OVYLD2_!U$4,'[1]INTERNAL PARAMETERS-1'!$B$5:$J$44,9,FALSE)*OVYLD2_!$F162</f>
        <v>0.67344943031128912</v>
      </c>
      <c r="V162" s="44">
        <f>OVYLD1_!V162*VLOOKUP(OVYLD2_!V$4,'[1]INTERNAL PARAMETERS-1'!$B$5:$J$44,5,FALSE)*VLOOKUP(OVYLD2_!V$4,'[1]INTERNAL PARAMETERS-1'!$B$5:$J$44,7,FALSE)*OVYLD2_!$F162 + OVYLD1_!V162*(1-VLOOKUP(OVYLD2_!V$4,'[1]INTERNAL PARAMETERS-1'!$B$5:$J$44,5,FALSE))*VLOOKUP(OVYLD2_!V$4,'[1]INTERNAL PARAMETERS-1'!$B$5:$J$44,9,FALSE)*OVYLD2_!$F162</f>
        <v>6.9184958265097274</v>
      </c>
      <c r="W162" s="44">
        <f>OVYLD1_!W162*VLOOKUP(OVYLD2_!W$4,'[1]INTERNAL PARAMETERS-1'!$B$5:$J$44,5,FALSE)*VLOOKUP(OVYLD2_!W$4,'[1]INTERNAL PARAMETERS-1'!$B$5:$J$44,7,FALSE)*OVYLD2_!$F162 + OVYLD1_!W162*(1-VLOOKUP(OVYLD2_!W$4,'[1]INTERNAL PARAMETERS-1'!$B$5:$J$44,5,FALSE))*VLOOKUP(OVYLD2_!W$4,'[1]INTERNAL PARAMETERS-1'!$B$5:$J$44,9,FALSE)*OVYLD2_!$F162</f>
        <v>0</v>
      </c>
      <c r="X162" s="44">
        <f>OVYLD1_!X162*VLOOKUP(OVYLD2_!X$4,'[1]INTERNAL PARAMETERS-1'!$B$5:$J$44,5,FALSE)*VLOOKUP(OVYLD2_!X$4,'[1]INTERNAL PARAMETERS-1'!$B$5:$J$44,7,FALSE)*OVYLD2_!$F162 + OVYLD1_!X162*(1-VLOOKUP(OVYLD2_!X$4,'[1]INTERNAL PARAMETERS-1'!$B$5:$J$44,5,FALSE))*VLOOKUP(OVYLD2_!X$4,'[1]INTERNAL PARAMETERS-1'!$B$5:$J$44,9,FALSE)*OVYLD2_!$F162</f>
        <v>0</v>
      </c>
      <c r="Y162" s="44">
        <f>OVYLD1_!Y162*VLOOKUP(OVYLD2_!Y$4,'[1]INTERNAL PARAMETERS-1'!$B$5:$J$44,5,FALSE)*VLOOKUP(OVYLD2_!Y$4,'[1]INTERNAL PARAMETERS-1'!$B$5:$J$44,7,FALSE)*OVYLD2_!$F162 + OVYLD1_!Y162*(1-VLOOKUP(OVYLD2_!Y$4,'[1]INTERNAL PARAMETERS-1'!$B$5:$J$44,5,FALSE))*VLOOKUP(OVYLD2_!Y$4,'[1]INTERNAL PARAMETERS-1'!$B$5:$J$44,9,FALSE)*OVYLD2_!$F162</f>
        <v>0</v>
      </c>
      <c r="Z162" s="44">
        <f>OVYLD1_!Z162*VLOOKUP(OVYLD2_!Z$4,'[1]INTERNAL PARAMETERS-1'!$B$5:$J$44,5,FALSE)*VLOOKUP(OVYLD2_!Z$4,'[1]INTERNAL PARAMETERS-1'!$B$5:$J$44,7,FALSE)*OVYLD2_!$F162 + OVYLD1_!Z162*(1-VLOOKUP(OVYLD2_!Z$4,'[1]INTERNAL PARAMETERS-1'!$B$5:$J$44,5,FALSE))*VLOOKUP(OVYLD2_!Z$4,'[1]INTERNAL PARAMETERS-1'!$B$5:$J$44,9,FALSE)*OVYLD2_!$F162</f>
        <v>0</v>
      </c>
      <c r="AA162" s="44">
        <f>OVYLD1_!AA162*VLOOKUP(OVYLD2_!AA$4,'[1]INTERNAL PARAMETERS-1'!$B$5:$J$44,5,FALSE)*VLOOKUP(OVYLD2_!AA$4,'[1]INTERNAL PARAMETERS-1'!$B$5:$J$44,7,FALSE)*OVYLD2_!$F162 + OVYLD1_!AA162*(1-VLOOKUP(OVYLD2_!AA$4,'[1]INTERNAL PARAMETERS-1'!$B$5:$J$44,5,FALSE))*VLOOKUP(OVYLD2_!AA$4,'[1]INTERNAL PARAMETERS-1'!$B$5:$J$44,9,FALSE)*OVYLD2_!$F162</f>
        <v>0</v>
      </c>
      <c r="AB162" s="44">
        <f>OVYLD1_!AB162*VLOOKUP(OVYLD2_!AB$4,'[1]INTERNAL PARAMETERS-1'!$B$5:$J$44,5,FALSE)*VLOOKUP(OVYLD2_!AB$4,'[1]INTERNAL PARAMETERS-1'!$B$5:$J$44,7,FALSE)*OVYLD2_!$F162 + OVYLD1_!AB162*(1-VLOOKUP(OVYLD2_!AB$4,'[1]INTERNAL PARAMETERS-1'!$B$5:$J$44,5,FALSE))*VLOOKUP(OVYLD2_!AB$4,'[1]INTERNAL PARAMETERS-1'!$B$5:$J$44,9,FALSE)*OVYLD2_!$F162</f>
        <v>0</v>
      </c>
      <c r="AC162" s="44">
        <f>OVYLD1_!AC162*VLOOKUP(OVYLD2_!AC$4,'[1]INTERNAL PARAMETERS-1'!$B$5:$J$44,5,FALSE)*VLOOKUP(OVYLD2_!AC$4,'[1]INTERNAL PARAMETERS-1'!$B$5:$J$44,7,FALSE)*OVYLD2_!$F162 + OVYLD1_!AC162*(1-VLOOKUP(OVYLD2_!AC$4,'[1]INTERNAL PARAMETERS-1'!$B$5:$J$44,5,FALSE))*VLOOKUP(OVYLD2_!AC$4,'[1]INTERNAL PARAMETERS-1'!$B$5:$J$44,9,FALSE)*OVYLD2_!$F162</f>
        <v>0</v>
      </c>
      <c r="AD162" s="44">
        <f>OVYLD1_!AD162*VLOOKUP(OVYLD2_!AD$4,'[1]INTERNAL PARAMETERS-1'!$B$5:$J$44,5,FALSE)*VLOOKUP(OVYLD2_!AD$4,'[1]INTERNAL PARAMETERS-1'!$B$5:$J$44,7,FALSE)*OVYLD2_!$F162 + OVYLD1_!AD162*(1-VLOOKUP(OVYLD2_!AD$4,'[1]INTERNAL PARAMETERS-1'!$B$5:$J$44,5,FALSE))*VLOOKUP(OVYLD2_!AD$4,'[1]INTERNAL PARAMETERS-1'!$B$5:$J$44,9,FALSE)*OVYLD2_!$F162</f>
        <v>0</v>
      </c>
      <c r="AE162" s="44">
        <f>OVYLD1_!AE162*VLOOKUP(OVYLD2_!AE$4,'[1]INTERNAL PARAMETERS-1'!$B$5:$J$44,5,FALSE)*VLOOKUP(OVYLD2_!AE$4,'[1]INTERNAL PARAMETERS-1'!$B$5:$J$44,7,FALSE)*OVYLD2_!$F162 + OVYLD1_!AE162*(1-VLOOKUP(OVYLD2_!AE$4,'[1]INTERNAL PARAMETERS-1'!$B$5:$J$44,5,FALSE))*VLOOKUP(OVYLD2_!AE$4,'[1]INTERNAL PARAMETERS-1'!$B$5:$J$44,9,FALSE)*OVYLD2_!$F162</f>
        <v>0</v>
      </c>
      <c r="AF162" s="44">
        <f>OVYLD1_!AF162*VLOOKUP(OVYLD2_!AF$4,'[1]INTERNAL PARAMETERS-1'!$B$5:$J$44,5,FALSE)*VLOOKUP(OVYLD2_!AF$4,'[1]INTERNAL PARAMETERS-1'!$B$5:$J$44,7,FALSE)*OVYLD2_!$F162 + OVYLD1_!AF162*(1-VLOOKUP(OVYLD2_!AF$4,'[1]INTERNAL PARAMETERS-1'!$B$5:$J$44,5,FALSE))*VLOOKUP(OVYLD2_!AF$4,'[1]INTERNAL PARAMETERS-1'!$B$5:$J$44,9,FALSE)*OVYLD2_!$F162</f>
        <v>0.46489523293203644</v>
      </c>
      <c r="AG162" s="44">
        <f>OVYLD1_!AG162*VLOOKUP(OVYLD2_!AG$4,'[1]INTERNAL PARAMETERS-1'!$B$5:$J$44,5,FALSE)*VLOOKUP(OVYLD2_!AG$4,'[1]INTERNAL PARAMETERS-1'!$B$5:$J$44,7,FALSE)*OVYLD2_!$F162 + OVYLD1_!AG162*(1-VLOOKUP(OVYLD2_!AG$4,'[1]INTERNAL PARAMETERS-1'!$B$5:$J$44,5,FALSE))*VLOOKUP(OVYLD2_!AG$4,'[1]INTERNAL PARAMETERS-1'!$B$5:$J$44,9,FALSE)*OVYLD2_!$F162</f>
        <v>0</v>
      </c>
      <c r="AH162" s="44">
        <f>OVYLD1_!AH162*VLOOKUP(OVYLD2_!AH$4,'[1]INTERNAL PARAMETERS-1'!$B$5:$J$44,5,FALSE)*VLOOKUP(OVYLD2_!AH$4,'[1]INTERNAL PARAMETERS-1'!$B$5:$J$44,7,FALSE)*OVYLD2_!$F162 + OVYLD1_!AH162*(1-VLOOKUP(OVYLD2_!AH$4,'[1]INTERNAL PARAMETERS-1'!$B$5:$J$44,5,FALSE))*VLOOKUP(OVYLD2_!AH$4,'[1]INTERNAL PARAMETERS-1'!$B$5:$J$44,9,FALSE)*OVYLD2_!$F162</f>
        <v>0</v>
      </c>
      <c r="AI162" s="44">
        <f>OVYLD1_!AI162*VLOOKUP(OVYLD2_!AI$4,'[1]INTERNAL PARAMETERS-1'!$B$5:$J$44,5,FALSE)*VLOOKUP(OVYLD2_!AI$4,'[1]INTERNAL PARAMETERS-1'!$B$5:$J$44,7,FALSE)*OVYLD2_!$F162 + OVYLD1_!AI162*(1-VLOOKUP(OVYLD2_!AI$4,'[1]INTERNAL PARAMETERS-1'!$B$5:$J$44,5,FALSE))*VLOOKUP(OVYLD2_!AI$4,'[1]INTERNAL PARAMETERS-1'!$B$5:$J$44,9,FALSE)*OVYLD2_!$F162</f>
        <v>0.11919226032453066</v>
      </c>
      <c r="AJ162" s="44">
        <f>OVYLD1_!AJ162*VLOOKUP(OVYLD2_!AJ$4,'[1]INTERNAL PARAMETERS-1'!$B$5:$J$44,5,FALSE)*VLOOKUP(OVYLD2_!AJ$4,'[1]INTERNAL PARAMETERS-1'!$B$5:$J$44,7,FALSE)*OVYLD2_!$F162 + OVYLD1_!AJ162*(1-VLOOKUP(OVYLD2_!AJ$4,'[1]INTERNAL PARAMETERS-1'!$B$5:$J$44,5,FALSE))*VLOOKUP(OVYLD2_!AJ$4,'[1]INTERNAL PARAMETERS-1'!$B$5:$J$44,9,FALSE)*OVYLD2_!$F162</f>
        <v>0.69734284939805469</v>
      </c>
      <c r="AK162" s="44">
        <f>OVYLD1_!AK162*VLOOKUP(OVYLD2_!AK$4,'[1]INTERNAL PARAMETERS-1'!$B$5:$J$44,5,FALSE)*VLOOKUP(OVYLD2_!AK$4,'[1]INTERNAL PARAMETERS-1'!$B$5:$J$44,7,FALSE)*OVYLD2_!$F162 + OVYLD1_!AK162*(1-VLOOKUP(OVYLD2_!AK$4,'[1]INTERNAL PARAMETERS-1'!$B$5:$J$44,5,FALSE))*VLOOKUP(OVYLD2_!AK$4,'[1]INTERNAL PARAMETERS-1'!$B$5:$J$44,9,FALSE)*OVYLD2_!$F162</f>
        <v>1.0489943717440822</v>
      </c>
      <c r="AL162" s="44">
        <f>OVYLD1_!AL162*VLOOKUP(OVYLD2_!AL$4,'[1]INTERNAL PARAMETERS-1'!$B$5:$J$44,5,FALSE)*VLOOKUP(OVYLD2_!AL$4,'[1]INTERNAL PARAMETERS-1'!$B$5:$J$44,7,FALSE)*OVYLD2_!$F162 + OVYLD1_!AL162*(1-VLOOKUP(OVYLD2_!AL$4,'[1]INTERNAL PARAMETERS-1'!$B$5:$J$44,5,FALSE))*VLOOKUP(OVYLD2_!AL$4,'[1]INTERNAL PARAMETERS-1'!$B$5:$J$44,9,FALSE)*OVYLD2_!$F162</f>
        <v>0</v>
      </c>
      <c r="AM162" s="44">
        <f>OVYLD1_!AM162*VLOOKUP(OVYLD2_!AM$4,'[1]INTERNAL PARAMETERS-1'!$B$5:$J$44,5,FALSE)*VLOOKUP(OVYLD2_!AM$4,'[1]INTERNAL PARAMETERS-1'!$B$5:$J$44,7,FALSE)*OVYLD2_!$F162 + OVYLD1_!AM162*(1-VLOOKUP(OVYLD2_!AM$4,'[1]INTERNAL PARAMETERS-1'!$B$5:$J$44,5,FALSE))*VLOOKUP(OVYLD2_!AM$4,'[1]INTERNAL PARAMETERS-1'!$B$5:$J$44,9,FALSE)*OVYLD2_!$F162</f>
        <v>0</v>
      </c>
      <c r="AN162" s="44">
        <f>OVYLD1_!AN162*VLOOKUP(OVYLD2_!AN$4,'[1]INTERNAL PARAMETERS-1'!$B$5:$J$44,5,FALSE)*VLOOKUP(OVYLD2_!AN$4,'[1]INTERNAL PARAMETERS-1'!$B$5:$J$44,7,FALSE)*OVYLD2_!$F162 + OVYLD1_!AN162*(1-VLOOKUP(OVYLD2_!AN$4,'[1]INTERNAL PARAMETERS-1'!$B$5:$J$44,5,FALSE))*VLOOKUP(OVYLD2_!AN$4,'[1]INTERNAL PARAMETERS-1'!$B$5:$J$44,9,FALSE)*OVYLD2_!$F162</f>
        <v>0</v>
      </c>
      <c r="AO162" s="44">
        <f>OVYLD1_!AO162*VLOOKUP(OVYLD2_!AO$4,'[1]INTERNAL PARAMETERS-1'!$B$5:$J$44,5,FALSE)*VLOOKUP(OVYLD2_!AO$4,'[1]INTERNAL PARAMETERS-1'!$B$5:$J$44,7,FALSE)*OVYLD2_!$F162 + OVYLD1_!AO162*(1-VLOOKUP(OVYLD2_!AO$4,'[1]INTERNAL PARAMETERS-1'!$B$5:$J$44,5,FALSE))*VLOOKUP(OVYLD2_!AO$4,'[1]INTERNAL PARAMETERS-1'!$B$5:$J$44,9,FALSE)*OVYLD2_!$F162</f>
        <v>0</v>
      </c>
      <c r="AP162" s="44">
        <f>OVYLD1_!AP162*VLOOKUP(OVYLD2_!AP$4,'[1]INTERNAL PARAMETERS-1'!$B$5:$J$44,5,FALSE)*VLOOKUP(OVYLD2_!AP$4,'[1]INTERNAL PARAMETERS-1'!$B$5:$J$44,7,FALSE)*OVYLD2_!$F162 + OVYLD1_!AP162*(1-VLOOKUP(OVYLD2_!AP$4,'[1]INTERNAL PARAMETERS-1'!$B$5:$J$44,5,FALSE))*VLOOKUP(OVYLD2_!AP$4,'[1]INTERNAL PARAMETERS-1'!$B$5:$J$44,9,FALSE)*OVYLD2_!$F162</f>
        <v>0</v>
      </c>
      <c r="AQ162" s="44">
        <f>OVYLD1_!AQ162*VLOOKUP(OVYLD2_!AQ$4,'[1]INTERNAL PARAMETERS-1'!$B$5:$J$44,5,FALSE)*VLOOKUP(OVYLD2_!AQ$4,'[1]INTERNAL PARAMETERS-1'!$B$5:$J$44,7,FALSE)*OVYLD2_!$F162 + OVYLD1_!AQ162*(1-VLOOKUP(OVYLD2_!AQ$4,'[1]INTERNAL PARAMETERS-1'!$B$5:$J$44,5,FALSE))*VLOOKUP(OVYLD2_!AQ$4,'[1]INTERNAL PARAMETERS-1'!$B$5:$J$44,9,FALSE)*OVYLD2_!$F162</f>
        <v>0</v>
      </c>
      <c r="AR162" s="44">
        <f>OVYLD1_!AR162*VLOOKUP(OVYLD2_!AR$4,'[1]INTERNAL PARAMETERS-1'!$B$5:$J$44,5,FALSE)*VLOOKUP(OVYLD2_!AR$4,'[1]INTERNAL PARAMETERS-1'!$B$5:$J$44,7,FALSE)*OVYLD2_!$F162 + OVYLD1_!AR162*(1-VLOOKUP(OVYLD2_!AR$4,'[1]INTERNAL PARAMETERS-1'!$B$5:$J$44,5,FALSE))*VLOOKUP(OVYLD2_!AR$4,'[1]INTERNAL PARAMETERS-1'!$B$5:$J$44,9,FALSE)*OVYLD2_!$F162</f>
        <v>0</v>
      </c>
      <c r="AS162" s="44">
        <f>OVYLD1_!AS162*VLOOKUP(OVYLD2_!AS$4,'[1]INTERNAL PARAMETERS-1'!$B$5:$J$44,5,FALSE)*VLOOKUP(OVYLD2_!AS$4,'[1]INTERNAL PARAMETERS-1'!$B$5:$J$44,7,FALSE)*OVYLD2_!$F162 + OVYLD1_!AS162*(1-VLOOKUP(OVYLD2_!AS$4,'[1]INTERNAL PARAMETERS-1'!$B$5:$J$44,5,FALSE))*VLOOKUP(OVYLD2_!AS$4,'[1]INTERNAL PARAMETERS-1'!$B$5:$J$44,9,FALSE)*OVYLD2_!$F162</f>
        <v>0</v>
      </c>
      <c r="AT162" s="43">
        <f>OVYLD1_!AT162*VLOOKUP(OVYLD2_!AT$4,'[1]INTERNAL PARAMETERS-1'!$B$5:$J$44,5,FALSE)*VLOOKUP(OVYLD2_!AT$4,'[1]INTERNAL PARAMETERS-1'!$B$5:$J$44,7,FALSE)*OVYLD2_!$F162 + OVYLD1_!AT162*(1-VLOOKUP(OVYLD2_!AT$4,'[1]INTERNAL PARAMETERS-1'!$B$5:$J$44,5,FALSE))*VLOOKUP(OVYLD2_!AT$4,'[1]INTERNAL PARAMETERS-1'!$B$5:$J$44,9,FALSE)*OVYLD2_!$F162</f>
        <v>0</v>
      </c>
      <c r="AU162" s="45">
        <f>OVYLD1_!AU162*VLOOKUP(OVYLD2_!AU$4,'[1]INTERNAL PARAMETERS-1'!$B$5:$J$44,5,FALSE)*VLOOKUP(OVYLD2_!AU$4,'[1]INTERNAL PARAMETERS-1'!$B$5:$J$44,6,FALSE)*VLOOKUP(OVYLD2_!AU$4,'[1]INTERNAL PARAMETERS-1'!$B$5:$J$44,3,FALSE) + OVYLD1_!AU162*(1-VLOOKUP(OVYLD2_!AU$4,'[1]INTERNAL PARAMETERS-1'!$B$5:$J$44,5,FALSE))*VLOOKUP(OVYLD2_!AU$4,'[1]INTERNAL PARAMETERS-1'!$B$5:$J$44,8,FALSE)*VLOOKUP(OVYLD2_!AU$4,'[1]INTERNAL PARAMETERS-1'!$B$5:$J$44,3,FALSE)</f>
        <v>0</v>
      </c>
      <c r="AV162" s="44">
        <f>OVYLD1_!AV162*VLOOKUP(OVYLD2_!AV$4,'[1]INTERNAL PARAMETERS-1'!$B$5:$J$44,5,FALSE)*VLOOKUP(OVYLD2_!AV$4,'[1]INTERNAL PARAMETERS-1'!$B$5:$J$44,6,FALSE)*VLOOKUP(OVYLD2_!AV$4,'[1]INTERNAL PARAMETERS-1'!$B$5:$J$44,3,FALSE) + OVYLD1_!AV162*(1-VLOOKUP(OVYLD2_!AV$4,'[1]INTERNAL PARAMETERS-1'!$B$5:$J$44,5,FALSE))*VLOOKUP(OVYLD2_!AV$4,'[1]INTERNAL PARAMETERS-1'!$B$5:$J$44,8,FALSE)*VLOOKUP(OVYLD2_!AV$4,'[1]INTERNAL PARAMETERS-1'!$B$5:$J$44,3,FALSE)</f>
        <v>0</v>
      </c>
      <c r="AW162" s="44">
        <f>OVYLD1_!AW162*VLOOKUP(OVYLD2_!AW$4,'[1]INTERNAL PARAMETERS-1'!$B$5:$J$44,5,FALSE)*VLOOKUP(OVYLD2_!AW$4,'[1]INTERNAL PARAMETERS-1'!$B$5:$J$44,6,FALSE)*VLOOKUP(OVYLD2_!AW$4,'[1]INTERNAL PARAMETERS-1'!$B$5:$J$44,3,FALSE) + OVYLD1_!AW162*(1-VLOOKUP(OVYLD2_!AW$4,'[1]INTERNAL PARAMETERS-1'!$B$5:$J$44,5,FALSE))*VLOOKUP(OVYLD2_!AW$4,'[1]INTERNAL PARAMETERS-1'!$B$5:$J$44,8,FALSE)*VLOOKUP(OVYLD2_!AW$4,'[1]INTERNAL PARAMETERS-1'!$B$5:$J$44,3,FALSE)</f>
        <v>3.1302544179929228</v>
      </c>
      <c r="AX162" s="44">
        <f>OVYLD1_!AX162*VLOOKUP(OVYLD2_!AX$4,'[1]INTERNAL PARAMETERS-1'!$B$5:$J$44,5,FALSE)*VLOOKUP(OVYLD2_!AX$4,'[1]INTERNAL PARAMETERS-1'!$B$5:$J$44,6,FALSE)*VLOOKUP(OVYLD2_!AX$4,'[1]INTERNAL PARAMETERS-1'!$B$5:$J$44,3,FALSE) + OVYLD1_!AX162*(1-VLOOKUP(OVYLD2_!AX$4,'[1]INTERNAL PARAMETERS-1'!$B$5:$J$44,5,FALSE))*VLOOKUP(OVYLD2_!AX$4,'[1]INTERNAL PARAMETERS-1'!$B$5:$J$44,8,FALSE)*VLOOKUP(OVYLD2_!AX$4,'[1]INTERNAL PARAMETERS-1'!$B$5:$J$44,3,FALSE)</f>
        <v>0</v>
      </c>
      <c r="AY162" s="44">
        <f>OVYLD1_!AY162*VLOOKUP(OVYLD2_!AY$4,'[1]INTERNAL PARAMETERS-1'!$B$5:$J$44,5,FALSE)*VLOOKUP(OVYLD2_!AY$4,'[1]INTERNAL PARAMETERS-1'!$B$5:$J$44,6,FALSE)*VLOOKUP(OVYLD2_!AY$4,'[1]INTERNAL PARAMETERS-1'!$B$5:$J$44,3,FALSE) + OVYLD1_!AY162*(1-VLOOKUP(OVYLD2_!AY$4,'[1]INTERNAL PARAMETERS-1'!$B$5:$J$44,5,FALSE))*VLOOKUP(OVYLD2_!AY$4,'[1]INTERNAL PARAMETERS-1'!$B$5:$J$44,8,FALSE)*VLOOKUP(OVYLD2_!AY$4,'[1]INTERNAL PARAMETERS-1'!$B$5:$J$44,3,FALSE)</f>
        <v>0</v>
      </c>
      <c r="AZ162" s="44">
        <f>OVYLD1_!AZ162*VLOOKUP(OVYLD2_!AZ$4,'[1]INTERNAL PARAMETERS-1'!$B$5:$J$44,5,FALSE)*VLOOKUP(OVYLD2_!AZ$4,'[1]INTERNAL PARAMETERS-1'!$B$5:$J$44,6,FALSE)*VLOOKUP(OVYLD2_!AZ$4,'[1]INTERNAL PARAMETERS-1'!$B$5:$J$44,3,FALSE) + OVYLD1_!AZ162*(1-VLOOKUP(OVYLD2_!AZ$4,'[1]INTERNAL PARAMETERS-1'!$B$5:$J$44,5,FALSE))*VLOOKUP(OVYLD2_!AZ$4,'[1]INTERNAL PARAMETERS-1'!$B$5:$J$44,8,FALSE)*VLOOKUP(OVYLD2_!AZ$4,'[1]INTERNAL PARAMETERS-1'!$B$5:$J$44,3,FALSE)</f>
        <v>0</v>
      </c>
      <c r="BA162" s="44">
        <f>OVYLD1_!BA162*VLOOKUP(OVYLD2_!BA$4,'[1]INTERNAL PARAMETERS-1'!$B$5:$J$44,5,FALSE)*VLOOKUP(OVYLD2_!BA$4,'[1]INTERNAL PARAMETERS-1'!$B$5:$J$44,6,FALSE)*VLOOKUP(OVYLD2_!BA$4,'[1]INTERNAL PARAMETERS-1'!$B$5:$J$44,3,FALSE) + OVYLD1_!BA162*(1-VLOOKUP(OVYLD2_!BA$4,'[1]INTERNAL PARAMETERS-1'!$B$5:$J$44,5,FALSE))*VLOOKUP(OVYLD2_!BA$4,'[1]INTERNAL PARAMETERS-1'!$B$5:$J$44,8,FALSE)*VLOOKUP(OVYLD2_!BA$4,'[1]INTERNAL PARAMETERS-1'!$B$5:$J$44,3,FALSE)</f>
        <v>3.2650118624266118</v>
      </c>
      <c r="BB162" s="44">
        <f>OVYLD1_!BB162*VLOOKUP(OVYLD2_!BB$4,'[1]INTERNAL PARAMETERS-1'!$B$5:$J$44,5,FALSE)*VLOOKUP(OVYLD2_!BB$4,'[1]INTERNAL PARAMETERS-1'!$B$5:$J$44,6,FALSE)*VLOOKUP(OVYLD2_!BB$4,'[1]INTERNAL PARAMETERS-1'!$B$5:$J$44,3,FALSE) + OVYLD1_!BB162*(1-VLOOKUP(OVYLD2_!BB$4,'[1]INTERNAL PARAMETERS-1'!$B$5:$J$44,5,FALSE))*VLOOKUP(OVYLD2_!BB$4,'[1]INTERNAL PARAMETERS-1'!$B$5:$J$44,8,FALSE)*VLOOKUP(OVYLD2_!BB$4,'[1]INTERNAL PARAMETERS-1'!$B$5:$J$44,3,FALSE)</f>
        <v>0.4654678798691162</v>
      </c>
      <c r="BC162" s="44">
        <f>OVYLD1_!BC162*VLOOKUP(OVYLD2_!BC$4,'[1]INTERNAL PARAMETERS-1'!$B$5:$J$44,5,FALSE)*VLOOKUP(OVYLD2_!BC$4,'[1]INTERNAL PARAMETERS-1'!$B$5:$J$44,6,FALSE)*VLOOKUP(OVYLD2_!BC$4,'[1]INTERNAL PARAMETERS-1'!$B$5:$J$44,3,FALSE) + OVYLD1_!BC162*(1-VLOOKUP(OVYLD2_!BC$4,'[1]INTERNAL PARAMETERS-1'!$B$5:$J$44,5,FALSE))*VLOOKUP(OVYLD2_!BC$4,'[1]INTERNAL PARAMETERS-1'!$B$5:$J$44,8,FALSE)*VLOOKUP(OVYLD2_!BC$4,'[1]INTERNAL PARAMETERS-1'!$B$5:$J$44,3,FALSE)</f>
        <v>2.0994514830185791</v>
      </c>
      <c r="BD162" s="44">
        <f>OVYLD1_!BD162*VLOOKUP(OVYLD2_!BD$4,'[1]INTERNAL PARAMETERS-1'!$B$5:$J$44,5,FALSE)*VLOOKUP(OVYLD2_!BD$4,'[1]INTERNAL PARAMETERS-1'!$B$5:$J$44,6,FALSE)*VLOOKUP(OVYLD2_!BD$4,'[1]INTERNAL PARAMETERS-1'!$B$5:$J$44,3,FALSE) + OVYLD1_!BD162*(1-VLOOKUP(OVYLD2_!BD$4,'[1]INTERNAL PARAMETERS-1'!$B$5:$J$44,5,FALSE))*VLOOKUP(OVYLD2_!BD$4,'[1]INTERNAL PARAMETERS-1'!$B$5:$J$44,8,FALSE)*VLOOKUP(OVYLD2_!BD$4,'[1]INTERNAL PARAMETERS-1'!$B$5:$J$44,3,FALSE)</f>
        <v>0.39337110945257958</v>
      </c>
      <c r="BE162" s="44">
        <f>OVYLD1_!BE162*VLOOKUP(OVYLD2_!BE$4,'[1]INTERNAL PARAMETERS-1'!$B$5:$J$44,5,FALSE)*VLOOKUP(OVYLD2_!BE$4,'[1]INTERNAL PARAMETERS-1'!$B$5:$J$44,6,FALSE)*VLOOKUP(OVYLD2_!BE$4,'[1]INTERNAL PARAMETERS-1'!$B$5:$J$44,3,FALSE) + OVYLD1_!BE162*(1-VLOOKUP(OVYLD2_!BE$4,'[1]INTERNAL PARAMETERS-1'!$B$5:$J$44,5,FALSE))*VLOOKUP(OVYLD2_!BE$4,'[1]INTERNAL PARAMETERS-1'!$B$5:$J$44,8,FALSE)*VLOOKUP(OVYLD2_!BE$4,'[1]INTERNAL PARAMETERS-1'!$B$5:$J$44,3,FALSE)</f>
        <v>1.0612057981305101</v>
      </c>
      <c r="BF162" s="44">
        <f>OVYLD1_!BF162*VLOOKUP(OVYLD2_!BF$4,'[1]INTERNAL PARAMETERS-1'!$B$5:$J$44,5,FALSE)*VLOOKUP(OVYLD2_!BF$4,'[1]INTERNAL PARAMETERS-1'!$B$5:$J$44,6,FALSE)*VLOOKUP(OVYLD2_!BF$4,'[1]INTERNAL PARAMETERS-1'!$B$5:$J$44,3,FALSE) + OVYLD1_!BF162*(1-VLOOKUP(OVYLD2_!BF$4,'[1]INTERNAL PARAMETERS-1'!$B$5:$J$44,5,FALSE))*VLOOKUP(OVYLD2_!BF$4,'[1]INTERNAL PARAMETERS-1'!$B$5:$J$44,8,FALSE)*VLOOKUP(OVYLD2_!BF$4,'[1]INTERNAL PARAMETERS-1'!$B$5:$J$44,3,FALSE)</f>
        <v>0</v>
      </c>
      <c r="BG162" s="44">
        <f>OVYLD1_!BG162*VLOOKUP(OVYLD2_!BG$4,'[1]INTERNAL PARAMETERS-1'!$B$5:$J$44,5,FALSE)*VLOOKUP(OVYLD2_!BG$4,'[1]INTERNAL PARAMETERS-1'!$B$5:$J$44,6,FALSE)*VLOOKUP(OVYLD2_!BG$4,'[1]INTERNAL PARAMETERS-1'!$B$5:$J$44,3,FALSE) + OVYLD1_!BG162*(1-VLOOKUP(OVYLD2_!BG$4,'[1]INTERNAL PARAMETERS-1'!$B$5:$J$44,5,FALSE))*VLOOKUP(OVYLD2_!BG$4,'[1]INTERNAL PARAMETERS-1'!$B$5:$J$44,8,FALSE)*VLOOKUP(OVYLD2_!BG$4,'[1]INTERNAL PARAMETERS-1'!$B$5:$J$44,3,FALSE)</f>
        <v>0.40312893440538949</v>
      </c>
      <c r="BH162" s="44">
        <f>OVYLD1_!BH162*VLOOKUP(OVYLD2_!BH$4,'[1]INTERNAL PARAMETERS-1'!$B$5:$J$44,5,FALSE)*VLOOKUP(OVYLD2_!BH$4,'[1]INTERNAL PARAMETERS-1'!$B$5:$J$44,6,FALSE)*VLOOKUP(OVYLD2_!BH$4,'[1]INTERNAL PARAMETERS-1'!$B$5:$J$44,3,FALSE) + OVYLD1_!BH162*(1-VLOOKUP(OVYLD2_!BH$4,'[1]INTERNAL PARAMETERS-1'!$B$5:$J$44,5,FALSE))*VLOOKUP(OVYLD2_!BH$4,'[1]INTERNAL PARAMETERS-1'!$B$5:$J$44,8,FALSE)*VLOOKUP(OVYLD2_!BH$4,'[1]INTERNAL PARAMETERS-1'!$B$5:$J$44,3,FALSE)</f>
        <v>3.1547608947693098E-3</v>
      </c>
      <c r="BI162" s="44">
        <f>OVYLD1_!BI162*VLOOKUP(OVYLD2_!BI$4,'[1]INTERNAL PARAMETERS-1'!$B$5:$J$44,5,FALSE)*VLOOKUP(OVYLD2_!BI$4,'[1]INTERNAL PARAMETERS-1'!$B$5:$J$44,6,FALSE)*VLOOKUP(OVYLD2_!BI$4,'[1]INTERNAL PARAMETERS-1'!$B$5:$J$44,3,FALSE) + OVYLD1_!BI162*(1-VLOOKUP(OVYLD2_!BI$4,'[1]INTERNAL PARAMETERS-1'!$B$5:$J$44,5,FALSE))*VLOOKUP(OVYLD2_!BI$4,'[1]INTERNAL PARAMETERS-1'!$B$5:$J$44,8,FALSE)*VLOOKUP(OVYLD2_!BI$4,'[1]INTERNAL PARAMETERS-1'!$B$5:$J$44,3,FALSE)</f>
        <v>0</v>
      </c>
      <c r="BJ162" s="44">
        <f>OVYLD1_!BJ162*VLOOKUP(OVYLD2_!BJ$4,'[1]INTERNAL PARAMETERS-1'!$B$5:$J$44,5,FALSE)*VLOOKUP(OVYLD2_!BJ$4,'[1]INTERNAL PARAMETERS-1'!$B$5:$J$44,6,FALSE)*VLOOKUP(OVYLD2_!BJ$4,'[1]INTERNAL PARAMETERS-1'!$B$5:$J$44,3,FALSE) + OVYLD1_!BJ162*(1-VLOOKUP(OVYLD2_!BJ$4,'[1]INTERNAL PARAMETERS-1'!$B$5:$J$44,5,FALSE))*VLOOKUP(OVYLD2_!BJ$4,'[1]INTERNAL PARAMETERS-1'!$B$5:$J$44,8,FALSE)*VLOOKUP(OVYLD2_!BJ$4,'[1]INTERNAL PARAMETERS-1'!$B$5:$J$44,3,FALSE)</f>
        <v>0.19825431413724551</v>
      </c>
      <c r="BK162" s="44">
        <f>OVYLD1_!BK162*VLOOKUP(OVYLD2_!BK$4,'[1]INTERNAL PARAMETERS-1'!$B$5:$J$44,5,FALSE)*VLOOKUP(OVYLD2_!BK$4,'[1]INTERNAL PARAMETERS-1'!$B$5:$J$44,6,FALSE)*VLOOKUP(OVYLD2_!BK$4,'[1]INTERNAL PARAMETERS-1'!$B$5:$J$44,3,FALSE) + OVYLD1_!BK162*(1-VLOOKUP(OVYLD2_!BK$4,'[1]INTERNAL PARAMETERS-1'!$B$5:$J$44,5,FALSE))*VLOOKUP(OVYLD2_!BK$4,'[1]INTERNAL PARAMETERS-1'!$B$5:$J$44,8,FALSE)*VLOOKUP(OVYLD2_!BK$4,'[1]INTERNAL PARAMETERS-1'!$B$5:$J$44,3,FALSE)</f>
        <v>0.1892419453318043</v>
      </c>
      <c r="BL162" s="44">
        <f>OVYLD1_!BL162*VLOOKUP(OVYLD2_!BL$4,'[1]INTERNAL PARAMETERS-1'!$B$5:$J$44,5,FALSE)*VLOOKUP(OVYLD2_!BL$4,'[1]INTERNAL PARAMETERS-1'!$B$5:$J$44,6,FALSE)*VLOOKUP(OVYLD2_!BL$4,'[1]INTERNAL PARAMETERS-1'!$B$5:$J$44,3,FALSE) + OVYLD1_!BL162*(1-VLOOKUP(OVYLD2_!BL$4,'[1]INTERNAL PARAMETERS-1'!$B$5:$J$44,5,FALSE))*VLOOKUP(OVYLD2_!BL$4,'[1]INTERNAL PARAMETERS-1'!$B$5:$J$44,8,FALSE)*VLOOKUP(OVYLD2_!BL$4,'[1]INTERNAL PARAMETERS-1'!$B$5:$J$44,3,FALSE)</f>
        <v>0.72182445694822139</v>
      </c>
      <c r="BM162" s="44">
        <f>OVYLD1_!BM162*VLOOKUP(OVYLD2_!BM$4,'[1]INTERNAL PARAMETERS-1'!$B$5:$J$44,5,FALSE)*VLOOKUP(OVYLD2_!BM$4,'[1]INTERNAL PARAMETERS-1'!$B$5:$J$44,6,FALSE)*VLOOKUP(OVYLD2_!BM$4,'[1]INTERNAL PARAMETERS-1'!$B$5:$J$44,3,FALSE) + OVYLD1_!BM162*(1-VLOOKUP(OVYLD2_!BM$4,'[1]INTERNAL PARAMETERS-1'!$B$5:$J$44,5,FALSE))*VLOOKUP(OVYLD2_!BM$4,'[1]INTERNAL PARAMETERS-1'!$B$5:$J$44,8,FALSE)*VLOOKUP(OVYLD2_!BM$4,'[1]INTERNAL PARAMETERS-1'!$B$5:$J$44,3,FALSE)</f>
        <v>0.37442037362076569</v>
      </c>
      <c r="BN162" s="44">
        <f>OVYLD1_!BN162*VLOOKUP(OVYLD2_!BN$4,'[1]INTERNAL PARAMETERS-1'!$B$5:$J$44,5,FALSE)*VLOOKUP(OVYLD2_!BN$4,'[1]INTERNAL PARAMETERS-1'!$B$5:$J$44,6,FALSE)*VLOOKUP(OVYLD2_!BN$4,'[1]INTERNAL PARAMETERS-1'!$B$5:$J$44,3,FALSE) + OVYLD1_!BN162*(1-VLOOKUP(OVYLD2_!BN$4,'[1]INTERNAL PARAMETERS-1'!$B$5:$J$44,5,FALSE))*VLOOKUP(OVYLD2_!BN$4,'[1]INTERNAL PARAMETERS-1'!$B$5:$J$44,8,FALSE)*VLOOKUP(OVYLD2_!BN$4,'[1]INTERNAL PARAMETERS-1'!$B$5:$J$44,3,FALSE)</f>
        <v>0.18186540424761477</v>
      </c>
      <c r="BO162" s="44">
        <f>OVYLD1_!BO162*VLOOKUP(OVYLD2_!BO$4,'[1]INTERNAL PARAMETERS-1'!$B$5:$J$44,5,FALSE)*VLOOKUP(OVYLD2_!BO$4,'[1]INTERNAL PARAMETERS-1'!$B$5:$J$44,6,FALSE)*VLOOKUP(OVYLD2_!BO$4,'[1]INTERNAL PARAMETERS-1'!$B$5:$J$44,3,FALSE) + OVYLD1_!BO162*(1-VLOOKUP(OVYLD2_!BO$4,'[1]INTERNAL PARAMETERS-1'!$B$5:$J$44,5,FALSE))*VLOOKUP(OVYLD2_!BO$4,'[1]INTERNAL PARAMETERS-1'!$B$5:$J$44,8,FALSE)*VLOOKUP(OVYLD2_!BO$4,'[1]INTERNAL PARAMETERS-1'!$B$5:$J$44,3,FALSE)</f>
        <v>0.10113479779944802</v>
      </c>
      <c r="BP162" s="44">
        <f>OVYLD1_!BP162*VLOOKUP(OVYLD2_!BP$4,'[1]INTERNAL PARAMETERS-1'!$B$5:$J$44,5,FALSE)*VLOOKUP(OVYLD2_!BP$4,'[1]INTERNAL PARAMETERS-1'!$B$5:$J$44,6,FALSE)*VLOOKUP(OVYLD2_!BP$4,'[1]INTERNAL PARAMETERS-1'!$B$5:$J$44,3,FALSE) + OVYLD1_!BP162*(1-VLOOKUP(OVYLD2_!BP$4,'[1]INTERNAL PARAMETERS-1'!$B$5:$J$44,5,FALSE))*VLOOKUP(OVYLD2_!BP$4,'[1]INTERNAL PARAMETERS-1'!$B$5:$J$44,8,FALSE)*VLOOKUP(OVYLD2_!BP$4,'[1]INTERNAL PARAMETERS-1'!$B$5:$J$44,3,FALSE)</f>
        <v>8.0793864256344522E-3</v>
      </c>
      <c r="BQ162" s="44">
        <f>OVYLD1_!BQ162*VLOOKUP(OVYLD2_!BQ$4,'[1]INTERNAL PARAMETERS-1'!$B$5:$J$44,5,FALSE)*VLOOKUP(OVYLD2_!BQ$4,'[1]INTERNAL PARAMETERS-1'!$B$5:$J$44,6,FALSE)*VLOOKUP(OVYLD2_!BQ$4,'[1]INTERNAL PARAMETERS-1'!$B$5:$J$44,3,FALSE) + OVYLD1_!BQ162*(1-VLOOKUP(OVYLD2_!BQ$4,'[1]INTERNAL PARAMETERS-1'!$B$5:$J$44,5,FALSE))*VLOOKUP(OVYLD2_!BQ$4,'[1]INTERNAL PARAMETERS-1'!$B$5:$J$44,8,FALSE)*VLOOKUP(OVYLD2_!BQ$4,'[1]INTERNAL PARAMETERS-1'!$B$5:$J$44,3,FALSE)</f>
        <v>0.70257027860923005</v>
      </c>
      <c r="BR162" s="44">
        <f>OVYLD1_!BR162*VLOOKUP(OVYLD2_!BR$4,'[1]INTERNAL PARAMETERS-1'!$B$5:$J$44,5,FALSE)*VLOOKUP(OVYLD2_!BR$4,'[1]INTERNAL PARAMETERS-1'!$B$5:$J$44,6,FALSE)*VLOOKUP(OVYLD2_!BR$4,'[1]INTERNAL PARAMETERS-1'!$B$5:$J$44,3,FALSE) + OVYLD1_!BR162*(1-VLOOKUP(OVYLD2_!BR$4,'[1]INTERNAL PARAMETERS-1'!$B$5:$J$44,5,FALSE))*VLOOKUP(OVYLD2_!BR$4,'[1]INTERNAL PARAMETERS-1'!$B$5:$J$44,8,FALSE)*VLOOKUP(OVYLD2_!BR$4,'[1]INTERNAL PARAMETERS-1'!$B$5:$J$44,3,FALSE)</f>
        <v>1.7038127415659458E-2</v>
      </c>
      <c r="BS162" s="44">
        <f>OVYLD1_!BS162*VLOOKUP(OVYLD2_!BS$4,'[1]INTERNAL PARAMETERS-1'!$B$5:$J$44,5,FALSE)*VLOOKUP(OVYLD2_!BS$4,'[1]INTERNAL PARAMETERS-1'!$B$5:$J$44,6,FALSE)*VLOOKUP(OVYLD2_!BS$4,'[1]INTERNAL PARAMETERS-1'!$B$5:$J$44,3,FALSE) + OVYLD1_!BS162*(1-VLOOKUP(OVYLD2_!BS$4,'[1]INTERNAL PARAMETERS-1'!$B$5:$J$44,5,FALSE))*VLOOKUP(OVYLD2_!BS$4,'[1]INTERNAL PARAMETERS-1'!$B$5:$J$44,8,FALSE)*VLOOKUP(OVYLD2_!BS$4,'[1]INTERNAL PARAMETERS-1'!$B$5:$J$44,3,FALSE)</f>
        <v>2.2178738035210639E-3</v>
      </c>
      <c r="BT162" s="44">
        <f>OVYLD1_!BT162*VLOOKUP(OVYLD2_!BT$4,'[1]INTERNAL PARAMETERS-1'!$B$5:$J$44,5,FALSE)*VLOOKUP(OVYLD2_!BT$4,'[1]INTERNAL PARAMETERS-1'!$B$5:$J$44,6,FALSE)*VLOOKUP(OVYLD2_!BT$4,'[1]INTERNAL PARAMETERS-1'!$B$5:$J$44,3,FALSE) + OVYLD1_!BT162*(1-VLOOKUP(OVYLD2_!BT$4,'[1]INTERNAL PARAMETERS-1'!$B$5:$J$44,5,FALSE))*VLOOKUP(OVYLD2_!BT$4,'[1]INTERNAL PARAMETERS-1'!$B$5:$J$44,8,FALSE)*VLOOKUP(OVYLD2_!BT$4,'[1]INTERNAL PARAMETERS-1'!$B$5:$J$44,3,FALSE)</f>
        <v>0</v>
      </c>
      <c r="BU162" s="44">
        <f>OVYLD1_!BU162*VLOOKUP(OVYLD2_!BU$4,'[1]INTERNAL PARAMETERS-1'!$B$5:$J$44,5,FALSE)*VLOOKUP(OVYLD2_!BU$4,'[1]INTERNAL PARAMETERS-1'!$B$5:$J$44,6,FALSE)*VLOOKUP(OVYLD2_!BU$4,'[1]INTERNAL PARAMETERS-1'!$B$5:$J$44,3,FALSE) + OVYLD1_!BU162*(1-VLOOKUP(OVYLD2_!BU$4,'[1]INTERNAL PARAMETERS-1'!$B$5:$J$44,5,FALSE))*VLOOKUP(OVYLD2_!BU$4,'[1]INTERNAL PARAMETERS-1'!$B$5:$J$44,8,FALSE)*VLOOKUP(OVYLD2_!BU$4,'[1]INTERNAL PARAMETERS-1'!$B$5:$J$44,3,FALSE)</f>
        <v>0</v>
      </c>
      <c r="BV162" s="44">
        <f>OVYLD1_!BV162*VLOOKUP(OVYLD2_!BV$4,'[1]INTERNAL PARAMETERS-1'!$B$5:$J$44,5,FALSE)*VLOOKUP(OVYLD2_!BV$4,'[1]INTERNAL PARAMETERS-1'!$B$5:$J$44,6,FALSE)*VLOOKUP(OVYLD2_!BV$4,'[1]INTERNAL PARAMETERS-1'!$B$5:$J$44,3,FALSE) + OVYLD1_!BV162*(1-VLOOKUP(OVYLD2_!BV$4,'[1]INTERNAL PARAMETERS-1'!$B$5:$J$44,5,FALSE))*VLOOKUP(OVYLD2_!BV$4,'[1]INTERNAL PARAMETERS-1'!$B$5:$J$44,8,FALSE)*VLOOKUP(OVYLD2_!BV$4,'[1]INTERNAL PARAMETERS-1'!$B$5:$J$44,3,FALSE)</f>
        <v>0</v>
      </c>
      <c r="BW162" s="44">
        <f>OVYLD1_!BW162*VLOOKUP(OVYLD2_!BW$4,'[1]INTERNAL PARAMETERS-1'!$B$5:$J$44,5,FALSE)*VLOOKUP(OVYLD2_!BW$4,'[1]INTERNAL PARAMETERS-1'!$B$5:$J$44,6,FALSE)*VLOOKUP(OVYLD2_!BW$4,'[1]INTERNAL PARAMETERS-1'!$B$5:$J$44,3,FALSE) + OVYLD1_!BW162*(1-VLOOKUP(OVYLD2_!BW$4,'[1]INTERNAL PARAMETERS-1'!$B$5:$J$44,5,FALSE))*VLOOKUP(OVYLD2_!BW$4,'[1]INTERNAL PARAMETERS-1'!$B$5:$J$44,8,FALSE)*VLOOKUP(OVYLD2_!BW$4,'[1]INTERNAL PARAMETERS-1'!$B$5:$J$44,3,FALSE)</f>
        <v>0</v>
      </c>
      <c r="BX162" s="44">
        <f>OVYLD1_!BX162*VLOOKUP(OVYLD2_!BX$4,'[1]INTERNAL PARAMETERS-1'!$B$5:$J$44,5,FALSE)*VLOOKUP(OVYLD2_!BX$4,'[1]INTERNAL PARAMETERS-1'!$B$5:$J$44,6,FALSE)*VLOOKUP(OVYLD2_!BX$4,'[1]INTERNAL PARAMETERS-1'!$B$5:$J$44,3,FALSE) + OVYLD1_!BX162*(1-VLOOKUP(OVYLD2_!BX$4,'[1]INTERNAL PARAMETERS-1'!$B$5:$J$44,5,FALSE))*VLOOKUP(OVYLD2_!BX$4,'[1]INTERNAL PARAMETERS-1'!$B$5:$J$44,8,FALSE)*VLOOKUP(OVYLD2_!BX$4,'[1]INTERNAL PARAMETERS-1'!$B$5:$J$44,3,FALSE)</f>
        <v>0</v>
      </c>
      <c r="BY162" s="44">
        <f>OVYLD1_!BY162*VLOOKUP(OVYLD2_!BY$4,'[1]INTERNAL PARAMETERS-1'!$B$5:$J$44,5,FALSE)*VLOOKUP(OVYLD2_!BY$4,'[1]INTERNAL PARAMETERS-1'!$B$5:$J$44,6,FALSE)*VLOOKUP(OVYLD2_!BY$4,'[1]INTERNAL PARAMETERS-1'!$B$5:$J$44,3,FALSE) + OVYLD1_!BY162*(1-VLOOKUP(OVYLD2_!BY$4,'[1]INTERNAL PARAMETERS-1'!$B$5:$J$44,5,FALSE))*VLOOKUP(OVYLD2_!BY$4,'[1]INTERNAL PARAMETERS-1'!$B$5:$J$44,8,FALSE)*VLOOKUP(OVYLD2_!BY$4,'[1]INTERNAL PARAMETERS-1'!$B$5:$J$44,3,FALSE)</f>
        <v>0</v>
      </c>
      <c r="BZ162" s="44">
        <f>OVYLD1_!BZ162*VLOOKUP(OVYLD2_!BZ$4,'[1]INTERNAL PARAMETERS-1'!$B$5:$J$44,5,FALSE)*VLOOKUP(OVYLD2_!BZ$4,'[1]INTERNAL PARAMETERS-1'!$B$5:$J$44,6,FALSE)*VLOOKUP(OVYLD2_!BZ$4,'[1]INTERNAL PARAMETERS-1'!$B$5:$J$44,3,FALSE) + OVYLD1_!BZ162*(1-VLOOKUP(OVYLD2_!BZ$4,'[1]INTERNAL PARAMETERS-1'!$B$5:$J$44,5,FALSE))*VLOOKUP(OVYLD2_!BZ$4,'[1]INTERNAL PARAMETERS-1'!$B$5:$J$44,8,FALSE)*VLOOKUP(OVYLD2_!BZ$4,'[1]INTERNAL PARAMETERS-1'!$B$5:$J$44,3,FALSE)</f>
        <v>1.0905447775362107E-3</v>
      </c>
      <c r="CA162" s="44">
        <f>OVYLD1_!CA162*VLOOKUP(OVYLD2_!CA$4,'[1]INTERNAL PARAMETERS-1'!$B$5:$J$44,5,FALSE)*VLOOKUP(OVYLD2_!CA$4,'[1]INTERNAL PARAMETERS-1'!$B$5:$J$44,6,FALSE)*VLOOKUP(OVYLD2_!CA$4,'[1]INTERNAL PARAMETERS-1'!$B$5:$J$44,3,FALSE) + OVYLD1_!CA162*(1-VLOOKUP(OVYLD2_!CA$4,'[1]INTERNAL PARAMETERS-1'!$B$5:$J$44,5,FALSE))*VLOOKUP(OVYLD2_!CA$4,'[1]INTERNAL PARAMETERS-1'!$B$5:$J$44,8,FALSE)*VLOOKUP(OVYLD2_!CA$4,'[1]INTERNAL PARAMETERS-1'!$B$5:$J$44,3,FALSE)</f>
        <v>0</v>
      </c>
      <c r="CB162" s="44">
        <f>OVYLD1_!CB162*VLOOKUP(OVYLD2_!CB$4,'[1]INTERNAL PARAMETERS-1'!$B$5:$J$44,5,FALSE)*VLOOKUP(OVYLD2_!CB$4,'[1]INTERNAL PARAMETERS-1'!$B$5:$J$44,6,FALSE)*VLOOKUP(OVYLD2_!CB$4,'[1]INTERNAL PARAMETERS-1'!$B$5:$J$44,3,FALSE) + OVYLD1_!CB162*(1-VLOOKUP(OVYLD2_!CB$4,'[1]INTERNAL PARAMETERS-1'!$B$5:$J$44,5,FALSE))*VLOOKUP(OVYLD2_!CB$4,'[1]INTERNAL PARAMETERS-1'!$B$5:$J$44,8,FALSE)*VLOOKUP(OVYLD2_!CB$4,'[1]INTERNAL PARAMETERS-1'!$B$5:$J$44,3,FALSE)</f>
        <v>0</v>
      </c>
      <c r="CC162" s="44">
        <f>OVYLD1_!CC162*VLOOKUP(OVYLD2_!CC$4,'[1]INTERNAL PARAMETERS-1'!$B$5:$J$44,5,FALSE)*VLOOKUP(OVYLD2_!CC$4,'[1]INTERNAL PARAMETERS-1'!$B$5:$J$44,6,FALSE)*VLOOKUP(OVYLD2_!CC$4,'[1]INTERNAL PARAMETERS-1'!$B$5:$J$44,3,FALSE) + OVYLD1_!CC162*(1-VLOOKUP(OVYLD2_!CC$4,'[1]INTERNAL PARAMETERS-1'!$B$5:$J$44,5,FALSE))*VLOOKUP(OVYLD2_!CC$4,'[1]INTERNAL PARAMETERS-1'!$B$5:$J$44,8,FALSE)*VLOOKUP(OVYLD2_!CC$4,'[1]INTERNAL PARAMETERS-1'!$B$5:$J$44,3,FALSE)</f>
        <v>3.8082612681381192E-3</v>
      </c>
      <c r="CD162" s="44">
        <f>OVYLD1_!CD162*VLOOKUP(OVYLD2_!CD$4,'[1]INTERNAL PARAMETERS-1'!$B$5:$J$44,5,FALSE)*VLOOKUP(OVYLD2_!CD$4,'[1]INTERNAL PARAMETERS-1'!$B$5:$J$44,6,FALSE)*VLOOKUP(OVYLD2_!CD$4,'[1]INTERNAL PARAMETERS-1'!$B$5:$J$44,3,FALSE) + OVYLD1_!CD162*(1-VLOOKUP(OVYLD2_!CD$4,'[1]INTERNAL PARAMETERS-1'!$B$5:$J$44,5,FALSE))*VLOOKUP(OVYLD2_!CD$4,'[1]INTERNAL PARAMETERS-1'!$B$5:$J$44,8,FALSE)*VLOOKUP(OVYLD2_!CD$4,'[1]INTERNAL PARAMETERS-1'!$B$5:$J$44,3,FALSE)</f>
        <v>9.6720754425909435E-3</v>
      </c>
      <c r="CE162" s="44">
        <f>OVYLD1_!CE162*VLOOKUP(OVYLD2_!CE$4,'[1]INTERNAL PARAMETERS-1'!$B$5:$J$44,5,FALSE)*VLOOKUP(OVYLD2_!CE$4,'[1]INTERNAL PARAMETERS-1'!$B$5:$J$44,6,FALSE)*VLOOKUP(OVYLD2_!CE$4,'[1]INTERNAL PARAMETERS-1'!$B$5:$J$44,3,FALSE) + OVYLD1_!CE162*(1-VLOOKUP(OVYLD2_!CE$4,'[1]INTERNAL PARAMETERS-1'!$B$5:$J$44,5,FALSE))*VLOOKUP(OVYLD2_!CE$4,'[1]INTERNAL PARAMETERS-1'!$B$5:$J$44,8,FALSE)*VLOOKUP(OVYLD2_!CE$4,'[1]INTERNAL PARAMETERS-1'!$B$5:$J$44,3,FALSE)</f>
        <v>2.2441332322082678E-2</v>
      </c>
      <c r="CF162" s="44">
        <f>OVYLD1_!CF162*VLOOKUP(OVYLD2_!CF$4,'[1]INTERNAL PARAMETERS-1'!$B$5:$J$44,5,FALSE)*VLOOKUP(OVYLD2_!CF$4,'[1]INTERNAL PARAMETERS-1'!$B$5:$J$44,6,FALSE)*VLOOKUP(OVYLD2_!CF$4,'[1]INTERNAL PARAMETERS-1'!$B$5:$J$44,3,FALSE) + OVYLD1_!CF162*(1-VLOOKUP(OVYLD2_!CF$4,'[1]INTERNAL PARAMETERS-1'!$B$5:$J$44,5,FALSE))*VLOOKUP(OVYLD2_!CF$4,'[1]INTERNAL PARAMETERS-1'!$B$5:$J$44,8,FALSE)*VLOOKUP(OVYLD2_!CF$4,'[1]INTERNAL PARAMETERS-1'!$B$5:$J$44,3,FALSE)</f>
        <v>4.3207675667086562E-3</v>
      </c>
      <c r="CG162" s="44">
        <f>OVYLD1_!CG162*VLOOKUP(OVYLD2_!CG$4,'[1]INTERNAL PARAMETERS-1'!$B$5:$J$44,5,FALSE)*VLOOKUP(OVYLD2_!CG$4,'[1]INTERNAL PARAMETERS-1'!$B$5:$J$44,6,FALSE)*VLOOKUP(OVYLD2_!CG$4,'[1]INTERNAL PARAMETERS-1'!$B$5:$J$44,3,FALSE) + OVYLD1_!CG162*(1-VLOOKUP(OVYLD2_!CG$4,'[1]INTERNAL PARAMETERS-1'!$B$5:$J$44,5,FALSE))*VLOOKUP(OVYLD2_!CG$4,'[1]INTERNAL PARAMETERS-1'!$B$5:$J$44,8,FALSE)*VLOOKUP(OVYLD2_!CG$4,'[1]INTERNAL PARAMETERS-1'!$B$5:$J$44,3,FALSE)</f>
        <v>5.7266071060672061E-4</v>
      </c>
      <c r="CH162" s="43">
        <f>OVYLD1_!CH162*VLOOKUP(OVYLD2_!CH$4,'[1]INTERNAL PARAMETERS-1'!$B$5:$J$44,5,FALSE)*VLOOKUP(OVYLD2_!CH$4,'[1]INTERNAL PARAMETERS-1'!$B$5:$J$44,6,FALSE)*VLOOKUP(OVYLD2_!CH$4,'[1]INTERNAL PARAMETERS-1'!$B$5:$J$44,3,FALSE) + OVYLD1_!CH162*(1-VLOOKUP(OVYLD2_!CH$4,'[1]INTERNAL PARAMETERS-1'!$B$5:$J$44,5,FALSE))*VLOOKUP(OVYLD2_!CH$4,'[1]INTERNAL PARAMETERS-1'!$B$5:$J$44,8,FALSE)*VLOOKUP(OVYLD2_!CH$4,'[1]INTERNAL PARAMETERS-1'!$B$5:$J$44,3,FALSE)</f>
        <v>0</v>
      </c>
      <c r="CJ162" s="45">
        <f t="shared" si="4"/>
        <v>302.03207155232354</v>
      </c>
      <c r="CK162" s="43">
        <f t="shared" si="5"/>
        <v>13.359598846617292</v>
      </c>
    </row>
    <row r="163" spans="2:89" x14ac:dyDescent="0.5">
      <c r="B163" s="58" t="s">
        <v>8</v>
      </c>
      <c r="C163" s="57" t="s">
        <v>81</v>
      </c>
      <c r="D163" s="57" t="s">
        <v>66</v>
      </c>
      <c r="E163" s="128">
        <f>OVERALL2021!AI163</f>
        <v>542.60128784381004</v>
      </c>
      <c r="F163" s="59">
        <f>'[1]INTERNAL PARAMETERS-1'!M19</f>
        <v>16.865000000000002</v>
      </c>
      <c r="G163" s="45">
        <f>OVYLD1_!G163*VLOOKUP(OVYLD2_!G$4,'[1]INTERNAL PARAMETERS-1'!$B$5:$J$44,5,FALSE)*VLOOKUP(OVYLD2_!G$4,'[1]INTERNAL PARAMETERS-1'!$B$5:$J$44,7,FALSE)*OVYLD2_!$F163 + OVYLD1_!G163*(1-VLOOKUP(OVYLD2_!G$4,'[1]INTERNAL PARAMETERS-1'!$B$5:$J$44,5,FALSE))*VLOOKUP(OVYLD2_!G$4,'[1]INTERNAL PARAMETERS-1'!$B$5:$J$44,9,FALSE)*OVYLD2_!$F163</f>
        <v>29.550246015083335</v>
      </c>
      <c r="H163" s="44">
        <f>OVYLD1_!H163*VLOOKUP(OVYLD2_!H$4,'[1]INTERNAL PARAMETERS-1'!$B$5:$J$44,5,FALSE)*VLOOKUP(OVYLD2_!H$4,'[1]INTERNAL PARAMETERS-1'!$B$5:$J$44,7,FALSE)*OVYLD2_!$F163 + OVYLD1_!H163*(1-VLOOKUP(OVYLD2_!H$4,'[1]INTERNAL PARAMETERS-1'!$B$5:$J$44,5,FALSE))*VLOOKUP(OVYLD2_!H$4,'[1]INTERNAL PARAMETERS-1'!$B$5:$J$44,9,FALSE)*OVYLD2_!$F163</f>
        <v>9.6526781797641021</v>
      </c>
      <c r="I163" s="44">
        <f>OVYLD1_!I163*VLOOKUP(OVYLD2_!I$4,'[1]INTERNAL PARAMETERS-1'!$B$5:$J$44,5,FALSE)*VLOOKUP(OVYLD2_!I$4,'[1]INTERNAL PARAMETERS-1'!$B$5:$J$44,7,FALSE)*OVYLD2_!$F163 + OVYLD1_!I163*(1-VLOOKUP(OVYLD2_!I$4,'[1]INTERNAL PARAMETERS-1'!$B$5:$J$44,5,FALSE))*VLOOKUP(OVYLD2_!I$4,'[1]INTERNAL PARAMETERS-1'!$B$5:$J$44,9,FALSE)*OVYLD2_!$F163</f>
        <v>22.354093215373869</v>
      </c>
      <c r="J163" s="44">
        <f>OVYLD1_!J163*VLOOKUP(OVYLD2_!J$4,'[1]INTERNAL PARAMETERS-1'!$B$5:$J$44,5,FALSE)*VLOOKUP(OVYLD2_!J$4,'[1]INTERNAL PARAMETERS-1'!$B$5:$J$44,7,FALSE)*OVYLD2_!$F163 + OVYLD1_!J163*(1-VLOOKUP(OVYLD2_!J$4,'[1]INTERNAL PARAMETERS-1'!$B$5:$J$44,5,FALSE))*VLOOKUP(OVYLD2_!J$4,'[1]INTERNAL PARAMETERS-1'!$B$5:$J$44,9,FALSE)*OVYLD2_!$F163</f>
        <v>0</v>
      </c>
      <c r="K163" s="44">
        <f>OVYLD1_!K163*VLOOKUP(OVYLD2_!K$4,'[1]INTERNAL PARAMETERS-1'!$B$5:$J$44,5,FALSE)*VLOOKUP(OVYLD2_!K$4,'[1]INTERNAL PARAMETERS-1'!$B$5:$J$44,7,FALSE)*OVYLD2_!$F163 + OVYLD1_!K163*(1-VLOOKUP(OVYLD2_!K$4,'[1]INTERNAL PARAMETERS-1'!$B$5:$J$44,5,FALSE))*VLOOKUP(OVYLD2_!K$4,'[1]INTERNAL PARAMETERS-1'!$B$5:$J$44,9,FALSE)*OVYLD2_!$F163</f>
        <v>0</v>
      </c>
      <c r="L163" s="44">
        <f>OVYLD1_!L163*VLOOKUP(OVYLD2_!L$4,'[1]INTERNAL PARAMETERS-1'!$B$5:$J$44,5,FALSE)*VLOOKUP(OVYLD2_!L$4,'[1]INTERNAL PARAMETERS-1'!$B$5:$J$44,7,FALSE)*OVYLD2_!$F163 + OVYLD1_!L163*(1-VLOOKUP(OVYLD2_!L$4,'[1]INTERNAL PARAMETERS-1'!$B$5:$J$44,5,FALSE))*VLOOKUP(OVYLD2_!L$4,'[1]INTERNAL PARAMETERS-1'!$B$5:$J$44,9,FALSE)*OVYLD2_!$F163</f>
        <v>0</v>
      </c>
      <c r="M163" s="44">
        <f>OVYLD1_!M163*VLOOKUP(OVYLD2_!M$4,'[1]INTERNAL PARAMETERS-1'!$B$5:$J$44,5,FALSE)*VLOOKUP(OVYLD2_!M$4,'[1]INTERNAL PARAMETERS-1'!$B$5:$J$44,7,FALSE)*OVYLD2_!$F163 + OVYLD1_!M163*(1-VLOOKUP(OVYLD2_!M$4,'[1]INTERNAL PARAMETERS-1'!$B$5:$J$44,5,FALSE))*VLOOKUP(OVYLD2_!M$4,'[1]INTERNAL PARAMETERS-1'!$B$5:$J$44,9,FALSE)*OVYLD2_!$F163</f>
        <v>3.1571852843714145</v>
      </c>
      <c r="N163" s="44">
        <f>OVYLD1_!N163*VLOOKUP(OVYLD2_!N$4,'[1]INTERNAL PARAMETERS-1'!$B$5:$J$44,5,FALSE)*VLOOKUP(OVYLD2_!N$4,'[1]INTERNAL PARAMETERS-1'!$B$5:$J$44,7,FALSE)*OVYLD2_!$F163 + OVYLD1_!N163*(1-VLOOKUP(OVYLD2_!N$4,'[1]INTERNAL PARAMETERS-1'!$B$5:$J$44,5,FALSE))*VLOOKUP(OVYLD2_!N$4,'[1]INTERNAL PARAMETERS-1'!$B$5:$J$44,9,FALSE)*OVYLD2_!$F163</f>
        <v>5.3932618580897831E-2</v>
      </c>
      <c r="O163" s="44">
        <f>OVYLD1_!O163*VLOOKUP(OVYLD2_!O$4,'[1]INTERNAL PARAMETERS-1'!$B$5:$J$44,5,FALSE)*VLOOKUP(OVYLD2_!O$4,'[1]INTERNAL PARAMETERS-1'!$B$5:$J$44,7,FALSE)*OVYLD2_!$F163 + OVYLD1_!O163*(1-VLOOKUP(OVYLD2_!O$4,'[1]INTERNAL PARAMETERS-1'!$B$5:$J$44,5,FALSE))*VLOOKUP(OVYLD2_!O$4,'[1]INTERNAL PARAMETERS-1'!$B$5:$J$44,9,FALSE)*OVYLD2_!$F163</f>
        <v>0</v>
      </c>
      <c r="P163" s="44">
        <f>OVYLD1_!P163*VLOOKUP(OVYLD2_!P$4,'[1]INTERNAL PARAMETERS-1'!$B$5:$J$44,5,FALSE)*VLOOKUP(OVYLD2_!P$4,'[1]INTERNAL PARAMETERS-1'!$B$5:$J$44,7,FALSE)*OVYLD2_!$F163 + OVYLD1_!P163*(1-VLOOKUP(OVYLD2_!P$4,'[1]INTERNAL PARAMETERS-1'!$B$5:$J$44,5,FALSE))*VLOOKUP(OVYLD2_!P$4,'[1]INTERNAL PARAMETERS-1'!$B$5:$J$44,9,FALSE)*OVYLD2_!$F163</f>
        <v>0</v>
      </c>
      <c r="Q163" s="44">
        <f>OVYLD1_!Q163*VLOOKUP(OVYLD2_!Q$4,'[1]INTERNAL PARAMETERS-1'!$B$5:$J$44,5,FALSE)*VLOOKUP(OVYLD2_!Q$4,'[1]INTERNAL PARAMETERS-1'!$B$5:$J$44,7,FALSE)*OVYLD2_!$F163 + OVYLD1_!Q163*(1-VLOOKUP(OVYLD2_!Q$4,'[1]INTERNAL PARAMETERS-1'!$B$5:$J$44,5,FALSE))*VLOOKUP(OVYLD2_!Q$4,'[1]INTERNAL PARAMETERS-1'!$B$5:$J$44,9,FALSE)*OVYLD2_!$F163</f>
        <v>0</v>
      </c>
      <c r="R163" s="44">
        <f>OVYLD1_!R163*VLOOKUP(OVYLD2_!R$4,'[1]INTERNAL PARAMETERS-1'!$B$5:$J$44,5,FALSE)*VLOOKUP(OVYLD2_!R$4,'[1]INTERNAL PARAMETERS-1'!$B$5:$J$44,7,FALSE)*OVYLD2_!$F163 + OVYLD1_!R163*(1-VLOOKUP(OVYLD2_!R$4,'[1]INTERNAL PARAMETERS-1'!$B$5:$J$44,5,FALSE))*VLOOKUP(OVYLD2_!R$4,'[1]INTERNAL PARAMETERS-1'!$B$5:$J$44,9,FALSE)*OVYLD2_!$F163</f>
        <v>0</v>
      </c>
      <c r="S163" s="44">
        <f>OVYLD1_!S163*VLOOKUP(OVYLD2_!S$4,'[1]INTERNAL PARAMETERS-1'!$B$5:$J$44,5,FALSE)*VLOOKUP(OVYLD2_!S$4,'[1]INTERNAL PARAMETERS-1'!$B$5:$J$44,7,FALSE)*OVYLD2_!$F163 + OVYLD1_!S163*(1-VLOOKUP(OVYLD2_!S$4,'[1]INTERNAL PARAMETERS-1'!$B$5:$J$44,5,FALSE))*VLOOKUP(OVYLD2_!S$4,'[1]INTERNAL PARAMETERS-1'!$B$5:$J$44,9,FALSE)*OVYLD2_!$F163</f>
        <v>2.080359629528481</v>
      </c>
      <c r="T163" s="44">
        <f>OVYLD1_!T163*VLOOKUP(OVYLD2_!T$4,'[1]INTERNAL PARAMETERS-1'!$B$5:$J$44,5,FALSE)*VLOOKUP(OVYLD2_!T$4,'[1]INTERNAL PARAMETERS-1'!$B$5:$J$44,7,FALSE)*OVYLD2_!$F163 + OVYLD1_!T163*(1-VLOOKUP(OVYLD2_!T$4,'[1]INTERNAL PARAMETERS-1'!$B$5:$J$44,5,FALSE))*VLOOKUP(OVYLD2_!T$4,'[1]INTERNAL PARAMETERS-1'!$B$5:$J$44,9,FALSE)*OVYLD2_!$F163</f>
        <v>0.90306354545246192</v>
      </c>
      <c r="U163" s="44">
        <f>OVYLD1_!U163*VLOOKUP(OVYLD2_!U$4,'[1]INTERNAL PARAMETERS-1'!$B$5:$J$44,5,FALSE)*VLOOKUP(OVYLD2_!U$4,'[1]INTERNAL PARAMETERS-1'!$B$5:$J$44,7,FALSE)*OVYLD2_!$F163 + OVYLD1_!U163*(1-VLOOKUP(OVYLD2_!U$4,'[1]INTERNAL PARAMETERS-1'!$B$5:$J$44,5,FALSE))*VLOOKUP(OVYLD2_!U$4,'[1]INTERNAL PARAMETERS-1'!$B$5:$J$44,9,FALSE)*OVYLD2_!$F163</f>
        <v>0.11337430455434053</v>
      </c>
      <c r="V163" s="44">
        <f>OVYLD1_!V163*VLOOKUP(OVYLD2_!V$4,'[1]INTERNAL PARAMETERS-1'!$B$5:$J$44,5,FALSE)*VLOOKUP(OVYLD2_!V$4,'[1]INTERNAL PARAMETERS-1'!$B$5:$J$44,7,FALSE)*OVYLD2_!$F163 + OVYLD1_!V163*(1-VLOOKUP(OVYLD2_!V$4,'[1]INTERNAL PARAMETERS-1'!$B$5:$J$44,5,FALSE))*VLOOKUP(OVYLD2_!V$4,'[1]INTERNAL PARAMETERS-1'!$B$5:$J$44,9,FALSE)*OVYLD2_!$F163</f>
        <v>3.0455574425788865</v>
      </c>
      <c r="W163" s="44">
        <f>OVYLD1_!W163*VLOOKUP(OVYLD2_!W$4,'[1]INTERNAL PARAMETERS-1'!$B$5:$J$44,5,FALSE)*VLOOKUP(OVYLD2_!W$4,'[1]INTERNAL PARAMETERS-1'!$B$5:$J$44,7,FALSE)*OVYLD2_!$F163 + OVYLD1_!W163*(1-VLOOKUP(OVYLD2_!W$4,'[1]INTERNAL PARAMETERS-1'!$B$5:$J$44,5,FALSE))*VLOOKUP(OVYLD2_!W$4,'[1]INTERNAL PARAMETERS-1'!$B$5:$J$44,9,FALSE)*OVYLD2_!$F163</f>
        <v>0</v>
      </c>
      <c r="X163" s="44">
        <f>OVYLD1_!X163*VLOOKUP(OVYLD2_!X$4,'[1]INTERNAL PARAMETERS-1'!$B$5:$J$44,5,FALSE)*VLOOKUP(OVYLD2_!X$4,'[1]INTERNAL PARAMETERS-1'!$B$5:$J$44,7,FALSE)*OVYLD2_!$F163 + OVYLD1_!X163*(1-VLOOKUP(OVYLD2_!X$4,'[1]INTERNAL PARAMETERS-1'!$B$5:$J$44,5,FALSE))*VLOOKUP(OVYLD2_!X$4,'[1]INTERNAL PARAMETERS-1'!$B$5:$J$44,9,FALSE)*OVYLD2_!$F163</f>
        <v>0</v>
      </c>
      <c r="Y163" s="44">
        <f>OVYLD1_!Y163*VLOOKUP(OVYLD2_!Y$4,'[1]INTERNAL PARAMETERS-1'!$B$5:$J$44,5,FALSE)*VLOOKUP(OVYLD2_!Y$4,'[1]INTERNAL PARAMETERS-1'!$B$5:$J$44,7,FALSE)*OVYLD2_!$F163 + OVYLD1_!Y163*(1-VLOOKUP(OVYLD2_!Y$4,'[1]INTERNAL PARAMETERS-1'!$B$5:$J$44,5,FALSE))*VLOOKUP(OVYLD2_!Y$4,'[1]INTERNAL PARAMETERS-1'!$B$5:$J$44,9,FALSE)*OVYLD2_!$F163</f>
        <v>0</v>
      </c>
      <c r="Z163" s="44">
        <f>OVYLD1_!Z163*VLOOKUP(OVYLD2_!Z$4,'[1]INTERNAL PARAMETERS-1'!$B$5:$J$44,5,FALSE)*VLOOKUP(OVYLD2_!Z$4,'[1]INTERNAL PARAMETERS-1'!$B$5:$J$44,7,FALSE)*OVYLD2_!$F163 + OVYLD1_!Z163*(1-VLOOKUP(OVYLD2_!Z$4,'[1]INTERNAL PARAMETERS-1'!$B$5:$J$44,5,FALSE))*VLOOKUP(OVYLD2_!Z$4,'[1]INTERNAL PARAMETERS-1'!$B$5:$J$44,9,FALSE)*OVYLD2_!$F163</f>
        <v>0</v>
      </c>
      <c r="AA163" s="44">
        <f>OVYLD1_!AA163*VLOOKUP(OVYLD2_!AA$4,'[1]INTERNAL PARAMETERS-1'!$B$5:$J$44,5,FALSE)*VLOOKUP(OVYLD2_!AA$4,'[1]INTERNAL PARAMETERS-1'!$B$5:$J$44,7,FALSE)*OVYLD2_!$F163 + OVYLD1_!AA163*(1-VLOOKUP(OVYLD2_!AA$4,'[1]INTERNAL PARAMETERS-1'!$B$5:$J$44,5,FALSE))*VLOOKUP(OVYLD2_!AA$4,'[1]INTERNAL PARAMETERS-1'!$B$5:$J$44,9,FALSE)*OVYLD2_!$F163</f>
        <v>0</v>
      </c>
      <c r="AB163" s="44">
        <f>OVYLD1_!AB163*VLOOKUP(OVYLD2_!AB$4,'[1]INTERNAL PARAMETERS-1'!$B$5:$J$44,5,FALSE)*VLOOKUP(OVYLD2_!AB$4,'[1]INTERNAL PARAMETERS-1'!$B$5:$J$44,7,FALSE)*OVYLD2_!$F163 + OVYLD1_!AB163*(1-VLOOKUP(OVYLD2_!AB$4,'[1]INTERNAL PARAMETERS-1'!$B$5:$J$44,5,FALSE))*VLOOKUP(OVYLD2_!AB$4,'[1]INTERNAL PARAMETERS-1'!$B$5:$J$44,9,FALSE)*OVYLD2_!$F163</f>
        <v>0</v>
      </c>
      <c r="AC163" s="44">
        <f>OVYLD1_!AC163*VLOOKUP(OVYLD2_!AC$4,'[1]INTERNAL PARAMETERS-1'!$B$5:$J$44,5,FALSE)*VLOOKUP(OVYLD2_!AC$4,'[1]INTERNAL PARAMETERS-1'!$B$5:$J$44,7,FALSE)*OVYLD2_!$F163 + OVYLD1_!AC163*(1-VLOOKUP(OVYLD2_!AC$4,'[1]INTERNAL PARAMETERS-1'!$B$5:$J$44,5,FALSE))*VLOOKUP(OVYLD2_!AC$4,'[1]INTERNAL PARAMETERS-1'!$B$5:$J$44,9,FALSE)*OVYLD2_!$F163</f>
        <v>0</v>
      </c>
      <c r="AD163" s="44">
        <f>OVYLD1_!AD163*VLOOKUP(OVYLD2_!AD$4,'[1]INTERNAL PARAMETERS-1'!$B$5:$J$44,5,FALSE)*VLOOKUP(OVYLD2_!AD$4,'[1]INTERNAL PARAMETERS-1'!$B$5:$J$44,7,FALSE)*OVYLD2_!$F163 + OVYLD1_!AD163*(1-VLOOKUP(OVYLD2_!AD$4,'[1]INTERNAL PARAMETERS-1'!$B$5:$J$44,5,FALSE))*VLOOKUP(OVYLD2_!AD$4,'[1]INTERNAL PARAMETERS-1'!$B$5:$J$44,9,FALSE)*OVYLD2_!$F163</f>
        <v>0</v>
      </c>
      <c r="AE163" s="44">
        <f>OVYLD1_!AE163*VLOOKUP(OVYLD2_!AE$4,'[1]INTERNAL PARAMETERS-1'!$B$5:$J$44,5,FALSE)*VLOOKUP(OVYLD2_!AE$4,'[1]INTERNAL PARAMETERS-1'!$B$5:$J$44,7,FALSE)*OVYLD2_!$F163 + OVYLD1_!AE163*(1-VLOOKUP(OVYLD2_!AE$4,'[1]INTERNAL PARAMETERS-1'!$B$5:$J$44,5,FALSE))*VLOOKUP(OVYLD2_!AE$4,'[1]INTERNAL PARAMETERS-1'!$B$5:$J$44,9,FALSE)*OVYLD2_!$F163</f>
        <v>0</v>
      </c>
      <c r="AF163" s="44">
        <f>OVYLD1_!AF163*VLOOKUP(OVYLD2_!AF$4,'[1]INTERNAL PARAMETERS-1'!$B$5:$J$44,5,FALSE)*VLOOKUP(OVYLD2_!AF$4,'[1]INTERNAL PARAMETERS-1'!$B$5:$J$44,7,FALSE)*OVYLD2_!$F163 + OVYLD1_!AF163*(1-VLOOKUP(OVYLD2_!AF$4,'[1]INTERNAL PARAMETERS-1'!$B$5:$J$44,5,FALSE))*VLOOKUP(OVYLD2_!AF$4,'[1]INTERNAL PARAMETERS-1'!$B$5:$J$44,9,FALSE)*OVYLD2_!$F163</f>
        <v>0</v>
      </c>
      <c r="AG163" s="44">
        <f>OVYLD1_!AG163*VLOOKUP(OVYLD2_!AG$4,'[1]INTERNAL PARAMETERS-1'!$B$5:$J$44,5,FALSE)*VLOOKUP(OVYLD2_!AG$4,'[1]INTERNAL PARAMETERS-1'!$B$5:$J$44,7,FALSE)*OVYLD2_!$F163 + OVYLD1_!AG163*(1-VLOOKUP(OVYLD2_!AG$4,'[1]INTERNAL PARAMETERS-1'!$B$5:$J$44,5,FALSE))*VLOOKUP(OVYLD2_!AG$4,'[1]INTERNAL PARAMETERS-1'!$B$5:$J$44,9,FALSE)*OVYLD2_!$F163</f>
        <v>0</v>
      </c>
      <c r="AH163" s="44">
        <f>OVYLD1_!AH163*VLOOKUP(OVYLD2_!AH$4,'[1]INTERNAL PARAMETERS-1'!$B$5:$J$44,5,FALSE)*VLOOKUP(OVYLD2_!AH$4,'[1]INTERNAL PARAMETERS-1'!$B$5:$J$44,7,FALSE)*OVYLD2_!$F163 + OVYLD1_!AH163*(1-VLOOKUP(OVYLD2_!AH$4,'[1]INTERNAL PARAMETERS-1'!$B$5:$J$44,5,FALSE))*VLOOKUP(OVYLD2_!AH$4,'[1]INTERNAL PARAMETERS-1'!$B$5:$J$44,9,FALSE)*OVYLD2_!$F163</f>
        <v>0</v>
      </c>
      <c r="AI163" s="44">
        <f>OVYLD1_!AI163*VLOOKUP(OVYLD2_!AI$4,'[1]INTERNAL PARAMETERS-1'!$B$5:$J$44,5,FALSE)*VLOOKUP(OVYLD2_!AI$4,'[1]INTERNAL PARAMETERS-1'!$B$5:$J$44,7,FALSE)*OVYLD2_!$F163 + OVYLD1_!AI163*(1-VLOOKUP(OVYLD2_!AI$4,'[1]INTERNAL PARAMETERS-1'!$B$5:$J$44,5,FALSE))*VLOOKUP(OVYLD2_!AI$4,'[1]INTERNAL PARAMETERS-1'!$B$5:$J$44,9,FALSE)*OVYLD2_!$F163</f>
        <v>2.5082810742110734E-2</v>
      </c>
      <c r="AJ163" s="44">
        <f>OVYLD1_!AJ163*VLOOKUP(OVYLD2_!AJ$4,'[1]INTERNAL PARAMETERS-1'!$B$5:$J$44,5,FALSE)*VLOOKUP(OVYLD2_!AJ$4,'[1]INTERNAL PARAMETERS-1'!$B$5:$J$44,7,FALSE)*OVYLD2_!$F163 + OVYLD1_!AJ163*(1-VLOOKUP(OVYLD2_!AJ$4,'[1]INTERNAL PARAMETERS-1'!$B$5:$J$44,5,FALSE))*VLOOKUP(OVYLD2_!AJ$4,'[1]INTERNAL PARAMETERS-1'!$B$5:$J$44,9,FALSE)*OVYLD2_!$F163</f>
        <v>0.39132753636273349</v>
      </c>
      <c r="AK163" s="44">
        <f>OVYLD1_!AK163*VLOOKUP(OVYLD2_!AK$4,'[1]INTERNAL PARAMETERS-1'!$B$5:$J$44,5,FALSE)*VLOOKUP(OVYLD2_!AK$4,'[1]INTERNAL PARAMETERS-1'!$B$5:$J$44,7,FALSE)*OVYLD2_!$F163 + OVYLD1_!AK163*(1-VLOOKUP(OVYLD2_!AK$4,'[1]INTERNAL PARAMETERS-1'!$B$5:$J$44,5,FALSE))*VLOOKUP(OVYLD2_!AK$4,'[1]INTERNAL PARAMETERS-1'!$B$5:$J$44,9,FALSE)*OVYLD2_!$F163</f>
        <v>0</v>
      </c>
      <c r="AL163" s="44">
        <f>OVYLD1_!AL163*VLOOKUP(OVYLD2_!AL$4,'[1]INTERNAL PARAMETERS-1'!$B$5:$J$44,5,FALSE)*VLOOKUP(OVYLD2_!AL$4,'[1]INTERNAL PARAMETERS-1'!$B$5:$J$44,7,FALSE)*OVYLD2_!$F163 + OVYLD1_!AL163*(1-VLOOKUP(OVYLD2_!AL$4,'[1]INTERNAL PARAMETERS-1'!$B$5:$J$44,5,FALSE))*VLOOKUP(OVYLD2_!AL$4,'[1]INTERNAL PARAMETERS-1'!$B$5:$J$44,9,FALSE)*OVYLD2_!$F163</f>
        <v>0</v>
      </c>
      <c r="AM163" s="44">
        <f>OVYLD1_!AM163*VLOOKUP(OVYLD2_!AM$4,'[1]INTERNAL PARAMETERS-1'!$B$5:$J$44,5,FALSE)*VLOOKUP(OVYLD2_!AM$4,'[1]INTERNAL PARAMETERS-1'!$B$5:$J$44,7,FALSE)*OVYLD2_!$F163 + OVYLD1_!AM163*(1-VLOOKUP(OVYLD2_!AM$4,'[1]INTERNAL PARAMETERS-1'!$B$5:$J$44,5,FALSE))*VLOOKUP(OVYLD2_!AM$4,'[1]INTERNAL PARAMETERS-1'!$B$5:$J$44,9,FALSE)*OVYLD2_!$F163</f>
        <v>0</v>
      </c>
      <c r="AN163" s="44">
        <f>OVYLD1_!AN163*VLOOKUP(OVYLD2_!AN$4,'[1]INTERNAL PARAMETERS-1'!$B$5:$J$44,5,FALSE)*VLOOKUP(OVYLD2_!AN$4,'[1]INTERNAL PARAMETERS-1'!$B$5:$J$44,7,FALSE)*OVYLD2_!$F163 + OVYLD1_!AN163*(1-VLOOKUP(OVYLD2_!AN$4,'[1]INTERNAL PARAMETERS-1'!$B$5:$J$44,5,FALSE))*VLOOKUP(OVYLD2_!AN$4,'[1]INTERNAL PARAMETERS-1'!$B$5:$J$44,9,FALSE)*OVYLD2_!$F163</f>
        <v>0</v>
      </c>
      <c r="AO163" s="44">
        <f>OVYLD1_!AO163*VLOOKUP(OVYLD2_!AO$4,'[1]INTERNAL PARAMETERS-1'!$B$5:$J$44,5,FALSE)*VLOOKUP(OVYLD2_!AO$4,'[1]INTERNAL PARAMETERS-1'!$B$5:$J$44,7,FALSE)*OVYLD2_!$F163 + OVYLD1_!AO163*(1-VLOOKUP(OVYLD2_!AO$4,'[1]INTERNAL PARAMETERS-1'!$B$5:$J$44,5,FALSE))*VLOOKUP(OVYLD2_!AO$4,'[1]INTERNAL PARAMETERS-1'!$B$5:$J$44,9,FALSE)*OVYLD2_!$F163</f>
        <v>0</v>
      </c>
      <c r="AP163" s="44">
        <f>OVYLD1_!AP163*VLOOKUP(OVYLD2_!AP$4,'[1]INTERNAL PARAMETERS-1'!$B$5:$J$44,5,FALSE)*VLOOKUP(OVYLD2_!AP$4,'[1]INTERNAL PARAMETERS-1'!$B$5:$J$44,7,FALSE)*OVYLD2_!$F163 + OVYLD1_!AP163*(1-VLOOKUP(OVYLD2_!AP$4,'[1]INTERNAL PARAMETERS-1'!$B$5:$J$44,5,FALSE))*VLOOKUP(OVYLD2_!AP$4,'[1]INTERNAL PARAMETERS-1'!$B$5:$J$44,9,FALSE)*OVYLD2_!$F163</f>
        <v>0</v>
      </c>
      <c r="AQ163" s="44">
        <f>OVYLD1_!AQ163*VLOOKUP(OVYLD2_!AQ$4,'[1]INTERNAL PARAMETERS-1'!$B$5:$J$44,5,FALSE)*VLOOKUP(OVYLD2_!AQ$4,'[1]INTERNAL PARAMETERS-1'!$B$5:$J$44,7,FALSE)*OVYLD2_!$F163 + OVYLD1_!AQ163*(1-VLOOKUP(OVYLD2_!AQ$4,'[1]INTERNAL PARAMETERS-1'!$B$5:$J$44,5,FALSE))*VLOOKUP(OVYLD2_!AQ$4,'[1]INTERNAL PARAMETERS-1'!$B$5:$J$44,9,FALSE)*OVYLD2_!$F163</f>
        <v>0</v>
      </c>
      <c r="AR163" s="44">
        <f>OVYLD1_!AR163*VLOOKUP(OVYLD2_!AR$4,'[1]INTERNAL PARAMETERS-1'!$B$5:$J$44,5,FALSE)*VLOOKUP(OVYLD2_!AR$4,'[1]INTERNAL PARAMETERS-1'!$B$5:$J$44,7,FALSE)*OVYLD2_!$F163 + OVYLD1_!AR163*(1-VLOOKUP(OVYLD2_!AR$4,'[1]INTERNAL PARAMETERS-1'!$B$5:$J$44,5,FALSE))*VLOOKUP(OVYLD2_!AR$4,'[1]INTERNAL PARAMETERS-1'!$B$5:$J$44,9,FALSE)*OVYLD2_!$F163</f>
        <v>0</v>
      </c>
      <c r="AS163" s="44">
        <f>OVYLD1_!AS163*VLOOKUP(OVYLD2_!AS$4,'[1]INTERNAL PARAMETERS-1'!$B$5:$J$44,5,FALSE)*VLOOKUP(OVYLD2_!AS$4,'[1]INTERNAL PARAMETERS-1'!$B$5:$J$44,7,FALSE)*OVYLD2_!$F163 + OVYLD1_!AS163*(1-VLOOKUP(OVYLD2_!AS$4,'[1]INTERNAL PARAMETERS-1'!$B$5:$J$44,5,FALSE))*VLOOKUP(OVYLD2_!AS$4,'[1]INTERNAL PARAMETERS-1'!$B$5:$J$44,9,FALSE)*OVYLD2_!$F163</f>
        <v>0</v>
      </c>
      <c r="AT163" s="43">
        <f>OVYLD1_!AT163*VLOOKUP(OVYLD2_!AT$4,'[1]INTERNAL PARAMETERS-1'!$B$5:$J$44,5,FALSE)*VLOOKUP(OVYLD2_!AT$4,'[1]INTERNAL PARAMETERS-1'!$B$5:$J$44,7,FALSE)*OVYLD2_!$F163 + OVYLD1_!AT163*(1-VLOOKUP(OVYLD2_!AT$4,'[1]INTERNAL PARAMETERS-1'!$B$5:$J$44,5,FALSE))*VLOOKUP(OVYLD2_!AT$4,'[1]INTERNAL PARAMETERS-1'!$B$5:$J$44,9,FALSE)*OVYLD2_!$F163</f>
        <v>0</v>
      </c>
      <c r="AU163" s="45">
        <f>OVYLD1_!AU163*VLOOKUP(OVYLD2_!AU$4,'[1]INTERNAL PARAMETERS-1'!$B$5:$J$44,5,FALSE)*VLOOKUP(OVYLD2_!AU$4,'[1]INTERNAL PARAMETERS-1'!$B$5:$J$44,6,FALSE)*VLOOKUP(OVYLD2_!AU$4,'[1]INTERNAL PARAMETERS-1'!$B$5:$J$44,3,FALSE) + OVYLD1_!AU163*(1-VLOOKUP(OVYLD2_!AU$4,'[1]INTERNAL PARAMETERS-1'!$B$5:$J$44,5,FALSE))*VLOOKUP(OVYLD2_!AU$4,'[1]INTERNAL PARAMETERS-1'!$B$5:$J$44,8,FALSE)*VLOOKUP(OVYLD2_!AU$4,'[1]INTERNAL PARAMETERS-1'!$B$5:$J$44,3,FALSE)</f>
        <v>0</v>
      </c>
      <c r="AV163" s="44">
        <f>OVYLD1_!AV163*VLOOKUP(OVYLD2_!AV$4,'[1]INTERNAL PARAMETERS-1'!$B$5:$J$44,5,FALSE)*VLOOKUP(OVYLD2_!AV$4,'[1]INTERNAL PARAMETERS-1'!$B$5:$J$44,6,FALSE)*VLOOKUP(OVYLD2_!AV$4,'[1]INTERNAL PARAMETERS-1'!$B$5:$J$44,3,FALSE) + OVYLD1_!AV163*(1-VLOOKUP(OVYLD2_!AV$4,'[1]INTERNAL PARAMETERS-1'!$B$5:$J$44,5,FALSE))*VLOOKUP(OVYLD2_!AV$4,'[1]INTERNAL PARAMETERS-1'!$B$5:$J$44,8,FALSE)*VLOOKUP(OVYLD2_!AV$4,'[1]INTERNAL PARAMETERS-1'!$B$5:$J$44,3,FALSE)</f>
        <v>0</v>
      </c>
      <c r="AW163" s="44">
        <f>OVYLD1_!AW163*VLOOKUP(OVYLD2_!AW$4,'[1]INTERNAL PARAMETERS-1'!$B$5:$J$44,5,FALSE)*VLOOKUP(OVYLD2_!AW$4,'[1]INTERNAL PARAMETERS-1'!$B$5:$J$44,6,FALSE)*VLOOKUP(OVYLD2_!AW$4,'[1]INTERNAL PARAMETERS-1'!$B$5:$J$44,3,FALSE) + OVYLD1_!AW163*(1-VLOOKUP(OVYLD2_!AW$4,'[1]INTERNAL PARAMETERS-1'!$B$5:$J$44,5,FALSE))*VLOOKUP(OVYLD2_!AW$4,'[1]INTERNAL PARAMETERS-1'!$B$5:$J$44,8,FALSE)*VLOOKUP(OVYLD2_!AW$4,'[1]INTERNAL PARAMETERS-1'!$B$5:$J$44,3,FALSE)</f>
        <v>1.5649554043943117</v>
      </c>
      <c r="AX163" s="44">
        <f>OVYLD1_!AX163*VLOOKUP(OVYLD2_!AX$4,'[1]INTERNAL PARAMETERS-1'!$B$5:$J$44,5,FALSE)*VLOOKUP(OVYLD2_!AX$4,'[1]INTERNAL PARAMETERS-1'!$B$5:$J$44,6,FALSE)*VLOOKUP(OVYLD2_!AX$4,'[1]INTERNAL PARAMETERS-1'!$B$5:$J$44,3,FALSE) + OVYLD1_!AX163*(1-VLOOKUP(OVYLD2_!AX$4,'[1]INTERNAL PARAMETERS-1'!$B$5:$J$44,5,FALSE))*VLOOKUP(OVYLD2_!AX$4,'[1]INTERNAL PARAMETERS-1'!$B$5:$J$44,8,FALSE)*VLOOKUP(OVYLD2_!AX$4,'[1]INTERNAL PARAMETERS-1'!$B$5:$J$44,3,FALSE)</f>
        <v>0</v>
      </c>
      <c r="AY163" s="44">
        <f>OVYLD1_!AY163*VLOOKUP(OVYLD2_!AY$4,'[1]INTERNAL PARAMETERS-1'!$B$5:$J$44,5,FALSE)*VLOOKUP(OVYLD2_!AY$4,'[1]INTERNAL PARAMETERS-1'!$B$5:$J$44,6,FALSE)*VLOOKUP(OVYLD2_!AY$4,'[1]INTERNAL PARAMETERS-1'!$B$5:$J$44,3,FALSE) + OVYLD1_!AY163*(1-VLOOKUP(OVYLD2_!AY$4,'[1]INTERNAL PARAMETERS-1'!$B$5:$J$44,5,FALSE))*VLOOKUP(OVYLD2_!AY$4,'[1]INTERNAL PARAMETERS-1'!$B$5:$J$44,8,FALSE)*VLOOKUP(OVYLD2_!AY$4,'[1]INTERNAL PARAMETERS-1'!$B$5:$J$44,3,FALSE)</f>
        <v>0</v>
      </c>
      <c r="AZ163" s="44">
        <f>OVYLD1_!AZ163*VLOOKUP(OVYLD2_!AZ$4,'[1]INTERNAL PARAMETERS-1'!$B$5:$J$44,5,FALSE)*VLOOKUP(OVYLD2_!AZ$4,'[1]INTERNAL PARAMETERS-1'!$B$5:$J$44,6,FALSE)*VLOOKUP(OVYLD2_!AZ$4,'[1]INTERNAL PARAMETERS-1'!$B$5:$J$44,3,FALSE) + OVYLD1_!AZ163*(1-VLOOKUP(OVYLD2_!AZ$4,'[1]INTERNAL PARAMETERS-1'!$B$5:$J$44,5,FALSE))*VLOOKUP(OVYLD2_!AZ$4,'[1]INTERNAL PARAMETERS-1'!$B$5:$J$44,8,FALSE)*VLOOKUP(OVYLD2_!AZ$4,'[1]INTERNAL PARAMETERS-1'!$B$5:$J$44,3,FALSE)</f>
        <v>0</v>
      </c>
      <c r="BA163" s="44">
        <f>OVYLD1_!BA163*VLOOKUP(OVYLD2_!BA$4,'[1]INTERNAL PARAMETERS-1'!$B$5:$J$44,5,FALSE)*VLOOKUP(OVYLD2_!BA$4,'[1]INTERNAL PARAMETERS-1'!$B$5:$J$44,6,FALSE)*VLOOKUP(OVYLD2_!BA$4,'[1]INTERNAL PARAMETERS-1'!$B$5:$J$44,3,FALSE) + OVYLD1_!BA163*(1-VLOOKUP(OVYLD2_!BA$4,'[1]INTERNAL PARAMETERS-1'!$B$5:$J$44,5,FALSE))*VLOOKUP(OVYLD2_!BA$4,'[1]INTERNAL PARAMETERS-1'!$B$5:$J$44,8,FALSE)*VLOOKUP(OVYLD2_!BA$4,'[1]INTERNAL PARAMETERS-1'!$B$5:$J$44,3,FALSE)</f>
        <v>2.209220116941812</v>
      </c>
      <c r="BB163" s="44">
        <f>OVYLD1_!BB163*VLOOKUP(OVYLD2_!BB$4,'[1]INTERNAL PARAMETERS-1'!$B$5:$J$44,5,FALSE)*VLOOKUP(OVYLD2_!BB$4,'[1]INTERNAL PARAMETERS-1'!$B$5:$J$44,6,FALSE)*VLOOKUP(OVYLD2_!BB$4,'[1]INTERNAL PARAMETERS-1'!$B$5:$J$44,3,FALSE) + OVYLD1_!BB163*(1-VLOOKUP(OVYLD2_!BB$4,'[1]INTERNAL PARAMETERS-1'!$B$5:$J$44,5,FALSE))*VLOOKUP(OVYLD2_!BB$4,'[1]INTERNAL PARAMETERS-1'!$B$5:$J$44,8,FALSE)*VLOOKUP(OVYLD2_!BB$4,'[1]INTERNAL PARAMETERS-1'!$B$5:$J$44,3,FALSE)</f>
        <v>0.18834395610324328</v>
      </c>
      <c r="BC163" s="44">
        <f>OVYLD1_!BC163*VLOOKUP(OVYLD2_!BC$4,'[1]INTERNAL PARAMETERS-1'!$B$5:$J$44,5,FALSE)*VLOOKUP(OVYLD2_!BC$4,'[1]INTERNAL PARAMETERS-1'!$B$5:$J$44,6,FALSE)*VLOOKUP(OVYLD2_!BC$4,'[1]INTERNAL PARAMETERS-1'!$B$5:$J$44,3,FALSE) + OVYLD1_!BC163*(1-VLOOKUP(OVYLD2_!BC$4,'[1]INTERNAL PARAMETERS-1'!$B$5:$J$44,5,FALSE))*VLOOKUP(OVYLD2_!BC$4,'[1]INTERNAL PARAMETERS-1'!$B$5:$J$44,8,FALSE)*VLOOKUP(OVYLD2_!BC$4,'[1]INTERNAL PARAMETERS-1'!$B$5:$J$44,3,FALSE)</f>
        <v>1.0481090567610551</v>
      </c>
      <c r="BD163" s="44">
        <f>OVYLD1_!BD163*VLOOKUP(OVYLD2_!BD$4,'[1]INTERNAL PARAMETERS-1'!$B$5:$J$44,5,FALSE)*VLOOKUP(OVYLD2_!BD$4,'[1]INTERNAL PARAMETERS-1'!$B$5:$J$44,6,FALSE)*VLOOKUP(OVYLD2_!BD$4,'[1]INTERNAL PARAMETERS-1'!$B$5:$J$44,3,FALSE) + OVYLD1_!BD163*(1-VLOOKUP(OVYLD2_!BD$4,'[1]INTERNAL PARAMETERS-1'!$B$5:$J$44,5,FALSE))*VLOOKUP(OVYLD2_!BD$4,'[1]INTERNAL PARAMETERS-1'!$B$5:$J$44,8,FALSE)*VLOOKUP(OVYLD2_!BD$4,'[1]INTERNAL PARAMETERS-1'!$B$5:$J$44,3,FALSE)</f>
        <v>0.17468470118237228</v>
      </c>
      <c r="BE163" s="44">
        <f>OVYLD1_!BE163*VLOOKUP(OVYLD2_!BE$4,'[1]INTERNAL PARAMETERS-1'!$B$5:$J$44,5,FALSE)*VLOOKUP(OVYLD2_!BE$4,'[1]INTERNAL PARAMETERS-1'!$B$5:$J$44,6,FALSE)*VLOOKUP(OVYLD2_!BE$4,'[1]INTERNAL PARAMETERS-1'!$B$5:$J$44,3,FALSE) + OVYLD1_!BE163*(1-VLOOKUP(OVYLD2_!BE$4,'[1]INTERNAL PARAMETERS-1'!$B$5:$J$44,5,FALSE))*VLOOKUP(OVYLD2_!BE$4,'[1]INTERNAL PARAMETERS-1'!$B$5:$J$44,8,FALSE)*VLOOKUP(OVYLD2_!BE$4,'[1]INTERNAL PARAMETERS-1'!$B$5:$J$44,3,FALSE)</f>
        <v>0.65851955632342418</v>
      </c>
      <c r="BF163" s="44">
        <f>OVYLD1_!BF163*VLOOKUP(OVYLD2_!BF$4,'[1]INTERNAL PARAMETERS-1'!$B$5:$J$44,5,FALSE)*VLOOKUP(OVYLD2_!BF$4,'[1]INTERNAL PARAMETERS-1'!$B$5:$J$44,6,FALSE)*VLOOKUP(OVYLD2_!BF$4,'[1]INTERNAL PARAMETERS-1'!$B$5:$J$44,3,FALSE) + OVYLD1_!BF163*(1-VLOOKUP(OVYLD2_!BF$4,'[1]INTERNAL PARAMETERS-1'!$B$5:$J$44,5,FALSE))*VLOOKUP(OVYLD2_!BF$4,'[1]INTERNAL PARAMETERS-1'!$B$5:$J$44,8,FALSE)*VLOOKUP(OVYLD2_!BF$4,'[1]INTERNAL PARAMETERS-1'!$B$5:$J$44,3,FALSE)</f>
        <v>0</v>
      </c>
      <c r="BG163" s="44">
        <f>OVYLD1_!BG163*VLOOKUP(OVYLD2_!BG$4,'[1]INTERNAL PARAMETERS-1'!$B$5:$J$44,5,FALSE)*VLOOKUP(OVYLD2_!BG$4,'[1]INTERNAL PARAMETERS-1'!$B$5:$J$44,6,FALSE)*VLOOKUP(OVYLD2_!BG$4,'[1]INTERNAL PARAMETERS-1'!$B$5:$J$44,3,FALSE) + OVYLD1_!BG163*(1-VLOOKUP(OVYLD2_!BG$4,'[1]INTERNAL PARAMETERS-1'!$B$5:$J$44,5,FALSE))*VLOOKUP(OVYLD2_!BG$4,'[1]INTERNAL PARAMETERS-1'!$B$5:$J$44,8,FALSE)*VLOOKUP(OVYLD2_!BG$4,'[1]INTERNAL PARAMETERS-1'!$B$5:$J$44,3,FALSE)</f>
        <v>0.18396972713944454</v>
      </c>
      <c r="BH163" s="44">
        <f>OVYLD1_!BH163*VLOOKUP(OVYLD2_!BH$4,'[1]INTERNAL PARAMETERS-1'!$B$5:$J$44,5,FALSE)*VLOOKUP(OVYLD2_!BH$4,'[1]INTERNAL PARAMETERS-1'!$B$5:$J$44,6,FALSE)*VLOOKUP(OVYLD2_!BH$4,'[1]INTERNAL PARAMETERS-1'!$B$5:$J$44,3,FALSE) + OVYLD1_!BH163*(1-VLOOKUP(OVYLD2_!BH$4,'[1]INTERNAL PARAMETERS-1'!$B$5:$J$44,5,FALSE))*VLOOKUP(OVYLD2_!BH$4,'[1]INTERNAL PARAMETERS-1'!$B$5:$J$44,8,FALSE)*VLOOKUP(OVYLD2_!BH$4,'[1]INTERNAL PARAMETERS-1'!$B$5:$J$44,3,FALSE)</f>
        <v>1.6624737460655026E-3</v>
      </c>
      <c r="BI163" s="44">
        <f>OVYLD1_!BI163*VLOOKUP(OVYLD2_!BI$4,'[1]INTERNAL PARAMETERS-1'!$B$5:$J$44,5,FALSE)*VLOOKUP(OVYLD2_!BI$4,'[1]INTERNAL PARAMETERS-1'!$B$5:$J$44,6,FALSE)*VLOOKUP(OVYLD2_!BI$4,'[1]INTERNAL PARAMETERS-1'!$B$5:$J$44,3,FALSE) + OVYLD1_!BI163*(1-VLOOKUP(OVYLD2_!BI$4,'[1]INTERNAL PARAMETERS-1'!$B$5:$J$44,5,FALSE))*VLOOKUP(OVYLD2_!BI$4,'[1]INTERNAL PARAMETERS-1'!$B$5:$J$44,8,FALSE)*VLOOKUP(OVYLD2_!BI$4,'[1]INTERNAL PARAMETERS-1'!$B$5:$J$44,3,FALSE)</f>
        <v>0</v>
      </c>
      <c r="BJ163" s="44">
        <f>OVYLD1_!BJ163*VLOOKUP(OVYLD2_!BJ$4,'[1]INTERNAL PARAMETERS-1'!$B$5:$J$44,5,FALSE)*VLOOKUP(OVYLD2_!BJ$4,'[1]INTERNAL PARAMETERS-1'!$B$5:$J$44,6,FALSE)*VLOOKUP(OVYLD2_!BJ$4,'[1]INTERNAL PARAMETERS-1'!$B$5:$J$44,3,FALSE) + OVYLD1_!BJ163*(1-VLOOKUP(OVYLD2_!BJ$4,'[1]INTERNAL PARAMETERS-1'!$B$5:$J$44,5,FALSE))*VLOOKUP(OVYLD2_!BJ$4,'[1]INTERNAL PARAMETERS-1'!$B$5:$J$44,8,FALSE)*VLOOKUP(OVYLD2_!BJ$4,'[1]INTERNAL PARAMETERS-1'!$B$5:$J$44,3,FALSE)</f>
        <v>0.10926535943990275</v>
      </c>
      <c r="BK163" s="44">
        <f>OVYLD1_!BK163*VLOOKUP(OVYLD2_!BK$4,'[1]INTERNAL PARAMETERS-1'!$B$5:$J$44,5,FALSE)*VLOOKUP(OVYLD2_!BK$4,'[1]INTERNAL PARAMETERS-1'!$B$5:$J$44,6,FALSE)*VLOOKUP(OVYLD2_!BK$4,'[1]INTERNAL PARAMETERS-1'!$B$5:$J$44,3,FALSE) + OVYLD1_!BK163*(1-VLOOKUP(OVYLD2_!BK$4,'[1]INTERNAL PARAMETERS-1'!$B$5:$J$44,5,FALSE))*VLOOKUP(OVYLD2_!BK$4,'[1]INTERNAL PARAMETERS-1'!$B$5:$J$44,8,FALSE)*VLOOKUP(OVYLD2_!BK$4,'[1]INTERNAL PARAMETERS-1'!$B$5:$J$44,3,FALSE)</f>
        <v>8.6818245879317177E-2</v>
      </c>
      <c r="BL163" s="44">
        <f>OVYLD1_!BL163*VLOOKUP(OVYLD2_!BL$4,'[1]INTERNAL PARAMETERS-1'!$B$5:$J$44,5,FALSE)*VLOOKUP(OVYLD2_!BL$4,'[1]INTERNAL PARAMETERS-1'!$B$5:$J$44,6,FALSE)*VLOOKUP(OVYLD2_!BL$4,'[1]INTERNAL PARAMETERS-1'!$B$5:$J$44,3,FALSE) + OVYLD1_!BL163*(1-VLOOKUP(OVYLD2_!BL$4,'[1]INTERNAL PARAMETERS-1'!$B$5:$J$44,5,FALSE))*VLOOKUP(OVYLD2_!BL$4,'[1]INTERNAL PARAMETERS-1'!$B$5:$J$44,8,FALSE)*VLOOKUP(OVYLD2_!BL$4,'[1]INTERNAL PARAMETERS-1'!$B$5:$J$44,3,FALSE)</f>
        <v>0.32735338385609425</v>
      </c>
      <c r="BM163" s="44">
        <f>OVYLD1_!BM163*VLOOKUP(OVYLD2_!BM$4,'[1]INTERNAL PARAMETERS-1'!$B$5:$J$44,5,FALSE)*VLOOKUP(OVYLD2_!BM$4,'[1]INTERNAL PARAMETERS-1'!$B$5:$J$44,6,FALSE)*VLOOKUP(OVYLD2_!BM$4,'[1]INTERNAL PARAMETERS-1'!$B$5:$J$44,3,FALSE) + OVYLD1_!BM163*(1-VLOOKUP(OVYLD2_!BM$4,'[1]INTERNAL PARAMETERS-1'!$B$5:$J$44,5,FALSE))*VLOOKUP(OVYLD2_!BM$4,'[1]INTERNAL PARAMETERS-1'!$B$5:$J$44,8,FALSE)*VLOOKUP(OVYLD2_!BM$4,'[1]INTERNAL PARAMETERS-1'!$B$5:$J$44,3,FALSE)</f>
        <v>0.21492272559850426</v>
      </c>
      <c r="BN163" s="44">
        <f>OVYLD1_!BN163*VLOOKUP(OVYLD2_!BN$4,'[1]INTERNAL PARAMETERS-1'!$B$5:$J$44,5,FALSE)*VLOOKUP(OVYLD2_!BN$4,'[1]INTERNAL PARAMETERS-1'!$B$5:$J$44,6,FALSE)*VLOOKUP(OVYLD2_!BN$4,'[1]INTERNAL PARAMETERS-1'!$B$5:$J$44,3,FALSE) + OVYLD1_!BN163*(1-VLOOKUP(OVYLD2_!BN$4,'[1]INTERNAL PARAMETERS-1'!$B$5:$J$44,5,FALSE))*VLOOKUP(OVYLD2_!BN$4,'[1]INTERNAL PARAMETERS-1'!$B$5:$J$44,8,FALSE)*VLOOKUP(OVYLD2_!BN$4,'[1]INTERNAL PARAMETERS-1'!$B$5:$J$44,3,FALSE)</f>
        <v>7.1293137132189946E-2</v>
      </c>
      <c r="BO163" s="44">
        <f>OVYLD1_!BO163*VLOOKUP(OVYLD2_!BO$4,'[1]INTERNAL PARAMETERS-1'!$B$5:$J$44,5,FALSE)*VLOOKUP(OVYLD2_!BO$4,'[1]INTERNAL PARAMETERS-1'!$B$5:$J$44,6,FALSE)*VLOOKUP(OVYLD2_!BO$4,'[1]INTERNAL PARAMETERS-1'!$B$5:$J$44,3,FALSE) + OVYLD1_!BO163*(1-VLOOKUP(OVYLD2_!BO$4,'[1]INTERNAL PARAMETERS-1'!$B$5:$J$44,5,FALSE))*VLOOKUP(OVYLD2_!BO$4,'[1]INTERNAL PARAMETERS-1'!$B$5:$J$44,8,FALSE)*VLOOKUP(OVYLD2_!BO$4,'[1]INTERNAL PARAMETERS-1'!$B$5:$J$44,3,FALSE)</f>
        <v>4.628214966649636E-2</v>
      </c>
      <c r="BP163" s="44">
        <f>OVYLD1_!BP163*VLOOKUP(OVYLD2_!BP$4,'[1]INTERNAL PARAMETERS-1'!$B$5:$J$44,5,FALSE)*VLOOKUP(OVYLD2_!BP$4,'[1]INTERNAL PARAMETERS-1'!$B$5:$J$44,6,FALSE)*VLOOKUP(OVYLD2_!BP$4,'[1]INTERNAL PARAMETERS-1'!$B$5:$J$44,3,FALSE) + OVYLD1_!BP163*(1-VLOOKUP(OVYLD2_!BP$4,'[1]INTERNAL PARAMETERS-1'!$B$5:$J$44,5,FALSE))*VLOOKUP(OVYLD2_!BP$4,'[1]INTERNAL PARAMETERS-1'!$B$5:$J$44,8,FALSE)*VLOOKUP(OVYLD2_!BP$4,'[1]INTERNAL PARAMETERS-1'!$B$5:$J$44,3,FALSE)</f>
        <v>3.1152868001765662E-3</v>
      </c>
      <c r="BQ163" s="44">
        <f>OVYLD1_!BQ163*VLOOKUP(OVYLD2_!BQ$4,'[1]INTERNAL PARAMETERS-1'!$B$5:$J$44,5,FALSE)*VLOOKUP(OVYLD2_!BQ$4,'[1]INTERNAL PARAMETERS-1'!$B$5:$J$44,6,FALSE)*VLOOKUP(OVYLD2_!BQ$4,'[1]INTERNAL PARAMETERS-1'!$B$5:$J$44,3,FALSE) + OVYLD1_!BQ163*(1-VLOOKUP(OVYLD2_!BQ$4,'[1]INTERNAL PARAMETERS-1'!$B$5:$J$44,5,FALSE))*VLOOKUP(OVYLD2_!BQ$4,'[1]INTERNAL PARAMETERS-1'!$B$5:$J$44,8,FALSE)*VLOOKUP(OVYLD2_!BQ$4,'[1]INTERNAL PARAMETERS-1'!$B$5:$J$44,3,FALSE)</f>
        <v>0.34805624218057485</v>
      </c>
      <c r="BR163" s="44">
        <f>OVYLD1_!BR163*VLOOKUP(OVYLD2_!BR$4,'[1]INTERNAL PARAMETERS-1'!$B$5:$J$44,5,FALSE)*VLOOKUP(OVYLD2_!BR$4,'[1]INTERNAL PARAMETERS-1'!$B$5:$J$44,6,FALSE)*VLOOKUP(OVYLD2_!BR$4,'[1]INTERNAL PARAMETERS-1'!$B$5:$J$44,3,FALSE) + OVYLD1_!BR163*(1-VLOOKUP(OVYLD2_!BR$4,'[1]INTERNAL PARAMETERS-1'!$B$5:$J$44,5,FALSE))*VLOOKUP(OVYLD2_!BR$4,'[1]INTERNAL PARAMETERS-1'!$B$5:$J$44,8,FALSE)*VLOOKUP(OVYLD2_!BR$4,'[1]INTERNAL PARAMETERS-1'!$B$5:$J$44,3,FALSE)</f>
        <v>3.9280846627372835E-3</v>
      </c>
      <c r="BS163" s="44">
        <f>OVYLD1_!BS163*VLOOKUP(OVYLD2_!BS$4,'[1]INTERNAL PARAMETERS-1'!$B$5:$J$44,5,FALSE)*VLOOKUP(OVYLD2_!BS$4,'[1]INTERNAL PARAMETERS-1'!$B$5:$J$44,6,FALSE)*VLOOKUP(OVYLD2_!BS$4,'[1]INTERNAL PARAMETERS-1'!$B$5:$J$44,3,FALSE) + OVYLD1_!BS163*(1-VLOOKUP(OVYLD2_!BS$4,'[1]INTERNAL PARAMETERS-1'!$B$5:$J$44,5,FALSE))*VLOOKUP(OVYLD2_!BS$4,'[1]INTERNAL PARAMETERS-1'!$B$5:$J$44,8,FALSE)*VLOOKUP(OVYLD2_!BS$4,'[1]INTERNAL PARAMETERS-1'!$B$5:$J$44,3,FALSE)</f>
        <v>7.5133082993590714E-4</v>
      </c>
      <c r="BT163" s="44">
        <f>OVYLD1_!BT163*VLOOKUP(OVYLD2_!BT$4,'[1]INTERNAL PARAMETERS-1'!$B$5:$J$44,5,FALSE)*VLOOKUP(OVYLD2_!BT$4,'[1]INTERNAL PARAMETERS-1'!$B$5:$J$44,6,FALSE)*VLOOKUP(OVYLD2_!BT$4,'[1]INTERNAL PARAMETERS-1'!$B$5:$J$44,3,FALSE) + OVYLD1_!BT163*(1-VLOOKUP(OVYLD2_!BT$4,'[1]INTERNAL PARAMETERS-1'!$B$5:$J$44,5,FALSE))*VLOOKUP(OVYLD2_!BT$4,'[1]INTERNAL PARAMETERS-1'!$B$5:$J$44,8,FALSE)*VLOOKUP(OVYLD2_!BT$4,'[1]INTERNAL PARAMETERS-1'!$B$5:$J$44,3,FALSE)</f>
        <v>0</v>
      </c>
      <c r="BU163" s="44">
        <f>OVYLD1_!BU163*VLOOKUP(OVYLD2_!BU$4,'[1]INTERNAL PARAMETERS-1'!$B$5:$J$44,5,FALSE)*VLOOKUP(OVYLD2_!BU$4,'[1]INTERNAL PARAMETERS-1'!$B$5:$J$44,6,FALSE)*VLOOKUP(OVYLD2_!BU$4,'[1]INTERNAL PARAMETERS-1'!$B$5:$J$44,3,FALSE) + OVYLD1_!BU163*(1-VLOOKUP(OVYLD2_!BU$4,'[1]INTERNAL PARAMETERS-1'!$B$5:$J$44,5,FALSE))*VLOOKUP(OVYLD2_!BU$4,'[1]INTERNAL PARAMETERS-1'!$B$5:$J$44,8,FALSE)*VLOOKUP(OVYLD2_!BU$4,'[1]INTERNAL PARAMETERS-1'!$B$5:$J$44,3,FALSE)</f>
        <v>0</v>
      </c>
      <c r="BV163" s="44">
        <f>OVYLD1_!BV163*VLOOKUP(OVYLD2_!BV$4,'[1]INTERNAL PARAMETERS-1'!$B$5:$J$44,5,FALSE)*VLOOKUP(OVYLD2_!BV$4,'[1]INTERNAL PARAMETERS-1'!$B$5:$J$44,6,FALSE)*VLOOKUP(OVYLD2_!BV$4,'[1]INTERNAL PARAMETERS-1'!$B$5:$J$44,3,FALSE) + OVYLD1_!BV163*(1-VLOOKUP(OVYLD2_!BV$4,'[1]INTERNAL PARAMETERS-1'!$B$5:$J$44,5,FALSE))*VLOOKUP(OVYLD2_!BV$4,'[1]INTERNAL PARAMETERS-1'!$B$5:$J$44,8,FALSE)*VLOOKUP(OVYLD2_!BV$4,'[1]INTERNAL PARAMETERS-1'!$B$5:$J$44,3,FALSE)</f>
        <v>0</v>
      </c>
      <c r="BW163" s="44">
        <f>OVYLD1_!BW163*VLOOKUP(OVYLD2_!BW$4,'[1]INTERNAL PARAMETERS-1'!$B$5:$J$44,5,FALSE)*VLOOKUP(OVYLD2_!BW$4,'[1]INTERNAL PARAMETERS-1'!$B$5:$J$44,6,FALSE)*VLOOKUP(OVYLD2_!BW$4,'[1]INTERNAL PARAMETERS-1'!$B$5:$J$44,3,FALSE) + OVYLD1_!BW163*(1-VLOOKUP(OVYLD2_!BW$4,'[1]INTERNAL PARAMETERS-1'!$B$5:$J$44,5,FALSE))*VLOOKUP(OVYLD2_!BW$4,'[1]INTERNAL PARAMETERS-1'!$B$5:$J$44,8,FALSE)*VLOOKUP(OVYLD2_!BW$4,'[1]INTERNAL PARAMETERS-1'!$B$5:$J$44,3,FALSE)</f>
        <v>0</v>
      </c>
      <c r="BX163" s="44">
        <f>OVYLD1_!BX163*VLOOKUP(OVYLD2_!BX$4,'[1]INTERNAL PARAMETERS-1'!$B$5:$J$44,5,FALSE)*VLOOKUP(OVYLD2_!BX$4,'[1]INTERNAL PARAMETERS-1'!$B$5:$J$44,6,FALSE)*VLOOKUP(OVYLD2_!BX$4,'[1]INTERNAL PARAMETERS-1'!$B$5:$J$44,3,FALSE) + OVYLD1_!BX163*(1-VLOOKUP(OVYLD2_!BX$4,'[1]INTERNAL PARAMETERS-1'!$B$5:$J$44,5,FALSE))*VLOOKUP(OVYLD2_!BX$4,'[1]INTERNAL PARAMETERS-1'!$B$5:$J$44,8,FALSE)*VLOOKUP(OVYLD2_!BX$4,'[1]INTERNAL PARAMETERS-1'!$B$5:$J$44,3,FALSE)</f>
        <v>0</v>
      </c>
      <c r="BY163" s="44">
        <f>OVYLD1_!BY163*VLOOKUP(OVYLD2_!BY$4,'[1]INTERNAL PARAMETERS-1'!$B$5:$J$44,5,FALSE)*VLOOKUP(OVYLD2_!BY$4,'[1]INTERNAL PARAMETERS-1'!$B$5:$J$44,6,FALSE)*VLOOKUP(OVYLD2_!BY$4,'[1]INTERNAL PARAMETERS-1'!$B$5:$J$44,3,FALSE) + OVYLD1_!BY163*(1-VLOOKUP(OVYLD2_!BY$4,'[1]INTERNAL PARAMETERS-1'!$B$5:$J$44,5,FALSE))*VLOOKUP(OVYLD2_!BY$4,'[1]INTERNAL PARAMETERS-1'!$B$5:$J$44,8,FALSE)*VLOOKUP(OVYLD2_!BY$4,'[1]INTERNAL PARAMETERS-1'!$B$5:$J$44,3,FALSE)</f>
        <v>0</v>
      </c>
      <c r="BZ163" s="44">
        <f>OVYLD1_!BZ163*VLOOKUP(OVYLD2_!BZ$4,'[1]INTERNAL PARAMETERS-1'!$B$5:$J$44,5,FALSE)*VLOOKUP(OVYLD2_!BZ$4,'[1]INTERNAL PARAMETERS-1'!$B$5:$J$44,6,FALSE)*VLOOKUP(OVYLD2_!BZ$4,'[1]INTERNAL PARAMETERS-1'!$B$5:$J$44,3,FALSE) + OVYLD1_!BZ163*(1-VLOOKUP(OVYLD2_!BZ$4,'[1]INTERNAL PARAMETERS-1'!$B$5:$J$44,5,FALSE))*VLOOKUP(OVYLD2_!BZ$4,'[1]INTERNAL PARAMETERS-1'!$B$5:$J$44,8,FALSE)*VLOOKUP(OVYLD2_!BZ$4,'[1]INTERNAL PARAMETERS-1'!$B$5:$J$44,3,FALSE)</f>
        <v>4.9256983919049855E-4</v>
      </c>
      <c r="CA163" s="44">
        <f>OVYLD1_!CA163*VLOOKUP(OVYLD2_!CA$4,'[1]INTERNAL PARAMETERS-1'!$B$5:$J$44,5,FALSE)*VLOOKUP(OVYLD2_!CA$4,'[1]INTERNAL PARAMETERS-1'!$B$5:$J$44,6,FALSE)*VLOOKUP(OVYLD2_!CA$4,'[1]INTERNAL PARAMETERS-1'!$B$5:$J$44,3,FALSE) + OVYLD1_!CA163*(1-VLOOKUP(OVYLD2_!CA$4,'[1]INTERNAL PARAMETERS-1'!$B$5:$J$44,5,FALSE))*VLOOKUP(OVYLD2_!CA$4,'[1]INTERNAL PARAMETERS-1'!$B$5:$J$44,8,FALSE)*VLOOKUP(OVYLD2_!CA$4,'[1]INTERNAL PARAMETERS-1'!$B$5:$J$44,3,FALSE)</f>
        <v>0</v>
      </c>
      <c r="CB163" s="44">
        <f>OVYLD1_!CB163*VLOOKUP(OVYLD2_!CB$4,'[1]INTERNAL PARAMETERS-1'!$B$5:$J$44,5,FALSE)*VLOOKUP(OVYLD2_!CB$4,'[1]INTERNAL PARAMETERS-1'!$B$5:$J$44,6,FALSE)*VLOOKUP(OVYLD2_!CB$4,'[1]INTERNAL PARAMETERS-1'!$B$5:$J$44,3,FALSE) + OVYLD1_!CB163*(1-VLOOKUP(OVYLD2_!CB$4,'[1]INTERNAL PARAMETERS-1'!$B$5:$J$44,5,FALSE))*VLOOKUP(OVYLD2_!CB$4,'[1]INTERNAL PARAMETERS-1'!$B$5:$J$44,8,FALSE)*VLOOKUP(OVYLD2_!CB$4,'[1]INTERNAL PARAMETERS-1'!$B$5:$J$44,3,FALSE)</f>
        <v>0</v>
      </c>
      <c r="CC163" s="44">
        <f>OVYLD1_!CC163*VLOOKUP(OVYLD2_!CC$4,'[1]INTERNAL PARAMETERS-1'!$B$5:$J$44,5,FALSE)*VLOOKUP(OVYLD2_!CC$4,'[1]INTERNAL PARAMETERS-1'!$B$5:$J$44,6,FALSE)*VLOOKUP(OVYLD2_!CC$4,'[1]INTERNAL PARAMETERS-1'!$B$5:$J$44,3,FALSE) + OVYLD1_!CC163*(1-VLOOKUP(OVYLD2_!CC$4,'[1]INTERNAL PARAMETERS-1'!$B$5:$J$44,5,FALSE))*VLOOKUP(OVYLD2_!CC$4,'[1]INTERNAL PARAMETERS-1'!$B$5:$J$44,8,FALSE)*VLOOKUP(OVYLD2_!CC$4,'[1]INTERNAL PARAMETERS-1'!$B$5:$J$44,3,FALSE)</f>
        <v>8.2096637027143007E-4</v>
      </c>
      <c r="CD163" s="44">
        <f>OVYLD1_!CD163*VLOOKUP(OVYLD2_!CD$4,'[1]INTERNAL PARAMETERS-1'!$B$5:$J$44,5,FALSE)*VLOOKUP(OVYLD2_!CD$4,'[1]INTERNAL PARAMETERS-1'!$B$5:$J$44,6,FALSE)*VLOOKUP(OVYLD2_!CD$4,'[1]INTERNAL PARAMETERS-1'!$B$5:$J$44,3,FALSE) + OVYLD1_!CD163*(1-VLOOKUP(OVYLD2_!CD$4,'[1]INTERNAL PARAMETERS-1'!$B$5:$J$44,5,FALSE))*VLOOKUP(OVYLD2_!CD$4,'[1]INTERNAL PARAMETERS-1'!$B$5:$J$44,8,FALSE)*VLOOKUP(OVYLD2_!CD$4,'[1]INTERNAL PARAMETERS-1'!$B$5:$J$44,3,FALSE)</f>
        <v>4.5495275146832633E-3</v>
      </c>
      <c r="CE163" s="44">
        <f>OVYLD1_!CE163*VLOOKUP(OVYLD2_!CE$4,'[1]INTERNAL PARAMETERS-1'!$B$5:$J$44,5,FALSE)*VLOOKUP(OVYLD2_!CE$4,'[1]INTERNAL PARAMETERS-1'!$B$5:$J$44,6,FALSE)*VLOOKUP(OVYLD2_!CE$4,'[1]INTERNAL PARAMETERS-1'!$B$5:$J$44,3,FALSE) + OVYLD1_!CE163*(1-VLOOKUP(OVYLD2_!CE$4,'[1]INTERNAL PARAMETERS-1'!$B$5:$J$44,5,FALSE))*VLOOKUP(OVYLD2_!CE$4,'[1]INTERNAL PARAMETERS-1'!$B$5:$J$44,8,FALSE)*VLOOKUP(OVYLD2_!CE$4,'[1]INTERNAL PARAMETERS-1'!$B$5:$J$44,3,FALSE)</f>
        <v>7.095437536409956E-3</v>
      </c>
      <c r="CF163" s="44">
        <f>OVYLD1_!CF163*VLOOKUP(OVYLD2_!CF$4,'[1]INTERNAL PARAMETERS-1'!$B$5:$J$44,5,FALSE)*VLOOKUP(OVYLD2_!CF$4,'[1]INTERNAL PARAMETERS-1'!$B$5:$J$44,6,FALSE)*VLOOKUP(OVYLD2_!CF$4,'[1]INTERNAL PARAMETERS-1'!$B$5:$J$44,3,FALSE) + OVYLD1_!CF163*(1-VLOOKUP(OVYLD2_!CF$4,'[1]INTERNAL PARAMETERS-1'!$B$5:$J$44,5,FALSE))*VLOOKUP(OVYLD2_!CF$4,'[1]INTERNAL PARAMETERS-1'!$B$5:$J$44,8,FALSE)*VLOOKUP(OVYLD2_!CF$4,'[1]INTERNAL PARAMETERS-1'!$B$5:$J$44,3,FALSE)</f>
        <v>4.5531436384419052E-3</v>
      </c>
      <c r="CG163" s="44">
        <f>OVYLD1_!CG163*VLOOKUP(OVYLD2_!CG$4,'[1]INTERNAL PARAMETERS-1'!$B$5:$J$44,5,FALSE)*VLOOKUP(OVYLD2_!CG$4,'[1]INTERNAL PARAMETERS-1'!$B$5:$J$44,6,FALSE)*VLOOKUP(OVYLD2_!CG$4,'[1]INTERNAL PARAMETERS-1'!$B$5:$J$44,3,FALSE) + OVYLD1_!CG163*(1-VLOOKUP(OVYLD2_!CG$4,'[1]INTERNAL PARAMETERS-1'!$B$5:$J$44,5,FALSE))*VLOOKUP(OVYLD2_!CG$4,'[1]INTERNAL PARAMETERS-1'!$B$5:$J$44,8,FALSE)*VLOOKUP(OVYLD2_!CG$4,'[1]INTERNAL PARAMETERS-1'!$B$5:$J$44,3,FALSE)</f>
        <v>9.05298717727467E-4</v>
      </c>
      <c r="CH163" s="43">
        <f>OVYLD1_!CH163*VLOOKUP(OVYLD2_!CH$4,'[1]INTERNAL PARAMETERS-1'!$B$5:$J$44,5,FALSE)*VLOOKUP(OVYLD2_!CH$4,'[1]INTERNAL PARAMETERS-1'!$B$5:$J$44,6,FALSE)*VLOOKUP(OVYLD2_!CH$4,'[1]INTERNAL PARAMETERS-1'!$B$5:$J$44,3,FALSE) + OVYLD1_!CH163*(1-VLOOKUP(OVYLD2_!CH$4,'[1]INTERNAL PARAMETERS-1'!$B$5:$J$44,5,FALSE))*VLOOKUP(OVYLD2_!CH$4,'[1]INTERNAL PARAMETERS-1'!$B$5:$J$44,8,FALSE)*VLOOKUP(OVYLD2_!CH$4,'[1]INTERNAL PARAMETERS-1'!$B$5:$J$44,3,FALSE)</f>
        <v>0</v>
      </c>
      <c r="CJ163" s="45">
        <f t="shared" si="4"/>
        <v>71.326900582392639</v>
      </c>
      <c r="CK163" s="43">
        <f t="shared" si="5"/>
        <v>7.2596678822543836</v>
      </c>
    </row>
    <row r="164" spans="2:89" x14ac:dyDescent="0.5">
      <c r="B164" s="58" t="s">
        <v>8</v>
      </c>
      <c r="C164" s="57" t="s">
        <v>81</v>
      </c>
      <c r="D164" s="57" t="s">
        <v>65</v>
      </c>
      <c r="E164" s="128">
        <f>OVERALL2021!AI164</f>
        <v>313.33197401691359</v>
      </c>
      <c r="F164" s="59">
        <f>'[1]INTERNAL PARAMETERS-1'!M20</f>
        <v>12.89</v>
      </c>
      <c r="G164" s="45">
        <f>OVYLD1_!G164*VLOOKUP(OVYLD2_!G$4,'[1]INTERNAL PARAMETERS-1'!$B$5:$J$44,5,FALSE)*VLOOKUP(OVYLD2_!G$4,'[1]INTERNAL PARAMETERS-1'!$B$5:$J$44,7,FALSE)*OVYLD2_!$F164 + OVYLD1_!G164*(1-VLOOKUP(OVYLD2_!G$4,'[1]INTERNAL PARAMETERS-1'!$B$5:$J$44,5,FALSE))*VLOOKUP(OVYLD2_!G$4,'[1]INTERNAL PARAMETERS-1'!$B$5:$J$44,9,FALSE)*OVYLD2_!$F164</f>
        <v>8.0694061289762722</v>
      </c>
      <c r="H164" s="44">
        <f>OVYLD1_!H164*VLOOKUP(OVYLD2_!H$4,'[1]INTERNAL PARAMETERS-1'!$B$5:$J$44,5,FALSE)*VLOOKUP(OVYLD2_!H$4,'[1]INTERNAL PARAMETERS-1'!$B$5:$J$44,7,FALSE)*OVYLD2_!$F164 + OVYLD1_!H164*(1-VLOOKUP(OVYLD2_!H$4,'[1]INTERNAL PARAMETERS-1'!$B$5:$J$44,5,FALSE))*VLOOKUP(OVYLD2_!H$4,'[1]INTERNAL PARAMETERS-1'!$B$5:$J$44,9,FALSE)*OVYLD2_!$F164</f>
        <v>4.4607667132487618</v>
      </c>
      <c r="I164" s="44">
        <f>OVYLD1_!I164*VLOOKUP(OVYLD2_!I$4,'[1]INTERNAL PARAMETERS-1'!$B$5:$J$44,5,FALSE)*VLOOKUP(OVYLD2_!I$4,'[1]INTERNAL PARAMETERS-1'!$B$5:$J$44,7,FALSE)*OVYLD2_!$F164 + OVYLD1_!I164*(1-VLOOKUP(OVYLD2_!I$4,'[1]INTERNAL PARAMETERS-1'!$B$5:$J$44,5,FALSE))*VLOOKUP(OVYLD2_!I$4,'[1]INTERNAL PARAMETERS-1'!$B$5:$J$44,9,FALSE)*OVYLD2_!$F164</f>
        <v>9.7152231205947874</v>
      </c>
      <c r="J164" s="44">
        <f>OVYLD1_!J164*VLOOKUP(OVYLD2_!J$4,'[1]INTERNAL PARAMETERS-1'!$B$5:$J$44,5,FALSE)*VLOOKUP(OVYLD2_!J$4,'[1]INTERNAL PARAMETERS-1'!$B$5:$J$44,7,FALSE)*OVYLD2_!$F164 + OVYLD1_!J164*(1-VLOOKUP(OVYLD2_!J$4,'[1]INTERNAL PARAMETERS-1'!$B$5:$J$44,5,FALSE))*VLOOKUP(OVYLD2_!J$4,'[1]INTERNAL PARAMETERS-1'!$B$5:$J$44,9,FALSE)*OVYLD2_!$F164</f>
        <v>0</v>
      </c>
      <c r="K164" s="44">
        <f>OVYLD1_!K164*VLOOKUP(OVYLD2_!K$4,'[1]INTERNAL PARAMETERS-1'!$B$5:$J$44,5,FALSE)*VLOOKUP(OVYLD2_!K$4,'[1]INTERNAL PARAMETERS-1'!$B$5:$J$44,7,FALSE)*OVYLD2_!$F164 + OVYLD1_!K164*(1-VLOOKUP(OVYLD2_!K$4,'[1]INTERNAL PARAMETERS-1'!$B$5:$J$44,5,FALSE))*VLOOKUP(OVYLD2_!K$4,'[1]INTERNAL PARAMETERS-1'!$B$5:$J$44,9,FALSE)*OVYLD2_!$F164</f>
        <v>0</v>
      </c>
      <c r="L164" s="44">
        <f>OVYLD1_!L164*VLOOKUP(OVYLD2_!L$4,'[1]INTERNAL PARAMETERS-1'!$B$5:$J$44,5,FALSE)*VLOOKUP(OVYLD2_!L$4,'[1]INTERNAL PARAMETERS-1'!$B$5:$J$44,7,FALSE)*OVYLD2_!$F164 + OVYLD1_!L164*(1-VLOOKUP(OVYLD2_!L$4,'[1]INTERNAL PARAMETERS-1'!$B$5:$J$44,5,FALSE))*VLOOKUP(OVYLD2_!L$4,'[1]INTERNAL PARAMETERS-1'!$B$5:$J$44,9,FALSE)*OVYLD2_!$F164</f>
        <v>0</v>
      </c>
      <c r="M164" s="44">
        <f>OVYLD1_!M164*VLOOKUP(OVYLD2_!M$4,'[1]INTERNAL PARAMETERS-1'!$B$5:$J$44,5,FALSE)*VLOOKUP(OVYLD2_!M$4,'[1]INTERNAL PARAMETERS-1'!$B$5:$J$44,7,FALSE)*OVYLD2_!$F164 + OVYLD1_!M164*(1-VLOOKUP(OVYLD2_!M$4,'[1]INTERNAL PARAMETERS-1'!$B$5:$J$44,5,FALSE))*VLOOKUP(OVYLD2_!M$4,'[1]INTERNAL PARAMETERS-1'!$B$5:$J$44,9,FALSE)*OVYLD2_!$F164</f>
        <v>1.9388673030309405</v>
      </c>
      <c r="N164" s="44">
        <f>OVYLD1_!N164*VLOOKUP(OVYLD2_!N$4,'[1]INTERNAL PARAMETERS-1'!$B$5:$J$44,5,FALSE)*VLOOKUP(OVYLD2_!N$4,'[1]INTERNAL PARAMETERS-1'!$B$5:$J$44,7,FALSE)*OVYLD2_!$F164 + OVYLD1_!N164*(1-VLOOKUP(OVYLD2_!N$4,'[1]INTERNAL PARAMETERS-1'!$B$5:$J$44,5,FALSE))*VLOOKUP(OVYLD2_!N$4,'[1]INTERNAL PARAMETERS-1'!$B$5:$J$44,9,FALSE)*OVYLD2_!$F164</f>
        <v>2.5688090274982454E-2</v>
      </c>
      <c r="O164" s="44">
        <f>OVYLD1_!O164*VLOOKUP(OVYLD2_!O$4,'[1]INTERNAL PARAMETERS-1'!$B$5:$J$44,5,FALSE)*VLOOKUP(OVYLD2_!O$4,'[1]INTERNAL PARAMETERS-1'!$B$5:$J$44,7,FALSE)*OVYLD2_!$F164 + OVYLD1_!O164*(1-VLOOKUP(OVYLD2_!O$4,'[1]INTERNAL PARAMETERS-1'!$B$5:$J$44,5,FALSE))*VLOOKUP(OVYLD2_!O$4,'[1]INTERNAL PARAMETERS-1'!$B$5:$J$44,9,FALSE)*OVYLD2_!$F164</f>
        <v>0</v>
      </c>
      <c r="P164" s="44">
        <f>OVYLD1_!P164*VLOOKUP(OVYLD2_!P$4,'[1]INTERNAL PARAMETERS-1'!$B$5:$J$44,5,FALSE)*VLOOKUP(OVYLD2_!P$4,'[1]INTERNAL PARAMETERS-1'!$B$5:$J$44,7,FALSE)*OVYLD2_!$F164 + OVYLD1_!P164*(1-VLOOKUP(OVYLD2_!P$4,'[1]INTERNAL PARAMETERS-1'!$B$5:$J$44,5,FALSE))*VLOOKUP(OVYLD2_!P$4,'[1]INTERNAL PARAMETERS-1'!$B$5:$J$44,9,FALSE)*OVYLD2_!$F164</f>
        <v>0</v>
      </c>
      <c r="Q164" s="44">
        <f>OVYLD1_!Q164*VLOOKUP(OVYLD2_!Q$4,'[1]INTERNAL PARAMETERS-1'!$B$5:$J$44,5,FALSE)*VLOOKUP(OVYLD2_!Q$4,'[1]INTERNAL PARAMETERS-1'!$B$5:$J$44,7,FALSE)*OVYLD2_!$F164 + OVYLD1_!Q164*(1-VLOOKUP(OVYLD2_!Q$4,'[1]INTERNAL PARAMETERS-1'!$B$5:$J$44,5,FALSE))*VLOOKUP(OVYLD2_!Q$4,'[1]INTERNAL PARAMETERS-1'!$B$5:$J$44,9,FALSE)*OVYLD2_!$F164</f>
        <v>0</v>
      </c>
      <c r="R164" s="44">
        <f>OVYLD1_!R164*VLOOKUP(OVYLD2_!R$4,'[1]INTERNAL PARAMETERS-1'!$B$5:$J$44,5,FALSE)*VLOOKUP(OVYLD2_!R$4,'[1]INTERNAL PARAMETERS-1'!$B$5:$J$44,7,FALSE)*OVYLD2_!$F164 + OVYLD1_!R164*(1-VLOOKUP(OVYLD2_!R$4,'[1]INTERNAL PARAMETERS-1'!$B$5:$J$44,5,FALSE))*VLOOKUP(OVYLD2_!R$4,'[1]INTERNAL PARAMETERS-1'!$B$5:$J$44,9,FALSE)*OVYLD2_!$F164</f>
        <v>0</v>
      </c>
      <c r="S164" s="44">
        <f>OVYLD1_!S164*VLOOKUP(OVYLD2_!S$4,'[1]INTERNAL PARAMETERS-1'!$B$5:$J$44,5,FALSE)*VLOOKUP(OVYLD2_!S$4,'[1]INTERNAL PARAMETERS-1'!$B$5:$J$44,7,FALSE)*OVYLD2_!$F164 + OVYLD1_!S164*(1-VLOOKUP(OVYLD2_!S$4,'[1]INTERNAL PARAMETERS-1'!$B$5:$J$44,5,FALSE))*VLOOKUP(OVYLD2_!S$4,'[1]INTERNAL PARAMETERS-1'!$B$5:$J$44,9,FALSE)*OVYLD2_!$F164</f>
        <v>0.94036718509610429</v>
      </c>
      <c r="T164" s="44">
        <f>OVYLD1_!T164*VLOOKUP(OVYLD2_!T$4,'[1]INTERNAL PARAMETERS-1'!$B$5:$J$44,5,FALSE)*VLOOKUP(OVYLD2_!T$4,'[1]INTERNAL PARAMETERS-1'!$B$5:$J$44,7,FALSE)*OVYLD2_!$F164 + OVYLD1_!T164*(1-VLOOKUP(OVYLD2_!T$4,'[1]INTERNAL PARAMETERS-1'!$B$5:$J$44,5,FALSE))*VLOOKUP(OVYLD2_!T$4,'[1]INTERNAL PARAMETERS-1'!$B$5:$J$44,9,FALSE)*OVYLD2_!$F164</f>
        <v>0.32880674774994639</v>
      </c>
      <c r="U164" s="44">
        <f>OVYLD1_!U164*VLOOKUP(OVYLD2_!U$4,'[1]INTERNAL PARAMETERS-1'!$B$5:$J$44,5,FALSE)*VLOOKUP(OVYLD2_!U$4,'[1]INTERNAL PARAMETERS-1'!$B$5:$J$44,7,FALSE)*OVYLD2_!$F164 + OVYLD1_!U164*(1-VLOOKUP(OVYLD2_!U$4,'[1]INTERNAL PARAMETERS-1'!$B$5:$J$44,5,FALSE))*VLOOKUP(OVYLD2_!U$4,'[1]INTERNAL PARAMETERS-1'!$B$5:$J$44,9,FALSE)*OVYLD2_!$F164</f>
        <v>9.2884483314709401E-2</v>
      </c>
      <c r="V164" s="44">
        <f>OVYLD1_!V164*VLOOKUP(OVYLD2_!V$4,'[1]INTERNAL PARAMETERS-1'!$B$5:$J$44,5,FALSE)*VLOOKUP(OVYLD2_!V$4,'[1]INTERNAL PARAMETERS-1'!$B$5:$J$44,7,FALSE)*OVYLD2_!$F164 + OVYLD1_!V164*(1-VLOOKUP(OVYLD2_!V$4,'[1]INTERNAL PARAMETERS-1'!$B$5:$J$44,5,FALSE))*VLOOKUP(OVYLD2_!V$4,'[1]INTERNAL PARAMETERS-1'!$B$5:$J$44,9,FALSE)*OVYLD2_!$F164</f>
        <v>1.5320377039999533</v>
      </c>
      <c r="W164" s="44">
        <f>OVYLD1_!W164*VLOOKUP(OVYLD2_!W$4,'[1]INTERNAL PARAMETERS-1'!$B$5:$J$44,5,FALSE)*VLOOKUP(OVYLD2_!W$4,'[1]INTERNAL PARAMETERS-1'!$B$5:$J$44,7,FALSE)*OVYLD2_!$F164 + OVYLD1_!W164*(1-VLOOKUP(OVYLD2_!W$4,'[1]INTERNAL PARAMETERS-1'!$B$5:$J$44,5,FALSE))*VLOOKUP(OVYLD2_!W$4,'[1]INTERNAL PARAMETERS-1'!$B$5:$J$44,9,FALSE)*OVYLD2_!$F164</f>
        <v>0</v>
      </c>
      <c r="X164" s="44">
        <f>OVYLD1_!X164*VLOOKUP(OVYLD2_!X$4,'[1]INTERNAL PARAMETERS-1'!$B$5:$J$44,5,FALSE)*VLOOKUP(OVYLD2_!X$4,'[1]INTERNAL PARAMETERS-1'!$B$5:$J$44,7,FALSE)*OVYLD2_!$F164 + OVYLD1_!X164*(1-VLOOKUP(OVYLD2_!X$4,'[1]INTERNAL PARAMETERS-1'!$B$5:$J$44,5,FALSE))*VLOOKUP(OVYLD2_!X$4,'[1]INTERNAL PARAMETERS-1'!$B$5:$J$44,9,FALSE)*OVYLD2_!$F164</f>
        <v>0</v>
      </c>
      <c r="Y164" s="44">
        <f>OVYLD1_!Y164*VLOOKUP(OVYLD2_!Y$4,'[1]INTERNAL PARAMETERS-1'!$B$5:$J$44,5,FALSE)*VLOOKUP(OVYLD2_!Y$4,'[1]INTERNAL PARAMETERS-1'!$B$5:$J$44,7,FALSE)*OVYLD2_!$F164 + OVYLD1_!Y164*(1-VLOOKUP(OVYLD2_!Y$4,'[1]INTERNAL PARAMETERS-1'!$B$5:$J$44,5,FALSE))*VLOOKUP(OVYLD2_!Y$4,'[1]INTERNAL PARAMETERS-1'!$B$5:$J$44,9,FALSE)*OVYLD2_!$F164</f>
        <v>0</v>
      </c>
      <c r="Z164" s="44">
        <f>OVYLD1_!Z164*VLOOKUP(OVYLD2_!Z$4,'[1]INTERNAL PARAMETERS-1'!$B$5:$J$44,5,FALSE)*VLOOKUP(OVYLD2_!Z$4,'[1]INTERNAL PARAMETERS-1'!$B$5:$J$44,7,FALSE)*OVYLD2_!$F164 + OVYLD1_!Z164*(1-VLOOKUP(OVYLD2_!Z$4,'[1]INTERNAL PARAMETERS-1'!$B$5:$J$44,5,FALSE))*VLOOKUP(OVYLD2_!Z$4,'[1]INTERNAL PARAMETERS-1'!$B$5:$J$44,9,FALSE)*OVYLD2_!$F164</f>
        <v>0</v>
      </c>
      <c r="AA164" s="44">
        <f>OVYLD1_!AA164*VLOOKUP(OVYLD2_!AA$4,'[1]INTERNAL PARAMETERS-1'!$B$5:$J$44,5,FALSE)*VLOOKUP(OVYLD2_!AA$4,'[1]INTERNAL PARAMETERS-1'!$B$5:$J$44,7,FALSE)*OVYLD2_!$F164 + OVYLD1_!AA164*(1-VLOOKUP(OVYLD2_!AA$4,'[1]INTERNAL PARAMETERS-1'!$B$5:$J$44,5,FALSE))*VLOOKUP(OVYLD2_!AA$4,'[1]INTERNAL PARAMETERS-1'!$B$5:$J$44,9,FALSE)*OVYLD2_!$F164</f>
        <v>0</v>
      </c>
      <c r="AB164" s="44">
        <f>OVYLD1_!AB164*VLOOKUP(OVYLD2_!AB$4,'[1]INTERNAL PARAMETERS-1'!$B$5:$J$44,5,FALSE)*VLOOKUP(OVYLD2_!AB$4,'[1]INTERNAL PARAMETERS-1'!$B$5:$J$44,7,FALSE)*OVYLD2_!$F164 + OVYLD1_!AB164*(1-VLOOKUP(OVYLD2_!AB$4,'[1]INTERNAL PARAMETERS-1'!$B$5:$J$44,5,FALSE))*VLOOKUP(OVYLD2_!AB$4,'[1]INTERNAL PARAMETERS-1'!$B$5:$J$44,9,FALSE)*OVYLD2_!$F164</f>
        <v>0</v>
      </c>
      <c r="AC164" s="44">
        <f>OVYLD1_!AC164*VLOOKUP(OVYLD2_!AC$4,'[1]INTERNAL PARAMETERS-1'!$B$5:$J$44,5,FALSE)*VLOOKUP(OVYLD2_!AC$4,'[1]INTERNAL PARAMETERS-1'!$B$5:$J$44,7,FALSE)*OVYLD2_!$F164 + OVYLD1_!AC164*(1-VLOOKUP(OVYLD2_!AC$4,'[1]INTERNAL PARAMETERS-1'!$B$5:$J$44,5,FALSE))*VLOOKUP(OVYLD2_!AC$4,'[1]INTERNAL PARAMETERS-1'!$B$5:$J$44,9,FALSE)*OVYLD2_!$F164</f>
        <v>0</v>
      </c>
      <c r="AD164" s="44">
        <f>OVYLD1_!AD164*VLOOKUP(OVYLD2_!AD$4,'[1]INTERNAL PARAMETERS-1'!$B$5:$J$44,5,FALSE)*VLOOKUP(OVYLD2_!AD$4,'[1]INTERNAL PARAMETERS-1'!$B$5:$J$44,7,FALSE)*OVYLD2_!$F164 + OVYLD1_!AD164*(1-VLOOKUP(OVYLD2_!AD$4,'[1]INTERNAL PARAMETERS-1'!$B$5:$J$44,5,FALSE))*VLOOKUP(OVYLD2_!AD$4,'[1]INTERNAL PARAMETERS-1'!$B$5:$J$44,9,FALSE)*OVYLD2_!$F164</f>
        <v>0</v>
      </c>
      <c r="AE164" s="44">
        <f>OVYLD1_!AE164*VLOOKUP(OVYLD2_!AE$4,'[1]INTERNAL PARAMETERS-1'!$B$5:$J$44,5,FALSE)*VLOOKUP(OVYLD2_!AE$4,'[1]INTERNAL PARAMETERS-1'!$B$5:$J$44,7,FALSE)*OVYLD2_!$F164 + OVYLD1_!AE164*(1-VLOOKUP(OVYLD2_!AE$4,'[1]INTERNAL PARAMETERS-1'!$B$5:$J$44,5,FALSE))*VLOOKUP(OVYLD2_!AE$4,'[1]INTERNAL PARAMETERS-1'!$B$5:$J$44,9,FALSE)*OVYLD2_!$F164</f>
        <v>0</v>
      </c>
      <c r="AF164" s="44">
        <f>OVYLD1_!AF164*VLOOKUP(OVYLD2_!AF$4,'[1]INTERNAL PARAMETERS-1'!$B$5:$J$44,5,FALSE)*VLOOKUP(OVYLD2_!AF$4,'[1]INTERNAL PARAMETERS-1'!$B$5:$J$44,7,FALSE)*OVYLD2_!$F164 + OVYLD1_!AF164*(1-VLOOKUP(OVYLD2_!AF$4,'[1]INTERNAL PARAMETERS-1'!$B$5:$J$44,5,FALSE))*VLOOKUP(OVYLD2_!AF$4,'[1]INTERNAL PARAMETERS-1'!$B$5:$J$44,9,FALSE)*OVYLD2_!$F164</f>
        <v>0</v>
      </c>
      <c r="AG164" s="44">
        <f>OVYLD1_!AG164*VLOOKUP(OVYLD2_!AG$4,'[1]INTERNAL PARAMETERS-1'!$B$5:$J$44,5,FALSE)*VLOOKUP(OVYLD2_!AG$4,'[1]INTERNAL PARAMETERS-1'!$B$5:$J$44,7,FALSE)*OVYLD2_!$F164 + OVYLD1_!AG164*(1-VLOOKUP(OVYLD2_!AG$4,'[1]INTERNAL PARAMETERS-1'!$B$5:$J$44,5,FALSE))*VLOOKUP(OVYLD2_!AG$4,'[1]INTERNAL PARAMETERS-1'!$B$5:$J$44,9,FALSE)*OVYLD2_!$F164</f>
        <v>0</v>
      </c>
      <c r="AH164" s="44">
        <f>OVYLD1_!AH164*VLOOKUP(OVYLD2_!AH$4,'[1]INTERNAL PARAMETERS-1'!$B$5:$J$44,5,FALSE)*VLOOKUP(OVYLD2_!AH$4,'[1]INTERNAL PARAMETERS-1'!$B$5:$J$44,7,FALSE)*OVYLD2_!$F164 + OVYLD1_!AH164*(1-VLOOKUP(OVYLD2_!AH$4,'[1]INTERNAL PARAMETERS-1'!$B$5:$J$44,5,FALSE))*VLOOKUP(OVYLD2_!AH$4,'[1]INTERNAL PARAMETERS-1'!$B$5:$J$44,9,FALSE)*OVYLD2_!$F164</f>
        <v>0</v>
      </c>
      <c r="AI164" s="44">
        <f>OVYLD1_!AI164*VLOOKUP(OVYLD2_!AI$4,'[1]INTERNAL PARAMETERS-1'!$B$5:$J$44,5,FALSE)*VLOOKUP(OVYLD2_!AI$4,'[1]INTERNAL PARAMETERS-1'!$B$5:$J$44,7,FALSE)*OVYLD2_!$F164 + OVYLD1_!AI164*(1-VLOOKUP(OVYLD2_!AI$4,'[1]INTERNAL PARAMETERS-1'!$B$5:$J$44,5,FALSE))*VLOOKUP(OVYLD2_!AI$4,'[1]INTERNAL PARAMETERS-1'!$B$5:$J$44,9,FALSE)*OVYLD2_!$F164</f>
        <v>2.0549664450156949E-2</v>
      </c>
      <c r="AJ164" s="44">
        <f>OVYLD1_!AJ164*VLOOKUP(OVYLD2_!AJ$4,'[1]INTERNAL PARAMETERS-1'!$B$5:$J$44,5,FALSE)*VLOOKUP(OVYLD2_!AJ$4,'[1]INTERNAL PARAMETERS-1'!$B$5:$J$44,7,FALSE)*OVYLD2_!$F164 + OVYLD1_!AJ164*(1-VLOOKUP(OVYLD2_!AJ$4,'[1]INTERNAL PARAMETERS-1'!$B$5:$J$44,5,FALSE))*VLOOKUP(OVYLD2_!AJ$4,'[1]INTERNAL PARAMETERS-1'!$B$5:$J$44,9,FALSE)*OVYLD2_!$F164</f>
        <v>5.3429127570408054E-2</v>
      </c>
      <c r="AK164" s="44">
        <f>OVYLD1_!AK164*VLOOKUP(OVYLD2_!AK$4,'[1]INTERNAL PARAMETERS-1'!$B$5:$J$44,5,FALSE)*VLOOKUP(OVYLD2_!AK$4,'[1]INTERNAL PARAMETERS-1'!$B$5:$J$44,7,FALSE)*OVYLD2_!$F164 + OVYLD1_!AK164*(1-VLOOKUP(OVYLD2_!AK$4,'[1]INTERNAL PARAMETERS-1'!$B$5:$J$44,5,FALSE))*VLOOKUP(OVYLD2_!AK$4,'[1]INTERNAL PARAMETERS-1'!$B$5:$J$44,9,FALSE)*OVYLD2_!$F164</f>
        <v>0</v>
      </c>
      <c r="AL164" s="44">
        <f>OVYLD1_!AL164*VLOOKUP(OVYLD2_!AL$4,'[1]INTERNAL PARAMETERS-1'!$B$5:$J$44,5,FALSE)*VLOOKUP(OVYLD2_!AL$4,'[1]INTERNAL PARAMETERS-1'!$B$5:$J$44,7,FALSE)*OVYLD2_!$F164 + OVYLD1_!AL164*(1-VLOOKUP(OVYLD2_!AL$4,'[1]INTERNAL PARAMETERS-1'!$B$5:$J$44,5,FALSE))*VLOOKUP(OVYLD2_!AL$4,'[1]INTERNAL PARAMETERS-1'!$B$5:$J$44,9,FALSE)*OVYLD2_!$F164</f>
        <v>0</v>
      </c>
      <c r="AM164" s="44">
        <f>OVYLD1_!AM164*VLOOKUP(OVYLD2_!AM$4,'[1]INTERNAL PARAMETERS-1'!$B$5:$J$44,5,FALSE)*VLOOKUP(OVYLD2_!AM$4,'[1]INTERNAL PARAMETERS-1'!$B$5:$J$44,7,FALSE)*OVYLD2_!$F164 + OVYLD1_!AM164*(1-VLOOKUP(OVYLD2_!AM$4,'[1]INTERNAL PARAMETERS-1'!$B$5:$J$44,5,FALSE))*VLOOKUP(OVYLD2_!AM$4,'[1]INTERNAL PARAMETERS-1'!$B$5:$J$44,9,FALSE)*OVYLD2_!$F164</f>
        <v>0</v>
      </c>
      <c r="AN164" s="44">
        <f>OVYLD1_!AN164*VLOOKUP(OVYLD2_!AN$4,'[1]INTERNAL PARAMETERS-1'!$B$5:$J$44,5,FALSE)*VLOOKUP(OVYLD2_!AN$4,'[1]INTERNAL PARAMETERS-1'!$B$5:$J$44,7,FALSE)*OVYLD2_!$F164 + OVYLD1_!AN164*(1-VLOOKUP(OVYLD2_!AN$4,'[1]INTERNAL PARAMETERS-1'!$B$5:$J$44,5,FALSE))*VLOOKUP(OVYLD2_!AN$4,'[1]INTERNAL PARAMETERS-1'!$B$5:$J$44,9,FALSE)*OVYLD2_!$F164</f>
        <v>0</v>
      </c>
      <c r="AO164" s="44">
        <f>OVYLD1_!AO164*VLOOKUP(OVYLD2_!AO$4,'[1]INTERNAL PARAMETERS-1'!$B$5:$J$44,5,FALSE)*VLOOKUP(OVYLD2_!AO$4,'[1]INTERNAL PARAMETERS-1'!$B$5:$J$44,7,FALSE)*OVYLD2_!$F164 + OVYLD1_!AO164*(1-VLOOKUP(OVYLD2_!AO$4,'[1]INTERNAL PARAMETERS-1'!$B$5:$J$44,5,FALSE))*VLOOKUP(OVYLD2_!AO$4,'[1]INTERNAL PARAMETERS-1'!$B$5:$J$44,9,FALSE)*OVYLD2_!$F164</f>
        <v>0</v>
      </c>
      <c r="AP164" s="44">
        <f>OVYLD1_!AP164*VLOOKUP(OVYLD2_!AP$4,'[1]INTERNAL PARAMETERS-1'!$B$5:$J$44,5,FALSE)*VLOOKUP(OVYLD2_!AP$4,'[1]INTERNAL PARAMETERS-1'!$B$5:$J$44,7,FALSE)*OVYLD2_!$F164 + OVYLD1_!AP164*(1-VLOOKUP(OVYLD2_!AP$4,'[1]INTERNAL PARAMETERS-1'!$B$5:$J$44,5,FALSE))*VLOOKUP(OVYLD2_!AP$4,'[1]INTERNAL PARAMETERS-1'!$B$5:$J$44,9,FALSE)*OVYLD2_!$F164</f>
        <v>0</v>
      </c>
      <c r="AQ164" s="44">
        <f>OVYLD1_!AQ164*VLOOKUP(OVYLD2_!AQ$4,'[1]INTERNAL PARAMETERS-1'!$B$5:$J$44,5,FALSE)*VLOOKUP(OVYLD2_!AQ$4,'[1]INTERNAL PARAMETERS-1'!$B$5:$J$44,7,FALSE)*OVYLD2_!$F164 + OVYLD1_!AQ164*(1-VLOOKUP(OVYLD2_!AQ$4,'[1]INTERNAL PARAMETERS-1'!$B$5:$J$44,5,FALSE))*VLOOKUP(OVYLD2_!AQ$4,'[1]INTERNAL PARAMETERS-1'!$B$5:$J$44,9,FALSE)*OVYLD2_!$F164</f>
        <v>0</v>
      </c>
      <c r="AR164" s="44">
        <f>OVYLD1_!AR164*VLOOKUP(OVYLD2_!AR$4,'[1]INTERNAL PARAMETERS-1'!$B$5:$J$44,5,FALSE)*VLOOKUP(OVYLD2_!AR$4,'[1]INTERNAL PARAMETERS-1'!$B$5:$J$44,7,FALSE)*OVYLD2_!$F164 + OVYLD1_!AR164*(1-VLOOKUP(OVYLD2_!AR$4,'[1]INTERNAL PARAMETERS-1'!$B$5:$J$44,5,FALSE))*VLOOKUP(OVYLD2_!AR$4,'[1]INTERNAL PARAMETERS-1'!$B$5:$J$44,9,FALSE)*OVYLD2_!$F164</f>
        <v>0</v>
      </c>
      <c r="AS164" s="44">
        <f>OVYLD1_!AS164*VLOOKUP(OVYLD2_!AS$4,'[1]INTERNAL PARAMETERS-1'!$B$5:$J$44,5,FALSE)*VLOOKUP(OVYLD2_!AS$4,'[1]INTERNAL PARAMETERS-1'!$B$5:$J$44,7,FALSE)*OVYLD2_!$F164 + OVYLD1_!AS164*(1-VLOOKUP(OVYLD2_!AS$4,'[1]INTERNAL PARAMETERS-1'!$B$5:$J$44,5,FALSE))*VLOOKUP(OVYLD2_!AS$4,'[1]INTERNAL PARAMETERS-1'!$B$5:$J$44,9,FALSE)*OVYLD2_!$F164</f>
        <v>0</v>
      </c>
      <c r="AT164" s="43">
        <f>OVYLD1_!AT164*VLOOKUP(OVYLD2_!AT$4,'[1]INTERNAL PARAMETERS-1'!$B$5:$J$44,5,FALSE)*VLOOKUP(OVYLD2_!AT$4,'[1]INTERNAL PARAMETERS-1'!$B$5:$J$44,7,FALSE)*OVYLD2_!$F164 + OVYLD1_!AT164*(1-VLOOKUP(OVYLD2_!AT$4,'[1]INTERNAL PARAMETERS-1'!$B$5:$J$44,5,FALSE))*VLOOKUP(OVYLD2_!AT$4,'[1]INTERNAL PARAMETERS-1'!$B$5:$J$44,9,FALSE)*OVYLD2_!$F164</f>
        <v>0</v>
      </c>
      <c r="AU164" s="45">
        <f>OVYLD1_!AU164*VLOOKUP(OVYLD2_!AU$4,'[1]INTERNAL PARAMETERS-1'!$B$5:$J$44,5,FALSE)*VLOOKUP(OVYLD2_!AU$4,'[1]INTERNAL PARAMETERS-1'!$B$5:$J$44,6,FALSE)*VLOOKUP(OVYLD2_!AU$4,'[1]INTERNAL PARAMETERS-1'!$B$5:$J$44,3,FALSE) + OVYLD1_!AU164*(1-VLOOKUP(OVYLD2_!AU$4,'[1]INTERNAL PARAMETERS-1'!$B$5:$J$44,5,FALSE))*VLOOKUP(OVYLD2_!AU$4,'[1]INTERNAL PARAMETERS-1'!$B$5:$J$44,8,FALSE)*VLOOKUP(OVYLD2_!AU$4,'[1]INTERNAL PARAMETERS-1'!$B$5:$J$44,3,FALSE)</f>
        <v>0</v>
      </c>
      <c r="AV164" s="44">
        <f>OVYLD1_!AV164*VLOOKUP(OVYLD2_!AV$4,'[1]INTERNAL PARAMETERS-1'!$B$5:$J$44,5,FALSE)*VLOOKUP(OVYLD2_!AV$4,'[1]INTERNAL PARAMETERS-1'!$B$5:$J$44,6,FALSE)*VLOOKUP(OVYLD2_!AV$4,'[1]INTERNAL PARAMETERS-1'!$B$5:$J$44,3,FALSE) + OVYLD1_!AV164*(1-VLOOKUP(OVYLD2_!AV$4,'[1]INTERNAL PARAMETERS-1'!$B$5:$J$44,5,FALSE))*VLOOKUP(OVYLD2_!AV$4,'[1]INTERNAL PARAMETERS-1'!$B$5:$J$44,8,FALSE)*VLOOKUP(OVYLD2_!AV$4,'[1]INTERNAL PARAMETERS-1'!$B$5:$J$44,3,FALSE)</f>
        <v>0</v>
      </c>
      <c r="AW164" s="44">
        <f>OVYLD1_!AW164*VLOOKUP(OVYLD2_!AW$4,'[1]INTERNAL PARAMETERS-1'!$B$5:$J$44,5,FALSE)*VLOOKUP(OVYLD2_!AW$4,'[1]INTERNAL PARAMETERS-1'!$B$5:$J$44,6,FALSE)*VLOOKUP(OVYLD2_!AW$4,'[1]INTERNAL PARAMETERS-1'!$B$5:$J$44,3,FALSE) + OVYLD1_!AW164*(1-VLOOKUP(OVYLD2_!AW$4,'[1]INTERNAL PARAMETERS-1'!$B$5:$J$44,5,FALSE))*VLOOKUP(OVYLD2_!AW$4,'[1]INTERNAL PARAMETERS-1'!$B$5:$J$44,8,FALSE)*VLOOKUP(OVYLD2_!AW$4,'[1]INTERNAL PARAMETERS-1'!$B$5:$J$44,3,FALSE)</f>
        <v>0.88987932334970299</v>
      </c>
      <c r="AX164" s="44">
        <f>OVYLD1_!AX164*VLOOKUP(OVYLD2_!AX$4,'[1]INTERNAL PARAMETERS-1'!$B$5:$J$44,5,FALSE)*VLOOKUP(OVYLD2_!AX$4,'[1]INTERNAL PARAMETERS-1'!$B$5:$J$44,6,FALSE)*VLOOKUP(OVYLD2_!AX$4,'[1]INTERNAL PARAMETERS-1'!$B$5:$J$44,3,FALSE) + OVYLD1_!AX164*(1-VLOOKUP(OVYLD2_!AX$4,'[1]INTERNAL PARAMETERS-1'!$B$5:$J$44,5,FALSE))*VLOOKUP(OVYLD2_!AX$4,'[1]INTERNAL PARAMETERS-1'!$B$5:$J$44,8,FALSE)*VLOOKUP(OVYLD2_!AX$4,'[1]INTERNAL PARAMETERS-1'!$B$5:$J$44,3,FALSE)</f>
        <v>0</v>
      </c>
      <c r="AY164" s="44">
        <f>OVYLD1_!AY164*VLOOKUP(OVYLD2_!AY$4,'[1]INTERNAL PARAMETERS-1'!$B$5:$J$44,5,FALSE)*VLOOKUP(OVYLD2_!AY$4,'[1]INTERNAL PARAMETERS-1'!$B$5:$J$44,6,FALSE)*VLOOKUP(OVYLD2_!AY$4,'[1]INTERNAL PARAMETERS-1'!$B$5:$J$44,3,FALSE) + OVYLD1_!AY164*(1-VLOOKUP(OVYLD2_!AY$4,'[1]INTERNAL PARAMETERS-1'!$B$5:$J$44,5,FALSE))*VLOOKUP(OVYLD2_!AY$4,'[1]INTERNAL PARAMETERS-1'!$B$5:$J$44,8,FALSE)*VLOOKUP(OVYLD2_!AY$4,'[1]INTERNAL PARAMETERS-1'!$B$5:$J$44,3,FALSE)</f>
        <v>0</v>
      </c>
      <c r="AZ164" s="44">
        <f>OVYLD1_!AZ164*VLOOKUP(OVYLD2_!AZ$4,'[1]INTERNAL PARAMETERS-1'!$B$5:$J$44,5,FALSE)*VLOOKUP(OVYLD2_!AZ$4,'[1]INTERNAL PARAMETERS-1'!$B$5:$J$44,6,FALSE)*VLOOKUP(OVYLD2_!AZ$4,'[1]INTERNAL PARAMETERS-1'!$B$5:$J$44,3,FALSE) + OVYLD1_!AZ164*(1-VLOOKUP(OVYLD2_!AZ$4,'[1]INTERNAL PARAMETERS-1'!$B$5:$J$44,5,FALSE))*VLOOKUP(OVYLD2_!AZ$4,'[1]INTERNAL PARAMETERS-1'!$B$5:$J$44,8,FALSE)*VLOOKUP(OVYLD2_!AZ$4,'[1]INTERNAL PARAMETERS-1'!$B$5:$J$44,3,FALSE)</f>
        <v>0</v>
      </c>
      <c r="BA164" s="44">
        <f>OVYLD1_!BA164*VLOOKUP(OVYLD2_!BA$4,'[1]INTERNAL PARAMETERS-1'!$B$5:$J$44,5,FALSE)*VLOOKUP(OVYLD2_!BA$4,'[1]INTERNAL PARAMETERS-1'!$B$5:$J$44,6,FALSE)*VLOOKUP(OVYLD2_!BA$4,'[1]INTERNAL PARAMETERS-1'!$B$5:$J$44,3,FALSE) + OVYLD1_!BA164*(1-VLOOKUP(OVYLD2_!BA$4,'[1]INTERNAL PARAMETERS-1'!$B$5:$J$44,5,FALSE))*VLOOKUP(OVYLD2_!BA$4,'[1]INTERNAL PARAMETERS-1'!$B$5:$J$44,8,FALSE)*VLOOKUP(OVYLD2_!BA$4,'[1]INTERNAL PARAMETERS-1'!$B$5:$J$44,3,FALSE)</f>
        <v>1.7750902324653324</v>
      </c>
      <c r="BB164" s="44">
        <f>OVYLD1_!BB164*VLOOKUP(OVYLD2_!BB$4,'[1]INTERNAL PARAMETERS-1'!$B$5:$J$44,5,FALSE)*VLOOKUP(OVYLD2_!BB$4,'[1]INTERNAL PARAMETERS-1'!$B$5:$J$44,6,FALSE)*VLOOKUP(OVYLD2_!BB$4,'[1]INTERNAL PARAMETERS-1'!$B$5:$J$44,3,FALSE) + OVYLD1_!BB164*(1-VLOOKUP(OVYLD2_!BB$4,'[1]INTERNAL PARAMETERS-1'!$B$5:$J$44,5,FALSE))*VLOOKUP(OVYLD2_!BB$4,'[1]INTERNAL PARAMETERS-1'!$B$5:$J$44,8,FALSE)*VLOOKUP(OVYLD2_!BB$4,'[1]INTERNAL PARAMETERS-1'!$B$5:$J$44,3,FALSE)</f>
        <v>0.11737224955167268</v>
      </c>
      <c r="BC164" s="44">
        <f>OVYLD1_!BC164*VLOOKUP(OVYLD2_!BC$4,'[1]INTERNAL PARAMETERS-1'!$B$5:$J$44,5,FALSE)*VLOOKUP(OVYLD2_!BC$4,'[1]INTERNAL PARAMETERS-1'!$B$5:$J$44,6,FALSE)*VLOOKUP(OVYLD2_!BC$4,'[1]INTERNAL PARAMETERS-1'!$B$5:$J$44,3,FALSE) + OVYLD1_!BC164*(1-VLOOKUP(OVYLD2_!BC$4,'[1]INTERNAL PARAMETERS-1'!$B$5:$J$44,5,FALSE))*VLOOKUP(OVYLD2_!BC$4,'[1]INTERNAL PARAMETERS-1'!$B$5:$J$44,8,FALSE)*VLOOKUP(OVYLD2_!BC$4,'[1]INTERNAL PARAMETERS-1'!$B$5:$J$44,3,FALSE)</f>
        <v>0.55090031982381116</v>
      </c>
      <c r="BD164" s="44">
        <f>OVYLD1_!BD164*VLOOKUP(OVYLD2_!BD$4,'[1]INTERNAL PARAMETERS-1'!$B$5:$J$44,5,FALSE)*VLOOKUP(OVYLD2_!BD$4,'[1]INTERNAL PARAMETERS-1'!$B$5:$J$44,6,FALSE)*VLOOKUP(OVYLD2_!BD$4,'[1]INTERNAL PARAMETERS-1'!$B$5:$J$44,3,FALSE) + OVYLD1_!BD164*(1-VLOOKUP(OVYLD2_!BD$4,'[1]INTERNAL PARAMETERS-1'!$B$5:$J$44,5,FALSE))*VLOOKUP(OVYLD2_!BD$4,'[1]INTERNAL PARAMETERS-1'!$B$5:$J$44,8,FALSE)*VLOOKUP(OVYLD2_!BD$4,'[1]INTERNAL PARAMETERS-1'!$B$5:$J$44,3,FALSE)</f>
        <v>7.6560177151365871E-2</v>
      </c>
      <c r="BE164" s="44">
        <f>OVYLD1_!BE164*VLOOKUP(OVYLD2_!BE$4,'[1]INTERNAL PARAMETERS-1'!$B$5:$J$44,5,FALSE)*VLOOKUP(OVYLD2_!BE$4,'[1]INTERNAL PARAMETERS-1'!$B$5:$J$44,6,FALSE)*VLOOKUP(OVYLD2_!BE$4,'[1]INTERNAL PARAMETERS-1'!$B$5:$J$44,3,FALSE) + OVYLD1_!BE164*(1-VLOOKUP(OVYLD2_!BE$4,'[1]INTERNAL PARAMETERS-1'!$B$5:$J$44,5,FALSE))*VLOOKUP(OVYLD2_!BE$4,'[1]INTERNAL PARAMETERS-1'!$B$5:$J$44,8,FALSE)*VLOOKUP(OVYLD2_!BE$4,'[1]INTERNAL PARAMETERS-1'!$B$5:$J$44,3,FALSE)</f>
        <v>0.40334132535337164</v>
      </c>
      <c r="BF164" s="44">
        <f>OVYLD1_!BF164*VLOOKUP(OVYLD2_!BF$4,'[1]INTERNAL PARAMETERS-1'!$B$5:$J$44,5,FALSE)*VLOOKUP(OVYLD2_!BF$4,'[1]INTERNAL PARAMETERS-1'!$B$5:$J$44,6,FALSE)*VLOOKUP(OVYLD2_!BF$4,'[1]INTERNAL PARAMETERS-1'!$B$5:$J$44,3,FALSE) + OVYLD1_!BF164*(1-VLOOKUP(OVYLD2_!BF$4,'[1]INTERNAL PARAMETERS-1'!$B$5:$J$44,5,FALSE))*VLOOKUP(OVYLD2_!BF$4,'[1]INTERNAL PARAMETERS-1'!$B$5:$J$44,8,FALSE)*VLOOKUP(OVYLD2_!BF$4,'[1]INTERNAL PARAMETERS-1'!$B$5:$J$44,3,FALSE)</f>
        <v>0</v>
      </c>
      <c r="BG164" s="44">
        <f>OVYLD1_!BG164*VLOOKUP(OVYLD2_!BG$4,'[1]INTERNAL PARAMETERS-1'!$B$5:$J$44,5,FALSE)*VLOOKUP(OVYLD2_!BG$4,'[1]INTERNAL PARAMETERS-1'!$B$5:$J$44,6,FALSE)*VLOOKUP(OVYLD2_!BG$4,'[1]INTERNAL PARAMETERS-1'!$B$5:$J$44,3,FALSE) + OVYLD1_!BG164*(1-VLOOKUP(OVYLD2_!BG$4,'[1]INTERNAL PARAMETERS-1'!$B$5:$J$44,5,FALSE))*VLOOKUP(OVYLD2_!BG$4,'[1]INTERNAL PARAMETERS-1'!$B$5:$J$44,8,FALSE)*VLOOKUP(OVYLD2_!BG$4,'[1]INTERNAL PARAMETERS-1'!$B$5:$J$44,3,FALSE)</f>
        <v>0.10880249151255977</v>
      </c>
      <c r="BH164" s="44">
        <f>OVYLD1_!BH164*VLOOKUP(OVYLD2_!BH$4,'[1]INTERNAL PARAMETERS-1'!$B$5:$J$44,5,FALSE)*VLOOKUP(OVYLD2_!BH$4,'[1]INTERNAL PARAMETERS-1'!$B$5:$J$44,6,FALSE)*VLOOKUP(OVYLD2_!BH$4,'[1]INTERNAL PARAMETERS-1'!$B$5:$J$44,3,FALSE) + OVYLD1_!BH164*(1-VLOOKUP(OVYLD2_!BH$4,'[1]INTERNAL PARAMETERS-1'!$B$5:$J$44,5,FALSE))*VLOOKUP(OVYLD2_!BH$4,'[1]INTERNAL PARAMETERS-1'!$B$5:$J$44,8,FALSE)*VLOOKUP(OVYLD2_!BH$4,'[1]INTERNAL PARAMETERS-1'!$B$5:$J$44,3,FALSE)</f>
        <v>7.9197347098720146E-4</v>
      </c>
      <c r="BI164" s="44">
        <f>OVYLD1_!BI164*VLOOKUP(OVYLD2_!BI$4,'[1]INTERNAL PARAMETERS-1'!$B$5:$J$44,5,FALSE)*VLOOKUP(OVYLD2_!BI$4,'[1]INTERNAL PARAMETERS-1'!$B$5:$J$44,6,FALSE)*VLOOKUP(OVYLD2_!BI$4,'[1]INTERNAL PARAMETERS-1'!$B$5:$J$44,3,FALSE) + OVYLD1_!BI164*(1-VLOOKUP(OVYLD2_!BI$4,'[1]INTERNAL PARAMETERS-1'!$B$5:$J$44,5,FALSE))*VLOOKUP(OVYLD2_!BI$4,'[1]INTERNAL PARAMETERS-1'!$B$5:$J$44,8,FALSE)*VLOOKUP(OVYLD2_!BI$4,'[1]INTERNAL PARAMETERS-1'!$B$5:$J$44,3,FALSE)</f>
        <v>0</v>
      </c>
      <c r="BJ164" s="44">
        <f>OVYLD1_!BJ164*VLOOKUP(OVYLD2_!BJ$4,'[1]INTERNAL PARAMETERS-1'!$B$5:$J$44,5,FALSE)*VLOOKUP(OVYLD2_!BJ$4,'[1]INTERNAL PARAMETERS-1'!$B$5:$J$44,6,FALSE)*VLOOKUP(OVYLD2_!BJ$4,'[1]INTERNAL PARAMETERS-1'!$B$5:$J$44,3,FALSE) + OVYLD1_!BJ164*(1-VLOOKUP(OVYLD2_!BJ$4,'[1]INTERNAL PARAMETERS-1'!$B$5:$J$44,5,FALSE))*VLOOKUP(OVYLD2_!BJ$4,'[1]INTERNAL PARAMETERS-1'!$B$5:$J$44,8,FALSE)*VLOOKUP(OVYLD2_!BJ$4,'[1]INTERNAL PARAMETERS-1'!$B$5:$J$44,3,FALSE)</f>
        <v>7.1914851052949938E-2</v>
      </c>
      <c r="BK164" s="44">
        <f>OVYLD1_!BK164*VLOOKUP(OVYLD2_!BK$4,'[1]INTERNAL PARAMETERS-1'!$B$5:$J$44,5,FALSE)*VLOOKUP(OVYLD2_!BK$4,'[1]INTERNAL PARAMETERS-1'!$B$5:$J$44,6,FALSE)*VLOOKUP(OVYLD2_!BK$4,'[1]INTERNAL PARAMETERS-1'!$B$5:$J$44,3,FALSE) + OVYLD1_!BK164*(1-VLOOKUP(OVYLD2_!BK$4,'[1]INTERNAL PARAMETERS-1'!$B$5:$J$44,5,FALSE))*VLOOKUP(OVYLD2_!BK$4,'[1]INTERNAL PARAMETERS-1'!$B$5:$J$44,8,FALSE)*VLOOKUP(OVYLD2_!BK$4,'[1]INTERNAL PARAMETERS-1'!$B$5:$J$44,3,FALSE)</f>
        <v>5.0301613210739268E-2</v>
      </c>
      <c r="BL164" s="44">
        <f>OVYLD1_!BL164*VLOOKUP(OVYLD2_!BL$4,'[1]INTERNAL PARAMETERS-1'!$B$5:$J$44,5,FALSE)*VLOOKUP(OVYLD2_!BL$4,'[1]INTERNAL PARAMETERS-1'!$B$5:$J$44,6,FALSE)*VLOOKUP(OVYLD2_!BL$4,'[1]INTERNAL PARAMETERS-1'!$B$5:$J$44,3,FALSE) + OVYLD1_!BL164*(1-VLOOKUP(OVYLD2_!BL$4,'[1]INTERNAL PARAMETERS-1'!$B$5:$J$44,5,FALSE))*VLOOKUP(OVYLD2_!BL$4,'[1]INTERNAL PARAMETERS-1'!$B$5:$J$44,8,FALSE)*VLOOKUP(OVYLD2_!BL$4,'[1]INTERNAL PARAMETERS-1'!$B$5:$J$44,3,FALSE)</f>
        <v>0.14496466787726053</v>
      </c>
      <c r="BM164" s="44">
        <f>OVYLD1_!BM164*VLOOKUP(OVYLD2_!BM$4,'[1]INTERNAL PARAMETERS-1'!$B$5:$J$44,5,FALSE)*VLOOKUP(OVYLD2_!BM$4,'[1]INTERNAL PARAMETERS-1'!$B$5:$J$44,6,FALSE)*VLOOKUP(OVYLD2_!BM$4,'[1]INTERNAL PARAMETERS-1'!$B$5:$J$44,3,FALSE) + OVYLD1_!BM164*(1-VLOOKUP(OVYLD2_!BM$4,'[1]INTERNAL PARAMETERS-1'!$B$5:$J$44,5,FALSE))*VLOOKUP(OVYLD2_!BM$4,'[1]INTERNAL PARAMETERS-1'!$B$5:$J$44,8,FALSE)*VLOOKUP(OVYLD2_!BM$4,'[1]INTERNAL PARAMETERS-1'!$B$5:$J$44,3,FALSE)</f>
        <v>0.12840245830479433</v>
      </c>
      <c r="BN164" s="44">
        <f>OVYLD1_!BN164*VLOOKUP(OVYLD2_!BN$4,'[1]INTERNAL PARAMETERS-1'!$B$5:$J$44,5,FALSE)*VLOOKUP(OVYLD2_!BN$4,'[1]INTERNAL PARAMETERS-1'!$B$5:$J$44,6,FALSE)*VLOOKUP(OVYLD2_!BN$4,'[1]INTERNAL PARAMETERS-1'!$B$5:$J$44,3,FALSE) + OVYLD1_!BN164*(1-VLOOKUP(OVYLD2_!BN$4,'[1]INTERNAL PARAMETERS-1'!$B$5:$J$44,5,FALSE))*VLOOKUP(OVYLD2_!BN$4,'[1]INTERNAL PARAMETERS-1'!$B$5:$J$44,8,FALSE)*VLOOKUP(OVYLD2_!BN$4,'[1]INTERNAL PARAMETERS-1'!$B$5:$J$44,3,FALSE)</f>
        <v>4.3010611683821073E-2</v>
      </c>
      <c r="BO164" s="44">
        <f>OVYLD1_!BO164*VLOOKUP(OVYLD2_!BO$4,'[1]INTERNAL PARAMETERS-1'!$B$5:$J$44,5,FALSE)*VLOOKUP(OVYLD2_!BO$4,'[1]INTERNAL PARAMETERS-1'!$B$5:$J$44,6,FALSE)*VLOOKUP(OVYLD2_!BO$4,'[1]INTERNAL PARAMETERS-1'!$B$5:$J$44,3,FALSE) + OVYLD1_!BO164*(1-VLOOKUP(OVYLD2_!BO$4,'[1]INTERNAL PARAMETERS-1'!$B$5:$J$44,5,FALSE))*VLOOKUP(OVYLD2_!BO$4,'[1]INTERNAL PARAMETERS-1'!$B$5:$J$44,8,FALSE)*VLOOKUP(OVYLD2_!BO$4,'[1]INTERNAL PARAMETERS-1'!$B$5:$J$44,3,FALSE)</f>
        <v>2.4052527637389083E-2</v>
      </c>
      <c r="BP164" s="44">
        <f>OVYLD1_!BP164*VLOOKUP(OVYLD2_!BP$4,'[1]INTERNAL PARAMETERS-1'!$B$5:$J$44,5,FALSE)*VLOOKUP(OVYLD2_!BP$4,'[1]INTERNAL PARAMETERS-1'!$B$5:$J$44,6,FALSE)*VLOOKUP(OVYLD2_!BP$4,'[1]INTERNAL PARAMETERS-1'!$B$5:$J$44,3,FALSE) + OVYLD1_!BP164*(1-VLOOKUP(OVYLD2_!BP$4,'[1]INTERNAL PARAMETERS-1'!$B$5:$J$44,5,FALSE))*VLOOKUP(OVYLD2_!BP$4,'[1]INTERNAL PARAMETERS-1'!$B$5:$J$44,8,FALSE)*VLOOKUP(OVYLD2_!BP$4,'[1]INTERNAL PARAMETERS-1'!$B$5:$J$44,3,FALSE)</f>
        <v>2.0777191177254605E-3</v>
      </c>
      <c r="BQ164" s="44">
        <f>OVYLD1_!BQ164*VLOOKUP(OVYLD2_!BQ$4,'[1]INTERNAL PARAMETERS-1'!$B$5:$J$44,5,FALSE)*VLOOKUP(OVYLD2_!BQ$4,'[1]INTERNAL PARAMETERS-1'!$B$5:$J$44,6,FALSE)*VLOOKUP(OVYLD2_!BQ$4,'[1]INTERNAL PARAMETERS-1'!$B$5:$J$44,3,FALSE) + OVYLD1_!BQ164*(1-VLOOKUP(OVYLD2_!BQ$4,'[1]INTERNAL PARAMETERS-1'!$B$5:$J$44,5,FALSE))*VLOOKUP(OVYLD2_!BQ$4,'[1]INTERNAL PARAMETERS-1'!$B$5:$J$44,8,FALSE)*VLOOKUP(OVYLD2_!BQ$4,'[1]INTERNAL PARAMETERS-1'!$B$5:$J$44,3,FALSE)</f>
        <v>0.17189138598063236</v>
      </c>
      <c r="BR164" s="44">
        <f>OVYLD1_!BR164*VLOOKUP(OVYLD2_!BR$4,'[1]INTERNAL PARAMETERS-1'!$B$5:$J$44,5,FALSE)*VLOOKUP(OVYLD2_!BR$4,'[1]INTERNAL PARAMETERS-1'!$B$5:$J$44,6,FALSE)*VLOOKUP(OVYLD2_!BR$4,'[1]INTERNAL PARAMETERS-1'!$B$5:$J$44,3,FALSE) + OVYLD1_!BR164*(1-VLOOKUP(OVYLD2_!BR$4,'[1]INTERNAL PARAMETERS-1'!$B$5:$J$44,5,FALSE))*VLOOKUP(OVYLD2_!BR$4,'[1]INTERNAL PARAMETERS-1'!$B$5:$J$44,8,FALSE)*VLOOKUP(OVYLD2_!BR$4,'[1]INTERNAL PARAMETERS-1'!$B$5:$J$44,3,FALSE)</f>
        <v>4.0099481415510211E-3</v>
      </c>
      <c r="BS164" s="44">
        <f>OVYLD1_!BS164*VLOOKUP(OVYLD2_!BS$4,'[1]INTERNAL PARAMETERS-1'!$B$5:$J$44,5,FALSE)*VLOOKUP(OVYLD2_!BS$4,'[1]INTERNAL PARAMETERS-1'!$B$5:$J$44,6,FALSE)*VLOOKUP(OVYLD2_!BS$4,'[1]INTERNAL PARAMETERS-1'!$B$5:$J$44,3,FALSE) + OVYLD1_!BS164*(1-VLOOKUP(OVYLD2_!BS$4,'[1]INTERNAL PARAMETERS-1'!$B$5:$J$44,5,FALSE))*VLOOKUP(OVYLD2_!BS$4,'[1]INTERNAL PARAMETERS-1'!$B$5:$J$44,8,FALSE)*VLOOKUP(OVYLD2_!BS$4,'[1]INTERNAL PARAMETERS-1'!$B$5:$J$44,3,FALSE)</f>
        <v>3.5792891492651051E-4</v>
      </c>
      <c r="BT164" s="44">
        <f>OVYLD1_!BT164*VLOOKUP(OVYLD2_!BT$4,'[1]INTERNAL PARAMETERS-1'!$B$5:$J$44,5,FALSE)*VLOOKUP(OVYLD2_!BT$4,'[1]INTERNAL PARAMETERS-1'!$B$5:$J$44,6,FALSE)*VLOOKUP(OVYLD2_!BT$4,'[1]INTERNAL PARAMETERS-1'!$B$5:$J$44,3,FALSE) + OVYLD1_!BT164*(1-VLOOKUP(OVYLD2_!BT$4,'[1]INTERNAL PARAMETERS-1'!$B$5:$J$44,5,FALSE))*VLOOKUP(OVYLD2_!BT$4,'[1]INTERNAL PARAMETERS-1'!$B$5:$J$44,8,FALSE)*VLOOKUP(OVYLD2_!BT$4,'[1]INTERNAL PARAMETERS-1'!$B$5:$J$44,3,FALSE)</f>
        <v>0</v>
      </c>
      <c r="BU164" s="44">
        <f>OVYLD1_!BU164*VLOOKUP(OVYLD2_!BU$4,'[1]INTERNAL PARAMETERS-1'!$B$5:$J$44,5,FALSE)*VLOOKUP(OVYLD2_!BU$4,'[1]INTERNAL PARAMETERS-1'!$B$5:$J$44,6,FALSE)*VLOOKUP(OVYLD2_!BU$4,'[1]INTERNAL PARAMETERS-1'!$B$5:$J$44,3,FALSE) + OVYLD1_!BU164*(1-VLOOKUP(OVYLD2_!BU$4,'[1]INTERNAL PARAMETERS-1'!$B$5:$J$44,5,FALSE))*VLOOKUP(OVYLD2_!BU$4,'[1]INTERNAL PARAMETERS-1'!$B$5:$J$44,8,FALSE)*VLOOKUP(OVYLD2_!BU$4,'[1]INTERNAL PARAMETERS-1'!$B$5:$J$44,3,FALSE)</f>
        <v>0</v>
      </c>
      <c r="BV164" s="44">
        <f>OVYLD1_!BV164*VLOOKUP(OVYLD2_!BV$4,'[1]INTERNAL PARAMETERS-1'!$B$5:$J$44,5,FALSE)*VLOOKUP(OVYLD2_!BV$4,'[1]INTERNAL PARAMETERS-1'!$B$5:$J$44,6,FALSE)*VLOOKUP(OVYLD2_!BV$4,'[1]INTERNAL PARAMETERS-1'!$B$5:$J$44,3,FALSE) + OVYLD1_!BV164*(1-VLOOKUP(OVYLD2_!BV$4,'[1]INTERNAL PARAMETERS-1'!$B$5:$J$44,5,FALSE))*VLOOKUP(OVYLD2_!BV$4,'[1]INTERNAL PARAMETERS-1'!$B$5:$J$44,8,FALSE)*VLOOKUP(OVYLD2_!BV$4,'[1]INTERNAL PARAMETERS-1'!$B$5:$J$44,3,FALSE)</f>
        <v>0</v>
      </c>
      <c r="BW164" s="44">
        <f>OVYLD1_!BW164*VLOOKUP(OVYLD2_!BW$4,'[1]INTERNAL PARAMETERS-1'!$B$5:$J$44,5,FALSE)*VLOOKUP(OVYLD2_!BW$4,'[1]INTERNAL PARAMETERS-1'!$B$5:$J$44,6,FALSE)*VLOOKUP(OVYLD2_!BW$4,'[1]INTERNAL PARAMETERS-1'!$B$5:$J$44,3,FALSE) + OVYLD1_!BW164*(1-VLOOKUP(OVYLD2_!BW$4,'[1]INTERNAL PARAMETERS-1'!$B$5:$J$44,5,FALSE))*VLOOKUP(OVYLD2_!BW$4,'[1]INTERNAL PARAMETERS-1'!$B$5:$J$44,8,FALSE)*VLOOKUP(OVYLD2_!BW$4,'[1]INTERNAL PARAMETERS-1'!$B$5:$J$44,3,FALSE)</f>
        <v>0</v>
      </c>
      <c r="BX164" s="44">
        <f>OVYLD1_!BX164*VLOOKUP(OVYLD2_!BX$4,'[1]INTERNAL PARAMETERS-1'!$B$5:$J$44,5,FALSE)*VLOOKUP(OVYLD2_!BX$4,'[1]INTERNAL PARAMETERS-1'!$B$5:$J$44,6,FALSE)*VLOOKUP(OVYLD2_!BX$4,'[1]INTERNAL PARAMETERS-1'!$B$5:$J$44,3,FALSE) + OVYLD1_!BX164*(1-VLOOKUP(OVYLD2_!BX$4,'[1]INTERNAL PARAMETERS-1'!$B$5:$J$44,5,FALSE))*VLOOKUP(OVYLD2_!BX$4,'[1]INTERNAL PARAMETERS-1'!$B$5:$J$44,8,FALSE)*VLOOKUP(OVYLD2_!BX$4,'[1]INTERNAL PARAMETERS-1'!$B$5:$J$44,3,FALSE)</f>
        <v>0</v>
      </c>
      <c r="BY164" s="44">
        <f>OVYLD1_!BY164*VLOOKUP(OVYLD2_!BY$4,'[1]INTERNAL PARAMETERS-1'!$B$5:$J$44,5,FALSE)*VLOOKUP(OVYLD2_!BY$4,'[1]INTERNAL PARAMETERS-1'!$B$5:$J$44,6,FALSE)*VLOOKUP(OVYLD2_!BY$4,'[1]INTERNAL PARAMETERS-1'!$B$5:$J$44,3,FALSE) + OVYLD1_!BY164*(1-VLOOKUP(OVYLD2_!BY$4,'[1]INTERNAL PARAMETERS-1'!$B$5:$J$44,5,FALSE))*VLOOKUP(OVYLD2_!BY$4,'[1]INTERNAL PARAMETERS-1'!$B$5:$J$44,8,FALSE)*VLOOKUP(OVYLD2_!BY$4,'[1]INTERNAL PARAMETERS-1'!$B$5:$J$44,3,FALSE)</f>
        <v>0</v>
      </c>
      <c r="BZ164" s="44">
        <f>OVYLD1_!BZ164*VLOOKUP(OVYLD2_!BZ$4,'[1]INTERNAL PARAMETERS-1'!$B$5:$J$44,5,FALSE)*VLOOKUP(OVYLD2_!BZ$4,'[1]INTERNAL PARAMETERS-1'!$B$5:$J$44,6,FALSE)*VLOOKUP(OVYLD2_!BZ$4,'[1]INTERNAL PARAMETERS-1'!$B$5:$J$44,3,FALSE) + OVYLD1_!BZ164*(1-VLOOKUP(OVYLD2_!BZ$4,'[1]INTERNAL PARAMETERS-1'!$B$5:$J$44,5,FALSE))*VLOOKUP(OVYLD2_!BZ$4,'[1]INTERNAL PARAMETERS-1'!$B$5:$J$44,8,FALSE)*VLOOKUP(OVYLD2_!BZ$4,'[1]INTERNAL PARAMETERS-1'!$B$5:$J$44,3,FALSE)</f>
        <v>3.5199253292285122E-4</v>
      </c>
      <c r="CA164" s="44">
        <f>OVYLD1_!CA164*VLOOKUP(OVYLD2_!CA$4,'[1]INTERNAL PARAMETERS-1'!$B$5:$J$44,5,FALSE)*VLOOKUP(OVYLD2_!CA$4,'[1]INTERNAL PARAMETERS-1'!$B$5:$J$44,6,FALSE)*VLOOKUP(OVYLD2_!CA$4,'[1]INTERNAL PARAMETERS-1'!$B$5:$J$44,3,FALSE) + OVYLD1_!CA164*(1-VLOOKUP(OVYLD2_!CA$4,'[1]INTERNAL PARAMETERS-1'!$B$5:$J$44,5,FALSE))*VLOOKUP(OVYLD2_!CA$4,'[1]INTERNAL PARAMETERS-1'!$B$5:$J$44,8,FALSE)*VLOOKUP(OVYLD2_!CA$4,'[1]INTERNAL PARAMETERS-1'!$B$5:$J$44,3,FALSE)</f>
        <v>0</v>
      </c>
      <c r="CB164" s="44">
        <f>OVYLD1_!CB164*VLOOKUP(OVYLD2_!CB$4,'[1]INTERNAL PARAMETERS-1'!$B$5:$J$44,5,FALSE)*VLOOKUP(OVYLD2_!CB$4,'[1]INTERNAL PARAMETERS-1'!$B$5:$J$44,6,FALSE)*VLOOKUP(OVYLD2_!CB$4,'[1]INTERNAL PARAMETERS-1'!$B$5:$J$44,3,FALSE) + OVYLD1_!CB164*(1-VLOOKUP(OVYLD2_!CB$4,'[1]INTERNAL PARAMETERS-1'!$B$5:$J$44,5,FALSE))*VLOOKUP(OVYLD2_!CB$4,'[1]INTERNAL PARAMETERS-1'!$B$5:$J$44,8,FALSE)*VLOOKUP(OVYLD2_!CB$4,'[1]INTERNAL PARAMETERS-1'!$B$5:$J$44,3,FALSE)</f>
        <v>0</v>
      </c>
      <c r="CC164" s="44">
        <f>OVYLD1_!CC164*VLOOKUP(OVYLD2_!CC$4,'[1]INTERNAL PARAMETERS-1'!$B$5:$J$44,5,FALSE)*VLOOKUP(OVYLD2_!CC$4,'[1]INTERNAL PARAMETERS-1'!$B$5:$J$44,6,FALSE)*VLOOKUP(OVYLD2_!CC$4,'[1]INTERNAL PARAMETERS-1'!$B$5:$J$44,3,FALSE) + OVYLD1_!CC164*(1-VLOOKUP(OVYLD2_!CC$4,'[1]INTERNAL PARAMETERS-1'!$B$5:$J$44,5,FALSE))*VLOOKUP(OVYLD2_!CC$4,'[1]INTERNAL PARAMETERS-1'!$B$5:$J$44,8,FALSE)*VLOOKUP(OVYLD2_!CC$4,'[1]INTERNAL PARAMETERS-1'!$B$5:$J$44,3,FALSE)</f>
        <v>6.5183482126809054E-4</v>
      </c>
      <c r="CD164" s="44">
        <f>OVYLD1_!CD164*VLOOKUP(OVYLD2_!CD$4,'[1]INTERNAL PARAMETERS-1'!$B$5:$J$44,5,FALSE)*VLOOKUP(OVYLD2_!CD$4,'[1]INTERNAL PARAMETERS-1'!$B$5:$J$44,6,FALSE)*VLOOKUP(OVYLD2_!CD$4,'[1]INTERNAL PARAMETERS-1'!$B$5:$J$44,3,FALSE) + OVYLD1_!CD164*(1-VLOOKUP(OVYLD2_!CD$4,'[1]INTERNAL PARAMETERS-1'!$B$5:$J$44,5,FALSE))*VLOOKUP(OVYLD2_!CD$4,'[1]INTERNAL PARAMETERS-1'!$B$5:$J$44,8,FALSE)*VLOOKUP(OVYLD2_!CD$4,'[1]INTERNAL PARAMETERS-1'!$B$5:$J$44,3,FALSE)</f>
        <v>2.1999317127917896E-3</v>
      </c>
      <c r="CE164" s="44">
        <f>OVYLD1_!CE164*VLOOKUP(OVYLD2_!CE$4,'[1]INTERNAL PARAMETERS-1'!$B$5:$J$44,5,FALSE)*VLOOKUP(OVYLD2_!CE$4,'[1]INTERNAL PARAMETERS-1'!$B$5:$J$44,6,FALSE)*VLOOKUP(OVYLD2_!CE$4,'[1]INTERNAL PARAMETERS-1'!$B$5:$J$44,3,FALSE) + OVYLD1_!CE164*(1-VLOOKUP(OVYLD2_!CE$4,'[1]INTERNAL PARAMETERS-1'!$B$5:$J$44,5,FALSE))*VLOOKUP(OVYLD2_!CE$4,'[1]INTERNAL PARAMETERS-1'!$B$5:$J$44,8,FALSE)*VLOOKUP(OVYLD2_!CE$4,'[1]INTERNAL PARAMETERS-1'!$B$5:$J$44,3,FALSE)</f>
        <v>4.0562949032061915E-3</v>
      </c>
      <c r="CF164" s="44">
        <f>OVYLD1_!CF164*VLOOKUP(OVYLD2_!CF$4,'[1]INTERNAL PARAMETERS-1'!$B$5:$J$44,5,FALSE)*VLOOKUP(OVYLD2_!CF$4,'[1]INTERNAL PARAMETERS-1'!$B$5:$J$44,6,FALSE)*VLOOKUP(OVYLD2_!CF$4,'[1]INTERNAL PARAMETERS-1'!$B$5:$J$44,3,FALSE) + OVYLD1_!CF164*(1-VLOOKUP(OVYLD2_!CF$4,'[1]INTERNAL PARAMETERS-1'!$B$5:$J$44,5,FALSE))*VLOOKUP(OVYLD2_!CF$4,'[1]INTERNAL PARAMETERS-1'!$B$5:$J$44,8,FALSE)*VLOOKUP(OVYLD2_!CF$4,'[1]INTERNAL PARAMETERS-1'!$B$5:$J$44,3,FALSE)</f>
        <v>0</v>
      </c>
      <c r="CG164" s="44">
        <f>OVYLD1_!CG164*VLOOKUP(OVYLD2_!CG$4,'[1]INTERNAL PARAMETERS-1'!$B$5:$J$44,5,FALSE)*VLOOKUP(OVYLD2_!CG$4,'[1]INTERNAL PARAMETERS-1'!$B$5:$J$44,6,FALSE)*VLOOKUP(OVYLD2_!CG$4,'[1]INTERNAL PARAMETERS-1'!$B$5:$J$44,3,FALSE) + OVYLD1_!CG164*(1-VLOOKUP(OVYLD2_!CG$4,'[1]INTERNAL PARAMETERS-1'!$B$5:$J$44,5,FALSE))*VLOOKUP(OVYLD2_!CG$4,'[1]INTERNAL PARAMETERS-1'!$B$5:$J$44,8,FALSE)*VLOOKUP(OVYLD2_!CG$4,'[1]INTERNAL PARAMETERS-1'!$B$5:$J$44,3,FALSE)</f>
        <v>2.1561975178541814E-4</v>
      </c>
      <c r="CH164" s="43">
        <f>OVYLD1_!CH164*VLOOKUP(OVYLD2_!CH$4,'[1]INTERNAL PARAMETERS-1'!$B$5:$J$44,5,FALSE)*VLOOKUP(OVYLD2_!CH$4,'[1]INTERNAL PARAMETERS-1'!$B$5:$J$44,6,FALSE)*VLOOKUP(OVYLD2_!CH$4,'[1]INTERNAL PARAMETERS-1'!$B$5:$J$44,3,FALSE) + OVYLD1_!CH164*(1-VLOOKUP(OVYLD2_!CH$4,'[1]INTERNAL PARAMETERS-1'!$B$5:$J$44,5,FALSE))*VLOOKUP(OVYLD2_!CH$4,'[1]INTERNAL PARAMETERS-1'!$B$5:$J$44,8,FALSE)*VLOOKUP(OVYLD2_!CH$4,'[1]INTERNAL PARAMETERS-1'!$B$5:$J$44,3,FALSE)</f>
        <v>0</v>
      </c>
      <c r="CJ164" s="45">
        <f t="shared" si="4"/>
        <v>27.178026268307022</v>
      </c>
      <c r="CK164" s="43">
        <f t="shared" si="5"/>
        <v>4.571197478322568</v>
      </c>
    </row>
    <row r="165" spans="2:89" x14ac:dyDescent="0.5">
      <c r="B165" s="58" t="s">
        <v>8</v>
      </c>
      <c r="C165" s="57" t="s">
        <v>81</v>
      </c>
      <c r="D165" s="57" t="s">
        <v>64</v>
      </c>
      <c r="E165" s="128">
        <f>OVERALL2021!AI165</f>
        <v>174.57488514021691</v>
      </c>
      <c r="F165" s="59">
        <f>'[1]INTERNAL PARAMETERS-1'!M21</f>
        <v>9.3150000000000013</v>
      </c>
      <c r="G165" s="45">
        <f>OVYLD1_!G165*VLOOKUP(OVYLD2_!G$4,'[1]INTERNAL PARAMETERS-1'!$B$5:$J$44,5,FALSE)*VLOOKUP(OVYLD2_!G$4,'[1]INTERNAL PARAMETERS-1'!$B$5:$J$44,7,FALSE)*OVYLD2_!$F165 + OVYLD1_!G165*(1-VLOOKUP(OVYLD2_!G$4,'[1]INTERNAL PARAMETERS-1'!$B$5:$J$44,5,FALSE))*VLOOKUP(OVYLD2_!G$4,'[1]INTERNAL PARAMETERS-1'!$B$5:$J$44,9,FALSE)*OVYLD2_!$F165</f>
        <v>2.8323435511000445</v>
      </c>
      <c r="H165" s="44">
        <f>OVYLD1_!H165*VLOOKUP(OVYLD2_!H$4,'[1]INTERNAL PARAMETERS-1'!$B$5:$J$44,5,FALSE)*VLOOKUP(OVYLD2_!H$4,'[1]INTERNAL PARAMETERS-1'!$B$5:$J$44,7,FALSE)*OVYLD2_!$F165 + OVYLD1_!H165*(1-VLOOKUP(OVYLD2_!H$4,'[1]INTERNAL PARAMETERS-1'!$B$5:$J$44,5,FALSE))*VLOOKUP(OVYLD2_!H$4,'[1]INTERNAL PARAMETERS-1'!$B$5:$J$44,9,FALSE)*OVYLD2_!$F165</f>
        <v>0.47446162485886428</v>
      </c>
      <c r="I165" s="44">
        <f>OVYLD1_!I165*VLOOKUP(OVYLD2_!I$4,'[1]INTERNAL PARAMETERS-1'!$B$5:$J$44,5,FALSE)*VLOOKUP(OVYLD2_!I$4,'[1]INTERNAL PARAMETERS-1'!$B$5:$J$44,7,FALSE)*OVYLD2_!$F165 + OVYLD1_!I165*(1-VLOOKUP(OVYLD2_!I$4,'[1]INTERNAL PARAMETERS-1'!$B$5:$J$44,5,FALSE))*VLOOKUP(OVYLD2_!I$4,'[1]INTERNAL PARAMETERS-1'!$B$5:$J$44,9,FALSE)*OVYLD2_!$F165</f>
        <v>4.1967450286662142</v>
      </c>
      <c r="J165" s="44">
        <f>OVYLD1_!J165*VLOOKUP(OVYLD2_!J$4,'[1]INTERNAL PARAMETERS-1'!$B$5:$J$44,5,FALSE)*VLOOKUP(OVYLD2_!J$4,'[1]INTERNAL PARAMETERS-1'!$B$5:$J$44,7,FALSE)*OVYLD2_!$F165 + OVYLD1_!J165*(1-VLOOKUP(OVYLD2_!J$4,'[1]INTERNAL PARAMETERS-1'!$B$5:$J$44,5,FALSE))*VLOOKUP(OVYLD2_!J$4,'[1]INTERNAL PARAMETERS-1'!$B$5:$J$44,9,FALSE)*OVYLD2_!$F165</f>
        <v>0</v>
      </c>
      <c r="K165" s="44">
        <f>OVYLD1_!K165*VLOOKUP(OVYLD2_!K$4,'[1]INTERNAL PARAMETERS-1'!$B$5:$J$44,5,FALSE)*VLOOKUP(OVYLD2_!K$4,'[1]INTERNAL PARAMETERS-1'!$B$5:$J$44,7,FALSE)*OVYLD2_!$F165 + OVYLD1_!K165*(1-VLOOKUP(OVYLD2_!K$4,'[1]INTERNAL PARAMETERS-1'!$B$5:$J$44,5,FALSE))*VLOOKUP(OVYLD2_!K$4,'[1]INTERNAL PARAMETERS-1'!$B$5:$J$44,9,FALSE)*OVYLD2_!$F165</f>
        <v>0</v>
      </c>
      <c r="L165" s="44">
        <f>OVYLD1_!L165*VLOOKUP(OVYLD2_!L$4,'[1]INTERNAL PARAMETERS-1'!$B$5:$J$44,5,FALSE)*VLOOKUP(OVYLD2_!L$4,'[1]INTERNAL PARAMETERS-1'!$B$5:$J$44,7,FALSE)*OVYLD2_!$F165 + OVYLD1_!L165*(1-VLOOKUP(OVYLD2_!L$4,'[1]INTERNAL PARAMETERS-1'!$B$5:$J$44,5,FALSE))*VLOOKUP(OVYLD2_!L$4,'[1]INTERNAL PARAMETERS-1'!$B$5:$J$44,9,FALSE)*OVYLD2_!$F165</f>
        <v>0</v>
      </c>
      <c r="M165" s="44">
        <f>OVYLD1_!M165*VLOOKUP(OVYLD2_!M$4,'[1]INTERNAL PARAMETERS-1'!$B$5:$J$44,5,FALSE)*VLOOKUP(OVYLD2_!M$4,'[1]INTERNAL PARAMETERS-1'!$B$5:$J$44,7,FALSE)*OVYLD2_!$F165 + OVYLD1_!M165*(1-VLOOKUP(OVYLD2_!M$4,'[1]INTERNAL PARAMETERS-1'!$B$5:$J$44,5,FALSE))*VLOOKUP(OVYLD2_!M$4,'[1]INTERNAL PARAMETERS-1'!$B$5:$J$44,9,FALSE)*OVYLD2_!$F165</f>
        <v>1.0668251272295763</v>
      </c>
      <c r="N165" s="44">
        <f>OVYLD1_!N165*VLOOKUP(OVYLD2_!N$4,'[1]INTERNAL PARAMETERS-1'!$B$5:$J$44,5,FALSE)*VLOOKUP(OVYLD2_!N$4,'[1]INTERNAL PARAMETERS-1'!$B$5:$J$44,7,FALSE)*OVYLD2_!$F165 + OVYLD1_!N165*(1-VLOOKUP(OVYLD2_!N$4,'[1]INTERNAL PARAMETERS-1'!$B$5:$J$44,5,FALSE))*VLOOKUP(OVYLD2_!N$4,'[1]INTERNAL PARAMETERS-1'!$B$5:$J$44,9,FALSE)*OVYLD2_!$F165</f>
        <v>6.8124119569985854E-3</v>
      </c>
      <c r="O165" s="44">
        <f>OVYLD1_!O165*VLOOKUP(OVYLD2_!O$4,'[1]INTERNAL PARAMETERS-1'!$B$5:$J$44,5,FALSE)*VLOOKUP(OVYLD2_!O$4,'[1]INTERNAL PARAMETERS-1'!$B$5:$J$44,7,FALSE)*OVYLD2_!$F165 + OVYLD1_!O165*(1-VLOOKUP(OVYLD2_!O$4,'[1]INTERNAL PARAMETERS-1'!$B$5:$J$44,5,FALSE))*VLOOKUP(OVYLD2_!O$4,'[1]INTERNAL PARAMETERS-1'!$B$5:$J$44,9,FALSE)*OVYLD2_!$F165</f>
        <v>0</v>
      </c>
      <c r="P165" s="44">
        <f>OVYLD1_!P165*VLOOKUP(OVYLD2_!P$4,'[1]INTERNAL PARAMETERS-1'!$B$5:$J$44,5,FALSE)*VLOOKUP(OVYLD2_!P$4,'[1]INTERNAL PARAMETERS-1'!$B$5:$J$44,7,FALSE)*OVYLD2_!$F165 + OVYLD1_!P165*(1-VLOOKUP(OVYLD2_!P$4,'[1]INTERNAL PARAMETERS-1'!$B$5:$J$44,5,FALSE))*VLOOKUP(OVYLD2_!P$4,'[1]INTERNAL PARAMETERS-1'!$B$5:$J$44,9,FALSE)*OVYLD2_!$F165</f>
        <v>0</v>
      </c>
      <c r="Q165" s="44">
        <f>OVYLD1_!Q165*VLOOKUP(OVYLD2_!Q$4,'[1]INTERNAL PARAMETERS-1'!$B$5:$J$44,5,FALSE)*VLOOKUP(OVYLD2_!Q$4,'[1]INTERNAL PARAMETERS-1'!$B$5:$J$44,7,FALSE)*OVYLD2_!$F165 + OVYLD1_!Q165*(1-VLOOKUP(OVYLD2_!Q$4,'[1]INTERNAL PARAMETERS-1'!$B$5:$J$44,5,FALSE))*VLOOKUP(OVYLD2_!Q$4,'[1]INTERNAL PARAMETERS-1'!$B$5:$J$44,9,FALSE)*OVYLD2_!$F165</f>
        <v>0</v>
      </c>
      <c r="R165" s="44">
        <f>OVYLD1_!R165*VLOOKUP(OVYLD2_!R$4,'[1]INTERNAL PARAMETERS-1'!$B$5:$J$44,5,FALSE)*VLOOKUP(OVYLD2_!R$4,'[1]INTERNAL PARAMETERS-1'!$B$5:$J$44,7,FALSE)*OVYLD2_!$F165 + OVYLD1_!R165*(1-VLOOKUP(OVYLD2_!R$4,'[1]INTERNAL PARAMETERS-1'!$B$5:$J$44,5,FALSE))*VLOOKUP(OVYLD2_!R$4,'[1]INTERNAL PARAMETERS-1'!$B$5:$J$44,9,FALSE)*OVYLD2_!$F165</f>
        <v>1.2824588090391749E-2</v>
      </c>
      <c r="S165" s="44">
        <f>OVYLD1_!S165*VLOOKUP(OVYLD2_!S$4,'[1]INTERNAL PARAMETERS-1'!$B$5:$J$44,5,FALSE)*VLOOKUP(OVYLD2_!S$4,'[1]INTERNAL PARAMETERS-1'!$B$5:$J$44,7,FALSE)*OVYLD2_!$F165 + OVYLD1_!S165*(1-VLOOKUP(OVYLD2_!S$4,'[1]INTERNAL PARAMETERS-1'!$B$5:$J$44,5,FALSE))*VLOOKUP(OVYLD2_!S$4,'[1]INTERNAL PARAMETERS-1'!$B$5:$J$44,9,FALSE)*OVYLD2_!$F165</f>
        <v>0.3075074866828289</v>
      </c>
      <c r="T165" s="44">
        <f>OVYLD1_!T165*VLOOKUP(OVYLD2_!T$4,'[1]INTERNAL PARAMETERS-1'!$B$5:$J$44,5,FALSE)*VLOOKUP(OVYLD2_!T$4,'[1]INTERNAL PARAMETERS-1'!$B$5:$J$44,7,FALSE)*OVYLD2_!$F165 + OVYLD1_!T165*(1-VLOOKUP(OVYLD2_!T$4,'[1]INTERNAL PARAMETERS-1'!$B$5:$J$44,5,FALSE))*VLOOKUP(OVYLD2_!T$4,'[1]INTERNAL PARAMETERS-1'!$B$5:$J$44,9,FALSE)*OVYLD2_!$F165</f>
        <v>0.12022075635709219</v>
      </c>
      <c r="U165" s="44">
        <f>OVYLD1_!U165*VLOOKUP(OVYLD2_!U$4,'[1]INTERNAL PARAMETERS-1'!$B$5:$J$44,5,FALSE)*VLOOKUP(OVYLD2_!U$4,'[1]INTERNAL PARAMETERS-1'!$B$5:$J$44,7,FALSE)*OVYLD2_!$F165 + OVYLD1_!U165*(1-VLOOKUP(OVYLD2_!U$4,'[1]INTERNAL PARAMETERS-1'!$B$5:$J$44,5,FALSE))*VLOOKUP(OVYLD2_!U$4,'[1]INTERNAL PARAMETERS-1'!$B$5:$J$44,9,FALSE)*OVYLD2_!$F165</f>
        <v>1.8114730677678346E-2</v>
      </c>
      <c r="V165" s="44">
        <f>OVYLD1_!V165*VLOOKUP(OVYLD2_!V$4,'[1]INTERNAL PARAMETERS-1'!$B$5:$J$44,5,FALSE)*VLOOKUP(OVYLD2_!V$4,'[1]INTERNAL PARAMETERS-1'!$B$5:$J$44,7,FALSE)*OVYLD2_!$F165 + OVYLD1_!V165*(1-VLOOKUP(OVYLD2_!V$4,'[1]INTERNAL PARAMETERS-1'!$B$5:$J$44,5,FALSE))*VLOOKUP(OVYLD2_!V$4,'[1]INTERNAL PARAMETERS-1'!$B$5:$J$44,9,FALSE)*OVYLD2_!$F165</f>
        <v>0.36702911993400805</v>
      </c>
      <c r="W165" s="44">
        <f>OVYLD1_!W165*VLOOKUP(OVYLD2_!W$4,'[1]INTERNAL PARAMETERS-1'!$B$5:$J$44,5,FALSE)*VLOOKUP(OVYLD2_!W$4,'[1]INTERNAL PARAMETERS-1'!$B$5:$J$44,7,FALSE)*OVYLD2_!$F165 + OVYLD1_!W165*(1-VLOOKUP(OVYLD2_!W$4,'[1]INTERNAL PARAMETERS-1'!$B$5:$J$44,5,FALSE))*VLOOKUP(OVYLD2_!W$4,'[1]INTERNAL PARAMETERS-1'!$B$5:$J$44,9,FALSE)*OVYLD2_!$F165</f>
        <v>0</v>
      </c>
      <c r="X165" s="44">
        <f>OVYLD1_!X165*VLOOKUP(OVYLD2_!X$4,'[1]INTERNAL PARAMETERS-1'!$B$5:$J$44,5,FALSE)*VLOOKUP(OVYLD2_!X$4,'[1]INTERNAL PARAMETERS-1'!$B$5:$J$44,7,FALSE)*OVYLD2_!$F165 + OVYLD1_!X165*(1-VLOOKUP(OVYLD2_!X$4,'[1]INTERNAL PARAMETERS-1'!$B$5:$J$44,5,FALSE))*VLOOKUP(OVYLD2_!X$4,'[1]INTERNAL PARAMETERS-1'!$B$5:$J$44,9,FALSE)*OVYLD2_!$F165</f>
        <v>0</v>
      </c>
      <c r="Y165" s="44">
        <f>OVYLD1_!Y165*VLOOKUP(OVYLD2_!Y$4,'[1]INTERNAL PARAMETERS-1'!$B$5:$J$44,5,FALSE)*VLOOKUP(OVYLD2_!Y$4,'[1]INTERNAL PARAMETERS-1'!$B$5:$J$44,7,FALSE)*OVYLD2_!$F165 + OVYLD1_!Y165*(1-VLOOKUP(OVYLD2_!Y$4,'[1]INTERNAL PARAMETERS-1'!$B$5:$J$44,5,FALSE))*VLOOKUP(OVYLD2_!Y$4,'[1]INTERNAL PARAMETERS-1'!$B$5:$J$44,9,FALSE)*OVYLD2_!$F165</f>
        <v>0</v>
      </c>
      <c r="Z165" s="44">
        <f>OVYLD1_!Z165*VLOOKUP(OVYLD2_!Z$4,'[1]INTERNAL PARAMETERS-1'!$B$5:$J$44,5,FALSE)*VLOOKUP(OVYLD2_!Z$4,'[1]INTERNAL PARAMETERS-1'!$B$5:$J$44,7,FALSE)*OVYLD2_!$F165 + OVYLD1_!Z165*(1-VLOOKUP(OVYLD2_!Z$4,'[1]INTERNAL PARAMETERS-1'!$B$5:$J$44,5,FALSE))*VLOOKUP(OVYLD2_!Z$4,'[1]INTERNAL PARAMETERS-1'!$B$5:$J$44,9,FALSE)*OVYLD2_!$F165</f>
        <v>0</v>
      </c>
      <c r="AA165" s="44">
        <f>OVYLD1_!AA165*VLOOKUP(OVYLD2_!AA$4,'[1]INTERNAL PARAMETERS-1'!$B$5:$J$44,5,FALSE)*VLOOKUP(OVYLD2_!AA$4,'[1]INTERNAL PARAMETERS-1'!$B$5:$J$44,7,FALSE)*OVYLD2_!$F165 + OVYLD1_!AA165*(1-VLOOKUP(OVYLD2_!AA$4,'[1]INTERNAL PARAMETERS-1'!$B$5:$J$44,5,FALSE))*VLOOKUP(OVYLD2_!AA$4,'[1]INTERNAL PARAMETERS-1'!$B$5:$J$44,9,FALSE)*OVYLD2_!$F165</f>
        <v>0</v>
      </c>
      <c r="AB165" s="44">
        <f>OVYLD1_!AB165*VLOOKUP(OVYLD2_!AB$4,'[1]INTERNAL PARAMETERS-1'!$B$5:$J$44,5,FALSE)*VLOOKUP(OVYLD2_!AB$4,'[1]INTERNAL PARAMETERS-1'!$B$5:$J$44,7,FALSE)*OVYLD2_!$F165 + OVYLD1_!AB165*(1-VLOOKUP(OVYLD2_!AB$4,'[1]INTERNAL PARAMETERS-1'!$B$5:$J$44,5,FALSE))*VLOOKUP(OVYLD2_!AB$4,'[1]INTERNAL PARAMETERS-1'!$B$5:$J$44,9,FALSE)*OVYLD2_!$F165</f>
        <v>0</v>
      </c>
      <c r="AC165" s="44">
        <f>OVYLD1_!AC165*VLOOKUP(OVYLD2_!AC$4,'[1]INTERNAL PARAMETERS-1'!$B$5:$J$44,5,FALSE)*VLOOKUP(OVYLD2_!AC$4,'[1]INTERNAL PARAMETERS-1'!$B$5:$J$44,7,FALSE)*OVYLD2_!$F165 + OVYLD1_!AC165*(1-VLOOKUP(OVYLD2_!AC$4,'[1]INTERNAL PARAMETERS-1'!$B$5:$J$44,5,FALSE))*VLOOKUP(OVYLD2_!AC$4,'[1]INTERNAL PARAMETERS-1'!$B$5:$J$44,9,FALSE)*OVYLD2_!$F165</f>
        <v>0</v>
      </c>
      <c r="AD165" s="44">
        <f>OVYLD1_!AD165*VLOOKUP(OVYLD2_!AD$4,'[1]INTERNAL PARAMETERS-1'!$B$5:$J$44,5,FALSE)*VLOOKUP(OVYLD2_!AD$4,'[1]INTERNAL PARAMETERS-1'!$B$5:$J$44,7,FALSE)*OVYLD2_!$F165 + OVYLD1_!AD165*(1-VLOOKUP(OVYLD2_!AD$4,'[1]INTERNAL PARAMETERS-1'!$B$5:$J$44,5,FALSE))*VLOOKUP(OVYLD2_!AD$4,'[1]INTERNAL PARAMETERS-1'!$B$5:$J$44,9,FALSE)*OVYLD2_!$F165</f>
        <v>0</v>
      </c>
      <c r="AE165" s="44">
        <f>OVYLD1_!AE165*VLOOKUP(OVYLD2_!AE$4,'[1]INTERNAL PARAMETERS-1'!$B$5:$J$44,5,FALSE)*VLOOKUP(OVYLD2_!AE$4,'[1]INTERNAL PARAMETERS-1'!$B$5:$J$44,7,FALSE)*OVYLD2_!$F165 + OVYLD1_!AE165*(1-VLOOKUP(OVYLD2_!AE$4,'[1]INTERNAL PARAMETERS-1'!$B$5:$J$44,5,FALSE))*VLOOKUP(OVYLD2_!AE$4,'[1]INTERNAL PARAMETERS-1'!$B$5:$J$44,9,FALSE)*OVYLD2_!$F165</f>
        <v>0</v>
      </c>
      <c r="AF165" s="44">
        <f>OVYLD1_!AF165*VLOOKUP(OVYLD2_!AF$4,'[1]INTERNAL PARAMETERS-1'!$B$5:$J$44,5,FALSE)*VLOOKUP(OVYLD2_!AF$4,'[1]INTERNAL PARAMETERS-1'!$B$5:$J$44,7,FALSE)*OVYLD2_!$F165 + OVYLD1_!AF165*(1-VLOOKUP(OVYLD2_!AF$4,'[1]INTERNAL PARAMETERS-1'!$B$5:$J$44,5,FALSE))*VLOOKUP(OVYLD2_!AF$4,'[1]INTERNAL PARAMETERS-1'!$B$5:$J$44,9,FALSE)*OVYLD2_!$F165</f>
        <v>0</v>
      </c>
      <c r="AG165" s="44">
        <f>OVYLD1_!AG165*VLOOKUP(OVYLD2_!AG$4,'[1]INTERNAL PARAMETERS-1'!$B$5:$J$44,5,FALSE)*VLOOKUP(OVYLD2_!AG$4,'[1]INTERNAL PARAMETERS-1'!$B$5:$J$44,7,FALSE)*OVYLD2_!$F165 + OVYLD1_!AG165*(1-VLOOKUP(OVYLD2_!AG$4,'[1]INTERNAL PARAMETERS-1'!$B$5:$J$44,5,FALSE))*VLOOKUP(OVYLD2_!AG$4,'[1]INTERNAL PARAMETERS-1'!$B$5:$J$44,9,FALSE)*OVYLD2_!$F165</f>
        <v>0</v>
      </c>
      <c r="AH165" s="44">
        <f>OVYLD1_!AH165*VLOOKUP(OVYLD2_!AH$4,'[1]INTERNAL PARAMETERS-1'!$B$5:$J$44,5,FALSE)*VLOOKUP(OVYLD2_!AH$4,'[1]INTERNAL PARAMETERS-1'!$B$5:$J$44,7,FALSE)*OVYLD2_!$F165 + OVYLD1_!AH165*(1-VLOOKUP(OVYLD2_!AH$4,'[1]INTERNAL PARAMETERS-1'!$B$5:$J$44,5,FALSE))*VLOOKUP(OVYLD2_!AH$4,'[1]INTERNAL PARAMETERS-1'!$B$5:$J$44,9,FALSE)*OVYLD2_!$F165</f>
        <v>0</v>
      </c>
      <c r="AI165" s="44">
        <f>OVYLD1_!AI165*VLOOKUP(OVYLD2_!AI$4,'[1]INTERNAL PARAMETERS-1'!$B$5:$J$44,5,FALSE)*VLOOKUP(OVYLD2_!AI$4,'[1]INTERNAL PARAMETERS-1'!$B$5:$J$44,7,FALSE)*OVYLD2_!$F165 + OVYLD1_!AI165*(1-VLOOKUP(OVYLD2_!AI$4,'[1]INTERNAL PARAMETERS-1'!$B$5:$J$44,5,FALSE))*VLOOKUP(OVYLD2_!AI$4,'[1]INTERNAL PARAMETERS-1'!$B$5:$J$44,9,FALSE)*OVYLD2_!$F165</f>
        <v>4.007683778247422E-3</v>
      </c>
      <c r="AJ165" s="44">
        <f>OVYLD1_!AJ165*VLOOKUP(OVYLD2_!AJ$4,'[1]INTERNAL PARAMETERS-1'!$B$5:$J$44,5,FALSE)*VLOOKUP(OVYLD2_!AJ$4,'[1]INTERNAL PARAMETERS-1'!$B$5:$J$44,7,FALSE)*OVYLD2_!$F165 + OVYLD1_!AJ165*(1-VLOOKUP(OVYLD2_!AJ$4,'[1]INTERNAL PARAMETERS-1'!$B$5:$J$44,5,FALSE))*VLOOKUP(OVYLD2_!AJ$4,'[1]INTERNAL PARAMETERS-1'!$B$5:$J$44,9,FALSE)*OVYLD2_!$F165</f>
        <v>3.125993347032989E-2</v>
      </c>
      <c r="AK165" s="44">
        <f>OVYLD1_!AK165*VLOOKUP(OVYLD2_!AK$4,'[1]INTERNAL PARAMETERS-1'!$B$5:$J$44,5,FALSE)*VLOOKUP(OVYLD2_!AK$4,'[1]INTERNAL PARAMETERS-1'!$B$5:$J$44,7,FALSE)*OVYLD2_!$F165 + OVYLD1_!AK165*(1-VLOOKUP(OVYLD2_!AK$4,'[1]INTERNAL PARAMETERS-1'!$B$5:$J$44,5,FALSE))*VLOOKUP(OVYLD2_!AK$4,'[1]INTERNAL PARAMETERS-1'!$B$5:$J$44,9,FALSE)*OVYLD2_!$F165</f>
        <v>7.0535234497154611E-2</v>
      </c>
      <c r="AL165" s="44">
        <f>OVYLD1_!AL165*VLOOKUP(OVYLD2_!AL$4,'[1]INTERNAL PARAMETERS-1'!$B$5:$J$44,5,FALSE)*VLOOKUP(OVYLD2_!AL$4,'[1]INTERNAL PARAMETERS-1'!$B$5:$J$44,7,FALSE)*OVYLD2_!$F165 + OVYLD1_!AL165*(1-VLOOKUP(OVYLD2_!AL$4,'[1]INTERNAL PARAMETERS-1'!$B$5:$J$44,5,FALSE))*VLOOKUP(OVYLD2_!AL$4,'[1]INTERNAL PARAMETERS-1'!$B$5:$J$44,9,FALSE)*OVYLD2_!$F165</f>
        <v>0</v>
      </c>
      <c r="AM165" s="44">
        <f>OVYLD1_!AM165*VLOOKUP(OVYLD2_!AM$4,'[1]INTERNAL PARAMETERS-1'!$B$5:$J$44,5,FALSE)*VLOOKUP(OVYLD2_!AM$4,'[1]INTERNAL PARAMETERS-1'!$B$5:$J$44,7,FALSE)*OVYLD2_!$F165 + OVYLD1_!AM165*(1-VLOOKUP(OVYLD2_!AM$4,'[1]INTERNAL PARAMETERS-1'!$B$5:$J$44,5,FALSE))*VLOOKUP(OVYLD2_!AM$4,'[1]INTERNAL PARAMETERS-1'!$B$5:$J$44,9,FALSE)*OVYLD2_!$F165</f>
        <v>0</v>
      </c>
      <c r="AN165" s="44">
        <f>OVYLD1_!AN165*VLOOKUP(OVYLD2_!AN$4,'[1]INTERNAL PARAMETERS-1'!$B$5:$J$44,5,FALSE)*VLOOKUP(OVYLD2_!AN$4,'[1]INTERNAL PARAMETERS-1'!$B$5:$J$44,7,FALSE)*OVYLD2_!$F165 + OVYLD1_!AN165*(1-VLOOKUP(OVYLD2_!AN$4,'[1]INTERNAL PARAMETERS-1'!$B$5:$J$44,5,FALSE))*VLOOKUP(OVYLD2_!AN$4,'[1]INTERNAL PARAMETERS-1'!$B$5:$J$44,9,FALSE)*OVYLD2_!$F165</f>
        <v>0</v>
      </c>
      <c r="AO165" s="44">
        <f>OVYLD1_!AO165*VLOOKUP(OVYLD2_!AO$4,'[1]INTERNAL PARAMETERS-1'!$B$5:$J$44,5,FALSE)*VLOOKUP(OVYLD2_!AO$4,'[1]INTERNAL PARAMETERS-1'!$B$5:$J$44,7,FALSE)*OVYLD2_!$F165 + OVYLD1_!AO165*(1-VLOOKUP(OVYLD2_!AO$4,'[1]INTERNAL PARAMETERS-1'!$B$5:$J$44,5,FALSE))*VLOOKUP(OVYLD2_!AO$4,'[1]INTERNAL PARAMETERS-1'!$B$5:$J$44,9,FALSE)*OVYLD2_!$F165</f>
        <v>0</v>
      </c>
      <c r="AP165" s="44">
        <f>OVYLD1_!AP165*VLOOKUP(OVYLD2_!AP$4,'[1]INTERNAL PARAMETERS-1'!$B$5:$J$44,5,FALSE)*VLOOKUP(OVYLD2_!AP$4,'[1]INTERNAL PARAMETERS-1'!$B$5:$J$44,7,FALSE)*OVYLD2_!$F165 + OVYLD1_!AP165*(1-VLOOKUP(OVYLD2_!AP$4,'[1]INTERNAL PARAMETERS-1'!$B$5:$J$44,5,FALSE))*VLOOKUP(OVYLD2_!AP$4,'[1]INTERNAL PARAMETERS-1'!$B$5:$J$44,9,FALSE)*OVYLD2_!$F165</f>
        <v>0</v>
      </c>
      <c r="AQ165" s="44">
        <f>OVYLD1_!AQ165*VLOOKUP(OVYLD2_!AQ$4,'[1]INTERNAL PARAMETERS-1'!$B$5:$J$44,5,FALSE)*VLOOKUP(OVYLD2_!AQ$4,'[1]INTERNAL PARAMETERS-1'!$B$5:$J$44,7,FALSE)*OVYLD2_!$F165 + OVYLD1_!AQ165*(1-VLOOKUP(OVYLD2_!AQ$4,'[1]INTERNAL PARAMETERS-1'!$B$5:$J$44,5,FALSE))*VLOOKUP(OVYLD2_!AQ$4,'[1]INTERNAL PARAMETERS-1'!$B$5:$J$44,9,FALSE)*OVYLD2_!$F165</f>
        <v>0</v>
      </c>
      <c r="AR165" s="44">
        <f>OVYLD1_!AR165*VLOOKUP(OVYLD2_!AR$4,'[1]INTERNAL PARAMETERS-1'!$B$5:$J$44,5,FALSE)*VLOOKUP(OVYLD2_!AR$4,'[1]INTERNAL PARAMETERS-1'!$B$5:$J$44,7,FALSE)*OVYLD2_!$F165 + OVYLD1_!AR165*(1-VLOOKUP(OVYLD2_!AR$4,'[1]INTERNAL PARAMETERS-1'!$B$5:$J$44,5,FALSE))*VLOOKUP(OVYLD2_!AR$4,'[1]INTERNAL PARAMETERS-1'!$B$5:$J$44,9,FALSE)*OVYLD2_!$F165</f>
        <v>0</v>
      </c>
      <c r="AS165" s="44">
        <f>OVYLD1_!AS165*VLOOKUP(OVYLD2_!AS$4,'[1]INTERNAL PARAMETERS-1'!$B$5:$J$44,5,FALSE)*VLOOKUP(OVYLD2_!AS$4,'[1]INTERNAL PARAMETERS-1'!$B$5:$J$44,7,FALSE)*OVYLD2_!$F165 + OVYLD1_!AS165*(1-VLOOKUP(OVYLD2_!AS$4,'[1]INTERNAL PARAMETERS-1'!$B$5:$J$44,5,FALSE))*VLOOKUP(OVYLD2_!AS$4,'[1]INTERNAL PARAMETERS-1'!$B$5:$J$44,9,FALSE)*OVYLD2_!$F165</f>
        <v>0</v>
      </c>
      <c r="AT165" s="43">
        <f>OVYLD1_!AT165*VLOOKUP(OVYLD2_!AT$4,'[1]INTERNAL PARAMETERS-1'!$B$5:$J$44,5,FALSE)*VLOOKUP(OVYLD2_!AT$4,'[1]INTERNAL PARAMETERS-1'!$B$5:$J$44,7,FALSE)*OVYLD2_!$F165 + OVYLD1_!AT165*(1-VLOOKUP(OVYLD2_!AT$4,'[1]INTERNAL PARAMETERS-1'!$B$5:$J$44,5,FALSE))*VLOOKUP(OVYLD2_!AT$4,'[1]INTERNAL PARAMETERS-1'!$B$5:$J$44,9,FALSE)*OVYLD2_!$F165</f>
        <v>0</v>
      </c>
      <c r="AU165" s="45">
        <f>OVYLD1_!AU165*VLOOKUP(OVYLD2_!AU$4,'[1]INTERNAL PARAMETERS-1'!$B$5:$J$44,5,FALSE)*VLOOKUP(OVYLD2_!AU$4,'[1]INTERNAL PARAMETERS-1'!$B$5:$J$44,6,FALSE)*VLOOKUP(OVYLD2_!AU$4,'[1]INTERNAL PARAMETERS-1'!$B$5:$J$44,3,FALSE) + OVYLD1_!AU165*(1-VLOOKUP(OVYLD2_!AU$4,'[1]INTERNAL PARAMETERS-1'!$B$5:$J$44,5,FALSE))*VLOOKUP(OVYLD2_!AU$4,'[1]INTERNAL PARAMETERS-1'!$B$5:$J$44,8,FALSE)*VLOOKUP(OVYLD2_!AU$4,'[1]INTERNAL PARAMETERS-1'!$B$5:$J$44,3,FALSE)</f>
        <v>0</v>
      </c>
      <c r="AV165" s="44">
        <f>OVYLD1_!AV165*VLOOKUP(OVYLD2_!AV$4,'[1]INTERNAL PARAMETERS-1'!$B$5:$J$44,5,FALSE)*VLOOKUP(OVYLD2_!AV$4,'[1]INTERNAL PARAMETERS-1'!$B$5:$J$44,6,FALSE)*VLOOKUP(OVYLD2_!AV$4,'[1]INTERNAL PARAMETERS-1'!$B$5:$J$44,3,FALSE) + OVYLD1_!AV165*(1-VLOOKUP(OVYLD2_!AV$4,'[1]INTERNAL PARAMETERS-1'!$B$5:$J$44,5,FALSE))*VLOOKUP(OVYLD2_!AV$4,'[1]INTERNAL PARAMETERS-1'!$B$5:$J$44,8,FALSE)*VLOOKUP(OVYLD2_!AV$4,'[1]INTERNAL PARAMETERS-1'!$B$5:$J$44,3,FALSE)</f>
        <v>0</v>
      </c>
      <c r="AW165" s="44">
        <f>OVYLD1_!AW165*VLOOKUP(OVYLD2_!AW$4,'[1]INTERNAL PARAMETERS-1'!$B$5:$J$44,5,FALSE)*VLOOKUP(OVYLD2_!AW$4,'[1]INTERNAL PARAMETERS-1'!$B$5:$J$44,6,FALSE)*VLOOKUP(OVYLD2_!AW$4,'[1]INTERNAL PARAMETERS-1'!$B$5:$J$44,3,FALSE) + OVYLD1_!AW165*(1-VLOOKUP(OVYLD2_!AW$4,'[1]INTERNAL PARAMETERS-1'!$B$5:$J$44,5,FALSE))*VLOOKUP(OVYLD2_!AW$4,'[1]INTERNAL PARAMETERS-1'!$B$5:$J$44,8,FALSE)*VLOOKUP(OVYLD2_!AW$4,'[1]INTERNAL PARAMETERS-1'!$B$5:$J$44,3,FALSE)</f>
        <v>0.53193795530142196</v>
      </c>
      <c r="AX165" s="44">
        <f>OVYLD1_!AX165*VLOOKUP(OVYLD2_!AX$4,'[1]INTERNAL PARAMETERS-1'!$B$5:$J$44,5,FALSE)*VLOOKUP(OVYLD2_!AX$4,'[1]INTERNAL PARAMETERS-1'!$B$5:$J$44,6,FALSE)*VLOOKUP(OVYLD2_!AX$4,'[1]INTERNAL PARAMETERS-1'!$B$5:$J$44,3,FALSE) + OVYLD1_!AX165*(1-VLOOKUP(OVYLD2_!AX$4,'[1]INTERNAL PARAMETERS-1'!$B$5:$J$44,5,FALSE))*VLOOKUP(OVYLD2_!AX$4,'[1]INTERNAL PARAMETERS-1'!$B$5:$J$44,8,FALSE)*VLOOKUP(OVYLD2_!AX$4,'[1]INTERNAL PARAMETERS-1'!$B$5:$J$44,3,FALSE)</f>
        <v>0</v>
      </c>
      <c r="AY165" s="44">
        <f>OVYLD1_!AY165*VLOOKUP(OVYLD2_!AY$4,'[1]INTERNAL PARAMETERS-1'!$B$5:$J$44,5,FALSE)*VLOOKUP(OVYLD2_!AY$4,'[1]INTERNAL PARAMETERS-1'!$B$5:$J$44,6,FALSE)*VLOOKUP(OVYLD2_!AY$4,'[1]INTERNAL PARAMETERS-1'!$B$5:$J$44,3,FALSE) + OVYLD1_!AY165*(1-VLOOKUP(OVYLD2_!AY$4,'[1]INTERNAL PARAMETERS-1'!$B$5:$J$44,5,FALSE))*VLOOKUP(OVYLD2_!AY$4,'[1]INTERNAL PARAMETERS-1'!$B$5:$J$44,8,FALSE)*VLOOKUP(OVYLD2_!AY$4,'[1]INTERNAL PARAMETERS-1'!$B$5:$J$44,3,FALSE)</f>
        <v>0</v>
      </c>
      <c r="AZ165" s="44">
        <f>OVYLD1_!AZ165*VLOOKUP(OVYLD2_!AZ$4,'[1]INTERNAL PARAMETERS-1'!$B$5:$J$44,5,FALSE)*VLOOKUP(OVYLD2_!AZ$4,'[1]INTERNAL PARAMETERS-1'!$B$5:$J$44,6,FALSE)*VLOOKUP(OVYLD2_!AZ$4,'[1]INTERNAL PARAMETERS-1'!$B$5:$J$44,3,FALSE) + OVYLD1_!AZ165*(1-VLOOKUP(OVYLD2_!AZ$4,'[1]INTERNAL PARAMETERS-1'!$B$5:$J$44,5,FALSE))*VLOOKUP(OVYLD2_!AZ$4,'[1]INTERNAL PARAMETERS-1'!$B$5:$J$44,8,FALSE)*VLOOKUP(OVYLD2_!AZ$4,'[1]INTERNAL PARAMETERS-1'!$B$5:$J$44,3,FALSE)</f>
        <v>0</v>
      </c>
      <c r="BA165" s="44">
        <f>OVYLD1_!BA165*VLOOKUP(OVYLD2_!BA$4,'[1]INTERNAL PARAMETERS-1'!$B$5:$J$44,5,FALSE)*VLOOKUP(OVYLD2_!BA$4,'[1]INTERNAL PARAMETERS-1'!$B$5:$J$44,6,FALSE)*VLOOKUP(OVYLD2_!BA$4,'[1]INTERNAL PARAMETERS-1'!$B$5:$J$44,3,FALSE) + OVYLD1_!BA165*(1-VLOOKUP(OVYLD2_!BA$4,'[1]INTERNAL PARAMETERS-1'!$B$5:$J$44,5,FALSE))*VLOOKUP(OVYLD2_!BA$4,'[1]INTERNAL PARAMETERS-1'!$B$5:$J$44,8,FALSE)*VLOOKUP(OVYLD2_!BA$4,'[1]INTERNAL PARAMETERS-1'!$B$5:$J$44,3,FALSE)</f>
        <v>1.3515609698770583</v>
      </c>
      <c r="BB165" s="44">
        <f>OVYLD1_!BB165*VLOOKUP(OVYLD2_!BB$4,'[1]INTERNAL PARAMETERS-1'!$B$5:$J$44,5,FALSE)*VLOOKUP(OVYLD2_!BB$4,'[1]INTERNAL PARAMETERS-1'!$B$5:$J$44,6,FALSE)*VLOOKUP(OVYLD2_!BB$4,'[1]INTERNAL PARAMETERS-1'!$B$5:$J$44,3,FALSE) + OVYLD1_!BB165*(1-VLOOKUP(OVYLD2_!BB$4,'[1]INTERNAL PARAMETERS-1'!$B$5:$J$44,5,FALSE))*VLOOKUP(OVYLD2_!BB$4,'[1]INTERNAL PARAMETERS-1'!$B$5:$J$44,8,FALSE)*VLOOKUP(OVYLD2_!BB$4,'[1]INTERNAL PARAMETERS-1'!$B$5:$J$44,3,FALSE)</f>
        <v>4.3072945364317376E-2</v>
      </c>
      <c r="BC165" s="44">
        <f>OVYLD1_!BC165*VLOOKUP(OVYLD2_!BC$4,'[1]INTERNAL PARAMETERS-1'!$B$5:$J$44,5,FALSE)*VLOOKUP(OVYLD2_!BC$4,'[1]INTERNAL PARAMETERS-1'!$B$5:$J$44,6,FALSE)*VLOOKUP(OVYLD2_!BC$4,'[1]INTERNAL PARAMETERS-1'!$B$5:$J$44,3,FALSE) + OVYLD1_!BC165*(1-VLOOKUP(OVYLD2_!BC$4,'[1]INTERNAL PARAMETERS-1'!$B$5:$J$44,5,FALSE))*VLOOKUP(OVYLD2_!BC$4,'[1]INTERNAL PARAMETERS-1'!$B$5:$J$44,8,FALSE)*VLOOKUP(OVYLD2_!BC$4,'[1]INTERNAL PARAMETERS-1'!$B$5:$J$44,3,FALSE)</f>
        <v>0.2465577085810565</v>
      </c>
      <c r="BD165" s="44">
        <f>OVYLD1_!BD165*VLOOKUP(OVYLD2_!BD$4,'[1]INTERNAL PARAMETERS-1'!$B$5:$J$44,5,FALSE)*VLOOKUP(OVYLD2_!BD$4,'[1]INTERNAL PARAMETERS-1'!$B$5:$J$44,6,FALSE)*VLOOKUP(OVYLD2_!BD$4,'[1]INTERNAL PARAMETERS-1'!$B$5:$J$44,3,FALSE) + OVYLD1_!BD165*(1-VLOOKUP(OVYLD2_!BD$4,'[1]INTERNAL PARAMETERS-1'!$B$5:$J$44,5,FALSE))*VLOOKUP(OVYLD2_!BD$4,'[1]INTERNAL PARAMETERS-1'!$B$5:$J$44,8,FALSE)*VLOOKUP(OVYLD2_!BD$4,'[1]INTERNAL PARAMETERS-1'!$B$5:$J$44,3,FALSE)</f>
        <v>4.71559161130604E-2</v>
      </c>
      <c r="BE165" s="44">
        <f>OVYLD1_!BE165*VLOOKUP(OVYLD2_!BE$4,'[1]INTERNAL PARAMETERS-1'!$B$5:$J$44,5,FALSE)*VLOOKUP(OVYLD2_!BE$4,'[1]INTERNAL PARAMETERS-1'!$B$5:$J$44,6,FALSE)*VLOOKUP(OVYLD2_!BE$4,'[1]INTERNAL PARAMETERS-1'!$B$5:$J$44,3,FALSE) + OVYLD1_!BE165*(1-VLOOKUP(OVYLD2_!BE$4,'[1]INTERNAL PARAMETERS-1'!$B$5:$J$44,5,FALSE))*VLOOKUP(OVYLD2_!BE$4,'[1]INTERNAL PARAMETERS-1'!$B$5:$J$44,8,FALSE)*VLOOKUP(OVYLD2_!BE$4,'[1]INTERNAL PARAMETERS-1'!$B$5:$J$44,3,FALSE)</f>
        <v>0.24790507209582485</v>
      </c>
      <c r="BF165" s="44">
        <f>OVYLD1_!BF165*VLOOKUP(OVYLD2_!BF$4,'[1]INTERNAL PARAMETERS-1'!$B$5:$J$44,5,FALSE)*VLOOKUP(OVYLD2_!BF$4,'[1]INTERNAL PARAMETERS-1'!$B$5:$J$44,6,FALSE)*VLOOKUP(OVYLD2_!BF$4,'[1]INTERNAL PARAMETERS-1'!$B$5:$J$44,3,FALSE) + OVYLD1_!BF165*(1-VLOOKUP(OVYLD2_!BF$4,'[1]INTERNAL PARAMETERS-1'!$B$5:$J$44,5,FALSE))*VLOOKUP(OVYLD2_!BF$4,'[1]INTERNAL PARAMETERS-1'!$B$5:$J$44,8,FALSE)*VLOOKUP(OVYLD2_!BF$4,'[1]INTERNAL PARAMETERS-1'!$B$5:$J$44,3,FALSE)</f>
        <v>0</v>
      </c>
      <c r="BG165" s="44">
        <f>OVYLD1_!BG165*VLOOKUP(OVYLD2_!BG$4,'[1]INTERNAL PARAMETERS-1'!$B$5:$J$44,5,FALSE)*VLOOKUP(OVYLD2_!BG$4,'[1]INTERNAL PARAMETERS-1'!$B$5:$J$44,6,FALSE)*VLOOKUP(OVYLD2_!BG$4,'[1]INTERNAL PARAMETERS-1'!$B$5:$J$44,3,FALSE) + OVYLD1_!BG165*(1-VLOOKUP(OVYLD2_!BG$4,'[1]INTERNAL PARAMETERS-1'!$B$5:$J$44,5,FALSE))*VLOOKUP(OVYLD2_!BG$4,'[1]INTERNAL PARAMETERS-1'!$B$5:$J$44,8,FALSE)*VLOOKUP(OVYLD2_!BG$4,'[1]INTERNAL PARAMETERS-1'!$B$5:$J$44,3,FALSE)</f>
        <v>4.9234227348486752E-2</v>
      </c>
      <c r="BH165" s="44">
        <f>OVYLD1_!BH165*VLOOKUP(OVYLD2_!BH$4,'[1]INTERNAL PARAMETERS-1'!$B$5:$J$44,5,FALSE)*VLOOKUP(OVYLD2_!BH$4,'[1]INTERNAL PARAMETERS-1'!$B$5:$J$44,6,FALSE)*VLOOKUP(OVYLD2_!BH$4,'[1]INTERNAL PARAMETERS-1'!$B$5:$J$44,3,FALSE) + OVYLD1_!BH165*(1-VLOOKUP(OVYLD2_!BH$4,'[1]INTERNAL PARAMETERS-1'!$B$5:$J$44,5,FALSE))*VLOOKUP(OVYLD2_!BH$4,'[1]INTERNAL PARAMETERS-1'!$B$5:$J$44,8,FALSE)*VLOOKUP(OVYLD2_!BH$4,'[1]INTERNAL PARAMETERS-1'!$B$5:$J$44,3,FALSE)</f>
        <v>4.0070007773098596E-4</v>
      </c>
      <c r="BI165" s="44">
        <f>OVYLD1_!BI165*VLOOKUP(OVYLD2_!BI$4,'[1]INTERNAL PARAMETERS-1'!$B$5:$J$44,5,FALSE)*VLOOKUP(OVYLD2_!BI$4,'[1]INTERNAL PARAMETERS-1'!$B$5:$J$44,6,FALSE)*VLOOKUP(OVYLD2_!BI$4,'[1]INTERNAL PARAMETERS-1'!$B$5:$J$44,3,FALSE) + OVYLD1_!BI165*(1-VLOOKUP(OVYLD2_!BI$4,'[1]INTERNAL PARAMETERS-1'!$B$5:$J$44,5,FALSE))*VLOOKUP(OVYLD2_!BI$4,'[1]INTERNAL PARAMETERS-1'!$B$5:$J$44,8,FALSE)*VLOOKUP(OVYLD2_!BI$4,'[1]INTERNAL PARAMETERS-1'!$B$5:$J$44,3,FALSE)</f>
        <v>0</v>
      </c>
      <c r="BJ165" s="44">
        <f>OVYLD1_!BJ165*VLOOKUP(OVYLD2_!BJ$4,'[1]INTERNAL PARAMETERS-1'!$B$5:$J$44,5,FALSE)*VLOOKUP(OVYLD2_!BJ$4,'[1]INTERNAL PARAMETERS-1'!$B$5:$J$44,6,FALSE)*VLOOKUP(OVYLD2_!BJ$4,'[1]INTERNAL PARAMETERS-1'!$B$5:$J$44,3,FALSE) + OVYLD1_!BJ165*(1-VLOOKUP(OVYLD2_!BJ$4,'[1]INTERNAL PARAMETERS-1'!$B$5:$J$44,5,FALSE))*VLOOKUP(OVYLD2_!BJ$4,'[1]INTERNAL PARAMETERS-1'!$B$5:$J$44,8,FALSE)*VLOOKUP(OVYLD2_!BJ$4,'[1]INTERNAL PARAMETERS-1'!$B$5:$J$44,3,FALSE)</f>
        <v>2.384073894208175E-2</v>
      </c>
      <c r="BK165" s="44">
        <f>OVYLD1_!BK165*VLOOKUP(OVYLD2_!BK$4,'[1]INTERNAL PARAMETERS-1'!$B$5:$J$44,5,FALSE)*VLOOKUP(OVYLD2_!BK$4,'[1]INTERNAL PARAMETERS-1'!$B$5:$J$44,6,FALSE)*VLOOKUP(OVYLD2_!BK$4,'[1]INTERNAL PARAMETERS-1'!$B$5:$J$44,3,FALSE) + OVYLD1_!BK165*(1-VLOOKUP(OVYLD2_!BK$4,'[1]INTERNAL PARAMETERS-1'!$B$5:$J$44,5,FALSE))*VLOOKUP(OVYLD2_!BK$4,'[1]INTERNAL PARAMETERS-1'!$B$5:$J$44,8,FALSE)*VLOOKUP(OVYLD2_!BK$4,'[1]INTERNAL PARAMETERS-1'!$B$5:$J$44,3,FALSE)</f>
        <v>3.1218441803734839E-2</v>
      </c>
      <c r="BL165" s="44">
        <f>OVYLD1_!BL165*VLOOKUP(OVYLD2_!BL$4,'[1]INTERNAL PARAMETERS-1'!$B$5:$J$44,5,FALSE)*VLOOKUP(OVYLD2_!BL$4,'[1]INTERNAL PARAMETERS-1'!$B$5:$J$44,6,FALSE)*VLOOKUP(OVYLD2_!BL$4,'[1]INTERNAL PARAMETERS-1'!$B$5:$J$44,3,FALSE) + OVYLD1_!BL165*(1-VLOOKUP(OVYLD2_!BL$4,'[1]INTERNAL PARAMETERS-1'!$B$5:$J$44,5,FALSE))*VLOOKUP(OVYLD2_!BL$4,'[1]INTERNAL PARAMETERS-1'!$B$5:$J$44,8,FALSE)*VLOOKUP(OVYLD2_!BL$4,'[1]INTERNAL PARAMETERS-1'!$B$5:$J$44,3,FALSE)</f>
        <v>7.2010608306378107E-2</v>
      </c>
      <c r="BM165" s="44">
        <f>OVYLD1_!BM165*VLOOKUP(OVYLD2_!BM$4,'[1]INTERNAL PARAMETERS-1'!$B$5:$J$44,5,FALSE)*VLOOKUP(OVYLD2_!BM$4,'[1]INTERNAL PARAMETERS-1'!$B$5:$J$44,6,FALSE)*VLOOKUP(OVYLD2_!BM$4,'[1]INTERNAL PARAMETERS-1'!$B$5:$J$44,3,FALSE) + OVYLD1_!BM165*(1-VLOOKUP(OVYLD2_!BM$4,'[1]INTERNAL PARAMETERS-1'!$B$5:$J$44,5,FALSE))*VLOOKUP(OVYLD2_!BM$4,'[1]INTERNAL PARAMETERS-1'!$B$5:$J$44,8,FALSE)*VLOOKUP(OVYLD2_!BM$4,'[1]INTERNAL PARAMETERS-1'!$B$5:$J$44,3,FALSE)</f>
        <v>6.9295386400407957E-2</v>
      </c>
      <c r="BN165" s="44">
        <f>OVYLD1_!BN165*VLOOKUP(OVYLD2_!BN$4,'[1]INTERNAL PARAMETERS-1'!$B$5:$J$44,5,FALSE)*VLOOKUP(OVYLD2_!BN$4,'[1]INTERNAL PARAMETERS-1'!$B$5:$J$44,6,FALSE)*VLOOKUP(OVYLD2_!BN$4,'[1]INTERNAL PARAMETERS-1'!$B$5:$J$44,3,FALSE) + OVYLD1_!BN165*(1-VLOOKUP(OVYLD2_!BN$4,'[1]INTERNAL PARAMETERS-1'!$B$5:$J$44,5,FALSE))*VLOOKUP(OVYLD2_!BN$4,'[1]INTERNAL PARAMETERS-1'!$B$5:$J$44,8,FALSE)*VLOOKUP(OVYLD2_!BN$4,'[1]INTERNAL PARAMETERS-1'!$B$5:$J$44,3,FALSE)</f>
        <v>2.5690660675768185E-2</v>
      </c>
      <c r="BO165" s="44">
        <f>OVYLD1_!BO165*VLOOKUP(OVYLD2_!BO$4,'[1]INTERNAL PARAMETERS-1'!$B$5:$J$44,5,FALSE)*VLOOKUP(OVYLD2_!BO$4,'[1]INTERNAL PARAMETERS-1'!$B$5:$J$44,6,FALSE)*VLOOKUP(OVYLD2_!BO$4,'[1]INTERNAL PARAMETERS-1'!$B$5:$J$44,3,FALSE) + OVYLD1_!BO165*(1-VLOOKUP(OVYLD2_!BO$4,'[1]INTERNAL PARAMETERS-1'!$B$5:$J$44,5,FALSE))*VLOOKUP(OVYLD2_!BO$4,'[1]INTERNAL PARAMETERS-1'!$B$5:$J$44,8,FALSE)*VLOOKUP(OVYLD2_!BO$4,'[1]INTERNAL PARAMETERS-1'!$B$5:$J$44,3,FALSE)</f>
        <v>1.1357995070010252E-2</v>
      </c>
      <c r="BP165" s="44">
        <f>OVYLD1_!BP165*VLOOKUP(OVYLD2_!BP$4,'[1]INTERNAL PARAMETERS-1'!$B$5:$J$44,5,FALSE)*VLOOKUP(OVYLD2_!BP$4,'[1]INTERNAL PARAMETERS-1'!$B$5:$J$44,6,FALSE)*VLOOKUP(OVYLD2_!BP$4,'[1]INTERNAL PARAMETERS-1'!$B$5:$J$44,3,FALSE) + OVYLD1_!BP165*(1-VLOOKUP(OVYLD2_!BP$4,'[1]INTERNAL PARAMETERS-1'!$B$5:$J$44,5,FALSE))*VLOOKUP(OVYLD2_!BP$4,'[1]INTERNAL PARAMETERS-1'!$B$5:$J$44,8,FALSE)*VLOOKUP(OVYLD2_!BP$4,'[1]INTERNAL PARAMETERS-1'!$B$5:$J$44,3,FALSE)</f>
        <v>6.0068457757825463E-4</v>
      </c>
      <c r="BQ165" s="44">
        <f>OVYLD1_!BQ165*VLOOKUP(OVYLD2_!BQ$4,'[1]INTERNAL PARAMETERS-1'!$B$5:$J$44,5,FALSE)*VLOOKUP(OVYLD2_!BQ$4,'[1]INTERNAL PARAMETERS-1'!$B$5:$J$44,6,FALSE)*VLOOKUP(OVYLD2_!BQ$4,'[1]INTERNAL PARAMETERS-1'!$B$5:$J$44,3,FALSE) + OVYLD1_!BQ165*(1-VLOOKUP(OVYLD2_!BQ$4,'[1]INTERNAL PARAMETERS-1'!$B$5:$J$44,5,FALSE))*VLOOKUP(OVYLD2_!BQ$4,'[1]INTERNAL PARAMETERS-1'!$B$5:$J$44,8,FALSE)*VLOOKUP(OVYLD2_!BQ$4,'[1]INTERNAL PARAMETERS-1'!$B$5:$J$44,3,FALSE)</f>
        <v>8.6287203756952924E-2</v>
      </c>
      <c r="BR165" s="44">
        <f>OVYLD1_!BR165*VLOOKUP(OVYLD2_!BR$4,'[1]INTERNAL PARAMETERS-1'!$B$5:$J$44,5,FALSE)*VLOOKUP(OVYLD2_!BR$4,'[1]INTERNAL PARAMETERS-1'!$B$5:$J$44,6,FALSE)*VLOOKUP(OVYLD2_!BR$4,'[1]INTERNAL PARAMETERS-1'!$B$5:$J$44,3,FALSE) + OVYLD1_!BR165*(1-VLOOKUP(OVYLD2_!BR$4,'[1]INTERNAL PARAMETERS-1'!$B$5:$J$44,5,FALSE))*VLOOKUP(OVYLD2_!BR$4,'[1]INTERNAL PARAMETERS-1'!$B$5:$J$44,8,FALSE)*VLOOKUP(OVYLD2_!BR$4,'[1]INTERNAL PARAMETERS-1'!$B$5:$J$44,3,FALSE)</f>
        <v>1.4607400208441917E-3</v>
      </c>
      <c r="BS165" s="44">
        <f>OVYLD1_!BS165*VLOOKUP(OVYLD2_!BS$4,'[1]INTERNAL PARAMETERS-1'!$B$5:$J$44,5,FALSE)*VLOOKUP(OVYLD2_!BS$4,'[1]INTERNAL PARAMETERS-1'!$B$5:$J$44,6,FALSE)*VLOOKUP(OVYLD2_!BS$4,'[1]INTERNAL PARAMETERS-1'!$B$5:$J$44,3,FALSE) + OVYLD1_!BS165*(1-VLOOKUP(OVYLD2_!BS$4,'[1]INTERNAL PARAMETERS-1'!$B$5:$J$44,5,FALSE))*VLOOKUP(OVYLD2_!BS$4,'[1]INTERNAL PARAMETERS-1'!$B$5:$J$44,8,FALSE)*VLOOKUP(OVYLD2_!BS$4,'[1]INTERNAL PARAMETERS-1'!$B$5:$J$44,3,FALSE)</f>
        <v>2.89741972714217E-4</v>
      </c>
      <c r="BT165" s="44">
        <f>OVYLD1_!BT165*VLOOKUP(OVYLD2_!BT$4,'[1]INTERNAL PARAMETERS-1'!$B$5:$J$44,5,FALSE)*VLOOKUP(OVYLD2_!BT$4,'[1]INTERNAL PARAMETERS-1'!$B$5:$J$44,6,FALSE)*VLOOKUP(OVYLD2_!BT$4,'[1]INTERNAL PARAMETERS-1'!$B$5:$J$44,3,FALSE) + OVYLD1_!BT165*(1-VLOOKUP(OVYLD2_!BT$4,'[1]INTERNAL PARAMETERS-1'!$B$5:$J$44,5,FALSE))*VLOOKUP(OVYLD2_!BT$4,'[1]INTERNAL PARAMETERS-1'!$B$5:$J$44,8,FALSE)*VLOOKUP(OVYLD2_!BT$4,'[1]INTERNAL PARAMETERS-1'!$B$5:$J$44,3,FALSE)</f>
        <v>0</v>
      </c>
      <c r="BU165" s="44">
        <f>OVYLD1_!BU165*VLOOKUP(OVYLD2_!BU$4,'[1]INTERNAL PARAMETERS-1'!$B$5:$J$44,5,FALSE)*VLOOKUP(OVYLD2_!BU$4,'[1]INTERNAL PARAMETERS-1'!$B$5:$J$44,6,FALSE)*VLOOKUP(OVYLD2_!BU$4,'[1]INTERNAL PARAMETERS-1'!$B$5:$J$44,3,FALSE) + OVYLD1_!BU165*(1-VLOOKUP(OVYLD2_!BU$4,'[1]INTERNAL PARAMETERS-1'!$B$5:$J$44,5,FALSE))*VLOOKUP(OVYLD2_!BU$4,'[1]INTERNAL PARAMETERS-1'!$B$5:$J$44,8,FALSE)*VLOOKUP(OVYLD2_!BU$4,'[1]INTERNAL PARAMETERS-1'!$B$5:$J$44,3,FALSE)</f>
        <v>0</v>
      </c>
      <c r="BV165" s="44">
        <f>OVYLD1_!BV165*VLOOKUP(OVYLD2_!BV$4,'[1]INTERNAL PARAMETERS-1'!$B$5:$J$44,5,FALSE)*VLOOKUP(OVYLD2_!BV$4,'[1]INTERNAL PARAMETERS-1'!$B$5:$J$44,6,FALSE)*VLOOKUP(OVYLD2_!BV$4,'[1]INTERNAL PARAMETERS-1'!$B$5:$J$44,3,FALSE) + OVYLD1_!BV165*(1-VLOOKUP(OVYLD2_!BV$4,'[1]INTERNAL PARAMETERS-1'!$B$5:$J$44,5,FALSE))*VLOOKUP(OVYLD2_!BV$4,'[1]INTERNAL PARAMETERS-1'!$B$5:$J$44,8,FALSE)*VLOOKUP(OVYLD2_!BV$4,'[1]INTERNAL PARAMETERS-1'!$B$5:$J$44,3,FALSE)</f>
        <v>0</v>
      </c>
      <c r="BW165" s="44">
        <f>OVYLD1_!BW165*VLOOKUP(OVYLD2_!BW$4,'[1]INTERNAL PARAMETERS-1'!$B$5:$J$44,5,FALSE)*VLOOKUP(OVYLD2_!BW$4,'[1]INTERNAL PARAMETERS-1'!$B$5:$J$44,6,FALSE)*VLOOKUP(OVYLD2_!BW$4,'[1]INTERNAL PARAMETERS-1'!$B$5:$J$44,3,FALSE) + OVYLD1_!BW165*(1-VLOOKUP(OVYLD2_!BW$4,'[1]INTERNAL PARAMETERS-1'!$B$5:$J$44,5,FALSE))*VLOOKUP(OVYLD2_!BW$4,'[1]INTERNAL PARAMETERS-1'!$B$5:$J$44,8,FALSE)*VLOOKUP(OVYLD2_!BW$4,'[1]INTERNAL PARAMETERS-1'!$B$5:$J$44,3,FALSE)</f>
        <v>0</v>
      </c>
      <c r="BX165" s="44">
        <f>OVYLD1_!BX165*VLOOKUP(OVYLD2_!BX$4,'[1]INTERNAL PARAMETERS-1'!$B$5:$J$44,5,FALSE)*VLOOKUP(OVYLD2_!BX$4,'[1]INTERNAL PARAMETERS-1'!$B$5:$J$44,6,FALSE)*VLOOKUP(OVYLD2_!BX$4,'[1]INTERNAL PARAMETERS-1'!$B$5:$J$44,3,FALSE) + OVYLD1_!BX165*(1-VLOOKUP(OVYLD2_!BX$4,'[1]INTERNAL PARAMETERS-1'!$B$5:$J$44,5,FALSE))*VLOOKUP(OVYLD2_!BX$4,'[1]INTERNAL PARAMETERS-1'!$B$5:$J$44,8,FALSE)*VLOOKUP(OVYLD2_!BX$4,'[1]INTERNAL PARAMETERS-1'!$B$5:$J$44,3,FALSE)</f>
        <v>0</v>
      </c>
      <c r="BY165" s="44">
        <f>OVYLD1_!BY165*VLOOKUP(OVYLD2_!BY$4,'[1]INTERNAL PARAMETERS-1'!$B$5:$J$44,5,FALSE)*VLOOKUP(OVYLD2_!BY$4,'[1]INTERNAL PARAMETERS-1'!$B$5:$J$44,6,FALSE)*VLOOKUP(OVYLD2_!BY$4,'[1]INTERNAL PARAMETERS-1'!$B$5:$J$44,3,FALSE) + OVYLD1_!BY165*(1-VLOOKUP(OVYLD2_!BY$4,'[1]INTERNAL PARAMETERS-1'!$B$5:$J$44,5,FALSE))*VLOOKUP(OVYLD2_!BY$4,'[1]INTERNAL PARAMETERS-1'!$B$5:$J$44,8,FALSE)*VLOOKUP(OVYLD2_!BY$4,'[1]INTERNAL PARAMETERS-1'!$B$5:$J$44,3,FALSE)</f>
        <v>0</v>
      </c>
      <c r="BZ165" s="44">
        <f>OVYLD1_!BZ165*VLOOKUP(OVYLD2_!BZ$4,'[1]INTERNAL PARAMETERS-1'!$B$5:$J$44,5,FALSE)*VLOOKUP(OVYLD2_!BZ$4,'[1]INTERNAL PARAMETERS-1'!$B$5:$J$44,6,FALSE)*VLOOKUP(OVYLD2_!BZ$4,'[1]INTERNAL PARAMETERS-1'!$B$5:$J$44,3,FALSE) + OVYLD1_!BZ165*(1-VLOOKUP(OVYLD2_!BZ$4,'[1]INTERNAL PARAMETERS-1'!$B$5:$J$44,5,FALSE))*VLOOKUP(OVYLD2_!BZ$4,'[1]INTERNAL PARAMETERS-1'!$B$5:$J$44,8,FALSE)*VLOOKUP(OVYLD2_!BZ$4,'[1]INTERNAL PARAMETERS-1'!$B$5:$J$44,3,FALSE)</f>
        <v>9.4978832031196976E-5</v>
      </c>
      <c r="CA165" s="44">
        <f>OVYLD1_!CA165*VLOOKUP(OVYLD2_!CA$4,'[1]INTERNAL PARAMETERS-1'!$B$5:$J$44,5,FALSE)*VLOOKUP(OVYLD2_!CA$4,'[1]INTERNAL PARAMETERS-1'!$B$5:$J$44,6,FALSE)*VLOOKUP(OVYLD2_!CA$4,'[1]INTERNAL PARAMETERS-1'!$B$5:$J$44,3,FALSE) + OVYLD1_!CA165*(1-VLOOKUP(OVYLD2_!CA$4,'[1]INTERNAL PARAMETERS-1'!$B$5:$J$44,5,FALSE))*VLOOKUP(OVYLD2_!CA$4,'[1]INTERNAL PARAMETERS-1'!$B$5:$J$44,8,FALSE)*VLOOKUP(OVYLD2_!CA$4,'[1]INTERNAL PARAMETERS-1'!$B$5:$J$44,3,FALSE)</f>
        <v>0</v>
      </c>
      <c r="CB165" s="44">
        <f>OVYLD1_!CB165*VLOOKUP(OVYLD2_!CB$4,'[1]INTERNAL PARAMETERS-1'!$B$5:$J$44,5,FALSE)*VLOOKUP(OVYLD2_!CB$4,'[1]INTERNAL PARAMETERS-1'!$B$5:$J$44,6,FALSE)*VLOOKUP(OVYLD2_!CB$4,'[1]INTERNAL PARAMETERS-1'!$B$5:$J$44,3,FALSE) + OVYLD1_!CB165*(1-VLOOKUP(OVYLD2_!CB$4,'[1]INTERNAL PARAMETERS-1'!$B$5:$J$44,5,FALSE))*VLOOKUP(OVYLD2_!CB$4,'[1]INTERNAL PARAMETERS-1'!$B$5:$J$44,8,FALSE)*VLOOKUP(OVYLD2_!CB$4,'[1]INTERNAL PARAMETERS-1'!$B$5:$J$44,3,FALSE)</f>
        <v>0</v>
      </c>
      <c r="CC165" s="44">
        <f>OVYLD1_!CC165*VLOOKUP(OVYLD2_!CC$4,'[1]INTERNAL PARAMETERS-1'!$B$5:$J$44,5,FALSE)*VLOOKUP(OVYLD2_!CC$4,'[1]INTERNAL PARAMETERS-1'!$B$5:$J$44,6,FALSE)*VLOOKUP(OVYLD2_!CC$4,'[1]INTERNAL PARAMETERS-1'!$B$5:$J$44,3,FALSE) + OVYLD1_!CC165*(1-VLOOKUP(OVYLD2_!CC$4,'[1]INTERNAL PARAMETERS-1'!$B$5:$J$44,5,FALSE))*VLOOKUP(OVYLD2_!CC$4,'[1]INTERNAL PARAMETERS-1'!$B$5:$J$44,8,FALSE)*VLOOKUP(OVYLD2_!CC$4,'[1]INTERNAL PARAMETERS-1'!$B$5:$J$44,3,FALSE)</f>
        <v>4.2213349551272649E-4</v>
      </c>
      <c r="CD165" s="44">
        <f>OVYLD1_!CD165*VLOOKUP(OVYLD2_!CD$4,'[1]INTERNAL PARAMETERS-1'!$B$5:$J$44,5,FALSE)*VLOOKUP(OVYLD2_!CD$4,'[1]INTERNAL PARAMETERS-1'!$B$5:$J$44,6,FALSE)*VLOOKUP(OVYLD2_!CD$4,'[1]INTERNAL PARAMETERS-1'!$B$5:$J$44,3,FALSE) + OVYLD1_!CD165*(1-VLOOKUP(OVYLD2_!CD$4,'[1]INTERNAL PARAMETERS-1'!$B$5:$J$44,5,FALSE))*VLOOKUP(OVYLD2_!CD$4,'[1]INTERNAL PARAMETERS-1'!$B$5:$J$44,8,FALSE)*VLOOKUP(OVYLD2_!CD$4,'[1]INTERNAL PARAMETERS-1'!$B$5:$J$44,3,FALSE)</f>
        <v>1.3653307476081773E-3</v>
      </c>
      <c r="CE165" s="44">
        <f>OVYLD1_!CE165*VLOOKUP(OVYLD2_!CE$4,'[1]INTERNAL PARAMETERS-1'!$B$5:$J$44,5,FALSE)*VLOOKUP(OVYLD2_!CE$4,'[1]INTERNAL PARAMETERS-1'!$B$5:$J$44,6,FALSE)*VLOOKUP(OVYLD2_!CE$4,'[1]INTERNAL PARAMETERS-1'!$B$5:$J$44,3,FALSE) + OVYLD1_!CE165*(1-VLOOKUP(OVYLD2_!CE$4,'[1]INTERNAL PARAMETERS-1'!$B$5:$J$44,5,FALSE))*VLOOKUP(OVYLD2_!CE$4,'[1]INTERNAL PARAMETERS-1'!$B$5:$J$44,8,FALSE)*VLOOKUP(OVYLD2_!CE$4,'[1]INTERNAL PARAMETERS-1'!$B$5:$J$44,3,FALSE)</f>
        <v>1.3681752213177936E-3</v>
      </c>
      <c r="CF165" s="44">
        <f>OVYLD1_!CF165*VLOOKUP(OVYLD2_!CF$4,'[1]INTERNAL PARAMETERS-1'!$B$5:$J$44,5,FALSE)*VLOOKUP(OVYLD2_!CF$4,'[1]INTERNAL PARAMETERS-1'!$B$5:$J$44,6,FALSE)*VLOOKUP(OVYLD2_!CF$4,'[1]INTERNAL PARAMETERS-1'!$B$5:$J$44,3,FALSE) + OVYLD1_!CF165*(1-VLOOKUP(OVYLD2_!CF$4,'[1]INTERNAL PARAMETERS-1'!$B$5:$J$44,5,FALSE))*VLOOKUP(OVYLD2_!CF$4,'[1]INTERNAL PARAMETERS-1'!$B$5:$J$44,8,FALSE)*VLOOKUP(OVYLD2_!CF$4,'[1]INTERNAL PARAMETERS-1'!$B$5:$J$44,3,FALSE)</f>
        <v>0</v>
      </c>
      <c r="CG165" s="44">
        <f>OVYLD1_!CG165*VLOOKUP(OVYLD2_!CG$4,'[1]INTERNAL PARAMETERS-1'!$B$5:$J$44,5,FALSE)*VLOOKUP(OVYLD2_!CG$4,'[1]INTERNAL PARAMETERS-1'!$B$5:$J$44,6,FALSE)*VLOOKUP(OVYLD2_!CG$4,'[1]INTERNAL PARAMETERS-1'!$B$5:$J$44,3,FALSE) + OVYLD1_!CG165*(1-VLOOKUP(OVYLD2_!CG$4,'[1]INTERNAL PARAMETERS-1'!$B$5:$J$44,5,FALSE))*VLOOKUP(OVYLD2_!CG$4,'[1]INTERNAL PARAMETERS-1'!$B$5:$J$44,8,FALSE)*VLOOKUP(OVYLD2_!CG$4,'[1]INTERNAL PARAMETERS-1'!$B$5:$J$44,3,FALSE)</f>
        <v>1.745695797843646E-4</v>
      </c>
      <c r="CH165" s="43">
        <f>OVYLD1_!CH165*VLOOKUP(OVYLD2_!CH$4,'[1]INTERNAL PARAMETERS-1'!$B$5:$J$44,5,FALSE)*VLOOKUP(OVYLD2_!CH$4,'[1]INTERNAL PARAMETERS-1'!$B$5:$J$44,6,FALSE)*VLOOKUP(OVYLD2_!CH$4,'[1]INTERNAL PARAMETERS-1'!$B$5:$J$44,3,FALSE) + OVYLD1_!CH165*(1-VLOOKUP(OVYLD2_!CH$4,'[1]INTERNAL PARAMETERS-1'!$B$5:$J$44,5,FALSE))*VLOOKUP(OVYLD2_!CH$4,'[1]INTERNAL PARAMETERS-1'!$B$5:$J$44,8,FALSE)*VLOOKUP(OVYLD2_!CH$4,'[1]INTERNAL PARAMETERS-1'!$B$5:$J$44,3,FALSE)</f>
        <v>0</v>
      </c>
      <c r="CJ165" s="45">
        <f t="shared" si="4"/>
        <v>9.5086872772994315</v>
      </c>
      <c r="CK165" s="43">
        <f t="shared" si="5"/>
        <v>2.843302884161683</v>
      </c>
    </row>
    <row r="166" spans="2:89" x14ac:dyDescent="0.5">
      <c r="B166" s="58" t="s">
        <v>8</v>
      </c>
      <c r="C166" s="57" t="s">
        <v>81</v>
      </c>
      <c r="D166" s="57" t="s">
        <v>62</v>
      </c>
      <c r="E166" s="128">
        <f>OVERALL2021!AI166</f>
        <v>116.47995805204647</v>
      </c>
      <c r="F166" s="59">
        <f>'[1]INTERNAL PARAMETERS-1'!M22</f>
        <v>5.05</v>
      </c>
      <c r="G166" s="45">
        <f>OVYLD1_!G166*VLOOKUP(OVYLD2_!G$4,'[1]INTERNAL PARAMETERS-1'!$B$5:$J$44,5,FALSE)*VLOOKUP(OVYLD2_!G$4,'[1]INTERNAL PARAMETERS-1'!$B$5:$J$44,7,FALSE)*OVYLD2_!$F166 + OVYLD1_!G166*(1-VLOOKUP(OVYLD2_!G$4,'[1]INTERNAL PARAMETERS-1'!$B$5:$J$44,5,FALSE))*VLOOKUP(OVYLD2_!G$4,'[1]INTERNAL PARAMETERS-1'!$B$5:$J$44,9,FALSE)*OVYLD2_!$F166</f>
        <v>0.89065451952358721</v>
      </c>
      <c r="H166" s="44">
        <f>OVYLD1_!H166*VLOOKUP(OVYLD2_!H$4,'[1]INTERNAL PARAMETERS-1'!$B$5:$J$44,5,FALSE)*VLOOKUP(OVYLD2_!H$4,'[1]INTERNAL PARAMETERS-1'!$B$5:$J$44,7,FALSE)*OVYLD2_!$F166 + OVYLD1_!H166*(1-VLOOKUP(OVYLD2_!H$4,'[1]INTERNAL PARAMETERS-1'!$B$5:$J$44,5,FALSE))*VLOOKUP(OVYLD2_!H$4,'[1]INTERNAL PARAMETERS-1'!$B$5:$J$44,9,FALSE)*OVYLD2_!$F166</f>
        <v>0.44759548010013889</v>
      </c>
      <c r="I166" s="44">
        <f>OVYLD1_!I166*VLOOKUP(OVYLD2_!I$4,'[1]INTERNAL PARAMETERS-1'!$B$5:$J$44,5,FALSE)*VLOOKUP(OVYLD2_!I$4,'[1]INTERNAL PARAMETERS-1'!$B$5:$J$44,7,FALSE)*OVYLD2_!$F166 + OVYLD1_!I166*(1-VLOOKUP(OVYLD2_!I$4,'[1]INTERNAL PARAMETERS-1'!$B$5:$J$44,5,FALSE))*VLOOKUP(OVYLD2_!I$4,'[1]INTERNAL PARAMETERS-1'!$B$5:$J$44,9,FALSE)*OVYLD2_!$F166</f>
        <v>1.3473022078520724</v>
      </c>
      <c r="J166" s="44">
        <f>OVYLD1_!J166*VLOOKUP(OVYLD2_!J$4,'[1]INTERNAL PARAMETERS-1'!$B$5:$J$44,5,FALSE)*VLOOKUP(OVYLD2_!J$4,'[1]INTERNAL PARAMETERS-1'!$B$5:$J$44,7,FALSE)*OVYLD2_!$F166 + OVYLD1_!J166*(1-VLOOKUP(OVYLD2_!J$4,'[1]INTERNAL PARAMETERS-1'!$B$5:$J$44,5,FALSE))*VLOOKUP(OVYLD2_!J$4,'[1]INTERNAL PARAMETERS-1'!$B$5:$J$44,9,FALSE)*OVYLD2_!$F166</f>
        <v>0</v>
      </c>
      <c r="K166" s="44">
        <f>OVYLD1_!K166*VLOOKUP(OVYLD2_!K$4,'[1]INTERNAL PARAMETERS-1'!$B$5:$J$44,5,FALSE)*VLOOKUP(OVYLD2_!K$4,'[1]INTERNAL PARAMETERS-1'!$B$5:$J$44,7,FALSE)*OVYLD2_!$F166 + OVYLD1_!K166*(1-VLOOKUP(OVYLD2_!K$4,'[1]INTERNAL PARAMETERS-1'!$B$5:$J$44,5,FALSE))*VLOOKUP(OVYLD2_!K$4,'[1]INTERNAL PARAMETERS-1'!$B$5:$J$44,9,FALSE)*OVYLD2_!$F166</f>
        <v>0</v>
      </c>
      <c r="L166" s="44">
        <f>OVYLD1_!L166*VLOOKUP(OVYLD2_!L$4,'[1]INTERNAL PARAMETERS-1'!$B$5:$J$44,5,FALSE)*VLOOKUP(OVYLD2_!L$4,'[1]INTERNAL PARAMETERS-1'!$B$5:$J$44,7,FALSE)*OVYLD2_!$F166 + OVYLD1_!L166*(1-VLOOKUP(OVYLD2_!L$4,'[1]INTERNAL PARAMETERS-1'!$B$5:$J$44,5,FALSE))*VLOOKUP(OVYLD2_!L$4,'[1]INTERNAL PARAMETERS-1'!$B$5:$J$44,9,FALSE)*OVYLD2_!$F166</f>
        <v>0</v>
      </c>
      <c r="M166" s="44">
        <f>OVYLD1_!M166*VLOOKUP(OVYLD2_!M$4,'[1]INTERNAL PARAMETERS-1'!$B$5:$J$44,5,FALSE)*VLOOKUP(OVYLD2_!M$4,'[1]INTERNAL PARAMETERS-1'!$B$5:$J$44,7,FALSE)*OVYLD2_!$F166 + OVYLD1_!M166*(1-VLOOKUP(OVYLD2_!M$4,'[1]INTERNAL PARAMETERS-1'!$B$5:$J$44,5,FALSE))*VLOOKUP(OVYLD2_!M$4,'[1]INTERNAL PARAMETERS-1'!$B$5:$J$44,9,FALSE)*OVYLD2_!$F166</f>
        <v>0.37128161401442877</v>
      </c>
      <c r="N166" s="44">
        <f>OVYLD1_!N166*VLOOKUP(OVYLD2_!N$4,'[1]INTERNAL PARAMETERS-1'!$B$5:$J$44,5,FALSE)*VLOOKUP(OVYLD2_!N$4,'[1]INTERNAL PARAMETERS-1'!$B$5:$J$44,7,FALSE)*OVYLD2_!$F166 + OVYLD1_!N166*(1-VLOOKUP(OVYLD2_!N$4,'[1]INTERNAL PARAMETERS-1'!$B$5:$J$44,5,FALSE))*VLOOKUP(OVYLD2_!N$4,'[1]INTERNAL PARAMETERS-1'!$B$5:$J$44,9,FALSE)*OVYLD2_!$F166</f>
        <v>2.646257061402848E-3</v>
      </c>
      <c r="O166" s="44">
        <f>OVYLD1_!O166*VLOOKUP(OVYLD2_!O$4,'[1]INTERNAL PARAMETERS-1'!$B$5:$J$44,5,FALSE)*VLOOKUP(OVYLD2_!O$4,'[1]INTERNAL PARAMETERS-1'!$B$5:$J$44,7,FALSE)*OVYLD2_!$F166 + OVYLD1_!O166*(1-VLOOKUP(OVYLD2_!O$4,'[1]INTERNAL PARAMETERS-1'!$B$5:$J$44,5,FALSE))*VLOOKUP(OVYLD2_!O$4,'[1]INTERNAL PARAMETERS-1'!$B$5:$J$44,9,FALSE)*OVYLD2_!$F166</f>
        <v>0</v>
      </c>
      <c r="P166" s="44">
        <f>OVYLD1_!P166*VLOOKUP(OVYLD2_!P$4,'[1]INTERNAL PARAMETERS-1'!$B$5:$J$44,5,FALSE)*VLOOKUP(OVYLD2_!P$4,'[1]INTERNAL PARAMETERS-1'!$B$5:$J$44,7,FALSE)*OVYLD2_!$F166 + OVYLD1_!P166*(1-VLOOKUP(OVYLD2_!P$4,'[1]INTERNAL PARAMETERS-1'!$B$5:$J$44,5,FALSE))*VLOOKUP(OVYLD2_!P$4,'[1]INTERNAL PARAMETERS-1'!$B$5:$J$44,9,FALSE)*OVYLD2_!$F166</f>
        <v>0</v>
      </c>
      <c r="Q166" s="44">
        <f>OVYLD1_!Q166*VLOOKUP(OVYLD2_!Q$4,'[1]INTERNAL PARAMETERS-1'!$B$5:$J$44,5,FALSE)*VLOOKUP(OVYLD2_!Q$4,'[1]INTERNAL PARAMETERS-1'!$B$5:$J$44,7,FALSE)*OVYLD2_!$F166 + OVYLD1_!Q166*(1-VLOOKUP(OVYLD2_!Q$4,'[1]INTERNAL PARAMETERS-1'!$B$5:$J$44,5,FALSE))*VLOOKUP(OVYLD2_!Q$4,'[1]INTERNAL PARAMETERS-1'!$B$5:$J$44,9,FALSE)*OVYLD2_!$F166</f>
        <v>0</v>
      </c>
      <c r="R166" s="44">
        <f>OVYLD1_!R166*VLOOKUP(OVYLD2_!R$4,'[1]INTERNAL PARAMETERS-1'!$B$5:$J$44,5,FALSE)*VLOOKUP(OVYLD2_!R$4,'[1]INTERNAL PARAMETERS-1'!$B$5:$J$44,7,FALSE)*OVYLD2_!$F166 + OVYLD1_!R166*(1-VLOOKUP(OVYLD2_!R$4,'[1]INTERNAL PARAMETERS-1'!$B$5:$J$44,5,FALSE))*VLOOKUP(OVYLD2_!R$4,'[1]INTERNAL PARAMETERS-1'!$B$5:$J$44,9,FALSE)*OVYLD2_!$F166</f>
        <v>0</v>
      </c>
      <c r="S166" s="44">
        <f>OVYLD1_!S166*VLOOKUP(OVYLD2_!S$4,'[1]INTERNAL PARAMETERS-1'!$B$5:$J$44,5,FALSE)*VLOOKUP(OVYLD2_!S$4,'[1]INTERNAL PARAMETERS-1'!$B$5:$J$44,7,FALSE)*OVYLD2_!$F166 + OVYLD1_!S166*(1-VLOOKUP(OVYLD2_!S$4,'[1]INTERNAL PARAMETERS-1'!$B$5:$J$44,5,FALSE))*VLOOKUP(OVYLD2_!S$4,'[1]INTERNAL PARAMETERS-1'!$B$5:$J$44,9,FALSE)*OVYLD2_!$F166</f>
        <v>0.15771647380953077</v>
      </c>
      <c r="T166" s="44">
        <f>OVYLD1_!T166*VLOOKUP(OVYLD2_!T$4,'[1]INTERNAL PARAMETERS-1'!$B$5:$J$44,5,FALSE)*VLOOKUP(OVYLD2_!T$4,'[1]INTERNAL PARAMETERS-1'!$B$5:$J$44,7,FALSE)*OVYLD2_!$F166 + OVYLD1_!T166*(1-VLOOKUP(OVYLD2_!T$4,'[1]INTERNAL PARAMETERS-1'!$B$5:$J$44,5,FALSE))*VLOOKUP(OVYLD2_!T$4,'[1]INTERNAL PARAMETERS-1'!$B$5:$J$44,9,FALSE)*OVYLD2_!$F166</f>
        <v>1.5121468922301989E-2</v>
      </c>
      <c r="U166" s="44">
        <f>OVYLD1_!U166*VLOOKUP(OVYLD2_!U$4,'[1]INTERNAL PARAMETERS-1'!$B$5:$J$44,5,FALSE)*VLOOKUP(OVYLD2_!U$4,'[1]INTERNAL PARAMETERS-1'!$B$5:$J$44,7,FALSE)*OVYLD2_!$F166 + OVYLD1_!U166*(1-VLOOKUP(OVYLD2_!U$4,'[1]INTERNAL PARAMETERS-1'!$B$5:$J$44,5,FALSE))*VLOOKUP(OVYLD2_!U$4,'[1]INTERNAL PARAMETERS-1'!$B$5:$J$44,9,FALSE)*OVYLD2_!$F166</f>
        <v>1.1391506588134166E-2</v>
      </c>
      <c r="V166" s="44">
        <f>OVYLD1_!V166*VLOOKUP(OVYLD2_!V$4,'[1]INTERNAL PARAMETERS-1'!$B$5:$J$44,5,FALSE)*VLOOKUP(OVYLD2_!V$4,'[1]INTERNAL PARAMETERS-1'!$B$5:$J$44,7,FALSE)*OVYLD2_!$F166 + OVYLD1_!V166*(1-VLOOKUP(OVYLD2_!V$4,'[1]INTERNAL PARAMETERS-1'!$B$5:$J$44,5,FALSE))*VLOOKUP(OVYLD2_!V$4,'[1]INTERNAL PARAMETERS-1'!$B$5:$J$44,9,FALSE)*OVYLD2_!$F166</f>
        <v>0.1771473819664334</v>
      </c>
      <c r="W166" s="44">
        <f>OVYLD1_!W166*VLOOKUP(OVYLD2_!W$4,'[1]INTERNAL PARAMETERS-1'!$B$5:$J$44,5,FALSE)*VLOOKUP(OVYLD2_!W$4,'[1]INTERNAL PARAMETERS-1'!$B$5:$J$44,7,FALSE)*OVYLD2_!$F166 + OVYLD1_!W166*(1-VLOOKUP(OVYLD2_!W$4,'[1]INTERNAL PARAMETERS-1'!$B$5:$J$44,5,FALSE))*VLOOKUP(OVYLD2_!W$4,'[1]INTERNAL PARAMETERS-1'!$B$5:$J$44,9,FALSE)*OVYLD2_!$F166</f>
        <v>0</v>
      </c>
      <c r="X166" s="44">
        <f>OVYLD1_!X166*VLOOKUP(OVYLD2_!X$4,'[1]INTERNAL PARAMETERS-1'!$B$5:$J$44,5,FALSE)*VLOOKUP(OVYLD2_!X$4,'[1]INTERNAL PARAMETERS-1'!$B$5:$J$44,7,FALSE)*OVYLD2_!$F166 + OVYLD1_!X166*(1-VLOOKUP(OVYLD2_!X$4,'[1]INTERNAL PARAMETERS-1'!$B$5:$J$44,5,FALSE))*VLOOKUP(OVYLD2_!X$4,'[1]INTERNAL PARAMETERS-1'!$B$5:$J$44,9,FALSE)*OVYLD2_!$F166</f>
        <v>0</v>
      </c>
      <c r="Y166" s="44">
        <f>OVYLD1_!Y166*VLOOKUP(OVYLD2_!Y$4,'[1]INTERNAL PARAMETERS-1'!$B$5:$J$44,5,FALSE)*VLOOKUP(OVYLD2_!Y$4,'[1]INTERNAL PARAMETERS-1'!$B$5:$J$44,7,FALSE)*OVYLD2_!$F166 + OVYLD1_!Y166*(1-VLOOKUP(OVYLD2_!Y$4,'[1]INTERNAL PARAMETERS-1'!$B$5:$J$44,5,FALSE))*VLOOKUP(OVYLD2_!Y$4,'[1]INTERNAL PARAMETERS-1'!$B$5:$J$44,9,FALSE)*OVYLD2_!$F166</f>
        <v>0</v>
      </c>
      <c r="Z166" s="44">
        <f>OVYLD1_!Z166*VLOOKUP(OVYLD2_!Z$4,'[1]INTERNAL PARAMETERS-1'!$B$5:$J$44,5,FALSE)*VLOOKUP(OVYLD2_!Z$4,'[1]INTERNAL PARAMETERS-1'!$B$5:$J$44,7,FALSE)*OVYLD2_!$F166 + OVYLD1_!Z166*(1-VLOOKUP(OVYLD2_!Z$4,'[1]INTERNAL PARAMETERS-1'!$B$5:$J$44,5,FALSE))*VLOOKUP(OVYLD2_!Z$4,'[1]INTERNAL PARAMETERS-1'!$B$5:$J$44,9,FALSE)*OVYLD2_!$F166</f>
        <v>0</v>
      </c>
      <c r="AA166" s="44">
        <f>OVYLD1_!AA166*VLOOKUP(OVYLD2_!AA$4,'[1]INTERNAL PARAMETERS-1'!$B$5:$J$44,5,FALSE)*VLOOKUP(OVYLD2_!AA$4,'[1]INTERNAL PARAMETERS-1'!$B$5:$J$44,7,FALSE)*OVYLD2_!$F166 + OVYLD1_!AA166*(1-VLOOKUP(OVYLD2_!AA$4,'[1]INTERNAL PARAMETERS-1'!$B$5:$J$44,5,FALSE))*VLOOKUP(OVYLD2_!AA$4,'[1]INTERNAL PARAMETERS-1'!$B$5:$J$44,9,FALSE)*OVYLD2_!$F166</f>
        <v>0</v>
      </c>
      <c r="AB166" s="44">
        <f>OVYLD1_!AB166*VLOOKUP(OVYLD2_!AB$4,'[1]INTERNAL PARAMETERS-1'!$B$5:$J$44,5,FALSE)*VLOOKUP(OVYLD2_!AB$4,'[1]INTERNAL PARAMETERS-1'!$B$5:$J$44,7,FALSE)*OVYLD2_!$F166 + OVYLD1_!AB166*(1-VLOOKUP(OVYLD2_!AB$4,'[1]INTERNAL PARAMETERS-1'!$B$5:$J$44,5,FALSE))*VLOOKUP(OVYLD2_!AB$4,'[1]INTERNAL PARAMETERS-1'!$B$5:$J$44,9,FALSE)*OVYLD2_!$F166</f>
        <v>0</v>
      </c>
      <c r="AC166" s="44">
        <f>OVYLD1_!AC166*VLOOKUP(OVYLD2_!AC$4,'[1]INTERNAL PARAMETERS-1'!$B$5:$J$44,5,FALSE)*VLOOKUP(OVYLD2_!AC$4,'[1]INTERNAL PARAMETERS-1'!$B$5:$J$44,7,FALSE)*OVYLD2_!$F166 + OVYLD1_!AC166*(1-VLOOKUP(OVYLD2_!AC$4,'[1]INTERNAL PARAMETERS-1'!$B$5:$J$44,5,FALSE))*VLOOKUP(OVYLD2_!AC$4,'[1]INTERNAL PARAMETERS-1'!$B$5:$J$44,9,FALSE)*OVYLD2_!$F166</f>
        <v>0</v>
      </c>
      <c r="AD166" s="44">
        <f>OVYLD1_!AD166*VLOOKUP(OVYLD2_!AD$4,'[1]INTERNAL PARAMETERS-1'!$B$5:$J$44,5,FALSE)*VLOOKUP(OVYLD2_!AD$4,'[1]INTERNAL PARAMETERS-1'!$B$5:$J$44,7,FALSE)*OVYLD2_!$F166 + OVYLD1_!AD166*(1-VLOOKUP(OVYLD2_!AD$4,'[1]INTERNAL PARAMETERS-1'!$B$5:$J$44,5,FALSE))*VLOOKUP(OVYLD2_!AD$4,'[1]INTERNAL PARAMETERS-1'!$B$5:$J$44,9,FALSE)*OVYLD2_!$F166</f>
        <v>0</v>
      </c>
      <c r="AE166" s="44">
        <f>OVYLD1_!AE166*VLOOKUP(OVYLD2_!AE$4,'[1]INTERNAL PARAMETERS-1'!$B$5:$J$44,5,FALSE)*VLOOKUP(OVYLD2_!AE$4,'[1]INTERNAL PARAMETERS-1'!$B$5:$J$44,7,FALSE)*OVYLD2_!$F166 + OVYLD1_!AE166*(1-VLOOKUP(OVYLD2_!AE$4,'[1]INTERNAL PARAMETERS-1'!$B$5:$J$44,5,FALSE))*VLOOKUP(OVYLD2_!AE$4,'[1]INTERNAL PARAMETERS-1'!$B$5:$J$44,9,FALSE)*OVYLD2_!$F166</f>
        <v>0</v>
      </c>
      <c r="AF166" s="44">
        <f>OVYLD1_!AF166*VLOOKUP(OVYLD2_!AF$4,'[1]INTERNAL PARAMETERS-1'!$B$5:$J$44,5,FALSE)*VLOOKUP(OVYLD2_!AF$4,'[1]INTERNAL PARAMETERS-1'!$B$5:$J$44,7,FALSE)*OVYLD2_!$F166 + OVYLD1_!AF166*(1-VLOOKUP(OVYLD2_!AF$4,'[1]INTERNAL PARAMETERS-1'!$B$5:$J$44,5,FALSE))*VLOOKUP(OVYLD2_!AF$4,'[1]INTERNAL PARAMETERS-1'!$B$5:$J$44,9,FALSE)*OVYLD2_!$F166</f>
        <v>0</v>
      </c>
      <c r="AG166" s="44">
        <f>OVYLD1_!AG166*VLOOKUP(OVYLD2_!AG$4,'[1]INTERNAL PARAMETERS-1'!$B$5:$J$44,5,FALSE)*VLOOKUP(OVYLD2_!AG$4,'[1]INTERNAL PARAMETERS-1'!$B$5:$J$44,7,FALSE)*OVYLD2_!$F166 + OVYLD1_!AG166*(1-VLOOKUP(OVYLD2_!AG$4,'[1]INTERNAL PARAMETERS-1'!$B$5:$J$44,5,FALSE))*VLOOKUP(OVYLD2_!AG$4,'[1]INTERNAL PARAMETERS-1'!$B$5:$J$44,9,FALSE)*OVYLD2_!$F166</f>
        <v>0</v>
      </c>
      <c r="AH166" s="44">
        <f>OVYLD1_!AH166*VLOOKUP(OVYLD2_!AH$4,'[1]INTERNAL PARAMETERS-1'!$B$5:$J$44,5,FALSE)*VLOOKUP(OVYLD2_!AH$4,'[1]INTERNAL PARAMETERS-1'!$B$5:$J$44,7,FALSE)*OVYLD2_!$F166 + OVYLD1_!AH166*(1-VLOOKUP(OVYLD2_!AH$4,'[1]INTERNAL PARAMETERS-1'!$B$5:$J$44,5,FALSE))*VLOOKUP(OVYLD2_!AH$4,'[1]INTERNAL PARAMETERS-1'!$B$5:$J$44,9,FALSE)*OVYLD2_!$F166</f>
        <v>0</v>
      </c>
      <c r="AI166" s="44">
        <f>OVYLD1_!AI166*VLOOKUP(OVYLD2_!AI$4,'[1]INTERNAL PARAMETERS-1'!$B$5:$J$44,5,FALSE)*VLOOKUP(OVYLD2_!AI$4,'[1]INTERNAL PARAMETERS-1'!$B$5:$J$44,7,FALSE)*OVYLD2_!$F166 + OVYLD1_!AI166*(1-VLOOKUP(OVYLD2_!AI$4,'[1]INTERNAL PARAMETERS-1'!$B$5:$J$44,5,FALSE))*VLOOKUP(OVYLD2_!AI$4,'[1]INTERNAL PARAMETERS-1'!$B$5:$J$44,9,FALSE)*OVYLD2_!$F166</f>
        <v>0</v>
      </c>
      <c r="AJ166" s="44">
        <f>OVYLD1_!AJ166*VLOOKUP(OVYLD2_!AJ$4,'[1]INTERNAL PARAMETERS-1'!$B$5:$J$44,5,FALSE)*VLOOKUP(OVYLD2_!AJ$4,'[1]INTERNAL PARAMETERS-1'!$B$5:$J$44,7,FALSE)*OVYLD2_!$F166 + OVYLD1_!AJ166*(1-VLOOKUP(OVYLD2_!AJ$4,'[1]INTERNAL PARAMETERS-1'!$B$5:$J$44,5,FALSE))*VLOOKUP(OVYLD2_!AJ$4,'[1]INTERNAL PARAMETERS-1'!$B$5:$J$44,9,FALSE)*OVYLD2_!$F166</f>
        <v>1.9657909598992586E-2</v>
      </c>
      <c r="AK166" s="44">
        <f>OVYLD1_!AK166*VLOOKUP(OVYLD2_!AK$4,'[1]INTERNAL PARAMETERS-1'!$B$5:$J$44,5,FALSE)*VLOOKUP(OVYLD2_!AK$4,'[1]INTERNAL PARAMETERS-1'!$B$5:$J$44,7,FALSE)*OVYLD2_!$F166 + OVYLD1_!AK166*(1-VLOOKUP(OVYLD2_!AK$4,'[1]INTERNAL PARAMETERS-1'!$B$5:$J$44,5,FALSE))*VLOOKUP(OVYLD2_!AK$4,'[1]INTERNAL PARAMETERS-1'!$B$5:$J$44,9,FALSE)*OVYLD2_!$F166</f>
        <v>0</v>
      </c>
      <c r="AL166" s="44">
        <f>OVYLD1_!AL166*VLOOKUP(OVYLD2_!AL$4,'[1]INTERNAL PARAMETERS-1'!$B$5:$J$44,5,FALSE)*VLOOKUP(OVYLD2_!AL$4,'[1]INTERNAL PARAMETERS-1'!$B$5:$J$44,7,FALSE)*OVYLD2_!$F166 + OVYLD1_!AL166*(1-VLOOKUP(OVYLD2_!AL$4,'[1]INTERNAL PARAMETERS-1'!$B$5:$J$44,5,FALSE))*VLOOKUP(OVYLD2_!AL$4,'[1]INTERNAL PARAMETERS-1'!$B$5:$J$44,9,FALSE)*OVYLD2_!$F166</f>
        <v>0</v>
      </c>
      <c r="AM166" s="44">
        <f>OVYLD1_!AM166*VLOOKUP(OVYLD2_!AM$4,'[1]INTERNAL PARAMETERS-1'!$B$5:$J$44,5,FALSE)*VLOOKUP(OVYLD2_!AM$4,'[1]INTERNAL PARAMETERS-1'!$B$5:$J$44,7,FALSE)*OVYLD2_!$F166 + OVYLD1_!AM166*(1-VLOOKUP(OVYLD2_!AM$4,'[1]INTERNAL PARAMETERS-1'!$B$5:$J$44,5,FALSE))*VLOOKUP(OVYLD2_!AM$4,'[1]INTERNAL PARAMETERS-1'!$B$5:$J$44,9,FALSE)*OVYLD2_!$F166</f>
        <v>0</v>
      </c>
      <c r="AN166" s="44">
        <f>OVYLD1_!AN166*VLOOKUP(OVYLD2_!AN$4,'[1]INTERNAL PARAMETERS-1'!$B$5:$J$44,5,FALSE)*VLOOKUP(OVYLD2_!AN$4,'[1]INTERNAL PARAMETERS-1'!$B$5:$J$44,7,FALSE)*OVYLD2_!$F166 + OVYLD1_!AN166*(1-VLOOKUP(OVYLD2_!AN$4,'[1]INTERNAL PARAMETERS-1'!$B$5:$J$44,5,FALSE))*VLOOKUP(OVYLD2_!AN$4,'[1]INTERNAL PARAMETERS-1'!$B$5:$J$44,9,FALSE)*OVYLD2_!$F166</f>
        <v>0</v>
      </c>
      <c r="AO166" s="44">
        <f>OVYLD1_!AO166*VLOOKUP(OVYLD2_!AO$4,'[1]INTERNAL PARAMETERS-1'!$B$5:$J$44,5,FALSE)*VLOOKUP(OVYLD2_!AO$4,'[1]INTERNAL PARAMETERS-1'!$B$5:$J$44,7,FALSE)*OVYLD2_!$F166 + OVYLD1_!AO166*(1-VLOOKUP(OVYLD2_!AO$4,'[1]INTERNAL PARAMETERS-1'!$B$5:$J$44,5,FALSE))*VLOOKUP(OVYLD2_!AO$4,'[1]INTERNAL PARAMETERS-1'!$B$5:$J$44,9,FALSE)*OVYLD2_!$F166</f>
        <v>0</v>
      </c>
      <c r="AP166" s="44">
        <f>OVYLD1_!AP166*VLOOKUP(OVYLD2_!AP$4,'[1]INTERNAL PARAMETERS-1'!$B$5:$J$44,5,FALSE)*VLOOKUP(OVYLD2_!AP$4,'[1]INTERNAL PARAMETERS-1'!$B$5:$J$44,7,FALSE)*OVYLD2_!$F166 + OVYLD1_!AP166*(1-VLOOKUP(OVYLD2_!AP$4,'[1]INTERNAL PARAMETERS-1'!$B$5:$J$44,5,FALSE))*VLOOKUP(OVYLD2_!AP$4,'[1]INTERNAL PARAMETERS-1'!$B$5:$J$44,9,FALSE)*OVYLD2_!$F166</f>
        <v>0</v>
      </c>
      <c r="AQ166" s="44">
        <f>OVYLD1_!AQ166*VLOOKUP(OVYLD2_!AQ$4,'[1]INTERNAL PARAMETERS-1'!$B$5:$J$44,5,FALSE)*VLOOKUP(OVYLD2_!AQ$4,'[1]INTERNAL PARAMETERS-1'!$B$5:$J$44,7,FALSE)*OVYLD2_!$F166 + OVYLD1_!AQ166*(1-VLOOKUP(OVYLD2_!AQ$4,'[1]INTERNAL PARAMETERS-1'!$B$5:$J$44,5,FALSE))*VLOOKUP(OVYLD2_!AQ$4,'[1]INTERNAL PARAMETERS-1'!$B$5:$J$44,9,FALSE)*OVYLD2_!$F166</f>
        <v>0</v>
      </c>
      <c r="AR166" s="44">
        <f>OVYLD1_!AR166*VLOOKUP(OVYLD2_!AR$4,'[1]INTERNAL PARAMETERS-1'!$B$5:$J$44,5,FALSE)*VLOOKUP(OVYLD2_!AR$4,'[1]INTERNAL PARAMETERS-1'!$B$5:$J$44,7,FALSE)*OVYLD2_!$F166 + OVYLD1_!AR166*(1-VLOOKUP(OVYLD2_!AR$4,'[1]INTERNAL PARAMETERS-1'!$B$5:$J$44,5,FALSE))*VLOOKUP(OVYLD2_!AR$4,'[1]INTERNAL PARAMETERS-1'!$B$5:$J$44,9,FALSE)*OVYLD2_!$F166</f>
        <v>0</v>
      </c>
      <c r="AS166" s="44">
        <f>OVYLD1_!AS166*VLOOKUP(OVYLD2_!AS$4,'[1]INTERNAL PARAMETERS-1'!$B$5:$J$44,5,FALSE)*VLOOKUP(OVYLD2_!AS$4,'[1]INTERNAL PARAMETERS-1'!$B$5:$J$44,7,FALSE)*OVYLD2_!$F166 + OVYLD1_!AS166*(1-VLOOKUP(OVYLD2_!AS$4,'[1]INTERNAL PARAMETERS-1'!$B$5:$J$44,5,FALSE))*VLOOKUP(OVYLD2_!AS$4,'[1]INTERNAL PARAMETERS-1'!$B$5:$J$44,9,FALSE)*OVYLD2_!$F166</f>
        <v>0</v>
      </c>
      <c r="AT166" s="43">
        <f>OVYLD1_!AT166*VLOOKUP(OVYLD2_!AT$4,'[1]INTERNAL PARAMETERS-1'!$B$5:$J$44,5,FALSE)*VLOOKUP(OVYLD2_!AT$4,'[1]INTERNAL PARAMETERS-1'!$B$5:$J$44,7,FALSE)*OVYLD2_!$F166 + OVYLD1_!AT166*(1-VLOOKUP(OVYLD2_!AT$4,'[1]INTERNAL PARAMETERS-1'!$B$5:$J$44,5,FALSE))*VLOOKUP(OVYLD2_!AT$4,'[1]INTERNAL PARAMETERS-1'!$B$5:$J$44,9,FALSE)*OVYLD2_!$F166</f>
        <v>0</v>
      </c>
      <c r="AU166" s="45">
        <f>OVYLD1_!AU166*VLOOKUP(OVYLD2_!AU$4,'[1]INTERNAL PARAMETERS-1'!$B$5:$J$44,5,FALSE)*VLOOKUP(OVYLD2_!AU$4,'[1]INTERNAL PARAMETERS-1'!$B$5:$J$44,6,FALSE)*VLOOKUP(OVYLD2_!AU$4,'[1]INTERNAL PARAMETERS-1'!$B$5:$J$44,3,FALSE) + OVYLD1_!AU166*(1-VLOOKUP(OVYLD2_!AU$4,'[1]INTERNAL PARAMETERS-1'!$B$5:$J$44,5,FALSE))*VLOOKUP(OVYLD2_!AU$4,'[1]INTERNAL PARAMETERS-1'!$B$5:$J$44,8,FALSE)*VLOOKUP(OVYLD2_!AU$4,'[1]INTERNAL PARAMETERS-1'!$B$5:$J$44,3,FALSE)</f>
        <v>0</v>
      </c>
      <c r="AV166" s="44">
        <f>OVYLD1_!AV166*VLOOKUP(OVYLD2_!AV$4,'[1]INTERNAL PARAMETERS-1'!$B$5:$J$44,5,FALSE)*VLOOKUP(OVYLD2_!AV$4,'[1]INTERNAL PARAMETERS-1'!$B$5:$J$44,6,FALSE)*VLOOKUP(OVYLD2_!AV$4,'[1]INTERNAL PARAMETERS-1'!$B$5:$J$44,3,FALSE) + OVYLD1_!AV166*(1-VLOOKUP(OVYLD2_!AV$4,'[1]INTERNAL PARAMETERS-1'!$B$5:$J$44,5,FALSE))*VLOOKUP(OVYLD2_!AV$4,'[1]INTERNAL PARAMETERS-1'!$B$5:$J$44,8,FALSE)*VLOOKUP(OVYLD2_!AV$4,'[1]INTERNAL PARAMETERS-1'!$B$5:$J$44,3,FALSE)</f>
        <v>0</v>
      </c>
      <c r="AW166" s="44">
        <f>OVYLD1_!AW166*VLOOKUP(OVYLD2_!AW$4,'[1]INTERNAL PARAMETERS-1'!$B$5:$J$44,5,FALSE)*VLOOKUP(OVYLD2_!AW$4,'[1]INTERNAL PARAMETERS-1'!$B$5:$J$44,6,FALSE)*VLOOKUP(OVYLD2_!AW$4,'[1]INTERNAL PARAMETERS-1'!$B$5:$J$44,3,FALSE) + OVYLD1_!AW166*(1-VLOOKUP(OVYLD2_!AW$4,'[1]INTERNAL PARAMETERS-1'!$B$5:$J$44,5,FALSE))*VLOOKUP(OVYLD2_!AW$4,'[1]INTERNAL PARAMETERS-1'!$B$5:$J$44,8,FALSE)*VLOOKUP(OVYLD2_!AW$4,'[1]INTERNAL PARAMETERS-1'!$B$5:$J$44,3,FALSE)</f>
        <v>0.31499589745328271</v>
      </c>
      <c r="AX166" s="44">
        <f>OVYLD1_!AX166*VLOOKUP(OVYLD2_!AX$4,'[1]INTERNAL PARAMETERS-1'!$B$5:$J$44,5,FALSE)*VLOOKUP(OVYLD2_!AX$4,'[1]INTERNAL PARAMETERS-1'!$B$5:$J$44,6,FALSE)*VLOOKUP(OVYLD2_!AX$4,'[1]INTERNAL PARAMETERS-1'!$B$5:$J$44,3,FALSE) + OVYLD1_!AX166*(1-VLOOKUP(OVYLD2_!AX$4,'[1]INTERNAL PARAMETERS-1'!$B$5:$J$44,5,FALSE))*VLOOKUP(OVYLD2_!AX$4,'[1]INTERNAL PARAMETERS-1'!$B$5:$J$44,8,FALSE)*VLOOKUP(OVYLD2_!AX$4,'[1]INTERNAL PARAMETERS-1'!$B$5:$J$44,3,FALSE)</f>
        <v>0</v>
      </c>
      <c r="AY166" s="44">
        <f>OVYLD1_!AY166*VLOOKUP(OVYLD2_!AY$4,'[1]INTERNAL PARAMETERS-1'!$B$5:$J$44,5,FALSE)*VLOOKUP(OVYLD2_!AY$4,'[1]INTERNAL PARAMETERS-1'!$B$5:$J$44,6,FALSE)*VLOOKUP(OVYLD2_!AY$4,'[1]INTERNAL PARAMETERS-1'!$B$5:$J$44,3,FALSE) + OVYLD1_!AY166*(1-VLOOKUP(OVYLD2_!AY$4,'[1]INTERNAL PARAMETERS-1'!$B$5:$J$44,5,FALSE))*VLOOKUP(OVYLD2_!AY$4,'[1]INTERNAL PARAMETERS-1'!$B$5:$J$44,8,FALSE)*VLOOKUP(OVYLD2_!AY$4,'[1]INTERNAL PARAMETERS-1'!$B$5:$J$44,3,FALSE)</f>
        <v>0</v>
      </c>
      <c r="AZ166" s="44">
        <f>OVYLD1_!AZ166*VLOOKUP(OVYLD2_!AZ$4,'[1]INTERNAL PARAMETERS-1'!$B$5:$J$44,5,FALSE)*VLOOKUP(OVYLD2_!AZ$4,'[1]INTERNAL PARAMETERS-1'!$B$5:$J$44,6,FALSE)*VLOOKUP(OVYLD2_!AZ$4,'[1]INTERNAL PARAMETERS-1'!$B$5:$J$44,3,FALSE) + OVYLD1_!AZ166*(1-VLOOKUP(OVYLD2_!AZ$4,'[1]INTERNAL PARAMETERS-1'!$B$5:$J$44,5,FALSE))*VLOOKUP(OVYLD2_!AZ$4,'[1]INTERNAL PARAMETERS-1'!$B$5:$J$44,8,FALSE)*VLOOKUP(OVYLD2_!AZ$4,'[1]INTERNAL PARAMETERS-1'!$B$5:$J$44,3,FALSE)</f>
        <v>0</v>
      </c>
      <c r="BA166" s="44">
        <f>OVYLD1_!BA166*VLOOKUP(OVYLD2_!BA$4,'[1]INTERNAL PARAMETERS-1'!$B$5:$J$44,5,FALSE)*VLOOKUP(OVYLD2_!BA$4,'[1]INTERNAL PARAMETERS-1'!$B$5:$J$44,6,FALSE)*VLOOKUP(OVYLD2_!BA$4,'[1]INTERNAL PARAMETERS-1'!$B$5:$J$44,3,FALSE) + OVYLD1_!BA166*(1-VLOOKUP(OVYLD2_!BA$4,'[1]INTERNAL PARAMETERS-1'!$B$5:$J$44,5,FALSE))*VLOOKUP(OVYLD2_!BA$4,'[1]INTERNAL PARAMETERS-1'!$B$5:$J$44,8,FALSE)*VLOOKUP(OVYLD2_!BA$4,'[1]INTERNAL PARAMETERS-1'!$B$5:$J$44,3,FALSE)</f>
        <v>0.86763553370293101</v>
      </c>
      <c r="BB166" s="44">
        <f>OVYLD1_!BB166*VLOOKUP(OVYLD2_!BB$4,'[1]INTERNAL PARAMETERS-1'!$B$5:$J$44,5,FALSE)*VLOOKUP(OVYLD2_!BB$4,'[1]INTERNAL PARAMETERS-1'!$B$5:$J$44,6,FALSE)*VLOOKUP(OVYLD2_!BB$4,'[1]INTERNAL PARAMETERS-1'!$B$5:$J$44,3,FALSE) + OVYLD1_!BB166*(1-VLOOKUP(OVYLD2_!BB$4,'[1]INTERNAL PARAMETERS-1'!$B$5:$J$44,5,FALSE))*VLOOKUP(OVYLD2_!BB$4,'[1]INTERNAL PARAMETERS-1'!$B$5:$J$44,8,FALSE)*VLOOKUP(OVYLD2_!BB$4,'[1]INTERNAL PARAMETERS-1'!$B$5:$J$44,3,FALSE)</f>
        <v>3.0862221130778886E-2</v>
      </c>
      <c r="BC166" s="44">
        <f>OVYLD1_!BC166*VLOOKUP(OVYLD2_!BC$4,'[1]INTERNAL PARAMETERS-1'!$B$5:$J$44,5,FALSE)*VLOOKUP(OVYLD2_!BC$4,'[1]INTERNAL PARAMETERS-1'!$B$5:$J$44,6,FALSE)*VLOOKUP(OVYLD2_!BC$4,'[1]INTERNAL PARAMETERS-1'!$B$5:$J$44,3,FALSE) + OVYLD1_!BC166*(1-VLOOKUP(OVYLD2_!BC$4,'[1]INTERNAL PARAMETERS-1'!$B$5:$J$44,5,FALSE))*VLOOKUP(OVYLD2_!BC$4,'[1]INTERNAL PARAMETERS-1'!$B$5:$J$44,8,FALSE)*VLOOKUP(OVYLD2_!BC$4,'[1]INTERNAL PARAMETERS-1'!$B$5:$J$44,3,FALSE)</f>
        <v>0.1594220414524542</v>
      </c>
      <c r="BD166" s="44">
        <f>OVYLD1_!BD166*VLOOKUP(OVYLD2_!BD$4,'[1]INTERNAL PARAMETERS-1'!$B$5:$J$44,5,FALSE)*VLOOKUP(OVYLD2_!BD$4,'[1]INTERNAL PARAMETERS-1'!$B$5:$J$44,6,FALSE)*VLOOKUP(OVYLD2_!BD$4,'[1]INTERNAL PARAMETERS-1'!$B$5:$J$44,3,FALSE) + OVYLD1_!BD166*(1-VLOOKUP(OVYLD2_!BD$4,'[1]INTERNAL PARAMETERS-1'!$B$5:$J$44,5,FALSE))*VLOOKUP(OVYLD2_!BD$4,'[1]INTERNAL PARAMETERS-1'!$B$5:$J$44,8,FALSE)*VLOOKUP(OVYLD2_!BD$4,'[1]INTERNAL PARAMETERS-1'!$B$5:$J$44,3,FALSE)</f>
        <v>2.6570401041265304E-2</v>
      </c>
      <c r="BE166" s="44">
        <f>OVYLD1_!BE166*VLOOKUP(OVYLD2_!BE$4,'[1]INTERNAL PARAMETERS-1'!$B$5:$J$44,5,FALSE)*VLOOKUP(OVYLD2_!BE$4,'[1]INTERNAL PARAMETERS-1'!$B$5:$J$44,6,FALSE)*VLOOKUP(OVYLD2_!BE$4,'[1]INTERNAL PARAMETERS-1'!$B$5:$J$44,3,FALSE) + OVYLD1_!BE166*(1-VLOOKUP(OVYLD2_!BE$4,'[1]INTERNAL PARAMETERS-1'!$B$5:$J$44,5,FALSE))*VLOOKUP(OVYLD2_!BE$4,'[1]INTERNAL PARAMETERS-1'!$B$5:$J$44,8,FALSE)*VLOOKUP(OVYLD2_!BE$4,'[1]INTERNAL PARAMETERS-1'!$B$5:$J$44,3,FALSE)</f>
        <v>0.18237089427778422</v>
      </c>
      <c r="BF166" s="44">
        <f>OVYLD1_!BF166*VLOOKUP(OVYLD2_!BF$4,'[1]INTERNAL PARAMETERS-1'!$B$5:$J$44,5,FALSE)*VLOOKUP(OVYLD2_!BF$4,'[1]INTERNAL PARAMETERS-1'!$B$5:$J$44,6,FALSE)*VLOOKUP(OVYLD2_!BF$4,'[1]INTERNAL PARAMETERS-1'!$B$5:$J$44,3,FALSE) + OVYLD1_!BF166*(1-VLOOKUP(OVYLD2_!BF$4,'[1]INTERNAL PARAMETERS-1'!$B$5:$J$44,5,FALSE))*VLOOKUP(OVYLD2_!BF$4,'[1]INTERNAL PARAMETERS-1'!$B$5:$J$44,8,FALSE)*VLOOKUP(OVYLD2_!BF$4,'[1]INTERNAL PARAMETERS-1'!$B$5:$J$44,3,FALSE)</f>
        <v>0</v>
      </c>
      <c r="BG166" s="44">
        <f>OVYLD1_!BG166*VLOOKUP(OVYLD2_!BG$4,'[1]INTERNAL PARAMETERS-1'!$B$5:$J$44,5,FALSE)*VLOOKUP(OVYLD2_!BG$4,'[1]INTERNAL PARAMETERS-1'!$B$5:$J$44,6,FALSE)*VLOOKUP(OVYLD2_!BG$4,'[1]INTERNAL PARAMETERS-1'!$B$5:$J$44,3,FALSE) + OVYLD1_!BG166*(1-VLOOKUP(OVYLD2_!BG$4,'[1]INTERNAL PARAMETERS-1'!$B$5:$J$44,5,FALSE))*VLOOKUP(OVYLD2_!BG$4,'[1]INTERNAL PARAMETERS-1'!$B$5:$J$44,8,FALSE)*VLOOKUP(OVYLD2_!BG$4,'[1]INTERNAL PARAMETERS-1'!$B$5:$J$44,3,FALSE)</f>
        <v>4.6577907363327842E-2</v>
      </c>
      <c r="BH166" s="44">
        <f>OVYLD1_!BH166*VLOOKUP(OVYLD2_!BH$4,'[1]INTERNAL PARAMETERS-1'!$B$5:$J$44,5,FALSE)*VLOOKUP(OVYLD2_!BH$4,'[1]INTERNAL PARAMETERS-1'!$B$5:$J$44,6,FALSE)*VLOOKUP(OVYLD2_!BH$4,'[1]INTERNAL PARAMETERS-1'!$B$5:$J$44,3,FALSE) + OVYLD1_!BH166*(1-VLOOKUP(OVYLD2_!BH$4,'[1]INTERNAL PARAMETERS-1'!$B$5:$J$44,5,FALSE))*VLOOKUP(OVYLD2_!BH$4,'[1]INTERNAL PARAMETERS-1'!$B$5:$J$44,8,FALSE)*VLOOKUP(OVYLD2_!BH$4,'[1]INTERNAL PARAMETERS-1'!$B$5:$J$44,3,FALSE)</f>
        <v>9.2966275684715905E-5</v>
      </c>
      <c r="BI166" s="44">
        <f>OVYLD1_!BI166*VLOOKUP(OVYLD2_!BI$4,'[1]INTERNAL PARAMETERS-1'!$B$5:$J$44,5,FALSE)*VLOOKUP(OVYLD2_!BI$4,'[1]INTERNAL PARAMETERS-1'!$B$5:$J$44,6,FALSE)*VLOOKUP(OVYLD2_!BI$4,'[1]INTERNAL PARAMETERS-1'!$B$5:$J$44,3,FALSE) + OVYLD1_!BI166*(1-VLOOKUP(OVYLD2_!BI$4,'[1]INTERNAL PARAMETERS-1'!$B$5:$J$44,5,FALSE))*VLOOKUP(OVYLD2_!BI$4,'[1]INTERNAL PARAMETERS-1'!$B$5:$J$44,8,FALSE)*VLOOKUP(OVYLD2_!BI$4,'[1]INTERNAL PARAMETERS-1'!$B$5:$J$44,3,FALSE)</f>
        <v>0</v>
      </c>
      <c r="BJ166" s="44">
        <f>OVYLD1_!BJ166*VLOOKUP(OVYLD2_!BJ$4,'[1]INTERNAL PARAMETERS-1'!$B$5:$J$44,5,FALSE)*VLOOKUP(OVYLD2_!BJ$4,'[1]INTERNAL PARAMETERS-1'!$B$5:$J$44,6,FALSE)*VLOOKUP(OVYLD2_!BJ$4,'[1]INTERNAL PARAMETERS-1'!$B$5:$J$44,3,FALSE) + OVYLD1_!BJ166*(1-VLOOKUP(OVYLD2_!BJ$4,'[1]INTERNAL PARAMETERS-1'!$B$5:$J$44,5,FALSE))*VLOOKUP(OVYLD2_!BJ$4,'[1]INTERNAL PARAMETERS-1'!$B$5:$J$44,8,FALSE)*VLOOKUP(OVYLD2_!BJ$4,'[1]INTERNAL PARAMETERS-1'!$B$5:$J$44,3,FALSE)</f>
        <v>2.1224888101643E-2</v>
      </c>
      <c r="BK166" s="44">
        <f>OVYLD1_!BK166*VLOOKUP(OVYLD2_!BK$4,'[1]INTERNAL PARAMETERS-1'!$B$5:$J$44,5,FALSE)*VLOOKUP(OVYLD2_!BK$4,'[1]INTERNAL PARAMETERS-1'!$B$5:$J$44,6,FALSE)*VLOOKUP(OVYLD2_!BK$4,'[1]INTERNAL PARAMETERS-1'!$B$5:$J$44,3,FALSE) + OVYLD1_!BK166*(1-VLOOKUP(OVYLD2_!BK$4,'[1]INTERNAL PARAMETERS-1'!$B$5:$J$44,5,FALSE))*VLOOKUP(OVYLD2_!BK$4,'[1]INTERNAL PARAMETERS-1'!$B$5:$J$44,8,FALSE)*VLOOKUP(OVYLD2_!BK$4,'[1]INTERNAL PARAMETERS-1'!$B$5:$J$44,3,FALSE)</f>
        <v>2.0469431481683314E-2</v>
      </c>
      <c r="BL166" s="44">
        <f>OVYLD1_!BL166*VLOOKUP(OVYLD2_!BL$4,'[1]INTERNAL PARAMETERS-1'!$B$5:$J$44,5,FALSE)*VLOOKUP(OVYLD2_!BL$4,'[1]INTERNAL PARAMETERS-1'!$B$5:$J$44,6,FALSE)*VLOOKUP(OVYLD2_!BL$4,'[1]INTERNAL PARAMETERS-1'!$B$5:$J$44,3,FALSE) + OVYLD1_!BL166*(1-VLOOKUP(OVYLD2_!BL$4,'[1]INTERNAL PARAMETERS-1'!$B$5:$J$44,5,FALSE))*VLOOKUP(OVYLD2_!BL$4,'[1]INTERNAL PARAMETERS-1'!$B$5:$J$44,8,FALSE)*VLOOKUP(OVYLD2_!BL$4,'[1]INTERNAL PARAMETERS-1'!$B$5:$J$44,3,FALSE)</f>
        <v>4.0221260540718229E-2</v>
      </c>
      <c r="BM166" s="44">
        <f>OVYLD1_!BM166*VLOOKUP(OVYLD2_!BM$4,'[1]INTERNAL PARAMETERS-1'!$B$5:$J$44,5,FALSE)*VLOOKUP(OVYLD2_!BM$4,'[1]INTERNAL PARAMETERS-1'!$B$5:$J$44,6,FALSE)*VLOOKUP(OVYLD2_!BM$4,'[1]INTERNAL PARAMETERS-1'!$B$5:$J$44,3,FALSE) + OVYLD1_!BM166*(1-VLOOKUP(OVYLD2_!BM$4,'[1]INTERNAL PARAMETERS-1'!$B$5:$J$44,5,FALSE))*VLOOKUP(OVYLD2_!BM$4,'[1]INTERNAL PARAMETERS-1'!$B$5:$J$44,8,FALSE)*VLOOKUP(OVYLD2_!BM$4,'[1]INTERNAL PARAMETERS-1'!$B$5:$J$44,3,FALSE)</f>
        <v>3.9011265875430766E-2</v>
      </c>
      <c r="BN166" s="44">
        <f>OVYLD1_!BN166*VLOOKUP(OVYLD2_!BN$4,'[1]INTERNAL PARAMETERS-1'!$B$5:$J$44,5,FALSE)*VLOOKUP(OVYLD2_!BN$4,'[1]INTERNAL PARAMETERS-1'!$B$5:$J$44,6,FALSE)*VLOOKUP(OVYLD2_!BN$4,'[1]INTERNAL PARAMETERS-1'!$B$5:$J$44,3,FALSE) + OVYLD1_!BN166*(1-VLOOKUP(OVYLD2_!BN$4,'[1]INTERNAL PARAMETERS-1'!$B$5:$J$44,5,FALSE))*VLOOKUP(OVYLD2_!BN$4,'[1]INTERNAL PARAMETERS-1'!$B$5:$J$44,8,FALSE)*VLOOKUP(OVYLD2_!BN$4,'[1]INTERNAL PARAMETERS-1'!$B$5:$J$44,3,FALSE)</f>
        <v>1.7254188942439439E-2</v>
      </c>
      <c r="BO166" s="44">
        <f>OVYLD1_!BO166*VLOOKUP(OVYLD2_!BO$4,'[1]INTERNAL PARAMETERS-1'!$B$5:$J$44,5,FALSE)*VLOOKUP(OVYLD2_!BO$4,'[1]INTERNAL PARAMETERS-1'!$B$5:$J$44,6,FALSE)*VLOOKUP(OVYLD2_!BO$4,'[1]INTERNAL PARAMETERS-1'!$B$5:$J$44,3,FALSE) + OVYLD1_!BO166*(1-VLOOKUP(OVYLD2_!BO$4,'[1]INTERNAL PARAMETERS-1'!$B$5:$J$44,5,FALSE))*VLOOKUP(OVYLD2_!BO$4,'[1]INTERNAL PARAMETERS-1'!$B$5:$J$44,8,FALSE)*VLOOKUP(OVYLD2_!BO$4,'[1]INTERNAL PARAMETERS-1'!$B$5:$J$44,3,FALSE)</f>
        <v>7.2154072403857721E-3</v>
      </c>
      <c r="BP166" s="44">
        <f>OVYLD1_!BP166*VLOOKUP(OVYLD2_!BP$4,'[1]INTERNAL PARAMETERS-1'!$B$5:$J$44,5,FALSE)*VLOOKUP(OVYLD2_!BP$4,'[1]INTERNAL PARAMETERS-1'!$B$5:$J$44,6,FALSE)*VLOOKUP(OVYLD2_!BP$4,'[1]INTERNAL PARAMETERS-1'!$B$5:$J$44,3,FALSE) + OVYLD1_!BP166*(1-VLOOKUP(OVYLD2_!BP$4,'[1]INTERNAL PARAMETERS-1'!$B$5:$J$44,5,FALSE))*VLOOKUP(OVYLD2_!BP$4,'[1]INTERNAL PARAMETERS-1'!$B$5:$J$44,8,FALSE)*VLOOKUP(OVYLD2_!BP$4,'[1]INTERNAL PARAMETERS-1'!$B$5:$J$44,3,FALSE)</f>
        <v>4.181022980529552E-4</v>
      </c>
      <c r="BQ166" s="44">
        <f>OVYLD1_!BQ166*VLOOKUP(OVYLD2_!BQ$4,'[1]INTERNAL PARAMETERS-1'!$B$5:$J$44,5,FALSE)*VLOOKUP(OVYLD2_!BQ$4,'[1]INTERNAL PARAMETERS-1'!$B$5:$J$44,6,FALSE)*VLOOKUP(OVYLD2_!BQ$4,'[1]INTERNAL PARAMETERS-1'!$B$5:$J$44,3,FALSE) + OVYLD1_!BQ166*(1-VLOOKUP(OVYLD2_!BQ$4,'[1]INTERNAL PARAMETERS-1'!$B$5:$J$44,5,FALSE))*VLOOKUP(OVYLD2_!BQ$4,'[1]INTERNAL PARAMETERS-1'!$B$5:$J$44,8,FALSE)*VLOOKUP(OVYLD2_!BQ$4,'[1]INTERNAL PARAMETERS-1'!$B$5:$J$44,3,FALSE)</f>
        <v>6.2223301793561704E-2</v>
      </c>
      <c r="BR166" s="44">
        <f>OVYLD1_!BR166*VLOOKUP(OVYLD2_!BR$4,'[1]INTERNAL PARAMETERS-1'!$B$5:$J$44,5,FALSE)*VLOOKUP(OVYLD2_!BR$4,'[1]INTERNAL PARAMETERS-1'!$B$5:$J$44,6,FALSE)*VLOOKUP(OVYLD2_!BR$4,'[1]INTERNAL PARAMETERS-1'!$B$5:$J$44,3,FALSE) + OVYLD1_!BR166*(1-VLOOKUP(OVYLD2_!BR$4,'[1]INTERNAL PARAMETERS-1'!$B$5:$J$44,5,FALSE))*VLOOKUP(OVYLD2_!BR$4,'[1]INTERNAL PARAMETERS-1'!$B$5:$J$44,8,FALSE)*VLOOKUP(OVYLD2_!BR$4,'[1]INTERNAL PARAMETERS-1'!$B$5:$J$44,3,FALSE)</f>
        <v>1.129696013170534E-3</v>
      </c>
      <c r="BS166" s="44">
        <f>OVYLD1_!BS166*VLOOKUP(OVYLD2_!BS$4,'[1]INTERNAL PARAMETERS-1'!$B$5:$J$44,5,FALSE)*VLOOKUP(OVYLD2_!BS$4,'[1]INTERNAL PARAMETERS-1'!$B$5:$J$44,6,FALSE)*VLOOKUP(OVYLD2_!BS$4,'[1]INTERNAL PARAMETERS-1'!$B$5:$J$44,3,FALSE) + OVYLD1_!BS166*(1-VLOOKUP(OVYLD2_!BS$4,'[1]INTERNAL PARAMETERS-1'!$B$5:$J$44,5,FALSE))*VLOOKUP(OVYLD2_!BS$4,'[1]INTERNAL PARAMETERS-1'!$B$5:$J$44,8,FALSE)*VLOOKUP(OVYLD2_!BS$4,'[1]INTERNAL PARAMETERS-1'!$B$5:$J$44,3,FALSE)</f>
        <v>5.6020242549578969E-5</v>
      </c>
      <c r="BT166" s="44">
        <f>OVYLD1_!BT166*VLOOKUP(OVYLD2_!BT$4,'[1]INTERNAL PARAMETERS-1'!$B$5:$J$44,5,FALSE)*VLOOKUP(OVYLD2_!BT$4,'[1]INTERNAL PARAMETERS-1'!$B$5:$J$44,6,FALSE)*VLOOKUP(OVYLD2_!BT$4,'[1]INTERNAL PARAMETERS-1'!$B$5:$J$44,3,FALSE) + OVYLD1_!BT166*(1-VLOOKUP(OVYLD2_!BT$4,'[1]INTERNAL PARAMETERS-1'!$B$5:$J$44,5,FALSE))*VLOOKUP(OVYLD2_!BT$4,'[1]INTERNAL PARAMETERS-1'!$B$5:$J$44,8,FALSE)*VLOOKUP(OVYLD2_!BT$4,'[1]INTERNAL PARAMETERS-1'!$B$5:$J$44,3,FALSE)</f>
        <v>0</v>
      </c>
      <c r="BU166" s="44">
        <f>OVYLD1_!BU166*VLOOKUP(OVYLD2_!BU$4,'[1]INTERNAL PARAMETERS-1'!$B$5:$J$44,5,FALSE)*VLOOKUP(OVYLD2_!BU$4,'[1]INTERNAL PARAMETERS-1'!$B$5:$J$44,6,FALSE)*VLOOKUP(OVYLD2_!BU$4,'[1]INTERNAL PARAMETERS-1'!$B$5:$J$44,3,FALSE) + OVYLD1_!BU166*(1-VLOOKUP(OVYLD2_!BU$4,'[1]INTERNAL PARAMETERS-1'!$B$5:$J$44,5,FALSE))*VLOOKUP(OVYLD2_!BU$4,'[1]INTERNAL PARAMETERS-1'!$B$5:$J$44,8,FALSE)*VLOOKUP(OVYLD2_!BU$4,'[1]INTERNAL PARAMETERS-1'!$B$5:$J$44,3,FALSE)</f>
        <v>0</v>
      </c>
      <c r="BV166" s="44">
        <f>OVYLD1_!BV166*VLOOKUP(OVYLD2_!BV$4,'[1]INTERNAL PARAMETERS-1'!$B$5:$J$44,5,FALSE)*VLOOKUP(OVYLD2_!BV$4,'[1]INTERNAL PARAMETERS-1'!$B$5:$J$44,6,FALSE)*VLOOKUP(OVYLD2_!BV$4,'[1]INTERNAL PARAMETERS-1'!$B$5:$J$44,3,FALSE) + OVYLD1_!BV166*(1-VLOOKUP(OVYLD2_!BV$4,'[1]INTERNAL PARAMETERS-1'!$B$5:$J$44,5,FALSE))*VLOOKUP(OVYLD2_!BV$4,'[1]INTERNAL PARAMETERS-1'!$B$5:$J$44,8,FALSE)*VLOOKUP(OVYLD2_!BV$4,'[1]INTERNAL PARAMETERS-1'!$B$5:$J$44,3,FALSE)</f>
        <v>0</v>
      </c>
      <c r="BW166" s="44">
        <f>OVYLD1_!BW166*VLOOKUP(OVYLD2_!BW$4,'[1]INTERNAL PARAMETERS-1'!$B$5:$J$44,5,FALSE)*VLOOKUP(OVYLD2_!BW$4,'[1]INTERNAL PARAMETERS-1'!$B$5:$J$44,6,FALSE)*VLOOKUP(OVYLD2_!BW$4,'[1]INTERNAL PARAMETERS-1'!$B$5:$J$44,3,FALSE) + OVYLD1_!BW166*(1-VLOOKUP(OVYLD2_!BW$4,'[1]INTERNAL PARAMETERS-1'!$B$5:$J$44,5,FALSE))*VLOOKUP(OVYLD2_!BW$4,'[1]INTERNAL PARAMETERS-1'!$B$5:$J$44,8,FALSE)*VLOOKUP(OVYLD2_!BW$4,'[1]INTERNAL PARAMETERS-1'!$B$5:$J$44,3,FALSE)</f>
        <v>0</v>
      </c>
      <c r="BX166" s="44">
        <f>OVYLD1_!BX166*VLOOKUP(OVYLD2_!BX$4,'[1]INTERNAL PARAMETERS-1'!$B$5:$J$44,5,FALSE)*VLOOKUP(OVYLD2_!BX$4,'[1]INTERNAL PARAMETERS-1'!$B$5:$J$44,6,FALSE)*VLOOKUP(OVYLD2_!BX$4,'[1]INTERNAL PARAMETERS-1'!$B$5:$J$44,3,FALSE) + OVYLD1_!BX166*(1-VLOOKUP(OVYLD2_!BX$4,'[1]INTERNAL PARAMETERS-1'!$B$5:$J$44,5,FALSE))*VLOOKUP(OVYLD2_!BX$4,'[1]INTERNAL PARAMETERS-1'!$B$5:$J$44,8,FALSE)*VLOOKUP(OVYLD2_!BX$4,'[1]INTERNAL PARAMETERS-1'!$B$5:$J$44,3,FALSE)</f>
        <v>0</v>
      </c>
      <c r="BY166" s="44">
        <f>OVYLD1_!BY166*VLOOKUP(OVYLD2_!BY$4,'[1]INTERNAL PARAMETERS-1'!$B$5:$J$44,5,FALSE)*VLOOKUP(OVYLD2_!BY$4,'[1]INTERNAL PARAMETERS-1'!$B$5:$J$44,6,FALSE)*VLOOKUP(OVYLD2_!BY$4,'[1]INTERNAL PARAMETERS-1'!$B$5:$J$44,3,FALSE) + OVYLD1_!BY166*(1-VLOOKUP(OVYLD2_!BY$4,'[1]INTERNAL PARAMETERS-1'!$B$5:$J$44,5,FALSE))*VLOOKUP(OVYLD2_!BY$4,'[1]INTERNAL PARAMETERS-1'!$B$5:$J$44,8,FALSE)*VLOOKUP(OVYLD2_!BY$4,'[1]INTERNAL PARAMETERS-1'!$B$5:$J$44,3,FALSE)</f>
        <v>0</v>
      </c>
      <c r="BZ166" s="44">
        <f>OVYLD1_!BZ166*VLOOKUP(OVYLD2_!BZ$4,'[1]INTERNAL PARAMETERS-1'!$B$5:$J$44,5,FALSE)*VLOOKUP(OVYLD2_!BZ$4,'[1]INTERNAL PARAMETERS-1'!$B$5:$J$44,6,FALSE)*VLOOKUP(OVYLD2_!BZ$4,'[1]INTERNAL PARAMETERS-1'!$B$5:$J$44,3,FALSE) + OVYLD1_!BZ166*(1-VLOOKUP(OVYLD2_!BZ$4,'[1]INTERNAL PARAMETERS-1'!$B$5:$J$44,5,FALSE))*VLOOKUP(OVYLD2_!BZ$4,'[1]INTERNAL PARAMETERS-1'!$B$5:$J$44,8,FALSE)*VLOOKUP(OVYLD2_!BZ$4,'[1]INTERNAL PARAMETERS-1'!$B$5:$J$44,3,FALSE)</f>
        <v>1.10182252663367E-4</v>
      </c>
      <c r="CA166" s="44">
        <f>OVYLD1_!CA166*VLOOKUP(OVYLD2_!CA$4,'[1]INTERNAL PARAMETERS-1'!$B$5:$J$44,5,FALSE)*VLOOKUP(OVYLD2_!CA$4,'[1]INTERNAL PARAMETERS-1'!$B$5:$J$44,6,FALSE)*VLOOKUP(OVYLD2_!CA$4,'[1]INTERNAL PARAMETERS-1'!$B$5:$J$44,3,FALSE) + OVYLD1_!CA166*(1-VLOOKUP(OVYLD2_!CA$4,'[1]INTERNAL PARAMETERS-1'!$B$5:$J$44,5,FALSE))*VLOOKUP(OVYLD2_!CA$4,'[1]INTERNAL PARAMETERS-1'!$B$5:$J$44,8,FALSE)*VLOOKUP(OVYLD2_!CA$4,'[1]INTERNAL PARAMETERS-1'!$B$5:$J$44,3,FALSE)</f>
        <v>0</v>
      </c>
      <c r="CB166" s="44">
        <f>OVYLD1_!CB166*VLOOKUP(OVYLD2_!CB$4,'[1]INTERNAL PARAMETERS-1'!$B$5:$J$44,5,FALSE)*VLOOKUP(OVYLD2_!CB$4,'[1]INTERNAL PARAMETERS-1'!$B$5:$J$44,6,FALSE)*VLOOKUP(OVYLD2_!CB$4,'[1]INTERNAL PARAMETERS-1'!$B$5:$J$44,3,FALSE) + OVYLD1_!CB166*(1-VLOOKUP(OVYLD2_!CB$4,'[1]INTERNAL PARAMETERS-1'!$B$5:$J$44,5,FALSE))*VLOOKUP(OVYLD2_!CB$4,'[1]INTERNAL PARAMETERS-1'!$B$5:$J$44,8,FALSE)*VLOOKUP(OVYLD2_!CB$4,'[1]INTERNAL PARAMETERS-1'!$B$5:$J$44,3,FALSE)</f>
        <v>0</v>
      </c>
      <c r="CC166" s="44">
        <f>OVYLD1_!CC166*VLOOKUP(OVYLD2_!CC$4,'[1]INTERNAL PARAMETERS-1'!$B$5:$J$44,5,FALSE)*VLOOKUP(OVYLD2_!CC$4,'[1]INTERNAL PARAMETERS-1'!$B$5:$J$44,6,FALSE)*VLOOKUP(OVYLD2_!CC$4,'[1]INTERNAL PARAMETERS-1'!$B$5:$J$44,3,FALSE) + OVYLD1_!CC166*(1-VLOOKUP(OVYLD2_!CC$4,'[1]INTERNAL PARAMETERS-1'!$B$5:$J$44,5,FALSE))*VLOOKUP(OVYLD2_!CC$4,'[1]INTERNAL PARAMETERS-1'!$B$5:$J$44,8,FALSE)*VLOOKUP(OVYLD2_!CC$4,'[1]INTERNAL PARAMETERS-1'!$B$5:$J$44,3,FALSE)</f>
        <v>2.4484945036303782E-4</v>
      </c>
      <c r="CD166" s="44">
        <f>OVYLD1_!CD166*VLOOKUP(OVYLD2_!CD$4,'[1]INTERNAL PARAMETERS-1'!$B$5:$J$44,5,FALSE)*VLOOKUP(OVYLD2_!CD$4,'[1]INTERNAL PARAMETERS-1'!$B$5:$J$44,6,FALSE)*VLOOKUP(OVYLD2_!CD$4,'[1]INTERNAL PARAMETERS-1'!$B$5:$J$44,3,FALSE) + OVYLD1_!CD166*(1-VLOOKUP(OVYLD2_!CD$4,'[1]INTERNAL PARAMETERS-1'!$B$5:$J$44,5,FALSE))*VLOOKUP(OVYLD2_!CD$4,'[1]INTERNAL PARAMETERS-1'!$B$5:$J$44,8,FALSE)*VLOOKUP(OVYLD2_!CD$4,'[1]INTERNAL PARAMETERS-1'!$B$5:$J$44,3,FALSE)</f>
        <v>1.2395476636630222E-3</v>
      </c>
      <c r="CE166" s="44">
        <f>OVYLD1_!CE166*VLOOKUP(OVYLD2_!CE$4,'[1]INTERNAL PARAMETERS-1'!$B$5:$J$44,5,FALSE)*VLOOKUP(OVYLD2_!CE$4,'[1]INTERNAL PARAMETERS-1'!$B$5:$J$44,6,FALSE)*VLOOKUP(OVYLD2_!CE$4,'[1]INTERNAL PARAMETERS-1'!$B$5:$J$44,3,FALSE) + OVYLD1_!CE166*(1-VLOOKUP(OVYLD2_!CE$4,'[1]INTERNAL PARAMETERS-1'!$B$5:$J$44,5,FALSE))*VLOOKUP(OVYLD2_!CE$4,'[1]INTERNAL PARAMETERS-1'!$B$5:$J$44,8,FALSE)*VLOOKUP(OVYLD2_!CE$4,'[1]INTERNAL PARAMETERS-1'!$B$5:$J$44,3,FALSE)</f>
        <v>1.2697192925968962E-3</v>
      </c>
      <c r="CF166" s="44">
        <f>OVYLD1_!CF166*VLOOKUP(OVYLD2_!CF$4,'[1]INTERNAL PARAMETERS-1'!$B$5:$J$44,5,FALSE)*VLOOKUP(OVYLD2_!CF$4,'[1]INTERNAL PARAMETERS-1'!$B$5:$J$44,6,FALSE)*VLOOKUP(OVYLD2_!CF$4,'[1]INTERNAL PARAMETERS-1'!$B$5:$J$44,3,FALSE) + OVYLD1_!CF166*(1-VLOOKUP(OVYLD2_!CF$4,'[1]INTERNAL PARAMETERS-1'!$B$5:$J$44,5,FALSE))*VLOOKUP(OVYLD2_!CF$4,'[1]INTERNAL PARAMETERS-1'!$B$5:$J$44,8,FALSE)*VLOOKUP(OVYLD2_!CF$4,'[1]INTERNAL PARAMETERS-1'!$B$5:$J$44,3,FALSE)</f>
        <v>0</v>
      </c>
      <c r="CG166" s="44">
        <f>OVYLD1_!CG166*VLOOKUP(OVYLD2_!CG$4,'[1]INTERNAL PARAMETERS-1'!$B$5:$J$44,5,FALSE)*VLOOKUP(OVYLD2_!CG$4,'[1]INTERNAL PARAMETERS-1'!$B$5:$J$44,6,FALSE)*VLOOKUP(OVYLD2_!CG$4,'[1]INTERNAL PARAMETERS-1'!$B$5:$J$44,3,FALSE) + OVYLD1_!CG166*(1-VLOOKUP(OVYLD2_!CG$4,'[1]INTERNAL PARAMETERS-1'!$B$5:$J$44,5,FALSE))*VLOOKUP(OVYLD2_!CG$4,'[1]INTERNAL PARAMETERS-1'!$B$5:$J$44,8,FALSE)*VLOOKUP(OVYLD2_!CG$4,'[1]INTERNAL PARAMETERS-1'!$B$5:$J$44,3,FALSE)</f>
        <v>2.0249268160603908E-4</v>
      </c>
      <c r="CH166" s="43">
        <f>OVYLD1_!CH166*VLOOKUP(OVYLD2_!CH$4,'[1]INTERNAL PARAMETERS-1'!$B$5:$J$44,5,FALSE)*VLOOKUP(OVYLD2_!CH$4,'[1]INTERNAL PARAMETERS-1'!$B$5:$J$44,6,FALSE)*VLOOKUP(OVYLD2_!CH$4,'[1]INTERNAL PARAMETERS-1'!$B$5:$J$44,3,FALSE) + OVYLD1_!CH166*(1-VLOOKUP(OVYLD2_!CH$4,'[1]INTERNAL PARAMETERS-1'!$B$5:$J$44,5,FALSE))*VLOOKUP(OVYLD2_!CH$4,'[1]INTERNAL PARAMETERS-1'!$B$5:$J$44,8,FALSE)*VLOOKUP(OVYLD2_!CH$4,'[1]INTERNAL PARAMETERS-1'!$B$5:$J$44,3,FALSE)</f>
        <v>0</v>
      </c>
      <c r="CJ166" s="45">
        <f t="shared" si="4"/>
        <v>3.4405148194370234</v>
      </c>
      <c r="CK166" s="43">
        <f t="shared" si="5"/>
        <v>1.8408182165680365</v>
      </c>
    </row>
    <row r="167" spans="2:89" x14ac:dyDescent="0.5">
      <c r="B167" s="58" t="s">
        <v>8</v>
      </c>
      <c r="C167" s="57" t="s">
        <v>63</v>
      </c>
      <c r="D167" s="57" t="s">
        <v>80</v>
      </c>
      <c r="E167" s="128">
        <f>OVERALL2021!AI167</f>
        <v>159.440695743362</v>
      </c>
      <c r="F167" s="56">
        <f>'[1]INTERNAL PARAMETERS-1'!M5</f>
        <v>85.012</v>
      </c>
      <c r="G167" s="45">
        <f>OVYLD1_!G167*VLOOKUP(OVYLD2_!G$4,'[1]INTERNAL PARAMETERS-1'!$B$5:$J$44,5,FALSE)*VLOOKUP(OVYLD2_!G$4,'[1]INTERNAL PARAMETERS-1'!$B$5:$J$44,7,FALSE)*OVYLD2_!$F167 + OVYLD1_!G167*(1-VLOOKUP(OVYLD2_!G$4,'[1]INTERNAL PARAMETERS-1'!$B$5:$J$44,5,FALSE))*VLOOKUP(OVYLD2_!G$4,'[1]INTERNAL PARAMETERS-1'!$B$5:$J$44,9,FALSE)*OVYLD2_!$F167</f>
        <v>10.059241952628454</v>
      </c>
      <c r="H167" s="44">
        <f>OVYLD1_!H167*VLOOKUP(OVYLD2_!H$4,'[1]INTERNAL PARAMETERS-1'!$B$5:$J$44,5,FALSE)*VLOOKUP(OVYLD2_!H$4,'[1]INTERNAL PARAMETERS-1'!$B$5:$J$44,7,FALSE)*OVYLD2_!$F167 + OVYLD1_!H167*(1-VLOOKUP(OVYLD2_!H$4,'[1]INTERNAL PARAMETERS-1'!$B$5:$J$44,5,FALSE))*VLOOKUP(OVYLD2_!H$4,'[1]INTERNAL PARAMETERS-1'!$B$5:$J$44,9,FALSE)*OVYLD2_!$F167</f>
        <v>3.3701591601335856</v>
      </c>
      <c r="I167" s="44">
        <f>OVYLD1_!I167*VLOOKUP(OVYLD2_!I$4,'[1]INTERNAL PARAMETERS-1'!$B$5:$J$44,5,FALSE)*VLOOKUP(OVYLD2_!I$4,'[1]INTERNAL PARAMETERS-1'!$B$5:$J$44,7,FALSE)*OVYLD2_!$F167 + OVYLD1_!I167*(1-VLOOKUP(OVYLD2_!I$4,'[1]INTERNAL PARAMETERS-1'!$B$5:$J$44,5,FALSE))*VLOOKUP(OVYLD2_!I$4,'[1]INTERNAL PARAMETERS-1'!$B$5:$J$44,9,FALSE)*OVYLD2_!$F167</f>
        <v>36.402580611744675</v>
      </c>
      <c r="J167" s="44">
        <f>OVYLD1_!J167*VLOOKUP(OVYLD2_!J$4,'[1]INTERNAL PARAMETERS-1'!$B$5:$J$44,5,FALSE)*VLOOKUP(OVYLD2_!J$4,'[1]INTERNAL PARAMETERS-1'!$B$5:$J$44,7,FALSE)*OVYLD2_!$F167 + OVYLD1_!J167*(1-VLOOKUP(OVYLD2_!J$4,'[1]INTERNAL PARAMETERS-1'!$B$5:$J$44,5,FALSE))*VLOOKUP(OVYLD2_!J$4,'[1]INTERNAL PARAMETERS-1'!$B$5:$J$44,9,FALSE)*OVYLD2_!$F167</f>
        <v>0</v>
      </c>
      <c r="K167" s="44">
        <f>OVYLD1_!K167*VLOOKUP(OVYLD2_!K$4,'[1]INTERNAL PARAMETERS-1'!$B$5:$J$44,5,FALSE)*VLOOKUP(OVYLD2_!K$4,'[1]INTERNAL PARAMETERS-1'!$B$5:$J$44,7,FALSE)*OVYLD2_!$F167 + OVYLD1_!K167*(1-VLOOKUP(OVYLD2_!K$4,'[1]INTERNAL PARAMETERS-1'!$B$5:$J$44,5,FALSE))*VLOOKUP(OVYLD2_!K$4,'[1]INTERNAL PARAMETERS-1'!$B$5:$J$44,9,FALSE)*OVYLD2_!$F167</f>
        <v>0</v>
      </c>
      <c r="L167" s="44">
        <f>OVYLD1_!L167*VLOOKUP(OVYLD2_!L$4,'[1]INTERNAL PARAMETERS-1'!$B$5:$J$44,5,FALSE)*VLOOKUP(OVYLD2_!L$4,'[1]INTERNAL PARAMETERS-1'!$B$5:$J$44,7,FALSE)*OVYLD2_!$F167 + OVYLD1_!L167*(1-VLOOKUP(OVYLD2_!L$4,'[1]INTERNAL PARAMETERS-1'!$B$5:$J$44,5,FALSE))*VLOOKUP(OVYLD2_!L$4,'[1]INTERNAL PARAMETERS-1'!$B$5:$J$44,9,FALSE)*OVYLD2_!$F167</f>
        <v>0</v>
      </c>
      <c r="M167" s="44">
        <f>OVYLD1_!M167*VLOOKUP(OVYLD2_!M$4,'[1]INTERNAL PARAMETERS-1'!$B$5:$J$44,5,FALSE)*VLOOKUP(OVYLD2_!M$4,'[1]INTERNAL PARAMETERS-1'!$B$5:$J$44,7,FALSE)*OVYLD2_!$F167 + OVYLD1_!M167*(1-VLOOKUP(OVYLD2_!M$4,'[1]INTERNAL PARAMETERS-1'!$B$5:$J$44,5,FALSE))*VLOOKUP(OVYLD2_!M$4,'[1]INTERNAL PARAMETERS-1'!$B$5:$J$44,9,FALSE)*OVYLD2_!$F167</f>
        <v>0.39621355323645474</v>
      </c>
      <c r="N167" s="44">
        <f>OVYLD1_!N167*VLOOKUP(OVYLD2_!N$4,'[1]INTERNAL PARAMETERS-1'!$B$5:$J$44,5,FALSE)*VLOOKUP(OVYLD2_!N$4,'[1]INTERNAL PARAMETERS-1'!$B$5:$J$44,7,FALSE)*OVYLD2_!$F167 + OVYLD1_!N167*(1-VLOOKUP(OVYLD2_!N$4,'[1]INTERNAL PARAMETERS-1'!$B$5:$J$44,5,FALSE))*VLOOKUP(OVYLD2_!N$4,'[1]INTERNAL PARAMETERS-1'!$B$5:$J$44,9,FALSE)*OVYLD2_!$F167</f>
        <v>0.28748247855851955</v>
      </c>
      <c r="O167" s="44">
        <f>OVYLD1_!O167*VLOOKUP(OVYLD2_!O$4,'[1]INTERNAL PARAMETERS-1'!$B$5:$J$44,5,FALSE)*VLOOKUP(OVYLD2_!O$4,'[1]INTERNAL PARAMETERS-1'!$B$5:$J$44,7,FALSE)*OVYLD2_!$F167 + OVYLD1_!O167*(1-VLOOKUP(OVYLD2_!O$4,'[1]INTERNAL PARAMETERS-1'!$B$5:$J$44,5,FALSE))*VLOOKUP(OVYLD2_!O$4,'[1]INTERNAL PARAMETERS-1'!$B$5:$J$44,9,FALSE)*OVYLD2_!$F167</f>
        <v>0</v>
      </c>
      <c r="P167" s="44">
        <f>OVYLD1_!P167*VLOOKUP(OVYLD2_!P$4,'[1]INTERNAL PARAMETERS-1'!$B$5:$J$44,5,FALSE)*VLOOKUP(OVYLD2_!P$4,'[1]INTERNAL PARAMETERS-1'!$B$5:$J$44,7,FALSE)*OVYLD2_!$F167 + OVYLD1_!P167*(1-VLOOKUP(OVYLD2_!P$4,'[1]INTERNAL PARAMETERS-1'!$B$5:$J$44,5,FALSE))*VLOOKUP(OVYLD2_!P$4,'[1]INTERNAL PARAMETERS-1'!$B$5:$J$44,9,FALSE)*OVYLD2_!$F167</f>
        <v>0</v>
      </c>
      <c r="Q167" s="44">
        <f>OVYLD1_!Q167*VLOOKUP(OVYLD2_!Q$4,'[1]INTERNAL PARAMETERS-1'!$B$5:$J$44,5,FALSE)*VLOOKUP(OVYLD2_!Q$4,'[1]INTERNAL PARAMETERS-1'!$B$5:$J$44,7,FALSE)*OVYLD2_!$F167 + OVYLD1_!Q167*(1-VLOOKUP(OVYLD2_!Q$4,'[1]INTERNAL PARAMETERS-1'!$B$5:$J$44,5,FALSE))*VLOOKUP(OVYLD2_!Q$4,'[1]INTERNAL PARAMETERS-1'!$B$5:$J$44,9,FALSE)*OVYLD2_!$F167</f>
        <v>0</v>
      </c>
      <c r="R167" s="44">
        <f>OVYLD1_!R167*VLOOKUP(OVYLD2_!R$4,'[1]INTERNAL PARAMETERS-1'!$B$5:$J$44,5,FALSE)*VLOOKUP(OVYLD2_!R$4,'[1]INTERNAL PARAMETERS-1'!$B$5:$J$44,7,FALSE)*OVYLD2_!$F167 + OVYLD1_!R167*(1-VLOOKUP(OVYLD2_!R$4,'[1]INTERNAL PARAMETERS-1'!$B$5:$J$44,5,FALSE))*VLOOKUP(OVYLD2_!R$4,'[1]INTERNAL PARAMETERS-1'!$B$5:$J$44,9,FALSE)*OVYLD2_!$F167</f>
        <v>0.91083214006724889</v>
      </c>
      <c r="S167" s="44">
        <f>OVYLD1_!S167*VLOOKUP(OVYLD2_!S$4,'[1]INTERNAL PARAMETERS-1'!$B$5:$J$44,5,FALSE)*VLOOKUP(OVYLD2_!S$4,'[1]INTERNAL PARAMETERS-1'!$B$5:$J$44,7,FALSE)*OVYLD2_!$F167 + OVYLD1_!S167*(1-VLOOKUP(OVYLD2_!S$4,'[1]INTERNAL PARAMETERS-1'!$B$5:$J$44,5,FALSE))*VLOOKUP(OVYLD2_!S$4,'[1]INTERNAL PARAMETERS-1'!$B$5:$J$44,9,FALSE)*OVYLD2_!$F167</f>
        <v>14.377406254752787</v>
      </c>
      <c r="T167" s="44">
        <f>OVYLD1_!T167*VLOOKUP(OVYLD2_!T$4,'[1]INTERNAL PARAMETERS-1'!$B$5:$J$44,5,FALSE)*VLOOKUP(OVYLD2_!T$4,'[1]INTERNAL PARAMETERS-1'!$B$5:$J$44,7,FALSE)*OVYLD2_!$F167 + OVYLD1_!T167*(1-VLOOKUP(OVYLD2_!T$4,'[1]INTERNAL PARAMETERS-1'!$B$5:$J$44,5,FALSE))*VLOOKUP(OVYLD2_!T$4,'[1]INTERNAL PARAMETERS-1'!$B$5:$J$44,9,FALSE)*OVYLD2_!$F167</f>
        <v>1.7078102626260914</v>
      </c>
      <c r="U167" s="44">
        <f>OVYLD1_!U167*VLOOKUP(OVYLD2_!U$4,'[1]INTERNAL PARAMETERS-1'!$B$5:$J$44,5,FALSE)*VLOOKUP(OVYLD2_!U$4,'[1]INTERNAL PARAMETERS-1'!$B$5:$J$44,7,FALSE)*OVYLD2_!$F167 + OVYLD1_!U167*(1-VLOOKUP(OVYLD2_!U$4,'[1]INTERNAL PARAMETERS-1'!$B$5:$J$44,5,FALSE))*VLOOKUP(OVYLD2_!U$4,'[1]INTERNAL PARAMETERS-1'!$B$5:$J$44,9,FALSE)*OVYLD2_!$F167</f>
        <v>0.51463241229066925</v>
      </c>
      <c r="V167" s="44">
        <f>OVYLD1_!V167*VLOOKUP(OVYLD2_!V$4,'[1]INTERNAL PARAMETERS-1'!$B$5:$J$44,5,FALSE)*VLOOKUP(OVYLD2_!V$4,'[1]INTERNAL PARAMETERS-1'!$B$5:$J$44,7,FALSE)*OVYLD2_!$F167 + OVYLD1_!V167*(1-VLOOKUP(OVYLD2_!V$4,'[1]INTERNAL PARAMETERS-1'!$B$5:$J$44,5,FALSE))*VLOOKUP(OVYLD2_!V$4,'[1]INTERNAL PARAMETERS-1'!$B$5:$J$44,9,FALSE)*OVYLD2_!$F167</f>
        <v>8.0028306485604581</v>
      </c>
      <c r="W167" s="44">
        <f>OVYLD1_!W167*VLOOKUP(OVYLD2_!W$4,'[1]INTERNAL PARAMETERS-1'!$B$5:$J$44,5,FALSE)*VLOOKUP(OVYLD2_!W$4,'[1]INTERNAL PARAMETERS-1'!$B$5:$J$44,7,FALSE)*OVYLD2_!$F167 + OVYLD1_!W167*(1-VLOOKUP(OVYLD2_!W$4,'[1]INTERNAL PARAMETERS-1'!$B$5:$J$44,5,FALSE))*VLOOKUP(OVYLD2_!W$4,'[1]INTERNAL PARAMETERS-1'!$B$5:$J$44,9,FALSE)*OVYLD2_!$F167</f>
        <v>0</v>
      </c>
      <c r="X167" s="44">
        <f>OVYLD1_!X167*VLOOKUP(OVYLD2_!X$4,'[1]INTERNAL PARAMETERS-1'!$B$5:$J$44,5,FALSE)*VLOOKUP(OVYLD2_!X$4,'[1]INTERNAL PARAMETERS-1'!$B$5:$J$44,7,FALSE)*OVYLD2_!$F167 + OVYLD1_!X167*(1-VLOOKUP(OVYLD2_!X$4,'[1]INTERNAL PARAMETERS-1'!$B$5:$J$44,5,FALSE))*VLOOKUP(OVYLD2_!X$4,'[1]INTERNAL PARAMETERS-1'!$B$5:$J$44,9,FALSE)*OVYLD2_!$F167</f>
        <v>0</v>
      </c>
      <c r="Y167" s="44">
        <f>OVYLD1_!Y167*VLOOKUP(OVYLD2_!Y$4,'[1]INTERNAL PARAMETERS-1'!$B$5:$J$44,5,FALSE)*VLOOKUP(OVYLD2_!Y$4,'[1]INTERNAL PARAMETERS-1'!$B$5:$J$44,7,FALSE)*OVYLD2_!$F167 + OVYLD1_!Y167*(1-VLOOKUP(OVYLD2_!Y$4,'[1]INTERNAL PARAMETERS-1'!$B$5:$J$44,5,FALSE))*VLOOKUP(OVYLD2_!Y$4,'[1]INTERNAL PARAMETERS-1'!$B$5:$J$44,9,FALSE)*OVYLD2_!$F167</f>
        <v>0</v>
      </c>
      <c r="Z167" s="44">
        <f>OVYLD1_!Z167*VLOOKUP(OVYLD2_!Z$4,'[1]INTERNAL PARAMETERS-1'!$B$5:$J$44,5,FALSE)*VLOOKUP(OVYLD2_!Z$4,'[1]INTERNAL PARAMETERS-1'!$B$5:$J$44,7,FALSE)*OVYLD2_!$F167 + OVYLD1_!Z167*(1-VLOOKUP(OVYLD2_!Z$4,'[1]INTERNAL PARAMETERS-1'!$B$5:$J$44,5,FALSE))*VLOOKUP(OVYLD2_!Z$4,'[1]INTERNAL PARAMETERS-1'!$B$5:$J$44,9,FALSE)*OVYLD2_!$F167</f>
        <v>0</v>
      </c>
      <c r="AA167" s="44">
        <f>OVYLD1_!AA167*VLOOKUP(OVYLD2_!AA$4,'[1]INTERNAL PARAMETERS-1'!$B$5:$J$44,5,FALSE)*VLOOKUP(OVYLD2_!AA$4,'[1]INTERNAL PARAMETERS-1'!$B$5:$J$44,7,FALSE)*OVYLD2_!$F167 + OVYLD1_!AA167*(1-VLOOKUP(OVYLD2_!AA$4,'[1]INTERNAL PARAMETERS-1'!$B$5:$J$44,5,FALSE))*VLOOKUP(OVYLD2_!AA$4,'[1]INTERNAL PARAMETERS-1'!$B$5:$J$44,9,FALSE)*OVYLD2_!$F167</f>
        <v>0</v>
      </c>
      <c r="AB167" s="44">
        <f>OVYLD1_!AB167*VLOOKUP(OVYLD2_!AB$4,'[1]INTERNAL PARAMETERS-1'!$B$5:$J$44,5,FALSE)*VLOOKUP(OVYLD2_!AB$4,'[1]INTERNAL PARAMETERS-1'!$B$5:$J$44,7,FALSE)*OVYLD2_!$F167 + OVYLD1_!AB167*(1-VLOOKUP(OVYLD2_!AB$4,'[1]INTERNAL PARAMETERS-1'!$B$5:$J$44,5,FALSE))*VLOOKUP(OVYLD2_!AB$4,'[1]INTERNAL PARAMETERS-1'!$B$5:$J$44,9,FALSE)*OVYLD2_!$F167</f>
        <v>0</v>
      </c>
      <c r="AC167" s="44">
        <f>OVYLD1_!AC167*VLOOKUP(OVYLD2_!AC$4,'[1]INTERNAL PARAMETERS-1'!$B$5:$J$44,5,FALSE)*VLOOKUP(OVYLD2_!AC$4,'[1]INTERNAL PARAMETERS-1'!$B$5:$J$44,7,FALSE)*OVYLD2_!$F167 + OVYLD1_!AC167*(1-VLOOKUP(OVYLD2_!AC$4,'[1]INTERNAL PARAMETERS-1'!$B$5:$J$44,5,FALSE))*VLOOKUP(OVYLD2_!AC$4,'[1]INTERNAL PARAMETERS-1'!$B$5:$J$44,9,FALSE)*OVYLD2_!$F167</f>
        <v>0</v>
      </c>
      <c r="AD167" s="44">
        <f>OVYLD1_!AD167*VLOOKUP(OVYLD2_!AD$4,'[1]INTERNAL PARAMETERS-1'!$B$5:$J$44,5,FALSE)*VLOOKUP(OVYLD2_!AD$4,'[1]INTERNAL PARAMETERS-1'!$B$5:$J$44,7,FALSE)*OVYLD2_!$F167 + OVYLD1_!AD167*(1-VLOOKUP(OVYLD2_!AD$4,'[1]INTERNAL PARAMETERS-1'!$B$5:$J$44,5,FALSE))*VLOOKUP(OVYLD2_!AD$4,'[1]INTERNAL PARAMETERS-1'!$B$5:$J$44,9,FALSE)*OVYLD2_!$F167</f>
        <v>0</v>
      </c>
      <c r="AE167" s="44">
        <f>OVYLD1_!AE167*VLOOKUP(OVYLD2_!AE$4,'[1]INTERNAL PARAMETERS-1'!$B$5:$J$44,5,FALSE)*VLOOKUP(OVYLD2_!AE$4,'[1]INTERNAL PARAMETERS-1'!$B$5:$J$44,7,FALSE)*OVYLD2_!$F167 + OVYLD1_!AE167*(1-VLOOKUP(OVYLD2_!AE$4,'[1]INTERNAL PARAMETERS-1'!$B$5:$J$44,5,FALSE))*VLOOKUP(OVYLD2_!AE$4,'[1]INTERNAL PARAMETERS-1'!$B$5:$J$44,9,FALSE)*OVYLD2_!$F167</f>
        <v>0</v>
      </c>
      <c r="AF167" s="44">
        <f>OVYLD1_!AF167*VLOOKUP(OVYLD2_!AF$4,'[1]INTERNAL PARAMETERS-1'!$B$5:$J$44,5,FALSE)*VLOOKUP(OVYLD2_!AF$4,'[1]INTERNAL PARAMETERS-1'!$B$5:$J$44,7,FALSE)*OVYLD2_!$F167 + OVYLD1_!AF167*(1-VLOOKUP(OVYLD2_!AF$4,'[1]INTERNAL PARAMETERS-1'!$B$5:$J$44,5,FALSE))*VLOOKUP(OVYLD2_!AF$4,'[1]INTERNAL PARAMETERS-1'!$B$5:$J$44,9,FALSE)*OVYLD2_!$F167</f>
        <v>0</v>
      </c>
      <c r="AG167" s="44">
        <f>OVYLD1_!AG167*VLOOKUP(OVYLD2_!AG$4,'[1]INTERNAL PARAMETERS-1'!$B$5:$J$44,5,FALSE)*VLOOKUP(OVYLD2_!AG$4,'[1]INTERNAL PARAMETERS-1'!$B$5:$J$44,7,FALSE)*OVYLD2_!$F167 + OVYLD1_!AG167*(1-VLOOKUP(OVYLD2_!AG$4,'[1]INTERNAL PARAMETERS-1'!$B$5:$J$44,5,FALSE))*VLOOKUP(OVYLD2_!AG$4,'[1]INTERNAL PARAMETERS-1'!$B$5:$J$44,9,FALSE)*OVYLD2_!$F167</f>
        <v>0</v>
      </c>
      <c r="AH167" s="44">
        <f>OVYLD1_!AH167*VLOOKUP(OVYLD2_!AH$4,'[1]INTERNAL PARAMETERS-1'!$B$5:$J$44,5,FALSE)*VLOOKUP(OVYLD2_!AH$4,'[1]INTERNAL PARAMETERS-1'!$B$5:$J$44,7,FALSE)*OVYLD2_!$F167 + OVYLD1_!AH167*(1-VLOOKUP(OVYLD2_!AH$4,'[1]INTERNAL PARAMETERS-1'!$B$5:$J$44,5,FALSE))*VLOOKUP(OVYLD2_!AH$4,'[1]INTERNAL PARAMETERS-1'!$B$5:$J$44,9,FALSE)*OVYLD2_!$F167</f>
        <v>0</v>
      </c>
      <c r="AI167" s="44">
        <f>OVYLD1_!AI167*VLOOKUP(OVYLD2_!AI$4,'[1]INTERNAL PARAMETERS-1'!$B$5:$J$44,5,FALSE)*VLOOKUP(OVYLD2_!AI$4,'[1]INTERNAL PARAMETERS-1'!$B$5:$J$44,7,FALSE)*OVYLD2_!$F167 + OVYLD1_!AI167*(1-VLOOKUP(OVYLD2_!AI$4,'[1]INTERNAL PARAMETERS-1'!$B$5:$J$44,5,FALSE))*VLOOKUP(OVYLD2_!AI$4,'[1]INTERNAL PARAMETERS-1'!$B$5:$J$44,9,FALSE)*OVYLD2_!$F167</f>
        <v>2.8464182095722851E-2</v>
      </c>
      <c r="AJ167" s="44">
        <f>OVYLD1_!AJ167*VLOOKUP(OVYLD2_!AJ$4,'[1]INTERNAL PARAMETERS-1'!$B$5:$J$44,5,FALSE)*VLOOKUP(OVYLD2_!AJ$4,'[1]INTERNAL PARAMETERS-1'!$B$5:$J$44,7,FALSE)*OVYLD2_!$F167 + OVYLD1_!AJ167*(1-VLOOKUP(OVYLD2_!AJ$4,'[1]INTERNAL PARAMETERS-1'!$B$5:$J$44,5,FALSE))*VLOOKUP(OVYLD2_!AJ$4,'[1]INTERNAL PARAMETERS-1'!$B$5:$J$44,9,FALSE)*OVYLD2_!$F167</f>
        <v>0</v>
      </c>
      <c r="AK167" s="44">
        <f>OVYLD1_!AK167*VLOOKUP(OVYLD2_!AK$4,'[1]INTERNAL PARAMETERS-1'!$B$5:$J$44,5,FALSE)*VLOOKUP(OVYLD2_!AK$4,'[1]INTERNAL PARAMETERS-1'!$B$5:$J$44,7,FALSE)*OVYLD2_!$F167 + OVYLD1_!AK167*(1-VLOOKUP(OVYLD2_!AK$4,'[1]INTERNAL PARAMETERS-1'!$B$5:$J$44,5,FALSE))*VLOOKUP(OVYLD2_!AK$4,'[1]INTERNAL PARAMETERS-1'!$B$5:$J$44,9,FALSE)*OVYLD2_!$F167</f>
        <v>0</v>
      </c>
      <c r="AL167" s="44">
        <f>OVYLD1_!AL167*VLOOKUP(OVYLD2_!AL$4,'[1]INTERNAL PARAMETERS-1'!$B$5:$J$44,5,FALSE)*VLOOKUP(OVYLD2_!AL$4,'[1]INTERNAL PARAMETERS-1'!$B$5:$J$44,7,FALSE)*OVYLD2_!$F167 + OVYLD1_!AL167*(1-VLOOKUP(OVYLD2_!AL$4,'[1]INTERNAL PARAMETERS-1'!$B$5:$J$44,5,FALSE))*VLOOKUP(OVYLD2_!AL$4,'[1]INTERNAL PARAMETERS-1'!$B$5:$J$44,9,FALSE)*OVYLD2_!$F167</f>
        <v>0</v>
      </c>
      <c r="AM167" s="44">
        <f>OVYLD1_!AM167*VLOOKUP(OVYLD2_!AM$4,'[1]INTERNAL PARAMETERS-1'!$B$5:$J$44,5,FALSE)*VLOOKUP(OVYLD2_!AM$4,'[1]INTERNAL PARAMETERS-1'!$B$5:$J$44,7,FALSE)*OVYLD2_!$F167 + OVYLD1_!AM167*(1-VLOOKUP(OVYLD2_!AM$4,'[1]INTERNAL PARAMETERS-1'!$B$5:$J$44,5,FALSE))*VLOOKUP(OVYLD2_!AM$4,'[1]INTERNAL PARAMETERS-1'!$B$5:$J$44,9,FALSE)*OVYLD2_!$F167</f>
        <v>0</v>
      </c>
      <c r="AN167" s="44">
        <f>OVYLD1_!AN167*VLOOKUP(OVYLD2_!AN$4,'[1]INTERNAL PARAMETERS-1'!$B$5:$J$44,5,FALSE)*VLOOKUP(OVYLD2_!AN$4,'[1]INTERNAL PARAMETERS-1'!$B$5:$J$44,7,FALSE)*OVYLD2_!$F167 + OVYLD1_!AN167*(1-VLOOKUP(OVYLD2_!AN$4,'[1]INTERNAL PARAMETERS-1'!$B$5:$J$44,5,FALSE))*VLOOKUP(OVYLD2_!AN$4,'[1]INTERNAL PARAMETERS-1'!$B$5:$J$44,9,FALSE)*OVYLD2_!$F167</f>
        <v>0</v>
      </c>
      <c r="AO167" s="44">
        <f>OVYLD1_!AO167*VLOOKUP(OVYLD2_!AO$4,'[1]INTERNAL PARAMETERS-1'!$B$5:$J$44,5,FALSE)*VLOOKUP(OVYLD2_!AO$4,'[1]INTERNAL PARAMETERS-1'!$B$5:$J$44,7,FALSE)*OVYLD2_!$F167 + OVYLD1_!AO167*(1-VLOOKUP(OVYLD2_!AO$4,'[1]INTERNAL PARAMETERS-1'!$B$5:$J$44,5,FALSE))*VLOOKUP(OVYLD2_!AO$4,'[1]INTERNAL PARAMETERS-1'!$B$5:$J$44,9,FALSE)*OVYLD2_!$F167</f>
        <v>0</v>
      </c>
      <c r="AP167" s="44">
        <f>OVYLD1_!AP167*VLOOKUP(OVYLD2_!AP$4,'[1]INTERNAL PARAMETERS-1'!$B$5:$J$44,5,FALSE)*VLOOKUP(OVYLD2_!AP$4,'[1]INTERNAL PARAMETERS-1'!$B$5:$J$44,7,FALSE)*OVYLD2_!$F167 + OVYLD1_!AP167*(1-VLOOKUP(OVYLD2_!AP$4,'[1]INTERNAL PARAMETERS-1'!$B$5:$J$44,5,FALSE))*VLOOKUP(OVYLD2_!AP$4,'[1]INTERNAL PARAMETERS-1'!$B$5:$J$44,9,FALSE)*OVYLD2_!$F167</f>
        <v>0</v>
      </c>
      <c r="AQ167" s="44">
        <f>OVYLD1_!AQ167*VLOOKUP(OVYLD2_!AQ$4,'[1]INTERNAL PARAMETERS-1'!$B$5:$J$44,5,FALSE)*VLOOKUP(OVYLD2_!AQ$4,'[1]INTERNAL PARAMETERS-1'!$B$5:$J$44,7,FALSE)*OVYLD2_!$F167 + OVYLD1_!AQ167*(1-VLOOKUP(OVYLD2_!AQ$4,'[1]INTERNAL PARAMETERS-1'!$B$5:$J$44,5,FALSE))*VLOOKUP(OVYLD2_!AQ$4,'[1]INTERNAL PARAMETERS-1'!$B$5:$J$44,9,FALSE)*OVYLD2_!$F167</f>
        <v>0</v>
      </c>
      <c r="AR167" s="44">
        <f>OVYLD1_!AR167*VLOOKUP(OVYLD2_!AR$4,'[1]INTERNAL PARAMETERS-1'!$B$5:$J$44,5,FALSE)*VLOOKUP(OVYLD2_!AR$4,'[1]INTERNAL PARAMETERS-1'!$B$5:$J$44,7,FALSE)*OVYLD2_!$F167 + OVYLD1_!AR167*(1-VLOOKUP(OVYLD2_!AR$4,'[1]INTERNAL PARAMETERS-1'!$B$5:$J$44,5,FALSE))*VLOOKUP(OVYLD2_!AR$4,'[1]INTERNAL PARAMETERS-1'!$B$5:$J$44,9,FALSE)*OVYLD2_!$F167</f>
        <v>0</v>
      </c>
      <c r="AS167" s="44">
        <f>OVYLD1_!AS167*VLOOKUP(OVYLD2_!AS$4,'[1]INTERNAL PARAMETERS-1'!$B$5:$J$44,5,FALSE)*VLOOKUP(OVYLD2_!AS$4,'[1]INTERNAL PARAMETERS-1'!$B$5:$J$44,7,FALSE)*OVYLD2_!$F167 + OVYLD1_!AS167*(1-VLOOKUP(OVYLD2_!AS$4,'[1]INTERNAL PARAMETERS-1'!$B$5:$J$44,5,FALSE))*VLOOKUP(OVYLD2_!AS$4,'[1]INTERNAL PARAMETERS-1'!$B$5:$J$44,9,FALSE)*OVYLD2_!$F167</f>
        <v>0</v>
      </c>
      <c r="AT167" s="43">
        <f>OVYLD1_!AT167*VLOOKUP(OVYLD2_!AT$4,'[1]INTERNAL PARAMETERS-1'!$B$5:$J$44,5,FALSE)*VLOOKUP(OVYLD2_!AT$4,'[1]INTERNAL PARAMETERS-1'!$B$5:$J$44,7,FALSE)*OVYLD2_!$F167 + OVYLD1_!AT167*(1-VLOOKUP(OVYLD2_!AT$4,'[1]INTERNAL PARAMETERS-1'!$B$5:$J$44,5,FALSE))*VLOOKUP(OVYLD2_!AT$4,'[1]INTERNAL PARAMETERS-1'!$B$5:$J$44,9,FALSE)*OVYLD2_!$F167</f>
        <v>0</v>
      </c>
      <c r="AU167" s="45">
        <f>OVYLD1_!AU167*VLOOKUP(OVYLD2_!AU$4,'[1]INTERNAL PARAMETERS-1'!$B$5:$J$44,5,FALSE)*VLOOKUP(OVYLD2_!AU$4,'[1]INTERNAL PARAMETERS-1'!$B$5:$J$44,6,FALSE)*VLOOKUP(OVYLD2_!AU$4,'[1]INTERNAL PARAMETERS-1'!$B$5:$J$44,3,FALSE) + OVYLD1_!AU167*(1-VLOOKUP(OVYLD2_!AU$4,'[1]INTERNAL PARAMETERS-1'!$B$5:$J$44,5,FALSE))*VLOOKUP(OVYLD2_!AU$4,'[1]INTERNAL PARAMETERS-1'!$B$5:$J$44,8,FALSE)*VLOOKUP(OVYLD2_!AU$4,'[1]INTERNAL PARAMETERS-1'!$B$5:$J$44,3,FALSE)</f>
        <v>0</v>
      </c>
      <c r="AV167" s="44">
        <f>OVYLD1_!AV167*VLOOKUP(OVYLD2_!AV$4,'[1]INTERNAL PARAMETERS-1'!$B$5:$J$44,5,FALSE)*VLOOKUP(OVYLD2_!AV$4,'[1]INTERNAL PARAMETERS-1'!$B$5:$J$44,6,FALSE)*VLOOKUP(OVYLD2_!AV$4,'[1]INTERNAL PARAMETERS-1'!$B$5:$J$44,3,FALSE) + OVYLD1_!AV167*(1-VLOOKUP(OVYLD2_!AV$4,'[1]INTERNAL PARAMETERS-1'!$B$5:$J$44,5,FALSE))*VLOOKUP(OVYLD2_!AV$4,'[1]INTERNAL PARAMETERS-1'!$B$5:$J$44,8,FALSE)*VLOOKUP(OVYLD2_!AV$4,'[1]INTERNAL PARAMETERS-1'!$B$5:$J$44,3,FALSE)</f>
        <v>0</v>
      </c>
      <c r="AW167" s="44">
        <f>OVYLD1_!AW167*VLOOKUP(OVYLD2_!AW$4,'[1]INTERNAL PARAMETERS-1'!$B$5:$J$44,5,FALSE)*VLOOKUP(OVYLD2_!AW$4,'[1]INTERNAL PARAMETERS-1'!$B$5:$J$44,6,FALSE)*VLOOKUP(OVYLD2_!AW$4,'[1]INTERNAL PARAMETERS-1'!$B$5:$J$44,3,FALSE) + OVYLD1_!AW167*(1-VLOOKUP(OVYLD2_!AW$4,'[1]INTERNAL PARAMETERS-1'!$B$5:$J$44,5,FALSE))*VLOOKUP(OVYLD2_!AW$4,'[1]INTERNAL PARAMETERS-1'!$B$5:$J$44,8,FALSE)*VLOOKUP(OVYLD2_!AW$4,'[1]INTERNAL PARAMETERS-1'!$B$5:$J$44,3,FALSE)</f>
        <v>0.5055722088399629</v>
      </c>
      <c r="AX167" s="44">
        <f>OVYLD1_!AX167*VLOOKUP(OVYLD2_!AX$4,'[1]INTERNAL PARAMETERS-1'!$B$5:$J$44,5,FALSE)*VLOOKUP(OVYLD2_!AX$4,'[1]INTERNAL PARAMETERS-1'!$B$5:$J$44,6,FALSE)*VLOOKUP(OVYLD2_!AX$4,'[1]INTERNAL PARAMETERS-1'!$B$5:$J$44,3,FALSE) + OVYLD1_!AX167*(1-VLOOKUP(OVYLD2_!AX$4,'[1]INTERNAL PARAMETERS-1'!$B$5:$J$44,5,FALSE))*VLOOKUP(OVYLD2_!AX$4,'[1]INTERNAL PARAMETERS-1'!$B$5:$J$44,8,FALSE)*VLOOKUP(OVYLD2_!AX$4,'[1]INTERNAL PARAMETERS-1'!$B$5:$J$44,3,FALSE)</f>
        <v>0</v>
      </c>
      <c r="AY167" s="44">
        <f>OVYLD1_!AY167*VLOOKUP(OVYLD2_!AY$4,'[1]INTERNAL PARAMETERS-1'!$B$5:$J$44,5,FALSE)*VLOOKUP(OVYLD2_!AY$4,'[1]INTERNAL PARAMETERS-1'!$B$5:$J$44,6,FALSE)*VLOOKUP(OVYLD2_!AY$4,'[1]INTERNAL PARAMETERS-1'!$B$5:$J$44,3,FALSE) + OVYLD1_!AY167*(1-VLOOKUP(OVYLD2_!AY$4,'[1]INTERNAL PARAMETERS-1'!$B$5:$J$44,5,FALSE))*VLOOKUP(OVYLD2_!AY$4,'[1]INTERNAL PARAMETERS-1'!$B$5:$J$44,8,FALSE)*VLOOKUP(OVYLD2_!AY$4,'[1]INTERNAL PARAMETERS-1'!$B$5:$J$44,3,FALSE)</f>
        <v>0</v>
      </c>
      <c r="AZ167" s="44">
        <f>OVYLD1_!AZ167*VLOOKUP(OVYLD2_!AZ$4,'[1]INTERNAL PARAMETERS-1'!$B$5:$J$44,5,FALSE)*VLOOKUP(OVYLD2_!AZ$4,'[1]INTERNAL PARAMETERS-1'!$B$5:$J$44,6,FALSE)*VLOOKUP(OVYLD2_!AZ$4,'[1]INTERNAL PARAMETERS-1'!$B$5:$J$44,3,FALSE) + OVYLD1_!AZ167*(1-VLOOKUP(OVYLD2_!AZ$4,'[1]INTERNAL PARAMETERS-1'!$B$5:$J$44,5,FALSE))*VLOOKUP(OVYLD2_!AZ$4,'[1]INTERNAL PARAMETERS-1'!$B$5:$J$44,8,FALSE)*VLOOKUP(OVYLD2_!AZ$4,'[1]INTERNAL PARAMETERS-1'!$B$5:$J$44,3,FALSE)</f>
        <v>0</v>
      </c>
      <c r="BA167" s="44">
        <f>OVYLD1_!BA167*VLOOKUP(OVYLD2_!BA$4,'[1]INTERNAL PARAMETERS-1'!$B$5:$J$44,5,FALSE)*VLOOKUP(OVYLD2_!BA$4,'[1]INTERNAL PARAMETERS-1'!$B$5:$J$44,6,FALSE)*VLOOKUP(OVYLD2_!BA$4,'[1]INTERNAL PARAMETERS-1'!$B$5:$J$44,3,FALSE) + OVYLD1_!BA167*(1-VLOOKUP(OVYLD2_!BA$4,'[1]INTERNAL PARAMETERS-1'!$B$5:$J$44,5,FALSE))*VLOOKUP(OVYLD2_!BA$4,'[1]INTERNAL PARAMETERS-1'!$B$5:$J$44,8,FALSE)*VLOOKUP(OVYLD2_!BA$4,'[1]INTERNAL PARAMETERS-1'!$B$5:$J$44,3,FALSE)</f>
        <v>5.50014778232902E-2</v>
      </c>
      <c r="BB167" s="44">
        <f>OVYLD1_!BB167*VLOOKUP(OVYLD2_!BB$4,'[1]INTERNAL PARAMETERS-1'!$B$5:$J$44,5,FALSE)*VLOOKUP(OVYLD2_!BB$4,'[1]INTERNAL PARAMETERS-1'!$B$5:$J$44,6,FALSE)*VLOOKUP(OVYLD2_!BB$4,'[1]INTERNAL PARAMETERS-1'!$B$5:$J$44,3,FALSE) + OVYLD1_!BB167*(1-VLOOKUP(OVYLD2_!BB$4,'[1]INTERNAL PARAMETERS-1'!$B$5:$J$44,5,FALSE))*VLOOKUP(OVYLD2_!BB$4,'[1]INTERNAL PARAMETERS-1'!$B$5:$J$44,8,FALSE)*VLOOKUP(OVYLD2_!BB$4,'[1]INTERNAL PARAMETERS-1'!$B$5:$J$44,3,FALSE)</f>
        <v>0.1991671339600439</v>
      </c>
      <c r="BC167" s="44">
        <f>OVYLD1_!BC167*VLOOKUP(OVYLD2_!BC$4,'[1]INTERNAL PARAMETERS-1'!$B$5:$J$44,5,FALSE)*VLOOKUP(OVYLD2_!BC$4,'[1]INTERNAL PARAMETERS-1'!$B$5:$J$44,6,FALSE)*VLOOKUP(OVYLD2_!BC$4,'[1]INTERNAL PARAMETERS-1'!$B$5:$J$44,3,FALSE) + OVYLD1_!BC167*(1-VLOOKUP(OVYLD2_!BC$4,'[1]INTERNAL PARAMETERS-1'!$B$5:$J$44,5,FALSE))*VLOOKUP(OVYLD2_!BC$4,'[1]INTERNAL PARAMETERS-1'!$B$5:$J$44,8,FALSE)*VLOOKUP(OVYLD2_!BC$4,'[1]INTERNAL PARAMETERS-1'!$B$5:$J$44,3,FALSE)</f>
        <v>3.7749412293938654E-2</v>
      </c>
      <c r="BD167" s="44">
        <f>OVYLD1_!BD167*VLOOKUP(OVYLD2_!BD$4,'[1]INTERNAL PARAMETERS-1'!$B$5:$J$44,5,FALSE)*VLOOKUP(OVYLD2_!BD$4,'[1]INTERNAL PARAMETERS-1'!$B$5:$J$44,6,FALSE)*VLOOKUP(OVYLD2_!BD$4,'[1]INTERNAL PARAMETERS-1'!$B$5:$J$44,3,FALSE) + OVYLD1_!BD167*(1-VLOOKUP(OVYLD2_!BD$4,'[1]INTERNAL PARAMETERS-1'!$B$5:$J$44,5,FALSE))*VLOOKUP(OVYLD2_!BD$4,'[1]INTERNAL PARAMETERS-1'!$B$5:$J$44,8,FALSE)*VLOOKUP(OVYLD2_!BD$4,'[1]INTERNAL PARAMETERS-1'!$B$5:$J$44,3,FALSE)</f>
        <v>6.0818455972949111E-2</v>
      </c>
      <c r="BE167" s="44">
        <f>OVYLD1_!BE167*VLOOKUP(OVYLD2_!BE$4,'[1]INTERNAL PARAMETERS-1'!$B$5:$J$44,5,FALSE)*VLOOKUP(OVYLD2_!BE$4,'[1]INTERNAL PARAMETERS-1'!$B$5:$J$44,6,FALSE)*VLOOKUP(OVYLD2_!BE$4,'[1]INTERNAL PARAMETERS-1'!$B$5:$J$44,3,FALSE) + OVYLD1_!BE167*(1-VLOOKUP(OVYLD2_!BE$4,'[1]INTERNAL PARAMETERS-1'!$B$5:$J$44,5,FALSE))*VLOOKUP(OVYLD2_!BE$4,'[1]INTERNAL PARAMETERS-1'!$B$5:$J$44,8,FALSE)*VLOOKUP(OVYLD2_!BE$4,'[1]INTERNAL PARAMETERS-1'!$B$5:$J$44,3,FALSE)</f>
        <v>4.7058701209179335E-2</v>
      </c>
      <c r="BF167" s="44">
        <f>OVYLD1_!BF167*VLOOKUP(OVYLD2_!BF$4,'[1]INTERNAL PARAMETERS-1'!$B$5:$J$44,5,FALSE)*VLOOKUP(OVYLD2_!BF$4,'[1]INTERNAL PARAMETERS-1'!$B$5:$J$44,6,FALSE)*VLOOKUP(OVYLD2_!BF$4,'[1]INTERNAL PARAMETERS-1'!$B$5:$J$44,3,FALSE) + OVYLD1_!BF167*(1-VLOOKUP(OVYLD2_!BF$4,'[1]INTERNAL PARAMETERS-1'!$B$5:$J$44,5,FALSE))*VLOOKUP(OVYLD2_!BF$4,'[1]INTERNAL PARAMETERS-1'!$B$5:$J$44,8,FALSE)*VLOOKUP(OVYLD2_!BF$4,'[1]INTERNAL PARAMETERS-1'!$B$5:$J$44,3,FALSE)</f>
        <v>0</v>
      </c>
      <c r="BG167" s="44">
        <f>OVYLD1_!BG167*VLOOKUP(OVYLD2_!BG$4,'[1]INTERNAL PARAMETERS-1'!$B$5:$J$44,5,FALSE)*VLOOKUP(OVYLD2_!BG$4,'[1]INTERNAL PARAMETERS-1'!$B$5:$J$44,6,FALSE)*VLOOKUP(OVYLD2_!BG$4,'[1]INTERNAL PARAMETERS-1'!$B$5:$J$44,3,FALSE) + OVYLD1_!BG167*(1-VLOOKUP(OVYLD2_!BG$4,'[1]INTERNAL PARAMETERS-1'!$B$5:$J$44,5,FALSE))*VLOOKUP(OVYLD2_!BG$4,'[1]INTERNAL PARAMETERS-1'!$B$5:$J$44,8,FALSE)*VLOOKUP(OVYLD2_!BG$4,'[1]INTERNAL PARAMETERS-1'!$B$5:$J$44,3,FALSE)</f>
        <v>0.25222875909103126</v>
      </c>
      <c r="BH167" s="44">
        <f>OVYLD1_!BH167*VLOOKUP(OVYLD2_!BH$4,'[1]INTERNAL PARAMETERS-1'!$B$5:$J$44,5,FALSE)*VLOOKUP(OVYLD2_!BH$4,'[1]INTERNAL PARAMETERS-1'!$B$5:$J$44,6,FALSE)*VLOOKUP(OVYLD2_!BH$4,'[1]INTERNAL PARAMETERS-1'!$B$5:$J$44,3,FALSE) + OVYLD1_!BH167*(1-VLOOKUP(OVYLD2_!BH$4,'[1]INTERNAL PARAMETERS-1'!$B$5:$J$44,5,FALSE))*VLOOKUP(OVYLD2_!BH$4,'[1]INTERNAL PARAMETERS-1'!$B$5:$J$44,8,FALSE)*VLOOKUP(OVYLD2_!BH$4,'[1]INTERNAL PARAMETERS-1'!$B$5:$J$44,3,FALSE)</f>
        <v>6.237092937261497E-4</v>
      </c>
      <c r="BI167" s="44">
        <f>OVYLD1_!BI167*VLOOKUP(OVYLD2_!BI$4,'[1]INTERNAL PARAMETERS-1'!$B$5:$J$44,5,FALSE)*VLOOKUP(OVYLD2_!BI$4,'[1]INTERNAL PARAMETERS-1'!$B$5:$J$44,6,FALSE)*VLOOKUP(OVYLD2_!BI$4,'[1]INTERNAL PARAMETERS-1'!$B$5:$J$44,3,FALSE) + OVYLD1_!BI167*(1-VLOOKUP(OVYLD2_!BI$4,'[1]INTERNAL PARAMETERS-1'!$B$5:$J$44,5,FALSE))*VLOOKUP(OVYLD2_!BI$4,'[1]INTERNAL PARAMETERS-1'!$B$5:$J$44,8,FALSE)*VLOOKUP(OVYLD2_!BI$4,'[1]INTERNAL PARAMETERS-1'!$B$5:$J$44,3,FALSE)</f>
        <v>0</v>
      </c>
      <c r="BJ167" s="44">
        <f>OVYLD1_!BJ167*VLOOKUP(OVYLD2_!BJ$4,'[1]INTERNAL PARAMETERS-1'!$B$5:$J$44,5,FALSE)*VLOOKUP(OVYLD2_!BJ$4,'[1]INTERNAL PARAMETERS-1'!$B$5:$J$44,6,FALSE)*VLOOKUP(OVYLD2_!BJ$4,'[1]INTERNAL PARAMETERS-1'!$B$5:$J$44,3,FALSE) + OVYLD1_!BJ167*(1-VLOOKUP(OVYLD2_!BJ$4,'[1]INTERNAL PARAMETERS-1'!$B$5:$J$44,5,FALSE))*VLOOKUP(OVYLD2_!BJ$4,'[1]INTERNAL PARAMETERS-1'!$B$5:$J$44,8,FALSE)*VLOOKUP(OVYLD2_!BJ$4,'[1]INTERNAL PARAMETERS-1'!$B$5:$J$44,3,FALSE)</f>
        <v>5.695940476742814E-2</v>
      </c>
      <c r="BK167" s="44">
        <f>OVYLD1_!BK167*VLOOKUP(OVYLD2_!BK$4,'[1]INTERNAL PARAMETERS-1'!$B$5:$J$44,5,FALSE)*VLOOKUP(OVYLD2_!BK$4,'[1]INTERNAL PARAMETERS-1'!$B$5:$J$44,6,FALSE)*VLOOKUP(OVYLD2_!BK$4,'[1]INTERNAL PARAMETERS-1'!$B$5:$J$44,3,FALSE) + OVYLD1_!BK167*(1-VLOOKUP(OVYLD2_!BK$4,'[1]INTERNAL PARAMETERS-1'!$B$5:$J$44,5,FALSE))*VLOOKUP(OVYLD2_!BK$4,'[1]INTERNAL PARAMETERS-1'!$B$5:$J$44,8,FALSE)*VLOOKUP(OVYLD2_!BK$4,'[1]INTERNAL PARAMETERS-1'!$B$5:$J$44,3,FALSE)</f>
        <v>1.6902143673196226E-2</v>
      </c>
      <c r="BL167" s="44">
        <f>OVYLD1_!BL167*VLOOKUP(OVYLD2_!BL$4,'[1]INTERNAL PARAMETERS-1'!$B$5:$J$44,5,FALSE)*VLOOKUP(OVYLD2_!BL$4,'[1]INTERNAL PARAMETERS-1'!$B$5:$J$44,6,FALSE)*VLOOKUP(OVYLD2_!BL$4,'[1]INTERNAL PARAMETERS-1'!$B$5:$J$44,3,FALSE) + OVYLD1_!BL167*(1-VLOOKUP(OVYLD2_!BL$4,'[1]INTERNAL PARAMETERS-1'!$B$5:$J$44,5,FALSE))*VLOOKUP(OVYLD2_!BL$4,'[1]INTERNAL PARAMETERS-1'!$B$5:$J$44,8,FALSE)*VLOOKUP(OVYLD2_!BL$4,'[1]INTERNAL PARAMETERS-1'!$B$5:$J$44,3,FALSE)</f>
        <v>5.189450883139388E-3</v>
      </c>
      <c r="BM167" s="44">
        <f>OVYLD1_!BM167*VLOOKUP(OVYLD2_!BM$4,'[1]INTERNAL PARAMETERS-1'!$B$5:$J$44,5,FALSE)*VLOOKUP(OVYLD2_!BM$4,'[1]INTERNAL PARAMETERS-1'!$B$5:$J$44,6,FALSE)*VLOOKUP(OVYLD2_!BM$4,'[1]INTERNAL PARAMETERS-1'!$B$5:$J$44,3,FALSE) + OVYLD1_!BM167*(1-VLOOKUP(OVYLD2_!BM$4,'[1]INTERNAL PARAMETERS-1'!$B$5:$J$44,5,FALSE))*VLOOKUP(OVYLD2_!BM$4,'[1]INTERNAL PARAMETERS-1'!$B$5:$J$44,8,FALSE)*VLOOKUP(OVYLD2_!BM$4,'[1]INTERNAL PARAMETERS-1'!$B$5:$J$44,3,FALSE)</f>
        <v>0</v>
      </c>
      <c r="BN167" s="44">
        <f>OVYLD1_!BN167*VLOOKUP(OVYLD2_!BN$4,'[1]INTERNAL PARAMETERS-1'!$B$5:$J$44,5,FALSE)*VLOOKUP(OVYLD2_!BN$4,'[1]INTERNAL PARAMETERS-1'!$B$5:$J$44,6,FALSE)*VLOOKUP(OVYLD2_!BN$4,'[1]INTERNAL PARAMETERS-1'!$B$5:$J$44,3,FALSE) + OVYLD1_!BN167*(1-VLOOKUP(OVYLD2_!BN$4,'[1]INTERNAL PARAMETERS-1'!$B$5:$J$44,5,FALSE))*VLOOKUP(OVYLD2_!BN$4,'[1]INTERNAL PARAMETERS-1'!$B$5:$J$44,8,FALSE)*VLOOKUP(OVYLD2_!BN$4,'[1]INTERNAL PARAMETERS-1'!$B$5:$J$44,3,FALSE)</f>
        <v>4.4988114541097614E-2</v>
      </c>
      <c r="BO167" s="44">
        <f>OVYLD1_!BO167*VLOOKUP(OVYLD2_!BO$4,'[1]INTERNAL PARAMETERS-1'!$B$5:$J$44,5,FALSE)*VLOOKUP(OVYLD2_!BO$4,'[1]INTERNAL PARAMETERS-1'!$B$5:$J$44,6,FALSE)*VLOOKUP(OVYLD2_!BO$4,'[1]INTERNAL PARAMETERS-1'!$B$5:$J$44,3,FALSE) + OVYLD1_!BO167*(1-VLOOKUP(OVYLD2_!BO$4,'[1]INTERNAL PARAMETERS-1'!$B$5:$J$44,5,FALSE))*VLOOKUP(OVYLD2_!BO$4,'[1]INTERNAL PARAMETERS-1'!$B$5:$J$44,8,FALSE)*VLOOKUP(OVYLD2_!BO$4,'[1]INTERNAL PARAMETERS-1'!$B$5:$J$44,3,FALSE)</f>
        <v>1.4943411124659141E-2</v>
      </c>
      <c r="BP167" s="44">
        <f>OVYLD1_!BP167*VLOOKUP(OVYLD2_!BP$4,'[1]INTERNAL PARAMETERS-1'!$B$5:$J$44,5,FALSE)*VLOOKUP(OVYLD2_!BP$4,'[1]INTERNAL PARAMETERS-1'!$B$5:$J$44,6,FALSE)*VLOOKUP(OVYLD2_!BP$4,'[1]INTERNAL PARAMETERS-1'!$B$5:$J$44,3,FALSE) + OVYLD1_!BP167*(1-VLOOKUP(OVYLD2_!BP$4,'[1]INTERNAL PARAMETERS-1'!$B$5:$J$44,5,FALSE))*VLOOKUP(OVYLD2_!BP$4,'[1]INTERNAL PARAMETERS-1'!$B$5:$J$44,8,FALSE)*VLOOKUP(OVYLD2_!BP$4,'[1]INTERNAL PARAMETERS-1'!$B$5:$J$44,3,FALSE)</f>
        <v>7.9476963450293692E-4</v>
      </c>
      <c r="BQ167" s="44">
        <f>OVYLD1_!BQ167*VLOOKUP(OVYLD2_!BQ$4,'[1]INTERNAL PARAMETERS-1'!$B$5:$J$44,5,FALSE)*VLOOKUP(OVYLD2_!BQ$4,'[1]INTERNAL PARAMETERS-1'!$B$5:$J$44,6,FALSE)*VLOOKUP(OVYLD2_!BQ$4,'[1]INTERNAL PARAMETERS-1'!$B$5:$J$44,3,FALSE) + OVYLD1_!BQ167*(1-VLOOKUP(OVYLD2_!BQ$4,'[1]INTERNAL PARAMETERS-1'!$B$5:$J$44,5,FALSE))*VLOOKUP(OVYLD2_!BQ$4,'[1]INTERNAL PARAMETERS-1'!$B$5:$J$44,8,FALSE)*VLOOKUP(OVYLD2_!BQ$4,'[1]INTERNAL PARAMETERS-1'!$B$5:$J$44,3,FALSE)</f>
        <v>6.6853719448602245E-2</v>
      </c>
      <c r="BR167" s="44">
        <f>OVYLD1_!BR167*VLOOKUP(OVYLD2_!BR$4,'[1]INTERNAL PARAMETERS-1'!$B$5:$J$44,5,FALSE)*VLOOKUP(OVYLD2_!BR$4,'[1]INTERNAL PARAMETERS-1'!$B$5:$J$44,6,FALSE)*VLOOKUP(OVYLD2_!BR$4,'[1]INTERNAL PARAMETERS-1'!$B$5:$J$44,3,FALSE) + OVYLD1_!BR167*(1-VLOOKUP(OVYLD2_!BR$4,'[1]INTERNAL PARAMETERS-1'!$B$5:$J$44,5,FALSE))*VLOOKUP(OVYLD2_!BR$4,'[1]INTERNAL PARAMETERS-1'!$B$5:$J$44,8,FALSE)*VLOOKUP(OVYLD2_!BR$4,'[1]INTERNAL PARAMETERS-1'!$B$5:$J$44,3,FALSE)</f>
        <v>1.1368639324955238E-3</v>
      </c>
      <c r="BS167" s="44">
        <f>OVYLD1_!BS167*VLOOKUP(OVYLD2_!BS$4,'[1]INTERNAL PARAMETERS-1'!$B$5:$J$44,5,FALSE)*VLOOKUP(OVYLD2_!BS$4,'[1]INTERNAL PARAMETERS-1'!$B$5:$J$44,6,FALSE)*VLOOKUP(OVYLD2_!BS$4,'[1]INTERNAL PARAMETERS-1'!$B$5:$J$44,3,FALSE) + OVYLD1_!BS167*(1-VLOOKUP(OVYLD2_!BS$4,'[1]INTERNAL PARAMETERS-1'!$B$5:$J$44,5,FALSE))*VLOOKUP(OVYLD2_!BS$4,'[1]INTERNAL PARAMETERS-1'!$B$5:$J$44,8,FALSE)*VLOOKUP(OVYLD2_!BS$4,'[1]INTERNAL PARAMETERS-1'!$B$5:$J$44,3,FALSE)</f>
        <v>3.3825414537239827E-4</v>
      </c>
      <c r="BT167" s="44">
        <f>OVYLD1_!BT167*VLOOKUP(OVYLD2_!BT$4,'[1]INTERNAL PARAMETERS-1'!$B$5:$J$44,5,FALSE)*VLOOKUP(OVYLD2_!BT$4,'[1]INTERNAL PARAMETERS-1'!$B$5:$J$44,6,FALSE)*VLOOKUP(OVYLD2_!BT$4,'[1]INTERNAL PARAMETERS-1'!$B$5:$J$44,3,FALSE) + OVYLD1_!BT167*(1-VLOOKUP(OVYLD2_!BT$4,'[1]INTERNAL PARAMETERS-1'!$B$5:$J$44,5,FALSE))*VLOOKUP(OVYLD2_!BT$4,'[1]INTERNAL PARAMETERS-1'!$B$5:$J$44,8,FALSE)*VLOOKUP(OVYLD2_!BT$4,'[1]INTERNAL PARAMETERS-1'!$B$5:$J$44,3,FALSE)</f>
        <v>0</v>
      </c>
      <c r="BU167" s="44">
        <f>OVYLD1_!BU167*VLOOKUP(OVYLD2_!BU$4,'[1]INTERNAL PARAMETERS-1'!$B$5:$J$44,5,FALSE)*VLOOKUP(OVYLD2_!BU$4,'[1]INTERNAL PARAMETERS-1'!$B$5:$J$44,6,FALSE)*VLOOKUP(OVYLD2_!BU$4,'[1]INTERNAL PARAMETERS-1'!$B$5:$J$44,3,FALSE) + OVYLD1_!BU167*(1-VLOOKUP(OVYLD2_!BU$4,'[1]INTERNAL PARAMETERS-1'!$B$5:$J$44,5,FALSE))*VLOOKUP(OVYLD2_!BU$4,'[1]INTERNAL PARAMETERS-1'!$B$5:$J$44,8,FALSE)*VLOOKUP(OVYLD2_!BU$4,'[1]INTERNAL PARAMETERS-1'!$B$5:$J$44,3,FALSE)</f>
        <v>0</v>
      </c>
      <c r="BV167" s="44">
        <f>OVYLD1_!BV167*VLOOKUP(OVYLD2_!BV$4,'[1]INTERNAL PARAMETERS-1'!$B$5:$J$44,5,FALSE)*VLOOKUP(OVYLD2_!BV$4,'[1]INTERNAL PARAMETERS-1'!$B$5:$J$44,6,FALSE)*VLOOKUP(OVYLD2_!BV$4,'[1]INTERNAL PARAMETERS-1'!$B$5:$J$44,3,FALSE) + OVYLD1_!BV167*(1-VLOOKUP(OVYLD2_!BV$4,'[1]INTERNAL PARAMETERS-1'!$B$5:$J$44,5,FALSE))*VLOOKUP(OVYLD2_!BV$4,'[1]INTERNAL PARAMETERS-1'!$B$5:$J$44,8,FALSE)*VLOOKUP(OVYLD2_!BV$4,'[1]INTERNAL PARAMETERS-1'!$B$5:$J$44,3,FALSE)</f>
        <v>0</v>
      </c>
      <c r="BW167" s="44">
        <f>OVYLD1_!BW167*VLOOKUP(OVYLD2_!BW$4,'[1]INTERNAL PARAMETERS-1'!$B$5:$J$44,5,FALSE)*VLOOKUP(OVYLD2_!BW$4,'[1]INTERNAL PARAMETERS-1'!$B$5:$J$44,6,FALSE)*VLOOKUP(OVYLD2_!BW$4,'[1]INTERNAL PARAMETERS-1'!$B$5:$J$44,3,FALSE) + OVYLD1_!BW167*(1-VLOOKUP(OVYLD2_!BW$4,'[1]INTERNAL PARAMETERS-1'!$B$5:$J$44,5,FALSE))*VLOOKUP(OVYLD2_!BW$4,'[1]INTERNAL PARAMETERS-1'!$B$5:$J$44,8,FALSE)*VLOOKUP(OVYLD2_!BW$4,'[1]INTERNAL PARAMETERS-1'!$B$5:$J$44,3,FALSE)</f>
        <v>0</v>
      </c>
      <c r="BX167" s="44">
        <f>OVYLD1_!BX167*VLOOKUP(OVYLD2_!BX$4,'[1]INTERNAL PARAMETERS-1'!$B$5:$J$44,5,FALSE)*VLOOKUP(OVYLD2_!BX$4,'[1]INTERNAL PARAMETERS-1'!$B$5:$J$44,6,FALSE)*VLOOKUP(OVYLD2_!BX$4,'[1]INTERNAL PARAMETERS-1'!$B$5:$J$44,3,FALSE) + OVYLD1_!BX167*(1-VLOOKUP(OVYLD2_!BX$4,'[1]INTERNAL PARAMETERS-1'!$B$5:$J$44,5,FALSE))*VLOOKUP(OVYLD2_!BX$4,'[1]INTERNAL PARAMETERS-1'!$B$5:$J$44,8,FALSE)*VLOOKUP(OVYLD2_!BX$4,'[1]INTERNAL PARAMETERS-1'!$B$5:$J$44,3,FALSE)</f>
        <v>0</v>
      </c>
      <c r="BY167" s="44">
        <f>OVYLD1_!BY167*VLOOKUP(OVYLD2_!BY$4,'[1]INTERNAL PARAMETERS-1'!$B$5:$J$44,5,FALSE)*VLOOKUP(OVYLD2_!BY$4,'[1]INTERNAL PARAMETERS-1'!$B$5:$J$44,6,FALSE)*VLOOKUP(OVYLD2_!BY$4,'[1]INTERNAL PARAMETERS-1'!$B$5:$J$44,3,FALSE) + OVYLD1_!BY167*(1-VLOOKUP(OVYLD2_!BY$4,'[1]INTERNAL PARAMETERS-1'!$B$5:$J$44,5,FALSE))*VLOOKUP(OVYLD2_!BY$4,'[1]INTERNAL PARAMETERS-1'!$B$5:$J$44,8,FALSE)*VLOOKUP(OVYLD2_!BY$4,'[1]INTERNAL PARAMETERS-1'!$B$5:$J$44,3,FALSE)</f>
        <v>0</v>
      </c>
      <c r="BZ167" s="44">
        <f>OVYLD1_!BZ167*VLOOKUP(OVYLD2_!BZ$4,'[1]INTERNAL PARAMETERS-1'!$B$5:$J$44,5,FALSE)*VLOOKUP(OVYLD2_!BZ$4,'[1]INTERNAL PARAMETERS-1'!$B$5:$J$44,6,FALSE)*VLOOKUP(OVYLD2_!BZ$4,'[1]INTERNAL PARAMETERS-1'!$B$5:$J$44,3,FALSE) + OVYLD1_!BZ167*(1-VLOOKUP(OVYLD2_!BZ$4,'[1]INTERNAL PARAMETERS-1'!$B$5:$J$44,5,FALSE))*VLOOKUP(OVYLD2_!BZ$4,'[1]INTERNAL PARAMETERS-1'!$B$5:$J$44,8,FALSE)*VLOOKUP(OVYLD2_!BZ$4,'[1]INTERNAL PARAMETERS-1'!$B$5:$J$44,3,FALSE)</f>
        <v>1.478457230935737E-4</v>
      </c>
      <c r="CA167" s="44">
        <f>OVYLD1_!CA167*VLOOKUP(OVYLD2_!CA$4,'[1]INTERNAL PARAMETERS-1'!$B$5:$J$44,5,FALSE)*VLOOKUP(OVYLD2_!CA$4,'[1]INTERNAL PARAMETERS-1'!$B$5:$J$44,6,FALSE)*VLOOKUP(OVYLD2_!CA$4,'[1]INTERNAL PARAMETERS-1'!$B$5:$J$44,3,FALSE) + OVYLD1_!CA167*(1-VLOOKUP(OVYLD2_!CA$4,'[1]INTERNAL PARAMETERS-1'!$B$5:$J$44,5,FALSE))*VLOOKUP(OVYLD2_!CA$4,'[1]INTERNAL PARAMETERS-1'!$B$5:$J$44,8,FALSE)*VLOOKUP(OVYLD2_!CA$4,'[1]INTERNAL PARAMETERS-1'!$B$5:$J$44,3,FALSE)</f>
        <v>0</v>
      </c>
      <c r="CB167" s="44">
        <f>OVYLD1_!CB167*VLOOKUP(OVYLD2_!CB$4,'[1]INTERNAL PARAMETERS-1'!$B$5:$J$44,5,FALSE)*VLOOKUP(OVYLD2_!CB$4,'[1]INTERNAL PARAMETERS-1'!$B$5:$J$44,6,FALSE)*VLOOKUP(OVYLD2_!CB$4,'[1]INTERNAL PARAMETERS-1'!$B$5:$J$44,3,FALSE) + OVYLD1_!CB167*(1-VLOOKUP(OVYLD2_!CB$4,'[1]INTERNAL PARAMETERS-1'!$B$5:$J$44,5,FALSE))*VLOOKUP(OVYLD2_!CB$4,'[1]INTERNAL PARAMETERS-1'!$B$5:$J$44,8,FALSE)*VLOOKUP(OVYLD2_!CB$4,'[1]INTERNAL PARAMETERS-1'!$B$5:$J$44,3,FALSE)</f>
        <v>0</v>
      </c>
      <c r="CC167" s="44">
        <f>OVYLD1_!CC167*VLOOKUP(OVYLD2_!CC$4,'[1]INTERNAL PARAMETERS-1'!$B$5:$J$44,5,FALSE)*VLOOKUP(OVYLD2_!CC$4,'[1]INTERNAL PARAMETERS-1'!$B$5:$J$44,6,FALSE)*VLOOKUP(OVYLD2_!CC$4,'[1]INTERNAL PARAMETERS-1'!$B$5:$J$44,3,FALSE) + OVYLD1_!CC167*(1-VLOOKUP(OVYLD2_!CC$4,'[1]INTERNAL PARAMETERS-1'!$B$5:$J$44,5,FALSE))*VLOOKUP(OVYLD2_!CC$4,'[1]INTERNAL PARAMETERS-1'!$B$5:$J$44,8,FALSE)*VLOOKUP(OVYLD2_!CC$4,'[1]INTERNAL PARAMETERS-1'!$B$5:$J$44,3,FALSE)</f>
        <v>3.28541162240908E-4</v>
      </c>
      <c r="CD167" s="44">
        <f>OVYLD1_!CD167*VLOOKUP(OVYLD2_!CD$4,'[1]INTERNAL PARAMETERS-1'!$B$5:$J$44,5,FALSE)*VLOOKUP(OVYLD2_!CD$4,'[1]INTERNAL PARAMETERS-1'!$B$5:$J$44,6,FALSE)*VLOOKUP(OVYLD2_!CD$4,'[1]INTERNAL PARAMETERS-1'!$B$5:$J$44,3,FALSE) + OVYLD1_!CD167*(1-VLOOKUP(OVYLD2_!CD$4,'[1]INTERNAL PARAMETERS-1'!$B$5:$J$44,5,FALSE))*VLOOKUP(OVYLD2_!CD$4,'[1]INTERNAL PARAMETERS-1'!$B$5:$J$44,8,FALSE)*VLOOKUP(OVYLD2_!CD$4,'[1]INTERNAL PARAMETERS-1'!$B$5:$J$44,3,FALSE)</f>
        <v>2.7566517097197983E-3</v>
      </c>
      <c r="CE167" s="44">
        <f>OVYLD1_!CE167*VLOOKUP(OVYLD2_!CE$4,'[1]INTERNAL PARAMETERS-1'!$B$5:$J$44,5,FALSE)*VLOOKUP(OVYLD2_!CE$4,'[1]INTERNAL PARAMETERS-1'!$B$5:$J$44,6,FALSE)*VLOOKUP(OVYLD2_!CE$4,'[1]INTERNAL PARAMETERS-1'!$B$5:$J$44,3,FALSE) + OVYLD1_!CE167*(1-VLOOKUP(OVYLD2_!CE$4,'[1]INTERNAL PARAMETERS-1'!$B$5:$J$44,5,FALSE))*VLOOKUP(OVYLD2_!CE$4,'[1]INTERNAL PARAMETERS-1'!$B$5:$J$44,8,FALSE)*VLOOKUP(OVYLD2_!CE$4,'[1]INTERNAL PARAMETERS-1'!$B$5:$J$44,3,FALSE)</f>
        <v>5.111136442071177E-3</v>
      </c>
      <c r="CF167" s="44">
        <f>OVYLD1_!CF167*VLOOKUP(OVYLD2_!CF$4,'[1]INTERNAL PARAMETERS-1'!$B$5:$J$44,5,FALSE)*VLOOKUP(OVYLD2_!CF$4,'[1]INTERNAL PARAMETERS-1'!$B$5:$J$44,6,FALSE)*VLOOKUP(OVYLD2_!CF$4,'[1]INTERNAL PARAMETERS-1'!$B$5:$J$44,3,FALSE) + OVYLD1_!CF167*(1-VLOOKUP(OVYLD2_!CF$4,'[1]INTERNAL PARAMETERS-1'!$B$5:$J$44,5,FALSE))*VLOOKUP(OVYLD2_!CF$4,'[1]INTERNAL PARAMETERS-1'!$B$5:$J$44,8,FALSE)*VLOOKUP(OVYLD2_!CF$4,'[1]INTERNAL PARAMETERS-1'!$B$5:$J$44,3,FALSE)</f>
        <v>2.4600424185585171E-2</v>
      </c>
      <c r="CG167" s="44">
        <f>OVYLD1_!CG167*VLOOKUP(OVYLD2_!CG$4,'[1]INTERNAL PARAMETERS-1'!$B$5:$J$44,5,FALSE)*VLOOKUP(OVYLD2_!CG$4,'[1]INTERNAL PARAMETERS-1'!$B$5:$J$44,6,FALSE)*VLOOKUP(OVYLD2_!CG$4,'[1]INTERNAL PARAMETERS-1'!$B$5:$J$44,3,FALSE) + OVYLD1_!CG167*(1-VLOOKUP(OVYLD2_!CG$4,'[1]INTERNAL PARAMETERS-1'!$B$5:$J$44,5,FALSE))*VLOOKUP(OVYLD2_!CG$4,'[1]INTERNAL PARAMETERS-1'!$B$5:$J$44,8,FALSE)*VLOOKUP(OVYLD2_!CG$4,'[1]INTERNAL PARAMETERS-1'!$B$5:$J$44,3,FALSE)</f>
        <v>1.3585525894387165E-4</v>
      </c>
      <c r="CH167" s="43">
        <f>OVYLD1_!CH167*VLOOKUP(OVYLD2_!CH$4,'[1]INTERNAL PARAMETERS-1'!$B$5:$J$44,5,FALSE)*VLOOKUP(OVYLD2_!CH$4,'[1]INTERNAL PARAMETERS-1'!$B$5:$J$44,6,FALSE)*VLOOKUP(OVYLD2_!CH$4,'[1]INTERNAL PARAMETERS-1'!$B$5:$J$44,3,FALSE) + OVYLD1_!CH167*(1-VLOOKUP(OVYLD2_!CH$4,'[1]INTERNAL PARAMETERS-1'!$B$5:$J$44,5,FALSE))*VLOOKUP(OVYLD2_!CH$4,'[1]INTERNAL PARAMETERS-1'!$B$5:$J$44,8,FALSE)*VLOOKUP(OVYLD2_!CH$4,'[1]INTERNAL PARAMETERS-1'!$B$5:$J$44,3,FALSE)</f>
        <v>0</v>
      </c>
      <c r="CJ167" s="45">
        <f t="shared" si="4"/>
        <v>76.057653656694669</v>
      </c>
      <c r="CK167" s="43">
        <f t="shared" si="5"/>
        <v>1.3994064451162702</v>
      </c>
    </row>
    <row r="168" spans="2:89" x14ac:dyDescent="0.5">
      <c r="B168" s="58" t="s">
        <v>8</v>
      </c>
      <c r="C168" s="57" t="s">
        <v>63</v>
      </c>
      <c r="D168" s="57" t="s">
        <v>79</v>
      </c>
      <c r="E168" s="128">
        <f>OVERALL2021!AI168</f>
        <v>706.30841059705824</v>
      </c>
      <c r="F168" s="56">
        <f>'[1]INTERNAL PARAMETERS-1'!M6</f>
        <v>78.760000000000005</v>
      </c>
      <c r="G168" s="45">
        <f>OVYLD1_!G168*VLOOKUP(OVYLD2_!G$4,'[1]INTERNAL PARAMETERS-1'!$B$5:$J$44,5,FALSE)*VLOOKUP(OVYLD2_!G$4,'[1]INTERNAL PARAMETERS-1'!$B$5:$J$44,7,FALSE)*OVYLD2_!$F168 + OVYLD1_!G168*(1-VLOOKUP(OVYLD2_!G$4,'[1]INTERNAL PARAMETERS-1'!$B$5:$J$44,5,FALSE))*VLOOKUP(OVYLD2_!G$4,'[1]INTERNAL PARAMETERS-1'!$B$5:$J$44,9,FALSE)*OVYLD2_!$F168</f>
        <v>49.957394549399844</v>
      </c>
      <c r="H168" s="44">
        <f>OVYLD1_!H168*VLOOKUP(OVYLD2_!H$4,'[1]INTERNAL PARAMETERS-1'!$B$5:$J$44,5,FALSE)*VLOOKUP(OVYLD2_!H$4,'[1]INTERNAL PARAMETERS-1'!$B$5:$J$44,7,FALSE)*OVYLD2_!$F168 + OVYLD1_!H168*(1-VLOOKUP(OVYLD2_!H$4,'[1]INTERNAL PARAMETERS-1'!$B$5:$J$44,5,FALSE))*VLOOKUP(OVYLD2_!H$4,'[1]INTERNAL PARAMETERS-1'!$B$5:$J$44,9,FALSE)*OVYLD2_!$F168</f>
        <v>0</v>
      </c>
      <c r="I168" s="44">
        <f>OVYLD1_!I168*VLOOKUP(OVYLD2_!I$4,'[1]INTERNAL PARAMETERS-1'!$B$5:$J$44,5,FALSE)*VLOOKUP(OVYLD2_!I$4,'[1]INTERNAL PARAMETERS-1'!$B$5:$J$44,7,FALSE)*OVYLD2_!$F168 + OVYLD1_!I168*(1-VLOOKUP(OVYLD2_!I$4,'[1]INTERNAL PARAMETERS-1'!$B$5:$J$44,5,FALSE))*VLOOKUP(OVYLD2_!I$4,'[1]INTERNAL PARAMETERS-1'!$B$5:$J$44,9,FALSE)*OVYLD2_!$F168</f>
        <v>129.43203984312993</v>
      </c>
      <c r="J168" s="44">
        <f>OVYLD1_!J168*VLOOKUP(OVYLD2_!J$4,'[1]INTERNAL PARAMETERS-1'!$B$5:$J$44,5,FALSE)*VLOOKUP(OVYLD2_!J$4,'[1]INTERNAL PARAMETERS-1'!$B$5:$J$44,7,FALSE)*OVYLD2_!$F168 + OVYLD1_!J168*(1-VLOOKUP(OVYLD2_!J$4,'[1]INTERNAL PARAMETERS-1'!$B$5:$J$44,5,FALSE))*VLOOKUP(OVYLD2_!J$4,'[1]INTERNAL PARAMETERS-1'!$B$5:$J$44,9,FALSE)*OVYLD2_!$F168</f>
        <v>0</v>
      </c>
      <c r="K168" s="44">
        <f>OVYLD1_!K168*VLOOKUP(OVYLD2_!K$4,'[1]INTERNAL PARAMETERS-1'!$B$5:$J$44,5,FALSE)*VLOOKUP(OVYLD2_!K$4,'[1]INTERNAL PARAMETERS-1'!$B$5:$J$44,7,FALSE)*OVYLD2_!$F168 + OVYLD1_!K168*(1-VLOOKUP(OVYLD2_!K$4,'[1]INTERNAL PARAMETERS-1'!$B$5:$J$44,5,FALSE))*VLOOKUP(OVYLD2_!K$4,'[1]INTERNAL PARAMETERS-1'!$B$5:$J$44,9,FALSE)*OVYLD2_!$F168</f>
        <v>0</v>
      </c>
      <c r="L168" s="44">
        <f>OVYLD1_!L168*VLOOKUP(OVYLD2_!L$4,'[1]INTERNAL PARAMETERS-1'!$B$5:$J$44,5,FALSE)*VLOOKUP(OVYLD2_!L$4,'[1]INTERNAL PARAMETERS-1'!$B$5:$J$44,7,FALSE)*OVYLD2_!$F168 + OVYLD1_!L168*(1-VLOOKUP(OVYLD2_!L$4,'[1]INTERNAL PARAMETERS-1'!$B$5:$J$44,5,FALSE))*VLOOKUP(OVYLD2_!L$4,'[1]INTERNAL PARAMETERS-1'!$B$5:$J$44,9,FALSE)*OVYLD2_!$F168</f>
        <v>0</v>
      </c>
      <c r="M168" s="44">
        <f>OVYLD1_!M168*VLOOKUP(OVYLD2_!M$4,'[1]INTERNAL PARAMETERS-1'!$B$5:$J$44,5,FALSE)*VLOOKUP(OVYLD2_!M$4,'[1]INTERNAL PARAMETERS-1'!$B$5:$J$44,7,FALSE)*OVYLD2_!$F168 + OVYLD1_!M168*(1-VLOOKUP(OVYLD2_!M$4,'[1]INTERNAL PARAMETERS-1'!$B$5:$J$44,5,FALSE))*VLOOKUP(OVYLD2_!M$4,'[1]INTERNAL PARAMETERS-1'!$B$5:$J$44,9,FALSE)*OVYLD2_!$F168</f>
        <v>0.98389690787262873</v>
      </c>
      <c r="N168" s="44">
        <f>OVYLD1_!N168*VLOOKUP(OVYLD2_!N$4,'[1]INTERNAL PARAMETERS-1'!$B$5:$J$44,5,FALSE)*VLOOKUP(OVYLD2_!N$4,'[1]INTERNAL PARAMETERS-1'!$B$5:$J$44,7,FALSE)*OVYLD2_!$F168 + OVYLD1_!N168*(1-VLOOKUP(OVYLD2_!N$4,'[1]INTERNAL PARAMETERS-1'!$B$5:$J$44,5,FALSE))*VLOOKUP(OVYLD2_!N$4,'[1]INTERNAL PARAMETERS-1'!$B$5:$J$44,9,FALSE)*OVYLD2_!$F168</f>
        <v>0.87241891678772232</v>
      </c>
      <c r="O168" s="44">
        <f>OVYLD1_!O168*VLOOKUP(OVYLD2_!O$4,'[1]INTERNAL PARAMETERS-1'!$B$5:$J$44,5,FALSE)*VLOOKUP(OVYLD2_!O$4,'[1]INTERNAL PARAMETERS-1'!$B$5:$J$44,7,FALSE)*OVYLD2_!$F168 + OVYLD1_!O168*(1-VLOOKUP(OVYLD2_!O$4,'[1]INTERNAL PARAMETERS-1'!$B$5:$J$44,5,FALSE))*VLOOKUP(OVYLD2_!O$4,'[1]INTERNAL PARAMETERS-1'!$B$5:$J$44,9,FALSE)*OVYLD2_!$F168</f>
        <v>0</v>
      </c>
      <c r="P168" s="44">
        <f>OVYLD1_!P168*VLOOKUP(OVYLD2_!P$4,'[1]INTERNAL PARAMETERS-1'!$B$5:$J$44,5,FALSE)*VLOOKUP(OVYLD2_!P$4,'[1]INTERNAL PARAMETERS-1'!$B$5:$J$44,7,FALSE)*OVYLD2_!$F168 + OVYLD1_!P168*(1-VLOOKUP(OVYLD2_!P$4,'[1]INTERNAL PARAMETERS-1'!$B$5:$J$44,5,FALSE))*VLOOKUP(OVYLD2_!P$4,'[1]INTERNAL PARAMETERS-1'!$B$5:$J$44,9,FALSE)*OVYLD2_!$F168</f>
        <v>0</v>
      </c>
      <c r="Q168" s="44">
        <f>OVYLD1_!Q168*VLOOKUP(OVYLD2_!Q$4,'[1]INTERNAL PARAMETERS-1'!$B$5:$J$44,5,FALSE)*VLOOKUP(OVYLD2_!Q$4,'[1]INTERNAL PARAMETERS-1'!$B$5:$J$44,7,FALSE)*OVYLD2_!$F168 + OVYLD1_!Q168*(1-VLOOKUP(OVYLD2_!Q$4,'[1]INTERNAL PARAMETERS-1'!$B$5:$J$44,5,FALSE))*VLOOKUP(OVYLD2_!Q$4,'[1]INTERNAL PARAMETERS-1'!$B$5:$J$44,9,FALSE)*OVYLD2_!$F168</f>
        <v>0</v>
      </c>
      <c r="R168" s="44">
        <f>OVYLD1_!R168*VLOOKUP(OVYLD2_!R$4,'[1]INTERNAL PARAMETERS-1'!$B$5:$J$44,5,FALSE)*VLOOKUP(OVYLD2_!R$4,'[1]INTERNAL PARAMETERS-1'!$B$5:$J$44,7,FALSE)*OVYLD2_!$F168 + OVYLD1_!R168*(1-VLOOKUP(OVYLD2_!R$4,'[1]INTERNAL PARAMETERS-1'!$B$5:$J$44,5,FALSE))*VLOOKUP(OVYLD2_!R$4,'[1]INTERNAL PARAMETERS-1'!$B$5:$J$44,9,FALSE)*OVYLD2_!$F168</f>
        <v>1.1632215137936017</v>
      </c>
      <c r="S168" s="44">
        <f>OVYLD1_!S168*VLOOKUP(OVYLD2_!S$4,'[1]INTERNAL PARAMETERS-1'!$B$5:$J$44,5,FALSE)*VLOOKUP(OVYLD2_!S$4,'[1]INTERNAL PARAMETERS-1'!$B$5:$J$44,7,FALSE)*OVYLD2_!$F168 + OVYLD1_!S168*(1-VLOOKUP(OVYLD2_!S$4,'[1]INTERNAL PARAMETERS-1'!$B$5:$J$44,5,FALSE))*VLOOKUP(OVYLD2_!S$4,'[1]INTERNAL PARAMETERS-1'!$B$5:$J$44,9,FALSE)*OVYLD2_!$F168</f>
        <v>40.784955336599914</v>
      </c>
      <c r="T168" s="44">
        <f>OVYLD1_!T168*VLOOKUP(OVYLD2_!T$4,'[1]INTERNAL PARAMETERS-1'!$B$5:$J$44,5,FALSE)*VLOOKUP(OVYLD2_!T$4,'[1]INTERNAL PARAMETERS-1'!$B$5:$J$44,7,FALSE)*OVYLD2_!$F168 + OVYLD1_!T168*(1-VLOOKUP(OVYLD2_!T$4,'[1]INTERNAL PARAMETERS-1'!$B$5:$J$44,5,FALSE))*VLOOKUP(OVYLD2_!T$4,'[1]INTERNAL PARAMETERS-1'!$B$5:$J$44,9,FALSE)*OVYLD2_!$F168</f>
        <v>5.4526842891831357</v>
      </c>
      <c r="U168" s="44">
        <f>OVYLD1_!U168*VLOOKUP(OVYLD2_!U$4,'[1]INTERNAL PARAMETERS-1'!$B$5:$J$44,5,FALSE)*VLOOKUP(OVYLD2_!U$4,'[1]INTERNAL PARAMETERS-1'!$B$5:$J$44,7,FALSE)*OVYLD2_!$F168 + OVYLD1_!U168*(1-VLOOKUP(OVYLD2_!U$4,'[1]INTERNAL PARAMETERS-1'!$B$5:$J$44,5,FALSE))*VLOOKUP(OVYLD2_!U$4,'[1]INTERNAL PARAMETERS-1'!$B$5:$J$44,9,FALSE)*OVYLD2_!$F168</f>
        <v>3.8337423321440971</v>
      </c>
      <c r="V168" s="44">
        <f>OVYLD1_!V168*VLOOKUP(OVYLD2_!V$4,'[1]INTERNAL PARAMETERS-1'!$B$5:$J$44,5,FALSE)*VLOOKUP(OVYLD2_!V$4,'[1]INTERNAL PARAMETERS-1'!$B$5:$J$44,7,FALSE)*OVYLD2_!$F168 + OVYLD1_!V168*(1-VLOOKUP(OVYLD2_!V$4,'[1]INTERNAL PARAMETERS-1'!$B$5:$J$44,5,FALSE))*VLOOKUP(OVYLD2_!V$4,'[1]INTERNAL PARAMETERS-1'!$B$5:$J$44,9,FALSE)*OVYLD2_!$F168</f>
        <v>26.970509681046178</v>
      </c>
      <c r="W168" s="44">
        <f>OVYLD1_!W168*VLOOKUP(OVYLD2_!W$4,'[1]INTERNAL PARAMETERS-1'!$B$5:$J$44,5,FALSE)*VLOOKUP(OVYLD2_!W$4,'[1]INTERNAL PARAMETERS-1'!$B$5:$J$44,7,FALSE)*OVYLD2_!$F168 + OVYLD1_!W168*(1-VLOOKUP(OVYLD2_!W$4,'[1]INTERNAL PARAMETERS-1'!$B$5:$J$44,5,FALSE))*VLOOKUP(OVYLD2_!W$4,'[1]INTERNAL PARAMETERS-1'!$B$5:$J$44,9,FALSE)*OVYLD2_!$F168</f>
        <v>0</v>
      </c>
      <c r="X168" s="44">
        <f>OVYLD1_!X168*VLOOKUP(OVYLD2_!X$4,'[1]INTERNAL PARAMETERS-1'!$B$5:$J$44,5,FALSE)*VLOOKUP(OVYLD2_!X$4,'[1]INTERNAL PARAMETERS-1'!$B$5:$J$44,7,FALSE)*OVYLD2_!$F168 + OVYLD1_!X168*(1-VLOOKUP(OVYLD2_!X$4,'[1]INTERNAL PARAMETERS-1'!$B$5:$J$44,5,FALSE))*VLOOKUP(OVYLD2_!X$4,'[1]INTERNAL PARAMETERS-1'!$B$5:$J$44,9,FALSE)*OVYLD2_!$F168</f>
        <v>0</v>
      </c>
      <c r="Y168" s="44">
        <f>OVYLD1_!Y168*VLOOKUP(OVYLD2_!Y$4,'[1]INTERNAL PARAMETERS-1'!$B$5:$J$44,5,FALSE)*VLOOKUP(OVYLD2_!Y$4,'[1]INTERNAL PARAMETERS-1'!$B$5:$J$44,7,FALSE)*OVYLD2_!$F168 + OVYLD1_!Y168*(1-VLOOKUP(OVYLD2_!Y$4,'[1]INTERNAL PARAMETERS-1'!$B$5:$J$44,5,FALSE))*VLOOKUP(OVYLD2_!Y$4,'[1]INTERNAL PARAMETERS-1'!$B$5:$J$44,9,FALSE)*OVYLD2_!$F168</f>
        <v>0</v>
      </c>
      <c r="Z168" s="44">
        <f>OVYLD1_!Z168*VLOOKUP(OVYLD2_!Z$4,'[1]INTERNAL PARAMETERS-1'!$B$5:$J$44,5,FALSE)*VLOOKUP(OVYLD2_!Z$4,'[1]INTERNAL PARAMETERS-1'!$B$5:$J$44,7,FALSE)*OVYLD2_!$F168 + OVYLD1_!Z168*(1-VLOOKUP(OVYLD2_!Z$4,'[1]INTERNAL PARAMETERS-1'!$B$5:$J$44,5,FALSE))*VLOOKUP(OVYLD2_!Z$4,'[1]INTERNAL PARAMETERS-1'!$B$5:$J$44,9,FALSE)*OVYLD2_!$F168</f>
        <v>0</v>
      </c>
      <c r="AA168" s="44">
        <f>OVYLD1_!AA168*VLOOKUP(OVYLD2_!AA$4,'[1]INTERNAL PARAMETERS-1'!$B$5:$J$44,5,FALSE)*VLOOKUP(OVYLD2_!AA$4,'[1]INTERNAL PARAMETERS-1'!$B$5:$J$44,7,FALSE)*OVYLD2_!$F168 + OVYLD1_!AA168*(1-VLOOKUP(OVYLD2_!AA$4,'[1]INTERNAL PARAMETERS-1'!$B$5:$J$44,5,FALSE))*VLOOKUP(OVYLD2_!AA$4,'[1]INTERNAL PARAMETERS-1'!$B$5:$J$44,9,FALSE)*OVYLD2_!$F168</f>
        <v>0</v>
      </c>
      <c r="AB168" s="44">
        <f>OVYLD1_!AB168*VLOOKUP(OVYLD2_!AB$4,'[1]INTERNAL PARAMETERS-1'!$B$5:$J$44,5,FALSE)*VLOOKUP(OVYLD2_!AB$4,'[1]INTERNAL PARAMETERS-1'!$B$5:$J$44,7,FALSE)*OVYLD2_!$F168 + OVYLD1_!AB168*(1-VLOOKUP(OVYLD2_!AB$4,'[1]INTERNAL PARAMETERS-1'!$B$5:$J$44,5,FALSE))*VLOOKUP(OVYLD2_!AB$4,'[1]INTERNAL PARAMETERS-1'!$B$5:$J$44,9,FALSE)*OVYLD2_!$F168</f>
        <v>0</v>
      </c>
      <c r="AC168" s="44">
        <f>OVYLD1_!AC168*VLOOKUP(OVYLD2_!AC$4,'[1]INTERNAL PARAMETERS-1'!$B$5:$J$44,5,FALSE)*VLOOKUP(OVYLD2_!AC$4,'[1]INTERNAL PARAMETERS-1'!$B$5:$J$44,7,FALSE)*OVYLD2_!$F168 + OVYLD1_!AC168*(1-VLOOKUP(OVYLD2_!AC$4,'[1]INTERNAL PARAMETERS-1'!$B$5:$J$44,5,FALSE))*VLOOKUP(OVYLD2_!AC$4,'[1]INTERNAL PARAMETERS-1'!$B$5:$J$44,9,FALSE)*OVYLD2_!$F168</f>
        <v>0</v>
      </c>
      <c r="AD168" s="44">
        <f>OVYLD1_!AD168*VLOOKUP(OVYLD2_!AD$4,'[1]INTERNAL PARAMETERS-1'!$B$5:$J$44,5,FALSE)*VLOOKUP(OVYLD2_!AD$4,'[1]INTERNAL PARAMETERS-1'!$B$5:$J$44,7,FALSE)*OVYLD2_!$F168 + OVYLD1_!AD168*(1-VLOOKUP(OVYLD2_!AD$4,'[1]INTERNAL PARAMETERS-1'!$B$5:$J$44,5,FALSE))*VLOOKUP(OVYLD2_!AD$4,'[1]INTERNAL PARAMETERS-1'!$B$5:$J$44,9,FALSE)*OVYLD2_!$F168</f>
        <v>0</v>
      </c>
      <c r="AE168" s="44">
        <f>OVYLD1_!AE168*VLOOKUP(OVYLD2_!AE$4,'[1]INTERNAL PARAMETERS-1'!$B$5:$J$44,5,FALSE)*VLOOKUP(OVYLD2_!AE$4,'[1]INTERNAL PARAMETERS-1'!$B$5:$J$44,7,FALSE)*OVYLD2_!$F168 + OVYLD1_!AE168*(1-VLOOKUP(OVYLD2_!AE$4,'[1]INTERNAL PARAMETERS-1'!$B$5:$J$44,5,FALSE))*VLOOKUP(OVYLD2_!AE$4,'[1]INTERNAL PARAMETERS-1'!$B$5:$J$44,9,FALSE)*OVYLD2_!$F168</f>
        <v>0</v>
      </c>
      <c r="AF168" s="44">
        <f>OVYLD1_!AF168*VLOOKUP(OVYLD2_!AF$4,'[1]INTERNAL PARAMETERS-1'!$B$5:$J$44,5,FALSE)*VLOOKUP(OVYLD2_!AF$4,'[1]INTERNAL PARAMETERS-1'!$B$5:$J$44,7,FALSE)*OVYLD2_!$F168 + OVYLD1_!AF168*(1-VLOOKUP(OVYLD2_!AF$4,'[1]INTERNAL PARAMETERS-1'!$B$5:$J$44,5,FALSE))*VLOOKUP(OVYLD2_!AF$4,'[1]INTERNAL PARAMETERS-1'!$B$5:$J$44,9,FALSE)*OVYLD2_!$F168</f>
        <v>0.47252258122587859</v>
      </c>
      <c r="AG168" s="44">
        <f>OVYLD1_!AG168*VLOOKUP(OVYLD2_!AG$4,'[1]INTERNAL PARAMETERS-1'!$B$5:$J$44,5,FALSE)*VLOOKUP(OVYLD2_!AG$4,'[1]INTERNAL PARAMETERS-1'!$B$5:$J$44,7,FALSE)*OVYLD2_!$F168 + OVYLD1_!AG168*(1-VLOOKUP(OVYLD2_!AG$4,'[1]INTERNAL PARAMETERS-1'!$B$5:$J$44,5,FALSE))*VLOOKUP(OVYLD2_!AG$4,'[1]INTERNAL PARAMETERS-1'!$B$5:$J$44,9,FALSE)*OVYLD2_!$F168</f>
        <v>0</v>
      </c>
      <c r="AH168" s="44">
        <f>OVYLD1_!AH168*VLOOKUP(OVYLD2_!AH$4,'[1]INTERNAL PARAMETERS-1'!$B$5:$J$44,5,FALSE)*VLOOKUP(OVYLD2_!AH$4,'[1]INTERNAL PARAMETERS-1'!$B$5:$J$44,7,FALSE)*OVYLD2_!$F168 + OVYLD1_!AH168*(1-VLOOKUP(OVYLD2_!AH$4,'[1]INTERNAL PARAMETERS-1'!$B$5:$J$44,5,FALSE))*VLOOKUP(OVYLD2_!AH$4,'[1]INTERNAL PARAMETERS-1'!$B$5:$J$44,9,FALSE)*OVYLD2_!$F168</f>
        <v>0.13327559983294013</v>
      </c>
      <c r="AI168" s="44">
        <f>OVYLD1_!AI168*VLOOKUP(OVYLD2_!AI$4,'[1]INTERNAL PARAMETERS-1'!$B$5:$J$44,5,FALSE)*VLOOKUP(OVYLD2_!AI$4,'[1]INTERNAL PARAMETERS-1'!$B$5:$J$44,7,FALSE)*OVYLD2_!$F168 + OVYLD1_!AI168*(1-VLOOKUP(OVYLD2_!AI$4,'[1]INTERNAL PARAMETERS-1'!$B$5:$J$44,5,FALSE))*VLOOKUP(OVYLD2_!AI$4,'[1]INTERNAL PARAMETERS-1'!$B$5:$J$44,9,FALSE)*OVYLD2_!$F168</f>
        <v>0.36350672306050058</v>
      </c>
      <c r="AJ168" s="44">
        <f>OVYLD1_!AJ168*VLOOKUP(OVYLD2_!AJ$4,'[1]INTERNAL PARAMETERS-1'!$B$5:$J$44,5,FALSE)*VLOOKUP(OVYLD2_!AJ$4,'[1]INTERNAL PARAMETERS-1'!$B$5:$J$44,7,FALSE)*OVYLD2_!$F168 + OVYLD1_!AJ168*(1-VLOOKUP(OVYLD2_!AJ$4,'[1]INTERNAL PARAMETERS-1'!$B$5:$J$44,5,FALSE))*VLOOKUP(OVYLD2_!AJ$4,'[1]INTERNAL PARAMETERS-1'!$B$5:$J$44,9,FALSE)*OVYLD2_!$F168</f>
        <v>0.47252258122587859</v>
      </c>
      <c r="AK168" s="44">
        <f>OVYLD1_!AK168*VLOOKUP(OVYLD2_!AK$4,'[1]INTERNAL PARAMETERS-1'!$B$5:$J$44,5,FALSE)*VLOOKUP(OVYLD2_!AK$4,'[1]INTERNAL PARAMETERS-1'!$B$5:$J$44,7,FALSE)*OVYLD2_!$F168 + OVYLD1_!AK168*(1-VLOOKUP(OVYLD2_!AK$4,'[1]INTERNAL PARAMETERS-1'!$B$5:$J$44,5,FALSE))*VLOOKUP(OVYLD2_!AK$4,'[1]INTERNAL PARAMETERS-1'!$B$5:$J$44,9,FALSE)*OVYLD2_!$F168</f>
        <v>0</v>
      </c>
      <c r="AL168" s="44">
        <f>OVYLD1_!AL168*VLOOKUP(OVYLD2_!AL$4,'[1]INTERNAL PARAMETERS-1'!$B$5:$J$44,5,FALSE)*VLOOKUP(OVYLD2_!AL$4,'[1]INTERNAL PARAMETERS-1'!$B$5:$J$44,7,FALSE)*OVYLD2_!$F168 + OVYLD1_!AL168*(1-VLOOKUP(OVYLD2_!AL$4,'[1]INTERNAL PARAMETERS-1'!$B$5:$J$44,5,FALSE))*VLOOKUP(OVYLD2_!AL$4,'[1]INTERNAL PARAMETERS-1'!$B$5:$J$44,9,FALSE)*OVYLD2_!$F168</f>
        <v>0</v>
      </c>
      <c r="AM168" s="44">
        <f>OVYLD1_!AM168*VLOOKUP(OVYLD2_!AM$4,'[1]INTERNAL PARAMETERS-1'!$B$5:$J$44,5,FALSE)*VLOOKUP(OVYLD2_!AM$4,'[1]INTERNAL PARAMETERS-1'!$B$5:$J$44,7,FALSE)*OVYLD2_!$F168 + OVYLD1_!AM168*(1-VLOOKUP(OVYLD2_!AM$4,'[1]INTERNAL PARAMETERS-1'!$B$5:$J$44,5,FALSE))*VLOOKUP(OVYLD2_!AM$4,'[1]INTERNAL PARAMETERS-1'!$B$5:$J$44,9,FALSE)*OVYLD2_!$F168</f>
        <v>0</v>
      </c>
      <c r="AN168" s="44">
        <f>OVYLD1_!AN168*VLOOKUP(OVYLD2_!AN$4,'[1]INTERNAL PARAMETERS-1'!$B$5:$J$44,5,FALSE)*VLOOKUP(OVYLD2_!AN$4,'[1]INTERNAL PARAMETERS-1'!$B$5:$J$44,7,FALSE)*OVYLD2_!$F168 + OVYLD1_!AN168*(1-VLOOKUP(OVYLD2_!AN$4,'[1]INTERNAL PARAMETERS-1'!$B$5:$J$44,5,FALSE))*VLOOKUP(OVYLD2_!AN$4,'[1]INTERNAL PARAMETERS-1'!$B$5:$J$44,9,FALSE)*OVYLD2_!$F168</f>
        <v>0</v>
      </c>
      <c r="AO168" s="44">
        <f>OVYLD1_!AO168*VLOOKUP(OVYLD2_!AO$4,'[1]INTERNAL PARAMETERS-1'!$B$5:$J$44,5,FALSE)*VLOOKUP(OVYLD2_!AO$4,'[1]INTERNAL PARAMETERS-1'!$B$5:$J$44,7,FALSE)*OVYLD2_!$F168 + OVYLD1_!AO168*(1-VLOOKUP(OVYLD2_!AO$4,'[1]INTERNAL PARAMETERS-1'!$B$5:$J$44,5,FALSE))*VLOOKUP(OVYLD2_!AO$4,'[1]INTERNAL PARAMETERS-1'!$B$5:$J$44,9,FALSE)*OVYLD2_!$F168</f>
        <v>0</v>
      </c>
      <c r="AP168" s="44">
        <f>OVYLD1_!AP168*VLOOKUP(OVYLD2_!AP$4,'[1]INTERNAL PARAMETERS-1'!$B$5:$J$44,5,FALSE)*VLOOKUP(OVYLD2_!AP$4,'[1]INTERNAL PARAMETERS-1'!$B$5:$J$44,7,FALSE)*OVYLD2_!$F168 + OVYLD1_!AP168*(1-VLOOKUP(OVYLD2_!AP$4,'[1]INTERNAL PARAMETERS-1'!$B$5:$J$44,5,FALSE))*VLOOKUP(OVYLD2_!AP$4,'[1]INTERNAL PARAMETERS-1'!$B$5:$J$44,9,FALSE)*OVYLD2_!$F168</f>
        <v>0</v>
      </c>
      <c r="AQ168" s="44">
        <f>OVYLD1_!AQ168*VLOOKUP(OVYLD2_!AQ$4,'[1]INTERNAL PARAMETERS-1'!$B$5:$J$44,5,FALSE)*VLOOKUP(OVYLD2_!AQ$4,'[1]INTERNAL PARAMETERS-1'!$B$5:$J$44,7,FALSE)*OVYLD2_!$F168 + OVYLD1_!AQ168*(1-VLOOKUP(OVYLD2_!AQ$4,'[1]INTERNAL PARAMETERS-1'!$B$5:$J$44,5,FALSE))*VLOOKUP(OVYLD2_!AQ$4,'[1]INTERNAL PARAMETERS-1'!$B$5:$J$44,9,FALSE)*OVYLD2_!$F168</f>
        <v>0</v>
      </c>
      <c r="AR168" s="44">
        <f>OVYLD1_!AR168*VLOOKUP(OVYLD2_!AR$4,'[1]INTERNAL PARAMETERS-1'!$B$5:$J$44,5,FALSE)*VLOOKUP(OVYLD2_!AR$4,'[1]INTERNAL PARAMETERS-1'!$B$5:$J$44,7,FALSE)*OVYLD2_!$F168 + OVYLD1_!AR168*(1-VLOOKUP(OVYLD2_!AR$4,'[1]INTERNAL PARAMETERS-1'!$B$5:$J$44,5,FALSE))*VLOOKUP(OVYLD2_!AR$4,'[1]INTERNAL PARAMETERS-1'!$B$5:$J$44,9,FALSE)*OVYLD2_!$F168</f>
        <v>0</v>
      </c>
      <c r="AS168" s="44">
        <f>OVYLD1_!AS168*VLOOKUP(OVYLD2_!AS$4,'[1]INTERNAL PARAMETERS-1'!$B$5:$J$44,5,FALSE)*VLOOKUP(OVYLD2_!AS$4,'[1]INTERNAL PARAMETERS-1'!$B$5:$J$44,7,FALSE)*OVYLD2_!$F168 + OVYLD1_!AS168*(1-VLOOKUP(OVYLD2_!AS$4,'[1]INTERNAL PARAMETERS-1'!$B$5:$J$44,5,FALSE))*VLOOKUP(OVYLD2_!AS$4,'[1]INTERNAL PARAMETERS-1'!$B$5:$J$44,9,FALSE)*OVYLD2_!$F168</f>
        <v>0</v>
      </c>
      <c r="AT168" s="43">
        <f>OVYLD1_!AT168*VLOOKUP(OVYLD2_!AT$4,'[1]INTERNAL PARAMETERS-1'!$B$5:$J$44,5,FALSE)*VLOOKUP(OVYLD2_!AT$4,'[1]INTERNAL PARAMETERS-1'!$B$5:$J$44,7,FALSE)*OVYLD2_!$F168 + OVYLD1_!AT168*(1-VLOOKUP(OVYLD2_!AT$4,'[1]INTERNAL PARAMETERS-1'!$B$5:$J$44,5,FALSE))*VLOOKUP(OVYLD2_!AT$4,'[1]INTERNAL PARAMETERS-1'!$B$5:$J$44,9,FALSE)*OVYLD2_!$F168</f>
        <v>0</v>
      </c>
      <c r="AU168" s="45">
        <f>OVYLD1_!AU168*VLOOKUP(OVYLD2_!AU$4,'[1]INTERNAL PARAMETERS-1'!$B$5:$J$44,5,FALSE)*VLOOKUP(OVYLD2_!AU$4,'[1]INTERNAL PARAMETERS-1'!$B$5:$J$44,6,FALSE)*VLOOKUP(OVYLD2_!AU$4,'[1]INTERNAL PARAMETERS-1'!$B$5:$J$44,3,FALSE) + OVYLD1_!AU168*(1-VLOOKUP(OVYLD2_!AU$4,'[1]INTERNAL PARAMETERS-1'!$B$5:$J$44,5,FALSE))*VLOOKUP(OVYLD2_!AU$4,'[1]INTERNAL PARAMETERS-1'!$B$5:$J$44,8,FALSE)*VLOOKUP(OVYLD2_!AU$4,'[1]INTERNAL PARAMETERS-1'!$B$5:$J$44,3,FALSE)</f>
        <v>0</v>
      </c>
      <c r="AV168" s="44">
        <f>OVYLD1_!AV168*VLOOKUP(OVYLD2_!AV$4,'[1]INTERNAL PARAMETERS-1'!$B$5:$J$44,5,FALSE)*VLOOKUP(OVYLD2_!AV$4,'[1]INTERNAL PARAMETERS-1'!$B$5:$J$44,6,FALSE)*VLOOKUP(OVYLD2_!AV$4,'[1]INTERNAL PARAMETERS-1'!$B$5:$J$44,3,FALSE) + OVYLD1_!AV168*(1-VLOOKUP(OVYLD2_!AV$4,'[1]INTERNAL PARAMETERS-1'!$B$5:$J$44,5,FALSE))*VLOOKUP(OVYLD2_!AV$4,'[1]INTERNAL PARAMETERS-1'!$B$5:$J$44,8,FALSE)*VLOOKUP(OVYLD2_!AV$4,'[1]INTERNAL PARAMETERS-1'!$B$5:$J$44,3,FALSE)</f>
        <v>0</v>
      </c>
      <c r="AW168" s="44">
        <f>OVYLD1_!AW168*VLOOKUP(OVYLD2_!AW$4,'[1]INTERNAL PARAMETERS-1'!$B$5:$J$44,5,FALSE)*VLOOKUP(OVYLD2_!AW$4,'[1]INTERNAL PARAMETERS-1'!$B$5:$J$44,6,FALSE)*VLOOKUP(OVYLD2_!AW$4,'[1]INTERNAL PARAMETERS-1'!$B$5:$J$44,3,FALSE) + OVYLD1_!AW168*(1-VLOOKUP(OVYLD2_!AW$4,'[1]INTERNAL PARAMETERS-1'!$B$5:$J$44,5,FALSE))*VLOOKUP(OVYLD2_!AW$4,'[1]INTERNAL PARAMETERS-1'!$B$5:$J$44,8,FALSE)*VLOOKUP(OVYLD2_!AW$4,'[1]INTERNAL PARAMETERS-1'!$B$5:$J$44,3,FALSE)</f>
        <v>1.9402931139921826</v>
      </c>
      <c r="AX168" s="44">
        <f>OVYLD1_!AX168*VLOOKUP(OVYLD2_!AX$4,'[1]INTERNAL PARAMETERS-1'!$B$5:$J$44,5,FALSE)*VLOOKUP(OVYLD2_!AX$4,'[1]INTERNAL PARAMETERS-1'!$B$5:$J$44,6,FALSE)*VLOOKUP(OVYLD2_!AX$4,'[1]INTERNAL PARAMETERS-1'!$B$5:$J$44,3,FALSE) + OVYLD1_!AX168*(1-VLOOKUP(OVYLD2_!AX$4,'[1]INTERNAL PARAMETERS-1'!$B$5:$J$44,5,FALSE))*VLOOKUP(OVYLD2_!AX$4,'[1]INTERNAL PARAMETERS-1'!$B$5:$J$44,8,FALSE)*VLOOKUP(OVYLD2_!AX$4,'[1]INTERNAL PARAMETERS-1'!$B$5:$J$44,3,FALSE)</f>
        <v>0</v>
      </c>
      <c r="AY168" s="44">
        <f>OVYLD1_!AY168*VLOOKUP(OVYLD2_!AY$4,'[1]INTERNAL PARAMETERS-1'!$B$5:$J$44,5,FALSE)*VLOOKUP(OVYLD2_!AY$4,'[1]INTERNAL PARAMETERS-1'!$B$5:$J$44,6,FALSE)*VLOOKUP(OVYLD2_!AY$4,'[1]INTERNAL PARAMETERS-1'!$B$5:$J$44,3,FALSE) + OVYLD1_!AY168*(1-VLOOKUP(OVYLD2_!AY$4,'[1]INTERNAL PARAMETERS-1'!$B$5:$J$44,5,FALSE))*VLOOKUP(OVYLD2_!AY$4,'[1]INTERNAL PARAMETERS-1'!$B$5:$J$44,8,FALSE)*VLOOKUP(OVYLD2_!AY$4,'[1]INTERNAL PARAMETERS-1'!$B$5:$J$44,3,FALSE)</f>
        <v>0</v>
      </c>
      <c r="AZ168" s="44">
        <f>OVYLD1_!AZ168*VLOOKUP(OVYLD2_!AZ$4,'[1]INTERNAL PARAMETERS-1'!$B$5:$J$44,5,FALSE)*VLOOKUP(OVYLD2_!AZ$4,'[1]INTERNAL PARAMETERS-1'!$B$5:$J$44,6,FALSE)*VLOOKUP(OVYLD2_!AZ$4,'[1]INTERNAL PARAMETERS-1'!$B$5:$J$44,3,FALSE) + OVYLD1_!AZ168*(1-VLOOKUP(OVYLD2_!AZ$4,'[1]INTERNAL PARAMETERS-1'!$B$5:$J$44,5,FALSE))*VLOOKUP(OVYLD2_!AZ$4,'[1]INTERNAL PARAMETERS-1'!$B$5:$J$44,8,FALSE)*VLOOKUP(OVYLD2_!AZ$4,'[1]INTERNAL PARAMETERS-1'!$B$5:$J$44,3,FALSE)</f>
        <v>0</v>
      </c>
      <c r="BA168" s="44">
        <f>OVYLD1_!BA168*VLOOKUP(OVYLD2_!BA$4,'[1]INTERNAL PARAMETERS-1'!$B$5:$J$44,5,FALSE)*VLOOKUP(OVYLD2_!BA$4,'[1]INTERNAL PARAMETERS-1'!$B$5:$J$44,6,FALSE)*VLOOKUP(OVYLD2_!BA$4,'[1]INTERNAL PARAMETERS-1'!$B$5:$J$44,3,FALSE) + OVYLD1_!BA168*(1-VLOOKUP(OVYLD2_!BA$4,'[1]INTERNAL PARAMETERS-1'!$B$5:$J$44,5,FALSE))*VLOOKUP(OVYLD2_!BA$4,'[1]INTERNAL PARAMETERS-1'!$B$5:$J$44,8,FALSE)*VLOOKUP(OVYLD2_!BA$4,'[1]INTERNAL PARAMETERS-1'!$B$5:$J$44,3,FALSE)</f>
        <v>0.14742432672913486</v>
      </c>
      <c r="BB168" s="44">
        <f>OVYLD1_!BB168*VLOOKUP(OVYLD2_!BB$4,'[1]INTERNAL PARAMETERS-1'!$B$5:$J$44,5,FALSE)*VLOOKUP(OVYLD2_!BB$4,'[1]INTERNAL PARAMETERS-1'!$B$5:$J$44,6,FALSE)*VLOOKUP(OVYLD2_!BB$4,'[1]INTERNAL PARAMETERS-1'!$B$5:$J$44,3,FALSE) + OVYLD1_!BB168*(1-VLOOKUP(OVYLD2_!BB$4,'[1]INTERNAL PARAMETERS-1'!$B$5:$J$44,5,FALSE))*VLOOKUP(OVYLD2_!BB$4,'[1]INTERNAL PARAMETERS-1'!$B$5:$J$44,8,FALSE)*VLOOKUP(OVYLD2_!BB$4,'[1]INTERNAL PARAMETERS-1'!$B$5:$J$44,3,FALSE)</f>
        <v>0.6523878937408728</v>
      </c>
      <c r="BC168" s="44">
        <f>OVYLD1_!BC168*VLOOKUP(OVYLD2_!BC$4,'[1]INTERNAL PARAMETERS-1'!$B$5:$J$44,5,FALSE)*VLOOKUP(OVYLD2_!BC$4,'[1]INTERNAL PARAMETERS-1'!$B$5:$J$44,6,FALSE)*VLOOKUP(OVYLD2_!BC$4,'[1]INTERNAL PARAMETERS-1'!$B$5:$J$44,3,FALSE) + OVYLD1_!BC168*(1-VLOOKUP(OVYLD2_!BC$4,'[1]INTERNAL PARAMETERS-1'!$B$5:$J$44,5,FALSE))*VLOOKUP(OVYLD2_!BC$4,'[1]INTERNAL PARAMETERS-1'!$B$5:$J$44,8,FALSE)*VLOOKUP(OVYLD2_!BC$4,'[1]INTERNAL PARAMETERS-1'!$B$5:$J$44,3,FALSE)</f>
        <v>0.11322749260143915</v>
      </c>
      <c r="BD168" s="44">
        <f>OVYLD1_!BD168*VLOOKUP(OVYLD2_!BD$4,'[1]INTERNAL PARAMETERS-1'!$B$5:$J$44,5,FALSE)*VLOOKUP(OVYLD2_!BD$4,'[1]INTERNAL PARAMETERS-1'!$B$5:$J$44,6,FALSE)*VLOOKUP(OVYLD2_!BD$4,'[1]INTERNAL PARAMETERS-1'!$B$5:$J$44,3,FALSE) + OVYLD1_!BD168*(1-VLOOKUP(OVYLD2_!BD$4,'[1]INTERNAL PARAMETERS-1'!$B$5:$J$44,5,FALSE))*VLOOKUP(OVYLD2_!BD$4,'[1]INTERNAL PARAMETERS-1'!$B$5:$J$44,8,FALSE)*VLOOKUP(OVYLD2_!BD$4,'[1]INTERNAL PARAMETERS-1'!$B$5:$J$44,3,FALSE)</f>
        <v>0.42159306911236433</v>
      </c>
      <c r="BE168" s="44">
        <f>OVYLD1_!BE168*VLOOKUP(OVYLD2_!BE$4,'[1]INTERNAL PARAMETERS-1'!$B$5:$J$44,5,FALSE)*VLOOKUP(OVYLD2_!BE$4,'[1]INTERNAL PARAMETERS-1'!$B$5:$J$44,6,FALSE)*VLOOKUP(OVYLD2_!BE$4,'[1]INTERNAL PARAMETERS-1'!$B$5:$J$44,3,FALSE) + OVYLD1_!BE168*(1-VLOOKUP(OVYLD2_!BE$4,'[1]INTERNAL PARAMETERS-1'!$B$5:$J$44,5,FALSE))*VLOOKUP(OVYLD2_!BE$4,'[1]INTERNAL PARAMETERS-1'!$B$5:$J$44,8,FALSE)*VLOOKUP(OVYLD2_!BE$4,'[1]INTERNAL PARAMETERS-1'!$B$5:$J$44,3,FALSE)</f>
        <v>0.27569534073215968</v>
      </c>
      <c r="BF168" s="44">
        <f>OVYLD1_!BF168*VLOOKUP(OVYLD2_!BF$4,'[1]INTERNAL PARAMETERS-1'!$B$5:$J$44,5,FALSE)*VLOOKUP(OVYLD2_!BF$4,'[1]INTERNAL PARAMETERS-1'!$B$5:$J$44,6,FALSE)*VLOOKUP(OVYLD2_!BF$4,'[1]INTERNAL PARAMETERS-1'!$B$5:$J$44,3,FALSE) + OVYLD1_!BF168*(1-VLOOKUP(OVYLD2_!BF$4,'[1]INTERNAL PARAMETERS-1'!$B$5:$J$44,5,FALSE))*VLOOKUP(OVYLD2_!BF$4,'[1]INTERNAL PARAMETERS-1'!$B$5:$J$44,8,FALSE)*VLOOKUP(OVYLD2_!BF$4,'[1]INTERNAL PARAMETERS-1'!$B$5:$J$44,3,FALSE)</f>
        <v>0</v>
      </c>
      <c r="BG168" s="44">
        <f>OVYLD1_!BG168*VLOOKUP(OVYLD2_!BG$4,'[1]INTERNAL PARAMETERS-1'!$B$5:$J$44,5,FALSE)*VLOOKUP(OVYLD2_!BG$4,'[1]INTERNAL PARAMETERS-1'!$B$5:$J$44,6,FALSE)*VLOOKUP(OVYLD2_!BG$4,'[1]INTERNAL PARAMETERS-1'!$B$5:$J$44,3,FALSE) + OVYLD1_!BG168*(1-VLOOKUP(OVYLD2_!BG$4,'[1]INTERNAL PARAMETERS-1'!$B$5:$J$44,5,FALSE))*VLOOKUP(OVYLD2_!BG$4,'[1]INTERNAL PARAMETERS-1'!$B$5:$J$44,8,FALSE)*VLOOKUP(OVYLD2_!BG$4,'[1]INTERNAL PARAMETERS-1'!$B$5:$J$44,3,FALSE)</f>
        <v>0.77230451866551075</v>
      </c>
      <c r="BH168" s="44">
        <f>OVYLD1_!BH168*VLOOKUP(OVYLD2_!BH$4,'[1]INTERNAL PARAMETERS-1'!$B$5:$J$44,5,FALSE)*VLOOKUP(OVYLD2_!BH$4,'[1]INTERNAL PARAMETERS-1'!$B$5:$J$44,6,FALSE)*VLOOKUP(OVYLD2_!BH$4,'[1]INTERNAL PARAMETERS-1'!$B$5:$J$44,3,FALSE) + OVYLD1_!BH168*(1-VLOOKUP(OVYLD2_!BH$4,'[1]INTERNAL PARAMETERS-1'!$B$5:$J$44,5,FALSE))*VLOOKUP(OVYLD2_!BH$4,'[1]INTERNAL PARAMETERS-1'!$B$5:$J$44,8,FALSE)*VLOOKUP(OVYLD2_!BH$4,'[1]INTERNAL PARAMETERS-1'!$B$5:$J$44,3,FALSE)</f>
        <v>2.1494506340174399E-3</v>
      </c>
      <c r="BI168" s="44">
        <f>OVYLD1_!BI168*VLOOKUP(OVYLD2_!BI$4,'[1]INTERNAL PARAMETERS-1'!$B$5:$J$44,5,FALSE)*VLOOKUP(OVYLD2_!BI$4,'[1]INTERNAL PARAMETERS-1'!$B$5:$J$44,6,FALSE)*VLOOKUP(OVYLD2_!BI$4,'[1]INTERNAL PARAMETERS-1'!$B$5:$J$44,3,FALSE) + OVYLD1_!BI168*(1-VLOOKUP(OVYLD2_!BI$4,'[1]INTERNAL PARAMETERS-1'!$B$5:$J$44,5,FALSE))*VLOOKUP(OVYLD2_!BI$4,'[1]INTERNAL PARAMETERS-1'!$B$5:$J$44,8,FALSE)*VLOOKUP(OVYLD2_!BI$4,'[1]INTERNAL PARAMETERS-1'!$B$5:$J$44,3,FALSE)</f>
        <v>0</v>
      </c>
      <c r="BJ168" s="44">
        <f>OVYLD1_!BJ168*VLOOKUP(OVYLD2_!BJ$4,'[1]INTERNAL PARAMETERS-1'!$B$5:$J$44,5,FALSE)*VLOOKUP(OVYLD2_!BJ$4,'[1]INTERNAL PARAMETERS-1'!$B$5:$J$44,6,FALSE)*VLOOKUP(OVYLD2_!BJ$4,'[1]INTERNAL PARAMETERS-1'!$B$5:$J$44,3,FALSE) + OVYLD1_!BJ168*(1-VLOOKUP(OVYLD2_!BJ$4,'[1]INTERNAL PARAMETERS-1'!$B$5:$J$44,5,FALSE))*VLOOKUP(OVYLD2_!BJ$4,'[1]INTERNAL PARAMETERS-1'!$B$5:$J$44,8,FALSE)*VLOOKUP(OVYLD2_!BJ$4,'[1]INTERNAL PARAMETERS-1'!$B$5:$J$44,3,FALSE)</f>
        <v>0.20719796960732578</v>
      </c>
      <c r="BK168" s="44">
        <f>OVYLD1_!BK168*VLOOKUP(OVYLD2_!BK$4,'[1]INTERNAL PARAMETERS-1'!$B$5:$J$44,5,FALSE)*VLOOKUP(OVYLD2_!BK$4,'[1]INTERNAL PARAMETERS-1'!$B$5:$J$44,6,FALSE)*VLOOKUP(OVYLD2_!BK$4,'[1]INTERNAL PARAMETERS-1'!$B$5:$J$44,3,FALSE) + OVYLD1_!BK168*(1-VLOOKUP(OVYLD2_!BK$4,'[1]INTERNAL PARAMETERS-1'!$B$5:$J$44,5,FALSE))*VLOOKUP(OVYLD2_!BK$4,'[1]INTERNAL PARAMETERS-1'!$B$5:$J$44,8,FALSE)*VLOOKUP(OVYLD2_!BK$4,'[1]INTERNAL PARAMETERS-1'!$B$5:$J$44,3,FALSE)</f>
        <v>0.12256379392375188</v>
      </c>
      <c r="BL168" s="44">
        <f>OVYLD1_!BL168*VLOOKUP(OVYLD2_!BL$4,'[1]INTERNAL PARAMETERS-1'!$B$5:$J$44,5,FALSE)*VLOOKUP(OVYLD2_!BL$4,'[1]INTERNAL PARAMETERS-1'!$B$5:$J$44,6,FALSE)*VLOOKUP(OVYLD2_!BL$4,'[1]INTERNAL PARAMETERS-1'!$B$5:$J$44,3,FALSE) + OVYLD1_!BL168*(1-VLOOKUP(OVYLD2_!BL$4,'[1]INTERNAL PARAMETERS-1'!$B$5:$J$44,5,FALSE))*VLOOKUP(OVYLD2_!BL$4,'[1]INTERNAL PARAMETERS-1'!$B$5:$J$44,8,FALSE)*VLOOKUP(OVYLD2_!BL$4,'[1]INTERNAL PARAMETERS-1'!$B$5:$J$44,3,FALSE)</f>
        <v>4.0535850706060868E-2</v>
      </c>
      <c r="BM168" s="44">
        <f>OVYLD1_!BM168*VLOOKUP(OVYLD2_!BM$4,'[1]INTERNAL PARAMETERS-1'!$B$5:$J$44,5,FALSE)*VLOOKUP(OVYLD2_!BM$4,'[1]INTERNAL PARAMETERS-1'!$B$5:$J$44,6,FALSE)*VLOOKUP(OVYLD2_!BM$4,'[1]INTERNAL PARAMETERS-1'!$B$5:$J$44,3,FALSE) + OVYLD1_!BM168*(1-VLOOKUP(OVYLD2_!BM$4,'[1]INTERNAL PARAMETERS-1'!$B$5:$J$44,5,FALSE))*VLOOKUP(OVYLD2_!BM$4,'[1]INTERNAL PARAMETERS-1'!$B$5:$J$44,8,FALSE)*VLOOKUP(OVYLD2_!BM$4,'[1]INTERNAL PARAMETERS-1'!$B$5:$J$44,3,FALSE)</f>
        <v>3.6440014353352388E-3</v>
      </c>
      <c r="BN168" s="44">
        <f>OVYLD1_!BN168*VLOOKUP(OVYLD2_!BN$4,'[1]INTERNAL PARAMETERS-1'!$B$5:$J$44,5,FALSE)*VLOOKUP(OVYLD2_!BN$4,'[1]INTERNAL PARAMETERS-1'!$B$5:$J$44,6,FALSE)*VLOOKUP(OVYLD2_!BN$4,'[1]INTERNAL PARAMETERS-1'!$B$5:$J$44,3,FALSE) + OVYLD1_!BN168*(1-VLOOKUP(OVYLD2_!BN$4,'[1]INTERNAL PARAMETERS-1'!$B$5:$J$44,5,FALSE))*VLOOKUP(OVYLD2_!BN$4,'[1]INTERNAL PARAMETERS-1'!$B$5:$J$44,8,FALSE)*VLOOKUP(OVYLD2_!BN$4,'[1]INTERNAL PARAMETERS-1'!$B$5:$J$44,3,FALSE)</f>
        <v>0.29254609716710384</v>
      </c>
      <c r="BO168" s="44">
        <f>OVYLD1_!BO168*VLOOKUP(OVYLD2_!BO$4,'[1]INTERNAL PARAMETERS-1'!$B$5:$J$44,5,FALSE)*VLOOKUP(OVYLD2_!BO$4,'[1]INTERNAL PARAMETERS-1'!$B$5:$J$44,6,FALSE)*VLOOKUP(OVYLD2_!BO$4,'[1]INTERNAL PARAMETERS-1'!$B$5:$J$44,3,FALSE) + OVYLD1_!BO168*(1-VLOOKUP(OVYLD2_!BO$4,'[1]INTERNAL PARAMETERS-1'!$B$5:$J$44,5,FALSE))*VLOOKUP(OVYLD2_!BO$4,'[1]INTERNAL PARAMETERS-1'!$B$5:$J$44,8,FALSE)*VLOOKUP(OVYLD2_!BO$4,'[1]INTERNAL PARAMETERS-1'!$B$5:$J$44,3,FALSE)</f>
        <v>0.22871784264906825</v>
      </c>
      <c r="BP168" s="44">
        <f>OVYLD1_!BP168*VLOOKUP(OVYLD2_!BP$4,'[1]INTERNAL PARAMETERS-1'!$B$5:$J$44,5,FALSE)*VLOOKUP(OVYLD2_!BP$4,'[1]INTERNAL PARAMETERS-1'!$B$5:$J$44,6,FALSE)*VLOOKUP(OVYLD2_!BP$4,'[1]INTERNAL PARAMETERS-1'!$B$5:$J$44,3,FALSE) + OVYLD1_!BP168*(1-VLOOKUP(OVYLD2_!BP$4,'[1]INTERNAL PARAMETERS-1'!$B$5:$J$44,5,FALSE))*VLOOKUP(OVYLD2_!BP$4,'[1]INTERNAL PARAMETERS-1'!$B$5:$J$44,8,FALSE)*VLOOKUP(OVYLD2_!BP$4,'[1]INTERNAL PARAMETERS-1'!$B$5:$J$44,3,FALSE)</f>
        <v>4.8333714268104381E-3</v>
      </c>
      <c r="BQ168" s="44">
        <f>OVYLD1_!BQ168*VLOOKUP(OVYLD2_!BQ$4,'[1]INTERNAL PARAMETERS-1'!$B$5:$J$44,5,FALSE)*VLOOKUP(OVYLD2_!BQ$4,'[1]INTERNAL PARAMETERS-1'!$B$5:$J$44,6,FALSE)*VLOOKUP(OVYLD2_!BQ$4,'[1]INTERNAL PARAMETERS-1'!$B$5:$J$44,3,FALSE) + OVYLD1_!BQ168*(1-VLOOKUP(OVYLD2_!BQ$4,'[1]INTERNAL PARAMETERS-1'!$B$5:$J$44,5,FALSE))*VLOOKUP(OVYLD2_!BQ$4,'[1]INTERNAL PARAMETERS-1'!$B$5:$J$44,8,FALSE)*VLOOKUP(OVYLD2_!BQ$4,'[1]INTERNAL PARAMETERS-1'!$B$5:$J$44,3,FALSE)</f>
        <v>0.35653183883296713</v>
      </c>
      <c r="BR168" s="44">
        <f>OVYLD1_!BR168*VLOOKUP(OVYLD2_!BR$4,'[1]INTERNAL PARAMETERS-1'!$B$5:$J$44,5,FALSE)*VLOOKUP(OVYLD2_!BR$4,'[1]INTERNAL PARAMETERS-1'!$B$5:$J$44,6,FALSE)*VLOOKUP(OVYLD2_!BR$4,'[1]INTERNAL PARAMETERS-1'!$B$5:$J$44,3,FALSE) + OVYLD1_!BR168*(1-VLOOKUP(OVYLD2_!BR$4,'[1]INTERNAL PARAMETERS-1'!$B$5:$J$44,5,FALSE))*VLOOKUP(OVYLD2_!BR$4,'[1]INTERNAL PARAMETERS-1'!$B$5:$J$44,8,FALSE)*VLOOKUP(OVYLD2_!BR$4,'[1]INTERNAL PARAMETERS-1'!$B$5:$J$44,3,FALSE)</f>
        <v>7.8357746780683517E-3</v>
      </c>
      <c r="BS168" s="44">
        <f>OVYLD1_!BS168*VLOOKUP(OVYLD2_!BS$4,'[1]INTERNAL PARAMETERS-1'!$B$5:$J$44,5,FALSE)*VLOOKUP(OVYLD2_!BS$4,'[1]INTERNAL PARAMETERS-1'!$B$5:$J$44,6,FALSE)*VLOOKUP(OVYLD2_!BS$4,'[1]INTERNAL PARAMETERS-1'!$B$5:$J$44,3,FALSE) + OVYLD1_!BS168*(1-VLOOKUP(OVYLD2_!BS$4,'[1]INTERNAL PARAMETERS-1'!$B$5:$J$44,5,FALSE))*VLOOKUP(OVYLD2_!BS$4,'[1]INTERNAL PARAMETERS-1'!$B$5:$J$44,8,FALSE)*VLOOKUP(OVYLD2_!BS$4,'[1]INTERNAL PARAMETERS-1'!$B$5:$J$44,3,FALSE)</f>
        <v>6.9076575802984709E-4</v>
      </c>
      <c r="BT168" s="44">
        <f>OVYLD1_!BT168*VLOOKUP(OVYLD2_!BT$4,'[1]INTERNAL PARAMETERS-1'!$B$5:$J$44,5,FALSE)*VLOOKUP(OVYLD2_!BT$4,'[1]INTERNAL PARAMETERS-1'!$B$5:$J$44,6,FALSE)*VLOOKUP(OVYLD2_!BT$4,'[1]INTERNAL PARAMETERS-1'!$B$5:$J$44,3,FALSE) + OVYLD1_!BT168*(1-VLOOKUP(OVYLD2_!BT$4,'[1]INTERNAL PARAMETERS-1'!$B$5:$J$44,5,FALSE))*VLOOKUP(OVYLD2_!BT$4,'[1]INTERNAL PARAMETERS-1'!$B$5:$J$44,8,FALSE)*VLOOKUP(OVYLD2_!BT$4,'[1]INTERNAL PARAMETERS-1'!$B$5:$J$44,3,FALSE)</f>
        <v>0</v>
      </c>
      <c r="BU168" s="44">
        <f>OVYLD1_!BU168*VLOOKUP(OVYLD2_!BU$4,'[1]INTERNAL PARAMETERS-1'!$B$5:$J$44,5,FALSE)*VLOOKUP(OVYLD2_!BU$4,'[1]INTERNAL PARAMETERS-1'!$B$5:$J$44,6,FALSE)*VLOOKUP(OVYLD2_!BU$4,'[1]INTERNAL PARAMETERS-1'!$B$5:$J$44,3,FALSE) + OVYLD1_!BU168*(1-VLOOKUP(OVYLD2_!BU$4,'[1]INTERNAL PARAMETERS-1'!$B$5:$J$44,5,FALSE))*VLOOKUP(OVYLD2_!BU$4,'[1]INTERNAL PARAMETERS-1'!$B$5:$J$44,8,FALSE)*VLOOKUP(OVYLD2_!BU$4,'[1]INTERNAL PARAMETERS-1'!$B$5:$J$44,3,FALSE)</f>
        <v>0</v>
      </c>
      <c r="BV168" s="44">
        <f>OVYLD1_!BV168*VLOOKUP(OVYLD2_!BV$4,'[1]INTERNAL PARAMETERS-1'!$B$5:$J$44,5,FALSE)*VLOOKUP(OVYLD2_!BV$4,'[1]INTERNAL PARAMETERS-1'!$B$5:$J$44,6,FALSE)*VLOOKUP(OVYLD2_!BV$4,'[1]INTERNAL PARAMETERS-1'!$B$5:$J$44,3,FALSE) + OVYLD1_!BV168*(1-VLOOKUP(OVYLD2_!BV$4,'[1]INTERNAL PARAMETERS-1'!$B$5:$J$44,5,FALSE))*VLOOKUP(OVYLD2_!BV$4,'[1]INTERNAL PARAMETERS-1'!$B$5:$J$44,8,FALSE)*VLOOKUP(OVYLD2_!BV$4,'[1]INTERNAL PARAMETERS-1'!$B$5:$J$44,3,FALSE)</f>
        <v>0</v>
      </c>
      <c r="BW168" s="44">
        <f>OVYLD1_!BW168*VLOOKUP(OVYLD2_!BW$4,'[1]INTERNAL PARAMETERS-1'!$B$5:$J$44,5,FALSE)*VLOOKUP(OVYLD2_!BW$4,'[1]INTERNAL PARAMETERS-1'!$B$5:$J$44,6,FALSE)*VLOOKUP(OVYLD2_!BW$4,'[1]INTERNAL PARAMETERS-1'!$B$5:$J$44,3,FALSE) + OVYLD1_!BW168*(1-VLOOKUP(OVYLD2_!BW$4,'[1]INTERNAL PARAMETERS-1'!$B$5:$J$44,5,FALSE))*VLOOKUP(OVYLD2_!BW$4,'[1]INTERNAL PARAMETERS-1'!$B$5:$J$44,8,FALSE)*VLOOKUP(OVYLD2_!BW$4,'[1]INTERNAL PARAMETERS-1'!$B$5:$J$44,3,FALSE)</f>
        <v>0</v>
      </c>
      <c r="BX168" s="44">
        <f>OVYLD1_!BX168*VLOOKUP(OVYLD2_!BX$4,'[1]INTERNAL PARAMETERS-1'!$B$5:$J$44,5,FALSE)*VLOOKUP(OVYLD2_!BX$4,'[1]INTERNAL PARAMETERS-1'!$B$5:$J$44,6,FALSE)*VLOOKUP(OVYLD2_!BX$4,'[1]INTERNAL PARAMETERS-1'!$B$5:$J$44,3,FALSE) + OVYLD1_!BX168*(1-VLOOKUP(OVYLD2_!BX$4,'[1]INTERNAL PARAMETERS-1'!$B$5:$J$44,5,FALSE))*VLOOKUP(OVYLD2_!BX$4,'[1]INTERNAL PARAMETERS-1'!$B$5:$J$44,8,FALSE)*VLOOKUP(OVYLD2_!BX$4,'[1]INTERNAL PARAMETERS-1'!$B$5:$J$44,3,FALSE)</f>
        <v>0</v>
      </c>
      <c r="BY168" s="44">
        <f>OVYLD1_!BY168*VLOOKUP(OVYLD2_!BY$4,'[1]INTERNAL PARAMETERS-1'!$B$5:$J$44,5,FALSE)*VLOOKUP(OVYLD2_!BY$4,'[1]INTERNAL PARAMETERS-1'!$B$5:$J$44,6,FALSE)*VLOOKUP(OVYLD2_!BY$4,'[1]INTERNAL PARAMETERS-1'!$B$5:$J$44,3,FALSE) + OVYLD1_!BY168*(1-VLOOKUP(OVYLD2_!BY$4,'[1]INTERNAL PARAMETERS-1'!$B$5:$J$44,5,FALSE))*VLOOKUP(OVYLD2_!BY$4,'[1]INTERNAL PARAMETERS-1'!$B$5:$J$44,8,FALSE)*VLOOKUP(OVYLD2_!BY$4,'[1]INTERNAL PARAMETERS-1'!$B$5:$J$44,3,FALSE)</f>
        <v>0</v>
      </c>
      <c r="BZ168" s="44">
        <f>OVYLD1_!BZ168*VLOOKUP(OVYLD2_!BZ$4,'[1]INTERNAL PARAMETERS-1'!$B$5:$J$44,5,FALSE)*VLOOKUP(OVYLD2_!BZ$4,'[1]INTERNAL PARAMETERS-1'!$B$5:$J$44,6,FALSE)*VLOOKUP(OVYLD2_!BZ$4,'[1]INTERNAL PARAMETERS-1'!$B$5:$J$44,3,FALSE) + OVYLD1_!BZ168*(1-VLOOKUP(OVYLD2_!BZ$4,'[1]INTERNAL PARAMETERS-1'!$B$5:$J$44,5,FALSE))*VLOOKUP(OVYLD2_!BZ$4,'[1]INTERNAL PARAMETERS-1'!$B$5:$J$44,8,FALSE)*VLOOKUP(OVYLD2_!BZ$4,'[1]INTERNAL PARAMETERS-1'!$B$5:$J$44,3,FALSE)</f>
        <v>1.6981754261756452E-4</v>
      </c>
      <c r="CA168" s="44">
        <f>OVYLD1_!CA168*VLOOKUP(OVYLD2_!CA$4,'[1]INTERNAL PARAMETERS-1'!$B$5:$J$44,5,FALSE)*VLOOKUP(OVYLD2_!CA$4,'[1]INTERNAL PARAMETERS-1'!$B$5:$J$44,6,FALSE)*VLOOKUP(OVYLD2_!CA$4,'[1]INTERNAL PARAMETERS-1'!$B$5:$J$44,3,FALSE) + OVYLD1_!CA168*(1-VLOOKUP(OVYLD2_!CA$4,'[1]INTERNAL PARAMETERS-1'!$B$5:$J$44,5,FALSE))*VLOOKUP(OVYLD2_!CA$4,'[1]INTERNAL PARAMETERS-1'!$B$5:$J$44,8,FALSE)*VLOOKUP(OVYLD2_!CA$4,'[1]INTERNAL PARAMETERS-1'!$B$5:$J$44,3,FALSE)</f>
        <v>0</v>
      </c>
      <c r="CB168" s="44">
        <f>OVYLD1_!CB168*VLOOKUP(OVYLD2_!CB$4,'[1]INTERNAL PARAMETERS-1'!$B$5:$J$44,5,FALSE)*VLOOKUP(OVYLD2_!CB$4,'[1]INTERNAL PARAMETERS-1'!$B$5:$J$44,6,FALSE)*VLOOKUP(OVYLD2_!CB$4,'[1]INTERNAL PARAMETERS-1'!$B$5:$J$44,3,FALSE) + OVYLD1_!CB168*(1-VLOOKUP(OVYLD2_!CB$4,'[1]INTERNAL PARAMETERS-1'!$B$5:$J$44,5,FALSE))*VLOOKUP(OVYLD2_!CB$4,'[1]INTERNAL PARAMETERS-1'!$B$5:$J$44,8,FALSE)*VLOOKUP(OVYLD2_!CB$4,'[1]INTERNAL PARAMETERS-1'!$B$5:$J$44,3,FALSE)</f>
        <v>0</v>
      </c>
      <c r="CC168" s="44">
        <f>OVYLD1_!CC168*VLOOKUP(OVYLD2_!CC$4,'[1]INTERNAL PARAMETERS-1'!$B$5:$J$44,5,FALSE)*VLOOKUP(OVYLD2_!CC$4,'[1]INTERNAL PARAMETERS-1'!$B$5:$J$44,6,FALSE)*VLOOKUP(OVYLD2_!CC$4,'[1]INTERNAL PARAMETERS-1'!$B$5:$J$44,3,FALSE) + OVYLD1_!CC168*(1-VLOOKUP(OVYLD2_!CC$4,'[1]INTERNAL PARAMETERS-1'!$B$5:$J$44,5,FALSE))*VLOOKUP(OVYLD2_!CC$4,'[1]INTERNAL PARAMETERS-1'!$B$5:$J$44,8,FALSE)*VLOOKUP(OVYLD2_!CC$4,'[1]INTERNAL PARAMETERS-1'!$B$5:$J$44,3,FALSE)</f>
        <v>1.3680829398178369E-3</v>
      </c>
      <c r="CD168" s="44">
        <f>OVYLD1_!CD168*VLOOKUP(OVYLD2_!CD$4,'[1]INTERNAL PARAMETERS-1'!$B$5:$J$44,5,FALSE)*VLOOKUP(OVYLD2_!CD$4,'[1]INTERNAL PARAMETERS-1'!$B$5:$J$44,6,FALSE)*VLOOKUP(OVYLD2_!CD$4,'[1]INTERNAL PARAMETERS-1'!$B$5:$J$44,3,FALSE) + OVYLD1_!CD168*(1-VLOOKUP(OVYLD2_!CD$4,'[1]INTERNAL PARAMETERS-1'!$B$5:$J$44,5,FALSE))*VLOOKUP(OVYLD2_!CD$4,'[1]INTERNAL PARAMETERS-1'!$B$5:$J$44,8,FALSE)*VLOOKUP(OVYLD2_!CD$4,'[1]INTERNAL PARAMETERS-1'!$B$5:$J$44,3,FALSE)</f>
        <v>1.2206610494224557E-2</v>
      </c>
      <c r="CE168" s="44">
        <f>OVYLD1_!CE168*VLOOKUP(OVYLD2_!CE$4,'[1]INTERNAL PARAMETERS-1'!$B$5:$J$44,5,FALSE)*VLOOKUP(OVYLD2_!CE$4,'[1]INTERNAL PARAMETERS-1'!$B$5:$J$44,6,FALSE)*VLOOKUP(OVYLD2_!CE$4,'[1]INTERNAL PARAMETERS-1'!$B$5:$J$44,3,FALSE) + OVYLD1_!CE168*(1-VLOOKUP(OVYLD2_!CE$4,'[1]INTERNAL PARAMETERS-1'!$B$5:$J$44,5,FALSE))*VLOOKUP(OVYLD2_!CE$4,'[1]INTERNAL PARAMETERS-1'!$B$5:$J$44,8,FALSE)*VLOOKUP(OVYLD2_!CE$4,'[1]INTERNAL PARAMETERS-1'!$B$5:$J$44,3,FALSE)</f>
        <v>1.663538038514761E-2</v>
      </c>
      <c r="CF168" s="44">
        <f>OVYLD1_!CF168*VLOOKUP(OVYLD2_!CF$4,'[1]INTERNAL PARAMETERS-1'!$B$5:$J$44,5,FALSE)*VLOOKUP(OVYLD2_!CF$4,'[1]INTERNAL PARAMETERS-1'!$B$5:$J$44,6,FALSE)*VLOOKUP(OVYLD2_!CF$4,'[1]INTERNAL PARAMETERS-1'!$B$5:$J$44,3,FALSE) + OVYLD1_!CF168*(1-VLOOKUP(OVYLD2_!CF$4,'[1]INTERNAL PARAMETERS-1'!$B$5:$J$44,5,FALSE))*VLOOKUP(OVYLD2_!CF$4,'[1]INTERNAL PARAMETERS-1'!$B$5:$J$44,8,FALSE)*VLOOKUP(OVYLD2_!CF$4,'[1]INTERNAL PARAMETERS-1'!$B$5:$J$44,3,FALSE)</f>
        <v>1.6484291202253181E-2</v>
      </c>
      <c r="CG168" s="44">
        <f>OVYLD1_!CG168*VLOOKUP(OVYLD2_!CG$4,'[1]INTERNAL PARAMETERS-1'!$B$5:$J$44,5,FALSE)*VLOOKUP(OVYLD2_!CG$4,'[1]INTERNAL PARAMETERS-1'!$B$5:$J$44,6,FALSE)*VLOOKUP(OVYLD2_!CG$4,'[1]INTERNAL PARAMETERS-1'!$B$5:$J$44,3,FALSE) + OVYLD1_!CG168*(1-VLOOKUP(OVYLD2_!CG$4,'[1]INTERNAL PARAMETERS-1'!$B$5:$J$44,5,FALSE))*VLOOKUP(OVYLD2_!CG$4,'[1]INTERNAL PARAMETERS-1'!$B$5:$J$44,8,FALSE)*VLOOKUP(OVYLD2_!CG$4,'[1]INTERNAL PARAMETERS-1'!$B$5:$J$44,3,FALSE)</f>
        <v>0</v>
      </c>
      <c r="CH168" s="43">
        <f>OVYLD1_!CH168*VLOOKUP(OVYLD2_!CH$4,'[1]INTERNAL PARAMETERS-1'!$B$5:$J$44,5,FALSE)*VLOOKUP(OVYLD2_!CH$4,'[1]INTERNAL PARAMETERS-1'!$B$5:$J$44,6,FALSE)*VLOOKUP(OVYLD2_!CH$4,'[1]INTERNAL PARAMETERS-1'!$B$5:$J$44,3,FALSE) + OVYLD1_!CH168*(1-VLOOKUP(OVYLD2_!CH$4,'[1]INTERNAL PARAMETERS-1'!$B$5:$J$44,5,FALSE))*VLOOKUP(OVYLD2_!CH$4,'[1]INTERNAL PARAMETERS-1'!$B$5:$J$44,8,FALSE)*VLOOKUP(OVYLD2_!CH$4,'[1]INTERNAL PARAMETERS-1'!$B$5:$J$44,3,FALSE)</f>
        <v>0</v>
      </c>
      <c r="CJ168" s="45">
        <f t="shared" si="4"/>
        <v>260.89269085530219</v>
      </c>
      <c r="CK168" s="43">
        <f t="shared" si="5"/>
        <v>5.6370366949562642</v>
      </c>
    </row>
    <row r="169" spans="2:89" x14ac:dyDescent="0.5">
      <c r="B169" s="58" t="s">
        <v>8</v>
      </c>
      <c r="C169" s="57" t="s">
        <v>63</v>
      </c>
      <c r="D169" s="57" t="s">
        <v>78</v>
      </c>
      <c r="E169" s="128">
        <f>OVERALL2021!AI169</f>
        <v>1938.8261249704374</v>
      </c>
      <c r="F169" s="56">
        <f>'[1]INTERNAL PARAMETERS-1'!M7</f>
        <v>73.784999999999997</v>
      </c>
      <c r="G169" s="45">
        <f>OVYLD1_!G169*VLOOKUP(OVYLD2_!G$4,'[1]INTERNAL PARAMETERS-1'!$B$5:$J$44,5,FALSE)*VLOOKUP(OVYLD2_!G$4,'[1]INTERNAL PARAMETERS-1'!$B$5:$J$44,7,FALSE)*OVYLD2_!$F169 + OVYLD1_!G169*(1-VLOOKUP(OVYLD2_!G$4,'[1]INTERNAL PARAMETERS-1'!$B$5:$J$44,5,FALSE))*VLOOKUP(OVYLD2_!G$4,'[1]INTERNAL PARAMETERS-1'!$B$5:$J$44,9,FALSE)*OVYLD2_!$F169</f>
        <v>254.74371825699092</v>
      </c>
      <c r="H169" s="44">
        <f>OVYLD1_!H169*VLOOKUP(OVYLD2_!H$4,'[1]INTERNAL PARAMETERS-1'!$B$5:$J$44,5,FALSE)*VLOOKUP(OVYLD2_!H$4,'[1]INTERNAL PARAMETERS-1'!$B$5:$J$44,7,FALSE)*OVYLD2_!$F169 + OVYLD1_!H169*(1-VLOOKUP(OVYLD2_!H$4,'[1]INTERNAL PARAMETERS-1'!$B$5:$J$44,5,FALSE))*VLOOKUP(OVYLD2_!H$4,'[1]INTERNAL PARAMETERS-1'!$B$5:$J$44,9,FALSE)*OVYLD2_!$F169</f>
        <v>128.02061223101751</v>
      </c>
      <c r="I169" s="44">
        <f>OVYLD1_!I169*VLOOKUP(OVYLD2_!I$4,'[1]INTERNAL PARAMETERS-1'!$B$5:$J$44,5,FALSE)*VLOOKUP(OVYLD2_!I$4,'[1]INTERNAL PARAMETERS-1'!$B$5:$J$44,7,FALSE)*OVYLD2_!$F169 + OVYLD1_!I169*(1-VLOOKUP(OVYLD2_!I$4,'[1]INTERNAL PARAMETERS-1'!$B$5:$J$44,5,FALSE))*VLOOKUP(OVYLD2_!I$4,'[1]INTERNAL PARAMETERS-1'!$B$5:$J$44,9,FALSE)*OVYLD2_!$F169</f>
        <v>403.19972275743316</v>
      </c>
      <c r="J169" s="44">
        <f>OVYLD1_!J169*VLOOKUP(OVYLD2_!J$4,'[1]INTERNAL PARAMETERS-1'!$B$5:$J$44,5,FALSE)*VLOOKUP(OVYLD2_!J$4,'[1]INTERNAL PARAMETERS-1'!$B$5:$J$44,7,FALSE)*OVYLD2_!$F169 + OVYLD1_!J169*(1-VLOOKUP(OVYLD2_!J$4,'[1]INTERNAL PARAMETERS-1'!$B$5:$J$44,5,FALSE))*VLOOKUP(OVYLD2_!J$4,'[1]INTERNAL PARAMETERS-1'!$B$5:$J$44,9,FALSE)*OVYLD2_!$F169</f>
        <v>0</v>
      </c>
      <c r="K169" s="44">
        <f>OVYLD1_!K169*VLOOKUP(OVYLD2_!K$4,'[1]INTERNAL PARAMETERS-1'!$B$5:$J$44,5,FALSE)*VLOOKUP(OVYLD2_!K$4,'[1]INTERNAL PARAMETERS-1'!$B$5:$J$44,7,FALSE)*OVYLD2_!$F169 + OVYLD1_!K169*(1-VLOOKUP(OVYLD2_!K$4,'[1]INTERNAL PARAMETERS-1'!$B$5:$J$44,5,FALSE))*VLOOKUP(OVYLD2_!K$4,'[1]INTERNAL PARAMETERS-1'!$B$5:$J$44,9,FALSE)*OVYLD2_!$F169</f>
        <v>0</v>
      </c>
      <c r="L169" s="44">
        <f>OVYLD1_!L169*VLOOKUP(OVYLD2_!L$4,'[1]INTERNAL PARAMETERS-1'!$B$5:$J$44,5,FALSE)*VLOOKUP(OVYLD2_!L$4,'[1]INTERNAL PARAMETERS-1'!$B$5:$J$44,7,FALSE)*OVYLD2_!$F169 + OVYLD1_!L169*(1-VLOOKUP(OVYLD2_!L$4,'[1]INTERNAL PARAMETERS-1'!$B$5:$J$44,5,FALSE))*VLOOKUP(OVYLD2_!L$4,'[1]INTERNAL PARAMETERS-1'!$B$5:$J$44,9,FALSE)*OVYLD2_!$F169</f>
        <v>0</v>
      </c>
      <c r="M169" s="44">
        <f>OVYLD1_!M169*VLOOKUP(OVYLD2_!M$4,'[1]INTERNAL PARAMETERS-1'!$B$5:$J$44,5,FALSE)*VLOOKUP(OVYLD2_!M$4,'[1]INTERNAL PARAMETERS-1'!$B$5:$J$44,7,FALSE)*OVYLD2_!$F169 + OVYLD1_!M169*(1-VLOOKUP(OVYLD2_!M$4,'[1]INTERNAL PARAMETERS-1'!$B$5:$J$44,5,FALSE))*VLOOKUP(OVYLD2_!M$4,'[1]INTERNAL PARAMETERS-1'!$B$5:$J$44,9,FALSE)*OVYLD2_!$F169</f>
        <v>3.6890053126308531</v>
      </c>
      <c r="N169" s="44">
        <f>OVYLD1_!N169*VLOOKUP(OVYLD2_!N$4,'[1]INTERNAL PARAMETERS-1'!$B$5:$J$44,5,FALSE)*VLOOKUP(OVYLD2_!N$4,'[1]INTERNAL PARAMETERS-1'!$B$5:$J$44,7,FALSE)*OVYLD2_!$F169 + OVYLD1_!N169*(1-VLOOKUP(OVYLD2_!N$4,'[1]INTERNAL PARAMETERS-1'!$B$5:$J$44,5,FALSE))*VLOOKUP(OVYLD2_!N$4,'[1]INTERNAL PARAMETERS-1'!$B$5:$J$44,9,FALSE)*OVYLD2_!$F169</f>
        <v>1.8063288017762369</v>
      </c>
      <c r="O169" s="44">
        <f>OVYLD1_!O169*VLOOKUP(OVYLD2_!O$4,'[1]INTERNAL PARAMETERS-1'!$B$5:$J$44,5,FALSE)*VLOOKUP(OVYLD2_!O$4,'[1]INTERNAL PARAMETERS-1'!$B$5:$J$44,7,FALSE)*OVYLD2_!$F169 + OVYLD1_!O169*(1-VLOOKUP(OVYLD2_!O$4,'[1]INTERNAL PARAMETERS-1'!$B$5:$J$44,5,FALSE))*VLOOKUP(OVYLD2_!O$4,'[1]INTERNAL PARAMETERS-1'!$B$5:$J$44,9,FALSE)*OVYLD2_!$F169</f>
        <v>0</v>
      </c>
      <c r="P169" s="44">
        <f>OVYLD1_!P169*VLOOKUP(OVYLD2_!P$4,'[1]INTERNAL PARAMETERS-1'!$B$5:$J$44,5,FALSE)*VLOOKUP(OVYLD2_!P$4,'[1]INTERNAL PARAMETERS-1'!$B$5:$J$44,7,FALSE)*OVYLD2_!$F169 + OVYLD1_!P169*(1-VLOOKUP(OVYLD2_!P$4,'[1]INTERNAL PARAMETERS-1'!$B$5:$J$44,5,FALSE))*VLOOKUP(OVYLD2_!P$4,'[1]INTERNAL PARAMETERS-1'!$B$5:$J$44,9,FALSE)*OVYLD2_!$F169</f>
        <v>0</v>
      </c>
      <c r="Q169" s="44">
        <f>OVYLD1_!Q169*VLOOKUP(OVYLD2_!Q$4,'[1]INTERNAL PARAMETERS-1'!$B$5:$J$44,5,FALSE)*VLOOKUP(OVYLD2_!Q$4,'[1]INTERNAL PARAMETERS-1'!$B$5:$J$44,7,FALSE)*OVYLD2_!$F169 + OVYLD1_!Q169*(1-VLOOKUP(OVYLD2_!Q$4,'[1]INTERNAL PARAMETERS-1'!$B$5:$J$44,5,FALSE))*VLOOKUP(OVYLD2_!Q$4,'[1]INTERNAL PARAMETERS-1'!$B$5:$J$44,9,FALSE)*OVYLD2_!$F169</f>
        <v>0</v>
      </c>
      <c r="R169" s="44">
        <f>OVYLD1_!R169*VLOOKUP(OVYLD2_!R$4,'[1]INTERNAL PARAMETERS-1'!$B$5:$J$44,5,FALSE)*VLOOKUP(OVYLD2_!R$4,'[1]INTERNAL PARAMETERS-1'!$B$5:$J$44,7,FALSE)*OVYLD2_!$F169 + OVYLD1_!R169*(1-VLOOKUP(OVYLD2_!R$4,'[1]INTERNAL PARAMETERS-1'!$B$5:$J$44,5,FALSE))*VLOOKUP(OVYLD2_!R$4,'[1]INTERNAL PARAMETERS-1'!$B$5:$J$44,9,FALSE)*OVYLD2_!$F169</f>
        <v>1.6283238655656538</v>
      </c>
      <c r="S169" s="44">
        <f>OVYLD1_!S169*VLOOKUP(OVYLD2_!S$4,'[1]INTERNAL PARAMETERS-1'!$B$5:$J$44,5,FALSE)*VLOOKUP(OVYLD2_!S$4,'[1]INTERNAL PARAMETERS-1'!$B$5:$J$44,7,FALSE)*OVYLD2_!$F169 + OVYLD1_!S169*(1-VLOOKUP(OVYLD2_!S$4,'[1]INTERNAL PARAMETERS-1'!$B$5:$J$44,5,FALSE))*VLOOKUP(OVYLD2_!S$4,'[1]INTERNAL PARAMETERS-1'!$B$5:$J$44,9,FALSE)*OVYLD2_!$F169</f>
        <v>110.34974620205796</v>
      </c>
      <c r="T169" s="44">
        <f>OVYLD1_!T169*VLOOKUP(OVYLD2_!T$4,'[1]INTERNAL PARAMETERS-1'!$B$5:$J$44,5,FALSE)*VLOOKUP(OVYLD2_!T$4,'[1]INTERNAL PARAMETERS-1'!$B$5:$J$44,7,FALSE)*OVYLD2_!$F169 + OVYLD1_!T169*(1-VLOOKUP(OVYLD2_!T$4,'[1]INTERNAL PARAMETERS-1'!$B$5:$J$44,5,FALSE))*VLOOKUP(OVYLD2_!T$4,'[1]INTERNAL PARAMETERS-1'!$B$5:$J$44,9,FALSE)*OVYLD2_!$F169</f>
        <v>6.1057853270143099</v>
      </c>
      <c r="U169" s="44">
        <f>OVYLD1_!U169*VLOOKUP(OVYLD2_!U$4,'[1]INTERNAL PARAMETERS-1'!$B$5:$J$44,5,FALSE)*VLOOKUP(OVYLD2_!U$4,'[1]INTERNAL PARAMETERS-1'!$B$5:$J$44,7,FALSE)*OVYLD2_!$F169 + OVYLD1_!U169*(1-VLOOKUP(OVYLD2_!U$4,'[1]INTERNAL PARAMETERS-1'!$B$5:$J$44,5,FALSE))*VLOOKUP(OVYLD2_!U$4,'[1]INTERNAL PARAMETERS-1'!$B$5:$J$44,9,FALSE)*OVYLD2_!$F169</f>
        <v>8.0497028031846742</v>
      </c>
      <c r="V169" s="44">
        <f>OVYLD1_!V169*VLOOKUP(OVYLD2_!V$4,'[1]INTERNAL PARAMETERS-1'!$B$5:$J$44,5,FALSE)*VLOOKUP(OVYLD2_!V$4,'[1]INTERNAL PARAMETERS-1'!$B$5:$J$44,7,FALSE)*OVYLD2_!$F169 + OVYLD1_!V169*(1-VLOOKUP(OVYLD2_!V$4,'[1]INTERNAL PARAMETERS-1'!$B$5:$J$44,5,FALSE))*VLOOKUP(OVYLD2_!V$4,'[1]INTERNAL PARAMETERS-1'!$B$5:$J$44,9,FALSE)*OVYLD2_!$F169</f>
        <v>52.022357470771283</v>
      </c>
      <c r="W169" s="44">
        <f>OVYLD1_!W169*VLOOKUP(OVYLD2_!W$4,'[1]INTERNAL PARAMETERS-1'!$B$5:$J$44,5,FALSE)*VLOOKUP(OVYLD2_!W$4,'[1]INTERNAL PARAMETERS-1'!$B$5:$J$44,7,FALSE)*OVYLD2_!$F169 + OVYLD1_!W169*(1-VLOOKUP(OVYLD2_!W$4,'[1]INTERNAL PARAMETERS-1'!$B$5:$J$44,5,FALSE))*VLOOKUP(OVYLD2_!W$4,'[1]INTERNAL PARAMETERS-1'!$B$5:$J$44,9,FALSE)*OVYLD2_!$F169</f>
        <v>0</v>
      </c>
      <c r="X169" s="44">
        <f>OVYLD1_!X169*VLOOKUP(OVYLD2_!X$4,'[1]INTERNAL PARAMETERS-1'!$B$5:$J$44,5,FALSE)*VLOOKUP(OVYLD2_!X$4,'[1]INTERNAL PARAMETERS-1'!$B$5:$J$44,7,FALSE)*OVYLD2_!$F169 + OVYLD1_!X169*(1-VLOOKUP(OVYLD2_!X$4,'[1]INTERNAL PARAMETERS-1'!$B$5:$J$44,5,FALSE))*VLOOKUP(OVYLD2_!X$4,'[1]INTERNAL PARAMETERS-1'!$B$5:$J$44,9,FALSE)*OVYLD2_!$F169</f>
        <v>0</v>
      </c>
      <c r="Y169" s="44">
        <f>OVYLD1_!Y169*VLOOKUP(OVYLD2_!Y$4,'[1]INTERNAL PARAMETERS-1'!$B$5:$J$44,5,FALSE)*VLOOKUP(OVYLD2_!Y$4,'[1]INTERNAL PARAMETERS-1'!$B$5:$J$44,7,FALSE)*OVYLD2_!$F169 + OVYLD1_!Y169*(1-VLOOKUP(OVYLD2_!Y$4,'[1]INTERNAL PARAMETERS-1'!$B$5:$J$44,5,FALSE))*VLOOKUP(OVYLD2_!Y$4,'[1]INTERNAL PARAMETERS-1'!$B$5:$J$44,9,FALSE)*OVYLD2_!$F169</f>
        <v>0</v>
      </c>
      <c r="Z169" s="44">
        <f>OVYLD1_!Z169*VLOOKUP(OVYLD2_!Z$4,'[1]INTERNAL PARAMETERS-1'!$B$5:$J$44,5,FALSE)*VLOOKUP(OVYLD2_!Z$4,'[1]INTERNAL PARAMETERS-1'!$B$5:$J$44,7,FALSE)*OVYLD2_!$F169 + OVYLD1_!Z169*(1-VLOOKUP(OVYLD2_!Z$4,'[1]INTERNAL PARAMETERS-1'!$B$5:$J$44,5,FALSE))*VLOOKUP(OVYLD2_!Z$4,'[1]INTERNAL PARAMETERS-1'!$B$5:$J$44,9,FALSE)*OVYLD2_!$F169</f>
        <v>0</v>
      </c>
      <c r="AA169" s="44">
        <f>OVYLD1_!AA169*VLOOKUP(OVYLD2_!AA$4,'[1]INTERNAL PARAMETERS-1'!$B$5:$J$44,5,FALSE)*VLOOKUP(OVYLD2_!AA$4,'[1]INTERNAL PARAMETERS-1'!$B$5:$J$44,7,FALSE)*OVYLD2_!$F169 + OVYLD1_!AA169*(1-VLOOKUP(OVYLD2_!AA$4,'[1]INTERNAL PARAMETERS-1'!$B$5:$J$44,5,FALSE))*VLOOKUP(OVYLD2_!AA$4,'[1]INTERNAL PARAMETERS-1'!$B$5:$J$44,9,FALSE)*OVYLD2_!$F169</f>
        <v>0</v>
      </c>
      <c r="AB169" s="44">
        <f>OVYLD1_!AB169*VLOOKUP(OVYLD2_!AB$4,'[1]INTERNAL PARAMETERS-1'!$B$5:$J$44,5,FALSE)*VLOOKUP(OVYLD2_!AB$4,'[1]INTERNAL PARAMETERS-1'!$B$5:$J$44,7,FALSE)*OVYLD2_!$F169 + OVYLD1_!AB169*(1-VLOOKUP(OVYLD2_!AB$4,'[1]INTERNAL PARAMETERS-1'!$B$5:$J$44,5,FALSE))*VLOOKUP(OVYLD2_!AB$4,'[1]INTERNAL PARAMETERS-1'!$B$5:$J$44,9,FALSE)*OVYLD2_!$F169</f>
        <v>0</v>
      </c>
      <c r="AC169" s="44">
        <f>OVYLD1_!AC169*VLOOKUP(OVYLD2_!AC$4,'[1]INTERNAL PARAMETERS-1'!$B$5:$J$44,5,FALSE)*VLOOKUP(OVYLD2_!AC$4,'[1]INTERNAL PARAMETERS-1'!$B$5:$J$44,7,FALSE)*OVYLD2_!$F169 + OVYLD1_!AC169*(1-VLOOKUP(OVYLD2_!AC$4,'[1]INTERNAL PARAMETERS-1'!$B$5:$J$44,5,FALSE))*VLOOKUP(OVYLD2_!AC$4,'[1]INTERNAL PARAMETERS-1'!$B$5:$J$44,9,FALSE)*OVYLD2_!$F169</f>
        <v>0</v>
      </c>
      <c r="AD169" s="44">
        <f>OVYLD1_!AD169*VLOOKUP(OVYLD2_!AD$4,'[1]INTERNAL PARAMETERS-1'!$B$5:$J$44,5,FALSE)*VLOOKUP(OVYLD2_!AD$4,'[1]INTERNAL PARAMETERS-1'!$B$5:$J$44,7,FALSE)*OVYLD2_!$F169 + OVYLD1_!AD169*(1-VLOOKUP(OVYLD2_!AD$4,'[1]INTERNAL PARAMETERS-1'!$B$5:$J$44,5,FALSE))*VLOOKUP(OVYLD2_!AD$4,'[1]INTERNAL PARAMETERS-1'!$B$5:$J$44,9,FALSE)*OVYLD2_!$F169</f>
        <v>0</v>
      </c>
      <c r="AE169" s="44">
        <f>OVYLD1_!AE169*VLOOKUP(OVYLD2_!AE$4,'[1]INTERNAL PARAMETERS-1'!$B$5:$J$44,5,FALSE)*VLOOKUP(OVYLD2_!AE$4,'[1]INTERNAL PARAMETERS-1'!$B$5:$J$44,7,FALSE)*OVYLD2_!$F169 + OVYLD1_!AE169*(1-VLOOKUP(OVYLD2_!AE$4,'[1]INTERNAL PARAMETERS-1'!$B$5:$J$44,5,FALSE))*VLOOKUP(OVYLD2_!AE$4,'[1]INTERNAL PARAMETERS-1'!$B$5:$J$44,9,FALSE)*OVYLD2_!$F169</f>
        <v>0</v>
      </c>
      <c r="AF169" s="44">
        <f>OVYLD1_!AF169*VLOOKUP(OVYLD2_!AF$4,'[1]INTERNAL PARAMETERS-1'!$B$5:$J$44,5,FALSE)*VLOOKUP(OVYLD2_!AF$4,'[1]INTERNAL PARAMETERS-1'!$B$5:$J$44,7,FALSE)*OVYLD2_!$F169 + OVYLD1_!AF169*(1-VLOOKUP(OVYLD2_!AF$4,'[1]INTERNAL PARAMETERS-1'!$B$5:$J$44,5,FALSE))*VLOOKUP(OVYLD2_!AF$4,'[1]INTERNAL PARAMETERS-1'!$B$5:$J$44,9,FALSE)*OVYLD2_!$F169</f>
        <v>0.99198089582209004</v>
      </c>
      <c r="AG169" s="44">
        <f>OVYLD1_!AG169*VLOOKUP(OVYLD2_!AG$4,'[1]INTERNAL PARAMETERS-1'!$B$5:$J$44,5,FALSE)*VLOOKUP(OVYLD2_!AG$4,'[1]INTERNAL PARAMETERS-1'!$B$5:$J$44,7,FALSE)*OVYLD2_!$F169 + OVYLD1_!AG169*(1-VLOOKUP(OVYLD2_!AG$4,'[1]INTERNAL PARAMETERS-1'!$B$5:$J$44,5,FALSE))*VLOOKUP(OVYLD2_!AG$4,'[1]INTERNAL PARAMETERS-1'!$B$5:$J$44,9,FALSE)*OVYLD2_!$F169</f>
        <v>6.2588698582679818</v>
      </c>
      <c r="AH169" s="44">
        <f>OVYLD1_!AH169*VLOOKUP(OVYLD2_!AH$4,'[1]INTERNAL PARAMETERS-1'!$B$5:$J$44,5,FALSE)*VLOOKUP(OVYLD2_!AH$4,'[1]INTERNAL PARAMETERS-1'!$B$5:$J$44,7,FALSE)*OVYLD2_!$F169 + OVYLD1_!AH169*(1-VLOOKUP(OVYLD2_!AH$4,'[1]INTERNAL PARAMETERS-1'!$B$5:$J$44,5,FALSE))*VLOOKUP(OVYLD2_!AH$4,'[1]INTERNAL PARAMETERS-1'!$B$5:$J$44,9,FALSE)*OVYLD2_!$F169</f>
        <v>0</v>
      </c>
      <c r="AI169" s="44">
        <f>OVYLD1_!AI169*VLOOKUP(OVYLD2_!AI$4,'[1]INTERNAL PARAMETERS-1'!$B$5:$J$44,5,FALSE)*VLOOKUP(OVYLD2_!AI$4,'[1]INTERNAL PARAMETERS-1'!$B$5:$J$44,7,FALSE)*OVYLD2_!$F169 + OVYLD1_!AI169*(1-VLOOKUP(OVYLD2_!AI$4,'[1]INTERNAL PARAMETERS-1'!$B$5:$J$44,5,FALSE))*VLOOKUP(OVYLD2_!AI$4,'[1]INTERNAL PARAMETERS-1'!$B$5:$J$44,9,FALSE)*OVYLD2_!$F169</f>
        <v>0.12717703792590898</v>
      </c>
      <c r="AJ169" s="44">
        <f>OVYLD1_!AJ169*VLOOKUP(OVYLD2_!AJ$4,'[1]INTERNAL PARAMETERS-1'!$B$5:$J$44,5,FALSE)*VLOOKUP(OVYLD2_!AJ$4,'[1]INTERNAL PARAMETERS-1'!$B$5:$J$44,7,FALSE)*OVYLD2_!$F169 + OVYLD1_!AJ169*(1-VLOOKUP(OVYLD2_!AJ$4,'[1]INTERNAL PARAMETERS-1'!$B$5:$J$44,5,FALSE))*VLOOKUP(OVYLD2_!AJ$4,'[1]INTERNAL PARAMETERS-1'!$B$5:$J$44,9,FALSE)*OVYLD2_!$F169</f>
        <v>0</v>
      </c>
      <c r="AK169" s="44">
        <f>OVYLD1_!AK169*VLOOKUP(OVYLD2_!AK$4,'[1]INTERNAL PARAMETERS-1'!$B$5:$J$44,5,FALSE)*VLOOKUP(OVYLD2_!AK$4,'[1]INTERNAL PARAMETERS-1'!$B$5:$J$44,7,FALSE)*OVYLD2_!$F169 + OVYLD1_!AK169*(1-VLOOKUP(OVYLD2_!AK$4,'[1]INTERNAL PARAMETERS-1'!$B$5:$J$44,5,FALSE))*VLOOKUP(OVYLD2_!AK$4,'[1]INTERNAL PARAMETERS-1'!$B$5:$J$44,9,FALSE)*OVYLD2_!$F169</f>
        <v>0</v>
      </c>
      <c r="AL169" s="44">
        <f>OVYLD1_!AL169*VLOOKUP(OVYLD2_!AL$4,'[1]INTERNAL PARAMETERS-1'!$B$5:$J$44,5,FALSE)*VLOOKUP(OVYLD2_!AL$4,'[1]INTERNAL PARAMETERS-1'!$B$5:$J$44,7,FALSE)*OVYLD2_!$F169 + OVYLD1_!AL169*(1-VLOOKUP(OVYLD2_!AL$4,'[1]INTERNAL PARAMETERS-1'!$B$5:$J$44,5,FALSE))*VLOOKUP(OVYLD2_!AL$4,'[1]INTERNAL PARAMETERS-1'!$B$5:$J$44,9,FALSE)*OVYLD2_!$F169</f>
        <v>0</v>
      </c>
      <c r="AM169" s="44">
        <f>OVYLD1_!AM169*VLOOKUP(OVYLD2_!AM$4,'[1]INTERNAL PARAMETERS-1'!$B$5:$J$44,5,FALSE)*VLOOKUP(OVYLD2_!AM$4,'[1]INTERNAL PARAMETERS-1'!$B$5:$J$44,7,FALSE)*OVYLD2_!$F169 + OVYLD1_!AM169*(1-VLOOKUP(OVYLD2_!AM$4,'[1]INTERNAL PARAMETERS-1'!$B$5:$J$44,5,FALSE))*VLOOKUP(OVYLD2_!AM$4,'[1]INTERNAL PARAMETERS-1'!$B$5:$J$44,9,FALSE)*OVYLD2_!$F169</f>
        <v>0</v>
      </c>
      <c r="AN169" s="44">
        <f>OVYLD1_!AN169*VLOOKUP(OVYLD2_!AN$4,'[1]INTERNAL PARAMETERS-1'!$B$5:$J$44,5,FALSE)*VLOOKUP(OVYLD2_!AN$4,'[1]INTERNAL PARAMETERS-1'!$B$5:$J$44,7,FALSE)*OVYLD2_!$F169 + OVYLD1_!AN169*(1-VLOOKUP(OVYLD2_!AN$4,'[1]INTERNAL PARAMETERS-1'!$B$5:$J$44,5,FALSE))*VLOOKUP(OVYLD2_!AN$4,'[1]INTERNAL PARAMETERS-1'!$B$5:$J$44,9,FALSE)*OVYLD2_!$F169</f>
        <v>0</v>
      </c>
      <c r="AO169" s="44">
        <f>OVYLD1_!AO169*VLOOKUP(OVYLD2_!AO$4,'[1]INTERNAL PARAMETERS-1'!$B$5:$J$44,5,FALSE)*VLOOKUP(OVYLD2_!AO$4,'[1]INTERNAL PARAMETERS-1'!$B$5:$J$44,7,FALSE)*OVYLD2_!$F169 + OVYLD1_!AO169*(1-VLOOKUP(OVYLD2_!AO$4,'[1]INTERNAL PARAMETERS-1'!$B$5:$J$44,5,FALSE))*VLOOKUP(OVYLD2_!AO$4,'[1]INTERNAL PARAMETERS-1'!$B$5:$J$44,9,FALSE)*OVYLD2_!$F169</f>
        <v>0</v>
      </c>
      <c r="AP169" s="44">
        <f>OVYLD1_!AP169*VLOOKUP(OVYLD2_!AP$4,'[1]INTERNAL PARAMETERS-1'!$B$5:$J$44,5,FALSE)*VLOOKUP(OVYLD2_!AP$4,'[1]INTERNAL PARAMETERS-1'!$B$5:$J$44,7,FALSE)*OVYLD2_!$F169 + OVYLD1_!AP169*(1-VLOOKUP(OVYLD2_!AP$4,'[1]INTERNAL PARAMETERS-1'!$B$5:$J$44,5,FALSE))*VLOOKUP(OVYLD2_!AP$4,'[1]INTERNAL PARAMETERS-1'!$B$5:$J$44,9,FALSE)*OVYLD2_!$F169</f>
        <v>0</v>
      </c>
      <c r="AQ169" s="44">
        <f>OVYLD1_!AQ169*VLOOKUP(OVYLD2_!AQ$4,'[1]INTERNAL PARAMETERS-1'!$B$5:$J$44,5,FALSE)*VLOOKUP(OVYLD2_!AQ$4,'[1]INTERNAL PARAMETERS-1'!$B$5:$J$44,7,FALSE)*OVYLD2_!$F169 + OVYLD1_!AQ169*(1-VLOOKUP(OVYLD2_!AQ$4,'[1]INTERNAL PARAMETERS-1'!$B$5:$J$44,5,FALSE))*VLOOKUP(OVYLD2_!AQ$4,'[1]INTERNAL PARAMETERS-1'!$B$5:$J$44,9,FALSE)*OVYLD2_!$F169</f>
        <v>0</v>
      </c>
      <c r="AR169" s="44">
        <f>OVYLD1_!AR169*VLOOKUP(OVYLD2_!AR$4,'[1]INTERNAL PARAMETERS-1'!$B$5:$J$44,5,FALSE)*VLOOKUP(OVYLD2_!AR$4,'[1]INTERNAL PARAMETERS-1'!$B$5:$J$44,7,FALSE)*OVYLD2_!$F169 + OVYLD1_!AR169*(1-VLOOKUP(OVYLD2_!AR$4,'[1]INTERNAL PARAMETERS-1'!$B$5:$J$44,5,FALSE))*VLOOKUP(OVYLD2_!AR$4,'[1]INTERNAL PARAMETERS-1'!$B$5:$J$44,9,FALSE)*OVYLD2_!$F169</f>
        <v>0</v>
      </c>
      <c r="AS169" s="44">
        <f>OVYLD1_!AS169*VLOOKUP(OVYLD2_!AS$4,'[1]INTERNAL PARAMETERS-1'!$B$5:$J$44,5,FALSE)*VLOOKUP(OVYLD2_!AS$4,'[1]INTERNAL PARAMETERS-1'!$B$5:$J$44,7,FALSE)*OVYLD2_!$F169 + OVYLD1_!AS169*(1-VLOOKUP(OVYLD2_!AS$4,'[1]INTERNAL PARAMETERS-1'!$B$5:$J$44,5,FALSE))*VLOOKUP(OVYLD2_!AS$4,'[1]INTERNAL PARAMETERS-1'!$B$5:$J$44,9,FALSE)*OVYLD2_!$F169</f>
        <v>0</v>
      </c>
      <c r="AT169" s="43">
        <f>OVYLD1_!AT169*VLOOKUP(OVYLD2_!AT$4,'[1]INTERNAL PARAMETERS-1'!$B$5:$J$44,5,FALSE)*VLOOKUP(OVYLD2_!AT$4,'[1]INTERNAL PARAMETERS-1'!$B$5:$J$44,7,FALSE)*OVYLD2_!$F169 + OVYLD1_!AT169*(1-VLOOKUP(OVYLD2_!AT$4,'[1]INTERNAL PARAMETERS-1'!$B$5:$J$44,5,FALSE))*VLOOKUP(OVYLD2_!AT$4,'[1]INTERNAL PARAMETERS-1'!$B$5:$J$44,9,FALSE)*OVYLD2_!$F169</f>
        <v>0</v>
      </c>
      <c r="AU169" s="45">
        <f>OVYLD1_!AU169*VLOOKUP(OVYLD2_!AU$4,'[1]INTERNAL PARAMETERS-1'!$B$5:$J$44,5,FALSE)*VLOOKUP(OVYLD2_!AU$4,'[1]INTERNAL PARAMETERS-1'!$B$5:$J$44,6,FALSE)*VLOOKUP(OVYLD2_!AU$4,'[1]INTERNAL PARAMETERS-1'!$B$5:$J$44,3,FALSE) + OVYLD1_!AU169*(1-VLOOKUP(OVYLD2_!AU$4,'[1]INTERNAL PARAMETERS-1'!$B$5:$J$44,5,FALSE))*VLOOKUP(OVYLD2_!AU$4,'[1]INTERNAL PARAMETERS-1'!$B$5:$J$44,8,FALSE)*VLOOKUP(OVYLD2_!AU$4,'[1]INTERNAL PARAMETERS-1'!$B$5:$J$44,3,FALSE)</f>
        <v>0</v>
      </c>
      <c r="AV169" s="44">
        <f>OVYLD1_!AV169*VLOOKUP(OVYLD2_!AV$4,'[1]INTERNAL PARAMETERS-1'!$B$5:$J$44,5,FALSE)*VLOOKUP(OVYLD2_!AV$4,'[1]INTERNAL PARAMETERS-1'!$B$5:$J$44,6,FALSE)*VLOOKUP(OVYLD2_!AV$4,'[1]INTERNAL PARAMETERS-1'!$B$5:$J$44,3,FALSE) + OVYLD1_!AV169*(1-VLOOKUP(OVYLD2_!AV$4,'[1]INTERNAL PARAMETERS-1'!$B$5:$J$44,5,FALSE))*VLOOKUP(OVYLD2_!AV$4,'[1]INTERNAL PARAMETERS-1'!$B$5:$J$44,8,FALSE)*VLOOKUP(OVYLD2_!AV$4,'[1]INTERNAL PARAMETERS-1'!$B$5:$J$44,3,FALSE)</f>
        <v>0</v>
      </c>
      <c r="AW169" s="44">
        <f>OVYLD1_!AW169*VLOOKUP(OVYLD2_!AW$4,'[1]INTERNAL PARAMETERS-1'!$B$5:$J$44,5,FALSE)*VLOOKUP(OVYLD2_!AW$4,'[1]INTERNAL PARAMETERS-1'!$B$5:$J$44,6,FALSE)*VLOOKUP(OVYLD2_!AW$4,'[1]INTERNAL PARAMETERS-1'!$B$5:$J$44,3,FALSE) + OVYLD1_!AW169*(1-VLOOKUP(OVYLD2_!AW$4,'[1]INTERNAL PARAMETERS-1'!$B$5:$J$44,5,FALSE))*VLOOKUP(OVYLD2_!AW$4,'[1]INTERNAL PARAMETERS-1'!$B$5:$J$44,8,FALSE)*VLOOKUP(OVYLD2_!AW$4,'[1]INTERNAL PARAMETERS-1'!$B$5:$J$44,3,FALSE)</f>
        <v>6.4518371571839364</v>
      </c>
      <c r="AX169" s="44">
        <f>OVYLD1_!AX169*VLOOKUP(OVYLD2_!AX$4,'[1]INTERNAL PARAMETERS-1'!$B$5:$J$44,5,FALSE)*VLOOKUP(OVYLD2_!AX$4,'[1]INTERNAL PARAMETERS-1'!$B$5:$J$44,6,FALSE)*VLOOKUP(OVYLD2_!AX$4,'[1]INTERNAL PARAMETERS-1'!$B$5:$J$44,3,FALSE) + OVYLD1_!AX169*(1-VLOOKUP(OVYLD2_!AX$4,'[1]INTERNAL PARAMETERS-1'!$B$5:$J$44,5,FALSE))*VLOOKUP(OVYLD2_!AX$4,'[1]INTERNAL PARAMETERS-1'!$B$5:$J$44,8,FALSE)*VLOOKUP(OVYLD2_!AX$4,'[1]INTERNAL PARAMETERS-1'!$B$5:$J$44,3,FALSE)</f>
        <v>0</v>
      </c>
      <c r="AY169" s="44">
        <f>OVYLD1_!AY169*VLOOKUP(OVYLD2_!AY$4,'[1]INTERNAL PARAMETERS-1'!$B$5:$J$44,5,FALSE)*VLOOKUP(OVYLD2_!AY$4,'[1]INTERNAL PARAMETERS-1'!$B$5:$J$44,6,FALSE)*VLOOKUP(OVYLD2_!AY$4,'[1]INTERNAL PARAMETERS-1'!$B$5:$J$44,3,FALSE) + OVYLD1_!AY169*(1-VLOOKUP(OVYLD2_!AY$4,'[1]INTERNAL PARAMETERS-1'!$B$5:$J$44,5,FALSE))*VLOOKUP(OVYLD2_!AY$4,'[1]INTERNAL PARAMETERS-1'!$B$5:$J$44,8,FALSE)*VLOOKUP(OVYLD2_!AY$4,'[1]INTERNAL PARAMETERS-1'!$B$5:$J$44,3,FALSE)</f>
        <v>0</v>
      </c>
      <c r="AZ169" s="44">
        <f>OVYLD1_!AZ169*VLOOKUP(OVYLD2_!AZ$4,'[1]INTERNAL PARAMETERS-1'!$B$5:$J$44,5,FALSE)*VLOOKUP(OVYLD2_!AZ$4,'[1]INTERNAL PARAMETERS-1'!$B$5:$J$44,6,FALSE)*VLOOKUP(OVYLD2_!AZ$4,'[1]INTERNAL PARAMETERS-1'!$B$5:$J$44,3,FALSE) + OVYLD1_!AZ169*(1-VLOOKUP(OVYLD2_!AZ$4,'[1]INTERNAL PARAMETERS-1'!$B$5:$J$44,5,FALSE))*VLOOKUP(OVYLD2_!AZ$4,'[1]INTERNAL PARAMETERS-1'!$B$5:$J$44,8,FALSE)*VLOOKUP(OVYLD2_!AZ$4,'[1]INTERNAL PARAMETERS-1'!$B$5:$J$44,3,FALSE)</f>
        <v>0</v>
      </c>
      <c r="BA169" s="44">
        <f>OVYLD1_!BA169*VLOOKUP(OVYLD2_!BA$4,'[1]INTERNAL PARAMETERS-1'!$B$5:$J$44,5,FALSE)*VLOOKUP(OVYLD2_!BA$4,'[1]INTERNAL PARAMETERS-1'!$B$5:$J$44,6,FALSE)*VLOOKUP(OVYLD2_!BA$4,'[1]INTERNAL PARAMETERS-1'!$B$5:$J$44,3,FALSE) + OVYLD1_!BA169*(1-VLOOKUP(OVYLD2_!BA$4,'[1]INTERNAL PARAMETERS-1'!$B$5:$J$44,5,FALSE))*VLOOKUP(OVYLD2_!BA$4,'[1]INTERNAL PARAMETERS-1'!$B$5:$J$44,8,FALSE)*VLOOKUP(OVYLD2_!BA$4,'[1]INTERNAL PARAMETERS-1'!$B$5:$J$44,3,FALSE)</f>
        <v>0.59001963407720448</v>
      </c>
      <c r="BB169" s="44">
        <f>OVYLD1_!BB169*VLOOKUP(OVYLD2_!BB$4,'[1]INTERNAL PARAMETERS-1'!$B$5:$J$44,5,FALSE)*VLOOKUP(OVYLD2_!BB$4,'[1]INTERNAL PARAMETERS-1'!$B$5:$J$44,6,FALSE)*VLOOKUP(OVYLD2_!BB$4,'[1]INTERNAL PARAMETERS-1'!$B$5:$J$44,3,FALSE) + OVYLD1_!BB169*(1-VLOOKUP(OVYLD2_!BB$4,'[1]INTERNAL PARAMETERS-1'!$B$5:$J$44,5,FALSE))*VLOOKUP(OVYLD2_!BB$4,'[1]INTERNAL PARAMETERS-1'!$B$5:$J$44,8,FALSE)*VLOOKUP(OVYLD2_!BB$4,'[1]INTERNAL PARAMETERS-1'!$B$5:$J$44,3,FALSE)</f>
        <v>1.4418339655204659</v>
      </c>
      <c r="BC169" s="44">
        <f>OVYLD1_!BC169*VLOOKUP(OVYLD2_!BC$4,'[1]INTERNAL PARAMETERS-1'!$B$5:$J$44,5,FALSE)*VLOOKUP(OVYLD2_!BC$4,'[1]INTERNAL PARAMETERS-1'!$B$5:$J$44,6,FALSE)*VLOOKUP(OVYLD2_!BC$4,'[1]INTERNAL PARAMETERS-1'!$B$5:$J$44,3,FALSE) + OVYLD1_!BC169*(1-VLOOKUP(OVYLD2_!BC$4,'[1]INTERNAL PARAMETERS-1'!$B$5:$J$44,5,FALSE))*VLOOKUP(OVYLD2_!BC$4,'[1]INTERNAL PARAMETERS-1'!$B$5:$J$44,8,FALSE)*VLOOKUP(OVYLD2_!BC$4,'[1]INTERNAL PARAMETERS-1'!$B$5:$J$44,3,FALSE)</f>
        <v>0.42114656210147233</v>
      </c>
      <c r="BD169" s="44">
        <f>OVYLD1_!BD169*VLOOKUP(OVYLD2_!BD$4,'[1]INTERNAL PARAMETERS-1'!$B$5:$J$44,5,FALSE)*VLOOKUP(OVYLD2_!BD$4,'[1]INTERNAL PARAMETERS-1'!$B$5:$J$44,6,FALSE)*VLOOKUP(OVYLD2_!BD$4,'[1]INTERNAL PARAMETERS-1'!$B$5:$J$44,3,FALSE) + OVYLD1_!BD169*(1-VLOOKUP(OVYLD2_!BD$4,'[1]INTERNAL PARAMETERS-1'!$B$5:$J$44,5,FALSE))*VLOOKUP(OVYLD2_!BD$4,'[1]INTERNAL PARAMETERS-1'!$B$5:$J$44,8,FALSE)*VLOOKUP(OVYLD2_!BD$4,'[1]INTERNAL PARAMETERS-1'!$B$5:$J$44,3,FALSE)</f>
        <v>1.2040457433245799</v>
      </c>
      <c r="BE169" s="44">
        <f>OVYLD1_!BE169*VLOOKUP(OVYLD2_!BE$4,'[1]INTERNAL PARAMETERS-1'!$B$5:$J$44,5,FALSE)*VLOOKUP(OVYLD2_!BE$4,'[1]INTERNAL PARAMETERS-1'!$B$5:$J$44,6,FALSE)*VLOOKUP(OVYLD2_!BE$4,'[1]INTERNAL PARAMETERS-1'!$B$5:$J$44,3,FALSE) + OVYLD1_!BE169*(1-VLOOKUP(OVYLD2_!BE$4,'[1]INTERNAL PARAMETERS-1'!$B$5:$J$44,5,FALSE))*VLOOKUP(OVYLD2_!BE$4,'[1]INTERNAL PARAMETERS-1'!$B$5:$J$44,8,FALSE)*VLOOKUP(OVYLD2_!BE$4,'[1]INTERNAL PARAMETERS-1'!$B$5:$J$44,3,FALSE)</f>
        <v>1.3690531078117658</v>
      </c>
      <c r="BF169" s="44">
        <f>OVYLD1_!BF169*VLOOKUP(OVYLD2_!BF$4,'[1]INTERNAL PARAMETERS-1'!$B$5:$J$44,5,FALSE)*VLOOKUP(OVYLD2_!BF$4,'[1]INTERNAL PARAMETERS-1'!$B$5:$J$44,6,FALSE)*VLOOKUP(OVYLD2_!BF$4,'[1]INTERNAL PARAMETERS-1'!$B$5:$J$44,3,FALSE) + OVYLD1_!BF169*(1-VLOOKUP(OVYLD2_!BF$4,'[1]INTERNAL PARAMETERS-1'!$B$5:$J$44,5,FALSE))*VLOOKUP(OVYLD2_!BF$4,'[1]INTERNAL PARAMETERS-1'!$B$5:$J$44,8,FALSE)*VLOOKUP(OVYLD2_!BF$4,'[1]INTERNAL PARAMETERS-1'!$B$5:$J$44,3,FALSE)</f>
        <v>0</v>
      </c>
      <c r="BG169" s="44">
        <f>OVYLD1_!BG169*VLOOKUP(OVYLD2_!BG$4,'[1]INTERNAL PARAMETERS-1'!$B$5:$J$44,5,FALSE)*VLOOKUP(OVYLD2_!BG$4,'[1]INTERNAL PARAMETERS-1'!$B$5:$J$44,6,FALSE)*VLOOKUP(OVYLD2_!BG$4,'[1]INTERNAL PARAMETERS-1'!$B$5:$J$44,3,FALSE) + OVYLD1_!BG169*(1-VLOOKUP(OVYLD2_!BG$4,'[1]INTERNAL PARAMETERS-1'!$B$5:$J$44,5,FALSE))*VLOOKUP(OVYLD2_!BG$4,'[1]INTERNAL PARAMETERS-1'!$B$5:$J$44,8,FALSE)*VLOOKUP(OVYLD2_!BG$4,'[1]INTERNAL PARAMETERS-1'!$B$5:$J$44,3,FALSE)</f>
        <v>2.2304759728961012</v>
      </c>
      <c r="BH169" s="44">
        <f>OVYLD1_!BH169*VLOOKUP(OVYLD2_!BH$4,'[1]INTERNAL PARAMETERS-1'!$B$5:$J$44,5,FALSE)*VLOOKUP(OVYLD2_!BH$4,'[1]INTERNAL PARAMETERS-1'!$B$5:$J$44,6,FALSE)*VLOOKUP(OVYLD2_!BH$4,'[1]INTERNAL PARAMETERS-1'!$B$5:$J$44,3,FALSE) + OVYLD1_!BH169*(1-VLOOKUP(OVYLD2_!BH$4,'[1]INTERNAL PARAMETERS-1'!$B$5:$J$44,5,FALSE))*VLOOKUP(OVYLD2_!BH$4,'[1]INTERNAL PARAMETERS-1'!$B$5:$J$44,8,FALSE)*VLOOKUP(OVYLD2_!BH$4,'[1]INTERNAL PARAMETERS-1'!$B$5:$J$44,3,FALSE)</f>
        <v>2.5691903329337412E-3</v>
      </c>
      <c r="BI169" s="44">
        <f>OVYLD1_!BI169*VLOOKUP(OVYLD2_!BI$4,'[1]INTERNAL PARAMETERS-1'!$B$5:$J$44,5,FALSE)*VLOOKUP(OVYLD2_!BI$4,'[1]INTERNAL PARAMETERS-1'!$B$5:$J$44,6,FALSE)*VLOOKUP(OVYLD2_!BI$4,'[1]INTERNAL PARAMETERS-1'!$B$5:$J$44,3,FALSE) + OVYLD1_!BI169*(1-VLOOKUP(OVYLD2_!BI$4,'[1]INTERNAL PARAMETERS-1'!$B$5:$J$44,5,FALSE))*VLOOKUP(OVYLD2_!BI$4,'[1]INTERNAL PARAMETERS-1'!$B$5:$J$44,8,FALSE)*VLOOKUP(OVYLD2_!BI$4,'[1]INTERNAL PARAMETERS-1'!$B$5:$J$44,3,FALSE)</f>
        <v>0</v>
      </c>
      <c r="BJ169" s="44">
        <f>OVYLD1_!BJ169*VLOOKUP(OVYLD2_!BJ$4,'[1]INTERNAL PARAMETERS-1'!$B$5:$J$44,5,FALSE)*VLOOKUP(OVYLD2_!BJ$4,'[1]INTERNAL PARAMETERS-1'!$B$5:$J$44,6,FALSE)*VLOOKUP(OVYLD2_!BJ$4,'[1]INTERNAL PARAMETERS-1'!$B$5:$J$44,3,FALSE) + OVYLD1_!BJ169*(1-VLOOKUP(OVYLD2_!BJ$4,'[1]INTERNAL PARAMETERS-1'!$B$5:$J$44,5,FALSE))*VLOOKUP(OVYLD2_!BJ$4,'[1]INTERNAL PARAMETERS-1'!$B$5:$J$44,8,FALSE)*VLOOKUP(OVYLD2_!BJ$4,'[1]INTERNAL PARAMETERS-1'!$B$5:$J$44,3,FALSE)</f>
        <v>0.42660308964301602</v>
      </c>
      <c r="BK169" s="44">
        <f>OVYLD1_!BK169*VLOOKUP(OVYLD2_!BK$4,'[1]INTERNAL PARAMETERS-1'!$B$5:$J$44,5,FALSE)*VLOOKUP(OVYLD2_!BK$4,'[1]INTERNAL PARAMETERS-1'!$B$5:$J$44,6,FALSE)*VLOOKUP(OVYLD2_!BK$4,'[1]INTERNAL PARAMETERS-1'!$B$5:$J$44,3,FALSE) + OVYLD1_!BK169*(1-VLOOKUP(OVYLD2_!BK$4,'[1]INTERNAL PARAMETERS-1'!$B$5:$J$44,5,FALSE))*VLOOKUP(OVYLD2_!BK$4,'[1]INTERNAL PARAMETERS-1'!$B$5:$J$44,8,FALSE)*VLOOKUP(OVYLD2_!BK$4,'[1]INTERNAL PARAMETERS-1'!$B$5:$J$44,3,FALSE)</f>
        <v>0.29644967661262778</v>
      </c>
      <c r="BL169" s="44">
        <f>OVYLD1_!BL169*VLOOKUP(OVYLD2_!BL$4,'[1]INTERNAL PARAMETERS-1'!$B$5:$J$44,5,FALSE)*VLOOKUP(OVYLD2_!BL$4,'[1]INTERNAL PARAMETERS-1'!$B$5:$J$44,6,FALSE)*VLOOKUP(OVYLD2_!BL$4,'[1]INTERNAL PARAMETERS-1'!$B$5:$J$44,3,FALSE) + OVYLD1_!BL169*(1-VLOOKUP(OVYLD2_!BL$4,'[1]INTERNAL PARAMETERS-1'!$B$5:$J$44,5,FALSE))*VLOOKUP(OVYLD2_!BL$4,'[1]INTERNAL PARAMETERS-1'!$B$5:$J$44,8,FALSE)*VLOOKUP(OVYLD2_!BL$4,'[1]INTERNAL PARAMETERS-1'!$B$5:$J$44,3,FALSE)</f>
        <v>0.39011870989279818</v>
      </c>
      <c r="BM169" s="44">
        <f>OVYLD1_!BM169*VLOOKUP(OVYLD2_!BM$4,'[1]INTERNAL PARAMETERS-1'!$B$5:$J$44,5,FALSE)*VLOOKUP(OVYLD2_!BM$4,'[1]INTERNAL PARAMETERS-1'!$B$5:$J$44,6,FALSE)*VLOOKUP(OVYLD2_!BM$4,'[1]INTERNAL PARAMETERS-1'!$B$5:$J$44,3,FALSE) + OVYLD1_!BM169*(1-VLOOKUP(OVYLD2_!BM$4,'[1]INTERNAL PARAMETERS-1'!$B$5:$J$44,5,FALSE))*VLOOKUP(OVYLD2_!BM$4,'[1]INTERNAL PARAMETERS-1'!$B$5:$J$44,8,FALSE)*VLOOKUP(OVYLD2_!BM$4,'[1]INTERNAL PARAMETERS-1'!$B$5:$J$44,3,FALSE)</f>
        <v>3.2669951147182144E-2</v>
      </c>
      <c r="BN169" s="44">
        <f>OVYLD1_!BN169*VLOOKUP(OVYLD2_!BN$4,'[1]INTERNAL PARAMETERS-1'!$B$5:$J$44,5,FALSE)*VLOOKUP(OVYLD2_!BN$4,'[1]INTERNAL PARAMETERS-1'!$B$5:$J$44,6,FALSE)*VLOOKUP(OVYLD2_!BN$4,'[1]INTERNAL PARAMETERS-1'!$B$5:$J$44,3,FALSE) + OVYLD1_!BN169*(1-VLOOKUP(OVYLD2_!BN$4,'[1]INTERNAL PARAMETERS-1'!$B$5:$J$44,5,FALSE))*VLOOKUP(OVYLD2_!BN$4,'[1]INTERNAL PARAMETERS-1'!$B$5:$J$44,8,FALSE)*VLOOKUP(OVYLD2_!BN$4,'[1]INTERNAL PARAMETERS-1'!$B$5:$J$44,3,FALSE)</f>
        <v>0.50529070450439362</v>
      </c>
      <c r="BO169" s="44">
        <f>OVYLD1_!BO169*VLOOKUP(OVYLD2_!BO$4,'[1]INTERNAL PARAMETERS-1'!$B$5:$J$44,5,FALSE)*VLOOKUP(OVYLD2_!BO$4,'[1]INTERNAL PARAMETERS-1'!$B$5:$J$44,6,FALSE)*VLOOKUP(OVYLD2_!BO$4,'[1]INTERNAL PARAMETERS-1'!$B$5:$J$44,3,FALSE) + OVYLD1_!BO169*(1-VLOOKUP(OVYLD2_!BO$4,'[1]INTERNAL PARAMETERS-1'!$B$5:$J$44,5,FALSE))*VLOOKUP(OVYLD2_!BO$4,'[1]INTERNAL PARAMETERS-1'!$B$5:$J$44,8,FALSE)*VLOOKUP(OVYLD2_!BO$4,'[1]INTERNAL PARAMETERS-1'!$B$5:$J$44,3,FALSE)</f>
        <v>0.58738331460351934</v>
      </c>
      <c r="BP169" s="44">
        <f>OVYLD1_!BP169*VLOOKUP(OVYLD2_!BP$4,'[1]INTERNAL PARAMETERS-1'!$B$5:$J$44,5,FALSE)*VLOOKUP(OVYLD2_!BP$4,'[1]INTERNAL PARAMETERS-1'!$B$5:$J$44,6,FALSE)*VLOOKUP(OVYLD2_!BP$4,'[1]INTERNAL PARAMETERS-1'!$B$5:$J$44,3,FALSE) + OVYLD1_!BP169*(1-VLOOKUP(OVYLD2_!BP$4,'[1]INTERNAL PARAMETERS-1'!$B$5:$J$44,5,FALSE))*VLOOKUP(OVYLD2_!BP$4,'[1]INTERNAL PARAMETERS-1'!$B$5:$J$44,8,FALSE)*VLOOKUP(OVYLD2_!BP$4,'[1]INTERNAL PARAMETERS-1'!$B$5:$J$44,3,FALSE)</f>
        <v>1.9258005575871144E-2</v>
      </c>
      <c r="BQ169" s="44">
        <f>OVYLD1_!BQ169*VLOOKUP(OVYLD2_!BQ$4,'[1]INTERNAL PARAMETERS-1'!$B$5:$J$44,5,FALSE)*VLOOKUP(OVYLD2_!BQ$4,'[1]INTERNAL PARAMETERS-1'!$B$5:$J$44,6,FALSE)*VLOOKUP(OVYLD2_!BQ$4,'[1]INTERNAL PARAMETERS-1'!$B$5:$J$44,3,FALSE) + OVYLD1_!BQ169*(1-VLOOKUP(OVYLD2_!BQ$4,'[1]INTERNAL PARAMETERS-1'!$B$5:$J$44,5,FALSE))*VLOOKUP(OVYLD2_!BQ$4,'[1]INTERNAL PARAMETERS-1'!$B$5:$J$44,8,FALSE)*VLOOKUP(OVYLD2_!BQ$4,'[1]INTERNAL PARAMETERS-1'!$B$5:$J$44,3,FALSE)</f>
        <v>0.98909513352552436</v>
      </c>
      <c r="BR169" s="44">
        <f>OVYLD1_!BR169*VLOOKUP(OVYLD2_!BR$4,'[1]INTERNAL PARAMETERS-1'!$B$5:$J$44,5,FALSE)*VLOOKUP(OVYLD2_!BR$4,'[1]INTERNAL PARAMETERS-1'!$B$5:$J$44,6,FALSE)*VLOOKUP(OVYLD2_!BR$4,'[1]INTERNAL PARAMETERS-1'!$B$5:$J$44,3,FALSE) + OVYLD1_!BR169*(1-VLOOKUP(OVYLD2_!BR$4,'[1]INTERNAL PARAMETERS-1'!$B$5:$J$44,5,FALSE))*VLOOKUP(OVYLD2_!BR$4,'[1]INTERNAL PARAMETERS-1'!$B$5:$J$44,8,FALSE)*VLOOKUP(OVYLD2_!BR$4,'[1]INTERNAL PARAMETERS-1'!$B$5:$J$44,3,FALSE)</f>
        <v>3.3171900889333326E-2</v>
      </c>
      <c r="BS169" s="44">
        <f>OVYLD1_!BS169*VLOOKUP(OVYLD2_!BS$4,'[1]INTERNAL PARAMETERS-1'!$B$5:$J$44,5,FALSE)*VLOOKUP(OVYLD2_!BS$4,'[1]INTERNAL PARAMETERS-1'!$B$5:$J$44,6,FALSE)*VLOOKUP(OVYLD2_!BS$4,'[1]INTERNAL PARAMETERS-1'!$B$5:$J$44,3,FALSE) + OVYLD1_!BS169*(1-VLOOKUP(OVYLD2_!BS$4,'[1]INTERNAL PARAMETERS-1'!$B$5:$J$44,5,FALSE))*VLOOKUP(OVYLD2_!BS$4,'[1]INTERNAL PARAMETERS-1'!$B$5:$J$44,8,FALSE)*VLOOKUP(OVYLD2_!BS$4,'[1]INTERNAL PARAMETERS-1'!$B$5:$J$44,3,FALSE)</f>
        <v>2.128815160567643E-3</v>
      </c>
      <c r="BT169" s="44">
        <f>OVYLD1_!BT169*VLOOKUP(OVYLD2_!BT$4,'[1]INTERNAL PARAMETERS-1'!$B$5:$J$44,5,FALSE)*VLOOKUP(OVYLD2_!BT$4,'[1]INTERNAL PARAMETERS-1'!$B$5:$J$44,6,FALSE)*VLOOKUP(OVYLD2_!BT$4,'[1]INTERNAL PARAMETERS-1'!$B$5:$J$44,3,FALSE) + OVYLD1_!BT169*(1-VLOOKUP(OVYLD2_!BT$4,'[1]INTERNAL PARAMETERS-1'!$B$5:$J$44,5,FALSE))*VLOOKUP(OVYLD2_!BT$4,'[1]INTERNAL PARAMETERS-1'!$B$5:$J$44,8,FALSE)*VLOOKUP(OVYLD2_!BT$4,'[1]INTERNAL PARAMETERS-1'!$B$5:$J$44,3,FALSE)</f>
        <v>0</v>
      </c>
      <c r="BU169" s="44">
        <f>OVYLD1_!BU169*VLOOKUP(OVYLD2_!BU$4,'[1]INTERNAL PARAMETERS-1'!$B$5:$J$44,5,FALSE)*VLOOKUP(OVYLD2_!BU$4,'[1]INTERNAL PARAMETERS-1'!$B$5:$J$44,6,FALSE)*VLOOKUP(OVYLD2_!BU$4,'[1]INTERNAL PARAMETERS-1'!$B$5:$J$44,3,FALSE) + OVYLD1_!BU169*(1-VLOOKUP(OVYLD2_!BU$4,'[1]INTERNAL PARAMETERS-1'!$B$5:$J$44,5,FALSE))*VLOOKUP(OVYLD2_!BU$4,'[1]INTERNAL PARAMETERS-1'!$B$5:$J$44,8,FALSE)*VLOOKUP(OVYLD2_!BU$4,'[1]INTERNAL PARAMETERS-1'!$B$5:$J$44,3,FALSE)</f>
        <v>0</v>
      </c>
      <c r="BV169" s="44">
        <f>OVYLD1_!BV169*VLOOKUP(OVYLD2_!BV$4,'[1]INTERNAL PARAMETERS-1'!$B$5:$J$44,5,FALSE)*VLOOKUP(OVYLD2_!BV$4,'[1]INTERNAL PARAMETERS-1'!$B$5:$J$44,6,FALSE)*VLOOKUP(OVYLD2_!BV$4,'[1]INTERNAL PARAMETERS-1'!$B$5:$J$44,3,FALSE) + OVYLD1_!BV169*(1-VLOOKUP(OVYLD2_!BV$4,'[1]INTERNAL PARAMETERS-1'!$B$5:$J$44,5,FALSE))*VLOOKUP(OVYLD2_!BV$4,'[1]INTERNAL PARAMETERS-1'!$B$5:$J$44,8,FALSE)*VLOOKUP(OVYLD2_!BV$4,'[1]INTERNAL PARAMETERS-1'!$B$5:$J$44,3,FALSE)</f>
        <v>0</v>
      </c>
      <c r="BW169" s="44">
        <f>OVYLD1_!BW169*VLOOKUP(OVYLD2_!BW$4,'[1]INTERNAL PARAMETERS-1'!$B$5:$J$44,5,FALSE)*VLOOKUP(OVYLD2_!BW$4,'[1]INTERNAL PARAMETERS-1'!$B$5:$J$44,6,FALSE)*VLOOKUP(OVYLD2_!BW$4,'[1]INTERNAL PARAMETERS-1'!$B$5:$J$44,3,FALSE) + OVYLD1_!BW169*(1-VLOOKUP(OVYLD2_!BW$4,'[1]INTERNAL PARAMETERS-1'!$B$5:$J$44,5,FALSE))*VLOOKUP(OVYLD2_!BW$4,'[1]INTERNAL PARAMETERS-1'!$B$5:$J$44,8,FALSE)*VLOOKUP(OVYLD2_!BW$4,'[1]INTERNAL PARAMETERS-1'!$B$5:$J$44,3,FALSE)</f>
        <v>0</v>
      </c>
      <c r="BX169" s="44">
        <f>OVYLD1_!BX169*VLOOKUP(OVYLD2_!BX$4,'[1]INTERNAL PARAMETERS-1'!$B$5:$J$44,5,FALSE)*VLOOKUP(OVYLD2_!BX$4,'[1]INTERNAL PARAMETERS-1'!$B$5:$J$44,6,FALSE)*VLOOKUP(OVYLD2_!BX$4,'[1]INTERNAL PARAMETERS-1'!$B$5:$J$44,3,FALSE) + OVYLD1_!BX169*(1-VLOOKUP(OVYLD2_!BX$4,'[1]INTERNAL PARAMETERS-1'!$B$5:$J$44,5,FALSE))*VLOOKUP(OVYLD2_!BX$4,'[1]INTERNAL PARAMETERS-1'!$B$5:$J$44,8,FALSE)*VLOOKUP(OVYLD2_!BX$4,'[1]INTERNAL PARAMETERS-1'!$B$5:$J$44,3,FALSE)</f>
        <v>0</v>
      </c>
      <c r="BY169" s="44">
        <f>OVYLD1_!BY169*VLOOKUP(OVYLD2_!BY$4,'[1]INTERNAL PARAMETERS-1'!$B$5:$J$44,5,FALSE)*VLOOKUP(OVYLD2_!BY$4,'[1]INTERNAL PARAMETERS-1'!$B$5:$J$44,6,FALSE)*VLOOKUP(OVYLD2_!BY$4,'[1]INTERNAL PARAMETERS-1'!$B$5:$J$44,3,FALSE) + OVYLD1_!BY169*(1-VLOOKUP(OVYLD2_!BY$4,'[1]INTERNAL PARAMETERS-1'!$B$5:$J$44,5,FALSE))*VLOOKUP(OVYLD2_!BY$4,'[1]INTERNAL PARAMETERS-1'!$B$5:$J$44,8,FALSE)*VLOOKUP(OVYLD2_!BY$4,'[1]INTERNAL PARAMETERS-1'!$B$5:$J$44,3,FALSE)</f>
        <v>0</v>
      </c>
      <c r="BZ169" s="44">
        <f>OVYLD1_!BZ169*VLOOKUP(OVYLD2_!BZ$4,'[1]INTERNAL PARAMETERS-1'!$B$5:$J$44,5,FALSE)*VLOOKUP(OVYLD2_!BZ$4,'[1]INTERNAL PARAMETERS-1'!$B$5:$J$44,6,FALSE)*VLOOKUP(OVYLD2_!BZ$4,'[1]INTERNAL PARAMETERS-1'!$B$5:$J$44,3,FALSE) + OVYLD1_!BZ169*(1-VLOOKUP(OVYLD2_!BZ$4,'[1]INTERNAL PARAMETERS-1'!$B$5:$J$44,5,FALSE))*VLOOKUP(OVYLD2_!BZ$4,'[1]INTERNAL PARAMETERS-1'!$B$5:$J$44,8,FALSE)*VLOOKUP(OVYLD2_!BZ$4,'[1]INTERNAL PARAMETERS-1'!$B$5:$J$44,3,FALSE)</f>
        <v>3.0450733341613719E-3</v>
      </c>
      <c r="CA169" s="44">
        <f>OVYLD1_!CA169*VLOOKUP(OVYLD2_!CA$4,'[1]INTERNAL PARAMETERS-1'!$B$5:$J$44,5,FALSE)*VLOOKUP(OVYLD2_!CA$4,'[1]INTERNAL PARAMETERS-1'!$B$5:$J$44,6,FALSE)*VLOOKUP(OVYLD2_!CA$4,'[1]INTERNAL PARAMETERS-1'!$B$5:$J$44,3,FALSE) + OVYLD1_!CA169*(1-VLOOKUP(OVYLD2_!CA$4,'[1]INTERNAL PARAMETERS-1'!$B$5:$J$44,5,FALSE))*VLOOKUP(OVYLD2_!CA$4,'[1]INTERNAL PARAMETERS-1'!$B$5:$J$44,8,FALSE)*VLOOKUP(OVYLD2_!CA$4,'[1]INTERNAL PARAMETERS-1'!$B$5:$J$44,3,FALSE)</f>
        <v>0</v>
      </c>
      <c r="CB169" s="44">
        <f>OVYLD1_!CB169*VLOOKUP(OVYLD2_!CB$4,'[1]INTERNAL PARAMETERS-1'!$B$5:$J$44,5,FALSE)*VLOOKUP(OVYLD2_!CB$4,'[1]INTERNAL PARAMETERS-1'!$B$5:$J$44,6,FALSE)*VLOOKUP(OVYLD2_!CB$4,'[1]INTERNAL PARAMETERS-1'!$B$5:$J$44,3,FALSE) + OVYLD1_!CB169*(1-VLOOKUP(OVYLD2_!CB$4,'[1]INTERNAL PARAMETERS-1'!$B$5:$J$44,5,FALSE))*VLOOKUP(OVYLD2_!CB$4,'[1]INTERNAL PARAMETERS-1'!$B$5:$J$44,8,FALSE)*VLOOKUP(OVYLD2_!CB$4,'[1]INTERNAL PARAMETERS-1'!$B$5:$J$44,3,FALSE)</f>
        <v>0</v>
      </c>
      <c r="CC169" s="44">
        <f>OVYLD1_!CC169*VLOOKUP(OVYLD2_!CC$4,'[1]INTERNAL PARAMETERS-1'!$B$5:$J$44,5,FALSE)*VLOOKUP(OVYLD2_!CC$4,'[1]INTERNAL PARAMETERS-1'!$B$5:$J$44,6,FALSE)*VLOOKUP(OVYLD2_!CC$4,'[1]INTERNAL PARAMETERS-1'!$B$5:$J$44,3,FALSE) + OVYLD1_!CC169*(1-VLOOKUP(OVYLD2_!CC$4,'[1]INTERNAL PARAMETERS-1'!$B$5:$J$44,5,FALSE))*VLOOKUP(OVYLD2_!CC$4,'[1]INTERNAL PARAMETERS-1'!$B$5:$J$44,8,FALSE)*VLOOKUP(OVYLD2_!CC$4,'[1]INTERNAL PARAMETERS-1'!$B$5:$J$44,3,FALSE)</f>
        <v>7.2953581451207948E-3</v>
      </c>
      <c r="CD169" s="44">
        <f>OVYLD1_!CD169*VLOOKUP(OVYLD2_!CD$4,'[1]INTERNAL PARAMETERS-1'!$B$5:$J$44,5,FALSE)*VLOOKUP(OVYLD2_!CD$4,'[1]INTERNAL PARAMETERS-1'!$B$5:$J$44,6,FALSE)*VLOOKUP(OVYLD2_!CD$4,'[1]INTERNAL PARAMETERS-1'!$B$5:$J$44,3,FALSE) + OVYLD1_!CD169*(1-VLOOKUP(OVYLD2_!CD$4,'[1]INTERNAL PARAMETERS-1'!$B$5:$J$44,5,FALSE))*VLOOKUP(OVYLD2_!CD$4,'[1]INTERNAL PARAMETERS-1'!$B$5:$J$44,8,FALSE)*VLOOKUP(OVYLD2_!CD$4,'[1]INTERNAL PARAMETERS-1'!$B$5:$J$44,3,FALSE)</f>
        <v>2.1251751040941669E-2</v>
      </c>
      <c r="CE169" s="44">
        <f>OVYLD1_!CE169*VLOOKUP(OVYLD2_!CE$4,'[1]INTERNAL PARAMETERS-1'!$B$5:$J$44,5,FALSE)*VLOOKUP(OVYLD2_!CE$4,'[1]INTERNAL PARAMETERS-1'!$B$5:$J$44,6,FALSE)*VLOOKUP(OVYLD2_!CE$4,'[1]INTERNAL PARAMETERS-1'!$B$5:$J$44,3,FALSE) + OVYLD1_!CE169*(1-VLOOKUP(OVYLD2_!CE$4,'[1]INTERNAL PARAMETERS-1'!$B$5:$J$44,5,FALSE))*VLOOKUP(OVYLD2_!CE$4,'[1]INTERNAL PARAMETERS-1'!$B$5:$J$44,8,FALSE)*VLOOKUP(OVYLD2_!CE$4,'[1]INTERNAL PARAMETERS-1'!$B$5:$J$44,3,FALSE)</f>
        <v>4.1669993166549846E-2</v>
      </c>
      <c r="CF169" s="44">
        <f>OVYLD1_!CF169*VLOOKUP(OVYLD2_!CF$4,'[1]INTERNAL PARAMETERS-1'!$B$5:$J$44,5,FALSE)*VLOOKUP(OVYLD2_!CF$4,'[1]INTERNAL PARAMETERS-1'!$B$5:$J$44,6,FALSE)*VLOOKUP(OVYLD2_!CF$4,'[1]INTERNAL PARAMETERS-1'!$B$5:$J$44,3,FALSE) + OVYLD1_!CF169*(1-VLOOKUP(OVYLD2_!CF$4,'[1]INTERNAL PARAMETERS-1'!$B$5:$J$44,5,FALSE))*VLOOKUP(OVYLD2_!CF$4,'[1]INTERNAL PARAMETERS-1'!$B$5:$J$44,8,FALSE)*VLOOKUP(OVYLD2_!CF$4,'[1]INTERNAL PARAMETERS-1'!$B$5:$J$44,3,FALSE)</f>
        <v>9.5001312262810139E-2</v>
      </c>
      <c r="CG169" s="44">
        <f>OVYLD1_!CG169*VLOOKUP(OVYLD2_!CG$4,'[1]INTERNAL PARAMETERS-1'!$B$5:$J$44,5,FALSE)*VLOOKUP(OVYLD2_!CG$4,'[1]INTERNAL PARAMETERS-1'!$B$5:$J$44,6,FALSE)*VLOOKUP(OVYLD2_!CG$4,'[1]INTERNAL PARAMETERS-1'!$B$5:$J$44,3,FALSE) + OVYLD1_!CG169*(1-VLOOKUP(OVYLD2_!CG$4,'[1]INTERNAL PARAMETERS-1'!$B$5:$J$44,5,FALSE))*VLOOKUP(OVYLD2_!CG$4,'[1]INTERNAL PARAMETERS-1'!$B$5:$J$44,8,FALSE)*VLOOKUP(OVYLD2_!CG$4,'[1]INTERNAL PARAMETERS-1'!$B$5:$J$44,3,FALSE)</f>
        <v>0</v>
      </c>
      <c r="CH169" s="43">
        <f>OVYLD1_!CH169*VLOOKUP(OVYLD2_!CH$4,'[1]INTERNAL PARAMETERS-1'!$B$5:$J$44,5,FALSE)*VLOOKUP(OVYLD2_!CH$4,'[1]INTERNAL PARAMETERS-1'!$B$5:$J$44,6,FALSE)*VLOOKUP(OVYLD2_!CH$4,'[1]INTERNAL PARAMETERS-1'!$B$5:$J$44,3,FALSE) + OVYLD1_!CH169*(1-VLOOKUP(OVYLD2_!CH$4,'[1]INTERNAL PARAMETERS-1'!$B$5:$J$44,5,FALSE))*VLOOKUP(OVYLD2_!CH$4,'[1]INTERNAL PARAMETERS-1'!$B$5:$J$44,8,FALSE)*VLOOKUP(OVYLD2_!CH$4,'[1]INTERNAL PARAMETERS-1'!$B$5:$J$44,3,FALSE)</f>
        <v>0</v>
      </c>
      <c r="CJ169" s="45">
        <f t="shared" si="4"/>
        <v>976.9933308204586</v>
      </c>
      <c r="CK169" s="43">
        <f t="shared" si="5"/>
        <v>17.16141412275288</v>
      </c>
    </row>
    <row r="170" spans="2:89" x14ac:dyDescent="0.5">
      <c r="B170" s="58" t="s">
        <v>8</v>
      </c>
      <c r="C170" s="57" t="s">
        <v>63</v>
      </c>
      <c r="D170" s="57" t="s">
        <v>77</v>
      </c>
      <c r="E170" s="128">
        <f>OVERALL2021!AI170</f>
        <v>3898.2828784858211</v>
      </c>
      <c r="F170" s="56">
        <f>'[1]INTERNAL PARAMETERS-1'!M8</f>
        <v>68.824999999999989</v>
      </c>
      <c r="G170" s="45">
        <f>OVYLD1_!G170*VLOOKUP(OVYLD2_!G$4,'[1]INTERNAL PARAMETERS-1'!$B$5:$J$44,5,FALSE)*VLOOKUP(OVYLD2_!G$4,'[1]INTERNAL PARAMETERS-1'!$B$5:$J$44,7,FALSE)*OVYLD2_!$F170 + OVYLD1_!G170*(1-VLOOKUP(OVYLD2_!G$4,'[1]INTERNAL PARAMETERS-1'!$B$5:$J$44,5,FALSE))*VLOOKUP(OVYLD2_!G$4,'[1]INTERNAL PARAMETERS-1'!$B$5:$J$44,9,FALSE)*OVYLD2_!$F170</f>
        <v>739.28798817989968</v>
      </c>
      <c r="H170" s="44">
        <f>OVYLD1_!H170*VLOOKUP(OVYLD2_!H$4,'[1]INTERNAL PARAMETERS-1'!$B$5:$J$44,5,FALSE)*VLOOKUP(OVYLD2_!H$4,'[1]INTERNAL PARAMETERS-1'!$B$5:$J$44,7,FALSE)*OVYLD2_!$F170 + OVYLD1_!H170*(1-VLOOKUP(OVYLD2_!H$4,'[1]INTERNAL PARAMETERS-1'!$B$5:$J$44,5,FALSE))*VLOOKUP(OVYLD2_!H$4,'[1]INTERNAL PARAMETERS-1'!$B$5:$J$44,9,FALSE)*OVYLD2_!$F170</f>
        <v>401.64944669672673</v>
      </c>
      <c r="I170" s="44">
        <f>OVYLD1_!I170*VLOOKUP(OVYLD2_!I$4,'[1]INTERNAL PARAMETERS-1'!$B$5:$J$44,5,FALSE)*VLOOKUP(OVYLD2_!I$4,'[1]INTERNAL PARAMETERS-1'!$B$5:$J$44,7,FALSE)*OVYLD2_!$F170 + OVYLD1_!I170*(1-VLOOKUP(OVYLD2_!I$4,'[1]INTERNAL PARAMETERS-1'!$B$5:$J$44,5,FALSE))*VLOOKUP(OVYLD2_!I$4,'[1]INTERNAL PARAMETERS-1'!$B$5:$J$44,9,FALSE)*OVYLD2_!$F170</f>
        <v>840.74349224080152</v>
      </c>
      <c r="J170" s="44">
        <f>OVYLD1_!J170*VLOOKUP(OVYLD2_!J$4,'[1]INTERNAL PARAMETERS-1'!$B$5:$J$44,5,FALSE)*VLOOKUP(OVYLD2_!J$4,'[1]INTERNAL PARAMETERS-1'!$B$5:$J$44,7,FALSE)*OVYLD2_!$F170 + OVYLD1_!J170*(1-VLOOKUP(OVYLD2_!J$4,'[1]INTERNAL PARAMETERS-1'!$B$5:$J$44,5,FALSE))*VLOOKUP(OVYLD2_!J$4,'[1]INTERNAL PARAMETERS-1'!$B$5:$J$44,9,FALSE)*OVYLD2_!$F170</f>
        <v>0</v>
      </c>
      <c r="K170" s="44">
        <f>OVYLD1_!K170*VLOOKUP(OVYLD2_!K$4,'[1]INTERNAL PARAMETERS-1'!$B$5:$J$44,5,FALSE)*VLOOKUP(OVYLD2_!K$4,'[1]INTERNAL PARAMETERS-1'!$B$5:$J$44,7,FALSE)*OVYLD2_!$F170 + OVYLD1_!K170*(1-VLOOKUP(OVYLD2_!K$4,'[1]INTERNAL PARAMETERS-1'!$B$5:$J$44,5,FALSE))*VLOOKUP(OVYLD2_!K$4,'[1]INTERNAL PARAMETERS-1'!$B$5:$J$44,9,FALSE)*OVYLD2_!$F170</f>
        <v>0</v>
      </c>
      <c r="L170" s="44">
        <f>OVYLD1_!L170*VLOOKUP(OVYLD2_!L$4,'[1]INTERNAL PARAMETERS-1'!$B$5:$J$44,5,FALSE)*VLOOKUP(OVYLD2_!L$4,'[1]INTERNAL PARAMETERS-1'!$B$5:$J$44,7,FALSE)*OVYLD2_!$F170 + OVYLD1_!L170*(1-VLOOKUP(OVYLD2_!L$4,'[1]INTERNAL PARAMETERS-1'!$B$5:$J$44,5,FALSE))*VLOOKUP(OVYLD2_!L$4,'[1]INTERNAL PARAMETERS-1'!$B$5:$J$44,9,FALSE)*OVYLD2_!$F170</f>
        <v>4.5782595813235281</v>
      </c>
      <c r="M170" s="44">
        <f>OVYLD1_!M170*VLOOKUP(OVYLD2_!M$4,'[1]INTERNAL PARAMETERS-1'!$B$5:$J$44,5,FALSE)*VLOOKUP(OVYLD2_!M$4,'[1]INTERNAL PARAMETERS-1'!$B$5:$J$44,7,FALSE)*OVYLD2_!$F170 + OVYLD1_!M170*(1-VLOOKUP(OVYLD2_!M$4,'[1]INTERNAL PARAMETERS-1'!$B$5:$J$44,5,FALSE))*VLOOKUP(OVYLD2_!M$4,'[1]INTERNAL PARAMETERS-1'!$B$5:$J$44,9,FALSE)*OVYLD2_!$F170</f>
        <v>5.9026574612754663</v>
      </c>
      <c r="N170" s="44">
        <f>OVYLD1_!N170*VLOOKUP(OVYLD2_!N$4,'[1]INTERNAL PARAMETERS-1'!$B$5:$J$44,5,FALSE)*VLOOKUP(OVYLD2_!N$4,'[1]INTERNAL PARAMETERS-1'!$B$5:$J$44,7,FALSE)*OVYLD2_!$F170 + OVYLD1_!N170*(1-VLOOKUP(OVYLD2_!N$4,'[1]INTERNAL PARAMETERS-1'!$B$5:$J$44,5,FALSE))*VLOOKUP(OVYLD2_!N$4,'[1]INTERNAL PARAMETERS-1'!$B$5:$J$44,9,FALSE)*OVYLD2_!$F170</f>
        <v>3.7570020730053262</v>
      </c>
      <c r="O170" s="44">
        <f>OVYLD1_!O170*VLOOKUP(OVYLD2_!O$4,'[1]INTERNAL PARAMETERS-1'!$B$5:$J$44,5,FALSE)*VLOOKUP(OVYLD2_!O$4,'[1]INTERNAL PARAMETERS-1'!$B$5:$J$44,7,FALSE)*OVYLD2_!$F170 + OVYLD1_!O170*(1-VLOOKUP(OVYLD2_!O$4,'[1]INTERNAL PARAMETERS-1'!$B$5:$J$44,5,FALSE))*VLOOKUP(OVYLD2_!O$4,'[1]INTERNAL PARAMETERS-1'!$B$5:$J$44,9,FALSE)*OVYLD2_!$F170</f>
        <v>0</v>
      </c>
      <c r="P170" s="44">
        <f>OVYLD1_!P170*VLOOKUP(OVYLD2_!P$4,'[1]INTERNAL PARAMETERS-1'!$B$5:$J$44,5,FALSE)*VLOOKUP(OVYLD2_!P$4,'[1]INTERNAL PARAMETERS-1'!$B$5:$J$44,7,FALSE)*OVYLD2_!$F170 + OVYLD1_!P170*(1-VLOOKUP(OVYLD2_!P$4,'[1]INTERNAL PARAMETERS-1'!$B$5:$J$44,5,FALSE))*VLOOKUP(OVYLD2_!P$4,'[1]INTERNAL PARAMETERS-1'!$B$5:$J$44,9,FALSE)*OVYLD2_!$F170</f>
        <v>0</v>
      </c>
      <c r="Q170" s="44">
        <f>OVYLD1_!Q170*VLOOKUP(OVYLD2_!Q$4,'[1]INTERNAL PARAMETERS-1'!$B$5:$J$44,5,FALSE)*VLOOKUP(OVYLD2_!Q$4,'[1]INTERNAL PARAMETERS-1'!$B$5:$J$44,7,FALSE)*OVYLD2_!$F170 + OVYLD1_!Q170*(1-VLOOKUP(OVYLD2_!Q$4,'[1]INTERNAL PARAMETERS-1'!$B$5:$J$44,5,FALSE))*VLOOKUP(OVYLD2_!Q$4,'[1]INTERNAL PARAMETERS-1'!$B$5:$J$44,9,FALSE)*OVYLD2_!$F170</f>
        <v>0</v>
      </c>
      <c r="R170" s="44">
        <f>OVYLD1_!R170*VLOOKUP(OVYLD2_!R$4,'[1]INTERNAL PARAMETERS-1'!$B$5:$J$44,5,FALSE)*VLOOKUP(OVYLD2_!R$4,'[1]INTERNAL PARAMETERS-1'!$B$5:$J$44,7,FALSE)*OVYLD2_!$F170 + OVYLD1_!R170*(1-VLOOKUP(OVYLD2_!R$4,'[1]INTERNAL PARAMETERS-1'!$B$5:$J$44,5,FALSE))*VLOOKUP(OVYLD2_!R$4,'[1]INTERNAL PARAMETERS-1'!$B$5:$J$44,9,FALSE)*OVYLD2_!$F170</f>
        <v>3.7995476375334771</v>
      </c>
      <c r="S170" s="44">
        <f>OVYLD1_!S170*VLOOKUP(OVYLD2_!S$4,'[1]INTERNAL PARAMETERS-1'!$B$5:$J$44,5,FALSE)*VLOOKUP(OVYLD2_!S$4,'[1]INTERNAL PARAMETERS-1'!$B$5:$J$44,7,FALSE)*OVYLD2_!$F170 + OVYLD1_!S170*(1-VLOOKUP(OVYLD2_!S$4,'[1]INTERNAL PARAMETERS-1'!$B$5:$J$44,5,FALSE))*VLOOKUP(OVYLD2_!S$4,'[1]INTERNAL PARAMETERS-1'!$B$5:$J$44,9,FALSE)*OVYLD2_!$F170</f>
        <v>157.08424755764963</v>
      </c>
      <c r="T170" s="44">
        <f>OVYLD1_!T170*VLOOKUP(OVYLD2_!T$4,'[1]INTERNAL PARAMETERS-1'!$B$5:$J$44,5,FALSE)*VLOOKUP(OVYLD2_!T$4,'[1]INTERNAL PARAMETERS-1'!$B$5:$J$44,7,FALSE)*OVYLD2_!$F170 + OVYLD1_!T170*(1-VLOOKUP(OVYLD2_!T$4,'[1]INTERNAL PARAMETERS-1'!$B$5:$J$44,5,FALSE))*VLOOKUP(OVYLD2_!T$4,'[1]INTERNAL PARAMETERS-1'!$B$5:$J$44,9,FALSE)*OVYLD2_!$F170</f>
        <v>11.194520790620185</v>
      </c>
      <c r="U170" s="44">
        <f>OVYLD1_!U170*VLOOKUP(OVYLD2_!U$4,'[1]INTERNAL PARAMETERS-1'!$B$5:$J$44,5,FALSE)*VLOOKUP(OVYLD2_!U$4,'[1]INTERNAL PARAMETERS-1'!$B$5:$J$44,7,FALSE)*OVYLD2_!$F170 + OVYLD1_!U170*(1-VLOOKUP(OVYLD2_!U$4,'[1]INTERNAL PARAMETERS-1'!$B$5:$J$44,5,FALSE))*VLOOKUP(OVYLD2_!U$4,'[1]INTERNAL PARAMETERS-1'!$B$5:$J$44,9,FALSE)*OVYLD2_!$F170</f>
        <v>12.266591209927062</v>
      </c>
      <c r="V170" s="44">
        <f>OVYLD1_!V170*VLOOKUP(OVYLD2_!V$4,'[1]INTERNAL PARAMETERS-1'!$B$5:$J$44,5,FALSE)*VLOOKUP(OVYLD2_!V$4,'[1]INTERNAL PARAMETERS-1'!$B$5:$J$44,7,FALSE)*OVYLD2_!$F170 + OVYLD1_!V170*(1-VLOOKUP(OVYLD2_!V$4,'[1]INTERNAL PARAMETERS-1'!$B$5:$J$44,5,FALSE))*VLOOKUP(OVYLD2_!V$4,'[1]INTERNAL PARAMETERS-1'!$B$5:$J$44,9,FALSE)*OVYLD2_!$F170</f>
        <v>92.127324310893968</v>
      </c>
      <c r="W170" s="44">
        <f>OVYLD1_!W170*VLOOKUP(OVYLD2_!W$4,'[1]INTERNAL PARAMETERS-1'!$B$5:$J$44,5,FALSE)*VLOOKUP(OVYLD2_!W$4,'[1]INTERNAL PARAMETERS-1'!$B$5:$J$44,7,FALSE)*OVYLD2_!$F170 + OVYLD1_!W170*(1-VLOOKUP(OVYLD2_!W$4,'[1]INTERNAL PARAMETERS-1'!$B$5:$J$44,5,FALSE))*VLOOKUP(OVYLD2_!W$4,'[1]INTERNAL PARAMETERS-1'!$B$5:$J$44,9,FALSE)*OVYLD2_!$F170</f>
        <v>0</v>
      </c>
      <c r="X170" s="44">
        <f>OVYLD1_!X170*VLOOKUP(OVYLD2_!X$4,'[1]INTERNAL PARAMETERS-1'!$B$5:$J$44,5,FALSE)*VLOOKUP(OVYLD2_!X$4,'[1]INTERNAL PARAMETERS-1'!$B$5:$J$44,7,FALSE)*OVYLD2_!$F170 + OVYLD1_!X170*(1-VLOOKUP(OVYLD2_!X$4,'[1]INTERNAL PARAMETERS-1'!$B$5:$J$44,5,FALSE))*VLOOKUP(OVYLD2_!X$4,'[1]INTERNAL PARAMETERS-1'!$B$5:$J$44,9,FALSE)*OVYLD2_!$F170</f>
        <v>0</v>
      </c>
      <c r="Y170" s="44">
        <f>OVYLD1_!Y170*VLOOKUP(OVYLD2_!Y$4,'[1]INTERNAL PARAMETERS-1'!$B$5:$J$44,5,FALSE)*VLOOKUP(OVYLD2_!Y$4,'[1]INTERNAL PARAMETERS-1'!$B$5:$J$44,7,FALSE)*OVYLD2_!$F170 + OVYLD1_!Y170*(1-VLOOKUP(OVYLD2_!Y$4,'[1]INTERNAL PARAMETERS-1'!$B$5:$J$44,5,FALSE))*VLOOKUP(OVYLD2_!Y$4,'[1]INTERNAL PARAMETERS-1'!$B$5:$J$44,9,FALSE)*OVYLD2_!$F170</f>
        <v>0</v>
      </c>
      <c r="Z170" s="44">
        <f>OVYLD1_!Z170*VLOOKUP(OVYLD2_!Z$4,'[1]INTERNAL PARAMETERS-1'!$B$5:$J$44,5,FALSE)*VLOOKUP(OVYLD2_!Z$4,'[1]INTERNAL PARAMETERS-1'!$B$5:$J$44,7,FALSE)*OVYLD2_!$F170 + OVYLD1_!Z170*(1-VLOOKUP(OVYLD2_!Z$4,'[1]INTERNAL PARAMETERS-1'!$B$5:$J$44,5,FALSE))*VLOOKUP(OVYLD2_!Z$4,'[1]INTERNAL PARAMETERS-1'!$B$5:$J$44,9,FALSE)*OVYLD2_!$F170</f>
        <v>0</v>
      </c>
      <c r="AA170" s="44">
        <f>OVYLD1_!AA170*VLOOKUP(OVYLD2_!AA$4,'[1]INTERNAL PARAMETERS-1'!$B$5:$J$44,5,FALSE)*VLOOKUP(OVYLD2_!AA$4,'[1]INTERNAL PARAMETERS-1'!$B$5:$J$44,7,FALSE)*OVYLD2_!$F170 + OVYLD1_!AA170*(1-VLOOKUP(OVYLD2_!AA$4,'[1]INTERNAL PARAMETERS-1'!$B$5:$J$44,5,FALSE))*VLOOKUP(OVYLD2_!AA$4,'[1]INTERNAL PARAMETERS-1'!$B$5:$J$44,9,FALSE)*OVYLD2_!$F170</f>
        <v>0</v>
      </c>
      <c r="AB170" s="44">
        <f>OVYLD1_!AB170*VLOOKUP(OVYLD2_!AB$4,'[1]INTERNAL PARAMETERS-1'!$B$5:$J$44,5,FALSE)*VLOOKUP(OVYLD2_!AB$4,'[1]INTERNAL PARAMETERS-1'!$B$5:$J$44,7,FALSE)*OVYLD2_!$F170 + OVYLD1_!AB170*(1-VLOOKUP(OVYLD2_!AB$4,'[1]INTERNAL PARAMETERS-1'!$B$5:$J$44,5,FALSE))*VLOOKUP(OVYLD2_!AB$4,'[1]INTERNAL PARAMETERS-1'!$B$5:$J$44,9,FALSE)*OVYLD2_!$F170</f>
        <v>0</v>
      </c>
      <c r="AC170" s="44">
        <f>OVYLD1_!AC170*VLOOKUP(OVYLD2_!AC$4,'[1]INTERNAL PARAMETERS-1'!$B$5:$J$44,5,FALSE)*VLOOKUP(OVYLD2_!AC$4,'[1]INTERNAL PARAMETERS-1'!$B$5:$J$44,7,FALSE)*OVYLD2_!$F170 + OVYLD1_!AC170*(1-VLOOKUP(OVYLD2_!AC$4,'[1]INTERNAL PARAMETERS-1'!$B$5:$J$44,5,FALSE))*VLOOKUP(OVYLD2_!AC$4,'[1]INTERNAL PARAMETERS-1'!$B$5:$J$44,9,FALSE)*OVYLD2_!$F170</f>
        <v>0</v>
      </c>
      <c r="AD170" s="44">
        <f>OVYLD1_!AD170*VLOOKUP(OVYLD2_!AD$4,'[1]INTERNAL PARAMETERS-1'!$B$5:$J$44,5,FALSE)*VLOOKUP(OVYLD2_!AD$4,'[1]INTERNAL PARAMETERS-1'!$B$5:$J$44,7,FALSE)*OVYLD2_!$F170 + OVYLD1_!AD170*(1-VLOOKUP(OVYLD2_!AD$4,'[1]INTERNAL PARAMETERS-1'!$B$5:$J$44,5,FALSE))*VLOOKUP(OVYLD2_!AD$4,'[1]INTERNAL PARAMETERS-1'!$B$5:$J$44,9,FALSE)*OVYLD2_!$F170</f>
        <v>0</v>
      </c>
      <c r="AE170" s="44">
        <f>OVYLD1_!AE170*VLOOKUP(OVYLD2_!AE$4,'[1]INTERNAL PARAMETERS-1'!$B$5:$J$44,5,FALSE)*VLOOKUP(OVYLD2_!AE$4,'[1]INTERNAL PARAMETERS-1'!$B$5:$J$44,7,FALSE)*OVYLD2_!$F170 + OVYLD1_!AE170*(1-VLOOKUP(OVYLD2_!AE$4,'[1]INTERNAL PARAMETERS-1'!$B$5:$J$44,5,FALSE))*VLOOKUP(OVYLD2_!AE$4,'[1]INTERNAL PARAMETERS-1'!$B$5:$J$44,9,FALSE)*OVYLD2_!$F170</f>
        <v>0</v>
      </c>
      <c r="AF170" s="44">
        <f>OVYLD1_!AF170*VLOOKUP(OVYLD2_!AF$4,'[1]INTERNAL PARAMETERS-1'!$B$5:$J$44,5,FALSE)*VLOOKUP(OVYLD2_!AF$4,'[1]INTERNAL PARAMETERS-1'!$B$5:$J$44,7,FALSE)*OVYLD2_!$F170 + OVYLD1_!AF170*(1-VLOOKUP(OVYLD2_!AF$4,'[1]INTERNAL PARAMETERS-1'!$B$5:$J$44,5,FALSE))*VLOOKUP(OVYLD2_!AF$4,'[1]INTERNAL PARAMETERS-1'!$B$5:$J$44,9,FALSE)*OVYLD2_!$F170</f>
        <v>0</v>
      </c>
      <c r="AG170" s="44">
        <f>OVYLD1_!AG170*VLOOKUP(OVYLD2_!AG$4,'[1]INTERNAL PARAMETERS-1'!$B$5:$J$44,5,FALSE)*VLOOKUP(OVYLD2_!AG$4,'[1]INTERNAL PARAMETERS-1'!$B$5:$J$44,7,FALSE)*OVYLD2_!$F170 + OVYLD1_!AG170*(1-VLOOKUP(OVYLD2_!AG$4,'[1]INTERNAL PARAMETERS-1'!$B$5:$J$44,5,FALSE))*VLOOKUP(OVYLD2_!AG$4,'[1]INTERNAL PARAMETERS-1'!$B$5:$J$44,9,FALSE)*OVYLD2_!$F170</f>
        <v>0</v>
      </c>
      <c r="AH170" s="44">
        <f>OVYLD1_!AH170*VLOOKUP(OVYLD2_!AH$4,'[1]INTERNAL PARAMETERS-1'!$B$5:$J$44,5,FALSE)*VLOOKUP(OVYLD2_!AH$4,'[1]INTERNAL PARAMETERS-1'!$B$5:$J$44,7,FALSE)*OVYLD2_!$F170 + OVYLD1_!AH170*(1-VLOOKUP(OVYLD2_!AH$4,'[1]INTERNAL PARAMETERS-1'!$B$5:$J$44,5,FALSE))*VLOOKUP(OVYLD2_!AH$4,'[1]INTERNAL PARAMETERS-1'!$B$5:$J$44,9,FALSE)*OVYLD2_!$F170</f>
        <v>0</v>
      </c>
      <c r="AI170" s="44">
        <f>OVYLD1_!AI170*VLOOKUP(OVYLD2_!AI$4,'[1]INTERNAL PARAMETERS-1'!$B$5:$J$44,5,FALSE)*VLOOKUP(OVYLD2_!AI$4,'[1]INTERNAL PARAMETERS-1'!$B$5:$J$44,7,FALSE)*OVYLD2_!$F170 + OVYLD1_!AI170*(1-VLOOKUP(OVYLD2_!AI$4,'[1]INTERNAL PARAMETERS-1'!$B$5:$J$44,5,FALSE))*VLOOKUP(OVYLD2_!AI$4,'[1]INTERNAL PARAMETERS-1'!$B$5:$J$44,9,FALSE)*OVYLD2_!$F170</f>
        <v>0.50882965869550334</v>
      </c>
      <c r="AJ170" s="44">
        <f>OVYLD1_!AJ170*VLOOKUP(OVYLD2_!AJ$4,'[1]INTERNAL PARAMETERS-1'!$B$5:$J$44,5,FALSE)*VLOOKUP(OVYLD2_!AJ$4,'[1]INTERNAL PARAMETERS-1'!$B$5:$J$44,7,FALSE)*OVYLD2_!$F170 + OVYLD1_!AJ170*(1-VLOOKUP(OVYLD2_!AJ$4,'[1]INTERNAL PARAMETERS-1'!$B$5:$J$44,5,FALSE))*VLOOKUP(OVYLD2_!AJ$4,'[1]INTERNAL PARAMETERS-1'!$B$5:$J$44,9,FALSE)*OVYLD2_!$F170</f>
        <v>0</v>
      </c>
      <c r="AK170" s="44">
        <f>OVYLD1_!AK170*VLOOKUP(OVYLD2_!AK$4,'[1]INTERNAL PARAMETERS-1'!$B$5:$J$44,5,FALSE)*VLOOKUP(OVYLD2_!AK$4,'[1]INTERNAL PARAMETERS-1'!$B$5:$J$44,7,FALSE)*OVYLD2_!$F170 + OVYLD1_!AK170*(1-VLOOKUP(OVYLD2_!AK$4,'[1]INTERNAL PARAMETERS-1'!$B$5:$J$44,5,FALSE))*VLOOKUP(OVYLD2_!AK$4,'[1]INTERNAL PARAMETERS-1'!$B$5:$J$44,9,FALSE)*OVYLD2_!$F170</f>
        <v>0</v>
      </c>
      <c r="AL170" s="44">
        <f>OVYLD1_!AL170*VLOOKUP(OVYLD2_!AL$4,'[1]INTERNAL PARAMETERS-1'!$B$5:$J$44,5,FALSE)*VLOOKUP(OVYLD2_!AL$4,'[1]INTERNAL PARAMETERS-1'!$B$5:$J$44,7,FALSE)*OVYLD2_!$F170 + OVYLD1_!AL170*(1-VLOOKUP(OVYLD2_!AL$4,'[1]INTERNAL PARAMETERS-1'!$B$5:$J$44,5,FALSE))*VLOOKUP(OVYLD2_!AL$4,'[1]INTERNAL PARAMETERS-1'!$B$5:$J$44,9,FALSE)*OVYLD2_!$F170</f>
        <v>0</v>
      </c>
      <c r="AM170" s="44">
        <f>OVYLD1_!AM170*VLOOKUP(OVYLD2_!AM$4,'[1]INTERNAL PARAMETERS-1'!$B$5:$J$44,5,FALSE)*VLOOKUP(OVYLD2_!AM$4,'[1]INTERNAL PARAMETERS-1'!$B$5:$J$44,7,FALSE)*OVYLD2_!$F170 + OVYLD1_!AM170*(1-VLOOKUP(OVYLD2_!AM$4,'[1]INTERNAL PARAMETERS-1'!$B$5:$J$44,5,FALSE))*VLOOKUP(OVYLD2_!AM$4,'[1]INTERNAL PARAMETERS-1'!$B$5:$J$44,9,FALSE)*OVYLD2_!$F170</f>
        <v>0</v>
      </c>
      <c r="AN170" s="44">
        <f>OVYLD1_!AN170*VLOOKUP(OVYLD2_!AN$4,'[1]INTERNAL PARAMETERS-1'!$B$5:$J$44,5,FALSE)*VLOOKUP(OVYLD2_!AN$4,'[1]INTERNAL PARAMETERS-1'!$B$5:$J$44,7,FALSE)*OVYLD2_!$F170 + OVYLD1_!AN170*(1-VLOOKUP(OVYLD2_!AN$4,'[1]INTERNAL PARAMETERS-1'!$B$5:$J$44,5,FALSE))*VLOOKUP(OVYLD2_!AN$4,'[1]INTERNAL PARAMETERS-1'!$B$5:$J$44,9,FALSE)*OVYLD2_!$F170</f>
        <v>0</v>
      </c>
      <c r="AO170" s="44">
        <f>OVYLD1_!AO170*VLOOKUP(OVYLD2_!AO$4,'[1]INTERNAL PARAMETERS-1'!$B$5:$J$44,5,FALSE)*VLOOKUP(OVYLD2_!AO$4,'[1]INTERNAL PARAMETERS-1'!$B$5:$J$44,7,FALSE)*OVYLD2_!$F170 + OVYLD1_!AO170*(1-VLOOKUP(OVYLD2_!AO$4,'[1]INTERNAL PARAMETERS-1'!$B$5:$J$44,5,FALSE))*VLOOKUP(OVYLD2_!AO$4,'[1]INTERNAL PARAMETERS-1'!$B$5:$J$44,9,FALSE)*OVYLD2_!$F170</f>
        <v>0</v>
      </c>
      <c r="AP170" s="44">
        <f>OVYLD1_!AP170*VLOOKUP(OVYLD2_!AP$4,'[1]INTERNAL PARAMETERS-1'!$B$5:$J$44,5,FALSE)*VLOOKUP(OVYLD2_!AP$4,'[1]INTERNAL PARAMETERS-1'!$B$5:$J$44,7,FALSE)*OVYLD2_!$F170 + OVYLD1_!AP170*(1-VLOOKUP(OVYLD2_!AP$4,'[1]INTERNAL PARAMETERS-1'!$B$5:$J$44,5,FALSE))*VLOOKUP(OVYLD2_!AP$4,'[1]INTERNAL PARAMETERS-1'!$B$5:$J$44,9,FALSE)*OVYLD2_!$F170</f>
        <v>0</v>
      </c>
      <c r="AQ170" s="44">
        <f>OVYLD1_!AQ170*VLOOKUP(OVYLD2_!AQ$4,'[1]INTERNAL PARAMETERS-1'!$B$5:$J$44,5,FALSE)*VLOOKUP(OVYLD2_!AQ$4,'[1]INTERNAL PARAMETERS-1'!$B$5:$J$44,7,FALSE)*OVYLD2_!$F170 + OVYLD1_!AQ170*(1-VLOOKUP(OVYLD2_!AQ$4,'[1]INTERNAL PARAMETERS-1'!$B$5:$J$44,5,FALSE))*VLOOKUP(OVYLD2_!AQ$4,'[1]INTERNAL PARAMETERS-1'!$B$5:$J$44,9,FALSE)*OVYLD2_!$F170</f>
        <v>0</v>
      </c>
      <c r="AR170" s="44">
        <f>OVYLD1_!AR170*VLOOKUP(OVYLD2_!AR$4,'[1]INTERNAL PARAMETERS-1'!$B$5:$J$44,5,FALSE)*VLOOKUP(OVYLD2_!AR$4,'[1]INTERNAL PARAMETERS-1'!$B$5:$J$44,7,FALSE)*OVYLD2_!$F170 + OVYLD1_!AR170*(1-VLOOKUP(OVYLD2_!AR$4,'[1]INTERNAL PARAMETERS-1'!$B$5:$J$44,5,FALSE))*VLOOKUP(OVYLD2_!AR$4,'[1]INTERNAL PARAMETERS-1'!$B$5:$J$44,9,FALSE)*OVYLD2_!$F170</f>
        <v>0</v>
      </c>
      <c r="AS170" s="44">
        <f>OVYLD1_!AS170*VLOOKUP(OVYLD2_!AS$4,'[1]INTERNAL PARAMETERS-1'!$B$5:$J$44,5,FALSE)*VLOOKUP(OVYLD2_!AS$4,'[1]INTERNAL PARAMETERS-1'!$B$5:$J$44,7,FALSE)*OVYLD2_!$F170 + OVYLD1_!AS170*(1-VLOOKUP(OVYLD2_!AS$4,'[1]INTERNAL PARAMETERS-1'!$B$5:$J$44,5,FALSE))*VLOOKUP(OVYLD2_!AS$4,'[1]INTERNAL PARAMETERS-1'!$B$5:$J$44,9,FALSE)*OVYLD2_!$F170</f>
        <v>0</v>
      </c>
      <c r="AT170" s="43">
        <f>OVYLD1_!AT170*VLOOKUP(OVYLD2_!AT$4,'[1]INTERNAL PARAMETERS-1'!$B$5:$J$44,5,FALSE)*VLOOKUP(OVYLD2_!AT$4,'[1]INTERNAL PARAMETERS-1'!$B$5:$J$44,7,FALSE)*OVYLD2_!$F170 + OVYLD1_!AT170*(1-VLOOKUP(OVYLD2_!AT$4,'[1]INTERNAL PARAMETERS-1'!$B$5:$J$44,5,FALSE))*VLOOKUP(OVYLD2_!AT$4,'[1]INTERNAL PARAMETERS-1'!$B$5:$J$44,9,FALSE)*OVYLD2_!$F170</f>
        <v>0</v>
      </c>
      <c r="AU170" s="45">
        <f>OVYLD1_!AU170*VLOOKUP(OVYLD2_!AU$4,'[1]INTERNAL PARAMETERS-1'!$B$5:$J$44,5,FALSE)*VLOOKUP(OVYLD2_!AU$4,'[1]INTERNAL PARAMETERS-1'!$B$5:$J$44,6,FALSE)*VLOOKUP(OVYLD2_!AU$4,'[1]INTERNAL PARAMETERS-1'!$B$5:$J$44,3,FALSE) + OVYLD1_!AU170*(1-VLOOKUP(OVYLD2_!AU$4,'[1]INTERNAL PARAMETERS-1'!$B$5:$J$44,5,FALSE))*VLOOKUP(OVYLD2_!AU$4,'[1]INTERNAL PARAMETERS-1'!$B$5:$J$44,8,FALSE)*VLOOKUP(OVYLD2_!AU$4,'[1]INTERNAL PARAMETERS-1'!$B$5:$J$44,3,FALSE)</f>
        <v>0</v>
      </c>
      <c r="AV170" s="44">
        <f>OVYLD1_!AV170*VLOOKUP(OVYLD2_!AV$4,'[1]INTERNAL PARAMETERS-1'!$B$5:$J$44,5,FALSE)*VLOOKUP(OVYLD2_!AV$4,'[1]INTERNAL PARAMETERS-1'!$B$5:$J$44,6,FALSE)*VLOOKUP(OVYLD2_!AV$4,'[1]INTERNAL PARAMETERS-1'!$B$5:$J$44,3,FALSE) + OVYLD1_!AV170*(1-VLOOKUP(OVYLD2_!AV$4,'[1]INTERNAL PARAMETERS-1'!$B$5:$J$44,5,FALSE))*VLOOKUP(OVYLD2_!AV$4,'[1]INTERNAL PARAMETERS-1'!$B$5:$J$44,8,FALSE)*VLOOKUP(OVYLD2_!AV$4,'[1]INTERNAL PARAMETERS-1'!$B$5:$J$44,3,FALSE)</f>
        <v>0</v>
      </c>
      <c r="AW170" s="44">
        <f>OVYLD1_!AW170*VLOOKUP(OVYLD2_!AW$4,'[1]INTERNAL PARAMETERS-1'!$B$5:$J$44,5,FALSE)*VLOOKUP(OVYLD2_!AW$4,'[1]INTERNAL PARAMETERS-1'!$B$5:$J$44,6,FALSE)*VLOOKUP(OVYLD2_!AW$4,'[1]INTERNAL PARAMETERS-1'!$B$5:$J$44,3,FALSE) + OVYLD1_!AW170*(1-VLOOKUP(OVYLD2_!AW$4,'[1]INTERNAL PARAMETERS-1'!$B$5:$J$44,5,FALSE))*VLOOKUP(OVYLD2_!AW$4,'[1]INTERNAL PARAMETERS-1'!$B$5:$J$44,8,FALSE)*VLOOKUP(OVYLD2_!AW$4,'[1]INTERNAL PARAMETERS-1'!$B$5:$J$44,3,FALSE)</f>
        <v>14.422765702077582</v>
      </c>
      <c r="AX170" s="44">
        <f>OVYLD1_!AX170*VLOOKUP(OVYLD2_!AX$4,'[1]INTERNAL PARAMETERS-1'!$B$5:$J$44,5,FALSE)*VLOOKUP(OVYLD2_!AX$4,'[1]INTERNAL PARAMETERS-1'!$B$5:$J$44,6,FALSE)*VLOOKUP(OVYLD2_!AX$4,'[1]INTERNAL PARAMETERS-1'!$B$5:$J$44,3,FALSE) + OVYLD1_!AX170*(1-VLOOKUP(OVYLD2_!AX$4,'[1]INTERNAL PARAMETERS-1'!$B$5:$J$44,5,FALSE))*VLOOKUP(OVYLD2_!AX$4,'[1]INTERNAL PARAMETERS-1'!$B$5:$J$44,8,FALSE)*VLOOKUP(OVYLD2_!AX$4,'[1]INTERNAL PARAMETERS-1'!$B$5:$J$44,3,FALSE)</f>
        <v>0</v>
      </c>
      <c r="AY170" s="44">
        <f>OVYLD1_!AY170*VLOOKUP(OVYLD2_!AY$4,'[1]INTERNAL PARAMETERS-1'!$B$5:$J$44,5,FALSE)*VLOOKUP(OVYLD2_!AY$4,'[1]INTERNAL PARAMETERS-1'!$B$5:$J$44,6,FALSE)*VLOOKUP(OVYLD2_!AY$4,'[1]INTERNAL PARAMETERS-1'!$B$5:$J$44,3,FALSE) + OVYLD1_!AY170*(1-VLOOKUP(OVYLD2_!AY$4,'[1]INTERNAL PARAMETERS-1'!$B$5:$J$44,5,FALSE))*VLOOKUP(OVYLD2_!AY$4,'[1]INTERNAL PARAMETERS-1'!$B$5:$J$44,8,FALSE)*VLOOKUP(OVYLD2_!AY$4,'[1]INTERNAL PARAMETERS-1'!$B$5:$J$44,3,FALSE)</f>
        <v>0</v>
      </c>
      <c r="AZ170" s="44">
        <f>OVYLD1_!AZ170*VLOOKUP(OVYLD2_!AZ$4,'[1]INTERNAL PARAMETERS-1'!$B$5:$J$44,5,FALSE)*VLOOKUP(OVYLD2_!AZ$4,'[1]INTERNAL PARAMETERS-1'!$B$5:$J$44,6,FALSE)*VLOOKUP(OVYLD2_!AZ$4,'[1]INTERNAL PARAMETERS-1'!$B$5:$J$44,3,FALSE) + OVYLD1_!AZ170*(1-VLOOKUP(OVYLD2_!AZ$4,'[1]INTERNAL PARAMETERS-1'!$B$5:$J$44,5,FALSE))*VLOOKUP(OVYLD2_!AZ$4,'[1]INTERNAL PARAMETERS-1'!$B$5:$J$44,8,FALSE)*VLOOKUP(OVYLD2_!AZ$4,'[1]INTERNAL PARAMETERS-1'!$B$5:$J$44,3,FALSE)</f>
        <v>0</v>
      </c>
      <c r="BA170" s="44">
        <f>OVYLD1_!BA170*VLOOKUP(OVYLD2_!BA$4,'[1]INTERNAL PARAMETERS-1'!$B$5:$J$44,5,FALSE)*VLOOKUP(OVYLD2_!BA$4,'[1]INTERNAL PARAMETERS-1'!$B$5:$J$44,6,FALSE)*VLOOKUP(OVYLD2_!BA$4,'[1]INTERNAL PARAMETERS-1'!$B$5:$J$44,3,FALSE) + OVYLD1_!BA170*(1-VLOOKUP(OVYLD2_!BA$4,'[1]INTERNAL PARAMETERS-1'!$B$5:$J$44,5,FALSE))*VLOOKUP(OVYLD2_!BA$4,'[1]INTERNAL PARAMETERS-1'!$B$5:$J$44,8,FALSE)*VLOOKUP(OVYLD2_!BA$4,'[1]INTERNAL PARAMETERS-1'!$B$5:$J$44,3,FALSE)</f>
        <v>1.0121074602807731</v>
      </c>
      <c r="BB170" s="44">
        <f>OVYLD1_!BB170*VLOOKUP(OVYLD2_!BB$4,'[1]INTERNAL PARAMETERS-1'!$B$5:$J$44,5,FALSE)*VLOOKUP(OVYLD2_!BB$4,'[1]INTERNAL PARAMETERS-1'!$B$5:$J$44,6,FALSE)*VLOOKUP(OVYLD2_!BB$4,'[1]INTERNAL PARAMETERS-1'!$B$5:$J$44,3,FALSE) + OVYLD1_!BB170*(1-VLOOKUP(OVYLD2_!BB$4,'[1]INTERNAL PARAMETERS-1'!$B$5:$J$44,5,FALSE))*VLOOKUP(OVYLD2_!BB$4,'[1]INTERNAL PARAMETERS-1'!$B$5:$J$44,8,FALSE)*VLOOKUP(OVYLD2_!BB$4,'[1]INTERNAL PARAMETERS-1'!$B$5:$J$44,3,FALSE)</f>
        <v>3.2150056577075281</v>
      </c>
      <c r="BC170" s="44">
        <f>OVYLD1_!BC170*VLOOKUP(OVYLD2_!BC$4,'[1]INTERNAL PARAMETERS-1'!$B$5:$J$44,5,FALSE)*VLOOKUP(OVYLD2_!BC$4,'[1]INTERNAL PARAMETERS-1'!$B$5:$J$44,6,FALSE)*VLOOKUP(OVYLD2_!BC$4,'[1]INTERNAL PARAMETERS-1'!$B$5:$J$44,3,FALSE) + OVYLD1_!BC170*(1-VLOOKUP(OVYLD2_!BC$4,'[1]INTERNAL PARAMETERS-1'!$B$5:$J$44,5,FALSE))*VLOOKUP(OVYLD2_!BC$4,'[1]INTERNAL PARAMETERS-1'!$B$5:$J$44,8,FALSE)*VLOOKUP(OVYLD2_!BC$4,'[1]INTERNAL PARAMETERS-1'!$B$5:$J$44,3,FALSE)</f>
        <v>1.3198207691501538</v>
      </c>
      <c r="BD170" s="44">
        <f>OVYLD1_!BD170*VLOOKUP(OVYLD2_!BD$4,'[1]INTERNAL PARAMETERS-1'!$B$5:$J$44,5,FALSE)*VLOOKUP(OVYLD2_!BD$4,'[1]INTERNAL PARAMETERS-1'!$B$5:$J$44,6,FALSE)*VLOOKUP(OVYLD2_!BD$4,'[1]INTERNAL PARAMETERS-1'!$B$5:$J$44,3,FALSE) + OVYLD1_!BD170*(1-VLOOKUP(OVYLD2_!BD$4,'[1]INTERNAL PARAMETERS-1'!$B$5:$J$44,5,FALSE))*VLOOKUP(OVYLD2_!BD$4,'[1]INTERNAL PARAMETERS-1'!$B$5:$J$44,8,FALSE)*VLOOKUP(OVYLD2_!BD$4,'[1]INTERNAL PARAMETERS-1'!$B$5:$J$44,3,FALSE)</f>
        <v>2.709109323419931</v>
      </c>
      <c r="BE170" s="44">
        <f>OVYLD1_!BE170*VLOOKUP(OVYLD2_!BE$4,'[1]INTERNAL PARAMETERS-1'!$B$5:$J$44,5,FALSE)*VLOOKUP(OVYLD2_!BE$4,'[1]INTERNAL PARAMETERS-1'!$B$5:$J$44,6,FALSE)*VLOOKUP(OVYLD2_!BE$4,'[1]INTERNAL PARAMETERS-1'!$B$5:$J$44,3,FALSE) + OVYLD1_!BE170*(1-VLOOKUP(OVYLD2_!BE$4,'[1]INTERNAL PARAMETERS-1'!$B$5:$J$44,5,FALSE))*VLOOKUP(OVYLD2_!BE$4,'[1]INTERNAL PARAMETERS-1'!$B$5:$J$44,8,FALSE)*VLOOKUP(OVYLD2_!BE$4,'[1]INTERNAL PARAMETERS-1'!$B$5:$J$44,3,FALSE)</f>
        <v>5.0398343599274913</v>
      </c>
      <c r="BF170" s="44">
        <f>OVYLD1_!BF170*VLOOKUP(OVYLD2_!BF$4,'[1]INTERNAL PARAMETERS-1'!$B$5:$J$44,5,FALSE)*VLOOKUP(OVYLD2_!BF$4,'[1]INTERNAL PARAMETERS-1'!$B$5:$J$44,6,FALSE)*VLOOKUP(OVYLD2_!BF$4,'[1]INTERNAL PARAMETERS-1'!$B$5:$J$44,3,FALSE) + OVYLD1_!BF170*(1-VLOOKUP(OVYLD2_!BF$4,'[1]INTERNAL PARAMETERS-1'!$B$5:$J$44,5,FALSE))*VLOOKUP(OVYLD2_!BF$4,'[1]INTERNAL PARAMETERS-1'!$B$5:$J$44,8,FALSE)*VLOOKUP(OVYLD2_!BF$4,'[1]INTERNAL PARAMETERS-1'!$B$5:$J$44,3,FALSE)</f>
        <v>0</v>
      </c>
      <c r="BG170" s="44">
        <f>OVYLD1_!BG170*VLOOKUP(OVYLD2_!BG$4,'[1]INTERNAL PARAMETERS-1'!$B$5:$J$44,5,FALSE)*VLOOKUP(OVYLD2_!BG$4,'[1]INTERNAL PARAMETERS-1'!$B$5:$J$44,6,FALSE)*VLOOKUP(OVYLD2_!BG$4,'[1]INTERNAL PARAMETERS-1'!$B$5:$J$44,3,FALSE) + OVYLD1_!BG170*(1-VLOOKUP(OVYLD2_!BG$4,'[1]INTERNAL PARAMETERS-1'!$B$5:$J$44,5,FALSE))*VLOOKUP(OVYLD2_!BG$4,'[1]INTERNAL PARAMETERS-1'!$B$5:$J$44,8,FALSE)*VLOOKUP(OVYLD2_!BG$4,'[1]INTERNAL PARAMETERS-1'!$B$5:$J$44,3,FALSE)</f>
        <v>3.4039306882593805</v>
      </c>
      <c r="BH170" s="44">
        <f>OVYLD1_!BH170*VLOOKUP(OVYLD2_!BH$4,'[1]INTERNAL PARAMETERS-1'!$B$5:$J$44,5,FALSE)*VLOOKUP(OVYLD2_!BH$4,'[1]INTERNAL PARAMETERS-1'!$B$5:$J$44,6,FALSE)*VLOOKUP(OVYLD2_!BH$4,'[1]INTERNAL PARAMETERS-1'!$B$5:$J$44,3,FALSE) + OVYLD1_!BH170*(1-VLOOKUP(OVYLD2_!BH$4,'[1]INTERNAL PARAMETERS-1'!$B$5:$J$44,5,FALSE))*VLOOKUP(OVYLD2_!BH$4,'[1]INTERNAL PARAMETERS-1'!$B$5:$J$44,8,FALSE)*VLOOKUP(OVYLD2_!BH$4,'[1]INTERNAL PARAMETERS-1'!$B$5:$J$44,3,FALSE)</f>
        <v>5.0498923139789915E-3</v>
      </c>
      <c r="BI170" s="44">
        <f>OVYLD1_!BI170*VLOOKUP(OVYLD2_!BI$4,'[1]INTERNAL PARAMETERS-1'!$B$5:$J$44,5,FALSE)*VLOOKUP(OVYLD2_!BI$4,'[1]INTERNAL PARAMETERS-1'!$B$5:$J$44,6,FALSE)*VLOOKUP(OVYLD2_!BI$4,'[1]INTERNAL PARAMETERS-1'!$B$5:$J$44,3,FALSE) + OVYLD1_!BI170*(1-VLOOKUP(OVYLD2_!BI$4,'[1]INTERNAL PARAMETERS-1'!$B$5:$J$44,5,FALSE))*VLOOKUP(OVYLD2_!BI$4,'[1]INTERNAL PARAMETERS-1'!$B$5:$J$44,8,FALSE)*VLOOKUP(OVYLD2_!BI$4,'[1]INTERNAL PARAMETERS-1'!$B$5:$J$44,3,FALSE)</f>
        <v>0</v>
      </c>
      <c r="BJ170" s="44">
        <f>OVYLD1_!BJ170*VLOOKUP(OVYLD2_!BJ$4,'[1]INTERNAL PARAMETERS-1'!$B$5:$J$44,5,FALSE)*VLOOKUP(OVYLD2_!BJ$4,'[1]INTERNAL PARAMETERS-1'!$B$5:$J$44,6,FALSE)*VLOOKUP(OVYLD2_!BJ$4,'[1]INTERNAL PARAMETERS-1'!$B$5:$J$44,3,FALSE) + OVYLD1_!BJ170*(1-VLOOKUP(OVYLD2_!BJ$4,'[1]INTERNAL PARAMETERS-1'!$B$5:$J$44,5,FALSE))*VLOOKUP(OVYLD2_!BJ$4,'[1]INTERNAL PARAMETERS-1'!$B$5:$J$44,8,FALSE)*VLOOKUP(OVYLD2_!BJ$4,'[1]INTERNAL PARAMETERS-1'!$B$5:$J$44,3,FALSE)</f>
        <v>0.80992403474306074</v>
      </c>
      <c r="BK170" s="44">
        <f>OVYLD1_!BK170*VLOOKUP(OVYLD2_!BK$4,'[1]INTERNAL PARAMETERS-1'!$B$5:$J$44,5,FALSE)*VLOOKUP(OVYLD2_!BK$4,'[1]INTERNAL PARAMETERS-1'!$B$5:$J$44,6,FALSE)*VLOOKUP(OVYLD2_!BK$4,'[1]INTERNAL PARAMETERS-1'!$B$5:$J$44,3,FALSE) + OVYLD1_!BK170*(1-VLOOKUP(OVYLD2_!BK$4,'[1]INTERNAL PARAMETERS-1'!$B$5:$J$44,5,FALSE))*VLOOKUP(OVYLD2_!BK$4,'[1]INTERNAL PARAMETERS-1'!$B$5:$J$44,8,FALSE)*VLOOKUP(OVYLD2_!BK$4,'[1]INTERNAL PARAMETERS-1'!$B$5:$J$44,3,FALSE)</f>
        <v>0.8786433434664529</v>
      </c>
      <c r="BL170" s="44">
        <f>OVYLD1_!BL170*VLOOKUP(OVYLD2_!BL$4,'[1]INTERNAL PARAMETERS-1'!$B$5:$J$44,5,FALSE)*VLOOKUP(OVYLD2_!BL$4,'[1]INTERNAL PARAMETERS-1'!$B$5:$J$44,6,FALSE)*VLOOKUP(OVYLD2_!BL$4,'[1]INTERNAL PARAMETERS-1'!$B$5:$J$44,3,FALSE) + OVYLD1_!BL170*(1-VLOOKUP(OVYLD2_!BL$4,'[1]INTERNAL PARAMETERS-1'!$B$5:$J$44,5,FALSE))*VLOOKUP(OVYLD2_!BL$4,'[1]INTERNAL PARAMETERS-1'!$B$5:$J$44,8,FALSE)*VLOOKUP(OVYLD2_!BL$4,'[1]INTERNAL PARAMETERS-1'!$B$5:$J$44,3,FALSE)</f>
        <v>2.1542893265629273</v>
      </c>
      <c r="BM170" s="44">
        <f>OVYLD1_!BM170*VLOOKUP(OVYLD2_!BM$4,'[1]INTERNAL PARAMETERS-1'!$B$5:$J$44,5,FALSE)*VLOOKUP(OVYLD2_!BM$4,'[1]INTERNAL PARAMETERS-1'!$B$5:$J$44,6,FALSE)*VLOOKUP(OVYLD2_!BM$4,'[1]INTERNAL PARAMETERS-1'!$B$5:$J$44,3,FALSE) + OVYLD1_!BM170*(1-VLOOKUP(OVYLD2_!BM$4,'[1]INTERNAL PARAMETERS-1'!$B$5:$J$44,5,FALSE))*VLOOKUP(OVYLD2_!BM$4,'[1]INTERNAL PARAMETERS-1'!$B$5:$J$44,8,FALSE)*VLOOKUP(OVYLD2_!BM$4,'[1]INTERNAL PARAMETERS-1'!$B$5:$J$44,3,FALSE)</f>
        <v>0.25686333727164845</v>
      </c>
      <c r="BN170" s="44">
        <f>OVYLD1_!BN170*VLOOKUP(OVYLD2_!BN$4,'[1]INTERNAL PARAMETERS-1'!$B$5:$J$44,5,FALSE)*VLOOKUP(OVYLD2_!BN$4,'[1]INTERNAL PARAMETERS-1'!$B$5:$J$44,6,FALSE)*VLOOKUP(OVYLD2_!BN$4,'[1]INTERNAL PARAMETERS-1'!$B$5:$J$44,3,FALSE) + OVYLD1_!BN170*(1-VLOOKUP(OVYLD2_!BN$4,'[1]INTERNAL PARAMETERS-1'!$B$5:$J$44,5,FALSE))*VLOOKUP(OVYLD2_!BN$4,'[1]INTERNAL PARAMETERS-1'!$B$5:$J$44,8,FALSE)*VLOOKUP(OVYLD2_!BN$4,'[1]INTERNAL PARAMETERS-1'!$B$5:$J$44,3,FALSE)</f>
        <v>0.62161111048757056</v>
      </c>
      <c r="BO170" s="44">
        <f>OVYLD1_!BO170*VLOOKUP(OVYLD2_!BO$4,'[1]INTERNAL PARAMETERS-1'!$B$5:$J$44,5,FALSE)*VLOOKUP(OVYLD2_!BO$4,'[1]INTERNAL PARAMETERS-1'!$B$5:$J$44,6,FALSE)*VLOOKUP(OVYLD2_!BO$4,'[1]INTERNAL PARAMETERS-1'!$B$5:$J$44,3,FALSE) + OVYLD1_!BO170*(1-VLOOKUP(OVYLD2_!BO$4,'[1]INTERNAL PARAMETERS-1'!$B$5:$J$44,5,FALSE))*VLOOKUP(OVYLD2_!BO$4,'[1]INTERNAL PARAMETERS-1'!$B$5:$J$44,8,FALSE)*VLOOKUP(OVYLD2_!BO$4,'[1]INTERNAL PARAMETERS-1'!$B$5:$J$44,3,FALSE)</f>
        <v>0.45700999181325974</v>
      </c>
      <c r="BP170" s="44">
        <f>OVYLD1_!BP170*VLOOKUP(OVYLD2_!BP$4,'[1]INTERNAL PARAMETERS-1'!$B$5:$J$44,5,FALSE)*VLOOKUP(OVYLD2_!BP$4,'[1]INTERNAL PARAMETERS-1'!$B$5:$J$44,6,FALSE)*VLOOKUP(OVYLD2_!BP$4,'[1]INTERNAL PARAMETERS-1'!$B$5:$J$44,3,FALSE) + OVYLD1_!BP170*(1-VLOOKUP(OVYLD2_!BP$4,'[1]INTERNAL PARAMETERS-1'!$B$5:$J$44,5,FALSE))*VLOOKUP(OVYLD2_!BP$4,'[1]INTERNAL PARAMETERS-1'!$B$5:$J$44,8,FALSE)*VLOOKUP(OVYLD2_!BP$4,'[1]INTERNAL PARAMETERS-1'!$B$5:$J$44,3,FALSE)</f>
        <v>4.1637663486046313E-2</v>
      </c>
      <c r="BQ170" s="44">
        <f>OVYLD1_!BQ170*VLOOKUP(OVYLD2_!BQ$4,'[1]INTERNAL PARAMETERS-1'!$B$5:$J$44,5,FALSE)*VLOOKUP(OVYLD2_!BQ$4,'[1]INTERNAL PARAMETERS-1'!$B$5:$J$44,6,FALSE)*VLOOKUP(OVYLD2_!BQ$4,'[1]INTERNAL PARAMETERS-1'!$B$5:$J$44,3,FALSE) + OVYLD1_!BQ170*(1-VLOOKUP(OVYLD2_!BQ$4,'[1]INTERNAL PARAMETERS-1'!$B$5:$J$44,5,FALSE))*VLOOKUP(OVYLD2_!BQ$4,'[1]INTERNAL PARAMETERS-1'!$B$5:$J$44,8,FALSE)*VLOOKUP(OVYLD2_!BQ$4,'[1]INTERNAL PARAMETERS-1'!$B$5:$J$44,3,FALSE)</f>
        <v>2.1531389825084557</v>
      </c>
      <c r="BR170" s="44">
        <f>OVYLD1_!BR170*VLOOKUP(OVYLD2_!BR$4,'[1]INTERNAL PARAMETERS-1'!$B$5:$J$44,5,FALSE)*VLOOKUP(OVYLD2_!BR$4,'[1]INTERNAL PARAMETERS-1'!$B$5:$J$44,6,FALSE)*VLOOKUP(OVYLD2_!BR$4,'[1]INTERNAL PARAMETERS-1'!$B$5:$J$44,3,FALSE) + OVYLD1_!BR170*(1-VLOOKUP(OVYLD2_!BR$4,'[1]INTERNAL PARAMETERS-1'!$B$5:$J$44,5,FALSE))*VLOOKUP(OVYLD2_!BR$4,'[1]INTERNAL PARAMETERS-1'!$B$5:$J$44,8,FALSE)*VLOOKUP(OVYLD2_!BR$4,'[1]INTERNAL PARAMETERS-1'!$B$5:$J$44,3,FALSE)</f>
        <v>7.9961272090787641E-2</v>
      </c>
      <c r="BS170" s="44">
        <f>OVYLD1_!BS170*VLOOKUP(OVYLD2_!BS$4,'[1]INTERNAL PARAMETERS-1'!$B$5:$J$44,5,FALSE)*VLOOKUP(OVYLD2_!BS$4,'[1]INTERNAL PARAMETERS-1'!$B$5:$J$44,6,FALSE)*VLOOKUP(OVYLD2_!BS$4,'[1]INTERNAL PARAMETERS-1'!$B$5:$J$44,3,FALSE) + OVYLD1_!BS170*(1-VLOOKUP(OVYLD2_!BS$4,'[1]INTERNAL PARAMETERS-1'!$B$5:$J$44,5,FALSE))*VLOOKUP(OVYLD2_!BS$4,'[1]INTERNAL PARAMETERS-1'!$B$5:$J$44,8,FALSE)*VLOOKUP(OVYLD2_!BS$4,'[1]INTERNAL PARAMETERS-1'!$B$5:$J$44,3,FALSE)</f>
        <v>5.2561073691779064E-3</v>
      </c>
      <c r="BT170" s="44">
        <f>OVYLD1_!BT170*VLOOKUP(OVYLD2_!BT$4,'[1]INTERNAL PARAMETERS-1'!$B$5:$J$44,5,FALSE)*VLOOKUP(OVYLD2_!BT$4,'[1]INTERNAL PARAMETERS-1'!$B$5:$J$44,6,FALSE)*VLOOKUP(OVYLD2_!BT$4,'[1]INTERNAL PARAMETERS-1'!$B$5:$J$44,3,FALSE) + OVYLD1_!BT170*(1-VLOOKUP(OVYLD2_!BT$4,'[1]INTERNAL PARAMETERS-1'!$B$5:$J$44,5,FALSE))*VLOOKUP(OVYLD2_!BT$4,'[1]INTERNAL PARAMETERS-1'!$B$5:$J$44,8,FALSE)*VLOOKUP(OVYLD2_!BT$4,'[1]INTERNAL PARAMETERS-1'!$B$5:$J$44,3,FALSE)</f>
        <v>0</v>
      </c>
      <c r="BU170" s="44">
        <f>OVYLD1_!BU170*VLOOKUP(OVYLD2_!BU$4,'[1]INTERNAL PARAMETERS-1'!$B$5:$J$44,5,FALSE)*VLOOKUP(OVYLD2_!BU$4,'[1]INTERNAL PARAMETERS-1'!$B$5:$J$44,6,FALSE)*VLOOKUP(OVYLD2_!BU$4,'[1]INTERNAL PARAMETERS-1'!$B$5:$J$44,3,FALSE) + OVYLD1_!BU170*(1-VLOOKUP(OVYLD2_!BU$4,'[1]INTERNAL PARAMETERS-1'!$B$5:$J$44,5,FALSE))*VLOOKUP(OVYLD2_!BU$4,'[1]INTERNAL PARAMETERS-1'!$B$5:$J$44,8,FALSE)*VLOOKUP(OVYLD2_!BU$4,'[1]INTERNAL PARAMETERS-1'!$B$5:$J$44,3,FALSE)</f>
        <v>0</v>
      </c>
      <c r="BV170" s="44">
        <f>OVYLD1_!BV170*VLOOKUP(OVYLD2_!BV$4,'[1]INTERNAL PARAMETERS-1'!$B$5:$J$44,5,FALSE)*VLOOKUP(OVYLD2_!BV$4,'[1]INTERNAL PARAMETERS-1'!$B$5:$J$44,6,FALSE)*VLOOKUP(OVYLD2_!BV$4,'[1]INTERNAL PARAMETERS-1'!$B$5:$J$44,3,FALSE) + OVYLD1_!BV170*(1-VLOOKUP(OVYLD2_!BV$4,'[1]INTERNAL PARAMETERS-1'!$B$5:$J$44,5,FALSE))*VLOOKUP(OVYLD2_!BV$4,'[1]INTERNAL PARAMETERS-1'!$B$5:$J$44,8,FALSE)*VLOOKUP(OVYLD2_!BV$4,'[1]INTERNAL PARAMETERS-1'!$B$5:$J$44,3,FALSE)</f>
        <v>0</v>
      </c>
      <c r="BW170" s="44">
        <f>OVYLD1_!BW170*VLOOKUP(OVYLD2_!BW$4,'[1]INTERNAL PARAMETERS-1'!$B$5:$J$44,5,FALSE)*VLOOKUP(OVYLD2_!BW$4,'[1]INTERNAL PARAMETERS-1'!$B$5:$J$44,6,FALSE)*VLOOKUP(OVYLD2_!BW$4,'[1]INTERNAL PARAMETERS-1'!$B$5:$J$44,3,FALSE) + OVYLD1_!BW170*(1-VLOOKUP(OVYLD2_!BW$4,'[1]INTERNAL PARAMETERS-1'!$B$5:$J$44,5,FALSE))*VLOOKUP(OVYLD2_!BW$4,'[1]INTERNAL PARAMETERS-1'!$B$5:$J$44,8,FALSE)*VLOOKUP(OVYLD2_!BW$4,'[1]INTERNAL PARAMETERS-1'!$B$5:$J$44,3,FALSE)</f>
        <v>0</v>
      </c>
      <c r="BX170" s="44">
        <f>OVYLD1_!BX170*VLOOKUP(OVYLD2_!BX$4,'[1]INTERNAL PARAMETERS-1'!$B$5:$J$44,5,FALSE)*VLOOKUP(OVYLD2_!BX$4,'[1]INTERNAL PARAMETERS-1'!$B$5:$J$44,6,FALSE)*VLOOKUP(OVYLD2_!BX$4,'[1]INTERNAL PARAMETERS-1'!$B$5:$J$44,3,FALSE) + OVYLD1_!BX170*(1-VLOOKUP(OVYLD2_!BX$4,'[1]INTERNAL PARAMETERS-1'!$B$5:$J$44,5,FALSE))*VLOOKUP(OVYLD2_!BX$4,'[1]INTERNAL PARAMETERS-1'!$B$5:$J$44,8,FALSE)*VLOOKUP(OVYLD2_!BX$4,'[1]INTERNAL PARAMETERS-1'!$B$5:$J$44,3,FALSE)</f>
        <v>0</v>
      </c>
      <c r="BY170" s="44">
        <f>OVYLD1_!BY170*VLOOKUP(OVYLD2_!BY$4,'[1]INTERNAL PARAMETERS-1'!$B$5:$J$44,5,FALSE)*VLOOKUP(OVYLD2_!BY$4,'[1]INTERNAL PARAMETERS-1'!$B$5:$J$44,6,FALSE)*VLOOKUP(OVYLD2_!BY$4,'[1]INTERNAL PARAMETERS-1'!$B$5:$J$44,3,FALSE) + OVYLD1_!BY170*(1-VLOOKUP(OVYLD2_!BY$4,'[1]INTERNAL PARAMETERS-1'!$B$5:$J$44,5,FALSE))*VLOOKUP(OVYLD2_!BY$4,'[1]INTERNAL PARAMETERS-1'!$B$5:$J$44,8,FALSE)*VLOOKUP(OVYLD2_!BY$4,'[1]INTERNAL PARAMETERS-1'!$B$5:$J$44,3,FALSE)</f>
        <v>0</v>
      </c>
      <c r="BZ170" s="44">
        <f>OVYLD1_!BZ170*VLOOKUP(OVYLD2_!BZ$4,'[1]INTERNAL PARAMETERS-1'!$B$5:$J$44,5,FALSE)*VLOOKUP(OVYLD2_!BZ$4,'[1]INTERNAL PARAMETERS-1'!$B$5:$J$44,6,FALSE)*VLOOKUP(OVYLD2_!BZ$4,'[1]INTERNAL PARAMETERS-1'!$B$5:$J$44,3,FALSE) + OVYLD1_!BZ170*(1-VLOOKUP(OVYLD2_!BZ$4,'[1]INTERNAL PARAMETERS-1'!$B$5:$J$44,5,FALSE))*VLOOKUP(OVYLD2_!BZ$4,'[1]INTERNAL PARAMETERS-1'!$B$5:$J$44,8,FALSE)*VLOOKUP(OVYLD2_!BZ$4,'[1]INTERNAL PARAMETERS-1'!$B$5:$J$44,3,FALSE)</f>
        <v>1.3058424761038571E-2</v>
      </c>
      <c r="CA170" s="44">
        <f>OVYLD1_!CA170*VLOOKUP(OVYLD2_!CA$4,'[1]INTERNAL PARAMETERS-1'!$B$5:$J$44,5,FALSE)*VLOOKUP(OVYLD2_!CA$4,'[1]INTERNAL PARAMETERS-1'!$B$5:$J$44,6,FALSE)*VLOOKUP(OVYLD2_!CA$4,'[1]INTERNAL PARAMETERS-1'!$B$5:$J$44,3,FALSE) + OVYLD1_!CA170*(1-VLOOKUP(OVYLD2_!CA$4,'[1]INTERNAL PARAMETERS-1'!$B$5:$J$44,5,FALSE))*VLOOKUP(OVYLD2_!CA$4,'[1]INTERNAL PARAMETERS-1'!$B$5:$J$44,8,FALSE)*VLOOKUP(OVYLD2_!CA$4,'[1]INTERNAL PARAMETERS-1'!$B$5:$J$44,3,FALSE)</f>
        <v>0</v>
      </c>
      <c r="CB170" s="44">
        <f>OVYLD1_!CB170*VLOOKUP(OVYLD2_!CB$4,'[1]INTERNAL PARAMETERS-1'!$B$5:$J$44,5,FALSE)*VLOOKUP(OVYLD2_!CB$4,'[1]INTERNAL PARAMETERS-1'!$B$5:$J$44,6,FALSE)*VLOOKUP(OVYLD2_!CB$4,'[1]INTERNAL PARAMETERS-1'!$B$5:$J$44,3,FALSE) + OVYLD1_!CB170*(1-VLOOKUP(OVYLD2_!CB$4,'[1]INTERNAL PARAMETERS-1'!$B$5:$J$44,5,FALSE))*VLOOKUP(OVYLD2_!CB$4,'[1]INTERNAL PARAMETERS-1'!$B$5:$J$44,8,FALSE)*VLOOKUP(OVYLD2_!CB$4,'[1]INTERNAL PARAMETERS-1'!$B$5:$J$44,3,FALSE)</f>
        <v>0</v>
      </c>
      <c r="CC170" s="44">
        <f>OVYLD1_!CC170*VLOOKUP(OVYLD2_!CC$4,'[1]INTERNAL PARAMETERS-1'!$B$5:$J$44,5,FALSE)*VLOOKUP(OVYLD2_!CC$4,'[1]INTERNAL PARAMETERS-1'!$B$5:$J$44,6,FALSE)*VLOOKUP(OVYLD2_!CC$4,'[1]INTERNAL PARAMETERS-1'!$B$5:$J$44,3,FALSE) + OVYLD1_!CC170*(1-VLOOKUP(OVYLD2_!CC$4,'[1]INTERNAL PARAMETERS-1'!$B$5:$J$44,5,FALSE))*VLOOKUP(OVYLD2_!CC$4,'[1]INTERNAL PARAMETERS-1'!$B$5:$J$44,8,FALSE)*VLOOKUP(OVYLD2_!CC$4,'[1]INTERNAL PARAMETERS-1'!$B$5:$J$44,3,FALSE)</f>
        <v>1.7683418009325342E-2</v>
      </c>
      <c r="CD170" s="44">
        <f>OVYLD1_!CD170*VLOOKUP(OVYLD2_!CD$4,'[1]INTERNAL PARAMETERS-1'!$B$5:$J$44,5,FALSE)*VLOOKUP(OVYLD2_!CD$4,'[1]INTERNAL PARAMETERS-1'!$B$5:$J$44,6,FALSE)*VLOOKUP(OVYLD2_!CD$4,'[1]INTERNAL PARAMETERS-1'!$B$5:$J$44,3,FALSE) + OVYLD1_!CD170*(1-VLOOKUP(OVYLD2_!CD$4,'[1]INTERNAL PARAMETERS-1'!$B$5:$J$44,5,FALSE))*VLOOKUP(OVYLD2_!CD$4,'[1]INTERNAL PARAMETERS-1'!$B$5:$J$44,8,FALSE)*VLOOKUP(OVYLD2_!CD$4,'[1]INTERNAL PARAMETERS-1'!$B$5:$J$44,3,FALSE)</f>
        <v>4.511529042366174E-2</v>
      </c>
      <c r="CE170" s="44">
        <f>OVYLD1_!CE170*VLOOKUP(OVYLD2_!CE$4,'[1]INTERNAL PARAMETERS-1'!$B$5:$J$44,5,FALSE)*VLOOKUP(OVYLD2_!CE$4,'[1]INTERNAL PARAMETERS-1'!$B$5:$J$44,6,FALSE)*VLOOKUP(OVYLD2_!CE$4,'[1]INTERNAL PARAMETERS-1'!$B$5:$J$44,3,FALSE) + OVYLD1_!CE170*(1-VLOOKUP(OVYLD2_!CE$4,'[1]INTERNAL PARAMETERS-1'!$B$5:$J$44,5,FALSE))*VLOOKUP(OVYLD2_!CE$4,'[1]INTERNAL PARAMETERS-1'!$B$5:$J$44,8,FALSE)*VLOOKUP(OVYLD2_!CE$4,'[1]INTERNAL PARAMETERS-1'!$B$5:$J$44,3,FALSE)</f>
        <v>6.5836534778408048E-2</v>
      </c>
      <c r="CF170" s="44">
        <f>OVYLD1_!CF170*VLOOKUP(OVYLD2_!CF$4,'[1]INTERNAL PARAMETERS-1'!$B$5:$J$44,5,FALSE)*VLOOKUP(OVYLD2_!CF$4,'[1]INTERNAL PARAMETERS-1'!$B$5:$J$44,6,FALSE)*VLOOKUP(OVYLD2_!CF$4,'[1]INTERNAL PARAMETERS-1'!$B$5:$J$44,3,FALSE) + OVYLD1_!CF170*(1-VLOOKUP(OVYLD2_!CF$4,'[1]INTERNAL PARAMETERS-1'!$B$5:$J$44,5,FALSE))*VLOOKUP(OVYLD2_!CF$4,'[1]INTERNAL PARAMETERS-1'!$B$5:$J$44,8,FALSE)*VLOOKUP(OVYLD2_!CF$4,'[1]INTERNAL PARAMETERS-1'!$B$5:$J$44,3,FALSE)</f>
        <v>0.31687799784142695</v>
      </c>
      <c r="CG170" s="44">
        <f>OVYLD1_!CG170*VLOOKUP(OVYLD2_!CG$4,'[1]INTERNAL PARAMETERS-1'!$B$5:$J$44,5,FALSE)*VLOOKUP(OVYLD2_!CG$4,'[1]INTERNAL PARAMETERS-1'!$B$5:$J$44,6,FALSE)*VLOOKUP(OVYLD2_!CG$4,'[1]INTERNAL PARAMETERS-1'!$B$5:$J$44,3,FALSE) + OVYLD1_!CG170*(1-VLOOKUP(OVYLD2_!CG$4,'[1]INTERNAL PARAMETERS-1'!$B$5:$J$44,5,FALSE))*VLOOKUP(OVYLD2_!CG$4,'[1]INTERNAL PARAMETERS-1'!$B$5:$J$44,8,FALSE)*VLOOKUP(OVYLD2_!CG$4,'[1]INTERNAL PARAMETERS-1'!$B$5:$J$44,3,FALSE)</f>
        <v>2.9997438839013467E-3</v>
      </c>
      <c r="CH170" s="43">
        <f>OVYLD1_!CH170*VLOOKUP(OVYLD2_!CH$4,'[1]INTERNAL PARAMETERS-1'!$B$5:$J$44,5,FALSE)*VLOOKUP(OVYLD2_!CH$4,'[1]INTERNAL PARAMETERS-1'!$B$5:$J$44,6,FALSE)*VLOOKUP(OVYLD2_!CH$4,'[1]INTERNAL PARAMETERS-1'!$B$5:$J$44,3,FALSE) + OVYLD1_!CH170*(1-VLOOKUP(OVYLD2_!CH$4,'[1]INTERNAL PARAMETERS-1'!$B$5:$J$44,5,FALSE))*VLOOKUP(OVYLD2_!CH$4,'[1]INTERNAL PARAMETERS-1'!$B$5:$J$44,8,FALSE)*VLOOKUP(OVYLD2_!CH$4,'[1]INTERNAL PARAMETERS-1'!$B$5:$J$44,3,FALSE)</f>
        <v>0</v>
      </c>
      <c r="CJ170" s="45">
        <f t="shared" si="4"/>
        <v>2272.8999073983523</v>
      </c>
      <c r="CK170" s="43">
        <f t="shared" si="5"/>
        <v>39.04753043263397</v>
      </c>
    </row>
    <row r="171" spans="2:89" x14ac:dyDescent="0.5">
      <c r="B171" s="58" t="s">
        <v>8</v>
      </c>
      <c r="C171" s="57" t="s">
        <v>63</v>
      </c>
      <c r="D171" s="57" t="s">
        <v>76</v>
      </c>
      <c r="E171" s="128">
        <f>OVERALL2021!AI171</f>
        <v>4513.1233881055787</v>
      </c>
      <c r="F171" s="56">
        <f>'[1]INTERNAL PARAMETERS-1'!M9</f>
        <v>63.875</v>
      </c>
      <c r="G171" s="45">
        <f>OVYLD1_!G171*VLOOKUP(OVYLD2_!G$4,'[1]INTERNAL PARAMETERS-1'!$B$5:$J$44,5,FALSE)*VLOOKUP(OVYLD2_!G$4,'[1]INTERNAL PARAMETERS-1'!$B$5:$J$44,7,FALSE)*OVYLD2_!$F171 + OVYLD1_!G171*(1-VLOOKUP(OVYLD2_!G$4,'[1]INTERNAL PARAMETERS-1'!$B$5:$J$44,5,FALSE))*VLOOKUP(OVYLD2_!G$4,'[1]INTERNAL PARAMETERS-1'!$B$5:$J$44,9,FALSE)*OVYLD2_!$F171</f>
        <v>788.30455618803194</v>
      </c>
      <c r="H171" s="44">
        <f>OVYLD1_!H171*VLOOKUP(OVYLD2_!H$4,'[1]INTERNAL PARAMETERS-1'!$B$5:$J$44,5,FALSE)*VLOOKUP(OVYLD2_!H$4,'[1]INTERNAL PARAMETERS-1'!$B$5:$J$44,7,FALSE)*OVYLD2_!$F171 + OVYLD1_!H171*(1-VLOOKUP(OVYLD2_!H$4,'[1]INTERNAL PARAMETERS-1'!$B$5:$J$44,5,FALSE))*VLOOKUP(OVYLD2_!H$4,'[1]INTERNAL PARAMETERS-1'!$B$5:$J$44,9,FALSE)*OVYLD2_!$F171</f>
        <v>721.57289857637102</v>
      </c>
      <c r="I171" s="44">
        <f>OVYLD1_!I171*VLOOKUP(OVYLD2_!I$4,'[1]INTERNAL PARAMETERS-1'!$B$5:$J$44,5,FALSE)*VLOOKUP(OVYLD2_!I$4,'[1]INTERNAL PARAMETERS-1'!$B$5:$J$44,7,FALSE)*OVYLD2_!$F171 + OVYLD1_!I171*(1-VLOOKUP(OVYLD2_!I$4,'[1]INTERNAL PARAMETERS-1'!$B$5:$J$44,5,FALSE))*VLOOKUP(OVYLD2_!I$4,'[1]INTERNAL PARAMETERS-1'!$B$5:$J$44,9,FALSE)*OVYLD2_!$F171</f>
        <v>805.25613350627486</v>
      </c>
      <c r="J171" s="44">
        <f>OVYLD1_!J171*VLOOKUP(OVYLD2_!J$4,'[1]INTERNAL PARAMETERS-1'!$B$5:$J$44,5,FALSE)*VLOOKUP(OVYLD2_!J$4,'[1]INTERNAL PARAMETERS-1'!$B$5:$J$44,7,FALSE)*OVYLD2_!$F171 + OVYLD1_!J171*(1-VLOOKUP(OVYLD2_!J$4,'[1]INTERNAL PARAMETERS-1'!$B$5:$J$44,5,FALSE))*VLOOKUP(OVYLD2_!J$4,'[1]INTERNAL PARAMETERS-1'!$B$5:$J$44,9,FALSE)*OVYLD2_!$F171</f>
        <v>0</v>
      </c>
      <c r="K171" s="44">
        <f>OVYLD1_!K171*VLOOKUP(OVYLD2_!K$4,'[1]INTERNAL PARAMETERS-1'!$B$5:$J$44,5,FALSE)*VLOOKUP(OVYLD2_!K$4,'[1]INTERNAL PARAMETERS-1'!$B$5:$J$44,7,FALSE)*OVYLD2_!$F171 + OVYLD1_!K171*(1-VLOOKUP(OVYLD2_!K$4,'[1]INTERNAL PARAMETERS-1'!$B$5:$J$44,5,FALSE))*VLOOKUP(OVYLD2_!K$4,'[1]INTERNAL PARAMETERS-1'!$B$5:$J$44,9,FALSE)*OVYLD2_!$F171</f>
        <v>0</v>
      </c>
      <c r="L171" s="44">
        <f>OVYLD1_!L171*VLOOKUP(OVYLD2_!L$4,'[1]INTERNAL PARAMETERS-1'!$B$5:$J$44,5,FALSE)*VLOOKUP(OVYLD2_!L$4,'[1]INTERNAL PARAMETERS-1'!$B$5:$J$44,7,FALSE)*OVYLD2_!$F171 + OVYLD1_!L171*(1-VLOOKUP(OVYLD2_!L$4,'[1]INTERNAL PARAMETERS-1'!$B$5:$J$44,5,FALSE))*VLOOKUP(OVYLD2_!L$4,'[1]INTERNAL PARAMETERS-1'!$B$5:$J$44,9,FALSE)*OVYLD2_!$F171</f>
        <v>0</v>
      </c>
      <c r="M171" s="44">
        <f>OVYLD1_!M171*VLOOKUP(OVYLD2_!M$4,'[1]INTERNAL PARAMETERS-1'!$B$5:$J$44,5,FALSE)*VLOOKUP(OVYLD2_!M$4,'[1]INTERNAL PARAMETERS-1'!$B$5:$J$44,7,FALSE)*OVYLD2_!$F171 + OVYLD1_!M171*(1-VLOOKUP(OVYLD2_!M$4,'[1]INTERNAL PARAMETERS-1'!$B$5:$J$44,5,FALSE))*VLOOKUP(OVYLD2_!M$4,'[1]INTERNAL PARAMETERS-1'!$B$5:$J$44,9,FALSE)*OVYLD2_!$F171</f>
        <v>6.9308554598256809</v>
      </c>
      <c r="N171" s="44">
        <f>OVYLD1_!N171*VLOOKUP(OVYLD2_!N$4,'[1]INTERNAL PARAMETERS-1'!$B$5:$J$44,5,FALSE)*VLOOKUP(OVYLD2_!N$4,'[1]INTERNAL PARAMETERS-1'!$B$5:$J$44,7,FALSE)*OVYLD2_!$F171 + OVYLD1_!N171*(1-VLOOKUP(OVYLD2_!N$4,'[1]INTERNAL PARAMETERS-1'!$B$5:$J$44,5,FALSE))*VLOOKUP(OVYLD2_!N$4,'[1]INTERNAL PARAMETERS-1'!$B$5:$J$44,9,FALSE)*OVYLD2_!$F171</f>
        <v>3.2503307742636061</v>
      </c>
      <c r="O171" s="44">
        <f>OVYLD1_!O171*VLOOKUP(OVYLD2_!O$4,'[1]INTERNAL PARAMETERS-1'!$B$5:$J$44,5,FALSE)*VLOOKUP(OVYLD2_!O$4,'[1]INTERNAL PARAMETERS-1'!$B$5:$J$44,7,FALSE)*OVYLD2_!$F171 + OVYLD1_!O171*(1-VLOOKUP(OVYLD2_!O$4,'[1]INTERNAL PARAMETERS-1'!$B$5:$J$44,5,FALSE))*VLOOKUP(OVYLD2_!O$4,'[1]INTERNAL PARAMETERS-1'!$B$5:$J$44,9,FALSE)*OVYLD2_!$F171</f>
        <v>0</v>
      </c>
      <c r="P171" s="44">
        <f>OVYLD1_!P171*VLOOKUP(OVYLD2_!P$4,'[1]INTERNAL PARAMETERS-1'!$B$5:$J$44,5,FALSE)*VLOOKUP(OVYLD2_!P$4,'[1]INTERNAL PARAMETERS-1'!$B$5:$J$44,7,FALSE)*OVYLD2_!$F171 + OVYLD1_!P171*(1-VLOOKUP(OVYLD2_!P$4,'[1]INTERNAL PARAMETERS-1'!$B$5:$J$44,5,FALSE))*VLOOKUP(OVYLD2_!P$4,'[1]INTERNAL PARAMETERS-1'!$B$5:$J$44,9,FALSE)*OVYLD2_!$F171</f>
        <v>0</v>
      </c>
      <c r="Q171" s="44">
        <f>OVYLD1_!Q171*VLOOKUP(OVYLD2_!Q$4,'[1]INTERNAL PARAMETERS-1'!$B$5:$J$44,5,FALSE)*VLOOKUP(OVYLD2_!Q$4,'[1]INTERNAL PARAMETERS-1'!$B$5:$J$44,7,FALSE)*OVYLD2_!$F171 + OVYLD1_!Q171*(1-VLOOKUP(OVYLD2_!Q$4,'[1]INTERNAL PARAMETERS-1'!$B$5:$J$44,5,FALSE))*VLOOKUP(OVYLD2_!Q$4,'[1]INTERNAL PARAMETERS-1'!$B$5:$J$44,9,FALSE)*OVYLD2_!$F171</f>
        <v>0</v>
      </c>
      <c r="R171" s="44">
        <f>OVYLD1_!R171*VLOOKUP(OVYLD2_!R$4,'[1]INTERNAL PARAMETERS-1'!$B$5:$J$44,5,FALSE)*VLOOKUP(OVYLD2_!R$4,'[1]INTERNAL PARAMETERS-1'!$B$5:$J$44,7,FALSE)*OVYLD2_!$F171 + OVYLD1_!R171*(1-VLOOKUP(OVYLD2_!R$4,'[1]INTERNAL PARAMETERS-1'!$B$5:$J$44,5,FALSE))*VLOOKUP(OVYLD2_!R$4,'[1]INTERNAL PARAMETERS-1'!$B$5:$J$44,9,FALSE)*OVYLD2_!$F171</f>
        <v>6.8831025807754935</v>
      </c>
      <c r="S171" s="44">
        <f>OVYLD1_!S171*VLOOKUP(OVYLD2_!S$4,'[1]INTERNAL PARAMETERS-1'!$B$5:$J$44,5,FALSE)*VLOOKUP(OVYLD2_!S$4,'[1]INTERNAL PARAMETERS-1'!$B$5:$J$44,7,FALSE)*OVYLD2_!$F171 + OVYLD1_!S171*(1-VLOOKUP(OVYLD2_!S$4,'[1]INTERNAL PARAMETERS-1'!$B$5:$J$44,5,FALSE))*VLOOKUP(OVYLD2_!S$4,'[1]INTERNAL PARAMETERS-1'!$B$5:$J$44,9,FALSE)*OVYLD2_!$F171</f>
        <v>141.40033955576365</v>
      </c>
      <c r="T171" s="44">
        <f>OVYLD1_!T171*VLOOKUP(OVYLD2_!T$4,'[1]INTERNAL PARAMETERS-1'!$B$5:$J$44,5,FALSE)*VLOOKUP(OVYLD2_!T$4,'[1]INTERNAL PARAMETERS-1'!$B$5:$J$44,7,FALSE)*OVYLD2_!$F171 + OVYLD1_!T171*(1-VLOOKUP(OVYLD2_!T$4,'[1]INTERNAL PARAMETERS-1'!$B$5:$J$44,5,FALSE))*VLOOKUP(OVYLD2_!T$4,'[1]INTERNAL PARAMETERS-1'!$B$5:$J$44,9,FALSE)*OVYLD2_!$F171</f>
        <v>25.811634677908103</v>
      </c>
      <c r="U171" s="44">
        <f>OVYLD1_!U171*VLOOKUP(OVYLD2_!U$4,'[1]INTERNAL PARAMETERS-1'!$B$5:$J$44,5,FALSE)*VLOOKUP(OVYLD2_!U$4,'[1]INTERNAL PARAMETERS-1'!$B$5:$J$44,7,FALSE)*OVYLD2_!$F171 + OVYLD1_!U171*(1-VLOOKUP(OVYLD2_!U$4,'[1]INTERNAL PARAMETERS-1'!$B$5:$J$44,5,FALSE))*VLOOKUP(OVYLD2_!U$4,'[1]INTERNAL PARAMETERS-1'!$B$5:$J$44,9,FALSE)*OVYLD2_!$F171</f>
        <v>18.364572469342342</v>
      </c>
      <c r="V171" s="44">
        <f>OVYLD1_!V171*VLOOKUP(OVYLD2_!V$4,'[1]INTERNAL PARAMETERS-1'!$B$5:$J$44,5,FALSE)*VLOOKUP(OVYLD2_!V$4,'[1]INTERNAL PARAMETERS-1'!$B$5:$J$44,7,FALSE)*OVYLD2_!$F171 + OVYLD1_!V171*(1-VLOOKUP(OVYLD2_!V$4,'[1]INTERNAL PARAMETERS-1'!$B$5:$J$44,5,FALSE))*VLOOKUP(OVYLD2_!V$4,'[1]INTERNAL PARAMETERS-1'!$B$5:$J$44,9,FALSE)*OVYLD2_!$F171</f>
        <v>72.286371093087141</v>
      </c>
      <c r="W171" s="44">
        <f>OVYLD1_!W171*VLOOKUP(OVYLD2_!W$4,'[1]INTERNAL PARAMETERS-1'!$B$5:$J$44,5,FALSE)*VLOOKUP(OVYLD2_!W$4,'[1]INTERNAL PARAMETERS-1'!$B$5:$J$44,7,FALSE)*OVYLD2_!$F171 + OVYLD1_!W171*(1-VLOOKUP(OVYLD2_!W$4,'[1]INTERNAL PARAMETERS-1'!$B$5:$J$44,5,FALSE))*VLOOKUP(OVYLD2_!W$4,'[1]INTERNAL PARAMETERS-1'!$B$5:$J$44,9,FALSE)*OVYLD2_!$F171</f>
        <v>0</v>
      </c>
      <c r="X171" s="44">
        <f>OVYLD1_!X171*VLOOKUP(OVYLD2_!X$4,'[1]INTERNAL PARAMETERS-1'!$B$5:$J$44,5,FALSE)*VLOOKUP(OVYLD2_!X$4,'[1]INTERNAL PARAMETERS-1'!$B$5:$J$44,7,FALSE)*OVYLD2_!$F171 + OVYLD1_!X171*(1-VLOOKUP(OVYLD2_!X$4,'[1]INTERNAL PARAMETERS-1'!$B$5:$J$44,5,FALSE))*VLOOKUP(OVYLD2_!X$4,'[1]INTERNAL PARAMETERS-1'!$B$5:$J$44,9,FALSE)*OVYLD2_!$F171</f>
        <v>0</v>
      </c>
      <c r="Y171" s="44">
        <f>OVYLD1_!Y171*VLOOKUP(OVYLD2_!Y$4,'[1]INTERNAL PARAMETERS-1'!$B$5:$J$44,5,FALSE)*VLOOKUP(OVYLD2_!Y$4,'[1]INTERNAL PARAMETERS-1'!$B$5:$J$44,7,FALSE)*OVYLD2_!$F171 + OVYLD1_!Y171*(1-VLOOKUP(OVYLD2_!Y$4,'[1]INTERNAL PARAMETERS-1'!$B$5:$J$44,5,FALSE))*VLOOKUP(OVYLD2_!Y$4,'[1]INTERNAL PARAMETERS-1'!$B$5:$J$44,9,FALSE)*OVYLD2_!$F171</f>
        <v>0</v>
      </c>
      <c r="Z171" s="44">
        <f>OVYLD1_!Z171*VLOOKUP(OVYLD2_!Z$4,'[1]INTERNAL PARAMETERS-1'!$B$5:$J$44,5,FALSE)*VLOOKUP(OVYLD2_!Z$4,'[1]INTERNAL PARAMETERS-1'!$B$5:$J$44,7,FALSE)*OVYLD2_!$F171 + OVYLD1_!Z171*(1-VLOOKUP(OVYLD2_!Z$4,'[1]INTERNAL PARAMETERS-1'!$B$5:$J$44,5,FALSE))*VLOOKUP(OVYLD2_!Z$4,'[1]INTERNAL PARAMETERS-1'!$B$5:$J$44,9,FALSE)*OVYLD2_!$F171</f>
        <v>0</v>
      </c>
      <c r="AA171" s="44">
        <f>OVYLD1_!AA171*VLOOKUP(OVYLD2_!AA$4,'[1]INTERNAL PARAMETERS-1'!$B$5:$J$44,5,FALSE)*VLOOKUP(OVYLD2_!AA$4,'[1]INTERNAL PARAMETERS-1'!$B$5:$J$44,7,FALSE)*OVYLD2_!$F171 + OVYLD1_!AA171*(1-VLOOKUP(OVYLD2_!AA$4,'[1]INTERNAL PARAMETERS-1'!$B$5:$J$44,5,FALSE))*VLOOKUP(OVYLD2_!AA$4,'[1]INTERNAL PARAMETERS-1'!$B$5:$J$44,9,FALSE)*OVYLD2_!$F171</f>
        <v>0</v>
      </c>
      <c r="AB171" s="44">
        <f>OVYLD1_!AB171*VLOOKUP(OVYLD2_!AB$4,'[1]INTERNAL PARAMETERS-1'!$B$5:$J$44,5,FALSE)*VLOOKUP(OVYLD2_!AB$4,'[1]INTERNAL PARAMETERS-1'!$B$5:$J$44,7,FALSE)*OVYLD2_!$F171 + OVYLD1_!AB171*(1-VLOOKUP(OVYLD2_!AB$4,'[1]INTERNAL PARAMETERS-1'!$B$5:$J$44,5,FALSE))*VLOOKUP(OVYLD2_!AB$4,'[1]INTERNAL PARAMETERS-1'!$B$5:$J$44,9,FALSE)*OVYLD2_!$F171</f>
        <v>0</v>
      </c>
      <c r="AC171" s="44">
        <f>OVYLD1_!AC171*VLOOKUP(OVYLD2_!AC$4,'[1]INTERNAL PARAMETERS-1'!$B$5:$J$44,5,FALSE)*VLOOKUP(OVYLD2_!AC$4,'[1]INTERNAL PARAMETERS-1'!$B$5:$J$44,7,FALSE)*OVYLD2_!$F171 + OVYLD1_!AC171*(1-VLOOKUP(OVYLD2_!AC$4,'[1]INTERNAL PARAMETERS-1'!$B$5:$J$44,5,FALSE))*VLOOKUP(OVYLD2_!AC$4,'[1]INTERNAL PARAMETERS-1'!$B$5:$J$44,9,FALSE)*OVYLD2_!$F171</f>
        <v>0</v>
      </c>
      <c r="AD171" s="44">
        <f>OVYLD1_!AD171*VLOOKUP(OVYLD2_!AD$4,'[1]INTERNAL PARAMETERS-1'!$B$5:$J$44,5,FALSE)*VLOOKUP(OVYLD2_!AD$4,'[1]INTERNAL PARAMETERS-1'!$B$5:$J$44,7,FALSE)*OVYLD2_!$F171 + OVYLD1_!AD171*(1-VLOOKUP(OVYLD2_!AD$4,'[1]INTERNAL PARAMETERS-1'!$B$5:$J$44,5,FALSE))*VLOOKUP(OVYLD2_!AD$4,'[1]INTERNAL PARAMETERS-1'!$B$5:$J$44,9,FALSE)*OVYLD2_!$F171</f>
        <v>0</v>
      </c>
      <c r="AE171" s="44">
        <f>OVYLD1_!AE171*VLOOKUP(OVYLD2_!AE$4,'[1]INTERNAL PARAMETERS-1'!$B$5:$J$44,5,FALSE)*VLOOKUP(OVYLD2_!AE$4,'[1]INTERNAL PARAMETERS-1'!$B$5:$J$44,7,FALSE)*OVYLD2_!$F171 + OVYLD1_!AE171*(1-VLOOKUP(OVYLD2_!AE$4,'[1]INTERNAL PARAMETERS-1'!$B$5:$J$44,5,FALSE))*VLOOKUP(OVYLD2_!AE$4,'[1]INTERNAL PARAMETERS-1'!$B$5:$J$44,9,FALSE)*OVYLD2_!$F171</f>
        <v>0</v>
      </c>
      <c r="AF171" s="44">
        <f>OVYLD1_!AF171*VLOOKUP(OVYLD2_!AF$4,'[1]INTERNAL PARAMETERS-1'!$B$5:$J$44,5,FALSE)*VLOOKUP(OVYLD2_!AF$4,'[1]INTERNAL PARAMETERS-1'!$B$5:$J$44,7,FALSE)*OVYLD2_!$F171 + OVYLD1_!AF171*(1-VLOOKUP(OVYLD2_!AF$4,'[1]INTERNAL PARAMETERS-1'!$B$5:$J$44,5,FALSE))*VLOOKUP(OVYLD2_!AF$4,'[1]INTERNAL PARAMETERS-1'!$B$5:$J$44,9,FALSE)*OVYLD2_!$F171</f>
        <v>5.5921460883967491</v>
      </c>
      <c r="AG171" s="44">
        <f>OVYLD1_!AG171*VLOOKUP(OVYLD2_!AG$4,'[1]INTERNAL PARAMETERS-1'!$B$5:$J$44,5,FALSE)*VLOOKUP(OVYLD2_!AG$4,'[1]INTERNAL PARAMETERS-1'!$B$5:$J$44,7,FALSE)*OVYLD2_!$F171 + OVYLD1_!AG171*(1-VLOOKUP(OVYLD2_!AG$4,'[1]INTERNAL PARAMETERS-1'!$B$5:$J$44,5,FALSE))*VLOOKUP(OVYLD2_!AG$4,'[1]INTERNAL PARAMETERS-1'!$B$5:$J$44,9,FALSE)*OVYLD2_!$F171</f>
        <v>0</v>
      </c>
      <c r="AH171" s="44">
        <f>OVYLD1_!AH171*VLOOKUP(OVYLD2_!AH$4,'[1]INTERNAL PARAMETERS-1'!$B$5:$J$44,5,FALSE)*VLOOKUP(OVYLD2_!AH$4,'[1]INTERNAL PARAMETERS-1'!$B$5:$J$44,7,FALSE)*OVYLD2_!$F171 + OVYLD1_!AH171*(1-VLOOKUP(OVYLD2_!AH$4,'[1]INTERNAL PARAMETERS-1'!$B$5:$J$44,5,FALSE))*VLOOKUP(OVYLD2_!AH$4,'[1]INTERNAL PARAMETERS-1'!$B$5:$J$44,9,FALSE)*OVYLD2_!$F171</f>
        <v>0</v>
      </c>
      <c r="AI171" s="44">
        <f>OVYLD1_!AI171*VLOOKUP(OVYLD2_!AI$4,'[1]INTERNAL PARAMETERS-1'!$B$5:$J$44,5,FALSE)*VLOOKUP(OVYLD2_!AI$4,'[1]INTERNAL PARAMETERS-1'!$B$5:$J$44,7,FALSE)*OVYLD2_!$F171 + OVYLD1_!AI171*(1-VLOOKUP(OVYLD2_!AI$4,'[1]INTERNAL PARAMETERS-1'!$B$5:$J$44,5,FALSE))*VLOOKUP(OVYLD2_!AI$4,'[1]INTERNAL PARAMETERS-1'!$B$5:$J$44,9,FALSE)*OVYLD2_!$F171</f>
        <v>0.23898060206823715</v>
      </c>
      <c r="AJ171" s="44">
        <f>OVYLD1_!AJ171*VLOOKUP(OVYLD2_!AJ$4,'[1]INTERNAL PARAMETERS-1'!$B$5:$J$44,5,FALSE)*VLOOKUP(OVYLD2_!AJ$4,'[1]INTERNAL PARAMETERS-1'!$B$5:$J$44,7,FALSE)*OVYLD2_!$F171 + OVYLD1_!AJ171*(1-VLOOKUP(OVYLD2_!AJ$4,'[1]INTERNAL PARAMETERS-1'!$B$5:$J$44,5,FALSE))*VLOOKUP(OVYLD2_!AJ$4,'[1]INTERNAL PARAMETERS-1'!$B$5:$J$44,9,FALSE)*OVYLD2_!$F171</f>
        <v>9.3202434806612473</v>
      </c>
      <c r="AK171" s="44">
        <f>OVYLD1_!AK171*VLOOKUP(OVYLD2_!AK$4,'[1]INTERNAL PARAMETERS-1'!$B$5:$J$44,5,FALSE)*VLOOKUP(OVYLD2_!AK$4,'[1]INTERNAL PARAMETERS-1'!$B$5:$J$44,7,FALSE)*OVYLD2_!$F171 + OVYLD1_!AK171*(1-VLOOKUP(OVYLD2_!AK$4,'[1]INTERNAL PARAMETERS-1'!$B$5:$J$44,5,FALSE))*VLOOKUP(OVYLD2_!AK$4,'[1]INTERNAL PARAMETERS-1'!$B$5:$J$44,9,FALSE)*OVYLD2_!$F171</f>
        <v>0</v>
      </c>
      <c r="AL171" s="44">
        <f>OVYLD1_!AL171*VLOOKUP(OVYLD2_!AL$4,'[1]INTERNAL PARAMETERS-1'!$B$5:$J$44,5,FALSE)*VLOOKUP(OVYLD2_!AL$4,'[1]INTERNAL PARAMETERS-1'!$B$5:$J$44,7,FALSE)*OVYLD2_!$F171 + OVYLD1_!AL171*(1-VLOOKUP(OVYLD2_!AL$4,'[1]INTERNAL PARAMETERS-1'!$B$5:$J$44,5,FALSE))*VLOOKUP(OVYLD2_!AL$4,'[1]INTERNAL PARAMETERS-1'!$B$5:$J$44,9,FALSE)*OVYLD2_!$F171</f>
        <v>0</v>
      </c>
      <c r="AM171" s="44">
        <f>OVYLD1_!AM171*VLOOKUP(OVYLD2_!AM$4,'[1]INTERNAL PARAMETERS-1'!$B$5:$J$44,5,FALSE)*VLOOKUP(OVYLD2_!AM$4,'[1]INTERNAL PARAMETERS-1'!$B$5:$J$44,7,FALSE)*OVYLD2_!$F171 + OVYLD1_!AM171*(1-VLOOKUP(OVYLD2_!AM$4,'[1]INTERNAL PARAMETERS-1'!$B$5:$J$44,5,FALSE))*VLOOKUP(OVYLD2_!AM$4,'[1]INTERNAL PARAMETERS-1'!$B$5:$J$44,9,FALSE)*OVYLD2_!$F171</f>
        <v>0</v>
      </c>
      <c r="AN171" s="44">
        <f>OVYLD1_!AN171*VLOOKUP(OVYLD2_!AN$4,'[1]INTERNAL PARAMETERS-1'!$B$5:$J$44,5,FALSE)*VLOOKUP(OVYLD2_!AN$4,'[1]INTERNAL PARAMETERS-1'!$B$5:$J$44,7,FALSE)*OVYLD2_!$F171 + OVYLD1_!AN171*(1-VLOOKUP(OVYLD2_!AN$4,'[1]INTERNAL PARAMETERS-1'!$B$5:$J$44,5,FALSE))*VLOOKUP(OVYLD2_!AN$4,'[1]INTERNAL PARAMETERS-1'!$B$5:$J$44,9,FALSE)*OVYLD2_!$F171</f>
        <v>0</v>
      </c>
      <c r="AO171" s="44">
        <f>OVYLD1_!AO171*VLOOKUP(OVYLD2_!AO$4,'[1]INTERNAL PARAMETERS-1'!$B$5:$J$44,5,FALSE)*VLOOKUP(OVYLD2_!AO$4,'[1]INTERNAL PARAMETERS-1'!$B$5:$J$44,7,FALSE)*OVYLD2_!$F171 + OVYLD1_!AO171*(1-VLOOKUP(OVYLD2_!AO$4,'[1]INTERNAL PARAMETERS-1'!$B$5:$J$44,5,FALSE))*VLOOKUP(OVYLD2_!AO$4,'[1]INTERNAL PARAMETERS-1'!$B$5:$J$44,9,FALSE)*OVYLD2_!$F171</f>
        <v>0</v>
      </c>
      <c r="AP171" s="44">
        <f>OVYLD1_!AP171*VLOOKUP(OVYLD2_!AP$4,'[1]INTERNAL PARAMETERS-1'!$B$5:$J$44,5,FALSE)*VLOOKUP(OVYLD2_!AP$4,'[1]INTERNAL PARAMETERS-1'!$B$5:$J$44,7,FALSE)*OVYLD2_!$F171 + OVYLD1_!AP171*(1-VLOOKUP(OVYLD2_!AP$4,'[1]INTERNAL PARAMETERS-1'!$B$5:$J$44,5,FALSE))*VLOOKUP(OVYLD2_!AP$4,'[1]INTERNAL PARAMETERS-1'!$B$5:$J$44,9,FALSE)*OVYLD2_!$F171</f>
        <v>0</v>
      </c>
      <c r="AQ171" s="44">
        <f>OVYLD1_!AQ171*VLOOKUP(OVYLD2_!AQ$4,'[1]INTERNAL PARAMETERS-1'!$B$5:$J$44,5,FALSE)*VLOOKUP(OVYLD2_!AQ$4,'[1]INTERNAL PARAMETERS-1'!$B$5:$J$44,7,FALSE)*OVYLD2_!$F171 + OVYLD1_!AQ171*(1-VLOOKUP(OVYLD2_!AQ$4,'[1]INTERNAL PARAMETERS-1'!$B$5:$J$44,5,FALSE))*VLOOKUP(OVYLD2_!AQ$4,'[1]INTERNAL PARAMETERS-1'!$B$5:$J$44,9,FALSE)*OVYLD2_!$F171</f>
        <v>0</v>
      </c>
      <c r="AR171" s="44">
        <f>OVYLD1_!AR171*VLOOKUP(OVYLD2_!AR$4,'[1]INTERNAL PARAMETERS-1'!$B$5:$J$44,5,FALSE)*VLOOKUP(OVYLD2_!AR$4,'[1]INTERNAL PARAMETERS-1'!$B$5:$J$44,7,FALSE)*OVYLD2_!$F171 + OVYLD1_!AR171*(1-VLOOKUP(OVYLD2_!AR$4,'[1]INTERNAL PARAMETERS-1'!$B$5:$J$44,5,FALSE))*VLOOKUP(OVYLD2_!AR$4,'[1]INTERNAL PARAMETERS-1'!$B$5:$J$44,9,FALSE)*OVYLD2_!$F171</f>
        <v>0</v>
      </c>
      <c r="AS171" s="44">
        <f>OVYLD1_!AS171*VLOOKUP(OVYLD2_!AS$4,'[1]INTERNAL PARAMETERS-1'!$B$5:$J$44,5,FALSE)*VLOOKUP(OVYLD2_!AS$4,'[1]INTERNAL PARAMETERS-1'!$B$5:$J$44,7,FALSE)*OVYLD2_!$F171 + OVYLD1_!AS171*(1-VLOOKUP(OVYLD2_!AS$4,'[1]INTERNAL PARAMETERS-1'!$B$5:$J$44,5,FALSE))*VLOOKUP(OVYLD2_!AS$4,'[1]INTERNAL PARAMETERS-1'!$B$5:$J$44,9,FALSE)*OVYLD2_!$F171</f>
        <v>0</v>
      </c>
      <c r="AT171" s="43">
        <f>OVYLD1_!AT171*VLOOKUP(OVYLD2_!AT$4,'[1]INTERNAL PARAMETERS-1'!$B$5:$J$44,5,FALSE)*VLOOKUP(OVYLD2_!AT$4,'[1]INTERNAL PARAMETERS-1'!$B$5:$J$44,7,FALSE)*OVYLD2_!$F171 + OVYLD1_!AT171*(1-VLOOKUP(OVYLD2_!AT$4,'[1]INTERNAL PARAMETERS-1'!$B$5:$J$44,5,FALSE))*VLOOKUP(OVYLD2_!AT$4,'[1]INTERNAL PARAMETERS-1'!$B$5:$J$44,9,FALSE)*OVYLD2_!$F171</f>
        <v>0</v>
      </c>
      <c r="AU171" s="45">
        <f>OVYLD1_!AU171*VLOOKUP(OVYLD2_!AU$4,'[1]INTERNAL PARAMETERS-1'!$B$5:$J$44,5,FALSE)*VLOOKUP(OVYLD2_!AU$4,'[1]INTERNAL PARAMETERS-1'!$B$5:$J$44,6,FALSE)*VLOOKUP(OVYLD2_!AU$4,'[1]INTERNAL PARAMETERS-1'!$B$5:$J$44,3,FALSE) + OVYLD1_!AU171*(1-VLOOKUP(OVYLD2_!AU$4,'[1]INTERNAL PARAMETERS-1'!$B$5:$J$44,5,FALSE))*VLOOKUP(OVYLD2_!AU$4,'[1]INTERNAL PARAMETERS-1'!$B$5:$J$44,8,FALSE)*VLOOKUP(OVYLD2_!AU$4,'[1]INTERNAL PARAMETERS-1'!$B$5:$J$44,3,FALSE)</f>
        <v>0</v>
      </c>
      <c r="AV171" s="44">
        <f>OVYLD1_!AV171*VLOOKUP(OVYLD2_!AV$4,'[1]INTERNAL PARAMETERS-1'!$B$5:$J$44,5,FALSE)*VLOOKUP(OVYLD2_!AV$4,'[1]INTERNAL PARAMETERS-1'!$B$5:$J$44,6,FALSE)*VLOOKUP(OVYLD2_!AV$4,'[1]INTERNAL PARAMETERS-1'!$B$5:$J$44,3,FALSE) + OVYLD1_!AV171*(1-VLOOKUP(OVYLD2_!AV$4,'[1]INTERNAL PARAMETERS-1'!$B$5:$J$44,5,FALSE))*VLOOKUP(OVYLD2_!AV$4,'[1]INTERNAL PARAMETERS-1'!$B$5:$J$44,8,FALSE)*VLOOKUP(OVYLD2_!AV$4,'[1]INTERNAL PARAMETERS-1'!$B$5:$J$44,3,FALSE)</f>
        <v>0</v>
      </c>
      <c r="AW171" s="44">
        <f>OVYLD1_!AW171*VLOOKUP(OVYLD2_!AW$4,'[1]INTERNAL PARAMETERS-1'!$B$5:$J$44,5,FALSE)*VLOOKUP(OVYLD2_!AW$4,'[1]INTERNAL PARAMETERS-1'!$B$5:$J$44,6,FALSE)*VLOOKUP(OVYLD2_!AW$4,'[1]INTERNAL PARAMETERS-1'!$B$5:$J$44,3,FALSE) + OVYLD1_!AW171*(1-VLOOKUP(OVYLD2_!AW$4,'[1]INTERNAL PARAMETERS-1'!$B$5:$J$44,5,FALSE))*VLOOKUP(OVYLD2_!AW$4,'[1]INTERNAL PARAMETERS-1'!$B$5:$J$44,8,FALSE)*VLOOKUP(OVYLD2_!AW$4,'[1]INTERNAL PARAMETERS-1'!$B$5:$J$44,3,FALSE)</f>
        <v>14.884504526399322</v>
      </c>
      <c r="AX171" s="44">
        <f>OVYLD1_!AX171*VLOOKUP(OVYLD2_!AX$4,'[1]INTERNAL PARAMETERS-1'!$B$5:$J$44,5,FALSE)*VLOOKUP(OVYLD2_!AX$4,'[1]INTERNAL PARAMETERS-1'!$B$5:$J$44,6,FALSE)*VLOOKUP(OVYLD2_!AX$4,'[1]INTERNAL PARAMETERS-1'!$B$5:$J$44,3,FALSE) + OVYLD1_!AX171*(1-VLOOKUP(OVYLD2_!AX$4,'[1]INTERNAL PARAMETERS-1'!$B$5:$J$44,5,FALSE))*VLOOKUP(OVYLD2_!AX$4,'[1]INTERNAL PARAMETERS-1'!$B$5:$J$44,8,FALSE)*VLOOKUP(OVYLD2_!AX$4,'[1]INTERNAL PARAMETERS-1'!$B$5:$J$44,3,FALSE)</f>
        <v>0</v>
      </c>
      <c r="AY171" s="44">
        <f>OVYLD1_!AY171*VLOOKUP(OVYLD2_!AY$4,'[1]INTERNAL PARAMETERS-1'!$B$5:$J$44,5,FALSE)*VLOOKUP(OVYLD2_!AY$4,'[1]INTERNAL PARAMETERS-1'!$B$5:$J$44,6,FALSE)*VLOOKUP(OVYLD2_!AY$4,'[1]INTERNAL PARAMETERS-1'!$B$5:$J$44,3,FALSE) + OVYLD1_!AY171*(1-VLOOKUP(OVYLD2_!AY$4,'[1]INTERNAL PARAMETERS-1'!$B$5:$J$44,5,FALSE))*VLOOKUP(OVYLD2_!AY$4,'[1]INTERNAL PARAMETERS-1'!$B$5:$J$44,8,FALSE)*VLOOKUP(OVYLD2_!AY$4,'[1]INTERNAL PARAMETERS-1'!$B$5:$J$44,3,FALSE)</f>
        <v>0</v>
      </c>
      <c r="AZ171" s="44">
        <f>OVYLD1_!AZ171*VLOOKUP(OVYLD2_!AZ$4,'[1]INTERNAL PARAMETERS-1'!$B$5:$J$44,5,FALSE)*VLOOKUP(OVYLD2_!AZ$4,'[1]INTERNAL PARAMETERS-1'!$B$5:$J$44,6,FALSE)*VLOOKUP(OVYLD2_!AZ$4,'[1]INTERNAL PARAMETERS-1'!$B$5:$J$44,3,FALSE) + OVYLD1_!AZ171*(1-VLOOKUP(OVYLD2_!AZ$4,'[1]INTERNAL PARAMETERS-1'!$B$5:$J$44,5,FALSE))*VLOOKUP(OVYLD2_!AZ$4,'[1]INTERNAL PARAMETERS-1'!$B$5:$J$44,8,FALSE)*VLOOKUP(OVYLD2_!AZ$4,'[1]INTERNAL PARAMETERS-1'!$B$5:$J$44,3,FALSE)</f>
        <v>0</v>
      </c>
      <c r="BA171" s="44">
        <f>OVYLD1_!BA171*VLOOKUP(OVYLD2_!BA$4,'[1]INTERNAL PARAMETERS-1'!$B$5:$J$44,5,FALSE)*VLOOKUP(OVYLD2_!BA$4,'[1]INTERNAL PARAMETERS-1'!$B$5:$J$44,6,FALSE)*VLOOKUP(OVYLD2_!BA$4,'[1]INTERNAL PARAMETERS-1'!$B$5:$J$44,3,FALSE) + OVYLD1_!BA171*(1-VLOOKUP(OVYLD2_!BA$4,'[1]INTERNAL PARAMETERS-1'!$B$5:$J$44,5,FALSE))*VLOOKUP(OVYLD2_!BA$4,'[1]INTERNAL PARAMETERS-1'!$B$5:$J$44,8,FALSE)*VLOOKUP(OVYLD2_!BA$4,'[1]INTERNAL PARAMETERS-1'!$B$5:$J$44,3,FALSE)</f>
        <v>1.2805047494005781</v>
      </c>
      <c r="BB171" s="44">
        <f>OVYLD1_!BB171*VLOOKUP(OVYLD2_!BB$4,'[1]INTERNAL PARAMETERS-1'!$B$5:$J$44,5,FALSE)*VLOOKUP(OVYLD2_!BB$4,'[1]INTERNAL PARAMETERS-1'!$B$5:$J$44,6,FALSE)*VLOOKUP(OVYLD2_!BB$4,'[1]INTERNAL PARAMETERS-1'!$B$5:$J$44,3,FALSE) + OVYLD1_!BB171*(1-VLOOKUP(OVYLD2_!BB$4,'[1]INTERNAL PARAMETERS-1'!$B$5:$J$44,5,FALSE))*VLOOKUP(OVYLD2_!BB$4,'[1]INTERNAL PARAMETERS-1'!$B$5:$J$44,8,FALSE)*VLOOKUP(OVYLD2_!BB$4,'[1]INTERNAL PARAMETERS-1'!$B$5:$J$44,3,FALSE)</f>
        <v>2.996975368174926</v>
      </c>
      <c r="BC171" s="44">
        <f>OVYLD1_!BC171*VLOOKUP(OVYLD2_!BC$4,'[1]INTERNAL PARAMETERS-1'!$B$5:$J$44,5,FALSE)*VLOOKUP(OVYLD2_!BC$4,'[1]INTERNAL PARAMETERS-1'!$B$5:$J$44,6,FALSE)*VLOOKUP(OVYLD2_!BC$4,'[1]INTERNAL PARAMETERS-1'!$B$5:$J$44,3,FALSE) + OVYLD1_!BC171*(1-VLOOKUP(OVYLD2_!BC$4,'[1]INTERNAL PARAMETERS-1'!$B$5:$J$44,5,FALSE))*VLOOKUP(OVYLD2_!BC$4,'[1]INTERNAL PARAMETERS-1'!$B$5:$J$44,8,FALSE)*VLOOKUP(OVYLD2_!BC$4,'[1]INTERNAL PARAMETERS-1'!$B$5:$J$44,3,FALSE)</f>
        <v>2.3436122636448049</v>
      </c>
      <c r="BD171" s="44">
        <f>OVYLD1_!BD171*VLOOKUP(OVYLD2_!BD$4,'[1]INTERNAL PARAMETERS-1'!$B$5:$J$44,5,FALSE)*VLOOKUP(OVYLD2_!BD$4,'[1]INTERNAL PARAMETERS-1'!$B$5:$J$44,6,FALSE)*VLOOKUP(OVYLD2_!BD$4,'[1]INTERNAL PARAMETERS-1'!$B$5:$J$44,3,FALSE) + OVYLD1_!BD171*(1-VLOOKUP(OVYLD2_!BD$4,'[1]INTERNAL PARAMETERS-1'!$B$5:$J$44,5,FALSE))*VLOOKUP(OVYLD2_!BD$4,'[1]INTERNAL PARAMETERS-1'!$B$5:$J$44,8,FALSE)*VLOOKUP(OVYLD2_!BD$4,'[1]INTERNAL PARAMETERS-1'!$B$5:$J$44,3,FALSE)</f>
        <v>2.6014081992133327</v>
      </c>
      <c r="BE171" s="44">
        <f>OVYLD1_!BE171*VLOOKUP(OVYLD2_!BE$4,'[1]INTERNAL PARAMETERS-1'!$B$5:$J$44,5,FALSE)*VLOOKUP(OVYLD2_!BE$4,'[1]INTERNAL PARAMETERS-1'!$B$5:$J$44,6,FALSE)*VLOOKUP(OVYLD2_!BE$4,'[1]INTERNAL PARAMETERS-1'!$B$5:$J$44,3,FALSE) + OVYLD1_!BE171*(1-VLOOKUP(OVYLD2_!BE$4,'[1]INTERNAL PARAMETERS-1'!$B$5:$J$44,5,FALSE))*VLOOKUP(OVYLD2_!BE$4,'[1]INTERNAL PARAMETERS-1'!$B$5:$J$44,8,FALSE)*VLOOKUP(OVYLD2_!BE$4,'[1]INTERNAL PARAMETERS-1'!$B$5:$J$44,3,FALSE)</f>
        <v>7.7041918497652562</v>
      </c>
      <c r="BF171" s="44">
        <f>OVYLD1_!BF171*VLOOKUP(OVYLD2_!BF$4,'[1]INTERNAL PARAMETERS-1'!$B$5:$J$44,5,FALSE)*VLOOKUP(OVYLD2_!BF$4,'[1]INTERNAL PARAMETERS-1'!$B$5:$J$44,6,FALSE)*VLOOKUP(OVYLD2_!BF$4,'[1]INTERNAL PARAMETERS-1'!$B$5:$J$44,3,FALSE) + OVYLD1_!BF171*(1-VLOOKUP(OVYLD2_!BF$4,'[1]INTERNAL PARAMETERS-1'!$B$5:$J$44,5,FALSE))*VLOOKUP(OVYLD2_!BF$4,'[1]INTERNAL PARAMETERS-1'!$B$5:$J$44,8,FALSE)*VLOOKUP(OVYLD2_!BF$4,'[1]INTERNAL PARAMETERS-1'!$B$5:$J$44,3,FALSE)</f>
        <v>0</v>
      </c>
      <c r="BG171" s="44">
        <f>OVYLD1_!BG171*VLOOKUP(OVYLD2_!BG$4,'[1]INTERNAL PARAMETERS-1'!$B$5:$J$44,5,FALSE)*VLOOKUP(OVYLD2_!BG$4,'[1]INTERNAL PARAMETERS-1'!$B$5:$J$44,6,FALSE)*VLOOKUP(OVYLD2_!BG$4,'[1]INTERNAL PARAMETERS-1'!$B$5:$J$44,3,FALSE) + OVYLD1_!BG171*(1-VLOOKUP(OVYLD2_!BG$4,'[1]INTERNAL PARAMETERS-1'!$B$5:$J$44,5,FALSE))*VLOOKUP(OVYLD2_!BG$4,'[1]INTERNAL PARAMETERS-1'!$B$5:$J$44,8,FALSE)*VLOOKUP(OVYLD2_!BG$4,'[1]INTERNAL PARAMETERS-1'!$B$5:$J$44,3,FALSE)</f>
        <v>3.3015192322061298</v>
      </c>
      <c r="BH171" s="44">
        <f>OVYLD1_!BH171*VLOOKUP(OVYLD2_!BH$4,'[1]INTERNAL PARAMETERS-1'!$B$5:$J$44,5,FALSE)*VLOOKUP(OVYLD2_!BH$4,'[1]INTERNAL PARAMETERS-1'!$B$5:$J$44,6,FALSE)*VLOOKUP(OVYLD2_!BH$4,'[1]INTERNAL PARAMETERS-1'!$B$5:$J$44,3,FALSE) + OVYLD1_!BH171*(1-VLOOKUP(OVYLD2_!BH$4,'[1]INTERNAL PARAMETERS-1'!$B$5:$J$44,5,FALSE))*VLOOKUP(OVYLD2_!BH$4,'[1]INTERNAL PARAMETERS-1'!$B$5:$J$44,8,FALSE)*VLOOKUP(OVYLD2_!BH$4,'[1]INTERNAL PARAMETERS-1'!$B$5:$J$44,3,FALSE)</f>
        <v>1.2546061917646534E-2</v>
      </c>
      <c r="BI171" s="44">
        <f>OVYLD1_!BI171*VLOOKUP(OVYLD2_!BI$4,'[1]INTERNAL PARAMETERS-1'!$B$5:$J$44,5,FALSE)*VLOOKUP(OVYLD2_!BI$4,'[1]INTERNAL PARAMETERS-1'!$B$5:$J$44,6,FALSE)*VLOOKUP(OVYLD2_!BI$4,'[1]INTERNAL PARAMETERS-1'!$B$5:$J$44,3,FALSE) + OVYLD1_!BI171*(1-VLOOKUP(OVYLD2_!BI$4,'[1]INTERNAL PARAMETERS-1'!$B$5:$J$44,5,FALSE))*VLOOKUP(OVYLD2_!BI$4,'[1]INTERNAL PARAMETERS-1'!$B$5:$J$44,8,FALSE)*VLOOKUP(OVYLD2_!BI$4,'[1]INTERNAL PARAMETERS-1'!$B$5:$J$44,3,FALSE)</f>
        <v>0</v>
      </c>
      <c r="BJ171" s="44">
        <f>OVYLD1_!BJ171*VLOOKUP(OVYLD2_!BJ$4,'[1]INTERNAL PARAMETERS-1'!$B$5:$J$44,5,FALSE)*VLOOKUP(OVYLD2_!BJ$4,'[1]INTERNAL PARAMETERS-1'!$B$5:$J$44,6,FALSE)*VLOOKUP(OVYLD2_!BJ$4,'[1]INTERNAL PARAMETERS-1'!$B$5:$J$44,3,FALSE) + OVYLD1_!BJ171*(1-VLOOKUP(OVYLD2_!BJ$4,'[1]INTERNAL PARAMETERS-1'!$B$5:$J$44,5,FALSE))*VLOOKUP(OVYLD2_!BJ$4,'[1]INTERNAL PARAMETERS-1'!$B$5:$J$44,8,FALSE)*VLOOKUP(OVYLD2_!BJ$4,'[1]INTERNAL PARAMETERS-1'!$B$5:$J$44,3,FALSE)</f>
        <v>0.68474293318426827</v>
      </c>
      <c r="BK171" s="44">
        <f>OVYLD1_!BK171*VLOOKUP(OVYLD2_!BK$4,'[1]INTERNAL PARAMETERS-1'!$B$5:$J$44,5,FALSE)*VLOOKUP(OVYLD2_!BK$4,'[1]INTERNAL PARAMETERS-1'!$B$5:$J$44,6,FALSE)*VLOOKUP(OVYLD2_!BK$4,'[1]INTERNAL PARAMETERS-1'!$B$5:$J$44,3,FALSE) + OVYLD1_!BK171*(1-VLOOKUP(OVYLD2_!BK$4,'[1]INTERNAL PARAMETERS-1'!$B$5:$J$44,5,FALSE))*VLOOKUP(OVYLD2_!BK$4,'[1]INTERNAL PARAMETERS-1'!$B$5:$J$44,8,FALSE)*VLOOKUP(OVYLD2_!BK$4,'[1]INTERNAL PARAMETERS-1'!$B$5:$J$44,3,FALSE)</f>
        <v>0.93850858407904836</v>
      </c>
      <c r="BL171" s="44">
        <f>OVYLD1_!BL171*VLOOKUP(OVYLD2_!BL$4,'[1]INTERNAL PARAMETERS-1'!$B$5:$J$44,5,FALSE)*VLOOKUP(OVYLD2_!BL$4,'[1]INTERNAL PARAMETERS-1'!$B$5:$J$44,6,FALSE)*VLOOKUP(OVYLD2_!BL$4,'[1]INTERNAL PARAMETERS-1'!$B$5:$J$44,3,FALSE) + OVYLD1_!BL171*(1-VLOOKUP(OVYLD2_!BL$4,'[1]INTERNAL PARAMETERS-1'!$B$5:$J$44,5,FALSE))*VLOOKUP(OVYLD2_!BL$4,'[1]INTERNAL PARAMETERS-1'!$B$5:$J$44,8,FALSE)*VLOOKUP(OVYLD2_!BL$4,'[1]INTERNAL PARAMETERS-1'!$B$5:$J$44,3,FALSE)</f>
        <v>3.5490541499005679</v>
      </c>
      <c r="BM171" s="44">
        <f>OVYLD1_!BM171*VLOOKUP(OVYLD2_!BM$4,'[1]INTERNAL PARAMETERS-1'!$B$5:$J$44,5,FALSE)*VLOOKUP(OVYLD2_!BM$4,'[1]INTERNAL PARAMETERS-1'!$B$5:$J$44,6,FALSE)*VLOOKUP(OVYLD2_!BM$4,'[1]INTERNAL PARAMETERS-1'!$B$5:$J$44,3,FALSE) + OVYLD1_!BM171*(1-VLOOKUP(OVYLD2_!BM$4,'[1]INTERNAL PARAMETERS-1'!$B$5:$J$44,5,FALSE))*VLOOKUP(OVYLD2_!BM$4,'[1]INTERNAL PARAMETERS-1'!$B$5:$J$44,8,FALSE)*VLOOKUP(OVYLD2_!BM$4,'[1]INTERNAL PARAMETERS-1'!$B$5:$J$44,3,FALSE)</f>
        <v>0.69132058903650007</v>
      </c>
      <c r="BN171" s="44">
        <f>OVYLD1_!BN171*VLOOKUP(OVYLD2_!BN$4,'[1]INTERNAL PARAMETERS-1'!$B$5:$J$44,5,FALSE)*VLOOKUP(OVYLD2_!BN$4,'[1]INTERNAL PARAMETERS-1'!$B$5:$J$44,6,FALSE)*VLOOKUP(OVYLD2_!BN$4,'[1]INTERNAL PARAMETERS-1'!$B$5:$J$44,3,FALSE) + OVYLD1_!BN171*(1-VLOOKUP(OVYLD2_!BN$4,'[1]INTERNAL PARAMETERS-1'!$B$5:$J$44,5,FALSE))*VLOOKUP(OVYLD2_!BN$4,'[1]INTERNAL PARAMETERS-1'!$B$5:$J$44,8,FALSE)*VLOOKUP(OVYLD2_!BN$4,'[1]INTERNAL PARAMETERS-1'!$B$5:$J$44,3,FALSE)</f>
        <v>0.78204480152640676</v>
      </c>
      <c r="BO171" s="44">
        <f>OVYLD1_!BO171*VLOOKUP(OVYLD2_!BO$4,'[1]INTERNAL PARAMETERS-1'!$B$5:$J$44,5,FALSE)*VLOOKUP(OVYLD2_!BO$4,'[1]INTERNAL PARAMETERS-1'!$B$5:$J$44,6,FALSE)*VLOOKUP(OVYLD2_!BO$4,'[1]INTERNAL PARAMETERS-1'!$B$5:$J$44,3,FALSE) + OVYLD1_!BO171*(1-VLOOKUP(OVYLD2_!BO$4,'[1]INTERNAL PARAMETERS-1'!$B$5:$J$44,5,FALSE))*VLOOKUP(OVYLD2_!BO$4,'[1]INTERNAL PARAMETERS-1'!$B$5:$J$44,8,FALSE)*VLOOKUP(OVYLD2_!BO$4,'[1]INTERNAL PARAMETERS-1'!$B$5:$J$44,3,FALSE)</f>
        <v>0.58329933598462258</v>
      </c>
      <c r="BP171" s="44">
        <f>OVYLD1_!BP171*VLOOKUP(OVYLD2_!BP$4,'[1]INTERNAL PARAMETERS-1'!$B$5:$J$44,5,FALSE)*VLOOKUP(OVYLD2_!BP$4,'[1]INTERNAL PARAMETERS-1'!$B$5:$J$44,6,FALSE)*VLOOKUP(OVYLD2_!BP$4,'[1]INTERNAL PARAMETERS-1'!$B$5:$J$44,3,FALSE) + OVYLD1_!BP171*(1-VLOOKUP(OVYLD2_!BP$4,'[1]INTERNAL PARAMETERS-1'!$B$5:$J$44,5,FALSE))*VLOOKUP(OVYLD2_!BP$4,'[1]INTERNAL PARAMETERS-1'!$B$5:$J$44,8,FALSE)*VLOOKUP(OVYLD2_!BP$4,'[1]INTERNAL PARAMETERS-1'!$B$5:$J$44,3,FALSE)</f>
        <v>4.5452527490636115E-2</v>
      </c>
      <c r="BQ171" s="44">
        <f>OVYLD1_!BQ171*VLOOKUP(OVYLD2_!BQ$4,'[1]INTERNAL PARAMETERS-1'!$B$5:$J$44,5,FALSE)*VLOOKUP(OVYLD2_!BQ$4,'[1]INTERNAL PARAMETERS-1'!$B$5:$J$44,6,FALSE)*VLOOKUP(OVYLD2_!BQ$4,'[1]INTERNAL PARAMETERS-1'!$B$5:$J$44,3,FALSE) + OVYLD1_!BQ171*(1-VLOOKUP(OVYLD2_!BQ$4,'[1]INTERNAL PARAMETERS-1'!$B$5:$J$44,5,FALSE))*VLOOKUP(OVYLD2_!BQ$4,'[1]INTERNAL PARAMETERS-1'!$B$5:$J$44,8,FALSE)*VLOOKUP(OVYLD2_!BQ$4,'[1]INTERNAL PARAMETERS-1'!$B$5:$J$44,3,FALSE)</f>
        <v>2.7280685455942644</v>
      </c>
      <c r="BR171" s="44">
        <f>OVYLD1_!BR171*VLOOKUP(OVYLD2_!BR$4,'[1]INTERNAL PARAMETERS-1'!$B$5:$J$44,5,FALSE)*VLOOKUP(OVYLD2_!BR$4,'[1]INTERNAL PARAMETERS-1'!$B$5:$J$44,6,FALSE)*VLOOKUP(OVYLD2_!BR$4,'[1]INTERNAL PARAMETERS-1'!$B$5:$J$44,3,FALSE) + OVYLD1_!BR171*(1-VLOOKUP(OVYLD2_!BR$4,'[1]INTERNAL PARAMETERS-1'!$B$5:$J$44,5,FALSE))*VLOOKUP(OVYLD2_!BR$4,'[1]INTERNAL PARAMETERS-1'!$B$5:$J$44,8,FALSE)*VLOOKUP(OVYLD2_!BR$4,'[1]INTERNAL PARAMETERS-1'!$B$5:$J$44,3,FALSE)</f>
        <v>0.11434090343234592</v>
      </c>
      <c r="BS171" s="44">
        <f>OVYLD1_!BS171*VLOOKUP(OVYLD2_!BS$4,'[1]INTERNAL PARAMETERS-1'!$B$5:$J$44,5,FALSE)*VLOOKUP(OVYLD2_!BS$4,'[1]INTERNAL PARAMETERS-1'!$B$5:$J$44,6,FALSE)*VLOOKUP(OVYLD2_!BS$4,'[1]INTERNAL PARAMETERS-1'!$B$5:$J$44,3,FALSE) + OVYLD1_!BS171*(1-VLOOKUP(OVYLD2_!BS$4,'[1]INTERNAL PARAMETERS-1'!$B$5:$J$44,5,FALSE))*VLOOKUP(OVYLD2_!BS$4,'[1]INTERNAL PARAMETERS-1'!$B$5:$J$44,8,FALSE)*VLOOKUP(OVYLD2_!BS$4,'[1]INTERNAL PARAMETERS-1'!$B$5:$J$44,3,FALSE)</f>
        <v>1.1340135331206085E-2</v>
      </c>
      <c r="BT171" s="44">
        <f>OVYLD1_!BT171*VLOOKUP(OVYLD2_!BT$4,'[1]INTERNAL PARAMETERS-1'!$B$5:$J$44,5,FALSE)*VLOOKUP(OVYLD2_!BT$4,'[1]INTERNAL PARAMETERS-1'!$B$5:$J$44,6,FALSE)*VLOOKUP(OVYLD2_!BT$4,'[1]INTERNAL PARAMETERS-1'!$B$5:$J$44,3,FALSE) + OVYLD1_!BT171*(1-VLOOKUP(OVYLD2_!BT$4,'[1]INTERNAL PARAMETERS-1'!$B$5:$J$44,5,FALSE))*VLOOKUP(OVYLD2_!BT$4,'[1]INTERNAL PARAMETERS-1'!$B$5:$J$44,8,FALSE)*VLOOKUP(OVYLD2_!BT$4,'[1]INTERNAL PARAMETERS-1'!$B$5:$J$44,3,FALSE)</f>
        <v>0</v>
      </c>
      <c r="BU171" s="44">
        <f>OVYLD1_!BU171*VLOOKUP(OVYLD2_!BU$4,'[1]INTERNAL PARAMETERS-1'!$B$5:$J$44,5,FALSE)*VLOOKUP(OVYLD2_!BU$4,'[1]INTERNAL PARAMETERS-1'!$B$5:$J$44,6,FALSE)*VLOOKUP(OVYLD2_!BU$4,'[1]INTERNAL PARAMETERS-1'!$B$5:$J$44,3,FALSE) + OVYLD1_!BU171*(1-VLOOKUP(OVYLD2_!BU$4,'[1]INTERNAL PARAMETERS-1'!$B$5:$J$44,5,FALSE))*VLOOKUP(OVYLD2_!BU$4,'[1]INTERNAL PARAMETERS-1'!$B$5:$J$44,8,FALSE)*VLOOKUP(OVYLD2_!BU$4,'[1]INTERNAL PARAMETERS-1'!$B$5:$J$44,3,FALSE)</f>
        <v>0</v>
      </c>
      <c r="BV171" s="44">
        <f>OVYLD1_!BV171*VLOOKUP(OVYLD2_!BV$4,'[1]INTERNAL PARAMETERS-1'!$B$5:$J$44,5,FALSE)*VLOOKUP(OVYLD2_!BV$4,'[1]INTERNAL PARAMETERS-1'!$B$5:$J$44,6,FALSE)*VLOOKUP(OVYLD2_!BV$4,'[1]INTERNAL PARAMETERS-1'!$B$5:$J$44,3,FALSE) + OVYLD1_!BV171*(1-VLOOKUP(OVYLD2_!BV$4,'[1]INTERNAL PARAMETERS-1'!$B$5:$J$44,5,FALSE))*VLOOKUP(OVYLD2_!BV$4,'[1]INTERNAL PARAMETERS-1'!$B$5:$J$44,8,FALSE)*VLOOKUP(OVYLD2_!BV$4,'[1]INTERNAL PARAMETERS-1'!$B$5:$J$44,3,FALSE)</f>
        <v>0</v>
      </c>
      <c r="BW171" s="44">
        <f>OVYLD1_!BW171*VLOOKUP(OVYLD2_!BW$4,'[1]INTERNAL PARAMETERS-1'!$B$5:$J$44,5,FALSE)*VLOOKUP(OVYLD2_!BW$4,'[1]INTERNAL PARAMETERS-1'!$B$5:$J$44,6,FALSE)*VLOOKUP(OVYLD2_!BW$4,'[1]INTERNAL PARAMETERS-1'!$B$5:$J$44,3,FALSE) + OVYLD1_!BW171*(1-VLOOKUP(OVYLD2_!BW$4,'[1]INTERNAL PARAMETERS-1'!$B$5:$J$44,5,FALSE))*VLOOKUP(OVYLD2_!BW$4,'[1]INTERNAL PARAMETERS-1'!$B$5:$J$44,8,FALSE)*VLOOKUP(OVYLD2_!BW$4,'[1]INTERNAL PARAMETERS-1'!$B$5:$J$44,3,FALSE)</f>
        <v>0</v>
      </c>
      <c r="BX171" s="44">
        <f>OVYLD1_!BX171*VLOOKUP(OVYLD2_!BX$4,'[1]INTERNAL PARAMETERS-1'!$B$5:$J$44,5,FALSE)*VLOOKUP(OVYLD2_!BX$4,'[1]INTERNAL PARAMETERS-1'!$B$5:$J$44,6,FALSE)*VLOOKUP(OVYLD2_!BX$4,'[1]INTERNAL PARAMETERS-1'!$B$5:$J$44,3,FALSE) + OVYLD1_!BX171*(1-VLOOKUP(OVYLD2_!BX$4,'[1]INTERNAL PARAMETERS-1'!$B$5:$J$44,5,FALSE))*VLOOKUP(OVYLD2_!BX$4,'[1]INTERNAL PARAMETERS-1'!$B$5:$J$44,8,FALSE)*VLOOKUP(OVYLD2_!BX$4,'[1]INTERNAL PARAMETERS-1'!$B$5:$J$44,3,FALSE)</f>
        <v>0</v>
      </c>
      <c r="BY171" s="44">
        <f>OVYLD1_!BY171*VLOOKUP(OVYLD2_!BY$4,'[1]INTERNAL PARAMETERS-1'!$B$5:$J$44,5,FALSE)*VLOOKUP(OVYLD2_!BY$4,'[1]INTERNAL PARAMETERS-1'!$B$5:$J$44,6,FALSE)*VLOOKUP(OVYLD2_!BY$4,'[1]INTERNAL PARAMETERS-1'!$B$5:$J$44,3,FALSE) + OVYLD1_!BY171*(1-VLOOKUP(OVYLD2_!BY$4,'[1]INTERNAL PARAMETERS-1'!$B$5:$J$44,5,FALSE))*VLOOKUP(OVYLD2_!BY$4,'[1]INTERNAL PARAMETERS-1'!$B$5:$J$44,8,FALSE)*VLOOKUP(OVYLD2_!BY$4,'[1]INTERNAL PARAMETERS-1'!$B$5:$J$44,3,FALSE)</f>
        <v>0</v>
      </c>
      <c r="BZ171" s="44">
        <f>OVYLD1_!BZ171*VLOOKUP(OVYLD2_!BZ$4,'[1]INTERNAL PARAMETERS-1'!$B$5:$J$44,5,FALSE)*VLOOKUP(OVYLD2_!BZ$4,'[1]INTERNAL PARAMETERS-1'!$B$5:$J$44,6,FALSE)*VLOOKUP(OVYLD2_!BZ$4,'[1]INTERNAL PARAMETERS-1'!$B$5:$J$44,3,FALSE) + OVYLD1_!BZ171*(1-VLOOKUP(OVYLD2_!BZ$4,'[1]INTERNAL PARAMETERS-1'!$B$5:$J$44,5,FALSE))*VLOOKUP(OVYLD2_!BZ$4,'[1]INTERNAL PARAMETERS-1'!$B$5:$J$44,8,FALSE)*VLOOKUP(OVYLD2_!BZ$4,'[1]INTERNAL PARAMETERS-1'!$B$5:$J$44,3,FALSE)</f>
        <v>1.1565066435367245E-2</v>
      </c>
      <c r="CA171" s="44">
        <f>OVYLD1_!CA171*VLOOKUP(OVYLD2_!CA$4,'[1]INTERNAL PARAMETERS-1'!$B$5:$J$44,5,FALSE)*VLOOKUP(OVYLD2_!CA$4,'[1]INTERNAL PARAMETERS-1'!$B$5:$J$44,6,FALSE)*VLOOKUP(OVYLD2_!CA$4,'[1]INTERNAL PARAMETERS-1'!$B$5:$J$44,3,FALSE) + OVYLD1_!CA171*(1-VLOOKUP(OVYLD2_!CA$4,'[1]INTERNAL PARAMETERS-1'!$B$5:$J$44,5,FALSE))*VLOOKUP(OVYLD2_!CA$4,'[1]INTERNAL PARAMETERS-1'!$B$5:$J$44,8,FALSE)*VLOOKUP(OVYLD2_!CA$4,'[1]INTERNAL PARAMETERS-1'!$B$5:$J$44,3,FALSE)</f>
        <v>0</v>
      </c>
      <c r="CB171" s="44">
        <f>OVYLD1_!CB171*VLOOKUP(OVYLD2_!CB$4,'[1]INTERNAL PARAMETERS-1'!$B$5:$J$44,5,FALSE)*VLOOKUP(OVYLD2_!CB$4,'[1]INTERNAL PARAMETERS-1'!$B$5:$J$44,6,FALSE)*VLOOKUP(OVYLD2_!CB$4,'[1]INTERNAL PARAMETERS-1'!$B$5:$J$44,3,FALSE) + OVYLD1_!CB171*(1-VLOOKUP(OVYLD2_!CB$4,'[1]INTERNAL PARAMETERS-1'!$B$5:$J$44,5,FALSE))*VLOOKUP(OVYLD2_!CB$4,'[1]INTERNAL PARAMETERS-1'!$B$5:$J$44,8,FALSE)*VLOOKUP(OVYLD2_!CB$4,'[1]INTERNAL PARAMETERS-1'!$B$5:$J$44,3,FALSE)</f>
        <v>0</v>
      </c>
      <c r="CC171" s="44">
        <f>OVYLD1_!CC171*VLOOKUP(OVYLD2_!CC$4,'[1]INTERNAL PARAMETERS-1'!$B$5:$J$44,5,FALSE)*VLOOKUP(OVYLD2_!CC$4,'[1]INTERNAL PARAMETERS-1'!$B$5:$J$44,6,FALSE)*VLOOKUP(OVYLD2_!CC$4,'[1]INTERNAL PARAMETERS-1'!$B$5:$J$44,3,FALSE) + OVYLD1_!CC171*(1-VLOOKUP(OVYLD2_!CC$4,'[1]INTERNAL PARAMETERS-1'!$B$5:$J$44,5,FALSE))*VLOOKUP(OVYLD2_!CC$4,'[1]INTERNAL PARAMETERS-1'!$B$5:$J$44,8,FALSE)*VLOOKUP(OVYLD2_!CC$4,'[1]INTERNAL PARAMETERS-1'!$B$5:$J$44,3,FALSE)</f>
        <v>2.5011656914956434E-2</v>
      </c>
      <c r="CD171" s="44">
        <f>OVYLD1_!CD171*VLOOKUP(OVYLD2_!CD$4,'[1]INTERNAL PARAMETERS-1'!$B$5:$J$44,5,FALSE)*VLOOKUP(OVYLD2_!CD$4,'[1]INTERNAL PARAMETERS-1'!$B$5:$J$44,6,FALSE)*VLOOKUP(OVYLD2_!CD$4,'[1]INTERNAL PARAMETERS-1'!$B$5:$J$44,3,FALSE) + OVYLD1_!CD171*(1-VLOOKUP(OVYLD2_!CD$4,'[1]INTERNAL PARAMETERS-1'!$B$5:$J$44,5,FALSE))*VLOOKUP(OVYLD2_!CD$4,'[1]INTERNAL PARAMETERS-1'!$B$5:$J$44,8,FALSE)*VLOOKUP(OVYLD2_!CD$4,'[1]INTERNAL PARAMETERS-1'!$B$5:$J$44,3,FALSE)</f>
        <v>5.4555243443334518E-2</v>
      </c>
      <c r="CE171" s="44">
        <f>OVYLD1_!CE171*VLOOKUP(OVYLD2_!CE$4,'[1]INTERNAL PARAMETERS-1'!$B$5:$J$44,5,FALSE)*VLOOKUP(OVYLD2_!CE$4,'[1]INTERNAL PARAMETERS-1'!$B$5:$J$44,6,FALSE)*VLOOKUP(OVYLD2_!CE$4,'[1]INTERNAL PARAMETERS-1'!$B$5:$J$44,3,FALSE) + OVYLD1_!CE171*(1-VLOOKUP(OVYLD2_!CE$4,'[1]INTERNAL PARAMETERS-1'!$B$5:$J$44,5,FALSE))*VLOOKUP(OVYLD2_!CE$4,'[1]INTERNAL PARAMETERS-1'!$B$5:$J$44,8,FALSE)*VLOOKUP(OVYLD2_!CE$4,'[1]INTERNAL PARAMETERS-1'!$B$5:$J$44,3,FALSE)</f>
        <v>0.10471396407252449</v>
      </c>
      <c r="CF171" s="44">
        <f>OVYLD1_!CF171*VLOOKUP(OVYLD2_!CF$4,'[1]INTERNAL PARAMETERS-1'!$B$5:$J$44,5,FALSE)*VLOOKUP(OVYLD2_!CF$4,'[1]INTERNAL PARAMETERS-1'!$B$5:$J$44,6,FALSE)*VLOOKUP(OVYLD2_!CF$4,'[1]INTERNAL PARAMETERS-1'!$B$5:$J$44,3,FALSE) + OVYLD1_!CF171*(1-VLOOKUP(OVYLD2_!CF$4,'[1]INTERNAL PARAMETERS-1'!$B$5:$J$44,5,FALSE))*VLOOKUP(OVYLD2_!CF$4,'[1]INTERNAL PARAMETERS-1'!$B$5:$J$44,8,FALSE)*VLOOKUP(OVYLD2_!CF$4,'[1]INTERNAL PARAMETERS-1'!$B$5:$J$44,3,FALSE)</f>
        <v>0.12599976363056928</v>
      </c>
      <c r="CG171" s="44">
        <f>OVYLD1_!CG171*VLOOKUP(OVYLD2_!CG$4,'[1]INTERNAL PARAMETERS-1'!$B$5:$J$44,5,FALSE)*VLOOKUP(OVYLD2_!CG$4,'[1]INTERNAL PARAMETERS-1'!$B$5:$J$44,6,FALSE)*VLOOKUP(OVYLD2_!CG$4,'[1]INTERNAL PARAMETERS-1'!$B$5:$J$44,3,FALSE) + OVYLD1_!CG171*(1-VLOOKUP(OVYLD2_!CG$4,'[1]INTERNAL PARAMETERS-1'!$B$5:$J$44,5,FALSE))*VLOOKUP(OVYLD2_!CG$4,'[1]INTERNAL PARAMETERS-1'!$B$5:$J$44,8,FALSE)*VLOOKUP(OVYLD2_!CG$4,'[1]INTERNAL PARAMETERS-1'!$B$5:$J$44,3,FALSE)</f>
        <v>1.518062725780144E-3</v>
      </c>
      <c r="CH171" s="43">
        <f>OVYLD1_!CH171*VLOOKUP(OVYLD2_!CH$4,'[1]INTERNAL PARAMETERS-1'!$B$5:$J$44,5,FALSE)*VLOOKUP(OVYLD2_!CH$4,'[1]INTERNAL PARAMETERS-1'!$B$5:$J$44,6,FALSE)*VLOOKUP(OVYLD2_!CH$4,'[1]INTERNAL PARAMETERS-1'!$B$5:$J$44,3,FALSE) + OVYLD1_!CH171*(1-VLOOKUP(OVYLD2_!CH$4,'[1]INTERNAL PARAMETERS-1'!$B$5:$J$44,5,FALSE))*VLOOKUP(OVYLD2_!CH$4,'[1]INTERNAL PARAMETERS-1'!$B$5:$J$44,8,FALSE)*VLOOKUP(OVYLD2_!CH$4,'[1]INTERNAL PARAMETERS-1'!$B$5:$J$44,3,FALSE)</f>
        <v>0</v>
      </c>
      <c r="CJ171" s="45">
        <f t="shared" si="4"/>
        <v>2605.2121650527702</v>
      </c>
      <c r="CK171" s="43">
        <f t="shared" si="5"/>
        <v>45.576798513504372</v>
      </c>
    </row>
    <row r="172" spans="2:89" x14ac:dyDescent="0.5">
      <c r="B172" s="58" t="s">
        <v>8</v>
      </c>
      <c r="C172" s="57" t="s">
        <v>63</v>
      </c>
      <c r="D172" s="57" t="s">
        <v>75</v>
      </c>
      <c r="E172" s="128">
        <f>OVERALL2021!AI172</f>
        <v>3428.2398540730337</v>
      </c>
      <c r="F172" s="56">
        <f>'[1]INTERNAL PARAMETERS-1'!M10</f>
        <v>58.935000000000002</v>
      </c>
      <c r="G172" s="45">
        <f>OVYLD1_!G172*VLOOKUP(OVYLD2_!G$4,'[1]INTERNAL PARAMETERS-1'!$B$5:$J$44,5,FALSE)*VLOOKUP(OVYLD2_!G$4,'[1]INTERNAL PARAMETERS-1'!$B$5:$J$44,7,FALSE)*OVYLD2_!$F172 + OVYLD1_!G172*(1-VLOOKUP(OVYLD2_!G$4,'[1]INTERNAL PARAMETERS-1'!$B$5:$J$44,5,FALSE))*VLOOKUP(OVYLD2_!G$4,'[1]INTERNAL PARAMETERS-1'!$B$5:$J$44,9,FALSE)*OVYLD2_!$F172</f>
        <v>841.00972676525964</v>
      </c>
      <c r="H172" s="44">
        <f>OVYLD1_!H172*VLOOKUP(OVYLD2_!H$4,'[1]INTERNAL PARAMETERS-1'!$B$5:$J$44,5,FALSE)*VLOOKUP(OVYLD2_!H$4,'[1]INTERNAL PARAMETERS-1'!$B$5:$J$44,7,FALSE)*OVYLD2_!$F172 + OVYLD1_!H172*(1-VLOOKUP(OVYLD2_!H$4,'[1]INTERNAL PARAMETERS-1'!$B$5:$J$44,5,FALSE))*VLOOKUP(OVYLD2_!H$4,'[1]INTERNAL PARAMETERS-1'!$B$5:$J$44,9,FALSE)*OVYLD2_!$F172</f>
        <v>348.06406099462151</v>
      </c>
      <c r="I172" s="44">
        <f>OVYLD1_!I172*VLOOKUP(OVYLD2_!I$4,'[1]INTERNAL PARAMETERS-1'!$B$5:$J$44,5,FALSE)*VLOOKUP(OVYLD2_!I$4,'[1]INTERNAL PARAMETERS-1'!$B$5:$J$44,7,FALSE)*OVYLD2_!$F172 + OVYLD1_!I172*(1-VLOOKUP(OVYLD2_!I$4,'[1]INTERNAL PARAMETERS-1'!$B$5:$J$44,5,FALSE))*VLOOKUP(OVYLD2_!I$4,'[1]INTERNAL PARAMETERS-1'!$B$5:$J$44,9,FALSE)*OVYLD2_!$F172</f>
        <v>563.72759050405557</v>
      </c>
      <c r="J172" s="44">
        <f>OVYLD1_!J172*VLOOKUP(OVYLD2_!J$4,'[1]INTERNAL PARAMETERS-1'!$B$5:$J$44,5,FALSE)*VLOOKUP(OVYLD2_!J$4,'[1]INTERNAL PARAMETERS-1'!$B$5:$J$44,7,FALSE)*OVYLD2_!$F172 + OVYLD1_!J172*(1-VLOOKUP(OVYLD2_!J$4,'[1]INTERNAL PARAMETERS-1'!$B$5:$J$44,5,FALSE))*VLOOKUP(OVYLD2_!J$4,'[1]INTERNAL PARAMETERS-1'!$B$5:$J$44,9,FALSE)*OVYLD2_!$F172</f>
        <v>0</v>
      </c>
      <c r="K172" s="44">
        <f>OVYLD1_!K172*VLOOKUP(OVYLD2_!K$4,'[1]INTERNAL PARAMETERS-1'!$B$5:$J$44,5,FALSE)*VLOOKUP(OVYLD2_!K$4,'[1]INTERNAL PARAMETERS-1'!$B$5:$J$44,7,FALSE)*OVYLD2_!$F172 + OVYLD1_!K172*(1-VLOOKUP(OVYLD2_!K$4,'[1]INTERNAL PARAMETERS-1'!$B$5:$J$44,5,FALSE))*VLOOKUP(OVYLD2_!K$4,'[1]INTERNAL PARAMETERS-1'!$B$5:$J$44,9,FALSE)*OVYLD2_!$F172</f>
        <v>11.338569861026555</v>
      </c>
      <c r="L172" s="44">
        <f>OVYLD1_!L172*VLOOKUP(OVYLD2_!L$4,'[1]INTERNAL PARAMETERS-1'!$B$5:$J$44,5,FALSE)*VLOOKUP(OVYLD2_!L$4,'[1]INTERNAL PARAMETERS-1'!$B$5:$J$44,7,FALSE)*OVYLD2_!$F172 + OVYLD1_!L172*(1-VLOOKUP(OVYLD2_!L$4,'[1]INTERNAL PARAMETERS-1'!$B$5:$J$44,5,FALSE))*VLOOKUP(OVYLD2_!L$4,'[1]INTERNAL PARAMETERS-1'!$B$5:$J$44,9,FALSE)*OVYLD2_!$F172</f>
        <v>0</v>
      </c>
      <c r="M172" s="44">
        <f>OVYLD1_!M172*VLOOKUP(OVYLD2_!M$4,'[1]INTERNAL PARAMETERS-1'!$B$5:$J$44,5,FALSE)*VLOOKUP(OVYLD2_!M$4,'[1]INTERNAL PARAMETERS-1'!$B$5:$J$44,7,FALSE)*OVYLD2_!$F172 + OVYLD1_!M172*(1-VLOOKUP(OVYLD2_!M$4,'[1]INTERNAL PARAMETERS-1'!$B$5:$J$44,5,FALSE))*VLOOKUP(OVYLD2_!M$4,'[1]INTERNAL PARAMETERS-1'!$B$5:$J$44,9,FALSE)*OVYLD2_!$F172</f>
        <v>5.9676523971206228</v>
      </c>
      <c r="N172" s="44">
        <f>OVYLD1_!N172*VLOOKUP(OVYLD2_!N$4,'[1]INTERNAL PARAMETERS-1'!$B$5:$J$44,5,FALSE)*VLOOKUP(OVYLD2_!N$4,'[1]INTERNAL PARAMETERS-1'!$B$5:$J$44,7,FALSE)*OVYLD2_!$F172 + OVYLD1_!N172*(1-VLOOKUP(OVYLD2_!N$4,'[1]INTERNAL PARAMETERS-1'!$B$5:$J$44,5,FALSE))*VLOOKUP(OVYLD2_!N$4,'[1]INTERNAL PARAMETERS-1'!$B$5:$J$44,9,FALSE)*OVYLD2_!$F172</f>
        <v>2.0368138198264112</v>
      </c>
      <c r="O172" s="44">
        <f>OVYLD1_!O172*VLOOKUP(OVYLD2_!O$4,'[1]INTERNAL PARAMETERS-1'!$B$5:$J$44,5,FALSE)*VLOOKUP(OVYLD2_!O$4,'[1]INTERNAL PARAMETERS-1'!$B$5:$J$44,7,FALSE)*OVYLD2_!$F172 + OVYLD1_!O172*(1-VLOOKUP(OVYLD2_!O$4,'[1]INTERNAL PARAMETERS-1'!$B$5:$J$44,5,FALSE))*VLOOKUP(OVYLD2_!O$4,'[1]INTERNAL PARAMETERS-1'!$B$5:$J$44,9,FALSE)*OVYLD2_!$F172</f>
        <v>0</v>
      </c>
      <c r="P172" s="44">
        <f>OVYLD1_!P172*VLOOKUP(OVYLD2_!P$4,'[1]INTERNAL PARAMETERS-1'!$B$5:$J$44,5,FALSE)*VLOOKUP(OVYLD2_!P$4,'[1]INTERNAL PARAMETERS-1'!$B$5:$J$44,7,FALSE)*OVYLD2_!$F172 + OVYLD1_!P172*(1-VLOOKUP(OVYLD2_!P$4,'[1]INTERNAL PARAMETERS-1'!$B$5:$J$44,5,FALSE))*VLOOKUP(OVYLD2_!P$4,'[1]INTERNAL PARAMETERS-1'!$B$5:$J$44,9,FALSE)*OVYLD2_!$F172</f>
        <v>0</v>
      </c>
      <c r="Q172" s="44">
        <f>OVYLD1_!Q172*VLOOKUP(OVYLD2_!Q$4,'[1]INTERNAL PARAMETERS-1'!$B$5:$J$44,5,FALSE)*VLOOKUP(OVYLD2_!Q$4,'[1]INTERNAL PARAMETERS-1'!$B$5:$J$44,7,FALSE)*OVYLD2_!$F172 + OVYLD1_!Q172*(1-VLOOKUP(OVYLD2_!Q$4,'[1]INTERNAL PARAMETERS-1'!$B$5:$J$44,5,FALSE))*VLOOKUP(OVYLD2_!Q$4,'[1]INTERNAL PARAMETERS-1'!$B$5:$J$44,9,FALSE)*OVYLD2_!$F172</f>
        <v>0</v>
      </c>
      <c r="R172" s="44">
        <f>OVYLD1_!R172*VLOOKUP(OVYLD2_!R$4,'[1]INTERNAL PARAMETERS-1'!$B$5:$J$44,5,FALSE)*VLOOKUP(OVYLD2_!R$4,'[1]INTERNAL PARAMETERS-1'!$B$5:$J$44,7,FALSE)*OVYLD2_!$F172 + OVYLD1_!R172*(1-VLOOKUP(OVYLD2_!R$4,'[1]INTERNAL PARAMETERS-1'!$B$5:$J$44,5,FALSE))*VLOOKUP(OVYLD2_!R$4,'[1]INTERNAL PARAMETERS-1'!$B$5:$J$44,9,FALSE)*OVYLD2_!$F172</f>
        <v>4.7035683918192097</v>
      </c>
      <c r="S172" s="44">
        <f>OVYLD1_!S172*VLOOKUP(OVYLD2_!S$4,'[1]INTERNAL PARAMETERS-1'!$B$5:$J$44,5,FALSE)*VLOOKUP(OVYLD2_!S$4,'[1]INTERNAL PARAMETERS-1'!$B$5:$J$44,7,FALSE)*OVYLD2_!$F172 + OVYLD1_!S172*(1-VLOOKUP(OVYLD2_!S$4,'[1]INTERNAL PARAMETERS-1'!$B$5:$J$44,5,FALSE))*VLOOKUP(OVYLD2_!S$4,'[1]INTERNAL PARAMETERS-1'!$B$5:$J$44,9,FALSE)*OVYLD2_!$F172</f>
        <v>92.534026307763042</v>
      </c>
      <c r="T172" s="44">
        <f>OVYLD1_!T172*VLOOKUP(OVYLD2_!T$4,'[1]INTERNAL PARAMETERS-1'!$B$5:$J$44,5,FALSE)*VLOOKUP(OVYLD2_!T$4,'[1]INTERNAL PARAMETERS-1'!$B$5:$J$44,7,FALSE)*OVYLD2_!$F172 + OVYLD1_!T172*(1-VLOOKUP(OVYLD2_!T$4,'[1]INTERNAL PARAMETERS-1'!$B$5:$J$44,5,FALSE))*VLOOKUP(OVYLD2_!T$4,'[1]INTERNAL PARAMETERS-1'!$B$5:$J$44,9,FALSE)*OVYLD2_!$F172</f>
        <v>13.858555117339488</v>
      </c>
      <c r="U172" s="44">
        <f>OVYLD1_!U172*VLOOKUP(OVYLD2_!U$4,'[1]INTERNAL PARAMETERS-1'!$B$5:$J$44,5,FALSE)*VLOOKUP(OVYLD2_!U$4,'[1]INTERNAL PARAMETERS-1'!$B$5:$J$44,7,FALSE)*OVYLD2_!$F172 + OVYLD1_!U172*(1-VLOOKUP(OVYLD2_!U$4,'[1]INTERNAL PARAMETERS-1'!$B$5:$J$44,5,FALSE))*VLOOKUP(OVYLD2_!U$4,'[1]INTERNAL PARAMETERS-1'!$B$5:$J$44,9,FALSE)*OVYLD2_!$F172</f>
        <v>10.440111521729081</v>
      </c>
      <c r="V172" s="44">
        <f>OVYLD1_!V172*VLOOKUP(OVYLD2_!V$4,'[1]INTERNAL PARAMETERS-1'!$B$5:$J$44,5,FALSE)*VLOOKUP(OVYLD2_!V$4,'[1]INTERNAL PARAMETERS-1'!$B$5:$J$44,7,FALSE)*OVYLD2_!$F172 + OVYLD1_!V172*(1-VLOOKUP(OVYLD2_!V$4,'[1]INTERNAL PARAMETERS-1'!$B$5:$J$44,5,FALSE))*VLOOKUP(OVYLD2_!V$4,'[1]INTERNAL PARAMETERS-1'!$B$5:$J$44,9,FALSE)*OVYLD2_!$F172</f>
        <v>42.936890773339833</v>
      </c>
      <c r="W172" s="44">
        <f>OVYLD1_!W172*VLOOKUP(OVYLD2_!W$4,'[1]INTERNAL PARAMETERS-1'!$B$5:$J$44,5,FALSE)*VLOOKUP(OVYLD2_!W$4,'[1]INTERNAL PARAMETERS-1'!$B$5:$J$44,7,FALSE)*OVYLD2_!$F172 + OVYLD1_!W172*(1-VLOOKUP(OVYLD2_!W$4,'[1]INTERNAL PARAMETERS-1'!$B$5:$J$44,5,FALSE))*VLOOKUP(OVYLD2_!W$4,'[1]INTERNAL PARAMETERS-1'!$B$5:$J$44,9,FALSE)*OVYLD2_!$F172</f>
        <v>0</v>
      </c>
      <c r="X172" s="44">
        <f>OVYLD1_!X172*VLOOKUP(OVYLD2_!X$4,'[1]INTERNAL PARAMETERS-1'!$B$5:$J$44,5,FALSE)*VLOOKUP(OVYLD2_!X$4,'[1]INTERNAL PARAMETERS-1'!$B$5:$J$44,7,FALSE)*OVYLD2_!$F172 + OVYLD1_!X172*(1-VLOOKUP(OVYLD2_!X$4,'[1]INTERNAL PARAMETERS-1'!$B$5:$J$44,5,FALSE))*VLOOKUP(OVYLD2_!X$4,'[1]INTERNAL PARAMETERS-1'!$B$5:$J$44,9,FALSE)*OVYLD2_!$F172</f>
        <v>0</v>
      </c>
      <c r="Y172" s="44">
        <f>OVYLD1_!Y172*VLOOKUP(OVYLD2_!Y$4,'[1]INTERNAL PARAMETERS-1'!$B$5:$J$44,5,FALSE)*VLOOKUP(OVYLD2_!Y$4,'[1]INTERNAL PARAMETERS-1'!$B$5:$J$44,7,FALSE)*OVYLD2_!$F172 + OVYLD1_!Y172*(1-VLOOKUP(OVYLD2_!Y$4,'[1]INTERNAL PARAMETERS-1'!$B$5:$J$44,5,FALSE))*VLOOKUP(OVYLD2_!Y$4,'[1]INTERNAL PARAMETERS-1'!$B$5:$J$44,9,FALSE)*OVYLD2_!$F172</f>
        <v>0</v>
      </c>
      <c r="Z172" s="44">
        <f>OVYLD1_!Z172*VLOOKUP(OVYLD2_!Z$4,'[1]INTERNAL PARAMETERS-1'!$B$5:$J$44,5,FALSE)*VLOOKUP(OVYLD2_!Z$4,'[1]INTERNAL PARAMETERS-1'!$B$5:$J$44,7,FALSE)*OVYLD2_!$F172 + OVYLD1_!Z172*(1-VLOOKUP(OVYLD2_!Z$4,'[1]INTERNAL PARAMETERS-1'!$B$5:$J$44,5,FALSE))*VLOOKUP(OVYLD2_!Z$4,'[1]INTERNAL PARAMETERS-1'!$B$5:$J$44,9,FALSE)*OVYLD2_!$F172</f>
        <v>0</v>
      </c>
      <c r="AA172" s="44">
        <f>OVYLD1_!AA172*VLOOKUP(OVYLD2_!AA$4,'[1]INTERNAL PARAMETERS-1'!$B$5:$J$44,5,FALSE)*VLOOKUP(OVYLD2_!AA$4,'[1]INTERNAL PARAMETERS-1'!$B$5:$J$44,7,FALSE)*OVYLD2_!$F172 + OVYLD1_!AA172*(1-VLOOKUP(OVYLD2_!AA$4,'[1]INTERNAL PARAMETERS-1'!$B$5:$J$44,5,FALSE))*VLOOKUP(OVYLD2_!AA$4,'[1]INTERNAL PARAMETERS-1'!$B$5:$J$44,9,FALSE)*OVYLD2_!$F172</f>
        <v>0</v>
      </c>
      <c r="AB172" s="44">
        <f>OVYLD1_!AB172*VLOOKUP(OVYLD2_!AB$4,'[1]INTERNAL PARAMETERS-1'!$B$5:$J$44,5,FALSE)*VLOOKUP(OVYLD2_!AB$4,'[1]INTERNAL PARAMETERS-1'!$B$5:$J$44,7,FALSE)*OVYLD2_!$F172 + OVYLD1_!AB172*(1-VLOOKUP(OVYLD2_!AB$4,'[1]INTERNAL PARAMETERS-1'!$B$5:$J$44,5,FALSE))*VLOOKUP(OVYLD2_!AB$4,'[1]INTERNAL PARAMETERS-1'!$B$5:$J$44,9,FALSE)*OVYLD2_!$F172</f>
        <v>0</v>
      </c>
      <c r="AC172" s="44">
        <f>OVYLD1_!AC172*VLOOKUP(OVYLD2_!AC$4,'[1]INTERNAL PARAMETERS-1'!$B$5:$J$44,5,FALSE)*VLOOKUP(OVYLD2_!AC$4,'[1]INTERNAL PARAMETERS-1'!$B$5:$J$44,7,FALSE)*OVYLD2_!$F172 + OVYLD1_!AC172*(1-VLOOKUP(OVYLD2_!AC$4,'[1]INTERNAL PARAMETERS-1'!$B$5:$J$44,5,FALSE))*VLOOKUP(OVYLD2_!AC$4,'[1]INTERNAL PARAMETERS-1'!$B$5:$J$44,9,FALSE)*OVYLD2_!$F172</f>
        <v>0</v>
      </c>
      <c r="AD172" s="44">
        <f>OVYLD1_!AD172*VLOOKUP(OVYLD2_!AD$4,'[1]INTERNAL PARAMETERS-1'!$B$5:$J$44,5,FALSE)*VLOOKUP(OVYLD2_!AD$4,'[1]INTERNAL PARAMETERS-1'!$B$5:$J$44,7,FALSE)*OVYLD2_!$F172 + OVYLD1_!AD172*(1-VLOOKUP(OVYLD2_!AD$4,'[1]INTERNAL PARAMETERS-1'!$B$5:$J$44,5,FALSE))*VLOOKUP(OVYLD2_!AD$4,'[1]INTERNAL PARAMETERS-1'!$B$5:$J$44,9,FALSE)*OVYLD2_!$F172</f>
        <v>0</v>
      </c>
      <c r="AE172" s="44">
        <f>OVYLD1_!AE172*VLOOKUP(OVYLD2_!AE$4,'[1]INTERNAL PARAMETERS-1'!$B$5:$J$44,5,FALSE)*VLOOKUP(OVYLD2_!AE$4,'[1]INTERNAL PARAMETERS-1'!$B$5:$J$44,7,FALSE)*OVYLD2_!$F172 + OVYLD1_!AE172*(1-VLOOKUP(OVYLD2_!AE$4,'[1]INTERNAL PARAMETERS-1'!$B$5:$J$44,5,FALSE))*VLOOKUP(OVYLD2_!AE$4,'[1]INTERNAL PARAMETERS-1'!$B$5:$J$44,9,FALSE)*OVYLD2_!$F172</f>
        <v>0</v>
      </c>
      <c r="AF172" s="44">
        <f>OVYLD1_!AF172*VLOOKUP(OVYLD2_!AF$4,'[1]INTERNAL PARAMETERS-1'!$B$5:$J$44,5,FALSE)*VLOOKUP(OVYLD2_!AF$4,'[1]INTERNAL PARAMETERS-1'!$B$5:$J$44,7,FALSE)*OVYLD2_!$F172 + OVYLD1_!AF172*(1-VLOOKUP(OVYLD2_!AF$4,'[1]INTERNAL PARAMETERS-1'!$B$5:$J$44,5,FALSE))*VLOOKUP(OVYLD2_!AF$4,'[1]INTERNAL PARAMETERS-1'!$B$5:$J$44,9,FALSE)*OVYLD2_!$F172</f>
        <v>3.2755868487410047</v>
      </c>
      <c r="AG172" s="44">
        <f>OVYLD1_!AG172*VLOOKUP(OVYLD2_!AG$4,'[1]INTERNAL PARAMETERS-1'!$B$5:$J$44,5,FALSE)*VLOOKUP(OVYLD2_!AG$4,'[1]INTERNAL PARAMETERS-1'!$B$5:$J$44,7,FALSE)*OVYLD2_!$F172 + OVYLD1_!AG172*(1-VLOOKUP(OVYLD2_!AG$4,'[1]INTERNAL PARAMETERS-1'!$B$5:$J$44,5,FALSE))*VLOOKUP(OVYLD2_!AG$4,'[1]INTERNAL PARAMETERS-1'!$B$5:$J$44,9,FALSE)*OVYLD2_!$F172</f>
        <v>5.1665910586375992</v>
      </c>
      <c r="AH172" s="44">
        <f>OVYLD1_!AH172*VLOOKUP(OVYLD2_!AH$4,'[1]INTERNAL PARAMETERS-1'!$B$5:$J$44,5,FALSE)*VLOOKUP(OVYLD2_!AH$4,'[1]INTERNAL PARAMETERS-1'!$B$5:$J$44,7,FALSE)*OVYLD2_!$F172 + OVYLD1_!AH172*(1-VLOOKUP(OVYLD2_!AH$4,'[1]INTERNAL PARAMETERS-1'!$B$5:$J$44,5,FALSE))*VLOOKUP(OVYLD2_!AH$4,'[1]INTERNAL PARAMETERS-1'!$B$5:$J$44,9,FALSE)*OVYLD2_!$F172</f>
        <v>0</v>
      </c>
      <c r="AI172" s="44">
        <f>OVYLD1_!AI172*VLOOKUP(OVYLD2_!AI$4,'[1]INTERNAL PARAMETERS-1'!$B$5:$J$44,5,FALSE)*VLOOKUP(OVYLD2_!AI$4,'[1]INTERNAL PARAMETERS-1'!$B$5:$J$44,7,FALSE)*OVYLD2_!$F172 + OVYLD1_!AI172*(1-VLOOKUP(OVYLD2_!AI$4,'[1]INTERNAL PARAMETERS-1'!$B$5:$J$44,5,FALSE))*VLOOKUP(OVYLD2_!AI$4,'[1]INTERNAL PARAMETERS-1'!$B$5:$J$44,9,FALSE)*OVYLD2_!$F172</f>
        <v>0.41994703188987242</v>
      </c>
      <c r="AJ172" s="44">
        <f>OVYLD1_!AJ172*VLOOKUP(OVYLD2_!AJ$4,'[1]INTERNAL PARAMETERS-1'!$B$5:$J$44,5,FALSE)*VLOOKUP(OVYLD2_!AJ$4,'[1]INTERNAL PARAMETERS-1'!$B$5:$J$44,7,FALSE)*OVYLD2_!$F172 + OVYLD1_!AJ172*(1-VLOOKUP(OVYLD2_!AJ$4,'[1]INTERNAL PARAMETERS-1'!$B$5:$J$44,5,FALSE))*VLOOKUP(OVYLD2_!AJ$4,'[1]INTERNAL PARAMETERS-1'!$B$5:$J$44,9,FALSE)*OVYLD2_!$F172</f>
        <v>6.5511736974820094</v>
      </c>
      <c r="AK172" s="44">
        <f>OVYLD1_!AK172*VLOOKUP(OVYLD2_!AK$4,'[1]INTERNAL PARAMETERS-1'!$B$5:$J$44,5,FALSE)*VLOOKUP(OVYLD2_!AK$4,'[1]INTERNAL PARAMETERS-1'!$B$5:$J$44,7,FALSE)*OVYLD2_!$F172 + OVYLD1_!AK172*(1-VLOOKUP(OVYLD2_!AK$4,'[1]INTERNAL PARAMETERS-1'!$B$5:$J$44,5,FALSE))*VLOOKUP(OVYLD2_!AK$4,'[1]INTERNAL PARAMETERS-1'!$B$5:$J$44,9,FALSE)*OVYLD2_!$F172</f>
        <v>0</v>
      </c>
      <c r="AL172" s="44">
        <f>OVYLD1_!AL172*VLOOKUP(OVYLD2_!AL$4,'[1]INTERNAL PARAMETERS-1'!$B$5:$J$44,5,FALSE)*VLOOKUP(OVYLD2_!AL$4,'[1]INTERNAL PARAMETERS-1'!$B$5:$J$44,7,FALSE)*OVYLD2_!$F172 + OVYLD1_!AL172*(1-VLOOKUP(OVYLD2_!AL$4,'[1]INTERNAL PARAMETERS-1'!$B$5:$J$44,5,FALSE))*VLOOKUP(OVYLD2_!AL$4,'[1]INTERNAL PARAMETERS-1'!$B$5:$J$44,9,FALSE)*OVYLD2_!$F172</f>
        <v>0</v>
      </c>
      <c r="AM172" s="44">
        <f>OVYLD1_!AM172*VLOOKUP(OVYLD2_!AM$4,'[1]INTERNAL PARAMETERS-1'!$B$5:$J$44,5,FALSE)*VLOOKUP(OVYLD2_!AM$4,'[1]INTERNAL PARAMETERS-1'!$B$5:$J$44,7,FALSE)*OVYLD2_!$F172 + OVYLD1_!AM172*(1-VLOOKUP(OVYLD2_!AM$4,'[1]INTERNAL PARAMETERS-1'!$B$5:$J$44,5,FALSE))*VLOOKUP(OVYLD2_!AM$4,'[1]INTERNAL PARAMETERS-1'!$B$5:$J$44,9,FALSE)*OVYLD2_!$F172</f>
        <v>0</v>
      </c>
      <c r="AN172" s="44">
        <f>OVYLD1_!AN172*VLOOKUP(OVYLD2_!AN$4,'[1]INTERNAL PARAMETERS-1'!$B$5:$J$44,5,FALSE)*VLOOKUP(OVYLD2_!AN$4,'[1]INTERNAL PARAMETERS-1'!$B$5:$J$44,7,FALSE)*OVYLD2_!$F172 + OVYLD1_!AN172*(1-VLOOKUP(OVYLD2_!AN$4,'[1]INTERNAL PARAMETERS-1'!$B$5:$J$44,5,FALSE))*VLOOKUP(OVYLD2_!AN$4,'[1]INTERNAL PARAMETERS-1'!$B$5:$J$44,9,FALSE)*OVYLD2_!$F172</f>
        <v>0</v>
      </c>
      <c r="AO172" s="44">
        <f>OVYLD1_!AO172*VLOOKUP(OVYLD2_!AO$4,'[1]INTERNAL PARAMETERS-1'!$B$5:$J$44,5,FALSE)*VLOOKUP(OVYLD2_!AO$4,'[1]INTERNAL PARAMETERS-1'!$B$5:$J$44,7,FALSE)*OVYLD2_!$F172 + OVYLD1_!AO172*(1-VLOOKUP(OVYLD2_!AO$4,'[1]INTERNAL PARAMETERS-1'!$B$5:$J$44,5,FALSE))*VLOOKUP(OVYLD2_!AO$4,'[1]INTERNAL PARAMETERS-1'!$B$5:$J$44,9,FALSE)*OVYLD2_!$F172</f>
        <v>0</v>
      </c>
      <c r="AP172" s="44">
        <f>OVYLD1_!AP172*VLOOKUP(OVYLD2_!AP$4,'[1]INTERNAL PARAMETERS-1'!$B$5:$J$44,5,FALSE)*VLOOKUP(OVYLD2_!AP$4,'[1]INTERNAL PARAMETERS-1'!$B$5:$J$44,7,FALSE)*OVYLD2_!$F172 + OVYLD1_!AP172*(1-VLOOKUP(OVYLD2_!AP$4,'[1]INTERNAL PARAMETERS-1'!$B$5:$J$44,5,FALSE))*VLOOKUP(OVYLD2_!AP$4,'[1]INTERNAL PARAMETERS-1'!$B$5:$J$44,9,FALSE)*OVYLD2_!$F172</f>
        <v>0</v>
      </c>
      <c r="AQ172" s="44">
        <f>OVYLD1_!AQ172*VLOOKUP(OVYLD2_!AQ$4,'[1]INTERNAL PARAMETERS-1'!$B$5:$J$44,5,FALSE)*VLOOKUP(OVYLD2_!AQ$4,'[1]INTERNAL PARAMETERS-1'!$B$5:$J$44,7,FALSE)*OVYLD2_!$F172 + OVYLD1_!AQ172*(1-VLOOKUP(OVYLD2_!AQ$4,'[1]INTERNAL PARAMETERS-1'!$B$5:$J$44,5,FALSE))*VLOOKUP(OVYLD2_!AQ$4,'[1]INTERNAL PARAMETERS-1'!$B$5:$J$44,9,FALSE)*OVYLD2_!$F172</f>
        <v>0</v>
      </c>
      <c r="AR172" s="44">
        <f>OVYLD1_!AR172*VLOOKUP(OVYLD2_!AR$4,'[1]INTERNAL PARAMETERS-1'!$B$5:$J$44,5,FALSE)*VLOOKUP(OVYLD2_!AR$4,'[1]INTERNAL PARAMETERS-1'!$B$5:$J$44,7,FALSE)*OVYLD2_!$F172 + OVYLD1_!AR172*(1-VLOOKUP(OVYLD2_!AR$4,'[1]INTERNAL PARAMETERS-1'!$B$5:$J$44,5,FALSE))*VLOOKUP(OVYLD2_!AR$4,'[1]INTERNAL PARAMETERS-1'!$B$5:$J$44,9,FALSE)*OVYLD2_!$F172</f>
        <v>0</v>
      </c>
      <c r="AS172" s="44">
        <f>OVYLD1_!AS172*VLOOKUP(OVYLD2_!AS$4,'[1]INTERNAL PARAMETERS-1'!$B$5:$J$44,5,FALSE)*VLOOKUP(OVYLD2_!AS$4,'[1]INTERNAL PARAMETERS-1'!$B$5:$J$44,7,FALSE)*OVYLD2_!$F172 + OVYLD1_!AS172*(1-VLOOKUP(OVYLD2_!AS$4,'[1]INTERNAL PARAMETERS-1'!$B$5:$J$44,5,FALSE))*VLOOKUP(OVYLD2_!AS$4,'[1]INTERNAL PARAMETERS-1'!$B$5:$J$44,9,FALSE)*OVYLD2_!$F172</f>
        <v>0</v>
      </c>
      <c r="AT172" s="43">
        <f>OVYLD1_!AT172*VLOOKUP(OVYLD2_!AT$4,'[1]INTERNAL PARAMETERS-1'!$B$5:$J$44,5,FALSE)*VLOOKUP(OVYLD2_!AT$4,'[1]INTERNAL PARAMETERS-1'!$B$5:$J$44,7,FALSE)*OVYLD2_!$F172 + OVYLD1_!AT172*(1-VLOOKUP(OVYLD2_!AT$4,'[1]INTERNAL PARAMETERS-1'!$B$5:$J$44,5,FALSE))*VLOOKUP(OVYLD2_!AT$4,'[1]INTERNAL PARAMETERS-1'!$B$5:$J$44,9,FALSE)*OVYLD2_!$F172</f>
        <v>0</v>
      </c>
      <c r="AU172" s="45">
        <f>OVYLD1_!AU172*VLOOKUP(OVYLD2_!AU$4,'[1]INTERNAL PARAMETERS-1'!$B$5:$J$44,5,FALSE)*VLOOKUP(OVYLD2_!AU$4,'[1]INTERNAL PARAMETERS-1'!$B$5:$J$44,6,FALSE)*VLOOKUP(OVYLD2_!AU$4,'[1]INTERNAL PARAMETERS-1'!$B$5:$J$44,3,FALSE) + OVYLD1_!AU172*(1-VLOOKUP(OVYLD2_!AU$4,'[1]INTERNAL PARAMETERS-1'!$B$5:$J$44,5,FALSE))*VLOOKUP(OVYLD2_!AU$4,'[1]INTERNAL PARAMETERS-1'!$B$5:$J$44,8,FALSE)*VLOOKUP(OVYLD2_!AU$4,'[1]INTERNAL PARAMETERS-1'!$B$5:$J$44,3,FALSE)</f>
        <v>0</v>
      </c>
      <c r="AV172" s="44">
        <f>OVYLD1_!AV172*VLOOKUP(OVYLD2_!AV$4,'[1]INTERNAL PARAMETERS-1'!$B$5:$J$44,5,FALSE)*VLOOKUP(OVYLD2_!AV$4,'[1]INTERNAL PARAMETERS-1'!$B$5:$J$44,6,FALSE)*VLOOKUP(OVYLD2_!AV$4,'[1]INTERNAL PARAMETERS-1'!$B$5:$J$44,3,FALSE) + OVYLD1_!AV172*(1-VLOOKUP(OVYLD2_!AV$4,'[1]INTERNAL PARAMETERS-1'!$B$5:$J$44,5,FALSE))*VLOOKUP(OVYLD2_!AV$4,'[1]INTERNAL PARAMETERS-1'!$B$5:$J$44,8,FALSE)*VLOOKUP(OVYLD2_!AV$4,'[1]INTERNAL PARAMETERS-1'!$B$5:$J$44,3,FALSE)</f>
        <v>0</v>
      </c>
      <c r="AW172" s="44">
        <f>OVYLD1_!AW172*VLOOKUP(OVYLD2_!AW$4,'[1]INTERNAL PARAMETERS-1'!$B$5:$J$44,5,FALSE)*VLOOKUP(OVYLD2_!AW$4,'[1]INTERNAL PARAMETERS-1'!$B$5:$J$44,6,FALSE)*VLOOKUP(OVYLD2_!AW$4,'[1]INTERNAL PARAMETERS-1'!$B$5:$J$44,3,FALSE) + OVYLD1_!AW172*(1-VLOOKUP(OVYLD2_!AW$4,'[1]INTERNAL PARAMETERS-1'!$B$5:$J$44,5,FALSE))*VLOOKUP(OVYLD2_!AW$4,'[1]INTERNAL PARAMETERS-1'!$B$5:$J$44,8,FALSE)*VLOOKUP(OVYLD2_!AW$4,'[1]INTERNAL PARAMETERS-1'!$B$5:$J$44,3,FALSE)</f>
        <v>11.293466223333644</v>
      </c>
      <c r="AX172" s="44">
        <f>OVYLD1_!AX172*VLOOKUP(OVYLD2_!AX$4,'[1]INTERNAL PARAMETERS-1'!$B$5:$J$44,5,FALSE)*VLOOKUP(OVYLD2_!AX$4,'[1]INTERNAL PARAMETERS-1'!$B$5:$J$44,6,FALSE)*VLOOKUP(OVYLD2_!AX$4,'[1]INTERNAL PARAMETERS-1'!$B$5:$J$44,3,FALSE) + OVYLD1_!AX172*(1-VLOOKUP(OVYLD2_!AX$4,'[1]INTERNAL PARAMETERS-1'!$B$5:$J$44,5,FALSE))*VLOOKUP(OVYLD2_!AX$4,'[1]INTERNAL PARAMETERS-1'!$B$5:$J$44,8,FALSE)*VLOOKUP(OVYLD2_!AX$4,'[1]INTERNAL PARAMETERS-1'!$B$5:$J$44,3,FALSE)</f>
        <v>0</v>
      </c>
      <c r="AY172" s="44">
        <f>OVYLD1_!AY172*VLOOKUP(OVYLD2_!AY$4,'[1]INTERNAL PARAMETERS-1'!$B$5:$J$44,5,FALSE)*VLOOKUP(OVYLD2_!AY$4,'[1]INTERNAL PARAMETERS-1'!$B$5:$J$44,6,FALSE)*VLOOKUP(OVYLD2_!AY$4,'[1]INTERNAL PARAMETERS-1'!$B$5:$J$44,3,FALSE) + OVYLD1_!AY172*(1-VLOOKUP(OVYLD2_!AY$4,'[1]INTERNAL PARAMETERS-1'!$B$5:$J$44,5,FALSE))*VLOOKUP(OVYLD2_!AY$4,'[1]INTERNAL PARAMETERS-1'!$B$5:$J$44,8,FALSE)*VLOOKUP(OVYLD2_!AY$4,'[1]INTERNAL PARAMETERS-1'!$B$5:$J$44,3,FALSE)</f>
        <v>0</v>
      </c>
      <c r="AZ172" s="44">
        <f>OVYLD1_!AZ172*VLOOKUP(OVYLD2_!AZ$4,'[1]INTERNAL PARAMETERS-1'!$B$5:$J$44,5,FALSE)*VLOOKUP(OVYLD2_!AZ$4,'[1]INTERNAL PARAMETERS-1'!$B$5:$J$44,6,FALSE)*VLOOKUP(OVYLD2_!AZ$4,'[1]INTERNAL PARAMETERS-1'!$B$5:$J$44,3,FALSE) + OVYLD1_!AZ172*(1-VLOOKUP(OVYLD2_!AZ$4,'[1]INTERNAL PARAMETERS-1'!$B$5:$J$44,5,FALSE))*VLOOKUP(OVYLD2_!AZ$4,'[1]INTERNAL PARAMETERS-1'!$B$5:$J$44,8,FALSE)*VLOOKUP(OVYLD2_!AZ$4,'[1]INTERNAL PARAMETERS-1'!$B$5:$J$44,3,FALSE)</f>
        <v>0</v>
      </c>
      <c r="BA172" s="44">
        <f>OVYLD1_!BA172*VLOOKUP(OVYLD2_!BA$4,'[1]INTERNAL PARAMETERS-1'!$B$5:$J$44,5,FALSE)*VLOOKUP(OVYLD2_!BA$4,'[1]INTERNAL PARAMETERS-1'!$B$5:$J$44,6,FALSE)*VLOOKUP(OVYLD2_!BA$4,'[1]INTERNAL PARAMETERS-1'!$B$5:$J$44,3,FALSE) + OVYLD1_!BA172*(1-VLOOKUP(OVYLD2_!BA$4,'[1]INTERNAL PARAMETERS-1'!$B$5:$J$44,5,FALSE))*VLOOKUP(OVYLD2_!BA$4,'[1]INTERNAL PARAMETERS-1'!$B$5:$J$44,8,FALSE)*VLOOKUP(OVYLD2_!BA$4,'[1]INTERNAL PARAMETERS-1'!$B$5:$J$44,3,FALSE)</f>
        <v>1.1949658537548651</v>
      </c>
      <c r="BB172" s="44">
        <f>OVYLD1_!BB172*VLOOKUP(OVYLD2_!BB$4,'[1]INTERNAL PARAMETERS-1'!$B$5:$J$44,5,FALSE)*VLOOKUP(OVYLD2_!BB$4,'[1]INTERNAL PARAMETERS-1'!$B$5:$J$44,6,FALSE)*VLOOKUP(OVYLD2_!BB$4,'[1]INTERNAL PARAMETERS-1'!$B$5:$J$44,3,FALSE) + OVYLD1_!BB172*(1-VLOOKUP(OVYLD2_!BB$4,'[1]INTERNAL PARAMETERS-1'!$B$5:$J$44,5,FALSE))*VLOOKUP(OVYLD2_!BB$4,'[1]INTERNAL PARAMETERS-1'!$B$5:$J$44,8,FALSE)*VLOOKUP(OVYLD2_!BB$4,'[1]INTERNAL PARAMETERS-1'!$B$5:$J$44,3,FALSE)</f>
        <v>2.0354693728042723</v>
      </c>
      <c r="BC172" s="44">
        <f>OVYLD1_!BC172*VLOOKUP(OVYLD2_!BC$4,'[1]INTERNAL PARAMETERS-1'!$B$5:$J$44,5,FALSE)*VLOOKUP(OVYLD2_!BC$4,'[1]INTERNAL PARAMETERS-1'!$B$5:$J$44,6,FALSE)*VLOOKUP(OVYLD2_!BC$4,'[1]INTERNAL PARAMETERS-1'!$B$5:$J$44,3,FALSE) + OVYLD1_!BC172*(1-VLOOKUP(OVYLD2_!BC$4,'[1]INTERNAL PARAMETERS-1'!$B$5:$J$44,5,FALSE))*VLOOKUP(OVYLD2_!BC$4,'[1]INTERNAL PARAMETERS-1'!$B$5:$J$44,8,FALSE)*VLOOKUP(OVYLD2_!BC$4,'[1]INTERNAL PARAMETERS-1'!$B$5:$J$44,3,FALSE)</f>
        <v>2.3432751511305456</v>
      </c>
      <c r="BD172" s="44">
        <f>OVYLD1_!BD172*VLOOKUP(OVYLD2_!BD$4,'[1]INTERNAL PARAMETERS-1'!$B$5:$J$44,5,FALSE)*VLOOKUP(OVYLD2_!BD$4,'[1]INTERNAL PARAMETERS-1'!$B$5:$J$44,6,FALSE)*VLOOKUP(OVYLD2_!BD$4,'[1]INTERNAL PARAMETERS-1'!$B$5:$J$44,3,FALSE) + OVYLD1_!BD172*(1-VLOOKUP(OVYLD2_!BD$4,'[1]INTERNAL PARAMETERS-1'!$B$5:$J$44,5,FALSE))*VLOOKUP(OVYLD2_!BD$4,'[1]INTERNAL PARAMETERS-1'!$B$5:$J$44,8,FALSE)*VLOOKUP(OVYLD2_!BD$4,'[1]INTERNAL PARAMETERS-1'!$B$5:$J$44,3,FALSE)</f>
        <v>2.0196777105005381</v>
      </c>
      <c r="BE172" s="44">
        <f>OVYLD1_!BE172*VLOOKUP(OVYLD2_!BE$4,'[1]INTERNAL PARAMETERS-1'!$B$5:$J$44,5,FALSE)*VLOOKUP(OVYLD2_!BE$4,'[1]INTERNAL PARAMETERS-1'!$B$5:$J$44,6,FALSE)*VLOOKUP(OVYLD2_!BE$4,'[1]INTERNAL PARAMETERS-1'!$B$5:$J$44,3,FALSE) + OVYLD1_!BE172*(1-VLOOKUP(OVYLD2_!BE$4,'[1]INTERNAL PARAMETERS-1'!$B$5:$J$44,5,FALSE))*VLOOKUP(OVYLD2_!BE$4,'[1]INTERNAL PARAMETERS-1'!$B$5:$J$44,8,FALSE)*VLOOKUP(OVYLD2_!BE$4,'[1]INTERNAL PARAMETERS-1'!$B$5:$J$44,3,FALSE)</f>
        <v>4.8574668657332323</v>
      </c>
      <c r="BF172" s="44">
        <f>OVYLD1_!BF172*VLOOKUP(OVYLD2_!BF$4,'[1]INTERNAL PARAMETERS-1'!$B$5:$J$44,5,FALSE)*VLOOKUP(OVYLD2_!BF$4,'[1]INTERNAL PARAMETERS-1'!$B$5:$J$44,6,FALSE)*VLOOKUP(OVYLD2_!BF$4,'[1]INTERNAL PARAMETERS-1'!$B$5:$J$44,3,FALSE) + OVYLD1_!BF172*(1-VLOOKUP(OVYLD2_!BF$4,'[1]INTERNAL PARAMETERS-1'!$B$5:$J$44,5,FALSE))*VLOOKUP(OVYLD2_!BF$4,'[1]INTERNAL PARAMETERS-1'!$B$5:$J$44,8,FALSE)*VLOOKUP(OVYLD2_!BF$4,'[1]INTERNAL PARAMETERS-1'!$B$5:$J$44,3,FALSE)</f>
        <v>0</v>
      </c>
      <c r="BG172" s="44">
        <f>OVYLD1_!BG172*VLOOKUP(OVYLD2_!BG$4,'[1]INTERNAL PARAMETERS-1'!$B$5:$J$44,5,FALSE)*VLOOKUP(OVYLD2_!BG$4,'[1]INTERNAL PARAMETERS-1'!$B$5:$J$44,6,FALSE)*VLOOKUP(OVYLD2_!BG$4,'[1]INTERNAL PARAMETERS-1'!$B$5:$J$44,3,FALSE) + OVYLD1_!BG172*(1-VLOOKUP(OVYLD2_!BG$4,'[1]INTERNAL PARAMETERS-1'!$B$5:$J$44,5,FALSE))*VLOOKUP(OVYLD2_!BG$4,'[1]INTERNAL PARAMETERS-1'!$B$5:$J$44,8,FALSE)*VLOOKUP(OVYLD2_!BG$4,'[1]INTERNAL PARAMETERS-1'!$B$5:$J$44,3,FALSE)</f>
        <v>2.3416525938349411</v>
      </c>
      <c r="BH172" s="44">
        <f>OVYLD1_!BH172*VLOOKUP(OVYLD2_!BH$4,'[1]INTERNAL PARAMETERS-1'!$B$5:$J$44,5,FALSE)*VLOOKUP(OVYLD2_!BH$4,'[1]INTERNAL PARAMETERS-1'!$B$5:$J$44,6,FALSE)*VLOOKUP(OVYLD2_!BH$4,'[1]INTERNAL PARAMETERS-1'!$B$5:$J$44,3,FALSE) + OVYLD1_!BH172*(1-VLOOKUP(OVYLD2_!BH$4,'[1]INTERNAL PARAMETERS-1'!$B$5:$J$44,5,FALSE))*VLOOKUP(OVYLD2_!BH$4,'[1]INTERNAL PARAMETERS-1'!$B$5:$J$44,8,FALSE)*VLOOKUP(OVYLD2_!BH$4,'[1]INTERNAL PARAMETERS-1'!$B$5:$J$44,3,FALSE)</f>
        <v>7.3007503088852819E-3</v>
      </c>
      <c r="BI172" s="44">
        <f>OVYLD1_!BI172*VLOOKUP(OVYLD2_!BI$4,'[1]INTERNAL PARAMETERS-1'!$B$5:$J$44,5,FALSE)*VLOOKUP(OVYLD2_!BI$4,'[1]INTERNAL PARAMETERS-1'!$B$5:$J$44,6,FALSE)*VLOOKUP(OVYLD2_!BI$4,'[1]INTERNAL PARAMETERS-1'!$B$5:$J$44,3,FALSE) + OVYLD1_!BI172*(1-VLOOKUP(OVYLD2_!BI$4,'[1]INTERNAL PARAMETERS-1'!$B$5:$J$44,5,FALSE))*VLOOKUP(OVYLD2_!BI$4,'[1]INTERNAL PARAMETERS-1'!$B$5:$J$44,8,FALSE)*VLOOKUP(OVYLD2_!BI$4,'[1]INTERNAL PARAMETERS-1'!$B$5:$J$44,3,FALSE)</f>
        <v>0</v>
      </c>
      <c r="BJ172" s="44">
        <f>OVYLD1_!BJ172*VLOOKUP(OVYLD2_!BJ$4,'[1]INTERNAL PARAMETERS-1'!$B$5:$J$44,5,FALSE)*VLOOKUP(OVYLD2_!BJ$4,'[1]INTERNAL PARAMETERS-1'!$B$5:$J$44,6,FALSE)*VLOOKUP(OVYLD2_!BJ$4,'[1]INTERNAL PARAMETERS-1'!$B$5:$J$44,3,FALSE) + OVYLD1_!BJ172*(1-VLOOKUP(OVYLD2_!BJ$4,'[1]INTERNAL PARAMETERS-1'!$B$5:$J$44,5,FALSE))*VLOOKUP(OVYLD2_!BJ$4,'[1]INTERNAL PARAMETERS-1'!$B$5:$J$44,8,FALSE)*VLOOKUP(OVYLD2_!BJ$4,'[1]INTERNAL PARAMETERS-1'!$B$5:$J$44,3,FALSE)</f>
        <v>0.44081803417961091</v>
      </c>
      <c r="BK172" s="44">
        <f>OVYLD1_!BK172*VLOOKUP(OVYLD2_!BK$4,'[1]INTERNAL PARAMETERS-1'!$B$5:$J$44,5,FALSE)*VLOOKUP(OVYLD2_!BK$4,'[1]INTERNAL PARAMETERS-1'!$B$5:$J$44,6,FALSE)*VLOOKUP(OVYLD2_!BK$4,'[1]INTERNAL PARAMETERS-1'!$B$5:$J$44,3,FALSE) + OVYLD1_!BK172*(1-VLOOKUP(OVYLD2_!BK$4,'[1]INTERNAL PARAMETERS-1'!$B$5:$J$44,5,FALSE))*VLOOKUP(OVYLD2_!BK$4,'[1]INTERNAL PARAMETERS-1'!$B$5:$J$44,8,FALSE)*VLOOKUP(OVYLD2_!BK$4,'[1]INTERNAL PARAMETERS-1'!$B$5:$J$44,3,FALSE)</f>
        <v>0.71944719355881437</v>
      </c>
      <c r="BL172" s="44">
        <f>OVYLD1_!BL172*VLOOKUP(OVYLD2_!BL$4,'[1]INTERNAL PARAMETERS-1'!$B$5:$J$44,5,FALSE)*VLOOKUP(OVYLD2_!BL$4,'[1]INTERNAL PARAMETERS-1'!$B$5:$J$44,6,FALSE)*VLOOKUP(OVYLD2_!BL$4,'[1]INTERNAL PARAMETERS-1'!$B$5:$J$44,3,FALSE) + OVYLD1_!BL172*(1-VLOOKUP(OVYLD2_!BL$4,'[1]INTERNAL PARAMETERS-1'!$B$5:$J$44,5,FALSE))*VLOOKUP(OVYLD2_!BL$4,'[1]INTERNAL PARAMETERS-1'!$B$5:$J$44,8,FALSE)*VLOOKUP(OVYLD2_!BL$4,'[1]INTERNAL PARAMETERS-1'!$B$5:$J$44,3,FALSE)</f>
        <v>2.4297471725428239</v>
      </c>
      <c r="BM172" s="44">
        <f>OVYLD1_!BM172*VLOOKUP(OVYLD2_!BM$4,'[1]INTERNAL PARAMETERS-1'!$B$5:$J$44,5,FALSE)*VLOOKUP(OVYLD2_!BM$4,'[1]INTERNAL PARAMETERS-1'!$B$5:$J$44,6,FALSE)*VLOOKUP(OVYLD2_!BM$4,'[1]INTERNAL PARAMETERS-1'!$B$5:$J$44,3,FALSE) + OVYLD1_!BM172*(1-VLOOKUP(OVYLD2_!BM$4,'[1]INTERNAL PARAMETERS-1'!$B$5:$J$44,5,FALSE))*VLOOKUP(OVYLD2_!BM$4,'[1]INTERNAL PARAMETERS-1'!$B$5:$J$44,8,FALSE)*VLOOKUP(OVYLD2_!BM$4,'[1]INTERNAL PARAMETERS-1'!$B$5:$J$44,3,FALSE)</f>
        <v>0.438871051166079</v>
      </c>
      <c r="BN172" s="44">
        <f>OVYLD1_!BN172*VLOOKUP(OVYLD2_!BN$4,'[1]INTERNAL PARAMETERS-1'!$B$5:$J$44,5,FALSE)*VLOOKUP(OVYLD2_!BN$4,'[1]INTERNAL PARAMETERS-1'!$B$5:$J$44,6,FALSE)*VLOOKUP(OVYLD2_!BN$4,'[1]INTERNAL PARAMETERS-1'!$B$5:$J$44,3,FALSE) + OVYLD1_!BN172*(1-VLOOKUP(OVYLD2_!BN$4,'[1]INTERNAL PARAMETERS-1'!$B$5:$J$44,5,FALSE))*VLOOKUP(OVYLD2_!BN$4,'[1]INTERNAL PARAMETERS-1'!$B$5:$J$44,8,FALSE)*VLOOKUP(OVYLD2_!BN$4,'[1]INTERNAL PARAMETERS-1'!$B$5:$J$44,3,FALSE)</f>
        <v>0.62151403178114661</v>
      </c>
      <c r="BO172" s="44">
        <f>OVYLD1_!BO172*VLOOKUP(OVYLD2_!BO$4,'[1]INTERNAL PARAMETERS-1'!$B$5:$J$44,5,FALSE)*VLOOKUP(OVYLD2_!BO$4,'[1]INTERNAL PARAMETERS-1'!$B$5:$J$44,6,FALSE)*VLOOKUP(OVYLD2_!BO$4,'[1]INTERNAL PARAMETERS-1'!$B$5:$J$44,3,FALSE) + OVYLD1_!BO172*(1-VLOOKUP(OVYLD2_!BO$4,'[1]INTERNAL PARAMETERS-1'!$B$5:$J$44,5,FALSE))*VLOOKUP(OVYLD2_!BO$4,'[1]INTERNAL PARAMETERS-1'!$B$5:$J$44,8,FALSE)*VLOOKUP(OVYLD2_!BO$4,'[1]INTERNAL PARAMETERS-1'!$B$5:$J$44,3,FALSE)</f>
        <v>0.56216160552855554</v>
      </c>
      <c r="BP172" s="44">
        <f>OVYLD1_!BP172*VLOOKUP(OVYLD2_!BP$4,'[1]INTERNAL PARAMETERS-1'!$B$5:$J$44,5,FALSE)*VLOOKUP(OVYLD2_!BP$4,'[1]INTERNAL PARAMETERS-1'!$B$5:$J$44,6,FALSE)*VLOOKUP(OVYLD2_!BP$4,'[1]INTERNAL PARAMETERS-1'!$B$5:$J$44,3,FALSE) + OVYLD1_!BP172*(1-VLOOKUP(OVYLD2_!BP$4,'[1]INTERNAL PARAMETERS-1'!$B$5:$J$44,5,FALSE))*VLOOKUP(OVYLD2_!BP$4,'[1]INTERNAL PARAMETERS-1'!$B$5:$J$44,8,FALSE)*VLOOKUP(OVYLD2_!BP$4,'[1]INTERNAL PARAMETERS-1'!$B$5:$J$44,3,FALSE)</f>
        <v>4.4774178158529944E-2</v>
      </c>
      <c r="BQ172" s="44">
        <f>OVYLD1_!BQ172*VLOOKUP(OVYLD2_!BQ$4,'[1]INTERNAL PARAMETERS-1'!$B$5:$J$44,5,FALSE)*VLOOKUP(OVYLD2_!BQ$4,'[1]INTERNAL PARAMETERS-1'!$B$5:$J$44,6,FALSE)*VLOOKUP(OVYLD2_!BQ$4,'[1]INTERNAL PARAMETERS-1'!$B$5:$J$44,3,FALSE) + OVYLD1_!BQ172*(1-VLOOKUP(OVYLD2_!BQ$4,'[1]INTERNAL PARAMETERS-1'!$B$5:$J$44,5,FALSE))*VLOOKUP(OVYLD2_!BQ$4,'[1]INTERNAL PARAMETERS-1'!$B$5:$J$44,8,FALSE)*VLOOKUP(OVYLD2_!BQ$4,'[1]INTERNAL PARAMETERS-1'!$B$5:$J$44,3,FALSE)</f>
        <v>2.2211535040708883</v>
      </c>
      <c r="BR172" s="44">
        <f>OVYLD1_!BR172*VLOOKUP(OVYLD2_!BR$4,'[1]INTERNAL PARAMETERS-1'!$B$5:$J$44,5,FALSE)*VLOOKUP(OVYLD2_!BR$4,'[1]INTERNAL PARAMETERS-1'!$B$5:$J$44,6,FALSE)*VLOOKUP(OVYLD2_!BR$4,'[1]INTERNAL PARAMETERS-1'!$B$5:$J$44,3,FALSE) + OVYLD1_!BR172*(1-VLOOKUP(OVYLD2_!BR$4,'[1]INTERNAL PARAMETERS-1'!$B$5:$J$44,5,FALSE))*VLOOKUP(OVYLD2_!BR$4,'[1]INTERNAL PARAMETERS-1'!$B$5:$J$44,8,FALSE)*VLOOKUP(OVYLD2_!BR$4,'[1]INTERNAL PARAMETERS-1'!$B$5:$J$44,3,FALSE)</f>
        <v>6.9898787390991327E-2</v>
      </c>
      <c r="BS172" s="44">
        <f>OVYLD1_!BS172*VLOOKUP(OVYLD2_!BS$4,'[1]INTERNAL PARAMETERS-1'!$B$5:$J$44,5,FALSE)*VLOOKUP(OVYLD2_!BS$4,'[1]INTERNAL PARAMETERS-1'!$B$5:$J$44,6,FALSE)*VLOOKUP(OVYLD2_!BS$4,'[1]INTERNAL PARAMETERS-1'!$B$5:$J$44,3,FALSE) + OVYLD1_!BS172*(1-VLOOKUP(OVYLD2_!BS$4,'[1]INTERNAL PARAMETERS-1'!$B$5:$J$44,5,FALSE))*VLOOKUP(OVYLD2_!BS$4,'[1]INTERNAL PARAMETERS-1'!$B$5:$J$44,8,FALSE)*VLOOKUP(OVYLD2_!BS$4,'[1]INTERNAL PARAMETERS-1'!$B$5:$J$44,3,FALSE)</f>
        <v>4.7993621545323632E-3</v>
      </c>
      <c r="BT172" s="44">
        <f>OVYLD1_!BT172*VLOOKUP(OVYLD2_!BT$4,'[1]INTERNAL PARAMETERS-1'!$B$5:$J$44,5,FALSE)*VLOOKUP(OVYLD2_!BT$4,'[1]INTERNAL PARAMETERS-1'!$B$5:$J$44,6,FALSE)*VLOOKUP(OVYLD2_!BT$4,'[1]INTERNAL PARAMETERS-1'!$B$5:$J$44,3,FALSE) + OVYLD1_!BT172*(1-VLOOKUP(OVYLD2_!BT$4,'[1]INTERNAL PARAMETERS-1'!$B$5:$J$44,5,FALSE))*VLOOKUP(OVYLD2_!BT$4,'[1]INTERNAL PARAMETERS-1'!$B$5:$J$44,8,FALSE)*VLOOKUP(OVYLD2_!BT$4,'[1]INTERNAL PARAMETERS-1'!$B$5:$J$44,3,FALSE)</f>
        <v>0</v>
      </c>
      <c r="BU172" s="44">
        <f>OVYLD1_!BU172*VLOOKUP(OVYLD2_!BU$4,'[1]INTERNAL PARAMETERS-1'!$B$5:$J$44,5,FALSE)*VLOOKUP(OVYLD2_!BU$4,'[1]INTERNAL PARAMETERS-1'!$B$5:$J$44,6,FALSE)*VLOOKUP(OVYLD2_!BU$4,'[1]INTERNAL PARAMETERS-1'!$B$5:$J$44,3,FALSE) + OVYLD1_!BU172*(1-VLOOKUP(OVYLD2_!BU$4,'[1]INTERNAL PARAMETERS-1'!$B$5:$J$44,5,FALSE))*VLOOKUP(OVYLD2_!BU$4,'[1]INTERNAL PARAMETERS-1'!$B$5:$J$44,8,FALSE)*VLOOKUP(OVYLD2_!BU$4,'[1]INTERNAL PARAMETERS-1'!$B$5:$J$44,3,FALSE)</f>
        <v>0</v>
      </c>
      <c r="BV172" s="44">
        <f>OVYLD1_!BV172*VLOOKUP(OVYLD2_!BV$4,'[1]INTERNAL PARAMETERS-1'!$B$5:$J$44,5,FALSE)*VLOOKUP(OVYLD2_!BV$4,'[1]INTERNAL PARAMETERS-1'!$B$5:$J$44,6,FALSE)*VLOOKUP(OVYLD2_!BV$4,'[1]INTERNAL PARAMETERS-1'!$B$5:$J$44,3,FALSE) + OVYLD1_!BV172*(1-VLOOKUP(OVYLD2_!BV$4,'[1]INTERNAL PARAMETERS-1'!$B$5:$J$44,5,FALSE))*VLOOKUP(OVYLD2_!BV$4,'[1]INTERNAL PARAMETERS-1'!$B$5:$J$44,8,FALSE)*VLOOKUP(OVYLD2_!BV$4,'[1]INTERNAL PARAMETERS-1'!$B$5:$J$44,3,FALSE)</f>
        <v>0</v>
      </c>
      <c r="BW172" s="44">
        <f>OVYLD1_!BW172*VLOOKUP(OVYLD2_!BW$4,'[1]INTERNAL PARAMETERS-1'!$B$5:$J$44,5,FALSE)*VLOOKUP(OVYLD2_!BW$4,'[1]INTERNAL PARAMETERS-1'!$B$5:$J$44,6,FALSE)*VLOOKUP(OVYLD2_!BW$4,'[1]INTERNAL PARAMETERS-1'!$B$5:$J$44,3,FALSE) + OVYLD1_!BW172*(1-VLOOKUP(OVYLD2_!BW$4,'[1]INTERNAL PARAMETERS-1'!$B$5:$J$44,5,FALSE))*VLOOKUP(OVYLD2_!BW$4,'[1]INTERNAL PARAMETERS-1'!$B$5:$J$44,8,FALSE)*VLOOKUP(OVYLD2_!BW$4,'[1]INTERNAL PARAMETERS-1'!$B$5:$J$44,3,FALSE)</f>
        <v>0</v>
      </c>
      <c r="BX172" s="44">
        <f>OVYLD1_!BX172*VLOOKUP(OVYLD2_!BX$4,'[1]INTERNAL PARAMETERS-1'!$B$5:$J$44,5,FALSE)*VLOOKUP(OVYLD2_!BX$4,'[1]INTERNAL PARAMETERS-1'!$B$5:$J$44,6,FALSE)*VLOOKUP(OVYLD2_!BX$4,'[1]INTERNAL PARAMETERS-1'!$B$5:$J$44,3,FALSE) + OVYLD1_!BX172*(1-VLOOKUP(OVYLD2_!BX$4,'[1]INTERNAL PARAMETERS-1'!$B$5:$J$44,5,FALSE))*VLOOKUP(OVYLD2_!BX$4,'[1]INTERNAL PARAMETERS-1'!$B$5:$J$44,8,FALSE)*VLOOKUP(OVYLD2_!BX$4,'[1]INTERNAL PARAMETERS-1'!$B$5:$J$44,3,FALSE)</f>
        <v>0</v>
      </c>
      <c r="BY172" s="44">
        <f>OVYLD1_!BY172*VLOOKUP(OVYLD2_!BY$4,'[1]INTERNAL PARAMETERS-1'!$B$5:$J$44,5,FALSE)*VLOOKUP(OVYLD2_!BY$4,'[1]INTERNAL PARAMETERS-1'!$B$5:$J$44,6,FALSE)*VLOOKUP(OVYLD2_!BY$4,'[1]INTERNAL PARAMETERS-1'!$B$5:$J$44,3,FALSE) + OVYLD1_!BY172*(1-VLOOKUP(OVYLD2_!BY$4,'[1]INTERNAL PARAMETERS-1'!$B$5:$J$44,5,FALSE))*VLOOKUP(OVYLD2_!BY$4,'[1]INTERNAL PARAMETERS-1'!$B$5:$J$44,8,FALSE)*VLOOKUP(OVYLD2_!BY$4,'[1]INTERNAL PARAMETERS-1'!$B$5:$J$44,3,FALSE)</f>
        <v>0</v>
      </c>
      <c r="BZ172" s="44">
        <f>OVYLD1_!BZ172*VLOOKUP(OVYLD2_!BZ$4,'[1]INTERNAL PARAMETERS-1'!$B$5:$J$44,5,FALSE)*VLOOKUP(OVYLD2_!BZ$4,'[1]INTERNAL PARAMETERS-1'!$B$5:$J$44,6,FALSE)*VLOOKUP(OVYLD2_!BZ$4,'[1]INTERNAL PARAMETERS-1'!$B$5:$J$44,3,FALSE) + OVYLD1_!BZ172*(1-VLOOKUP(OVYLD2_!BZ$4,'[1]INTERNAL PARAMETERS-1'!$B$5:$J$44,5,FALSE))*VLOOKUP(OVYLD2_!BZ$4,'[1]INTERNAL PARAMETERS-1'!$B$5:$J$44,8,FALSE)*VLOOKUP(OVYLD2_!BZ$4,'[1]INTERNAL PARAMETERS-1'!$B$5:$J$44,3,FALSE)</f>
        <v>7.0795498550302958E-3</v>
      </c>
      <c r="CA172" s="44">
        <f>OVYLD1_!CA172*VLOOKUP(OVYLD2_!CA$4,'[1]INTERNAL PARAMETERS-1'!$B$5:$J$44,5,FALSE)*VLOOKUP(OVYLD2_!CA$4,'[1]INTERNAL PARAMETERS-1'!$B$5:$J$44,6,FALSE)*VLOOKUP(OVYLD2_!CA$4,'[1]INTERNAL PARAMETERS-1'!$B$5:$J$44,3,FALSE) + OVYLD1_!CA172*(1-VLOOKUP(OVYLD2_!CA$4,'[1]INTERNAL PARAMETERS-1'!$B$5:$J$44,5,FALSE))*VLOOKUP(OVYLD2_!CA$4,'[1]INTERNAL PARAMETERS-1'!$B$5:$J$44,8,FALSE)*VLOOKUP(OVYLD2_!CA$4,'[1]INTERNAL PARAMETERS-1'!$B$5:$J$44,3,FALSE)</f>
        <v>0</v>
      </c>
      <c r="CB172" s="44">
        <f>OVYLD1_!CB172*VLOOKUP(OVYLD2_!CB$4,'[1]INTERNAL PARAMETERS-1'!$B$5:$J$44,5,FALSE)*VLOOKUP(OVYLD2_!CB$4,'[1]INTERNAL PARAMETERS-1'!$B$5:$J$44,6,FALSE)*VLOOKUP(OVYLD2_!CB$4,'[1]INTERNAL PARAMETERS-1'!$B$5:$J$44,3,FALSE) + OVYLD1_!CB172*(1-VLOOKUP(OVYLD2_!CB$4,'[1]INTERNAL PARAMETERS-1'!$B$5:$J$44,5,FALSE))*VLOOKUP(OVYLD2_!CB$4,'[1]INTERNAL PARAMETERS-1'!$B$5:$J$44,8,FALSE)*VLOOKUP(OVYLD2_!CB$4,'[1]INTERNAL PARAMETERS-1'!$B$5:$J$44,3,FALSE)</f>
        <v>0</v>
      </c>
      <c r="CC172" s="44">
        <f>OVYLD1_!CC172*VLOOKUP(OVYLD2_!CC$4,'[1]INTERNAL PARAMETERS-1'!$B$5:$J$44,5,FALSE)*VLOOKUP(OVYLD2_!CC$4,'[1]INTERNAL PARAMETERS-1'!$B$5:$J$44,6,FALSE)*VLOOKUP(OVYLD2_!CC$4,'[1]INTERNAL PARAMETERS-1'!$B$5:$J$44,3,FALSE) + OVYLD1_!CC172*(1-VLOOKUP(OVYLD2_!CC$4,'[1]INTERNAL PARAMETERS-1'!$B$5:$J$44,5,FALSE))*VLOOKUP(OVYLD2_!CC$4,'[1]INTERNAL PARAMETERS-1'!$B$5:$J$44,8,FALSE)*VLOOKUP(OVYLD2_!CC$4,'[1]INTERNAL PARAMETERS-1'!$B$5:$J$44,3,FALSE)</f>
        <v>2.1850614360296391E-2</v>
      </c>
      <c r="CD172" s="44">
        <f>OVYLD1_!CD172*VLOOKUP(OVYLD2_!CD$4,'[1]INTERNAL PARAMETERS-1'!$B$5:$J$44,5,FALSE)*VLOOKUP(OVYLD2_!CD$4,'[1]INTERNAL PARAMETERS-1'!$B$5:$J$44,6,FALSE)*VLOOKUP(OVYLD2_!CD$4,'[1]INTERNAL PARAMETERS-1'!$B$5:$J$44,3,FALSE) + OVYLD1_!CD172*(1-VLOOKUP(OVYLD2_!CD$4,'[1]INTERNAL PARAMETERS-1'!$B$5:$J$44,5,FALSE))*VLOOKUP(OVYLD2_!CD$4,'[1]INTERNAL PARAMETERS-1'!$B$5:$J$44,8,FALSE)*VLOOKUP(OVYLD2_!CD$4,'[1]INTERNAL PARAMETERS-1'!$B$5:$J$44,3,FALSE)</f>
        <v>3.6709057354890613E-2</v>
      </c>
      <c r="CE172" s="44">
        <f>OVYLD1_!CE172*VLOOKUP(OVYLD2_!CE$4,'[1]INTERNAL PARAMETERS-1'!$B$5:$J$44,5,FALSE)*VLOOKUP(OVYLD2_!CE$4,'[1]INTERNAL PARAMETERS-1'!$B$5:$J$44,6,FALSE)*VLOOKUP(OVYLD2_!CE$4,'[1]INTERNAL PARAMETERS-1'!$B$5:$J$44,3,FALSE) + OVYLD1_!CE172*(1-VLOOKUP(OVYLD2_!CE$4,'[1]INTERNAL PARAMETERS-1'!$B$5:$J$44,5,FALSE))*VLOOKUP(OVYLD2_!CE$4,'[1]INTERNAL PARAMETERS-1'!$B$5:$J$44,8,FALSE)*VLOOKUP(OVYLD2_!CE$4,'[1]INTERNAL PARAMETERS-1'!$B$5:$J$44,3,FALSE)</f>
        <v>7.0253206476702898E-2</v>
      </c>
      <c r="CF172" s="44">
        <f>OVYLD1_!CF172*VLOOKUP(OVYLD2_!CF$4,'[1]INTERNAL PARAMETERS-1'!$B$5:$J$44,5,FALSE)*VLOOKUP(OVYLD2_!CF$4,'[1]INTERNAL PARAMETERS-1'!$B$5:$J$44,6,FALSE)*VLOOKUP(OVYLD2_!CF$4,'[1]INTERNAL PARAMETERS-1'!$B$5:$J$44,3,FALSE) + OVYLD1_!CF172*(1-VLOOKUP(OVYLD2_!CF$4,'[1]INTERNAL PARAMETERS-1'!$B$5:$J$44,5,FALSE))*VLOOKUP(OVYLD2_!CF$4,'[1]INTERNAL PARAMETERS-1'!$B$5:$J$44,8,FALSE)*VLOOKUP(OVYLD2_!CF$4,'[1]INTERNAL PARAMETERS-1'!$B$5:$J$44,3,FALSE)</f>
        <v>2.1814372444618535E-2</v>
      </c>
      <c r="CG172" s="44">
        <f>OVYLD1_!CG172*VLOOKUP(OVYLD2_!CG$4,'[1]INTERNAL PARAMETERS-1'!$B$5:$J$44,5,FALSE)*VLOOKUP(OVYLD2_!CG$4,'[1]INTERNAL PARAMETERS-1'!$B$5:$J$44,6,FALSE)*VLOOKUP(OVYLD2_!CG$4,'[1]INTERNAL PARAMETERS-1'!$B$5:$J$44,3,FALSE) + OVYLD1_!CG172*(1-VLOOKUP(OVYLD2_!CG$4,'[1]INTERNAL PARAMETERS-1'!$B$5:$J$44,5,FALSE))*VLOOKUP(OVYLD2_!CG$4,'[1]INTERNAL PARAMETERS-1'!$B$5:$J$44,8,FALSE)*VLOOKUP(OVYLD2_!CG$4,'[1]INTERNAL PARAMETERS-1'!$B$5:$J$44,3,FALSE)</f>
        <v>0</v>
      </c>
      <c r="CH172" s="43">
        <f>OVYLD1_!CH172*VLOOKUP(OVYLD2_!CH$4,'[1]INTERNAL PARAMETERS-1'!$B$5:$J$44,5,FALSE)*VLOOKUP(OVYLD2_!CH$4,'[1]INTERNAL PARAMETERS-1'!$B$5:$J$44,6,FALSE)*VLOOKUP(OVYLD2_!CH$4,'[1]INTERNAL PARAMETERS-1'!$B$5:$J$44,3,FALSE) + OVYLD1_!CH172*(1-VLOOKUP(OVYLD2_!CH$4,'[1]INTERNAL PARAMETERS-1'!$B$5:$J$44,5,FALSE))*VLOOKUP(OVYLD2_!CH$4,'[1]INTERNAL PARAMETERS-1'!$B$5:$J$44,8,FALSE)*VLOOKUP(OVYLD2_!CH$4,'[1]INTERNAL PARAMETERS-1'!$B$5:$J$44,3,FALSE)</f>
        <v>0</v>
      </c>
      <c r="CJ172" s="45">
        <f t="shared" si="4"/>
        <v>1952.0308650906518</v>
      </c>
      <c r="CK172" s="43">
        <f t="shared" si="5"/>
        <v>33.804166242424429</v>
      </c>
    </row>
    <row r="173" spans="2:89" x14ac:dyDescent="0.5">
      <c r="B173" s="58" t="s">
        <v>8</v>
      </c>
      <c r="C173" s="57" t="s">
        <v>63</v>
      </c>
      <c r="D173" s="57" t="s">
        <v>74</v>
      </c>
      <c r="E173" s="128">
        <f>OVERALL2021!AI173</f>
        <v>3937.29197712428</v>
      </c>
      <c r="F173" s="56">
        <f>'[1]INTERNAL PARAMETERS-1'!M11</f>
        <v>53.995000000000005</v>
      </c>
      <c r="G173" s="45">
        <f>OVYLD1_!G173*VLOOKUP(OVYLD2_!G$4,'[1]INTERNAL PARAMETERS-1'!$B$5:$J$44,5,FALSE)*VLOOKUP(OVYLD2_!G$4,'[1]INTERNAL PARAMETERS-1'!$B$5:$J$44,7,FALSE)*OVYLD2_!$F173 + OVYLD1_!G173*(1-VLOOKUP(OVYLD2_!G$4,'[1]INTERNAL PARAMETERS-1'!$B$5:$J$44,5,FALSE))*VLOOKUP(OVYLD2_!G$4,'[1]INTERNAL PARAMETERS-1'!$B$5:$J$44,9,FALSE)*OVYLD2_!$F173</f>
        <v>1264.8261422386761</v>
      </c>
      <c r="H173" s="44">
        <f>OVYLD1_!H173*VLOOKUP(OVYLD2_!H$4,'[1]INTERNAL PARAMETERS-1'!$B$5:$J$44,5,FALSE)*VLOOKUP(OVYLD2_!H$4,'[1]INTERNAL PARAMETERS-1'!$B$5:$J$44,7,FALSE)*OVYLD2_!$F173 + OVYLD1_!H173*(1-VLOOKUP(OVYLD2_!H$4,'[1]INTERNAL PARAMETERS-1'!$B$5:$J$44,5,FALSE))*VLOOKUP(OVYLD2_!H$4,'[1]INTERNAL PARAMETERS-1'!$B$5:$J$44,9,FALSE)*OVYLD2_!$F173</f>
        <v>499.42686382841737</v>
      </c>
      <c r="I173" s="44">
        <f>OVYLD1_!I173*VLOOKUP(OVYLD2_!I$4,'[1]INTERNAL PARAMETERS-1'!$B$5:$J$44,5,FALSE)*VLOOKUP(OVYLD2_!I$4,'[1]INTERNAL PARAMETERS-1'!$B$5:$J$44,7,FALSE)*OVYLD2_!$F173 + OVYLD1_!I173*(1-VLOOKUP(OVYLD2_!I$4,'[1]INTERNAL PARAMETERS-1'!$B$5:$J$44,5,FALSE))*VLOOKUP(OVYLD2_!I$4,'[1]INTERNAL PARAMETERS-1'!$B$5:$J$44,9,FALSE)*OVYLD2_!$F173</f>
        <v>569.61455070598151</v>
      </c>
      <c r="J173" s="44">
        <f>OVYLD1_!J173*VLOOKUP(OVYLD2_!J$4,'[1]INTERNAL PARAMETERS-1'!$B$5:$J$44,5,FALSE)*VLOOKUP(OVYLD2_!J$4,'[1]INTERNAL PARAMETERS-1'!$B$5:$J$44,7,FALSE)*OVYLD2_!$F173 + OVYLD1_!J173*(1-VLOOKUP(OVYLD2_!J$4,'[1]INTERNAL PARAMETERS-1'!$B$5:$J$44,5,FALSE))*VLOOKUP(OVYLD2_!J$4,'[1]INTERNAL PARAMETERS-1'!$B$5:$J$44,9,FALSE)*OVYLD2_!$F173</f>
        <v>0</v>
      </c>
      <c r="K173" s="44">
        <f>OVYLD1_!K173*VLOOKUP(OVYLD2_!K$4,'[1]INTERNAL PARAMETERS-1'!$B$5:$J$44,5,FALSE)*VLOOKUP(OVYLD2_!K$4,'[1]INTERNAL PARAMETERS-1'!$B$5:$J$44,7,FALSE)*OVYLD2_!$F173 + OVYLD1_!K173*(1-VLOOKUP(OVYLD2_!K$4,'[1]INTERNAL PARAMETERS-1'!$B$5:$J$44,5,FALSE))*VLOOKUP(OVYLD2_!K$4,'[1]INTERNAL PARAMETERS-1'!$B$5:$J$44,9,FALSE)*OVYLD2_!$F173</f>
        <v>0</v>
      </c>
      <c r="L173" s="44">
        <f>OVYLD1_!L173*VLOOKUP(OVYLD2_!L$4,'[1]INTERNAL PARAMETERS-1'!$B$5:$J$44,5,FALSE)*VLOOKUP(OVYLD2_!L$4,'[1]INTERNAL PARAMETERS-1'!$B$5:$J$44,7,FALSE)*OVYLD2_!$F173 + OVYLD1_!L173*(1-VLOOKUP(OVYLD2_!L$4,'[1]INTERNAL PARAMETERS-1'!$B$5:$J$44,5,FALSE))*VLOOKUP(OVYLD2_!L$4,'[1]INTERNAL PARAMETERS-1'!$B$5:$J$44,9,FALSE)*OVYLD2_!$F173</f>
        <v>0</v>
      </c>
      <c r="M173" s="44">
        <f>OVYLD1_!M173*VLOOKUP(OVYLD2_!M$4,'[1]INTERNAL PARAMETERS-1'!$B$5:$J$44,5,FALSE)*VLOOKUP(OVYLD2_!M$4,'[1]INTERNAL PARAMETERS-1'!$B$5:$J$44,7,FALSE)*OVYLD2_!$F173 + OVYLD1_!M173*(1-VLOOKUP(OVYLD2_!M$4,'[1]INTERNAL PARAMETERS-1'!$B$5:$J$44,5,FALSE))*VLOOKUP(OVYLD2_!M$4,'[1]INTERNAL PARAMETERS-1'!$B$5:$J$44,9,FALSE)*OVYLD2_!$F173</f>
        <v>8.7481507372074336</v>
      </c>
      <c r="N173" s="44">
        <f>OVYLD1_!N173*VLOOKUP(OVYLD2_!N$4,'[1]INTERNAL PARAMETERS-1'!$B$5:$J$44,5,FALSE)*VLOOKUP(OVYLD2_!N$4,'[1]INTERNAL PARAMETERS-1'!$B$5:$J$44,7,FALSE)*OVYLD2_!$F173 + OVYLD1_!N173*(1-VLOOKUP(OVYLD2_!N$4,'[1]INTERNAL PARAMETERS-1'!$B$5:$J$44,5,FALSE))*VLOOKUP(OVYLD2_!N$4,'[1]INTERNAL PARAMETERS-1'!$B$5:$J$44,9,FALSE)*OVYLD2_!$F173</f>
        <v>1.9812439571407836</v>
      </c>
      <c r="O173" s="44">
        <f>OVYLD1_!O173*VLOOKUP(OVYLD2_!O$4,'[1]INTERNAL PARAMETERS-1'!$B$5:$J$44,5,FALSE)*VLOOKUP(OVYLD2_!O$4,'[1]INTERNAL PARAMETERS-1'!$B$5:$J$44,7,FALSE)*OVYLD2_!$F173 + OVYLD1_!O173*(1-VLOOKUP(OVYLD2_!O$4,'[1]INTERNAL PARAMETERS-1'!$B$5:$J$44,5,FALSE))*VLOOKUP(OVYLD2_!O$4,'[1]INTERNAL PARAMETERS-1'!$B$5:$J$44,9,FALSE)*OVYLD2_!$F173</f>
        <v>0</v>
      </c>
      <c r="P173" s="44">
        <f>OVYLD1_!P173*VLOOKUP(OVYLD2_!P$4,'[1]INTERNAL PARAMETERS-1'!$B$5:$J$44,5,FALSE)*VLOOKUP(OVYLD2_!P$4,'[1]INTERNAL PARAMETERS-1'!$B$5:$J$44,7,FALSE)*OVYLD2_!$F173 + OVYLD1_!P173*(1-VLOOKUP(OVYLD2_!P$4,'[1]INTERNAL PARAMETERS-1'!$B$5:$J$44,5,FALSE))*VLOOKUP(OVYLD2_!P$4,'[1]INTERNAL PARAMETERS-1'!$B$5:$J$44,9,FALSE)*OVYLD2_!$F173</f>
        <v>0</v>
      </c>
      <c r="Q173" s="44">
        <f>OVYLD1_!Q173*VLOOKUP(OVYLD2_!Q$4,'[1]INTERNAL PARAMETERS-1'!$B$5:$J$44,5,FALSE)*VLOOKUP(OVYLD2_!Q$4,'[1]INTERNAL PARAMETERS-1'!$B$5:$J$44,7,FALSE)*OVYLD2_!$F173 + OVYLD1_!Q173*(1-VLOOKUP(OVYLD2_!Q$4,'[1]INTERNAL PARAMETERS-1'!$B$5:$J$44,5,FALSE))*VLOOKUP(OVYLD2_!Q$4,'[1]INTERNAL PARAMETERS-1'!$B$5:$J$44,9,FALSE)*OVYLD2_!$F173</f>
        <v>0</v>
      </c>
      <c r="R173" s="44">
        <f>OVYLD1_!R173*VLOOKUP(OVYLD2_!R$4,'[1]INTERNAL PARAMETERS-1'!$B$5:$J$44,5,FALSE)*VLOOKUP(OVYLD2_!R$4,'[1]INTERNAL PARAMETERS-1'!$B$5:$J$44,7,FALSE)*OVYLD2_!$F173 + OVYLD1_!R173*(1-VLOOKUP(OVYLD2_!R$4,'[1]INTERNAL PARAMETERS-1'!$B$5:$J$44,5,FALSE))*VLOOKUP(OVYLD2_!R$4,'[1]INTERNAL PARAMETERS-1'!$B$5:$J$44,9,FALSE)*OVYLD2_!$F173</f>
        <v>4.0903101050648427</v>
      </c>
      <c r="S173" s="44">
        <f>OVYLD1_!S173*VLOOKUP(OVYLD2_!S$4,'[1]INTERNAL PARAMETERS-1'!$B$5:$J$44,5,FALSE)*VLOOKUP(OVYLD2_!S$4,'[1]INTERNAL PARAMETERS-1'!$B$5:$J$44,7,FALSE)*OVYLD2_!$F173 + OVYLD1_!S173*(1-VLOOKUP(OVYLD2_!S$4,'[1]INTERNAL PARAMETERS-1'!$B$5:$J$44,5,FALSE))*VLOOKUP(OVYLD2_!S$4,'[1]INTERNAL PARAMETERS-1'!$B$5:$J$44,9,FALSE)*OVYLD2_!$F173</f>
        <v>77.482557237452639</v>
      </c>
      <c r="T173" s="44">
        <f>OVYLD1_!T173*VLOOKUP(OVYLD2_!T$4,'[1]INTERNAL PARAMETERS-1'!$B$5:$J$44,5,FALSE)*VLOOKUP(OVYLD2_!T$4,'[1]INTERNAL PARAMETERS-1'!$B$5:$J$44,7,FALSE)*OVYLD2_!$F173 + OVYLD1_!T173*(1-VLOOKUP(OVYLD2_!T$4,'[1]INTERNAL PARAMETERS-1'!$B$5:$J$44,5,FALSE))*VLOOKUP(OVYLD2_!T$4,'[1]INTERNAL PARAMETERS-1'!$B$5:$J$44,9,FALSE)*OVYLD2_!$F173</f>
        <v>16.872529183392476</v>
      </c>
      <c r="U173" s="44">
        <f>OVYLD1_!U173*VLOOKUP(OVYLD2_!U$4,'[1]INTERNAL PARAMETERS-1'!$B$5:$J$44,5,FALSE)*VLOOKUP(OVYLD2_!U$4,'[1]INTERNAL PARAMETERS-1'!$B$5:$J$44,7,FALSE)*OVYLD2_!$F173 + OVYLD1_!U173*(1-VLOOKUP(OVYLD2_!U$4,'[1]INTERNAL PARAMETERS-1'!$B$5:$J$44,5,FALSE))*VLOOKUP(OVYLD2_!U$4,'[1]INTERNAL PARAMETERS-1'!$B$5:$J$44,9,FALSE)*OVYLD2_!$F173</f>
        <v>16.177176465531456</v>
      </c>
      <c r="V173" s="44">
        <f>OVYLD1_!V173*VLOOKUP(OVYLD2_!V$4,'[1]INTERNAL PARAMETERS-1'!$B$5:$J$44,5,FALSE)*VLOOKUP(OVYLD2_!V$4,'[1]INTERNAL PARAMETERS-1'!$B$5:$J$44,7,FALSE)*OVYLD2_!$F173 + OVYLD1_!V173*(1-VLOOKUP(OVYLD2_!V$4,'[1]INTERNAL PARAMETERS-1'!$B$5:$J$44,5,FALSE))*VLOOKUP(OVYLD2_!V$4,'[1]INTERNAL PARAMETERS-1'!$B$5:$J$44,9,FALSE)*OVYLD2_!$F173</f>
        <v>48.462505413571385</v>
      </c>
      <c r="W173" s="44">
        <f>OVYLD1_!W173*VLOOKUP(OVYLD2_!W$4,'[1]INTERNAL PARAMETERS-1'!$B$5:$J$44,5,FALSE)*VLOOKUP(OVYLD2_!W$4,'[1]INTERNAL PARAMETERS-1'!$B$5:$J$44,7,FALSE)*OVYLD2_!$F173 + OVYLD1_!W173*(1-VLOOKUP(OVYLD2_!W$4,'[1]INTERNAL PARAMETERS-1'!$B$5:$J$44,5,FALSE))*VLOOKUP(OVYLD2_!W$4,'[1]INTERNAL PARAMETERS-1'!$B$5:$J$44,9,FALSE)*OVYLD2_!$F173</f>
        <v>0</v>
      </c>
      <c r="X173" s="44">
        <f>OVYLD1_!X173*VLOOKUP(OVYLD2_!X$4,'[1]INTERNAL PARAMETERS-1'!$B$5:$J$44,5,FALSE)*VLOOKUP(OVYLD2_!X$4,'[1]INTERNAL PARAMETERS-1'!$B$5:$J$44,7,FALSE)*OVYLD2_!$F173 + OVYLD1_!X173*(1-VLOOKUP(OVYLD2_!X$4,'[1]INTERNAL PARAMETERS-1'!$B$5:$J$44,5,FALSE))*VLOOKUP(OVYLD2_!X$4,'[1]INTERNAL PARAMETERS-1'!$B$5:$J$44,9,FALSE)*OVYLD2_!$F173</f>
        <v>0</v>
      </c>
      <c r="Y173" s="44">
        <f>OVYLD1_!Y173*VLOOKUP(OVYLD2_!Y$4,'[1]INTERNAL PARAMETERS-1'!$B$5:$J$44,5,FALSE)*VLOOKUP(OVYLD2_!Y$4,'[1]INTERNAL PARAMETERS-1'!$B$5:$J$44,7,FALSE)*OVYLD2_!$F173 + OVYLD1_!Y173*(1-VLOOKUP(OVYLD2_!Y$4,'[1]INTERNAL PARAMETERS-1'!$B$5:$J$44,5,FALSE))*VLOOKUP(OVYLD2_!Y$4,'[1]INTERNAL PARAMETERS-1'!$B$5:$J$44,9,FALSE)*OVYLD2_!$F173</f>
        <v>0</v>
      </c>
      <c r="Z173" s="44">
        <f>OVYLD1_!Z173*VLOOKUP(OVYLD2_!Z$4,'[1]INTERNAL PARAMETERS-1'!$B$5:$J$44,5,FALSE)*VLOOKUP(OVYLD2_!Z$4,'[1]INTERNAL PARAMETERS-1'!$B$5:$J$44,7,FALSE)*OVYLD2_!$F173 + OVYLD1_!Z173*(1-VLOOKUP(OVYLD2_!Z$4,'[1]INTERNAL PARAMETERS-1'!$B$5:$J$44,5,FALSE))*VLOOKUP(OVYLD2_!Z$4,'[1]INTERNAL PARAMETERS-1'!$B$5:$J$44,9,FALSE)*OVYLD2_!$F173</f>
        <v>0</v>
      </c>
      <c r="AA173" s="44">
        <f>OVYLD1_!AA173*VLOOKUP(OVYLD2_!AA$4,'[1]INTERNAL PARAMETERS-1'!$B$5:$J$44,5,FALSE)*VLOOKUP(OVYLD2_!AA$4,'[1]INTERNAL PARAMETERS-1'!$B$5:$J$44,7,FALSE)*OVYLD2_!$F173 + OVYLD1_!AA173*(1-VLOOKUP(OVYLD2_!AA$4,'[1]INTERNAL PARAMETERS-1'!$B$5:$J$44,5,FALSE))*VLOOKUP(OVYLD2_!AA$4,'[1]INTERNAL PARAMETERS-1'!$B$5:$J$44,9,FALSE)*OVYLD2_!$F173</f>
        <v>0</v>
      </c>
      <c r="AB173" s="44">
        <f>OVYLD1_!AB173*VLOOKUP(OVYLD2_!AB$4,'[1]INTERNAL PARAMETERS-1'!$B$5:$J$44,5,FALSE)*VLOOKUP(OVYLD2_!AB$4,'[1]INTERNAL PARAMETERS-1'!$B$5:$J$44,7,FALSE)*OVYLD2_!$F173 + OVYLD1_!AB173*(1-VLOOKUP(OVYLD2_!AB$4,'[1]INTERNAL PARAMETERS-1'!$B$5:$J$44,5,FALSE))*VLOOKUP(OVYLD2_!AB$4,'[1]INTERNAL PARAMETERS-1'!$B$5:$J$44,9,FALSE)*OVYLD2_!$F173</f>
        <v>0</v>
      </c>
      <c r="AC173" s="44">
        <f>OVYLD1_!AC173*VLOOKUP(OVYLD2_!AC$4,'[1]INTERNAL PARAMETERS-1'!$B$5:$J$44,5,FALSE)*VLOOKUP(OVYLD2_!AC$4,'[1]INTERNAL PARAMETERS-1'!$B$5:$J$44,7,FALSE)*OVYLD2_!$F173 + OVYLD1_!AC173*(1-VLOOKUP(OVYLD2_!AC$4,'[1]INTERNAL PARAMETERS-1'!$B$5:$J$44,5,FALSE))*VLOOKUP(OVYLD2_!AC$4,'[1]INTERNAL PARAMETERS-1'!$B$5:$J$44,9,FALSE)*OVYLD2_!$F173</f>
        <v>0</v>
      </c>
      <c r="AD173" s="44">
        <f>OVYLD1_!AD173*VLOOKUP(OVYLD2_!AD$4,'[1]INTERNAL PARAMETERS-1'!$B$5:$J$44,5,FALSE)*VLOOKUP(OVYLD2_!AD$4,'[1]INTERNAL PARAMETERS-1'!$B$5:$J$44,7,FALSE)*OVYLD2_!$F173 + OVYLD1_!AD173*(1-VLOOKUP(OVYLD2_!AD$4,'[1]INTERNAL PARAMETERS-1'!$B$5:$J$44,5,FALSE))*VLOOKUP(OVYLD2_!AD$4,'[1]INTERNAL PARAMETERS-1'!$B$5:$J$44,9,FALSE)*OVYLD2_!$F173</f>
        <v>0</v>
      </c>
      <c r="AE173" s="44">
        <f>OVYLD1_!AE173*VLOOKUP(OVYLD2_!AE$4,'[1]INTERNAL PARAMETERS-1'!$B$5:$J$44,5,FALSE)*VLOOKUP(OVYLD2_!AE$4,'[1]INTERNAL PARAMETERS-1'!$B$5:$J$44,7,FALSE)*OVYLD2_!$F173 + OVYLD1_!AE173*(1-VLOOKUP(OVYLD2_!AE$4,'[1]INTERNAL PARAMETERS-1'!$B$5:$J$44,5,FALSE))*VLOOKUP(OVYLD2_!AE$4,'[1]INTERNAL PARAMETERS-1'!$B$5:$J$44,9,FALSE)*OVYLD2_!$F173</f>
        <v>0</v>
      </c>
      <c r="AF173" s="44">
        <f>OVYLD1_!AF173*VLOOKUP(OVYLD2_!AF$4,'[1]INTERNAL PARAMETERS-1'!$B$5:$J$44,5,FALSE)*VLOOKUP(OVYLD2_!AF$4,'[1]INTERNAL PARAMETERS-1'!$B$5:$J$44,7,FALSE)*OVYLD2_!$F173 + OVYLD1_!AF173*(1-VLOOKUP(OVYLD2_!AF$4,'[1]INTERNAL PARAMETERS-1'!$B$5:$J$44,5,FALSE))*VLOOKUP(OVYLD2_!AF$4,'[1]INTERNAL PARAMETERS-1'!$B$5:$J$44,9,FALSE)*OVYLD2_!$F173</f>
        <v>1.9940261762191109</v>
      </c>
      <c r="AG173" s="44">
        <f>OVYLD1_!AG173*VLOOKUP(OVYLD2_!AG$4,'[1]INTERNAL PARAMETERS-1'!$B$5:$J$44,5,FALSE)*VLOOKUP(OVYLD2_!AG$4,'[1]INTERNAL PARAMETERS-1'!$B$5:$J$44,7,FALSE)*OVYLD2_!$F173 + OVYLD1_!AG173*(1-VLOOKUP(OVYLD2_!AG$4,'[1]INTERNAL PARAMETERS-1'!$B$5:$J$44,5,FALSE))*VLOOKUP(OVYLD2_!AG$4,'[1]INTERNAL PARAMETERS-1'!$B$5:$J$44,9,FALSE)*OVYLD2_!$F173</f>
        <v>0</v>
      </c>
      <c r="AH173" s="44">
        <f>OVYLD1_!AH173*VLOOKUP(OVYLD2_!AH$4,'[1]INTERNAL PARAMETERS-1'!$B$5:$J$44,5,FALSE)*VLOOKUP(OVYLD2_!AH$4,'[1]INTERNAL PARAMETERS-1'!$B$5:$J$44,7,FALSE)*OVYLD2_!$F173 + OVYLD1_!AH173*(1-VLOOKUP(OVYLD2_!AH$4,'[1]INTERNAL PARAMETERS-1'!$B$5:$J$44,5,FALSE))*VLOOKUP(OVYLD2_!AH$4,'[1]INTERNAL PARAMETERS-1'!$B$5:$J$44,9,FALSE)*OVYLD2_!$F173</f>
        <v>0</v>
      </c>
      <c r="AI173" s="44">
        <f>OVYLD1_!AI173*VLOOKUP(OVYLD2_!AI$4,'[1]INTERNAL PARAMETERS-1'!$B$5:$J$44,5,FALSE)*VLOOKUP(OVYLD2_!AI$4,'[1]INTERNAL PARAMETERS-1'!$B$5:$J$44,7,FALSE)*OVYLD2_!$F173 + OVYLD1_!AI173*(1-VLOOKUP(OVYLD2_!AI$4,'[1]INTERNAL PARAMETERS-1'!$B$5:$J$44,5,FALSE))*VLOOKUP(OVYLD2_!AI$4,'[1]INTERNAL PARAMETERS-1'!$B$5:$J$44,9,FALSE)*OVYLD2_!$F173</f>
        <v>1.0225775262662107</v>
      </c>
      <c r="AJ173" s="44">
        <f>OVYLD1_!AJ173*VLOOKUP(OVYLD2_!AJ$4,'[1]INTERNAL PARAMETERS-1'!$B$5:$J$44,5,FALSE)*VLOOKUP(OVYLD2_!AJ$4,'[1]INTERNAL PARAMETERS-1'!$B$5:$J$44,7,FALSE)*OVYLD2_!$F173 + OVYLD1_!AJ173*(1-VLOOKUP(OVYLD2_!AJ$4,'[1]INTERNAL PARAMETERS-1'!$B$5:$J$44,5,FALSE))*VLOOKUP(OVYLD2_!AJ$4,'[1]INTERNAL PARAMETERS-1'!$B$5:$J$44,9,FALSE)*OVYLD2_!$F173</f>
        <v>0</v>
      </c>
      <c r="AK173" s="44">
        <f>OVYLD1_!AK173*VLOOKUP(OVYLD2_!AK$4,'[1]INTERNAL PARAMETERS-1'!$B$5:$J$44,5,FALSE)*VLOOKUP(OVYLD2_!AK$4,'[1]INTERNAL PARAMETERS-1'!$B$5:$J$44,7,FALSE)*OVYLD2_!$F173 + OVYLD1_!AK173*(1-VLOOKUP(OVYLD2_!AK$4,'[1]INTERNAL PARAMETERS-1'!$B$5:$J$44,5,FALSE))*VLOOKUP(OVYLD2_!AK$4,'[1]INTERNAL PARAMETERS-1'!$B$5:$J$44,9,FALSE)*OVYLD2_!$F173</f>
        <v>0</v>
      </c>
      <c r="AL173" s="44">
        <f>OVYLD1_!AL173*VLOOKUP(OVYLD2_!AL$4,'[1]INTERNAL PARAMETERS-1'!$B$5:$J$44,5,FALSE)*VLOOKUP(OVYLD2_!AL$4,'[1]INTERNAL PARAMETERS-1'!$B$5:$J$44,7,FALSE)*OVYLD2_!$F173 + OVYLD1_!AL173*(1-VLOOKUP(OVYLD2_!AL$4,'[1]INTERNAL PARAMETERS-1'!$B$5:$J$44,5,FALSE))*VLOOKUP(OVYLD2_!AL$4,'[1]INTERNAL PARAMETERS-1'!$B$5:$J$44,9,FALSE)*OVYLD2_!$F173</f>
        <v>0</v>
      </c>
      <c r="AM173" s="44">
        <f>OVYLD1_!AM173*VLOOKUP(OVYLD2_!AM$4,'[1]INTERNAL PARAMETERS-1'!$B$5:$J$44,5,FALSE)*VLOOKUP(OVYLD2_!AM$4,'[1]INTERNAL PARAMETERS-1'!$B$5:$J$44,7,FALSE)*OVYLD2_!$F173 + OVYLD1_!AM173*(1-VLOOKUP(OVYLD2_!AM$4,'[1]INTERNAL PARAMETERS-1'!$B$5:$J$44,5,FALSE))*VLOOKUP(OVYLD2_!AM$4,'[1]INTERNAL PARAMETERS-1'!$B$5:$J$44,9,FALSE)*OVYLD2_!$F173</f>
        <v>0</v>
      </c>
      <c r="AN173" s="44">
        <f>OVYLD1_!AN173*VLOOKUP(OVYLD2_!AN$4,'[1]INTERNAL PARAMETERS-1'!$B$5:$J$44,5,FALSE)*VLOOKUP(OVYLD2_!AN$4,'[1]INTERNAL PARAMETERS-1'!$B$5:$J$44,7,FALSE)*OVYLD2_!$F173 + OVYLD1_!AN173*(1-VLOOKUP(OVYLD2_!AN$4,'[1]INTERNAL PARAMETERS-1'!$B$5:$J$44,5,FALSE))*VLOOKUP(OVYLD2_!AN$4,'[1]INTERNAL PARAMETERS-1'!$B$5:$J$44,9,FALSE)*OVYLD2_!$F173</f>
        <v>0</v>
      </c>
      <c r="AO173" s="44">
        <f>OVYLD1_!AO173*VLOOKUP(OVYLD2_!AO$4,'[1]INTERNAL PARAMETERS-1'!$B$5:$J$44,5,FALSE)*VLOOKUP(OVYLD2_!AO$4,'[1]INTERNAL PARAMETERS-1'!$B$5:$J$44,7,FALSE)*OVYLD2_!$F173 + OVYLD1_!AO173*(1-VLOOKUP(OVYLD2_!AO$4,'[1]INTERNAL PARAMETERS-1'!$B$5:$J$44,5,FALSE))*VLOOKUP(OVYLD2_!AO$4,'[1]INTERNAL PARAMETERS-1'!$B$5:$J$44,9,FALSE)*OVYLD2_!$F173</f>
        <v>0</v>
      </c>
      <c r="AP173" s="44">
        <f>OVYLD1_!AP173*VLOOKUP(OVYLD2_!AP$4,'[1]INTERNAL PARAMETERS-1'!$B$5:$J$44,5,FALSE)*VLOOKUP(OVYLD2_!AP$4,'[1]INTERNAL PARAMETERS-1'!$B$5:$J$44,7,FALSE)*OVYLD2_!$F173 + OVYLD1_!AP173*(1-VLOOKUP(OVYLD2_!AP$4,'[1]INTERNAL PARAMETERS-1'!$B$5:$J$44,5,FALSE))*VLOOKUP(OVYLD2_!AP$4,'[1]INTERNAL PARAMETERS-1'!$B$5:$J$44,9,FALSE)*OVYLD2_!$F173</f>
        <v>0</v>
      </c>
      <c r="AQ173" s="44">
        <f>OVYLD1_!AQ173*VLOOKUP(OVYLD2_!AQ$4,'[1]INTERNAL PARAMETERS-1'!$B$5:$J$44,5,FALSE)*VLOOKUP(OVYLD2_!AQ$4,'[1]INTERNAL PARAMETERS-1'!$B$5:$J$44,7,FALSE)*OVYLD2_!$F173 + OVYLD1_!AQ173*(1-VLOOKUP(OVYLD2_!AQ$4,'[1]INTERNAL PARAMETERS-1'!$B$5:$J$44,5,FALSE))*VLOOKUP(OVYLD2_!AQ$4,'[1]INTERNAL PARAMETERS-1'!$B$5:$J$44,9,FALSE)*OVYLD2_!$F173</f>
        <v>0</v>
      </c>
      <c r="AR173" s="44">
        <f>OVYLD1_!AR173*VLOOKUP(OVYLD2_!AR$4,'[1]INTERNAL PARAMETERS-1'!$B$5:$J$44,5,FALSE)*VLOOKUP(OVYLD2_!AR$4,'[1]INTERNAL PARAMETERS-1'!$B$5:$J$44,7,FALSE)*OVYLD2_!$F173 + OVYLD1_!AR173*(1-VLOOKUP(OVYLD2_!AR$4,'[1]INTERNAL PARAMETERS-1'!$B$5:$J$44,5,FALSE))*VLOOKUP(OVYLD2_!AR$4,'[1]INTERNAL PARAMETERS-1'!$B$5:$J$44,9,FALSE)*OVYLD2_!$F173</f>
        <v>0</v>
      </c>
      <c r="AS173" s="44">
        <f>OVYLD1_!AS173*VLOOKUP(OVYLD2_!AS$4,'[1]INTERNAL PARAMETERS-1'!$B$5:$J$44,5,FALSE)*VLOOKUP(OVYLD2_!AS$4,'[1]INTERNAL PARAMETERS-1'!$B$5:$J$44,7,FALSE)*OVYLD2_!$F173 + OVYLD1_!AS173*(1-VLOOKUP(OVYLD2_!AS$4,'[1]INTERNAL PARAMETERS-1'!$B$5:$J$44,5,FALSE))*VLOOKUP(OVYLD2_!AS$4,'[1]INTERNAL PARAMETERS-1'!$B$5:$J$44,9,FALSE)*OVYLD2_!$F173</f>
        <v>0</v>
      </c>
      <c r="AT173" s="43">
        <f>OVYLD1_!AT173*VLOOKUP(OVYLD2_!AT$4,'[1]INTERNAL PARAMETERS-1'!$B$5:$J$44,5,FALSE)*VLOOKUP(OVYLD2_!AT$4,'[1]INTERNAL PARAMETERS-1'!$B$5:$J$44,7,FALSE)*OVYLD2_!$F173 + OVYLD1_!AT173*(1-VLOOKUP(OVYLD2_!AT$4,'[1]INTERNAL PARAMETERS-1'!$B$5:$J$44,5,FALSE))*VLOOKUP(OVYLD2_!AT$4,'[1]INTERNAL PARAMETERS-1'!$B$5:$J$44,9,FALSE)*OVYLD2_!$F173</f>
        <v>0</v>
      </c>
      <c r="AU173" s="45">
        <f>OVYLD1_!AU173*VLOOKUP(OVYLD2_!AU$4,'[1]INTERNAL PARAMETERS-1'!$B$5:$J$44,5,FALSE)*VLOOKUP(OVYLD2_!AU$4,'[1]INTERNAL PARAMETERS-1'!$B$5:$J$44,6,FALSE)*VLOOKUP(OVYLD2_!AU$4,'[1]INTERNAL PARAMETERS-1'!$B$5:$J$44,3,FALSE) + OVYLD1_!AU173*(1-VLOOKUP(OVYLD2_!AU$4,'[1]INTERNAL PARAMETERS-1'!$B$5:$J$44,5,FALSE))*VLOOKUP(OVYLD2_!AU$4,'[1]INTERNAL PARAMETERS-1'!$B$5:$J$44,8,FALSE)*VLOOKUP(OVYLD2_!AU$4,'[1]INTERNAL PARAMETERS-1'!$B$5:$J$44,3,FALSE)</f>
        <v>0</v>
      </c>
      <c r="AV173" s="44">
        <f>OVYLD1_!AV173*VLOOKUP(OVYLD2_!AV$4,'[1]INTERNAL PARAMETERS-1'!$B$5:$J$44,5,FALSE)*VLOOKUP(OVYLD2_!AV$4,'[1]INTERNAL PARAMETERS-1'!$B$5:$J$44,6,FALSE)*VLOOKUP(OVYLD2_!AV$4,'[1]INTERNAL PARAMETERS-1'!$B$5:$J$44,3,FALSE) + OVYLD1_!AV173*(1-VLOOKUP(OVYLD2_!AV$4,'[1]INTERNAL PARAMETERS-1'!$B$5:$J$44,5,FALSE))*VLOOKUP(OVYLD2_!AV$4,'[1]INTERNAL PARAMETERS-1'!$B$5:$J$44,8,FALSE)*VLOOKUP(OVYLD2_!AV$4,'[1]INTERNAL PARAMETERS-1'!$B$5:$J$44,3,FALSE)</f>
        <v>0</v>
      </c>
      <c r="AW173" s="44">
        <f>OVYLD1_!AW173*VLOOKUP(OVYLD2_!AW$4,'[1]INTERNAL PARAMETERS-1'!$B$5:$J$44,5,FALSE)*VLOOKUP(OVYLD2_!AW$4,'[1]INTERNAL PARAMETERS-1'!$B$5:$J$44,6,FALSE)*VLOOKUP(OVYLD2_!AW$4,'[1]INTERNAL PARAMETERS-1'!$B$5:$J$44,3,FALSE) + OVYLD1_!AW173*(1-VLOOKUP(OVYLD2_!AW$4,'[1]INTERNAL PARAMETERS-1'!$B$5:$J$44,5,FALSE))*VLOOKUP(OVYLD2_!AW$4,'[1]INTERNAL PARAMETERS-1'!$B$5:$J$44,8,FALSE)*VLOOKUP(OVYLD2_!AW$4,'[1]INTERNAL PARAMETERS-1'!$B$5:$J$44,3,FALSE)</f>
        <v>12.455431665895331</v>
      </c>
      <c r="AX173" s="44">
        <f>OVYLD1_!AX173*VLOOKUP(OVYLD2_!AX$4,'[1]INTERNAL PARAMETERS-1'!$B$5:$J$44,5,FALSE)*VLOOKUP(OVYLD2_!AX$4,'[1]INTERNAL PARAMETERS-1'!$B$5:$J$44,6,FALSE)*VLOOKUP(OVYLD2_!AX$4,'[1]INTERNAL PARAMETERS-1'!$B$5:$J$44,3,FALSE) + OVYLD1_!AX173*(1-VLOOKUP(OVYLD2_!AX$4,'[1]INTERNAL PARAMETERS-1'!$B$5:$J$44,5,FALSE))*VLOOKUP(OVYLD2_!AX$4,'[1]INTERNAL PARAMETERS-1'!$B$5:$J$44,8,FALSE)*VLOOKUP(OVYLD2_!AX$4,'[1]INTERNAL PARAMETERS-1'!$B$5:$J$44,3,FALSE)</f>
        <v>0</v>
      </c>
      <c r="AY173" s="44">
        <f>OVYLD1_!AY173*VLOOKUP(OVYLD2_!AY$4,'[1]INTERNAL PARAMETERS-1'!$B$5:$J$44,5,FALSE)*VLOOKUP(OVYLD2_!AY$4,'[1]INTERNAL PARAMETERS-1'!$B$5:$J$44,6,FALSE)*VLOOKUP(OVYLD2_!AY$4,'[1]INTERNAL PARAMETERS-1'!$B$5:$J$44,3,FALSE) + OVYLD1_!AY173*(1-VLOOKUP(OVYLD2_!AY$4,'[1]INTERNAL PARAMETERS-1'!$B$5:$J$44,5,FALSE))*VLOOKUP(OVYLD2_!AY$4,'[1]INTERNAL PARAMETERS-1'!$B$5:$J$44,8,FALSE)*VLOOKUP(OVYLD2_!AY$4,'[1]INTERNAL PARAMETERS-1'!$B$5:$J$44,3,FALSE)</f>
        <v>0</v>
      </c>
      <c r="AZ173" s="44">
        <f>OVYLD1_!AZ173*VLOOKUP(OVYLD2_!AZ$4,'[1]INTERNAL PARAMETERS-1'!$B$5:$J$44,5,FALSE)*VLOOKUP(OVYLD2_!AZ$4,'[1]INTERNAL PARAMETERS-1'!$B$5:$J$44,6,FALSE)*VLOOKUP(OVYLD2_!AZ$4,'[1]INTERNAL PARAMETERS-1'!$B$5:$J$44,3,FALSE) + OVYLD1_!AZ173*(1-VLOOKUP(OVYLD2_!AZ$4,'[1]INTERNAL PARAMETERS-1'!$B$5:$J$44,5,FALSE))*VLOOKUP(OVYLD2_!AZ$4,'[1]INTERNAL PARAMETERS-1'!$B$5:$J$44,8,FALSE)*VLOOKUP(OVYLD2_!AZ$4,'[1]INTERNAL PARAMETERS-1'!$B$5:$J$44,3,FALSE)</f>
        <v>0</v>
      </c>
      <c r="BA173" s="44">
        <f>OVYLD1_!BA173*VLOOKUP(OVYLD2_!BA$4,'[1]INTERNAL PARAMETERS-1'!$B$5:$J$44,5,FALSE)*VLOOKUP(OVYLD2_!BA$4,'[1]INTERNAL PARAMETERS-1'!$B$5:$J$44,6,FALSE)*VLOOKUP(OVYLD2_!BA$4,'[1]INTERNAL PARAMETERS-1'!$B$5:$J$44,3,FALSE) + OVYLD1_!BA173*(1-VLOOKUP(OVYLD2_!BA$4,'[1]INTERNAL PARAMETERS-1'!$B$5:$J$44,5,FALSE))*VLOOKUP(OVYLD2_!BA$4,'[1]INTERNAL PARAMETERS-1'!$B$5:$J$44,8,FALSE)*VLOOKUP(OVYLD2_!BA$4,'[1]INTERNAL PARAMETERS-1'!$B$5:$J$44,3,FALSE)</f>
        <v>1.912000392027414</v>
      </c>
      <c r="BB173" s="44">
        <f>OVYLD1_!BB173*VLOOKUP(OVYLD2_!BB$4,'[1]INTERNAL PARAMETERS-1'!$B$5:$J$44,5,FALSE)*VLOOKUP(OVYLD2_!BB$4,'[1]INTERNAL PARAMETERS-1'!$B$5:$J$44,6,FALSE)*VLOOKUP(OVYLD2_!BB$4,'[1]INTERNAL PARAMETERS-1'!$B$5:$J$44,3,FALSE) + OVYLD1_!BB173*(1-VLOOKUP(OVYLD2_!BB$4,'[1]INTERNAL PARAMETERS-1'!$B$5:$J$44,5,FALSE))*VLOOKUP(OVYLD2_!BB$4,'[1]INTERNAL PARAMETERS-1'!$B$5:$J$44,8,FALSE)*VLOOKUP(OVYLD2_!BB$4,'[1]INTERNAL PARAMETERS-1'!$B$5:$J$44,3,FALSE)</f>
        <v>2.1610804588642525</v>
      </c>
      <c r="BC173" s="44">
        <f>OVYLD1_!BC173*VLOOKUP(OVYLD2_!BC$4,'[1]INTERNAL PARAMETERS-1'!$B$5:$J$44,5,FALSE)*VLOOKUP(OVYLD2_!BC$4,'[1]INTERNAL PARAMETERS-1'!$B$5:$J$44,6,FALSE)*VLOOKUP(OVYLD2_!BC$4,'[1]INTERNAL PARAMETERS-1'!$B$5:$J$44,3,FALSE) + OVYLD1_!BC173*(1-VLOOKUP(OVYLD2_!BC$4,'[1]INTERNAL PARAMETERS-1'!$B$5:$J$44,5,FALSE))*VLOOKUP(OVYLD2_!BC$4,'[1]INTERNAL PARAMETERS-1'!$B$5:$J$44,8,FALSE)*VLOOKUP(OVYLD2_!BC$4,'[1]INTERNAL PARAMETERS-1'!$B$5:$J$44,3,FALSE)</f>
        <v>2.6097157712600541</v>
      </c>
      <c r="BD173" s="44">
        <f>OVYLD1_!BD173*VLOOKUP(OVYLD2_!BD$4,'[1]INTERNAL PARAMETERS-1'!$B$5:$J$44,5,FALSE)*VLOOKUP(OVYLD2_!BD$4,'[1]INTERNAL PARAMETERS-1'!$B$5:$J$44,6,FALSE)*VLOOKUP(OVYLD2_!BD$4,'[1]INTERNAL PARAMETERS-1'!$B$5:$J$44,3,FALSE) + OVYLD1_!BD173*(1-VLOOKUP(OVYLD2_!BD$4,'[1]INTERNAL PARAMETERS-1'!$B$5:$J$44,5,FALSE))*VLOOKUP(OVYLD2_!BD$4,'[1]INTERNAL PARAMETERS-1'!$B$5:$J$44,8,FALSE)*VLOOKUP(OVYLD2_!BD$4,'[1]INTERNAL PARAMETERS-1'!$B$5:$J$44,3,FALSE)</f>
        <v>2.3724688829636853</v>
      </c>
      <c r="BE173" s="44">
        <f>OVYLD1_!BE173*VLOOKUP(OVYLD2_!BE$4,'[1]INTERNAL PARAMETERS-1'!$B$5:$J$44,5,FALSE)*VLOOKUP(OVYLD2_!BE$4,'[1]INTERNAL PARAMETERS-1'!$B$5:$J$44,6,FALSE)*VLOOKUP(OVYLD2_!BE$4,'[1]INTERNAL PARAMETERS-1'!$B$5:$J$44,3,FALSE) + OVYLD1_!BE173*(1-VLOOKUP(OVYLD2_!BE$4,'[1]INTERNAL PARAMETERS-1'!$B$5:$J$44,5,FALSE))*VLOOKUP(OVYLD2_!BE$4,'[1]INTERNAL PARAMETERS-1'!$B$5:$J$44,8,FALSE)*VLOOKUP(OVYLD2_!BE$4,'[1]INTERNAL PARAMETERS-1'!$B$5:$J$44,3,FALSE)</f>
        <v>5.456678430816476</v>
      </c>
      <c r="BF173" s="44">
        <f>OVYLD1_!BF173*VLOOKUP(OVYLD2_!BF$4,'[1]INTERNAL PARAMETERS-1'!$B$5:$J$44,5,FALSE)*VLOOKUP(OVYLD2_!BF$4,'[1]INTERNAL PARAMETERS-1'!$B$5:$J$44,6,FALSE)*VLOOKUP(OVYLD2_!BF$4,'[1]INTERNAL PARAMETERS-1'!$B$5:$J$44,3,FALSE) + OVYLD1_!BF173*(1-VLOOKUP(OVYLD2_!BF$4,'[1]INTERNAL PARAMETERS-1'!$B$5:$J$44,5,FALSE))*VLOOKUP(OVYLD2_!BF$4,'[1]INTERNAL PARAMETERS-1'!$B$5:$J$44,8,FALSE)*VLOOKUP(OVYLD2_!BF$4,'[1]INTERNAL PARAMETERS-1'!$B$5:$J$44,3,FALSE)</f>
        <v>0</v>
      </c>
      <c r="BG173" s="44">
        <f>OVYLD1_!BG173*VLOOKUP(OVYLD2_!BG$4,'[1]INTERNAL PARAMETERS-1'!$B$5:$J$44,5,FALSE)*VLOOKUP(OVYLD2_!BG$4,'[1]INTERNAL PARAMETERS-1'!$B$5:$J$44,6,FALSE)*VLOOKUP(OVYLD2_!BG$4,'[1]INTERNAL PARAMETERS-1'!$B$5:$J$44,3,FALSE) + OVYLD1_!BG173*(1-VLOOKUP(OVYLD2_!BG$4,'[1]INTERNAL PARAMETERS-1'!$B$5:$J$44,5,FALSE))*VLOOKUP(OVYLD2_!BG$4,'[1]INTERNAL PARAMETERS-1'!$B$5:$J$44,8,FALSE)*VLOOKUP(OVYLD2_!BG$4,'[1]INTERNAL PARAMETERS-1'!$B$5:$J$44,3,FALSE)</f>
        <v>2.1401523606137447</v>
      </c>
      <c r="BH173" s="44">
        <f>OVYLD1_!BH173*VLOOKUP(OVYLD2_!BH$4,'[1]INTERNAL PARAMETERS-1'!$B$5:$J$44,5,FALSE)*VLOOKUP(OVYLD2_!BH$4,'[1]INTERNAL PARAMETERS-1'!$B$5:$J$44,6,FALSE)*VLOOKUP(OVYLD2_!BH$4,'[1]INTERNAL PARAMETERS-1'!$B$5:$J$44,3,FALSE) + OVYLD1_!BH173*(1-VLOOKUP(OVYLD2_!BH$4,'[1]INTERNAL PARAMETERS-1'!$B$5:$J$44,5,FALSE))*VLOOKUP(OVYLD2_!BH$4,'[1]INTERNAL PARAMETERS-1'!$B$5:$J$44,8,FALSE)*VLOOKUP(OVYLD2_!BH$4,'[1]INTERNAL PARAMETERS-1'!$B$5:$J$44,3,FALSE)</f>
        <v>9.7017364431186102E-3</v>
      </c>
      <c r="BI173" s="44">
        <f>OVYLD1_!BI173*VLOOKUP(OVYLD2_!BI$4,'[1]INTERNAL PARAMETERS-1'!$B$5:$J$44,5,FALSE)*VLOOKUP(OVYLD2_!BI$4,'[1]INTERNAL PARAMETERS-1'!$B$5:$J$44,6,FALSE)*VLOOKUP(OVYLD2_!BI$4,'[1]INTERNAL PARAMETERS-1'!$B$5:$J$44,3,FALSE) + OVYLD1_!BI173*(1-VLOOKUP(OVYLD2_!BI$4,'[1]INTERNAL PARAMETERS-1'!$B$5:$J$44,5,FALSE))*VLOOKUP(OVYLD2_!BI$4,'[1]INTERNAL PARAMETERS-1'!$B$5:$J$44,8,FALSE)*VLOOKUP(OVYLD2_!BI$4,'[1]INTERNAL PARAMETERS-1'!$B$5:$J$44,3,FALSE)</f>
        <v>0</v>
      </c>
      <c r="BJ173" s="44">
        <f>OVYLD1_!BJ173*VLOOKUP(OVYLD2_!BJ$4,'[1]INTERNAL PARAMETERS-1'!$B$5:$J$44,5,FALSE)*VLOOKUP(OVYLD2_!BJ$4,'[1]INTERNAL PARAMETERS-1'!$B$5:$J$44,6,FALSE)*VLOOKUP(OVYLD2_!BJ$4,'[1]INTERNAL PARAMETERS-1'!$B$5:$J$44,3,FALSE) + OVYLD1_!BJ173*(1-VLOOKUP(OVYLD2_!BJ$4,'[1]INTERNAL PARAMETERS-1'!$B$5:$J$44,5,FALSE))*VLOOKUP(OVYLD2_!BJ$4,'[1]INTERNAL PARAMETERS-1'!$B$5:$J$44,8,FALSE)*VLOOKUP(OVYLD2_!BJ$4,'[1]INTERNAL PARAMETERS-1'!$B$5:$J$44,3,FALSE)</f>
        <v>0.54306819148142915</v>
      </c>
      <c r="BK173" s="44">
        <f>OVYLD1_!BK173*VLOOKUP(OVYLD2_!BK$4,'[1]INTERNAL PARAMETERS-1'!$B$5:$J$44,5,FALSE)*VLOOKUP(OVYLD2_!BK$4,'[1]INTERNAL PARAMETERS-1'!$B$5:$J$44,6,FALSE)*VLOOKUP(OVYLD2_!BK$4,'[1]INTERNAL PARAMETERS-1'!$B$5:$J$44,3,FALSE) + OVYLD1_!BK173*(1-VLOOKUP(OVYLD2_!BK$4,'[1]INTERNAL PARAMETERS-1'!$B$5:$J$44,5,FALSE))*VLOOKUP(OVYLD2_!BK$4,'[1]INTERNAL PARAMETERS-1'!$B$5:$J$44,8,FALSE)*VLOOKUP(OVYLD2_!BK$4,'[1]INTERNAL PARAMETERS-1'!$B$5:$J$44,3,FALSE)</f>
        <v>0.83653431178824456</v>
      </c>
      <c r="BL173" s="44">
        <f>OVYLD1_!BL173*VLOOKUP(OVYLD2_!BL$4,'[1]INTERNAL PARAMETERS-1'!$B$5:$J$44,5,FALSE)*VLOOKUP(OVYLD2_!BL$4,'[1]INTERNAL PARAMETERS-1'!$B$5:$J$44,6,FALSE)*VLOOKUP(OVYLD2_!BL$4,'[1]INTERNAL PARAMETERS-1'!$B$5:$J$44,3,FALSE) + OVYLD1_!BL173*(1-VLOOKUP(OVYLD2_!BL$4,'[1]INTERNAL PARAMETERS-1'!$B$5:$J$44,5,FALSE))*VLOOKUP(OVYLD2_!BL$4,'[1]INTERNAL PARAMETERS-1'!$B$5:$J$44,8,FALSE)*VLOOKUP(OVYLD2_!BL$4,'[1]INTERNAL PARAMETERS-1'!$B$5:$J$44,3,FALSE)</f>
        <v>2.9939647686686652</v>
      </c>
      <c r="BM173" s="44">
        <f>OVYLD1_!BM173*VLOOKUP(OVYLD2_!BM$4,'[1]INTERNAL PARAMETERS-1'!$B$5:$J$44,5,FALSE)*VLOOKUP(OVYLD2_!BM$4,'[1]INTERNAL PARAMETERS-1'!$B$5:$J$44,6,FALSE)*VLOOKUP(OVYLD2_!BM$4,'[1]INTERNAL PARAMETERS-1'!$B$5:$J$44,3,FALSE) + OVYLD1_!BM173*(1-VLOOKUP(OVYLD2_!BM$4,'[1]INTERNAL PARAMETERS-1'!$B$5:$J$44,5,FALSE))*VLOOKUP(OVYLD2_!BM$4,'[1]INTERNAL PARAMETERS-1'!$B$5:$J$44,8,FALSE)*VLOOKUP(OVYLD2_!BM$4,'[1]INTERNAL PARAMETERS-1'!$B$5:$J$44,3,FALSE)</f>
        <v>0.79628281266584067</v>
      </c>
      <c r="BN173" s="44">
        <f>OVYLD1_!BN173*VLOOKUP(OVYLD2_!BN$4,'[1]INTERNAL PARAMETERS-1'!$B$5:$J$44,5,FALSE)*VLOOKUP(OVYLD2_!BN$4,'[1]INTERNAL PARAMETERS-1'!$B$5:$J$44,6,FALSE)*VLOOKUP(OVYLD2_!BN$4,'[1]INTERNAL PARAMETERS-1'!$B$5:$J$44,3,FALSE) + OVYLD1_!BN173*(1-VLOOKUP(OVYLD2_!BN$4,'[1]INTERNAL PARAMETERS-1'!$B$5:$J$44,5,FALSE))*VLOOKUP(OVYLD2_!BN$4,'[1]INTERNAL PARAMETERS-1'!$B$5:$J$44,8,FALSE)*VLOOKUP(OVYLD2_!BN$4,'[1]INTERNAL PARAMETERS-1'!$B$5:$J$44,3,FALSE)</f>
        <v>0.72545251461591198</v>
      </c>
      <c r="BO173" s="44">
        <f>OVYLD1_!BO173*VLOOKUP(OVYLD2_!BO$4,'[1]INTERNAL PARAMETERS-1'!$B$5:$J$44,5,FALSE)*VLOOKUP(OVYLD2_!BO$4,'[1]INTERNAL PARAMETERS-1'!$B$5:$J$44,6,FALSE)*VLOOKUP(OVYLD2_!BO$4,'[1]INTERNAL PARAMETERS-1'!$B$5:$J$44,3,FALSE) + OVYLD1_!BO173*(1-VLOOKUP(OVYLD2_!BO$4,'[1]INTERNAL PARAMETERS-1'!$B$5:$J$44,5,FALSE))*VLOOKUP(OVYLD2_!BO$4,'[1]INTERNAL PARAMETERS-1'!$B$5:$J$44,8,FALSE)*VLOOKUP(OVYLD2_!BO$4,'[1]INTERNAL PARAMETERS-1'!$B$5:$J$44,3,FALSE)</f>
        <v>0.60119551980477615</v>
      </c>
      <c r="BP173" s="44">
        <f>OVYLD1_!BP173*VLOOKUP(OVYLD2_!BP$4,'[1]INTERNAL PARAMETERS-1'!$B$5:$J$44,5,FALSE)*VLOOKUP(OVYLD2_!BP$4,'[1]INTERNAL PARAMETERS-1'!$B$5:$J$44,6,FALSE)*VLOOKUP(OVYLD2_!BP$4,'[1]INTERNAL PARAMETERS-1'!$B$5:$J$44,3,FALSE) + OVYLD1_!BP173*(1-VLOOKUP(OVYLD2_!BP$4,'[1]INTERNAL PARAMETERS-1'!$B$5:$J$44,5,FALSE))*VLOOKUP(OVYLD2_!BP$4,'[1]INTERNAL PARAMETERS-1'!$B$5:$J$44,8,FALSE)*VLOOKUP(OVYLD2_!BP$4,'[1]INTERNAL PARAMETERS-1'!$B$5:$J$44,3,FALSE)</f>
        <v>4.4954334328383493E-2</v>
      </c>
      <c r="BQ173" s="44">
        <f>OVYLD1_!BQ173*VLOOKUP(OVYLD2_!BQ$4,'[1]INTERNAL PARAMETERS-1'!$B$5:$J$44,5,FALSE)*VLOOKUP(OVYLD2_!BQ$4,'[1]INTERNAL PARAMETERS-1'!$B$5:$J$44,6,FALSE)*VLOOKUP(OVYLD2_!BQ$4,'[1]INTERNAL PARAMETERS-1'!$B$5:$J$44,3,FALSE) + OVYLD1_!BQ173*(1-VLOOKUP(OVYLD2_!BQ$4,'[1]INTERNAL PARAMETERS-1'!$B$5:$J$44,5,FALSE))*VLOOKUP(OVYLD2_!BQ$4,'[1]INTERNAL PARAMETERS-1'!$B$5:$J$44,8,FALSE)*VLOOKUP(OVYLD2_!BQ$4,'[1]INTERNAL PARAMETERS-1'!$B$5:$J$44,3,FALSE)</f>
        <v>2.7847612400539288</v>
      </c>
      <c r="BR173" s="44">
        <f>OVYLD1_!BR173*VLOOKUP(OVYLD2_!BR$4,'[1]INTERNAL PARAMETERS-1'!$B$5:$J$44,5,FALSE)*VLOOKUP(OVYLD2_!BR$4,'[1]INTERNAL PARAMETERS-1'!$B$5:$J$44,6,FALSE)*VLOOKUP(OVYLD2_!BR$4,'[1]INTERNAL PARAMETERS-1'!$B$5:$J$44,3,FALSE) + OVYLD1_!BR173*(1-VLOOKUP(OVYLD2_!BR$4,'[1]INTERNAL PARAMETERS-1'!$B$5:$J$44,5,FALSE))*VLOOKUP(OVYLD2_!BR$4,'[1]INTERNAL PARAMETERS-1'!$B$5:$J$44,8,FALSE)*VLOOKUP(OVYLD2_!BR$4,'[1]INTERNAL PARAMETERS-1'!$B$5:$J$44,3,FALSE)</f>
        <v>8.573989301662624E-2</v>
      </c>
      <c r="BS173" s="44">
        <f>OVYLD1_!BS173*VLOOKUP(OVYLD2_!BS$4,'[1]INTERNAL PARAMETERS-1'!$B$5:$J$44,5,FALSE)*VLOOKUP(OVYLD2_!BS$4,'[1]INTERNAL PARAMETERS-1'!$B$5:$J$44,6,FALSE)*VLOOKUP(OVYLD2_!BS$4,'[1]INTERNAL PARAMETERS-1'!$B$5:$J$44,3,FALSE) + OVYLD1_!BS173*(1-VLOOKUP(OVYLD2_!BS$4,'[1]INTERNAL PARAMETERS-1'!$B$5:$J$44,5,FALSE))*VLOOKUP(OVYLD2_!BS$4,'[1]INTERNAL PARAMETERS-1'!$B$5:$J$44,8,FALSE)*VLOOKUP(OVYLD2_!BS$4,'[1]INTERNAL PARAMETERS-1'!$B$5:$J$44,3,FALSE)</f>
        <v>9.0349397424692324E-3</v>
      </c>
      <c r="BT173" s="44">
        <f>OVYLD1_!BT173*VLOOKUP(OVYLD2_!BT$4,'[1]INTERNAL PARAMETERS-1'!$B$5:$J$44,5,FALSE)*VLOOKUP(OVYLD2_!BT$4,'[1]INTERNAL PARAMETERS-1'!$B$5:$J$44,6,FALSE)*VLOOKUP(OVYLD2_!BT$4,'[1]INTERNAL PARAMETERS-1'!$B$5:$J$44,3,FALSE) + OVYLD1_!BT173*(1-VLOOKUP(OVYLD2_!BT$4,'[1]INTERNAL PARAMETERS-1'!$B$5:$J$44,5,FALSE))*VLOOKUP(OVYLD2_!BT$4,'[1]INTERNAL PARAMETERS-1'!$B$5:$J$44,8,FALSE)*VLOOKUP(OVYLD2_!BT$4,'[1]INTERNAL PARAMETERS-1'!$B$5:$J$44,3,FALSE)</f>
        <v>0</v>
      </c>
      <c r="BU173" s="44">
        <f>OVYLD1_!BU173*VLOOKUP(OVYLD2_!BU$4,'[1]INTERNAL PARAMETERS-1'!$B$5:$J$44,5,FALSE)*VLOOKUP(OVYLD2_!BU$4,'[1]INTERNAL PARAMETERS-1'!$B$5:$J$44,6,FALSE)*VLOOKUP(OVYLD2_!BU$4,'[1]INTERNAL PARAMETERS-1'!$B$5:$J$44,3,FALSE) + OVYLD1_!BU173*(1-VLOOKUP(OVYLD2_!BU$4,'[1]INTERNAL PARAMETERS-1'!$B$5:$J$44,5,FALSE))*VLOOKUP(OVYLD2_!BU$4,'[1]INTERNAL PARAMETERS-1'!$B$5:$J$44,8,FALSE)*VLOOKUP(OVYLD2_!BU$4,'[1]INTERNAL PARAMETERS-1'!$B$5:$J$44,3,FALSE)</f>
        <v>0</v>
      </c>
      <c r="BV173" s="44">
        <f>OVYLD1_!BV173*VLOOKUP(OVYLD2_!BV$4,'[1]INTERNAL PARAMETERS-1'!$B$5:$J$44,5,FALSE)*VLOOKUP(OVYLD2_!BV$4,'[1]INTERNAL PARAMETERS-1'!$B$5:$J$44,6,FALSE)*VLOOKUP(OVYLD2_!BV$4,'[1]INTERNAL PARAMETERS-1'!$B$5:$J$44,3,FALSE) + OVYLD1_!BV173*(1-VLOOKUP(OVYLD2_!BV$4,'[1]INTERNAL PARAMETERS-1'!$B$5:$J$44,5,FALSE))*VLOOKUP(OVYLD2_!BV$4,'[1]INTERNAL PARAMETERS-1'!$B$5:$J$44,8,FALSE)*VLOOKUP(OVYLD2_!BV$4,'[1]INTERNAL PARAMETERS-1'!$B$5:$J$44,3,FALSE)</f>
        <v>0</v>
      </c>
      <c r="BW173" s="44">
        <f>OVYLD1_!BW173*VLOOKUP(OVYLD2_!BW$4,'[1]INTERNAL PARAMETERS-1'!$B$5:$J$44,5,FALSE)*VLOOKUP(OVYLD2_!BW$4,'[1]INTERNAL PARAMETERS-1'!$B$5:$J$44,6,FALSE)*VLOOKUP(OVYLD2_!BW$4,'[1]INTERNAL PARAMETERS-1'!$B$5:$J$44,3,FALSE) + OVYLD1_!BW173*(1-VLOOKUP(OVYLD2_!BW$4,'[1]INTERNAL PARAMETERS-1'!$B$5:$J$44,5,FALSE))*VLOOKUP(OVYLD2_!BW$4,'[1]INTERNAL PARAMETERS-1'!$B$5:$J$44,8,FALSE)*VLOOKUP(OVYLD2_!BW$4,'[1]INTERNAL PARAMETERS-1'!$B$5:$J$44,3,FALSE)</f>
        <v>0</v>
      </c>
      <c r="BX173" s="44">
        <f>OVYLD1_!BX173*VLOOKUP(OVYLD2_!BX$4,'[1]INTERNAL PARAMETERS-1'!$B$5:$J$44,5,FALSE)*VLOOKUP(OVYLD2_!BX$4,'[1]INTERNAL PARAMETERS-1'!$B$5:$J$44,6,FALSE)*VLOOKUP(OVYLD2_!BX$4,'[1]INTERNAL PARAMETERS-1'!$B$5:$J$44,3,FALSE) + OVYLD1_!BX173*(1-VLOOKUP(OVYLD2_!BX$4,'[1]INTERNAL PARAMETERS-1'!$B$5:$J$44,5,FALSE))*VLOOKUP(OVYLD2_!BX$4,'[1]INTERNAL PARAMETERS-1'!$B$5:$J$44,8,FALSE)*VLOOKUP(OVYLD2_!BX$4,'[1]INTERNAL PARAMETERS-1'!$B$5:$J$44,3,FALSE)</f>
        <v>0</v>
      </c>
      <c r="BY173" s="44">
        <f>OVYLD1_!BY173*VLOOKUP(OVYLD2_!BY$4,'[1]INTERNAL PARAMETERS-1'!$B$5:$J$44,5,FALSE)*VLOOKUP(OVYLD2_!BY$4,'[1]INTERNAL PARAMETERS-1'!$B$5:$J$44,6,FALSE)*VLOOKUP(OVYLD2_!BY$4,'[1]INTERNAL PARAMETERS-1'!$B$5:$J$44,3,FALSE) + OVYLD1_!BY173*(1-VLOOKUP(OVYLD2_!BY$4,'[1]INTERNAL PARAMETERS-1'!$B$5:$J$44,5,FALSE))*VLOOKUP(OVYLD2_!BY$4,'[1]INTERNAL PARAMETERS-1'!$B$5:$J$44,8,FALSE)*VLOOKUP(OVYLD2_!BY$4,'[1]INTERNAL PARAMETERS-1'!$B$5:$J$44,3,FALSE)</f>
        <v>0</v>
      </c>
      <c r="BZ173" s="44">
        <f>OVYLD1_!BZ173*VLOOKUP(OVYLD2_!BZ$4,'[1]INTERNAL PARAMETERS-1'!$B$5:$J$44,5,FALSE)*VLOOKUP(OVYLD2_!BZ$4,'[1]INTERNAL PARAMETERS-1'!$B$5:$J$44,6,FALSE)*VLOOKUP(OVYLD2_!BZ$4,'[1]INTERNAL PARAMETERS-1'!$B$5:$J$44,3,FALSE) + OVYLD1_!BZ173*(1-VLOOKUP(OVYLD2_!BZ$4,'[1]INTERNAL PARAMETERS-1'!$B$5:$J$44,5,FALSE))*VLOOKUP(OVYLD2_!BZ$4,'[1]INTERNAL PARAMETERS-1'!$B$5:$J$44,8,FALSE)*VLOOKUP(OVYLD2_!BZ$4,'[1]INTERNAL PARAMETERS-1'!$B$5:$J$44,3,FALSE)</f>
        <v>1.0975701834639237E-2</v>
      </c>
      <c r="CA173" s="44">
        <f>OVYLD1_!CA173*VLOOKUP(OVYLD2_!CA$4,'[1]INTERNAL PARAMETERS-1'!$B$5:$J$44,5,FALSE)*VLOOKUP(OVYLD2_!CA$4,'[1]INTERNAL PARAMETERS-1'!$B$5:$J$44,6,FALSE)*VLOOKUP(OVYLD2_!CA$4,'[1]INTERNAL PARAMETERS-1'!$B$5:$J$44,3,FALSE) + OVYLD1_!CA173*(1-VLOOKUP(OVYLD2_!CA$4,'[1]INTERNAL PARAMETERS-1'!$B$5:$J$44,5,FALSE))*VLOOKUP(OVYLD2_!CA$4,'[1]INTERNAL PARAMETERS-1'!$B$5:$J$44,8,FALSE)*VLOOKUP(OVYLD2_!CA$4,'[1]INTERNAL PARAMETERS-1'!$B$5:$J$44,3,FALSE)</f>
        <v>0</v>
      </c>
      <c r="CB173" s="44">
        <f>OVYLD1_!CB173*VLOOKUP(OVYLD2_!CB$4,'[1]INTERNAL PARAMETERS-1'!$B$5:$J$44,5,FALSE)*VLOOKUP(OVYLD2_!CB$4,'[1]INTERNAL PARAMETERS-1'!$B$5:$J$44,6,FALSE)*VLOOKUP(OVYLD2_!CB$4,'[1]INTERNAL PARAMETERS-1'!$B$5:$J$44,3,FALSE) + OVYLD1_!CB173*(1-VLOOKUP(OVYLD2_!CB$4,'[1]INTERNAL PARAMETERS-1'!$B$5:$J$44,5,FALSE))*VLOOKUP(OVYLD2_!CB$4,'[1]INTERNAL PARAMETERS-1'!$B$5:$J$44,8,FALSE)*VLOOKUP(OVYLD2_!CB$4,'[1]INTERNAL PARAMETERS-1'!$B$5:$J$44,3,FALSE)</f>
        <v>0</v>
      </c>
      <c r="CC173" s="44">
        <f>OVYLD1_!CC173*VLOOKUP(OVYLD2_!CC$4,'[1]INTERNAL PARAMETERS-1'!$B$5:$J$44,5,FALSE)*VLOOKUP(OVYLD2_!CC$4,'[1]INTERNAL PARAMETERS-1'!$B$5:$J$44,6,FALSE)*VLOOKUP(OVYLD2_!CC$4,'[1]INTERNAL PARAMETERS-1'!$B$5:$J$44,3,FALSE) + OVYLD1_!CC173*(1-VLOOKUP(OVYLD2_!CC$4,'[1]INTERNAL PARAMETERS-1'!$B$5:$J$44,5,FALSE))*VLOOKUP(OVYLD2_!CC$4,'[1]INTERNAL PARAMETERS-1'!$B$5:$J$44,8,FALSE)*VLOOKUP(OVYLD2_!CC$4,'[1]INTERNAL PARAMETERS-1'!$B$5:$J$44,3,FALSE)</f>
        <v>3.1359148098969246E-2</v>
      </c>
      <c r="CD173" s="44">
        <f>OVYLD1_!CD173*VLOOKUP(OVYLD2_!CD$4,'[1]INTERNAL PARAMETERS-1'!$B$5:$J$44,5,FALSE)*VLOOKUP(OVYLD2_!CD$4,'[1]INTERNAL PARAMETERS-1'!$B$5:$J$44,6,FALSE)*VLOOKUP(OVYLD2_!CD$4,'[1]INTERNAL PARAMETERS-1'!$B$5:$J$44,3,FALSE) + OVYLD1_!CD173*(1-VLOOKUP(OVYLD2_!CD$4,'[1]INTERNAL PARAMETERS-1'!$B$5:$J$44,5,FALSE))*VLOOKUP(OVYLD2_!CD$4,'[1]INTERNAL PARAMETERS-1'!$B$5:$J$44,8,FALSE)*VLOOKUP(OVYLD2_!CD$4,'[1]INTERNAL PARAMETERS-1'!$B$5:$J$44,3,FALSE)</f>
        <v>3.9416706985509954E-2</v>
      </c>
      <c r="CE173" s="44">
        <f>OVYLD1_!CE173*VLOOKUP(OVYLD2_!CE$4,'[1]INTERNAL PARAMETERS-1'!$B$5:$J$44,5,FALSE)*VLOOKUP(OVYLD2_!CE$4,'[1]INTERNAL PARAMETERS-1'!$B$5:$J$44,6,FALSE)*VLOOKUP(OVYLD2_!CE$4,'[1]INTERNAL PARAMETERS-1'!$B$5:$J$44,3,FALSE) + OVYLD1_!CE173*(1-VLOOKUP(OVYLD2_!CE$4,'[1]INTERNAL PARAMETERS-1'!$B$5:$J$44,5,FALSE))*VLOOKUP(OVYLD2_!CE$4,'[1]INTERNAL PARAMETERS-1'!$B$5:$J$44,8,FALSE)*VLOOKUP(OVYLD2_!CE$4,'[1]INTERNAL PARAMETERS-1'!$B$5:$J$44,3,FALSE)</f>
        <v>7.2275369904291037E-2</v>
      </c>
      <c r="CF173" s="44">
        <f>OVYLD1_!CF173*VLOOKUP(OVYLD2_!CF$4,'[1]INTERNAL PARAMETERS-1'!$B$5:$J$44,5,FALSE)*VLOOKUP(OVYLD2_!CF$4,'[1]INTERNAL PARAMETERS-1'!$B$5:$J$44,6,FALSE)*VLOOKUP(OVYLD2_!CF$4,'[1]INTERNAL PARAMETERS-1'!$B$5:$J$44,3,FALSE) + OVYLD1_!CF173*(1-VLOOKUP(OVYLD2_!CF$4,'[1]INTERNAL PARAMETERS-1'!$B$5:$J$44,5,FALSE))*VLOOKUP(OVYLD2_!CF$4,'[1]INTERNAL PARAMETERS-1'!$B$5:$J$44,8,FALSE)*VLOOKUP(OVYLD2_!CF$4,'[1]INTERNAL PARAMETERS-1'!$B$5:$J$44,3,FALSE)</f>
        <v>5.7978128672793366E-2</v>
      </c>
      <c r="CG173" s="44">
        <f>OVYLD1_!CG173*VLOOKUP(OVYLD2_!CG$4,'[1]INTERNAL PARAMETERS-1'!$B$5:$J$44,5,FALSE)*VLOOKUP(OVYLD2_!CG$4,'[1]INTERNAL PARAMETERS-1'!$B$5:$J$44,6,FALSE)*VLOOKUP(OVYLD2_!CG$4,'[1]INTERNAL PARAMETERS-1'!$B$5:$J$44,3,FALSE) + OVYLD1_!CG173*(1-VLOOKUP(OVYLD2_!CG$4,'[1]INTERNAL PARAMETERS-1'!$B$5:$J$44,5,FALSE))*VLOOKUP(OVYLD2_!CG$4,'[1]INTERNAL PARAMETERS-1'!$B$5:$J$44,8,FALSE)*VLOOKUP(OVYLD2_!CG$4,'[1]INTERNAL PARAMETERS-1'!$B$5:$J$44,3,FALSE)</f>
        <v>1.9210589237215784E-3</v>
      </c>
      <c r="CH173" s="43">
        <f>OVYLD1_!CH173*VLOOKUP(OVYLD2_!CH$4,'[1]INTERNAL PARAMETERS-1'!$B$5:$J$44,5,FALSE)*VLOOKUP(OVYLD2_!CH$4,'[1]INTERNAL PARAMETERS-1'!$B$5:$J$44,6,FALSE)*VLOOKUP(OVYLD2_!CH$4,'[1]INTERNAL PARAMETERS-1'!$B$5:$J$44,3,FALSE) + OVYLD1_!CH173*(1-VLOOKUP(OVYLD2_!CH$4,'[1]INTERNAL PARAMETERS-1'!$B$5:$J$44,5,FALSE))*VLOOKUP(OVYLD2_!CH$4,'[1]INTERNAL PARAMETERS-1'!$B$5:$J$44,8,FALSE)*VLOOKUP(OVYLD2_!CH$4,'[1]INTERNAL PARAMETERS-1'!$B$5:$J$44,3,FALSE)</f>
        <v>0</v>
      </c>
      <c r="CJ173" s="45">
        <f t="shared" si="4"/>
        <v>2510.6986335749207</v>
      </c>
      <c r="CK173" s="43">
        <f t="shared" si="5"/>
        <v>38.752144339470277</v>
      </c>
    </row>
    <row r="174" spans="2:89" x14ac:dyDescent="0.5">
      <c r="B174" s="58" t="s">
        <v>8</v>
      </c>
      <c r="C174" s="57" t="s">
        <v>63</v>
      </c>
      <c r="D174" s="57" t="s">
        <v>73</v>
      </c>
      <c r="E174" s="128">
        <f>OVERALL2021!AI174</f>
        <v>5126.0180737504888</v>
      </c>
      <c r="F174" s="56">
        <f>'[1]INTERNAL PARAMETERS-1'!M12</f>
        <v>49.09</v>
      </c>
      <c r="G174" s="45">
        <f>OVYLD1_!G174*VLOOKUP(OVYLD2_!G$4,'[1]INTERNAL PARAMETERS-1'!$B$5:$J$44,5,FALSE)*VLOOKUP(OVYLD2_!G$4,'[1]INTERNAL PARAMETERS-1'!$B$5:$J$44,7,FALSE)*OVYLD2_!$F174 + OVYLD1_!G174*(1-VLOOKUP(OVYLD2_!G$4,'[1]INTERNAL PARAMETERS-1'!$B$5:$J$44,5,FALSE))*VLOOKUP(OVYLD2_!G$4,'[1]INTERNAL PARAMETERS-1'!$B$5:$J$44,9,FALSE)*OVYLD2_!$F174</f>
        <v>1363.6849591606176</v>
      </c>
      <c r="H174" s="44">
        <f>OVYLD1_!H174*VLOOKUP(OVYLD2_!H$4,'[1]INTERNAL PARAMETERS-1'!$B$5:$J$44,5,FALSE)*VLOOKUP(OVYLD2_!H$4,'[1]INTERNAL PARAMETERS-1'!$B$5:$J$44,7,FALSE)*OVYLD2_!$F174 + OVYLD1_!H174*(1-VLOOKUP(OVYLD2_!H$4,'[1]INTERNAL PARAMETERS-1'!$B$5:$J$44,5,FALSE))*VLOOKUP(OVYLD2_!H$4,'[1]INTERNAL PARAMETERS-1'!$B$5:$J$44,9,FALSE)*OVYLD2_!$F174</f>
        <v>411.19070657428477</v>
      </c>
      <c r="I174" s="44">
        <f>OVYLD1_!I174*VLOOKUP(OVYLD2_!I$4,'[1]INTERNAL PARAMETERS-1'!$B$5:$J$44,5,FALSE)*VLOOKUP(OVYLD2_!I$4,'[1]INTERNAL PARAMETERS-1'!$B$5:$J$44,7,FALSE)*OVYLD2_!$F174 + OVYLD1_!I174*(1-VLOOKUP(OVYLD2_!I$4,'[1]INTERNAL PARAMETERS-1'!$B$5:$J$44,5,FALSE))*VLOOKUP(OVYLD2_!I$4,'[1]INTERNAL PARAMETERS-1'!$B$5:$J$44,9,FALSE)*OVYLD2_!$F174</f>
        <v>603.96644974830224</v>
      </c>
      <c r="J174" s="44">
        <f>OVYLD1_!J174*VLOOKUP(OVYLD2_!J$4,'[1]INTERNAL PARAMETERS-1'!$B$5:$J$44,5,FALSE)*VLOOKUP(OVYLD2_!J$4,'[1]INTERNAL PARAMETERS-1'!$B$5:$J$44,7,FALSE)*OVYLD2_!$F174 + OVYLD1_!J174*(1-VLOOKUP(OVYLD2_!J$4,'[1]INTERNAL PARAMETERS-1'!$B$5:$J$44,5,FALSE))*VLOOKUP(OVYLD2_!J$4,'[1]INTERNAL PARAMETERS-1'!$B$5:$J$44,9,FALSE)*OVYLD2_!$F174</f>
        <v>0</v>
      </c>
      <c r="K174" s="44">
        <f>OVYLD1_!K174*VLOOKUP(OVYLD2_!K$4,'[1]INTERNAL PARAMETERS-1'!$B$5:$J$44,5,FALSE)*VLOOKUP(OVYLD2_!K$4,'[1]INTERNAL PARAMETERS-1'!$B$5:$J$44,7,FALSE)*OVYLD2_!$F174 + OVYLD1_!K174*(1-VLOOKUP(OVYLD2_!K$4,'[1]INTERNAL PARAMETERS-1'!$B$5:$J$44,5,FALSE))*VLOOKUP(OVYLD2_!K$4,'[1]INTERNAL PARAMETERS-1'!$B$5:$J$44,9,FALSE)*OVYLD2_!$F174</f>
        <v>0</v>
      </c>
      <c r="L174" s="44">
        <f>OVYLD1_!L174*VLOOKUP(OVYLD2_!L$4,'[1]INTERNAL PARAMETERS-1'!$B$5:$J$44,5,FALSE)*VLOOKUP(OVYLD2_!L$4,'[1]INTERNAL PARAMETERS-1'!$B$5:$J$44,7,FALSE)*OVYLD2_!$F174 + OVYLD1_!L174*(1-VLOOKUP(OVYLD2_!L$4,'[1]INTERNAL PARAMETERS-1'!$B$5:$J$44,5,FALSE))*VLOOKUP(OVYLD2_!L$4,'[1]INTERNAL PARAMETERS-1'!$B$5:$J$44,9,FALSE)*OVYLD2_!$F174</f>
        <v>0</v>
      </c>
      <c r="M174" s="44">
        <f>OVYLD1_!M174*VLOOKUP(OVYLD2_!M$4,'[1]INTERNAL PARAMETERS-1'!$B$5:$J$44,5,FALSE)*VLOOKUP(OVYLD2_!M$4,'[1]INTERNAL PARAMETERS-1'!$B$5:$J$44,7,FALSE)*OVYLD2_!$F174 + OVYLD1_!M174*(1-VLOOKUP(OVYLD2_!M$4,'[1]INTERNAL PARAMETERS-1'!$B$5:$J$44,5,FALSE))*VLOOKUP(OVYLD2_!M$4,'[1]INTERNAL PARAMETERS-1'!$B$5:$J$44,9,FALSE)*OVYLD2_!$F174</f>
        <v>9.208142077944288</v>
      </c>
      <c r="N174" s="44">
        <f>OVYLD1_!N174*VLOOKUP(OVYLD2_!N$4,'[1]INTERNAL PARAMETERS-1'!$B$5:$J$44,5,FALSE)*VLOOKUP(OVYLD2_!N$4,'[1]INTERNAL PARAMETERS-1'!$B$5:$J$44,7,FALSE)*OVYLD2_!$F174 + OVYLD1_!N174*(1-VLOOKUP(OVYLD2_!N$4,'[1]INTERNAL PARAMETERS-1'!$B$5:$J$44,5,FALSE))*VLOOKUP(OVYLD2_!N$4,'[1]INTERNAL PARAMETERS-1'!$B$5:$J$44,9,FALSE)*OVYLD2_!$F174</f>
        <v>1.8522124869428158</v>
      </c>
      <c r="O174" s="44">
        <f>OVYLD1_!O174*VLOOKUP(OVYLD2_!O$4,'[1]INTERNAL PARAMETERS-1'!$B$5:$J$44,5,FALSE)*VLOOKUP(OVYLD2_!O$4,'[1]INTERNAL PARAMETERS-1'!$B$5:$J$44,7,FALSE)*OVYLD2_!$F174 + OVYLD1_!O174*(1-VLOOKUP(OVYLD2_!O$4,'[1]INTERNAL PARAMETERS-1'!$B$5:$J$44,5,FALSE))*VLOOKUP(OVYLD2_!O$4,'[1]INTERNAL PARAMETERS-1'!$B$5:$J$44,9,FALSE)*OVYLD2_!$F174</f>
        <v>0</v>
      </c>
      <c r="P174" s="44">
        <f>OVYLD1_!P174*VLOOKUP(OVYLD2_!P$4,'[1]INTERNAL PARAMETERS-1'!$B$5:$J$44,5,FALSE)*VLOOKUP(OVYLD2_!P$4,'[1]INTERNAL PARAMETERS-1'!$B$5:$J$44,7,FALSE)*OVYLD2_!$F174 + OVYLD1_!P174*(1-VLOOKUP(OVYLD2_!P$4,'[1]INTERNAL PARAMETERS-1'!$B$5:$J$44,5,FALSE))*VLOOKUP(OVYLD2_!P$4,'[1]INTERNAL PARAMETERS-1'!$B$5:$J$44,9,FALSE)*OVYLD2_!$F174</f>
        <v>0</v>
      </c>
      <c r="Q174" s="44">
        <f>OVYLD1_!Q174*VLOOKUP(OVYLD2_!Q$4,'[1]INTERNAL PARAMETERS-1'!$B$5:$J$44,5,FALSE)*VLOOKUP(OVYLD2_!Q$4,'[1]INTERNAL PARAMETERS-1'!$B$5:$J$44,7,FALSE)*OVYLD2_!$F174 + OVYLD1_!Q174*(1-VLOOKUP(OVYLD2_!Q$4,'[1]INTERNAL PARAMETERS-1'!$B$5:$J$44,5,FALSE))*VLOOKUP(OVYLD2_!Q$4,'[1]INTERNAL PARAMETERS-1'!$B$5:$J$44,9,FALSE)*OVYLD2_!$F174</f>
        <v>0</v>
      </c>
      <c r="R174" s="44">
        <f>OVYLD1_!R174*VLOOKUP(OVYLD2_!R$4,'[1]INTERNAL PARAMETERS-1'!$B$5:$J$44,5,FALSE)*VLOOKUP(OVYLD2_!R$4,'[1]INTERNAL PARAMETERS-1'!$B$5:$J$44,7,FALSE)*OVYLD2_!$F174 + OVYLD1_!R174*(1-VLOOKUP(OVYLD2_!R$4,'[1]INTERNAL PARAMETERS-1'!$B$5:$J$44,5,FALSE))*VLOOKUP(OVYLD2_!R$4,'[1]INTERNAL PARAMETERS-1'!$B$5:$J$44,9,FALSE)*OVYLD2_!$F174</f>
        <v>3.1750452608286168</v>
      </c>
      <c r="S174" s="44">
        <f>OVYLD1_!S174*VLOOKUP(OVYLD2_!S$4,'[1]INTERNAL PARAMETERS-1'!$B$5:$J$44,5,FALSE)*VLOOKUP(OVYLD2_!S$4,'[1]INTERNAL PARAMETERS-1'!$B$5:$J$44,7,FALSE)*OVYLD2_!$F174 + OVYLD1_!S174*(1-VLOOKUP(OVYLD2_!S$4,'[1]INTERNAL PARAMETERS-1'!$B$5:$J$44,5,FALSE))*VLOOKUP(OVYLD2_!S$4,'[1]INTERNAL PARAMETERS-1'!$B$5:$J$44,9,FALSE)*OVYLD2_!$F174</f>
        <v>105.55498815264481</v>
      </c>
      <c r="T174" s="44">
        <f>OVYLD1_!T174*VLOOKUP(OVYLD2_!T$4,'[1]INTERNAL PARAMETERS-1'!$B$5:$J$44,5,FALSE)*VLOOKUP(OVYLD2_!T$4,'[1]INTERNAL PARAMETERS-1'!$B$5:$J$44,7,FALSE)*OVYLD2_!$F174 + OVYLD1_!T174*(1-VLOOKUP(OVYLD2_!T$4,'[1]INTERNAL PARAMETERS-1'!$B$5:$J$44,5,FALSE))*VLOOKUP(OVYLD2_!T$4,'[1]INTERNAL PARAMETERS-1'!$B$5:$J$44,9,FALSE)*OVYLD2_!$F174</f>
        <v>29.767559137631725</v>
      </c>
      <c r="U174" s="44">
        <f>OVYLD1_!U174*VLOOKUP(OVYLD2_!U$4,'[1]INTERNAL PARAMETERS-1'!$B$5:$J$44,5,FALSE)*VLOOKUP(OVYLD2_!U$4,'[1]INTERNAL PARAMETERS-1'!$B$5:$J$44,7,FALSE)*OVYLD2_!$F174 + OVYLD1_!U174*(1-VLOOKUP(OVYLD2_!U$4,'[1]INTERNAL PARAMETERS-1'!$B$5:$J$44,5,FALSE))*VLOOKUP(OVYLD2_!U$4,'[1]INTERNAL PARAMETERS-1'!$B$5:$J$44,9,FALSE)*OVYLD2_!$F174</f>
        <v>17.940143119428814</v>
      </c>
      <c r="V174" s="44">
        <f>OVYLD1_!V174*VLOOKUP(OVYLD2_!V$4,'[1]INTERNAL PARAMETERS-1'!$B$5:$J$44,5,FALSE)*VLOOKUP(OVYLD2_!V$4,'[1]INTERNAL PARAMETERS-1'!$B$5:$J$44,7,FALSE)*OVYLD2_!$F174 + OVYLD1_!V174*(1-VLOOKUP(OVYLD2_!V$4,'[1]INTERNAL PARAMETERS-1'!$B$5:$J$44,5,FALSE))*VLOOKUP(OVYLD2_!V$4,'[1]INTERNAL PARAMETERS-1'!$B$5:$J$44,9,FALSE)*OVYLD2_!$F174</f>
        <v>54.246790458092349</v>
      </c>
      <c r="W174" s="44">
        <f>OVYLD1_!W174*VLOOKUP(OVYLD2_!W$4,'[1]INTERNAL PARAMETERS-1'!$B$5:$J$44,5,FALSE)*VLOOKUP(OVYLD2_!W$4,'[1]INTERNAL PARAMETERS-1'!$B$5:$J$44,7,FALSE)*OVYLD2_!$F174 + OVYLD1_!W174*(1-VLOOKUP(OVYLD2_!W$4,'[1]INTERNAL PARAMETERS-1'!$B$5:$J$44,5,FALSE))*VLOOKUP(OVYLD2_!W$4,'[1]INTERNAL PARAMETERS-1'!$B$5:$J$44,9,FALSE)*OVYLD2_!$F174</f>
        <v>0</v>
      </c>
      <c r="X174" s="44">
        <f>OVYLD1_!X174*VLOOKUP(OVYLD2_!X$4,'[1]INTERNAL PARAMETERS-1'!$B$5:$J$44,5,FALSE)*VLOOKUP(OVYLD2_!X$4,'[1]INTERNAL PARAMETERS-1'!$B$5:$J$44,7,FALSE)*OVYLD2_!$F174 + OVYLD1_!X174*(1-VLOOKUP(OVYLD2_!X$4,'[1]INTERNAL PARAMETERS-1'!$B$5:$J$44,5,FALSE))*VLOOKUP(OVYLD2_!X$4,'[1]INTERNAL PARAMETERS-1'!$B$5:$J$44,9,FALSE)*OVYLD2_!$F174</f>
        <v>0</v>
      </c>
      <c r="Y174" s="44">
        <f>OVYLD1_!Y174*VLOOKUP(OVYLD2_!Y$4,'[1]INTERNAL PARAMETERS-1'!$B$5:$J$44,5,FALSE)*VLOOKUP(OVYLD2_!Y$4,'[1]INTERNAL PARAMETERS-1'!$B$5:$J$44,7,FALSE)*OVYLD2_!$F174 + OVYLD1_!Y174*(1-VLOOKUP(OVYLD2_!Y$4,'[1]INTERNAL PARAMETERS-1'!$B$5:$J$44,5,FALSE))*VLOOKUP(OVYLD2_!Y$4,'[1]INTERNAL PARAMETERS-1'!$B$5:$J$44,9,FALSE)*OVYLD2_!$F174</f>
        <v>0</v>
      </c>
      <c r="Z174" s="44">
        <f>OVYLD1_!Z174*VLOOKUP(OVYLD2_!Z$4,'[1]INTERNAL PARAMETERS-1'!$B$5:$J$44,5,FALSE)*VLOOKUP(OVYLD2_!Z$4,'[1]INTERNAL PARAMETERS-1'!$B$5:$J$44,7,FALSE)*OVYLD2_!$F174 + OVYLD1_!Z174*(1-VLOOKUP(OVYLD2_!Z$4,'[1]INTERNAL PARAMETERS-1'!$B$5:$J$44,5,FALSE))*VLOOKUP(OVYLD2_!Z$4,'[1]INTERNAL PARAMETERS-1'!$B$5:$J$44,9,FALSE)*OVYLD2_!$F174</f>
        <v>0</v>
      </c>
      <c r="AA174" s="44">
        <f>OVYLD1_!AA174*VLOOKUP(OVYLD2_!AA$4,'[1]INTERNAL PARAMETERS-1'!$B$5:$J$44,5,FALSE)*VLOOKUP(OVYLD2_!AA$4,'[1]INTERNAL PARAMETERS-1'!$B$5:$J$44,7,FALSE)*OVYLD2_!$F174 + OVYLD1_!AA174*(1-VLOOKUP(OVYLD2_!AA$4,'[1]INTERNAL PARAMETERS-1'!$B$5:$J$44,5,FALSE))*VLOOKUP(OVYLD2_!AA$4,'[1]INTERNAL PARAMETERS-1'!$B$5:$J$44,9,FALSE)*OVYLD2_!$F174</f>
        <v>0</v>
      </c>
      <c r="AB174" s="44">
        <f>OVYLD1_!AB174*VLOOKUP(OVYLD2_!AB$4,'[1]INTERNAL PARAMETERS-1'!$B$5:$J$44,5,FALSE)*VLOOKUP(OVYLD2_!AB$4,'[1]INTERNAL PARAMETERS-1'!$B$5:$J$44,7,FALSE)*OVYLD2_!$F174 + OVYLD1_!AB174*(1-VLOOKUP(OVYLD2_!AB$4,'[1]INTERNAL PARAMETERS-1'!$B$5:$J$44,5,FALSE))*VLOOKUP(OVYLD2_!AB$4,'[1]INTERNAL PARAMETERS-1'!$B$5:$J$44,9,FALSE)*OVYLD2_!$F174</f>
        <v>0</v>
      </c>
      <c r="AC174" s="44">
        <f>OVYLD1_!AC174*VLOOKUP(OVYLD2_!AC$4,'[1]INTERNAL PARAMETERS-1'!$B$5:$J$44,5,FALSE)*VLOOKUP(OVYLD2_!AC$4,'[1]INTERNAL PARAMETERS-1'!$B$5:$J$44,7,FALSE)*OVYLD2_!$F174 + OVYLD1_!AC174*(1-VLOOKUP(OVYLD2_!AC$4,'[1]INTERNAL PARAMETERS-1'!$B$5:$J$44,5,FALSE))*VLOOKUP(OVYLD2_!AC$4,'[1]INTERNAL PARAMETERS-1'!$B$5:$J$44,9,FALSE)*OVYLD2_!$F174</f>
        <v>0</v>
      </c>
      <c r="AD174" s="44">
        <f>OVYLD1_!AD174*VLOOKUP(OVYLD2_!AD$4,'[1]INTERNAL PARAMETERS-1'!$B$5:$J$44,5,FALSE)*VLOOKUP(OVYLD2_!AD$4,'[1]INTERNAL PARAMETERS-1'!$B$5:$J$44,7,FALSE)*OVYLD2_!$F174 + OVYLD1_!AD174*(1-VLOOKUP(OVYLD2_!AD$4,'[1]INTERNAL PARAMETERS-1'!$B$5:$J$44,5,FALSE))*VLOOKUP(OVYLD2_!AD$4,'[1]INTERNAL PARAMETERS-1'!$B$5:$J$44,9,FALSE)*OVYLD2_!$F174</f>
        <v>0</v>
      </c>
      <c r="AE174" s="44">
        <f>OVYLD1_!AE174*VLOOKUP(OVYLD2_!AE$4,'[1]INTERNAL PARAMETERS-1'!$B$5:$J$44,5,FALSE)*VLOOKUP(OVYLD2_!AE$4,'[1]INTERNAL PARAMETERS-1'!$B$5:$J$44,7,FALSE)*OVYLD2_!$F174 + OVYLD1_!AE174*(1-VLOOKUP(OVYLD2_!AE$4,'[1]INTERNAL PARAMETERS-1'!$B$5:$J$44,5,FALSE))*VLOOKUP(OVYLD2_!AE$4,'[1]INTERNAL PARAMETERS-1'!$B$5:$J$44,9,FALSE)*OVYLD2_!$F174</f>
        <v>0</v>
      </c>
      <c r="AF174" s="44">
        <f>OVYLD1_!AF174*VLOOKUP(OVYLD2_!AF$4,'[1]INTERNAL PARAMETERS-1'!$B$5:$J$44,5,FALSE)*VLOOKUP(OVYLD2_!AF$4,'[1]INTERNAL PARAMETERS-1'!$B$5:$J$44,7,FALSE)*OVYLD2_!$F174 + OVYLD1_!AF174*(1-VLOOKUP(OVYLD2_!AF$4,'[1]INTERNAL PARAMETERS-1'!$B$5:$J$44,5,FALSE))*VLOOKUP(OVYLD2_!AF$4,'[1]INTERNAL PARAMETERS-1'!$B$5:$J$44,9,FALSE)*OVYLD2_!$F174</f>
        <v>0</v>
      </c>
      <c r="AG174" s="44">
        <f>OVYLD1_!AG174*VLOOKUP(OVYLD2_!AG$4,'[1]INTERNAL PARAMETERS-1'!$B$5:$J$44,5,FALSE)*VLOOKUP(OVYLD2_!AG$4,'[1]INTERNAL PARAMETERS-1'!$B$5:$J$44,7,FALSE)*OVYLD2_!$F174 + OVYLD1_!AG174*(1-VLOOKUP(OVYLD2_!AG$4,'[1]INTERNAL PARAMETERS-1'!$B$5:$J$44,5,FALSE))*VLOOKUP(OVYLD2_!AG$4,'[1]INTERNAL PARAMETERS-1'!$B$5:$J$44,9,FALSE)*OVYLD2_!$F174</f>
        <v>8.1370851894050151</v>
      </c>
      <c r="AH174" s="44">
        <f>OVYLD1_!AH174*VLOOKUP(OVYLD2_!AH$4,'[1]INTERNAL PARAMETERS-1'!$B$5:$J$44,5,FALSE)*VLOOKUP(OVYLD2_!AH$4,'[1]INTERNAL PARAMETERS-1'!$B$5:$J$44,7,FALSE)*OVYLD2_!$F174 + OVYLD1_!AH174*(1-VLOOKUP(OVYLD2_!AH$4,'[1]INTERNAL PARAMETERS-1'!$B$5:$J$44,5,FALSE))*VLOOKUP(OVYLD2_!AH$4,'[1]INTERNAL PARAMETERS-1'!$B$5:$J$44,9,FALSE)*OVYLD2_!$F174</f>
        <v>0.72770680555654599</v>
      </c>
      <c r="AI174" s="44">
        <f>OVYLD1_!AI174*VLOOKUP(OVYLD2_!AI$4,'[1]INTERNAL PARAMETERS-1'!$B$5:$J$44,5,FALSE)*VLOOKUP(OVYLD2_!AI$4,'[1]INTERNAL PARAMETERS-1'!$B$5:$J$44,7,FALSE)*OVYLD2_!$F174 + OVYLD1_!AI174*(1-VLOOKUP(OVYLD2_!AI$4,'[1]INTERNAL PARAMETERS-1'!$B$5:$J$44,5,FALSE))*VLOOKUP(OVYLD2_!AI$4,'[1]INTERNAL PARAMETERS-1'!$B$5:$J$44,9,FALSE)*OVYLD2_!$F174</f>
        <v>1.3229774647164636</v>
      </c>
      <c r="AJ174" s="44">
        <f>OVYLD1_!AJ174*VLOOKUP(OVYLD2_!AJ$4,'[1]INTERNAL PARAMETERS-1'!$B$5:$J$44,5,FALSE)*VLOOKUP(OVYLD2_!AJ$4,'[1]INTERNAL PARAMETERS-1'!$B$5:$J$44,7,FALSE)*OVYLD2_!$F174 + OVYLD1_!AJ174*(1-VLOOKUP(OVYLD2_!AJ$4,'[1]INTERNAL PARAMETERS-1'!$B$5:$J$44,5,FALSE))*VLOOKUP(OVYLD2_!AJ$4,'[1]INTERNAL PARAMETERS-1'!$B$5:$J$44,9,FALSE)*OVYLD2_!$F174</f>
        <v>5.1601028030373266</v>
      </c>
      <c r="AK174" s="44">
        <f>OVYLD1_!AK174*VLOOKUP(OVYLD2_!AK$4,'[1]INTERNAL PARAMETERS-1'!$B$5:$J$44,5,FALSE)*VLOOKUP(OVYLD2_!AK$4,'[1]INTERNAL PARAMETERS-1'!$B$5:$J$44,7,FALSE)*OVYLD2_!$F174 + OVYLD1_!AK174*(1-VLOOKUP(OVYLD2_!AK$4,'[1]INTERNAL PARAMETERS-1'!$B$5:$J$44,5,FALSE))*VLOOKUP(OVYLD2_!AK$4,'[1]INTERNAL PARAMETERS-1'!$B$5:$J$44,9,FALSE)*OVYLD2_!$F174</f>
        <v>0</v>
      </c>
      <c r="AL174" s="44">
        <f>OVYLD1_!AL174*VLOOKUP(OVYLD2_!AL$4,'[1]INTERNAL PARAMETERS-1'!$B$5:$J$44,5,FALSE)*VLOOKUP(OVYLD2_!AL$4,'[1]INTERNAL PARAMETERS-1'!$B$5:$J$44,7,FALSE)*OVYLD2_!$F174 + OVYLD1_!AL174*(1-VLOOKUP(OVYLD2_!AL$4,'[1]INTERNAL PARAMETERS-1'!$B$5:$J$44,5,FALSE))*VLOOKUP(OVYLD2_!AL$4,'[1]INTERNAL PARAMETERS-1'!$B$5:$J$44,9,FALSE)*OVYLD2_!$F174</f>
        <v>0</v>
      </c>
      <c r="AM174" s="44">
        <f>OVYLD1_!AM174*VLOOKUP(OVYLD2_!AM$4,'[1]INTERNAL PARAMETERS-1'!$B$5:$J$44,5,FALSE)*VLOOKUP(OVYLD2_!AM$4,'[1]INTERNAL PARAMETERS-1'!$B$5:$J$44,7,FALSE)*OVYLD2_!$F174 + OVYLD1_!AM174*(1-VLOOKUP(OVYLD2_!AM$4,'[1]INTERNAL PARAMETERS-1'!$B$5:$J$44,5,FALSE))*VLOOKUP(OVYLD2_!AM$4,'[1]INTERNAL PARAMETERS-1'!$B$5:$J$44,9,FALSE)*OVYLD2_!$F174</f>
        <v>0</v>
      </c>
      <c r="AN174" s="44">
        <f>OVYLD1_!AN174*VLOOKUP(OVYLD2_!AN$4,'[1]INTERNAL PARAMETERS-1'!$B$5:$J$44,5,FALSE)*VLOOKUP(OVYLD2_!AN$4,'[1]INTERNAL PARAMETERS-1'!$B$5:$J$44,7,FALSE)*OVYLD2_!$F174 + OVYLD1_!AN174*(1-VLOOKUP(OVYLD2_!AN$4,'[1]INTERNAL PARAMETERS-1'!$B$5:$J$44,5,FALSE))*VLOOKUP(OVYLD2_!AN$4,'[1]INTERNAL PARAMETERS-1'!$B$5:$J$44,9,FALSE)*OVYLD2_!$F174</f>
        <v>0</v>
      </c>
      <c r="AO174" s="44">
        <f>OVYLD1_!AO174*VLOOKUP(OVYLD2_!AO$4,'[1]INTERNAL PARAMETERS-1'!$B$5:$J$44,5,FALSE)*VLOOKUP(OVYLD2_!AO$4,'[1]INTERNAL PARAMETERS-1'!$B$5:$J$44,7,FALSE)*OVYLD2_!$F174 + OVYLD1_!AO174*(1-VLOOKUP(OVYLD2_!AO$4,'[1]INTERNAL PARAMETERS-1'!$B$5:$J$44,5,FALSE))*VLOOKUP(OVYLD2_!AO$4,'[1]INTERNAL PARAMETERS-1'!$B$5:$J$44,9,FALSE)*OVYLD2_!$F174</f>
        <v>0</v>
      </c>
      <c r="AP174" s="44">
        <f>OVYLD1_!AP174*VLOOKUP(OVYLD2_!AP$4,'[1]INTERNAL PARAMETERS-1'!$B$5:$J$44,5,FALSE)*VLOOKUP(OVYLD2_!AP$4,'[1]INTERNAL PARAMETERS-1'!$B$5:$J$44,7,FALSE)*OVYLD2_!$F174 + OVYLD1_!AP174*(1-VLOOKUP(OVYLD2_!AP$4,'[1]INTERNAL PARAMETERS-1'!$B$5:$J$44,5,FALSE))*VLOOKUP(OVYLD2_!AP$4,'[1]INTERNAL PARAMETERS-1'!$B$5:$J$44,9,FALSE)*OVYLD2_!$F174</f>
        <v>0</v>
      </c>
      <c r="AQ174" s="44">
        <f>OVYLD1_!AQ174*VLOOKUP(OVYLD2_!AQ$4,'[1]INTERNAL PARAMETERS-1'!$B$5:$J$44,5,FALSE)*VLOOKUP(OVYLD2_!AQ$4,'[1]INTERNAL PARAMETERS-1'!$B$5:$J$44,7,FALSE)*OVYLD2_!$F174 + OVYLD1_!AQ174*(1-VLOOKUP(OVYLD2_!AQ$4,'[1]INTERNAL PARAMETERS-1'!$B$5:$J$44,5,FALSE))*VLOOKUP(OVYLD2_!AQ$4,'[1]INTERNAL PARAMETERS-1'!$B$5:$J$44,9,FALSE)*OVYLD2_!$F174</f>
        <v>0</v>
      </c>
      <c r="AR174" s="44">
        <f>OVYLD1_!AR174*VLOOKUP(OVYLD2_!AR$4,'[1]INTERNAL PARAMETERS-1'!$B$5:$J$44,5,FALSE)*VLOOKUP(OVYLD2_!AR$4,'[1]INTERNAL PARAMETERS-1'!$B$5:$J$44,7,FALSE)*OVYLD2_!$F174 + OVYLD1_!AR174*(1-VLOOKUP(OVYLD2_!AR$4,'[1]INTERNAL PARAMETERS-1'!$B$5:$J$44,5,FALSE))*VLOOKUP(OVYLD2_!AR$4,'[1]INTERNAL PARAMETERS-1'!$B$5:$J$44,9,FALSE)*OVYLD2_!$F174</f>
        <v>0</v>
      </c>
      <c r="AS174" s="44">
        <f>OVYLD1_!AS174*VLOOKUP(OVYLD2_!AS$4,'[1]INTERNAL PARAMETERS-1'!$B$5:$J$44,5,FALSE)*VLOOKUP(OVYLD2_!AS$4,'[1]INTERNAL PARAMETERS-1'!$B$5:$J$44,7,FALSE)*OVYLD2_!$F174 + OVYLD1_!AS174*(1-VLOOKUP(OVYLD2_!AS$4,'[1]INTERNAL PARAMETERS-1'!$B$5:$J$44,5,FALSE))*VLOOKUP(OVYLD2_!AS$4,'[1]INTERNAL PARAMETERS-1'!$B$5:$J$44,9,FALSE)*OVYLD2_!$F174</f>
        <v>0</v>
      </c>
      <c r="AT174" s="43">
        <f>OVYLD1_!AT174*VLOOKUP(OVYLD2_!AT$4,'[1]INTERNAL PARAMETERS-1'!$B$5:$J$44,5,FALSE)*VLOOKUP(OVYLD2_!AT$4,'[1]INTERNAL PARAMETERS-1'!$B$5:$J$44,7,FALSE)*OVYLD2_!$F174 + OVYLD1_!AT174*(1-VLOOKUP(OVYLD2_!AT$4,'[1]INTERNAL PARAMETERS-1'!$B$5:$J$44,5,FALSE))*VLOOKUP(OVYLD2_!AT$4,'[1]INTERNAL PARAMETERS-1'!$B$5:$J$44,9,FALSE)*OVYLD2_!$F174</f>
        <v>0</v>
      </c>
      <c r="AU174" s="45">
        <f>OVYLD1_!AU174*VLOOKUP(OVYLD2_!AU$4,'[1]INTERNAL PARAMETERS-1'!$B$5:$J$44,5,FALSE)*VLOOKUP(OVYLD2_!AU$4,'[1]INTERNAL PARAMETERS-1'!$B$5:$J$44,6,FALSE)*VLOOKUP(OVYLD2_!AU$4,'[1]INTERNAL PARAMETERS-1'!$B$5:$J$44,3,FALSE) + OVYLD1_!AU174*(1-VLOOKUP(OVYLD2_!AU$4,'[1]INTERNAL PARAMETERS-1'!$B$5:$J$44,5,FALSE))*VLOOKUP(OVYLD2_!AU$4,'[1]INTERNAL PARAMETERS-1'!$B$5:$J$44,8,FALSE)*VLOOKUP(OVYLD2_!AU$4,'[1]INTERNAL PARAMETERS-1'!$B$5:$J$44,3,FALSE)</f>
        <v>0</v>
      </c>
      <c r="AV174" s="44">
        <f>OVYLD1_!AV174*VLOOKUP(OVYLD2_!AV$4,'[1]INTERNAL PARAMETERS-1'!$B$5:$J$44,5,FALSE)*VLOOKUP(OVYLD2_!AV$4,'[1]INTERNAL PARAMETERS-1'!$B$5:$J$44,6,FALSE)*VLOOKUP(OVYLD2_!AV$4,'[1]INTERNAL PARAMETERS-1'!$B$5:$J$44,3,FALSE) + OVYLD1_!AV174*(1-VLOOKUP(OVYLD2_!AV$4,'[1]INTERNAL PARAMETERS-1'!$B$5:$J$44,5,FALSE))*VLOOKUP(OVYLD2_!AV$4,'[1]INTERNAL PARAMETERS-1'!$B$5:$J$44,8,FALSE)*VLOOKUP(OVYLD2_!AV$4,'[1]INTERNAL PARAMETERS-1'!$B$5:$J$44,3,FALSE)</f>
        <v>0</v>
      </c>
      <c r="AW174" s="44">
        <f>OVYLD1_!AW174*VLOOKUP(OVYLD2_!AW$4,'[1]INTERNAL PARAMETERS-1'!$B$5:$J$44,5,FALSE)*VLOOKUP(OVYLD2_!AW$4,'[1]INTERNAL PARAMETERS-1'!$B$5:$J$44,6,FALSE)*VLOOKUP(OVYLD2_!AW$4,'[1]INTERNAL PARAMETERS-1'!$B$5:$J$44,3,FALSE) + OVYLD1_!AW174*(1-VLOOKUP(OVYLD2_!AW$4,'[1]INTERNAL PARAMETERS-1'!$B$5:$J$44,5,FALSE))*VLOOKUP(OVYLD2_!AW$4,'[1]INTERNAL PARAMETERS-1'!$B$5:$J$44,8,FALSE)*VLOOKUP(OVYLD2_!AW$4,'[1]INTERNAL PARAMETERS-1'!$B$5:$J$44,3,FALSE)</f>
        <v>14.526167121867021</v>
      </c>
      <c r="AX174" s="44">
        <f>OVYLD1_!AX174*VLOOKUP(OVYLD2_!AX$4,'[1]INTERNAL PARAMETERS-1'!$B$5:$J$44,5,FALSE)*VLOOKUP(OVYLD2_!AX$4,'[1]INTERNAL PARAMETERS-1'!$B$5:$J$44,6,FALSE)*VLOOKUP(OVYLD2_!AX$4,'[1]INTERNAL PARAMETERS-1'!$B$5:$J$44,3,FALSE) + OVYLD1_!AX174*(1-VLOOKUP(OVYLD2_!AX$4,'[1]INTERNAL PARAMETERS-1'!$B$5:$J$44,5,FALSE))*VLOOKUP(OVYLD2_!AX$4,'[1]INTERNAL PARAMETERS-1'!$B$5:$J$44,8,FALSE)*VLOOKUP(OVYLD2_!AX$4,'[1]INTERNAL PARAMETERS-1'!$B$5:$J$44,3,FALSE)</f>
        <v>0</v>
      </c>
      <c r="AY174" s="44">
        <f>OVYLD1_!AY174*VLOOKUP(OVYLD2_!AY$4,'[1]INTERNAL PARAMETERS-1'!$B$5:$J$44,5,FALSE)*VLOOKUP(OVYLD2_!AY$4,'[1]INTERNAL PARAMETERS-1'!$B$5:$J$44,6,FALSE)*VLOOKUP(OVYLD2_!AY$4,'[1]INTERNAL PARAMETERS-1'!$B$5:$J$44,3,FALSE) + OVYLD1_!AY174*(1-VLOOKUP(OVYLD2_!AY$4,'[1]INTERNAL PARAMETERS-1'!$B$5:$J$44,5,FALSE))*VLOOKUP(OVYLD2_!AY$4,'[1]INTERNAL PARAMETERS-1'!$B$5:$J$44,8,FALSE)*VLOOKUP(OVYLD2_!AY$4,'[1]INTERNAL PARAMETERS-1'!$B$5:$J$44,3,FALSE)</f>
        <v>0</v>
      </c>
      <c r="AZ174" s="44">
        <f>OVYLD1_!AZ174*VLOOKUP(OVYLD2_!AZ$4,'[1]INTERNAL PARAMETERS-1'!$B$5:$J$44,5,FALSE)*VLOOKUP(OVYLD2_!AZ$4,'[1]INTERNAL PARAMETERS-1'!$B$5:$J$44,6,FALSE)*VLOOKUP(OVYLD2_!AZ$4,'[1]INTERNAL PARAMETERS-1'!$B$5:$J$44,3,FALSE) + OVYLD1_!AZ174*(1-VLOOKUP(OVYLD2_!AZ$4,'[1]INTERNAL PARAMETERS-1'!$B$5:$J$44,5,FALSE))*VLOOKUP(OVYLD2_!AZ$4,'[1]INTERNAL PARAMETERS-1'!$B$5:$J$44,8,FALSE)*VLOOKUP(OVYLD2_!AZ$4,'[1]INTERNAL PARAMETERS-1'!$B$5:$J$44,3,FALSE)</f>
        <v>0</v>
      </c>
      <c r="BA174" s="44">
        <f>OVYLD1_!BA174*VLOOKUP(OVYLD2_!BA$4,'[1]INTERNAL PARAMETERS-1'!$B$5:$J$44,5,FALSE)*VLOOKUP(OVYLD2_!BA$4,'[1]INTERNAL PARAMETERS-1'!$B$5:$J$44,6,FALSE)*VLOOKUP(OVYLD2_!BA$4,'[1]INTERNAL PARAMETERS-1'!$B$5:$J$44,3,FALSE) + OVYLD1_!BA174*(1-VLOOKUP(OVYLD2_!BA$4,'[1]INTERNAL PARAMETERS-1'!$B$5:$J$44,5,FALSE))*VLOOKUP(OVYLD2_!BA$4,'[1]INTERNAL PARAMETERS-1'!$B$5:$J$44,8,FALSE)*VLOOKUP(OVYLD2_!BA$4,'[1]INTERNAL PARAMETERS-1'!$B$5:$J$44,3,FALSE)</f>
        <v>2.2136259860738083</v>
      </c>
      <c r="BB174" s="44">
        <f>OVYLD1_!BB174*VLOOKUP(OVYLD2_!BB$4,'[1]INTERNAL PARAMETERS-1'!$B$5:$J$44,5,FALSE)*VLOOKUP(OVYLD2_!BB$4,'[1]INTERNAL PARAMETERS-1'!$B$5:$J$44,6,FALSE)*VLOOKUP(OVYLD2_!BB$4,'[1]INTERNAL PARAMETERS-1'!$B$5:$J$44,3,FALSE) + OVYLD1_!BB174*(1-VLOOKUP(OVYLD2_!BB$4,'[1]INTERNAL PARAMETERS-1'!$B$5:$J$44,5,FALSE))*VLOOKUP(OVYLD2_!BB$4,'[1]INTERNAL PARAMETERS-1'!$B$5:$J$44,8,FALSE)*VLOOKUP(OVYLD2_!BB$4,'[1]INTERNAL PARAMETERS-1'!$B$5:$J$44,3,FALSE)</f>
        <v>2.2222059317562644</v>
      </c>
      <c r="BC174" s="44">
        <f>OVYLD1_!BC174*VLOOKUP(OVYLD2_!BC$4,'[1]INTERNAL PARAMETERS-1'!$B$5:$J$44,5,FALSE)*VLOOKUP(OVYLD2_!BC$4,'[1]INTERNAL PARAMETERS-1'!$B$5:$J$44,6,FALSE)*VLOOKUP(OVYLD2_!BC$4,'[1]INTERNAL PARAMETERS-1'!$B$5:$J$44,3,FALSE) + OVYLD1_!BC174*(1-VLOOKUP(OVYLD2_!BC$4,'[1]INTERNAL PARAMETERS-1'!$B$5:$J$44,5,FALSE))*VLOOKUP(OVYLD2_!BC$4,'[1]INTERNAL PARAMETERS-1'!$B$5:$J$44,8,FALSE)*VLOOKUP(OVYLD2_!BC$4,'[1]INTERNAL PARAMETERS-1'!$B$5:$J$44,3,FALSE)</f>
        <v>4.2624456189384556</v>
      </c>
      <c r="BD174" s="44">
        <f>OVYLD1_!BD174*VLOOKUP(OVYLD2_!BD$4,'[1]INTERNAL PARAMETERS-1'!$B$5:$J$44,5,FALSE)*VLOOKUP(OVYLD2_!BD$4,'[1]INTERNAL PARAMETERS-1'!$B$5:$J$44,6,FALSE)*VLOOKUP(OVYLD2_!BD$4,'[1]INTERNAL PARAMETERS-1'!$B$5:$J$44,3,FALSE) + OVYLD1_!BD174*(1-VLOOKUP(OVYLD2_!BD$4,'[1]INTERNAL PARAMETERS-1'!$B$5:$J$44,5,FALSE))*VLOOKUP(OVYLD2_!BD$4,'[1]INTERNAL PARAMETERS-1'!$B$5:$J$44,8,FALSE)*VLOOKUP(OVYLD2_!BD$4,'[1]INTERNAL PARAMETERS-1'!$B$5:$J$44,3,FALSE)</f>
        <v>2.8275646042952802</v>
      </c>
      <c r="BE174" s="44">
        <f>OVYLD1_!BE174*VLOOKUP(OVYLD2_!BE$4,'[1]INTERNAL PARAMETERS-1'!$B$5:$J$44,5,FALSE)*VLOOKUP(OVYLD2_!BE$4,'[1]INTERNAL PARAMETERS-1'!$B$5:$J$44,6,FALSE)*VLOOKUP(OVYLD2_!BE$4,'[1]INTERNAL PARAMETERS-1'!$B$5:$J$44,3,FALSE) + OVYLD1_!BE174*(1-VLOOKUP(OVYLD2_!BE$4,'[1]INTERNAL PARAMETERS-1'!$B$5:$J$44,5,FALSE))*VLOOKUP(OVYLD2_!BE$4,'[1]INTERNAL PARAMETERS-1'!$B$5:$J$44,8,FALSE)*VLOOKUP(OVYLD2_!BE$4,'[1]INTERNAL PARAMETERS-1'!$B$5:$J$44,3,FALSE)</f>
        <v>6.2974266538554655</v>
      </c>
      <c r="BF174" s="44">
        <f>OVYLD1_!BF174*VLOOKUP(OVYLD2_!BF$4,'[1]INTERNAL PARAMETERS-1'!$B$5:$J$44,5,FALSE)*VLOOKUP(OVYLD2_!BF$4,'[1]INTERNAL PARAMETERS-1'!$B$5:$J$44,6,FALSE)*VLOOKUP(OVYLD2_!BF$4,'[1]INTERNAL PARAMETERS-1'!$B$5:$J$44,3,FALSE) + OVYLD1_!BF174*(1-VLOOKUP(OVYLD2_!BF$4,'[1]INTERNAL PARAMETERS-1'!$B$5:$J$44,5,FALSE))*VLOOKUP(OVYLD2_!BF$4,'[1]INTERNAL PARAMETERS-1'!$B$5:$J$44,8,FALSE)*VLOOKUP(OVYLD2_!BF$4,'[1]INTERNAL PARAMETERS-1'!$B$5:$J$44,3,FALSE)</f>
        <v>0</v>
      </c>
      <c r="BG174" s="44">
        <f>OVYLD1_!BG174*VLOOKUP(OVYLD2_!BG$4,'[1]INTERNAL PARAMETERS-1'!$B$5:$J$44,5,FALSE)*VLOOKUP(OVYLD2_!BG$4,'[1]INTERNAL PARAMETERS-1'!$B$5:$J$44,6,FALSE)*VLOOKUP(OVYLD2_!BG$4,'[1]INTERNAL PARAMETERS-1'!$B$5:$J$44,3,FALSE) + OVYLD1_!BG174*(1-VLOOKUP(OVYLD2_!BG$4,'[1]INTERNAL PARAMETERS-1'!$B$5:$J$44,5,FALSE))*VLOOKUP(OVYLD2_!BG$4,'[1]INTERNAL PARAMETERS-1'!$B$5:$J$44,8,FALSE)*VLOOKUP(OVYLD2_!BG$4,'[1]INTERNAL PARAMETERS-1'!$B$5:$J$44,3,FALSE)</f>
        <v>3.2068601543600401</v>
      </c>
      <c r="BH174" s="44">
        <f>OVYLD1_!BH174*VLOOKUP(OVYLD2_!BH$4,'[1]INTERNAL PARAMETERS-1'!$B$5:$J$44,5,FALSE)*VLOOKUP(OVYLD2_!BH$4,'[1]INTERNAL PARAMETERS-1'!$B$5:$J$44,6,FALSE)*VLOOKUP(OVYLD2_!BH$4,'[1]INTERNAL PARAMETERS-1'!$B$5:$J$44,3,FALSE) + OVYLD1_!BH174*(1-VLOOKUP(OVYLD2_!BH$4,'[1]INTERNAL PARAMETERS-1'!$B$5:$J$44,5,FALSE))*VLOOKUP(OVYLD2_!BH$4,'[1]INTERNAL PARAMETERS-1'!$B$5:$J$44,8,FALSE)*VLOOKUP(OVYLD2_!BH$4,'[1]INTERNAL PARAMETERS-1'!$B$5:$J$44,3,FALSE)</f>
        <v>1.8826648876534093E-2</v>
      </c>
      <c r="BI174" s="44">
        <f>OVYLD1_!BI174*VLOOKUP(OVYLD2_!BI$4,'[1]INTERNAL PARAMETERS-1'!$B$5:$J$44,5,FALSE)*VLOOKUP(OVYLD2_!BI$4,'[1]INTERNAL PARAMETERS-1'!$B$5:$J$44,6,FALSE)*VLOOKUP(OVYLD2_!BI$4,'[1]INTERNAL PARAMETERS-1'!$B$5:$J$44,3,FALSE) + OVYLD1_!BI174*(1-VLOOKUP(OVYLD2_!BI$4,'[1]INTERNAL PARAMETERS-1'!$B$5:$J$44,5,FALSE))*VLOOKUP(OVYLD2_!BI$4,'[1]INTERNAL PARAMETERS-1'!$B$5:$J$44,8,FALSE)*VLOOKUP(OVYLD2_!BI$4,'[1]INTERNAL PARAMETERS-1'!$B$5:$J$44,3,FALSE)</f>
        <v>0</v>
      </c>
      <c r="BJ174" s="44">
        <f>OVYLD1_!BJ174*VLOOKUP(OVYLD2_!BJ$4,'[1]INTERNAL PARAMETERS-1'!$B$5:$J$44,5,FALSE)*VLOOKUP(OVYLD2_!BJ$4,'[1]INTERNAL PARAMETERS-1'!$B$5:$J$44,6,FALSE)*VLOOKUP(OVYLD2_!BJ$4,'[1]INTERNAL PARAMETERS-1'!$B$5:$J$44,3,FALSE) + OVYLD1_!BJ174*(1-VLOOKUP(OVYLD2_!BJ$4,'[1]INTERNAL PARAMETERS-1'!$B$5:$J$44,5,FALSE))*VLOOKUP(OVYLD2_!BJ$4,'[1]INTERNAL PARAMETERS-1'!$B$5:$J$44,8,FALSE)*VLOOKUP(OVYLD2_!BJ$4,'[1]INTERNAL PARAMETERS-1'!$B$5:$J$44,3,FALSE)</f>
        <v>0.66862569908478919</v>
      </c>
      <c r="BK174" s="44">
        <f>OVYLD1_!BK174*VLOOKUP(OVYLD2_!BK$4,'[1]INTERNAL PARAMETERS-1'!$B$5:$J$44,5,FALSE)*VLOOKUP(OVYLD2_!BK$4,'[1]INTERNAL PARAMETERS-1'!$B$5:$J$44,6,FALSE)*VLOOKUP(OVYLD2_!BK$4,'[1]INTERNAL PARAMETERS-1'!$B$5:$J$44,3,FALSE) + OVYLD1_!BK174*(1-VLOOKUP(OVYLD2_!BK$4,'[1]INTERNAL PARAMETERS-1'!$B$5:$J$44,5,FALSE))*VLOOKUP(OVYLD2_!BK$4,'[1]INTERNAL PARAMETERS-1'!$B$5:$J$44,8,FALSE)*VLOOKUP(OVYLD2_!BK$4,'[1]INTERNAL PARAMETERS-1'!$B$5:$J$44,3,FALSE)</f>
        <v>0.95661031158601773</v>
      </c>
      <c r="BL174" s="44">
        <f>OVYLD1_!BL174*VLOOKUP(OVYLD2_!BL$4,'[1]INTERNAL PARAMETERS-1'!$B$5:$J$44,5,FALSE)*VLOOKUP(OVYLD2_!BL$4,'[1]INTERNAL PARAMETERS-1'!$B$5:$J$44,6,FALSE)*VLOOKUP(OVYLD2_!BL$4,'[1]INTERNAL PARAMETERS-1'!$B$5:$J$44,3,FALSE) + OVYLD1_!BL174*(1-VLOOKUP(OVYLD2_!BL$4,'[1]INTERNAL PARAMETERS-1'!$B$5:$J$44,5,FALSE))*VLOOKUP(OVYLD2_!BL$4,'[1]INTERNAL PARAMETERS-1'!$B$5:$J$44,8,FALSE)*VLOOKUP(OVYLD2_!BL$4,'[1]INTERNAL PARAMETERS-1'!$B$5:$J$44,3,FALSE)</f>
        <v>4.177074846689858</v>
      </c>
      <c r="BM174" s="44">
        <f>OVYLD1_!BM174*VLOOKUP(OVYLD2_!BM$4,'[1]INTERNAL PARAMETERS-1'!$B$5:$J$44,5,FALSE)*VLOOKUP(OVYLD2_!BM$4,'[1]INTERNAL PARAMETERS-1'!$B$5:$J$44,6,FALSE)*VLOOKUP(OVYLD2_!BM$4,'[1]INTERNAL PARAMETERS-1'!$B$5:$J$44,3,FALSE) + OVYLD1_!BM174*(1-VLOOKUP(OVYLD2_!BM$4,'[1]INTERNAL PARAMETERS-1'!$B$5:$J$44,5,FALSE))*VLOOKUP(OVYLD2_!BM$4,'[1]INTERNAL PARAMETERS-1'!$B$5:$J$44,8,FALSE)*VLOOKUP(OVYLD2_!BM$4,'[1]INTERNAL PARAMETERS-1'!$B$5:$J$44,3,FALSE)</f>
        <v>1.1970090553516504</v>
      </c>
      <c r="BN174" s="44">
        <f>OVYLD1_!BN174*VLOOKUP(OVYLD2_!BN$4,'[1]INTERNAL PARAMETERS-1'!$B$5:$J$44,5,FALSE)*VLOOKUP(OVYLD2_!BN$4,'[1]INTERNAL PARAMETERS-1'!$B$5:$J$44,6,FALSE)*VLOOKUP(OVYLD2_!BN$4,'[1]INTERNAL PARAMETERS-1'!$B$5:$J$44,3,FALSE) + OVYLD1_!BN174*(1-VLOOKUP(OVYLD2_!BN$4,'[1]INTERNAL PARAMETERS-1'!$B$5:$J$44,5,FALSE))*VLOOKUP(OVYLD2_!BN$4,'[1]INTERNAL PARAMETERS-1'!$B$5:$J$44,8,FALSE)*VLOOKUP(OVYLD2_!BN$4,'[1]INTERNAL PARAMETERS-1'!$B$5:$J$44,3,FALSE)</f>
        <v>0.9953125718546364</v>
      </c>
      <c r="BO174" s="44">
        <f>OVYLD1_!BO174*VLOOKUP(OVYLD2_!BO$4,'[1]INTERNAL PARAMETERS-1'!$B$5:$J$44,5,FALSE)*VLOOKUP(OVYLD2_!BO$4,'[1]INTERNAL PARAMETERS-1'!$B$5:$J$44,6,FALSE)*VLOOKUP(OVYLD2_!BO$4,'[1]INTERNAL PARAMETERS-1'!$B$5:$J$44,3,FALSE) + OVYLD1_!BO174*(1-VLOOKUP(OVYLD2_!BO$4,'[1]INTERNAL PARAMETERS-1'!$B$5:$J$44,5,FALSE))*VLOOKUP(OVYLD2_!BO$4,'[1]INTERNAL PARAMETERS-1'!$B$5:$J$44,8,FALSE)*VLOOKUP(OVYLD2_!BO$4,'[1]INTERNAL PARAMETERS-1'!$B$5:$J$44,3,FALSE)</f>
        <v>0.89789814400583345</v>
      </c>
      <c r="BP174" s="44">
        <f>OVYLD1_!BP174*VLOOKUP(OVYLD2_!BP$4,'[1]INTERNAL PARAMETERS-1'!$B$5:$J$44,5,FALSE)*VLOOKUP(OVYLD2_!BP$4,'[1]INTERNAL PARAMETERS-1'!$B$5:$J$44,6,FALSE)*VLOOKUP(OVYLD2_!BP$4,'[1]INTERNAL PARAMETERS-1'!$B$5:$J$44,3,FALSE) + OVYLD1_!BP174*(1-VLOOKUP(OVYLD2_!BP$4,'[1]INTERNAL PARAMETERS-1'!$B$5:$J$44,5,FALSE))*VLOOKUP(OVYLD2_!BP$4,'[1]INTERNAL PARAMETERS-1'!$B$5:$J$44,8,FALSE)*VLOOKUP(OVYLD2_!BP$4,'[1]INTERNAL PARAMETERS-1'!$B$5:$J$44,3,FALSE)</f>
        <v>5.7387951156460677E-2</v>
      </c>
      <c r="BQ174" s="44">
        <f>OVYLD1_!BQ174*VLOOKUP(OVYLD2_!BQ$4,'[1]INTERNAL PARAMETERS-1'!$B$5:$J$44,5,FALSE)*VLOOKUP(OVYLD2_!BQ$4,'[1]INTERNAL PARAMETERS-1'!$B$5:$J$44,6,FALSE)*VLOOKUP(OVYLD2_!BQ$4,'[1]INTERNAL PARAMETERS-1'!$B$5:$J$44,3,FALSE) + OVYLD1_!BQ174*(1-VLOOKUP(OVYLD2_!BQ$4,'[1]INTERNAL PARAMETERS-1'!$B$5:$J$44,5,FALSE))*VLOOKUP(OVYLD2_!BQ$4,'[1]INTERNAL PARAMETERS-1'!$B$5:$J$44,8,FALSE)*VLOOKUP(OVYLD2_!BQ$4,'[1]INTERNAL PARAMETERS-1'!$B$5:$J$44,3,FALSE)</f>
        <v>3.7985518036882251</v>
      </c>
      <c r="BR174" s="44">
        <f>OVYLD1_!BR174*VLOOKUP(OVYLD2_!BR$4,'[1]INTERNAL PARAMETERS-1'!$B$5:$J$44,5,FALSE)*VLOOKUP(OVYLD2_!BR$4,'[1]INTERNAL PARAMETERS-1'!$B$5:$J$44,6,FALSE)*VLOOKUP(OVYLD2_!BR$4,'[1]INTERNAL PARAMETERS-1'!$B$5:$J$44,3,FALSE) + OVYLD1_!BR174*(1-VLOOKUP(OVYLD2_!BR$4,'[1]INTERNAL PARAMETERS-1'!$B$5:$J$44,5,FALSE))*VLOOKUP(OVYLD2_!BR$4,'[1]INTERNAL PARAMETERS-1'!$B$5:$J$44,8,FALSE)*VLOOKUP(OVYLD2_!BR$4,'[1]INTERNAL PARAMETERS-1'!$B$5:$J$44,3,FALSE)</f>
        <v>0.12963954570905728</v>
      </c>
      <c r="BS174" s="44">
        <f>OVYLD1_!BS174*VLOOKUP(OVYLD2_!BS$4,'[1]INTERNAL PARAMETERS-1'!$B$5:$J$44,5,FALSE)*VLOOKUP(OVYLD2_!BS$4,'[1]INTERNAL PARAMETERS-1'!$B$5:$J$44,6,FALSE)*VLOOKUP(OVYLD2_!BS$4,'[1]INTERNAL PARAMETERS-1'!$B$5:$J$44,3,FALSE) + OVYLD1_!BS174*(1-VLOOKUP(OVYLD2_!BS$4,'[1]INTERNAL PARAMETERS-1'!$B$5:$J$44,5,FALSE))*VLOOKUP(OVYLD2_!BS$4,'[1]INTERNAL PARAMETERS-1'!$B$5:$J$44,8,FALSE)*VLOOKUP(OVYLD2_!BS$4,'[1]INTERNAL PARAMETERS-1'!$B$5:$J$44,3,FALSE)</f>
        <v>8.319495756583653E-3</v>
      </c>
      <c r="BT174" s="44">
        <f>OVYLD1_!BT174*VLOOKUP(OVYLD2_!BT$4,'[1]INTERNAL PARAMETERS-1'!$B$5:$J$44,5,FALSE)*VLOOKUP(OVYLD2_!BT$4,'[1]INTERNAL PARAMETERS-1'!$B$5:$J$44,6,FALSE)*VLOOKUP(OVYLD2_!BT$4,'[1]INTERNAL PARAMETERS-1'!$B$5:$J$44,3,FALSE) + OVYLD1_!BT174*(1-VLOOKUP(OVYLD2_!BT$4,'[1]INTERNAL PARAMETERS-1'!$B$5:$J$44,5,FALSE))*VLOOKUP(OVYLD2_!BT$4,'[1]INTERNAL PARAMETERS-1'!$B$5:$J$44,8,FALSE)*VLOOKUP(OVYLD2_!BT$4,'[1]INTERNAL PARAMETERS-1'!$B$5:$J$44,3,FALSE)</f>
        <v>0</v>
      </c>
      <c r="BU174" s="44">
        <f>OVYLD1_!BU174*VLOOKUP(OVYLD2_!BU$4,'[1]INTERNAL PARAMETERS-1'!$B$5:$J$44,5,FALSE)*VLOOKUP(OVYLD2_!BU$4,'[1]INTERNAL PARAMETERS-1'!$B$5:$J$44,6,FALSE)*VLOOKUP(OVYLD2_!BU$4,'[1]INTERNAL PARAMETERS-1'!$B$5:$J$44,3,FALSE) + OVYLD1_!BU174*(1-VLOOKUP(OVYLD2_!BU$4,'[1]INTERNAL PARAMETERS-1'!$B$5:$J$44,5,FALSE))*VLOOKUP(OVYLD2_!BU$4,'[1]INTERNAL PARAMETERS-1'!$B$5:$J$44,8,FALSE)*VLOOKUP(OVYLD2_!BU$4,'[1]INTERNAL PARAMETERS-1'!$B$5:$J$44,3,FALSE)</f>
        <v>0</v>
      </c>
      <c r="BV174" s="44">
        <f>OVYLD1_!BV174*VLOOKUP(OVYLD2_!BV$4,'[1]INTERNAL PARAMETERS-1'!$B$5:$J$44,5,FALSE)*VLOOKUP(OVYLD2_!BV$4,'[1]INTERNAL PARAMETERS-1'!$B$5:$J$44,6,FALSE)*VLOOKUP(OVYLD2_!BV$4,'[1]INTERNAL PARAMETERS-1'!$B$5:$J$44,3,FALSE) + OVYLD1_!BV174*(1-VLOOKUP(OVYLD2_!BV$4,'[1]INTERNAL PARAMETERS-1'!$B$5:$J$44,5,FALSE))*VLOOKUP(OVYLD2_!BV$4,'[1]INTERNAL PARAMETERS-1'!$B$5:$J$44,8,FALSE)*VLOOKUP(OVYLD2_!BV$4,'[1]INTERNAL PARAMETERS-1'!$B$5:$J$44,3,FALSE)</f>
        <v>0</v>
      </c>
      <c r="BW174" s="44">
        <f>OVYLD1_!BW174*VLOOKUP(OVYLD2_!BW$4,'[1]INTERNAL PARAMETERS-1'!$B$5:$J$44,5,FALSE)*VLOOKUP(OVYLD2_!BW$4,'[1]INTERNAL PARAMETERS-1'!$B$5:$J$44,6,FALSE)*VLOOKUP(OVYLD2_!BW$4,'[1]INTERNAL PARAMETERS-1'!$B$5:$J$44,3,FALSE) + OVYLD1_!BW174*(1-VLOOKUP(OVYLD2_!BW$4,'[1]INTERNAL PARAMETERS-1'!$B$5:$J$44,5,FALSE))*VLOOKUP(OVYLD2_!BW$4,'[1]INTERNAL PARAMETERS-1'!$B$5:$J$44,8,FALSE)*VLOOKUP(OVYLD2_!BW$4,'[1]INTERNAL PARAMETERS-1'!$B$5:$J$44,3,FALSE)</f>
        <v>0</v>
      </c>
      <c r="BX174" s="44">
        <f>OVYLD1_!BX174*VLOOKUP(OVYLD2_!BX$4,'[1]INTERNAL PARAMETERS-1'!$B$5:$J$44,5,FALSE)*VLOOKUP(OVYLD2_!BX$4,'[1]INTERNAL PARAMETERS-1'!$B$5:$J$44,6,FALSE)*VLOOKUP(OVYLD2_!BX$4,'[1]INTERNAL PARAMETERS-1'!$B$5:$J$44,3,FALSE) + OVYLD1_!BX174*(1-VLOOKUP(OVYLD2_!BX$4,'[1]INTERNAL PARAMETERS-1'!$B$5:$J$44,5,FALSE))*VLOOKUP(OVYLD2_!BX$4,'[1]INTERNAL PARAMETERS-1'!$B$5:$J$44,8,FALSE)*VLOOKUP(OVYLD2_!BX$4,'[1]INTERNAL PARAMETERS-1'!$B$5:$J$44,3,FALSE)</f>
        <v>0</v>
      </c>
      <c r="BY174" s="44">
        <f>OVYLD1_!BY174*VLOOKUP(OVYLD2_!BY$4,'[1]INTERNAL PARAMETERS-1'!$B$5:$J$44,5,FALSE)*VLOOKUP(OVYLD2_!BY$4,'[1]INTERNAL PARAMETERS-1'!$B$5:$J$44,6,FALSE)*VLOOKUP(OVYLD2_!BY$4,'[1]INTERNAL PARAMETERS-1'!$B$5:$J$44,3,FALSE) + OVYLD1_!BY174*(1-VLOOKUP(OVYLD2_!BY$4,'[1]INTERNAL PARAMETERS-1'!$B$5:$J$44,5,FALSE))*VLOOKUP(OVYLD2_!BY$4,'[1]INTERNAL PARAMETERS-1'!$B$5:$J$44,8,FALSE)*VLOOKUP(OVYLD2_!BY$4,'[1]INTERNAL PARAMETERS-1'!$B$5:$J$44,3,FALSE)</f>
        <v>0</v>
      </c>
      <c r="BZ174" s="44">
        <f>OVYLD1_!BZ174*VLOOKUP(OVYLD2_!BZ$4,'[1]INTERNAL PARAMETERS-1'!$B$5:$J$44,5,FALSE)*VLOOKUP(OVYLD2_!BZ$4,'[1]INTERNAL PARAMETERS-1'!$B$5:$J$44,6,FALSE)*VLOOKUP(OVYLD2_!BZ$4,'[1]INTERNAL PARAMETERS-1'!$B$5:$J$44,3,FALSE) + OVYLD1_!BZ174*(1-VLOOKUP(OVYLD2_!BZ$4,'[1]INTERNAL PARAMETERS-1'!$B$5:$J$44,5,FALSE))*VLOOKUP(OVYLD2_!BZ$4,'[1]INTERNAL PARAMETERS-1'!$B$5:$J$44,8,FALSE)*VLOOKUP(OVYLD2_!BZ$4,'[1]INTERNAL PARAMETERS-1'!$B$5:$J$44,3,FALSE)</f>
        <v>5.9500375836660123E-3</v>
      </c>
      <c r="CA174" s="44">
        <f>OVYLD1_!CA174*VLOOKUP(OVYLD2_!CA$4,'[1]INTERNAL PARAMETERS-1'!$B$5:$J$44,5,FALSE)*VLOOKUP(OVYLD2_!CA$4,'[1]INTERNAL PARAMETERS-1'!$B$5:$J$44,6,FALSE)*VLOOKUP(OVYLD2_!CA$4,'[1]INTERNAL PARAMETERS-1'!$B$5:$J$44,3,FALSE) + OVYLD1_!CA174*(1-VLOOKUP(OVYLD2_!CA$4,'[1]INTERNAL PARAMETERS-1'!$B$5:$J$44,5,FALSE))*VLOOKUP(OVYLD2_!CA$4,'[1]INTERNAL PARAMETERS-1'!$B$5:$J$44,8,FALSE)*VLOOKUP(OVYLD2_!CA$4,'[1]INTERNAL PARAMETERS-1'!$B$5:$J$44,3,FALSE)</f>
        <v>0</v>
      </c>
      <c r="CB174" s="44">
        <f>OVYLD1_!CB174*VLOOKUP(OVYLD2_!CB$4,'[1]INTERNAL PARAMETERS-1'!$B$5:$J$44,5,FALSE)*VLOOKUP(OVYLD2_!CB$4,'[1]INTERNAL PARAMETERS-1'!$B$5:$J$44,6,FALSE)*VLOOKUP(OVYLD2_!CB$4,'[1]INTERNAL PARAMETERS-1'!$B$5:$J$44,3,FALSE) + OVYLD1_!CB174*(1-VLOOKUP(OVYLD2_!CB$4,'[1]INTERNAL PARAMETERS-1'!$B$5:$J$44,5,FALSE))*VLOOKUP(OVYLD2_!CB$4,'[1]INTERNAL PARAMETERS-1'!$B$5:$J$44,8,FALSE)*VLOOKUP(OVYLD2_!CB$4,'[1]INTERNAL PARAMETERS-1'!$B$5:$J$44,3,FALSE)</f>
        <v>0</v>
      </c>
      <c r="CC174" s="44">
        <f>OVYLD1_!CC174*VLOOKUP(OVYLD2_!CC$4,'[1]INTERNAL PARAMETERS-1'!$B$5:$J$44,5,FALSE)*VLOOKUP(OVYLD2_!CC$4,'[1]INTERNAL PARAMETERS-1'!$B$5:$J$44,6,FALSE)*VLOOKUP(OVYLD2_!CC$4,'[1]INTERNAL PARAMETERS-1'!$B$5:$J$44,3,FALSE) + OVYLD1_!CC174*(1-VLOOKUP(OVYLD2_!CC$4,'[1]INTERNAL PARAMETERS-1'!$B$5:$J$44,5,FALSE))*VLOOKUP(OVYLD2_!CC$4,'[1]INTERNAL PARAMETERS-1'!$B$5:$J$44,8,FALSE)*VLOOKUP(OVYLD2_!CC$4,'[1]INTERNAL PARAMETERS-1'!$B$5:$J$44,3,FALSE)</f>
        <v>3.8428151276406274E-2</v>
      </c>
      <c r="CD174" s="44">
        <f>OVYLD1_!CD174*VLOOKUP(OVYLD2_!CD$4,'[1]INTERNAL PARAMETERS-1'!$B$5:$J$44,5,FALSE)*VLOOKUP(OVYLD2_!CD$4,'[1]INTERNAL PARAMETERS-1'!$B$5:$J$44,6,FALSE)*VLOOKUP(OVYLD2_!CD$4,'[1]INTERNAL PARAMETERS-1'!$B$5:$J$44,3,FALSE) + OVYLD1_!CD174*(1-VLOOKUP(OVYLD2_!CD$4,'[1]INTERNAL PARAMETERS-1'!$B$5:$J$44,5,FALSE))*VLOOKUP(OVYLD2_!CD$4,'[1]INTERNAL PARAMETERS-1'!$B$5:$J$44,8,FALSE)*VLOOKUP(OVYLD2_!CD$4,'[1]INTERNAL PARAMETERS-1'!$B$5:$J$44,3,FALSE)</f>
        <v>5.3613526162029718E-2</v>
      </c>
      <c r="CE174" s="44">
        <f>OVYLD1_!CE174*VLOOKUP(OVYLD2_!CE$4,'[1]INTERNAL PARAMETERS-1'!$B$5:$J$44,5,FALSE)*VLOOKUP(OVYLD2_!CE$4,'[1]INTERNAL PARAMETERS-1'!$B$5:$J$44,6,FALSE)*VLOOKUP(OVYLD2_!CE$4,'[1]INTERNAL PARAMETERS-1'!$B$5:$J$44,3,FALSE) + OVYLD1_!CE174*(1-VLOOKUP(OVYLD2_!CE$4,'[1]INTERNAL PARAMETERS-1'!$B$5:$J$44,5,FALSE))*VLOOKUP(OVYLD2_!CE$4,'[1]INTERNAL PARAMETERS-1'!$B$5:$J$44,8,FALSE)*VLOOKUP(OVYLD2_!CE$4,'[1]INTERNAL PARAMETERS-1'!$B$5:$J$44,3,FALSE)</f>
        <v>0.12428153633727743</v>
      </c>
      <c r="CF174" s="44">
        <f>OVYLD1_!CF174*VLOOKUP(OVYLD2_!CF$4,'[1]INTERNAL PARAMETERS-1'!$B$5:$J$44,5,FALSE)*VLOOKUP(OVYLD2_!CF$4,'[1]INTERNAL PARAMETERS-1'!$B$5:$J$44,6,FALSE)*VLOOKUP(OVYLD2_!CF$4,'[1]INTERNAL PARAMETERS-1'!$B$5:$J$44,3,FALSE) + OVYLD1_!CF174*(1-VLOOKUP(OVYLD2_!CF$4,'[1]INTERNAL PARAMETERS-1'!$B$5:$J$44,5,FALSE))*VLOOKUP(OVYLD2_!CF$4,'[1]INTERNAL PARAMETERS-1'!$B$5:$J$44,8,FALSE)*VLOOKUP(OVYLD2_!CF$4,'[1]INTERNAL PARAMETERS-1'!$B$5:$J$44,3,FALSE)</f>
        <v>0.1031333639073236</v>
      </c>
      <c r="CG174" s="44">
        <f>OVYLD1_!CG174*VLOOKUP(OVYLD2_!CG$4,'[1]INTERNAL PARAMETERS-1'!$B$5:$J$44,5,FALSE)*VLOOKUP(OVYLD2_!CG$4,'[1]INTERNAL PARAMETERS-1'!$B$5:$J$44,6,FALSE)*VLOOKUP(OVYLD2_!CG$4,'[1]INTERNAL PARAMETERS-1'!$B$5:$J$44,3,FALSE) + OVYLD1_!CG174*(1-VLOOKUP(OVYLD2_!CG$4,'[1]INTERNAL PARAMETERS-1'!$B$5:$J$44,5,FALSE))*VLOOKUP(OVYLD2_!CG$4,'[1]INTERNAL PARAMETERS-1'!$B$5:$J$44,8,FALSE)*VLOOKUP(OVYLD2_!CG$4,'[1]INTERNAL PARAMETERS-1'!$B$5:$J$44,3,FALSE)</f>
        <v>2.7340012110265615E-3</v>
      </c>
      <c r="CH174" s="43">
        <f>OVYLD1_!CH174*VLOOKUP(OVYLD2_!CH$4,'[1]INTERNAL PARAMETERS-1'!$B$5:$J$44,5,FALSE)*VLOOKUP(OVYLD2_!CH$4,'[1]INTERNAL PARAMETERS-1'!$B$5:$J$44,6,FALSE)*VLOOKUP(OVYLD2_!CH$4,'[1]INTERNAL PARAMETERS-1'!$B$5:$J$44,3,FALSE) + OVYLD1_!CH174*(1-VLOOKUP(OVYLD2_!CH$4,'[1]INTERNAL PARAMETERS-1'!$B$5:$J$44,5,FALSE))*VLOOKUP(OVYLD2_!CH$4,'[1]INTERNAL PARAMETERS-1'!$B$5:$J$44,8,FALSE)*VLOOKUP(OVYLD2_!CH$4,'[1]INTERNAL PARAMETERS-1'!$B$5:$J$44,3,FALSE)</f>
        <v>0</v>
      </c>
      <c r="CJ174" s="45">
        <f t="shared" si="4"/>
        <v>2615.9348684394331</v>
      </c>
      <c r="CK174" s="43">
        <f t="shared" si="5"/>
        <v>48.789692761383712</v>
      </c>
    </row>
    <row r="175" spans="2:89" x14ac:dyDescent="0.5">
      <c r="B175" s="58" t="s">
        <v>8</v>
      </c>
      <c r="C175" s="57" t="s">
        <v>63</v>
      </c>
      <c r="D175" s="57" t="s">
        <v>72</v>
      </c>
      <c r="E175" s="128">
        <f>OVERALL2021!AI175</f>
        <v>5052.4139784774288</v>
      </c>
      <c r="F175" s="56">
        <f>'[1]INTERNAL PARAMETERS-1'!M13</f>
        <v>44.225000000000001</v>
      </c>
      <c r="G175" s="45">
        <f>OVYLD1_!G175*VLOOKUP(OVYLD2_!G$4,'[1]INTERNAL PARAMETERS-1'!$B$5:$J$44,5,FALSE)*VLOOKUP(OVYLD2_!G$4,'[1]INTERNAL PARAMETERS-1'!$B$5:$J$44,7,FALSE)*OVYLD2_!$F175 + OVYLD1_!G175*(1-VLOOKUP(OVYLD2_!G$4,'[1]INTERNAL PARAMETERS-1'!$B$5:$J$44,5,FALSE))*VLOOKUP(OVYLD2_!G$4,'[1]INTERNAL PARAMETERS-1'!$B$5:$J$44,9,FALSE)*OVYLD2_!$F175</f>
        <v>773.74935280740328</v>
      </c>
      <c r="H175" s="44">
        <f>OVYLD1_!H175*VLOOKUP(OVYLD2_!H$4,'[1]INTERNAL PARAMETERS-1'!$B$5:$J$44,5,FALSE)*VLOOKUP(OVYLD2_!H$4,'[1]INTERNAL PARAMETERS-1'!$B$5:$J$44,7,FALSE)*OVYLD2_!$F175 + OVYLD1_!H175*(1-VLOOKUP(OVYLD2_!H$4,'[1]INTERNAL PARAMETERS-1'!$B$5:$J$44,5,FALSE))*VLOOKUP(OVYLD2_!H$4,'[1]INTERNAL PARAMETERS-1'!$B$5:$J$44,9,FALSE)*OVYLD2_!$F175</f>
        <v>371.17279995439702</v>
      </c>
      <c r="I175" s="44">
        <f>OVYLD1_!I175*VLOOKUP(OVYLD2_!I$4,'[1]INTERNAL PARAMETERS-1'!$B$5:$J$44,5,FALSE)*VLOOKUP(OVYLD2_!I$4,'[1]INTERNAL PARAMETERS-1'!$B$5:$J$44,7,FALSE)*OVYLD2_!$F175 + OVYLD1_!I175*(1-VLOOKUP(OVYLD2_!I$4,'[1]INTERNAL PARAMETERS-1'!$B$5:$J$44,5,FALSE))*VLOOKUP(OVYLD2_!I$4,'[1]INTERNAL PARAMETERS-1'!$B$5:$J$44,9,FALSE)*OVYLD2_!$F175</f>
        <v>530.03864825420874</v>
      </c>
      <c r="J175" s="44">
        <f>OVYLD1_!J175*VLOOKUP(OVYLD2_!J$4,'[1]INTERNAL PARAMETERS-1'!$B$5:$J$44,5,FALSE)*VLOOKUP(OVYLD2_!J$4,'[1]INTERNAL PARAMETERS-1'!$B$5:$J$44,7,FALSE)*OVYLD2_!$F175 + OVYLD1_!J175*(1-VLOOKUP(OVYLD2_!J$4,'[1]INTERNAL PARAMETERS-1'!$B$5:$J$44,5,FALSE))*VLOOKUP(OVYLD2_!J$4,'[1]INTERNAL PARAMETERS-1'!$B$5:$J$44,9,FALSE)*OVYLD2_!$F175</f>
        <v>0</v>
      </c>
      <c r="K175" s="44">
        <f>OVYLD1_!K175*VLOOKUP(OVYLD2_!K$4,'[1]INTERNAL PARAMETERS-1'!$B$5:$J$44,5,FALSE)*VLOOKUP(OVYLD2_!K$4,'[1]INTERNAL PARAMETERS-1'!$B$5:$J$44,7,FALSE)*OVYLD2_!$F175 + OVYLD1_!K175*(1-VLOOKUP(OVYLD2_!K$4,'[1]INTERNAL PARAMETERS-1'!$B$5:$J$44,5,FALSE))*VLOOKUP(OVYLD2_!K$4,'[1]INTERNAL PARAMETERS-1'!$B$5:$J$44,9,FALSE)*OVYLD2_!$F175</f>
        <v>8.0600361917241816</v>
      </c>
      <c r="L175" s="44">
        <f>OVYLD1_!L175*VLOOKUP(OVYLD2_!L$4,'[1]INTERNAL PARAMETERS-1'!$B$5:$J$44,5,FALSE)*VLOOKUP(OVYLD2_!L$4,'[1]INTERNAL PARAMETERS-1'!$B$5:$J$44,7,FALSE)*OVYLD2_!$F175 + OVYLD1_!L175*(1-VLOOKUP(OVYLD2_!L$4,'[1]INTERNAL PARAMETERS-1'!$B$5:$J$44,5,FALSE))*VLOOKUP(OVYLD2_!L$4,'[1]INTERNAL PARAMETERS-1'!$B$5:$J$44,9,FALSE)*OVYLD2_!$F175</f>
        <v>0</v>
      </c>
      <c r="M175" s="44">
        <f>OVYLD1_!M175*VLOOKUP(OVYLD2_!M$4,'[1]INTERNAL PARAMETERS-1'!$B$5:$J$44,5,FALSE)*VLOOKUP(OVYLD2_!M$4,'[1]INTERNAL PARAMETERS-1'!$B$5:$J$44,7,FALSE)*OVYLD2_!$F175 + OVYLD1_!M175*(1-VLOOKUP(OVYLD2_!M$4,'[1]INTERNAL PARAMETERS-1'!$B$5:$J$44,5,FALSE))*VLOOKUP(OVYLD2_!M$4,'[1]INTERNAL PARAMETERS-1'!$B$5:$J$44,9,FALSE)*OVYLD2_!$F175</f>
        <v>14.545896280821562</v>
      </c>
      <c r="N175" s="44">
        <f>OVYLD1_!N175*VLOOKUP(OVYLD2_!N$4,'[1]INTERNAL PARAMETERS-1'!$B$5:$J$44,5,FALSE)*VLOOKUP(OVYLD2_!N$4,'[1]INTERNAL PARAMETERS-1'!$B$5:$J$44,7,FALSE)*OVYLD2_!$F175 + OVYLD1_!N175*(1-VLOOKUP(OVYLD2_!N$4,'[1]INTERNAL PARAMETERS-1'!$B$5:$J$44,5,FALSE))*VLOOKUP(OVYLD2_!N$4,'[1]INTERNAL PARAMETERS-1'!$B$5:$J$44,9,FALSE)*OVYLD2_!$F175</f>
        <v>1.7465813761073861</v>
      </c>
      <c r="O175" s="44">
        <f>OVYLD1_!O175*VLOOKUP(OVYLD2_!O$4,'[1]INTERNAL PARAMETERS-1'!$B$5:$J$44,5,FALSE)*VLOOKUP(OVYLD2_!O$4,'[1]INTERNAL PARAMETERS-1'!$B$5:$J$44,7,FALSE)*OVYLD2_!$F175 + OVYLD1_!O175*(1-VLOOKUP(OVYLD2_!O$4,'[1]INTERNAL PARAMETERS-1'!$B$5:$J$44,5,FALSE))*VLOOKUP(OVYLD2_!O$4,'[1]INTERNAL PARAMETERS-1'!$B$5:$J$44,9,FALSE)*OVYLD2_!$F175</f>
        <v>0</v>
      </c>
      <c r="P175" s="44">
        <f>OVYLD1_!P175*VLOOKUP(OVYLD2_!P$4,'[1]INTERNAL PARAMETERS-1'!$B$5:$J$44,5,FALSE)*VLOOKUP(OVYLD2_!P$4,'[1]INTERNAL PARAMETERS-1'!$B$5:$J$44,7,FALSE)*OVYLD2_!$F175 + OVYLD1_!P175*(1-VLOOKUP(OVYLD2_!P$4,'[1]INTERNAL PARAMETERS-1'!$B$5:$J$44,5,FALSE))*VLOOKUP(OVYLD2_!P$4,'[1]INTERNAL PARAMETERS-1'!$B$5:$J$44,9,FALSE)*OVYLD2_!$F175</f>
        <v>0</v>
      </c>
      <c r="Q175" s="44">
        <f>OVYLD1_!Q175*VLOOKUP(OVYLD2_!Q$4,'[1]INTERNAL PARAMETERS-1'!$B$5:$J$44,5,FALSE)*VLOOKUP(OVYLD2_!Q$4,'[1]INTERNAL PARAMETERS-1'!$B$5:$J$44,7,FALSE)*OVYLD2_!$F175 + OVYLD1_!Q175*(1-VLOOKUP(OVYLD2_!Q$4,'[1]INTERNAL PARAMETERS-1'!$B$5:$J$44,5,FALSE))*VLOOKUP(OVYLD2_!Q$4,'[1]INTERNAL PARAMETERS-1'!$B$5:$J$44,9,FALSE)*OVYLD2_!$F175</f>
        <v>0</v>
      </c>
      <c r="R175" s="44">
        <f>OVYLD1_!R175*VLOOKUP(OVYLD2_!R$4,'[1]INTERNAL PARAMETERS-1'!$B$5:$J$44,5,FALSE)*VLOOKUP(OVYLD2_!R$4,'[1]INTERNAL PARAMETERS-1'!$B$5:$J$44,7,FALSE)*OVYLD2_!$F175 + OVYLD1_!R175*(1-VLOOKUP(OVYLD2_!R$4,'[1]INTERNAL PARAMETERS-1'!$B$5:$J$44,5,FALSE))*VLOOKUP(OVYLD2_!R$4,'[1]INTERNAL PARAMETERS-1'!$B$5:$J$44,9,FALSE)*OVYLD2_!$F175</f>
        <v>0.95526354864879204</v>
      </c>
      <c r="S175" s="44">
        <f>OVYLD1_!S175*VLOOKUP(OVYLD2_!S$4,'[1]INTERNAL PARAMETERS-1'!$B$5:$J$44,5,FALSE)*VLOOKUP(OVYLD2_!S$4,'[1]INTERNAL PARAMETERS-1'!$B$5:$J$44,7,FALSE)*OVYLD2_!$F175 + OVYLD1_!S175*(1-VLOOKUP(OVYLD2_!S$4,'[1]INTERNAL PARAMETERS-1'!$B$5:$J$44,5,FALSE))*VLOOKUP(OVYLD2_!S$4,'[1]INTERNAL PARAMETERS-1'!$B$5:$J$44,9,FALSE)*OVYLD2_!$F175</f>
        <v>87.131721706098602</v>
      </c>
      <c r="T175" s="44">
        <f>OVYLD1_!T175*VLOOKUP(OVYLD2_!T$4,'[1]INTERNAL PARAMETERS-1'!$B$5:$J$44,5,FALSE)*VLOOKUP(OVYLD2_!T$4,'[1]INTERNAL PARAMETERS-1'!$B$5:$J$44,7,FALSE)*OVYLD2_!$F175 + OVYLD1_!T175*(1-VLOOKUP(OVYLD2_!T$4,'[1]INTERNAL PARAMETERS-1'!$B$5:$J$44,5,FALSE))*VLOOKUP(OVYLD2_!T$4,'[1]INTERNAL PARAMETERS-1'!$B$5:$J$44,9,FALSE)*OVYLD2_!$F175</f>
        <v>21.496111160696199</v>
      </c>
      <c r="U175" s="44">
        <f>OVYLD1_!U175*VLOOKUP(OVYLD2_!U$4,'[1]INTERNAL PARAMETERS-1'!$B$5:$J$44,5,FALSE)*VLOOKUP(OVYLD2_!U$4,'[1]INTERNAL PARAMETERS-1'!$B$5:$J$44,7,FALSE)*OVYLD2_!$F175 + OVYLD1_!U175*(1-VLOOKUP(OVYLD2_!U$4,'[1]INTERNAL PARAMETERS-1'!$B$5:$J$44,5,FALSE))*VLOOKUP(OVYLD2_!U$4,'[1]INTERNAL PARAMETERS-1'!$B$5:$J$44,9,FALSE)*OVYLD2_!$F175</f>
        <v>13.495117549458302</v>
      </c>
      <c r="V175" s="44">
        <f>OVYLD1_!V175*VLOOKUP(OVYLD2_!V$4,'[1]INTERNAL PARAMETERS-1'!$B$5:$J$44,5,FALSE)*VLOOKUP(OVYLD2_!V$4,'[1]INTERNAL PARAMETERS-1'!$B$5:$J$44,7,FALSE)*OVYLD2_!$F175 + OVYLD1_!V175*(1-VLOOKUP(OVYLD2_!V$4,'[1]INTERNAL PARAMETERS-1'!$B$5:$J$44,5,FALSE))*VLOOKUP(OVYLD2_!V$4,'[1]INTERNAL PARAMETERS-1'!$B$5:$J$44,9,FALSE)*OVYLD2_!$F175</f>
        <v>47.059125271832798</v>
      </c>
      <c r="W175" s="44">
        <f>OVYLD1_!W175*VLOOKUP(OVYLD2_!W$4,'[1]INTERNAL PARAMETERS-1'!$B$5:$J$44,5,FALSE)*VLOOKUP(OVYLD2_!W$4,'[1]INTERNAL PARAMETERS-1'!$B$5:$J$44,7,FALSE)*OVYLD2_!$F175 + OVYLD1_!W175*(1-VLOOKUP(OVYLD2_!W$4,'[1]INTERNAL PARAMETERS-1'!$B$5:$J$44,5,FALSE))*VLOOKUP(OVYLD2_!W$4,'[1]INTERNAL PARAMETERS-1'!$B$5:$J$44,9,FALSE)*OVYLD2_!$F175</f>
        <v>0</v>
      </c>
      <c r="X175" s="44">
        <f>OVYLD1_!X175*VLOOKUP(OVYLD2_!X$4,'[1]INTERNAL PARAMETERS-1'!$B$5:$J$44,5,FALSE)*VLOOKUP(OVYLD2_!X$4,'[1]INTERNAL PARAMETERS-1'!$B$5:$J$44,7,FALSE)*OVYLD2_!$F175 + OVYLD1_!X175*(1-VLOOKUP(OVYLD2_!X$4,'[1]INTERNAL PARAMETERS-1'!$B$5:$J$44,5,FALSE))*VLOOKUP(OVYLD2_!X$4,'[1]INTERNAL PARAMETERS-1'!$B$5:$J$44,9,FALSE)*OVYLD2_!$F175</f>
        <v>0</v>
      </c>
      <c r="Y175" s="44">
        <f>OVYLD1_!Y175*VLOOKUP(OVYLD2_!Y$4,'[1]INTERNAL PARAMETERS-1'!$B$5:$J$44,5,FALSE)*VLOOKUP(OVYLD2_!Y$4,'[1]INTERNAL PARAMETERS-1'!$B$5:$J$44,7,FALSE)*OVYLD2_!$F175 + OVYLD1_!Y175*(1-VLOOKUP(OVYLD2_!Y$4,'[1]INTERNAL PARAMETERS-1'!$B$5:$J$44,5,FALSE))*VLOOKUP(OVYLD2_!Y$4,'[1]INTERNAL PARAMETERS-1'!$B$5:$J$44,9,FALSE)*OVYLD2_!$F175</f>
        <v>0</v>
      </c>
      <c r="Z175" s="44">
        <f>OVYLD1_!Z175*VLOOKUP(OVYLD2_!Z$4,'[1]INTERNAL PARAMETERS-1'!$B$5:$J$44,5,FALSE)*VLOOKUP(OVYLD2_!Z$4,'[1]INTERNAL PARAMETERS-1'!$B$5:$J$44,7,FALSE)*OVYLD2_!$F175 + OVYLD1_!Z175*(1-VLOOKUP(OVYLD2_!Z$4,'[1]INTERNAL PARAMETERS-1'!$B$5:$J$44,5,FALSE))*VLOOKUP(OVYLD2_!Z$4,'[1]INTERNAL PARAMETERS-1'!$B$5:$J$44,9,FALSE)*OVYLD2_!$F175</f>
        <v>0</v>
      </c>
      <c r="AA175" s="44">
        <f>OVYLD1_!AA175*VLOOKUP(OVYLD2_!AA$4,'[1]INTERNAL PARAMETERS-1'!$B$5:$J$44,5,FALSE)*VLOOKUP(OVYLD2_!AA$4,'[1]INTERNAL PARAMETERS-1'!$B$5:$J$44,7,FALSE)*OVYLD2_!$F175 + OVYLD1_!AA175*(1-VLOOKUP(OVYLD2_!AA$4,'[1]INTERNAL PARAMETERS-1'!$B$5:$J$44,5,FALSE))*VLOOKUP(OVYLD2_!AA$4,'[1]INTERNAL PARAMETERS-1'!$B$5:$J$44,9,FALSE)*OVYLD2_!$F175</f>
        <v>0</v>
      </c>
      <c r="AB175" s="44">
        <f>OVYLD1_!AB175*VLOOKUP(OVYLD2_!AB$4,'[1]INTERNAL PARAMETERS-1'!$B$5:$J$44,5,FALSE)*VLOOKUP(OVYLD2_!AB$4,'[1]INTERNAL PARAMETERS-1'!$B$5:$J$44,7,FALSE)*OVYLD2_!$F175 + OVYLD1_!AB175*(1-VLOOKUP(OVYLD2_!AB$4,'[1]INTERNAL PARAMETERS-1'!$B$5:$J$44,5,FALSE))*VLOOKUP(OVYLD2_!AB$4,'[1]INTERNAL PARAMETERS-1'!$B$5:$J$44,9,FALSE)*OVYLD2_!$F175</f>
        <v>0</v>
      </c>
      <c r="AC175" s="44">
        <f>OVYLD1_!AC175*VLOOKUP(OVYLD2_!AC$4,'[1]INTERNAL PARAMETERS-1'!$B$5:$J$44,5,FALSE)*VLOOKUP(OVYLD2_!AC$4,'[1]INTERNAL PARAMETERS-1'!$B$5:$J$44,7,FALSE)*OVYLD2_!$F175 + OVYLD1_!AC175*(1-VLOOKUP(OVYLD2_!AC$4,'[1]INTERNAL PARAMETERS-1'!$B$5:$J$44,5,FALSE))*VLOOKUP(OVYLD2_!AC$4,'[1]INTERNAL PARAMETERS-1'!$B$5:$J$44,9,FALSE)*OVYLD2_!$F175</f>
        <v>0</v>
      </c>
      <c r="AD175" s="44">
        <f>OVYLD1_!AD175*VLOOKUP(OVYLD2_!AD$4,'[1]INTERNAL PARAMETERS-1'!$B$5:$J$44,5,FALSE)*VLOOKUP(OVYLD2_!AD$4,'[1]INTERNAL PARAMETERS-1'!$B$5:$J$44,7,FALSE)*OVYLD2_!$F175 + OVYLD1_!AD175*(1-VLOOKUP(OVYLD2_!AD$4,'[1]INTERNAL PARAMETERS-1'!$B$5:$J$44,5,FALSE))*VLOOKUP(OVYLD2_!AD$4,'[1]INTERNAL PARAMETERS-1'!$B$5:$J$44,9,FALSE)*OVYLD2_!$F175</f>
        <v>0</v>
      </c>
      <c r="AE175" s="44">
        <f>OVYLD1_!AE175*VLOOKUP(OVYLD2_!AE$4,'[1]INTERNAL PARAMETERS-1'!$B$5:$J$44,5,FALSE)*VLOOKUP(OVYLD2_!AE$4,'[1]INTERNAL PARAMETERS-1'!$B$5:$J$44,7,FALSE)*OVYLD2_!$F175 + OVYLD1_!AE175*(1-VLOOKUP(OVYLD2_!AE$4,'[1]INTERNAL PARAMETERS-1'!$B$5:$J$44,5,FALSE))*VLOOKUP(OVYLD2_!AE$4,'[1]INTERNAL PARAMETERS-1'!$B$5:$J$44,9,FALSE)*OVYLD2_!$F175</f>
        <v>0</v>
      </c>
      <c r="AF175" s="44">
        <f>OVYLD1_!AF175*VLOOKUP(OVYLD2_!AF$4,'[1]INTERNAL PARAMETERS-1'!$B$5:$J$44,5,FALSE)*VLOOKUP(OVYLD2_!AF$4,'[1]INTERNAL PARAMETERS-1'!$B$5:$J$44,7,FALSE)*OVYLD2_!$F175 + OVYLD1_!AF175*(1-VLOOKUP(OVYLD2_!AF$4,'[1]INTERNAL PARAMETERS-1'!$B$5:$J$44,5,FALSE))*VLOOKUP(OVYLD2_!AF$4,'[1]INTERNAL PARAMETERS-1'!$B$5:$J$44,9,FALSE)*OVYLD2_!$F175</f>
        <v>0</v>
      </c>
      <c r="AG175" s="44">
        <f>OVYLD1_!AG175*VLOOKUP(OVYLD2_!AG$4,'[1]INTERNAL PARAMETERS-1'!$B$5:$J$44,5,FALSE)*VLOOKUP(OVYLD2_!AG$4,'[1]INTERNAL PARAMETERS-1'!$B$5:$J$44,7,FALSE)*OVYLD2_!$F175 + OVYLD1_!AG175*(1-VLOOKUP(OVYLD2_!AG$4,'[1]INTERNAL PARAMETERS-1'!$B$5:$J$44,5,FALSE))*VLOOKUP(OVYLD2_!AG$4,'[1]INTERNAL PARAMETERS-1'!$B$5:$J$44,9,FALSE)*OVYLD2_!$F175</f>
        <v>0</v>
      </c>
      <c r="AH175" s="44">
        <f>OVYLD1_!AH175*VLOOKUP(OVYLD2_!AH$4,'[1]INTERNAL PARAMETERS-1'!$B$5:$J$44,5,FALSE)*VLOOKUP(OVYLD2_!AH$4,'[1]INTERNAL PARAMETERS-1'!$B$5:$J$44,7,FALSE)*OVYLD2_!$F175 + OVYLD1_!AH175*(1-VLOOKUP(OVYLD2_!AH$4,'[1]INTERNAL PARAMETERS-1'!$B$5:$J$44,5,FALSE))*VLOOKUP(OVYLD2_!AH$4,'[1]INTERNAL PARAMETERS-1'!$B$5:$J$44,9,FALSE)*OVYLD2_!$F175</f>
        <v>0.65674368969604446</v>
      </c>
      <c r="AI175" s="44">
        <f>OVYLD1_!AI175*VLOOKUP(OVYLD2_!AI$4,'[1]INTERNAL PARAMETERS-1'!$B$5:$J$44,5,FALSE)*VLOOKUP(OVYLD2_!AI$4,'[1]INTERNAL PARAMETERS-1'!$B$5:$J$44,7,FALSE)*OVYLD2_!$F175 + OVYLD1_!AI175*(1-VLOOKUP(OVYLD2_!AI$4,'[1]INTERNAL PARAMETERS-1'!$B$5:$J$44,5,FALSE))*VLOOKUP(OVYLD2_!AI$4,'[1]INTERNAL PARAMETERS-1'!$B$5:$J$44,9,FALSE)*OVYLD2_!$F175</f>
        <v>0.29851985895274752</v>
      </c>
      <c r="AJ175" s="44">
        <f>OVYLD1_!AJ175*VLOOKUP(OVYLD2_!AJ$4,'[1]INTERNAL PARAMETERS-1'!$B$5:$J$44,5,FALSE)*VLOOKUP(OVYLD2_!AJ$4,'[1]INTERNAL PARAMETERS-1'!$B$5:$J$44,7,FALSE)*OVYLD2_!$F175 + OVYLD1_!AJ175*(1-VLOOKUP(OVYLD2_!AJ$4,'[1]INTERNAL PARAMETERS-1'!$B$5:$J$44,5,FALSE))*VLOOKUP(OVYLD2_!AJ$4,'[1]INTERNAL PARAMETERS-1'!$B$5:$J$44,9,FALSE)*OVYLD2_!$F175</f>
        <v>6.986236127226265</v>
      </c>
      <c r="AK175" s="44">
        <f>OVYLD1_!AK175*VLOOKUP(OVYLD2_!AK$4,'[1]INTERNAL PARAMETERS-1'!$B$5:$J$44,5,FALSE)*VLOOKUP(OVYLD2_!AK$4,'[1]INTERNAL PARAMETERS-1'!$B$5:$J$44,7,FALSE)*OVYLD2_!$F175 + OVYLD1_!AK175*(1-VLOOKUP(OVYLD2_!AK$4,'[1]INTERNAL PARAMETERS-1'!$B$5:$J$44,5,FALSE))*VLOOKUP(OVYLD2_!AK$4,'[1]INTERNAL PARAMETERS-1'!$B$5:$J$44,9,FALSE)*OVYLD2_!$F175</f>
        <v>0</v>
      </c>
      <c r="AL175" s="44">
        <f>OVYLD1_!AL175*VLOOKUP(OVYLD2_!AL$4,'[1]INTERNAL PARAMETERS-1'!$B$5:$J$44,5,FALSE)*VLOOKUP(OVYLD2_!AL$4,'[1]INTERNAL PARAMETERS-1'!$B$5:$J$44,7,FALSE)*OVYLD2_!$F175 + OVYLD1_!AL175*(1-VLOOKUP(OVYLD2_!AL$4,'[1]INTERNAL PARAMETERS-1'!$B$5:$J$44,5,FALSE))*VLOOKUP(OVYLD2_!AL$4,'[1]INTERNAL PARAMETERS-1'!$B$5:$J$44,9,FALSE)*OVYLD2_!$F175</f>
        <v>0</v>
      </c>
      <c r="AM175" s="44">
        <f>OVYLD1_!AM175*VLOOKUP(OVYLD2_!AM$4,'[1]INTERNAL PARAMETERS-1'!$B$5:$J$44,5,FALSE)*VLOOKUP(OVYLD2_!AM$4,'[1]INTERNAL PARAMETERS-1'!$B$5:$J$44,7,FALSE)*OVYLD2_!$F175 + OVYLD1_!AM175*(1-VLOOKUP(OVYLD2_!AM$4,'[1]INTERNAL PARAMETERS-1'!$B$5:$J$44,5,FALSE))*VLOOKUP(OVYLD2_!AM$4,'[1]INTERNAL PARAMETERS-1'!$B$5:$J$44,9,FALSE)*OVYLD2_!$F175</f>
        <v>0</v>
      </c>
      <c r="AN175" s="44">
        <f>OVYLD1_!AN175*VLOOKUP(OVYLD2_!AN$4,'[1]INTERNAL PARAMETERS-1'!$B$5:$J$44,5,FALSE)*VLOOKUP(OVYLD2_!AN$4,'[1]INTERNAL PARAMETERS-1'!$B$5:$J$44,7,FALSE)*OVYLD2_!$F175 + OVYLD1_!AN175*(1-VLOOKUP(OVYLD2_!AN$4,'[1]INTERNAL PARAMETERS-1'!$B$5:$J$44,5,FALSE))*VLOOKUP(OVYLD2_!AN$4,'[1]INTERNAL PARAMETERS-1'!$B$5:$J$44,9,FALSE)*OVYLD2_!$F175</f>
        <v>0</v>
      </c>
      <c r="AO175" s="44">
        <f>OVYLD1_!AO175*VLOOKUP(OVYLD2_!AO$4,'[1]INTERNAL PARAMETERS-1'!$B$5:$J$44,5,FALSE)*VLOOKUP(OVYLD2_!AO$4,'[1]INTERNAL PARAMETERS-1'!$B$5:$J$44,7,FALSE)*OVYLD2_!$F175 + OVYLD1_!AO175*(1-VLOOKUP(OVYLD2_!AO$4,'[1]INTERNAL PARAMETERS-1'!$B$5:$J$44,5,FALSE))*VLOOKUP(OVYLD2_!AO$4,'[1]INTERNAL PARAMETERS-1'!$B$5:$J$44,9,FALSE)*OVYLD2_!$F175</f>
        <v>0</v>
      </c>
      <c r="AP175" s="44">
        <f>OVYLD1_!AP175*VLOOKUP(OVYLD2_!AP$4,'[1]INTERNAL PARAMETERS-1'!$B$5:$J$44,5,FALSE)*VLOOKUP(OVYLD2_!AP$4,'[1]INTERNAL PARAMETERS-1'!$B$5:$J$44,7,FALSE)*OVYLD2_!$F175 + OVYLD1_!AP175*(1-VLOOKUP(OVYLD2_!AP$4,'[1]INTERNAL PARAMETERS-1'!$B$5:$J$44,5,FALSE))*VLOOKUP(OVYLD2_!AP$4,'[1]INTERNAL PARAMETERS-1'!$B$5:$J$44,9,FALSE)*OVYLD2_!$F175</f>
        <v>0</v>
      </c>
      <c r="AQ175" s="44">
        <f>OVYLD1_!AQ175*VLOOKUP(OVYLD2_!AQ$4,'[1]INTERNAL PARAMETERS-1'!$B$5:$J$44,5,FALSE)*VLOOKUP(OVYLD2_!AQ$4,'[1]INTERNAL PARAMETERS-1'!$B$5:$J$44,7,FALSE)*OVYLD2_!$F175 + OVYLD1_!AQ175*(1-VLOOKUP(OVYLD2_!AQ$4,'[1]INTERNAL PARAMETERS-1'!$B$5:$J$44,5,FALSE))*VLOOKUP(OVYLD2_!AQ$4,'[1]INTERNAL PARAMETERS-1'!$B$5:$J$44,9,FALSE)*OVYLD2_!$F175</f>
        <v>0</v>
      </c>
      <c r="AR175" s="44">
        <f>OVYLD1_!AR175*VLOOKUP(OVYLD2_!AR$4,'[1]INTERNAL PARAMETERS-1'!$B$5:$J$44,5,FALSE)*VLOOKUP(OVYLD2_!AR$4,'[1]INTERNAL PARAMETERS-1'!$B$5:$J$44,7,FALSE)*OVYLD2_!$F175 + OVYLD1_!AR175*(1-VLOOKUP(OVYLD2_!AR$4,'[1]INTERNAL PARAMETERS-1'!$B$5:$J$44,5,FALSE))*VLOOKUP(OVYLD2_!AR$4,'[1]INTERNAL PARAMETERS-1'!$B$5:$J$44,9,FALSE)*OVYLD2_!$F175</f>
        <v>0</v>
      </c>
      <c r="AS175" s="44">
        <f>OVYLD1_!AS175*VLOOKUP(OVYLD2_!AS$4,'[1]INTERNAL PARAMETERS-1'!$B$5:$J$44,5,FALSE)*VLOOKUP(OVYLD2_!AS$4,'[1]INTERNAL PARAMETERS-1'!$B$5:$J$44,7,FALSE)*OVYLD2_!$F175 + OVYLD1_!AS175*(1-VLOOKUP(OVYLD2_!AS$4,'[1]INTERNAL PARAMETERS-1'!$B$5:$J$44,5,FALSE))*VLOOKUP(OVYLD2_!AS$4,'[1]INTERNAL PARAMETERS-1'!$B$5:$J$44,9,FALSE)*OVYLD2_!$F175</f>
        <v>0</v>
      </c>
      <c r="AT175" s="43">
        <f>OVYLD1_!AT175*VLOOKUP(OVYLD2_!AT$4,'[1]INTERNAL PARAMETERS-1'!$B$5:$J$44,5,FALSE)*VLOOKUP(OVYLD2_!AT$4,'[1]INTERNAL PARAMETERS-1'!$B$5:$J$44,7,FALSE)*OVYLD2_!$F175 + OVYLD1_!AT175*(1-VLOOKUP(OVYLD2_!AT$4,'[1]INTERNAL PARAMETERS-1'!$B$5:$J$44,5,FALSE))*VLOOKUP(OVYLD2_!AT$4,'[1]INTERNAL PARAMETERS-1'!$B$5:$J$44,9,FALSE)*OVYLD2_!$F175</f>
        <v>0</v>
      </c>
      <c r="AU175" s="45">
        <f>OVYLD1_!AU175*VLOOKUP(OVYLD2_!AU$4,'[1]INTERNAL PARAMETERS-1'!$B$5:$J$44,5,FALSE)*VLOOKUP(OVYLD2_!AU$4,'[1]INTERNAL PARAMETERS-1'!$B$5:$J$44,6,FALSE)*VLOOKUP(OVYLD2_!AU$4,'[1]INTERNAL PARAMETERS-1'!$B$5:$J$44,3,FALSE) + OVYLD1_!AU175*(1-VLOOKUP(OVYLD2_!AU$4,'[1]INTERNAL PARAMETERS-1'!$B$5:$J$44,5,FALSE))*VLOOKUP(OVYLD2_!AU$4,'[1]INTERNAL PARAMETERS-1'!$B$5:$J$44,8,FALSE)*VLOOKUP(OVYLD2_!AU$4,'[1]INTERNAL PARAMETERS-1'!$B$5:$J$44,3,FALSE)</f>
        <v>0</v>
      </c>
      <c r="AV175" s="44">
        <f>OVYLD1_!AV175*VLOOKUP(OVYLD2_!AV$4,'[1]INTERNAL PARAMETERS-1'!$B$5:$J$44,5,FALSE)*VLOOKUP(OVYLD2_!AV$4,'[1]INTERNAL PARAMETERS-1'!$B$5:$J$44,6,FALSE)*VLOOKUP(OVYLD2_!AV$4,'[1]INTERNAL PARAMETERS-1'!$B$5:$J$44,3,FALSE) + OVYLD1_!AV175*(1-VLOOKUP(OVYLD2_!AV$4,'[1]INTERNAL PARAMETERS-1'!$B$5:$J$44,5,FALSE))*VLOOKUP(OVYLD2_!AV$4,'[1]INTERNAL PARAMETERS-1'!$B$5:$J$44,8,FALSE)*VLOOKUP(OVYLD2_!AV$4,'[1]INTERNAL PARAMETERS-1'!$B$5:$J$44,3,FALSE)</f>
        <v>0</v>
      </c>
      <c r="AW175" s="44">
        <f>OVYLD1_!AW175*VLOOKUP(OVYLD2_!AW$4,'[1]INTERNAL PARAMETERS-1'!$B$5:$J$44,5,FALSE)*VLOOKUP(OVYLD2_!AW$4,'[1]INTERNAL PARAMETERS-1'!$B$5:$J$44,6,FALSE)*VLOOKUP(OVYLD2_!AW$4,'[1]INTERNAL PARAMETERS-1'!$B$5:$J$44,3,FALSE) + OVYLD1_!AW175*(1-VLOOKUP(OVYLD2_!AW$4,'[1]INTERNAL PARAMETERS-1'!$B$5:$J$44,5,FALSE))*VLOOKUP(OVYLD2_!AW$4,'[1]INTERNAL PARAMETERS-1'!$B$5:$J$44,8,FALSE)*VLOOKUP(OVYLD2_!AW$4,'[1]INTERNAL PARAMETERS-1'!$B$5:$J$44,3,FALSE)</f>
        <v>14.150472781658566</v>
      </c>
      <c r="AX175" s="44">
        <f>OVYLD1_!AX175*VLOOKUP(OVYLD2_!AX$4,'[1]INTERNAL PARAMETERS-1'!$B$5:$J$44,5,FALSE)*VLOOKUP(OVYLD2_!AX$4,'[1]INTERNAL PARAMETERS-1'!$B$5:$J$44,6,FALSE)*VLOOKUP(OVYLD2_!AX$4,'[1]INTERNAL PARAMETERS-1'!$B$5:$J$44,3,FALSE) + OVYLD1_!AX175*(1-VLOOKUP(OVYLD2_!AX$4,'[1]INTERNAL PARAMETERS-1'!$B$5:$J$44,5,FALSE))*VLOOKUP(OVYLD2_!AX$4,'[1]INTERNAL PARAMETERS-1'!$B$5:$J$44,8,FALSE)*VLOOKUP(OVYLD2_!AX$4,'[1]INTERNAL PARAMETERS-1'!$B$5:$J$44,3,FALSE)</f>
        <v>0</v>
      </c>
      <c r="AY175" s="44">
        <f>OVYLD1_!AY175*VLOOKUP(OVYLD2_!AY$4,'[1]INTERNAL PARAMETERS-1'!$B$5:$J$44,5,FALSE)*VLOOKUP(OVYLD2_!AY$4,'[1]INTERNAL PARAMETERS-1'!$B$5:$J$44,6,FALSE)*VLOOKUP(OVYLD2_!AY$4,'[1]INTERNAL PARAMETERS-1'!$B$5:$J$44,3,FALSE) + OVYLD1_!AY175*(1-VLOOKUP(OVYLD2_!AY$4,'[1]INTERNAL PARAMETERS-1'!$B$5:$J$44,5,FALSE))*VLOOKUP(OVYLD2_!AY$4,'[1]INTERNAL PARAMETERS-1'!$B$5:$J$44,8,FALSE)*VLOOKUP(OVYLD2_!AY$4,'[1]INTERNAL PARAMETERS-1'!$B$5:$J$44,3,FALSE)</f>
        <v>0</v>
      </c>
      <c r="AZ175" s="44">
        <f>OVYLD1_!AZ175*VLOOKUP(OVYLD2_!AZ$4,'[1]INTERNAL PARAMETERS-1'!$B$5:$J$44,5,FALSE)*VLOOKUP(OVYLD2_!AZ$4,'[1]INTERNAL PARAMETERS-1'!$B$5:$J$44,6,FALSE)*VLOOKUP(OVYLD2_!AZ$4,'[1]INTERNAL PARAMETERS-1'!$B$5:$J$44,3,FALSE) + OVYLD1_!AZ175*(1-VLOOKUP(OVYLD2_!AZ$4,'[1]INTERNAL PARAMETERS-1'!$B$5:$J$44,5,FALSE))*VLOOKUP(OVYLD2_!AZ$4,'[1]INTERNAL PARAMETERS-1'!$B$5:$J$44,8,FALSE)*VLOOKUP(OVYLD2_!AZ$4,'[1]INTERNAL PARAMETERS-1'!$B$5:$J$44,3,FALSE)</f>
        <v>0</v>
      </c>
      <c r="BA175" s="44">
        <f>OVYLD1_!BA175*VLOOKUP(OVYLD2_!BA$4,'[1]INTERNAL PARAMETERS-1'!$B$5:$J$44,5,FALSE)*VLOOKUP(OVYLD2_!BA$4,'[1]INTERNAL PARAMETERS-1'!$B$5:$J$44,6,FALSE)*VLOOKUP(OVYLD2_!BA$4,'[1]INTERNAL PARAMETERS-1'!$B$5:$J$44,3,FALSE) + OVYLD1_!BA175*(1-VLOOKUP(OVYLD2_!BA$4,'[1]INTERNAL PARAMETERS-1'!$B$5:$J$44,5,FALSE))*VLOOKUP(OVYLD2_!BA$4,'[1]INTERNAL PARAMETERS-1'!$B$5:$J$44,8,FALSE)*VLOOKUP(OVYLD2_!BA$4,'[1]INTERNAL PARAMETERS-1'!$B$5:$J$44,3,FALSE)</f>
        <v>3.8814849786493308</v>
      </c>
      <c r="BB175" s="44">
        <f>OVYLD1_!BB175*VLOOKUP(OVYLD2_!BB$4,'[1]INTERNAL PARAMETERS-1'!$B$5:$J$44,5,FALSE)*VLOOKUP(OVYLD2_!BB$4,'[1]INTERNAL PARAMETERS-1'!$B$5:$J$44,6,FALSE)*VLOOKUP(OVYLD2_!BB$4,'[1]INTERNAL PARAMETERS-1'!$B$5:$J$44,3,FALSE) + OVYLD1_!BB175*(1-VLOOKUP(OVYLD2_!BB$4,'[1]INTERNAL PARAMETERS-1'!$B$5:$J$44,5,FALSE))*VLOOKUP(OVYLD2_!BB$4,'[1]INTERNAL PARAMETERS-1'!$B$5:$J$44,8,FALSE)*VLOOKUP(OVYLD2_!BB$4,'[1]INTERNAL PARAMETERS-1'!$B$5:$J$44,3,FALSE)</f>
        <v>2.3259882165035979</v>
      </c>
      <c r="BC175" s="44">
        <f>OVYLD1_!BC175*VLOOKUP(OVYLD2_!BC$4,'[1]INTERNAL PARAMETERS-1'!$B$5:$J$44,5,FALSE)*VLOOKUP(OVYLD2_!BC$4,'[1]INTERNAL PARAMETERS-1'!$B$5:$J$44,6,FALSE)*VLOOKUP(OVYLD2_!BC$4,'[1]INTERNAL PARAMETERS-1'!$B$5:$J$44,3,FALSE) + OVYLD1_!BC175*(1-VLOOKUP(OVYLD2_!BC$4,'[1]INTERNAL PARAMETERS-1'!$B$5:$J$44,5,FALSE))*VLOOKUP(OVYLD2_!BC$4,'[1]INTERNAL PARAMETERS-1'!$B$5:$J$44,8,FALSE)*VLOOKUP(OVYLD2_!BC$4,'[1]INTERNAL PARAMETERS-1'!$B$5:$J$44,3,FALSE)</f>
        <v>4.5668465001444165</v>
      </c>
      <c r="BD175" s="44">
        <f>OVYLD1_!BD175*VLOOKUP(OVYLD2_!BD$4,'[1]INTERNAL PARAMETERS-1'!$B$5:$J$44,5,FALSE)*VLOOKUP(OVYLD2_!BD$4,'[1]INTERNAL PARAMETERS-1'!$B$5:$J$44,6,FALSE)*VLOOKUP(OVYLD2_!BD$4,'[1]INTERNAL PARAMETERS-1'!$B$5:$J$44,3,FALSE) + OVYLD1_!BD175*(1-VLOOKUP(OVYLD2_!BD$4,'[1]INTERNAL PARAMETERS-1'!$B$5:$J$44,5,FALSE))*VLOOKUP(OVYLD2_!BD$4,'[1]INTERNAL PARAMETERS-1'!$B$5:$J$44,8,FALSE)*VLOOKUP(OVYLD2_!BD$4,'[1]INTERNAL PARAMETERS-1'!$B$5:$J$44,3,FALSE)</f>
        <v>2.0085687622878257</v>
      </c>
      <c r="BE175" s="44">
        <f>OVYLD1_!BE175*VLOOKUP(OVYLD2_!BE$4,'[1]INTERNAL PARAMETERS-1'!$B$5:$J$44,5,FALSE)*VLOOKUP(OVYLD2_!BE$4,'[1]INTERNAL PARAMETERS-1'!$B$5:$J$44,6,FALSE)*VLOOKUP(OVYLD2_!BE$4,'[1]INTERNAL PARAMETERS-1'!$B$5:$J$44,3,FALSE) + OVYLD1_!BE175*(1-VLOOKUP(OVYLD2_!BE$4,'[1]INTERNAL PARAMETERS-1'!$B$5:$J$44,5,FALSE))*VLOOKUP(OVYLD2_!BE$4,'[1]INTERNAL PARAMETERS-1'!$B$5:$J$44,8,FALSE)*VLOOKUP(OVYLD2_!BE$4,'[1]INTERNAL PARAMETERS-1'!$B$5:$J$44,3,FALSE)</f>
        <v>5.9303047822730415</v>
      </c>
      <c r="BF175" s="44">
        <f>OVYLD1_!BF175*VLOOKUP(OVYLD2_!BF$4,'[1]INTERNAL PARAMETERS-1'!$B$5:$J$44,5,FALSE)*VLOOKUP(OVYLD2_!BF$4,'[1]INTERNAL PARAMETERS-1'!$B$5:$J$44,6,FALSE)*VLOOKUP(OVYLD2_!BF$4,'[1]INTERNAL PARAMETERS-1'!$B$5:$J$44,3,FALSE) + OVYLD1_!BF175*(1-VLOOKUP(OVYLD2_!BF$4,'[1]INTERNAL PARAMETERS-1'!$B$5:$J$44,5,FALSE))*VLOOKUP(OVYLD2_!BF$4,'[1]INTERNAL PARAMETERS-1'!$B$5:$J$44,8,FALSE)*VLOOKUP(OVYLD2_!BF$4,'[1]INTERNAL PARAMETERS-1'!$B$5:$J$44,3,FALSE)</f>
        <v>0</v>
      </c>
      <c r="BG175" s="44">
        <f>OVYLD1_!BG175*VLOOKUP(OVYLD2_!BG$4,'[1]INTERNAL PARAMETERS-1'!$B$5:$J$44,5,FALSE)*VLOOKUP(OVYLD2_!BG$4,'[1]INTERNAL PARAMETERS-1'!$B$5:$J$44,6,FALSE)*VLOOKUP(OVYLD2_!BG$4,'[1]INTERNAL PARAMETERS-1'!$B$5:$J$44,3,FALSE) + OVYLD1_!BG175*(1-VLOOKUP(OVYLD2_!BG$4,'[1]INTERNAL PARAMETERS-1'!$B$5:$J$44,5,FALSE))*VLOOKUP(OVYLD2_!BG$4,'[1]INTERNAL PARAMETERS-1'!$B$5:$J$44,8,FALSE)*VLOOKUP(OVYLD2_!BG$4,'[1]INTERNAL PARAMETERS-1'!$B$5:$J$44,3,FALSE)</f>
        <v>2.9383447300563623</v>
      </c>
      <c r="BH175" s="44">
        <f>OVYLD1_!BH175*VLOOKUP(OVYLD2_!BH$4,'[1]INTERNAL PARAMETERS-1'!$B$5:$J$44,5,FALSE)*VLOOKUP(OVYLD2_!BH$4,'[1]INTERNAL PARAMETERS-1'!$B$5:$J$44,6,FALSE)*VLOOKUP(OVYLD2_!BH$4,'[1]INTERNAL PARAMETERS-1'!$B$5:$J$44,3,FALSE) + OVYLD1_!BH175*(1-VLOOKUP(OVYLD2_!BH$4,'[1]INTERNAL PARAMETERS-1'!$B$5:$J$44,5,FALSE))*VLOOKUP(OVYLD2_!BH$4,'[1]INTERNAL PARAMETERS-1'!$B$5:$J$44,8,FALSE)*VLOOKUP(OVYLD2_!BH$4,'[1]INTERNAL PARAMETERS-1'!$B$5:$J$44,3,FALSE)</f>
        <v>1.509089118666918E-2</v>
      </c>
      <c r="BI175" s="44">
        <f>OVYLD1_!BI175*VLOOKUP(OVYLD2_!BI$4,'[1]INTERNAL PARAMETERS-1'!$B$5:$J$44,5,FALSE)*VLOOKUP(OVYLD2_!BI$4,'[1]INTERNAL PARAMETERS-1'!$B$5:$J$44,6,FALSE)*VLOOKUP(OVYLD2_!BI$4,'[1]INTERNAL PARAMETERS-1'!$B$5:$J$44,3,FALSE) + OVYLD1_!BI175*(1-VLOOKUP(OVYLD2_!BI$4,'[1]INTERNAL PARAMETERS-1'!$B$5:$J$44,5,FALSE))*VLOOKUP(OVYLD2_!BI$4,'[1]INTERNAL PARAMETERS-1'!$B$5:$J$44,8,FALSE)*VLOOKUP(OVYLD2_!BI$4,'[1]INTERNAL PARAMETERS-1'!$B$5:$J$44,3,FALSE)</f>
        <v>0</v>
      </c>
      <c r="BJ175" s="44">
        <f>OVYLD1_!BJ175*VLOOKUP(OVYLD2_!BJ$4,'[1]INTERNAL PARAMETERS-1'!$B$5:$J$44,5,FALSE)*VLOOKUP(OVYLD2_!BJ$4,'[1]INTERNAL PARAMETERS-1'!$B$5:$J$44,6,FALSE)*VLOOKUP(OVYLD2_!BJ$4,'[1]INTERNAL PARAMETERS-1'!$B$5:$J$44,3,FALSE) + OVYLD1_!BJ175*(1-VLOOKUP(OVYLD2_!BJ$4,'[1]INTERNAL PARAMETERS-1'!$B$5:$J$44,5,FALSE))*VLOOKUP(OVYLD2_!BJ$4,'[1]INTERNAL PARAMETERS-1'!$B$5:$J$44,8,FALSE)*VLOOKUP(OVYLD2_!BJ$4,'[1]INTERNAL PARAMETERS-1'!$B$5:$J$44,3,FALSE)</f>
        <v>0.64384015285379448</v>
      </c>
      <c r="BK175" s="44">
        <f>OVYLD1_!BK175*VLOOKUP(OVYLD2_!BK$4,'[1]INTERNAL PARAMETERS-1'!$B$5:$J$44,5,FALSE)*VLOOKUP(OVYLD2_!BK$4,'[1]INTERNAL PARAMETERS-1'!$B$5:$J$44,6,FALSE)*VLOOKUP(OVYLD2_!BK$4,'[1]INTERNAL PARAMETERS-1'!$B$5:$J$44,3,FALSE) + OVYLD1_!BK175*(1-VLOOKUP(OVYLD2_!BK$4,'[1]INTERNAL PARAMETERS-1'!$B$5:$J$44,5,FALSE))*VLOOKUP(OVYLD2_!BK$4,'[1]INTERNAL PARAMETERS-1'!$B$5:$J$44,8,FALSE)*VLOOKUP(OVYLD2_!BK$4,'[1]INTERNAL PARAMETERS-1'!$B$5:$J$44,3,FALSE)</f>
        <v>0.97979745288075892</v>
      </c>
      <c r="BL175" s="44">
        <f>OVYLD1_!BL175*VLOOKUP(OVYLD2_!BL$4,'[1]INTERNAL PARAMETERS-1'!$B$5:$J$44,5,FALSE)*VLOOKUP(OVYLD2_!BL$4,'[1]INTERNAL PARAMETERS-1'!$B$5:$J$44,6,FALSE)*VLOOKUP(OVYLD2_!BL$4,'[1]INTERNAL PARAMETERS-1'!$B$5:$J$44,3,FALSE) + OVYLD1_!BL175*(1-VLOOKUP(OVYLD2_!BL$4,'[1]INTERNAL PARAMETERS-1'!$B$5:$J$44,5,FALSE))*VLOOKUP(OVYLD2_!BL$4,'[1]INTERNAL PARAMETERS-1'!$B$5:$J$44,8,FALSE)*VLOOKUP(OVYLD2_!BL$4,'[1]INTERNAL PARAMETERS-1'!$B$5:$J$44,3,FALSE)</f>
        <v>4.0597521694121488</v>
      </c>
      <c r="BM175" s="44">
        <f>OVYLD1_!BM175*VLOOKUP(OVYLD2_!BM$4,'[1]INTERNAL PARAMETERS-1'!$B$5:$J$44,5,FALSE)*VLOOKUP(OVYLD2_!BM$4,'[1]INTERNAL PARAMETERS-1'!$B$5:$J$44,6,FALSE)*VLOOKUP(OVYLD2_!BM$4,'[1]INTERNAL PARAMETERS-1'!$B$5:$J$44,3,FALSE) + OVYLD1_!BM175*(1-VLOOKUP(OVYLD2_!BM$4,'[1]INTERNAL PARAMETERS-1'!$B$5:$J$44,5,FALSE))*VLOOKUP(OVYLD2_!BM$4,'[1]INTERNAL PARAMETERS-1'!$B$5:$J$44,8,FALSE)*VLOOKUP(OVYLD2_!BM$4,'[1]INTERNAL PARAMETERS-1'!$B$5:$J$44,3,FALSE)</f>
        <v>1.455231215621684</v>
      </c>
      <c r="BN175" s="44">
        <f>OVYLD1_!BN175*VLOOKUP(OVYLD2_!BN$4,'[1]INTERNAL PARAMETERS-1'!$B$5:$J$44,5,FALSE)*VLOOKUP(OVYLD2_!BN$4,'[1]INTERNAL PARAMETERS-1'!$B$5:$J$44,6,FALSE)*VLOOKUP(OVYLD2_!BN$4,'[1]INTERNAL PARAMETERS-1'!$B$5:$J$44,3,FALSE) + OVYLD1_!BN175*(1-VLOOKUP(OVYLD2_!BN$4,'[1]INTERNAL PARAMETERS-1'!$B$5:$J$44,5,FALSE))*VLOOKUP(OVYLD2_!BN$4,'[1]INTERNAL PARAMETERS-1'!$B$5:$J$44,8,FALSE)*VLOOKUP(OVYLD2_!BN$4,'[1]INTERNAL PARAMETERS-1'!$B$5:$J$44,3,FALSE)</f>
        <v>1.0291016363021435</v>
      </c>
      <c r="BO175" s="44">
        <f>OVYLD1_!BO175*VLOOKUP(OVYLD2_!BO$4,'[1]INTERNAL PARAMETERS-1'!$B$5:$J$44,5,FALSE)*VLOOKUP(OVYLD2_!BO$4,'[1]INTERNAL PARAMETERS-1'!$B$5:$J$44,6,FALSE)*VLOOKUP(OVYLD2_!BO$4,'[1]INTERNAL PARAMETERS-1'!$B$5:$J$44,3,FALSE) + OVYLD1_!BO175*(1-VLOOKUP(OVYLD2_!BO$4,'[1]INTERNAL PARAMETERS-1'!$B$5:$J$44,5,FALSE))*VLOOKUP(OVYLD2_!BO$4,'[1]INTERNAL PARAMETERS-1'!$B$5:$J$44,8,FALSE)*VLOOKUP(OVYLD2_!BO$4,'[1]INTERNAL PARAMETERS-1'!$B$5:$J$44,3,FALSE)</f>
        <v>0.98454274372002049</v>
      </c>
      <c r="BP175" s="44">
        <f>OVYLD1_!BP175*VLOOKUP(OVYLD2_!BP$4,'[1]INTERNAL PARAMETERS-1'!$B$5:$J$44,5,FALSE)*VLOOKUP(OVYLD2_!BP$4,'[1]INTERNAL PARAMETERS-1'!$B$5:$J$44,6,FALSE)*VLOOKUP(OVYLD2_!BP$4,'[1]INTERNAL PARAMETERS-1'!$B$5:$J$44,3,FALSE) + OVYLD1_!BP175*(1-VLOOKUP(OVYLD2_!BP$4,'[1]INTERNAL PARAMETERS-1'!$B$5:$J$44,5,FALSE))*VLOOKUP(OVYLD2_!BP$4,'[1]INTERNAL PARAMETERS-1'!$B$5:$J$44,8,FALSE)*VLOOKUP(OVYLD2_!BP$4,'[1]INTERNAL PARAMETERS-1'!$B$5:$J$44,3,FALSE)</f>
        <v>5.5615769625343391E-2</v>
      </c>
      <c r="BQ175" s="44">
        <f>OVYLD1_!BQ175*VLOOKUP(OVYLD2_!BQ$4,'[1]INTERNAL PARAMETERS-1'!$B$5:$J$44,5,FALSE)*VLOOKUP(OVYLD2_!BQ$4,'[1]INTERNAL PARAMETERS-1'!$B$5:$J$44,6,FALSE)*VLOOKUP(OVYLD2_!BQ$4,'[1]INTERNAL PARAMETERS-1'!$B$5:$J$44,3,FALSE) + OVYLD1_!BQ175*(1-VLOOKUP(OVYLD2_!BQ$4,'[1]INTERNAL PARAMETERS-1'!$B$5:$J$44,5,FALSE))*VLOOKUP(OVYLD2_!BQ$4,'[1]INTERNAL PARAMETERS-1'!$B$5:$J$44,8,FALSE)*VLOOKUP(OVYLD2_!BQ$4,'[1]INTERNAL PARAMETERS-1'!$B$5:$J$44,3,FALSE)</f>
        <v>3.9158303995671644</v>
      </c>
      <c r="BR175" s="44">
        <f>OVYLD1_!BR175*VLOOKUP(OVYLD2_!BR$4,'[1]INTERNAL PARAMETERS-1'!$B$5:$J$44,5,FALSE)*VLOOKUP(OVYLD2_!BR$4,'[1]INTERNAL PARAMETERS-1'!$B$5:$J$44,6,FALSE)*VLOOKUP(OVYLD2_!BR$4,'[1]INTERNAL PARAMETERS-1'!$B$5:$J$44,3,FALSE) + OVYLD1_!BR175*(1-VLOOKUP(OVYLD2_!BR$4,'[1]INTERNAL PARAMETERS-1'!$B$5:$J$44,5,FALSE))*VLOOKUP(OVYLD2_!BR$4,'[1]INTERNAL PARAMETERS-1'!$B$5:$J$44,8,FALSE)*VLOOKUP(OVYLD2_!BR$4,'[1]INTERNAL PARAMETERS-1'!$B$5:$J$44,3,FALSE)</f>
        <v>0.16809988426037159</v>
      </c>
      <c r="BS175" s="44">
        <f>OVYLD1_!BS175*VLOOKUP(OVYLD2_!BS$4,'[1]INTERNAL PARAMETERS-1'!$B$5:$J$44,5,FALSE)*VLOOKUP(OVYLD2_!BS$4,'[1]INTERNAL PARAMETERS-1'!$B$5:$J$44,6,FALSE)*VLOOKUP(OVYLD2_!BS$4,'[1]INTERNAL PARAMETERS-1'!$B$5:$J$44,3,FALSE) + OVYLD1_!BS175*(1-VLOOKUP(OVYLD2_!BS$4,'[1]INTERNAL PARAMETERS-1'!$B$5:$J$44,5,FALSE))*VLOOKUP(OVYLD2_!BS$4,'[1]INTERNAL PARAMETERS-1'!$B$5:$J$44,8,FALSE)*VLOOKUP(OVYLD2_!BS$4,'[1]INTERNAL PARAMETERS-1'!$B$5:$J$44,3,FALSE)</f>
        <v>8.3358675068640961E-3</v>
      </c>
      <c r="BT175" s="44">
        <f>OVYLD1_!BT175*VLOOKUP(OVYLD2_!BT$4,'[1]INTERNAL PARAMETERS-1'!$B$5:$J$44,5,FALSE)*VLOOKUP(OVYLD2_!BT$4,'[1]INTERNAL PARAMETERS-1'!$B$5:$J$44,6,FALSE)*VLOOKUP(OVYLD2_!BT$4,'[1]INTERNAL PARAMETERS-1'!$B$5:$J$44,3,FALSE) + OVYLD1_!BT175*(1-VLOOKUP(OVYLD2_!BT$4,'[1]INTERNAL PARAMETERS-1'!$B$5:$J$44,5,FALSE))*VLOOKUP(OVYLD2_!BT$4,'[1]INTERNAL PARAMETERS-1'!$B$5:$J$44,8,FALSE)*VLOOKUP(OVYLD2_!BT$4,'[1]INTERNAL PARAMETERS-1'!$B$5:$J$44,3,FALSE)</f>
        <v>0</v>
      </c>
      <c r="BU175" s="44">
        <f>OVYLD1_!BU175*VLOOKUP(OVYLD2_!BU$4,'[1]INTERNAL PARAMETERS-1'!$B$5:$J$44,5,FALSE)*VLOOKUP(OVYLD2_!BU$4,'[1]INTERNAL PARAMETERS-1'!$B$5:$J$44,6,FALSE)*VLOOKUP(OVYLD2_!BU$4,'[1]INTERNAL PARAMETERS-1'!$B$5:$J$44,3,FALSE) + OVYLD1_!BU175*(1-VLOOKUP(OVYLD2_!BU$4,'[1]INTERNAL PARAMETERS-1'!$B$5:$J$44,5,FALSE))*VLOOKUP(OVYLD2_!BU$4,'[1]INTERNAL PARAMETERS-1'!$B$5:$J$44,8,FALSE)*VLOOKUP(OVYLD2_!BU$4,'[1]INTERNAL PARAMETERS-1'!$B$5:$J$44,3,FALSE)</f>
        <v>0</v>
      </c>
      <c r="BV175" s="44">
        <f>OVYLD1_!BV175*VLOOKUP(OVYLD2_!BV$4,'[1]INTERNAL PARAMETERS-1'!$B$5:$J$44,5,FALSE)*VLOOKUP(OVYLD2_!BV$4,'[1]INTERNAL PARAMETERS-1'!$B$5:$J$44,6,FALSE)*VLOOKUP(OVYLD2_!BV$4,'[1]INTERNAL PARAMETERS-1'!$B$5:$J$44,3,FALSE) + OVYLD1_!BV175*(1-VLOOKUP(OVYLD2_!BV$4,'[1]INTERNAL PARAMETERS-1'!$B$5:$J$44,5,FALSE))*VLOOKUP(OVYLD2_!BV$4,'[1]INTERNAL PARAMETERS-1'!$B$5:$J$44,8,FALSE)*VLOOKUP(OVYLD2_!BV$4,'[1]INTERNAL PARAMETERS-1'!$B$5:$J$44,3,FALSE)</f>
        <v>0</v>
      </c>
      <c r="BW175" s="44">
        <f>OVYLD1_!BW175*VLOOKUP(OVYLD2_!BW$4,'[1]INTERNAL PARAMETERS-1'!$B$5:$J$44,5,FALSE)*VLOOKUP(OVYLD2_!BW$4,'[1]INTERNAL PARAMETERS-1'!$B$5:$J$44,6,FALSE)*VLOOKUP(OVYLD2_!BW$4,'[1]INTERNAL PARAMETERS-1'!$B$5:$J$44,3,FALSE) + OVYLD1_!BW175*(1-VLOOKUP(OVYLD2_!BW$4,'[1]INTERNAL PARAMETERS-1'!$B$5:$J$44,5,FALSE))*VLOOKUP(OVYLD2_!BW$4,'[1]INTERNAL PARAMETERS-1'!$B$5:$J$44,8,FALSE)*VLOOKUP(OVYLD2_!BW$4,'[1]INTERNAL PARAMETERS-1'!$B$5:$J$44,3,FALSE)</f>
        <v>0</v>
      </c>
      <c r="BX175" s="44">
        <f>OVYLD1_!BX175*VLOOKUP(OVYLD2_!BX$4,'[1]INTERNAL PARAMETERS-1'!$B$5:$J$44,5,FALSE)*VLOOKUP(OVYLD2_!BX$4,'[1]INTERNAL PARAMETERS-1'!$B$5:$J$44,6,FALSE)*VLOOKUP(OVYLD2_!BX$4,'[1]INTERNAL PARAMETERS-1'!$B$5:$J$44,3,FALSE) + OVYLD1_!BX175*(1-VLOOKUP(OVYLD2_!BX$4,'[1]INTERNAL PARAMETERS-1'!$B$5:$J$44,5,FALSE))*VLOOKUP(OVYLD2_!BX$4,'[1]INTERNAL PARAMETERS-1'!$B$5:$J$44,8,FALSE)*VLOOKUP(OVYLD2_!BX$4,'[1]INTERNAL PARAMETERS-1'!$B$5:$J$44,3,FALSE)</f>
        <v>0</v>
      </c>
      <c r="BY175" s="44">
        <f>OVYLD1_!BY175*VLOOKUP(OVYLD2_!BY$4,'[1]INTERNAL PARAMETERS-1'!$B$5:$J$44,5,FALSE)*VLOOKUP(OVYLD2_!BY$4,'[1]INTERNAL PARAMETERS-1'!$B$5:$J$44,6,FALSE)*VLOOKUP(OVYLD2_!BY$4,'[1]INTERNAL PARAMETERS-1'!$B$5:$J$44,3,FALSE) + OVYLD1_!BY175*(1-VLOOKUP(OVYLD2_!BY$4,'[1]INTERNAL PARAMETERS-1'!$B$5:$J$44,5,FALSE))*VLOOKUP(OVYLD2_!BY$4,'[1]INTERNAL PARAMETERS-1'!$B$5:$J$44,8,FALSE)*VLOOKUP(OVYLD2_!BY$4,'[1]INTERNAL PARAMETERS-1'!$B$5:$J$44,3,FALSE)</f>
        <v>0</v>
      </c>
      <c r="BZ175" s="44">
        <f>OVYLD1_!BZ175*VLOOKUP(OVYLD2_!BZ$4,'[1]INTERNAL PARAMETERS-1'!$B$5:$J$44,5,FALSE)*VLOOKUP(OVYLD2_!BZ$4,'[1]INTERNAL PARAMETERS-1'!$B$5:$J$44,6,FALSE)*VLOOKUP(OVYLD2_!BZ$4,'[1]INTERNAL PARAMETERS-1'!$B$5:$J$44,3,FALSE) + OVYLD1_!BZ175*(1-VLOOKUP(OVYLD2_!BZ$4,'[1]INTERNAL PARAMETERS-1'!$B$5:$J$44,5,FALSE))*VLOOKUP(OVYLD2_!BZ$4,'[1]INTERNAL PARAMETERS-1'!$B$5:$J$44,8,FALSE)*VLOOKUP(OVYLD2_!BZ$4,'[1]INTERNAL PARAMETERS-1'!$B$5:$J$44,3,FALSE)</f>
        <v>5.9619265113448816E-3</v>
      </c>
      <c r="CA175" s="44">
        <f>OVYLD1_!CA175*VLOOKUP(OVYLD2_!CA$4,'[1]INTERNAL PARAMETERS-1'!$B$5:$J$44,5,FALSE)*VLOOKUP(OVYLD2_!CA$4,'[1]INTERNAL PARAMETERS-1'!$B$5:$J$44,6,FALSE)*VLOOKUP(OVYLD2_!CA$4,'[1]INTERNAL PARAMETERS-1'!$B$5:$J$44,3,FALSE) + OVYLD1_!CA175*(1-VLOOKUP(OVYLD2_!CA$4,'[1]INTERNAL PARAMETERS-1'!$B$5:$J$44,5,FALSE))*VLOOKUP(OVYLD2_!CA$4,'[1]INTERNAL PARAMETERS-1'!$B$5:$J$44,8,FALSE)*VLOOKUP(OVYLD2_!CA$4,'[1]INTERNAL PARAMETERS-1'!$B$5:$J$44,3,FALSE)</f>
        <v>0</v>
      </c>
      <c r="CB175" s="44">
        <f>OVYLD1_!CB175*VLOOKUP(OVYLD2_!CB$4,'[1]INTERNAL PARAMETERS-1'!$B$5:$J$44,5,FALSE)*VLOOKUP(OVYLD2_!CB$4,'[1]INTERNAL PARAMETERS-1'!$B$5:$J$44,6,FALSE)*VLOOKUP(OVYLD2_!CB$4,'[1]INTERNAL PARAMETERS-1'!$B$5:$J$44,3,FALSE) + OVYLD1_!CB175*(1-VLOOKUP(OVYLD2_!CB$4,'[1]INTERNAL PARAMETERS-1'!$B$5:$J$44,5,FALSE))*VLOOKUP(OVYLD2_!CB$4,'[1]INTERNAL PARAMETERS-1'!$B$5:$J$44,8,FALSE)*VLOOKUP(OVYLD2_!CB$4,'[1]INTERNAL PARAMETERS-1'!$B$5:$J$44,3,FALSE)</f>
        <v>0</v>
      </c>
      <c r="CC175" s="44">
        <f>OVYLD1_!CC175*VLOOKUP(OVYLD2_!CC$4,'[1]INTERNAL PARAMETERS-1'!$B$5:$J$44,5,FALSE)*VLOOKUP(OVYLD2_!CC$4,'[1]INTERNAL PARAMETERS-1'!$B$5:$J$44,6,FALSE)*VLOOKUP(OVYLD2_!CC$4,'[1]INTERNAL PARAMETERS-1'!$B$5:$J$44,3,FALSE) + OVYLD1_!CC175*(1-VLOOKUP(OVYLD2_!CC$4,'[1]INTERNAL PARAMETERS-1'!$B$5:$J$44,5,FALSE))*VLOOKUP(OVYLD2_!CC$4,'[1]INTERNAL PARAMETERS-1'!$B$5:$J$44,8,FALSE)*VLOOKUP(OVYLD2_!CC$4,'[1]INTERNAL PARAMETERS-1'!$B$5:$J$44,3,FALSE)</f>
        <v>3.0223597133549888E-2</v>
      </c>
      <c r="CD175" s="44">
        <f>OVYLD1_!CD175*VLOOKUP(OVYLD2_!CD$4,'[1]INTERNAL PARAMETERS-1'!$B$5:$J$44,5,FALSE)*VLOOKUP(OVYLD2_!CD$4,'[1]INTERNAL PARAMETERS-1'!$B$5:$J$44,6,FALSE)*VLOOKUP(OVYLD2_!CD$4,'[1]INTERNAL PARAMETERS-1'!$B$5:$J$44,3,FALSE) + OVYLD1_!CD175*(1-VLOOKUP(OVYLD2_!CD$4,'[1]INTERNAL PARAMETERS-1'!$B$5:$J$44,5,FALSE))*VLOOKUP(OVYLD2_!CD$4,'[1]INTERNAL PARAMETERS-1'!$B$5:$J$44,8,FALSE)*VLOOKUP(OVYLD2_!CD$4,'[1]INTERNAL PARAMETERS-1'!$B$5:$J$44,3,FALSE)</f>
        <v>4.4093269579554513E-2</v>
      </c>
      <c r="CE175" s="44">
        <f>OVYLD1_!CE175*VLOOKUP(OVYLD2_!CE$4,'[1]INTERNAL PARAMETERS-1'!$B$5:$J$44,5,FALSE)*VLOOKUP(OVYLD2_!CE$4,'[1]INTERNAL PARAMETERS-1'!$B$5:$J$44,6,FALSE)*VLOOKUP(OVYLD2_!CE$4,'[1]INTERNAL PARAMETERS-1'!$B$5:$J$44,3,FALSE) + OVYLD1_!CE175*(1-VLOOKUP(OVYLD2_!CE$4,'[1]INTERNAL PARAMETERS-1'!$B$5:$J$44,5,FALSE))*VLOOKUP(OVYLD2_!CE$4,'[1]INTERNAL PARAMETERS-1'!$B$5:$J$44,8,FALSE)*VLOOKUP(OVYLD2_!CE$4,'[1]INTERNAL PARAMETERS-1'!$B$5:$J$44,3,FALSE)</f>
        <v>9.0174339335702472E-2</v>
      </c>
      <c r="CF175" s="44">
        <f>OVYLD1_!CF175*VLOOKUP(OVYLD2_!CF$4,'[1]INTERNAL PARAMETERS-1'!$B$5:$J$44,5,FALSE)*VLOOKUP(OVYLD2_!CF$4,'[1]INTERNAL PARAMETERS-1'!$B$5:$J$44,6,FALSE)*VLOOKUP(OVYLD2_!CF$4,'[1]INTERNAL PARAMETERS-1'!$B$5:$J$44,3,FALSE) + OVYLD1_!CF175*(1-VLOOKUP(OVYLD2_!CF$4,'[1]INTERNAL PARAMETERS-1'!$B$5:$J$44,5,FALSE))*VLOOKUP(OVYLD2_!CF$4,'[1]INTERNAL PARAMETERS-1'!$B$5:$J$44,8,FALSE)*VLOOKUP(OVYLD2_!CF$4,'[1]INTERNAL PARAMETERS-1'!$B$5:$J$44,3,FALSE)</f>
        <v>6.2001516413542575E-2</v>
      </c>
      <c r="CG175" s="44">
        <f>OVYLD1_!CG175*VLOOKUP(OVYLD2_!CG$4,'[1]INTERNAL PARAMETERS-1'!$B$5:$J$44,5,FALSE)*VLOOKUP(OVYLD2_!CG$4,'[1]INTERNAL PARAMETERS-1'!$B$5:$J$44,6,FALSE)*VLOOKUP(OVYLD2_!CG$4,'[1]INTERNAL PARAMETERS-1'!$B$5:$J$44,3,FALSE) + OVYLD1_!CG175*(1-VLOOKUP(OVYLD2_!CG$4,'[1]INTERNAL PARAMETERS-1'!$B$5:$J$44,5,FALSE))*VLOOKUP(OVYLD2_!CG$4,'[1]INTERNAL PARAMETERS-1'!$B$5:$J$44,8,FALSE)*VLOOKUP(OVYLD2_!CG$4,'[1]INTERNAL PARAMETERS-1'!$B$5:$J$44,3,FALSE)</f>
        <v>0</v>
      </c>
      <c r="CH175" s="43">
        <f>OVYLD1_!CH175*VLOOKUP(OVYLD2_!CH$4,'[1]INTERNAL PARAMETERS-1'!$B$5:$J$44,5,FALSE)*VLOOKUP(OVYLD2_!CH$4,'[1]INTERNAL PARAMETERS-1'!$B$5:$J$44,6,FALSE)*VLOOKUP(OVYLD2_!CH$4,'[1]INTERNAL PARAMETERS-1'!$B$5:$J$44,3,FALSE) + OVYLD1_!CH175*(1-VLOOKUP(OVYLD2_!CH$4,'[1]INTERNAL PARAMETERS-1'!$B$5:$J$44,5,FALSE))*VLOOKUP(OVYLD2_!CH$4,'[1]INTERNAL PARAMETERS-1'!$B$5:$J$44,8,FALSE)*VLOOKUP(OVYLD2_!CH$4,'[1]INTERNAL PARAMETERS-1'!$B$5:$J$44,3,FALSE)</f>
        <v>0</v>
      </c>
      <c r="CJ175" s="45">
        <f t="shared" si="4"/>
        <v>1877.3921537772719</v>
      </c>
      <c r="CK175" s="43">
        <f t="shared" si="5"/>
        <v>49.349703583483809</v>
      </c>
    </row>
    <row r="176" spans="2:89" x14ac:dyDescent="0.5">
      <c r="B176" s="58" t="s">
        <v>8</v>
      </c>
      <c r="C176" s="57" t="s">
        <v>63</v>
      </c>
      <c r="D176" s="57" t="s">
        <v>71</v>
      </c>
      <c r="E176" s="128">
        <f>OVERALL2021!AI176</f>
        <v>4197.8679748796376</v>
      </c>
      <c r="F176" s="56">
        <f>'[1]INTERNAL PARAMETERS-1'!M14</f>
        <v>39.424999999999997</v>
      </c>
      <c r="G176" s="45">
        <f>OVYLD1_!G176*VLOOKUP(OVYLD2_!G$4,'[1]INTERNAL PARAMETERS-1'!$B$5:$J$44,5,FALSE)*VLOOKUP(OVYLD2_!G$4,'[1]INTERNAL PARAMETERS-1'!$B$5:$J$44,7,FALSE)*OVYLD2_!$F176 + OVYLD1_!G176*(1-VLOOKUP(OVYLD2_!G$4,'[1]INTERNAL PARAMETERS-1'!$B$5:$J$44,5,FALSE))*VLOOKUP(OVYLD2_!G$4,'[1]INTERNAL PARAMETERS-1'!$B$5:$J$44,9,FALSE)*OVYLD2_!$F176</f>
        <v>410.49826614516661</v>
      </c>
      <c r="H176" s="44">
        <f>OVYLD1_!H176*VLOOKUP(OVYLD2_!H$4,'[1]INTERNAL PARAMETERS-1'!$B$5:$J$44,5,FALSE)*VLOOKUP(OVYLD2_!H$4,'[1]INTERNAL PARAMETERS-1'!$B$5:$J$44,7,FALSE)*OVYLD2_!$F176 + OVYLD1_!H176*(1-VLOOKUP(OVYLD2_!H$4,'[1]INTERNAL PARAMETERS-1'!$B$5:$J$44,5,FALSE))*VLOOKUP(OVYLD2_!H$4,'[1]INTERNAL PARAMETERS-1'!$B$5:$J$44,9,FALSE)*OVYLD2_!$F176</f>
        <v>247.55247377390219</v>
      </c>
      <c r="I176" s="44">
        <f>OVYLD1_!I176*VLOOKUP(OVYLD2_!I$4,'[1]INTERNAL PARAMETERS-1'!$B$5:$J$44,5,FALSE)*VLOOKUP(OVYLD2_!I$4,'[1]INTERNAL PARAMETERS-1'!$B$5:$J$44,7,FALSE)*OVYLD2_!$F176 + OVYLD1_!I176*(1-VLOOKUP(OVYLD2_!I$4,'[1]INTERNAL PARAMETERS-1'!$B$5:$J$44,5,FALSE))*VLOOKUP(OVYLD2_!I$4,'[1]INTERNAL PARAMETERS-1'!$B$5:$J$44,9,FALSE)*OVYLD2_!$F176</f>
        <v>381.65936322008969</v>
      </c>
      <c r="J176" s="44">
        <f>OVYLD1_!J176*VLOOKUP(OVYLD2_!J$4,'[1]INTERNAL PARAMETERS-1'!$B$5:$J$44,5,FALSE)*VLOOKUP(OVYLD2_!J$4,'[1]INTERNAL PARAMETERS-1'!$B$5:$J$44,7,FALSE)*OVYLD2_!$F176 + OVYLD1_!J176*(1-VLOOKUP(OVYLD2_!J$4,'[1]INTERNAL PARAMETERS-1'!$B$5:$J$44,5,FALSE))*VLOOKUP(OVYLD2_!J$4,'[1]INTERNAL PARAMETERS-1'!$B$5:$J$44,9,FALSE)*OVYLD2_!$F176</f>
        <v>0</v>
      </c>
      <c r="K176" s="44">
        <f>OVYLD1_!K176*VLOOKUP(OVYLD2_!K$4,'[1]INTERNAL PARAMETERS-1'!$B$5:$J$44,5,FALSE)*VLOOKUP(OVYLD2_!K$4,'[1]INTERNAL PARAMETERS-1'!$B$5:$J$44,7,FALSE)*OVYLD2_!$F176 + OVYLD1_!K176*(1-VLOOKUP(OVYLD2_!K$4,'[1]INTERNAL PARAMETERS-1'!$B$5:$J$44,5,FALSE))*VLOOKUP(OVYLD2_!K$4,'[1]INTERNAL PARAMETERS-1'!$B$5:$J$44,9,FALSE)*OVYLD2_!$F176</f>
        <v>0</v>
      </c>
      <c r="L176" s="44">
        <f>OVYLD1_!L176*VLOOKUP(OVYLD2_!L$4,'[1]INTERNAL PARAMETERS-1'!$B$5:$J$44,5,FALSE)*VLOOKUP(OVYLD2_!L$4,'[1]INTERNAL PARAMETERS-1'!$B$5:$J$44,7,FALSE)*OVYLD2_!$F176 + OVYLD1_!L176*(1-VLOOKUP(OVYLD2_!L$4,'[1]INTERNAL PARAMETERS-1'!$B$5:$J$44,5,FALSE))*VLOOKUP(OVYLD2_!L$4,'[1]INTERNAL PARAMETERS-1'!$B$5:$J$44,9,FALSE)*OVYLD2_!$F176</f>
        <v>0</v>
      </c>
      <c r="M176" s="44">
        <f>OVYLD1_!M176*VLOOKUP(OVYLD2_!M$4,'[1]INTERNAL PARAMETERS-1'!$B$5:$J$44,5,FALSE)*VLOOKUP(OVYLD2_!M$4,'[1]INTERNAL PARAMETERS-1'!$B$5:$J$44,7,FALSE)*OVYLD2_!$F176 + OVYLD1_!M176*(1-VLOOKUP(OVYLD2_!M$4,'[1]INTERNAL PARAMETERS-1'!$B$5:$J$44,5,FALSE))*VLOOKUP(OVYLD2_!M$4,'[1]INTERNAL PARAMETERS-1'!$B$5:$J$44,9,FALSE)*OVYLD2_!$F176</f>
        <v>9.9709221878948693</v>
      </c>
      <c r="N176" s="44">
        <f>OVYLD1_!N176*VLOOKUP(OVYLD2_!N$4,'[1]INTERNAL PARAMETERS-1'!$B$5:$J$44,5,FALSE)*VLOOKUP(OVYLD2_!N$4,'[1]INTERNAL PARAMETERS-1'!$B$5:$J$44,7,FALSE)*OVYLD2_!$F176 + OVYLD1_!N176*(1-VLOOKUP(OVYLD2_!N$4,'[1]INTERNAL PARAMETERS-1'!$B$5:$J$44,5,FALSE))*VLOOKUP(OVYLD2_!N$4,'[1]INTERNAL PARAMETERS-1'!$B$5:$J$44,9,FALSE)*OVYLD2_!$F176</f>
        <v>0.98733726209462336</v>
      </c>
      <c r="O176" s="44">
        <f>OVYLD1_!O176*VLOOKUP(OVYLD2_!O$4,'[1]INTERNAL PARAMETERS-1'!$B$5:$J$44,5,FALSE)*VLOOKUP(OVYLD2_!O$4,'[1]INTERNAL PARAMETERS-1'!$B$5:$J$44,7,FALSE)*OVYLD2_!$F176 + OVYLD1_!O176*(1-VLOOKUP(OVYLD2_!O$4,'[1]INTERNAL PARAMETERS-1'!$B$5:$J$44,5,FALSE))*VLOOKUP(OVYLD2_!O$4,'[1]INTERNAL PARAMETERS-1'!$B$5:$J$44,9,FALSE)*OVYLD2_!$F176</f>
        <v>0</v>
      </c>
      <c r="P176" s="44">
        <f>OVYLD1_!P176*VLOOKUP(OVYLD2_!P$4,'[1]INTERNAL PARAMETERS-1'!$B$5:$J$44,5,FALSE)*VLOOKUP(OVYLD2_!P$4,'[1]INTERNAL PARAMETERS-1'!$B$5:$J$44,7,FALSE)*OVYLD2_!$F176 + OVYLD1_!P176*(1-VLOOKUP(OVYLD2_!P$4,'[1]INTERNAL PARAMETERS-1'!$B$5:$J$44,5,FALSE))*VLOOKUP(OVYLD2_!P$4,'[1]INTERNAL PARAMETERS-1'!$B$5:$J$44,9,FALSE)*OVYLD2_!$F176</f>
        <v>0</v>
      </c>
      <c r="Q176" s="44">
        <f>OVYLD1_!Q176*VLOOKUP(OVYLD2_!Q$4,'[1]INTERNAL PARAMETERS-1'!$B$5:$J$44,5,FALSE)*VLOOKUP(OVYLD2_!Q$4,'[1]INTERNAL PARAMETERS-1'!$B$5:$J$44,7,FALSE)*OVYLD2_!$F176 + OVYLD1_!Q176*(1-VLOOKUP(OVYLD2_!Q$4,'[1]INTERNAL PARAMETERS-1'!$B$5:$J$44,5,FALSE))*VLOOKUP(OVYLD2_!Q$4,'[1]INTERNAL PARAMETERS-1'!$B$5:$J$44,9,FALSE)*OVYLD2_!$F176</f>
        <v>0</v>
      </c>
      <c r="R176" s="44">
        <f>OVYLD1_!R176*VLOOKUP(OVYLD2_!R$4,'[1]INTERNAL PARAMETERS-1'!$B$5:$J$44,5,FALSE)*VLOOKUP(OVYLD2_!R$4,'[1]INTERNAL PARAMETERS-1'!$B$5:$J$44,7,FALSE)*OVYLD2_!$F176 + OVYLD1_!R176*(1-VLOOKUP(OVYLD2_!R$4,'[1]INTERNAL PARAMETERS-1'!$B$5:$J$44,5,FALSE))*VLOOKUP(OVYLD2_!R$4,'[1]INTERNAL PARAMETERS-1'!$B$5:$J$44,9,FALSE)*OVYLD2_!$F176</f>
        <v>2.9737209781362268</v>
      </c>
      <c r="S176" s="44">
        <f>OVYLD1_!S176*VLOOKUP(OVYLD2_!S$4,'[1]INTERNAL PARAMETERS-1'!$B$5:$J$44,5,FALSE)*VLOOKUP(OVYLD2_!S$4,'[1]INTERNAL PARAMETERS-1'!$B$5:$J$44,7,FALSE)*OVYLD2_!$F176 + OVYLD1_!S176*(1-VLOOKUP(OVYLD2_!S$4,'[1]INTERNAL PARAMETERS-1'!$B$5:$J$44,5,FALSE))*VLOOKUP(OVYLD2_!S$4,'[1]INTERNAL PARAMETERS-1'!$B$5:$J$44,9,FALSE)*OVYLD2_!$F176</f>
        <v>62.85009434077223</v>
      </c>
      <c r="T176" s="44">
        <f>OVYLD1_!T176*VLOOKUP(OVYLD2_!T$4,'[1]INTERNAL PARAMETERS-1'!$B$5:$J$44,5,FALSE)*VLOOKUP(OVYLD2_!T$4,'[1]INTERNAL PARAMETERS-1'!$B$5:$J$44,7,FALSE)*OVYLD2_!$F176 + OVYLD1_!T176*(1-VLOOKUP(OVYLD2_!T$4,'[1]INTERNAL PARAMETERS-1'!$B$5:$J$44,5,FALSE))*VLOOKUP(OVYLD2_!T$4,'[1]INTERNAL PARAMETERS-1'!$B$5:$J$44,9,FALSE)*OVYLD2_!$F176</f>
        <v>9.7572737080921286</v>
      </c>
      <c r="U176" s="44">
        <f>OVYLD1_!U176*VLOOKUP(OVYLD2_!U$4,'[1]INTERNAL PARAMETERS-1'!$B$5:$J$44,5,FALSE)*VLOOKUP(OVYLD2_!U$4,'[1]INTERNAL PARAMETERS-1'!$B$5:$J$44,7,FALSE)*OVYLD2_!$F176 + OVYLD1_!U176*(1-VLOOKUP(OVYLD2_!U$4,'[1]INTERNAL PARAMETERS-1'!$B$5:$J$44,5,FALSE))*VLOOKUP(OVYLD2_!U$4,'[1]INTERNAL PARAMETERS-1'!$B$5:$J$44,9,FALSE)*OVYLD2_!$F176</f>
        <v>8.4003877310993449</v>
      </c>
      <c r="V176" s="44">
        <f>OVYLD1_!V176*VLOOKUP(OVYLD2_!V$4,'[1]INTERNAL PARAMETERS-1'!$B$5:$J$44,5,FALSE)*VLOOKUP(OVYLD2_!V$4,'[1]INTERNAL PARAMETERS-1'!$B$5:$J$44,7,FALSE)*OVYLD2_!$F176 + OVYLD1_!V176*(1-VLOOKUP(OVYLD2_!V$4,'[1]INTERNAL PARAMETERS-1'!$B$5:$J$44,5,FALSE))*VLOOKUP(OVYLD2_!V$4,'[1]INTERNAL PARAMETERS-1'!$B$5:$J$44,9,FALSE)*OVYLD2_!$F176</f>
        <v>38.101977571593423</v>
      </c>
      <c r="W176" s="44">
        <f>OVYLD1_!W176*VLOOKUP(OVYLD2_!W$4,'[1]INTERNAL PARAMETERS-1'!$B$5:$J$44,5,FALSE)*VLOOKUP(OVYLD2_!W$4,'[1]INTERNAL PARAMETERS-1'!$B$5:$J$44,7,FALSE)*OVYLD2_!$F176 + OVYLD1_!W176*(1-VLOOKUP(OVYLD2_!W$4,'[1]INTERNAL PARAMETERS-1'!$B$5:$J$44,5,FALSE))*VLOOKUP(OVYLD2_!W$4,'[1]INTERNAL PARAMETERS-1'!$B$5:$J$44,9,FALSE)*OVYLD2_!$F176</f>
        <v>0</v>
      </c>
      <c r="X176" s="44">
        <f>OVYLD1_!X176*VLOOKUP(OVYLD2_!X$4,'[1]INTERNAL PARAMETERS-1'!$B$5:$J$44,5,FALSE)*VLOOKUP(OVYLD2_!X$4,'[1]INTERNAL PARAMETERS-1'!$B$5:$J$44,7,FALSE)*OVYLD2_!$F176 + OVYLD1_!X176*(1-VLOOKUP(OVYLD2_!X$4,'[1]INTERNAL PARAMETERS-1'!$B$5:$J$44,5,FALSE))*VLOOKUP(OVYLD2_!X$4,'[1]INTERNAL PARAMETERS-1'!$B$5:$J$44,9,FALSE)*OVYLD2_!$F176</f>
        <v>0</v>
      </c>
      <c r="Y176" s="44">
        <f>OVYLD1_!Y176*VLOOKUP(OVYLD2_!Y$4,'[1]INTERNAL PARAMETERS-1'!$B$5:$J$44,5,FALSE)*VLOOKUP(OVYLD2_!Y$4,'[1]INTERNAL PARAMETERS-1'!$B$5:$J$44,7,FALSE)*OVYLD2_!$F176 + OVYLD1_!Y176*(1-VLOOKUP(OVYLD2_!Y$4,'[1]INTERNAL PARAMETERS-1'!$B$5:$J$44,5,FALSE))*VLOOKUP(OVYLD2_!Y$4,'[1]INTERNAL PARAMETERS-1'!$B$5:$J$44,9,FALSE)*OVYLD2_!$F176</f>
        <v>0</v>
      </c>
      <c r="Z176" s="44">
        <f>OVYLD1_!Z176*VLOOKUP(OVYLD2_!Z$4,'[1]INTERNAL PARAMETERS-1'!$B$5:$J$44,5,FALSE)*VLOOKUP(OVYLD2_!Z$4,'[1]INTERNAL PARAMETERS-1'!$B$5:$J$44,7,FALSE)*OVYLD2_!$F176 + OVYLD1_!Z176*(1-VLOOKUP(OVYLD2_!Z$4,'[1]INTERNAL PARAMETERS-1'!$B$5:$J$44,5,FALSE))*VLOOKUP(OVYLD2_!Z$4,'[1]INTERNAL PARAMETERS-1'!$B$5:$J$44,9,FALSE)*OVYLD2_!$F176</f>
        <v>0</v>
      </c>
      <c r="AA176" s="44">
        <f>OVYLD1_!AA176*VLOOKUP(OVYLD2_!AA$4,'[1]INTERNAL PARAMETERS-1'!$B$5:$J$44,5,FALSE)*VLOOKUP(OVYLD2_!AA$4,'[1]INTERNAL PARAMETERS-1'!$B$5:$J$44,7,FALSE)*OVYLD2_!$F176 + OVYLD1_!AA176*(1-VLOOKUP(OVYLD2_!AA$4,'[1]INTERNAL PARAMETERS-1'!$B$5:$J$44,5,FALSE))*VLOOKUP(OVYLD2_!AA$4,'[1]INTERNAL PARAMETERS-1'!$B$5:$J$44,9,FALSE)*OVYLD2_!$F176</f>
        <v>0</v>
      </c>
      <c r="AB176" s="44">
        <f>OVYLD1_!AB176*VLOOKUP(OVYLD2_!AB$4,'[1]INTERNAL PARAMETERS-1'!$B$5:$J$44,5,FALSE)*VLOOKUP(OVYLD2_!AB$4,'[1]INTERNAL PARAMETERS-1'!$B$5:$J$44,7,FALSE)*OVYLD2_!$F176 + OVYLD1_!AB176*(1-VLOOKUP(OVYLD2_!AB$4,'[1]INTERNAL PARAMETERS-1'!$B$5:$J$44,5,FALSE))*VLOOKUP(OVYLD2_!AB$4,'[1]INTERNAL PARAMETERS-1'!$B$5:$J$44,9,FALSE)*OVYLD2_!$F176</f>
        <v>0</v>
      </c>
      <c r="AC176" s="44">
        <f>OVYLD1_!AC176*VLOOKUP(OVYLD2_!AC$4,'[1]INTERNAL PARAMETERS-1'!$B$5:$J$44,5,FALSE)*VLOOKUP(OVYLD2_!AC$4,'[1]INTERNAL PARAMETERS-1'!$B$5:$J$44,7,FALSE)*OVYLD2_!$F176 + OVYLD1_!AC176*(1-VLOOKUP(OVYLD2_!AC$4,'[1]INTERNAL PARAMETERS-1'!$B$5:$J$44,5,FALSE))*VLOOKUP(OVYLD2_!AC$4,'[1]INTERNAL PARAMETERS-1'!$B$5:$J$44,9,FALSE)*OVYLD2_!$F176</f>
        <v>0</v>
      </c>
      <c r="AD176" s="44">
        <f>OVYLD1_!AD176*VLOOKUP(OVYLD2_!AD$4,'[1]INTERNAL PARAMETERS-1'!$B$5:$J$44,5,FALSE)*VLOOKUP(OVYLD2_!AD$4,'[1]INTERNAL PARAMETERS-1'!$B$5:$J$44,7,FALSE)*OVYLD2_!$F176 + OVYLD1_!AD176*(1-VLOOKUP(OVYLD2_!AD$4,'[1]INTERNAL PARAMETERS-1'!$B$5:$J$44,5,FALSE))*VLOOKUP(OVYLD2_!AD$4,'[1]INTERNAL PARAMETERS-1'!$B$5:$J$44,9,FALSE)*OVYLD2_!$F176</f>
        <v>0</v>
      </c>
      <c r="AE176" s="44">
        <f>OVYLD1_!AE176*VLOOKUP(OVYLD2_!AE$4,'[1]INTERNAL PARAMETERS-1'!$B$5:$J$44,5,FALSE)*VLOOKUP(OVYLD2_!AE$4,'[1]INTERNAL PARAMETERS-1'!$B$5:$J$44,7,FALSE)*OVYLD2_!$F176 + OVYLD1_!AE176*(1-VLOOKUP(OVYLD2_!AE$4,'[1]INTERNAL PARAMETERS-1'!$B$5:$J$44,5,FALSE))*VLOOKUP(OVYLD2_!AE$4,'[1]INTERNAL PARAMETERS-1'!$B$5:$J$44,9,FALSE)*OVYLD2_!$F176</f>
        <v>0</v>
      </c>
      <c r="AF176" s="44">
        <f>OVYLD1_!AF176*VLOOKUP(OVYLD2_!AF$4,'[1]INTERNAL PARAMETERS-1'!$B$5:$J$44,5,FALSE)*VLOOKUP(OVYLD2_!AF$4,'[1]INTERNAL PARAMETERS-1'!$B$5:$J$44,7,FALSE)*OVYLD2_!$F176 + OVYLD1_!AF176*(1-VLOOKUP(OVYLD2_!AF$4,'[1]INTERNAL PARAMETERS-1'!$B$5:$J$44,5,FALSE))*VLOOKUP(OVYLD2_!AF$4,'[1]INTERNAL PARAMETERS-1'!$B$5:$J$44,9,FALSE)*OVYLD2_!$F176</f>
        <v>0</v>
      </c>
      <c r="AG176" s="44">
        <f>OVYLD1_!AG176*VLOOKUP(OVYLD2_!AG$4,'[1]INTERNAL PARAMETERS-1'!$B$5:$J$44,5,FALSE)*VLOOKUP(OVYLD2_!AG$4,'[1]INTERNAL PARAMETERS-1'!$B$5:$J$44,7,FALSE)*OVYLD2_!$F176 + OVYLD1_!AG176*(1-VLOOKUP(OVYLD2_!AG$4,'[1]INTERNAL PARAMETERS-1'!$B$5:$J$44,5,FALSE))*VLOOKUP(OVYLD2_!AG$4,'[1]INTERNAL PARAMETERS-1'!$B$5:$J$44,9,FALSE)*OVYLD2_!$F176</f>
        <v>0</v>
      </c>
      <c r="AH176" s="44">
        <f>OVYLD1_!AH176*VLOOKUP(OVYLD2_!AH$4,'[1]INTERNAL PARAMETERS-1'!$B$5:$J$44,5,FALSE)*VLOOKUP(OVYLD2_!AH$4,'[1]INTERNAL PARAMETERS-1'!$B$5:$J$44,7,FALSE)*OVYLD2_!$F176 + OVYLD1_!AH176*(1-VLOOKUP(OVYLD2_!AH$4,'[1]INTERNAL PARAMETERS-1'!$B$5:$J$44,5,FALSE))*VLOOKUP(OVYLD2_!AH$4,'[1]INTERNAL PARAMETERS-1'!$B$5:$J$44,9,FALSE)*OVYLD2_!$F176</f>
        <v>0</v>
      </c>
      <c r="AI176" s="44">
        <f>OVYLD1_!AI176*VLOOKUP(OVYLD2_!AI$4,'[1]INTERNAL PARAMETERS-1'!$B$5:$J$44,5,FALSE)*VLOOKUP(OVYLD2_!AI$4,'[1]INTERNAL PARAMETERS-1'!$B$5:$J$44,7,FALSE)*OVYLD2_!$F176 + OVYLD1_!AI176*(1-VLOOKUP(OVYLD2_!AI$4,'[1]INTERNAL PARAMETERS-1'!$B$5:$J$44,5,FALSE))*VLOOKUP(OVYLD2_!AI$4,'[1]INTERNAL PARAMETERS-1'!$B$5:$J$44,9,FALSE)*OVYLD2_!$F176</f>
        <v>0.2322805761806653</v>
      </c>
      <c r="AJ176" s="44">
        <f>OVYLD1_!AJ176*VLOOKUP(OVYLD2_!AJ$4,'[1]INTERNAL PARAMETERS-1'!$B$5:$J$44,5,FALSE)*VLOOKUP(OVYLD2_!AJ$4,'[1]INTERNAL PARAMETERS-1'!$B$5:$J$44,7,FALSE)*OVYLD2_!$F176 + OVYLD1_!AJ176*(1-VLOOKUP(OVYLD2_!AJ$4,'[1]INTERNAL PARAMETERS-1'!$B$5:$J$44,5,FALSE))*VLOOKUP(OVYLD2_!AJ$4,'[1]INTERNAL PARAMETERS-1'!$B$5:$J$44,9,FALSE)*OVYLD2_!$F176</f>
        <v>9.0602333784162408</v>
      </c>
      <c r="AK176" s="44">
        <f>OVYLD1_!AK176*VLOOKUP(OVYLD2_!AK$4,'[1]INTERNAL PARAMETERS-1'!$B$5:$J$44,5,FALSE)*VLOOKUP(OVYLD2_!AK$4,'[1]INTERNAL PARAMETERS-1'!$B$5:$J$44,7,FALSE)*OVYLD2_!$F176 + OVYLD1_!AK176*(1-VLOOKUP(OVYLD2_!AK$4,'[1]INTERNAL PARAMETERS-1'!$B$5:$J$44,5,FALSE))*VLOOKUP(OVYLD2_!AK$4,'[1]INTERNAL PARAMETERS-1'!$B$5:$J$44,9,FALSE)*OVYLD2_!$F176</f>
        <v>0</v>
      </c>
      <c r="AL176" s="44">
        <f>OVYLD1_!AL176*VLOOKUP(OVYLD2_!AL$4,'[1]INTERNAL PARAMETERS-1'!$B$5:$J$44,5,FALSE)*VLOOKUP(OVYLD2_!AL$4,'[1]INTERNAL PARAMETERS-1'!$B$5:$J$44,7,FALSE)*OVYLD2_!$F176 + OVYLD1_!AL176*(1-VLOOKUP(OVYLD2_!AL$4,'[1]INTERNAL PARAMETERS-1'!$B$5:$J$44,5,FALSE))*VLOOKUP(OVYLD2_!AL$4,'[1]INTERNAL PARAMETERS-1'!$B$5:$J$44,9,FALSE)*OVYLD2_!$F176</f>
        <v>0</v>
      </c>
      <c r="AM176" s="44">
        <f>OVYLD1_!AM176*VLOOKUP(OVYLD2_!AM$4,'[1]INTERNAL PARAMETERS-1'!$B$5:$J$44,5,FALSE)*VLOOKUP(OVYLD2_!AM$4,'[1]INTERNAL PARAMETERS-1'!$B$5:$J$44,7,FALSE)*OVYLD2_!$F176 + OVYLD1_!AM176*(1-VLOOKUP(OVYLD2_!AM$4,'[1]INTERNAL PARAMETERS-1'!$B$5:$J$44,5,FALSE))*VLOOKUP(OVYLD2_!AM$4,'[1]INTERNAL PARAMETERS-1'!$B$5:$J$44,9,FALSE)*OVYLD2_!$F176</f>
        <v>0</v>
      </c>
      <c r="AN176" s="44">
        <f>OVYLD1_!AN176*VLOOKUP(OVYLD2_!AN$4,'[1]INTERNAL PARAMETERS-1'!$B$5:$J$44,5,FALSE)*VLOOKUP(OVYLD2_!AN$4,'[1]INTERNAL PARAMETERS-1'!$B$5:$J$44,7,FALSE)*OVYLD2_!$F176 + OVYLD1_!AN176*(1-VLOOKUP(OVYLD2_!AN$4,'[1]INTERNAL PARAMETERS-1'!$B$5:$J$44,5,FALSE))*VLOOKUP(OVYLD2_!AN$4,'[1]INTERNAL PARAMETERS-1'!$B$5:$J$44,9,FALSE)*OVYLD2_!$F176</f>
        <v>0</v>
      </c>
      <c r="AO176" s="44">
        <f>OVYLD1_!AO176*VLOOKUP(OVYLD2_!AO$4,'[1]INTERNAL PARAMETERS-1'!$B$5:$J$44,5,FALSE)*VLOOKUP(OVYLD2_!AO$4,'[1]INTERNAL PARAMETERS-1'!$B$5:$J$44,7,FALSE)*OVYLD2_!$F176 + OVYLD1_!AO176*(1-VLOOKUP(OVYLD2_!AO$4,'[1]INTERNAL PARAMETERS-1'!$B$5:$J$44,5,FALSE))*VLOOKUP(OVYLD2_!AO$4,'[1]INTERNAL PARAMETERS-1'!$B$5:$J$44,9,FALSE)*OVYLD2_!$F176</f>
        <v>0</v>
      </c>
      <c r="AP176" s="44">
        <f>OVYLD1_!AP176*VLOOKUP(OVYLD2_!AP$4,'[1]INTERNAL PARAMETERS-1'!$B$5:$J$44,5,FALSE)*VLOOKUP(OVYLD2_!AP$4,'[1]INTERNAL PARAMETERS-1'!$B$5:$J$44,7,FALSE)*OVYLD2_!$F176 + OVYLD1_!AP176*(1-VLOOKUP(OVYLD2_!AP$4,'[1]INTERNAL PARAMETERS-1'!$B$5:$J$44,5,FALSE))*VLOOKUP(OVYLD2_!AP$4,'[1]INTERNAL PARAMETERS-1'!$B$5:$J$44,9,FALSE)*OVYLD2_!$F176</f>
        <v>0</v>
      </c>
      <c r="AQ176" s="44">
        <f>OVYLD1_!AQ176*VLOOKUP(OVYLD2_!AQ$4,'[1]INTERNAL PARAMETERS-1'!$B$5:$J$44,5,FALSE)*VLOOKUP(OVYLD2_!AQ$4,'[1]INTERNAL PARAMETERS-1'!$B$5:$J$44,7,FALSE)*OVYLD2_!$F176 + OVYLD1_!AQ176*(1-VLOOKUP(OVYLD2_!AQ$4,'[1]INTERNAL PARAMETERS-1'!$B$5:$J$44,5,FALSE))*VLOOKUP(OVYLD2_!AQ$4,'[1]INTERNAL PARAMETERS-1'!$B$5:$J$44,9,FALSE)*OVYLD2_!$F176</f>
        <v>0</v>
      </c>
      <c r="AR176" s="44">
        <f>OVYLD1_!AR176*VLOOKUP(OVYLD2_!AR$4,'[1]INTERNAL PARAMETERS-1'!$B$5:$J$44,5,FALSE)*VLOOKUP(OVYLD2_!AR$4,'[1]INTERNAL PARAMETERS-1'!$B$5:$J$44,7,FALSE)*OVYLD2_!$F176 + OVYLD1_!AR176*(1-VLOOKUP(OVYLD2_!AR$4,'[1]INTERNAL PARAMETERS-1'!$B$5:$J$44,5,FALSE))*VLOOKUP(OVYLD2_!AR$4,'[1]INTERNAL PARAMETERS-1'!$B$5:$J$44,9,FALSE)*OVYLD2_!$F176</f>
        <v>0</v>
      </c>
      <c r="AS176" s="44">
        <f>OVYLD1_!AS176*VLOOKUP(OVYLD2_!AS$4,'[1]INTERNAL PARAMETERS-1'!$B$5:$J$44,5,FALSE)*VLOOKUP(OVYLD2_!AS$4,'[1]INTERNAL PARAMETERS-1'!$B$5:$J$44,7,FALSE)*OVYLD2_!$F176 + OVYLD1_!AS176*(1-VLOOKUP(OVYLD2_!AS$4,'[1]INTERNAL PARAMETERS-1'!$B$5:$J$44,5,FALSE))*VLOOKUP(OVYLD2_!AS$4,'[1]INTERNAL PARAMETERS-1'!$B$5:$J$44,9,FALSE)*OVYLD2_!$F176</f>
        <v>0</v>
      </c>
      <c r="AT176" s="43">
        <f>OVYLD1_!AT176*VLOOKUP(OVYLD2_!AT$4,'[1]INTERNAL PARAMETERS-1'!$B$5:$J$44,5,FALSE)*VLOOKUP(OVYLD2_!AT$4,'[1]INTERNAL PARAMETERS-1'!$B$5:$J$44,7,FALSE)*OVYLD2_!$F176 + OVYLD1_!AT176*(1-VLOOKUP(OVYLD2_!AT$4,'[1]INTERNAL PARAMETERS-1'!$B$5:$J$44,5,FALSE))*VLOOKUP(OVYLD2_!AT$4,'[1]INTERNAL PARAMETERS-1'!$B$5:$J$44,9,FALSE)*OVYLD2_!$F176</f>
        <v>0</v>
      </c>
      <c r="AU176" s="45">
        <f>OVYLD1_!AU176*VLOOKUP(OVYLD2_!AU$4,'[1]INTERNAL PARAMETERS-1'!$B$5:$J$44,5,FALSE)*VLOOKUP(OVYLD2_!AU$4,'[1]INTERNAL PARAMETERS-1'!$B$5:$J$44,6,FALSE)*VLOOKUP(OVYLD2_!AU$4,'[1]INTERNAL PARAMETERS-1'!$B$5:$J$44,3,FALSE) + OVYLD1_!AU176*(1-VLOOKUP(OVYLD2_!AU$4,'[1]INTERNAL PARAMETERS-1'!$B$5:$J$44,5,FALSE))*VLOOKUP(OVYLD2_!AU$4,'[1]INTERNAL PARAMETERS-1'!$B$5:$J$44,8,FALSE)*VLOOKUP(OVYLD2_!AU$4,'[1]INTERNAL PARAMETERS-1'!$B$5:$J$44,3,FALSE)</f>
        <v>0</v>
      </c>
      <c r="AV176" s="44">
        <f>OVYLD1_!AV176*VLOOKUP(OVYLD2_!AV$4,'[1]INTERNAL PARAMETERS-1'!$B$5:$J$44,5,FALSE)*VLOOKUP(OVYLD2_!AV$4,'[1]INTERNAL PARAMETERS-1'!$B$5:$J$44,6,FALSE)*VLOOKUP(OVYLD2_!AV$4,'[1]INTERNAL PARAMETERS-1'!$B$5:$J$44,3,FALSE) + OVYLD1_!AV176*(1-VLOOKUP(OVYLD2_!AV$4,'[1]INTERNAL PARAMETERS-1'!$B$5:$J$44,5,FALSE))*VLOOKUP(OVYLD2_!AV$4,'[1]INTERNAL PARAMETERS-1'!$B$5:$J$44,8,FALSE)*VLOOKUP(OVYLD2_!AV$4,'[1]INTERNAL PARAMETERS-1'!$B$5:$J$44,3,FALSE)</f>
        <v>0</v>
      </c>
      <c r="AW176" s="44">
        <f>OVYLD1_!AW176*VLOOKUP(OVYLD2_!AW$4,'[1]INTERNAL PARAMETERS-1'!$B$5:$J$44,5,FALSE)*VLOOKUP(OVYLD2_!AW$4,'[1]INTERNAL PARAMETERS-1'!$B$5:$J$44,6,FALSE)*VLOOKUP(OVYLD2_!AW$4,'[1]INTERNAL PARAMETERS-1'!$B$5:$J$44,3,FALSE) + OVYLD1_!AW176*(1-VLOOKUP(OVYLD2_!AW$4,'[1]INTERNAL PARAMETERS-1'!$B$5:$J$44,5,FALSE))*VLOOKUP(OVYLD2_!AW$4,'[1]INTERNAL PARAMETERS-1'!$B$5:$J$44,8,FALSE)*VLOOKUP(OVYLD2_!AW$4,'[1]INTERNAL PARAMETERS-1'!$B$5:$J$44,3,FALSE)</f>
        <v>11.429716898405777</v>
      </c>
      <c r="AX176" s="44">
        <f>OVYLD1_!AX176*VLOOKUP(OVYLD2_!AX$4,'[1]INTERNAL PARAMETERS-1'!$B$5:$J$44,5,FALSE)*VLOOKUP(OVYLD2_!AX$4,'[1]INTERNAL PARAMETERS-1'!$B$5:$J$44,6,FALSE)*VLOOKUP(OVYLD2_!AX$4,'[1]INTERNAL PARAMETERS-1'!$B$5:$J$44,3,FALSE) + OVYLD1_!AX176*(1-VLOOKUP(OVYLD2_!AX$4,'[1]INTERNAL PARAMETERS-1'!$B$5:$J$44,5,FALSE))*VLOOKUP(OVYLD2_!AX$4,'[1]INTERNAL PARAMETERS-1'!$B$5:$J$44,8,FALSE)*VLOOKUP(OVYLD2_!AX$4,'[1]INTERNAL PARAMETERS-1'!$B$5:$J$44,3,FALSE)</f>
        <v>0</v>
      </c>
      <c r="AY176" s="44">
        <f>OVYLD1_!AY176*VLOOKUP(OVYLD2_!AY$4,'[1]INTERNAL PARAMETERS-1'!$B$5:$J$44,5,FALSE)*VLOOKUP(OVYLD2_!AY$4,'[1]INTERNAL PARAMETERS-1'!$B$5:$J$44,6,FALSE)*VLOOKUP(OVYLD2_!AY$4,'[1]INTERNAL PARAMETERS-1'!$B$5:$J$44,3,FALSE) + OVYLD1_!AY176*(1-VLOOKUP(OVYLD2_!AY$4,'[1]INTERNAL PARAMETERS-1'!$B$5:$J$44,5,FALSE))*VLOOKUP(OVYLD2_!AY$4,'[1]INTERNAL PARAMETERS-1'!$B$5:$J$44,8,FALSE)*VLOOKUP(OVYLD2_!AY$4,'[1]INTERNAL PARAMETERS-1'!$B$5:$J$44,3,FALSE)</f>
        <v>0</v>
      </c>
      <c r="AZ176" s="44">
        <f>OVYLD1_!AZ176*VLOOKUP(OVYLD2_!AZ$4,'[1]INTERNAL PARAMETERS-1'!$B$5:$J$44,5,FALSE)*VLOOKUP(OVYLD2_!AZ$4,'[1]INTERNAL PARAMETERS-1'!$B$5:$J$44,6,FALSE)*VLOOKUP(OVYLD2_!AZ$4,'[1]INTERNAL PARAMETERS-1'!$B$5:$J$44,3,FALSE) + OVYLD1_!AZ176*(1-VLOOKUP(OVYLD2_!AZ$4,'[1]INTERNAL PARAMETERS-1'!$B$5:$J$44,5,FALSE))*VLOOKUP(OVYLD2_!AZ$4,'[1]INTERNAL PARAMETERS-1'!$B$5:$J$44,8,FALSE)*VLOOKUP(OVYLD2_!AZ$4,'[1]INTERNAL PARAMETERS-1'!$B$5:$J$44,3,FALSE)</f>
        <v>0</v>
      </c>
      <c r="BA176" s="44">
        <f>OVYLD1_!BA176*VLOOKUP(OVYLD2_!BA$4,'[1]INTERNAL PARAMETERS-1'!$B$5:$J$44,5,FALSE)*VLOOKUP(OVYLD2_!BA$4,'[1]INTERNAL PARAMETERS-1'!$B$5:$J$44,6,FALSE)*VLOOKUP(OVYLD2_!BA$4,'[1]INTERNAL PARAMETERS-1'!$B$5:$J$44,3,FALSE) + OVYLD1_!BA176*(1-VLOOKUP(OVYLD2_!BA$4,'[1]INTERNAL PARAMETERS-1'!$B$5:$J$44,5,FALSE))*VLOOKUP(OVYLD2_!BA$4,'[1]INTERNAL PARAMETERS-1'!$B$5:$J$44,8,FALSE)*VLOOKUP(OVYLD2_!BA$4,'[1]INTERNAL PARAMETERS-1'!$B$5:$J$44,3,FALSE)</f>
        <v>2.9846189350948094</v>
      </c>
      <c r="BB176" s="44">
        <f>OVYLD1_!BB176*VLOOKUP(OVYLD2_!BB$4,'[1]INTERNAL PARAMETERS-1'!$B$5:$J$44,5,FALSE)*VLOOKUP(OVYLD2_!BB$4,'[1]INTERNAL PARAMETERS-1'!$B$5:$J$44,6,FALSE)*VLOOKUP(OVYLD2_!BB$4,'[1]INTERNAL PARAMETERS-1'!$B$5:$J$44,3,FALSE) + OVYLD1_!BB176*(1-VLOOKUP(OVYLD2_!BB$4,'[1]INTERNAL PARAMETERS-1'!$B$5:$J$44,5,FALSE))*VLOOKUP(OVYLD2_!BB$4,'[1]INTERNAL PARAMETERS-1'!$B$5:$J$44,8,FALSE)*VLOOKUP(OVYLD2_!BB$4,'[1]INTERNAL PARAMETERS-1'!$B$5:$J$44,3,FALSE)</f>
        <v>1.4749603729329241</v>
      </c>
      <c r="BC176" s="44">
        <f>OVYLD1_!BC176*VLOOKUP(OVYLD2_!BC$4,'[1]INTERNAL PARAMETERS-1'!$B$5:$J$44,5,FALSE)*VLOOKUP(OVYLD2_!BC$4,'[1]INTERNAL PARAMETERS-1'!$B$5:$J$44,6,FALSE)*VLOOKUP(OVYLD2_!BC$4,'[1]INTERNAL PARAMETERS-1'!$B$5:$J$44,3,FALSE) + OVYLD1_!BC176*(1-VLOOKUP(OVYLD2_!BC$4,'[1]INTERNAL PARAMETERS-1'!$B$5:$J$44,5,FALSE))*VLOOKUP(OVYLD2_!BC$4,'[1]INTERNAL PARAMETERS-1'!$B$5:$J$44,8,FALSE)*VLOOKUP(OVYLD2_!BC$4,'[1]INTERNAL PARAMETERS-1'!$B$5:$J$44,3,FALSE)</f>
        <v>3.6355394757777302</v>
      </c>
      <c r="BD176" s="44">
        <f>OVYLD1_!BD176*VLOOKUP(OVYLD2_!BD$4,'[1]INTERNAL PARAMETERS-1'!$B$5:$J$44,5,FALSE)*VLOOKUP(OVYLD2_!BD$4,'[1]INTERNAL PARAMETERS-1'!$B$5:$J$44,6,FALSE)*VLOOKUP(OVYLD2_!BD$4,'[1]INTERNAL PARAMETERS-1'!$B$5:$J$44,3,FALSE) + OVYLD1_!BD176*(1-VLOOKUP(OVYLD2_!BD$4,'[1]INTERNAL PARAMETERS-1'!$B$5:$J$44,5,FALSE))*VLOOKUP(OVYLD2_!BD$4,'[1]INTERNAL PARAMETERS-1'!$B$5:$J$44,8,FALSE)*VLOOKUP(OVYLD2_!BD$4,'[1]INTERNAL PARAMETERS-1'!$B$5:$J$44,3,FALSE)</f>
        <v>1.9008127534703572</v>
      </c>
      <c r="BE176" s="44">
        <f>OVYLD1_!BE176*VLOOKUP(OVYLD2_!BE$4,'[1]INTERNAL PARAMETERS-1'!$B$5:$J$44,5,FALSE)*VLOOKUP(OVYLD2_!BE$4,'[1]INTERNAL PARAMETERS-1'!$B$5:$J$44,6,FALSE)*VLOOKUP(OVYLD2_!BE$4,'[1]INTERNAL PARAMETERS-1'!$B$5:$J$44,3,FALSE) + OVYLD1_!BE176*(1-VLOOKUP(OVYLD2_!BE$4,'[1]INTERNAL PARAMETERS-1'!$B$5:$J$44,5,FALSE))*VLOOKUP(OVYLD2_!BE$4,'[1]INTERNAL PARAMETERS-1'!$B$5:$J$44,8,FALSE)*VLOOKUP(OVYLD2_!BE$4,'[1]INTERNAL PARAMETERS-1'!$B$5:$J$44,3,FALSE)</f>
        <v>7.0397238450417543</v>
      </c>
      <c r="BF176" s="44">
        <f>OVYLD1_!BF176*VLOOKUP(OVYLD2_!BF$4,'[1]INTERNAL PARAMETERS-1'!$B$5:$J$44,5,FALSE)*VLOOKUP(OVYLD2_!BF$4,'[1]INTERNAL PARAMETERS-1'!$B$5:$J$44,6,FALSE)*VLOOKUP(OVYLD2_!BF$4,'[1]INTERNAL PARAMETERS-1'!$B$5:$J$44,3,FALSE) + OVYLD1_!BF176*(1-VLOOKUP(OVYLD2_!BF$4,'[1]INTERNAL PARAMETERS-1'!$B$5:$J$44,5,FALSE))*VLOOKUP(OVYLD2_!BF$4,'[1]INTERNAL PARAMETERS-1'!$B$5:$J$44,8,FALSE)*VLOOKUP(OVYLD2_!BF$4,'[1]INTERNAL PARAMETERS-1'!$B$5:$J$44,3,FALSE)</f>
        <v>0</v>
      </c>
      <c r="BG176" s="44">
        <f>OVYLD1_!BG176*VLOOKUP(OVYLD2_!BG$4,'[1]INTERNAL PARAMETERS-1'!$B$5:$J$44,5,FALSE)*VLOOKUP(OVYLD2_!BG$4,'[1]INTERNAL PARAMETERS-1'!$B$5:$J$44,6,FALSE)*VLOOKUP(OVYLD2_!BG$4,'[1]INTERNAL PARAMETERS-1'!$B$5:$J$44,3,FALSE) + OVYLD1_!BG176*(1-VLOOKUP(OVYLD2_!BG$4,'[1]INTERNAL PARAMETERS-1'!$B$5:$J$44,5,FALSE))*VLOOKUP(OVYLD2_!BG$4,'[1]INTERNAL PARAMETERS-1'!$B$5:$J$44,8,FALSE)*VLOOKUP(OVYLD2_!BG$4,'[1]INTERNAL PARAMETERS-1'!$B$5:$J$44,3,FALSE)</f>
        <v>2.3775437877808567</v>
      </c>
      <c r="BH176" s="44">
        <f>OVYLD1_!BH176*VLOOKUP(OVYLD2_!BH$4,'[1]INTERNAL PARAMETERS-1'!$B$5:$J$44,5,FALSE)*VLOOKUP(OVYLD2_!BH$4,'[1]INTERNAL PARAMETERS-1'!$B$5:$J$44,6,FALSE)*VLOOKUP(OVYLD2_!BH$4,'[1]INTERNAL PARAMETERS-1'!$B$5:$J$44,3,FALSE) + OVYLD1_!BH176*(1-VLOOKUP(OVYLD2_!BH$4,'[1]INTERNAL PARAMETERS-1'!$B$5:$J$44,5,FALSE))*VLOOKUP(OVYLD2_!BH$4,'[1]INTERNAL PARAMETERS-1'!$B$5:$J$44,8,FALSE)*VLOOKUP(OVYLD2_!BH$4,'[1]INTERNAL PARAMETERS-1'!$B$5:$J$44,3,FALSE)</f>
        <v>7.6838630501525644E-3</v>
      </c>
      <c r="BI176" s="44">
        <f>OVYLD1_!BI176*VLOOKUP(OVYLD2_!BI$4,'[1]INTERNAL PARAMETERS-1'!$B$5:$J$44,5,FALSE)*VLOOKUP(OVYLD2_!BI$4,'[1]INTERNAL PARAMETERS-1'!$B$5:$J$44,6,FALSE)*VLOOKUP(OVYLD2_!BI$4,'[1]INTERNAL PARAMETERS-1'!$B$5:$J$44,3,FALSE) + OVYLD1_!BI176*(1-VLOOKUP(OVYLD2_!BI$4,'[1]INTERNAL PARAMETERS-1'!$B$5:$J$44,5,FALSE))*VLOOKUP(OVYLD2_!BI$4,'[1]INTERNAL PARAMETERS-1'!$B$5:$J$44,8,FALSE)*VLOOKUP(OVYLD2_!BI$4,'[1]INTERNAL PARAMETERS-1'!$B$5:$J$44,3,FALSE)</f>
        <v>0</v>
      </c>
      <c r="BJ176" s="44">
        <f>OVYLD1_!BJ176*VLOOKUP(OVYLD2_!BJ$4,'[1]INTERNAL PARAMETERS-1'!$B$5:$J$44,5,FALSE)*VLOOKUP(OVYLD2_!BJ$4,'[1]INTERNAL PARAMETERS-1'!$B$5:$J$44,6,FALSE)*VLOOKUP(OVYLD2_!BJ$4,'[1]INTERNAL PARAMETERS-1'!$B$5:$J$44,3,FALSE) + OVYLD1_!BJ176*(1-VLOOKUP(OVYLD2_!BJ$4,'[1]INTERNAL PARAMETERS-1'!$B$5:$J$44,5,FALSE))*VLOOKUP(OVYLD2_!BJ$4,'[1]INTERNAL PARAMETERS-1'!$B$5:$J$44,8,FALSE)*VLOOKUP(OVYLD2_!BJ$4,'[1]INTERNAL PARAMETERS-1'!$B$5:$J$44,3,FALSE)</f>
        <v>0.5847602783039838</v>
      </c>
      <c r="BK176" s="44">
        <f>OVYLD1_!BK176*VLOOKUP(OVYLD2_!BK$4,'[1]INTERNAL PARAMETERS-1'!$B$5:$J$44,5,FALSE)*VLOOKUP(OVYLD2_!BK$4,'[1]INTERNAL PARAMETERS-1'!$B$5:$J$44,6,FALSE)*VLOOKUP(OVYLD2_!BK$4,'[1]INTERNAL PARAMETERS-1'!$B$5:$J$44,3,FALSE) + OVYLD1_!BK176*(1-VLOOKUP(OVYLD2_!BK$4,'[1]INTERNAL PARAMETERS-1'!$B$5:$J$44,5,FALSE))*VLOOKUP(OVYLD2_!BK$4,'[1]INTERNAL PARAMETERS-1'!$B$5:$J$44,8,FALSE)*VLOOKUP(OVYLD2_!BK$4,'[1]INTERNAL PARAMETERS-1'!$B$5:$J$44,3,FALSE)</f>
        <v>0.77155286515151644</v>
      </c>
      <c r="BL176" s="44">
        <f>OVYLD1_!BL176*VLOOKUP(OVYLD2_!BL$4,'[1]INTERNAL PARAMETERS-1'!$B$5:$J$44,5,FALSE)*VLOOKUP(OVYLD2_!BL$4,'[1]INTERNAL PARAMETERS-1'!$B$5:$J$44,6,FALSE)*VLOOKUP(OVYLD2_!BL$4,'[1]INTERNAL PARAMETERS-1'!$B$5:$J$44,3,FALSE) + OVYLD1_!BL176*(1-VLOOKUP(OVYLD2_!BL$4,'[1]INTERNAL PARAMETERS-1'!$B$5:$J$44,5,FALSE))*VLOOKUP(OVYLD2_!BL$4,'[1]INTERNAL PARAMETERS-1'!$B$5:$J$44,8,FALSE)*VLOOKUP(OVYLD2_!BL$4,'[1]INTERNAL PARAMETERS-1'!$B$5:$J$44,3,FALSE)</f>
        <v>3.1234428165726293</v>
      </c>
      <c r="BM176" s="44">
        <f>OVYLD1_!BM176*VLOOKUP(OVYLD2_!BM$4,'[1]INTERNAL PARAMETERS-1'!$B$5:$J$44,5,FALSE)*VLOOKUP(OVYLD2_!BM$4,'[1]INTERNAL PARAMETERS-1'!$B$5:$J$44,6,FALSE)*VLOOKUP(OVYLD2_!BM$4,'[1]INTERNAL PARAMETERS-1'!$B$5:$J$44,3,FALSE) + OVYLD1_!BM176*(1-VLOOKUP(OVYLD2_!BM$4,'[1]INTERNAL PARAMETERS-1'!$B$5:$J$44,5,FALSE))*VLOOKUP(OVYLD2_!BM$4,'[1]INTERNAL PARAMETERS-1'!$B$5:$J$44,8,FALSE)*VLOOKUP(OVYLD2_!BM$4,'[1]INTERNAL PARAMETERS-1'!$B$5:$J$44,3,FALSE)</f>
        <v>1.4237421857714181</v>
      </c>
      <c r="BN176" s="44">
        <f>OVYLD1_!BN176*VLOOKUP(OVYLD2_!BN$4,'[1]INTERNAL PARAMETERS-1'!$B$5:$J$44,5,FALSE)*VLOOKUP(OVYLD2_!BN$4,'[1]INTERNAL PARAMETERS-1'!$B$5:$J$44,6,FALSE)*VLOOKUP(OVYLD2_!BN$4,'[1]INTERNAL PARAMETERS-1'!$B$5:$J$44,3,FALSE) + OVYLD1_!BN176*(1-VLOOKUP(OVYLD2_!BN$4,'[1]INTERNAL PARAMETERS-1'!$B$5:$J$44,5,FALSE))*VLOOKUP(OVYLD2_!BN$4,'[1]INTERNAL PARAMETERS-1'!$B$5:$J$44,8,FALSE)*VLOOKUP(OVYLD2_!BN$4,'[1]INTERNAL PARAMETERS-1'!$B$5:$J$44,3,FALSE)</f>
        <v>0.85195094405096949</v>
      </c>
      <c r="BO176" s="44">
        <f>OVYLD1_!BO176*VLOOKUP(OVYLD2_!BO$4,'[1]INTERNAL PARAMETERS-1'!$B$5:$J$44,5,FALSE)*VLOOKUP(OVYLD2_!BO$4,'[1]INTERNAL PARAMETERS-1'!$B$5:$J$44,6,FALSE)*VLOOKUP(OVYLD2_!BO$4,'[1]INTERNAL PARAMETERS-1'!$B$5:$J$44,3,FALSE) + OVYLD1_!BO176*(1-VLOOKUP(OVYLD2_!BO$4,'[1]INTERNAL PARAMETERS-1'!$B$5:$J$44,5,FALSE))*VLOOKUP(OVYLD2_!BO$4,'[1]INTERNAL PARAMETERS-1'!$B$5:$J$44,8,FALSE)*VLOOKUP(OVYLD2_!BO$4,'[1]INTERNAL PARAMETERS-1'!$B$5:$J$44,3,FALSE)</f>
        <v>0.79268427512967343</v>
      </c>
      <c r="BP176" s="44">
        <f>OVYLD1_!BP176*VLOOKUP(OVYLD2_!BP$4,'[1]INTERNAL PARAMETERS-1'!$B$5:$J$44,5,FALSE)*VLOOKUP(OVYLD2_!BP$4,'[1]INTERNAL PARAMETERS-1'!$B$5:$J$44,6,FALSE)*VLOOKUP(OVYLD2_!BP$4,'[1]INTERNAL PARAMETERS-1'!$B$5:$J$44,3,FALSE) + OVYLD1_!BP176*(1-VLOOKUP(OVYLD2_!BP$4,'[1]INTERNAL PARAMETERS-1'!$B$5:$J$44,5,FALSE))*VLOOKUP(OVYLD2_!BP$4,'[1]INTERNAL PARAMETERS-1'!$B$5:$J$44,8,FALSE)*VLOOKUP(OVYLD2_!BP$4,'[1]INTERNAL PARAMETERS-1'!$B$5:$J$44,3,FALSE)</f>
        <v>4.5253120207427742E-2</v>
      </c>
      <c r="BQ176" s="44">
        <f>OVYLD1_!BQ176*VLOOKUP(OVYLD2_!BQ$4,'[1]INTERNAL PARAMETERS-1'!$B$5:$J$44,5,FALSE)*VLOOKUP(OVYLD2_!BQ$4,'[1]INTERNAL PARAMETERS-1'!$B$5:$J$44,6,FALSE)*VLOOKUP(OVYLD2_!BQ$4,'[1]INTERNAL PARAMETERS-1'!$B$5:$J$44,3,FALSE) + OVYLD1_!BQ176*(1-VLOOKUP(OVYLD2_!BQ$4,'[1]INTERNAL PARAMETERS-1'!$B$5:$J$44,5,FALSE))*VLOOKUP(OVYLD2_!BQ$4,'[1]INTERNAL PARAMETERS-1'!$B$5:$J$44,8,FALSE)*VLOOKUP(OVYLD2_!BQ$4,'[1]INTERNAL PARAMETERS-1'!$B$5:$J$44,3,FALSE)</f>
        <v>3.3008077242337523</v>
      </c>
      <c r="BR176" s="44">
        <f>OVYLD1_!BR176*VLOOKUP(OVYLD2_!BR$4,'[1]INTERNAL PARAMETERS-1'!$B$5:$J$44,5,FALSE)*VLOOKUP(OVYLD2_!BR$4,'[1]INTERNAL PARAMETERS-1'!$B$5:$J$44,6,FALSE)*VLOOKUP(OVYLD2_!BR$4,'[1]INTERNAL PARAMETERS-1'!$B$5:$J$44,3,FALSE) + OVYLD1_!BR176*(1-VLOOKUP(OVYLD2_!BR$4,'[1]INTERNAL PARAMETERS-1'!$B$5:$J$44,5,FALSE))*VLOOKUP(OVYLD2_!BR$4,'[1]INTERNAL PARAMETERS-1'!$B$5:$J$44,8,FALSE)*VLOOKUP(OVYLD2_!BR$4,'[1]INTERNAL PARAMETERS-1'!$B$5:$J$44,3,FALSE)</f>
        <v>0.12449495513185867</v>
      </c>
      <c r="BS176" s="44">
        <f>OVYLD1_!BS176*VLOOKUP(OVYLD2_!BS$4,'[1]INTERNAL PARAMETERS-1'!$B$5:$J$44,5,FALSE)*VLOOKUP(OVYLD2_!BS$4,'[1]INTERNAL PARAMETERS-1'!$B$5:$J$44,6,FALSE)*VLOOKUP(OVYLD2_!BS$4,'[1]INTERNAL PARAMETERS-1'!$B$5:$J$44,3,FALSE) + OVYLD1_!BS176*(1-VLOOKUP(OVYLD2_!BS$4,'[1]INTERNAL PARAMETERS-1'!$B$5:$J$44,5,FALSE))*VLOOKUP(OVYLD2_!BS$4,'[1]INTERNAL PARAMETERS-1'!$B$5:$J$44,8,FALSE)*VLOOKUP(OVYLD2_!BS$4,'[1]INTERNAL PARAMETERS-1'!$B$5:$J$44,3,FALSE)</f>
        <v>3.3072476157410052E-3</v>
      </c>
      <c r="BT176" s="44">
        <f>OVYLD1_!BT176*VLOOKUP(OVYLD2_!BT$4,'[1]INTERNAL PARAMETERS-1'!$B$5:$J$44,5,FALSE)*VLOOKUP(OVYLD2_!BT$4,'[1]INTERNAL PARAMETERS-1'!$B$5:$J$44,6,FALSE)*VLOOKUP(OVYLD2_!BT$4,'[1]INTERNAL PARAMETERS-1'!$B$5:$J$44,3,FALSE) + OVYLD1_!BT176*(1-VLOOKUP(OVYLD2_!BT$4,'[1]INTERNAL PARAMETERS-1'!$B$5:$J$44,5,FALSE))*VLOOKUP(OVYLD2_!BT$4,'[1]INTERNAL PARAMETERS-1'!$B$5:$J$44,8,FALSE)*VLOOKUP(OVYLD2_!BT$4,'[1]INTERNAL PARAMETERS-1'!$B$5:$J$44,3,FALSE)</f>
        <v>0</v>
      </c>
      <c r="BU176" s="44">
        <f>OVYLD1_!BU176*VLOOKUP(OVYLD2_!BU$4,'[1]INTERNAL PARAMETERS-1'!$B$5:$J$44,5,FALSE)*VLOOKUP(OVYLD2_!BU$4,'[1]INTERNAL PARAMETERS-1'!$B$5:$J$44,6,FALSE)*VLOOKUP(OVYLD2_!BU$4,'[1]INTERNAL PARAMETERS-1'!$B$5:$J$44,3,FALSE) + OVYLD1_!BU176*(1-VLOOKUP(OVYLD2_!BU$4,'[1]INTERNAL PARAMETERS-1'!$B$5:$J$44,5,FALSE))*VLOOKUP(OVYLD2_!BU$4,'[1]INTERNAL PARAMETERS-1'!$B$5:$J$44,8,FALSE)*VLOOKUP(OVYLD2_!BU$4,'[1]INTERNAL PARAMETERS-1'!$B$5:$J$44,3,FALSE)</f>
        <v>0</v>
      </c>
      <c r="BV176" s="44">
        <f>OVYLD1_!BV176*VLOOKUP(OVYLD2_!BV$4,'[1]INTERNAL PARAMETERS-1'!$B$5:$J$44,5,FALSE)*VLOOKUP(OVYLD2_!BV$4,'[1]INTERNAL PARAMETERS-1'!$B$5:$J$44,6,FALSE)*VLOOKUP(OVYLD2_!BV$4,'[1]INTERNAL PARAMETERS-1'!$B$5:$J$44,3,FALSE) + OVYLD1_!BV176*(1-VLOOKUP(OVYLD2_!BV$4,'[1]INTERNAL PARAMETERS-1'!$B$5:$J$44,5,FALSE))*VLOOKUP(OVYLD2_!BV$4,'[1]INTERNAL PARAMETERS-1'!$B$5:$J$44,8,FALSE)*VLOOKUP(OVYLD2_!BV$4,'[1]INTERNAL PARAMETERS-1'!$B$5:$J$44,3,FALSE)</f>
        <v>0</v>
      </c>
      <c r="BW176" s="44">
        <f>OVYLD1_!BW176*VLOOKUP(OVYLD2_!BW$4,'[1]INTERNAL PARAMETERS-1'!$B$5:$J$44,5,FALSE)*VLOOKUP(OVYLD2_!BW$4,'[1]INTERNAL PARAMETERS-1'!$B$5:$J$44,6,FALSE)*VLOOKUP(OVYLD2_!BW$4,'[1]INTERNAL PARAMETERS-1'!$B$5:$J$44,3,FALSE) + OVYLD1_!BW176*(1-VLOOKUP(OVYLD2_!BW$4,'[1]INTERNAL PARAMETERS-1'!$B$5:$J$44,5,FALSE))*VLOOKUP(OVYLD2_!BW$4,'[1]INTERNAL PARAMETERS-1'!$B$5:$J$44,8,FALSE)*VLOOKUP(OVYLD2_!BW$4,'[1]INTERNAL PARAMETERS-1'!$B$5:$J$44,3,FALSE)</f>
        <v>0</v>
      </c>
      <c r="BX176" s="44">
        <f>OVYLD1_!BX176*VLOOKUP(OVYLD2_!BX$4,'[1]INTERNAL PARAMETERS-1'!$B$5:$J$44,5,FALSE)*VLOOKUP(OVYLD2_!BX$4,'[1]INTERNAL PARAMETERS-1'!$B$5:$J$44,6,FALSE)*VLOOKUP(OVYLD2_!BX$4,'[1]INTERNAL PARAMETERS-1'!$B$5:$J$44,3,FALSE) + OVYLD1_!BX176*(1-VLOOKUP(OVYLD2_!BX$4,'[1]INTERNAL PARAMETERS-1'!$B$5:$J$44,5,FALSE))*VLOOKUP(OVYLD2_!BX$4,'[1]INTERNAL PARAMETERS-1'!$B$5:$J$44,8,FALSE)*VLOOKUP(OVYLD2_!BX$4,'[1]INTERNAL PARAMETERS-1'!$B$5:$J$44,3,FALSE)</f>
        <v>0</v>
      </c>
      <c r="BY176" s="44">
        <f>OVYLD1_!BY176*VLOOKUP(OVYLD2_!BY$4,'[1]INTERNAL PARAMETERS-1'!$B$5:$J$44,5,FALSE)*VLOOKUP(OVYLD2_!BY$4,'[1]INTERNAL PARAMETERS-1'!$B$5:$J$44,6,FALSE)*VLOOKUP(OVYLD2_!BY$4,'[1]INTERNAL PARAMETERS-1'!$B$5:$J$44,3,FALSE) + OVYLD1_!BY176*(1-VLOOKUP(OVYLD2_!BY$4,'[1]INTERNAL PARAMETERS-1'!$B$5:$J$44,5,FALSE))*VLOOKUP(OVYLD2_!BY$4,'[1]INTERNAL PARAMETERS-1'!$B$5:$J$44,8,FALSE)*VLOOKUP(OVYLD2_!BY$4,'[1]INTERNAL PARAMETERS-1'!$B$5:$J$44,3,FALSE)</f>
        <v>0</v>
      </c>
      <c r="BZ176" s="44">
        <f>OVYLD1_!BZ176*VLOOKUP(OVYLD2_!BZ$4,'[1]INTERNAL PARAMETERS-1'!$B$5:$J$44,5,FALSE)*VLOOKUP(OVYLD2_!BZ$4,'[1]INTERNAL PARAMETERS-1'!$B$5:$J$44,6,FALSE)*VLOOKUP(OVYLD2_!BZ$4,'[1]INTERNAL PARAMETERS-1'!$B$5:$J$44,3,FALSE) + OVYLD1_!BZ176*(1-VLOOKUP(OVYLD2_!BZ$4,'[1]INTERNAL PARAMETERS-1'!$B$5:$J$44,5,FALSE))*VLOOKUP(OVYLD2_!BZ$4,'[1]INTERNAL PARAMETERS-1'!$B$5:$J$44,8,FALSE)*VLOOKUP(OVYLD2_!BZ$4,'[1]INTERNAL PARAMETERS-1'!$B$5:$J$44,3,FALSE)</f>
        <v>7.1554095699184021E-3</v>
      </c>
      <c r="CA176" s="44">
        <f>OVYLD1_!CA176*VLOOKUP(OVYLD2_!CA$4,'[1]INTERNAL PARAMETERS-1'!$B$5:$J$44,5,FALSE)*VLOOKUP(OVYLD2_!CA$4,'[1]INTERNAL PARAMETERS-1'!$B$5:$J$44,6,FALSE)*VLOOKUP(OVYLD2_!CA$4,'[1]INTERNAL PARAMETERS-1'!$B$5:$J$44,3,FALSE) + OVYLD1_!CA176*(1-VLOOKUP(OVYLD2_!CA$4,'[1]INTERNAL PARAMETERS-1'!$B$5:$J$44,5,FALSE))*VLOOKUP(OVYLD2_!CA$4,'[1]INTERNAL PARAMETERS-1'!$B$5:$J$44,8,FALSE)*VLOOKUP(OVYLD2_!CA$4,'[1]INTERNAL PARAMETERS-1'!$B$5:$J$44,3,FALSE)</f>
        <v>0</v>
      </c>
      <c r="CB176" s="44">
        <f>OVYLD1_!CB176*VLOOKUP(OVYLD2_!CB$4,'[1]INTERNAL PARAMETERS-1'!$B$5:$J$44,5,FALSE)*VLOOKUP(OVYLD2_!CB$4,'[1]INTERNAL PARAMETERS-1'!$B$5:$J$44,6,FALSE)*VLOOKUP(OVYLD2_!CB$4,'[1]INTERNAL PARAMETERS-1'!$B$5:$J$44,3,FALSE) + OVYLD1_!CB176*(1-VLOOKUP(OVYLD2_!CB$4,'[1]INTERNAL PARAMETERS-1'!$B$5:$J$44,5,FALSE))*VLOOKUP(OVYLD2_!CB$4,'[1]INTERNAL PARAMETERS-1'!$B$5:$J$44,8,FALSE)*VLOOKUP(OVYLD2_!CB$4,'[1]INTERNAL PARAMETERS-1'!$B$5:$J$44,3,FALSE)</f>
        <v>0</v>
      </c>
      <c r="CC176" s="44">
        <f>OVYLD1_!CC176*VLOOKUP(OVYLD2_!CC$4,'[1]INTERNAL PARAMETERS-1'!$B$5:$J$44,5,FALSE)*VLOOKUP(OVYLD2_!CC$4,'[1]INTERNAL PARAMETERS-1'!$B$5:$J$44,6,FALSE)*VLOOKUP(OVYLD2_!CC$4,'[1]INTERNAL PARAMETERS-1'!$B$5:$J$44,3,FALSE) + OVYLD1_!CC176*(1-VLOOKUP(OVYLD2_!CC$4,'[1]INTERNAL PARAMETERS-1'!$B$5:$J$44,5,FALSE))*VLOOKUP(OVYLD2_!CC$4,'[1]INTERNAL PARAMETERS-1'!$B$5:$J$44,8,FALSE)*VLOOKUP(OVYLD2_!CC$4,'[1]INTERNAL PARAMETERS-1'!$B$5:$J$44,3,FALSE)</f>
        <v>2.8187532413732411E-2</v>
      </c>
      <c r="CD176" s="44">
        <f>OVYLD1_!CD176*VLOOKUP(OVYLD2_!CD$4,'[1]INTERNAL PARAMETERS-1'!$B$5:$J$44,5,FALSE)*VLOOKUP(OVYLD2_!CD$4,'[1]INTERNAL PARAMETERS-1'!$B$5:$J$44,6,FALSE)*VLOOKUP(OVYLD2_!CD$4,'[1]INTERNAL PARAMETERS-1'!$B$5:$J$44,3,FALSE) + OVYLD1_!CD176*(1-VLOOKUP(OVYLD2_!CD$4,'[1]INTERNAL PARAMETERS-1'!$B$5:$J$44,5,FALSE))*VLOOKUP(OVYLD2_!CD$4,'[1]INTERNAL PARAMETERS-1'!$B$5:$J$44,8,FALSE)*VLOOKUP(OVYLD2_!CD$4,'[1]INTERNAL PARAMETERS-1'!$B$5:$J$44,3,FALSE)</f>
        <v>3.442130371883672E-2</v>
      </c>
      <c r="CE176" s="44">
        <f>OVYLD1_!CE176*VLOOKUP(OVYLD2_!CE$4,'[1]INTERNAL PARAMETERS-1'!$B$5:$J$44,5,FALSE)*VLOOKUP(OVYLD2_!CE$4,'[1]INTERNAL PARAMETERS-1'!$B$5:$J$44,6,FALSE)*VLOOKUP(OVYLD2_!CE$4,'[1]INTERNAL PARAMETERS-1'!$B$5:$J$44,3,FALSE) + OVYLD1_!CE176*(1-VLOOKUP(OVYLD2_!CE$4,'[1]INTERNAL PARAMETERS-1'!$B$5:$J$44,5,FALSE))*VLOOKUP(OVYLD2_!CE$4,'[1]INTERNAL PARAMETERS-1'!$B$5:$J$44,8,FALSE)*VLOOKUP(OVYLD2_!CE$4,'[1]INTERNAL PARAMETERS-1'!$B$5:$J$44,3,FALSE)</f>
        <v>9.3699971474262247E-2</v>
      </c>
      <c r="CF176" s="44">
        <f>OVYLD1_!CF176*VLOOKUP(OVYLD2_!CF$4,'[1]INTERNAL PARAMETERS-1'!$B$5:$J$44,5,FALSE)*VLOOKUP(OVYLD2_!CF$4,'[1]INTERNAL PARAMETERS-1'!$B$5:$J$44,6,FALSE)*VLOOKUP(OVYLD2_!CF$4,'[1]INTERNAL PARAMETERS-1'!$B$5:$J$44,3,FALSE) + OVYLD1_!CF176*(1-VLOOKUP(OVYLD2_!CF$4,'[1]INTERNAL PARAMETERS-1'!$B$5:$J$44,5,FALSE))*VLOOKUP(OVYLD2_!CF$4,'[1]INTERNAL PARAMETERS-1'!$B$5:$J$44,8,FALSE)*VLOOKUP(OVYLD2_!CF$4,'[1]INTERNAL PARAMETERS-1'!$B$5:$J$44,3,FALSE)</f>
        <v>0.18039503116923303</v>
      </c>
      <c r="CG176" s="44">
        <f>OVYLD1_!CG176*VLOOKUP(OVYLD2_!CG$4,'[1]INTERNAL PARAMETERS-1'!$B$5:$J$44,5,FALSE)*VLOOKUP(OVYLD2_!CG$4,'[1]INTERNAL PARAMETERS-1'!$B$5:$J$44,6,FALSE)*VLOOKUP(OVYLD2_!CG$4,'[1]INTERNAL PARAMETERS-1'!$B$5:$J$44,3,FALSE) + OVYLD1_!CG176*(1-VLOOKUP(OVYLD2_!CG$4,'[1]INTERNAL PARAMETERS-1'!$B$5:$J$44,5,FALSE))*VLOOKUP(OVYLD2_!CG$4,'[1]INTERNAL PARAMETERS-1'!$B$5:$J$44,8,FALSE)*VLOOKUP(OVYLD2_!CG$4,'[1]INTERNAL PARAMETERS-1'!$B$5:$J$44,3,FALSE)</f>
        <v>4.7819663931831166E-3</v>
      </c>
      <c r="CH176" s="43">
        <f>OVYLD1_!CH176*VLOOKUP(OVYLD2_!CH$4,'[1]INTERNAL PARAMETERS-1'!$B$5:$J$44,5,FALSE)*VLOOKUP(OVYLD2_!CH$4,'[1]INTERNAL PARAMETERS-1'!$B$5:$J$44,6,FALSE)*VLOOKUP(OVYLD2_!CH$4,'[1]INTERNAL PARAMETERS-1'!$B$5:$J$44,3,FALSE) + OVYLD1_!CH176*(1-VLOOKUP(OVYLD2_!CH$4,'[1]INTERNAL PARAMETERS-1'!$B$5:$J$44,5,FALSE))*VLOOKUP(OVYLD2_!CH$4,'[1]INTERNAL PARAMETERS-1'!$B$5:$J$44,8,FALSE)*VLOOKUP(OVYLD2_!CH$4,'[1]INTERNAL PARAMETERS-1'!$B$5:$J$44,3,FALSE)</f>
        <v>0</v>
      </c>
      <c r="CJ176" s="45">
        <f t="shared" si="4"/>
        <v>1182.0443308734382</v>
      </c>
      <c r="CK176" s="43">
        <f t="shared" si="5"/>
        <v>42.221237558462505</v>
      </c>
    </row>
    <row r="177" spans="2:89" x14ac:dyDescent="0.5">
      <c r="B177" s="58" t="s">
        <v>8</v>
      </c>
      <c r="C177" s="57" t="s">
        <v>63</v>
      </c>
      <c r="D177" s="57" t="s">
        <v>70</v>
      </c>
      <c r="E177" s="128">
        <f>OVERALL2021!AI177</f>
        <v>3436.9387143706308</v>
      </c>
      <c r="F177" s="56">
        <f>'[1]INTERNAL PARAMETERS-1'!M15</f>
        <v>34.72</v>
      </c>
      <c r="G177" s="45">
        <f>OVYLD1_!G177*VLOOKUP(OVYLD2_!G$4,'[1]INTERNAL PARAMETERS-1'!$B$5:$J$44,5,FALSE)*VLOOKUP(OVYLD2_!G$4,'[1]INTERNAL PARAMETERS-1'!$B$5:$J$44,7,FALSE)*OVYLD2_!$F177 + OVYLD1_!G177*(1-VLOOKUP(OVYLD2_!G$4,'[1]INTERNAL PARAMETERS-1'!$B$5:$J$44,5,FALSE))*VLOOKUP(OVYLD2_!G$4,'[1]INTERNAL PARAMETERS-1'!$B$5:$J$44,9,FALSE)*OVYLD2_!$F177</f>
        <v>256.80275855867109</v>
      </c>
      <c r="H177" s="44">
        <f>OVYLD1_!H177*VLOOKUP(OVYLD2_!H$4,'[1]INTERNAL PARAMETERS-1'!$B$5:$J$44,5,FALSE)*VLOOKUP(OVYLD2_!H$4,'[1]INTERNAL PARAMETERS-1'!$B$5:$J$44,7,FALSE)*OVYLD2_!$F177 + OVYLD1_!H177*(1-VLOOKUP(OVYLD2_!H$4,'[1]INTERNAL PARAMETERS-1'!$B$5:$J$44,5,FALSE))*VLOOKUP(OVYLD2_!H$4,'[1]INTERNAL PARAMETERS-1'!$B$5:$J$44,9,FALSE)*OVYLD2_!$F177</f>
        <v>119.12994143810481</v>
      </c>
      <c r="I177" s="44">
        <f>OVYLD1_!I177*VLOOKUP(OVYLD2_!I$4,'[1]INTERNAL PARAMETERS-1'!$B$5:$J$44,5,FALSE)*VLOOKUP(OVYLD2_!I$4,'[1]INTERNAL PARAMETERS-1'!$B$5:$J$44,7,FALSE)*OVYLD2_!$F177 + OVYLD1_!I177*(1-VLOOKUP(OVYLD2_!I$4,'[1]INTERNAL PARAMETERS-1'!$B$5:$J$44,5,FALSE))*VLOOKUP(OVYLD2_!I$4,'[1]INTERNAL PARAMETERS-1'!$B$5:$J$44,9,FALSE)*OVYLD2_!$F177</f>
        <v>267.64767898684153</v>
      </c>
      <c r="J177" s="44">
        <f>OVYLD1_!J177*VLOOKUP(OVYLD2_!J$4,'[1]INTERNAL PARAMETERS-1'!$B$5:$J$44,5,FALSE)*VLOOKUP(OVYLD2_!J$4,'[1]INTERNAL PARAMETERS-1'!$B$5:$J$44,7,FALSE)*OVYLD2_!$F177 + OVYLD1_!J177*(1-VLOOKUP(OVYLD2_!J$4,'[1]INTERNAL PARAMETERS-1'!$B$5:$J$44,5,FALSE))*VLOOKUP(OVYLD2_!J$4,'[1]INTERNAL PARAMETERS-1'!$B$5:$J$44,9,FALSE)*OVYLD2_!$F177</f>
        <v>0</v>
      </c>
      <c r="K177" s="44">
        <f>OVYLD1_!K177*VLOOKUP(OVYLD2_!K$4,'[1]INTERNAL PARAMETERS-1'!$B$5:$J$44,5,FALSE)*VLOOKUP(OVYLD2_!K$4,'[1]INTERNAL PARAMETERS-1'!$B$5:$J$44,7,FALSE)*OVYLD2_!$F177 + OVYLD1_!K177*(1-VLOOKUP(OVYLD2_!K$4,'[1]INTERNAL PARAMETERS-1'!$B$5:$J$44,5,FALSE))*VLOOKUP(OVYLD2_!K$4,'[1]INTERNAL PARAMETERS-1'!$B$5:$J$44,9,FALSE)*OVYLD2_!$F177</f>
        <v>0</v>
      </c>
      <c r="L177" s="44">
        <f>OVYLD1_!L177*VLOOKUP(OVYLD2_!L$4,'[1]INTERNAL PARAMETERS-1'!$B$5:$J$44,5,FALSE)*VLOOKUP(OVYLD2_!L$4,'[1]INTERNAL PARAMETERS-1'!$B$5:$J$44,7,FALSE)*OVYLD2_!$F177 + OVYLD1_!L177*(1-VLOOKUP(OVYLD2_!L$4,'[1]INTERNAL PARAMETERS-1'!$B$5:$J$44,5,FALSE))*VLOOKUP(OVYLD2_!L$4,'[1]INTERNAL PARAMETERS-1'!$B$5:$J$44,9,FALSE)*OVYLD2_!$F177</f>
        <v>0</v>
      </c>
      <c r="M177" s="44">
        <f>OVYLD1_!M177*VLOOKUP(OVYLD2_!M$4,'[1]INTERNAL PARAMETERS-1'!$B$5:$J$44,5,FALSE)*VLOOKUP(OVYLD2_!M$4,'[1]INTERNAL PARAMETERS-1'!$B$5:$J$44,7,FALSE)*OVYLD2_!$F177 + OVYLD1_!M177*(1-VLOOKUP(OVYLD2_!M$4,'[1]INTERNAL PARAMETERS-1'!$B$5:$J$44,5,FALSE))*VLOOKUP(OVYLD2_!M$4,'[1]INTERNAL PARAMETERS-1'!$B$5:$J$44,9,FALSE)*OVYLD2_!$F177</f>
        <v>11.963241835872056</v>
      </c>
      <c r="N177" s="44">
        <f>OVYLD1_!N177*VLOOKUP(OVYLD2_!N$4,'[1]INTERNAL PARAMETERS-1'!$B$5:$J$44,5,FALSE)*VLOOKUP(OVYLD2_!N$4,'[1]INTERNAL PARAMETERS-1'!$B$5:$J$44,7,FALSE)*OVYLD2_!$F177 + OVYLD1_!N177*(1-VLOOKUP(OVYLD2_!N$4,'[1]INTERNAL PARAMETERS-1'!$B$5:$J$44,5,FALSE))*VLOOKUP(OVYLD2_!N$4,'[1]INTERNAL PARAMETERS-1'!$B$5:$J$44,9,FALSE)*OVYLD2_!$F177</f>
        <v>0.88039068611019189</v>
      </c>
      <c r="O177" s="44">
        <f>OVYLD1_!O177*VLOOKUP(OVYLD2_!O$4,'[1]INTERNAL PARAMETERS-1'!$B$5:$J$44,5,FALSE)*VLOOKUP(OVYLD2_!O$4,'[1]INTERNAL PARAMETERS-1'!$B$5:$J$44,7,FALSE)*OVYLD2_!$F177 + OVYLD1_!O177*(1-VLOOKUP(OVYLD2_!O$4,'[1]INTERNAL PARAMETERS-1'!$B$5:$J$44,5,FALSE))*VLOOKUP(OVYLD2_!O$4,'[1]INTERNAL PARAMETERS-1'!$B$5:$J$44,9,FALSE)*OVYLD2_!$F177</f>
        <v>0</v>
      </c>
      <c r="P177" s="44">
        <f>OVYLD1_!P177*VLOOKUP(OVYLD2_!P$4,'[1]INTERNAL PARAMETERS-1'!$B$5:$J$44,5,FALSE)*VLOOKUP(OVYLD2_!P$4,'[1]INTERNAL PARAMETERS-1'!$B$5:$J$44,7,FALSE)*OVYLD2_!$F177 + OVYLD1_!P177*(1-VLOOKUP(OVYLD2_!P$4,'[1]INTERNAL PARAMETERS-1'!$B$5:$J$44,5,FALSE))*VLOOKUP(OVYLD2_!P$4,'[1]INTERNAL PARAMETERS-1'!$B$5:$J$44,9,FALSE)*OVYLD2_!$F177</f>
        <v>0</v>
      </c>
      <c r="Q177" s="44">
        <f>OVYLD1_!Q177*VLOOKUP(OVYLD2_!Q$4,'[1]INTERNAL PARAMETERS-1'!$B$5:$J$44,5,FALSE)*VLOOKUP(OVYLD2_!Q$4,'[1]INTERNAL PARAMETERS-1'!$B$5:$J$44,7,FALSE)*OVYLD2_!$F177 + OVYLD1_!Q177*(1-VLOOKUP(OVYLD2_!Q$4,'[1]INTERNAL PARAMETERS-1'!$B$5:$J$44,5,FALSE))*VLOOKUP(OVYLD2_!Q$4,'[1]INTERNAL PARAMETERS-1'!$B$5:$J$44,9,FALSE)*OVYLD2_!$F177</f>
        <v>0</v>
      </c>
      <c r="R177" s="44">
        <f>OVYLD1_!R177*VLOOKUP(OVYLD2_!R$4,'[1]INTERNAL PARAMETERS-1'!$B$5:$J$44,5,FALSE)*VLOOKUP(OVYLD2_!R$4,'[1]INTERNAL PARAMETERS-1'!$B$5:$J$44,7,FALSE)*OVYLD2_!$F177 + OVYLD1_!R177*(1-VLOOKUP(OVYLD2_!R$4,'[1]INTERNAL PARAMETERS-1'!$B$5:$J$44,5,FALSE))*VLOOKUP(OVYLD2_!R$4,'[1]INTERNAL PARAMETERS-1'!$B$5:$J$44,9,FALSE)*OVYLD2_!$F177</f>
        <v>0.53670091150407628</v>
      </c>
      <c r="S177" s="44">
        <f>OVYLD1_!S177*VLOOKUP(OVYLD2_!S$4,'[1]INTERNAL PARAMETERS-1'!$B$5:$J$44,5,FALSE)*VLOOKUP(OVYLD2_!S$4,'[1]INTERNAL PARAMETERS-1'!$B$5:$J$44,7,FALSE)*OVYLD2_!$F177 + OVYLD1_!S177*(1-VLOOKUP(OVYLD2_!S$4,'[1]INTERNAL PARAMETERS-1'!$B$5:$J$44,5,FALSE))*VLOOKUP(OVYLD2_!S$4,'[1]INTERNAL PARAMETERS-1'!$B$5:$J$44,9,FALSE)*OVYLD2_!$F177</f>
        <v>39.733715716005854</v>
      </c>
      <c r="T177" s="44">
        <f>OVYLD1_!T177*VLOOKUP(OVYLD2_!T$4,'[1]INTERNAL PARAMETERS-1'!$B$5:$J$44,5,FALSE)*VLOOKUP(OVYLD2_!T$4,'[1]INTERNAL PARAMETERS-1'!$B$5:$J$44,7,FALSE)*OVYLD2_!$F177 + OVYLD1_!T177*(1-VLOOKUP(OVYLD2_!T$4,'[1]INTERNAL PARAMETERS-1'!$B$5:$J$44,5,FALSE))*VLOOKUP(OVYLD2_!T$4,'[1]INTERNAL PARAMETERS-1'!$B$5:$J$44,9,FALSE)*OVYLD2_!$F177</f>
        <v>8.0494396979516782</v>
      </c>
      <c r="U177" s="44">
        <f>OVYLD1_!U177*VLOOKUP(OVYLD2_!U$4,'[1]INTERNAL PARAMETERS-1'!$B$5:$J$44,5,FALSE)*VLOOKUP(OVYLD2_!U$4,'[1]INTERNAL PARAMETERS-1'!$B$5:$J$44,7,FALSE)*OVYLD2_!$F177 + OVYLD1_!U177*(1-VLOOKUP(OVYLD2_!U$4,'[1]INTERNAL PARAMETERS-1'!$B$5:$J$44,5,FALSE))*VLOOKUP(OVYLD2_!U$4,'[1]INTERNAL PARAMETERS-1'!$B$5:$J$44,9,FALSE)*OVYLD2_!$F177</f>
        <v>3.7899108135825621</v>
      </c>
      <c r="V177" s="44">
        <f>OVYLD1_!V177*VLOOKUP(OVYLD2_!V$4,'[1]INTERNAL PARAMETERS-1'!$B$5:$J$44,5,FALSE)*VLOOKUP(OVYLD2_!V$4,'[1]INTERNAL PARAMETERS-1'!$B$5:$J$44,7,FALSE)*OVYLD2_!$F177 + OVYLD1_!V177*(1-VLOOKUP(OVYLD2_!V$4,'[1]INTERNAL PARAMETERS-1'!$B$5:$J$44,5,FALSE))*VLOOKUP(OVYLD2_!V$4,'[1]INTERNAL PARAMETERS-1'!$B$5:$J$44,9,FALSE)*OVYLD2_!$F177</f>
        <v>25.71745148697379</v>
      </c>
      <c r="W177" s="44">
        <f>OVYLD1_!W177*VLOOKUP(OVYLD2_!W$4,'[1]INTERNAL PARAMETERS-1'!$B$5:$J$44,5,FALSE)*VLOOKUP(OVYLD2_!W$4,'[1]INTERNAL PARAMETERS-1'!$B$5:$J$44,7,FALSE)*OVYLD2_!$F177 + OVYLD1_!W177*(1-VLOOKUP(OVYLD2_!W$4,'[1]INTERNAL PARAMETERS-1'!$B$5:$J$44,5,FALSE))*VLOOKUP(OVYLD2_!W$4,'[1]INTERNAL PARAMETERS-1'!$B$5:$J$44,9,FALSE)*OVYLD2_!$F177</f>
        <v>0</v>
      </c>
      <c r="X177" s="44">
        <f>OVYLD1_!X177*VLOOKUP(OVYLD2_!X$4,'[1]INTERNAL PARAMETERS-1'!$B$5:$J$44,5,FALSE)*VLOOKUP(OVYLD2_!X$4,'[1]INTERNAL PARAMETERS-1'!$B$5:$J$44,7,FALSE)*OVYLD2_!$F177 + OVYLD1_!X177*(1-VLOOKUP(OVYLD2_!X$4,'[1]INTERNAL PARAMETERS-1'!$B$5:$J$44,5,FALSE))*VLOOKUP(OVYLD2_!X$4,'[1]INTERNAL PARAMETERS-1'!$B$5:$J$44,9,FALSE)*OVYLD2_!$F177</f>
        <v>0</v>
      </c>
      <c r="Y177" s="44">
        <f>OVYLD1_!Y177*VLOOKUP(OVYLD2_!Y$4,'[1]INTERNAL PARAMETERS-1'!$B$5:$J$44,5,FALSE)*VLOOKUP(OVYLD2_!Y$4,'[1]INTERNAL PARAMETERS-1'!$B$5:$J$44,7,FALSE)*OVYLD2_!$F177 + OVYLD1_!Y177*(1-VLOOKUP(OVYLD2_!Y$4,'[1]INTERNAL PARAMETERS-1'!$B$5:$J$44,5,FALSE))*VLOOKUP(OVYLD2_!Y$4,'[1]INTERNAL PARAMETERS-1'!$B$5:$J$44,9,FALSE)*OVYLD2_!$F177</f>
        <v>0</v>
      </c>
      <c r="Z177" s="44">
        <f>OVYLD1_!Z177*VLOOKUP(OVYLD2_!Z$4,'[1]INTERNAL PARAMETERS-1'!$B$5:$J$44,5,FALSE)*VLOOKUP(OVYLD2_!Z$4,'[1]INTERNAL PARAMETERS-1'!$B$5:$J$44,7,FALSE)*OVYLD2_!$F177 + OVYLD1_!Z177*(1-VLOOKUP(OVYLD2_!Z$4,'[1]INTERNAL PARAMETERS-1'!$B$5:$J$44,5,FALSE))*VLOOKUP(OVYLD2_!Z$4,'[1]INTERNAL PARAMETERS-1'!$B$5:$J$44,9,FALSE)*OVYLD2_!$F177</f>
        <v>0</v>
      </c>
      <c r="AA177" s="44">
        <f>OVYLD1_!AA177*VLOOKUP(OVYLD2_!AA$4,'[1]INTERNAL PARAMETERS-1'!$B$5:$J$44,5,FALSE)*VLOOKUP(OVYLD2_!AA$4,'[1]INTERNAL PARAMETERS-1'!$B$5:$J$44,7,FALSE)*OVYLD2_!$F177 + OVYLD1_!AA177*(1-VLOOKUP(OVYLD2_!AA$4,'[1]INTERNAL PARAMETERS-1'!$B$5:$J$44,5,FALSE))*VLOOKUP(OVYLD2_!AA$4,'[1]INTERNAL PARAMETERS-1'!$B$5:$J$44,9,FALSE)*OVYLD2_!$F177</f>
        <v>0</v>
      </c>
      <c r="AB177" s="44">
        <f>OVYLD1_!AB177*VLOOKUP(OVYLD2_!AB$4,'[1]INTERNAL PARAMETERS-1'!$B$5:$J$44,5,FALSE)*VLOOKUP(OVYLD2_!AB$4,'[1]INTERNAL PARAMETERS-1'!$B$5:$J$44,7,FALSE)*OVYLD2_!$F177 + OVYLD1_!AB177*(1-VLOOKUP(OVYLD2_!AB$4,'[1]INTERNAL PARAMETERS-1'!$B$5:$J$44,5,FALSE))*VLOOKUP(OVYLD2_!AB$4,'[1]INTERNAL PARAMETERS-1'!$B$5:$J$44,9,FALSE)*OVYLD2_!$F177</f>
        <v>0</v>
      </c>
      <c r="AC177" s="44">
        <f>OVYLD1_!AC177*VLOOKUP(OVYLD2_!AC$4,'[1]INTERNAL PARAMETERS-1'!$B$5:$J$44,5,FALSE)*VLOOKUP(OVYLD2_!AC$4,'[1]INTERNAL PARAMETERS-1'!$B$5:$J$44,7,FALSE)*OVYLD2_!$F177 + OVYLD1_!AC177*(1-VLOOKUP(OVYLD2_!AC$4,'[1]INTERNAL PARAMETERS-1'!$B$5:$J$44,5,FALSE))*VLOOKUP(OVYLD2_!AC$4,'[1]INTERNAL PARAMETERS-1'!$B$5:$J$44,9,FALSE)*OVYLD2_!$F177</f>
        <v>0</v>
      </c>
      <c r="AD177" s="44">
        <f>OVYLD1_!AD177*VLOOKUP(OVYLD2_!AD$4,'[1]INTERNAL PARAMETERS-1'!$B$5:$J$44,5,FALSE)*VLOOKUP(OVYLD2_!AD$4,'[1]INTERNAL PARAMETERS-1'!$B$5:$J$44,7,FALSE)*OVYLD2_!$F177 + OVYLD1_!AD177*(1-VLOOKUP(OVYLD2_!AD$4,'[1]INTERNAL PARAMETERS-1'!$B$5:$J$44,5,FALSE))*VLOOKUP(OVYLD2_!AD$4,'[1]INTERNAL PARAMETERS-1'!$B$5:$J$44,9,FALSE)*OVYLD2_!$F177</f>
        <v>0</v>
      </c>
      <c r="AE177" s="44">
        <f>OVYLD1_!AE177*VLOOKUP(OVYLD2_!AE$4,'[1]INTERNAL PARAMETERS-1'!$B$5:$J$44,5,FALSE)*VLOOKUP(OVYLD2_!AE$4,'[1]INTERNAL PARAMETERS-1'!$B$5:$J$44,7,FALSE)*OVYLD2_!$F177 + OVYLD1_!AE177*(1-VLOOKUP(OVYLD2_!AE$4,'[1]INTERNAL PARAMETERS-1'!$B$5:$J$44,5,FALSE))*VLOOKUP(OVYLD2_!AE$4,'[1]INTERNAL PARAMETERS-1'!$B$5:$J$44,9,FALSE)*OVYLD2_!$F177</f>
        <v>0</v>
      </c>
      <c r="AF177" s="44">
        <f>OVYLD1_!AF177*VLOOKUP(OVYLD2_!AF$4,'[1]INTERNAL PARAMETERS-1'!$B$5:$J$44,5,FALSE)*VLOOKUP(OVYLD2_!AF$4,'[1]INTERNAL PARAMETERS-1'!$B$5:$J$44,7,FALSE)*OVYLD2_!$F177 + OVYLD1_!AF177*(1-VLOOKUP(OVYLD2_!AF$4,'[1]INTERNAL PARAMETERS-1'!$B$5:$J$44,5,FALSE))*VLOOKUP(OVYLD2_!AF$4,'[1]INTERNAL PARAMETERS-1'!$B$5:$J$44,9,FALSE)*OVYLD2_!$F177</f>
        <v>1.3082084717911859</v>
      </c>
      <c r="AG177" s="44">
        <f>OVYLD1_!AG177*VLOOKUP(OVYLD2_!AG$4,'[1]INTERNAL PARAMETERS-1'!$B$5:$J$44,5,FALSE)*VLOOKUP(OVYLD2_!AG$4,'[1]INTERNAL PARAMETERS-1'!$B$5:$J$44,7,FALSE)*OVYLD2_!$F177 + OVYLD1_!AG177*(1-VLOOKUP(OVYLD2_!AG$4,'[1]INTERNAL PARAMETERS-1'!$B$5:$J$44,5,FALSE))*VLOOKUP(OVYLD2_!AG$4,'[1]INTERNAL PARAMETERS-1'!$B$5:$J$44,9,FALSE)*OVYLD2_!$F177</f>
        <v>0</v>
      </c>
      <c r="AH177" s="44">
        <f>OVYLD1_!AH177*VLOOKUP(OVYLD2_!AH$4,'[1]INTERNAL PARAMETERS-1'!$B$5:$J$44,5,FALSE)*VLOOKUP(OVYLD2_!AH$4,'[1]INTERNAL PARAMETERS-1'!$B$5:$J$44,7,FALSE)*OVYLD2_!$F177 + OVYLD1_!AH177*(1-VLOOKUP(OVYLD2_!AH$4,'[1]INTERNAL PARAMETERS-1'!$B$5:$J$44,5,FALSE))*VLOOKUP(OVYLD2_!AH$4,'[1]INTERNAL PARAMETERS-1'!$B$5:$J$44,9,FALSE)*OVYLD2_!$F177</f>
        <v>0</v>
      </c>
      <c r="AI177" s="44">
        <f>OVYLD1_!AI177*VLOOKUP(OVYLD2_!AI$4,'[1]INTERNAL PARAMETERS-1'!$B$5:$J$44,5,FALSE)*VLOOKUP(OVYLD2_!AI$4,'[1]INTERNAL PARAMETERS-1'!$B$5:$J$44,7,FALSE)*OVYLD2_!$F177 + OVYLD1_!AI177*(1-VLOOKUP(OVYLD2_!AI$4,'[1]INTERNAL PARAMETERS-1'!$B$5:$J$44,5,FALSE))*VLOOKUP(OVYLD2_!AI$4,'[1]INTERNAL PARAMETERS-1'!$B$5:$J$44,9,FALSE)*OVYLD2_!$F177</f>
        <v>0</v>
      </c>
      <c r="AJ177" s="44">
        <f>OVYLD1_!AJ177*VLOOKUP(OVYLD2_!AJ$4,'[1]INTERNAL PARAMETERS-1'!$B$5:$J$44,5,FALSE)*VLOOKUP(OVYLD2_!AJ$4,'[1]INTERNAL PARAMETERS-1'!$B$5:$J$44,7,FALSE)*OVYLD2_!$F177 + OVYLD1_!AJ177*(1-VLOOKUP(OVYLD2_!AJ$4,'[1]INTERNAL PARAMETERS-1'!$B$5:$J$44,5,FALSE))*VLOOKUP(OVYLD2_!AJ$4,'[1]INTERNAL PARAMETERS-1'!$B$5:$J$44,9,FALSE)*OVYLD2_!$F177</f>
        <v>1.3082084717911859</v>
      </c>
      <c r="AK177" s="44">
        <f>OVYLD1_!AK177*VLOOKUP(OVYLD2_!AK$4,'[1]INTERNAL PARAMETERS-1'!$B$5:$J$44,5,FALSE)*VLOOKUP(OVYLD2_!AK$4,'[1]INTERNAL PARAMETERS-1'!$B$5:$J$44,7,FALSE)*OVYLD2_!$F177 + OVYLD1_!AK177*(1-VLOOKUP(OVYLD2_!AK$4,'[1]INTERNAL PARAMETERS-1'!$B$5:$J$44,5,FALSE))*VLOOKUP(OVYLD2_!AK$4,'[1]INTERNAL PARAMETERS-1'!$B$5:$J$44,9,FALSE)*OVYLD2_!$F177</f>
        <v>0</v>
      </c>
      <c r="AL177" s="44">
        <f>OVYLD1_!AL177*VLOOKUP(OVYLD2_!AL$4,'[1]INTERNAL PARAMETERS-1'!$B$5:$J$44,5,FALSE)*VLOOKUP(OVYLD2_!AL$4,'[1]INTERNAL PARAMETERS-1'!$B$5:$J$44,7,FALSE)*OVYLD2_!$F177 + OVYLD1_!AL177*(1-VLOOKUP(OVYLD2_!AL$4,'[1]INTERNAL PARAMETERS-1'!$B$5:$J$44,5,FALSE))*VLOOKUP(OVYLD2_!AL$4,'[1]INTERNAL PARAMETERS-1'!$B$5:$J$44,9,FALSE)*OVYLD2_!$F177</f>
        <v>0</v>
      </c>
      <c r="AM177" s="44">
        <f>OVYLD1_!AM177*VLOOKUP(OVYLD2_!AM$4,'[1]INTERNAL PARAMETERS-1'!$B$5:$J$44,5,FALSE)*VLOOKUP(OVYLD2_!AM$4,'[1]INTERNAL PARAMETERS-1'!$B$5:$J$44,7,FALSE)*OVYLD2_!$F177 + OVYLD1_!AM177*(1-VLOOKUP(OVYLD2_!AM$4,'[1]INTERNAL PARAMETERS-1'!$B$5:$J$44,5,FALSE))*VLOOKUP(OVYLD2_!AM$4,'[1]INTERNAL PARAMETERS-1'!$B$5:$J$44,9,FALSE)*OVYLD2_!$F177</f>
        <v>0</v>
      </c>
      <c r="AN177" s="44">
        <f>OVYLD1_!AN177*VLOOKUP(OVYLD2_!AN$4,'[1]INTERNAL PARAMETERS-1'!$B$5:$J$44,5,FALSE)*VLOOKUP(OVYLD2_!AN$4,'[1]INTERNAL PARAMETERS-1'!$B$5:$J$44,7,FALSE)*OVYLD2_!$F177 + OVYLD1_!AN177*(1-VLOOKUP(OVYLD2_!AN$4,'[1]INTERNAL PARAMETERS-1'!$B$5:$J$44,5,FALSE))*VLOOKUP(OVYLD2_!AN$4,'[1]INTERNAL PARAMETERS-1'!$B$5:$J$44,9,FALSE)*OVYLD2_!$F177</f>
        <v>0</v>
      </c>
      <c r="AO177" s="44">
        <f>OVYLD1_!AO177*VLOOKUP(OVYLD2_!AO$4,'[1]INTERNAL PARAMETERS-1'!$B$5:$J$44,5,FALSE)*VLOOKUP(OVYLD2_!AO$4,'[1]INTERNAL PARAMETERS-1'!$B$5:$J$44,7,FALSE)*OVYLD2_!$F177 + OVYLD1_!AO177*(1-VLOOKUP(OVYLD2_!AO$4,'[1]INTERNAL PARAMETERS-1'!$B$5:$J$44,5,FALSE))*VLOOKUP(OVYLD2_!AO$4,'[1]INTERNAL PARAMETERS-1'!$B$5:$J$44,9,FALSE)*OVYLD2_!$F177</f>
        <v>0</v>
      </c>
      <c r="AP177" s="44">
        <f>OVYLD1_!AP177*VLOOKUP(OVYLD2_!AP$4,'[1]INTERNAL PARAMETERS-1'!$B$5:$J$44,5,FALSE)*VLOOKUP(OVYLD2_!AP$4,'[1]INTERNAL PARAMETERS-1'!$B$5:$J$44,7,FALSE)*OVYLD2_!$F177 + OVYLD1_!AP177*(1-VLOOKUP(OVYLD2_!AP$4,'[1]INTERNAL PARAMETERS-1'!$B$5:$J$44,5,FALSE))*VLOOKUP(OVYLD2_!AP$4,'[1]INTERNAL PARAMETERS-1'!$B$5:$J$44,9,FALSE)*OVYLD2_!$F177</f>
        <v>0</v>
      </c>
      <c r="AQ177" s="44">
        <f>OVYLD1_!AQ177*VLOOKUP(OVYLD2_!AQ$4,'[1]INTERNAL PARAMETERS-1'!$B$5:$J$44,5,FALSE)*VLOOKUP(OVYLD2_!AQ$4,'[1]INTERNAL PARAMETERS-1'!$B$5:$J$44,7,FALSE)*OVYLD2_!$F177 + OVYLD1_!AQ177*(1-VLOOKUP(OVYLD2_!AQ$4,'[1]INTERNAL PARAMETERS-1'!$B$5:$J$44,5,FALSE))*VLOOKUP(OVYLD2_!AQ$4,'[1]INTERNAL PARAMETERS-1'!$B$5:$J$44,9,FALSE)*OVYLD2_!$F177</f>
        <v>0</v>
      </c>
      <c r="AR177" s="44">
        <f>OVYLD1_!AR177*VLOOKUP(OVYLD2_!AR$4,'[1]INTERNAL PARAMETERS-1'!$B$5:$J$44,5,FALSE)*VLOOKUP(OVYLD2_!AR$4,'[1]INTERNAL PARAMETERS-1'!$B$5:$J$44,7,FALSE)*OVYLD2_!$F177 + OVYLD1_!AR177*(1-VLOOKUP(OVYLD2_!AR$4,'[1]INTERNAL PARAMETERS-1'!$B$5:$J$44,5,FALSE))*VLOOKUP(OVYLD2_!AR$4,'[1]INTERNAL PARAMETERS-1'!$B$5:$J$44,9,FALSE)*OVYLD2_!$F177</f>
        <v>0</v>
      </c>
      <c r="AS177" s="44">
        <f>OVYLD1_!AS177*VLOOKUP(OVYLD2_!AS$4,'[1]INTERNAL PARAMETERS-1'!$B$5:$J$44,5,FALSE)*VLOOKUP(OVYLD2_!AS$4,'[1]INTERNAL PARAMETERS-1'!$B$5:$J$44,7,FALSE)*OVYLD2_!$F177 + OVYLD1_!AS177*(1-VLOOKUP(OVYLD2_!AS$4,'[1]INTERNAL PARAMETERS-1'!$B$5:$J$44,5,FALSE))*VLOOKUP(OVYLD2_!AS$4,'[1]INTERNAL PARAMETERS-1'!$B$5:$J$44,9,FALSE)*OVYLD2_!$F177</f>
        <v>0</v>
      </c>
      <c r="AT177" s="43">
        <f>OVYLD1_!AT177*VLOOKUP(OVYLD2_!AT$4,'[1]INTERNAL PARAMETERS-1'!$B$5:$J$44,5,FALSE)*VLOOKUP(OVYLD2_!AT$4,'[1]INTERNAL PARAMETERS-1'!$B$5:$J$44,7,FALSE)*OVYLD2_!$F177 + OVYLD1_!AT177*(1-VLOOKUP(OVYLD2_!AT$4,'[1]INTERNAL PARAMETERS-1'!$B$5:$J$44,5,FALSE))*VLOOKUP(OVYLD2_!AT$4,'[1]INTERNAL PARAMETERS-1'!$B$5:$J$44,9,FALSE)*OVYLD2_!$F177</f>
        <v>0</v>
      </c>
      <c r="AU177" s="45">
        <f>OVYLD1_!AU177*VLOOKUP(OVYLD2_!AU$4,'[1]INTERNAL PARAMETERS-1'!$B$5:$J$44,5,FALSE)*VLOOKUP(OVYLD2_!AU$4,'[1]INTERNAL PARAMETERS-1'!$B$5:$J$44,6,FALSE)*VLOOKUP(OVYLD2_!AU$4,'[1]INTERNAL PARAMETERS-1'!$B$5:$J$44,3,FALSE) + OVYLD1_!AU177*(1-VLOOKUP(OVYLD2_!AU$4,'[1]INTERNAL PARAMETERS-1'!$B$5:$J$44,5,FALSE))*VLOOKUP(OVYLD2_!AU$4,'[1]INTERNAL PARAMETERS-1'!$B$5:$J$44,8,FALSE)*VLOOKUP(OVYLD2_!AU$4,'[1]INTERNAL PARAMETERS-1'!$B$5:$J$44,3,FALSE)</f>
        <v>0</v>
      </c>
      <c r="AV177" s="44">
        <f>OVYLD1_!AV177*VLOOKUP(OVYLD2_!AV$4,'[1]INTERNAL PARAMETERS-1'!$B$5:$J$44,5,FALSE)*VLOOKUP(OVYLD2_!AV$4,'[1]INTERNAL PARAMETERS-1'!$B$5:$J$44,6,FALSE)*VLOOKUP(OVYLD2_!AV$4,'[1]INTERNAL PARAMETERS-1'!$B$5:$J$44,3,FALSE) + OVYLD1_!AV177*(1-VLOOKUP(OVYLD2_!AV$4,'[1]INTERNAL PARAMETERS-1'!$B$5:$J$44,5,FALSE))*VLOOKUP(OVYLD2_!AV$4,'[1]INTERNAL PARAMETERS-1'!$B$5:$J$44,8,FALSE)*VLOOKUP(OVYLD2_!AV$4,'[1]INTERNAL PARAMETERS-1'!$B$5:$J$44,3,FALSE)</f>
        <v>0</v>
      </c>
      <c r="AW177" s="44">
        <f>OVYLD1_!AW177*VLOOKUP(OVYLD2_!AW$4,'[1]INTERNAL PARAMETERS-1'!$B$5:$J$44,5,FALSE)*VLOOKUP(OVYLD2_!AW$4,'[1]INTERNAL PARAMETERS-1'!$B$5:$J$44,6,FALSE)*VLOOKUP(OVYLD2_!AW$4,'[1]INTERNAL PARAMETERS-1'!$B$5:$J$44,3,FALSE) + OVYLD1_!AW177*(1-VLOOKUP(OVYLD2_!AW$4,'[1]INTERNAL PARAMETERS-1'!$B$5:$J$44,5,FALSE))*VLOOKUP(OVYLD2_!AW$4,'[1]INTERNAL PARAMETERS-1'!$B$5:$J$44,8,FALSE)*VLOOKUP(OVYLD2_!AW$4,'[1]INTERNAL PARAMETERS-1'!$B$5:$J$44,3,FALSE)</f>
        <v>9.1015428742657551</v>
      </c>
      <c r="AX177" s="44">
        <f>OVYLD1_!AX177*VLOOKUP(OVYLD2_!AX$4,'[1]INTERNAL PARAMETERS-1'!$B$5:$J$44,5,FALSE)*VLOOKUP(OVYLD2_!AX$4,'[1]INTERNAL PARAMETERS-1'!$B$5:$J$44,6,FALSE)*VLOOKUP(OVYLD2_!AX$4,'[1]INTERNAL PARAMETERS-1'!$B$5:$J$44,3,FALSE) + OVYLD1_!AX177*(1-VLOOKUP(OVYLD2_!AX$4,'[1]INTERNAL PARAMETERS-1'!$B$5:$J$44,5,FALSE))*VLOOKUP(OVYLD2_!AX$4,'[1]INTERNAL PARAMETERS-1'!$B$5:$J$44,8,FALSE)*VLOOKUP(OVYLD2_!AX$4,'[1]INTERNAL PARAMETERS-1'!$B$5:$J$44,3,FALSE)</f>
        <v>0</v>
      </c>
      <c r="AY177" s="44">
        <f>OVYLD1_!AY177*VLOOKUP(OVYLD2_!AY$4,'[1]INTERNAL PARAMETERS-1'!$B$5:$J$44,5,FALSE)*VLOOKUP(OVYLD2_!AY$4,'[1]INTERNAL PARAMETERS-1'!$B$5:$J$44,6,FALSE)*VLOOKUP(OVYLD2_!AY$4,'[1]INTERNAL PARAMETERS-1'!$B$5:$J$44,3,FALSE) + OVYLD1_!AY177*(1-VLOOKUP(OVYLD2_!AY$4,'[1]INTERNAL PARAMETERS-1'!$B$5:$J$44,5,FALSE))*VLOOKUP(OVYLD2_!AY$4,'[1]INTERNAL PARAMETERS-1'!$B$5:$J$44,8,FALSE)*VLOOKUP(OVYLD2_!AY$4,'[1]INTERNAL PARAMETERS-1'!$B$5:$J$44,3,FALSE)</f>
        <v>0</v>
      </c>
      <c r="AZ177" s="44">
        <f>OVYLD1_!AZ177*VLOOKUP(OVYLD2_!AZ$4,'[1]INTERNAL PARAMETERS-1'!$B$5:$J$44,5,FALSE)*VLOOKUP(OVYLD2_!AZ$4,'[1]INTERNAL PARAMETERS-1'!$B$5:$J$44,6,FALSE)*VLOOKUP(OVYLD2_!AZ$4,'[1]INTERNAL PARAMETERS-1'!$B$5:$J$44,3,FALSE) + OVYLD1_!AZ177*(1-VLOOKUP(OVYLD2_!AZ$4,'[1]INTERNAL PARAMETERS-1'!$B$5:$J$44,5,FALSE))*VLOOKUP(OVYLD2_!AZ$4,'[1]INTERNAL PARAMETERS-1'!$B$5:$J$44,8,FALSE)*VLOOKUP(OVYLD2_!AZ$4,'[1]INTERNAL PARAMETERS-1'!$B$5:$J$44,3,FALSE)</f>
        <v>0</v>
      </c>
      <c r="BA177" s="44">
        <f>OVYLD1_!BA177*VLOOKUP(OVYLD2_!BA$4,'[1]INTERNAL PARAMETERS-1'!$B$5:$J$44,5,FALSE)*VLOOKUP(OVYLD2_!BA$4,'[1]INTERNAL PARAMETERS-1'!$B$5:$J$44,6,FALSE)*VLOOKUP(OVYLD2_!BA$4,'[1]INTERNAL PARAMETERS-1'!$B$5:$J$44,3,FALSE) + OVYLD1_!BA177*(1-VLOOKUP(OVYLD2_!BA$4,'[1]INTERNAL PARAMETERS-1'!$B$5:$J$44,5,FALSE))*VLOOKUP(OVYLD2_!BA$4,'[1]INTERNAL PARAMETERS-1'!$B$5:$J$44,8,FALSE)*VLOOKUP(OVYLD2_!BA$4,'[1]INTERNAL PARAMETERS-1'!$B$5:$J$44,3,FALSE)</f>
        <v>4.066253315385473</v>
      </c>
      <c r="BB177" s="44">
        <f>OVYLD1_!BB177*VLOOKUP(OVYLD2_!BB$4,'[1]INTERNAL PARAMETERS-1'!$B$5:$J$44,5,FALSE)*VLOOKUP(OVYLD2_!BB$4,'[1]INTERNAL PARAMETERS-1'!$B$5:$J$44,6,FALSE)*VLOOKUP(OVYLD2_!BB$4,'[1]INTERNAL PARAMETERS-1'!$B$5:$J$44,3,FALSE) + OVYLD1_!BB177*(1-VLOOKUP(OVYLD2_!BB$4,'[1]INTERNAL PARAMETERS-1'!$B$5:$J$44,5,FALSE))*VLOOKUP(OVYLD2_!BB$4,'[1]INTERNAL PARAMETERS-1'!$B$5:$J$44,8,FALSE)*VLOOKUP(OVYLD2_!BB$4,'[1]INTERNAL PARAMETERS-1'!$B$5:$J$44,3,FALSE)</f>
        <v>1.4934209856787395</v>
      </c>
      <c r="BC177" s="44">
        <f>OVYLD1_!BC177*VLOOKUP(OVYLD2_!BC$4,'[1]INTERNAL PARAMETERS-1'!$B$5:$J$44,5,FALSE)*VLOOKUP(OVYLD2_!BC$4,'[1]INTERNAL PARAMETERS-1'!$B$5:$J$44,6,FALSE)*VLOOKUP(OVYLD2_!BC$4,'[1]INTERNAL PARAMETERS-1'!$B$5:$J$44,3,FALSE) + OVYLD1_!BC177*(1-VLOOKUP(OVYLD2_!BC$4,'[1]INTERNAL PARAMETERS-1'!$B$5:$J$44,5,FALSE))*VLOOKUP(OVYLD2_!BC$4,'[1]INTERNAL PARAMETERS-1'!$B$5:$J$44,8,FALSE)*VLOOKUP(OVYLD2_!BC$4,'[1]INTERNAL PARAMETERS-1'!$B$5:$J$44,3,FALSE)</f>
        <v>3.7815838429324558</v>
      </c>
      <c r="BD177" s="44">
        <f>OVYLD1_!BD177*VLOOKUP(OVYLD2_!BD$4,'[1]INTERNAL PARAMETERS-1'!$B$5:$J$44,5,FALSE)*VLOOKUP(OVYLD2_!BD$4,'[1]INTERNAL PARAMETERS-1'!$B$5:$J$44,6,FALSE)*VLOOKUP(OVYLD2_!BD$4,'[1]INTERNAL PARAMETERS-1'!$B$5:$J$44,3,FALSE) + OVYLD1_!BD177*(1-VLOOKUP(OVYLD2_!BD$4,'[1]INTERNAL PARAMETERS-1'!$B$5:$J$44,5,FALSE))*VLOOKUP(OVYLD2_!BD$4,'[1]INTERNAL PARAMETERS-1'!$B$5:$J$44,8,FALSE)*VLOOKUP(OVYLD2_!BD$4,'[1]INTERNAL PARAMETERS-1'!$B$5:$J$44,3,FALSE)</f>
        <v>1.1798525228822427</v>
      </c>
      <c r="BE177" s="44">
        <f>OVYLD1_!BE177*VLOOKUP(OVYLD2_!BE$4,'[1]INTERNAL PARAMETERS-1'!$B$5:$J$44,5,FALSE)*VLOOKUP(OVYLD2_!BE$4,'[1]INTERNAL PARAMETERS-1'!$B$5:$J$44,6,FALSE)*VLOOKUP(OVYLD2_!BE$4,'[1]INTERNAL PARAMETERS-1'!$B$5:$J$44,3,FALSE) + OVYLD1_!BE177*(1-VLOOKUP(OVYLD2_!BE$4,'[1]INTERNAL PARAMETERS-1'!$B$5:$J$44,5,FALSE))*VLOOKUP(OVYLD2_!BE$4,'[1]INTERNAL PARAMETERS-1'!$B$5:$J$44,8,FALSE)*VLOOKUP(OVYLD2_!BE$4,'[1]INTERNAL PARAMETERS-1'!$B$5:$J$44,3,FALSE)</f>
        <v>4.5482294391969864</v>
      </c>
      <c r="BF177" s="44">
        <f>OVYLD1_!BF177*VLOOKUP(OVYLD2_!BF$4,'[1]INTERNAL PARAMETERS-1'!$B$5:$J$44,5,FALSE)*VLOOKUP(OVYLD2_!BF$4,'[1]INTERNAL PARAMETERS-1'!$B$5:$J$44,6,FALSE)*VLOOKUP(OVYLD2_!BF$4,'[1]INTERNAL PARAMETERS-1'!$B$5:$J$44,3,FALSE) + OVYLD1_!BF177*(1-VLOOKUP(OVYLD2_!BF$4,'[1]INTERNAL PARAMETERS-1'!$B$5:$J$44,5,FALSE))*VLOOKUP(OVYLD2_!BF$4,'[1]INTERNAL PARAMETERS-1'!$B$5:$J$44,8,FALSE)*VLOOKUP(OVYLD2_!BF$4,'[1]INTERNAL PARAMETERS-1'!$B$5:$J$44,3,FALSE)</f>
        <v>0</v>
      </c>
      <c r="BG177" s="44">
        <f>OVYLD1_!BG177*VLOOKUP(OVYLD2_!BG$4,'[1]INTERNAL PARAMETERS-1'!$B$5:$J$44,5,FALSE)*VLOOKUP(OVYLD2_!BG$4,'[1]INTERNAL PARAMETERS-1'!$B$5:$J$44,6,FALSE)*VLOOKUP(OVYLD2_!BG$4,'[1]INTERNAL PARAMETERS-1'!$B$5:$J$44,3,FALSE) + OVYLD1_!BG177*(1-VLOOKUP(OVYLD2_!BG$4,'[1]INTERNAL PARAMETERS-1'!$B$5:$J$44,5,FALSE))*VLOOKUP(OVYLD2_!BG$4,'[1]INTERNAL PARAMETERS-1'!$B$5:$J$44,8,FALSE)*VLOOKUP(OVYLD2_!BG$4,'[1]INTERNAL PARAMETERS-1'!$B$5:$J$44,3,FALSE)</f>
        <v>1.7067651084604594</v>
      </c>
      <c r="BH177" s="44">
        <f>OVYLD1_!BH177*VLOOKUP(OVYLD2_!BH$4,'[1]INTERNAL PARAMETERS-1'!$B$5:$J$44,5,FALSE)*VLOOKUP(OVYLD2_!BH$4,'[1]INTERNAL PARAMETERS-1'!$B$5:$J$44,6,FALSE)*VLOOKUP(OVYLD2_!BH$4,'[1]INTERNAL PARAMETERS-1'!$B$5:$J$44,3,FALSE) + OVYLD1_!BH177*(1-VLOOKUP(OVYLD2_!BH$4,'[1]INTERNAL PARAMETERS-1'!$B$5:$J$44,5,FALSE))*VLOOKUP(OVYLD2_!BH$4,'[1]INTERNAL PARAMETERS-1'!$B$5:$J$44,8,FALSE)*VLOOKUP(OVYLD2_!BH$4,'[1]INTERNAL PARAMETERS-1'!$B$5:$J$44,3,FALSE)</f>
        <v>7.1979489913458067E-3</v>
      </c>
      <c r="BI177" s="44">
        <f>OVYLD1_!BI177*VLOOKUP(OVYLD2_!BI$4,'[1]INTERNAL PARAMETERS-1'!$B$5:$J$44,5,FALSE)*VLOOKUP(OVYLD2_!BI$4,'[1]INTERNAL PARAMETERS-1'!$B$5:$J$44,6,FALSE)*VLOOKUP(OVYLD2_!BI$4,'[1]INTERNAL PARAMETERS-1'!$B$5:$J$44,3,FALSE) + OVYLD1_!BI177*(1-VLOOKUP(OVYLD2_!BI$4,'[1]INTERNAL PARAMETERS-1'!$B$5:$J$44,5,FALSE))*VLOOKUP(OVYLD2_!BI$4,'[1]INTERNAL PARAMETERS-1'!$B$5:$J$44,8,FALSE)*VLOOKUP(OVYLD2_!BI$4,'[1]INTERNAL PARAMETERS-1'!$B$5:$J$44,3,FALSE)</f>
        <v>0</v>
      </c>
      <c r="BJ177" s="44">
        <f>OVYLD1_!BJ177*VLOOKUP(OVYLD2_!BJ$4,'[1]INTERNAL PARAMETERS-1'!$B$5:$J$44,5,FALSE)*VLOOKUP(OVYLD2_!BJ$4,'[1]INTERNAL PARAMETERS-1'!$B$5:$J$44,6,FALSE)*VLOOKUP(OVYLD2_!BJ$4,'[1]INTERNAL PARAMETERS-1'!$B$5:$J$44,3,FALSE) + OVYLD1_!BJ177*(1-VLOOKUP(OVYLD2_!BJ$4,'[1]INTERNAL PARAMETERS-1'!$B$5:$J$44,5,FALSE))*VLOOKUP(OVYLD2_!BJ$4,'[1]INTERNAL PARAMETERS-1'!$B$5:$J$44,8,FALSE)*VLOOKUP(OVYLD2_!BJ$4,'[1]INTERNAL PARAMETERS-1'!$B$5:$J$44,3,FALSE)</f>
        <v>0.44817771889568164</v>
      </c>
      <c r="BK177" s="44">
        <f>OVYLD1_!BK177*VLOOKUP(OVYLD2_!BK$4,'[1]INTERNAL PARAMETERS-1'!$B$5:$J$44,5,FALSE)*VLOOKUP(OVYLD2_!BK$4,'[1]INTERNAL PARAMETERS-1'!$B$5:$J$44,6,FALSE)*VLOOKUP(OVYLD2_!BK$4,'[1]INTERNAL PARAMETERS-1'!$B$5:$J$44,3,FALSE) + OVYLD1_!BK177*(1-VLOOKUP(OVYLD2_!BK$4,'[1]INTERNAL PARAMETERS-1'!$B$5:$J$44,5,FALSE))*VLOOKUP(OVYLD2_!BK$4,'[1]INTERNAL PARAMETERS-1'!$B$5:$J$44,8,FALSE)*VLOOKUP(OVYLD2_!BK$4,'[1]INTERNAL PARAMETERS-1'!$B$5:$J$44,3,FALSE)</f>
        <v>0.64002764767101961</v>
      </c>
      <c r="BL177" s="44">
        <f>OVYLD1_!BL177*VLOOKUP(OVYLD2_!BL$4,'[1]INTERNAL PARAMETERS-1'!$B$5:$J$44,5,FALSE)*VLOOKUP(OVYLD2_!BL$4,'[1]INTERNAL PARAMETERS-1'!$B$5:$J$44,6,FALSE)*VLOOKUP(OVYLD2_!BL$4,'[1]INTERNAL PARAMETERS-1'!$B$5:$J$44,3,FALSE) + OVYLD1_!BL177*(1-VLOOKUP(OVYLD2_!BL$4,'[1]INTERNAL PARAMETERS-1'!$B$5:$J$44,5,FALSE))*VLOOKUP(OVYLD2_!BL$4,'[1]INTERNAL PARAMETERS-1'!$B$5:$J$44,8,FALSE)*VLOOKUP(OVYLD2_!BL$4,'[1]INTERNAL PARAMETERS-1'!$B$5:$J$44,3,FALSE)</f>
        <v>2.5601464562334542</v>
      </c>
      <c r="BM177" s="44">
        <f>OVYLD1_!BM177*VLOOKUP(OVYLD2_!BM$4,'[1]INTERNAL PARAMETERS-1'!$B$5:$J$44,5,FALSE)*VLOOKUP(OVYLD2_!BM$4,'[1]INTERNAL PARAMETERS-1'!$B$5:$J$44,6,FALSE)*VLOOKUP(OVYLD2_!BM$4,'[1]INTERNAL PARAMETERS-1'!$B$5:$J$44,3,FALSE) + OVYLD1_!BM177*(1-VLOOKUP(OVYLD2_!BM$4,'[1]INTERNAL PARAMETERS-1'!$B$5:$J$44,5,FALSE))*VLOOKUP(OVYLD2_!BM$4,'[1]INTERNAL PARAMETERS-1'!$B$5:$J$44,8,FALSE)*VLOOKUP(OVYLD2_!BM$4,'[1]INTERNAL PARAMETERS-1'!$B$5:$J$44,3,FALSE)</f>
        <v>1.3500322765557551</v>
      </c>
      <c r="BN177" s="44">
        <f>OVYLD1_!BN177*VLOOKUP(OVYLD2_!BN$4,'[1]INTERNAL PARAMETERS-1'!$B$5:$J$44,5,FALSE)*VLOOKUP(OVYLD2_!BN$4,'[1]INTERNAL PARAMETERS-1'!$B$5:$J$44,6,FALSE)*VLOOKUP(OVYLD2_!BN$4,'[1]INTERNAL PARAMETERS-1'!$B$5:$J$44,3,FALSE) + OVYLD1_!BN177*(1-VLOOKUP(OVYLD2_!BN$4,'[1]INTERNAL PARAMETERS-1'!$B$5:$J$44,5,FALSE))*VLOOKUP(OVYLD2_!BN$4,'[1]INTERNAL PARAMETERS-1'!$B$5:$J$44,8,FALSE)*VLOOKUP(OVYLD2_!BN$4,'[1]INTERNAL PARAMETERS-1'!$B$5:$J$44,3,FALSE)</f>
        <v>0.69071459133664537</v>
      </c>
      <c r="BO177" s="44">
        <f>OVYLD1_!BO177*VLOOKUP(OVYLD2_!BO$4,'[1]INTERNAL PARAMETERS-1'!$B$5:$J$44,5,FALSE)*VLOOKUP(OVYLD2_!BO$4,'[1]INTERNAL PARAMETERS-1'!$B$5:$J$44,6,FALSE)*VLOOKUP(OVYLD2_!BO$4,'[1]INTERNAL PARAMETERS-1'!$B$5:$J$44,3,FALSE) + OVYLD1_!BO177*(1-VLOOKUP(OVYLD2_!BO$4,'[1]INTERNAL PARAMETERS-1'!$B$5:$J$44,5,FALSE))*VLOOKUP(OVYLD2_!BO$4,'[1]INTERNAL PARAMETERS-1'!$B$5:$J$44,8,FALSE)*VLOOKUP(OVYLD2_!BO$4,'[1]INTERNAL PARAMETERS-1'!$B$5:$J$44,3,FALSE)</f>
        <v>0.64061944287998118</v>
      </c>
      <c r="BP177" s="44">
        <f>OVYLD1_!BP177*VLOOKUP(OVYLD2_!BP$4,'[1]INTERNAL PARAMETERS-1'!$B$5:$J$44,5,FALSE)*VLOOKUP(OVYLD2_!BP$4,'[1]INTERNAL PARAMETERS-1'!$B$5:$J$44,6,FALSE)*VLOOKUP(OVYLD2_!BP$4,'[1]INTERNAL PARAMETERS-1'!$B$5:$J$44,3,FALSE) + OVYLD1_!BP177*(1-VLOOKUP(OVYLD2_!BP$4,'[1]INTERNAL PARAMETERS-1'!$B$5:$J$44,5,FALSE))*VLOOKUP(OVYLD2_!BP$4,'[1]INTERNAL PARAMETERS-1'!$B$5:$J$44,8,FALSE)*VLOOKUP(OVYLD2_!BP$4,'[1]INTERNAL PARAMETERS-1'!$B$5:$J$44,3,FALSE)</f>
        <v>4.9905394623277012E-2</v>
      </c>
      <c r="BQ177" s="44">
        <f>OVYLD1_!BQ177*VLOOKUP(OVYLD2_!BQ$4,'[1]INTERNAL PARAMETERS-1'!$B$5:$J$44,5,FALSE)*VLOOKUP(OVYLD2_!BQ$4,'[1]INTERNAL PARAMETERS-1'!$B$5:$J$44,6,FALSE)*VLOOKUP(OVYLD2_!BQ$4,'[1]INTERNAL PARAMETERS-1'!$B$5:$J$44,3,FALSE) + OVYLD1_!BQ177*(1-VLOOKUP(OVYLD2_!BQ$4,'[1]INTERNAL PARAMETERS-1'!$B$5:$J$44,5,FALSE))*VLOOKUP(OVYLD2_!BQ$4,'[1]INTERNAL PARAMETERS-1'!$B$5:$J$44,8,FALSE)*VLOOKUP(OVYLD2_!BQ$4,'[1]INTERNAL PARAMETERS-1'!$B$5:$J$44,3,FALSE)</f>
        <v>2.8277082281877175</v>
      </c>
      <c r="BR177" s="44">
        <f>OVYLD1_!BR177*VLOOKUP(OVYLD2_!BR$4,'[1]INTERNAL PARAMETERS-1'!$B$5:$J$44,5,FALSE)*VLOOKUP(OVYLD2_!BR$4,'[1]INTERNAL PARAMETERS-1'!$B$5:$J$44,6,FALSE)*VLOOKUP(OVYLD2_!BR$4,'[1]INTERNAL PARAMETERS-1'!$B$5:$J$44,3,FALSE) + OVYLD1_!BR177*(1-VLOOKUP(OVYLD2_!BR$4,'[1]INTERNAL PARAMETERS-1'!$B$5:$J$44,5,FALSE))*VLOOKUP(OVYLD2_!BR$4,'[1]INTERNAL PARAMETERS-1'!$B$5:$J$44,8,FALSE)*VLOOKUP(OVYLD2_!BR$4,'[1]INTERNAL PARAMETERS-1'!$B$5:$J$44,3,FALSE)</f>
        <v>7.8354115883732159E-2</v>
      </c>
      <c r="BS177" s="44">
        <f>OVYLD1_!BS177*VLOOKUP(OVYLD2_!BS$4,'[1]INTERNAL PARAMETERS-1'!$B$5:$J$44,5,FALSE)*VLOOKUP(OVYLD2_!BS$4,'[1]INTERNAL PARAMETERS-1'!$B$5:$J$44,6,FALSE)*VLOOKUP(OVYLD2_!BS$4,'[1]INTERNAL PARAMETERS-1'!$B$5:$J$44,3,FALSE) + OVYLD1_!BS177*(1-VLOOKUP(OVYLD2_!BS$4,'[1]INTERNAL PARAMETERS-1'!$B$5:$J$44,5,FALSE))*VLOOKUP(OVYLD2_!BS$4,'[1]INTERNAL PARAMETERS-1'!$B$5:$J$44,8,FALSE)*VLOOKUP(OVYLD2_!BS$4,'[1]INTERNAL PARAMETERS-1'!$B$5:$J$44,3,FALSE)</f>
        <v>4.8794414181796168E-3</v>
      </c>
      <c r="BT177" s="44">
        <f>OVYLD1_!BT177*VLOOKUP(OVYLD2_!BT$4,'[1]INTERNAL PARAMETERS-1'!$B$5:$J$44,5,FALSE)*VLOOKUP(OVYLD2_!BT$4,'[1]INTERNAL PARAMETERS-1'!$B$5:$J$44,6,FALSE)*VLOOKUP(OVYLD2_!BT$4,'[1]INTERNAL PARAMETERS-1'!$B$5:$J$44,3,FALSE) + OVYLD1_!BT177*(1-VLOOKUP(OVYLD2_!BT$4,'[1]INTERNAL PARAMETERS-1'!$B$5:$J$44,5,FALSE))*VLOOKUP(OVYLD2_!BT$4,'[1]INTERNAL PARAMETERS-1'!$B$5:$J$44,8,FALSE)*VLOOKUP(OVYLD2_!BT$4,'[1]INTERNAL PARAMETERS-1'!$B$5:$J$44,3,FALSE)</f>
        <v>0</v>
      </c>
      <c r="BU177" s="44">
        <f>OVYLD1_!BU177*VLOOKUP(OVYLD2_!BU$4,'[1]INTERNAL PARAMETERS-1'!$B$5:$J$44,5,FALSE)*VLOOKUP(OVYLD2_!BU$4,'[1]INTERNAL PARAMETERS-1'!$B$5:$J$44,6,FALSE)*VLOOKUP(OVYLD2_!BU$4,'[1]INTERNAL PARAMETERS-1'!$B$5:$J$44,3,FALSE) + OVYLD1_!BU177*(1-VLOOKUP(OVYLD2_!BU$4,'[1]INTERNAL PARAMETERS-1'!$B$5:$J$44,5,FALSE))*VLOOKUP(OVYLD2_!BU$4,'[1]INTERNAL PARAMETERS-1'!$B$5:$J$44,8,FALSE)*VLOOKUP(OVYLD2_!BU$4,'[1]INTERNAL PARAMETERS-1'!$B$5:$J$44,3,FALSE)</f>
        <v>0</v>
      </c>
      <c r="BV177" s="44">
        <f>OVYLD1_!BV177*VLOOKUP(OVYLD2_!BV$4,'[1]INTERNAL PARAMETERS-1'!$B$5:$J$44,5,FALSE)*VLOOKUP(OVYLD2_!BV$4,'[1]INTERNAL PARAMETERS-1'!$B$5:$J$44,6,FALSE)*VLOOKUP(OVYLD2_!BV$4,'[1]INTERNAL PARAMETERS-1'!$B$5:$J$44,3,FALSE) + OVYLD1_!BV177*(1-VLOOKUP(OVYLD2_!BV$4,'[1]INTERNAL PARAMETERS-1'!$B$5:$J$44,5,FALSE))*VLOOKUP(OVYLD2_!BV$4,'[1]INTERNAL PARAMETERS-1'!$B$5:$J$44,8,FALSE)*VLOOKUP(OVYLD2_!BV$4,'[1]INTERNAL PARAMETERS-1'!$B$5:$J$44,3,FALSE)</f>
        <v>0</v>
      </c>
      <c r="BW177" s="44">
        <f>OVYLD1_!BW177*VLOOKUP(OVYLD2_!BW$4,'[1]INTERNAL PARAMETERS-1'!$B$5:$J$44,5,FALSE)*VLOOKUP(OVYLD2_!BW$4,'[1]INTERNAL PARAMETERS-1'!$B$5:$J$44,6,FALSE)*VLOOKUP(OVYLD2_!BW$4,'[1]INTERNAL PARAMETERS-1'!$B$5:$J$44,3,FALSE) + OVYLD1_!BW177*(1-VLOOKUP(OVYLD2_!BW$4,'[1]INTERNAL PARAMETERS-1'!$B$5:$J$44,5,FALSE))*VLOOKUP(OVYLD2_!BW$4,'[1]INTERNAL PARAMETERS-1'!$B$5:$J$44,8,FALSE)*VLOOKUP(OVYLD2_!BW$4,'[1]INTERNAL PARAMETERS-1'!$B$5:$J$44,3,FALSE)</f>
        <v>0</v>
      </c>
      <c r="BX177" s="44">
        <f>OVYLD1_!BX177*VLOOKUP(OVYLD2_!BX$4,'[1]INTERNAL PARAMETERS-1'!$B$5:$J$44,5,FALSE)*VLOOKUP(OVYLD2_!BX$4,'[1]INTERNAL PARAMETERS-1'!$B$5:$J$44,6,FALSE)*VLOOKUP(OVYLD2_!BX$4,'[1]INTERNAL PARAMETERS-1'!$B$5:$J$44,3,FALSE) + OVYLD1_!BX177*(1-VLOOKUP(OVYLD2_!BX$4,'[1]INTERNAL PARAMETERS-1'!$B$5:$J$44,5,FALSE))*VLOOKUP(OVYLD2_!BX$4,'[1]INTERNAL PARAMETERS-1'!$B$5:$J$44,8,FALSE)*VLOOKUP(OVYLD2_!BX$4,'[1]INTERNAL PARAMETERS-1'!$B$5:$J$44,3,FALSE)</f>
        <v>0</v>
      </c>
      <c r="BY177" s="44">
        <f>OVYLD1_!BY177*VLOOKUP(OVYLD2_!BY$4,'[1]INTERNAL PARAMETERS-1'!$B$5:$J$44,5,FALSE)*VLOOKUP(OVYLD2_!BY$4,'[1]INTERNAL PARAMETERS-1'!$B$5:$J$44,6,FALSE)*VLOOKUP(OVYLD2_!BY$4,'[1]INTERNAL PARAMETERS-1'!$B$5:$J$44,3,FALSE) + OVYLD1_!BY177*(1-VLOOKUP(OVYLD2_!BY$4,'[1]INTERNAL PARAMETERS-1'!$B$5:$J$44,5,FALSE))*VLOOKUP(OVYLD2_!BY$4,'[1]INTERNAL PARAMETERS-1'!$B$5:$J$44,8,FALSE)*VLOOKUP(OVYLD2_!BY$4,'[1]INTERNAL PARAMETERS-1'!$B$5:$J$44,3,FALSE)</f>
        <v>0</v>
      </c>
      <c r="BZ177" s="44">
        <f>OVYLD1_!BZ177*VLOOKUP(OVYLD2_!BZ$4,'[1]INTERNAL PARAMETERS-1'!$B$5:$J$44,5,FALSE)*VLOOKUP(OVYLD2_!BZ$4,'[1]INTERNAL PARAMETERS-1'!$B$5:$J$44,6,FALSE)*VLOOKUP(OVYLD2_!BZ$4,'[1]INTERNAL PARAMETERS-1'!$B$5:$J$44,3,FALSE) + OVYLD1_!BZ177*(1-VLOOKUP(OVYLD2_!BZ$4,'[1]INTERNAL PARAMETERS-1'!$B$5:$J$44,5,FALSE))*VLOOKUP(OVYLD2_!BZ$4,'[1]INTERNAL PARAMETERS-1'!$B$5:$J$44,8,FALSE)*VLOOKUP(OVYLD2_!BZ$4,'[1]INTERNAL PARAMETERS-1'!$B$5:$J$44,3,FALSE)</f>
        <v>3.7321987090847366E-3</v>
      </c>
      <c r="CA177" s="44">
        <f>OVYLD1_!CA177*VLOOKUP(OVYLD2_!CA$4,'[1]INTERNAL PARAMETERS-1'!$B$5:$J$44,5,FALSE)*VLOOKUP(OVYLD2_!CA$4,'[1]INTERNAL PARAMETERS-1'!$B$5:$J$44,6,FALSE)*VLOOKUP(OVYLD2_!CA$4,'[1]INTERNAL PARAMETERS-1'!$B$5:$J$44,3,FALSE) + OVYLD1_!CA177*(1-VLOOKUP(OVYLD2_!CA$4,'[1]INTERNAL PARAMETERS-1'!$B$5:$J$44,5,FALSE))*VLOOKUP(OVYLD2_!CA$4,'[1]INTERNAL PARAMETERS-1'!$B$5:$J$44,8,FALSE)*VLOOKUP(OVYLD2_!CA$4,'[1]INTERNAL PARAMETERS-1'!$B$5:$J$44,3,FALSE)</f>
        <v>0</v>
      </c>
      <c r="CB177" s="44">
        <f>OVYLD1_!CB177*VLOOKUP(OVYLD2_!CB$4,'[1]INTERNAL PARAMETERS-1'!$B$5:$J$44,5,FALSE)*VLOOKUP(OVYLD2_!CB$4,'[1]INTERNAL PARAMETERS-1'!$B$5:$J$44,6,FALSE)*VLOOKUP(OVYLD2_!CB$4,'[1]INTERNAL PARAMETERS-1'!$B$5:$J$44,3,FALSE) + OVYLD1_!CB177*(1-VLOOKUP(OVYLD2_!CB$4,'[1]INTERNAL PARAMETERS-1'!$B$5:$J$44,5,FALSE))*VLOOKUP(OVYLD2_!CB$4,'[1]INTERNAL PARAMETERS-1'!$B$5:$J$44,8,FALSE)*VLOOKUP(OVYLD2_!CB$4,'[1]INTERNAL PARAMETERS-1'!$B$5:$J$44,3,FALSE)</f>
        <v>0</v>
      </c>
      <c r="CC177" s="44">
        <f>OVYLD1_!CC177*VLOOKUP(OVYLD2_!CC$4,'[1]INTERNAL PARAMETERS-1'!$B$5:$J$44,5,FALSE)*VLOOKUP(OVYLD2_!CC$4,'[1]INTERNAL PARAMETERS-1'!$B$5:$J$44,6,FALSE)*VLOOKUP(OVYLD2_!CC$4,'[1]INTERNAL PARAMETERS-1'!$B$5:$J$44,3,FALSE) + OVYLD1_!CC177*(1-VLOOKUP(OVYLD2_!CC$4,'[1]INTERNAL PARAMETERS-1'!$B$5:$J$44,5,FALSE))*VLOOKUP(OVYLD2_!CC$4,'[1]INTERNAL PARAMETERS-1'!$B$5:$J$44,8,FALSE)*VLOOKUP(OVYLD2_!CC$4,'[1]INTERNAL PARAMETERS-1'!$B$5:$J$44,3,FALSE)</f>
        <v>1.7179947255939319E-2</v>
      </c>
      <c r="CD177" s="44">
        <f>OVYLD1_!CD177*VLOOKUP(OVYLD2_!CD$4,'[1]INTERNAL PARAMETERS-1'!$B$5:$J$44,5,FALSE)*VLOOKUP(OVYLD2_!CD$4,'[1]INTERNAL PARAMETERS-1'!$B$5:$J$44,6,FALSE)*VLOOKUP(OVYLD2_!CD$4,'[1]INTERNAL PARAMETERS-1'!$B$5:$J$44,3,FALSE) + OVYLD1_!CD177*(1-VLOOKUP(OVYLD2_!CD$4,'[1]INTERNAL PARAMETERS-1'!$B$5:$J$44,5,FALSE))*VLOOKUP(OVYLD2_!CD$4,'[1]INTERNAL PARAMETERS-1'!$B$5:$J$44,8,FALSE)*VLOOKUP(OVYLD2_!CD$4,'[1]INTERNAL PARAMETERS-1'!$B$5:$J$44,3,FALSE)</f>
        <v>3.0212980709829019E-2</v>
      </c>
      <c r="CE177" s="44">
        <f>OVYLD1_!CE177*VLOOKUP(OVYLD2_!CE$4,'[1]INTERNAL PARAMETERS-1'!$B$5:$J$44,5,FALSE)*VLOOKUP(OVYLD2_!CE$4,'[1]INTERNAL PARAMETERS-1'!$B$5:$J$44,6,FALSE)*VLOOKUP(OVYLD2_!CE$4,'[1]INTERNAL PARAMETERS-1'!$B$5:$J$44,3,FALSE) + OVYLD1_!CE177*(1-VLOOKUP(OVYLD2_!CE$4,'[1]INTERNAL PARAMETERS-1'!$B$5:$J$44,5,FALSE))*VLOOKUP(OVYLD2_!CE$4,'[1]INTERNAL PARAMETERS-1'!$B$5:$J$44,8,FALSE)*VLOOKUP(OVYLD2_!CE$4,'[1]INTERNAL PARAMETERS-1'!$B$5:$J$44,3,FALSE)</f>
        <v>7.3730278633233198E-2</v>
      </c>
      <c r="CF177" s="44">
        <f>OVYLD1_!CF177*VLOOKUP(OVYLD2_!CF$4,'[1]INTERNAL PARAMETERS-1'!$B$5:$J$44,5,FALSE)*VLOOKUP(OVYLD2_!CF$4,'[1]INTERNAL PARAMETERS-1'!$B$5:$J$44,6,FALSE)*VLOOKUP(OVYLD2_!CF$4,'[1]INTERNAL PARAMETERS-1'!$B$5:$J$44,3,FALSE) + OVYLD1_!CF177*(1-VLOOKUP(OVYLD2_!CF$4,'[1]INTERNAL PARAMETERS-1'!$B$5:$J$44,5,FALSE))*VLOOKUP(OVYLD2_!CF$4,'[1]INTERNAL PARAMETERS-1'!$B$5:$J$44,8,FALSE)*VLOOKUP(OVYLD2_!CF$4,'[1]INTERNAL PARAMETERS-1'!$B$5:$J$44,3,FALSE)</f>
        <v>5.9143479194853014E-2</v>
      </c>
      <c r="CG177" s="44">
        <f>OVYLD1_!CG177*VLOOKUP(OVYLD2_!CG$4,'[1]INTERNAL PARAMETERS-1'!$B$5:$J$44,5,FALSE)*VLOOKUP(OVYLD2_!CG$4,'[1]INTERNAL PARAMETERS-1'!$B$5:$J$44,6,FALSE)*VLOOKUP(OVYLD2_!CG$4,'[1]INTERNAL PARAMETERS-1'!$B$5:$J$44,3,FALSE) + OVYLD1_!CG177*(1-VLOOKUP(OVYLD2_!CG$4,'[1]INTERNAL PARAMETERS-1'!$B$5:$J$44,5,FALSE))*VLOOKUP(OVYLD2_!CG$4,'[1]INTERNAL PARAMETERS-1'!$B$5:$J$44,8,FALSE)*VLOOKUP(OVYLD2_!CG$4,'[1]INTERNAL PARAMETERS-1'!$B$5:$J$44,3,FALSE)</f>
        <v>0</v>
      </c>
      <c r="CH177" s="43">
        <f>OVYLD1_!CH177*VLOOKUP(OVYLD2_!CH$4,'[1]INTERNAL PARAMETERS-1'!$B$5:$J$44,5,FALSE)*VLOOKUP(OVYLD2_!CH$4,'[1]INTERNAL PARAMETERS-1'!$B$5:$J$44,6,FALSE)*VLOOKUP(OVYLD2_!CH$4,'[1]INTERNAL PARAMETERS-1'!$B$5:$J$44,3,FALSE) + OVYLD1_!CH177*(1-VLOOKUP(OVYLD2_!CH$4,'[1]INTERNAL PARAMETERS-1'!$B$5:$J$44,5,FALSE))*VLOOKUP(OVYLD2_!CH$4,'[1]INTERNAL PARAMETERS-1'!$B$5:$J$44,8,FALSE)*VLOOKUP(OVYLD2_!CH$4,'[1]INTERNAL PARAMETERS-1'!$B$5:$J$44,3,FALSE)</f>
        <v>0</v>
      </c>
      <c r="CJ177" s="45">
        <f t="shared" si="4"/>
        <v>736.86764707520013</v>
      </c>
      <c r="CK177" s="43">
        <f t="shared" si="5"/>
        <v>35.359410235981848</v>
      </c>
    </row>
    <row r="178" spans="2:89" x14ac:dyDescent="0.5">
      <c r="B178" s="58" t="s">
        <v>8</v>
      </c>
      <c r="C178" s="57" t="s">
        <v>63</v>
      </c>
      <c r="D178" s="57" t="s">
        <v>69</v>
      </c>
      <c r="E178" s="128">
        <f>OVERALL2021!AI178</f>
        <v>2900.6699318333499</v>
      </c>
      <c r="F178" s="56">
        <f>'[1]INTERNAL PARAMETERS-1'!M16</f>
        <v>30.094999999999999</v>
      </c>
      <c r="G178" s="45">
        <f>OVYLD1_!G178*VLOOKUP(OVYLD2_!G$4,'[1]INTERNAL PARAMETERS-1'!$B$5:$J$44,5,FALSE)*VLOOKUP(OVYLD2_!G$4,'[1]INTERNAL PARAMETERS-1'!$B$5:$J$44,7,FALSE)*OVYLD2_!$F178 + OVYLD1_!G178*(1-VLOOKUP(OVYLD2_!G$4,'[1]INTERNAL PARAMETERS-1'!$B$5:$J$44,5,FALSE))*VLOOKUP(OVYLD2_!G$4,'[1]INTERNAL PARAMETERS-1'!$B$5:$J$44,9,FALSE)*OVYLD2_!$F178</f>
        <v>166.64296591284202</v>
      </c>
      <c r="H178" s="44">
        <f>OVYLD1_!H178*VLOOKUP(OVYLD2_!H$4,'[1]INTERNAL PARAMETERS-1'!$B$5:$J$44,5,FALSE)*VLOOKUP(OVYLD2_!H$4,'[1]INTERNAL PARAMETERS-1'!$B$5:$J$44,7,FALSE)*OVYLD2_!$F178 + OVYLD1_!H178*(1-VLOOKUP(OVYLD2_!H$4,'[1]INTERNAL PARAMETERS-1'!$B$5:$J$44,5,FALSE))*VLOOKUP(OVYLD2_!H$4,'[1]INTERNAL PARAMETERS-1'!$B$5:$J$44,9,FALSE)*OVYLD2_!$F178</f>
        <v>152.2670989016647</v>
      </c>
      <c r="I178" s="44">
        <f>OVYLD1_!I178*VLOOKUP(OVYLD2_!I$4,'[1]INTERNAL PARAMETERS-1'!$B$5:$J$44,5,FALSE)*VLOOKUP(OVYLD2_!I$4,'[1]INTERNAL PARAMETERS-1'!$B$5:$J$44,7,FALSE)*OVYLD2_!$F178 + OVYLD1_!I178*(1-VLOOKUP(OVYLD2_!I$4,'[1]INTERNAL PARAMETERS-1'!$B$5:$J$44,5,FALSE))*VLOOKUP(OVYLD2_!I$4,'[1]INTERNAL PARAMETERS-1'!$B$5:$J$44,9,FALSE)*OVYLD2_!$F178</f>
        <v>167.14854048290314</v>
      </c>
      <c r="J178" s="44">
        <f>OVYLD1_!J178*VLOOKUP(OVYLD2_!J$4,'[1]INTERNAL PARAMETERS-1'!$B$5:$J$44,5,FALSE)*VLOOKUP(OVYLD2_!J$4,'[1]INTERNAL PARAMETERS-1'!$B$5:$J$44,7,FALSE)*OVYLD2_!$F178 + OVYLD1_!J178*(1-VLOOKUP(OVYLD2_!J$4,'[1]INTERNAL PARAMETERS-1'!$B$5:$J$44,5,FALSE))*VLOOKUP(OVYLD2_!J$4,'[1]INTERNAL PARAMETERS-1'!$B$5:$J$44,9,FALSE)*OVYLD2_!$F178</f>
        <v>0</v>
      </c>
      <c r="K178" s="44">
        <f>OVYLD1_!K178*VLOOKUP(OVYLD2_!K$4,'[1]INTERNAL PARAMETERS-1'!$B$5:$J$44,5,FALSE)*VLOOKUP(OVYLD2_!K$4,'[1]INTERNAL PARAMETERS-1'!$B$5:$J$44,7,FALSE)*OVYLD2_!$F178 + OVYLD1_!K178*(1-VLOOKUP(OVYLD2_!K$4,'[1]INTERNAL PARAMETERS-1'!$B$5:$J$44,5,FALSE))*VLOOKUP(OVYLD2_!K$4,'[1]INTERNAL PARAMETERS-1'!$B$5:$J$44,9,FALSE)*OVYLD2_!$F178</f>
        <v>0</v>
      </c>
      <c r="L178" s="44">
        <f>OVYLD1_!L178*VLOOKUP(OVYLD2_!L$4,'[1]INTERNAL PARAMETERS-1'!$B$5:$J$44,5,FALSE)*VLOOKUP(OVYLD2_!L$4,'[1]INTERNAL PARAMETERS-1'!$B$5:$J$44,7,FALSE)*OVYLD2_!$F178 + OVYLD1_!L178*(1-VLOOKUP(OVYLD2_!L$4,'[1]INTERNAL PARAMETERS-1'!$B$5:$J$44,5,FALSE))*VLOOKUP(OVYLD2_!L$4,'[1]INTERNAL PARAMETERS-1'!$B$5:$J$44,9,FALSE)*OVYLD2_!$F178</f>
        <v>0</v>
      </c>
      <c r="M178" s="44">
        <f>OVYLD1_!M178*VLOOKUP(OVYLD2_!M$4,'[1]INTERNAL PARAMETERS-1'!$B$5:$J$44,5,FALSE)*VLOOKUP(OVYLD2_!M$4,'[1]INTERNAL PARAMETERS-1'!$B$5:$J$44,7,FALSE)*OVYLD2_!$F178 + OVYLD1_!M178*(1-VLOOKUP(OVYLD2_!M$4,'[1]INTERNAL PARAMETERS-1'!$B$5:$J$44,5,FALSE))*VLOOKUP(OVYLD2_!M$4,'[1]INTERNAL PARAMETERS-1'!$B$5:$J$44,9,FALSE)*OVYLD2_!$F178</f>
        <v>12.381878713989416</v>
      </c>
      <c r="N178" s="44">
        <f>OVYLD1_!N178*VLOOKUP(OVYLD2_!N$4,'[1]INTERNAL PARAMETERS-1'!$B$5:$J$44,5,FALSE)*VLOOKUP(OVYLD2_!N$4,'[1]INTERNAL PARAMETERS-1'!$B$5:$J$44,7,FALSE)*OVYLD2_!$F178 + OVYLD1_!N178*(1-VLOOKUP(OVYLD2_!N$4,'[1]INTERNAL PARAMETERS-1'!$B$5:$J$44,5,FALSE))*VLOOKUP(OVYLD2_!N$4,'[1]INTERNAL PARAMETERS-1'!$B$5:$J$44,9,FALSE)*OVYLD2_!$F178</f>
        <v>0.56585266087317687</v>
      </c>
      <c r="O178" s="44">
        <f>OVYLD1_!O178*VLOOKUP(OVYLD2_!O$4,'[1]INTERNAL PARAMETERS-1'!$B$5:$J$44,5,FALSE)*VLOOKUP(OVYLD2_!O$4,'[1]INTERNAL PARAMETERS-1'!$B$5:$J$44,7,FALSE)*OVYLD2_!$F178 + OVYLD1_!O178*(1-VLOOKUP(OVYLD2_!O$4,'[1]INTERNAL PARAMETERS-1'!$B$5:$J$44,5,FALSE))*VLOOKUP(OVYLD2_!O$4,'[1]INTERNAL PARAMETERS-1'!$B$5:$J$44,9,FALSE)*OVYLD2_!$F178</f>
        <v>0</v>
      </c>
      <c r="P178" s="44">
        <f>OVYLD1_!P178*VLOOKUP(OVYLD2_!P$4,'[1]INTERNAL PARAMETERS-1'!$B$5:$J$44,5,FALSE)*VLOOKUP(OVYLD2_!P$4,'[1]INTERNAL PARAMETERS-1'!$B$5:$J$44,7,FALSE)*OVYLD2_!$F178 + OVYLD1_!P178*(1-VLOOKUP(OVYLD2_!P$4,'[1]INTERNAL PARAMETERS-1'!$B$5:$J$44,5,FALSE))*VLOOKUP(OVYLD2_!P$4,'[1]INTERNAL PARAMETERS-1'!$B$5:$J$44,9,FALSE)*OVYLD2_!$F178</f>
        <v>0</v>
      </c>
      <c r="Q178" s="44">
        <f>OVYLD1_!Q178*VLOOKUP(OVYLD2_!Q$4,'[1]INTERNAL PARAMETERS-1'!$B$5:$J$44,5,FALSE)*VLOOKUP(OVYLD2_!Q$4,'[1]INTERNAL PARAMETERS-1'!$B$5:$J$44,7,FALSE)*OVYLD2_!$F178 + OVYLD1_!Q178*(1-VLOOKUP(OVYLD2_!Q$4,'[1]INTERNAL PARAMETERS-1'!$B$5:$J$44,5,FALSE))*VLOOKUP(OVYLD2_!Q$4,'[1]INTERNAL PARAMETERS-1'!$B$5:$J$44,9,FALSE)*OVYLD2_!$F178</f>
        <v>0</v>
      </c>
      <c r="R178" s="44">
        <f>OVYLD1_!R178*VLOOKUP(OVYLD2_!R$4,'[1]INTERNAL PARAMETERS-1'!$B$5:$J$44,5,FALSE)*VLOOKUP(OVYLD2_!R$4,'[1]INTERNAL PARAMETERS-1'!$B$5:$J$44,7,FALSE)*OVYLD2_!$F178 + OVYLD1_!R178*(1-VLOOKUP(OVYLD2_!R$4,'[1]INTERNAL PARAMETERS-1'!$B$5:$J$44,5,FALSE))*VLOOKUP(OVYLD2_!R$4,'[1]INTERNAL PARAMETERS-1'!$B$5:$J$44,9,FALSE)*OVYLD2_!$F178</f>
        <v>1.6461866681603385</v>
      </c>
      <c r="S178" s="44">
        <f>OVYLD1_!S178*VLOOKUP(OVYLD2_!S$4,'[1]INTERNAL PARAMETERS-1'!$B$5:$J$44,5,FALSE)*VLOOKUP(OVYLD2_!S$4,'[1]INTERNAL PARAMETERS-1'!$B$5:$J$44,7,FALSE)*OVYLD2_!$F178 + OVYLD1_!S178*(1-VLOOKUP(OVYLD2_!S$4,'[1]INTERNAL PARAMETERS-1'!$B$5:$J$44,5,FALSE))*VLOOKUP(OVYLD2_!S$4,'[1]INTERNAL PARAMETERS-1'!$B$5:$J$44,9,FALSE)*OVYLD2_!$F178</f>
        <v>23.856781692668637</v>
      </c>
      <c r="T178" s="44">
        <f>OVYLD1_!T178*VLOOKUP(OVYLD2_!T$4,'[1]INTERNAL PARAMETERS-1'!$B$5:$J$44,5,FALSE)*VLOOKUP(OVYLD2_!T$4,'[1]INTERNAL PARAMETERS-1'!$B$5:$J$44,7,FALSE)*OVYLD2_!$F178 + OVYLD1_!T178*(1-VLOOKUP(OVYLD2_!T$4,'[1]INTERNAL PARAMETERS-1'!$B$5:$J$44,5,FALSE))*VLOOKUP(OVYLD2_!T$4,'[1]INTERNAL PARAMETERS-1'!$B$5:$J$44,9,FALSE)*OVYLD2_!$F178</f>
        <v>6.1729381186164742</v>
      </c>
      <c r="U178" s="44">
        <f>OVYLD1_!U178*VLOOKUP(OVYLD2_!U$4,'[1]INTERNAL PARAMETERS-1'!$B$5:$J$44,5,FALSE)*VLOOKUP(OVYLD2_!U$4,'[1]INTERNAL PARAMETERS-1'!$B$5:$J$44,7,FALSE)*OVYLD2_!$F178 + OVYLD1_!U178*(1-VLOOKUP(OVYLD2_!U$4,'[1]INTERNAL PARAMETERS-1'!$B$5:$J$44,5,FALSE))*VLOOKUP(OVYLD2_!U$4,'[1]INTERNAL PARAMETERS-1'!$B$5:$J$44,9,FALSE)*OVYLD2_!$F178</f>
        <v>2.9064496918729916</v>
      </c>
      <c r="V178" s="44">
        <f>OVYLD1_!V178*VLOOKUP(OVYLD2_!V$4,'[1]INTERNAL PARAMETERS-1'!$B$5:$J$44,5,FALSE)*VLOOKUP(OVYLD2_!V$4,'[1]INTERNAL PARAMETERS-1'!$B$5:$J$44,7,FALSE)*OVYLD2_!$F178 + OVYLD1_!V178*(1-VLOOKUP(OVYLD2_!V$4,'[1]INTERNAL PARAMETERS-1'!$B$5:$J$44,5,FALSE))*VLOOKUP(OVYLD2_!V$4,'[1]INTERNAL PARAMETERS-1'!$B$5:$J$44,9,FALSE)*OVYLD2_!$F178</f>
        <v>22.735691086894349</v>
      </c>
      <c r="W178" s="44">
        <f>OVYLD1_!W178*VLOOKUP(OVYLD2_!W$4,'[1]INTERNAL PARAMETERS-1'!$B$5:$J$44,5,FALSE)*VLOOKUP(OVYLD2_!W$4,'[1]INTERNAL PARAMETERS-1'!$B$5:$J$44,7,FALSE)*OVYLD2_!$F178 + OVYLD1_!W178*(1-VLOOKUP(OVYLD2_!W$4,'[1]INTERNAL PARAMETERS-1'!$B$5:$J$44,5,FALSE))*VLOOKUP(OVYLD2_!W$4,'[1]INTERNAL PARAMETERS-1'!$B$5:$J$44,9,FALSE)*OVYLD2_!$F178</f>
        <v>0</v>
      </c>
      <c r="X178" s="44">
        <f>OVYLD1_!X178*VLOOKUP(OVYLD2_!X$4,'[1]INTERNAL PARAMETERS-1'!$B$5:$J$44,5,FALSE)*VLOOKUP(OVYLD2_!X$4,'[1]INTERNAL PARAMETERS-1'!$B$5:$J$44,7,FALSE)*OVYLD2_!$F178 + OVYLD1_!X178*(1-VLOOKUP(OVYLD2_!X$4,'[1]INTERNAL PARAMETERS-1'!$B$5:$J$44,5,FALSE))*VLOOKUP(OVYLD2_!X$4,'[1]INTERNAL PARAMETERS-1'!$B$5:$J$44,9,FALSE)*OVYLD2_!$F178</f>
        <v>0</v>
      </c>
      <c r="Y178" s="44">
        <f>OVYLD1_!Y178*VLOOKUP(OVYLD2_!Y$4,'[1]INTERNAL PARAMETERS-1'!$B$5:$J$44,5,FALSE)*VLOOKUP(OVYLD2_!Y$4,'[1]INTERNAL PARAMETERS-1'!$B$5:$J$44,7,FALSE)*OVYLD2_!$F178 + OVYLD1_!Y178*(1-VLOOKUP(OVYLD2_!Y$4,'[1]INTERNAL PARAMETERS-1'!$B$5:$J$44,5,FALSE))*VLOOKUP(OVYLD2_!Y$4,'[1]INTERNAL PARAMETERS-1'!$B$5:$J$44,9,FALSE)*OVYLD2_!$F178</f>
        <v>0</v>
      </c>
      <c r="Z178" s="44">
        <f>OVYLD1_!Z178*VLOOKUP(OVYLD2_!Z$4,'[1]INTERNAL PARAMETERS-1'!$B$5:$J$44,5,FALSE)*VLOOKUP(OVYLD2_!Z$4,'[1]INTERNAL PARAMETERS-1'!$B$5:$J$44,7,FALSE)*OVYLD2_!$F178 + OVYLD1_!Z178*(1-VLOOKUP(OVYLD2_!Z$4,'[1]INTERNAL PARAMETERS-1'!$B$5:$J$44,5,FALSE))*VLOOKUP(OVYLD2_!Z$4,'[1]INTERNAL PARAMETERS-1'!$B$5:$J$44,9,FALSE)*OVYLD2_!$F178</f>
        <v>0</v>
      </c>
      <c r="AA178" s="44">
        <f>OVYLD1_!AA178*VLOOKUP(OVYLD2_!AA$4,'[1]INTERNAL PARAMETERS-1'!$B$5:$J$44,5,FALSE)*VLOOKUP(OVYLD2_!AA$4,'[1]INTERNAL PARAMETERS-1'!$B$5:$J$44,7,FALSE)*OVYLD2_!$F178 + OVYLD1_!AA178*(1-VLOOKUP(OVYLD2_!AA$4,'[1]INTERNAL PARAMETERS-1'!$B$5:$J$44,5,FALSE))*VLOOKUP(OVYLD2_!AA$4,'[1]INTERNAL PARAMETERS-1'!$B$5:$J$44,9,FALSE)*OVYLD2_!$F178</f>
        <v>0</v>
      </c>
      <c r="AB178" s="44">
        <f>OVYLD1_!AB178*VLOOKUP(OVYLD2_!AB$4,'[1]INTERNAL PARAMETERS-1'!$B$5:$J$44,5,FALSE)*VLOOKUP(OVYLD2_!AB$4,'[1]INTERNAL PARAMETERS-1'!$B$5:$J$44,7,FALSE)*OVYLD2_!$F178 + OVYLD1_!AB178*(1-VLOOKUP(OVYLD2_!AB$4,'[1]INTERNAL PARAMETERS-1'!$B$5:$J$44,5,FALSE))*VLOOKUP(OVYLD2_!AB$4,'[1]INTERNAL PARAMETERS-1'!$B$5:$J$44,9,FALSE)*OVYLD2_!$F178</f>
        <v>0</v>
      </c>
      <c r="AC178" s="44">
        <f>OVYLD1_!AC178*VLOOKUP(OVYLD2_!AC$4,'[1]INTERNAL PARAMETERS-1'!$B$5:$J$44,5,FALSE)*VLOOKUP(OVYLD2_!AC$4,'[1]INTERNAL PARAMETERS-1'!$B$5:$J$44,7,FALSE)*OVYLD2_!$F178 + OVYLD1_!AC178*(1-VLOOKUP(OVYLD2_!AC$4,'[1]INTERNAL PARAMETERS-1'!$B$5:$J$44,5,FALSE))*VLOOKUP(OVYLD2_!AC$4,'[1]INTERNAL PARAMETERS-1'!$B$5:$J$44,9,FALSE)*OVYLD2_!$F178</f>
        <v>0</v>
      </c>
      <c r="AD178" s="44">
        <f>OVYLD1_!AD178*VLOOKUP(OVYLD2_!AD$4,'[1]INTERNAL PARAMETERS-1'!$B$5:$J$44,5,FALSE)*VLOOKUP(OVYLD2_!AD$4,'[1]INTERNAL PARAMETERS-1'!$B$5:$J$44,7,FALSE)*OVYLD2_!$F178 + OVYLD1_!AD178*(1-VLOOKUP(OVYLD2_!AD$4,'[1]INTERNAL PARAMETERS-1'!$B$5:$J$44,5,FALSE))*VLOOKUP(OVYLD2_!AD$4,'[1]INTERNAL PARAMETERS-1'!$B$5:$J$44,9,FALSE)*OVYLD2_!$F178</f>
        <v>0</v>
      </c>
      <c r="AE178" s="44">
        <f>OVYLD1_!AE178*VLOOKUP(OVYLD2_!AE$4,'[1]INTERNAL PARAMETERS-1'!$B$5:$J$44,5,FALSE)*VLOOKUP(OVYLD2_!AE$4,'[1]INTERNAL PARAMETERS-1'!$B$5:$J$44,7,FALSE)*OVYLD2_!$F178 + OVYLD1_!AE178*(1-VLOOKUP(OVYLD2_!AE$4,'[1]INTERNAL PARAMETERS-1'!$B$5:$J$44,5,FALSE))*VLOOKUP(OVYLD2_!AE$4,'[1]INTERNAL PARAMETERS-1'!$B$5:$J$44,9,FALSE)*OVYLD2_!$F178</f>
        <v>0</v>
      </c>
      <c r="AF178" s="44">
        <f>OVYLD1_!AF178*VLOOKUP(OVYLD2_!AF$4,'[1]INTERNAL PARAMETERS-1'!$B$5:$J$44,5,FALSE)*VLOOKUP(OVYLD2_!AF$4,'[1]INTERNAL PARAMETERS-1'!$B$5:$J$44,7,FALSE)*OVYLD2_!$F178 + OVYLD1_!AF178*(1-VLOOKUP(OVYLD2_!AF$4,'[1]INTERNAL PARAMETERS-1'!$B$5:$J$44,5,FALSE))*VLOOKUP(OVYLD2_!AF$4,'[1]INTERNAL PARAMETERS-1'!$B$5:$J$44,9,FALSE)*OVYLD2_!$F178</f>
        <v>1.0029747743700894</v>
      </c>
      <c r="AG178" s="44">
        <f>OVYLD1_!AG178*VLOOKUP(OVYLD2_!AG$4,'[1]INTERNAL PARAMETERS-1'!$B$5:$J$44,5,FALSE)*VLOOKUP(OVYLD2_!AG$4,'[1]INTERNAL PARAMETERS-1'!$B$5:$J$44,7,FALSE)*OVYLD2_!$F178 + OVYLD1_!AG178*(1-VLOOKUP(OVYLD2_!AG$4,'[1]INTERNAL PARAMETERS-1'!$B$5:$J$44,5,FALSE))*VLOOKUP(OVYLD2_!AG$4,'[1]INTERNAL PARAMETERS-1'!$B$5:$J$44,9,FALSE)*OVYLD2_!$F178</f>
        <v>0</v>
      </c>
      <c r="AH178" s="44">
        <f>OVYLD1_!AH178*VLOOKUP(OVYLD2_!AH$4,'[1]INTERNAL PARAMETERS-1'!$B$5:$J$44,5,FALSE)*VLOOKUP(OVYLD2_!AH$4,'[1]INTERNAL PARAMETERS-1'!$B$5:$J$44,7,FALSE)*OVYLD2_!$F178 + OVYLD1_!AH178*(1-VLOOKUP(OVYLD2_!AH$4,'[1]INTERNAL PARAMETERS-1'!$B$5:$J$44,5,FALSE))*VLOOKUP(OVYLD2_!AH$4,'[1]INTERNAL PARAMETERS-1'!$B$5:$J$44,9,FALSE)*OVYLD2_!$F178</f>
        <v>0.28289032097617905</v>
      </c>
      <c r="AI178" s="44">
        <f>OVYLD1_!AI178*VLOOKUP(OVYLD2_!AI$4,'[1]INTERNAL PARAMETERS-1'!$B$5:$J$44,5,FALSE)*VLOOKUP(OVYLD2_!AI$4,'[1]INTERNAL PARAMETERS-1'!$B$5:$J$44,7,FALSE)*OVYLD2_!$F178 + OVYLD1_!AI178*(1-VLOOKUP(OVYLD2_!AI$4,'[1]INTERNAL PARAMETERS-1'!$B$5:$J$44,5,FALSE))*VLOOKUP(OVYLD2_!AI$4,'[1]INTERNAL PARAMETERS-1'!$B$5:$J$44,9,FALSE)*OVYLD2_!$F178</f>
        <v>0.2572166669000529</v>
      </c>
      <c r="AJ178" s="44">
        <f>OVYLD1_!AJ178*VLOOKUP(OVYLD2_!AJ$4,'[1]INTERNAL PARAMETERS-1'!$B$5:$J$44,5,FALSE)*VLOOKUP(OVYLD2_!AJ$4,'[1]INTERNAL PARAMETERS-1'!$B$5:$J$44,7,FALSE)*OVYLD2_!$F178 + OVYLD1_!AJ178*(1-VLOOKUP(OVYLD2_!AJ$4,'[1]INTERNAL PARAMETERS-1'!$B$5:$J$44,5,FALSE))*VLOOKUP(OVYLD2_!AJ$4,'[1]INTERNAL PARAMETERS-1'!$B$5:$J$44,9,FALSE)*OVYLD2_!$F178</f>
        <v>2.0062900018204126</v>
      </c>
      <c r="AK178" s="44">
        <f>OVYLD1_!AK178*VLOOKUP(OVYLD2_!AK$4,'[1]INTERNAL PARAMETERS-1'!$B$5:$J$44,5,FALSE)*VLOOKUP(OVYLD2_!AK$4,'[1]INTERNAL PARAMETERS-1'!$B$5:$J$44,7,FALSE)*OVYLD2_!$F178 + OVYLD1_!AK178*(1-VLOOKUP(OVYLD2_!AK$4,'[1]INTERNAL PARAMETERS-1'!$B$5:$J$44,5,FALSE))*VLOOKUP(OVYLD2_!AK$4,'[1]INTERNAL PARAMETERS-1'!$B$5:$J$44,9,FALSE)*OVYLD2_!$F178</f>
        <v>0</v>
      </c>
      <c r="AL178" s="44">
        <f>OVYLD1_!AL178*VLOOKUP(OVYLD2_!AL$4,'[1]INTERNAL PARAMETERS-1'!$B$5:$J$44,5,FALSE)*VLOOKUP(OVYLD2_!AL$4,'[1]INTERNAL PARAMETERS-1'!$B$5:$J$44,7,FALSE)*OVYLD2_!$F178 + OVYLD1_!AL178*(1-VLOOKUP(OVYLD2_!AL$4,'[1]INTERNAL PARAMETERS-1'!$B$5:$J$44,5,FALSE))*VLOOKUP(OVYLD2_!AL$4,'[1]INTERNAL PARAMETERS-1'!$B$5:$J$44,9,FALSE)*OVYLD2_!$F178</f>
        <v>0</v>
      </c>
      <c r="AM178" s="44">
        <f>OVYLD1_!AM178*VLOOKUP(OVYLD2_!AM$4,'[1]INTERNAL PARAMETERS-1'!$B$5:$J$44,5,FALSE)*VLOOKUP(OVYLD2_!AM$4,'[1]INTERNAL PARAMETERS-1'!$B$5:$J$44,7,FALSE)*OVYLD2_!$F178 + OVYLD1_!AM178*(1-VLOOKUP(OVYLD2_!AM$4,'[1]INTERNAL PARAMETERS-1'!$B$5:$J$44,5,FALSE))*VLOOKUP(OVYLD2_!AM$4,'[1]INTERNAL PARAMETERS-1'!$B$5:$J$44,9,FALSE)*OVYLD2_!$F178</f>
        <v>0</v>
      </c>
      <c r="AN178" s="44">
        <f>OVYLD1_!AN178*VLOOKUP(OVYLD2_!AN$4,'[1]INTERNAL PARAMETERS-1'!$B$5:$J$44,5,FALSE)*VLOOKUP(OVYLD2_!AN$4,'[1]INTERNAL PARAMETERS-1'!$B$5:$J$44,7,FALSE)*OVYLD2_!$F178 + OVYLD1_!AN178*(1-VLOOKUP(OVYLD2_!AN$4,'[1]INTERNAL PARAMETERS-1'!$B$5:$J$44,5,FALSE))*VLOOKUP(OVYLD2_!AN$4,'[1]INTERNAL PARAMETERS-1'!$B$5:$J$44,9,FALSE)*OVYLD2_!$F178</f>
        <v>0</v>
      </c>
      <c r="AO178" s="44">
        <f>OVYLD1_!AO178*VLOOKUP(OVYLD2_!AO$4,'[1]INTERNAL PARAMETERS-1'!$B$5:$J$44,5,FALSE)*VLOOKUP(OVYLD2_!AO$4,'[1]INTERNAL PARAMETERS-1'!$B$5:$J$44,7,FALSE)*OVYLD2_!$F178 + OVYLD1_!AO178*(1-VLOOKUP(OVYLD2_!AO$4,'[1]INTERNAL PARAMETERS-1'!$B$5:$J$44,5,FALSE))*VLOOKUP(OVYLD2_!AO$4,'[1]INTERNAL PARAMETERS-1'!$B$5:$J$44,9,FALSE)*OVYLD2_!$F178</f>
        <v>0</v>
      </c>
      <c r="AP178" s="44">
        <f>OVYLD1_!AP178*VLOOKUP(OVYLD2_!AP$4,'[1]INTERNAL PARAMETERS-1'!$B$5:$J$44,5,FALSE)*VLOOKUP(OVYLD2_!AP$4,'[1]INTERNAL PARAMETERS-1'!$B$5:$J$44,7,FALSE)*OVYLD2_!$F178 + OVYLD1_!AP178*(1-VLOOKUP(OVYLD2_!AP$4,'[1]INTERNAL PARAMETERS-1'!$B$5:$J$44,5,FALSE))*VLOOKUP(OVYLD2_!AP$4,'[1]INTERNAL PARAMETERS-1'!$B$5:$J$44,9,FALSE)*OVYLD2_!$F178</f>
        <v>0</v>
      </c>
      <c r="AQ178" s="44">
        <f>OVYLD1_!AQ178*VLOOKUP(OVYLD2_!AQ$4,'[1]INTERNAL PARAMETERS-1'!$B$5:$J$44,5,FALSE)*VLOOKUP(OVYLD2_!AQ$4,'[1]INTERNAL PARAMETERS-1'!$B$5:$J$44,7,FALSE)*OVYLD2_!$F178 + OVYLD1_!AQ178*(1-VLOOKUP(OVYLD2_!AQ$4,'[1]INTERNAL PARAMETERS-1'!$B$5:$J$44,5,FALSE))*VLOOKUP(OVYLD2_!AQ$4,'[1]INTERNAL PARAMETERS-1'!$B$5:$J$44,9,FALSE)*OVYLD2_!$F178</f>
        <v>0</v>
      </c>
      <c r="AR178" s="44">
        <f>OVYLD1_!AR178*VLOOKUP(OVYLD2_!AR$4,'[1]INTERNAL PARAMETERS-1'!$B$5:$J$44,5,FALSE)*VLOOKUP(OVYLD2_!AR$4,'[1]INTERNAL PARAMETERS-1'!$B$5:$J$44,7,FALSE)*OVYLD2_!$F178 + OVYLD1_!AR178*(1-VLOOKUP(OVYLD2_!AR$4,'[1]INTERNAL PARAMETERS-1'!$B$5:$J$44,5,FALSE))*VLOOKUP(OVYLD2_!AR$4,'[1]INTERNAL PARAMETERS-1'!$B$5:$J$44,9,FALSE)*OVYLD2_!$F178</f>
        <v>0</v>
      </c>
      <c r="AS178" s="44">
        <f>OVYLD1_!AS178*VLOOKUP(OVYLD2_!AS$4,'[1]INTERNAL PARAMETERS-1'!$B$5:$J$44,5,FALSE)*VLOOKUP(OVYLD2_!AS$4,'[1]INTERNAL PARAMETERS-1'!$B$5:$J$44,7,FALSE)*OVYLD2_!$F178 + OVYLD1_!AS178*(1-VLOOKUP(OVYLD2_!AS$4,'[1]INTERNAL PARAMETERS-1'!$B$5:$J$44,5,FALSE))*VLOOKUP(OVYLD2_!AS$4,'[1]INTERNAL PARAMETERS-1'!$B$5:$J$44,9,FALSE)*OVYLD2_!$F178</f>
        <v>0</v>
      </c>
      <c r="AT178" s="43">
        <f>OVYLD1_!AT178*VLOOKUP(OVYLD2_!AT$4,'[1]INTERNAL PARAMETERS-1'!$B$5:$J$44,5,FALSE)*VLOOKUP(OVYLD2_!AT$4,'[1]INTERNAL PARAMETERS-1'!$B$5:$J$44,7,FALSE)*OVYLD2_!$F178 + OVYLD1_!AT178*(1-VLOOKUP(OVYLD2_!AT$4,'[1]INTERNAL PARAMETERS-1'!$B$5:$J$44,5,FALSE))*VLOOKUP(OVYLD2_!AT$4,'[1]INTERNAL PARAMETERS-1'!$B$5:$J$44,9,FALSE)*OVYLD2_!$F178</f>
        <v>0</v>
      </c>
      <c r="AU178" s="45">
        <f>OVYLD1_!AU178*VLOOKUP(OVYLD2_!AU$4,'[1]INTERNAL PARAMETERS-1'!$B$5:$J$44,5,FALSE)*VLOOKUP(OVYLD2_!AU$4,'[1]INTERNAL PARAMETERS-1'!$B$5:$J$44,6,FALSE)*VLOOKUP(OVYLD2_!AU$4,'[1]INTERNAL PARAMETERS-1'!$B$5:$J$44,3,FALSE) + OVYLD1_!AU178*(1-VLOOKUP(OVYLD2_!AU$4,'[1]INTERNAL PARAMETERS-1'!$B$5:$J$44,5,FALSE))*VLOOKUP(OVYLD2_!AU$4,'[1]INTERNAL PARAMETERS-1'!$B$5:$J$44,8,FALSE)*VLOOKUP(OVYLD2_!AU$4,'[1]INTERNAL PARAMETERS-1'!$B$5:$J$44,3,FALSE)</f>
        <v>0</v>
      </c>
      <c r="AV178" s="44">
        <f>OVYLD1_!AV178*VLOOKUP(OVYLD2_!AV$4,'[1]INTERNAL PARAMETERS-1'!$B$5:$J$44,5,FALSE)*VLOOKUP(OVYLD2_!AV$4,'[1]INTERNAL PARAMETERS-1'!$B$5:$J$44,6,FALSE)*VLOOKUP(OVYLD2_!AV$4,'[1]INTERNAL PARAMETERS-1'!$B$5:$J$44,3,FALSE) + OVYLD1_!AV178*(1-VLOOKUP(OVYLD2_!AV$4,'[1]INTERNAL PARAMETERS-1'!$B$5:$J$44,5,FALSE))*VLOOKUP(OVYLD2_!AV$4,'[1]INTERNAL PARAMETERS-1'!$B$5:$J$44,8,FALSE)*VLOOKUP(OVYLD2_!AV$4,'[1]INTERNAL PARAMETERS-1'!$B$5:$J$44,3,FALSE)</f>
        <v>0</v>
      </c>
      <c r="AW178" s="44">
        <f>OVYLD1_!AW178*VLOOKUP(OVYLD2_!AW$4,'[1]INTERNAL PARAMETERS-1'!$B$5:$J$44,5,FALSE)*VLOOKUP(OVYLD2_!AW$4,'[1]INTERNAL PARAMETERS-1'!$B$5:$J$44,6,FALSE)*VLOOKUP(OVYLD2_!AW$4,'[1]INTERNAL PARAMETERS-1'!$B$5:$J$44,3,FALSE) + OVYLD1_!AW178*(1-VLOOKUP(OVYLD2_!AW$4,'[1]INTERNAL PARAMETERS-1'!$B$5:$J$44,5,FALSE))*VLOOKUP(OVYLD2_!AW$4,'[1]INTERNAL PARAMETERS-1'!$B$5:$J$44,8,FALSE)*VLOOKUP(OVYLD2_!AW$4,'[1]INTERNAL PARAMETERS-1'!$B$5:$J$44,3,FALSE)</f>
        <v>6.5575180585622261</v>
      </c>
      <c r="AX178" s="44">
        <f>OVYLD1_!AX178*VLOOKUP(OVYLD2_!AX$4,'[1]INTERNAL PARAMETERS-1'!$B$5:$J$44,5,FALSE)*VLOOKUP(OVYLD2_!AX$4,'[1]INTERNAL PARAMETERS-1'!$B$5:$J$44,6,FALSE)*VLOOKUP(OVYLD2_!AX$4,'[1]INTERNAL PARAMETERS-1'!$B$5:$J$44,3,FALSE) + OVYLD1_!AX178*(1-VLOOKUP(OVYLD2_!AX$4,'[1]INTERNAL PARAMETERS-1'!$B$5:$J$44,5,FALSE))*VLOOKUP(OVYLD2_!AX$4,'[1]INTERNAL PARAMETERS-1'!$B$5:$J$44,8,FALSE)*VLOOKUP(OVYLD2_!AX$4,'[1]INTERNAL PARAMETERS-1'!$B$5:$J$44,3,FALSE)</f>
        <v>0</v>
      </c>
      <c r="AY178" s="44">
        <f>OVYLD1_!AY178*VLOOKUP(OVYLD2_!AY$4,'[1]INTERNAL PARAMETERS-1'!$B$5:$J$44,5,FALSE)*VLOOKUP(OVYLD2_!AY$4,'[1]INTERNAL PARAMETERS-1'!$B$5:$J$44,6,FALSE)*VLOOKUP(OVYLD2_!AY$4,'[1]INTERNAL PARAMETERS-1'!$B$5:$J$44,3,FALSE) + OVYLD1_!AY178*(1-VLOOKUP(OVYLD2_!AY$4,'[1]INTERNAL PARAMETERS-1'!$B$5:$J$44,5,FALSE))*VLOOKUP(OVYLD2_!AY$4,'[1]INTERNAL PARAMETERS-1'!$B$5:$J$44,8,FALSE)*VLOOKUP(OVYLD2_!AY$4,'[1]INTERNAL PARAMETERS-1'!$B$5:$J$44,3,FALSE)</f>
        <v>0</v>
      </c>
      <c r="AZ178" s="44">
        <f>OVYLD1_!AZ178*VLOOKUP(OVYLD2_!AZ$4,'[1]INTERNAL PARAMETERS-1'!$B$5:$J$44,5,FALSE)*VLOOKUP(OVYLD2_!AZ$4,'[1]INTERNAL PARAMETERS-1'!$B$5:$J$44,6,FALSE)*VLOOKUP(OVYLD2_!AZ$4,'[1]INTERNAL PARAMETERS-1'!$B$5:$J$44,3,FALSE) + OVYLD1_!AZ178*(1-VLOOKUP(OVYLD2_!AZ$4,'[1]INTERNAL PARAMETERS-1'!$B$5:$J$44,5,FALSE))*VLOOKUP(OVYLD2_!AZ$4,'[1]INTERNAL PARAMETERS-1'!$B$5:$J$44,8,FALSE)*VLOOKUP(OVYLD2_!AZ$4,'[1]INTERNAL PARAMETERS-1'!$B$5:$J$44,3,FALSE)</f>
        <v>0</v>
      </c>
      <c r="BA178" s="44">
        <f>OVYLD1_!BA178*VLOOKUP(OVYLD2_!BA$4,'[1]INTERNAL PARAMETERS-1'!$B$5:$J$44,5,FALSE)*VLOOKUP(OVYLD2_!BA$4,'[1]INTERNAL PARAMETERS-1'!$B$5:$J$44,6,FALSE)*VLOOKUP(OVYLD2_!BA$4,'[1]INTERNAL PARAMETERS-1'!$B$5:$J$44,3,FALSE) + OVYLD1_!BA178*(1-VLOOKUP(OVYLD2_!BA$4,'[1]INTERNAL PARAMETERS-1'!$B$5:$J$44,5,FALSE))*VLOOKUP(OVYLD2_!BA$4,'[1]INTERNAL PARAMETERS-1'!$B$5:$J$44,8,FALSE)*VLOOKUP(OVYLD2_!BA$4,'[1]INTERNAL PARAMETERS-1'!$B$5:$J$44,3,FALSE)</f>
        <v>4.8553155784213775</v>
      </c>
      <c r="BB178" s="44">
        <f>OVYLD1_!BB178*VLOOKUP(OVYLD2_!BB$4,'[1]INTERNAL PARAMETERS-1'!$B$5:$J$44,5,FALSE)*VLOOKUP(OVYLD2_!BB$4,'[1]INTERNAL PARAMETERS-1'!$B$5:$J$44,6,FALSE)*VLOOKUP(OVYLD2_!BB$4,'[1]INTERNAL PARAMETERS-1'!$B$5:$J$44,3,FALSE) + OVYLD1_!BB178*(1-VLOOKUP(OVYLD2_!BB$4,'[1]INTERNAL PARAMETERS-1'!$B$5:$J$44,5,FALSE))*VLOOKUP(OVYLD2_!BB$4,'[1]INTERNAL PARAMETERS-1'!$B$5:$J$44,8,FALSE)*VLOOKUP(OVYLD2_!BB$4,'[1]INTERNAL PARAMETERS-1'!$B$5:$J$44,3,FALSE)</f>
        <v>1.1073771087128137</v>
      </c>
      <c r="BC178" s="44">
        <f>OVYLD1_!BC178*VLOOKUP(OVYLD2_!BC$4,'[1]INTERNAL PARAMETERS-1'!$B$5:$J$44,5,FALSE)*VLOOKUP(OVYLD2_!BC$4,'[1]INTERNAL PARAMETERS-1'!$B$5:$J$44,6,FALSE)*VLOOKUP(OVYLD2_!BC$4,'[1]INTERNAL PARAMETERS-1'!$B$5:$J$44,3,FALSE) + OVYLD1_!BC178*(1-VLOOKUP(OVYLD2_!BC$4,'[1]INTERNAL PARAMETERS-1'!$B$5:$J$44,5,FALSE))*VLOOKUP(OVYLD2_!BC$4,'[1]INTERNAL PARAMETERS-1'!$B$5:$J$44,8,FALSE)*VLOOKUP(OVYLD2_!BC$4,'[1]INTERNAL PARAMETERS-1'!$B$5:$J$44,3,FALSE)</f>
        <v>2.9442669878051628</v>
      </c>
      <c r="BD178" s="44">
        <f>OVYLD1_!BD178*VLOOKUP(OVYLD2_!BD$4,'[1]INTERNAL PARAMETERS-1'!$B$5:$J$44,5,FALSE)*VLOOKUP(OVYLD2_!BD$4,'[1]INTERNAL PARAMETERS-1'!$B$5:$J$44,6,FALSE)*VLOOKUP(OVYLD2_!BD$4,'[1]INTERNAL PARAMETERS-1'!$B$5:$J$44,3,FALSE) + OVYLD1_!BD178*(1-VLOOKUP(OVYLD2_!BD$4,'[1]INTERNAL PARAMETERS-1'!$B$5:$J$44,5,FALSE))*VLOOKUP(OVYLD2_!BD$4,'[1]INTERNAL PARAMETERS-1'!$B$5:$J$44,8,FALSE)*VLOOKUP(OVYLD2_!BD$4,'[1]INTERNAL PARAMETERS-1'!$B$5:$J$44,3,FALSE)</f>
        <v>1.0572603970507402</v>
      </c>
      <c r="BE178" s="44">
        <f>OVYLD1_!BE178*VLOOKUP(OVYLD2_!BE$4,'[1]INTERNAL PARAMETERS-1'!$B$5:$J$44,5,FALSE)*VLOOKUP(OVYLD2_!BE$4,'[1]INTERNAL PARAMETERS-1'!$B$5:$J$44,6,FALSE)*VLOOKUP(OVYLD2_!BE$4,'[1]INTERNAL PARAMETERS-1'!$B$5:$J$44,3,FALSE) + OVYLD1_!BE178*(1-VLOOKUP(OVYLD2_!BE$4,'[1]INTERNAL PARAMETERS-1'!$B$5:$J$44,5,FALSE))*VLOOKUP(OVYLD2_!BE$4,'[1]INTERNAL PARAMETERS-1'!$B$5:$J$44,8,FALSE)*VLOOKUP(OVYLD2_!BE$4,'[1]INTERNAL PARAMETERS-1'!$B$5:$J$44,3,FALSE)</f>
        <v>4.1441693821310519</v>
      </c>
      <c r="BF178" s="44">
        <f>OVYLD1_!BF178*VLOOKUP(OVYLD2_!BF$4,'[1]INTERNAL PARAMETERS-1'!$B$5:$J$44,5,FALSE)*VLOOKUP(OVYLD2_!BF$4,'[1]INTERNAL PARAMETERS-1'!$B$5:$J$44,6,FALSE)*VLOOKUP(OVYLD2_!BF$4,'[1]INTERNAL PARAMETERS-1'!$B$5:$J$44,3,FALSE) + OVYLD1_!BF178*(1-VLOOKUP(OVYLD2_!BF$4,'[1]INTERNAL PARAMETERS-1'!$B$5:$J$44,5,FALSE))*VLOOKUP(OVYLD2_!BF$4,'[1]INTERNAL PARAMETERS-1'!$B$5:$J$44,8,FALSE)*VLOOKUP(OVYLD2_!BF$4,'[1]INTERNAL PARAMETERS-1'!$B$5:$J$44,3,FALSE)</f>
        <v>0</v>
      </c>
      <c r="BG178" s="44">
        <f>OVYLD1_!BG178*VLOOKUP(OVYLD2_!BG$4,'[1]INTERNAL PARAMETERS-1'!$B$5:$J$44,5,FALSE)*VLOOKUP(OVYLD2_!BG$4,'[1]INTERNAL PARAMETERS-1'!$B$5:$J$44,6,FALSE)*VLOOKUP(OVYLD2_!BG$4,'[1]INTERNAL PARAMETERS-1'!$B$5:$J$44,3,FALSE) + OVYLD1_!BG178*(1-VLOOKUP(OVYLD2_!BG$4,'[1]INTERNAL PARAMETERS-1'!$B$5:$J$44,5,FALSE))*VLOOKUP(OVYLD2_!BG$4,'[1]INTERNAL PARAMETERS-1'!$B$5:$J$44,8,FALSE)*VLOOKUP(OVYLD2_!BG$4,'[1]INTERNAL PARAMETERS-1'!$B$5:$J$44,3,FALSE)</f>
        <v>1.1822567467456278</v>
      </c>
      <c r="BH178" s="44">
        <f>OVYLD1_!BH178*VLOOKUP(OVYLD2_!BH$4,'[1]INTERNAL PARAMETERS-1'!$B$5:$J$44,5,FALSE)*VLOOKUP(OVYLD2_!BH$4,'[1]INTERNAL PARAMETERS-1'!$B$5:$J$44,6,FALSE)*VLOOKUP(OVYLD2_!BH$4,'[1]INTERNAL PARAMETERS-1'!$B$5:$J$44,3,FALSE) + OVYLD1_!BH178*(1-VLOOKUP(OVYLD2_!BH$4,'[1]INTERNAL PARAMETERS-1'!$B$5:$J$44,5,FALSE))*VLOOKUP(OVYLD2_!BH$4,'[1]INTERNAL PARAMETERS-1'!$B$5:$J$44,8,FALSE)*VLOOKUP(OVYLD2_!BH$4,'[1]INTERNAL PARAMETERS-1'!$B$5:$J$44,3,FALSE)</f>
        <v>6.3682544190816065E-3</v>
      </c>
      <c r="BI178" s="44">
        <f>OVYLD1_!BI178*VLOOKUP(OVYLD2_!BI$4,'[1]INTERNAL PARAMETERS-1'!$B$5:$J$44,5,FALSE)*VLOOKUP(OVYLD2_!BI$4,'[1]INTERNAL PARAMETERS-1'!$B$5:$J$44,6,FALSE)*VLOOKUP(OVYLD2_!BI$4,'[1]INTERNAL PARAMETERS-1'!$B$5:$J$44,3,FALSE) + OVYLD1_!BI178*(1-VLOOKUP(OVYLD2_!BI$4,'[1]INTERNAL PARAMETERS-1'!$B$5:$J$44,5,FALSE))*VLOOKUP(OVYLD2_!BI$4,'[1]INTERNAL PARAMETERS-1'!$B$5:$J$44,8,FALSE)*VLOOKUP(OVYLD2_!BI$4,'[1]INTERNAL PARAMETERS-1'!$B$5:$J$44,3,FALSE)</f>
        <v>0</v>
      </c>
      <c r="BJ178" s="44">
        <f>OVYLD1_!BJ178*VLOOKUP(OVYLD2_!BJ$4,'[1]INTERNAL PARAMETERS-1'!$B$5:$J$44,5,FALSE)*VLOOKUP(OVYLD2_!BJ$4,'[1]INTERNAL PARAMETERS-1'!$B$5:$J$44,6,FALSE)*VLOOKUP(OVYLD2_!BJ$4,'[1]INTERNAL PARAMETERS-1'!$B$5:$J$44,3,FALSE) + OVYLD1_!BJ178*(1-VLOOKUP(OVYLD2_!BJ$4,'[1]INTERNAL PARAMETERS-1'!$B$5:$J$44,5,FALSE))*VLOOKUP(OVYLD2_!BJ$4,'[1]INTERNAL PARAMETERS-1'!$B$5:$J$44,8,FALSE)*VLOOKUP(OVYLD2_!BJ$4,'[1]INTERNAL PARAMETERS-1'!$B$5:$J$44,3,FALSE)</f>
        <v>0.45710488360699003</v>
      </c>
      <c r="BK178" s="44">
        <f>OVYLD1_!BK178*VLOOKUP(OVYLD2_!BK$4,'[1]INTERNAL PARAMETERS-1'!$B$5:$J$44,5,FALSE)*VLOOKUP(OVYLD2_!BK$4,'[1]INTERNAL PARAMETERS-1'!$B$5:$J$44,6,FALSE)*VLOOKUP(OVYLD2_!BK$4,'[1]INTERNAL PARAMETERS-1'!$B$5:$J$44,3,FALSE) + OVYLD1_!BK178*(1-VLOOKUP(OVYLD2_!BK$4,'[1]INTERNAL PARAMETERS-1'!$B$5:$J$44,5,FALSE))*VLOOKUP(OVYLD2_!BK$4,'[1]INTERNAL PARAMETERS-1'!$B$5:$J$44,8,FALSE)*VLOOKUP(OVYLD2_!BK$4,'[1]INTERNAL PARAMETERS-1'!$B$5:$J$44,3,FALSE)</f>
        <v>0.43143894136094324</v>
      </c>
      <c r="BL178" s="44">
        <f>OVYLD1_!BL178*VLOOKUP(OVYLD2_!BL$4,'[1]INTERNAL PARAMETERS-1'!$B$5:$J$44,5,FALSE)*VLOOKUP(OVYLD2_!BL$4,'[1]INTERNAL PARAMETERS-1'!$B$5:$J$44,6,FALSE)*VLOOKUP(OVYLD2_!BL$4,'[1]INTERNAL PARAMETERS-1'!$B$5:$J$44,3,FALSE) + OVYLD1_!BL178*(1-VLOOKUP(OVYLD2_!BL$4,'[1]INTERNAL PARAMETERS-1'!$B$5:$J$44,5,FALSE))*VLOOKUP(OVYLD2_!BL$4,'[1]INTERNAL PARAMETERS-1'!$B$5:$J$44,8,FALSE)*VLOOKUP(OVYLD2_!BL$4,'[1]INTERNAL PARAMETERS-1'!$B$5:$J$44,3,FALSE)</f>
        <v>2.3048268296058776</v>
      </c>
      <c r="BM178" s="44">
        <f>OVYLD1_!BM178*VLOOKUP(OVYLD2_!BM$4,'[1]INTERNAL PARAMETERS-1'!$B$5:$J$44,5,FALSE)*VLOOKUP(OVYLD2_!BM$4,'[1]INTERNAL PARAMETERS-1'!$B$5:$J$44,6,FALSE)*VLOOKUP(OVYLD2_!BM$4,'[1]INTERNAL PARAMETERS-1'!$B$5:$J$44,3,FALSE) + OVYLD1_!BM178*(1-VLOOKUP(OVYLD2_!BM$4,'[1]INTERNAL PARAMETERS-1'!$B$5:$J$44,5,FALSE))*VLOOKUP(OVYLD2_!BM$4,'[1]INTERNAL PARAMETERS-1'!$B$5:$J$44,8,FALSE)*VLOOKUP(OVYLD2_!BM$4,'[1]INTERNAL PARAMETERS-1'!$B$5:$J$44,3,FALSE)</f>
        <v>1.3867647318536505</v>
      </c>
      <c r="BN178" s="44">
        <f>OVYLD1_!BN178*VLOOKUP(OVYLD2_!BN$4,'[1]INTERNAL PARAMETERS-1'!$B$5:$J$44,5,FALSE)*VLOOKUP(OVYLD2_!BN$4,'[1]INTERNAL PARAMETERS-1'!$B$5:$J$44,6,FALSE)*VLOOKUP(OVYLD2_!BN$4,'[1]INTERNAL PARAMETERS-1'!$B$5:$J$44,3,FALSE) + OVYLD1_!BN178*(1-VLOOKUP(OVYLD2_!BN$4,'[1]INTERNAL PARAMETERS-1'!$B$5:$J$44,5,FALSE))*VLOOKUP(OVYLD2_!BN$4,'[1]INTERNAL PARAMETERS-1'!$B$5:$J$44,8,FALSE)*VLOOKUP(OVYLD2_!BN$4,'[1]INTERNAL PARAMETERS-1'!$B$5:$J$44,3,FALSE)</f>
        <v>0.70176990101122705</v>
      </c>
      <c r="BO178" s="44">
        <f>OVYLD1_!BO178*VLOOKUP(OVYLD2_!BO$4,'[1]INTERNAL PARAMETERS-1'!$B$5:$J$44,5,FALSE)*VLOOKUP(OVYLD2_!BO$4,'[1]INTERNAL PARAMETERS-1'!$B$5:$J$44,6,FALSE)*VLOOKUP(OVYLD2_!BO$4,'[1]INTERNAL PARAMETERS-1'!$B$5:$J$44,3,FALSE) + OVYLD1_!BO178*(1-VLOOKUP(OVYLD2_!BO$4,'[1]INTERNAL PARAMETERS-1'!$B$5:$J$44,5,FALSE))*VLOOKUP(OVYLD2_!BO$4,'[1]INTERNAL PARAMETERS-1'!$B$5:$J$44,8,FALSE)*VLOOKUP(OVYLD2_!BO$4,'[1]INTERNAL PARAMETERS-1'!$B$5:$J$44,3,FALSE)</f>
        <v>0.74944954250193552</v>
      </c>
      <c r="BP178" s="44">
        <f>OVYLD1_!BP178*VLOOKUP(OVYLD2_!BP$4,'[1]INTERNAL PARAMETERS-1'!$B$5:$J$44,5,FALSE)*VLOOKUP(OVYLD2_!BP$4,'[1]INTERNAL PARAMETERS-1'!$B$5:$J$44,6,FALSE)*VLOOKUP(OVYLD2_!BP$4,'[1]INTERNAL PARAMETERS-1'!$B$5:$J$44,3,FALSE) + OVYLD1_!BP178*(1-VLOOKUP(OVYLD2_!BP$4,'[1]INTERNAL PARAMETERS-1'!$B$5:$J$44,5,FALSE))*VLOOKUP(OVYLD2_!BP$4,'[1]INTERNAL PARAMETERS-1'!$B$5:$J$44,8,FALSE)*VLOOKUP(OVYLD2_!BP$4,'[1]INTERNAL PARAMETERS-1'!$B$5:$J$44,3,FALSE)</f>
        <v>4.4750439767323985E-2</v>
      </c>
      <c r="BQ178" s="44">
        <f>OVYLD1_!BQ178*VLOOKUP(OVYLD2_!BQ$4,'[1]INTERNAL PARAMETERS-1'!$B$5:$J$44,5,FALSE)*VLOOKUP(OVYLD2_!BQ$4,'[1]INTERNAL PARAMETERS-1'!$B$5:$J$44,6,FALSE)*VLOOKUP(OVYLD2_!BQ$4,'[1]INTERNAL PARAMETERS-1'!$B$5:$J$44,3,FALSE) + OVYLD1_!BQ178*(1-VLOOKUP(OVYLD2_!BQ$4,'[1]INTERNAL PARAMETERS-1'!$B$5:$J$44,5,FALSE))*VLOOKUP(OVYLD2_!BQ$4,'[1]INTERNAL PARAMETERS-1'!$B$5:$J$44,8,FALSE)*VLOOKUP(OVYLD2_!BQ$4,'[1]INTERNAL PARAMETERS-1'!$B$5:$J$44,3,FALSE)</f>
        <v>2.4052941164949604</v>
      </c>
      <c r="BR178" s="44">
        <f>OVYLD1_!BR178*VLOOKUP(OVYLD2_!BR$4,'[1]INTERNAL PARAMETERS-1'!$B$5:$J$44,5,FALSE)*VLOOKUP(OVYLD2_!BR$4,'[1]INTERNAL PARAMETERS-1'!$B$5:$J$44,6,FALSE)*VLOOKUP(OVYLD2_!BR$4,'[1]INTERNAL PARAMETERS-1'!$B$5:$J$44,3,FALSE) + OVYLD1_!BR178*(1-VLOOKUP(OVYLD2_!BR$4,'[1]INTERNAL PARAMETERS-1'!$B$5:$J$44,5,FALSE))*VLOOKUP(OVYLD2_!BR$4,'[1]INTERNAL PARAMETERS-1'!$B$5:$J$44,8,FALSE)*VLOOKUP(OVYLD2_!BR$4,'[1]INTERNAL PARAMETERS-1'!$B$5:$J$44,3,FALSE)</f>
        <v>3.7080499054732201E-2</v>
      </c>
      <c r="BS178" s="44">
        <f>OVYLD1_!BS178*VLOOKUP(OVYLD2_!BS$4,'[1]INTERNAL PARAMETERS-1'!$B$5:$J$44,5,FALSE)*VLOOKUP(OVYLD2_!BS$4,'[1]INTERNAL PARAMETERS-1'!$B$5:$J$44,6,FALSE)*VLOOKUP(OVYLD2_!BS$4,'[1]INTERNAL PARAMETERS-1'!$B$5:$J$44,3,FALSE) + OVYLD1_!BS178*(1-VLOOKUP(OVYLD2_!BS$4,'[1]INTERNAL PARAMETERS-1'!$B$5:$J$44,5,FALSE))*VLOOKUP(OVYLD2_!BS$4,'[1]INTERNAL PARAMETERS-1'!$B$5:$J$44,8,FALSE)*VLOOKUP(OVYLD2_!BS$4,'[1]INTERNAL PARAMETERS-1'!$B$5:$J$44,3,FALSE)</f>
        <v>8.6342480810760458E-3</v>
      </c>
      <c r="BT178" s="44">
        <f>OVYLD1_!BT178*VLOOKUP(OVYLD2_!BT$4,'[1]INTERNAL PARAMETERS-1'!$B$5:$J$44,5,FALSE)*VLOOKUP(OVYLD2_!BT$4,'[1]INTERNAL PARAMETERS-1'!$B$5:$J$44,6,FALSE)*VLOOKUP(OVYLD2_!BT$4,'[1]INTERNAL PARAMETERS-1'!$B$5:$J$44,3,FALSE) + OVYLD1_!BT178*(1-VLOOKUP(OVYLD2_!BT$4,'[1]INTERNAL PARAMETERS-1'!$B$5:$J$44,5,FALSE))*VLOOKUP(OVYLD2_!BT$4,'[1]INTERNAL PARAMETERS-1'!$B$5:$J$44,8,FALSE)*VLOOKUP(OVYLD2_!BT$4,'[1]INTERNAL PARAMETERS-1'!$B$5:$J$44,3,FALSE)</f>
        <v>0</v>
      </c>
      <c r="BU178" s="44">
        <f>OVYLD1_!BU178*VLOOKUP(OVYLD2_!BU$4,'[1]INTERNAL PARAMETERS-1'!$B$5:$J$44,5,FALSE)*VLOOKUP(OVYLD2_!BU$4,'[1]INTERNAL PARAMETERS-1'!$B$5:$J$44,6,FALSE)*VLOOKUP(OVYLD2_!BU$4,'[1]INTERNAL PARAMETERS-1'!$B$5:$J$44,3,FALSE) + OVYLD1_!BU178*(1-VLOOKUP(OVYLD2_!BU$4,'[1]INTERNAL PARAMETERS-1'!$B$5:$J$44,5,FALSE))*VLOOKUP(OVYLD2_!BU$4,'[1]INTERNAL PARAMETERS-1'!$B$5:$J$44,8,FALSE)*VLOOKUP(OVYLD2_!BU$4,'[1]INTERNAL PARAMETERS-1'!$B$5:$J$44,3,FALSE)</f>
        <v>0</v>
      </c>
      <c r="BV178" s="44">
        <f>OVYLD1_!BV178*VLOOKUP(OVYLD2_!BV$4,'[1]INTERNAL PARAMETERS-1'!$B$5:$J$44,5,FALSE)*VLOOKUP(OVYLD2_!BV$4,'[1]INTERNAL PARAMETERS-1'!$B$5:$J$44,6,FALSE)*VLOOKUP(OVYLD2_!BV$4,'[1]INTERNAL PARAMETERS-1'!$B$5:$J$44,3,FALSE) + OVYLD1_!BV178*(1-VLOOKUP(OVYLD2_!BV$4,'[1]INTERNAL PARAMETERS-1'!$B$5:$J$44,5,FALSE))*VLOOKUP(OVYLD2_!BV$4,'[1]INTERNAL PARAMETERS-1'!$B$5:$J$44,8,FALSE)*VLOOKUP(OVYLD2_!BV$4,'[1]INTERNAL PARAMETERS-1'!$B$5:$J$44,3,FALSE)</f>
        <v>0</v>
      </c>
      <c r="BW178" s="44">
        <f>OVYLD1_!BW178*VLOOKUP(OVYLD2_!BW$4,'[1]INTERNAL PARAMETERS-1'!$B$5:$J$44,5,FALSE)*VLOOKUP(OVYLD2_!BW$4,'[1]INTERNAL PARAMETERS-1'!$B$5:$J$44,6,FALSE)*VLOOKUP(OVYLD2_!BW$4,'[1]INTERNAL PARAMETERS-1'!$B$5:$J$44,3,FALSE) + OVYLD1_!BW178*(1-VLOOKUP(OVYLD2_!BW$4,'[1]INTERNAL PARAMETERS-1'!$B$5:$J$44,5,FALSE))*VLOOKUP(OVYLD2_!BW$4,'[1]INTERNAL PARAMETERS-1'!$B$5:$J$44,8,FALSE)*VLOOKUP(OVYLD2_!BW$4,'[1]INTERNAL PARAMETERS-1'!$B$5:$J$44,3,FALSE)</f>
        <v>0</v>
      </c>
      <c r="BX178" s="44">
        <f>OVYLD1_!BX178*VLOOKUP(OVYLD2_!BX$4,'[1]INTERNAL PARAMETERS-1'!$B$5:$J$44,5,FALSE)*VLOOKUP(OVYLD2_!BX$4,'[1]INTERNAL PARAMETERS-1'!$B$5:$J$44,6,FALSE)*VLOOKUP(OVYLD2_!BX$4,'[1]INTERNAL PARAMETERS-1'!$B$5:$J$44,3,FALSE) + OVYLD1_!BX178*(1-VLOOKUP(OVYLD2_!BX$4,'[1]INTERNAL PARAMETERS-1'!$B$5:$J$44,5,FALSE))*VLOOKUP(OVYLD2_!BX$4,'[1]INTERNAL PARAMETERS-1'!$B$5:$J$44,8,FALSE)*VLOOKUP(OVYLD2_!BX$4,'[1]INTERNAL PARAMETERS-1'!$B$5:$J$44,3,FALSE)</f>
        <v>0</v>
      </c>
      <c r="BY178" s="44">
        <f>OVYLD1_!BY178*VLOOKUP(OVYLD2_!BY$4,'[1]INTERNAL PARAMETERS-1'!$B$5:$J$44,5,FALSE)*VLOOKUP(OVYLD2_!BY$4,'[1]INTERNAL PARAMETERS-1'!$B$5:$J$44,6,FALSE)*VLOOKUP(OVYLD2_!BY$4,'[1]INTERNAL PARAMETERS-1'!$B$5:$J$44,3,FALSE) + OVYLD1_!BY178*(1-VLOOKUP(OVYLD2_!BY$4,'[1]INTERNAL PARAMETERS-1'!$B$5:$J$44,5,FALSE))*VLOOKUP(OVYLD2_!BY$4,'[1]INTERNAL PARAMETERS-1'!$B$5:$J$44,8,FALSE)*VLOOKUP(OVYLD2_!BY$4,'[1]INTERNAL PARAMETERS-1'!$B$5:$J$44,3,FALSE)</f>
        <v>0</v>
      </c>
      <c r="BZ178" s="44">
        <f>OVYLD1_!BZ178*VLOOKUP(OVYLD2_!BZ$4,'[1]INTERNAL PARAMETERS-1'!$B$5:$J$44,5,FALSE)*VLOOKUP(OVYLD2_!BZ$4,'[1]INTERNAL PARAMETERS-1'!$B$5:$J$44,6,FALSE)*VLOOKUP(OVYLD2_!BZ$4,'[1]INTERNAL PARAMETERS-1'!$B$5:$J$44,3,FALSE) + OVYLD1_!BZ178*(1-VLOOKUP(OVYLD2_!BZ$4,'[1]INTERNAL PARAMETERS-1'!$B$5:$J$44,5,FALSE))*VLOOKUP(OVYLD2_!BZ$4,'[1]INTERNAL PARAMETERS-1'!$B$5:$J$44,8,FALSE)*VLOOKUP(OVYLD2_!BZ$4,'[1]INTERNAL PARAMETERS-1'!$B$5:$J$44,3,FALSE)</f>
        <v>3.7737803964928043E-3</v>
      </c>
      <c r="CA178" s="44">
        <f>OVYLD1_!CA178*VLOOKUP(OVYLD2_!CA$4,'[1]INTERNAL PARAMETERS-1'!$B$5:$J$44,5,FALSE)*VLOOKUP(OVYLD2_!CA$4,'[1]INTERNAL PARAMETERS-1'!$B$5:$J$44,6,FALSE)*VLOOKUP(OVYLD2_!CA$4,'[1]INTERNAL PARAMETERS-1'!$B$5:$J$44,3,FALSE) + OVYLD1_!CA178*(1-VLOOKUP(OVYLD2_!CA$4,'[1]INTERNAL PARAMETERS-1'!$B$5:$J$44,5,FALSE))*VLOOKUP(OVYLD2_!CA$4,'[1]INTERNAL PARAMETERS-1'!$B$5:$J$44,8,FALSE)*VLOOKUP(OVYLD2_!CA$4,'[1]INTERNAL PARAMETERS-1'!$B$5:$J$44,3,FALSE)</f>
        <v>0</v>
      </c>
      <c r="CB178" s="44">
        <f>OVYLD1_!CB178*VLOOKUP(OVYLD2_!CB$4,'[1]INTERNAL PARAMETERS-1'!$B$5:$J$44,5,FALSE)*VLOOKUP(OVYLD2_!CB$4,'[1]INTERNAL PARAMETERS-1'!$B$5:$J$44,6,FALSE)*VLOOKUP(OVYLD2_!CB$4,'[1]INTERNAL PARAMETERS-1'!$B$5:$J$44,3,FALSE) + OVYLD1_!CB178*(1-VLOOKUP(OVYLD2_!CB$4,'[1]INTERNAL PARAMETERS-1'!$B$5:$J$44,5,FALSE))*VLOOKUP(OVYLD2_!CB$4,'[1]INTERNAL PARAMETERS-1'!$B$5:$J$44,8,FALSE)*VLOOKUP(OVYLD2_!CB$4,'[1]INTERNAL PARAMETERS-1'!$B$5:$J$44,3,FALSE)</f>
        <v>0</v>
      </c>
      <c r="CC178" s="44">
        <f>OVYLD1_!CC178*VLOOKUP(OVYLD2_!CC$4,'[1]INTERNAL PARAMETERS-1'!$B$5:$J$44,5,FALSE)*VLOOKUP(OVYLD2_!CC$4,'[1]INTERNAL PARAMETERS-1'!$B$5:$J$44,6,FALSE)*VLOOKUP(OVYLD2_!CC$4,'[1]INTERNAL PARAMETERS-1'!$B$5:$J$44,3,FALSE) + OVYLD1_!CC178*(1-VLOOKUP(OVYLD2_!CC$4,'[1]INTERNAL PARAMETERS-1'!$B$5:$J$44,5,FALSE))*VLOOKUP(OVYLD2_!CC$4,'[1]INTERNAL PARAMETERS-1'!$B$5:$J$44,8,FALSE)*VLOOKUP(OVYLD2_!CC$4,'[1]INTERNAL PARAMETERS-1'!$B$5:$J$44,3,FALSE)</f>
        <v>1.5986164186718502E-2</v>
      </c>
      <c r="CD178" s="44">
        <f>OVYLD1_!CD178*VLOOKUP(OVYLD2_!CD$4,'[1]INTERNAL PARAMETERS-1'!$B$5:$J$44,5,FALSE)*VLOOKUP(OVYLD2_!CD$4,'[1]INTERNAL PARAMETERS-1'!$B$5:$J$44,6,FALSE)*VLOOKUP(OVYLD2_!CD$4,'[1]INTERNAL PARAMETERS-1'!$B$5:$J$44,3,FALSE) + OVYLD1_!CD178*(1-VLOOKUP(OVYLD2_!CD$4,'[1]INTERNAL PARAMETERS-1'!$B$5:$J$44,5,FALSE))*VLOOKUP(OVYLD2_!CD$4,'[1]INTERNAL PARAMETERS-1'!$B$5:$J$44,8,FALSE)*VLOOKUP(OVYLD2_!CD$4,'[1]INTERNAL PARAMETERS-1'!$B$5:$J$44,3,FALSE)</f>
        <v>1.5920611031659433E-2</v>
      </c>
      <c r="CE178" s="44">
        <f>OVYLD1_!CE178*VLOOKUP(OVYLD2_!CE$4,'[1]INTERNAL PARAMETERS-1'!$B$5:$J$44,5,FALSE)*VLOOKUP(OVYLD2_!CE$4,'[1]INTERNAL PARAMETERS-1'!$B$5:$J$44,6,FALSE)*VLOOKUP(OVYLD2_!CE$4,'[1]INTERNAL PARAMETERS-1'!$B$5:$J$44,3,FALSE) + OVYLD1_!CE178*(1-VLOOKUP(OVYLD2_!CE$4,'[1]INTERNAL PARAMETERS-1'!$B$5:$J$44,5,FALSE))*VLOOKUP(OVYLD2_!CE$4,'[1]INTERNAL PARAMETERS-1'!$B$5:$J$44,8,FALSE)*VLOOKUP(OVYLD2_!CE$4,'[1]INTERNAL PARAMETERS-1'!$B$5:$J$44,3,FALSE)</f>
        <v>4.0770652005412057E-2</v>
      </c>
      <c r="CF178" s="44">
        <f>OVYLD1_!CF178*VLOOKUP(OVYLD2_!CF$4,'[1]INTERNAL PARAMETERS-1'!$B$5:$J$44,5,FALSE)*VLOOKUP(OVYLD2_!CF$4,'[1]INTERNAL PARAMETERS-1'!$B$5:$J$44,6,FALSE)*VLOOKUP(OVYLD2_!CF$4,'[1]INTERNAL PARAMETERS-1'!$B$5:$J$44,3,FALSE) + OVYLD1_!CF178*(1-VLOOKUP(OVYLD2_!CF$4,'[1]INTERNAL PARAMETERS-1'!$B$5:$J$44,5,FALSE))*VLOOKUP(OVYLD2_!CF$4,'[1]INTERNAL PARAMETERS-1'!$B$5:$J$44,8,FALSE)*VLOOKUP(OVYLD2_!CF$4,'[1]INTERNAL PARAMETERS-1'!$B$5:$J$44,3,FALSE)</f>
        <v>2.6165332262965236E-2</v>
      </c>
      <c r="CG178" s="44">
        <f>OVYLD1_!CG178*VLOOKUP(OVYLD2_!CG$4,'[1]INTERNAL PARAMETERS-1'!$B$5:$J$44,5,FALSE)*VLOOKUP(OVYLD2_!CG$4,'[1]INTERNAL PARAMETERS-1'!$B$5:$J$44,6,FALSE)*VLOOKUP(OVYLD2_!CG$4,'[1]INTERNAL PARAMETERS-1'!$B$5:$J$44,3,FALSE) + OVYLD1_!CG178*(1-VLOOKUP(OVYLD2_!CG$4,'[1]INTERNAL PARAMETERS-1'!$B$5:$J$44,5,FALSE))*VLOOKUP(OVYLD2_!CG$4,'[1]INTERNAL PARAMETERS-1'!$B$5:$J$44,8,FALSE)*VLOOKUP(OVYLD2_!CG$4,'[1]INTERNAL PARAMETERS-1'!$B$5:$J$44,3,FALSE)</f>
        <v>1.7336404796203034E-3</v>
      </c>
      <c r="CH178" s="43">
        <f>OVYLD1_!CH178*VLOOKUP(OVYLD2_!CH$4,'[1]INTERNAL PARAMETERS-1'!$B$5:$J$44,5,FALSE)*VLOOKUP(OVYLD2_!CH$4,'[1]INTERNAL PARAMETERS-1'!$B$5:$J$44,6,FALSE)*VLOOKUP(OVYLD2_!CH$4,'[1]INTERNAL PARAMETERS-1'!$B$5:$J$44,3,FALSE) + OVYLD1_!CH178*(1-VLOOKUP(OVYLD2_!CH$4,'[1]INTERNAL PARAMETERS-1'!$B$5:$J$44,5,FALSE))*VLOOKUP(OVYLD2_!CH$4,'[1]INTERNAL PARAMETERS-1'!$B$5:$J$44,8,FALSE)*VLOOKUP(OVYLD2_!CH$4,'[1]INTERNAL PARAMETERS-1'!$B$5:$J$44,3,FALSE)</f>
        <v>0</v>
      </c>
      <c r="CJ178" s="45">
        <f t="shared" si="4"/>
        <v>559.87375569455196</v>
      </c>
      <c r="CK178" s="43">
        <f t="shared" si="5"/>
        <v>30.48599682754968</v>
      </c>
    </row>
    <row r="179" spans="2:89" x14ac:dyDescent="0.5">
      <c r="B179" s="58" t="s">
        <v>8</v>
      </c>
      <c r="C179" s="57" t="s">
        <v>63</v>
      </c>
      <c r="D179" s="57" t="s">
        <v>68</v>
      </c>
      <c r="E179" s="128">
        <f>OVERALL2021!AI179</f>
        <v>2330.7454573907644</v>
      </c>
      <c r="F179" s="56">
        <f>'[1]INTERNAL PARAMETERS-1'!M17</f>
        <v>25.55</v>
      </c>
      <c r="G179" s="45">
        <f>OVYLD1_!G179*VLOOKUP(OVYLD2_!G$4,'[1]INTERNAL PARAMETERS-1'!$B$5:$J$44,5,FALSE)*VLOOKUP(OVYLD2_!G$4,'[1]INTERNAL PARAMETERS-1'!$B$5:$J$44,7,FALSE)*OVYLD2_!$F179 + OVYLD1_!G179*(1-VLOOKUP(OVYLD2_!G$4,'[1]INTERNAL PARAMETERS-1'!$B$5:$J$44,5,FALSE))*VLOOKUP(OVYLD2_!G$4,'[1]INTERNAL PARAMETERS-1'!$B$5:$J$44,9,FALSE)*OVYLD2_!$F179</f>
        <v>141.29021007020117</v>
      </c>
      <c r="H179" s="44">
        <f>OVYLD1_!H179*VLOOKUP(OVYLD2_!H$4,'[1]INTERNAL PARAMETERS-1'!$B$5:$J$44,5,FALSE)*VLOOKUP(OVYLD2_!H$4,'[1]INTERNAL PARAMETERS-1'!$B$5:$J$44,7,FALSE)*OVYLD2_!$F179 + OVYLD1_!H179*(1-VLOOKUP(OVYLD2_!H$4,'[1]INTERNAL PARAMETERS-1'!$B$5:$J$44,5,FALSE))*VLOOKUP(OVYLD2_!H$4,'[1]INTERNAL PARAMETERS-1'!$B$5:$J$44,9,FALSE)*OVYLD2_!$F179</f>
        <v>23.667721535219449</v>
      </c>
      <c r="I179" s="44">
        <f>OVYLD1_!I179*VLOOKUP(OVYLD2_!I$4,'[1]INTERNAL PARAMETERS-1'!$B$5:$J$44,5,FALSE)*VLOOKUP(OVYLD2_!I$4,'[1]INTERNAL PARAMETERS-1'!$B$5:$J$44,7,FALSE)*OVYLD2_!$F179 + OVYLD1_!I179*(1-VLOOKUP(OVYLD2_!I$4,'[1]INTERNAL PARAMETERS-1'!$B$5:$J$44,5,FALSE))*VLOOKUP(OVYLD2_!I$4,'[1]INTERNAL PARAMETERS-1'!$B$5:$J$44,9,FALSE)*OVYLD2_!$F179</f>
        <v>127.86015020310464</v>
      </c>
      <c r="J179" s="44">
        <f>OVYLD1_!J179*VLOOKUP(OVYLD2_!J$4,'[1]INTERNAL PARAMETERS-1'!$B$5:$J$44,5,FALSE)*VLOOKUP(OVYLD2_!J$4,'[1]INTERNAL PARAMETERS-1'!$B$5:$J$44,7,FALSE)*OVYLD2_!$F179 + OVYLD1_!J179*(1-VLOOKUP(OVYLD2_!J$4,'[1]INTERNAL PARAMETERS-1'!$B$5:$J$44,5,FALSE))*VLOOKUP(OVYLD2_!J$4,'[1]INTERNAL PARAMETERS-1'!$B$5:$J$44,9,FALSE)*OVYLD2_!$F179</f>
        <v>0</v>
      </c>
      <c r="K179" s="44">
        <f>OVYLD1_!K179*VLOOKUP(OVYLD2_!K$4,'[1]INTERNAL PARAMETERS-1'!$B$5:$J$44,5,FALSE)*VLOOKUP(OVYLD2_!K$4,'[1]INTERNAL PARAMETERS-1'!$B$5:$J$44,7,FALSE)*OVYLD2_!$F179 + OVYLD1_!K179*(1-VLOOKUP(OVYLD2_!K$4,'[1]INTERNAL PARAMETERS-1'!$B$5:$J$44,5,FALSE))*VLOOKUP(OVYLD2_!K$4,'[1]INTERNAL PARAMETERS-1'!$B$5:$J$44,9,FALSE)*OVYLD2_!$F179</f>
        <v>0</v>
      </c>
      <c r="L179" s="44">
        <f>OVYLD1_!L179*VLOOKUP(OVYLD2_!L$4,'[1]INTERNAL PARAMETERS-1'!$B$5:$J$44,5,FALSE)*VLOOKUP(OVYLD2_!L$4,'[1]INTERNAL PARAMETERS-1'!$B$5:$J$44,7,FALSE)*OVYLD2_!$F179 + OVYLD1_!L179*(1-VLOOKUP(OVYLD2_!L$4,'[1]INTERNAL PARAMETERS-1'!$B$5:$J$44,5,FALSE))*VLOOKUP(OVYLD2_!L$4,'[1]INTERNAL PARAMETERS-1'!$B$5:$J$44,9,FALSE)*OVYLD2_!$F179</f>
        <v>0</v>
      </c>
      <c r="M179" s="44">
        <f>OVYLD1_!M179*VLOOKUP(OVYLD2_!M$4,'[1]INTERNAL PARAMETERS-1'!$B$5:$J$44,5,FALSE)*VLOOKUP(OVYLD2_!M$4,'[1]INTERNAL PARAMETERS-1'!$B$5:$J$44,7,FALSE)*OVYLD2_!$F179 + OVYLD1_!M179*(1-VLOOKUP(OVYLD2_!M$4,'[1]INTERNAL PARAMETERS-1'!$B$5:$J$44,5,FALSE))*VLOOKUP(OVYLD2_!M$4,'[1]INTERNAL PARAMETERS-1'!$B$5:$J$44,9,FALSE)*OVYLD2_!$F179</f>
        <v>11.420356065286965</v>
      </c>
      <c r="N179" s="44">
        <f>OVYLD1_!N179*VLOOKUP(OVYLD2_!N$4,'[1]INTERNAL PARAMETERS-1'!$B$5:$J$44,5,FALSE)*VLOOKUP(OVYLD2_!N$4,'[1]INTERNAL PARAMETERS-1'!$B$5:$J$44,7,FALSE)*OVYLD2_!$F179 + OVYLD1_!N179*(1-VLOOKUP(OVYLD2_!N$4,'[1]INTERNAL PARAMETERS-1'!$B$5:$J$44,5,FALSE))*VLOOKUP(OVYLD2_!N$4,'[1]INTERNAL PARAMETERS-1'!$B$5:$J$44,9,FALSE)*OVYLD2_!$F179</f>
        <v>0.37981189640727758</v>
      </c>
      <c r="O179" s="44">
        <f>OVYLD1_!O179*VLOOKUP(OVYLD2_!O$4,'[1]INTERNAL PARAMETERS-1'!$B$5:$J$44,5,FALSE)*VLOOKUP(OVYLD2_!O$4,'[1]INTERNAL PARAMETERS-1'!$B$5:$J$44,7,FALSE)*OVYLD2_!$F179 + OVYLD1_!O179*(1-VLOOKUP(OVYLD2_!O$4,'[1]INTERNAL PARAMETERS-1'!$B$5:$J$44,5,FALSE))*VLOOKUP(OVYLD2_!O$4,'[1]INTERNAL PARAMETERS-1'!$B$5:$J$44,9,FALSE)*OVYLD2_!$F179</f>
        <v>0</v>
      </c>
      <c r="P179" s="44">
        <f>OVYLD1_!P179*VLOOKUP(OVYLD2_!P$4,'[1]INTERNAL PARAMETERS-1'!$B$5:$J$44,5,FALSE)*VLOOKUP(OVYLD2_!P$4,'[1]INTERNAL PARAMETERS-1'!$B$5:$J$44,7,FALSE)*OVYLD2_!$F179 + OVYLD1_!P179*(1-VLOOKUP(OVYLD2_!P$4,'[1]INTERNAL PARAMETERS-1'!$B$5:$J$44,5,FALSE))*VLOOKUP(OVYLD2_!P$4,'[1]INTERNAL PARAMETERS-1'!$B$5:$J$44,9,FALSE)*OVYLD2_!$F179</f>
        <v>0</v>
      </c>
      <c r="Q179" s="44">
        <f>OVYLD1_!Q179*VLOOKUP(OVYLD2_!Q$4,'[1]INTERNAL PARAMETERS-1'!$B$5:$J$44,5,FALSE)*VLOOKUP(OVYLD2_!Q$4,'[1]INTERNAL PARAMETERS-1'!$B$5:$J$44,7,FALSE)*OVYLD2_!$F179 + OVYLD1_!Q179*(1-VLOOKUP(OVYLD2_!Q$4,'[1]INTERNAL PARAMETERS-1'!$B$5:$J$44,5,FALSE))*VLOOKUP(OVYLD2_!Q$4,'[1]INTERNAL PARAMETERS-1'!$B$5:$J$44,9,FALSE)*OVYLD2_!$F179</f>
        <v>0</v>
      </c>
      <c r="R179" s="44">
        <f>OVYLD1_!R179*VLOOKUP(OVYLD2_!R$4,'[1]INTERNAL PARAMETERS-1'!$B$5:$J$44,5,FALSE)*VLOOKUP(OVYLD2_!R$4,'[1]INTERNAL PARAMETERS-1'!$B$5:$J$44,7,FALSE)*OVYLD2_!$F179 + OVYLD1_!R179*(1-VLOOKUP(OVYLD2_!R$4,'[1]INTERNAL PARAMETERS-1'!$B$5:$J$44,5,FALSE))*VLOOKUP(OVYLD2_!R$4,'[1]INTERNAL PARAMETERS-1'!$B$5:$J$44,9,FALSE)*OVYLD2_!$F179</f>
        <v>0.31985789501883732</v>
      </c>
      <c r="S179" s="44">
        <f>OVYLD1_!S179*VLOOKUP(OVYLD2_!S$4,'[1]INTERNAL PARAMETERS-1'!$B$5:$J$44,5,FALSE)*VLOOKUP(OVYLD2_!S$4,'[1]INTERNAL PARAMETERS-1'!$B$5:$J$44,7,FALSE)*OVYLD2_!$F179 + OVYLD1_!S179*(1-VLOOKUP(OVYLD2_!S$4,'[1]INTERNAL PARAMETERS-1'!$B$5:$J$44,5,FALSE))*VLOOKUP(OVYLD2_!S$4,'[1]INTERNAL PARAMETERS-1'!$B$5:$J$44,9,FALSE)*OVYLD2_!$F179</f>
        <v>13.455958697494493</v>
      </c>
      <c r="T179" s="44">
        <f>OVYLD1_!T179*VLOOKUP(OVYLD2_!T$4,'[1]INTERNAL PARAMETERS-1'!$B$5:$J$44,5,FALSE)*VLOOKUP(OVYLD2_!T$4,'[1]INTERNAL PARAMETERS-1'!$B$5:$J$44,7,FALSE)*OVYLD2_!$F179 + OVYLD1_!T179*(1-VLOOKUP(OVYLD2_!T$4,'[1]INTERNAL PARAMETERS-1'!$B$5:$J$44,5,FALSE))*VLOOKUP(OVYLD2_!T$4,'[1]INTERNAL PARAMETERS-1'!$B$5:$J$44,9,FALSE)*OVYLD2_!$F179</f>
        <v>1.7990220078416517</v>
      </c>
      <c r="U179" s="44">
        <f>OVYLD1_!U179*VLOOKUP(OVYLD2_!U$4,'[1]INTERNAL PARAMETERS-1'!$B$5:$J$44,5,FALSE)*VLOOKUP(OVYLD2_!U$4,'[1]INTERNAL PARAMETERS-1'!$B$5:$J$44,7,FALSE)*OVYLD2_!$F179 + OVYLD1_!U179*(1-VLOOKUP(OVYLD2_!U$4,'[1]INTERNAL PARAMETERS-1'!$B$5:$J$44,5,FALSE))*VLOOKUP(OVYLD2_!U$4,'[1]INTERNAL PARAMETERS-1'!$B$5:$J$44,9,FALSE)*OVYLD2_!$F179</f>
        <v>0.45179927671410774</v>
      </c>
      <c r="V179" s="44">
        <f>OVYLD1_!V179*VLOOKUP(OVYLD2_!V$4,'[1]INTERNAL PARAMETERS-1'!$B$5:$J$44,5,FALSE)*VLOOKUP(OVYLD2_!V$4,'[1]INTERNAL PARAMETERS-1'!$B$5:$J$44,7,FALSE)*OVYLD2_!$F179 + OVYLD1_!V179*(1-VLOOKUP(OVYLD2_!V$4,'[1]INTERNAL PARAMETERS-1'!$B$5:$J$44,5,FALSE))*VLOOKUP(OVYLD2_!V$4,'[1]INTERNAL PARAMETERS-1'!$B$5:$J$44,9,FALSE)*OVYLD2_!$F179</f>
        <v>11.709226833467655</v>
      </c>
      <c r="W179" s="44">
        <f>OVYLD1_!W179*VLOOKUP(OVYLD2_!W$4,'[1]INTERNAL PARAMETERS-1'!$B$5:$J$44,5,FALSE)*VLOOKUP(OVYLD2_!W$4,'[1]INTERNAL PARAMETERS-1'!$B$5:$J$44,7,FALSE)*OVYLD2_!$F179 + OVYLD1_!W179*(1-VLOOKUP(OVYLD2_!W$4,'[1]INTERNAL PARAMETERS-1'!$B$5:$J$44,5,FALSE))*VLOOKUP(OVYLD2_!W$4,'[1]INTERNAL PARAMETERS-1'!$B$5:$J$44,9,FALSE)*OVYLD2_!$F179</f>
        <v>0</v>
      </c>
      <c r="X179" s="44">
        <f>OVYLD1_!X179*VLOOKUP(OVYLD2_!X$4,'[1]INTERNAL PARAMETERS-1'!$B$5:$J$44,5,FALSE)*VLOOKUP(OVYLD2_!X$4,'[1]INTERNAL PARAMETERS-1'!$B$5:$J$44,7,FALSE)*OVYLD2_!$F179 + OVYLD1_!X179*(1-VLOOKUP(OVYLD2_!X$4,'[1]INTERNAL PARAMETERS-1'!$B$5:$J$44,5,FALSE))*VLOOKUP(OVYLD2_!X$4,'[1]INTERNAL PARAMETERS-1'!$B$5:$J$44,9,FALSE)*OVYLD2_!$F179</f>
        <v>0</v>
      </c>
      <c r="Y179" s="44">
        <f>OVYLD1_!Y179*VLOOKUP(OVYLD2_!Y$4,'[1]INTERNAL PARAMETERS-1'!$B$5:$J$44,5,FALSE)*VLOOKUP(OVYLD2_!Y$4,'[1]INTERNAL PARAMETERS-1'!$B$5:$J$44,7,FALSE)*OVYLD2_!$F179 + OVYLD1_!Y179*(1-VLOOKUP(OVYLD2_!Y$4,'[1]INTERNAL PARAMETERS-1'!$B$5:$J$44,5,FALSE))*VLOOKUP(OVYLD2_!Y$4,'[1]INTERNAL PARAMETERS-1'!$B$5:$J$44,9,FALSE)*OVYLD2_!$F179</f>
        <v>0</v>
      </c>
      <c r="Z179" s="44">
        <f>OVYLD1_!Z179*VLOOKUP(OVYLD2_!Z$4,'[1]INTERNAL PARAMETERS-1'!$B$5:$J$44,5,FALSE)*VLOOKUP(OVYLD2_!Z$4,'[1]INTERNAL PARAMETERS-1'!$B$5:$J$44,7,FALSE)*OVYLD2_!$F179 + OVYLD1_!Z179*(1-VLOOKUP(OVYLD2_!Z$4,'[1]INTERNAL PARAMETERS-1'!$B$5:$J$44,5,FALSE))*VLOOKUP(OVYLD2_!Z$4,'[1]INTERNAL PARAMETERS-1'!$B$5:$J$44,9,FALSE)*OVYLD2_!$F179</f>
        <v>0</v>
      </c>
      <c r="AA179" s="44">
        <f>OVYLD1_!AA179*VLOOKUP(OVYLD2_!AA$4,'[1]INTERNAL PARAMETERS-1'!$B$5:$J$44,5,FALSE)*VLOOKUP(OVYLD2_!AA$4,'[1]INTERNAL PARAMETERS-1'!$B$5:$J$44,7,FALSE)*OVYLD2_!$F179 + OVYLD1_!AA179*(1-VLOOKUP(OVYLD2_!AA$4,'[1]INTERNAL PARAMETERS-1'!$B$5:$J$44,5,FALSE))*VLOOKUP(OVYLD2_!AA$4,'[1]INTERNAL PARAMETERS-1'!$B$5:$J$44,9,FALSE)*OVYLD2_!$F179</f>
        <v>0</v>
      </c>
      <c r="AB179" s="44">
        <f>OVYLD1_!AB179*VLOOKUP(OVYLD2_!AB$4,'[1]INTERNAL PARAMETERS-1'!$B$5:$J$44,5,FALSE)*VLOOKUP(OVYLD2_!AB$4,'[1]INTERNAL PARAMETERS-1'!$B$5:$J$44,7,FALSE)*OVYLD2_!$F179 + OVYLD1_!AB179*(1-VLOOKUP(OVYLD2_!AB$4,'[1]INTERNAL PARAMETERS-1'!$B$5:$J$44,5,FALSE))*VLOOKUP(OVYLD2_!AB$4,'[1]INTERNAL PARAMETERS-1'!$B$5:$J$44,9,FALSE)*OVYLD2_!$F179</f>
        <v>0</v>
      </c>
      <c r="AC179" s="44">
        <f>OVYLD1_!AC179*VLOOKUP(OVYLD2_!AC$4,'[1]INTERNAL PARAMETERS-1'!$B$5:$J$44,5,FALSE)*VLOOKUP(OVYLD2_!AC$4,'[1]INTERNAL PARAMETERS-1'!$B$5:$J$44,7,FALSE)*OVYLD2_!$F179 + OVYLD1_!AC179*(1-VLOOKUP(OVYLD2_!AC$4,'[1]INTERNAL PARAMETERS-1'!$B$5:$J$44,5,FALSE))*VLOOKUP(OVYLD2_!AC$4,'[1]INTERNAL PARAMETERS-1'!$B$5:$J$44,9,FALSE)*OVYLD2_!$F179</f>
        <v>0</v>
      </c>
      <c r="AD179" s="44">
        <f>OVYLD1_!AD179*VLOOKUP(OVYLD2_!AD$4,'[1]INTERNAL PARAMETERS-1'!$B$5:$J$44,5,FALSE)*VLOOKUP(OVYLD2_!AD$4,'[1]INTERNAL PARAMETERS-1'!$B$5:$J$44,7,FALSE)*OVYLD2_!$F179 + OVYLD1_!AD179*(1-VLOOKUP(OVYLD2_!AD$4,'[1]INTERNAL PARAMETERS-1'!$B$5:$J$44,5,FALSE))*VLOOKUP(OVYLD2_!AD$4,'[1]INTERNAL PARAMETERS-1'!$B$5:$J$44,9,FALSE)*OVYLD2_!$F179</f>
        <v>0</v>
      </c>
      <c r="AE179" s="44">
        <f>OVYLD1_!AE179*VLOOKUP(OVYLD2_!AE$4,'[1]INTERNAL PARAMETERS-1'!$B$5:$J$44,5,FALSE)*VLOOKUP(OVYLD2_!AE$4,'[1]INTERNAL PARAMETERS-1'!$B$5:$J$44,7,FALSE)*OVYLD2_!$F179 + OVYLD1_!AE179*(1-VLOOKUP(OVYLD2_!AE$4,'[1]INTERNAL PARAMETERS-1'!$B$5:$J$44,5,FALSE))*VLOOKUP(OVYLD2_!AE$4,'[1]INTERNAL PARAMETERS-1'!$B$5:$J$44,9,FALSE)*OVYLD2_!$F179</f>
        <v>0</v>
      </c>
      <c r="AF179" s="44">
        <f>OVYLD1_!AF179*VLOOKUP(OVYLD2_!AF$4,'[1]INTERNAL PARAMETERS-1'!$B$5:$J$44,5,FALSE)*VLOOKUP(OVYLD2_!AF$4,'[1]INTERNAL PARAMETERS-1'!$B$5:$J$44,7,FALSE)*OVYLD2_!$F179 + OVYLD1_!AF179*(1-VLOOKUP(OVYLD2_!AF$4,'[1]INTERNAL PARAMETERS-1'!$B$5:$J$44,5,FALSE))*VLOOKUP(OVYLD2_!AF$4,'[1]INTERNAL PARAMETERS-1'!$B$5:$J$44,9,FALSE)*OVYLD2_!$F179</f>
        <v>0</v>
      </c>
      <c r="AG179" s="44">
        <f>OVYLD1_!AG179*VLOOKUP(OVYLD2_!AG$4,'[1]INTERNAL PARAMETERS-1'!$B$5:$J$44,5,FALSE)*VLOOKUP(OVYLD2_!AG$4,'[1]INTERNAL PARAMETERS-1'!$B$5:$J$44,7,FALSE)*OVYLD2_!$F179 + OVYLD1_!AG179*(1-VLOOKUP(OVYLD2_!AG$4,'[1]INTERNAL PARAMETERS-1'!$B$5:$J$44,5,FALSE))*VLOOKUP(OVYLD2_!AG$4,'[1]INTERNAL PARAMETERS-1'!$B$5:$J$44,9,FALSE)*OVYLD2_!$F179</f>
        <v>0</v>
      </c>
      <c r="AH179" s="44">
        <f>OVYLD1_!AH179*VLOOKUP(OVYLD2_!AH$4,'[1]INTERNAL PARAMETERS-1'!$B$5:$J$44,5,FALSE)*VLOOKUP(OVYLD2_!AH$4,'[1]INTERNAL PARAMETERS-1'!$B$5:$J$44,7,FALSE)*OVYLD2_!$F179 + OVYLD1_!AH179*(1-VLOOKUP(OVYLD2_!AH$4,'[1]INTERNAL PARAMETERS-1'!$B$5:$J$44,5,FALSE))*VLOOKUP(OVYLD2_!AH$4,'[1]INTERNAL PARAMETERS-1'!$B$5:$J$44,9,FALSE)*OVYLD2_!$F179</f>
        <v>0</v>
      </c>
      <c r="AI179" s="44">
        <f>OVYLD1_!AI179*VLOOKUP(OVYLD2_!AI$4,'[1]INTERNAL PARAMETERS-1'!$B$5:$J$44,5,FALSE)*VLOOKUP(OVYLD2_!AI$4,'[1]INTERNAL PARAMETERS-1'!$B$5:$J$44,7,FALSE)*OVYLD2_!$F179 + OVYLD1_!AI179*(1-VLOOKUP(OVYLD2_!AI$4,'[1]INTERNAL PARAMETERS-1'!$B$5:$J$44,5,FALSE))*VLOOKUP(OVYLD2_!AI$4,'[1]INTERNAL PARAMETERS-1'!$B$5:$J$44,9,FALSE)*OVYLD2_!$F179</f>
        <v>0</v>
      </c>
      <c r="AJ179" s="44">
        <f>OVYLD1_!AJ179*VLOOKUP(OVYLD2_!AJ$4,'[1]INTERNAL PARAMETERS-1'!$B$5:$J$44,5,FALSE)*VLOOKUP(OVYLD2_!AJ$4,'[1]INTERNAL PARAMETERS-1'!$B$5:$J$44,7,FALSE)*OVYLD2_!$F179 + OVYLD1_!AJ179*(1-VLOOKUP(OVYLD2_!AJ$4,'[1]INTERNAL PARAMETERS-1'!$B$5:$J$44,5,FALSE))*VLOOKUP(OVYLD2_!AJ$4,'[1]INTERNAL PARAMETERS-1'!$B$5:$J$44,9,FALSE)*OVYLD2_!$F179</f>
        <v>0.77965361910841591</v>
      </c>
      <c r="AK179" s="44">
        <f>OVYLD1_!AK179*VLOOKUP(OVYLD2_!AK$4,'[1]INTERNAL PARAMETERS-1'!$B$5:$J$44,5,FALSE)*VLOOKUP(OVYLD2_!AK$4,'[1]INTERNAL PARAMETERS-1'!$B$5:$J$44,7,FALSE)*OVYLD2_!$F179 + OVYLD1_!AK179*(1-VLOOKUP(OVYLD2_!AK$4,'[1]INTERNAL PARAMETERS-1'!$B$5:$J$44,5,FALSE))*VLOOKUP(OVYLD2_!AK$4,'[1]INTERNAL PARAMETERS-1'!$B$5:$J$44,9,FALSE)*OVYLD2_!$F179</f>
        <v>1.7592184226036049</v>
      </c>
      <c r="AL179" s="44">
        <f>OVYLD1_!AL179*VLOOKUP(OVYLD2_!AL$4,'[1]INTERNAL PARAMETERS-1'!$B$5:$J$44,5,FALSE)*VLOOKUP(OVYLD2_!AL$4,'[1]INTERNAL PARAMETERS-1'!$B$5:$J$44,7,FALSE)*OVYLD2_!$F179 + OVYLD1_!AL179*(1-VLOOKUP(OVYLD2_!AL$4,'[1]INTERNAL PARAMETERS-1'!$B$5:$J$44,5,FALSE))*VLOOKUP(OVYLD2_!AL$4,'[1]INTERNAL PARAMETERS-1'!$B$5:$J$44,9,FALSE)*OVYLD2_!$F179</f>
        <v>0</v>
      </c>
      <c r="AM179" s="44">
        <f>OVYLD1_!AM179*VLOOKUP(OVYLD2_!AM$4,'[1]INTERNAL PARAMETERS-1'!$B$5:$J$44,5,FALSE)*VLOOKUP(OVYLD2_!AM$4,'[1]INTERNAL PARAMETERS-1'!$B$5:$J$44,7,FALSE)*OVYLD2_!$F179 + OVYLD1_!AM179*(1-VLOOKUP(OVYLD2_!AM$4,'[1]INTERNAL PARAMETERS-1'!$B$5:$J$44,5,FALSE))*VLOOKUP(OVYLD2_!AM$4,'[1]INTERNAL PARAMETERS-1'!$B$5:$J$44,9,FALSE)*OVYLD2_!$F179</f>
        <v>0</v>
      </c>
      <c r="AN179" s="44">
        <f>OVYLD1_!AN179*VLOOKUP(OVYLD2_!AN$4,'[1]INTERNAL PARAMETERS-1'!$B$5:$J$44,5,FALSE)*VLOOKUP(OVYLD2_!AN$4,'[1]INTERNAL PARAMETERS-1'!$B$5:$J$44,7,FALSE)*OVYLD2_!$F179 + OVYLD1_!AN179*(1-VLOOKUP(OVYLD2_!AN$4,'[1]INTERNAL PARAMETERS-1'!$B$5:$J$44,5,FALSE))*VLOOKUP(OVYLD2_!AN$4,'[1]INTERNAL PARAMETERS-1'!$B$5:$J$44,9,FALSE)*OVYLD2_!$F179</f>
        <v>0</v>
      </c>
      <c r="AO179" s="44">
        <f>OVYLD1_!AO179*VLOOKUP(OVYLD2_!AO$4,'[1]INTERNAL PARAMETERS-1'!$B$5:$J$44,5,FALSE)*VLOOKUP(OVYLD2_!AO$4,'[1]INTERNAL PARAMETERS-1'!$B$5:$J$44,7,FALSE)*OVYLD2_!$F179 + OVYLD1_!AO179*(1-VLOOKUP(OVYLD2_!AO$4,'[1]INTERNAL PARAMETERS-1'!$B$5:$J$44,5,FALSE))*VLOOKUP(OVYLD2_!AO$4,'[1]INTERNAL PARAMETERS-1'!$B$5:$J$44,9,FALSE)*OVYLD2_!$F179</f>
        <v>0</v>
      </c>
      <c r="AP179" s="44">
        <f>OVYLD1_!AP179*VLOOKUP(OVYLD2_!AP$4,'[1]INTERNAL PARAMETERS-1'!$B$5:$J$44,5,FALSE)*VLOOKUP(OVYLD2_!AP$4,'[1]INTERNAL PARAMETERS-1'!$B$5:$J$44,7,FALSE)*OVYLD2_!$F179 + OVYLD1_!AP179*(1-VLOOKUP(OVYLD2_!AP$4,'[1]INTERNAL PARAMETERS-1'!$B$5:$J$44,5,FALSE))*VLOOKUP(OVYLD2_!AP$4,'[1]INTERNAL PARAMETERS-1'!$B$5:$J$44,9,FALSE)*OVYLD2_!$F179</f>
        <v>0</v>
      </c>
      <c r="AQ179" s="44">
        <f>OVYLD1_!AQ179*VLOOKUP(OVYLD2_!AQ$4,'[1]INTERNAL PARAMETERS-1'!$B$5:$J$44,5,FALSE)*VLOOKUP(OVYLD2_!AQ$4,'[1]INTERNAL PARAMETERS-1'!$B$5:$J$44,7,FALSE)*OVYLD2_!$F179 + OVYLD1_!AQ179*(1-VLOOKUP(OVYLD2_!AQ$4,'[1]INTERNAL PARAMETERS-1'!$B$5:$J$44,5,FALSE))*VLOOKUP(OVYLD2_!AQ$4,'[1]INTERNAL PARAMETERS-1'!$B$5:$J$44,9,FALSE)*OVYLD2_!$F179</f>
        <v>0</v>
      </c>
      <c r="AR179" s="44">
        <f>OVYLD1_!AR179*VLOOKUP(OVYLD2_!AR$4,'[1]INTERNAL PARAMETERS-1'!$B$5:$J$44,5,FALSE)*VLOOKUP(OVYLD2_!AR$4,'[1]INTERNAL PARAMETERS-1'!$B$5:$J$44,7,FALSE)*OVYLD2_!$F179 + OVYLD1_!AR179*(1-VLOOKUP(OVYLD2_!AR$4,'[1]INTERNAL PARAMETERS-1'!$B$5:$J$44,5,FALSE))*VLOOKUP(OVYLD2_!AR$4,'[1]INTERNAL PARAMETERS-1'!$B$5:$J$44,9,FALSE)*OVYLD2_!$F179</f>
        <v>0</v>
      </c>
      <c r="AS179" s="44">
        <f>OVYLD1_!AS179*VLOOKUP(OVYLD2_!AS$4,'[1]INTERNAL PARAMETERS-1'!$B$5:$J$44,5,FALSE)*VLOOKUP(OVYLD2_!AS$4,'[1]INTERNAL PARAMETERS-1'!$B$5:$J$44,7,FALSE)*OVYLD2_!$F179 + OVYLD1_!AS179*(1-VLOOKUP(OVYLD2_!AS$4,'[1]INTERNAL PARAMETERS-1'!$B$5:$J$44,5,FALSE))*VLOOKUP(OVYLD2_!AS$4,'[1]INTERNAL PARAMETERS-1'!$B$5:$J$44,9,FALSE)*OVYLD2_!$F179</f>
        <v>0</v>
      </c>
      <c r="AT179" s="43">
        <f>OVYLD1_!AT179*VLOOKUP(OVYLD2_!AT$4,'[1]INTERNAL PARAMETERS-1'!$B$5:$J$44,5,FALSE)*VLOOKUP(OVYLD2_!AT$4,'[1]INTERNAL PARAMETERS-1'!$B$5:$J$44,7,FALSE)*OVYLD2_!$F179 + OVYLD1_!AT179*(1-VLOOKUP(OVYLD2_!AT$4,'[1]INTERNAL PARAMETERS-1'!$B$5:$J$44,5,FALSE))*VLOOKUP(OVYLD2_!AT$4,'[1]INTERNAL PARAMETERS-1'!$B$5:$J$44,9,FALSE)*OVYLD2_!$F179</f>
        <v>0</v>
      </c>
      <c r="AU179" s="45">
        <f>OVYLD1_!AU179*VLOOKUP(OVYLD2_!AU$4,'[1]INTERNAL PARAMETERS-1'!$B$5:$J$44,5,FALSE)*VLOOKUP(OVYLD2_!AU$4,'[1]INTERNAL PARAMETERS-1'!$B$5:$J$44,6,FALSE)*VLOOKUP(OVYLD2_!AU$4,'[1]INTERNAL PARAMETERS-1'!$B$5:$J$44,3,FALSE) + OVYLD1_!AU179*(1-VLOOKUP(OVYLD2_!AU$4,'[1]INTERNAL PARAMETERS-1'!$B$5:$J$44,5,FALSE))*VLOOKUP(OVYLD2_!AU$4,'[1]INTERNAL PARAMETERS-1'!$B$5:$J$44,8,FALSE)*VLOOKUP(OVYLD2_!AU$4,'[1]INTERNAL PARAMETERS-1'!$B$5:$J$44,3,FALSE)</f>
        <v>0</v>
      </c>
      <c r="AV179" s="44">
        <f>OVYLD1_!AV179*VLOOKUP(OVYLD2_!AV$4,'[1]INTERNAL PARAMETERS-1'!$B$5:$J$44,5,FALSE)*VLOOKUP(OVYLD2_!AV$4,'[1]INTERNAL PARAMETERS-1'!$B$5:$J$44,6,FALSE)*VLOOKUP(OVYLD2_!AV$4,'[1]INTERNAL PARAMETERS-1'!$B$5:$J$44,3,FALSE) + OVYLD1_!AV179*(1-VLOOKUP(OVYLD2_!AV$4,'[1]INTERNAL PARAMETERS-1'!$B$5:$J$44,5,FALSE))*VLOOKUP(OVYLD2_!AV$4,'[1]INTERNAL PARAMETERS-1'!$B$5:$J$44,8,FALSE)*VLOOKUP(OVYLD2_!AV$4,'[1]INTERNAL PARAMETERS-1'!$B$5:$J$44,3,FALSE)</f>
        <v>0</v>
      </c>
      <c r="AW179" s="44">
        <f>OVYLD1_!AW179*VLOOKUP(OVYLD2_!AW$4,'[1]INTERNAL PARAMETERS-1'!$B$5:$J$44,5,FALSE)*VLOOKUP(OVYLD2_!AW$4,'[1]INTERNAL PARAMETERS-1'!$B$5:$J$44,6,FALSE)*VLOOKUP(OVYLD2_!AW$4,'[1]INTERNAL PARAMETERS-1'!$B$5:$J$44,3,FALSE) + OVYLD1_!AW179*(1-VLOOKUP(OVYLD2_!AW$4,'[1]INTERNAL PARAMETERS-1'!$B$5:$J$44,5,FALSE))*VLOOKUP(OVYLD2_!AW$4,'[1]INTERNAL PARAMETERS-1'!$B$5:$J$44,8,FALSE)*VLOOKUP(OVYLD2_!AW$4,'[1]INTERNAL PARAMETERS-1'!$B$5:$J$44,3,FALSE)</f>
        <v>5.9084771455186242</v>
      </c>
      <c r="AX179" s="44">
        <f>OVYLD1_!AX179*VLOOKUP(OVYLD2_!AX$4,'[1]INTERNAL PARAMETERS-1'!$B$5:$J$44,5,FALSE)*VLOOKUP(OVYLD2_!AX$4,'[1]INTERNAL PARAMETERS-1'!$B$5:$J$44,6,FALSE)*VLOOKUP(OVYLD2_!AX$4,'[1]INTERNAL PARAMETERS-1'!$B$5:$J$44,3,FALSE) + OVYLD1_!AX179*(1-VLOOKUP(OVYLD2_!AX$4,'[1]INTERNAL PARAMETERS-1'!$B$5:$J$44,5,FALSE))*VLOOKUP(OVYLD2_!AX$4,'[1]INTERNAL PARAMETERS-1'!$B$5:$J$44,8,FALSE)*VLOOKUP(OVYLD2_!AX$4,'[1]INTERNAL PARAMETERS-1'!$B$5:$J$44,3,FALSE)</f>
        <v>0</v>
      </c>
      <c r="AY179" s="44">
        <f>OVYLD1_!AY179*VLOOKUP(OVYLD2_!AY$4,'[1]INTERNAL PARAMETERS-1'!$B$5:$J$44,5,FALSE)*VLOOKUP(OVYLD2_!AY$4,'[1]INTERNAL PARAMETERS-1'!$B$5:$J$44,6,FALSE)*VLOOKUP(OVYLD2_!AY$4,'[1]INTERNAL PARAMETERS-1'!$B$5:$J$44,3,FALSE) + OVYLD1_!AY179*(1-VLOOKUP(OVYLD2_!AY$4,'[1]INTERNAL PARAMETERS-1'!$B$5:$J$44,5,FALSE))*VLOOKUP(OVYLD2_!AY$4,'[1]INTERNAL PARAMETERS-1'!$B$5:$J$44,8,FALSE)*VLOOKUP(OVYLD2_!AY$4,'[1]INTERNAL PARAMETERS-1'!$B$5:$J$44,3,FALSE)</f>
        <v>0</v>
      </c>
      <c r="AZ179" s="44">
        <f>OVYLD1_!AZ179*VLOOKUP(OVYLD2_!AZ$4,'[1]INTERNAL PARAMETERS-1'!$B$5:$J$44,5,FALSE)*VLOOKUP(OVYLD2_!AZ$4,'[1]INTERNAL PARAMETERS-1'!$B$5:$J$44,6,FALSE)*VLOOKUP(OVYLD2_!AZ$4,'[1]INTERNAL PARAMETERS-1'!$B$5:$J$44,3,FALSE) + OVYLD1_!AZ179*(1-VLOOKUP(OVYLD2_!AZ$4,'[1]INTERNAL PARAMETERS-1'!$B$5:$J$44,5,FALSE))*VLOOKUP(OVYLD2_!AZ$4,'[1]INTERNAL PARAMETERS-1'!$B$5:$J$44,8,FALSE)*VLOOKUP(OVYLD2_!AZ$4,'[1]INTERNAL PARAMETERS-1'!$B$5:$J$44,3,FALSE)</f>
        <v>0</v>
      </c>
      <c r="BA179" s="44">
        <f>OVYLD1_!BA179*VLOOKUP(OVYLD2_!BA$4,'[1]INTERNAL PARAMETERS-1'!$B$5:$J$44,5,FALSE)*VLOOKUP(OVYLD2_!BA$4,'[1]INTERNAL PARAMETERS-1'!$B$5:$J$44,6,FALSE)*VLOOKUP(OVYLD2_!BA$4,'[1]INTERNAL PARAMETERS-1'!$B$5:$J$44,3,FALSE) + OVYLD1_!BA179*(1-VLOOKUP(OVYLD2_!BA$4,'[1]INTERNAL PARAMETERS-1'!$B$5:$J$44,5,FALSE))*VLOOKUP(OVYLD2_!BA$4,'[1]INTERNAL PARAMETERS-1'!$B$5:$J$44,8,FALSE)*VLOOKUP(OVYLD2_!BA$4,'[1]INTERNAL PARAMETERS-1'!$B$5:$J$44,3,FALSE)</f>
        <v>5.2748972569879076</v>
      </c>
      <c r="BB179" s="44">
        <f>OVYLD1_!BB179*VLOOKUP(OVYLD2_!BB$4,'[1]INTERNAL PARAMETERS-1'!$B$5:$J$44,5,FALSE)*VLOOKUP(OVYLD2_!BB$4,'[1]INTERNAL PARAMETERS-1'!$B$5:$J$44,6,FALSE)*VLOOKUP(OVYLD2_!BB$4,'[1]INTERNAL PARAMETERS-1'!$B$5:$J$44,3,FALSE) + OVYLD1_!BB179*(1-VLOOKUP(OVYLD2_!BB$4,'[1]INTERNAL PARAMETERS-1'!$B$5:$J$44,5,FALSE))*VLOOKUP(OVYLD2_!BB$4,'[1]INTERNAL PARAMETERS-1'!$B$5:$J$44,8,FALSE)*VLOOKUP(OVYLD2_!BB$4,'[1]INTERNAL PARAMETERS-1'!$B$5:$J$44,3,FALSE)</f>
        <v>0.8755161990630842</v>
      </c>
      <c r="BC179" s="44">
        <f>OVYLD1_!BC179*VLOOKUP(OVYLD2_!BC$4,'[1]INTERNAL PARAMETERS-1'!$B$5:$J$44,5,FALSE)*VLOOKUP(OVYLD2_!BC$4,'[1]INTERNAL PARAMETERS-1'!$B$5:$J$44,6,FALSE)*VLOOKUP(OVYLD2_!BC$4,'[1]INTERNAL PARAMETERS-1'!$B$5:$J$44,3,FALSE) + OVYLD1_!BC179*(1-VLOOKUP(OVYLD2_!BC$4,'[1]INTERNAL PARAMETERS-1'!$B$5:$J$44,5,FALSE))*VLOOKUP(OVYLD2_!BC$4,'[1]INTERNAL PARAMETERS-1'!$B$5:$J$44,8,FALSE)*VLOOKUP(OVYLD2_!BC$4,'[1]INTERNAL PARAMETERS-1'!$B$5:$J$44,3,FALSE)</f>
        <v>2.7198493963994888</v>
      </c>
      <c r="BD179" s="44">
        <f>OVYLD1_!BD179*VLOOKUP(OVYLD2_!BD$4,'[1]INTERNAL PARAMETERS-1'!$B$5:$J$44,5,FALSE)*VLOOKUP(OVYLD2_!BD$4,'[1]INTERNAL PARAMETERS-1'!$B$5:$J$44,6,FALSE)*VLOOKUP(OVYLD2_!BD$4,'[1]INTERNAL PARAMETERS-1'!$B$5:$J$44,3,FALSE) + OVYLD1_!BD179*(1-VLOOKUP(OVYLD2_!BD$4,'[1]INTERNAL PARAMETERS-1'!$B$5:$J$44,5,FALSE))*VLOOKUP(OVYLD2_!BD$4,'[1]INTERNAL PARAMETERS-1'!$B$5:$J$44,8,FALSE)*VLOOKUP(OVYLD2_!BD$4,'[1]INTERNAL PARAMETERS-1'!$B$5:$J$44,3,FALSE)</f>
        <v>0.63708147891150035</v>
      </c>
      <c r="BE179" s="44">
        <f>OVYLD1_!BE179*VLOOKUP(OVYLD2_!BE$4,'[1]INTERNAL PARAMETERS-1'!$B$5:$J$44,5,FALSE)*VLOOKUP(OVYLD2_!BE$4,'[1]INTERNAL PARAMETERS-1'!$B$5:$J$44,6,FALSE)*VLOOKUP(OVYLD2_!BE$4,'[1]INTERNAL PARAMETERS-1'!$B$5:$J$44,3,FALSE) + OVYLD1_!BE179*(1-VLOOKUP(OVYLD2_!BE$4,'[1]INTERNAL PARAMETERS-1'!$B$5:$J$44,5,FALSE))*VLOOKUP(OVYLD2_!BE$4,'[1]INTERNAL PARAMETERS-1'!$B$5:$J$44,8,FALSE)*VLOOKUP(OVYLD2_!BE$4,'[1]INTERNAL PARAMETERS-1'!$B$5:$J$44,3,FALSE)</f>
        <v>3.4639130422899229</v>
      </c>
      <c r="BF179" s="44">
        <f>OVYLD1_!BF179*VLOOKUP(OVYLD2_!BF$4,'[1]INTERNAL PARAMETERS-1'!$B$5:$J$44,5,FALSE)*VLOOKUP(OVYLD2_!BF$4,'[1]INTERNAL PARAMETERS-1'!$B$5:$J$44,6,FALSE)*VLOOKUP(OVYLD2_!BF$4,'[1]INTERNAL PARAMETERS-1'!$B$5:$J$44,3,FALSE) + OVYLD1_!BF179*(1-VLOOKUP(OVYLD2_!BF$4,'[1]INTERNAL PARAMETERS-1'!$B$5:$J$44,5,FALSE))*VLOOKUP(OVYLD2_!BF$4,'[1]INTERNAL PARAMETERS-1'!$B$5:$J$44,8,FALSE)*VLOOKUP(OVYLD2_!BF$4,'[1]INTERNAL PARAMETERS-1'!$B$5:$J$44,3,FALSE)</f>
        <v>0</v>
      </c>
      <c r="BG179" s="44">
        <f>OVYLD1_!BG179*VLOOKUP(OVYLD2_!BG$4,'[1]INTERNAL PARAMETERS-1'!$B$5:$J$44,5,FALSE)*VLOOKUP(OVYLD2_!BG$4,'[1]INTERNAL PARAMETERS-1'!$B$5:$J$44,6,FALSE)*VLOOKUP(OVYLD2_!BG$4,'[1]INTERNAL PARAMETERS-1'!$B$5:$J$44,3,FALSE) + OVYLD1_!BG179*(1-VLOOKUP(OVYLD2_!BG$4,'[1]INTERNAL PARAMETERS-1'!$B$5:$J$44,5,FALSE))*VLOOKUP(OVYLD2_!BG$4,'[1]INTERNAL PARAMETERS-1'!$B$5:$J$44,8,FALSE)*VLOOKUP(OVYLD2_!BG$4,'[1]INTERNAL PARAMETERS-1'!$B$5:$J$44,3,FALSE)</f>
        <v>0.78544907613233861</v>
      </c>
      <c r="BH179" s="44">
        <f>OVYLD1_!BH179*VLOOKUP(OVYLD2_!BH$4,'[1]INTERNAL PARAMETERS-1'!$B$5:$J$44,5,FALSE)*VLOOKUP(OVYLD2_!BH$4,'[1]INTERNAL PARAMETERS-1'!$B$5:$J$44,6,FALSE)*VLOOKUP(OVYLD2_!BH$4,'[1]INTERNAL PARAMETERS-1'!$B$5:$J$44,3,FALSE) + OVYLD1_!BH179*(1-VLOOKUP(OVYLD2_!BH$4,'[1]INTERNAL PARAMETERS-1'!$B$5:$J$44,5,FALSE))*VLOOKUP(OVYLD2_!BH$4,'[1]INTERNAL PARAMETERS-1'!$B$5:$J$44,8,FALSE)*VLOOKUP(OVYLD2_!BH$4,'[1]INTERNAL PARAMETERS-1'!$B$5:$J$44,3,FALSE)</f>
        <v>2.186091832543651E-3</v>
      </c>
      <c r="BI179" s="44">
        <f>OVYLD1_!BI179*VLOOKUP(OVYLD2_!BI$4,'[1]INTERNAL PARAMETERS-1'!$B$5:$J$44,5,FALSE)*VLOOKUP(OVYLD2_!BI$4,'[1]INTERNAL PARAMETERS-1'!$B$5:$J$44,6,FALSE)*VLOOKUP(OVYLD2_!BI$4,'[1]INTERNAL PARAMETERS-1'!$B$5:$J$44,3,FALSE) + OVYLD1_!BI179*(1-VLOOKUP(OVYLD2_!BI$4,'[1]INTERNAL PARAMETERS-1'!$B$5:$J$44,5,FALSE))*VLOOKUP(OVYLD2_!BI$4,'[1]INTERNAL PARAMETERS-1'!$B$5:$J$44,8,FALSE)*VLOOKUP(OVYLD2_!BI$4,'[1]INTERNAL PARAMETERS-1'!$B$5:$J$44,3,FALSE)</f>
        <v>0</v>
      </c>
      <c r="BJ179" s="44">
        <f>OVYLD1_!BJ179*VLOOKUP(OVYLD2_!BJ$4,'[1]INTERNAL PARAMETERS-1'!$B$5:$J$44,5,FALSE)*VLOOKUP(OVYLD2_!BJ$4,'[1]INTERNAL PARAMETERS-1'!$B$5:$J$44,6,FALSE)*VLOOKUP(OVYLD2_!BJ$4,'[1]INTERNAL PARAMETERS-1'!$B$5:$J$44,3,FALSE) + OVYLD1_!BJ179*(1-VLOOKUP(OVYLD2_!BJ$4,'[1]INTERNAL PARAMETERS-1'!$B$5:$J$44,5,FALSE))*VLOOKUP(OVYLD2_!BJ$4,'[1]INTERNAL PARAMETERS-1'!$B$5:$J$44,8,FALSE)*VLOOKUP(OVYLD2_!BJ$4,'[1]INTERNAL PARAMETERS-1'!$B$5:$J$44,3,FALSE)</f>
        <v>0.27729329215266618</v>
      </c>
      <c r="BK179" s="44">
        <f>OVYLD1_!BK179*VLOOKUP(OVYLD2_!BK$4,'[1]INTERNAL PARAMETERS-1'!$B$5:$J$44,5,FALSE)*VLOOKUP(OVYLD2_!BK$4,'[1]INTERNAL PARAMETERS-1'!$B$5:$J$44,6,FALSE)*VLOOKUP(OVYLD2_!BK$4,'[1]INTERNAL PARAMETERS-1'!$B$5:$J$44,3,FALSE) + OVYLD1_!BK179*(1-VLOOKUP(OVYLD2_!BK$4,'[1]INTERNAL PARAMETERS-1'!$B$5:$J$44,5,FALSE))*VLOOKUP(OVYLD2_!BK$4,'[1]INTERNAL PARAMETERS-1'!$B$5:$J$44,8,FALSE)*VLOOKUP(OVYLD2_!BK$4,'[1]INTERNAL PARAMETERS-1'!$B$5:$J$44,3,FALSE)</f>
        <v>0.35176399099563127</v>
      </c>
      <c r="BL179" s="44">
        <f>OVYLD1_!BL179*VLOOKUP(OVYLD2_!BL$4,'[1]INTERNAL PARAMETERS-1'!$B$5:$J$44,5,FALSE)*VLOOKUP(OVYLD2_!BL$4,'[1]INTERNAL PARAMETERS-1'!$B$5:$J$44,6,FALSE)*VLOOKUP(OVYLD2_!BL$4,'[1]INTERNAL PARAMETERS-1'!$B$5:$J$44,3,FALSE) + OVYLD1_!BL179*(1-VLOOKUP(OVYLD2_!BL$4,'[1]INTERNAL PARAMETERS-1'!$B$5:$J$44,5,FALSE))*VLOOKUP(OVYLD2_!BL$4,'[1]INTERNAL PARAMETERS-1'!$B$5:$J$44,8,FALSE)*VLOOKUP(OVYLD2_!BL$4,'[1]INTERNAL PARAMETERS-1'!$B$5:$J$44,3,FALSE)</f>
        <v>1.5642881833533879</v>
      </c>
      <c r="BM179" s="44">
        <f>OVYLD1_!BM179*VLOOKUP(OVYLD2_!BM$4,'[1]INTERNAL PARAMETERS-1'!$B$5:$J$44,5,FALSE)*VLOOKUP(OVYLD2_!BM$4,'[1]INTERNAL PARAMETERS-1'!$B$5:$J$44,6,FALSE)*VLOOKUP(OVYLD2_!BM$4,'[1]INTERNAL PARAMETERS-1'!$B$5:$J$44,3,FALSE) + OVYLD1_!BM179*(1-VLOOKUP(OVYLD2_!BM$4,'[1]INTERNAL PARAMETERS-1'!$B$5:$J$44,5,FALSE))*VLOOKUP(OVYLD2_!BM$4,'[1]INTERNAL PARAMETERS-1'!$B$5:$J$44,8,FALSE)*VLOOKUP(OVYLD2_!BM$4,'[1]INTERNAL PARAMETERS-1'!$B$5:$J$44,3,FALSE)</f>
        <v>0.96372566754826472</v>
      </c>
      <c r="BN179" s="44">
        <f>OVYLD1_!BN179*VLOOKUP(OVYLD2_!BN$4,'[1]INTERNAL PARAMETERS-1'!$B$5:$J$44,5,FALSE)*VLOOKUP(OVYLD2_!BN$4,'[1]INTERNAL PARAMETERS-1'!$B$5:$J$44,6,FALSE)*VLOOKUP(OVYLD2_!BN$4,'[1]INTERNAL PARAMETERS-1'!$B$5:$J$44,3,FALSE) + OVYLD1_!BN179*(1-VLOOKUP(OVYLD2_!BN$4,'[1]INTERNAL PARAMETERS-1'!$B$5:$J$44,5,FALSE))*VLOOKUP(OVYLD2_!BN$4,'[1]INTERNAL PARAMETERS-1'!$B$5:$J$44,8,FALSE)*VLOOKUP(OVYLD2_!BN$4,'[1]INTERNAL PARAMETERS-1'!$B$5:$J$44,3,FALSE)</f>
        <v>0.54714956971957862</v>
      </c>
      <c r="BO179" s="44">
        <f>OVYLD1_!BO179*VLOOKUP(OVYLD2_!BO$4,'[1]INTERNAL PARAMETERS-1'!$B$5:$J$44,5,FALSE)*VLOOKUP(OVYLD2_!BO$4,'[1]INTERNAL PARAMETERS-1'!$B$5:$J$44,6,FALSE)*VLOOKUP(OVYLD2_!BO$4,'[1]INTERNAL PARAMETERS-1'!$B$5:$J$44,3,FALSE) + OVYLD1_!BO179*(1-VLOOKUP(OVYLD2_!BO$4,'[1]INTERNAL PARAMETERS-1'!$B$5:$J$44,5,FALSE))*VLOOKUP(OVYLD2_!BO$4,'[1]INTERNAL PARAMETERS-1'!$B$5:$J$44,8,FALSE)*VLOOKUP(OVYLD2_!BO$4,'[1]INTERNAL PARAMETERS-1'!$B$5:$J$44,3,FALSE)</f>
        <v>0.55083803742057802</v>
      </c>
      <c r="BP179" s="44">
        <f>OVYLD1_!BP179*VLOOKUP(OVYLD2_!BP$4,'[1]INTERNAL PARAMETERS-1'!$B$5:$J$44,5,FALSE)*VLOOKUP(OVYLD2_!BP$4,'[1]INTERNAL PARAMETERS-1'!$B$5:$J$44,6,FALSE)*VLOOKUP(OVYLD2_!BP$4,'[1]INTERNAL PARAMETERS-1'!$B$5:$J$44,3,FALSE) + OVYLD1_!BP179*(1-VLOOKUP(OVYLD2_!BP$4,'[1]INTERNAL PARAMETERS-1'!$B$5:$J$44,5,FALSE))*VLOOKUP(OVYLD2_!BP$4,'[1]INTERNAL PARAMETERS-1'!$B$5:$J$44,8,FALSE)*VLOOKUP(OVYLD2_!BP$4,'[1]INTERNAL PARAMETERS-1'!$B$5:$J$44,3,FALSE)</f>
        <v>2.6218981597510488E-2</v>
      </c>
      <c r="BQ179" s="44">
        <f>OVYLD1_!BQ179*VLOOKUP(OVYLD2_!BQ$4,'[1]INTERNAL PARAMETERS-1'!$B$5:$J$44,5,FALSE)*VLOOKUP(OVYLD2_!BQ$4,'[1]INTERNAL PARAMETERS-1'!$B$5:$J$44,6,FALSE)*VLOOKUP(OVYLD2_!BQ$4,'[1]INTERNAL PARAMETERS-1'!$B$5:$J$44,3,FALSE) + OVYLD1_!BQ179*(1-VLOOKUP(OVYLD2_!BQ$4,'[1]INTERNAL PARAMETERS-1'!$B$5:$J$44,5,FALSE))*VLOOKUP(OVYLD2_!BQ$4,'[1]INTERNAL PARAMETERS-1'!$B$5:$J$44,8,FALSE)*VLOOKUP(OVYLD2_!BQ$4,'[1]INTERNAL PARAMETERS-1'!$B$5:$J$44,3,FALSE)</f>
        <v>2.0641004238668197</v>
      </c>
      <c r="BR179" s="44">
        <f>OVYLD1_!BR179*VLOOKUP(OVYLD2_!BR$4,'[1]INTERNAL PARAMETERS-1'!$B$5:$J$44,5,FALSE)*VLOOKUP(OVYLD2_!BR$4,'[1]INTERNAL PARAMETERS-1'!$B$5:$J$44,6,FALSE)*VLOOKUP(OVYLD2_!BR$4,'[1]INTERNAL PARAMETERS-1'!$B$5:$J$44,3,FALSE) + OVYLD1_!BR179*(1-VLOOKUP(OVYLD2_!BR$4,'[1]INTERNAL PARAMETERS-1'!$B$5:$J$44,5,FALSE))*VLOOKUP(OVYLD2_!BR$4,'[1]INTERNAL PARAMETERS-1'!$B$5:$J$44,8,FALSE)*VLOOKUP(OVYLD2_!BR$4,'[1]INTERNAL PARAMETERS-1'!$B$5:$J$44,3,FALSE)</f>
        <v>3.3945368011039465E-2</v>
      </c>
      <c r="BS179" s="44">
        <f>OVYLD1_!BS179*VLOOKUP(OVYLD2_!BS$4,'[1]INTERNAL PARAMETERS-1'!$B$5:$J$44,5,FALSE)*VLOOKUP(OVYLD2_!BS$4,'[1]INTERNAL PARAMETERS-1'!$B$5:$J$44,6,FALSE)*VLOOKUP(OVYLD2_!BS$4,'[1]INTERNAL PARAMETERS-1'!$B$5:$J$44,3,FALSE) + OVYLD1_!BS179*(1-VLOOKUP(OVYLD2_!BS$4,'[1]INTERNAL PARAMETERS-1'!$B$5:$J$44,5,FALSE))*VLOOKUP(OVYLD2_!BS$4,'[1]INTERNAL PARAMETERS-1'!$B$5:$J$44,8,FALSE)*VLOOKUP(OVYLD2_!BS$4,'[1]INTERNAL PARAMETERS-1'!$B$5:$J$44,3,FALSE)</f>
        <v>2.1956036988784533E-3</v>
      </c>
      <c r="BT179" s="44">
        <f>OVYLD1_!BT179*VLOOKUP(OVYLD2_!BT$4,'[1]INTERNAL PARAMETERS-1'!$B$5:$J$44,5,FALSE)*VLOOKUP(OVYLD2_!BT$4,'[1]INTERNAL PARAMETERS-1'!$B$5:$J$44,6,FALSE)*VLOOKUP(OVYLD2_!BT$4,'[1]INTERNAL PARAMETERS-1'!$B$5:$J$44,3,FALSE) + OVYLD1_!BT179*(1-VLOOKUP(OVYLD2_!BT$4,'[1]INTERNAL PARAMETERS-1'!$B$5:$J$44,5,FALSE))*VLOOKUP(OVYLD2_!BT$4,'[1]INTERNAL PARAMETERS-1'!$B$5:$J$44,8,FALSE)*VLOOKUP(OVYLD2_!BT$4,'[1]INTERNAL PARAMETERS-1'!$B$5:$J$44,3,FALSE)</f>
        <v>0</v>
      </c>
      <c r="BU179" s="44">
        <f>OVYLD1_!BU179*VLOOKUP(OVYLD2_!BU$4,'[1]INTERNAL PARAMETERS-1'!$B$5:$J$44,5,FALSE)*VLOOKUP(OVYLD2_!BU$4,'[1]INTERNAL PARAMETERS-1'!$B$5:$J$44,6,FALSE)*VLOOKUP(OVYLD2_!BU$4,'[1]INTERNAL PARAMETERS-1'!$B$5:$J$44,3,FALSE) + OVYLD1_!BU179*(1-VLOOKUP(OVYLD2_!BU$4,'[1]INTERNAL PARAMETERS-1'!$B$5:$J$44,5,FALSE))*VLOOKUP(OVYLD2_!BU$4,'[1]INTERNAL PARAMETERS-1'!$B$5:$J$44,8,FALSE)*VLOOKUP(OVYLD2_!BU$4,'[1]INTERNAL PARAMETERS-1'!$B$5:$J$44,3,FALSE)</f>
        <v>0</v>
      </c>
      <c r="BV179" s="44">
        <f>OVYLD1_!BV179*VLOOKUP(OVYLD2_!BV$4,'[1]INTERNAL PARAMETERS-1'!$B$5:$J$44,5,FALSE)*VLOOKUP(OVYLD2_!BV$4,'[1]INTERNAL PARAMETERS-1'!$B$5:$J$44,6,FALSE)*VLOOKUP(OVYLD2_!BV$4,'[1]INTERNAL PARAMETERS-1'!$B$5:$J$44,3,FALSE) + OVYLD1_!BV179*(1-VLOOKUP(OVYLD2_!BV$4,'[1]INTERNAL PARAMETERS-1'!$B$5:$J$44,5,FALSE))*VLOOKUP(OVYLD2_!BV$4,'[1]INTERNAL PARAMETERS-1'!$B$5:$J$44,8,FALSE)*VLOOKUP(OVYLD2_!BV$4,'[1]INTERNAL PARAMETERS-1'!$B$5:$J$44,3,FALSE)</f>
        <v>0</v>
      </c>
      <c r="BW179" s="44">
        <f>OVYLD1_!BW179*VLOOKUP(OVYLD2_!BW$4,'[1]INTERNAL PARAMETERS-1'!$B$5:$J$44,5,FALSE)*VLOOKUP(OVYLD2_!BW$4,'[1]INTERNAL PARAMETERS-1'!$B$5:$J$44,6,FALSE)*VLOOKUP(OVYLD2_!BW$4,'[1]INTERNAL PARAMETERS-1'!$B$5:$J$44,3,FALSE) + OVYLD1_!BW179*(1-VLOOKUP(OVYLD2_!BW$4,'[1]INTERNAL PARAMETERS-1'!$B$5:$J$44,5,FALSE))*VLOOKUP(OVYLD2_!BW$4,'[1]INTERNAL PARAMETERS-1'!$B$5:$J$44,8,FALSE)*VLOOKUP(OVYLD2_!BW$4,'[1]INTERNAL PARAMETERS-1'!$B$5:$J$44,3,FALSE)</f>
        <v>0</v>
      </c>
      <c r="BX179" s="44">
        <f>OVYLD1_!BX179*VLOOKUP(OVYLD2_!BX$4,'[1]INTERNAL PARAMETERS-1'!$B$5:$J$44,5,FALSE)*VLOOKUP(OVYLD2_!BX$4,'[1]INTERNAL PARAMETERS-1'!$B$5:$J$44,6,FALSE)*VLOOKUP(OVYLD2_!BX$4,'[1]INTERNAL PARAMETERS-1'!$B$5:$J$44,3,FALSE) + OVYLD1_!BX179*(1-VLOOKUP(OVYLD2_!BX$4,'[1]INTERNAL PARAMETERS-1'!$B$5:$J$44,5,FALSE))*VLOOKUP(OVYLD2_!BX$4,'[1]INTERNAL PARAMETERS-1'!$B$5:$J$44,8,FALSE)*VLOOKUP(OVYLD2_!BX$4,'[1]INTERNAL PARAMETERS-1'!$B$5:$J$44,3,FALSE)</f>
        <v>0</v>
      </c>
      <c r="BY179" s="44">
        <f>OVYLD1_!BY179*VLOOKUP(OVYLD2_!BY$4,'[1]INTERNAL PARAMETERS-1'!$B$5:$J$44,5,FALSE)*VLOOKUP(OVYLD2_!BY$4,'[1]INTERNAL PARAMETERS-1'!$B$5:$J$44,6,FALSE)*VLOOKUP(OVYLD2_!BY$4,'[1]INTERNAL PARAMETERS-1'!$B$5:$J$44,3,FALSE) + OVYLD1_!BY179*(1-VLOOKUP(OVYLD2_!BY$4,'[1]INTERNAL PARAMETERS-1'!$B$5:$J$44,5,FALSE))*VLOOKUP(OVYLD2_!BY$4,'[1]INTERNAL PARAMETERS-1'!$B$5:$J$44,8,FALSE)*VLOOKUP(OVYLD2_!BY$4,'[1]INTERNAL PARAMETERS-1'!$B$5:$J$44,3,FALSE)</f>
        <v>0</v>
      </c>
      <c r="BZ179" s="44">
        <f>OVYLD1_!BZ179*VLOOKUP(OVYLD2_!BZ$4,'[1]INTERNAL PARAMETERS-1'!$B$5:$J$44,5,FALSE)*VLOOKUP(OVYLD2_!BZ$4,'[1]INTERNAL PARAMETERS-1'!$B$5:$J$44,6,FALSE)*VLOOKUP(OVYLD2_!BZ$4,'[1]INTERNAL PARAMETERS-1'!$B$5:$J$44,3,FALSE) + OVYLD1_!BZ179*(1-VLOOKUP(OVYLD2_!BZ$4,'[1]INTERNAL PARAMETERS-1'!$B$5:$J$44,5,FALSE))*VLOOKUP(OVYLD2_!BZ$4,'[1]INTERNAL PARAMETERS-1'!$B$5:$J$44,8,FALSE)*VLOOKUP(OVYLD2_!BZ$4,'[1]INTERNAL PARAMETERS-1'!$B$5:$J$44,3,FALSE)</f>
        <v>1.727325317477721E-3</v>
      </c>
      <c r="CA179" s="44">
        <f>OVYLD1_!CA179*VLOOKUP(OVYLD2_!CA$4,'[1]INTERNAL PARAMETERS-1'!$B$5:$J$44,5,FALSE)*VLOOKUP(OVYLD2_!CA$4,'[1]INTERNAL PARAMETERS-1'!$B$5:$J$44,6,FALSE)*VLOOKUP(OVYLD2_!CA$4,'[1]INTERNAL PARAMETERS-1'!$B$5:$J$44,3,FALSE) + OVYLD1_!CA179*(1-VLOOKUP(OVYLD2_!CA$4,'[1]INTERNAL PARAMETERS-1'!$B$5:$J$44,5,FALSE))*VLOOKUP(OVYLD2_!CA$4,'[1]INTERNAL PARAMETERS-1'!$B$5:$J$44,8,FALSE)*VLOOKUP(OVYLD2_!CA$4,'[1]INTERNAL PARAMETERS-1'!$B$5:$J$44,3,FALSE)</f>
        <v>0</v>
      </c>
      <c r="CB179" s="44">
        <f>OVYLD1_!CB179*VLOOKUP(OVYLD2_!CB$4,'[1]INTERNAL PARAMETERS-1'!$B$5:$J$44,5,FALSE)*VLOOKUP(OVYLD2_!CB$4,'[1]INTERNAL PARAMETERS-1'!$B$5:$J$44,6,FALSE)*VLOOKUP(OVYLD2_!CB$4,'[1]INTERNAL PARAMETERS-1'!$B$5:$J$44,3,FALSE) + OVYLD1_!CB179*(1-VLOOKUP(OVYLD2_!CB$4,'[1]INTERNAL PARAMETERS-1'!$B$5:$J$44,5,FALSE))*VLOOKUP(OVYLD2_!CB$4,'[1]INTERNAL PARAMETERS-1'!$B$5:$J$44,8,FALSE)*VLOOKUP(OVYLD2_!CB$4,'[1]INTERNAL PARAMETERS-1'!$B$5:$J$44,3,FALSE)</f>
        <v>0</v>
      </c>
      <c r="CC179" s="44">
        <f>OVYLD1_!CC179*VLOOKUP(OVYLD2_!CC$4,'[1]INTERNAL PARAMETERS-1'!$B$5:$J$44,5,FALSE)*VLOOKUP(OVYLD2_!CC$4,'[1]INTERNAL PARAMETERS-1'!$B$5:$J$44,6,FALSE)*VLOOKUP(OVYLD2_!CC$4,'[1]INTERNAL PARAMETERS-1'!$B$5:$J$44,3,FALSE) + OVYLD1_!CC179*(1-VLOOKUP(OVYLD2_!CC$4,'[1]INTERNAL PARAMETERS-1'!$B$5:$J$44,5,FALSE))*VLOOKUP(OVYLD2_!CC$4,'[1]INTERNAL PARAMETERS-1'!$B$5:$J$44,8,FALSE)*VLOOKUP(OVYLD2_!CC$4,'[1]INTERNAL PARAMETERS-1'!$B$5:$J$44,3,FALSE)</f>
        <v>8.6368409968269836E-3</v>
      </c>
      <c r="CD179" s="44">
        <f>OVYLD1_!CD179*VLOOKUP(OVYLD2_!CD$4,'[1]INTERNAL PARAMETERS-1'!$B$5:$J$44,5,FALSE)*VLOOKUP(OVYLD2_!CD$4,'[1]INTERNAL PARAMETERS-1'!$B$5:$J$44,6,FALSE)*VLOOKUP(OVYLD2_!CD$4,'[1]INTERNAL PARAMETERS-1'!$B$5:$J$44,3,FALSE) + OVYLD1_!CD179*(1-VLOOKUP(OVYLD2_!CD$4,'[1]INTERNAL PARAMETERS-1'!$B$5:$J$44,5,FALSE))*VLOOKUP(OVYLD2_!CD$4,'[1]INTERNAL PARAMETERS-1'!$B$5:$J$44,8,FALSE)*VLOOKUP(OVYLD2_!CD$4,'[1]INTERNAL PARAMETERS-1'!$B$5:$J$44,3,FALSE)</f>
        <v>1.4034866619843848E-2</v>
      </c>
      <c r="CE179" s="44">
        <f>OVYLD1_!CE179*VLOOKUP(OVYLD2_!CE$4,'[1]INTERNAL PARAMETERS-1'!$B$5:$J$44,5,FALSE)*VLOOKUP(OVYLD2_!CE$4,'[1]INTERNAL PARAMETERS-1'!$B$5:$J$44,6,FALSE)*VLOOKUP(OVYLD2_!CE$4,'[1]INTERNAL PARAMETERS-1'!$B$5:$J$44,3,FALSE) + OVYLD1_!CE179*(1-VLOOKUP(OVYLD2_!CE$4,'[1]INTERNAL PARAMETERS-1'!$B$5:$J$44,5,FALSE))*VLOOKUP(OVYLD2_!CE$4,'[1]INTERNAL PARAMETERS-1'!$B$5:$J$44,8,FALSE)*VLOOKUP(OVYLD2_!CE$4,'[1]INTERNAL PARAMETERS-1'!$B$5:$J$44,3,FALSE)</f>
        <v>5.9717586320918011E-2</v>
      </c>
      <c r="CF179" s="44">
        <f>OVYLD1_!CF179*VLOOKUP(OVYLD2_!CF$4,'[1]INTERNAL PARAMETERS-1'!$B$5:$J$44,5,FALSE)*VLOOKUP(OVYLD2_!CF$4,'[1]INTERNAL PARAMETERS-1'!$B$5:$J$44,6,FALSE)*VLOOKUP(OVYLD2_!CF$4,'[1]INTERNAL PARAMETERS-1'!$B$5:$J$44,3,FALSE) + OVYLD1_!CF179*(1-VLOOKUP(OVYLD2_!CF$4,'[1]INTERNAL PARAMETERS-1'!$B$5:$J$44,5,FALSE))*VLOOKUP(OVYLD2_!CF$4,'[1]INTERNAL PARAMETERS-1'!$B$5:$J$44,8,FALSE)*VLOOKUP(OVYLD2_!CF$4,'[1]INTERNAL PARAMETERS-1'!$B$5:$J$44,3,FALSE)</f>
        <v>1.197671423924059E-2</v>
      </c>
      <c r="CG179" s="44">
        <f>OVYLD1_!CG179*VLOOKUP(OVYLD2_!CG$4,'[1]INTERNAL PARAMETERS-1'!$B$5:$J$44,5,FALSE)*VLOOKUP(OVYLD2_!CG$4,'[1]INTERNAL PARAMETERS-1'!$B$5:$J$44,6,FALSE)*VLOOKUP(OVYLD2_!CG$4,'[1]INTERNAL PARAMETERS-1'!$B$5:$J$44,3,FALSE) + OVYLD1_!CG179*(1-VLOOKUP(OVYLD2_!CG$4,'[1]INTERNAL PARAMETERS-1'!$B$5:$J$44,5,FALSE))*VLOOKUP(OVYLD2_!CG$4,'[1]INTERNAL PARAMETERS-1'!$B$5:$J$44,8,FALSE)*VLOOKUP(OVYLD2_!CG$4,'[1]INTERNAL PARAMETERS-1'!$B$5:$J$44,3,FALSE)</f>
        <v>3.1747107804744419E-3</v>
      </c>
      <c r="CH179" s="43">
        <f>OVYLD1_!CH179*VLOOKUP(OVYLD2_!CH$4,'[1]INTERNAL PARAMETERS-1'!$B$5:$J$44,5,FALSE)*VLOOKUP(OVYLD2_!CH$4,'[1]INTERNAL PARAMETERS-1'!$B$5:$J$44,6,FALSE)*VLOOKUP(OVYLD2_!CH$4,'[1]INTERNAL PARAMETERS-1'!$B$5:$J$44,3,FALSE) + OVYLD1_!CH179*(1-VLOOKUP(OVYLD2_!CH$4,'[1]INTERNAL PARAMETERS-1'!$B$5:$J$44,5,FALSE))*VLOOKUP(OVYLD2_!CH$4,'[1]INTERNAL PARAMETERS-1'!$B$5:$J$44,8,FALSE)*VLOOKUP(OVYLD2_!CH$4,'[1]INTERNAL PARAMETERS-1'!$B$5:$J$44,3,FALSE)</f>
        <v>0</v>
      </c>
      <c r="CJ179" s="45">
        <f t="shared" si="4"/>
        <v>334.89298652246828</v>
      </c>
      <c r="CK179" s="43">
        <f t="shared" si="5"/>
        <v>26.148156849774551</v>
      </c>
    </row>
    <row r="180" spans="2:89" x14ac:dyDescent="0.5">
      <c r="B180" s="58" t="s">
        <v>8</v>
      </c>
      <c r="C180" s="57" t="s">
        <v>63</v>
      </c>
      <c r="D180" s="57" t="s">
        <v>67</v>
      </c>
      <c r="E180" s="128">
        <f>OVERALL2021!AI180</f>
        <v>1365.1065362137365</v>
      </c>
      <c r="F180" s="56">
        <f>'[1]INTERNAL PARAMETERS-1'!M18</f>
        <v>21.115000000000002</v>
      </c>
      <c r="G180" s="45">
        <f>OVYLD1_!G180*VLOOKUP(OVYLD2_!G$4,'[1]INTERNAL PARAMETERS-1'!$B$5:$J$44,5,FALSE)*VLOOKUP(OVYLD2_!G$4,'[1]INTERNAL PARAMETERS-1'!$B$5:$J$44,7,FALSE)*OVYLD2_!$F180 + OVYLD1_!G180*(1-VLOOKUP(OVYLD2_!G$4,'[1]INTERNAL PARAMETERS-1'!$B$5:$J$44,5,FALSE))*VLOOKUP(OVYLD2_!G$4,'[1]INTERNAL PARAMETERS-1'!$B$5:$J$44,9,FALSE)*OVYLD2_!$F180</f>
        <v>47.290737775996767</v>
      </c>
      <c r="H180" s="44">
        <f>OVYLD1_!H180*VLOOKUP(OVYLD2_!H$4,'[1]INTERNAL PARAMETERS-1'!$B$5:$J$44,5,FALSE)*VLOOKUP(OVYLD2_!H$4,'[1]INTERNAL PARAMETERS-1'!$B$5:$J$44,7,FALSE)*OVYLD2_!$F180 + OVYLD1_!H180*(1-VLOOKUP(OVYLD2_!H$4,'[1]INTERNAL PARAMETERS-1'!$B$5:$J$44,5,FALSE))*VLOOKUP(OVYLD2_!H$4,'[1]INTERNAL PARAMETERS-1'!$B$5:$J$44,9,FALSE)*OVYLD2_!$F180</f>
        <v>17.824139478788325</v>
      </c>
      <c r="I180" s="44">
        <f>OVYLD1_!I180*VLOOKUP(OVYLD2_!I$4,'[1]INTERNAL PARAMETERS-1'!$B$5:$J$44,5,FALSE)*VLOOKUP(OVYLD2_!I$4,'[1]INTERNAL PARAMETERS-1'!$B$5:$J$44,7,FALSE)*OVYLD2_!$F180 + OVYLD1_!I180*(1-VLOOKUP(OVYLD2_!I$4,'[1]INTERNAL PARAMETERS-1'!$B$5:$J$44,5,FALSE))*VLOOKUP(OVYLD2_!I$4,'[1]INTERNAL PARAMETERS-1'!$B$5:$J$44,9,FALSE)*OVYLD2_!$F180</f>
        <v>56.338551741823984</v>
      </c>
      <c r="J180" s="44">
        <f>OVYLD1_!J180*VLOOKUP(OVYLD2_!J$4,'[1]INTERNAL PARAMETERS-1'!$B$5:$J$44,5,FALSE)*VLOOKUP(OVYLD2_!J$4,'[1]INTERNAL PARAMETERS-1'!$B$5:$J$44,7,FALSE)*OVYLD2_!$F180 + OVYLD1_!J180*(1-VLOOKUP(OVYLD2_!J$4,'[1]INTERNAL PARAMETERS-1'!$B$5:$J$44,5,FALSE))*VLOOKUP(OVYLD2_!J$4,'[1]INTERNAL PARAMETERS-1'!$B$5:$J$44,9,FALSE)*OVYLD2_!$F180</f>
        <v>0</v>
      </c>
      <c r="K180" s="44">
        <f>OVYLD1_!K180*VLOOKUP(OVYLD2_!K$4,'[1]INTERNAL PARAMETERS-1'!$B$5:$J$44,5,FALSE)*VLOOKUP(OVYLD2_!K$4,'[1]INTERNAL PARAMETERS-1'!$B$5:$J$44,7,FALSE)*OVYLD2_!$F180 + OVYLD1_!K180*(1-VLOOKUP(OVYLD2_!K$4,'[1]INTERNAL PARAMETERS-1'!$B$5:$J$44,5,FALSE))*VLOOKUP(OVYLD2_!K$4,'[1]INTERNAL PARAMETERS-1'!$B$5:$J$44,9,FALSE)*OVYLD2_!$F180</f>
        <v>0</v>
      </c>
      <c r="L180" s="44">
        <f>OVYLD1_!L180*VLOOKUP(OVYLD2_!L$4,'[1]INTERNAL PARAMETERS-1'!$B$5:$J$44,5,FALSE)*VLOOKUP(OVYLD2_!L$4,'[1]INTERNAL PARAMETERS-1'!$B$5:$J$44,7,FALSE)*OVYLD2_!$F180 + OVYLD1_!L180*(1-VLOOKUP(OVYLD2_!L$4,'[1]INTERNAL PARAMETERS-1'!$B$5:$J$44,5,FALSE))*VLOOKUP(OVYLD2_!L$4,'[1]INTERNAL PARAMETERS-1'!$B$5:$J$44,9,FALSE)*OVYLD2_!$F180</f>
        <v>0</v>
      </c>
      <c r="M180" s="44">
        <f>OVYLD1_!M180*VLOOKUP(OVYLD2_!M$4,'[1]INTERNAL PARAMETERS-1'!$B$5:$J$44,5,FALSE)*VLOOKUP(OVYLD2_!M$4,'[1]INTERNAL PARAMETERS-1'!$B$5:$J$44,7,FALSE)*OVYLD2_!$F180 + OVYLD1_!M180*(1-VLOOKUP(OVYLD2_!M$4,'[1]INTERNAL PARAMETERS-1'!$B$5:$J$44,5,FALSE))*VLOOKUP(OVYLD2_!M$4,'[1]INTERNAL PARAMETERS-1'!$B$5:$J$44,9,FALSE)*OVYLD2_!$F180</f>
        <v>8.7897823904168639</v>
      </c>
      <c r="N180" s="44">
        <f>OVYLD1_!N180*VLOOKUP(OVYLD2_!N$4,'[1]INTERNAL PARAMETERS-1'!$B$5:$J$44,5,FALSE)*VLOOKUP(OVYLD2_!N$4,'[1]INTERNAL PARAMETERS-1'!$B$5:$J$44,7,FALSE)*OVYLD2_!$F180 + OVYLD1_!N180*(1-VLOOKUP(OVYLD2_!N$4,'[1]INTERNAL PARAMETERS-1'!$B$5:$J$44,5,FALSE))*VLOOKUP(OVYLD2_!N$4,'[1]INTERNAL PARAMETERS-1'!$B$5:$J$44,9,FALSE)*OVYLD2_!$F180</f>
        <v>0.18065294470746804</v>
      </c>
      <c r="O180" s="44">
        <f>OVYLD1_!O180*VLOOKUP(OVYLD2_!O$4,'[1]INTERNAL PARAMETERS-1'!$B$5:$J$44,5,FALSE)*VLOOKUP(OVYLD2_!O$4,'[1]INTERNAL PARAMETERS-1'!$B$5:$J$44,7,FALSE)*OVYLD2_!$F180 + OVYLD1_!O180*(1-VLOOKUP(OVYLD2_!O$4,'[1]INTERNAL PARAMETERS-1'!$B$5:$J$44,5,FALSE))*VLOOKUP(OVYLD2_!O$4,'[1]INTERNAL PARAMETERS-1'!$B$5:$J$44,9,FALSE)*OVYLD2_!$F180</f>
        <v>0</v>
      </c>
      <c r="P180" s="44">
        <f>OVYLD1_!P180*VLOOKUP(OVYLD2_!P$4,'[1]INTERNAL PARAMETERS-1'!$B$5:$J$44,5,FALSE)*VLOOKUP(OVYLD2_!P$4,'[1]INTERNAL PARAMETERS-1'!$B$5:$J$44,7,FALSE)*OVYLD2_!$F180 + OVYLD1_!P180*(1-VLOOKUP(OVYLD2_!P$4,'[1]INTERNAL PARAMETERS-1'!$B$5:$J$44,5,FALSE))*VLOOKUP(OVYLD2_!P$4,'[1]INTERNAL PARAMETERS-1'!$B$5:$J$44,9,FALSE)*OVYLD2_!$F180</f>
        <v>0</v>
      </c>
      <c r="Q180" s="44">
        <f>OVYLD1_!Q180*VLOOKUP(OVYLD2_!Q$4,'[1]INTERNAL PARAMETERS-1'!$B$5:$J$44,5,FALSE)*VLOOKUP(OVYLD2_!Q$4,'[1]INTERNAL PARAMETERS-1'!$B$5:$J$44,7,FALSE)*OVYLD2_!$F180 + OVYLD1_!Q180*(1-VLOOKUP(OVYLD2_!Q$4,'[1]INTERNAL PARAMETERS-1'!$B$5:$J$44,5,FALSE))*VLOOKUP(OVYLD2_!Q$4,'[1]INTERNAL PARAMETERS-1'!$B$5:$J$44,9,FALSE)*OVYLD2_!$F180</f>
        <v>0</v>
      </c>
      <c r="R180" s="44">
        <f>OVYLD1_!R180*VLOOKUP(OVYLD2_!R$4,'[1]INTERNAL PARAMETERS-1'!$B$5:$J$44,5,FALSE)*VLOOKUP(OVYLD2_!R$4,'[1]INTERNAL PARAMETERS-1'!$B$5:$J$44,7,FALSE)*OVYLD2_!$F180 + OVYLD1_!R180*(1-VLOOKUP(OVYLD2_!R$4,'[1]INTERNAL PARAMETERS-1'!$B$5:$J$44,5,FALSE))*VLOOKUP(OVYLD2_!R$4,'[1]INTERNAL PARAMETERS-1'!$B$5:$J$44,9,FALSE)*OVYLD2_!$F180</f>
        <v>0.16058551960210707</v>
      </c>
      <c r="S180" s="44">
        <f>OVYLD1_!S180*VLOOKUP(OVYLD2_!S$4,'[1]INTERNAL PARAMETERS-1'!$B$5:$J$44,5,FALSE)*VLOOKUP(OVYLD2_!S$4,'[1]INTERNAL PARAMETERS-1'!$B$5:$J$44,7,FALSE)*OVYLD2_!$F180 + OVYLD1_!S180*(1-VLOOKUP(OVYLD2_!S$4,'[1]INTERNAL PARAMETERS-1'!$B$5:$J$44,5,FALSE))*VLOOKUP(OVYLD2_!S$4,'[1]INTERNAL PARAMETERS-1'!$B$5:$J$44,9,FALSE)*OVYLD2_!$F180</f>
        <v>6.0370807674382965</v>
      </c>
      <c r="T180" s="44">
        <f>OVYLD1_!T180*VLOOKUP(OVYLD2_!T$4,'[1]INTERNAL PARAMETERS-1'!$B$5:$J$44,5,FALSE)*VLOOKUP(OVYLD2_!T$4,'[1]INTERNAL PARAMETERS-1'!$B$5:$J$44,7,FALSE)*OVYLD2_!$F180 + OVYLD1_!T180*(1-VLOOKUP(OVYLD2_!T$4,'[1]INTERNAL PARAMETERS-1'!$B$5:$J$44,5,FALSE))*VLOOKUP(OVYLD2_!T$4,'[1]INTERNAL PARAMETERS-1'!$B$5:$J$44,9,FALSE)*OVYLD2_!$F180</f>
        <v>1.8065006228501679</v>
      </c>
      <c r="U180" s="44">
        <f>OVYLD1_!U180*VLOOKUP(OVYLD2_!U$4,'[1]INTERNAL PARAMETERS-1'!$B$5:$J$44,5,FALSE)*VLOOKUP(OVYLD2_!U$4,'[1]INTERNAL PARAMETERS-1'!$B$5:$J$44,7,FALSE)*OVYLD2_!$F180 + OVYLD1_!U180*(1-VLOOKUP(OVYLD2_!U$4,'[1]INTERNAL PARAMETERS-1'!$B$5:$J$44,5,FALSE))*VLOOKUP(OVYLD2_!U$4,'[1]INTERNAL PARAMETERS-1'!$B$5:$J$44,9,FALSE)*OVYLD2_!$F180</f>
        <v>0.90730818575190508</v>
      </c>
      <c r="V180" s="44">
        <f>OVYLD1_!V180*VLOOKUP(OVYLD2_!V$4,'[1]INTERNAL PARAMETERS-1'!$B$5:$J$44,5,FALSE)*VLOOKUP(OVYLD2_!V$4,'[1]INTERNAL PARAMETERS-1'!$B$5:$J$44,7,FALSE)*OVYLD2_!$F180 + OVYLD1_!V180*(1-VLOOKUP(OVYLD2_!V$4,'[1]INTERNAL PARAMETERS-1'!$B$5:$J$44,5,FALSE))*VLOOKUP(OVYLD2_!V$4,'[1]INTERNAL PARAMETERS-1'!$B$5:$J$44,9,FALSE)*OVYLD2_!$F180</f>
        <v>4.7029949163511828</v>
      </c>
      <c r="W180" s="44">
        <f>OVYLD1_!W180*VLOOKUP(OVYLD2_!W$4,'[1]INTERNAL PARAMETERS-1'!$B$5:$J$44,5,FALSE)*VLOOKUP(OVYLD2_!W$4,'[1]INTERNAL PARAMETERS-1'!$B$5:$J$44,7,FALSE)*OVYLD2_!$F180 + OVYLD1_!W180*(1-VLOOKUP(OVYLD2_!W$4,'[1]INTERNAL PARAMETERS-1'!$B$5:$J$44,5,FALSE))*VLOOKUP(OVYLD2_!W$4,'[1]INTERNAL PARAMETERS-1'!$B$5:$J$44,9,FALSE)*OVYLD2_!$F180</f>
        <v>0</v>
      </c>
      <c r="X180" s="44">
        <f>OVYLD1_!X180*VLOOKUP(OVYLD2_!X$4,'[1]INTERNAL PARAMETERS-1'!$B$5:$J$44,5,FALSE)*VLOOKUP(OVYLD2_!X$4,'[1]INTERNAL PARAMETERS-1'!$B$5:$J$44,7,FALSE)*OVYLD2_!$F180 + OVYLD1_!X180*(1-VLOOKUP(OVYLD2_!X$4,'[1]INTERNAL PARAMETERS-1'!$B$5:$J$44,5,FALSE))*VLOOKUP(OVYLD2_!X$4,'[1]INTERNAL PARAMETERS-1'!$B$5:$J$44,9,FALSE)*OVYLD2_!$F180</f>
        <v>0</v>
      </c>
      <c r="Y180" s="44">
        <f>OVYLD1_!Y180*VLOOKUP(OVYLD2_!Y$4,'[1]INTERNAL PARAMETERS-1'!$B$5:$J$44,5,FALSE)*VLOOKUP(OVYLD2_!Y$4,'[1]INTERNAL PARAMETERS-1'!$B$5:$J$44,7,FALSE)*OVYLD2_!$F180 + OVYLD1_!Y180*(1-VLOOKUP(OVYLD2_!Y$4,'[1]INTERNAL PARAMETERS-1'!$B$5:$J$44,5,FALSE))*VLOOKUP(OVYLD2_!Y$4,'[1]INTERNAL PARAMETERS-1'!$B$5:$J$44,9,FALSE)*OVYLD2_!$F180</f>
        <v>0</v>
      </c>
      <c r="Z180" s="44">
        <f>OVYLD1_!Z180*VLOOKUP(OVYLD2_!Z$4,'[1]INTERNAL PARAMETERS-1'!$B$5:$J$44,5,FALSE)*VLOOKUP(OVYLD2_!Z$4,'[1]INTERNAL PARAMETERS-1'!$B$5:$J$44,7,FALSE)*OVYLD2_!$F180 + OVYLD1_!Z180*(1-VLOOKUP(OVYLD2_!Z$4,'[1]INTERNAL PARAMETERS-1'!$B$5:$J$44,5,FALSE))*VLOOKUP(OVYLD2_!Z$4,'[1]INTERNAL PARAMETERS-1'!$B$5:$J$44,9,FALSE)*OVYLD2_!$F180</f>
        <v>0</v>
      </c>
      <c r="AA180" s="44">
        <f>OVYLD1_!AA180*VLOOKUP(OVYLD2_!AA$4,'[1]INTERNAL PARAMETERS-1'!$B$5:$J$44,5,FALSE)*VLOOKUP(OVYLD2_!AA$4,'[1]INTERNAL PARAMETERS-1'!$B$5:$J$44,7,FALSE)*OVYLD2_!$F180 + OVYLD1_!AA180*(1-VLOOKUP(OVYLD2_!AA$4,'[1]INTERNAL PARAMETERS-1'!$B$5:$J$44,5,FALSE))*VLOOKUP(OVYLD2_!AA$4,'[1]INTERNAL PARAMETERS-1'!$B$5:$J$44,9,FALSE)*OVYLD2_!$F180</f>
        <v>0</v>
      </c>
      <c r="AB180" s="44">
        <f>OVYLD1_!AB180*VLOOKUP(OVYLD2_!AB$4,'[1]INTERNAL PARAMETERS-1'!$B$5:$J$44,5,FALSE)*VLOOKUP(OVYLD2_!AB$4,'[1]INTERNAL PARAMETERS-1'!$B$5:$J$44,7,FALSE)*OVYLD2_!$F180 + OVYLD1_!AB180*(1-VLOOKUP(OVYLD2_!AB$4,'[1]INTERNAL PARAMETERS-1'!$B$5:$J$44,5,FALSE))*VLOOKUP(OVYLD2_!AB$4,'[1]INTERNAL PARAMETERS-1'!$B$5:$J$44,9,FALSE)*OVYLD2_!$F180</f>
        <v>0</v>
      </c>
      <c r="AC180" s="44">
        <f>OVYLD1_!AC180*VLOOKUP(OVYLD2_!AC$4,'[1]INTERNAL PARAMETERS-1'!$B$5:$J$44,5,FALSE)*VLOOKUP(OVYLD2_!AC$4,'[1]INTERNAL PARAMETERS-1'!$B$5:$J$44,7,FALSE)*OVYLD2_!$F180 + OVYLD1_!AC180*(1-VLOOKUP(OVYLD2_!AC$4,'[1]INTERNAL PARAMETERS-1'!$B$5:$J$44,5,FALSE))*VLOOKUP(OVYLD2_!AC$4,'[1]INTERNAL PARAMETERS-1'!$B$5:$J$44,9,FALSE)*OVYLD2_!$F180</f>
        <v>0</v>
      </c>
      <c r="AD180" s="44">
        <f>OVYLD1_!AD180*VLOOKUP(OVYLD2_!AD$4,'[1]INTERNAL PARAMETERS-1'!$B$5:$J$44,5,FALSE)*VLOOKUP(OVYLD2_!AD$4,'[1]INTERNAL PARAMETERS-1'!$B$5:$J$44,7,FALSE)*OVYLD2_!$F180 + OVYLD1_!AD180*(1-VLOOKUP(OVYLD2_!AD$4,'[1]INTERNAL PARAMETERS-1'!$B$5:$J$44,5,FALSE))*VLOOKUP(OVYLD2_!AD$4,'[1]INTERNAL PARAMETERS-1'!$B$5:$J$44,9,FALSE)*OVYLD2_!$F180</f>
        <v>0</v>
      </c>
      <c r="AE180" s="44">
        <f>OVYLD1_!AE180*VLOOKUP(OVYLD2_!AE$4,'[1]INTERNAL PARAMETERS-1'!$B$5:$J$44,5,FALSE)*VLOOKUP(OVYLD2_!AE$4,'[1]INTERNAL PARAMETERS-1'!$B$5:$J$44,7,FALSE)*OVYLD2_!$F180 + OVYLD1_!AE180*(1-VLOOKUP(OVYLD2_!AE$4,'[1]INTERNAL PARAMETERS-1'!$B$5:$J$44,5,FALSE))*VLOOKUP(OVYLD2_!AE$4,'[1]INTERNAL PARAMETERS-1'!$B$5:$J$44,9,FALSE)*OVYLD2_!$F180</f>
        <v>0</v>
      </c>
      <c r="AF180" s="44">
        <f>OVYLD1_!AF180*VLOOKUP(OVYLD2_!AF$4,'[1]INTERNAL PARAMETERS-1'!$B$5:$J$44,5,FALSE)*VLOOKUP(OVYLD2_!AF$4,'[1]INTERNAL PARAMETERS-1'!$B$5:$J$44,7,FALSE)*OVYLD2_!$F180 + OVYLD1_!AF180*(1-VLOOKUP(OVYLD2_!AF$4,'[1]INTERNAL PARAMETERS-1'!$B$5:$J$44,5,FALSE))*VLOOKUP(OVYLD2_!AF$4,'[1]INTERNAL PARAMETERS-1'!$B$5:$J$44,9,FALSE)*OVYLD2_!$F180</f>
        <v>0</v>
      </c>
      <c r="AG180" s="44">
        <f>OVYLD1_!AG180*VLOOKUP(OVYLD2_!AG$4,'[1]INTERNAL PARAMETERS-1'!$B$5:$J$44,5,FALSE)*VLOOKUP(OVYLD2_!AG$4,'[1]INTERNAL PARAMETERS-1'!$B$5:$J$44,7,FALSE)*OVYLD2_!$F180 + OVYLD1_!AG180*(1-VLOOKUP(OVYLD2_!AG$4,'[1]INTERNAL PARAMETERS-1'!$B$5:$J$44,5,FALSE))*VLOOKUP(OVYLD2_!AG$4,'[1]INTERNAL PARAMETERS-1'!$B$5:$J$44,9,FALSE)*OVYLD2_!$F180</f>
        <v>0</v>
      </c>
      <c r="AH180" s="44">
        <f>OVYLD1_!AH180*VLOOKUP(OVYLD2_!AH$4,'[1]INTERNAL PARAMETERS-1'!$B$5:$J$44,5,FALSE)*VLOOKUP(OVYLD2_!AH$4,'[1]INTERNAL PARAMETERS-1'!$B$5:$J$44,7,FALSE)*OVYLD2_!$F180 + OVYLD1_!AH180*(1-VLOOKUP(OVYLD2_!AH$4,'[1]INTERNAL PARAMETERS-1'!$B$5:$J$44,5,FALSE))*VLOOKUP(OVYLD2_!AH$4,'[1]INTERNAL PARAMETERS-1'!$B$5:$J$44,9,FALSE)*OVYLD2_!$F180</f>
        <v>0</v>
      </c>
      <c r="AI180" s="44">
        <f>OVYLD1_!AI180*VLOOKUP(OVYLD2_!AI$4,'[1]INTERNAL PARAMETERS-1'!$B$5:$J$44,5,FALSE)*VLOOKUP(OVYLD2_!AI$4,'[1]INTERNAL PARAMETERS-1'!$B$5:$J$44,7,FALSE)*OVYLD2_!$F180 + OVYLD1_!AI180*(1-VLOOKUP(OVYLD2_!AI$4,'[1]INTERNAL PARAMETERS-1'!$B$5:$J$44,5,FALSE))*VLOOKUP(OVYLD2_!AI$4,'[1]INTERNAL PARAMETERS-1'!$B$5:$J$44,9,FALSE)*OVYLD2_!$F180</f>
        <v>5.0182974875658461E-2</v>
      </c>
      <c r="AJ180" s="44">
        <f>OVYLD1_!AJ180*VLOOKUP(OVYLD2_!AJ$4,'[1]INTERNAL PARAMETERS-1'!$B$5:$J$44,5,FALSE)*VLOOKUP(OVYLD2_!AJ$4,'[1]INTERNAL PARAMETERS-1'!$B$5:$J$44,7,FALSE)*OVYLD2_!$F180 + OVYLD1_!AJ180*(1-VLOOKUP(OVYLD2_!AJ$4,'[1]INTERNAL PARAMETERS-1'!$B$5:$J$44,5,FALSE))*VLOOKUP(OVYLD2_!AJ$4,'[1]INTERNAL PARAMETERS-1'!$B$5:$J$44,9,FALSE)*OVYLD2_!$F180</f>
        <v>1.9570236056750827</v>
      </c>
      <c r="AK180" s="44">
        <f>OVYLD1_!AK180*VLOOKUP(OVYLD2_!AK$4,'[1]INTERNAL PARAMETERS-1'!$B$5:$J$44,5,FALSE)*VLOOKUP(OVYLD2_!AK$4,'[1]INTERNAL PARAMETERS-1'!$B$5:$J$44,7,FALSE)*OVYLD2_!$F180 + OVYLD1_!AK180*(1-VLOOKUP(OVYLD2_!AK$4,'[1]INTERNAL PARAMETERS-1'!$B$5:$J$44,5,FALSE))*VLOOKUP(OVYLD2_!AK$4,'[1]INTERNAL PARAMETERS-1'!$B$5:$J$44,9,FALSE)*OVYLD2_!$F180</f>
        <v>0</v>
      </c>
      <c r="AL180" s="44">
        <f>OVYLD1_!AL180*VLOOKUP(OVYLD2_!AL$4,'[1]INTERNAL PARAMETERS-1'!$B$5:$J$44,5,FALSE)*VLOOKUP(OVYLD2_!AL$4,'[1]INTERNAL PARAMETERS-1'!$B$5:$J$44,7,FALSE)*OVYLD2_!$F180 + OVYLD1_!AL180*(1-VLOOKUP(OVYLD2_!AL$4,'[1]INTERNAL PARAMETERS-1'!$B$5:$J$44,5,FALSE))*VLOOKUP(OVYLD2_!AL$4,'[1]INTERNAL PARAMETERS-1'!$B$5:$J$44,9,FALSE)*OVYLD2_!$F180</f>
        <v>0</v>
      </c>
      <c r="AM180" s="44">
        <f>OVYLD1_!AM180*VLOOKUP(OVYLD2_!AM$4,'[1]INTERNAL PARAMETERS-1'!$B$5:$J$44,5,FALSE)*VLOOKUP(OVYLD2_!AM$4,'[1]INTERNAL PARAMETERS-1'!$B$5:$J$44,7,FALSE)*OVYLD2_!$F180 + OVYLD1_!AM180*(1-VLOOKUP(OVYLD2_!AM$4,'[1]INTERNAL PARAMETERS-1'!$B$5:$J$44,5,FALSE))*VLOOKUP(OVYLD2_!AM$4,'[1]INTERNAL PARAMETERS-1'!$B$5:$J$44,9,FALSE)*OVYLD2_!$F180</f>
        <v>0</v>
      </c>
      <c r="AN180" s="44">
        <f>OVYLD1_!AN180*VLOOKUP(OVYLD2_!AN$4,'[1]INTERNAL PARAMETERS-1'!$B$5:$J$44,5,FALSE)*VLOOKUP(OVYLD2_!AN$4,'[1]INTERNAL PARAMETERS-1'!$B$5:$J$44,7,FALSE)*OVYLD2_!$F180 + OVYLD1_!AN180*(1-VLOOKUP(OVYLD2_!AN$4,'[1]INTERNAL PARAMETERS-1'!$B$5:$J$44,5,FALSE))*VLOOKUP(OVYLD2_!AN$4,'[1]INTERNAL PARAMETERS-1'!$B$5:$J$44,9,FALSE)*OVYLD2_!$F180</f>
        <v>0</v>
      </c>
      <c r="AO180" s="44">
        <f>OVYLD1_!AO180*VLOOKUP(OVYLD2_!AO$4,'[1]INTERNAL PARAMETERS-1'!$B$5:$J$44,5,FALSE)*VLOOKUP(OVYLD2_!AO$4,'[1]INTERNAL PARAMETERS-1'!$B$5:$J$44,7,FALSE)*OVYLD2_!$F180 + OVYLD1_!AO180*(1-VLOOKUP(OVYLD2_!AO$4,'[1]INTERNAL PARAMETERS-1'!$B$5:$J$44,5,FALSE))*VLOOKUP(OVYLD2_!AO$4,'[1]INTERNAL PARAMETERS-1'!$B$5:$J$44,9,FALSE)*OVYLD2_!$F180</f>
        <v>0</v>
      </c>
      <c r="AP180" s="44">
        <f>OVYLD1_!AP180*VLOOKUP(OVYLD2_!AP$4,'[1]INTERNAL PARAMETERS-1'!$B$5:$J$44,5,FALSE)*VLOOKUP(OVYLD2_!AP$4,'[1]INTERNAL PARAMETERS-1'!$B$5:$J$44,7,FALSE)*OVYLD2_!$F180 + OVYLD1_!AP180*(1-VLOOKUP(OVYLD2_!AP$4,'[1]INTERNAL PARAMETERS-1'!$B$5:$J$44,5,FALSE))*VLOOKUP(OVYLD2_!AP$4,'[1]INTERNAL PARAMETERS-1'!$B$5:$J$44,9,FALSE)*OVYLD2_!$F180</f>
        <v>0</v>
      </c>
      <c r="AQ180" s="44">
        <f>OVYLD1_!AQ180*VLOOKUP(OVYLD2_!AQ$4,'[1]INTERNAL PARAMETERS-1'!$B$5:$J$44,5,FALSE)*VLOOKUP(OVYLD2_!AQ$4,'[1]INTERNAL PARAMETERS-1'!$B$5:$J$44,7,FALSE)*OVYLD2_!$F180 + OVYLD1_!AQ180*(1-VLOOKUP(OVYLD2_!AQ$4,'[1]INTERNAL PARAMETERS-1'!$B$5:$J$44,5,FALSE))*VLOOKUP(OVYLD2_!AQ$4,'[1]INTERNAL PARAMETERS-1'!$B$5:$J$44,9,FALSE)*OVYLD2_!$F180</f>
        <v>0</v>
      </c>
      <c r="AR180" s="44">
        <f>OVYLD1_!AR180*VLOOKUP(OVYLD2_!AR$4,'[1]INTERNAL PARAMETERS-1'!$B$5:$J$44,5,FALSE)*VLOOKUP(OVYLD2_!AR$4,'[1]INTERNAL PARAMETERS-1'!$B$5:$J$44,7,FALSE)*OVYLD2_!$F180 + OVYLD1_!AR180*(1-VLOOKUP(OVYLD2_!AR$4,'[1]INTERNAL PARAMETERS-1'!$B$5:$J$44,5,FALSE))*VLOOKUP(OVYLD2_!AR$4,'[1]INTERNAL PARAMETERS-1'!$B$5:$J$44,9,FALSE)*OVYLD2_!$F180</f>
        <v>0</v>
      </c>
      <c r="AS180" s="44">
        <f>OVYLD1_!AS180*VLOOKUP(OVYLD2_!AS$4,'[1]INTERNAL PARAMETERS-1'!$B$5:$J$44,5,FALSE)*VLOOKUP(OVYLD2_!AS$4,'[1]INTERNAL PARAMETERS-1'!$B$5:$J$44,7,FALSE)*OVYLD2_!$F180 + OVYLD1_!AS180*(1-VLOOKUP(OVYLD2_!AS$4,'[1]INTERNAL PARAMETERS-1'!$B$5:$J$44,5,FALSE))*VLOOKUP(OVYLD2_!AS$4,'[1]INTERNAL PARAMETERS-1'!$B$5:$J$44,9,FALSE)*OVYLD2_!$F180</f>
        <v>0</v>
      </c>
      <c r="AT180" s="43">
        <f>OVYLD1_!AT180*VLOOKUP(OVYLD2_!AT$4,'[1]INTERNAL PARAMETERS-1'!$B$5:$J$44,5,FALSE)*VLOOKUP(OVYLD2_!AT$4,'[1]INTERNAL PARAMETERS-1'!$B$5:$J$44,7,FALSE)*OVYLD2_!$F180 + OVYLD1_!AT180*(1-VLOOKUP(OVYLD2_!AT$4,'[1]INTERNAL PARAMETERS-1'!$B$5:$J$44,5,FALSE))*VLOOKUP(OVYLD2_!AT$4,'[1]INTERNAL PARAMETERS-1'!$B$5:$J$44,9,FALSE)*OVYLD2_!$F180</f>
        <v>0</v>
      </c>
      <c r="AU180" s="45">
        <f>OVYLD1_!AU180*VLOOKUP(OVYLD2_!AU$4,'[1]INTERNAL PARAMETERS-1'!$B$5:$J$44,5,FALSE)*VLOOKUP(OVYLD2_!AU$4,'[1]INTERNAL PARAMETERS-1'!$B$5:$J$44,6,FALSE)*VLOOKUP(OVYLD2_!AU$4,'[1]INTERNAL PARAMETERS-1'!$B$5:$J$44,3,FALSE) + OVYLD1_!AU180*(1-VLOOKUP(OVYLD2_!AU$4,'[1]INTERNAL PARAMETERS-1'!$B$5:$J$44,5,FALSE))*VLOOKUP(OVYLD2_!AU$4,'[1]INTERNAL PARAMETERS-1'!$B$5:$J$44,8,FALSE)*VLOOKUP(OVYLD2_!AU$4,'[1]INTERNAL PARAMETERS-1'!$B$5:$J$44,3,FALSE)</f>
        <v>0</v>
      </c>
      <c r="AV180" s="44">
        <f>OVYLD1_!AV180*VLOOKUP(OVYLD2_!AV$4,'[1]INTERNAL PARAMETERS-1'!$B$5:$J$44,5,FALSE)*VLOOKUP(OVYLD2_!AV$4,'[1]INTERNAL PARAMETERS-1'!$B$5:$J$44,6,FALSE)*VLOOKUP(OVYLD2_!AV$4,'[1]INTERNAL PARAMETERS-1'!$B$5:$J$44,3,FALSE) + OVYLD1_!AV180*(1-VLOOKUP(OVYLD2_!AV$4,'[1]INTERNAL PARAMETERS-1'!$B$5:$J$44,5,FALSE))*VLOOKUP(OVYLD2_!AV$4,'[1]INTERNAL PARAMETERS-1'!$B$5:$J$44,8,FALSE)*VLOOKUP(OVYLD2_!AV$4,'[1]INTERNAL PARAMETERS-1'!$B$5:$J$44,3,FALSE)</f>
        <v>0</v>
      </c>
      <c r="AW180" s="44">
        <f>OVYLD1_!AW180*VLOOKUP(OVYLD2_!AW$4,'[1]INTERNAL PARAMETERS-1'!$B$5:$J$44,5,FALSE)*VLOOKUP(OVYLD2_!AW$4,'[1]INTERNAL PARAMETERS-1'!$B$5:$J$44,6,FALSE)*VLOOKUP(OVYLD2_!AW$4,'[1]INTERNAL PARAMETERS-1'!$B$5:$J$44,3,FALSE) + OVYLD1_!AW180*(1-VLOOKUP(OVYLD2_!AW$4,'[1]INTERNAL PARAMETERS-1'!$B$5:$J$44,5,FALSE))*VLOOKUP(OVYLD2_!AW$4,'[1]INTERNAL PARAMETERS-1'!$B$5:$J$44,8,FALSE)*VLOOKUP(OVYLD2_!AW$4,'[1]INTERNAL PARAMETERS-1'!$B$5:$J$44,3,FALSE)</f>
        <v>3.1502559976649396</v>
      </c>
      <c r="AX180" s="44">
        <f>OVYLD1_!AX180*VLOOKUP(OVYLD2_!AX$4,'[1]INTERNAL PARAMETERS-1'!$B$5:$J$44,5,FALSE)*VLOOKUP(OVYLD2_!AX$4,'[1]INTERNAL PARAMETERS-1'!$B$5:$J$44,6,FALSE)*VLOOKUP(OVYLD2_!AX$4,'[1]INTERNAL PARAMETERS-1'!$B$5:$J$44,3,FALSE) + OVYLD1_!AX180*(1-VLOOKUP(OVYLD2_!AX$4,'[1]INTERNAL PARAMETERS-1'!$B$5:$J$44,5,FALSE))*VLOOKUP(OVYLD2_!AX$4,'[1]INTERNAL PARAMETERS-1'!$B$5:$J$44,8,FALSE)*VLOOKUP(OVYLD2_!AX$4,'[1]INTERNAL PARAMETERS-1'!$B$5:$J$44,3,FALSE)</f>
        <v>0</v>
      </c>
      <c r="AY180" s="44">
        <f>OVYLD1_!AY180*VLOOKUP(OVYLD2_!AY$4,'[1]INTERNAL PARAMETERS-1'!$B$5:$J$44,5,FALSE)*VLOOKUP(OVYLD2_!AY$4,'[1]INTERNAL PARAMETERS-1'!$B$5:$J$44,6,FALSE)*VLOOKUP(OVYLD2_!AY$4,'[1]INTERNAL PARAMETERS-1'!$B$5:$J$44,3,FALSE) + OVYLD1_!AY180*(1-VLOOKUP(OVYLD2_!AY$4,'[1]INTERNAL PARAMETERS-1'!$B$5:$J$44,5,FALSE))*VLOOKUP(OVYLD2_!AY$4,'[1]INTERNAL PARAMETERS-1'!$B$5:$J$44,8,FALSE)*VLOOKUP(OVYLD2_!AY$4,'[1]INTERNAL PARAMETERS-1'!$B$5:$J$44,3,FALSE)</f>
        <v>0</v>
      </c>
      <c r="AZ180" s="44">
        <f>OVYLD1_!AZ180*VLOOKUP(OVYLD2_!AZ$4,'[1]INTERNAL PARAMETERS-1'!$B$5:$J$44,5,FALSE)*VLOOKUP(OVYLD2_!AZ$4,'[1]INTERNAL PARAMETERS-1'!$B$5:$J$44,6,FALSE)*VLOOKUP(OVYLD2_!AZ$4,'[1]INTERNAL PARAMETERS-1'!$B$5:$J$44,3,FALSE) + OVYLD1_!AZ180*(1-VLOOKUP(OVYLD2_!AZ$4,'[1]INTERNAL PARAMETERS-1'!$B$5:$J$44,5,FALSE))*VLOOKUP(OVYLD2_!AZ$4,'[1]INTERNAL PARAMETERS-1'!$B$5:$J$44,8,FALSE)*VLOOKUP(OVYLD2_!AZ$4,'[1]INTERNAL PARAMETERS-1'!$B$5:$J$44,3,FALSE)</f>
        <v>0</v>
      </c>
      <c r="BA180" s="44">
        <f>OVYLD1_!BA180*VLOOKUP(OVYLD2_!BA$4,'[1]INTERNAL PARAMETERS-1'!$B$5:$J$44,5,FALSE)*VLOOKUP(OVYLD2_!BA$4,'[1]INTERNAL PARAMETERS-1'!$B$5:$J$44,6,FALSE)*VLOOKUP(OVYLD2_!BA$4,'[1]INTERNAL PARAMETERS-1'!$B$5:$J$44,3,FALSE) + OVYLD1_!BA180*(1-VLOOKUP(OVYLD2_!BA$4,'[1]INTERNAL PARAMETERS-1'!$B$5:$J$44,5,FALSE))*VLOOKUP(OVYLD2_!BA$4,'[1]INTERNAL PARAMETERS-1'!$B$5:$J$44,8,FALSE)*VLOOKUP(OVYLD2_!BA$4,'[1]INTERNAL PARAMETERS-1'!$B$5:$J$44,3,FALSE)</f>
        <v>4.9126101638040804</v>
      </c>
      <c r="BB180" s="44">
        <f>OVYLD1_!BB180*VLOOKUP(OVYLD2_!BB$4,'[1]INTERNAL PARAMETERS-1'!$B$5:$J$44,5,FALSE)*VLOOKUP(OVYLD2_!BB$4,'[1]INTERNAL PARAMETERS-1'!$B$5:$J$44,6,FALSE)*VLOOKUP(OVYLD2_!BB$4,'[1]INTERNAL PARAMETERS-1'!$B$5:$J$44,3,FALSE) + OVYLD1_!BB180*(1-VLOOKUP(OVYLD2_!BB$4,'[1]INTERNAL PARAMETERS-1'!$B$5:$J$44,5,FALSE))*VLOOKUP(OVYLD2_!BB$4,'[1]INTERNAL PARAMETERS-1'!$B$5:$J$44,8,FALSE)*VLOOKUP(OVYLD2_!BB$4,'[1]INTERNAL PARAMETERS-1'!$B$5:$J$44,3,FALSE)</f>
        <v>0.50389550732276012</v>
      </c>
      <c r="BC180" s="44">
        <f>OVYLD1_!BC180*VLOOKUP(OVYLD2_!BC$4,'[1]INTERNAL PARAMETERS-1'!$B$5:$J$44,5,FALSE)*VLOOKUP(OVYLD2_!BC$4,'[1]INTERNAL PARAMETERS-1'!$B$5:$J$44,6,FALSE)*VLOOKUP(OVYLD2_!BC$4,'[1]INTERNAL PARAMETERS-1'!$B$5:$J$44,3,FALSE) + OVYLD1_!BC180*(1-VLOOKUP(OVYLD2_!BC$4,'[1]INTERNAL PARAMETERS-1'!$B$5:$J$44,5,FALSE))*VLOOKUP(OVYLD2_!BC$4,'[1]INTERNAL PARAMETERS-1'!$B$5:$J$44,8,FALSE)*VLOOKUP(OVYLD2_!BC$4,'[1]INTERNAL PARAMETERS-1'!$B$5:$J$44,3,FALSE)</f>
        <v>1.4216197861885127</v>
      </c>
      <c r="BD180" s="44">
        <f>OVYLD1_!BD180*VLOOKUP(OVYLD2_!BD$4,'[1]INTERNAL PARAMETERS-1'!$B$5:$J$44,5,FALSE)*VLOOKUP(OVYLD2_!BD$4,'[1]INTERNAL PARAMETERS-1'!$B$5:$J$44,6,FALSE)*VLOOKUP(OVYLD2_!BD$4,'[1]INTERNAL PARAMETERS-1'!$B$5:$J$44,3,FALSE) + OVYLD1_!BD180*(1-VLOOKUP(OVYLD2_!BD$4,'[1]INTERNAL PARAMETERS-1'!$B$5:$J$44,5,FALSE))*VLOOKUP(OVYLD2_!BD$4,'[1]INTERNAL PARAMETERS-1'!$B$5:$J$44,8,FALSE)*VLOOKUP(OVYLD2_!BD$4,'[1]INTERNAL PARAMETERS-1'!$B$5:$J$44,3,FALSE)</f>
        <v>0.27539204599809652</v>
      </c>
      <c r="BE180" s="44">
        <f>OVYLD1_!BE180*VLOOKUP(OVYLD2_!BE$4,'[1]INTERNAL PARAMETERS-1'!$B$5:$J$44,5,FALSE)*VLOOKUP(OVYLD2_!BE$4,'[1]INTERNAL PARAMETERS-1'!$B$5:$J$44,6,FALSE)*VLOOKUP(OVYLD2_!BE$4,'[1]INTERNAL PARAMETERS-1'!$B$5:$J$44,3,FALSE) + OVYLD1_!BE180*(1-VLOOKUP(OVYLD2_!BE$4,'[1]INTERNAL PARAMETERS-1'!$B$5:$J$44,5,FALSE))*VLOOKUP(OVYLD2_!BE$4,'[1]INTERNAL PARAMETERS-1'!$B$5:$J$44,8,FALSE)*VLOOKUP(OVYLD2_!BE$4,'[1]INTERNAL PARAMETERS-1'!$B$5:$J$44,3,FALSE)</f>
        <v>2.2212919104231226</v>
      </c>
      <c r="BF180" s="44">
        <f>OVYLD1_!BF180*VLOOKUP(OVYLD2_!BF$4,'[1]INTERNAL PARAMETERS-1'!$B$5:$J$44,5,FALSE)*VLOOKUP(OVYLD2_!BF$4,'[1]INTERNAL PARAMETERS-1'!$B$5:$J$44,6,FALSE)*VLOOKUP(OVYLD2_!BF$4,'[1]INTERNAL PARAMETERS-1'!$B$5:$J$44,3,FALSE) + OVYLD1_!BF180*(1-VLOOKUP(OVYLD2_!BF$4,'[1]INTERNAL PARAMETERS-1'!$B$5:$J$44,5,FALSE))*VLOOKUP(OVYLD2_!BF$4,'[1]INTERNAL PARAMETERS-1'!$B$5:$J$44,8,FALSE)*VLOOKUP(OVYLD2_!BF$4,'[1]INTERNAL PARAMETERS-1'!$B$5:$J$44,3,FALSE)</f>
        <v>0</v>
      </c>
      <c r="BG180" s="44">
        <f>OVYLD1_!BG180*VLOOKUP(OVYLD2_!BG$4,'[1]INTERNAL PARAMETERS-1'!$B$5:$J$44,5,FALSE)*VLOOKUP(OVYLD2_!BG$4,'[1]INTERNAL PARAMETERS-1'!$B$5:$J$44,6,FALSE)*VLOOKUP(OVYLD2_!BG$4,'[1]INTERNAL PARAMETERS-1'!$B$5:$J$44,3,FALSE) + OVYLD1_!BG180*(1-VLOOKUP(OVYLD2_!BG$4,'[1]INTERNAL PARAMETERS-1'!$B$5:$J$44,5,FALSE))*VLOOKUP(OVYLD2_!BG$4,'[1]INTERNAL PARAMETERS-1'!$B$5:$J$44,8,FALSE)*VLOOKUP(OVYLD2_!BG$4,'[1]INTERNAL PARAMETERS-1'!$B$5:$J$44,3,FALSE)</f>
        <v>0.42641276055871302</v>
      </c>
      <c r="BH180" s="44">
        <f>OVYLD1_!BH180*VLOOKUP(OVYLD2_!BH$4,'[1]INTERNAL PARAMETERS-1'!$B$5:$J$44,5,FALSE)*VLOOKUP(OVYLD2_!BH$4,'[1]INTERNAL PARAMETERS-1'!$B$5:$J$44,6,FALSE)*VLOOKUP(OVYLD2_!BH$4,'[1]INTERNAL PARAMETERS-1'!$B$5:$J$44,3,FALSE) + OVYLD1_!BH180*(1-VLOOKUP(OVYLD2_!BH$4,'[1]INTERNAL PARAMETERS-1'!$B$5:$J$44,5,FALSE))*VLOOKUP(OVYLD2_!BH$4,'[1]INTERNAL PARAMETERS-1'!$B$5:$J$44,8,FALSE)*VLOOKUP(OVYLD2_!BH$4,'[1]INTERNAL PARAMETERS-1'!$B$5:$J$44,3,FALSE)</f>
        <v>2.6562555806881874E-3</v>
      </c>
      <c r="BI180" s="44">
        <f>OVYLD1_!BI180*VLOOKUP(OVYLD2_!BI$4,'[1]INTERNAL PARAMETERS-1'!$B$5:$J$44,5,FALSE)*VLOOKUP(OVYLD2_!BI$4,'[1]INTERNAL PARAMETERS-1'!$B$5:$J$44,6,FALSE)*VLOOKUP(OVYLD2_!BI$4,'[1]INTERNAL PARAMETERS-1'!$B$5:$J$44,3,FALSE) + OVYLD1_!BI180*(1-VLOOKUP(OVYLD2_!BI$4,'[1]INTERNAL PARAMETERS-1'!$B$5:$J$44,5,FALSE))*VLOOKUP(OVYLD2_!BI$4,'[1]INTERNAL PARAMETERS-1'!$B$5:$J$44,8,FALSE)*VLOOKUP(OVYLD2_!BI$4,'[1]INTERNAL PARAMETERS-1'!$B$5:$J$44,3,FALSE)</f>
        <v>0</v>
      </c>
      <c r="BJ180" s="44">
        <f>OVYLD1_!BJ180*VLOOKUP(OVYLD2_!BJ$4,'[1]INTERNAL PARAMETERS-1'!$B$5:$J$44,5,FALSE)*VLOOKUP(OVYLD2_!BJ$4,'[1]INTERNAL PARAMETERS-1'!$B$5:$J$44,6,FALSE)*VLOOKUP(OVYLD2_!BJ$4,'[1]INTERNAL PARAMETERS-1'!$B$5:$J$44,3,FALSE) + OVYLD1_!BJ180*(1-VLOOKUP(OVYLD2_!BJ$4,'[1]INTERNAL PARAMETERS-1'!$B$5:$J$44,5,FALSE))*VLOOKUP(OVYLD2_!BJ$4,'[1]INTERNAL PARAMETERS-1'!$B$5:$J$44,8,FALSE)*VLOOKUP(OVYLD2_!BJ$4,'[1]INTERNAL PARAMETERS-1'!$B$5:$J$44,3,FALSE)</f>
        <v>0.13476759326203591</v>
      </c>
      <c r="BK180" s="44">
        <f>OVYLD1_!BK180*VLOOKUP(OVYLD2_!BK$4,'[1]INTERNAL PARAMETERS-1'!$B$5:$J$44,5,FALSE)*VLOOKUP(OVYLD2_!BK$4,'[1]INTERNAL PARAMETERS-1'!$B$5:$J$44,6,FALSE)*VLOOKUP(OVYLD2_!BK$4,'[1]INTERNAL PARAMETERS-1'!$B$5:$J$44,3,FALSE) + OVYLD1_!BK180*(1-VLOOKUP(OVYLD2_!BK$4,'[1]INTERNAL PARAMETERS-1'!$B$5:$J$44,5,FALSE))*VLOOKUP(OVYLD2_!BK$4,'[1]INTERNAL PARAMETERS-1'!$B$5:$J$44,8,FALSE)*VLOOKUP(OVYLD2_!BK$4,'[1]INTERNAL PARAMETERS-1'!$B$5:$J$44,3,FALSE)</f>
        <v>0.19495631103423394</v>
      </c>
      <c r="BL180" s="44">
        <f>OVYLD1_!BL180*VLOOKUP(OVYLD2_!BL$4,'[1]INTERNAL PARAMETERS-1'!$B$5:$J$44,5,FALSE)*VLOOKUP(OVYLD2_!BL$4,'[1]INTERNAL PARAMETERS-1'!$B$5:$J$44,6,FALSE)*VLOOKUP(OVYLD2_!BL$4,'[1]INTERNAL PARAMETERS-1'!$B$5:$J$44,3,FALSE) + OVYLD1_!BL180*(1-VLOOKUP(OVYLD2_!BL$4,'[1]INTERNAL PARAMETERS-1'!$B$5:$J$44,5,FALSE))*VLOOKUP(OVYLD2_!BL$4,'[1]INTERNAL PARAMETERS-1'!$B$5:$J$44,8,FALSE)*VLOOKUP(OVYLD2_!BL$4,'[1]INTERNAL PARAMETERS-1'!$B$5:$J$44,3,FALSE)</f>
        <v>0.84719438452260487</v>
      </c>
      <c r="BM180" s="44">
        <f>OVYLD1_!BM180*VLOOKUP(OVYLD2_!BM$4,'[1]INTERNAL PARAMETERS-1'!$B$5:$J$44,5,FALSE)*VLOOKUP(OVYLD2_!BM$4,'[1]INTERNAL PARAMETERS-1'!$B$5:$J$44,6,FALSE)*VLOOKUP(OVYLD2_!BM$4,'[1]INTERNAL PARAMETERS-1'!$B$5:$J$44,3,FALSE) + OVYLD1_!BM180*(1-VLOOKUP(OVYLD2_!BM$4,'[1]INTERNAL PARAMETERS-1'!$B$5:$J$44,5,FALSE))*VLOOKUP(OVYLD2_!BM$4,'[1]INTERNAL PARAMETERS-1'!$B$5:$J$44,8,FALSE)*VLOOKUP(OVYLD2_!BM$4,'[1]INTERNAL PARAMETERS-1'!$B$5:$J$44,3,FALSE)</f>
        <v>0.47288716404170938</v>
      </c>
      <c r="BN180" s="44">
        <f>OVYLD1_!BN180*VLOOKUP(OVYLD2_!BN$4,'[1]INTERNAL PARAMETERS-1'!$B$5:$J$44,5,FALSE)*VLOOKUP(OVYLD2_!BN$4,'[1]INTERNAL PARAMETERS-1'!$B$5:$J$44,6,FALSE)*VLOOKUP(OVYLD2_!BN$4,'[1]INTERNAL PARAMETERS-1'!$B$5:$J$44,3,FALSE) + OVYLD1_!BN180*(1-VLOOKUP(OVYLD2_!BN$4,'[1]INTERNAL PARAMETERS-1'!$B$5:$J$44,5,FALSE))*VLOOKUP(OVYLD2_!BN$4,'[1]INTERNAL PARAMETERS-1'!$B$5:$J$44,8,FALSE)*VLOOKUP(OVYLD2_!BN$4,'[1]INTERNAL PARAMETERS-1'!$B$5:$J$44,3,FALSE)</f>
        <v>0.38655747761297515</v>
      </c>
      <c r="BO180" s="44">
        <f>OVYLD1_!BO180*VLOOKUP(OVYLD2_!BO$4,'[1]INTERNAL PARAMETERS-1'!$B$5:$J$44,5,FALSE)*VLOOKUP(OVYLD2_!BO$4,'[1]INTERNAL PARAMETERS-1'!$B$5:$J$44,6,FALSE)*VLOOKUP(OVYLD2_!BO$4,'[1]INTERNAL PARAMETERS-1'!$B$5:$J$44,3,FALSE) + OVYLD1_!BO180*(1-VLOOKUP(OVYLD2_!BO$4,'[1]INTERNAL PARAMETERS-1'!$B$5:$J$44,5,FALSE))*VLOOKUP(OVYLD2_!BO$4,'[1]INTERNAL PARAMETERS-1'!$B$5:$J$44,8,FALSE)*VLOOKUP(OVYLD2_!BO$4,'[1]INTERNAL PARAMETERS-1'!$B$5:$J$44,3,FALSE)</f>
        <v>0.3630278173999803</v>
      </c>
      <c r="BP180" s="44">
        <f>OVYLD1_!BP180*VLOOKUP(OVYLD2_!BP$4,'[1]INTERNAL PARAMETERS-1'!$B$5:$J$44,5,FALSE)*VLOOKUP(OVYLD2_!BP$4,'[1]INTERNAL PARAMETERS-1'!$B$5:$J$44,6,FALSE)*VLOOKUP(OVYLD2_!BP$4,'[1]INTERNAL PARAMETERS-1'!$B$5:$J$44,3,FALSE) + OVYLD1_!BP180*(1-VLOOKUP(OVYLD2_!BP$4,'[1]INTERNAL PARAMETERS-1'!$B$5:$J$44,5,FALSE))*VLOOKUP(OVYLD2_!BP$4,'[1]INTERNAL PARAMETERS-1'!$B$5:$J$44,8,FALSE)*VLOOKUP(OVYLD2_!BP$4,'[1]INTERNAL PARAMETERS-1'!$B$5:$J$44,3,FALSE)</f>
        <v>1.360557676076226E-2</v>
      </c>
      <c r="BQ180" s="44">
        <f>OVYLD1_!BQ180*VLOOKUP(OVYLD2_!BQ$4,'[1]INTERNAL PARAMETERS-1'!$B$5:$J$44,5,FALSE)*VLOOKUP(OVYLD2_!BQ$4,'[1]INTERNAL PARAMETERS-1'!$B$5:$J$44,6,FALSE)*VLOOKUP(OVYLD2_!BQ$4,'[1]INTERNAL PARAMETERS-1'!$B$5:$J$44,3,FALSE) + OVYLD1_!BQ180*(1-VLOOKUP(OVYLD2_!BQ$4,'[1]INTERNAL PARAMETERS-1'!$B$5:$J$44,5,FALSE))*VLOOKUP(OVYLD2_!BQ$4,'[1]INTERNAL PARAMETERS-1'!$B$5:$J$44,8,FALSE)*VLOOKUP(OVYLD2_!BQ$4,'[1]INTERNAL PARAMETERS-1'!$B$5:$J$44,3,FALSE)</f>
        <v>1.1101107459928483</v>
      </c>
      <c r="BR180" s="44">
        <f>OVYLD1_!BR180*VLOOKUP(OVYLD2_!BR$4,'[1]INTERNAL PARAMETERS-1'!$B$5:$J$44,5,FALSE)*VLOOKUP(OVYLD2_!BR$4,'[1]INTERNAL PARAMETERS-1'!$B$5:$J$44,6,FALSE)*VLOOKUP(OVYLD2_!BR$4,'[1]INTERNAL PARAMETERS-1'!$B$5:$J$44,3,FALSE) + OVYLD1_!BR180*(1-VLOOKUP(OVYLD2_!BR$4,'[1]INTERNAL PARAMETERS-1'!$B$5:$J$44,5,FALSE))*VLOOKUP(OVYLD2_!BR$4,'[1]INTERNAL PARAMETERS-1'!$B$5:$J$44,8,FALSE)*VLOOKUP(OVYLD2_!BR$4,'[1]INTERNAL PARAMETERS-1'!$B$5:$J$44,3,FALSE)</f>
        <v>1.7035888224153826E-2</v>
      </c>
      <c r="BS180" s="44">
        <f>OVYLD1_!BS180*VLOOKUP(OVYLD2_!BS$4,'[1]INTERNAL PARAMETERS-1'!$B$5:$J$44,5,FALSE)*VLOOKUP(OVYLD2_!BS$4,'[1]INTERNAL PARAMETERS-1'!$B$5:$J$44,6,FALSE)*VLOOKUP(OVYLD2_!BS$4,'[1]INTERNAL PARAMETERS-1'!$B$5:$J$44,3,FALSE) + OVYLD1_!BS180*(1-VLOOKUP(OVYLD2_!BS$4,'[1]INTERNAL PARAMETERS-1'!$B$5:$J$44,5,FALSE))*VLOOKUP(OVYLD2_!BS$4,'[1]INTERNAL PARAMETERS-1'!$B$5:$J$44,8,FALSE)*VLOOKUP(OVYLD2_!BS$4,'[1]INTERNAL PARAMETERS-1'!$B$5:$J$44,3,FALSE)</f>
        <v>1.6006243211084026E-3</v>
      </c>
      <c r="BT180" s="44">
        <f>OVYLD1_!BT180*VLOOKUP(OVYLD2_!BT$4,'[1]INTERNAL PARAMETERS-1'!$B$5:$J$44,5,FALSE)*VLOOKUP(OVYLD2_!BT$4,'[1]INTERNAL PARAMETERS-1'!$B$5:$J$44,6,FALSE)*VLOOKUP(OVYLD2_!BT$4,'[1]INTERNAL PARAMETERS-1'!$B$5:$J$44,3,FALSE) + OVYLD1_!BT180*(1-VLOOKUP(OVYLD2_!BT$4,'[1]INTERNAL PARAMETERS-1'!$B$5:$J$44,5,FALSE))*VLOOKUP(OVYLD2_!BT$4,'[1]INTERNAL PARAMETERS-1'!$B$5:$J$44,8,FALSE)*VLOOKUP(OVYLD2_!BT$4,'[1]INTERNAL PARAMETERS-1'!$B$5:$J$44,3,FALSE)</f>
        <v>0</v>
      </c>
      <c r="BU180" s="44">
        <f>OVYLD1_!BU180*VLOOKUP(OVYLD2_!BU$4,'[1]INTERNAL PARAMETERS-1'!$B$5:$J$44,5,FALSE)*VLOOKUP(OVYLD2_!BU$4,'[1]INTERNAL PARAMETERS-1'!$B$5:$J$44,6,FALSE)*VLOOKUP(OVYLD2_!BU$4,'[1]INTERNAL PARAMETERS-1'!$B$5:$J$44,3,FALSE) + OVYLD1_!BU180*(1-VLOOKUP(OVYLD2_!BU$4,'[1]INTERNAL PARAMETERS-1'!$B$5:$J$44,5,FALSE))*VLOOKUP(OVYLD2_!BU$4,'[1]INTERNAL PARAMETERS-1'!$B$5:$J$44,8,FALSE)*VLOOKUP(OVYLD2_!BU$4,'[1]INTERNAL PARAMETERS-1'!$B$5:$J$44,3,FALSE)</f>
        <v>0</v>
      </c>
      <c r="BV180" s="44">
        <f>OVYLD1_!BV180*VLOOKUP(OVYLD2_!BV$4,'[1]INTERNAL PARAMETERS-1'!$B$5:$J$44,5,FALSE)*VLOOKUP(OVYLD2_!BV$4,'[1]INTERNAL PARAMETERS-1'!$B$5:$J$44,6,FALSE)*VLOOKUP(OVYLD2_!BV$4,'[1]INTERNAL PARAMETERS-1'!$B$5:$J$44,3,FALSE) + OVYLD1_!BV180*(1-VLOOKUP(OVYLD2_!BV$4,'[1]INTERNAL PARAMETERS-1'!$B$5:$J$44,5,FALSE))*VLOOKUP(OVYLD2_!BV$4,'[1]INTERNAL PARAMETERS-1'!$B$5:$J$44,8,FALSE)*VLOOKUP(OVYLD2_!BV$4,'[1]INTERNAL PARAMETERS-1'!$B$5:$J$44,3,FALSE)</f>
        <v>0</v>
      </c>
      <c r="BW180" s="44">
        <f>OVYLD1_!BW180*VLOOKUP(OVYLD2_!BW$4,'[1]INTERNAL PARAMETERS-1'!$B$5:$J$44,5,FALSE)*VLOOKUP(OVYLD2_!BW$4,'[1]INTERNAL PARAMETERS-1'!$B$5:$J$44,6,FALSE)*VLOOKUP(OVYLD2_!BW$4,'[1]INTERNAL PARAMETERS-1'!$B$5:$J$44,3,FALSE) + OVYLD1_!BW180*(1-VLOOKUP(OVYLD2_!BW$4,'[1]INTERNAL PARAMETERS-1'!$B$5:$J$44,5,FALSE))*VLOOKUP(OVYLD2_!BW$4,'[1]INTERNAL PARAMETERS-1'!$B$5:$J$44,8,FALSE)*VLOOKUP(OVYLD2_!BW$4,'[1]INTERNAL PARAMETERS-1'!$B$5:$J$44,3,FALSE)</f>
        <v>0</v>
      </c>
      <c r="BX180" s="44">
        <f>OVYLD1_!BX180*VLOOKUP(OVYLD2_!BX$4,'[1]INTERNAL PARAMETERS-1'!$B$5:$J$44,5,FALSE)*VLOOKUP(OVYLD2_!BX$4,'[1]INTERNAL PARAMETERS-1'!$B$5:$J$44,6,FALSE)*VLOOKUP(OVYLD2_!BX$4,'[1]INTERNAL PARAMETERS-1'!$B$5:$J$44,3,FALSE) + OVYLD1_!BX180*(1-VLOOKUP(OVYLD2_!BX$4,'[1]INTERNAL PARAMETERS-1'!$B$5:$J$44,5,FALSE))*VLOOKUP(OVYLD2_!BX$4,'[1]INTERNAL PARAMETERS-1'!$B$5:$J$44,8,FALSE)*VLOOKUP(OVYLD2_!BX$4,'[1]INTERNAL PARAMETERS-1'!$B$5:$J$44,3,FALSE)</f>
        <v>0</v>
      </c>
      <c r="BY180" s="44">
        <f>OVYLD1_!BY180*VLOOKUP(OVYLD2_!BY$4,'[1]INTERNAL PARAMETERS-1'!$B$5:$J$44,5,FALSE)*VLOOKUP(OVYLD2_!BY$4,'[1]INTERNAL PARAMETERS-1'!$B$5:$J$44,6,FALSE)*VLOOKUP(OVYLD2_!BY$4,'[1]INTERNAL PARAMETERS-1'!$B$5:$J$44,3,FALSE) + OVYLD1_!BY180*(1-VLOOKUP(OVYLD2_!BY$4,'[1]INTERNAL PARAMETERS-1'!$B$5:$J$44,5,FALSE))*VLOOKUP(OVYLD2_!BY$4,'[1]INTERNAL PARAMETERS-1'!$B$5:$J$44,8,FALSE)*VLOOKUP(OVYLD2_!BY$4,'[1]INTERNAL PARAMETERS-1'!$B$5:$J$44,3,FALSE)</f>
        <v>0</v>
      </c>
      <c r="BZ180" s="44">
        <f>OVYLD1_!BZ180*VLOOKUP(OVYLD2_!BZ$4,'[1]INTERNAL PARAMETERS-1'!$B$5:$J$44,5,FALSE)*VLOOKUP(OVYLD2_!BZ$4,'[1]INTERNAL PARAMETERS-1'!$B$5:$J$44,6,FALSE)*VLOOKUP(OVYLD2_!BZ$4,'[1]INTERNAL PARAMETERS-1'!$B$5:$J$44,3,FALSE) + OVYLD1_!BZ180*(1-VLOOKUP(OVYLD2_!BZ$4,'[1]INTERNAL PARAMETERS-1'!$B$5:$J$44,5,FALSE))*VLOOKUP(OVYLD2_!BZ$4,'[1]INTERNAL PARAMETERS-1'!$B$5:$J$44,8,FALSE)*VLOOKUP(OVYLD2_!BZ$4,'[1]INTERNAL PARAMETERS-1'!$B$5:$J$44,3,FALSE)</f>
        <v>1.0494351522012868E-3</v>
      </c>
      <c r="CA180" s="44">
        <f>OVYLD1_!CA180*VLOOKUP(OVYLD2_!CA$4,'[1]INTERNAL PARAMETERS-1'!$B$5:$J$44,5,FALSE)*VLOOKUP(OVYLD2_!CA$4,'[1]INTERNAL PARAMETERS-1'!$B$5:$J$44,6,FALSE)*VLOOKUP(OVYLD2_!CA$4,'[1]INTERNAL PARAMETERS-1'!$B$5:$J$44,3,FALSE) + OVYLD1_!CA180*(1-VLOOKUP(OVYLD2_!CA$4,'[1]INTERNAL PARAMETERS-1'!$B$5:$J$44,5,FALSE))*VLOOKUP(OVYLD2_!CA$4,'[1]INTERNAL PARAMETERS-1'!$B$5:$J$44,8,FALSE)*VLOOKUP(OVYLD2_!CA$4,'[1]INTERNAL PARAMETERS-1'!$B$5:$J$44,3,FALSE)</f>
        <v>0</v>
      </c>
      <c r="CB180" s="44">
        <f>OVYLD1_!CB180*VLOOKUP(OVYLD2_!CB$4,'[1]INTERNAL PARAMETERS-1'!$B$5:$J$44,5,FALSE)*VLOOKUP(OVYLD2_!CB$4,'[1]INTERNAL PARAMETERS-1'!$B$5:$J$44,6,FALSE)*VLOOKUP(OVYLD2_!CB$4,'[1]INTERNAL PARAMETERS-1'!$B$5:$J$44,3,FALSE) + OVYLD1_!CB180*(1-VLOOKUP(OVYLD2_!CB$4,'[1]INTERNAL PARAMETERS-1'!$B$5:$J$44,5,FALSE))*VLOOKUP(OVYLD2_!CB$4,'[1]INTERNAL PARAMETERS-1'!$B$5:$J$44,8,FALSE)*VLOOKUP(OVYLD2_!CB$4,'[1]INTERNAL PARAMETERS-1'!$B$5:$J$44,3,FALSE)</f>
        <v>0</v>
      </c>
      <c r="CC180" s="44">
        <f>OVYLD1_!CC180*VLOOKUP(OVYLD2_!CC$4,'[1]INTERNAL PARAMETERS-1'!$B$5:$J$44,5,FALSE)*VLOOKUP(OVYLD2_!CC$4,'[1]INTERNAL PARAMETERS-1'!$B$5:$J$44,6,FALSE)*VLOOKUP(OVYLD2_!CC$4,'[1]INTERNAL PARAMETERS-1'!$B$5:$J$44,3,FALSE) + OVYLD1_!CC180*(1-VLOOKUP(OVYLD2_!CC$4,'[1]INTERNAL PARAMETERS-1'!$B$5:$J$44,5,FALSE))*VLOOKUP(OVYLD2_!CC$4,'[1]INTERNAL PARAMETERS-1'!$B$5:$J$44,8,FALSE)*VLOOKUP(OVYLD2_!CC$4,'[1]INTERNAL PARAMETERS-1'!$B$5:$J$44,3,FALSE)</f>
        <v>3.7895013599156891E-3</v>
      </c>
      <c r="CD180" s="44">
        <f>OVYLD1_!CD180*VLOOKUP(OVYLD2_!CD$4,'[1]INTERNAL PARAMETERS-1'!$B$5:$J$44,5,FALSE)*VLOOKUP(OVYLD2_!CD$4,'[1]INTERNAL PARAMETERS-1'!$B$5:$J$44,6,FALSE)*VLOOKUP(OVYLD2_!CD$4,'[1]INTERNAL PARAMETERS-1'!$B$5:$J$44,3,FALSE) + OVYLD1_!CD180*(1-VLOOKUP(OVYLD2_!CD$4,'[1]INTERNAL PARAMETERS-1'!$B$5:$J$44,5,FALSE))*VLOOKUP(OVYLD2_!CD$4,'[1]INTERNAL PARAMETERS-1'!$B$5:$J$44,8,FALSE)*VLOOKUP(OVYLD2_!CD$4,'[1]INTERNAL PARAMETERS-1'!$B$5:$J$44,3,FALSE)</f>
        <v>9.1822750299361058E-3</v>
      </c>
      <c r="CE180" s="44">
        <f>OVYLD1_!CE180*VLOOKUP(OVYLD2_!CE$4,'[1]INTERNAL PARAMETERS-1'!$B$5:$J$44,5,FALSE)*VLOOKUP(OVYLD2_!CE$4,'[1]INTERNAL PARAMETERS-1'!$B$5:$J$44,6,FALSE)*VLOOKUP(OVYLD2_!CE$4,'[1]INTERNAL PARAMETERS-1'!$B$5:$J$44,3,FALSE) + OVYLD1_!CE180*(1-VLOOKUP(OVYLD2_!CE$4,'[1]INTERNAL PARAMETERS-1'!$B$5:$J$44,5,FALSE))*VLOOKUP(OVYLD2_!CE$4,'[1]INTERNAL PARAMETERS-1'!$B$5:$J$44,8,FALSE)*VLOOKUP(OVYLD2_!CE$4,'[1]INTERNAL PARAMETERS-1'!$B$5:$J$44,3,FALSE)</f>
        <v>2.5697799667066437E-2</v>
      </c>
      <c r="CF180" s="44">
        <f>OVYLD1_!CF180*VLOOKUP(OVYLD2_!CF$4,'[1]INTERNAL PARAMETERS-1'!$B$5:$J$44,5,FALSE)*VLOOKUP(OVYLD2_!CF$4,'[1]INTERNAL PARAMETERS-1'!$B$5:$J$44,6,FALSE)*VLOOKUP(OVYLD2_!CF$4,'[1]INTERNAL PARAMETERS-1'!$B$5:$J$44,3,FALSE) + OVYLD1_!CF180*(1-VLOOKUP(OVYLD2_!CF$4,'[1]INTERNAL PARAMETERS-1'!$B$5:$J$44,5,FALSE))*VLOOKUP(OVYLD2_!CF$4,'[1]INTERNAL PARAMETERS-1'!$B$5:$J$44,8,FALSE)*VLOOKUP(OVYLD2_!CF$4,'[1]INTERNAL PARAMETERS-1'!$B$5:$J$44,3,FALSE)</f>
        <v>7.275901528326109E-3</v>
      </c>
      <c r="CG180" s="44">
        <f>OVYLD1_!CG180*VLOOKUP(OVYLD2_!CG$4,'[1]INTERNAL PARAMETERS-1'!$B$5:$J$44,5,FALSE)*VLOOKUP(OVYLD2_!CG$4,'[1]INTERNAL PARAMETERS-1'!$B$5:$J$44,6,FALSE)*VLOOKUP(OVYLD2_!CG$4,'[1]INTERNAL PARAMETERS-1'!$B$5:$J$44,3,FALSE) + OVYLD1_!CG180*(1-VLOOKUP(OVYLD2_!CG$4,'[1]INTERNAL PARAMETERS-1'!$B$5:$J$44,5,FALSE))*VLOOKUP(OVYLD2_!CG$4,'[1]INTERNAL PARAMETERS-1'!$B$5:$J$44,8,FALSE)*VLOOKUP(OVYLD2_!CG$4,'[1]INTERNAL PARAMETERS-1'!$B$5:$J$44,3,FALSE)</f>
        <v>0</v>
      </c>
      <c r="CH180" s="43">
        <f>OVYLD1_!CH180*VLOOKUP(OVYLD2_!CH$4,'[1]INTERNAL PARAMETERS-1'!$B$5:$J$44,5,FALSE)*VLOOKUP(OVYLD2_!CH$4,'[1]INTERNAL PARAMETERS-1'!$B$5:$J$44,6,FALSE)*VLOOKUP(OVYLD2_!CH$4,'[1]INTERNAL PARAMETERS-1'!$B$5:$J$44,3,FALSE) + OVYLD1_!CH180*(1-VLOOKUP(OVYLD2_!CH$4,'[1]INTERNAL PARAMETERS-1'!$B$5:$J$44,5,FALSE))*VLOOKUP(OVYLD2_!CH$4,'[1]INTERNAL PARAMETERS-1'!$B$5:$J$44,8,FALSE)*VLOOKUP(OVYLD2_!CH$4,'[1]INTERNAL PARAMETERS-1'!$B$5:$J$44,3,FALSE)</f>
        <v>0</v>
      </c>
      <c r="CJ180" s="45">
        <f t="shared" si="4"/>
        <v>146.04554092427779</v>
      </c>
      <c r="CK180" s="43">
        <f t="shared" si="5"/>
        <v>16.50287292345077</v>
      </c>
    </row>
    <row r="181" spans="2:89" x14ac:dyDescent="0.5">
      <c r="B181" s="58" t="s">
        <v>8</v>
      </c>
      <c r="C181" s="57" t="s">
        <v>63</v>
      </c>
      <c r="D181" s="57" t="s">
        <v>66</v>
      </c>
      <c r="E181" s="128">
        <f>OVERALL2021!AI181</f>
        <v>799.80729699647975</v>
      </c>
      <c r="F181" s="56">
        <f>'[1]INTERNAL PARAMETERS-1'!M19</f>
        <v>16.865000000000002</v>
      </c>
      <c r="G181" s="45">
        <f>OVYLD1_!G181*VLOOKUP(OVYLD2_!G$4,'[1]INTERNAL PARAMETERS-1'!$B$5:$J$44,5,FALSE)*VLOOKUP(OVYLD2_!G$4,'[1]INTERNAL PARAMETERS-1'!$B$5:$J$44,7,FALSE)*OVYLD2_!$F181 + OVYLD1_!G181*(1-VLOOKUP(OVYLD2_!G$4,'[1]INTERNAL PARAMETERS-1'!$B$5:$J$44,5,FALSE))*VLOOKUP(OVYLD2_!G$4,'[1]INTERNAL PARAMETERS-1'!$B$5:$J$44,9,FALSE)*OVYLD2_!$F181</f>
        <v>19.184486734929983</v>
      </c>
      <c r="H181" s="44">
        <f>OVYLD1_!H181*VLOOKUP(OVYLD2_!H$4,'[1]INTERNAL PARAMETERS-1'!$B$5:$J$44,5,FALSE)*VLOOKUP(OVYLD2_!H$4,'[1]INTERNAL PARAMETERS-1'!$B$5:$J$44,7,FALSE)*OVYLD2_!$F181 + OVYLD1_!H181*(1-VLOOKUP(OVYLD2_!H$4,'[1]INTERNAL PARAMETERS-1'!$B$5:$J$44,5,FALSE))*VLOOKUP(OVYLD2_!H$4,'[1]INTERNAL PARAMETERS-1'!$B$5:$J$44,9,FALSE)*OVYLD2_!$F181</f>
        <v>3.6153627021124164</v>
      </c>
      <c r="I181" s="44">
        <f>OVYLD1_!I181*VLOOKUP(OVYLD2_!I$4,'[1]INTERNAL PARAMETERS-1'!$B$5:$J$44,5,FALSE)*VLOOKUP(OVYLD2_!I$4,'[1]INTERNAL PARAMETERS-1'!$B$5:$J$44,7,FALSE)*OVYLD2_!$F181 + OVYLD1_!I181*(1-VLOOKUP(OVYLD2_!I$4,'[1]INTERNAL PARAMETERS-1'!$B$5:$J$44,5,FALSE))*VLOOKUP(OVYLD2_!I$4,'[1]INTERNAL PARAMETERS-1'!$B$5:$J$44,9,FALSE)*OVYLD2_!$F181</f>
        <v>24.30513600998605</v>
      </c>
      <c r="J181" s="44">
        <f>OVYLD1_!J181*VLOOKUP(OVYLD2_!J$4,'[1]INTERNAL PARAMETERS-1'!$B$5:$J$44,5,FALSE)*VLOOKUP(OVYLD2_!J$4,'[1]INTERNAL PARAMETERS-1'!$B$5:$J$44,7,FALSE)*OVYLD2_!$F181 + OVYLD1_!J181*(1-VLOOKUP(OVYLD2_!J$4,'[1]INTERNAL PARAMETERS-1'!$B$5:$J$44,5,FALSE))*VLOOKUP(OVYLD2_!J$4,'[1]INTERNAL PARAMETERS-1'!$B$5:$J$44,9,FALSE)*OVYLD2_!$F181</f>
        <v>0</v>
      </c>
      <c r="K181" s="44">
        <f>OVYLD1_!K181*VLOOKUP(OVYLD2_!K$4,'[1]INTERNAL PARAMETERS-1'!$B$5:$J$44,5,FALSE)*VLOOKUP(OVYLD2_!K$4,'[1]INTERNAL PARAMETERS-1'!$B$5:$J$44,7,FALSE)*OVYLD2_!$F181 + OVYLD1_!K181*(1-VLOOKUP(OVYLD2_!K$4,'[1]INTERNAL PARAMETERS-1'!$B$5:$J$44,5,FALSE))*VLOOKUP(OVYLD2_!K$4,'[1]INTERNAL PARAMETERS-1'!$B$5:$J$44,9,FALSE)*OVYLD2_!$F181</f>
        <v>0</v>
      </c>
      <c r="L181" s="44">
        <f>OVYLD1_!L181*VLOOKUP(OVYLD2_!L$4,'[1]INTERNAL PARAMETERS-1'!$B$5:$J$44,5,FALSE)*VLOOKUP(OVYLD2_!L$4,'[1]INTERNAL PARAMETERS-1'!$B$5:$J$44,7,FALSE)*OVYLD2_!$F181 + OVYLD1_!L181*(1-VLOOKUP(OVYLD2_!L$4,'[1]INTERNAL PARAMETERS-1'!$B$5:$J$44,5,FALSE))*VLOOKUP(OVYLD2_!L$4,'[1]INTERNAL PARAMETERS-1'!$B$5:$J$44,9,FALSE)*OVYLD2_!$F181</f>
        <v>0</v>
      </c>
      <c r="M181" s="44">
        <f>OVYLD1_!M181*VLOOKUP(OVYLD2_!M$4,'[1]INTERNAL PARAMETERS-1'!$B$5:$J$44,5,FALSE)*VLOOKUP(OVYLD2_!M$4,'[1]INTERNAL PARAMETERS-1'!$B$5:$J$44,7,FALSE)*OVYLD2_!$F181 + OVYLD1_!M181*(1-VLOOKUP(OVYLD2_!M$4,'[1]INTERNAL PARAMETERS-1'!$B$5:$J$44,5,FALSE))*VLOOKUP(OVYLD2_!M$4,'[1]INTERNAL PARAMETERS-1'!$B$5:$J$44,9,FALSE)*OVYLD2_!$F181</f>
        <v>5.9390385165984574</v>
      </c>
      <c r="N181" s="44">
        <f>OVYLD1_!N181*VLOOKUP(OVYLD2_!N$4,'[1]INTERNAL PARAMETERS-1'!$B$5:$J$44,5,FALSE)*VLOOKUP(OVYLD2_!N$4,'[1]INTERNAL PARAMETERS-1'!$B$5:$J$44,7,FALSE)*OVYLD2_!$F181 + OVYLD1_!N181*(1-VLOOKUP(OVYLD2_!N$4,'[1]INTERNAL PARAMETERS-1'!$B$5:$J$44,5,FALSE))*VLOOKUP(OVYLD2_!N$4,'[1]INTERNAL PARAMETERS-1'!$B$5:$J$44,9,FALSE)*OVYLD2_!$F181</f>
        <v>0.11603663520548048</v>
      </c>
      <c r="O181" s="44">
        <f>OVYLD1_!O181*VLOOKUP(OVYLD2_!O$4,'[1]INTERNAL PARAMETERS-1'!$B$5:$J$44,5,FALSE)*VLOOKUP(OVYLD2_!O$4,'[1]INTERNAL PARAMETERS-1'!$B$5:$J$44,7,FALSE)*OVYLD2_!$F181 + OVYLD1_!O181*(1-VLOOKUP(OVYLD2_!O$4,'[1]INTERNAL PARAMETERS-1'!$B$5:$J$44,5,FALSE))*VLOOKUP(OVYLD2_!O$4,'[1]INTERNAL PARAMETERS-1'!$B$5:$J$44,9,FALSE)*OVYLD2_!$F181</f>
        <v>0</v>
      </c>
      <c r="P181" s="44">
        <f>OVYLD1_!P181*VLOOKUP(OVYLD2_!P$4,'[1]INTERNAL PARAMETERS-1'!$B$5:$J$44,5,FALSE)*VLOOKUP(OVYLD2_!P$4,'[1]INTERNAL PARAMETERS-1'!$B$5:$J$44,7,FALSE)*OVYLD2_!$F181 + OVYLD1_!P181*(1-VLOOKUP(OVYLD2_!P$4,'[1]INTERNAL PARAMETERS-1'!$B$5:$J$44,5,FALSE))*VLOOKUP(OVYLD2_!P$4,'[1]INTERNAL PARAMETERS-1'!$B$5:$J$44,9,FALSE)*OVYLD2_!$F181</f>
        <v>0</v>
      </c>
      <c r="Q181" s="44">
        <f>OVYLD1_!Q181*VLOOKUP(OVYLD2_!Q$4,'[1]INTERNAL PARAMETERS-1'!$B$5:$J$44,5,FALSE)*VLOOKUP(OVYLD2_!Q$4,'[1]INTERNAL PARAMETERS-1'!$B$5:$J$44,7,FALSE)*OVYLD2_!$F181 + OVYLD1_!Q181*(1-VLOOKUP(OVYLD2_!Q$4,'[1]INTERNAL PARAMETERS-1'!$B$5:$J$44,5,FALSE))*VLOOKUP(OVYLD2_!Q$4,'[1]INTERNAL PARAMETERS-1'!$B$5:$J$44,9,FALSE)*OVYLD2_!$F181</f>
        <v>0</v>
      </c>
      <c r="R181" s="44">
        <f>OVYLD1_!R181*VLOOKUP(OVYLD2_!R$4,'[1]INTERNAL PARAMETERS-1'!$B$5:$J$44,5,FALSE)*VLOOKUP(OVYLD2_!R$4,'[1]INTERNAL PARAMETERS-1'!$B$5:$J$44,7,FALSE)*OVYLD2_!$F181 + OVYLD1_!R181*(1-VLOOKUP(OVYLD2_!R$4,'[1]INTERNAL PARAMETERS-1'!$B$5:$J$44,5,FALSE))*VLOOKUP(OVYLD2_!R$4,'[1]INTERNAL PARAMETERS-1'!$B$5:$J$44,9,FALSE)*OVYLD2_!$F181</f>
        <v>0</v>
      </c>
      <c r="S181" s="44">
        <f>OVYLD1_!S181*VLOOKUP(OVYLD2_!S$4,'[1]INTERNAL PARAMETERS-1'!$B$5:$J$44,5,FALSE)*VLOOKUP(OVYLD2_!S$4,'[1]INTERNAL PARAMETERS-1'!$B$5:$J$44,7,FALSE)*OVYLD2_!$F181 + OVYLD1_!S181*(1-VLOOKUP(OVYLD2_!S$4,'[1]INTERNAL PARAMETERS-1'!$B$5:$J$44,5,FALSE))*VLOOKUP(OVYLD2_!S$4,'[1]INTERNAL PARAMETERS-1'!$B$5:$J$44,9,FALSE)*OVYLD2_!$F181</f>
        <v>2.8540878633091133</v>
      </c>
      <c r="T181" s="44">
        <f>OVYLD1_!T181*VLOOKUP(OVYLD2_!T$4,'[1]INTERNAL PARAMETERS-1'!$B$5:$J$44,5,FALSE)*VLOOKUP(OVYLD2_!T$4,'[1]INTERNAL PARAMETERS-1'!$B$5:$J$44,7,FALSE)*OVYLD2_!$F181 + OVYLD1_!T181*(1-VLOOKUP(OVYLD2_!T$4,'[1]INTERNAL PARAMETERS-1'!$B$5:$J$44,5,FALSE))*VLOOKUP(OVYLD2_!T$4,'[1]INTERNAL PARAMETERS-1'!$B$5:$J$44,9,FALSE)*OVYLD2_!$F181</f>
        <v>0.48858950481261648</v>
      </c>
      <c r="U181" s="44">
        <f>OVYLD1_!U181*VLOOKUP(OVYLD2_!U$4,'[1]INTERNAL PARAMETERS-1'!$B$5:$J$44,5,FALSE)*VLOOKUP(OVYLD2_!U$4,'[1]INTERNAL PARAMETERS-1'!$B$5:$J$44,7,FALSE)*OVYLD2_!$F181 + OVYLD1_!U181*(1-VLOOKUP(OVYLD2_!U$4,'[1]INTERNAL PARAMETERS-1'!$B$5:$J$44,5,FALSE))*VLOOKUP(OVYLD2_!U$4,'[1]INTERNAL PARAMETERS-1'!$B$5:$J$44,9,FALSE)*OVYLD2_!$F181</f>
        <v>0.27603782793155612</v>
      </c>
      <c r="V181" s="44">
        <f>OVYLD1_!V181*VLOOKUP(OVYLD2_!V$4,'[1]INTERNAL PARAMETERS-1'!$B$5:$J$44,5,FALSE)*VLOOKUP(OVYLD2_!V$4,'[1]INTERNAL PARAMETERS-1'!$B$5:$J$44,7,FALSE)*OVYLD2_!$F181 + OVYLD1_!V181*(1-VLOOKUP(OVYLD2_!V$4,'[1]INTERNAL PARAMETERS-1'!$B$5:$J$44,5,FALSE))*VLOOKUP(OVYLD2_!V$4,'[1]INTERNAL PARAMETERS-1'!$B$5:$J$44,9,FALSE)*OVYLD2_!$F181</f>
        <v>2.9485514684312322</v>
      </c>
      <c r="W181" s="44">
        <f>OVYLD1_!W181*VLOOKUP(OVYLD2_!W$4,'[1]INTERNAL PARAMETERS-1'!$B$5:$J$44,5,FALSE)*VLOOKUP(OVYLD2_!W$4,'[1]INTERNAL PARAMETERS-1'!$B$5:$J$44,7,FALSE)*OVYLD2_!$F181 + OVYLD1_!W181*(1-VLOOKUP(OVYLD2_!W$4,'[1]INTERNAL PARAMETERS-1'!$B$5:$J$44,5,FALSE))*VLOOKUP(OVYLD2_!W$4,'[1]INTERNAL PARAMETERS-1'!$B$5:$J$44,9,FALSE)*OVYLD2_!$F181</f>
        <v>0</v>
      </c>
      <c r="X181" s="44">
        <f>OVYLD1_!X181*VLOOKUP(OVYLD2_!X$4,'[1]INTERNAL PARAMETERS-1'!$B$5:$J$44,5,FALSE)*VLOOKUP(OVYLD2_!X$4,'[1]INTERNAL PARAMETERS-1'!$B$5:$J$44,7,FALSE)*OVYLD2_!$F181 + OVYLD1_!X181*(1-VLOOKUP(OVYLD2_!X$4,'[1]INTERNAL PARAMETERS-1'!$B$5:$J$44,5,FALSE))*VLOOKUP(OVYLD2_!X$4,'[1]INTERNAL PARAMETERS-1'!$B$5:$J$44,9,FALSE)*OVYLD2_!$F181</f>
        <v>0</v>
      </c>
      <c r="Y181" s="44">
        <f>OVYLD1_!Y181*VLOOKUP(OVYLD2_!Y$4,'[1]INTERNAL PARAMETERS-1'!$B$5:$J$44,5,FALSE)*VLOOKUP(OVYLD2_!Y$4,'[1]INTERNAL PARAMETERS-1'!$B$5:$J$44,7,FALSE)*OVYLD2_!$F181 + OVYLD1_!Y181*(1-VLOOKUP(OVYLD2_!Y$4,'[1]INTERNAL PARAMETERS-1'!$B$5:$J$44,5,FALSE))*VLOOKUP(OVYLD2_!Y$4,'[1]INTERNAL PARAMETERS-1'!$B$5:$J$44,9,FALSE)*OVYLD2_!$F181</f>
        <v>0</v>
      </c>
      <c r="Z181" s="44">
        <f>OVYLD1_!Z181*VLOOKUP(OVYLD2_!Z$4,'[1]INTERNAL PARAMETERS-1'!$B$5:$J$44,5,FALSE)*VLOOKUP(OVYLD2_!Z$4,'[1]INTERNAL PARAMETERS-1'!$B$5:$J$44,7,FALSE)*OVYLD2_!$F181 + OVYLD1_!Z181*(1-VLOOKUP(OVYLD2_!Z$4,'[1]INTERNAL PARAMETERS-1'!$B$5:$J$44,5,FALSE))*VLOOKUP(OVYLD2_!Z$4,'[1]INTERNAL PARAMETERS-1'!$B$5:$J$44,9,FALSE)*OVYLD2_!$F181</f>
        <v>0</v>
      </c>
      <c r="AA181" s="44">
        <f>OVYLD1_!AA181*VLOOKUP(OVYLD2_!AA$4,'[1]INTERNAL PARAMETERS-1'!$B$5:$J$44,5,FALSE)*VLOOKUP(OVYLD2_!AA$4,'[1]INTERNAL PARAMETERS-1'!$B$5:$J$44,7,FALSE)*OVYLD2_!$F181 + OVYLD1_!AA181*(1-VLOOKUP(OVYLD2_!AA$4,'[1]INTERNAL PARAMETERS-1'!$B$5:$J$44,5,FALSE))*VLOOKUP(OVYLD2_!AA$4,'[1]INTERNAL PARAMETERS-1'!$B$5:$J$44,9,FALSE)*OVYLD2_!$F181</f>
        <v>0</v>
      </c>
      <c r="AB181" s="44">
        <f>OVYLD1_!AB181*VLOOKUP(OVYLD2_!AB$4,'[1]INTERNAL PARAMETERS-1'!$B$5:$J$44,5,FALSE)*VLOOKUP(OVYLD2_!AB$4,'[1]INTERNAL PARAMETERS-1'!$B$5:$J$44,7,FALSE)*OVYLD2_!$F181 + OVYLD1_!AB181*(1-VLOOKUP(OVYLD2_!AB$4,'[1]INTERNAL PARAMETERS-1'!$B$5:$J$44,5,FALSE))*VLOOKUP(OVYLD2_!AB$4,'[1]INTERNAL PARAMETERS-1'!$B$5:$J$44,9,FALSE)*OVYLD2_!$F181</f>
        <v>0</v>
      </c>
      <c r="AC181" s="44">
        <f>OVYLD1_!AC181*VLOOKUP(OVYLD2_!AC$4,'[1]INTERNAL PARAMETERS-1'!$B$5:$J$44,5,FALSE)*VLOOKUP(OVYLD2_!AC$4,'[1]INTERNAL PARAMETERS-1'!$B$5:$J$44,7,FALSE)*OVYLD2_!$F181 + OVYLD1_!AC181*(1-VLOOKUP(OVYLD2_!AC$4,'[1]INTERNAL PARAMETERS-1'!$B$5:$J$44,5,FALSE))*VLOOKUP(OVYLD2_!AC$4,'[1]INTERNAL PARAMETERS-1'!$B$5:$J$44,9,FALSE)*OVYLD2_!$F181</f>
        <v>0</v>
      </c>
      <c r="AD181" s="44">
        <f>OVYLD1_!AD181*VLOOKUP(OVYLD2_!AD$4,'[1]INTERNAL PARAMETERS-1'!$B$5:$J$44,5,FALSE)*VLOOKUP(OVYLD2_!AD$4,'[1]INTERNAL PARAMETERS-1'!$B$5:$J$44,7,FALSE)*OVYLD2_!$F181 + OVYLD1_!AD181*(1-VLOOKUP(OVYLD2_!AD$4,'[1]INTERNAL PARAMETERS-1'!$B$5:$J$44,5,FALSE))*VLOOKUP(OVYLD2_!AD$4,'[1]INTERNAL PARAMETERS-1'!$B$5:$J$44,9,FALSE)*OVYLD2_!$F181</f>
        <v>0</v>
      </c>
      <c r="AE181" s="44">
        <f>OVYLD1_!AE181*VLOOKUP(OVYLD2_!AE$4,'[1]INTERNAL PARAMETERS-1'!$B$5:$J$44,5,FALSE)*VLOOKUP(OVYLD2_!AE$4,'[1]INTERNAL PARAMETERS-1'!$B$5:$J$44,7,FALSE)*OVYLD2_!$F181 + OVYLD1_!AE181*(1-VLOOKUP(OVYLD2_!AE$4,'[1]INTERNAL PARAMETERS-1'!$B$5:$J$44,5,FALSE))*VLOOKUP(OVYLD2_!AE$4,'[1]INTERNAL PARAMETERS-1'!$B$5:$J$44,9,FALSE)*OVYLD2_!$F181</f>
        <v>0</v>
      </c>
      <c r="AF181" s="44">
        <f>OVYLD1_!AF181*VLOOKUP(OVYLD2_!AF$4,'[1]INTERNAL PARAMETERS-1'!$B$5:$J$44,5,FALSE)*VLOOKUP(OVYLD2_!AF$4,'[1]INTERNAL PARAMETERS-1'!$B$5:$J$44,7,FALSE)*OVYLD2_!$F181 + OVYLD1_!AF181*(1-VLOOKUP(OVYLD2_!AF$4,'[1]INTERNAL PARAMETERS-1'!$B$5:$J$44,5,FALSE))*VLOOKUP(OVYLD2_!AF$4,'[1]INTERNAL PARAMETERS-1'!$B$5:$J$44,9,FALSE)*OVYLD2_!$F181</f>
        <v>0</v>
      </c>
      <c r="AG181" s="44">
        <f>OVYLD1_!AG181*VLOOKUP(OVYLD2_!AG$4,'[1]INTERNAL PARAMETERS-1'!$B$5:$J$44,5,FALSE)*VLOOKUP(OVYLD2_!AG$4,'[1]INTERNAL PARAMETERS-1'!$B$5:$J$44,7,FALSE)*OVYLD2_!$F181 + OVYLD1_!AG181*(1-VLOOKUP(OVYLD2_!AG$4,'[1]INTERNAL PARAMETERS-1'!$B$5:$J$44,5,FALSE))*VLOOKUP(OVYLD2_!AG$4,'[1]INTERNAL PARAMETERS-1'!$B$5:$J$44,9,FALSE)*OVYLD2_!$F181</f>
        <v>0</v>
      </c>
      <c r="AH181" s="44">
        <f>OVYLD1_!AH181*VLOOKUP(OVYLD2_!AH$4,'[1]INTERNAL PARAMETERS-1'!$B$5:$J$44,5,FALSE)*VLOOKUP(OVYLD2_!AH$4,'[1]INTERNAL PARAMETERS-1'!$B$5:$J$44,7,FALSE)*OVYLD2_!$F181 + OVYLD1_!AH181*(1-VLOOKUP(OVYLD2_!AH$4,'[1]INTERNAL PARAMETERS-1'!$B$5:$J$44,5,FALSE))*VLOOKUP(OVYLD2_!AH$4,'[1]INTERNAL PARAMETERS-1'!$B$5:$J$44,9,FALSE)*OVYLD2_!$F181</f>
        <v>0</v>
      </c>
      <c r="AI181" s="44">
        <f>OVYLD1_!AI181*VLOOKUP(OVYLD2_!AI$4,'[1]INTERNAL PARAMETERS-1'!$B$5:$J$44,5,FALSE)*VLOOKUP(OVYLD2_!AI$4,'[1]INTERNAL PARAMETERS-1'!$B$5:$J$44,7,FALSE)*OVYLD2_!$F181 + OVYLD1_!AI181*(1-VLOOKUP(OVYLD2_!AI$4,'[1]INTERNAL PARAMETERS-1'!$B$5:$J$44,5,FALSE))*VLOOKUP(OVYLD2_!AI$4,'[1]INTERNAL PARAMETERS-1'!$B$5:$J$44,9,FALSE)*OVYLD2_!$F181</f>
        <v>2.0354523846343061E-2</v>
      </c>
      <c r="AJ181" s="44">
        <f>OVYLD1_!AJ181*VLOOKUP(OVYLD2_!AJ$4,'[1]INTERNAL PARAMETERS-1'!$B$5:$J$44,5,FALSE)*VLOOKUP(OVYLD2_!AJ$4,'[1]INTERNAL PARAMETERS-1'!$B$5:$J$44,7,FALSE)*OVYLD2_!$F181 + OVYLD1_!AJ181*(1-VLOOKUP(OVYLD2_!AJ$4,'[1]INTERNAL PARAMETERS-1'!$B$5:$J$44,5,FALSE))*VLOOKUP(OVYLD2_!AJ$4,'[1]INTERNAL PARAMETERS-1'!$B$5:$J$44,9,FALSE)*OVYLD2_!$F181</f>
        <v>0.31758317812820069</v>
      </c>
      <c r="AK181" s="44">
        <f>OVYLD1_!AK181*VLOOKUP(OVYLD2_!AK$4,'[1]INTERNAL PARAMETERS-1'!$B$5:$J$44,5,FALSE)*VLOOKUP(OVYLD2_!AK$4,'[1]INTERNAL PARAMETERS-1'!$B$5:$J$44,7,FALSE)*OVYLD2_!$F181 + OVYLD1_!AK181*(1-VLOOKUP(OVYLD2_!AK$4,'[1]INTERNAL PARAMETERS-1'!$B$5:$J$44,5,FALSE))*VLOOKUP(OVYLD2_!AK$4,'[1]INTERNAL PARAMETERS-1'!$B$5:$J$44,9,FALSE)*OVYLD2_!$F181</f>
        <v>0</v>
      </c>
      <c r="AL181" s="44">
        <f>OVYLD1_!AL181*VLOOKUP(OVYLD2_!AL$4,'[1]INTERNAL PARAMETERS-1'!$B$5:$J$44,5,FALSE)*VLOOKUP(OVYLD2_!AL$4,'[1]INTERNAL PARAMETERS-1'!$B$5:$J$44,7,FALSE)*OVYLD2_!$F181 + OVYLD1_!AL181*(1-VLOOKUP(OVYLD2_!AL$4,'[1]INTERNAL PARAMETERS-1'!$B$5:$J$44,5,FALSE))*VLOOKUP(OVYLD2_!AL$4,'[1]INTERNAL PARAMETERS-1'!$B$5:$J$44,9,FALSE)*OVYLD2_!$F181</f>
        <v>0</v>
      </c>
      <c r="AM181" s="44">
        <f>OVYLD1_!AM181*VLOOKUP(OVYLD2_!AM$4,'[1]INTERNAL PARAMETERS-1'!$B$5:$J$44,5,FALSE)*VLOOKUP(OVYLD2_!AM$4,'[1]INTERNAL PARAMETERS-1'!$B$5:$J$44,7,FALSE)*OVYLD2_!$F181 + OVYLD1_!AM181*(1-VLOOKUP(OVYLD2_!AM$4,'[1]INTERNAL PARAMETERS-1'!$B$5:$J$44,5,FALSE))*VLOOKUP(OVYLD2_!AM$4,'[1]INTERNAL PARAMETERS-1'!$B$5:$J$44,9,FALSE)*OVYLD2_!$F181</f>
        <v>0</v>
      </c>
      <c r="AN181" s="44">
        <f>OVYLD1_!AN181*VLOOKUP(OVYLD2_!AN$4,'[1]INTERNAL PARAMETERS-1'!$B$5:$J$44,5,FALSE)*VLOOKUP(OVYLD2_!AN$4,'[1]INTERNAL PARAMETERS-1'!$B$5:$J$44,7,FALSE)*OVYLD2_!$F181 + OVYLD1_!AN181*(1-VLOOKUP(OVYLD2_!AN$4,'[1]INTERNAL PARAMETERS-1'!$B$5:$J$44,5,FALSE))*VLOOKUP(OVYLD2_!AN$4,'[1]INTERNAL PARAMETERS-1'!$B$5:$J$44,9,FALSE)*OVYLD2_!$F181</f>
        <v>0</v>
      </c>
      <c r="AO181" s="44">
        <f>OVYLD1_!AO181*VLOOKUP(OVYLD2_!AO$4,'[1]INTERNAL PARAMETERS-1'!$B$5:$J$44,5,FALSE)*VLOOKUP(OVYLD2_!AO$4,'[1]INTERNAL PARAMETERS-1'!$B$5:$J$44,7,FALSE)*OVYLD2_!$F181 + OVYLD1_!AO181*(1-VLOOKUP(OVYLD2_!AO$4,'[1]INTERNAL PARAMETERS-1'!$B$5:$J$44,5,FALSE))*VLOOKUP(OVYLD2_!AO$4,'[1]INTERNAL PARAMETERS-1'!$B$5:$J$44,9,FALSE)*OVYLD2_!$F181</f>
        <v>0</v>
      </c>
      <c r="AP181" s="44">
        <f>OVYLD1_!AP181*VLOOKUP(OVYLD2_!AP$4,'[1]INTERNAL PARAMETERS-1'!$B$5:$J$44,5,FALSE)*VLOOKUP(OVYLD2_!AP$4,'[1]INTERNAL PARAMETERS-1'!$B$5:$J$44,7,FALSE)*OVYLD2_!$F181 + OVYLD1_!AP181*(1-VLOOKUP(OVYLD2_!AP$4,'[1]INTERNAL PARAMETERS-1'!$B$5:$J$44,5,FALSE))*VLOOKUP(OVYLD2_!AP$4,'[1]INTERNAL PARAMETERS-1'!$B$5:$J$44,9,FALSE)*OVYLD2_!$F181</f>
        <v>0</v>
      </c>
      <c r="AQ181" s="44">
        <f>OVYLD1_!AQ181*VLOOKUP(OVYLD2_!AQ$4,'[1]INTERNAL PARAMETERS-1'!$B$5:$J$44,5,FALSE)*VLOOKUP(OVYLD2_!AQ$4,'[1]INTERNAL PARAMETERS-1'!$B$5:$J$44,7,FALSE)*OVYLD2_!$F181 + OVYLD1_!AQ181*(1-VLOOKUP(OVYLD2_!AQ$4,'[1]INTERNAL PARAMETERS-1'!$B$5:$J$44,5,FALSE))*VLOOKUP(OVYLD2_!AQ$4,'[1]INTERNAL PARAMETERS-1'!$B$5:$J$44,9,FALSE)*OVYLD2_!$F181</f>
        <v>0</v>
      </c>
      <c r="AR181" s="44">
        <f>OVYLD1_!AR181*VLOOKUP(OVYLD2_!AR$4,'[1]INTERNAL PARAMETERS-1'!$B$5:$J$44,5,FALSE)*VLOOKUP(OVYLD2_!AR$4,'[1]INTERNAL PARAMETERS-1'!$B$5:$J$44,7,FALSE)*OVYLD2_!$F181 + OVYLD1_!AR181*(1-VLOOKUP(OVYLD2_!AR$4,'[1]INTERNAL PARAMETERS-1'!$B$5:$J$44,5,FALSE))*VLOOKUP(OVYLD2_!AR$4,'[1]INTERNAL PARAMETERS-1'!$B$5:$J$44,9,FALSE)*OVYLD2_!$F181</f>
        <v>0</v>
      </c>
      <c r="AS181" s="44">
        <f>OVYLD1_!AS181*VLOOKUP(OVYLD2_!AS$4,'[1]INTERNAL PARAMETERS-1'!$B$5:$J$44,5,FALSE)*VLOOKUP(OVYLD2_!AS$4,'[1]INTERNAL PARAMETERS-1'!$B$5:$J$44,7,FALSE)*OVYLD2_!$F181 + OVYLD1_!AS181*(1-VLOOKUP(OVYLD2_!AS$4,'[1]INTERNAL PARAMETERS-1'!$B$5:$J$44,5,FALSE))*VLOOKUP(OVYLD2_!AS$4,'[1]INTERNAL PARAMETERS-1'!$B$5:$J$44,9,FALSE)*OVYLD2_!$F181</f>
        <v>0</v>
      </c>
      <c r="AT181" s="43">
        <f>OVYLD1_!AT181*VLOOKUP(OVYLD2_!AT$4,'[1]INTERNAL PARAMETERS-1'!$B$5:$J$44,5,FALSE)*VLOOKUP(OVYLD2_!AT$4,'[1]INTERNAL PARAMETERS-1'!$B$5:$J$44,7,FALSE)*OVYLD2_!$F181 + OVYLD1_!AT181*(1-VLOOKUP(OVYLD2_!AT$4,'[1]INTERNAL PARAMETERS-1'!$B$5:$J$44,5,FALSE))*VLOOKUP(OVYLD2_!AT$4,'[1]INTERNAL PARAMETERS-1'!$B$5:$J$44,9,FALSE)*OVYLD2_!$F181</f>
        <v>0</v>
      </c>
      <c r="AU181" s="45">
        <f>OVYLD1_!AU181*VLOOKUP(OVYLD2_!AU$4,'[1]INTERNAL PARAMETERS-1'!$B$5:$J$44,5,FALSE)*VLOOKUP(OVYLD2_!AU$4,'[1]INTERNAL PARAMETERS-1'!$B$5:$J$44,6,FALSE)*VLOOKUP(OVYLD2_!AU$4,'[1]INTERNAL PARAMETERS-1'!$B$5:$J$44,3,FALSE) + OVYLD1_!AU181*(1-VLOOKUP(OVYLD2_!AU$4,'[1]INTERNAL PARAMETERS-1'!$B$5:$J$44,5,FALSE))*VLOOKUP(OVYLD2_!AU$4,'[1]INTERNAL PARAMETERS-1'!$B$5:$J$44,8,FALSE)*VLOOKUP(OVYLD2_!AU$4,'[1]INTERNAL PARAMETERS-1'!$B$5:$J$44,3,FALSE)</f>
        <v>0</v>
      </c>
      <c r="AV181" s="44">
        <f>OVYLD1_!AV181*VLOOKUP(OVYLD2_!AV$4,'[1]INTERNAL PARAMETERS-1'!$B$5:$J$44,5,FALSE)*VLOOKUP(OVYLD2_!AV$4,'[1]INTERNAL PARAMETERS-1'!$B$5:$J$44,6,FALSE)*VLOOKUP(OVYLD2_!AV$4,'[1]INTERNAL PARAMETERS-1'!$B$5:$J$44,3,FALSE) + OVYLD1_!AV181*(1-VLOOKUP(OVYLD2_!AV$4,'[1]INTERNAL PARAMETERS-1'!$B$5:$J$44,5,FALSE))*VLOOKUP(OVYLD2_!AV$4,'[1]INTERNAL PARAMETERS-1'!$B$5:$J$44,8,FALSE)*VLOOKUP(OVYLD2_!AV$4,'[1]INTERNAL PARAMETERS-1'!$B$5:$J$44,3,FALSE)</f>
        <v>0</v>
      </c>
      <c r="AW181" s="44">
        <f>OVYLD1_!AW181*VLOOKUP(OVYLD2_!AW$4,'[1]INTERNAL PARAMETERS-1'!$B$5:$J$44,5,FALSE)*VLOOKUP(OVYLD2_!AW$4,'[1]INTERNAL PARAMETERS-1'!$B$5:$J$44,6,FALSE)*VLOOKUP(OVYLD2_!AW$4,'[1]INTERNAL PARAMETERS-1'!$B$5:$J$44,3,FALSE) + OVYLD1_!AW181*(1-VLOOKUP(OVYLD2_!AW$4,'[1]INTERNAL PARAMETERS-1'!$B$5:$J$44,5,FALSE))*VLOOKUP(OVYLD2_!AW$4,'[1]INTERNAL PARAMETERS-1'!$B$5:$J$44,8,FALSE)*VLOOKUP(OVYLD2_!AW$4,'[1]INTERNAL PARAMETERS-1'!$B$5:$J$44,3,FALSE)</f>
        <v>1.7015431396343634</v>
      </c>
      <c r="AX181" s="44">
        <f>OVYLD1_!AX181*VLOOKUP(OVYLD2_!AX$4,'[1]INTERNAL PARAMETERS-1'!$B$5:$J$44,5,FALSE)*VLOOKUP(OVYLD2_!AX$4,'[1]INTERNAL PARAMETERS-1'!$B$5:$J$44,6,FALSE)*VLOOKUP(OVYLD2_!AX$4,'[1]INTERNAL PARAMETERS-1'!$B$5:$J$44,3,FALSE) + OVYLD1_!AX181*(1-VLOOKUP(OVYLD2_!AX$4,'[1]INTERNAL PARAMETERS-1'!$B$5:$J$44,5,FALSE))*VLOOKUP(OVYLD2_!AX$4,'[1]INTERNAL PARAMETERS-1'!$B$5:$J$44,8,FALSE)*VLOOKUP(OVYLD2_!AX$4,'[1]INTERNAL PARAMETERS-1'!$B$5:$J$44,3,FALSE)</f>
        <v>0</v>
      </c>
      <c r="AY181" s="44">
        <f>OVYLD1_!AY181*VLOOKUP(OVYLD2_!AY$4,'[1]INTERNAL PARAMETERS-1'!$B$5:$J$44,5,FALSE)*VLOOKUP(OVYLD2_!AY$4,'[1]INTERNAL PARAMETERS-1'!$B$5:$J$44,6,FALSE)*VLOOKUP(OVYLD2_!AY$4,'[1]INTERNAL PARAMETERS-1'!$B$5:$J$44,3,FALSE) + OVYLD1_!AY181*(1-VLOOKUP(OVYLD2_!AY$4,'[1]INTERNAL PARAMETERS-1'!$B$5:$J$44,5,FALSE))*VLOOKUP(OVYLD2_!AY$4,'[1]INTERNAL PARAMETERS-1'!$B$5:$J$44,8,FALSE)*VLOOKUP(OVYLD2_!AY$4,'[1]INTERNAL PARAMETERS-1'!$B$5:$J$44,3,FALSE)</f>
        <v>0</v>
      </c>
      <c r="AZ181" s="44">
        <f>OVYLD1_!AZ181*VLOOKUP(OVYLD2_!AZ$4,'[1]INTERNAL PARAMETERS-1'!$B$5:$J$44,5,FALSE)*VLOOKUP(OVYLD2_!AZ$4,'[1]INTERNAL PARAMETERS-1'!$B$5:$J$44,6,FALSE)*VLOOKUP(OVYLD2_!AZ$4,'[1]INTERNAL PARAMETERS-1'!$B$5:$J$44,3,FALSE) + OVYLD1_!AZ181*(1-VLOOKUP(OVYLD2_!AZ$4,'[1]INTERNAL PARAMETERS-1'!$B$5:$J$44,5,FALSE))*VLOOKUP(OVYLD2_!AZ$4,'[1]INTERNAL PARAMETERS-1'!$B$5:$J$44,8,FALSE)*VLOOKUP(OVYLD2_!AZ$4,'[1]INTERNAL PARAMETERS-1'!$B$5:$J$44,3,FALSE)</f>
        <v>0</v>
      </c>
      <c r="BA181" s="44">
        <f>OVYLD1_!BA181*VLOOKUP(OVYLD2_!BA$4,'[1]INTERNAL PARAMETERS-1'!$B$5:$J$44,5,FALSE)*VLOOKUP(OVYLD2_!BA$4,'[1]INTERNAL PARAMETERS-1'!$B$5:$J$44,6,FALSE)*VLOOKUP(OVYLD2_!BA$4,'[1]INTERNAL PARAMETERS-1'!$B$5:$J$44,3,FALSE) + OVYLD1_!BA181*(1-VLOOKUP(OVYLD2_!BA$4,'[1]INTERNAL PARAMETERS-1'!$B$5:$J$44,5,FALSE))*VLOOKUP(OVYLD2_!BA$4,'[1]INTERNAL PARAMETERS-1'!$B$5:$J$44,8,FALSE)*VLOOKUP(OVYLD2_!BA$4,'[1]INTERNAL PARAMETERS-1'!$B$5:$J$44,3,FALSE)</f>
        <v>4.1558040420088451</v>
      </c>
      <c r="BB181" s="44">
        <f>OVYLD1_!BB181*VLOOKUP(OVYLD2_!BB$4,'[1]INTERNAL PARAMETERS-1'!$B$5:$J$44,5,FALSE)*VLOOKUP(OVYLD2_!BB$4,'[1]INTERNAL PARAMETERS-1'!$B$5:$J$44,6,FALSE)*VLOOKUP(OVYLD2_!BB$4,'[1]INTERNAL PARAMETERS-1'!$B$5:$J$44,3,FALSE) + OVYLD1_!BB181*(1-VLOOKUP(OVYLD2_!BB$4,'[1]INTERNAL PARAMETERS-1'!$B$5:$J$44,5,FALSE))*VLOOKUP(OVYLD2_!BB$4,'[1]INTERNAL PARAMETERS-1'!$B$5:$J$44,8,FALSE)*VLOOKUP(OVYLD2_!BB$4,'[1]INTERNAL PARAMETERS-1'!$B$5:$J$44,3,FALSE)</f>
        <v>0.40522413898237325</v>
      </c>
      <c r="BC181" s="44">
        <f>OVYLD1_!BC181*VLOOKUP(OVYLD2_!BC$4,'[1]INTERNAL PARAMETERS-1'!$B$5:$J$44,5,FALSE)*VLOOKUP(OVYLD2_!BC$4,'[1]INTERNAL PARAMETERS-1'!$B$5:$J$44,6,FALSE)*VLOOKUP(OVYLD2_!BC$4,'[1]INTERNAL PARAMETERS-1'!$B$5:$J$44,3,FALSE) + OVYLD1_!BC181*(1-VLOOKUP(OVYLD2_!BC$4,'[1]INTERNAL PARAMETERS-1'!$B$5:$J$44,5,FALSE))*VLOOKUP(OVYLD2_!BC$4,'[1]INTERNAL PARAMETERS-1'!$B$5:$J$44,8,FALSE)*VLOOKUP(OVYLD2_!BC$4,'[1]INTERNAL PARAMETERS-1'!$B$5:$J$44,3,FALSE)</f>
        <v>0.97532927834078054</v>
      </c>
      <c r="BD181" s="44">
        <f>OVYLD1_!BD181*VLOOKUP(OVYLD2_!BD$4,'[1]INTERNAL PARAMETERS-1'!$B$5:$J$44,5,FALSE)*VLOOKUP(OVYLD2_!BD$4,'[1]INTERNAL PARAMETERS-1'!$B$5:$J$44,6,FALSE)*VLOOKUP(OVYLD2_!BD$4,'[1]INTERNAL PARAMETERS-1'!$B$5:$J$44,3,FALSE) + OVYLD1_!BD181*(1-VLOOKUP(OVYLD2_!BD$4,'[1]INTERNAL PARAMETERS-1'!$B$5:$J$44,5,FALSE))*VLOOKUP(OVYLD2_!BD$4,'[1]INTERNAL PARAMETERS-1'!$B$5:$J$44,8,FALSE)*VLOOKUP(OVYLD2_!BD$4,'[1]INTERNAL PARAMETERS-1'!$B$5:$J$44,3,FALSE)</f>
        <v>0.18523679091513082</v>
      </c>
      <c r="BE181" s="44">
        <f>OVYLD1_!BE181*VLOOKUP(OVYLD2_!BE$4,'[1]INTERNAL PARAMETERS-1'!$B$5:$J$44,5,FALSE)*VLOOKUP(OVYLD2_!BE$4,'[1]INTERNAL PARAMETERS-1'!$B$5:$J$44,6,FALSE)*VLOOKUP(OVYLD2_!BE$4,'[1]INTERNAL PARAMETERS-1'!$B$5:$J$44,3,FALSE) + OVYLD1_!BE181*(1-VLOOKUP(OVYLD2_!BE$4,'[1]INTERNAL PARAMETERS-1'!$B$5:$J$44,5,FALSE))*VLOOKUP(OVYLD2_!BE$4,'[1]INTERNAL PARAMETERS-1'!$B$5:$J$44,8,FALSE)*VLOOKUP(OVYLD2_!BE$4,'[1]INTERNAL PARAMETERS-1'!$B$5:$J$44,3,FALSE)</f>
        <v>1.6626159580551008</v>
      </c>
      <c r="BF181" s="44">
        <f>OVYLD1_!BF181*VLOOKUP(OVYLD2_!BF$4,'[1]INTERNAL PARAMETERS-1'!$B$5:$J$44,5,FALSE)*VLOOKUP(OVYLD2_!BF$4,'[1]INTERNAL PARAMETERS-1'!$B$5:$J$44,6,FALSE)*VLOOKUP(OVYLD2_!BF$4,'[1]INTERNAL PARAMETERS-1'!$B$5:$J$44,3,FALSE) + OVYLD1_!BF181*(1-VLOOKUP(OVYLD2_!BF$4,'[1]INTERNAL PARAMETERS-1'!$B$5:$J$44,5,FALSE))*VLOOKUP(OVYLD2_!BF$4,'[1]INTERNAL PARAMETERS-1'!$B$5:$J$44,8,FALSE)*VLOOKUP(OVYLD2_!BF$4,'[1]INTERNAL PARAMETERS-1'!$B$5:$J$44,3,FALSE)</f>
        <v>0</v>
      </c>
      <c r="BG181" s="44">
        <f>OVYLD1_!BG181*VLOOKUP(OVYLD2_!BG$4,'[1]INTERNAL PARAMETERS-1'!$B$5:$J$44,5,FALSE)*VLOOKUP(OVYLD2_!BG$4,'[1]INTERNAL PARAMETERS-1'!$B$5:$J$44,6,FALSE)*VLOOKUP(OVYLD2_!BG$4,'[1]INTERNAL PARAMETERS-1'!$B$5:$J$44,3,FALSE) + OVYLD1_!BG181*(1-VLOOKUP(OVYLD2_!BG$4,'[1]INTERNAL PARAMETERS-1'!$B$5:$J$44,5,FALSE))*VLOOKUP(OVYLD2_!BG$4,'[1]INTERNAL PARAMETERS-1'!$B$5:$J$44,8,FALSE)*VLOOKUP(OVYLD2_!BG$4,'[1]INTERNAL PARAMETERS-1'!$B$5:$J$44,3,FALSE)</f>
        <v>0.2523918259094392</v>
      </c>
      <c r="BH181" s="44">
        <f>OVYLD1_!BH181*VLOOKUP(OVYLD2_!BH$4,'[1]INTERNAL PARAMETERS-1'!$B$5:$J$44,5,FALSE)*VLOOKUP(OVYLD2_!BH$4,'[1]INTERNAL PARAMETERS-1'!$B$5:$J$44,6,FALSE)*VLOOKUP(OVYLD2_!BH$4,'[1]INTERNAL PARAMETERS-1'!$B$5:$J$44,3,FALSE) + OVYLD1_!BH181*(1-VLOOKUP(OVYLD2_!BH$4,'[1]INTERNAL PARAMETERS-1'!$B$5:$J$44,5,FALSE))*VLOOKUP(OVYLD2_!BH$4,'[1]INTERNAL PARAMETERS-1'!$B$5:$J$44,8,FALSE)*VLOOKUP(OVYLD2_!BH$4,'[1]INTERNAL PARAMETERS-1'!$B$5:$J$44,3,FALSE)</f>
        <v>8.9945743956163057E-4</v>
      </c>
      <c r="BI181" s="44">
        <f>OVYLD1_!BI181*VLOOKUP(OVYLD2_!BI$4,'[1]INTERNAL PARAMETERS-1'!$B$5:$J$44,5,FALSE)*VLOOKUP(OVYLD2_!BI$4,'[1]INTERNAL PARAMETERS-1'!$B$5:$J$44,6,FALSE)*VLOOKUP(OVYLD2_!BI$4,'[1]INTERNAL PARAMETERS-1'!$B$5:$J$44,3,FALSE) + OVYLD1_!BI181*(1-VLOOKUP(OVYLD2_!BI$4,'[1]INTERNAL PARAMETERS-1'!$B$5:$J$44,5,FALSE))*VLOOKUP(OVYLD2_!BI$4,'[1]INTERNAL PARAMETERS-1'!$B$5:$J$44,8,FALSE)*VLOOKUP(OVYLD2_!BI$4,'[1]INTERNAL PARAMETERS-1'!$B$5:$J$44,3,FALSE)</f>
        <v>0</v>
      </c>
      <c r="BJ181" s="44">
        <f>OVYLD1_!BJ181*VLOOKUP(OVYLD2_!BJ$4,'[1]INTERNAL PARAMETERS-1'!$B$5:$J$44,5,FALSE)*VLOOKUP(OVYLD2_!BJ$4,'[1]INTERNAL PARAMETERS-1'!$B$5:$J$44,6,FALSE)*VLOOKUP(OVYLD2_!BJ$4,'[1]INTERNAL PARAMETERS-1'!$B$5:$J$44,3,FALSE) + OVYLD1_!BJ181*(1-VLOOKUP(OVYLD2_!BJ$4,'[1]INTERNAL PARAMETERS-1'!$B$5:$J$44,5,FALSE))*VLOOKUP(OVYLD2_!BJ$4,'[1]INTERNAL PARAMETERS-1'!$B$5:$J$44,8,FALSE)*VLOOKUP(OVYLD2_!BJ$4,'[1]INTERNAL PARAMETERS-1'!$B$5:$J$44,3,FALSE)</f>
        <v>0.10578507944751944</v>
      </c>
      <c r="BK181" s="44">
        <f>OVYLD1_!BK181*VLOOKUP(OVYLD2_!BK$4,'[1]INTERNAL PARAMETERS-1'!$B$5:$J$44,5,FALSE)*VLOOKUP(OVYLD2_!BK$4,'[1]INTERNAL PARAMETERS-1'!$B$5:$J$44,6,FALSE)*VLOOKUP(OVYLD2_!BK$4,'[1]INTERNAL PARAMETERS-1'!$B$5:$J$44,3,FALSE) + OVYLD1_!BK181*(1-VLOOKUP(OVYLD2_!BK$4,'[1]INTERNAL PARAMETERS-1'!$B$5:$J$44,5,FALSE))*VLOOKUP(OVYLD2_!BK$4,'[1]INTERNAL PARAMETERS-1'!$B$5:$J$44,8,FALSE)*VLOOKUP(OVYLD2_!BK$4,'[1]INTERNAL PARAMETERS-1'!$B$5:$J$44,3,FALSE)</f>
        <v>0.10282767436618809</v>
      </c>
      <c r="BL181" s="44">
        <f>OVYLD1_!BL181*VLOOKUP(OVYLD2_!BL$4,'[1]INTERNAL PARAMETERS-1'!$B$5:$J$44,5,FALSE)*VLOOKUP(OVYLD2_!BL$4,'[1]INTERNAL PARAMETERS-1'!$B$5:$J$44,6,FALSE)*VLOOKUP(OVYLD2_!BL$4,'[1]INTERNAL PARAMETERS-1'!$B$5:$J$44,3,FALSE) + OVYLD1_!BL181*(1-VLOOKUP(OVYLD2_!BL$4,'[1]INTERNAL PARAMETERS-1'!$B$5:$J$44,5,FALSE))*VLOOKUP(OVYLD2_!BL$4,'[1]INTERNAL PARAMETERS-1'!$B$5:$J$44,8,FALSE)*VLOOKUP(OVYLD2_!BL$4,'[1]INTERNAL PARAMETERS-1'!$B$5:$J$44,3,FALSE)</f>
        <v>0.41158456308893504</v>
      </c>
      <c r="BM181" s="44">
        <f>OVYLD1_!BM181*VLOOKUP(OVYLD2_!BM$4,'[1]INTERNAL PARAMETERS-1'!$B$5:$J$44,5,FALSE)*VLOOKUP(OVYLD2_!BM$4,'[1]INTERNAL PARAMETERS-1'!$B$5:$J$44,6,FALSE)*VLOOKUP(OVYLD2_!BM$4,'[1]INTERNAL PARAMETERS-1'!$B$5:$J$44,3,FALSE) + OVYLD1_!BM181*(1-VLOOKUP(OVYLD2_!BM$4,'[1]INTERNAL PARAMETERS-1'!$B$5:$J$44,5,FALSE))*VLOOKUP(OVYLD2_!BM$4,'[1]INTERNAL PARAMETERS-1'!$B$5:$J$44,8,FALSE)*VLOOKUP(OVYLD2_!BM$4,'[1]INTERNAL PARAMETERS-1'!$B$5:$J$44,3,FALSE)</f>
        <v>0.28593010489344906</v>
      </c>
      <c r="BN181" s="44">
        <f>OVYLD1_!BN181*VLOOKUP(OVYLD2_!BN$4,'[1]INTERNAL PARAMETERS-1'!$B$5:$J$44,5,FALSE)*VLOOKUP(OVYLD2_!BN$4,'[1]INTERNAL PARAMETERS-1'!$B$5:$J$44,6,FALSE)*VLOOKUP(OVYLD2_!BN$4,'[1]INTERNAL PARAMETERS-1'!$B$5:$J$44,3,FALSE) + OVYLD1_!BN181*(1-VLOOKUP(OVYLD2_!BN$4,'[1]INTERNAL PARAMETERS-1'!$B$5:$J$44,5,FALSE))*VLOOKUP(OVYLD2_!BN$4,'[1]INTERNAL PARAMETERS-1'!$B$5:$J$44,8,FALSE)*VLOOKUP(OVYLD2_!BN$4,'[1]INTERNAL PARAMETERS-1'!$B$5:$J$44,3,FALSE)</f>
        <v>0.19443739654635467</v>
      </c>
      <c r="BO181" s="44">
        <f>OVYLD1_!BO181*VLOOKUP(OVYLD2_!BO$4,'[1]INTERNAL PARAMETERS-1'!$B$5:$J$44,5,FALSE)*VLOOKUP(OVYLD2_!BO$4,'[1]INTERNAL PARAMETERS-1'!$B$5:$J$44,6,FALSE)*VLOOKUP(OVYLD2_!BO$4,'[1]INTERNAL PARAMETERS-1'!$B$5:$J$44,3,FALSE) + OVYLD1_!BO181*(1-VLOOKUP(OVYLD2_!BO$4,'[1]INTERNAL PARAMETERS-1'!$B$5:$J$44,5,FALSE))*VLOOKUP(OVYLD2_!BO$4,'[1]INTERNAL PARAMETERS-1'!$B$5:$J$44,8,FALSE)*VLOOKUP(OVYLD2_!BO$4,'[1]INTERNAL PARAMETERS-1'!$B$5:$J$44,3,FALSE)</f>
        <v>0.14416801977396151</v>
      </c>
      <c r="BP181" s="44">
        <f>OVYLD1_!BP181*VLOOKUP(OVYLD2_!BP$4,'[1]INTERNAL PARAMETERS-1'!$B$5:$J$44,5,FALSE)*VLOOKUP(OVYLD2_!BP$4,'[1]INTERNAL PARAMETERS-1'!$B$5:$J$44,6,FALSE)*VLOOKUP(OVYLD2_!BP$4,'[1]INTERNAL PARAMETERS-1'!$B$5:$J$44,3,FALSE) + OVYLD1_!BP181*(1-VLOOKUP(OVYLD2_!BP$4,'[1]INTERNAL PARAMETERS-1'!$B$5:$J$44,5,FALSE))*VLOOKUP(OVYLD2_!BP$4,'[1]INTERNAL PARAMETERS-1'!$B$5:$J$44,8,FALSE)*VLOOKUP(OVYLD2_!BP$4,'[1]INTERNAL PARAMETERS-1'!$B$5:$J$44,3,FALSE)</f>
        <v>4.5506867343592435E-3</v>
      </c>
      <c r="BQ181" s="44">
        <f>OVYLD1_!BQ181*VLOOKUP(OVYLD2_!BQ$4,'[1]INTERNAL PARAMETERS-1'!$B$5:$J$44,5,FALSE)*VLOOKUP(OVYLD2_!BQ$4,'[1]INTERNAL PARAMETERS-1'!$B$5:$J$44,6,FALSE)*VLOOKUP(OVYLD2_!BQ$4,'[1]INTERNAL PARAMETERS-1'!$B$5:$J$44,3,FALSE) + OVYLD1_!BQ181*(1-VLOOKUP(OVYLD2_!BQ$4,'[1]INTERNAL PARAMETERS-1'!$B$5:$J$44,5,FALSE))*VLOOKUP(OVYLD2_!BQ$4,'[1]INTERNAL PARAMETERS-1'!$B$5:$J$44,8,FALSE)*VLOOKUP(OVYLD2_!BQ$4,'[1]INTERNAL PARAMETERS-1'!$B$5:$J$44,3,FALSE)</f>
        <v>0.60200046723290646</v>
      </c>
      <c r="BR181" s="44">
        <f>OVYLD1_!BR181*VLOOKUP(OVYLD2_!BR$4,'[1]INTERNAL PARAMETERS-1'!$B$5:$J$44,5,FALSE)*VLOOKUP(OVYLD2_!BR$4,'[1]INTERNAL PARAMETERS-1'!$B$5:$J$44,6,FALSE)*VLOOKUP(OVYLD2_!BR$4,'[1]INTERNAL PARAMETERS-1'!$B$5:$J$44,3,FALSE) + OVYLD1_!BR181*(1-VLOOKUP(OVYLD2_!BR$4,'[1]INTERNAL PARAMETERS-1'!$B$5:$J$44,5,FALSE))*VLOOKUP(OVYLD2_!BR$4,'[1]INTERNAL PARAMETERS-1'!$B$5:$J$44,8,FALSE)*VLOOKUP(OVYLD2_!BR$4,'[1]INTERNAL PARAMETERS-1'!$B$5:$J$44,3,FALSE)</f>
        <v>1.4572767268886944E-2</v>
      </c>
      <c r="BS181" s="44">
        <f>OVYLD1_!BS181*VLOOKUP(OVYLD2_!BS$4,'[1]INTERNAL PARAMETERS-1'!$B$5:$J$44,5,FALSE)*VLOOKUP(OVYLD2_!BS$4,'[1]INTERNAL PARAMETERS-1'!$B$5:$J$44,6,FALSE)*VLOOKUP(OVYLD2_!BS$4,'[1]INTERNAL PARAMETERS-1'!$B$5:$J$44,3,FALSE) + OVYLD1_!BS181*(1-VLOOKUP(OVYLD2_!BS$4,'[1]INTERNAL PARAMETERS-1'!$B$5:$J$44,5,FALSE))*VLOOKUP(OVYLD2_!BS$4,'[1]INTERNAL PARAMETERS-1'!$B$5:$J$44,8,FALSE)*VLOOKUP(OVYLD2_!BS$4,'[1]INTERNAL PARAMETERS-1'!$B$5:$J$44,3,FALSE)</f>
        <v>1.4904805872267472E-3</v>
      </c>
      <c r="BT181" s="44">
        <f>OVYLD1_!BT181*VLOOKUP(OVYLD2_!BT$4,'[1]INTERNAL PARAMETERS-1'!$B$5:$J$44,5,FALSE)*VLOOKUP(OVYLD2_!BT$4,'[1]INTERNAL PARAMETERS-1'!$B$5:$J$44,6,FALSE)*VLOOKUP(OVYLD2_!BT$4,'[1]INTERNAL PARAMETERS-1'!$B$5:$J$44,3,FALSE) + OVYLD1_!BT181*(1-VLOOKUP(OVYLD2_!BT$4,'[1]INTERNAL PARAMETERS-1'!$B$5:$J$44,5,FALSE))*VLOOKUP(OVYLD2_!BT$4,'[1]INTERNAL PARAMETERS-1'!$B$5:$J$44,8,FALSE)*VLOOKUP(OVYLD2_!BT$4,'[1]INTERNAL PARAMETERS-1'!$B$5:$J$44,3,FALSE)</f>
        <v>0</v>
      </c>
      <c r="BU181" s="44">
        <f>OVYLD1_!BU181*VLOOKUP(OVYLD2_!BU$4,'[1]INTERNAL PARAMETERS-1'!$B$5:$J$44,5,FALSE)*VLOOKUP(OVYLD2_!BU$4,'[1]INTERNAL PARAMETERS-1'!$B$5:$J$44,6,FALSE)*VLOOKUP(OVYLD2_!BU$4,'[1]INTERNAL PARAMETERS-1'!$B$5:$J$44,3,FALSE) + OVYLD1_!BU181*(1-VLOOKUP(OVYLD2_!BU$4,'[1]INTERNAL PARAMETERS-1'!$B$5:$J$44,5,FALSE))*VLOOKUP(OVYLD2_!BU$4,'[1]INTERNAL PARAMETERS-1'!$B$5:$J$44,8,FALSE)*VLOOKUP(OVYLD2_!BU$4,'[1]INTERNAL PARAMETERS-1'!$B$5:$J$44,3,FALSE)</f>
        <v>0</v>
      </c>
      <c r="BV181" s="44">
        <f>OVYLD1_!BV181*VLOOKUP(OVYLD2_!BV$4,'[1]INTERNAL PARAMETERS-1'!$B$5:$J$44,5,FALSE)*VLOOKUP(OVYLD2_!BV$4,'[1]INTERNAL PARAMETERS-1'!$B$5:$J$44,6,FALSE)*VLOOKUP(OVYLD2_!BV$4,'[1]INTERNAL PARAMETERS-1'!$B$5:$J$44,3,FALSE) + OVYLD1_!BV181*(1-VLOOKUP(OVYLD2_!BV$4,'[1]INTERNAL PARAMETERS-1'!$B$5:$J$44,5,FALSE))*VLOOKUP(OVYLD2_!BV$4,'[1]INTERNAL PARAMETERS-1'!$B$5:$J$44,8,FALSE)*VLOOKUP(OVYLD2_!BV$4,'[1]INTERNAL PARAMETERS-1'!$B$5:$J$44,3,FALSE)</f>
        <v>0</v>
      </c>
      <c r="BW181" s="44">
        <f>OVYLD1_!BW181*VLOOKUP(OVYLD2_!BW$4,'[1]INTERNAL PARAMETERS-1'!$B$5:$J$44,5,FALSE)*VLOOKUP(OVYLD2_!BW$4,'[1]INTERNAL PARAMETERS-1'!$B$5:$J$44,6,FALSE)*VLOOKUP(OVYLD2_!BW$4,'[1]INTERNAL PARAMETERS-1'!$B$5:$J$44,3,FALSE) + OVYLD1_!BW181*(1-VLOOKUP(OVYLD2_!BW$4,'[1]INTERNAL PARAMETERS-1'!$B$5:$J$44,5,FALSE))*VLOOKUP(OVYLD2_!BW$4,'[1]INTERNAL PARAMETERS-1'!$B$5:$J$44,8,FALSE)*VLOOKUP(OVYLD2_!BW$4,'[1]INTERNAL PARAMETERS-1'!$B$5:$J$44,3,FALSE)</f>
        <v>0</v>
      </c>
      <c r="BX181" s="44">
        <f>OVYLD1_!BX181*VLOOKUP(OVYLD2_!BX$4,'[1]INTERNAL PARAMETERS-1'!$B$5:$J$44,5,FALSE)*VLOOKUP(OVYLD2_!BX$4,'[1]INTERNAL PARAMETERS-1'!$B$5:$J$44,6,FALSE)*VLOOKUP(OVYLD2_!BX$4,'[1]INTERNAL PARAMETERS-1'!$B$5:$J$44,3,FALSE) + OVYLD1_!BX181*(1-VLOOKUP(OVYLD2_!BX$4,'[1]INTERNAL PARAMETERS-1'!$B$5:$J$44,5,FALSE))*VLOOKUP(OVYLD2_!BX$4,'[1]INTERNAL PARAMETERS-1'!$B$5:$J$44,8,FALSE)*VLOOKUP(OVYLD2_!BX$4,'[1]INTERNAL PARAMETERS-1'!$B$5:$J$44,3,FALSE)</f>
        <v>0</v>
      </c>
      <c r="BY181" s="44">
        <f>OVYLD1_!BY181*VLOOKUP(OVYLD2_!BY$4,'[1]INTERNAL PARAMETERS-1'!$B$5:$J$44,5,FALSE)*VLOOKUP(OVYLD2_!BY$4,'[1]INTERNAL PARAMETERS-1'!$B$5:$J$44,6,FALSE)*VLOOKUP(OVYLD2_!BY$4,'[1]INTERNAL PARAMETERS-1'!$B$5:$J$44,3,FALSE) + OVYLD1_!BY181*(1-VLOOKUP(OVYLD2_!BY$4,'[1]INTERNAL PARAMETERS-1'!$B$5:$J$44,5,FALSE))*VLOOKUP(OVYLD2_!BY$4,'[1]INTERNAL PARAMETERS-1'!$B$5:$J$44,8,FALSE)*VLOOKUP(OVYLD2_!BY$4,'[1]INTERNAL PARAMETERS-1'!$B$5:$J$44,3,FALSE)</f>
        <v>0</v>
      </c>
      <c r="BZ181" s="44">
        <f>OVYLD1_!BZ181*VLOOKUP(OVYLD2_!BZ$4,'[1]INTERNAL PARAMETERS-1'!$B$5:$J$44,5,FALSE)*VLOOKUP(OVYLD2_!BZ$4,'[1]INTERNAL PARAMETERS-1'!$B$5:$J$44,6,FALSE)*VLOOKUP(OVYLD2_!BZ$4,'[1]INTERNAL PARAMETERS-1'!$B$5:$J$44,3,FALSE) + OVYLD1_!BZ181*(1-VLOOKUP(OVYLD2_!BZ$4,'[1]INTERNAL PARAMETERS-1'!$B$5:$J$44,5,FALSE))*VLOOKUP(OVYLD2_!BZ$4,'[1]INTERNAL PARAMETERS-1'!$B$5:$J$44,8,FALSE)*VLOOKUP(OVYLD2_!BZ$4,'[1]INTERNAL PARAMETERS-1'!$B$5:$J$44,3,FALSE)</f>
        <v>2.6650590801826089E-4</v>
      </c>
      <c r="CA181" s="44">
        <f>OVYLD1_!CA181*VLOOKUP(OVYLD2_!CA$4,'[1]INTERNAL PARAMETERS-1'!$B$5:$J$44,5,FALSE)*VLOOKUP(OVYLD2_!CA$4,'[1]INTERNAL PARAMETERS-1'!$B$5:$J$44,6,FALSE)*VLOOKUP(OVYLD2_!CA$4,'[1]INTERNAL PARAMETERS-1'!$B$5:$J$44,3,FALSE) + OVYLD1_!CA181*(1-VLOOKUP(OVYLD2_!CA$4,'[1]INTERNAL PARAMETERS-1'!$B$5:$J$44,5,FALSE))*VLOOKUP(OVYLD2_!CA$4,'[1]INTERNAL PARAMETERS-1'!$B$5:$J$44,8,FALSE)*VLOOKUP(OVYLD2_!CA$4,'[1]INTERNAL PARAMETERS-1'!$B$5:$J$44,3,FALSE)</f>
        <v>0</v>
      </c>
      <c r="CB181" s="44">
        <f>OVYLD1_!CB181*VLOOKUP(OVYLD2_!CB$4,'[1]INTERNAL PARAMETERS-1'!$B$5:$J$44,5,FALSE)*VLOOKUP(OVYLD2_!CB$4,'[1]INTERNAL PARAMETERS-1'!$B$5:$J$44,6,FALSE)*VLOOKUP(OVYLD2_!CB$4,'[1]INTERNAL PARAMETERS-1'!$B$5:$J$44,3,FALSE) + OVYLD1_!CB181*(1-VLOOKUP(OVYLD2_!CB$4,'[1]INTERNAL PARAMETERS-1'!$B$5:$J$44,5,FALSE))*VLOOKUP(OVYLD2_!CB$4,'[1]INTERNAL PARAMETERS-1'!$B$5:$J$44,8,FALSE)*VLOOKUP(OVYLD2_!CB$4,'[1]INTERNAL PARAMETERS-1'!$B$5:$J$44,3,FALSE)</f>
        <v>0</v>
      </c>
      <c r="CC181" s="44">
        <f>OVYLD1_!CC181*VLOOKUP(OVYLD2_!CC$4,'[1]INTERNAL PARAMETERS-1'!$B$5:$J$44,5,FALSE)*VLOOKUP(OVYLD2_!CC$4,'[1]INTERNAL PARAMETERS-1'!$B$5:$J$44,6,FALSE)*VLOOKUP(OVYLD2_!CC$4,'[1]INTERNAL PARAMETERS-1'!$B$5:$J$44,3,FALSE) + OVYLD1_!CC181*(1-VLOOKUP(OVYLD2_!CC$4,'[1]INTERNAL PARAMETERS-1'!$B$5:$J$44,5,FALSE))*VLOOKUP(OVYLD2_!CC$4,'[1]INTERNAL PARAMETERS-1'!$B$5:$J$44,8,FALSE)*VLOOKUP(OVYLD2_!CC$4,'[1]INTERNAL PARAMETERS-1'!$B$5:$J$44,3,FALSE)</f>
        <v>2.1467918348398256E-3</v>
      </c>
      <c r="CD181" s="44">
        <f>OVYLD1_!CD181*VLOOKUP(OVYLD2_!CD$4,'[1]INTERNAL PARAMETERS-1'!$B$5:$J$44,5,FALSE)*VLOOKUP(OVYLD2_!CD$4,'[1]INTERNAL PARAMETERS-1'!$B$5:$J$44,6,FALSE)*VLOOKUP(OVYLD2_!CD$4,'[1]INTERNAL PARAMETERS-1'!$B$5:$J$44,3,FALSE) + OVYLD1_!CD181*(1-VLOOKUP(OVYLD2_!CD$4,'[1]INTERNAL PARAMETERS-1'!$B$5:$J$44,5,FALSE))*VLOOKUP(OVYLD2_!CD$4,'[1]INTERNAL PARAMETERS-1'!$B$5:$J$44,8,FALSE)*VLOOKUP(OVYLD2_!CD$4,'[1]INTERNAL PARAMETERS-1'!$B$5:$J$44,3,FALSE)</f>
        <v>4.6637246328409534E-3</v>
      </c>
      <c r="CE181" s="44">
        <f>OVYLD1_!CE181*VLOOKUP(OVYLD2_!CE$4,'[1]INTERNAL PARAMETERS-1'!$B$5:$J$44,5,FALSE)*VLOOKUP(OVYLD2_!CE$4,'[1]INTERNAL PARAMETERS-1'!$B$5:$J$44,6,FALSE)*VLOOKUP(OVYLD2_!CE$4,'[1]INTERNAL PARAMETERS-1'!$B$5:$J$44,3,FALSE) + OVYLD1_!CE181*(1-VLOOKUP(OVYLD2_!CE$4,'[1]INTERNAL PARAMETERS-1'!$B$5:$J$44,5,FALSE))*VLOOKUP(OVYLD2_!CE$4,'[1]INTERNAL PARAMETERS-1'!$B$5:$J$44,8,FALSE)*VLOOKUP(OVYLD2_!CE$4,'[1]INTERNAL PARAMETERS-1'!$B$5:$J$44,3,FALSE)</f>
        <v>9.21323560120417E-3</v>
      </c>
      <c r="CF181" s="44">
        <f>OVYLD1_!CF181*VLOOKUP(OVYLD2_!CF$4,'[1]INTERNAL PARAMETERS-1'!$B$5:$J$44,5,FALSE)*VLOOKUP(OVYLD2_!CF$4,'[1]INTERNAL PARAMETERS-1'!$B$5:$J$44,6,FALSE)*VLOOKUP(OVYLD2_!CF$4,'[1]INTERNAL PARAMETERS-1'!$B$5:$J$44,3,FALSE) + OVYLD1_!CF181*(1-VLOOKUP(OVYLD2_!CF$4,'[1]INTERNAL PARAMETERS-1'!$B$5:$J$44,5,FALSE))*VLOOKUP(OVYLD2_!CF$4,'[1]INTERNAL PARAMETERS-1'!$B$5:$J$44,8,FALSE)*VLOOKUP(OVYLD2_!CF$4,'[1]INTERNAL PARAMETERS-1'!$B$5:$J$44,3,FALSE)</f>
        <v>1.4781824217651734E-2</v>
      </c>
      <c r="CG181" s="44">
        <f>OVYLD1_!CG181*VLOOKUP(OVYLD2_!CG$4,'[1]INTERNAL PARAMETERS-1'!$B$5:$J$44,5,FALSE)*VLOOKUP(OVYLD2_!CG$4,'[1]INTERNAL PARAMETERS-1'!$B$5:$J$44,6,FALSE)*VLOOKUP(OVYLD2_!CG$4,'[1]INTERNAL PARAMETERS-1'!$B$5:$J$44,3,FALSE) + OVYLD1_!CG181*(1-VLOOKUP(OVYLD2_!CG$4,'[1]INTERNAL PARAMETERS-1'!$B$5:$J$44,5,FALSE))*VLOOKUP(OVYLD2_!CG$4,'[1]INTERNAL PARAMETERS-1'!$B$5:$J$44,8,FALSE)*VLOOKUP(OVYLD2_!CG$4,'[1]INTERNAL PARAMETERS-1'!$B$5:$J$44,3,FALSE)</f>
        <v>0</v>
      </c>
      <c r="CH181" s="43">
        <f>OVYLD1_!CH181*VLOOKUP(OVYLD2_!CH$4,'[1]INTERNAL PARAMETERS-1'!$B$5:$J$44,5,FALSE)*VLOOKUP(OVYLD2_!CH$4,'[1]INTERNAL PARAMETERS-1'!$B$5:$J$44,6,FALSE)*VLOOKUP(OVYLD2_!CH$4,'[1]INTERNAL PARAMETERS-1'!$B$5:$J$44,3,FALSE) + OVYLD1_!CH181*(1-VLOOKUP(OVYLD2_!CH$4,'[1]INTERNAL PARAMETERS-1'!$B$5:$J$44,5,FALSE))*VLOOKUP(OVYLD2_!CH$4,'[1]INTERNAL PARAMETERS-1'!$B$5:$J$44,8,FALSE)*VLOOKUP(OVYLD2_!CH$4,'[1]INTERNAL PARAMETERS-1'!$B$5:$J$44,3,FALSE)</f>
        <v>0</v>
      </c>
      <c r="CJ181" s="45">
        <f t="shared" si="4"/>
        <v>60.065264965291455</v>
      </c>
      <c r="CK181" s="43">
        <f t="shared" si="5"/>
        <v>11.237463953419939</v>
      </c>
    </row>
    <row r="182" spans="2:89" x14ac:dyDescent="0.5">
      <c r="B182" s="58" t="s">
        <v>8</v>
      </c>
      <c r="C182" s="57" t="s">
        <v>63</v>
      </c>
      <c r="D182" s="57" t="s">
        <v>65</v>
      </c>
      <c r="E182" s="128">
        <f>OVERALL2021!AI182</f>
        <v>446.31952774422098</v>
      </c>
      <c r="F182" s="56">
        <f>'[1]INTERNAL PARAMETERS-1'!M20</f>
        <v>12.89</v>
      </c>
      <c r="G182" s="45">
        <f>OVYLD1_!G182*VLOOKUP(OVYLD2_!G$4,'[1]INTERNAL PARAMETERS-1'!$B$5:$J$44,5,FALSE)*VLOOKUP(OVYLD2_!G$4,'[1]INTERNAL PARAMETERS-1'!$B$5:$J$44,7,FALSE)*OVYLD2_!$F182 + OVYLD1_!G182*(1-VLOOKUP(OVYLD2_!G$4,'[1]INTERNAL PARAMETERS-1'!$B$5:$J$44,5,FALSE))*VLOOKUP(OVYLD2_!G$4,'[1]INTERNAL PARAMETERS-1'!$B$5:$J$44,9,FALSE)*OVYLD2_!$F182</f>
        <v>6.1759741128701231</v>
      </c>
      <c r="H182" s="44">
        <f>OVYLD1_!H182*VLOOKUP(OVYLD2_!H$4,'[1]INTERNAL PARAMETERS-1'!$B$5:$J$44,5,FALSE)*VLOOKUP(OVYLD2_!H$4,'[1]INTERNAL PARAMETERS-1'!$B$5:$J$44,7,FALSE)*OVYLD2_!$F182 + OVYLD1_!H182*(1-VLOOKUP(OVYLD2_!H$4,'[1]INTERNAL PARAMETERS-1'!$B$5:$J$44,5,FALSE))*VLOOKUP(OVYLD2_!H$4,'[1]INTERNAL PARAMETERS-1'!$B$5:$J$44,9,FALSE)*OVYLD2_!$F182</f>
        <v>2.0692003259456322</v>
      </c>
      <c r="I182" s="44">
        <f>OVYLD1_!I182*VLOOKUP(OVYLD2_!I$4,'[1]INTERNAL PARAMETERS-1'!$B$5:$J$44,5,FALSE)*VLOOKUP(OVYLD2_!I$4,'[1]INTERNAL PARAMETERS-1'!$B$5:$J$44,7,FALSE)*OVYLD2_!$F182 + OVYLD1_!I182*(1-VLOOKUP(OVYLD2_!I$4,'[1]INTERNAL PARAMETERS-1'!$B$5:$J$44,5,FALSE))*VLOOKUP(OVYLD2_!I$4,'[1]INTERNAL PARAMETERS-1'!$B$5:$J$44,9,FALSE)*OVYLD2_!$F182</f>
        <v>11.233902391190789</v>
      </c>
      <c r="J182" s="44">
        <f>OVYLD1_!J182*VLOOKUP(OVYLD2_!J$4,'[1]INTERNAL PARAMETERS-1'!$B$5:$J$44,5,FALSE)*VLOOKUP(OVYLD2_!J$4,'[1]INTERNAL PARAMETERS-1'!$B$5:$J$44,7,FALSE)*OVYLD2_!$F182 + OVYLD1_!J182*(1-VLOOKUP(OVYLD2_!J$4,'[1]INTERNAL PARAMETERS-1'!$B$5:$J$44,5,FALSE))*VLOOKUP(OVYLD2_!J$4,'[1]INTERNAL PARAMETERS-1'!$B$5:$J$44,9,FALSE)*OVYLD2_!$F182</f>
        <v>0</v>
      </c>
      <c r="K182" s="44">
        <f>OVYLD1_!K182*VLOOKUP(OVYLD2_!K$4,'[1]INTERNAL PARAMETERS-1'!$B$5:$J$44,5,FALSE)*VLOOKUP(OVYLD2_!K$4,'[1]INTERNAL PARAMETERS-1'!$B$5:$J$44,7,FALSE)*OVYLD2_!$F182 + OVYLD1_!K182*(1-VLOOKUP(OVYLD2_!K$4,'[1]INTERNAL PARAMETERS-1'!$B$5:$J$44,5,FALSE))*VLOOKUP(OVYLD2_!K$4,'[1]INTERNAL PARAMETERS-1'!$B$5:$J$44,9,FALSE)*OVYLD2_!$F182</f>
        <v>0</v>
      </c>
      <c r="L182" s="44">
        <f>OVYLD1_!L182*VLOOKUP(OVYLD2_!L$4,'[1]INTERNAL PARAMETERS-1'!$B$5:$J$44,5,FALSE)*VLOOKUP(OVYLD2_!L$4,'[1]INTERNAL PARAMETERS-1'!$B$5:$J$44,7,FALSE)*OVYLD2_!$F182 + OVYLD1_!L182*(1-VLOOKUP(OVYLD2_!L$4,'[1]INTERNAL PARAMETERS-1'!$B$5:$J$44,5,FALSE))*VLOOKUP(OVYLD2_!L$4,'[1]INTERNAL PARAMETERS-1'!$B$5:$J$44,9,FALSE)*OVYLD2_!$F182</f>
        <v>0</v>
      </c>
      <c r="M182" s="44">
        <f>OVYLD1_!M182*VLOOKUP(OVYLD2_!M$4,'[1]INTERNAL PARAMETERS-1'!$B$5:$J$44,5,FALSE)*VLOOKUP(OVYLD2_!M$4,'[1]INTERNAL PARAMETERS-1'!$B$5:$J$44,7,FALSE)*OVYLD2_!$F182 + OVYLD1_!M182*(1-VLOOKUP(OVYLD2_!M$4,'[1]INTERNAL PARAMETERS-1'!$B$5:$J$44,5,FALSE))*VLOOKUP(OVYLD2_!M$4,'[1]INTERNAL PARAMETERS-1'!$B$5:$J$44,9,FALSE)*OVYLD2_!$F182</f>
        <v>3.4006315667667817</v>
      </c>
      <c r="N182" s="44">
        <f>OVYLD1_!N182*VLOOKUP(OVYLD2_!N$4,'[1]INTERNAL PARAMETERS-1'!$B$5:$J$44,5,FALSE)*VLOOKUP(OVYLD2_!N$4,'[1]INTERNAL PARAMETERS-1'!$B$5:$J$44,7,FALSE)*OVYLD2_!$F182 + OVYLD1_!N182*(1-VLOOKUP(OVYLD2_!N$4,'[1]INTERNAL PARAMETERS-1'!$B$5:$J$44,5,FALSE))*VLOOKUP(OVYLD2_!N$4,'[1]INTERNAL PARAMETERS-1'!$B$5:$J$44,9,FALSE)*OVYLD2_!$F182</f>
        <v>4.2815845030486403E-2</v>
      </c>
      <c r="O182" s="44">
        <f>OVYLD1_!O182*VLOOKUP(OVYLD2_!O$4,'[1]INTERNAL PARAMETERS-1'!$B$5:$J$44,5,FALSE)*VLOOKUP(OVYLD2_!O$4,'[1]INTERNAL PARAMETERS-1'!$B$5:$J$44,7,FALSE)*OVYLD2_!$F182 + OVYLD1_!O182*(1-VLOOKUP(OVYLD2_!O$4,'[1]INTERNAL PARAMETERS-1'!$B$5:$J$44,5,FALSE))*VLOOKUP(OVYLD2_!O$4,'[1]INTERNAL PARAMETERS-1'!$B$5:$J$44,9,FALSE)*OVYLD2_!$F182</f>
        <v>0</v>
      </c>
      <c r="P182" s="44">
        <f>OVYLD1_!P182*VLOOKUP(OVYLD2_!P$4,'[1]INTERNAL PARAMETERS-1'!$B$5:$J$44,5,FALSE)*VLOOKUP(OVYLD2_!P$4,'[1]INTERNAL PARAMETERS-1'!$B$5:$J$44,7,FALSE)*OVYLD2_!$F182 + OVYLD1_!P182*(1-VLOOKUP(OVYLD2_!P$4,'[1]INTERNAL PARAMETERS-1'!$B$5:$J$44,5,FALSE))*VLOOKUP(OVYLD2_!P$4,'[1]INTERNAL PARAMETERS-1'!$B$5:$J$44,9,FALSE)*OVYLD2_!$F182</f>
        <v>0</v>
      </c>
      <c r="Q182" s="44">
        <f>OVYLD1_!Q182*VLOOKUP(OVYLD2_!Q$4,'[1]INTERNAL PARAMETERS-1'!$B$5:$J$44,5,FALSE)*VLOOKUP(OVYLD2_!Q$4,'[1]INTERNAL PARAMETERS-1'!$B$5:$J$44,7,FALSE)*OVYLD2_!$F182 + OVYLD1_!Q182*(1-VLOOKUP(OVYLD2_!Q$4,'[1]INTERNAL PARAMETERS-1'!$B$5:$J$44,5,FALSE))*VLOOKUP(OVYLD2_!Q$4,'[1]INTERNAL PARAMETERS-1'!$B$5:$J$44,9,FALSE)*OVYLD2_!$F182</f>
        <v>0</v>
      </c>
      <c r="R182" s="44">
        <f>OVYLD1_!R182*VLOOKUP(OVYLD2_!R$4,'[1]INTERNAL PARAMETERS-1'!$B$5:$J$44,5,FALSE)*VLOOKUP(OVYLD2_!R$4,'[1]INTERNAL PARAMETERS-1'!$B$5:$J$44,7,FALSE)*OVYLD2_!$F182 + OVYLD1_!R182*(1-VLOOKUP(OVYLD2_!R$4,'[1]INTERNAL PARAMETERS-1'!$B$5:$J$44,5,FALSE))*VLOOKUP(OVYLD2_!R$4,'[1]INTERNAL PARAMETERS-1'!$B$5:$J$44,9,FALSE)*OVYLD2_!$F182</f>
        <v>0</v>
      </c>
      <c r="S182" s="44">
        <f>OVYLD1_!S182*VLOOKUP(OVYLD2_!S$4,'[1]INTERNAL PARAMETERS-1'!$B$5:$J$44,5,FALSE)*VLOOKUP(OVYLD2_!S$4,'[1]INTERNAL PARAMETERS-1'!$B$5:$J$44,7,FALSE)*OVYLD2_!$F182 + OVYLD1_!S182*(1-VLOOKUP(OVYLD2_!S$4,'[1]INTERNAL PARAMETERS-1'!$B$5:$J$44,5,FALSE))*VLOOKUP(OVYLD2_!S$4,'[1]INTERNAL PARAMETERS-1'!$B$5:$J$44,9,FALSE)*OVYLD2_!$F182</f>
        <v>1.0714163444289631</v>
      </c>
      <c r="T182" s="44">
        <f>OVYLD1_!T182*VLOOKUP(OVYLD2_!T$4,'[1]INTERNAL PARAMETERS-1'!$B$5:$J$44,5,FALSE)*VLOOKUP(OVYLD2_!T$4,'[1]INTERNAL PARAMETERS-1'!$B$5:$J$44,7,FALSE)*OVYLD2_!$F182 + OVYLD1_!T182*(1-VLOOKUP(OVYLD2_!T$4,'[1]INTERNAL PARAMETERS-1'!$B$5:$J$44,5,FALSE))*VLOOKUP(OVYLD2_!T$4,'[1]INTERNAL PARAMETERS-1'!$B$5:$J$44,9,FALSE)*OVYLD2_!$F182</f>
        <v>0.68156486568444785</v>
      </c>
      <c r="U182" s="44">
        <f>OVYLD1_!U182*VLOOKUP(OVYLD2_!U$4,'[1]INTERNAL PARAMETERS-1'!$B$5:$J$44,5,FALSE)*VLOOKUP(OVYLD2_!U$4,'[1]INTERNAL PARAMETERS-1'!$B$5:$J$44,7,FALSE)*OVYLD2_!$F182 + OVYLD1_!U182*(1-VLOOKUP(OVYLD2_!U$4,'[1]INTERNAL PARAMETERS-1'!$B$5:$J$44,5,FALSE))*VLOOKUP(OVYLD2_!U$4,'[1]INTERNAL PARAMETERS-1'!$B$5:$J$44,9,FALSE)*OVYLD2_!$F182</f>
        <v>0</v>
      </c>
      <c r="V182" s="44">
        <f>OVYLD1_!V182*VLOOKUP(OVYLD2_!V$4,'[1]INTERNAL PARAMETERS-1'!$B$5:$J$44,5,FALSE)*VLOOKUP(OVYLD2_!V$4,'[1]INTERNAL PARAMETERS-1'!$B$5:$J$44,7,FALSE)*OVYLD2_!$F182 + OVYLD1_!V182*(1-VLOOKUP(OVYLD2_!V$4,'[1]INTERNAL PARAMETERS-1'!$B$5:$J$44,5,FALSE))*VLOOKUP(OVYLD2_!V$4,'[1]INTERNAL PARAMETERS-1'!$B$5:$J$44,9,FALSE)*OVYLD2_!$F182</f>
        <v>0.96781598226438703</v>
      </c>
      <c r="W182" s="44">
        <f>OVYLD1_!W182*VLOOKUP(OVYLD2_!W$4,'[1]INTERNAL PARAMETERS-1'!$B$5:$J$44,5,FALSE)*VLOOKUP(OVYLD2_!W$4,'[1]INTERNAL PARAMETERS-1'!$B$5:$J$44,7,FALSE)*OVYLD2_!$F182 + OVYLD1_!W182*(1-VLOOKUP(OVYLD2_!W$4,'[1]INTERNAL PARAMETERS-1'!$B$5:$J$44,5,FALSE))*VLOOKUP(OVYLD2_!W$4,'[1]INTERNAL PARAMETERS-1'!$B$5:$J$44,9,FALSE)*OVYLD2_!$F182</f>
        <v>0</v>
      </c>
      <c r="X182" s="44">
        <f>OVYLD1_!X182*VLOOKUP(OVYLD2_!X$4,'[1]INTERNAL PARAMETERS-1'!$B$5:$J$44,5,FALSE)*VLOOKUP(OVYLD2_!X$4,'[1]INTERNAL PARAMETERS-1'!$B$5:$J$44,7,FALSE)*OVYLD2_!$F182 + OVYLD1_!X182*(1-VLOOKUP(OVYLD2_!X$4,'[1]INTERNAL PARAMETERS-1'!$B$5:$J$44,5,FALSE))*VLOOKUP(OVYLD2_!X$4,'[1]INTERNAL PARAMETERS-1'!$B$5:$J$44,9,FALSE)*OVYLD2_!$F182</f>
        <v>0</v>
      </c>
      <c r="Y182" s="44">
        <f>OVYLD1_!Y182*VLOOKUP(OVYLD2_!Y$4,'[1]INTERNAL PARAMETERS-1'!$B$5:$J$44,5,FALSE)*VLOOKUP(OVYLD2_!Y$4,'[1]INTERNAL PARAMETERS-1'!$B$5:$J$44,7,FALSE)*OVYLD2_!$F182 + OVYLD1_!Y182*(1-VLOOKUP(OVYLD2_!Y$4,'[1]INTERNAL PARAMETERS-1'!$B$5:$J$44,5,FALSE))*VLOOKUP(OVYLD2_!Y$4,'[1]INTERNAL PARAMETERS-1'!$B$5:$J$44,9,FALSE)*OVYLD2_!$F182</f>
        <v>0</v>
      </c>
      <c r="Z182" s="44">
        <f>OVYLD1_!Z182*VLOOKUP(OVYLD2_!Z$4,'[1]INTERNAL PARAMETERS-1'!$B$5:$J$44,5,FALSE)*VLOOKUP(OVYLD2_!Z$4,'[1]INTERNAL PARAMETERS-1'!$B$5:$J$44,7,FALSE)*OVYLD2_!$F182 + OVYLD1_!Z182*(1-VLOOKUP(OVYLD2_!Z$4,'[1]INTERNAL PARAMETERS-1'!$B$5:$J$44,5,FALSE))*VLOOKUP(OVYLD2_!Z$4,'[1]INTERNAL PARAMETERS-1'!$B$5:$J$44,9,FALSE)*OVYLD2_!$F182</f>
        <v>0</v>
      </c>
      <c r="AA182" s="44">
        <f>OVYLD1_!AA182*VLOOKUP(OVYLD2_!AA$4,'[1]INTERNAL PARAMETERS-1'!$B$5:$J$44,5,FALSE)*VLOOKUP(OVYLD2_!AA$4,'[1]INTERNAL PARAMETERS-1'!$B$5:$J$44,7,FALSE)*OVYLD2_!$F182 + OVYLD1_!AA182*(1-VLOOKUP(OVYLD2_!AA$4,'[1]INTERNAL PARAMETERS-1'!$B$5:$J$44,5,FALSE))*VLOOKUP(OVYLD2_!AA$4,'[1]INTERNAL PARAMETERS-1'!$B$5:$J$44,9,FALSE)*OVYLD2_!$F182</f>
        <v>0</v>
      </c>
      <c r="AB182" s="44">
        <f>OVYLD1_!AB182*VLOOKUP(OVYLD2_!AB$4,'[1]INTERNAL PARAMETERS-1'!$B$5:$J$44,5,FALSE)*VLOOKUP(OVYLD2_!AB$4,'[1]INTERNAL PARAMETERS-1'!$B$5:$J$44,7,FALSE)*OVYLD2_!$F182 + OVYLD1_!AB182*(1-VLOOKUP(OVYLD2_!AB$4,'[1]INTERNAL PARAMETERS-1'!$B$5:$J$44,5,FALSE))*VLOOKUP(OVYLD2_!AB$4,'[1]INTERNAL PARAMETERS-1'!$B$5:$J$44,9,FALSE)*OVYLD2_!$F182</f>
        <v>0</v>
      </c>
      <c r="AC182" s="44">
        <f>OVYLD1_!AC182*VLOOKUP(OVYLD2_!AC$4,'[1]INTERNAL PARAMETERS-1'!$B$5:$J$44,5,FALSE)*VLOOKUP(OVYLD2_!AC$4,'[1]INTERNAL PARAMETERS-1'!$B$5:$J$44,7,FALSE)*OVYLD2_!$F182 + OVYLD1_!AC182*(1-VLOOKUP(OVYLD2_!AC$4,'[1]INTERNAL PARAMETERS-1'!$B$5:$J$44,5,FALSE))*VLOOKUP(OVYLD2_!AC$4,'[1]INTERNAL PARAMETERS-1'!$B$5:$J$44,9,FALSE)*OVYLD2_!$F182</f>
        <v>0</v>
      </c>
      <c r="AD182" s="44">
        <f>OVYLD1_!AD182*VLOOKUP(OVYLD2_!AD$4,'[1]INTERNAL PARAMETERS-1'!$B$5:$J$44,5,FALSE)*VLOOKUP(OVYLD2_!AD$4,'[1]INTERNAL PARAMETERS-1'!$B$5:$J$44,7,FALSE)*OVYLD2_!$F182 + OVYLD1_!AD182*(1-VLOOKUP(OVYLD2_!AD$4,'[1]INTERNAL PARAMETERS-1'!$B$5:$J$44,5,FALSE))*VLOOKUP(OVYLD2_!AD$4,'[1]INTERNAL PARAMETERS-1'!$B$5:$J$44,9,FALSE)*OVYLD2_!$F182</f>
        <v>0</v>
      </c>
      <c r="AE182" s="44">
        <f>OVYLD1_!AE182*VLOOKUP(OVYLD2_!AE$4,'[1]INTERNAL PARAMETERS-1'!$B$5:$J$44,5,FALSE)*VLOOKUP(OVYLD2_!AE$4,'[1]INTERNAL PARAMETERS-1'!$B$5:$J$44,7,FALSE)*OVYLD2_!$F182 + OVYLD1_!AE182*(1-VLOOKUP(OVYLD2_!AE$4,'[1]INTERNAL PARAMETERS-1'!$B$5:$J$44,5,FALSE))*VLOOKUP(OVYLD2_!AE$4,'[1]INTERNAL PARAMETERS-1'!$B$5:$J$44,9,FALSE)*OVYLD2_!$F182</f>
        <v>0</v>
      </c>
      <c r="AF182" s="44">
        <f>OVYLD1_!AF182*VLOOKUP(OVYLD2_!AF$4,'[1]INTERNAL PARAMETERS-1'!$B$5:$J$44,5,FALSE)*VLOOKUP(OVYLD2_!AF$4,'[1]INTERNAL PARAMETERS-1'!$B$5:$J$44,7,FALSE)*OVYLD2_!$F182 + OVYLD1_!AF182*(1-VLOOKUP(OVYLD2_!AF$4,'[1]INTERNAL PARAMETERS-1'!$B$5:$J$44,5,FALSE))*VLOOKUP(OVYLD2_!AF$4,'[1]INTERNAL PARAMETERS-1'!$B$5:$J$44,9,FALSE)*OVYLD2_!$F182</f>
        <v>6.8163390238899932E-2</v>
      </c>
      <c r="AG182" s="44">
        <f>OVYLD1_!AG182*VLOOKUP(OVYLD2_!AG$4,'[1]INTERNAL PARAMETERS-1'!$B$5:$J$44,5,FALSE)*VLOOKUP(OVYLD2_!AG$4,'[1]INTERNAL PARAMETERS-1'!$B$5:$J$44,7,FALSE)*OVYLD2_!$F182 + OVYLD1_!AG182*(1-VLOOKUP(OVYLD2_!AG$4,'[1]INTERNAL PARAMETERS-1'!$B$5:$J$44,5,FALSE))*VLOOKUP(OVYLD2_!AG$4,'[1]INTERNAL PARAMETERS-1'!$B$5:$J$44,9,FALSE)*OVYLD2_!$F182</f>
        <v>0</v>
      </c>
      <c r="AH182" s="44">
        <f>OVYLD1_!AH182*VLOOKUP(OVYLD2_!AH$4,'[1]INTERNAL PARAMETERS-1'!$B$5:$J$44,5,FALSE)*VLOOKUP(OVYLD2_!AH$4,'[1]INTERNAL PARAMETERS-1'!$B$5:$J$44,7,FALSE)*OVYLD2_!$F182 + OVYLD1_!AH182*(1-VLOOKUP(OVYLD2_!AH$4,'[1]INTERNAL PARAMETERS-1'!$B$5:$J$44,5,FALSE))*VLOOKUP(OVYLD2_!AH$4,'[1]INTERNAL PARAMETERS-1'!$B$5:$J$44,9,FALSE)*OVYLD2_!$F182</f>
        <v>0</v>
      </c>
      <c r="AI182" s="44">
        <f>OVYLD1_!AI182*VLOOKUP(OVYLD2_!AI$4,'[1]INTERNAL PARAMETERS-1'!$B$5:$J$44,5,FALSE)*VLOOKUP(OVYLD2_!AI$4,'[1]INTERNAL PARAMETERS-1'!$B$5:$J$44,7,FALSE)*OVYLD2_!$F182 + OVYLD1_!AI182*(1-VLOOKUP(OVYLD2_!AI$4,'[1]INTERNAL PARAMETERS-1'!$B$5:$J$44,5,FALSE))*VLOOKUP(OVYLD2_!AI$4,'[1]INTERNAL PARAMETERS-1'!$B$5:$J$44,9,FALSE)*OVYLD2_!$F182</f>
        <v>8.7388961844743502E-3</v>
      </c>
      <c r="AJ182" s="44">
        <f>OVYLD1_!AJ182*VLOOKUP(OVYLD2_!AJ$4,'[1]INTERNAL PARAMETERS-1'!$B$5:$J$44,5,FALSE)*VLOOKUP(OVYLD2_!AJ$4,'[1]INTERNAL PARAMETERS-1'!$B$5:$J$44,7,FALSE)*OVYLD2_!$F182 + OVYLD1_!AJ182*(1-VLOOKUP(OVYLD2_!AJ$4,'[1]INTERNAL PARAMETERS-1'!$B$5:$J$44,5,FALSE))*VLOOKUP(OVYLD2_!AJ$4,'[1]INTERNAL PARAMETERS-1'!$B$5:$J$44,9,FALSE)*OVYLD2_!$F182</f>
        <v>0.20446773378772057</v>
      </c>
      <c r="AK182" s="44">
        <f>OVYLD1_!AK182*VLOOKUP(OVYLD2_!AK$4,'[1]INTERNAL PARAMETERS-1'!$B$5:$J$44,5,FALSE)*VLOOKUP(OVYLD2_!AK$4,'[1]INTERNAL PARAMETERS-1'!$B$5:$J$44,7,FALSE)*OVYLD2_!$F182 + OVYLD1_!AK182*(1-VLOOKUP(OVYLD2_!AK$4,'[1]INTERNAL PARAMETERS-1'!$B$5:$J$44,5,FALSE))*VLOOKUP(OVYLD2_!AK$4,'[1]INTERNAL PARAMETERS-1'!$B$5:$J$44,9,FALSE)*OVYLD2_!$F182</f>
        <v>0</v>
      </c>
      <c r="AL182" s="44">
        <f>OVYLD1_!AL182*VLOOKUP(OVYLD2_!AL$4,'[1]INTERNAL PARAMETERS-1'!$B$5:$J$44,5,FALSE)*VLOOKUP(OVYLD2_!AL$4,'[1]INTERNAL PARAMETERS-1'!$B$5:$J$44,7,FALSE)*OVYLD2_!$F182 + OVYLD1_!AL182*(1-VLOOKUP(OVYLD2_!AL$4,'[1]INTERNAL PARAMETERS-1'!$B$5:$J$44,5,FALSE))*VLOOKUP(OVYLD2_!AL$4,'[1]INTERNAL PARAMETERS-1'!$B$5:$J$44,9,FALSE)*OVYLD2_!$F182</f>
        <v>0</v>
      </c>
      <c r="AM182" s="44">
        <f>OVYLD1_!AM182*VLOOKUP(OVYLD2_!AM$4,'[1]INTERNAL PARAMETERS-1'!$B$5:$J$44,5,FALSE)*VLOOKUP(OVYLD2_!AM$4,'[1]INTERNAL PARAMETERS-1'!$B$5:$J$44,7,FALSE)*OVYLD2_!$F182 + OVYLD1_!AM182*(1-VLOOKUP(OVYLD2_!AM$4,'[1]INTERNAL PARAMETERS-1'!$B$5:$J$44,5,FALSE))*VLOOKUP(OVYLD2_!AM$4,'[1]INTERNAL PARAMETERS-1'!$B$5:$J$44,9,FALSE)*OVYLD2_!$F182</f>
        <v>0</v>
      </c>
      <c r="AN182" s="44">
        <f>OVYLD1_!AN182*VLOOKUP(OVYLD2_!AN$4,'[1]INTERNAL PARAMETERS-1'!$B$5:$J$44,5,FALSE)*VLOOKUP(OVYLD2_!AN$4,'[1]INTERNAL PARAMETERS-1'!$B$5:$J$44,7,FALSE)*OVYLD2_!$F182 + OVYLD1_!AN182*(1-VLOOKUP(OVYLD2_!AN$4,'[1]INTERNAL PARAMETERS-1'!$B$5:$J$44,5,FALSE))*VLOOKUP(OVYLD2_!AN$4,'[1]INTERNAL PARAMETERS-1'!$B$5:$J$44,9,FALSE)*OVYLD2_!$F182</f>
        <v>0</v>
      </c>
      <c r="AO182" s="44">
        <f>OVYLD1_!AO182*VLOOKUP(OVYLD2_!AO$4,'[1]INTERNAL PARAMETERS-1'!$B$5:$J$44,5,FALSE)*VLOOKUP(OVYLD2_!AO$4,'[1]INTERNAL PARAMETERS-1'!$B$5:$J$44,7,FALSE)*OVYLD2_!$F182 + OVYLD1_!AO182*(1-VLOOKUP(OVYLD2_!AO$4,'[1]INTERNAL PARAMETERS-1'!$B$5:$J$44,5,FALSE))*VLOOKUP(OVYLD2_!AO$4,'[1]INTERNAL PARAMETERS-1'!$B$5:$J$44,9,FALSE)*OVYLD2_!$F182</f>
        <v>0</v>
      </c>
      <c r="AP182" s="44">
        <f>OVYLD1_!AP182*VLOOKUP(OVYLD2_!AP$4,'[1]INTERNAL PARAMETERS-1'!$B$5:$J$44,5,FALSE)*VLOOKUP(OVYLD2_!AP$4,'[1]INTERNAL PARAMETERS-1'!$B$5:$J$44,7,FALSE)*OVYLD2_!$F182 + OVYLD1_!AP182*(1-VLOOKUP(OVYLD2_!AP$4,'[1]INTERNAL PARAMETERS-1'!$B$5:$J$44,5,FALSE))*VLOOKUP(OVYLD2_!AP$4,'[1]INTERNAL PARAMETERS-1'!$B$5:$J$44,9,FALSE)*OVYLD2_!$F182</f>
        <v>0</v>
      </c>
      <c r="AQ182" s="44">
        <f>OVYLD1_!AQ182*VLOOKUP(OVYLD2_!AQ$4,'[1]INTERNAL PARAMETERS-1'!$B$5:$J$44,5,FALSE)*VLOOKUP(OVYLD2_!AQ$4,'[1]INTERNAL PARAMETERS-1'!$B$5:$J$44,7,FALSE)*OVYLD2_!$F182 + OVYLD1_!AQ182*(1-VLOOKUP(OVYLD2_!AQ$4,'[1]INTERNAL PARAMETERS-1'!$B$5:$J$44,5,FALSE))*VLOOKUP(OVYLD2_!AQ$4,'[1]INTERNAL PARAMETERS-1'!$B$5:$J$44,9,FALSE)*OVYLD2_!$F182</f>
        <v>0</v>
      </c>
      <c r="AR182" s="44">
        <f>OVYLD1_!AR182*VLOOKUP(OVYLD2_!AR$4,'[1]INTERNAL PARAMETERS-1'!$B$5:$J$44,5,FALSE)*VLOOKUP(OVYLD2_!AR$4,'[1]INTERNAL PARAMETERS-1'!$B$5:$J$44,7,FALSE)*OVYLD2_!$F182 + OVYLD1_!AR182*(1-VLOOKUP(OVYLD2_!AR$4,'[1]INTERNAL PARAMETERS-1'!$B$5:$J$44,5,FALSE))*VLOOKUP(OVYLD2_!AR$4,'[1]INTERNAL PARAMETERS-1'!$B$5:$J$44,9,FALSE)*OVYLD2_!$F182</f>
        <v>0</v>
      </c>
      <c r="AS182" s="44">
        <f>OVYLD1_!AS182*VLOOKUP(OVYLD2_!AS$4,'[1]INTERNAL PARAMETERS-1'!$B$5:$J$44,5,FALSE)*VLOOKUP(OVYLD2_!AS$4,'[1]INTERNAL PARAMETERS-1'!$B$5:$J$44,7,FALSE)*OVYLD2_!$F182 + OVYLD1_!AS182*(1-VLOOKUP(OVYLD2_!AS$4,'[1]INTERNAL PARAMETERS-1'!$B$5:$J$44,5,FALSE))*VLOOKUP(OVYLD2_!AS$4,'[1]INTERNAL PARAMETERS-1'!$B$5:$J$44,9,FALSE)*OVYLD2_!$F182</f>
        <v>0</v>
      </c>
      <c r="AT182" s="43">
        <f>OVYLD1_!AT182*VLOOKUP(OVYLD2_!AT$4,'[1]INTERNAL PARAMETERS-1'!$B$5:$J$44,5,FALSE)*VLOOKUP(OVYLD2_!AT$4,'[1]INTERNAL PARAMETERS-1'!$B$5:$J$44,7,FALSE)*OVYLD2_!$F182 + OVYLD1_!AT182*(1-VLOOKUP(OVYLD2_!AT$4,'[1]INTERNAL PARAMETERS-1'!$B$5:$J$44,5,FALSE))*VLOOKUP(OVYLD2_!AT$4,'[1]INTERNAL PARAMETERS-1'!$B$5:$J$44,9,FALSE)*OVYLD2_!$F182</f>
        <v>0</v>
      </c>
      <c r="AU182" s="45">
        <f>OVYLD1_!AU182*VLOOKUP(OVYLD2_!AU$4,'[1]INTERNAL PARAMETERS-1'!$B$5:$J$44,5,FALSE)*VLOOKUP(OVYLD2_!AU$4,'[1]INTERNAL PARAMETERS-1'!$B$5:$J$44,6,FALSE)*VLOOKUP(OVYLD2_!AU$4,'[1]INTERNAL PARAMETERS-1'!$B$5:$J$44,3,FALSE) + OVYLD1_!AU182*(1-VLOOKUP(OVYLD2_!AU$4,'[1]INTERNAL PARAMETERS-1'!$B$5:$J$44,5,FALSE))*VLOOKUP(OVYLD2_!AU$4,'[1]INTERNAL PARAMETERS-1'!$B$5:$J$44,8,FALSE)*VLOOKUP(OVYLD2_!AU$4,'[1]INTERNAL PARAMETERS-1'!$B$5:$J$44,3,FALSE)</f>
        <v>0</v>
      </c>
      <c r="AV182" s="44">
        <f>OVYLD1_!AV182*VLOOKUP(OVYLD2_!AV$4,'[1]INTERNAL PARAMETERS-1'!$B$5:$J$44,5,FALSE)*VLOOKUP(OVYLD2_!AV$4,'[1]INTERNAL PARAMETERS-1'!$B$5:$J$44,6,FALSE)*VLOOKUP(OVYLD2_!AV$4,'[1]INTERNAL PARAMETERS-1'!$B$5:$J$44,3,FALSE) + OVYLD1_!AV182*(1-VLOOKUP(OVYLD2_!AV$4,'[1]INTERNAL PARAMETERS-1'!$B$5:$J$44,5,FALSE))*VLOOKUP(OVYLD2_!AV$4,'[1]INTERNAL PARAMETERS-1'!$B$5:$J$44,8,FALSE)*VLOOKUP(OVYLD2_!AV$4,'[1]INTERNAL PARAMETERS-1'!$B$5:$J$44,3,FALSE)</f>
        <v>0</v>
      </c>
      <c r="AW182" s="44">
        <f>OVYLD1_!AW182*VLOOKUP(OVYLD2_!AW$4,'[1]INTERNAL PARAMETERS-1'!$B$5:$J$44,5,FALSE)*VLOOKUP(OVYLD2_!AW$4,'[1]INTERNAL PARAMETERS-1'!$B$5:$J$44,6,FALSE)*VLOOKUP(OVYLD2_!AW$4,'[1]INTERNAL PARAMETERS-1'!$B$5:$J$44,3,FALSE) + OVYLD1_!AW182*(1-VLOOKUP(OVYLD2_!AW$4,'[1]INTERNAL PARAMETERS-1'!$B$5:$J$44,5,FALSE))*VLOOKUP(OVYLD2_!AW$4,'[1]INTERNAL PARAMETERS-1'!$B$5:$J$44,8,FALSE)*VLOOKUP(OVYLD2_!AW$4,'[1]INTERNAL PARAMETERS-1'!$B$5:$J$44,3,FALSE)</f>
        <v>1.028984855454091</v>
      </c>
      <c r="AX182" s="44">
        <f>OVYLD1_!AX182*VLOOKUP(OVYLD2_!AX$4,'[1]INTERNAL PARAMETERS-1'!$B$5:$J$44,5,FALSE)*VLOOKUP(OVYLD2_!AX$4,'[1]INTERNAL PARAMETERS-1'!$B$5:$J$44,6,FALSE)*VLOOKUP(OVYLD2_!AX$4,'[1]INTERNAL PARAMETERS-1'!$B$5:$J$44,3,FALSE) + OVYLD1_!AX182*(1-VLOOKUP(OVYLD2_!AX$4,'[1]INTERNAL PARAMETERS-1'!$B$5:$J$44,5,FALSE))*VLOOKUP(OVYLD2_!AX$4,'[1]INTERNAL PARAMETERS-1'!$B$5:$J$44,8,FALSE)*VLOOKUP(OVYLD2_!AX$4,'[1]INTERNAL PARAMETERS-1'!$B$5:$J$44,3,FALSE)</f>
        <v>0</v>
      </c>
      <c r="AY182" s="44">
        <f>OVYLD1_!AY182*VLOOKUP(OVYLD2_!AY$4,'[1]INTERNAL PARAMETERS-1'!$B$5:$J$44,5,FALSE)*VLOOKUP(OVYLD2_!AY$4,'[1]INTERNAL PARAMETERS-1'!$B$5:$J$44,6,FALSE)*VLOOKUP(OVYLD2_!AY$4,'[1]INTERNAL PARAMETERS-1'!$B$5:$J$44,3,FALSE) + OVYLD1_!AY182*(1-VLOOKUP(OVYLD2_!AY$4,'[1]INTERNAL PARAMETERS-1'!$B$5:$J$44,5,FALSE))*VLOOKUP(OVYLD2_!AY$4,'[1]INTERNAL PARAMETERS-1'!$B$5:$J$44,8,FALSE)*VLOOKUP(OVYLD2_!AY$4,'[1]INTERNAL PARAMETERS-1'!$B$5:$J$44,3,FALSE)</f>
        <v>0</v>
      </c>
      <c r="AZ182" s="44">
        <f>OVYLD1_!AZ182*VLOOKUP(OVYLD2_!AZ$4,'[1]INTERNAL PARAMETERS-1'!$B$5:$J$44,5,FALSE)*VLOOKUP(OVYLD2_!AZ$4,'[1]INTERNAL PARAMETERS-1'!$B$5:$J$44,6,FALSE)*VLOOKUP(OVYLD2_!AZ$4,'[1]INTERNAL PARAMETERS-1'!$B$5:$J$44,3,FALSE) + OVYLD1_!AZ182*(1-VLOOKUP(OVYLD2_!AZ$4,'[1]INTERNAL PARAMETERS-1'!$B$5:$J$44,5,FALSE))*VLOOKUP(OVYLD2_!AZ$4,'[1]INTERNAL PARAMETERS-1'!$B$5:$J$44,8,FALSE)*VLOOKUP(OVYLD2_!AZ$4,'[1]INTERNAL PARAMETERS-1'!$B$5:$J$44,3,FALSE)</f>
        <v>0</v>
      </c>
      <c r="BA182" s="44">
        <f>OVYLD1_!BA182*VLOOKUP(OVYLD2_!BA$4,'[1]INTERNAL PARAMETERS-1'!$B$5:$J$44,5,FALSE)*VLOOKUP(OVYLD2_!BA$4,'[1]INTERNAL PARAMETERS-1'!$B$5:$J$44,6,FALSE)*VLOOKUP(OVYLD2_!BA$4,'[1]INTERNAL PARAMETERS-1'!$B$5:$J$44,3,FALSE) + OVYLD1_!BA182*(1-VLOOKUP(OVYLD2_!BA$4,'[1]INTERNAL PARAMETERS-1'!$B$5:$J$44,5,FALSE))*VLOOKUP(OVYLD2_!BA$4,'[1]INTERNAL PARAMETERS-1'!$B$5:$J$44,8,FALSE)*VLOOKUP(OVYLD2_!BA$4,'[1]INTERNAL PARAMETERS-1'!$B$5:$J$44,3,FALSE)</f>
        <v>3.1133785530059379</v>
      </c>
      <c r="BB182" s="44">
        <f>OVYLD1_!BB182*VLOOKUP(OVYLD2_!BB$4,'[1]INTERNAL PARAMETERS-1'!$B$5:$J$44,5,FALSE)*VLOOKUP(OVYLD2_!BB$4,'[1]INTERNAL PARAMETERS-1'!$B$5:$J$44,6,FALSE)*VLOOKUP(OVYLD2_!BB$4,'[1]INTERNAL PARAMETERS-1'!$B$5:$J$44,3,FALSE) + OVYLD1_!BB182*(1-VLOOKUP(OVYLD2_!BB$4,'[1]INTERNAL PARAMETERS-1'!$B$5:$J$44,5,FALSE))*VLOOKUP(OVYLD2_!BB$4,'[1]INTERNAL PARAMETERS-1'!$B$5:$J$44,8,FALSE)*VLOOKUP(OVYLD2_!BB$4,'[1]INTERNAL PARAMETERS-1'!$B$5:$J$44,3,FALSE)</f>
        <v>0.19563120472907272</v>
      </c>
      <c r="BC182" s="44">
        <f>OVYLD1_!BC182*VLOOKUP(OVYLD2_!BC$4,'[1]INTERNAL PARAMETERS-1'!$B$5:$J$44,5,FALSE)*VLOOKUP(OVYLD2_!BC$4,'[1]INTERNAL PARAMETERS-1'!$B$5:$J$44,6,FALSE)*VLOOKUP(OVYLD2_!BC$4,'[1]INTERNAL PARAMETERS-1'!$B$5:$J$44,3,FALSE) + OVYLD1_!BC182*(1-VLOOKUP(OVYLD2_!BC$4,'[1]INTERNAL PARAMETERS-1'!$B$5:$J$44,5,FALSE))*VLOOKUP(OVYLD2_!BC$4,'[1]INTERNAL PARAMETERS-1'!$B$5:$J$44,8,FALSE)*VLOOKUP(OVYLD2_!BC$4,'[1]INTERNAL PARAMETERS-1'!$B$5:$J$44,3,FALSE)</f>
        <v>0.49041734748634508</v>
      </c>
      <c r="BD182" s="44">
        <f>OVYLD1_!BD182*VLOOKUP(OVYLD2_!BD$4,'[1]INTERNAL PARAMETERS-1'!$B$5:$J$44,5,FALSE)*VLOOKUP(OVYLD2_!BD$4,'[1]INTERNAL PARAMETERS-1'!$B$5:$J$44,6,FALSE)*VLOOKUP(OVYLD2_!BD$4,'[1]INTERNAL PARAMETERS-1'!$B$5:$J$44,3,FALSE) + OVYLD1_!BD182*(1-VLOOKUP(OVYLD2_!BD$4,'[1]INTERNAL PARAMETERS-1'!$B$5:$J$44,5,FALSE))*VLOOKUP(OVYLD2_!BD$4,'[1]INTERNAL PARAMETERS-1'!$B$5:$J$44,8,FALSE)*VLOOKUP(OVYLD2_!BD$4,'[1]INTERNAL PARAMETERS-1'!$B$5:$J$44,3,FALSE)</f>
        <v>7.2182872855728011E-2</v>
      </c>
      <c r="BE182" s="44">
        <f>OVYLD1_!BE182*VLOOKUP(OVYLD2_!BE$4,'[1]INTERNAL PARAMETERS-1'!$B$5:$J$44,5,FALSE)*VLOOKUP(OVYLD2_!BE$4,'[1]INTERNAL PARAMETERS-1'!$B$5:$J$44,6,FALSE)*VLOOKUP(OVYLD2_!BE$4,'[1]INTERNAL PARAMETERS-1'!$B$5:$J$44,3,FALSE) + OVYLD1_!BE182*(1-VLOOKUP(OVYLD2_!BE$4,'[1]INTERNAL PARAMETERS-1'!$B$5:$J$44,5,FALSE))*VLOOKUP(OVYLD2_!BE$4,'[1]INTERNAL PARAMETERS-1'!$B$5:$J$44,8,FALSE)*VLOOKUP(OVYLD2_!BE$4,'[1]INTERNAL PARAMETERS-1'!$B$5:$J$44,3,FALSE)</f>
        <v>0.94800609743138531</v>
      </c>
      <c r="BF182" s="44">
        <f>OVYLD1_!BF182*VLOOKUP(OVYLD2_!BF$4,'[1]INTERNAL PARAMETERS-1'!$B$5:$J$44,5,FALSE)*VLOOKUP(OVYLD2_!BF$4,'[1]INTERNAL PARAMETERS-1'!$B$5:$J$44,6,FALSE)*VLOOKUP(OVYLD2_!BF$4,'[1]INTERNAL PARAMETERS-1'!$B$5:$J$44,3,FALSE) + OVYLD1_!BF182*(1-VLOOKUP(OVYLD2_!BF$4,'[1]INTERNAL PARAMETERS-1'!$B$5:$J$44,5,FALSE))*VLOOKUP(OVYLD2_!BF$4,'[1]INTERNAL PARAMETERS-1'!$B$5:$J$44,8,FALSE)*VLOOKUP(OVYLD2_!BF$4,'[1]INTERNAL PARAMETERS-1'!$B$5:$J$44,3,FALSE)</f>
        <v>0</v>
      </c>
      <c r="BG182" s="44">
        <f>OVYLD1_!BG182*VLOOKUP(OVYLD2_!BG$4,'[1]INTERNAL PARAMETERS-1'!$B$5:$J$44,5,FALSE)*VLOOKUP(OVYLD2_!BG$4,'[1]INTERNAL PARAMETERS-1'!$B$5:$J$44,6,FALSE)*VLOOKUP(OVYLD2_!BG$4,'[1]INTERNAL PARAMETERS-1'!$B$5:$J$44,3,FALSE) + OVYLD1_!BG182*(1-VLOOKUP(OVYLD2_!BG$4,'[1]INTERNAL PARAMETERS-1'!$B$5:$J$44,5,FALSE))*VLOOKUP(OVYLD2_!BG$4,'[1]INTERNAL PARAMETERS-1'!$B$5:$J$44,8,FALSE)*VLOOKUP(OVYLD2_!BG$4,'[1]INTERNAL PARAMETERS-1'!$B$5:$J$44,3,FALSE)</f>
        <v>0.12396515910881822</v>
      </c>
      <c r="BH182" s="44">
        <f>OVYLD1_!BH182*VLOOKUP(OVYLD2_!BH$4,'[1]INTERNAL PARAMETERS-1'!$B$5:$J$44,5,FALSE)*VLOOKUP(OVYLD2_!BH$4,'[1]INTERNAL PARAMETERS-1'!$B$5:$J$44,6,FALSE)*VLOOKUP(OVYLD2_!BH$4,'[1]INTERNAL PARAMETERS-1'!$B$5:$J$44,3,FALSE) + OVYLD1_!BH182*(1-VLOOKUP(OVYLD2_!BH$4,'[1]INTERNAL PARAMETERS-1'!$B$5:$J$44,5,FALSE))*VLOOKUP(OVYLD2_!BH$4,'[1]INTERNAL PARAMETERS-1'!$B$5:$J$44,8,FALSE)*VLOOKUP(OVYLD2_!BH$4,'[1]INTERNAL PARAMETERS-1'!$B$5:$J$44,3,FALSE)</f>
        <v>1.6416369070063465E-3</v>
      </c>
      <c r="BI182" s="44">
        <f>OVYLD1_!BI182*VLOOKUP(OVYLD2_!BI$4,'[1]INTERNAL PARAMETERS-1'!$B$5:$J$44,5,FALSE)*VLOOKUP(OVYLD2_!BI$4,'[1]INTERNAL PARAMETERS-1'!$B$5:$J$44,6,FALSE)*VLOOKUP(OVYLD2_!BI$4,'[1]INTERNAL PARAMETERS-1'!$B$5:$J$44,3,FALSE) + OVYLD1_!BI182*(1-VLOOKUP(OVYLD2_!BI$4,'[1]INTERNAL PARAMETERS-1'!$B$5:$J$44,5,FALSE))*VLOOKUP(OVYLD2_!BI$4,'[1]INTERNAL PARAMETERS-1'!$B$5:$J$44,8,FALSE)*VLOOKUP(OVYLD2_!BI$4,'[1]INTERNAL PARAMETERS-1'!$B$5:$J$44,3,FALSE)</f>
        <v>0</v>
      </c>
      <c r="BJ182" s="44">
        <f>OVYLD1_!BJ182*VLOOKUP(OVYLD2_!BJ$4,'[1]INTERNAL PARAMETERS-1'!$B$5:$J$44,5,FALSE)*VLOOKUP(OVYLD2_!BJ$4,'[1]INTERNAL PARAMETERS-1'!$B$5:$J$44,6,FALSE)*VLOOKUP(OVYLD2_!BJ$4,'[1]INTERNAL PARAMETERS-1'!$B$5:$J$44,3,FALSE) + OVYLD1_!BJ182*(1-VLOOKUP(OVYLD2_!BJ$4,'[1]INTERNAL PARAMETERS-1'!$B$5:$J$44,5,FALSE))*VLOOKUP(OVYLD2_!BJ$4,'[1]INTERNAL PARAMETERS-1'!$B$5:$J$44,8,FALSE)*VLOOKUP(OVYLD2_!BJ$4,'[1]INTERNAL PARAMETERS-1'!$B$5:$J$44,3,FALSE)</f>
        <v>4.5429914700852524E-2</v>
      </c>
      <c r="BK182" s="44">
        <f>OVYLD1_!BK182*VLOOKUP(OVYLD2_!BK$4,'[1]INTERNAL PARAMETERS-1'!$B$5:$J$44,5,FALSE)*VLOOKUP(OVYLD2_!BK$4,'[1]INTERNAL PARAMETERS-1'!$B$5:$J$44,6,FALSE)*VLOOKUP(OVYLD2_!BK$4,'[1]INTERNAL PARAMETERS-1'!$B$5:$J$44,3,FALSE) + OVYLD1_!BK182*(1-VLOOKUP(OVYLD2_!BK$4,'[1]INTERNAL PARAMETERS-1'!$B$5:$J$44,5,FALSE))*VLOOKUP(OVYLD2_!BK$4,'[1]INTERNAL PARAMETERS-1'!$B$5:$J$44,8,FALSE)*VLOOKUP(OVYLD2_!BK$4,'[1]INTERNAL PARAMETERS-1'!$B$5:$J$44,3,FALSE)</f>
        <v>4.8122873495259219E-2</v>
      </c>
      <c r="BL182" s="44">
        <f>OVYLD1_!BL182*VLOOKUP(OVYLD2_!BL$4,'[1]INTERNAL PARAMETERS-1'!$B$5:$J$44,5,FALSE)*VLOOKUP(OVYLD2_!BL$4,'[1]INTERNAL PARAMETERS-1'!$B$5:$J$44,6,FALSE)*VLOOKUP(OVYLD2_!BL$4,'[1]INTERNAL PARAMETERS-1'!$B$5:$J$44,3,FALSE) + OVYLD1_!BL182*(1-VLOOKUP(OVYLD2_!BL$4,'[1]INTERNAL PARAMETERS-1'!$B$5:$J$44,5,FALSE))*VLOOKUP(OVYLD2_!BL$4,'[1]INTERNAL PARAMETERS-1'!$B$5:$J$44,8,FALSE)*VLOOKUP(OVYLD2_!BL$4,'[1]INTERNAL PARAMETERS-1'!$B$5:$J$44,3,FALSE)</f>
        <v>0.2269408568052724</v>
      </c>
      <c r="BM182" s="44">
        <f>OVYLD1_!BM182*VLOOKUP(OVYLD2_!BM$4,'[1]INTERNAL PARAMETERS-1'!$B$5:$J$44,5,FALSE)*VLOOKUP(OVYLD2_!BM$4,'[1]INTERNAL PARAMETERS-1'!$B$5:$J$44,6,FALSE)*VLOOKUP(OVYLD2_!BM$4,'[1]INTERNAL PARAMETERS-1'!$B$5:$J$44,3,FALSE) + OVYLD1_!BM182*(1-VLOOKUP(OVYLD2_!BM$4,'[1]INTERNAL PARAMETERS-1'!$B$5:$J$44,5,FALSE))*VLOOKUP(OVYLD2_!BM$4,'[1]INTERNAL PARAMETERS-1'!$B$5:$J$44,8,FALSE)*VLOOKUP(OVYLD2_!BM$4,'[1]INTERNAL PARAMETERS-1'!$B$5:$J$44,3,FALSE)</f>
        <v>0.1300670570402237</v>
      </c>
      <c r="BN182" s="44">
        <f>OVYLD1_!BN182*VLOOKUP(OVYLD2_!BN$4,'[1]INTERNAL PARAMETERS-1'!$B$5:$J$44,5,FALSE)*VLOOKUP(OVYLD2_!BN$4,'[1]INTERNAL PARAMETERS-1'!$B$5:$J$44,6,FALSE)*VLOOKUP(OVYLD2_!BN$4,'[1]INTERNAL PARAMETERS-1'!$B$5:$J$44,3,FALSE) + OVYLD1_!BN182*(1-VLOOKUP(OVYLD2_!BN$4,'[1]INTERNAL PARAMETERS-1'!$B$5:$J$44,5,FALSE))*VLOOKUP(OVYLD2_!BN$4,'[1]INTERNAL PARAMETERS-1'!$B$5:$J$44,8,FALSE)*VLOOKUP(OVYLD2_!BN$4,'[1]INTERNAL PARAMETERS-1'!$B$5:$J$44,3,FALSE)</f>
        <v>0.10759678289060406</v>
      </c>
      <c r="BO182" s="44">
        <f>OVYLD1_!BO182*VLOOKUP(OVYLD2_!BO$4,'[1]INTERNAL PARAMETERS-1'!$B$5:$J$44,5,FALSE)*VLOOKUP(OVYLD2_!BO$4,'[1]INTERNAL PARAMETERS-1'!$B$5:$J$44,6,FALSE)*VLOOKUP(OVYLD2_!BO$4,'[1]INTERNAL PARAMETERS-1'!$B$5:$J$44,3,FALSE) + OVYLD1_!BO182*(1-VLOOKUP(OVYLD2_!BO$4,'[1]INTERNAL PARAMETERS-1'!$B$5:$J$44,5,FALSE))*VLOOKUP(OVYLD2_!BO$4,'[1]INTERNAL PARAMETERS-1'!$B$5:$J$44,8,FALSE)*VLOOKUP(OVYLD2_!BO$4,'[1]INTERNAL PARAMETERS-1'!$B$5:$J$44,3,FALSE)</f>
        <v>8.3520672464395429E-2</v>
      </c>
      <c r="BP182" s="44">
        <f>OVYLD1_!BP182*VLOOKUP(OVYLD2_!BP$4,'[1]INTERNAL PARAMETERS-1'!$B$5:$J$44,5,FALSE)*VLOOKUP(OVYLD2_!BP$4,'[1]INTERNAL PARAMETERS-1'!$B$5:$J$44,6,FALSE)*VLOOKUP(OVYLD2_!BP$4,'[1]INTERNAL PARAMETERS-1'!$B$5:$J$44,3,FALSE) + OVYLD1_!BP182*(1-VLOOKUP(OVYLD2_!BP$4,'[1]INTERNAL PARAMETERS-1'!$B$5:$J$44,5,FALSE))*VLOOKUP(OVYLD2_!BP$4,'[1]INTERNAL PARAMETERS-1'!$B$5:$J$44,8,FALSE)*VLOOKUP(OVYLD2_!BP$4,'[1]INTERNAL PARAMETERS-1'!$B$5:$J$44,3,FALSE)</f>
        <v>1.9877202172633971E-3</v>
      </c>
      <c r="BQ182" s="44">
        <f>OVYLD1_!BQ182*VLOOKUP(OVYLD2_!BQ$4,'[1]INTERNAL PARAMETERS-1'!$B$5:$J$44,5,FALSE)*VLOOKUP(OVYLD2_!BQ$4,'[1]INTERNAL PARAMETERS-1'!$B$5:$J$44,6,FALSE)*VLOOKUP(OVYLD2_!BQ$4,'[1]INTERNAL PARAMETERS-1'!$B$5:$J$44,3,FALSE) + OVYLD1_!BQ182*(1-VLOOKUP(OVYLD2_!BQ$4,'[1]INTERNAL PARAMETERS-1'!$B$5:$J$44,5,FALSE))*VLOOKUP(OVYLD2_!BQ$4,'[1]INTERNAL PARAMETERS-1'!$B$5:$J$44,8,FALSE)*VLOOKUP(OVYLD2_!BQ$4,'[1]INTERNAL PARAMETERS-1'!$B$5:$J$44,3,FALSE)</f>
        <v>0.25845923947410521</v>
      </c>
      <c r="BR182" s="44">
        <f>OVYLD1_!BR182*VLOOKUP(OVYLD2_!BR$4,'[1]INTERNAL PARAMETERS-1'!$B$5:$J$44,5,FALSE)*VLOOKUP(OVYLD2_!BR$4,'[1]INTERNAL PARAMETERS-1'!$B$5:$J$44,6,FALSE)*VLOOKUP(OVYLD2_!BR$4,'[1]INTERNAL PARAMETERS-1'!$B$5:$J$44,3,FALSE) + OVYLD1_!BR182*(1-VLOOKUP(OVYLD2_!BR$4,'[1]INTERNAL PARAMETERS-1'!$B$5:$J$44,5,FALSE))*VLOOKUP(OVYLD2_!BR$4,'[1]INTERNAL PARAMETERS-1'!$B$5:$J$44,8,FALSE)*VLOOKUP(OVYLD2_!BR$4,'[1]INTERNAL PARAMETERS-1'!$B$5:$J$44,3,FALSE)</f>
        <v>6.6494621265978807E-3</v>
      </c>
      <c r="BS182" s="44">
        <f>OVYLD1_!BS182*VLOOKUP(OVYLD2_!BS$4,'[1]INTERNAL PARAMETERS-1'!$B$5:$J$44,5,FALSE)*VLOOKUP(OVYLD2_!BS$4,'[1]INTERNAL PARAMETERS-1'!$B$5:$J$44,6,FALSE)*VLOOKUP(OVYLD2_!BS$4,'[1]INTERNAL PARAMETERS-1'!$B$5:$J$44,3,FALSE) + OVYLD1_!BS182*(1-VLOOKUP(OVYLD2_!BS$4,'[1]INTERNAL PARAMETERS-1'!$B$5:$J$44,5,FALSE))*VLOOKUP(OVYLD2_!BS$4,'[1]INTERNAL PARAMETERS-1'!$B$5:$J$44,8,FALSE)*VLOOKUP(OVYLD2_!BS$4,'[1]INTERNAL PARAMETERS-1'!$B$5:$J$44,3,FALSE)</f>
        <v>8.370241597561416E-4</v>
      </c>
      <c r="BT182" s="44">
        <f>OVYLD1_!BT182*VLOOKUP(OVYLD2_!BT$4,'[1]INTERNAL PARAMETERS-1'!$B$5:$J$44,5,FALSE)*VLOOKUP(OVYLD2_!BT$4,'[1]INTERNAL PARAMETERS-1'!$B$5:$J$44,6,FALSE)*VLOOKUP(OVYLD2_!BT$4,'[1]INTERNAL PARAMETERS-1'!$B$5:$J$44,3,FALSE) + OVYLD1_!BT182*(1-VLOOKUP(OVYLD2_!BT$4,'[1]INTERNAL PARAMETERS-1'!$B$5:$J$44,5,FALSE))*VLOOKUP(OVYLD2_!BT$4,'[1]INTERNAL PARAMETERS-1'!$B$5:$J$44,8,FALSE)*VLOOKUP(OVYLD2_!BT$4,'[1]INTERNAL PARAMETERS-1'!$B$5:$J$44,3,FALSE)</f>
        <v>0</v>
      </c>
      <c r="BU182" s="44">
        <f>OVYLD1_!BU182*VLOOKUP(OVYLD2_!BU$4,'[1]INTERNAL PARAMETERS-1'!$B$5:$J$44,5,FALSE)*VLOOKUP(OVYLD2_!BU$4,'[1]INTERNAL PARAMETERS-1'!$B$5:$J$44,6,FALSE)*VLOOKUP(OVYLD2_!BU$4,'[1]INTERNAL PARAMETERS-1'!$B$5:$J$44,3,FALSE) + OVYLD1_!BU182*(1-VLOOKUP(OVYLD2_!BU$4,'[1]INTERNAL PARAMETERS-1'!$B$5:$J$44,5,FALSE))*VLOOKUP(OVYLD2_!BU$4,'[1]INTERNAL PARAMETERS-1'!$B$5:$J$44,8,FALSE)*VLOOKUP(OVYLD2_!BU$4,'[1]INTERNAL PARAMETERS-1'!$B$5:$J$44,3,FALSE)</f>
        <v>0</v>
      </c>
      <c r="BV182" s="44">
        <f>OVYLD1_!BV182*VLOOKUP(OVYLD2_!BV$4,'[1]INTERNAL PARAMETERS-1'!$B$5:$J$44,5,FALSE)*VLOOKUP(OVYLD2_!BV$4,'[1]INTERNAL PARAMETERS-1'!$B$5:$J$44,6,FALSE)*VLOOKUP(OVYLD2_!BV$4,'[1]INTERNAL PARAMETERS-1'!$B$5:$J$44,3,FALSE) + OVYLD1_!BV182*(1-VLOOKUP(OVYLD2_!BV$4,'[1]INTERNAL PARAMETERS-1'!$B$5:$J$44,5,FALSE))*VLOOKUP(OVYLD2_!BV$4,'[1]INTERNAL PARAMETERS-1'!$B$5:$J$44,8,FALSE)*VLOOKUP(OVYLD2_!BV$4,'[1]INTERNAL PARAMETERS-1'!$B$5:$J$44,3,FALSE)</f>
        <v>0</v>
      </c>
      <c r="BW182" s="44">
        <f>OVYLD1_!BW182*VLOOKUP(OVYLD2_!BW$4,'[1]INTERNAL PARAMETERS-1'!$B$5:$J$44,5,FALSE)*VLOOKUP(OVYLD2_!BW$4,'[1]INTERNAL PARAMETERS-1'!$B$5:$J$44,6,FALSE)*VLOOKUP(OVYLD2_!BW$4,'[1]INTERNAL PARAMETERS-1'!$B$5:$J$44,3,FALSE) + OVYLD1_!BW182*(1-VLOOKUP(OVYLD2_!BW$4,'[1]INTERNAL PARAMETERS-1'!$B$5:$J$44,5,FALSE))*VLOOKUP(OVYLD2_!BW$4,'[1]INTERNAL PARAMETERS-1'!$B$5:$J$44,8,FALSE)*VLOOKUP(OVYLD2_!BW$4,'[1]INTERNAL PARAMETERS-1'!$B$5:$J$44,3,FALSE)</f>
        <v>0</v>
      </c>
      <c r="BX182" s="44">
        <f>OVYLD1_!BX182*VLOOKUP(OVYLD2_!BX$4,'[1]INTERNAL PARAMETERS-1'!$B$5:$J$44,5,FALSE)*VLOOKUP(OVYLD2_!BX$4,'[1]INTERNAL PARAMETERS-1'!$B$5:$J$44,6,FALSE)*VLOOKUP(OVYLD2_!BX$4,'[1]INTERNAL PARAMETERS-1'!$B$5:$J$44,3,FALSE) + OVYLD1_!BX182*(1-VLOOKUP(OVYLD2_!BX$4,'[1]INTERNAL PARAMETERS-1'!$B$5:$J$44,5,FALSE))*VLOOKUP(OVYLD2_!BX$4,'[1]INTERNAL PARAMETERS-1'!$B$5:$J$44,8,FALSE)*VLOOKUP(OVYLD2_!BX$4,'[1]INTERNAL PARAMETERS-1'!$B$5:$J$44,3,FALSE)</f>
        <v>0</v>
      </c>
      <c r="BY182" s="44">
        <f>OVYLD1_!BY182*VLOOKUP(OVYLD2_!BY$4,'[1]INTERNAL PARAMETERS-1'!$B$5:$J$44,5,FALSE)*VLOOKUP(OVYLD2_!BY$4,'[1]INTERNAL PARAMETERS-1'!$B$5:$J$44,6,FALSE)*VLOOKUP(OVYLD2_!BY$4,'[1]INTERNAL PARAMETERS-1'!$B$5:$J$44,3,FALSE) + OVYLD1_!BY182*(1-VLOOKUP(OVYLD2_!BY$4,'[1]INTERNAL PARAMETERS-1'!$B$5:$J$44,5,FALSE))*VLOOKUP(OVYLD2_!BY$4,'[1]INTERNAL PARAMETERS-1'!$B$5:$J$44,8,FALSE)*VLOOKUP(OVYLD2_!BY$4,'[1]INTERNAL PARAMETERS-1'!$B$5:$J$44,3,FALSE)</f>
        <v>0</v>
      </c>
      <c r="BZ182" s="44">
        <f>OVYLD1_!BZ182*VLOOKUP(OVYLD2_!BZ$4,'[1]INTERNAL PARAMETERS-1'!$B$5:$J$44,5,FALSE)*VLOOKUP(OVYLD2_!BZ$4,'[1]INTERNAL PARAMETERS-1'!$B$5:$J$44,6,FALSE)*VLOOKUP(OVYLD2_!BZ$4,'[1]INTERNAL PARAMETERS-1'!$B$5:$J$44,3,FALSE) + OVYLD1_!BZ182*(1-VLOOKUP(OVYLD2_!BZ$4,'[1]INTERNAL PARAMETERS-1'!$B$5:$J$44,5,FALSE))*VLOOKUP(OVYLD2_!BZ$4,'[1]INTERNAL PARAMETERS-1'!$B$5:$J$44,8,FALSE)*VLOOKUP(OVYLD2_!BZ$4,'[1]INTERNAL PARAMETERS-1'!$B$5:$J$44,3,FALSE)</f>
        <v>2.2449545983210131E-4</v>
      </c>
      <c r="CA182" s="44">
        <f>OVYLD1_!CA182*VLOOKUP(OVYLD2_!CA$4,'[1]INTERNAL PARAMETERS-1'!$B$5:$J$44,5,FALSE)*VLOOKUP(OVYLD2_!CA$4,'[1]INTERNAL PARAMETERS-1'!$B$5:$J$44,6,FALSE)*VLOOKUP(OVYLD2_!CA$4,'[1]INTERNAL PARAMETERS-1'!$B$5:$J$44,3,FALSE) + OVYLD1_!CA182*(1-VLOOKUP(OVYLD2_!CA$4,'[1]INTERNAL PARAMETERS-1'!$B$5:$J$44,5,FALSE))*VLOOKUP(OVYLD2_!CA$4,'[1]INTERNAL PARAMETERS-1'!$B$5:$J$44,8,FALSE)*VLOOKUP(OVYLD2_!CA$4,'[1]INTERNAL PARAMETERS-1'!$B$5:$J$44,3,FALSE)</f>
        <v>0</v>
      </c>
      <c r="CB182" s="44">
        <f>OVYLD1_!CB182*VLOOKUP(OVYLD2_!CB$4,'[1]INTERNAL PARAMETERS-1'!$B$5:$J$44,5,FALSE)*VLOOKUP(OVYLD2_!CB$4,'[1]INTERNAL PARAMETERS-1'!$B$5:$J$44,6,FALSE)*VLOOKUP(OVYLD2_!CB$4,'[1]INTERNAL PARAMETERS-1'!$B$5:$J$44,3,FALSE) + OVYLD1_!CB182*(1-VLOOKUP(OVYLD2_!CB$4,'[1]INTERNAL PARAMETERS-1'!$B$5:$J$44,5,FALSE))*VLOOKUP(OVYLD2_!CB$4,'[1]INTERNAL PARAMETERS-1'!$B$5:$J$44,8,FALSE)*VLOOKUP(OVYLD2_!CB$4,'[1]INTERNAL PARAMETERS-1'!$B$5:$J$44,3,FALSE)</f>
        <v>0</v>
      </c>
      <c r="CC182" s="44">
        <f>OVYLD1_!CC182*VLOOKUP(OVYLD2_!CC$4,'[1]INTERNAL PARAMETERS-1'!$B$5:$J$44,5,FALSE)*VLOOKUP(OVYLD2_!CC$4,'[1]INTERNAL PARAMETERS-1'!$B$5:$J$44,6,FALSE)*VLOOKUP(OVYLD2_!CC$4,'[1]INTERNAL PARAMETERS-1'!$B$5:$J$44,3,FALSE) + OVYLD1_!CC182*(1-VLOOKUP(OVYLD2_!CC$4,'[1]INTERNAL PARAMETERS-1'!$B$5:$J$44,5,FALSE))*VLOOKUP(OVYLD2_!CC$4,'[1]INTERNAL PARAMETERS-1'!$B$5:$J$44,8,FALSE)*VLOOKUP(OVYLD2_!CC$4,'[1]INTERNAL PARAMETERS-1'!$B$5:$J$44,3,FALSE)</f>
        <v>7.4831819944033771E-4</v>
      </c>
      <c r="CD182" s="44">
        <f>OVYLD1_!CD182*VLOOKUP(OVYLD2_!CD$4,'[1]INTERNAL PARAMETERS-1'!$B$5:$J$44,5,FALSE)*VLOOKUP(OVYLD2_!CD$4,'[1]INTERNAL PARAMETERS-1'!$B$5:$J$44,6,FALSE)*VLOOKUP(OVYLD2_!CD$4,'[1]INTERNAL PARAMETERS-1'!$B$5:$J$44,3,FALSE) + OVYLD1_!CD182*(1-VLOOKUP(OVYLD2_!CD$4,'[1]INTERNAL PARAMETERS-1'!$B$5:$J$44,5,FALSE))*VLOOKUP(OVYLD2_!CD$4,'[1]INTERNAL PARAMETERS-1'!$B$5:$J$44,8,FALSE)*VLOOKUP(OVYLD2_!CD$4,'[1]INTERNAL PARAMETERS-1'!$B$5:$J$44,3,FALSE)</f>
        <v>3.3050754690057151E-3</v>
      </c>
      <c r="CE182" s="44">
        <f>OVYLD1_!CE182*VLOOKUP(OVYLD2_!CE$4,'[1]INTERNAL PARAMETERS-1'!$B$5:$J$44,5,FALSE)*VLOOKUP(OVYLD2_!CE$4,'[1]INTERNAL PARAMETERS-1'!$B$5:$J$44,6,FALSE)*VLOOKUP(OVYLD2_!CE$4,'[1]INTERNAL PARAMETERS-1'!$B$5:$J$44,3,FALSE) + OVYLD1_!CE182*(1-VLOOKUP(OVYLD2_!CE$4,'[1]INTERNAL PARAMETERS-1'!$B$5:$J$44,5,FALSE))*VLOOKUP(OVYLD2_!CE$4,'[1]INTERNAL PARAMETERS-1'!$B$5:$J$44,8,FALSE)*VLOOKUP(OVYLD2_!CE$4,'[1]INTERNAL PARAMETERS-1'!$B$5:$J$44,3,FALSE)</f>
        <v>6.0363861613386043E-3</v>
      </c>
      <c r="CF182" s="44">
        <f>OVYLD1_!CF182*VLOOKUP(OVYLD2_!CF$4,'[1]INTERNAL PARAMETERS-1'!$B$5:$J$44,5,FALSE)*VLOOKUP(OVYLD2_!CF$4,'[1]INTERNAL PARAMETERS-1'!$B$5:$J$44,6,FALSE)*VLOOKUP(OVYLD2_!CF$4,'[1]INTERNAL PARAMETERS-1'!$B$5:$J$44,3,FALSE) + OVYLD1_!CF182*(1-VLOOKUP(OVYLD2_!CF$4,'[1]INTERNAL PARAMETERS-1'!$B$5:$J$44,5,FALSE))*VLOOKUP(OVYLD2_!CF$4,'[1]INTERNAL PARAMETERS-1'!$B$5:$J$44,8,FALSE)*VLOOKUP(OVYLD2_!CF$4,'[1]INTERNAL PARAMETERS-1'!$B$5:$J$44,3,FALSE)</f>
        <v>6.2258515197187265E-3</v>
      </c>
      <c r="CG182" s="44">
        <f>OVYLD1_!CG182*VLOOKUP(OVYLD2_!CG$4,'[1]INTERNAL PARAMETERS-1'!$B$5:$J$44,5,FALSE)*VLOOKUP(OVYLD2_!CG$4,'[1]INTERNAL PARAMETERS-1'!$B$5:$J$44,6,FALSE)*VLOOKUP(OVYLD2_!CG$4,'[1]INTERNAL PARAMETERS-1'!$B$5:$J$44,3,FALSE) + OVYLD1_!CG182*(1-VLOOKUP(OVYLD2_!CG$4,'[1]INTERNAL PARAMETERS-1'!$B$5:$J$44,5,FALSE))*VLOOKUP(OVYLD2_!CG$4,'[1]INTERNAL PARAMETERS-1'!$B$5:$J$44,8,FALSE)*VLOOKUP(OVYLD2_!CG$4,'[1]INTERNAL PARAMETERS-1'!$B$5:$J$44,3,FALSE)</f>
        <v>2.7508166336416838E-4</v>
      </c>
      <c r="CH182" s="43">
        <f>OVYLD1_!CH182*VLOOKUP(OVYLD2_!CH$4,'[1]INTERNAL PARAMETERS-1'!$B$5:$J$44,5,FALSE)*VLOOKUP(OVYLD2_!CH$4,'[1]INTERNAL PARAMETERS-1'!$B$5:$J$44,6,FALSE)*VLOOKUP(OVYLD2_!CH$4,'[1]INTERNAL PARAMETERS-1'!$B$5:$J$44,3,FALSE) + OVYLD1_!CH182*(1-VLOOKUP(OVYLD2_!CH$4,'[1]INTERNAL PARAMETERS-1'!$B$5:$J$44,5,FALSE))*VLOOKUP(OVYLD2_!CH$4,'[1]INTERNAL PARAMETERS-1'!$B$5:$J$44,8,FALSE)*VLOOKUP(OVYLD2_!CH$4,'[1]INTERNAL PARAMETERS-1'!$B$5:$J$44,3,FALSE)</f>
        <v>0</v>
      </c>
      <c r="CJ182" s="45">
        <f t="shared" si="4"/>
        <v>25.924691454392704</v>
      </c>
      <c r="CK182" s="43">
        <f t="shared" si="5"/>
        <v>6.9006345388254129</v>
      </c>
    </row>
    <row r="183" spans="2:89" x14ac:dyDescent="0.5">
      <c r="B183" s="58" t="s">
        <v>8</v>
      </c>
      <c r="C183" s="57" t="s">
        <v>63</v>
      </c>
      <c r="D183" s="57" t="s">
        <v>64</v>
      </c>
      <c r="E183" s="128">
        <f>OVERALL2021!AI183</f>
        <v>234.41679769473132</v>
      </c>
      <c r="F183" s="56">
        <f>'[1]INTERNAL PARAMETERS-1'!M21</f>
        <v>9.3150000000000013</v>
      </c>
      <c r="G183" s="45">
        <f>OVYLD1_!G183*VLOOKUP(OVYLD2_!G$4,'[1]INTERNAL PARAMETERS-1'!$B$5:$J$44,5,FALSE)*VLOOKUP(OVYLD2_!G$4,'[1]INTERNAL PARAMETERS-1'!$B$5:$J$44,7,FALSE)*OVYLD2_!$F183 + OVYLD1_!G183*(1-VLOOKUP(OVYLD2_!G$4,'[1]INTERNAL PARAMETERS-1'!$B$5:$J$44,5,FALSE))*VLOOKUP(OVYLD2_!G$4,'[1]INTERNAL PARAMETERS-1'!$B$5:$J$44,9,FALSE)*OVYLD2_!$F183</f>
        <v>1.6944841340720329</v>
      </c>
      <c r="H183" s="44">
        <f>OVYLD1_!H183*VLOOKUP(OVYLD2_!H$4,'[1]INTERNAL PARAMETERS-1'!$B$5:$J$44,5,FALSE)*VLOOKUP(OVYLD2_!H$4,'[1]INTERNAL PARAMETERS-1'!$B$5:$J$44,7,FALSE)*OVYLD2_!$F183 + OVYLD1_!H183*(1-VLOOKUP(OVYLD2_!H$4,'[1]INTERNAL PARAMETERS-1'!$B$5:$J$44,5,FALSE))*VLOOKUP(OVYLD2_!H$4,'[1]INTERNAL PARAMETERS-1'!$B$5:$J$44,9,FALSE)*OVYLD2_!$F183</f>
        <v>1.4193054089845756</v>
      </c>
      <c r="I183" s="44">
        <f>OVYLD1_!I183*VLOOKUP(OVYLD2_!I$4,'[1]INTERNAL PARAMETERS-1'!$B$5:$J$44,5,FALSE)*VLOOKUP(OVYLD2_!I$4,'[1]INTERNAL PARAMETERS-1'!$B$5:$J$44,7,FALSE)*OVYLD2_!$F183 + OVYLD1_!I183*(1-VLOOKUP(OVYLD2_!I$4,'[1]INTERNAL PARAMETERS-1'!$B$5:$J$44,5,FALSE))*VLOOKUP(OVYLD2_!I$4,'[1]INTERNAL PARAMETERS-1'!$B$5:$J$44,9,FALSE)*OVYLD2_!$F183</f>
        <v>3.9403262513069386</v>
      </c>
      <c r="J183" s="44">
        <f>OVYLD1_!J183*VLOOKUP(OVYLD2_!J$4,'[1]INTERNAL PARAMETERS-1'!$B$5:$J$44,5,FALSE)*VLOOKUP(OVYLD2_!J$4,'[1]INTERNAL PARAMETERS-1'!$B$5:$J$44,7,FALSE)*OVYLD2_!$F183 + OVYLD1_!J183*(1-VLOOKUP(OVYLD2_!J$4,'[1]INTERNAL PARAMETERS-1'!$B$5:$J$44,5,FALSE))*VLOOKUP(OVYLD2_!J$4,'[1]INTERNAL PARAMETERS-1'!$B$5:$J$44,9,FALSE)*OVYLD2_!$F183</f>
        <v>0</v>
      </c>
      <c r="K183" s="44">
        <f>OVYLD1_!K183*VLOOKUP(OVYLD2_!K$4,'[1]INTERNAL PARAMETERS-1'!$B$5:$J$44,5,FALSE)*VLOOKUP(OVYLD2_!K$4,'[1]INTERNAL PARAMETERS-1'!$B$5:$J$44,7,FALSE)*OVYLD2_!$F183 + OVYLD1_!K183*(1-VLOOKUP(OVYLD2_!K$4,'[1]INTERNAL PARAMETERS-1'!$B$5:$J$44,5,FALSE))*VLOOKUP(OVYLD2_!K$4,'[1]INTERNAL PARAMETERS-1'!$B$5:$J$44,9,FALSE)*OVYLD2_!$F183</f>
        <v>0</v>
      </c>
      <c r="L183" s="44">
        <f>OVYLD1_!L183*VLOOKUP(OVYLD2_!L$4,'[1]INTERNAL PARAMETERS-1'!$B$5:$J$44,5,FALSE)*VLOOKUP(OVYLD2_!L$4,'[1]INTERNAL PARAMETERS-1'!$B$5:$J$44,7,FALSE)*OVYLD2_!$F183 + OVYLD1_!L183*(1-VLOOKUP(OVYLD2_!L$4,'[1]INTERNAL PARAMETERS-1'!$B$5:$J$44,5,FALSE))*VLOOKUP(OVYLD2_!L$4,'[1]INTERNAL PARAMETERS-1'!$B$5:$J$44,9,FALSE)*OVYLD2_!$F183</f>
        <v>0</v>
      </c>
      <c r="M183" s="44">
        <f>OVYLD1_!M183*VLOOKUP(OVYLD2_!M$4,'[1]INTERNAL PARAMETERS-1'!$B$5:$J$44,5,FALSE)*VLOOKUP(OVYLD2_!M$4,'[1]INTERNAL PARAMETERS-1'!$B$5:$J$44,7,FALSE)*OVYLD2_!$F183 + OVYLD1_!M183*(1-VLOOKUP(OVYLD2_!M$4,'[1]INTERNAL PARAMETERS-1'!$B$5:$J$44,5,FALSE))*VLOOKUP(OVYLD2_!M$4,'[1]INTERNAL PARAMETERS-1'!$B$5:$J$44,9,FALSE)*OVYLD2_!$F183</f>
        <v>1.4628246907891886</v>
      </c>
      <c r="N183" s="44">
        <f>OVYLD1_!N183*VLOOKUP(OVYLD2_!N$4,'[1]INTERNAL PARAMETERS-1'!$B$5:$J$44,5,FALSE)*VLOOKUP(OVYLD2_!N$4,'[1]INTERNAL PARAMETERS-1'!$B$5:$J$44,7,FALSE)*OVYLD2_!$F183 + OVYLD1_!N183*(1-VLOOKUP(OVYLD2_!N$4,'[1]INTERNAL PARAMETERS-1'!$B$5:$J$44,5,FALSE))*VLOOKUP(OVYLD2_!N$4,'[1]INTERNAL PARAMETERS-1'!$B$5:$J$44,9,FALSE)*OVYLD2_!$F183</f>
        <v>1.7501329881833987E-2</v>
      </c>
      <c r="O183" s="44">
        <f>OVYLD1_!O183*VLOOKUP(OVYLD2_!O$4,'[1]INTERNAL PARAMETERS-1'!$B$5:$J$44,5,FALSE)*VLOOKUP(OVYLD2_!O$4,'[1]INTERNAL PARAMETERS-1'!$B$5:$J$44,7,FALSE)*OVYLD2_!$F183 + OVYLD1_!O183*(1-VLOOKUP(OVYLD2_!O$4,'[1]INTERNAL PARAMETERS-1'!$B$5:$J$44,5,FALSE))*VLOOKUP(OVYLD2_!O$4,'[1]INTERNAL PARAMETERS-1'!$B$5:$J$44,9,FALSE)*OVYLD2_!$F183</f>
        <v>0</v>
      </c>
      <c r="P183" s="44">
        <f>OVYLD1_!P183*VLOOKUP(OVYLD2_!P$4,'[1]INTERNAL PARAMETERS-1'!$B$5:$J$44,5,FALSE)*VLOOKUP(OVYLD2_!P$4,'[1]INTERNAL PARAMETERS-1'!$B$5:$J$44,7,FALSE)*OVYLD2_!$F183 + OVYLD1_!P183*(1-VLOOKUP(OVYLD2_!P$4,'[1]INTERNAL PARAMETERS-1'!$B$5:$J$44,5,FALSE))*VLOOKUP(OVYLD2_!P$4,'[1]INTERNAL PARAMETERS-1'!$B$5:$J$44,9,FALSE)*OVYLD2_!$F183</f>
        <v>0</v>
      </c>
      <c r="Q183" s="44">
        <f>OVYLD1_!Q183*VLOOKUP(OVYLD2_!Q$4,'[1]INTERNAL PARAMETERS-1'!$B$5:$J$44,5,FALSE)*VLOOKUP(OVYLD2_!Q$4,'[1]INTERNAL PARAMETERS-1'!$B$5:$J$44,7,FALSE)*OVYLD2_!$F183 + OVYLD1_!Q183*(1-VLOOKUP(OVYLD2_!Q$4,'[1]INTERNAL PARAMETERS-1'!$B$5:$J$44,5,FALSE))*VLOOKUP(OVYLD2_!Q$4,'[1]INTERNAL PARAMETERS-1'!$B$5:$J$44,9,FALSE)*OVYLD2_!$F183</f>
        <v>0</v>
      </c>
      <c r="R183" s="44">
        <f>OVYLD1_!R183*VLOOKUP(OVYLD2_!R$4,'[1]INTERNAL PARAMETERS-1'!$B$5:$J$44,5,FALSE)*VLOOKUP(OVYLD2_!R$4,'[1]INTERNAL PARAMETERS-1'!$B$5:$J$44,7,FALSE)*OVYLD2_!$F183 + OVYLD1_!R183*(1-VLOOKUP(OVYLD2_!R$4,'[1]INTERNAL PARAMETERS-1'!$B$5:$J$44,5,FALSE))*VLOOKUP(OVYLD2_!R$4,'[1]INTERNAL PARAMETERS-1'!$B$5:$J$44,9,FALSE)*OVYLD2_!$F183</f>
        <v>1.5344541008883278E-2</v>
      </c>
      <c r="S183" s="44">
        <f>OVYLD1_!S183*VLOOKUP(OVYLD2_!S$4,'[1]INTERNAL PARAMETERS-1'!$B$5:$J$44,5,FALSE)*VLOOKUP(OVYLD2_!S$4,'[1]INTERNAL PARAMETERS-1'!$B$5:$J$44,7,FALSE)*OVYLD2_!$F183 + OVYLD1_!S183*(1-VLOOKUP(OVYLD2_!S$4,'[1]INTERNAL PARAMETERS-1'!$B$5:$J$44,5,FALSE))*VLOOKUP(OVYLD2_!S$4,'[1]INTERNAL PARAMETERS-1'!$B$5:$J$44,9,FALSE)*OVYLD2_!$F183</f>
        <v>0.29861299580929757</v>
      </c>
      <c r="T183" s="44">
        <f>OVYLD1_!T183*VLOOKUP(OVYLD2_!T$4,'[1]INTERNAL PARAMETERS-1'!$B$5:$J$44,5,FALSE)*VLOOKUP(OVYLD2_!T$4,'[1]INTERNAL PARAMETERS-1'!$B$5:$J$44,7,FALSE)*OVYLD2_!$F183 + OVYLD1_!T183*(1-VLOOKUP(OVYLD2_!T$4,'[1]INTERNAL PARAMETERS-1'!$B$5:$J$44,5,FALSE))*VLOOKUP(OVYLD2_!T$4,'[1]INTERNAL PARAMETERS-1'!$B$5:$J$44,9,FALSE)*OVYLD2_!$F183</f>
        <v>0.14384852118086913</v>
      </c>
      <c r="U183" s="44">
        <f>OVYLD1_!U183*VLOOKUP(OVYLD2_!U$4,'[1]INTERNAL PARAMETERS-1'!$B$5:$J$44,5,FALSE)*VLOOKUP(OVYLD2_!U$4,'[1]INTERNAL PARAMETERS-1'!$B$5:$J$44,7,FALSE)*OVYLD2_!$F183 + OVYLD1_!U183*(1-VLOOKUP(OVYLD2_!U$4,'[1]INTERNAL PARAMETERS-1'!$B$5:$J$44,5,FALSE))*VLOOKUP(OVYLD2_!U$4,'[1]INTERNAL PARAMETERS-1'!$B$5:$J$44,9,FALSE)*OVYLD2_!$F183</f>
        <v>4.3343393431111876E-2</v>
      </c>
      <c r="V183" s="44">
        <f>OVYLD1_!V183*VLOOKUP(OVYLD2_!V$4,'[1]INTERNAL PARAMETERS-1'!$B$5:$J$44,5,FALSE)*VLOOKUP(OVYLD2_!V$4,'[1]INTERNAL PARAMETERS-1'!$B$5:$J$44,7,FALSE)*OVYLD2_!$F183 + OVYLD1_!V183*(1-VLOOKUP(OVYLD2_!V$4,'[1]INTERNAL PARAMETERS-1'!$B$5:$J$44,5,FALSE))*VLOOKUP(OVYLD2_!V$4,'[1]INTERNAL PARAMETERS-1'!$B$5:$J$44,9,FALSE)*OVYLD2_!$F183</f>
        <v>0.40852514910170606</v>
      </c>
      <c r="W183" s="44">
        <f>OVYLD1_!W183*VLOOKUP(OVYLD2_!W$4,'[1]INTERNAL PARAMETERS-1'!$B$5:$J$44,5,FALSE)*VLOOKUP(OVYLD2_!W$4,'[1]INTERNAL PARAMETERS-1'!$B$5:$J$44,7,FALSE)*OVYLD2_!$F183 + OVYLD1_!W183*(1-VLOOKUP(OVYLD2_!W$4,'[1]INTERNAL PARAMETERS-1'!$B$5:$J$44,5,FALSE))*VLOOKUP(OVYLD2_!W$4,'[1]INTERNAL PARAMETERS-1'!$B$5:$J$44,9,FALSE)*OVYLD2_!$F183</f>
        <v>0</v>
      </c>
      <c r="X183" s="44">
        <f>OVYLD1_!X183*VLOOKUP(OVYLD2_!X$4,'[1]INTERNAL PARAMETERS-1'!$B$5:$J$44,5,FALSE)*VLOOKUP(OVYLD2_!X$4,'[1]INTERNAL PARAMETERS-1'!$B$5:$J$44,7,FALSE)*OVYLD2_!$F183 + OVYLD1_!X183*(1-VLOOKUP(OVYLD2_!X$4,'[1]INTERNAL PARAMETERS-1'!$B$5:$J$44,5,FALSE))*VLOOKUP(OVYLD2_!X$4,'[1]INTERNAL PARAMETERS-1'!$B$5:$J$44,9,FALSE)*OVYLD2_!$F183</f>
        <v>0</v>
      </c>
      <c r="Y183" s="44">
        <f>OVYLD1_!Y183*VLOOKUP(OVYLD2_!Y$4,'[1]INTERNAL PARAMETERS-1'!$B$5:$J$44,5,FALSE)*VLOOKUP(OVYLD2_!Y$4,'[1]INTERNAL PARAMETERS-1'!$B$5:$J$44,7,FALSE)*OVYLD2_!$F183 + OVYLD1_!Y183*(1-VLOOKUP(OVYLD2_!Y$4,'[1]INTERNAL PARAMETERS-1'!$B$5:$J$44,5,FALSE))*VLOOKUP(OVYLD2_!Y$4,'[1]INTERNAL PARAMETERS-1'!$B$5:$J$44,9,FALSE)*OVYLD2_!$F183</f>
        <v>0</v>
      </c>
      <c r="Z183" s="44">
        <f>OVYLD1_!Z183*VLOOKUP(OVYLD2_!Z$4,'[1]INTERNAL PARAMETERS-1'!$B$5:$J$44,5,FALSE)*VLOOKUP(OVYLD2_!Z$4,'[1]INTERNAL PARAMETERS-1'!$B$5:$J$44,7,FALSE)*OVYLD2_!$F183 + OVYLD1_!Z183*(1-VLOOKUP(OVYLD2_!Z$4,'[1]INTERNAL PARAMETERS-1'!$B$5:$J$44,5,FALSE))*VLOOKUP(OVYLD2_!Z$4,'[1]INTERNAL PARAMETERS-1'!$B$5:$J$44,9,FALSE)*OVYLD2_!$F183</f>
        <v>0</v>
      </c>
      <c r="AA183" s="44">
        <f>OVYLD1_!AA183*VLOOKUP(OVYLD2_!AA$4,'[1]INTERNAL PARAMETERS-1'!$B$5:$J$44,5,FALSE)*VLOOKUP(OVYLD2_!AA$4,'[1]INTERNAL PARAMETERS-1'!$B$5:$J$44,7,FALSE)*OVYLD2_!$F183 + OVYLD1_!AA183*(1-VLOOKUP(OVYLD2_!AA$4,'[1]INTERNAL PARAMETERS-1'!$B$5:$J$44,5,FALSE))*VLOOKUP(OVYLD2_!AA$4,'[1]INTERNAL PARAMETERS-1'!$B$5:$J$44,9,FALSE)*OVYLD2_!$F183</f>
        <v>0</v>
      </c>
      <c r="AB183" s="44">
        <f>OVYLD1_!AB183*VLOOKUP(OVYLD2_!AB$4,'[1]INTERNAL PARAMETERS-1'!$B$5:$J$44,5,FALSE)*VLOOKUP(OVYLD2_!AB$4,'[1]INTERNAL PARAMETERS-1'!$B$5:$J$44,7,FALSE)*OVYLD2_!$F183 + OVYLD1_!AB183*(1-VLOOKUP(OVYLD2_!AB$4,'[1]INTERNAL PARAMETERS-1'!$B$5:$J$44,5,FALSE))*VLOOKUP(OVYLD2_!AB$4,'[1]INTERNAL PARAMETERS-1'!$B$5:$J$44,9,FALSE)*OVYLD2_!$F183</f>
        <v>0</v>
      </c>
      <c r="AC183" s="44">
        <f>OVYLD1_!AC183*VLOOKUP(OVYLD2_!AC$4,'[1]INTERNAL PARAMETERS-1'!$B$5:$J$44,5,FALSE)*VLOOKUP(OVYLD2_!AC$4,'[1]INTERNAL PARAMETERS-1'!$B$5:$J$44,7,FALSE)*OVYLD2_!$F183 + OVYLD1_!AC183*(1-VLOOKUP(OVYLD2_!AC$4,'[1]INTERNAL PARAMETERS-1'!$B$5:$J$44,5,FALSE))*VLOOKUP(OVYLD2_!AC$4,'[1]INTERNAL PARAMETERS-1'!$B$5:$J$44,9,FALSE)*OVYLD2_!$F183</f>
        <v>0</v>
      </c>
      <c r="AD183" s="44">
        <f>OVYLD1_!AD183*VLOOKUP(OVYLD2_!AD$4,'[1]INTERNAL PARAMETERS-1'!$B$5:$J$44,5,FALSE)*VLOOKUP(OVYLD2_!AD$4,'[1]INTERNAL PARAMETERS-1'!$B$5:$J$44,7,FALSE)*OVYLD2_!$F183 + OVYLD1_!AD183*(1-VLOOKUP(OVYLD2_!AD$4,'[1]INTERNAL PARAMETERS-1'!$B$5:$J$44,5,FALSE))*VLOOKUP(OVYLD2_!AD$4,'[1]INTERNAL PARAMETERS-1'!$B$5:$J$44,9,FALSE)*OVYLD2_!$F183</f>
        <v>0</v>
      </c>
      <c r="AE183" s="44">
        <f>OVYLD1_!AE183*VLOOKUP(OVYLD2_!AE$4,'[1]INTERNAL PARAMETERS-1'!$B$5:$J$44,5,FALSE)*VLOOKUP(OVYLD2_!AE$4,'[1]INTERNAL PARAMETERS-1'!$B$5:$J$44,7,FALSE)*OVYLD2_!$F183 + OVYLD1_!AE183*(1-VLOOKUP(OVYLD2_!AE$4,'[1]INTERNAL PARAMETERS-1'!$B$5:$J$44,5,FALSE))*VLOOKUP(OVYLD2_!AE$4,'[1]INTERNAL PARAMETERS-1'!$B$5:$J$44,9,FALSE)*OVYLD2_!$F183</f>
        <v>0</v>
      </c>
      <c r="AF183" s="44">
        <f>OVYLD1_!AF183*VLOOKUP(OVYLD2_!AF$4,'[1]INTERNAL PARAMETERS-1'!$B$5:$J$44,5,FALSE)*VLOOKUP(OVYLD2_!AF$4,'[1]INTERNAL PARAMETERS-1'!$B$5:$J$44,7,FALSE)*OVYLD2_!$F183 + OVYLD1_!AF183*(1-VLOOKUP(OVYLD2_!AF$4,'[1]INTERNAL PARAMETERS-1'!$B$5:$J$44,5,FALSE))*VLOOKUP(OVYLD2_!AF$4,'[1]INTERNAL PARAMETERS-1'!$B$5:$J$44,9,FALSE)*OVYLD2_!$F183</f>
        <v>0</v>
      </c>
      <c r="AG183" s="44">
        <f>OVYLD1_!AG183*VLOOKUP(OVYLD2_!AG$4,'[1]INTERNAL PARAMETERS-1'!$B$5:$J$44,5,FALSE)*VLOOKUP(OVYLD2_!AG$4,'[1]INTERNAL PARAMETERS-1'!$B$5:$J$44,7,FALSE)*OVYLD2_!$F183 + OVYLD1_!AG183*(1-VLOOKUP(OVYLD2_!AG$4,'[1]INTERNAL PARAMETERS-1'!$B$5:$J$44,5,FALSE))*VLOOKUP(OVYLD2_!AG$4,'[1]INTERNAL PARAMETERS-1'!$B$5:$J$44,9,FALSE)*OVYLD2_!$F183</f>
        <v>0</v>
      </c>
      <c r="AH183" s="44">
        <f>OVYLD1_!AH183*VLOOKUP(OVYLD2_!AH$4,'[1]INTERNAL PARAMETERS-1'!$B$5:$J$44,5,FALSE)*VLOOKUP(OVYLD2_!AH$4,'[1]INTERNAL PARAMETERS-1'!$B$5:$J$44,7,FALSE)*OVYLD2_!$F183 + OVYLD1_!AH183*(1-VLOOKUP(OVYLD2_!AH$4,'[1]INTERNAL PARAMETERS-1'!$B$5:$J$44,5,FALSE))*VLOOKUP(OVYLD2_!AH$4,'[1]INTERNAL PARAMETERS-1'!$B$5:$J$44,9,FALSE)*OVYLD2_!$F183</f>
        <v>0</v>
      </c>
      <c r="AI183" s="44">
        <f>OVYLD1_!AI183*VLOOKUP(OVYLD2_!AI$4,'[1]INTERNAL PARAMETERS-1'!$B$5:$J$44,5,FALSE)*VLOOKUP(OVYLD2_!AI$4,'[1]INTERNAL PARAMETERS-1'!$B$5:$J$44,7,FALSE)*OVYLD2_!$F183 + OVYLD1_!AI183*(1-VLOOKUP(OVYLD2_!AI$4,'[1]INTERNAL PARAMETERS-1'!$B$5:$J$44,5,FALSE))*VLOOKUP(OVYLD2_!AI$4,'[1]INTERNAL PARAMETERS-1'!$B$5:$J$44,9,FALSE)*OVYLD2_!$F183</f>
        <v>4.7951690652760243E-3</v>
      </c>
      <c r="AJ183" s="44">
        <f>OVYLD1_!AJ183*VLOOKUP(OVYLD2_!AJ$4,'[1]INTERNAL PARAMETERS-1'!$B$5:$J$44,5,FALSE)*VLOOKUP(OVYLD2_!AJ$4,'[1]INTERNAL PARAMETERS-1'!$B$5:$J$44,7,FALSE)*OVYLD2_!$F183 + OVYLD1_!AJ183*(1-VLOOKUP(OVYLD2_!AJ$4,'[1]INTERNAL PARAMETERS-1'!$B$5:$J$44,5,FALSE))*VLOOKUP(OVYLD2_!AJ$4,'[1]INTERNAL PARAMETERS-1'!$B$5:$J$44,9,FALSE)*OVYLD2_!$F183</f>
        <v>7.4796121407670904E-2</v>
      </c>
      <c r="AK183" s="44">
        <f>OVYLD1_!AK183*VLOOKUP(OVYLD2_!AK$4,'[1]INTERNAL PARAMETERS-1'!$B$5:$J$44,5,FALSE)*VLOOKUP(OVYLD2_!AK$4,'[1]INTERNAL PARAMETERS-1'!$B$5:$J$44,7,FALSE)*OVYLD2_!$F183 + OVYLD1_!AK183*(1-VLOOKUP(OVYLD2_!AK$4,'[1]INTERNAL PARAMETERS-1'!$B$5:$J$44,5,FALSE))*VLOOKUP(OVYLD2_!AK$4,'[1]INTERNAL PARAMETERS-1'!$B$5:$J$44,9,FALSE)*OVYLD2_!$F183</f>
        <v>0</v>
      </c>
      <c r="AL183" s="44">
        <f>OVYLD1_!AL183*VLOOKUP(OVYLD2_!AL$4,'[1]INTERNAL PARAMETERS-1'!$B$5:$J$44,5,FALSE)*VLOOKUP(OVYLD2_!AL$4,'[1]INTERNAL PARAMETERS-1'!$B$5:$J$44,7,FALSE)*OVYLD2_!$F183 + OVYLD1_!AL183*(1-VLOOKUP(OVYLD2_!AL$4,'[1]INTERNAL PARAMETERS-1'!$B$5:$J$44,5,FALSE))*VLOOKUP(OVYLD2_!AL$4,'[1]INTERNAL PARAMETERS-1'!$B$5:$J$44,9,FALSE)*OVYLD2_!$F183</f>
        <v>0</v>
      </c>
      <c r="AM183" s="44">
        <f>OVYLD1_!AM183*VLOOKUP(OVYLD2_!AM$4,'[1]INTERNAL PARAMETERS-1'!$B$5:$J$44,5,FALSE)*VLOOKUP(OVYLD2_!AM$4,'[1]INTERNAL PARAMETERS-1'!$B$5:$J$44,7,FALSE)*OVYLD2_!$F183 + OVYLD1_!AM183*(1-VLOOKUP(OVYLD2_!AM$4,'[1]INTERNAL PARAMETERS-1'!$B$5:$J$44,5,FALSE))*VLOOKUP(OVYLD2_!AM$4,'[1]INTERNAL PARAMETERS-1'!$B$5:$J$44,9,FALSE)*OVYLD2_!$F183</f>
        <v>0</v>
      </c>
      <c r="AN183" s="44">
        <f>OVYLD1_!AN183*VLOOKUP(OVYLD2_!AN$4,'[1]INTERNAL PARAMETERS-1'!$B$5:$J$44,5,FALSE)*VLOOKUP(OVYLD2_!AN$4,'[1]INTERNAL PARAMETERS-1'!$B$5:$J$44,7,FALSE)*OVYLD2_!$F183 + OVYLD1_!AN183*(1-VLOOKUP(OVYLD2_!AN$4,'[1]INTERNAL PARAMETERS-1'!$B$5:$J$44,5,FALSE))*VLOOKUP(OVYLD2_!AN$4,'[1]INTERNAL PARAMETERS-1'!$B$5:$J$44,9,FALSE)*OVYLD2_!$F183</f>
        <v>0</v>
      </c>
      <c r="AO183" s="44">
        <f>OVYLD1_!AO183*VLOOKUP(OVYLD2_!AO$4,'[1]INTERNAL PARAMETERS-1'!$B$5:$J$44,5,FALSE)*VLOOKUP(OVYLD2_!AO$4,'[1]INTERNAL PARAMETERS-1'!$B$5:$J$44,7,FALSE)*OVYLD2_!$F183 + OVYLD1_!AO183*(1-VLOOKUP(OVYLD2_!AO$4,'[1]INTERNAL PARAMETERS-1'!$B$5:$J$44,5,FALSE))*VLOOKUP(OVYLD2_!AO$4,'[1]INTERNAL PARAMETERS-1'!$B$5:$J$44,9,FALSE)*OVYLD2_!$F183</f>
        <v>0</v>
      </c>
      <c r="AP183" s="44">
        <f>OVYLD1_!AP183*VLOOKUP(OVYLD2_!AP$4,'[1]INTERNAL PARAMETERS-1'!$B$5:$J$44,5,FALSE)*VLOOKUP(OVYLD2_!AP$4,'[1]INTERNAL PARAMETERS-1'!$B$5:$J$44,7,FALSE)*OVYLD2_!$F183 + OVYLD1_!AP183*(1-VLOOKUP(OVYLD2_!AP$4,'[1]INTERNAL PARAMETERS-1'!$B$5:$J$44,5,FALSE))*VLOOKUP(OVYLD2_!AP$4,'[1]INTERNAL PARAMETERS-1'!$B$5:$J$44,9,FALSE)*OVYLD2_!$F183</f>
        <v>0</v>
      </c>
      <c r="AQ183" s="44">
        <f>OVYLD1_!AQ183*VLOOKUP(OVYLD2_!AQ$4,'[1]INTERNAL PARAMETERS-1'!$B$5:$J$44,5,FALSE)*VLOOKUP(OVYLD2_!AQ$4,'[1]INTERNAL PARAMETERS-1'!$B$5:$J$44,7,FALSE)*OVYLD2_!$F183 + OVYLD1_!AQ183*(1-VLOOKUP(OVYLD2_!AQ$4,'[1]INTERNAL PARAMETERS-1'!$B$5:$J$44,5,FALSE))*VLOOKUP(OVYLD2_!AQ$4,'[1]INTERNAL PARAMETERS-1'!$B$5:$J$44,9,FALSE)*OVYLD2_!$F183</f>
        <v>0</v>
      </c>
      <c r="AR183" s="44">
        <f>OVYLD1_!AR183*VLOOKUP(OVYLD2_!AR$4,'[1]INTERNAL PARAMETERS-1'!$B$5:$J$44,5,FALSE)*VLOOKUP(OVYLD2_!AR$4,'[1]INTERNAL PARAMETERS-1'!$B$5:$J$44,7,FALSE)*OVYLD2_!$F183 + OVYLD1_!AR183*(1-VLOOKUP(OVYLD2_!AR$4,'[1]INTERNAL PARAMETERS-1'!$B$5:$J$44,5,FALSE))*VLOOKUP(OVYLD2_!AR$4,'[1]INTERNAL PARAMETERS-1'!$B$5:$J$44,9,FALSE)*OVYLD2_!$F183</f>
        <v>0</v>
      </c>
      <c r="AS183" s="44">
        <f>OVYLD1_!AS183*VLOOKUP(OVYLD2_!AS$4,'[1]INTERNAL PARAMETERS-1'!$B$5:$J$44,5,FALSE)*VLOOKUP(OVYLD2_!AS$4,'[1]INTERNAL PARAMETERS-1'!$B$5:$J$44,7,FALSE)*OVYLD2_!$F183 + OVYLD1_!AS183*(1-VLOOKUP(OVYLD2_!AS$4,'[1]INTERNAL PARAMETERS-1'!$B$5:$J$44,5,FALSE))*VLOOKUP(OVYLD2_!AS$4,'[1]INTERNAL PARAMETERS-1'!$B$5:$J$44,9,FALSE)*OVYLD2_!$F183</f>
        <v>0</v>
      </c>
      <c r="AT183" s="43">
        <f>OVYLD1_!AT183*VLOOKUP(OVYLD2_!AT$4,'[1]INTERNAL PARAMETERS-1'!$B$5:$J$44,5,FALSE)*VLOOKUP(OVYLD2_!AT$4,'[1]INTERNAL PARAMETERS-1'!$B$5:$J$44,7,FALSE)*OVYLD2_!$F183 + OVYLD1_!AT183*(1-VLOOKUP(OVYLD2_!AT$4,'[1]INTERNAL PARAMETERS-1'!$B$5:$J$44,5,FALSE))*VLOOKUP(OVYLD2_!AT$4,'[1]INTERNAL PARAMETERS-1'!$B$5:$J$44,9,FALSE)*OVYLD2_!$F183</f>
        <v>0</v>
      </c>
      <c r="AU183" s="45">
        <f>OVYLD1_!AU183*VLOOKUP(OVYLD2_!AU$4,'[1]INTERNAL PARAMETERS-1'!$B$5:$J$44,5,FALSE)*VLOOKUP(OVYLD2_!AU$4,'[1]INTERNAL PARAMETERS-1'!$B$5:$J$44,6,FALSE)*VLOOKUP(OVYLD2_!AU$4,'[1]INTERNAL PARAMETERS-1'!$B$5:$J$44,3,FALSE) + OVYLD1_!AU183*(1-VLOOKUP(OVYLD2_!AU$4,'[1]INTERNAL PARAMETERS-1'!$B$5:$J$44,5,FALSE))*VLOOKUP(OVYLD2_!AU$4,'[1]INTERNAL PARAMETERS-1'!$B$5:$J$44,8,FALSE)*VLOOKUP(OVYLD2_!AU$4,'[1]INTERNAL PARAMETERS-1'!$B$5:$J$44,3,FALSE)</f>
        <v>0</v>
      </c>
      <c r="AV183" s="44">
        <f>OVYLD1_!AV183*VLOOKUP(OVYLD2_!AV$4,'[1]INTERNAL PARAMETERS-1'!$B$5:$J$44,5,FALSE)*VLOOKUP(OVYLD2_!AV$4,'[1]INTERNAL PARAMETERS-1'!$B$5:$J$44,6,FALSE)*VLOOKUP(OVYLD2_!AV$4,'[1]INTERNAL PARAMETERS-1'!$B$5:$J$44,3,FALSE) + OVYLD1_!AV183*(1-VLOOKUP(OVYLD2_!AV$4,'[1]INTERNAL PARAMETERS-1'!$B$5:$J$44,5,FALSE))*VLOOKUP(OVYLD2_!AV$4,'[1]INTERNAL PARAMETERS-1'!$B$5:$J$44,8,FALSE)*VLOOKUP(OVYLD2_!AV$4,'[1]INTERNAL PARAMETERS-1'!$B$5:$J$44,3,FALSE)</f>
        <v>0</v>
      </c>
      <c r="AW183" s="44">
        <f>OVYLD1_!AW183*VLOOKUP(OVYLD2_!AW$4,'[1]INTERNAL PARAMETERS-1'!$B$5:$J$44,5,FALSE)*VLOOKUP(OVYLD2_!AW$4,'[1]INTERNAL PARAMETERS-1'!$B$5:$J$44,6,FALSE)*VLOOKUP(OVYLD2_!AW$4,'[1]INTERNAL PARAMETERS-1'!$B$5:$J$44,3,FALSE) + OVYLD1_!AW183*(1-VLOOKUP(OVYLD2_!AW$4,'[1]INTERNAL PARAMETERS-1'!$B$5:$J$44,5,FALSE))*VLOOKUP(OVYLD2_!AW$4,'[1]INTERNAL PARAMETERS-1'!$B$5:$J$44,8,FALSE)*VLOOKUP(OVYLD2_!AW$4,'[1]INTERNAL PARAMETERS-1'!$B$5:$J$44,3,FALSE)</f>
        <v>0.49943684332113714</v>
      </c>
      <c r="AX183" s="44">
        <f>OVYLD1_!AX183*VLOOKUP(OVYLD2_!AX$4,'[1]INTERNAL PARAMETERS-1'!$B$5:$J$44,5,FALSE)*VLOOKUP(OVYLD2_!AX$4,'[1]INTERNAL PARAMETERS-1'!$B$5:$J$44,6,FALSE)*VLOOKUP(OVYLD2_!AX$4,'[1]INTERNAL PARAMETERS-1'!$B$5:$J$44,3,FALSE) + OVYLD1_!AX183*(1-VLOOKUP(OVYLD2_!AX$4,'[1]INTERNAL PARAMETERS-1'!$B$5:$J$44,5,FALSE))*VLOOKUP(OVYLD2_!AX$4,'[1]INTERNAL PARAMETERS-1'!$B$5:$J$44,8,FALSE)*VLOOKUP(OVYLD2_!AX$4,'[1]INTERNAL PARAMETERS-1'!$B$5:$J$44,3,FALSE)</f>
        <v>0</v>
      </c>
      <c r="AY183" s="44">
        <f>OVYLD1_!AY183*VLOOKUP(OVYLD2_!AY$4,'[1]INTERNAL PARAMETERS-1'!$B$5:$J$44,5,FALSE)*VLOOKUP(OVYLD2_!AY$4,'[1]INTERNAL PARAMETERS-1'!$B$5:$J$44,6,FALSE)*VLOOKUP(OVYLD2_!AY$4,'[1]INTERNAL PARAMETERS-1'!$B$5:$J$44,3,FALSE) + OVYLD1_!AY183*(1-VLOOKUP(OVYLD2_!AY$4,'[1]INTERNAL PARAMETERS-1'!$B$5:$J$44,5,FALSE))*VLOOKUP(OVYLD2_!AY$4,'[1]INTERNAL PARAMETERS-1'!$B$5:$J$44,8,FALSE)*VLOOKUP(OVYLD2_!AY$4,'[1]INTERNAL PARAMETERS-1'!$B$5:$J$44,3,FALSE)</f>
        <v>0</v>
      </c>
      <c r="AZ183" s="44">
        <f>OVYLD1_!AZ183*VLOOKUP(OVYLD2_!AZ$4,'[1]INTERNAL PARAMETERS-1'!$B$5:$J$44,5,FALSE)*VLOOKUP(OVYLD2_!AZ$4,'[1]INTERNAL PARAMETERS-1'!$B$5:$J$44,6,FALSE)*VLOOKUP(OVYLD2_!AZ$4,'[1]INTERNAL PARAMETERS-1'!$B$5:$J$44,3,FALSE) + OVYLD1_!AZ183*(1-VLOOKUP(OVYLD2_!AZ$4,'[1]INTERNAL PARAMETERS-1'!$B$5:$J$44,5,FALSE))*VLOOKUP(OVYLD2_!AZ$4,'[1]INTERNAL PARAMETERS-1'!$B$5:$J$44,8,FALSE)*VLOOKUP(OVYLD2_!AZ$4,'[1]INTERNAL PARAMETERS-1'!$B$5:$J$44,3,FALSE)</f>
        <v>0</v>
      </c>
      <c r="BA183" s="44">
        <f>OVYLD1_!BA183*VLOOKUP(OVYLD2_!BA$4,'[1]INTERNAL PARAMETERS-1'!$B$5:$J$44,5,FALSE)*VLOOKUP(OVYLD2_!BA$4,'[1]INTERNAL PARAMETERS-1'!$B$5:$J$44,6,FALSE)*VLOOKUP(OVYLD2_!BA$4,'[1]INTERNAL PARAMETERS-1'!$B$5:$J$44,3,FALSE) + OVYLD1_!BA183*(1-VLOOKUP(OVYLD2_!BA$4,'[1]INTERNAL PARAMETERS-1'!$B$5:$J$44,5,FALSE))*VLOOKUP(OVYLD2_!BA$4,'[1]INTERNAL PARAMETERS-1'!$B$5:$J$44,8,FALSE)*VLOOKUP(OVYLD2_!BA$4,'[1]INTERNAL PARAMETERS-1'!$B$5:$J$44,3,FALSE)</f>
        <v>1.8532528971992246</v>
      </c>
      <c r="BB183" s="44">
        <f>OVYLD1_!BB183*VLOOKUP(OVYLD2_!BB$4,'[1]INTERNAL PARAMETERS-1'!$B$5:$J$44,5,FALSE)*VLOOKUP(OVYLD2_!BB$4,'[1]INTERNAL PARAMETERS-1'!$B$5:$J$44,6,FALSE)*VLOOKUP(OVYLD2_!BB$4,'[1]INTERNAL PARAMETERS-1'!$B$5:$J$44,3,FALSE) + OVYLD1_!BB183*(1-VLOOKUP(OVYLD2_!BB$4,'[1]INTERNAL PARAMETERS-1'!$B$5:$J$44,5,FALSE))*VLOOKUP(OVYLD2_!BB$4,'[1]INTERNAL PARAMETERS-1'!$B$5:$J$44,8,FALSE)*VLOOKUP(OVYLD2_!BB$4,'[1]INTERNAL PARAMETERS-1'!$B$5:$J$44,3,FALSE)</f>
        <v>0.11065593662883164</v>
      </c>
      <c r="BC183" s="44">
        <f>OVYLD1_!BC183*VLOOKUP(OVYLD2_!BC$4,'[1]INTERNAL PARAMETERS-1'!$B$5:$J$44,5,FALSE)*VLOOKUP(OVYLD2_!BC$4,'[1]INTERNAL PARAMETERS-1'!$B$5:$J$44,6,FALSE)*VLOOKUP(OVYLD2_!BC$4,'[1]INTERNAL PARAMETERS-1'!$B$5:$J$44,3,FALSE) + OVYLD1_!BC183*(1-VLOOKUP(OVYLD2_!BC$4,'[1]INTERNAL PARAMETERS-1'!$B$5:$J$44,5,FALSE))*VLOOKUP(OVYLD2_!BC$4,'[1]INTERNAL PARAMETERS-1'!$B$5:$J$44,8,FALSE)*VLOOKUP(OVYLD2_!BC$4,'[1]INTERNAL PARAMETERS-1'!$B$5:$J$44,3,FALSE)</f>
        <v>0.2676094053683517</v>
      </c>
      <c r="BD183" s="44">
        <f>OVYLD1_!BD183*VLOOKUP(OVYLD2_!BD$4,'[1]INTERNAL PARAMETERS-1'!$B$5:$J$44,5,FALSE)*VLOOKUP(OVYLD2_!BD$4,'[1]INTERNAL PARAMETERS-1'!$B$5:$J$44,6,FALSE)*VLOOKUP(OVYLD2_!BD$4,'[1]INTERNAL PARAMETERS-1'!$B$5:$J$44,3,FALSE) + OVYLD1_!BD183*(1-VLOOKUP(OVYLD2_!BD$4,'[1]INTERNAL PARAMETERS-1'!$B$5:$J$44,5,FALSE))*VLOOKUP(OVYLD2_!BD$4,'[1]INTERNAL PARAMETERS-1'!$B$5:$J$44,8,FALSE)*VLOOKUP(OVYLD2_!BD$4,'[1]INTERNAL PARAMETERS-1'!$B$5:$J$44,3,FALSE)</f>
        <v>2.7405930634859708E-2</v>
      </c>
      <c r="BE183" s="44">
        <f>OVYLD1_!BE183*VLOOKUP(OVYLD2_!BE$4,'[1]INTERNAL PARAMETERS-1'!$B$5:$J$44,5,FALSE)*VLOOKUP(OVYLD2_!BE$4,'[1]INTERNAL PARAMETERS-1'!$B$5:$J$44,6,FALSE)*VLOOKUP(OVYLD2_!BE$4,'[1]INTERNAL PARAMETERS-1'!$B$5:$J$44,3,FALSE) + OVYLD1_!BE183*(1-VLOOKUP(OVYLD2_!BE$4,'[1]INTERNAL PARAMETERS-1'!$B$5:$J$44,5,FALSE))*VLOOKUP(OVYLD2_!BE$4,'[1]INTERNAL PARAMETERS-1'!$B$5:$J$44,8,FALSE)*VLOOKUP(OVYLD2_!BE$4,'[1]INTERNAL PARAMETERS-1'!$B$5:$J$44,3,FALSE)</f>
        <v>0.5679332941118973</v>
      </c>
      <c r="BF183" s="44">
        <f>OVYLD1_!BF183*VLOOKUP(OVYLD2_!BF$4,'[1]INTERNAL PARAMETERS-1'!$B$5:$J$44,5,FALSE)*VLOOKUP(OVYLD2_!BF$4,'[1]INTERNAL PARAMETERS-1'!$B$5:$J$44,6,FALSE)*VLOOKUP(OVYLD2_!BF$4,'[1]INTERNAL PARAMETERS-1'!$B$5:$J$44,3,FALSE) + OVYLD1_!BF183*(1-VLOOKUP(OVYLD2_!BF$4,'[1]INTERNAL PARAMETERS-1'!$B$5:$J$44,5,FALSE))*VLOOKUP(OVYLD2_!BF$4,'[1]INTERNAL PARAMETERS-1'!$B$5:$J$44,8,FALSE)*VLOOKUP(OVYLD2_!BF$4,'[1]INTERNAL PARAMETERS-1'!$B$5:$J$44,3,FALSE)</f>
        <v>0</v>
      </c>
      <c r="BG183" s="44">
        <f>OVYLD1_!BG183*VLOOKUP(OVYLD2_!BG$4,'[1]INTERNAL PARAMETERS-1'!$B$5:$J$44,5,FALSE)*VLOOKUP(OVYLD2_!BG$4,'[1]INTERNAL PARAMETERS-1'!$B$5:$J$44,6,FALSE)*VLOOKUP(OVYLD2_!BG$4,'[1]INTERNAL PARAMETERS-1'!$B$5:$J$44,3,FALSE) + OVYLD1_!BG183*(1-VLOOKUP(OVYLD2_!BG$4,'[1]INTERNAL PARAMETERS-1'!$B$5:$J$44,5,FALSE))*VLOOKUP(OVYLD2_!BG$4,'[1]INTERNAL PARAMETERS-1'!$B$5:$J$44,8,FALSE)*VLOOKUP(OVYLD2_!BG$4,'[1]INTERNAL PARAMETERS-1'!$B$5:$J$44,3,FALSE)</f>
        <v>4.781015344856198E-2</v>
      </c>
      <c r="BH183" s="44">
        <f>OVYLD1_!BH183*VLOOKUP(OVYLD2_!BH$4,'[1]INTERNAL PARAMETERS-1'!$B$5:$J$44,5,FALSE)*VLOOKUP(OVYLD2_!BH$4,'[1]INTERNAL PARAMETERS-1'!$B$5:$J$44,6,FALSE)*VLOOKUP(OVYLD2_!BH$4,'[1]INTERNAL PARAMETERS-1'!$B$5:$J$44,3,FALSE) + OVYLD1_!BH183*(1-VLOOKUP(OVYLD2_!BH$4,'[1]INTERNAL PARAMETERS-1'!$B$5:$J$44,5,FALSE))*VLOOKUP(OVYLD2_!BH$4,'[1]INTERNAL PARAMETERS-1'!$B$5:$J$44,8,FALSE)*VLOOKUP(OVYLD2_!BH$4,'[1]INTERNAL PARAMETERS-1'!$B$5:$J$44,3,FALSE)</f>
        <v>4.7945226236518584E-4</v>
      </c>
      <c r="BI183" s="44">
        <f>OVYLD1_!BI183*VLOOKUP(OVYLD2_!BI$4,'[1]INTERNAL PARAMETERS-1'!$B$5:$J$44,5,FALSE)*VLOOKUP(OVYLD2_!BI$4,'[1]INTERNAL PARAMETERS-1'!$B$5:$J$44,6,FALSE)*VLOOKUP(OVYLD2_!BI$4,'[1]INTERNAL PARAMETERS-1'!$B$5:$J$44,3,FALSE) + OVYLD1_!BI183*(1-VLOOKUP(OVYLD2_!BI$4,'[1]INTERNAL PARAMETERS-1'!$B$5:$J$44,5,FALSE))*VLOOKUP(OVYLD2_!BI$4,'[1]INTERNAL PARAMETERS-1'!$B$5:$J$44,8,FALSE)*VLOOKUP(OVYLD2_!BI$4,'[1]INTERNAL PARAMETERS-1'!$B$5:$J$44,3,FALSE)</f>
        <v>0</v>
      </c>
      <c r="BJ183" s="44">
        <f>OVYLD1_!BJ183*VLOOKUP(OVYLD2_!BJ$4,'[1]INTERNAL PARAMETERS-1'!$B$5:$J$44,5,FALSE)*VLOOKUP(OVYLD2_!BJ$4,'[1]INTERNAL PARAMETERS-1'!$B$5:$J$44,6,FALSE)*VLOOKUP(OVYLD2_!BJ$4,'[1]INTERNAL PARAMETERS-1'!$B$5:$J$44,3,FALSE) + OVYLD1_!BJ183*(1-VLOOKUP(OVYLD2_!BJ$4,'[1]INTERNAL PARAMETERS-1'!$B$5:$J$44,5,FALSE))*VLOOKUP(OVYLD2_!BJ$4,'[1]INTERNAL PARAMETERS-1'!$B$5:$J$44,8,FALSE)*VLOOKUP(OVYLD2_!BJ$4,'[1]INTERNAL PARAMETERS-1'!$B$5:$J$44,3,FALSE)</f>
        <v>2.6536154495752185E-2</v>
      </c>
      <c r="BK183" s="44">
        <f>OVYLD1_!BK183*VLOOKUP(OVYLD2_!BK$4,'[1]INTERNAL PARAMETERS-1'!$B$5:$J$44,5,FALSE)*VLOOKUP(OVYLD2_!BK$4,'[1]INTERNAL PARAMETERS-1'!$B$5:$J$44,6,FALSE)*VLOOKUP(OVYLD2_!BK$4,'[1]INTERNAL PARAMETERS-1'!$B$5:$J$44,3,FALSE) + OVYLD1_!BK183*(1-VLOOKUP(OVYLD2_!BK$4,'[1]INTERNAL PARAMETERS-1'!$B$5:$J$44,5,FALSE))*VLOOKUP(OVYLD2_!BK$4,'[1]INTERNAL PARAMETERS-1'!$B$5:$J$44,8,FALSE)*VLOOKUP(OVYLD2_!BK$4,'[1]INTERNAL PARAMETERS-1'!$B$5:$J$44,3,FALSE)</f>
        <v>2.273722208976842E-2</v>
      </c>
      <c r="BL183" s="44">
        <f>OVYLD1_!BL183*VLOOKUP(OVYLD2_!BL$4,'[1]INTERNAL PARAMETERS-1'!$B$5:$J$44,5,FALSE)*VLOOKUP(OVYLD2_!BL$4,'[1]INTERNAL PARAMETERS-1'!$B$5:$J$44,6,FALSE)*VLOOKUP(OVYLD2_!BL$4,'[1]INTERNAL PARAMETERS-1'!$B$5:$J$44,3,FALSE) + OVYLD1_!BL183*(1-VLOOKUP(OVYLD2_!BL$4,'[1]INTERNAL PARAMETERS-1'!$B$5:$J$44,5,FALSE))*VLOOKUP(OVYLD2_!BL$4,'[1]INTERNAL PARAMETERS-1'!$B$5:$J$44,8,FALSE)*VLOOKUP(OVYLD2_!BL$4,'[1]INTERNAL PARAMETERS-1'!$B$5:$J$44,3,FALSE)</f>
        <v>9.573715543971266E-2</v>
      </c>
      <c r="BM183" s="44">
        <f>OVYLD1_!BM183*VLOOKUP(OVYLD2_!BM$4,'[1]INTERNAL PARAMETERS-1'!$B$5:$J$44,5,FALSE)*VLOOKUP(OVYLD2_!BM$4,'[1]INTERNAL PARAMETERS-1'!$B$5:$J$44,6,FALSE)*VLOOKUP(OVYLD2_!BM$4,'[1]INTERNAL PARAMETERS-1'!$B$5:$J$44,3,FALSE) + OVYLD1_!BM183*(1-VLOOKUP(OVYLD2_!BM$4,'[1]INTERNAL PARAMETERS-1'!$B$5:$J$44,5,FALSE))*VLOOKUP(OVYLD2_!BM$4,'[1]INTERNAL PARAMETERS-1'!$B$5:$J$44,8,FALSE)*VLOOKUP(OVYLD2_!BM$4,'[1]INTERNAL PARAMETERS-1'!$B$5:$J$44,3,FALSE)</f>
        <v>7.0721224298246149E-2</v>
      </c>
      <c r="BN183" s="44">
        <f>OVYLD1_!BN183*VLOOKUP(OVYLD2_!BN$4,'[1]INTERNAL PARAMETERS-1'!$B$5:$J$44,5,FALSE)*VLOOKUP(OVYLD2_!BN$4,'[1]INTERNAL PARAMETERS-1'!$B$5:$J$44,6,FALSE)*VLOOKUP(OVYLD2_!BN$4,'[1]INTERNAL PARAMETERS-1'!$B$5:$J$44,3,FALSE) + OVYLD1_!BN183*(1-VLOOKUP(OVYLD2_!BN$4,'[1]INTERNAL PARAMETERS-1'!$B$5:$J$44,5,FALSE))*VLOOKUP(OVYLD2_!BN$4,'[1]INTERNAL PARAMETERS-1'!$B$5:$J$44,8,FALSE)*VLOOKUP(OVYLD2_!BN$4,'[1]INTERNAL PARAMETERS-1'!$B$5:$J$44,3,FALSE)</f>
        <v>5.6221434985736854E-2</v>
      </c>
      <c r="BO183" s="44">
        <f>OVYLD1_!BO183*VLOOKUP(OVYLD2_!BO$4,'[1]INTERNAL PARAMETERS-1'!$B$5:$J$44,5,FALSE)*VLOOKUP(OVYLD2_!BO$4,'[1]INTERNAL PARAMETERS-1'!$B$5:$J$44,6,FALSE)*VLOOKUP(OVYLD2_!BO$4,'[1]INTERNAL PARAMETERS-1'!$B$5:$J$44,3,FALSE) + OVYLD1_!BO183*(1-VLOOKUP(OVYLD2_!BO$4,'[1]INTERNAL PARAMETERS-1'!$B$5:$J$44,5,FALSE))*VLOOKUP(OVYLD2_!BO$4,'[1]INTERNAL PARAMETERS-1'!$B$5:$J$44,8,FALSE)*VLOOKUP(OVYLD2_!BO$4,'[1]INTERNAL PARAMETERS-1'!$B$5:$J$44,3,FALSE)</f>
        <v>3.850567633081823E-2</v>
      </c>
      <c r="BP183" s="44">
        <f>OVYLD1_!BP183*VLOOKUP(OVYLD2_!BP$4,'[1]INTERNAL PARAMETERS-1'!$B$5:$J$44,5,FALSE)*VLOOKUP(OVYLD2_!BP$4,'[1]INTERNAL PARAMETERS-1'!$B$5:$J$44,6,FALSE)*VLOOKUP(OVYLD2_!BP$4,'[1]INTERNAL PARAMETERS-1'!$B$5:$J$44,3,FALSE) + OVYLD1_!BP183*(1-VLOOKUP(OVYLD2_!BP$4,'[1]INTERNAL PARAMETERS-1'!$B$5:$J$44,5,FALSE))*VLOOKUP(OVYLD2_!BP$4,'[1]INTERNAL PARAMETERS-1'!$B$5:$J$44,8,FALSE)*VLOOKUP(OVYLD2_!BP$4,'[1]INTERNAL PARAMETERS-1'!$B$5:$J$44,3,FALSE)</f>
        <v>1.868735091421516E-3</v>
      </c>
      <c r="BQ183" s="44">
        <f>OVYLD1_!BQ183*VLOOKUP(OVYLD2_!BQ$4,'[1]INTERNAL PARAMETERS-1'!$B$5:$J$44,5,FALSE)*VLOOKUP(OVYLD2_!BQ$4,'[1]INTERNAL PARAMETERS-1'!$B$5:$J$44,6,FALSE)*VLOOKUP(OVYLD2_!BQ$4,'[1]INTERNAL PARAMETERS-1'!$B$5:$J$44,3,FALSE) + OVYLD1_!BQ183*(1-VLOOKUP(OVYLD2_!BQ$4,'[1]INTERNAL PARAMETERS-1'!$B$5:$J$44,5,FALSE))*VLOOKUP(OVYLD2_!BQ$4,'[1]INTERNAL PARAMETERS-1'!$B$5:$J$44,8,FALSE)*VLOOKUP(OVYLD2_!BQ$4,'[1]INTERNAL PARAMETERS-1'!$B$5:$J$44,3,FALSE)</f>
        <v>0.13115010443615946</v>
      </c>
      <c r="BR183" s="44">
        <f>OVYLD1_!BR183*VLOOKUP(OVYLD2_!BR$4,'[1]INTERNAL PARAMETERS-1'!$B$5:$J$44,5,FALSE)*VLOOKUP(OVYLD2_!BR$4,'[1]INTERNAL PARAMETERS-1'!$B$5:$J$44,6,FALSE)*VLOOKUP(OVYLD2_!BR$4,'[1]INTERNAL PARAMETERS-1'!$B$5:$J$44,3,FALSE) + OVYLD1_!BR183*(1-VLOOKUP(OVYLD2_!BR$4,'[1]INTERNAL PARAMETERS-1'!$B$5:$J$44,5,FALSE))*VLOOKUP(OVYLD2_!BR$4,'[1]INTERNAL PARAMETERS-1'!$B$5:$J$44,8,FALSE)*VLOOKUP(OVYLD2_!BR$4,'[1]INTERNAL PARAMETERS-1'!$B$5:$J$44,3,FALSE)</f>
        <v>4.8550793657822543E-3</v>
      </c>
      <c r="BS183" s="44">
        <f>OVYLD1_!BS183*VLOOKUP(OVYLD2_!BS$4,'[1]INTERNAL PARAMETERS-1'!$B$5:$J$44,5,FALSE)*VLOOKUP(OVYLD2_!BS$4,'[1]INTERNAL PARAMETERS-1'!$B$5:$J$44,6,FALSE)*VLOOKUP(OVYLD2_!BS$4,'[1]INTERNAL PARAMETERS-1'!$B$5:$J$44,3,FALSE) + OVYLD1_!BS183*(1-VLOOKUP(OVYLD2_!BS$4,'[1]INTERNAL PARAMETERS-1'!$B$5:$J$44,5,FALSE))*VLOOKUP(OVYLD2_!BS$4,'[1]INTERNAL PARAMETERS-1'!$B$5:$J$44,8,FALSE)*VLOOKUP(OVYLD2_!BS$4,'[1]INTERNAL PARAMETERS-1'!$B$5:$J$44,3,FALSE)</f>
        <v>5.2003818230384651E-4</v>
      </c>
      <c r="BT183" s="44">
        <f>OVYLD1_!BT183*VLOOKUP(OVYLD2_!BT$4,'[1]INTERNAL PARAMETERS-1'!$B$5:$J$44,5,FALSE)*VLOOKUP(OVYLD2_!BT$4,'[1]INTERNAL PARAMETERS-1'!$B$5:$J$44,6,FALSE)*VLOOKUP(OVYLD2_!BT$4,'[1]INTERNAL PARAMETERS-1'!$B$5:$J$44,3,FALSE) + OVYLD1_!BT183*(1-VLOOKUP(OVYLD2_!BT$4,'[1]INTERNAL PARAMETERS-1'!$B$5:$J$44,5,FALSE))*VLOOKUP(OVYLD2_!BT$4,'[1]INTERNAL PARAMETERS-1'!$B$5:$J$44,8,FALSE)*VLOOKUP(OVYLD2_!BT$4,'[1]INTERNAL PARAMETERS-1'!$B$5:$J$44,3,FALSE)</f>
        <v>0</v>
      </c>
      <c r="BU183" s="44">
        <f>OVYLD1_!BU183*VLOOKUP(OVYLD2_!BU$4,'[1]INTERNAL PARAMETERS-1'!$B$5:$J$44,5,FALSE)*VLOOKUP(OVYLD2_!BU$4,'[1]INTERNAL PARAMETERS-1'!$B$5:$J$44,6,FALSE)*VLOOKUP(OVYLD2_!BU$4,'[1]INTERNAL PARAMETERS-1'!$B$5:$J$44,3,FALSE) + OVYLD1_!BU183*(1-VLOOKUP(OVYLD2_!BU$4,'[1]INTERNAL PARAMETERS-1'!$B$5:$J$44,5,FALSE))*VLOOKUP(OVYLD2_!BU$4,'[1]INTERNAL PARAMETERS-1'!$B$5:$J$44,8,FALSE)*VLOOKUP(OVYLD2_!BU$4,'[1]INTERNAL PARAMETERS-1'!$B$5:$J$44,3,FALSE)</f>
        <v>0</v>
      </c>
      <c r="BV183" s="44">
        <f>OVYLD1_!BV183*VLOOKUP(OVYLD2_!BV$4,'[1]INTERNAL PARAMETERS-1'!$B$5:$J$44,5,FALSE)*VLOOKUP(OVYLD2_!BV$4,'[1]INTERNAL PARAMETERS-1'!$B$5:$J$44,6,FALSE)*VLOOKUP(OVYLD2_!BV$4,'[1]INTERNAL PARAMETERS-1'!$B$5:$J$44,3,FALSE) + OVYLD1_!BV183*(1-VLOOKUP(OVYLD2_!BV$4,'[1]INTERNAL PARAMETERS-1'!$B$5:$J$44,5,FALSE))*VLOOKUP(OVYLD2_!BV$4,'[1]INTERNAL PARAMETERS-1'!$B$5:$J$44,8,FALSE)*VLOOKUP(OVYLD2_!BV$4,'[1]INTERNAL PARAMETERS-1'!$B$5:$J$44,3,FALSE)</f>
        <v>0</v>
      </c>
      <c r="BW183" s="44">
        <f>OVYLD1_!BW183*VLOOKUP(OVYLD2_!BW$4,'[1]INTERNAL PARAMETERS-1'!$B$5:$J$44,5,FALSE)*VLOOKUP(OVYLD2_!BW$4,'[1]INTERNAL PARAMETERS-1'!$B$5:$J$44,6,FALSE)*VLOOKUP(OVYLD2_!BW$4,'[1]INTERNAL PARAMETERS-1'!$B$5:$J$44,3,FALSE) + OVYLD1_!BW183*(1-VLOOKUP(OVYLD2_!BW$4,'[1]INTERNAL PARAMETERS-1'!$B$5:$J$44,5,FALSE))*VLOOKUP(OVYLD2_!BW$4,'[1]INTERNAL PARAMETERS-1'!$B$5:$J$44,8,FALSE)*VLOOKUP(OVYLD2_!BW$4,'[1]INTERNAL PARAMETERS-1'!$B$5:$J$44,3,FALSE)</f>
        <v>0</v>
      </c>
      <c r="BX183" s="44">
        <f>OVYLD1_!BX183*VLOOKUP(OVYLD2_!BX$4,'[1]INTERNAL PARAMETERS-1'!$B$5:$J$44,5,FALSE)*VLOOKUP(OVYLD2_!BX$4,'[1]INTERNAL PARAMETERS-1'!$B$5:$J$44,6,FALSE)*VLOOKUP(OVYLD2_!BX$4,'[1]INTERNAL PARAMETERS-1'!$B$5:$J$44,3,FALSE) + OVYLD1_!BX183*(1-VLOOKUP(OVYLD2_!BX$4,'[1]INTERNAL PARAMETERS-1'!$B$5:$J$44,5,FALSE))*VLOOKUP(OVYLD2_!BX$4,'[1]INTERNAL PARAMETERS-1'!$B$5:$J$44,8,FALSE)*VLOOKUP(OVYLD2_!BX$4,'[1]INTERNAL PARAMETERS-1'!$B$5:$J$44,3,FALSE)</f>
        <v>0</v>
      </c>
      <c r="BY183" s="44">
        <f>OVYLD1_!BY183*VLOOKUP(OVYLD2_!BY$4,'[1]INTERNAL PARAMETERS-1'!$B$5:$J$44,5,FALSE)*VLOOKUP(OVYLD2_!BY$4,'[1]INTERNAL PARAMETERS-1'!$B$5:$J$44,6,FALSE)*VLOOKUP(OVYLD2_!BY$4,'[1]INTERNAL PARAMETERS-1'!$B$5:$J$44,3,FALSE) + OVYLD1_!BY183*(1-VLOOKUP(OVYLD2_!BY$4,'[1]INTERNAL PARAMETERS-1'!$B$5:$J$44,5,FALSE))*VLOOKUP(OVYLD2_!BY$4,'[1]INTERNAL PARAMETERS-1'!$B$5:$J$44,8,FALSE)*VLOOKUP(OVYLD2_!BY$4,'[1]INTERNAL PARAMETERS-1'!$B$5:$J$44,3,FALSE)</f>
        <v>0</v>
      </c>
      <c r="BZ183" s="44">
        <f>OVYLD1_!BZ183*VLOOKUP(OVYLD2_!BZ$4,'[1]INTERNAL PARAMETERS-1'!$B$5:$J$44,5,FALSE)*VLOOKUP(OVYLD2_!BZ$4,'[1]INTERNAL PARAMETERS-1'!$B$5:$J$44,6,FALSE)*VLOOKUP(OVYLD2_!BZ$4,'[1]INTERNAL PARAMETERS-1'!$B$5:$J$44,3,FALSE) + OVYLD1_!BZ183*(1-VLOOKUP(OVYLD2_!BZ$4,'[1]INTERNAL PARAMETERS-1'!$B$5:$J$44,5,FALSE))*VLOOKUP(OVYLD2_!BZ$4,'[1]INTERNAL PARAMETERS-1'!$B$5:$J$44,8,FALSE)*VLOOKUP(OVYLD2_!BZ$4,'[1]INTERNAL PARAMETERS-1'!$B$5:$J$44,3,FALSE)</f>
        <v>5.6826559566273072E-5</v>
      </c>
      <c r="CA183" s="44">
        <f>OVYLD1_!CA183*VLOOKUP(OVYLD2_!CA$4,'[1]INTERNAL PARAMETERS-1'!$B$5:$J$44,5,FALSE)*VLOOKUP(OVYLD2_!CA$4,'[1]INTERNAL PARAMETERS-1'!$B$5:$J$44,6,FALSE)*VLOOKUP(OVYLD2_!CA$4,'[1]INTERNAL PARAMETERS-1'!$B$5:$J$44,3,FALSE) + OVYLD1_!CA183*(1-VLOOKUP(OVYLD2_!CA$4,'[1]INTERNAL PARAMETERS-1'!$B$5:$J$44,5,FALSE))*VLOOKUP(OVYLD2_!CA$4,'[1]INTERNAL PARAMETERS-1'!$B$5:$J$44,8,FALSE)*VLOOKUP(OVYLD2_!CA$4,'[1]INTERNAL PARAMETERS-1'!$B$5:$J$44,3,FALSE)</f>
        <v>0</v>
      </c>
      <c r="CB183" s="44">
        <f>OVYLD1_!CB183*VLOOKUP(OVYLD2_!CB$4,'[1]INTERNAL PARAMETERS-1'!$B$5:$J$44,5,FALSE)*VLOOKUP(OVYLD2_!CB$4,'[1]INTERNAL PARAMETERS-1'!$B$5:$J$44,6,FALSE)*VLOOKUP(OVYLD2_!CB$4,'[1]INTERNAL PARAMETERS-1'!$B$5:$J$44,3,FALSE) + OVYLD1_!CB183*(1-VLOOKUP(OVYLD2_!CB$4,'[1]INTERNAL PARAMETERS-1'!$B$5:$J$44,5,FALSE))*VLOOKUP(OVYLD2_!CB$4,'[1]INTERNAL PARAMETERS-1'!$B$5:$J$44,8,FALSE)*VLOOKUP(OVYLD2_!CB$4,'[1]INTERNAL PARAMETERS-1'!$B$5:$J$44,3,FALSE)</f>
        <v>0</v>
      </c>
      <c r="CC183" s="44">
        <f>OVYLD1_!CC183*VLOOKUP(OVYLD2_!CC$4,'[1]INTERNAL PARAMETERS-1'!$B$5:$J$44,5,FALSE)*VLOOKUP(OVYLD2_!CC$4,'[1]INTERNAL PARAMETERS-1'!$B$5:$J$44,6,FALSE)*VLOOKUP(OVYLD2_!CC$4,'[1]INTERNAL PARAMETERS-1'!$B$5:$J$44,3,FALSE) + OVYLD1_!CC183*(1-VLOOKUP(OVYLD2_!CC$4,'[1]INTERNAL PARAMETERS-1'!$B$5:$J$44,5,FALSE))*VLOOKUP(OVYLD2_!CC$4,'[1]INTERNAL PARAMETERS-1'!$B$5:$J$44,8,FALSE)*VLOOKUP(OVYLD2_!CC$4,'[1]INTERNAL PARAMETERS-1'!$B$5:$J$44,3,FALSE)</f>
        <v>3.7882216602182721E-4</v>
      </c>
      <c r="CD183" s="44">
        <f>OVYLD1_!CD183*VLOOKUP(OVYLD2_!CD$4,'[1]INTERNAL PARAMETERS-1'!$B$5:$J$44,5,FALSE)*VLOOKUP(OVYLD2_!CD$4,'[1]INTERNAL PARAMETERS-1'!$B$5:$J$44,6,FALSE)*VLOOKUP(OVYLD2_!CD$4,'[1]INTERNAL PARAMETERS-1'!$B$5:$J$44,3,FALSE) + OVYLD1_!CD183*(1-VLOOKUP(OVYLD2_!CD$4,'[1]INTERNAL PARAMETERS-1'!$B$5:$J$44,5,FALSE))*VLOOKUP(OVYLD2_!CD$4,'[1]INTERNAL PARAMETERS-1'!$B$5:$J$44,8,FALSE)*VLOOKUP(OVYLD2_!CD$4,'[1]INTERNAL PARAMETERS-1'!$B$5:$J$44,3,FALSE)</f>
        <v>1.7757275554510653E-3</v>
      </c>
      <c r="CE183" s="44">
        <f>OVYLD1_!CE183*VLOOKUP(OVYLD2_!CE$4,'[1]INTERNAL PARAMETERS-1'!$B$5:$J$44,5,FALSE)*VLOOKUP(OVYLD2_!CE$4,'[1]INTERNAL PARAMETERS-1'!$B$5:$J$44,6,FALSE)*VLOOKUP(OVYLD2_!CE$4,'[1]INTERNAL PARAMETERS-1'!$B$5:$J$44,3,FALSE) + OVYLD1_!CE183*(1-VLOOKUP(OVYLD2_!CE$4,'[1]INTERNAL PARAMETERS-1'!$B$5:$J$44,5,FALSE))*VLOOKUP(OVYLD2_!CE$4,'[1]INTERNAL PARAMETERS-1'!$B$5:$J$44,8,FALSE)*VLOOKUP(OVYLD2_!CE$4,'[1]INTERNAL PARAMETERS-1'!$B$5:$J$44,3,FALSE)</f>
        <v>2.9467139149470644E-3</v>
      </c>
      <c r="CF183" s="44">
        <f>OVYLD1_!CF183*VLOOKUP(OVYLD2_!CF$4,'[1]INTERNAL PARAMETERS-1'!$B$5:$J$44,5,FALSE)*VLOOKUP(OVYLD2_!CF$4,'[1]INTERNAL PARAMETERS-1'!$B$5:$J$44,6,FALSE)*VLOOKUP(OVYLD2_!CF$4,'[1]INTERNAL PARAMETERS-1'!$B$5:$J$44,3,FALSE) + OVYLD1_!CF183*(1-VLOOKUP(OVYLD2_!CF$4,'[1]INTERNAL PARAMETERS-1'!$B$5:$J$44,5,FALSE))*VLOOKUP(OVYLD2_!CF$4,'[1]INTERNAL PARAMETERS-1'!$B$5:$J$44,8,FALSE)*VLOOKUP(OVYLD2_!CF$4,'[1]INTERNAL PARAMETERS-1'!$B$5:$J$44,3,FALSE)</f>
        <v>1.5759504557493853E-3</v>
      </c>
      <c r="CG183" s="44">
        <f>OVYLD1_!CG183*VLOOKUP(OVYLD2_!CG$4,'[1]INTERNAL PARAMETERS-1'!$B$5:$J$44,5,FALSE)*VLOOKUP(OVYLD2_!CG$4,'[1]INTERNAL PARAMETERS-1'!$B$5:$J$44,6,FALSE)*VLOOKUP(OVYLD2_!CG$4,'[1]INTERNAL PARAMETERS-1'!$B$5:$J$44,3,FALSE) + OVYLD1_!CG183*(1-VLOOKUP(OVYLD2_!CG$4,'[1]INTERNAL PARAMETERS-1'!$B$5:$J$44,5,FALSE))*VLOOKUP(OVYLD2_!CG$4,'[1]INTERNAL PARAMETERS-1'!$B$5:$J$44,8,FALSE)*VLOOKUP(OVYLD2_!CG$4,'[1]INTERNAL PARAMETERS-1'!$B$5:$J$44,3,FALSE)</f>
        <v>2.0887143173912873E-4</v>
      </c>
      <c r="CH183" s="43">
        <f>OVYLD1_!CH183*VLOOKUP(OVYLD2_!CH$4,'[1]INTERNAL PARAMETERS-1'!$B$5:$J$44,5,FALSE)*VLOOKUP(OVYLD2_!CH$4,'[1]INTERNAL PARAMETERS-1'!$B$5:$J$44,6,FALSE)*VLOOKUP(OVYLD2_!CH$4,'[1]INTERNAL PARAMETERS-1'!$B$5:$J$44,3,FALSE) + OVYLD1_!CH183*(1-VLOOKUP(OVYLD2_!CH$4,'[1]INTERNAL PARAMETERS-1'!$B$5:$J$44,5,FALSE))*VLOOKUP(OVYLD2_!CH$4,'[1]INTERNAL PARAMETERS-1'!$B$5:$J$44,8,FALSE)*VLOOKUP(OVYLD2_!CH$4,'[1]INTERNAL PARAMETERS-1'!$B$5:$J$44,3,FALSE)</f>
        <v>0</v>
      </c>
      <c r="CJ183" s="45">
        <f t="shared" si="4"/>
        <v>9.5237077060393815</v>
      </c>
      <c r="CK183" s="43">
        <f t="shared" si="5"/>
        <v>3.8303796497744065</v>
      </c>
    </row>
    <row r="184" spans="2:89" x14ac:dyDescent="0.5">
      <c r="B184" s="58" t="s">
        <v>8</v>
      </c>
      <c r="C184" s="57" t="s">
        <v>63</v>
      </c>
      <c r="D184" s="57" t="s">
        <v>62</v>
      </c>
      <c r="E184" s="128">
        <f>OVERALL2021!AI184</f>
        <v>132.27065177696139</v>
      </c>
      <c r="F184" s="56">
        <f>'[1]INTERNAL PARAMETERS-1'!M22</f>
        <v>5.05</v>
      </c>
      <c r="G184" s="45">
        <f>OVYLD1_!G184*VLOOKUP(OVYLD2_!G$4,'[1]INTERNAL PARAMETERS-1'!$B$5:$J$44,5,FALSE)*VLOOKUP(OVYLD2_!G$4,'[1]INTERNAL PARAMETERS-1'!$B$5:$J$44,7,FALSE)*OVYLD2_!$F184 + OVYLD1_!G184*(1-VLOOKUP(OVYLD2_!G$4,'[1]INTERNAL PARAMETERS-1'!$B$5:$J$44,5,FALSE))*VLOOKUP(OVYLD2_!G$4,'[1]INTERNAL PARAMETERS-1'!$B$5:$J$44,9,FALSE)*OVYLD2_!$F184</f>
        <v>0</v>
      </c>
      <c r="H184" s="44">
        <f>OVYLD1_!H184*VLOOKUP(OVYLD2_!H$4,'[1]INTERNAL PARAMETERS-1'!$B$5:$J$44,5,FALSE)*VLOOKUP(OVYLD2_!H$4,'[1]INTERNAL PARAMETERS-1'!$B$5:$J$44,7,FALSE)*OVYLD2_!$F184 + OVYLD1_!H184*(1-VLOOKUP(OVYLD2_!H$4,'[1]INTERNAL PARAMETERS-1'!$B$5:$J$44,5,FALSE))*VLOOKUP(OVYLD2_!H$4,'[1]INTERNAL PARAMETERS-1'!$B$5:$J$44,9,FALSE)*OVYLD2_!$F184</f>
        <v>0</v>
      </c>
      <c r="I184" s="44">
        <f>OVYLD1_!I184*VLOOKUP(OVYLD2_!I$4,'[1]INTERNAL PARAMETERS-1'!$B$5:$J$44,5,FALSE)*VLOOKUP(OVYLD2_!I$4,'[1]INTERNAL PARAMETERS-1'!$B$5:$J$44,7,FALSE)*OVYLD2_!$F184 + OVYLD1_!I184*(1-VLOOKUP(OVYLD2_!I$4,'[1]INTERNAL PARAMETERS-1'!$B$5:$J$44,5,FALSE))*VLOOKUP(OVYLD2_!I$4,'[1]INTERNAL PARAMETERS-1'!$B$5:$J$44,9,FALSE)*OVYLD2_!$F184</f>
        <v>1.3003567631985868</v>
      </c>
      <c r="J184" s="44">
        <f>OVYLD1_!J184*VLOOKUP(OVYLD2_!J$4,'[1]INTERNAL PARAMETERS-1'!$B$5:$J$44,5,FALSE)*VLOOKUP(OVYLD2_!J$4,'[1]INTERNAL PARAMETERS-1'!$B$5:$J$44,7,FALSE)*OVYLD2_!$F184 + OVYLD1_!J184*(1-VLOOKUP(OVYLD2_!J$4,'[1]INTERNAL PARAMETERS-1'!$B$5:$J$44,5,FALSE))*VLOOKUP(OVYLD2_!J$4,'[1]INTERNAL PARAMETERS-1'!$B$5:$J$44,9,FALSE)*OVYLD2_!$F184</f>
        <v>0</v>
      </c>
      <c r="K184" s="44">
        <f>OVYLD1_!K184*VLOOKUP(OVYLD2_!K$4,'[1]INTERNAL PARAMETERS-1'!$B$5:$J$44,5,FALSE)*VLOOKUP(OVYLD2_!K$4,'[1]INTERNAL PARAMETERS-1'!$B$5:$J$44,7,FALSE)*OVYLD2_!$F184 + OVYLD1_!K184*(1-VLOOKUP(OVYLD2_!K$4,'[1]INTERNAL PARAMETERS-1'!$B$5:$J$44,5,FALSE))*VLOOKUP(OVYLD2_!K$4,'[1]INTERNAL PARAMETERS-1'!$B$5:$J$44,9,FALSE)*OVYLD2_!$F184</f>
        <v>0</v>
      </c>
      <c r="L184" s="44">
        <f>OVYLD1_!L184*VLOOKUP(OVYLD2_!L$4,'[1]INTERNAL PARAMETERS-1'!$B$5:$J$44,5,FALSE)*VLOOKUP(OVYLD2_!L$4,'[1]INTERNAL PARAMETERS-1'!$B$5:$J$44,7,FALSE)*OVYLD2_!$F184 + OVYLD1_!L184*(1-VLOOKUP(OVYLD2_!L$4,'[1]INTERNAL PARAMETERS-1'!$B$5:$J$44,5,FALSE))*VLOOKUP(OVYLD2_!L$4,'[1]INTERNAL PARAMETERS-1'!$B$5:$J$44,9,FALSE)*OVYLD2_!$F184</f>
        <v>0</v>
      </c>
      <c r="M184" s="44">
        <f>OVYLD1_!M184*VLOOKUP(OVYLD2_!M$4,'[1]INTERNAL PARAMETERS-1'!$B$5:$J$44,5,FALSE)*VLOOKUP(OVYLD2_!M$4,'[1]INTERNAL PARAMETERS-1'!$B$5:$J$44,7,FALSE)*OVYLD2_!$F184 + OVYLD1_!M184*(1-VLOOKUP(OVYLD2_!M$4,'[1]INTERNAL PARAMETERS-1'!$B$5:$J$44,5,FALSE))*VLOOKUP(OVYLD2_!M$4,'[1]INTERNAL PARAMETERS-1'!$B$5:$J$44,9,FALSE)*OVYLD2_!$F184</f>
        <v>0.45380818834728903</v>
      </c>
      <c r="N184" s="44">
        <f>OVYLD1_!N184*VLOOKUP(OVYLD2_!N$4,'[1]INTERNAL PARAMETERS-1'!$B$5:$J$44,5,FALSE)*VLOOKUP(OVYLD2_!N$4,'[1]INTERNAL PARAMETERS-1'!$B$5:$J$44,7,FALSE)*OVYLD2_!$F184 + OVYLD1_!N184*(1-VLOOKUP(OVYLD2_!N$4,'[1]INTERNAL PARAMETERS-1'!$B$5:$J$44,5,FALSE))*VLOOKUP(OVYLD2_!N$4,'[1]INTERNAL PARAMETERS-1'!$B$5:$J$44,9,FALSE)*OVYLD2_!$F184</f>
        <v>7.6030986056093049E-3</v>
      </c>
      <c r="O184" s="44">
        <f>OVYLD1_!O184*VLOOKUP(OVYLD2_!O$4,'[1]INTERNAL PARAMETERS-1'!$B$5:$J$44,5,FALSE)*VLOOKUP(OVYLD2_!O$4,'[1]INTERNAL PARAMETERS-1'!$B$5:$J$44,7,FALSE)*OVYLD2_!$F184 + OVYLD1_!O184*(1-VLOOKUP(OVYLD2_!O$4,'[1]INTERNAL PARAMETERS-1'!$B$5:$J$44,5,FALSE))*VLOOKUP(OVYLD2_!O$4,'[1]INTERNAL PARAMETERS-1'!$B$5:$J$44,9,FALSE)*OVYLD2_!$F184</f>
        <v>0</v>
      </c>
      <c r="P184" s="44">
        <f>OVYLD1_!P184*VLOOKUP(OVYLD2_!P$4,'[1]INTERNAL PARAMETERS-1'!$B$5:$J$44,5,FALSE)*VLOOKUP(OVYLD2_!P$4,'[1]INTERNAL PARAMETERS-1'!$B$5:$J$44,7,FALSE)*OVYLD2_!$F184 + OVYLD1_!P184*(1-VLOOKUP(OVYLD2_!P$4,'[1]INTERNAL PARAMETERS-1'!$B$5:$J$44,5,FALSE))*VLOOKUP(OVYLD2_!P$4,'[1]INTERNAL PARAMETERS-1'!$B$5:$J$44,9,FALSE)*OVYLD2_!$F184</f>
        <v>0</v>
      </c>
      <c r="Q184" s="44">
        <f>OVYLD1_!Q184*VLOOKUP(OVYLD2_!Q$4,'[1]INTERNAL PARAMETERS-1'!$B$5:$J$44,5,FALSE)*VLOOKUP(OVYLD2_!Q$4,'[1]INTERNAL PARAMETERS-1'!$B$5:$J$44,7,FALSE)*OVYLD2_!$F184 + OVYLD1_!Q184*(1-VLOOKUP(OVYLD2_!Q$4,'[1]INTERNAL PARAMETERS-1'!$B$5:$J$44,5,FALSE))*VLOOKUP(OVYLD2_!Q$4,'[1]INTERNAL PARAMETERS-1'!$B$5:$J$44,9,FALSE)*OVYLD2_!$F184</f>
        <v>0</v>
      </c>
      <c r="R184" s="44">
        <f>OVYLD1_!R184*VLOOKUP(OVYLD2_!R$4,'[1]INTERNAL PARAMETERS-1'!$B$5:$J$44,5,FALSE)*VLOOKUP(OVYLD2_!R$4,'[1]INTERNAL PARAMETERS-1'!$B$5:$J$44,7,FALSE)*OVYLD2_!$F184 + OVYLD1_!R184*(1-VLOOKUP(OVYLD2_!R$4,'[1]INTERNAL PARAMETERS-1'!$B$5:$J$44,5,FALSE))*VLOOKUP(OVYLD2_!R$4,'[1]INTERNAL PARAMETERS-1'!$B$5:$J$44,9,FALSE)*OVYLD2_!$F184</f>
        <v>8.8470865597102665E-3</v>
      </c>
      <c r="S184" s="44">
        <f>OVYLD1_!S184*VLOOKUP(OVYLD2_!S$4,'[1]INTERNAL PARAMETERS-1'!$B$5:$J$44,5,FALSE)*VLOOKUP(OVYLD2_!S$4,'[1]INTERNAL PARAMETERS-1'!$B$5:$J$44,7,FALSE)*OVYLD2_!$F184 + OVYLD1_!S184*(1-VLOOKUP(OVYLD2_!S$4,'[1]INTERNAL PARAMETERS-1'!$B$5:$J$44,5,FALSE))*VLOOKUP(OVYLD2_!S$4,'[1]INTERNAL PARAMETERS-1'!$B$5:$J$44,9,FALSE)*OVYLD2_!$F184</f>
        <v>0.1439598288369989</v>
      </c>
      <c r="T184" s="44">
        <f>OVYLD1_!T184*VLOOKUP(OVYLD2_!T$4,'[1]INTERNAL PARAMETERS-1'!$B$5:$J$44,5,FALSE)*VLOOKUP(OVYLD2_!T$4,'[1]INTERNAL PARAMETERS-1'!$B$5:$J$44,7,FALSE)*OVYLD2_!$F184 + OVYLD1_!T184*(1-VLOOKUP(OVYLD2_!T$4,'[1]INTERNAL PARAMETERS-1'!$B$5:$J$44,5,FALSE))*VLOOKUP(OVYLD2_!T$4,'[1]INTERNAL PARAMETERS-1'!$B$5:$J$44,9,FALSE)*OVYLD2_!$F184</f>
        <v>3.3176574598913496E-2</v>
      </c>
      <c r="U184" s="44">
        <f>OVYLD1_!U184*VLOOKUP(OVYLD2_!U$4,'[1]INTERNAL PARAMETERS-1'!$B$5:$J$44,5,FALSE)*VLOOKUP(OVYLD2_!U$4,'[1]INTERNAL PARAMETERS-1'!$B$5:$J$44,7,FALSE)*OVYLD2_!$F184 + OVYLD1_!U184*(1-VLOOKUP(OVYLD2_!U$4,'[1]INTERNAL PARAMETERS-1'!$B$5:$J$44,5,FALSE))*VLOOKUP(OVYLD2_!U$4,'[1]INTERNAL PARAMETERS-1'!$B$5:$J$44,9,FALSE)*OVYLD2_!$F184</f>
        <v>2.49930195311815E-2</v>
      </c>
      <c r="V184" s="44">
        <f>OVYLD1_!V184*VLOOKUP(OVYLD2_!V$4,'[1]INTERNAL PARAMETERS-1'!$B$5:$J$44,5,FALSE)*VLOOKUP(OVYLD2_!V$4,'[1]INTERNAL PARAMETERS-1'!$B$5:$J$44,7,FALSE)*OVYLD2_!$F184 + OVYLD1_!V184*(1-VLOOKUP(OVYLD2_!V$4,'[1]INTERNAL PARAMETERS-1'!$B$5:$J$44,5,FALSE))*VLOOKUP(OVYLD2_!V$4,'[1]INTERNAL PARAMETERS-1'!$B$5:$J$44,9,FALSE)*OVYLD2_!$F184</f>
        <v>8.2445210647565867E-2</v>
      </c>
      <c r="W184" s="44">
        <f>OVYLD1_!W184*VLOOKUP(OVYLD2_!W$4,'[1]INTERNAL PARAMETERS-1'!$B$5:$J$44,5,FALSE)*VLOOKUP(OVYLD2_!W$4,'[1]INTERNAL PARAMETERS-1'!$B$5:$J$44,7,FALSE)*OVYLD2_!$F184 + OVYLD1_!W184*(1-VLOOKUP(OVYLD2_!W$4,'[1]INTERNAL PARAMETERS-1'!$B$5:$J$44,5,FALSE))*VLOOKUP(OVYLD2_!W$4,'[1]INTERNAL PARAMETERS-1'!$B$5:$J$44,9,FALSE)*OVYLD2_!$F184</f>
        <v>0</v>
      </c>
      <c r="X184" s="44">
        <f>OVYLD1_!X184*VLOOKUP(OVYLD2_!X$4,'[1]INTERNAL PARAMETERS-1'!$B$5:$J$44,5,FALSE)*VLOOKUP(OVYLD2_!X$4,'[1]INTERNAL PARAMETERS-1'!$B$5:$J$44,7,FALSE)*OVYLD2_!$F184 + OVYLD1_!X184*(1-VLOOKUP(OVYLD2_!X$4,'[1]INTERNAL PARAMETERS-1'!$B$5:$J$44,5,FALSE))*VLOOKUP(OVYLD2_!X$4,'[1]INTERNAL PARAMETERS-1'!$B$5:$J$44,9,FALSE)*OVYLD2_!$F184</f>
        <v>0</v>
      </c>
      <c r="Y184" s="44">
        <f>OVYLD1_!Y184*VLOOKUP(OVYLD2_!Y$4,'[1]INTERNAL PARAMETERS-1'!$B$5:$J$44,5,FALSE)*VLOOKUP(OVYLD2_!Y$4,'[1]INTERNAL PARAMETERS-1'!$B$5:$J$44,7,FALSE)*OVYLD2_!$F184 + OVYLD1_!Y184*(1-VLOOKUP(OVYLD2_!Y$4,'[1]INTERNAL PARAMETERS-1'!$B$5:$J$44,5,FALSE))*VLOOKUP(OVYLD2_!Y$4,'[1]INTERNAL PARAMETERS-1'!$B$5:$J$44,9,FALSE)*OVYLD2_!$F184</f>
        <v>0</v>
      </c>
      <c r="Z184" s="44">
        <f>OVYLD1_!Z184*VLOOKUP(OVYLD2_!Z$4,'[1]INTERNAL PARAMETERS-1'!$B$5:$J$44,5,FALSE)*VLOOKUP(OVYLD2_!Z$4,'[1]INTERNAL PARAMETERS-1'!$B$5:$J$44,7,FALSE)*OVYLD2_!$F184 + OVYLD1_!Z184*(1-VLOOKUP(OVYLD2_!Z$4,'[1]INTERNAL PARAMETERS-1'!$B$5:$J$44,5,FALSE))*VLOOKUP(OVYLD2_!Z$4,'[1]INTERNAL PARAMETERS-1'!$B$5:$J$44,9,FALSE)*OVYLD2_!$F184</f>
        <v>0</v>
      </c>
      <c r="AA184" s="44">
        <f>OVYLD1_!AA184*VLOOKUP(OVYLD2_!AA$4,'[1]INTERNAL PARAMETERS-1'!$B$5:$J$44,5,FALSE)*VLOOKUP(OVYLD2_!AA$4,'[1]INTERNAL PARAMETERS-1'!$B$5:$J$44,7,FALSE)*OVYLD2_!$F184 + OVYLD1_!AA184*(1-VLOOKUP(OVYLD2_!AA$4,'[1]INTERNAL PARAMETERS-1'!$B$5:$J$44,5,FALSE))*VLOOKUP(OVYLD2_!AA$4,'[1]INTERNAL PARAMETERS-1'!$B$5:$J$44,9,FALSE)*OVYLD2_!$F184</f>
        <v>0</v>
      </c>
      <c r="AB184" s="44">
        <f>OVYLD1_!AB184*VLOOKUP(OVYLD2_!AB$4,'[1]INTERNAL PARAMETERS-1'!$B$5:$J$44,5,FALSE)*VLOOKUP(OVYLD2_!AB$4,'[1]INTERNAL PARAMETERS-1'!$B$5:$J$44,7,FALSE)*OVYLD2_!$F184 + OVYLD1_!AB184*(1-VLOOKUP(OVYLD2_!AB$4,'[1]INTERNAL PARAMETERS-1'!$B$5:$J$44,5,FALSE))*VLOOKUP(OVYLD2_!AB$4,'[1]INTERNAL PARAMETERS-1'!$B$5:$J$44,9,FALSE)*OVYLD2_!$F184</f>
        <v>0</v>
      </c>
      <c r="AC184" s="44">
        <f>OVYLD1_!AC184*VLOOKUP(OVYLD2_!AC$4,'[1]INTERNAL PARAMETERS-1'!$B$5:$J$44,5,FALSE)*VLOOKUP(OVYLD2_!AC$4,'[1]INTERNAL PARAMETERS-1'!$B$5:$J$44,7,FALSE)*OVYLD2_!$F184 + OVYLD1_!AC184*(1-VLOOKUP(OVYLD2_!AC$4,'[1]INTERNAL PARAMETERS-1'!$B$5:$J$44,5,FALSE))*VLOOKUP(OVYLD2_!AC$4,'[1]INTERNAL PARAMETERS-1'!$B$5:$J$44,9,FALSE)*OVYLD2_!$F184</f>
        <v>0</v>
      </c>
      <c r="AD184" s="44">
        <f>OVYLD1_!AD184*VLOOKUP(OVYLD2_!AD$4,'[1]INTERNAL PARAMETERS-1'!$B$5:$J$44,5,FALSE)*VLOOKUP(OVYLD2_!AD$4,'[1]INTERNAL PARAMETERS-1'!$B$5:$J$44,7,FALSE)*OVYLD2_!$F184 + OVYLD1_!AD184*(1-VLOOKUP(OVYLD2_!AD$4,'[1]INTERNAL PARAMETERS-1'!$B$5:$J$44,5,FALSE))*VLOOKUP(OVYLD2_!AD$4,'[1]INTERNAL PARAMETERS-1'!$B$5:$J$44,9,FALSE)*OVYLD2_!$F184</f>
        <v>0</v>
      </c>
      <c r="AE184" s="44">
        <f>OVYLD1_!AE184*VLOOKUP(OVYLD2_!AE$4,'[1]INTERNAL PARAMETERS-1'!$B$5:$J$44,5,FALSE)*VLOOKUP(OVYLD2_!AE$4,'[1]INTERNAL PARAMETERS-1'!$B$5:$J$44,7,FALSE)*OVYLD2_!$F184 + OVYLD1_!AE184*(1-VLOOKUP(OVYLD2_!AE$4,'[1]INTERNAL PARAMETERS-1'!$B$5:$J$44,5,FALSE))*VLOOKUP(OVYLD2_!AE$4,'[1]INTERNAL PARAMETERS-1'!$B$5:$J$44,9,FALSE)*OVYLD2_!$F184</f>
        <v>0</v>
      </c>
      <c r="AF184" s="44">
        <f>OVYLD1_!AF184*VLOOKUP(OVYLD2_!AF$4,'[1]INTERNAL PARAMETERS-1'!$B$5:$J$44,5,FALSE)*VLOOKUP(OVYLD2_!AF$4,'[1]INTERNAL PARAMETERS-1'!$B$5:$J$44,7,FALSE)*OVYLD2_!$F184 + OVYLD1_!AF184*(1-VLOOKUP(OVYLD2_!AF$4,'[1]INTERNAL PARAMETERS-1'!$B$5:$J$44,5,FALSE))*VLOOKUP(OVYLD2_!AF$4,'[1]INTERNAL PARAMETERS-1'!$B$5:$J$44,9,FALSE)*OVYLD2_!$F184</f>
        <v>0</v>
      </c>
      <c r="AG184" s="44">
        <f>OVYLD1_!AG184*VLOOKUP(OVYLD2_!AG$4,'[1]INTERNAL PARAMETERS-1'!$B$5:$J$44,5,FALSE)*VLOOKUP(OVYLD2_!AG$4,'[1]INTERNAL PARAMETERS-1'!$B$5:$J$44,7,FALSE)*OVYLD2_!$F184 + OVYLD1_!AG184*(1-VLOOKUP(OVYLD2_!AG$4,'[1]INTERNAL PARAMETERS-1'!$B$5:$J$44,5,FALSE))*VLOOKUP(OVYLD2_!AG$4,'[1]INTERNAL PARAMETERS-1'!$B$5:$J$44,9,FALSE)*OVYLD2_!$F184</f>
        <v>0</v>
      </c>
      <c r="AH184" s="44">
        <f>OVYLD1_!AH184*VLOOKUP(OVYLD2_!AH$4,'[1]INTERNAL PARAMETERS-1'!$B$5:$J$44,5,FALSE)*VLOOKUP(OVYLD2_!AH$4,'[1]INTERNAL PARAMETERS-1'!$B$5:$J$44,7,FALSE)*OVYLD2_!$F184 + OVYLD1_!AH184*(1-VLOOKUP(OVYLD2_!AH$4,'[1]INTERNAL PARAMETERS-1'!$B$5:$J$44,5,FALSE))*VLOOKUP(OVYLD2_!AH$4,'[1]INTERNAL PARAMETERS-1'!$B$5:$J$44,9,FALSE)*OVYLD2_!$F184</f>
        <v>0</v>
      </c>
      <c r="AI184" s="44">
        <f>OVYLD1_!AI184*VLOOKUP(OVYLD2_!AI$4,'[1]INTERNAL PARAMETERS-1'!$B$5:$J$44,5,FALSE)*VLOOKUP(OVYLD2_!AI$4,'[1]INTERNAL PARAMETERS-1'!$B$5:$J$44,7,FALSE)*OVYLD2_!$F184 + OVYLD1_!AI184*(1-VLOOKUP(OVYLD2_!AI$4,'[1]INTERNAL PARAMETERS-1'!$B$5:$J$44,5,FALSE))*VLOOKUP(OVYLD2_!AI$4,'[1]INTERNAL PARAMETERS-1'!$B$5:$J$44,9,FALSE)*OVYLD2_!$F184</f>
        <v>0</v>
      </c>
      <c r="AJ184" s="44">
        <f>OVYLD1_!AJ184*VLOOKUP(OVYLD2_!AJ$4,'[1]INTERNAL PARAMETERS-1'!$B$5:$J$44,5,FALSE)*VLOOKUP(OVYLD2_!AJ$4,'[1]INTERNAL PARAMETERS-1'!$B$5:$J$44,7,FALSE)*OVYLD2_!$F184 + OVYLD1_!AJ184*(1-VLOOKUP(OVYLD2_!AJ$4,'[1]INTERNAL PARAMETERS-1'!$B$5:$J$44,5,FALSE))*VLOOKUP(OVYLD2_!AJ$4,'[1]INTERNAL PARAMETERS-1'!$B$5:$J$44,9,FALSE)*OVYLD2_!$F184</f>
        <v>6.4694320467881331E-2</v>
      </c>
      <c r="AK184" s="44">
        <f>OVYLD1_!AK184*VLOOKUP(OVYLD2_!AK$4,'[1]INTERNAL PARAMETERS-1'!$B$5:$J$44,5,FALSE)*VLOOKUP(OVYLD2_!AK$4,'[1]INTERNAL PARAMETERS-1'!$B$5:$J$44,7,FALSE)*OVYLD2_!$F184 + OVYLD1_!AK184*(1-VLOOKUP(OVYLD2_!AK$4,'[1]INTERNAL PARAMETERS-1'!$B$5:$J$44,5,FALSE))*VLOOKUP(OVYLD2_!AK$4,'[1]INTERNAL PARAMETERS-1'!$B$5:$J$44,9,FALSE)*OVYLD2_!$F184</f>
        <v>0</v>
      </c>
      <c r="AL184" s="44">
        <f>OVYLD1_!AL184*VLOOKUP(OVYLD2_!AL$4,'[1]INTERNAL PARAMETERS-1'!$B$5:$J$44,5,FALSE)*VLOOKUP(OVYLD2_!AL$4,'[1]INTERNAL PARAMETERS-1'!$B$5:$J$44,7,FALSE)*OVYLD2_!$F184 + OVYLD1_!AL184*(1-VLOOKUP(OVYLD2_!AL$4,'[1]INTERNAL PARAMETERS-1'!$B$5:$J$44,5,FALSE))*VLOOKUP(OVYLD2_!AL$4,'[1]INTERNAL PARAMETERS-1'!$B$5:$J$44,9,FALSE)*OVYLD2_!$F184</f>
        <v>0</v>
      </c>
      <c r="AM184" s="44">
        <f>OVYLD1_!AM184*VLOOKUP(OVYLD2_!AM$4,'[1]INTERNAL PARAMETERS-1'!$B$5:$J$44,5,FALSE)*VLOOKUP(OVYLD2_!AM$4,'[1]INTERNAL PARAMETERS-1'!$B$5:$J$44,7,FALSE)*OVYLD2_!$F184 + OVYLD1_!AM184*(1-VLOOKUP(OVYLD2_!AM$4,'[1]INTERNAL PARAMETERS-1'!$B$5:$J$44,5,FALSE))*VLOOKUP(OVYLD2_!AM$4,'[1]INTERNAL PARAMETERS-1'!$B$5:$J$44,9,FALSE)*OVYLD2_!$F184</f>
        <v>0</v>
      </c>
      <c r="AN184" s="44">
        <f>OVYLD1_!AN184*VLOOKUP(OVYLD2_!AN$4,'[1]INTERNAL PARAMETERS-1'!$B$5:$J$44,5,FALSE)*VLOOKUP(OVYLD2_!AN$4,'[1]INTERNAL PARAMETERS-1'!$B$5:$J$44,7,FALSE)*OVYLD2_!$F184 + OVYLD1_!AN184*(1-VLOOKUP(OVYLD2_!AN$4,'[1]INTERNAL PARAMETERS-1'!$B$5:$J$44,5,FALSE))*VLOOKUP(OVYLD2_!AN$4,'[1]INTERNAL PARAMETERS-1'!$B$5:$J$44,9,FALSE)*OVYLD2_!$F184</f>
        <v>0</v>
      </c>
      <c r="AO184" s="44">
        <f>OVYLD1_!AO184*VLOOKUP(OVYLD2_!AO$4,'[1]INTERNAL PARAMETERS-1'!$B$5:$J$44,5,FALSE)*VLOOKUP(OVYLD2_!AO$4,'[1]INTERNAL PARAMETERS-1'!$B$5:$J$44,7,FALSE)*OVYLD2_!$F184 + OVYLD1_!AO184*(1-VLOOKUP(OVYLD2_!AO$4,'[1]INTERNAL PARAMETERS-1'!$B$5:$J$44,5,FALSE))*VLOOKUP(OVYLD2_!AO$4,'[1]INTERNAL PARAMETERS-1'!$B$5:$J$44,9,FALSE)*OVYLD2_!$F184</f>
        <v>0</v>
      </c>
      <c r="AP184" s="44">
        <f>OVYLD1_!AP184*VLOOKUP(OVYLD2_!AP$4,'[1]INTERNAL PARAMETERS-1'!$B$5:$J$44,5,FALSE)*VLOOKUP(OVYLD2_!AP$4,'[1]INTERNAL PARAMETERS-1'!$B$5:$J$44,7,FALSE)*OVYLD2_!$F184 + OVYLD1_!AP184*(1-VLOOKUP(OVYLD2_!AP$4,'[1]INTERNAL PARAMETERS-1'!$B$5:$J$44,5,FALSE))*VLOOKUP(OVYLD2_!AP$4,'[1]INTERNAL PARAMETERS-1'!$B$5:$J$44,9,FALSE)*OVYLD2_!$F184</f>
        <v>0</v>
      </c>
      <c r="AQ184" s="44">
        <f>OVYLD1_!AQ184*VLOOKUP(OVYLD2_!AQ$4,'[1]INTERNAL PARAMETERS-1'!$B$5:$J$44,5,FALSE)*VLOOKUP(OVYLD2_!AQ$4,'[1]INTERNAL PARAMETERS-1'!$B$5:$J$44,7,FALSE)*OVYLD2_!$F184 + OVYLD1_!AQ184*(1-VLOOKUP(OVYLD2_!AQ$4,'[1]INTERNAL PARAMETERS-1'!$B$5:$J$44,5,FALSE))*VLOOKUP(OVYLD2_!AQ$4,'[1]INTERNAL PARAMETERS-1'!$B$5:$J$44,9,FALSE)*OVYLD2_!$F184</f>
        <v>0</v>
      </c>
      <c r="AR184" s="44">
        <f>OVYLD1_!AR184*VLOOKUP(OVYLD2_!AR$4,'[1]INTERNAL PARAMETERS-1'!$B$5:$J$44,5,FALSE)*VLOOKUP(OVYLD2_!AR$4,'[1]INTERNAL PARAMETERS-1'!$B$5:$J$44,7,FALSE)*OVYLD2_!$F184 + OVYLD1_!AR184*(1-VLOOKUP(OVYLD2_!AR$4,'[1]INTERNAL PARAMETERS-1'!$B$5:$J$44,5,FALSE))*VLOOKUP(OVYLD2_!AR$4,'[1]INTERNAL PARAMETERS-1'!$B$5:$J$44,9,FALSE)*OVYLD2_!$F184</f>
        <v>0</v>
      </c>
      <c r="AS184" s="44">
        <f>OVYLD1_!AS184*VLOOKUP(OVYLD2_!AS$4,'[1]INTERNAL PARAMETERS-1'!$B$5:$J$44,5,FALSE)*VLOOKUP(OVYLD2_!AS$4,'[1]INTERNAL PARAMETERS-1'!$B$5:$J$44,7,FALSE)*OVYLD2_!$F184 + OVYLD1_!AS184*(1-VLOOKUP(OVYLD2_!AS$4,'[1]INTERNAL PARAMETERS-1'!$B$5:$J$44,5,FALSE))*VLOOKUP(OVYLD2_!AS$4,'[1]INTERNAL PARAMETERS-1'!$B$5:$J$44,9,FALSE)*OVYLD2_!$F184</f>
        <v>0</v>
      </c>
      <c r="AT184" s="43">
        <f>OVYLD1_!AT184*VLOOKUP(OVYLD2_!AT$4,'[1]INTERNAL PARAMETERS-1'!$B$5:$J$44,5,FALSE)*VLOOKUP(OVYLD2_!AT$4,'[1]INTERNAL PARAMETERS-1'!$B$5:$J$44,7,FALSE)*OVYLD2_!$F184 + OVYLD1_!AT184*(1-VLOOKUP(OVYLD2_!AT$4,'[1]INTERNAL PARAMETERS-1'!$B$5:$J$44,5,FALSE))*VLOOKUP(OVYLD2_!AT$4,'[1]INTERNAL PARAMETERS-1'!$B$5:$J$44,9,FALSE)*OVYLD2_!$F184</f>
        <v>0</v>
      </c>
      <c r="AU184" s="45">
        <f>OVYLD1_!AU184*VLOOKUP(OVYLD2_!AU$4,'[1]INTERNAL PARAMETERS-1'!$B$5:$J$44,5,FALSE)*VLOOKUP(OVYLD2_!AU$4,'[1]INTERNAL PARAMETERS-1'!$B$5:$J$44,6,FALSE)*VLOOKUP(OVYLD2_!AU$4,'[1]INTERNAL PARAMETERS-1'!$B$5:$J$44,3,FALSE) + OVYLD1_!AU184*(1-VLOOKUP(OVYLD2_!AU$4,'[1]INTERNAL PARAMETERS-1'!$B$5:$J$44,5,FALSE))*VLOOKUP(OVYLD2_!AU$4,'[1]INTERNAL PARAMETERS-1'!$B$5:$J$44,8,FALSE)*VLOOKUP(OVYLD2_!AU$4,'[1]INTERNAL PARAMETERS-1'!$B$5:$J$44,3,FALSE)</f>
        <v>0</v>
      </c>
      <c r="AV184" s="44">
        <f>OVYLD1_!AV184*VLOOKUP(OVYLD2_!AV$4,'[1]INTERNAL PARAMETERS-1'!$B$5:$J$44,5,FALSE)*VLOOKUP(OVYLD2_!AV$4,'[1]INTERNAL PARAMETERS-1'!$B$5:$J$44,6,FALSE)*VLOOKUP(OVYLD2_!AV$4,'[1]INTERNAL PARAMETERS-1'!$B$5:$J$44,3,FALSE) + OVYLD1_!AV184*(1-VLOOKUP(OVYLD2_!AV$4,'[1]INTERNAL PARAMETERS-1'!$B$5:$J$44,5,FALSE))*VLOOKUP(OVYLD2_!AV$4,'[1]INTERNAL PARAMETERS-1'!$B$5:$J$44,8,FALSE)*VLOOKUP(OVYLD2_!AV$4,'[1]INTERNAL PARAMETERS-1'!$B$5:$J$44,3,FALSE)</f>
        <v>0</v>
      </c>
      <c r="AW184" s="44">
        <f>OVYLD1_!AW184*VLOOKUP(OVYLD2_!AW$4,'[1]INTERNAL PARAMETERS-1'!$B$5:$J$44,5,FALSE)*VLOOKUP(OVYLD2_!AW$4,'[1]INTERNAL PARAMETERS-1'!$B$5:$J$44,6,FALSE)*VLOOKUP(OVYLD2_!AW$4,'[1]INTERNAL PARAMETERS-1'!$B$5:$J$44,3,FALSE) + OVYLD1_!AW184*(1-VLOOKUP(OVYLD2_!AW$4,'[1]INTERNAL PARAMETERS-1'!$B$5:$J$44,5,FALSE))*VLOOKUP(OVYLD2_!AW$4,'[1]INTERNAL PARAMETERS-1'!$B$5:$J$44,8,FALSE)*VLOOKUP(OVYLD2_!AW$4,'[1]INTERNAL PARAMETERS-1'!$B$5:$J$44,3,FALSE)</f>
        <v>0.30402016952543853</v>
      </c>
      <c r="AX184" s="44">
        <f>OVYLD1_!AX184*VLOOKUP(OVYLD2_!AX$4,'[1]INTERNAL PARAMETERS-1'!$B$5:$J$44,5,FALSE)*VLOOKUP(OVYLD2_!AX$4,'[1]INTERNAL PARAMETERS-1'!$B$5:$J$44,6,FALSE)*VLOOKUP(OVYLD2_!AX$4,'[1]INTERNAL PARAMETERS-1'!$B$5:$J$44,3,FALSE) + OVYLD1_!AX184*(1-VLOOKUP(OVYLD2_!AX$4,'[1]INTERNAL PARAMETERS-1'!$B$5:$J$44,5,FALSE))*VLOOKUP(OVYLD2_!AX$4,'[1]INTERNAL PARAMETERS-1'!$B$5:$J$44,8,FALSE)*VLOOKUP(OVYLD2_!AX$4,'[1]INTERNAL PARAMETERS-1'!$B$5:$J$44,3,FALSE)</f>
        <v>0</v>
      </c>
      <c r="AY184" s="44">
        <f>OVYLD1_!AY184*VLOOKUP(OVYLD2_!AY$4,'[1]INTERNAL PARAMETERS-1'!$B$5:$J$44,5,FALSE)*VLOOKUP(OVYLD2_!AY$4,'[1]INTERNAL PARAMETERS-1'!$B$5:$J$44,6,FALSE)*VLOOKUP(OVYLD2_!AY$4,'[1]INTERNAL PARAMETERS-1'!$B$5:$J$44,3,FALSE) + OVYLD1_!AY184*(1-VLOOKUP(OVYLD2_!AY$4,'[1]INTERNAL PARAMETERS-1'!$B$5:$J$44,5,FALSE))*VLOOKUP(OVYLD2_!AY$4,'[1]INTERNAL PARAMETERS-1'!$B$5:$J$44,8,FALSE)*VLOOKUP(OVYLD2_!AY$4,'[1]INTERNAL PARAMETERS-1'!$B$5:$J$44,3,FALSE)</f>
        <v>0</v>
      </c>
      <c r="AZ184" s="44">
        <f>OVYLD1_!AZ184*VLOOKUP(OVYLD2_!AZ$4,'[1]INTERNAL PARAMETERS-1'!$B$5:$J$44,5,FALSE)*VLOOKUP(OVYLD2_!AZ$4,'[1]INTERNAL PARAMETERS-1'!$B$5:$J$44,6,FALSE)*VLOOKUP(OVYLD2_!AZ$4,'[1]INTERNAL PARAMETERS-1'!$B$5:$J$44,3,FALSE) + OVYLD1_!AZ184*(1-VLOOKUP(OVYLD2_!AZ$4,'[1]INTERNAL PARAMETERS-1'!$B$5:$J$44,5,FALSE))*VLOOKUP(OVYLD2_!AZ$4,'[1]INTERNAL PARAMETERS-1'!$B$5:$J$44,8,FALSE)*VLOOKUP(OVYLD2_!AZ$4,'[1]INTERNAL PARAMETERS-1'!$B$5:$J$44,3,FALSE)</f>
        <v>0</v>
      </c>
      <c r="BA184" s="44">
        <f>OVYLD1_!BA184*VLOOKUP(OVYLD2_!BA$4,'[1]INTERNAL PARAMETERS-1'!$B$5:$J$44,5,FALSE)*VLOOKUP(OVYLD2_!BA$4,'[1]INTERNAL PARAMETERS-1'!$B$5:$J$44,6,FALSE)*VLOOKUP(OVYLD2_!BA$4,'[1]INTERNAL PARAMETERS-1'!$B$5:$J$44,3,FALSE) + OVYLD1_!BA184*(1-VLOOKUP(OVYLD2_!BA$4,'[1]INTERNAL PARAMETERS-1'!$B$5:$J$44,5,FALSE))*VLOOKUP(OVYLD2_!BA$4,'[1]INTERNAL PARAMETERS-1'!$B$5:$J$44,8,FALSE)*VLOOKUP(OVYLD2_!BA$4,'[1]INTERNAL PARAMETERS-1'!$B$5:$J$44,3,FALSE)</f>
        <v>1.0604891134742775</v>
      </c>
      <c r="BB184" s="44">
        <f>OVYLD1_!BB184*VLOOKUP(OVYLD2_!BB$4,'[1]INTERNAL PARAMETERS-1'!$B$5:$J$44,5,FALSE)*VLOOKUP(OVYLD2_!BB$4,'[1]INTERNAL PARAMETERS-1'!$B$5:$J$44,6,FALSE)*VLOOKUP(OVYLD2_!BB$4,'[1]INTERNAL PARAMETERS-1'!$B$5:$J$44,3,FALSE) + OVYLD1_!BB184*(1-VLOOKUP(OVYLD2_!BB$4,'[1]INTERNAL PARAMETERS-1'!$B$5:$J$44,5,FALSE))*VLOOKUP(OVYLD2_!BB$4,'[1]INTERNAL PARAMETERS-1'!$B$5:$J$44,8,FALSE)*VLOOKUP(OVYLD2_!BB$4,'[1]INTERNAL PARAMETERS-1'!$B$5:$J$44,3,FALSE)</f>
        <v>8.8671850466801511E-2</v>
      </c>
      <c r="BC184" s="44">
        <f>OVYLD1_!BC184*VLOOKUP(OVYLD2_!BC$4,'[1]INTERNAL PARAMETERS-1'!$B$5:$J$44,5,FALSE)*VLOOKUP(OVYLD2_!BC$4,'[1]INTERNAL PARAMETERS-1'!$B$5:$J$44,6,FALSE)*VLOOKUP(OVYLD2_!BC$4,'[1]INTERNAL PARAMETERS-1'!$B$5:$J$44,3,FALSE) + OVYLD1_!BC184*(1-VLOOKUP(OVYLD2_!BC$4,'[1]INTERNAL PARAMETERS-1'!$B$5:$J$44,5,FALSE))*VLOOKUP(OVYLD2_!BC$4,'[1]INTERNAL PARAMETERS-1'!$B$5:$J$44,8,FALSE)*VLOOKUP(OVYLD2_!BC$4,'[1]INTERNAL PARAMETERS-1'!$B$5:$J$44,3,FALSE)</f>
        <v>0.15431453795765093</v>
      </c>
      <c r="BD184" s="44">
        <f>OVYLD1_!BD184*VLOOKUP(OVYLD2_!BD$4,'[1]INTERNAL PARAMETERS-1'!$B$5:$J$44,5,FALSE)*VLOOKUP(OVYLD2_!BD$4,'[1]INTERNAL PARAMETERS-1'!$B$5:$J$44,6,FALSE)*VLOOKUP(OVYLD2_!BD$4,'[1]INTERNAL PARAMETERS-1'!$B$5:$J$44,3,FALSE) + OVYLD1_!BD184*(1-VLOOKUP(OVYLD2_!BD$4,'[1]INTERNAL PARAMETERS-1'!$B$5:$J$44,5,FALSE))*VLOOKUP(OVYLD2_!BD$4,'[1]INTERNAL PARAMETERS-1'!$B$5:$J$44,8,FALSE)*VLOOKUP(OVYLD2_!BD$4,'[1]INTERNAL PARAMETERS-1'!$B$5:$J$44,3,FALSE)</f>
        <v>8.573087421100984E-3</v>
      </c>
      <c r="BE184" s="44">
        <f>OVYLD1_!BE184*VLOOKUP(OVYLD2_!BE$4,'[1]INTERNAL PARAMETERS-1'!$B$5:$J$44,5,FALSE)*VLOOKUP(OVYLD2_!BE$4,'[1]INTERNAL PARAMETERS-1'!$B$5:$J$44,6,FALSE)*VLOOKUP(OVYLD2_!BE$4,'[1]INTERNAL PARAMETERS-1'!$B$5:$J$44,3,FALSE) + OVYLD1_!BE184*(1-VLOOKUP(OVYLD2_!BE$4,'[1]INTERNAL PARAMETERS-1'!$B$5:$J$44,5,FALSE))*VLOOKUP(OVYLD2_!BE$4,'[1]INTERNAL PARAMETERS-1'!$B$5:$J$44,8,FALSE)*VLOOKUP(OVYLD2_!BE$4,'[1]INTERNAL PARAMETERS-1'!$B$5:$J$44,3,FALSE)</f>
        <v>0.33472474389580076</v>
      </c>
      <c r="BF184" s="44">
        <f>OVYLD1_!BF184*VLOOKUP(OVYLD2_!BF$4,'[1]INTERNAL PARAMETERS-1'!$B$5:$J$44,5,FALSE)*VLOOKUP(OVYLD2_!BF$4,'[1]INTERNAL PARAMETERS-1'!$B$5:$J$44,6,FALSE)*VLOOKUP(OVYLD2_!BF$4,'[1]INTERNAL PARAMETERS-1'!$B$5:$J$44,3,FALSE) + OVYLD1_!BF184*(1-VLOOKUP(OVYLD2_!BF$4,'[1]INTERNAL PARAMETERS-1'!$B$5:$J$44,5,FALSE))*VLOOKUP(OVYLD2_!BF$4,'[1]INTERNAL PARAMETERS-1'!$B$5:$J$44,8,FALSE)*VLOOKUP(OVYLD2_!BF$4,'[1]INTERNAL PARAMETERS-1'!$B$5:$J$44,3,FALSE)</f>
        <v>0</v>
      </c>
      <c r="BG184" s="44">
        <f>OVYLD1_!BG184*VLOOKUP(OVYLD2_!BG$4,'[1]INTERNAL PARAMETERS-1'!$B$5:$J$44,5,FALSE)*VLOOKUP(OVYLD2_!BG$4,'[1]INTERNAL PARAMETERS-1'!$B$5:$J$44,6,FALSE)*VLOOKUP(OVYLD2_!BG$4,'[1]INTERNAL PARAMETERS-1'!$B$5:$J$44,3,FALSE) + OVYLD1_!BG184*(1-VLOOKUP(OVYLD2_!BG$4,'[1]INTERNAL PARAMETERS-1'!$B$5:$J$44,5,FALSE))*VLOOKUP(OVYLD2_!BG$4,'[1]INTERNAL PARAMETERS-1'!$B$5:$J$44,8,FALSE)*VLOOKUP(OVYLD2_!BG$4,'[1]INTERNAL PARAMETERS-1'!$B$5:$J$44,3,FALSE)</f>
        <v>4.2515200914953907E-2</v>
      </c>
      <c r="BH184" s="44">
        <f>OVYLD1_!BH184*VLOOKUP(OVYLD2_!BH$4,'[1]INTERNAL PARAMETERS-1'!$B$5:$J$44,5,FALSE)*VLOOKUP(OVYLD2_!BH$4,'[1]INTERNAL PARAMETERS-1'!$B$5:$J$44,6,FALSE)*VLOOKUP(OVYLD2_!BH$4,'[1]INTERNAL PARAMETERS-1'!$B$5:$J$44,3,FALSE) + OVYLD1_!BH184*(1-VLOOKUP(OVYLD2_!BH$4,'[1]INTERNAL PARAMETERS-1'!$B$5:$J$44,5,FALSE))*VLOOKUP(OVYLD2_!BH$4,'[1]INTERNAL PARAMETERS-1'!$B$5:$J$44,8,FALSE)*VLOOKUP(OVYLD2_!BH$4,'[1]INTERNAL PARAMETERS-1'!$B$5:$J$44,3,FALSE)</f>
        <v>2.0396845017405901E-4</v>
      </c>
      <c r="BI184" s="44">
        <f>OVYLD1_!BI184*VLOOKUP(OVYLD2_!BI$4,'[1]INTERNAL PARAMETERS-1'!$B$5:$J$44,5,FALSE)*VLOOKUP(OVYLD2_!BI$4,'[1]INTERNAL PARAMETERS-1'!$B$5:$J$44,6,FALSE)*VLOOKUP(OVYLD2_!BI$4,'[1]INTERNAL PARAMETERS-1'!$B$5:$J$44,3,FALSE) + OVYLD1_!BI184*(1-VLOOKUP(OVYLD2_!BI$4,'[1]INTERNAL PARAMETERS-1'!$B$5:$J$44,5,FALSE))*VLOOKUP(OVYLD2_!BI$4,'[1]INTERNAL PARAMETERS-1'!$B$5:$J$44,8,FALSE)*VLOOKUP(OVYLD2_!BI$4,'[1]INTERNAL PARAMETERS-1'!$B$5:$J$44,3,FALSE)</f>
        <v>0</v>
      </c>
      <c r="BJ184" s="44">
        <f>OVYLD1_!BJ184*VLOOKUP(OVYLD2_!BJ$4,'[1]INTERNAL PARAMETERS-1'!$B$5:$J$44,5,FALSE)*VLOOKUP(OVYLD2_!BJ$4,'[1]INTERNAL PARAMETERS-1'!$B$5:$J$44,6,FALSE)*VLOOKUP(OVYLD2_!BJ$4,'[1]INTERNAL PARAMETERS-1'!$B$5:$J$44,3,FALSE) + OVYLD1_!BJ184*(1-VLOOKUP(OVYLD2_!BJ$4,'[1]INTERNAL PARAMETERS-1'!$B$5:$J$44,5,FALSE))*VLOOKUP(OVYLD2_!BJ$4,'[1]INTERNAL PARAMETERS-1'!$B$5:$J$44,8,FALSE)*VLOOKUP(OVYLD2_!BJ$4,'[1]INTERNAL PARAMETERS-1'!$B$5:$J$44,3,FALSE)</f>
        <v>9.8781610605035517E-3</v>
      </c>
      <c r="BK184" s="44">
        <f>OVYLD1_!BK184*VLOOKUP(OVYLD2_!BK$4,'[1]INTERNAL PARAMETERS-1'!$B$5:$J$44,5,FALSE)*VLOOKUP(OVYLD2_!BK$4,'[1]INTERNAL PARAMETERS-1'!$B$5:$J$44,6,FALSE)*VLOOKUP(OVYLD2_!BK$4,'[1]INTERNAL PARAMETERS-1'!$B$5:$J$44,3,FALSE) + OVYLD1_!BK184*(1-VLOOKUP(OVYLD2_!BK$4,'[1]INTERNAL PARAMETERS-1'!$B$5:$J$44,5,FALSE))*VLOOKUP(OVYLD2_!BK$4,'[1]INTERNAL PARAMETERS-1'!$B$5:$J$44,8,FALSE)*VLOOKUP(OVYLD2_!BK$4,'[1]INTERNAL PARAMETERS-1'!$B$5:$J$44,3,FALSE)</f>
        <v>1.5546162332615696E-2</v>
      </c>
      <c r="BL184" s="44">
        <f>OVYLD1_!BL184*VLOOKUP(OVYLD2_!BL$4,'[1]INTERNAL PARAMETERS-1'!$B$5:$J$44,5,FALSE)*VLOOKUP(OVYLD2_!BL$4,'[1]INTERNAL PARAMETERS-1'!$B$5:$J$44,6,FALSE)*VLOOKUP(OVYLD2_!BL$4,'[1]INTERNAL PARAMETERS-1'!$B$5:$J$44,3,FALSE) + OVYLD1_!BL184*(1-VLOOKUP(OVYLD2_!BL$4,'[1]INTERNAL PARAMETERS-1'!$B$5:$J$44,5,FALSE))*VLOOKUP(OVYLD2_!BL$4,'[1]INTERNAL PARAMETERS-1'!$B$5:$J$44,8,FALSE)*VLOOKUP(OVYLD2_!BL$4,'[1]INTERNAL PARAMETERS-1'!$B$5:$J$44,3,FALSE)</f>
        <v>3.2244357716602202E-2</v>
      </c>
      <c r="BM184" s="44">
        <f>OVYLD1_!BM184*VLOOKUP(OVYLD2_!BM$4,'[1]INTERNAL PARAMETERS-1'!$B$5:$J$44,5,FALSE)*VLOOKUP(OVYLD2_!BM$4,'[1]INTERNAL PARAMETERS-1'!$B$5:$J$44,6,FALSE)*VLOOKUP(OVYLD2_!BM$4,'[1]INTERNAL PARAMETERS-1'!$B$5:$J$44,3,FALSE) + OVYLD1_!BM184*(1-VLOOKUP(OVYLD2_!BM$4,'[1]INTERNAL PARAMETERS-1'!$B$5:$J$44,5,FALSE))*VLOOKUP(OVYLD2_!BM$4,'[1]INTERNAL PARAMETERS-1'!$B$5:$J$44,8,FALSE)*VLOOKUP(OVYLD2_!BM$4,'[1]INTERNAL PARAMETERS-1'!$B$5:$J$44,3,FALSE)</f>
        <v>3.1124701261550612E-2</v>
      </c>
      <c r="BN184" s="44">
        <f>OVYLD1_!BN184*VLOOKUP(OVYLD2_!BN$4,'[1]INTERNAL PARAMETERS-1'!$B$5:$J$44,5,FALSE)*VLOOKUP(OVYLD2_!BN$4,'[1]INTERNAL PARAMETERS-1'!$B$5:$J$44,6,FALSE)*VLOOKUP(OVYLD2_!BN$4,'[1]INTERNAL PARAMETERS-1'!$B$5:$J$44,3,FALSE) + OVYLD1_!BN184*(1-VLOOKUP(OVYLD2_!BN$4,'[1]INTERNAL PARAMETERS-1'!$B$5:$J$44,5,FALSE))*VLOOKUP(OVYLD2_!BN$4,'[1]INTERNAL PARAMETERS-1'!$B$5:$J$44,8,FALSE)*VLOOKUP(OVYLD2_!BN$4,'[1]INTERNAL PARAMETERS-1'!$B$5:$J$44,3,FALSE)</f>
        <v>2.6671650845521561E-2</v>
      </c>
      <c r="BO184" s="44">
        <f>OVYLD1_!BO184*VLOOKUP(OVYLD2_!BO$4,'[1]INTERNAL PARAMETERS-1'!$B$5:$J$44,5,FALSE)*VLOOKUP(OVYLD2_!BO$4,'[1]INTERNAL PARAMETERS-1'!$B$5:$J$44,6,FALSE)*VLOOKUP(OVYLD2_!BO$4,'[1]INTERNAL PARAMETERS-1'!$B$5:$J$44,3,FALSE) + OVYLD1_!BO184*(1-VLOOKUP(OVYLD2_!BO$4,'[1]INTERNAL PARAMETERS-1'!$B$5:$J$44,5,FALSE))*VLOOKUP(OVYLD2_!BO$4,'[1]INTERNAL PARAMETERS-1'!$B$5:$J$44,8,FALSE)*VLOOKUP(OVYLD2_!BO$4,'[1]INTERNAL PARAMETERS-1'!$B$5:$J$44,3,FALSE)</f>
        <v>2.0304887780474481E-2</v>
      </c>
      <c r="BP184" s="44">
        <f>OVYLD1_!BP184*VLOOKUP(OVYLD2_!BP$4,'[1]INTERNAL PARAMETERS-1'!$B$5:$J$44,5,FALSE)*VLOOKUP(OVYLD2_!BP$4,'[1]INTERNAL PARAMETERS-1'!$B$5:$J$44,6,FALSE)*VLOOKUP(OVYLD2_!BP$4,'[1]INTERNAL PARAMETERS-1'!$B$5:$J$44,3,FALSE) + OVYLD1_!BP184*(1-VLOOKUP(OVYLD2_!BP$4,'[1]INTERNAL PARAMETERS-1'!$B$5:$J$44,5,FALSE))*VLOOKUP(OVYLD2_!BP$4,'[1]INTERNAL PARAMETERS-1'!$B$5:$J$44,8,FALSE)*VLOOKUP(OVYLD2_!BP$4,'[1]INTERNAL PARAMETERS-1'!$B$5:$J$44,3,FALSE)</f>
        <v>8.4089369348571547E-4</v>
      </c>
      <c r="BQ184" s="44">
        <f>OVYLD1_!BQ184*VLOOKUP(OVYLD2_!BQ$4,'[1]INTERNAL PARAMETERS-1'!$B$5:$J$44,5,FALSE)*VLOOKUP(OVYLD2_!BQ$4,'[1]INTERNAL PARAMETERS-1'!$B$5:$J$44,6,FALSE)*VLOOKUP(OVYLD2_!BQ$4,'[1]INTERNAL PARAMETERS-1'!$B$5:$J$44,3,FALSE) + OVYLD1_!BQ184*(1-VLOOKUP(OVYLD2_!BQ$4,'[1]INTERNAL PARAMETERS-1'!$B$5:$J$44,5,FALSE))*VLOOKUP(OVYLD2_!BQ$4,'[1]INTERNAL PARAMETERS-1'!$B$5:$J$44,8,FALSE)*VLOOKUP(OVYLD2_!BQ$4,'[1]INTERNAL PARAMETERS-1'!$B$5:$J$44,3,FALSE)</f>
        <v>6.6281888289121127E-2</v>
      </c>
      <c r="BR184" s="44">
        <f>OVYLD1_!BR184*VLOOKUP(OVYLD2_!BR$4,'[1]INTERNAL PARAMETERS-1'!$B$5:$J$44,5,FALSE)*VLOOKUP(OVYLD2_!BR$4,'[1]INTERNAL PARAMETERS-1'!$B$5:$J$44,6,FALSE)*VLOOKUP(OVYLD2_!BR$4,'[1]INTERNAL PARAMETERS-1'!$B$5:$J$44,3,FALSE) + OVYLD1_!BR184*(1-VLOOKUP(OVYLD2_!BR$4,'[1]INTERNAL PARAMETERS-1'!$B$5:$J$44,5,FALSE))*VLOOKUP(OVYLD2_!BR$4,'[1]INTERNAL PARAMETERS-1'!$B$5:$J$44,8,FALSE)*VLOOKUP(OVYLD2_!BR$4,'[1]INTERNAL PARAMETERS-1'!$B$5:$J$44,3,FALSE)</f>
        <v>1.8589437630320436E-3</v>
      </c>
      <c r="BS184" s="44">
        <f>OVYLD1_!BS184*VLOOKUP(OVYLD2_!BS$4,'[1]INTERNAL PARAMETERS-1'!$B$5:$J$44,5,FALSE)*VLOOKUP(OVYLD2_!BS$4,'[1]INTERNAL PARAMETERS-1'!$B$5:$J$44,6,FALSE)*VLOOKUP(OVYLD2_!BS$4,'[1]INTERNAL PARAMETERS-1'!$B$5:$J$44,3,FALSE) + OVYLD1_!BS184*(1-VLOOKUP(OVYLD2_!BS$4,'[1]INTERNAL PARAMETERS-1'!$B$5:$J$44,5,FALSE))*VLOOKUP(OVYLD2_!BS$4,'[1]INTERNAL PARAMETERS-1'!$B$5:$J$44,8,FALSE)*VLOOKUP(OVYLD2_!BS$4,'[1]INTERNAL PARAMETERS-1'!$B$5:$J$44,3,FALSE)</f>
        <v>6.1454339044212381E-5</v>
      </c>
      <c r="BT184" s="44">
        <f>OVYLD1_!BT184*VLOOKUP(OVYLD2_!BT$4,'[1]INTERNAL PARAMETERS-1'!$B$5:$J$44,5,FALSE)*VLOOKUP(OVYLD2_!BT$4,'[1]INTERNAL PARAMETERS-1'!$B$5:$J$44,6,FALSE)*VLOOKUP(OVYLD2_!BT$4,'[1]INTERNAL PARAMETERS-1'!$B$5:$J$44,3,FALSE) + OVYLD1_!BT184*(1-VLOOKUP(OVYLD2_!BT$4,'[1]INTERNAL PARAMETERS-1'!$B$5:$J$44,5,FALSE))*VLOOKUP(OVYLD2_!BT$4,'[1]INTERNAL PARAMETERS-1'!$B$5:$J$44,8,FALSE)*VLOOKUP(OVYLD2_!BT$4,'[1]INTERNAL PARAMETERS-1'!$B$5:$J$44,3,FALSE)</f>
        <v>0</v>
      </c>
      <c r="BU184" s="44">
        <f>OVYLD1_!BU184*VLOOKUP(OVYLD2_!BU$4,'[1]INTERNAL PARAMETERS-1'!$B$5:$J$44,5,FALSE)*VLOOKUP(OVYLD2_!BU$4,'[1]INTERNAL PARAMETERS-1'!$B$5:$J$44,6,FALSE)*VLOOKUP(OVYLD2_!BU$4,'[1]INTERNAL PARAMETERS-1'!$B$5:$J$44,3,FALSE) + OVYLD1_!BU184*(1-VLOOKUP(OVYLD2_!BU$4,'[1]INTERNAL PARAMETERS-1'!$B$5:$J$44,5,FALSE))*VLOOKUP(OVYLD2_!BU$4,'[1]INTERNAL PARAMETERS-1'!$B$5:$J$44,8,FALSE)*VLOOKUP(OVYLD2_!BU$4,'[1]INTERNAL PARAMETERS-1'!$B$5:$J$44,3,FALSE)</f>
        <v>0</v>
      </c>
      <c r="BV184" s="44">
        <f>OVYLD1_!BV184*VLOOKUP(OVYLD2_!BV$4,'[1]INTERNAL PARAMETERS-1'!$B$5:$J$44,5,FALSE)*VLOOKUP(OVYLD2_!BV$4,'[1]INTERNAL PARAMETERS-1'!$B$5:$J$44,6,FALSE)*VLOOKUP(OVYLD2_!BV$4,'[1]INTERNAL PARAMETERS-1'!$B$5:$J$44,3,FALSE) + OVYLD1_!BV184*(1-VLOOKUP(OVYLD2_!BV$4,'[1]INTERNAL PARAMETERS-1'!$B$5:$J$44,5,FALSE))*VLOOKUP(OVYLD2_!BV$4,'[1]INTERNAL PARAMETERS-1'!$B$5:$J$44,8,FALSE)*VLOOKUP(OVYLD2_!BV$4,'[1]INTERNAL PARAMETERS-1'!$B$5:$J$44,3,FALSE)</f>
        <v>0</v>
      </c>
      <c r="BW184" s="44">
        <f>OVYLD1_!BW184*VLOOKUP(OVYLD2_!BW$4,'[1]INTERNAL PARAMETERS-1'!$B$5:$J$44,5,FALSE)*VLOOKUP(OVYLD2_!BW$4,'[1]INTERNAL PARAMETERS-1'!$B$5:$J$44,6,FALSE)*VLOOKUP(OVYLD2_!BW$4,'[1]INTERNAL PARAMETERS-1'!$B$5:$J$44,3,FALSE) + OVYLD1_!BW184*(1-VLOOKUP(OVYLD2_!BW$4,'[1]INTERNAL PARAMETERS-1'!$B$5:$J$44,5,FALSE))*VLOOKUP(OVYLD2_!BW$4,'[1]INTERNAL PARAMETERS-1'!$B$5:$J$44,8,FALSE)*VLOOKUP(OVYLD2_!BW$4,'[1]INTERNAL PARAMETERS-1'!$B$5:$J$44,3,FALSE)</f>
        <v>0</v>
      </c>
      <c r="BX184" s="44">
        <f>OVYLD1_!BX184*VLOOKUP(OVYLD2_!BX$4,'[1]INTERNAL PARAMETERS-1'!$B$5:$J$44,5,FALSE)*VLOOKUP(OVYLD2_!BX$4,'[1]INTERNAL PARAMETERS-1'!$B$5:$J$44,6,FALSE)*VLOOKUP(OVYLD2_!BX$4,'[1]INTERNAL PARAMETERS-1'!$B$5:$J$44,3,FALSE) + OVYLD1_!BX184*(1-VLOOKUP(OVYLD2_!BX$4,'[1]INTERNAL PARAMETERS-1'!$B$5:$J$44,5,FALSE))*VLOOKUP(OVYLD2_!BX$4,'[1]INTERNAL PARAMETERS-1'!$B$5:$J$44,8,FALSE)*VLOOKUP(OVYLD2_!BX$4,'[1]INTERNAL PARAMETERS-1'!$B$5:$J$44,3,FALSE)</f>
        <v>0</v>
      </c>
      <c r="BY184" s="44">
        <f>OVYLD1_!BY184*VLOOKUP(OVYLD2_!BY$4,'[1]INTERNAL PARAMETERS-1'!$B$5:$J$44,5,FALSE)*VLOOKUP(OVYLD2_!BY$4,'[1]INTERNAL PARAMETERS-1'!$B$5:$J$44,6,FALSE)*VLOOKUP(OVYLD2_!BY$4,'[1]INTERNAL PARAMETERS-1'!$B$5:$J$44,3,FALSE) + OVYLD1_!BY184*(1-VLOOKUP(OVYLD2_!BY$4,'[1]INTERNAL PARAMETERS-1'!$B$5:$J$44,5,FALSE))*VLOOKUP(OVYLD2_!BY$4,'[1]INTERNAL PARAMETERS-1'!$B$5:$J$44,8,FALSE)*VLOOKUP(OVYLD2_!BY$4,'[1]INTERNAL PARAMETERS-1'!$B$5:$J$44,3,FALSE)</f>
        <v>0</v>
      </c>
      <c r="BZ184" s="44">
        <f>OVYLD1_!BZ184*VLOOKUP(OVYLD2_!BZ$4,'[1]INTERNAL PARAMETERS-1'!$B$5:$J$44,5,FALSE)*VLOOKUP(OVYLD2_!BZ$4,'[1]INTERNAL PARAMETERS-1'!$B$5:$J$44,6,FALSE)*VLOOKUP(OVYLD2_!BZ$4,'[1]INTERNAL PARAMETERS-1'!$B$5:$J$44,3,FALSE) + OVYLD1_!BZ184*(1-VLOOKUP(OVYLD2_!BZ$4,'[1]INTERNAL PARAMETERS-1'!$B$5:$J$44,5,FALSE))*VLOOKUP(OVYLD2_!BZ$4,'[1]INTERNAL PARAMETERS-1'!$B$5:$J$44,8,FALSE)*VLOOKUP(OVYLD2_!BZ$4,'[1]INTERNAL PARAMETERS-1'!$B$5:$J$44,3,FALSE)</f>
        <v>0</v>
      </c>
      <c r="CA184" s="44">
        <f>OVYLD1_!CA184*VLOOKUP(OVYLD2_!CA$4,'[1]INTERNAL PARAMETERS-1'!$B$5:$J$44,5,FALSE)*VLOOKUP(OVYLD2_!CA$4,'[1]INTERNAL PARAMETERS-1'!$B$5:$J$44,6,FALSE)*VLOOKUP(OVYLD2_!CA$4,'[1]INTERNAL PARAMETERS-1'!$B$5:$J$44,3,FALSE) + OVYLD1_!CA184*(1-VLOOKUP(OVYLD2_!CA$4,'[1]INTERNAL PARAMETERS-1'!$B$5:$J$44,5,FALSE))*VLOOKUP(OVYLD2_!CA$4,'[1]INTERNAL PARAMETERS-1'!$B$5:$J$44,8,FALSE)*VLOOKUP(OVYLD2_!CA$4,'[1]INTERNAL PARAMETERS-1'!$B$5:$J$44,3,FALSE)</f>
        <v>0</v>
      </c>
      <c r="CB184" s="44">
        <f>OVYLD1_!CB184*VLOOKUP(OVYLD2_!CB$4,'[1]INTERNAL PARAMETERS-1'!$B$5:$J$44,5,FALSE)*VLOOKUP(OVYLD2_!CB$4,'[1]INTERNAL PARAMETERS-1'!$B$5:$J$44,6,FALSE)*VLOOKUP(OVYLD2_!CB$4,'[1]INTERNAL PARAMETERS-1'!$B$5:$J$44,3,FALSE) + OVYLD1_!CB184*(1-VLOOKUP(OVYLD2_!CB$4,'[1]INTERNAL PARAMETERS-1'!$B$5:$J$44,5,FALSE))*VLOOKUP(OVYLD2_!CB$4,'[1]INTERNAL PARAMETERS-1'!$B$5:$J$44,8,FALSE)*VLOOKUP(OVYLD2_!CB$4,'[1]INTERNAL PARAMETERS-1'!$B$5:$J$44,3,FALSE)</f>
        <v>0</v>
      </c>
      <c r="CC184" s="44">
        <f>OVYLD1_!CC184*VLOOKUP(OVYLD2_!CC$4,'[1]INTERNAL PARAMETERS-1'!$B$5:$J$44,5,FALSE)*VLOOKUP(OVYLD2_!CC$4,'[1]INTERNAL PARAMETERS-1'!$B$5:$J$44,6,FALSE)*VLOOKUP(OVYLD2_!CC$4,'[1]INTERNAL PARAMETERS-1'!$B$5:$J$44,3,FALSE) + OVYLD1_!CC184*(1-VLOOKUP(OVYLD2_!CC$4,'[1]INTERNAL PARAMETERS-1'!$B$5:$J$44,5,FALSE))*VLOOKUP(OVYLD2_!CC$4,'[1]INTERNAL PARAMETERS-1'!$B$5:$J$44,8,FALSE)*VLOOKUP(OVYLD2_!CC$4,'[1]INTERNAL PARAMETERS-1'!$B$5:$J$44,3,FALSE)</f>
        <v>4.0290875419482996E-4</v>
      </c>
      <c r="CD184" s="44">
        <f>OVYLD1_!CD184*VLOOKUP(OVYLD2_!CD$4,'[1]INTERNAL PARAMETERS-1'!$B$5:$J$44,5,FALSE)*VLOOKUP(OVYLD2_!CD$4,'[1]INTERNAL PARAMETERS-1'!$B$5:$J$44,6,FALSE)*VLOOKUP(OVYLD2_!CD$4,'[1]INTERNAL PARAMETERS-1'!$B$5:$J$44,3,FALSE) + OVYLD1_!CD184*(1-VLOOKUP(OVYLD2_!CD$4,'[1]INTERNAL PARAMETERS-1'!$B$5:$J$44,5,FALSE))*VLOOKUP(OVYLD2_!CD$4,'[1]INTERNAL PARAMETERS-1'!$B$5:$J$44,8,FALSE)*VLOOKUP(OVYLD2_!CD$4,'[1]INTERNAL PARAMETERS-1'!$B$5:$J$44,3,FALSE)</f>
        <v>1.208723220631102E-3</v>
      </c>
      <c r="CE184" s="44">
        <f>OVYLD1_!CE184*VLOOKUP(OVYLD2_!CE$4,'[1]INTERNAL PARAMETERS-1'!$B$5:$J$44,5,FALSE)*VLOOKUP(OVYLD2_!CE$4,'[1]INTERNAL PARAMETERS-1'!$B$5:$J$44,6,FALSE)*VLOOKUP(OVYLD2_!CE$4,'[1]INTERNAL PARAMETERS-1'!$B$5:$J$44,3,FALSE) + OVYLD1_!CE184*(1-VLOOKUP(OVYLD2_!CE$4,'[1]INTERNAL PARAMETERS-1'!$B$5:$J$44,5,FALSE))*VLOOKUP(OVYLD2_!CE$4,'[1]INTERNAL PARAMETERS-1'!$B$5:$J$44,8,FALSE)*VLOOKUP(OVYLD2_!CE$4,'[1]INTERNAL PARAMETERS-1'!$B$5:$J$44,3,FALSE)</f>
        <v>3.4822126943296147E-4</v>
      </c>
      <c r="CF184" s="44">
        <f>OVYLD1_!CF184*VLOOKUP(OVYLD2_!CF$4,'[1]INTERNAL PARAMETERS-1'!$B$5:$J$44,5,FALSE)*VLOOKUP(OVYLD2_!CF$4,'[1]INTERNAL PARAMETERS-1'!$B$5:$J$44,6,FALSE)*VLOOKUP(OVYLD2_!CF$4,'[1]INTERNAL PARAMETERS-1'!$B$5:$J$44,3,FALSE) + OVYLD1_!CF184*(1-VLOOKUP(OVYLD2_!CF$4,'[1]INTERNAL PARAMETERS-1'!$B$5:$J$44,5,FALSE))*VLOOKUP(OVYLD2_!CF$4,'[1]INTERNAL PARAMETERS-1'!$B$5:$J$44,8,FALSE)*VLOOKUP(OVYLD2_!CF$4,'[1]INTERNAL PARAMETERS-1'!$B$5:$J$44,3,FALSE)</f>
        <v>0</v>
      </c>
      <c r="CG184" s="44">
        <f>OVYLD1_!CG184*VLOOKUP(OVYLD2_!CG$4,'[1]INTERNAL PARAMETERS-1'!$B$5:$J$44,5,FALSE)*VLOOKUP(OVYLD2_!CG$4,'[1]INTERNAL PARAMETERS-1'!$B$5:$J$44,6,FALSE)*VLOOKUP(OVYLD2_!CG$4,'[1]INTERNAL PARAMETERS-1'!$B$5:$J$44,3,FALSE) + OVYLD1_!CG184*(1-VLOOKUP(OVYLD2_!CG$4,'[1]INTERNAL PARAMETERS-1'!$B$5:$J$44,5,FALSE))*VLOOKUP(OVYLD2_!CG$4,'[1]INTERNAL PARAMETERS-1'!$B$5:$J$44,8,FALSE)*VLOOKUP(OVYLD2_!CG$4,'[1]INTERNAL PARAMETERS-1'!$B$5:$J$44,3,FALSE)</f>
        <v>0</v>
      </c>
      <c r="CH184" s="43">
        <f>OVYLD1_!CH184*VLOOKUP(OVYLD2_!CH$4,'[1]INTERNAL PARAMETERS-1'!$B$5:$J$44,5,FALSE)*VLOOKUP(OVYLD2_!CH$4,'[1]INTERNAL PARAMETERS-1'!$B$5:$J$44,6,FALSE)*VLOOKUP(OVYLD2_!CH$4,'[1]INTERNAL PARAMETERS-1'!$B$5:$J$44,3,FALSE) + OVYLD1_!CH184*(1-VLOOKUP(OVYLD2_!CH$4,'[1]INTERNAL PARAMETERS-1'!$B$5:$J$44,5,FALSE))*VLOOKUP(OVYLD2_!CH$4,'[1]INTERNAL PARAMETERS-1'!$B$5:$J$44,8,FALSE)*VLOOKUP(OVYLD2_!CH$4,'[1]INTERNAL PARAMETERS-1'!$B$5:$J$44,3,FALSE)</f>
        <v>0</v>
      </c>
      <c r="CJ184" s="45">
        <f t="shared" si="4"/>
        <v>2.1198840907937369</v>
      </c>
      <c r="CK184" s="43">
        <f t="shared" si="5"/>
        <v>2.2002856264324078</v>
      </c>
    </row>
    <row r="185" spans="2:89" x14ac:dyDescent="0.5">
      <c r="B185" s="58" t="s">
        <v>7</v>
      </c>
      <c r="C185" s="57" t="s">
        <v>81</v>
      </c>
      <c r="D185" s="57" t="s">
        <v>80</v>
      </c>
      <c r="E185" s="128">
        <f>OVERALL2021!AI185</f>
        <v>0</v>
      </c>
      <c r="F185" s="56">
        <f>'[1]INTERNAL PARAMETERS-1'!M5</f>
        <v>85.012</v>
      </c>
      <c r="G185" s="45">
        <f>OVYLD1_!G185*VLOOKUP(OVYLD2_!G$4,'[1]INTERNAL PARAMETERS-1'!$B$5:$J$44,5,FALSE)*VLOOKUP(OVYLD2_!G$4,'[1]INTERNAL PARAMETERS-1'!$B$5:$J$44,7,FALSE)*OVYLD2_!$F185 + OVYLD1_!G185*(1-VLOOKUP(OVYLD2_!G$4,'[1]INTERNAL PARAMETERS-1'!$B$5:$J$44,5,FALSE))*VLOOKUP(OVYLD2_!G$4,'[1]INTERNAL PARAMETERS-1'!$B$5:$J$44,9,FALSE)*OVYLD2_!$F185</f>
        <v>0</v>
      </c>
      <c r="H185" s="44">
        <f>OVYLD1_!H185*VLOOKUP(OVYLD2_!H$4,'[1]INTERNAL PARAMETERS-1'!$B$5:$J$44,5,FALSE)*VLOOKUP(OVYLD2_!H$4,'[1]INTERNAL PARAMETERS-1'!$B$5:$J$44,7,FALSE)*OVYLD2_!$F185 + OVYLD1_!H185*(1-VLOOKUP(OVYLD2_!H$4,'[1]INTERNAL PARAMETERS-1'!$B$5:$J$44,5,FALSE))*VLOOKUP(OVYLD2_!H$4,'[1]INTERNAL PARAMETERS-1'!$B$5:$J$44,9,FALSE)*OVYLD2_!$F185</f>
        <v>0</v>
      </c>
      <c r="I185" s="44">
        <f>OVYLD1_!I185*VLOOKUP(OVYLD2_!I$4,'[1]INTERNAL PARAMETERS-1'!$B$5:$J$44,5,FALSE)*VLOOKUP(OVYLD2_!I$4,'[1]INTERNAL PARAMETERS-1'!$B$5:$J$44,7,FALSE)*OVYLD2_!$F185 + OVYLD1_!I185*(1-VLOOKUP(OVYLD2_!I$4,'[1]INTERNAL PARAMETERS-1'!$B$5:$J$44,5,FALSE))*VLOOKUP(OVYLD2_!I$4,'[1]INTERNAL PARAMETERS-1'!$B$5:$J$44,9,FALSE)*OVYLD2_!$F185</f>
        <v>0</v>
      </c>
      <c r="J185" s="44">
        <f>OVYLD1_!J185*VLOOKUP(OVYLD2_!J$4,'[1]INTERNAL PARAMETERS-1'!$B$5:$J$44,5,FALSE)*VLOOKUP(OVYLD2_!J$4,'[1]INTERNAL PARAMETERS-1'!$B$5:$J$44,7,FALSE)*OVYLD2_!$F185 + OVYLD1_!J185*(1-VLOOKUP(OVYLD2_!J$4,'[1]INTERNAL PARAMETERS-1'!$B$5:$J$44,5,FALSE))*VLOOKUP(OVYLD2_!J$4,'[1]INTERNAL PARAMETERS-1'!$B$5:$J$44,9,FALSE)*OVYLD2_!$F185</f>
        <v>0</v>
      </c>
      <c r="K185" s="44">
        <f>OVYLD1_!K185*VLOOKUP(OVYLD2_!K$4,'[1]INTERNAL PARAMETERS-1'!$B$5:$J$44,5,FALSE)*VLOOKUP(OVYLD2_!K$4,'[1]INTERNAL PARAMETERS-1'!$B$5:$J$44,7,FALSE)*OVYLD2_!$F185 + OVYLD1_!K185*(1-VLOOKUP(OVYLD2_!K$4,'[1]INTERNAL PARAMETERS-1'!$B$5:$J$44,5,FALSE))*VLOOKUP(OVYLD2_!K$4,'[1]INTERNAL PARAMETERS-1'!$B$5:$J$44,9,FALSE)*OVYLD2_!$F185</f>
        <v>0</v>
      </c>
      <c r="L185" s="44">
        <f>OVYLD1_!L185*VLOOKUP(OVYLD2_!L$4,'[1]INTERNAL PARAMETERS-1'!$B$5:$J$44,5,FALSE)*VLOOKUP(OVYLD2_!L$4,'[1]INTERNAL PARAMETERS-1'!$B$5:$J$44,7,FALSE)*OVYLD2_!$F185 + OVYLD1_!L185*(1-VLOOKUP(OVYLD2_!L$4,'[1]INTERNAL PARAMETERS-1'!$B$5:$J$44,5,FALSE))*VLOOKUP(OVYLD2_!L$4,'[1]INTERNAL PARAMETERS-1'!$B$5:$J$44,9,FALSE)*OVYLD2_!$F185</f>
        <v>0</v>
      </c>
      <c r="M185" s="44">
        <f>OVYLD1_!M185*VLOOKUP(OVYLD2_!M$4,'[1]INTERNAL PARAMETERS-1'!$B$5:$J$44,5,FALSE)*VLOOKUP(OVYLD2_!M$4,'[1]INTERNAL PARAMETERS-1'!$B$5:$J$44,7,FALSE)*OVYLD2_!$F185 + OVYLD1_!M185*(1-VLOOKUP(OVYLD2_!M$4,'[1]INTERNAL PARAMETERS-1'!$B$5:$J$44,5,FALSE))*VLOOKUP(OVYLD2_!M$4,'[1]INTERNAL PARAMETERS-1'!$B$5:$J$44,9,FALSE)*OVYLD2_!$F185</f>
        <v>0</v>
      </c>
      <c r="N185" s="44">
        <f>OVYLD1_!N185*VLOOKUP(OVYLD2_!N$4,'[1]INTERNAL PARAMETERS-1'!$B$5:$J$44,5,FALSE)*VLOOKUP(OVYLD2_!N$4,'[1]INTERNAL PARAMETERS-1'!$B$5:$J$44,7,FALSE)*OVYLD2_!$F185 + OVYLD1_!N185*(1-VLOOKUP(OVYLD2_!N$4,'[1]INTERNAL PARAMETERS-1'!$B$5:$J$44,5,FALSE))*VLOOKUP(OVYLD2_!N$4,'[1]INTERNAL PARAMETERS-1'!$B$5:$J$44,9,FALSE)*OVYLD2_!$F185</f>
        <v>0</v>
      </c>
      <c r="O185" s="44">
        <f>OVYLD1_!O185*VLOOKUP(OVYLD2_!O$4,'[1]INTERNAL PARAMETERS-1'!$B$5:$J$44,5,FALSE)*VLOOKUP(OVYLD2_!O$4,'[1]INTERNAL PARAMETERS-1'!$B$5:$J$44,7,FALSE)*OVYLD2_!$F185 + OVYLD1_!O185*(1-VLOOKUP(OVYLD2_!O$4,'[1]INTERNAL PARAMETERS-1'!$B$5:$J$44,5,FALSE))*VLOOKUP(OVYLD2_!O$4,'[1]INTERNAL PARAMETERS-1'!$B$5:$J$44,9,FALSE)*OVYLD2_!$F185</f>
        <v>0</v>
      </c>
      <c r="P185" s="44">
        <f>OVYLD1_!P185*VLOOKUP(OVYLD2_!P$4,'[1]INTERNAL PARAMETERS-1'!$B$5:$J$44,5,FALSE)*VLOOKUP(OVYLD2_!P$4,'[1]INTERNAL PARAMETERS-1'!$B$5:$J$44,7,FALSE)*OVYLD2_!$F185 + OVYLD1_!P185*(1-VLOOKUP(OVYLD2_!P$4,'[1]INTERNAL PARAMETERS-1'!$B$5:$J$44,5,FALSE))*VLOOKUP(OVYLD2_!P$4,'[1]INTERNAL PARAMETERS-1'!$B$5:$J$44,9,FALSE)*OVYLD2_!$F185</f>
        <v>0</v>
      </c>
      <c r="Q185" s="44">
        <f>OVYLD1_!Q185*VLOOKUP(OVYLD2_!Q$4,'[1]INTERNAL PARAMETERS-1'!$B$5:$J$44,5,FALSE)*VLOOKUP(OVYLD2_!Q$4,'[1]INTERNAL PARAMETERS-1'!$B$5:$J$44,7,FALSE)*OVYLD2_!$F185 + OVYLD1_!Q185*(1-VLOOKUP(OVYLD2_!Q$4,'[1]INTERNAL PARAMETERS-1'!$B$5:$J$44,5,FALSE))*VLOOKUP(OVYLD2_!Q$4,'[1]INTERNAL PARAMETERS-1'!$B$5:$J$44,9,FALSE)*OVYLD2_!$F185</f>
        <v>0</v>
      </c>
      <c r="R185" s="44">
        <f>OVYLD1_!R185*VLOOKUP(OVYLD2_!R$4,'[1]INTERNAL PARAMETERS-1'!$B$5:$J$44,5,FALSE)*VLOOKUP(OVYLD2_!R$4,'[1]INTERNAL PARAMETERS-1'!$B$5:$J$44,7,FALSE)*OVYLD2_!$F185 + OVYLD1_!R185*(1-VLOOKUP(OVYLD2_!R$4,'[1]INTERNAL PARAMETERS-1'!$B$5:$J$44,5,FALSE))*VLOOKUP(OVYLD2_!R$4,'[1]INTERNAL PARAMETERS-1'!$B$5:$J$44,9,FALSE)*OVYLD2_!$F185</f>
        <v>0</v>
      </c>
      <c r="S185" s="44">
        <f>OVYLD1_!S185*VLOOKUP(OVYLD2_!S$4,'[1]INTERNAL PARAMETERS-1'!$B$5:$J$44,5,FALSE)*VLOOKUP(OVYLD2_!S$4,'[1]INTERNAL PARAMETERS-1'!$B$5:$J$44,7,FALSE)*OVYLD2_!$F185 + OVYLD1_!S185*(1-VLOOKUP(OVYLD2_!S$4,'[1]INTERNAL PARAMETERS-1'!$B$5:$J$44,5,FALSE))*VLOOKUP(OVYLD2_!S$4,'[1]INTERNAL PARAMETERS-1'!$B$5:$J$44,9,FALSE)*OVYLD2_!$F185</f>
        <v>0</v>
      </c>
      <c r="T185" s="44">
        <f>OVYLD1_!T185*VLOOKUP(OVYLD2_!T$4,'[1]INTERNAL PARAMETERS-1'!$B$5:$J$44,5,FALSE)*VLOOKUP(OVYLD2_!T$4,'[1]INTERNAL PARAMETERS-1'!$B$5:$J$44,7,FALSE)*OVYLD2_!$F185 + OVYLD1_!T185*(1-VLOOKUP(OVYLD2_!T$4,'[1]INTERNAL PARAMETERS-1'!$B$5:$J$44,5,FALSE))*VLOOKUP(OVYLD2_!T$4,'[1]INTERNAL PARAMETERS-1'!$B$5:$J$44,9,FALSE)*OVYLD2_!$F185</f>
        <v>0</v>
      </c>
      <c r="U185" s="44">
        <f>OVYLD1_!U185*VLOOKUP(OVYLD2_!U$4,'[1]INTERNAL PARAMETERS-1'!$B$5:$J$44,5,FALSE)*VLOOKUP(OVYLD2_!U$4,'[1]INTERNAL PARAMETERS-1'!$B$5:$J$44,7,FALSE)*OVYLD2_!$F185 + OVYLD1_!U185*(1-VLOOKUP(OVYLD2_!U$4,'[1]INTERNAL PARAMETERS-1'!$B$5:$J$44,5,FALSE))*VLOOKUP(OVYLD2_!U$4,'[1]INTERNAL PARAMETERS-1'!$B$5:$J$44,9,FALSE)*OVYLD2_!$F185</f>
        <v>0</v>
      </c>
      <c r="V185" s="44">
        <f>OVYLD1_!V185*VLOOKUP(OVYLD2_!V$4,'[1]INTERNAL PARAMETERS-1'!$B$5:$J$44,5,FALSE)*VLOOKUP(OVYLD2_!V$4,'[1]INTERNAL PARAMETERS-1'!$B$5:$J$44,7,FALSE)*OVYLD2_!$F185 + OVYLD1_!V185*(1-VLOOKUP(OVYLD2_!V$4,'[1]INTERNAL PARAMETERS-1'!$B$5:$J$44,5,FALSE))*VLOOKUP(OVYLD2_!V$4,'[1]INTERNAL PARAMETERS-1'!$B$5:$J$44,9,FALSE)*OVYLD2_!$F185</f>
        <v>0</v>
      </c>
      <c r="W185" s="44">
        <f>OVYLD1_!W185*VLOOKUP(OVYLD2_!W$4,'[1]INTERNAL PARAMETERS-1'!$B$5:$J$44,5,FALSE)*VLOOKUP(OVYLD2_!W$4,'[1]INTERNAL PARAMETERS-1'!$B$5:$J$44,7,FALSE)*OVYLD2_!$F185 + OVYLD1_!W185*(1-VLOOKUP(OVYLD2_!W$4,'[1]INTERNAL PARAMETERS-1'!$B$5:$J$44,5,FALSE))*VLOOKUP(OVYLD2_!W$4,'[1]INTERNAL PARAMETERS-1'!$B$5:$J$44,9,FALSE)*OVYLD2_!$F185</f>
        <v>0</v>
      </c>
      <c r="X185" s="44">
        <f>OVYLD1_!X185*VLOOKUP(OVYLD2_!X$4,'[1]INTERNAL PARAMETERS-1'!$B$5:$J$44,5,FALSE)*VLOOKUP(OVYLD2_!X$4,'[1]INTERNAL PARAMETERS-1'!$B$5:$J$44,7,FALSE)*OVYLD2_!$F185 + OVYLD1_!X185*(1-VLOOKUP(OVYLD2_!X$4,'[1]INTERNAL PARAMETERS-1'!$B$5:$J$44,5,FALSE))*VLOOKUP(OVYLD2_!X$4,'[1]INTERNAL PARAMETERS-1'!$B$5:$J$44,9,FALSE)*OVYLD2_!$F185</f>
        <v>0</v>
      </c>
      <c r="Y185" s="44">
        <f>OVYLD1_!Y185*VLOOKUP(OVYLD2_!Y$4,'[1]INTERNAL PARAMETERS-1'!$B$5:$J$44,5,FALSE)*VLOOKUP(OVYLD2_!Y$4,'[1]INTERNAL PARAMETERS-1'!$B$5:$J$44,7,FALSE)*OVYLD2_!$F185 + OVYLD1_!Y185*(1-VLOOKUP(OVYLD2_!Y$4,'[1]INTERNAL PARAMETERS-1'!$B$5:$J$44,5,FALSE))*VLOOKUP(OVYLD2_!Y$4,'[1]INTERNAL PARAMETERS-1'!$B$5:$J$44,9,FALSE)*OVYLD2_!$F185</f>
        <v>0</v>
      </c>
      <c r="Z185" s="44">
        <f>OVYLD1_!Z185*VLOOKUP(OVYLD2_!Z$4,'[1]INTERNAL PARAMETERS-1'!$B$5:$J$44,5,FALSE)*VLOOKUP(OVYLD2_!Z$4,'[1]INTERNAL PARAMETERS-1'!$B$5:$J$44,7,FALSE)*OVYLD2_!$F185 + OVYLD1_!Z185*(1-VLOOKUP(OVYLD2_!Z$4,'[1]INTERNAL PARAMETERS-1'!$B$5:$J$44,5,FALSE))*VLOOKUP(OVYLD2_!Z$4,'[1]INTERNAL PARAMETERS-1'!$B$5:$J$44,9,FALSE)*OVYLD2_!$F185</f>
        <v>0</v>
      </c>
      <c r="AA185" s="44">
        <f>OVYLD1_!AA185*VLOOKUP(OVYLD2_!AA$4,'[1]INTERNAL PARAMETERS-1'!$B$5:$J$44,5,FALSE)*VLOOKUP(OVYLD2_!AA$4,'[1]INTERNAL PARAMETERS-1'!$B$5:$J$44,7,FALSE)*OVYLD2_!$F185 + OVYLD1_!AA185*(1-VLOOKUP(OVYLD2_!AA$4,'[1]INTERNAL PARAMETERS-1'!$B$5:$J$44,5,FALSE))*VLOOKUP(OVYLD2_!AA$4,'[1]INTERNAL PARAMETERS-1'!$B$5:$J$44,9,FALSE)*OVYLD2_!$F185</f>
        <v>0</v>
      </c>
      <c r="AB185" s="44">
        <f>OVYLD1_!AB185*VLOOKUP(OVYLD2_!AB$4,'[1]INTERNAL PARAMETERS-1'!$B$5:$J$44,5,FALSE)*VLOOKUP(OVYLD2_!AB$4,'[1]INTERNAL PARAMETERS-1'!$B$5:$J$44,7,FALSE)*OVYLD2_!$F185 + OVYLD1_!AB185*(1-VLOOKUP(OVYLD2_!AB$4,'[1]INTERNAL PARAMETERS-1'!$B$5:$J$44,5,FALSE))*VLOOKUP(OVYLD2_!AB$4,'[1]INTERNAL PARAMETERS-1'!$B$5:$J$44,9,FALSE)*OVYLD2_!$F185</f>
        <v>0</v>
      </c>
      <c r="AC185" s="44">
        <f>OVYLD1_!AC185*VLOOKUP(OVYLD2_!AC$4,'[1]INTERNAL PARAMETERS-1'!$B$5:$J$44,5,FALSE)*VLOOKUP(OVYLD2_!AC$4,'[1]INTERNAL PARAMETERS-1'!$B$5:$J$44,7,FALSE)*OVYLD2_!$F185 + OVYLD1_!AC185*(1-VLOOKUP(OVYLD2_!AC$4,'[1]INTERNAL PARAMETERS-1'!$B$5:$J$44,5,FALSE))*VLOOKUP(OVYLD2_!AC$4,'[1]INTERNAL PARAMETERS-1'!$B$5:$J$44,9,FALSE)*OVYLD2_!$F185</f>
        <v>0</v>
      </c>
      <c r="AD185" s="44">
        <f>OVYLD1_!AD185*VLOOKUP(OVYLD2_!AD$4,'[1]INTERNAL PARAMETERS-1'!$B$5:$J$44,5,FALSE)*VLOOKUP(OVYLD2_!AD$4,'[1]INTERNAL PARAMETERS-1'!$B$5:$J$44,7,FALSE)*OVYLD2_!$F185 + OVYLD1_!AD185*(1-VLOOKUP(OVYLD2_!AD$4,'[1]INTERNAL PARAMETERS-1'!$B$5:$J$44,5,FALSE))*VLOOKUP(OVYLD2_!AD$4,'[1]INTERNAL PARAMETERS-1'!$B$5:$J$44,9,FALSE)*OVYLD2_!$F185</f>
        <v>0</v>
      </c>
      <c r="AE185" s="44">
        <f>OVYLD1_!AE185*VLOOKUP(OVYLD2_!AE$4,'[1]INTERNAL PARAMETERS-1'!$B$5:$J$44,5,FALSE)*VLOOKUP(OVYLD2_!AE$4,'[1]INTERNAL PARAMETERS-1'!$B$5:$J$44,7,FALSE)*OVYLD2_!$F185 + OVYLD1_!AE185*(1-VLOOKUP(OVYLD2_!AE$4,'[1]INTERNAL PARAMETERS-1'!$B$5:$J$44,5,FALSE))*VLOOKUP(OVYLD2_!AE$4,'[1]INTERNAL PARAMETERS-1'!$B$5:$J$44,9,FALSE)*OVYLD2_!$F185</f>
        <v>0</v>
      </c>
      <c r="AF185" s="44">
        <f>OVYLD1_!AF185*VLOOKUP(OVYLD2_!AF$4,'[1]INTERNAL PARAMETERS-1'!$B$5:$J$44,5,FALSE)*VLOOKUP(OVYLD2_!AF$4,'[1]INTERNAL PARAMETERS-1'!$B$5:$J$44,7,FALSE)*OVYLD2_!$F185 + OVYLD1_!AF185*(1-VLOOKUP(OVYLD2_!AF$4,'[1]INTERNAL PARAMETERS-1'!$B$5:$J$44,5,FALSE))*VLOOKUP(OVYLD2_!AF$4,'[1]INTERNAL PARAMETERS-1'!$B$5:$J$44,9,FALSE)*OVYLD2_!$F185</f>
        <v>0</v>
      </c>
      <c r="AG185" s="44">
        <f>OVYLD1_!AG185*VLOOKUP(OVYLD2_!AG$4,'[1]INTERNAL PARAMETERS-1'!$B$5:$J$44,5,FALSE)*VLOOKUP(OVYLD2_!AG$4,'[1]INTERNAL PARAMETERS-1'!$B$5:$J$44,7,FALSE)*OVYLD2_!$F185 + OVYLD1_!AG185*(1-VLOOKUP(OVYLD2_!AG$4,'[1]INTERNAL PARAMETERS-1'!$B$5:$J$44,5,FALSE))*VLOOKUP(OVYLD2_!AG$4,'[1]INTERNAL PARAMETERS-1'!$B$5:$J$44,9,FALSE)*OVYLD2_!$F185</f>
        <v>0</v>
      </c>
      <c r="AH185" s="44">
        <f>OVYLD1_!AH185*VLOOKUP(OVYLD2_!AH$4,'[1]INTERNAL PARAMETERS-1'!$B$5:$J$44,5,FALSE)*VLOOKUP(OVYLD2_!AH$4,'[1]INTERNAL PARAMETERS-1'!$B$5:$J$44,7,FALSE)*OVYLD2_!$F185 + OVYLD1_!AH185*(1-VLOOKUP(OVYLD2_!AH$4,'[1]INTERNAL PARAMETERS-1'!$B$5:$J$44,5,FALSE))*VLOOKUP(OVYLD2_!AH$4,'[1]INTERNAL PARAMETERS-1'!$B$5:$J$44,9,FALSE)*OVYLD2_!$F185</f>
        <v>0</v>
      </c>
      <c r="AI185" s="44">
        <f>OVYLD1_!AI185*VLOOKUP(OVYLD2_!AI$4,'[1]INTERNAL PARAMETERS-1'!$B$5:$J$44,5,FALSE)*VLOOKUP(OVYLD2_!AI$4,'[1]INTERNAL PARAMETERS-1'!$B$5:$J$44,7,FALSE)*OVYLD2_!$F185 + OVYLD1_!AI185*(1-VLOOKUP(OVYLD2_!AI$4,'[1]INTERNAL PARAMETERS-1'!$B$5:$J$44,5,FALSE))*VLOOKUP(OVYLD2_!AI$4,'[1]INTERNAL PARAMETERS-1'!$B$5:$J$44,9,FALSE)*OVYLD2_!$F185</f>
        <v>0</v>
      </c>
      <c r="AJ185" s="44">
        <f>OVYLD1_!AJ185*VLOOKUP(OVYLD2_!AJ$4,'[1]INTERNAL PARAMETERS-1'!$B$5:$J$44,5,FALSE)*VLOOKUP(OVYLD2_!AJ$4,'[1]INTERNAL PARAMETERS-1'!$B$5:$J$44,7,FALSE)*OVYLD2_!$F185 + OVYLD1_!AJ185*(1-VLOOKUP(OVYLD2_!AJ$4,'[1]INTERNAL PARAMETERS-1'!$B$5:$J$44,5,FALSE))*VLOOKUP(OVYLD2_!AJ$4,'[1]INTERNAL PARAMETERS-1'!$B$5:$J$44,9,FALSE)*OVYLD2_!$F185</f>
        <v>0</v>
      </c>
      <c r="AK185" s="44">
        <f>OVYLD1_!AK185*VLOOKUP(OVYLD2_!AK$4,'[1]INTERNAL PARAMETERS-1'!$B$5:$J$44,5,FALSE)*VLOOKUP(OVYLD2_!AK$4,'[1]INTERNAL PARAMETERS-1'!$B$5:$J$44,7,FALSE)*OVYLD2_!$F185 + OVYLD1_!AK185*(1-VLOOKUP(OVYLD2_!AK$4,'[1]INTERNAL PARAMETERS-1'!$B$5:$J$44,5,FALSE))*VLOOKUP(OVYLD2_!AK$4,'[1]INTERNAL PARAMETERS-1'!$B$5:$J$44,9,FALSE)*OVYLD2_!$F185</f>
        <v>0</v>
      </c>
      <c r="AL185" s="44">
        <f>OVYLD1_!AL185*VLOOKUP(OVYLD2_!AL$4,'[1]INTERNAL PARAMETERS-1'!$B$5:$J$44,5,FALSE)*VLOOKUP(OVYLD2_!AL$4,'[1]INTERNAL PARAMETERS-1'!$B$5:$J$44,7,FALSE)*OVYLD2_!$F185 + OVYLD1_!AL185*(1-VLOOKUP(OVYLD2_!AL$4,'[1]INTERNAL PARAMETERS-1'!$B$5:$J$44,5,FALSE))*VLOOKUP(OVYLD2_!AL$4,'[1]INTERNAL PARAMETERS-1'!$B$5:$J$44,9,FALSE)*OVYLD2_!$F185</f>
        <v>0</v>
      </c>
      <c r="AM185" s="44">
        <f>OVYLD1_!AM185*VLOOKUP(OVYLD2_!AM$4,'[1]INTERNAL PARAMETERS-1'!$B$5:$J$44,5,FALSE)*VLOOKUP(OVYLD2_!AM$4,'[1]INTERNAL PARAMETERS-1'!$B$5:$J$44,7,FALSE)*OVYLD2_!$F185 + OVYLD1_!AM185*(1-VLOOKUP(OVYLD2_!AM$4,'[1]INTERNAL PARAMETERS-1'!$B$5:$J$44,5,FALSE))*VLOOKUP(OVYLD2_!AM$4,'[1]INTERNAL PARAMETERS-1'!$B$5:$J$44,9,FALSE)*OVYLD2_!$F185</f>
        <v>0</v>
      </c>
      <c r="AN185" s="44">
        <f>OVYLD1_!AN185*VLOOKUP(OVYLD2_!AN$4,'[1]INTERNAL PARAMETERS-1'!$B$5:$J$44,5,FALSE)*VLOOKUP(OVYLD2_!AN$4,'[1]INTERNAL PARAMETERS-1'!$B$5:$J$44,7,FALSE)*OVYLD2_!$F185 + OVYLD1_!AN185*(1-VLOOKUP(OVYLD2_!AN$4,'[1]INTERNAL PARAMETERS-1'!$B$5:$J$44,5,FALSE))*VLOOKUP(OVYLD2_!AN$4,'[1]INTERNAL PARAMETERS-1'!$B$5:$J$44,9,FALSE)*OVYLD2_!$F185</f>
        <v>0</v>
      </c>
      <c r="AO185" s="44">
        <f>OVYLD1_!AO185*VLOOKUP(OVYLD2_!AO$4,'[1]INTERNAL PARAMETERS-1'!$B$5:$J$44,5,FALSE)*VLOOKUP(OVYLD2_!AO$4,'[1]INTERNAL PARAMETERS-1'!$B$5:$J$44,7,FALSE)*OVYLD2_!$F185 + OVYLD1_!AO185*(1-VLOOKUP(OVYLD2_!AO$4,'[1]INTERNAL PARAMETERS-1'!$B$5:$J$44,5,FALSE))*VLOOKUP(OVYLD2_!AO$4,'[1]INTERNAL PARAMETERS-1'!$B$5:$J$44,9,FALSE)*OVYLD2_!$F185</f>
        <v>0</v>
      </c>
      <c r="AP185" s="44">
        <f>OVYLD1_!AP185*VLOOKUP(OVYLD2_!AP$4,'[1]INTERNAL PARAMETERS-1'!$B$5:$J$44,5,FALSE)*VLOOKUP(OVYLD2_!AP$4,'[1]INTERNAL PARAMETERS-1'!$B$5:$J$44,7,FALSE)*OVYLD2_!$F185 + OVYLD1_!AP185*(1-VLOOKUP(OVYLD2_!AP$4,'[1]INTERNAL PARAMETERS-1'!$B$5:$J$44,5,FALSE))*VLOOKUP(OVYLD2_!AP$4,'[1]INTERNAL PARAMETERS-1'!$B$5:$J$44,9,FALSE)*OVYLD2_!$F185</f>
        <v>0</v>
      </c>
      <c r="AQ185" s="44">
        <f>OVYLD1_!AQ185*VLOOKUP(OVYLD2_!AQ$4,'[1]INTERNAL PARAMETERS-1'!$B$5:$J$44,5,FALSE)*VLOOKUP(OVYLD2_!AQ$4,'[1]INTERNAL PARAMETERS-1'!$B$5:$J$44,7,FALSE)*OVYLD2_!$F185 + OVYLD1_!AQ185*(1-VLOOKUP(OVYLD2_!AQ$4,'[1]INTERNAL PARAMETERS-1'!$B$5:$J$44,5,FALSE))*VLOOKUP(OVYLD2_!AQ$4,'[1]INTERNAL PARAMETERS-1'!$B$5:$J$44,9,FALSE)*OVYLD2_!$F185</f>
        <v>0</v>
      </c>
      <c r="AR185" s="44">
        <f>OVYLD1_!AR185*VLOOKUP(OVYLD2_!AR$4,'[1]INTERNAL PARAMETERS-1'!$B$5:$J$44,5,FALSE)*VLOOKUP(OVYLD2_!AR$4,'[1]INTERNAL PARAMETERS-1'!$B$5:$J$44,7,FALSE)*OVYLD2_!$F185 + OVYLD1_!AR185*(1-VLOOKUP(OVYLD2_!AR$4,'[1]INTERNAL PARAMETERS-1'!$B$5:$J$44,5,FALSE))*VLOOKUP(OVYLD2_!AR$4,'[1]INTERNAL PARAMETERS-1'!$B$5:$J$44,9,FALSE)*OVYLD2_!$F185</f>
        <v>0</v>
      </c>
      <c r="AS185" s="44">
        <f>OVYLD1_!AS185*VLOOKUP(OVYLD2_!AS$4,'[1]INTERNAL PARAMETERS-1'!$B$5:$J$44,5,FALSE)*VLOOKUP(OVYLD2_!AS$4,'[1]INTERNAL PARAMETERS-1'!$B$5:$J$44,7,FALSE)*OVYLD2_!$F185 + OVYLD1_!AS185*(1-VLOOKUP(OVYLD2_!AS$4,'[1]INTERNAL PARAMETERS-1'!$B$5:$J$44,5,FALSE))*VLOOKUP(OVYLD2_!AS$4,'[1]INTERNAL PARAMETERS-1'!$B$5:$J$44,9,FALSE)*OVYLD2_!$F185</f>
        <v>0</v>
      </c>
      <c r="AT185" s="43">
        <f>OVYLD1_!AT185*VLOOKUP(OVYLD2_!AT$4,'[1]INTERNAL PARAMETERS-1'!$B$5:$J$44,5,FALSE)*VLOOKUP(OVYLD2_!AT$4,'[1]INTERNAL PARAMETERS-1'!$B$5:$J$44,7,FALSE)*OVYLD2_!$F185 + OVYLD1_!AT185*(1-VLOOKUP(OVYLD2_!AT$4,'[1]INTERNAL PARAMETERS-1'!$B$5:$J$44,5,FALSE))*VLOOKUP(OVYLD2_!AT$4,'[1]INTERNAL PARAMETERS-1'!$B$5:$J$44,9,FALSE)*OVYLD2_!$F185</f>
        <v>0</v>
      </c>
      <c r="AU185" s="45">
        <f>OVYLD1_!AU185*VLOOKUP(OVYLD2_!AU$4,'[1]INTERNAL PARAMETERS-1'!$B$5:$J$44,5,FALSE)*VLOOKUP(OVYLD2_!AU$4,'[1]INTERNAL PARAMETERS-1'!$B$5:$J$44,6,FALSE)*VLOOKUP(OVYLD2_!AU$4,'[1]INTERNAL PARAMETERS-1'!$B$5:$J$44,3,FALSE) + OVYLD1_!AU185*(1-VLOOKUP(OVYLD2_!AU$4,'[1]INTERNAL PARAMETERS-1'!$B$5:$J$44,5,FALSE))*VLOOKUP(OVYLD2_!AU$4,'[1]INTERNAL PARAMETERS-1'!$B$5:$J$44,8,FALSE)*VLOOKUP(OVYLD2_!AU$4,'[1]INTERNAL PARAMETERS-1'!$B$5:$J$44,3,FALSE)</f>
        <v>0</v>
      </c>
      <c r="AV185" s="44">
        <f>OVYLD1_!AV185*VLOOKUP(OVYLD2_!AV$4,'[1]INTERNAL PARAMETERS-1'!$B$5:$J$44,5,FALSE)*VLOOKUP(OVYLD2_!AV$4,'[1]INTERNAL PARAMETERS-1'!$B$5:$J$44,6,FALSE)*VLOOKUP(OVYLD2_!AV$4,'[1]INTERNAL PARAMETERS-1'!$B$5:$J$44,3,FALSE) + OVYLD1_!AV185*(1-VLOOKUP(OVYLD2_!AV$4,'[1]INTERNAL PARAMETERS-1'!$B$5:$J$44,5,FALSE))*VLOOKUP(OVYLD2_!AV$4,'[1]INTERNAL PARAMETERS-1'!$B$5:$J$44,8,FALSE)*VLOOKUP(OVYLD2_!AV$4,'[1]INTERNAL PARAMETERS-1'!$B$5:$J$44,3,FALSE)</f>
        <v>0</v>
      </c>
      <c r="AW185" s="44">
        <f>OVYLD1_!AW185*VLOOKUP(OVYLD2_!AW$4,'[1]INTERNAL PARAMETERS-1'!$B$5:$J$44,5,FALSE)*VLOOKUP(OVYLD2_!AW$4,'[1]INTERNAL PARAMETERS-1'!$B$5:$J$44,6,FALSE)*VLOOKUP(OVYLD2_!AW$4,'[1]INTERNAL PARAMETERS-1'!$B$5:$J$44,3,FALSE) + OVYLD1_!AW185*(1-VLOOKUP(OVYLD2_!AW$4,'[1]INTERNAL PARAMETERS-1'!$B$5:$J$44,5,FALSE))*VLOOKUP(OVYLD2_!AW$4,'[1]INTERNAL PARAMETERS-1'!$B$5:$J$44,8,FALSE)*VLOOKUP(OVYLD2_!AW$4,'[1]INTERNAL PARAMETERS-1'!$B$5:$J$44,3,FALSE)</f>
        <v>0</v>
      </c>
      <c r="AX185" s="44">
        <f>OVYLD1_!AX185*VLOOKUP(OVYLD2_!AX$4,'[1]INTERNAL PARAMETERS-1'!$B$5:$J$44,5,FALSE)*VLOOKUP(OVYLD2_!AX$4,'[1]INTERNAL PARAMETERS-1'!$B$5:$J$44,6,FALSE)*VLOOKUP(OVYLD2_!AX$4,'[1]INTERNAL PARAMETERS-1'!$B$5:$J$44,3,FALSE) + OVYLD1_!AX185*(1-VLOOKUP(OVYLD2_!AX$4,'[1]INTERNAL PARAMETERS-1'!$B$5:$J$44,5,FALSE))*VLOOKUP(OVYLD2_!AX$4,'[1]INTERNAL PARAMETERS-1'!$B$5:$J$44,8,FALSE)*VLOOKUP(OVYLD2_!AX$4,'[1]INTERNAL PARAMETERS-1'!$B$5:$J$44,3,FALSE)</f>
        <v>0</v>
      </c>
      <c r="AY185" s="44">
        <f>OVYLD1_!AY185*VLOOKUP(OVYLD2_!AY$4,'[1]INTERNAL PARAMETERS-1'!$B$5:$J$44,5,FALSE)*VLOOKUP(OVYLD2_!AY$4,'[1]INTERNAL PARAMETERS-1'!$B$5:$J$44,6,FALSE)*VLOOKUP(OVYLD2_!AY$4,'[1]INTERNAL PARAMETERS-1'!$B$5:$J$44,3,FALSE) + OVYLD1_!AY185*(1-VLOOKUP(OVYLD2_!AY$4,'[1]INTERNAL PARAMETERS-1'!$B$5:$J$44,5,FALSE))*VLOOKUP(OVYLD2_!AY$4,'[1]INTERNAL PARAMETERS-1'!$B$5:$J$44,8,FALSE)*VLOOKUP(OVYLD2_!AY$4,'[1]INTERNAL PARAMETERS-1'!$B$5:$J$44,3,FALSE)</f>
        <v>0</v>
      </c>
      <c r="AZ185" s="44">
        <f>OVYLD1_!AZ185*VLOOKUP(OVYLD2_!AZ$4,'[1]INTERNAL PARAMETERS-1'!$B$5:$J$44,5,FALSE)*VLOOKUP(OVYLD2_!AZ$4,'[1]INTERNAL PARAMETERS-1'!$B$5:$J$44,6,FALSE)*VLOOKUP(OVYLD2_!AZ$4,'[1]INTERNAL PARAMETERS-1'!$B$5:$J$44,3,FALSE) + OVYLD1_!AZ185*(1-VLOOKUP(OVYLD2_!AZ$4,'[1]INTERNAL PARAMETERS-1'!$B$5:$J$44,5,FALSE))*VLOOKUP(OVYLD2_!AZ$4,'[1]INTERNAL PARAMETERS-1'!$B$5:$J$44,8,FALSE)*VLOOKUP(OVYLD2_!AZ$4,'[1]INTERNAL PARAMETERS-1'!$B$5:$J$44,3,FALSE)</f>
        <v>0</v>
      </c>
      <c r="BA185" s="44">
        <f>OVYLD1_!BA185*VLOOKUP(OVYLD2_!BA$4,'[1]INTERNAL PARAMETERS-1'!$B$5:$J$44,5,FALSE)*VLOOKUP(OVYLD2_!BA$4,'[1]INTERNAL PARAMETERS-1'!$B$5:$J$44,6,FALSE)*VLOOKUP(OVYLD2_!BA$4,'[1]INTERNAL PARAMETERS-1'!$B$5:$J$44,3,FALSE) + OVYLD1_!BA185*(1-VLOOKUP(OVYLD2_!BA$4,'[1]INTERNAL PARAMETERS-1'!$B$5:$J$44,5,FALSE))*VLOOKUP(OVYLD2_!BA$4,'[1]INTERNAL PARAMETERS-1'!$B$5:$J$44,8,FALSE)*VLOOKUP(OVYLD2_!BA$4,'[1]INTERNAL PARAMETERS-1'!$B$5:$J$44,3,FALSE)</f>
        <v>0</v>
      </c>
      <c r="BB185" s="44">
        <f>OVYLD1_!BB185*VLOOKUP(OVYLD2_!BB$4,'[1]INTERNAL PARAMETERS-1'!$B$5:$J$44,5,FALSE)*VLOOKUP(OVYLD2_!BB$4,'[1]INTERNAL PARAMETERS-1'!$B$5:$J$44,6,FALSE)*VLOOKUP(OVYLD2_!BB$4,'[1]INTERNAL PARAMETERS-1'!$B$5:$J$44,3,FALSE) + OVYLD1_!BB185*(1-VLOOKUP(OVYLD2_!BB$4,'[1]INTERNAL PARAMETERS-1'!$B$5:$J$44,5,FALSE))*VLOOKUP(OVYLD2_!BB$4,'[1]INTERNAL PARAMETERS-1'!$B$5:$J$44,8,FALSE)*VLOOKUP(OVYLD2_!BB$4,'[1]INTERNAL PARAMETERS-1'!$B$5:$J$44,3,FALSE)</f>
        <v>0</v>
      </c>
      <c r="BC185" s="44">
        <f>OVYLD1_!BC185*VLOOKUP(OVYLD2_!BC$4,'[1]INTERNAL PARAMETERS-1'!$B$5:$J$44,5,FALSE)*VLOOKUP(OVYLD2_!BC$4,'[1]INTERNAL PARAMETERS-1'!$B$5:$J$44,6,FALSE)*VLOOKUP(OVYLD2_!BC$4,'[1]INTERNAL PARAMETERS-1'!$B$5:$J$44,3,FALSE) + OVYLD1_!BC185*(1-VLOOKUP(OVYLD2_!BC$4,'[1]INTERNAL PARAMETERS-1'!$B$5:$J$44,5,FALSE))*VLOOKUP(OVYLD2_!BC$4,'[1]INTERNAL PARAMETERS-1'!$B$5:$J$44,8,FALSE)*VLOOKUP(OVYLD2_!BC$4,'[1]INTERNAL PARAMETERS-1'!$B$5:$J$44,3,FALSE)</f>
        <v>0</v>
      </c>
      <c r="BD185" s="44">
        <f>OVYLD1_!BD185*VLOOKUP(OVYLD2_!BD$4,'[1]INTERNAL PARAMETERS-1'!$B$5:$J$44,5,FALSE)*VLOOKUP(OVYLD2_!BD$4,'[1]INTERNAL PARAMETERS-1'!$B$5:$J$44,6,FALSE)*VLOOKUP(OVYLD2_!BD$4,'[1]INTERNAL PARAMETERS-1'!$B$5:$J$44,3,FALSE) + OVYLD1_!BD185*(1-VLOOKUP(OVYLD2_!BD$4,'[1]INTERNAL PARAMETERS-1'!$B$5:$J$44,5,FALSE))*VLOOKUP(OVYLD2_!BD$4,'[1]INTERNAL PARAMETERS-1'!$B$5:$J$44,8,FALSE)*VLOOKUP(OVYLD2_!BD$4,'[1]INTERNAL PARAMETERS-1'!$B$5:$J$44,3,FALSE)</f>
        <v>0</v>
      </c>
      <c r="BE185" s="44">
        <f>OVYLD1_!BE185*VLOOKUP(OVYLD2_!BE$4,'[1]INTERNAL PARAMETERS-1'!$B$5:$J$44,5,FALSE)*VLOOKUP(OVYLD2_!BE$4,'[1]INTERNAL PARAMETERS-1'!$B$5:$J$44,6,FALSE)*VLOOKUP(OVYLD2_!BE$4,'[1]INTERNAL PARAMETERS-1'!$B$5:$J$44,3,FALSE) + OVYLD1_!BE185*(1-VLOOKUP(OVYLD2_!BE$4,'[1]INTERNAL PARAMETERS-1'!$B$5:$J$44,5,FALSE))*VLOOKUP(OVYLD2_!BE$4,'[1]INTERNAL PARAMETERS-1'!$B$5:$J$44,8,FALSE)*VLOOKUP(OVYLD2_!BE$4,'[1]INTERNAL PARAMETERS-1'!$B$5:$J$44,3,FALSE)</f>
        <v>0</v>
      </c>
      <c r="BF185" s="44">
        <f>OVYLD1_!BF185*VLOOKUP(OVYLD2_!BF$4,'[1]INTERNAL PARAMETERS-1'!$B$5:$J$44,5,FALSE)*VLOOKUP(OVYLD2_!BF$4,'[1]INTERNAL PARAMETERS-1'!$B$5:$J$44,6,FALSE)*VLOOKUP(OVYLD2_!BF$4,'[1]INTERNAL PARAMETERS-1'!$B$5:$J$44,3,FALSE) + OVYLD1_!BF185*(1-VLOOKUP(OVYLD2_!BF$4,'[1]INTERNAL PARAMETERS-1'!$B$5:$J$44,5,FALSE))*VLOOKUP(OVYLD2_!BF$4,'[1]INTERNAL PARAMETERS-1'!$B$5:$J$44,8,FALSE)*VLOOKUP(OVYLD2_!BF$4,'[1]INTERNAL PARAMETERS-1'!$B$5:$J$44,3,FALSE)</f>
        <v>0</v>
      </c>
      <c r="BG185" s="44">
        <f>OVYLD1_!BG185*VLOOKUP(OVYLD2_!BG$4,'[1]INTERNAL PARAMETERS-1'!$B$5:$J$44,5,FALSE)*VLOOKUP(OVYLD2_!BG$4,'[1]INTERNAL PARAMETERS-1'!$B$5:$J$44,6,FALSE)*VLOOKUP(OVYLD2_!BG$4,'[1]INTERNAL PARAMETERS-1'!$B$5:$J$44,3,FALSE) + OVYLD1_!BG185*(1-VLOOKUP(OVYLD2_!BG$4,'[1]INTERNAL PARAMETERS-1'!$B$5:$J$44,5,FALSE))*VLOOKUP(OVYLD2_!BG$4,'[1]INTERNAL PARAMETERS-1'!$B$5:$J$44,8,FALSE)*VLOOKUP(OVYLD2_!BG$4,'[1]INTERNAL PARAMETERS-1'!$B$5:$J$44,3,FALSE)</f>
        <v>0</v>
      </c>
      <c r="BH185" s="44">
        <f>OVYLD1_!BH185*VLOOKUP(OVYLD2_!BH$4,'[1]INTERNAL PARAMETERS-1'!$B$5:$J$44,5,FALSE)*VLOOKUP(OVYLD2_!BH$4,'[1]INTERNAL PARAMETERS-1'!$B$5:$J$44,6,FALSE)*VLOOKUP(OVYLD2_!BH$4,'[1]INTERNAL PARAMETERS-1'!$B$5:$J$44,3,FALSE) + OVYLD1_!BH185*(1-VLOOKUP(OVYLD2_!BH$4,'[1]INTERNAL PARAMETERS-1'!$B$5:$J$44,5,FALSE))*VLOOKUP(OVYLD2_!BH$4,'[1]INTERNAL PARAMETERS-1'!$B$5:$J$44,8,FALSE)*VLOOKUP(OVYLD2_!BH$4,'[1]INTERNAL PARAMETERS-1'!$B$5:$J$44,3,FALSE)</f>
        <v>0</v>
      </c>
      <c r="BI185" s="44">
        <f>OVYLD1_!BI185*VLOOKUP(OVYLD2_!BI$4,'[1]INTERNAL PARAMETERS-1'!$B$5:$J$44,5,FALSE)*VLOOKUP(OVYLD2_!BI$4,'[1]INTERNAL PARAMETERS-1'!$B$5:$J$44,6,FALSE)*VLOOKUP(OVYLD2_!BI$4,'[1]INTERNAL PARAMETERS-1'!$B$5:$J$44,3,FALSE) + OVYLD1_!BI185*(1-VLOOKUP(OVYLD2_!BI$4,'[1]INTERNAL PARAMETERS-1'!$B$5:$J$44,5,FALSE))*VLOOKUP(OVYLD2_!BI$4,'[1]INTERNAL PARAMETERS-1'!$B$5:$J$44,8,FALSE)*VLOOKUP(OVYLD2_!BI$4,'[1]INTERNAL PARAMETERS-1'!$B$5:$J$44,3,FALSE)</f>
        <v>0</v>
      </c>
      <c r="BJ185" s="44">
        <f>OVYLD1_!BJ185*VLOOKUP(OVYLD2_!BJ$4,'[1]INTERNAL PARAMETERS-1'!$B$5:$J$44,5,FALSE)*VLOOKUP(OVYLD2_!BJ$4,'[1]INTERNAL PARAMETERS-1'!$B$5:$J$44,6,FALSE)*VLOOKUP(OVYLD2_!BJ$4,'[1]INTERNAL PARAMETERS-1'!$B$5:$J$44,3,FALSE) + OVYLD1_!BJ185*(1-VLOOKUP(OVYLD2_!BJ$4,'[1]INTERNAL PARAMETERS-1'!$B$5:$J$44,5,FALSE))*VLOOKUP(OVYLD2_!BJ$4,'[1]INTERNAL PARAMETERS-1'!$B$5:$J$44,8,FALSE)*VLOOKUP(OVYLD2_!BJ$4,'[1]INTERNAL PARAMETERS-1'!$B$5:$J$44,3,FALSE)</f>
        <v>0</v>
      </c>
      <c r="BK185" s="44">
        <f>OVYLD1_!BK185*VLOOKUP(OVYLD2_!BK$4,'[1]INTERNAL PARAMETERS-1'!$B$5:$J$44,5,FALSE)*VLOOKUP(OVYLD2_!BK$4,'[1]INTERNAL PARAMETERS-1'!$B$5:$J$44,6,FALSE)*VLOOKUP(OVYLD2_!BK$4,'[1]INTERNAL PARAMETERS-1'!$B$5:$J$44,3,FALSE) + OVYLD1_!BK185*(1-VLOOKUP(OVYLD2_!BK$4,'[1]INTERNAL PARAMETERS-1'!$B$5:$J$44,5,FALSE))*VLOOKUP(OVYLD2_!BK$4,'[1]INTERNAL PARAMETERS-1'!$B$5:$J$44,8,FALSE)*VLOOKUP(OVYLD2_!BK$4,'[1]INTERNAL PARAMETERS-1'!$B$5:$J$44,3,FALSE)</f>
        <v>0</v>
      </c>
      <c r="BL185" s="44">
        <f>OVYLD1_!BL185*VLOOKUP(OVYLD2_!BL$4,'[1]INTERNAL PARAMETERS-1'!$B$5:$J$44,5,FALSE)*VLOOKUP(OVYLD2_!BL$4,'[1]INTERNAL PARAMETERS-1'!$B$5:$J$44,6,FALSE)*VLOOKUP(OVYLD2_!BL$4,'[1]INTERNAL PARAMETERS-1'!$B$5:$J$44,3,FALSE) + OVYLD1_!BL185*(1-VLOOKUP(OVYLD2_!BL$4,'[1]INTERNAL PARAMETERS-1'!$B$5:$J$44,5,FALSE))*VLOOKUP(OVYLD2_!BL$4,'[1]INTERNAL PARAMETERS-1'!$B$5:$J$44,8,FALSE)*VLOOKUP(OVYLD2_!BL$4,'[1]INTERNAL PARAMETERS-1'!$B$5:$J$44,3,FALSE)</f>
        <v>0</v>
      </c>
      <c r="BM185" s="44">
        <f>OVYLD1_!BM185*VLOOKUP(OVYLD2_!BM$4,'[1]INTERNAL PARAMETERS-1'!$B$5:$J$44,5,FALSE)*VLOOKUP(OVYLD2_!BM$4,'[1]INTERNAL PARAMETERS-1'!$B$5:$J$44,6,FALSE)*VLOOKUP(OVYLD2_!BM$4,'[1]INTERNAL PARAMETERS-1'!$B$5:$J$44,3,FALSE) + OVYLD1_!BM185*(1-VLOOKUP(OVYLD2_!BM$4,'[1]INTERNAL PARAMETERS-1'!$B$5:$J$44,5,FALSE))*VLOOKUP(OVYLD2_!BM$4,'[1]INTERNAL PARAMETERS-1'!$B$5:$J$44,8,FALSE)*VLOOKUP(OVYLD2_!BM$4,'[1]INTERNAL PARAMETERS-1'!$B$5:$J$44,3,FALSE)</f>
        <v>0</v>
      </c>
      <c r="BN185" s="44">
        <f>OVYLD1_!BN185*VLOOKUP(OVYLD2_!BN$4,'[1]INTERNAL PARAMETERS-1'!$B$5:$J$44,5,FALSE)*VLOOKUP(OVYLD2_!BN$4,'[1]INTERNAL PARAMETERS-1'!$B$5:$J$44,6,FALSE)*VLOOKUP(OVYLD2_!BN$4,'[1]INTERNAL PARAMETERS-1'!$B$5:$J$44,3,FALSE) + OVYLD1_!BN185*(1-VLOOKUP(OVYLD2_!BN$4,'[1]INTERNAL PARAMETERS-1'!$B$5:$J$44,5,FALSE))*VLOOKUP(OVYLD2_!BN$4,'[1]INTERNAL PARAMETERS-1'!$B$5:$J$44,8,FALSE)*VLOOKUP(OVYLD2_!BN$4,'[1]INTERNAL PARAMETERS-1'!$B$5:$J$44,3,FALSE)</f>
        <v>0</v>
      </c>
      <c r="BO185" s="44">
        <f>OVYLD1_!BO185*VLOOKUP(OVYLD2_!BO$4,'[1]INTERNAL PARAMETERS-1'!$B$5:$J$44,5,FALSE)*VLOOKUP(OVYLD2_!BO$4,'[1]INTERNAL PARAMETERS-1'!$B$5:$J$44,6,FALSE)*VLOOKUP(OVYLD2_!BO$4,'[1]INTERNAL PARAMETERS-1'!$B$5:$J$44,3,FALSE) + OVYLD1_!BO185*(1-VLOOKUP(OVYLD2_!BO$4,'[1]INTERNAL PARAMETERS-1'!$B$5:$J$44,5,FALSE))*VLOOKUP(OVYLD2_!BO$4,'[1]INTERNAL PARAMETERS-1'!$B$5:$J$44,8,FALSE)*VLOOKUP(OVYLD2_!BO$4,'[1]INTERNAL PARAMETERS-1'!$B$5:$J$44,3,FALSE)</f>
        <v>0</v>
      </c>
      <c r="BP185" s="44">
        <f>OVYLD1_!BP185*VLOOKUP(OVYLD2_!BP$4,'[1]INTERNAL PARAMETERS-1'!$B$5:$J$44,5,FALSE)*VLOOKUP(OVYLD2_!BP$4,'[1]INTERNAL PARAMETERS-1'!$B$5:$J$44,6,FALSE)*VLOOKUP(OVYLD2_!BP$4,'[1]INTERNAL PARAMETERS-1'!$B$5:$J$44,3,FALSE) + OVYLD1_!BP185*(1-VLOOKUP(OVYLD2_!BP$4,'[1]INTERNAL PARAMETERS-1'!$B$5:$J$44,5,FALSE))*VLOOKUP(OVYLD2_!BP$4,'[1]INTERNAL PARAMETERS-1'!$B$5:$J$44,8,FALSE)*VLOOKUP(OVYLD2_!BP$4,'[1]INTERNAL PARAMETERS-1'!$B$5:$J$44,3,FALSE)</f>
        <v>0</v>
      </c>
      <c r="BQ185" s="44">
        <f>OVYLD1_!BQ185*VLOOKUP(OVYLD2_!BQ$4,'[1]INTERNAL PARAMETERS-1'!$B$5:$J$44,5,FALSE)*VLOOKUP(OVYLD2_!BQ$4,'[1]INTERNAL PARAMETERS-1'!$B$5:$J$44,6,FALSE)*VLOOKUP(OVYLD2_!BQ$4,'[1]INTERNAL PARAMETERS-1'!$B$5:$J$44,3,FALSE) + OVYLD1_!BQ185*(1-VLOOKUP(OVYLD2_!BQ$4,'[1]INTERNAL PARAMETERS-1'!$B$5:$J$44,5,FALSE))*VLOOKUP(OVYLD2_!BQ$4,'[1]INTERNAL PARAMETERS-1'!$B$5:$J$44,8,FALSE)*VLOOKUP(OVYLD2_!BQ$4,'[1]INTERNAL PARAMETERS-1'!$B$5:$J$44,3,FALSE)</f>
        <v>0</v>
      </c>
      <c r="BR185" s="44">
        <f>OVYLD1_!BR185*VLOOKUP(OVYLD2_!BR$4,'[1]INTERNAL PARAMETERS-1'!$B$5:$J$44,5,FALSE)*VLOOKUP(OVYLD2_!BR$4,'[1]INTERNAL PARAMETERS-1'!$B$5:$J$44,6,FALSE)*VLOOKUP(OVYLD2_!BR$4,'[1]INTERNAL PARAMETERS-1'!$B$5:$J$44,3,FALSE) + OVYLD1_!BR185*(1-VLOOKUP(OVYLD2_!BR$4,'[1]INTERNAL PARAMETERS-1'!$B$5:$J$44,5,FALSE))*VLOOKUP(OVYLD2_!BR$4,'[1]INTERNAL PARAMETERS-1'!$B$5:$J$44,8,FALSE)*VLOOKUP(OVYLD2_!BR$4,'[1]INTERNAL PARAMETERS-1'!$B$5:$J$44,3,FALSE)</f>
        <v>0</v>
      </c>
      <c r="BS185" s="44">
        <f>OVYLD1_!BS185*VLOOKUP(OVYLD2_!BS$4,'[1]INTERNAL PARAMETERS-1'!$B$5:$J$44,5,FALSE)*VLOOKUP(OVYLD2_!BS$4,'[1]INTERNAL PARAMETERS-1'!$B$5:$J$44,6,FALSE)*VLOOKUP(OVYLD2_!BS$4,'[1]INTERNAL PARAMETERS-1'!$B$5:$J$44,3,FALSE) + OVYLD1_!BS185*(1-VLOOKUP(OVYLD2_!BS$4,'[1]INTERNAL PARAMETERS-1'!$B$5:$J$44,5,FALSE))*VLOOKUP(OVYLD2_!BS$4,'[1]INTERNAL PARAMETERS-1'!$B$5:$J$44,8,FALSE)*VLOOKUP(OVYLD2_!BS$4,'[1]INTERNAL PARAMETERS-1'!$B$5:$J$44,3,FALSE)</f>
        <v>0</v>
      </c>
      <c r="BT185" s="44">
        <f>OVYLD1_!BT185*VLOOKUP(OVYLD2_!BT$4,'[1]INTERNAL PARAMETERS-1'!$B$5:$J$44,5,FALSE)*VLOOKUP(OVYLD2_!BT$4,'[1]INTERNAL PARAMETERS-1'!$B$5:$J$44,6,FALSE)*VLOOKUP(OVYLD2_!BT$4,'[1]INTERNAL PARAMETERS-1'!$B$5:$J$44,3,FALSE) + OVYLD1_!BT185*(1-VLOOKUP(OVYLD2_!BT$4,'[1]INTERNAL PARAMETERS-1'!$B$5:$J$44,5,FALSE))*VLOOKUP(OVYLD2_!BT$4,'[1]INTERNAL PARAMETERS-1'!$B$5:$J$44,8,FALSE)*VLOOKUP(OVYLD2_!BT$4,'[1]INTERNAL PARAMETERS-1'!$B$5:$J$44,3,FALSE)</f>
        <v>0</v>
      </c>
      <c r="BU185" s="44">
        <f>OVYLD1_!BU185*VLOOKUP(OVYLD2_!BU$4,'[1]INTERNAL PARAMETERS-1'!$B$5:$J$44,5,FALSE)*VLOOKUP(OVYLD2_!BU$4,'[1]INTERNAL PARAMETERS-1'!$B$5:$J$44,6,FALSE)*VLOOKUP(OVYLD2_!BU$4,'[1]INTERNAL PARAMETERS-1'!$B$5:$J$44,3,FALSE) + OVYLD1_!BU185*(1-VLOOKUP(OVYLD2_!BU$4,'[1]INTERNAL PARAMETERS-1'!$B$5:$J$44,5,FALSE))*VLOOKUP(OVYLD2_!BU$4,'[1]INTERNAL PARAMETERS-1'!$B$5:$J$44,8,FALSE)*VLOOKUP(OVYLD2_!BU$4,'[1]INTERNAL PARAMETERS-1'!$B$5:$J$44,3,FALSE)</f>
        <v>0</v>
      </c>
      <c r="BV185" s="44">
        <f>OVYLD1_!BV185*VLOOKUP(OVYLD2_!BV$4,'[1]INTERNAL PARAMETERS-1'!$B$5:$J$44,5,FALSE)*VLOOKUP(OVYLD2_!BV$4,'[1]INTERNAL PARAMETERS-1'!$B$5:$J$44,6,FALSE)*VLOOKUP(OVYLD2_!BV$4,'[1]INTERNAL PARAMETERS-1'!$B$5:$J$44,3,FALSE) + OVYLD1_!BV185*(1-VLOOKUP(OVYLD2_!BV$4,'[1]INTERNAL PARAMETERS-1'!$B$5:$J$44,5,FALSE))*VLOOKUP(OVYLD2_!BV$4,'[1]INTERNAL PARAMETERS-1'!$B$5:$J$44,8,FALSE)*VLOOKUP(OVYLD2_!BV$4,'[1]INTERNAL PARAMETERS-1'!$B$5:$J$44,3,FALSE)</f>
        <v>0</v>
      </c>
      <c r="BW185" s="44">
        <f>OVYLD1_!BW185*VLOOKUP(OVYLD2_!BW$4,'[1]INTERNAL PARAMETERS-1'!$B$5:$J$44,5,FALSE)*VLOOKUP(OVYLD2_!BW$4,'[1]INTERNAL PARAMETERS-1'!$B$5:$J$44,6,FALSE)*VLOOKUP(OVYLD2_!BW$4,'[1]INTERNAL PARAMETERS-1'!$B$5:$J$44,3,FALSE) + OVYLD1_!BW185*(1-VLOOKUP(OVYLD2_!BW$4,'[1]INTERNAL PARAMETERS-1'!$B$5:$J$44,5,FALSE))*VLOOKUP(OVYLD2_!BW$4,'[1]INTERNAL PARAMETERS-1'!$B$5:$J$44,8,FALSE)*VLOOKUP(OVYLD2_!BW$4,'[1]INTERNAL PARAMETERS-1'!$B$5:$J$44,3,FALSE)</f>
        <v>0</v>
      </c>
      <c r="BX185" s="44">
        <f>OVYLD1_!BX185*VLOOKUP(OVYLD2_!BX$4,'[1]INTERNAL PARAMETERS-1'!$B$5:$J$44,5,FALSE)*VLOOKUP(OVYLD2_!BX$4,'[1]INTERNAL PARAMETERS-1'!$B$5:$J$44,6,FALSE)*VLOOKUP(OVYLD2_!BX$4,'[1]INTERNAL PARAMETERS-1'!$B$5:$J$44,3,FALSE) + OVYLD1_!BX185*(1-VLOOKUP(OVYLD2_!BX$4,'[1]INTERNAL PARAMETERS-1'!$B$5:$J$44,5,FALSE))*VLOOKUP(OVYLD2_!BX$4,'[1]INTERNAL PARAMETERS-1'!$B$5:$J$44,8,FALSE)*VLOOKUP(OVYLD2_!BX$4,'[1]INTERNAL PARAMETERS-1'!$B$5:$J$44,3,FALSE)</f>
        <v>0</v>
      </c>
      <c r="BY185" s="44">
        <f>OVYLD1_!BY185*VLOOKUP(OVYLD2_!BY$4,'[1]INTERNAL PARAMETERS-1'!$B$5:$J$44,5,FALSE)*VLOOKUP(OVYLD2_!BY$4,'[1]INTERNAL PARAMETERS-1'!$B$5:$J$44,6,FALSE)*VLOOKUP(OVYLD2_!BY$4,'[1]INTERNAL PARAMETERS-1'!$B$5:$J$44,3,FALSE) + OVYLD1_!BY185*(1-VLOOKUP(OVYLD2_!BY$4,'[1]INTERNAL PARAMETERS-1'!$B$5:$J$44,5,FALSE))*VLOOKUP(OVYLD2_!BY$4,'[1]INTERNAL PARAMETERS-1'!$B$5:$J$44,8,FALSE)*VLOOKUP(OVYLD2_!BY$4,'[1]INTERNAL PARAMETERS-1'!$B$5:$J$44,3,FALSE)</f>
        <v>0</v>
      </c>
      <c r="BZ185" s="44">
        <f>OVYLD1_!BZ185*VLOOKUP(OVYLD2_!BZ$4,'[1]INTERNAL PARAMETERS-1'!$B$5:$J$44,5,FALSE)*VLOOKUP(OVYLD2_!BZ$4,'[1]INTERNAL PARAMETERS-1'!$B$5:$J$44,6,FALSE)*VLOOKUP(OVYLD2_!BZ$4,'[1]INTERNAL PARAMETERS-1'!$B$5:$J$44,3,FALSE) + OVYLD1_!BZ185*(1-VLOOKUP(OVYLD2_!BZ$4,'[1]INTERNAL PARAMETERS-1'!$B$5:$J$44,5,FALSE))*VLOOKUP(OVYLD2_!BZ$4,'[1]INTERNAL PARAMETERS-1'!$B$5:$J$44,8,FALSE)*VLOOKUP(OVYLD2_!BZ$4,'[1]INTERNAL PARAMETERS-1'!$B$5:$J$44,3,FALSE)</f>
        <v>0</v>
      </c>
      <c r="CA185" s="44">
        <f>OVYLD1_!CA185*VLOOKUP(OVYLD2_!CA$4,'[1]INTERNAL PARAMETERS-1'!$B$5:$J$44,5,FALSE)*VLOOKUP(OVYLD2_!CA$4,'[1]INTERNAL PARAMETERS-1'!$B$5:$J$44,6,FALSE)*VLOOKUP(OVYLD2_!CA$4,'[1]INTERNAL PARAMETERS-1'!$B$5:$J$44,3,FALSE) + OVYLD1_!CA185*(1-VLOOKUP(OVYLD2_!CA$4,'[1]INTERNAL PARAMETERS-1'!$B$5:$J$44,5,FALSE))*VLOOKUP(OVYLD2_!CA$4,'[1]INTERNAL PARAMETERS-1'!$B$5:$J$44,8,FALSE)*VLOOKUP(OVYLD2_!CA$4,'[1]INTERNAL PARAMETERS-1'!$B$5:$J$44,3,FALSE)</f>
        <v>0</v>
      </c>
      <c r="CB185" s="44">
        <f>OVYLD1_!CB185*VLOOKUP(OVYLD2_!CB$4,'[1]INTERNAL PARAMETERS-1'!$B$5:$J$44,5,FALSE)*VLOOKUP(OVYLD2_!CB$4,'[1]INTERNAL PARAMETERS-1'!$B$5:$J$44,6,FALSE)*VLOOKUP(OVYLD2_!CB$4,'[1]INTERNAL PARAMETERS-1'!$B$5:$J$44,3,FALSE) + OVYLD1_!CB185*(1-VLOOKUP(OVYLD2_!CB$4,'[1]INTERNAL PARAMETERS-1'!$B$5:$J$44,5,FALSE))*VLOOKUP(OVYLD2_!CB$4,'[1]INTERNAL PARAMETERS-1'!$B$5:$J$44,8,FALSE)*VLOOKUP(OVYLD2_!CB$4,'[1]INTERNAL PARAMETERS-1'!$B$5:$J$44,3,FALSE)</f>
        <v>0</v>
      </c>
      <c r="CC185" s="44">
        <f>OVYLD1_!CC185*VLOOKUP(OVYLD2_!CC$4,'[1]INTERNAL PARAMETERS-1'!$B$5:$J$44,5,FALSE)*VLOOKUP(OVYLD2_!CC$4,'[1]INTERNAL PARAMETERS-1'!$B$5:$J$44,6,FALSE)*VLOOKUP(OVYLD2_!CC$4,'[1]INTERNAL PARAMETERS-1'!$B$5:$J$44,3,FALSE) + OVYLD1_!CC185*(1-VLOOKUP(OVYLD2_!CC$4,'[1]INTERNAL PARAMETERS-1'!$B$5:$J$44,5,FALSE))*VLOOKUP(OVYLD2_!CC$4,'[1]INTERNAL PARAMETERS-1'!$B$5:$J$44,8,FALSE)*VLOOKUP(OVYLD2_!CC$4,'[1]INTERNAL PARAMETERS-1'!$B$5:$J$44,3,FALSE)</f>
        <v>0</v>
      </c>
      <c r="CD185" s="44">
        <f>OVYLD1_!CD185*VLOOKUP(OVYLD2_!CD$4,'[1]INTERNAL PARAMETERS-1'!$B$5:$J$44,5,FALSE)*VLOOKUP(OVYLD2_!CD$4,'[1]INTERNAL PARAMETERS-1'!$B$5:$J$44,6,FALSE)*VLOOKUP(OVYLD2_!CD$4,'[1]INTERNAL PARAMETERS-1'!$B$5:$J$44,3,FALSE) + OVYLD1_!CD185*(1-VLOOKUP(OVYLD2_!CD$4,'[1]INTERNAL PARAMETERS-1'!$B$5:$J$44,5,FALSE))*VLOOKUP(OVYLD2_!CD$4,'[1]INTERNAL PARAMETERS-1'!$B$5:$J$44,8,FALSE)*VLOOKUP(OVYLD2_!CD$4,'[1]INTERNAL PARAMETERS-1'!$B$5:$J$44,3,FALSE)</f>
        <v>0</v>
      </c>
      <c r="CE185" s="44">
        <f>OVYLD1_!CE185*VLOOKUP(OVYLD2_!CE$4,'[1]INTERNAL PARAMETERS-1'!$B$5:$J$44,5,FALSE)*VLOOKUP(OVYLD2_!CE$4,'[1]INTERNAL PARAMETERS-1'!$B$5:$J$44,6,FALSE)*VLOOKUP(OVYLD2_!CE$4,'[1]INTERNAL PARAMETERS-1'!$B$5:$J$44,3,FALSE) + OVYLD1_!CE185*(1-VLOOKUP(OVYLD2_!CE$4,'[1]INTERNAL PARAMETERS-1'!$B$5:$J$44,5,FALSE))*VLOOKUP(OVYLD2_!CE$4,'[1]INTERNAL PARAMETERS-1'!$B$5:$J$44,8,FALSE)*VLOOKUP(OVYLD2_!CE$4,'[1]INTERNAL PARAMETERS-1'!$B$5:$J$44,3,FALSE)</f>
        <v>0</v>
      </c>
      <c r="CF185" s="44">
        <f>OVYLD1_!CF185*VLOOKUP(OVYLD2_!CF$4,'[1]INTERNAL PARAMETERS-1'!$B$5:$J$44,5,FALSE)*VLOOKUP(OVYLD2_!CF$4,'[1]INTERNAL PARAMETERS-1'!$B$5:$J$44,6,FALSE)*VLOOKUP(OVYLD2_!CF$4,'[1]INTERNAL PARAMETERS-1'!$B$5:$J$44,3,FALSE) + OVYLD1_!CF185*(1-VLOOKUP(OVYLD2_!CF$4,'[1]INTERNAL PARAMETERS-1'!$B$5:$J$44,5,FALSE))*VLOOKUP(OVYLD2_!CF$4,'[1]INTERNAL PARAMETERS-1'!$B$5:$J$44,8,FALSE)*VLOOKUP(OVYLD2_!CF$4,'[1]INTERNAL PARAMETERS-1'!$B$5:$J$44,3,FALSE)</f>
        <v>0</v>
      </c>
      <c r="CG185" s="44">
        <f>OVYLD1_!CG185*VLOOKUP(OVYLD2_!CG$4,'[1]INTERNAL PARAMETERS-1'!$B$5:$J$44,5,FALSE)*VLOOKUP(OVYLD2_!CG$4,'[1]INTERNAL PARAMETERS-1'!$B$5:$J$44,6,FALSE)*VLOOKUP(OVYLD2_!CG$4,'[1]INTERNAL PARAMETERS-1'!$B$5:$J$44,3,FALSE) + OVYLD1_!CG185*(1-VLOOKUP(OVYLD2_!CG$4,'[1]INTERNAL PARAMETERS-1'!$B$5:$J$44,5,FALSE))*VLOOKUP(OVYLD2_!CG$4,'[1]INTERNAL PARAMETERS-1'!$B$5:$J$44,8,FALSE)*VLOOKUP(OVYLD2_!CG$4,'[1]INTERNAL PARAMETERS-1'!$B$5:$J$44,3,FALSE)</f>
        <v>0</v>
      </c>
      <c r="CH185" s="43">
        <f>OVYLD1_!CH185*VLOOKUP(OVYLD2_!CH$4,'[1]INTERNAL PARAMETERS-1'!$B$5:$J$44,5,FALSE)*VLOOKUP(OVYLD2_!CH$4,'[1]INTERNAL PARAMETERS-1'!$B$5:$J$44,6,FALSE)*VLOOKUP(OVYLD2_!CH$4,'[1]INTERNAL PARAMETERS-1'!$B$5:$J$44,3,FALSE) + OVYLD1_!CH185*(1-VLOOKUP(OVYLD2_!CH$4,'[1]INTERNAL PARAMETERS-1'!$B$5:$J$44,5,FALSE))*VLOOKUP(OVYLD2_!CH$4,'[1]INTERNAL PARAMETERS-1'!$B$5:$J$44,8,FALSE)*VLOOKUP(OVYLD2_!CH$4,'[1]INTERNAL PARAMETERS-1'!$B$5:$J$44,3,FALSE)</f>
        <v>0</v>
      </c>
      <c r="CJ185" s="45">
        <f t="shared" si="4"/>
        <v>0</v>
      </c>
      <c r="CK185" s="43">
        <f t="shared" si="5"/>
        <v>0</v>
      </c>
    </row>
    <row r="186" spans="2:89" x14ac:dyDescent="0.5">
      <c r="B186" s="58" t="s">
        <v>7</v>
      </c>
      <c r="C186" s="57" t="s">
        <v>81</v>
      </c>
      <c r="D186" s="57" t="s">
        <v>79</v>
      </c>
      <c r="E186" s="128">
        <f>OVERALL2021!AI186</f>
        <v>0</v>
      </c>
      <c r="F186" s="56">
        <f>'[1]INTERNAL PARAMETERS-1'!M6</f>
        <v>78.760000000000005</v>
      </c>
      <c r="G186" s="45">
        <f>OVYLD1_!G186*VLOOKUP(OVYLD2_!G$4,'[1]INTERNAL PARAMETERS-1'!$B$5:$J$44,5,FALSE)*VLOOKUP(OVYLD2_!G$4,'[1]INTERNAL PARAMETERS-1'!$B$5:$J$44,7,FALSE)*OVYLD2_!$F186 + OVYLD1_!G186*(1-VLOOKUP(OVYLD2_!G$4,'[1]INTERNAL PARAMETERS-1'!$B$5:$J$44,5,FALSE))*VLOOKUP(OVYLD2_!G$4,'[1]INTERNAL PARAMETERS-1'!$B$5:$J$44,9,FALSE)*OVYLD2_!$F186</f>
        <v>0</v>
      </c>
      <c r="H186" s="44">
        <f>OVYLD1_!H186*VLOOKUP(OVYLD2_!H$4,'[1]INTERNAL PARAMETERS-1'!$B$5:$J$44,5,FALSE)*VLOOKUP(OVYLD2_!H$4,'[1]INTERNAL PARAMETERS-1'!$B$5:$J$44,7,FALSE)*OVYLD2_!$F186 + OVYLD1_!H186*(1-VLOOKUP(OVYLD2_!H$4,'[1]INTERNAL PARAMETERS-1'!$B$5:$J$44,5,FALSE))*VLOOKUP(OVYLD2_!H$4,'[1]INTERNAL PARAMETERS-1'!$B$5:$J$44,9,FALSE)*OVYLD2_!$F186</f>
        <v>0</v>
      </c>
      <c r="I186" s="44">
        <f>OVYLD1_!I186*VLOOKUP(OVYLD2_!I$4,'[1]INTERNAL PARAMETERS-1'!$B$5:$J$44,5,FALSE)*VLOOKUP(OVYLD2_!I$4,'[1]INTERNAL PARAMETERS-1'!$B$5:$J$44,7,FALSE)*OVYLD2_!$F186 + OVYLD1_!I186*(1-VLOOKUP(OVYLD2_!I$4,'[1]INTERNAL PARAMETERS-1'!$B$5:$J$44,5,FALSE))*VLOOKUP(OVYLD2_!I$4,'[1]INTERNAL PARAMETERS-1'!$B$5:$J$44,9,FALSE)*OVYLD2_!$F186</f>
        <v>0</v>
      </c>
      <c r="J186" s="44">
        <f>OVYLD1_!J186*VLOOKUP(OVYLD2_!J$4,'[1]INTERNAL PARAMETERS-1'!$B$5:$J$44,5,FALSE)*VLOOKUP(OVYLD2_!J$4,'[1]INTERNAL PARAMETERS-1'!$B$5:$J$44,7,FALSE)*OVYLD2_!$F186 + OVYLD1_!J186*(1-VLOOKUP(OVYLD2_!J$4,'[1]INTERNAL PARAMETERS-1'!$B$5:$J$44,5,FALSE))*VLOOKUP(OVYLD2_!J$4,'[1]INTERNAL PARAMETERS-1'!$B$5:$J$44,9,FALSE)*OVYLD2_!$F186</f>
        <v>0</v>
      </c>
      <c r="K186" s="44">
        <f>OVYLD1_!K186*VLOOKUP(OVYLD2_!K$4,'[1]INTERNAL PARAMETERS-1'!$B$5:$J$44,5,FALSE)*VLOOKUP(OVYLD2_!K$4,'[1]INTERNAL PARAMETERS-1'!$B$5:$J$44,7,FALSE)*OVYLD2_!$F186 + OVYLD1_!K186*(1-VLOOKUP(OVYLD2_!K$4,'[1]INTERNAL PARAMETERS-1'!$B$5:$J$44,5,FALSE))*VLOOKUP(OVYLD2_!K$4,'[1]INTERNAL PARAMETERS-1'!$B$5:$J$44,9,FALSE)*OVYLD2_!$F186</f>
        <v>0</v>
      </c>
      <c r="L186" s="44">
        <f>OVYLD1_!L186*VLOOKUP(OVYLD2_!L$4,'[1]INTERNAL PARAMETERS-1'!$B$5:$J$44,5,FALSE)*VLOOKUP(OVYLD2_!L$4,'[1]INTERNAL PARAMETERS-1'!$B$5:$J$44,7,FALSE)*OVYLD2_!$F186 + OVYLD1_!L186*(1-VLOOKUP(OVYLD2_!L$4,'[1]INTERNAL PARAMETERS-1'!$B$5:$J$44,5,FALSE))*VLOOKUP(OVYLD2_!L$4,'[1]INTERNAL PARAMETERS-1'!$B$5:$J$44,9,FALSE)*OVYLD2_!$F186</f>
        <v>0</v>
      </c>
      <c r="M186" s="44">
        <f>OVYLD1_!M186*VLOOKUP(OVYLD2_!M$4,'[1]INTERNAL PARAMETERS-1'!$B$5:$J$44,5,FALSE)*VLOOKUP(OVYLD2_!M$4,'[1]INTERNAL PARAMETERS-1'!$B$5:$J$44,7,FALSE)*OVYLD2_!$F186 + OVYLD1_!M186*(1-VLOOKUP(OVYLD2_!M$4,'[1]INTERNAL PARAMETERS-1'!$B$5:$J$44,5,FALSE))*VLOOKUP(OVYLD2_!M$4,'[1]INTERNAL PARAMETERS-1'!$B$5:$J$44,9,FALSE)*OVYLD2_!$F186</f>
        <v>0</v>
      </c>
      <c r="N186" s="44">
        <f>OVYLD1_!N186*VLOOKUP(OVYLD2_!N$4,'[1]INTERNAL PARAMETERS-1'!$B$5:$J$44,5,FALSE)*VLOOKUP(OVYLD2_!N$4,'[1]INTERNAL PARAMETERS-1'!$B$5:$J$44,7,FALSE)*OVYLD2_!$F186 + OVYLD1_!N186*(1-VLOOKUP(OVYLD2_!N$4,'[1]INTERNAL PARAMETERS-1'!$B$5:$J$44,5,FALSE))*VLOOKUP(OVYLD2_!N$4,'[1]INTERNAL PARAMETERS-1'!$B$5:$J$44,9,FALSE)*OVYLD2_!$F186</f>
        <v>0</v>
      </c>
      <c r="O186" s="44">
        <f>OVYLD1_!O186*VLOOKUP(OVYLD2_!O$4,'[1]INTERNAL PARAMETERS-1'!$B$5:$J$44,5,FALSE)*VLOOKUP(OVYLD2_!O$4,'[1]INTERNAL PARAMETERS-1'!$B$5:$J$44,7,FALSE)*OVYLD2_!$F186 + OVYLD1_!O186*(1-VLOOKUP(OVYLD2_!O$4,'[1]INTERNAL PARAMETERS-1'!$B$5:$J$44,5,FALSE))*VLOOKUP(OVYLD2_!O$4,'[1]INTERNAL PARAMETERS-1'!$B$5:$J$44,9,FALSE)*OVYLD2_!$F186</f>
        <v>0</v>
      </c>
      <c r="P186" s="44">
        <f>OVYLD1_!P186*VLOOKUP(OVYLD2_!P$4,'[1]INTERNAL PARAMETERS-1'!$B$5:$J$44,5,FALSE)*VLOOKUP(OVYLD2_!P$4,'[1]INTERNAL PARAMETERS-1'!$B$5:$J$44,7,FALSE)*OVYLD2_!$F186 + OVYLD1_!P186*(1-VLOOKUP(OVYLD2_!P$4,'[1]INTERNAL PARAMETERS-1'!$B$5:$J$44,5,FALSE))*VLOOKUP(OVYLD2_!P$4,'[1]INTERNAL PARAMETERS-1'!$B$5:$J$44,9,FALSE)*OVYLD2_!$F186</f>
        <v>0</v>
      </c>
      <c r="Q186" s="44">
        <f>OVYLD1_!Q186*VLOOKUP(OVYLD2_!Q$4,'[1]INTERNAL PARAMETERS-1'!$B$5:$J$44,5,FALSE)*VLOOKUP(OVYLD2_!Q$4,'[1]INTERNAL PARAMETERS-1'!$B$5:$J$44,7,FALSE)*OVYLD2_!$F186 + OVYLD1_!Q186*(1-VLOOKUP(OVYLD2_!Q$4,'[1]INTERNAL PARAMETERS-1'!$B$5:$J$44,5,FALSE))*VLOOKUP(OVYLD2_!Q$4,'[1]INTERNAL PARAMETERS-1'!$B$5:$J$44,9,FALSE)*OVYLD2_!$F186</f>
        <v>0</v>
      </c>
      <c r="R186" s="44">
        <f>OVYLD1_!R186*VLOOKUP(OVYLD2_!R$4,'[1]INTERNAL PARAMETERS-1'!$B$5:$J$44,5,FALSE)*VLOOKUP(OVYLD2_!R$4,'[1]INTERNAL PARAMETERS-1'!$B$5:$J$44,7,FALSE)*OVYLD2_!$F186 + OVYLD1_!R186*(1-VLOOKUP(OVYLD2_!R$4,'[1]INTERNAL PARAMETERS-1'!$B$5:$J$44,5,FALSE))*VLOOKUP(OVYLD2_!R$4,'[1]INTERNAL PARAMETERS-1'!$B$5:$J$44,9,FALSE)*OVYLD2_!$F186</f>
        <v>0</v>
      </c>
      <c r="S186" s="44">
        <f>OVYLD1_!S186*VLOOKUP(OVYLD2_!S$4,'[1]INTERNAL PARAMETERS-1'!$B$5:$J$44,5,FALSE)*VLOOKUP(OVYLD2_!S$4,'[1]INTERNAL PARAMETERS-1'!$B$5:$J$44,7,FALSE)*OVYLD2_!$F186 + OVYLD1_!S186*(1-VLOOKUP(OVYLD2_!S$4,'[1]INTERNAL PARAMETERS-1'!$B$5:$J$44,5,FALSE))*VLOOKUP(OVYLD2_!S$4,'[1]INTERNAL PARAMETERS-1'!$B$5:$J$44,9,FALSE)*OVYLD2_!$F186</f>
        <v>0</v>
      </c>
      <c r="T186" s="44">
        <f>OVYLD1_!T186*VLOOKUP(OVYLD2_!T$4,'[1]INTERNAL PARAMETERS-1'!$B$5:$J$44,5,FALSE)*VLOOKUP(OVYLD2_!T$4,'[1]INTERNAL PARAMETERS-1'!$B$5:$J$44,7,FALSE)*OVYLD2_!$F186 + OVYLD1_!T186*(1-VLOOKUP(OVYLD2_!T$4,'[1]INTERNAL PARAMETERS-1'!$B$5:$J$44,5,FALSE))*VLOOKUP(OVYLD2_!T$4,'[1]INTERNAL PARAMETERS-1'!$B$5:$J$44,9,FALSE)*OVYLD2_!$F186</f>
        <v>0</v>
      </c>
      <c r="U186" s="44">
        <f>OVYLD1_!U186*VLOOKUP(OVYLD2_!U$4,'[1]INTERNAL PARAMETERS-1'!$B$5:$J$44,5,FALSE)*VLOOKUP(OVYLD2_!U$4,'[1]INTERNAL PARAMETERS-1'!$B$5:$J$44,7,FALSE)*OVYLD2_!$F186 + OVYLD1_!U186*(1-VLOOKUP(OVYLD2_!U$4,'[1]INTERNAL PARAMETERS-1'!$B$5:$J$44,5,FALSE))*VLOOKUP(OVYLD2_!U$4,'[1]INTERNAL PARAMETERS-1'!$B$5:$J$44,9,FALSE)*OVYLD2_!$F186</f>
        <v>0</v>
      </c>
      <c r="V186" s="44">
        <f>OVYLD1_!V186*VLOOKUP(OVYLD2_!V$4,'[1]INTERNAL PARAMETERS-1'!$B$5:$J$44,5,FALSE)*VLOOKUP(OVYLD2_!V$4,'[1]INTERNAL PARAMETERS-1'!$B$5:$J$44,7,FALSE)*OVYLD2_!$F186 + OVYLD1_!V186*(1-VLOOKUP(OVYLD2_!V$4,'[1]INTERNAL PARAMETERS-1'!$B$5:$J$44,5,FALSE))*VLOOKUP(OVYLD2_!V$4,'[1]INTERNAL PARAMETERS-1'!$B$5:$J$44,9,FALSE)*OVYLD2_!$F186</f>
        <v>0</v>
      </c>
      <c r="W186" s="44">
        <f>OVYLD1_!W186*VLOOKUP(OVYLD2_!W$4,'[1]INTERNAL PARAMETERS-1'!$B$5:$J$44,5,FALSE)*VLOOKUP(OVYLD2_!W$4,'[1]INTERNAL PARAMETERS-1'!$B$5:$J$44,7,FALSE)*OVYLD2_!$F186 + OVYLD1_!W186*(1-VLOOKUP(OVYLD2_!W$4,'[1]INTERNAL PARAMETERS-1'!$B$5:$J$44,5,FALSE))*VLOOKUP(OVYLD2_!W$4,'[1]INTERNAL PARAMETERS-1'!$B$5:$J$44,9,FALSE)*OVYLD2_!$F186</f>
        <v>0</v>
      </c>
      <c r="X186" s="44">
        <f>OVYLD1_!X186*VLOOKUP(OVYLD2_!X$4,'[1]INTERNAL PARAMETERS-1'!$B$5:$J$44,5,FALSE)*VLOOKUP(OVYLD2_!X$4,'[1]INTERNAL PARAMETERS-1'!$B$5:$J$44,7,FALSE)*OVYLD2_!$F186 + OVYLD1_!X186*(1-VLOOKUP(OVYLD2_!X$4,'[1]INTERNAL PARAMETERS-1'!$B$5:$J$44,5,FALSE))*VLOOKUP(OVYLD2_!X$4,'[1]INTERNAL PARAMETERS-1'!$B$5:$J$44,9,FALSE)*OVYLD2_!$F186</f>
        <v>0</v>
      </c>
      <c r="Y186" s="44">
        <f>OVYLD1_!Y186*VLOOKUP(OVYLD2_!Y$4,'[1]INTERNAL PARAMETERS-1'!$B$5:$J$44,5,FALSE)*VLOOKUP(OVYLD2_!Y$4,'[1]INTERNAL PARAMETERS-1'!$B$5:$J$44,7,FALSE)*OVYLD2_!$F186 + OVYLD1_!Y186*(1-VLOOKUP(OVYLD2_!Y$4,'[1]INTERNAL PARAMETERS-1'!$B$5:$J$44,5,FALSE))*VLOOKUP(OVYLD2_!Y$4,'[1]INTERNAL PARAMETERS-1'!$B$5:$J$44,9,FALSE)*OVYLD2_!$F186</f>
        <v>0</v>
      </c>
      <c r="Z186" s="44">
        <f>OVYLD1_!Z186*VLOOKUP(OVYLD2_!Z$4,'[1]INTERNAL PARAMETERS-1'!$B$5:$J$44,5,FALSE)*VLOOKUP(OVYLD2_!Z$4,'[1]INTERNAL PARAMETERS-1'!$B$5:$J$44,7,FALSE)*OVYLD2_!$F186 + OVYLD1_!Z186*(1-VLOOKUP(OVYLD2_!Z$4,'[1]INTERNAL PARAMETERS-1'!$B$5:$J$44,5,FALSE))*VLOOKUP(OVYLD2_!Z$4,'[1]INTERNAL PARAMETERS-1'!$B$5:$J$44,9,FALSE)*OVYLD2_!$F186</f>
        <v>0</v>
      </c>
      <c r="AA186" s="44">
        <f>OVYLD1_!AA186*VLOOKUP(OVYLD2_!AA$4,'[1]INTERNAL PARAMETERS-1'!$B$5:$J$44,5,FALSE)*VLOOKUP(OVYLD2_!AA$4,'[1]INTERNAL PARAMETERS-1'!$B$5:$J$44,7,FALSE)*OVYLD2_!$F186 + OVYLD1_!AA186*(1-VLOOKUP(OVYLD2_!AA$4,'[1]INTERNAL PARAMETERS-1'!$B$5:$J$44,5,FALSE))*VLOOKUP(OVYLD2_!AA$4,'[1]INTERNAL PARAMETERS-1'!$B$5:$J$44,9,FALSE)*OVYLD2_!$F186</f>
        <v>0</v>
      </c>
      <c r="AB186" s="44">
        <f>OVYLD1_!AB186*VLOOKUP(OVYLD2_!AB$4,'[1]INTERNAL PARAMETERS-1'!$B$5:$J$44,5,FALSE)*VLOOKUP(OVYLD2_!AB$4,'[1]INTERNAL PARAMETERS-1'!$B$5:$J$44,7,FALSE)*OVYLD2_!$F186 + OVYLD1_!AB186*(1-VLOOKUP(OVYLD2_!AB$4,'[1]INTERNAL PARAMETERS-1'!$B$5:$J$44,5,FALSE))*VLOOKUP(OVYLD2_!AB$4,'[1]INTERNAL PARAMETERS-1'!$B$5:$J$44,9,FALSE)*OVYLD2_!$F186</f>
        <v>0</v>
      </c>
      <c r="AC186" s="44">
        <f>OVYLD1_!AC186*VLOOKUP(OVYLD2_!AC$4,'[1]INTERNAL PARAMETERS-1'!$B$5:$J$44,5,FALSE)*VLOOKUP(OVYLD2_!AC$4,'[1]INTERNAL PARAMETERS-1'!$B$5:$J$44,7,FALSE)*OVYLD2_!$F186 + OVYLD1_!AC186*(1-VLOOKUP(OVYLD2_!AC$4,'[1]INTERNAL PARAMETERS-1'!$B$5:$J$44,5,FALSE))*VLOOKUP(OVYLD2_!AC$4,'[1]INTERNAL PARAMETERS-1'!$B$5:$J$44,9,FALSE)*OVYLD2_!$F186</f>
        <v>0</v>
      </c>
      <c r="AD186" s="44">
        <f>OVYLD1_!AD186*VLOOKUP(OVYLD2_!AD$4,'[1]INTERNAL PARAMETERS-1'!$B$5:$J$44,5,FALSE)*VLOOKUP(OVYLD2_!AD$4,'[1]INTERNAL PARAMETERS-1'!$B$5:$J$44,7,FALSE)*OVYLD2_!$F186 + OVYLD1_!AD186*(1-VLOOKUP(OVYLD2_!AD$4,'[1]INTERNAL PARAMETERS-1'!$B$5:$J$44,5,FALSE))*VLOOKUP(OVYLD2_!AD$4,'[1]INTERNAL PARAMETERS-1'!$B$5:$J$44,9,FALSE)*OVYLD2_!$F186</f>
        <v>0</v>
      </c>
      <c r="AE186" s="44">
        <f>OVYLD1_!AE186*VLOOKUP(OVYLD2_!AE$4,'[1]INTERNAL PARAMETERS-1'!$B$5:$J$44,5,FALSE)*VLOOKUP(OVYLD2_!AE$4,'[1]INTERNAL PARAMETERS-1'!$B$5:$J$44,7,FALSE)*OVYLD2_!$F186 + OVYLD1_!AE186*(1-VLOOKUP(OVYLD2_!AE$4,'[1]INTERNAL PARAMETERS-1'!$B$5:$J$44,5,FALSE))*VLOOKUP(OVYLD2_!AE$4,'[1]INTERNAL PARAMETERS-1'!$B$5:$J$44,9,FALSE)*OVYLD2_!$F186</f>
        <v>0</v>
      </c>
      <c r="AF186" s="44">
        <f>OVYLD1_!AF186*VLOOKUP(OVYLD2_!AF$4,'[1]INTERNAL PARAMETERS-1'!$B$5:$J$44,5,FALSE)*VLOOKUP(OVYLD2_!AF$4,'[1]INTERNAL PARAMETERS-1'!$B$5:$J$44,7,FALSE)*OVYLD2_!$F186 + OVYLD1_!AF186*(1-VLOOKUP(OVYLD2_!AF$4,'[1]INTERNAL PARAMETERS-1'!$B$5:$J$44,5,FALSE))*VLOOKUP(OVYLD2_!AF$4,'[1]INTERNAL PARAMETERS-1'!$B$5:$J$44,9,FALSE)*OVYLD2_!$F186</f>
        <v>0</v>
      </c>
      <c r="AG186" s="44">
        <f>OVYLD1_!AG186*VLOOKUP(OVYLD2_!AG$4,'[1]INTERNAL PARAMETERS-1'!$B$5:$J$44,5,FALSE)*VLOOKUP(OVYLD2_!AG$4,'[1]INTERNAL PARAMETERS-1'!$B$5:$J$44,7,FALSE)*OVYLD2_!$F186 + OVYLD1_!AG186*(1-VLOOKUP(OVYLD2_!AG$4,'[1]INTERNAL PARAMETERS-1'!$B$5:$J$44,5,FALSE))*VLOOKUP(OVYLD2_!AG$4,'[1]INTERNAL PARAMETERS-1'!$B$5:$J$44,9,FALSE)*OVYLD2_!$F186</f>
        <v>0</v>
      </c>
      <c r="AH186" s="44">
        <f>OVYLD1_!AH186*VLOOKUP(OVYLD2_!AH$4,'[1]INTERNAL PARAMETERS-1'!$B$5:$J$44,5,FALSE)*VLOOKUP(OVYLD2_!AH$4,'[1]INTERNAL PARAMETERS-1'!$B$5:$J$44,7,FALSE)*OVYLD2_!$F186 + OVYLD1_!AH186*(1-VLOOKUP(OVYLD2_!AH$4,'[1]INTERNAL PARAMETERS-1'!$B$5:$J$44,5,FALSE))*VLOOKUP(OVYLD2_!AH$4,'[1]INTERNAL PARAMETERS-1'!$B$5:$J$44,9,FALSE)*OVYLD2_!$F186</f>
        <v>0</v>
      </c>
      <c r="AI186" s="44">
        <f>OVYLD1_!AI186*VLOOKUP(OVYLD2_!AI$4,'[1]INTERNAL PARAMETERS-1'!$B$5:$J$44,5,FALSE)*VLOOKUP(OVYLD2_!AI$4,'[1]INTERNAL PARAMETERS-1'!$B$5:$J$44,7,FALSE)*OVYLD2_!$F186 + OVYLD1_!AI186*(1-VLOOKUP(OVYLD2_!AI$4,'[1]INTERNAL PARAMETERS-1'!$B$5:$J$44,5,FALSE))*VLOOKUP(OVYLD2_!AI$4,'[1]INTERNAL PARAMETERS-1'!$B$5:$J$44,9,FALSE)*OVYLD2_!$F186</f>
        <v>0</v>
      </c>
      <c r="AJ186" s="44">
        <f>OVYLD1_!AJ186*VLOOKUP(OVYLD2_!AJ$4,'[1]INTERNAL PARAMETERS-1'!$B$5:$J$44,5,FALSE)*VLOOKUP(OVYLD2_!AJ$4,'[1]INTERNAL PARAMETERS-1'!$B$5:$J$44,7,FALSE)*OVYLD2_!$F186 + OVYLD1_!AJ186*(1-VLOOKUP(OVYLD2_!AJ$4,'[1]INTERNAL PARAMETERS-1'!$B$5:$J$44,5,FALSE))*VLOOKUP(OVYLD2_!AJ$4,'[1]INTERNAL PARAMETERS-1'!$B$5:$J$44,9,FALSE)*OVYLD2_!$F186</f>
        <v>0</v>
      </c>
      <c r="AK186" s="44">
        <f>OVYLD1_!AK186*VLOOKUP(OVYLD2_!AK$4,'[1]INTERNAL PARAMETERS-1'!$B$5:$J$44,5,FALSE)*VLOOKUP(OVYLD2_!AK$4,'[1]INTERNAL PARAMETERS-1'!$B$5:$J$44,7,FALSE)*OVYLD2_!$F186 + OVYLD1_!AK186*(1-VLOOKUP(OVYLD2_!AK$4,'[1]INTERNAL PARAMETERS-1'!$B$5:$J$44,5,FALSE))*VLOOKUP(OVYLD2_!AK$4,'[1]INTERNAL PARAMETERS-1'!$B$5:$J$44,9,FALSE)*OVYLD2_!$F186</f>
        <v>0</v>
      </c>
      <c r="AL186" s="44">
        <f>OVYLD1_!AL186*VLOOKUP(OVYLD2_!AL$4,'[1]INTERNAL PARAMETERS-1'!$B$5:$J$44,5,FALSE)*VLOOKUP(OVYLD2_!AL$4,'[1]INTERNAL PARAMETERS-1'!$B$5:$J$44,7,FALSE)*OVYLD2_!$F186 + OVYLD1_!AL186*(1-VLOOKUP(OVYLD2_!AL$4,'[1]INTERNAL PARAMETERS-1'!$B$5:$J$44,5,FALSE))*VLOOKUP(OVYLD2_!AL$4,'[1]INTERNAL PARAMETERS-1'!$B$5:$J$44,9,FALSE)*OVYLD2_!$F186</f>
        <v>0</v>
      </c>
      <c r="AM186" s="44">
        <f>OVYLD1_!AM186*VLOOKUP(OVYLD2_!AM$4,'[1]INTERNAL PARAMETERS-1'!$B$5:$J$44,5,FALSE)*VLOOKUP(OVYLD2_!AM$4,'[1]INTERNAL PARAMETERS-1'!$B$5:$J$44,7,FALSE)*OVYLD2_!$F186 + OVYLD1_!AM186*(1-VLOOKUP(OVYLD2_!AM$4,'[1]INTERNAL PARAMETERS-1'!$B$5:$J$44,5,FALSE))*VLOOKUP(OVYLD2_!AM$4,'[1]INTERNAL PARAMETERS-1'!$B$5:$J$44,9,FALSE)*OVYLD2_!$F186</f>
        <v>0</v>
      </c>
      <c r="AN186" s="44">
        <f>OVYLD1_!AN186*VLOOKUP(OVYLD2_!AN$4,'[1]INTERNAL PARAMETERS-1'!$B$5:$J$44,5,FALSE)*VLOOKUP(OVYLD2_!AN$4,'[1]INTERNAL PARAMETERS-1'!$B$5:$J$44,7,FALSE)*OVYLD2_!$F186 + OVYLD1_!AN186*(1-VLOOKUP(OVYLD2_!AN$4,'[1]INTERNAL PARAMETERS-1'!$B$5:$J$44,5,FALSE))*VLOOKUP(OVYLD2_!AN$4,'[1]INTERNAL PARAMETERS-1'!$B$5:$J$44,9,FALSE)*OVYLD2_!$F186</f>
        <v>0</v>
      </c>
      <c r="AO186" s="44">
        <f>OVYLD1_!AO186*VLOOKUP(OVYLD2_!AO$4,'[1]INTERNAL PARAMETERS-1'!$B$5:$J$44,5,FALSE)*VLOOKUP(OVYLD2_!AO$4,'[1]INTERNAL PARAMETERS-1'!$B$5:$J$44,7,FALSE)*OVYLD2_!$F186 + OVYLD1_!AO186*(1-VLOOKUP(OVYLD2_!AO$4,'[1]INTERNAL PARAMETERS-1'!$B$5:$J$44,5,FALSE))*VLOOKUP(OVYLD2_!AO$4,'[1]INTERNAL PARAMETERS-1'!$B$5:$J$44,9,FALSE)*OVYLD2_!$F186</f>
        <v>0</v>
      </c>
      <c r="AP186" s="44">
        <f>OVYLD1_!AP186*VLOOKUP(OVYLD2_!AP$4,'[1]INTERNAL PARAMETERS-1'!$B$5:$J$44,5,FALSE)*VLOOKUP(OVYLD2_!AP$4,'[1]INTERNAL PARAMETERS-1'!$B$5:$J$44,7,FALSE)*OVYLD2_!$F186 + OVYLD1_!AP186*(1-VLOOKUP(OVYLD2_!AP$4,'[1]INTERNAL PARAMETERS-1'!$B$5:$J$44,5,FALSE))*VLOOKUP(OVYLD2_!AP$4,'[1]INTERNAL PARAMETERS-1'!$B$5:$J$44,9,FALSE)*OVYLD2_!$F186</f>
        <v>0</v>
      </c>
      <c r="AQ186" s="44">
        <f>OVYLD1_!AQ186*VLOOKUP(OVYLD2_!AQ$4,'[1]INTERNAL PARAMETERS-1'!$B$5:$J$44,5,FALSE)*VLOOKUP(OVYLD2_!AQ$4,'[1]INTERNAL PARAMETERS-1'!$B$5:$J$44,7,FALSE)*OVYLD2_!$F186 + OVYLD1_!AQ186*(1-VLOOKUP(OVYLD2_!AQ$4,'[1]INTERNAL PARAMETERS-1'!$B$5:$J$44,5,FALSE))*VLOOKUP(OVYLD2_!AQ$4,'[1]INTERNAL PARAMETERS-1'!$B$5:$J$44,9,FALSE)*OVYLD2_!$F186</f>
        <v>0</v>
      </c>
      <c r="AR186" s="44">
        <f>OVYLD1_!AR186*VLOOKUP(OVYLD2_!AR$4,'[1]INTERNAL PARAMETERS-1'!$B$5:$J$44,5,FALSE)*VLOOKUP(OVYLD2_!AR$4,'[1]INTERNAL PARAMETERS-1'!$B$5:$J$44,7,FALSE)*OVYLD2_!$F186 + OVYLD1_!AR186*(1-VLOOKUP(OVYLD2_!AR$4,'[1]INTERNAL PARAMETERS-1'!$B$5:$J$44,5,FALSE))*VLOOKUP(OVYLD2_!AR$4,'[1]INTERNAL PARAMETERS-1'!$B$5:$J$44,9,FALSE)*OVYLD2_!$F186</f>
        <v>0</v>
      </c>
      <c r="AS186" s="44">
        <f>OVYLD1_!AS186*VLOOKUP(OVYLD2_!AS$4,'[1]INTERNAL PARAMETERS-1'!$B$5:$J$44,5,FALSE)*VLOOKUP(OVYLD2_!AS$4,'[1]INTERNAL PARAMETERS-1'!$B$5:$J$44,7,FALSE)*OVYLD2_!$F186 + OVYLD1_!AS186*(1-VLOOKUP(OVYLD2_!AS$4,'[1]INTERNAL PARAMETERS-1'!$B$5:$J$44,5,FALSE))*VLOOKUP(OVYLD2_!AS$4,'[1]INTERNAL PARAMETERS-1'!$B$5:$J$44,9,FALSE)*OVYLD2_!$F186</f>
        <v>0</v>
      </c>
      <c r="AT186" s="43">
        <f>OVYLD1_!AT186*VLOOKUP(OVYLD2_!AT$4,'[1]INTERNAL PARAMETERS-1'!$B$5:$J$44,5,FALSE)*VLOOKUP(OVYLD2_!AT$4,'[1]INTERNAL PARAMETERS-1'!$B$5:$J$44,7,FALSE)*OVYLD2_!$F186 + OVYLD1_!AT186*(1-VLOOKUP(OVYLD2_!AT$4,'[1]INTERNAL PARAMETERS-1'!$B$5:$J$44,5,FALSE))*VLOOKUP(OVYLD2_!AT$4,'[1]INTERNAL PARAMETERS-1'!$B$5:$J$44,9,FALSE)*OVYLD2_!$F186</f>
        <v>0</v>
      </c>
      <c r="AU186" s="45">
        <f>OVYLD1_!AU186*VLOOKUP(OVYLD2_!AU$4,'[1]INTERNAL PARAMETERS-1'!$B$5:$J$44,5,FALSE)*VLOOKUP(OVYLD2_!AU$4,'[1]INTERNAL PARAMETERS-1'!$B$5:$J$44,6,FALSE)*VLOOKUP(OVYLD2_!AU$4,'[1]INTERNAL PARAMETERS-1'!$B$5:$J$44,3,FALSE) + OVYLD1_!AU186*(1-VLOOKUP(OVYLD2_!AU$4,'[1]INTERNAL PARAMETERS-1'!$B$5:$J$44,5,FALSE))*VLOOKUP(OVYLD2_!AU$4,'[1]INTERNAL PARAMETERS-1'!$B$5:$J$44,8,FALSE)*VLOOKUP(OVYLD2_!AU$4,'[1]INTERNAL PARAMETERS-1'!$B$5:$J$44,3,FALSE)</f>
        <v>0</v>
      </c>
      <c r="AV186" s="44">
        <f>OVYLD1_!AV186*VLOOKUP(OVYLD2_!AV$4,'[1]INTERNAL PARAMETERS-1'!$B$5:$J$44,5,FALSE)*VLOOKUP(OVYLD2_!AV$4,'[1]INTERNAL PARAMETERS-1'!$B$5:$J$44,6,FALSE)*VLOOKUP(OVYLD2_!AV$4,'[1]INTERNAL PARAMETERS-1'!$B$5:$J$44,3,FALSE) + OVYLD1_!AV186*(1-VLOOKUP(OVYLD2_!AV$4,'[1]INTERNAL PARAMETERS-1'!$B$5:$J$44,5,FALSE))*VLOOKUP(OVYLD2_!AV$4,'[1]INTERNAL PARAMETERS-1'!$B$5:$J$44,8,FALSE)*VLOOKUP(OVYLD2_!AV$4,'[1]INTERNAL PARAMETERS-1'!$B$5:$J$44,3,FALSE)</f>
        <v>0</v>
      </c>
      <c r="AW186" s="44">
        <f>OVYLD1_!AW186*VLOOKUP(OVYLD2_!AW$4,'[1]INTERNAL PARAMETERS-1'!$B$5:$J$44,5,FALSE)*VLOOKUP(OVYLD2_!AW$4,'[1]INTERNAL PARAMETERS-1'!$B$5:$J$44,6,FALSE)*VLOOKUP(OVYLD2_!AW$4,'[1]INTERNAL PARAMETERS-1'!$B$5:$J$44,3,FALSE) + OVYLD1_!AW186*(1-VLOOKUP(OVYLD2_!AW$4,'[1]INTERNAL PARAMETERS-1'!$B$5:$J$44,5,FALSE))*VLOOKUP(OVYLD2_!AW$4,'[1]INTERNAL PARAMETERS-1'!$B$5:$J$44,8,FALSE)*VLOOKUP(OVYLD2_!AW$4,'[1]INTERNAL PARAMETERS-1'!$B$5:$J$44,3,FALSE)</f>
        <v>0</v>
      </c>
      <c r="AX186" s="44">
        <f>OVYLD1_!AX186*VLOOKUP(OVYLD2_!AX$4,'[1]INTERNAL PARAMETERS-1'!$B$5:$J$44,5,FALSE)*VLOOKUP(OVYLD2_!AX$4,'[1]INTERNAL PARAMETERS-1'!$B$5:$J$44,6,FALSE)*VLOOKUP(OVYLD2_!AX$4,'[1]INTERNAL PARAMETERS-1'!$B$5:$J$44,3,FALSE) + OVYLD1_!AX186*(1-VLOOKUP(OVYLD2_!AX$4,'[1]INTERNAL PARAMETERS-1'!$B$5:$J$44,5,FALSE))*VLOOKUP(OVYLD2_!AX$4,'[1]INTERNAL PARAMETERS-1'!$B$5:$J$44,8,FALSE)*VLOOKUP(OVYLD2_!AX$4,'[1]INTERNAL PARAMETERS-1'!$B$5:$J$44,3,FALSE)</f>
        <v>0</v>
      </c>
      <c r="AY186" s="44">
        <f>OVYLD1_!AY186*VLOOKUP(OVYLD2_!AY$4,'[1]INTERNAL PARAMETERS-1'!$B$5:$J$44,5,FALSE)*VLOOKUP(OVYLD2_!AY$4,'[1]INTERNAL PARAMETERS-1'!$B$5:$J$44,6,FALSE)*VLOOKUP(OVYLD2_!AY$4,'[1]INTERNAL PARAMETERS-1'!$B$5:$J$44,3,FALSE) + OVYLD1_!AY186*(1-VLOOKUP(OVYLD2_!AY$4,'[1]INTERNAL PARAMETERS-1'!$B$5:$J$44,5,FALSE))*VLOOKUP(OVYLD2_!AY$4,'[1]INTERNAL PARAMETERS-1'!$B$5:$J$44,8,FALSE)*VLOOKUP(OVYLD2_!AY$4,'[1]INTERNAL PARAMETERS-1'!$B$5:$J$44,3,FALSE)</f>
        <v>0</v>
      </c>
      <c r="AZ186" s="44">
        <f>OVYLD1_!AZ186*VLOOKUP(OVYLD2_!AZ$4,'[1]INTERNAL PARAMETERS-1'!$B$5:$J$44,5,FALSE)*VLOOKUP(OVYLD2_!AZ$4,'[1]INTERNAL PARAMETERS-1'!$B$5:$J$44,6,FALSE)*VLOOKUP(OVYLD2_!AZ$4,'[1]INTERNAL PARAMETERS-1'!$B$5:$J$44,3,FALSE) + OVYLD1_!AZ186*(1-VLOOKUP(OVYLD2_!AZ$4,'[1]INTERNAL PARAMETERS-1'!$B$5:$J$44,5,FALSE))*VLOOKUP(OVYLD2_!AZ$4,'[1]INTERNAL PARAMETERS-1'!$B$5:$J$44,8,FALSE)*VLOOKUP(OVYLD2_!AZ$4,'[1]INTERNAL PARAMETERS-1'!$B$5:$J$44,3,FALSE)</f>
        <v>0</v>
      </c>
      <c r="BA186" s="44">
        <f>OVYLD1_!BA186*VLOOKUP(OVYLD2_!BA$4,'[1]INTERNAL PARAMETERS-1'!$B$5:$J$44,5,FALSE)*VLOOKUP(OVYLD2_!BA$4,'[1]INTERNAL PARAMETERS-1'!$B$5:$J$44,6,FALSE)*VLOOKUP(OVYLD2_!BA$4,'[1]INTERNAL PARAMETERS-1'!$B$5:$J$44,3,FALSE) + OVYLD1_!BA186*(1-VLOOKUP(OVYLD2_!BA$4,'[1]INTERNAL PARAMETERS-1'!$B$5:$J$44,5,FALSE))*VLOOKUP(OVYLD2_!BA$4,'[1]INTERNAL PARAMETERS-1'!$B$5:$J$44,8,FALSE)*VLOOKUP(OVYLD2_!BA$4,'[1]INTERNAL PARAMETERS-1'!$B$5:$J$44,3,FALSE)</f>
        <v>0</v>
      </c>
      <c r="BB186" s="44">
        <f>OVYLD1_!BB186*VLOOKUP(OVYLD2_!BB$4,'[1]INTERNAL PARAMETERS-1'!$B$5:$J$44,5,FALSE)*VLOOKUP(OVYLD2_!BB$4,'[1]INTERNAL PARAMETERS-1'!$B$5:$J$44,6,FALSE)*VLOOKUP(OVYLD2_!BB$4,'[1]INTERNAL PARAMETERS-1'!$B$5:$J$44,3,FALSE) + OVYLD1_!BB186*(1-VLOOKUP(OVYLD2_!BB$4,'[1]INTERNAL PARAMETERS-1'!$B$5:$J$44,5,FALSE))*VLOOKUP(OVYLD2_!BB$4,'[1]INTERNAL PARAMETERS-1'!$B$5:$J$44,8,FALSE)*VLOOKUP(OVYLD2_!BB$4,'[1]INTERNAL PARAMETERS-1'!$B$5:$J$44,3,FALSE)</f>
        <v>0</v>
      </c>
      <c r="BC186" s="44">
        <f>OVYLD1_!BC186*VLOOKUP(OVYLD2_!BC$4,'[1]INTERNAL PARAMETERS-1'!$B$5:$J$44,5,FALSE)*VLOOKUP(OVYLD2_!BC$4,'[1]INTERNAL PARAMETERS-1'!$B$5:$J$44,6,FALSE)*VLOOKUP(OVYLD2_!BC$4,'[1]INTERNAL PARAMETERS-1'!$B$5:$J$44,3,FALSE) + OVYLD1_!BC186*(1-VLOOKUP(OVYLD2_!BC$4,'[1]INTERNAL PARAMETERS-1'!$B$5:$J$44,5,FALSE))*VLOOKUP(OVYLD2_!BC$4,'[1]INTERNAL PARAMETERS-1'!$B$5:$J$44,8,FALSE)*VLOOKUP(OVYLD2_!BC$4,'[1]INTERNAL PARAMETERS-1'!$B$5:$J$44,3,FALSE)</f>
        <v>0</v>
      </c>
      <c r="BD186" s="44">
        <f>OVYLD1_!BD186*VLOOKUP(OVYLD2_!BD$4,'[1]INTERNAL PARAMETERS-1'!$B$5:$J$44,5,FALSE)*VLOOKUP(OVYLD2_!BD$4,'[1]INTERNAL PARAMETERS-1'!$B$5:$J$44,6,FALSE)*VLOOKUP(OVYLD2_!BD$4,'[1]INTERNAL PARAMETERS-1'!$B$5:$J$44,3,FALSE) + OVYLD1_!BD186*(1-VLOOKUP(OVYLD2_!BD$4,'[1]INTERNAL PARAMETERS-1'!$B$5:$J$44,5,FALSE))*VLOOKUP(OVYLD2_!BD$4,'[1]INTERNAL PARAMETERS-1'!$B$5:$J$44,8,FALSE)*VLOOKUP(OVYLD2_!BD$4,'[1]INTERNAL PARAMETERS-1'!$B$5:$J$44,3,FALSE)</f>
        <v>0</v>
      </c>
      <c r="BE186" s="44">
        <f>OVYLD1_!BE186*VLOOKUP(OVYLD2_!BE$4,'[1]INTERNAL PARAMETERS-1'!$B$5:$J$44,5,FALSE)*VLOOKUP(OVYLD2_!BE$4,'[1]INTERNAL PARAMETERS-1'!$B$5:$J$44,6,FALSE)*VLOOKUP(OVYLD2_!BE$4,'[1]INTERNAL PARAMETERS-1'!$B$5:$J$44,3,FALSE) + OVYLD1_!BE186*(1-VLOOKUP(OVYLD2_!BE$4,'[1]INTERNAL PARAMETERS-1'!$B$5:$J$44,5,FALSE))*VLOOKUP(OVYLD2_!BE$4,'[1]INTERNAL PARAMETERS-1'!$B$5:$J$44,8,FALSE)*VLOOKUP(OVYLD2_!BE$4,'[1]INTERNAL PARAMETERS-1'!$B$5:$J$44,3,FALSE)</f>
        <v>0</v>
      </c>
      <c r="BF186" s="44">
        <f>OVYLD1_!BF186*VLOOKUP(OVYLD2_!BF$4,'[1]INTERNAL PARAMETERS-1'!$B$5:$J$44,5,FALSE)*VLOOKUP(OVYLD2_!BF$4,'[1]INTERNAL PARAMETERS-1'!$B$5:$J$44,6,FALSE)*VLOOKUP(OVYLD2_!BF$4,'[1]INTERNAL PARAMETERS-1'!$B$5:$J$44,3,FALSE) + OVYLD1_!BF186*(1-VLOOKUP(OVYLD2_!BF$4,'[1]INTERNAL PARAMETERS-1'!$B$5:$J$44,5,FALSE))*VLOOKUP(OVYLD2_!BF$4,'[1]INTERNAL PARAMETERS-1'!$B$5:$J$44,8,FALSE)*VLOOKUP(OVYLD2_!BF$4,'[1]INTERNAL PARAMETERS-1'!$B$5:$J$44,3,FALSE)</f>
        <v>0</v>
      </c>
      <c r="BG186" s="44">
        <f>OVYLD1_!BG186*VLOOKUP(OVYLD2_!BG$4,'[1]INTERNAL PARAMETERS-1'!$B$5:$J$44,5,FALSE)*VLOOKUP(OVYLD2_!BG$4,'[1]INTERNAL PARAMETERS-1'!$B$5:$J$44,6,FALSE)*VLOOKUP(OVYLD2_!BG$4,'[1]INTERNAL PARAMETERS-1'!$B$5:$J$44,3,FALSE) + OVYLD1_!BG186*(1-VLOOKUP(OVYLD2_!BG$4,'[1]INTERNAL PARAMETERS-1'!$B$5:$J$44,5,FALSE))*VLOOKUP(OVYLD2_!BG$4,'[1]INTERNAL PARAMETERS-1'!$B$5:$J$44,8,FALSE)*VLOOKUP(OVYLD2_!BG$4,'[1]INTERNAL PARAMETERS-1'!$B$5:$J$44,3,FALSE)</f>
        <v>0</v>
      </c>
      <c r="BH186" s="44">
        <f>OVYLD1_!BH186*VLOOKUP(OVYLD2_!BH$4,'[1]INTERNAL PARAMETERS-1'!$B$5:$J$44,5,FALSE)*VLOOKUP(OVYLD2_!BH$4,'[1]INTERNAL PARAMETERS-1'!$B$5:$J$44,6,FALSE)*VLOOKUP(OVYLD2_!BH$4,'[1]INTERNAL PARAMETERS-1'!$B$5:$J$44,3,FALSE) + OVYLD1_!BH186*(1-VLOOKUP(OVYLD2_!BH$4,'[1]INTERNAL PARAMETERS-1'!$B$5:$J$44,5,FALSE))*VLOOKUP(OVYLD2_!BH$4,'[1]INTERNAL PARAMETERS-1'!$B$5:$J$44,8,FALSE)*VLOOKUP(OVYLD2_!BH$4,'[1]INTERNAL PARAMETERS-1'!$B$5:$J$44,3,FALSE)</f>
        <v>0</v>
      </c>
      <c r="BI186" s="44">
        <f>OVYLD1_!BI186*VLOOKUP(OVYLD2_!BI$4,'[1]INTERNAL PARAMETERS-1'!$B$5:$J$44,5,FALSE)*VLOOKUP(OVYLD2_!BI$4,'[1]INTERNAL PARAMETERS-1'!$B$5:$J$44,6,FALSE)*VLOOKUP(OVYLD2_!BI$4,'[1]INTERNAL PARAMETERS-1'!$B$5:$J$44,3,FALSE) + OVYLD1_!BI186*(1-VLOOKUP(OVYLD2_!BI$4,'[1]INTERNAL PARAMETERS-1'!$B$5:$J$44,5,FALSE))*VLOOKUP(OVYLD2_!BI$4,'[1]INTERNAL PARAMETERS-1'!$B$5:$J$44,8,FALSE)*VLOOKUP(OVYLD2_!BI$4,'[1]INTERNAL PARAMETERS-1'!$B$5:$J$44,3,FALSE)</f>
        <v>0</v>
      </c>
      <c r="BJ186" s="44">
        <f>OVYLD1_!BJ186*VLOOKUP(OVYLD2_!BJ$4,'[1]INTERNAL PARAMETERS-1'!$B$5:$J$44,5,FALSE)*VLOOKUP(OVYLD2_!BJ$4,'[1]INTERNAL PARAMETERS-1'!$B$5:$J$44,6,FALSE)*VLOOKUP(OVYLD2_!BJ$4,'[1]INTERNAL PARAMETERS-1'!$B$5:$J$44,3,FALSE) + OVYLD1_!BJ186*(1-VLOOKUP(OVYLD2_!BJ$4,'[1]INTERNAL PARAMETERS-1'!$B$5:$J$44,5,FALSE))*VLOOKUP(OVYLD2_!BJ$4,'[1]INTERNAL PARAMETERS-1'!$B$5:$J$44,8,FALSE)*VLOOKUP(OVYLD2_!BJ$4,'[1]INTERNAL PARAMETERS-1'!$B$5:$J$44,3,FALSE)</f>
        <v>0</v>
      </c>
      <c r="BK186" s="44">
        <f>OVYLD1_!BK186*VLOOKUP(OVYLD2_!BK$4,'[1]INTERNAL PARAMETERS-1'!$B$5:$J$44,5,FALSE)*VLOOKUP(OVYLD2_!BK$4,'[1]INTERNAL PARAMETERS-1'!$B$5:$J$44,6,FALSE)*VLOOKUP(OVYLD2_!BK$4,'[1]INTERNAL PARAMETERS-1'!$B$5:$J$44,3,FALSE) + OVYLD1_!BK186*(1-VLOOKUP(OVYLD2_!BK$4,'[1]INTERNAL PARAMETERS-1'!$B$5:$J$44,5,FALSE))*VLOOKUP(OVYLD2_!BK$4,'[1]INTERNAL PARAMETERS-1'!$B$5:$J$44,8,FALSE)*VLOOKUP(OVYLD2_!BK$4,'[1]INTERNAL PARAMETERS-1'!$B$5:$J$44,3,FALSE)</f>
        <v>0</v>
      </c>
      <c r="BL186" s="44">
        <f>OVYLD1_!BL186*VLOOKUP(OVYLD2_!BL$4,'[1]INTERNAL PARAMETERS-1'!$B$5:$J$44,5,FALSE)*VLOOKUP(OVYLD2_!BL$4,'[1]INTERNAL PARAMETERS-1'!$B$5:$J$44,6,FALSE)*VLOOKUP(OVYLD2_!BL$4,'[1]INTERNAL PARAMETERS-1'!$B$5:$J$44,3,FALSE) + OVYLD1_!BL186*(1-VLOOKUP(OVYLD2_!BL$4,'[1]INTERNAL PARAMETERS-1'!$B$5:$J$44,5,FALSE))*VLOOKUP(OVYLD2_!BL$4,'[1]INTERNAL PARAMETERS-1'!$B$5:$J$44,8,FALSE)*VLOOKUP(OVYLD2_!BL$4,'[1]INTERNAL PARAMETERS-1'!$B$5:$J$44,3,FALSE)</f>
        <v>0</v>
      </c>
      <c r="BM186" s="44">
        <f>OVYLD1_!BM186*VLOOKUP(OVYLD2_!BM$4,'[1]INTERNAL PARAMETERS-1'!$B$5:$J$44,5,FALSE)*VLOOKUP(OVYLD2_!BM$4,'[1]INTERNAL PARAMETERS-1'!$B$5:$J$44,6,FALSE)*VLOOKUP(OVYLD2_!BM$4,'[1]INTERNAL PARAMETERS-1'!$B$5:$J$44,3,FALSE) + OVYLD1_!BM186*(1-VLOOKUP(OVYLD2_!BM$4,'[1]INTERNAL PARAMETERS-1'!$B$5:$J$44,5,FALSE))*VLOOKUP(OVYLD2_!BM$4,'[1]INTERNAL PARAMETERS-1'!$B$5:$J$44,8,FALSE)*VLOOKUP(OVYLD2_!BM$4,'[1]INTERNAL PARAMETERS-1'!$B$5:$J$44,3,FALSE)</f>
        <v>0</v>
      </c>
      <c r="BN186" s="44">
        <f>OVYLD1_!BN186*VLOOKUP(OVYLD2_!BN$4,'[1]INTERNAL PARAMETERS-1'!$B$5:$J$44,5,FALSE)*VLOOKUP(OVYLD2_!BN$4,'[1]INTERNAL PARAMETERS-1'!$B$5:$J$44,6,FALSE)*VLOOKUP(OVYLD2_!BN$4,'[1]INTERNAL PARAMETERS-1'!$B$5:$J$44,3,FALSE) + OVYLD1_!BN186*(1-VLOOKUP(OVYLD2_!BN$4,'[1]INTERNAL PARAMETERS-1'!$B$5:$J$44,5,FALSE))*VLOOKUP(OVYLD2_!BN$4,'[1]INTERNAL PARAMETERS-1'!$B$5:$J$44,8,FALSE)*VLOOKUP(OVYLD2_!BN$4,'[1]INTERNAL PARAMETERS-1'!$B$5:$J$44,3,FALSE)</f>
        <v>0</v>
      </c>
      <c r="BO186" s="44">
        <f>OVYLD1_!BO186*VLOOKUP(OVYLD2_!BO$4,'[1]INTERNAL PARAMETERS-1'!$B$5:$J$44,5,FALSE)*VLOOKUP(OVYLD2_!BO$4,'[1]INTERNAL PARAMETERS-1'!$B$5:$J$44,6,FALSE)*VLOOKUP(OVYLD2_!BO$4,'[1]INTERNAL PARAMETERS-1'!$B$5:$J$44,3,FALSE) + OVYLD1_!BO186*(1-VLOOKUP(OVYLD2_!BO$4,'[1]INTERNAL PARAMETERS-1'!$B$5:$J$44,5,FALSE))*VLOOKUP(OVYLD2_!BO$4,'[1]INTERNAL PARAMETERS-1'!$B$5:$J$44,8,FALSE)*VLOOKUP(OVYLD2_!BO$4,'[1]INTERNAL PARAMETERS-1'!$B$5:$J$44,3,FALSE)</f>
        <v>0</v>
      </c>
      <c r="BP186" s="44">
        <f>OVYLD1_!BP186*VLOOKUP(OVYLD2_!BP$4,'[1]INTERNAL PARAMETERS-1'!$B$5:$J$44,5,FALSE)*VLOOKUP(OVYLD2_!BP$4,'[1]INTERNAL PARAMETERS-1'!$B$5:$J$44,6,FALSE)*VLOOKUP(OVYLD2_!BP$4,'[1]INTERNAL PARAMETERS-1'!$B$5:$J$44,3,FALSE) + OVYLD1_!BP186*(1-VLOOKUP(OVYLD2_!BP$4,'[1]INTERNAL PARAMETERS-1'!$B$5:$J$44,5,FALSE))*VLOOKUP(OVYLD2_!BP$4,'[1]INTERNAL PARAMETERS-1'!$B$5:$J$44,8,FALSE)*VLOOKUP(OVYLD2_!BP$4,'[1]INTERNAL PARAMETERS-1'!$B$5:$J$44,3,FALSE)</f>
        <v>0</v>
      </c>
      <c r="BQ186" s="44">
        <f>OVYLD1_!BQ186*VLOOKUP(OVYLD2_!BQ$4,'[1]INTERNAL PARAMETERS-1'!$B$5:$J$44,5,FALSE)*VLOOKUP(OVYLD2_!BQ$4,'[1]INTERNAL PARAMETERS-1'!$B$5:$J$44,6,FALSE)*VLOOKUP(OVYLD2_!BQ$4,'[1]INTERNAL PARAMETERS-1'!$B$5:$J$44,3,FALSE) + OVYLD1_!BQ186*(1-VLOOKUP(OVYLD2_!BQ$4,'[1]INTERNAL PARAMETERS-1'!$B$5:$J$44,5,FALSE))*VLOOKUP(OVYLD2_!BQ$4,'[1]INTERNAL PARAMETERS-1'!$B$5:$J$44,8,FALSE)*VLOOKUP(OVYLD2_!BQ$4,'[1]INTERNAL PARAMETERS-1'!$B$5:$J$44,3,FALSE)</f>
        <v>0</v>
      </c>
      <c r="BR186" s="44">
        <f>OVYLD1_!BR186*VLOOKUP(OVYLD2_!BR$4,'[1]INTERNAL PARAMETERS-1'!$B$5:$J$44,5,FALSE)*VLOOKUP(OVYLD2_!BR$4,'[1]INTERNAL PARAMETERS-1'!$B$5:$J$44,6,FALSE)*VLOOKUP(OVYLD2_!BR$4,'[1]INTERNAL PARAMETERS-1'!$B$5:$J$44,3,FALSE) + OVYLD1_!BR186*(1-VLOOKUP(OVYLD2_!BR$4,'[1]INTERNAL PARAMETERS-1'!$B$5:$J$44,5,FALSE))*VLOOKUP(OVYLD2_!BR$4,'[1]INTERNAL PARAMETERS-1'!$B$5:$J$44,8,FALSE)*VLOOKUP(OVYLD2_!BR$4,'[1]INTERNAL PARAMETERS-1'!$B$5:$J$44,3,FALSE)</f>
        <v>0</v>
      </c>
      <c r="BS186" s="44">
        <f>OVYLD1_!BS186*VLOOKUP(OVYLD2_!BS$4,'[1]INTERNAL PARAMETERS-1'!$B$5:$J$44,5,FALSE)*VLOOKUP(OVYLD2_!BS$4,'[1]INTERNAL PARAMETERS-1'!$B$5:$J$44,6,FALSE)*VLOOKUP(OVYLD2_!BS$4,'[1]INTERNAL PARAMETERS-1'!$B$5:$J$44,3,FALSE) + OVYLD1_!BS186*(1-VLOOKUP(OVYLD2_!BS$4,'[1]INTERNAL PARAMETERS-1'!$B$5:$J$44,5,FALSE))*VLOOKUP(OVYLD2_!BS$4,'[1]INTERNAL PARAMETERS-1'!$B$5:$J$44,8,FALSE)*VLOOKUP(OVYLD2_!BS$4,'[1]INTERNAL PARAMETERS-1'!$B$5:$J$44,3,FALSE)</f>
        <v>0</v>
      </c>
      <c r="BT186" s="44">
        <f>OVYLD1_!BT186*VLOOKUP(OVYLD2_!BT$4,'[1]INTERNAL PARAMETERS-1'!$B$5:$J$44,5,FALSE)*VLOOKUP(OVYLD2_!BT$4,'[1]INTERNAL PARAMETERS-1'!$B$5:$J$44,6,FALSE)*VLOOKUP(OVYLD2_!BT$4,'[1]INTERNAL PARAMETERS-1'!$B$5:$J$44,3,FALSE) + OVYLD1_!BT186*(1-VLOOKUP(OVYLD2_!BT$4,'[1]INTERNAL PARAMETERS-1'!$B$5:$J$44,5,FALSE))*VLOOKUP(OVYLD2_!BT$4,'[1]INTERNAL PARAMETERS-1'!$B$5:$J$44,8,FALSE)*VLOOKUP(OVYLD2_!BT$4,'[1]INTERNAL PARAMETERS-1'!$B$5:$J$44,3,FALSE)</f>
        <v>0</v>
      </c>
      <c r="BU186" s="44">
        <f>OVYLD1_!BU186*VLOOKUP(OVYLD2_!BU$4,'[1]INTERNAL PARAMETERS-1'!$B$5:$J$44,5,FALSE)*VLOOKUP(OVYLD2_!BU$4,'[1]INTERNAL PARAMETERS-1'!$B$5:$J$44,6,FALSE)*VLOOKUP(OVYLD2_!BU$4,'[1]INTERNAL PARAMETERS-1'!$B$5:$J$44,3,FALSE) + OVYLD1_!BU186*(1-VLOOKUP(OVYLD2_!BU$4,'[1]INTERNAL PARAMETERS-1'!$B$5:$J$44,5,FALSE))*VLOOKUP(OVYLD2_!BU$4,'[1]INTERNAL PARAMETERS-1'!$B$5:$J$44,8,FALSE)*VLOOKUP(OVYLD2_!BU$4,'[1]INTERNAL PARAMETERS-1'!$B$5:$J$44,3,FALSE)</f>
        <v>0</v>
      </c>
      <c r="BV186" s="44">
        <f>OVYLD1_!BV186*VLOOKUP(OVYLD2_!BV$4,'[1]INTERNAL PARAMETERS-1'!$B$5:$J$44,5,FALSE)*VLOOKUP(OVYLD2_!BV$4,'[1]INTERNAL PARAMETERS-1'!$B$5:$J$44,6,FALSE)*VLOOKUP(OVYLD2_!BV$4,'[1]INTERNAL PARAMETERS-1'!$B$5:$J$44,3,FALSE) + OVYLD1_!BV186*(1-VLOOKUP(OVYLD2_!BV$4,'[1]INTERNAL PARAMETERS-1'!$B$5:$J$44,5,FALSE))*VLOOKUP(OVYLD2_!BV$4,'[1]INTERNAL PARAMETERS-1'!$B$5:$J$44,8,FALSE)*VLOOKUP(OVYLD2_!BV$4,'[1]INTERNAL PARAMETERS-1'!$B$5:$J$44,3,FALSE)</f>
        <v>0</v>
      </c>
      <c r="BW186" s="44">
        <f>OVYLD1_!BW186*VLOOKUP(OVYLD2_!BW$4,'[1]INTERNAL PARAMETERS-1'!$B$5:$J$44,5,FALSE)*VLOOKUP(OVYLD2_!BW$4,'[1]INTERNAL PARAMETERS-1'!$B$5:$J$44,6,FALSE)*VLOOKUP(OVYLD2_!BW$4,'[1]INTERNAL PARAMETERS-1'!$B$5:$J$44,3,FALSE) + OVYLD1_!BW186*(1-VLOOKUP(OVYLD2_!BW$4,'[1]INTERNAL PARAMETERS-1'!$B$5:$J$44,5,FALSE))*VLOOKUP(OVYLD2_!BW$4,'[1]INTERNAL PARAMETERS-1'!$B$5:$J$44,8,FALSE)*VLOOKUP(OVYLD2_!BW$4,'[1]INTERNAL PARAMETERS-1'!$B$5:$J$44,3,FALSE)</f>
        <v>0</v>
      </c>
      <c r="BX186" s="44">
        <f>OVYLD1_!BX186*VLOOKUP(OVYLD2_!BX$4,'[1]INTERNAL PARAMETERS-1'!$B$5:$J$44,5,FALSE)*VLOOKUP(OVYLD2_!BX$4,'[1]INTERNAL PARAMETERS-1'!$B$5:$J$44,6,FALSE)*VLOOKUP(OVYLD2_!BX$4,'[1]INTERNAL PARAMETERS-1'!$B$5:$J$44,3,FALSE) + OVYLD1_!BX186*(1-VLOOKUP(OVYLD2_!BX$4,'[1]INTERNAL PARAMETERS-1'!$B$5:$J$44,5,FALSE))*VLOOKUP(OVYLD2_!BX$4,'[1]INTERNAL PARAMETERS-1'!$B$5:$J$44,8,FALSE)*VLOOKUP(OVYLD2_!BX$4,'[1]INTERNAL PARAMETERS-1'!$B$5:$J$44,3,FALSE)</f>
        <v>0</v>
      </c>
      <c r="BY186" s="44">
        <f>OVYLD1_!BY186*VLOOKUP(OVYLD2_!BY$4,'[1]INTERNAL PARAMETERS-1'!$B$5:$J$44,5,FALSE)*VLOOKUP(OVYLD2_!BY$4,'[1]INTERNAL PARAMETERS-1'!$B$5:$J$44,6,FALSE)*VLOOKUP(OVYLD2_!BY$4,'[1]INTERNAL PARAMETERS-1'!$B$5:$J$44,3,FALSE) + OVYLD1_!BY186*(1-VLOOKUP(OVYLD2_!BY$4,'[1]INTERNAL PARAMETERS-1'!$B$5:$J$44,5,FALSE))*VLOOKUP(OVYLD2_!BY$4,'[1]INTERNAL PARAMETERS-1'!$B$5:$J$44,8,FALSE)*VLOOKUP(OVYLD2_!BY$4,'[1]INTERNAL PARAMETERS-1'!$B$5:$J$44,3,FALSE)</f>
        <v>0</v>
      </c>
      <c r="BZ186" s="44">
        <f>OVYLD1_!BZ186*VLOOKUP(OVYLD2_!BZ$4,'[1]INTERNAL PARAMETERS-1'!$B$5:$J$44,5,FALSE)*VLOOKUP(OVYLD2_!BZ$4,'[1]INTERNAL PARAMETERS-1'!$B$5:$J$44,6,FALSE)*VLOOKUP(OVYLD2_!BZ$4,'[1]INTERNAL PARAMETERS-1'!$B$5:$J$44,3,FALSE) + OVYLD1_!BZ186*(1-VLOOKUP(OVYLD2_!BZ$4,'[1]INTERNAL PARAMETERS-1'!$B$5:$J$44,5,FALSE))*VLOOKUP(OVYLD2_!BZ$4,'[1]INTERNAL PARAMETERS-1'!$B$5:$J$44,8,FALSE)*VLOOKUP(OVYLD2_!BZ$4,'[1]INTERNAL PARAMETERS-1'!$B$5:$J$44,3,FALSE)</f>
        <v>0</v>
      </c>
      <c r="CA186" s="44">
        <f>OVYLD1_!CA186*VLOOKUP(OVYLD2_!CA$4,'[1]INTERNAL PARAMETERS-1'!$B$5:$J$44,5,FALSE)*VLOOKUP(OVYLD2_!CA$4,'[1]INTERNAL PARAMETERS-1'!$B$5:$J$44,6,FALSE)*VLOOKUP(OVYLD2_!CA$4,'[1]INTERNAL PARAMETERS-1'!$B$5:$J$44,3,FALSE) + OVYLD1_!CA186*(1-VLOOKUP(OVYLD2_!CA$4,'[1]INTERNAL PARAMETERS-1'!$B$5:$J$44,5,FALSE))*VLOOKUP(OVYLD2_!CA$4,'[1]INTERNAL PARAMETERS-1'!$B$5:$J$44,8,FALSE)*VLOOKUP(OVYLD2_!CA$4,'[1]INTERNAL PARAMETERS-1'!$B$5:$J$44,3,FALSE)</f>
        <v>0</v>
      </c>
      <c r="CB186" s="44">
        <f>OVYLD1_!CB186*VLOOKUP(OVYLD2_!CB$4,'[1]INTERNAL PARAMETERS-1'!$B$5:$J$44,5,FALSE)*VLOOKUP(OVYLD2_!CB$4,'[1]INTERNAL PARAMETERS-1'!$B$5:$J$44,6,FALSE)*VLOOKUP(OVYLD2_!CB$4,'[1]INTERNAL PARAMETERS-1'!$B$5:$J$44,3,FALSE) + OVYLD1_!CB186*(1-VLOOKUP(OVYLD2_!CB$4,'[1]INTERNAL PARAMETERS-1'!$B$5:$J$44,5,FALSE))*VLOOKUP(OVYLD2_!CB$4,'[1]INTERNAL PARAMETERS-1'!$B$5:$J$44,8,FALSE)*VLOOKUP(OVYLD2_!CB$4,'[1]INTERNAL PARAMETERS-1'!$B$5:$J$44,3,FALSE)</f>
        <v>0</v>
      </c>
      <c r="CC186" s="44">
        <f>OVYLD1_!CC186*VLOOKUP(OVYLD2_!CC$4,'[1]INTERNAL PARAMETERS-1'!$B$5:$J$44,5,FALSE)*VLOOKUP(OVYLD2_!CC$4,'[1]INTERNAL PARAMETERS-1'!$B$5:$J$44,6,FALSE)*VLOOKUP(OVYLD2_!CC$4,'[1]INTERNAL PARAMETERS-1'!$B$5:$J$44,3,FALSE) + OVYLD1_!CC186*(1-VLOOKUP(OVYLD2_!CC$4,'[1]INTERNAL PARAMETERS-1'!$B$5:$J$44,5,FALSE))*VLOOKUP(OVYLD2_!CC$4,'[1]INTERNAL PARAMETERS-1'!$B$5:$J$44,8,FALSE)*VLOOKUP(OVYLD2_!CC$4,'[1]INTERNAL PARAMETERS-1'!$B$5:$J$44,3,FALSE)</f>
        <v>0</v>
      </c>
      <c r="CD186" s="44">
        <f>OVYLD1_!CD186*VLOOKUP(OVYLD2_!CD$4,'[1]INTERNAL PARAMETERS-1'!$B$5:$J$44,5,FALSE)*VLOOKUP(OVYLD2_!CD$4,'[1]INTERNAL PARAMETERS-1'!$B$5:$J$44,6,FALSE)*VLOOKUP(OVYLD2_!CD$4,'[1]INTERNAL PARAMETERS-1'!$B$5:$J$44,3,FALSE) + OVYLD1_!CD186*(1-VLOOKUP(OVYLD2_!CD$4,'[1]INTERNAL PARAMETERS-1'!$B$5:$J$44,5,FALSE))*VLOOKUP(OVYLD2_!CD$4,'[1]INTERNAL PARAMETERS-1'!$B$5:$J$44,8,FALSE)*VLOOKUP(OVYLD2_!CD$4,'[1]INTERNAL PARAMETERS-1'!$B$5:$J$44,3,FALSE)</f>
        <v>0</v>
      </c>
      <c r="CE186" s="44">
        <f>OVYLD1_!CE186*VLOOKUP(OVYLD2_!CE$4,'[1]INTERNAL PARAMETERS-1'!$B$5:$J$44,5,FALSE)*VLOOKUP(OVYLD2_!CE$4,'[1]INTERNAL PARAMETERS-1'!$B$5:$J$44,6,FALSE)*VLOOKUP(OVYLD2_!CE$4,'[1]INTERNAL PARAMETERS-1'!$B$5:$J$44,3,FALSE) + OVYLD1_!CE186*(1-VLOOKUP(OVYLD2_!CE$4,'[1]INTERNAL PARAMETERS-1'!$B$5:$J$44,5,FALSE))*VLOOKUP(OVYLD2_!CE$4,'[1]INTERNAL PARAMETERS-1'!$B$5:$J$44,8,FALSE)*VLOOKUP(OVYLD2_!CE$4,'[1]INTERNAL PARAMETERS-1'!$B$5:$J$44,3,FALSE)</f>
        <v>0</v>
      </c>
      <c r="CF186" s="44">
        <f>OVYLD1_!CF186*VLOOKUP(OVYLD2_!CF$4,'[1]INTERNAL PARAMETERS-1'!$B$5:$J$44,5,FALSE)*VLOOKUP(OVYLD2_!CF$4,'[1]INTERNAL PARAMETERS-1'!$B$5:$J$44,6,FALSE)*VLOOKUP(OVYLD2_!CF$4,'[1]INTERNAL PARAMETERS-1'!$B$5:$J$44,3,FALSE) + OVYLD1_!CF186*(1-VLOOKUP(OVYLD2_!CF$4,'[1]INTERNAL PARAMETERS-1'!$B$5:$J$44,5,FALSE))*VLOOKUP(OVYLD2_!CF$4,'[1]INTERNAL PARAMETERS-1'!$B$5:$J$44,8,FALSE)*VLOOKUP(OVYLD2_!CF$4,'[1]INTERNAL PARAMETERS-1'!$B$5:$J$44,3,FALSE)</f>
        <v>0</v>
      </c>
      <c r="CG186" s="44">
        <f>OVYLD1_!CG186*VLOOKUP(OVYLD2_!CG$4,'[1]INTERNAL PARAMETERS-1'!$B$5:$J$44,5,FALSE)*VLOOKUP(OVYLD2_!CG$4,'[1]INTERNAL PARAMETERS-1'!$B$5:$J$44,6,FALSE)*VLOOKUP(OVYLD2_!CG$4,'[1]INTERNAL PARAMETERS-1'!$B$5:$J$44,3,FALSE) + OVYLD1_!CG186*(1-VLOOKUP(OVYLD2_!CG$4,'[1]INTERNAL PARAMETERS-1'!$B$5:$J$44,5,FALSE))*VLOOKUP(OVYLD2_!CG$4,'[1]INTERNAL PARAMETERS-1'!$B$5:$J$44,8,FALSE)*VLOOKUP(OVYLD2_!CG$4,'[1]INTERNAL PARAMETERS-1'!$B$5:$J$44,3,FALSE)</f>
        <v>0</v>
      </c>
      <c r="CH186" s="43">
        <f>OVYLD1_!CH186*VLOOKUP(OVYLD2_!CH$4,'[1]INTERNAL PARAMETERS-1'!$B$5:$J$44,5,FALSE)*VLOOKUP(OVYLD2_!CH$4,'[1]INTERNAL PARAMETERS-1'!$B$5:$J$44,6,FALSE)*VLOOKUP(OVYLD2_!CH$4,'[1]INTERNAL PARAMETERS-1'!$B$5:$J$44,3,FALSE) + OVYLD1_!CH186*(1-VLOOKUP(OVYLD2_!CH$4,'[1]INTERNAL PARAMETERS-1'!$B$5:$J$44,5,FALSE))*VLOOKUP(OVYLD2_!CH$4,'[1]INTERNAL PARAMETERS-1'!$B$5:$J$44,8,FALSE)*VLOOKUP(OVYLD2_!CH$4,'[1]INTERNAL PARAMETERS-1'!$B$5:$J$44,3,FALSE)</f>
        <v>0</v>
      </c>
      <c r="CJ186" s="45">
        <f t="shared" si="4"/>
        <v>0</v>
      </c>
      <c r="CK186" s="43">
        <f t="shared" si="5"/>
        <v>0</v>
      </c>
    </row>
    <row r="187" spans="2:89" x14ac:dyDescent="0.5">
      <c r="B187" s="58" t="s">
        <v>7</v>
      </c>
      <c r="C187" s="57" t="s">
        <v>81</v>
      </c>
      <c r="D187" s="57" t="s">
        <v>78</v>
      </c>
      <c r="E187" s="128">
        <f>OVERALL2021!AI187</f>
        <v>0</v>
      </c>
      <c r="F187" s="59">
        <f>'[1]INTERNAL PARAMETERS-1'!M7</f>
        <v>73.784999999999997</v>
      </c>
      <c r="G187" s="45">
        <f>OVYLD1_!G187*VLOOKUP(OVYLD2_!G$4,'[1]INTERNAL PARAMETERS-1'!$B$5:$J$44,5,FALSE)*VLOOKUP(OVYLD2_!G$4,'[1]INTERNAL PARAMETERS-1'!$B$5:$J$44,7,FALSE)*OVYLD2_!$F187 + OVYLD1_!G187*(1-VLOOKUP(OVYLD2_!G$4,'[1]INTERNAL PARAMETERS-1'!$B$5:$J$44,5,FALSE))*VLOOKUP(OVYLD2_!G$4,'[1]INTERNAL PARAMETERS-1'!$B$5:$J$44,9,FALSE)*OVYLD2_!$F187</f>
        <v>0</v>
      </c>
      <c r="H187" s="44">
        <f>OVYLD1_!H187*VLOOKUP(OVYLD2_!H$4,'[1]INTERNAL PARAMETERS-1'!$B$5:$J$44,5,FALSE)*VLOOKUP(OVYLD2_!H$4,'[1]INTERNAL PARAMETERS-1'!$B$5:$J$44,7,FALSE)*OVYLD2_!$F187 + OVYLD1_!H187*(1-VLOOKUP(OVYLD2_!H$4,'[1]INTERNAL PARAMETERS-1'!$B$5:$J$44,5,FALSE))*VLOOKUP(OVYLD2_!H$4,'[1]INTERNAL PARAMETERS-1'!$B$5:$J$44,9,FALSE)*OVYLD2_!$F187</f>
        <v>0</v>
      </c>
      <c r="I187" s="44">
        <f>OVYLD1_!I187*VLOOKUP(OVYLD2_!I$4,'[1]INTERNAL PARAMETERS-1'!$B$5:$J$44,5,FALSE)*VLOOKUP(OVYLD2_!I$4,'[1]INTERNAL PARAMETERS-1'!$B$5:$J$44,7,FALSE)*OVYLD2_!$F187 + OVYLD1_!I187*(1-VLOOKUP(OVYLD2_!I$4,'[1]INTERNAL PARAMETERS-1'!$B$5:$J$44,5,FALSE))*VLOOKUP(OVYLD2_!I$4,'[1]INTERNAL PARAMETERS-1'!$B$5:$J$44,9,FALSE)*OVYLD2_!$F187</f>
        <v>0</v>
      </c>
      <c r="J187" s="44">
        <f>OVYLD1_!J187*VLOOKUP(OVYLD2_!J$4,'[1]INTERNAL PARAMETERS-1'!$B$5:$J$44,5,FALSE)*VLOOKUP(OVYLD2_!J$4,'[1]INTERNAL PARAMETERS-1'!$B$5:$J$44,7,FALSE)*OVYLD2_!$F187 + OVYLD1_!J187*(1-VLOOKUP(OVYLD2_!J$4,'[1]INTERNAL PARAMETERS-1'!$B$5:$J$44,5,FALSE))*VLOOKUP(OVYLD2_!J$4,'[1]INTERNAL PARAMETERS-1'!$B$5:$J$44,9,FALSE)*OVYLD2_!$F187</f>
        <v>0</v>
      </c>
      <c r="K187" s="44">
        <f>OVYLD1_!K187*VLOOKUP(OVYLD2_!K$4,'[1]INTERNAL PARAMETERS-1'!$B$5:$J$44,5,FALSE)*VLOOKUP(OVYLD2_!K$4,'[1]INTERNAL PARAMETERS-1'!$B$5:$J$44,7,FALSE)*OVYLD2_!$F187 + OVYLD1_!K187*(1-VLOOKUP(OVYLD2_!K$4,'[1]INTERNAL PARAMETERS-1'!$B$5:$J$44,5,FALSE))*VLOOKUP(OVYLD2_!K$4,'[1]INTERNAL PARAMETERS-1'!$B$5:$J$44,9,FALSE)*OVYLD2_!$F187</f>
        <v>0</v>
      </c>
      <c r="L187" s="44">
        <f>OVYLD1_!L187*VLOOKUP(OVYLD2_!L$4,'[1]INTERNAL PARAMETERS-1'!$B$5:$J$44,5,FALSE)*VLOOKUP(OVYLD2_!L$4,'[1]INTERNAL PARAMETERS-1'!$B$5:$J$44,7,FALSE)*OVYLD2_!$F187 + OVYLD1_!L187*(1-VLOOKUP(OVYLD2_!L$4,'[1]INTERNAL PARAMETERS-1'!$B$5:$J$44,5,FALSE))*VLOOKUP(OVYLD2_!L$4,'[1]INTERNAL PARAMETERS-1'!$B$5:$J$44,9,FALSE)*OVYLD2_!$F187</f>
        <v>0</v>
      </c>
      <c r="M187" s="44">
        <f>OVYLD1_!M187*VLOOKUP(OVYLD2_!M$4,'[1]INTERNAL PARAMETERS-1'!$B$5:$J$44,5,FALSE)*VLOOKUP(OVYLD2_!M$4,'[1]INTERNAL PARAMETERS-1'!$B$5:$J$44,7,FALSE)*OVYLD2_!$F187 + OVYLD1_!M187*(1-VLOOKUP(OVYLD2_!M$4,'[1]INTERNAL PARAMETERS-1'!$B$5:$J$44,5,FALSE))*VLOOKUP(OVYLD2_!M$4,'[1]INTERNAL PARAMETERS-1'!$B$5:$J$44,9,FALSE)*OVYLD2_!$F187</f>
        <v>0</v>
      </c>
      <c r="N187" s="44">
        <f>OVYLD1_!N187*VLOOKUP(OVYLD2_!N$4,'[1]INTERNAL PARAMETERS-1'!$B$5:$J$44,5,FALSE)*VLOOKUP(OVYLD2_!N$4,'[1]INTERNAL PARAMETERS-1'!$B$5:$J$44,7,FALSE)*OVYLD2_!$F187 + OVYLD1_!N187*(1-VLOOKUP(OVYLD2_!N$4,'[1]INTERNAL PARAMETERS-1'!$B$5:$J$44,5,FALSE))*VLOOKUP(OVYLD2_!N$4,'[1]INTERNAL PARAMETERS-1'!$B$5:$J$44,9,FALSE)*OVYLD2_!$F187</f>
        <v>0</v>
      </c>
      <c r="O187" s="44">
        <f>OVYLD1_!O187*VLOOKUP(OVYLD2_!O$4,'[1]INTERNAL PARAMETERS-1'!$B$5:$J$44,5,FALSE)*VLOOKUP(OVYLD2_!O$4,'[1]INTERNAL PARAMETERS-1'!$B$5:$J$44,7,FALSE)*OVYLD2_!$F187 + OVYLD1_!O187*(1-VLOOKUP(OVYLD2_!O$4,'[1]INTERNAL PARAMETERS-1'!$B$5:$J$44,5,FALSE))*VLOOKUP(OVYLD2_!O$4,'[1]INTERNAL PARAMETERS-1'!$B$5:$J$44,9,FALSE)*OVYLD2_!$F187</f>
        <v>0</v>
      </c>
      <c r="P187" s="44">
        <f>OVYLD1_!P187*VLOOKUP(OVYLD2_!P$4,'[1]INTERNAL PARAMETERS-1'!$B$5:$J$44,5,FALSE)*VLOOKUP(OVYLD2_!P$4,'[1]INTERNAL PARAMETERS-1'!$B$5:$J$44,7,FALSE)*OVYLD2_!$F187 + OVYLD1_!P187*(1-VLOOKUP(OVYLD2_!P$4,'[1]INTERNAL PARAMETERS-1'!$B$5:$J$44,5,FALSE))*VLOOKUP(OVYLD2_!P$4,'[1]INTERNAL PARAMETERS-1'!$B$5:$J$44,9,FALSE)*OVYLD2_!$F187</f>
        <v>0</v>
      </c>
      <c r="Q187" s="44">
        <f>OVYLD1_!Q187*VLOOKUP(OVYLD2_!Q$4,'[1]INTERNAL PARAMETERS-1'!$B$5:$J$44,5,FALSE)*VLOOKUP(OVYLD2_!Q$4,'[1]INTERNAL PARAMETERS-1'!$B$5:$J$44,7,FALSE)*OVYLD2_!$F187 + OVYLD1_!Q187*(1-VLOOKUP(OVYLD2_!Q$4,'[1]INTERNAL PARAMETERS-1'!$B$5:$J$44,5,FALSE))*VLOOKUP(OVYLD2_!Q$4,'[1]INTERNAL PARAMETERS-1'!$B$5:$J$44,9,FALSE)*OVYLD2_!$F187</f>
        <v>0</v>
      </c>
      <c r="R187" s="44">
        <f>OVYLD1_!R187*VLOOKUP(OVYLD2_!R$4,'[1]INTERNAL PARAMETERS-1'!$B$5:$J$44,5,FALSE)*VLOOKUP(OVYLD2_!R$4,'[1]INTERNAL PARAMETERS-1'!$B$5:$J$44,7,FALSE)*OVYLD2_!$F187 + OVYLD1_!R187*(1-VLOOKUP(OVYLD2_!R$4,'[1]INTERNAL PARAMETERS-1'!$B$5:$J$44,5,FALSE))*VLOOKUP(OVYLD2_!R$4,'[1]INTERNAL PARAMETERS-1'!$B$5:$J$44,9,FALSE)*OVYLD2_!$F187</f>
        <v>0</v>
      </c>
      <c r="S187" s="44">
        <f>OVYLD1_!S187*VLOOKUP(OVYLD2_!S$4,'[1]INTERNAL PARAMETERS-1'!$B$5:$J$44,5,FALSE)*VLOOKUP(OVYLD2_!S$4,'[1]INTERNAL PARAMETERS-1'!$B$5:$J$44,7,FALSE)*OVYLD2_!$F187 + OVYLD1_!S187*(1-VLOOKUP(OVYLD2_!S$4,'[1]INTERNAL PARAMETERS-1'!$B$5:$J$44,5,FALSE))*VLOOKUP(OVYLD2_!S$4,'[1]INTERNAL PARAMETERS-1'!$B$5:$J$44,9,FALSE)*OVYLD2_!$F187</f>
        <v>0</v>
      </c>
      <c r="T187" s="44">
        <f>OVYLD1_!T187*VLOOKUP(OVYLD2_!T$4,'[1]INTERNAL PARAMETERS-1'!$B$5:$J$44,5,FALSE)*VLOOKUP(OVYLD2_!T$4,'[1]INTERNAL PARAMETERS-1'!$B$5:$J$44,7,FALSE)*OVYLD2_!$F187 + OVYLD1_!T187*(1-VLOOKUP(OVYLD2_!T$4,'[1]INTERNAL PARAMETERS-1'!$B$5:$J$44,5,FALSE))*VLOOKUP(OVYLD2_!T$4,'[1]INTERNAL PARAMETERS-1'!$B$5:$J$44,9,FALSE)*OVYLD2_!$F187</f>
        <v>0</v>
      </c>
      <c r="U187" s="44">
        <f>OVYLD1_!U187*VLOOKUP(OVYLD2_!U$4,'[1]INTERNAL PARAMETERS-1'!$B$5:$J$44,5,FALSE)*VLOOKUP(OVYLD2_!U$4,'[1]INTERNAL PARAMETERS-1'!$B$5:$J$44,7,FALSE)*OVYLD2_!$F187 + OVYLD1_!U187*(1-VLOOKUP(OVYLD2_!U$4,'[1]INTERNAL PARAMETERS-1'!$B$5:$J$44,5,FALSE))*VLOOKUP(OVYLD2_!U$4,'[1]INTERNAL PARAMETERS-1'!$B$5:$J$44,9,FALSE)*OVYLD2_!$F187</f>
        <v>0</v>
      </c>
      <c r="V187" s="44">
        <f>OVYLD1_!V187*VLOOKUP(OVYLD2_!V$4,'[1]INTERNAL PARAMETERS-1'!$B$5:$J$44,5,FALSE)*VLOOKUP(OVYLD2_!V$4,'[1]INTERNAL PARAMETERS-1'!$B$5:$J$44,7,FALSE)*OVYLD2_!$F187 + OVYLD1_!V187*(1-VLOOKUP(OVYLD2_!V$4,'[1]INTERNAL PARAMETERS-1'!$B$5:$J$44,5,FALSE))*VLOOKUP(OVYLD2_!V$4,'[1]INTERNAL PARAMETERS-1'!$B$5:$J$44,9,FALSE)*OVYLD2_!$F187</f>
        <v>0</v>
      </c>
      <c r="W187" s="44">
        <f>OVYLD1_!W187*VLOOKUP(OVYLD2_!W$4,'[1]INTERNAL PARAMETERS-1'!$B$5:$J$44,5,FALSE)*VLOOKUP(OVYLD2_!W$4,'[1]INTERNAL PARAMETERS-1'!$B$5:$J$44,7,FALSE)*OVYLD2_!$F187 + OVYLD1_!W187*(1-VLOOKUP(OVYLD2_!W$4,'[1]INTERNAL PARAMETERS-1'!$B$5:$J$44,5,FALSE))*VLOOKUP(OVYLD2_!W$4,'[1]INTERNAL PARAMETERS-1'!$B$5:$J$44,9,FALSE)*OVYLD2_!$F187</f>
        <v>0</v>
      </c>
      <c r="X187" s="44">
        <f>OVYLD1_!X187*VLOOKUP(OVYLD2_!X$4,'[1]INTERNAL PARAMETERS-1'!$B$5:$J$44,5,FALSE)*VLOOKUP(OVYLD2_!X$4,'[1]INTERNAL PARAMETERS-1'!$B$5:$J$44,7,FALSE)*OVYLD2_!$F187 + OVYLD1_!X187*(1-VLOOKUP(OVYLD2_!X$4,'[1]INTERNAL PARAMETERS-1'!$B$5:$J$44,5,FALSE))*VLOOKUP(OVYLD2_!X$4,'[1]INTERNAL PARAMETERS-1'!$B$5:$J$44,9,FALSE)*OVYLD2_!$F187</f>
        <v>0</v>
      </c>
      <c r="Y187" s="44">
        <f>OVYLD1_!Y187*VLOOKUP(OVYLD2_!Y$4,'[1]INTERNAL PARAMETERS-1'!$B$5:$J$44,5,FALSE)*VLOOKUP(OVYLD2_!Y$4,'[1]INTERNAL PARAMETERS-1'!$B$5:$J$44,7,FALSE)*OVYLD2_!$F187 + OVYLD1_!Y187*(1-VLOOKUP(OVYLD2_!Y$4,'[1]INTERNAL PARAMETERS-1'!$B$5:$J$44,5,FALSE))*VLOOKUP(OVYLD2_!Y$4,'[1]INTERNAL PARAMETERS-1'!$B$5:$J$44,9,FALSE)*OVYLD2_!$F187</f>
        <v>0</v>
      </c>
      <c r="Z187" s="44">
        <f>OVYLD1_!Z187*VLOOKUP(OVYLD2_!Z$4,'[1]INTERNAL PARAMETERS-1'!$B$5:$J$44,5,FALSE)*VLOOKUP(OVYLD2_!Z$4,'[1]INTERNAL PARAMETERS-1'!$B$5:$J$44,7,FALSE)*OVYLD2_!$F187 + OVYLD1_!Z187*(1-VLOOKUP(OVYLD2_!Z$4,'[1]INTERNAL PARAMETERS-1'!$B$5:$J$44,5,FALSE))*VLOOKUP(OVYLD2_!Z$4,'[1]INTERNAL PARAMETERS-1'!$B$5:$J$44,9,FALSE)*OVYLD2_!$F187</f>
        <v>0</v>
      </c>
      <c r="AA187" s="44">
        <f>OVYLD1_!AA187*VLOOKUP(OVYLD2_!AA$4,'[1]INTERNAL PARAMETERS-1'!$B$5:$J$44,5,FALSE)*VLOOKUP(OVYLD2_!AA$4,'[1]INTERNAL PARAMETERS-1'!$B$5:$J$44,7,FALSE)*OVYLD2_!$F187 + OVYLD1_!AA187*(1-VLOOKUP(OVYLD2_!AA$4,'[1]INTERNAL PARAMETERS-1'!$B$5:$J$44,5,FALSE))*VLOOKUP(OVYLD2_!AA$4,'[1]INTERNAL PARAMETERS-1'!$B$5:$J$44,9,FALSE)*OVYLD2_!$F187</f>
        <v>0</v>
      </c>
      <c r="AB187" s="44">
        <f>OVYLD1_!AB187*VLOOKUP(OVYLD2_!AB$4,'[1]INTERNAL PARAMETERS-1'!$B$5:$J$44,5,FALSE)*VLOOKUP(OVYLD2_!AB$4,'[1]INTERNAL PARAMETERS-1'!$B$5:$J$44,7,FALSE)*OVYLD2_!$F187 + OVYLD1_!AB187*(1-VLOOKUP(OVYLD2_!AB$4,'[1]INTERNAL PARAMETERS-1'!$B$5:$J$44,5,FALSE))*VLOOKUP(OVYLD2_!AB$4,'[1]INTERNAL PARAMETERS-1'!$B$5:$J$44,9,FALSE)*OVYLD2_!$F187</f>
        <v>0</v>
      </c>
      <c r="AC187" s="44">
        <f>OVYLD1_!AC187*VLOOKUP(OVYLD2_!AC$4,'[1]INTERNAL PARAMETERS-1'!$B$5:$J$44,5,FALSE)*VLOOKUP(OVYLD2_!AC$4,'[1]INTERNAL PARAMETERS-1'!$B$5:$J$44,7,FALSE)*OVYLD2_!$F187 + OVYLD1_!AC187*(1-VLOOKUP(OVYLD2_!AC$4,'[1]INTERNAL PARAMETERS-1'!$B$5:$J$44,5,FALSE))*VLOOKUP(OVYLD2_!AC$4,'[1]INTERNAL PARAMETERS-1'!$B$5:$J$44,9,FALSE)*OVYLD2_!$F187</f>
        <v>0</v>
      </c>
      <c r="AD187" s="44">
        <f>OVYLD1_!AD187*VLOOKUP(OVYLD2_!AD$4,'[1]INTERNAL PARAMETERS-1'!$B$5:$J$44,5,FALSE)*VLOOKUP(OVYLD2_!AD$4,'[1]INTERNAL PARAMETERS-1'!$B$5:$J$44,7,FALSE)*OVYLD2_!$F187 + OVYLD1_!AD187*(1-VLOOKUP(OVYLD2_!AD$4,'[1]INTERNAL PARAMETERS-1'!$B$5:$J$44,5,FALSE))*VLOOKUP(OVYLD2_!AD$4,'[1]INTERNAL PARAMETERS-1'!$B$5:$J$44,9,FALSE)*OVYLD2_!$F187</f>
        <v>0</v>
      </c>
      <c r="AE187" s="44">
        <f>OVYLD1_!AE187*VLOOKUP(OVYLD2_!AE$4,'[1]INTERNAL PARAMETERS-1'!$B$5:$J$44,5,FALSE)*VLOOKUP(OVYLD2_!AE$4,'[1]INTERNAL PARAMETERS-1'!$B$5:$J$44,7,FALSE)*OVYLD2_!$F187 + OVYLD1_!AE187*(1-VLOOKUP(OVYLD2_!AE$4,'[1]INTERNAL PARAMETERS-1'!$B$5:$J$44,5,FALSE))*VLOOKUP(OVYLD2_!AE$4,'[1]INTERNAL PARAMETERS-1'!$B$5:$J$44,9,FALSE)*OVYLD2_!$F187</f>
        <v>0</v>
      </c>
      <c r="AF187" s="44">
        <f>OVYLD1_!AF187*VLOOKUP(OVYLD2_!AF$4,'[1]INTERNAL PARAMETERS-1'!$B$5:$J$44,5,FALSE)*VLOOKUP(OVYLD2_!AF$4,'[1]INTERNAL PARAMETERS-1'!$B$5:$J$44,7,FALSE)*OVYLD2_!$F187 + OVYLD1_!AF187*(1-VLOOKUP(OVYLD2_!AF$4,'[1]INTERNAL PARAMETERS-1'!$B$5:$J$44,5,FALSE))*VLOOKUP(OVYLD2_!AF$4,'[1]INTERNAL PARAMETERS-1'!$B$5:$J$44,9,FALSE)*OVYLD2_!$F187</f>
        <v>0</v>
      </c>
      <c r="AG187" s="44">
        <f>OVYLD1_!AG187*VLOOKUP(OVYLD2_!AG$4,'[1]INTERNAL PARAMETERS-1'!$B$5:$J$44,5,FALSE)*VLOOKUP(OVYLD2_!AG$4,'[1]INTERNAL PARAMETERS-1'!$B$5:$J$44,7,FALSE)*OVYLD2_!$F187 + OVYLD1_!AG187*(1-VLOOKUP(OVYLD2_!AG$4,'[1]INTERNAL PARAMETERS-1'!$B$5:$J$44,5,FALSE))*VLOOKUP(OVYLD2_!AG$4,'[1]INTERNAL PARAMETERS-1'!$B$5:$J$44,9,FALSE)*OVYLD2_!$F187</f>
        <v>0</v>
      </c>
      <c r="AH187" s="44">
        <f>OVYLD1_!AH187*VLOOKUP(OVYLD2_!AH$4,'[1]INTERNAL PARAMETERS-1'!$B$5:$J$44,5,FALSE)*VLOOKUP(OVYLD2_!AH$4,'[1]INTERNAL PARAMETERS-1'!$B$5:$J$44,7,FALSE)*OVYLD2_!$F187 + OVYLD1_!AH187*(1-VLOOKUP(OVYLD2_!AH$4,'[1]INTERNAL PARAMETERS-1'!$B$5:$J$44,5,FALSE))*VLOOKUP(OVYLD2_!AH$4,'[1]INTERNAL PARAMETERS-1'!$B$5:$J$44,9,FALSE)*OVYLD2_!$F187</f>
        <v>0</v>
      </c>
      <c r="AI187" s="44">
        <f>OVYLD1_!AI187*VLOOKUP(OVYLD2_!AI$4,'[1]INTERNAL PARAMETERS-1'!$B$5:$J$44,5,FALSE)*VLOOKUP(OVYLD2_!AI$4,'[1]INTERNAL PARAMETERS-1'!$B$5:$J$44,7,FALSE)*OVYLD2_!$F187 + OVYLD1_!AI187*(1-VLOOKUP(OVYLD2_!AI$4,'[1]INTERNAL PARAMETERS-1'!$B$5:$J$44,5,FALSE))*VLOOKUP(OVYLD2_!AI$4,'[1]INTERNAL PARAMETERS-1'!$B$5:$J$44,9,FALSE)*OVYLD2_!$F187</f>
        <v>0</v>
      </c>
      <c r="AJ187" s="44">
        <f>OVYLD1_!AJ187*VLOOKUP(OVYLD2_!AJ$4,'[1]INTERNAL PARAMETERS-1'!$B$5:$J$44,5,FALSE)*VLOOKUP(OVYLD2_!AJ$4,'[1]INTERNAL PARAMETERS-1'!$B$5:$J$44,7,FALSE)*OVYLD2_!$F187 + OVYLD1_!AJ187*(1-VLOOKUP(OVYLD2_!AJ$4,'[1]INTERNAL PARAMETERS-1'!$B$5:$J$44,5,FALSE))*VLOOKUP(OVYLD2_!AJ$4,'[1]INTERNAL PARAMETERS-1'!$B$5:$J$44,9,FALSE)*OVYLD2_!$F187</f>
        <v>0</v>
      </c>
      <c r="AK187" s="44">
        <f>OVYLD1_!AK187*VLOOKUP(OVYLD2_!AK$4,'[1]INTERNAL PARAMETERS-1'!$B$5:$J$44,5,FALSE)*VLOOKUP(OVYLD2_!AK$4,'[1]INTERNAL PARAMETERS-1'!$B$5:$J$44,7,FALSE)*OVYLD2_!$F187 + OVYLD1_!AK187*(1-VLOOKUP(OVYLD2_!AK$4,'[1]INTERNAL PARAMETERS-1'!$B$5:$J$44,5,FALSE))*VLOOKUP(OVYLD2_!AK$4,'[1]INTERNAL PARAMETERS-1'!$B$5:$J$44,9,FALSE)*OVYLD2_!$F187</f>
        <v>0</v>
      </c>
      <c r="AL187" s="44">
        <f>OVYLD1_!AL187*VLOOKUP(OVYLD2_!AL$4,'[1]INTERNAL PARAMETERS-1'!$B$5:$J$44,5,FALSE)*VLOOKUP(OVYLD2_!AL$4,'[1]INTERNAL PARAMETERS-1'!$B$5:$J$44,7,FALSE)*OVYLD2_!$F187 + OVYLD1_!AL187*(1-VLOOKUP(OVYLD2_!AL$4,'[1]INTERNAL PARAMETERS-1'!$B$5:$J$44,5,FALSE))*VLOOKUP(OVYLD2_!AL$4,'[1]INTERNAL PARAMETERS-1'!$B$5:$J$44,9,FALSE)*OVYLD2_!$F187</f>
        <v>0</v>
      </c>
      <c r="AM187" s="44">
        <f>OVYLD1_!AM187*VLOOKUP(OVYLD2_!AM$4,'[1]INTERNAL PARAMETERS-1'!$B$5:$J$44,5,FALSE)*VLOOKUP(OVYLD2_!AM$4,'[1]INTERNAL PARAMETERS-1'!$B$5:$J$44,7,FALSE)*OVYLD2_!$F187 + OVYLD1_!AM187*(1-VLOOKUP(OVYLD2_!AM$4,'[1]INTERNAL PARAMETERS-1'!$B$5:$J$44,5,FALSE))*VLOOKUP(OVYLD2_!AM$4,'[1]INTERNAL PARAMETERS-1'!$B$5:$J$44,9,FALSE)*OVYLD2_!$F187</f>
        <v>0</v>
      </c>
      <c r="AN187" s="44">
        <f>OVYLD1_!AN187*VLOOKUP(OVYLD2_!AN$4,'[1]INTERNAL PARAMETERS-1'!$B$5:$J$44,5,FALSE)*VLOOKUP(OVYLD2_!AN$4,'[1]INTERNAL PARAMETERS-1'!$B$5:$J$44,7,FALSE)*OVYLD2_!$F187 + OVYLD1_!AN187*(1-VLOOKUP(OVYLD2_!AN$4,'[1]INTERNAL PARAMETERS-1'!$B$5:$J$44,5,FALSE))*VLOOKUP(OVYLD2_!AN$4,'[1]INTERNAL PARAMETERS-1'!$B$5:$J$44,9,FALSE)*OVYLD2_!$F187</f>
        <v>0</v>
      </c>
      <c r="AO187" s="44">
        <f>OVYLD1_!AO187*VLOOKUP(OVYLD2_!AO$4,'[1]INTERNAL PARAMETERS-1'!$B$5:$J$44,5,FALSE)*VLOOKUP(OVYLD2_!AO$4,'[1]INTERNAL PARAMETERS-1'!$B$5:$J$44,7,FALSE)*OVYLD2_!$F187 + OVYLD1_!AO187*(1-VLOOKUP(OVYLD2_!AO$4,'[1]INTERNAL PARAMETERS-1'!$B$5:$J$44,5,FALSE))*VLOOKUP(OVYLD2_!AO$4,'[1]INTERNAL PARAMETERS-1'!$B$5:$J$44,9,FALSE)*OVYLD2_!$F187</f>
        <v>0</v>
      </c>
      <c r="AP187" s="44">
        <f>OVYLD1_!AP187*VLOOKUP(OVYLD2_!AP$4,'[1]INTERNAL PARAMETERS-1'!$B$5:$J$44,5,FALSE)*VLOOKUP(OVYLD2_!AP$4,'[1]INTERNAL PARAMETERS-1'!$B$5:$J$44,7,FALSE)*OVYLD2_!$F187 + OVYLD1_!AP187*(1-VLOOKUP(OVYLD2_!AP$4,'[1]INTERNAL PARAMETERS-1'!$B$5:$J$44,5,FALSE))*VLOOKUP(OVYLD2_!AP$4,'[1]INTERNAL PARAMETERS-1'!$B$5:$J$44,9,FALSE)*OVYLD2_!$F187</f>
        <v>0</v>
      </c>
      <c r="AQ187" s="44">
        <f>OVYLD1_!AQ187*VLOOKUP(OVYLD2_!AQ$4,'[1]INTERNAL PARAMETERS-1'!$B$5:$J$44,5,FALSE)*VLOOKUP(OVYLD2_!AQ$4,'[1]INTERNAL PARAMETERS-1'!$B$5:$J$44,7,FALSE)*OVYLD2_!$F187 + OVYLD1_!AQ187*(1-VLOOKUP(OVYLD2_!AQ$4,'[1]INTERNAL PARAMETERS-1'!$B$5:$J$44,5,FALSE))*VLOOKUP(OVYLD2_!AQ$4,'[1]INTERNAL PARAMETERS-1'!$B$5:$J$44,9,FALSE)*OVYLD2_!$F187</f>
        <v>0</v>
      </c>
      <c r="AR187" s="44">
        <f>OVYLD1_!AR187*VLOOKUP(OVYLD2_!AR$4,'[1]INTERNAL PARAMETERS-1'!$B$5:$J$44,5,FALSE)*VLOOKUP(OVYLD2_!AR$4,'[1]INTERNAL PARAMETERS-1'!$B$5:$J$44,7,FALSE)*OVYLD2_!$F187 + OVYLD1_!AR187*(1-VLOOKUP(OVYLD2_!AR$4,'[1]INTERNAL PARAMETERS-1'!$B$5:$J$44,5,FALSE))*VLOOKUP(OVYLD2_!AR$4,'[1]INTERNAL PARAMETERS-1'!$B$5:$J$44,9,FALSE)*OVYLD2_!$F187</f>
        <v>0</v>
      </c>
      <c r="AS187" s="44">
        <f>OVYLD1_!AS187*VLOOKUP(OVYLD2_!AS$4,'[1]INTERNAL PARAMETERS-1'!$B$5:$J$44,5,FALSE)*VLOOKUP(OVYLD2_!AS$4,'[1]INTERNAL PARAMETERS-1'!$B$5:$J$44,7,FALSE)*OVYLD2_!$F187 + OVYLD1_!AS187*(1-VLOOKUP(OVYLD2_!AS$4,'[1]INTERNAL PARAMETERS-1'!$B$5:$J$44,5,FALSE))*VLOOKUP(OVYLD2_!AS$4,'[1]INTERNAL PARAMETERS-1'!$B$5:$J$44,9,FALSE)*OVYLD2_!$F187</f>
        <v>0</v>
      </c>
      <c r="AT187" s="43">
        <f>OVYLD1_!AT187*VLOOKUP(OVYLD2_!AT$4,'[1]INTERNAL PARAMETERS-1'!$B$5:$J$44,5,FALSE)*VLOOKUP(OVYLD2_!AT$4,'[1]INTERNAL PARAMETERS-1'!$B$5:$J$44,7,FALSE)*OVYLD2_!$F187 + OVYLD1_!AT187*(1-VLOOKUP(OVYLD2_!AT$4,'[1]INTERNAL PARAMETERS-1'!$B$5:$J$44,5,FALSE))*VLOOKUP(OVYLD2_!AT$4,'[1]INTERNAL PARAMETERS-1'!$B$5:$J$44,9,FALSE)*OVYLD2_!$F187</f>
        <v>0</v>
      </c>
      <c r="AU187" s="45">
        <f>OVYLD1_!AU187*VLOOKUP(OVYLD2_!AU$4,'[1]INTERNAL PARAMETERS-1'!$B$5:$J$44,5,FALSE)*VLOOKUP(OVYLD2_!AU$4,'[1]INTERNAL PARAMETERS-1'!$B$5:$J$44,6,FALSE)*VLOOKUP(OVYLD2_!AU$4,'[1]INTERNAL PARAMETERS-1'!$B$5:$J$44,3,FALSE) + OVYLD1_!AU187*(1-VLOOKUP(OVYLD2_!AU$4,'[1]INTERNAL PARAMETERS-1'!$B$5:$J$44,5,FALSE))*VLOOKUP(OVYLD2_!AU$4,'[1]INTERNAL PARAMETERS-1'!$B$5:$J$44,8,FALSE)*VLOOKUP(OVYLD2_!AU$4,'[1]INTERNAL PARAMETERS-1'!$B$5:$J$44,3,FALSE)</f>
        <v>0</v>
      </c>
      <c r="AV187" s="44">
        <f>OVYLD1_!AV187*VLOOKUP(OVYLD2_!AV$4,'[1]INTERNAL PARAMETERS-1'!$B$5:$J$44,5,FALSE)*VLOOKUP(OVYLD2_!AV$4,'[1]INTERNAL PARAMETERS-1'!$B$5:$J$44,6,FALSE)*VLOOKUP(OVYLD2_!AV$4,'[1]INTERNAL PARAMETERS-1'!$B$5:$J$44,3,FALSE) + OVYLD1_!AV187*(1-VLOOKUP(OVYLD2_!AV$4,'[1]INTERNAL PARAMETERS-1'!$B$5:$J$44,5,FALSE))*VLOOKUP(OVYLD2_!AV$4,'[1]INTERNAL PARAMETERS-1'!$B$5:$J$44,8,FALSE)*VLOOKUP(OVYLD2_!AV$4,'[1]INTERNAL PARAMETERS-1'!$B$5:$J$44,3,FALSE)</f>
        <v>0</v>
      </c>
      <c r="AW187" s="44">
        <f>OVYLD1_!AW187*VLOOKUP(OVYLD2_!AW$4,'[1]INTERNAL PARAMETERS-1'!$B$5:$J$44,5,FALSE)*VLOOKUP(OVYLD2_!AW$4,'[1]INTERNAL PARAMETERS-1'!$B$5:$J$44,6,FALSE)*VLOOKUP(OVYLD2_!AW$4,'[1]INTERNAL PARAMETERS-1'!$B$5:$J$44,3,FALSE) + OVYLD1_!AW187*(1-VLOOKUP(OVYLD2_!AW$4,'[1]INTERNAL PARAMETERS-1'!$B$5:$J$44,5,FALSE))*VLOOKUP(OVYLD2_!AW$4,'[1]INTERNAL PARAMETERS-1'!$B$5:$J$44,8,FALSE)*VLOOKUP(OVYLD2_!AW$4,'[1]INTERNAL PARAMETERS-1'!$B$5:$J$44,3,FALSE)</f>
        <v>0</v>
      </c>
      <c r="AX187" s="44">
        <f>OVYLD1_!AX187*VLOOKUP(OVYLD2_!AX$4,'[1]INTERNAL PARAMETERS-1'!$B$5:$J$44,5,FALSE)*VLOOKUP(OVYLD2_!AX$4,'[1]INTERNAL PARAMETERS-1'!$B$5:$J$44,6,FALSE)*VLOOKUP(OVYLD2_!AX$4,'[1]INTERNAL PARAMETERS-1'!$B$5:$J$44,3,FALSE) + OVYLD1_!AX187*(1-VLOOKUP(OVYLD2_!AX$4,'[1]INTERNAL PARAMETERS-1'!$B$5:$J$44,5,FALSE))*VLOOKUP(OVYLD2_!AX$4,'[1]INTERNAL PARAMETERS-1'!$B$5:$J$44,8,FALSE)*VLOOKUP(OVYLD2_!AX$4,'[1]INTERNAL PARAMETERS-1'!$B$5:$J$44,3,FALSE)</f>
        <v>0</v>
      </c>
      <c r="AY187" s="44">
        <f>OVYLD1_!AY187*VLOOKUP(OVYLD2_!AY$4,'[1]INTERNAL PARAMETERS-1'!$B$5:$J$44,5,FALSE)*VLOOKUP(OVYLD2_!AY$4,'[1]INTERNAL PARAMETERS-1'!$B$5:$J$44,6,FALSE)*VLOOKUP(OVYLD2_!AY$4,'[1]INTERNAL PARAMETERS-1'!$B$5:$J$44,3,FALSE) + OVYLD1_!AY187*(1-VLOOKUP(OVYLD2_!AY$4,'[1]INTERNAL PARAMETERS-1'!$B$5:$J$44,5,FALSE))*VLOOKUP(OVYLD2_!AY$4,'[1]INTERNAL PARAMETERS-1'!$B$5:$J$44,8,FALSE)*VLOOKUP(OVYLD2_!AY$4,'[1]INTERNAL PARAMETERS-1'!$B$5:$J$44,3,FALSE)</f>
        <v>0</v>
      </c>
      <c r="AZ187" s="44">
        <f>OVYLD1_!AZ187*VLOOKUP(OVYLD2_!AZ$4,'[1]INTERNAL PARAMETERS-1'!$B$5:$J$44,5,FALSE)*VLOOKUP(OVYLD2_!AZ$4,'[1]INTERNAL PARAMETERS-1'!$B$5:$J$44,6,FALSE)*VLOOKUP(OVYLD2_!AZ$4,'[1]INTERNAL PARAMETERS-1'!$B$5:$J$44,3,FALSE) + OVYLD1_!AZ187*(1-VLOOKUP(OVYLD2_!AZ$4,'[1]INTERNAL PARAMETERS-1'!$B$5:$J$44,5,FALSE))*VLOOKUP(OVYLD2_!AZ$4,'[1]INTERNAL PARAMETERS-1'!$B$5:$J$44,8,FALSE)*VLOOKUP(OVYLD2_!AZ$4,'[1]INTERNAL PARAMETERS-1'!$B$5:$J$44,3,FALSE)</f>
        <v>0</v>
      </c>
      <c r="BA187" s="44">
        <f>OVYLD1_!BA187*VLOOKUP(OVYLD2_!BA$4,'[1]INTERNAL PARAMETERS-1'!$B$5:$J$44,5,FALSE)*VLOOKUP(OVYLD2_!BA$4,'[1]INTERNAL PARAMETERS-1'!$B$5:$J$44,6,FALSE)*VLOOKUP(OVYLD2_!BA$4,'[1]INTERNAL PARAMETERS-1'!$B$5:$J$44,3,FALSE) + OVYLD1_!BA187*(1-VLOOKUP(OVYLD2_!BA$4,'[1]INTERNAL PARAMETERS-1'!$B$5:$J$44,5,FALSE))*VLOOKUP(OVYLD2_!BA$4,'[1]INTERNAL PARAMETERS-1'!$B$5:$J$44,8,FALSE)*VLOOKUP(OVYLD2_!BA$4,'[1]INTERNAL PARAMETERS-1'!$B$5:$J$44,3,FALSE)</f>
        <v>0</v>
      </c>
      <c r="BB187" s="44">
        <f>OVYLD1_!BB187*VLOOKUP(OVYLD2_!BB$4,'[1]INTERNAL PARAMETERS-1'!$B$5:$J$44,5,FALSE)*VLOOKUP(OVYLD2_!BB$4,'[1]INTERNAL PARAMETERS-1'!$B$5:$J$44,6,FALSE)*VLOOKUP(OVYLD2_!BB$4,'[1]INTERNAL PARAMETERS-1'!$B$5:$J$44,3,FALSE) + OVYLD1_!BB187*(1-VLOOKUP(OVYLD2_!BB$4,'[1]INTERNAL PARAMETERS-1'!$B$5:$J$44,5,FALSE))*VLOOKUP(OVYLD2_!BB$4,'[1]INTERNAL PARAMETERS-1'!$B$5:$J$44,8,FALSE)*VLOOKUP(OVYLD2_!BB$4,'[1]INTERNAL PARAMETERS-1'!$B$5:$J$44,3,FALSE)</f>
        <v>0</v>
      </c>
      <c r="BC187" s="44">
        <f>OVYLD1_!BC187*VLOOKUP(OVYLD2_!BC$4,'[1]INTERNAL PARAMETERS-1'!$B$5:$J$44,5,FALSE)*VLOOKUP(OVYLD2_!BC$4,'[1]INTERNAL PARAMETERS-1'!$B$5:$J$44,6,FALSE)*VLOOKUP(OVYLD2_!BC$4,'[1]INTERNAL PARAMETERS-1'!$B$5:$J$44,3,FALSE) + OVYLD1_!BC187*(1-VLOOKUP(OVYLD2_!BC$4,'[1]INTERNAL PARAMETERS-1'!$B$5:$J$44,5,FALSE))*VLOOKUP(OVYLD2_!BC$4,'[1]INTERNAL PARAMETERS-1'!$B$5:$J$44,8,FALSE)*VLOOKUP(OVYLD2_!BC$4,'[1]INTERNAL PARAMETERS-1'!$B$5:$J$44,3,FALSE)</f>
        <v>0</v>
      </c>
      <c r="BD187" s="44">
        <f>OVYLD1_!BD187*VLOOKUP(OVYLD2_!BD$4,'[1]INTERNAL PARAMETERS-1'!$B$5:$J$44,5,FALSE)*VLOOKUP(OVYLD2_!BD$4,'[1]INTERNAL PARAMETERS-1'!$B$5:$J$44,6,FALSE)*VLOOKUP(OVYLD2_!BD$4,'[1]INTERNAL PARAMETERS-1'!$B$5:$J$44,3,FALSE) + OVYLD1_!BD187*(1-VLOOKUP(OVYLD2_!BD$4,'[1]INTERNAL PARAMETERS-1'!$B$5:$J$44,5,FALSE))*VLOOKUP(OVYLD2_!BD$4,'[1]INTERNAL PARAMETERS-1'!$B$5:$J$44,8,FALSE)*VLOOKUP(OVYLD2_!BD$4,'[1]INTERNAL PARAMETERS-1'!$B$5:$J$44,3,FALSE)</f>
        <v>0</v>
      </c>
      <c r="BE187" s="44">
        <f>OVYLD1_!BE187*VLOOKUP(OVYLD2_!BE$4,'[1]INTERNAL PARAMETERS-1'!$B$5:$J$44,5,FALSE)*VLOOKUP(OVYLD2_!BE$4,'[1]INTERNAL PARAMETERS-1'!$B$5:$J$44,6,FALSE)*VLOOKUP(OVYLD2_!BE$4,'[1]INTERNAL PARAMETERS-1'!$B$5:$J$44,3,FALSE) + OVYLD1_!BE187*(1-VLOOKUP(OVYLD2_!BE$4,'[1]INTERNAL PARAMETERS-1'!$B$5:$J$44,5,FALSE))*VLOOKUP(OVYLD2_!BE$4,'[1]INTERNAL PARAMETERS-1'!$B$5:$J$44,8,FALSE)*VLOOKUP(OVYLD2_!BE$4,'[1]INTERNAL PARAMETERS-1'!$B$5:$J$44,3,FALSE)</f>
        <v>0</v>
      </c>
      <c r="BF187" s="44">
        <f>OVYLD1_!BF187*VLOOKUP(OVYLD2_!BF$4,'[1]INTERNAL PARAMETERS-1'!$B$5:$J$44,5,FALSE)*VLOOKUP(OVYLD2_!BF$4,'[1]INTERNAL PARAMETERS-1'!$B$5:$J$44,6,FALSE)*VLOOKUP(OVYLD2_!BF$4,'[1]INTERNAL PARAMETERS-1'!$B$5:$J$44,3,FALSE) + OVYLD1_!BF187*(1-VLOOKUP(OVYLD2_!BF$4,'[1]INTERNAL PARAMETERS-1'!$B$5:$J$44,5,FALSE))*VLOOKUP(OVYLD2_!BF$4,'[1]INTERNAL PARAMETERS-1'!$B$5:$J$44,8,FALSE)*VLOOKUP(OVYLD2_!BF$4,'[1]INTERNAL PARAMETERS-1'!$B$5:$J$44,3,FALSE)</f>
        <v>0</v>
      </c>
      <c r="BG187" s="44">
        <f>OVYLD1_!BG187*VLOOKUP(OVYLD2_!BG$4,'[1]INTERNAL PARAMETERS-1'!$B$5:$J$44,5,FALSE)*VLOOKUP(OVYLD2_!BG$4,'[1]INTERNAL PARAMETERS-1'!$B$5:$J$44,6,FALSE)*VLOOKUP(OVYLD2_!BG$4,'[1]INTERNAL PARAMETERS-1'!$B$5:$J$44,3,FALSE) + OVYLD1_!BG187*(1-VLOOKUP(OVYLD2_!BG$4,'[1]INTERNAL PARAMETERS-1'!$B$5:$J$44,5,FALSE))*VLOOKUP(OVYLD2_!BG$4,'[1]INTERNAL PARAMETERS-1'!$B$5:$J$44,8,FALSE)*VLOOKUP(OVYLD2_!BG$4,'[1]INTERNAL PARAMETERS-1'!$B$5:$J$44,3,FALSE)</f>
        <v>0</v>
      </c>
      <c r="BH187" s="44">
        <f>OVYLD1_!BH187*VLOOKUP(OVYLD2_!BH$4,'[1]INTERNAL PARAMETERS-1'!$B$5:$J$44,5,FALSE)*VLOOKUP(OVYLD2_!BH$4,'[1]INTERNAL PARAMETERS-1'!$B$5:$J$44,6,FALSE)*VLOOKUP(OVYLD2_!BH$4,'[1]INTERNAL PARAMETERS-1'!$B$5:$J$44,3,FALSE) + OVYLD1_!BH187*(1-VLOOKUP(OVYLD2_!BH$4,'[1]INTERNAL PARAMETERS-1'!$B$5:$J$44,5,FALSE))*VLOOKUP(OVYLD2_!BH$4,'[1]INTERNAL PARAMETERS-1'!$B$5:$J$44,8,FALSE)*VLOOKUP(OVYLD2_!BH$4,'[1]INTERNAL PARAMETERS-1'!$B$5:$J$44,3,FALSE)</f>
        <v>0</v>
      </c>
      <c r="BI187" s="44">
        <f>OVYLD1_!BI187*VLOOKUP(OVYLD2_!BI$4,'[1]INTERNAL PARAMETERS-1'!$B$5:$J$44,5,FALSE)*VLOOKUP(OVYLD2_!BI$4,'[1]INTERNAL PARAMETERS-1'!$B$5:$J$44,6,FALSE)*VLOOKUP(OVYLD2_!BI$4,'[1]INTERNAL PARAMETERS-1'!$B$5:$J$44,3,FALSE) + OVYLD1_!BI187*(1-VLOOKUP(OVYLD2_!BI$4,'[1]INTERNAL PARAMETERS-1'!$B$5:$J$44,5,FALSE))*VLOOKUP(OVYLD2_!BI$4,'[1]INTERNAL PARAMETERS-1'!$B$5:$J$44,8,FALSE)*VLOOKUP(OVYLD2_!BI$4,'[1]INTERNAL PARAMETERS-1'!$B$5:$J$44,3,FALSE)</f>
        <v>0</v>
      </c>
      <c r="BJ187" s="44">
        <f>OVYLD1_!BJ187*VLOOKUP(OVYLD2_!BJ$4,'[1]INTERNAL PARAMETERS-1'!$B$5:$J$44,5,FALSE)*VLOOKUP(OVYLD2_!BJ$4,'[1]INTERNAL PARAMETERS-1'!$B$5:$J$44,6,FALSE)*VLOOKUP(OVYLD2_!BJ$4,'[1]INTERNAL PARAMETERS-1'!$B$5:$J$44,3,FALSE) + OVYLD1_!BJ187*(1-VLOOKUP(OVYLD2_!BJ$4,'[1]INTERNAL PARAMETERS-1'!$B$5:$J$44,5,FALSE))*VLOOKUP(OVYLD2_!BJ$4,'[1]INTERNAL PARAMETERS-1'!$B$5:$J$44,8,FALSE)*VLOOKUP(OVYLD2_!BJ$4,'[1]INTERNAL PARAMETERS-1'!$B$5:$J$44,3,FALSE)</f>
        <v>0</v>
      </c>
      <c r="BK187" s="44">
        <f>OVYLD1_!BK187*VLOOKUP(OVYLD2_!BK$4,'[1]INTERNAL PARAMETERS-1'!$B$5:$J$44,5,FALSE)*VLOOKUP(OVYLD2_!BK$4,'[1]INTERNAL PARAMETERS-1'!$B$5:$J$44,6,FALSE)*VLOOKUP(OVYLD2_!BK$4,'[1]INTERNAL PARAMETERS-1'!$B$5:$J$44,3,FALSE) + OVYLD1_!BK187*(1-VLOOKUP(OVYLD2_!BK$4,'[1]INTERNAL PARAMETERS-1'!$B$5:$J$44,5,FALSE))*VLOOKUP(OVYLD2_!BK$4,'[1]INTERNAL PARAMETERS-1'!$B$5:$J$44,8,FALSE)*VLOOKUP(OVYLD2_!BK$4,'[1]INTERNAL PARAMETERS-1'!$B$5:$J$44,3,FALSE)</f>
        <v>0</v>
      </c>
      <c r="BL187" s="44">
        <f>OVYLD1_!BL187*VLOOKUP(OVYLD2_!BL$4,'[1]INTERNAL PARAMETERS-1'!$B$5:$J$44,5,FALSE)*VLOOKUP(OVYLD2_!BL$4,'[1]INTERNAL PARAMETERS-1'!$B$5:$J$44,6,FALSE)*VLOOKUP(OVYLD2_!BL$4,'[1]INTERNAL PARAMETERS-1'!$B$5:$J$44,3,FALSE) + OVYLD1_!BL187*(1-VLOOKUP(OVYLD2_!BL$4,'[1]INTERNAL PARAMETERS-1'!$B$5:$J$44,5,FALSE))*VLOOKUP(OVYLD2_!BL$4,'[1]INTERNAL PARAMETERS-1'!$B$5:$J$44,8,FALSE)*VLOOKUP(OVYLD2_!BL$4,'[1]INTERNAL PARAMETERS-1'!$B$5:$J$44,3,FALSE)</f>
        <v>0</v>
      </c>
      <c r="BM187" s="44">
        <f>OVYLD1_!BM187*VLOOKUP(OVYLD2_!BM$4,'[1]INTERNAL PARAMETERS-1'!$B$5:$J$44,5,FALSE)*VLOOKUP(OVYLD2_!BM$4,'[1]INTERNAL PARAMETERS-1'!$B$5:$J$44,6,FALSE)*VLOOKUP(OVYLD2_!BM$4,'[1]INTERNAL PARAMETERS-1'!$B$5:$J$44,3,FALSE) + OVYLD1_!BM187*(1-VLOOKUP(OVYLD2_!BM$4,'[1]INTERNAL PARAMETERS-1'!$B$5:$J$44,5,FALSE))*VLOOKUP(OVYLD2_!BM$4,'[1]INTERNAL PARAMETERS-1'!$B$5:$J$44,8,FALSE)*VLOOKUP(OVYLD2_!BM$4,'[1]INTERNAL PARAMETERS-1'!$B$5:$J$44,3,FALSE)</f>
        <v>0</v>
      </c>
      <c r="BN187" s="44">
        <f>OVYLD1_!BN187*VLOOKUP(OVYLD2_!BN$4,'[1]INTERNAL PARAMETERS-1'!$B$5:$J$44,5,FALSE)*VLOOKUP(OVYLD2_!BN$4,'[1]INTERNAL PARAMETERS-1'!$B$5:$J$44,6,FALSE)*VLOOKUP(OVYLD2_!BN$4,'[1]INTERNAL PARAMETERS-1'!$B$5:$J$44,3,FALSE) + OVYLD1_!BN187*(1-VLOOKUP(OVYLD2_!BN$4,'[1]INTERNAL PARAMETERS-1'!$B$5:$J$44,5,FALSE))*VLOOKUP(OVYLD2_!BN$4,'[1]INTERNAL PARAMETERS-1'!$B$5:$J$44,8,FALSE)*VLOOKUP(OVYLD2_!BN$4,'[1]INTERNAL PARAMETERS-1'!$B$5:$J$44,3,FALSE)</f>
        <v>0</v>
      </c>
      <c r="BO187" s="44">
        <f>OVYLD1_!BO187*VLOOKUP(OVYLD2_!BO$4,'[1]INTERNAL PARAMETERS-1'!$B$5:$J$44,5,FALSE)*VLOOKUP(OVYLD2_!BO$4,'[1]INTERNAL PARAMETERS-1'!$B$5:$J$44,6,FALSE)*VLOOKUP(OVYLD2_!BO$4,'[1]INTERNAL PARAMETERS-1'!$B$5:$J$44,3,FALSE) + OVYLD1_!BO187*(1-VLOOKUP(OVYLD2_!BO$4,'[1]INTERNAL PARAMETERS-1'!$B$5:$J$44,5,FALSE))*VLOOKUP(OVYLD2_!BO$4,'[1]INTERNAL PARAMETERS-1'!$B$5:$J$44,8,FALSE)*VLOOKUP(OVYLD2_!BO$4,'[1]INTERNAL PARAMETERS-1'!$B$5:$J$44,3,FALSE)</f>
        <v>0</v>
      </c>
      <c r="BP187" s="44">
        <f>OVYLD1_!BP187*VLOOKUP(OVYLD2_!BP$4,'[1]INTERNAL PARAMETERS-1'!$B$5:$J$44,5,FALSE)*VLOOKUP(OVYLD2_!BP$4,'[1]INTERNAL PARAMETERS-1'!$B$5:$J$44,6,FALSE)*VLOOKUP(OVYLD2_!BP$4,'[1]INTERNAL PARAMETERS-1'!$B$5:$J$44,3,FALSE) + OVYLD1_!BP187*(1-VLOOKUP(OVYLD2_!BP$4,'[1]INTERNAL PARAMETERS-1'!$B$5:$J$44,5,FALSE))*VLOOKUP(OVYLD2_!BP$4,'[1]INTERNAL PARAMETERS-1'!$B$5:$J$44,8,FALSE)*VLOOKUP(OVYLD2_!BP$4,'[1]INTERNAL PARAMETERS-1'!$B$5:$J$44,3,FALSE)</f>
        <v>0</v>
      </c>
      <c r="BQ187" s="44">
        <f>OVYLD1_!BQ187*VLOOKUP(OVYLD2_!BQ$4,'[1]INTERNAL PARAMETERS-1'!$B$5:$J$44,5,FALSE)*VLOOKUP(OVYLD2_!BQ$4,'[1]INTERNAL PARAMETERS-1'!$B$5:$J$44,6,FALSE)*VLOOKUP(OVYLD2_!BQ$4,'[1]INTERNAL PARAMETERS-1'!$B$5:$J$44,3,FALSE) + OVYLD1_!BQ187*(1-VLOOKUP(OVYLD2_!BQ$4,'[1]INTERNAL PARAMETERS-1'!$B$5:$J$44,5,FALSE))*VLOOKUP(OVYLD2_!BQ$4,'[1]INTERNAL PARAMETERS-1'!$B$5:$J$44,8,FALSE)*VLOOKUP(OVYLD2_!BQ$4,'[1]INTERNAL PARAMETERS-1'!$B$5:$J$44,3,FALSE)</f>
        <v>0</v>
      </c>
      <c r="BR187" s="44">
        <f>OVYLD1_!BR187*VLOOKUP(OVYLD2_!BR$4,'[1]INTERNAL PARAMETERS-1'!$B$5:$J$44,5,FALSE)*VLOOKUP(OVYLD2_!BR$4,'[1]INTERNAL PARAMETERS-1'!$B$5:$J$44,6,FALSE)*VLOOKUP(OVYLD2_!BR$4,'[1]INTERNAL PARAMETERS-1'!$B$5:$J$44,3,FALSE) + OVYLD1_!BR187*(1-VLOOKUP(OVYLD2_!BR$4,'[1]INTERNAL PARAMETERS-1'!$B$5:$J$44,5,FALSE))*VLOOKUP(OVYLD2_!BR$4,'[1]INTERNAL PARAMETERS-1'!$B$5:$J$44,8,FALSE)*VLOOKUP(OVYLD2_!BR$4,'[1]INTERNAL PARAMETERS-1'!$B$5:$J$44,3,FALSE)</f>
        <v>0</v>
      </c>
      <c r="BS187" s="44">
        <f>OVYLD1_!BS187*VLOOKUP(OVYLD2_!BS$4,'[1]INTERNAL PARAMETERS-1'!$B$5:$J$44,5,FALSE)*VLOOKUP(OVYLD2_!BS$4,'[1]INTERNAL PARAMETERS-1'!$B$5:$J$44,6,FALSE)*VLOOKUP(OVYLD2_!BS$4,'[1]INTERNAL PARAMETERS-1'!$B$5:$J$44,3,FALSE) + OVYLD1_!BS187*(1-VLOOKUP(OVYLD2_!BS$4,'[1]INTERNAL PARAMETERS-1'!$B$5:$J$44,5,FALSE))*VLOOKUP(OVYLD2_!BS$4,'[1]INTERNAL PARAMETERS-1'!$B$5:$J$44,8,FALSE)*VLOOKUP(OVYLD2_!BS$4,'[1]INTERNAL PARAMETERS-1'!$B$5:$J$44,3,FALSE)</f>
        <v>0</v>
      </c>
      <c r="BT187" s="44">
        <f>OVYLD1_!BT187*VLOOKUP(OVYLD2_!BT$4,'[1]INTERNAL PARAMETERS-1'!$B$5:$J$44,5,FALSE)*VLOOKUP(OVYLD2_!BT$4,'[1]INTERNAL PARAMETERS-1'!$B$5:$J$44,6,FALSE)*VLOOKUP(OVYLD2_!BT$4,'[1]INTERNAL PARAMETERS-1'!$B$5:$J$44,3,FALSE) + OVYLD1_!BT187*(1-VLOOKUP(OVYLD2_!BT$4,'[1]INTERNAL PARAMETERS-1'!$B$5:$J$44,5,FALSE))*VLOOKUP(OVYLD2_!BT$4,'[1]INTERNAL PARAMETERS-1'!$B$5:$J$44,8,FALSE)*VLOOKUP(OVYLD2_!BT$4,'[1]INTERNAL PARAMETERS-1'!$B$5:$J$44,3,FALSE)</f>
        <v>0</v>
      </c>
      <c r="BU187" s="44">
        <f>OVYLD1_!BU187*VLOOKUP(OVYLD2_!BU$4,'[1]INTERNAL PARAMETERS-1'!$B$5:$J$44,5,FALSE)*VLOOKUP(OVYLD2_!BU$4,'[1]INTERNAL PARAMETERS-1'!$B$5:$J$44,6,FALSE)*VLOOKUP(OVYLD2_!BU$4,'[1]INTERNAL PARAMETERS-1'!$B$5:$J$44,3,FALSE) + OVYLD1_!BU187*(1-VLOOKUP(OVYLD2_!BU$4,'[1]INTERNAL PARAMETERS-1'!$B$5:$J$44,5,FALSE))*VLOOKUP(OVYLD2_!BU$4,'[1]INTERNAL PARAMETERS-1'!$B$5:$J$44,8,FALSE)*VLOOKUP(OVYLD2_!BU$4,'[1]INTERNAL PARAMETERS-1'!$B$5:$J$44,3,FALSE)</f>
        <v>0</v>
      </c>
      <c r="BV187" s="44">
        <f>OVYLD1_!BV187*VLOOKUP(OVYLD2_!BV$4,'[1]INTERNAL PARAMETERS-1'!$B$5:$J$44,5,FALSE)*VLOOKUP(OVYLD2_!BV$4,'[1]INTERNAL PARAMETERS-1'!$B$5:$J$44,6,FALSE)*VLOOKUP(OVYLD2_!BV$4,'[1]INTERNAL PARAMETERS-1'!$B$5:$J$44,3,FALSE) + OVYLD1_!BV187*(1-VLOOKUP(OVYLD2_!BV$4,'[1]INTERNAL PARAMETERS-1'!$B$5:$J$44,5,FALSE))*VLOOKUP(OVYLD2_!BV$4,'[1]INTERNAL PARAMETERS-1'!$B$5:$J$44,8,FALSE)*VLOOKUP(OVYLD2_!BV$4,'[1]INTERNAL PARAMETERS-1'!$B$5:$J$44,3,FALSE)</f>
        <v>0</v>
      </c>
      <c r="BW187" s="44">
        <f>OVYLD1_!BW187*VLOOKUP(OVYLD2_!BW$4,'[1]INTERNAL PARAMETERS-1'!$B$5:$J$44,5,FALSE)*VLOOKUP(OVYLD2_!BW$4,'[1]INTERNAL PARAMETERS-1'!$B$5:$J$44,6,FALSE)*VLOOKUP(OVYLD2_!BW$4,'[1]INTERNAL PARAMETERS-1'!$B$5:$J$44,3,FALSE) + OVYLD1_!BW187*(1-VLOOKUP(OVYLD2_!BW$4,'[1]INTERNAL PARAMETERS-1'!$B$5:$J$44,5,FALSE))*VLOOKUP(OVYLD2_!BW$4,'[1]INTERNAL PARAMETERS-1'!$B$5:$J$44,8,FALSE)*VLOOKUP(OVYLD2_!BW$4,'[1]INTERNAL PARAMETERS-1'!$B$5:$J$44,3,FALSE)</f>
        <v>0</v>
      </c>
      <c r="BX187" s="44">
        <f>OVYLD1_!BX187*VLOOKUP(OVYLD2_!BX$4,'[1]INTERNAL PARAMETERS-1'!$B$5:$J$44,5,FALSE)*VLOOKUP(OVYLD2_!BX$4,'[1]INTERNAL PARAMETERS-1'!$B$5:$J$44,6,FALSE)*VLOOKUP(OVYLD2_!BX$4,'[1]INTERNAL PARAMETERS-1'!$B$5:$J$44,3,FALSE) + OVYLD1_!BX187*(1-VLOOKUP(OVYLD2_!BX$4,'[1]INTERNAL PARAMETERS-1'!$B$5:$J$44,5,FALSE))*VLOOKUP(OVYLD2_!BX$4,'[1]INTERNAL PARAMETERS-1'!$B$5:$J$44,8,FALSE)*VLOOKUP(OVYLD2_!BX$4,'[1]INTERNAL PARAMETERS-1'!$B$5:$J$44,3,FALSE)</f>
        <v>0</v>
      </c>
      <c r="BY187" s="44">
        <f>OVYLD1_!BY187*VLOOKUP(OVYLD2_!BY$4,'[1]INTERNAL PARAMETERS-1'!$B$5:$J$44,5,FALSE)*VLOOKUP(OVYLD2_!BY$4,'[1]INTERNAL PARAMETERS-1'!$B$5:$J$44,6,FALSE)*VLOOKUP(OVYLD2_!BY$4,'[1]INTERNAL PARAMETERS-1'!$B$5:$J$44,3,FALSE) + OVYLD1_!BY187*(1-VLOOKUP(OVYLD2_!BY$4,'[1]INTERNAL PARAMETERS-1'!$B$5:$J$44,5,FALSE))*VLOOKUP(OVYLD2_!BY$4,'[1]INTERNAL PARAMETERS-1'!$B$5:$J$44,8,FALSE)*VLOOKUP(OVYLD2_!BY$4,'[1]INTERNAL PARAMETERS-1'!$B$5:$J$44,3,FALSE)</f>
        <v>0</v>
      </c>
      <c r="BZ187" s="44">
        <f>OVYLD1_!BZ187*VLOOKUP(OVYLD2_!BZ$4,'[1]INTERNAL PARAMETERS-1'!$B$5:$J$44,5,FALSE)*VLOOKUP(OVYLD2_!BZ$4,'[1]INTERNAL PARAMETERS-1'!$B$5:$J$44,6,FALSE)*VLOOKUP(OVYLD2_!BZ$4,'[1]INTERNAL PARAMETERS-1'!$B$5:$J$44,3,FALSE) + OVYLD1_!BZ187*(1-VLOOKUP(OVYLD2_!BZ$4,'[1]INTERNAL PARAMETERS-1'!$B$5:$J$44,5,FALSE))*VLOOKUP(OVYLD2_!BZ$4,'[1]INTERNAL PARAMETERS-1'!$B$5:$J$44,8,FALSE)*VLOOKUP(OVYLD2_!BZ$4,'[1]INTERNAL PARAMETERS-1'!$B$5:$J$44,3,FALSE)</f>
        <v>0</v>
      </c>
      <c r="CA187" s="44">
        <f>OVYLD1_!CA187*VLOOKUP(OVYLD2_!CA$4,'[1]INTERNAL PARAMETERS-1'!$B$5:$J$44,5,FALSE)*VLOOKUP(OVYLD2_!CA$4,'[1]INTERNAL PARAMETERS-1'!$B$5:$J$44,6,FALSE)*VLOOKUP(OVYLD2_!CA$4,'[1]INTERNAL PARAMETERS-1'!$B$5:$J$44,3,FALSE) + OVYLD1_!CA187*(1-VLOOKUP(OVYLD2_!CA$4,'[1]INTERNAL PARAMETERS-1'!$B$5:$J$44,5,FALSE))*VLOOKUP(OVYLD2_!CA$4,'[1]INTERNAL PARAMETERS-1'!$B$5:$J$44,8,FALSE)*VLOOKUP(OVYLD2_!CA$4,'[1]INTERNAL PARAMETERS-1'!$B$5:$J$44,3,FALSE)</f>
        <v>0</v>
      </c>
      <c r="CB187" s="44">
        <f>OVYLD1_!CB187*VLOOKUP(OVYLD2_!CB$4,'[1]INTERNAL PARAMETERS-1'!$B$5:$J$44,5,FALSE)*VLOOKUP(OVYLD2_!CB$4,'[1]INTERNAL PARAMETERS-1'!$B$5:$J$44,6,FALSE)*VLOOKUP(OVYLD2_!CB$4,'[1]INTERNAL PARAMETERS-1'!$B$5:$J$44,3,FALSE) + OVYLD1_!CB187*(1-VLOOKUP(OVYLD2_!CB$4,'[1]INTERNAL PARAMETERS-1'!$B$5:$J$44,5,FALSE))*VLOOKUP(OVYLD2_!CB$4,'[1]INTERNAL PARAMETERS-1'!$B$5:$J$44,8,FALSE)*VLOOKUP(OVYLD2_!CB$4,'[1]INTERNAL PARAMETERS-1'!$B$5:$J$44,3,FALSE)</f>
        <v>0</v>
      </c>
      <c r="CC187" s="44">
        <f>OVYLD1_!CC187*VLOOKUP(OVYLD2_!CC$4,'[1]INTERNAL PARAMETERS-1'!$B$5:$J$44,5,FALSE)*VLOOKUP(OVYLD2_!CC$4,'[1]INTERNAL PARAMETERS-1'!$B$5:$J$44,6,FALSE)*VLOOKUP(OVYLD2_!CC$4,'[1]INTERNAL PARAMETERS-1'!$B$5:$J$44,3,FALSE) + OVYLD1_!CC187*(1-VLOOKUP(OVYLD2_!CC$4,'[1]INTERNAL PARAMETERS-1'!$B$5:$J$44,5,FALSE))*VLOOKUP(OVYLD2_!CC$4,'[1]INTERNAL PARAMETERS-1'!$B$5:$J$44,8,FALSE)*VLOOKUP(OVYLD2_!CC$4,'[1]INTERNAL PARAMETERS-1'!$B$5:$J$44,3,FALSE)</f>
        <v>0</v>
      </c>
      <c r="CD187" s="44">
        <f>OVYLD1_!CD187*VLOOKUP(OVYLD2_!CD$4,'[1]INTERNAL PARAMETERS-1'!$B$5:$J$44,5,FALSE)*VLOOKUP(OVYLD2_!CD$4,'[1]INTERNAL PARAMETERS-1'!$B$5:$J$44,6,FALSE)*VLOOKUP(OVYLD2_!CD$4,'[1]INTERNAL PARAMETERS-1'!$B$5:$J$44,3,FALSE) + OVYLD1_!CD187*(1-VLOOKUP(OVYLD2_!CD$4,'[1]INTERNAL PARAMETERS-1'!$B$5:$J$44,5,FALSE))*VLOOKUP(OVYLD2_!CD$4,'[1]INTERNAL PARAMETERS-1'!$B$5:$J$44,8,FALSE)*VLOOKUP(OVYLD2_!CD$4,'[1]INTERNAL PARAMETERS-1'!$B$5:$J$44,3,FALSE)</f>
        <v>0</v>
      </c>
      <c r="CE187" s="44">
        <f>OVYLD1_!CE187*VLOOKUP(OVYLD2_!CE$4,'[1]INTERNAL PARAMETERS-1'!$B$5:$J$44,5,FALSE)*VLOOKUP(OVYLD2_!CE$4,'[1]INTERNAL PARAMETERS-1'!$B$5:$J$44,6,FALSE)*VLOOKUP(OVYLD2_!CE$4,'[1]INTERNAL PARAMETERS-1'!$B$5:$J$44,3,FALSE) + OVYLD1_!CE187*(1-VLOOKUP(OVYLD2_!CE$4,'[1]INTERNAL PARAMETERS-1'!$B$5:$J$44,5,FALSE))*VLOOKUP(OVYLD2_!CE$4,'[1]INTERNAL PARAMETERS-1'!$B$5:$J$44,8,FALSE)*VLOOKUP(OVYLD2_!CE$4,'[1]INTERNAL PARAMETERS-1'!$B$5:$J$44,3,FALSE)</f>
        <v>0</v>
      </c>
      <c r="CF187" s="44">
        <f>OVYLD1_!CF187*VLOOKUP(OVYLD2_!CF$4,'[1]INTERNAL PARAMETERS-1'!$B$5:$J$44,5,FALSE)*VLOOKUP(OVYLD2_!CF$4,'[1]INTERNAL PARAMETERS-1'!$B$5:$J$44,6,FALSE)*VLOOKUP(OVYLD2_!CF$4,'[1]INTERNAL PARAMETERS-1'!$B$5:$J$44,3,FALSE) + OVYLD1_!CF187*(1-VLOOKUP(OVYLD2_!CF$4,'[1]INTERNAL PARAMETERS-1'!$B$5:$J$44,5,FALSE))*VLOOKUP(OVYLD2_!CF$4,'[1]INTERNAL PARAMETERS-1'!$B$5:$J$44,8,FALSE)*VLOOKUP(OVYLD2_!CF$4,'[1]INTERNAL PARAMETERS-1'!$B$5:$J$44,3,FALSE)</f>
        <v>0</v>
      </c>
      <c r="CG187" s="44">
        <f>OVYLD1_!CG187*VLOOKUP(OVYLD2_!CG$4,'[1]INTERNAL PARAMETERS-1'!$B$5:$J$44,5,FALSE)*VLOOKUP(OVYLD2_!CG$4,'[1]INTERNAL PARAMETERS-1'!$B$5:$J$44,6,FALSE)*VLOOKUP(OVYLD2_!CG$4,'[1]INTERNAL PARAMETERS-1'!$B$5:$J$44,3,FALSE) + OVYLD1_!CG187*(1-VLOOKUP(OVYLD2_!CG$4,'[1]INTERNAL PARAMETERS-1'!$B$5:$J$44,5,FALSE))*VLOOKUP(OVYLD2_!CG$4,'[1]INTERNAL PARAMETERS-1'!$B$5:$J$44,8,FALSE)*VLOOKUP(OVYLD2_!CG$4,'[1]INTERNAL PARAMETERS-1'!$B$5:$J$44,3,FALSE)</f>
        <v>0</v>
      </c>
      <c r="CH187" s="43">
        <f>OVYLD1_!CH187*VLOOKUP(OVYLD2_!CH$4,'[1]INTERNAL PARAMETERS-1'!$B$5:$J$44,5,FALSE)*VLOOKUP(OVYLD2_!CH$4,'[1]INTERNAL PARAMETERS-1'!$B$5:$J$44,6,FALSE)*VLOOKUP(OVYLD2_!CH$4,'[1]INTERNAL PARAMETERS-1'!$B$5:$J$44,3,FALSE) + OVYLD1_!CH187*(1-VLOOKUP(OVYLD2_!CH$4,'[1]INTERNAL PARAMETERS-1'!$B$5:$J$44,5,FALSE))*VLOOKUP(OVYLD2_!CH$4,'[1]INTERNAL PARAMETERS-1'!$B$5:$J$44,8,FALSE)*VLOOKUP(OVYLD2_!CH$4,'[1]INTERNAL PARAMETERS-1'!$B$5:$J$44,3,FALSE)</f>
        <v>0</v>
      </c>
      <c r="CJ187" s="45">
        <f t="shared" si="4"/>
        <v>0</v>
      </c>
      <c r="CK187" s="43">
        <f t="shared" si="5"/>
        <v>0</v>
      </c>
    </row>
    <row r="188" spans="2:89" x14ac:dyDescent="0.5">
      <c r="B188" s="58" t="s">
        <v>7</v>
      </c>
      <c r="C188" s="57" t="s">
        <v>81</v>
      </c>
      <c r="D188" s="57" t="s">
        <v>77</v>
      </c>
      <c r="E188" s="128">
        <f>OVERALL2021!AI188</f>
        <v>0</v>
      </c>
      <c r="F188" s="59">
        <f>'[1]INTERNAL PARAMETERS-1'!M8</f>
        <v>68.824999999999989</v>
      </c>
      <c r="G188" s="45">
        <f>OVYLD1_!G188*VLOOKUP(OVYLD2_!G$4,'[1]INTERNAL PARAMETERS-1'!$B$5:$J$44,5,FALSE)*VLOOKUP(OVYLD2_!G$4,'[1]INTERNAL PARAMETERS-1'!$B$5:$J$44,7,FALSE)*OVYLD2_!$F188 + OVYLD1_!G188*(1-VLOOKUP(OVYLD2_!G$4,'[1]INTERNAL PARAMETERS-1'!$B$5:$J$44,5,FALSE))*VLOOKUP(OVYLD2_!G$4,'[1]INTERNAL PARAMETERS-1'!$B$5:$J$44,9,FALSE)*OVYLD2_!$F188</f>
        <v>0</v>
      </c>
      <c r="H188" s="44">
        <f>OVYLD1_!H188*VLOOKUP(OVYLD2_!H$4,'[1]INTERNAL PARAMETERS-1'!$B$5:$J$44,5,FALSE)*VLOOKUP(OVYLD2_!H$4,'[1]INTERNAL PARAMETERS-1'!$B$5:$J$44,7,FALSE)*OVYLD2_!$F188 + OVYLD1_!H188*(1-VLOOKUP(OVYLD2_!H$4,'[1]INTERNAL PARAMETERS-1'!$B$5:$J$44,5,FALSE))*VLOOKUP(OVYLD2_!H$4,'[1]INTERNAL PARAMETERS-1'!$B$5:$J$44,9,FALSE)*OVYLD2_!$F188</f>
        <v>0</v>
      </c>
      <c r="I188" s="44">
        <f>OVYLD1_!I188*VLOOKUP(OVYLD2_!I$4,'[1]INTERNAL PARAMETERS-1'!$B$5:$J$44,5,FALSE)*VLOOKUP(OVYLD2_!I$4,'[1]INTERNAL PARAMETERS-1'!$B$5:$J$44,7,FALSE)*OVYLD2_!$F188 + OVYLD1_!I188*(1-VLOOKUP(OVYLD2_!I$4,'[1]INTERNAL PARAMETERS-1'!$B$5:$J$44,5,FALSE))*VLOOKUP(OVYLD2_!I$4,'[1]INTERNAL PARAMETERS-1'!$B$5:$J$44,9,FALSE)*OVYLD2_!$F188</f>
        <v>0</v>
      </c>
      <c r="J188" s="44">
        <f>OVYLD1_!J188*VLOOKUP(OVYLD2_!J$4,'[1]INTERNAL PARAMETERS-1'!$B$5:$J$44,5,FALSE)*VLOOKUP(OVYLD2_!J$4,'[1]INTERNAL PARAMETERS-1'!$B$5:$J$44,7,FALSE)*OVYLD2_!$F188 + OVYLD1_!J188*(1-VLOOKUP(OVYLD2_!J$4,'[1]INTERNAL PARAMETERS-1'!$B$5:$J$44,5,FALSE))*VLOOKUP(OVYLD2_!J$4,'[1]INTERNAL PARAMETERS-1'!$B$5:$J$44,9,FALSE)*OVYLD2_!$F188</f>
        <v>0</v>
      </c>
      <c r="K188" s="44">
        <f>OVYLD1_!K188*VLOOKUP(OVYLD2_!K$4,'[1]INTERNAL PARAMETERS-1'!$B$5:$J$44,5,FALSE)*VLOOKUP(OVYLD2_!K$4,'[1]INTERNAL PARAMETERS-1'!$B$5:$J$44,7,FALSE)*OVYLD2_!$F188 + OVYLD1_!K188*(1-VLOOKUP(OVYLD2_!K$4,'[1]INTERNAL PARAMETERS-1'!$B$5:$J$44,5,FALSE))*VLOOKUP(OVYLD2_!K$4,'[1]INTERNAL PARAMETERS-1'!$B$5:$J$44,9,FALSE)*OVYLD2_!$F188</f>
        <v>0</v>
      </c>
      <c r="L188" s="44">
        <f>OVYLD1_!L188*VLOOKUP(OVYLD2_!L$4,'[1]INTERNAL PARAMETERS-1'!$B$5:$J$44,5,FALSE)*VLOOKUP(OVYLD2_!L$4,'[1]INTERNAL PARAMETERS-1'!$B$5:$J$44,7,FALSE)*OVYLD2_!$F188 + OVYLD1_!L188*(1-VLOOKUP(OVYLD2_!L$4,'[1]INTERNAL PARAMETERS-1'!$B$5:$J$44,5,FALSE))*VLOOKUP(OVYLD2_!L$4,'[1]INTERNAL PARAMETERS-1'!$B$5:$J$44,9,FALSE)*OVYLD2_!$F188</f>
        <v>0</v>
      </c>
      <c r="M188" s="44">
        <f>OVYLD1_!M188*VLOOKUP(OVYLD2_!M$4,'[1]INTERNAL PARAMETERS-1'!$B$5:$J$44,5,FALSE)*VLOOKUP(OVYLD2_!M$4,'[1]INTERNAL PARAMETERS-1'!$B$5:$J$44,7,FALSE)*OVYLD2_!$F188 + OVYLD1_!M188*(1-VLOOKUP(OVYLD2_!M$4,'[1]INTERNAL PARAMETERS-1'!$B$5:$J$44,5,FALSE))*VLOOKUP(OVYLD2_!M$4,'[1]INTERNAL PARAMETERS-1'!$B$5:$J$44,9,FALSE)*OVYLD2_!$F188</f>
        <v>0</v>
      </c>
      <c r="N188" s="44">
        <f>OVYLD1_!N188*VLOOKUP(OVYLD2_!N$4,'[1]INTERNAL PARAMETERS-1'!$B$5:$J$44,5,FALSE)*VLOOKUP(OVYLD2_!N$4,'[1]INTERNAL PARAMETERS-1'!$B$5:$J$44,7,FALSE)*OVYLD2_!$F188 + OVYLD1_!N188*(1-VLOOKUP(OVYLD2_!N$4,'[1]INTERNAL PARAMETERS-1'!$B$5:$J$44,5,FALSE))*VLOOKUP(OVYLD2_!N$4,'[1]INTERNAL PARAMETERS-1'!$B$5:$J$44,9,FALSE)*OVYLD2_!$F188</f>
        <v>0</v>
      </c>
      <c r="O188" s="44">
        <f>OVYLD1_!O188*VLOOKUP(OVYLD2_!O$4,'[1]INTERNAL PARAMETERS-1'!$B$5:$J$44,5,FALSE)*VLOOKUP(OVYLD2_!O$4,'[1]INTERNAL PARAMETERS-1'!$B$5:$J$44,7,FALSE)*OVYLD2_!$F188 + OVYLD1_!O188*(1-VLOOKUP(OVYLD2_!O$4,'[1]INTERNAL PARAMETERS-1'!$B$5:$J$44,5,FALSE))*VLOOKUP(OVYLD2_!O$4,'[1]INTERNAL PARAMETERS-1'!$B$5:$J$44,9,FALSE)*OVYLD2_!$F188</f>
        <v>0</v>
      </c>
      <c r="P188" s="44">
        <f>OVYLD1_!P188*VLOOKUP(OVYLD2_!P$4,'[1]INTERNAL PARAMETERS-1'!$B$5:$J$44,5,FALSE)*VLOOKUP(OVYLD2_!P$4,'[1]INTERNAL PARAMETERS-1'!$B$5:$J$44,7,FALSE)*OVYLD2_!$F188 + OVYLD1_!P188*(1-VLOOKUP(OVYLD2_!P$4,'[1]INTERNAL PARAMETERS-1'!$B$5:$J$44,5,FALSE))*VLOOKUP(OVYLD2_!P$4,'[1]INTERNAL PARAMETERS-1'!$B$5:$J$44,9,FALSE)*OVYLD2_!$F188</f>
        <v>0</v>
      </c>
      <c r="Q188" s="44">
        <f>OVYLD1_!Q188*VLOOKUP(OVYLD2_!Q$4,'[1]INTERNAL PARAMETERS-1'!$B$5:$J$44,5,FALSE)*VLOOKUP(OVYLD2_!Q$4,'[1]INTERNAL PARAMETERS-1'!$B$5:$J$44,7,FALSE)*OVYLD2_!$F188 + OVYLD1_!Q188*(1-VLOOKUP(OVYLD2_!Q$4,'[1]INTERNAL PARAMETERS-1'!$B$5:$J$44,5,FALSE))*VLOOKUP(OVYLD2_!Q$4,'[1]INTERNAL PARAMETERS-1'!$B$5:$J$44,9,FALSE)*OVYLD2_!$F188</f>
        <v>0</v>
      </c>
      <c r="R188" s="44">
        <f>OVYLD1_!R188*VLOOKUP(OVYLD2_!R$4,'[1]INTERNAL PARAMETERS-1'!$B$5:$J$44,5,FALSE)*VLOOKUP(OVYLD2_!R$4,'[1]INTERNAL PARAMETERS-1'!$B$5:$J$44,7,FALSE)*OVYLD2_!$F188 + OVYLD1_!R188*(1-VLOOKUP(OVYLD2_!R$4,'[1]INTERNAL PARAMETERS-1'!$B$5:$J$44,5,FALSE))*VLOOKUP(OVYLD2_!R$4,'[1]INTERNAL PARAMETERS-1'!$B$5:$J$44,9,FALSE)*OVYLD2_!$F188</f>
        <v>0</v>
      </c>
      <c r="S188" s="44">
        <f>OVYLD1_!S188*VLOOKUP(OVYLD2_!S$4,'[1]INTERNAL PARAMETERS-1'!$B$5:$J$44,5,FALSE)*VLOOKUP(OVYLD2_!S$4,'[1]INTERNAL PARAMETERS-1'!$B$5:$J$44,7,FALSE)*OVYLD2_!$F188 + OVYLD1_!S188*(1-VLOOKUP(OVYLD2_!S$4,'[1]INTERNAL PARAMETERS-1'!$B$5:$J$44,5,FALSE))*VLOOKUP(OVYLD2_!S$4,'[1]INTERNAL PARAMETERS-1'!$B$5:$J$44,9,FALSE)*OVYLD2_!$F188</f>
        <v>0</v>
      </c>
      <c r="T188" s="44">
        <f>OVYLD1_!T188*VLOOKUP(OVYLD2_!T$4,'[1]INTERNAL PARAMETERS-1'!$B$5:$J$44,5,FALSE)*VLOOKUP(OVYLD2_!T$4,'[1]INTERNAL PARAMETERS-1'!$B$5:$J$44,7,FALSE)*OVYLD2_!$F188 + OVYLD1_!T188*(1-VLOOKUP(OVYLD2_!T$4,'[1]INTERNAL PARAMETERS-1'!$B$5:$J$44,5,FALSE))*VLOOKUP(OVYLD2_!T$4,'[1]INTERNAL PARAMETERS-1'!$B$5:$J$44,9,FALSE)*OVYLD2_!$F188</f>
        <v>0</v>
      </c>
      <c r="U188" s="44">
        <f>OVYLD1_!U188*VLOOKUP(OVYLD2_!U$4,'[1]INTERNAL PARAMETERS-1'!$B$5:$J$44,5,FALSE)*VLOOKUP(OVYLD2_!U$4,'[1]INTERNAL PARAMETERS-1'!$B$5:$J$44,7,FALSE)*OVYLD2_!$F188 + OVYLD1_!U188*(1-VLOOKUP(OVYLD2_!U$4,'[1]INTERNAL PARAMETERS-1'!$B$5:$J$44,5,FALSE))*VLOOKUP(OVYLD2_!U$4,'[1]INTERNAL PARAMETERS-1'!$B$5:$J$44,9,FALSE)*OVYLD2_!$F188</f>
        <v>0</v>
      </c>
      <c r="V188" s="44">
        <f>OVYLD1_!V188*VLOOKUP(OVYLD2_!V$4,'[1]INTERNAL PARAMETERS-1'!$B$5:$J$44,5,FALSE)*VLOOKUP(OVYLD2_!V$4,'[1]INTERNAL PARAMETERS-1'!$B$5:$J$44,7,FALSE)*OVYLD2_!$F188 + OVYLD1_!V188*(1-VLOOKUP(OVYLD2_!V$4,'[1]INTERNAL PARAMETERS-1'!$B$5:$J$44,5,FALSE))*VLOOKUP(OVYLD2_!V$4,'[1]INTERNAL PARAMETERS-1'!$B$5:$J$44,9,FALSE)*OVYLD2_!$F188</f>
        <v>0</v>
      </c>
      <c r="W188" s="44">
        <f>OVYLD1_!W188*VLOOKUP(OVYLD2_!W$4,'[1]INTERNAL PARAMETERS-1'!$B$5:$J$44,5,FALSE)*VLOOKUP(OVYLD2_!W$4,'[1]INTERNAL PARAMETERS-1'!$B$5:$J$44,7,FALSE)*OVYLD2_!$F188 + OVYLD1_!W188*(1-VLOOKUP(OVYLD2_!W$4,'[1]INTERNAL PARAMETERS-1'!$B$5:$J$44,5,FALSE))*VLOOKUP(OVYLD2_!W$4,'[1]INTERNAL PARAMETERS-1'!$B$5:$J$44,9,FALSE)*OVYLD2_!$F188</f>
        <v>0</v>
      </c>
      <c r="X188" s="44">
        <f>OVYLD1_!X188*VLOOKUP(OVYLD2_!X$4,'[1]INTERNAL PARAMETERS-1'!$B$5:$J$44,5,FALSE)*VLOOKUP(OVYLD2_!X$4,'[1]INTERNAL PARAMETERS-1'!$B$5:$J$44,7,FALSE)*OVYLD2_!$F188 + OVYLD1_!X188*(1-VLOOKUP(OVYLD2_!X$4,'[1]INTERNAL PARAMETERS-1'!$B$5:$J$44,5,FALSE))*VLOOKUP(OVYLD2_!X$4,'[1]INTERNAL PARAMETERS-1'!$B$5:$J$44,9,FALSE)*OVYLD2_!$F188</f>
        <v>0</v>
      </c>
      <c r="Y188" s="44">
        <f>OVYLD1_!Y188*VLOOKUP(OVYLD2_!Y$4,'[1]INTERNAL PARAMETERS-1'!$B$5:$J$44,5,FALSE)*VLOOKUP(OVYLD2_!Y$4,'[1]INTERNAL PARAMETERS-1'!$B$5:$J$44,7,FALSE)*OVYLD2_!$F188 + OVYLD1_!Y188*(1-VLOOKUP(OVYLD2_!Y$4,'[1]INTERNAL PARAMETERS-1'!$B$5:$J$44,5,FALSE))*VLOOKUP(OVYLD2_!Y$4,'[1]INTERNAL PARAMETERS-1'!$B$5:$J$44,9,FALSE)*OVYLD2_!$F188</f>
        <v>0</v>
      </c>
      <c r="Z188" s="44">
        <f>OVYLD1_!Z188*VLOOKUP(OVYLD2_!Z$4,'[1]INTERNAL PARAMETERS-1'!$B$5:$J$44,5,FALSE)*VLOOKUP(OVYLD2_!Z$4,'[1]INTERNAL PARAMETERS-1'!$B$5:$J$44,7,FALSE)*OVYLD2_!$F188 + OVYLD1_!Z188*(1-VLOOKUP(OVYLD2_!Z$4,'[1]INTERNAL PARAMETERS-1'!$B$5:$J$44,5,FALSE))*VLOOKUP(OVYLD2_!Z$4,'[1]INTERNAL PARAMETERS-1'!$B$5:$J$44,9,FALSE)*OVYLD2_!$F188</f>
        <v>0</v>
      </c>
      <c r="AA188" s="44">
        <f>OVYLD1_!AA188*VLOOKUP(OVYLD2_!AA$4,'[1]INTERNAL PARAMETERS-1'!$B$5:$J$44,5,FALSE)*VLOOKUP(OVYLD2_!AA$4,'[1]INTERNAL PARAMETERS-1'!$B$5:$J$44,7,FALSE)*OVYLD2_!$F188 + OVYLD1_!AA188*(1-VLOOKUP(OVYLD2_!AA$4,'[1]INTERNAL PARAMETERS-1'!$B$5:$J$44,5,FALSE))*VLOOKUP(OVYLD2_!AA$4,'[1]INTERNAL PARAMETERS-1'!$B$5:$J$44,9,FALSE)*OVYLD2_!$F188</f>
        <v>0</v>
      </c>
      <c r="AB188" s="44">
        <f>OVYLD1_!AB188*VLOOKUP(OVYLD2_!AB$4,'[1]INTERNAL PARAMETERS-1'!$B$5:$J$44,5,FALSE)*VLOOKUP(OVYLD2_!AB$4,'[1]INTERNAL PARAMETERS-1'!$B$5:$J$44,7,FALSE)*OVYLD2_!$F188 + OVYLD1_!AB188*(1-VLOOKUP(OVYLD2_!AB$4,'[1]INTERNAL PARAMETERS-1'!$B$5:$J$44,5,FALSE))*VLOOKUP(OVYLD2_!AB$4,'[1]INTERNAL PARAMETERS-1'!$B$5:$J$44,9,FALSE)*OVYLD2_!$F188</f>
        <v>0</v>
      </c>
      <c r="AC188" s="44">
        <f>OVYLD1_!AC188*VLOOKUP(OVYLD2_!AC$4,'[1]INTERNAL PARAMETERS-1'!$B$5:$J$44,5,FALSE)*VLOOKUP(OVYLD2_!AC$4,'[1]INTERNAL PARAMETERS-1'!$B$5:$J$44,7,FALSE)*OVYLD2_!$F188 + OVYLD1_!AC188*(1-VLOOKUP(OVYLD2_!AC$4,'[1]INTERNAL PARAMETERS-1'!$B$5:$J$44,5,FALSE))*VLOOKUP(OVYLD2_!AC$4,'[1]INTERNAL PARAMETERS-1'!$B$5:$J$44,9,FALSE)*OVYLD2_!$F188</f>
        <v>0</v>
      </c>
      <c r="AD188" s="44">
        <f>OVYLD1_!AD188*VLOOKUP(OVYLD2_!AD$4,'[1]INTERNAL PARAMETERS-1'!$B$5:$J$44,5,FALSE)*VLOOKUP(OVYLD2_!AD$4,'[1]INTERNAL PARAMETERS-1'!$B$5:$J$44,7,FALSE)*OVYLD2_!$F188 + OVYLD1_!AD188*(1-VLOOKUP(OVYLD2_!AD$4,'[1]INTERNAL PARAMETERS-1'!$B$5:$J$44,5,FALSE))*VLOOKUP(OVYLD2_!AD$4,'[1]INTERNAL PARAMETERS-1'!$B$5:$J$44,9,FALSE)*OVYLD2_!$F188</f>
        <v>0</v>
      </c>
      <c r="AE188" s="44">
        <f>OVYLD1_!AE188*VLOOKUP(OVYLD2_!AE$4,'[1]INTERNAL PARAMETERS-1'!$B$5:$J$44,5,FALSE)*VLOOKUP(OVYLD2_!AE$4,'[1]INTERNAL PARAMETERS-1'!$B$5:$J$44,7,FALSE)*OVYLD2_!$F188 + OVYLD1_!AE188*(1-VLOOKUP(OVYLD2_!AE$4,'[1]INTERNAL PARAMETERS-1'!$B$5:$J$44,5,FALSE))*VLOOKUP(OVYLD2_!AE$4,'[1]INTERNAL PARAMETERS-1'!$B$5:$J$44,9,FALSE)*OVYLD2_!$F188</f>
        <v>0</v>
      </c>
      <c r="AF188" s="44">
        <f>OVYLD1_!AF188*VLOOKUP(OVYLD2_!AF$4,'[1]INTERNAL PARAMETERS-1'!$B$5:$J$44,5,FALSE)*VLOOKUP(OVYLD2_!AF$4,'[1]INTERNAL PARAMETERS-1'!$B$5:$J$44,7,FALSE)*OVYLD2_!$F188 + OVYLD1_!AF188*(1-VLOOKUP(OVYLD2_!AF$4,'[1]INTERNAL PARAMETERS-1'!$B$5:$J$44,5,FALSE))*VLOOKUP(OVYLD2_!AF$4,'[1]INTERNAL PARAMETERS-1'!$B$5:$J$44,9,FALSE)*OVYLD2_!$F188</f>
        <v>0</v>
      </c>
      <c r="AG188" s="44">
        <f>OVYLD1_!AG188*VLOOKUP(OVYLD2_!AG$4,'[1]INTERNAL PARAMETERS-1'!$B$5:$J$44,5,FALSE)*VLOOKUP(OVYLD2_!AG$4,'[1]INTERNAL PARAMETERS-1'!$B$5:$J$44,7,FALSE)*OVYLD2_!$F188 + OVYLD1_!AG188*(1-VLOOKUP(OVYLD2_!AG$4,'[1]INTERNAL PARAMETERS-1'!$B$5:$J$44,5,FALSE))*VLOOKUP(OVYLD2_!AG$4,'[1]INTERNAL PARAMETERS-1'!$B$5:$J$44,9,FALSE)*OVYLD2_!$F188</f>
        <v>0</v>
      </c>
      <c r="AH188" s="44">
        <f>OVYLD1_!AH188*VLOOKUP(OVYLD2_!AH$4,'[1]INTERNAL PARAMETERS-1'!$B$5:$J$44,5,FALSE)*VLOOKUP(OVYLD2_!AH$4,'[1]INTERNAL PARAMETERS-1'!$B$5:$J$44,7,FALSE)*OVYLD2_!$F188 + OVYLD1_!AH188*(1-VLOOKUP(OVYLD2_!AH$4,'[1]INTERNAL PARAMETERS-1'!$B$5:$J$44,5,FALSE))*VLOOKUP(OVYLD2_!AH$4,'[1]INTERNAL PARAMETERS-1'!$B$5:$J$44,9,FALSE)*OVYLD2_!$F188</f>
        <v>0</v>
      </c>
      <c r="AI188" s="44">
        <f>OVYLD1_!AI188*VLOOKUP(OVYLD2_!AI$4,'[1]INTERNAL PARAMETERS-1'!$B$5:$J$44,5,FALSE)*VLOOKUP(OVYLD2_!AI$4,'[1]INTERNAL PARAMETERS-1'!$B$5:$J$44,7,FALSE)*OVYLD2_!$F188 + OVYLD1_!AI188*(1-VLOOKUP(OVYLD2_!AI$4,'[1]INTERNAL PARAMETERS-1'!$B$5:$J$44,5,FALSE))*VLOOKUP(OVYLD2_!AI$4,'[1]INTERNAL PARAMETERS-1'!$B$5:$J$44,9,FALSE)*OVYLD2_!$F188</f>
        <v>0</v>
      </c>
      <c r="AJ188" s="44">
        <f>OVYLD1_!AJ188*VLOOKUP(OVYLD2_!AJ$4,'[1]INTERNAL PARAMETERS-1'!$B$5:$J$44,5,FALSE)*VLOOKUP(OVYLD2_!AJ$4,'[1]INTERNAL PARAMETERS-1'!$B$5:$J$44,7,FALSE)*OVYLD2_!$F188 + OVYLD1_!AJ188*(1-VLOOKUP(OVYLD2_!AJ$4,'[1]INTERNAL PARAMETERS-1'!$B$5:$J$44,5,FALSE))*VLOOKUP(OVYLD2_!AJ$4,'[1]INTERNAL PARAMETERS-1'!$B$5:$J$44,9,FALSE)*OVYLD2_!$F188</f>
        <v>0</v>
      </c>
      <c r="AK188" s="44">
        <f>OVYLD1_!AK188*VLOOKUP(OVYLD2_!AK$4,'[1]INTERNAL PARAMETERS-1'!$B$5:$J$44,5,FALSE)*VLOOKUP(OVYLD2_!AK$4,'[1]INTERNAL PARAMETERS-1'!$B$5:$J$44,7,FALSE)*OVYLD2_!$F188 + OVYLD1_!AK188*(1-VLOOKUP(OVYLD2_!AK$4,'[1]INTERNAL PARAMETERS-1'!$B$5:$J$44,5,FALSE))*VLOOKUP(OVYLD2_!AK$4,'[1]INTERNAL PARAMETERS-1'!$B$5:$J$44,9,FALSE)*OVYLD2_!$F188</f>
        <v>0</v>
      </c>
      <c r="AL188" s="44">
        <f>OVYLD1_!AL188*VLOOKUP(OVYLD2_!AL$4,'[1]INTERNAL PARAMETERS-1'!$B$5:$J$44,5,FALSE)*VLOOKUP(OVYLD2_!AL$4,'[1]INTERNAL PARAMETERS-1'!$B$5:$J$44,7,FALSE)*OVYLD2_!$F188 + OVYLD1_!AL188*(1-VLOOKUP(OVYLD2_!AL$4,'[1]INTERNAL PARAMETERS-1'!$B$5:$J$44,5,FALSE))*VLOOKUP(OVYLD2_!AL$4,'[1]INTERNAL PARAMETERS-1'!$B$5:$J$44,9,FALSE)*OVYLD2_!$F188</f>
        <v>0</v>
      </c>
      <c r="AM188" s="44">
        <f>OVYLD1_!AM188*VLOOKUP(OVYLD2_!AM$4,'[1]INTERNAL PARAMETERS-1'!$B$5:$J$44,5,FALSE)*VLOOKUP(OVYLD2_!AM$4,'[1]INTERNAL PARAMETERS-1'!$B$5:$J$44,7,FALSE)*OVYLD2_!$F188 + OVYLD1_!AM188*(1-VLOOKUP(OVYLD2_!AM$4,'[1]INTERNAL PARAMETERS-1'!$B$5:$J$44,5,FALSE))*VLOOKUP(OVYLD2_!AM$4,'[1]INTERNAL PARAMETERS-1'!$B$5:$J$44,9,FALSE)*OVYLD2_!$F188</f>
        <v>0</v>
      </c>
      <c r="AN188" s="44">
        <f>OVYLD1_!AN188*VLOOKUP(OVYLD2_!AN$4,'[1]INTERNAL PARAMETERS-1'!$B$5:$J$44,5,FALSE)*VLOOKUP(OVYLD2_!AN$4,'[1]INTERNAL PARAMETERS-1'!$B$5:$J$44,7,FALSE)*OVYLD2_!$F188 + OVYLD1_!AN188*(1-VLOOKUP(OVYLD2_!AN$4,'[1]INTERNAL PARAMETERS-1'!$B$5:$J$44,5,FALSE))*VLOOKUP(OVYLD2_!AN$4,'[1]INTERNAL PARAMETERS-1'!$B$5:$J$44,9,FALSE)*OVYLD2_!$F188</f>
        <v>0</v>
      </c>
      <c r="AO188" s="44">
        <f>OVYLD1_!AO188*VLOOKUP(OVYLD2_!AO$4,'[1]INTERNAL PARAMETERS-1'!$B$5:$J$44,5,FALSE)*VLOOKUP(OVYLD2_!AO$4,'[1]INTERNAL PARAMETERS-1'!$B$5:$J$44,7,FALSE)*OVYLD2_!$F188 + OVYLD1_!AO188*(1-VLOOKUP(OVYLD2_!AO$4,'[1]INTERNAL PARAMETERS-1'!$B$5:$J$44,5,FALSE))*VLOOKUP(OVYLD2_!AO$4,'[1]INTERNAL PARAMETERS-1'!$B$5:$J$44,9,FALSE)*OVYLD2_!$F188</f>
        <v>0</v>
      </c>
      <c r="AP188" s="44">
        <f>OVYLD1_!AP188*VLOOKUP(OVYLD2_!AP$4,'[1]INTERNAL PARAMETERS-1'!$B$5:$J$44,5,FALSE)*VLOOKUP(OVYLD2_!AP$4,'[1]INTERNAL PARAMETERS-1'!$B$5:$J$44,7,FALSE)*OVYLD2_!$F188 + OVYLD1_!AP188*(1-VLOOKUP(OVYLD2_!AP$4,'[1]INTERNAL PARAMETERS-1'!$B$5:$J$44,5,FALSE))*VLOOKUP(OVYLD2_!AP$4,'[1]INTERNAL PARAMETERS-1'!$B$5:$J$44,9,FALSE)*OVYLD2_!$F188</f>
        <v>0</v>
      </c>
      <c r="AQ188" s="44">
        <f>OVYLD1_!AQ188*VLOOKUP(OVYLD2_!AQ$4,'[1]INTERNAL PARAMETERS-1'!$B$5:$J$44,5,FALSE)*VLOOKUP(OVYLD2_!AQ$4,'[1]INTERNAL PARAMETERS-1'!$B$5:$J$44,7,FALSE)*OVYLD2_!$F188 + OVYLD1_!AQ188*(1-VLOOKUP(OVYLD2_!AQ$4,'[1]INTERNAL PARAMETERS-1'!$B$5:$J$44,5,FALSE))*VLOOKUP(OVYLD2_!AQ$4,'[1]INTERNAL PARAMETERS-1'!$B$5:$J$44,9,FALSE)*OVYLD2_!$F188</f>
        <v>0</v>
      </c>
      <c r="AR188" s="44">
        <f>OVYLD1_!AR188*VLOOKUP(OVYLD2_!AR$4,'[1]INTERNAL PARAMETERS-1'!$B$5:$J$44,5,FALSE)*VLOOKUP(OVYLD2_!AR$4,'[1]INTERNAL PARAMETERS-1'!$B$5:$J$44,7,FALSE)*OVYLD2_!$F188 + OVYLD1_!AR188*(1-VLOOKUP(OVYLD2_!AR$4,'[1]INTERNAL PARAMETERS-1'!$B$5:$J$44,5,FALSE))*VLOOKUP(OVYLD2_!AR$4,'[1]INTERNAL PARAMETERS-1'!$B$5:$J$44,9,FALSE)*OVYLD2_!$F188</f>
        <v>0</v>
      </c>
      <c r="AS188" s="44">
        <f>OVYLD1_!AS188*VLOOKUP(OVYLD2_!AS$4,'[1]INTERNAL PARAMETERS-1'!$B$5:$J$44,5,FALSE)*VLOOKUP(OVYLD2_!AS$4,'[1]INTERNAL PARAMETERS-1'!$B$5:$J$44,7,FALSE)*OVYLD2_!$F188 + OVYLD1_!AS188*(1-VLOOKUP(OVYLD2_!AS$4,'[1]INTERNAL PARAMETERS-1'!$B$5:$J$44,5,FALSE))*VLOOKUP(OVYLD2_!AS$4,'[1]INTERNAL PARAMETERS-1'!$B$5:$J$44,9,FALSE)*OVYLD2_!$F188</f>
        <v>0</v>
      </c>
      <c r="AT188" s="43">
        <f>OVYLD1_!AT188*VLOOKUP(OVYLD2_!AT$4,'[1]INTERNAL PARAMETERS-1'!$B$5:$J$44,5,FALSE)*VLOOKUP(OVYLD2_!AT$4,'[1]INTERNAL PARAMETERS-1'!$B$5:$J$44,7,FALSE)*OVYLD2_!$F188 + OVYLD1_!AT188*(1-VLOOKUP(OVYLD2_!AT$4,'[1]INTERNAL PARAMETERS-1'!$B$5:$J$44,5,FALSE))*VLOOKUP(OVYLD2_!AT$4,'[1]INTERNAL PARAMETERS-1'!$B$5:$J$44,9,FALSE)*OVYLD2_!$F188</f>
        <v>0</v>
      </c>
      <c r="AU188" s="45">
        <f>OVYLD1_!AU188*VLOOKUP(OVYLD2_!AU$4,'[1]INTERNAL PARAMETERS-1'!$B$5:$J$44,5,FALSE)*VLOOKUP(OVYLD2_!AU$4,'[1]INTERNAL PARAMETERS-1'!$B$5:$J$44,6,FALSE)*VLOOKUP(OVYLD2_!AU$4,'[1]INTERNAL PARAMETERS-1'!$B$5:$J$44,3,FALSE) + OVYLD1_!AU188*(1-VLOOKUP(OVYLD2_!AU$4,'[1]INTERNAL PARAMETERS-1'!$B$5:$J$44,5,FALSE))*VLOOKUP(OVYLD2_!AU$4,'[1]INTERNAL PARAMETERS-1'!$B$5:$J$44,8,FALSE)*VLOOKUP(OVYLD2_!AU$4,'[1]INTERNAL PARAMETERS-1'!$B$5:$J$44,3,FALSE)</f>
        <v>0</v>
      </c>
      <c r="AV188" s="44">
        <f>OVYLD1_!AV188*VLOOKUP(OVYLD2_!AV$4,'[1]INTERNAL PARAMETERS-1'!$B$5:$J$44,5,FALSE)*VLOOKUP(OVYLD2_!AV$4,'[1]INTERNAL PARAMETERS-1'!$B$5:$J$44,6,FALSE)*VLOOKUP(OVYLD2_!AV$4,'[1]INTERNAL PARAMETERS-1'!$B$5:$J$44,3,FALSE) + OVYLD1_!AV188*(1-VLOOKUP(OVYLD2_!AV$4,'[1]INTERNAL PARAMETERS-1'!$B$5:$J$44,5,FALSE))*VLOOKUP(OVYLD2_!AV$4,'[1]INTERNAL PARAMETERS-1'!$B$5:$J$44,8,FALSE)*VLOOKUP(OVYLD2_!AV$4,'[1]INTERNAL PARAMETERS-1'!$B$5:$J$44,3,FALSE)</f>
        <v>0</v>
      </c>
      <c r="AW188" s="44">
        <f>OVYLD1_!AW188*VLOOKUP(OVYLD2_!AW$4,'[1]INTERNAL PARAMETERS-1'!$B$5:$J$44,5,FALSE)*VLOOKUP(OVYLD2_!AW$4,'[1]INTERNAL PARAMETERS-1'!$B$5:$J$44,6,FALSE)*VLOOKUP(OVYLD2_!AW$4,'[1]INTERNAL PARAMETERS-1'!$B$5:$J$44,3,FALSE) + OVYLD1_!AW188*(1-VLOOKUP(OVYLD2_!AW$4,'[1]INTERNAL PARAMETERS-1'!$B$5:$J$44,5,FALSE))*VLOOKUP(OVYLD2_!AW$4,'[1]INTERNAL PARAMETERS-1'!$B$5:$J$44,8,FALSE)*VLOOKUP(OVYLD2_!AW$4,'[1]INTERNAL PARAMETERS-1'!$B$5:$J$44,3,FALSE)</f>
        <v>0</v>
      </c>
      <c r="AX188" s="44">
        <f>OVYLD1_!AX188*VLOOKUP(OVYLD2_!AX$4,'[1]INTERNAL PARAMETERS-1'!$B$5:$J$44,5,FALSE)*VLOOKUP(OVYLD2_!AX$4,'[1]INTERNAL PARAMETERS-1'!$B$5:$J$44,6,FALSE)*VLOOKUP(OVYLD2_!AX$4,'[1]INTERNAL PARAMETERS-1'!$B$5:$J$44,3,FALSE) + OVYLD1_!AX188*(1-VLOOKUP(OVYLD2_!AX$4,'[1]INTERNAL PARAMETERS-1'!$B$5:$J$44,5,FALSE))*VLOOKUP(OVYLD2_!AX$4,'[1]INTERNAL PARAMETERS-1'!$B$5:$J$44,8,FALSE)*VLOOKUP(OVYLD2_!AX$4,'[1]INTERNAL PARAMETERS-1'!$B$5:$J$44,3,FALSE)</f>
        <v>0</v>
      </c>
      <c r="AY188" s="44">
        <f>OVYLD1_!AY188*VLOOKUP(OVYLD2_!AY$4,'[1]INTERNAL PARAMETERS-1'!$B$5:$J$44,5,FALSE)*VLOOKUP(OVYLD2_!AY$4,'[1]INTERNAL PARAMETERS-1'!$B$5:$J$44,6,FALSE)*VLOOKUP(OVYLD2_!AY$4,'[1]INTERNAL PARAMETERS-1'!$B$5:$J$44,3,FALSE) + OVYLD1_!AY188*(1-VLOOKUP(OVYLD2_!AY$4,'[1]INTERNAL PARAMETERS-1'!$B$5:$J$44,5,FALSE))*VLOOKUP(OVYLD2_!AY$4,'[1]INTERNAL PARAMETERS-1'!$B$5:$J$44,8,FALSE)*VLOOKUP(OVYLD2_!AY$4,'[1]INTERNAL PARAMETERS-1'!$B$5:$J$44,3,FALSE)</f>
        <v>0</v>
      </c>
      <c r="AZ188" s="44">
        <f>OVYLD1_!AZ188*VLOOKUP(OVYLD2_!AZ$4,'[1]INTERNAL PARAMETERS-1'!$B$5:$J$44,5,FALSE)*VLOOKUP(OVYLD2_!AZ$4,'[1]INTERNAL PARAMETERS-1'!$B$5:$J$44,6,FALSE)*VLOOKUP(OVYLD2_!AZ$4,'[1]INTERNAL PARAMETERS-1'!$B$5:$J$44,3,FALSE) + OVYLD1_!AZ188*(1-VLOOKUP(OVYLD2_!AZ$4,'[1]INTERNAL PARAMETERS-1'!$B$5:$J$44,5,FALSE))*VLOOKUP(OVYLD2_!AZ$4,'[1]INTERNAL PARAMETERS-1'!$B$5:$J$44,8,FALSE)*VLOOKUP(OVYLD2_!AZ$4,'[1]INTERNAL PARAMETERS-1'!$B$5:$J$44,3,FALSE)</f>
        <v>0</v>
      </c>
      <c r="BA188" s="44">
        <f>OVYLD1_!BA188*VLOOKUP(OVYLD2_!BA$4,'[1]INTERNAL PARAMETERS-1'!$B$5:$J$44,5,FALSE)*VLOOKUP(OVYLD2_!BA$4,'[1]INTERNAL PARAMETERS-1'!$B$5:$J$44,6,FALSE)*VLOOKUP(OVYLD2_!BA$4,'[1]INTERNAL PARAMETERS-1'!$B$5:$J$44,3,FALSE) + OVYLD1_!BA188*(1-VLOOKUP(OVYLD2_!BA$4,'[1]INTERNAL PARAMETERS-1'!$B$5:$J$44,5,FALSE))*VLOOKUP(OVYLD2_!BA$4,'[1]INTERNAL PARAMETERS-1'!$B$5:$J$44,8,FALSE)*VLOOKUP(OVYLD2_!BA$4,'[1]INTERNAL PARAMETERS-1'!$B$5:$J$44,3,FALSE)</f>
        <v>0</v>
      </c>
      <c r="BB188" s="44">
        <f>OVYLD1_!BB188*VLOOKUP(OVYLD2_!BB$4,'[1]INTERNAL PARAMETERS-1'!$B$5:$J$44,5,FALSE)*VLOOKUP(OVYLD2_!BB$4,'[1]INTERNAL PARAMETERS-1'!$B$5:$J$44,6,FALSE)*VLOOKUP(OVYLD2_!BB$4,'[1]INTERNAL PARAMETERS-1'!$B$5:$J$44,3,FALSE) + OVYLD1_!BB188*(1-VLOOKUP(OVYLD2_!BB$4,'[1]INTERNAL PARAMETERS-1'!$B$5:$J$44,5,FALSE))*VLOOKUP(OVYLD2_!BB$4,'[1]INTERNAL PARAMETERS-1'!$B$5:$J$44,8,FALSE)*VLOOKUP(OVYLD2_!BB$4,'[1]INTERNAL PARAMETERS-1'!$B$5:$J$44,3,FALSE)</f>
        <v>0</v>
      </c>
      <c r="BC188" s="44">
        <f>OVYLD1_!BC188*VLOOKUP(OVYLD2_!BC$4,'[1]INTERNAL PARAMETERS-1'!$B$5:$J$44,5,FALSE)*VLOOKUP(OVYLD2_!BC$4,'[1]INTERNAL PARAMETERS-1'!$B$5:$J$44,6,FALSE)*VLOOKUP(OVYLD2_!BC$4,'[1]INTERNAL PARAMETERS-1'!$B$5:$J$44,3,FALSE) + OVYLD1_!BC188*(1-VLOOKUP(OVYLD2_!BC$4,'[1]INTERNAL PARAMETERS-1'!$B$5:$J$44,5,FALSE))*VLOOKUP(OVYLD2_!BC$4,'[1]INTERNAL PARAMETERS-1'!$B$5:$J$44,8,FALSE)*VLOOKUP(OVYLD2_!BC$4,'[1]INTERNAL PARAMETERS-1'!$B$5:$J$44,3,FALSE)</f>
        <v>0</v>
      </c>
      <c r="BD188" s="44">
        <f>OVYLD1_!BD188*VLOOKUP(OVYLD2_!BD$4,'[1]INTERNAL PARAMETERS-1'!$B$5:$J$44,5,FALSE)*VLOOKUP(OVYLD2_!BD$4,'[1]INTERNAL PARAMETERS-1'!$B$5:$J$44,6,FALSE)*VLOOKUP(OVYLD2_!BD$4,'[1]INTERNAL PARAMETERS-1'!$B$5:$J$44,3,FALSE) + OVYLD1_!BD188*(1-VLOOKUP(OVYLD2_!BD$4,'[1]INTERNAL PARAMETERS-1'!$B$5:$J$44,5,FALSE))*VLOOKUP(OVYLD2_!BD$4,'[1]INTERNAL PARAMETERS-1'!$B$5:$J$44,8,FALSE)*VLOOKUP(OVYLD2_!BD$4,'[1]INTERNAL PARAMETERS-1'!$B$5:$J$44,3,FALSE)</f>
        <v>0</v>
      </c>
      <c r="BE188" s="44">
        <f>OVYLD1_!BE188*VLOOKUP(OVYLD2_!BE$4,'[1]INTERNAL PARAMETERS-1'!$B$5:$J$44,5,FALSE)*VLOOKUP(OVYLD2_!BE$4,'[1]INTERNAL PARAMETERS-1'!$B$5:$J$44,6,FALSE)*VLOOKUP(OVYLD2_!BE$4,'[1]INTERNAL PARAMETERS-1'!$B$5:$J$44,3,FALSE) + OVYLD1_!BE188*(1-VLOOKUP(OVYLD2_!BE$4,'[1]INTERNAL PARAMETERS-1'!$B$5:$J$44,5,FALSE))*VLOOKUP(OVYLD2_!BE$4,'[1]INTERNAL PARAMETERS-1'!$B$5:$J$44,8,FALSE)*VLOOKUP(OVYLD2_!BE$4,'[1]INTERNAL PARAMETERS-1'!$B$5:$J$44,3,FALSE)</f>
        <v>0</v>
      </c>
      <c r="BF188" s="44">
        <f>OVYLD1_!BF188*VLOOKUP(OVYLD2_!BF$4,'[1]INTERNAL PARAMETERS-1'!$B$5:$J$44,5,FALSE)*VLOOKUP(OVYLD2_!BF$4,'[1]INTERNAL PARAMETERS-1'!$B$5:$J$44,6,FALSE)*VLOOKUP(OVYLD2_!BF$4,'[1]INTERNAL PARAMETERS-1'!$B$5:$J$44,3,FALSE) + OVYLD1_!BF188*(1-VLOOKUP(OVYLD2_!BF$4,'[1]INTERNAL PARAMETERS-1'!$B$5:$J$44,5,FALSE))*VLOOKUP(OVYLD2_!BF$4,'[1]INTERNAL PARAMETERS-1'!$B$5:$J$44,8,FALSE)*VLOOKUP(OVYLD2_!BF$4,'[1]INTERNAL PARAMETERS-1'!$B$5:$J$44,3,FALSE)</f>
        <v>0</v>
      </c>
      <c r="BG188" s="44">
        <f>OVYLD1_!BG188*VLOOKUP(OVYLD2_!BG$4,'[1]INTERNAL PARAMETERS-1'!$B$5:$J$44,5,FALSE)*VLOOKUP(OVYLD2_!BG$4,'[1]INTERNAL PARAMETERS-1'!$B$5:$J$44,6,FALSE)*VLOOKUP(OVYLD2_!BG$4,'[1]INTERNAL PARAMETERS-1'!$B$5:$J$44,3,FALSE) + OVYLD1_!BG188*(1-VLOOKUP(OVYLD2_!BG$4,'[1]INTERNAL PARAMETERS-1'!$B$5:$J$44,5,FALSE))*VLOOKUP(OVYLD2_!BG$4,'[1]INTERNAL PARAMETERS-1'!$B$5:$J$44,8,FALSE)*VLOOKUP(OVYLD2_!BG$4,'[1]INTERNAL PARAMETERS-1'!$B$5:$J$44,3,FALSE)</f>
        <v>0</v>
      </c>
      <c r="BH188" s="44">
        <f>OVYLD1_!BH188*VLOOKUP(OVYLD2_!BH$4,'[1]INTERNAL PARAMETERS-1'!$B$5:$J$44,5,FALSE)*VLOOKUP(OVYLD2_!BH$4,'[1]INTERNAL PARAMETERS-1'!$B$5:$J$44,6,FALSE)*VLOOKUP(OVYLD2_!BH$4,'[1]INTERNAL PARAMETERS-1'!$B$5:$J$44,3,FALSE) + OVYLD1_!BH188*(1-VLOOKUP(OVYLD2_!BH$4,'[1]INTERNAL PARAMETERS-1'!$B$5:$J$44,5,FALSE))*VLOOKUP(OVYLD2_!BH$4,'[1]INTERNAL PARAMETERS-1'!$B$5:$J$44,8,FALSE)*VLOOKUP(OVYLD2_!BH$4,'[1]INTERNAL PARAMETERS-1'!$B$5:$J$44,3,FALSE)</f>
        <v>0</v>
      </c>
      <c r="BI188" s="44">
        <f>OVYLD1_!BI188*VLOOKUP(OVYLD2_!BI$4,'[1]INTERNAL PARAMETERS-1'!$B$5:$J$44,5,FALSE)*VLOOKUP(OVYLD2_!BI$4,'[1]INTERNAL PARAMETERS-1'!$B$5:$J$44,6,FALSE)*VLOOKUP(OVYLD2_!BI$4,'[1]INTERNAL PARAMETERS-1'!$B$5:$J$44,3,FALSE) + OVYLD1_!BI188*(1-VLOOKUP(OVYLD2_!BI$4,'[1]INTERNAL PARAMETERS-1'!$B$5:$J$44,5,FALSE))*VLOOKUP(OVYLD2_!BI$4,'[1]INTERNAL PARAMETERS-1'!$B$5:$J$44,8,FALSE)*VLOOKUP(OVYLD2_!BI$4,'[1]INTERNAL PARAMETERS-1'!$B$5:$J$44,3,FALSE)</f>
        <v>0</v>
      </c>
      <c r="BJ188" s="44">
        <f>OVYLD1_!BJ188*VLOOKUP(OVYLD2_!BJ$4,'[1]INTERNAL PARAMETERS-1'!$B$5:$J$44,5,FALSE)*VLOOKUP(OVYLD2_!BJ$4,'[1]INTERNAL PARAMETERS-1'!$B$5:$J$44,6,FALSE)*VLOOKUP(OVYLD2_!BJ$4,'[1]INTERNAL PARAMETERS-1'!$B$5:$J$44,3,FALSE) + OVYLD1_!BJ188*(1-VLOOKUP(OVYLD2_!BJ$4,'[1]INTERNAL PARAMETERS-1'!$B$5:$J$44,5,FALSE))*VLOOKUP(OVYLD2_!BJ$4,'[1]INTERNAL PARAMETERS-1'!$B$5:$J$44,8,FALSE)*VLOOKUP(OVYLD2_!BJ$4,'[1]INTERNAL PARAMETERS-1'!$B$5:$J$44,3,FALSE)</f>
        <v>0</v>
      </c>
      <c r="BK188" s="44">
        <f>OVYLD1_!BK188*VLOOKUP(OVYLD2_!BK$4,'[1]INTERNAL PARAMETERS-1'!$B$5:$J$44,5,FALSE)*VLOOKUP(OVYLD2_!BK$4,'[1]INTERNAL PARAMETERS-1'!$B$5:$J$44,6,FALSE)*VLOOKUP(OVYLD2_!BK$4,'[1]INTERNAL PARAMETERS-1'!$B$5:$J$44,3,FALSE) + OVYLD1_!BK188*(1-VLOOKUP(OVYLD2_!BK$4,'[1]INTERNAL PARAMETERS-1'!$B$5:$J$44,5,FALSE))*VLOOKUP(OVYLD2_!BK$4,'[1]INTERNAL PARAMETERS-1'!$B$5:$J$44,8,FALSE)*VLOOKUP(OVYLD2_!BK$4,'[1]INTERNAL PARAMETERS-1'!$B$5:$J$44,3,FALSE)</f>
        <v>0</v>
      </c>
      <c r="BL188" s="44">
        <f>OVYLD1_!BL188*VLOOKUP(OVYLD2_!BL$4,'[1]INTERNAL PARAMETERS-1'!$B$5:$J$44,5,FALSE)*VLOOKUP(OVYLD2_!BL$4,'[1]INTERNAL PARAMETERS-1'!$B$5:$J$44,6,FALSE)*VLOOKUP(OVYLD2_!BL$4,'[1]INTERNAL PARAMETERS-1'!$B$5:$J$44,3,FALSE) + OVYLD1_!BL188*(1-VLOOKUP(OVYLD2_!BL$4,'[1]INTERNAL PARAMETERS-1'!$B$5:$J$44,5,FALSE))*VLOOKUP(OVYLD2_!BL$4,'[1]INTERNAL PARAMETERS-1'!$B$5:$J$44,8,FALSE)*VLOOKUP(OVYLD2_!BL$4,'[1]INTERNAL PARAMETERS-1'!$B$5:$J$44,3,FALSE)</f>
        <v>0</v>
      </c>
      <c r="BM188" s="44">
        <f>OVYLD1_!BM188*VLOOKUP(OVYLD2_!BM$4,'[1]INTERNAL PARAMETERS-1'!$B$5:$J$44,5,FALSE)*VLOOKUP(OVYLD2_!BM$4,'[1]INTERNAL PARAMETERS-1'!$B$5:$J$44,6,FALSE)*VLOOKUP(OVYLD2_!BM$4,'[1]INTERNAL PARAMETERS-1'!$B$5:$J$44,3,FALSE) + OVYLD1_!BM188*(1-VLOOKUP(OVYLD2_!BM$4,'[1]INTERNAL PARAMETERS-1'!$B$5:$J$44,5,FALSE))*VLOOKUP(OVYLD2_!BM$4,'[1]INTERNAL PARAMETERS-1'!$B$5:$J$44,8,FALSE)*VLOOKUP(OVYLD2_!BM$4,'[1]INTERNAL PARAMETERS-1'!$B$5:$J$44,3,FALSE)</f>
        <v>0</v>
      </c>
      <c r="BN188" s="44">
        <f>OVYLD1_!BN188*VLOOKUP(OVYLD2_!BN$4,'[1]INTERNAL PARAMETERS-1'!$B$5:$J$44,5,FALSE)*VLOOKUP(OVYLD2_!BN$4,'[1]INTERNAL PARAMETERS-1'!$B$5:$J$44,6,FALSE)*VLOOKUP(OVYLD2_!BN$4,'[1]INTERNAL PARAMETERS-1'!$B$5:$J$44,3,FALSE) + OVYLD1_!BN188*(1-VLOOKUP(OVYLD2_!BN$4,'[1]INTERNAL PARAMETERS-1'!$B$5:$J$44,5,FALSE))*VLOOKUP(OVYLD2_!BN$4,'[1]INTERNAL PARAMETERS-1'!$B$5:$J$44,8,FALSE)*VLOOKUP(OVYLD2_!BN$4,'[1]INTERNAL PARAMETERS-1'!$B$5:$J$44,3,FALSE)</f>
        <v>0</v>
      </c>
      <c r="BO188" s="44">
        <f>OVYLD1_!BO188*VLOOKUP(OVYLD2_!BO$4,'[1]INTERNAL PARAMETERS-1'!$B$5:$J$44,5,FALSE)*VLOOKUP(OVYLD2_!BO$4,'[1]INTERNAL PARAMETERS-1'!$B$5:$J$44,6,FALSE)*VLOOKUP(OVYLD2_!BO$4,'[1]INTERNAL PARAMETERS-1'!$B$5:$J$44,3,FALSE) + OVYLD1_!BO188*(1-VLOOKUP(OVYLD2_!BO$4,'[1]INTERNAL PARAMETERS-1'!$B$5:$J$44,5,FALSE))*VLOOKUP(OVYLD2_!BO$4,'[1]INTERNAL PARAMETERS-1'!$B$5:$J$44,8,FALSE)*VLOOKUP(OVYLD2_!BO$4,'[1]INTERNAL PARAMETERS-1'!$B$5:$J$44,3,FALSE)</f>
        <v>0</v>
      </c>
      <c r="BP188" s="44">
        <f>OVYLD1_!BP188*VLOOKUP(OVYLD2_!BP$4,'[1]INTERNAL PARAMETERS-1'!$B$5:$J$44,5,FALSE)*VLOOKUP(OVYLD2_!BP$4,'[1]INTERNAL PARAMETERS-1'!$B$5:$J$44,6,FALSE)*VLOOKUP(OVYLD2_!BP$4,'[1]INTERNAL PARAMETERS-1'!$B$5:$J$44,3,FALSE) + OVYLD1_!BP188*(1-VLOOKUP(OVYLD2_!BP$4,'[1]INTERNAL PARAMETERS-1'!$B$5:$J$44,5,FALSE))*VLOOKUP(OVYLD2_!BP$4,'[1]INTERNAL PARAMETERS-1'!$B$5:$J$44,8,FALSE)*VLOOKUP(OVYLD2_!BP$4,'[1]INTERNAL PARAMETERS-1'!$B$5:$J$44,3,FALSE)</f>
        <v>0</v>
      </c>
      <c r="BQ188" s="44">
        <f>OVYLD1_!BQ188*VLOOKUP(OVYLD2_!BQ$4,'[1]INTERNAL PARAMETERS-1'!$B$5:$J$44,5,FALSE)*VLOOKUP(OVYLD2_!BQ$4,'[1]INTERNAL PARAMETERS-1'!$B$5:$J$44,6,FALSE)*VLOOKUP(OVYLD2_!BQ$4,'[1]INTERNAL PARAMETERS-1'!$B$5:$J$44,3,FALSE) + OVYLD1_!BQ188*(1-VLOOKUP(OVYLD2_!BQ$4,'[1]INTERNAL PARAMETERS-1'!$B$5:$J$44,5,FALSE))*VLOOKUP(OVYLD2_!BQ$4,'[1]INTERNAL PARAMETERS-1'!$B$5:$J$44,8,FALSE)*VLOOKUP(OVYLD2_!BQ$4,'[1]INTERNAL PARAMETERS-1'!$B$5:$J$44,3,FALSE)</f>
        <v>0</v>
      </c>
      <c r="BR188" s="44">
        <f>OVYLD1_!BR188*VLOOKUP(OVYLD2_!BR$4,'[1]INTERNAL PARAMETERS-1'!$B$5:$J$44,5,FALSE)*VLOOKUP(OVYLD2_!BR$4,'[1]INTERNAL PARAMETERS-1'!$B$5:$J$44,6,FALSE)*VLOOKUP(OVYLD2_!BR$4,'[1]INTERNAL PARAMETERS-1'!$B$5:$J$44,3,FALSE) + OVYLD1_!BR188*(1-VLOOKUP(OVYLD2_!BR$4,'[1]INTERNAL PARAMETERS-1'!$B$5:$J$44,5,FALSE))*VLOOKUP(OVYLD2_!BR$4,'[1]INTERNAL PARAMETERS-1'!$B$5:$J$44,8,FALSE)*VLOOKUP(OVYLD2_!BR$4,'[1]INTERNAL PARAMETERS-1'!$B$5:$J$44,3,FALSE)</f>
        <v>0</v>
      </c>
      <c r="BS188" s="44">
        <f>OVYLD1_!BS188*VLOOKUP(OVYLD2_!BS$4,'[1]INTERNAL PARAMETERS-1'!$B$5:$J$44,5,FALSE)*VLOOKUP(OVYLD2_!BS$4,'[1]INTERNAL PARAMETERS-1'!$B$5:$J$44,6,FALSE)*VLOOKUP(OVYLD2_!BS$4,'[1]INTERNAL PARAMETERS-1'!$B$5:$J$44,3,FALSE) + OVYLD1_!BS188*(1-VLOOKUP(OVYLD2_!BS$4,'[1]INTERNAL PARAMETERS-1'!$B$5:$J$44,5,FALSE))*VLOOKUP(OVYLD2_!BS$4,'[1]INTERNAL PARAMETERS-1'!$B$5:$J$44,8,FALSE)*VLOOKUP(OVYLD2_!BS$4,'[1]INTERNAL PARAMETERS-1'!$B$5:$J$44,3,FALSE)</f>
        <v>0</v>
      </c>
      <c r="BT188" s="44">
        <f>OVYLD1_!BT188*VLOOKUP(OVYLD2_!BT$4,'[1]INTERNAL PARAMETERS-1'!$B$5:$J$44,5,FALSE)*VLOOKUP(OVYLD2_!BT$4,'[1]INTERNAL PARAMETERS-1'!$B$5:$J$44,6,FALSE)*VLOOKUP(OVYLD2_!BT$4,'[1]INTERNAL PARAMETERS-1'!$B$5:$J$44,3,FALSE) + OVYLD1_!BT188*(1-VLOOKUP(OVYLD2_!BT$4,'[1]INTERNAL PARAMETERS-1'!$B$5:$J$44,5,FALSE))*VLOOKUP(OVYLD2_!BT$4,'[1]INTERNAL PARAMETERS-1'!$B$5:$J$44,8,FALSE)*VLOOKUP(OVYLD2_!BT$4,'[1]INTERNAL PARAMETERS-1'!$B$5:$J$44,3,FALSE)</f>
        <v>0</v>
      </c>
      <c r="BU188" s="44">
        <f>OVYLD1_!BU188*VLOOKUP(OVYLD2_!BU$4,'[1]INTERNAL PARAMETERS-1'!$B$5:$J$44,5,FALSE)*VLOOKUP(OVYLD2_!BU$4,'[1]INTERNAL PARAMETERS-1'!$B$5:$J$44,6,FALSE)*VLOOKUP(OVYLD2_!BU$4,'[1]INTERNAL PARAMETERS-1'!$B$5:$J$44,3,FALSE) + OVYLD1_!BU188*(1-VLOOKUP(OVYLD2_!BU$4,'[1]INTERNAL PARAMETERS-1'!$B$5:$J$44,5,FALSE))*VLOOKUP(OVYLD2_!BU$4,'[1]INTERNAL PARAMETERS-1'!$B$5:$J$44,8,FALSE)*VLOOKUP(OVYLD2_!BU$4,'[1]INTERNAL PARAMETERS-1'!$B$5:$J$44,3,FALSE)</f>
        <v>0</v>
      </c>
      <c r="BV188" s="44">
        <f>OVYLD1_!BV188*VLOOKUP(OVYLD2_!BV$4,'[1]INTERNAL PARAMETERS-1'!$B$5:$J$44,5,FALSE)*VLOOKUP(OVYLD2_!BV$4,'[1]INTERNAL PARAMETERS-1'!$B$5:$J$44,6,FALSE)*VLOOKUP(OVYLD2_!BV$4,'[1]INTERNAL PARAMETERS-1'!$B$5:$J$44,3,FALSE) + OVYLD1_!BV188*(1-VLOOKUP(OVYLD2_!BV$4,'[1]INTERNAL PARAMETERS-1'!$B$5:$J$44,5,FALSE))*VLOOKUP(OVYLD2_!BV$4,'[1]INTERNAL PARAMETERS-1'!$B$5:$J$44,8,FALSE)*VLOOKUP(OVYLD2_!BV$4,'[1]INTERNAL PARAMETERS-1'!$B$5:$J$44,3,FALSE)</f>
        <v>0</v>
      </c>
      <c r="BW188" s="44">
        <f>OVYLD1_!BW188*VLOOKUP(OVYLD2_!BW$4,'[1]INTERNAL PARAMETERS-1'!$B$5:$J$44,5,FALSE)*VLOOKUP(OVYLD2_!BW$4,'[1]INTERNAL PARAMETERS-1'!$B$5:$J$44,6,FALSE)*VLOOKUP(OVYLD2_!BW$4,'[1]INTERNAL PARAMETERS-1'!$B$5:$J$44,3,FALSE) + OVYLD1_!BW188*(1-VLOOKUP(OVYLD2_!BW$4,'[1]INTERNAL PARAMETERS-1'!$B$5:$J$44,5,FALSE))*VLOOKUP(OVYLD2_!BW$4,'[1]INTERNAL PARAMETERS-1'!$B$5:$J$44,8,FALSE)*VLOOKUP(OVYLD2_!BW$4,'[1]INTERNAL PARAMETERS-1'!$B$5:$J$44,3,FALSE)</f>
        <v>0</v>
      </c>
      <c r="BX188" s="44">
        <f>OVYLD1_!BX188*VLOOKUP(OVYLD2_!BX$4,'[1]INTERNAL PARAMETERS-1'!$B$5:$J$44,5,FALSE)*VLOOKUP(OVYLD2_!BX$4,'[1]INTERNAL PARAMETERS-1'!$B$5:$J$44,6,FALSE)*VLOOKUP(OVYLD2_!BX$4,'[1]INTERNAL PARAMETERS-1'!$B$5:$J$44,3,FALSE) + OVYLD1_!BX188*(1-VLOOKUP(OVYLD2_!BX$4,'[1]INTERNAL PARAMETERS-1'!$B$5:$J$44,5,FALSE))*VLOOKUP(OVYLD2_!BX$4,'[1]INTERNAL PARAMETERS-1'!$B$5:$J$44,8,FALSE)*VLOOKUP(OVYLD2_!BX$4,'[1]INTERNAL PARAMETERS-1'!$B$5:$J$44,3,FALSE)</f>
        <v>0</v>
      </c>
      <c r="BY188" s="44">
        <f>OVYLD1_!BY188*VLOOKUP(OVYLD2_!BY$4,'[1]INTERNAL PARAMETERS-1'!$B$5:$J$44,5,FALSE)*VLOOKUP(OVYLD2_!BY$4,'[1]INTERNAL PARAMETERS-1'!$B$5:$J$44,6,FALSE)*VLOOKUP(OVYLD2_!BY$4,'[1]INTERNAL PARAMETERS-1'!$B$5:$J$44,3,FALSE) + OVYLD1_!BY188*(1-VLOOKUP(OVYLD2_!BY$4,'[1]INTERNAL PARAMETERS-1'!$B$5:$J$44,5,FALSE))*VLOOKUP(OVYLD2_!BY$4,'[1]INTERNAL PARAMETERS-1'!$B$5:$J$44,8,FALSE)*VLOOKUP(OVYLD2_!BY$4,'[1]INTERNAL PARAMETERS-1'!$B$5:$J$44,3,FALSE)</f>
        <v>0</v>
      </c>
      <c r="BZ188" s="44">
        <f>OVYLD1_!BZ188*VLOOKUP(OVYLD2_!BZ$4,'[1]INTERNAL PARAMETERS-1'!$B$5:$J$44,5,FALSE)*VLOOKUP(OVYLD2_!BZ$4,'[1]INTERNAL PARAMETERS-1'!$B$5:$J$44,6,FALSE)*VLOOKUP(OVYLD2_!BZ$4,'[1]INTERNAL PARAMETERS-1'!$B$5:$J$44,3,FALSE) + OVYLD1_!BZ188*(1-VLOOKUP(OVYLD2_!BZ$4,'[1]INTERNAL PARAMETERS-1'!$B$5:$J$44,5,FALSE))*VLOOKUP(OVYLD2_!BZ$4,'[1]INTERNAL PARAMETERS-1'!$B$5:$J$44,8,FALSE)*VLOOKUP(OVYLD2_!BZ$4,'[1]INTERNAL PARAMETERS-1'!$B$5:$J$44,3,FALSE)</f>
        <v>0</v>
      </c>
      <c r="CA188" s="44">
        <f>OVYLD1_!CA188*VLOOKUP(OVYLD2_!CA$4,'[1]INTERNAL PARAMETERS-1'!$B$5:$J$44,5,FALSE)*VLOOKUP(OVYLD2_!CA$4,'[1]INTERNAL PARAMETERS-1'!$B$5:$J$44,6,FALSE)*VLOOKUP(OVYLD2_!CA$4,'[1]INTERNAL PARAMETERS-1'!$B$5:$J$44,3,FALSE) + OVYLD1_!CA188*(1-VLOOKUP(OVYLD2_!CA$4,'[1]INTERNAL PARAMETERS-1'!$B$5:$J$44,5,FALSE))*VLOOKUP(OVYLD2_!CA$4,'[1]INTERNAL PARAMETERS-1'!$B$5:$J$44,8,FALSE)*VLOOKUP(OVYLD2_!CA$4,'[1]INTERNAL PARAMETERS-1'!$B$5:$J$44,3,FALSE)</f>
        <v>0</v>
      </c>
      <c r="CB188" s="44">
        <f>OVYLD1_!CB188*VLOOKUP(OVYLD2_!CB$4,'[1]INTERNAL PARAMETERS-1'!$B$5:$J$44,5,FALSE)*VLOOKUP(OVYLD2_!CB$4,'[1]INTERNAL PARAMETERS-1'!$B$5:$J$44,6,FALSE)*VLOOKUP(OVYLD2_!CB$4,'[1]INTERNAL PARAMETERS-1'!$B$5:$J$44,3,FALSE) + OVYLD1_!CB188*(1-VLOOKUP(OVYLD2_!CB$4,'[1]INTERNAL PARAMETERS-1'!$B$5:$J$44,5,FALSE))*VLOOKUP(OVYLD2_!CB$4,'[1]INTERNAL PARAMETERS-1'!$B$5:$J$44,8,FALSE)*VLOOKUP(OVYLD2_!CB$4,'[1]INTERNAL PARAMETERS-1'!$B$5:$J$44,3,FALSE)</f>
        <v>0</v>
      </c>
      <c r="CC188" s="44">
        <f>OVYLD1_!CC188*VLOOKUP(OVYLD2_!CC$4,'[1]INTERNAL PARAMETERS-1'!$B$5:$J$44,5,FALSE)*VLOOKUP(OVYLD2_!CC$4,'[1]INTERNAL PARAMETERS-1'!$B$5:$J$44,6,FALSE)*VLOOKUP(OVYLD2_!CC$4,'[1]INTERNAL PARAMETERS-1'!$B$5:$J$44,3,FALSE) + OVYLD1_!CC188*(1-VLOOKUP(OVYLD2_!CC$4,'[1]INTERNAL PARAMETERS-1'!$B$5:$J$44,5,FALSE))*VLOOKUP(OVYLD2_!CC$4,'[1]INTERNAL PARAMETERS-1'!$B$5:$J$44,8,FALSE)*VLOOKUP(OVYLD2_!CC$4,'[1]INTERNAL PARAMETERS-1'!$B$5:$J$44,3,FALSE)</f>
        <v>0</v>
      </c>
      <c r="CD188" s="44">
        <f>OVYLD1_!CD188*VLOOKUP(OVYLD2_!CD$4,'[1]INTERNAL PARAMETERS-1'!$B$5:$J$44,5,FALSE)*VLOOKUP(OVYLD2_!CD$4,'[1]INTERNAL PARAMETERS-1'!$B$5:$J$44,6,FALSE)*VLOOKUP(OVYLD2_!CD$4,'[1]INTERNAL PARAMETERS-1'!$B$5:$J$44,3,FALSE) + OVYLD1_!CD188*(1-VLOOKUP(OVYLD2_!CD$4,'[1]INTERNAL PARAMETERS-1'!$B$5:$J$44,5,FALSE))*VLOOKUP(OVYLD2_!CD$4,'[1]INTERNAL PARAMETERS-1'!$B$5:$J$44,8,FALSE)*VLOOKUP(OVYLD2_!CD$4,'[1]INTERNAL PARAMETERS-1'!$B$5:$J$44,3,FALSE)</f>
        <v>0</v>
      </c>
      <c r="CE188" s="44">
        <f>OVYLD1_!CE188*VLOOKUP(OVYLD2_!CE$4,'[1]INTERNAL PARAMETERS-1'!$B$5:$J$44,5,FALSE)*VLOOKUP(OVYLD2_!CE$4,'[1]INTERNAL PARAMETERS-1'!$B$5:$J$44,6,FALSE)*VLOOKUP(OVYLD2_!CE$4,'[1]INTERNAL PARAMETERS-1'!$B$5:$J$44,3,FALSE) + OVYLD1_!CE188*(1-VLOOKUP(OVYLD2_!CE$4,'[1]INTERNAL PARAMETERS-1'!$B$5:$J$44,5,FALSE))*VLOOKUP(OVYLD2_!CE$4,'[1]INTERNAL PARAMETERS-1'!$B$5:$J$44,8,FALSE)*VLOOKUP(OVYLD2_!CE$4,'[1]INTERNAL PARAMETERS-1'!$B$5:$J$44,3,FALSE)</f>
        <v>0</v>
      </c>
      <c r="CF188" s="44">
        <f>OVYLD1_!CF188*VLOOKUP(OVYLD2_!CF$4,'[1]INTERNAL PARAMETERS-1'!$B$5:$J$44,5,FALSE)*VLOOKUP(OVYLD2_!CF$4,'[1]INTERNAL PARAMETERS-1'!$B$5:$J$44,6,FALSE)*VLOOKUP(OVYLD2_!CF$4,'[1]INTERNAL PARAMETERS-1'!$B$5:$J$44,3,FALSE) + OVYLD1_!CF188*(1-VLOOKUP(OVYLD2_!CF$4,'[1]INTERNAL PARAMETERS-1'!$B$5:$J$44,5,FALSE))*VLOOKUP(OVYLD2_!CF$4,'[1]INTERNAL PARAMETERS-1'!$B$5:$J$44,8,FALSE)*VLOOKUP(OVYLD2_!CF$4,'[1]INTERNAL PARAMETERS-1'!$B$5:$J$44,3,FALSE)</f>
        <v>0</v>
      </c>
      <c r="CG188" s="44">
        <f>OVYLD1_!CG188*VLOOKUP(OVYLD2_!CG$4,'[1]INTERNAL PARAMETERS-1'!$B$5:$J$44,5,FALSE)*VLOOKUP(OVYLD2_!CG$4,'[1]INTERNAL PARAMETERS-1'!$B$5:$J$44,6,FALSE)*VLOOKUP(OVYLD2_!CG$4,'[1]INTERNAL PARAMETERS-1'!$B$5:$J$44,3,FALSE) + OVYLD1_!CG188*(1-VLOOKUP(OVYLD2_!CG$4,'[1]INTERNAL PARAMETERS-1'!$B$5:$J$44,5,FALSE))*VLOOKUP(OVYLD2_!CG$4,'[1]INTERNAL PARAMETERS-1'!$B$5:$J$44,8,FALSE)*VLOOKUP(OVYLD2_!CG$4,'[1]INTERNAL PARAMETERS-1'!$B$5:$J$44,3,FALSE)</f>
        <v>0</v>
      </c>
      <c r="CH188" s="43">
        <f>OVYLD1_!CH188*VLOOKUP(OVYLD2_!CH$4,'[1]INTERNAL PARAMETERS-1'!$B$5:$J$44,5,FALSE)*VLOOKUP(OVYLD2_!CH$4,'[1]INTERNAL PARAMETERS-1'!$B$5:$J$44,6,FALSE)*VLOOKUP(OVYLD2_!CH$4,'[1]INTERNAL PARAMETERS-1'!$B$5:$J$44,3,FALSE) + OVYLD1_!CH188*(1-VLOOKUP(OVYLD2_!CH$4,'[1]INTERNAL PARAMETERS-1'!$B$5:$J$44,5,FALSE))*VLOOKUP(OVYLD2_!CH$4,'[1]INTERNAL PARAMETERS-1'!$B$5:$J$44,8,FALSE)*VLOOKUP(OVYLD2_!CH$4,'[1]INTERNAL PARAMETERS-1'!$B$5:$J$44,3,FALSE)</f>
        <v>0</v>
      </c>
      <c r="CJ188" s="45">
        <f t="shared" si="4"/>
        <v>0</v>
      </c>
      <c r="CK188" s="43">
        <f t="shared" si="5"/>
        <v>0</v>
      </c>
    </row>
    <row r="189" spans="2:89" x14ac:dyDescent="0.5">
      <c r="B189" s="58" t="s">
        <v>7</v>
      </c>
      <c r="C189" s="57" t="s">
        <v>81</v>
      </c>
      <c r="D189" s="57" t="s">
        <v>76</v>
      </c>
      <c r="E189" s="128">
        <f>OVERALL2021!AI189</f>
        <v>0</v>
      </c>
      <c r="F189" s="59">
        <f>'[1]INTERNAL PARAMETERS-1'!M9</f>
        <v>63.875</v>
      </c>
      <c r="G189" s="45">
        <f>OVYLD1_!G189*VLOOKUP(OVYLD2_!G$4,'[1]INTERNAL PARAMETERS-1'!$B$5:$J$44,5,FALSE)*VLOOKUP(OVYLD2_!G$4,'[1]INTERNAL PARAMETERS-1'!$B$5:$J$44,7,FALSE)*OVYLD2_!$F189 + OVYLD1_!G189*(1-VLOOKUP(OVYLD2_!G$4,'[1]INTERNAL PARAMETERS-1'!$B$5:$J$44,5,FALSE))*VLOOKUP(OVYLD2_!G$4,'[1]INTERNAL PARAMETERS-1'!$B$5:$J$44,9,FALSE)*OVYLD2_!$F189</f>
        <v>0</v>
      </c>
      <c r="H189" s="44">
        <f>OVYLD1_!H189*VLOOKUP(OVYLD2_!H$4,'[1]INTERNAL PARAMETERS-1'!$B$5:$J$44,5,FALSE)*VLOOKUP(OVYLD2_!H$4,'[1]INTERNAL PARAMETERS-1'!$B$5:$J$44,7,FALSE)*OVYLD2_!$F189 + OVYLD1_!H189*(1-VLOOKUP(OVYLD2_!H$4,'[1]INTERNAL PARAMETERS-1'!$B$5:$J$44,5,FALSE))*VLOOKUP(OVYLD2_!H$4,'[1]INTERNAL PARAMETERS-1'!$B$5:$J$44,9,FALSE)*OVYLD2_!$F189</f>
        <v>0</v>
      </c>
      <c r="I189" s="44">
        <f>OVYLD1_!I189*VLOOKUP(OVYLD2_!I$4,'[1]INTERNAL PARAMETERS-1'!$B$5:$J$44,5,FALSE)*VLOOKUP(OVYLD2_!I$4,'[1]INTERNAL PARAMETERS-1'!$B$5:$J$44,7,FALSE)*OVYLD2_!$F189 + OVYLD1_!I189*(1-VLOOKUP(OVYLD2_!I$4,'[1]INTERNAL PARAMETERS-1'!$B$5:$J$44,5,FALSE))*VLOOKUP(OVYLD2_!I$4,'[1]INTERNAL PARAMETERS-1'!$B$5:$J$44,9,FALSE)*OVYLD2_!$F189</f>
        <v>0</v>
      </c>
      <c r="J189" s="44">
        <f>OVYLD1_!J189*VLOOKUP(OVYLD2_!J$4,'[1]INTERNAL PARAMETERS-1'!$B$5:$J$44,5,FALSE)*VLOOKUP(OVYLD2_!J$4,'[1]INTERNAL PARAMETERS-1'!$B$5:$J$44,7,FALSE)*OVYLD2_!$F189 + OVYLD1_!J189*(1-VLOOKUP(OVYLD2_!J$4,'[1]INTERNAL PARAMETERS-1'!$B$5:$J$44,5,FALSE))*VLOOKUP(OVYLD2_!J$4,'[1]INTERNAL PARAMETERS-1'!$B$5:$J$44,9,FALSE)*OVYLD2_!$F189</f>
        <v>0</v>
      </c>
      <c r="K189" s="44">
        <f>OVYLD1_!K189*VLOOKUP(OVYLD2_!K$4,'[1]INTERNAL PARAMETERS-1'!$B$5:$J$44,5,FALSE)*VLOOKUP(OVYLD2_!K$4,'[1]INTERNAL PARAMETERS-1'!$B$5:$J$44,7,FALSE)*OVYLD2_!$F189 + OVYLD1_!K189*(1-VLOOKUP(OVYLD2_!K$4,'[1]INTERNAL PARAMETERS-1'!$B$5:$J$44,5,FALSE))*VLOOKUP(OVYLD2_!K$4,'[1]INTERNAL PARAMETERS-1'!$B$5:$J$44,9,FALSE)*OVYLD2_!$F189</f>
        <v>0</v>
      </c>
      <c r="L189" s="44">
        <f>OVYLD1_!L189*VLOOKUP(OVYLD2_!L$4,'[1]INTERNAL PARAMETERS-1'!$B$5:$J$44,5,FALSE)*VLOOKUP(OVYLD2_!L$4,'[1]INTERNAL PARAMETERS-1'!$B$5:$J$44,7,FALSE)*OVYLD2_!$F189 + OVYLD1_!L189*(1-VLOOKUP(OVYLD2_!L$4,'[1]INTERNAL PARAMETERS-1'!$B$5:$J$44,5,FALSE))*VLOOKUP(OVYLD2_!L$4,'[1]INTERNAL PARAMETERS-1'!$B$5:$J$44,9,FALSE)*OVYLD2_!$F189</f>
        <v>0</v>
      </c>
      <c r="M189" s="44">
        <f>OVYLD1_!M189*VLOOKUP(OVYLD2_!M$4,'[1]INTERNAL PARAMETERS-1'!$B$5:$J$44,5,FALSE)*VLOOKUP(OVYLD2_!M$4,'[1]INTERNAL PARAMETERS-1'!$B$5:$J$44,7,FALSE)*OVYLD2_!$F189 + OVYLD1_!M189*(1-VLOOKUP(OVYLD2_!M$4,'[1]INTERNAL PARAMETERS-1'!$B$5:$J$44,5,FALSE))*VLOOKUP(OVYLD2_!M$4,'[1]INTERNAL PARAMETERS-1'!$B$5:$J$44,9,FALSE)*OVYLD2_!$F189</f>
        <v>0</v>
      </c>
      <c r="N189" s="44">
        <f>OVYLD1_!N189*VLOOKUP(OVYLD2_!N$4,'[1]INTERNAL PARAMETERS-1'!$B$5:$J$44,5,FALSE)*VLOOKUP(OVYLD2_!N$4,'[1]INTERNAL PARAMETERS-1'!$B$5:$J$44,7,FALSE)*OVYLD2_!$F189 + OVYLD1_!N189*(1-VLOOKUP(OVYLD2_!N$4,'[1]INTERNAL PARAMETERS-1'!$B$5:$J$44,5,FALSE))*VLOOKUP(OVYLD2_!N$4,'[1]INTERNAL PARAMETERS-1'!$B$5:$J$44,9,FALSE)*OVYLD2_!$F189</f>
        <v>0</v>
      </c>
      <c r="O189" s="44">
        <f>OVYLD1_!O189*VLOOKUP(OVYLD2_!O$4,'[1]INTERNAL PARAMETERS-1'!$B$5:$J$44,5,FALSE)*VLOOKUP(OVYLD2_!O$4,'[1]INTERNAL PARAMETERS-1'!$B$5:$J$44,7,FALSE)*OVYLD2_!$F189 + OVYLD1_!O189*(1-VLOOKUP(OVYLD2_!O$4,'[1]INTERNAL PARAMETERS-1'!$B$5:$J$44,5,FALSE))*VLOOKUP(OVYLD2_!O$4,'[1]INTERNAL PARAMETERS-1'!$B$5:$J$44,9,FALSE)*OVYLD2_!$F189</f>
        <v>0</v>
      </c>
      <c r="P189" s="44">
        <f>OVYLD1_!P189*VLOOKUP(OVYLD2_!P$4,'[1]INTERNAL PARAMETERS-1'!$B$5:$J$44,5,FALSE)*VLOOKUP(OVYLD2_!P$4,'[1]INTERNAL PARAMETERS-1'!$B$5:$J$44,7,FALSE)*OVYLD2_!$F189 + OVYLD1_!P189*(1-VLOOKUP(OVYLD2_!P$4,'[1]INTERNAL PARAMETERS-1'!$B$5:$J$44,5,FALSE))*VLOOKUP(OVYLD2_!P$4,'[1]INTERNAL PARAMETERS-1'!$B$5:$J$44,9,FALSE)*OVYLD2_!$F189</f>
        <v>0</v>
      </c>
      <c r="Q189" s="44">
        <f>OVYLD1_!Q189*VLOOKUP(OVYLD2_!Q$4,'[1]INTERNAL PARAMETERS-1'!$B$5:$J$44,5,FALSE)*VLOOKUP(OVYLD2_!Q$4,'[1]INTERNAL PARAMETERS-1'!$B$5:$J$44,7,FALSE)*OVYLD2_!$F189 + OVYLD1_!Q189*(1-VLOOKUP(OVYLD2_!Q$4,'[1]INTERNAL PARAMETERS-1'!$B$5:$J$44,5,FALSE))*VLOOKUP(OVYLD2_!Q$4,'[1]INTERNAL PARAMETERS-1'!$B$5:$J$44,9,FALSE)*OVYLD2_!$F189</f>
        <v>0</v>
      </c>
      <c r="R189" s="44">
        <f>OVYLD1_!R189*VLOOKUP(OVYLD2_!R$4,'[1]INTERNAL PARAMETERS-1'!$B$5:$J$44,5,FALSE)*VLOOKUP(OVYLD2_!R$4,'[1]INTERNAL PARAMETERS-1'!$B$5:$J$44,7,FALSE)*OVYLD2_!$F189 + OVYLD1_!R189*(1-VLOOKUP(OVYLD2_!R$4,'[1]INTERNAL PARAMETERS-1'!$B$5:$J$44,5,FALSE))*VLOOKUP(OVYLD2_!R$4,'[1]INTERNAL PARAMETERS-1'!$B$5:$J$44,9,FALSE)*OVYLD2_!$F189</f>
        <v>0</v>
      </c>
      <c r="S189" s="44">
        <f>OVYLD1_!S189*VLOOKUP(OVYLD2_!S$4,'[1]INTERNAL PARAMETERS-1'!$B$5:$J$44,5,FALSE)*VLOOKUP(OVYLD2_!S$4,'[1]INTERNAL PARAMETERS-1'!$B$5:$J$44,7,FALSE)*OVYLD2_!$F189 + OVYLD1_!S189*(1-VLOOKUP(OVYLD2_!S$4,'[1]INTERNAL PARAMETERS-1'!$B$5:$J$44,5,FALSE))*VLOOKUP(OVYLD2_!S$4,'[1]INTERNAL PARAMETERS-1'!$B$5:$J$44,9,FALSE)*OVYLD2_!$F189</f>
        <v>0</v>
      </c>
      <c r="T189" s="44">
        <f>OVYLD1_!T189*VLOOKUP(OVYLD2_!T$4,'[1]INTERNAL PARAMETERS-1'!$B$5:$J$44,5,FALSE)*VLOOKUP(OVYLD2_!T$4,'[1]INTERNAL PARAMETERS-1'!$B$5:$J$44,7,FALSE)*OVYLD2_!$F189 + OVYLD1_!T189*(1-VLOOKUP(OVYLD2_!T$4,'[1]INTERNAL PARAMETERS-1'!$B$5:$J$44,5,FALSE))*VLOOKUP(OVYLD2_!T$4,'[1]INTERNAL PARAMETERS-1'!$B$5:$J$44,9,FALSE)*OVYLD2_!$F189</f>
        <v>0</v>
      </c>
      <c r="U189" s="44">
        <f>OVYLD1_!U189*VLOOKUP(OVYLD2_!U$4,'[1]INTERNAL PARAMETERS-1'!$B$5:$J$44,5,FALSE)*VLOOKUP(OVYLD2_!U$4,'[1]INTERNAL PARAMETERS-1'!$B$5:$J$44,7,FALSE)*OVYLD2_!$F189 + OVYLD1_!U189*(1-VLOOKUP(OVYLD2_!U$4,'[1]INTERNAL PARAMETERS-1'!$B$5:$J$44,5,FALSE))*VLOOKUP(OVYLD2_!U$4,'[1]INTERNAL PARAMETERS-1'!$B$5:$J$44,9,FALSE)*OVYLD2_!$F189</f>
        <v>0</v>
      </c>
      <c r="V189" s="44">
        <f>OVYLD1_!V189*VLOOKUP(OVYLD2_!V$4,'[1]INTERNAL PARAMETERS-1'!$B$5:$J$44,5,FALSE)*VLOOKUP(OVYLD2_!V$4,'[1]INTERNAL PARAMETERS-1'!$B$5:$J$44,7,FALSE)*OVYLD2_!$F189 + OVYLD1_!V189*(1-VLOOKUP(OVYLD2_!V$4,'[1]INTERNAL PARAMETERS-1'!$B$5:$J$44,5,FALSE))*VLOOKUP(OVYLD2_!V$4,'[1]INTERNAL PARAMETERS-1'!$B$5:$J$44,9,FALSE)*OVYLD2_!$F189</f>
        <v>0</v>
      </c>
      <c r="W189" s="44">
        <f>OVYLD1_!W189*VLOOKUP(OVYLD2_!W$4,'[1]INTERNAL PARAMETERS-1'!$B$5:$J$44,5,FALSE)*VLOOKUP(OVYLD2_!W$4,'[1]INTERNAL PARAMETERS-1'!$B$5:$J$44,7,FALSE)*OVYLD2_!$F189 + OVYLD1_!W189*(1-VLOOKUP(OVYLD2_!W$4,'[1]INTERNAL PARAMETERS-1'!$B$5:$J$44,5,FALSE))*VLOOKUP(OVYLD2_!W$4,'[1]INTERNAL PARAMETERS-1'!$B$5:$J$44,9,FALSE)*OVYLD2_!$F189</f>
        <v>0</v>
      </c>
      <c r="X189" s="44">
        <f>OVYLD1_!X189*VLOOKUP(OVYLD2_!X$4,'[1]INTERNAL PARAMETERS-1'!$B$5:$J$44,5,FALSE)*VLOOKUP(OVYLD2_!X$4,'[1]INTERNAL PARAMETERS-1'!$B$5:$J$44,7,FALSE)*OVYLD2_!$F189 + OVYLD1_!X189*(1-VLOOKUP(OVYLD2_!X$4,'[1]INTERNAL PARAMETERS-1'!$B$5:$J$44,5,FALSE))*VLOOKUP(OVYLD2_!X$4,'[1]INTERNAL PARAMETERS-1'!$B$5:$J$44,9,FALSE)*OVYLD2_!$F189</f>
        <v>0</v>
      </c>
      <c r="Y189" s="44">
        <f>OVYLD1_!Y189*VLOOKUP(OVYLD2_!Y$4,'[1]INTERNAL PARAMETERS-1'!$B$5:$J$44,5,FALSE)*VLOOKUP(OVYLD2_!Y$4,'[1]INTERNAL PARAMETERS-1'!$B$5:$J$44,7,FALSE)*OVYLD2_!$F189 + OVYLD1_!Y189*(1-VLOOKUP(OVYLD2_!Y$4,'[1]INTERNAL PARAMETERS-1'!$B$5:$J$44,5,FALSE))*VLOOKUP(OVYLD2_!Y$4,'[1]INTERNAL PARAMETERS-1'!$B$5:$J$44,9,FALSE)*OVYLD2_!$F189</f>
        <v>0</v>
      </c>
      <c r="Z189" s="44">
        <f>OVYLD1_!Z189*VLOOKUP(OVYLD2_!Z$4,'[1]INTERNAL PARAMETERS-1'!$B$5:$J$44,5,FALSE)*VLOOKUP(OVYLD2_!Z$4,'[1]INTERNAL PARAMETERS-1'!$B$5:$J$44,7,FALSE)*OVYLD2_!$F189 + OVYLD1_!Z189*(1-VLOOKUP(OVYLD2_!Z$4,'[1]INTERNAL PARAMETERS-1'!$B$5:$J$44,5,FALSE))*VLOOKUP(OVYLD2_!Z$4,'[1]INTERNAL PARAMETERS-1'!$B$5:$J$44,9,FALSE)*OVYLD2_!$F189</f>
        <v>0</v>
      </c>
      <c r="AA189" s="44">
        <f>OVYLD1_!AA189*VLOOKUP(OVYLD2_!AA$4,'[1]INTERNAL PARAMETERS-1'!$B$5:$J$44,5,FALSE)*VLOOKUP(OVYLD2_!AA$4,'[1]INTERNAL PARAMETERS-1'!$B$5:$J$44,7,FALSE)*OVYLD2_!$F189 + OVYLD1_!AA189*(1-VLOOKUP(OVYLD2_!AA$4,'[1]INTERNAL PARAMETERS-1'!$B$5:$J$44,5,FALSE))*VLOOKUP(OVYLD2_!AA$4,'[1]INTERNAL PARAMETERS-1'!$B$5:$J$44,9,FALSE)*OVYLD2_!$F189</f>
        <v>0</v>
      </c>
      <c r="AB189" s="44">
        <f>OVYLD1_!AB189*VLOOKUP(OVYLD2_!AB$4,'[1]INTERNAL PARAMETERS-1'!$B$5:$J$44,5,FALSE)*VLOOKUP(OVYLD2_!AB$4,'[1]INTERNAL PARAMETERS-1'!$B$5:$J$44,7,FALSE)*OVYLD2_!$F189 + OVYLD1_!AB189*(1-VLOOKUP(OVYLD2_!AB$4,'[1]INTERNAL PARAMETERS-1'!$B$5:$J$44,5,FALSE))*VLOOKUP(OVYLD2_!AB$4,'[1]INTERNAL PARAMETERS-1'!$B$5:$J$44,9,FALSE)*OVYLD2_!$F189</f>
        <v>0</v>
      </c>
      <c r="AC189" s="44">
        <f>OVYLD1_!AC189*VLOOKUP(OVYLD2_!AC$4,'[1]INTERNAL PARAMETERS-1'!$B$5:$J$44,5,FALSE)*VLOOKUP(OVYLD2_!AC$4,'[1]INTERNAL PARAMETERS-1'!$B$5:$J$44,7,FALSE)*OVYLD2_!$F189 + OVYLD1_!AC189*(1-VLOOKUP(OVYLD2_!AC$4,'[1]INTERNAL PARAMETERS-1'!$B$5:$J$44,5,FALSE))*VLOOKUP(OVYLD2_!AC$4,'[1]INTERNAL PARAMETERS-1'!$B$5:$J$44,9,FALSE)*OVYLD2_!$F189</f>
        <v>0</v>
      </c>
      <c r="AD189" s="44">
        <f>OVYLD1_!AD189*VLOOKUP(OVYLD2_!AD$4,'[1]INTERNAL PARAMETERS-1'!$B$5:$J$44,5,FALSE)*VLOOKUP(OVYLD2_!AD$4,'[1]INTERNAL PARAMETERS-1'!$B$5:$J$44,7,FALSE)*OVYLD2_!$F189 + OVYLD1_!AD189*(1-VLOOKUP(OVYLD2_!AD$4,'[1]INTERNAL PARAMETERS-1'!$B$5:$J$44,5,FALSE))*VLOOKUP(OVYLD2_!AD$4,'[1]INTERNAL PARAMETERS-1'!$B$5:$J$44,9,FALSE)*OVYLD2_!$F189</f>
        <v>0</v>
      </c>
      <c r="AE189" s="44">
        <f>OVYLD1_!AE189*VLOOKUP(OVYLD2_!AE$4,'[1]INTERNAL PARAMETERS-1'!$B$5:$J$44,5,FALSE)*VLOOKUP(OVYLD2_!AE$4,'[1]INTERNAL PARAMETERS-1'!$B$5:$J$44,7,FALSE)*OVYLD2_!$F189 + OVYLD1_!AE189*(1-VLOOKUP(OVYLD2_!AE$4,'[1]INTERNAL PARAMETERS-1'!$B$5:$J$44,5,FALSE))*VLOOKUP(OVYLD2_!AE$4,'[1]INTERNAL PARAMETERS-1'!$B$5:$J$44,9,FALSE)*OVYLD2_!$F189</f>
        <v>0</v>
      </c>
      <c r="AF189" s="44">
        <f>OVYLD1_!AF189*VLOOKUP(OVYLD2_!AF$4,'[1]INTERNAL PARAMETERS-1'!$B$5:$J$44,5,FALSE)*VLOOKUP(OVYLD2_!AF$4,'[1]INTERNAL PARAMETERS-1'!$B$5:$J$44,7,FALSE)*OVYLD2_!$F189 + OVYLD1_!AF189*(1-VLOOKUP(OVYLD2_!AF$4,'[1]INTERNAL PARAMETERS-1'!$B$5:$J$44,5,FALSE))*VLOOKUP(OVYLD2_!AF$4,'[1]INTERNAL PARAMETERS-1'!$B$5:$J$44,9,FALSE)*OVYLD2_!$F189</f>
        <v>0</v>
      </c>
      <c r="AG189" s="44">
        <f>OVYLD1_!AG189*VLOOKUP(OVYLD2_!AG$4,'[1]INTERNAL PARAMETERS-1'!$B$5:$J$44,5,FALSE)*VLOOKUP(OVYLD2_!AG$4,'[1]INTERNAL PARAMETERS-1'!$B$5:$J$44,7,FALSE)*OVYLD2_!$F189 + OVYLD1_!AG189*(1-VLOOKUP(OVYLD2_!AG$4,'[1]INTERNAL PARAMETERS-1'!$B$5:$J$44,5,FALSE))*VLOOKUP(OVYLD2_!AG$4,'[1]INTERNAL PARAMETERS-1'!$B$5:$J$44,9,FALSE)*OVYLD2_!$F189</f>
        <v>0</v>
      </c>
      <c r="AH189" s="44">
        <f>OVYLD1_!AH189*VLOOKUP(OVYLD2_!AH$4,'[1]INTERNAL PARAMETERS-1'!$B$5:$J$44,5,FALSE)*VLOOKUP(OVYLD2_!AH$4,'[1]INTERNAL PARAMETERS-1'!$B$5:$J$44,7,FALSE)*OVYLD2_!$F189 + OVYLD1_!AH189*(1-VLOOKUP(OVYLD2_!AH$4,'[1]INTERNAL PARAMETERS-1'!$B$5:$J$44,5,FALSE))*VLOOKUP(OVYLD2_!AH$4,'[1]INTERNAL PARAMETERS-1'!$B$5:$J$44,9,FALSE)*OVYLD2_!$F189</f>
        <v>0</v>
      </c>
      <c r="AI189" s="44">
        <f>OVYLD1_!AI189*VLOOKUP(OVYLD2_!AI$4,'[1]INTERNAL PARAMETERS-1'!$B$5:$J$44,5,FALSE)*VLOOKUP(OVYLD2_!AI$4,'[1]INTERNAL PARAMETERS-1'!$B$5:$J$44,7,FALSE)*OVYLD2_!$F189 + OVYLD1_!AI189*(1-VLOOKUP(OVYLD2_!AI$4,'[1]INTERNAL PARAMETERS-1'!$B$5:$J$44,5,FALSE))*VLOOKUP(OVYLD2_!AI$4,'[1]INTERNAL PARAMETERS-1'!$B$5:$J$44,9,FALSE)*OVYLD2_!$F189</f>
        <v>0</v>
      </c>
      <c r="AJ189" s="44">
        <f>OVYLD1_!AJ189*VLOOKUP(OVYLD2_!AJ$4,'[1]INTERNAL PARAMETERS-1'!$B$5:$J$44,5,FALSE)*VLOOKUP(OVYLD2_!AJ$4,'[1]INTERNAL PARAMETERS-1'!$B$5:$J$44,7,FALSE)*OVYLD2_!$F189 + OVYLD1_!AJ189*(1-VLOOKUP(OVYLD2_!AJ$4,'[1]INTERNAL PARAMETERS-1'!$B$5:$J$44,5,FALSE))*VLOOKUP(OVYLD2_!AJ$4,'[1]INTERNAL PARAMETERS-1'!$B$5:$J$44,9,FALSE)*OVYLD2_!$F189</f>
        <v>0</v>
      </c>
      <c r="AK189" s="44">
        <f>OVYLD1_!AK189*VLOOKUP(OVYLD2_!AK$4,'[1]INTERNAL PARAMETERS-1'!$B$5:$J$44,5,FALSE)*VLOOKUP(OVYLD2_!AK$4,'[1]INTERNAL PARAMETERS-1'!$B$5:$J$44,7,FALSE)*OVYLD2_!$F189 + OVYLD1_!AK189*(1-VLOOKUP(OVYLD2_!AK$4,'[1]INTERNAL PARAMETERS-1'!$B$5:$J$44,5,FALSE))*VLOOKUP(OVYLD2_!AK$4,'[1]INTERNAL PARAMETERS-1'!$B$5:$J$44,9,FALSE)*OVYLD2_!$F189</f>
        <v>0</v>
      </c>
      <c r="AL189" s="44">
        <f>OVYLD1_!AL189*VLOOKUP(OVYLD2_!AL$4,'[1]INTERNAL PARAMETERS-1'!$B$5:$J$44,5,FALSE)*VLOOKUP(OVYLD2_!AL$4,'[1]INTERNAL PARAMETERS-1'!$B$5:$J$44,7,FALSE)*OVYLD2_!$F189 + OVYLD1_!AL189*(1-VLOOKUP(OVYLD2_!AL$4,'[1]INTERNAL PARAMETERS-1'!$B$5:$J$44,5,FALSE))*VLOOKUP(OVYLD2_!AL$4,'[1]INTERNAL PARAMETERS-1'!$B$5:$J$44,9,FALSE)*OVYLD2_!$F189</f>
        <v>0</v>
      </c>
      <c r="AM189" s="44">
        <f>OVYLD1_!AM189*VLOOKUP(OVYLD2_!AM$4,'[1]INTERNAL PARAMETERS-1'!$B$5:$J$44,5,FALSE)*VLOOKUP(OVYLD2_!AM$4,'[1]INTERNAL PARAMETERS-1'!$B$5:$J$44,7,FALSE)*OVYLD2_!$F189 + OVYLD1_!AM189*(1-VLOOKUP(OVYLD2_!AM$4,'[1]INTERNAL PARAMETERS-1'!$B$5:$J$44,5,FALSE))*VLOOKUP(OVYLD2_!AM$4,'[1]INTERNAL PARAMETERS-1'!$B$5:$J$44,9,FALSE)*OVYLD2_!$F189</f>
        <v>0</v>
      </c>
      <c r="AN189" s="44">
        <f>OVYLD1_!AN189*VLOOKUP(OVYLD2_!AN$4,'[1]INTERNAL PARAMETERS-1'!$B$5:$J$44,5,FALSE)*VLOOKUP(OVYLD2_!AN$4,'[1]INTERNAL PARAMETERS-1'!$B$5:$J$44,7,FALSE)*OVYLD2_!$F189 + OVYLD1_!AN189*(1-VLOOKUP(OVYLD2_!AN$4,'[1]INTERNAL PARAMETERS-1'!$B$5:$J$44,5,FALSE))*VLOOKUP(OVYLD2_!AN$4,'[1]INTERNAL PARAMETERS-1'!$B$5:$J$44,9,FALSE)*OVYLD2_!$F189</f>
        <v>0</v>
      </c>
      <c r="AO189" s="44">
        <f>OVYLD1_!AO189*VLOOKUP(OVYLD2_!AO$4,'[1]INTERNAL PARAMETERS-1'!$B$5:$J$44,5,FALSE)*VLOOKUP(OVYLD2_!AO$4,'[1]INTERNAL PARAMETERS-1'!$B$5:$J$44,7,FALSE)*OVYLD2_!$F189 + OVYLD1_!AO189*(1-VLOOKUP(OVYLD2_!AO$4,'[1]INTERNAL PARAMETERS-1'!$B$5:$J$44,5,FALSE))*VLOOKUP(OVYLD2_!AO$4,'[1]INTERNAL PARAMETERS-1'!$B$5:$J$44,9,FALSE)*OVYLD2_!$F189</f>
        <v>0</v>
      </c>
      <c r="AP189" s="44">
        <f>OVYLD1_!AP189*VLOOKUP(OVYLD2_!AP$4,'[1]INTERNAL PARAMETERS-1'!$B$5:$J$44,5,FALSE)*VLOOKUP(OVYLD2_!AP$4,'[1]INTERNAL PARAMETERS-1'!$B$5:$J$44,7,FALSE)*OVYLD2_!$F189 + OVYLD1_!AP189*(1-VLOOKUP(OVYLD2_!AP$4,'[1]INTERNAL PARAMETERS-1'!$B$5:$J$44,5,FALSE))*VLOOKUP(OVYLD2_!AP$4,'[1]INTERNAL PARAMETERS-1'!$B$5:$J$44,9,FALSE)*OVYLD2_!$F189</f>
        <v>0</v>
      </c>
      <c r="AQ189" s="44">
        <f>OVYLD1_!AQ189*VLOOKUP(OVYLD2_!AQ$4,'[1]INTERNAL PARAMETERS-1'!$B$5:$J$44,5,FALSE)*VLOOKUP(OVYLD2_!AQ$4,'[1]INTERNAL PARAMETERS-1'!$B$5:$J$44,7,FALSE)*OVYLD2_!$F189 + OVYLD1_!AQ189*(1-VLOOKUP(OVYLD2_!AQ$4,'[1]INTERNAL PARAMETERS-1'!$B$5:$J$44,5,FALSE))*VLOOKUP(OVYLD2_!AQ$4,'[1]INTERNAL PARAMETERS-1'!$B$5:$J$44,9,FALSE)*OVYLD2_!$F189</f>
        <v>0</v>
      </c>
      <c r="AR189" s="44">
        <f>OVYLD1_!AR189*VLOOKUP(OVYLD2_!AR$4,'[1]INTERNAL PARAMETERS-1'!$B$5:$J$44,5,FALSE)*VLOOKUP(OVYLD2_!AR$4,'[1]INTERNAL PARAMETERS-1'!$B$5:$J$44,7,FALSE)*OVYLD2_!$F189 + OVYLD1_!AR189*(1-VLOOKUP(OVYLD2_!AR$4,'[1]INTERNAL PARAMETERS-1'!$B$5:$J$44,5,FALSE))*VLOOKUP(OVYLD2_!AR$4,'[1]INTERNAL PARAMETERS-1'!$B$5:$J$44,9,FALSE)*OVYLD2_!$F189</f>
        <v>0</v>
      </c>
      <c r="AS189" s="44">
        <f>OVYLD1_!AS189*VLOOKUP(OVYLD2_!AS$4,'[1]INTERNAL PARAMETERS-1'!$B$5:$J$44,5,FALSE)*VLOOKUP(OVYLD2_!AS$4,'[1]INTERNAL PARAMETERS-1'!$B$5:$J$44,7,FALSE)*OVYLD2_!$F189 + OVYLD1_!AS189*(1-VLOOKUP(OVYLD2_!AS$4,'[1]INTERNAL PARAMETERS-1'!$B$5:$J$44,5,FALSE))*VLOOKUP(OVYLD2_!AS$4,'[1]INTERNAL PARAMETERS-1'!$B$5:$J$44,9,FALSE)*OVYLD2_!$F189</f>
        <v>0</v>
      </c>
      <c r="AT189" s="43">
        <f>OVYLD1_!AT189*VLOOKUP(OVYLD2_!AT$4,'[1]INTERNAL PARAMETERS-1'!$B$5:$J$44,5,FALSE)*VLOOKUP(OVYLD2_!AT$4,'[1]INTERNAL PARAMETERS-1'!$B$5:$J$44,7,FALSE)*OVYLD2_!$F189 + OVYLD1_!AT189*(1-VLOOKUP(OVYLD2_!AT$4,'[1]INTERNAL PARAMETERS-1'!$B$5:$J$44,5,FALSE))*VLOOKUP(OVYLD2_!AT$4,'[1]INTERNAL PARAMETERS-1'!$B$5:$J$44,9,FALSE)*OVYLD2_!$F189</f>
        <v>0</v>
      </c>
      <c r="AU189" s="45">
        <f>OVYLD1_!AU189*VLOOKUP(OVYLD2_!AU$4,'[1]INTERNAL PARAMETERS-1'!$B$5:$J$44,5,FALSE)*VLOOKUP(OVYLD2_!AU$4,'[1]INTERNAL PARAMETERS-1'!$B$5:$J$44,6,FALSE)*VLOOKUP(OVYLD2_!AU$4,'[1]INTERNAL PARAMETERS-1'!$B$5:$J$44,3,FALSE) + OVYLD1_!AU189*(1-VLOOKUP(OVYLD2_!AU$4,'[1]INTERNAL PARAMETERS-1'!$B$5:$J$44,5,FALSE))*VLOOKUP(OVYLD2_!AU$4,'[1]INTERNAL PARAMETERS-1'!$B$5:$J$44,8,FALSE)*VLOOKUP(OVYLD2_!AU$4,'[1]INTERNAL PARAMETERS-1'!$B$5:$J$44,3,FALSE)</f>
        <v>0</v>
      </c>
      <c r="AV189" s="44">
        <f>OVYLD1_!AV189*VLOOKUP(OVYLD2_!AV$4,'[1]INTERNAL PARAMETERS-1'!$B$5:$J$44,5,FALSE)*VLOOKUP(OVYLD2_!AV$4,'[1]INTERNAL PARAMETERS-1'!$B$5:$J$44,6,FALSE)*VLOOKUP(OVYLD2_!AV$4,'[1]INTERNAL PARAMETERS-1'!$B$5:$J$44,3,FALSE) + OVYLD1_!AV189*(1-VLOOKUP(OVYLD2_!AV$4,'[1]INTERNAL PARAMETERS-1'!$B$5:$J$44,5,FALSE))*VLOOKUP(OVYLD2_!AV$4,'[1]INTERNAL PARAMETERS-1'!$B$5:$J$44,8,FALSE)*VLOOKUP(OVYLD2_!AV$4,'[1]INTERNAL PARAMETERS-1'!$B$5:$J$44,3,FALSE)</f>
        <v>0</v>
      </c>
      <c r="AW189" s="44">
        <f>OVYLD1_!AW189*VLOOKUP(OVYLD2_!AW$4,'[1]INTERNAL PARAMETERS-1'!$B$5:$J$44,5,FALSE)*VLOOKUP(OVYLD2_!AW$4,'[1]INTERNAL PARAMETERS-1'!$B$5:$J$44,6,FALSE)*VLOOKUP(OVYLD2_!AW$4,'[1]INTERNAL PARAMETERS-1'!$B$5:$J$44,3,FALSE) + OVYLD1_!AW189*(1-VLOOKUP(OVYLD2_!AW$4,'[1]INTERNAL PARAMETERS-1'!$B$5:$J$44,5,FALSE))*VLOOKUP(OVYLD2_!AW$4,'[1]INTERNAL PARAMETERS-1'!$B$5:$J$44,8,FALSE)*VLOOKUP(OVYLD2_!AW$4,'[1]INTERNAL PARAMETERS-1'!$B$5:$J$44,3,FALSE)</f>
        <v>0</v>
      </c>
      <c r="AX189" s="44">
        <f>OVYLD1_!AX189*VLOOKUP(OVYLD2_!AX$4,'[1]INTERNAL PARAMETERS-1'!$B$5:$J$44,5,FALSE)*VLOOKUP(OVYLD2_!AX$4,'[1]INTERNAL PARAMETERS-1'!$B$5:$J$44,6,FALSE)*VLOOKUP(OVYLD2_!AX$4,'[1]INTERNAL PARAMETERS-1'!$B$5:$J$44,3,FALSE) + OVYLD1_!AX189*(1-VLOOKUP(OVYLD2_!AX$4,'[1]INTERNAL PARAMETERS-1'!$B$5:$J$44,5,FALSE))*VLOOKUP(OVYLD2_!AX$4,'[1]INTERNAL PARAMETERS-1'!$B$5:$J$44,8,FALSE)*VLOOKUP(OVYLD2_!AX$4,'[1]INTERNAL PARAMETERS-1'!$B$5:$J$44,3,FALSE)</f>
        <v>0</v>
      </c>
      <c r="AY189" s="44">
        <f>OVYLD1_!AY189*VLOOKUP(OVYLD2_!AY$4,'[1]INTERNAL PARAMETERS-1'!$B$5:$J$44,5,FALSE)*VLOOKUP(OVYLD2_!AY$4,'[1]INTERNAL PARAMETERS-1'!$B$5:$J$44,6,FALSE)*VLOOKUP(OVYLD2_!AY$4,'[1]INTERNAL PARAMETERS-1'!$B$5:$J$44,3,FALSE) + OVYLD1_!AY189*(1-VLOOKUP(OVYLD2_!AY$4,'[1]INTERNAL PARAMETERS-1'!$B$5:$J$44,5,FALSE))*VLOOKUP(OVYLD2_!AY$4,'[1]INTERNAL PARAMETERS-1'!$B$5:$J$44,8,FALSE)*VLOOKUP(OVYLD2_!AY$4,'[1]INTERNAL PARAMETERS-1'!$B$5:$J$44,3,FALSE)</f>
        <v>0</v>
      </c>
      <c r="AZ189" s="44">
        <f>OVYLD1_!AZ189*VLOOKUP(OVYLD2_!AZ$4,'[1]INTERNAL PARAMETERS-1'!$B$5:$J$44,5,FALSE)*VLOOKUP(OVYLD2_!AZ$4,'[1]INTERNAL PARAMETERS-1'!$B$5:$J$44,6,FALSE)*VLOOKUP(OVYLD2_!AZ$4,'[1]INTERNAL PARAMETERS-1'!$B$5:$J$44,3,FALSE) + OVYLD1_!AZ189*(1-VLOOKUP(OVYLD2_!AZ$4,'[1]INTERNAL PARAMETERS-1'!$B$5:$J$44,5,FALSE))*VLOOKUP(OVYLD2_!AZ$4,'[1]INTERNAL PARAMETERS-1'!$B$5:$J$44,8,FALSE)*VLOOKUP(OVYLD2_!AZ$4,'[1]INTERNAL PARAMETERS-1'!$B$5:$J$44,3,FALSE)</f>
        <v>0</v>
      </c>
      <c r="BA189" s="44">
        <f>OVYLD1_!BA189*VLOOKUP(OVYLD2_!BA$4,'[1]INTERNAL PARAMETERS-1'!$B$5:$J$44,5,FALSE)*VLOOKUP(OVYLD2_!BA$4,'[1]INTERNAL PARAMETERS-1'!$B$5:$J$44,6,FALSE)*VLOOKUP(OVYLD2_!BA$4,'[1]INTERNAL PARAMETERS-1'!$B$5:$J$44,3,FALSE) + OVYLD1_!BA189*(1-VLOOKUP(OVYLD2_!BA$4,'[1]INTERNAL PARAMETERS-1'!$B$5:$J$44,5,FALSE))*VLOOKUP(OVYLD2_!BA$4,'[1]INTERNAL PARAMETERS-1'!$B$5:$J$44,8,FALSE)*VLOOKUP(OVYLD2_!BA$4,'[1]INTERNAL PARAMETERS-1'!$B$5:$J$44,3,FALSE)</f>
        <v>0</v>
      </c>
      <c r="BB189" s="44">
        <f>OVYLD1_!BB189*VLOOKUP(OVYLD2_!BB$4,'[1]INTERNAL PARAMETERS-1'!$B$5:$J$44,5,FALSE)*VLOOKUP(OVYLD2_!BB$4,'[1]INTERNAL PARAMETERS-1'!$B$5:$J$44,6,FALSE)*VLOOKUP(OVYLD2_!BB$4,'[1]INTERNAL PARAMETERS-1'!$B$5:$J$44,3,FALSE) + OVYLD1_!BB189*(1-VLOOKUP(OVYLD2_!BB$4,'[1]INTERNAL PARAMETERS-1'!$B$5:$J$44,5,FALSE))*VLOOKUP(OVYLD2_!BB$4,'[1]INTERNAL PARAMETERS-1'!$B$5:$J$44,8,FALSE)*VLOOKUP(OVYLD2_!BB$4,'[1]INTERNAL PARAMETERS-1'!$B$5:$J$44,3,FALSE)</f>
        <v>0</v>
      </c>
      <c r="BC189" s="44">
        <f>OVYLD1_!BC189*VLOOKUP(OVYLD2_!BC$4,'[1]INTERNAL PARAMETERS-1'!$B$5:$J$44,5,FALSE)*VLOOKUP(OVYLD2_!BC$4,'[1]INTERNAL PARAMETERS-1'!$B$5:$J$44,6,FALSE)*VLOOKUP(OVYLD2_!BC$4,'[1]INTERNAL PARAMETERS-1'!$B$5:$J$44,3,FALSE) + OVYLD1_!BC189*(1-VLOOKUP(OVYLD2_!BC$4,'[1]INTERNAL PARAMETERS-1'!$B$5:$J$44,5,FALSE))*VLOOKUP(OVYLD2_!BC$4,'[1]INTERNAL PARAMETERS-1'!$B$5:$J$44,8,FALSE)*VLOOKUP(OVYLD2_!BC$4,'[1]INTERNAL PARAMETERS-1'!$B$5:$J$44,3,FALSE)</f>
        <v>0</v>
      </c>
      <c r="BD189" s="44">
        <f>OVYLD1_!BD189*VLOOKUP(OVYLD2_!BD$4,'[1]INTERNAL PARAMETERS-1'!$B$5:$J$44,5,FALSE)*VLOOKUP(OVYLD2_!BD$4,'[1]INTERNAL PARAMETERS-1'!$B$5:$J$44,6,FALSE)*VLOOKUP(OVYLD2_!BD$4,'[1]INTERNAL PARAMETERS-1'!$B$5:$J$44,3,FALSE) + OVYLD1_!BD189*(1-VLOOKUP(OVYLD2_!BD$4,'[1]INTERNAL PARAMETERS-1'!$B$5:$J$44,5,FALSE))*VLOOKUP(OVYLD2_!BD$4,'[1]INTERNAL PARAMETERS-1'!$B$5:$J$44,8,FALSE)*VLOOKUP(OVYLD2_!BD$4,'[1]INTERNAL PARAMETERS-1'!$B$5:$J$44,3,FALSE)</f>
        <v>0</v>
      </c>
      <c r="BE189" s="44">
        <f>OVYLD1_!BE189*VLOOKUP(OVYLD2_!BE$4,'[1]INTERNAL PARAMETERS-1'!$B$5:$J$44,5,FALSE)*VLOOKUP(OVYLD2_!BE$4,'[1]INTERNAL PARAMETERS-1'!$B$5:$J$44,6,FALSE)*VLOOKUP(OVYLD2_!BE$4,'[1]INTERNAL PARAMETERS-1'!$B$5:$J$44,3,FALSE) + OVYLD1_!BE189*(1-VLOOKUP(OVYLD2_!BE$4,'[1]INTERNAL PARAMETERS-1'!$B$5:$J$44,5,FALSE))*VLOOKUP(OVYLD2_!BE$4,'[1]INTERNAL PARAMETERS-1'!$B$5:$J$44,8,FALSE)*VLOOKUP(OVYLD2_!BE$4,'[1]INTERNAL PARAMETERS-1'!$B$5:$J$44,3,FALSE)</f>
        <v>0</v>
      </c>
      <c r="BF189" s="44">
        <f>OVYLD1_!BF189*VLOOKUP(OVYLD2_!BF$4,'[1]INTERNAL PARAMETERS-1'!$B$5:$J$44,5,FALSE)*VLOOKUP(OVYLD2_!BF$4,'[1]INTERNAL PARAMETERS-1'!$B$5:$J$44,6,FALSE)*VLOOKUP(OVYLD2_!BF$4,'[1]INTERNAL PARAMETERS-1'!$B$5:$J$44,3,FALSE) + OVYLD1_!BF189*(1-VLOOKUP(OVYLD2_!BF$4,'[1]INTERNAL PARAMETERS-1'!$B$5:$J$44,5,FALSE))*VLOOKUP(OVYLD2_!BF$4,'[1]INTERNAL PARAMETERS-1'!$B$5:$J$44,8,FALSE)*VLOOKUP(OVYLD2_!BF$4,'[1]INTERNAL PARAMETERS-1'!$B$5:$J$44,3,FALSE)</f>
        <v>0</v>
      </c>
      <c r="BG189" s="44">
        <f>OVYLD1_!BG189*VLOOKUP(OVYLD2_!BG$4,'[1]INTERNAL PARAMETERS-1'!$B$5:$J$44,5,FALSE)*VLOOKUP(OVYLD2_!BG$4,'[1]INTERNAL PARAMETERS-1'!$B$5:$J$44,6,FALSE)*VLOOKUP(OVYLD2_!BG$4,'[1]INTERNAL PARAMETERS-1'!$B$5:$J$44,3,FALSE) + OVYLD1_!BG189*(1-VLOOKUP(OVYLD2_!BG$4,'[1]INTERNAL PARAMETERS-1'!$B$5:$J$44,5,FALSE))*VLOOKUP(OVYLD2_!BG$4,'[1]INTERNAL PARAMETERS-1'!$B$5:$J$44,8,FALSE)*VLOOKUP(OVYLD2_!BG$4,'[1]INTERNAL PARAMETERS-1'!$B$5:$J$44,3,FALSE)</f>
        <v>0</v>
      </c>
      <c r="BH189" s="44">
        <f>OVYLD1_!BH189*VLOOKUP(OVYLD2_!BH$4,'[1]INTERNAL PARAMETERS-1'!$B$5:$J$44,5,FALSE)*VLOOKUP(OVYLD2_!BH$4,'[1]INTERNAL PARAMETERS-1'!$B$5:$J$44,6,FALSE)*VLOOKUP(OVYLD2_!BH$4,'[1]INTERNAL PARAMETERS-1'!$B$5:$J$44,3,FALSE) + OVYLD1_!BH189*(1-VLOOKUP(OVYLD2_!BH$4,'[1]INTERNAL PARAMETERS-1'!$B$5:$J$44,5,FALSE))*VLOOKUP(OVYLD2_!BH$4,'[1]INTERNAL PARAMETERS-1'!$B$5:$J$44,8,FALSE)*VLOOKUP(OVYLD2_!BH$4,'[1]INTERNAL PARAMETERS-1'!$B$5:$J$44,3,FALSE)</f>
        <v>0</v>
      </c>
      <c r="BI189" s="44">
        <f>OVYLD1_!BI189*VLOOKUP(OVYLD2_!BI$4,'[1]INTERNAL PARAMETERS-1'!$B$5:$J$44,5,FALSE)*VLOOKUP(OVYLD2_!BI$4,'[1]INTERNAL PARAMETERS-1'!$B$5:$J$44,6,FALSE)*VLOOKUP(OVYLD2_!BI$4,'[1]INTERNAL PARAMETERS-1'!$B$5:$J$44,3,FALSE) + OVYLD1_!BI189*(1-VLOOKUP(OVYLD2_!BI$4,'[1]INTERNAL PARAMETERS-1'!$B$5:$J$44,5,FALSE))*VLOOKUP(OVYLD2_!BI$4,'[1]INTERNAL PARAMETERS-1'!$B$5:$J$44,8,FALSE)*VLOOKUP(OVYLD2_!BI$4,'[1]INTERNAL PARAMETERS-1'!$B$5:$J$44,3,FALSE)</f>
        <v>0</v>
      </c>
      <c r="BJ189" s="44">
        <f>OVYLD1_!BJ189*VLOOKUP(OVYLD2_!BJ$4,'[1]INTERNAL PARAMETERS-1'!$B$5:$J$44,5,FALSE)*VLOOKUP(OVYLD2_!BJ$4,'[1]INTERNAL PARAMETERS-1'!$B$5:$J$44,6,FALSE)*VLOOKUP(OVYLD2_!BJ$4,'[1]INTERNAL PARAMETERS-1'!$B$5:$J$44,3,FALSE) + OVYLD1_!BJ189*(1-VLOOKUP(OVYLD2_!BJ$4,'[1]INTERNAL PARAMETERS-1'!$B$5:$J$44,5,FALSE))*VLOOKUP(OVYLD2_!BJ$4,'[1]INTERNAL PARAMETERS-1'!$B$5:$J$44,8,FALSE)*VLOOKUP(OVYLD2_!BJ$4,'[1]INTERNAL PARAMETERS-1'!$B$5:$J$44,3,FALSE)</f>
        <v>0</v>
      </c>
      <c r="BK189" s="44">
        <f>OVYLD1_!BK189*VLOOKUP(OVYLD2_!BK$4,'[1]INTERNAL PARAMETERS-1'!$B$5:$J$44,5,FALSE)*VLOOKUP(OVYLD2_!BK$4,'[1]INTERNAL PARAMETERS-1'!$B$5:$J$44,6,FALSE)*VLOOKUP(OVYLD2_!BK$4,'[1]INTERNAL PARAMETERS-1'!$B$5:$J$44,3,FALSE) + OVYLD1_!BK189*(1-VLOOKUP(OVYLD2_!BK$4,'[1]INTERNAL PARAMETERS-1'!$B$5:$J$44,5,FALSE))*VLOOKUP(OVYLD2_!BK$4,'[1]INTERNAL PARAMETERS-1'!$B$5:$J$44,8,FALSE)*VLOOKUP(OVYLD2_!BK$4,'[1]INTERNAL PARAMETERS-1'!$B$5:$J$44,3,FALSE)</f>
        <v>0</v>
      </c>
      <c r="BL189" s="44">
        <f>OVYLD1_!BL189*VLOOKUP(OVYLD2_!BL$4,'[1]INTERNAL PARAMETERS-1'!$B$5:$J$44,5,FALSE)*VLOOKUP(OVYLD2_!BL$4,'[1]INTERNAL PARAMETERS-1'!$B$5:$J$44,6,FALSE)*VLOOKUP(OVYLD2_!BL$4,'[1]INTERNAL PARAMETERS-1'!$B$5:$J$44,3,FALSE) + OVYLD1_!BL189*(1-VLOOKUP(OVYLD2_!BL$4,'[1]INTERNAL PARAMETERS-1'!$B$5:$J$44,5,FALSE))*VLOOKUP(OVYLD2_!BL$4,'[1]INTERNAL PARAMETERS-1'!$B$5:$J$44,8,FALSE)*VLOOKUP(OVYLD2_!BL$4,'[1]INTERNAL PARAMETERS-1'!$B$5:$J$44,3,FALSE)</f>
        <v>0</v>
      </c>
      <c r="BM189" s="44">
        <f>OVYLD1_!BM189*VLOOKUP(OVYLD2_!BM$4,'[1]INTERNAL PARAMETERS-1'!$B$5:$J$44,5,FALSE)*VLOOKUP(OVYLD2_!BM$4,'[1]INTERNAL PARAMETERS-1'!$B$5:$J$44,6,FALSE)*VLOOKUP(OVYLD2_!BM$4,'[1]INTERNAL PARAMETERS-1'!$B$5:$J$44,3,FALSE) + OVYLD1_!BM189*(1-VLOOKUP(OVYLD2_!BM$4,'[1]INTERNAL PARAMETERS-1'!$B$5:$J$44,5,FALSE))*VLOOKUP(OVYLD2_!BM$4,'[1]INTERNAL PARAMETERS-1'!$B$5:$J$44,8,FALSE)*VLOOKUP(OVYLD2_!BM$4,'[1]INTERNAL PARAMETERS-1'!$B$5:$J$44,3,FALSE)</f>
        <v>0</v>
      </c>
      <c r="BN189" s="44">
        <f>OVYLD1_!BN189*VLOOKUP(OVYLD2_!BN$4,'[1]INTERNAL PARAMETERS-1'!$B$5:$J$44,5,FALSE)*VLOOKUP(OVYLD2_!BN$4,'[1]INTERNAL PARAMETERS-1'!$B$5:$J$44,6,FALSE)*VLOOKUP(OVYLD2_!BN$4,'[1]INTERNAL PARAMETERS-1'!$B$5:$J$44,3,FALSE) + OVYLD1_!BN189*(1-VLOOKUP(OVYLD2_!BN$4,'[1]INTERNAL PARAMETERS-1'!$B$5:$J$44,5,FALSE))*VLOOKUP(OVYLD2_!BN$4,'[1]INTERNAL PARAMETERS-1'!$B$5:$J$44,8,FALSE)*VLOOKUP(OVYLD2_!BN$4,'[1]INTERNAL PARAMETERS-1'!$B$5:$J$44,3,FALSE)</f>
        <v>0</v>
      </c>
      <c r="BO189" s="44">
        <f>OVYLD1_!BO189*VLOOKUP(OVYLD2_!BO$4,'[1]INTERNAL PARAMETERS-1'!$B$5:$J$44,5,FALSE)*VLOOKUP(OVYLD2_!BO$4,'[1]INTERNAL PARAMETERS-1'!$B$5:$J$44,6,FALSE)*VLOOKUP(OVYLD2_!BO$4,'[1]INTERNAL PARAMETERS-1'!$B$5:$J$44,3,FALSE) + OVYLD1_!BO189*(1-VLOOKUP(OVYLD2_!BO$4,'[1]INTERNAL PARAMETERS-1'!$B$5:$J$44,5,FALSE))*VLOOKUP(OVYLD2_!BO$4,'[1]INTERNAL PARAMETERS-1'!$B$5:$J$44,8,FALSE)*VLOOKUP(OVYLD2_!BO$4,'[1]INTERNAL PARAMETERS-1'!$B$5:$J$44,3,FALSE)</f>
        <v>0</v>
      </c>
      <c r="BP189" s="44">
        <f>OVYLD1_!BP189*VLOOKUP(OVYLD2_!BP$4,'[1]INTERNAL PARAMETERS-1'!$B$5:$J$44,5,FALSE)*VLOOKUP(OVYLD2_!BP$4,'[1]INTERNAL PARAMETERS-1'!$B$5:$J$44,6,FALSE)*VLOOKUP(OVYLD2_!BP$4,'[1]INTERNAL PARAMETERS-1'!$B$5:$J$44,3,FALSE) + OVYLD1_!BP189*(1-VLOOKUP(OVYLD2_!BP$4,'[1]INTERNAL PARAMETERS-1'!$B$5:$J$44,5,FALSE))*VLOOKUP(OVYLD2_!BP$4,'[1]INTERNAL PARAMETERS-1'!$B$5:$J$44,8,FALSE)*VLOOKUP(OVYLD2_!BP$4,'[1]INTERNAL PARAMETERS-1'!$B$5:$J$44,3,FALSE)</f>
        <v>0</v>
      </c>
      <c r="BQ189" s="44">
        <f>OVYLD1_!BQ189*VLOOKUP(OVYLD2_!BQ$4,'[1]INTERNAL PARAMETERS-1'!$B$5:$J$44,5,FALSE)*VLOOKUP(OVYLD2_!BQ$4,'[1]INTERNAL PARAMETERS-1'!$B$5:$J$44,6,FALSE)*VLOOKUP(OVYLD2_!BQ$4,'[1]INTERNAL PARAMETERS-1'!$B$5:$J$44,3,FALSE) + OVYLD1_!BQ189*(1-VLOOKUP(OVYLD2_!BQ$4,'[1]INTERNAL PARAMETERS-1'!$B$5:$J$44,5,FALSE))*VLOOKUP(OVYLD2_!BQ$4,'[1]INTERNAL PARAMETERS-1'!$B$5:$J$44,8,FALSE)*VLOOKUP(OVYLD2_!BQ$4,'[1]INTERNAL PARAMETERS-1'!$B$5:$J$44,3,FALSE)</f>
        <v>0</v>
      </c>
      <c r="BR189" s="44">
        <f>OVYLD1_!BR189*VLOOKUP(OVYLD2_!BR$4,'[1]INTERNAL PARAMETERS-1'!$B$5:$J$44,5,FALSE)*VLOOKUP(OVYLD2_!BR$4,'[1]INTERNAL PARAMETERS-1'!$B$5:$J$44,6,FALSE)*VLOOKUP(OVYLD2_!BR$4,'[1]INTERNAL PARAMETERS-1'!$B$5:$J$44,3,FALSE) + OVYLD1_!BR189*(1-VLOOKUP(OVYLD2_!BR$4,'[1]INTERNAL PARAMETERS-1'!$B$5:$J$44,5,FALSE))*VLOOKUP(OVYLD2_!BR$4,'[1]INTERNAL PARAMETERS-1'!$B$5:$J$44,8,FALSE)*VLOOKUP(OVYLD2_!BR$4,'[1]INTERNAL PARAMETERS-1'!$B$5:$J$44,3,FALSE)</f>
        <v>0</v>
      </c>
      <c r="BS189" s="44">
        <f>OVYLD1_!BS189*VLOOKUP(OVYLD2_!BS$4,'[1]INTERNAL PARAMETERS-1'!$B$5:$J$44,5,FALSE)*VLOOKUP(OVYLD2_!BS$4,'[1]INTERNAL PARAMETERS-1'!$B$5:$J$44,6,FALSE)*VLOOKUP(OVYLD2_!BS$4,'[1]INTERNAL PARAMETERS-1'!$B$5:$J$44,3,FALSE) + OVYLD1_!BS189*(1-VLOOKUP(OVYLD2_!BS$4,'[1]INTERNAL PARAMETERS-1'!$B$5:$J$44,5,FALSE))*VLOOKUP(OVYLD2_!BS$4,'[1]INTERNAL PARAMETERS-1'!$B$5:$J$44,8,FALSE)*VLOOKUP(OVYLD2_!BS$4,'[1]INTERNAL PARAMETERS-1'!$B$5:$J$44,3,FALSE)</f>
        <v>0</v>
      </c>
      <c r="BT189" s="44">
        <f>OVYLD1_!BT189*VLOOKUP(OVYLD2_!BT$4,'[1]INTERNAL PARAMETERS-1'!$B$5:$J$44,5,FALSE)*VLOOKUP(OVYLD2_!BT$4,'[1]INTERNAL PARAMETERS-1'!$B$5:$J$44,6,FALSE)*VLOOKUP(OVYLD2_!BT$4,'[1]INTERNAL PARAMETERS-1'!$B$5:$J$44,3,FALSE) + OVYLD1_!BT189*(1-VLOOKUP(OVYLD2_!BT$4,'[1]INTERNAL PARAMETERS-1'!$B$5:$J$44,5,FALSE))*VLOOKUP(OVYLD2_!BT$4,'[1]INTERNAL PARAMETERS-1'!$B$5:$J$44,8,FALSE)*VLOOKUP(OVYLD2_!BT$4,'[1]INTERNAL PARAMETERS-1'!$B$5:$J$44,3,FALSE)</f>
        <v>0</v>
      </c>
      <c r="BU189" s="44">
        <f>OVYLD1_!BU189*VLOOKUP(OVYLD2_!BU$4,'[1]INTERNAL PARAMETERS-1'!$B$5:$J$44,5,FALSE)*VLOOKUP(OVYLD2_!BU$4,'[1]INTERNAL PARAMETERS-1'!$B$5:$J$44,6,FALSE)*VLOOKUP(OVYLD2_!BU$4,'[1]INTERNAL PARAMETERS-1'!$B$5:$J$44,3,FALSE) + OVYLD1_!BU189*(1-VLOOKUP(OVYLD2_!BU$4,'[1]INTERNAL PARAMETERS-1'!$B$5:$J$44,5,FALSE))*VLOOKUP(OVYLD2_!BU$4,'[1]INTERNAL PARAMETERS-1'!$B$5:$J$44,8,FALSE)*VLOOKUP(OVYLD2_!BU$4,'[1]INTERNAL PARAMETERS-1'!$B$5:$J$44,3,FALSE)</f>
        <v>0</v>
      </c>
      <c r="BV189" s="44">
        <f>OVYLD1_!BV189*VLOOKUP(OVYLD2_!BV$4,'[1]INTERNAL PARAMETERS-1'!$B$5:$J$44,5,FALSE)*VLOOKUP(OVYLD2_!BV$4,'[1]INTERNAL PARAMETERS-1'!$B$5:$J$44,6,FALSE)*VLOOKUP(OVYLD2_!BV$4,'[1]INTERNAL PARAMETERS-1'!$B$5:$J$44,3,FALSE) + OVYLD1_!BV189*(1-VLOOKUP(OVYLD2_!BV$4,'[1]INTERNAL PARAMETERS-1'!$B$5:$J$44,5,FALSE))*VLOOKUP(OVYLD2_!BV$4,'[1]INTERNAL PARAMETERS-1'!$B$5:$J$44,8,FALSE)*VLOOKUP(OVYLD2_!BV$4,'[1]INTERNAL PARAMETERS-1'!$B$5:$J$44,3,FALSE)</f>
        <v>0</v>
      </c>
      <c r="BW189" s="44">
        <f>OVYLD1_!BW189*VLOOKUP(OVYLD2_!BW$4,'[1]INTERNAL PARAMETERS-1'!$B$5:$J$44,5,FALSE)*VLOOKUP(OVYLD2_!BW$4,'[1]INTERNAL PARAMETERS-1'!$B$5:$J$44,6,FALSE)*VLOOKUP(OVYLD2_!BW$4,'[1]INTERNAL PARAMETERS-1'!$B$5:$J$44,3,FALSE) + OVYLD1_!BW189*(1-VLOOKUP(OVYLD2_!BW$4,'[1]INTERNAL PARAMETERS-1'!$B$5:$J$44,5,FALSE))*VLOOKUP(OVYLD2_!BW$4,'[1]INTERNAL PARAMETERS-1'!$B$5:$J$44,8,FALSE)*VLOOKUP(OVYLD2_!BW$4,'[1]INTERNAL PARAMETERS-1'!$B$5:$J$44,3,FALSE)</f>
        <v>0</v>
      </c>
      <c r="BX189" s="44">
        <f>OVYLD1_!BX189*VLOOKUP(OVYLD2_!BX$4,'[1]INTERNAL PARAMETERS-1'!$B$5:$J$44,5,FALSE)*VLOOKUP(OVYLD2_!BX$4,'[1]INTERNAL PARAMETERS-1'!$B$5:$J$44,6,FALSE)*VLOOKUP(OVYLD2_!BX$4,'[1]INTERNAL PARAMETERS-1'!$B$5:$J$44,3,FALSE) + OVYLD1_!BX189*(1-VLOOKUP(OVYLD2_!BX$4,'[1]INTERNAL PARAMETERS-1'!$B$5:$J$44,5,FALSE))*VLOOKUP(OVYLD2_!BX$4,'[1]INTERNAL PARAMETERS-1'!$B$5:$J$44,8,FALSE)*VLOOKUP(OVYLD2_!BX$4,'[1]INTERNAL PARAMETERS-1'!$B$5:$J$44,3,FALSE)</f>
        <v>0</v>
      </c>
      <c r="BY189" s="44">
        <f>OVYLD1_!BY189*VLOOKUP(OVYLD2_!BY$4,'[1]INTERNAL PARAMETERS-1'!$B$5:$J$44,5,FALSE)*VLOOKUP(OVYLD2_!BY$4,'[1]INTERNAL PARAMETERS-1'!$B$5:$J$44,6,FALSE)*VLOOKUP(OVYLD2_!BY$4,'[1]INTERNAL PARAMETERS-1'!$B$5:$J$44,3,FALSE) + OVYLD1_!BY189*(1-VLOOKUP(OVYLD2_!BY$4,'[1]INTERNAL PARAMETERS-1'!$B$5:$J$44,5,FALSE))*VLOOKUP(OVYLD2_!BY$4,'[1]INTERNAL PARAMETERS-1'!$B$5:$J$44,8,FALSE)*VLOOKUP(OVYLD2_!BY$4,'[1]INTERNAL PARAMETERS-1'!$B$5:$J$44,3,FALSE)</f>
        <v>0</v>
      </c>
      <c r="BZ189" s="44">
        <f>OVYLD1_!BZ189*VLOOKUP(OVYLD2_!BZ$4,'[1]INTERNAL PARAMETERS-1'!$B$5:$J$44,5,FALSE)*VLOOKUP(OVYLD2_!BZ$4,'[1]INTERNAL PARAMETERS-1'!$B$5:$J$44,6,FALSE)*VLOOKUP(OVYLD2_!BZ$4,'[1]INTERNAL PARAMETERS-1'!$B$5:$J$44,3,FALSE) + OVYLD1_!BZ189*(1-VLOOKUP(OVYLD2_!BZ$4,'[1]INTERNAL PARAMETERS-1'!$B$5:$J$44,5,FALSE))*VLOOKUP(OVYLD2_!BZ$4,'[1]INTERNAL PARAMETERS-1'!$B$5:$J$44,8,FALSE)*VLOOKUP(OVYLD2_!BZ$4,'[1]INTERNAL PARAMETERS-1'!$B$5:$J$44,3,FALSE)</f>
        <v>0</v>
      </c>
      <c r="CA189" s="44">
        <f>OVYLD1_!CA189*VLOOKUP(OVYLD2_!CA$4,'[1]INTERNAL PARAMETERS-1'!$B$5:$J$44,5,FALSE)*VLOOKUP(OVYLD2_!CA$4,'[1]INTERNAL PARAMETERS-1'!$B$5:$J$44,6,FALSE)*VLOOKUP(OVYLD2_!CA$4,'[1]INTERNAL PARAMETERS-1'!$B$5:$J$44,3,FALSE) + OVYLD1_!CA189*(1-VLOOKUP(OVYLD2_!CA$4,'[1]INTERNAL PARAMETERS-1'!$B$5:$J$44,5,FALSE))*VLOOKUP(OVYLD2_!CA$4,'[1]INTERNAL PARAMETERS-1'!$B$5:$J$44,8,FALSE)*VLOOKUP(OVYLD2_!CA$4,'[1]INTERNAL PARAMETERS-1'!$B$5:$J$44,3,FALSE)</f>
        <v>0</v>
      </c>
      <c r="CB189" s="44">
        <f>OVYLD1_!CB189*VLOOKUP(OVYLD2_!CB$4,'[1]INTERNAL PARAMETERS-1'!$B$5:$J$44,5,FALSE)*VLOOKUP(OVYLD2_!CB$4,'[1]INTERNAL PARAMETERS-1'!$B$5:$J$44,6,FALSE)*VLOOKUP(OVYLD2_!CB$4,'[1]INTERNAL PARAMETERS-1'!$B$5:$J$44,3,FALSE) + OVYLD1_!CB189*(1-VLOOKUP(OVYLD2_!CB$4,'[1]INTERNAL PARAMETERS-1'!$B$5:$J$44,5,FALSE))*VLOOKUP(OVYLD2_!CB$4,'[1]INTERNAL PARAMETERS-1'!$B$5:$J$44,8,FALSE)*VLOOKUP(OVYLD2_!CB$4,'[1]INTERNAL PARAMETERS-1'!$B$5:$J$44,3,FALSE)</f>
        <v>0</v>
      </c>
      <c r="CC189" s="44">
        <f>OVYLD1_!CC189*VLOOKUP(OVYLD2_!CC$4,'[1]INTERNAL PARAMETERS-1'!$B$5:$J$44,5,FALSE)*VLOOKUP(OVYLD2_!CC$4,'[1]INTERNAL PARAMETERS-1'!$B$5:$J$44,6,FALSE)*VLOOKUP(OVYLD2_!CC$4,'[1]INTERNAL PARAMETERS-1'!$B$5:$J$44,3,FALSE) + OVYLD1_!CC189*(1-VLOOKUP(OVYLD2_!CC$4,'[1]INTERNAL PARAMETERS-1'!$B$5:$J$44,5,FALSE))*VLOOKUP(OVYLD2_!CC$4,'[1]INTERNAL PARAMETERS-1'!$B$5:$J$44,8,FALSE)*VLOOKUP(OVYLD2_!CC$4,'[1]INTERNAL PARAMETERS-1'!$B$5:$J$44,3,FALSE)</f>
        <v>0</v>
      </c>
      <c r="CD189" s="44">
        <f>OVYLD1_!CD189*VLOOKUP(OVYLD2_!CD$4,'[1]INTERNAL PARAMETERS-1'!$B$5:$J$44,5,FALSE)*VLOOKUP(OVYLD2_!CD$4,'[1]INTERNAL PARAMETERS-1'!$B$5:$J$44,6,FALSE)*VLOOKUP(OVYLD2_!CD$4,'[1]INTERNAL PARAMETERS-1'!$B$5:$J$44,3,FALSE) + OVYLD1_!CD189*(1-VLOOKUP(OVYLD2_!CD$4,'[1]INTERNAL PARAMETERS-1'!$B$5:$J$44,5,FALSE))*VLOOKUP(OVYLD2_!CD$4,'[1]INTERNAL PARAMETERS-1'!$B$5:$J$44,8,FALSE)*VLOOKUP(OVYLD2_!CD$4,'[1]INTERNAL PARAMETERS-1'!$B$5:$J$44,3,FALSE)</f>
        <v>0</v>
      </c>
      <c r="CE189" s="44">
        <f>OVYLD1_!CE189*VLOOKUP(OVYLD2_!CE$4,'[1]INTERNAL PARAMETERS-1'!$B$5:$J$44,5,FALSE)*VLOOKUP(OVYLD2_!CE$4,'[1]INTERNAL PARAMETERS-1'!$B$5:$J$44,6,FALSE)*VLOOKUP(OVYLD2_!CE$4,'[1]INTERNAL PARAMETERS-1'!$B$5:$J$44,3,FALSE) + OVYLD1_!CE189*(1-VLOOKUP(OVYLD2_!CE$4,'[1]INTERNAL PARAMETERS-1'!$B$5:$J$44,5,FALSE))*VLOOKUP(OVYLD2_!CE$4,'[1]INTERNAL PARAMETERS-1'!$B$5:$J$44,8,FALSE)*VLOOKUP(OVYLD2_!CE$4,'[1]INTERNAL PARAMETERS-1'!$B$5:$J$44,3,FALSE)</f>
        <v>0</v>
      </c>
      <c r="CF189" s="44">
        <f>OVYLD1_!CF189*VLOOKUP(OVYLD2_!CF$4,'[1]INTERNAL PARAMETERS-1'!$B$5:$J$44,5,FALSE)*VLOOKUP(OVYLD2_!CF$4,'[1]INTERNAL PARAMETERS-1'!$B$5:$J$44,6,FALSE)*VLOOKUP(OVYLD2_!CF$4,'[1]INTERNAL PARAMETERS-1'!$B$5:$J$44,3,FALSE) + OVYLD1_!CF189*(1-VLOOKUP(OVYLD2_!CF$4,'[1]INTERNAL PARAMETERS-1'!$B$5:$J$44,5,FALSE))*VLOOKUP(OVYLD2_!CF$4,'[1]INTERNAL PARAMETERS-1'!$B$5:$J$44,8,FALSE)*VLOOKUP(OVYLD2_!CF$4,'[1]INTERNAL PARAMETERS-1'!$B$5:$J$44,3,FALSE)</f>
        <v>0</v>
      </c>
      <c r="CG189" s="44">
        <f>OVYLD1_!CG189*VLOOKUP(OVYLD2_!CG$4,'[1]INTERNAL PARAMETERS-1'!$B$5:$J$44,5,FALSE)*VLOOKUP(OVYLD2_!CG$4,'[1]INTERNAL PARAMETERS-1'!$B$5:$J$44,6,FALSE)*VLOOKUP(OVYLD2_!CG$4,'[1]INTERNAL PARAMETERS-1'!$B$5:$J$44,3,FALSE) + OVYLD1_!CG189*(1-VLOOKUP(OVYLD2_!CG$4,'[1]INTERNAL PARAMETERS-1'!$B$5:$J$44,5,FALSE))*VLOOKUP(OVYLD2_!CG$4,'[1]INTERNAL PARAMETERS-1'!$B$5:$J$44,8,FALSE)*VLOOKUP(OVYLD2_!CG$4,'[1]INTERNAL PARAMETERS-1'!$B$5:$J$44,3,FALSE)</f>
        <v>0</v>
      </c>
      <c r="CH189" s="43">
        <f>OVYLD1_!CH189*VLOOKUP(OVYLD2_!CH$4,'[1]INTERNAL PARAMETERS-1'!$B$5:$J$44,5,FALSE)*VLOOKUP(OVYLD2_!CH$4,'[1]INTERNAL PARAMETERS-1'!$B$5:$J$44,6,FALSE)*VLOOKUP(OVYLD2_!CH$4,'[1]INTERNAL PARAMETERS-1'!$B$5:$J$44,3,FALSE) + OVYLD1_!CH189*(1-VLOOKUP(OVYLD2_!CH$4,'[1]INTERNAL PARAMETERS-1'!$B$5:$J$44,5,FALSE))*VLOOKUP(OVYLD2_!CH$4,'[1]INTERNAL PARAMETERS-1'!$B$5:$J$44,8,FALSE)*VLOOKUP(OVYLD2_!CH$4,'[1]INTERNAL PARAMETERS-1'!$B$5:$J$44,3,FALSE)</f>
        <v>0</v>
      </c>
      <c r="CJ189" s="45">
        <f t="shared" si="4"/>
        <v>0</v>
      </c>
      <c r="CK189" s="43">
        <f t="shared" si="5"/>
        <v>0</v>
      </c>
    </row>
    <row r="190" spans="2:89" x14ac:dyDescent="0.5">
      <c r="B190" s="58" t="s">
        <v>7</v>
      </c>
      <c r="C190" s="57" t="s">
        <v>81</v>
      </c>
      <c r="D190" s="57" t="s">
        <v>75</v>
      </c>
      <c r="E190" s="128">
        <f>OVERALL2021!AI190</f>
        <v>0</v>
      </c>
      <c r="F190" s="59">
        <f>'[1]INTERNAL PARAMETERS-1'!M10</f>
        <v>58.935000000000002</v>
      </c>
      <c r="G190" s="45">
        <f>OVYLD1_!G190*VLOOKUP(OVYLD2_!G$4,'[1]INTERNAL PARAMETERS-1'!$B$5:$J$44,5,FALSE)*VLOOKUP(OVYLD2_!G$4,'[1]INTERNAL PARAMETERS-1'!$B$5:$J$44,7,FALSE)*OVYLD2_!$F190 + OVYLD1_!G190*(1-VLOOKUP(OVYLD2_!G$4,'[1]INTERNAL PARAMETERS-1'!$B$5:$J$44,5,FALSE))*VLOOKUP(OVYLD2_!G$4,'[1]INTERNAL PARAMETERS-1'!$B$5:$J$44,9,FALSE)*OVYLD2_!$F190</f>
        <v>0</v>
      </c>
      <c r="H190" s="44">
        <f>OVYLD1_!H190*VLOOKUP(OVYLD2_!H$4,'[1]INTERNAL PARAMETERS-1'!$B$5:$J$44,5,FALSE)*VLOOKUP(OVYLD2_!H$4,'[1]INTERNAL PARAMETERS-1'!$B$5:$J$44,7,FALSE)*OVYLD2_!$F190 + OVYLD1_!H190*(1-VLOOKUP(OVYLD2_!H$4,'[1]INTERNAL PARAMETERS-1'!$B$5:$J$44,5,FALSE))*VLOOKUP(OVYLD2_!H$4,'[1]INTERNAL PARAMETERS-1'!$B$5:$J$44,9,FALSE)*OVYLD2_!$F190</f>
        <v>0</v>
      </c>
      <c r="I190" s="44">
        <f>OVYLD1_!I190*VLOOKUP(OVYLD2_!I$4,'[1]INTERNAL PARAMETERS-1'!$B$5:$J$44,5,FALSE)*VLOOKUP(OVYLD2_!I$4,'[1]INTERNAL PARAMETERS-1'!$B$5:$J$44,7,FALSE)*OVYLD2_!$F190 + OVYLD1_!I190*(1-VLOOKUP(OVYLD2_!I$4,'[1]INTERNAL PARAMETERS-1'!$B$5:$J$44,5,FALSE))*VLOOKUP(OVYLD2_!I$4,'[1]INTERNAL PARAMETERS-1'!$B$5:$J$44,9,FALSE)*OVYLD2_!$F190</f>
        <v>0</v>
      </c>
      <c r="J190" s="44">
        <f>OVYLD1_!J190*VLOOKUP(OVYLD2_!J$4,'[1]INTERNAL PARAMETERS-1'!$B$5:$J$44,5,FALSE)*VLOOKUP(OVYLD2_!J$4,'[1]INTERNAL PARAMETERS-1'!$B$5:$J$44,7,FALSE)*OVYLD2_!$F190 + OVYLD1_!J190*(1-VLOOKUP(OVYLD2_!J$4,'[1]INTERNAL PARAMETERS-1'!$B$5:$J$44,5,FALSE))*VLOOKUP(OVYLD2_!J$4,'[1]INTERNAL PARAMETERS-1'!$B$5:$J$44,9,FALSE)*OVYLD2_!$F190</f>
        <v>0</v>
      </c>
      <c r="K190" s="44">
        <f>OVYLD1_!K190*VLOOKUP(OVYLD2_!K$4,'[1]INTERNAL PARAMETERS-1'!$B$5:$J$44,5,FALSE)*VLOOKUP(OVYLD2_!K$4,'[1]INTERNAL PARAMETERS-1'!$B$5:$J$44,7,FALSE)*OVYLD2_!$F190 + OVYLD1_!K190*(1-VLOOKUP(OVYLD2_!K$4,'[1]INTERNAL PARAMETERS-1'!$B$5:$J$44,5,FALSE))*VLOOKUP(OVYLD2_!K$4,'[1]INTERNAL PARAMETERS-1'!$B$5:$J$44,9,FALSE)*OVYLD2_!$F190</f>
        <v>0</v>
      </c>
      <c r="L190" s="44">
        <f>OVYLD1_!L190*VLOOKUP(OVYLD2_!L$4,'[1]INTERNAL PARAMETERS-1'!$B$5:$J$44,5,FALSE)*VLOOKUP(OVYLD2_!L$4,'[1]INTERNAL PARAMETERS-1'!$B$5:$J$44,7,FALSE)*OVYLD2_!$F190 + OVYLD1_!L190*(1-VLOOKUP(OVYLD2_!L$4,'[1]INTERNAL PARAMETERS-1'!$B$5:$J$44,5,FALSE))*VLOOKUP(OVYLD2_!L$4,'[1]INTERNAL PARAMETERS-1'!$B$5:$J$44,9,FALSE)*OVYLD2_!$F190</f>
        <v>0</v>
      </c>
      <c r="M190" s="44">
        <f>OVYLD1_!M190*VLOOKUP(OVYLD2_!M$4,'[1]INTERNAL PARAMETERS-1'!$B$5:$J$44,5,FALSE)*VLOOKUP(OVYLD2_!M$4,'[1]INTERNAL PARAMETERS-1'!$B$5:$J$44,7,FALSE)*OVYLD2_!$F190 + OVYLD1_!M190*(1-VLOOKUP(OVYLD2_!M$4,'[1]INTERNAL PARAMETERS-1'!$B$5:$J$44,5,FALSE))*VLOOKUP(OVYLD2_!M$4,'[1]INTERNAL PARAMETERS-1'!$B$5:$J$44,9,FALSE)*OVYLD2_!$F190</f>
        <v>0</v>
      </c>
      <c r="N190" s="44">
        <f>OVYLD1_!N190*VLOOKUP(OVYLD2_!N$4,'[1]INTERNAL PARAMETERS-1'!$B$5:$J$44,5,FALSE)*VLOOKUP(OVYLD2_!N$4,'[1]INTERNAL PARAMETERS-1'!$B$5:$J$44,7,FALSE)*OVYLD2_!$F190 + OVYLD1_!N190*(1-VLOOKUP(OVYLD2_!N$4,'[1]INTERNAL PARAMETERS-1'!$B$5:$J$44,5,FALSE))*VLOOKUP(OVYLD2_!N$4,'[1]INTERNAL PARAMETERS-1'!$B$5:$J$44,9,FALSE)*OVYLD2_!$F190</f>
        <v>0</v>
      </c>
      <c r="O190" s="44">
        <f>OVYLD1_!O190*VLOOKUP(OVYLD2_!O$4,'[1]INTERNAL PARAMETERS-1'!$B$5:$J$44,5,FALSE)*VLOOKUP(OVYLD2_!O$4,'[1]INTERNAL PARAMETERS-1'!$B$5:$J$44,7,FALSE)*OVYLD2_!$F190 + OVYLD1_!O190*(1-VLOOKUP(OVYLD2_!O$4,'[1]INTERNAL PARAMETERS-1'!$B$5:$J$44,5,FALSE))*VLOOKUP(OVYLD2_!O$4,'[1]INTERNAL PARAMETERS-1'!$B$5:$J$44,9,FALSE)*OVYLD2_!$F190</f>
        <v>0</v>
      </c>
      <c r="P190" s="44">
        <f>OVYLD1_!P190*VLOOKUP(OVYLD2_!P$4,'[1]INTERNAL PARAMETERS-1'!$B$5:$J$44,5,FALSE)*VLOOKUP(OVYLD2_!P$4,'[1]INTERNAL PARAMETERS-1'!$B$5:$J$44,7,FALSE)*OVYLD2_!$F190 + OVYLD1_!P190*(1-VLOOKUP(OVYLD2_!P$4,'[1]INTERNAL PARAMETERS-1'!$B$5:$J$44,5,FALSE))*VLOOKUP(OVYLD2_!P$4,'[1]INTERNAL PARAMETERS-1'!$B$5:$J$44,9,FALSE)*OVYLD2_!$F190</f>
        <v>0</v>
      </c>
      <c r="Q190" s="44">
        <f>OVYLD1_!Q190*VLOOKUP(OVYLD2_!Q$4,'[1]INTERNAL PARAMETERS-1'!$B$5:$J$44,5,FALSE)*VLOOKUP(OVYLD2_!Q$4,'[1]INTERNAL PARAMETERS-1'!$B$5:$J$44,7,FALSE)*OVYLD2_!$F190 + OVYLD1_!Q190*(1-VLOOKUP(OVYLD2_!Q$4,'[1]INTERNAL PARAMETERS-1'!$B$5:$J$44,5,FALSE))*VLOOKUP(OVYLD2_!Q$4,'[1]INTERNAL PARAMETERS-1'!$B$5:$J$44,9,FALSE)*OVYLD2_!$F190</f>
        <v>0</v>
      </c>
      <c r="R190" s="44">
        <f>OVYLD1_!R190*VLOOKUP(OVYLD2_!R$4,'[1]INTERNAL PARAMETERS-1'!$B$5:$J$44,5,FALSE)*VLOOKUP(OVYLD2_!R$4,'[1]INTERNAL PARAMETERS-1'!$B$5:$J$44,7,FALSE)*OVYLD2_!$F190 + OVYLD1_!R190*(1-VLOOKUP(OVYLD2_!R$4,'[1]INTERNAL PARAMETERS-1'!$B$5:$J$44,5,FALSE))*VLOOKUP(OVYLD2_!R$4,'[1]INTERNAL PARAMETERS-1'!$B$5:$J$44,9,FALSE)*OVYLD2_!$F190</f>
        <v>0</v>
      </c>
      <c r="S190" s="44">
        <f>OVYLD1_!S190*VLOOKUP(OVYLD2_!S$4,'[1]INTERNAL PARAMETERS-1'!$B$5:$J$44,5,FALSE)*VLOOKUP(OVYLD2_!S$4,'[1]INTERNAL PARAMETERS-1'!$B$5:$J$44,7,FALSE)*OVYLD2_!$F190 + OVYLD1_!S190*(1-VLOOKUP(OVYLD2_!S$4,'[1]INTERNAL PARAMETERS-1'!$B$5:$J$44,5,FALSE))*VLOOKUP(OVYLD2_!S$4,'[1]INTERNAL PARAMETERS-1'!$B$5:$J$44,9,FALSE)*OVYLD2_!$F190</f>
        <v>0</v>
      </c>
      <c r="T190" s="44">
        <f>OVYLD1_!T190*VLOOKUP(OVYLD2_!T$4,'[1]INTERNAL PARAMETERS-1'!$B$5:$J$44,5,FALSE)*VLOOKUP(OVYLD2_!T$4,'[1]INTERNAL PARAMETERS-1'!$B$5:$J$44,7,FALSE)*OVYLD2_!$F190 + OVYLD1_!T190*(1-VLOOKUP(OVYLD2_!T$4,'[1]INTERNAL PARAMETERS-1'!$B$5:$J$44,5,FALSE))*VLOOKUP(OVYLD2_!T$4,'[1]INTERNAL PARAMETERS-1'!$B$5:$J$44,9,FALSE)*OVYLD2_!$F190</f>
        <v>0</v>
      </c>
      <c r="U190" s="44">
        <f>OVYLD1_!U190*VLOOKUP(OVYLD2_!U$4,'[1]INTERNAL PARAMETERS-1'!$B$5:$J$44,5,FALSE)*VLOOKUP(OVYLD2_!U$4,'[1]INTERNAL PARAMETERS-1'!$B$5:$J$44,7,FALSE)*OVYLD2_!$F190 + OVYLD1_!U190*(1-VLOOKUP(OVYLD2_!U$4,'[1]INTERNAL PARAMETERS-1'!$B$5:$J$44,5,FALSE))*VLOOKUP(OVYLD2_!U$4,'[1]INTERNAL PARAMETERS-1'!$B$5:$J$44,9,FALSE)*OVYLD2_!$F190</f>
        <v>0</v>
      </c>
      <c r="V190" s="44">
        <f>OVYLD1_!V190*VLOOKUP(OVYLD2_!V$4,'[1]INTERNAL PARAMETERS-1'!$B$5:$J$44,5,FALSE)*VLOOKUP(OVYLD2_!V$4,'[1]INTERNAL PARAMETERS-1'!$B$5:$J$44,7,FALSE)*OVYLD2_!$F190 + OVYLD1_!V190*(1-VLOOKUP(OVYLD2_!V$4,'[1]INTERNAL PARAMETERS-1'!$B$5:$J$44,5,FALSE))*VLOOKUP(OVYLD2_!V$4,'[1]INTERNAL PARAMETERS-1'!$B$5:$J$44,9,FALSE)*OVYLD2_!$F190</f>
        <v>0</v>
      </c>
      <c r="W190" s="44">
        <f>OVYLD1_!W190*VLOOKUP(OVYLD2_!W$4,'[1]INTERNAL PARAMETERS-1'!$B$5:$J$44,5,FALSE)*VLOOKUP(OVYLD2_!W$4,'[1]INTERNAL PARAMETERS-1'!$B$5:$J$44,7,FALSE)*OVYLD2_!$F190 + OVYLD1_!W190*(1-VLOOKUP(OVYLD2_!W$4,'[1]INTERNAL PARAMETERS-1'!$B$5:$J$44,5,FALSE))*VLOOKUP(OVYLD2_!W$4,'[1]INTERNAL PARAMETERS-1'!$B$5:$J$44,9,FALSE)*OVYLD2_!$F190</f>
        <v>0</v>
      </c>
      <c r="X190" s="44">
        <f>OVYLD1_!X190*VLOOKUP(OVYLD2_!X$4,'[1]INTERNAL PARAMETERS-1'!$B$5:$J$44,5,FALSE)*VLOOKUP(OVYLD2_!X$4,'[1]INTERNAL PARAMETERS-1'!$B$5:$J$44,7,FALSE)*OVYLD2_!$F190 + OVYLD1_!X190*(1-VLOOKUP(OVYLD2_!X$4,'[1]INTERNAL PARAMETERS-1'!$B$5:$J$44,5,FALSE))*VLOOKUP(OVYLD2_!X$4,'[1]INTERNAL PARAMETERS-1'!$B$5:$J$44,9,FALSE)*OVYLD2_!$F190</f>
        <v>0</v>
      </c>
      <c r="Y190" s="44">
        <f>OVYLD1_!Y190*VLOOKUP(OVYLD2_!Y$4,'[1]INTERNAL PARAMETERS-1'!$B$5:$J$44,5,FALSE)*VLOOKUP(OVYLD2_!Y$4,'[1]INTERNAL PARAMETERS-1'!$B$5:$J$44,7,FALSE)*OVYLD2_!$F190 + OVYLD1_!Y190*(1-VLOOKUP(OVYLD2_!Y$4,'[1]INTERNAL PARAMETERS-1'!$B$5:$J$44,5,FALSE))*VLOOKUP(OVYLD2_!Y$4,'[1]INTERNAL PARAMETERS-1'!$B$5:$J$44,9,FALSE)*OVYLD2_!$F190</f>
        <v>0</v>
      </c>
      <c r="Z190" s="44">
        <f>OVYLD1_!Z190*VLOOKUP(OVYLD2_!Z$4,'[1]INTERNAL PARAMETERS-1'!$B$5:$J$44,5,FALSE)*VLOOKUP(OVYLD2_!Z$4,'[1]INTERNAL PARAMETERS-1'!$B$5:$J$44,7,FALSE)*OVYLD2_!$F190 + OVYLD1_!Z190*(1-VLOOKUP(OVYLD2_!Z$4,'[1]INTERNAL PARAMETERS-1'!$B$5:$J$44,5,FALSE))*VLOOKUP(OVYLD2_!Z$4,'[1]INTERNAL PARAMETERS-1'!$B$5:$J$44,9,FALSE)*OVYLD2_!$F190</f>
        <v>0</v>
      </c>
      <c r="AA190" s="44">
        <f>OVYLD1_!AA190*VLOOKUP(OVYLD2_!AA$4,'[1]INTERNAL PARAMETERS-1'!$B$5:$J$44,5,FALSE)*VLOOKUP(OVYLD2_!AA$4,'[1]INTERNAL PARAMETERS-1'!$B$5:$J$44,7,FALSE)*OVYLD2_!$F190 + OVYLD1_!AA190*(1-VLOOKUP(OVYLD2_!AA$4,'[1]INTERNAL PARAMETERS-1'!$B$5:$J$44,5,FALSE))*VLOOKUP(OVYLD2_!AA$4,'[1]INTERNAL PARAMETERS-1'!$B$5:$J$44,9,FALSE)*OVYLD2_!$F190</f>
        <v>0</v>
      </c>
      <c r="AB190" s="44">
        <f>OVYLD1_!AB190*VLOOKUP(OVYLD2_!AB$4,'[1]INTERNAL PARAMETERS-1'!$B$5:$J$44,5,FALSE)*VLOOKUP(OVYLD2_!AB$4,'[1]INTERNAL PARAMETERS-1'!$B$5:$J$44,7,FALSE)*OVYLD2_!$F190 + OVYLD1_!AB190*(1-VLOOKUP(OVYLD2_!AB$4,'[1]INTERNAL PARAMETERS-1'!$B$5:$J$44,5,FALSE))*VLOOKUP(OVYLD2_!AB$4,'[1]INTERNAL PARAMETERS-1'!$B$5:$J$44,9,FALSE)*OVYLD2_!$F190</f>
        <v>0</v>
      </c>
      <c r="AC190" s="44">
        <f>OVYLD1_!AC190*VLOOKUP(OVYLD2_!AC$4,'[1]INTERNAL PARAMETERS-1'!$B$5:$J$44,5,FALSE)*VLOOKUP(OVYLD2_!AC$4,'[1]INTERNAL PARAMETERS-1'!$B$5:$J$44,7,FALSE)*OVYLD2_!$F190 + OVYLD1_!AC190*(1-VLOOKUP(OVYLD2_!AC$4,'[1]INTERNAL PARAMETERS-1'!$B$5:$J$44,5,FALSE))*VLOOKUP(OVYLD2_!AC$4,'[1]INTERNAL PARAMETERS-1'!$B$5:$J$44,9,FALSE)*OVYLD2_!$F190</f>
        <v>0</v>
      </c>
      <c r="AD190" s="44">
        <f>OVYLD1_!AD190*VLOOKUP(OVYLD2_!AD$4,'[1]INTERNAL PARAMETERS-1'!$B$5:$J$44,5,FALSE)*VLOOKUP(OVYLD2_!AD$4,'[1]INTERNAL PARAMETERS-1'!$B$5:$J$44,7,FALSE)*OVYLD2_!$F190 + OVYLD1_!AD190*(1-VLOOKUP(OVYLD2_!AD$4,'[1]INTERNAL PARAMETERS-1'!$B$5:$J$44,5,FALSE))*VLOOKUP(OVYLD2_!AD$4,'[1]INTERNAL PARAMETERS-1'!$B$5:$J$44,9,FALSE)*OVYLD2_!$F190</f>
        <v>0</v>
      </c>
      <c r="AE190" s="44">
        <f>OVYLD1_!AE190*VLOOKUP(OVYLD2_!AE$4,'[1]INTERNAL PARAMETERS-1'!$B$5:$J$44,5,FALSE)*VLOOKUP(OVYLD2_!AE$4,'[1]INTERNAL PARAMETERS-1'!$B$5:$J$44,7,FALSE)*OVYLD2_!$F190 + OVYLD1_!AE190*(1-VLOOKUP(OVYLD2_!AE$4,'[1]INTERNAL PARAMETERS-1'!$B$5:$J$44,5,FALSE))*VLOOKUP(OVYLD2_!AE$4,'[1]INTERNAL PARAMETERS-1'!$B$5:$J$44,9,FALSE)*OVYLD2_!$F190</f>
        <v>0</v>
      </c>
      <c r="AF190" s="44">
        <f>OVYLD1_!AF190*VLOOKUP(OVYLD2_!AF$4,'[1]INTERNAL PARAMETERS-1'!$B$5:$J$44,5,FALSE)*VLOOKUP(OVYLD2_!AF$4,'[1]INTERNAL PARAMETERS-1'!$B$5:$J$44,7,FALSE)*OVYLD2_!$F190 + OVYLD1_!AF190*(1-VLOOKUP(OVYLD2_!AF$4,'[1]INTERNAL PARAMETERS-1'!$B$5:$J$44,5,FALSE))*VLOOKUP(OVYLD2_!AF$4,'[1]INTERNAL PARAMETERS-1'!$B$5:$J$44,9,FALSE)*OVYLD2_!$F190</f>
        <v>0</v>
      </c>
      <c r="AG190" s="44">
        <f>OVYLD1_!AG190*VLOOKUP(OVYLD2_!AG$4,'[1]INTERNAL PARAMETERS-1'!$B$5:$J$44,5,FALSE)*VLOOKUP(OVYLD2_!AG$4,'[1]INTERNAL PARAMETERS-1'!$B$5:$J$44,7,FALSE)*OVYLD2_!$F190 + OVYLD1_!AG190*(1-VLOOKUP(OVYLD2_!AG$4,'[1]INTERNAL PARAMETERS-1'!$B$5:$J$44,5,FALSE))*VLOOKUP(OVYLD2_!AG$4,'[1]INTERNAL PARAMETERS-1'!$B$5:$J$44,9,FALSE)*OVYLD2_!$F190</f>
        <v>0</v>
      </c>
      <c r="AH190" s="44">
        <f>OVYLD1_!AH190*VLOOKUP(OVYLD2_!AH$4,'[1]INTERNAL PARAMETERS-1'!$B$5:$J$44,5,FALSE)*VLOOKUP(OVYLD2_!AH$4,'[1]INTERNAL PARAMETERS-1'!$B$5:$J$44,7,FALSE)*OVYLD2_!$F190 + OVYLD1_!AH190*(1-VLOOKUP(OVYLD2_!AH$4,'[1]INTERNAL PARAMETERS-1'!$B$5:$J$44,5,FALSE))*VLOOKUP(OVYLD2_!AH$4,'[1]INTERNAL PARAMETERS-1'!$B$5:$J$44,9,FALSE)*OVYLD2_!$F190</f>
        <v>0</v>
      </c>
      <c r="AI190" s="44">
        <f>OVYLD1_!AI190*VLOOKUP(OVYLD2_!AI$4,'[1]INTERNAL PARAMETERS-1'!$B$5:$J$44,5,FALSE)*VLOOKUP(OVYLD2_!AI$4,'[1]INTERNAL PARAMETERS-1'!$B$5:$J$44,7,FALSE)*OVYLD2_!$F190 + OVYLD1_!AI190*(1-VLOOKUP(OVYLD2_!AI$4,'[1]INTERNAL PARAMETERS-1'!$B$5:$J$44,5,FALSE))*VLOOKUP(OVYLD2_!AI$4,'[1]INTERNAL PARAMETERS-1'!$B$5:$J$44,9,FALSE)*OVYLD2_!$F190</f>
        <v>0</v>
      </c>
      <c r="AJ190" s="44">
        <f>OVYLD1_!AJ190*VLOOKUP(OVYLD2_!AJ$4,'[1]INTERNAL PARAMETERS-1'!$B$5:$J$44,5,FALSE)*VLOOKUP(OVYLD2_!AJ$4,'[1]INTERNAL PARAMETERS-1'!$B$5:$J$44,7,FALSE)*OVYLD2_!$F190 + OVYLD1_!AJ190*(1-VLOOKUP(OVYLD2_!AJ$4,'[1]INTERNAL PARAMETERS-1'!$B$5:$J$44,5,FALSE))*VLOOKUP(OVYLD2_!AJ$4,'[1]INTERNAL PARAMETERS-1'!$B$5:$J$44,9,FALSE)*OVYLD2_!$F190</f>
        <v>0</v>
      </c>
      <c r="AK190" s="44">
        <f>OVYLD1_!AK190*VLOOKUP(OVYLD2_!AK$4,'[1]INTERNAL PARAMETERS-1'!$B$5:$J$44,5,FALSE)*VLOOKUP(OVYLD2_!AK$4,'[1]INTERNAL PARAMETERS-1'!$B$5:$J$44,7,FALSE)*OVYLD2_!$F190 + OVYLD1_!AK190*(1-VLOOKUP(OVYLD2_!AK$4,'[1]INTERNAL PARAMETERS-1'!$B$5:$J$44,5,FALSE))*VLOOKUP(OVYLD2_!AK$4,'[1]INTERNAL PARAMETERS-1'!$B$5:$J$44,9,FALSE)*OVYLD2_!$F190</f>
        <v>0</v>
      </c>
      <c r="AL190" s="44">
        <f>OVYLD1_!AL190*VLOOKUP(OVYLD2_!AL$4,'[1]INTERNAL PARAMETERS-1'!$B$5:$J$44,5,FALSE)*VLOOKUP(OVYLD2_!AL$4,'[1]INTERNAL PARAMETERS-1'!$B$5:$J$44,7,FALSE)*OVYLD2_!$F190 + OVYLD1_!AL190*(1-VLOOKUP(OVYLD2_!AL$4,'[1]INTERNAL PARAMETERS-1'!$B$5:$J$44,5,FALSE))*VLOOKUP(OVYLD2_!AL$4,'[1]INTERNAL PARAMETERS-1'!$B$5:$J$44,9,FALSE)*OVYLD2_!$F190</f>
        <v>0</v>
      </c>
      <c r="AM190" s="44">
        <f>OVYLD1_!AM190*VLOOKUP(OVYLD2_!AM$4,'[1]INTERNAL PARAMETERS-1'!$B$5:$J$44,5,FALSE)*VLOOKUP(OVYLD2_!AM$4,'[1]INTERNAL PARAMETERS-1'!$B$5:$J$44,7,FALSE)*OVYLD2_!$F190 + OVYLD1_!AM190*(1-VLOOKUP(OVYLD2_!AM$4,'[1]INTERNAL PARAMETERS-1'!$B$5:$J$44,5,FALSE))*VLOOKUP(OVYLD2_!AM$4,'[1]INTERNAL PARAMETERS-1'!$B$5:$J$44,9,FALSE)*OVYLD2_!$F190</f>
        <v>0</v>
      </c>
      <c r="AN190" s="44">
        <f>OVYLD1_!AN190*VLOOKUP(OVYLD2_!AN$4,'[1]INTERNAL PARAMETERS-1'!$B$5:$J$44,5,FALSE)*VLOOKUP(OVYLD2_!AN$4,'[1]INTERNAL PARAMETERS-1'!$B$5:$J$44,7,FALSE)*OVYLD2_!$F190 + OVYLD1_!AN190*(1-VLOOKUP(OVYLD2_!AN$4,'[1]INTERNAL PARAMETERS-1'!$B$5:$J$44,5,FALSE))*VLOOKUP(OVYLD2_!AN$4,'[1]INTERNAL PARAMETERS-1'!$B$5:$J$44,9,FALSE)*OVYLD2_!$F190</f>
        <v>0</v>
      </c>
      <c r="AO190" s="44">
        <f>OVYLD1_!AO190*VLOOKUP(OVYLD2_!AO$4,'[1]INTERNAL PARAMETERS-1'!$B$5:$J$44,5,FALSE)*VLOOKUP(OVYLD2_!AO$4,'[1]INTERNAL PARAMETERS-1'!$B$5:$J$44,7,FALSE)*OVYLD2_!$F190 + OVYLD1_!AO190*(1-VLOOKUP(OVYLD2_!AO$4,'[1]INTERNAL PARAMETERS-1'!$B$5:$J$44,5,FALSE))*VLOOKUP(OVYLD2_!AO$4,'[1]INTERNAL PARAMETERS-1'!$B$5:$J$44,9,FALSE)*OVYLD2_!$F190</f>
        <v>0</v>
      </c>
      <c r="AP190" s="44">
        <f>OVYLD1_!AP190*VLOOKUP(OVYLD2_!AP$4,'[1]INTERNAL PARAMETERS-1'!$B$5:$J$44,5,FALSE)*VLOOKUP(OVYLD2_!AP$4,'[1]INTERNAL PARAMETERS-1'!$B$5:$J$44,7,FALSE)*OVYLD2_!$F190 + OVYLD1_!AP190*(1-VLOOKUP(OVYLD2_!AP$4,'[1]INTERNAL PARAMETERS-1'!$B$5:$J$44,5,FALSE))*VLOOKUP(OVYLD2_!AP$4,'[1]INTERNAL PARAMETERS-1'!$B$5:$J$44,9,FALSE)*OVYLD2_!$F190</f>
        <v>0</v>
      </c>
      <c r="AQ190" s="44">
        <f>OVYLD1_!AQ190*VLOOKUP(OVYLD2_!AQ$4,'[1]INTERNAL PARAMETERS-1'!$B$5:$J$44,5,FALSE)*VLOOKUP(OVYLD2_!AQ$4,'[1]INTERNAL PARAMETERS-1'!$B$5:$J$44,7,FALSE)*OVYLD2_!$F190 + OVYLD1_!AQ190*(1-VLOOKUP(OVYLD2_!AQ$4,'[1]INTERNAL PARAMETERS-1'!$B$5:$J$44,5,FALSE))*VLOOKUP(OVYLD2_!AQ$4,'[1]INTERNAL PARAMETERS-1'!$B$5:$J$44,9,FALSE)*OVYLD2_!$F190</f>
        <v>0</v>
      </c>
      <c r="AR190" s="44">
        <f>OVYLD1_!AR190*VLOOKUP(OVYLD2_!AR$4,'[1]INTERNAL PARAMETERS-1'!$B$5:$J$44,5,FALSE)*VLOOKUP(OVYLD2_!AR$4,'[1]INTERNAL PARAMETERS-1'!$B$5:$J$44,7,FALSE)*OVYLD2_!$F190 + OVYLD1_!AR190*(1-VLOOKUP(OVYLD2_!AR$4,'[1]INTERNAL PARAMETERS-1'!$B$5:$J$44,5,FALSE))*VLOOKUP(OVYLD2_!AR$4,'[1]INTERNAL PARAMETERS-1'!$B$5:$J$44,9,FALSE)*OVYLD2_!$F190</f>
        <v>0</v>
      </c>
      <c r="AS190" s="44">
        <f>OVYLD1_!AS190*VLOOKUP(OVYLD2_!AS$4,'[1]INTERNAL PARAMETERS-1'!$B$5:$J$44,5,FALSE)*VLOOKUP(OVYLD2_!AS$4,'[1]INTERNAL PARAMETERS-1'!$B$5:$J$44,7,FALSE)*OVYLD2_!$F190 + OVYLD1_!AS190*(1-VLOOKUP(OVYLD2_!AS$4,'[1]INTERNAL PARAMETERS-1'!$B$5:$J$44,5,FALSE))*VLOOKUP(OVYLD2_!AS$4,'[1]INTERNAL PARAMETERS-1'!$B$5:$J$44,9,FALSE)*OVYLD2_!$F190</f>
        <v>0</v>
      </c>
      <c r="AT190" s="43">
        <f>OVYLD1_!AT190*VLOOKUP(OVYLD2_!AT$4,'[1]INTERNAL PARAMETERS-1'!$B$5:$J$44,5,FALSE)*VLOOKUP(OVYLD2_!AT$4,'[1]INTERNAL PARAMETERS-1'!$B$5:$J$44,7,FALSE)*OVYLD2_!$F190 + OVYLD1_!AT190*(1-VLOOKUP(OVYLD2_!AT$4,'[1]INTERNAL PARAMETERS-1'!$B$5:$J$44,5,FALSE))*VLOOKUP(OVYLD2_!AT$4,'[1]INTERNAL PARAMETERS-1'!$B$5:$J$44,9,FALSE)*OVYLD2_!$F190</f>
        <v>0</v>
      </c>
      <c r="AU190" s="45">
        <f>OVYLD1_!AU190*VLOOKUP(OVYLD2_!AU$4,'[1]INTERNAL PARAMETERS-1'!$B$5:$J$44,5,FALSE)*VLOOKUP(OVYLD2_!AU$4,'[1]INTERNAL PARAMETERS-1'!$B$5:$J$44,6,FALSE)*VLOOKUP(OVYLD2_!AU$4,'[1]INTERNAL PARAMETERS-1'!$B$5:$J$44,3,FALSE) + OVYLD1_!AU190*(1-VLOOKUP(OVYLD2_!AU$4,'[1]INTERNAL PARAMETERS-1'!$B$5:$J$44,5,FALSE))*VLOOKUP(OVYLD2_!AU$4,'[1]INTERNAL PARAMETERS-1'!$B$5:$J$44,8,FALSE)*VLOOKUP(OVYLD2_!AU$4,'[1]INTERNAL PARAMETERS-1'!$B$5:$J$44,3,FALSE)</f>
        <v>0</v>
      </c>
      <c r="AV190" s="44">
        <f>OVYLD1_!AV190*VLOOKUP(OVYLD2_!AV$4,'[1]INTERNAL PARAMETERS-1'!$B$5:$J$44,5,FALSE)*VLOOKUP(OVYLD2_!AV$4,'[1]INTERNAL PARAMETERS-1'!$B$5:$J$44,6,FALSE)*VLOOKUP(OVYLD2_!AV$4,'[1]INTERNAL PARAMETERS-1'!$B$5:$J$44,3,FALSE) + OVYLD1_!AV190*(1-VLOOKUP(OVYLD2_!AV$4,'[1]INTERNAL PARAMETERS-1'!$B$5:$J$44,5,FALSE))*VLOOKUP(OVYLD2_!AV$4,'[1]INTERNAL PARAMETERS-1'!$B$5:$J$44,8,FALSE)*VLOOKUP(OVYLD2_!AV$4,'[1]INTERNAL PARAMETERS-1'!$B$5:$J$44,3,FALSE)</f>
        <v>0</v>
      </c>
      <c r="AW190" s="44">
        <f>OVYLD1_!AW190*VLOOKUP(OVYLD2_!AW$4,'[1]INTERNAL PARAMETERS-1'!$B$5:$J$44,5,FALSE)*VLOOKUP(OVYLD2_!AW$4,'[1]INTERNAL PARAMETERS-1'!$B$5:$J$44,6,FALSE)*VLOOKUP(OVYLD2_!AW$4,'[1]INTERNAL PARAMETERS-1'!$B$5:$J$44,3,FALSE) + OVYLD1_!AW190*(1-VLOOKUP(OVYLD2_!AW$4,'[1]INTERNAL PARAMETERS-1'!$B$5:$J$44,5,FALSE))*VLOOKUP(OVYLD2_!AW$4,'[1]INTERNAL PARAMETERS-1'!$B$5:$J$44,8,FALSE)*VLOOKUP(OVYLD2_!AW$4,'[1]INTERNAL PARAMETERS-1'!$B$5:$J$44,3,FALSE)</f>
        <v>0</v>
      </c>
      <c r="AX190" s="44">
        <f>OVYLD1_!AX190*VLOOKUP(OVYLD2_!AX$4,'[1]INTERNAL PARAMETERS-1'!$B$5:$J$44,5,FALSE)*VLOOKUP(OVYLD2_!AX$4,'[1]INTERNAL PARAMETERS-1'!$B$5:$J$44,6,FALSE)*VLOOKUP(OVYLD2_!AX$4,'[1]INTERNAL PARAMETERS-1'!$B$5:$J$44,3,FALSE) + OVYLD1_!AX190*(1-VLOOKUP(OVYLD2_!AX$4,'[1]INTERNAL PARAMETERS-1'!$B$5:$J$44,5,FALSE))*VLOOKUP(OVYLD2_!AX$4,'[1]INTERNAL PARAMETERS-1'!$B$5:$J$44,8,FALSE)*VLOOKUP(OVYLD2_!AX$4,'[1]INTERNAL PARAMETERS-1'!$B$5:$J$44,3,FALSE)</f>
        <v>0</v>
      </c>
      <c r="AY190" s="44">
        <f>OVYLD1_!AY190*VLOOKUP(OVYLD2_!AY$4,'[1]INTERNAL PARAMETERS-1'!$B$5:$J$44,5,FALSE)*VLOOKUP(OVYLD2_!AY$4,'[1]INTERNAL PARAMETERS-1'!$B$5:$J$44,6,FALSE)*VLOOKUP(OVYLD2_!AY$4,'[1]INTERNAL PARAMETERS-1'!$B$5:$J$44,3,FALSE) + OVYLD1_!AY190*(1-VLOOKUP(OVYLD2_!AY$4,'[1]INTERNAL PARAMETERS-1'!$B$5:$J$44,5,FALSE))*VLOOKUP(OVYLD2_!AY$4,'[1]INTERNAL PARAMETERS-1'!$B$5:$J$44,8,FALSE)*VLOOKUP(OVYLD2_!AY$4,'[1]INTERNAL PARAMETERS-1'!$B$5:$J$44,3,FALSE)</f>
        <v>0</v>
      </c>
      <c r="AZ190" s="44">
        <f>OVYLD1_!AZ190*VLOOKUP(OVYLD2_!AZ$4,'[1]INTERNAL PARAMETERS-1'!$B$5:$J$44,5,FALSE)*VLOOKUP(OVYLD2_!AZ$4,'[1]INTERNAL PARAMETERS-1'!$B$5:$J$44,6,FALSE)*VLOOKUP(OVYLD2_!AZ$4,'[1]INTERNAL PARAMETERS-1'!$B$5:$J$44,3,FALSE) + OVYLD1_!AZ190*(1-VLOOKUP(OVYLD2_!AZ$4,'[1]INTERNAL PARAMETERS-1'!$B$5:$J$44,5,FALSE))*VLOOKUP(OVYLD2_!AZ$4,'[1]INTERNAL PARAMETERS-1'!$B$5:$J$44,8,FALSE)*VLOOKUP(OVYLD2_!AZ$4,'[1]INTERNAL PARAMETERS-1'!$B$5:$J$44,3,FALSE)</f>
        <v>0</v>
      </c>
      <c r="BA190" s="44">
        <f>OVYLD1_!BA190*VLOOKUP(OVYLD2_!BA$4,'[1]INTERNAL PARAMETERS-1'!$B$5:$J$44,5,FALSE)*VLOOKUP(OVYLD2_!BA$4,'[1]INTERNAL PARAMETERS-1'!$B$5:$J$44,6,FALSE)*VLOOKUP(OVYLD2_!BA$4,'[1]INTERNAL PARAMETERS-1'!$B$5:$J$44,3,FALSE) + OVYLD1_!BA190*(1-VLOOKUP(OVYLD2_!BA$4,'[1]INTERNAL PARAMETERS-1'!$B$5:$J$44,5,FALSE))*VLOOKUP(OVYLD2_!BA$4,'[1]INTERNAL PARAMETERS-1'!$B$5:$J$44,8,FALSE)*VLOOKUP(OVYLD2_!BA$4,'[1]INTERNAL PARAMETERS-1'!$B$5:$J$44,3,FALSE)</f>
        <v>0</v>
      </c>
      <c r="BB190" s="44">
        <f>OVYLD1_!BB190*VLOOKUP(OVYLD2_!BB$4,'[1]INTERNAL PARAMETERS-1'!$B$5:$J$44,5,FALSE)*VLOOKUP(OVYLD2_!BB$4,'[1]INTERNAL PARAMETERS-1'!$B$5:$J$44,6,FALSE)*VLOOKUP(OVYLD2_!BB$4,'[1]INTERNAL PARAMETERS-1'!$B$5:$J$44,3,FALSE) + OVYLD1_!BB190*(1-VLOOKUP(OVYLD2_!BB$4,'[1]INTERNAL PARAMETERS-1'!$B$5:$J$44,5,FALSE))*VLOOKUP(OVYLD2_!BB$4,'[1]INTERNAL PARAMETERS-1'!$B$5:$J$44,8,FALSE)*VLOOKUP(OVYLD2_!BB$4,'[1]INTERNAL PARAMETERS-1'!$B$5:$J$44,3,FALSE)</f>
        <v>0</v>
      </c>
      <c r="BC190" s="44">
        <f>OVYLD1_!BC190*VLOOKUP(OVYLD2_!BC$4,'[1]INTERNAL PARAMETERS-1'!$B$5:$J$44,5,FALSE)*VLOOKUP(OVYLD2_!BC$4,'[1]INTERNAL PARAMETERS-1'!$B$5:$J$44,6,FALSE)*VLOOKUP(OVYLD2_!BC$4,'[1]INTERNAL PARAMETERS-1'!$B$5:$J$44,3,FALSE) + OVYLD1_!BC190*(1-VLOOKUP(OVYLD2_!BC$4,'[1]INTERNAL PARAMETERS-1'!$B$5:$J$44,5,FALSE))*VLOOKUP(OVYLD2_!BC$4,'[1]INTERNAL PARAMETERS-1'!$B$5:$J$44,8,FALSE)*VLOOKUP(OVYLD2_!BC$4,'[1]INTERNAL PARAMETERS-1'!$B$5:$J$44,3,FALSE)</f>
        <v>0</v>
      </c>
      <c r="BD190" s="44">
        <f>OVYLD1_!BD190*VLOOKUP(OVYLD2_!BD$4,'[1]INTERNAL PARAMETERS-1'!$B$5:$J$44,5,FALSE)*VLOOKUP(OVYLD2_!BD$4,'[1]INTERNAL PARAMETERS-1'!$B$5:$J$44,6,FALSE)*VLOOKUP(OVYLD2_!BD$4,'[1]INTERNAL PARAMETERS-1'!$B$5:$J$44,3,FALSE) + OVYLD1_!BD190*(1-VLOOKUP(OVYLD2_!BD$4,'[1]INTERNAL PARAMETERS-1'!$B$5:$J$44,5,FALSE))*VLOOKUP(OVYLD2_!BD$4,'[1]INTERNAL PARAMETERS-1'!$B$5:$J$44,8,FALSE)*VLOOKUP(OVYLD2_!BD$4,'[1]INTERNAL PARAMETERS-1'!$B$5:$J$44,3,FALSE)</f>
        <v>0</v>
      </c>
      <c r="BE190" s="44">
        <f>OVYLD1_!BE190*VLOOKUP(OVYLD2_!BE$4,'[1]INTERNAL PARAMETERS-1'!$B$5:$J$44,5,FALSE)*VLOOKUP(OVYLD2_!BE$4,'[1]INTERNAL PARAMETERS-1'!$B$5:$J$44,6,FALSE)*VLOOKUP(OVYLD2_!BE$4,'[1]INTERNAL PARAMETERS-1'!$B$5:$J$44,3,FALSE) + OVYLD1_!BE190*(1-VLOOKUP(OVYLD2_!BE$4,'[1]INTERNAL PARAMETERS-1'!$B$5:$J$44,5,FALSE))*VLOOKUP(OVYLD2_!BE$4,'[1]INTERNAL PARAMETERS-1'!$B$5:$J$44,8,FALSE)*VLOOKUP(OVYLD2_!BE$4,'[1]INTERNAL PARAMETERS-1'!$B$5:$J$44,3,FALSE)</f>
        <v>0</v>
      </c>
      <c r="BF190" s="44">
        <f>OVYLD1_!BF190*VLOOKUP(OVYLD2_!BF$4,'[1]INTERNAL PARAMETERS-1'!$B$5:$J$44,5,FALSE)*VLOOKUP(OVYLD2_!BF$4,'[1]INTERNAL PARAMETERS-1'!$B$5:$J$44,6,FALSE)*VLOOKUP(OVYLD2_!BF$4,'[1]INTERNAL PARAMETERS-1'!$B$5:$J$44,3,FALSE) + OVYLD1_!BF190*(1-VLOOKUP(OVYLD2_!BF$4,'[1]INTERNAL PARAMETERS-1'!$B$5:$J$44,5,FALSE))*VLOOKUP(OVYLD2_!BF$4,'[1]INTERNAL PARAMETERS-1'!$B$5:$J$44,8,FALSE)*VLOOKUP(OVYLD2_!BF$4,'[1]INTERNAL PARAMETERS-1'!$B$5:$J$44,3,FALSE)</f>
        <v>0</v>
      </c>
      <c r="BG190" s="44">
        <f>OVYLD1_!BG190*VLOOKUP(OVYLD2_!BG$4,'[1]INTERNAL PARAMETERS-1'!$B$5:$J$44,5,FALSE)*VLOOKUP(OVYLD2_!BG$4,'[1]INTERNAL PARAMETERS-1'!$B$5:$J$44,6,FALSE)*VLOOKUP(OVYLD2_!BG$4,'[1]INTERNAL PARAMETERS-1'!$B$5:$J$44,3,FALSE) + OVYLD1_!BG190*(1-VLOOKUP(OVYLD2_!BG$4,'[1]INTERNAL PARAMETERS-1'!$B$5:$J$44,5,FALSE))*VLOOKUP(OVYLD2_!BG$4,'[1]INTERNAL PARAMETERS-1'!$B$5:$J$44,8,FALSE)*VLOOKUP(OVYLD2_!BG$4,'[1]INTERNAL PARAMETERS-1'!$B$5:$J$44,3,FALSE)</f>
        <v>0</v>
      </c>
      <c r="BH190" s="44">
        <f>OVYLD1_!BH190*VLOOKUP(OVYLD2_!BH$4,'[1]INTERNAL PARAMETERS-1'!$B$5:$J$44,5,FALSE)*VLOOKUP(OVYLD2_!BH$4,'[1]INTERNAL PARAMETERS-1'!$B$5:$J$44,6,FALSE)*VLOOKUP(OVYLD2_!BH$4,'[1]INTERNAL PARAMETERS-1'!$B$5:$J$44,3,FALSE) + OVYLD1_!BH190*(1-VLOOKUP(OVYLD2_!BH$4,'[1]INTERNAL PARAMETERS-1'!$B$5:$J$44,5,FALSE))*VLOOKUP(OVYLD2_!BH$4,'[1]INTERNAL PARAMETERS-1'!$B$5:$J$44,8,FALSE)*VLOOKUP(OVYLD2_!BH$4,'[1]INTERNAL PARAMETERS-1'!$B$5:$J$44,3,FALSE)</f>
        <v>0</v>
      </c>
      <c r="BI190" s="44">
        <f>OVYLD1_!BI190*VLOOKUP(OVYLD2_!BI$4,'[1]INTERNAL PARAMETERS-1'!$B$5:$J$44,5,FALSE)*VLOOKUP(OVYLD2_!BI$4,'[1]INTERNAL PARAMETERS-1'!$B$5:$J$44,6,FALSE)*VLOOKUP(OVYLD2_!BI$4,'[1]INTERNAL PARAMETERS-1'!$B$5:$J$44,3,FALSE) + OVYLD1_!BI190*(1-VLOOKUP(OVYLD2_!BI$4,'[1]INTERNAL PARAMETERS-1'!$B$5:$J$44,5,FALSE))*VLOOKUP(OVYLD2_!BI$4,'[1]INTERNAL PARAMETERS-1'!$B$5:$J$44,8,FALSE)*VLOOKUP(OVYLD2_!BI$4,'[1]INTERNAL PARAMETERS-1'!$B$5:$J$44,3,FALSE)</f>
        <v>0</v>
      </c>
      <c r="BJ190" s="44">
        <f>OVYLD1_!BJ190*VLOOKUP(OVYLD2_!BJ$4,'[1]INTERNAL PARAMETERS-1'!$B$5:$J$44,5,FALSE)*VLOOKUP(OVYLD2_!BJ$4,'[1]INTERNAL PARAMETERS-1'!$B$5:$J$44,6,FALSE)*VLOOKUP(OVYLD2_!BJ$4,'[1]INTERNAL PARAMETERS-1'!$B$5:$J$44,3,FALSE) + OVYLD1_!BJ190*(1-VLOOKUP(OVYLD2_!BJ$4,'[1]INTERNAL PARAMETERS-1'!$B$5:$J$44,5,FALSE))*VLOOKUP(OVYLD2_!BJ$4,'[1]INTERNAL PARAMETERS-1'!$B$5:$J$44,8,FALSE)*VLOOKUP(OVYLD2_!BJ$4,'[1]INTERNAL PARAMETERS-1'!$B$5:$J$44,3,FALSE)</f>
        <v>0</v>
      </c>
      <c r="BK190" s="44">
        <f>OVYLD1_!BK190*VLOOKUP(OVYLD2_!BK$4,'[1]INTERNAL PARAMETERS-1'!$B$5:$J$44,5,FALSE)*VLOOKUP(OVYLD2_!BK$4,'[1]INTERNAL PARAMETERS-1'!$B$5:$J$44,6,FALSE)*VLOOKUP(OVYLD2_!BK$4,'[1]INTERNAL PARAMETERS-1'!$B$5:$J$44,3,FALSE) + OVYLD1_!BK190*(1-VLOOKUP(OVYLD2_!BK$4,'[1]INTERNAL PARAMETERS-1'!$B$5:$J$44,5,FALSE))*VLOOKUP(OVYLD2_!BK$4,'[1]INTERNAL PARAMETERS-1'!$B$5:$J$44,8,FALSE)*VLOOKUP(OVYLD2_!BK$4,'[1]INTERNAL PARAMETERS-1'!$B$5:$J$44,3,FALSE)</f>
        <v>0</v>
      </c>
      <c r="BL190" s="44">
        <f>OVYLD1_!BL190*VLOOKUP(OVYLD2_!BL$4,'[1]INTERNAL PARAMETERS-1'!$B$5:$J$44,5,FALSE)*VLOOKUP(OVYLD2_!BL$4,'[1]INTERNAL PARAMETERS-1'!$B$5:$J$44,6,FALSE)*VLOOKUP(OVYLD2_!BL$4,'[1]INTERNAL PARAMETERS-1'!$B$5:$J$44,3,FALSE) + OVYLD1_!BL190*(1-VLOOKUP(OVYLD2_!BL$4,'[1]INTERNAL PARAMETERS-1'!$B$5:$J$44,5,FALSE))*VLOOKUP(OVYLD2_!BL$4,'[1]INTERNAL PARAMETERS-1'!$B$5:$J$44,8,FALSE)*VLOOKUP(OVYLD2_!BL$4,'[1]INTERNAL PARAMETERS-1'!$B$5:$J$44,3,FALSE)</f>
        <v>0</v>
      </c>
      <c r="BM190" s="44">
        <f>OVYLD1_!BM190*VLOOKUP(OVYLD2_!BM$4,'[1]INTERNAL PARAMETERS-1'!$B$5:$J$44,5,FALSE)*VLOOKUP(OVYLD2_!BM$4,'[1]INTERNAL PARAMETERS-1'!$B$5:$J$44,6,FALSE)*VLOOKUP(OVYLD2_!BM$4,'[1]INTERNAL PARAMETERS-1'!$B$5:$J$44,3,FALSE) + OVYLD1_!BM190*(1-VLOOKUP(OVYLD2_!BM$4,'[1]INTERNAL PARAMETERS-1'!$B$5:$J$44,5,FALSE))*VLOOKUP(OVYLD2_!BM$4,'[1]INTERNAL PARAMETERS-1'!$B$5:$J$44,8,FALSE)*VLOOKUP(OVYLD2_!BM$4,'[1]INTERNAL PARAMETERS-1'!$B$5:$J$44,3,FALSE)</f>
        <v>0</v>
      </c>
      <c r="BN190" s="44">
        <f>OVYLD1_!BN190*VLOOKUP(OVYLD2_!BN$4,'[1]INTERNAL PARAMETERS-1'!$B$5:$J$44,5,FALSE)*VLOOKUP(OVYLD2_!BN$4,'[1]INTERNAL PARAMETERS-1'!$B$5:$J$44,6,FALSE)*VLOOKUP(OVYLD2_!BN$4,'[1]INTERNAL PARAMETERS-1'!$B$5:$J$44,3,FALSE) + OVYLD1_!BN190*(1-VLOOKUP(OVYLD2_!BN$4,'[1]INTERNAL PARAMETERS-1'!$B$5:$J$44,5,FALSE))*VLOOKUP(OVYLD2_!BN$4,'[1]INTERNAL PARAMETERS-1'!$B$5:$J$44,8,FALSE)*VLOOKUP(OVYLD2_!BN$4,'[1]INTERNAL PARAMETERS-1'!$B$5:$J$44,3,FALSE)</f>
        <v>0</v>
      </c>
      <c r="BO190" s="44">
        <f>OVYLD1_!BO190*VLOOKUP(OVYLD2_!BO$4,'[1]INTERNAL PARAMETERS-1'!$B$5:$J$44,5,FALSE)*VLOOKUP(OVYLD2_!BO$4,'[1]INTERNAL PARAMETERS-1'!$B$5:$J$44,6,FALSE)*VLOOKUP(OVYLD2_!BO$4,'[1]INTERNAL PARAMETERS-1'!$B$5:$J$44,3,FALSE) + OVYLD1_!BO190*(1-VLOOKUP(OVYLD2_!BO$4,'[1]INTERNAL PARAMETERS-1'!$B$5:$J$44,5,FALSE))*VLOOKUP(OVYLD2_!BO$4,'[1]INTERNAL PARAMETERS-1'!$B$5:$J$44,8,FALSE)*VLOOKUP(OVYLD2_!BO$4,'[1]INTERNAL PARAMETERS-1'!$B$5:$J$44,3,FALSE)</f>
        <v>0</v>
      </c>
      <c r="BP190" s="44">
        <f>OVYLD1_!BP190*VLOOKUP(OVYLD2_!BP$4,'[1]INTERNAL PARAMETERS-1'!$B$5:$J$44,5,FALSE)*VLOOKUP(OVYLD2_!BP$4,'[1]INTERNAL PARAMETERS-1'!$B$5:$J$44,6,FALSE)*VLOOKUP(OVYLD2_!BP$4,'[1]INTERNAL PARAMETERS-1'!$B$5:$J$44,3,FALSE) + OVYLD1_!BP190*(1-VLOOKUP(OVYLD2_!BP$4,'[1]INTERNAL PARAMETERS-1'!$B$5:$J$44,5,FALSE))*VLOOKUP(OVYLD2_!BP$4,'[1]INTERNAL PARAMETERS-1'!$B$5:$J$44,8,FALSE)*VLOOKUP(OVYLD2_!BP$4,'[1]INTERNAL PARAMETERS-1'!$B$5:$J$44,3,FALSE)</f>
        <v>0</v>
      </c>
      <c r="BQ190" s="44">
        <f>OVYLD1_!BQ190*VLOOKUP(OVYLD2_!BQ$4,'[1]INTERNAL PARAMETERS-1'!$B$5:$J$44,5,FALSE)*VLOOKUP(OVYLD2_!BQ$4,'[1]INTERNAL PARAMETERS-1'!$B$5:$J$44,6,FALSE)*VLOOKUP(OVYLD2_!BQ$4,'[1]INTERNAL PARAMETERS-1'!$B$5:$J$44,3,FALSE) + OVYLD1_!BQ190*(1-VLOOKUP(OVYLD2_!BQ$4,'[1]INTERNAL PARAMETERS-1'!$B$5:$J$44,5,FALSE))*VLOOKUP(OVYLD2_!BQ$4,'[1]INTERNAL PARAMETERS-1'!$B$5:$J$44,8,FALSE)*VLOOKUP(OVYLD2_!BQ$4,'[1]INTERNAL PARAMETERS-1'!$B$5:$J$44,3,FALSE)</f>
        <v>0</v>
      </c>
      <c r="BR190" s="44">
        <f>OVYLD1_!BR190*VLOOKUP(OVYLD2_!BR$4,'[1]INTERNAL PARAMETERS-1'!$B$5:$J$44,5,FALSE)*VLOOKUP(OVYLD2_!BR$4,'[1]INTERNAL PARAMETERS-1'!$B$5:$J$44,6,FALSE)*VLOOKUP(OVYLD2_!BR$4,'[1]INTERNAL PARAMETERS-1'!$B$5:$J$44,3,FALSE) + OVYLD1_!BR190*(1-VLOOKUP(OVYLD2_!BR$4,'[1]INTERNAL PARAMETERS-1'!$B$5:$J$44,5,FALSE))*VLOOKUP(OVYLD2_!BR$4,'[1]INTERNAL PARAMETERS-1'!$B$5:$J$44,8,FALSE)*VLOOKUP(OVYLD2_!BR$4,'[1]INTERNAL PARAMETERS-1'!$B$5:$J$44,3,FALSE)</f>
        <v>0</v>
      </c>
      <c r="BS190" s="44">
        <f>OVYLD1_!BS190*VLOOKUP(OVYLD2_!BS$4,'[1]INTERNAL PARAMETERS-1'!$B$5:$J$44,5,FALSE)*VLOOKUP(OVYLD2_!BS$4,'[1]INTERNAL PARAMETERS-1'!$B$5:$J$44,6,FALSE)*VLOOKUP(OVYLD2_!BS$4,'[1]INTERNAL PARAMETERS-1'!$B$5:$J$44,3,FALSE) + OVYLD1_!BS190*(1-VLOOKUP(OVYLD2_!BS$4,'[1]INTERNAL PARAMETERS-1'!$B$5:$J$44,5,FALSE))*VLOOKUP(OVYLD2_!BS$4,'[1]INTERNAL PARAMETERS-1'!$B$5:$J$44,8,FALSE)*VLOOKUP(OVYLD2_!BS$4,'[1]INTERNAL PARAMETERS-1'!$B$5:$J$44,3,FALSE)</f>
        <v>0</v>
      </c>
      <c r="BT190" s="44">
        <f>OVYLD1_!BT190*VLOOKUP(OVYLD2_!BT$4,'[1]INTERNAL PARAMETERS-1'!$B$5:$J$44,5,FALSE)*VLOOKUP(OVYLD2_!BT$4,'[1]INTERNAL PARAMETERS-1'!$B$5:$J$44,6,FALSE)*VLOOKUP(OVYLD2_!BT$4,'[1]INTERNAL PARAMETERS-1'!$B$5:$J$44,3,FALSE) + OVYLD1_!BT190*(1-VLOOKUP(OVYLD2_!BT$4,'[1]INTERNAL PARAMETERS-1'!$B$5:$J$44,5,FALSE))*VLOOKUP(OVYLD2_!BT$4,'[1]INTERNAL PARAMETERS-1'!$B$5:$J$44,8,FALSE)*VLOOKUP(OVYLD2_!BT$4,'[1]INTERNAL PARAMETERS-1'!$B$5:$J$44,3,FALSE)</f>
        <v>0</v>
      </c>
      <c r="BU190" s="44">
        <f>OVYLD1_!BU190*VLOOKUP(OVYLD2_!BU$4,'[1]INTERNAL PARAMETERS-1'!$B$5:$J$44,5,FALSE)*VLOOKUP(OVYLD2_!BU$4,'[1]INTERNAL PARAMETERS-1'!$B$5:$J$44,6,FALSE)*VLOOKUP(OVYLD2_!BU$4,'[1]INTERNAL PARAMETERS-1'!$B$5:$J$44,3,FALSE) + OVYLD1_!BU190*(1-VLOOKUP(OVYLD2_!BU$4,'[1]INTERNAL PARAMETERS-1'!$B$5:$J$44,5,FALSE))*VLOOKUP(OVYLD2_!BU$4,'[1]INTERNAL PARAMETERS-1'!$B$5:$J$44,8,FALSE)*VLOOKUP(OVYLD2_!BU$4,'[1]INTERNAL PARAMETERS-1'!$B$5:$J$44,3,FALSE)</f>
        <v>0</v>
      </c>
      <c r="BV190" s="44">
        <f>OVYLD1_!BV190*VLOOKUP(OVYLD2_!BV$4,'[1]INTERNAL PARAMETERS-1'!$B$5:$J$44,5,FALSE)*VLOOKUP(OVYLD2_!BV$4,'[1]INTERNAL PARAMETERS-1'!$B$5:$J$44,6,FALSE)*VLOOKUP(OVYLD2_!BV$4,'[1]INTERNAL PARAMETERS-1'!$B$5:$J$44,3,FALSE) + OVYLD1_!BV190*(1-VLOOKUP(OVYLD2_!BV$4,'[1]INTERNAL PARAMETERS-1'!$B$5:$J$44,5,FALSE))*VLOOKUP(OVYLD2_!BV$4,'[1]INTERNAL PARAMETERS-1'!$B$5:$J$44,8,FALSE)*VLOOKUP(OVYLD2_!BV$4,'[1]INTERNAL PARAMETERS-1'!$B$5:$J$44,3,FALSE)</f>
        <v>0</v>
      </c>
      <c r="BW190" s="44">
        <f>OVYLD1_!BW190*VLOOKUP(OVYLD2_!BW$4,'[1]INTERNAL PARAMETERS-1'!$B$5:$J$44,5,FALSE)*VLOOKUP(OVYLD2_!BW$4,'[1]INTERNAL PARAMETERS-1'!$B$5:$J$44,6,FALSE)*VLOOKUP(OVYLD2_!BW$4,'[1]INTERNAL PARAMETERS-1'!$B$5:$J$44,3,FALSE) + OVYLD1_!BW190*(1-VLOOKUP(OVYLD2_!BW$4,'[1]INTERNAL PARAMETERS-1'!$B$5:$J$44,5,FALSE))*VLOOKUP(OVYLD2_!BW$4,'[1]INTERNAL PARAMETERS-1'!$B$5:$J$44,8,FALSE)*VLOOKUP(OVYLD2_!BW$4,'[1]INTERNAL PARAMETERS-1'!$B$5:$J$44,3,FALSE)</f>
        <v>0</v>
      </c>
      <c r="BX190" s="44">
        <f>OVYLD1_!BX190*VLOOKUP(OVYLD2_!BX$4,'[1]INTERNAL PARAMETERS-1'!$B$5:$J$44,5,FALSE)*VLOOKUP(OVYLD2_!BX$4,'[1]INTERNAL PARAMETERS-1'!$B$5:$J$44,6,FALSE)*VLOOKUP(OVYLD2_!BX$4,'[1]INTERNAL PARAMETERS-1'!$B$5:$J$44,3,FALSE) + OVYLD1_!BX190*(1-VLOOKUP(OVYLD2_!BX$4,'[1]INTERNAL PARAMETERS-1'!$B$5:$J$44,5,FALSE))*VLOOKUP(OVYLD2_!BX$4,'[1]INTERNAL PARAMETERS-1'!$B$5:$J$44,8,FALSE)*VLOOKUP(OVYLD2_!BX$4,'[1]INTERNAL PARAMETERS-1'!$B$5:$J$44,3,FALSE)</f>
        <v>0</v>
      </c>
      <c r="BY190" s="44">
        <f>OVYLD1_!BY190*VLOOKUP(OVYLD2_!BY$4,'[1]INTERNAL PARAMETERS-1'!$B$5:$J$44,5,FALSE)*VLOOKUP(OVYLD2_!BY$4,'[1]INTERNAL PARAMETERS-1'!$B$5:$J$44,6,FALSE)*VLOOKUP(OVYLD2_!BY$4,'[1]INTERNAL PARAMETERS-1'!$B$5:$J$44,3,FALSE) + OVYLD1_!BY190*(1-VLOOKUP(OVYLD2_!BY$4,'[1]INTERNAL PARAMETERS-1'!$B$5:$J$44,5,FALSE))*VLOOKUP(OVYLD2_!BY$4,'[1]INTERNAL PARAMETERS-1'!$B$5:$J$44,8,FALSE)*VLOOKUP(OVYLD2_!BY$4,'[1]INTERNAL PARAMETERS-1'!$B$5:$J$44,3,FALSE)</f>
        <v>0</v>
      </c>
      <c r="BZ190" s="44">
        <f>OVYLD1_!BZ190*VLOOKUP(OVYLD2_!BZ$4,'[1]INTERNAL PARAMETERS-1'!$B$5:$J$44,5,FALSE)*VLOOKUP(OVYLD2_!BZ$4,'[1]INTERNAL PARAMETERS-1'!$B$5:$J$44,6,FALSE)*VLOOKUP(OVYLD2_!BZ$4,'[1]INTERNAL PARAMETERS-1'!$B$5:$J$44,3,FALSE) + OVYLD1_!BZ190*(1-VLOOKUP(OVYLD2_!BZ$4,'[1]INTERNAL PARAMETERS-1'!$B$5:$J$44,5,FALSE))*VLOOKUP(OVYLD2_!BZ$4,'[1]INTERNAL PARAMETERS-1'!$B$5:$J$44,8,FALSE)*VLOOKUP(OVYLD2_!BZ$4,'[1]INTERNAL PARAMETERS-1'!$B$5:$J$44,3,FALSE)</f>
        <v>0</v>
      </c>
      <c r="CA190" s="44">
        <f>OVYLD1_!CA190*VLOOKUP(OVYLD2_!CA$4,'[1]INTERNAL PARAMETERS-1'!$B$5:$J$44,5,FALSE)*VLOOKUP(OVYLD2_!CA$4,'[1]INTERNAL PARAMETERS-1'!$B$5:$J$44,6,FALSE)*VLOOKUP(OVYLD2_!CA$4,'[1]INTERNAL PARAMETERS-1'!$B$5:$J$44,3,FALSE) + OVYLD1_!CA190*(1-VLOOKUP(OVYLD2_!CA$4,'[1]INTERNAL PARAMETERS-1'!$B$5:$J$44,5,FALSE))*VLOOKUP(OVYLD2_!CA$4,'[1]INTERNAL PARAMETERS-1'!$B$5:$J$44,8,FALSE)*VLOOKUP(OVYLD2_!CA$4,'[1]INTERNAL PARAMETERS-1'!$B$5:$J$44,3,FALSE)</f>
        <v>0</v>
      </c>
      <c r="CB190" s="44">
        <f>OVYLD1_!CB190*VLOOKUP(OVYLD2_!CB$4,'[1]INTERNAL PARAMETERS-1'!$B$5:$J$44,5,FALSE)*VLOOKUP(OVYLD2_!CB$4,'[1]INTERNAL PARAMETERS-1'!$B$5:$J$44,6,FALSE)*VLOOKUP(OVYLD2_!CB$4,'[1]INTERNAL PARAMETERS-1'!$B$5:$J$44,3,FALSE) + OVYLD1_!CB190*(1-VLOOKUP(OVYLD2_!CB$4,'[1]INTERNAL PARAMETERS-1'!$B$5:$J$44,5,FALSE))*VLOOKUP(OVYLD2_!CB$4,'[1]INTERNAL PARAMETERS-1'!$B$5:$J$44,8,FALSE)*VLOOKUP(OVYLD2_!CB$4,'[1]INTERNAL PARAMETERS-1'!$B$5:$J$44,3,FALSE)</f>
        <v>0</v>
      </c>
      <c r="CC190" s="44">
        <f>OVYLD1_!CC190*VLOOKUP(OVYLD2_!CC$4,'[1]INTERNAL PARAMETERS-1'!$B$5:$J$44,5,FALSE)*VLOOKUP(OVYLD2_!CC$4,'[1]INTERNAL PARAMETERS-1'!$B$5:$J$44,6,FALSE)*VLOOKUP(OVYLD2_!CC$4,'[1]INTERNAL PARAMETERS-1'!$B$5:$J$44,3,FALSE) + OVYLD1_!CC190*(1-VLOOKUP(OVYLD2_!CC$4,'[1]INTERNAL PARAMETERS-1'!$B$5:$J$44,5,FALSE))*VLOOKUP(OVYLD2_!CC$4,'[1]INTERNAL PARAMETERS-1'!$B$5:$J$44,8,FALSE)*VLOOKUP(OVYLD2_!CC$4,'[1]INTERNAL PARAMETERS-1'!$B$5:$J$44,3,FALSE)</f>
        <v>0</v>
      </c>
      <c r="CD190" s="44">
        <f>OVYLD1_!CD190*VLOOKUP(OVYLD2_!CD$4,'[1]INTERNAL PARAMETERS-1'!$B$5:$J$44,5,FALSE)*VLOOKUP(OVYLD2_!CD$4,'[1]INTERNAL PARAMETERS-1'!$B$5:$J$44,6,FALSE)*VLOOKUP(OVYLD2_!CD$4,'[1]INTERNAL PARAMETERS-1'!$B$5:$J$44,3,FALSE) + OVYLD1_!CD190*(1-VLOOKUP(OVYLD2_!CD$4,'[1]INTERNAL PARAMETERS-1'!$B$5:$J$44,5,FALSE))*VLOOKUP(OVYLD2_!CD$4,'[1]INTERNAL PARAMETERS-1'!$B$5:$J$44,8,FALSE)*VLOOKUP(OVYLD2_!CD$4,'[1]INTERNAL PARAMETERS-1'!$B$5:$J$44,3,FALSE)</f>
        <v>0</v>
      </c>
      <c r="CE190" s="44">
        <f>OVYLD1_!CE190*VLOOKUP(OVYLD2_!CE$4,'[1]INTERNAL PARAMETERS-1'!$B$5:$J$44,5,FALSE)*VLOOKUP(OVYLD2_!CE$4,'[1]INTERNAL PARAMETERS-1'!$B$5:$J$44,6,FALSE)*VLOOKUP(OVYLD2_!CE$4,'[1]INTERNAL PARAMETERS-1'!$B$5:$J$44,3,FALSE) + OVYLD1_!CE190*(1-VLOOKUP(OVYLD2_!CE$4,'[1]INTERNAL PARAMETERS-1'!$B$5:$J$44,5,FALSE))*VLOOKUP(OVYLD2_!CE$4,'[1]INTERNAL PARAMETERS-1'!$B$5:$J$44,8,FALSE)*VLOOKUP(OVYLD2_!CE$4,'[1]INTERNAL PARAMETERS-1'!$B$5:$J$44,3,FALSE)</f>
        <v>0</v>
      </c>
      <c r="CF190" s="44">
        <f>OVYLD1_!CF190*VLOOKUP(OVYLD2_!CF$4,'[1]INTERNAL PARAMETERS-1'!$B$5:$J$44,5,FALSE)*VLOOKUP(OVYLD2_!CF$4,'[1]INTERNAL PARAMETERS-1'!$B$5:$J$44,6,FALSE)*VLOOKUP(OVYLD2_!CF$4,'[1]INTERNAL PARAMETERS-1'!$B$5:$J$44,3,FALSE) + OVYLD1_!CF190*(1-VLOOKUP(OVYLD2_!CF$4,'[1]INTERNAL PARAMETERS-1'!$B$5:$J$44,5,FALSE))*VLOOKUP(OVYLD2_!CF$4,'[1]INTERNAL PARAMETERS-1'!$B$5:$J$44,8,FALSE)*VLOOKUP(OVYLD2_!CF$4,'[1]INTERNAL PARAMETERS-1'!$B$5:$J$44,3,FALSE)</f>
        <v>0</v>
      </c>
      <c r="CG190" s="44">
        <f>OVYLD1_!CG190*VLOOKUP(OVYLD2_!CG$4,'[1]INTERNAL PARAMETERS-1'!$B$5:$J$44,5,FALSE)*VLOOKUP(OVYLD2_!CG$4,'[1]INTERNAL PARAMETERS-1'!$B$5:$J$44,6,FALSE)*VLOOKUP(OVYLD2_!CG$4,'[1]INTERNAL PARAMETERS-1'!$B$5:$J$44,3,FALSE) + OVYLD1_!CG190*(1-VLOOKUP(OVYLD2_!CG$4,'[1]INTERNAL PARAMETERS-1'!$B$5:$J$44,5,FALSE))*VLOOKUP(OVYLD2_!CG$4,'[1]INTERNAL PARAMETERS-1'!$B$5:$J$44,8,FALSE)*VLOOKUP(OVYLD2_!CG$4,'[1]INTERNAL PARAMETERS-1'!$B$5:$J$44,3,FALSE)</f>
        <v>0</v>
      </c>
      <c r="CH190" s="43">
        <f>OVYLD1_!CH190*VLOOKUP(OVYLD2_!CH$4,'[1]INTERNAL PARAMETERS-1'!$B$5:$J$44,5,FALSE)*VLOOKUP(OVYLD2_!CH$4,'[1]INTERNAL PARAMETERS-1'!$B$5:$J$44,6,FALSE)*VLOOKUP(OVYLD2_!CH$4,'[1]INTERNAL PARAMETERS-1'!$B$5:$J$44,3,FALSE) + OVYLD1_!CH190*(1-VLOOKUP(OVYLD2_!CH$4,'[1]INTERNAL PARAMETERS-1'!$B$5:$J$44,5,FALSE))*VLOOKUP(OVYLD2_!CH$4,'[1]INTERNAL PARAMETERS-1'!$B$5:$J$44,8,FALSE)*VLOOKUP(OVYLD2_!CH$4,'[1]INTERNAL PARAMETERS-1'!$B$5:$J$44,3,FALSE)</f>
        <v>0</v>
      </c>
      <c r="CJ190" s="45">
        <f t="shared" si="4"/>
        <v>0</v>
      </c>
      <c r="CK190" s="43">
        <f t="shared" si="5"/>
        <v>0</v>
      </c>
    </row>
    <row r="191" spans="2:89" x14ac:dyDescent="0.5">
      <c r="B191" s="58" t="s">
        <v>7</v>
      </c>
      <c r="C191" s="57" t="s">
        <v>81</v>
      </c>
      <c r="D191" s="57" t="s">
        <v>74</v>
      </c>
      <c r="E191" s="128">
        <f>OVERALL2021!AI191</f>
        <v>0</v>
      </c>
      <c r="F191" s="59">
        <f>'[1]INTERNAL PARAMETERS-1'!M11</f>
        <v>53.995000000000005</v>
      </c>
      <c r="G191" s="45">
        <f>OVYLD1_!G191*VLOOKUP(OVYLD2_!G$4,'[1]INTERNAL PARAMETERS-1'!$B$5:$J$44,5,FALSE)*VLOOKUP(OVYLD2_!G$4,'[1]INTERNAL PARAMETERS-1'!$B$5:$J$44,7,FALSE)*OVYLD2_!$F191 + OVYLD1_!G191*(1-VLOOKUP(OVYLD2_!G$4,'[1]INTERNAL PARAMETERS-1'!$B$5:$J$44,5,FALSE))*VLOOKUP(OVYLD2_!G$4,'[1]INTERNAL PARAMETERS-1'!$B$5:$J$44,9,FALSE)*OVYLD2_!$F191</f>
        <v>0</v>
      </c>
      <c r="H191" s="44">
        <f>OVYLD1_!H191*VLOOKUP(OVYLD2_!H$4,'[1]INTERNAL PARAMETERS-1'!$B$5:$J$44,5,FALSE)*VLOOKUP(OVYLD2_!H$4,'[1]INTERNAL PARAMETERS-1'!$B$5:$J$44,7,FALSE)*OVYLD2_!$F191 + OVYLD1_!H191*(1-VLOOKUP(OVYLD2_!H$4,'[1]INTERNAL PARAMETERS-1'!$B$5:$J$44,5,FALSE))*VLOOKUP(OVYLD2_!H$4,'[1]INTERNAL PARAMETERS-1'!$B$5:$J$44,9,FALSE)*OVYLD2_!$F191</f>
        <v>0</v>
      </c>
      <c r="I191" s="44">
        <f>OVYLD1_!I191*VLOOKUP(OVYLD2_!I$4,'[1]INTERNAL PARAMETERS-1'!$B$5:$J$44,5,FALSE)*VLOOKUP(OVYLD2_!I$4,'[1]INTERNAL PARAMETERS-1'!$B$5:$J$44,7,FALSE)*OVYLD2_!$F191 + OVYLD1_!I191*(1-VLOOKUP(OVYLD2_!I$4,'[1]INTERNAL PARAMETERS-1'!$B$5:$J$44,5,FALSE))*VLOOKUP(OVYLD2_!I$4,'[1]INTERNAL PARAMETERS-1'!$B$5:$J$44,9,FALSE)*OVYLD2_!$F191</f>
        <v>0</v>
      </c>
      <c r="J191" s="44">
        <f>OVYLD1_!J191*VLOOKUP(OVYLD2_!J$4,'[1]INTERNAL PARAMETERS-1'!$B$5:$J$44,5,FALSE)*VLOOKUP(OVYLD2_!J$4,'[1]INTERNAL PARAMETERS-1'!$B$5:$J$44,7,FALSE)*OVYLD2_!$F191 + OVYLD1_!J191*(1-VLOOKUP(OVYLD2_!J$4,'[1]INTERNAL PARAMETERS-1'!$B$5:$J$44,5,FALSE))*VLOOKUP(OVYLD2_!J$4,'[1]INTERNAL PARAMETERS-1'!$B$5:$J$44,9,FALSE)*OVYLD2_!$F191</f>
        <v>0</v>
      </c>
      <c r="K191" s="44">
        <f>OVYLD1_!K191*VLOOKUP(OVYLD2_!K$4,'[1]INTERNAL PARAMETERS-1'!$B$5:$J$44,5,FALSE)*VLOOKUP(OVYLD2_!K$4,'[1]INTERNAL PARAMETERS-1'!$B$5:$J$44,7,FALSE)*OVYLD2_!$F191 + OVYLD1_!K191*(1-VLOOKUP(OVYLD2_!K$4,'[1]INTERNAL PARAMETERS-1'!$B$5:$J$44,5,FALSE))*VLOOKUP(OVYLD2_!K$4,'[1]INTERNAL PARAMETERS-1'!$B$5:$J$44,9,FALSE)*OVYLD2_!$F191</f>
        <v>0</v>
      </c>
      <c r="L191" s="44">
        <f>OVYLD1_!L191*VLOOKUP(OVYLD2_!L$4,'[1]INTERNAL PARAMETERS-1'!$B$5:$J$44,5,FALSE)*VLOOKUP(OVYLD2_!L$4,'[1]INTERNAL PARAMETERS-1'!$B$5:$J$44,7,FALSE)*OVYLD2_!$F191 + OVYLD1_!L191*(1-VLOOKUP(OVYLD2_!L$4,'[1]INTERNAL PARAMETERS-1'!$B$5:$J$44,5,FALSE))*VLOOKUP(OVYLD2_!L$4,'[1]INTERNAL PARAMETERS-1'!$B$5:$J$44,9,FALSE)*OVYLD2_!$F191</f>
        <v>0</v>
      </c>
      <c r="M191" s="44">
        <f>OVYLD1_!M191*VLOOKUP(OVYLD2_!M$4,'[1]INTERNAL PARAMETERS-1'!$B$5:$J$44,5,FALSE)*VLOOKUP(OVYLD2_!M$4,'[1]INTERNAL PARAMETERS-1'!$B$5:$J$44,7,FALSE)*OVYLD2_!$F191 + OVYLD1_!M191*(1-VLOOKUP(OVYLD2_!M$4,'[1]INTERNAL PARAMETERS-1'!$B$5:$J$44,5,FALSE))*VLOOKUP(OVYLD2_!M$4,'[1]INTERNAL PARAMETERS-1'!$B$5:$J$44,9,FALSE)*OVYLD2_!$F191</f>
        <v>0</v>
      </c>
      <c r="N191" s="44">
        <f>OVYLD1_!N191*VLOOKUP(OVYLD2_!N$4,'[1]INTERNAL PARAMETERS-1'!$B$5:$J$44,5,FALSE)*VLOOKUP(OVYLD2_!N$4,'[1]INTERNAL PARAMETERS-1'!$B$5:$J$44,7,FALSE)*OVYLD2_!$F191 + OVYLD1_!N191*(1-VLOOKUP(OVYLD2_!N$4,'[1]INTERNAL PARAMETERS-1'!$B$5:$J$44,5,FALSE))*VLOOKUP(OVYLD2_!N$4,'[1]INTERNAL PARAMETERS-1'!$B$5:$J$44,9,FALSE)*OVYLD2_!$F191</f>
        <v>0</v>
      </c>
      <c r="O191" s="44">
        <f>OVYLD1_!O191*VLOOKUP(OVYLD2_!O$4,'[1]INTERNAL PARAMETERS-1'!$B$5:$J$44,5,FALSE)*VLOOKUP(OVYLD2_!O$4,'[1]INTERNAL PARAMETERS-1'!$B$5:$J$44,7,FALSE)*OVYLD2_!$F191 + OVYLD1_!O191*(1-VLOOKUP(OVYLD2_!O$4,'[1]INTERNAL PARAMETERS-1'!$B$5:$J$44,5,FALSE))*VLOOKUP(OVYLD2_!O$4,'[1]INTERNAL PARAMETERS-1'!$B$5:$J$44,9,FALSE)*OVYLD2_!$F191</f>
        <v>0</v>
      </c>
      <c r="P191" s="44">
        <f>OVYLD1_!P191*VLOOKUP(OVYLD2_!P$4,'[1]INTERNAL PARAMETERS-1'!$B$5:$J$44,5,FALSE)*VLOOKUP(OVYLD2_!P$4,'[1]INTERNAL PARAMETERS-1'!$B$5:$J$44,7,FALSE)*OVYLD2_!$F191 + OVYLD1_!P191*(1-VLOOKUP(OVYLD2_!P$4,'[1]INTERNAL PARAMETERS-1'!$B$5:$J$44,5,FALSE))*VLOOKUP(OVYLD2_!P$4,'[1]INTERNAL PARAMETERS-1'!$B$5:$J$44,9,FALSE)*OVYLD2_!$F191</f>
        <v>0</v>
      </c>
      <c r="Q191" s="44">
        <f>OVYLD1_!Q191*VLOOKUP(OVYLD2_!Q$4,'[1]INTERNAL PARAMETERS-1'!$B$5:$J$44,5,FALSE)*VLOOKUP(OVYLD2_!Q$4,'[1]INTERNAL PARAMETERS-1'!$B$5:$J$44,7,FALSE)*OVYLD2_!$F191 + OVYLD1_!Q191*(1-VLOOKUP(OVYLD2_!Q$4,'[1]INTERNAL PARAMETERS-1'!$B$5:$J$44,5,FALSE))*VLOOKUP(OVYLD2_!Q$4,'[1]INTERNAL PARAMETERS-1'!$B$5:$J$44,9,FALSE)*OVYLD2_!$F191</f>
        <v>0</v>
      </c>
      <c r="R191" s="44">
        <f>OVYLD1_!R191*VLOOKUP(OVYLD2_!R$4,'[1]INTERNAL PARAMETERS-1'!$B$5:$J$44,5,FALSE)*VLOOKUP(OVYLD2_!R$4,'[1]INTERNAL PARAMETERS-1'!$B$5:$J$44,7,FALSE)*OVYLD2_!$F191 + OVYLD1_!R191*(1-VLOOKUP(OVYLD2_!R$4,'[1]INTERNAL PARAMETERS-1'!$B$5:$J$44,5,FALSE))*VLOOKUP(OVYLD2_!R$4,'[1]INTERNAL PARAMETERS-1'!$B$5:$J$44,9,FALSE)*OVYLD2_!$F191</f>
        <v>0</v>
      </c>
      <c r="S191" s="44">
        <f>OVYLD1_!S191*VLOOKUP(OVYLD2_!S$4,'[1]INTERNAL PARAMETERS-1'!$B$5:$J$44,5,FALSE)*VLOOKUP(OVYLD2_!S$4,'[1]INTERNAL PARAMETERS-1'!$B$5:$J$44,7,FALSE)*OVYLD2_!$F191 + OVYLD1_!S191*(1-VLOOKUP(OVYLD2_!S$4,'[1]INTERNAL PARAMETERS-1'!$B$5:$J$44,5,FALSE))*VLOOKUP(OVYLD2_!S$4,'[1]INTERNAL PARAMETERS-1'!$B$5:$J$44,9,FALSE)*OVYLD2_!$F191</f>
        <v>0</v>
      </c>
      <c r="T191" s="44">
        <f>OVYLD1_!T191*VLOOKUP(OVYLD2_!T$4,'[1]INTERNAL PARAMETERS-1'!$B$5:$J$44,5,FALSE)*VLOOKUP(OVYLD2_!T$4,'[1]INTERNAL PARAMETERS-1'!$B$5:$J$44,7,FALSE)*OVYLD2_!$F191 + OVYLD1_!T191*(1-VLOOKUP(OVYLD2_!T$4,'[1]INTERNAL PARAMETERS-1'!$B$5:$J$44,5,FALSE))*VLOOKUP(OVYLD2_!T$4,'[1]INTERNAL PARAMETERS-1'!$B$5:$J$44,9,FALSE)*OVYLD2_!$F191</f>
        <v>0</v>
      </c>
      <c r="U191" s="44">
        <f>OVYLD1_!U191*VLOOKUP(OVYLD2_!U$4,'[1]INTERNAL PARAMETERS-1'!$B$5:$J$44,5,FALSE)*VLOOKUP(OVYLD2_!U$4,'[1]INTERNAL PARAMETERS-1'!$B$5:$J$44,7,FALSE)*OVYLD2_!$F191 + OVYLD1_!U191*(1-VLOOKUP(OVYLD2_!U$4,'[1]INTERNAL PARAMETERS-1'!$B$5:$J$44,5,FALSE))*VLOOKUP(OVYLD2_!U$4,'[1]INTERNAL PARAMETERS-1'!$B$5:$J$44,9,FALSE)*OVYLD2_!$F191</f>
        <v>0</v>
      </c>
      <c r="V191" s="44">
        <f>OVYLD1_!V191*VLOOKUP(OVYLD2_!V$4,'[1]INTERNAL PARAMETERS-1'!$B$5:$J$44,5,FALSE)*VLOOKUP(OVYLD2_!V$4,'[1]INTERNAL PARAMETERS-1'!$B$5:$J$44,7,FALSE)*OVYLD2_!$F191 + OVYLD1_!V191*(1-VLOOKUP(OVYLD2_!V$4,'[1]INTERNAL PARAMETERS-1'!$B$5:$J$44,5,FALSE))*VLOOKUP(OVYLD2_!V$4,'[1]INTERNAL PARAMETERS-1'!$B$5:$J$44,9,FALSE)*OVYLD2_!$F191</f>
        <v>0</v>
      </c>
      <c r="W191" s="44">
        <f>OVYLD1_!W191*VLOOKUP(OVYLD2_!W$4,'[1]INTERNAL PARAMETERS-1'!$B$5:$J$44,5,FALSE)*VLOOKUP(OVYLD2_!W$4,'[1]INTERNAL PARAMETERS-1'!$B$5:$J$44,7,FALSE)*OVYLD2_!$F191 + OVYLD1_!W191*(1-VLOOKUP(OVYLD2_!W$4,'[1]INTERNAL PARAMETERS-1'!$B$5:$J$44,5,FALSE))*VLOOKUP(OVYLD2_!W$4,'[1]INTERNAL PARAMETERS-1'!$B$5:$J$44,9,FALSE)*OVYLD2_!$F191</f>
        <v>0</v>
      </c>
      <c r="X191" s="44">
        <f>OVYLD1_!X191*VLOOKUP(OVYLD2_!X$4,'[1]INTERNAL PARAMETERS-1'!$B$5:$J$44,5,FALSE)*VLOOKUP(OVYLD2_!X$4,'[1]INTERNAL PARAMETERS-1'!$B$5:$J$44,7,FALSE)*OVYLD2_!$F191 + OVYLD1_!X191*(1-VLOOKUP(OVYLD2_!X$4,'[1]INTERNAL PARAMETERS-1'!$B$5:$J$44,5,FALSE))*VLOOKUP(OVYLD2_!X$4,'[1]INTERNAL PARAMETERS-1'!$B$5:$J$44,9,FALSE)*OVYLD2_!$F191</f>
        <v>0</v>
      </c>
      <c r="Y191" s="44">
        <f>OVYLD1_!Y191*VLOOKUP(OVYLD2_!Y$4,'[1]INTERNAL PARAMETERS-1'!$B$5:$J$44,5,FALSE)*VLOOKUP(OVYLD2_!Y$4,'[1]INTERNAL PARAMETERS-1'!$B$5:$J$44,7,FALSE)*OVYLD2_!$F191 + OVYLD1_!Y191*(1-VLOOKUP(OVYLD2_!Y$4,'[1]INTERNAL PARAMETERS-1'!$B$5:$J$44,5,FALSE))*VLOOKUP(OVYLD2_!Y$4,'[1]INTERNAL PARAMETERS-1'!$B$5:$J$44,9,FALSE)*OVYLD2_!$F191</f>
        <v>0</v>
      </c>
      <c r="Z191" s="44">
        <f>OVYLD1_!Z191*VLOOKUP(OVYLD2_!Z$4,'[1]INTERNAL PARAMETERS-1'!$B$5:$J$44,5,FALSE)*VLOOKUP(OVYLD2_!Z$4,'[1]INTERNAL PARAMETERS-1'!$B$5:$J$44,7,FALSE)*OVYLD2_!$F191 + OVYLD1_!Z191*(1-VLOOKUP(OVYLD2_!Z$4,'[1]INTERNAL PARAMETERS-1'!$B$5:$J$44,5,FALSE))*VLOOKUP(OVYLD2_!Z$4,'[1]INTERNAL PARAMETERS-1'!$B$5:$J$44,9,FALSE)*OVYLD2_!$F191</f>
        <v>0</v>
      </c>
      <c r="AA191" s="44">
        <f>OVYLD1_!AA191*VLOOKUP(OVYLD2_!AA$4,'[1]INTERNAL PARAMETERS-1'!$B$5:$J$44,5,FALSE)*VLOOKUP(OVYLD2_!AA$4,'[1]INTERNAL PARAMETERS-1'!$B$5:$J$44,7,FALSE)*OVYLD2_!$F191 + OVYLD1_!AA191*(1-VLOOKUP(OVYLD2_!AA$4,'[1]INTERNAL PARAMETERS-1'!$B$5:$J$44,5,FALSE))*VLOOKUP(OVYLD2_!AA$4,'[1]INTERNAL PARAMETERS-1'!$B$5:$J$44,9,FALSE)*OVYLD2_!$F191</f>
        <v>0</v>
      </c>
      <c r="AB191" s="44">
        <f>OVYLD1_!AB191*VLOOKUP(OVYLD2_!AB$4,'[1]INTERNAL PARAMETERS-1'!$B$5:$J$44,5,FALSE)*VLOOKUP(OVYLD2_!AB$4,'[1]INTERNAL PARAMETERS-1'!$B$5:$J$44,7,FALSE)*OVYLD2_!$F191 + OVYLD1_!AB191*(1-VLOOKUP(OVYLD2_!AB$4,'[1]INTERNAL PARAMETERS-1'!$B$5:$J$44,5,FALSE))*VLOOKUP(OVYLD2_!AB$4,'[1]INTERNAL PARAMETERS-1'!$B$5:$J$44,9,FALSE)*OVYLD2_!$F191</f>
        <v>0</v>
      </c>
      <c r="AC191" s="44">
        <f>OVYLD1_!AC191*VLOOKUP(OVYLD2_!AC$4,'[1]INTERNAL PARAMETERS-1'!$B$5:$J$44,5,FALSE)*VLOOKUP(OVYLD2_!AC$4,'[1]INTERNAL PARAMETERS-1'!$B$5:$J$44,7,FALSE)*OVYLD2_!$F191 + OVYLD1_!AC191*(1-VLOOKUP(OVYLD2_!AC$4,'[1]INTERNAL PARAMETERS-1'!$B$5:$J$44,5,FALSE))*VLOOKUP(OVYLD2_!AC$4,'[1]INTERNAL PARAMETERS-1'!$B$5:$J$44,9,FALSE)*OVYLD2_!$F191</f>
        <v>0</v>
      </c>
      <c r="AD191" s="44">
        <f>OVYLD1_!AD191*VLOOKUP(OVYLD2_!AD$4,'[1]INTERNAL PARAMETERS-1'!$B$5:$J$44,5,FALSE)*VLOOKUP(OVYLD2_!AD$4,'[1]INTERNAL PARAMETERS-1'!$B$5:$J$44,7,FALSE)*OVYLD2_!$F191 + OVYLD1_!AD191*(1-VLOOKUP(OVYLD2_!AD$4,'[1]INTERNAL PARAMETERS-1'!$B$5:$J$44,5,FALSE))*VLOOKUP(OVYLD2_!AD$4,'[1]INTERNAL PARAMETERS-1'!$B$5:$J$44,9,FALSE)*OVYLD2_!$F191</f>
        <v>0</v>
      </c>
      <c r="AE191" s="44">
        <f>OVYLD1_!AE191*VLOOKUP(OVYLD2_!AE$4,'[1]INTERNAL PARAMETERS-1'!$B$5:$J$44,5,FALSE)*VLOOKUP(OVYLD2_!AE$4,'[1]INTERNAL PARAMETERS-1'!$B$5:$J$44,7,FALSE)*OVYLD2_!$F191 + OVYLD1_!AE191*(1-VLOOKUP(OVYLD2_!AE$4,'[1]INTERNAL PARAMETERS-1'!$B$5:$J$44,5,FALSE))*VLOOKUP(OVYLD2_!AE$4,'[1]INTERNAL PARAMETERS-1'!$B$5:$J$44,9,FALSE)*OVYLD2_!$F191</f>
        <v>0</v>
      </c>
      <c r="AF191" s="44">
        <f>OVYLD1_!AF191*VLOOKUP(OVYLD2_!AF$4,'[1]INTERNAL PARAMETERS-1'!$B$5:$J$44,5,FALSE)*VLOOKUP(OVYLD2_!AF$4,'[1]INTERNAL PARAMETERS-1'!$B$5:$J$44,7,FALSE)*OVYLD2_!$F191 + OVYLD1_!AF191*(1-VLOOKUP(OVYLD2_!AF$4,'[1]INTERNAL PARAMETERS-1'!$B$5:$J$44,5,FALSE))*VLOOKUP(OVYLD2_!AF$4,'[1]INTERNAL PARAMETERS-1'!$B$5:$J$44,9,FALSE)*OVYLD2_!$F191</f>
        <v>0</v>
      </c>
      <c r="AG191" s="44">
        <f>OVYLD1_!AG191*VLOOKUP(OVYLD2_!AG$4,'[1]INTERNAL PARAMETERS-1'!$B$5:$J$44,5,FALSE)*VLOOKUP(OVYLD2_!AG$4,'[1]INTERNAL PARAMETERS-1'!$B$5:$J$44,7,FALSE)*OVYLD2_!$F191 + OVYLD1_!AG191*(1-VLOOKUP(OVYLD2_!AG$4,'[1]INTERNAL PARAMETERS-1'!$B$5:$J$44,5,FALSE))*VLOOKUP(OVYLD2_!AG$4,'[1]INTERNAL PARAMETERS-1'!$B$5:$J$44,9,FALSE)*OVYLD2_!$F191</f>
        <v>0</v>
      </c>
      <c r="AH191" s="44">
        <f>OVYLD1_!AH191*VLOOKUP(OVYLD2_!AH$4,'[1]INTERNAL PARAMETERS-1'!$B$5:$J$44,5,FALSE)*VLOOKUP(OVYLD2_!AH$4,'[1]INTERNAL PARAMETERS-1'!$B$5:$J$44,7,FALSE)*OVYLD2_!$F191 + OVYLD1_!AH191*(1-VLOOKUP(OVYLD2_!AH$4,'[1]INTERNAL PARAMETERS-1'!$B$5:$J$44,5,FALSE))*VLOOKUP(OVYLD2_!AH$4,'[1]INTERNAL PARAMETERS-1'!$B$5:$J$44,9,FALSE)*OVYLD2_!$F191</f>
        <v>0</v>
      </c>
      <c r="AI191" s="44">
        <f>OVYLD1_!AI191*VLOOKUP(OVYLD2_!AI$4,'[1]INTERNAL PARAMETERS-1'!$B$5:$J$44,5,FALSE)*VLOOKUP(OVYLD2_!AI$4,'[1]INTERNAL PARAMETERS-1'!$B$5:$J$44,7,FALSE)*OVYLD2_!$F191 + OVYLD1_!AI191*(1-VLOOKUP(OVYLD2_!AI$4,'[1]INTERNAL PARAMETERS-1'!$B$5:$J$44,5,FALSE))*VLOOKUP(OVYLD2_!AI$4,'[1]INTERNAL PARAMETERS-1'!$B$5:$J$44,9,FALSE)*OVYLD2_!$F191</f>
        <v>0</v>
      </c>
      <c r="AJ191" s="44">
        <f>OVYLD1_!AJ191*VLOOKUP(OVYLD2_!AJ$4,'[1]INTERNAL PARAMETERS-1'!$B$5:$J$44,5,FALSE)*VLOOKUP(OVYLD2_!AJ$4,'[1]INTERNAL PARAMETERS-1'!$B$5:$J$44,7,FALSE)*OVYLD2_!$F191 + OVYLD1_!AJ191*(1-VLOOKUP(OVYLD2_!AJ$4,'[1]INTERNAL PARAMETERS-1'!$B$5:$J$44,5,FALSE))*VLOOKUP(OVYLD2_!AJ$4,'[1]INTERNAL PARAMETERS-1'!$B$5:$J$44,9,FALSE)*OVYLD2_!$F191</f>
        <v>0</v>
      </c>
      <c r="AK191" s="44">
        <f>OVYLD1_!AK191*VLOOKUP(OVYLD2_!AK$4,'[1]INTERNAL PARAMETERS-1'!$B$5:$J$44,5,FALSE)*VLOOKUP(OVYLD2_!AK$4,'[1]INTERNAL PARAMETERS-1'!$B$5:$J$44,7,FALSE)*OVYLD2_!$F191 + OVYLD1_!AK191*(1-VLOOKUP(OVYLD2_!AK$4,'[1]INTERNAL PARAMETERS-1'!$B$5:$J$44,5,FALSE))*VLOOKUP(OVYLD2_!AK$4,'[1]INTERNAL PARAMETERS-1'!$B$5:$J$44,9,FALSE)*OVYLD2_!$F191</f>
        <v>0</v>
      </c>
      <c r="AL191" s="44">
        <f>OVYLD1_!AL191*VLOOKUP(OVYLD2_!AL$4,'[1]INTERNAL PARAMETERS-1'!$B$5:$J$44,5,FALSE)*VLOOKUP(OVYLD2_!AL$4,'[1]INTERNAL PARAMETERS-1'!$B$5:$J$44,7,FALSE)*OVYLD2_!$F191 + OVYLD1_!AL191*(1-VLOOKUP(OVYLD2_!AL$4,'[1]INTERNAL PARAMETERS-1'!$B$5:$J$44,5,FALSE))*VLOOKUP(OVYLD2_!AL$4,'[1]INTERNAL PARAMETERS-1'!$B$5:$J$44,9,FALSE)*OVYLD2_!$F191</f>
        <v>0</v>
      </c>
      <c r="AM191" s="44">
        <f>OVYLD1_!AM191*VLOOKUP(OVYLD2_!AM$4,'[1]INTERNAL PARAMETERS-1'!$B$5:$J$44,5,FALSE)*VLOOKUP(OVYLD2_!AM$4,'[1]INTERNAL PARAMETERS-1'!$B$5:$J$44,7,FALSE)*OVYLD2_!$F191 + OVYLD1_!AM191*(1-VLOOKUP(OVYLD2_!AM$4,'[1]INTERNAL PARAMETERS-1'!$B$5:$J$44,5,FALSE))*VLOOKUP(OVYLD2_!AM$4,'[1]INTERNAL PARAMETERS-1'!$B$5:$J$44,9,FALSE)*OVYLD2_!$F191</f>
        <v>0</v>
      </c>
      <c r="AN191" s="44">
        <f>OVYLD1_!AN191*VLOOKUP(OVYLD2_!AN$4,'[1]INTERNAL PARAMETERS-1'!$B$5:$J$44,5,FALSE)*VLOOKUP(OVYLD2_!AN$4,'[1]INTERNAL PARAMETERS-1'!$B$5:$J$44,7,FALSE)*OVYLD2_!$F191 + OVYLD1_!AN191*(1-VLOOKUP(OVYLD2_!AN$4,'[1]INTERNAL PARAMETERS-1'!$B$5:$J$44,5,FALSE))*VLOOKUP(OVYLD2_!AN$4,'[1]INTERNAL PARAMETERS-1'!$B$5:$J$44,9,FALSE)*OVYLD2_!$F191</f>
        <v>0</v>
      </c>
      <c r="AO191" s="44">
        <f>OVYLD1_!AO191*VLOOKUP(OVYLD2_!AO$4,'[1]INTERNAL PARAMETERS-1'!$B$5:$J$44,5,FALSE)*VLOOKUP(OVYLD2_!AO$4,'[1]INTERNAL PARAMETERS-1'!$B$5:$J$44,7,FALSE)*OVYLD2_!$F191 + OVYLD1_!AO191*(1-VLOOKUP(OVYLD2_!AO$4,'[1]INTERNAL PARAMETERS-1'!$B$5:$J$44,5,FALSE))*VLOOKUP(OVYLD2_!AO$4,'[1]INTERNAL PARAMETERS-1'!$B$5:$J$44,9,FALSE)*OVYLD2_!$F191</f>
        <v>0</v>
      </c>
      <c r="AP191" s="44">
        <f>OVYLD1_!AP191*VLOOKUP(OVYLD2_!AP$4,'[1]INTERNAL PARAMETERS-1'!$B$5:$J$44,5,FALSE)*VLOOKUP(OVYLD2_!AP$4,'[1]INTERNAL PARAMETERS-1'!$B$5:$J$44,7,FALSE)*OVYLD2_!$F191 + OVYLD1_!AP191*(1-VLOOKUP(OVYLD2_!AP$4,'[1]INTERNAL PARAMETERS-1'!$B$5:$J$44,5,FALSE))*VLOOKUP(OVYLD2_!AP$4,'[1]INTERNAL PARAMETERS-1'!$B$5:$J$44,9,FALSE)*OVYLD2_!$F191</f>
        <v>0</v>
      </c>
      <c r="AQ191" s="44">
        <f>OVYLD1_!AQ191*VLOOKUP(OVYLD2_!AQ$4,'[1]INTERNAL PARAMETERS-1'!$B$5:$J$44,5,FALSE)*VLOOKUP(OVYLD2_!AQ$4,'[1]INTERNAL PARAMETERS-1'!$B$5:$J$44,7,FALSE)*OVYLD2_!$F191 + OVYLD1_!AQ191*(1-VLOOKUP(OVYLD2_!AQ$4,'[1]INTERNAL PARAMETERS-1'!$B$5:$J$44,5,FALSE))*VLOOKUP(OVYLD2_!AQ$4,'[1]INTERNAL PARAMETERS-1'!$B$5:$J$44,9,FALSE)*OVYLD2_!$F191</f>
        <v>0</v>
      </c>
      <c r="AR191" s="44">
        <f>OVYLD1_!AR191*VLOOKUP(OVYLD2_!AR$4,'[1]INTERNAL PARAMETERS-1'!$B$5:$J$44,5,FALSE)*VLOOKUP(OVYLD2_!AR$4,'[1]INTERNAL PARAMETERS-1'!$B$5:$J$44,7,FALSE)*OVYLD2_!$F191 + OVYLD1_!AR191*(1-VLOOKUP(OVYLD2_!AR$4,'[1]INTERNAL PARAMETERS-1'!$B$5:$J$44,5,FALSE))*VLOOKUP(OVYLD2_!AR$4,'[1]INTERNAL PARAMETERS-1'!$B$5:$J$44,9,FALSE)*OVYLD2_!$F191</f>
        <v>0</v>
      </c>
      <c r="AS191" s="44">
        <f>OVYLD1_!AS191*VLOOKUP(OVYLD2_!AS$4,'[1]INTERNAL PARAMETERS-1'!$B$5:$J$44,5,FALSE)*VLOOKUP(OVYLD2_!AS$4,'[1]INTERNAL PARAMETERS-1'!$B$5:$J$44,7,FALSE)*OVYLD2_!$F191 + OVYLD1_!AS191*(1-VLOOKUP(OVYLD2_!AS$4,'[1]INTERNAL PARAMETERS-1'!$B$5:$J$44,5,FALSE))*VLOOKUP(OVYLD2_!AS$4,'[1]INTERNAL PARAMETERS-1'!$B$5:$J$44,9,FALSE)*OVYLD2_!$F191</f>
        <v>0</v>
      </c>
      <c r="AT191" s="43">
        <f>OVYLD1_!AT191*VLOOKUP(OVYLD2_!AT$4,'[1]INTERNAL PARAMETERS-1'!$B$5:$J$44,5,FALSE)*VLOOKUP(OVYLD2_!AT$4,'[1]INTERNAL PARAMETERS-1'!$B$5:$J$44,7,FALSE)*OVYLD2_!$F191 + OVYLD1_!AT191*(1-VLOOKUP(OVYLD2_!AT$4,'[1]INTERNAL PARAMETERS-1'!$B$5:$J$44,5,FALSE))*VLOOKUP(OVYLD2_!AT$4,'[1]INTERNAL PARAMETERS-1'!$B$5:$J$44,9,FALSE)*OVYLD2_!$F191</f>
        <v>0</v>
      </c>
      <c r="AU191" s="45">
        <f>OVYLD1_!AU191*VLOOKUP(OVYLD2_!AU$4,'[1]INTERNAL PARAMETERS-1'!$B$5:$J$44,5,FALSE)*VLOOKUP(OVYLD2_!AU$4,'[1]INTERNAL PARAMETERS-1'!$B$5:$J$44,6,FALSE)*VLOOKUP(OVYLD2_!AU$4,'[1]INTERNAL PARAMETERS-1'!$B$5:$J$44,3,FALSE) + OVYLD1_!AU191*(1-VLOOKUP(OVYLD2_!AU$4,'[1]INTERNAL PARAMETERS-1'!$B$5:$J$44,5,FALSE))*VLOOKUP(OVYLD2_!AU$4,'[1]INTERNAL PARAMETERS-1'!$B$5:$J$44,8,FALSE)*VLOOKUP(OVYLD2_!AU$4,'[1]INTERNAL PARAMETERS-1'!$B$5:$J$44,3,FALSE)</f>
        <v>0</v>
      </c>
      <c r="AV191" s="44">
        <f>OVYLD1_!AV191*VLOOKUP(OVYLD2_!AV$4,'[1]INTERNAL PARAMETERS-1'!$B$5:$J$44,5,FALSE)*VLOOKUP(OVYLD2_!AV$4,'[1]INTERNAL PARAMETERS-1'!$B$5:$J$44,6,FALSE)*VLOOKUP(OVYLD2_!AV$4,'[1]INTERNAL PARAMETERS-1'!$B$5:$J$44,3,FALSE) + OVYLD1_!AV191*(1-VLOOKUP(OVYLD2_!AV$4,'[1]INTERNAL PARAMETERS-1'!$B$5:$J$44,5,FALSE))*VLOOKUP(OVYLD2_!AV$4,'[1]INTERNAL PARAMETERS-1'!$B$5:$J$44,8,FALSE)*VLOOKUP(OVYLD2_!AV$4,'[1]INTERNAL PARAMETERS-1'!$B$5:$J$44,3,FALSE)</f>
        <v>0</v>
      </c>
      <c r="AW191" s="44">
        <f>OVYLD1_!AW191*VLOOKUP(OVYLD2_!AW$4,'[1]INTERNAL PARAMETERS-1'!$B$5:$J$44,5,FALSE)*VLOOKUP(OVYLD2_!AW$4,'[1]INTERNAL PARAMETERS-1'!$B$5:$J$44,6,FALSE)*VLOOKUP(OVYLD2_!AW$4,'[1]INTERNAL PARAMETERS-1'!$B$5:$J$44,3,FALSE) + OVYLD1_!AW191*(1-VLOOKUP(OVYLD2_!AW$4,'[1]INTERNAL PARAMETERS-1'!$B$5:$J$44,5,FALSE))*VLOOKUP(OVYLD2_!AW$4,'[1]INTERNAL PARAMETERS-1'!$B$5:$J$44,8,FALSE)*VLOOKUP(OVYLD2_!AW$4,'[1]INTERNAL PARAMETERS-1'!$B$5:$J$44,3,FALSE)</f>
        <v>0</v>
      </c>
      <c r="AX191" s="44">
        <f>OVYLD1_!AX191*VLOOKUP(OVYLD2_!AX$4,'[1]INTERNAL PARAMETERS-1'!$B$5:$J$44,5,FALSE)*VLOOKUP(OVYLD2_!AX$4,'[1]INTERNAL PARAMETERS-1'!$B$5:$J$44,6,FALSE)*VLOOKUP(OVYLD2_!AX$4,'[1]INTERNAL PARAMETERS-1'!$B$5:$J$44,3,FALSE) + OVYLD1_!AX191*(1-VLOOKUP(OVYLD2_!AX$4,'[1]INTERNAL PARAMETERS-1'!$B$5:$J$44,5,FALSE))*VLOOKUP(OVYLD2_!AX$4,'[1]INTERNAL PARAMETERS-1'!$B$5:$J$44,8,FALSE)*VLOOKUP(OVYLD2_!AX$4,'[1]INTERNAL PARAMETERS-1'!$B$5:$J$44,3,FALSE)</f>
        <v>0</v>
      </c>
      <c r="AY191" s="44">
        <f>OVYLD1_!AY191*VLOOKUP(OVYLD2_!AY$4,'[1]INTERNAL PARAMETERS-1'!$B$5:$J$44,5,FALSE)*VLOOKUP(OVYLD2_!AY$4,'[1]INTERNAL PARAMETERS-1'!$B$5:$J$44,6,FALSE)*VLOOKUP(OVYLD2_!AY$4,'[1]INTERNAL PARAMETERS-1'!$B$5:$J$44,3,FALSE) + OVYLD1_!AY191*(1-VLOOKUP(OVYLD2_!AY$4,'[1]INTERNAL PARAMETERS-1'!$B$5:$J$44,5,FALSE))*VLOOKUP(OVYLD2_!AY$4,'[1]INTERNAL PARAMETERS-1'!$B$5:$J$44,8,FALSE)*VLOOKUP(OVYLD2_!AY$4,'[1]INTERNAL PARAMETERS-1'!$B$5:$J$44,3,FALSE)</f>
        <v>0</v>
      </c>
      <c r="AZ191" s="44">
        <f>OVYLD1_!AZ191*VLOOKUP(OVYLD2_!AZ$4,'[1]INTERNAL PARAMETERS-1'!$B$5:$J$44,5,FALSE)*VLOOKUP(OVYLD2_!AZ$4,'[1]INTERNAL PARAMETERS-1'!$B$5:$J$44,6,FALSE)*VLOOKUP(OVYLD2_!AZ$4,'[1]INTERNAL PARAMETERS-1'!$B$5:$J$44,3,FALSE) + OVYLD1_!AZ191*(1-VLOOKUP(OVYLD2_!AZ$4,'[1]INTERNAL PARAMETERS-1'!$B$5:$J$44,5,FALSE))*VLOOKUP(OVYLD2_!AZ$4,'[1]INTERNAL PARAMETERS-1'!$B$5:$J$44,8,FALSE)*VLOOKUP(OVYLD2_!AZ$4,'[1]INTERNAL PARAMETERS-1'!$B$5:$J$44,3,FALSE)</f>
        <v>0</v>
      </c>
      <c r="BA191" s="44">
        <f>OVYLD1_!BA191*VLOOKUP(OVYLD2_!BA$4,'[1]INTERNAL PARAMETERS-1'!$B$5:$J$44,5,FALSE)*VLOOKUP(OVYLD2_!BA$4,'[1]INTERNAL PARAMETERS-1'!$B$5:$J$44,6,FALSE)*VLOOKUP(OVYLD2_!BA$4,'[1]INTERNAL PARAMETERS-1'!$B$5:$J$44,3,FALSE) + OVYLD1_!BA191*(1-VLOOKUP(OVYLD2_!BA$4,'[1]INTERNAL PARAMETERS-1'!$B$5:$J$44,5,FALSE))*VLOOKUP(OVYLD2_!BA$4,'[1]INTERNAL PARAMETERS-1'!$B$5:$J$44,8,FALSE)*VLOOKUP(OVYLD2_!BA$4,'[1]INTERNAL PARAMETERS-1'!$B$5:$J$44,3,FALSE)</f>
        <v>0</v>
      </c>
      <c r="BB191" s="44">
        <f>OVYLD1_!BB191*VLOOKUP(OVYLD2_!BB$4,'[1]INTERNAL PARAMETERS-1'!$B$5:$J$44,5,FALSE)*VLOOKUP(OVYLD2_!BB$4,'[1]INTERNAL PARAMETERS-1'!$B$5:$J$44,6,FALSE)*VLOOKUP(OVYLD2_!BB$4,'[1]INTERNAL PARAMETERS-1'!$B$5:$J$44,3,FALSE) + OVYLD1_!BB191*(1-VLOOKUP(OVYLD2_!BB$4,'[1]INTERNAL PARAMETERS-1'!$B$5:$J$44,5,FALSE))*VLOOKUP(OVYLD2_!BB$4,'[1]INTERNAL PARAMETERS-1'!$B$5:$J$44,8,FALSE)*VLOOKUP(OVYLD2_!BB$4,'[1]INTERNAL PARAMETERS-1'!$B$5:$J$44,3,FALSE)</f>
        <v>0</v>
      </c>
      <c r="BC191" s="44">
        <f>OVYLD1_!BC191*VLOOKUP(OVYLD2_!BC$4,'[1]INTERNAL PARAMETERS-1'!$B$5:$J$44,5,FALSE)*VLOOKUP(OVYLD2_!BC$4,'[1]INTERNAL PARAMETERS-1'!$B$5:$J$44,6,FALSE)*VLOOKUP(OVYLD2_!BC$4,'[1]INTERNAL PARAMETERS-1'!$B$5:$J$44,3,FALSE) + OVYLD1_!BC191*(1-VLOOKUP(OVYLD2_!BC$4,'[1]INTERNAL PARAMETERS-1'!$B$5:$J$44,5,FALSE))*VLOOKUP(OVYLD2_!BC$4,'[1]INTERNAL PARAMETERS-1'!$B$5:$J$44,8,FALSE)*VLOOKUP(OVYLD2_!BC$4,'[1]INTERNAL PARAMETERS-1'!$B$5:$J$44,3,FALSE)</f>
        <v>0</v>
      </c>
      <c r="BD191" s="44">
        <f>OVYLD1_!BD191*VLOOKUP(OVYLD2_!BD$4,'[1]INTERNAL PARAMETERS-1'!$B$5:$J$44,5,FALSE)*VLOOKUP(OVYLD2_!BD$4,'[1]INTERNAL PARAMETERS-1'!$B$5:$J$44,6,FALSE)*VLOOKUP(OVYLD2_!BD$4,'[1]INTERNAL PARAMETERS-1'!$B$5:$J$44,3,FALSE) + OVYLD1_!BD191*(1-VLOOKUP(OVYLD2_!BD$4,'[1]INTERNAL PARAMETERS-1'!$B$5:$J$44,5,FALSE))*VLOOKUP(OVYLD2_!BD$4,'[1]INTERNAL PARAMETERS-1'!$B$5:$J$44,8,FALSE)*VLOOKUP(OVYLD2_!BD$4,'[1]INTERNAL PARAMETERS-1'!$B$5:$J$44,3,FALSE)</f>
        <v>0</v>
      </c>
      <c r="BE191" s="44">
        <f>OVYLD1_!BE191*VLOOKUP(OVYLD2_!BE$4,'[1]INTERNAL PARAMETERS-1'!$B$5:$J$44,5,FALSE)*VLOOKUP(OVYLD2_!BE$4,'[1]INTERNAL PARAMETERS-1'!$B$5:$J$44,6,FALSE)*VLOOKUP(OVYLD2_!BE$4,'[1]INTERNAL PARAMETERS-1'!$B$5:$J$44,3,FALSE) + OVYLD1_!BE191*(1-VLOOKUP(OVYLD2_!BE$4,'[1]INTERNAL PARAMETERS-1'!$B$5:$J$44,5,FALSE))*VLOOKUP(OVYLD2_!BE$4,'[1]INTERNAL PARAMETERS-1'!$B$5:$J$44,8,FALSE)*VLOOKUP(OVYLD2_!BE$4,'[1]INTERNAL PARAMETERS-1'!$B$5:$J$44,3,FALSE)</f>
        <v>0</v>
      </c>
      <c r="BF191" s="44">
        <f>OVYLD1_!BF191*VLOOKUP(OVYLD2_!BF$4,'[1]INTERNAL PARAMETERS-1'!$B$5:$J$44,5,FALSE)*VLOOKUP(OVYLD2_!BF$4,'[1]INTERNAL PARAMETERS-1'!$B$5:$J$44,6,FALSE)*VLOOKUP(OVYLD2_!BF$4,'[1]INTERNAL PARAMETERS-1'!$B$5:$J$44,3,FALSE) + OVYLD1_!BF191*(1-VLOOKUP(OVYLD2_!BF$4,'[1]INTERNAL PARAMETERS-1'!$B$5:$J$44,5,FALSE))*VLOOKUP(OVYLD2_!BF$4,'[1]INTERNAL PARAMETERS-1'!$B$5:$J$44,8,FALSE)*VLOOKUP(OVYLD2_!BF$4,'[1]INTERNAL PARAMETERS-1'!$B$5:$J$44,3,FALSE)</f>
        <v>0</v>
      </c>
      <c r="BG191" s="44">
        <f>OVYLD1_!BG191*VLOOKUP(OVYLD2_!BG$4,'[1]INTERNAL PARAMETERS-1'!$B$5:$J$44,5,FALSE)*VLOOKUP(OVYLD2_!BG$4,'[1]INTERNAL PARAMETERS-1'!$B$5:$J$44,6,FALSE)*VLOOKUP(OVYLD2_!BG$4,'[1]INTERNAL PARAMETERS-1'!$B$5:$J$44,3,FALSE) + OVYLD1_!BG191*(1-VLOOKUP(OVYLD2_!BG$4,'[1]INTERNAL PARAMETERS-1'!$B$5:$J$44,5,FALSE))*VLOOKUP(OVYLD2_!BG$4,'[1]INTERNAL PARAMETERS-1'!$B$5:$J$44,8,FALSE)*VLOOKUP(OVYLD2_!BG$4,'[1]INTERNAL PARAMETERS-1'!$B$5:$J$44,3,FALSE)</f>
        <v>0</v>
      </c>
      <c r="BH191" s="44">
        <f>OVYLD1_!BH191*VLOOKUP(OVYLD2_!BH$4,'[1]INTERNAL PARAMETERS-1'!$B$5:$J$44,5,FALSE)*VLOOKUP(OVYLD2_!BH$4,'[1]INTERNAL PARAMETERS-1'!$B$5:$J$44,6,FALSE)*VLOOKUP(OVYLD2_!BH$4,'[1]INTERNAL PARAMETERS-1'!$B$5:$J$44,3,FALSE) + OVYLD1_!BH191*(1-VLOOKUP(OVYLD2_!BH$4,'[1]INTERNAL PARAMETERS-1'!$B$5:$J$44,5,FALSE))*VLOOKUP(OVYLD2_!BH$4,'[1]INTERNAL PARAMETERS-1'!$B$5:$J$44,8,FALSE)*VLOOKUP(OVYLD2_!BH$4,'[1]INTERNAL PARAMETERS-1'!$B$5:$J$44,3,FALSE)</f>
        <v>0</v>
      </c>
      <c r="BI191" s="44">
        <f>OVYLD1_!BI191*VLOOKUP(OVYLD2_!BI$4,'[1]INTERNAL PARAMETERS-1'!$B$5:$J$44,5,FALSE)*VLOOKUP(OVYLD2_!BI$4,'[1]INTERNAL PARAMETERS-1'!$B$5:$J$44,6,FALSE)*VLOOKUP(OVYLD2_!BI$4,'[1]INTERNAL PARAMETERS-1'!$B$5:$J$44,3,FALSE) + OVYLD1_!BI191*(1-VLOOKUP(OVYLD2_!BI$4,'[1]INTERNAL PARAMETERS-1'!$B$5:$J$44,5,FALSE))*VLOOKUP(OVYLD2_!BI$4,'[1]INTERNAL PARAMETERS-1'!$B$5:$J$44,8,FALSE)*VLOOKUP(OVYLD2_!BI$4,'[1]INTERNAL PARAMETERS-1'!$B$5:$J$44,3,FALSE)</f>
        <v>0</v>
      </c>
      <c r="BJ191" s="44">
        <f>OVYLD1_!BJ191*VLOOKUP(OVYLD2_!BJ$4,'[1]INTERNAL PARAMETERS-1'!$B$5:$J$44,5,FALSE)*VLOOKUP(OVYLD2_!BJ$4,'[1]INTERNAL PARAMETERS-1'!$B$5:$J$44,6,FALSE)*VLOOKUP(OVYLD2_!BJ$4,'[1]INTERNAL PARAMETERS-1'!$B$5:$J$44,3,FALSE) + OVYLD1_!BJ191*(1-VLOOKUP(OVYLD2_!BJ$4,'[1]INTERNAL PARAMETERS-1'!$B$5:$J$44,5,FALSE))*VLOOKUP(OVYLD2_!BJ$4,'[1]INTERNAL PARAMETERS-1'!$B$5:$J$44,8,FALSE)*VLOOKUP(OVYLD2_!BJ$4,'[1]INTERNAL PARAMETERS-1'!$B$5:$J$44,3,FALSE)</f>
        <v>0</v>
      </c>
      <c r="BK191" s="44">
        <f>OVYLD1_!BK191*VLOOKUP(OVYLD2_!BK$4,'[1]INTERNAL PARAMETERS-1'!$B$5:$J$44,5,FALSE)*VLOOKUP(OVYLD2_!BK$4,'[1]INTERNAL PARAMETERS-1'!$B$5:$J$44,6,FALSE)*VLOOKUP(OVYLD2_!BK$4,'[1]INTERNAL PARAMETERS-1'!$B$5:$J$44,3,FALSE) + OVYLD1_!BK191*(1-VLOOKUP(OVYLD2_!BK$4,'[1]INTERNAL PARAMETERS-1'!$B$5:$J$44,5,FALSE))*VLOOKUP(OVYLD2_!BK$4,'[1]INTERNAL PARAMETERS-1'!$B$5:$J$44,8,FALSE)*VLOOKUP(OVYLD2_!BK$4,'[1]INTERNAL PARAMETERS-1'!$B$5:$J$44,3,FALSE)</f>
        <v>0</v>
      </c>
      <c r="BL191" s="44">
        <f>OVYLD1_!BL191*VLOOKUP(OVYLD2_!BL$4,'[1]INTERNAL PARAMETERS-1'!$B$5:$J$44,5,FALSE)*VLOOKUP(OVYLD2_!BL$4,'[1]INTERNAL PARAMETERS-1'!$B$5:$J$44,6,FALSE)*VLOOKUP(OVYLD2_!BL$4,'[1]INTERNAL PARAMETERS-1'!$B$5:$J$44,3,FALSE) + OVYLD1_!BL191*(1-VLOOKUP(OVYLD2_!BL$4,'[1]INTERNAL PARAMETERS-1'!$B$5:$J$44,5,FALSE))*VLOOKUP(OVYLD2_!BL$4,'[1]INTERNAL PARAMETERS-1'!$B$5:$J$44,8,FALSE)*VLOOKUP(OVYLD2_!BL$4,'[1]INTERNAL PARAMETERS-1'!$B$5:$J$44,3,FALSE)</f>
        <v>0</v>
      </c>
      <c r="BM191" s="44">
        <f>OVYLD1_!BM191*VLOOKUP(OVYLD2_!BM$4,'[1]INTERNAL PARAMETERS-1'!$B$5:$J$44,5,FALSE)*VLOOKUP(OVYLD2_!BM$4,'[1]INTERNAL PARAMETERS-1'!$B$5:$J$44,6,FALSE)*VLOOKUP(OVYLD2_!BM$4,'[1]INTERNAL PARAMETERS-1'!$B$5:$J$44,3,FALSE) + OVYLD1_!BM191*(1-VLOOKUP(OVYLD2_!BM$4,'[1]INTERNAL PARAMETERS-1'!$B$5:$J$44,5,FALSE))*VLOOKUP(OVYLD2_!BM$4,'[1]INTERNAL PARAMETERS-1'!$B$5:$J$44,8,FALSE)*VLOOKUP(OVYLD2_!BM$4,'[1]INTERNAL PARAMETERS-1'!$B$5:$J$44,3,FALSE)</f>
        <v>0</v>
      </c>
      <c r="BN191" s="44">
        <f>OVYLD1_!BN191*VLOOKUP(OVYLD2_!BN$4,'[1]INTERNAL PARAMETERS-1'!$B$5:$J$44,5,FALSE)*VLOOKUP(OVYLD2_!BN$4,'[1]INTERNAL PARAMETERS-1'!$B$5:$J$44,6,FALSE)*VLOOKUP(OVYLD2_!BN$4,'[1]INTERNAL PARAMETERS-1'!$B$5:$J$44,3,FALSE) + OVYLD1_!BN191*(1-VLOOKUP(OVYLD2_!BN$4,'[1]INTERNAL PARAMETERS-1'!$B$5:$J$44,5,FALSE))*VLOOKUP(OVYLD2_!BN$4,'[1]INTERNAL PARAMETERS-1'!$B$5:$J$44,8,FALSE)*VLOOKUP(OVYLD2_!BN$4,'[1]INTERNAL PARAMETERS-1'!$B$5:$J$44,3,FALSE)</f>
        <v>0</v>
      </c>
      <c r="BO191" s="44">
        <f>OVYLD1_!BO191*VLOOKUP(OVYLD2_!BO$4,'[1]INTERNAL PARAMETERS-1'!$B$5:$J$44,5,FALSE)*VLOOKUP(OVYLD2_!BO$4,'[1]INTERNAL PARAMETERS-1'!$B$5:$J$44,6,FALSE)*VLOOKUP(OVYLD2_!BO$4,'[1]INTERNAL PARAMETERS-1'!$B$5:$J$44,3,FALSE) + OVYLD1_!BO191*(1-VLOOKUP(OVYLD2_!BO$4,'[1]INTERNAL PARAMETERS-1'!$B$5:$J$44,5,FALSE))*VLOOKUP(OVYLD2_!BO$4,'[1]INTERNAL PARAMETERS-1'!$B$5:$J$44,8,FALSE)*VLOOKUP(OVYLD2_!BO$4,'[1]INTERNAL PARAMETERS-1'!$B$5:$J$44,3,FALSE)</f>
        <v>0</v>
      </c>
      <c r="BP191" s="44">
        <f>OVYLD1_!BP191*VLOOKUP(OVYLD2_!BP$4,'[1]INTERNAL PARAMETERS-1'!$B$5:$J$44,5,FALSE)*VLOOKUP(OVYLD2_!BP$4,'[1]INTERNAL PARAMETERS-1'!$B$5:$J$44,6,FALSE)*VLOOKUP(OVYLD2_!BP$4,'[1]INTERNAL PARAMETERS-1'!$B$5:$J$44,3,FALSE) + OVYLD1_!BP191*(1-VLOOKUP(OVYLD2_!BP$4,'[1]INTERNAL PARAMETERS-1'!$B$5:$J$44,5,FALSE))*VLOOKUP(OVYLD2_!BP$4,'[1]INTERNAL PARAMETERS-1'!$B$5:$J$44,8,FALSE)*VLOOKUP(OVYLD2_!BP$4,'[1]INTERNAL PARAMETERS-1'!$B$5:$J$44,3,FALSE)</f>
        <v>0</v>
      </c>
      <c r="BQ191" s="44">
        <f>OVYLD1_!BQ191*VLOOKUP(OVYLD2_!BQ$4,'[1]INTERNAL PARAMETERS-1'!$B$5:$J$44,5,FALSE)*VLOOKUP(OVYLD2_!BQ$4,'[1]INTERNAL PARAMETERS-1'!$B$5:$J$44,6,FALSE)*VLOOKUP(OVYLD2_!BQ$4,'[1]INTERNAL PARAMETERS-1'!$B$5:$J$44,3,FALSE) + OVYLD1_!BQ191*(1-VLOOKUP(OVYLD2_!BQ$4,'[1]INTERNAL PARAMETERS-1'!$B$5:$J$44,5,FALSE))*VLOOKUP(OVYLD2_!BQ$4,'[1]INTERNAL PARAMETERS-1'!$B$5:$J$44,8,FALSE)*VLOOKUP(OVYLD2_!BQ$4,'[1]INTERNAL PARAMETERS-1'!$B$5:$J$44,3,FALSE)</f>
        <v>0</v>
      </c>
      <c r="BR191" s="44">
        <f>OVYLD1_!BR191*VLOOKUP(OVYLD2_!BR$4,'[1]INTERNAL PARAMETERS-1'!$B$5:$J$44,5,FALSE)*VLOOKUP(OVYLD2_!BR$4,'[1]INTERNAL PARAMETERS-1'!$B$5:$J$44,6,FALSE)*VLOOKUP(OVYLD2_!BR$4,'[1]INTERNAL PARAMETERS-1'!$B$5:$J$44,3,FALSE) + OVYLD1_!BR191*(1-VLOOKUP(OVYLD2_!BR$4,'[1]INTERNAL PARAMETERS-1'!$B$5:$J$44,5,FALSE))*VLOOKUP(OVYLD2_!BR$4,'[1]INTERNAL PARAMETERS-1'!$B$5:$J$44,8,FALSE)*VLOOKUP(OVYLD2_!BR$4,'[1]INTERNAL PARAMETERS-1'!$B$5:$J$44,3,FALSE)</f>
        <v>0</v>
      </c>
      <c r="BS191" s="44">
        <f>OVYLD1_!BS191*VLOOKUP(OVYLD2_!BS$4,'[1]INTERNAL PARAMETERS-1'!$B$5:$J$44,5,FALSE)*VLOOKUP(OVYLD2_!BS$4,'[1]INTERNAL PARAMETERS-1'!$B$5:$J$44,6,FALSE)*VLOOKUP(OVYLD2_!BS$4,'[1]INTERNAL PARAMETERS-1'!$B$5:$J$44,3,FALSE) + OVYLD1_!BS191*(1-VLOOKUP(OVYLD2_!BS$4,'[1]INTERNAL PARAMETERS-1'!$B$5:$J$44,5,FALSE))*VLOOKUP(OVYLD2_!BS$4,'[1]INTERNAL PARAMETERS-1'!$B$5:$J$44,8,FALSE)*VLOOKUP(OVYLD2_!BS$4,'[1]INTERNAL PARAMETERS-1'!$B$5:$J$44,3,FALSE)</f>
        <v>0</v>
      </c>
      <c r="BT191" s="44">
        <f>OVYLD1_!BT191*VLOOKUP(OVYLD2_!BT$4,'[1]INTERNAL PARAMETERS-1'!$B$5:$J$44,5,FALSE)*VLOOKUP(OVYLD2_!BT$4,'[1]INTERNAL PARAMETERS-1'!$B$5:$J$44,6,FALSE)*VLOOKUP(OVYLD2_!BT$4,'[1]INTERNAL PARAMETERS-1'!$B$5:$J$44,3,FALSE) + OVYLD1_!BT191*(1-VLOOKUP(OVYLD2_!BT$4,'[1]INTERNAL PARAMETERS-1'!$B$5:$J$44,5,FALSE))*VLOOKUP(OVYLD2_!BT$4,'[1]INTERNAL PARAMETERS-1'!$B$5:$J$44,8,FALSE)*VLOOKUP(OVYLD2_!BT$4,'[1]INTERNAL PARAMETERS-1'!$B$5:$J$44,3,FALSE)</f>
        <v>0</v>
      </c>
      <c r="BU191" s="44">
        <f>OVYLD1_!BU191*VLOOKUP(OVYLD2_!BU$4,'[1]INTERNAL PARAMETERS-1'!$B$5:$J$44,5,FALSE)*VLOOKUP(OVYLD2_!BU$4,'[1]INTERNAL PARAMETERS-1'!$B$5:$J$44,6,FALSE)*VLOOKUP(OVYLD2_!BU$4,'[1]INTERNAL PARAMETERS-1'!$B$5:$J$44,3,FALSE) + OVYLD1_!BU191*(1-VLOOKUP(OVYLD2_!BU$4,'[1]INTERNAL PARAMETERS-1'!$B$5:$J$44,5,FALSE))*VLOOKUP(OVYLD2_!BU$4,'[1]INTERNAL PARAMETERS-1'!$B$5:$J$44,8,FALSE)*VLOOKUP(OVYLD2_!BU$4,'[1]INTERNAL PARAMETERS-1'!$B$5:$J$44,3,FALSE)</f>
        <v>0</v>
      </c>
      <c r="BV191" s="44">
        <f>OVYLD1_!BV191*VLOOKUP(OVYLD2_!BV$4,'[1]INTERNAL PARAMETERS-1'!$B$5:$J$44,5,FALSE)*VLOOKUP(OVYLD2_!BV$4,'[1]INTERNAL PARAMETERS-1'!$B$5:$J$44,6,FALSE)*VLOOKUP(OVYLD2_!BV$4,'[1]INTERNAL PARAMETERS-1'!$B$5:$J$44,3,FALSE) + OVYLD1_!BV191*(1-VLOOKUP(OVYLD2_!BV$4,'[1]INTERNAL PARAMETERS-1'!$B$5:$J$44,5,FALSE))*VLOOKUP(OVYLD2_!BV$4,'[1]INTERNAL PARAMETERS-1'!$B$5:$J$44,8,FALSE)*VLOOKUP(OVYLD2_!BV$4,'[1]INTERNAL PARAMETERS-1'!$B$5:$J$44,3,FALSE)</f>
        <v>0</v>
      </c>
      <c r="BW191" s="44">
        <f>OVYLD1_!BW191*VLOOKUP(OVYLD2_!BW$4,'[1]INTERNAL PARAMETERS-1'!$B$5:$J$44,5,FALSE)*VLOOKUP(OVYLD2_!BW$4,'[1]INTERNAL PARAMETERS-1'!$B$5:$J$44,6,FALSE)*VLOOKUP(OVYLD2_!BW$4,'[1]INTERNAL PARAMETERS-1'!$B$5:$J$44,3,FALSE) + OVYLD1_!BW191*(1-VLOOKUP(OVYLD2_!BW$4,'[1]INTERNAL PARAMETERS-1'!$B$5:$J$44,5,FALSE))*VLOOKUP(OVYLD2_!BW$4,'[1]INTERNAL PARAMETERS-1'!$B$5:$J$44,8,FALSE)*VLOOKUP(OVYLD2_!BW$4,'[1]INTERNAL PARAMETERS-1'!$B$5:$J$44,3,FALSE)</f>
        <v>0</v>
      </c>
      <c r="BX191" s="44">
        <f>OVYLD1_!BX191*VLOOKUP(OVYLD2_!BX$4,'[1]INTERNAL PARAMETERS-1'!$B$5:$J$44,5,FALSE)*VLOOKUP(OVYLD2_!BX$4,'[1]INTERNAL PARAMETERS-1'!$B$5:$J$44,6,FALSE)*VLOOKUP(OVYLD2_!BX$4,'[1]INTERNAL PARAMETERS-1'!$B$5:$J$44,3,FALSE) + OVYLD1_!BX191*(1-VLOOKUP(OVYLD2_!BX$4,'[1]INTERNAL PARAMETERS-1'!$B$5:$J$44,5,FALSE))*VLOOKUP(OVYLD2_!BX$4,'[1]INTERNAL PARAMETERS-1'!$B$5:$J$44,8,FALSE)*VLOOKUP(OVYLD2_!BX$4,'[1]INTERNAL PARAMETERS-1'!$B$5:$J$44,3,FALSE)</f>
        <v>0</v>
      </c>
      <c r="BY191" s="44">
        <f>OVYLD1_!BY191*VLOOKUP(OVYLD2_!BY$4,'[1]INTERNAL PARAMETERS-1'!$B$5:$J$44,5,FALSE)*VLOOKUP(OVYLD2_!BY$4,'[1]INTERNAL PARAMETERS-1'!$B$5:$J$44,6,FALSE)*VLOOKUP(OVYLD2_!BY$4,'[1]INTERNAL PARAMETERS-1'!$B$5:$J$44,3,FALSE) + OVYLD1_!BY191*(1-VLOOKUP(OVYLD2_!BY$4,'[1]INTERNAL PARAMETERS-1'!$B$5:$J$44,5,FALSE))*VLOOKUP(OVYLD2_!BY$4,'[1]INTERNAL PARAMETERS-1'!$B$5:$J$44,8,FALSE)*VLOOKUP(OVYLD2_!BY$4,'[1]INTERNAL PARAMETERS-1'!$B$5:$J$44,3,FALSE)</f>
        <v>0</v>
      </c>
      <c r="BZ191" s="44">
        <f>OVYLD1_!BZ191*VLOOKUP(OVYLD2_!BZ$4,'[1]INTERNAL PARAMETERS-1'!$B$5:$J$44,5,FALSE)*VLOOKUP(OVYLD2_!BZ$4,'[1]INTERNAL PARAMETERS-1'!$B$5:$J$44,6,FALSE)*VLOOKUP(OVYLD2_!BZ$4,'[1]INTERNAL PARAMETERS-1'!$B$5:$J$44,3,FALSE) + OVYLD1_!BZ191*(1-VLOOKUP(OVYLD2_!BZ$4,'[1]INTERNAL PARAMETERS-1'!$B$5:$J$44,5,FALSE))*VLOOKUP(OVYLD2_!BZ$4,'[1]INTERNAL PARAMETERS-1'!$B$5:$J$44,8,FALSE)*VLOOKUP(OVYLD2_!BZ$4,'[1]INTERNAL PARAMETERS-1'!$B$5:$J$44,3,FALSE)</f>
        <v>0</v>
      </c>
      <c r="CA191" s="44">
        <f>OVYLD1_!CA191*VLOOKUP(OVYLD2_!CA$4,'[1]INTERNAL PARAMETERS-1'!$B$5:$J$44,5,FALSE)*VLOOKUP(OVYLD2_!CA$4,'[1]INTERNAL PARAMETERS-1'!$B$5:$J$44,6,FALSE)*VLOOKUP(OVYLD2_!CA$4,'[1]INTERNAL PARAMETERS-1'!$B$5:$J$44,3,FALSE) + OVYLD1_!CA191*(1-VLOOKUP(OVYLD2_!CA$4,'[1]INTERNAL PARAMETERS-1'!$B$5:$J$44,5,FALSE))*VLOOKUP(OVYLD2_!CA$4,'[1]INTERNAL PARAMETERS-1'!$B$5:$J$44,8,FALSE)*VLOOKUP(OVYLD2_!CA$4,'[1]INTERNAL PARAMETERS-1'!$B$5:$J$44,3,FALSE)</f>
        <v>0</v>
      </c>
      <c r="CB191" s="44">
        <f>OVYLD1_!CB191*VLOOKUP(OVYLD2_!CB$4,'[1]INTERNAL PARAMETERS-1'!$B$5:$J$44,5,FALSE)*VLOOKUP(OVYLD2_!CB$4,'[1]INTERNAL PARAMETERS-1'!$B$5:$J$44,6,FALSE)*VLOOKUP(OVYLD2_!CB$4,'[1]INTERNAL PARAMETERS-1'!$B$5:$J$44,3,FALSE) + OVYLD1_!CB191*(1-VLOOKUP(OVYLD2_!CB$4,'[1]INTERNAL PARAMETERS-1'!$B$5:$J$44,5,FALSE))*VLOOKUP(OVYLD2_!CB$4,'[1]INTERNAL PARAMETERS-1'!$B$5:$J$44,8,FALSE)*VLOOKUP(OVYLD2_!CB$4,'[1]INTERNAL PARAMETERS-1'!$B$5:$J$44,3,FALSE)</f>
        <v>0</v>
      </c>
      <c r="CC191" s="44">
        <f>OVYLD1_!CC191*VLOOKUP(OVYLD2_!CC$4,'[1]INTERNAL PARAMETERS-1'!$B$5:$J$44,5,FALSE)*VLOOKUP(OVYLD2_!CC$4,'[1]INTERNAL PARAMETERS-1'!$B$5:$J$44,6,FALSE)*VLOOKUP(OVYLD2_!CC$4,'[1]INTERNAL PARAMETERS-1'!$B$5:$J$44,3,FALSE) + OVYLD1_!CC191*(1-VLOOKUP(OVYLD2_!CC$4,'[1]INTERNAL PARAMETERS-1'!$B$5:$J$44,5,FALSE))*VLOOKUP(OVYLD2_!CC$4,'[1]INTERNAL PARAMETERS-1'!$B$5:$J$44,8,FALSE)*VLOOKUP(OVYLD2_!CC$4,'[1]INTERNAL PARAMETERS-1'!$B$5:$J$44,3,FALSE)</f>
        <v>0</v>
      </c>
      <c r="CD191" s="44">
        <f>OVYLD1_!CD191*VLOOKUP(OVYLD2_!CD$4,'[1]INTERNAL PARAMETERS-1'!$B$5:$J$44,5,FALSE)*VLOOKUP(OVYLD2_!CD$4,'[1]INTERNAL PARAMETERS-1'!$B$5:$J$44,6,FALSE)*VLOOKUP(OVYLD2_!CD$4,'[1]INTERNAL PARAMETERS-1'!$B$5:$J$44,3,FALSE) + OVYLD1_!CD191*(1-VLOOKUP(OVYLD2_!CD$4,'[1]INTERNAL PARAMETERS-1'!$B$5:$J$44,5,FALSE))*VLOOKUP(OVYLD2_!CD$4,'[1]INTERNAL PARAMETERS-1'!$B$5:$J$44,8,FALSE)*VLOOKUP(OVYLD2_!CD$4,'[1]INTERNAL PARAMETERS-1'!$B$5:$J$44,3,FALSE)</f>
        <v>0</v>
      </c>
      <c r="CE191" s="44">
        <f>OVYLD1_!CE191*VLOOKUP(OVYLD2_!CE$4,'[1]INTERNAL PARAMETERS-1'!$B$5:$J$44,5,FALSE)*VLOOKUP(OVYLD2_!CE$4,'[1]INTERNAL PARAMETERS-1'!$B$5:$J$44,6,FALSE)*VLOOKUP(OVYLD2_!CE$4,'[1]INTERNAL PARAMETERS-1'!$B$5:$J$44,3,FALSE) + OVYLD1_!CE191*(1-VLOOKUP(OVYLD2_!CE$4,'[1]INTERNAL PARAMETERS-1'!$B$5:$J$44,5,FALSE))*VLOOKUP(OVYLD2_!CE$4,'[1]INTERNAL PARAMETERS-1'!$B$5:$J$44,8,FALSE)*VLOOKUP(OVYLD2_!CE$4,'[1]INTERNAL PARAMETERS-1'!$B$5:$J$44,3,FALSE)</f>
        <v>0</v>
      </c>
      <c r="CF191" s="44">
        <f>OVYLD1_!CF191*VLOOKUP(OVYLD2_!CF$4,'[1]INTERNAL PARAMETERS-1'!$B$5:$J$44,5,FALSE)*VLOOKUP(OVYLD2_!CF$4,'[1]INTERNAL PARAMETERS-1'!$B$5:$J$44,6,FALSE)*VLOOKUP(OVYLD2_!CF$4,'[1]INTERNAL PARAMETERS-1'!$B$5:$J$44,3,FALSE) + OVYLD1_!CF191*(1-VLOOKUP(OVYLD2_!CF$4,'[1]INTERNAL PARAMETERS-1'!$B$5:$J$44,5,FALSE))*VLOOKUP(OVYLD2_!CF$4,'[1]INTERNAL PARAMETERS-1'!$B$5:$J$44,8,FALSE)*VLOOKUP(OVYLD2_!CF$4,'[1]INTERNAL PARAMETERS-1'!$B$5:$J$44,3,FALSE)</f>
        <v>0</v>
      </c>
      <c r="CG191" s="44">
        <f>OVYLD1_!CG191*VLOOKUP(OVYLD2_!CG$4,'[1]INTERNAL PARAMETERS-1'!$B$5:$J$44,5,FALSE)*VLOOKUP(OVYLD2_!CG$4,'[1]INTERNAL PARAMETERS-1'!$B$5:$J$44,6,FALSE)*VLOOKUP(OVYLD2_!CG$4,'[1]INTERNAL PARAMETERS-1'!$B$5:$J$44,3,FALSE) + OVYLD1_!CG191*(1-VLOOKUP(OVYLD2_!CG$4,'[1]INTERNAL PARAMETERS-1'!$B$5:$J$44,5,FALSE))*VLOOKUP(OVYLD2_!CG$4,'[1]INTERNAL PARAMETERS-1'!$B$5:$J$44,8,FALSE)*VLOOKUP(OVYLD2_!CG$4,'[1]INTERNAL PARAMETERS-1'!$B$5:$J$44,3,FALSE)</f>
        <v>0</v>
      </c>
      <c r="CH191" s="43">
        <f>OVYLD1_!CH191*VLOOKUP(OVYLD2_!CH$4,'[1]INTERNAL PARAMETERS-1'!$B$5:$J$44,5,FALSE)*VLOOKUP(OVYLD2_!CH$4,'[1]INTERNAL PARAMETERS-1'!$B$5:$J$44,6,FALSE)*VLOOKUP(OVYLD2_!CH$4,'[1]INTERNAL PARAMETERS-1'!$B$5:$J$44,3,FALSE) + OVYLD1_!CH191*(1-VLOOKUP(OVYLD2_!CH$4,'[1]INTERNAL PARAMETERS-1'!$B$5:$J$44,5,FALSE))*VLOOKUP(OVYLD2_!CH$4,'[1]INTERNAL PARAMETERS-1'!$B$5:$J$44,8,FALSE)*VLOOKUP(OVYLD2_!CH$4,'[1]INTERNAL PARAMETERS-1'!$B$5:$J$44,3,FALSE)</f>
        <v>0</v>
      </c>
      <c r="CJ191" s="45">
        <f t="shared" si="4"/>
        <v>0</v>
      </c>
      <c r="CK191" s="43">
        <f t="shared" si="5"/>
        <v>0</v>
      </c>
    </row>
    <row r="192" spans="2:89" x14ac:dyDescent="0.5">
      <c r="B192" s="58" t="s">
        <v>7</v>
      </c>
      <c r="C192" s="57" t="s">
        <v>81</v>
      </c>
      <c r="D192" s="57" t="s">
        <v>73</v>
      </c>
      <c r="E192" s="128">
        <f>OVERALL2021!AI192</f>
        <v>0</v>
      </c>
      <c r="F192" s="59">
        <f>'[1]INTERNAL PARAMETERS-1'!M12</f>
        <v>49.09</v>
      </c>
      <c r="G192" s="45">
        <f>OVYLD1_!G192*VLOOKUP(OVYLD2_!G$4,'[1]INTERNAL PARAMETERS-1'!$B$5:$J$44,5,FALSE)*VLOOKUP(OVYLD2_!G$4,'[1]INTERNAL PARAMETERS-1'!$B$5:$J$44,7,FALSE)*OVYLD2_!$F192 + OVYLD1_!G192*(1-VLOOKUP(OVYLD2_!G$4,'[1]INTERNAL PARAMETERS-1'!$B$5:$J$44,5,FALSE))*VLOOKUP(OVYLD2_!G$4,'[1]INTERNAL PARAMETERS-1'!$B$5:$J$44,9,FALSE)*OVYLD2_!$F192</f>
        <v>0</v>
      </c>
      <c r="H192" s="44">
        <f>OVYLD1_!H192*VLOOKUP(OVYLD2_!H$4,'[1]INTERNAL PARAMETERS-1'!$B$5:$J$44,5,FALSE)*VLOOKUP(OVYLD2_!H$4,'[1]INTERNAL PARAMETERS-1'!$B$5:$J$44,7,FALSE)*OVYLD2_!$F192 + OVYLD1_!H192*(1-VLOOKUP(OVYLD2_!H$4,'[1]INTERNAL PARAMETERS-1'!$B$5:$J$44,5,FALSE))*VLOOKUP(OVYLD2_!H$4,'[1]INTERNAL PARAMETERS-1'!$B$5:$J$44,9,FALSE)*OVYLD2_!$F192</f>
        <v>0</v>
      </c>
      <c r="I192" s="44">
        <f>OVYLD1_!I192*VLOOKUP(OVYLD2_!I$4,'[1]INTERNAL PARAMETERS-1'!$B$5:$J$44,5,FALSE)*VLOOKUP(OVYLD2_!I$4,'[1]INTERNAL PARAMETERS-1'!$B$5:$J$44,7,FALSE)*OVYLD2_!$F192 + OVYLD1_!I192*(1-VLOOKUP(OVYLD2_!I$4,'[1]INTERNAL PARAMETERS-1'!$B$5:$J$44,5,FALSE))*VLOOKUP(OVYLD2_!I$4,'[1]INTERNAL PARAMETERS-1'!$B$5:$J$44,9,FALSE)*OVYLD2_!$F192</f>
        <v>0</v>
      </c>
      <c r="J192" s="44">
        <f>OVYLD1_!J192*VLOOKUP(OVYLD2_!J$4,'[1]INTERNAL PARAMETERS-1'!$B$5:$J$44,5,FALSE)*VLOOKUP(OVYLD2_!J$4,'[1]INTERNAL PARAMETERS-1'!$B$5:$J$44,7,FALSE)*OVYLD2_!$F192 + OVYLD1_!J192*(1-VLOOKUP(OVYLD2_!J$4,'[1]INTERNAL PARAMETERS-1'!$B$5:$J$44,5,FALSE))*VLOOKUP(OVYLD2_!J$4,'[1]INTERNAL PARAMETERS-1'!$B$5:$J$44,9,FALSE)*OVYLD2_!$F192</f>
        <v>0</v>
      </c>
      <c r="K192" s="44">
        <f>OVYLD1_!K192*VLOOKUP(OVYLD2_!K$4,'[1]INTERNAL PARAMETERS-1'!$B$5:$J$44,5,FALSE)*VLOOKUP(OVYLD2_!K$4,'[1]INTERNAL PARAMETERS-1'!$B$5:$J$44,7,FALSE)*OVYLD2_!$F192 + OVYLD1_!K192*(1-VLOOKUP(OVYLD2_!K$4,'[1]INTERNAL PARAMETERS-1'!$B$5:$J$44,5,FALSE))*VLOOKUP(OVYLD2_!K$4,'[1]INTERNAL PARAMETERS-1'!$B$5:$J$44,9,FALSE)*OVYLD2_!$F192</f>
        <v>0</v>
      </c>
      <c r="L192" s="44">
        <f>OVYLD1_!L192*VLOOKUP(OVYLD2_!L$4,'[1]INTERNAL PARAMETERS-1'!$B$5:$J$44,5,FALSE)*VLOOKUP(OVYLD2_!L$4,'[1]INTERNAL PARAMETERS-1'!$B$5:$J$44,7,FALSE)*OVYLD2_!$F192 + OVYLD1_!L192*(1-VLOOKUP(OVYLD2_!L$4,'[1]INTERNAL PARAMETERS-1'!$B$5:$J$44,5,FALSE))*VLOOKUP(OVYLD2_!L$4,'[1]INTERNAL PARAMETERS-1'!$B$5:$J$44,9,FALSE)*OVYLD2_!$F192</f>
        <v>0</v>
      </c>
      <c r="M192" s="44">
        <f>OVYLD1_!M192*VLOOKUP(OVYLD2_!M$4,'[1]INTERNAL PARAMETERS-1'!$B$5:$J$44,5,FALSE)*VLOOKUP(OVYLD2_!M$4,'[1]INTERNAL PARAMETERS-1'!$B$5:$J$44,7,FALSE)*OVYLD2_!$F192 + OVYLD1_!M192*(1-VLOOKUP(OVYLD2_!M$4,'[1]INTERNAL PARAMETERS-1'!$B$5:$J$44,5,FALSE))*VLOOKUP(OVYLD2_!M$4,'[1]INTERNAL PARAMETERS-1'!$B$5:$J$44,9,FALSE)*OVYLD2_!$F192</f>
        <v>0</v>
      </c>
      <c r="N192" s="44">
        <f>OVYLD1_!N192*VLOOKUP(OVYLD2_!N$4,'[1]INTERNAL PARAMETERS-1'!$B$5:$J$44,5,FALSE)*VLOOKUP(OVYLD2_!N$4,'[1]INTERNAL PARAMETERS-1'!$B$5:$J$44,7,FALSE)*OVYLD2_!$F192 + OVYLD1_!N192*(1-VLOOKUP(OVYLD2_!N$4,'[1]INTERNAL PARAMETERS-1'!$B$5:$J$44,5,FALSE))*VLOOKUP(OVYLD2_!N$4,'[1]INTERNAL PARAMETERS-1'!$B$5:$J$44,9,FALSE)*OVYLD2_!$F192</f>
        <v>0</v>
      </c>
      <c r="O192" s="44">
        <f>OVYLD1_!O192*VLOOKUP(OVYLD2_!O$4,'[1]INTERNAL PARAMETERS-1'!$B$5:$J$44,5,FALSE)*VLOOKUP(OVYLD2_!O$4,'[1]INTERNAL PARAMETERS-1'!$B$5:$J$44,7,FALSE)*OVYLD2_!$F192 + OVYLD1_!O192*(1-VLOOKUP(OVYLD2_!O$4,'[1]INTERNAL PARAMETERS-1'!$B$5:$J$44,5,FALSE))*VLOOKUP(OVYLD2_!O$4,'[1]INTERNAL PARAMETERS-1'!$B$5:$J$44,9,FALSE)*OVYLD2_!$F192</f>
        <v>0</v>
      </c>
      <c r="P192" s="44">
        <f>OVYLD1_!P192*VLOOKUP(OVYLD2_!P$4,'[1]INTERNAL PARAMETERS-1'!$B$5:$J$44,5,FALSE)*VLOOKUP(OVYLD2_!P$4,'[1]INTERNAL PARAMETERS-1'!$B$5:$J$44,7,FALSE)*OVYLD2_!$F192 + OVYLD1_!P192*(1-VLOOKUP(OVYLD2_!P$4,'[1]INTERNAL PARAMETERS-1'!$B$5:$J$44,5,FALSE))*VLOOKUP(OVYLD2_!P$4,'[1]INTERNAL PARAMETERS-1'!$B$5:$J$44,9,FALSE)*OVYLD2_!$F192</f>
        <v>0</v>
      </c>
      <c r="Q192" s="44">
        <f>OVYLD1_!Q192*VLOOKUP(OVYLD2_!Q$4,'[1]INTERNAL PARAMETERS-1'!$B$5:$J$44,5,FALSE)*VLOOKUP(OVYLD2_!Q$4,'[1]INTERNAL PARAMETERS-1'!$B$5:$J$44,7,FALSE)*OVYLD2_!$F192 + OVYLD1_!Q192*(1-VLOOKUP(OVYLD2_!Q$4,'[1]INTERNAL PARAMETERS-1'!$B$5:$J$44,5,FALSE))*VLOOKUP(OVYLD2_!Q$4,'[1]INTERNAL PARAMETERS-1'!$B$5:$J$44,9,FALSE)*OVYLD2_!$F192</f>
        <v>0</v>
      </c>
      <c r="R192" s="44">
        <f>OVYLD1_!R192*VLOOKUP(OVYLD2_!R$4,'[1]INTERNAL PARAMETERS-1'!$B$5:$J$44,5,FALSE)*VLOOKUP(OVYLD2_!R$4,'[1]INTERNAL PARAMETERS-1'!$B$5:$J$44,7,FALSE)*OVYLD2_!$F192 + OVYLD1_!R192*(1-VLOOKUP(OVYLD2_!R$4,'[1]INTERNAL PARAMETERS-1'!$B$5:$J$44,5,FALSE))*VLOOKUP(OVYLD2_!R$4,'[1]INTERNAL PARAMETERS-1'!$B$5:$J$44,9,FALSE)*OVYLD2_!$F192</f>
        <v>0</v>
      </c>
      <c r="S192" s="44">
        <f>OVYLD1_!S192*VLOOKUP(OVYLD2_!S$4,'[1]INTERNAL PARAMETERS-1'!$B$5:$J$44,5,FALSE)*VLOOKUP(OVYLD2_!S$4,'[1]INTERNAL PARAMETERS-1'!$B$5:$J$44,7,FALSE)*OVYLD2_!$F192 + OVYLD1_!S192*(1-VLOOKUP(OVYLD2_!S$4,'[1]INTERNAL PARAMETERS-1'!$B$5:$J$44,5,FALSE))*VLOOKUP(OVYLD2_!S$4,'[1]INTERNAL PARAMETERS-1'!$B$5:$J$44,9,FALSE)*OVYLD2_!$F192</f>
        <v>0</v>
      </c>
      <c r="T192" s="44">
        <f>OVYLD1_!T192*VLOOKUP(OVYLD2_!T$4,'[1]INTERNAL PARAMETERS-1'!$B$5:$J$44,5,FALSE)*VLOOKUP(OVYLD2_!T$4,'[1]INTERNAL PARAMETERS-1'!$B$5:$J$44,7,FALSE)*OVYLD2_!$F192 + OVYLD1_!T192*(1-VLOOKUP(OVYLD2_!T$4,'[1]INTERNAL PARAMETERS-1'!$B$5:$J$44,5,FALSE))*VLOOKUP(OVYLD2_!T$4,'[1]INTERNAL PARAMETERS-1'!$B$5:$J$44,9,FALSE)*OVYLD2_!$F192</f>
        <v>0</v>
      </c>
      <c r="U192" s="44">
        <f>OVYLD1_!U192*VLOOKUP(OVYLD2_!U$4,'[1]INTERNAL PARAMETERS-1'!$B$5:$J$44,5,FALSE)*VLOOKUP(OVYLD2_!U$4,'[1]INTERNAL PARAMETERS-1'!$B$5:$J$44,7,FALSE)*OVYLD2_!$F192 + OVYLD1_!U192*(1-VLOOKUP(OVYLD2_!U$4,'[1]INTERNAL PARAMETERS-1'!$B$5:$J$44,5,FALSE))*VLOOKUP(OVYLD2_!U$4,'[1]INTERNAL PARAMETERS-1'!$B$5:$J$44,9,FALSE)*OVYLD2_!$F192</f>
        <v>0</v>
      </c>
      <c r="V192" s="44">
        <f>OVYLD1_!V192*VLOOKUP(OVYLD2_!V$4,'[1]INTERNAL PARAMETERS-1'!$B$5:$J$44,5,FALSE)*VLOOKUP(OVYLD2_!V$4,'[1]INTERNAL PARAMETERS-1'!$B$5:$J$44,7,FALSE)*OVYLD2_!$F192 + OVYLD1_!V192*(1-VLOOKUP(OVYLD2_!V$4,'[1]INTERNAL PARAMETERS-1'!$B$5:$J$44,5,FALSE))*VLOOKUP(OVYLD2_!V$4,'[1]INTERNAL PARAMETERS-1'!$B$5:$J$44,9,FALSE)*OVYLD2_!$F192</f>
        <v>0</v>
      </c>
      <c r="W192" s="44">
        <f>OVYLD1_!W192*VLOOKUP(OVYLD2_!W$4,'[1]INTERNAL PARAMETERS-1'!$B$5:$J$44,5,FALSE)*VLOOKUP(OVYLD2_!W$4,'[1]INTERNAL PARAMETERS-1'!$B$5:$J$44,7,FALSE)*OVYLD2_!$F192 + OVYLD1_!W192*(1-VLOOKUP(OVYLD2_!W$4,'[1]INTERNAL PARAMETERS-1'!$B$5:$J$44,5,FALSE))*VLOOKUP(OVYLD2_!W$4,'[1]INTERNAL PARAMETERS-1'!$B$5:$J$44,9,FALSE)*OVYLD2_!$F192</f>
        <v>0</v>
      </c>
      <c r="X192" s="44">
        <f>OVYLD1_!X192*VLOOKUP(OVYLD2_!X$4,'[1]INTERNAL PARAMETERS-1'!$B$5:$J$44,5,FALSE)*VLOOKUP(OVYLD2_!X$4,'[1]INTERNAL PARAMETERS-1'!$B$5:$J$44,7,FALSE)*OVYLD2_!$F192 + OVYLD1_!X192*(1-VLOOKUP(OVYLD2_!X$4,'[1]INTERNAL PARAMETERS-1'!$B$5:$J$44,5,FALSE))*VLOOKUP(OVYLD2_!X$4,'[1]INTERNAL PARAMETERS-1'!$B$5:$J$44,9,FALSE)*OVYLD2_!$F192</f>
        <v>0</v>
      </c>
      <c r="Y192" s="44">
        <f>OVYLD1_!Y192*VLOOKUP(OVYLD2_!Y$4,'[1]INTERNAL PARAMETERS-1'!$B$5:$J$44,5,FALSE)*VLOOKUP(OVYLD2_!Y$4,'[1]INTERNAL PARAMETERS-1'!$B$5:$J$44,7,FALSE)*OVYLD2_!$F192 + OVYLD1_!Y192*(1-VLOOKUP(OVYLD2_!Y$4,'[1]INTERNAL PARAMETERS-1'!$B$5:$J$44,5,FALSE))*VLOOKUP(OVYLD2_!Y$4,'[1]INTERNAL PARAMETERS-1'!$B$5:$J$44,9,FALSE)*OVYLD2_!$F192</f>
        <v>0</v>
      </c>
      <c r="Z192" s="44">
        <f>OVYLD1_!Z192*VLOOKUP(OVYLD2_!Z$4,'[1]INTERNAL PARAMETERS-1'!$B$5:$J$44,5,FALSE)*VLOOKUP(OVYLD2_!Z$4,'[1]INTERNAL PARAMETERS-1'!$B$5:$J$44,7,FALSE)*OVYLD2_!$F192 + OVYLD1_!Z192*(1-VLOOKUP(OVYLD2_!Z$4,'[1]INTERNAL PARAMETERS-1'!$B$5:$J$44,5,FALSE))*VLOOKUP(OVYLD2_!Z$4,'[1]INTERNAL PARAMETERS-1'!$B$5:$J$44,9,FALSE)*OVYLD2_!$F192</f>
        <v>0</v>
      </c>
      <c r="AA192" s="44">
        <f>OVYLD1_!AA192*VLOOKUP(OVYLD2_!AA$4,'[1]INTERNAL PARAMETERS-1'!$B$5:$J$44,5,FALSE)*VLOOKUP(OVYLD2_!AA$4,'[1]INTERNAL PARAMETERS-1'!$B$5:$J$44,7,FALSE)*OVYLD2_!$F192 + OVYLD1_!AA192*(1-VLOOKUP(OVYLD2_!AA$4,'[1]INTERNAL PARAMETERS-1'!$B$5:$J$44,5,FALSE))*VLOOKUP(OVYLD2_!AA$4,'[1]INTERNAL PARAMETERS-1'!$B$5:$J$44,9,FALSE)*OVYLD2_!$F192</f>
        <v>0</v>
      </c>
      <c r="AB192" s="44">
        <f>OVYLD1_!AB192*VLOOKUP(OVYLD2_!AB$4,'[1]INTERNAL PARAMETERS-1'!$B$5:$J$44,5,FALSE)*VLOOKUP(OVYLD2_!AB$4,'[1]INTERNAL PARAMETERS-1'!$B$5:$J$44,7,FALSE)*OVYLD2_!$F192 + OVYLD1_!AB192*(1-VLOOKUP(OVYLD2_!AB$4,'[1]INTERNAL PARAMETERS-1'!$B$5:$J$44,5,FALSE))*VLOOKUP(OVYLD2_!AB$4,'[1]INTERNAL PARAMETERS-1'!$B$5:$J$44,9,FALSE)*OVYLD2_!$F192</f>
        <v>0</v>
      </c>
      <c r="AC192" s="44">
        <f>OVYLD1_!AC192*VLOOKUP(OVYLD2_!AC$4,'[1]INTERNAL PARAMETERS-1'!$B$5:$J$44,5,FALSE)*VLOOKUP(OVYLD2_!AC$4,'[1]INTERNAL PARAMETERS-1'!$B$5:$J$44,7,FALSE)*OVYLD2_!$F192 + OVYLD1_!AC192*(1-VLOOKUP(OVYLD2_!AC$4,'[1]INTERNAL PARAMETERS-1'!$B$5:$J$44,5,FALSE))*VLOOKUP(OVYLD2_!AC$4,'[1]INTERNAL PARAMETERS-1'!$B$5:$J$44,9,FALSE)*OVYLD2_!$F192</f>
        <v>0</v>
      </c>
      <c r="AD192" s="44">
        <f>OVYLD1_!AD192*VLOOKUP(OVYLD2_!AD$4,'[1]INTERNAL PARAMETERS-1'!$B$5:$J$44,5,FALSE)*VLOOKUP(OVYLD2_!AD$4,'[1]INTERNAL PARAMETERS-1'!$B$5:$J$44,7,FALSE)*OVYLD2_!$F192 + OVYLD1_!AD192*(1-VLOOKUP(OVYLD2_!AD$4,'[1]INTERNAL PARAMETERS-1'!$B$5:$J$44,5,FALSE))*VLOOKUP(OVYLD2_!AD$4,'[1]INTERNAL PARAMETERS-1'!$B$5:$J$44,9,FALSE)*OVYLD2_!$F192</f>
        <v>0</v>
      </c>
      <c r="AE192" s="44">
        <f>OVYLD1_!AE192*VLOOKUP(OVYLD2_!AE$4,'[1]INTERNAL PARAMETERS-1'!$B$5:$J$44,5,FALSE)*VLOOKUP(OVYLD2_!AE$4,'[1]INTERNAL PARAMETERS-1'!$B$5:$J$44,7,FALSE)*OVYLD2_!$F192 + OVYLD1_!AE192*(1-VLOOKUP(OVYLD2_!AE$4,'[1]INTERNAL PARAMETERS-1'!$B$5:$J$44,5,FALSE))*VLOOKUP(OVYLD2_!AE$4,'[1]INTERNAL PARAMETERS-1'!$B$5:$J$44,9,FALSE)*OVYLD2_!$F192</f>
        <v>0</v>
      </c>
      <c r="AF192" s="44">
        <f>OVYLD1_!AF192*VLOOKUP(OVYLD2_!AF$4,'[1]INTERNAL PARAMETERS-1'!$B$5:$J$44,5,FALSE)*VLOOKUP(OVYLD2_!AF$4,'[1]INTERNAL PARAMETERS-1'!$B$5:$J$44,7,FALSE)*OVYLD2_!$F192 + OVYLD1_!AF192*(1-VLOOKUP(OVYLD2_!AF$4,'[1]INTERNAL PARAMETERS-1'!$B$5:$J$44,5,FALSE))*VLOOKUP(OVYLD2_!AF$4,'[1]INTERNAL PARAMETERS-1'!$B$5:$J$44,9,FALSE)*OVYLD2_!$F192</f>
        <v>0</v>
      </c>
      <c r="AG192" s="44">
        <f>OVYLD1_!AG192*VLOOKUP(OVYLD2_!AG$4,'[1]INTERNAL PARAMETERS-1'!$B$5:$J$44,5,FALSE)*VLOOKUP(OVYLD2_!AG$4,'[1]INTERNAL PARAMETERS-1'!$B$5:$J$44,7,FALSE)*OVYLD2_!$F192 + OVYLD1_!AG192*(1-VLOOKUP(OVYLD2_!AG$4,'[1]INTERNAL PARAMETERS-1'!$B$5:$J$44,5,FALSE))*VLOOKUP(OVYLD2_!AG$4,'[1]INTERNAL PARAMETERS-1'!$B$5:$J$44,9,FALSE)*OVYLD2_!$F192</f>
        <v>0</v>
      </c>
      <c r="AH192" s="44">
        <f>OVYLD1_!AH192*VLOOKUP(OVYLD2_!AH$4,'[1]INTERNAL PARAMETERS-1'!$B$5:$J$44,5,FALSE)*VLOOKUP(OVYLD2_!AH$4,'[1]INTERNAL PARAMETERS-1'!$B$5:$J$44,7,FALSE)*OVYLD2_!$F192 + OVYLD1_!AH192*(1-VLOOKUP(OVYLD2_!AH$4,'[1]INTERNAL PARAMETERS-1'!$B$5:$J$44,5,FALSE))*VLOOKUP(OVYLD2_!AH$4,'[1]INTERNAL PARAMETERS-1'!$B$5:$J$44,9,FALSE)*OVYLD2_!$F192</f>
        <v>0</v>
      </c>
      <c r="AI192" s="44">
        <f>OVYLD1_!AI192*VLOOKUP(OVYLD2_!AI$4,'[1]INTERNAL PARAMETERS-1'!$B$5:$J$44,5,FALSE)*VLOOKUP(OVYLD2_!AI$4,'[1]INTERNAL PARAMETERS-1'!$B$5:$J$44,7,FALSE)*OVYLD2_!$F192 + OVYLD1_!AI192*(1-VLOOKUP(OVYLD2_!AI$4,'[1]INTERNAL PARAMETERS-1'!$B$5:$J$44,5,FALSE))*VLOOKUP(OVYLD2_!AI$4,'[1]INTERNAL PARAMETERS-1'!$B$5:$J$44,9,FALSE)*OVYLD2_!$F192</f>
        <v>0</v>
      </c>
      <c r="AJ192" s="44">
        <f>OVYLD1_!AJ192*VLOOKUP(OVYLD2_!AJ$4,'[1]INTERNAL PARAMETERS-1'!$B$5:$J$44,5,FALSE)*VLOOKUP(OVYLD2_!AJ$4,'[1]INTERNAL PARAMETERS-1'!$B$5:$J$44,7,FALSE)*OVYLD2_!$F192 + OVYLD1_!AJ192*(1-VLOOKUP(OVYLD2_!AJ$4,'[1]INTERNAL PARAMETERS-1'!$B$5:$J$44,5,FALSE))*VLOOKUP(OVYLD2_!AJ$4,'[1]INTERNAL PARAMETERS-1'!$B$5:$J$44,9,FALSE)*OVYLD2_!$F192</f>
        <v>0</v>
      </c>
      <c r="AK192" s="44">
        <f>OVYLD1_!AK192*VLOOKUP(OVYLD2_!AK$4,'[1]INTERNAL PARAMETERS-1'!$B$5:$J$44,5,FALSE)*VLOOKUP(OVYLD2_!AK$4,'[1]INTERNAL PARAMETERS-1'!$B$5:$J$44,7,FALSE)*OVYLD2_!$F192 + OVYLD1_!AK192*(1-VLOOKUP(OVYLD2_!AK$4,'[1]INTERNAL PARAMETERS-1'!$B$5:$J$44,5,FALSE))*VLOOKUP(OVYLD2_!AK$4,'[1]INTERNAL PARAMETERS-1'!$B$5:$J$44,9,FALSE)*OVYLD2_!$F192</f>
        <v>0</v>
      </c>
      <c r="AL192" s="44">
        <f>OVYLD1_!AL192*VLOOKUP(OVYLD2_!AL$4,'[1]INTERNAL PARAMETERS-1'!$B$5:$J$44,5,FALSE)*VLOOKUP(OVYLD2_!AL$4,'[1]INTERNAL PARAMETERS-1'!$B$5:$J$44,7,FALSE)*OVYLD2_!$F192 + OVYLD1_!AL192*(1-VLOOKUP(OVYLD2_!AL$4,'[1]INTERNAL PARAMETERS-1'!$B$5:$J$44,5,FALSE))*VLOOKUP(OVYLD2_!AL$4,'[1]INTERNAL PARAMETERS-1'!$B$5:$J$44,9,FALSE)*OVYLD2_!$F192</f>
        <v>0</v>
      </c>
      <c r="AM192" s="44">
        <f>OVYLD1_!AM192*VLOOKUP(OVYLD2_!AM$4,'[1]INTERNAL PARAMETERS-1'!$B$5:$J$44,5,FALSE)*VLOOKUP(OVYLD2_!AM$4,'[1]INTERNAL PARAMETERS-1'!$B$5:$J$44,7,FALSE)*OVYLD2_!$F192 + OVYLD1_!AM192*(1-VLOOKUP(OVYLD2_!AM$4,'[1]INTERNAL PARAMETERS-1'!$B$5:$J$44,5,FALSE))*VLOOKUP(OVYLD2_!AM$4,'[1]INTERNAL PARAMETERS-1'!$B$5:$J$44,9,FALSE)*OVYLD2_!$F192</f>
        <v>0</v>
      </c>
      <c r="AN192" s="44">
        <f>OVYLD1_!AN192*VLOOKUP(OVYLD2_!AN$4,'[1]INTERNAL PARAMETERS-1'!$B$5:$J$44,5,FALSE)*VLOOKUP(OVYLD2_!AN$4,'[1]INTERNAL PARAMETERS-1'!$B$5:$J$44,7,FALSE)*OVYLD2_!$F192 + OVYLD1_!AN192*(1-VLOOKUP(OVYLD2_!AN$4,'[1]INTERNAL PARAMETERS-1'!$B$5:$J$44,5,FALSE))*VLOOKUP(OVYLD2_!AN$4,'[1]INTERNAL PARAMETERS-1'!$B$5:$J$44,9,FALSE)*OVYLD2_!$F192</f>
        <v>0</v>
      </c>
      <c r="AO192" s="44">
        <f>OVYLD1_!AO192*VLOOKUP(OVYLD2_!AO$4,'[1]INTERNAL PARAMETERS-1'!$B$5:$J$44,5,FALSE)*VLOOKUP(OVYLD2_!AO$4,'[1]INTERNAL PARAMETERS-1'!$B$5:$J$44,7,FALSE)*OVYLD2_!$F192 + OVYLD1_!AO192*(1-VLOOKUP(OVYLD2_!AO$4,'[1]INTERNAL PARAMETERS-1'!$B$5:$J$44,5,FALSE))*VLOOKUP(OVYLD2_!AO$4,'[1]INTERNAL PARAMETERS-1'!$B$5:$J$44,9,FALSE)*OVYLD2_!$F192</f>
        <v>0</v>
      </c>
      <c r="AP192" s="44">
        <f>OVYLD1_!AP192*VLOOKUP(OVYLD2_!AP$4,'[1]INTERNAL PARAMETERS-1'!$B$5:$J$44,5,FALSE)*VLOOKUP(OVYLD2_!AP$4,'[1]INTERNAL PARAMETERS-1'!$B$5:$J$44,7,FALSE)*OVYLD2_!$F192 + OVYLD1_!AP192*(1-VLOOKUP(OVYLD2_!AP$4,'[1]INTERNAL PARAMETERS-1'!$B$5:$J$44,5,FALSE))*VLOOKUP(OVYLD2_!AP$4,'[1]INTERNAL PARAMETERS-1'!$B$5:$J$44,9,FALSE)*OVYLD2_!$F192</f>
        <v>0</v>
      </c>
      <c r="AQ192" s="44">
        <f>OVYLD1_!AQ192*VLOOKUP(OVYLD2_!AQ$4,'[1]INTERNAL PARAMETERS-1'!$B$5:$J$44,5,FALSE)*VLOOKUP(OVYLD2_!AQ$4,'[1]INTERNAL PARAMETERS-1'!$B$5:$J$44,7,FALSE)*OVYLD2_!$F192 + OVYLD1_!AQ192*(1-VLOOKUP(OVYLD2_!AQ$4,'[1]INTERNAL PARAMETERS-1'!$B$5:$J$44,5,FALSE))*VLOOKUP(OVYLD2_!AQ$4,'[1]INTERNAL PARAMETERS-1'!$B$5:$J$44,9,FALSE)*OVYLD2_!$F192</f>
        <v>0</v>
      </c>
      <c r="AR192" s="44">
        <f>OVYLD1_!AR192*VLOOKUP(OVYLD2_!AR$4,'[1]INTERNAL PARAMETERS-1'!$B$5:$J$44,5,FALSE)*VLOOKUP(OVYLD2_!AR$4,'[1]INTERNAL PARAMETERS-1'!$B$5:$J$44,7,FALSE)*OVYLD2_!$F192 + OVYLD1_!AR192*(1-VLOOKUP(OVYLD2_!AR$4,'[1]INTERNAL PARAMETERS-1'!$B$5:$J$44,5,FALSE))*VLOOKUP(OVYLD2_!AR$4,'[1]INTERNAL PARAMETERS-1'!$B$5:$J$44,9,FALSE)*OVYLD2_!$F192</f>
        <v>0</v>
      </c>
      <c r="AS192" s="44">
        <f>OVYLD1_!AS192*VLOOKUP(OVYLD2_!AS$4,'[1]INTERNAL PARAMETERS-1'!$B$5:$J$44,5,FALSE)*VLOOKUP(OVYLD2_!AS$4,'[1]INTERNAL PARAMETERS-1'!$B$5:$J$44,7,FALSE)*OVYLD2_!$F192 + OVYLD1_!AS192*(1-VLOOKUP(OVYLD2_!AS$4,'[1]INTERNAL PARAMETERS-1'!$B$5:$J$44,5,FALSE))*VLOOKUP(OVYLD2_!AS$4,'[1]INTERNAL PARAMETERS-1'!$B$5:$J$44,9,FALSE)*OVYLD2_!$F192</f>
        <v>0</v>
      </c>
      <c r="AT192" s="43">
        <f>OVYLD1_!AT192*VLOOKUP(OVYLD2_!AT$4,'[1]INTERNAL PARAMETERS-1'!$B$5:$J$44,5,FALSE)*VLOOKUP(OVYLD2_!AT$4,'[1]INTERNAL PARAMETERS-1'!$B$5:$J$44,7,FALSE)*OVYLD2_!$F192 + OVYLD1_!AT192*(1-VLOOKUP(OVYLD2_!AT$4,'[1]INTERNAL PARAMETERS-1'!$B$5:$J$44,5,FALSE))*VLOOKUP(OVYLD2_!AT$4,'[1]INTERNAL PARAMETERS-1'!$B$5:$J$44,9,FALSE)*OVYLD2_!$F192</f>
        <v>0</v>
      </c>
      <c r="AU192" s="45">
        <f>OVYLD1_!AU192*VLOOKUP(OVYLD2_!AU$4,'[1]INTERNAL PARAMETERS-1'!$B$5:$J$44,5,FALSE)*VLOOKUP(OVYLD2_!AU$4,'[1]INTERNAL PARAMETERS-1'!$B$5:$J$44,6,FALSE)*VLOOKUP(OVYLD2_!AU$4,'[1]INTERNAL PARAMETERS-1'!$B$5:$J$44,3,FALSE) + OVYLD1_!AU192*(1-VLOOKUP(OVYLD2_!AU$4,'[1]INTERNAL PARAMETERS-1'!$B$5:$J$44,5,FALSE))*VLOOKUP(OVYLD2_!AU$4,'[1]INTERNAL PARAMETERS-1'!$B$5:$J$44,8,FALSE)*VLOOKUP(OVYLD2_!AU$4,'[1]INTERNAL PARAMETERS-1'!$B$5:$J$44,3,FALSE)</f>
        <v>0</v>
      </c>
      <c r="AV192" s="44">
        <f>OVYLD1_!AV192*VLOOKUP(OVYLD2_!AV$4,'[1]INTERNAL PARAMETERS-1'!$B$5:$J$44,5,FALSE)*VLOOKUP(OVYLD2_!AV$4,'[1]INTERNAL PARAMETERS-1'!$B$5:$J$44,6,FALSE)*VLOOKUP(OVYLD2_!AV$4,'[1]INTERNAL PARAMETERS-1'!$B$5:$J$44,3,FALSE) + OVYLD1_!AV192*(1-VLOOKUP(OVYLD2_!AV$4,'[1]INTERNAL PARAMETERS-1'!$B$5:$J$44,5,FALSE))*VLOOKUP(OVYLD2_!AV$4,'[1]INTERNAL PARAMETERS-1'!$B$5:$J$44,8,FALSE)*VLOOKUP(OVYLD2_!AV$4,'[1]INTERNAL PARAMETERS-1'!$B$5:$J$44,3,FALSE)</f>
        <v>0</v>
      </c>
      <c r="AW192" s="44">
        <f>OVYLD1_!AW192*VLOOKUP(OVYLD2_!AW$4,'[1]INTERNAL PARAMETERS-1'!$B$5:$J$44,5,FALSE)*VLOOKUP(OVYLD2_!AW$4,'[1]INTERNAL PARAMETERS-1'!$B$5:$J$44,6,FALSE)*VLOOKUP(OVYLD2_!AW$4,'[1]INTERNAL PARAMETERS-1'!$B$5:$J$44,3,FALSE) + OVYLD1_!AW192*(1-VLOOKUP(OVYLD2_!AW$4,'[1]INTERNAL PARAMETERS-1'!$B$5:$J$44,5,FALSE))*VLOOKUP(OVYLD2_!AW$4,'[1]INTERNAL PARAMETERS-1'!$B$5:$J$44,8,FALSE)*VLOOKUP(OVYLD2_!AW$4,'[1]INTERNAL PARAMETERS-1'!$B$5:$J$44,3,FALSE)</f>
        <v>0</v>
      </c>
      <c r="AX192" s="44">
        <f>OVYLD1_!AX192*VLOOKUP(OVYLD2_!AX$4,'[1]INTERNAL PARAMETERS-1'!$B$5:$J$44,5,FALSE)*VLOOKUP(OVYLD2_!AX$4,'[1]INTERNAL PARAMETERS-1'!$B$5:$J$44,6,FALSE)*VLOOKUP(OVYLD2_!AX$4,'[1]INTERNAL PARAMETERS-1'!$B$5:$J$44,3,FALSE) + OVYLD1_!AX192*(1-VLOOKUP(OVYLD2_!AX$4,'[1]INTERNAL PARAMETERS-1'!$B$5:$J$44,5,FALSE))*VLOOKUP(OVYLD2_!AX$4,'[1]INTERNAL PARAMETERS-1'!$B$5:$J$44,8,FALSE)*VLOOKUP(OVYLD2_!AX$4,'[1]INTERNAL PARAMETERS-1'!$B$5:$J$44,3,FALSE)</f>
        <v>0</v>
      </c>
      <c r="AY192" s="44">
        <f>OVYLD1_!AY192*VLOOKUP(OVYLD2_!AY$4,'[1]INTERNAL PARAMETERS-1'!$B$5:$J$44,5,FALSE)*VLOOKUP(OVYLD2_!AY$4,'[1]INTERNAL PARAMETERS-1'!$B$5:$J$44,6,FALSE)*VLOOKUP(OVYLD2_!AY$4,'[1]INTERNAL PARAMETERS-1'!$B$5:$J$44,3,FALSE) + OVYLD1_!AY192*(1-VLOOKUP(OVYLD2_!AY$4,'[1]INTERNAL PARAMETERS-1'!$B$5:$J$44,5,FALSE))*VLOOKUP(OVYLD2_!AY$4,'[1]INTERNAL PARAMETERS-1'!$B$5:$J$44,8,FALSE)*VLOOKUP(OVYLD2_!AY$4,'[1]INTERNAL PARAMETERS-1'!$B$5:$J$44,3,FALSE)</f>
        <v>0</v>
      </c>
      <c r="AZ192" s="44">
        <f>OVYLD1_!AZ192*VLOOKUP(OVYLD2_!AZ$4,'[1]INTERNAL PARAMETERS-1'!$B$5:$J$44,5,FALSE)*VLOOKUP(OVYLD2_!AZ$4,'[1]INTERNAL PARAMETERS-1'!$B$5:$J$44,6,FALSE)*VLOOKUP(OVYLD2_!AZ$4,'[1]INTERNAL PARAMETERS-1'!$B$5:$J$44,3,FALSE) + OVYLD1_!AZ192*(1-VLOOKUP(OVYLD2_!AZ$4,'[1]INTERNAL PARAMETERS-1'!$B$5:$J$44,5,FALSE))*VLOOKUP(OVYLD2_!AZ$4,'[1]INTERNAL PARAMETERS-1'!$B$5:$J$44,8,FALSE)*VLOOKUP(OVYLD2_!AZ$4,'[1]INTERNAL PARAMETERS-1'!$B$5:$J$44,3,FALSE)</f>
        <v>0</v>
      </c>
      <c r="BA192" s="44">
        <f>OVYLD1_!BA192*VLOOKUP(OVYLD2_!BA$4,'[1]INTERNAL PARAMETERS-1'!$B$5:$J$44,5,FALSE)*VLOOKUP(OVYLD2_!BA$4,'[1]INTERNAL PARAMETERS-1'!$B$5:$J$44,6,FALSE)*VLOOKUP(OVYLD2_!BA$4,'[1]INTERNAL PARAMETERS-1'!$B$5:$J$44,3,FALSE) + OVYLD1_!BA192*(1-VLOOKUP(OVYLD2_!BA$4,'[1]INTERNAL PARAMETERS-1'!$B$5:$J$44,5,FALSE))*VLOOKUP(OVYLD2_!BA$4,'[1]INTERNAL PARAMETERS-1'!$B$5:$J$44,8,FALSE)*VLOOKUP(OVYLD2_!BA$4,'[1]INTERNAL PARAMETERS-1'!$B$5:$J$44,3,FALSE)</f>
        <v>0</v>
      </c>
      <c r="BB192" s="44">
        <f>OVYLD1_!BB192*VLOOKUP(OVYLD2_!BB$4,'[1]INTERNAL PARAMETERS-1'!$B$5:$J$44,5,FALSE)*VLOOKUP(OVYLD2_!BB$4,'[1]INTERNAL PARAMETERS-1'!$B$5:$J$44,6,FALSE)*VLOOKUP(OVYLD2_!BB$4,'[1]INTERNAL PARAMETERS-1'!$B$5:$J$44,3,FALSE) + OVYLD1_!BB192*(1-VLOOKUP(OVYLD2_!BB$4,'[1]INTERNAL PARAMETERS-1'!$B$5:$J$44,5,FALSE))*VLOOKUP(OVYLD2_!BB$4,'[1]INTERNAL PARAMETERS-1'!$B$5:$J$44,8,FALSE)*VLOOKUP(OVYLD2_!BB$4,'[1]INTERNAL PARAMETERS-1'!$B$5:$J$44,3,FALSE)</f>
        <v>0</v>
      </c>
      <c r="BC192" s="44">
        <f>OVYLD1_!BC192*VLOOKUP(OVYLD2_!BC$4,'[1]INTERNAL PARAMETERS-1'!$B$5:$J$44,5,FALSE)*VLOOKUP(OVYLD2_!BC$4,'[1]INTERNAL PARAMETERS-1'!$B$5:$J$44,6,FALSE)*VLOOKUP(OVYLD2_!BC$4,'[1]INTERNAL PARAMETERS-1'!$B$5:$J$44,3,FALSE) + OVYLD1_!BC192*(1-VLOOKUP(OVYLD2_!BC$4,'[1]INTERNAL PARAMETERS-1'!$B$5:$J$44,5,FALSE))*VLOOKUP(OVYLD2_!BC$4,'[1]INTERNAL PARAMETERS-1'!$B$5:$J$44,8,FALSE)*VLOOKUP(OVYLD2_!BC$4,'[1]INTERNAL PARAMETERS-1'!$B$5:$J$44,3,FALSE)</f>
        <v>0</v>
      </c>
      <c r="BD192" s="44">
        <f>OVYLD1_!BD192*VLOOKUP(OVYLD2_!BD$4,'[1]INTERNAL PARAMETERS-1'!$B$5:$J$44,5,FALSE)*VLOOKUP(OVYLD2_!BD$4,'[1]INTERNAL PARAMETERS-1'!$B$5:$J$44,6,FALSE)*VLOOKUP(OVYLD2_!BD$4,'[1]INTERNAL PARAMETERS-1'!$B$5:$J$44,3,FALSE) + OVYLD1_!BD192*(1-VLOOKUP(OVYLD2_!BD$4,'[1]INTERNAL PARAMETERS-1'!$B$5:$J$44,5,FALSE))*VLOOKUP(OVYLD2_!BD$4,'[1]INTERNAL PARAMETERS-1'!$B$5:$J$44,8,FALSE)*VLOOKUP(OVYLD2_!BD$4,'[1]INTERNAL PARAMETERS-1'!$B$5:$J$44,3,FALSE)</f>
        <v>0</v>
      </c>
      <c r="BE192" s="44">
        <f>OVYLD1_!BE192*VLOOKUP(OVYLD2_!BE$4,'[1]INTERNAL PARAMETERS-1'!$B$5:$J$44,5,FALSE)*VLOOKUP(OVYLD2_!BE$4,'[1]INTERNAL PARAMETERS-1'!$B$5:$J$44,6,FALSE)*VLOOKUP(OVYLD2_!BE$4,'[1]INTERNAL PARAMETERS-1'!$B$5:$J$44,3,FALSE) + OVYLD1_!BE192*(1-VLOOKUP(OVYLD2_!BE$4,'[1]INTERNAL PARAMETERS-1'!$B$5:$J$44,5,FALSE))*VLOOKUP(OVYLD2_!BE$4,'[1]INTERNAL PARAMETERS-1'!$B$5:$J$44,8,FALSE)*VLOOKUP(OVYLD2_!BE$4,'[1]INTERNAL PARAMETERS-1'!$B$5:$J$44,3,FALSE)</f>
        <v>0</v>
      </c>
      <c r="BF192" s="44">
        <f>OVYLD1_!BF192*VLOOKUP(OVYLD2_!BF$4,'[1]INTERNAL PARAMETERS-1'!$B$5:$J$44,5,FALSE)*VLOOKUP(OVYLD2_!BF$4,'[1]INTERNAL PARAMETERS-1'!$B$5:$J$44,6,FALSE)*VLOOKUP(OVYLD2_!BF$4,'[1]INTERNAL PARAMETERS-1'!$B$5:$J$44,3,FALSE) + OVYLD1_!BF192*(1-VLOOKUP(OVYLD2_!BF$4,'[1]INTERNAL PARAMETERS-1'!$B$5:$J$44,5,FALSE))*VLOOKUP(OVYLD2_!BF$4,'[1]INTERNAL PARAMETERS-1'!$B$5:$J$44,8,FALSE)*VLOOKUP(OVYLD2_!BF$4,'[1]INTERNAL PARAMETERS-1'!$B$5:$J$44,3,FALSE)</f>
        <v>0</v>
      </c>
      <c r="BG192" s="44">
        <f>OVYLD1_!BG192*VLOOKUP(OVYLD2_!BG$4,'[1]INTERNAL PARAMETERS-1'!$B$5:$J$44,5,FALSE)*VLOOKUP(OVYLD2_!BG$4,'[1]INTERNAL PARAMETERS-1'!$B$5:$J$44,6,FALSE)*VLOOKUP(OVYLD2_!BG$4,'[1]INTERNAL PARAMETERS-1'!$B$5:$J$44,3,FALSE) + OVYLD1_!BG192*(1-VLOOKUP(OVYLD2_!BG$4,'[1]INTERNAL PARAMETERS-1'!$B$5:$J$44,5,FALSE))*VLOOKUP(OVYLD2_!BG$4,'[1]INTERNAL PARAMETERS-1'!$B$5:$J$44,8,FALSE)*VLOOKUP(OVYLD2_!BG$4,'[1]INTERNAL PARAMETERS-1'!$B$5:$J$44,3,FALSE)</f>
        <v>0</v>
      </c>
      <c r="BH192" s="44">
        <f>OVYLD1_!BH192*VLOOKUP(OVYLD2_!BH$4,'[1]INTERNAL PARAMETERS-1'!$B$5:$J$44,5,FALSE)*VLOOKUP(OVYLD2_!BH$4,'[1]INTERNAL PARAMETERS-1'!$B$5:$J$44,6,FALSE)*VLOOKUP(OVYLD2_!BH$4,'[1]INTERNAL PARAMETERS-1'!$B$5:$J$44,3,FALSE) + OVYLD1_!BH192*(1-VLOOKUP(OVYLD2_!BH$4,'[1]INTERNAL PARAMETERS-1'!$B$5:$J$44,5,FALSE))*VLOOKUP(OVYLD2_!BH$4,'[1]INTERNAL PARAMETERS-1'!$B$5:$J$44,8,FALSE)*VLOOKUP(OVYLD2_!BH$4,'[1]INTERNAL PARAMETERS-1'!$B$5:$J$44,3,FALSE)</f>
        <v>0</v>
      </c>
      <c r="BI192" s="44">
        <f>OVYLD1_!BI192*VLOOKUP(OVYLD2_!BI$4,'[1]INTERNAL PARAMETERS-1'!$B$5:$J$44,5,FALSE)*VLOOKUP(OVYLD2_!BI$4,'[1]INTERNAL PARAMETERS-1'!$B$5:$J$44,6,FALSE)*VLOOKUP(OVYLD2_!BI$4,'[1]INTERNAL PARAMETERS-1'!$B$5:$J$44,3,FALSE) + OVYLD1_!BI192*(1-VLOOKUP(OVYLD2_!BI$4,'[1]INTERNAL PARAMETERS-1'!$B$5:$J$44,5,FALSE))*VLOOKUP(OVYLD2_!BI$4,'[1]INTERNAL PARAMETERS-1'!$B$5:$J$44,8,FALSE)*VLOOKUP(OVYLD2_!BI$4,'[1]INTERNAL PARAMETERS-1'!$B$5:$J$44,3,FALSE)</f>
        <v>0</v>
      </c>
      <c r="BJ192" s="44">
        <f>OVYLD1_!BJ192*VLOOKUP(OVYLD2_!BJ$4,'[1]INTERNAL PARAMETERS-1'!$B$5:$J$44,5,FALSE)*VLOOKUP(OVYLD2_!BJ$4,'[1]INTERNAL PARAMETERS-1'!$B$5:$J$44,6,FALSE)*VLOOKUP(OVYLD2_!BJ$4,'[1]INTERNAL PARAMETERS-1'!$B$5:$J$44,3,FALSE) + OVYLD1_!BJ192*(1-VLOOKUP(OVYLD2_!BJ$4,'[1]INTERNAL PARAMETERS-1'!$B$5:$J$44,5,FALSE))*VLOOKUP(OVYLD2_!BJ$4,'[1]INTERNAL PARAMETERS-1'!$B$5:$J$44,8,FALSE)*VLOOKUP(OVYLD2_!BJ$4,'[1]INTERNAL PARAMETERS-1'!$B$5:$J$44,3,FALSE)</f>
        <v>0</v>
      </c>
      <c r="BK192" s="44">
        <f>OVYLD1_!BK192*VLOOKUP(OVYLD2_!BK$4,'[1]INTERNAL PARAMETERS-1'!$B$5:$J$44,5,FALSE)*VLOOKUP(OVYLD2_!BK$4,'[1]INTERNAL PARAMETERS-1'!$B$5:$J$44,6,FALSE)*VLOOKUP(OVYLD2_!BK$4,'[1]INTERNAL PARAMETERS-1'!$B$5:$J$44,3,FALSE) + OVYLD1_!BK192*(1-VLOOKUP(OVYLD2_!BK$4,'[1]INTERNAL PARAMETERS-1'!$B$5:$J$44,5,FALSE))*VLOOKUP(OVYLD2_!BK$4,'[1]INTERNAL PARAMETERS-1'!$B$5:$J$44,8,FALSE)*VLOOKUP(OVYLD2_!BK$4,'[1]INTERNAL PARAMETERS-1'!$B$5:$J$44,3,FALSE)</f>
        <v>0</v>
      </c>
      <c r="BL192" s="44">
        <f>OVYLD1_!BL192*VLOOKUP(OVYLD2_!BL$4,'[1]INTERNAL PARAMETERS-1'!$B$5:$J$44,5,FALSE)*VLOOKUP(OVYLD2_!BL$4,'[1]INTERNAL PARAMETERS-1'!$B$5:$J$44,6,FALSE)*VLOOKUP(OVYLD2_!BL$4,'[1]INTERNAL PARAMETERS-1'!$B$5:$J$44,3,FALSE) + OVYLD1_!BL192*(1-VLOOKUP(OVYLD2_!BL$4,'[1]INTERNAL PARAMETERS-1'!$B$5:$J$44,5,FALSE))*VLOOKUP(OVYLD2_!BL$4,'[1]INTERNAL PARAMETERS-1'!$B$5:$J$44,8,FALSE)*VLOOKUP(OVYLD2_!BL$4,'[1]INTERNAL PARAMETERS-1'!$B$5:$J$44,3,FALSE)</f>
        <v>0</v>
      </c>
      <c r="BM192" s="44">
        <f>OVYLD1_!BM192*VLOOKUP(OVYLD2_!BM$4,'[1]INTERNAL PARAMETERS-1'!$B$5:$J$44,5,FALSE)*VLOOKUP(OVYLD2_!BM$4,'[1]INTERNAL PARAMETERS-1'!$B$5:$J$44,6,FALSE)*VLOOKUP(OVYLD2_!BM$4,'[1]INTERNAL PARAMETERS-1'!$B$5:$J$44,3,FALSE) + OVYLD1_!BM192*(1-VLOOKUP(OVYLD2_!BM$4,'[1]INTERNAL PARAMETERS-1'!$B$5:$J$44,5,FALSE))*VLOOKUP(OVYLD2_!BM$4,'[1]INTERNAL PARAMETERS-1'!$B$5:$J$44,8,FALSE)*VLOOKUP(OVYLD2_!BM$4,'[1]INTERNAL PARAMETERS-1'!$B$5:$J$44,3,FALSE)</f>
        <v>0</v>
      </c>
      <c r="BN192" s="44">
        <f>OVYLD1_!BN192*VLOOKUP(OVYLD2_!BN$4,'[1]INTERNAL PARAMETERS-1'!$B$5:$J$44,5,FALSE)*VLOOKUP(OVYLD2_!BN$4,'[1]INTERNAL PARAMETERS-1'!$B$5:$J$44,6,FALSE)*VLOOKUP(OVYLD2_!BN$4,'[1]INTERNAL PARAMETERS-1'!$B$5:$J$44,3,FALSE) + OVYLD1_!BN192*(1-VLOOKUP(OVYLD2_!BN$4,'[1]INTERNAL PARAMETERS-1'!$B$5:$J$44,5,FALSE))*VLOOKUP(OVYLD2_!BN$4,'[1]INTERNAL PARAMETERS-1'!$B$5:$J$44,8,FALSE)*VLOOKUP(OVYLD2_!BN$4,'[1]INTERNAL PARAMETERS-1'!$B$5:$J$44,3,FALSE)</f>
        <v>0</v>
      </c>
      <c r="BO192" s="44">
        <f>OVYLD1_!BO192*VLOOKUP(OVYLD2_!BO$4,'[1]INTERNAL PARAMETERS-1'!$B$5:$J$44,5,FALSE)*VLOOKUP(OVYLD2_!BO$4,'[1]INTERNAL PARAMETERS-1'!$B$5:$J$44,6,FALSE)*VLOOKUP(OVYLD2_!BO$4,'[1]INTERNAL PARAMETERS-1'!$B$5:$J$44,3,FALSE) + OVYLD1_!BO192*(1-VLOOKUP(OVYLD2_!BO$4,'[1]INTERNAL PARAMETERS-1'!$B$5:$J$44,5,FALSE))*VLOOKUP(OVYLD2_!BO$4,'[1]INTERNAL PARAMETERS-1'!$B$5:$J$44,8,FALSE)*VLOOKUP(OVYLD2_!BO$4,'[1]INTERNAL PARAMETERS-1'!$B$5:$J$44,3,FALSE)</f>
        <v>0</v>
      </c>
      <c r="BP192" s="44">
        <f>OVYLD1_!BP192*VLOOKUP(OVYLD2_!BP$4,'[1]INTERNAL PARAMETERS-1'!$B$5:$J$44,5,FALSE)*VLOOKUP(OVYLD2_!BP$4,'[1]INTERNAL PARAMETERS-1'!$B$5:$J$44,6,FALSE)*VLOOKUP(OVYLD2_!BP$4,'[1]INTERNAL PARAMETERS-1'!$B$5:$J$44,3,FALSE) + OVYLD1_!BP192*(1-VLOOKUP(OVYLD2_!BP$4,'[1]INTERNAL PARAMETERS-1'!$B$5:$J$44,5,FALSE))*VLOOKUP(OVYLD2_!BP$4,'[1]INTERNAL PARAMETERS-1'!$B$5:$J$44,8,FALSE)*VLOOKUP(OVYLD2_!BP$4,'[1]INTERNAL PARAMETERS-1'!$B$5:$J$44,3,FALSE)</f>
        <v>0</v>
      </c>
      <c r="BQ192" s="44">
        <f>OVYLD1_!BQ192*VLOOKUP(OVYLD2_!BQ$4,'[1]INTERNAL PARAMETERS-1'!$B$5:$J$44,5,FALSE)*VLOOKUP(OVYLD2_!BQ$4,'[1]INTERNAL PARAMETERS-1'!$B$5:$J$44,6,FALSE)*VLOOKUP(OVYLD2_!BQ$4,'[1]INTERNAL PARAMETERS-1'!$B$5:$J$44,3,FALSE) + OVYLD1_!BQ192*(1-VLOOKUP(OVYLD2_!BQ$4,'[1]INTERNAL PARAMETERS-1'!$B$5:$J$44,5,FALSE))*VLOOKUP(OVYLD2_!BQ$4,'[1]INTERNAL PARAMETERS-1'!$B$5:$J$44,8,FALSE)*VLOOKUP(OVYLD2_!BQ$4,'[1]INTERNAL PARAMETERS-1'!$B$5:$J$44,3,FALSE)</f>
        <v>0</v>
      </c>
      <c r="BR192" s="44">
        <f>OVYLD1_!BR192*VLOOKUP(OVYLD2_!BR$4,'[1]INTERNAL PARAMETERS-1'!$B$5:$J$44,5,FALSE)*VLOOKUP(OVYLD2_!BR$4,'[1]INTERNAL PARAMETERS-1'!$B$5:$J$44,6,FALSE)*VLOOKUP(OVYLD2_!BR$4,'[1]INTERNAL PARAMETERS-1'!$B$5:$J$44,3,FALSE) + OVYLD1_!BR192*(1-VLOOKUP(OVYLD2_!BR$4,'[1]INTERNAL PARAMETERS-1'!$B$5:$J$44,5,FALSE))*VLOOKUP(OVYLD2_!BR$4,'[1]INTERNAL PARAMETERS-1'!$B$5:$J$44,8,FALSE)*VLOOKUP(OVYLD2_!BR$4,'[1]INTERNAL PARAMETERS-1'!$B$5:$J$44,3,FALSE)</f>
        <v>0</v>
      </c>
      <c r="BS192" s="44">
        <f>OVYLD1_!BS192*VLOOKUP(OVYLD2_!BS$4,'[1]INTERNAL PARAMETERS-1'!$B$5:$J$44,5,FALSE)*VLOOKUP(OVYLD2_!BS$4,'[1]INTERNAL PARAMETERS-1'!$B$5:$J$44,6,FALSE)*VLOOKUP(OVYLD2_!BS$4,'[1]INTERNAL PARAMETERS-1'!$B$5:$J$44,3,FALSE) + OVYLD1_!BS192*(1-VLOOKUP(OVYLD2_!BS$4,'[1]INTERNAL PARAMETERS-1'!$B$5:$J$44,5,FALSE))*VLOOKUP(OVYLD2_!BS$4,'[1]INTERNAL PARAMETERS-1'!$B$5:$J$44,8,FALSE)*VLOOKUP(OVYLD2_!BS$4,'[1]INTERNAL PARAMETERS-1'!$B$5:$J$44,3,FALSE)</f>
        <v>0</v>
      </c>
      <c r="BT192" s="44">
        <f>OVYLD1_!BT192*VLOOKUP(OVYLD2_!BT$4,'[1]INTERNAL PARAMETERS-1'!$B$5:$J$44,5,FALSE)*VLOOKUP(OVYLD2_!BT$4,'[1]INTERNAL PARAMETERS-1'!$B$5:$J$44,6,FALSE)*VLOOKUP(OVYLD2_!BT$4,'[1]INTERNAL PARAMETERS-1'!$B$5:$J$44,3,FALSE) + OVYLD1_!BT192*(1-VLOOKUP(OVYLD2_!BT$4,'[1]INTERNAL PARAMETERS-1'!$B$5:$J$44,5,FALSE))*VLOOKUP(OVYLD2_!BT$4,'[1]INTERNAL PARAMETERS-1'!$B$5:$J$44,8,FALSE)*VLOOKUP(OVYLD2_!BT$4,'[1]INTERNAL PARAMETERS-1'!$B$5:$J$44,3,FALSE)</f>
        <v>0</v>
      </c>
      <c r="BU192" s="44">
        <f>OVYLD1_!BU192*VLOOKUP(OVYLD2_!BU$4,'[1]INTERNAL PARAMETERS-1'!$B$5:$J$44,5,FALSE)*VLOOKUP(OVYLD2_!BU$4,'[1]INTERNAL PARAMETERS-1'!$B$5:$J$44,6,FALSE)*VLOOKUP(OVYLD2_!BU$4,'[1]INTERNAL PARAMETERS-1'!$B$5:$J$44,3,FALSE) + OVYLD1_!BU192*(1-VLOOKUP(OVYLD2_!BU$4,'[1]INTERNAL PARAMETERS-1'!$B$5:$J$44,5,FALSE))*VLOOKUP(OVYLD2_!BU$4,'[1]INTERNAL PARAMETERS-1'!$B$5:$J$44,8,FALSE)*VLOOKUP(OVYLD2_!BU$4,'[1]INTERNAL PARAMETERS-1'!$B$5:$J$44,3,FALSE)</f>
        <v>0</v>
      </c>
      <c r="BV192" s="44">
        <f>OVYLD1_!BV192*VLOOKUP(OVYLD2_!BV$4,'[1]INTERNAL PARAMETERS-1'!$B$5:$J$44,5,FALSE)*VLOOKUP(OVYLD2_!BV$4,'[1]INTERNAL PARAMETERS-1'!$B$5:$J$44,6,FALSE)*VLOOKUP(OVYLD2_!BV$4,'[1]INTERNAL PARAMETERS-1'!$B$5:$J$44,3,FALSE) + OVYLD1_!BV192*(1-VLOOKUP(OVYLD2_!BV$4,'[1]INTERNAL PARAMETERS-1'!$B$5:$J$44,5,FALSE))*VLOOKUP(OVYLD2_!BV$4,'[1]INTERNAL PARAMETERS-1'!$B$5:$J$44,8,FALSE)*VLOOKUP(OVYLD2_!BV$4,'[1]INTERNAL PARAMETERS-1'!$B$5:$J$44,3,FALSE)</f>
        <v>0</v>
      </c>
      <c r="BW192" s="44">
        <f>OVYLD1_!BW192*VLOOKUP(OVYLD2_!BW$4,'[1]INTERNAL PARAMETERS-1'!$B$5:$J$44,5,FALSE)*VLOOKUP(OVYLD2_!BW$4,'[1]INTERNAL PARAMETERS-1'!$B$5:$J$44,6,FALSE)*VLOOKUP(OVYLD2_!BW$4,'[1]INTERNAL PARAMETERS-1'!$B$5:$J$44,3,FALSE) + OVYLD1_!BW192*(1-VLOOKUP(OVYLD2_!BW$4,'[1]INTERNAL PARAMETERS-1'!$B$5:$J$44,5,FALSE))*VLOOKUP(OVYLD2_!BW$4,'[1]INTERNAL PARAMETERS-1'!$B$5:$J$44,8,FALSE)*VLOOKUP(OVYLD2_!BW$4,'[1]INTERNAL PARAMETERS-1'!$B$5:$J$44,3,FALSE)</f>
        <v>0</v>
      </c>
      <c r="BX192" s="44">
        <f>OVYLD1_!BX192*VLOOKUP(OVYLD2_!BX$4,'[1]INTERNAL PARAMETERS-1'!$B$5:$J$44,5,FALSE)*VLOOKUP(OVYLD2_!BX$4,'[1]INTERNAL PARAMETERS-1'!$B$5:$J$44,6,FALSE)*VLOOKUP(OVYLD2_!BX$4,'[1]INTERNAL PARAMETERS-1'!$B$5:$J$44,3,FALSE) + OVYLD1_!BX192*(1-VLOOKUP(OVYLD2_!BX$4,'[1]INTERNAL PARAMETERS-1'!$B$5:$J$44,5,FALSE))*VLOOKUP(OVYLD2_!BX$4,'[1]INTERNAL PARAMETERS-1'!$B$5:$J$44,8,FALSE)*VLOOKUP(OVYLD2_!BX$4,'[1]INTERNAL PARAMETERS-1'!$B$5:$J$44,3,FALSE)</f>
        <v>0</v>
      </c>
      <c r="BY192" s="44">
        <f>OVYLD1_!BY192*VLOOKUP(OVYLD2_!BY$4,'[1]INTERNAL PARAMETERS-1'!$B$5:$J$44,5,FALSE)*VLOOKUP(OVYLD2_!BY$4,'[1]INTERNAL PARAMETERS-1'!$B$5:$J$44,6,FALSE)*VLOOKUP(OVYLD2_!BY$4,'[1]INTERNAL PARAMETERS-1'!$B$5:$J$44,3,FALSE) + OVYLD1_!BY192*(1-VLOOKUP(OVYLD2_!BY$4,'[1]INTERNAL PARAMETERS-1'!$B$5:$J$44,5,FALSE))*VLOOKUP(OVYLD2_!BY$4,'[1]INTERNAL PARAMETERS-1'!$B$5:$J$44,8,FALSE)*VLOOKUP(OVYLD2_!BY$4,'[1]INTERNAL PARAMETERS-1'!$B$5:$J$44,3,FALSE)</f>
        <v>0</v>
      </c>
      <c r="BZ192" s="44">
        <f>OVYLD1_!BZ192*VLOOKUP(OVYLD2_!BZ$4,'[1]INTERNAL PARAMETERS-1'!$B$5:$J$44,5,FALSE)*VLOOKUP(OVYLD2_!BZ$4,'[1]INTERNAL PARAMETERS-1'!$B$5:$J$44,6,FALSE)*VLOOKUP(OVYLD2_!BZ$4,'[1]INTERNAL PARAMETERS-1'!$B$5:$J$44,3,FALSE) + OVYLD1_!BZ192*(1-VLOOKUP(OVYLD2_!BZ$4,'[1]INTERNAL PARAMETERS-1'!$B$5:$J$44,5,FALSE))*VLOOKUP(OVYLD2_!BZ$4,'[1]INTERNAL PARAMETERS-1'!$B$5:$J$44,8,FALSE)*VLOOKUP(OVYLD2_!BZ$4,'[1]INTERNAL PARAMETERS-1'!$B$5:$J$44,3,FALSE)</f>
        <v>0</v>
      </c>
      <c r="CA192" s="44">
        <f>OVYLD1_!CA192*VLOOKUP(OVYLD2_!CA$4,'[1]INTERNAL PARAMETERS-1'!$B$5:$J$44,5,FALSE)*VLOOKUP(OVYLD2_!CA$4,'[1]INTERNAL PARAMETERS-1'!$B$5:$J$44,6,FALSE)*VLOOKUP(OVYLD2_!CA$4,'[1]INTERNAL PARAMETERS-1'!$B$5:$J$44,3,FALSE) + OVYLD1_!CA192*(1-VLOOKUP(OVYLD2_!CA$4,'[1]INTERNAL PARAMETERS-1'!$B$5:$J$44,5,FALSE))*VLOOKUP(OVYLD2_!CA$4,'[1]INTERNAL PARAMETERS-1'!$B$5:$J$44,8,FALSE)*VLOOKUP(OVYLD2_!CA$4,'[1]INTERNAL PARAMETERS-1'!$B$5:$J$44,3,FALSE)</f>
        <v>0</v>
      </c>
      <c r="CB192" s="44">
        <f>OVYLD1_!CB192*VLOOKUP(OVYLD2_!CB$4,'[1]INTERNAL PARAMETERS-1'!$B$5:$J$44,5,FALSE)*VLOOKUP(OVYLD2_!CB$4,'[1]INTERNAL PARAMETERS-1'!$B$5:$J$44,6,FALSE)*VLOOKUP(OVYLD2_!CB$4,'[1]INTERNAL PARAMETERS-1'!$B$5:$J$44,3,FALSE) + OVYLD1_!CB192*(1-VLOOKUP(OVYLD2_!CB$4,'[1]INTERNAL PARAMETERS-1'!$B$5:$J$44,5,FALSE))*VLOOKUP(OVYLD2_!CB$4,'[1]INTERNAL PARAMETERS-1'!$B$5:$J$44,8,FALSE)*VLOOKUP(OVYLD2_!CB$4,'[1]INTERNAL PARAMETERS-1'!$B$5:$J$44,3,FALSE)</f>
        <v>0</v>
      </c>
      <c r="CC192" s="44">
        <f>OVYLD1_!CC192*VLOOKUP(OVYLD2_!CC$4,'[1]INTERNAL PARAMETERS-1'!$B$5:$J$44,5,FALSE)*VLOOKUP(OVYLD2_!CC$4,'[1]INTERNAL PARAMETERS-1'!$B$5:$J$44,6,FALSE)*VLOOKUP(OVYLD2_!CC$4,'[1]INTERNAL PARAMETERS-1'!$B$5:$J$44,3,FALSE) + OVYLD1_!CC192*(1-VLOOKUP(OVYLD2_!CC$4,'[1]INTERNAL PARAMETERS-1'!$B$5:$J$44,5,FALSE))*VLOOKUP(OVYLD2_!CC$4,'[1]INTERNAL PARAMETERS-1'!$B$5:$J$44,8,FALSE)*VLOOKUP(OVYLD2_!CC$4,'[1]INTERNAL PARAMETERS-1'!$B$5:$J$44,3,FALSE)</f>
        <v>0</v>
      </c>
      <c r="CD192" s="44">
        <f>OVYLD1_!CD192*VLOOKUP(OVYLD2_!CD$4,'[1]INTERNAL PARAMETERS-1'!$B$5:$J$44,5,FALSE)*VLOOKUP(OVYLD2_!CD$4,'[1]INTERNAL PARAMETERS-1'!$B$5:$J$44,6,FALSE)*VLOOKUP(OVYLD2_!CD$4,'[1]INTERNAL PARAMETERS-1'!$B$5:$J$44,3,FALSE) + OVYLD1_!CD192*(1-VLOOKUP(OVYLD2_!CD$4,'[1]INTERNAL PARAMETERS-1'!$B$5:$J$44,5,FALSE))*VLOOKUP(OVYLD2_!CD$4,'[1]INTERNAL PARAMETERS-1'!$B$5:$J$44,8,FALSE)*VLOOKUP(OVYLD2_!CD$4,'[1]INTERNAL PARAMETERS-1'!$B$5:$J$44,3,FALSE)</f>
        <v>0</v>
      </c>
      <c r="CE192" s="44">
        <f>OVYLD1_!CE192*VLOOKUP(OVYLD2_!CE$4,'[1]INTERNAL PARAMETERS-1'!$B$5:$J$44,5,FALSE)*VLOOKUP(OVYLD2_!CE$4,'[1]INTERNAL PARAMETERS-1'!$B$5:$J$44,6,FALSE)*VLOOKUP(OVYLD2_!CE$4,'[1]INTERNAL PARAMETERS-1'!$B$5:$J$44,3,FALSE) + OVYLD1_!CE192*(1-VLOOKUP(OVYLD2_!CE$4,'[1]INTERNAL PARAMETERS-1'!$B$5:$J$44,5,FALSE))*VLOOKUP(OVYLD2_!CE$4,'[1]INTERNAL PARAMETERS-1'!$B$5:$J$44,8,FALSE)*VLOOKUP(OVYLD2_!CE$4,'[1]INTERNAL PARAMETERS-1'!$B$5:$J$44,3,FALSE)</f>
        <v>0</v>
      </c>
      <c r="CF192" s="44">
        <f>OVYLD1_!CF192*VLOOKUP(OVYLD2_!CF$4,'[1]INTERNAL PARAMETERS-1'!$B$5:$J$44,5,FALSE)*VLOOKUP(OVYLD2_!CF$4,'[1]INTERNAL PARAMETERS-1'!$B$5:$J$44,6,FALSE)*VLOOKUP(OVYLD2_!CF$4,'[1]INTERNAL PARAMETERS-1'!$B$5:$J$44,3,FALSE) + OVYLD1_!CF192*(1-VLOOKUP(OVYLD2_!CF$4,'[1]INTERNAL PARAMETERS-1'!$B$5:$J$44,5,FALSE))*VLOOKUP(OVYLD2_!CF$4,'[1]INTERNAL PARAMETERS-1'!$B$5:$J$44,8,FALSE)*VLOOKUP(OVYLD2_!CF$4,'[1]INTERNAL PARAMETERS-1'!$B$5:$J$44,3,FALSE)</f>
        <v>0</v>
      </c>
      <c r="CG192" s="44">
        <f>OVYLD1_!CG192*VLOOKUP(OVYLD2_!CG$4,'[1]INTERNAL PARAMETERS-1'!$B$5:$J$44,5,FALSE)*VLOOKUP(OVYLD2_!CG$4,'[1]INTERNAL PARAMETERS-1'!$B$5:$J$44,6,FALSE)*VLOOKUP(OVYLD2_!CG$4,'[1]INTERNAL PARAMETERS-1'!$B$5:$J$44,3,FALSE) + OVYLD1_!CG192*(1-VLOOKUP(OVYLD2_!CG$4,'[1]INTERNAL PARAMETERS-1'!$B$5:$J$44,5,FALSE))*VLOOKUP(OVYLD2_!CG$4,'[1]INTERNAL PARAMETERS-1'!$B$5:$J$44,8,FALSE)*VLOOKUP(OVYLD2_!CG$4,'[1]INTERNAL PARAMETERS-1'!$B$5:$J$44,3,FALSE)</f>
        <v>0</v>
      </c>
      <c r="CH192" s="43">
        <f>OVYLD1_!CH192*VLOOKUP(OVYLD2_!CH$4,'[1]INTERNAL PARAMETERS-1'!$B$5:$J$44,5,FALSE)*VLOOKUP(OVYLD2_!CH$4,'[1]INTERNAL PARAMETERS-1'!$B$5:$J$44,6,FALSE)*VLOOKUP(OVYLD2_!CH$4,'[1]INTERNAL PARAMETERS-1'!$B$5:$J$44,3,FALSE) + OVYLD1_!CH192*(1-VLOOKUP(OVYLD2_!CH$4,'[1]INTERNAL PARAMETERS-1'!$B$5:$J$44,5,FALSE))*VLOOKUP(OVYLD2_!CH$4,'[1]INTERNAL PARAMETERS-1'!$B$5:$J$44,8,FALSE)*VLOOKUP(OVYLD2_!CH$4,'[1]INTERNAL PARAMETERS-1'!$B$5:$J$44,3,FALSE)</f>
        <v>0</v>
      </c>
      <c r="CJ192" s="45">
        <f t="shared" si="4"/>
        <v>0</v>
      </c>
      <c r="CK192" s="43">
        <f t="shared" si="5"/>
        <v>0</v>
      </c>
    </row>
    <row r="193" spans="2:89" x14ac:dyDescent="0.5">
      <c r="B193" s="58" t="s">
        <v>7</v>
      </c>
      <c r="C193" s="57" t="s">
        <v>81</v>
      </c>
      <c r="D193" s="57" t="s">
        <v>72</v>
      </c>
      <c r="E193" s="128">
        <f>OVERALL2021!AI193</f>
        <v>0</v>
      </c>
      <c r="F193" s="59">
        <f>'[1]INTERNAL PARAMETERS-1'!M13</f>
        <v>44.225000000000001</v>
      </c>
      <c r="G193" s="45">
        <f>OVYLD1_!G193*VLOOKUP(OVYLD2_!G$4,'[1]INTERNAL PARAMETERS-1'!$B$5:$J$44,5,FALSE)*VLOOKUP(OVYLD2_!G$4,'[1]INTERNAL PARAMETERS-1'!$B$5:$J$44,7,FALSE)*OVYLD2_!$F193 + OVYLD1_!G193*(1-VLOOKUP(OVYLD2_!G$4,'[1]INTERNAL PARAMETERS-1'!$B$5:$J$44,5,FALSE))*VLOOKUP(OVYLD2_!G$4,'[1]INTERNAL PARAMETERS-1'!$B$5:$J$44,9,FALSE)*OVYLD2_!$F193</f>
        <v>0</v>
      </c>
      <c r="H193" s="44">
        <f>OVYLD1_!H193*VLOOKUP(OVYLD2_!H$4,'[1]INTERNAL PARAMETERS-1'!$B$5:$J$44,5,FALSE)*VLOOKUP(OVYLD2_!H$4,'[1]INTERNAL PARAMETERS-1'!$B$5:$J$44,7,FALSE)*OVYLD2_!$F193 + OVYLD1_!H193*(1-VLOOKUP(OVYLD2_!H$4,'[1]INTERNAL PARAMETERS-1'!$B$5:$J$44,5,FALSE))*VLOOKUP(OVYLD2_!H$4,'[1]INTERNAL PARAMETERS-1'!$B$5:$J$44,9,FALSE)*OVYLD2_!$F193</f>
        <v>0</v>
      </c>
      <c r="I193" s="44">
        <f>OVYLD1_!I193*VLOOKUP(OVYLD2_!I$4,'[1]INTERNAL PARAMETERS-1'!$B$5:$J$44,5,FALSE)*VLOOKUP(OVYLD2_!I$4,'[1]INTERNAL PARAMETERS-1'!$B$5:$J$44,7,FALSE)*OVYLD2_!$F193 + OVYLD1_!I193*(1-VLOOKUP(OVYLD2_!I$4,'[1]INTERNAL PARAMETERS-1'!$B$5:$J$44,5,FALSE))*VLOOKUP(OVYLD2_!I$4,'[1]INTERNAL PARAMETERS-1'!$B$5:$J$44,9,FALSE)*OVYLD2_!$F193</f>
        <v>0</v>
      </c>
      <c r="J193" s="44">
        <f>OVYLD1_!J193*VLOOKUP(OVYLD2_!J$4,'[1]INTERNAL PARAMETERS-1'!$B$5:$J$44,5,FALSE)*VLOOKUP(OVYLD2_!J$4,'[1]INTERNAL PARAMETERS-1'!$B$5:$J$44,7,FALSE)*OVYLD2_!$F193 + OVYLD1_!J193*(1-VLOOKUP(OVYLD2_!J$4,'[1]INTERNAL PARAMETERS-1'!$B$5:$J$44,5,FALSE))*VLOOKUP(OVYLD2_!J$4,'[1]INTERNAL PARAMETERS-1'!$B$5:$J$44,9,FALSE)*OVYLD2_!$F193</f>
        <v>0</v>
      </c>
      <c r="K193" s="44">
        <f>OVYLD1_!K193*VLOOKUP(OVYLD2_!K$4,'[1]INTERNAL PARAMETERS-1'!$B$5:$J$44,5,FALSE)*VLOOKUP(OVYLD2_!K$4,'[1]INTERNAL PARAMETERS-1'!$B$5:$J$44,7,FALSE)*OVYLD2_!$F193 + OVYLD1_!K193*(1-VLOOKUP(OVYLD2_!K$4,'[1]INTERNAL PARAMETERS-1'!$B$5:$J$44,5,FALSE))*VLOOKUP(OVYLD2_!K$4,'[1]INTERNAL PARAMETERS-1'!$B$5:$J$44,9,FALSE)*OVYLD2_!$F193</f>
        <v>0</v>
      </c>
      <c r="L193" s="44">
        <f>OVYLD1_!L193*VLOOKUP(OVYLD2_!L$4,'[1]INTERNAL PARAMETERS-1'!$B$5:$J$44,5,FALSE)*VLOOKUP(OVYLD2_!L$4,'[1]INTERNAL PARAMETERS-1'!$B$5:$J$44,7,FALSE)*OVYLD2_!$F193 + OVYLD1_!L193*(1-VLOOKUP(OVYLD2_!L$4,'[1]INTERNAL PARAMETERS-1'!$B$5:$J$44,5,FALSE))*VLOOKUP(OVYLD2_!L$4,'[1]INTERNAL PARAMETERS-1'!$B$5:$J$44,9,FALSE)*OVYLD2_!$F193</f>
        <v>0</v>
      </c>
      <c r="M193" s="44">
        <f>OVYLD1_!M193*VLOOKUP(OVYLD2_!M$4,'[1]INTERNAL PARAMETERS-1'!$B$5:$J$44,5,FALSE)*VLOOKUP(OVYLD2_!M$4,'[1]INTERNAL PARAMETERS-1'!$B$5:$J$44,7,FALSE)*OVYLD2_!$F193 + OVYLD1_!M193*(1-VLOOKUP(OVYLD2_!M$4,'[1]INTERNAL PARAMETERS-1'!$B$5:$J$44,5,FALSE))*VLOOKUP(OVYLD2_!M$4,'[1]INTERNAL PARAMETERS-1'!$B$5:$J$44,9,FALSE)*OVYLD2_!$F193</f>
        <v>0</v>
      </c>
      <c r="N193" s="44">
        <f>OVYLD1_!N193*VLOOKUP(OVYLD2_!N$4,'[1]INTERNAL PARAMETERS-1'!$B$5:$J$44,5,FALSE)*VLOOKUP(OVYLD2_!N$4,'[1]INTERNAL PARAMETERS-1'!$B$5:$J$44,7,FALSE)*OVYLD2_!$F193 + OVYLD1_!N193*(1-VLOOKUP(OVYLD2_!N$4,'[1]INTERNAL PARAMETERS-1'!$B$5:$J$44,5,FALSE))*VLOOKUP(OVYLD2_!N$4,'[1]INTERNAL PARAMETERS-1'!$B$5:$J$44,9,FALSE)*OVYLD2_!$F193</f>
        <v>0</v>
      </c>
      <c r="O193" s="44">
        <f>OVYLD1_!O193*VLOOKUP(OVYLD2_!O$4,'[1]INTERNAL PARAMETERS-1'!$B$5:$J$44,5,FALSE)*VLOOKUP(OVYLD2_!O$4,'[1]INTERNAL PARAMETERS-1'!$B$5:$J$44,7,FALSE)*OVYLD2_!$F193 + OVYLD1_!O193*(1-VLOOKUP(OVYLD2_!O$4,'[1]INTERNAL PARAMETERS-1'!$B$5:$J$44,5,FALSE))*VLOOKUP(OVYLD2_!O$4,'[1]INTERNAL PARAMETERS-1'!$B$5:$J$44,9,FALSE)*OVYLD2_!$F193</f>
        <v>0</v>
      </c>
      <c r="P193" s="44">
        <f>OVYLD1_!P193*VLOOKUP(OVYLD2_!P$4,'[1]INTERNAL PARAMETERS-1'!$B$5:$J$44,5,FALSE)*VLOOKUP(OVYLD2_!P$4,'[1]INTERNAL PARAMETERS-1'!$B$5:$J$44,7,FALSE)*OVYLD2_!$F193 + OVYLD1_!P193*(1-VLOOKUP(OVYLD2_!P$4,'[1]INTERNAL PARAMETERS-1'!$B$5:$J$44,5,FALSE))*VLOOKUP(OVYLD2_!P$4,'[1]INTERNAL PARAMETERS-1'!$B$5:$J$44,9,FALSE)*OVYLD2_!$F193</f>
        <v>0</v>
      </c>
      <c r="Q193" s="44">
        <f>OVYLD1_!Q193*VLOOKUP(OVYLD2_!Q$4,'[1]INTERNAL PARAMETERS-1'!$B$5:$J$44,5,FALSE)*VLOOKUP(OVYLD2_!Q$4,'[1]INTERNAL PARAMETERS-1'!$B$5:$J$44,7,FALSE)*OVYLD2_!$F193 + OVYLD1_!Q193*(1-VLOOKUP(OVYLD2_!Q$4,'[1]INTERNAL PARAMETERS-1'!$B$5:$J$44,5,FALSE))*VLOOKUP(OVYLD2_!Q$4,'[1]INTERNAL PARAMETERS-1'!$B$5:$J$44,9,FALSE)*OVYLD2_!$F193</f>
        <v>0</v>
      </c>
      <c r="R193" s="44">
        <f>OVYLD1_!R193*VLOOKUP(OVYLD2_!R$4,'[1]INTERNAL PARAMETERS-1'!$B$5:$J$44,5,FALSE)*VLOOKUP(OVYLD2_!R$4,'[1]INTERNAL PARAMETERS-1'!$B$5:$J$44,7,FALSE)*OVYLD2_!$F193 + OVYLD1_!R193*(1-VLOOKUP(OVYLD2_!R$4,'[1]INTERNAL PARAMETERS-1'!$B$5:$J$44,5,FALSE))*VLOOKUP(OVYLD2_!R$4,'[1]INTERNAL PARAMETERS-1'!$B$5:$J$44,9,FALSE)*OVYLD2_!$F193</f>
        <v>0</v>
      </c>
      <c r="S193" s="44">
        <f>OVYLD1_!S193*VLOOKUP(OVYLD2_!S$4,'[1]INTERNAL PARAMETERS-1'!$B$5:$J$44,5,FALSE)*VLOOKUP(OVYLD2_!S$4,'[1]INTERNAL PARAMETERS-1'!$B$5:$J$44,7,FALSE)*OVYLD2_!$F193 + OVYLD1_!S193*(1-VLOOKUP(OVYLD2_!S$4,'[1]INTERNAL PARAMETERS-1'!$B$5:$J$44,5,FALSE))*VLOOKUP(OVYLD2_!S$4,'[1]INTERNAL PARAMETERS-1'!$B$5:$J$44,9,FALSE)*OVYLD2_!$F193</f>
        <v>0</v>
      </c>
      <c r="T193" s="44">
        <f>OVYLD1_!T193*VLOOKUP(OVYLD2_!T$4,'[1]INTERNAL PARAMETERS-1'!$B$5:$J$44,5,FALSE)*VLOOKUP(OVYLD2_!T$4,'[1]INTERNAL PARAMETERS-1'!$B$5:$J$44,7,FALSE)*OVYLD2_!$F193 + OVYLD1_!T193*(1-VLOOKUP(OVYLD2_!T$4,'[1]INTERNAL PARAMETERS-1'!$B$5:$J$44,5,FALSE))*VLOOKUP(OVYLD2_!T$4,'[1]INTERNAL PARAMETERS-1'!$B$5:$J$44,9,FALSE)*OVYLD2_!$F193</f>
        <v>0</v>
      </c>
      <c r="U193" s="44">
        <f>OVYLD1_!U193*VLOOKUP(OVYLD2_!U$4,'[1]INTERNAL PARAMETERS-1'!$B$5:$J$44,5,FALSE)*VLOOKUP(OVYLD2_!U$4,'[1]INTERNAL PARAMETERS-1'!$B$5:$J$44,7,FALSE)*OVYLD2_!$F193 + OVYLD1_!U193*(1-VLOOKUP(OVYLD2_!U$4,'[1]INTERNAL PARAMETERS-1'!$B$5:$J$44,5,FALSE))*VLOOKUP(OVYLD2_!U$4,'[1]INTERNAL PARAMETERS-1'!$B$5:$J$44,9,FALSE)*OVYLD2_!$F193</f>
        <v>0</v>
      </c>
      <c r="V193" s="44">
        <f>OVYLD1_!V193*VLOOKUP(OVYLD2_!V$4,'[1]INTERNAL PARAMETERS-1'!$B$5:$J$44,5,FALSE)*VLOOKUP(OVYLD2_!V$4,'[1]INTERNAL PARAMETERS-1'!$B$5:$J$44,7,FALSE)*OVYLD2_!$F193 + OVYLD1_!V193*(1-VLOOKUP(OVYLD2_!V$4,'[1]INTERNAL PARAMETERS-1'!$B$5:$J$44,5,FALSE))*VLOOKUP(OVYLD2_!V$4,'[1]INTERNAL PARAMETERS-1'!$B$5:$J$44,9,FALSE)*OVYLD2_!$F193</f>
        <v>0</v>
      </c>
      <c r="W193" s="44">
        <f>OVYLD1_!W193*VLOOKUP(OVYLD2_!W$4,'[1]INTERNAL PARAMETERS-1'!$B$5:$J$44,5,FALSE)*VLOOKUP(OVYLD2_!W$4,'[1]INTERNAL PARAMETERS-1'!$B$5:$J$44,7,FALSE)*OVYLD2_!$F193 + OVYLD1_!W193*(1-VLOOKUP(OVYLD2_!W$4,'[1]INTERNAL PARAMETERS-1'!$B$5:$J$44,5,FALSE))*VLOOKUP(OVYLD2_!W$4,'[1]INTERNAL PARAMETERS-1'!$B$5:$J$44,9,FALSE)*OVYLD2_!$F193</f>
        <v>0</v>
      </c>
      <c r="X193" s="44">
        <f>OVYLD1_!X193*VLOOKUP(OVYLD2_!X$4,'[1]INTERNAL PARAMETERS-1'!$B$5:$J$44,5,FALSE)*VLOOKUP(OVYLD2_!X$4,'[1]INTERNAL PARAMETERS-1'!$B$5:$J$44,7,FALSE)*OVYLD2_!$F193 + OVYLD1_!X193*(1-VLOOKUP(OVYLD2_!X$4,'[1]INTERNAL PARAMETERS-1'!$B$5:$J$44,5,FALSE))*VLOOKUP(OVYLD2_!X$4,'[1]INTERNAL PARAMETERS-1'!$B$5:$J$44,9,FALSE)*OVYLD2_!$F193</f>
        <v>0</v>
      </c>
      <c r="Y193" s="44">
        <f>OVYLD1_!Y193*VLOOKUP(OVYLD2_!Y$4,'[1]INTERNAL PARAMETERS-1'!$B$5:$J$44,5,FALSE)*VLOOKUP(OVYLD2_!Y$4,'[1]INTERNAL PARAMETERS-1'!$B$5:$J$44,7,FALSE)*OVYLD2_!$F193 + OVYLD1_!Y193*(1-VLOOKUP(OVYLD2_!Y$4,'[1]INTERNAL PARAMETERS-1'!$B$5:$J$44,5,FALSE))*VLOOKUP(OVYLD2_!Y$4,'[1]INTERNAL PARAMETERS-1'!$B$5:$J$44,9,FALSE)*OVYLD2_!$F193</f>
        <v>0</v>
      </c>
      <c r="Z193" s="44">
        <f>OVYLD1_!Z193*VLOOKUP(OVYLD2_!Z$4,'[1]INTERNAL PARAMETERS-1'!$B$5:$J$44,5,FALSE)*VLOOKUP(OVYLD2_!Z$4,'[1]INTERNAL PARAMETERS-1'!$B$5:$J$44,7,FALSE)*OVYLD2_!$F193 + OVYLD1_!Z193*(1-VLOOKUP(OVYLD2_!Z$4,'[1]INTERNAL PARAMETERS-1'!$B$5:$J$44,5,FALSE))*VLOOKUP(OVYLD2_!Z$4,'[1]INTERNAL PARAMETERS-1'!$B$5:$J$44,9,FALSE)*OVYLD2_!$F193</f>
        <v>0</v>
      </c>
      <c r="AA193" s="44">
        <f>OVYLD1_!AA193*VLOOKUP(OVYLD2_!AA$4,'[1]INTERNAL PARAMETERS-1'!$B$5:$J$44,5,FALSE)*VLOOKUP(OVYLD2_!AA$4,'[1]INTERNAL PARAMETERS-1'!$B$5:$J$44,7,FALSE)*OVYLD2_!$F193 + OVYLD1_!AA193*(1-VLOOKUP(OVYLD2_!AA$4,'[1]INTERNAL PARAMETERS-1'!$B$5:$J$44,5,FALSE))*VLOOKUP(OVYLD2_!AA$4,'[1]INTERNAL PARAMETERS-1'!$B$5:$J$44,9,FALSE)*OVYLD2_!$F193</f>
        <v>0</v>
      </c>
      <c r="AB193" s="44">
        <f>OVYLD1_!AB193*VLOOKUP(OVYLD2_!AB$4,'[1]INTERNAL PARAMETERS-1'!$B$5:$J$44,5,FALSE)*VLOOKUP(OVYLD2_!AB$4,'[1]INTERNAL PARAMETERS-1'!$B$5:$J$44,7,FALSE)*OVYLD2_!$F193 + OVYLD1_!AB193*(1-VLOOKUP(OVYLD2_!AB$4,'[1]INTERNAL PARAMETERS-1'!$B$5:$J$44,5,FALSE))*VLOOKUP(OVYLD2_!AB$4,'[1]INTERNAL PARAMETERS-1'!$B$5:$J$44,9,FALSE)*OVYLD2_!$F193</f>
        <v>0</v>
      </c>
      <c r="AC193" s="44">
        <f>OVYLD1_!AC193*VLOOKUP(OVYLD2_!AC$4,'[1]INTERNAL PARAMETERS-1'!$B$5:$J$44,5,FALSE)*VLOOKUP(OVYLD2_!AC$4,'[1]INTERNAL PARAMETERS-1'!$B$5:$J$44,7,FALSE)*OVYLD2_!$F193 + OVYLD1_!AC193*(1-VLOOKUP(OVYLD2_!AC$4,'[1]INTERNAL PARAMETERS-1'!$B$5:$J$44,5,FALSE))*VLOOKUP(OVYLD2_!AC$4,'[1]INTERNAL PARAMETERS-1'!$B$5:$J$44,9,FALSE)*OVYLD2_!$F193</f>
        <v>0</v>
      </c>
      <c r="AD193" s="44">
        <f>OVYLD1_!AD193*VLOOKUP(OVYLD2_!AD$4,'[1]INTERNAL PARAMETERS-1'!$B$5:$J$44,5,FALSE)*VLOOKUP(OVYLD2_!AD$4,'[1]INTERNAL PARAMETERS-1'!$B$5:$J$44,7,FALSE)*OVYLD2_!$F193 + OVYLD1_!AD193*(1-VLOOKUP(OVYLD2_!AD$4,'[1]INTERNAL PARAMETERS-1'!$B$5:$J$44,5,FALSE))*VLOOKUP(OVYLD2_!AD$4,'[1]INTERNAL PARAMETERS-1'!$B$5:$J$44,9,FALSE)*OVYLD2_!$F193</f>
        <v>0</v>
      </c>
      <c r="AE193" s="44">
        <f>OVYLD1_!AE193*VLOOKUP(OVYLD2_!AE$4,'[1]INTERNAL PARAMETERS-1'!$B$5:$J$44,5,FALSE)*VLOOKUP(OVYLD2_!AE$4,'[1]INTERNAL PARAMETERS-1'!$B$5:$J$44,7,FALSE)*OVYLD2_!$F193 + OVYLD1_!AE193*(1-VLOOKUP(OVYLD2_!AE$4,'[1]INTERNAL PARAMETERS-1'!$B$5:$J$44,5,FALSE))*VLOOKUP(OVYLD2_!AE$4,'[1]INTERNAL PARAMETERS-1'!$B$5:$J$44,9,FALSE)*OVYLD2_!$F193</f>
        <v>0</v>
      </c>
      <c r="AF193" s="44">
        <f>OVYLD1_!AF193*VLOOKUP(OVYLD2_!AF$4,'[1]INTERNAL PARAMETERS-1'!$B$5:$J$44,5,FALSE)*VLOOKUP(OVYLD2_!AF$4,'[1]INTERNAL PARAMETERS-1'!$B$5:$J$44,7,FALSE)*OVYLD2_!$F193 + OVYLD1_!AF193*(1-VLOOKUP(OVYLD2_!AF$4,'[1]INTERNAL PARAMETERS-1'!$B$5:$J$44,5,FALSE))*VLOOKUP(OVYLD2_!AF$4,'[1]INTERNAL PARAMETERS-1'!$B$5:$J$44,9,FALSE)*OVYLD2_!$F193</f>
        <v>0</v>
      </c>
      <c r="AG193" s="44">
        <f>OVYLD1_!AG193*VLOOKUP(OVYLD2_!AG$4,'[1]INTERNAL PARAMETERS-1'!$B$5:$J$44,5,FALSE)*VLOOKUP(OVYLD2_!AG$4,'[1]INTERNAL PARAMETERS-1'!$B$5:$J$44,7,FALSE)*OVYLD2_!$F193 + OVYLD1_!AG193*(1-VLOOKUP(OVYLD2_!AG$4,'[1]INTERNAL PARAMETERS-1'!$B$5:$J$44,5,FALSE))*VLOOKUP(OVYLD2_!AG$4,'[1]INTERNAL PARAMETERS-1'!$B$5:$J$44,9,FALSE)*OVYLD2_!$F193</f>
        <v>0</v>
      </c>
      <c r="AH193" s="44">
        <f>OVYLD1_!AH193*VLOOKUP(OVYLD2_!AH$4,'[1]INTERNAL PARAMETERS-1'!$B$5:$J$44,5,FALSE)*VLOOKUP(OVYLD2_!AH$4,'[1]INTERNAL PARAMETERS-1'!$B$5:$J$44,7,FALSE)*OVYLD2_!$F193 + OVYLD1_!AH193*(1-VLOOKUP(OVYLD2_!AH$4,'[1]INTERNAL PARAMETERS-1'!$B$5:$J$44,5,FALSE))*VLOOKUP(OVYLD2_!AH$4,'[1]INTERNAL PARAMETERS-1'!$B$5:$J$44,9,FALSE)*OVYLD2_!$F193</f>
        <v>0</v>
      </c>
      <c r="AI193" s="44">
        <f>OVYLD1_!AI193*VLOOKUP(OVYLD2_!AI$4,'[1]INTERNAL PARAMETERS-1'!$B$5:$J$44,5,FALSE)*VLOOKUP(OVYLD2_!AI$4,'[1]INTERNAL PARAMETERS-1'!$B$5:$J$44,7,FALSE)*OVYLD2_!$F193 + OVYLD1_!AI193*(1-VLOOKUP(OVYLD2_!AI$4,'[1]INTERNAL PARAMETERS-1'!$B$5:$J$44,5,FALSE))*VLOOKUP(OVYLD2_!AI$4,'[1]INTERNAL PARAMETERS-1'!$B$5:$J$44,9,FALSE)*OVYLD2_!$F193</f>
        <v>0</v>
      </c>
      <c r="AJ193" s="44">
        <f>OVYLD1_!AJ193*VLOOKUP(OVYLD2_!AJ$4,'[1]INTERNAL PARAMETERS-1'!$B$5:$J$44,5,FALSE)*VLOOKUP(OVYLD2_!AJ$4,'[1]INTERNAL PARAMETERS-1'!$B$5:$J$44,7,FALSE)*OVYLD2_!$F193 + OVYLD1_!AJ193*(1-VLOOKUP(OVYLD2_!AJ$4,'[1]INTERNAL PARAMETERS-1'!$B$5:$J$44,5,FALSE))*VLOOKUP(OVYLD2_!AJ$4,'[1]INTERNAL PARAMETERS-1'!$B$5:$J$44,9,FALSE)*OVYLD2_!$F193</f>
        <v>0</v>
      </c>
      <c r="AK193" s="44">
        <f>OVYLD1_!AK193*VLOOKUP(OVYLD2_!AK$4,'[1]INTERNAL PARAMETERS-1'!$B$5:$J$44,5,FALSE)*VLOOKUP(OVYLD2_!AK$4,'[1]INTERNAL PARAMETERS-1'!$B$5:$J$44,7,FALSE)*OVYLD2_!$F193 + OVYLD1_!AK193*(1-VLOOKUP(OVYLD2_!AK$4,'[1]INTERNAL PARAMETERS-1'!$B$5:$J$44,5,FALSE))*VLOOKUP(OVYLD2_!AK$4,'[1]INTERNAL PARAMETERS-1'!$B$5:$J$44,9,FALSE)*OVYLD2_!$F193</f>
        <v>0</v>
      </c>
      <c r="AL193" s="44">
        <f>OVYLD1_!AL193*VLOOKUP(OVYLD2_!AL$4,'[1]INTERNAL PARAMETERS-1'!$B$5:$J$44,5,FALSE)*VLOOKUP(OVYLD2_!AL$4,'[1]INTERNAL PARAMETERS-1'!$B$5:$J$44,7,FALSE)*OVYLD2_!$F193 + OVYLD1_!AL193*(1-VLOOKUP(OVYLD2_!AL$4,'[1]INTERNAL PARAMETERS-1'!$B$5:$J$44,5,FALSE))*VLOOKUP(OVYLD2_!AL$4,'[1]INTERNAL PARAMETERS-1'!$B$5:$J$44,9,FALSE)*OVYLD2_!$F193</f>
        <v>0</v>
      </c>
      <c r="AM193" s="44">
        <f>OVYLD1_!AM193*VLOOKUP(OVYLD2_!AM$4,'[1]INTERNAL PARAMETERS-1'!$B$5:$J$44,5,FALSE)*VLOOKUP(OVYLD2_!AM$4,'[1]INTERNAL PARAMETERS-1'!$B$5:$J$44,7,FALSE)*OVYLD2_!$F193 + OVYLD1_!AM193*(1-VLOOKUP(OVYLD2_!AM$4,'[1]INTERNAL PARAMETERS-1'!$B$5:$J$44,5,FALSE))*VLOOKUP(OVYLD2_!AM$4,'[1]INTERNAL PARAMETERS-1'!$B$5:$J$44,9,FALSE)*OVYLD2_!$F193</f>
        <v>0</v>
      </c>
      <c r="AN193" s="44">
        <f>OVYLD1_!AN193*VLOOKUP(OVYLD2_!AN$4,'[1]INTERNAL PARAMETERS-1'!$B$5:$J$44,5,FALSE)*VLOOKUP(OVYLD2_!AN$4,'[1]INTERNAL PARAMETERS-1'!$B$5:$J$44,7,FALSE)*OVYLD2_!$F193 + OVYLD1_!AN193*(1-VLOOKUP(OVYLD2_!AN$4,'[1]INTERNAL PARAMETERS-1'!$B$5:$J$44,5,FALSE))*VLOOKUP(OVYLD2_!AN$4,'[1]INTERNAL PARAMETERS-1'!$B$5:$J$44,9,FALSE)*OVYLD2_!$F193</f>
        <v>0</v>
      </c>
      <c r="AO193" s="44">
        <f>OVYLD1_!AO193*VLOOKUP(OVYLD2_!AO$4,'[1]INTERNAL PARAMETERS-1'!$B$5:$J$44,5,FALSE)*VLOOKUP(OVYLD2_!AO$4,'[1]INTERNAL PARAMETERS-1'!$B$5:$J$44,7,FALSE)*OVYLD2_!$F193 + OVYLD1_!AO193*(1-VLOOKUP(OVYLD2_!AO$4,'[1]INTERNAL PARAMETERS-1'!$B$5:$J$44,5,FALSE))*VLOOKUP(OVYLD2_!AO$4,'[1]INTERNAL PARAMETERS-1'!$B$5:$J$44,9,FALSE)*OVYLD2_!$F193</f>
        <v>0</v>
      </c>
      <c r="AP193" s="44">
        <f>OVYLD1_!AP193*VLOOKUP(OVYLD2_!AP$4,'[1]INTERNAL PARAMETERS-1'!$B$5:$J$44,5,FALSE)*VLOOKUP(OVYLD2_!AP$4,'[1]INTERNAL PARAMETERS-1'!$B$5:$J$44,7,FALSE)*OVYLD2_!$F193 + OVYLD1_!AP193*(1-VLOOKUP(OVYLD2_!AP$4,'[1]INTERNAL PARAMETERS-1'!$B$5:$J$44,5,FALSE))*VLOOKUP(OVYLD2_!AP$4,'[1]INTERNAL PARAMETERS-1'!$B$5:$J$44,9,FALSE)*OVYLD2_!$F193</f>
        <v>0</v>
      </c>
      <c r="AQ193" s="44">
        <f>OVYLD1_!AQ193*VLOOKUP(OVYLD2_!AQ$4,'[1]INTERNAL PARAMETERS-1'!$B$5:$J$44,5,FALSE)*VLOOKUP(OVYLD2_!AQ$4,'[1]INTERNAL PARAMETERS-1'!$B$5:$J$44,7,FALSE)*OVYLD2_!$F193 + OVYLD1_!AQ193*(1-VLOOKUP(OVYLD2_!AQ$4,'[1]INTERNAL PARAMETERS-1'!$B$5:$J$44,5,FALSE))*VLOOKUP(OVYLD2_!AQ$4,'[1]INTERNAL PARAMETERS-1'!$B$5:$J$44,9,FALSE)*OVYLD2_!$F193</f>
        <v>0</v>
      </c>
      <c r="AR193" s="44">
        <f>OVYLD1_!AR193*VLOOKUP(OVYLD2_!AR$4,'[1]INTERNAL PARAMETERS-1'!$B$5:$J$44,5,FALSE)*VLOOKUP(OVYLD2_!AR$4,'[1]INTERNAL PARAMETERS-1'!$B$5:$J$44,7,FALSE)*OVYLD2_!$F193 + OVYLD1_!AR193*(1-VLOOKUP(OVYLD2_!AR$4,'[1]INTERNAL PARAMETERS-1'!$B$5:$J$44,5,FALSE))*VLOOKUP(OVYLD2_!AR$4,'[1]INTERNAL PARAMETERS-1'!$B$5:$J$44,9,FALSE)*OVYLD2_!$F193</f>
        <v>0</v>
      </c>
      <c r="AS193" s="44">
        <f>OVYLD1_!AS193*VLOOKUP(OVYLD2_!AS$4,'[1]INTERNAL PARAMETERS-1'!$B$5:$J$44,5,FALSE)*VLOOKUP(OVYLD2_!AS$4,'[1]INTERNAL PARAMETERS-1'!$B$5:$J$44,7,FALSE)*OVYLD2_!$F193 + OVYLD1_!AS193*(1-VLOOKUP(OVYLD2_!AS$4,'[1]INTERNAL PARAMETERS-1'!$B$5:$J$44,5,FALSE))*VLOOKUP(OVYLD2_!AS$4,'[1]INTERNAL PARAMETERS-1'!$B$5:$J$44,9,FALSE)*OVYLD2_!$F193</f>
        <v>0</v>
      </c>
      <c r="AT193" s="43">
        <f>OVYLD1_!AT193*VLOOKUP(OVYLD2_!AT$4,'[1]INTERNAL PARAMETERS-1'!$B$5:$J$44,5,FALSE)*VLOOKUP(OVYLD2_!AT$4,'[1]INTERNAL PARAMETERS-1'!$B$5:$J$44,7,FALSE)*OVYLD2_!$F193 + OVYLD1_!AT193*(1-VLOOKUP(OVYLD2_!AT$4,'[1]INTERNAL PARAMETERS-1'!$B$5:$J$44,5,FALSE))*VLOOKUP(OVYLD2_!AT$4,'[1]INTERNAL PARAMETERS-1'!$B$5:$J$44,9,FALSE)*OVYLD2_!$F193</f>
        <v>0</v>
      </c>
      <c r="AU193" s="45">
        <f>OVYLD1_!AU193*VLOOKUP(OVYLD2_!AU$4,'[1]INTERNAL PARAMETERS-1'!$B$5:$J$44,5,FALSE)*VLOOKUP(OVYLD2_!AU$4,'[1]INTERNAL PARAMETERS-1'!$B$5:$J$44,6,FALSE)*VLOOKUP(OVYLD2_!AU$4,'[1]INTERNAL PARAMETERS-1'!$B$5:$J$44,3,FALSE) + OVYLD1_!AU193*(1-VLOOKUP(OVYLD2_!AU$4,'[1]INTERNAL PARAMETERS-1'!$B$5:$J$44,5,FALSE))*VLOOKUP(OVYLD2_!AU$4,'[1]INTERNAL PARAMETERS-1'!$B$5:$J$44,8,FALSE)*VLOOKUP(OVYLD2_!AU$4,'[1]INTERNAL PARAMETERS-1'!$B$5:$J$44,3,FALSE)</f>
        <v>0</v>
      </c>
      <c r="AV193" s="44">
        <f>OVYLD1_!AV193*VLOOKUP(OVYLD2_!AV$4,'[1]INTERNAL PARAMETERS-1'!$B$5:$J$44,5,FALSE)*VLOOKUP(OVYLD2_!AV$4,'[1]INTERNAL PARAMETERS-1'!$B$5:$J$44,6,FALSE)*VLOOKUP(OVYLD2_!AV$4,'[1]INTERNAL PARAMETERS-1'!$B$5:$J$44,3,FALSE) + OVYLD1_!AV193*(1-VLOOKUP(OVYLD2_!AV$4,'[1]INTERNAL PARAMETERS-1'!$B$5:$J$44,5,FALSE))*VLOOKUP(OVYLD2_!AV$4,'[1]INTERNAL PARAMETERS-1'!$B$5:$J$44,8,FALSE)*VLOOKUP(OVYLD2_!AV$4,'[1]INTERNAL PARAMETERS-1'!$B$5:$J$44,3,FALSE)</f>
        <v>0</v>
      </c>
      <c r="AW193" s="44">
        <f>OVYLD1_!AW193*VLOOKUP(OVYLD2_!AW$4,'[1]INTERNAL PARAMETERS-1'!$B$5:$J$44,5,FALSE)*VLOOKUP(OVYLD2_!AW$4,'[1]INTERNAL PARAMETERS-1'!$B$5:$J$44,6,FALSE)*VLOOKUP(OVYLD2_!AW$4,'[1]INTERNAL PARAMETERS-1'!$B$5:$J$44,3,FALSE) + OVYLD1_!AW193*(1-VLOOKUP(OVYLD2_!AW$4,'[1]INTERNAL PARAMETERS-1'!$B$5:$J$44,5,FALSE))*VLOOKUP(OVYLD2_!AW$4,'[1]INTERNAL PARAMETERS-1'!$B$5:$J$44,8,FALSE)*VLOOKUP(OVYLD2_!AW$4,'[1]INTERNAL PARAMETERS-1'!$B$5:$J$44,3,FALSE)</f>
        <v>0</v>
      </c>
      <c r="AX193" s="44">
        <f>OVYLD1_!AX193*VLOOKUP(OVYLD2_!AX$4,'[1]INTERNAL PARAMETERS-1'!$B$5:$J$44,5,FALSE)*VLOOKUP(OVYLD2_!AX$4,'[1]INTERNAL PARAMETERS-1'!$B$5:$J$44,6,FALSE)*VLOOKUP(OVYLD2_!AX$4,'[1]INTERNAL PARAMETERS-1'!$B$5:$J$44,3,FALSE) + OVYLD1_!AX193*(1-VLOOKUP(OVYLD2_!AX$4,'[1]INTERNAL PARAMETERS-1'!$B$5:$J$44,5,FALSE))*VLOOKUP(OVYLD2_!AX$4,'[1]INTERNAL PARAMETERS-1'!$B$5:$J$44,8,FALSE)*VLOOKUP(OVYLD2_!AX$4,'[1]INTERNAL PARAMETERS-1'!$B$5:$J$44,3,FALSE)</f>
        <v>0</v>
      </c>
      <c r="AY193" s="44">
        <f>OVYLD1_!AY193*VLOOKUP(OVYLD2_!AY$4,'[1]INTERNAL PARAMETERS-1'!$B$5:$J$44,5,FALSE)*VLOOKUP(OVYLD2_!AY$4,'[1]INTERNAL PARAMETERS-1'!$B$5:$J$44,6,FALSE)*VLOOKUP(OVYLD2_!AY$4,'[1]INTERNAL PARAMETERS-1'!$B$5:$J$44,3,FALSE) + OVYLD1_!AY193*(1-VLOOKUP(OVYLD2_!AY$4,'[1]INTERNAL PARAMETERS-1'!$B$5:$J$44,5,FALSE))*VLOOKUP(OVYLD2_!AY$4,'[1]INTERNAL PARAMETERS-1'!$B$5:$J$44,8,FALSE)*VLOOKUP(OVYLD2_!AY$4,'[1]INTERNAL PARAMETERS-1'!$B$5:$J$44,3,FALSE)</f>
        <v>0</v>
      </c>
      <c r="AZ193" s="44">
        <f>OVYLD1_!AZ193*VLOOKUP(OVYLD2_!AZ$4,'[1]INTERNAL PARAMETERS-1'!$B$5:$J$44,5,FALSE)*VLOOKUP(OVYLD2_!AZ$4,'[1]INTERNAL PARAMETERS-1'!$B$5:$J$44,6,FALSE)*VLOOKUP(OVYLD2_!AZ$4,'[1]INTERNAL PARAMETERS-1'!$B$5:$J$44,3,FALSE) + OVYLD1_!AZ193*(1-VLOOKUP(OVYLD2_!AZ$4,'[1]INTERNAL PARAMETERS-1'!$B$5:$J$44,5,FALSE))*VLOOKUP(OVYLD2_!AZ$4,'[1]INTERNAL PARAMETERS-1'!$B$5:$J$44,8,FALSE)*VLOOKUP(OVYLD2_!AZ$4,'[1]INTERNAL PARAMETERS-1'!$B$5:$J$44,3,FALSE)</f>
        <v>0</v>
      </c>
      <c r="BA193" s="44">
        <f>OVYLD1_!BA193*VLOOKUP(OVYLD2_!BA$4,'[1]INTERNAL PARAMETERS-1'!$B$5:$J$44,5,FALSE)*VLOOKUP(OVYLD2_!BA$4,'[1]INTERNAL PARAMETERS-1'!$B$5:$J$44,6,FALSE)*VLOOKUP(OVYLD2_!BA$4,'[1]INTERNAL PARAMETERS-1'!$B$5:$J$44,3,FALSE) + OVYLD1_!BA193*(1-VLOOKUP(OVYLD2_!BA$4,'[1]INTERNAL PARAMETERS-1'!$B$5:$J$44,5,FALSE))*VLOOKUP(OVYLD2_!BA$4,'[1]INTERNAL PARAMETERS-1'!$B$5:$J$44,8,FALSE)*VLOOKUP(OVYLD2_!BA$4,'[1]INTERNAL PARAMETERS-1'!$B$5:$J$44,3,FALSE)</f>
        <v>0</v>
      </c>
      <c r="BB193" s="44">
        <f>OVYLD1_!BB193*VLOOKUP(OVYLD2_!BB$4,'[1]INTERNAL PARAMETERS-1'!$B$5:$J$44,5,FALSE)*VLOOKUP(OVYLD2_!BB$4,'[1]INTERNAL PARAMETERS-1'!$B$5:$J$44,6,FALSE)*VLOOKUP(OVYLD2_!BB$4,'[1]INTERNAL PARAMETERS-1'!$B$5:$J$44,3,FALSE) + OVYLD1_!BB193*(1-VLOOKUP(OVYLD2_!BB$4,'[1]INTERNAL PARAMETERS-1'!$B$5:$J$44,5,FALSE))*VLOOKUP(OVYLD2_!BB$4,'[1]INTERNAL PARAMETERS-1'!$B$5:$J$44,8,FALSE)*VLOOKUP(OVYLD2_!BB$4,'[1]INTERNAL PARAMETERS-1'!$B$5:$J$44,3,FALSE)</f>
        <v>0</v>
      </c>
      <c r="BC193" s="44">
        <f>OVYLD1_!BC193*VLOOKUP(OVYLD2_!BC$4,'[1]INTERNAL PARAMETERS-1'!$B$5:$J$44,5,FALSE)*VLOOKUP(OVYLD2_!BC$4,'[1]INTERNAL PARAMETERS-1'!$B$5:$J$44,6,FALSE)*VLOOKUP(OVYLD2_!BC$4,'[1]INTERNAL PARAMETERS-1'!$B$5:$J$44,3,FALSE) + OVYLD1_!BC193*(1-VLOOKUP(OVYLD2_!BC$4,'[1]INTERNAL PARAMETERS-1'!$B$5:$J$44,5,FALSE))*VLOOKUP(OVYLD2_!BC$4,'[1]INTERNAL PARAMETERS-1'!$B$5:$J$44,8,FALSE)*VLOOKUP(OVYLD2_!BC$4,'[1]INTERNAL PARAMETERS-1'!$B$5:$J$44,3,FALSE)</f>
        <v>0</v>
      </c>
      <c r="BD193" s="44">
        <f>OVYLD1_!BD193*VLOOKUP(OVYLD2_!BD$4,'[1]INTERNAL PARAMETERS-1'!$B$5:$J$44,5,FALSE)*VLOOKUP(OVYLD2_!BD$4,'[1]INTERNAL PARAMETERS-1'!$B$5:$J$44,6,FALSE)*VLOOKUP(OVYLD2_!BD$4,'[1]INTERNAL PARAMETERS-1'!$B$5:$J$44,3,FALSE) + OVYLD1_!BD193*(1-VLOOKUP(OVYLD2_!BD$4,'[1]INTERNAL PARAMETERS-1'!$B$5:$J$44,5,FALSE))*VLOOKUP(OVYLD2_!BD$4,'[1]INTERNAL PARAMETERS-1'!$B$5:$J$44,8,FALSE)*VLOOKUP(OVYLD2_!BD$4,'[1]INTERNAL PARAMETERS-1'!$B$5:$J$44,3,FALSE)</f>
        <v>0</v>
      </c>
      <c r="BE193" s="44">
        <f>OVYLD1_!BE193*VLOOKUP(OVYLD2_!BE$4,'[1]INTERNAL PARAMETERS-1'!$B$5:$J$44,5,FALSE)*VLOOKUP(OVYLD2_!BE$4,'[1]INTERNAL PARAMETERS-1'!$B$5:$J$44,6,FALSE)*VLOOKUP(OVYLD2_!BE$4,'[1]INTERNAL PARAMETERS-1'!$B$5:$J$44,3,FALSE) + OVYLD1_!BE193*(1-VLOOKUP(OVYLD2_!BE$4,'[1]INTERNAL PARAMETERS-1'!$B$5:$J$44,5,FALSE))*VLOOKUP(OVYLD2_!BE$4,'[1]INTERNAL PARAMETERS-1'!$B$5:$J$44,8,FALSE)*VLOOKUP(OVYLD2_!BE$4,'[1]INTERNAL PARAMETERS-1'!$B$5:$J$44,3,FALSE)</f>
        <v>0</v>
      </c>
      <c r="BF193" s="44">
        <f>OVYLD1_!BF193*VLOOKUP(OVYLD2_!BF$4,'[1]INTERNAL PARAMETERS-1'!$B$5:$J$44,5,FALSE)*VLOOKUP(OVYLD2_!BF$4,'[1]INTERNAL PARAMETERS-1'!$B$5:$J$44,6,FALSE)*VLOOKUP(OVYLD2_!BF$4,'[1]INTERNAL PARAMETERS-1'!$B$5:$J$44,3,FALSE) + OVYLD1_!BF193*(1-VLOOKUP(OVYLD2_!BF$4,'[1]INTERNAL PARAMETERS-1'!$B$5:$J$44,5,FALSE))*VLOOKUP(OVYLD2_!BF$4,'[1]INTERNAL PARAMETERS-1'!$B$5:$J$44,8,FALSE)*VLOOKUP(OVYLD2_!BF$4,'[1]INTERNAL PARAMETERS-1'!$B$5:$J$44,3,FALSE)</f>
        <v>0</v>
      </c>
      <c r="BG193" s="44">
        <f>OVYLD1_!BG193*VLOOKUP(OVYLD2_!BG$4,'[1]INTERNAL PARAMETERS-1'!$B$5:$J$44,5,FALSE)*VLOOKUP(OVYLD2_!BG$4,'[1]INTERNAL PARAMETERS-1'!$B$5:$J$44,6,FALSE)*VLOOKUP(OVYLD2_!BG$4,'[1]INTERNAL PARAMETERS-1'!$B$5:$J$44,3,FALSE) + OVYLD1_!BG193*(1-VLOOKUP(OVYLD2_!BG$4,'[1]INTERNAL PARAMETERS-1'!$B$5:$J$44,5,FALSE))*VLOOKUP(OVYLD2_!BG$4,'[1]INTERNAL PARAMETERS-1'!$B$5:$J$44,8,FALSE)*VLOOKUP(OVYLD2_!BG$4,'[1]INTERNAL PARAMETERS-1'!$B$5:$J$44,3,FALSE)</f>
        <v>0</v>
      </c>
      <c r="BH193" s="44">
        <f>OVYLD1_!BH193*VLOOKUP(OVYLD2_!BH$4,'[1]INTERNAL PARAMETERS-1'!$B$5:$J$44,5,FALSE)*VLOOKUP(OVYLD2_!BH$4,'[1]INTERNAL PARAMETERS-1'!$B$5:$J$44,6,FALSE)*VLOOKUP(OVYLD2_!BH$4,'[1]INTERNAL PARAMETERS-1'!$B$5:$J$44,3,FALSE) + OVYLD1_!BH193*(1-VLOOKUP(OVYLD2_!BH$4,'[1]INTERNAL PARAMETERS-1'!$B$5:$J$44,5,FALSE))*VLOOKUP(OVYLD2_!BH$4,'[1]INTERNAL PARAMETERS-1'!$B$5:$J$44,8,FALSE)*VLOOKUP(OVYLD2_!BH$4,'[1]INTERNAL PARAMETERS-1'!$B$5:$J$44,3,FALSE)</f>
        <v>0</v>
      </c>
      <c r="BI193" s="44">
        <f>OVYLD1_!BI193*VLOOKUP(OVYLD2_!BI$4,'[1]INTERNAL PARAMETERS-1'!$B$5:$J$44,5,FALSE)*VLOOKUP(OVYLD2_!BI$4,'[1]INTERNAL PARAMETERS-1'!$B$5:$J$44,6,FALSE)*VLOOKUP(OVYLD2_!BI$4,'[1]INTERNAL PARAMETERS-1'!$B$5:$J$44,3,FALSE) + OVYLD1_!BI193*(1-VLOOKUP(OVYLD2_!BI$4,'[1]INTERNAL PARAMETERS-1'!$B$5:$J$44,5,FALSE))*VLOOKUP(OVYLD2_!BI$4,'[1]INTERNAL PARAMETERS-1'!$B$5:$J$44,8,FALSE)*VLOOKUP(OVYLD2_!BI$4,'[1]INTERNAL PARAMETERS-1'!$B$5:$J$44,3,FALSE)</f>
        <v>0</v>
      </c>
      <c r="BJ193" s="44">
        <f>OVYLD1_!BJ193*VLOOKUP(OVYLD2_!BJ$4,'[1]INTERNAL PARAMETERS-1'!$B$5:$J$44,5,FALSE)*VLOOKUP(OVYLD2_!BJ$4,'[1]INTERNAL PARAMETERS-1'!$B$5:$J$44,6,FALSE)*VLOOKUP(OVYLD2_!BJ$4,'[1]INTERNAL PARAMETERS-1'!$B$5:$J$44,3,FALSE) + OVYLD1_!BJ193*(1-VLOOKUP(OVYLD2_!BJ$4,'[1]INTERNAL PARAMETERS-1'!$B$5:$J$44,5,FALSE))*VLOOKUP(OVYLD2_!BJ$4,'[1]INTERNAL PARAMETERS-1'!$B$5:$J$44,8,FALSE)*VLOOKUP(OVYLD2_!BJ$4,'[1]INTERNAL PARAMETERS-1'!$B$5:$J$44,3,FALSE)</f>
        <v>0</v>
      </c>
      <c r="BK193" s="44">
        <f>OVYLD1_!BK193*VLOOKUP(OVYLD2_!BK$4,'[1]INTERNAL PARAMETERS-1'!$B$5:$J$44,5,FALSE)*VLOOKUP(OVYLD2_!BK$4,'[1]INTERNAL PARAMETERS-1'!$B$5:$J$44,6,FALSE)*VLOOKUP(OVYLD2_!BK$4,'[1]INTERNAL PARAMETERS-1'!$B$5:$J$44,3,FALSE) + OVYLD1_!BK193*(1-VLOOKUP(OVYLD2_!BK$4,'[1]INTERNAL PARAMETERS-1'!$B$5:$J$44,5,FALSE))*VLOOKUP(OVYLD2_!BK$4,'[1]INTERNAL PARAMETERS-1'!$B$5:$J$44,8,FALSE)*VLOOKUP(OVYLD2_!BK$4,'[1]INTERNAL PARAMETERS-1'!$B$5:$J$44,3,FALSE)</f>
        <v>0</v>
      </c>
      <c r="BL193" s="44">
        <f>OVYLD1_!BL193*VLOOKUP(OVYLD2_!BL$4,'[1]INTERNAL PARAMETERS-1'!$B$5:$J$44,5,FALSE)*VLOOKUP(OVYLD2_!BL$4,'[1]INTERNAL PARAMETERS-1'!$B$5:$J$44,6,FALSE)*VLOOKUP(OVYLD2_!BL$4,'[1]INTERNAL PARAMETERS-1'!$B$5:$J$44,3,FALSE) + OVYLD1_!BL193*(1-VLOOKUP(OVYLD2_!BL$4,'[1]INTERNAL PARAMETERS-1'!$B$5:$J$44,5,FALSE))*VLOOKUP(OVYLD2_!BL$4,'[1]INTERNAL PARAMETERS-1'!$B$5:$J$44,8,FALSE)*VLOOKUP(OVYLD2_!BL$4,'[1]INTERNAL PARAMETERS-1'!$B$5:$J$44,3,FALSE)</f>
        <v>0</v>
      </c>
      <c r="BM193" s="44">
        <f>OVYLD1_!BM193*VLOOKUP(OVYLD2_!BM$4,'[1]INTERNAL PARAMETERS-1'!$B$5:$J$44,5,FALSE)*VLOOKUP(OVYLD2_!BM$4,'[1]INTERNAL PARAMETERS-1'!$B$5:$J$44,6,FALSE)*VLOOKUP(OVYLD2_!BM$4,'[1]INTERNAL PARAMETERS-1'!$B$5:$J$44,3,FALSE) + OVYLD1_!BM193*(1-VLOOKUP(OVYLD2_!BM$4,'[1]INTERNAL PARAMETERS-1'!$B$5:$J$44,5,FALSE))*VLOOKUP(OVYLD2_!BM$4,'[1]INTERNAL PARAMETERS-1'!$B$5:$J$44,8,FALSE)*VLOOKUP(OVYLD2_!BM$4,'[1]INTERNAL PARAMETERS-1'!$B$5:$J$44,3,FALSE)</f>
        <v>0</v>
      </c>
      <c r="BN193" s="44">
        <f>OVYLD1_!BN193*VLOOKUP(OVYLD2_!BN$4,'[1]INTERNAL PARAMETERS-1'!$B$5:$J$44,5,FALSE)*VLOOKUP(OVYLD2_!BN$4,'[1]INTERNAL PARAMETERS-1'!$B$5:$J$44,6,FALSE)*VLOOKUP(OVYLD2_!BN$4,'[1]INTERNAL PARAMETERS-1'!$B$5:$J$44,3,FALSE) + OVYLD1_!BN193*(1-VLOOKUP(OVYLD2_!BN$4,'[1]INTERNAL PARAMETERS-1'!$B$5:$J$44,5,FALSE))*VLOOKUP(OVYLD2_!BN$4,'[1]INTERNAL PARAMETERS-1'!$B$5:$J$44,8,FALSE)*VLOOKUP(OVYLD2_!BN$4,'[1]INTERNAL PARAMETERS-1'!$B$5:$J$44,3,FALSE)</f>
        <v>0</v>
      </c>
      <c r="BO193" s="44">
        <f>OVYLD1_!BO193*VLOOKUP(OVYLD2_!BO$4,'[1]INTERNAL PARAMETERS-1'!$B$5:$J$44,5,FALSE)*VLOOKUP(OVYLD2_!BO$4,'[1]INTERNAL PARAMETERS-1'!$B$5:$J$44,6,FALSE)*VLOOKUP(OVYLD2_!BO$4,'[1]INTERNAL PARAMETERS-1'!$B$5:$J$44,3,FALSE) + OVYLD1_!BO193*(1-VLOOKUP(OVYLD2_!BO$4,'[1]INTERNAL PARAMETERS-1'!$B$5:$J$44,5,FALSE))*VLOOKUP(OVYLD2_!BO$4,'[1]INTERNAL PARAMETERS-1'!$B$5:$J$44,8,FALSE)*VLOOKUP(OVYLD2_!BO$4,'[1]INTERNAL PARAMETERS-1'!$B$5:$J$44,3,FALSE)</f>
        <v>0</v>
      </c>
      <c r="BP193" s="44">
        <f>OVYLD1_!BP193*VLOOKUP(OVYLD2_!BP$4,'[1]INTERNAL PARAMETERS-1'!$B$5:$J$44,5,FALSE)*VLOOKUP(OVYLD2_!BP$4,'[1]INTERNAL PARAMETERS-1'!$B$5:$J$44,6,FALSE)*VLOOKUP(OVYLD2_!BP$4,'[1]INTERNAL PARAMETERS-1'!$B$5:$J$44,3,FALSE) + OVYLD1_!BP193*(1-VLOOKUP(OVYLD2_!BP$4,'[1]INTERNAL PARAMETERS-1'!$B$5:$J$44,5,FALSE))*VLOOKUP(OVYLD2_!BP$4,'[1]INTERNAL PARAMETERS-1'!$B$5:$J$44,8,FALSE)*VLOOKUP(OVYLD2_!BP$4,'[1]INTERNAL PARAMETERS-1'!$B$5:$J$44,3,FALSE)</f>
        <v>0</v>
      </c>
      <c r="BQ193" s="44">
        <f>OVYLD1_!BQ193*VLOOKUP(OVYLD2_!BQ$4,'[1]INTERNAL PARAMETERS-1'!$B$5:$J$44,5,FALSE)*VLOOKUP(OVYLD2_!BQ$4,'[1]INTERNAL PARAMETERS-1'!$B$5:$J$44,6,FALSE)*VLOOKUP(OVYLD2_!BQ$4,'[1]INTERNAL PARAMETERS-1'!$B$5:$J$44,3,FALSE) + OVYLD1_!BQ193*(1-VLOOKUP(OVYLD2_!BQ$4,'[1]INTERNAL PARAMETERS-1'!$B$5:$J$44,5,FALSE))*VLOOKUP(OVYLD2_!BQ$4,'[1]INTERNAL PARAMETERS-1'!$B$5:$J$44,8,FALSE)*VLOOKUP(OVYLD2_!BQ$4,'[1]INTERNAL PARAMETERS-1'!$B$5:$J$44,3,FALSE)</f>
        <v>0</v>
      </c>
      <c r="BR193" s="44">
        <f>OVYLD1_!BR193*VLOOKUP(OVYLD2_!BR$4,'[1]INTERNAL PARAMETERS-1'!$B$5:$J$44,5,FALSE)*VLOOKUP(OVYLD2_!BR$4,'[1]INTERNAL PARAMETERS-1'!$B$5:$J$44,6,FALSE)*VLOOKUP(OVYLD2_!BR$4,'[1]INTERNAL PARAMETERS-1'!$B$5:$J$44,3,FALSE) + OVYLD1_!BR193*(1-VLOOKUP(OVYLD2_!BR$4,'[1]INTERNAL PARAMETERS-1'!$B$5:$J$44,5,FALSE))*VLOOKUP(OVYLD2_!BR$4,'[1]INTERNAL PARAMETERS-1'!$B$5:$J$44,8,FALSE)*VLOOKUP(OVYLD2_!BR$4,'[1]INTERNAL PARAMETERS-1'!$B$5:$J$44,3,FALSE)</f>
        <v>0</v>
      </c>
      <c r="BS193" s="44">
        <f>OVYLD1_!BS193*VLOOKUP(OVYLD2_!BS$4,'[1]INTERNAL PARAMETERS-1'!$B$5:$J$44,5,FALSE)*VLOOKUP(OVYLD2_!BS$4,'[1]INTERNAL PARAMETERS-1'!$B$5:$J$44,6,FALSE)*VLOOKUP(OVYLD2_!BS$4,'[1]INTERNAL PARAMETERS-1'!$B$5:$J$44,3,FALSE) + OVYLD1_!BS193*(1-VLOOKUP(OVYLD2_!BS$4,'[1]INTERNAL PARAMETERS-1'!$B$5:$J$44,5,FALSE))*VLOOKUP(OVYLD2_!BS$4,'[1]INTERNAL PARAMETERS-1'!$B$5:$J$44,8,FALSE)*VLOOKUP(OVYLD2_!BS$4,'[1]INTERNAL PARAMETERS-1'!$B$5:$J$44,3,FALSE)</f>
        <v>0</v>
      </c>
      <c r="BT193" s="44">
        <f>OVYLD1_!BT193*VLOOKUP(OVYLD2_!BT$4,'[1]INTERNAL PARAMETERS-1'!$B$5:$J$44,5,FALSE)*VLOOKUP(OVYLD2_!BT$4,'[1]INTERNAL PARAMETERS-1'!$B$5:$J$44,6,FALSE)*VLOOKUP(OVYLD2_!BT$4,'[1]INTERNAL PARAMETERS-1'!$B$5:$J$44,3,FALSE) + OVYLD1_!BT193*(1-VLOOKUP(OVYLD2_!BT$4,'[1]INTERNAL PARAMETERS-1'!$B$5:$J$44,5,FALSE))*VLOOKUP(OVYLD2_!BT$4,'[1]INTERNAL PARAMETERS-1'!$B$5:$J$44,8,FALSE)*VLOOKUP(OVYLD2_!BT$4,'[1]INTERNAL PARAMETERS-1'!$B$5:$J$44,3,FALSE)</f>
        <v>0</v>
      </c>
      <c r="BU193" s="44">
        <f>OVYLD1_!BU193*VLOOKUP(OVYLD2_!BU$4,'[1]INTERNAL PARAMETERS-1'!$B$5:$J$44,5,FALSE)*VLOOKUP(OVYLD2_!BU$4,'[1]INTERNAL PARAMETERS-1'!$B$5:$J$44,6,FALSE)*VLOOKUP(OVYLD2_!BU$4,'[1]INTERNAL PARAMETERS-1'!$B$5:$J$44,3,FALSE) + OVYLD1_!BU193*(1-VLOOKUP(OVYLD2_!BU$4,'[1]INTERNAL PARAMETERS-1'!$B$5:$J$44,5,FALSE))*VLOOKUP(OVYLD2_!BU$4,'[1]INTERNAL PARAMETERS-1'!$B$5:$J$44,8,FALSE)*VLOOKUP(OVYLD2_!BU$4,'[1]INTERNAL PARAMETERS-1'!$B$5:$J$44,3,FALSE)</f>
        <v>0</v>
      </c>
      <c r="BV193" s="44">
        <f>OVYLD1_!BV193*VLOOKUP(OVYLD2_!BV$4,'[1]INTERNAL PARAMETERS-1'!$B$5:$J$44,5,FALSE)*VLOOKUP(OVYLD2_!BV$4,'[1]INTERNAL PARAMETERS-1'!$B$5:$J$44,6,FALSE)*VLOOKUP(OVYLD2_!BV$4,'[1]INTERNAL PARAMETERS-1'!$B$5:$J$44,3,FALSE) + OVYLD1_!BV193*(1-VLOOKUP(OVYLD2_!BV$4,'[1]INTERNAL PARAMETERS-1'!$B$5:$J$44,5,FALSE))*VLOOKUP(OVYLD2_!BV$4,'[1]INTERNAL PARAMETERS-1'!$B$5:$J$44,8,FALSE)*VLOOKUP(OVYLD2_!BV$4,'[1]INTERNAL PARAMETERS-1'!$B$5:$J$44,3,FALSE)</f>
        <v>0</v>
      </c>
      <c r="BW193" s="44">
        <f>OVYLD1_!BW193*VLOOKUP(OVYLD2_!BW$4,'[1]INTERNAL PARAMETERS-1'!$B$5:$J$44,5,FALSE)*VLOOKUP(OVYLD2_!BW$4,'[1]INTERNAL PARAMETERS-1'!$B$5:$J$44,6,FALSE)*VLOOKUP(OVYLD2_!BW$4,'[1]INTERNAL PARAMETERS-1'!$B$5:$J$44,3,FALSE) + OVYLD1_!BW193*(1-VLOOKUP(OVYLD2_!BW$4,'[1]INTERNAL PARAMETERS-1'!$B$5:$J$44,5,FALSE))*VLOOKUP(OVYLD2_!BW$4,'[1]INTERNAL PARAMETERS-1'!$B$5:$J$44,8,FALSE)*VLOOKUP(OVYLD2_!BW$4,'[1]INTERNAL PARAMETERS-1'!$B$5:$J$44,3,FALSE)</f>
        <v>0</v>
      </c>
      <c r="BX193" s="44">
        <f>OVYLD1_!BX193*VLOOKUP(OVYLD2_!BX$4,'[1]INTERNAL PARAMETERS-1'!$B$5:$J$44,5,FALSE)*VLOOKUP(OVYLD2_!BX$4,'[1]INTERNAL PARAMETERS-1'!$B$5:$J$44,6,FALSE)*VLOOKUP(OVYLD2_!BX$4,'[1]INTERNAL PARAMETERS-1'!$B$5:$J$44,3,FALSE) + OVYLD1_!BX193*(1-VLOOKUP(OVYLD2_!BX$4,'[1]INTERNAL PARAMETERS-1'!$B$5:$J$44,5,FALSE))*VLOOKUP(OVYLD2_!BX$4,'[1]INTERNAL PARAMETERS-1'!$B$5:$J$44,8,FALSE)*VLOOKUP(OVYLD2_!BX$4,'[1]INTERNAL PARAMETERS-1'!$B$5:$J$44,3,FALSE)</f>
        <v>0</v>
      </c>
      <c r="BY193" s="44">
        <f>OVYLD1_!BY193*VLOOKUP(OVYLD2_!BY$4,'[1]INTERNAL PARAMETERS-1'!$B$5:$J$44,5,FALSE)*VLOOKUP(OVYLD2_!BY$4,'[1]INTERNAL PARAMETERS-1'!$B$5:$J$44,6,FALSE)*VLOOKUP(OVYLD2_!BY$4,'[1]INTERNAL PARAMETERS-1'!$B$5:$J$44,3,FALSE) + OVYLD1_!BY193*(1-VLOOKUP(OVYLD2_!BY$4,'[1]INTERNAL PARAMETERS-1'!$B$5:$J$44,5,FALSE))*VLOOKUP(OVYLD2_!BY$4,'[1]INTERNAL PARAMETERS-1'!$B$5:$J$44,8,FALSE)*VLOOKUP(OVYLD2_!BY$4,'[1]INTERNAL PARAMETERS-1'!$B$5:$J$44,3,FALSE)</f>
        <v>0</v>
      </c>
      <c r="BZ193" s="44">
        <f>OVYLD1_!BZ193*VLOOKUP(OVYLD2_!BZ$4,'[1]INTERNAL PARAMETERS-1'!$B$5:$J$44,5,FALSE)*VLOOKUP(OVYLD2_!BZ$4,'[1]INTERNAL PARAMETERS-1'!$B$5:$J$44,6,FALSE)*VLOOKUP(OVYLD2_!BZ$4,'[1]INTERNAL PARAMETERS-1'!$B$5:$J$44,3,FALSE) + OVYLD1_!BZ193*(1-VLOOKUP(OVYLD2_!BZ$4,'[1]INTERNAL PARAMETERS-1'!$B$5:$J$44,5,FALSE))*VLOOKUP(OVYLD2_!BZ$4,'[1]INTERNAL PARAMETERS-1'!$B$5:$J$44,8,FALSE)*VLOOKUP(OVYLD2_!BZ$4,'[1]INTERNAL PARAMETERS-1'!$B$5:$J$44,3,FALSE)</f>
        <v>0</v>
      </c>
      <c r="CA193" s="44">
        <f>OVYLD1_!CA193*VLOOKUP(OVYLD2_!CA$4,'[1]INTERNAL PARAMETERS-1'!$B$5:$J$44,5,FALSE)*VLOOKUP(OVYLD2_!CA$4,'[1]INTERNAL PARAMETERS-1'!$B$5:$J$44,6,FALSE)*VLOOKUP(OVYLD2_!CA$4,'[1]INTERNAL PARAMETERS-1'!$B$5:$J$44,3,FALSE) + OVYLD1_!CA193*(1-VLOOKUP(OVYLD2_!CA$4,'[1]INTERNAL PARAMETERS-1'!$B$5:$J$44,5,FALSE))*VLOOKUP(OVYLD2_!CA$4,'[1]INTERNAL PARAMETERS-1'!$B$5:$J$44,8,FALSE)*VLOOKUP(OVYLD2_!CA$4,'[1]INTERNAL PARAMETERS-1'!$B$5:$J$44,3,FALSE)</f>
        <v>0</v>
      </c>
      <c r="CB193" s="44">
        <f>OVYLD1_!CB193*VLOOKUP(OVYLD2_!CB$4,'[1]INTERNAL PARAMETERS-1'!$B$5:$J$44,5,FALSE)*VLOOKUP(OVYLD2_!CB$4,'[1]INTERNAL PARAMETERS-1'!$B$5:$J$44,6,FALSE)*VLOOKUP(OVYLD2_!CB$4,'[1]INTERNAL PARAMETERS-1'!$B$5:$J$44,3,FALSE) + OVYLD1_!CB193*(1-VLOOKUP(OVYLD2_!CB$4,'[1]INTERNAL PARAMETERS-1'!$B$5:$J$44,5,FALSE))*VLOOKUP(OVYLD2_!CB$4,'[1]INTERNAL PARAMETERS-1'!$B$5:$J$44,8,FALSE)*VLOOKUP(OVYLD2_!CB$4,'[1]INTERNAL PARAMETERS-1'!$B$5:$J$44,3,FALSE)</f>
        <v>0</v>
      </c>
      <c r="CC193" s="44">
        <f>OVYLD1_!CC193*VLOOKUP(OVYLD2_!CC$4,'[1]INTERNAL PARAMETERS-1'!$B$5:$J$44,5,FALSE)*VLOOKUP(OVYLD2_!CC$4,'[1]INTERNAL PARAMETERS-1'!$B$5:$J$44,6,FALSE)*VLOOKUP(OVYLD2_!CC$4,'[1]INTERNAL PARAMETERS-1'!$B$5:$J$44,3,FALSE) + OVYLD1_!CC193*(1-VLOOKUP(OVYLD2_!CC$4,'[1]INTERNAL PARAMETERS-1'!$B$5:$J$44,5,FALSE))*VLOOKUP(OVYLD2_!CC$4,'[1]INTERNAL PARAMETERS-1'!$B$5:$J$44,8,FALSE)*VLOOKUP(OVYLD2_!CC$4,'[1]INTERNAL PARAMETERS-1'!$B$5:$J$44,3,FALSE)</f>
        <v>0</v>
      </c>
      <c r="CD193" s="44">
        <f>OVYLD1_!CD193*VLOOKUP(OVYLD2_!CD$4,'[1]INTERNAL PARAMETERS-1'!$B$5:$J$44,5,FALSE)*VLOOKUP(OVYLD2_!CD$4,'[1]INTERNAL PARAMETERS-1'!$B$5:$J$44,6,FALSE)*VLOOKUP(OVYLD2_!CD$4,'[1]INTERNAL PARAMETERS-1'!$B$5:$J$44,3,FALSE) + OVYLD1_!CD193*(1-VLOOKUP(OVYLD2_!CD$4,'[1]INTERNAL PARAMETERS-1'!$B$5:$J$44,5,FALSE))*VLOOKUP(OVYLD2_!CD$4,'[1]INTERNAL PARAMETERS-1'!$B$5:$J$44,8,FALSE)*VLOOKUP(OVYLD2_!CD$4,'[1]INTERNAL PARAMETERS-1'!$B$5:$J$44,3,FALSE)</f>
        <v>0</v>
      </c>
      <c r="CE193" s="44">
        <f>OVYLD1_!CE193*VLOOKUP(OVYLD2_!CE$4,'[1]INTERNAL PARAMETERS-1'!$B$5:$J$44,5,FALSE)*VLOOKUP(OVYLD2_!CE$4,'[1]INTERNAL PARAMETERS-1'!$B$5:$J$44,6,FALSE)*VLOOKUP(OVYLD2_!CE$4,'[1]INTERNAL PARAMETERS-1'!$B$5:$J$44,3,FALSE) + OVYLD1_!CE193*(1-VLOOKUP(OVYLD2_!CE$4,'[1]INTERNAL PARAMETERS-1'!$B$5:$J$44,5,FALSE))*VLOOKUP(OVYLD2_!CE$4,'[1]INTERNAL PARAMETERS-1'!$B$5:$J$44,8,FALSE)*VLOOKUP(OVYLD2_!CE$4,'[1]INTERNAL PARAMETERS-1'!$B$5:$J$44,3,FALSE)</f>
        <v>0</v>
      </c>
      <c r="CF193" s="44">
        <f>OVYLD1_!CF193*VLOOKUP(OVYLD2_!CF$4,'[1]INTERNAL PARAMETERS-1'!$B$5:$J$44,5,FALSE)*VLOOKUP(OVYLD2_!CF$4,'[1]INTERNAL PARAMETERS-1'!$B$5:$J$44,6,FALSE)*VLOOKUP(OVYLD2_!CF$4,'[1]INTERNAL PARAMETERS-1'!$B$5:$J$44,3,FALSE) + OVYLD1_!CF193*(1-VLOOKUP(OVYLD2_!CF$4,'[1]INTERNAL PARAMETERS-1'!$B$5:$J$44,5,FALSE))*VLOOKUP(OVYLD2_!CF$4,'[1]INTERNAL PARAMETERS-1'!$B$5:$J$44,8,FALSE)*VLOOKUP(OVYLD2_!CF$4,'[1]INTERNAL PARAMETERS-1'!$B$5:$J$44,3,FALSE)</f>
        <v>0</v>
      </c>
      <c r="CG193" s="44">
        <f>OVYLD1_!CG193*VLOOKUP(OVYLD2_!CG$4,'[1]INTERNAL PARAMETERS-1'!$B$5:$J$44,5,FALSE)*VLOOKUP(OVYLD2_!CG$4,'[1]INTERNAL PARAMETERS-1'!$B$5:$J$44,6,FALSE)*VLOOKUP(OVYLD2_!CG$4,'[1]INTERNAL PARAMETERS-1'!$B$5:$J$44,3,FALSE) + OVYLD1_!CG193*(1-VLOOKUP(OVYLD2_!CG$4,'[1]INTERNAL PARAMETERS-1'!$B$5:$J$44,5,FALSE))*VLOOKUP(OVYLD2_!CG$4,'[1]INTERNAL PARAMETERS-1'!$B$5:$J$44,8,FALSE)*VLOOKUP(OVYLD2_!CG$4,'[1]INTERNAL PARAMETERS-1'!$B$5:$J$44,3,FALSE)</f>
        <v>0</v>
      </c>
      <c r="CH193" s="43">
        <f>OVYLD1_!CH193*VLOOKUP(OVYLD2_!CH$4,'[1]INTERNAL PARAMETERS-1'!$B$5:$J$44,5,FALSE)*VLOOKUP(OVYLD2_!CH$4,'[1]INTERNAL PARAMETERS-1'!$B$5:$J$44,6,FALSE)*VLOOKUP(OVYLD2_!CH$4,'[1]INTERNAL PARAMETERS-1'!$B$5:$J$44,3,FALSE) + OVYLD1_!CH193*(1-VLOOKUP(OVYLD2_!CH$4,'[1]INTERNAL PARAMETERS-1'!$B$5:$J$44,5,FALSE))*VLOOKUP(OVYLD2_!CH$4,'[1]INTERNAL PARAMETERS-1'!$B$5:$J$44,8,FALSE)*VLOOKUP(OVYLD2_!CH$4,'[1]INTERNAL PARAMETERS-1'!$B$5:$J$44,3,FALSE)</f>
        <v>0</v>
      </c>
      <c r="CJ193" s="45">
        <f t="shared" si="4"/>
        <v>0</v>
      </c>
      <c r="CK193" s="43">
        <f t="shared" si="5"/>
        <v>0</v>
      </c>
    </row>
    <row r="194" spans="2:89" x14ac:dyDescent="0.5">
      <c r="B194" s="58" t="s">
        <v>7</v>
      </c>
      <c r="C194" s="57" t="s">
        <v>81</v>
      </c>
      <c r="D194" s="57" t="s">
        <v>71</v>
      </c>
      <c r="E194" s="128">
        <f>OVERALL2021!AI194</f>
        <v>0</v>
      </c>
      <c r="F194" s="59">
        <f>'[1]INTERNAL PARAMETERS-1'!M14</f>
        <v>39.424999999999997</v>
      </c>
      <c r="G194" s="45">
        <f>OVYLD1_!G194*VLOOKUP(OVYLD2_!G$4,'[1]INTERNAL PARAMETERS-1'!$B$5:$J$44,5,FALSE)*VLOOKUP(OVYLD2_!G$4,'[1]INTERNAL PARAMETERS-1'!$B$5:$J$44,7,FALSE)*OVYLD2_!$F194 + OVYLD1_!G194*(1-VLOOKUP(OVYLD2_!G$4,'[1]INTERNAL PARAMETERS-1'!$B$5:$J$44,5,FALSE))*VLOOKUP(OVYLD2_!G$4,'[1]INTERNAL PARAMETERS-1'!$B$5:$J$44,9,FALSE)*OVYLD2_!$F194</f>
        <v>0</v>
      </c>
      <c r="H194" s="44">
        <f>OVYLD1_!H194*VLOOKUP(OVYLD2_!H$4,'[1]INTERNAL PARAMETERS-1'!$B$5:$J$44,5,FALSE)*VLOOKUP(OVYLD2_!H$4,'[1]INTERNAL PARAMETERS-1'!$B$5:$J$44,7,FALSE)*OVYLD2_!$F194 + OVYLD1_!H194*(1-VLOOKUP(OVYLD2_!H$4,'[1]INTERNAL PARAMETERS-1'!$B$5:$J$44,5,FALSE))*VLOOKUP(OVYLD2_!H$4,'[1]INTERNAL PARAMETERS-1'!$B$5:$J$44,9,FALSE)*OVYLD2_!$F194</f>
        <v>0</v>
      </c>
      <c r="I194" s="44">
        <f>OVYLD1_!I194*VLOOKUP(OVYLD2_!I$4,'[1]INTERNAL PARAMETERS-1'!$B$5:$J$44,5,FALSE)*VLOOKUP(OVYLD2_!I$4,'[1]INTERNAL PARAMETERS-1'!$B$5:$J$44,7,FALSE)*OVYLD2_!$F194 + OVYLD1_!I194*(1-VLOOKUP(OVYLD2_!I$4,'[1]INTERNAL PARAMETERS-1'!$B$5:$J$44,5,FALSE))*VLOOKUP(OVYLD2_!I$4,'[1]INTERNAL PARAMETERS-1'!$B$5:$J$44,9,FALSE)*OVYLD2_!$F194</f>
        <v>0</v>
      </c>
      <c r="J194" s="44">
        <f>OVYLD1_!J194*VLOOKUP(OVYLD2_!J$4,'[1]INTERNAL PARAMETERS-1'!$B$5:$J$44,5,FALSE)*VLOOKUP(OVYLD2_!J$4,'[1]INTERNAL PARAMETERS-1'!$B$5:$J$44,7,FALSE)*OVYLD2_!$F194 + OVYLD1_!J194*(1-VLOOKUP(OVYLD2_!J$4,'[1]INTERNAL PARAMETERS-1'!$B$5:$J$44,5,FALSE))*VLOOKUP(OVYLD2_!J$4,'[1]INTERNAL PARAMETERS-1'!$B$5:$J$44,9,FALSE)*OVYLD2_!$F194</f>
        <v>0</v>
      </c>
      <c r="K194" s="44">
        <f>OVYLD1_!K194*VLOOKUP(OVYLD2_!K$4,'[1]INTERNAL PARAMETERS-1'!$B$5:$J$44,5,FALSE)*VLOOKUP(OVYLD2_!K$4,'[1]INTERNAL PARAMETERS-1'!$B$5:$J$44,7,FALSE)*OVYLD2_!$F194 + OVYLD1_!K194*(1-VLOOKUP(OVYLD2_!K$4,'[1]INTERNAL PARAMETERS-1'!$B$5:$J$44,5,FALSE))*VLOOKUP(OVYLD2_!K$4,'[1]INTERNAL PARAMETERS-1'!$B$5:$J$44,9,FALSE)*OVYLD2_!$F194</f>
        <v>0</v>
      </c>
      <c r="L194" s="44">
        <f>OVYLD1_!L194*VLOOKUP(OVYLD2_!L$4,'[1]INTERNAL PARAMETERS-1'!$B$5:$J$44,5,FALSE)*VLOOKUP(OVYLD2_!L$4,'[1]INTERNAL PARAMETERS-1'!$B$5:$J$44,7,FALSE)*OVYLD2_!$F194 + OVYLD1_!L194*(1-VLOOKUP(OVYLD2_!L$4,'[1]INTERNAL PARAMETERS-1'!$B$5:$J$44,5,FALSE))*VLOOKUP(OVYLD2_!L$4,'[1]INTERNAL PARAMETERS-1'!$B$5:$J$44,9,FALSE)*OVYLD2_!$F194</f>
        <v>0</v>
      </c>
      <c r="M194" s="44">
        <f>OVYLD1_!M194*VLOOKUP(OVYLD2_!M$4,'[1]INTERNAL PARAMETERS-1'!$B$5:$J$44,5,FALSE)*VLOOKUP(OVYLD2_!M$4,'[1]INTERNAL PARAMETERS-1'!$B$5:$J$44,7,FALSE)*OVYLD2_!$F194 + OVYLD1_!M194*(1-VLOOKUP(OVYLD2_!M$4,'[1]INTERNAL PARAMETERS-1'!$B$5:$J$44,5,FALSE))*VLOOKUP(OVYLD2_!M$4,'[1]INTERNAL PARAMETERS-1'!$B$5:$J$44,9,FALSE)*OVYLD2_!$F194</f>
        <v>0</v>
      </c>
      <c r="N194" s="44">
        <f>OVYLD1_!N194*VLOOKUP(OVYLD2_!N$4,'[1]INTERNAL PARAMETERS-1'!$B$5:$J$44,5,FALSE)*VLOOKUP(OVYLD2_!N$4,'[1]INTERNAL PARAMETERS-1'!$B$5:$J$44,7,FALSE)*OVYLD2_!$F194 + OVYLD1_!N194*(1-VLOOKUP(OVYLD2_!N$4,'[1]INTERNAL PARAMETERS-1'!$B$5:$J$44,5,FALSE))*VLOOKUP(OVYLD2_!N$4,'[1]INTERNAL PARAMETERS-1'!$B$5:$J$44,9,FALSE)*OVYLD2_!$F194</f>
        <v>0</v>
      </c>
      <c r="O194" s="44">
        <f>OVYLD1_!O194*VLOOKUP(OVYLD2_!O$4,'[1]INTERNAL PARAMETERS-1'!$B$5:$J$44,5,FALSE)*VLOOKUP(OVYLD2_!O$4,'[1]INTERNAL PARAMETERS-1'!$B$5:$J$44,7,FALSE)*OVYLD2_!$F194 + OVYLD1_!O194*(1-VLOOKUP(OVYLD2_!O$4,'[1]INTERNAL PARAMETERS-1'!$B$5:$J$44,5,FALSE))*VLOOKUP(OVYLD2_!O$4,'[1]INTERNAL PARAMETERS-1'!$B$5:$J$44,9,FALSE)*OVYLD2_!$F194</f>
        <v>0</v>
      </c>
      <c r="P194" s="44">
        <f>OVYLD1_!P194*VLOOKUP(OVYLD2_!P$4,'[1]INTERNAL PARAMETERS-1'!$B$5:$J$44,5,FALSE)*VLOOKUP(OVYLD2_!P$4,'[1]INTERNAL PARAMETERS-1'!$B$5:$J$44,7,FALSE)*OVYLD2_!$F194 + OVYLD1_!P194*(1-VLOOKUP(OVYLD2_!P$4,'[1]INTERNAL PARAMETERS-1'!$B$5:$J$44,5,FALSE))*VLOOKUP(OVYLD2_!P$4,'[1]INTERNAL PARAMETERS-1'!$B$5:$J$44,9,FALSE)*OVYLD2_!$F194</f>
        <v>0</v>
      </c>
      <c r="Q194" s="44">
        <f>OVYLD1_!Q194*VLOOKUP(OVYLD2_!Q$4,'[1]INTERNAL PARAMETERS-1'!$B$5:$J$44,5,FALSE)*VLOOKUP(OVYLD2_!Q$4,'[1]INTERNAL PARAMETERS-1'!$B$5:$J$44,7,FALSE)*OVYLD2_!$F194 + OVYLD1_!Q194*(1-VLOOKUP(OVYLD2_!Q$4,'[1]INTERNAL PARAMETERS-1'!$B$5:$J$44,5,FALSE))*VLOOKUP(OVYLD2_!Q$4,'[1]INTERNAL PARAMETERS-1'!$B$5:$J$44,9,FALSE)*OVYLD2_!$F194</f>
        <v>0</v>
      </c>
      <c r="R194" s="44">
        <f>OVYLD1_!R194*VLOOKUP(OVYLD2_!R$4,'[1]INTERNAL PARAMETERS-1'!$B$5:$J$44,5,FALSE)*VLOOKUP(OVYLD2_!R$4,'[1]INTERNAL PARAMETERS-1'!$B$5:$J$44,7,FALSE)*OVYLD2_!$F194 + OVYLD1_!R194*(1-VLOOKUP(OVYLD2_!R$4,'[1]INTERNAL PARAMETERS-1'!$B$5:$J$44,5,FALSE))*VLOOKUP(OVYLD2_!R$4,'[1]INTERNAL PARAMETERS-1'!$B$5:$J$44,9,FALSE)*OVYLD2_!$F194</f>
        <v>0</v>
      </c>
      <c r="S194" s="44">
        <f>OVYLD1_!S194*VLOOKUP(OVYLD2_!S$4,'[1]INTERNAL PARAMETERS-1'!$B$5:$J$44,5,FALSE)*VLOOKUP(OVYLD2_!S$4,'[1]INTERNAL PARAMETERS-1'!$B$5:$J$44,7,FALSE)*OVYLD2_!$F194 + OVYLD1_!S194*(1-VLOOKUP(OVYLD2_!S$4,'[1]INTERNAL PARAMETERS-1'!$B$5:$J$44,5,FALSE))*VLOOKUP(OVYLD2_!S$4,'[1]INTERNAL PARAMETERS-1'!$B$5:$J$44,9,FALSE)*OVYLD2_!$F194</f>
        <v>0</v>
      </c>
      <c r="T194" s="44">
        <f>OVYLD1_!T194*VLOOKUP(OVYLD2_!T$4,'[1]INTERNAL PARAMETERS-1'!$B$5:$J$44,5,FALSE)*VLOOKUP(OVYLD2_!T$4,'[1]INTERNAL PARAMETERS-1'!$B$5:$J$44,7,FALSE)*OVYLD2_!$F194 + OVYLD1_!T194*(1-VLOOKUP(OVYLD2_!T$4,'[1]INTERNAL PARAMETERS-1'!$B$5:$J$44,5,FALSE))*VLOOKUP(OVYLD2_!T$4,'[1]INTERNAL PARAMETERS-1'!$B$5:$J$44,9,FALSE)*OVYLD2_!$F194</f>
        <v>0</v>
      </c>
      <c r="U194" s="44">
        <f>OVYLD1_!U194*VLOOKUP(OVYLD2_!U$4,'[1]INTERNAL PARAMETERS-1'!$B$5:$J$44,5,FALSE)*VLOOKUP(OVYLD2_!U$4,'[1]INTERNAL PARAMETERS-1'!$B$5:$J$44,7,FALSE)*OVYLD2_!$F194 + OVYLD1_!U194*(1-VLOOKUP(OVYLD2_!U$4,'[1]INTERNAL PARAMETERS-1'!$B$5:$J$44,5,FALSE))*VLOOKUP(OVYLD2_!U$4,'[1]INTERNAL PARAMETERS-1'!$B$5:$J$44,9,FALSE)*OVYLD2_!$F194</f>
        <v>0</v>
      </c>
      <c r="V194" s="44">
        <f>OVYLD1_!V194*VLOOKUP(OVYLD2_!V$4,'[1]INTERNAL PARAMETERS-1'!$B$5:$J$44,5,FALSE)*VLOOKUP(OVYLD2_!V$4,'[1]INTERNAL PARAMETERS-1'!$B$5:$J$44,7,FALSE)*OVYLD2_!$F194 + OVYLD1_!V194*(1-VLOOKUP(OVYLD2_!V$4,'[1]INTERNAL PARAMETERS-1'!$B$5:$J$44,5,FALSE))*VLOOKUP(OVYLD2_!V$4,'[1]INTERNAL PARAMETERS-1'!$B$5:$J$44,9,FALSE)*OVYLD2_!$F194</f>
        <v>0</v>
      </c>
      <c r="W194" s="44">
        <f>OVYLD1_!W194*VLOOKUP(OVYLD2_!W$4,'[1]INTERNAL PARAMETERS-1'!$B$5:$J$44,5,FALSE)*VLOOKUP(OVYLD2_!W$4,'[1]INTERNAL PARAMETERS-1'!$B$5:$J$44,7,FALSE)*OVYLD2_!$F194 + OVYLD1_!W194*(1-VLOOKUP(OVYLD2_!W$4,'[1]INTERNAL PARAMETERS-1'!$B$5:$J$44,5,FALSE))*VLOOKUP(OVYLD2_!W$4,'[1]INTERNAL PARAMETERS-1'!$B$5:$J$44,9,FALSE)*OVYLD2_!$F194</f>
        <v>0</v>
      </c>
      <c r="X194" s="44">
        <f>OVYLD1_!X194*VLOOKUP(OVYLD2_!X$4,'[1]INTERNAL PARAMETERS-1'!$B$5:$J$44,5,FALSE)*VLOOKUP(OVYLD2_!X$4,'[1]INTERNAL PARAMETERS-1'!$B$5:$J$44,7,FALSE)*OVYLD2_!$F194 + OVYLD1_!X194*(1-VLOOKUP(OVYLD2_!X$4,'[1]INTERNAL PARAMETERS-1'!$B$5:$J$44,5,FALSE))*VLOOKUP(OVYLD2_!X$4,'[1]INTERNAL PARAMETERS-1'!$B$5:$J$44,9,FALSE)*OVYLD2_!$F194</f>
        <v>0</v>
      </c>
      <c r="Y194" s="44">
        <f>OVYLD1_!Y194*VLOOKUP(OVYLD2_!Y$4,'[1]INTERNAL PARAMETERS-1'!$B$5:$J$44,5,FALSE)*VLOOKUP(OVYLD2_!Y$4,'[1]INTERNAL PARAMETERS-1'!$B$5:$J$44,7,FALSE)*OVYLD2_!$F194 + OVYLD1_!Y194*(1-VLOOKUP(OVYLD2_!Y$4,'[1]INTERNAL PARAMETERS-1'!$B$5:$J$44,5,FALSE))*VLOOKUP(OVYLD2_!Y$4,'[1]INTERNAL PARAMETERS-1'!$B$5:$J$44,9,FALSE)*OVYLD2_!$F194</f>
        <v>0</v>
      </c>
      <c r="Z194" s="44">
        <f>OVYLD1_!Z194*VLOOKUP(OVYLD2_!Z$4,'[1]INTERNAL PARAMETERS-1'!$B$5:$J$44,5,FALSE)*VLOOKUP(OVYLD2_!Z$4,'[1]INTERNAL PARAMETERS-1'!$B$5:$J$44,7,FALSE)*OVYLD2_!$F194 + OVYLD1_!Z194*(1-VLOOKUP(OVYLD2_!Z$4,'[1]INTERNAL PARAMETERS-1'!$B$5:$J$44,5,FALSE))*VLOOKUP(OVYLD2_!Z$4,'[1]INTERNAL PARAMETERS-1'!$B$5:$J$44,9,FALSE)*OVYLD2_!$F194</f>
        <v>0</v>
      </c>
      <c r="AA194" s="44">
        <f>OVYLD1_!AA194*VLOOKUP(OVYLD2_!AA$4,'[1]INTERNAL PARAMETERS-1'!$B$5:$J$44,5,FALSE)*VLOOKUP(OVYLD2_!AA$4,'[1]INTERNAL PARAMETERS-1'!$B$5:$J$44,7,FALSE)*OVYLD2_!$F194 + OVYLD1_!AA194*(1-VLOOKUP(OVYLD2_!AA$4,'[1]INTERNAL PARAMETERS-1'!$B$5:$J$44,5,FALSE))*VLOOKUP(OVYLD2_!AA$4,'[1]INTERNAL PARAMETERS-1'!$B$5:$J$44,9,FALSE)*OVYLD2_!$F194</f>
        <v>0</v>
      </c>
      <c r="AB194" s="44">
        <f>OVYLD1_!AB194*VLOOKUP(OVYLD2_!AB$4,'[1]INTERNAL PARAMETERS-1'!$B$5:$J$44,5,FALSE)*VLOOKUP(OVYLD2_!AB$4,'[1]INTERNAL PARAMETERS-1'!$B$5:$J$44,7,FALSE)*OVYLD2_!$F194 + OVYLD1_!AB194*(1-VLOOKUP(OVYLD2_!AB$4,'[1]INTERNAL PARAMETERS-1'!$B$5:$J$44,5,FALSE))*VLOOKUP(OVYLD2_!AB$4,'[1]INTERNAL PARAMETERS-1'!$B$5:$J$44,9,FALSE)*OVYLD2_!$F194</f>
        <v>0</v>
      </c>
      <c r="AC194" s="44">
        <f>OVYLD1_!AC194*VLOOKUP(OVYLD2_!AC$4,'[1]INTERNAL PARAMETERS-1'!$B$5:$J$44,5,FALSE)*VLOOKUP(OVYLD2_!AC$4,'[1]INTERNAL PARAMETERS-1'!$B$5:$J$44,7,FALSE)*OVYLD2_!$F194 + OVYLD1_!AC194*(1-VLOOKUP(OVYLD2_!AC$4,'[1]INTERNAL PARAMETERS-1'!$B$5:$J$44,5,FALSE))*VLOOKUP(OVYLD2_!AC$4,'[1]INTERNAL PARAMETERS-1'!$B$5:$J$44,9,FALSE)*OVYLD2_!$F194</f>
        <v>0</v>
      </c>
      <c r="AD194" s="44">
        <f>OVYLD1_!AD194*VLOOKUP(OVYLD2_!AD$4,'[1]INTERNAL PARAMETERS-1'!$B$5:$J$44,5,FALSE)*VLOOKUP(OVYLD2_!AD$4,'[1]INTERNAL PARAMETERS-1'!$B$5:$J$44,7,FALSE)*OVYLD2_!$F194 + OVYLD1_!AD194*(1-VLOOKUP(OVYLD2_!AD$4,'[1]INTERNAL PARAMETERS-1'!$B$5:$J$44,5,FALSE))*VLOOKUP(OVYLD2_!AD$4,'[1]INTERNAL PARAMETERS-1'!$B$5:$J$44,9,FALSE)*OVYLD2_!$F194</f>
        <v>0</v>
      </c>
      <c r="AE194" s="44">
        <f>OVYLD1_!AE194*VLOOKUP(OVYLD2_!AE$4,'[1]INTERNAL PARAMETERS-1'!$B$5:$J$44,5,FALSE)*VLOOKUP(OVYLD2_!AE$4,'[1]INTERNAL PARAMETERS-1'!$B$5:$J$44,7,FALSE)*OVYLD2_!$F194 + OVYLD1_!AE194*(1-VLOOKUP(OVYLD2_!AE$4,'[1]INTERNAL PARAMETERS-1'!$B$5:$J$44,5,FALSE))*VLOOKUP(OVYLD2_!AE$4,'[1]INTERNAL PARAMETERS-1'!$B$5:$J$44,9,FALSE)*OVYLD2_!$F194</f>
        <v>0</v>
      </c>
      <c r="AF194" s="44">
        <f>OVYLD1_!AF194*VLOOKUP(OVYLD2_!AF$4,'[1]INTERNAL PARAMETERS-1'!$B$5:$J$44,5,FALSE)*VLOOKUP(OVYLD2_!AF$4,'[1]INTERNAL PARAMETERS-1'!$B$5:$J$44,7,FALSE)*OVYLD2_!$F194 + OVYLD1_!AF194*(1-VLOOKUP(OVYLD2_!AF$4,'[1]INTERNAL PARAMETERS-1'!$B$5:$J$44,5,FALSE))*VLOOKUP(OVYLD2_!AF$4,'[1]INTERNAL PARAMETERS-1'!$B$5:$J$44,9,FALSE)*OVYLD2_!$F194</f>
        <v>0</v>
      </c>
      <c r="AG194" s="44">
        <f>OVYLD1_!AG194*VLOOKUP(OVYLD2_!AG$4,'[1]INTERNAL PARAMETERS-1'!$B$5:$J$44,5,FALSE)*VLOOKUP(OVYLD2_!AG$4,'[1]INTERNAL PARAMETERS-1'!$B$5:$J$44,7,FALSE)*OVYLD2_!$F194 + OVYLD1_!AG194*(1-VLOOKUP(OVYLD2_!AG$4,'[1]INTERNAL PARAMETERS-1'!$B$5:$J$44,5,FALSE))*VLOOKUP(OVYLD2_!AG$4,'[1]INTERNAL PARAMETERS-1'!$B$5:$J$44,9,FALSE)*OVYLD2_!$F194</f>
        <v>0</v>
      </c>
      <c r="AH194" s="44">
        <f>OVYLD1_!AH194*VLOOKUP(OVYLD2_!AH$4,'[1]INTERNAL PARAMETERS-1'!$B$5:$J$44,5,FALSE)*VLOOKUP(OVYLD2_!AH$4,'[1]INTERNAL PARAMETERS-1'!$B$5:$J$44,7,FALSE)*OVYLD2_!$F194 + OVYLD1_!AH194*(1-VLOOKUP(OVYLD2_!AH$4,'[1]INTERNAL PARAMETERS-1'!$B$5:$J$44,5,FALSE))*VLOOKUP(OVYLD2_!AH$4,'[1]INTERNAL PARAMETERS-1'!$B$5:$J$44,9,FALSE)*OVYLD2_!$F194</f>
        <v>0</v>
      </c>
      <c r="AI194" s="44">
        <f>OVYLD1_!AI194*VLOOKUP(OVYLD2_!AI$4,'[1]INTERNAL PARAMETERS-1'!$B$5:$J$44,5,FALSE)*VLOOKUP(OVYLD2_!AI$4,'[1]INTERNAL PARAMETERS-1'!$B$5:$J$44,7,FALSE)*OVYLD2_!$F194 + OVYLD1_!AI194*(1-VLOOKUP(OVYLD2_!AI$4,'[1]INTERNAL PARAMETERS-1'!$B$5:$J$44,5,FALSE))*VLOOKUP(OVYLD2_!AI$4,'[1]INTERNAL PARAMETERS-1'!$B$5:$J$44,9,FALSE)*OVYLD2_!$F194</f>
        <v>0</v>
      </c>
      <c r="AJ194" s="44">
        <f>OVYLD1_!AJ194*VLOOKUP(OVYLD2_!AJ$4,'[1]INTERNAL PARAMETERS-1'!$B$5:$J$44,5,FALSE)*VLOOKUP(OVYLD2_!AJ$4,'[1]INTERNAL PARAMETERS-1'!$B$5:$J$44,7,FALSE)*OVYLD2_!$F194 + OVYLD1_!AJ194*(1-VLOOKUP(OVYLD2_!AJ$4,'[1]INTERNAL PARAMETERS-1'!$B$5:$J$44,5,FALSE))*VLOOKUP(OVYLD2_!AJ$4,'[1]INTERNAL PARAMETERS-1'!$B$5:$J$44,9,FALSE)*OVYLD2_!$F194</f>
        <v>0</v>
      </c>
      <c r="AK194" s="44">
        <f>OVYLD1_!AK194*VLOOKUP(OVYLD2_!AK$4,'[1]INTERNAL PARAMETERS-1'!$B$5:$J$44,5,FALSE)*VLOOKUP(OVYLD2_!AK$4,'[1]INTERNAL PARAMETERS-1'!$B$5:$J$44,7,FALSE)*OVYLD2_!$F194 + OVYLD1_!AK194*(1-VLOOKUP(OVYLD2_!AK$4,'[1]INTERNAL PARAMETERS-1'!$B$5:$J$44,5,FALSE))*VLOOKUP(OVYLD2_!AK$4,'[1]INTERNAL PARAMETERS-1'!$B$5:$J$44,9,FALSE)*OVYLD2_!$F194</f>
        <v>0</v>
      </c>
      <c r="AL194" s="44">
        <f>OVYLD1_!AL194*VLOOKUP(OVYLD2_!AL$4,'[1]INTERNAL PARAMETERS-1'!$B$5:$J$44,5,FALSE)*VLOOKUP(OVYLD2_!AL$4,'[1]INTERNAL PARAMETERS-1'!$B$5:$J$44,7,FALSE)*OVYLD2_!$F194 + OVYLD1_!AL194*(1-VLOOKUP(OVYLD2_!AL$4,'[1]INTERNAL PARAMETERS-1'!$B$5:$J$44,5,FALSE))*VLOOKUP(OVYLD2_!AL$4,'[1]INTERNAL PARAMETERS-1'!$B$5:$J$44,9,FALSE)*OVYLD2_!$F194</f>
        <v>0</v>
      </c>
      <c r="AM194" s="44">
        <f>OVYLD1_!AM194*VLOOKUP(OVYLD2_!AM$4,'[1]INTERNAL PARAMETERS-1'!$B$5:$J$44,5,FALSE)*VLOOKUP(OVYLD2_!AM$4,'[1]INTERNAL PARAMETERS-1'!$B$5:$J$44,7,FALSE)*OVYLD2_!$F194 + OVYLD1_!AM194*(1-VLOOKUP(OVYLD2_!AM$4,'[1]INTERNAL PARAMETERS-1'!$B$5:$J$44,5,FALSE))*VLOOKUP(OVYLD2_!AM$4,'[1]INTERNAL PARAMETERS-1'!$B$5:$J$44,9,FALSE)*OVYLD2_!$F194</f>
        <v>0</v>
      </c>
      <c r="AN194" s="44">
        <f>OVYLD1_!AN194*VLOOKUP(OVYLD2_!AN$4,'[1]INTERNAL PARAMETERS-1'!$B$5:$J$44,5,FALSE)*VLOOKUP(OVYLD2_!AN$4,'[1]INTERNAL PARAMETERS-1'!$B$5:$J$44,7,FALSE)*OVYLD2_!$F194 + OVYLD1_!AN194*(1-VLOOKUP(OVYLD2_!AN$4,'[1]INTERNAL PARAMETERS-1'!$B$5:$J$44,5,FALSE))*VLOOKUP(OVYLD2_!AN$4,'[1]INTERNAL PARAMETERS-1'!$B$5:$J$44,9,FALSE)*OVYLD2_!$F194</f>
        <v>0</v>
      </c>
      <c r="AO194" s="44">
        <f>OVYLD1_!AO194*VLOOKUP(OVYLD2_!AO$4,'[1]INTERNAL PARAMETERS-1'!$B$5:$J$44,5,FALSE)*VLOOKUP(OVYLD2_!AO$4,'[1]INTERNAL PARAMETERS-1'!$B$5:$J$44,7,FALSE)*OVYLD2_!$F194 + OVYLD1_!AO194*(1-VLOOKUP(OVYLD2_!AO$4,'[1]INTERNAL PARAMETERS-1'!$B$5:$J$44,5,FALSE))*VLOOKUP(OVYLD2_!AO$4,'[1]INTERNAL PARAMETERS-1'!$B$5:$J$44,9,FALSE)*OVYLD2_!$F194</f>
        <v>0</v>
      </c>
      <c r="AP194" s="44">
        <f>OVYLD1_!AP194*VLOOKUP(OVYLD2_!AP$4,'[1]INTERNAL PARAMETERS-1'!$B$5:$J$44,5,FALSE)*VLOOKUP(OVYLD2_!AP$4,'[1]INTERNAL PARAMETERS-1'!$B$5:$J$44,7,FALSE)*OVYLD2_!$F194 + OVYLD1_!AP194*(1-VLOOKUP(OVYLD2_!AP$4,'[1]INTERNAL PARAMETERS-1'!$B$5:$J$44,5,FALSE))*VLOOKUP(OVYLD2_!AP$4,'[1]INTERNAL PARAMETERS-1'!$B$5:$J$44,9,FALSE)*OVYLD2_!$F194</f>
        <v>0</v>
      </c>
      <c r="AQ194" s="44">
        <f>OVYLD1_!AQ194*VLOOKUP(OVYLD2_!AQ$4,'[1]INTERNAL PARAMETERS-1'!$B$5:$J$44,5,FALSE)*VLOOKUP(OVYLD2_!AQ$4,'[1]INTERNAL PARAMETERS-1'!$B$5:$J$44,7,FALSE)*OVYLD2_!$F194 + OVYLD1_!AQ194*(1-VLOOKUP(OVYLD2_!AQ$4,'[1]INTERNAL PARAMETERS-1'!$B$5:$J$44,5,FALSE))*VLOOKUP(OVYLD2_!AQ$4,'[1]INTERNAL PARAMETERS-1'!$B$5:$J$44,9,FALSE)*OVYLD2_!$F194</f>
        <v>0</v>
      </c>
      <c r="AR194" s="44">
        <f>OVYLD1_!AR194*VLOOKUP(OVYLD2_!AR$4,'[1]INTERNAL PARAMETERS-1'!$B$5:$J$44,5,FALSE)*VLOOKUP(OVYLD2_!AR$4,'[1]INTERNAL PARAMETERS-1'!$B$5:$J$44,7,FALSE)*OVYLD2_!$F194 + OVYLD1_!AR194*(1-VLOOKUP(OVYLD2_!AR$4,'[1]INTERNAL PARAMETERS-1'!$B$5:$J$44,5,FALSE))*VLOOKUP(OVYLD2_!AR$4,'[1]INTERNAL PARAMETERS-1'!$B$5:$J$44,9,FALSE)*OVYLD2_!$F194</f>
        <v>0</v>
      </c>
      <c r="AS194" s="44">
        <f>OVYLD1_!AS194*VLOOKUP(OVYLD2_!AS$4,'[1]INTERNAL PARAMETERS-1'!$B$5:$J$44,5,FALSE)*VLOOKUP(OVYLD2_!AS$4,'[1]INTERNAL PARAMETERS-1'!$B$5:$J$44,7,FALSE)*OVYLD2_!$F194 + OVYLD1_!AS194*(1-VLOOKUP(OVYLD2_!AS$4,'[1]INTERNAL PARAMETERS-1'!$B$5:$J$44,5,FALSE))*VLOOKUP(OVYLD2_!AS$4,'[1]INTERNAL PARAMETERS-1'!$B$5:$J$44,9,FALSE)*OVYLD2_!$F194</f>
        <v>0</v>
      </c>
      <c r="AT194" s="43">
        <f>OVYLD1_!AT194*VLOOKUP(OVYLD2_!AT$4,'[1]INTERNAL PARAMETERS-1'!$B$5:$J$44,5,FALSE)*VLOOKUP(OVYLD2_!AT$4,'[1]INTERNAL PARAMETERS-1'!$B$5:$J$44,7,FALSE)*OVYLD2_!$F194 + OVYLD1_!AT194*(1-VLOOKUP(OVYLD2_!AT$4,'[1]INTERNAL PARAMETERS-1'!$B$5:$J$44,5,FALSE))*VLOOKUP(OVYLD2_!AT$4,'[1]INTERNAL PARAMETERS-1'!$B$5:$J$44,9,FALSE)*OVYLD2_!$F194</f>
        <v>0</v>
      </c>
      <c r="AU194" s="45">
        <f>OVYLD1_!AU194*VLOOKUP(OVYLD2_!AU$4,'[1]INTERNAL PARAMETERS-1'!$B$5:$J$44,5,FALSE)*VLOOKUP(OVYLD2_!AU$4,'[1]INTERNAL PARAMETERS-1'!$B$5:$J$44,6,FALSE)*VLOOKUP(OVYLD2_!AU$4,'[1]INTERNAL PARAMETERS-1'!$B$5:$J$44,3,FALSE) + OVYLD1_!AU194*(1-VLOOKUP(OVYLD2_!AU$4,'[1]INTERNAL PARAMETERS-1'!$B$5:$J$44,5,FALSE))*VLOOKUP(OVYLD2_!AU$4,'[1]INTERNAL PARAMETERS-1'!$B$5:$J$44,8,FALSE)*VLOOKUP(OVYLD2_!AU$4,'[1]INTERNAL PARAMETERS-1'!$B$5:$J$44,3,FALSE)</f>
        <v>0</v>
      </c>
      <c r="AV194" s="44">
        <f>OVYLD1_!AV194*VLOOKUP(OVYLD2_!AV$4,'[1]INTERNAL PARAMETERS-1'!$B$5:$J$44,5,FALSE)*VLOOKUP(OVYLD2_!AV$4,'[1]INTERNAL PARAMETERS-1'!$B$5:$J$44,6,FALSE)*VLOOKUP(OVYLD2_!AV$4,'[1]INTERNAL PARAMETERS-1'!$B$5:$J$44,3,FALSE) + OVYLD1_!AV194*(1-VLOOKUP(OVYLD2_!AV$4,'[1]INTERNAL PARAMETERS-1'!$B$5:$J$44,5,FALSE))*VLOOKUP(OVYLD2_!AV$4,'[1]INTERNAL PARAMETERS-1'!$B$5:$J$44,8,FALSE)*VLOOKUP(OVYLD2_!AV$4,'[1]INTERNAL PARAMETERS-1'!$B$5:$J$44,3,FALSE)</f>
        <v>0</v>
      </c>
      <c r="AW194" s="44">
        <f>OVYLD1_!AW194*VLOOKUP(OVYLD2_!AW$4,'[1]INTERNAL PARAMETERS-1'!$B$5:$J$44,5,FALSE)*VLOOKUP(OVYLD2_!AW$4,'[1]INTERNAL PARAMETERS-1'!$B$5:$J$44,6,FALSE)*VLOOKUP(OVYLD2_!AW$4,'[1]INTERNAL PARAMETERS-1'!$B$5:$J$44,3,FALSE) + OVYLD1_!AW194*(1-VLOOKUP(OVYLD2_!AW$4,'[1]INTERNAL PARAMETERS-1'!$B$5:$J$44,5,FALSE))*VLOOKUP(OVYLD2_!AW$4,'[1]INTERNAL PARAMETERS-1'!$B$5:$J$44,8,FALSE)*VLOOKUP(OVYLD2_!AW$4,'[1]INTERNAL PARAMETERS-1'!$B$5:$J$44,3,FALSE)</f>
        <v>0</v>
      </c>
      <c r="AX194" s="44">
        <f>OVYLD1_!AX194*VLOOKUP(OVYLD2_!AX$4,'[1]INTERNAL PARAMETERS-1'!$B$5:$J$44,5,FALSE)*VLOOKUP(OVYLD2_!AX$4,'[1]INTERNAL PARAMETERS-1'!$B$5:$J$44,6,FALSE)*VLOOKUP(OVYLD2_!AX$4,'[1]INTERNAL PARAMETERS-1'!$B$5:$J$44,3,FALSE) + OVYLD1_!AX194*(1-VLOOKUP(OVYLD2_!AX$4,'[1]INTERNAL PARAMETERS-1'!$B$5:$J$44,5,FALSE))*VLOOKUP(OVYLD2_!AX$4,'[1]INTERNAL PARAMETERS-1'!$B$5:$J$44,8,FALSE)*VLOOKUP(OVYLD2_!AX$4,'[1]INTERNAL PARAMETERS-1'!$B$5:$J$44,3,FALSE)</f>
        <v>0</v>
      </c>
      <c r="AY194" s="44">
        <f>OVYLD1_!AY194*VLOOKUP(OVYLD2_!AY$4,'[1]INTERNAL PARAMETERS-1'!$B$5:$J$44,5,FALSE)*VLOOKUP(OVYLD2_!AY$4,'[1]INTERNAL PARAMETERS-1'!$B$5:$J$44,6,FALSE)*VLOOKUP(OVYLD2_!AY$4,'[1]INTERNAL PARAMETERS-1'!$B$5:$J$44,3,FALSE) + OVYLD1_!AY194*(1-VLOOKUP(OVYLD2_!AY$4,'[1]INTERNAL PARAMETERS-1'!$B$5:$J$44,5,FALSE))*VLOOKUP(OVYLD2_!AY$4,'[1]INTERNAL PARAMETERS-1'!$B$5:$J$44,8,FALSE)*VLOOKUP(OVYLD2_!AY$4,'[1]INTERNAL PARAMETERS-1'!$B$5:$J$44,3,FALSE)</f>
        <v>0</v>
      </c>
      <c r="AZ194" s="44">
        <f>OVYLD1_!AZ194*VLOOKUP(OVYLD2_!AZ$4,'[1]INTERNAL PARAMETERS-1'!$B$5:$J$44,5,FALSE)*VLOOKUP(OVYLD2_!AZ$4,'[1]INTERNAL PARAMETERS-1'!$B$5:$J$44,6,FALSE)*VLOOKUP(OVYLD2_!AZ$4,'[1]INTERNAL PARAMETERS-1'!$B$5:$J$44,3,FALSE) + OVYLD1_!AZ194*(1-VLOOKUP(OVYLD2_!AZ$4,'[1]INTERNAL PARAMETERS-1'!$B$5:$J$44,5,FALSE))*VLOOKUP(OVYLD2_!AZ$4,'[1]INTERNAL PARAMETERS-1'!$B$5:$J$44,8,FALSE)*VLOOKUP(OVYLD2_!AZ$4,'[1]INTERNAL PARAMETERS-1'!$B$5:$J$44,3,FALSE)</f>
        <v>0</v>
      </c>
      <c r="BA194" s="44">
        <f>OVYLD1_!BA194*VLOOKUP(OVYLD2_!BA$4,'[1]INTERNAL PARAMETERS-1'!$B$5:$J$44,5,FALSE)*VLOOKUP(OVYLD2_!BA$4,'[1]INTERNAL PARAMETERS-1'!$B$5:$J$44,6,FALSE)*VLOOKUP(OVYLD2_!BA$4,'[1]INTERNAL PARAMETERS-1'!$B$5:$J$44,3,FALSE) + OVYLD1_!BA194*(1-VLOOKUP(OVYLD2_!BA$4,'[1]INTERNAL PARAMETERS-1'!$B$5:$J$44,5,FALSE))*VLOOKUP(OVYLD2_!BA$4,'[1]INTERNAL PARAMETERS-1'!$B$5:$J$44,8,FALSE)*VLOOKUP(OVYLD2_!BA$4,'[1]INTERNAL PARAMETERS-1'!$B$5:$J$44,3,FALSE)</f>
        <v>0</v>
      </c>
      <c r="BB194" s="44">
        <f>OVYLD1_!BB194*VLOOKUP(OVYLD2_!BB$4,'[1]INTERNAL PARAMETERS-1'!$B$5:$J$44,5,FALSE)*VLOOKUP(OVYLD2_!BB$4,'[1]INTERNAL PARAMETERS-1'!$B$5:$J$44,6,FALSE)*VLOOKUP(OVYLD2_!BB$4,'[1]INTERNAL PARAMETERS-1'!$B$5:$J$44,3,FALSE) + OVYLD1_!BB194*(1-VLOOKUP(OVYLD2_!BB$4,'[1]INTERNAL PARAMETERS-1'!$B$5:$J$44,5,FALSE))*VLOOKUP(OVYLD2_!BB$4,'[1]INTERNAL PARAMETERS-1'!$B$5:$J$44,8,FALSE)*VLOOKUP(OVYLD2_!BB$4,'[1]INTERNAL PARAMETERS-1'!$B$5:$J$44,3,FALSE)</f>
        <v>0</v>
      </c>
      <c r="BC194" s="44">
        <f>OVYLD1_!BC194*VLOOKUP(OVYLD2_!BC$4,'[1]INTERNAL PARAMETERS-1'!$B$5:$J$44,5,FALSE)*VLOOKUP(OVYLD2_!BC$4,'[1]INTERNAL PARAMETERS-1'!$B$5:$J$44,6,FALSE)*VLOOKUP(OVYLD2_!BC$4,'[1]INTERNAL PARAMETERS-1'!$B$5:$J$44,3,FALSE) + OVYLD1_!BC194*(1-VLOOKUP(OVYLD2_!BC$4,'[1]INTERNAL PARAMETERS-1'!$B$5:$J$44,5,FALSE))*VLOOKUP(OVYLD2_!BC$4,'[1]INTERNAL PARAMETERS-1'!$B$5:$J$44,8,FALSE)*VLOOKUP(OVYLD2_!BC$4,'[1]INTERNAL PARAMETERS-1'!$B$5:$J$44,3,FALSE)</f>
        <v>0</v>
      </c>
      <c r="BD194" s="44">
        <f>OVYLD1_!BD194*VLOOKUP(OVYLD2_!BD$4,'[1]INTERNAL PARAMETERS-1'!$B$5:$J$44,5,FALSE)*VLOOKUP(OVYLD2_!BD$4,'[1]INTERNAL PARAMETERS-1'!$B$5:$J$44,6,FALSE)*VLOOKUP(OVYLD2_!BD$4,'[1]INTERNAL PARAMETERS-1'!$B$5:$J$44,3,FALSE) + OVYLD1_!BD194*(1-VLOOKUP(OVYLD2_!BD$4,'[1]INTERNAL PARAMETERS-1'!$B$5:$J$44,5,FALSE))*VLOOKUP(OVYLD2_!BD$4,'[1]INTERNAL PARAMETERS-1'!$B$5:$J$44,8,FALSE)*VLOOKUP(OVYLD2_!BD$4,'[1]INTERNAL PARAMETERS-1'!$B$5:$J$44,3,FALSE)</f>
        <v>0</v>
      </c>
      <c r="BE194" s="44">
        <f>OVYLD1_!BE194*VLOOKUP(OVYLD2_!BE$4,'[1]INTERNAL PARAMETERS-1'!$B$5:$J$44,5,FALSE)*VLOOKUP(OVYLD2_!BE$4,'[1]INTERNAL PARAMETERS-1'!$B$5:$J$44,6,FALSE)*VLOOKUP(OVYLD2_!BE$4,'[1]INTERNAL PARAMETERS-1'!$B$5:$J$44,3,FALSE) + OVYLD1_!BE194*(1-VLOOKUP(OVYLD2_!BE$4,'[1]INTERNAL PARAMETERS-1'!$B$5:$J$44,5,FALSE))*VLOOKUP(OVYLD2_!BE$4,'[1]INTERNAL PARAMETERS-1'!$B$5:$J$44,8,FALSE)*VLOOKUP(OVYLD2_!BE$4,'[1]INTERNAL PARAMETERS-1'!$B$5:$J$44,3,FALSE)</f>
        <v>0</v>
      </c>
      <c r="BF194" s="44">
        <f>OVYLD1_!BF194*VLOOKUP(OVYLD2_!BF$4,'[1]INTERNAL PARAMETERS-1'!$B$5:$J$44,5,FALSE)*VLOOKUP(OVYLD2_!BF$4,'[1]INTERNAL PARAMETERS-1'!$B$5:$J$44,6,FALSE)*VLOOKUP(OVYLD2_!BF$4,'[1]INTERNAL PARAMETERS-1'!$B$5:$J$44,3,FALSE) + OVYLD1_!BF194*(1-VLOOKUP(OVYLD2_!BF$4,'[1]INTERNAL PARAMETERS-1'!$B$5:$J$44,5,FALSE))*VLOOKUP(OVYLD2_!BF$4,'[1]INTERNAL PARAMETERS-1'!$B$5:$J$44,8,FALSE)*VLOOKUP(OVYLD2_!BF$4,'[1]INTERNAL PARAMETERS-1'!$B$5:$J$44,3,FALSE)</f>
        <v>0</v>
      </c>
      <c r="BG194" s="44">
        <f>OVYLD1_!BG194*VLOOKUP(OVYLD2_!BG$4,'[1]INTERNAL PARAMETERS-1'!$B$5:$J$44,5,FALSE)*VLOOKUP(OVYLD2_!BG$4,'[1]INTERNAL PARAMETERS-1'!$B$5:$J$44,6,FALSE)*VLOOKUP(OVYLD2_!BG$4,'[1]INTERNAL PARAMETERS-1'!$B$5:$J$44,3,FALSE) + OVYLD1_!BG194*(1-VLOOKUP(OVYLD2_!BG$4,'[1]INTERNAL PARAMETERS-1'!$B$5:$J$44,5,FALSE))*VLOOKUP(OVYLD2_!BG$4,'[1]INTERNAL PARAMETERS-1'!$B$5:$J$44,8,FALSE)*VLOOKUP(OVYLD2_!BG$4,'[1]INTERNAL PARAMETERS-1'!$B$5:$J$44,3,FALSE)</f>
        <v>0</v>
      </c>
      <c r="BH194" s="44">
        <f>OVYLD1_!BH194*VLOOKUP(OVYLD2_!BH$4,'[1]INTERNAL PARAMETERS-1'!$B$5:$J$44,5,FALSE)*VLOOKUP(OVYLD2_!BH$4,'[1]INTERNAL PARAMETERS-1'!$B$5:$J$44,6,FALSE)*VLOOKUP(OVYLD2_!BH$4,'[1]INTERNAL PARAMETERS-1'!$B$5:$J$44,3,FALSE) + OVYLD1_!BH194*(1-VLOOKUP(OVYLD2_!BH$4,'[1]INTERNAL PARAMETERS-1'!$B$5:$J$44,5,FALSE))*VLOOKUP(OVYLD2_!BH$4,'[1]INTERNAL PARAMETERS-1'!$B$5:$J$44,8,FALSE)*VLOOKUP(OVYLD2_!BH$4,'[1]INTERNAL PARAMETERS-1'!$B$5:$J$44,3,FALSE)</f>
        <v>0</v>
      </c>
      <c r="BI194" s="44">
        <f>OVYLD1_!BI194*VLOOKUP(OVYLD2_!BI$4,'[1]INTERNAL PARAMETERS-1'!$B$5:$J$44,5,FALSE)*VLOOKUP(OVYLD2_!BI$4,'[1]INTERNAL PARAMETERS-1'!$B$5:$J$44,6,FALSE)*VLOOKUP(OVYLD2_!BI$4,'[1]INTERNAL PARAMETERS-1'!$B$5:$J$44,3,FALSE) + OVYLD1_!BI194*(1-VLOOKUP(OVYLD2_!BI$4,'[1]INTERNAL PARAMETERS-1'!$B$5:$J$44,5,FALSE))*VLOOKUP(OVYLD2_!BI$4,'[1]INTERNAL PARAMETERS-1'!$B$5:$J$44,8,FALSE)*VLOOKUP(OVYLD2_!BI$4,'[1]INTERNAL PARAMETERS-1'!$B$5:$J$44,3,FALSE)</f>
        <v>0</v>
      </c>
      <c r="BJ194" s="44">
        <f>OVYLD1_!BJ194*VLOOKUP(OVYLD2_!BJ$4,'[1]INTERNAL PARAMETERS-1'!$B$5:$J$44,5,FALSE)*VLOOKUP(OVYLD2_!BJ$4,'[1]INTERNAL PARAMETERS-1'!$B$5:$J$44,6,FALSE)*VLOOKUP(OVYLD2_!BJ$4,'[1]INTERNAL PARAMETERS-1'!$B$5:$J$44,3,FALSE) + OVYLD1_!BJ194*(1-VLOOKUP(OVYLD2_!BJ$4,'[1]INTERNAL PARAMETERS-1'!$B$5:$J$44,5,FALSE))*VLOOKUP(OVYLD2_!BJ$4,'[1]INTERNAL PARAMETERS-1'!$B$5:$J$44,8,FALSE)*VLOOKUP(OVYLD2_!BJ$4,'[1]INTERNAL PARAMETERS-1'!$B$5:$J$44,3,FALSE)</f>
        <v>0</v>
      </c>
      <c r="BK194" s="44">
        <f>OVYLD1_!BK194*VLOOKUP(OVYLD2_!BK$4,'[1]INTERNAL PARAMETERS-1'!$B$5:$J$44,5,FALSE)*VLOOKUP(OVYLD2_!BK$4,'[1]INTERNAL PARAMETERS-1'!$B$5:$J$44,6,FALSE)*VLOOKUP(OVYLD2_!BK$4,'[1]INTERNAL PARAMETERS-1'!$B$5:$J$44,3,FALSE) + OVYLD1_!BK194*(1-VLOOKUP(OVYLD2_!BK$4,'[1]INTERNAL PARAMETERS-1'!$B$5:$J$44,5,FALSE))*VLOOKUP(OVYLD2_!BK$4,'[1]INTERNAL PARAMETERS-1'!$B$5:$J$44,8,FALSE)*VLOOKUP(OVYLD2_!BK$4,'[1]INTERNAL PARAMETERS-1'!$B$5:$J$44,3,FALSE)</f>
        <v>0</v>
      </c>
      <c r="BL194" s="44">
        <f>OVYLD1_!BL194*VLOOKUP(OVYLD2_!BL$4,'[1]INTERNAL PARAMETERS-1'!$B$5:$J$44,5,FALSE)*VLOOKUP(OVYLD2_!BL$4,'[1]INTERNAL PARAMETERS-1'!$B$5:$J$44,6,FALSE)*VLOOKUP(OVYLD2_!BL$4,'[1]INTERNAL PARAMETERS-1'!$B$5:$J$44,3,FALSE) + OVYLD1_!BL194*(1-VLOOKUP(OVYLD2_!BL$4,'[1]INTERNAL PARAMETERS-1'!$B$5:$J$44,5,FALSE))*VLOOKUP(OVYLD2_!BL$4,'[1]INTERNAL PARAMETERS-1'!$B$5:$J$44,8,FALSE)*VLOOKUP(OVYLD2_!BL$4,'[1]INTERNAL PARAMETERS-1'!$B$5:$J$44,3,FALSE)</f>
        <v>0</v>
      </c>
      <c r="BM194" s="44">
        <f>OVYLD1_!BM194*VLOOKUP(OVYLD2_!BM$4,'[1]INTERNAL PARAMETERS-1'!$B$5:$J$44,5,FALSE)*VLOOKUP(OVYLD2_!BM$4,'[1]INTERNAL PARAMETERS-1'!$B$5:$J$44,6,FALSE)*VLOOKUP(OVYLD2_!BM$4,'[1]INTERNAL PARAMETERS-1'!$B$5:$J$44,3,FALSE) + OVYLD1_!BM194*(1-VLOOKUP(OVYLD2_!BM$4,'[1]INTERNAL PARAMETERS-1'!$B$5:$J$44,5,FALSE))*VLOOKUP(OVYLD2_!BM$4,'[1]INTERNAL PARAMETERS-1'!$B$5:$J$44,8,FALSE)*VLOOKUP(OVYLD2_!BM$4,'[1]INTERNAL PARAMETERS-1'!$B$5:$J$44,3,FALSE)</f>
        <v>0</v>
      </c>
      <c r="BN194" s="44">
        <f>OVYLD1_!BN194*VLOOKUP(OVYLD2_!BN$4,'[1]INTERNAL PARAMETERS-1'!$B$5:$J$44,5,FALSE)*VLOOKUP(OVYLD2_!BN$4,'[1]INTERNAL PARAMETERS-1'!$B$5:$J$44,6,FALSE)*VLOOKUP(OVYLD2_!BN$4,'[1]INTERNAL PARAMETERS-1'!$B$5:$J$44,3,FALSE) + OVYLD1_!BN194*(1-VLOOKUP(OVYLD2_!BN$4,'[1]INTERNAL PARAMETERS-1'!$B$5:$J$44,5,FALSE))*VLOOKUP(OVYLD2_!BN$4,'[1]INTERNAL PARAMETERS-1'!$B$5:$J$44,8,FALSE)*VLOOKUP(OVYLD2_!BN$4,'[1]INTERNAL PARAMETERS-1'!$B$5:$J$44,3,FALSE)</f>
        <v>0</v>
      </c>
      <c r="BO194" s="44">
        <f>OVYLD1_!BO194*VLOOKUP(OVYLD2_!BO$4,'[1]INTERNAL PARAMETERS-1'!$B$5:$J$44,5,FALSE)*VLOOKUP(OVYLD2_!BO$4,'[1]INTERNAL PARAMETERS-1'!$B$5:$J$44,6,FALSE)*VLOOKUP(OVYLD2_!BO$4,'[1]INTERNAL PARAMETERS-1'!$B$5:$J$44,3,FALSE) + OVYLD1_!BO194*(1-VLOOKUP(OVYLD2_!BO$4,'[1]INTERNAL PARAMETERS-1'!$B$5:$J$44,5,FALSE))*VLOOKUP(OVYLD2_!BO$4,'[1]INTERNAL PARAMETERS-1'!$B$5:$J$44,8,FALSE)*VLOOKUP(OVYLD2_!BO$4,'[1]INTERNAL PARAMETERS-1'!$B$5:$J$44,3,FALSE)</f>
        <v>0</v>
      </c>
      <c r="BP194" s="44">
        <f>OVYLD1_!BP194*VLOOKUP(OVYLD2_!BP$4,'[1]INTERNAL PARAMETERS-1'!$B$5:$J$44,5,FALSE)*VLOOKUP(OVYLD2_!BP$4,'[1]INTERNAL PARAMETERS-1'!$B$5:$J$44,6,FALSE)*VLOOKUP(OVYLD2_!BP$4,'[1]INTERNAL PARAMETERS-1'!$B$5:$J$44,3,FALSE) + OVYLD1_!BP194*(1-VLOOKUP(OVYLD2_!BP$4,'[1]INTERNAL PARAMETERS-1'!$B$5:$J$44,5,FALSE))*VLOOKUP(OVYLD2_!BP$4,'[1]INTERNAL PARAMETERS-1'!$B$5:$J$44,8,FALSE)*VLOOKUP(OVYLD2_!BP$4,'[1]INTERNAL PARAMETERS-1'!$B$5:$J$44,3,FALSE)</f>
        <v>0</v>
      </c>
      <c r="BQ194" s="44">
        <f>OVYLD1_!BQ194*VLOOKUP(OVYLD2_!BQ$4,'[1]INTERNAL PARAMETERS-1'!$B$5:$J$44,5,FALSE)*VLOOKUP(OVYLD2_!BQ$4,'[1]INTERNAL PARAMETERS-1'!$B$5:$J$44,6,FALSE)*VLOOKUP(OVYLD2_!BQ$4,'[1]INTERNAL PARAMETERS-1'!$B$5:$J$44,3,FALSE) + OVYLD1_!BQ194*(1-VLOOKUP(OVYLD2_!BQ$4,'[1]INTERNAL PARAMETERS-1'!$B$5:$J$44,5,FALSE))*VLOOKUP(OVYLD2_!BQ$4,'[1]INTERNAL PARAMETERS-1'!$B$5:$J$44,8,FALSE)*VLOOKUP(OVYLD2_!BQ$4,'[1]INTERNAL PARAMETERS-1'!$B$5:$J$44,3,FALSE)</f>
        <v>0</v>
      </c>
      <c r="BR194" s="44">
        <f>OVYLD1_!BR194*VLOOKUP(OVYLD2_!BR$4,'[1]INTERNAL PARAMETERS-1'!$B$5:$J$44,5,FALSE)*VLOOKUP(OVYLD2_!BR$4,'[1]INTERNAL PARAMETERS-1'!$B$5:$J$44,6,FALSE)*VLOOKUP(OVYLD2_!BR$4,'[1]INTERNAL PARAMETERS-1'!$B$5:$J$44,3,FALSE) + OVYLD1_!BR194*(1-VLOOKUP(OVYLD2_!BR$4,'[1]INTERNAL PARAMETERS-1'!$B$5:$J$44,5,FALSE))*VLOOKUP(OVYLD2_!BR$4,'[1]INTERNAL PARAMETERS-1'!$B$5:$J$44,8,FALSE)*VLOOKUP(OVYLD2_!BR$4,'[1]INTERNAL PARAMETERS-1'!$B$5:$J$44,3,FALSE)</f>
        <v>0</v>
      </c>
      <c r="BS194" s="44">
        <f>OVYLD1_!BS194*VLOOKUP(OVYLD2_!BS$4,'[1]INTERNAL PARAMETERS-1'!$B$5:$J$44,5,FALSE)*VLOOKUP(OVYLD2_!BS$4,'[1]INTERNAL PARAMETERS-1'!$B$5:$J$44,6,FALSE)*VLOOKUP(OVYLD2_!BS$4,'[1]INTERNAL PARAMETERS-1'!$B$5:$J$44,3,FALSE) + OVYLD1_!BS194*(1-VLOOKUP(OVYLD2_!BS$4,'[1]INTERNAL PARAMETERS-1'!$B$5:$J$44,5,FALSE))*VLOOKUP(OVYLD2_!BS$4,'[1]INTERNAL PARAMETERS-1'!$B$5:$J$44,8,FALSE)*VLOOKUP(OVYLD2_!BS$4,'[1]INTERNAL PARAMETERS-1'!$B$5:$J$44,3,FALSE)</f>
        <v>0</v>
      </c>
      <c r="BT194" s="44">
        <f>OVYLD1_!BT194*VLOOKUP(OVYLD2_!BT$4,'[1]INTERNAL PARAMETERS-1'!$B$5:$J$44,5,FALSE)*VLOOKUP(OVYLD2_!BT$4,'[1]INTERNAL PARAMETERS-1'!$B$5:$J$44,6,FALSE)*VLOOKUP(OVYLD2_!BT$4,'[1]INTERNAL PARAMETERS-1'!$B$5:$J$44,3,FALSE) + OVYLD1_!BT194*(1-VLOOKUP(OVYLD2_!BT$4,'[1]INTERNAL PARAMETERS-1'!$B$5:$J$44,5,FALSE))*VLOOKUP(OVYLD2_!BT$4,'[1]INTERNAL PARAMETERS-1'!$B$5:$J$44,8,FALSE)*VLOOKUP(OVYLD2_!BT$4,'[1]INTERNAL PARAMETERS-1'!$B$5:$J$44,3,FALSE)</f>
        <v>0</v>
      </c>
      <c r="BU194" s="44">
        <f>OVYLD1_!BU194*VLOOKUP(OVYLD2_!BU$4,'[1]INTERNAL PARAMETERS-1'!$B$5:$J$44,5,FALSE)*VLOOKUP(OVYLD2_!BU$4,'[1]INTERNAL PARAMETERS-1'!$B$5:$J$44,6,FALSE)*VLOOKUP(OVYLD2_!BU$4,'[1]INTERNAL PARAMETERS-1'!$B$5:$J$44,3,FALSE) + OVYLD1_!BU194*(1-VLOOKUP(OVYLD2_!BU$4,'[1]INTERNAL PARAMETERS-1'!$B$5:$J$44,5,FALSE))*VLOOKUP(OVYLD2_!BU$4,'[1]INTERNAL PARAMETERS-1'!$B$5:$J$44,8,FALSE)*VLOOKUP(OVYLD2_!BU$4,'[1]INTERNAL PARAMETERS-1'!$B$5:$J$44,3,FALSE)</f>
        <v>0</v>
      </c>
      <c r="BV194" s="44">
        <f>OVYLD1_!BV194*VLOOKUP(OVYLD2_!BV$4,'[1]INTERNAL PARAMETERS-1'!$B$5:$J$44,5,FALSE)*VLOOKUP(OVYLD2_!BV$4,'[1]INTERNAL PARAMETERS-1'!$B$5:$J$44,6,FALSE)*VLOOKUP(OVYLD2_!BV$4,'[1]INTERNAL PARAMETERS-1'!$B$5:$J$44,3,FALSE) + OVYLD1_!BV194*(1-VLOOKUP(OVYLD2_!BV$4,'[1]INTERNAL PARAMETERS-1'!$B$5:$J$44,5,FALSE))*VLOOKUP(OVYLD2_!BV$4,'[1]INTERNAL PARAMETERS-1'!$B$5:$J$44,8,FALSE)*VLOOKUP(OVYLD2_!BV$4,'[1]INTERNAL PARAMETERS-1'!$B$5:$J$44,3,FALSE)</f>
        <v>0</v>
      </c>
      <c r="BW194" s="44">
        <f>OVYLD1_!BW194*VLOOKUP(OVYLD2_!BW$4,'[1]INTERNAL PARAMETERS-1'!$B$5:$J$44,5,FALSE)*VLOOKUP(OVYLD2_!BW$4,'[1]INTERNAL PARAMETERS-1'!$B$5:$J$44,6,FALSE)*VLOOKUP(OVYLD2_!BW$4,'[1]INTERNAL PARAMETERS-1'!$B$5:$J$44,3,FALSE) + OVYLD1_!BW194*(1-VLOOKUP(OVYLD2_!BW$4,'[1]INTERNAL PARAMETERS-1'!$B$5:$J$44,5,FALSE))*VLOOKUP(OVYLD2_!BW$4,'[1]INTERNAL PARAMETERS-1'!$B$5:$J$44,8,FALSE)*VLOOKUP(OVYLD2_!BW$4,'[1]INTERNAL PARAMETERS-1'!$B$5:$J$44,3,FALSE)</f>
        <v>0</v>
      </c>
      <c r="BX194" s="44">
        <f>OVYLD1_!BX194*VLOOKUP(OVYLD2_!BX$4,'[1]INTERNAL PARAMETERS-1'!$B$5:$J$44,5,FALSE)*VLOOKUP(OVYLD2_!BX$4,'[1]INTERNAL PARAMETERS-1'!$B$5:$J$44,6,FALSE)*VLOOKUP(OVYLD2_!BX$4,'[1]INTERNAL PARAMETERS-1'!$B$5:$J$44,3,FALSE) + OVYLD1_!BX194*(1-VLOOKUP(OVYLD2_!BX$4,'[1]INTERNAL PARAMETERS-1'!$B$5:$J$44,5,FALSE))*VLOOKUP(OVYLD2_!BX$4,'[1]INTERNAL PARAMETERS-1'!$B$5:$J$44,8,FALSE)*VLOOKUP(OVYLD2_!BX$4,'[1]INTERNAL PARAMETERS-1'!$B$5:$J$44,3,FALSE)</f>
        <v>0</v>
      </c>
      <c r="BY194" s="44">
        <f>OVYLD1_!BY194*VLOOKUP(OVYLD2_!BY$4,'[1]INTERNAL PARAMETERS-1'!$B$5:$J$44,5,FALSE)*VLOOKUP(OVYLD2_!BY$4,'[1]INTERNAL PARAMETERS-1'!$B$5:$J$44,6,FALSE)*VLOOKUP(OVYLD2_!BY$4,'[1]INTERNAL PARAMETERS-1'!$B$5:$J$44,3,FALSE) + OVYLD1_!BY194*(1-VLOOKUP(OVYLD2_!BY$4,'[1]INTERNAL PARAMETERS-1'!$B$5:$J$44,5,FALSE))*VLOOKUP(OVYLD2_!BY$4,'[1]INTERNAL PARAMETERS-1'!$B$5:$J$44,8,FALSE)*VLOOKUP(OVYLD2_!BY$4,'[1]INTERNAL PARAMETERS-1'!$B$5:$J$44,3,FALSE)</f>
        <v>0</v>
      </c>
      <c r="BZ194" s="44">
        <f>OVYLD1_!BZ194*VLOOKUP(OVYLD2_!BZ$4,'[1]INTERNAL PARAMETERS-1'!$B$5:$J$44,5,FALSE)*VLOOKUP(OVYLD2_!BZ$4,'[1]INTERNAL PARAMETERS-1'!$B$5:$J$44,6,FALSE)*VLOOKUP(OVYLD2_!BZ$4,'[1]INTERNAL PARAMETERS-1'!$B$5:$J$44,3,FALSE) + OVYLD1_!BZ194*(1-VLOOKUP(OVYLD2_!BZ$4,'[1]INTERNAL PARAMETERS-1'!$B$5:$J$44,5,FALSE))*VLOOKUP(OVYLD2_!BZ$4,'[1]INTERNAL PARAMETERS-1'!$B$5:$J$44,8,FALSE)*VLOOKUP(OVYLD2_!BZ$4,'[1]INTERNAL PARAMETERS-1'!$B$5:$J$44,3,FALSE)</f>
        <v>0</v>
      </c>
      <c r="CA194" s="44">
        <f>OVYLD1_!CA194*VLOOKUP(OVYLD2_!CA$4,'[1]INTERNAL PARAMETERS-1'!$B$5:$J$44,5,FALSE)*VLOOKUP(OVYLD2_!CA$4,'[1]INTERNAL PARAMETERS-1'!$B$5:$J$44,6,FALSE)*VLOOKUP(OVYLD2_!CA$4,'[1]INTERNAL PARAMETERS-1'!$B$5:$J$44,3,FALSE) + OVYLD1_!CA194*(1-VLOOKUP(OVYLD2_!CA$4,'[1]INTERNAL PARAMETERS-1'!$B$5:$J$44,5,FALSE))*VLOOKUP(OVYLD2_!CA$4,'[1]INTERNAL PARAMETERS-1'!$B$5:$J$44,8,FALSE)*VLOOKUP(OVYLD2_!CA$4,'[1]INTERNAL PARAMETERS-1'!$B$5:$J$44,3,FALSE)</f>
        <v>0</v>
      </c>
      <c r="CB194" s="44">
        <f>OVYLD1_!CB194*VLOOKUP(OVYLD2_!CB$4,'[1]INTERNAL PARAMETERS-1'!$B$5:$J$44,5,FALSE)*VLOOKUP(OVYLD2_!CB$4,'[1]INTERNAL PARAMETERS-1'!$B$5:$J$44,6,FALSE)*VLOOKUP(OVYLD2_!CB$4,'[1]INTERNAL PARAMETERS-1'!$B$5:$J$44,3,FALSE) + OVYLD1_!CB194*(1-VLOOKUP(OVYLD2_!CB$4,'[1]INTERNAL PARAMETERS-1'!$B$5:$J$44,5,FALSE))*VLOOKUP(OVYLD2_!CB$4,'[1]INTERNAL PARAMETERS-1'!$B$5:$J$44,8,FALSE)*VLOOKUP(OVYLD2_!CB$4,'[1]INTERNAL PARAMETERS-1'!$B$5:$J$44,3,FALSE)</f>
        <v>0</v>
      </c>
      <c r="CC194" s="44">
        <f>OVYLD1_!CC194*VLOOKUP(OVYLD2_!CC$4,'[1]INTERNAL PARAMETERS-1'!$B$5:$J$44,5,FALSE)*VLOOKUP(OVYLD2_!CC$4,'[1]INTERNAL PARAMETERS-1'!$B$5:$J$44,6,FALSE)*VLOOKUP(OVYLD2_!CC$4,'[1]INTERNAL PARAMETERS-1'!$B$5:$J$44,3,FALSE) + OVYLD1_!CC194*(1-VLOOKUP(OVYLD2_!CC$4,'[1]INTERNAL PARAMETERS-1'!$B$5:$J$44,5,FALSE))*VLOOKUP(OVYLD2_!CC$4,'[1]INTERNAL PARAMETERS-1'!$B$5:$J$44,8,FALSE)*VLOOKUP(OVYLD2_!CC$4,'[1]INTERNAL PARAMETERS-1'!$B$5:$J$44,3,FALSE)</f>
        <v>0</v>
      </c>
      <c r="CD194" s="44">
        <f>OVYLD1_!CD194*VLOOKUP(OVYLD2_!CD$4,'[1]INTERNAL PARAMETERS-1'!$B$5:$J$44,5,FALSE)*VLOOKUP(OVYLD2_!CD$4,'[1]INTERNAL PARAMETERS-1'!$B$5:$J$44,6,FALSE)*VLOOKUP(OVYLD2_!CD$4,'[1]INTERNAL PARAMETERS-1'!$B$5:$J$44,3,FALSE) + OVYLD1_!CD194*(1-VLOOKUP(OVYLD2_!CD$4,'[1]INTERNAL PARAMETERS-1'!$B$5:$J$44,5,FALSE))*VLOOKUP(OVYLD2_!CD$4,'[1]INTERNAL PARAMETERS-1'!$B$5:$J$44,8,FALSE)*VLOOKUP(OVYLD2_!CD$4,'[1]INTERNAL PARAMETERS-1'!$B$5:$J$44,3,FALSE)</f>
        <v>0</v>
      </c>
      <c r="CE194" s="44">
        <f>OVYLD1_!CE194*VLOOKUP(OVYLD2_!CE$4,'[1]INTERNAL PARAMETERS-1'!$B$5:$J$44,5,FALSE)*VLOOKUP(OVYLD2_!CE$4,'[1]INTERNAL PARAMETERS-1'!$B$5:$J$44,6,FALSE)*VLOOKUP(OVYLD2_!CE$4,'[1]INTERNAL PARAMETERS-1'!$B$5:$J$44,3,FALSE) + OVYLD1_!CE194*(1-VLOOKUP(OVYLD2_!CE$4,'[1]INTERNAL PARAMETERS-1'!$B$5:$J$44,5,FALSE))*VLOOKUP(OVYLD2_!CE$4,'[1]INTERNAL PARAMETERS-1'!$B$5:$J$44,8,FALSE)*VLOOKUP(OVYLD2_!CE$4,'[1]INTERNAL PARAMETERS-1'!$B$5:$J$44,3,FALSE)</f>
        <v>0</v>
      </c>
      <c r="CF194" s="44">
        <f>OVYLD1_!CF194*VLOOKUP(OVYLD2_!CF$4,'[1]INTERNAL PARAMETERS-1'!$B$5:$J$44,5,FALSE)*VLOOKUP(OVYLD2_!CF$4,'[1]INTERNAL PARAMETERS-1'!$B$5:$J$44,6,FALSE)*VLOOKUP(OVYLD2_!CF$4,'[1]INTERNAL PARAMETERS-1'!$B$5:$J$44,3,FALSE) + OVYLD1_!CF194*(1-VLOOKUP(OVYLD2_!CF$4,'[1]INTERNAL PARAMETERS-1'!$B$5:$J$44,5,FALSE))*VLOOKUP(OVYLD2_!CF$4,'[1]INTERNAL PARAMETERS-1'!$B$5:$J$44,8,FALSE)*VLOOKUP(OVYLD2_!CF$4,'[1]INTERNAL PARAMETERS-1'!$B$5:$J$44,3,FALSE)</f>
        <v>0</v>
      </c>
      <c r="CG194" s="44">
        <f>OVYLD1_!CG194*VLOOKUP(OVYLD2_!CG$4,'[1]INTERNAL PARAMETERS-1'!$B$5:$J$44,5,FALSE)*VLOOKUP(OVYLD2_!CG$4,'[1]INTERNAL PARAMETERS-1'!$B$5:$J$44,6,FALSE)*VLOOKUP(OVYLD2_!CG$4,'[1]INTERNAL PARAMETERS-1'!$B$5:$J$44,3,FALSE) + OVYLD1_!CG194*(1-VLOOKUP(OVYLD2_!CG$4,'[1]INTERNAL PARAMETERS-1'!$B$5:$J$44,5,FALSE))*VLOOKUP(OVYLD2_!CG$4,'[1]INTERNAL PARAMETERS-1'!$B$5:$J$44,8,FALSE)*VLOOKUP(OVYLD2_!CG$4,'[1]INTERNAL PARAMETERS-1'!$B$5:$J$44,3,FALSE)</f>
        <v>0</v>
      </c>
      <c r="CH194" s="43">
        <f>OVYLD1_!CH194*VLOOKUP(OVYLD2_!CH$4,'[1]INTERNAL PARAMETERS-1'!$B$5:$J$44,5,FALSE)*VLOOKUP(OVYLD2_!CH$4,'[1]INTERNAL PARAMETERS-1'!$B$5:$J$44,6,FALSE)*VLOOKUP(OVYLD2_!CH$4,'[1]INTERNAL PARAMETERS-1'!$B$5:$J$44,3,FALSE) + OVYLD1_!CH194*(1-VLOOKUP(OVYLD2_!CH$4,'[1]INTERNAL PARAMETERS-1'!$B$5:$J$44,5,FALSE))*VLOOKUP(OVYLD2_!CH$4,'[1]INTERNAL PARAMETERS-1'!$B$5:$J$44,8,FALSE)*VLOOKUP(OVYLD2_!CH$4,'[1]INTERNAL PARAMETERS-1'!$B$5:$J$44,3,FALSE)</f>
        <v>0</v>
      </c>
      <c r="CJ194" s="45">
        <f t="shared" si="4"/>
        <v>0</v>
      </c>
      <c r="CK194" s="43">
        <f t="shared" si="5"/>
        <v>0</v>
      </c>
    </row>
    <row r="195" spans="2:89" x14ac:dyDescent="0.5">
      <c r="B195" s="58" t="s">
        <v>7</v>
      </c>
      <c r="C195" s="57" t="s">
        <v>81</v>
      </c>
      <c r="D195" s="57" t="s">
        <v>70</v>
      </c>
      <c r="E195" s="128">
        <f>OVERALL2021!AI195</f>
        <v>0</v>
      </c>
      <c r="F195" s="59">
        <f>'[1]INTERNAL PARAMETERS-1'!M15</f>
        <v>34.72</v>
      </c>
      <c r="G195" s="45">
        <f>OVYLD1_!G195*VLOOKUP(OVYLD2_!G$4,'[1]INTERNAL PARAMETERS-1'!$B$5:$J$44,5,FALSE)*VLOOKUP(OVYLD2_!G$4,'[1]INTERNAL PARAMETERS-1'!$B$5:$J$44,7,FALSE)*OVYLD2_!$F195 + OVYLD1_!G195*(1-VLOOKUP(OVYLD2_!G$4,'[1]INTERNAL PARAMETERS-1'!$B$5:$J$44,5,FALSE))*VLOOKUP(OVYLD2_!G$4,'[1]INTERNAL PARAMETERS-1'!$B$5:$J$44,9,FALSE)*OVYLD2_!$F195</f>
        <v>0</v>
      </c>
      <c r="H195" s="44">
        <f>OVYLD1_!H195*VLOOKUP(OVYLD2_!H$4,'[1]INTERNAL PARAMETERS-1'!$B$5:$J$44,5,FALSE)*VLOOKUP(OVYLD2_!H$4,'[1]INTERNAL PARAMETERS-1'!$B$5:$J$44,7,FALSE)*OVYLD2_!$F195 + OVYLD1_!H195*(1-VLOOKUP(OVYLD2_!H$4,'[1]INTERNAL PARAMETERS-1'!$B$5:$J$44,5,FALSE))*VLOOKUP(OVYLD2_!H$4,'[1]INTERNAL PARAMETERS-1'!$B$5:$J$44,9,FALSE)*OVYLD2_!$F195</f>
        <v>0</v>
      </c>
      <c r="I195" s="44">
        <f>OVYLD1_!I195*VLOOKUP(OVYLD2_!I$4,'[1]INTERNAL PARAMETERS-1'!$B$5:$J$44,5,FALSE)*VLOOKUP(OVYLD2_!I$4,'[1]INTERNAL PARAMETERS-1'!$B$5:$J$44,7,FALSE)*OVYLD2_!$F195 + OVYLD1_!I195*(1-VLOOKUP(OVYLD2_!I$4,'[1]INTERNAL PARAMETERS-1'!$B$5:$J$44,5,FALSE))*VLOOKUP(OVYLD2_!I$4,'[1]INTERNAL PARAMETERS-1'!$B$5:$J$44,9,FALSE)*OVYLD2_!$F195</f>
        <v>0</v>
      </c>
      <c r="J195" s="44">
        <f>OVYLD1_!J195*VLOOKUP(OVYLD2_!J$4,'[1]INTERNAL PARAMETERS-1'!$B$5:$J$44,5,FALSE)*VLOOKUP(OVYLD2_!J$4,'[1]INTERNAL PARAMETERS-1'!$B$5:$J$44,7,FALSE)*OVYLD2_!$F195 + OVYLD1_!J195*(1-VLOOKUP(OVYLD2_!J$4,'[1]INTERNAL PARAMETERS-1'!$B$5:$J$44,5,FALSE))*VLOOKUP(OVYLD2_!J$4,'[1]INTERNAL PARAMETERS-1'!$B$5:$J$44,9,FALSE)*OVYLD2_!$F195</f>
        <v>0</v>
      </c>
      <c r="K195" s="44">
        <f>OVYLD1_!K195*VLOOKUP(OVYLD2_!K$4,'[1]INTERNAL PARAMETERS-1'!$B$5:$J$44,5,FALSE)*VLOOKUP(OVYLD2_!K$4,'[1]INTERNAL PARAMETERS-1'!$B$5:$J$44,7,FALSE)*OVYLD2_!$F195 + OVYLD1_!K195*(1-VLOOKUP(OVYLD2_!K$4,'[1]INTERNAL PARAMETERS-1'!$B$5:$J$44,5,FALSE))*VLOOKUP(OVYLD2_!K$4,'[1]INTERNAL PARAMETERS-1'!$B$5:$J$44,9,FALSE)*OVYLD2_!$F195</f>
        <v>0</v>
      </c>
      <c r="L195" s="44">
        <f>OVYLD1_!L195*VLOOKUP(OVYLD2_!L$4,'[1]INTERNAL PARAMETERS-1'!$B$5:$J$44,5,FALSE)*VLOOKUP(OVYLD2_!L$4,'[1]INTERNAL PARAMETERS-1'!$B$5:$J$44,7,FALSE)*OVYLD2_!$F195 + OVYLD1_!L195*(1-VLOOKUP(OVYLD2_!L$4,'[1]INTERNAL PARAMETERS-1'!$B$5:$J$44,5,FALSE))*VLOOKUP(OVYLD2_!L$4,'[1]INTERNAL PARAMETERS-1'!$B$5:$J$44,9,FALSE)*OVYLD2_!$F195</f>
        <v>0</v>
      </c>
      <c r="M195" s="44">
        <f>OVYLD1_!M195*VLOOKUP(OVYLD2_!M$4,'[1]INTERNAL PARAMETERS-1'!$B$5:$J$44,5,FALSE)*VLOOKUP(OVYLD2_!M$4,'[1]INTERNAL PARAMETERS-1'!$B$5:$J$44,7,FALSE)*OVYLD2_!$F195 + OVYLD1_!M195*(1-VLOOKUP(OVYLD2_!M$4,'[1]INTERNAL PARAMETERS-1'!$B$5:$J$44,5,FALSE))*VLOOKUP(OVYLD2_!M$4,'[1]INTERNAL PARAMETERS-1'!$B$5:$J$44,9,FALSE)*OVYLD2_!$F195</f>
        <v>0</v>
      </c>
      <c r="N195" s="44">
        <f>OVYLD1_!N195*VLOOKUP(OVYLD2_!N$4,'[1]INTERNAL PARAMETERS-1'!$B$5:$J$44,5,FALSE)*VLOOKUP(OVYLD2_!N$4,'[1]INTERNAL PARAMETERS-1'!$B$5:$J$44,7,FALSE)*OVYLD2_!$F195 + OVYLD1_!N195*(1-VLOOKUP(OVYLD2_!N$4,'[1]INTERNAL PARAMETERS-1'!$B$5:$J$44,5,FALSE))*VLOOKUP(OVYLD2_!N$4,'[1]INTERNAL PARAMETERS-1'!$B$5:$J$44,9,FALSE)*OVYLD2_!$F195</f>
        <v>0</v>
      </c>
      <c r="O195" s="44">
        <f>OVYLD1_!O195*VLOOKUP(OVYLD2_!O$4,'[1]INTERNAL PARAMETERS-1'!$B$5:$J$44,5,FALSE)*VLOOKUP(OVYLD2_!O$4,'[1]INTERNAL PARAMETERS-1'!$B$5:$J$44,7,FALSE)*OVYLD2_!$F195 + OVYLD1_!O195*(1-VLOOKUP(OVYLD2_!O$4,'[1]INTERNAL PARAMETERS-1'!$B$5:$J$44,5,FALSE))*VLOOKUP(OVYLD2_!O$4,'[1]INTERNAL PARAMETERS-1'!$B$5:$J$44,9,FALSE)*OVYLD2_!$F195</f>
        <v>0</v>
      </c>
      <c r="P195" s="44">
        <f>OVYLD1_!P195*VLOOKUP(OVYLD2_!P$4,'[1]INTERNAL PARAMETERS-1'!$B$5:$J$44,5,FALSE)*VLOOKUP(OVYLD2_!P$4,'[1]INTERNAL PARAMETERS-1'!$B$5:$J$44,7,FALSE)*OVYLD2_!$F195 + OVYLD1_!P195*(1-VLOOKUP(OVYLD2_!P$4,'[1]INTERNAL PARAMETERS-1'!$B$5:$J$44,5,FALSE))*VLOOKUP(OVYLD2_!P$4,'[1]INTERNAL PARAMETERS-1'!$B$5:$J$44,9,FALSE)*OVYLD2_!$F195</f>
        <v>0</v>
      </c>
      <c r="Q195" s="44">
        <f>OVYLD1_!Q195*VLOOKUP(OVYLD2_!Q$4,'[1]INTERNAL PARAMETERS-1'!$B$5:$J$44,5,FALSE)*VLOOKUP(OVYLD2_!Q$4,'[1]INTERNAL PARAMETERS-1'!$B$5:$J$44,7,FALSE)*OVYLD2_!$F195 + OVYLD1_!Q195*(1-VLOOKUP(OVYLD2_!Q$4,'[1]INTERNAL PARAMETERS-1'!$B$5:$J$44,5,FALSE))*VLOOKUP(OVYLD2_!Q$4,'[1]INTERNAL PARAMETERS-1'!$B$5:$J$44,9,FALSE)*OVYLD2_!$F195</f>
        <v>0</v>
      </c>
      <c r="R195" s="44">
        <f>OVYLD1_!R195*VLOOKUP(OVYLD2_!R$4,'[1]INTERNAL PARAMETERS-1'!$B$5:$J$44,5,FALSE)*VLOOKUP(OVYLD2_!R$4,'[1]INTERNAL PARAMETERS-1'!$B$5:$J$44,7,FALSE)*OVYLD2_!$F195 + OVYLD1_!R195*(1-VLOOKUP(OVYLD2_!R$4,'[1]INTERNAL PARAMETERS-1'!$B$5:$J$44,5,FALSE))*VLOOKUP(OVYLD2_!R$4,'[1]INTERNAL PARAMETERS-1'!$B$5:$J$44,9,FALSE)*OVYLD2_!$F195</f>
        <v>0</v>
      </c>
      <c r="S195" s="44">
        <f>OVYLD1_!S195*VLOOKUP(OVYLD2_!S$4,'[1]INTERNAL PARAMETERS-1'!$B$5:$J$44,5,FALSE)*VLOOKUP(OVYLD2_!S$4,'[1]INTERNAL PARAMETERS-1'!$B$5:$J$44,7,FALSE)*OVYLD2_!$F195 + OVYLD1_!S195*(1-VLOOKUP(OVYLD2_!S$4,'[1]INTERNAL PARAMETERS-1'!$B$5:$J$44,5,FALSE))*VLOOKUP(OVYLD2_!S$4,'[1]INTERNAL PARAMETERS-1'!$B$5:$J$44,9,FALSE)*OVYLD2_!$F195</f>
        <v>0</v>
      </c>
      <c r="T195" s="44">
        <f>OVYLD1_!T195*VLOOKUP(OVYLD2_!T$4,'[1]INTERNAL PARAMETERS-1'!$B$5:$J$44,5,FALSE)*VLOOKUP(OVYLD2_!T$4,'[1]INTERNAL PARAMETERS-1'!$B$5:$J$44,7,FALSE)*OVYLD2_!$F195 + OVYLD1_!T195*(1-VLOOKUP(OVYLD2_!T$4,'[1]INTERNAL PARAMETERS-1'!$B$5:$J$44,5,FALSE))*VLOOKUP(OVYLD2_!T$4,'[1]INTERNAL PARAMETERS-1'!$B$5:$J$44,9,FALSE)*OVYLD2_!$F195</f>
        <v>0</v>
      </c>
      <c r="U195" s="44">
        <f>OVYLD1_!U195*VLOOKUP(OVYLD2_!U$4,'[1]INTERNAL PARAMETERS-1'!$B$5:$J$44,5,FALSE)*VLOOKUP(OVYLD2_!U$4,'[1]INTERNAL PARAMETERS-1'!$B$5:$J$44,7,FALSE)*OVYLD2_!$F195 + OVYLD1_!U195*(1-VLOOKUP(OVYLD2_!U$4,'[1]INTERNAL PARAMETERS-1'!$B$5:$J$44,5,FALSE))*VLOOKUP(OVYLD2_!U$4,'[1]INTERNAL PARAMETERS-1'!$B$5:$J$44,9,FALSE)*OVYLD2_!$F195</f>
        <v>0</v>
      </c>
      <c r="V195" s="44">
        <f>OVYLD1_!V195*VLOOKUP(OVYLD2_!V$4,'[1]INTERNAL PARAMETERS-1'!$B$5:$J$44,5,FALSE)*VLOOKUP(OVYLD2_!V$4,'[1]INTERNAL PARAMETERS-1'!$B$5:$J$44,7,FALSE)*OVYLD2_!$F195 + OVYLD1_!V195*(1-VLOOKUP(OVYLD2_!V$4,'[1]INTERNAL PARAMETERS-1'!$B$5:$J$44,5,FALSE))*VLOOKUP(OVYLD2_!V$4,'[1]INTERNAL PARAMETERS-1'!$B$5:$J$44,9,FALSE)*OVYLD2_!$F195</f>
        <v>0</v>
      </c>
      <c r="W195" s="44">
        <f>OVYLD1_!W195*VLOOKUP(OVYLD2_!W$4,'[1]INTERNAL PARAMETERS-1'!$B$5:$J$44,5,FALSE)*VLOOKUP(OVYLD2_!W$4,'[1]INTERNAL PARAMETERS-1'!$B$5:$J$44,7,FALSE)*OVYLD2_!$F195 + OVYLD1_!W195*(1-VLOOKUP(OVYLD2_!W$4,'[1]INTERNAL PARAMETERS-1'!$B$5:$J$44,5,FALSE))*VLOOKUP(OVYLD2_!W$4,'[1]INTERNAL PARAMETERS-1'!$B$5:$J$44,9,FALSE)*OVYLD2_!$F195</f>
        <v>0</v>
      </c>
      <c r="X195" s="44">
        <f>OVYLD1_!X195*VLOOKUP(OVYLD2_!X$4,'[1]INTERNAL PARAMETERS-1'!$B$5:$J$44,5,FALSE)*VLOOKUP(OVYLD2_!X$4,'[1]INTERNAL PARAMETERS-1'!$B$5:$J$44,7,FALSE)*OVYLD2_!$F195 + OVYLD1_!X195*(1-VLOOKUP(OVYLD2_!X$4,'[1]INTERNAL PARAMETERS-1'!$B$5:$J$44,5,FALSE))*VLOOKUP(OVYLD2_!X$4,'[1]INTERNAL PARAMETERS-1'!$B$5:$J$44,9,FALSE)*OVYLD2_!$F195</f>
        <v>0</v>
      </c>
      <c r="Y195" s="44">
        <f>OVYLD1_!Y195*VLOOKUP(OVYLD2_!Y$4,'[1]INTERNAL PARAMETERS-1'!$B$5:$J$44,5,FALSE)*VLOOKUP(OVYLD2_!Y$4,'[1]INTERNAL PARAMETERS-1'!$B$5:$J$44,7,FALSE)*OVYLD2_!$F195 + OVYLD1_!Y195*(1-VLOOKUP(OVYLD2_!Y$4,'[1]INTERNAL PARAMETERS-1'!$B$5:$J$44,5,FALSE))*VLOOKUP(OVYLD2_!Y$4,'[1]INTERNAL PARAMETERS-1'!$B$5:$J$44,9,FALSE)*OVYLD2_!$F195</f>
        <v>0</v>
      </c>
      <c r="Z195" s="44">
        <f>OVYLD1_!Z195*VLOOKUP(OVYLD2_!Z$4,'[1]INTERNAL PARAMETERS-1'!$B$5:$J$44,5,FALSE)*VLOOKUP(OVYLD2_!Z$4,'[1]INTERNAL PARAMETERS-1'!$B$5:$J$44,7,FALSE)*OVYLD2_!$F195 + OVYLD1_!Z195*(1-VLOOKUP(OVYLD2_!Z$4,'[1]INTERNAL PARAMETERS-1'!$B$5:$J$44,5,FALSE))*VLOOKUP(OVYLD2_!Z$4,'[1]INTERNAL PARAMETERS-1'!$B$5:$J$44,9,FALSE)*OVYLD2_!$F195</f>
        <v>0</v>
      </c>
      <c r="AA195" s="44">
        <f>OVYLD1_!AA195*VLOOKUP(OVYLD2_!AA$4,'[1]INTERNAL PARAMETERS-1'!$B$5:$J$44,5,FALSE)*VLOOKUP(OVYLD2_!AA$4,'[1]INTERNAL PARAMETERS-1'!$B$5:$J$44,7,FALSE)*OVYLD2_!$F195 + OVYLD1_!AA195*(1-VLOOKUP(OVYLD2_!AA$4,'[1]INTERNAL PARAMETERS-1'!$B$5:$J$44,5,FALSE))*VLOOKUP(OVYLD2_!AA$4,'[1]INTERNAL PARAMETERS-1'!$B$5:$J$44,9,FALSE)*OVYLD2_!$F195</f>
        <v>0</v>
      </c>
      <c r="AB195" s="44">
        <f>OVYLD1_!AB195*VLOOKUP(OVYLD2_!AB$4,'[1]INTERNAL PARAMETERS-1'!$B$5:$J$44,5,FALSE)*VLOOKUP(OVYLD2_!AB$4,'[1]INTERNAL PARAMETERS-1'!$B$5:$J$44,7,FALSE)*OVYLD2_!$F195 + OVYLD1_!AB195*(1-VLOOKUP(OVYLD2_!AB$4,'[1]INTERNAL PARAMETERS-1'!$B$5:$J$44,5,FALSE))*VLOOKUP(OVYLD2_!AB$4,'[1]INTERNAL PARAMETERS-1'!$B$5:$J$44,9,FALSE)*OVYLD2_!$F195</f>
        <v>0</v>
      </c>
      <c r="AC195" s="44">
        <f>OVYLD1_!AC195*VLOOKUP(OVYLD2_!AC$4,'[1]INTERNAL PARAMETERS-1'!$B$5:$J$44,5,FALSE)*VLOOKUP(OVYLD2_!AC$4,'[1]INTERNAL PARAMETERS-1'!$B$5:$J$44,7,FALSE)*OVYLD2_!$F195 + OVYLD1_!AC195*(1-VLOOKUP(OVYLD2_!AC$4,'[1]INTERNAL PARAMETERS-1'!$B$5:$J$44,5,FALSE))*VLOOKUP(OVYLD2_!AC$4,'[1]INTERNAL PARAMETERS-1'!$B$5:$J$44,9,FALSE)*OVYLD2_!$F195</f>
        <v>0</v>
      </c>
      <c r="AD195" s="44">
        <f>OVYLD1_!AD195*VLOOKUP(OVYLD2_!AD$4,'[1]INTERNAL PARAMETERS-1'!$B$5:$J$44,5,FALSE)*VLOOKUP(OVYLD2_!AD$4,'[1]INTERNAL PARAMETERS-1'!$B$5:$J$44,7,FALSE)*OVYLD2_!$F195 + OVYLD1_!AD195*(1-VLOOKUP(OVYLD2_!AD$4,'[1]INTERNAL PARAMETERS-1'!$B$5:$J$44,5,FALSE))*VLOOKUP(OVYLD2_!AD$4,'[1]INTERNAL PARAMETERS-1'!$B$5:$J$44,9,FALSE)*OVYLD2_!$F195</f>
        <v>0</v>
      </c>
      <c r="AE195" s="44">
        <f>OVYLD1_!AE195*VLOOKUP(OVYLD2_!AE$4,'[1]INTERNAL PARAMETERS-1'!$B$5:$J$44,5,FALSE)*VLOOKUP(OVYLD2_!AE$4,'[1]INTERNAL PARAMETERS-1'!$B$5:$J$44,7,FALSE)*OVYLD2_!$F195 + OVYLD1_!AE195*(1-VLOOKUP(OVYLD2_!AE$4,'[1]INTERNAL PARAMETERS-1'!$B$5:$J$44,5,FALSE))*VLOOKUP(OVYLD2_!AE$4,'[1]INTERNAL PARAMETERS-1'!$B$5:$J$44,9,FALSE)*OVYLD2_!$F195</f>
        <v>0</v>
      </c>
      <c r="AF195" s="44">
        <f>OVYLD1_!AF195*VLOOKUP(OVYLD2_!AF$4,'[1]INTERNAL PARAMETERS-1'!$B$5:$J$44,5,FALSE)*VLOOKUP(OVYLD2_!AF$4,'[1]INTERNAL PARAMETERS-1'!$B$5:$J$44,7,FALSE)*OVYLD2_!$F195 + OVYLD1_!AF195*(1-VLOOKUP(OVYLD2_!AF$4,'[1]INTERNAL PARAMETERS-1'!$B$5:$J$44,5,FALSE))*VLOOKUP(OVYLD2_!AF$4,'[1]INTERNAL PARAMETERS-1'!$B$5:$J$44,9,FALSE)*OVYLD2_!$F195</f>
        <v>0</v>
      </c>
      <c r="AG195" s="44">
        <f>OVYLD1_!AG195*VLOOKUP(OVYLD2_!AG$4,'[1]INTERNAL PARAMETERS-1'!$B$5:$J$44,5,FALSE)*VLOOKUP(OVYLD2_!AG$4,'[1]INTERNAL PARAMETERS-1'!$B$5:$J$44,7,FALSE)*OVYLD2_!$F195 + OVYLD1_!AG195*(1-VLOOKUP(OVYLD2_!AG$4,'[1]INTERNAL PARAMETERS-1'!$B$5:$J$44,5,FALSE))*VLOOKUP(OVYLD2_!AG$4,'[1]INTERNAL PARAMETERS-1'!$B$5:$J$44,9,FALSE)*OVYLD2_!$F195</f>
        <v>0</v>
      </c>
      <c r="AH195" s="44">
        <f>OVYLD1_!AH195*VLOOKUP(OVYLD2_!AH$4,'[1]INTERNAL PARAMETERS-1'!$B$5:$J$44,5,FALSE)*VLOOKUP(OVYLD2_!AH$4,'[1]INTERNAL PARAMETERS-1'!$B$5:$J$44,7,FALSE)*OVYLD2_!$F195 + OVYLD1_!AH195*(1-VLOOKUP(OVYLD2_!AH$4,'[1]INTERNAL PARAMETERS-1'!$B$5:$J$44,5,FALSE))*VLOOKUP(OVYLD2_!AH$4,'[1]INTERNAL PARAMETERS-1'!$B$5:$J$44,9,FALSE)*OVYLD2_!$F195</f>
        <v>0</v>
      </c>
      <c r="AI195" s="44">
        <f>OVYLD1_!AI195*VLOOKUP(OVYLD2_!AI$4,'[1]INTERNAL PARAMETERS-1'!$B$5:$J$44,5,FALSE)*VLOOKUP(OVYLD2_!AI$4,'[1]INTERNAL PARAMETERS-1'!$B$5:$J$44,7,FALSE)*OVYLD2_!$F195 + OVYLD1_!AI195*(1-VLOOKUP(OVYLD2_!AI$4,'[1]INTERNAL PARAMETERS-1'!$B$5:$J$44,5,FALSE))*VLOOKUP(OVYLD2_!AI$4,'[1]INTERNAL PARAMETERS-1'!$B$5:$J$44,9,FALSE)*OVYLD2_!$F195</f>
        <v>0</v>
      </c>
      <c r="AJ195" s="44">
        <f>OVYLD1_!AJ195*VLOOKUP(OVYLD2_!AJ$4,'[1]INTERNAL PARAMETERS-1'!$B$5:$J$44,5,FALSE)*VLOOKUP(OVYLD2_!AJ$4,'[1]INTERNAL PARAMETERS-1'!$B$5:$J$44,7,FALSE)*OVYLD2_!$F195 + OVYLD1_!AJ195*(1-VLOOKUP(OVYLD2_!AJ$4,'[1]INTERNAL PARAMETERS-1'!$B$5:$J$44,5,FALSE))*VLOOKUP(OVYLD2_!AJ$4,'[1]INTERNAL PARAMETERS-1'!$B$5:$J$44,9,FALSE)*OVYLD2_!$F195</f>
        <v>0</v>
      </c>
      <c r="AK195" s="44">
        <f>OVYLD1_!AK195*VLOOKUP(OVYLD2_!AK$4,'[1]INTERNAL PARAMETERS-1'!$B$5:$J$44,5,FALSE)*VLOOKUP(OVYLD2_!AK$4,'[1]INTERNAL PARAMETERS-1'!$B$5:$J$44,7,FALSE)*OVYLD2_!$F195 + OVYLD1_!AK195*(1-VLOOKUP(OVYLD2_!AK$4,'[1]INTERNAL PARAMETERS-1'!$B$5:$J$44,5,FALSE))*VLOOKUP(OVYLD2_!AK$4,'[1]INTERNAL PARAMETERS-1'!$B$5:$J$44,9,FALSE)*OVYLD2_!$F195</f>
        <v>0</v>
      </c>
      <c r="AL195" s="44">
        <f>OVYLD1_!AL195*VLOOKUP(OVYLD2_!AL$4,'[1]INTERNAL PARAMETERS-1'!$B$5:$J$44,5,FALSE)*VLOOKUP(OVYLD2_!AL$4,'[1]INTERNAL PARAMETERS-1'!$B$5:$J$44,7,FALSE)*OVYLD2_!$F195 + OVYLD1_!AL195*(1-VLOOKUP(OVYLD2_!AL$4,'[1]INTERNAL PARAMETERS-1'!$B$5:$J$44,5,FALSE))*VLOOKUP(OVYLD2_!AL$4,'[1]INTERNAL PARAMETERS-1'!$B$5:$J$44,9,FALSE)*OVYLD2_!$F195</f>
        <v>0</v>
      </c>
      <c r="AM195" s="44">
        <f>OVYLD1_!AM195*VLOOKUP(OVYLD2_!AM$4,'[1]INTERNAL PARAMETERS-1'!$B$5:$J$44,5,FALSE)*VLOOKUP(OVYLD2_!AM$4,'[1]INTERNAL PARAMETERS-1'!$B$5:$J$44,7,FALSE)*OVYLD2_!$F195 + OVYLD1_!AM195*(1-VLOOKUP(OVYLD2_!AM$4,'[1]INTERNAL PARAMETERS-1'!$B$5:$J$44,5,FALSE))*VLOOKUP(OVYLD2_!AM$4,'[1]INTERNAL PARAMETERS-1'!$B$5:$J$44,9,FALSE)*OVYLD2_!$F195</f>
        <v>0</v>
      </c>
      <c r="AN195" s="44">
        <f>OVYLD1_!AN195*VLOOKUP(OVYLD2_!AN$4,'[1]INTERNAL PARAMETERS-1'!$B$5:$J$44,5,FALSE)*VLOOKUP(OVYLD2_!AN$4,'[1]INTERNAL PARAMETERS-1'!$B$5:$J$44,7,FALSE)*OVYLD2_!$F195 + OVYLD1_!AN195*(1-VLOOKUP(OVYLD2_!AN$4,'[1]INTERNAL PARAMETERS-1'!$B$5:$J$44,5,FALSE))*VLOOKUP(OVYLD2_!AN$4,'[1]INTERNAL PARAMETERS-1'!$B$5:$J$44,9,FALSE)*OVYLD2_!$F195</f>
        <v>0</v>
      </c>
      <c r="AO195" s="44">
        <f>OVYLD1_!AO195*VLOOKUP(OVYLD2_!AO$4,'[1]INTERNAL PARAMETERS-1'!$B$5:$J$44,5,FALSE)*VLOOKUP(OVYLD2_!AO$4,'[1]INTERNAL PARAMETERS-1'!$B$5:$J$44,7,FALSE)*OVYLD2_!$F195 + OVYLD1_!AO195*(1-VLOOKUP(OVYLD2_!AO$4,'[1]INTERNAL PARAMETERS-1'!$B$5:$J$44,5,FALSE))*VLOOKUP(OVYLD2_!AO$4,'[1]INTERNAL PARAMETERS-1'!$B$5:$J$44,9,FALSE)*OVYLD2_!$F195</f>
        <v>0</v>
      </c>
      <c r="AP195" s="44">
        <f>OVYLD1_!AP195*VLOOKUP(OVYLD2_!AP$4,'[1]INTERNAL PARAMETERS-1'!$B$5:$J$44,5,FALSE)*VLOOKUP(OVYLD2_!AP$4,'[1]INTERNAL PARAMETERS-1'!$B$5:$J$44,7,FALSE)*OVYLD2_!$F195 + OVYLD1_!AP195*(1-VLOOKUP(OVYLD2_!AP$4,'[1]INTERNAL PARAMETERS-1'!$B$5:$J$44,5,FALSE))*VLOOKUP(OVYLD2_!AP$4,'[1]INTERNAL PARAMETERS-1'!$B$5:$J$44,9,FALSE)*OVYLD2_!$F195</f>
        <v>0</v>
      </c>
      <c r="AQ195" s="44">
        <f>OVYLD1_!AQ195*VLOOKUP(OVYLD2_!AQ$4,'[1]INTERNAL PARAMETERS-1'!$B$5:$J$44,5,FALSE)*VLOOKUP(OVYLD2_!AQ$4,'[1]INTERNAL PARAMETERS-1'!$B$5:$J$44,7,FALSE)*OVYLD2_!$F195 + OVYLD1_!AQ195*(1-VLOOKUP(OVYLD2_!AQ$4,'[1]INTERNAL PARAMETERS-1'!$B$5:$J$44,5,FALSE))*VLOOKUP(OVYLD2_!AQ$4,'[1]INTERNAL PARAMETERS-1'!$B$5:$J$44,9,FALSE)*OVYLD2_!$F195</f>
        <v>0</v>
      </c>
      <c r="AR195" s="44">
        <f>OVYLD1_!AR195*VLOOKUP(OVYLD2_!AR$4,'[1]INTERNAL PARAMETERS-1'!$B$5:$J$44,5,FALSE)*VLOOKUP(OVYLD2_!AR$4,'[1]INTERNAL PARAMETERS-1'!$B$5:$J$44,7,FALSE)*OVYLD2_!$F195 + OVYLD1_!AR195*(1-VLOOKUP(OVYLD2_!AR$4,'[1]INTERNAL PARAMETERS-1'!$B$5:$J$44,5,FALSE))*VLOOKUP(OVYLD2_!AR$4,'[1]INTERNAL PARAMETERS-1'!$B$5:$J$44,9,FALSE)*OVYLD2_!$F195</f>
        <v>0</v>
      </c>
      <c r="AS195" s="44">
        <f>OVYLD1_!AS195*VLOOKUP(OVYLD2_!AS$4,'[1]INTERNAL PARAMETERS-1'!$B$5:$J$44,5,FALSE)*VLOOKUP(OVYLD2_!AS$4,'[1]INTERNAL PARAMETERS-1'!$B$5:$J$44,7,FALSE)*OVYLD2_!$F195 + OVYLD1_!AS195*(1-VLOOKUP(OVYLD2_!AS$4,'[1]INTERNAL PARAMETERS-1'!$B$5:$J$44,5,FALSE))*VLOOKUP(OVYLD2_!AS$4,'[1]INTERNAL PARAMETERS-1'!$B$5:$J$44,9,FALSE)*OVYLD2_!$F195</f>
        <v>0</v>
      </c>
      <c r="AT195" s="43">
        <f>OVYLD1_!AT195*VLOOKUP(OVYLD2_!AT$4,'[1]INTERNAL PARAMETERS-1'!$B$5:$J$44,5,FALSE)*VLOOKUP(OVYLD2_!AT$4,'[1]INTERNAL PARAMETERS-1'!$B$5:$J$44,7,FALSE)*OVYLD2_!$F195 + OVYLD1_!AT195*(1-VLOOKUP(OVYLD2_!AT$4,'[1]INTERNAL PARAMETERS-1'!$B$5:$J$44,5,FALSE))*VLOOKUP(OVYLD2_!AT$4,'[1]INTERNAL PARAMETERS-1'!$B$5:$J$44,9,FALSE)*OVYLD2_!$F195</f>
        <v>0</v>
      </c>
      <c r="AU195" s="45">
        <f>OVYLD1_!AU195*VLOOKUP(OVYLD2_!AU$4,'[1]INTERNAL PARAMETERS-1'!$B$5:$J$44,5,FALSE)*VLOOKUP(OVYLD2_!AU$4,'[1]INTERNAL PARAMETERS-1'!$B$5:$J$44,6,FALSE)*VLOOKUP(OVYLD2_!AU$4,'[1]INTERNAL PARAMETERS-1'!$B$5:$J$44,3,FALSE) + OVYLD1_!AU195*(1-VLOOKUP(OVYLD2_!AU$4,'[1]INTERNAL PARAMETERS-1'!$B$5:$J$44,5,FALSE))*VLOOKUP(OVYLD2_!AU$4,'[1]INTERNAL PARAMETERS-1'!$B$5:$J$44,8,FALSE)*VLOOKUP(OVYLD2_!AU$4,'[1]INTERNAL PARAMETERS-1'!$B$5:$J$44,3,FALSE)</f>
        <v>0</v>
      </c>
      <c r="AV195" s="44">
        <f>OVYLD1_!AV195*VLOOKUP(OVYLD2_!AV$4,'[1]INTERNAL PARAMETERS-1'!$B$5:$J$44,5,FALSE)*VLOOKUP(OVYLD2_!AV$4,'[1]INTERNAL PARAMETERS-1'!$B$5:$J$44,6,FALSE)*VLOOKUP(OVYLD2_!AV$4,'[1]INTERNAL PARAMETERS-1'!$B$5:$J$44,3,FALSE) + OVYLD1_!AV195*(1-VLOOKUP(OVYLD2_!AV$4,'[1]INTERNAL PARAMETERS-1'!$B$5:$J$44,5,FALSE))*VLOOKUP(OVYLD2_!AV$4,'[1]INTERNAL PARAMETERS-1'!$B$5:$J$44,8,FALSE)*VLOOKUP(OVYLD2_!AV$4,'[1]INTERNAL PARAMETERS-1'!$B$5:$J$44,3,FALSE)</f>
        <v>0</v>
      </c>
      <c r="AW195" s="44">
        <f>OVYLD1_!AW195*VLOOKUP(OVYLD2_!AW$4,'[1]INTERNAL PARAMETERS-1'!$B$5:$J$44,5,FALSE)*VLOOKUP(OVYLD2_!AW$4,'[1]INTERNAL PARAMETERS-1'!$B$5:$J$44,6,FALSE)*VLOOKUP(OVYLD2_!AW$4,'[1]INTERNAL PARAMETERS-1'!$B$5:$J$44,3,FALSE) + OVYLD1_!AW195*(1-VLOOKUP(OVYLD2_!AW$4,'[1]INTERNAL PARAMETERS-1'!$B$5:$J$44,5,FALSE))*VLOOKUP(OVYLD2_!AW$4,'[1]INTERNAL PARAMETERS-1'!$B$5:$J$44,8,FALSE)*VLOOKUP(OVYLD2_!AW$4,'[1]INTERNAL PARAMETERS-1'!$B$5:$J$44,3,FALSE)</f>
        <v>0</v>
      </c>
      <c r="AX195" s="44">
        <f>OVYLD1_!AX195*VLOOKUP(OVYLD2_!AX$4,'[1]INTERNAL PARAMETERS-1'!$B$5:$J$44,5,FALSE)*VLOOKUP(OVYLD2_!AX$4,'[1]INTERNAL PARAMETERS-1'!$B$5:$J$44,6,FALSE)*VLOOKUP(OVYLD2_!AX$4,'[1]INTERNAL PARAMETERS-1'!$B$5:$J$44,3,FALSE) + OVYLD1_!AX195*(1-VLOOKUP(OVYLD2_!AX$4,'[1]INTERNAL PARAMETERS-1'!$B$5:$J$44,5,FALSE))*VLOOKUP(OVYLD2_!AX$4,'[1]INTERNAL PARAMETERS-1'!$B$5:$J$44,8,FALSE)*VLOOKUP(OVYLD2_!AX$4,'[1]INTERNAL PARAMETERS-1'!$B$5:$J$44,3,FALSE)</f>
        <v>0</v>
      </c>
      <c r="AY195" s="44">
        <f>OVYLD1_!AY195*VLOOKUP(OVYLD2_!AY$4,'[1]INTERNAL PARAMETERS-1'!$B$5:$J$44,5,FALSE)*VLOOKUP(OVYLD2_!AY$4,'[1]INTERNAL PARAMETERS-1'!$B$5:$J$44,6,FALSE)*VLOOKUP(OVYLD2_!AY$4,'[1]INTERNAL PARAMETERS-1'!$B$5:$J$44,3,FALSE) + OVYLD1_!AY195*(1-VLOOKUP(OVYLD2_!AY$4,'[1]INTERNAL PARAMETERS-1'!$B$5:$J$44,5,FALSE))*VLOOKUP(OVYLD2_!AY$4,'[1]INTERNAL PARAMETERS-1'!$B$5:$J$44,8,FALSE)*VLOOKUP(OVYLD2_!AY$4,'[1]INTERNAL PARAMETERS-1'!$B$5:$J$44,3,FALSE)</f>
        <v>0</v>
      </c>
      <c r="AZ195" s="44">
        <f>OVYLD1_!AZ195*VLOOKUP(OVYLD2_!AZ$4,'[1]INTERNAL PARAMETERS-1'!$B$5:$J$44,5,FALSE)*VLOOKUP(OVYLD2_!AZ$4,'[1]INTERNAL PARAMETERS-1'!$B$5:$J$44,6,FALSE)*VLOOKUP(OVYLD2_!AZ$4,'[1]INTERNAL PARAMETERS-1'!$B$5:$J$44,3,FALSE) + OVYLD1_!AZ195*(1-VLOOKUP(OVYLD2_!AZ$4,'[1]INTERNAL PARAMETERS-1'!$B$5:$J$44,5,FALSE))*VLOOKUP(OVYLD2_!AZ$4,'[1]INTERNAL PARAMETERS-1'!$B$5:$J$44,8,FALSE)*VLOOKUP(OVYLD2_!AZ$4,'[1]INTERNAL PARAMETERS-1'!$B$5:$J$44,3,FALSE)</f>
        <v>0</v>
      </c>
      <c r="BA195" s="44">
        <f>OVYLD1_!BA195*VLOOKUP(OVYLD2_!BA$4,'[1]INTERNAL PARAMETERS-1'!$B$5:$J$44,5,FALSE)*VLOOKUP(OVYLD2_!BA$4,'[1]INTERNAL PARAMETERS-1'!$B$5:$J$44,6,FALSE)*VLOOKUP(OVYLD2_!BA$4,'[1]INTERNAL PARAMETERS-1'!$B$5:$J$44,3,FALSE) + OVYLD1_!BA195*(1-VLOOKUP(OVYLD2_!BA$4,'[1]INTERNAL PARAMETERS-1'!$B$5:$J$44,5,FALSE))*VLOOKUP(OVYLD2_!BA$4,'[1]INTERNAL PARAMETERS-1'!$B$5:$J$44,8,FALSE)*VLOOKUP(OVYLD2_!BA$4,'[1]INTERNAL PARAMETERS-1'!$B$5:$J$44,3,FALSE)</f>
        <v>0</v>
      </c>
      <c r="BB195" s="44">
        <f>OVYLD1_!BB195*VLOOKUP(OVYLD2_!BB$4,'[1]INTERNAL PARAMETERS-1'!$B$5:$J$44,5,FALSE)*VLOOKUP(OVYLD2_!BB$4,'[1]INTERNAL PARAMETERS-1'!$B$5:$J$44,6,FALSE)*VLOOKUP(OVYLD2_!BB$4,'[1]INTERNAL PARAMETERS-1'!$B$5:$J$44,3,FALSE) + OVYLD1_!BB195*(1-VLOOKUP(OVYLD2_!BB$4,'[1]INTERNAL PARAMETERS-1'!$B$5:$J$44,5,FALSE))*VLOOKUP(OVYLD2_!BB$4,'[1]INTERNAL PARAMETERS-1'!$B$5:$J$44,8,FALSE)*VLOOKUP(OVYLD2_!BB$4,'[1]INTERNAL PARAMETERS-1'!$B$5:$J$44,3,FALSE)</f>
        <v>0</v>
      </c>
      <c r="BC195" s="44">
        <f>OVYLD1_!BC195*VLOOKUP(OVYLD2_!BC$4,'[1]INTERNAL PARAMETERS-1'!$B$5:$J$44,5,FALSE)*VLOOKUP(OVYLD2_!BC$4,'[1]INTERNAL PARAMETERS-1'!$B$5:$J$44,6,FALSE)*VLOOKUP(OVYLD2_!BC$4,'[1]INTERNAL PARAMETERS-1'!$B$5:$J$44,3,FALSE) + OVYLD1_!BC195*(1-VLOOKUP(OVYLD2_!BC$4,'[1]INTERNAL PARAMETERS-1'!$B$5:$J$44,5,FALSE))*VLOOKUP(OVYLD2_!BC$4,'[1]INTERNAL PARAMETERS-1'!$B$5:$J$44,8,FALSE)*VLOOKUP(OVYLD2_!BC$4,'[1]INTERNAL PARAMETERS-1'!$B$5:$J$44,3,FALSE)</f>
        <v>0</v>
      </c>
      <c r="BD195" s="44">
        <f>OVYLD1_!BD195*VLOOKUP(OVYLD2_!BD$4,'[1]INTERNAL PARAMETERS-1'!$B$5:$J$44,5,FALSE)*VLOOKUP(OVYLD2_!BD$4,'[1]INTERNAL PARAMETERS-1'!$B$5:$J$44,6,FALSE)*VLOOKUP(OVYLD2_!BD$4,'[1]INTERNAL PARAMETERS-1'!$B$5:$J$44,3,FALSE) + OVYLD1_!BD195*(1-VLOOKUP(OVYLD2_!BD$4,'[1]INTERNAL PARAMETERS-1'!$B$5:$J$44,5,FALSE))*VLOOKUP(OVYLD2_!BD$4,'[1]INTERNAL PARAMETERS-1'!$B$5:$J$44,8,FALSE)*VLOOKUP(OVYLD2_!BD$4,'[1]INTERNAL PARAMETERS-1'!$B$5:$J$44,3,FALSE)</f>
        <v>0</v>
      </c>
      <c r="BE195" s="44">
        <f>OVYLD1_!BE195*VLOOKUP(OVYLD2_!BE$4,'[1]INTERNAL PARAMETERS-1'!$B$5:$J$44,5,FALSE)*VLOOKUP(OVYLD2_!BE$4,'[1]INTERNAL PARAMETERS-1'!$B$5:$J$44,6,FALSE)*VLOOKUP(OVYLD2_!BE$4,'[1]INTERNAL PARAMETERS-1'!$B$5:$J$44,3,FALSE) + OVYLD1_!BE195*(1-VLOOKUP(OVYLD2_!BE$4,'[1]INTERNAL PARAMETERS-1'!$B$5:$J$44,5,FALSE))*VLOOKUP(OVYLD2_!BE$4,'[1]INTERNAL PARAMETERS-1'!$B$5:$J$44,8,FALSE)*VLOOKUP(OVYLD2_!BE$4,'[1]INTERNAL PARAMETERS-1'!$B$5:$J$44,3,FALSE)</f>
        <v>0</v>
      </c>
      <c r="BF195" s="44">
        <f>OVYLD1_!BF195*VLOOKUP(OVYLD2_!BF$4,'[1]INTERNAL PARAMETERS-1'!$B$5:$J$44,5,FALSE)*VLOOKUP(OVYLD2_!BF$4,'[1]INTERNAL PARAMETERS-1'!$B$5:$J$44,6,FALSE)*VLOOKUP(OVYLD2_!BF$4,'[1]INTERNAL PARAMETERS-1'!$B$5:$J$44,3,FALSE) + OVYLD1_!BF195*(1-VLOOKUP(OVYLD2_!BF$4,'[1]INTERNAL PARAMETERS-1'!$B$5:$J$44,5,FALSE))*VLOOKUP(OVYLD2_!BF$4,'[1]INTERNAL PARAMETERS-1'!$B$5:$J$44,8,FALSE)*VLOOKUP(OVYLD2_!BF$4,'[1]INTERNAL PARAMETERS-1'!$B$5:$J$44,3,FALSE)</f>
        <v>0</v>
      </c>
      <c r="BG195" s="44">
        <f>OVYLD1_!BG195*VLOOKUP(OVYLD2_!BG$4,'[1]INTERNAL PARAMETERS-1'!$B$5:$J$44,5,FALSE)*VLOOKUP(OVYLD2_!BG$4,'[1]INTERNAL PARAMETERS-1'!$B$5:$J$44,6,FALSE)*VLOOKUP(OVYLD2_!BG$4,'[1]INTERNAL PARAMETERS-1'!$B$5:$J$44,3,FALSE) + OVYLD1_!BG195*(1-VLOOKUP(OVYLD2_!BG$4,'[1]INTERNAL PARAMETERS-1'!$B$5:$J$44,5,FALSE))*VLOOKUP(OVYLD2_!BG$4,'[1]INTERNAL PARAMETERS-1'!$B$5:$J$44,8,FALSE)*VLOOKUP(OVYLD2_!BG$4,'[1]INTERNAL PARAMETERS-1'!$B$5:$J$44,3,FALSE)</f>
        <v>0</v>
      </c>
      <c r="BH195" s="44">
        <f>OVYLD1_!BH195*VLOOKUP(OVYLD2_!BH$4,'[1]INTERNAL PARAMETERS-1'!$B$5:$J$44,5,FALSE)*VLOOKUP(OVYLD2_!BH$4,'[1]INTERNAL PARAMETERS-1'!$B$5:$J$44,6,FALSE)*VLOOKUP(OVYLD2_!BH$4,'[1]INTERNAL PARAMETERS-1'!$B$5:$J$44,3,FALSE) + OVYLD1_!BH195*(1-VLOOKUP(OVYLD2_!BH$4,'[1]INTERNAL PARAMETERS-1'!$B$5:$J$44,5,FALSE))*VLOOKUP(OVYLD2_!BH$4,'[1]INTERNAL PARAMETERS-1'!$B$5:$J$44,8,FALSE)*VLOOKUP(OVYLD2_!BH$4,'[1]INTERNAL PARAMETERS-1'!$B$5:$J$44,3,FALSE)</f>
        <v>0</v>
      </c>
      <c r="BI195" s="44">
        <f>OVYLD1_!BI195*VLOOKUP(OVYLD2_!BI$4,'[1]INTERNAL PARAMETERS-1'!$B$5:$J$44,5,FALSE)*VLOOKUP(OVYLD2_!BI$4,'[1]INTERNAL PARAMETERS-1'!$B$5:$J$44,6,FALSE)*VLOOKUP(OVYLD2_!BI$4,'[1]INTERNAL PARAMETERS-1'!$B$5:$J$44,3,FALSE) + OVYLD1_!BI195*(1-VLOOKUP(OVYLD2_!BI$4,'[1]INTERNAL PARAMETERS-1'!$B$5:$J$44,5,FALSE))*VLOOKUP(OVYLD2_!BI$4,'[1]INTERNAL PARAMETERS-1'!$B$5:$J$44,8,FALSE)*VLOOKUP(OVYLD2_!BI$4,'[1]INTERNAL PARAMETERS-1'!$B$5:$J$44,3,FALSE)</f>
        <v>0</v>
      </c>
      <c r="BJ195" s="44">
        <f>OVYLD1_!BJ195*VLOOKUP(OVYLD2_!BJ$4,'[1]INTERNAL PARAMETERS-1'!$B$5:$J$44,5,FALSE)*VLOOKUP(OVYLD2_!BJ$4,'[1]INTERNAL PARAMETERS-1'!$B$5:$J$44,6,FALSE)*VLOOKUP(OVYLD2_!BJ$4,'[1]INTERNAL PARAMETERS-1'!$B$5:$J$44,3,FALSE) + OVYLD1_!BJ195*(1-VLOOKUP(OVYLD2_!BJ$4,'[1]INTERNAL PARAMETERS-1'!$B$5:$J$44,5,FALSE))*VLOOKUP(OVYLD2_!BJ$4,'[1]INTERNAL PARAMETERS-1'!$B$5:$J$44,8,FALSE)*VLOOKUP(OVYLD2_!BJ$4,'[1]INTERNAL PARAMETERS-1'!$B$5:$J$44,3,FALSE)</f>
        <v>0</v>
      </c>
      <c r="BK195" s="44">
        <f>OVYLD1_!BK195*VLOOKUP(OVYLD2_!BK$4,'[1]INTERNAL PARAMETERS-1'!$B$5:$J$44,5,FALSE)*VLOOKUP(OVYLD2_!BK$4,'[1]INTERNAL PARAMETERS-1'!$B$5:$J$44,6,FALSE)*VLOOKUP(OVYLD2_!BK$4,'[1]INTERNAL PARAMETERS-1'!$B$5:$J$44,3,FALSE) + OVYLD1_!BK195*(1-VLOOKUP(OVYLD2_!BK$4,'[1]INTERNAL PARAMETERS-1'!$B$5:$J$44,5,FALSE))*VLOOKUP(OVYLD2_!BK$4,'[1]INTERNAL PARAMETERS-1'!$B$5:$J$44,8,FALSE)*VLOOKUP(OVYLD2_!BK$4,'[1]INTERNAL PARAMETERS-1'!$B$5:$J$44,3,FALSE)</f>
        <v>0</v>
      </c>
      <c r="BL195" s="44">
        <f>OVYLD1_!BL195*VLOOKUP(OVYLD2_!BL$4,'[1]INTERNAL PARAMETERS-1'!$B$5:$J$44,5,FALSE)*VLOOKUP(OVYLD2_!BL$4,'[1]INTERNAL PARAMETERS-1'!$B$5:$J$44,6,FALSE)*VLOOKUP(OVYLD2_!BL$4,'[1]INTERNAL PARAMETERS-1'!$B$5:$J$44,3,FALSE) + OVYLD1_!BL195*(1-VLOOKUP(OVYLD2_!BL$4,'[1]INTERNAL PARAMETERS-1'!$B$5:$J$44,5,FALSE))*VLOOKUP(OVYLD2_!BL$4,'[1]INTERNAL PARAMETERS-1'!$B$5:$J$44,8,FALSE)*VLOOKUP(OVYLD2_!BL$4,'[1]INTERNAL PARAMETERS-1'!$B$5:$J$44,3,FALSE)</f>
        <v>0</v>
      </c>
      <c r="BM195" s="44">
        <f>OVYLD1_!BM195*VLOOKUP(OVYLD2_!BM$4,'[1]INTERNAL PARAMETERS-1'!$B$5:$J$44,5,FALSE)*VLOOKUP(OVYLD2_!BM$4,'[1]INTERNAL PARAMETERS-1'!$B$5:$J$44,6,FALSE)*VLOOKUP(OVYLD2_!BM$4,'[1]INTERNAL PARAMETERS-1'!$B$5:$J$44,3,FALSE) + OVYLD1_!BM195*(1-VLOOKUP(OVYLD2_!BM$4,'[1]INTERNAL PARAMETERS-1'!$B$5:$J$44,5,FALSE))*VLOOKUP(OVYLD2_!BM$4,'[1]INTERNAL PARAMETERS-1'!$B$5:$J$44,8,FALSE)*VLOOKUP(OVYLD2_!BM$4,'[1]INTERNAL PARAMETERS-1'!$B$5:$J$44,3,FALSE)</f>
        <v>0</v>
      </c>
      <c r="BN195" s="44">
        <f>OVYLD1_!BN195*VLOOKUP(OVYLD2_!BN$4,'[1]INTERNAL PARAMETERS-1'!$B$5:$J$44,5,FALSE)*VLOOKUP(OVYLD2_!BN$4,'[1]INTERNAL PARAMETERS-1'!$B$5:$J$44,6,FALSE)*VLOOKUP(OVYLD2_!BN$4,'[1]INTERNAL PARAMETERS-1'!$B$5:$J$44,3,FALSE) + OVYLD1_!BN195*(1-VLOOKUP(OVYLD2_!BN$4,'[1]INTERNAL PARAMETERS-1'!$B$5:$J$44,5,FALSE))*VLOOKUP(OVYLD2_!BN$4,'[1]INTERNAL PARAMETERS-1'!$B$5:$J$44,8,FALSE)*VLOOKUP(OVYLD2_!BN$4,'[1]INTERNAL PARAMETERS-1'!$B$5:$J$44,3,FALSE)</f>
        <v>0</v>
      </c>
      <c r="BO195" s="44">
        <f>OVYLD1_!BO195*VLOOKUP(OVYLD2_!BO$4,'[1]INTERNAL PARAMETERS-1'!$B$5:$J$44,5,FALSE)*VLOOKUP(OVYLD2_!BO$4,'[1]INTERNAL PARAMETERS-1'!$B$5:$J$44,6,FALSE)*VLOOKUP(OVYLD2_!BO$4,'[1]INTERNAL PARAMETERS-1'!$B$5:$J$44,3,FALSE) + OVYLD1_!BO195*(1-VLOOKUP(OVYLD2_!BO$4,'[1]INTERNAL PARAMETERS-1'!$B$5:$J$44,5,FALSE))*VLOOKUP(OVYLD2_!BO$4,'[1]INTERNAL PARAMETERS-1'!$B$5:$J$44,8,FALSE)*VLOOKUP(OVYLD2_!BO$4,'[1]INTERNAL PARAMETERS-1'!$B$5:$J$44,3,FALSE)</f>
        <v>0</v>
      </c>
      <c r="BP195" s="44">
        <f>OVYLD1_!BP195*VLOOKUP(OVYLD2_!BP$4,'[1]INTERNAL PARAMETERS-1'!$B$5:$J$44,5,FALSE)*VLOOKUP(OVYLD2_!BP$4,'[1]INTERNAL PARAMETERS-1'!$B$5:$J$44,6,FALSE)*VLOOKUP(OVYLD2_!BP$4,'[1]INTERNAL PARAMETERS-1'!$B$5:$J$44,3,FALSE) + OVYLD1_!BP195*(1-VLOOKUP(OVYLD2_!BP$4,'[1]INTERNAL PARAMETERS-1'!$B$5:$J$44,5,FALSE))*VLOOKUP(OVYLD2_!BP$4,'[1]INTERNAL PARAMETERS-1'!$B$5:$J$44,8,FALSE)*VLOOKUP(OVYLD2_!BP$4,'[1]INTERNAL PARAMETERS-1'!$B$5:$J$44,3,FALSE)</f>
        <v>0</v>
      </c>
      <c r="BQ195" s="44">
        <f>OVYLD1_!BQ195*VLOOKUP(OVYLD2_!BQ$4,'[1]INTERNAL PARAMETERS-1'!$B$5:$J$44,5,FALSE)*VLOOKUP(OVYLD2_!BQ$4,'[1]INTERNAL PARAMETERS-1'!$B$5:$J$44,6,FALSE)*VLOOKUP(OVYLD2_!BQ$4,'[1]INTERNAL PARAMETERS-1'!$B$5:$J$44,3,FALSE) + OVYLD1_!BQ195*(1-VLOOKUP(OVYLD2_!BQ$4,'[1]INTERNAL PARAMETERS-1'!$B$5:$J$44,5,FALSE))*VLOOKUP(OVYLD2_!BQ$4,'[1]INTERNAL PARAMETERS-1'!$B$5:$J$44,8,FALSE)*VLOOKUP(OVYLD2_!BQ$4,'[1]INTERNAL PARAMETERS-1'!$B$5:$J$44,3,FALSE)</f>
        <v>0</v>
      </c>
      <c r="BR195" s="44">
        <f>OVYLD1_!BR195*VLOOKUP(OVYLD2_!BR$4,'[1]INTERNAL PARAMETERS-1'!$B$5:$J$44,5,FALSE)*VLOOKUP(OVYLD2_!BR$4,'[1]INTERNAL PARAMETERS-1'!$B$5:$J$44,6,FALSE)*VLOOKUP(OVYLD2_!BR$4,'[1]INTERNAL PARAMETERS-1'!$B$5:$J$44,3,FALSE) + OVYLD1_!BR195*(1-VLOOKUP(OVYLD2_!BR$4,'[1]INTERNAL PARAMETERS-1'!$B$5:$J$44,5,FALSE))*VLOOKUP(OVYLD2_!BR$4,'[1]INTERNAL PARAMETERS-1'!$B$5:$J$44,8,FALSE)*VLOOKUP(OVYLD2_!BR$4,'[1]INTERNAL PARAMETERS-1'!$B$5:$J$44,3,FALSE)</f>
        <v>0</v>
      </c>
      <c r="BS195" s="44">
        <f>OVYLD1_!BS195*VLOOKUP(OVYLD2_!BS$4,'[1]INTERNAL PARAMETERS-1'!$B$5:$J$44,5,FALSE)*VLOOKUP(OVYLD2_!BS$4,'[1]INTERNAL PARAMETERS-1'!$B$5:$J$44,6,FALSE)*VLOOKUP(OVYLD2_!BS$4,'[1]INTERNAL PARAMETERS-1'!$B$5:$J$44,3,FALSE) + OVYLD1_!BS195*(1-VLOOKUP(OVYLD2_!BS$4,'[1]INTERNAL PARAMETERS-1'!$B$5:$J$44,5,FALSE))*VLOOKUP(OVYLD2_!BS$4,'[1]INTERNAL PARAMETERS-1'!$B$5:$J$44,8,FALSE)*VLOOKUP(OVYLD2_!BS$4,'[1]INTERNAL PARAMETERS-1'!$B$5:$J$44,3,FALSE)</f>
        <v>0</v>
      </c>
      <c r="BT195" s="44">
        <f>OVYLD1_!BT195*VLOOKUP(OVYLD2_!BT$4,'[1]INTERNAL PARAMETERS-1'!$B$5:$J$44,5,FALSE)*VLOOKUP(OVYLD2_!BT$4,'[1]INTERNAL PARAMETERS-1'!$B$5:$J$44,6,FALSE)*VLOOKUP(OVYLD2_!BT$4,'[1]INTERNAL PARAMETERS-1'!$B$5:$J$44,3,FALSE) + OVYLD1_!BT195*(1-VLOOKUP(OVYLD2_!BT$4,'[1]INTERNAL PARAMETERS-1'!$B$5:$J$44,5,FALSE))*VLOOKUP(OVYLD2_!BT$4,'[1]INTERNAL PARAMETERS-1'!$B$5:$J$44,8,FALSE)*VLOOKUP(OVYLD2_!BT$4,'[1]INTERNAL PARAMETERS-1'!$B$5:$J$44,3,FALSE)</f>
        <v>0</v>
      </c>
      <c r="BU195" s="44">
        <f>OVYLD1_!BU195*VLOOKUP(OVYLD2_!BU$4,'[1]INTERNAL PARAMETERS-1'!$B$5:$J$44,5,FALSE)*VLOOKUP(OVYLD2_!BU$4,'[1]INTERNAL PARAMETERS-1'!$B$5:$J$44,6,FALSE)*VLOOKUP(OVYLD2_!BU$4,'[1]INTERNAL PARAMETERS-1'!$B$5:$J$44,3,FALSE) + OVYLD1_!BU195*(1-VLOOKUP(OVYLD2_!BU$4,'[1]INTERNAL PARAMETERS-1'!$B$5:$J$44,5,FALSE))*VLOOKUP(OVYLD2_!BU$4,'[1]INTERNAL PARAMETERS-1'!$B$5:$J$44,8,FALSE)*VLOOKUP(OVYLD2_!BU$4,'[1]INTERNAL PARAMETERS-1'!$B$5:$J$44,3,FALSE)</f>
        <v>0</v>
      </c>
      <c r="BV195" s="44">
        <f>OVYLD1_!BV195*VLOOKUP(OVYLD2_!BV$4,'[1]INTERNAL PARAMETERS-1'!$B$5:$J$44,5,FALSE)*VLOOKUP(OVYLD2_!BV$4,'[1]INTERNAL PARAMETERS-1'!$B$5:$J$44,6,FALSE)*VLOOKUP(OVYLD2_!BV$4,'[1]INTERNAL PARAMETERS-1'!$B$5:$J$44,3,FALSE) + OVYLD1_!BV195*(1-VLOOKUP(OVYLD2_!BV$4,'[1]INTERNAL PARAMETERS-1'!$B$5:$J$44,5,FALSE))*VLOOKUP(OVYLD2_!BV$4,'[1]INTERNAL PARAMETERS-1'!$B$5:$J$44,8,FALSE)*VLOOKUP(OVYLD2_!BV$4,'[1]INTERNAL PARAMETERS-1'!$B$5:$J$44,3,FALSE)</f>
        <v>0</v>
      </c>
      <c r="BW195" s="44">
        <f>OVYLD1_!BW195*VLOOKUP(OVYLD2_!BW$4,'[1]INTERNAL PARAMETERS-1'!$B$5:$J$44,5,FALSE)*VLOOKUP(OVYLD2_!BW$4,'[1]INTERNAL PARAMETERS-1'!$B$5:$J$44,6,FALSE)*VLOOKUP(OVYLD2_!BW$4,'[1]INTERNAL PARAMETERS-1'!$B$5:$J$44,3,FALSE) + OVYLD1_!BW195*(1-VLOOKUP(OVYLD2_!BW$4,'[1]INTERNAL PARAMETERS-1'!$B$5:$J$44,5,FALSE))*VLOOKUP(OVYLD2_!BW$4,'[1]INTERNAL PARAMETERS-1'!$B$5:$J$44,8,FALSE)*VLOOKUP(OVYLD2_!BW$4,'[1]INTERNAL PARAMETERS-1'!$B$5:$J$44,3,FALSE)</f>
        <v>0</v>
      </c>
      <c r="BX195" s="44">
        <f>OVYLD1_!BX195*VLOOKUP(OVYLD2_!BX$4,'[1]INTERNAL PARAMETERS-1'!$B$5:$J$44,5,FALSE)*VLOOKUP(OVYLD2_!BX$4,'[1]INTERNAL PARAMETERS-1'!$B$5:$J$44,6,FALSE)*VLOOKUP(OVYLD2_!BX$4,'[1]INTERNAL PARAMETERS-1'!$B$5:$J$44,3,FALSE) + OVYLD1_!BX195*(1-VLOOKUP(OVYLD2_!BX$4,'[1]INTERNAL PARAMETERS-1'!$B$5:$J$44,5,FALSE))*VLOOKUP(OVYLD2_!BX$4,'[1]INTERNAL PARAMETERS-1'!$B$5:$J$44,8,FALSE)*VLOOKUP(OVYLD2_!BX$4,'[1]INTERNAL PARAMETERS-1'!$B$5:$J$44,3,FALSE)</f>
        <v>0</v>
      </c>
      <c r="BY195" s="44">
        <f>OVYLD1_!BY195*VLOOKUP(OVYLD2_!BY$4,'[1]INTERNAL PARAMETERS-1'!$B$5:$J$44,5,FALSE)*VLOOKUP(OVYLD2_!BY$4,'[1]INTERNAL PARAMETERS-1'!$B$5:$J$44,6,FALSE)*VLOOKUP(OVYLD2_!BY$4,'[1]INTERNAL PARAMETERS-1'!$B$5:$J$44,3,FALSE) + OVYLD1_!BY195*(1-VLOOKUP(OVYLD2_!BY$4,'[1]INTERNAL PARAMETERS-1'!$B$5:$J$44,5,FALSE))*VLOOKUP(OVYLD2_!BY$4,'[1]INTERNAL PARAMETERS-1'!$B$5:$J$44,8,FALSE)*VLOOKUP(OVYLD2_!BY$4,'[1]INTERNAL PARAMETERS-1'!$B$5:$J$44,3,FALSE)</f>
        <v>0</v>
      </c>
      <c r="BZ195" s="44">
        <f>OVYLD1_!BZ195*VLOOKUP(OVYLD2_!BZ$4,'[1]INTERNAL PARAMETERS-1'!$B$5:$J$44,5,FALSE)*VLOOKUP(OVYLD2_!BZ$4,'[1]INTERNAL PARAMETERS-1'!$B$5:$J$44,6,FALSE)*VLOOKUP(OVYLD2_!BZ$4,'[1]INTERNAL PARAMETERS-1'!$B$5:$J$44,3,FALSE) + OVYLD1_!BZ195*(1-VLOOKUP(OVYLD2_!BZ$4,'[1]INTERNAL PARAMETERS-1'!$B$5:$J$44,5,FALSE))*VLOOKUP(OVYLD2_!BZ$4,'[1]INTERNAL PARAMETERS-1'!$B$5:$J$44,8,FALSE)*VLOOKUP(OVYLD2_!BZ$4,'[1]INTERNAL PARAMETERS-1'!$B$5:$J$44,3,FALSE)</f>
        <v>0</v>
      </c>
      <c r="CA195" s="44">
        <f>OVYLD1_!CA195*VLOOKUP(OVYLD2_!CA$4,'[1]INTERNAL PARAMETERS-1'!$B$5:$J$44,5,FALSE)*VLOOKUP(OVYLD2_!CA$4,'[1]INTERNAL PARAMETERS-1'!$B$5:$J$44,6,FALSE)*VLOOKUP(OVYLD2_!CA$4,'[1]INTERNAL PARAMETERS-1'!$B$5:$J$44,3,FALSE) + OVYLD1_!CA195*(1-VLOOKUP(OVYLD2_!CA$4,'[1]INTERNAL PARAMETERS-1'!$B$5:$J$44,5,FALSE))*VLOOKUP(OVYLD2_!CA$4,'[1]INTERNAL PARAMETERS-1'!$B$5:$J$44,8,FALSE)*VLOOKUP(OVYLD2_!CA$4,'[1]INTERNAL PARAMETERS-1'!$B$5:$J$44,3,FALSE)</f>
        <v>0</v>
      </c>
      <c r="CB195" s="44">
        <f>OVYLD1_!CB195*VLOOKUP(OVYLD2_!CB$4,'[1]INTERNAL PARAMETERS-1'!$B$5:$J$44,5,FALSE)*VLOOKUP(OVYLD2_!CB$4,'[1]INTERNAL PARAMETERS-1'!$B$5:$J$44,6,FALSE)*VLOOKUP(OVYLD2_!CB$4,'[1]INTERNAL PARAMETERS-1'!$B$5:$J$44,3,FALSE) + OVYLD1_!CB195*(1-VLOOKUP(OVYLD2_!CB$4,'[1]INTERNAL PARAMETERS-1'!$B$5:$J$44,5,FALSE))*VLOOKUP(OVYLD2_!CB$4,'[1]INTERNAL PARAMETERS-1'!$B$5:$J$44,8,FALSE)*VLOOKUP(OVYLD2_!CB$4,'[1]INTERNAL PARAMETERS-1'!$B$5:$J$44,3,FALSE)</f>
        <v>0</v>
      </c>
      <c r="CC195" s="44">
        <f>OVYLD1_!CC195*VLOOKUP(OVYLD2_!CC$4,'[1]INTERNAL PARAMETERS-1'!$B$5:$J$44,5,FALSE)*VLOOKUP(OVYLD2_!CC$4,'[1]INTERNAL PARAMETERS-1'!$B$5:$J$44,6,FALSE)*VLOOKUP(OVYLD2_!CC$4,'[1]INTERNAL PARAMETERS-1'!$B$5:$J$44,3,FALSE) + OVYLD1_!CC195*(1-VLOOKUP(OVYLD2_!CC$4,'[1]INTERNAL PARAMETERS-1'!$B$5:$J$44,5,FALSE))*VLOOKUP(OVYLD2_!CC$4,'[1]INTERNAL PARAMETERS-1'!$B$5:$J$44,8,FALSE)*VLOOKUP(OVYLD2_!CC$4,'[1]INTERNAL PARAMETERS-1'!$B$5:$J$44,3,FALSE)</f>
        <v>0</v>
      </c>
      <c r="CD195" s="44">
        <f>OVYLD1_!CD195*VLOOKUP(OVYLD2_!CD$4,'[1]INTERNAL PARAMETERS-1'!$B$5:$J$44,5,FALSE)*VLOOKUP(OVYLD2_!CD$4,'[1]INTERNAL PARAMETERS-1'!$B$5:$J$44,6,FALSE)*VLOOKUP(OVYLD2_!CD$4,'[1]INTERNAL PARAMETERS-1'!$B$5:$J$44,3,FALSE) + OVYLD1_!CD195*(1-VLOOKUP(OVYLD2_!CD$4,'[1]INTERNAL PARAMETERS-1'!$B$5:$J$44,5,FALSE))*VLOOKUP(OVYLD2_!CD$4,'[1]INTERNAL PARAMETERS-1'!$B$5:$J$44,8,FALSE)*VLOOKUP(OVYLD2_!CD$4,'[1]INTERNAL PARAMETERS-1'!$B$5:$J$44,3,FALSE)</f>
        <v>0</v>
      </c>
      <c r="CE195" s="44">
        <f>OVYLD1_!CE195*VLOOKUP(OVYLD2_!CE$4,'[1]INTERNAL PARAMETERS-1'!$B$5:$J$44,5,FALSE)*VLOOKUP(OVYLD2_!CE$4,'[1]INTERNAL PARAMETERS-1'!$B$5:$J$44,6,FALSE)*VLOOKUP(OVYLD2_!CE$4,'[1]INTERNAL PARAMETERS-1'!$B$5:$J$44,3,FALSE) + OVYLD1_!CE195*(1-VLOOKUP(OVYLD2_!CE$4,'[1]INTERNAL PARAMETERS-1'!$B$5:$J$44,5,FALSE))*VLOOKUP(OVYLD2_!CE$4,'[1]INTERNAL PARAMETERS-1'!$B$5:$J$44,8,FALSE)*VLOOKUP(OVYLD2_!CE$4,'[1]INTERNAL PARAMETERS-1'!$B$5:$J$44,3,FALSE)</f>
        <v>0</v>
      </c>
      <c r="CF195" s="44">
        <f>OVYLD1_!CF195*VLOOKUP(OVYLD2_!CF$4,'[1]INTERNAL PARAMETERS-1'!$B$5:$J$44,5,FALSE)*VLOOKUP(OVYLD2_!CF$4,'[1]INTERNAL PARAMETERS-1'!$B$5:$J$44,6,FALSE)*VLOOKUP(OVYLD2_!CF$4,'[1]INTERNAL PARAMETERS-1'!$B$5:$J$44,3,FALSE) + OVYLD1_!CF195*(1-VLOOKUP(OVYLD2_!CF$4,'[1]INTERNAL PARAMETERS-1'!$B$5:$J$44,5,FALSE))*VLOOKUP(OVYLD2_!CF$4,'[1]INTERNAL PARAMETERS-1'!$B$5:$J$44,8,FALSE)*VLOOKUP(OVYLD2_!CF$4,'[1]INTERNAL PARAMETERS-1'!$B$5:$J$44,3,FALSE)</f>
        <v>0</v>
      </c>
      <c r="CG195" s="44">
        <f>OVYLD1_!CG195*VLOOKUP(OVYLD2_!CG$4,'[1]INTERNAL PARAMETERS-1'!$B$5:$J$44,5,FALSE)*VLOOKUP(OVYLD2_!CG$4,'[1]INTERNAL PARAMETERS-1'!$B$5:$J$44,6,FALSE)*VLOOKUP(OVYLD2_!CG$4,'[1]INTERNAL PARAMETERS-1'!$B$5:$J$44,3,FALSE) + OVYLD1_!CG195*(1-VLOOKUP(OVYLD2_!CG$4,'[1]INTERNAL PARAMETERS-1'!$B$5:$J$44,5,FALSE))*VLOOKUP(OVYLD2_!CG$4,'[1]INTERNAL PARAMETERS-1'!$B$5:$J$44,8,FALSE)*VLOOKUP(OVYLD2_!CG$4,'[1]INTERNAL PARAMETERS-1'!$B$5:$J$44,3,FALSE)</f>
        <v>0</v>
      </c>
      <c r="CH195" s="43">
        <f>OVYLD1_!CH195*VLOOKUP(OVYLD2_!CH$4,'[1]INTERNAL PARAMETERS-1'!$B$5:$J$44,5,FALSE)*VLOOKUP(OVYLD2_!CH$4,'[1]INTERNAL PARAMETERS-1'!$B$5:$J$44,6,FALSE)*VLOOKUP(OVYLD2_!CH$4,'[1]INTERNAL PARAMETERS-1'!$B$5:$J$44,3,FALSE) + OVYLD1_!CH195*(1-VLOOKUP(OVYLD2_!CH$4,'[1]INTERNAL PARAMETERS-1'!$B$5:$J$44,5,FALSE))*VLOOKUP(OVYLD2_!CH$4,'[1]INTERNAL PARAMETERS-1'!$B$5:$J$44,8,FALSE)*VLOOKUP(OVYLD2_!CH$4,'[1]INTERNAL PARAMETERS-1'!$B$5:$J$44,3,FALSE)</f>
        <v>0</v>
      </c>
      <c r="CJ195" s="45">
        <f t="shared" si="4"/>
        <v>0</v>
      </c>
      <c r="CK195" s="43">
        <f t="shared" si="5"/>
        <v>0</v>
      </c>
    </row>
    <row r="196" spans="2:89" x14ac:dyDescent="0.5">
      <c r="B196" s="58" t="s">
        <v>7</v>
      </c>
      <c r="C196" s="57" t="s">
        <v>81</v>
      </c>
      <c r="D196" s="57" t="s">
        <v>69</v>
      </c>
      <c r="E196" s="128">
        <f>OVERALL2021!AI196</f>
        <v>0</v>
      </c>
      <c r="F196" s="59">
        <f>'[1]INTERNAL PARAMETERS-1'!M16</f>
        <v>30.094999999999999</v>
      </c>
      <c r="G196" s="45">
        <f>OVYLD1_!G196*VLOOKUP(OVYLD2_!G$4,'[1]INTERNAL PARAMETERS-1'!$B$5:$J$44,5,FALSE)*VLOOKUP(OVYLD2_!G$4,'[1]INTERNAL PARAMETERS-1'!$B$5:$J$44,7,FALSE)*OVYLD2_!$F196 + OVYLD1_!G196*(1-VLOOKUP(OVYLD2_!G$4,'[1]INTERNAL PARAMETERS-1'!$B$5:$J$44,5,FALSE))*VLOOKUP(OVYLD2_!G$4,'[1]INTERNAL PARAMETERS-1'!$B$5:$J$44,9,FALSE)*OVYLD2_!$F196</f>
        <v>0</v>
      </c>
      <c r="H196" s="44">
        <f>OVYLD1_!H196*VLOOKUP(OVYLD2_!H$4,'[1]INTERNAL PARAMETERS-1'!$B$5:$J$44,5,FALSE)*VLOOKUP(OVYLD2_!H$4,'[1]INTERNAL PARAMETERS-1'!$B$5:$J$44,7,FALSE)*OVYLD2_!$F196 + OVYLD1_!H196*(1-VLOOKUP(OVYLD2_!H$4,'[1]INTERNAL PARAMETERS-1'!$B$5:$J$44,5,FALSE))*VLOOKUP(OVYLD2_!H$4,'[1]INTERNAL PARAMETERS-1'!$B$5:$J$44,9,FALSE)*OVYLD2_!$F196</f>
        <v>0</v>
      </c>
      <c r="I196" s="44">
        <f>OVYLD1_!I196*VLOOKUP(OVYLD2_!I$4,'[1]INTERNAL PARAMETERS-1'!$B$5:$J$44,5,FALSE)*VLOOKUP(OVYLD2_!I$4,'[1]INTERNAL PARAMETERS-1'!$B$5:$J$44,7,FALSE)*OVYLD2_!$F196 + OVYLD1_!I196*(1-VLOOKUP(OVYLD2_!I$4,'[1]INTERNAL PARAMETERS-1'!$B$5:$J$44,5,FALSE))*VLOOKUP(OVYLD2_!I$4,'[1]INTERNAL PARAMETERS-1'!$B$5:$J$44,9,FALSE)*OVYLD2_!$F196</f>
        <v>0</v>
      </c>
      <c r="J196" s="44">
        <f>OVYLD1_!J196*VLOOKUP(OVYLD2_!J$4,'[1]INTERNAL PARAMETERS-1'!$B$5:$J$44,5,FALSE)*VLOOKUP(OVYLD2_!J$4,'[1]INTERNAL PARAMETERS-1'!$B$5:$J$44,7,FALSE)*OVYLD2_!$F196 + OVYLD1_!J196*(1-VLOOKUP(OVYLD2_!J$4,'[1]INTERNAL PARAMETERS-1'!$B$5:$J$44,5,FALSE))*VLOOKUP(OVYLD2_!J$4,'[1]INTERNAL PARAMETERS-1'!$B$5:$J$44,9,FALSE)*OVYLD2_!$F196</f>
        <v>0</v>
      </c>
      <c r="K196" s="44">
        <f>OVYLD1_!K196*VLOOKUP(OVYLD2_!K$4,'[1]INTERNAL PARAMETERS-1'!$B$5:$J$44,5,FALSE)*VLOOKUP(OVYLD2_!K$4,'[1]INTERNAL PARAMETERS-1'!$B$5:$J$44,7,FALSE)*OVYLD2_!$F196 + OVYLD1_!K196*(1-VLOOKUP(OVYLD2_!K$4,'[1]INTERNAL PARAMETERS-1'!$B$5:$J$44,5,FALSE))*VLOOKUP(OVYLD2_!K$4,'[1]INTERNAL PARAMETERS-1'!$B$5:$J$44,9,FALSE)*OVYLD2_!$F196</f>
        <v>0</v>
      </c>
      <c r="L196" s="44">
        <f>OVYLD1_!L196*VLOOKUP(OVYLD2_!L$4,'[1]INTERNAL PARAMETERS-1'!$B$5:$J$44,5,FALSE)*VLOOKUP(OVYLD2_!L$4,'[1]INTERNAL PARAMETERS-1'!$B$5:$J$44,7,FALSE)*OVYLD2_!$F196 + OVYLD1_!L196*(1-VLOOKUP(OVYLD2_!L$4,'[1]INTERNAL PARAMETERS-1'!$B$5:$J$44,5,FALSE))*VLOOKUP(OVYLD2_!L$4,'[1]INTERNAL PARAMETERS-1'!$B$5:$J$44,9,FALSE)*OVYLD2_!$F196</f>
        <v>0</v>
      </c>
      <c r="M196" s="44">
        <f>OVYLD1_!M196*VLOOKUP(OVYLD2_!M$4,'[1]INTERNAL PARAMETERS-1'!$B$5:$J$44,5,FALSE)*VLOOKUP(OVYLD2_!M$4,'[1]INTERNAL PARAMETERS-1'!$B$5:$J$44,7,FALSE)*OVYLD2_!$F196 + OVYLD1_!M196*(1-VLOOKUP(OVYLD2_!M$4,'[1]INTERNAL PARAMETERS-1'!$B$5:$J$44,5,FALSE))*VLOOKUP(OVYLD2_!M$4,'[1]INTERNAL PARAMETERS-1'!$B$5:$J$44,9,FALSE)*OVYLD2_!$F196</f>
        <v>0</v>
      </c>
      <c r="N196" s="44">
        <f>OVYLD1_!N196*VLOOKUP(OVYLD2_!N$4,'[1]INTERNAL PARAMETERS-1'!$B$5:$J$44,5,FALSE)*VLOOKUP(OVYLD2_!N$4,'[1]INTERNAL PARAMETERS-1'!$B$5:$J$44,7,FALSE)*OVYLD2_!$F196 + OVYLD1_!N196*(1-VLOOKUP(OVYLD2_!N$4,'[1]INTERNAL PARAMETERS-1'!$B$5:$J$44,5,FALSE))*VLOOKUP(OVYLD2_!N$4,'[1]INTERNAL PARAMETERS-1'!$B$5:$J$44,9,FALSE)*OVYLD2_!$F196</f>
        <v>0</v>
      </c>
      <c r="O196" s="44">
        <f>OVYLD1_!O196*VLOOKUP(OVYLD2_!O$4,'[1]INTERNAL PARAMETERS-1'!$B$5:$J$44,5,FALSE)*VLOOKUP(OVYLD2_!O$4,'[1]INTERNAL PARAMETERS-1'!$B$5:$J$44,7,FALSE)*OVYLD2_!$F196 + OVYLD1_!O196*(1-VLOOKUP(OVYLD2_!O$4,'[1]INTERNAL PARAMETERS-1'!$B$5:$J$44,5,FALSE))*VLOOKUP(OVYLD2_!O$4,'[1]INTERNAL PARAMETERS-1'!$B$5:$J$44,9,FALSE)*OVYLD2_!$F196</f>
        <v>0</v>
      </c>
      <c r="P196" s="44">
        <f>OVYLD1_!P196*VLOOKUP(OVYLD2_!P$4,'[1]INTERNAL PARAMETERS-1'!$B$5:$J$44,5,FALSE)*VLOOKUP(OVYLD2_!P$4,'[1]INTERNAL PARAMETERS-1'!$B$5:$J$44,7,FALSE)*OVYLD2_!$F196 + OVYLD1_!P196*(1-VLOOKUP(OVYLD2_!P$4,'[1]INTERNAL PARAMETERS-1'!$B$5:$J$44,5,FALSE))*VLOOKUP(OVYLD2_!P$4,'[1]INTERNAL PARAMETERS-1'!$B$5:$J$44,9,FALSE)*OVYLD2_!$F196</f>
        <v>0</v>
      </c>
      <c r="Q196" s="44">
        <f>OVYLD1_!Q196*VLOOKUP(OVYLD2_!Q$4,'[1]INTERNAL PARAMETERS-1'!$B$5:$J$44,5,FALSE)*VLOOKUP(OVYLD2_!Q$4,'[1]INTERNAL PARAMETERS-1'!$B$5:$J$44,7,FALSE)*OVYLD2_!$F196 + OVYLD1_!Q196*(1-VLOOKUP(OVYLD2_!Q$4,'[1]INTERNAL PARAMETERS-1'!$B$5:$J$44,5,FALSE))*VLOOKUP(OVYLD2_!Q$4,'[1]INTERNAL PARAMETERS-1'!$B$5:$J$44,9,FALSE)*OVYLD2_!$F196</f>
        <v>0</v>
      </c>
      <c r="R196" s="44">
        <f>OVYLD1_!R196*VLOOKUP(OVYLD2_!R$4,'[1]INTERNAL PARAMETERS-1'!$B$5:$J$44,5,FALSE)*VLOOKUP(OVYLD2_!R$4,'[1]INTERNAL PARAMETERS-1'!$B$5:$J$44,7,FALSE)*OVYLD2_!$F196 + OVYLD1_!R196*(1-VLOOKUP(OVYLD2_!R$4,'[1]INTERNAL PARAMETERS-1'!$B$5:$J$44,5,FALSE))*VLOOKUP(OVYLD2_!R$4,'[1]INTERNAL PARAMETERS-1'!$B$5:$J$44,9,FALSE)*OVYLD2_!$F196</f>
        <v>0</v>
      </c>
      <c r="S196" s="44">
        <f>OVYLD1_!S196*VLOOKUP(OVYLD2_!S$4,'[1]INTERNAL PARAMETERS-1'!$B$5:$J$44,5,FALSE)*VLOOKUP(OVYLD2_!S$4,'[1]INTERNAL PARAMETERS-1'!$B$5:$J$44,7,FALSE)*OVYLD2_!$F196 + OVYLD1_!S196*(1-VLOOKUP(OVYLD2_!S$4,'[1]INTERNAL PARAMETERS-1'!$B$5:$J$44,5,FALSE))*VLOOKUP(OVYLD2_!S$4,'[1]INTERNAL PARAMETERS-1'!$B$5:$J$44,9,FALSE)*OVYLD2_!$F196</f>
        <v>0</v>
      </c>
      <c r="T196" s="44">
        <f>OVYLD1_!T196*VLOOKUP(OVYLD2_!T$4,'[1]INTERNAL PARAMETERS-1'!$B$5:$J$44,5,FALSE)*VLOOKUP(OVYLD2_!T$4,'[1]INTERNAL PARAMETERS-1'!$B$5:$J$44,7,FALSE)*OVYLD2_!$F196 + OVYLD1_!T196*(1-VLOOKUP(OVYLD2_!T$4,'[1]INTERNAL PARAMETERS-1'!$B$5:$J$44,5,FALSE))*VLOOKUP(OVYLD2_!T$4,'[1]INTERNAL PARAMETERS-1'!$B$5:$J$44,9,FALSE)*OVYLD2_!$F196</f>
        <v>0</v>
      </c>
      <c r="U196" s="44">
        <f>OVYLD1_!U196*VLOOKUP(OVYLD2_!U$4,'[1]INTERNAL PARAMETERS-1'!$B$5:$J$44,5,FALSE)*VLOOKUP(OVYLD2_!U$4,'[1]INTERNAL PARAMETERS-1'!$B$5:$J$44,7,FALSE)*OVYLD2_!$F196 + OVYLD1_!U196*(1-VLOOKUP(OVYLD2_!U$4,'[1]INTERNAL PARAMETERS-1'!$B$5:$J$44,5,FALSE))*VLOOKUP(OVYLD2_!U$4,'[1]INTERNAL PARAMETERS-1'!$B$5:$J$44,9,FALSE)*OVYLD2_!$F196</f>
        <v>0</v>
      </c>
      <c r="V196" s="44">
        <f>OVYLD1_!V196*VLOOKUP(OVYLD2_!V$4,'[1]INTERNAL PARAMETERS-1'!$B$5:$J$44,5,FALSE)*VLOOKUP(OVYLD2_!V$4,'[1]INTERNAL PARAMETERS-1'!$B$5:$J$44,7,FALSE)*OVYLD2_!$F196 + OVYLD1_!V196*(1-VLOOKUP(OVYLD2_!V$4,'[1]INTERNAL PARAMETERS-1'!$B$5:$J$44,5,FALSE))*VLOOKUP(OVYLD2_!V$4,'[1]INTERNAL PARAMETERS-1'!$B$5:$J$44,9,FALSE)*OVYLD2_!$F196</f>
        <v>0</v>
      </c>
      <c r="W196" s="44">
        <f>OVYLD1_!W196*VLOOKUP(OVYLD2_!W$4,'[1]INTERNAL PARAMETERS-1'!$B$5:$J$44,5,FALSE)*VLOOKUP(OVYLD2_!W$4,'[1]INTERNAL PARAMETERS-1'!$B$5:$J$44,7,FALSE)*OVYLD2_!$F196 + OVYLD1_!W196*(1-VLOOKUP(OVYLD2_!W$4,'[1]INTERNAL PARAMETERS-1'!$B$5:$J$44,5,FALSE))*VLOOKUP(OVYLD2_!W$4,'[1]INTERNAL PARAMETERS-1'!$B$5:$J$44,9,FALSE)*OVYLD2_!$F196</f>
        <v>0</v>
      </c>
      <c r="X196" s="44">
        <f>OVYLD1_!X196*VLOOKUP(OVYLD2_!X$4,'[1]INTERNAL PARAMETERS-1'!$B$5:$J$44,5,FALSE)*VLOOKUP(OVYLD2_!X$4,'[1]INTERNAL PARAMETERS-1'!$B$5:$J$44,7,FALSE)*OVYLD2_!$F196 + OVYLD1_!X196*(1-VLOOKUP(OVYLD2_!X$4,'[1]INTERNAL PARAMETERS-1'!$B$5:$J$44,5,FALSE))*VLOOKUP(OVYLD2_!X$4,'[1]INTERNAL PARAMETERS-1'!$B$5:$J$44,9,FALSE)*OVYLD2_!$F196</f>
        <v>0</v>
      </c>
      <c r="Y196" s="44">
        <f>OVYLD1_!Y196*VLOOKUP(OVYLD2_!Y$4,'[1]INTERNAL PARAMETERS-1'!$B$5:$J$44,5,FALSE)*VLOOKUP(OVYLD2_!Y$4,'[1]INTERNAL PARAMETERS-1'!$B$5:$J$44,7,FALSE)*OVYLD2_!$F196 + OVYLD1_!Y196*(1-VLOOKUP(OVYLD2_!Y$4,'[1]INTERNAL PARAMETERS-1'!$B$5:$J$44,5,FALSE))*VLOOKUP(OVYLD2_!Y$4,'[1]INTERNAL PARAMETERS-1'!$B$5:$J$44,9,FALSE)*OVYLD2_!$F196</f>
        <v>0</v>
      </c>
      <c r="Z196" s="44">
        <f>OVYLD1_!Z196*VLOOKUP(OVYLD2_!Z$4,'[1]INTERNAL PARAMETERS-1'!$B$5:$J$44,5,FALSE)*VLOOKUP(OVYLD2_!Z$4,'[1]INTERNAL PARAMETERS-1'!$B$5:$J$44,7,FALSE)*OVYLD2_!$F196 + OVYLD1_!Z196*(1-VLOOKUP(OVYLD2_!Z$4,'[1]INTERNAL PARAMETERS-1'!$B$5:$J$44,5,FALSE))*VLOOKUP(OVYLD2_!Z$4,'[1]INTERNAL PARAMETERS-1'!$B$5:$J$44,9,FALSE)*OVYLD2_!$F196</f>
        <v>0</v>
      </c>
      <c r="AA196" s="44">
        <f>OVYLD1_!AA196*VLOOKUP(OVYLD2_!AA$4,'[1]INTERNAL PARAMETERS-1'!$B$5:$J$44,5,FALSE)*VLOOKUP(OVYLD2_!AA$4,'[1]INTERNAL PARAMETERS-1'!$B$5:$J$44,7,FALSE)*OVYLD2_!$F196 + OVYLD1_!AA196*(1-VLOOKUP(OVYLD2_!AA$4,'[1]INTERNAL PARAMETERS-1'!$B$5:$J$44,5,FALSE))*VLOOKUP(OVYLD2_!AA$4,'[1]INTERNAL PARAMETERS-1'!$B$5:$J$44,9,FALSE)*OVYLD2_!$F196</f>
        <v>0</v>
      </c>
      <c r="AB196" s="44">
        <f>OVYLD1_!AB196*VLOOKUP(OVYLD2_!AB$4,'[1]INTERNAL PARAMETERS-1'!$B$5:$J$44,5,FALSE)*VLOOKUP(OVYLD2_!AB$4,'[1]INTERNAL PARAMETERS-1'!$B$5:$J$44,7,FALSE)*OVYLD2_!$F196 + OVYLD1_!AB196*(1-VLOOKUP(OVYLD2_!AB$4,'[1]INTERNAL PARAMETERS-1'!$B$5:$J$44,5,FALSE))*VLOOKUP(OVYLD2_!AB$4,'[1]INTERNAL PARAMETERS-1'!$B$5:$J$44,9,FALSE)*OVYLD2_!$F196</f>
        <v>0</v>
      </c>
      <c r="AC196" s="44">
        <f>OVYLD1_!AC196*VLOOKUP(OVYLD2_!AC$4,'[1]INTERNAL PARAMETERS-1'!$B$5:$J$44,5,FALSE)*VLOOKUP(OVYLD2_!AC$4,'[1]INTERNAL PARAMETERS-1'!$B$5:$J$44,7,FALSE)*OVYLD2_!$F196 + OVYLD1_!AC196*(1-VLOOKUP(OVYLD2_!AC$4,'[1]INTERNAL PARAMETERS-1'!$B$5:$J$44,5,FALSE))*VLOOKUP(OVYLD2_!AC$4,'[1]INTERNAL PARAMETERS-1'!$B$5:$J$44,9,FALSE)*OVYLD2_!$F196</f>
        <v>0</v>
      </c>
      <c r="AD196" s="44">
        <f>OVYLD1_!AD196*VLOOKUP(OVYLD2_!AD$4,'[1]INTERNAL PARAMETERS-1'!$B$5:$J$44,5,FALSE)*VLOOKUP(OVYLD2_!AD$4,'[1]INTERNAL PARAMETERS-1'!$B$5:$J$44,7,FALSE)*OVYLD2_!$F196 + OVYLD1_!AD196*(1-VLOOKUP(OVYLD2_!AD$4,'[1]INTERNAL PARAMETERS-1'!$B$5:$J$44,5,FALSE))*VLOOKUP(OVYLD2_!AD$4,'[1]INTERNAL PARAMETERS-1'!$B$5:$J$44,9,FALSE)*OVYLD2_!$F196</f>
        <v>0</v>
      </c>
      <c r="AE196" s="44">
        <f>OVYLD1_!AE196*VLOOKUP(OVYLD2_!AE$4,'[1]INTERNAL PARAMETERS-1'!$B$5:$J$44,5,FALSE)*VLOOKUP(OVYLD2_!AE$4,'[1]INTERNAL PARAMETERS-1'!$B$5:$J$44,7,FALSE)*OVYLD2_!$F196 + OVYLD1_!AE196*(1-VLOOKUP(OVYLD2_!AE$4,'[1]INTERNAL PARAMETERS-1'!$B$5:$J$44,5,FALSE))*VLOOKUP(OVYLD2_!AE$4,'[1]INTERNAL PARAMETERS-1'!$B$5:$J$44,9,FALSE)*OVYLD2_!$F196</f>
        <v>0</v>
      </c>
      <c r="AF196" s="44">
        <f>OVYLD1_!AF196*VLOOKUP(OVYLD2_!AF$4,'[1]INTERNAL PARAMETERS-1'!$B$5:$J$44,5,FALSE)*VLOOKUP(OVYLD2_!AF$4,'[1]INTERNAL PARAMETERS-1'!$B$5:$J$44,7,FALSE)*OVYLD2_!$F196 + OVYLD1_!AF196*(1-VLOOKUP(OVYLD2_!AF$4,'[1]INTERNAL PARAMETERS-1'!$B$5:$J$44,5,FALSE))*VLOOKUP(OVYLD2_!AF$4,'[1]INTERNAL PARAMETERS-1'!$B$5:$J$44,9,FALSE)*OVYLD2_!$F196</f>
        <v>0</v>
      </c>
      <c r="AG196" s="44">
        <f>OVYLD1_!AG196*VLOOKUP(OVYLD2_!AG$4,'[1]INTERNAL PARAMETERS-1'!$B$5:$J$44,5,FALSE)*VLOOKUP(OVYLD2_!AG$4,'[1]INTERNAL PARAMETERS-1'!$B$5:$J$44,7,FALSE)*OVYLD2_!$F196 + OVYLD1_!AG196*(1-VLOOKUP(OVYLD2_!AG$4,'[1]INTERNAL PARAMETERS-1'!$B$5:$J$44,5,FALSE))*VLOOKUP(OVYLD2_!AG$4,'[1]INTERNAL PARAMETERS-1'!$B$5:$J$44,9,FALSE)*OVYLD2_!$F196</f>
        <v>0</v>
      </c>
      <c r="AH196" s="44">
        <f>OVYLD1_!AH196*VLOOKUP(OVYLD2_!AH$4,'[1]INTERNAL PARAMETERS-1'!$B$5:$J$44,5,FALSE)*VLOOKUP(OVYLD2_!AH$4,'[1]INTERNAL PARAMETERS-1'!$B$5:$J$44,7,FALSE)*OVYLD2_!$F196 + OVYLD1_!AH196*(1-VLOOKUP(OVYLD2_!AH$4,'[1]INTERNAL PARAMETERS-1'!$B$5:$J$44,5,FALSE))*VLOOKUP(OVYLD2_!AH$4,'[1]INTERNAL PARAMETERS-1'!$B$5:$J$44,9,FALSE)*OVYLD2_!$F196</f>
        <v>0</v>
      </c>
      <c r="AI196" s="44">
        <f>OVYLD1_!AI196*VLOOKUP(OVYLD2_!AI$4,'[1]INTERNAL PARAMETERS-1'!$B$5:$J$44,5,FALSE)*VLOOKUP(OVYLD2_!AI$4,'[1]INTERNAL PARAMETERS-1'!$B$5:$J$44,7,FALSE)*OVYLD2_!$F196 + OVYLD1_!AI196*(1-VLOOKUP(OVYLD2_!AI$4,'[1]INTERNAL PARAMETERS-1'!$B$5:$J$44,5,FALSE))*VLOOKUP(OVYLD2_!AI$4,'[1]INTERNAL PARAMETERS-1'!$B$5:$J$44,9,FALSE)*OVYLD2_!$F196</f>
        <v>0</v>
      </c>
      <c r="AJ196" s="44">
        <f>OVYLD1_!AJ196*VLOOKUP(OVYLD2_!AJ$4,'[1]INTERNAL PARAMETERS-1'!$B$5:$J$44,5,FALSE)*VLOOKUP(OVYLD2_!AJ$4,'[1]INTERNAL PARAMETERS-1'!$B$5:$J$44,7,FALSE)*OVYLD2_!$F196 + OVYLD1_!AJ196*(1-VLOOKUP(OVYLD2_!AJ$4,'[1]INTERNAL PARAMETERS-1'!$B$5:$J$44,5,FALSE))*VLOOKUP(OVYLD2_!AJ$4,'[1]INTERNAL PARAMETERS-1'!$B$5:$J$44,9,FALSE)*OVYLD2_!$F196</f>
        <v>0</v>
      </c>
      <c r="AK196" s="44">
        <f>OVYLD1_!AK196*VLOOKUP(OVYLD2_!AK$4,'[1]INTERNAL PARAMETERS-1'!$B$5:$J$44,5,FALSE)*VLOOKUP(OVYLD2_!AK$4,'[1]INTERNAL PARAMETERS-1'!$B$5:$J$44,7,FALSE)*OVYLD2_!$F196 + OVYLD1_!AK196*(1-VLOOKUP(OVYLD2_!AK$4,'[1]INTERNAL PARAMETERS-1'!$B$5:$J$44,5,FALSE))*VLOOKUP(OVYLD2_!AK$4,'[1]INTERNAL PARAMETERS-1'!$B$5:$J$44,9,FALSE)*OVYLD2_!$F196</f>
        <v>0</v>
      </c>
      <c r="AL196" s="44">
        <f>OVYLD1_!AL196*VLOOKUP(OVYLD2_!AL$4,'[1]INTERNAL PARAMETERS-1'!$B$5:$J$44,5,FALSE)*VLOOKUP(OVYLD2_!AL$4,'[1]INTERNAL PARAMETERS-1'!$B$5:$J$44,7,FALSE)*OVYLD2_!$F196 + OVYLD1_!AL196*(1-VLOOKUP(OVYLD2_!AL$4,'[1]INTERNAL PARAMETERS-1'!$B$5:$J$44,5,FALSE))*VLOOKUP(OVYLD2_!AL$4,'[1]INTERNAL PARAMETERS-1'!$B$5:$J$44,9,FALSE)*OVYLD2_!$F196</f>
        <v>0</v>
      </c>
      <c r="AM196" s="44">
        <f>OVYLD1_!AM196*VLOOKUP(OVYLD2_!AM$4,'[1]INTERNAL PARAMETERS-1'!$B$5:$J$44,5,FALSE)*VLOOKUP(OVYLD2_!AM$4,'[1]INTERNAL PARAMETERS-1'!$B$5:$J$44,7,FALSE)*OVYLD2_!$F196 + OVYLD1_!AM196*(1-VLOOKUP(OVYLD2_!AM$4,'[1]INTERNAL PARAMETERS-1'!$B$5:$J$44,5,FALSE))*VLOOKUP(OVYLD2_!AM$4,'[1]INTERNAL PARAMETERS-1'!$B$5:$J$44,9,FALSE)*OVYLD2_!$F196</f>
        <v>0</v>
      </c>
      <c r="AN196" s="44">
        <f>OVYLD1_!AN196*VLOOKUP(OVYLD2_!AN$4,'[1]INTERNAL PARAMETERS-1'!$B$5:$J$44,5,FALSE)*VLOOKUP(OVYLD2_!AN$4,'[1]INTERNAL PARAMETERS-1'!$B$5:$J$44,7,FALSE)*OVYLD2_!$F196 + OVYLD1_!AN196*(1-VLOOKUP(OVYLD2_!AN$4,'[1]INTERNAL PARAMETERS-1'!$B$5:$J$44,5,FALSE))*VLOOKUP(OVYLD2_!AN$4,'[1]INTERNAL PARAMETERS-1'!$B$5:$J$44,9,FALSE)*OVYLD2_!$F196</f>
        <v>0</v>
      </c>
      <c r="AO196" s="44">
        <f>OVYLD1_!AO196*VLOOKUP(OVYLD2_!AO$4,'[1]INTERNAL PARAMETERS-1'!$B$5:$J$44,5,FALSE)*VLOOKUP(OVYLD2_!AO$4,'[1]INTERNAL PARAMETERS-1'!$B$5:$J$44,7,FALSE)*OVYLD2_!$F196 + OVYLD1_!AO196*(1-VLOOKUP(OVYLD2_!AO$4,'[1]INTERNAL PARAMETERS-1'!$B$5:$J$44,5,FALSE))*VLOOKUP(OVYLD2_!AO$4,'[1]INTERNAL PARAMETERS-1'!$B$5:$J$44,9,FALSE)*OVYLD2_!$F196</f>
        <v>0</v>
      </c>
      <c r="AP196" s="44">
        <f>OVYLD1_!AP196*VLOOKUP(OVYLD2_!AP$4,'[1]INTERNAL PARAMETERS-1'!$B$5:$J$44,5,FALSE)*VLOOKUP(OVYLD2_!AP$4,'[1]INTERNAL PARAMETERS-1'!$B$5:$J$44,7,FALSE)*OVYLD2_!$F196 + OVYLD1_!AP196*(1-VLOOKUP(OVYLD2_!AP$4,'[1]INTERNAL PARAMETERS-1'!$B$5:$J$44,5,FALSE))*VLOOKUP(OVYLD2_!AP$4,'[1]INTERNAL PARAMETERS-1'!$B$5:$J$44,9,FALSE)*OVYLD2_!$F196</f>
        <v>0</v>
      </c>
      <c r="AQ196" s="44">
        <f>OVYLD1_!AQ196*VLOOKUP(OVYLD2_!AQ$4,'[1]INTERNAL PARAMETERS-1'!$B$5:$J$44,5,FALSE)*VLOOKUP(OVYLD2_!AQ$4,'[1]INTERNAL PARAMETERS-1'!$B$5:$J$44,7,FALSE)*OVYLD2_!$F196 + OVYLD1_!AQ196*(1-VLOOKUP(OVYLD2_!AQ$4,'[1]INTERNAL PARAMETERS-1'!$B$5:$J$44,5,FALSE))*VLOOKUP(OVYLD2_!AQ$4,'[1]INTERNAL PARAMETERS-1'!$B$5:$J$44,9,FALSE)*OVYLD2_!$F196</f>
        <v>0</v>
      </c>
      <c r="AR196" s="44">
        <f>OVYLD1_!AR196*VLOOKUP(OVYLD2_!AR$4,'[1]INTERNAL PARAMETERS-1'!$B$5:$J$44,5,FALSE)*VLOOKUP(OVYLD2_!AR$4,'[1]INTERNAL PARAMETERS-1'!$B$5:$J$44,7,FALSE)*OVYLD2_!$F196 + OVYLD1_!AR196*(1-VLOOKUP(OVYLD2_!AR$4,'[1]INTERNAL PARAMETERS-1'!$B$5:$J$44,5,FALSE))*VLOOKUP(OVYLD2_!AR$4,'[1]INTERNAL PARAMETERS-1'!$B$5:$J$44,9,FALSE)*OVYLD2_!$F196</f>
        <v>0</v>
      </c>
      <c r="AS196" s="44">
        <f>OVYLD1_!AS196*VLOOKUP(OVYLD2_!AS$4,'[1]INTERNAL PARAMETERS-1'!$B$5:$J$44,5,FALSE)*VLOOKUP(OVYLD2_!AS$4,'[1]INTERNAL PARAMETERS-1'!$B$5:$J$44,7,FALSE)*OVYLD2_!$F196 + OVYLD1_!AS196*(1-VLOOKUP(OVYLD2_!AS$4,'[1]INTERNAL PARAMETERS-1'!$B$5:$J$44,5,FALSE))*VLOOKUP(OVYLD2_!AS$4,'[1]INTERNAL PARAMETERS-1'!$B$5:$J$44,9,FALSE)*OVYLD2_!$F196</f>
        <v>0</v>
      </c>
      <c r="AT196" s="43">
        <f>OVYLD1_!AT196*VLOOKUP(OVYLD2_!AT$4,'[1]INTERNAL PARAMETERS-1'!$B$5:$J$44,5,FALSE)*VLOOKUP(OVYLD2_!AT$4,'[1]INTERNAL PARAMETERS-1'!$B$5:$J$44,7,FALSE)*OVYLD2_!$F196 + OVYLD1_!AT196*(1-VLOOKUP(OVYLD2_!AT$4,'[1]INTERNAL PARAMETERS-1'!$B$5:$J$44,5,FALSE))*VLOOKUP(OVYLD2_!AT$4,'[1]INTERNAL PARAMETERS-1'!$B$5:$J$44,9,FALSE)*OVYLD2_!$F196</f>
        <v>0</v>
      </c>
      <c r="AU196" s="45">
        <f>OVYLD1_!AU196*VLOOKUP(OVYLD2_!AU$4,'[1]INTERNAL PARAMETERS-1'!$B$5:$J$44,5,FALSE)*VLOOKUP(OVYLD2_!AU$4,'[1]INTERNAL PARAMETERS-1'!$B$5:$J$44,6,FALSE)*VLOOKUP(OVYLD2_!AU$4,'[1]INTERNAL PARAMETERS-1'!$B$5:$J$44,3,FALSE) + OVYLD1_!AU196*(1-VLOOKUP(OVYLD2_!AU$4,'[1]INTERNAL PARAMETERS-1'!$B$5:$J$44,5,FALSE))*VLOOKUP(OVYLD2_!AU$4,'[1]INTERNAL PARAMETERS-1'!$B$5:$J$44,8,FALSE)*VLOOKUP(OVYLD2_!AU$4,'[1]INTERNAL PARAMETERS-1'!$B$5:$J$44,3,FALSE)</f>
        <v>0</v>
      </c>
      <c r="AV196" s="44">
        <f>OVYLD1_!AV196*VLOOKUP(OVYLD2_!AV$4,'[1]INTERNAL PARAMETERS-1'!$B$5:$J$44,5,FALSE)*VLOOKUP(OVYLD2_!AV$4,'[1]INTERNAL PARAMETERS-1'!$B$5:$J$44,6,FALSE)*VLOOKUP(OVYLD2_!AV$4,'[1]INTERNAL PARAMETERS-1'!$B$5:$J$44,3,FALSE) + OVYLD1_!AV196*(1-VLOOKUP(OVYLD2_!AV$4,'[1]INTERNAL PARAMETERS-1'!$B$5:$J$44,5,FALSE))*VLOOKUP(OVYLD2_!AV$4,'[1]INTERNAL PARAMETERS-1'!$B$5:$J$44,8,FALSE)*VLOOKUP(OVYLD2_!AV$4,'[1]INTERNAL PARAMETERS-1'!$B$5:$J$44,3,FALSE)</f>
        <v>0</v>
      </c>
      <c r="AW196" s="44">
        <f>OVYLD1_!AW196*VLOOKUP(OVYLD2_!AW$4,'[1]INTERNAL PARAMETERS-1'!$B$5:$J$44,5,FALSE)*VLOOKUP(OVYLD2_!AW$4,'[1]INTERNAL PARAMETERS-1'!$B$5:$J$44,6,FALSE)*VLOOKUP(OVYLD2_!AW$4,'[1]INTERNAL PARAMETERS-1'!$B$5:$J$44,3,FALSE) + OVYLD1_!AW196*(1-VLOOKUP(OVYLD2_!AW$4,'[1]INTERNAL PARAMETERS-1'!$B$5:$J$44,5,FALSE))*VLOOKUP(OVYLD2_!AW$4,'[1]INTERNAL PARAMETERS-1'!$B$5:$J$44,8,FALSE)*VLOOKUP(OVYLD2_!AW$4,'[1]INTERNAL PARAMETERS-1'!$B$5:$J$44,3,FALSE)</f>
        <v>0</v>
      </c>
      <c r="AX196" s="44">
        <f>OVYLD1_!AX196*VLOOKUP(OVYLD2_!AX$4,'[1]INTERNAL PARAMETERS-1'!$B$5:$J$44,5,FALSE)*VLOOKUP(OVYLD2_!AX$4,'[1]INTERNAL PARAMETERS-1'!$B$5:$J$44,6,FALSE)*VLOOKUP(OVYLD2_!AX$4,'[1]INTERNAL PARAMETERS-1'!$B$5:$J$44,3,FALSE) + OVYLD1_!AX196*(1-VLOOKUP(OVYLD2_!AX$4,'[1]INTERNAL PARAMETERS-1'!$B$5:$J$44,5,FALSE))*VLOOKUP(OVYLD2_!AX$4,'[1]INTERNAL PARAMETERS-1'!$B$5:$J$44,8,FALSE)*VLOOKUP(OVYLD2_!AX$4,'[1]INTERNAL PARAMETERS-1'!$B$5:$J$44,3,FALSE)</f>
        <v>0</v>
      </c>
      <c r="AY196" s="44">
        <f>OVYLD1_!AY196*VLOOKUP(OVYLD2_!AY$4,'[1]INTERNAL PARAMETERS-1'!$B$5:$J$44,5,FALSE)*VLOOKUP(OVYLD2_!AY$4,'[1]INTERNAL PARAMETERS-1'!$B$5:$J$44,6,FALSE)*VLOOKUP(OVYLD2_!AY$4,'[1]INTERNAL PARAMETERS-1'!$B$5:$J$44,3,FALSE) + OVYLD1_!AY196*(1-VLOOKUP(OVYLD2_!AY$4,'[1]INTERNAL PARAMETERS-1'!$B$5:$J$44,5,FALSE))*VLOOKUP(OVYLD2_!AY$4,'[1]INTERNAL PARAMETERS-1'!$B$5:$J$44,8,FALSE)*VLOOKUP(OVYLD2_!AY$4,'[1]INTERNAL PARAMETERS-1'!$B$5:$J$44,3,FALSE)</f>
        <v>0</v>
      </c>
      <c r="AZ196" s="44">
        <f>OVYLD1_!AZ196*VLOOKUP(OVYLD2_!AZ$4,'[1]INTERNAL PARAMETERS-1'!$B$5:$J$44,5,FALSE)*VLOOKUP(OVYLD2_!AZ$4,'[1]INTERNAL PARAMETERS-1'!$B$5:$J$44,6,FALSE)*VLOOKUP(OVYLD2_!AZ$4,'[1]INTERNAL PARAMETERS-1'!$B$5:$J$44,3,FALSE) + OVYLD1_!AZ196*(1-VLOOKUP(OVYLD2_!AZ$4,'[1]INTERNAL PARAMETERS-1'!$B$5:$J$44,5,FALSE))*VLOOKUP(OVYLD2_!AZ$4,'[1]INTERNAL PARAMETERS-1'!$B$5:$J$44,8,FALSE)*VLOOKUP(OVYLD2_!AZ$4,'[1]INTERNAL PARAMETERS-1'!$B$5:$J$44,3,FALSE)</f>
        <v>0</v>
      </c>
      <c r="BA196" s="44">
        <f>OVYLD1_!BA196*VLOOKUP(OVYLD2_!BA$4,'[1]INTERNAL PARAMETERS-1'!$B$5:$J$44,5,FALSE)*VLOOKUP(OVYLD2_!BA$4,'[1]INTERNAL PARAMETERS-1'!$B$5:$J$44,6,FALSE)*VLOOKUP(OVYLD2_!BA$4,'[1]INTERNAL PARAMETERS-1'!$B$5:$J$44,3,FALSE) + OVYLD1_!BA196*(1-VLOOKUP(OVYLD2_!BA$4,'[1]INTERNAL PARAMETERS-1'!$B$5:$J$44,5,FALSE))*VLOOKUP(OVYLD2_!BA$4,'[1]INTERNAL PARAMETERS-1'!$B$5:$J$44,8,FALSE)*VLOOKUP(OVYLD2_!BA$4,'[1]INTERNAL PARAMETERS-1'!$B$5:$J$44,3,FALSE)</f>
        <v>0</v>
      </c>
      <c r="BB196" s="44">
        <f>OVYLD1_!BB196*VLOOKUP(OVYLD2_!BB$4,'[1]INTERNAL PARAMETERS-1'!$B$5:$J$44,5,FALSE)*VLOOKUP(OVYLD2_!BB$4,'[1]INTERNAL PARAMETERS-1'!$B$5:$J$44,6,FALSE)*VLOOKUP(OVYLD2_!BB$4,'[1]INTERNAL PARAMETERS-1'!$B$5:$J$44,3,FALSE) + OVYLD1_!BB196*(1-VLOOKUP(OVYLD2_!BB$4,'[1]INTERNAL PARAMETERS-1'!$B$5:$J$44,5,FALSE))*VLOOKUP(OVYLD2_!BB$4,'[1]INTERNAL PARAMETERS-1'!$B$5:$J$44,8,FALSE)*VLOOKUP(OVYLD2_!BB$4,'[1]INTERNAL PARAMETERS-1'!$B$5:$J$44,3,FALSE)</f>
        <v>0</v>
      </c>
      <c r="BC196" s="44">
        <f>OVYLD1_!BC196*VLOOKUP(OVYLD2_!BC$4,'[1]INTERNAL PARAMETERS-1'!$B$5:$J$44,5,FALSE)*VLOOKUP(OVYLD2_!BC$4,'[1]INTERNAL PARAMETERS-1'!$B$5:$J$44,6,FALSE)*VLOOKUP(OVYLD2_!BC$4,'[1]INTERNAL PARAMETERS-1'!$B$5:$J$44,3,FALSE) + OVYLD1_!BC196*(1-VLOOKUP(OVYLD2_!BC$4,'[1]INTERNAL PARAMETERS-1'!$B$5:$J$44,5,FALSE))*VLOOKUP(OVYLD2_!BC$4,'[1]INTERNAL PARAMETERS-1'!$B$5:$J$44,8,FALSE)*VLOOKUP(OVYLD2_!BC$4,'[1]INTERNAL PARAMETERS-1'!$B$5:$J$44,3,FALSE)</f>
        <v>0</v>
      </c>
      <c r="BD196" s="44">
        <f>OVYLD1_!BD196*VLOOKUP(OVYLD2_!BD$4,'[1]INTERNAL PARAMETERS-1'!$B$5:$J$44,5,FALSE)*VLOOKUP(OVYLD2_!BD$4,'[1]INTERNAL PARAMETERS-1'!$B$5:$J$44,6,FALSE)*VLOOKUP(OVYLD2_!BD$4,'[1]INTERNAL PARAMETERS-1'!$B$5:$J$44,3,FALSE) + OVYLD1_!BD196*(1-VLOOKUP(OVYLD2_!BD$4,'[1]INTERNAL PARAMETERS-1'!$B$5:$J$44,5,FALSE))*VLOOKUP(OVYLD2_!BD$4,'[1]INTERNAL PARAMETERS-1'!$B$5:$J$44,8,FALSE)*VLOOKUP(OVYLD2_!BD$4,'[1]INTERNAL PARAMETERS-1'!$B$5:$J$44,3,FALSE)</f>
        <v>0</v>
      </c>
      <c r="BE196" s="44">
        <f>OVYLD1_!BE196*VLOOKUP(OVYLD2_!BE$4,'[1]INTERNAL PARAMETERS-1'!$B$5:$J$44,5,FALSE)*VLOOKUP(OVYLD2_!BE$4,'[1]INTERNAL PARAMETERS-1'!$B$5:$J$44,6,FALSE)*VLOOKUP(OVYLD2_!BE$4,'[1]INTERNAL PARAMETERS-1'!$B$5:$J$44,3,FALSE) + OVYLD1_!BE196*(1-VLOOKUP(OVYLD2_!BE$4,'[1]INTERNAL PARAMETERS-1'!$B$5:$J$44,5,FALSE))*VLOOKUP(OVYLD2_!BE$4,'[1]INTERNAL PARAMETERS-1'!$B$5:$J$44,8,FALSE)*VLOOKUP(OVYLD2_!BE$4,'[1]INTERNAL PARAMETERS-1'!$B$5:$J$44,3,FALSE)</f>
        <v>0</v>
      </c>
      <c r="BF196" s="44">
        <f>OVYLD1_!BF196*VLOOKUP(OVYLD2_!BF$4,'[1]INTERNAL PARAMETERS-1'!$B$5:$J$44,5,FALSE)*VLOOKUP(OVYLD2_!BF$4,'[1]INTERNAL PARAMETERS-1'!$B$5:$J$44,6,FALSE)*VLOOKUP(OVYLD2_!BF$4,'[1]INTERNAL PARAMETERS-1'!$B$5:$J$44,3,FALSE) + OVYLD1_!BF196*(1-VLOOKUP(OVYLD2_!BF$4,'[1]INTERNAL PARAMETERS-1'!$B$5:$J$44,5,FALSE))*VLOOKUP(OVYLD2_!BF$4,'[1]INTERNAL PARAMETERS-1'!$B$5:$J$44,8,FALSE)*VLOOKUP(OVYLD2_!BF$4,'[1]INTERNAL PARAMETERS-1'!$B$5:$J$44,3,FALSE)</f>
        <v>0</v>
      </c>
      <c r="BG196" s="44">
        <f>OVYLD1_!BG196*VLOOKUP(OVYLD2_!BG$4,'[1]INTERNAL PARAMETERS-1'!$B$5:$J$44,5,FALSE)*VLOOKUP(OVYLD2_!BG$4,'[1]INTERNAL PARAMETERS-1'!$B$5:$J$44,6,FALSE)*VLOOKUP(OVYLD2_!BG$4,'[1]INTERNAL PARAMETERS-1'!$B$5:$J$44,3,FALSE) + OVYLD1_!BG196*(1-VLOOKUP(OVYLD2_!BG$4,'[1]INTERNAL PARAMETERS-1'!$B$5:$J$44,5,FALSE))*VLOOKUP(OVYLD2_!BG$4,'[1]INTERNAL PARAMETERS-1'!$B$5:$J$44,8,FALSE)*VLOOKUP(OVYLD2_!BG$4,'[1]INTERNAL PARAMETERS-1'!$B$5:$J$44,3,FALSE)</f>
        <v>0</v>
      </c>
      <c r="BH196" s="44">
        <f>OVYLD1_!BH196*VLOOKUP(OVYLD2_!BH$4,'[1]INTERNAL PARAMETERS-1'!$B$5:$J$44,5,FALSE)*VLOOKUP(OVYLD2_!BH$4,'[1]INTERNAL PARAMETERS-1'!$B$5:$J$44,6,FALSE)*VLOOKUP(OVYLD2_!BH$4,'[1]INTERNAL PARAMETERS-1'!$B$5:$J$44,3,FALSE) + OVYLD1_!BH196*(1-VLOOKUP(OVYLD2_!BH$4,'[1]INTERNAL PARAMETERS-1'!$B$5:$J$44,5,FALSE))*VLOOKUP(OVYLD2_!BH$4,'[1]INTERNAL PARAMETERS-1'!$B$5:$J$44,8,FALSE)*VLOOKUP(OVYLD2_!BH$4,'[1]INTERNAL PARAMETERS-1'!$B$5:$J$44,3,FALSE)</f>
        <v>0</v>
      </c>
      <c r="BI196" s="44">
        <f>OVYLD1_!BI196*VLOOKUP(OVYLD2_!BI$4,'[1]INTERNAL PARAMETERS-1'!$B$5:$J$44,5,FALSE)*VLOOKUP(OVYLD2_!BI$4,'[1]INTERNAL PARAMETERS-1'!$B$5:$J$44,6,FALSE)*VLOOKUP(OVYLD2_!BI$4,'[1]INTERNAL PARAMETERS-1'!$B$5:$J$44,3,FALSE) + OVYLD1_!BI196*(1-VLOOKUP(OVYLD2_!BI$4,'[1]INTERNAL PARAMETERS-1'!$B$5:$J$44,5,FALSE))*VLOOKUP(OVYLD2_!BI$4,'[1]INTERNAL PARAMETERS-1'!$B$5:$J$44,8,FALSE)*VLOOKUP(OVYLD2_!BI$4,'[1]INTERNAL PARAMETERS-1'!$B$5:$J$44,3,FALSE)</f>
        <v>0</v>
      </c>
      <c r="BJ196" s="44">
        <f>OVYLD1_!BJ196*VLOOKUP(OVYLD2_!BJ$4,'[1]INTERNAL PARAMETERS-1'!$B$5:$J$44,5,FALSE)*VLOOKUP(OVYLD2_!BJ$4,'[1]INTERNAL PARAMETERS-1'!$B$5:$J$44,6,FALSE)*VLOOKUP(OVYLD2_!BJ$4,'[1]INTERNAL PARAMETERS-1'!$B$5:$J$44,3,FALSE) + OVYLD1_!BJ196*(1-VLOOKUP(OVYLD2_!BJ$4,'[1]INTERNAL PARAMETERS-1'!$B$5:$J$44,5,FALSE))*VLOOKUP(OVYLD2_!BJ$4,'[1]INTERNAL PARAMETERS-1'!$B$5:$J$44,8,FALSE)*VLOOKUP(OVYLD2_!BJ$4,'[1]INTERNAL PARAMETERS-1'!$B$5:$J$44,3,FALSE)</f>
        <v>0</v>
      </c>
      <c r="BK196" s="44">
        <f>OVYLD1_!BK196*VLOOKUP(OVYLD2_!BK$4,'[1]INTERNAL PARAMETERS-1'!$B$5:$J$44,5,FALSE)*VLOOKUP(OVYLD2_!BK$4,'[1]INTERNAL PARAMETERS-1'!$B$5:$J$44,6,FALSE)*VLOOKUP(OVYLD2_!BK$4,'[1]INTERNAL PARAMETERS-1'!$B$5:$J$44,3,FALSE) + OVYLD1_!BK196*(1-VLOOKUP(OVYLD2_!BK$4,'[1]INTERNAL PARAMETERS-1'!$B$5:$J$44,5,FALSE))*VLOOKUP(OVYLD2_!BK$4,'[1]INTERNAL PARAMETERS-1'!$B$5:$J$44,8,FALSE)*VLOOKUP(OVYLD2_!BK$4,'[1]INTERNAL PARAMETERS-1'!$B$5:$J$44,3,FALSE)</f>
        <v>0</v>
      </c>
      <c r="BL196" s="44">
        <f>OVYLD1_!BL196*VLOOKUP(OVYLD2_!BL$4,'[1]INTERNAL PARAMETERS-1'!$B$5:$J$44,5,FALSE)*VLOOKUP(OVYLD2_!BL$4,'[1]INTERNAL PARAMETERS-1'!$B$5:$J$44,6,FALSE)*VLOOKUP(OVYLD2_!BL$4,'[1]INTERNAL PARAMETERS-1'!$B$5:$J$44,3,FALSE) + OVYLD1_!BL196*(1-VLOOKUP(OVYLD2_!BL$4,'[1]INTERNAL PARAMETERS-1'!$B$5:$J$44,5,FALSE))*VLOOKUP(OVYLD2_!BL$4,'[1]INTERNAL PARAMETERS-1'!$B$5:$J$44,8,FALSE)*VLOOKUP(OVYLD2_!BL$4,'[1]INTERNAL PARAMETERS-1'!$B$5:$J$44,3,FALSE)</f>
        <v>0</v>
      </c>
      <c r="BM196" s="44">
        <f>OVYLD1_!BM196*VLOOKUP(OVYLD2_!BM$4,'[1]INTERNAL PARAMETERS-1'!$B$5:$J$44,5,FALSE)*VLOOKUP(OVYLD2_!BM$4,'[1]INTERNAL PARAMETERS-1'!$B$5:$J$44,6,FALSE)*VLOOKUP(OVYLD2_!BM$4,'[1]INTERNAL PARAMETERS-1'!$B$5:$J$44,3,FALSE) + OVYLD1_!BM196*(1-VLOOKUP(OVYLD2_!BM$4,'[1]INTERNAL PARAMETERS-1'!$B$5:$J$44,5,FALSE))*VLOOKUP(OVYLD2_!BM$4,'[1]INTERNAL PARAMETERS-1'!$B$5:$J$44,8,FALSE)*VLOOKUP(OVYLD2_!BM$4,'[1]INTERNAL PARAMETERS-1'!$B$5:$J$44,3,FALSE)</f>
        <v>0</v>
      </c>
      <c r="BN196" s="44">
        <f>OVYLD1_!BN196*VLOOKUP(OVYLD2_!BN$4,'[1]INTERNAL PARAMETERS-1'!$B$5:$J$44,5,FALSE)*VLOOKUP(OVYLD2_!BN$4,'[1]INTERNAL PARAMETERS-1'!$B$5:$J$44,6,FALSE)*VLOOKUP(OVYLD2_!BN$4,'[1]INTERNAL PARAMETERS-1'!$B$5:$J$44,3,FALSE) + OVYLD1_!BN196*(1-VLOOKUP(OVYLD2_!BN$4,'[1]INTERNAL PARAMETERS-1'!$B$5:$J$44,5,FALSE))*VLOOKUP(OVYLD2_!BN$4,'[1]INTERNAL PARAMETERS-1'!$B$5:$J$44,8,FALSE)*VLOOKUP(OVYLD2_!BN$4,'[1]INTERNAL PARAMETERS-1'!$B$5:$J$44,3,FALSE)</f>
        <v>0</v>
      </c>
      <c r="BO196" s="44">
        <f>OVYLD1_!BO196*VLOOKUP(OVYLD2_!BO$4,'[1]INTERNAL PARAMETERS-1'!$B$5:$J$44,5,FALSE)*VLOOKUP(OVYLD2_!BO$4,'[1]INTERNAL PARAMETERS-1'!$B$5:$J$44,6,FALSE)*VLOOKUP(OVYLD2_!BO$4,'[1]INTERNAL PARAMETERS-1'!$B$5:$J$44,3,FALSE) + OVYLD1_!BO196*(1-VLOOKUP(OVYLD2_!BO$4,'[1]INTERNAL PARAMETERS-1'!$B$5:$J$44,5,FALSE))*VLOOKUP(OVYLD2_!BO$4,'[1]INTERNAL PARAMETERS-1'!$B$5:$J$44,8,FALSE)*VLOOKUP(OVYLD2_!BO$4,'[1]INTERNAL PARAMETERS-1'!$B$5:$J$44,3,FALSE)</f>
        <v>0</v>
      </c>
      <c r="BP196" s="44">
        <f>OVYLD1_!BP196*VLOOKUP(OVYLD2_!BP$4,'[1]INTERNAL PARAMETERS-1'!$B$5:$J$44,5,FALSE)*VLOOKUP(OVYLD2_!BP$4,'[1]INTERNAL PARAMETERS-1'!$B$5:$J$44,6,FALSE)*VLOOKUP(OVYLD2_!BP$4,'[1]INTERNAL PARAMETERS-1'!$B$5:$J$44,3,FALSE) + OVYLD1_!BP196*(1-VLOOKUP(OVYLD2_!BP$4,'[1]INTERNAL PARAMETERS-1'!$B$5:$J$44,5,FALSE))*VLOOKUP(OVYLD2_!BP$4,'[1]INTERNAL PARAMETERS-1'!$B$5:$J$44,8,FALSE)*VLOOKUP(OVYLD2_!BP$4,'[1]INTERNAL PARAMETERS-1'!$B$5:$J$44,3,FALSE)</f>
        <v>0</v>
      </c>
      <c r="BQ196" s="44">
        <f>OVYLD1_!BQ196*VLOOKUP(OVYLD2_!BQ$4,'[1]INTERNAL PARAMETERS-1'!$B$5:$J$44,5,FALSE)*VLOOKUP(OVYLD2_!BQ$4,'[1]INTERNAL PARAMETERS-1'!$B$5:$J$44,6,FALSE)*VLOOKUP(OVYLD2_!BQ$4,'[1]INTERNAL PARAMETERS-1'!$B$5:$J$44,3,FALSE) + OVYLD1_!BQ196*(1-VLOOKUP(OVYLD2_!BQ$4,'[1]INTERNAL PARAMETERS-1'!$B$5:$J$44,5,FALSE))*VLOOKUP(OVYLD2_!BQ$4,'[1]INTERNAL PARAMETERS-1'!$B$5:$J$44,8,FALSE)*VLOOKUP(OVYLD2_!BQ$4,'[1]INTERNAL PARAMETERS-1'!$B$5:$J$44,3,FALSE)</f>
        <v>0</v>
      </c>
      <c r="BR196" s="44">
        <f>OVYLD1_!BR196*VLOOKUP(OVYLD2_!BR$4,'[1]INTERNAL PARAMETERS-1'!$B$5:$J$44,5,FALSE)*VLOOKUP(OVYLD2_!BR$4,'[1]INTERNAL PARAMETERS-1'!$B$5:$J$44,6,FALSE)*VLOOKUP(OVYLD2_!BR$4,'[1]INTERNAL PARAMETERS-1'!$B$5:$J$44,3,FALSE) + OVYLD1_!BR196*(1-VLOOKUP(OVYLD2_!BR$4,'[1]INTERNAL PARAMETERS-1'!$B$5:$J$44,5,FALSE))*VLOOKUP(OVYLD2_!BR$4,'[1]INTERNAL PARAMETERS-1'!$B$5:$J$44,8,FALSE)*VLOOKUP(OVYLD2_!BR$4,'[1]INTERNAL PARAMETERS-1'!$B$5:$J$44,3,FALSE)</f>
        <v>0</v>
      </c>
      <c r="BS196" s="44">
        <f>OVYLD1_!BS196*VLOOKUP(OVYLD2_!BS$4,'[1]INTERNAL PARAMETERS-1'!$B$5:$J$44,5,FALSE)*VLOOKUP(OVYLD2_!BS$4,'[1]INTERNAL PARAMETERS-1'!$B$5:$J$44,6,FALSE)*VLOOKUP(OVYLD2_!BS$4,'[1]INTERNAL PARAMETERS-1'!$B$5:$J$44,3,FALSE) + OVYLD1_!BS196*(1-VLOOKUP(OVYLD2_!BS$4,'[1]INTERNAL PARAMETERS-1'!$B$5:$J$44,5,FALSE))*VLOOKUP(OVYLD2_!BS$4,'[1]INTERNAL PARAMETERS-1'!$B$5:$J$44,8,FALSE)*VLOOKUP(OVYLD2_!BS$4,'[1]INTERNAL PARAMETERS-1'!$B$5:$J$44,3,FALSE)</f>
        <v>0</v>
      </c>
      <c r="BT196" s="44">
        <f>OVYLD1_!BT196*VLOOKUP(OVYLD2_!BT$4,'[1]INTERNAL PARAMETERS-1'!$B$5:$J$44,5,FALSE)*VLOOKUP(OVYLD2_!BT$4,'[1]INTERNAL PARAMETERS-1'!$B$5:$J$44,6,FALSE)*VLOOKUP(OVYLD2_!BT$4,'[1]INTERNAL PARAMETERS-1'!$B$5:$J$44,3,FALSE) + OVYLD1_!BT196*(1-VLOOKUP(OVYLD2_!BT$4,'[1]INTERNAL PARAMETERS-1'!$B$5:$J$44,5,FALSE))*VLOOKUP(OVYLD2_!BT$4,'[1]INTERNAL PARAMETERS-1'!$B$5:$J$44,8,FALSE)*VLOOKUP(OVYLD2_!BT$4,'[1]INTERNAL PARAMETERS-1'!$B$5:$J$44,3,FALSE)</f>
        <v>0</v>
      </c>
      <c r="BU196" s="44">
        <f>OVYLD1_!BU196*VLOOKUP(OVYLD2_!BU$4,'[1]INTERNAL PARAMETERS-1'!$B$5:$J$44,5,FALSE)*VLOOKUP(OVYLD2_!BU$4,'[1]INTERNAL PARAMETERS-1'!$B$5:$J$44,6,FALSE)*VLOOKUP(OVYLD2_!BU$4,'[1]INTERNAL PARAMETERS-1'!$B$5:$J$44,3,FALSE) + OVYLD1_!BU196*(1-VLOOKUP(OVYLD2_!BU$4,'[1]INTERNAL PARAMETERS-1'!$B$5:$J$44,5,FALSE))*VLOOKUP(OVYLD2_!BU$4,'[1]INTERNAL PARAMETERS-1'!$B$5:$J$44,8,FALSE)*VLOOKUP(OVYLD2_!BU$4,'[1]INTERNAL PARAMETERS-1'!$B$5:$J$44,3,FALSE)</f>
        <v>0</v>
      </c>
      <c r="BV196" s="44">
        <f>OVYLD1_!BV196*VLOOKUP(OVYLD2_!BV$4,'[1]INTERNAL PARAMETERS-1'!$B$5:$J$44,5,FALSE)*VLOOKUP(OVYLD2_!BV$4,'[1]INTERNAL PARAMETERS-1'!$B$5:$J$44,6,FALSE)*VLOOKUP(OVYLD2_!BV$4,'[1]INTERNAL PARAMETERS-1'!$B$5:$J$44,3,FALSE) + OVYLD1_!BV196*(1-VLOOKUP(OVYLD2_!BV$4,'[1]INTERNAL PARAMETERS-1'!$B$5:$J$44,5,FALSE))*VLOOKUP(OVYLD2_!BV$4,'[1]INTERNAL PARAMETERS-1'!$B$5:$J$44,8,FALSE)*VLOOKUP(OVYLD2_!BV$4,'[1]INTERNAL PARAMETERS-1'!$B$5:$J$44,3,FALSE)</f>
        <v>0</v>
      </c>
      <c r="BW196" s="44">
        <f>OVYLD1_!BW196*VLOOKUP(OVYLD2_!BW$4,'[1]INTERNAL PARAMETERS-1'!$B$5:$J$44,5,FALSE)*VLOOKUP(OVYLD2_!BW$4,'[1]INTERNAL PARAMETERS-1'!$B$5:$J$44,6,FALSE)*VLOOKUP(OVYLD2_!BW$4,'[1]INTERNAL PARAMETERS-1'!$B$5:$J$44,3,FALSE) + OVYLD1_!BW196*(1-VLOOKUP(OVYLD2_!BW$4,'[1]INTERNAL PARAMETERS-1'!$B$5:$J$44,5,FALSE))*VLOOKUP(OVYLD2_!BW$4,'[1]INTERNAL PARAMETERS-1'!$B$5:$J$44,8,FALSE)*VLOOKUP(OVYLD2_!BW$4,'[1]INTERNAL PARAMETERS-1'!$B$5:$J$44,3,FALSE)</f>
        <v>0</v>
      </c>
      <c r="BX196" s="44">
        <f>OVYLD1_!BX196*VLOOKUP(OVYLD2_!BX$4,'[1]INTERNAL PARAMETERS-1'!$B$5:$J$44,5,FALSE)*VLOOKUP(OVYLD2_!BX$4,'[1]INTERNAL PARAMETERS-1'!$B$5:$J$44,6,FALSE)*VLOOKUP(OVYLD2_!BX$4,'[1]INTERNAL PARAMETERS-1'!$B$5:$J$44,3,FALSE) + OVYLD1_!BX196*(1-VLOOKUP(OVYLD2_!BX$4,'[1]INTERNAL PARAMETERS-1'!$B$5:$J$44,5,FALSE))*VLOOKUP(OVYLD2_!BX$4,'[1]INTERNAL PARAMETERS-1'!$B$5:$J$44,8,FALSE)*VLOOKUP(OVYLD2_!BX$4,'[1]INTERNAL PARAMETERS-1'!$B$5:$J$44,3,FALSE)</f>
        <v>0</v>
      </c>
      <c r="BY196" s="44">
        <f>OVYLD1_!BY196*VLOOKUP(OVYLD2_!BY$4,'[1]INTERNAL PARAMETERS-1'!$B$5:$J$44,5,FALSE)*VLOOKUP(OVYLD2_!BY$4,'[1]INTERNAL PARAMETERS-1'!$B$5:$J$44,6,FALSE)*VLOOKUP(OVYLD2_!BY$4,'[1]INTERNAL PARAMETERS-1'!$B$5:$J$44,3,FALSE) + OVYLD1_!BY196*(1-VLOOKUP(OVYLD2_!BY$4,'[1]INTERNAL PARAMETERS-1'!$B$5:$J$44,5,FALSE))*VLOOKUP(OVYLD2_!BY$4,'[1]INTERNAL PARAMETERS-1'!$B$5:$J$44,8,FALSE)*VLOOKUP(OVYLD2_!BY$4,'[1]INTERNAL PARAMETERS-1'!$B$5:$J$44,3,FALSE)</f>
        <v>0</v>
      </c>
      <c r="BZ196" s="44">
        <f>OVYLD1_!BZ196*VLOOKUP(OVYLD2_!BZ$4,'[1]INTERNAL PARAMETERS-1'!$B$5:$J$44,5,FALSE)*VLOOKUP(OVYLD2_!BZ$4,'[1]INTERNAL PARAMETERS-1'!$B$5:$J$44,6,FALSE)*VLOOKUP(OVYLD2_!BZ$4,'[1]INTERNAL PARAMETERS-1'!$B$5:$J$44,3,FALSE) + OVYLD1_!BZ196*(1-VLOOKUP(OVYLD2_!BZ$4,'[1]INTERNAL PARAMETERS-1'!$B$5:$J$44,5,FALSE))*VLOOKUP(OVYLD2_!BZ$4,'[1]INTERNAL PARAMETERS-1'!$B$5:$J$44,8,FALSE)*VLOOKUP(OVYLD2_!BZ$4,'[1]INTERNAL PARAMETERS-1'!$B$5:$J$44,3,FALSE)</f>
        <v>0</v>
      </c>
      <c r="CA196" s="44">
        <f>OVYLD1_!CA196*VLOOKUP(OVYLD2_!CA$4,'[1]INTERNAL PARAMETERS-1'!$B$5:$J$44,5,FALSE)*VLOOKUP(OVYLD2_!CA$4,'[1]INTERNAL PARAMETERS-1'!$B$5:$J$44,6,FALSE)*VLOOKUP(OVYLD2_!CA$4,'[1]INTERNAL PARAMETERS-1'!$B$5:$J$44,3,FALSE) + OVYLD1_!CA196*(1-VLOOKUP(OVYLD2_!CA$4,'[1]INTERNAL PARAMETERS-1'!$B$5:$J$44,5,FALSE))*VLOOKUP(OVYLD2_!CA$4,'[1]INTERNAL PARAMETERS-1'!$B$5:$J$44,8,FALSE)*VLOOKUP(OVYLD2_!CA$4,'[1]INTERNAL PARAMETERS-1'!$B$5:$J$44,3,FALSE)</f>
        <v>0</v>
      </c>
      <c r="CB196" s="44">
        <f>OVYLD1_!CB196*VLOOKUP(OVYLD2_!CB$4,'[1]INTERNAL PARAMETERS-1'!$B$5:$J$44,5,FALSE)*VLOOKUP(OVYLD2_!CB$4,'[1]INTERNAL PARAMETERS-1'!$B$5:$J$44,6,FALSE)*VLOOKUP(OVYLD2_!CB$4,'[1]INTERNAL PARAMETERS-1'!$B$5:$J$44,3,FALSE) + OVYLD1_!CB196*(1-VLOOKUP(OVYLD2_!CB$4,'[1]INTERNAL PARAMETERS-1'!$B$5:$J$44,5,FALSE))*VLOOKUP(OVYLD2_!CB$4,'[1]INTERNAL PARAMETERS-1'!$B$5:$J$44,8,FALSE)*VLOOKUP(OVYLD2_!CB$4,'[1]INTERNAL PARAMETERS-1'!$B$5:$J$44,3,FALSE)</f>
        <v>0</v>
      </c>
      <c r="CC196" s="44">
        <f>OVYLD1_!CC196*VLOOKUP(OVYLD2_!CC$4,'[1]INTERNAL PARAMETERS-1'!$B$5:$J$44,5,FALSE)*VLOOKUP(OVYLD2_!CC$4,'[1]INTERNAL PARAMETERS-1'!$B$5:$J$44,6,FALSE)*VLOOKUP(OVYLD2_!CC$4,'[1]INTERNAL PARAMETERS-1'!$B$5:$J$44,3,FALSE) + OVYLD1_!CC196*(1-VLOOKUP(OVYLD2_!CC$4,'[1]INTERNAL PARAMETERS-1'!$B$5:$J$44,5,FALSE))*VLOOKUP(OVYLD2_!CC$4,'[1]INTERNAL PARAMETERS-1'!$B$5:$J$44,8,FALSE)*VLOOKUP(OVYLD2_!CC$4,'[1]INTERNAL PARAMETERS-1'!$B$5:$J$44,3,FALSE)</f>
        <v>0</v>
      </c>
      <c r="CD196" s="44">
        <f>OVYLD1_!CD196*VLOOKUP(OVYLD2_!CD$4,'[1]INTERNAL PARAMETERS-1'!$B$5:$J$44,5,FALSE)*VLOOKUP(OVYLD2_!CD$4,'[1]INTERNAL PARAMETERS-1'!$B$5:$J$44,6,FALSE)*VLOOKUP(OVYLD2_!CD$4,'[1]INTERNAL PARAMETERS-1'!$B$5:$J$44,3,FALSE) + OVYLD1_!CD196*(1-VLOOKUP(OVYLD2_!CD$4,'[1]INTERNAL PARAMETERS-1'!$B$5:$J$44,5,FALSE))*VLOOKUP(OVYLD2_!CD$4,'[1]INTERNAL PARAMETERS-1'!$B$5:$J$44,8,FALSE)*VLOOKUP(OVYLD2_!CD$4,'[1]INTERNAL PARAMETERS-1'!$B$5:$J$44,3,FALSE)</f>
        <v>0</v>
      </c>
      <c r="CE196" s="44">
        <f>OVYLD1_!CE196*VLOOKUP(OVYLD2_!CE$4,'[1]INTERNAL PARAMETERS-1'!$B$5:$J$44,5,FALSE)*VLOOKUP(OVYLD2_!CE$4,'[1]INTERNAL PARAMETERS-1'!$B$5:$J$44,6,FALSE)*VLOOKUP(OVYLD2_!CE$4,'[1]INTERNAL PARAMETERS-1'!$B$5:$J$44,3,FALSE) + OVYLD1_!CE196*(1-VLOOKUP(OVYLD2_!CE$4,'[1]INTERNAL PARAMETERS-1'!$B$5:$J$44,5,FALSE))*VLOOKUP(OVYLD2_!CE$4,'[1]INTERNAL PARAMETERS-1'!$B$5:$J$44,8,FALSE)*VLOOKUP(OVYLD2_!CE$4,'[1]INTERNAL PARAMETERS-1'!$B$5:$J$44,3,FALSE)</f>
        <v>0</v>
      </c>
      <c r="CF196" s="44">
        <f>OVYLD1_!CF196*VLOOKUP(OVYLD2_!CF$4,'[1]INTERNAL PARAMETERS-1'!$B$5:$J$44,5,FALSE)*VLOOKUP(OVYLD2_!CF$4,'[1]INTERNAL PARAMETERS-1'!$B$5:$J$44,6,FALSE)*VLOOKUP(OVYLD2_!CF$4,'[1]INTERNAL PARAMETERS-1'!$B$5:$J$44,3,FALSE) + OVYLD1_!CF196*(1-VLOOKUP(OVYLD2_!CF$4,'[1]INTERNAL PARAMETERS-1'!$B$5:$J$44,5,FALSE))*VLOOKUP(OVYLD2_!CF$4,'[1]INTERNAL PARAMETERS-1'!$B$5:$J$44,8,FALSE)*VLOOKUP(OVYLD2_!CF$4,'[1]INTERNAL PARAMETERS-1'!$B$5:$J$44,3,FALSE)</f>
        <v>0</v>
      </c>
      <c r="CG196" s="44">
        <f>OVYLD1_!CG196*VLOOKUP(OVYLD2_!CG$4,'[1]INTERNAL PARAMETERS-1'!$B$5:$J$44,5,FALSE)*VLOOKUP(OVYLD2_!CG$4,'[1]INTERNAL PARAMETERS-1'!$B$5:$J$44,6,FALSE)*VLOOKUP(OVYLD2_!CG$4,'[1]INTERNAL PARAMETERS-1'!$B$5:$J$44,3,FALSE) + OVYLD1_!CG196*(1-VLOOKUP(OVYLD2_!CG$4,'[1]INTERNAL PARAMETERS-1'!$B$5:$J$44,5,FALSE))*VLOOKUP(OVYLD2_!CG$4,'[1]INTERNAL PARAMETERS-1'!$B$5:$J$44,8,FALSE)*VLOOKUP(OVYLD2_!CG$4,'[1]INTERNAL PARAMETERS-1'!$B$5:$J$44,3,FALSE)</f>
        <v>0</v>
      </c>
      <c r="CH196" s="43">
        <f>OVYLD1_!CH196*VLOOKUP(OVYLD2_!CH$4,'[1]INTERNAL PARAMETERS-1'!$B$5:$J$44,5,FALSE)*VLOOKUP(OVYLD2_!CH$4,'[1]INTERNAL PARAMETERS-1'!$B$5:$J$44,6,FALSE)*VLOOKUP(OVYLD2_!CH$4,'[1]INTERNAL PARAMETERS-1'!$B$5:$J$44,3,FALSE) + OVYLD1_!CH196*(1-VLOOKUP(OVYLD2_!CH$4,'[1]INTERNAL PARAMETERS-1'!$B$5:$J$44,5,FALSE))*VLOOKUP(OVYLD2_!CH$4,'[1]INTERNAL PARAMETERS-1'!$B$5:$J$44,8,FALSE)*VLOOKUP(OVYLD2_!CH$4,'[1]INTERNAL PARAMETERS-1'!$B$5:$J$44,3,FALSE)</f>
        <v>0</v>
      </c>
      <c r="CJ196" s="45">
        <f t="shared" si="4"/>
        <v>0</v>
      </c>
      <c r="CK196" s="43">
        <f t="shared" si="5"/>
        <v>0</v>
      </c>
    </row>
    <row r="197" spans="2:89" x14ac:dyDescent="0.5">
      <c r="B197" s="58" t="s">
        <v>7</v>
      </c>
      <c r="C197" s="57" t="s">
        <v>81</v>
      </c>
      <c r="D197" s="57" t="s">
        <v>68</v>
      </c>
      <c r="E197" s="128">
        <f>OVERALL2021!AI197</f>
        <v>0</v>
      </c>
      <c r="F197" s="59">
        <f>'[1]INTERNAL PARAMETERS-1'!M17</f>
        <v>25.55</v>
      </c>
      <c r="G197" s="45">
        <f>OVYLD1_!G197*VLOOKUP(OVYLD2_!G$4,'[1]INTERNAL PARAMETERS-1'!$B$5:$J$44,5,FALSE)*VLOOKUP(OVYLD2_!G$4,'[1]INTERNAL PARAMETERS-1'!$B$5:$J$44,7,FALSE)*OVYLD2_!$F197 + OVYLD1_!G197*(1-VLOOKUP(OVYLD2_!G$4,'[1]INTERNAL PARAMETERS-1'!$B$5:$J$44,5,FALSE))*VLOOKUP(OVYLD2_!G$4,'[1]INTERNAL PARAMETERS-1'!$B$5:$J$44,9,FALSE)*OVYLD2_!$F197</f>
        <v>0</v>
      </c>
      <c r="H197" s="44">
        <f>OVYLD1_!H197*VLOOKUP(OVYLD2_!H$4,'[1]INTERNAL PARAMETERS-1'!$B$5:$J$44,5,FALSE)*VLOOKUP(OVYLD2_!H$4,'[1]INTERNAL PARAMETERS-1'!$B$5:$J$44,7,FALSE)*OVYLD2_!$F197 + OVYLD1_!H197*(1-VLOOKUP(OVYLD2_!H$4,'[1]INTERNAL PARAMETERS-1'!$B$5:$J$44,5,FALSE))*VLOOKUP(OVYLD2_!H$4,'[1]INTERNAL PARAMETERS-1'!$B$5:$J$44,9,FALSE)*OVYLD2_!$F197</f>
        <v>0</v>
      </c>
      <c r="I197" s="44">
        <f>OVYLD1_!I197*VLOOKUP(OVYLD2_!I$4,'[1]INTERNAL PARAMETERS-1'!$B$5:$J$44,5,FALSE)*VLOOKUP(OVYLD2_!I$4,'[1]INTERNAL PARAMETERS-1'!$B$5:$J$44,7,FALSE)*OVYLD2_!$F197 + OVYLD1_!I197*(1-VLOOKUP(OVYLD2_!I$4,'[1]INTERNAL PARAMETERS-1'!$B$5:$J$44,5,FALSE))*VLOOKUP(OVYLD2_!I$4,'[1]INTERNAL PARAMETERS-1'!$B$5:$J$44,9,FALSE)*OVYLD2_!$F197</f>
        <v>0</v>
      </c>
      <c r="J197" s="44">
        <f>OVYLD1_!J197*VLOOKUP(OVYLD2_!J$4,'[1]INTERNAL PARAMETERS-1'!$B$5:$J$44,5,FALSE)*VLOOKUP(OVYLD2_!J$4,'[1]INTERNAL PARAMETERS-1'!$B$5:$J$44,7,FALSE)*OVYLD2_!$F197 + OVYLD1_!J197*(1-VLOOKUP(OVYLD2_!J$4,'[1]INTERNAL PARAMETERS-1'!$B$5:$J$44,5,FALSE))*VLOOKUP(OVYLD2_!J$4,'[1]INTERNAL PARAMETERS-1'!$B$5:$J$44,9,FALSE)*OVYLD2_!$F197</f>
        <v>0</v>
      </c>
      <c r="K197" s="44">
        <f>OVYLD1_!K197*VLOOKUP(OVYLD2_!K$4,'[1]INTERNAL PARAMETERS-1'!$B$5:$J$44,5,FALSE)*VLOOKUP(OVYLD2_!K$4,'[1]INTERNAL PARAMETERS-1'!$B$5:$J$44,7,FALSE)*OVYLD2_!$F197 + OVYLD1_!K197*(1-VLOOKUP(OVYLD2_!K$4,'[1]INTERNAL PARAMETERS-1'!$B$5:$J$44,5,FALSE))*VLOOKUP(OVYLD2_!K$4,'[1]INTERNAL PARAMETERS-1'!$B$5:$J$44,9,FALSE)*OVYLD2_!$F197</f>
        <v>0</v>
      </c>
      <c r="L197" s="44">
        <f>OVYLD1_!L197*VLOOKUP(OVYLD2_!L$4,'[1]INTERNAL PARAMETERS-1'!$B$5:$J$44,5,FALSE)*VLOOKUP(OVYLD2_!L$4,'[1]INTERNAL PARAMETERS-1'!$B$5:$J$44,7,FALSE)*OVYLD2_!$F197 + OVYLD1_!L197*(1-VLOOKUP(OVYLD2_!L$4,'[1]INTERNAL PARAMETERS-1'!$B$5:$J$44,5,FALSE))*VLOOKUP(OVYLD2_!L$4,'[1]INTERNAL PARAMETERS-1'!$B$5:$J$44,9,FALSE)*OVYLD2_!$F197</f>
        <v>0</v>
      </c>
      <c r="M197" s="44">
        <f>OVYLD1_!M197*VLOOKUP(OVYLD2_!M$4,'[1]INTERNAL PARAMETERS-1'!$B$5:$J$44,5,FALSE)*VLOOKUP(OVYLD2_!M$4,'[1]INTERNAL PARAMETERS-1'!$B$5:$J$44,7,FALSE)*OVYLD2_!$F197 + OVYLD1_!M197*(1-VLOOKUP(OVYLD2_!M$4,'[1]INTERNAL PARAMETERS-1'!$B$5:$J$44,5,FALSE))*VLOOKUP(OVYLD2_!M$4,'[1]INTERNAL PARAMETERS-1'!$B$5:$J$44,9,FALSE)*OVYLD2_!$F197</f>
        <v>0</v>
      </c>
      <c r="N197" s="44">
        <f>OVYLD1_!N197*VLOOKUP(OVYLD2_!N$4,'[1]INTERNAL PARAMETERS-1'!$B$5:$J$44,5,FALSE)*VLOOKUP(OVYLD2_!N$4,'[1]INTERNAL PARAMETERS-1'!$B$5:$J$44,7,FALSE)*OVYLD2_!$F197 + OVYLD1_!N197*(1-VLOOKUP(OVYLD2_!N$4,'[1]INTERNAL PARAMETERS-1'!$B$5:$J$44,5,FALSE))*VLOOKUP(OVYLD2_!N$4,'[1]INTERNAL PARAMETERS-1'!$B$5:$J$44,9,FALSE)*OVYLD2_!$F197</f>
        <v>0</v>
      </c>
      <c r="O197" s="44">
        <f>OVYLD1_!O197*VLOOKUP(OVYLD2_!O$4,'[1]INTERNAL PARAMETERS-1'!$B$5:$J$44,5,FALSE)*VLOOKUP(OVYLD2_!O$4,'[1]INTERNAL PARAMETERS-1'!$B$5:$J$44,7,FALSE)*OVYLD2_!$F197 + OVYLD1_!O197*(1-VLOOKUP(OVYLD2_!O$4,'[1]INTERNAL PARAMETERS-1'!$B$5:$J$44,5,FALSE))*VLOOKUP(OVYLD2_!O$4,'[1]INTERNAL PARAMETERS-1'!$B$5:$J$44,9,FALSE)*OVYLD2_!$F197</f>
        <v>0</v>
      </c>
      <c r="P197" s="44">
        <f>OVYLD1_!P197*VLOOKUP(OVYLD2_!P$4,'[1]INTERNAL PARAMETERS-1'!$B$5:$J$44,5,FALSE)*VLOOKUP(OVYLD2_!P$4,'[1]INTERNAL PARAMETERS-1'!$B$5:$J$44,7,FALSE)*OVYLD2_!$F197 + OVYLD1_!P197*(1-VLOOKUP(OVYLD2_!P$4,'[1]INTERNAL PARAMETERS-1'!$B$5:$J$44,5,FALSE))*VLOOKUP(OVYLD2_!P$4,'[1]INTERNAL PARAMETERS-1'!$B$5:$J$44,9,FALSE)*OVYLD2_!$F197</f>
        <v>0</v>
      </c>
      <c r="Q197" s="44">
        <f>OVYLD1_!Q197*VLOOKUP(OVYLD2_!Q$4,'[1]INTERNAL PARAMETERS-1'!$B$5:$J$44,5,FALSE)*VLOOKUP(OVYLD2_!Q$4,'[1]INTERNAL PARAMETERS-1'!$B$5:$J$44,7,FALSE)*OVYLD2_!$F197 + OVYLD1_!Q197*(1-VLOOKUP(OVYLD2_!Q$4,'[1]INTERNAL PARAMETERS-1'!$B$5:$J$44,5,FALSE))*VLOOKUP(OVYLD2_!Q$4,'[1]INTERNAL PARAMETERS-1'!$B$5:$J$44,9,FALSE)*OVYLD2_!$F197</f>
        <v>0</v>
      </c>
      <c r="R197" s="44">
        <f>OVYLD1_!R197*VLOOKUP(OVYLD2_!R$4,'[1]INTERNAL PARAMETERS-1'!$B$5:$J$44,5,FALSE)*VLOOKUP(OVYLD2_!R$4,'[1]INTERNAL PARAMETERS-1'!$B$5:$J$44,7,FALSE)*OVYLD2_!$F197 + OVYLD1_!R197*(1-VLOOKUP(OVYLD2_!R$4,'[1]INTERNAL PARAMETERS-1'!$B$5:$J$44,5,FALSE))*VLOOKUP(OVYLD2_!R$4,'[1]INTERNAL PARAMETERS-1'!$B$5:$J$44,9,FALSE)*OVYLD2_!$F197</f>
        <v>0</v>
      </c>
      <c r="S197" s="44">
        <f>OVYLD1_!S197*VLOOKUP(OVYLD2_!S$4,'[1]INTERNAL PARAMETERS-1'!$B$5:$J$44,5,FALSE)*VLOOKUP(OVYLD2_!S$4,'[1]INTERNAL PARAMETERS-1'!$B$5:$J$44,7,FALSE)*OVYLD2_!$F197 + OVYLD1_!S197*(1-VLOOKUP(OVYLD2_!S$4,'[1]INTERNAL PARAMETERS-1'!$B$5:$J$44,5,FALSE))*VLOOKUP(OVYLD2_!S$4,'[1]INTERNAL PARAMETERS-1'!$B$5:$J$44,9,FALSE)*OVYLD2_!$F197</f>
        <v>0</v>
      </c>
      <c r="T197" s="44">
        <f>OVYLD1_!T197*VLOOKUP(OVYLD2_!T$4,'[1]INTERNAL PARAMETERS-1'!$B$5:$J$44,5,FALSE)*VLOOKUP(OVYLD2_!T$4,'[1]INTERNAL PARAMETERS-1'!$B$5:$J$44,7,FALSE)*OVYLD2_!$F197 + OVYLD1_!T197*(1-VLOOKUP(OVYLD2_!T$4,'[1]INTERNAL PARAMETERS-1'!$B$5:$J$44,5,FALSE))*VLOOKUP(OVYLD2_!T$4,'[1]INTERNAL PARAMETERS-1'!$B$5:$J$44,9,FALSE)*OVYLD2_!$F197</f>
        <v>0</v>
      </c>
      <c r="U197" s="44">
        <f>OVYLD1_!U197*VLOOKUP(OVYLD2_!U$4,'[1]INTERNAL PARAMETERS-1'!$B$5:$J$44,5,FALSE)*VLOOKUP(OVYLD2_!U$4,'[1]INTERNAL PARAMETERS-1'!$B$5:$J$44,7,FALSE)*OVYLD2_!$F197 + OVYLD1_!U197*(1-VLOOKUP(OVYLD2_!U$4,'[1]INTERNAL PARAMETERS-1'!$B$5:$J$44,5,FALSE))*VLOOKUP(OVYLD2_!U$4,'[1]INTERNAL PARAMETERS-1'!$B$5:$J$44,9,FALSE)*OVYLD2_!$F197</f>
        <v>0</v>
      </c>
      <c r="V197" s="44">
        <f>OVYLD1_!V197*VLOOKUP(OVYLD2_!V$4,'[1]INTERNAL PARAMETERS-1'!$B$5:$J$44,5,FALSE)*VLOOKUP(OVYLD2_!V$4,'[1]INTERNAL PARAMETERS-1'!$B$5:$J$44,7,FALSE)*OVYLD2_!$F197 + OVYLD1_!V197*(1-VLOOKUP(OVYLD2_!V$4,'[1]INTERNAL PARAMETERS-1'!$B$5:$J$44,5,FALSE))*VLOOKUP(OVYLD2_!V$4,'[1]INTERNAL PARAMETERS-1'!$B$5:$J$44,9,FALSE)*OVYLD2_!$F197</f>
        <v>0</v>
      </c>
      <c r="W197" s="44">
        <f>OVYLD1_!W197*VLOOKUP(OVYLD2_!W$4,'[1]INTERNAL PARAMETERS-1'!$B$5:$J$44,5,FALSE)*VLOOKUP(OVYLD2_!W$4,'[1]INTERNAL PARAMETERS-1'!$B$5:$J$44,7,FALSE)*OVYLD2_!$F197 + OVYLD1_!W197*(1-VLOOKUP(OVYLD2_!W$4,'[1]INTERNAL PARAMETERS-1'!$B$5:$J$44,5,FALSE))*VLOOKUP(OVYLD2_!W$4,'[1]INTERNAL PARAMETERS-1'!$B$5:$J$44,9,FALSE)*OVYLD2_!$F197</f>
        <v>0</v>
      </c>
      <c r="X197" s="44">
        <f>OVYLD1_!X197*VLOOKUP(OVYLD2_!X$4,'[1]INTERNAL PARAMETERS-1'!$B$5:$J$44,5,FALSE)*VLOOKUP(OVYLD2_!X$4,'[1]INTERNAL PARAMETERS-1'!$B$5:$J$44,7,FALSE)*OVYLD2_!$F197 + OVYLD1_!X197*(1-VLOOKUP(OVYLD2_!X$4,'[1]INTERNAL PARAMETERS-1'!$B$5:$J$44,5,FALSE))*VLOOKUP(OVYLD2_!X$4,'[1]INTERNAL PARAMETERS-1'!$B$5:$J$44,9,FALSE)*OVYLD2_!$F197</f>
        <v>0</v>
      </c>
      <c r="Y197" s="44">
        <f>OVYLD1_!Y197*VLOOKUP(OVYLD2_!Y$4,'[1]INTERNAL PARAMETERS-1'!$B$5:$J$44,5,FALSE)*VLOOKUP(OVYLD2_!Y$4,'[1]INTERNAL PARAMETERS-1'!$B$5:$J$44,7,FALSE)*OVYLD2_!$F197 + OVYLD1_!Y197*(1-VLOOKUP(OVYLD2_!Y$4,'[1]INTERNAL PARAMETERS-1'!$B$5:$J$44,5,FALSE))*VLOOKUP(OVYLD2_!Y$4,'[1]INTERNAL PARAMETERS-1'!$B$5:$J$44,9,FALSE)*OVYLD2_!$F197</f>
        <v>0</v>
      </c>
      <c r="Z197" s="44">
        <f>OVYLD1_!Z197*VLOOKUP(OVYLD2_!Z$4,'[1]INTERNAL PARAMETERS-1'!$B$5:$J$44,5,FALSE)*VLOOKUP(OVYLD2_!Z$4,'[1]INTERNAL PARAMETERS-1'!$B$5:$J$44,7,FALSE)*OVYLD2_!$F197 + OVYLD1_!Z197*(1-VLOOKUP(OVYLD2_!Z$4,'[1]INTERNAL PARAMETERS-1'!$B$5:$J$44,5,FALSE))*VLOOKUP(OVYLD2_!Z$4,'[1]INTERNAL PARAMETERS-1'!$B$5:$J$44,9,FALSE)*OVYLD2_!$F197</f>
        <v>0</v>
      </c>
      <c r="AA197" s="44">
        <f>OVYLD1_!AA197*VLOOKUP(OVYLD2_!AA$4,'[1]INTERNAL PARAMETERS-1'!$B$5:$J$44,5,FALSE)*VLOOKUP(OVYLD2_!AA$4,'[1]INTERNAL PARAMETERS-1'!$B$5:$J$44,7,FALSE)*OVYLD2_!$F197 + OVYLD1_!AA197*(1-VLOOKUP(OVYLD2_!AA$4,'[1]INTERNAL PARAMETERS-1'!$B$5:$J$44,5,FALSE))*VLOOKUP(OVYLD2_!AA$4,'[1]INTERNAL PARAMETERS-1'!$B$5:$J$44,9,FALSE)*OVYLD2_!$F197</f>
        <v>0</v>
      </c>
      <c r="AB197" s="44">
        <f>OVYLD1_!AB197*VLOOKUP(OVYLD2_!AB$4,'[1]INTERNAL PARAMETERS-1'!$B$5:$J$44,5,FALSE)*VLOOKUP(OVYLD2_!AB$4,'[1]INTERNAL PARAMETERS-1'!$B$5:$J$44,7,FALSE)*OVYLD2_!$F197 + OVYLD1_!AB197*(1-VLOOKUP(OVYLD2_!AB$4,'[1]INTERNAL PARAMETERS-1'!$B$5:$J$44,5,FALSE))*VLOOKUP(OVYLD2_!AB$4,'[1]INTERNAL PARAMETERS-1'!$B$5:$J$44,9,FALSE)*OVYLD2_!$F197</f>
        <v>0</v>
      </c>
      <c r="AC197" s="44">
        <f>OVYLD1_!AC197*VLOOKUP(OVYLD2_!AC$4,'[1]INTERNAL PARAMETERS-1'!$B$5:$J$44,5,FALSE)*VLOOKUP(OVYLD2_!AC$4,'[1]INTERNAL PARAMETERS-1'!$B$5:$J$44,7,FALSE)*OVYLD2_!$F197 + OVYLD1_!AC197*(1-VLOOKUP(OVYLD2_!AC$4,'[1]INTERNAL PARAMETERS-1'!$B$5:$J$44,5,FALSE))*VLOOKUP(OVYLD2_!AC$4,'[1]INTERNAL PARAMETERS-1'!$B$5:$J$44,9,FALSE)*OVYLD2_!$F197</f>
        <v>0</v>
      </c>
      <c r="AD197" s="44">
        <f>OVYLD1_!AD197*VLOOKUP(OVYLD2_!AD$4,'[1]INTERNAL PARAMETERS-1'!$B$5:$J$44,5,FALSE)*VLOOKUP(OVYLD2_!AD$4,'[1]INTERNAL PARAMETERS-1'!$B$5:$J$44,7,FALSE)*OVYLD2_!$F197 + OVYLD1_!AD197*(1-VLOOKUP(OVYLD2_!AD$4,'[1]INTERNAL PARAMETERS-1'!$B$5:$J$44,5,FALSE))*VLOOKUP(OVYLD2_!AD$4,'[1]INTERNAL PARAMETERS-1'!$B$5:$J$44,9,FALSE)*OVYLD2_!$F197</f>
        <v>0</v>
      </c>
      <c r="AE197" s="44">
        <f>OVYLD1_!AE197*VLOOKUP(OVYLD2_!AE$4,'[1]INTERNAL PARAMETERS-1'!$B$5:$J$44,5,FALSE)*VLOOKUP(OVYLD2_!AE$4,'[1]INTERNAL PARAMETERS-1'!$B$5:$J$44,7,FALSE)*OVYLD2_!$F197 + OVYLD1_!AE197*(1-VLOOKUP(OVYLD2_!AE$4,'[1]INTERNAL PARAMETERS-1'!$B$5:$J$44,5,FALSE))*VLOOKUP(OVYLD2_!AE$4,'[1]INTERNAL PARAMETERS-1'!$B$5:$J$44,9,FALSE)*OVYLD2_!$F197</f>
        <v>0</v>
      </c>
      <c r="AF197" s="44">
        <f>OVYLD1_!AF197*VLOOKUP(OVYLD2_!AF$4,'[1]INTERNAL PARAMETERS-1'!$B$5:$J$44,5,FALSE)*VLOOKUP(OVYLD2_!AF$4,'[1]INTERNAL PARAMETERS-1'!$B$5:$J$44,7,FALSE)*OVYLD2_!$F197 + OVYLD1_!AF197*(1-VLOOKUP(OVYLD2_!AF$4,'[1]INTERNAL PARAMETERS-1'!$B$5:$J$44,5,FALSE))*VLOOKUP(OVYLD2_!AF$4,'[1]INTERNAL PARAMETERS-1'!$B$5:$J$44,9,FALSE)*OVYLD2_!$F197</f>
        <v>0</v>
      </c>
      <c r="AG197" s="44">
        <f>OVYLD1_!AG197*VLOOKUP(OVYLD2_!AG$4,'[1]INTERNAL PARAMETERS-1'!$B$5:$J$44,5,FALSE)*VLOOKUP(OVYLD2_!AG$4,'[1]INTERNAL PARAMETERS-1'!$B$5:$J$44,7,FALSE)*OVYLD2_!$F197 + OVYLD1_!AG197*(1-VLOOKUP(OVYLD2_!AG$4,'[1]INTERNAL PARAMETERS-1'!$B$5:$J$44,5,FALSE))*VLOOKUP(OVYLD2_!AG$4,'[1]INTERNAL PARAMETERS-1'!$B$5:$J$44,9,FALSE)*OVYLD2_!$F197</f>
        <v>0</v>
      </c>
      <c r="AH197" s="44">
        <f>OVYLD1_!AH197*VLOOKUP(OVYLD2_!AH$4,'[1]INTERNAL PARAMETERS-1'!$B$5:$J$44,5,FALSE)*VLOOKUP(OVYLD2_!AH$4,'[1]INTERNAL PARAMETERS-1'!$B$5:$J$44,7,FALSE)*OVYLD2_!$F197 + OVYLD1_!AH197*(1-VLOOKUP(OVYLD2_!AH$4,'[1]INTERNAL PARAMETERS-1'!$B$5:$J$44,5,FALSE))*VLOOKUP(OVYLD2_!AH$4,'[1]INTERNAL PARAMETERS-1'!$B$5:$J$44,9,FALSE)*OVYLD2_!$F197</f>
        <v>0</v>
      </c>
      <c r="AI197" s="44">
        <f>OVYLD1_!AI197*VLOOKUP(OVYLD2_!AI$4,'[1]INTERNAL PARAMETERS-1'!$B$5:$J$44,5,FALSE)*VLOOKUP(OVYLD2_!AI$4,'[1]INTERNAL PARAMETERS-1'!$B$5:$J$44,7,FALSE)*OVYLD2_!$F197 + OVYLD1_!AI197*(1-VLOOKUP(OVYLD2_!AI$4,'[1]INTERNAL PARAMETERS-1'!$B$5:$J$44,5,FALSE))*VLOOKUP(OVYLD2_!AI$4,'[1]INTERNAL PARAMETERS-1'!$B$5:$J$44,9,FALSE)*OVYLD2_!$F197</f>
        <v>0</v>
      </c>
      <c r="AJ197" s="44">
        <f>OVYLD1_!AJ197*VLOOKUP(OVYLD2_!AJ$4,'[1]INTERNAL PARAMETERS-1'!$B$5:$J$44,5,FALSE)*VLOOKUP(OVYLD2_!AJ$4,'[1]INTERNAL PARAMETERS-1'!$B$5:$J$44,7,FALSE)*OVYLD2_!$F197 + OVYLD1_!AJ197*(1-VLOOKUP(OVYLD2_!AJ$4,'[1]INTERNAL PARAMETERS-1'!$B$5:$J$44,5,FALSE))*VLOOKUP(OVYLD2_!AJ$4,'[1]INTERNAL PARAMETERS-1'!$B$5:$J$44,9,FALSE)*OVYLD2_!$F197</f>
        <v>0</v>
      </c>
      <c r="AK197" s="44">
        <f>OVYLD1_!AK197*VLOOKUP(OVYLD2_!AK$4,'[1]INTERNAL PARAMETERS-1'!$B$5:$J$44,5,FALSE)*VLOOKUP(OVYLD2_!AK$4,'[1]INTERNAL PARAMETERS-1'!$B$5:$J$44,7,FALSE)*OVYLD2_!$F197 + OVYLD1_!AK197*(1-VLOOKUP(OVYLD2_!AK$4,'[1]INTERNAL PARAMETERS-1'!$B$5:$J$44,5,FALSE))*VLOOKUP(OVYLD2_!AK$4,'[1]INTERNAL PARAMETERS-1'!$B$5:$J$44,9,FALSE)*OVYLD2_!$F197</f>
        <v>0</v>
      </c>
      <c r="AL197" s="44">
        <f>OVYLD1_!AL197*VLOOKUP(OVYLD2_!AL$4,'[1]INTERNAL PARAMETERS-1'!$B$5:$J$44,5,FALSE)*VLOOKUP(OVYLD2_!AL$4,'[1]INTERNAL PARAMETERS-1'!$B$5:$J$44,7,FALSE)*OVYLD2_!$F197 + OVYLD1_!AL197*(1-VLOOKUP(OVYLD2_!AL$4,'[1]INTERNAL PARAMETERS-1'!$B$5:$J$44,5,FALSE))*VLOOKUP(OVYLD2_!AL$4,'[1]INTERNAL PARAMETERS-1'!$B$5:$J$44,9,FALSE)*OVYLD2_!$F197</f>
        <v>0</v>
      </c>
      <c r="AM197" s="44">
        <f>OVYLD1_!AM197*VLOOKUP(OVYLD2_!AM$4,'[1]INTERNAL PARAMETERS-1'!$B$5:$J$44,5,FALSE)*VLOOKUP(OVYLD2_!AM$4,'[1]INTERNAL PARAMETERS-1'!$B$5:$J$44,7,FALSE)*OVYLD2_!$F197 + OVYLD1_!AM197*(1-VLOOKUP(OVYLD2_!AM$4,'[1]INTERNAL PARAMETERS-1'!$B$5:$J$44,5,FALSE))*VLOOKUP(OVYLD2_!AM$4,'[1]INTERNAL PARAMETERS-1'!$B$5:$J$44,9,FALSE)*OVYLD2_!$F197</f>
        <v>0</v>
      </c>
      <c r="AN197" s="44">
        <f>OVYLD1_!AN197*VLOOKUP(OVYLD2_!AN$4,'[1]INTERNAL PARAMETERS-1'!$B$5:$J$44,5,FALSE)*VLOOKUP(OVYLD2_!AN$4,'[1]INTERNAL PARAMETERS-1'!$B$5:$J$44,7,FALSE)*OVYLD2_!$F197 + OVYLD1_!AN197*(1-VLOOKUP(OVYLD2_!AN$4,'[1]INTERNAL PARAMETERS-1'!$B$5:$J$44,5,FALSE))*VLOOKUP(OVYLD2_!AN$4,'[1]INTERNAL PARAMETERS-1'!$B$5:$J$44,9,FALSE)*OVYLD2_!$F197</f>
        <v>0</v>
      </c>
      <c r="AO197" s="44">
        <f>OVYLD1_!AO197*VLOOKUP(OVYLD2_!AO$4,'[1]INTERNAL PARAMETERS-1'!$B$5:$J$44,5,FALSE)*VLOOKUP(OVYLD2_!AO$4,'[1]INTERNAL PARAMETERS-1'!$B$5:$J$44,7,FALSE)*OVYLD2_!$F197 + OVYLD1_!AO197*(1-VLOOKUP(OVYLD2_!AO$4,'[1]INTERNAL PARAMETERS-1'!$B$5:$J$44,5,FALSE))*VLOOKUP(OVYLD2_!AO$4,'[1]INTERNAL PARAMETERS-1'!$B$5:$J$44,9,FALSE)*OVYLD2_!$F197</f>
        <v>0</v>
      </c>
      <c r="AP197" s="44">
        <f>OVYLD1_!AP197*VLOOKUP(OVYLD2_!AP$4,'[1]INTERNAL PARAMETERS-1'!$B$5:$J$44,5,FALSE)*VLOOKUP(OVYLD2_!AP$4,'[1]INTERNAL PARAMETERS-1'!$B$5:$J$44,7,FALSE)*OVYLD2_!$F197 + OVYLD1_!AP197*(1-VLOOKUP(OVYLD2_!AP$4,'[1]INTERNAL PARAMETERS-1'!$B$5:$J$44,5,FALSE))*VLOOKUP(OVYLD2_!AP$4,'[1]INTERNAL PARAMETERS-1'!$B$5:$J$44,9,FALSE)*OVYLD2_!$F197</f>
        <v>0</v>
      </c>
      <c r="AQ197" s="44">
        <f>OVYLD1_!AQ197*VLOOKUP(OVYLD2_!AQ$4,'[1]INTERNAL PARAMETERS-1'!$B$5:$J$44,5,FALSE)*VLOOKUP(OVYLD2_!AQ$4,'[1]INTERNAL PARAMETERS-1'!$B$5:$J$44,7,FALSE)*OVYLD2_!$F197 + OVYLD1_!AQ197*(1-VLOOKUP(OVYLD2_!AQ$4,'[1]INTERNAL PARAMETERS-1'!$B$5:$J$44,5,FALSE))*VLOOKUP(OVYLD2_!AQ$4,'[1]INTERNAL PARAMETERS-1'!$B$5:$J$44,9,FALSE)*OVYLD2_!$F197</f>
        <v>0</v>
      </c>
      <c r="AR197" s="44">
        <f>OVYLD1_!AR197*VLOOKUP(OVYLD2_!AR$4,'[1]INTERNAL PARAMETERS-1'!$B$5:$J$44,5,FALSE)*VLOOKUP(OVYLD2_!AR$4,'[1]INTERNAL PARAMETERS-1'!$B$5:$J$44,7,FALSE)*OVYLD2_!$F197 + OVYLD1_!AR197*(1-VLOOKUP(OVYLD2_!AR$4,'[1]INTERNAL PARAMETERS-1'!$B$5:$J$44,5,FALSE))*VLOOKUP(OVYLD2_!AR$4,'[1]INTERNAL PARAMETERS-1'!$B$5:$J$44,9,FALSE)*OVYLD2_!$F197</f>
        <v>0</v>
      </c>
      <c r="AS197" s="44">
        <f>OVYLD1_!AS197*VLOOKUP(OVYLD2_!AS$4,'[1]INTERNAL PARAMETERS-1'!$B$5:$J$44,5,FALSE)*VLOOKUP(OVYLD2_!AS$4,'[1]INTERNAL PARAMETERS-1'!$B$5:$J$44,7,FALSE)*OVYLD2_!$F197 + OVYLD1_!AS197*(1-VLOOKUP(OVYLD2_!AS$4,'[1]INTERNAL PARAMETERS-1'!$B$5:$J$44,5,FALSE))*VLOOKUP(OVYLD2_!AS$4,'[1]INTERNAL PARAMETERS-1'!$B$5:$J$44,9,FALSE)*OVYLD2_!$F197</f>
        <v>0</v>
      </c>
      <c r="AT197" s="43">
        <f>OVYLD1_!AT197*VLOOKUP(OVYLD2_!AT$4,'[1]INTERNAL PARAMETERS-1'!$B$5:$J$44,5,FALSE)*VLOOKUP(OVYLD2_!AT$4,'[1]INTERNAL PARAMETERS-1'!$B$5:$J$44,7,FALSE)*OVYLD2_!$F197 + OVYLD1_!AT197*(1-VLOOKUP(OVYLD2_!AT$4,'[1]INTERNAL PARAMETERS-1'!$B$5:$J$44,5,FALSE))*VLOOKUP(OVYLD2_!AT$4,'[1]INTERNAL PARAMETERS-1'!$B$5:$J$44,9,FALSE)*OVYLD2_!$F197</f>
        <v>0</v>
      </c>
      <c r="AU197" s="45">
        <f>OVYLD1_!AU197*VLOOKUP(OVYLD2_!AU$4,'[1]INTERNAL PARAMETERS-1'!$B$5:$J$44,5,FALSE)*VLOOKUP(OVYLD2_!AU$4,'[1]INTERNAL PARAMETERS-1'!$B$5:$J$44,6,FALSE)*VLOOKUP(OVYLD2_!AU$4,'[1]INTERNAL PARAMETERS-1'!$B$5:$J$44,3,FALSE) + OVYLD1_!AU197*(1-VLOOKUP(OVYLD2_!AU$4,'[1]INTERNAL PARAMETERS-1'!$B$5:$J$44,5,FALSE))*VLOOKUP(OVYLD2_!AU$4,'[1]INTERNAL PARAMETERS-1'!$B$5:$J$44,8,FALSE)*VLOOKUP(OVYLD2_!AU$4,'[1]INTERNAL PARAMETERS-1'!$B$5:$J$44,3,FALSE)</f>
        <v>0</v>
      </c>
      <c r="AV197" s="44">
        <f>OVYLD1_!AV197*VLOOKUP(OVYLD2_!AV$4,'[1]INTERNAL PARAMETERS-1'!$B$5:$J$44,5,FALSE)*VLOOKUP(OVYLD2_!AV$4,'[1]INTERNAL PARAMETERS-1'!$B$5:$J$44,6,FALSE)*VLOOKUP(OVYLD2_!AV$4,'[1]INTERNAL PARAMETERS-1'!$B$5:$J$44,3,FALSE) + OVYLD1_!AV197*(1-VLOOKUP(OVYLD2_!AV$4,'[1]INTERNAL PARAMETERS-1'!$B$5:$J$44,5,FALSE))*VLOOKUP(OVYLD2_!AV$4,'[1]INTERNAL PARAMETERS-1'!$B$5:$J$44,8,FALSE)*VLOOKUP(OVYLD2_!AV$4,'[1]INTERNAL PARAMETERS-1'!$B$5:$J$44,3,FALSE)</f>
        <v>0</v>
      </c>
      <c r="AW197" s="44">
        <f>OVYLD1_!AW197*VLOOKUP(OVYLD2_!AW$4,'[1]INTERNAL PARAMETERS-1'!$B$5:$J$44,5,FALSE)*VLOOKUP(OVYLD2_!AW$4,'[1]INTERNAL PARAMETERS-1'!$B$5:$J$44,6,FALSE)*VLOOKUP(OVYLD2_!AW$4,'[1]INTERNAL PARAMETERS-1'!$B$5:$J$44,3,FALSE) + OVYLD1_!AW197*(1-VLOOKUP(OVYLD2_!AW$4,'[1]INTERNAL PARAMETERS-1'!$B$5:$J$44,5,FALSE))*VLOOKUP(OVYLD2_!AW$4,'[1]INTERNAL PARAMETERS-1'!$B$5:$J$44,8,FALSE)*VLOOKUP(OVYLD2_!AW$4,'[1]INTERNAL PARAMETERS-1'!$B$5:$J$44,3,FALSE)</f>
        <v>0</v>
      </c>
      <c r="AX197" s="44">
        <f>OVYLD1_!AX197*VLOOKUP(OVYLD2_!AX$4,'[1]INTERNAL PARAMETERS-1'!$B$5:$J$44,5,FALSE)*VLOOKUP(OVYLD2_!AX$4,'[1]INTERNAL PARAMETERS-1'!$B$5:$J$44,6,FALSE)*VLOOKUP(OVYLD2_!AX$4,'[1]INTERNAL PARAMETERS-1'!$B$5:$J$44,3,FALSE) + OVYLD1_!AX197*(1-VLOOKUP(OVYLD2_!AX$4,'[1]INTERNAL PARAMETERS-1'!$B$5:$J$44,5,FALSE))*VLOOKUP(OVYLD2_!AX$4,'[1]INTERNAL PARAMETERS-1'!$B$5:$J$44,8,FALSE)*VLOOKUP(OVYLD2_!AX$4,'[1]INTERNAL PARAMETERS-1'!$B$5:$J$44,3,FALSE)</f>
        <v>0</v>
      </c>
      <c r="AY197" s="44">
        <f>OVYLD1_!AY197*VLOOKUP(OVYLD2_!AY$4,'[1]INTERNAL PARAMETERS-1'!$B$5:$J$44,5,FALSE)*VLOOKUP(OVYLD2_!AY$4,'[1]INTERNAL PARAMETERS-1'!$B$5:$J$44,6,FALSE)*VLOOKUP(OVYLD2_!AY$4,'[1]INTERNAL PARAMETERS-1'!$B$5:$J$44,3,FALSE) + OVYLD1_!AY197*(1-VLOOKUP(OVYLD2_!AY$4,'[1]INTERNAL PARAMETERS-1'!$B$5:$J$44,5,FALSE))*VLOOKUP(OVYLD2_!AY$4,'[1]INTERNAL PARAMETERS-1'!$B$5:$J$44,8,FALSE)*VLOOKUP(OVYLD2_!AY$4,'[1]INTERNAL PARAMETERS-1'!$B$5:$J$44,3,FALSE)</f>
        <v>0</v>
      </c>
      <c r="AZ197" s="44">
        <f>OVYLD1_!AZ197*VLOOKUP(OVYLD2_!AZ$4,'[1]INTERNAL PARAMETERS-1'!$B$5:$J$44,5,FALSE)*VLOOKUP(OVYLD2_!AZ$4,'[1]INTERNAL PARAMETERS-1'!$B$5:$J$44,6,FALSE)*VLOOKUP(OVYLD2_!AZ$4,'[1]INTERNAL PARAMETERS-1'!$B$5:$J$44,3,FALSE) + OVYLD1_!AZ197*(1-VLOOKUP(OVYLD2_!AZ$4,'[1]INTERNAL PARAMETERS-1'!$B$5:$J$44,5,FALSE))*VLOOKUP(OVYLD2_!AZ$4,'[1]INTERNAL PARAMETERS-1'!$B$5:$J$44,8,FALSE)*VLOOKUP(OVYLD2_!AZ$4,'[1]INTERNAL PARAMETERS-1'!$B$5:$J$44,3,FALSE)</f>
        <v>0</v>
      </c>
      <c r="BA197" s="44">
        <f>OVYLD1_!BA197*VLOOKUP(OVYLD2_!BA$4,'[1]INTERNAL PARAMETERS-1'!$B$5:$J$44,5,FALSE)*VLOOKUP(OVYLD2_!BA$4,'[1]INTERNAL PARAMETERS-1'!$B$5:$J$44,6,FALSE)*VLOOKUP(OVYLD2_!BA$4,'[1]INTERNAL PARAMETERS-1'!$B$5:$J$44,3,FALSE) + OVYLD1_!BA197*(1-VLOOKUP(OVYLD2_!BA$4,'[1]INTERNAL PARAMETERS-1'!$B$5:$J$44,5,FALSE))*VLOOKUP(OVYLD2_!BA$4,'[1]INTERNAL PARAMETERS-1'!$B$5:$J$44,8,FALSE)*VLOOKUP(OVYLD2_!BA$4,'[1]INTERNAL PARAMETERS-1'!$B$5:$J$44,3,FALSE)</f>
        <v>0</v>
      </c>
      <c r="BB197" s="44">
        <f>OVYLD1_!BB197*VLOOKUP(OVYLD2_!BB$4,'[1]INTERNAL PARAMETERS-1'!$B$5:$J$44,5,FALSE)*VLOOKUP(OVYLD2_!BB$4,'[1]INTERNAL PARAMETERS-1'!$B$5:$J$44,6,FALSE)*VLOOKUP(OVYLD2_!BB$4,'[1]INTERNAL PARAMETERS-1'!$B$5:$J$44,3,FALSE) + OVYLD1_!BB197*(1-VLOOKUP(OVYLD2_!BB$4,'[1]INTERNAL PARAMETERS-1'!$B$5:$J$44,5,FALSE))*VLOOKUP(OVYLD2_!BB$4,'[1]INTERNAL PARAMETERS-1'!$B$5:$J$44,8,FALSE)*VLOOKUP(OVYLD2_!BB$4,'[1]INTERNAL PARAMETERS-1'!$B$5:$J$44,3,FALSE)</f>
        <v>0</v>
      </c>
      <c r="BC197" s="44">
        <f>OVYLD1_!BC197*VLOOKUP(OVYLD2_!BC$4,'[1]INTERNAL PARAMETERS-1'!$B$5:$J$44,5,FALSE)*VLOOKUP(OVYLD2_!BC$4,'[1]INTERNAL PARAMETERS-1'!$B$5:$J$44,6,FALSE)*VLOOKUP(OVYLD2_!BC$4,'[1]INTERNAL PARAMETERS-1'!$B$5:$J$44,3,FALSE) + OVYLD1_!BC197*(1-VLOOKUP(OVYLD2_!BC$4,'[1]INTERNAL PARAMETERS-1'!$B$5:$J$44,5,FALSE))*VLOOKUP(OVYLD2_!BC$4,'[1]INTERNAL PARAMETERS-1'!$B$5:$J$44,8,FALSE)*VLOOKUP(OVYLD2_!BC$4,'[1]INTERNAL PARAMETERS-1'!$B$5:$J$44,3,FALSE)</f>
        <v>0</v>
      </c>
      <c r="BD197" s="44">
        <f>OVYLD1_!BD197*VLOOKUP(OVYLD2_!BD$4,'[1]INTERNAL PARAMETERS-1'!$B$5:$J$44,5,FALSE)*VLOOKUP(OVYLD2_!BD$4,'[1]INTERNAL PARAMETERS-1'!$B$5:$J$44,6,FALSE)*VLOOKUP(OVYLD2_!BD$4,'[1]INTERNAL PARAMETERS-1'!$B$5:$J$44,3,FALSE) + OVYLD1_!BD197*(1-VLOOKUP(OVYLD2_!BD$4,'[1]INTERNAL PARAMETERS-1'!$B$5:$J$44,5,FALSE))*VLOOKUP(OVYLD2_!BD$4,'[1]INTERNAL PARAMETERS-1'!$B$5:$J$44,8,FALSE)*VLOOKUP(OVYLD2_!BD$4,'[1]INTERNAL PARAMETERS-1'!$B$5:$J$44,3,FALSE)</f>
        <v>0</v>
      </c>
      <c r="BE197" s="44">
        <f>OVYLD1_!BE197*VLOOKUP(OVYLD2_!BE$4,'[1]INTERNAL PARAMETERS-1'!$B$5:$J$44,5,FALSE)*VLOOKUP(OVYLD2_!BE$4,'[1]INTERNAL PARAMETERS-1'!$B$5:$J$44,6,FALSE)*VLOOKUP(OVYLD2_!BE$4,'[1]INTERNAL PARAMETERS-1'!$B$5:$J$44,3,FALSE) + OVYLD1_!BE197*(1-VLOOKUP(OVYLD2_!BE$4,'[1]INTERNAL PARAMETERS-1'!$B$5:$J$44,5,FALSE))*VLOOKUP(OVYLD2_!BE$4,'[1]INTERNAL PARAMETERS-1'!$B$5:$J$44,8,FALSE)*VLOOKUP(OVYLD2_!BE$4,'[1]INTERNAL PARAMETERS-1'!$B$5:$J$44,3,FALSE)</f>
        <v>0</v>
      </c>
      <c r="BF197" s="44">
        <f>OVYLD1_!BF197*VLOOKUP(OVYLD2_!BF$4,'[1]INTERNAL PARAMETERS-1'!$B$5:$J$44,5,FALSE)*VLOOKUP(OVYLD2_!BF$4,'[1]INTERNAL PARAMETERS-1'!$B$5:$J$44,6,FALSE)*VLOOKUP(OVYLD2_!BF$4,'[1]INTERNAL PARAMETERS-1'!$B$5:$J$44,3,FALSE) + OVYLD1_!BF197*(1-VLOOKUP(OVYLD2_!BF$4,'[1]INTERNAL PARAMETERS-1'!$B$5:$J$44,5,FALSE))*VLOOKUP(OVYLD2_!BF$4,'[1]INTERNAL PARAMETERS-1'!$B$5:$J$44,8,FALSE)*VLOOKUP(OVYLD2_!BF$4,'[1]INTERNAL PARAMETERS-1'!$B$5:$J$44,3,FALSE)</f>
        <v>0</v>
      </c>
      <c r="BG197" s="44">
        <f>OVYLD1_!BG197*VLOOKUP(OVYLD2_!BG$4,'[1]INTERNAL PARAMETERS-1'!$B$5:$J$44,5,FALSE)*VLOOKUP(OVYLD2_!BG$4,'[1]INTERNAL PARAMETERS-1'!$B$5:$J$44,6,FALSE)*VLOOKUP(OVYLD2_!BG$4,'[1]INTERNAL PARAMETERS-1'!$B$5:$J$44,3,FALSE) + OVYLD1_!BG197*(1-VLOOKUP(OVYLD2_!BG$4,'[1]INTERNAL PARAMETERS-1'!$B$5:$J$44,5,FALSE))*VLOOKUP(OVYLD2_!BG$4,'[1]INTERNAL PARAMETERS-1'!$B$5:$J$44,8,FALSE)*VLOOKUP(OVYLD2_!BG$4,'[1]INTERNAL PARAMETERS-1'!$B$5:$J$44,3,FALSE)</f>
        <v>0</v>
      </c>
      <c r="BH197" s="44">
        <f>OVYLD1_!BH197*VLOOKUP(OVYLD2_!BH$4,'[1]INTERNAL PARAMETERS-1'!$B$5:$J$44,5,FALSE)*VLOOKUP(OVYLD2_!BH$4,'[1]INTERNAL PARAMETERS-1'!$B$5:$J$44,6,FALSE)*VLOOKUP(OVYLD2_!BH$4,'[1]INTERNAL PARAMETERS-1'!$B$5:$J$44,3,FALSE) + OVYLD1_!BH197*(1-VLOOKUP(OVYLD2_!BH$4,'[1]INTERNAL PARAMETERS-1'!$B$5:$J$44,5,FALSE))*VLOOKUP(OVYLD2_!BH$4,'[1]INTERNAL PARAMETERS-1'!$B$5:$J$44,8,FALSE)*VLOOKUP(OVYLD2_!BH$4,'[1]INTERNAL PARAMETERS-1'!$B$5:$J$44,3,FALSE)</f>
        <v>0</v>
      </c>
      <c r="BI197" s="44">
        <f>OVYLD1_!BI197*VLOOKUP(OVYLD2_!BI$4,'[1]INTERNAL PARAMETERS-1'!$B$5:$J$44,5,FALSE)*VLOOKUP(OVYLD2_!BI$4,'[1]INTERNAL PARAMETERS-1'!$B$5:$J$44,6,FALSE)*VLOOKUP(OVYLD2_!BI$4,'[1]INTERNAL PARAMETERS-1'!$B$5:$J$44,3,FALSE) + OVYLD1_!BI197*(1-VLOOKUP(OVYLD2_!BI$4,'[1]INTERNAL PARAMETERS-1'!$B$5:$J$44,5,FALSE))*VLOOKUP(OVYLD2_!BI$4,'[1]INTERNAL PARAMETERS-1'!$B$5:$J$44,8,FALSE)*VLOOKUP(OVYLD2_!BI$4,'[1]INTERNAL PARAMETERS-1'!$B$5:$J$44,3,FALSE)</f>
        <v>0</v>
      </c>
      <c r="BJ197" s="44">
        <f>OVYLD1_!BJ197*VLOOKUP(OVYLD2_!BJ$4,'[1]INTERNAL PARAMETERS-1'!$B$5:$J$44,5,FALSE)*VLOOKUP(OVYLD2_!BJ$4,'[1]INTERNAL PARAMETERS-1'!$B$5:$J$44,6,FALSE)*VLOOKUP(OVYLD2_!BJ$4,'[1]INTERNAL PARAMETERS-1'!$B$5:$J$44,3,FALSE) + OVYLD1_!BJ197*(1-VLOOKUP(OVYLD2_!BJ$4,'[1]INTERNAL PARAMETERS-1'!$B$5:$J$44,5,FALSE))*VLOOKUP(OVYLD2_!BJ$4,'[1]INTERNAL PARAMETERS-1'!$B$5:$J$44,8,FALSE)*VLOOKUP(OVYLD2_!BJ$4,'[1]INTERNAL PARAMETERS-1'!$B$5:$J$44,3,FALSE)</f>
        <v>0</v>
      </c>
      <c r="BK197" s="44">
        <f>OVYLD1_!BK197*VLOOKUP(OVYLD2_!BK$4,'[1]INTERNAL PARAMETERS-1'!$B$5:$J$44,5,FALSE)*VLOOKUP(OVYLD2_!BK$4,'[1]INTERNAL PARAMETERS-1'!$B$5:$J$44,6,FALSE)*VLOOKUP(OVYLD2_!BK$4,'[1]INTERNAL PARAMETERS-1'!$B$5:$J$44,3,FALSE) + OVYLD1_!BK197*(1-VLOOKUP(OVYLD2_!BK$4,'[1]INTERNAL PARAMETERS-1'!$B$5:$J$44,5,FALSE))*VLOOKUP(OVYLD2_!BK$4,'[1]INTERNAL PARAMETERS-1'!$B$5:$J$44,8,FALSE)*VLOOKUP(OVYLD2_!BK$4,'[1]INTERNAL PARAMETERS-1'!$B$5:$J$44,3,FALSE)</f>
        <v>0</v>
      </c>
      <c r="BL197" s="44">
        <f>OVYLD1_!BL197*VLOOKUP(OVYLD2_!BL$4,'[1]INTERNAL PARAMETERS-1'!$B$5:$J$44,5,FALSE)*VLOOKUP(OVYLD2_!BL$4,'[1]INTERNAL PARAMETERS-1'!$B$5:$J$44,6,FALSE)*VLOOKUP(OVYLD2_!BL$4,'[1]INTERNAL PARAMETERS-1'!$B$5:$J$44,3,FALSE) + OVYLD1_!BL197*(1-VLOOKUP(OVYLD2_!BL$4,'[1]INTERNAL PARAMETERS-1'!$B$5:$J$44,5,FALSE))*VLOOKUP(OVYLD2_!BL$4,'[1]INTERNAL PARAMETERS-1'!$B$5:$J$44,8,FALSE)*VLOOKUP(OVYLD2_!BL$4,'[1]INTERNAL PARAMETERS-1'!$B$5:$J$44,3,FALSE)</f>
        <v>0</v>
      </c>
      <c r="BM197" s="44">
        <f>OVYLD1_!BM197*VLOOKUP(OVYLD2_!BM$4,'[1]INTERNAL PARAMETERS-1'!$B$5:$J$44,5,FALSE)*VLOOKUP(OVYLD2_!BM$4,'[1]INTERNAL PARAMETERS-1'!$B$5:$J$44,6,FALSE)*VLOOKUP(OVYLD2_!BM$4,'[1]INTERNAL PARAMETERS-1'!$B$5:$J$44,3,FALSE) + OVYLD1_!BM197*(1-VLOOKUP(OVYLD2_!BM$4,'[1]INTERNAL PARAMETERS-1'!$B$5:$J$44,5,FALSE))*VLOOKUP(OVYLD2_!BM$4,'[1]INTERNAL PARAMETERS-1'!$B$5:$J$44,8,FALSE)*VLOOKUP(OVYLD2_!BM$4,'[1]INTERNAL PARAMETERS-1'!$B$5:$J$44,3,FALSE)</f>
        <v>0</v>
      </c>
      <c r="BN197" s="44">
        <f>OVYLD1_!BN197*VLOOKUP(OVYLD2_!BN$4,'[1]INTERNAL PARAMETERS-1'!$B$5:$J$44,5,FALSE)*VLOOKUP(OVYLD2_!BN$4,'[1]INTERNAL PARAMETERS-1'!$B$5:$J$44,6,FALSE)*VLOOKUP(OVYLD2_!BN$4,'[1]INTERNAL PARAMETERS-1'!$B$5:$J$44,3,FALSE) + OVYLD1_!BN197*(1-VLOOKUP(OVYLD2_!BN$4,'[1]INTERNAL PARAMETERS-1'!$B$5:$J$44,5,FALSE))*VLOOKUP(OVYLD2_!BN$4,'[1]INTERNAL PARAMETERS-1'!$B$5:$J$44,8,FALSE)*VLOOKUP(OVYLD2_!BN$4,'[1]INTERNAL PARAMETERS-1'!$B$5:$J$44,3,FALSE)</f>
        <v>0</v>
      </c>
      <c r="BO197" s="44">
        <f>OVYLD1_!BO197*VLOOKUP(OVYLD2_!BO$4,'[1]INTERNAL PARAMETERS-1'!$B$5:$J$44,5,FALSE)*VLOOKUP(OVYLD2_!BO$4,'[1]INTERNAL PARAMETERS-1'!$B$5:$J$44,6,FALSE)*VLOOKUP(OVYLD2_!BO$4,'[1]INTERNAL PARAMETERS-1'!$B$5:$J$44,3,FALSE) + OVYLD1_!BO197*(1-VLOOKUP(OVYLD2_!BO$4,'[1]INTERNAL PARAMETERS-1'!$B$5:$J$44,5,FALSE))*VLOOKUP(OVYLD2_!BO$4,'[1]INTERNAL PARAMETERS-1'!$B$5:$J$44,8,FALSE)*VLOOKUP(OVYLD2_!BO$4,'[1]INTERNAL PARAMETERS-1'!$B$5:$J$44,3,FALSE)</f>
        <v>0</v>
      </c>
      <c r="BP197" s="44">
        <f>OVYLD1_!BP197*VLOOKUP(OVYLD2_!BP$4,'[1]INTERNAL PARAMETERS-1'!$B$5:$J$44,5,FALSE)*VLOOKUP(OVYLD2_!BP$4,'[1]INTERNAL PARAMETERS-1'!$B$5:$J$44,6,FALSE)*VLOOKUP(OVYLD2_!BP$4,'[1]INTERNAL PARAMETERS-1'!$B$5:$J$44,3,FALSE) + OVYLD1_!BP197*(1-VLOOKUP(OVYLD2_!BP$4,'[1]INTERNAL PARAMETERS-1'!$B$5:$J$44,5,FALSE))*VLOOKUP(OVYLD2_!BP$4,'[1]INTERNAL PARAMETERS-1'!$B$5:$J$44,8,FALSE)*VLOOKUP(OVYLD2_!BP$4,'[1]INTERNAL PARAMETERS-1'!$B$5:$J$44,3,FALSE)</f>
        <v>0</v>
      </c>
      <c r="BQ197" s="44">
        <f>OVYLD1_!BQ197*VLOOKUP(OVYLD2_!BQ$4,'[1]INTERNAL PARAMETERS-1'!$B$5:$J$44,5,FALSE)*VLOOKUP(OVYLD2_!BQ$4,'[1]INTERNAL PARAMETERS-1'!$B$5:$J$44,6,FALSE)*VLOOKUP(OVYLD2_!BQ$4,'[1]INTERNAL PARAMETERS-1'!$B$5:$J$44,3,FALSE) + OVYLD1_!BQ197*(1-VLOOKUP(OVYLD2_!BQ$4,'[1]INTERNAL PARAMETERS-1'!$B$5:$J$44,5,FALSE))*VLOOKUP(OVYLD2_!BQ$4,'[1]INTERNAL PARAMETERS-1'!$B$5:$J$44,8,FALSE)*VLOOKUP(OVYLD2_!BQ$4,'[1]INTERNAL PARAMETERS-1'!$B$5:$J$44,3,FALSE)</f>
        <v>0</v>
      </c>
      <c r="BR197" s="44">
        <f>OVYLD1_!BR197*VLOOKUP(OVYLD2_!BR$4,'[1]INTERNAL PARAMETERS-1'!$B$5:$J$44,5,FALSE)*VLOOKUP(OVYLD2_!BR$4,'[1]INTERNAL PARAMETERS-1'!$B$5:$J$44,6,FALSE)*VLOOKUP(OVYLD2_!BR$4,'[1]INTERNAL PARAMETERS-1'!$B$5:$J$44,3,FALSE) + OVYLD1_!BR197*(1-VLOOKUP(OVYLD2_!BR$4,'[1]INTERNAL PARAMETERS-1'!$B$5:$J$44,5,FALSE))*VLOOKUP(OVYLD2_!BR$4,'[1]INTERNAL PARAMETERS-1'!$B$5:$J$44,8,FALSE)*VLOOKUP(OVYLD2_!BR$4,'[1]INTERNAL PARAMETERS-1'!$B$5:$J$44,3,FALSE)</f>
        <v>0</v>
      </c>
      <c r="BS197" s="44">
        <f>OVYLD1_!BS197*VLOOKUP(OVYLD2_!BS$4,'[1]INTERNAL PARAMETERS-1'!$B$5:$J$44,5,FALSE)*VLOOKUP(OVYLD2_!BS$4,'[1]INTERNAL PARAMETERS-1'!$B$5:$J$44,6,FALSE)*VLOOKUP(OVYLD2_!BS$4,'[1]INTERNAL PARAMETERS-1'!$B$5:$J$44,3,FALSE) + OVYLD1_!BS197*(1-VLOOKUP(OVYLD2_!BS$4,'[1]INTERNAL PARAMETERS-1'!$B$5:$J$44,5,FALSE))*VLOOKUP(OVYLD2_!BS$4,'[1]INTERNAL PARAMETERS-1'!$B$5:$J$44,8,FALSE)*VLOOKUP(OVYLD2_!BS$4,'[1]INTERNAL PARAMETERS-1'!$B$5:$J$44,3,FALSE)</f>
        <v>0</v>
      </c>
      <c r="BT197" s="44">
        <f>OVYLD1_!BT197*VLOOKUP(OVYLD2_!BT$4,'[1]INTERNAL PARAMETERS-1'!$B$5:$J$44,5,FALSE)*VLOOKUP(OVYLD2_!BT$4,'[1]INTERNAL PARAMETERS-1'!$B$5:$J$44,6,FALSE)*VLOOKUP(OVYLD2_!BT$4,'[1]INTERNAL PARAMETERS-1'!$B$5:$J$44,3,FALSE) + OVYLD1_!BT197*(1-VLOOKUP(OVYLD2_!BT$4,'[1]INTERNAL PARAMETERS-1'!$B$5:$J$44,5,FALSE))*VLOOKUP(OVYLD2_!BT$4,'[1]INTERNAL PARAMETERS-1'!$B$5:$J$44,8,FALSE)*VLOOKUP(OVYLD2_!BT$4,'[1]INTERNAL PARAMETERS-1'!$B$5:$J$44,3,FALSE)</f>
        <v>0</v>
      </c>
      <c r="BU197" s="44">
        <f>OVYLD1_!BU197*VLOOKUP(OVYLD2_!BU$4,'[1]INTERNAL PARAMETERS-1'!$B$5:$J$44,5,FALSE)*VLOOKUP(OVYLD2_!BU$4,'[1]INTERNAL PARAMETERS-1'!$B$5:$J$44,6,FALSE)*VLOOKUP(OVYLD2_!BU$4,'[1]INTERNAL PARAMETERS-1'!$B$5:$J$44,3,FALSE) + OVYLD1_!BU197*(1-VLOOKUP(OVYLD2_!BU$4,'[1]INTERNAL PARAMETERS-1'!$B$5:$J$44,5,FALSE))*VLOOKUP(OVYLD2_!BU$4,'[1]INTERNAL PARAMETERS-1'!$B$5:$J$44,8,FALSE)*VLOOKUP(OVYLD2_!BU$4,'[1]INTERNAL PARAMETERS-1'!$B$5:$J$44,3,FALSE)</f>
        <v>0</v>
      </c>
      <c r="BV197" s="44">
        <f>OVYLD1_!BV197*VLOOKUP(OVYLD2_!BV$4,'[1]INTERNAL PARAMETERS-1'!$B$5:$J$44,5,FALSE)*VLOOKUP(OVYLD2_!BV$4,'[1]INTERNAL PARAMETERS-1'!$B$5:$J$44,6,FALSE)*VLOOKUP(OVYLD2_!BV$4,'[1]INTERNAL PARAMETERS-1'!$B$5:$J$44,3,FALSE) + OVYLD1_!BV197*(1-VLOOKUP(OVYLD2_!BV$4,'[1]INTERNAL PARAMETERS-1'!$B$5:$J$44,5,FALSE))*VLOOKUP(OVYLD2_!BV$4,'[1]INTERNAL PARAMETERS-1'!$B$5:$J$44,8,FALSE)*VLOOKUP(OVYLD2_!BV$4,'[1]INTERNAL PARAMETERS-1'!$B$5:$J$44,3,FALSE)</f>
        <v>0</v>
      </c>
      <c r="BW197" s="44">
        <f>OVYLD1_!BW197*VLOOKUP(OVYLD2_!BW$4,'[1]INTERNAL PARAMETERS-1'!$B$5:$J$44,5,FALSE)*VLOOKUP(OVYLD2_!BW$4,'[1]INTERNAL PARAMETERS-1'!$B$5:$J$44,6,FALSE)*VLOOKUP(OVYLD2_!BW$4,'[1]INTERNAL PARAMETERS-1'!$B$5:$J$44,3,FALSE) + OVYLD1_!BW197*(1-VLOOKUP(OVYLD2_!BW$4,'[1]INTERNAL PARAMETERS-1'!$B$5:$J$44,5,FALSE))*VLOOKUP(OVYLD2_!BW$4,'[1]INTERNAL PARAMETERS-1'!$B$5:$J$44,8,FALSE)*VLOOKUP(OVYLD2_!BW$4,'[1]INTERNAL PARAMETERS-1'!$B$5:$J$44,3,FALSE)</f>
        <v>0</v>
      </c>
      <c r="BX197" s="44">
        <f>OVYLD1_!BX197*VLOOKUP(OVYLD2_!BX$4,'[1]INTERNAL PARAMETERS-1'!$B$5:$J$44,5,FALSE)*VLOOKUP(OVYLD2_!BX$4,'[1]INTERNAL PARAMETERS-1'!$B$5:$J$44,6,FALSE)*VLOOKUP(OVYLD2_!BX$4,'[1]INTERNAL PARAMETERS-1'!$B$5:$J$44,3,FALSE) + OVYLD1_!BX197*(1-VLOOKUP(OVYLD2_!BX$4,'[1]INTERNAL PARAMETERS-1'!$B$5:$J$44,5,FALSE))*VLOOKUP(OVYLD2_!BX$4,'[1]INTERNAL PARAMETERS-1'!$B$5:$J$44,8,FALSE)*VLOOKUP(OVYLD2_!BX$4,'[1]INTERNAL PARAMETERS-1'!$B$5:$J$44,3,FALSE)</f>
        <v>0</v>
      </c>
      <c r="BY197" s="44">
        <f>OVYLD1_!BY197*VLOOKUP(OVYLD2_!BY$4,'[1]INTERNAL PARAMETERS-1'!$B$5:$J$44,5,FALSE)*VLOOKUP(OVYLD2_!BY$4,'[1]INTERNAL PARAMETERS-1'!$B$5:$J$44,6,FALSE)*VLOOKUP(OVYLD2_!BY$4,'[1]INTERNAL PARAMETERS-1'!$B$5:$J$44,3,FALSE) + OVYLD1_!BY197*(1-VLOOKUP(OVYLD2_!BY$4,'[1]INTERNAL PARAMETERS-1'!$B$5:$J$44,5,FALSE))*VLOOKUP(OVYLD2_!BY$4,'[1]INTERNAL PARAMETERS-1'!$B$5:$J$44,8,FALSE)*VLOOKUP(OVYLD2_!BY$4,'[1]INTERNAL PARAMETERS-1'!$B$5:$J$44,3,FALSE)</f>
        <v>0</v>
      </c>
      <c r="BZ197" s="44">
        <f>OVYLD1_!BZ197*VLOOKUP(OVYLD2_!BZ$4,'[1]INTERNAL PARAMETERS-1'!$B$5:$J$44,5,FALSE)*VLOOKUP(OVYLD2_!BZ$4,'[1]INTERNAL PARAMETERS-1'!$B$5:$J$44,6,FALSE)*VLOOKUP(OVYLD2_!BZ$4,'[1]INTERNAL PARAMETERS-1'!$B$5:$J$44,3,FALSE) + OVYLD1_!BZ197*(1-VLOOKUP(OVYLD2_!BZ$4,'[1]INTERNAL PARAMETERS-1'!$B$5:$J$44,5,FALSE))*VLOOKUP(OVYLD2_!BZ$4,'[1]INTERNAL PARAMETERS-1'!$B$5:$J$44,8,FALSE)*VLOOKUP(OVYLD2_!BZ$4,'[1]INTERNAL PARAMETERS-1'!$B$5:$J$44,3,FALSE)</f>
        <v>0</v>
      </c>
      <c r="CA197" s="44">
        <f>OVYLD1_!CA197*VLOOKUP(OVYLD2_!CA$4,'[1]INTERNAL PARAMETERS-1'!$B$5:$J$44,5,FALSE)*VLOOKUP(OVYLD2_!CA$4,'[1]INTERNAL PARAMETERS-1'!$B$5:$J$44,6,FALSE)*VLOOKUP(OVYLD2_!CA$4,'[1]INTERNAL PARAMETERS-1'!$B$5:$J$44,3,FALSE) + OVYLD1_!CA197*(1-VLOOKUP(OVYLD2_!CA$4,'[1]INTERNAL PARAMETERS-1'!$B$5:$J$44,5,FALSE))*VLOOKUP(OVYLD2_!CA$4,'[1]INTERNAL PARAMETERS-1'!$B$5:$J$44,8,FALSE)*VLOOKUP(OVYLD2_!CA$4,'[1]INTERNAL PARAMETERS-1'!$B$5:$J$44,3,FALSE)</f>
        <v>0</v>
      </c>
      <c r="CB197" s="44">
        <f>OVYLD1_!CB197*VLOOKUP(OVYLD2_!CB$4,'[1]INTERNAL PARAMETERS-1'!$B$5:$J$44,5,FALSE)*VLOOKUP(OVYLD2_!CB$4,'[1]INTERNAL PARAMETERS-1'!$B$5:$J$44,6,FALSE)*VLOOKUP(OVYLD2_!CB$4,'[1]INTERNAL PARAMETERS-1'!$B$5:$J$44,3,FALSE) + OVYLD1_!CB197*(1-VLOOKUP(OVYLD2_!CB$4,'[1]INTERNAL PARAMETERS-1'!$B$5:$J$44,5,FALSE))*VLOOKUP(OVYLD2_!CB$4,'[1]INTERNAL PARAMETERS-1'!$B$5:$J$44,8,FALSE)*VLOOKUP(OVYLD2_!CB$4,'[1]INTERNAL PARAMETERS-1'!$B$5:$J$44,3,FALSE)</f>
        <v>0</v>
      </c>
      <c r="CC197" s="44">
        <f>OVYLD1_!CC197*VLOOKUP(OVYLD2_!CC$4,'[1]INTERNAL PARAMETERS-1'!$B$5:$J$44,5,FALSE)*VLOOKUP(OVYLD2_!CC$4,'[1]INTERNAL PARAMETERS-1'!$B$5:$J$44,6,FALSE)*VLOOKUP(OVYLD2_!CC$4,'[1]INTERNAL PARAMETERS-1'!$B$5:$J$44,3,FALSE) + OVYLD1_!CC197*(1-VLOOKUP(OVYLD2_!CC$4,'[1]INTERNAL PARAMETERS-1'!$B$5:$J$44,5,FALSE))*VLOOKUP(OVYLD2_!CC$4,'[1]INTERNAL PARAMETERS-1'!$B$5:$J$44,8,FALSE)*VLOOKUP(OVYLD2_!CC$4,'[1]INTERNAL PARAMETERS-1'!$B$5:$J$44,3,FALSE)</f>
        <v>0</v>
      </c>
      <c r="CD197" s="44">
        <f>OVYLD1_!CD197*VLOOKUP(OVYLD2_!CD$4,'[1]INTERNAL PARAMETERS-1'!$B$5:$J$44,5,FALSE)*VLOOKUP(OVYLD2_!CD$4,'[1]INTERNAL PARAMETERS-1'!$B$5:$J$44,6,FALSE)*VLOOKUP(OVYLD2_!CD$4,'[1]INTERNAL PARAMETERS-1'!$B$5:$J$44,3,FALSE) + OVYLD1_!CD197*(1-VLOOKUP(OVYLD2_!CD$4,'[1]INTERNAL PARAMETERS-1'!$B$5:$J$44,5,FALSE))*VLOOKUP(OVYLD2_!CD$4,'[1]INTERNAL PARAMETERS-1'!$B$5:$J$44,8,FALSE)*VLOOKUP(OVYLD2_!CD$4,'[1]INTERNAL PARAMETERS-1'!$B$5:$J$44,3,FALSE)</f>
        <v>0</v>
      </c>
      <c r="CE197" s="44">
        <f>OVYLD1_!CE197*VLOOKUP(OVYLD2_!CE$4,'[1]INTERNAL PARAMETERS-1'!$B$5:$J$44,5,FALSE)*VLOOKUP(OVYLD2_!CE$4,'[1]INTERNAL PARAMETERS-1'!$B$5:$J$44,6,FALSE)*VLOOKUP(OVYLD2_!CE$4,'[1]INTERNAL PARAMETERS-1'!$B$5:$J$44,3,FALSE) + OVYLD1_!CE197*(1-VLOOKUP(OVYLD2_!CE$4,'[1]INTERNAL PARAMETERS-1'!$B$5:$J$44,5,FALSE))*VLOOKUP(OVYLD2_!CE$4,'[1]INTERNAL PARAMETERS-1'!$B$5:$J$44,8,FALSE)*VLOOKUP(OVYLD2_!CE$4,'[1]INTERNAL PARAMETERS-1'!$B$5:$J$44,3,FALSE)</f>
        <v>0</v>
      </c>
      <c r="CF197" s="44">
        <f>OVYLD1_!CF197*VLOOKUP(OVYLD2_!CF$4,'[1]INTERNAL PARAMETERS-1'!$B$5:$J$44,5,FALSE)*VLOOKUP(OVYLD2_!CF$4,'[1]INTERNAL PARAMETERS-1'!$B$5:$J$44,6,FALSE)*VLOOKUP(OVYLD2_!CF$4,'[1]INTERNAL PARAMETERS-1'!$B$5:$J$44,3,FALSE) + OVYLD1_!CF197*(1-VLOOKUP(OVYLD2_!CF$4,'[1]INTERNAL PARAMETERS-1'!$B$5:$J$44,5,FALSE))*VLOOKUP(OVYLD2_!CF$4,'[1]INTERNAL PARAMETERS-1'!$B$5:$J$44,8,FALSE)*VLOOKUP(OVYLD2_!CF$4,'[1]INTERNAL PARAMETERS-1'!$B$5:$J$44,3,FALSE)</f>
        <v>0</v>
      </c>
      <c r="CG197" s="44">
        <f>OVYLD1_!CG197*VLOOKUP(OVYLD2_!CG$4,'[1]INTERNAL PARAMETERS-1'!$B$5:$J$44,5,FALSE)*VLOOKUP(OVYLD2_!CG$4,'[1]INTERNAL PARAMETERS-1'!$B$5:$J$44,6,FALSE)*VLOOKUP(OVYLD2_!CG$4,'[1]INTERNAL PARAMETERS-1'!$B$5:$J$44,3,FALSE) + OVYLD1_!CG197*(1-VLOOKUP(OVYLD2_!CG$4,'[1]INTERNAL PARAMETERS-1'!$B$5:$J$44,5,FALSE))*VLOOKUP(OVYLD2_!CG$4,'[1]INTERNAL PARAMETERS-1'!$B$5:$J$44,8,FALSE)*VLOOKUP(OVYLD2_!CG$4,'[1]INTERNAL PARAMETERS-1'!$B$5:$J$44,3,FALSE)</f>
        <v>0</v>
      </c>
      <c r="CH197" s="43">
        <f>OVYLD1_!CH197*VLOOKUP(OVYLD2_!CH$4,'[1]INTERNAL PARAMETERS-1'!$B$5:$J$44,5,FALSE)*VLOOKUP(OVYLD2_!CH$4,'[1]INTERNAL PARAMETERS-1'!$B$5:$J$44,6,FALSE)*VLOOKUP(OVYLD2_!CH$4,'[1]INTERNAL PARAMETERS-1'!$B$5:$J$44,3,FALSE) + OVYLD1_!CH197*(1-VLOOKUP(OVYLD2_!CH$4,'[1]INTERNAL PARAMETERS-1'!$B$5:$J$44,5,FALSE))*VLOOKUP(OVYLD2_!CH$4,'[1]INTERNAL PARAMETERS-1'!$B$5:$J$44,8,FALSE)*VLOOKUP(OVYLD2_!CH$4,'[1]INTERNAL PARAMETERS-1'!$B$5:$J$44,3,FALSE)</f>
        <v>0</v>
      </c>
      <c r="CJ197" s="45">
        <f t="shared" ref="CJ197:CJ260" si="6">SUM(G197:AT197)</f>
        <v>0</v>
      </c>
      <c r="CK197" s="43">
        <f t="shared" ref="CK197:CK260" si="7">SUM(AU197:CH197)</f>
        <v>0</v>
      </c>
    </row>
    <row r="198" spans="2:89" x14ac:dyDescent="0.5">
      <c r="B198" s="58" t="s">
        <v>7</v>
      </c>
      <c r="C198" s="57" t="s">
        <v>81</v>
      </c>
      <c r="D198" s="57" t="s">
        <v>67</v>
      </c>
      <c r="E198" s="128">
        <f>OVERALL2021!AI198</f>
        <v>0</v>
      </c>
      <c r="F198" s="59">
        <f>'[1]INTERNAL PARAMETERS-1'!M18</f>
        <v>21.115000000000002</v>
      </c>
      <c r="G198" s="45">
        <f>OVYLD1_!G198*VLOOKUP(OVYLD2_!G$4,'[1]INTERNAL PARAMETERS-1'!$B$5:$J$44,5,FALSE)*VLOOKUP(OVYLD2_!G$4,'[1]INTERNAL PARAMETERS-1'!$B$5:$J$44,7,FALSE)*OVYLD2_!$F198 + OVYLD1_!G198*(1-VLOOKUP(OVYLD2_!G$4,'[1]INTERNAL PARAMETERS-1'!$B$5:$J$44,5,FALSE))*VLOOKUP(OVYLD2_!G$4,'[1]INTERNAL PARAMETERS-1'!$B$5:$J$44,9,FALSE)*OVYLD2_!$F198</f>
        <v>0</v>
      </c>
      <c r="H198" s="44">
        <f>OVYLD1_!H198*VLOOKUP(OVYLD2_!H$4,'[1]INTERNAL PARAMETERS-1'!$B$5:$J$44,5,FALSE)*VLOOKUP(OVYLD2_!H$4,'[1]INTERNAL PARAMETERS-1'!$B$5:$J$44,7,FALSE)*OVYLD2_!$F198 + OVYLD1_!H198*(1-VLOOKUP(OVYLD2_!H$4,'[1]INTERNAL PARAMETERS-1'!$B$5:$J$44,5,FALSE))*VLOOKUP(OVYLD2_!H$4,'[1]INTERNAL PARAMETERS-1'!$B$5:$J$44,9,FALSE)*OVYLD2_!$F198</f>
        <v>0</v>
      </c>
      <c r="I198" s="44">
        <f>OVYLD1_!I198*VLOOKUP(OVYLD2_!I$4,'[1]INTERNAL PARAMETERS-1'!$B$5:$J$44,5,FALSE)*VLOOKUP(OVYLD2_!I$4,'[1]INTERNAL PARAMETERS-1'!$B$5:$J$44,7,FALSE)*OVYLD2_!$F198 + OVYLD1_!I198*(1-VLOOKUP(OVYLD2_!I$4,'[1]INTERNAL PARAMETERS-1'!$B$5:$J$44,5,FALSE))*VLOOKUP(OVYLD2_!I$4,'[1]INTERNAL PARAMETERS-1'!$B$5:$J$44,9,FALSE)*OVYLD2_!$F198</f>
        <v>0</v>
      </c>
      <c r="J198" s="44">
        <f>OVYLD1_!J198*VLOOKUP(OVYLD2_!J$4,'[1]INTERNAL PARAMETERS-1'!$B$5:$J$44,5,FALSE)*VLOOKUP(OVYLD2_!J$4,'[1]INTERNAL PARAMETERS-1'!$B$5:$J$44,7,FALSE)*OVYLD2_!$F198 + OVYLD1_!J198*(1-VLOOKUP(OVYLD2_!J$4,'[1]INTERNAL PARAMETERS-1'!$B$5:$J$44,5,FALSE))*VLOOKUP(OVYLD2_!J$4,'[1]INTERNAL PARAMETERS-1'!$B$5:$J$44,9,FALSE)*OVYLD2_!$F198</f>
        <v>0</v>
      </c>
      <c r="K198" s="44">
        <f>OVYLD1_!K198*VLOOKUP(OVYLD2_!K$4,'[1]INTERNAL PARAMETERS-1'!$B$5:$J$44,5,FALSE)*VLOOKUP(OVYLD2_!K$4,'[1]INTERNAL PARAMETERS-1'!$B$5:$J$44,7,FALSE)*OVYLD2_!$F198 + OVYLD1_!K198*(1-VLOOKUP(OVYLD2_!K$4,'[1]INTERNAL PARAMETERS-1'!$B$5:$J$44,5,FALSE))*VLOOKUP(OVYLD2_!K$4,'[1]INTERNAL PARAMETERS-1'!$B$5:$J$44,9,FALSE)*OVYLD2_!$F198</f>
        <v>0</v>
      </c>
      <c r="L198" s="44">
        <f>OVYLD1_!L198*VLOOKUP(OVYLD2_!L$4,'[1]INTERNAL PARAMETERS-1'!$B$5:$J$44,5,FALSE)*VLOOKUP(OVYLD2_!L$4,'[1]INTERNAL PARAMETERS-1'!$B$5:$J$44,7,FALSE)*OVYLD2_!$F198 + OVYLD1_!L198*(1-VLOOKUP(OVYLD2_!L$4,'[1]INTERNAL PARAMETERS-1'!$B$5:$J$44,5,FALSE))*VLOOKUP(OVYLD2_!L$4,'[1]INTERNAL PARAMETERS-1'!$B$5:$J$44,9,FALSE)*OVYLD2_!$F198</f>
        <v>0</v>
      </c>
      <c r="M198" s="44">
        <f>OVYLD1_!M198*VLOOKUP(OVYLD2_!M$4,'[1]INTERNAL PARAMETERS-1'!$B$5:$J$44,5,FALSE)*VLOOKUP(OVYLD2_!M$4,'[1]INTERNAL PARAMETERS-1'!$B$5:$J$44,7,FALSE)*OVYLD2_!$F198 + OVYLD1_!M198*(1-VLOOKUP(OVYLD2_!M$4,'[1]INTERNAL PARAMETERS-1'!$B$5:$J$44,5,FALSE))*VLOOKUP(OVYLD2_!M$4,'[1]INTERNAL PARAMETERS-1'!$B$5:$J$44,9,FALSE)*OVYLD2_!$F198</f>
        <v>0</v>
      </c>
      <c r="N198" s="44">
        <f>OVYLD1_!N198*VLOOKUP(OVYLD2_!N$4,'[1]INTERNAL PARAMETERS-1'!$B$5:$J$44,5,FALSE)*VLOOKUP(OVYLD2_!N$4,'[1]INTERNAL PARAMETERS-1'!$B$5:$J$44,7,FALSE)*OVYLD2_!$F198 + OVYLD1_!N198*(1-VLOOKUP(OVYLD2_!N$4,'[1]INTERNAL PARAMETERS-1'!$B$5:$J$44,5,FALSE))*VLOOKUP(OVYLD2_!N$4,'[1]INTERNAL PARAMETERS-1'!$B$5:$J$44,9,FALSE)*OVYLD2_!$F198</f>
        <v>0</v>
      </c>
      <c r="O198" s="44">
        <f>OVYLD1_!O198*VLOOKUP(OVYLD2_!O$4,'[1]INTERNAL PARAMETERS-1'!$B$5:$J$44,5,FALSE)*VLOOKUP(OVYLD2_!O$4,'[1]INTERNAL PARAMETERS-1'!$B$5:$J$44,7,FALSE)*OVYLD2_!$F198 + OVYLD1_!O198*(1-VLOOKUP(OVYLD2_!O$4,'[1]INTERNAL PARAMETERS-1'!$B$5:$J$44,5,FALSE))*VLOOKUP(OVYLD2_!O$4,'[1]INTERNAL PARAMETERS-1'!$B$5:$J$44,9,FALSE)*OVYLD2_!$F198</f>
        <v>0</v>
      </c>
      <c r="P198" s="44">
        <f>OVYLD1_!P198*VLOOKUP(OVYLD2_!P$4,'[1]INTERNAL PARAMETERS-1'!$B$5:$J$44,5,FALSE)*VLOOKUP(OVYLD2_!P$4,'[1]INTERNAL PARAMETERS-1'!$B$5:$J$44,7,FALSE)*OVYLD2_!$F198 + OVYLD1_!P198*(1-VLOOKUP(OVYLD2_!P$4,'[1]INTERNAL PARAMETERS-1'!$B$5:$J$44,5,FALSE))*VLOOKUP(OVYLD2_!P$4,'[1]INTERNAL PARAMETERS-1'!$B$5:$J$44,9,FALSE)*OVYLD2_!$F198</f>
        <v>0</v>
      </c>
      <c r="Q198" s="44">
        <f>OVYLD1_!Q198*VLOOKUP(OVYLD2_!Q$4,'[1]INTERNAL PARAMETERS-1'!$B$5:$J$44,5,FALSE)*VLOOKUP(OVYLD2_!Q$4,'[1]INTERNAL PARAMETERS-1'!$B$5:$J$44,7,FALSE)*OVYLD2_!$F198 + OVYLD1_!Q198*(1-VLOOKUP(OVYLD2_!Q$4,'[1]INTERNAL PARAMETERS-1'!$B$5:$J$44,5,FALSE))*VLOOKUP(OVYLD2_!Q$4,'[1]INTERNAL PARAMETERS-1'!$B$5:$J$44,9,FALSE)*OVYLD2_!$F198</f>
        <v>0</v>
      </c>
      <c r="R198" s="44">
        <f>OVYLD1_!R198*VLOOKUP(OVYLD2_!R$4,'[1]INTERNAL PARAMETERS-1'!$B$5:$J$44,5,FALSE)*VLOOKUP(OVYLD2_!R$4,'[1]INTERNAL PARAMETERS-1'!$B$5:$J$44,7,FALSE)*OVYLD2_!$F198 + OVYLD1_!R198*(1-VLOOKUP(OVYLD2_!R$4,'[1]INTERNAL PARAMETERS-1'!$B$5:$J$44,5,FALSE))*VLOOKUP(OVYLD2_!R$4,'[1]INTERNAL PARAMETERS-1'!$B$5:$J$44,9,FALSE)*OVYLD2_!$F198</f>
        <v>0</v>
      </c>
      <c r="S198" s="44">
        <f>OVYLD1_!S198*VLOOKUP(OVYLD2_!S$4,'[1]INTERNAL PARAMETERS-1'!$B$5:$J$44,5,FALSE)*VLOOKUP(OVYLD2_!S$4,'[1]INTERNAL PARAMETERS-1'!$B$5:$J$44,7,FALSE)*OVYLD2_!$F198 + OVYLD1_!S198*(1-VLOOKUP(OVYLD2_!S$4,'[1]INTERNAL PARAMETERS-1'!$B$5:$J$44,5,FALSE))*VLOOKUP(OVYLD2_!S$4,'[1]INTERNAL PARAMETERS-1'!$B$5:$J$44,9,FALSE)*OVYLD2_!$F198</f>
        <v>0</v>
      </c>
      <c r="T198" s="44">
        <f>OVYLD1_!T198*VLOOKUP(OVYLD2_!T$4,'[1]INTERNAL PARAMETERS-1'!$B$5:$J$44,5,FALSE)*VLOOKUP(OVYLD2_!T$4,'[1]INTERNAL PARAMETERS-1'!$B$5:$J$44,7,FALSE)*OVYLD2_!$F198 + OVYLD1_!T198*(1-VLOOKUP(OVYLD2_!T$4,'[1]INTERNAL PARAMETERS-1'!$B$5:$J$44,5,FALSE))*VLOOKUP(OVYLD2_!T$4,'[1]INTERNAL PARAMETERS-1'!$B$5:$J$44,9,FALSE)*OVYLD2_!$F198</f>
        <v>0</v>
      </c>
      <c r="U198" s="44">
        <f>OVYLD1_!U198*VLOOKUP(OVYLD2_!U$4,'[1]INTERNAL PARAMETERS-1'!$B$5:$J$44,5,FALSE)*VLOOKUP(OVYLD2_!U$4,'[1]INTERNAL PARAMETERS-1'!$B$5:$J$44,7,FALSE)*OVYLD2_!$F198 + OVYLD1_!U198*(1-VLOOKUP(OVYLD2_!U$4,'[1]INTERNAL PARAMETERS-1'!$B$5:$J$44,5,FALSE))*VLOOKUP(OVYLD2_!U$4,'[1]INTERNAL PARAMETERS-1'!$B$5:$J$44,9,FALSE)*OVYLD2_!$F198</f>
        <v>0</v>
      </c>
      <c r="V198" s="44">
        <f>OVYLD1_!V198*VLOOKUP(OVYLD2_!V$4,'[1]INTERNAL PARAMETERS-1'!$B$5:$J$44,5,FALSE)*VLOOKUP(OVYLD2_!V$4,'[1]INTERNAL PARAMETERS-1'!$B$5:$J$44,7,FALSE)*OVYLD2_!$F198 + OVYLD1_!V198*(1-VLOOKUP(OVYLD2_!V$4,'[1]INTERNAL PARAMETERS-1'!$B$5:$J$44,5,FALSE))*VLOOKUP(OVYLD2_!V$4,'[1]INTERNAL PARAMETERS-1'!$B$5:$J$44,9,FALSE)*OVYLD2_!$F198</f>
        <v>0</v>
      </c>
      <c r="W198" s="44">
        <f>OVYLD1_!W198*VLOOKUP(OVYLD2_!W$4,'[1]INTERNAL PARAMETERS-1'!$B$5:$J$44,5,FALSE)*VLOOKUP(OVYLD2_!W$4,'[1]INTERNAL PARAMETERS-1'!$B$5:$J$44,7,FALSE)*OVYLD2_!$F198 + OVYLD1_!W198*(1-VLOOKUP(OVYLD2_!W$4,'[1]INTERNAL PARAMETERS-1'!$B$5:$J$44,5,FALSE))*VLOOKUP(OVYLD2_!W$4,'[1]INTERNAL PARAMETERS-1'!$B$5:$J$44,9,FALSE)*OVYLD2_!$F198</f>
        <v>0</v>
      </c>
      <c r="X198" s="44">
        <f>OVYLD1_!X198*VLOOKUP(OVYLD2_!X$4,'[1]INTERNAL PARAMETERS-1'!$B$5:$J$44,5,FALSE)*VLOOKUP(OVYLD2_!X$4,'[1]INTERNAL PARAMETERS-1'!$B$5:$J$44,7,FALSE)*OVYLD2_!$F198 + OVYLD1_!X198*(1-VLOOKUP(OVYLD2_!X$4,'[1]INTERNAL PARAMETERS-1'!$B$5:$J$44,5,FALSE))*VLOOKUP(OVYLD2_!X$4,'[1]INTERNAL PARAMETERS-1'!$B$5:$J$44,9,FALSE)*OVYLD2_!$F198</f>
        <v>0</v>
      </c>
      <c r="Y198" s="44">
        <f>OVYLD1_!Y198*VLOOKUP(OVYLD2_!Y$4,'[1]INTERNAL PARAMETERS-1'!$B$5:$J$44,5,FALSE)*VLOOKUP(OVYLD2_!Y$4,'[1]INTERNAL PARAMETERS-1'!$B$5:$J$44,7,FALSE)*OVYLD2_!$F198 + OVYLD1_!Y198*(1-VLOOKUP(OVYLD2_!Y$4,'[1]INTERNAL PARAMETERS-1'!$B$5:$J$44,5,FALSE))*VLOOKUP(OVYLD2_!Y$4,'[1]INTERNAL PARAMETERS-1'!$B$5:$J$44,9,FALSE)*OVYLD2_!$F198</f>
        <v>0</v>
      </c>
      <c r="Z198" s="44">
        <f>OVYLD1_!Z198*VLOOKUP(OVYLD2_!Z$4,'[1]INTERNAL PARAMETERS-1'!$B$5:$J$44,5,FALSE)*VLOOKUP(OVYLD2_!Z$4,'[1]INTERNAL PARAMETERS-1'!$B$5:$J$44,7,FALSE)*OVYLD2_!$F198 + OVYLD1_!Z198*(1-VLOOKUP(OVYLD2_!Z$4,'[1]INTERNAL PARAMETERS-1'!$B$5:$J$44,5,FALSE))*VLOOKUP(OVYLD2_!Z$4,'[1]INTERNAL PARAMETERS-1'!$B$5:$J$44,9,FALSE)*OVYLD2_!$F198</f>
        <v>0</v>
      </c>
      <c r="AA198" s="44">
        <f>OVYLD1_!AA198*VLOOKUP(OVYLD2_!AA$4,'[1]INTERNAL PARAMETERS-1'!$B$5:$J$44,5,FALSE)*VLOOKUP(OVYLD2_!AA$4,'[1]INTERNAL PARAMETERS-1'!$B$5:$J$44,7,FALSE)*OVYLD2_!$F198 + OVYLD1_!AA198*(1-VLOOKUP(OVYLD2_!AA$4,'[1]INTERNAL PARAMETERS-1'!$B$5:$J$44,5,FALSE))*VLOOKUP(OVYLD2_!AA$4,'[1]INTERNAL PARAMETERS-1'!$B$5:$J$44,9,FALSE)*OVYLD2_!$F198</f>
        <v>0</v>
      </c>
      <c r="AB198" s="44">
        <f>OVYLD1_!AB198*VLOOKUP(OVYLD2_!AB$4,'[1]INTERNAL PARAMETERS-1'!$B$5:$J$44,5,FALSE)*VLOOKUP(OVYLD2_!AB$4,'[1]INTERNAL PARAMETERS-1'!$B$5:$J$44,7,FALSE)*OVYLD2_!$F198 + OVYLD1_!AB198*(1-VLOOKUP(OVYLD2_!AB$4,'[1]INTERNAL PARAMETERS-1'!$B$5:$J$44,5,FALSE))*VLOOKUP(OVYLD2_!AB$4,'[1]INTERNAL PARAMETERS-1'!$B$5:$J$44,9,FALSE)*OVYLD2_!$F198</f>
        <v>0</v>
      </c>
      <c r="AC198" s="44">
        <f>OVYLD1_!AC198*VLOOKUP(OVYLD2_!AC$4,'[1]INTERNAL PARAMETERS-1'!$B$5:$J$44,5,FALSE)*VLOOKUP(OVYLD2_!AC$4,'[1]INTERNAL PARAMETERS-1'!$B$5:$J$44,7,FALSE)*OVYLD2_!$F198 + OVYLD1_!AC198*(1-VLOOKUP(OVYLD2_!AC$4,'[1]INTERNAL PARAMETERS-1'!$B$5:$J$44,5,FALSE))*VLOOKUP(OVYLD2_!AC$4,'[1]INTERNAL PARAMETERS-1'!$B$5:$J$44,9,FALSE)*OVYLD2_!$F198</f>
        <v>0</v>
      </c>
      <c r="AD198" s="44">
        <f>OVYLD1_!AD198*VLOOKUP(OVYLD2_!AD$4,'[1]INTERNAL PARAMETERS-1'!$B$5:$J$44,5,FALSE)*VLOOKUP(OVYLD2_!AD$4,'[1]INTERNAL PARAMETERS-1'!$B$5:$J$44,7,FALSE)*OVYLD2_!$F198 + OVYLD1_!AD198*(1-VLOOKUP(OVYLD2_!AD$4,'[1]INTERNAL PARAMETERS-1'!$B$5:$J$44,5,FALSE))*VLOOKUP(OVYLD2_!AD$4,'[1]INTERNAL PARAMETERS-1'!$B$5:$J$44,9,FALSE)*OVYLD2_!$F198</f>
        <v>0</v>
      </c>
      <c r="AE198" s="44">
        <f>OVYLD1_!AE198*VLOOKUP(OVYLD2_!AE$4,'[1]INTERNAL PARAMETERS-1'!$B$5:$J$44,5,FALSE)*VLOOKUP(OVYLD2_!AE$4,'[1]INTERNAL PARAMETERS-1'!$B$5:$J$44,7,FALSE)*OVYLD2_!$F198 + OVYLD1_!AE198*(1-VLOOKUP(OVYLD2_!AE$4,'[1]INTERNAL PARAMETERS-1'!$B$5:$J$44,5,FALSE))*VLOOKUP(OVYLD2_!AE$4,'[1]INTERNAL PARAMETERS-1'!$B$5:$J$44,9,FALSE)*OVYLD2_!$F198</f>
        <v>0</v>
      </c>
      <c r="AF198" s="44">
        <f>OVYLD1_!AF198*VLOOKUP(OVYLD2_!AF$4,'[1]INTERNAL PARAMETERS-1'!$B$5:$J$44,5,FALSE)*VLOOKUP(OVYLD2_!AF$4,'[1]INTERNAL PARAMETERS-1'!$B$5:$J$44,7,FALSE)*OVYLD2_!$F198 + OVYLD1_!AF198*(1-VLOOKUP(OVYLD2_!AF$4,'[1]INTERNAL PARAMETERS-1'!$B$5:$J$44,5,FALSE))*VLOOKUP(OVYLD2_!AF$4,'[1]INTERNAL PARAMETERS-1'!$B$5:$J$44,9,FALSE)*OVYLD2_!$F198</f>
        <v>0</v>
      </c>
      <c r="AG198" s="44">
        <f>OVYLD1_!AG198*VLOOKUP(OVYLD2_!AG$4,'[1]INTERNAL PARAMETERS-1'!$B$5:$J$44,5,FALSE)*VLOOKUP(OVYLD2_!AG$4,'[1]INTERNAL PARAMETERS-1'!$B$5:$J$44,7,FALSE)*OVYLD2_!$F198 + OVYLD1_!AG198*(1-VLOOKUP(OVYLD2_!AG$4,'[1]INTERNAL PARAMETERS-1'!$B$5:$J$44,5,FALSE))*VLOOKUP(OVYLD2_!AG$4,'[1]INTERNAL PARAMETERS-1'!$B$5:$J$44,9,FALSE)*OVYLD2_!$F198</f>
        <v>0</v>
      </c>
      <c r="AH198" s="44">
        <f>OVYLD1_!AH198*VLOOKUP(OVYLD2_!AH$4,'[1]INTERNAL PARAMETERS-1'!$B$5:$J$44,5,FALSE)*VLOOKUP(OVYLD2_!AH$4,'[1]INTERNAL PARAMETERS-1'!$B$5:$J$44,7,FALSE)*OVYLD2_!$F198 + OVYLD1_!AH198*(1-VLOOKUP(OVYLD2_!AH$4,'[1]INTERNAL PARAMETERS-1'!$B$5:$J$44,5,FALSE))*VLOOKUP(OVYLD2_!AH$4,'[1]INTERNAL PARAMETERS-1'!$B$5:$J$44,9,FALSE)*OVYLD2_!$F198</f>
        <v>0</v>
      </c>
      <c r="AI198" s="44">
        <f>OVYLD1_!AI198*VLOOKUP(OVYLD2_!AI$4,'[1]INTERNAL PARAMETERS-1'!$B$5:$J$44,5,FALSE)*VLOOKUP(OVYLD2_!AI$4,'[1]INTERNAL PARAMETERS-1'!$B$5:$J$44,7,FALSE)*OVYLD2_!$F198 + OVYLD1_!AI198*(1-VLOOKUP(OVYLD2_!AI$4,'[1]INTERNAL PARAMETERS-1'!$B$5:$J$44,5,FALSE))*VLOOKUP(OVYLD2_!AI$4,'[1]INTERNAL PARAMETERS-1'!$B$5:$J$44,9,FALSE)*OVYLD2_!$F198</f>
        <v>0</v>
      </c>
      <c r="AJ198" s="44">
        <f>OVYLD1_!AJ198*VLOOKUP(OVYLD2_!AJ$4,'[1]INTERNAL PARAMETERS-1'!$B$5:$J$44,5,FALSE)*VLOOKUP(OVYLD2_!AJ$4,'[1]INTERNAL PARAMETERS-1'!$B$5:$J$44,7,FALSE)*OVYLD2_!$F198 + OVYLD1_!AJ198*(1-VLOOKUP(OVYLD2_!AJ$4,'[1]INTERNAL PARAMETERS-1'!$B$5:$J$44,5,FALSE))*VLOOKUP(OVYLD2_!AJ$4,'[1]INTERNAL PARAMETERS-1'!$B$5:$J$44,9,FALSE)*OVYLD2_!$F198</f>
        <v>0</v>
      </c>
      <c r="AK198" s="44">
        <f>OVYLD1_!AK198*VLOOKUP(OVYLD2_!AK$4,'[1]INTERNAL PARAMETERS-1'!$B$5:$J$44,5,FALSE)*VLOOKUP(OVYLD2_!AK$4,'[1]INTERNAL PARAMETERS-1'!$B$5:$J$44,7,FALSE)*OVYLD2_!$F198 + OVYLD1_!AK198*(1-VLOOKUP(OVYLD2_!AK$4,'[1]INTERNAL PARAMETERS-1'!$B$5:$J$44,5,FALSE))*VLOOKUP(OVYLD2_!AK$4,'[1]INTERNAL PARAMETERS-1'!$B$5:$J$44,9,FALSE)*OVYLD2_!$F198</f>
        <v>0</v>
      </c>
      <c r="AL198" s="44">
        <f>OVYLD1_!AL198*VLOOKUP(OVYLD2_!AL$4,'[1]INTERNAL PARAMETERS-1'!$B$5:$J$44,5,FALSE)*VLOOKUP(OVYLD2_!AL$4,'[1]INTERNAL PARAMETERS-1'!$B$5:$J$44,7,FALSE)*OVYLD2_!$F198 + OVYLD1_!AL198*(1-VLOOKUP(OVYLD2_!AL$4,'[1]INTERNAL PARAMETERS-1'!$B$5:$J$44,5,FALSE))*VLOOKUP(OVYLD2_!AL$4,'[1]INTERNAL PARAMETERS-1'!$B$5:$J$44,9,FALSE)*OVYLD2_!$F198</f>
        <v>0</v>
      </c>
      <c r="AM198" s="44">
        <f>OVYLD1_!AM198*VLOOKUP(OVYLD2_!AM$4,'[1]INTERNAL PARAMETERS-1'!$B$5:$J$44,5,FALSE)*VLOOKUP(OVYLD2_!AM$4,'[1]INTERNAL PARAMETERS-1'!$B$5:$J$44,7,FALSE)*OVYLD2_!$F198 + OVYLD1_!AM198*(1-VLOOKUP(OVYLD2_!AM$4,'[1]INTERNAL PARAMETERS-1'!$B$5:$J$44,5,FALSE))*VLOOKUP(OVYLD2_!AM$4,'[1]INTERNAL PARAMETERS-1'!$B$5:$J$44,9,FALSE)*OVYLD2_!$F198</f>
        <v>0</v>
      </c>
      <c r="AN198" s="44">
        <f>OVYLD1_!AN198*VLOOKUP(OVYLD2_!AN$4,'[1]INTERNAL PARAMETERS-1'!$B$5:$J$44,5,FALSE)*VLOOKUP(OVYLD2_!AN$4,'[1]INTERNAL PARAMETERS-1'!$B$5:$J$44,7,FALSE)*OVYLD2_!$F198 + OVYLD1_!AN198*(1-VLOOKUP(OVYLD2_!AN$4,'[1]INTERNAL PARAMETERS-1'!$B$5:$J$44,5,FALSE))*VLOOKUP(OVYLD2_!AN$4,'[1]INTERNAL PARAMETERS-1'!$B$5:$J$44,9,FALSE)*OVYLD2_!$F198</f>
        <v>0</v>
      </c>
      <c r="AO198" s="44">
        <f>OVYLD1_!AO198*VLOOKUP(OVYLD2_!AO$4,'[1]INTERNAL PARAMETERS-1'!$B$5:$J$44,5,FALSE)*VLOOKUP(OVYLD2_!AO$4,'[1]INTERNAL PARAMETERS-1'!$B$5:$J$44,7,FALSE)*OVYLD2_!$F198 + OVYLD1_!AO198*(1-VLOOKUP(OVYLD2_!AO$4,'[1]INTERNAL PARAMETERS-1'!$B$5:$J$44,5,FALSE))*VLOOKUP(OVYLD2_!AO$4,'[1]INTERNAL PARAMETERS-1'!$B$5:$J$44,9,FALSE)*OVYLD2_!$F198</f>
        <v>0</v>
      </c>
      <c r="AP198" s="44">
        <f>OVYLD1_!AP198*VLOOKUP(OVYLD2_!AP$4,'[1]INTERNAL PARAMETERS-1'!$B$5:$J$44,5,FALSE)*VLOOKUP(OVYLD2_!AP$4,'[1]INTERNAL PARAMETERS-1'!$B$5:$J$44,7,FALSE)*OVYLD2_!$F198 + OVYLD1_!AP198*(1-VLOOKUP(OVYLD2_!AP$4,'[1]INTERNAL PARAMETERS-1'!$B$5:$J$44,5,FALSE))*VLOOKUP(OVYLD2_!AP$4,'[1]INTERNAL PARAMETERS-1'!$B$5:$J$44,9,FALSE)*OVYLD2_!$F198</f>
        <v>0</v>
      </c>
      <c r="AQ198" s="44">
        <f>OVYLD1_!AQ198*VLOOKUP(OVYLD2_!AQ$4,'[1]INTERNAL PARAMETERS-1'!$B$5:$J$44,5,FALSE)*VLOOKUP(OVYLD2_!AQ$4,'[1]INTERNAL PARAMETERS-1'!$B$5:$J$44,7,FALSE)*OVYLD2_!$F198 + OVYLD1_!AQ198*(1-VLOOKUP(OVYLD2_!AQ$4,'[1]INTERNAL PARAMETERS-1'!$B$5:$J$44,5,FALSE))*VLOOKUP(OVYLD2_!AQ$4,'[1]INTERNAL PARAMETERS-1'!$B$5:$J$44,9,FALSE)*OVYLD2_!$F198</f>
        <v>0</v>
      </c>
      <c r="AR198" s="44">
        <f>OVYLD1_!AR198*VLOOKUP(OVYLD2_!AR$4,'[1]INTERNAL PARAMETERS-1'!$B$5:$J$44,5,FALSE)*VLOOKUP(OVYLD2_!AR$4,'[1]INTERNAL PARAMETERS-1'!$B$5:$J$44,7,FALSE)*OVYLD2_!$F198 + OVYLD1_!AR198*(1-VLOOKUP(OVYLD2_!AR$4,'[1]INTERNAL PARAMETERS-1'!$B$5:$J$44,5,FALSE))*VLOOKUP(OVYLD2_!AR$4,'[1]INTERNAL PARAMETERS-1'!$B$5:$J$44,9,FALSE)*OVYLD2_!$F198</f>
        <v>0</v>
      </c>
      <c r="AS198" s="44">
        <f>OVYLD1_!AS198*VLOOKUP(OVYLD2_!AS$4,'[1]INTERNAL PARAMETERS-1'!$B$5:$J$44,5,FALSE)*VLOOKUP(OVYLD2_!AS$4,'[1]INTERNAL PARAMETERS-1'!$B$5:$J$44,7,FALSE)*OVYLD2_!$F198 + OVYLD1_!AS198*(1-VLOOKUP(OVYLD2_!AS$4,'[1]INTERNAL PARAMETERS-1'!$B$5:$J$44,5,FALSE))*VLOOKUP(OVYLD2_!AS$4,'[1]INTERNAL PARAMETERS-1'!$B$5:$J$44,9,FALSE)*OVYLD2_!$F198</f>
        <v>0</v>
      </c>
      <c r="AT198" s="43">
        <f>OVYLD1_!AT198*VLOOKUP(OVYLD2_!AT$4,'[1]INTERNAL PARAMETERS-1'!$B$5:$J$44,5,FALSE)*VLOOKUP(OVYLD2_!AT$4,'[1]INTERNAL PARAMETERS-1'!$B$5:$J$44,7,FALSE)*OVYLD2_!$F198 + OVYLD1_!AT198*(1-VLOOKUP(OVYLD2_!AT$4,'[1]INTERNAL PARAMETERS-1'!$B$5:$J$44,5,FALSE))*VLOOKUP(OVYLD2_!AT$4,'[1]INTERNAL PARAMETERS-1'!$B$5:$J$44,9,FALSE)*OVYLD2_!$F198</f>
        <v>0</v>
      </c>
      <c r="AU198" s="45">
        <f>OVYLD1_!AU198*VLOOKUP(OVYLD2_!AU$4,'[1]INTERNAL PARAMETERS-1'!$B$5:$J$44,5,FALSE)*VLOOKUP(OVYLD2_!AU$4,'[1]INTERNAL PARAMETERS-1'!$B$5:$J$44,6,FALSE)*VLOOKUP(OVYLD2_!AU$4,'[1]INTERNAL PARAMETERS-1'!$B$5:$J$44,3,FALSE) + OVYLD1_!AU198*(1-VLOOKUP(OVYLD2_!AU$4,'[1]INTERNAL PARAMETERS-1'!$B$5:$J$44,5,FALSE))*VLOOKUP(OVYLD2_!AU$4,'[1]INTERNAL PARAMETERS-1'!$B$5:$J$44,8,FALSE)*VLOOKUP(OVYLD2_!AU$4,'[1]INTERNAL PARAMETERS-1'!$B$5:$J$44,3,FALSE)</f>
        <v>0</v>
      </c>
      <c r="AV198" s="44">
        <f>OVYLD1_!AV198*VLOOKUP(OVYLD2_!AV$4,'[1]INTERNAL PARAMETERS-1'!$B$5:$J$44,5,FALSE)*VLOOKUP(OVYLD2_!AV$4,'[1]INTERNAL PARAMETERS-1'!$B$5:$J$44,6,FALSE)*VLOOKUP(OVYLD2_!AV$4,'[1]INTERNAL PARAMETERS-1'!$B$5:$J$44,3,FALSE) + OVYLD1_!AV198*(1-VLOOKUP(OVYLD2_!AV$4,'[1]INTERNAL PARAMETERS-1'!$B$5:$J$44,5,FALSE))*VLOOKUP(OVYLD2_!AV$4,'[1]INTERNAL PARAMETERS-1'!$B$5:$J$44,8,FALSE)*VLOOKUP(OVYLD2_!AV$4,'[1]INTERNAL PARAMETERS-1'!$B$5:$J$44,3,FALSE)</f>
        <v>0</v>
      </c>
      <c r="AW198" s="44">
        <f>OVYLD1_!AW198*VLOOKUP(OVYLD2_!AW$4,'[1]INTERNAL PARAMETERS-1'!$B$5:$J$44,5,FALSE)*VLOOKUP(OVYLD2_!AW$4,'[1]INTERNAL PARAMETERS-1'!$B$5:$J$44,6,FALSE)*VLOOKUP(OVYLD2_!AW$4,'[1]INTERNAL PARAMETERS-1'!$B$5:$J$44,3,FALSE) + OVYLD1_!AW198*(1-VLOOKUP(OVYLD2_!AW$4,'[1]INTERNAL PARAMETERS-1'!$B$5:$J$44,5,FALSE))*VLOOKUP(OVYLD2_!AW$4,'[1]INTERNAL PARAMETERS-1'!$B$5:$J$44,8,FALSE)*VLOOKUP(OVYLD2_!AW$4,'[1]INTERNAL PARAMETERS-1'!$B$5:$J$44,3,FALSE)</f>
        <v>0</v>
      </c>
      <c r="AX198" s="44">
        <f>OVYLD1_!AX198*VLOOKUP(OVYLD2_!AX$4,'[1]INTERNAL PARAMETERS-1'!$B$5:$J$44,5,FALSE)*VLOOKUP(OVYLD2_!AX$4,'[1]INTERNAL PARAMETERS-1'!$B$5:$J$44,6,FALSE)*VLOOKUP(OVYLD2_!AX$4,'[1]INTERNAL PARAMETERS-1'!$B$5:$J$44,3,FALSE) + OVYLD1_!AX198*(1-VLOOKUP(OVYLD2_!AX$4,'[1]INTERNAL PARAMETERS-1'!$B$5:$J$44,5,FALSE))*VLOOKUP(OVYLD2_!AX$4,'[1]INTERNAL PARAMETERS-1'!$B$5:$J$44,8,FALSE)*VLOOKUP(OVYLD2_!AX$4,'[1]INTERNAL PARAMETERS-1'!$B$5:$J$44,3,FALSE)</f>
        <v>0</v>
      </c>
      <c r="AY198" s="44">
        <f>OVYLD1_!AY198*VLOOKUP(OVYLD2_!AY$4,'[1]INTERNAL PARAMETERS-1'!$B$5:$J$44,5,FALSE)*VLOOKUP(OVYLD2_!AY$4,'[1]INTERNAL PARAMETERS-1'!$B$5:$J$44,6,FALSE)*VLOOKUP(OVYLD2_!AY$4,'[1]INTERNAL PARAMETERS-1'!$B$5:$J$44,3,FALSE) + OVYLD1_!AY198*(1-VLOOKUP(OVYLD2_!AY$4,'[1]INTERNAL PARAMETERS-1'!$B$5:$J$44,5,FALSE))*VLOOKUP(OVYLD2_!AY$4,'[1]INTERNAL PARAMETERS-1'!$B$5:$J$44,8,FALSE)*VLOOKUP(OVYLD2_!AY$4,'[1]INTERNAL PARAMETERS-1'!$B$5:$J$44,3,FALSE)</f>
        <v>0</v>
      </c>
      <c r="AZ198" s="44">
        <f>OVYLD1_!AZ198*VLOOKUP(OVYLD2_!AZ$4,'[1]INTERNAL PARAMETERS-1'!$B$5:$J$44,5,FALSE)*VLOOKUP(OVYLD2_!AZ$4,'[1]INTERNAL PARAMETERS-1'!$B$5:$J$44,6,FALSE)*VLOOKUP(OVYLD2_!AZ$4,'[1]INTERNAL PARAMETERS-1'!$B$5:$J$44,3,FALSE) + OVYLD1_!AZ198*(1-VLOOKUP(OVYLD2_!AZ$4,'[1]INTERNAL PARAMETERS-1'!$B$5:$J$44,5,FALSE))*VLOOKUP(OVYLD2_!AZ$4,'[1]INTERNAL PARAMETERS-1'!$B$5:$J$44,8,FALSE)*VLOOKUP(OVYLD2_!AZ$4,'[1]INTERNAL PARAMETERS-1'!$B$5:$J$44,3,FALSE)</f>
        <v>0</v>
      </c>
      <c r="BA198" s="44">
        <f>OVYLD1_!BA198*VLOOKUP(OVYLD2_!BA$4,'[1]INTERNAL PARAMETERS-1'!$B$5:$J$44,5,FALSE)*VLOOKUP(OVYLD2_!BA$4,'[1]INTERNAL PARAMETERS-1'!$B$5:$J$44,6,FALSE)*VLOOKUP(OVYLD2_!BA$4,'[1]INTERNAL PARAMETERS-1'!$B$5:$J$44,3,FALSE) + OVYLD1_!BA198*(1-VLOOKUP(OVYLD2_!BA$4,'[1]INTERNAL PARAMETERS-1'!$B$5:$J$44,5,FALSE))*VLOOKUP(OVYLD2_!BA$4,'[1]INTERNAL PARAMETERS-1'!$B$5:$J$44,8,FALSE)*VLOOKUP(OVYLD2_!BA$4,'[1]INTERNAL PARAMETERS-1'!$B$5:$J$44,3,FALSE)</f>
        <v>0</v>
      </c>
      <c r="BB198" s="44">
        <f>OVYLD1_!BB198*VLOOKUP(OVYLD2_!BB$4,'[1]INTERNAL PARAMETERS-1'!$B$5:$J$44,5,FALSE)*VLOOKUP(OVYLD2_!BB$4,'[1]INTERNAL PARAMETERS-1'!$B$5:$J$44,6,FALSE)*VLOOKUP(OVYLD2_!BB$4,'[1]INTERNAL PARAMETERS-1'!$B$5:$J$44,3,FALSE) + OVYLD1_!BB198*(1-VLOOKUP(OVYLD2_!BB$4,'[1]INTERNAL PARAMETERS-1'!$B$5:$J$44,5,FALSE))*VLOOKUP(OVYLD2_!BB$4,'[1]INTERNAL PARAMETERS-1'!$B$5:$J$44,8,FALSE)*VLOOKUP(OVYLD2_!BB$4,'[1]INTERNAL PARAMETERS-1'!$B$5:$J$44,3,FALSE)</f>
        <v>0</v>
      </c>
      <c r="BC198" s="44">
        <f>OVYLD1_!BC198*VLOOKUP(OVYLD2_!BC$4,'[1]INTERNAL PARAMETERS-1'!$B$5:$J$44,5,FALSE)*VLOOKUP(OVYLD2_!BC$4,'[1]INTERNAL PARAMETERS-1'!$B$5:$J$44,6,FALSE)*VLOOKUP(OVYLD2_!BC$4,'[1]INTERNAL PARAMETERS-1'!$B$5:$J$44,3,FALSE) + OVYLD1_!BC198*(1-VLOOKUP(OVYLD2_!BC$4,'[1]INTERNAL PARAMETERS-1'!$B$5:$J$44,5,FALSE))*VLOOKUP(OVYLD2_!BC$4,'[1]INTERNAL PARAMETERS-1'!$B$5:$J$44,8,FALSE)*VLOOKUP(OVYLD2_!BC$4,'[1]INTERNAL PARAMETERS-1'!$B$5:$J$44,3,FALSE)</f>
        <v>0</v>
      </c>
      <c r="BD198" s="44">
        <f>OVYLD1_!BD198*VLOOKUP(OVYLD2_!BD$4,'[1]INTERNAL PARAMETERS-1'!$B$5:$J$44,5,FALSE)*VLOOKUP(OVYLD2_!BD$4,'[1]INTERNAL PARAMETERS-1'!$B$5:$J$44,6,FALSE)*VLOOKUP(OVYLD2_!BD$4,'[1]INTERNAL PARAMETERS-1'!$B$5:$J$44,3,FALSE) + OVYLD1_!BD198*(1-VLOOKUP(OVYLD2_!BD$4,'[1]INTERNAL PARAMETERS-1'!$B$5:$J$44,5,FALSE))*VLOOKUP(OVYLD2_!BD$4,'[1]INTERNAL PARAMETERS-1'!$B$5:$J$44,8,FALSE)*VLOOKUP(OVYLD2_!BD$4,'[1]INTERNAL PARAMETERS-1'!$B$5:$J$44,3,FALSE)</f>
        <v>0</v>
      </c>
      <c r="BE198" s="44">
        <f>OVYLD1_!BE198*VLOOKUP(OVYLD2_!BE$4,'[1]INTERNAL PARAMETERS-1'!$B$5:$J$44,5,FALSE)*VLOOKUP(OVYLD2_!BE$4,'[1]INTERNAL PARAMETERS-1'!$B$5:$J$44,6,FALSE)*VLOOKUP(OVYLD2_!BE$4,'[1]INTERNAL PARAMETERS-1'!$B$5:$J$44,3,FALSE) + OVYLD1_!BE198*(1-VLOOKUP(OVYLD2_!BE$4,'[1]INTERNAL PARAMETERS-1'!$B$5:$J$44,5,FALSE))*VLOOKUP(OVYLD2_!BE$4,'[1]INTERNAL PARAMETERS-1'!$B$5:$J$44,8,FALSE)*VLOOKUP(OVYLD2_!BE$4,'[1]INTERNAL PARAMETERS-1'!$B$5:$J$44,3,FALSE)</f>
        <v>0</v>
      </c>
      <c r="BF198" s="44">
        <f>OVYLD1_!BF198*VLOOKUP(OVYLD2_!BF$4,'[1]INTERNAL PARAMETERS-1'!$B$5:$J$44,5,FALSE)*VLOOKUP(OVYLD2_!BF$4,'[1]INTERNAL PARAMETERS-1'!$B$5:$J$44,6,FALSE)*VLOOKUP(OVYLD2_!BF$4,'[1]INTERNAL PARAMETERS-1'!$B$5:$J$44,3,FALSE) + OVYLD1_!BF198*(1-VLOOKUP(OVYLD2_!BF$4,'[1]INTERNAL PARAMETERS-1'!$B$5:$J$44,5,FALSE))*VLOOKUP(OVYLD2_!BF$4,'[1]INTERNAL PARAMETERS-1'!$B$5:$J$44,8,FALSE)*VLOOKUP(OVYLD2_!BF$4,'[1]INTERNAL PARAMETERS-1'!$B$5:$J$44,3,FALSE)</f>
        <v>0</v>
      </c>
      <c r="BG198" s="44">
        <f>OVYLD1_!BG198*VLOOKUP(OVYLD2_!BG$4,'[1]INTERNAL PARAMETERS-1'!$B$5:$J$44,5,FALSE)*VLOOKUP(OVYLD2_!BG$4,'[1]INTERNAL PARAMETERS-1'!$B$5:$J$44,6,FALSE)*VLOOKUP(OVYLD2_!BG$4,'[1]INTERNAL PARAMETERS-1'!$B$5:$J$44,3,FALSE) + OVYLD1_!BG198*(1-VLOOKUP(OVYLD2_!BG$4,'[1]INTERNAL PARAMETERS-1'!$B$5:$J$44,5,FALSE))*VLOOKUP(OVYLD2_!BG$4,'[1]INTERNAL PARAMETERS-1'!$B$5:$J$44,8,FALSE)*VLOOKUP(OVYLD2_!BG$4,'[1]INTERNAL PARAMETERS-1'!$B$5:$J$44,3,FALSE)</f>
        <v>0</v>
      </c>
      <c r="BH198" s="44">
        <f>OVYLD1_!BH198*VLOOKUP(OVYLD2_!BH$4,'[1]INTERNAL PARAMETERS-1'!$B$5:$J$44,5,FALSE)*VLOOKUP(OVYLD2_!BH$4,'[1]INTERNAL PARAMETERS-1'!$B$5:$J$44,6,FALSE)*VLOOKUP(OVYLD2_!BH$4,'[1]INTERNAL PARAMETERS-1'!$B$5:$J$44,3,FALSE) + OVYLD1_!BH198*(1-VLOOKUP(OVYLD2_!BH$4,'[1]INTERNAL PARAMETERS-1'!$B$5:$J$44,5,FALSE))*VLOOKUP(OVYLD2_!BH$4,'[1]INTERNAL PARAMETERS-1'!$B$5:$J$44,8,FALSE)*VLOOKUP(OVYLD2_!BH$4,'[1]INTERNAL PARAMETERS-1'!$B$5:$J$44,3,FALSE)</f>
        <v>0</v>
      </c>
      <c r="BI198" s="44">
        <f>OVYLD1_!BI198*VLOOKUP(OVYLD2_!BI$4,'[1]INTERNAL PARAMETERS-1'!$B$5:$J$44,5,FALSE)*VLOOKUP(OVYLD2_!BI$4,'[1]INTERNAL PARAMETERS-1'!$B$5:$J$44,6,FALSE)*VLOOKUP(OVYLD2_!BI$4,'[1]INTERNAL PARAMETERS-1'!$B$5:$J$44,3,FALSE) + OVYLD1_!BI198*(1-VLOOKUP(OVYLD2_!BI$4,'[1]INTERNAL PARAMETERS-1'!$B$5:$J$44,5,FALSE))*VLOOKUP(OVYLD2_!BI$4,'[1]INTERNAL PARAMETERS-1'!$B$5:$J$44,8,FALSE)*VLOOKUP(OVYLD2_!BI$4,'[1]INTERNAL PARAMETERS-1'!$B$5:$J$44,3,FALSE)</f>
        <v>0</v>
      </c>
      <c r="BJ198" s="44">
        <f>OVYLD1_!BJ198*VLOOKUP(OVYLD2_!BJ$4,'[1]INTERNAL PARAMETERS-1'!$B$5:$J$44,5,FALSE)*VLOOKUP(OVYLD2_!BJ$4,'[1]INTERNAL PARAMETERS-1'!$B$5:$J$44,6,FALSE)*VLOOKUP(OVYLD2_!BJ$4,'[1]INTERNAL PARAMETERS-1'!$B$5:$J$44,3,FALSE) + OVYLD1_!BJ198*(1-VLOOKUP(OVYLD2_!BJ$4,'[1]INTERNAL PARAMETERS-1'!$B$5:$J$44,5,FALSE))*VLOOKUP(OVYLD2_!BJ$4,'[1]INTERNAL PARAMETERS-1'!$B$5:$J$44,8,FALSE)*VLOOKUP(OVYLD2_!BJ$4,'[1]INTERNAL PARAMETERS-1'!$B$5:$J$44,3,FALSE)</f>
        <v>0</v>
      </c>
      <c r="BK198" s="44">
        <f>OVYLD1_!BK198*VLOOKUP(OVYLD2_!BK$4,'[1]INTERNAL PARAMETERS-1'!$B$5:$J$44,5,FALSE)*VLOOKUP(OVYLD2_!BK$4,'[1]INTERNAL PARAMETERS-1'!$B$5:$J$44,6,FALSE)*VLOOKUP(OVYLD2_!BK$4,'[1]INTERNAL PARAMETERS-1'!$B$5:$J$44,3,FALSE) + OVYLD1_!BK198*(1-VLOOKUP(OVYLD2_!BK$4,'[1]INTERNAL PARAMETERS-1'!$B$5:$J$44,5,FALSE))*VLOOKUP(OVYLD2_!BK$4,'[1]INTERNAL PARAMETERS-1'!$B$5:$J$44,8,FALSE)*VLOOKUP(OVYLD2_!BK$4,'[1]INTERNAL PARAMETERS-1'!$B$5:$J$44,3,FALSE)</f>
        <v>0</v>
      </c>
      <c r="BL198" s="44">
        <f>OVYLD1_!BL198*VLOOKUP(OVYLD2_!BL$4,'[1]INTERNAL PARAMETERS-1'!$B$5:$J$44,5,FALSE)*VLOOKUP(OVYLD2_!BL$4,'[1]INTERNAL PARAMETERS-1'!$B$5:$J$44,6,FALSE)*VLOOKUP(OVYLD2_!BL$4,'[1]INTERNAL PARAMETERS-1'!$B$5:$J$44,3,FALSE) + OVYLD1_!BL198*(1-VLOOKUP(OVYLD2_!BL$4,'[1]INTERNAL PARAMETERS-1'!$B$5:$J$44,5,FALSE))*VLOOKUP(OVYLD2_!BL$4,'[1]INTERNAL PARAMETERS-1'!$B$5:$J$44,8,FALSE)*VLOOKUP(OVYLD2_!BL$4,'[1]INTERNAL PARAMETERS-1'!$B$5:$J$44,3,FALSE)</f>
        <v>0</v>
      </c>
      <c r="BM198" s="44">
        <f>OVYLD1_!BM198*VLOOKUP(OVYLD2_!BM$4,'[1]INTERNAL PARAMETERS-1'!$B$5:$J$44,5,FALSE)*VLOOKUP(OVYLD2_!BM$4,'[1]INTERNAL PARAMETERS-1'!$B$5:$J$44,6,FALSE)*VLOOKUP(OVYLD2_!BM$4,'[1]INTERNAL PARAMETERS-1'!$B$5:$J$44,3,FALSE) + OVYLD1_!BM198*(1-VLOOKUP(OVYLD2_!BM$4,'[1]INTERNAL PARAMETERS-1'!$B$5:$J$44,5,FALSE))*VLOOKUP(OVYLD2_!BM$4,'[1]INTERNAL PARAMETERS-1'!$B$5:$J$44,8,FALSE)*VLOOKUP(OVYLD2_!BM$4,'[1]INTERNAL PARAMETERS-1'!$B$5:$J$44,3,FALSE)</f>
        <v>0</v>
      </c>
      <c r="BN198" s="44">
        <f>OVYLD1_!BN198*VLOOKUP(OVYLD2_!BN$4,'[1]INTERNAL PARAMETERS-1'!$B$5:$J$44,5,FALSE)*VLOOKUP(OVYLD2_!BN$4,'[1]INTERNAL PARAMETERS-1'!$B$5:$J$44,6,FALSE)*VLOOKUP(OVYLD2_!BN$4,'[1]INTERNAL PARAMETERS-1'!$B$5:$J$44,3,FALSE) + OVYLD1_!BN198*(1-VLOOKUP(OVYLD2_!BN$4,'[1]INTERNAL PARAMETERS-1'!$B$5:$J$44,5,FALSE))*VLOOKUP(OVYLD2_!BN$4,'[1]INTERNAL PARAMETERS-1'!$B$5:$J$44,8,FALSE)*VLOOKUP(OVYLD2_!BN$4,'[1]INTERNAL PARAMETERS-1'!$B$5:$J$44,3,FALSE)</f>
        <v>0</v>
      </c>
      <c r="BO198" s="44">
        <f>OVYLD1_!BO198*VLOOKUP(OVYLD2_!BO$4,'[1]INTERNAL PARAMETERS-1'!$B$5:$J$44,5,FALSE)*VLOOKUP(OVYLD2_!BO$4,'[1]INTERNAL PARAMETERS-1'!$B$5:$J$44,6,FALSE)*VLOOKUP(OVYLD2_!BO$4,'[1]INTERNAL PARAMETERS-1'!$B$5:$J$44,3,FALSE) + OVYLD1_!BO198*(1-VLOOKUP(OVYLD2_!BO$4,'[1]INTERNAL PARAMETERS-1'!$B$5:$J$44,5,FALSE))*VLOOKUP(OVYLD2_!BO$4,'[1]INTERNAL PARAMETERS-1'!$B$5:$J$44,8,FALSE)*VLOOKUP(OVYLD2_!BO$4,'[1]INTERNAL PARAMETERS-1'!$B$5:$J$44,3,FALSE)</f>
        <v>0</v>
      </c>
      <c r="BP198" s="44">
        <f>OVYLD1_!BP198*VLOOKUP(OVYLD2_!BP$4,'[1]INTERNAL PARAMETERS-1'!$B$5:$J$44,5,FALSE)*VLOOKUP(OVYLD2_!BP$4,'[1]INTERNAL PARAMETERS-1'!$B$5:$J$44,6,FALSE)*VLOOKUP(OVYLD2_!BP$4,'[1]INTERNAL PARAMETERS-1'!$B$5:$J$44,3,FALSE) + OVYLD1_!BP198*(1-VLOOKUP(OVYLD2_!BP$4,'[1]INTERNAL PARAMETERS-1'!$B$5:$J$44,5,FALSE))*VLOOKUP(OVYLD2_!BP$4,'[1]INTERNAL PARAMETERS-1'!$B$5:$J$44,8,FALSE)*VLOOKUP(OVYLD2_!BP$4,'[1]INTERNAL PARAMETERS-1'!$B$5:$J$44,3,FALSE)</f>
        <v>0</v>
      </c>
      <c r="BQ198" s="44">
        <f>OVYLD1_!BQ198*VLOOKUP(OVYLD2_!BQ$4,'[1]INTERNAL PARAMETERS-1'!$B$5:$J$44,5,FALSE)*VLOOKUP(OVYLD2_!BQ$4,'[1]INTERNAL PARAMETERS-1'!$B$5:$J$44,6,FALSE)*VLOOKUP(OVYLD2_!BQ$4,'[1]INTERNAL PARAMETERS-1'!$B$5:$J$44,3,FALSE) + OVYLD1_!BQ198*(1-VLOOKUP(OVYLD2_!BQ$4,'[1]INTERNAL PARAMETERS-1'!$B$5:$J$44,5,FALSE))*VLOOKUP(OVYLD2_!BQ$4,'[1]INTERNAL PARAMETERS-1'!$B$5:$J$44,8,FALSE)*VLOOKUP(OVYLD2_!BQ$4,'[1]INTERNAL PARAMETERS-1'!$B$5:$J$44,3,FALSE)</f>
        <v>0</v>
      </c>
      <c r="BR198" s="44">
        <f>OVYLD1_!BR198*VLOOKUP(OVYLD2_!BR$4,'[1]INTERNAL PARAMETERS-1'!$B$5:$J$44,5,FALSE)*VLOOKUP(OVYLD2_!BR$4,'[1]INTERNAL PARAMETERS-1'!$B$5:$J$44,6,FALSE)*VLOOKUP(OVYLD2_!BR$4,'[1]INTERNAL PARAMETERS-1'!$B$5:$J$44,3,FALSE) + OVYLD1_!BR198*(1-VLOOKUP(OVYLD2_!BR$4,'[1]INTERNAL PARAMETERS-1'!$B$5:$J$44,5,FALSE))*VLOOKUP(OVYLD2_!BR$4,'[1]INTERNAL PARAMETERS-1'!$B$5:$J$44,8,FALSE)*VLOOKUP(OVYLD2_!BR$4,'[1]INTERNAL PARAMETERS-1'!$B$5:$J$44,3,FALSE)</f>
        <v>0</v>
      </c>
      <c r="BS198" s="44">
        <f>OVYLD1_!BS198*VLOOKUP(OVYLD2_!BS$4,'[1]INTERNAL PARAMETERS-1'!$B$5:$J$44,5,FALSE)*VLOOKUP(OVYLD2_!BS$4,'[1]INTERNAL PARAMETERS-1'!$B$5:$J$44,6,FALSE)*VLOOKUP(OVYLD2_!BS$4,'[1]INTERNAL PARAMETERS-1'!$B$5:$J$44,3,FALSE) + OVYLD1_!BS198*(1-VLOOKUP(OVYLD2_!BS$4,'[1]INTERNAL PARAMETERS-1'!$B$5:$J$44,5,FALSE))*VLOOKUP(OVYLD2_!BS$4,'[1]INTERNAL PARAMETERS-1'!$B$5:$J$44,8,FALSE)*VLOOKUP(OVYLD2_!BS$4,'[1]INTERNAL PARAMETERS-1'!$B$5:$J$44,3,FALSE)</f>
        <v>0</v>
      </c>
      <c r="BT198" s="44">
        <f>OVYLD1_!BT198*VLOOKUP(OVYLD2_!BT$4,'[1]INTERNAL PARAMETERS-1'!$B$5:$J$44,5,FALSE)*VLOOKUP(OVYLD2_!BT$4,'[1]INTERNAL PARAMETERS-1'!$B$5:$J$44,6,FALSE)*VLOOKUP(OVYLD2_!BT$4,'[1]INTERNAL PARAMETERS-1'!$B$5:$J$44,3,FALSE) + OVYLD1_!BT198*(1-VLOOKUP(OVYLD2_!BT$4,'[1]INTERNAL PARAMETERS-1'!$B$5:$J$44,5,FALSE))*VLOOKUP(OVYLD2_!BT$4,'[1]INTERNAL PARAMETERS-1'!$B$5:$J$44,8,FALSE)*VLOOKUP(OVYLD2_!BT$4,'[1]INTERNAL PARAMETERS-1'!$B$5:$J$44,3,FALSE)</f>
        <v>0</v>
      </c>
      <c r="BU198" s="44">
        <f>OVYLD1_!BU198*VLOOKUP(OVYLD2_!BU$4,'[1]INTERNAL PARAMETERS-1'!$B$5:$J$44,5,FALSE)*VLOOKUP(OVYLD2_!BU$4,'[1]INTERNAL PARAMETERS-1'!$B$5:$J$44,6,FALSE)*VLOOKUP(OVYLD2_!BU$4,'[1]INTERNAL PARAMETERS-1'!$B$5:$J$44,3,FALSE) + OVYLD1_!BU198*(1-VLOOKUP(OVYLD2_!BU$4,'[1]INTERNAL PARAMETERS-1'!$B$5:$J$44,5,FALSE))*VLOOKUP(OVYLD2_!BU$4,'[1]INTERNAL PARAMETERS-1'!$B$5:$J$44,8,FALSE)*VLOOKUP(OVYLD2_!BU$4,'[1]INTERNAL PARAMETERS-1'!$B$5:$J$44,3,FALSE)</f>
        <v>0</v>
      </c>
      <c r="BV198" s="44">
        <f>OVYLD1_!BV198*VLOOKUP(OVYLD2_!BV$4,'[1]INTERNAL PARAMETERS-1'!$B$5:$J$44,5,FALSE)*VLOOKUP(OVYLD2_!BV$4,'[1]INTERNAL PARAMETERS-1'!$B$5:$J$44,6,FALSE)*VLOOKUP(OVYLD2_!BV$4,'[1]INTERNAL PARAMETERS-1'!$B$5:$J$44,3,FALSE) + OVYLD1_!BV198*(1-VLOOKUP(OVYLD2_!BV$4,'[1]INTERNAL PARAMETERS-1'!$B$5:$J$44,5,FALSE))*VLOOKUP(OVYLD2_!BV$4,'[1]INTERNAL PARAMETERS-1'!$B$5:$J$44,8,FALSE)*VLOOKUP(OVYLD2_!BV$4,'[1]INTERNAL PARAMETERS-1'!$B$5:$J$44,3,FALSE)</f>
        <v>0</v>
      </c>
      <c r="BW198" s="44">
        <f>OVYLD1_!BW198*VLOOKUP(OVYLD2_!BW$4,'[1]INTERNAL PARAMETERS-1'!$B$5:$J$44,5,FALSE)*VLOOKUP(OVYLD2_!BW$4,'[1]INTERNAL PARAMETERS-1'!$B$5:$J$44,6,FALSE)*VLOOKUP(OVYLD2_!BW$4,'[1]INTERNAL PARAMETERS-1'!$B$5:$J$44,3,FALSE) + OVYLD1_!BW198*(1-VLOOKUP(OVYLD2_!BW$4,'[1]INTERNAL PARAMETERS-1'!$B$5:$J$44,5,FALSE))*VLOOKUP(OVYLD2_!BW$4,'[1]INTERNAL PARAMETERS-1'!$B$5:$J$44,8,FALSE)*VLOOKUP(OVYLD2_!BW$4,'[1]INTERNAL PARAMETERS-1'!$B$5:$J$44,3,FALSE)</f>
        <v>0</v>
      </c>
      <c r="BX198" s="44">
        <f>OVYLD1_!BX198*VLOOKUP(OVYLD2_!BX$4,'[1]INTERNAL PARAMETERS-1'!$B$5:$J$44,5,FALSE)*VLOOKUP(OVYLD2_!BX$4,'[1]INTERNAL PARAMETERS-1'!$B$5:$J$44,6,FALSE)*VLOOKUP(OVYLD2_!BX$4,'[1]INTERNAL PARAMETERS-1'!$B$5:$J$44,3,FALSE) + OVYLD1_!BX198*(1-VLOOKUP(OVYLD2_!BX$4,'[1]INTERNAL PARAMETERS-1'!$B$5:$J$44,5,FALSE))*VLOOKUP(OVYLD2_!BX$4,'[1]INTERNAL PARAMETERS-1'!$B$5:$J$44,8,FALSE)*VLOOKUP(OVYLD2_!BX$4,'[1]INTERNAL PARAMETERS-1'!$B$5:$J$44,3,FALSE)</f>
        <v>0</v>
      </c>
      <c r="BY198" s="44">
        <f>OVYLD1_!BY198*VLOOKUP(OVYLD2_!BY$4,'[1]INTERNAL PARAMETERS-1'!$B$5:$J$44,5,FALSE)*VLOOKUP(OVYLD2_!BY$4,'[1]INTERNAL PARAMETERS-1'!$B$5:$J$44,6,FALSE)*VLOOKUP(OVYLD2_!BY$4,'[1]INTERNAL PARAMETERS-1'!$B$5:$J$44,3,FALSE) + OVYLD1_!BY198*(1-VLOOKUP(OVYLD2_!BY$4,'[1]INTERNAL PARAMETERS-1'!$B$5:$J$44,5,FALSE))*VLOOKUP(OVYLD2_!BY$4,'[1]INTERNAL PARAMETERS-1'!$B$5:$J$44,8,FALSE)*VLOOKUP(OVYLD2_!BY$4,'[1]INTERNAL PARAMETERS-1'!$B$5:$J$44,3,FALSE)</f>
        <v>0</v>
      </c>
      <c r="BZ198" s="44">
        <f>OVYLD1_!BZ198*VLOOKUP(OVYLD2_!BZ$4,'[1]INTERNAL PARAMETERS-1'!$B$5:$J$44,5,FALSE)*VLOOKUP(OVYLD2_!BZ$4,'[1]INTERNAL PARAMETERS-1'!$B$5:$J$44,6,FALSE)*VLOOKUP(OVYLD2_!BZ$4,'[1]INTERNAL PARAMETERS-1'!$B$5:$J$44,3,FALSE) + OVYLD1_!BZ198*(1-VLOOKUP(OVYLD2_!BZ$4,'[1]INTERNAL PARAMETERS-1'!$B$5:$J$44,5,FALSE))*VLOOKUP(OVYLD2_!BZ$4,'[1]INTERNAL PARAMETERS-1'!$B$5:$J$44,8,FALSE)*VLOOKUP(OVYLD2_!BZ$4,'[1]INTERNAL PARAMETERS-1'!$B$5:$J$44,3,FALSE)</f>
        <v>0</v>
      </c>
      <c r="CA198" s="44">
        <f>OVYLD1_!CA198*VLOOKUP(OVYLD2_!CA$4,'[1]INTERNAL PARAMETERS-1'!$B$5:$J$44,5,FALSE)*VLOOKUP(OVYLD2_!CA$4,'[1]INTERNAL PARAMETERS-1'!$B$5:$J$44,6,FALSE)*VLOOKUP(OVYLD2_!CA$4,'[1]INTERNAL PARAMETERS-1'!$B$5:$J$44,3,FALSE) + OVYLD1_!CA198*(1-VLOOKUP(OVYLD2_!CA$4,'[1]INTERNAL PARAMETERS-1'!$B$5:$J$44,5,FALSE))*VLOOKUP(OVYLD2_!CA$4,'[1]INTERNAL PARAMETERS-1'!$B$5:$J$44,8,FALSE)*VLOOKUP(OVYLD2_!CA$4,'[1]INTERNAL PARAMETERS-1'!$B$5:$J$44,3,FALSE)</f>
        <v>0</v>
      </c>
      <c r="CB198" s="44">
        <f>OVYLD1_!CB198*VLOOKUP(OVYLD2_!CB$4,'[1]INTERNAL PARAMETERS-1'!$B$5:$J$44,5,FALSE)*VLOOKUP(OVYLD2_!CB$4,'[1]INTERNAL PARAMETERS-1'!$B$5:$J$44,6,FALSE)*VLOOKUP(OVYLD2_!CB$4,'[1]INTERNAL PARAMETERS-1'!$B$5:$J$44,3,FALSE) + OVYLD1_!CB198*(1-VLOOKUP(OVYLD2_!CB$4,'[1]INTERNAL PARAMETERS-1'!$B$5:$J$44,5,FALSE))*VLOOKUP(OVYLD2_!CB$4,'[1]INTERNAL PARAMETERS-1'!$B$5:$J$44,8,FALSE)*VLOOKUP(OVYLD2_!CB$4,'[1]INTERNAL PARAMETERS-1'!$B$5:$J$44,3,FALSE)</f>
        <v>0</v>
      </c>
      <c r="CC198" s="44">
        <f>OVYLD1_!CC198*VLOOKUP(OVYLD2_!CC$4,'[1]INTERNAL PARAMETERS-1'!$B$5:$J$44,5,FALSE)*VLOOKUP(OVYLD2_!CC$4,'[1]INTERNAL PARAMETERS-1'!$B$5:$J$44,6,FALSE)*VLOOKUP(OVYLD2_!CC$4,'[1]INTERNAL PARAMETERS-1'!$B$5:$J$44,3,FALSE) + OVYLD1_!CC198*(1-VLOOKUP(OVYLD2_!CC$4,'[1]INTERNAL PARAMETERS-1'!$B$5:$J$44,5,FALSE))*VLOOKUP(OVYLD2_!CC$4,'[1]INTERNAL PARAMETERS-1'!$B$5:$J$44,8,FALSE)*VLOOKUP(OVYLD2_!CC$4,'[1]INTERNAL PARAMETERS-1'!$B$5:$J$44,3,FALSE)</f>
        <v>0</v>
      </c>
      <c r="CD198" s="44">
        <f>OVYLD1_!CD198*VLOOKUP(OVYLD2_!CD$4,'[1]INTERNAL PARAMETERS-1'!$B$5:$J$44,5,FALSE)*VLOOKUP(OVYLD2_!CD$4,'[1]INTERNAL PARAMETERS-1'!$B$5:$J$44,6,FALSE)*VLOOKUP(OVYLD2_!CD$4,'[1]INTERNAL PARAMETERS-1'!$B$5:$J$44,3,FALSE) + OVYLD1_!CD198*(1-VLOOKUP(OVYLD2_!CD$4,'[1]INTERNAL PARAMETERS-1'!$B$5:$J$44,5,FALSE))*VLOOKUP(OVYLD2_!CD$4,'[1]INTERNAL PARAMETERS-1'!$B$5:$J$44,8,FALSE)*VLOOKUP(OVYLD2_!CD$4,'[1]INTERNAL PARAMETERS-1'!$B$5:$J$44,3,FALSE)</f>
        <v>0</v>
      </c>
      <c r="CE198" s="44">
        <f>OVYLD1_!CE198*VLOOKUP(OVYLD2_!CE$4,'[1]INTERNAL PARAMETERS-1'!$B$5:$J$44,5,FALSE)*VLOOKUP(OVYLD2_!CE$4,'[1]INTERNAL PARAMETERS-1'!$B$5:$J$44,6,FALSE)*VLOOKUP(OVYLD2_!CE$4,'[1]INTERNAL PARAMETERS-1'!$B$5:$J$44,3,FALSE) + OVYLD1_!CE198*(1-VLOOKUP(OVYLD2_!CE$4,'[1]INTERNAL PARAMETERS-1'!$B$5:$J$44,5,FALSE))*VLOOKUP(OVYLD2_!CE$4,'[1]INTERNAL PARAMETERS-1'!$B$5:$J$44,8,FALSE)*VLOOKUP(OVYLD2_!CE$4,'[1]INTERNAL PARAMETERS-1'!$B$5:$J$44,3,FALSE)</f>
        <v>0</v>
      </c>
      <c r="CF198" s="44">
        <f>OVYLD1_!CF198*VLOOKUP(OVYLD2_!CF$4,'[1]INTERNAL PARAMETERS-1'!$B$5:$J$44,5,FALSE)*VLOOKUP(OVYLD2_!CF$4,'[1]INTERNAL PARAMETERS-1'!$B$5:$J$44,6,FALSE)*VLOOKUP(OVYLD2_!CF$4,'[1]INTERNAL PARAMETERS-1'!$B$5:$J$44,3,FALSE) + OVYLD1_!CF198*(1-VLOOKUP(OVYLD2_!CF$4,'[1]INTERNAL PARAMETERS-1'!$B$5:$J$44,5,FALSE))*VLOOKUP(OVYLD2_!CF$4,'[1]INTERNAL PARAMETERS-1'!$B$5:$J$44,8,FALSE)*VLOOKUP(OVYLD2_!CF$4,'[1]INTERNAL PARAMETERS-1'!$B$5:$J$44,3,FALSE)</f>
        <v>0</v>
      </c>
      <c r="CG198" s="44">
        <f>OVYLD1_!CG198*VLOOKUP(OVYLD2_!CG$4,'[1]INTERNAL PARAMETERS-1'!$B$5:$J$44,5,FALSE)*VLOOKUP(OVYLD2_!CG$4,'[1]INTERNAL PARAMETERS-1'!$B$5:$J$44,6,FALSE)*VLOOKUP(OVYLD2_!CG$4,'[1]INTERNAL PARAMETERS-1'!$B$5:$J$44,3,FALSE) + OVYLD1_!CG198*(1-VLOOKUP(OVYLD2_!CG$4,'[1]INTERNAL PARAMETERS-1'!$B$5:$J$44,5,FALSE))*VLOOKUP(OVYLD2_!CG$4,'[1]INTERNAL PARAMETERS-1'!$B$5:$J$44,8,FALSE)*VLOOKUP(OVYLD2_!CG$4,'[1]INTERNAL PARAMETERS-1'!$B$5:$J$44,3,FALSE)</f>
        <v>0</v>
      </c>
      <c r="CH198" s="43">
        <f>OVYLD1_!CH198*VLOOKUP(OVYLD2_!CH$4,'[1]INTERNAL PARAMETERS-1'!$B$5:$J$44,5,FALSE)*VLOOKUP(OVYLD2_!CH$4,'[1]INTERNAL PARAMETERS-1'!$B$5:$J$44,6,FALSE)*VLOOKUP(OVYLD2_!CH$4,'[1]INTERNAL PARAMETERS-1'!$B$5:$J$44,3,FALSE) + OVYLD1_!CH198*(1-VLOOKUP(OVYLD2_!CH$4,'[1]INTERNAL PARAMETERS-1'!$B$5:$J$44,5,FALSE))*VLOOKUP(OVYLD2_!CH$4,'[1]INTERNAL PARAMETERS-1'!$B$5:$J$44,8,FALSE)*VLOOKUP(OVYLD2_!CH$4,'[1]INTERNAL PARAMETERS-1'!$B$5:$J$44,3,FALSE)</f>
        <v>0</v>
      </c>
      <c r="CJ198" s="45">
        <f t="shared" si="6"/>
        <v>0</v>
      </c>
      <c r="CK198" s="43">
        <f t="shared" si="7"/>
        <v>0</v>
      </c>
    </row>
    <row r="199" spans="2:89" x14ac:dyDescent="0.5">
      <c r="B199" s="58" t="s">
        <v>7</v>
      </c>
      <c r="C199" s="57" t="s">
        <v>81</v>
      </c>
      <c r="D199" s="57" t="s">
        <v>66</v>
      </c>
      <c r="E199" s="128">
        <f>OVERALL2021!AI199</f>
        <v>0</v>
      </c>
      <c r="F199" s="59">
        <f>'[1]INTERNAL PARAMETERS-1'!M19</f>
        <v>16.865000000000002</v>
      </c>
      <c r="G199" s="45">
        <f>OVYLD1_!G199*VLOOKUP(OVYLD2_!G$4,'[1]INTERNAL PARAMETERS-1'!$B$5:$J$44,5,FALSE)*VLOOKUP(OVYLD2_!G$4,'[1]INTERNAL PARAMETERS-1'!$B$5:$J$44,7,FALSE)*OVYLD2_!$F199 + OVYLD1_!G199*(1-VLOOKUP(OVYLD2_!G$4,'[1]INTERNAL PARAMETERS-1'!$B$5:$J$44,5,FALSE))*VLOOKUP(OVYLD2_!G$4,'[1]INTERNAL PARAMETERS-1'!$B$5:$J$44,9,FALSE)*OVYLD2_!$F199</f>
        <v>0</v>
      </c>
      <c r="H199" s="44">
        <f>OVYLD1_!H199*VLOOKUP(OVYLD2_!H$4,'[1]INTERNAL PARAMETERS-1'!$B$5:$J$44,5,FALSE)*VLOOKUP(OVYLD2_!H$4,'[1]INTERNAL PARAMETERS-1'!$B$5:$J$44,7,FALSE)*OVYLD2_!$F199 + OVYLD1_!H199*(1-VLOOKUP(OVYLD2_!H$4,'[1]INTERNAL PARAMETERS-1'!$B$5:$J$44,5,FALSE))*VLOOKUP(OVYLD2_!H$4,'[1]INTERNAL PARAMETERS-1'!$B$5:$J$44,9,FALSE)*OVYLD2_!$F199</f>
        <v>0</v>
      </c>
      <c r="I199" s="44">
        <f>OVYLD1_!I199*VLOOKUP(OVYLD2_!I$4,'[1]INTERNAL PARAMETERS-1'!$B$5:$J$44,5,FALSE)*VLOOKUP(OVYLD2_!I$4,'[1]INTERNAL PARAMETERS-1'!$B$5:$J$44,7,FALSE)*OVYLD2_!$F199 + OVYLD1_!I199*(1-VLOOKUP(OVYLD2_!I$4,'[1]INTERNAL PARAMETERS-1'!$B$5:$J$44,5,FALSE))*VLOOKUP(OVYLD2_!I$4,'[1]INTERNAL PARAMETERS-1'!$B$5:$J$44,9,FALSE)*OVYLD2_!$F199</f>
        <v>0</v>
      </c>
      <c r="J199" s="44">
        <f>OVYLD1_!J199*VLOOKUP(OVYLD2_!J$4,'[1]INTERNAL PARAMETERS-1'!$B$5:$J$44,5,FALSE)*VLOOKUP(OVYLD2_!J$4,'[1]INTERNAL PARAMETERS-1'!$B$5:$J$44,7,FALSE)*OVYLD2_!$F199 + OVYLD1_!J199*(1-VLOOKUP(OVYLD2_!J$4,'[1]INTERNAL PARAMETERS-1'!$B$5:$J$44,5,FALSE))*VLOOKUP(OVYLD2_!J$4,'[1]INTERNAL PARAMETERS-1'!$B$5:$J$44,9,FALSE)*OVYLD2_!$F199</f>
        <v>0</v>
      </c>
      <c r="K199" s="44">
        <f>OVYLD1_!K199*VLOOKUP(OVYLD2_!K$4,'[1]INTERNAL PARAMETERS-1'!$B$5:$J$44,5,FALSE)*VLOOKUP(OVYLD2_!K$4,'[1]INTERNAL PARAMETERS-1'!$B$5:$J$44,7,FALSE)*OVYLD2_!$F199 + OVYLD1_!K199*(1-VLOOKUP(OVYLD2_!K$4,'[1]INTERNAL PARAMETERS-1'!$B$5:$J$44,5,FALSE))*VLOOKUP(OVYLD2_!K$4,'[1]INTERNAL PARAMETERS-1'!$B$5:$J$44,9,FALSE)*OVYLD2_!$F199</f>
        <v>0</v>
      </c>
      <c r="L199" s="44">
        <f>OVYLD1_!L199*VLOOKUP(OVYLD2_!L$4,'[1]INTERNAL PARAMETERS-1'!$B$5:$J$44,5,FALSE)*VLOOKUP(OVYLD2_!L$4,'[1]INTERNAL PARAMETERS-1'!$B$5:$J$44,7,FALSE)*OVYLD2_!$F199 + OVYLD1_!L199*(1-VLOOKUP(OVYLD2_!L$4,'[1]INTERNAL PARAMETERS-1'!$B$5:$J$44,5,FALSE))*VLOOKUP(OVYLD2_!L$4,'[1]INTERNAL PARAMETERS-1'!$B$5:$J$44,9,FALSE)*OVYLD2_!$F199</f>
        <v>0</v>
      </c>
      <c r="M199" s="44">
        <f>OVYLD1_!M199*VLOOKUP(OVYLD2_!M$4,'[1]INTERNAL PARAMETERS-1'!$B$5:$J$44,5,FALSE)*VLOOKUP(OVYLD2_!M$4,'[1]INTERNAL PARAMETERS-1'!$B$5:$J$44,7,FALSE)*OVYLD2_!$F199 + OVYLD1_!M199*(1-VLOOKUP(OVYLD2_!M$4,'[1]INTERNAL PARAMETERS-1'!$B$5:$J$44,5,FALSE))*VLOOKUP(OVYLD2_!M$4,'[1]INTERNAL PARAMETERS-1'!$B$5:$J$44,9,FALSE)*OVYLD2_!$F199</f>
        <v>0</v>
      </c>
      <c r="N199" s="44">
        <f>OVYLD1_!N199*VLOOKUP(OVYLD2_!N$4,'[1]INTERNAL PARAMETERS-1'!$B$5:$J$44,5,FALSE)*VLOOKUP(OVYLD2_!N$4,'[1]INTERNAL PARAMETERS-1'!$B$5:$J$44,7,FALSE)*OVYLD2_!$F199 + OVYLD1_!N199*(1-VLOOKUP(OVYLD2_!N$4,'[1]INTERNAL PARAMETERS-1'!$B$5:$J$44,5,FALSE))*VLOOKUP(OVYLD2_!N$4,'[1]INTERNAL PARAMETERS-1'!$B$5:$J$44,9,FALSE)*OVYLD2_!$F199</f>
        <v>0</v>
      </c>
      <c r="O199" s="44">
        <f>OVYLD1_!O199*VLOOKUP(OVYLD2_!O$4,'[1]INTERNAL PARAMETERS-1'!$B$5:$J$44,5,FALSE)*VLOOKUP(OVYLD2_!O$4,'[1]INTERNAL PARAMETERS-1'!$B$5:$J$44,7,FALSE)*OVYLD2_!$F199 + OVYLD1_!O199*(1-VLOOKUP(OVYLD2_!O$4,'[1]INTERNAL PARAMETERS-1'!$B$5:$J$44,5,FALSE))*VLOOKUP(OVYLD2_!O$4,'[1]INTERNAL PARAMETERS-1'!$B$5:$J$44,9,FALSE)*OVYLD2_!$F199</f>
        <v>0</v>
      </c>
      <c r="P199" s="44">
        <f>OVYLD1_!P199*VLOOKUP(OVYLD2_!P$4,'[1]INTERNAL PARAMETERS-1'!$B$5:$J$44,5,FALSE)*VLOOKUP(OVYLD2_!P$4,'[1]INTERNAL PARAMETERS-1'!$B$5:$J$44,7,FALSE)*OVYLD2_!$F199 + OVYLD1_!P199*(1-VLOOKUP(OVYLD2_!P$4,'[1]INTERNAL PARAMETERS-1'!$B$5:$J$44,5,FALSE))*VLOOKUP(OVYLD2_!P$4,'[1]INTERNAL PARAMETERS-1'!$B$5:$J$44,9,FALSE)*OVYLD2_!$F199</f>
        <v>0</v>
      </c>
      <c r="Q199" s="44">
        <f>OVYLD1_!Q199*VLOOKUP(OVYLD2_!Q$4,'[1]INTERNAL PARAMETERS-1'!$B$5:$J$44,5,FALSE)*VLOOKUP(OVYLD2_!Q$4,'[1]INTERNAL PARAMETERS-1'!$B$5:$J$44,7,FALSE)*OVYLD2_!$F199 + OVYLD1_!Q199*(1-VLOOKUP(OVYLD2_!Q$4,'[1]INTERNAL PARAMETERS-1'!$B$5:$J$44,5,FALSE))*VLOOKUP(OVYLD2_!Q$4,'[1]INTERNAL PARAMETERS-1'!$B$5:$J$44,9,FALSE)*OVYLD2_!$F199</f>
        <v>0</v>
      </c>
      <c r="R199" s="44">
        <f>OVYLD1_!R199*VLOOKUP(OVYLD2_!R$4,'[1]INTERNAL PARAMETERS-1'!$B$5:$J$44,5,FALSE)*VLOOKUP(OVYLD2_!R$4,'[1]INTERNAL PARAMETERS-1'!$B$5:$J$44,7,FALSE)*OVYLD2_!$F199 + OVYLD1_!R199*(1-VLOOKUP(OVYLD2_!R$4,'[1]INTERNAL PARAMETERS-1'!$B$5:$J$44,5,FALSE))*VLOOKUP(OVYLD2_!R$4,'[1]INTERNAL PARAMETERS-1'!$B$5:$J$44,9,FALSE)*OVYLD2_!$F199</f>
        <v>0</v>
      </c>
      <c r="S199" s="44">
        <f>OVYLD1_!S199*VLOOKUP(OVYLD2_!S$4,'[1]INTERNAL PARAMETERS-1'!$B$5:$J$44,5,FALSE)*VLOOKUP(OVYLD2_!S$4,'[1]INTERNAL PARAMETERS-1'!$B$5:$J$44,7,FALSE)*OVYLD2_!$F199 + OVYLD1_!S199*(1-VLOOKUP(OVYLD2_!S$4,'[1]INTERNAL PARAMETERS-1'!$B$5:$J$44,5,FALSE))*VLOOKUP(OVYLD2_!S$4,'[1]INTERNAL PARAMETERS-1'!$B$5:$J$44,9,FALSE)*OVYLD2_!$F199</f>
        <v>0</v>
      </c>
      <c r="T199" s="44">
        <f>OVYLD1_!T199*VLOOKUP(OVYLD2_!T$4,'[1]INTERNAL PARAMETERS-1'!$B$5:$J$44,5,FALSE)*VLOOKUP(OVYLD2_!T$4,'[1]INTERNAL PARAMETERS-1'!$B$5:$J$44,7,FALSE)*OVYLD2_!$F199 + OVYLD1_!T199*(1-VLOOKUP(OVYLD2_!T$4,'[1]INTERNAL PARAMETERS-1'!$B$5:$J$44,5,FALSE))*VLOOKUP(OVYLD2_!T$4,'[1]INTERNAL PARAMETERS-1'!$B$5:$J$44,9,FALSE)*OVYLD2_!$F199</f>
        <v>0</v>
      </c>
      <c r="U199" s="44">
        <f>OVYLD1_!U199*VLOOKUP(OVYLD2_!U$4,'[1]INTERNAL PARAMETERS-1'!$B$5:$J$44,5,FALSE)*VLOOKUP(OVYLD2_!U$4,'[1]INTERNAL PARAMETERS-1'!$B$5:$J$44,7,FALSE)*OVYLD2_!$F199 + OVYLD1_!U199*(1-VLOOKUP(OVYLD2_!U$4,'[1]INTERNAL PARAMETERS-1'!$B$5:$J$44,5,FALSE))*VLOOKUP(OVYLD2_!U$4,'[1]INTERNAL PARAMETERS-1'!$B$5:$J$44,9,FALSE)*OVYLD2_!$F199</f>
        <v>0</v>
      </c>
      <c r="V199" s="44">
        <f>OVYLD1_!V199*VLOOKUP(OVYLD2_!V$4,'[1]INTERNAL PARAMETERS-1'!$B$5:$J$44,5,FALSE)*VLOOKUP(OVYLD2_!V$4,'[1]INTERNAL PARAMETERS-1'!$B$5:$J$44,7,FALSE)*OVYLD2_!$F199 + OVYLD1_!V199*(1-VLOOKUP(OVYLD2_!V$4,'[1]INTERNAL PARAMETERS-1'!$B$5:$J$44,5,FALSE))*VLOOKUP(OVYLD2_!V$4,'[1]INTERNAL PARAMETERS-1'!$B$5:$J$44,9,FALSE)*OVYLD2_!$F199</f>
        <v>0</v>
      </c>
      <c r="W199" s="44">
        <f>OVYLD1_!W199*VLOOKUP(OVYLD2_!W$4,'[1]INTERNAL PARAMETERS-1'!$B$5:$J$44,5,FALSE)*VLOOKUP(OVYLD2_!W$4,'[1]INTERNAL PARAMETERS-1'!$B$5:$J$44,7,FALSE)*OVYLD2_!$F199 + OVYLD1_!W199*(1-VLOOKUP(OVYLD2_!W$4,'[1]INTERNAL PARAMETERS-1'!$B$5:$J$44,5,FALSE))*VLOOKUP(OVYLD2_!W$4,'[1]INTERNAL PARAMETERS-1'!$B$5:$J$44,9,FALSE)*OVYLD2_!$F199</f>
        <v>0</v>
      </c>
      <c r="X199" s="44">
        <f>OVYLD1_!X199*VLOOKUP(OVYLD2_!X$4,'[1]INTERNAL PARAMETERS-1'!$B$5:$J$44,5,FALSE)*VLOOKUP(OVYLD2_!X$4,'[1]INTERNAL PARAMETERS-1'!$B$5:$J$44,7,FALSE)*OVYLD2_!$F199 + OVYLD1_!X199*(1-VLOOKUP(OVYLD2_!X$4,'[1]INTERNAL PARAMETERS-1'!$B$5:$J$44,5,FALSE))*VLOOKUP(OVYLD2_!X$4,'[1]INTERNAL PARAMETERS-1'!$B$5:$J$44,9,FALSE)*OVYLD2_!$F199</f>
        <v>0</v>
      </c>
      <c r="Y199" s="44">
        <f>OVYLD1_!Y199*VLOOKUP(OVYLD2_!Y$4,'[1]INTERNAL PARAMETERS-1'!$B$5:$J$44,5,FALSE)*VLOOKUP(OVYLD2_!Y$4,'[1]INTERNAL PARAMETERS-1'!$B$5:$J$44,7,FALSE)*OVYLD2_!$F199 + OVYLD1_!Y199*(1-VLOOKUP(OVYLD2_!Y$4,'[1]INTERNAL PARAMETERS-1'!$B$5:$J$44,5,FALSE))*VLOOKUP(OVYLD2_!Y$4,'[1]INTERNAL PARAMETERS-1'!$B$5:$J$44,9,FALSE)*OVYLD2_!$F199</f>
        <v>0</v>
      </c>
      <c r="Z199" s="44">
        <f>OVYLD1_!Z199*VLOOKUP(OVYLD2_!Z$4,'[1]INTERNAL PARAMETERS-1'!$B$5:$J$44,5,FALSE)*VLOOKUP(OVYLD2_!Z$4,'[1]INTERNAL PARAMETERS-1'!$B$5:$J$44,7,FALSE)*OVYLD2_!$F199 + OVYLD1_!Z199*(1-VLOOKUP(OVYLD2_!Z$4,'[1]INTERNAL PARAMETERS-1'!$B$5:$J$44,5,FALSE))*VLOOKUP(OVYLD2_!Z$4,'[1]INTERNAL PARAMETERS-1'!$B$5:$J$44,9,FALSE)*OVYLD2_!$F199</f>
        <v>0</v>
      </c>
      <c r="AA199" s="44">
        <f>OVYLD1_!AA199*VLOOKUP(OVYLD2_!AA$4,'[1]INTERNAL PARAMETERS-1'!$B$5:$J$44,5,FALSE)*VLOOKUP(OVYLD2_!AA$4,'[1]INTERNAL PARAMETERS-1'!$B$5:$J$44,7,FALSE)*OVYLD2_!$F199 + OVYLD1_!AA199*(1-VLOOKUP(OVYLD2_!AA$4,'[1]INTERNAL PARAMETERS-1'!$B$5:$J$44,5,FALSE))*VLOOKUP(OVYLD2_!AA$4,'[1]INTERNAL PARAMETERS-1'!$B$5:$J$44,9,FALSE)*OVYLD2_!$F199</f>
        <v>0</v>
      </c>
      <c r="AB199" s="44">
        <f>OVYLD1_!AB199*VLOOKUP(OVYLD2_!AB$4,'[1]INTERNAL PARAMETERS-1'!$B$5:$J$44,5,FALSE)*VLOOKUP(OVYLD2_!AB$4,'[1]INTERNAL PARAMETERS-1'!$B$5:$J$44,7,FALSE)*OVYLD2_!$F199 + OVYLD1_!AB199*(1-VLOOKUP(OVYLD2_!AB$4,'[1]INTERNAL PARAMETERS-1'!$B$5:$J$44,5,FALSE))*VLOOKUP(OVYLD2_!AB$4,'[1]INTERNAL PARAMETERS-1'!$B$5:$J$44,9,FALSE)*OVYLD2_!$F199</f>
        <v>0</v>
      </c>
      <c r="AC199" s="44">
        <f>OVYLD1_!AC199*VLOOKUP(OVYLD2_!AC$4,'[1]INTERNAL PARAMETERS-1'!$B$5:$J$44,5,FALSE)*VLOOKUP(OVYLD2_!AC$4,'[1]INTERNAL PARAMETERS-1'!$B$5:$J$44,7,FALSE)*OVYLD2_!$F199 + OVYLD1_!AC199*(1-VLOOKUP(OVYLD2_!AC$4,'[1]INTERNAL PARAMETERS-1'!$B$5:$J$44,5,FALSE))*VLOOKUP(OVYLD2_!AC$4,'[1]INTERNAL PARAMETERS-1'!$B$5:$J$44,9,FALSE)*OVYLD2_!$F199</f>
        <v>0</v>
      </c>
      <c r="AD199" s="44">
        <f>OVYLD1_!AD199*VLOOKUP(OVYLD2_!AD$4,'[1]INTERNAL PARAMETERS-1'!$B$5:$J$44,5,FALSE)*VLOOKUP(OVYLD2_!AD$4,'[1]INTERNAL PARAMETERS-1'!$B$5:$J$44,7,FALSE)*OVYLD2_!$F199 + OVYLD1_!AD199*(1-VLOOKUP(OVYLD2_!AD$4,'[1]INTERNAL PARAMETERS-1'!$B$5:$J$44,5,FALSE))*VLOOKUP(OVYLD2_!AD$4,'[1]INTERNAL PARAMETERS-1'!$B$5:$J$44,9,FALSE)*OVYLD2_!$F199</f>
        <v>0</v>
      </c>
      <c r="AE199" s="44">
        <f>OVYLD1_!AE199*VLOOKUP(OVYLD2_!AE$4,'[1]INTERNAL PARAMETERS-1'!$B$5:$J$44,5,FALSE)*VLOOKUP(OVYLD2_!AE$4,'[1]INTERNAL PARAMETERS-1'!$B$5:$J$44,7,FALSE)*OVYLD2_!$F199 + OVYLD1_!AE199*(1-VLOOKUP(OVYLD2_!AE$4,'[1]INTERNAL PARAMETERS-1'!$B$5:$J$44,5,FALSE))*VLOOKUP(OVYLD2_!AE$4,'[1]INTERNAL PARAMETERS-1'!$B$5:$J$44,9,FALSE)*OVYLD2_!$F199</f>
        <v>0</v>
      </c>
      <c r="AF199" s="44">
        <f>OVYLD1_!AF199*VLOOKUP(OVYLD2_!AF$4,'[1]INTERNAL PARAMETERS-1'!$B$5:$J$44,5,FALSE)*VLOOKUP(OVYLD2_!AF$4,'[1]INTERNAL PARAMETERS-1'!$B$5:$J$44,7,FALSE)*OVYLD2_!$F199 + OVYLD1_!AF199*(1-VLOOKUP(OVYLD2_!AF$4,'[1]INTERNAL PARAMETERS-1'!$B$5:$J$44,5,FALSE))*VLOOKUP(OVYLD2_!AF$4,'[1]INTERNAL PARAMETERS-1'!$B$5:$J$44,9,FALSE)*OVYLD2_!$F199</f>
        <v>0</v>
      </c>
      <c r="AG199" s="44">
        <f>OVYLD1_!AG199*VLOOKUP(OVYLD2_!AG$4,'[1]INTERNAL PARAMETERS-1'!$B$5:$J$44,5,FALSE)*VLOOKUP(OVYLD2_!AG$4,'[1]INTERNAL PARAMETERS-1'!$B$5:$J$44,7,FALSE)*OVYLD2_!$F199 + OVYLD1_!AG199*(1-VLOOKUP(OVYLD2_!AG$4,'[1]INTERNAL PARAMETERS-1'!$B$5:$J$44,5,FALSE))*VLOOKUP(OVYLD2_!AG$4,'[1]INTERNAL PARAMETERS-1'!$B$5:$J$44,9,FALSE)*OVYLD2_!$F199</f>
        <v>0</v>
      </c>
      <c r="AH199" s="44">
        <f>OVYLD1_!AH199*VLOOKUP(OVYLD2_!AH$4,'[1]INTERNAL PARAMETERS-1'!$B$5:$J$44,5,FALSE)*VLOOKUP(OVYLD2_!AH$4,'[1]INTERNAL PARAMETERS-1'!$B$5:$J$44,7,FALSE)*OVYLD2_!$F199 + OVYLD1_!AH199*(1-VLOOKUP(OVYLD2_!AH$4,'[1]INTERNAL PARAMETERS-1'!$B$5:$J$44,5,FALSE))*VLOOKUP(OVYLD2_!AH$4,'[1]INTERNAL PARAMETERS-1'!$B$5:$J$44,9,FALSE)*OVYLD2_!$F199</f>
        <v>0</v>
      </c>
      <c r="AI199" s="44">
        <f>OVYLD1_!AI199*VLOOKUP(OVYLD2_!AI$4,'[1]INTERNAL PARAMETERS-1'!$B$5:$J$44,5,FALSE)*VLOOKUP(OVYLD2_!AI$4,'[1]INTERNAL PARAMETERS-1'!$B$5:$J$44,7,FALSE)*OVYLD2_!$F199 + OVYLD1_!AI199*(1-VLOOKUP(OVYLD2_!AI$4,'[1]INTERNAL PARAMETERS-1'!$B$5:$J$44,5,FALSE))*VLOOKUP(OVYLD2_!AI$4,'[1]INTERNAL PARAMETERS-1'!$B$5:$J$44,9,FALSE)*OVYLD2_!$F199</f>
        <v>0</v>
      </c>
      <c r="AJ199" s="44">
        <f>OVYLD1_!AJ199*VLOOKUP(OVYLD2_!AJ$4,'[1]INTERNAL PARAMETERS-1'!$B$5:$J$44,5,FALSE)*VLOOKUP(OVYLD2_!AJ$4,'[1]INTERNAL PARAMETERS-1'!$B$5:$J$44,7,FALSE)*OVYLD2_!$F199 + OVYLD1_!AJ199*(1-VLOOKUP(OVYLD2_!AJ$4,'[1]INTERNAL PARAMETERS-1'!$B$5:$J$44,5,FALSE))*VLOOKUP(OVYLD2_!AJ$4,'[1]INTERNAL PARAMETERS-1'!$B$5:$J$44,9,FALSE)*OVYLD2_!$F199</f>
        <v>0</v>
      </c>
      <c r="AK199" s="44">
        <f>OVYLD1_!AK199*VLOOKUP(OVYLD2_!AK$4,'[1]INTERNAL PARAMETERS-1'!$B$5:$J$44,5,FALSE)*VLOOKUP(OVYLD2_!AK$4,'[1]INTERNAL PARAMETERS-1'!$B$5:$J$44,7,FALSE)*OVYLD2_!$F199 + OVYLD1_!AK199*(1-VLOOKUP(OVYLD2_!AK$4,'[1]INTERNAL PARAMETERS-1'!$B$5:$J$44,5,FALSE))*VLOOKUP(OVYLD2_!AK$4,'[1]INTERNAL PARAMETERS-1'!$B$5:$J$44,9,FALSE)*OVYLD2_!$F199</f>
        <v>0</v>
      </c>
      <c r="AL199" s="44">
        <f>OVYLD1_!AL199*VLOOKUP(OVYLD2_!AL$4,'[1]INTERNAL PARAMETERS-1'!$B$5:$J$44,5,FALSE)*VLOOKUP(OVYLD2_!AL$4,'[1]INTERNAL PARAMETERS-1'!$B$5:$J$44,7,FALSE)*OVYLD2_!$F199 + OVYLD1_!AL199*(1-VLOOKUP(OVYLD2_!AL$4,'[1]INTERNAL PARAMETERS-1'!$B$5:$J$44,5,FALSE))*VLOOKUP(OVYLD2_!AL$4,'[1]INTERNAL PARAMETERS-1'!$B$5:$J$44,9,FALSE)*OVYLD2_!$F199</f>
        <v>0</v>
      </c>
      <c r="AM199" s="44">
        <f>OVYLD1_!AM199*VLOOKUP(OVYLD2_!AM$4,'[1]INTERNAL PARAMETERS-1'!$B$5:$J$44,5,FALSE)*VLOOKUP(OVYLD2_!AM$4,'[1]INTERNAL PARAMETERS-1'!$B$5:$J$44,7,FALSE)*OVYLD2_!$F199 + OVYLD1_!AM199*(1-VLOOKUP(OVYLD2_!AM$4,'[1]INTERNAL PARAMETERS-1'!$B$5:$J$44,5,FALSE))*VLOOKUP(OVYLD2_!AM$4,'[1]INTERNAL PARAMETERS-1'!$B$5:$J$44,9,FALSE)*OVYLD2_!$F199</f>
        <v>0</v>
      </c>
      <c r="AN199" s="44">
        <f>OVYLD1_!AN199*VLOOKUP(OVYLD2_!AN$4,'[1]INTERNAL PARAMETERS-1'!$B$5:$J$44,5,FALSE)*VLOOKUP(OVYLD2_!AN$4,'[1]INTERNAL PARAMETERS-1'!$B$5:$J$44,7,FALSE)*OVYLD2_!$F199 + OVYLD1_!AN199*(1-VLOOKUP(OVYLD2_!AN$4,'[1]INTERNAL PARAMETERS-1'!$B$5:$J$44,5,FALSE))*VLOOKUP(OVYLD2_!AN$4,'[1]INTERNAL PARAMETERS-1'!$B$5:$J$44,9,FALSE)*OVYLD2_!$F199</f>
        <v>0</v>
      </c>
      <c r="AO199" s="44">
        <f>OVYLD1_!AO199*VLOOKUP(OVYLD2_!AO$4,'[1]INTERNAL PARAMETERS-1'!$B$5:$J$44,5,FALSE)*VLOOKUP(OVYLD2_!AO$4,'[1]INTERNAL PARAMETERS-1'!$B$5:$J$44,7,FALSE)*OVYLD2_!$F199 + OVYLD1_!AO199*(1-VLOOKUP(OVYLD2_!AO$4,'[1]INTERNAL PARAMETERS-1'!$B$5:$J$44,5,FALSE))*VLOOKUP(OVYLD2_!AO$4,'[1]INTERNAL PARAMETERS-1'!$B$5:$J$44,9,FALSE)*OVYLD2_!$F199</f>
        <v>0</v>
      </c>
      <c r="AP199" s="44">
        <f>OVYLD1_!AP199*VLOOKUP(OVYLD2_!AP$4,'[1]INTERNAL PARAMETERS-1'!$B$5:$J$44,5,FALSE)*VLOOKUP(OVYLD2_!AP$4,'[1]INTERNAL PARAMETERS-1'!$B$5:$J$44,7,FALSE)*OVYLD2_!$F199 + OVYLD1_!AP199*(1-VLOOKUP(OVYLD2_!AP$4,'[1]INTERNAL PARAMETERS-1'!$B$5:$J$44,5,FALSE))*VLOOKUP(OVYLD2_!AP$4,'[1]INTERNAL PARAMETERS-1'!$B$5:$J$44,9,FALSE)*OVYLD2_!$F199</f>
        <v>0</v>
      </c>
      <c r="AQ199" s="44">
        <f>OVYLD1_!AQ199*VLOOKUP(OVYLD2_!AQ$4,'[1]INTERNAL PARAMETERS-1'!$B$5:$J$44,5,FALSE)*VLOOKUP(OVYLD2_!AQ$4,'[1]INTERNAL PARAMETERS-1'!$B$5:$J$44,7,FALSE)*OVYLD2_!$F199 + OVYLD1_!AQ199*(1-VLOOKUP(OVYLD2_!AQ$4,'[1]INTERNAL PARAMETERS-1'!$B$5:$J$44,5,FALSE))*VLOOKUP(OVYLD2_!AQ$4,'[1]INTERNAL PARAMETERS-1'!$B$5:$J$44,9,FALSE)*OVYLD2_!$F199</f>
        <v>0</v>
      </c>
      <c r="AR199" s="44">
        <f>OVYLD1_!AR199*VLOOKUP(OVYLD2_!AR$4,'[1]INTERNAL PARAMETERS-1'!$B$5:$J$44,5,FALSE)*VLOOKUP(OVYLD2_!AR$4,'[1]INTERNAL PARAMETERS-1'!$B$5:$J$44,7,FALSE)*OVYLD2_!$F199 + OVYLD1_!AR199*(1-VLOOKUP(OVYLD2_!AR$4,'[1]INTERNAL PARAMETERS-1'!$B$5:$J$44,5,FALSE))*VLOOKUP(OVYLD2_!AR$4,'[1]INTERNAL PARAMETERS-1'!$B$5:$J$44,9,FALSE)*OVYLD2_!$F199</f>
        <v>0</v>
      </c>
      <c r="AS199" s="44">
        <f>OVYLD1_!AS199*VLOOKUP(OVYLD2_!AS$4,'[1]INTERNAL PARAMETERS-1'!$B$5:$J$44,5,FALSE)*VLOOKUP(OVYLD2_!AS$4,'[1]INTERNAL PARAMETERS-1'!$B$5:$J$44,7,FALSE)*OVYLD2_!$F199 + OVYLD1_!AS199*(1-VLOOKUP(OVYLD2_!AS$4,'[1]INTERNAL PARAMETERS-1'!$B$5:$J$44,5,FALSE))*VLOOKUP(OVYLD2_!AS$4,'[1]INTERNAL PARAMETERS-1'!$B$5:$J$44,9,FALSE)*OVYLD2_!$F199</f>
        <v>0</v>
      </c>
      <c r="AT199" s="43">
        <f>OVYLD1_!AT199*VLOOKUP(OVYLD2_!AT$4,'[1]INTERNAL PARAMETERS-1'!$B$5:$J$44,5,FALSE)*VLOOKUP(OVYLD2_!AT$4,'[1]INTERNAL PARAMETERS-1'!$B$5:$J$44,7,FALSE)*OVYLD2_!$F199 + OVYLD1_!AT199*(1-VLOOKUP(OVYLD2_!AT$4,'[1]INTERNAL PARAMETERS-1'!$B$5:$J$44,5,FALSE))*VLOOKUP(OVYLD2_!AT$4,'[1]INTERNAL PARAMETERS-1'!$B$5:$J$44,9,FALSE)*OVYLD2_!$F199</f>
        <v>0</v>
      </c>
      <c r="AU199" s="45">
        <f>OVYLD1_!AU199*VLOOKUP(OVYLD2_!AU$4,'[1]INTERNAL PARAMETERS-1'!$B$5:$J$44,5,FALSE)*VLOOKUP(OVYLD2_!AU$4,'[1]INTERNAL PARAMETERS-1'!$B$5:$J$44,6,FALSE)*VLOOKUP(OVYLD2_!AU$4,'[1]INTERNAL PARAMETERS-1'!$B$5:$J$44,3,FALSE) + OVYLD1_!AU199*(1-VLOOKUP(OVYLD2_!AU$4,'[1]INTERNAL PARAMETERS-1'!$B$5:$J$44,5,FALSE))*VLOOKUP(OVYLD2_!AU$4,'[1]INTERNAL PARAMETERS-1'!$B$5:$J$44,8,FALSE)*VLOOKUP(OVYLD2_!AU$4,'[1]INTERNAL PARAMETERS-1'!$B$5:$J$44,3,FALSE)</f>
        <v>0</v>
      </c>
      <c r="AV199" s="44">
        <f>OVYLD1_!AV199*VLOOKUP(OVYLD2_!AV$4,'[1]INTERNAL PARAMETERS-1'!$B$5:$J$44,5,FALSE)*VLOOKUP(OVYLD2_!AV$4,'[1]INTERNAL PARAMETERS-1'!$B$5:$J$44,6,FALSE)*VLOOKUP(OVYLD2_!AV$4,'[1]INTERNAL PARAMETERS-1'!$B$5:$J$44,3,FALSE) + OVYLD1_!AV199*(1-VLOOKUP(OVYLD2_!AV$4,'[1]INTERNAL PARAMETERS-1'!$B$5:$J$44,5,FALSE))*VLOOKUP(OVYLD2_!AV$4,'[1]INTERNAL PARAMETERS-1'!$B$5:$J$44,8,FALSE)*VLOOKUP(OVYLD2_!AV$4,'[1]INTERNAL PARAMETERS-1'!$B$5:$J$44,3,FALSE)</f>
        <v>0</v>
      </c>
      <c r="AW199" s="44">
        <f>OVYLD1_!AW199*VLOOKUP(OVYLD2_!AW$4,'[1]INTERNAL PARAMETERS-1'!$B$5:$J$44,5,FALSE)*VLOOKUP(OVYLD2_!AW$4,'[1]INTERNAL PARAMETERS-1'!$B$5:$J$44,6,FALSE)*VLOOKUP(OVYLD2_!AW$4,'[1]INTERNAL PARAMETERS-1'!$B$5:$J$44,3,FALSE) + OVYLD1_!AW199*(1-VLOOKUP(OVYLD2_!AW$4,'[1]INTERNAL PARAMETERS-1'!$B$5:$J$44,5,FALSE))*VLOOKUP(OVYLD2_!AW$4,'[1]INTERNAL PARAMETERS-1'!$B$5:$J$44,8,FALSE)*VLOOKUP(OVYLD2_!AW$4,'[1]INTERNAL PARAMETERS-1'!$B$5:$J$44,3,FALSE)</f>
        <v>0</v>
      </c>
      <c r="AX199" s="44">
        <f>OVYLD1_!AX199*VLOOKUP(OVYLD2_!AX$4,'[1]INTERNAL PARAMETERS-1'!$B$5:$J$44,5,FALSE)*VLOOKUP(OVYLD2_!AX$4,'[1]INTERNAL PARAMETERS-1'!$B$5:$J$44,6,FALSE)*VLOOKUP(OVYLD2_!AX$4,'[1]INTERNAL PARAMETERS-1'!$B$5:$J$44,3,FALSE) + OVYLD1_!AX199*(1-VLOOKUP(OVYLD2_!AX$4,'[1]INTERNAL PARAMETERS-1'!$B$5:$J$44,5,FALSE))*VLOOKUP(OVYLD2_!AX$4,'[1]INTERNAL PARAMETERS-1'!$B$5:$J$44,8,FALSE)*VLOOKUP(OVYLD2_!AX$4,'[1]INTERNAL PARAMETERS-1'!$B$5:$J$44,3,FALSE)</f>
        <v>0</v>
      </c>
      <c r="AY199" s="44">
        <f>OVYLD1_!AY199*VLOOKUP(OVYLD2_!AY$4,'[1]INTERNAL PARAMETERS-1'!$B$5:$J$44,5,FALSE)*VLOOKUP(OVYLD2_!AY$4,'[1]INTERNAL PARAMETERS-1'!$B$5:$J$44,6,FALSE)*VLOOKUP(OVYLD2_!AY$4,'[1]INTERNAL PARAMETERS-1'!$B$5:$J$44,3,FALSE) + OVYLD1_!AY199*(1-VLOOKUP(OVYLD2_!AY$4,'[1]INTERNAL PARAMETERS-1'!$B$5:$J$44,5,FALSE))*VLOOKUP(OVYLD2_!AY$4,'[1]INTERNAL PARAMETERS-1'!$B$5:$J$44,8,FALSE)*VLOOKUP(OVYLD2_!AY$4,'[1]INTERNAL PARAMETERS-1'!$B$5:$J$44,3,FALSE)</f>
        <v>0</v>
      </c>
      <c r="AZ199" s="44">
        <f>OVYLD1_!AZ199*VLOOKUP(OVYLD2_!AZ$4,'[1]INTERNAL PARAMETERS-1'!$B$5:$J$44,5,FALSE)*VLOOKUP(OVYLD2_!AZ$4,'[1]INTERNAL PARAMETERS-1'!$B$5:$J$44,6,FALSE)*VLOOKUP(OVYLD2_!AZ$4,'[1]INTERNAL PARAMETERS-1'!$B$5:$J$44,3,FALSE) + OVYLD1_!AZ199*(1-VLOOKUP(OVYLD2_!AZ$4,'[1]INTERNAL PARAMETERS-1'!$B$5:$J$44,5,FALSE))*VLOOKUP(OVYLD2_!AZ$4,'[1]INTERNAL PARAMETERS-1'!$B$5:$J$44,8,FALSE)*VLOOKUP(OVYLD2_!AZ$4,'[1]INTERNAL PARAMETERS-1'!$B$5:$J$44,3,FALSE)</f>
        <v>0</v>
      </c>
      <c r="BA199" s="44">
        <f>OVYLD1_!BA199*VLOOKUP(OVYLD2_!BA$4,'[1]INTERNAL PARAMETERS-1'!$B$5:$J$44,5,FALSE)*VLOOKUP(OVYLD2_!BA$4,'[1]INTERNAL PARAMETERS-1'!$B$5:$J$44,6,FALSE)*VLOOKUP(OVYLD2_!BA$4,'[1]INTERNAL PARAMETERS-1'!$B$5:$J$44,3,FALSE) + OVYLD1_!BA199*(1-VLOOKUP(OVYLD2_!BA$4,'[1]INTERNAL PARAMETERS-1'!$B$5:$J$44,5,FALSE))*VLOOKUP(OVYLD2_!BA$4,'[1]INTERNAL PARAMETERS-1'!$B$5:$J$44,8,FALSE)*VLOOKUP(OVYLD2_!BA$4,'[1]INTERNAL PARAMETERS-1'!$B$5:$J$44,3,FALSE)</f>
        <v>0</v>
      </c>
      <c r="BB199" s="44">
        <f>OVYLD1_!BB199*VLOOKUP(OVYLD2_!BB$4,'[1]INTERNAL PARAMETERS-1'!$B$5:$J$44,5,FALSE)*VLOOKUP(OVYLD2_!BB$4,'[1]INTERNAL PARAMETERS-1'!$B$5:$J$44,6,FALSE)*VLOOKUP(OVYLD2_!BB$4,'[1]INTERNAL PARAMETERS-1'!$B$5:$J$44,3,FALSE) + OVYLD1_!BB199*(1-VLOOKUP(OVYLD2_!BB$4,'[1]INTERNAL PARAMETERS-1'!$B$5:$J$44,5,FALSE))*VLOOKUP(OVYLD2_!BB$4,'[1]INTERNAL PARAMETERS-1'!$B$5:$J$44,8,FALSE)*VLOOKUP(OVYLD2_!BB$4,'[1]INTERNAL PARAMETERS-1'!$B$5:$J$44,3,FALSE)</f>
        <v>0</v>
      </c>
      <c r="BC199" s="44">
        <f>OVYLD1_!BC199*VLOOKUP(OVYLD2_!BC$4,'[1]INTERNAL PARAMETERS-1'!$B$5:$J$44,5,FALSE)*VLOOKUP(OVYLD2_!BC$4,'[1]INTERNAL PARAMETERS-1'!$B$5:$J$44,6,FALSE)*VLOOKUP(OVYLD2_!BC$4,'[1]INTERNAL PARAMETERS-1'!$B$5:$J$44,3,FALSE) + OVYLD1_!BC199*(1-VLOOKUP(OVYLD2_!BC$4,'[1]INTERNAL PARAMETERS-1'!$B$5:$J$44,5,FALSE))*VLOOKUP(OVYLD2_!BC$4,'[1]INTERNAL PARAMETERS-1'!$B$5:$J$44,8,FALSE)*VLOOKUP(OVYLD2_!BC$4,'[1]INTERNAL PARAMETERS-1'!$B$5:$J$44,3,FALSE)</f>
        <v>0</v>
      </c>
      <c r="BD199" s="44">
        <f>OVYLD1_!BD199*VLOOKUP(OVYLD2_!BD$4,'[1]INTERNAL PARAMETERS-1'!$B$5:$J$44,5,FALSE)*VLOOKUP(OVYLD2_!BD$4,'[1]INTERNAL PARAMETERS-1'!$B$5:$J$44,6,FALSE)*VLOOKUP(OVYLD2_!BD$4,'[1]INTERNAL PARAMETERS-1'!$B$5:$J$44,3,FALSE) + OVYLD1_!BD199*(1-VLOOKUP(OVYLD2_!BD$4,'[1]INTERNAL PARAMETERS-1'!$B$5:$J$44,5,FALSE))*VLOOKUP(OVYLD2_!BD$4,'[1]INTERNAL PARAMETERS-1'!$B$5:$J$44,8,FALSE)*VLOOKUP(OVYLD2_!BD$4,'[1]INTERNAL PARAMETERS-1'!$B$5:$J$44,3,FALSE)</f>
        <v>0</v>
      </c>
      <c r="BE199" s="44">
        <f>OVYLD1_!BE199*VLOOKUP(OVYLD2_!BE$4,'[1]INTERNAL PARAMETERS-1'!$B$5:$J$44,5,FALSE)*VLOOKUP(OVYLD2_!BE$4,'[1]INTERNAL PARAMETERS-1'!$B$5:$J$44,6,FALSE)*VLOOKUP(OVYLD2_!BE$4,'[1]INTERNAL PARAMETERS-1'!$B$5:$J$44,3,FALSE) + OVYLD1_!BE199*(1-VLOOKUP(OVYLD2_!BE$4,'[1]INTERNAL PARAMETERS-1'!$B$5:$J$44,5,FALSE))*VLOOKUP(OVYLD2_!BE$4,'[1]INTERNAL PARAMETERS-1'!$B$5:$J$44,8,FALSE)*VLOOKUP(OVYLD2_!BE$4,'[1]INTERNAL PARAMETERS-1'!$B$5:$J$44,3,FALSE)</f>
        <v>0</v>
      </c>
      <c r="BF199" s="44">
        <f>OVYLD1_!BF199*VLOOKUP(OVYLD2_!BF$4,'[1]INTERNAL PARAMETERS-1'!$B$5:$J$44,5,FALSE)*VLOOKUP(OVYLD2_!BF$4,'[1]INTERNAL PARAMETERS-1'!$B$5:$J$44,6,FALSE)*VLOOKUP(OVYLD2_!BF$4,'[1]INTERNAL PARAMETERS-1'!$B$5:$J$44,3,FALSE) + OVYLD1_!BF199*(1-VLOOKUP(OVYLD2_!BF$4,'[1]INTERNAL PARAMETERS-1'!$B$5:$J$44,5,FALSE))*VLOOKUP(OVYLD2_!BF$4,'[1]INTERNAL PARAMETERS-1'!$B$5:$J$44,8,FALSE)*VLOOKUP(OVYLD2_!BF$4,'[1]INTERNAL PARAMETERS-1'!$B$5:$J$44,3,FALSE)</f>
        <v>0</v>
      </c>
      <c r="BG199" s="44">
        <f>OVYLD1_!BG199*VLOOKUP(OVYLD2_!BG$4,'[1]INTERNAL PARAMETERS-1'!$B$5:$J$44,5,FALSE)*VLOOKUP(OVYLD2_!BG$4,'[1]INTERNAL PARAMETERS-1'!$B$5:$J$44,6,FALSE)*VLOOKUP(OVYLD2_!BG$4,'[1]INTERNAL PARAMETERS-1'!$B$5:$J$44,3,FALSE) + OVYLD1_!BG199*(1-VLOOKUP(OVYLD2_!BG$4,'[1]INTERNAL PARAMETERS-1'!$B$5:$J$44,5,FALSE))*VLOOKUP(OVYLD2_!BG$4,'[1]INTERNAL PARAMETERS-1'!$B$5:$J$44,8,FALSE)*VLOOKUP(OVYLD2_!BG$4,'[1]INTERNAL PARAMETERS-1'!$B$5:$J$44,3,FALSE)</f>
        <v>0</v>
      </c>
      <c r="BH199" s="44">
        <f>OVYLD1_!BH199*VLOOKUP(OVYLD2_!BH$4,'[1]INTERNAL PARAMETERS-1'!$B$5:$J$44,5,FALSE)*VLOOKUP(OVYLD2_!BH$4,'[1]INTERNAL PARAMETERS-1'!$B$5:$J$44,6,FALSE)*VLOOKUP(OVYLD2_!BH$4,'[1]INTERNAL PARAMETERS-1'!$B$5:$J$44,3,FALSE) + OVYLD1_!BH199*(1-VLOOKUP(OVYLD2_!BH$4,'[1]INTERNAL PARAMETERS-1'!$B$5:$J$44,5,FALSE))*VLOOKUP(OVYLD2_!BH$4,'[1]INTERNAL PARAMETERS-1'!$B$5:$J$44,8,FALSE)*VLOOKUP(OVYLD2_!BH$4,'[1]INTERNAL PARAMETERS-1'!$B$5:$J$44,3,FALSE)</f>
        <v>0</v>
      </c>
      <c r="BI199" s="44">
        <f>OVYLD1_!BI199*VLOOKUP(OVYLD2_!BI$4,'[1]INTERNAL PARAMETERS-1'!$B$5:$J$44,5,FALSE)*VLOOKUP(OVYLD2_!BI$4,'[1]INTERNAL PARAMETERS-1'!$B$5:$J$44,6,FALSE)*VLOOKUP(OVYLD2_!BI$4,'[1]INTERNAL PARAMETERS-1'!$B$5:$J$44,3,FALSE) + OVYLD1_!BI199*(1-VLOOKUP(OVYLD2_!BI$4,'[1]INTERNAL PARAMETERS-1'!$B$5:$J$44,5,FALSE))*VLOOKUP(OVYLD2_!BI$4,'[1]INTERNAL PARAMETERS-1'!$B$5:$J$44,8,FALSE)*VLOOKUP(OVYLD2_!BI$4,'[1]INTERNAL PARAMETERS-1'!$B$5:$J$44,3,FALSE)</f>
        <v>0</v>
      </c>
      <c r="BJ199" s="44">
        <f>OVYLD1_!BJ199*VLOOKUP(OVYLD2_!BJ$4,'[1]INTERNAL PARAMETERS-1'!$B$5:$J$44,5,FALSE)*VLOOKUP(OVYLD2_!BJ$4,'[1]INTERNAL PARAMETERS-1'!$B$5:$J$44,6,FALSE)*VLOOKUP(OVYLD2_!BJ$4,'[1]INTERNAL PARAMETERS-1'!$B$5:$J$44,3,FALSE) + OVYLD1_!BJ199*(1-VLOOKUP(OVYLD2_!BJ$4,'[1]INTERNAL PARAMETERS-1'!$B$5:$J$44,5,FALSE))*VLOOKUP(OVYLD2_!BJ$4,'[1]INTERNAL PARAMETERS-1'!$B$5:$J$44,8,FALSE)*VLOOKUP(OVYLD2_!BJ$4,'[1]INTERNAL PARAMETERS-1'!$B$5:$J$44,3,FALSE)</f>
        <v>0</v>
      </c>
      <c r="BK199" s="44">
        <f>OVYLD1_!BK199*VLOOKUP(OVYLD2_!BK$4,'[1]INTERNAL PARAMETERS-1'!$B$5:$J$44,5,FALSE)*VLOOKUP(OVYLD2_!BK$4,'[1]INTERNAL PARAMETERS-1'!$B$5:$J$44,6,FALSE)*VLOOKUP(OVYLD2_!BK$4,'[1]INTERNAL PARAMETERS-1'!$B$5:$J$44,3,FALSE) + OVYLD1_!BK199*(1-VLOOKUP(OVYLD2_!BK$4,'[1]INTERNAL PARAMETERS-1'!$B$5:$J$44,5,FALSE))*VLOOKUP(OVYLD2_!BK$4,'[1]INTERNAL PARAMETERS-1'!$B$5:$J$44,8,FALSE)*VLOOKUP(OVYLD2_!BK$4,'[1]INTERNAL PARAMETERS-1'!$B$5:$J$44,3,FALSE)</f>
        <v>0</v>
      </c>
      <c r="BL199" s="44">
        <f>OVYLD1_!BL199*VLOOKUP(OVYLD2_!BL$4,'[1]INTERNAL PARAMETERS-1'!$B$5:$J$44,5,FALSE)*VLOOKUP(OVYLD2_!BL$4,'[1]INTERNAL PARAMETERS-1'!$B$5:$J$44,6,FALSE)*VLOOKUP(OVYLD2_!BL$4,'[1]INTERNAL PARAMETERS-1'!$B$5:$J$44,3,FALSE) + OVYLD1_!BL199*(1-VLOOKUP(OVYLD2_!BL$4,'[1]INTERNAL PARAMETERS-1'!$B$5:$J$44,5,FALSE))*VLOOKUP(OVYLD2_!BL$4,'[1]INTERNAL PARAMETERS-1'!$B$5:$J$44,8,FALSE)*VLOOKUP(OVYLD2_!BL$4,'[1]INTERNAL PARAMETERS-1'!$B$5:$J$44,3,FALSE)</f>
        <v>0</v>
      </c>
      <c r="BM199" s="44">
        <f>OVYLD1_!BM199*VLOOKUP(OVYLD2_!BM$4,'[1]INTERNAL PARAMETERS-1'!$B$5:$J$44,5,FALSE)*VLOOKUP(OVYLD2_!BM$4,'[1]INTERNAL PARAMETERS-1'!$B$5:$J$44,6,FALSE)*VLOOKUP(OVYLD2_!BM$4,'[1]INTERNAL PARAMETERS-1'!$B$5:$J$44,3,FALSE) + OVYLD1_!BM199*(1-VLOOKUP(OVYLD2_!BM$4,'[1]INTERNAL PARAMETERS-1'!$B$5:$J$44,5,FALSE))*VLOOKUP(OVYLD2_!BM$4,'[1]INTERNAL PARAMETERS-1'!$B$5:$J$44,8,FALSE)*VLOOKUP(OVYLD2_!BM$4,'[1]INTERNAL PARAMETERS-1'!$B$5:$J$44,3,FALSE)</f>
        <v>0</v>
      </c>
      <c r="BN199" s="44">
        <f>OVYLD1_!BN199*VLOOKUP(OVYLD2_!BN$4,'[1]INTERNAL PARAMETERS-1'!$B$5:$J$44,5,FALSE)*VLOOKUP(OVYLD2_!BN$4,'[1]INTERNAL PARAMETERS-1'!$B$5:$J$44,6,FALSE)*VLOOKUP(OVYLD2_!BN$4,'[1]INTERNAL PARAMETERS-1'!$B$5:$J$44,3,FALSE) + OVYLD1_!BN199*(1-VLOOKUP(OVYLD2_!BN$4,'[1]INTERNAL PARAMETERS-1'!$B$5:$J$44,5,FALSE))*VLOOKUP(OVYLD2_!BN$4,'[1]INTERNAL PARAMETERS-1'!$B$5:$J$44,8,FALSE)*VLOOKUP(OVYLD2_!BN$4,'[1]INTERNAL PARAMETERS-1'!$B$5:$J$44,3,FALSE)</f>
        <v>0</v>
      </c>
      <c r="BO199" s="44">
        <f>OVYLD1_!BO199*VLOOKUP(OVYLD2_!BO$4,'[1]INTERNAL PARAMETERS-1'!$B$5:$J$44,5,FALSE)*VLOOKUP(OVYLD2_!BO$4,'[1]INTERNAL PARAMETERS-1'!$B$5:$J$44,6,FALSE)*VLOOKUP(OVYLD2_!BO$4,'[1]INTERNAL PARAMETERS-1'!$B$5:$J$44,3,FALSE) + OVYLD1_!BO199*(1-VLOOKUP(OVYLD2_!BO$4,'[1]INTERNAL PARAMETERS-1'!$B$5:$J$44,5,FALSE))*VLOOKUP(OVYLD2_!BO$4,'[1]INTERNAL PARAMETERS-1'!$B$5:$J$44,8,FALSE)*VLOOKUP(OVYLD2_!BO$4,'[1]INTERNAL PARAMETERS-1'!$B$5:$J$44,3,FALSE)</f>
        <v>0</v>
      </c>
      <c r="BP199" s="44">
        <f>OVYLD1_!BP199*VLOOKUP(OVYLD2_!BP$4,'[1]INTERNAL PARAMETERS-1'!$B$5:$J$44,5,FALSE)*VLOOKUP(OVYLD2_!BP$4,'[1]INTERNAL PARAMETERS-1'!$B$5:$J$44,6,FALSE)*VLOOKUP(OVYLD2_!BP$4,'[1]INTERNAL PARAMETERS-1'!$B$5:$J$44,3,FALSE) + OVYLD1_!BP199*(1-VLOOKUP(OVYLD2_!BP$4,'[1]INTERNAL PARAMETERS-1'!$B$5:$J$44,5,FALSE))*VLOOKUP(OVYLD2_!BP$4,'[1]INTERNAL PARAMETERS-1'!$B$5:$J$44,8,FALSE)*VLOOKUP(OVYLD2_!BP$4,'[1]INTERNAL PARAMETERS-1'!$B$5:$J$44,3,FALSE)</f>
        <v>0</v>
      </c>
      <c r="BQ199" s="44">
        <f>OVYLD1_!BQ199*VLOOKUP(OVYLD2_!BQ$4,'[1]INTERNAL PARAMETERS-1'!$B$5:$J$44,5,FALSE)*VLOOKUP(OVYLD2_!BQ$4,'[1]INTERNAL PARAMETERS-1'!$B$5:$J$44,6,FALSE)*VLOOKUP(OVYLD2_!BQ$4,'[1]INTERNAL PARAMETERS-1'!$B$5:$J$44,3,FALSE) + OVYLD1_!BQ199*(1-VLOOKUP(OVYLD2_!BQ$4,'[1]INTERNAL PARAMETERS-1'!$B$5:$J$44,5,FALSE))*VLOOKUP(OVYLD2_!BQ$4,'[1]INTERNAL PARAMETERS-1'!$B$5:$J$44,8,FALSE)*VLOOKUP(OVYLD2_!BQ$4,'[1]INTERNAL PARAMETERS-1'!$B$5:$J$44,3,FALSE)</f>
        <v>0</v>
      </c>
      <c r="BR199" s="44">
        <f>OVYLD1_!BR199*VLOOKUP(OVYLD2_!BR$4,'[1]INTERNAL PARAMETERS-1'!$B$5:$J$44,5,FALSE)*VLOOKUP(OVYLD2_!BR$4,'[1]INTERNAL PARAMETERS-1'!$B$5:$J$44,6,FALSE)*VLOOKUP(OVYLD2_!BR$4,'[1]INTERNAL PARAMETERS-1'!$B$5:$J$44,3,FALSE) + OVYLD1_!BR199*(1-VLOOKUP(OVYLD2_!BR$4,'[1]INTERNAL PARAMETERS-1'!$B$5:$J$44,5,FALSE))*VLOOKUP(OVYLD2_!BR$4,'[1]INTERNAL PARAMETERS-1'!$B$5:$J$44,8,FALSE)*VLOOKUP(OVYLD2_!BR$4,'[1]INTERNAL PARAMETERS-1'!$B$5:$J$44,3,FALSE)</f>
        <v>0</v>
      </c>
      <c r="BS199" s="44">
        <f>OVYLD1_!BS199*VLOOKUP(OVYLD2_!BS$4,'[1]INTERNAL PARAMETERS-1'!$B$5:$J$44,5,FALSE)*VLOOKUP(OVYLD2_!BS$4,'[1]INTERNAL PARAMETERS-1'!$B$5:$J$44,6,FALSE)*VLOOKUP(OVYLD2_!BS$4,'[1]INTERNAL PARAMETERS-1'!$B$5:$J$44,3,FALSE) + OVYLD1_!BS199*(1-VLOOKUP(OVYLD2_!BS$4,'[1]INTERNAL PARAMETERS-1'!$B$5:$J$44,5,FALSE))*VLOOKUP(OVYLD2_!BS$4,'[1]INTERNAL PARAMETERS-1'!$B$5:$J$44,8,FALSE)*VLOOKUP(OVYLD2_!BS$4,'[1]INTERNAL PARAMETERS-1'!$B$5:$J$44,3,FALSE)</f>
        <v>0</v>
      </c>
      <c r="BT199" s="44">
        <f>OVYLD1_!BT199*VLOOKUP(OVYLD2_!BT$4,'[1]INTERNAL PARAMETERS-1'!$B$5:$J$44,5,FALSE)*VLOOKUP(OVYLD2_!BT$4,'[1]INTERNAL PARAMETERS-1'!$B$5:$J$44,6,FALSE)*VLOOKUP(OVYLD2_!BT$4,'[1]INTERNAL PARAMETERS-1'!$B$5:$J$44,3,FALSE) + OVYLD1_!BT199*(1-VLOOKUP(OVYLD2_!BT$4,'[1]INTERNAL PARAMETERS-1'!$B$5:$J$44,5,FALSE))*VLOOKUP(OVYLD2_!BT$4,'[1]INTERNAL PARAMETERS-1'!$B$5:$J$44,8,FALSE)*VLOOKUP(OVYLD2_!BT$4,'[1]INTERNAL PARAMETERS-1'!$B$5:$J$44,3,FALSE)</f>
        <v>0</v>
      </c>
      <c r="BU199" s="44">
        <f>OVYLD1_!BU199*VLOOKUP(OVYLD2_!BU$4,'[1]INTERNAL PARAMETERS-1'!$B$5:$J$44,5,FALSE)*VLOOKUP(OVYLD2_!BU$4,'[1]INTERNAL PARAMETERS-1'!$B$5:$J$44,6,FALSE)*VLOOKUP(OVYLD2_!BU$4,'[1]INTERNAL PARAMETERS-1'!$B$5:$J$44,3,FALSE) + OVYLD1_!BU199*(1-VLOOKUP(OVYLD2_!BU$4,'[1]INTERNAL PARAMETERS-1'!$B$5:$J$44,5,FALSE))*VLOOKUP(OVYLD2_!BU$4,'[1]INTERNAL PARAMETERS-1'!$B$5:$J$44,8,FALSE)*VLOOKUP(OVYLD2_!BU$4,'[1]INTERNAL PARAMETERS-1'!$B$5:$J$44,3,FALSE)</f>
        <v>0</v>
      </c>
      <c r="BV199" s="44">
        <f>OVYLD1_!BV199*VLOOKUP(OVYLD2_!BV$4,'[1]INTERNAL PARAMETERS-1'!$B$5:$J$44,5,FALSE)*VLOOKUP(OVYLD2_!BV$4,'[1]INTERNAL PARAMETERS-1'!$B$5:$J$44,6,FALSE)*VLOOKUP(OVYLD2_!BV$4,'[1]INTERNAL PARAMETERS-1'!$B$5:$J$44,3,FALSE) + OVYLD1_!BV199*(1-VLOOKUP(OVYLD2_!BV$4,'[1]INTERNAL PARAMETERS-1'!$B$5:$J$44,5,FALSE))*VLOOKUP(OVYLD2_!BV$4,'[1]INTERNAL PARAMETERS-1'!$B$5:$J$44,8,FALSE)*VLOOKUP(OVYLD2_!BV$4,'[1]INTERNAL PARAMETERS-1'!$B$5:$J$44,3,FALSE)</f>
        <v>0</v>
      </c>
      <c r="BW199" s="44">
        <f>OVYLD1_!BW199*VLOOKUP(OVYLD2_!BW$4,'[1]INTERNAL PARAMETERS-1'!$B$5:$J$44,5,FALSE)*VLOOKUP(OVYLD2_!BW$4,'[1]INTERNAL PARAMETERS-1'!$B$5:$J$44,6,FALSE)*VLOOKUP(OVYLD2_!BW$4,'[1]INTERNAL PARAMETERS-1'!$B$5:$J$44,3,FALSE) + OVYLD1_!BW199*(1-VLOOKUP(OVYLD2_!BW$4,'[1]INTERNAL PARAMETERS-1'!$B$5:$J$44,5,FALSE))*VLOOKUP(OVYLD2_!BW$4,'[1]INTERNAL PARAMETERS-1'!$B$5:$J$44,8,FALSE)*VLOOKUP(OVYLD2_!BW$4,'[1]INTERNAL PARAMETERS-1'!$B$5:$J$44,3,FALSE)</f>
        <v>0</v>
      </c>
      <c r="BX199" s="44">
        <f>OVYLD1_!BX199*VLOOKUP(OVYLD2_!BX$4,'[1]INTERNAL PARAMETERS-1'!$B$5:$J$44,5,FALSE)*VLOOKUP(OVYLD2_!BX$4,'[1]INTERNAL PARAMETERS-1'!$B$5:$J$44,6,FALSE)*VLOOKUP(OVYLD2_!BX$4,'[1]INTERNAL PARAMETERS-1'!$B$5:$J$44,3,FALSE) + OVYLD1_!BX199*(1-VLOOKUP(OVYLD2_!BX$4,'[1]INTERNAL PARAMETERS-1'!$B$5:$J$44,5,FALSE))*VLOOKUP(OVYLD2_!BX$4,'[1]INTERNAL PARAMETERS-1'!$B$5:$J$44,8,FALSE)*VLOOKUP(OVYLD2_!BX$4,'[1]INTERNAL PARAMETERS-1'!$B$5:$J$44,3,FALSE)</f>
        <v>0</v>
      </c>
      <c r="BY199" s="44">
        <f>OVYLD1_!BY199*VLOOKUP(OVYLD2_!BY$4,'[1]INTERNAL PARAMETERS-1'!$B$5:$J$44,5,FALSE)*VLOOKUP(OVYLD2_!BY$4,'[1]INTERNAL PARAMETERS-1'!$B$5:$J$44,6,FALSE)*VLOOKUP(OVYLD2_!BY$4,'[1]INTERNAL PARAMETERS-1'!$B$5:$J$44,3,FALSE) + OVYLD1_!BY199*(1-VLOOKUP(OVYLD2_!BY$4,'[1]INTERNAL PARAMETERS-1'!$B$5:$J$44,5,FALSE))*VLOOKUP(OVYLD2_!BY$4,'[1]INTERNAL PARAMETERS-1'!$B$5:$J$44,8,FALSE)*VLOOKUP(OVYLD2_!BY$4,'[1]INTERNAL PARAMETERS-1'!$B$5:$J$44,3,FALSE)</f>
        <v>0</v>
      </c>
      <c r="BZ199" s="44">
        <f>OVYLD1_!BZ199*VLOOKUP(OVYLD2_!BZ$4,'[1]INTERNAL PARAMETERS-1'!$B$5:$J$44,5,FALSE)*VLOOKUP(OVYLD2_!BZ$4,'[1]INTERNAL PARAMETERS-1'!$B$5:$J$44,6,FALSE)*VLOOKUP(OVYLD2_!BZ$4,'[1]INTERNAL PARAMETERS-1'!$B$5:$J$44,3,FALSE) + OVYLD1_!BZ199*(1-VLOOKUP(OVYLD2_!BZ$4,'[1]INTERNAL PARAMETERS-1'!$B$5:$J$44,5,FALSE))*VLOOKUP(OVYLD2_!BZ$4,'[1]INTERNAL PARAMETERS-1'!$B$5:$J$44,8,FALSE)*VLOOKUP(OVYLD2_!BZ$4,'[1]INTERNAL PARAMETERS-1'!$B$5:$J$44,3,FALSE)</f>
        <v>0</v>
      </c>
      <c r="CA199" s="44">
        <f>OVYLD1_!CA199*VLOOKUP(OVYLD2_!CA$4,'[1]INTERNAL PARAMETERS-1'!$B$5:$J$44,5,FALSE)*VLOOKUP(OVYLD2_!CA$4,'[1]INTERNAL PARAMETERS-1'!$B$5:$J$44,6,FALSE)*VLOOKUP(OVYLD2_!CA$4,'[1]INTERNAL PARAMETERS-1'!$B$5:$J$44,3,FALSE) + OVYLD1_!CA199*(1-VLOOKUP(OVYLD2_!CA$4,'[1]INTERNAL PARAMETERS-1'!$B$5:$J$44,5,FALSE))*VLOOKUP(OVYLD2_!CA$4,'[1]INTERNAL PARAMETERS-1'!$B$5:$J$44,8,FALSE)*VLOOKUP(OVYLD2_!CA$4,'[1]INTERNAL PARAMETERS-1'!$B$5:$J$44,3,FALSE)</f>
        <v>0</v>
      </c>
      <c r="CB199" s="44">
        <f>OVYLD1_!CB199*VLOOKUP(OVYLD2_!CB$4,'[1]INTERNAL PARAMETERS-1'!$B$5:$J$44,5,FALSE)*VLOOKUP(OVYLD2_!CB$4,'[1]INTERNAL PARAMETERS-1'!$B$5:$J$44,6,FALSE)*VLOOKUP(OVYLD2_!CB$4,'[1]INTERNAL PARAMETERS-1'!$B$5:$J$44,3,FALSE) + OVYLD1_!CB199*(1-VLOOKUP(OVYLD2_!CB$4,'[1]INTERNAL PARAMETERS-1'!$B$5:$J$44,5,FALSE))*VLOOKUP(OVYLD2_!CB$4,'[1]INTERNAL PARAMETERS-1'!$B$5:$J$44,8,FALSE)*VLOOKUP(OVYLD2_!CB$4,'[1]INTERNAL PARAMETERS-1'!$B$5:$J$44,3,FALSE)</f>
        <v>0</v>
      </c>
      <c r="CC199" s="44">
        <f>OVYLD1_!CC199*VLOOKUP(OVYLD2_!CC$4,'[1]INTERNAL PARAMETERS-1'!$B$5:$J$44,5,FALSE)*VLOOKUP(OVYLD2_!CC$4,'[1]INTERNAL PARAMETERS-1'!$B$5:$J$44,6,FALSE)*VLOOKUP(OVYLD2_!CC$4,'[1]INTERNAL PARAMETERS-1'!$B$5:$J$44,3,FALSE) + OVYLD1_!CC199*(1-VLOOKUP(OVYLD2_!CC$4,'[1]INTERNAL PARAMETERS-1'!$B$5:$J$44,5,FALSE))*VLOOKUP(OVYLD2_!CC$4,'[1]INTERNAL PARAMETERS-1'!$B$5:$J$44,8,FALSE)*VLOOKUP(OVYLD2_!CC$4,'[1]INTERNAL PARAMETERS-1'!$B$5:$J$44,3,FALSE)</f>
        <v>0</v>
      </c>
      <c r="CD199" s="44">
        <f>OVYLD1_!CD199*VLOOKUP(OVYLD2_!CD$4,'[1]INTERNAL PARAMETERS-1'!$B$5:$J$44,5,FALSE)*VLOOKUP(OVYLD2_!CD$4,'[1]INTERNAL PARAMETERS-1'!$B$5:$J$44,6,FALSE)*VLOOKUP(OVYLD2_!CD$4,'[1]INTERNAL PARAMETERS-1'!$B$5:$J$44,3,FALSE) + OVYLD1_!CD199*(1-VLOOKUP(OVYLD2_!CD$4,'[1]INTERNAL PARAMETERS-1'!$B$5:$J$44,5,FALSE))*VLOOKUP(OVYLD2_!CD$4,'[1]INTERNAL PARAMETERS-1'!$B$5:$J$44,8,FALSE)*VLOOKUP(OVYLD2_!CD$4,'[1]INTERNAL PARAMETERS-1'!$B$5:$J$44,3,FALSE)</f>
        <v>0</v>
      </c>
      <c r="CE199" s="44">
        <f>OVYLD1_!CE199*VLOOKUP(OVYLD2_!CE$4,'[1]INTERNAL PARAMETERS-1'!$B$5:$J$44,5,FALSE)*VLOOKUP(OVYLD2_!CE$4,'[1]INTERNAL PARAMETERS-1'!$B$5:$J$44,6,FALSE)*VLOOKUP(OVYLD2_!CE$4,'[1]INTERNAL PARAMETERS-1'!$B$5:$J$44,3,FALSE) + OVYLD1_!CE199*(1-VLOOKUP(OVYLD2_!CE$4,'[1]INTERNAL PARAMETERS-1'!$B$5:$J$44,5,FALSE))*VLOOKUP(OVYLD2_!CE$4,'[1]INTERNAL PARAMETERS-1'!$B$5:$J$44,8,FALSE)*VLOOKUP(OVYLD2_!CE$4,'[1]INTERNAL PARAMETERS-1'!$B$5:$J$44,3,FALSE)</f>
        <v>0</v>
      </c>
      <c r="CF199" s="44">
        <f>OVYLD1_!CF199*VLOOKUP(OVYLD2_!CF$4,'[1]INTERNAL PARAMETERS-1'!$B$5:$J$44,5,FALSE)*VLOOKUP(OVYLD2_!CF$4,'[1]INTERNAL PARAMETERS-1'!$B$5:$J$44,6,FALSE)*VLOOKUP(OVYLD2_!CF$4,'[1]INTERNAL PARAMETERS-1'!$B$5:$J$44,3,FALSE) + OVYLD1_!CF199*(1-VLOOKUP(OVYLD2_!CF$4,'[1]INTERNAL PARAMETERS-1'!$B$5:$J$44,5,FALSE))*VLOOKUP(OVYLD2_!CF$4,'[1]INTERNAL PARAMETERS-1'!$B$5:$J$44,8,FALSE)*VLOOKUP(OVYLD2_!CF$4,'[1]INTERNAL PARAMETERS-1'!$B$5:$J$44,3,FALSE)</f>
        <v>0</v>
      </c>
      <c r="CG199" s="44">
        <f>OVYLD1_!CG199*VLOOKUP(OVYLD2_!CG$4,'[1]INTERNAL PARAMETERS-1'!$B$5:$J$44,5,FALSE)*VLOOKUP(OVYLD2_!CG$4,'[1]INTERNAL PARAMETERS-1'!$B$5:$J$44,6,FALSE)*VLOOKUP(OVYLD2_!CG$4,'[1]INTERNAL PARAMETERS-1'!$B$5:$J$44,3,FALSE) + OVYLD1_!CG199*(1-VLOOKUP(OVYLD2_!CG$4,'[1]INTERNAL PARAMETERS-1'!$B$5:$J$44,5,FALSE))*VLOOKUP(OVYLD2_!CG$4,'[1]INTERNAL PARAMETERS-1'!$B$5:$J$44,8,FALSE)*VLOOKUP(OVYLD2_!CG$4,'[1]INTERNAL PARAMETERS-1'!$B$5:$J$44,3,FALSE)</f>
        <v>0</v>
      </c>
      <c r="CH199" s="43">
        <f>OVYLD1_!CH199*VLOOKUP(OVYLD2_!CH$4,'[1]INTERNAL PARAMETERS-1'!$B$5:$J$44,5,FALSE)*VLOOKUP(OVYLD2_!CH$4,'[1]INTERNAL PARAMETERS-1'!$B$5:$J$44,6,FALSE)*VLOOKUP(OVYLD2_!CH$4,'[1]INTERNAL PARAMETERS-1'!$B$5:$J$44,3,FALSE) + OVYLD1_!CH199*(1-VLOOKUP(OVYLD2_!CH$4,'[1]INTERNAL PARAMETERS-1'!$B$5:$J$44,5,FALSE))*VLOOKUP(OVYLD2_!CH$4,'[1]INTERNAL PARAMETERS-1'!$B$5:$J$44,8,FALSE)*VLOOKUP(OVYLD2_!CH$4,'[1]INTERNAL PARAMETERS-1'!$B$5:$J$44,3,FALSE)</f>
        <v>0</v>
      </c>
      <c r="CJ199" s="45">
        <f t="shared" si="6"/>
        <v>0</v>
      </c>
      <c r="CK199" s="43">
        <f t="shared" si="7"/>
        <v>0</v>
      </c>
    </row>
    <row r="200" spans="2:89" x14ac:dyDescent="0.5">
      <c r="B200" s="58" t="s">
        <v>7</v>
      </c>
      <c r="C200" s="57" t="s">
        <v>81</v>
      </c>
      <c r="D200" s="57" t="s">
        <v>65</v>
      </c>
      <c r="E200" s="128">
        <f>OVERALL2021!AI200</f>
        <v>0</v>
      </c>
      <c r="F200" s="59">
        <f>'[1]INTERNAL PARAMETERS-1'!M20</f>
        <v>12.89</v>
      </c>
      <c r="G200" s="45">
        <f>OVYLD1_!G200*VLOOKUP(OVYLD2_!G$4,'[1]INTERNAL PARAMETERS-1'!$B$5:$J$44,5,FALSE)*VLOOKUP(OVYLD2_!G$4,'[1]INTERNAL PARAMETERS-1'!$B$5:$J$44,7,FALSE)*OVYLD2_!$F200 + OVYLD1_!G200*(1-VLOOKUP(OVYLD2_!G$4,'[1]INTERNAL PARAMETERS-1'!$B$5:$J$44,5,FALSE))*VLOOKUP(OVYLD2_!G$4,'[1]INTERNAL PARAMETERS-1'!$B$5:$J$44,9,FALSE)*OVYLD2_!$F200</f>
        <v>0</v>
      </c>
      <c r="H200" s="44">
        <f>OVYLD1_!H200*VLOOKUP(OVYLD2_!H$4,'[1]INTERNAL PARAMETERS-1'!$B$5:$J$44,5,FALSE)*VLOOKUP(OVYLD2_!H$4,'[1]INTERNAL PARAMETERS-1'!$B$5:$J$44,7,FALSE)*OVYLD2_!$F200 + OVYLD1_!H200*(1-VLOOKUP(OVYLD2_!H$4,'[1]INTERNAL PARAMETERS-1'!$B$5:$J$44,5,FALSE))*VLOOKUP(OVYLD2_!H$4,'[1]INTERNAL PARAMETERS-1'!$B$5:$J$44,9,FALSE)*OVYLD2_!$F200</f>
        <v>0</v>
      </c>
      <c r="I200" s="44">
        <f>OVYLD1_!I200*VLOOKUP(OVYLD2_!I$4,'[1]INTERNAL PARAMETERS-1'!$B$5:$J$44,5,FALSE)*VLOOKUP(OVYLD2_!I$4,'[1]INTERNAL PARAMETERS-1'!$B$5:$J$44,7,FALSE)*OVYLD2_!$F200 + OVYLD1_!I200*(1-VLOOKUP(OVYLD2_!I$4,'[1]INTERNAL PARAMETERS-1'!$B$5:$J$44,5,FALSE))*VLOOKUP(OVYLD2_!I$4,'[1]INTERNAL PARAMETERS-1'!$B$5:$J$44,9,FALSE)*OVYLD2_!$F200</f>
        <v>0</v>
      </c>
      <c r="J200" s="44">
        <f>OVYLD1_!J200*VLOOKUP(OVYLD2_!J$4,'[1]INTERNAL PARAMETERS-1'!$B$5:$J$44,5,FALSE)*VLOOKUP(OVYLD2_!J$4,'[1]INTERNAL PARAMETERS-1'!$B$5:$J$44,7,FALSE)*OVYLD2_!$F200 + OVYLD1_!J200*(1-VLOOKUP(OVYLD2_!J$4,'[1]INTERNAL PARAMETERS-1'!$B$5:$J$44,5,FALSE))*VLOOKUP(OVYLD2_!J$4,'[1]INTERNAL PARAMETERS-1'!$B$5:$J$44,9,FALSE)*OVYLD2_!$F200</f>
        <v>0</v>
      </c>
      <c r="K200" s="44">
        <f>OVYLD1_!K200*VLOOKUP(OVYLD2_!K$4,'[1]INTERNAL PARAMETERS-1'!$B$5:$J$44,5,FALSE)*VLOOKUP(OVYLD2_!K$4,'[1]INTERNAL PARAMETERS-1'!$B$5:$J$44,7,FALSE)*OVYLD2_!$F200 + OVYLD1_!K200*(1-VLOOKUP(OVYLD2_!K$4,'[1]INTERNAL PARAMETERS-1'!$B$5:$J$44,5,FALSE))*VLOOKUP(OVYLD2_!K$4,'[1]INTERNAL PARAMETERS-1'!$B$5:$J$44,9,FALSE)*OVYLD2_!$F200</f>
        <v>0</v>
      </c>
      <c r="L200" s="44">
        <f>OVYLD1_!L200*VLOOKUP(OVYLD2_!L$4,'[1]INTERNAL PARAMETERS-1'!$B$5:$J$44,5,FALSE)*VLOOKUP(OVYLD2_!L$4,'[1]INTERNAL PARAMETERS-1'!$B$5:$J$44,7,FALSE)*OVYLD2_!$F200 + OVYLD1_!L200*(1-VLOOKUP(OVYLD2_!L$4,'[1]INTERNAL PARAMETERS-1'!$B$5:$J$44,5,FALSE))*VLOOKUP(OVYLD2_!L$4,'[1]INTERNAL PARAMETERS-1'!$B$5:$J$44,9,FALSE)*OVYLD2_!$F200</f>
        <v>0</v>
      </c>
      <c r="M200" s="44">
        <f>OVYLD1_!M200*VLOOKUP(OVYLD2_!M$4,'[1]INTERNAL PARAMETERS-1'!$B$5:$J$44,5,FALSE)*VLOOKUP(OVYLD2_!M$4,'[1]INTERNAL PARAMETERS-1'!$B$5:$J$44,7,FALSE)*OVYLD2_!$F200 + OVYLD1_!M200*(1-VLOOKUP(OVYLD2_!M$4,'[1]INTERNAL PARAMETERS-1'!$B$5:$J$44,5,FALSE))*VLOOKUP(OVYLD2_!M$4,'[1]INTERNAL PARAMETERS-1'!$B$5:$J$44,9,FALSE)*OVYLD2_!$F200</f>
        <v>0</v>
      </c>
      <c r="N200" s="44">
        <f>OVYLD1_!N200*VLOOKUP(OVYLD2_!N$4,'[1]INTERNAL PARAMETERS-1'!$B$5:$J$44,5,FALSE)*VLOOKUP(OVYLD2_!N$4,'[1]INTERNAL PARAMETERS-1'!$B$5:$J$44,7,FALSE)*OVYLD2_!$F200 + OVYLD1_!N200*(1-VLOOKUP(OVYLD2_!N$4,'[1]INTERNAL PARAMETERS-1'!$B$5:$J$44,5,FALSE))*VLOOKUP(OVYLD2_!N$4,'[1]INTERNAL PARAMETERS-1'!$B$5:$J$44,9,FALSE)*OVYLD2_!$F200</f>
        <v>0</v>
      </c>
      <c r="O200" s="44">
        <f>OVYLD1_!O200*VLOOKUP(OVYLD2_!O$4,'[1]INTERNAL PARAMETERS-1'!$B$5:$J$44,5,FALSE)*VLOOKUP(OVYLD2_!O$4,'[1]INTERNAL PARAMETERS-1'!$B$5:$J$44,7,FALSE)*OVYLD2_!$F200 + OVYLD1_!O200*(1-VLOOKUP(OVYLD2_!O$4,'[1]INTERNAL PARAMETERS-1'!$B$5:$J$44,5,FALSE))*VLOOKUP(OVYLD2_!O$4,'[1]INTERNAL PARAMETERS-1'!$B$5:$J$44,9,FALSE)*OVYLD2_!$F200</f>
        <v>0</v>
      </c>
      <c r="P200" s="44">
        <f>OVYLD1_!P200*VLOOKUP(OVYLD2_!P$4,'[1]INTERNAL PARAMETERS-1'!$B$5:$J$44,5,FALSE)*VLOOKUP(OVYLD2_!P$4,'[1]INTERNAL PARAMETERS-1'!$B$5:$J$44,7,FALSE)*OVYLD2_!$F200 + OVYLD1_!P200*(1-VLOOKUP(OVYLD2_!P$4,'[1]INTERNAL PARAMETERS-1'!$B$5:$J$44,5,FALSE))*VLOOKUP(OVYLD2_!P$4,'[1]INTERNAL PARAMETERS-1'!$B$5:$J$44,9,FALSE)*OVYLD2_!$F200</f>
        <v>0</v>
      </c>
      <c r="Q200" s="44">
        <f>OVYLD1_!Q200*VLOOKUP(OVYLD2_!Q$4,'[1]INTERNAL PARAMETERS-1'!$B$5:$J$44,5,FALSE)*VLOOKUP(OVYLD2_!Q$4,'[1]INTERNAL PARAMETERS-1'!$B$5:$J$44,7,FALSE)*OVYLD2_!$F200 + OVYLD1_!Q200*(1-VLOOKUP(OVYLD2_!Q$4,'[1]INTERNAL PARAMETERS-1'!$B$5:$J$44,5,FALSE))*VLOOKUP(OVYLD2_!Q$4,'[1]INTERNAL PARAMETERS-1'!$B$5:$J$44,9,FALSE)*OVYLD2_!$F200</f>
        <v>0</v>
      </c>
      <c r="R200" s="44">
        <f>OVYLD1_!R200*VLOOKUP(OVYLD2_!R$4,'[1]INTERNAL PARAMETERS-1'!$B$5:$J$44,5,FALSE)*VLOOKUP(OVYLD2_!R$4,'[1]INTERNAL PARAMETERS-1'!$B$5:$J$44,7,FALSE)*OVYLD2_!$F200 + OVYLD1_!R200*(1-VLOOKUP(OVYLD2_!R$4,'[1]INTERNAL PARAMETERS-1'!$B$5:$J$44,5,FALSE))*VLOOKUP(OVYLD2_!R$4,'[1]INTERNAL PARAMETERS-1'!$B$5:$J$44,9,FALSE)*OVYLD2_!$F200</f>
        <v>0</v>
      </c>
      <c r="S200" s="44">
        <f>OVYLD1_!S200*VLOOKUP(OVYLD2_!S$4,'[1]INTERNAL PARAMETERS-1'!$B$5:$J$44,5,FALSE)*VLOOKUP(OVYLD2_!S$4,'[1]INTERNAL PARAMETERS-1'!$B$5:$J$44,7,FALSE)*OVYLD2_!$F200 + OVYLD1_!S200*(1-VLOOKUP(OVYLD2_!S$4,'[1]INTERNAL PARAMETERS-1'!$B$5:$J$44,5,FALSE))*VLOOKUP(OVYLD2_!S$4,'[1]INTERNAL PARAMETERS-1'!$B$5:$J$44,9,FALSE)*OVYLD2_!$F200</f>
        <v>0</v>
      </c>
      <c r="T200" s="44">
        <f>OVYLD1_!T200*VLOOKUP(OVYLD2_!T$4,'[1]INTERNAL PARAMETERS-1'!$B$5:$J$44,5,FALSE)*VLOOKUP(OVYLD2_!T$4,'[1]INTERNAL PARAMETERS-1'!$B$5:$J$44,7,FALSE)*OVYLD2_!$F200 + OVYLD1_!T200*(1-VLOOKUP(OVYLD2_!T$4,'[1]INTERNAL PARAMETERS-1'!$B$5:$J$44,5,FALSE))*VLOOKUP(OVYLD2_!T$4,'[1]INTERNAL PARAMETERS-1'!$B$5:$J$44,9,FALSE)*OVYLD2_!$F200</f>
        <v>0</v>
      </c>
      <c r="U200" s="44">
        <f>OVYLD1_!U200*VLOOKUP(OVYLD2_!U$4,'[1]INTERNAL PARAMETERS-1'!$B$5:$J$44,5,FALSE)*VLOOKUP(OVYLD2_!U$4,'[1]INTERNAL PARAMETERS-1'!$B$5:$J$44,7,FALSE)*OVYLD2_!$F200 + OVYLD1_!U200*(1-VLOOKUP(OVYLD2_!U$4,'[1]INTERNAL PARAMETERS-1'!$B$5:$J$44,5,FALSE))*VLOOKUP(OVYLD2_!U$4,'[1]INTERNAL PARAMETERS-1'!$B$5:$J$44,9,FALSE)*OVYLD2_!$F200</f>
        <v>0</v>
      </c>
      <c r="V200" s="44">
        <f>OVYLD1_!V200*VLOOKUP(OVYLD2_!V$4,'[1]INTERNAL PARAMETERS-1'!$B$5:$J$44,5,FALSE)*VLOOKUP(OVYLD2_!V$4,'[1]INTERNAL PARAMETERS-1'!$B$5:$J$44,7,FALSE)*OVYLD2_!$F200 + OVYLD1_!V200*(1-VLOOKUP(OVYLD2_!V$4,'[1]INTERNAL PARAMETERS-1'!$B$5:$J$44,5,FALSE))*VLOOKUP(OVYLD2_!V$4,'[1]INTERNAL PARAMETERS-1'!$B$5:$J$44,9,FALSE)*OVYLD2_!$F200</f>
        <v>0</v>
      </c>
      <c r="W200" s="44">
        <f>OVYLD1_!W200*VLOOKUP(OVYLD2_!W$4,'[1]INTERNAL PARAMETERS-1'!$B$5:$J$44,5,FALSE)*VLOOKUP(OVYLD2_!W$4,'[1]INTERNAL PARAMETERS-1'!$B$5:$J$44,7,FALSE)*OVYLD2_!$F200 + OVYLD1_!W200*(1-VLOOKUP(OVYLD2_!W$4,'[1]INTERNAL PARAMETERS-1'!$B$5:$J$44,5,FALSE))*VLOOKUP(OVYLD2_!W$4,'[1]INTERNAL PARAMETERS-1'!$B$5:$J$44,9,FALSE)*OVYLD2_!$F200</f>
        <v>0</v>
      </c>
      <c r="X200" s="44">
        <f>OVYLD1_!X200*VLOOKUP(OVYLD2_!X$4,'[1]INTERNAL PARAMETERS-1'!$B$5:$J$44,5,FALSE)*VLOOKUP(OVYLD2_!X$4,'[1]INTERNAL PARAMETERS-1'!$B$5:$J$44,7,FALSE)*OVYLD2_!$F200 + OVYLD1_!X200*(1-VLOOKUP(OVYLD2_!X$4,'[1]INTERNAL PARAMETERS-1'!$B$5:$J$44,5,FALSE))*VLOOKUP(OVYLD2_!X$4,'[1]INTERNAL PARAMETERS-1'!$B$5:$J$44,9,FALSE)*OVYLD2_!$F200</f>
        <v>0</v>
      </c>
      <c r="Y200" s="44">
        <f>OVYLD1_!Y200*VLOOKUP(OVYLD2_!Y$4,'[1]INTERNAL PARAMETERS-1'!$B$5:$J$44,5,FALSE)*VLOOKUP(OVYLD2_!Y$4,'[1]INTERNAL PARAMETERS-1'!$B$5:$J$44,7,FALSE)*OVYLD2_!$F200 + OVYLD1_!Y200*(1-VLOOKUP(OVYLD2_!Y$4,'[1]INTERNAL PARAMETERS-1'!$B$5:$J$44,5,FALSE))*VLOOKUP(OVYLD2_!Y$4,'[1]INTERNAL PARAMETERS-1'!$B$5:$J$44,9,FALSE)*OVYLD2_!$F200</f>
        <v>0</v>
      </c>
      <c r="Z200" s="44">
        <f>OVYLD1_!Z200*VLOOKUP(OVYLD2_!Z$4,'[1]INTERNAL PARAMETERS-1'!$B$5:$J$44,5,FALSE)*VLOOKUP(OVYLD2_!Z$4,'[1]INTERNAL PARAMETERS-1'!$B$5:$J$44,7,FALSE)*OVYLD2_!$F200 + OVYLD1_!Z200*(1-VLOOKUP(OVYLD2_!Z$4,'[1]INTERNAL PARAMETERS-1'!$B$5:$J$44,5,FALSE))*VLOOKUP(OVYLD2_!Z$4,'[1]INTERNAL PARAMETERS-1'!$B$5:$J$44,9,FALSE)*OVYLD2_!$F200</f>
        <v>0</v>
      </c>
      <c r="AA200" s="44">
        <f>OVYLD1_!AA200*VLOOKUP(OVYLD2_!AA$4,'[1]INTERNAL PARAMETERS-1'!$B$5:$J$44,5,FALSE)*VLOOKUP(OVYLD2_!AA$4,'[1]INTERNAL PARAMETERS-1'!$B$5:$J$44,7,FALSE)*OVYLD2_!$F200 + OVYLD1_!AA200*(1-VLOOKUP(OVYLD2_!AA$4,'[1]INTERNAL PARAMETERS-1'!$B$5:$J$44,5,FALSE))*VLOOKUP(OVYLD2_!AA$4,'[1]INTERNAL PARAMETERS-1'!$B$5:$J$44,9,FALSE)*OVYLD2_!$F200</f>
        <v>0</v>
      </c>
      <c r="AB200" s="44">
        <f>OVYLD1_!AB200*VLOOKUP(OVYLD2_!AB$4,'[1]INTERNAL PARAMETERS-1'!$B$5:$J$44,5,FALSE)*VLOOKUP(OVYLD2_!AB$4,'[1]INTERNAL PARAMETERS-1'!$B$5:$J$44,7,FALSE)*OVYLD2_!$F200 + OVYLD1_!AB200*(1-VLOOKUP(OVYLD2_!AB$4,'[1]INTERNAL PARAMETERS-1'!$B$5:$J$44,5,FALSE))*VLOOKUP(OVYLD2_!AB$4,'[1]INTERNAL PARAMETERS-1'!$B$5:$J$44,9,FALSE)*OVYLD2_!$F200</f>
        <v>0</v>
      </c>
      <c r="AC200" s="44">
        <f>OVYLD1_!AC200*VLOOKUP(OVYLD2_!AC$4,'[1]INTERNAL PARAMETERS-1'!$B$5:$J$44,5,FALSE)*VLOOKUP(OVYLD2_!AC$4,'[1]INTERNAL PARAMETERS-1'!$B$5:$J$44,7,FALSE)*OVYLD2_!$F200 + OVYLD1_!AC200*(1-VLOOKUP(OVYLD2_!AC$4,'[1]INTERNAL PARAMETERS-1'!$B$5:$J$44,5,FALSE))*VLOOKUP(OVYLD2_!AC$4,'[1]INTERNAL PARAMETERS-1'!$B$5:$J$44,9,FALSE)*OVYLD2_!$F200</f>
        <v>0</v>
      </c>
      <c r="AD200" s="44">
        <f>OVYLD1_!AD200*VLOOKUP(OVYLD2_!AD$4,'[1]INTERNAL PARAMETERS-1'!$B$5:$J$44,5,FALSE)*VLOOKUP(OVYLD2_!AD$4,'[1]INTERNAL PARAMETERS-1'!$B$5:$J$44,7,FALSE)*OVYLD2_!$F200 + OVYLD1_!AD200*(1-VLOOKUP(OVYLD2_!AD$4,'[1]INTERNAL PARAMETERS-1'!$B$5:$J$44,5,FALSE))*VLOOKUP(OVYLD2_!AD$4,'[1]INTERNAL PARAMETERS-1'!$B$5:$J$44,9,FALSE)*OVYLD2_!$F200</f>
        <v>0</v>
      </c>
      <c r="AE200" s="44">
        <f>OVYLD1_!AE200*VLOOKUP(OVYLD2_!AE$4,'[1]INTERNAL PARAMETERS-1'!$B$5:$J$44,5,FALSE)*VLOOKUP(OVYLD2_!AE$4,'[1]INTERNAL PARAMETERS-1'!$B$5:$J$44,7,FALSE)*OVYLD2_!$F200 + OVYLD1_!AE200*(1-VLOOKUP(OVYLD2_!AE$4,'[1]INTERNAL PARAMETERS-1'!$B$5:$J$44,5,FALSE))*VLOOKUP(OVYLD2_!AE$4,'[1]INTERNAL PARAMETERS-1'!$B$5:$J$44,9,FALSE)*OVYLD2_!$F200</f>
        <v>0</v>
      </c>
      <c r="AF200" s="44">
        <f>OVYLD1_!AF200*VLOOKUP(OVYLD2_!AF$4,'[1]INTERNAL PARAMETERS-1'!$B$5:$J$44,5,FALSE)*VLOOKUP(OVYLD2_!AF$4,'[1]INTERNAL PARAMETERS-1'!$B$5:$J$44,7,FALSE)*OVYLD2_!$F200 + OVYLD1_!AF200*(1-VLOOKUP(OVYLD2_!AF$4,'[1]INTERNAL PARAMETERS-1'!$B$5:$J$44,5,FALSE))*VLOOKUP(OVYLD2_!AF$4,'[1]INTERNAL PARAMETERS-1'!$B$5:$J$44,9,FALSE)*OVYLD2_!$F200</f>
        <v>0</v>
      </c>
      <c r="AG200" s="44">
        <f>OVYLD1_!AG200*VLOOKUP(OVYLD2_!AG$4,'[1]INTERNAL PARAMETERS-1'!$B$5:$J$44,5,FALSE)*VLOOKUP(OVYLD2_!AG$4,'[1]INTERNAL PARAMETERS-1'!$B$5:$J$44,7,FALSE)*OVYLD2_!$F200 + OVYLD1_!AG200*(1-VLOOKUP(OVYLD2_!AG$4,'[1]INTERNAL PARAMETERS-1'!$B$5:$J$44,5,FALSE))*VLOOKUP(OVYLD2_!AG$4,'[1]INTERNAL PARAMETERS-1'!$B$5:$J$44,9,FALSE)*OVYLD2_!$F200</f>
        <v>0</v>
      </c>
      <c r="AH200" s="44">
        <f>OVYLD1_!AH200*VLOOKUP(OVYLD2_!AH$4,'[1]INTERNAL PARAMETERS-1'!$B$5:$J$44,5,FALSE)*VLOOKUP(OVYLD2_!AH$4,'[1]INTERNAL PARAMETERS-1'!$B$5:$J$44,7,FALSE)*OVYLD2_!$F200 + OVYLD1_!AH200*(1-VLOOKUP(OVYLD2_!AH$4,'[1]INTERNAL PARAMETERS-1'!$B$5:$J$44,5,FALSE))*VLOOKUP(OVYLD2_!AH$4,'[1]INTERNAL PARAMETERS-1'!$B$5:$J$44,9,FALSE)*OVYLD2_!$F200</f>
        <v>0</v>
      </c>
      <c r="AI200" s="44">
        <f>OVYLD1_!AI200*VLOOKUP(OVYLD2_!AI$4,'[1]INTERNAL PARAMETERS-1'!$B$5:$J$44,5,FALSE)*VLOOKUP(OVYLD2_!AI$4,'[1]INTERNAL PARAMETERS-1'!$B$5:$J$44,7,FALSE)*OVYLD2_!$F200 + OVYLD1_!AI200*(1-VLOOKUP(OVYLD2_!AI$4,'[1]INTERNAL PARAMETERS-1'!$B$5:$J$44,5,FALSE))*VLOOKUP(OVYLD2_!AI$4,'[1]INTERNAL PARAMETERS-1'!$B$5:$J$44,9,FALSE)*OVYLD2_!$F200</f>
        <v>0</v>
      </c>
      <c r="AJ200" s="44">
        <f>OVYLD1_!AJ200*VLOOKUP(OVYLD2_!AJ$4,'[1]INTERNAL PARAMETERS-1'!$B$5:$J$44,5,FALSE)*VLOOKUP(OVYLD2_!AJ$4,'[1]INTERNAL PARAMETERS-1'!$B$5:$J$44,7,FALSE)*OVYLD2_!$F200 + OVYLD1_!AJ200*(1-VLOOKUP(OVYLD2_!AJ$4,'[1]INTERNAL PARAMETERS-1'!$B$5:$J$44,5,FALSE))*VLOOKUP(OVYLD2_!AJ$4,'[1]INTERNAL PARAMETERS-1'!$B$5:$J$44,9,FALSE)*OVYLD2_!$F200</f>
        <v>0</v>
      </c>
      <c r="AK200" s="44">
        <f>OVYLD1_!AK200*VLOOKUP(OVYLD2_!AK$4,'[1]INTERNAL PARAMETERS-1'!$B$5:$J$44,5,FALSE)*VLOOKUP(OVYLD2_!AK$4,'[1]INTERNAL PARAMETERS-1'!$B$5:$J$44,7,FALSE)*OVYLD2_!$F200 + OVYLD1_!AK200*(1-VLOOKUP(OVYLD2_!AK$4,'[1]INTERNAL PARAMETERS-1'!$B$5:$J$44,5,FALSE))*VLOOKUP(OVYLD2_!AK$4,'[1]INTERNAL PARAMETERS-1'!$B$5:$J$44,9,FALSE)*OVYLD2_!$F200</f>
        <v>0</v>
      </c>
      <c r="AL200" s="44">
        <f>OVYLD1_!AL200*VLOOKUP(OVYLD2_!AL$4,'[1]INTERNAL PARAMETERS-1'!$B$5:$J$44,5,FALSE)*VLOOKUP(OVYLD2_!AL$4,'[1]INTERNAL PARAMETERS-1'!$B$5:$J$44,7,FALSE)*OVYLD2_!$F200 + OVYLD1_!AL200*(1-VLOOKUP(OVYLD2_!AL$4,'[1]INTERNAL PARAMETERS-1'!$B$5:$J$44,5,FALSE))*VLOOKUP(OVYLD2_!AL$4,'[1]INTERNAL PARAMETERS-1'!$B$5:$J$44,9,FALSE)*OVYLD2_!$F200</f>
        <v>0</v>
      </c>
      <c r="AM200" s="44">
        <f>OVYLD1_!AM200*VLOOKUP(OVYLD2_!AM$4,'[1]INTERNAL PARAMETERS-1'!$B$5:$J$44,5,FALSE)*VLOOKUP(OVYLD2_!AM$4,'[1]INTERNAL PARAMETERS-1'!$B$5:$J$44,7,FALSE)*OVYLD2_!$F200 + OVYLD1_!AM200*(1-VLOOKUP(OVYLD2_!AM$4,'[1]INTERNAL PARAMETERS-1'!$B$5:$J$44,5,FALSE))*VLOOKUP(OVYLD2_!AM$4,'[1]INTERNAL PARAMETERS-1'!$B$5:$J$44,9,FALSE)*OVYLD2_!$F200</f>
        <v>0</v>
      </c>
      <c r="AN200" s="44">
        <f>OVYLD1_!AN200*VLOOKUP(OVYLD2_!AN$4,'[1]INTERNAL PARAMETERS-1'!$B$5:$J$44,5,FALSE)*VLOOKUP(OVYLD2_!AN$4,'[1]INTERNAL PARAMETERS-1'!$B$5:$J$44,7,FALSE)*OVYLD2_!$F200 + OVYLD1_!AN200*(1-VLOOKUP(OVYLD2_!AN$4,'[1]INTERNAL PARAMETERS-1'!$B$5:$J$44,5,FALSE))*VLOOKUP(OVYLD2_!AN$4,'[1]INTERNAL PARAMETERS-1'!$B$5:$J$44,9,FALSE)*OVYLD2_!$F200</f>
        <v>0</v>
      </c>
      <c r="AO200" s="44">
        <f>OVYLD1_!AO200*VLOOKUP(OVYLD2_!AO$4,'[1]INTERNAL PARAMETERS-1'!$B$5:$J$44,5,FALSE)*VLOOKUP(OVYLD2_!AO$4,'[1]INTERNAL PARAMETERS-1'!$B$5:$J$44,7,FALSE)*OVYLD2_!$F200 + OVYLD1_!AO200*(1-VLOOKUP(OVYLD2_!AO$4,'[1]INTERNAL PARAMETERS-1'!$B$5:$J$44,5,FALSE))*VLOOKUP(OVYLD2_!AO$4,'[1]INTERNAL PARAMETERS-1'!$B$5:$J$44,9,FALSE)*OVYLD2_!$F200</f>
        <v>0</v>
      </c>
      <c r="AP200" s="44">
        <f>OVYLD1_!AP200*VLOOKUP(OVYLD2_!AP$4,'[1]INTERNAL PARAMETERS-1'!$B$5:$J$44,5,FALSE)*VLOOKUP(OVYLD2_!AP$4,'[1]INTERNAL PARAMETERS-1'!$B$5:$J$44,7,FALSE)*OVYLD2_!$F200 + OVYLD1_!AP200*(1-VLOOKUP(OVYLD2_!AP$4,'[1]INTERNAL PARAMETERS-1'!$B$5:$J$44,5,FALSE))*VLOOKUP(OVYLD2_!AP$4,'[1]INTERNAL PARAMETERS-1'!$B$5:$J$44,9,FALSE)*OVYLD2_!$F200</f>
        <v>0</v>
      </c>
      <c r="AQ200" s="44">
        <f>OVYLD1_!AQ200*VLOOKUP(OVYLD2_!AQ$4,'[1]INTERNAL PARAMETERS-1'!$B$5:$J$44,5,FALSE)*VLOOKUP(OVYLD2_!AQ$4,'[1]INTERNAL PARAMETERS-1'!$B$5:$J$44,7,FALSE)*OVYLD2_!$F200 + OVYLD1_!AQ200*(1-VLOOKUP(OVYLD2_!AQ$4,'[1]INTERNAL PARAMETERS-1'!$B$5:$J$44,5,FALSE))*VLOOKUP(OVYLD2_!AQ$4,'[1]INTERNAL PARAMETERS-1'!$B$5:$J$44,9,FALSE)*OVYLD2_!$F200</f>
        <v>0</v>
      </c>
      <c r="AR200" s="44">
        <f>OVYLD1_!AR200*VLOOKUP(OVYLD2_!AR$4,'[1]INTERNAL PARAMETERS-1'!$B$5:$J$44,5,FALSE)*VLOOKUP(OVYLD2_!AR$4,'[1]INTERNAL PARAMETERS-1'!$B$5:$J$44,7,FALSE)*OVYLD2_!$F200 + OVYLD1_!AR200*(1-VLOOKUP(OVYLD2_!AR$4,'[1]INTERNAL PARAMETERS-1'!$B$5:$J$44,5,FALSE))*VLOOKUP(OVYLD2_!AR$4,'[1]INTERNAL PARAMETERS-1'!$B$5:$J$44,9,FALSE)*OVYLD2_!$F200</f>
        <v>0</v>
      </c>
      <c r="AS200" s="44">
        <f>OVYLD1_!AS200*VLOOKUP(OVYLD2_!AS$4,'[1]INTERNAL PARAMETERS-1'!$B$5:$J$44,5,FALSE)*VLOOKUP(OVYLD2_!AS$4,'[1]INTERNAL PARAMETERS-1'!$B$5:$J$44,7,FALSE)*OVYLD2_!$F200 + OVYLD1_!AS200*(1-VLOOKUP(OVYLD2_!AS$4,'[1]INTERNAL PARAMETERS-1'!$B$5:$J$44,5,FALSE))*VLOOKUP(OVYLD2_!AS$4,'[1]INTERNAL PARAMETERS-1'!$B$5:$J$44,9,FALSE)*OVYLD2_!$F200</f>
        <v>0</v>
      </c>
      <c r="AT200" s="43">
        <f>OVYLD1_!AT200*VLOOKUP(OVYLD2_!AT$4,'[1]INTERNAL PARAMETERS-1'!$B$5:$J$44,5,FALSE)*VLOOKUP(OVYLD2_!AT$4,'[1]INTERNAL PARAMETERS-1'!$B$5:$J$44,7,FALSE)*OVYLD2_!$F200 + OVYLD1_!AT200*(1-VLOOKUP(OVYLD2_!AT$4,'[1]INTERNAL PARAMETERS-1'!$B$5:$J$44,5,FALSE))*VLOOKUP(OVYLD2_!AT$4,'[1]INTERNAL PARAMETERS-1'!$B$5:$J$44,9,FALSE)*OVYLD2_!$F200</f>
        <v>0</v>
      </c>
      <c r="AU200" s="45">
        <f>OVYLD1_!AU200*VLOOKUP(OVYLD2_!AU$4,'[1]INTERNAL PARAMETERS-1'!$B$5:$J$44,5,FALSE)*VLOOKUP(OVYLD2_!AU$4,'[1]INTERNAL PARAMETERS-1'!$B$5:$J$44,6,FALSE)*VLOOKUP(OVYLD2_!AU$4,'[1]INTERNAL PARAMETERS-1'!$B$5:$J$44,3,FALSE) + OVYLD1_!AU200*(1-VLOOKUP(OVYLD2_!AU$4,'[1]INTERNAL PARAMETERS-1'!$B$5:$J$44,5,FALSE))*VLOOKUP(OVYLD2_!AU$4,'[1]INTERNAL PARAMETERS-1'!$B$5:$J$44,8,FALSE)*VLOOKUP(OVYLD2_!AU$4,'[1]INTERNAL PARAMETERS-1'!$B$5:$J$44,3,FALSE)</f>
        <v>0</v>
      </c>
      <c r="AV200" s="44">
        <f>OVYLD1_!AV200*VLOOKUP(OVYLD2_!AV$4,'[1]INTERNAL PARAMETERS-1'!$B$5:$J$44,5,FALSE)*VLOOKUP(OVYLD2_!AV$4,'[1]INTERNAL PARAMETERS-1'!$B$5:$J$44,6,FALSE)*VLOOKUP(OVYLD2_!AV$4,'[1]INTERNAL PARAMETERS-1'!$B$5:$J$44,3,FALSE) + OVYLD1_!AV200*(1-VLOOKUP(OVYLD2_!AV$4,'[1]INTERNAL PARAMETERS-1'!$B$5:$J$44,5,FALSE))*VLOOKUP(OVYLD2_!AV$4,'[1]INTERNAL PARAMETERS-1'!$B$5:$J$44,8,FALSE)*VLOOKUP(OVYLD2_!AV$4,'[1]INTERNAL PARAMETERS-1'!$B$5:$J$44,3,FALSE)</f>
        <v>0</v>
      </c>
      <c r="AW200" s="44">
        <f>OVYLD1_!AW200*VLOOKUP(OVYLD2_!AW$4,'[1]INTERNAL PARAMETERS-1'!$B$5:$J$44,5,FALSE)*VLOOKUP(OVYLD2_!AW$4,'[1]INTERNAL PARAMETERS-1'!$B$5:$J$44,6,FALSE)*VLOOKUP(OVYLD2_!AW$4,'[1]INTERNAL PARAMETERS-1'!$B$5:$J$44,3,FALSE) + OVYLD1_!AW200*(1-VLOOKUP(OVYLD2_!AW$4,'[1]INTERNAL PARAMETERS-1'!$B$5:$J$44,5,FALSE))*VLOOKUP(OVYLD2_!AW$4,'[1]INTERNAL PARAMETERS-1'!$B$5:$J$44,8,FALSE)*VLOOKUP(OVYLD2_!AW$4,'[1]INTERNAL PARAMETERS-1'!$B$5:$J$44,3,FALSE)</f>
        <v>0</v>
      </c>
      <c r="AX200" s="44">
        <f>OVYLD1_!AX200*VLOOKUP(OVYLD2_!AX$4,'[1]INTERNAL PARAMETERS-1'!$B$5:$J$44,5,FALSE)*VLOOKUP(OVYLD2_!AX$4,'[1]INTERNAL PARAMETERS-1'!$B$5:$J$44,6,FALSE)*VLOOKUP(OVYLD2_!AX$4,'[1]INTERNAL PARAMETERS-1'!$B$5:$J$44,3,FALSE) + OVYLD1_!AX200*(1-VLOOKUP(OVYLD2_!AX$4,'[1]INTERNAL PARAMETERS-1'!$B$5:$J$44,5,FALSE))*VLOOKUP(OVYLD2_!AX$4,'[1]INTERNAL PARAMETERS-1'!$B$5:$J$44,8,FALSE)*VLOOKUP(OVYLD2_!AX$4,'[1]INTERNAL PARAMETERS-1'!$B$5:$J$44,3,FALSE)</f>
        <v>0</v>
      </c>
      <c r="AY200" s="44">
        <f>OVYLD1_!AY200*VLOOKUP(OVYLD2_!AY$4,'[1]INTERNAL PARAMETERS-1'!$B$5:$J$44,5,FALSE)*VLOOKUP(OVYLD2_!AY$4,'[1]INTERNAL PARAMETERS-1'!$B$5:$J$44,6,FALSE)*VLOOKUP(OVYLD2_!AY$4,'[1]INTERNAL PARAMETERS-1'!$B$5:$J$44,3,FALSE) + OVYLD1_!AY200*(1-VLOOKUP(OVYLD2_!AY$4,'[1]INTERNAL PARAMETERS-1'!$B$5:$J$44,5,FALSE))*VLOOKUP(OVYLD2_!AY$4,'[1]INTERNAL PARAMETERS-1'!$B$5:$J$44,8,FALSE)*VLOOKUP(OVYLD2_!AY$4,'[1]INTERNAL PARAMETERS-1'!$B$5:$J$44,3,FALSE)</f>
        <v>0</v>
      </c>
      <c r="AZ200" s="44">
        <f>OVYLD1_!AZ200*VLOOKUP(OVYLD2_!AZ$4,'[1]INTERNAL PARAMETERS-1'!$B$5:$J$44,5,FALSE)*VLOOKUP(OVYLD2_!AZ$4,'[1]INTERNAL PARAMETERS-1'!$B$5:$J$44,6,FALSE)*VLOOKUP(OVYLD2_!AZ$4,'[1]INTERNAL PARAMETERS-1'!$B$5:$J$44,3,FALSE) + OVYLD1_!AZ200*(1-VLOOKUP(OVYLD2_!AZ$4,'[1]INTERNAL PARAMETERS-1'!$B$5:$J$44,5,FALSE))*VLOOKUP(OVYLD2_!AZ$4,'[1]INTERNAL PARAMETERS-1'!$B$5:$J$44,8,FALSE)*VLOOKUP(OVYLD2_!AZ$4,'[1]INTERNAL PARAMETERS-1'!$B$5:$J$44,3,FALSE)</f>
        <v>0</v>
      </c>
      <c r="BA200" s="44">
        <f>OVYLD1_!BA200*VLOOKUP(OVYLD2_!BA$4,'[1]INTERNAL PARAMETERS-1'!$B$5:$J$44,5,FALSE)*VLOOKUP(OVYLD2_!BA$4,'[1]INTERNAL PARAMETERS-1'!$B$5:$J$44,6,FALSE)*VLOOKUP(OVYLD2_!BA$4,'[1]INTERNAL PARAMETERS-1'!$B$5:$J$44,3,FALSE) + OVYLD1_!BA200*(1-VLOOKUP(OVYLD2_!BA$4,'[1]INTERNAL PARAMETERS-1'!$B$5:$J$44,5,FALSE))*VLOOKUP(OVYLD2_!BA$4,'[1]INTERNAL PARAMETERS-1'!$B$5:$J$44,8,FALSE)*VLOOKUP(OVYLD2_!BA$4,'[1]INTERNAL PARAMETERS-1'!$B$5:$J$44,3,FALSE)</f>
        <v>0</v>
      </c>
      <c r="BB200" s="44">
        <f>OVYLD1_!BB200*VLOOKUP(OVYLD2_!BB$4,'[1]INTERNAL PARAMETERS-1'!$B$5:$J$44,5,FALSE)*VLOOKUP(OVYLD2_!BB$4,'[1]INTERNAL PARAMETERS-1'!$B$5:$J$44,6,FALSE)*VLOOKUP(OVYLD2_!BB$4,'[1]INTERNAL PARAMETERS-1'!$B$5:$J$44,3,FALSE) + OVYLD1_!BB200*(1-VLOOKUP(OVYLD2_!BB$4,'[1]INTERNAL PARAMETERS-1'!$B$5:$J$44,5,FALSE))*VLOOKUP(OVYLD2_!BB$4,'[1]INTERNAL PARAMETERS-1'!$B$5:$J$44,8,FALSE)*VLOOKUP(OVYLD2_!BB$4,'[1]INTERNAL PARAMETERS-1'!$B$5:$J$44,3,FALSE)</f>
        <v>0</v>
      </c>
      <c r="BC200" s="44">
        <f>OVYLD1_!BC200*VLOOKUP(OVYLD2_!BC$4,'[1]INTERNAL PARAMETERS-1'!$B$5:$J$44,5,FALSE)*VLOOKUP(OVYLD2_!BC$4,'[1]INTERNAL PARAMETERS-1'!$B$5:$J$44,6,FALSE)*VLOOKUP(OVYLD2_!BC$4,'[1]INTERNAL PARAMETERS-1'!$B$5:$J$44,3,FALSE) + OVYLD1_!BC200*(1-VLOOKUP(OVYLD2_!BC$4,'[1]INTERNAL PARAMETERS-1'!$B$5:$J$44,5,FALSE))*VLOOKUP(OVYLD2_!BC$4,'[1]INTERNAL PARAMETERS-1'!$B$5:$J$44,8,FALSE)*VLOOKUP(OVYLD2_!BC$4,'[1]INTERNAL PARAMETERS-1'!$B$5:$J$44,3,FALSE)</f>
        <v>0</v>
      </c>
      <c r="BD200" s="44">
        <f>OVYLD1_!BD200*VLOOKUP(OVYLD2_!BD$4,'[1]INTERNAL PARAMETERS-1'!$B$5:$J$44,5,FALSE)*VLOOKUP(OVYLD2_!BD$4,'[1]INTERNAL PARAMETERS-1'!$B$5:$J$44,6,FALSE)*VLOOKUP(OVYLD2_!BD$4,'[1]INTERNAL PARAMETERS-1'!$B$5:$J$44,3,FALSE) + OVYLD1_!BD200*(1-VLOOKUP(OVYLD2_!BD$4,'[1]INTERNAL PARAMETERS-1'!$B$5:$J$44,5,FALSE))*VLOOKUP(OVYLD2_!BD$4,'[1]INTERNAL PARAMETERS-1'!$B$5:$J$44,8,FALSE)*VLOOKUP(OVYLD2_!BD$4,'[1]INTERNAL PARAMETERS-1'!$B$5:$J$44,3,FALSE)</f>
        <v>0</v>
      </c>
      <c r="BE200" s="44">
        <f>OVYLD1_!BE200*VLOOKUP(OVYLD2_!BE$4,'[1]INTERNAL PARAMETERS-1'!$B$5:$J$44,5,FALSE)*VLOOKUP(OVYLD2_!BE$4,'[1]INTERNAL PARAMETERS-1'!$B$5:$J$44,6,FALSE)*VLOOKUP(OVYLD2_!BE$4,'[1]INTERNAL PARAMETERS-1'!$B$5:$J$44,3,FALSE) + OVYLD1_!BE200*(1-VLOOKUP(OVYLD2_!BE$4,'[1]INTERNAL PARAMETERS-1'!$B$5:$J$44,5,FALSE))*VLOOKUP(OVYLD2_!BE$4,'[1]INTERNAL PARAMETERS-1'!$B$5:$J$44,8,FALSE)*VLOOKUP(OVYLD2_!BE$4,'[1]INTERNAL PARAMETERS-1'!$B$5:$J$44,3,FALSE)</f>
        <v>0</v>
      </c>
      <c r="BF200" s="44">
        <f>OVYLD1_!BF200*VLOOKUP(OVYLD2_!BF$4,'[1]INTERNAL PARAMETERS-1'!$B$5:$J$44,5,FALSE)*VLOOKUP(OVYLD2_!BF$4,'[1]INTERNAL PARAMETERS-1'!$B$5:$J$44,6,FALSE)*VLOOKUP(OVYLD2_!BF$4,'[1]INTERNAL PARAMETERS-1'!$B$5:$J$44,3,FALSE) + OVYLD1_!BF200*(1-VLOOKUP(OVYLD2_!BF$4,'[1]INTERNAL PARAMETERS-1'!$B$5:$J$44,5,FALSE))*VLOOKUP(OVYLD2_!BF$4,'[1]INTERNAL PARAMETERS-1'!$B$5:$J$44,8,FALSE)*VLOOKUP(OVYLD2_!BF$4,'[1]INTERNAL PARAMETERS-1'!$B$5:$J$44,3,FALSE)</f>
        <v>0</v>
      </c>
      <c r="BG200" s="44">
        <f>OVYLD1_!BG200*VLOOKUP(OVYLD2_!BG$4,'[1]INTERNAL PARAMETERS-1'!$B$5:$J$44,5,FALSE)*VLOOKUP(OVYLD2_!BG$4,'[1]INTERNAL PARAMETERS-1'!$B$5:$J$44,6,FALSE)*VLOOKUP(OVYLD2_!BG$4,'[1]INTERNAL PARAMETERS-1'!$B$5:$J$44,3,FALSE) + OVYLD1_!BG200*(1-VLOOKUP(OVYLD2_!BG$4,'[1]INTERNAL PARAMETERS-1'!$B$5:$J$44,5,FALSE))*VLOOKUP(OVYLD2_!BG$4,'[1]INTERNAL PARAMETERS-1'!$B$5:$J$44,8,FALSE)*VLOOKUP(OVYLD2_!BG$4,'[1]INTERNAL PARAMETERS-1'!$B$5:$J$44,3,FALSE)</f>
        <v>0</v>
      </c>
      <c r="BH200" s="44">
        <f>OVYLD1_!BH200*VLOOKUP(OVYLD2_!BH$4,'[1]INTERNAL PARAMETERS-1'!$B$5:$J$44,5,FALSE)*VLOOKUP(OVYLD2_!BH$4,'[1]INTERNAL PARAMETERS-1'!$B$5:$J$44,6,FALSE)*VLOOKUP(OVYLD2_!BH$4,'[1]INTERNAL PARAMETERS-1'!$B$5:$J$44,3,FALSE) + OVYLD1_!BH200*(1-VLOOKUP(OVYLD2_!BH$4,'[1]INTERNAL PARAMETERS-1'!$B$5:$J$44,5,FALSE))*VLOOKUP(OVYLD2_!BH$4,'[1]INTERNAL PARAMETERS-1'!$B$5:$J$44,8,FALSE)*VLOOKUP(OVYLD2_!BH$4,'[1]INTERNAL PARAMETERS-1'!$B$5:$J$44,3,FALSE)</f>
        <v>0</v>
      </c>
      <c r="BI200" s="44">
        <f>OVYLD1_!BI200*VLOOKUP(OVYLD2_!BI$4,'[1]INTERNAL PARAMETERS-1'!$B$5:$J$44,5,FALSE)*VLOOKUP(OVYLD2_!BI$4,'[1]INTERNAL PARAMETERS-1'!$B$5:$J$44,6,FALSE)*VLOOKUP(OVYLD2_!BI$4,'[1]INTERNAL PARAMETERS-1'!$B$5:$J$44,3,FALSE) + OVYLD1_!BI200*(1-VLOOKUP(OVYLD2_!BI$4,'[1]INTERNAL PARAMETERS-1'!$B$5:$J$44,5,FALSE))*VLOOKUP(OVYLD2_!BI$4,'[1]INTERNAL PARAMETERS-1'!$B$5:$J$44,8,FALSE)*VLOOKUP(OVYLD2_!BI$4,'[1]INTERNAL PARAMETERS-1'!$B$5:$J$44,3,FALSE)</f>
        <v>0</v>
      </c>
      <c r="BJ200" s="44">
        <f>OVYLD1_!BJ200*VLOOKUP(OVYLD2_!BJ$4,'[1]INTERNAL PARAMETERS-1'!$B$5:$J$44,5,FALSE)*VLOOKUP(OVYLD2_!BJ$4,'[1]INTERNAL PARAMETERS-1'!$B$5:$J$44,6,FALSE)*VLOOKUP(OVYLD2_!BJ$4,'[1]INTERNAL PARAMETERS-1'!$B$5:$J$44,3,FALSE) + OVYLD1_!BJ200*(1-VLOOKUP(OVYLD2_!BJ$4,'[1]INTERNAL PARAMETERS-1'!$B$5:$J$44,5,FALSE))*VLOOKUP(OVYLD2_!BJ$4,'[1]INTERNAL PARAMETERS-1'!$B$5:$J$44,8,FALSE)*VLOOKUP(OVYLD2_!BJ$4,'[1]INTERNAL PARAMETERS-1'!$B$5:$J$44,3,FALSE)</f>
        <v>0</v>
      </c>
      <c r="BK200" s="44">
        <f>OVYLD1_!BK200*VLOOKUP(OVYLD2_!BK$4,'[1]INTERNAL PARAMETERS-1'!$B$5:$J$44,5,FALSE)*VLOOKUP(OVYLD2_!BK$4,'[1]INTERNAL PARAMETERS-1'!$B$5:$J$44,6,FALSE)*VLOOKUP(OVYLD2_!BK$4,'[1]INTERNAL PARAMETERS-1'!$B$5:$J$44,3,FALSE) + OVYLD1_!BK200*(1-VLOOKUP(OVYLD2_!BK$4,'[1]INTERNAL PARAMETERS-1'!$B$5:$J$44,5,FALSE))*VLOOKUP(OVYLD2_!BK$4,'[1]INTERNAL PARAMETERS-1'!$B$5:$J$44,8,FALSE)*VLOOKUP(OVYLD2_!BK$4,'[1]INTERNAL PARAMETERS-1'!$B$5:$J$44,3,FALSE)</f>
        <v>0</v>
      </c>
      <c r="BL200" s="44">
        <f>OVYLD1_!BL200*VLOOKUP(OVYLD2_!BL$4,'[1]INTERNAL PARAMETERS-1'!$B$5:$J$44,5,FALSE)*VLOOKUP(OVYLD2_!BL$4,'[1]INTERNAL PARAMETERS-1'!$B$5:$J$44,6,FALSE)*VLOOKUP(OVYLD2_!BL$4,'[1]INTERNAL PARAMETERS-1'!$B$5:$J$44,3,FALSE) + OVYLD1_!BL200*(1-VLOOKUP(OVYLD2_!BL$4,'[1]INTERNAL PARAMETERS-1'!$B$5:$J$44,5,FALSE))*VLOOKUP(OVYLD2_!BL$4,'[1]INTERNAL PARAMETERS-1'!$B$5:$J$44,8,FALSE)*VLOOKUP(OVYLD2_!BL$4,'[1]INTERNAL PARAMETERS-1'!$B$5:$J$44,3,FALSE)</f>
        <v>0</v>
      </c>
      <c r="BM200" s="44">
        <f>OVYLD1_!BM200*VLOOKUP(OVYLD2_!BM$4,'[1]INTERNAL PARAMETERS-1'!$B$5:$J$44,5,FALSE)*VLOOKUP(OVYLD2_!BM$4,'[1]INTERNAL PARAMETERS-1'!$B$5:$J$44,6,FALSE)*VLOOKUP(OVYLD2_!BM$4,'[1]INTERNAL PARAMETERS-1'!$B$5:$J$44,3,FALSE) + OVYLD1_!BM200*(1-VLOOKUP(OVYLD2_!BM$4,'[1]INTERNAL PARAMETERS-1'!$B$5:$J$44,5,FALSE))*VLOOKUP(OVYLD2_!BM$4,'[1]INTERNAL PARAMETERS-1'!$B$5:$J$44,8,FALSE)*VLOOKUP(OVYLD2_!BM$4,'[1]INTERNAL PARAMETERS-1'!$B$5:$J$44,3,FALSE)</f>
        <v>0</v>
      </c>
      <c r="BN200" s="44">
        <f>OVYLD1_!BN200*VLOOKUP(OVYLD2_!BN$4,'[1]INTERNAL PARAMETERS-1'!$B$5:$J$44,5,FALSE)*VLOOKUP(OVYLD2_!BN$4,'[1]INTERNAL PARAMETERS-1'!$B$5:$J$44,6,FALSE)*VLOOKUP(OVYLD2_!BN$4,'[1]INTERNAL PARAMETERS-1'!$B$5:$J$44,3,FALSE) + OVYLD1_!BN200*(1-VLOOKUP(OVYLD2_!BN$4,'[1]INTERNAL PARAMETERS-1'!$B$5:$J$44,5,FALSE))*VLOOKUP(OVYLD2_!BN$4,'[1]INTERNAL PARAMETERS-1'!$B$5:$J$44,8,FALSE)*VLOOKUP(OVYLD2_!BN$4,'[1]INTERNAL PARAMETERS-1'!$B$5:$J$44,3,FALSE)</f>
        <v>0</v>
      </c>
      <c r="BO200" s="44">
        <f>OVYLD1_!BO200*VLOOKUP(OVYLD2_!BO$4,'[1]INTERNAL PARAMETERS-1'!$B$5:$J$44,5,FALSE)*VLOOKUP(OVYLD2_!BO$4,'[1]INTERNAL PARAMETERS-1'!$B$5:$J$44,6,FALSE)*VLOOKUP(OVYLD2_!BO$4,'[1]INTERNAL PARAMETERS-1'!$B$5:$J$44,3,FALSE) + OVYLD1_!BO200*(1-VLOOKUP(OVYLD2_!BO$4,'[1]INTERNAL PARAMETERS-1'!$B$5:$J$44,5,FALSE))*VLOOKUP(OVYLD2_!BO$4,'[1]INTERNAL PARAMETERS-1'!$B$5:$J$44,8,FALSE)*VLOOKUP(OVYLD2_!BO$4,'[1]INTERNAL PARAMETERS-1'!$B$5:$J$44,3,FALSE)</f>
        <v>0</v>
      </c>
      <c r="BP200" s="44">
        <f>OVYLD1_!BP200*VLOOKUP(OVYLD2_!BP$4,'[1]INTERNAL PARAMETERS-1'!$B$5:$J$44,5,FALSE)*VLOOKUP(OVYLD2_!BP$4,'[1]INTERNAL PARAMETERS-1'!$B$5:$J$44,6,FALSE)*VLOOKUP(OVYLD2_!BP$4,'[1]INTERNAL PARAMETERS-1'!$B$5:$J$44,3,FALSE) + OVYLD1_!BP200*(1-VLOOKUP(OVYLD2_!BP$4,'[1]INTERNAL PARAMETERS-1'!$B$5:$J$44,5,FALSE))*VLOOKUP(OVYLD2_!BP$4,'[1]INTERNAL PARAMETERS-1'!$B$5:$J$44,8,FALSE)*VLOOKUP(OVYLD2_!BP$4,'[1]INTERNAL PARAMETERS-1'!$B$5:$J$44,3,FALSE)</f>
        <v>0</v>
      </c>
      <c r="BQ200" s="44">
        <f>OVYLD1_!BQ200*VLOOKUP(OVYLD2_!BQ$4,'[1]INTERNAL PARAMETERS-1'!$B$5:$J$44,5,FALSE)*VLOOKUP(OVYLD2_!BQ$4,'[1]INTERNAL PARAMETERS-1'!$B$5:$J$44,6,FALSE)*VLOOKUP(OVYLD2_!BQ$4,'[1]INTERNAL PARAMETERS-1'!$B$5:$J$44,3,FALSE) + OVYLD1_!BQ200*(1-VLOOKUP(OVYLD2_!BQ$4,'[1]INTERNAL PARAMETERS-1'!$B$5:$J$44,5,FALSE))*VLOOKUP(OVYLD2_!BQ$4,'[1]INTERNAL PARAMETERS-1'!$B$5:$J$44,8,FALSE)*VLOOKUP(OVYLD2_!BQ$4,'[1]INTERNAL PARAMETERS-1'!$B$5:$J$44,3,FALSE)</f>
        <v>0</v>
      </c>
      <c r="BR200" s="44">
        <f>OVYLD1_!BR200*VLOOKUP(OVYLD2_!BR$4,'[1]INTERNAL PARAMETERS-1'!$B$5:$J$44,5,FALSE)*VLOOKUP(OVYLD2_!BR$4,'[1]INTERNAL PARAMETERS-1'!$B$5:$J$44,6,FALSE)*VLOOKUP(OVYLD2_!BR$4,'[1]INTERNAL PARAMETERS-1'!$B$5:$J$44,3,FALSE) + OVYLD1_!BR200*(1-VLOOKUP(OVYLD2_!BR$4,'[1]INTERNAL PARAMETERS-1'!$B$5:$J$44,5,FALSE))*VLOOKUP(OVYLD2_!BR$4,'[1]INTERNAL PARAMETERS-1'!$B$5:$J$44,8,FALSE)*VLOOKUP(OVYLD2_!BR$4,'[1]INTERNAL PARAMETERS-1'!$B$5:$J$44,3,FALSE)</f>
        <v>0</v>
      </c>
      <c r="BS200" s="44">
        <f>OVYLD1_!BS200*VLOOKUP(OVYLD2_!BS$4,'[1]INTERNAL PARAMETERS-1'!$B$5:$J$44,5,FALSE)*VLOOKUP(OVYLD2_!BS$4,'[1]INTERNAL PARAMETERS-1'!$B$5:$J$44,6,FALSE)*VLOOKUP(OVYLD2_!BS$4,'[1]INTERNAL PARAMETERS-1'!$B$5:$J$44,3,FALSE) + OVYLD1_!BS200*(1-VLOOKUP(OVYLD2_!BS$4,'[1]INTERNAL PARAMETERS-1'!$B$5:$J$44,5,FALSE))*VLOOKUP(OVYLD2_!BS$4,'[1]INTERNAL PARAMETERS-1'!$B$5:$J$44,8,FALSE)*VLOOKUP(OVYLD2_!BS$4,'[1]INTERNAL PARAMETERS-1'!$B$5:$J$44,3,FALSE)</f>
        <v>0</v>
      </c>
      <c r="BT200" s="44">
        <f>OVYLD1_!BT200*VLOOKUP(OVYLD2_!BT$4,'[1]INTERNAL PARAMETERS-1'!$B$5:$J$44,5,FALSE)*VLOOKUP(OVYLD2_!BT$4,'[1]INTERNAL PARAMETERS-1'!$B$5:$J$44,6,FALSE)*VLOOKUP(OVYLD2_!BT$4,'[1]INTERNAL PARAMETERS-1'!$B$5:$J$44,3,FALSE) + OVYLD1_!BT200*(1-VLOOKUP(OVYLD2_!BT$4,'[1]INTERNAL PARAMETERS-1'!$B$5:$J$44,5,FALSE))*VLOOKUP(OVYLD2_!BT$4,'[1]INTERNAL PARAMETERS-1'!$B$5:$J$44,8,FALSE)*VLOOKUP(OVYLD2_!BT$4,'[1]INTERNAL PARAMETERS-1'!$B$5:$J$44,3,FALSE)</f>
        <v>0</v>
      </c>
      <c r="BU200" s="44">
        <f>OVYLD1_!BU200*VLOOKUP(OVYLD2_!BU$4,'[1]INTERNAL PARAMETERS-1'!$B$5:$J$44,5,FALSE)*VLOOKUP(OVYLD2_!BU$4,'[1]INTERNAL PARAMETERS-1'!$B$5:$J$44,6,FALSE)*VLOOKUP(OVYLD2_!BU$4,'[1]INTERNAL PARAMETERS-1'!$B$5:$J$44,3,FALSE) + OVYLD1_!BU200*(1-VLOOKUP(OVYLD2_!BU$4,'[1]INTERNAL PARAMETERS-1'!$B$5:$J$44,5,FALSE))*VLOOKUP(OVYLD2_!BU$4,'[1]INTERNAL PARAMETERS-1'!$B$5:$J$44,8,FALSE)*VLOOKUP(OVYLD2_!BU$4,'[1]INTERNAL PARAMETERS-1'!$B$5:$J$44,3,FALSE)</f>
        <v>0</v>
      </c>
      <c r="BV200" s="44">
        <f>OVYLD1_!BV200*VLOOKUP(OVYLD2_!BV$4,'[1]INTERNAL PARAMETERS-1'!$B$5:$J$44,5,FALSE)*VLOOKUP(OVYLD2_!BV$4,'[1]INTERNAL PARAMETERS-1'!$B$5:$J$44,6,FALSE)*VLOOKUP(OVYLD2_!BV$4,'[1]INTERNAL PARAMETERS-1'!$B$5:$J$44,3,FALSE) + OVYLD1_!BV200*(1-VLOOKUP(OVYLD2_!BV$4,'[1]INTERNAL PARAMETERS-1'!$B$5:$J$44,5,FALSE))*VLOOKUP(OVYLD2_!BV$4,'[1]INTERNAL PARAMETERS-1'!$B$5:$J$44,8,FALSE)*VLOOKUP(OVYLD2_!BV$4,'[1]INTERNAL PARAMETERS-1'!$B$5:$J$44,3,FALSE)</f>
        <v>0</v>
      </c>
      <c r="BW200" s="44">
        <f>OVYLD1_!BW200*VLOOKUP(OVYLD2_!BW$4,'[1]INTERNAL PARAMETERS-1'!$B$5:$J$44,5,FALSE)*VLOOKUP(OVYLD2_!BW$4,'[1]INTERNAL PARAMETERS-1'!$B$5:$J$44,6,FALSE)*VLOOKUP(OVYLD2_!BW$4,'[1]INTERNAL PARAMETERS-1'!$B$5:$J$44,3,FALSE) + OVYLD1_!BW200*(1-VLOOKUP(OVYLD2_!BW$4,'[1]INTERNAL PARAMETERS-1'!$B$5:$J$44,5,FALSE))*VLOOKUP(OVYLD2_!BW$4,'[1]INTERNAL PARAMETERS-1'!$B$5:$J$44,8,FALSE)*VLOOKUP(OVYLD2_!BW$4,'[1]INTERNAL PARAMETERS-1'!$B$5:$J$44,3,FALSE)</f>
        <v>0</v>
      </c>
      <c r="BX200" s="44">
        <f>OVYLD1_!BX200*VLOOKUP(OVYLD2_!BX$4,'[1]INTERNAL PARAMETERS-1'!$B$5:$J$44,5,FALSE)*VLOOKUP(OVYLD2_!BX$4,'[1]INTERNAL PARAMETERS-1'!$B$5:$J$44,6,FALSE)*VLOOKUP(OVYLD2_!BX$4,'[1]INTERNAL PARAMETERS-1'!$B$5:$J$44,3,FALSE) + OVYLD1_!BX200*(1-VLOOKUP(OVYLD2_!BX$4,'[1]INTERNAL PARAMETERS-1'!$B$5:$J$44,5,FALSE))*VLOOKUP(OVYLD2_!BX$4,'[1]INTERNAL PARAMETERS-1'!$B$5:$J$44,8,FALSE)*VLOOKUP(OVYLD2_!BX$4,'[1]INTERNAL PARAMETERS-1'!$B$5:$J$44,3,FALSE)</f>
        <v>0</v>
      </c>
      <c r="BY200" s="44">
        <f>OVYLD1_!BY200*VLOOKUP(OVYLD2_!BY$4,'[1]INTERNAL PARAMETERS-1'!$B$5:$J$44,5,FALSE)*VLOOKUP(OVYLD2_!BY$4,'[1]INTERNAL PARAMETERS-1'!$B$5:$J$44,6,FALSE)*VLOOKUP(OVYLD2_!BY$4,'[1]INTERNAL PARAMETERS-1'!$B$5:$J$44,3,FALSE) + OVYLD1_!BY200*(1-VLOOKUP(OVYLD2_!BY$4,'[1]INTERNAL PARAMETERS-1'!$B$5:$J$44,5,FALSE))*VLOOKUP(OVYLD2_!BY$4,'[1]INTERNAL PARAMETERS-1'!$B$5:$J$44,8,FALSE)*VLOOKUP(OVYLD2_!BY$4,'[1]INTERNAL PARAMETERS-1'!$B$5:$J$44,3,FALSE)</f>
        <v>0</v>
      </c>
      <c r="BZ200" s="44">
        <f>OVYLD1_!BZ200*VLOOKUP(OVYLD2_!BZ$4,'[1]INTERNAL PARAMETERS-1'!$B$5:$J$44,5,FALSE)*VLOOKUP(OVYLD2_!BZ$4,'[1]INTERNAL PARAMETERS-1'!$B$5:$J$44,6,FALSE)*VLOOKUP(OVYLD2_!BZ$4,'[1]INTERNAL PARAMETERS-1'!$B$5:$J$44,3,FALSE) + OVYLD1_!BZ200*(1-VLOOKUP(OVYLD2_!BZ$4,'[1]INTERNAL PARAMETERS-1'!$B$5:$J$44,5,FALSE))*VLOOKUP(OVYLD2_!BZ$4,'[1]INTERNAL PARAMETERS-1'!$B$5:$J$44,8,FALSE)*VLOOKUP(OVYLD2_!BZ$4,'[1]INTERNAL PARAMETERS-1'!$B$5:$J$44,3,FALSE)</f>
        <v>0</v>
      </c>
      <c r="CA200" s="44">
        <f>OVYLD1_!CA200*VLOOKUP(OVYLD2_!CA$4,'[1]INTERNAL PARAMETERS-1'!$B$5:$J$44,5,FALSE)*VLOOKUP(OVYLD2_!CA$4,'[1]INTERNAL PARAMETERS-1'!$B$5:$J$44,6,FALSE)*VLOOKUP(OVYLD2_!CA$4,'[1]INTERNAL PARAMETERS-1'!$B$5:$J$44,3,FALSE) + OVYLD1_!CA200*(1-VLOOKUP(OVYLD2_!CA$4,'[1]INTERNAL PARAMETERS-1'!$B$5:$J$44,5,FALSE))*VLOOKUP(OVYLD2_!CA$4,'[1]INTERNAL PARAMETERS-1'!$B$5:$J$44,8,FALSE)*VLOOKUP(OVYLD2_!CA$4,'[1]INTERNAL PARAMETERS-1'!$B$5:$J$44,3,FALSE)</f>
        <v>0</v>
      </c>
      <c r="CB200" s="44">
        <f>OVYLD1_!CB200*VLOOKUP(OVYLD2_!CB$4,'[1]INTERNAL PARAMETERS-1'!$B$5:$J$44,5,FALSE)*VLOOKUP(OVYLD2_!CB$4,'[1]INTERNAL PARAMETERS-1'!$B$5:$J$44,6,FALSE)*VLOOKUP(OVYLD2_!CB$4,'[1]INTERNAL PARAMETERS-1'!$B$5:$J$44,3,FALSE) + OVYLD1_!CB200*(1-VLOOKUP(OVYLD2_!CB$4,'[1]INTERNAL PARAMETERS-1'!$B$5:$J$44,5,FALSE))*VLOOKUP(OVYLD2_!CB$4,'[1]INTERNAL PARAMETERS-1'!$B$5:$J$44,8,FALSE)*VLOOKUP(OVYLD2_!CB$4,'[1]INTERNAL PARAMETERS-1'!$B$5:$J$44,3,FALSE)</f>
        <v>0</v>
      </c>
      <c r="CC200" s="44">
        <f>OVYLD1_!CC200*VLOOKUP(OVYLD2_!CC$4,'[1]INTERNAL PARAMETERS-1'!$B$5:$J$44,5,FALSE)*VLOOKUP(OVYLD2_!CC$4,'[1]INTERNAL PARAMETERS-1'!$B$5:$J$44,6,FALSE)*VLOOKUP(OVYLD2_!CC$4,'[1]INTERNAL PARAMETERS-1'!$B$5:$J$44,3,FALSE) + OVYLD1_!CC200*(1-VLOOKUP(OVYLD2_!CC$4,'[1]INTERNAL PARAMETERS-1'!$B$5:$J$44,5,FALSE))*VLOOKUP(OVYLD2_!CC$4,'[1]INTERNAL PARAMETERS-1'!$B$5:$J$44,8,FALSE)*VLOOKUP(OVYLD2_!CC$4,'[1]INTERNAL PARAMETERS-1'!$B$5:$J$44,3,FALSE)</f>
        <v>0</v>
      </c>
      <c r="CD200" s="44">
        <f>OVYLD1_!CD200*VLOOKUP(OVYLD2_!CD$4,'[1]INTERNAL PARAMETERS-1'!$B$5:$J$44,5,FALSE)*VLOOKUP(OVYLD2_!CD$4,'[1]INTERNAL PARAMETERS-1'!$B$5:$J$44,6,FALSE)*VLOOKUP(OVYLD2_!CD$4,'[1]INTERNAL PARAMETERS-1'!$B$5:$J$44,3,FALSE) + OVYLD1_!CD200*(1-VLOOKUP(OVYLD2_!CD$4,'[1]INTERNAL PARAMETERS-1'!$B$5:$J$44,5,FALSE))*VLOOKUP(OVYLD2_!CD$4,'[1]INTERNAL PARAMETERS-1'!$B$5:$J$44,8,FALSE)*VLOOKUP(OVYLD2_!CD$4,'[1]INTERNAL PARAMETERS-1'!$B$5:$J$44,3,FALSE)</f>
        <v>0</v>
      </c>
      <c r="CE200" s="44">
        <f>OVYLD1_!CE200*VLOOKUP(OVYLD2_!CE$4,'[1]INTERNAL PARAMETERS-1'!$B$5:$J$44,5,FALSE)*VLOOKUP(OVYLD2_!CE$4,'[1]INTERNAL PARAMETERS-1'!$B$5:$J$44,6,FALSE)*VLOOKUP(OVYLD2_!CE$4,'[1]INTERNAL PARAMETERS-1'!$B$5:$J$44,3,FALSE) + OVYLD1_!CE200*(1-VLOOKUP(OVYLD2_!CE$4,'[1]INTERNAL PARAMETERS-1'!$B$5:$J$44,5,FALSE))*VLOOKUP(OVYLD2_!CE$4,'[1]INTERNAL PARAMETERS-1'!$B$5:$J$44,8,FALSE)*VLOOKUP(OVYLD2_!CE$4,'[1]INTERNAL PARAMETERS-1'!$B$5:$J$44,3,FALSE)</f>
        <v>0</v>
      </c>
      <c r="CF200" s="44">
        <f>OVYLD1_!CF200*VLOOKUP(OVYLD2_!CF$4,'[1]INTERNAL PARAMETERS-1'!$B$5:$J$44,5,FALSE)*VLOOKUP(OVYLD2_!CF$4,'[1]INTERNAL PARAMETERS-1'!$B$5:$J$44,6,FALSE)*VLOOKUP(OVYLD2_!CF$4,'[1]INTERNAL PARAMETERS-1'!$B$5:$J$44,3,FALSE) + OVYLD1_!CF200*(1-VLOOKUP(OVYLD2_!CF$4,'[1]INTERNAL PARAMETERS-1'!$B$5:$J$44,5,FALSE))*VLOOKUP(OVYLD2_!CF$4,'[1]INTERNAL PARAMETERS-1'!$B$5:$J$44,8,FALSE)*VLOOKUP(OVYLD2_!CF$4,'[1]INTERNAL PARAMETERS-1'!$B$5:$J$44,3,FALSE)</f>
        <v>0</v>
      </c>
      <c r="CG200" s="44">
        <f>OVYLD1_!CG200*VLOOKUP(OVYLD2_!CG$4,'[1]INTERNAL PARAMETERS-1'!$B$5:$J$44,5,FALSE)*VLOOKUP(OVYLD2_!CG$4,'[1]INTERNAL PARAMETERS-1'!$B$5:$J$44,6,FALSE)*VLOOKUP(OVYLD2_!CG$4,'[1]INTERNAL PARAMETERS-1'!$B$5:$J$44,3,FALSE) + OVYLD1_!CG200*(1-VLOOKUP(OVYLD2_!CG$4,'[1]INTERNAL PARAMETERS-1'!$B$5:$J$44,5,FALSE))*VLOOKUP(OVYLD2_!CG$4,'[1]INTERNAL PARAMETERS-1'!$B$5:$J$44,8,FALSE)*VLOOKUP(OVYLD2_!CG$4,'[1]INTERNAL PARAMETERS-1'!$B$5:$J$44,3,FALSE)</f>
        <v>0</v>
      </c>
      <c r="CH200" s="43">
        <f>OVYLD1_!CH200*VLOOKUP(OVYLD2_!CH$4,'[1]INTERNAL PARAMETERS-1'!$B$5:$J$44,5,FALSE)*VLOOKUP(OVYLD2_!CH$4,'[1]INTERNAL PARAMETERS-1'!$B$5:$J$44,6,FALSE)*VLOOKUP(OVYLD2_!CH$4,'[1]INTERNAL PARAMETERS-1'!$B$5:$J$44,3,FALSE) + OVYLD1_!CH200*(1-VLOOKUP(OVYLD2_!CH$4,'[1]INTERNAL PARAMETERS-1'!$B$5:$J$44,5,FALSE))*VLOOKUP(OVYLD2_!CH$4,'[1]INTERNAL PARAMETERS-1'!$B$5:$J$44,8,FALSE)*VLOOKUP(OVYLD2_!CH$4,'[1]INTERNAL PARAMETERS-1'!$B$5:$J$44,3,FALSE)</f>
        <v>0</v>
      </c>
      <c r="CJ200" s="45">
        <f t="shared" si="6"/>
        <v>0</v>
      </c>
      <c r="CK200" s="43">
        <f t="shared" si="7"/>
        <v>0</v>
      </c>
    </row>
    <row r="201" spans="2:89" x14ac:dyDescent="0.5">
      <c r="B201" s="58" t="s">
        <v>7</v>
      </c>
      <c r="C201" s="57" t="s">
        <v>81</v>
      </c>
      <c r="D201" s="57" t="s">
        <v>64</v>
      </c>
      <c r="E201" s="128">
        <f>OVERALL2021!AI201</f>
        <v>0</v>
      </c>
      <c r="F201" s="59">
        <f>'[1]INTERNAL PARAMETERS-1'!M21</f>
        <v>9.3150000000000013</v>
      </c>
      <c r="G201" s="45">
        <f>OVYLD1_!G201*VLOOKUP(OVYLD2_!G$4,'[1]INTERNAL PARAMETERS-1'!$B$5:$J$44,5,FALSE)*VLOOKUP(OVYLD2_!G$4,'[1]INTERNAL PARAMETERS-1'!$B$5:$J$44,7,FALSE)*OVYLD2_!$F201 + OVYLD1_!G201*(1-VLOOKUP(OVYLD2_!G$4,'[1]INTERNAL PARAMETERS-1'!$B$5:$J$44,5,FALSE))*VLOOKUP(OVYLD2_!G$4,'[1]INTERNAL PARAMETERS-1'!$B$5:$J$44,9,FALSE)*OVYLD2_!$F201</f>
        <v>0</v>
      </c>
      <c r="H201" s="44">
        <f>OVYLD1_!H201*VLOOKUP(OVYLD2_!H$4,'[1]INTERNAL PARAMETERS-1'!$B$5:$J$44,5,FALSE)*VLOOKUP(OVYLD2_!H$4,'[1]INTERNAL PARAMETERS-1'!$B$5:$J$44,7,FALSE)*OVYLD2_!$F201 + OVYLD1_!H201*(1-VLOOKUP(OVYLD2_!H$4,'[1]INTERNAL PARAMETERS-1'!$B$5:$J$44,5,FALSE))*VLOOKUP(OVYLD2_!H$4,'[1]INTERNAL PARAMETERS-1'!$B$5:$J$44,9,FALSE)*OVYLD2_!$F201</f>
        <v>0</v>
      </c>
      <c r="I201" s="44">
        <f>OVYLD1_!I201*VLOOKUP(OVYLD2_!I$4,'[1]INTERNAL PARAMETERS-1'!$B$5:$J$44,5,FALSE)*VLOOKUP(OVYLD2_!I$4,'[1]INTERNAL PARAMETERS-1'!$B$5:$J$44,7,FALSE)*OVYLD2_!$F201 + OVYLD1_!I201*(1-VLOOKUP(OVYLD2_!I$4,'[1]INTERNAL PARAMETERS-1'!$B$5:$J$44,5,FALSE))*VLOOKUP(OVYLD2_!I$4,'[1]INTERNAL PARAMETERS-1'!$B$5:$J$44,9,FALSE)*OVYLD2_!$F201</f>
        <v>0</v>
      </c>
      <c r="J201" s="44">
        <f>OVYLD1_!J201*VLOOKUP(OVYLD2_!J$4,'[1]INTERNAL PARAMETERS-1'!$B$5:$J$44,5,FALSE)*VLOOKUP(OVYLD2_!J$4,'[1]INTERNAL PARAMETERS-1'!$B$5:$J$44,7,FALSE)*OVYLD2_!$F201 + OVYLD1_!J201*(1-VLOOKUP(OVYLD2_!J$4,'[1]INTERNAL PARAMETERS-1'!$B$5:$J$44,5,FALSE))*VLOOKUP(OVYLD2_!J$4,'[1]INTERNAL PARAMETERS-1'!$B$5:$J$44,9,FALSE)*OVYLD2_!$F201</f>
        <v>0</v>
      </c>
      <c r="K201" s="44">
        <f>OVYLD1_!K201*VLOOKUP(OVYLD2_!K$4,'[1]INTERNAL PARAMETERS-1'!$B$5:$J$44,5,FALSE)*VLOOKUP(OVYLD2_!K$4,'[1]INTERNAL PARAMETERS-1'!$B$5:$J$44,7,FALSE)*OVYLD2_!$F201 + OVYLD1_!K201*(1-VLOOKUP(OVYLD2_!K$4,'[1]INTERNAL PARAMETERS-1'!$B$5:$J$44,5,FALSE))*VLOOKUP(OVYLD2_!K$4,'[1]INTERNAL PARAMETERS-1'!$B$5:$J$44,9,FALSE)*OVYLD2_!$F201</f>
        <v>0</v>
      </c>
      <c r="L201" s="44">
        <f>OVYLD1_!L201*VLOOKUP(OVYLD2_!L$4,'[1]INTERNAL PARAMETERS-1'!$B$5:$J$44,5,FALSE)*VLOOKUP(OVYLD2_!L$4,'[1]INTERNAL PARAMETERS-1'!$B$5:$J$44,7,FALSE)*OVYLD2_!$F201 + OVYLD1_!L201*(1-VLOOKUP(OVYLD2_!L$4,'[1]INTERNAL PARAMETERS-1'!$B$5:$J$44,5,FALSE))*VLOOKUP(OVYLD2_!L$4,'[1]INTERNAL PARAMETERS-1'!$B$5:$J$44,9,FALSE)*OVYLD2_!$F201</f>
        <v>0</v>
      </c>
      <c r="M201" s="44">
        <f>OVYLD1_!M201*VLOOKUP(OVYLD2_!M$4,'[1]INTERNAL PARAMETERS-1'!$B$5:$J$44,5,FALSE)*VLOOKUP(OVYLD2_!M$4,'[1]INTERNAL PARAMETERS-1'!$B$5:$J$44,7,FALSE)*OVYLD2_!$F201 + OVYLD1_!M201*(1-VLOOKUP(OVYLD2_!M$4,'[1]INTERNAL PARAMETERS-1'!$B$5:$J$44,5,FALSE))*VLOOKUP(OVYLD2_!M$4,'[1]INTERNAL PARAMETERS-1'!$B$5:$J$44,9,FALSE)*OVYLD2_!$F201</f>
        <v>0</v>
      </c>
      <c r="N201" s="44">
        <f>OVYLD1_!N201*VLOOKUP(OVYLD2_!N$4,'[1]INTERNAL PARAMETERS-1'!$B$5:$J$44,5,FALSE)*VLOOKUP(OVYLD2_!N$4,'[1]INTERNAL PARAMETERS-1'!$B$5:$J$44,7,FALSE)*OVYLD2_!$F201 + OVYLD1_!N201*(1-VLOOKUP(OVYLD2_!N$4,'[1]INTERNAL PARAMETERS-1'!$B$5:$J$44,5,FALSE))*VLOOKUP(OVYLD2_!N$4,'[1]INTERNAL PARAMETERS-1'!$B$5:$J$44,9,FALSE)*OVYLD2_!$F201</f>
        <v>0</v>
      </c>
      <c r="O201" s="44">
        <f>OVYLD1_!O201*VLOOKUP(OVYLD2_!O$4,'[1]INTERNAL PARAMETERS-1'!$B$5:$J$44,5,FALSE)*VLOOKUP(OVYLD2_!O$4,'[1]INTERNAL PARAMETERS-1'!$B$5:$J$44,7,FALSE)*OVYLD2_!$F201 + OVYLD1_!O201*(1-VLOOKUP(OVYLD2_!O$4,'[1]INTERNAL PARAMETERS-1'!$B$5:$J$44,5,FALSE))*VLOOKUP(OVYLD2_!O$4,'[1]INTERNAL PARAMETERS-1'!$B$5:$J$44,9,FALSE)*OVYLD2_!$F201</f>
        <v>0</v>
      </c>
      <c r="P201" s="44">
        <f>OVYLD1_!P201*VLOOKUP(OVYLD2_!P$4,'[1]INTERNAL PARAMETERS-1'!$B$5:$J$44,5,FALSE)*VLOOKUP(OVYLD2_!P$4,'[1]INTERNAL PARAMETERS-1'!$B$5:$J$44,7,FALSE)*OVYLD2_!$F201 + OVYLD1_!P201*(1-VLOOKUP(OVYLD2_!P$4,'[1]INTERNAL PARAMETERS-1'!$B$5:$J$44,5,FALSE))*VLOOKUP(OVYLD2_!P$4,'[1]INTERNAL PARAMETERS-1'!$B$5:$J$44,9,FALSE)*OVYLD2_!$F201</f>
        <v>0</v>
      </c>
      <c r="Q201" s="44">
        <f>OVYLD1_!Q201*VLOOKUP(OVYLD2_!Q$4,'[1]INTERNAL PARAMETERS-1'!$B$5:$J$44,5,FALSE)*VLOOKUP(OVYLD2_!Q$4,'[1]INTERNAL PARAMETERS-1'!$B$5:$J$44,7,FALSE)*OVYLD2_!$F201 + OVYLD1_!Q201*(1-VLOOKUP(OVYLD2_!Q$4,'[1]INTERNAL PARAMETERS-1'!$B$5:$J$44,5,FALSE))*VLOOKUP(OVYLD2_!Q$4,'[1]INTERNAL PARAMETERS-1'!$B$5:$J$44,9,FALSE)*OVYLD2_!$F201</f>
        <v>0</v>
      </c>
      <c r="R201" s="44">
        <f>OVYLD1_!R201*VLOOKUP(OVYLD2_!R$4,'[1]INTERNAL PARAMETERS-1'!$B$5:$J$44,5,FALSE)*VLOOKUP(OVYLD2_!R$4,'[1]INTERNAL PARAMETERS-1'!$B$5:$J$44,7,FALSE)*OVYLD2_!$F201 + OVYLD1_!R201*(1-VLOOKUP(OVYLD2_!R$4,'[1]INTERNAL PARAMETERS-1'!$B$5:$J$44,5,FALSE))*VLOOKUP(OVYLD2_!R$4,'[1]INTERNAL PARAMETERS-1'!$B$5:$J$44,9,FALSE)*OVYLD2_!$F201</f>
        <v>0</v>
      </c>
      <c r="S201" s="44">
        <f>OVYLD1_!S201*VLOOKUP(OVYLD2_!S$4,'[1]INTERNAL PARAMETERS-1'!$B$5:$J$44,5,FALSE)*VLOOKUP(OVYLD2_!S$4,'[1]INTERNAL PARAMETERS-1'!$B$5:$J$44,7,FALSE)*OVYLD2_!$F201 + OVYLD1_!S201*(1-VLOOKUP(OVYLD2_!S$4,'[1]INTERNAL PARAMETERS-1'!$B$5:$J$44,5,FALSE))*VLOOKUP(OVYLD2_!S$4,'[1]INTERNAL PARAMETERS-1'!$B$5:$J$44,9,FALSE)*OVYLD2_!$F201</f>
        <v>0</v>
      </c>
      <c r="T201" s="44">
        <f>OVYLD1_!T201*VLOOKUP(OVYLD2_!T$4,'[1]INTERNAL PARAMETERS-1'!$B$5:$J$44,5,FALSE)*VLOOKUP(OVYLD2_!T$4,'[1]INTERNAL PARAMETERS-1'!$B$5:$J$44,7,FALSE)*OVYLD2_!$F201 + OVYLD1_!T201*(1-VLOOKUP(OVYLD2_!T$4,'[1]INTERNAL PARAMETERS-1'!$B$5:$J$44,5,FALSE))*VLOOKUP(OVYLD2_!T$4,'[1]INTERNAL PARAMETERS-1'!$B$5:$J$44,9,FALSE)*OVYLD2_!$F201</f>
        <v>0</v>
      </c>
      <c r="U201" s="44">
        <f>OVYLD1_!U201*VLOOKUP(OVYLD2_!U$4,'[1]INTERNAL PARAMETERS-1'!$B$5:$J$44,5,FALSE)*VLOOKUP(OVYLD2_!U$4,'[1]INTERNAL PARAMETERS-1'!$B$5:$J$44,7,FALSE)*OVYLD2_!$F201 + OVYLD1_!U201*(1-VLOOKUP(OVYLD2_!U$4,'[1]INTERNAL PARAMETERS-1'!$B$5:$J$44,5,FALSE))*VLOOKUP(OVYLD2_!U$4,'[1]INTERNAL PARAMETERS-1'!$B$5:$J$44,9,FALSE)*OVYLD2_!$F201</f>
        <v>0</v>
      </c>
      <c r="V201" s="44">
        <f>OVYLD1_!V201*VLOOKUP(OVYLD2_!V$4,'[1]INTERNAL PARAMETERS-1'!$B$5:$J$44,5,FALSE)*VLOOKUP(OVYLD2_!V$4,'[1]INTERNAL PARAMETERS-1'!$B$5:$J$44,7,FALSE)*OVYLD2_!$F201 + OVYLD1_!V201*(1-VLOOKUP(OVYLD2_!V$4,'[1]INTERNAL PARAMETERS-1'!$B$5:$J$44,5,FALSE))*VLOOKUP(OVYLD2_!V$4,'[1]INTERNAL PARAMETERS-1'!$B$5:$J$44,9,FALSE)*OVYLD2_!$F201</f>
        <v>0</v>
      </c>
      <c r="W201" s="44">
        <f>OVYLD1_!W201*VLOOKUP(OVYLD2_!W$4,'[1]INTERNAL PARAMETERS-1'!$B$5:$J$44,5,FALSE)*VLOOKUP(OVYLD2_!W$4,'[1]INTERNAL PARAMETERS-1'!$B$5:$J$44,7,FALSE)*OVYLD2_!$F201 + OVYLD1_!W201*(1-VLOOKUP(OVYLD2_!W$4,'[1]INTERNAL PARAMETERS-1'!$B$5:$J$44,5,FALSE))*VLOOKUP(OVYLD2_!W$4,'[1]INTERNAL PARAMETERS-1'!$B$5:$J$44,9,FALSE)*OVYLD2_!$F201</f>
        <v>0</v>
      </c>
      <c r="X201" s="44">
        <f>OVYLD1_!X201*VLOOKUP(OVYLD2_!X$4,'[1]INTERNAL PARAMETERS-1'!$B$5:$J$44,5,FALSE)*VLOOKUP(OVYLD2_!X$4,'[1]INTERNAL PARAMETERS-1'!$B$5:$J$44,7,FALSE)*OVYLD2_!$F201 + OVYLD1_!X201*(1-VLOOKUP(OVYLD2_!X$4,'[1]INTERNAL PARAMETERS-1'!$B$5:$J$44,5,FALSE))*VLOOKUP(OVYLD2_!X$4,'[1]INTERNAL PARAMETERS-1'!$B$5:$J$44,9,FALSE)*OVYLD2_!$F201</f>
        <v>0</v>
      </c>
      <c r="Y201" s="44">
        <f>OVYLD1_!Y201*VLOOKUP(OVYLD2_!Y$4,'[1]INTERNAL PARAMETERS-1'!$B$5:$J$44,5,FALSE)*VLOOKUP(OVYLD2_!Y$4,'[1]INTERNAL PARAMETERS-1'!$B$5:$J$44,7,FALSE)*OVYLD2_!$F201 + OVYLD1_!Y201*(1-VLOOKUP(OVYLD2_!Y$4,'[1]INTERNAL PARAMETERS-1'!$B$5:$J$44,5,FALSE))*VLOOKUP(OVYLD2_!Y$4,'[1]INTERNAL PARAMETERS-1'!$B$5:$J$44,9,FALSE)*OVYLD2_!$F201</f>
        <v>0</v>
      </c>
      <c r="Z201" s="44">
        <f>OVYLD1_!Z201*VLOOKUP(OVYLD2_!Z$4,'[1]INTERNAL PARAMETERS-1'!$B$5:$J$44,5,FALSE)*VLOOKUP(OVYLD2_!Z$4,'[1]INTERNAL PARAMETERS-1'!$B$5:$J$44,7,FALSE)*OVYLD2_!$F201 + OVYLD1_!Z201*(1-VLOOKUP(OVYLD2_!Z$4,'[1]INTERNAL PARAMETERS-1'!$B$5:$J$44,5,FALSE))*VLOOKUP(OVYLD2_!Z$4,'[1]INTERNAL PARAMETERS-1'!$B$5:$J$44,9,FALSE)*OVYLD2_!$F201</f>
        <v>0</v>
      </c>
      <c r="AA201" s="44">
        <f>OVYLD1_!AA201*VLOOKUP(OVYLD2_!AA$4,'[1]INTERNAL PARAMETERS-1'!$B$5:$J$44,5,FALSE)*VLOOKUP(OVYLD2_!AA$4,'[1]INTERNAL PARAMETERS-1'!$B$5:$J$44,7,FALSE)*OVYLD2_!$F201 + OVYLD1_!AA201*(1-VLOOKUP(OVYLD2_!AA$4,'[1]INTERNAL PARAMETERS-1'!$B$5:$J$44,5,FALSE))*VLOOKUP(OVYLD2_!AA$4,'[1]INTERNAL PARAMETERS-1'!$B$5:$J$44,9,FALSE)*OVYLD2_!$F201</f>
        <v>0</v>
      </c>
      <c r="AB201" s="44">
        <f>OVYLD1_!AB201*VLOOKUP(OVYLD2_!AB$4,'[1]INTERNAL PARAMETERS-1'!$B$5:$J$44,5,FALSE)*VLOOKUP(OVYLD2_!AB$4,'[1]INTERNAL PARAMETERS-1'!$B$5:$J$44,7,FALSE)*OVYLD2_!$F201 + OVYLD1_!AB201*(1-VLOOKUP(OVYLD2_!AB$4,'[1]INTERNAL PARAMETERS-1'!$B$5:$J$44,5,FALSE))*VLOOKUP(OVYLD2_!AB$4,'[1]INTERNAL PARAMETERS-1'!$B$5:$J$44,9,FALSE)*OVYLD2_!$F201</f>
        <v>0</v>
      </c>
      <c r="AC201" s="44">
        <f>OVYLD1_!AC201*VLOOKUP(OVYLD2_!AC$4,'[1]INTERNAL PARAMETERS-1'!$B$5:$J$44,5,FALSE)*VLOOKUP(OVYLD2_!AC$4,'[1]INTERNAL PARAMETERS-1'!$B$5:$J$44,7,FALSE)*OVYLD2_!$F201 + OVYLD1_!AC201*(1-VLOOKUP(OVYLD2_!AC$4,'[1]INTERNAL PARAMETERS-1'!$B$5:$J$44,5,FALSE))*VLOOKUP(OVYLD2_!AC$4,'[1]INTERNAL PARAMETERS-1'!$B$5:$J$44,9,FALSE)*OVYLD2_!$F201</f>
        <v>0</v>
      </c>
      <c r="AD201" s="44">
        <f>OVYLD1_!AD201*VLOOKUP(OVYLD2_!AD$4,'[1]INTERNAL PARAMETERS-1'!$B$5:$J$44,5,FALSE)*VLOOKUP(OVYLD2_!AD$4,'[1]INTERNAL PARAMETERS-1'!$B$5:$J$44,7,FALSE)*OVYLD2_!$F201 + OVYLD1_!AD201*(1-VLOOKUP(OVYLD2_!AD$4,'[1]INTERNAL PARAMETERS-1'!$B$5:$J$44,5,FALSE))*VLOOKUP(OVYLD2_!AD$4,'[1]INTERNAL PARAMETERS-1'!$B$5:$J$44,9,FALSE)*OVYLD2_!$F201</f>
        <v>0</v>
      </c>
      <c r="AE201" s="44">
        <f>OVYLD1_!AE201*VLOOKUP(OVYLD2_!AE$4,'[1]INTERNAL PARAMETERS-1'!$B$5:$J$44,5,FALSE)*VLOOKUP(OVYLD2_!AE$4,'[1]INTERNAL PARAMETERS-1'!$B$5:$J$44,7,FALSE)*OVYLD2_!$F201 + OVYLD1_!AE201*(1-VLOOKUP(OVYLD2_!AE$4,'[1]INTERNAL PARAMETERS-1'!$B$5:$J$44,5,FALSE))*VLOOKUP(OVYLD2_!AE$4,'[1]INTERNAL PARAMETERS-1'!$B$5:$J$44,9,FALSE)*OVYLD2_!$F201</f>
        <v>0</v>
      </c>
      <c r="AF201" s="44">
        <f>OVYLD1_!AF201*VLOOKUP(OVYLD2_!AF$4,'[1]INTERNAL PARAMETERS-1'!$B$5:$J$44,5,FALSE)*VLOOKUP(OVYLD2_!AF$4,'[1]INTERNAL PARAMETERS-1'!$B$5:$J$44,7,FALSE)*OVYLD2_!$F201 + OVYLD1_!AF201*(1-VLOOKUP(OVYLD2_!AF$4,'[1]INTERNAL PARAMETERS-1'!$B$5:$J$44,5,FALSE))*VLOOKUP(OVYLD2_!AF$4,'[1]INTERNAL PARAMETERS-1'!$B$5:$J$44,9,FALSE)*OVYLD2_!$F201</f>
        <v>0</v>
      </c>
      <c r="AG201" s="44">
        <f>OVYLD1_!AG201*VLOOKUP(OVYLD2_!AG$4,'[1]INTERNAL PARAMETERS-1'!$B$5:$J$44,5,FALSE)*VLOOKUP(OVYLD2_!AG$4,'[1]INTERNAL PARAMETERS-1'!$B$5:$J$44,7,FALSE)*OVYLD2_!$F201 + OVYLD1_!AG201*(1-VLOOKUP(OVYLD2_!AG$4,'[1]INTERNAL PARAMETERS-1'!$B$5:$J$44,5,FALSE))*VLOOKUP(OVYLD2_!AG$4,'[1]INTERNAL PARAMETERS-1'!$B$5:$J$44,9,FALSE)*OVYLD2_!$F201</f>
        <v>0</v>
      </c>
      <c r="AH201" s="44">
        <f>OVYLD1_!AH201*VLOOKUP(OVYLD2_!AH$4,'[1]INTERNAL PARAMETERS-1'!$B$5:$J$44,5,FALSE)*VLOOKUP(OVYLD2_!AH$4,'[1]INTERNAL PARAMETERS-1'!$B$5:$J$44,7,FALSE)*OVYLD2_!$F201 + OVYLD1_!AH201*(1-VLOOKUP(OVYLD2_!AH$4,'[1]INTERNAL PARAMETERS-1'!$B$5:$J$44,5,FALSE))*VLOOKUP(OVYLD2_!AH$4,'[1]INTERNAL PARAMETERS-1'!$B$5:$J$44,9,FALSE)*OVYLD2_!$F201</f>
        <v>0</v>
      </c>
      <c r="AI201" s="44">
        <f>OVYLD1_!AI201*VLOOKUP(OVYLD2_!AI$4,'[1]INTERNAL PARAMETERS-1'!$B$5:$J$44,5,FALSE)*VLOOKUP(OVYLD2_!AI$4,'[1]INTERNAL PARAMETERS-1'!$B$5:$J$44,7,FALSE)*OVYLD2_!$F201 + OVYLD1_!AI201*(1-VLOOKUP(OVYLD2_!AI$4,'[1]INTERNAL PARAMETERS-1'!$B$5:$J$44,5,FALSE))*VLOOKUP(OVYLD2_!AI$4,'[1]INTERNAL PARAMETERS-1'!$B$5:$J$44,9,FALSE)*OVYLD2_!$F201</f>
        <v>0</v>
      </c>
      <c r="AJ201" s="44">
        <f>OVYLD1_!AJ201*VLOOKUP(OVYLD2_!AJ$4,'[1]INTERNAL PARAMETERS-1'!$B$5:$J$44,5,FALSE)*VLOOKUP(OVYLD2_!AJ$4,'[1]INTERNAL PARAMETERS-1'!$B$5:$J$44,7,FALSE)*OVYLD2_!$F201 + OVYLD1_!AJ201*(1-VLOOKUP(OVYLD2_!AJ$4,'[1]INTERNAL PARAMETERS-1'!$B$5:$J$44,5,FALSE))*VLOOKUP(OVYLD2_!AJ$4,'[1]INTERNAL PARAMETERS-1'!$B$5:$J$44,9,FALSE)*OVYLD2_!$F201</f>
        <v>0</v>
      </c>
      <c r="AK201" s="44">
        <f>OVYLD1_!AK201*VLOOKUP(OVYLD2_!AK$4,'[1]INTERNAL PARAMETERS-1'!$B$5:$J$44,5,FALSE)*VLOOKUP(OVYLD2_!AK$4,'[1]INTERNAL PARAMETERS-1'!$B$5:$J$44,7,FALSE)*OVYLD2_!$F201 + OVYLD1_!AK201*(1-VLOOKUP(OVYLD2_!AK$4,'[1]INTERNAL PARAMETERS-1'!$B$5:$J$44,5,FALSE))*VLOOKUP(OVYLD2_!AK$4,'[1]INTERNAL PARAMETERS-1'!$B$5:$J$44,9,FALSE)*OVYLD2_!$F201</f>
        <v>0</v>
      </c>
      <c r="AL201" s="44">
        <f>OVYLD1_!AL201*VLOOKUP(OVYLD2_!AL$4,'[1]INTERNAL PARAMETERS-1'!$B$5:$J$44,5,FALSE)*VLOOKUP(OVYLD2_!AL$4,'[1]INTERNAL PARAMETERS-1'!$B$5:$J$44,7,FALSE)*OVYLD2_!$F201 + OVYLD1_!AL201*(1-VLOOKUP(OVYLD2_!AL$4,'[1]INTERNAL PARAMETERS-1'!$B$5:$J$44,5,FALSE))*VLOOKUP(OVYLD2_!AL$4,'[1]INTERNAL PARAMETERS-1'!$B$5:$J$44,9,FALSE)*OVYLD2_!$F201</f>
        <v>0</v>
      </c>
      <c r="AM201" s="44">
        <f>OVYLD1_!AM201*VLOOKUP(OVYLD2_!AM$4,'[1]INTERNAL PARAMETERS-1'!$B$5:$J$44,5,FALSE)*VLOOKUP(OVYLD2_!AM$4,'[1]INTERNAL PARAMETERS-1'!$B$5:$J$44,7,FALSE)*OVYLD2_!$F201 + OVYLD1_!AM201*(1-VLOOKUP(OVYLD2_!AM$4,'[1]INTERNAL PARAMETERS-1'!$B$5:$J$44,5,FALSE))*VLOOKUP(OVYLD2_!AM$4,'[1]INTERNAL PARAMETERS-1'!$B$5:$J$44,9,FALSE)*OVYLD2_!$F201</f>
        <v>0</v>
      </c>
      <c r="AN201" s="44">
        <f>OVYLD1_!AN201*VLOOKUP(OVYLD2_!AN$4,'[1]INTERNAL PARAMETERS-1'!$B$5:$J$44,5,FALSE)*VLOOKUP(OVYLD2_!AN$4,'[1]INTERNAL PARAMETERS-1'!$B$5:$J$44,7,FALSE)*OVYLD2_!$F201 + OVYLD1_!AN201*(1-VLOOKUP(OVYLD2_!AN$4,'[1]INTERNAL PARAMETERS-1'!$B$5:$J$44,5,FALSE))*VLOOKUP(OVYLD2_!AN$4,'[1]INTERNAL PARAMETERS-1'!$B$5:$J$44,9,FALSE)*OVYLD2_!$F201</f>
        <v>0</v>
      </c>
      <c r="AO201" s="44">
        <f>OVYLD1_!AO201*VLOOKUP(OVYLD2_!AO$4,'[1]INTERNAL PARAMETERS-1'!$B$5:$J$44,5,FALSE)*VLOOKUP(OVYLD2_!AO$4,'[1]INTERNAL PARAMETERS-1'!$B$5:$J$44,7,FALSE)*OVYLD2_!$F201 + OVYLD1_!AO201*(1-VLOOKUP(OVYLD2_!AO$4,'[1]INTERNAL PARAMETERS-1'!$B$5:$J$44,5,FALSE))*VLOOKUP(OVYLD2_!AO$4,'[1]INTERNAL PARAMETERS-1'!$B$5:$J$44,9,FALSE)*OVYLD2_!$F201</f>
        <v>0</v>
      </c>
      <c r="AP201" s="44">
        <f>OVYLD1_!AP201*VLOOKUP(OVYLD2_!AP$4,'[1]INTERNAL PARAMETERS-1'!$B$5:$J$44,5,FALSE)*VLOOKUP(OVYLD2_!AP$4,'[1]INTERNAL PARAMETERS-1'!$B$5:$J$44,7,FALSE)*OVYLD2_!$F201 + OVYLD1_!AP201*(1-VLOOKUP(OVYLD2_!AP$4,'[1]INTERNAL PARAMETERS-1'!$B$5:$J$44,5,FALSE))*VLOOKUP(OVYLD2_!AP$4,'[1]INTERNAL PARAMETERS-1'!$B$5:$J$44,9,FALSE)*OVYLD2_!$F201</f>
        <v>0</v>
      </c>
      <c r="AQ201" s="44">
        <f>OVYLD1_!AQ201*VLOOKUP(OVYLD2_!AQ$4,'[1]INTERNAL PARAMETERS-1'!$B$5:$J$44,5,FALSE)*VLOOKUP(OVYLD2_!AQ$4,'[1]INTERNAL PARAMETERS-1'!$B$5:$J$44,7,FALSE)*OVYLD2_!$F201 + OVYLD1_!AQ201*(1-VLOOKUP(OVYLD2_!AQ$4,'[1]INTERNAL PARAMETERS-1'!$B$5:$J$44,5,FALSE))*VLOOKUP(OVYLD2_!AQ$4,'[1]INTERNAL PARAMETERS-1'!$B$5:$J$44,9,FALSE)*OVYLD2_!$F201</f>
        <v>0</v>
      </c>
      <c r="AR201" s="44">
        <f>OVYLD1_!AR201*VLOOKUP(OVYLD2_!AR$4,'[1]INTERNAL PARAMETERS-1'!$B$5:$J$44,5,FALSE)*VLOOKUP(OVYLD2_!AR$4,'[1]INTERNAL PARAMETERS-1'!$B$5:$J$44,7,FALSE)*OVYLD2_!$F201 + OVYLD1_!AR201*(1-VLOOKUP(OVYLD2_!AR$4,'[1]INTERNAL PARAMETERS-1'!$B$5:$J$44,5,FALSE))*VLOOKUP(OVYLD2_!AR$4,'[1]INTERNAL PARAMETERS-1'!$B$5:$J$44,9,FALSE)*OVYLD2_!$F201</f>
        <v>0</v>
      </c>
      <c r="AS201" s="44">
        <f>OVYLD1_!AS201*VLOOKUP(OVYLD2_!AS$4,'[1]INTERNAL PARAMETERS-1'!$B$5:$J$44,5,FALSE)*VLOOKUP(OVYLD2_!AS$4,'[1]INTERNAL PARAMETERS-1'!$B$5:$J$44,7,FALSE)*OVYLD2_!$F201 + OVYLD1_!AS201*(1-VLOOKUP(OVYLD2_!AS$4,'[1]INTERNAL PARAMETERS-1'!$B$5:$J$44,5,FALSE))*VLOOKUP(OVYLD2_!AS$4,'[1]INTERNAL PARAMETERS-1'!$B$5:$J$44,9,FALSE)*OVYLD2_!$F201</f>
        <v>0</v>
      </c>
      <c r="AT201" s="43">
        <f>OVYLD1_!AT201*VLOOKUP(OVYLD2_!AT$4,'[1]INTERNAL PARAMETERS-1'!$B$5:$J$44,5,FALSE)*VLOOKUP(OVYLD2_!AT$4,'[1]INTERNAL PARAMETERS-1'!$B$5:$J$44,7,FALSE)*OVYLD2_!$F201 + OVYLD1_!AT201*(1-VLOOKUP(OVYLD2_!AT$4,'[1]INTERNAL PARAMETERS-1'!$B$5:$J$44,5,FALSE))*VLOOKUP(OVYLD2_!AT$4,'[1]INTERNAL PARAMETERS-1'!$B$5:$J$44,9,FALSE)*OVYLD2_!$F201</f>
        <v>0</v>
      </c>
      <c r="AU201" s="45">
        <f>OVYLD1_!AU201*VLOOKUP(OVYLD2_!AU$4,'[1]INTERNAL PARAMETERS-1'!$B$5:$J$44,5,FALSE)*VLOOKUP(OVYLD2_!AU$4,'[1]INTERNAL PARAMETERS-1'!$B$5:$J$44,6,FALSE)*VLOOKUP(OVYLD2_!AU$4,'[1]INTERNAL PARAMETERS-1'!$B$5:$J$44,3,FALSE) + OVYLD1_!AU201*(1-VLOOKUP(OVYLD2_!AU$4,'[1]INTERNAL PARAMETERS-1'!$B$5:$J$44,5,FALSE))*VLOOKUP(OVYLD2_!AU$4,'[1]INTERNAL PARAMETERS-1'!$B$5:$J$44,8,FALSE)*VLOOKUP(OVYLD2_!AU$4,'[1]INTERNAL PARAMETERS-1'!$B$5:$J$44,3,FALSE)</f>
        <v>0</v>
      </c>
      <c r="AV201" s="44">
        <f>OVYLD1_!AV201*VLOOKUP(OVYLD2_!AV$4,'[1]INTERNAL PARAMETERS-1'!$B$5:$J$44,5,FALSE)*VLOOKUP(OVYLD2_!AV$4,'[1]INTERNAL PARAMETERS-1'!$B$5:$J$44,6,FALSE)*VLOOKUP(OVYLD2_!AV$4,'[1]INTERNAL PARAMETERS-1'!$B$5:$J$44,3,FALSE) + OVYLD1_!AV201*(1-VLOOKUP(OVYLD2_!AV$4,'[1]INTERNAL PARAMETERS-1'!$B$5:$J$44,5,FALSE))*VLOOKUP(OVYLD2_!AV$4,'[1]INTERNAL PARAMETERS-1'!$B$5:$J$44,8,FALSE)*VLOOKUP(OVYLD2_!AV$4,'[1]INTERNAL PARAMETERS-1'!$B$5:$J$44,3,FALSE)</f>
        <v>0</v>
      </c>
      <c r="AW201" s="44">
        <f>OVYLD1_!AW201*VLOOKUP(OVYLD2_!AW$4,'[1]INTERNAL PARAMETERS-1'!$B$5:$J$44,5,FALSE)*VLOOKUP(OVYLD2_!AW$4,'[1]INTERNAL PARAMETERS-1'!$B$5:$J$44,6,FALSE)*VLOOKUP(OVYLD2_!AW$4,'[1]INTERNAL PARAMETERS-1'!$B$5:$J$44,3,FALSE) + OVYLD1_!AW201*(1-VLOOKUP(OVYLD2_!AW$4,'[1]INTERNAL PARAMETERS-1'!$B$5:$J$44,5,FALSE))*VLOOKUP(OVYLD2_!AW$4,'[1]INTERNAL PARAMETERS-1'!$B$5:$J$44,8,FALSE)*VLOOKUP(OVYLD2_!AW$4,'[1]INTERNAL PARAMETERS-1'!$B$5:$J$44,3,FALSE)</f>
        <v>0</v>
      </c>
      <c r="AX201" s="44">
        <f>OVYLD1_!AX201*VLOOKUP(OVYLD2_!AX$4,'[1]INTERNAL PARAMETERS-1'!$B$5:$J$44,5,FALSE)*VLOOKUP(OVYLD2_!AX$4,'[1]INTERNAL PARAMETERS-1'!$B$5:$J$44,6,FALSE)*VLOOKUP(OVYLD2_!AX$4,'[1]INTERNAL PARAMETERS-1'!$B$5:$J$44,3,FALSE) + OVYLD1_!AX201*(1-VLOOKUP(OVYLD2_!AX$4,'[1]INTERNAL PARAMETERS-1'!$B$5:$J$44,5,FALSE))*VLOOKUP(OVYLD2_!AX$4,'[1]INTERNAL PARAMETERS-1'!$B$5:$J$44,8,FALSE)*VLOOKUP(OVYLD2_!AX$4,'[1]INTERNAL PARAMETERS-1'!$B$5:$J$44,3,FALSE)</f>
        <v>0</v>
      </c>
      <c r="AY201" s="44">
        <f>OVYLD1_!AY201*VLOOKUP(OVYLD2_!AY$4,'[1]INTERNAL PARAMETERS-1'!$B$5:$J$44,5,FALSE)*VLOOKUP(OVYLD2_!AY$4,'[1]INTERNAL PARAMETERS-1'!$B$5:$J$44,6,FALSE)*VLOOKUP(OVYLD2_!AY$4,'[1]INTERNAL PARAMETERS-1'!$B$5:$J$44,3,FALSE) + OVYLD1_!AY201*(1-VLOOKUP(OVYLD2_!AY$4,'[1]INTERNAL PARAMETERS-1'!$B$5:$J$44,5,FALSE))*VLOOKUP(OVYLD2_!AY$4,'[1]INTERNAL PARAMETERS-1'!$B$5:$J$44,8,FALSE)*VLOOKUP(OVYLD2_!AY$4,'[1]INTERNAL PARAMETERS-1'!$B$5:$J$44,3,FALSE)</f>
        <v>0</v>
      </c>
      <c r="AZ201" s="44">
        <f>OVYLD1_!AZ201*VLOOKUP(OVYLD2_!AZ$4,'[1]INTERNAL PARAMETERS-1'!$B$5:$J$44,5,FALSE)*VLOOKUP(OVYLD2_!AZ$4,'[1]INTERNAL PARAMETERS-1'!$B$5:$J$44,6,FALSE)*VLOOKUP(OVYLD2_!AZ$4,'[1]INTERNAL PARAMETERS-1'!$B$5:$J$44,3,FALSE) + OVYLD1_!AZ201*(1-VLOOKUP(OVYLD2_!AZ$4,'[1]INTERNAL PARAMETERS-1'!$B$5:$J$44,5,FALSE))*VLOOKUP(OVYLD2_!AZ$4,'[1]INTERNAL PARAMETERS-1'!$B$5:$J$44,8,FALSE)*VLOOKUP(OVYLD2_!AZ$4,'[1]INTERNAL PARAMETERS-1'!$B$5:$J$44,3,FALSE)</f>
        <v>0</v>
      </c>
      <c r="BA201" s="44">
        <f>OVYLD1_!BA201*VLOOKUP(OVYLD2_!BA$4,'[1]INTERNAL PARAMETERS-1'!$B$5:$J$44,5,FALSE)*VLOOKUP(OVYLD2_!BA$4,'[1]INTERNAL PARAMETERS-1'!$B$5:$J$44,6,FALSE)*VLOOKUP(OVYLD2_!BA$4,'[1]INTERNAL PARAMETERS-1'!$B$5:$J$44,3,FALSE) + OVYLD1_!BA201*(1-VLOOKUP(OVYLD2_!BA$4,'[1]INTERNAL PARAMETERS-1'!$B$5:$J$44,5,FALSE))*VLOOKUP(OVYLD2_!BA$4,'[1]INTERNAL PARAMETERS-1'!$B$5:$J$44,8,FALSE)*VLOOKUP(OVYLD2_!BA$4,'[1]INTERNAL PARAMETERS-1'!$B$5:$J$44,3,FALSE)</f>
        <v>0</v>
      </c>
      <c r="BB201" s="44">
        <f>OVYLD1_!BB201*VLOOKUP(OVYLD2_!BB$4,'[1]INTERNAL PARAMETERS-1'!$B$5:$J$44,5,FALSE)*VLOOKUP(OVYLD2_!BB$4,'[1]INTERNAL PARAMETERS-1'!$B$5:$J$44,6,FALSE)*VLOOKUP(OVYLD2_!BB$4,'[1]INTERNAL PARAMETERS-1'!$B$5:$J$44,3,FALSE) + OVYLD1_!BB201*(1-VLOOKUP(OVYLD2_!BB$4,'[1]INTERNAL PARAMETERS-1'!$B$5:$J$44,5,FALSE))*VLOOKUP(OVYLD2_!BB$4,'[1]INTERNAL PARAMETERS-1'!$B$5:$J$44,8,FALSE)*VLOOKUP(OVYLD2_!BB$4,'[1]INTERNAL PARAMETERS-1'!$B$5:$J$44,3,FALSE)</f>
        <v>0</v>
      </c>
      <c r="BC201" s="44">
        <f>OVYLD1_!BC201*VLOOKUP(OVYLD2_!BC$4,'[1]INTERNAL PARAMETERS-1'!$B$5:$J$44,5,FALSE)*VLOOKUP(OVYLD2_!BC$4,'[1]INTERNAL PARAMETERS-1'!$B$5:$J$44,6,FALSE)*VLOOKUP(OVYLD2_!BC$4,'[1]INTERNAL PARAMETERS-1'!$B$5:$J$44,3,FALSE) + OVYLD1_!BC201*(1-VLOOKUP(OVYLD2_!BC$4,'[1]INTERNAL PARAMETERS-1'!$B$5:$J$44,5,FALSE))*VLOOKUP(OVYLD2_!BC$4,'[1]INTERNAL PARAMETERS-1'!$B$5:$J$44,8,FALSE)*VLOOKUP(OVYLD2_!BC$4,'[1]INTERNAL PARAMETERS-1'!$B$5:$J$44,3,FALSE)</f>
        <v>0</v>
      </c>
      <c r="BD201" s="44">
        <f>OVYLD1_!BD201*VLOOKUP(OVYLD2_!BD$4,'[1]INTERNAL PARAMETERS-1'!$B$5:$J$44,5,FALSE)*VLOOKUP(OVYLD2_!BD$4,'[1]INTERNAL PARAMETERS-1'!$B$5:$J$44,6,FALSE)*VLOOKUP(OVYLD2_!BD$4,'[1]INTERNAL PARAMETERS-1'!$B$5:$J$44,3,FALSE) + OVYLD1_!BD201*(1-VLOOKUP(OVYLD2_!BD$4,'[1]INTERNAL PARAMETERS-1'!$B$5:$J$44,5,FALSE))*VLOOKUP(OVYLD2_!BD$4,'[1]INTERNAL PARAMETERS-1'!$B$5:$J$44,8,FALSE)*VLOOKUP(OVYLD2_!BD$4,'[1]INTERNAL PARAMETERS-1'!$B$5:$J$44,3,FALSE)</f>
        <v>0</v>
      </c>
      <c r="BE201" s="44">
        <f>OVYLD1_!BE201*VLOOKUP(OVYLD2_!BE$4,'[1]INTERNAL PARAMETERS-1'!$B$5:$J$44,5,FALSE)*VLOOKUP(OVYLD2_!BE$4,'[1]INTERNAL PARAMETERS-1'!$B$5:$J$44,6,FALSE)*VLOOKUP(OVYLD2_!BE$4,'[1]INTERNAL PARAMETERS-1'!$B$5:$J$44,3,FALSE) + OVYLD1_!BE201*(1-VLOOKUP(OVYLD2_!BE$4,'[1]INTERNAL PARAMETERS-1'!$B$5:$J$44,5,FALSE))*VLOOKUP(OVYLD2_!BE$4,'[1]INTERNAL PARAMETERS-1'!$B$5:$J$44,8,FALSE)*VLOOKUP(OVYLD2_!BE$4,'[1]INTERNAL PARAMETERS-1'!$B$5:$J$44,3,FALSE)</f>
        <v>0</v>
      </c>
      <c r="BF201" s="44">
        <f>OVYLD1_!BF201*VLOOKUP(OVYLD2_!BF$4,'[1]INTERNAL PARAMETERS-1'!$B$5:$J$44,5,FALSE)*VLOOKUP(OVYLD2_!BF$4,'[1]INTERNAL PARAMETERS-1'!$B$5:$J$44,6,FALSE)*VLOOKUP(OVYLD2_!BF$4,'[1]INTERNAL PARAMETERS-1'!$B$5:$J$44,3,FALSE) + OVYLD1_!BF201*(1-VLOOKUP(OVYLD2_!BF$4,'[1]INTERNAL PARAMETERS-1'!$B$5:$J$44,5,FALSE))*VLOOKUP(OVYLD2_!BF$4,'[1]INTERNAL PARAMETERS-1'!$B$5:$J$44,8,FALSE)*VLOOKUP(OVYLD2_!BF$4,'[1]INTERNAL PARAMETERS-1'!$B$5:$J$44,3,FALSE)</f>
        <v>0</v>
      </c>
      <c r="BG201" s="44">
        <f>OVYLD1_!BG201*VLOOKUP(OVYLD2_!BG$4,'[1]INTERNAL PARAMETERS-1'!$B$5:$J$44,5,FALSE)*VLOOKUP(OVYLD2_!BG$4,'[1]INTERNAL PARAMETERS-1'!$B$5:$J$44,6,FALSE)*VLOOKUP(OVYLD2_!BG$4,'[1]INTERNAL PARAMETERS-1'!$B$5:$J$44,3,FALSE) + OVYLD1_!BG201*(1-VLOOKUP(OVYLD2_!BG$4,'[1]INTERNAL PARAMETERS-1'!$B$5:$J$44,5,FALSE))*VLOOKUP(OVYLD2_!BG$4,'[1]INTERNAL PARAMETERS-1'!$B$5:$J$44,8,FALSE)*VLOOKUP(OVYLD2_!BG$4,'[1]INTERNAL PARAMETERS-1'!$B$5:$J$44,3,FALSE)</f>
        <v>0</v>
      </c>
      <c r="BH201" s="44">
        <f>OVYLD1_!BH201*VLOOKUP(OVYLD2_!BH$4,'[1]INTERNAL PARAMETERS-1'!$B$5:$J$44,5,FALSE)*VLOOKUP(OVYLD2_!BH$4,'[1]INTERNAL PARAMETERS-1'!$B$5:$J$44,6,FALSE)*VLOOKUP(OVYLD2_!BH$4,'[1]INTERNAL PARAMETERS-1'!$B$5:$J$44,3,FALSE) + OVYLD1_!BH201*(1-VLOOKUP(OVYLD2_!BH$4,'[1]INTERNAL PARAMETERS-1'!$B$5:$J$44,5,FALSE))*VLOOKUP(OVYLD2_!BH$4,'[1]INTERNAL PARAMETERS-1'!$B$5:$J$44,8,FALSE)*VLOOKUP(OVYLD2_!BH$4,'[1]INTERNAL PARAMETERS-1'!$B$5:$J$44,3,FALSE)</f>
        <v>0</v>
      </c>
      <c r="BI201" s="44">
        <f>OVYLD1_!BI201*VLOOKUP(OVYLD2_!BI$4,'[1]INTERNAL PARAMETERS-1'!$B$5:$J$44,5,FALSE)*VLOOKUP(OVYLD2_!BI$4,'[1]INTERNAL PARAMETERS-1'!$B$5:$J$44,6,FALSE)*VLOOKUP(OVYLD2_!BI$4,'[1]INTERNAL PARAMETERS-1'!$B$5:$J$44,3,FALSE) + OVYLD1_!BI201*(1-VLOOKUP(OVYLD2_!BI$4,'[1]INTERNAL PARAMETERS-1'!$B$5:$J$44,5,FALSE))*VLOOKUP(OVYLD2_!BI$4,'[1]INTERNAL PARAMETERS-1'!$B$5:$J$44,8,FALSE)*VLOOKUP(OVYLD2_!BI$4,'[1]INTERNAL PARAMETERS-1'!$B$5:$J$44,3,FALSE)</f>
        <v>0</v>
      </c>
      <c r="BJ201" s="44">
        <f>OVYLD1_!BJ201*VLOOKUP(OVYLD2_!BJ$4,'[1]INTERNAL PARAMETERS-1'!$B$5:$J$44,5,FALSE)*VLOOKUP(OVYLD2_!BJ$4,'[1]INTERNAL PARAMETERS-1'!$B$5:$J$44,6,FALSE)*VLOOKUP(OVYLD2_!BJ$4,'[1]INTERNAL PARAMETERS-1'!$B$5:$J$44,3,FALSE) + OVYLD1_!BJ201*(1-VLOOKUP(OVYLD2_!BJ$4,'[1]INTERNAL PARAMETERS-1'!$B$5:$J$44,5,FALSE))*VLOOKUP(OVYLD2_!BJ$4,'[1]INTERNAL PARAMETERS-1'!$B$5:$J$44,8,FALSE)*VLOOKUP(OVYLD2_!BJ$4,'[1]INTERNAL PARAMETERS-1'!$B$5:$J$44,3,FALSE)</f>
        <v>0</v>
      </c>
      <c r="BK201" s="44">
        <f>OVYLD1_!BK201*VLOOKUP(OVYLD2_!BK$4,'[1]INTERNAL PARAMETERS-1'!$B$5:$J$44,5,FALSE)*VLOOKUP(OVYLD2_!BK$4,'[1]INTERNAL PARAMETERS-1'!$B$5:$J$44,6,FALSE)*VLOOKUP(OVYLD2_!BK$4,'[1]INTERNAL PARAMETERS-1'!$B$5:$J$44,3,FALSE) + OVYLD1_!BK201*(1-VLOOKUP(OVYLD2_!BK$4,'[1]INTERNAL PARAMETERS-1'!$B$5:$J$44,5,FALSE))*VLOOKUP(OVYLD2_!BK$4,'[1]INTERNAL PARAMETERS-1'!$B$5:$J$44,8,FALSE)*VLOOKUP(OVYLD2_!BK$4,'[1]INTERNAL PARAMETERS-1'!$B$5:$J$44,3,FALSE)</f>
        <v>0</v>
      </c>
      <c r="BL201" s="44">
        <f>OVYLD1_!BL201*VLOOKUP(OVYLD2_!BL$4,'[1]INTERNAL PARAMETERS-1'!$B$5:$J$44,5,FALSE)*VLOOKUP(OVYLD2_!BL$4,'[1]INTERNAL PARAMETERS-1'!$B$5:$J$44,6,FALSE)*VLOOKUP(OVYLD2_!BL$4,'[1]INTERNAL PARAMETERS-1'!$B$5:$J$44,3,FALSE) + OVYLD1_!BL201*(1-VLOOKUP(OVYLD2_!BL$4,'[1]INTERNAL PARAMETERS-1'!$B$5:$J$44,5,FALSE))*VLOOKUP(OVYLD2_!BL$4,'[1]INTERNAL PARAMETERS-1'!$B$5:$J$44,8,FALSE)*VLOOKUP(OVYLD2_!BL$4,'[1]INTERNAL PARAMETERS-1'!$B$5:$J$44,3,FALSE)</f>
        <v>0</v>
      </c>
      <c r="BM201" s="44">
        <f>OVYLD1_!BM201*VLOOKUP(OVYLD2_!BM$4,'[1]INTERNAL PARAMETERS-1'!$B$5:$J$44,5,FALSE)*VLOOKUP(OVYLD2_!BM$4,'[1]INTERNAL PARAMETERS-1'!$B$5:$J$44,6,FALSE)*VLOOKUP(OVYLD2_!BM$4,'[1]INTERNAL PARAMETERS-1'!$B$5:$J$44,3,FALSE) + OVYLD1_!BM201*(1-VLOOKUP(OVYLD2_!BM$4,'[1]INTERNAL PARAMETERS-1'!$B$5:$J$44,5,FALSE))*VLOOKUP(OVYLD2_!BM$4,'[1]INTERNAL PARAMETERS-1'!$B$5:$J$44,8,FALSE)*VLOOKUP(OVYLD2_!BM$4,'[1]INTERNAL PARAMETERS-1'!$B$5:$J$44,3,FALSE)</f>
        <v>0</v>
      </c>
      <c r="BN201" s="44">
        <f>OVYLD1_!BN201*VLOOKUP(OVYLD2_!BN$4,'[1]INTERNAL PARAMETERS-1'!$B$5:$J$44,5,FALSE)*VLOOKUP(OVYLD2_!BN$4,'[1]INTERNAL PARAMETERS-1'!$B$5:$J$44,6,FALSE)*VLOOKUP(OVYLD2_!BN$4,'[1]INTERNAL PARAMETERS-1'!$B$5:$J$44,3,FALSE) + OVYLD1_!BN201*(1-VLOOKUP(OVYLD2_!BN$4,'[1]INTERNAL PARAMETERS-1'!$B$5:$J$44,5,FALSE))*VLOOKUP(OVYLD2_!BN$4,'[1]INTERNAL PARAMETERS-1'!$B$5:$J$44,8,FALSE)*VLOOKUP(OVYLD2_!BN$4,'[1]INTERNAL PARAMETERS-1'!$B$5:$J$44,3,FALSE)</f>
        <v>0</v>
      </c>
      <c r="BO201" s="44">
        <f>OVYLD1_!BO201*VLOOKUP(OVYLD2_!BO$4,'[1]INTERNAL PARAMETERS-1'!$B$5:$J$44,5,FALSE)*VLOOKUP(OVYLD2_!BO$4,'[1]INTERNAL PARAMETERS-1'!$B$5:$J$44,6,FALSE)*VLOOKUP(OVYLD2_!BO$4,'[1]INTERNAL PARAMETERS-1'!$B$5:$J$44,3,FALSE) + OVYLD1_!BO201*(1-VLOOKUP(OVYLD2_!BO$4,'[1]INTERNAL PARAMETERS-1'!$B$5:$J$44,5,FALSE))*VLOOKUP(OVYLD2_!BO$4,'[1]INTERNAL PARAMETERS-1'!$B$5:$J$44,8,FALSE)*VLOOKUP(OVYLD2_!BO$4,'[1]INTERNAL PARAMETERS-1'!$B$5:$J$44,3,FALSE)</f>
        <v>0</v>
      </c>
      <c r="BP201" s="44">
        <f>OVYLD1_!BP201*VLOOKUP(OVYLD2_!BP$4,'[1]INTERNAL PARAMETERS-1'!$B$5:$J$44,5,FALSE)*VLOOKUP(OVYLD2_!BP$4,'[1]INTERNAL PARAMETERS-1'!$B$5:$J$44,6,FALSE)*VLOOKUP(OVYLD2_!BP$4,'[1]INTERNAL PARAMETERS-1'!$B$5:$J$44,3,FALSE) + OVYLD1_!BP201*(1-VLOOKUP(OVYLD2_!BP$4,'[1]INTERNAL PARAMETERS-1'!$B$5:$J$44,5,FALSE))*VLOOKUP(OVYLD2_!BP$4,'[1]INTERNAL PARAMETERS-1'!$B$5:$J$44,8,FALSE)*VLOOKUP(OVYLD2_!BP$4,'[1]INTERNAL PARAMETERS-1'!$B$5:$J$44,3,FALSE)</f>
        <v>0</v>
      </c>
      <c r="BQ201" s="44">
        <f>OVYLD1_!BQ201*VLOOKUP(OVYLD2_!BQ$4,'[1]INTERNAL PARAMETERS-1'!$B$5:$J$44,5,FALSE)*VLOOKUP(OVYLD2_!BQ$4,'[1]INTERNAL PARAMETERS-1'!$B$5:$J$44,6,FALSE)*VLOOKUP(OVYLD2_!BQ$4,'[1]INTERNAL PARAMETERS-1'!$B$5:$J$44,3,FALSE) + OVYLD1_!BQ201*(1-VLOOKUP(OVYLD2_!BQ$4,'[1]INTERNAL PARAMETERS-1'!$B$5:$J$44,5,FALSE))*VLOOKUP(OVYLD2_!BQ$4,'[1]INTERNAL PARAMETERS-1'!$B$5:$J$44,8,FALSE)*VLOOKUP(OVYLD2_!BQ$4,'[1]INTERNAL PARAMETERS-1'!$B$5:$J$44,3,FALSE)</f>
        <v>0</v>
      </c>
      <c r="BR201" s="44">
        <f>OVYLD1_!BR201*VLOOKUP(OVYLD2_!BR$4,'[1]INTERNAL PARAMETERS-1'!$B$5:$J$44,5,FALSE)*VLOOKUP(OVYLD2_!BR$4,'[1]INTERNAL PARAMETERS-1'!$B$5:$J$44,6,FALSE)*VLOOKUP(OVYLD2_!BR$4,'[1]INTERNAL PARAMETERS-1'!$B$5:$J$44,3,FALSE) + OVYLD1_!BR201*(1-VLOOKUP(OVYLD2_!BR$4,'[1]INTERNAL PARAMETERS-1'!$B$5:$J$44,5,FALSE))*VLOOKUP(OVYLD2_!BR$4,'[1]INTERNAL PARAMETERS-1'!$B$5:$J$44,8,FALSE)*VLOOKUP(OVYLD2_!BR$4,'[1]INTERNAL PARAMETERS-1'!$B$5:$J$44,3,FALSE)</f>
        <v>0</v>
      </c>
      <c r="BS201" s="44">
        <f>OVYLD1_!BS201*VLOOKUP(OVYLD2_!BS$4,'[1]INTERNAL PARAMETERS-1'!$B$5:$J$44,5,FALSE)*VLOOKUP(OVYLD2_!BS$4,'[1]INTERNAL PARAMETERS-1'!$B$5:$J$44,6,FALSE)*VLOOKUP(OVYLD2_!BS$4,'[1]INTERNAL PARAMETERS-1'!$B$5:$J$44,3,FALSE) + OVYLD1_!BS201*(1-VLOOKUP(OVYLD2_!BS$4,'[1]INTERNAL PARAMETERS-1'!$B$5:$J$44,5,FALSE))*VLOOKUP(OVYLD2_!BS$4,'[1]INTERNAL PARAMETERS-1'!$B$5:$J$44,8,FALSE)*VLOOKUP(OVYLD2_!BS$4,'[1]INTERNAL PARAMETERS-1'!$B$5:$J$44,3,FALSE)</f>
        <v>0</v>
      </c>
      <c r="BT201" s="44">
        <f>OVYLD1_!BT201*VLOOKUP(OVYLD2_!BT$4,'[1]INTERNAL PARAMETERS-1'!$B$5:$J$44,5,FALSE)*VLOOKUP(OVYLD2_!BT$4,'[1]INTERNAL PARAMETERS-1'!$B$5:$J$44,6,FALSE)*VLOOKUP(OVYLD2_!BT$4,'[1]INTERNAL PARAMETERS-1'!$B$5:$J$44,3,FALSE) + OVYLD1_!BT201*(1-VLOOKUP(OVYLD2_!BT$4,'[1]INTERNAL PARAMETERS-1'!$B$5:$J$44,5,FALSE))*VLOOKUP(OVYLD2_!BT$4,'[1]INTERNAL PARAMETERS-1'!$B$5:$J$44,8,FALSE)*VLOOKUP(OVYLD2_!BT$4,'[1]INTERNAL PARAMETERS-1'!$B$5:$J$44,3,FALSE)</f>
        <v>0</v>
      </c>
      <c r="BU201" s="44">
        <f>OVYLD1_!BU201*VLOOKUP(OVYLD2_!BU$4,'[1]INTERNAL PARAMETERS-1'!$B$5:$J$44,5,FALSE)*VLOOKUP(OVYLD2_!BU$4,'[1]INTERNAL PARAMETERS-1'!$B$5:$J$44,6,FALSE)*VLOOKUP(OVYLD2_!BU$4,'[1]INTERNAL PARAMETERS-1'!$B$5:$J$44,3,FALSE) + OVYLD1_!BU201*(1-VLOOKUP(OVYLD2_!BU$4,'[1]INTERNAL PARAMETERS-1'!$B$5:$J$44,5,FALSE))*VLOOKUP(OVYLD2_!BU$4,'[1]INTERNAL PARAMETERS-1'!$B$5:$J$44,8,FALSE)*VLOOKUP(OVYLD2_!BU$4,'[1]INTERNAL PARAMETERS-1'!$B$5:$J$44,3,FALSE)</f>
        <v>0</v>
      </c>
      <c r="BV201" s="44">
        <f>OVYLD1_!BV201*VLOOKUP(OVYLD2_!BV$4,'[1]INTERNAL PARAMETERS-1'!$B$5:$J$44,5,FALSE)*VLOOKUP(OVYLD2_!BV$4,'[1]INTERNAL PARAMETERS-1'!$B$5:$J$44,6,FALSE)*VLOOKUP(OVYLD2_!BV$4,'[1]INTERNAL PARAMETERS-1'!$B$5:$J$44,3,FALSE) + OVYLD1_!BV201*(1-VLOOKUP(OVYLD2_!BV$4,'[1]INTERNAL PARAMETERS-1'!$B$5:$J$44,5,FALSE))*VLOOKUP(OVYLD2_!BV$4,'[1]INTERNAL PARAMETERS-1'!$B$5:$J$44,8,FALSE)*VLOOKUP(OVYLD2_!BV$4,'[1]INTERNAL PARAMETERS-1'!$B$5:$J$44,3,FALSE)</f>
        <v>0</v>
      </c>
      <c r="BW201" s="44">
        <f>OVYLD1_!BW201*VLOOKUP(OVYLD2_!BW$4,'[1]INTERNAL PARAMETERS-1'!$B$5:$J$44,5,FALSE)*VLOOKUP(OVYLD2_!BW$4,'[1]INTERNAL PARAMETERS-1'!$B$5:$J$44,6,FALSE)*VLOOKUP(OVYLD2_!BW$4,'[1]INTERNAL PARAMETERS-1'!$B$5:$J$44,3,FALSE) + OVYLD1_!BW201*(1-VLOOKUP(OVYLD2_!BW$4,'[1]INTERNAL PARAMETERS-1'!$B$5:$J$44,5,FALSE))*VLOOKUP(OVYLD2_!BW$4,'[1]INTERNAL PARAMETERS-1'!$B$5:$J$44,8,FALSE)*VLOOKUP(OVYLD2_!BW$4,'[1]INTERNAL PARAMETERS-1'!$B$5:$J$44,3,FALSE)</f>
        <v>0</v>
      </c>
      <c r="BX201" s="44">
        <f>OVYLD1_!BX201*VLOOKUP(OVYLD2_!BX$4,'[1]INTERNAL PARAMETERS-1'!$B$5:$J$44,5,FALSE)*VLOOKUP(OVYLD2_!BX$4,'[1]INTERNAL PARAMETERS-1'!$B$5:$J$44,6,FALSE)*VLOOKUP(OVYLD2_!BX$4,'[1]INTERNAL PARAMETERS-1'!$B$5:$J$44,3,FALSE) + OVYLD1_!BX201*(1-VLOOKUP(OVYLD2_!BX$4,'[1]INTERNAL PARAMETERS-1'!$B$5:$J$44,5,FALSE))*VLOOKUP(OVYLD2_!BX$4,'[1]INTERNAL PARAMETERS-1'!$B$5:$J$44,8,FALSE)*VLOOKUP(OVYLD2_!BX$4,'[1]INTERNAL PARAMETERS-1'!$B$5:$J$44,3,FALSE)</f>
        <v>0</v>
      </c>
      <c r="BY201" s="44">
        <f>OVYLD1_!BY201*VLOOKUP(OVYLD2_!BY$4,'[1]INTERNAL PARAMETERS-1'!$B$5:$J$44,5,FALSE)*VLOOKUP(OVYLD2_!BY$4,'[1]INTERNAL PARAMETERS-1'!$B$5:$J$44,6,FALSE)*VLOOKUP(OVYLD2_!BY$4,'[1]INTERNAL PARAMETERS-1'!$B$5:$J$44,3,FALSE) + OVYLD1_!BY201*(1-VLOOKUP(OVYLD2_!BY$4,'[1]INTERNAL PARAMETERS-1'!$B$5:$J$44,5,FALSE))*VLOOKUP(OVYLD2_!BY$4,'[1]INTERNAL PARAMETERS-1'!$B$5:$J$44,8,FALSE)*VLOOKUP(OVYLD2_!BY$4,'[1]INTERNAL PARAMETERS-1'!$B$5:$J$44,3,FALSE)</f>
        <v>0</v>
      </c>
      <c r="BZ201" s="44">
        <f>OVYLD1_!BZ201*VLOOKUP(OVYLD2_!BZ$4,'[1]INTERNAL PARAMETERS-1'!$B$5:$J$44,5,FALSE)*VLOOKUP(OVYLD2_!BZ$4,'[1]INTERNAL PARAMETERS-1'!$B$5:$J$44,6,FALSE)*VLOOKUP(OVYLD2_!BZ$4,'[1]INTERNAL PARAMETERS-1'!$B$5:$J$44,3,FALSE) + OVYLD1_!BZ201*(1-VLOOKUP(OVYLD2_!BZ$4,'[1]INTERNAL PARAMETERS-1'!$B$5:$J$44,5,FALSE))*VLOOKUP(OVYLD2_!BZ$4,'[1]INTERNAL PARAMETERS-1'!$B$5:$J$44,8,FALSE)*VLOOKUP(OVYLD2_!BZ$4,'[1]INTERNAL PARAMETERS-1'!$B$5:$J$44,3,FALSE)</f>
        <v>0</v>
      </c>
      <c r="CA201" s="44">
        <f>OVYLD1_!CA201*VLOOKUP(OVYLD2_!CA$4,'[1]INTERNAL PARAMETERS-1'!$B$5:$J$44,5,FALSE)*VLOOKUP(OVYLD2_!CA$4,'[1]INTERNAL PARAMETERS-1'!$B$5:$J$44,6,FALSE)*VLOOKUP(OVYLD2_!CA$4,'[1]INTERNAL PARAMETERS-1'!$B$5:$J$44,3,FALSE) + OVYLD1_!CA201*(1-VLOOKUP(OVYLD2_!CA$4,'[1]INTERNAL PARAMETERS-1'!$B$5:$J$44,5,FALSE))*VLOOKUP(OVYLD2_!CA$4,'[1]INTERNAL PARAMETERS-1'!$B$5:$J$44,8,FALSE)*VLOOKUP(OVYLD2_!CA$4,'[1]INTERNAL PARAMETERS-1'!$B$5:$J$44,3,FALSE)</f>
        <v>0</v>
      </c>
      <c r="CB201" s="44">
        <f>OVYLD1_!CB201*VLOOKUP(OVYLD2_!CB$4,'[1]INTERNAL PARAMETERS-1'!$B$5:$J$44,5,FALSE)*VLOOKUP(OVYLD2_!CB$4,'[1]INTERNAL PARAMETERS-1'!$B$5:$J$44,6,FALSE)*VLOOKUP(OVYLD2_!CB$4,'[1]INTERNAL PARAMETERS-1'!$B$5:$J$44,3,FALSE) + OVYLD1_!CB201*(1-VLOOKUP(OVYLD2_!CB$4,'[1]INTERNAL PARAMETERS-1'!$B$5:$J$44,5,FALSE))*VLOOKUP(OVYLD2_!CB$4,'[1]INTERNAL PARAMETERS-1'!$B$5:$J$44,8,FALSE)*VLOOKUP(OVYLD2_!CB$4,'[1]INTERNAL PARAMETERS-1'!$B$5:$J$44,3,FALSE)</f>
        <v>0</v>
      </c>
      <c r="CC201" s="44">
        <f>OVYLD1_!CC201*VLOOKUP(OVYLD2_!CC$4,'[1]INTERNAL PARAMETERS-1'!$B$5:$J$44,5,FALSE)*VLOOKUP(OVYLD2_!CC$4,'[1]INTERNAL PARAMETERS-1'!$B$5:$J$44,6,FALSE)*VLOOKUP(OVYLD2_!CC$4,'[1]INTERNAL PARAMETERS-1'!$B$5:$J$44,3,FALSE) + OVYLD1_!CC201*(1-VLOOKUP(OVYLD2_!CC$4,'[1]INTERNAL PARAMETERS-1'!$B$5:$J$44,5,FALSE))*VLOOKUP(OVYLD2_!CC$4,'[1]INTERNAL PARAMETERS-1'!$B$5:$J$44,8,FALSE)*VLOOKUP(OVYLD2_!CC$4,'[1]INTERNAL PARAMETERS-1'!$B$5:$J$44,3,FALSE)</f>
        <v>0</v>
      </c>
      <c r="CD201" s="44">
        <f>OVYLD1_!CD201*VLOOKUP(OVYLD2_!CD$4,'[1]INTERNAL PARAMETERS-1'!$B$5:$J$44,5,FALSE)*VLOOKUP(OVYLD2_!CD$4,'[1]INTERNAL PARAMETERS-1'!$B$5:$J$44,6,FALSE)*VLOOKUP(OVYLD2_!CD$4,'[1]INTERNAL PARAMETERS-1'!$B$5:$J$44,3,FALSE) + OVYLD1_!CD201*(1-VLOOKUP(OVYLD2_!CD$4,'[1]INTERNAL PARAMETERS-1'!$B$5:$J$44,5,FALSE))*VLOOKUP(OVYLD2_!CD$4,'[1]INTERNAL PARAMETERS-1'!$B$5:$J$44,8,FALSE)*VLOOKUP(OVYLD2_!CD$4,'[1]INTERNAL PARAMETERS-1'!$B$5:$J$44,3,FALSE)</f>
        <v>0</v>
      </c>
      <c r="CE201" s="44">
        <f>OVYLD1_!CE201*VLOOKUP(OVYLD2_!CE$4,'[1]INTERNAL PARAMETERS-1'!$B$5:$J$44,5,FALSE)*VLOOKUP(OVYLD2_!CE$4,'[1]INTERNAL PARAMETERS-1'!$B$5:$J$44,6,FALSE)*VLOOKUP(OVYLD2_!CE$4,'[1]INTERNAL PARAMETERS-1'!$B$5:$J$44,3,FALSE) + OVYLD1_!CE201*(1-VLOOKUP(OVYLD2_!CE$4,'[1]INTERNAL PARAMETERS-1'!$B$5:$J$44,5,FALSE))*VLOOKUP(OVYLD2_!CE$4,'[1]INTERNAL PARAMETERS-1'!$B$5:$J$44,8,FALSE)*VLOOKUP(OVYLD2_!CE$4,'[1]INTERNAL PARAMETERS-1'!$B$5:$J$44,3,FALSE)</f>
        <v>0</v>
      </c>
      <c r="CF201" s="44">
        <f>OVYLD1_!CF201*VLOOKUP(OVYLD2_!CF$4,'[1]INTERNAL PARAMETERS-1'!$B$5:$J$44,5,FALSE)*VLOOKUP(OVYLD2_!CF$4,'[1]INTERNAL PARAMETERS-1'!$B$5:$J$44,6,FALSE)*VLOOKUP(OVYLD2_!CF$4,'[1]INTERNAL PARAMETERS-1'!$B$5:$J$44,3,FALSE) + OVYLD1_!CF201*(1-VLOOKUP(OVYLD2_!CF$4,'[1]INTERNAL PARAMETERS-1'!$B$5:$J$44,5,FALSE))*VLOOKUP(OVYLD2_!CF$4,'[1]INTERNAL PARAMETERS-1'!$B$5:$J$44,8,FALSE)*VLOOKUP(OVYLD2_!CF$4,'[1]INTERNAL PARAMETERS-1'!$B$5:$J$44,3,FALSE)</f>
        <v>0</v>
      </c>
      <c r="CG201" s="44">
        <f>OVYLD1_!CG201*VLOOKUP(OVYLD2_!CG$4,'[1]INTERNAL PARAMETERS-1'!$B$5:$J$44,5,FALSE)*VLOOKUP(OVYLD2_!CG$4,'[1]INTERNAL PARAMETERS-1'!$B$5:$J$44,6,FALSE)*VLOOKUP(OVYLD2_!CG$4,'[1]INTERNAL PARAMETERS-1'!$B$5:$J$44,3,FALSE) + OVYLD1_!CG201*(1-VLOOKUP(OVYLD2_!CG$4,'[1]INTERNAL PARAMETERS-1'!$B$5:$J$44,5,FALSE))*VLOOKUP(OVYLD2_!CG$4,'[1]INTERNAL PARAMETERS-1'!$B$5:$J$44,8,FALSE)*VLOOKUP(OVYLD2_!CG$4,'[1]INTERNAL PARAMETERS-1'!$B$5:$J$44,3,FALSE)</f>
        <v>0</v>
      </c>
      <c r="CH201" s="43">
        <f>OVYLD1_!CH201*VLOOKUP(OVYLD2_!CH$4,'[1]INTERNAL PARAMETERS-1'!$B$5:$J$44,5,FALSE)*VLOOKUP(OVYLD2_!CH$4,'[1]INTERNAL PARAMETERS-1'!$B$5:$J$44,6,FALSE)*VLOOKUP(OVYLD2_!CH$4,'[1]INTERNAL PARAMETERS-1'!$B$5:$J$44,3,FALSE) + OVYLD1_!CH201*(1-VLOOKUP(OVYLD2_!CH$4,'[1]INTERNAL PARAMETERS-1'!$B$5:$J$44,5,FALSE))*VLOOKUP(OVYLD2_!CH$4,'[1]INTERNAL PARAMETERS-1'!$B$5:$J$44,8,FALSE)*VLOOKUP(OVYLD2_!CH$4,'[1]INTERNAL PARAMETERS-1'!$B$5:$J$44,3,FALSE)</f>
        <v>0</v>
      </c>
      <c r="CJ201" s="45">
        <f t="shared" si="6"/>
        <v>0</v>
      </c>
      <c r="CK201" s="43">
        <f t="shared" si="7"/>
        <v>0</v>
      </c>
    </row>
    <row r="202" spans="2:89" x14ac:dyDescent="0.5">
      <c r="B202" s="58" t="s">
        <v>7</v>
      </c>
      <c r="C202" s="57" t="s">
        <v>81</v>
      </c>
      <c r="D202" s="57" t="s">
        <v>62</v>
      </c>
      <c r="E202" s="128">
        <f>OVERALL2021!AI202</f>
        <v>0</v>
      </c>
      <c r="F202" s="59">
        <f>'[1]INTERNAL PARAMETERS-1'!M22</f>
        <v>5.05</v>
      </c>
      <c r="G202" s="45">
        <f>OVYLD1_!G202*VLOOKUP(OVYLD2_!G$4,'[1]INTERNAL PARAMETERS-1'!$B$5:$J$44,5,FALSE)*VLOOKUP(OVYLD2_!G$4,'[1]INTERNAL PARAMETERS-1'!$B$5:$J$44,7,FALSE)*OVYLD2_!$F202 + OVYLD1_!G202*(1-VLOOKUP(OVYLD2_!G$4,'[1]INTERNAL PARAMETERS-1'!$B$5:$J$44,5,FALSE))*VLOOKUP(OVYLD2_!G$4,'[1]INTERNAL PARAMETERS-1'!$B$5:$J$44,9,FALSE)*OVYLD2_!$F202</f>
        <v>0</v>
      </c>
      <c r="H202" s="44">
        <f>OVYLD1_!H202*VLOOKUP(OVYLD2_!H$4,'[1]INTERNAL PARAMETERS-1'!$B$5:$J$44,5,FALSE)*VLOOKUP(OVYLD2_!H$4,'[1]INTERNAL PARAMETERS-1'!$B$5:$J$44,7,FALSE)*OVYLD2_!$F202 + OVYLD1_!H202*(1-VLOOKUP(OVYLD2_!H$4,'[1]INTERNAL PARAMETERS-1'!$B$5:$J$44,5,FALSE))*VLOOKUP(OVYLD2_!H$4,'[1]INTERNAL PARAMETERS-1'!$B$5:$J$44,9,FALSE)*OVYLD2_!$F202</f>
        <v>0</v>
      </c>
      <c r="I202" s="44">
        <f>OVYLD1_!I202*VLOOKUP(OVYLD2_!I$4,'[1]INTERNAL PARAMETERS-1'!$B$5:$J$44,5,FALSE)*VLOOKUP(OVYLD2_!I$4,'[1]INTERNAL PARAMETERS-1'!$B$5:$J$44,7,FALSE)*OVYLD2_!$F202 + OVYLD1_!I202*(1-VLOOKUP(OVYLD2_!I$4,'[1]INTERNAL PARAMETERS-1'!$B$5:$J$44,5,FALSE))*VLOOKUP(OVYLD2_!I$4,'[1]INTERNAL PARAMETERS-1'!$B$5:$J$44,9,FALSE)*OVYLD2_!$F202</f>
        <v>0</v>
      </c>
      <c r="J202" s="44">
        <f>OVYLD1_!J202*VLOOKUP(OVYLD2_!J$4,'[1]INTERNAL PARAMETERS-1'!$B$5:$J$44,5,FALSE)*VLOOKUP(OVYLD2_!J$4,'[1]INTERNAL PARAMETERS-1'!$B$5:$J$44,7,FALSE)*OVYLD2_!$F202 + OVYLD1_!J202*(1-VLOOKUP(OVYLD2_!J$4,'[1]INTERNAL PARAMETERS-1'!$B$5:$J$44,5,FALSE))*VLOOKUP(OVYLD2_!J$4,'[1]INTERNAL PARAMETERS-1'!$B$5:$J$44,9,FALSE)*OVYLD2_!$F202</f>
        <v>0</v>
      </c>
      <c r="K202" s="44">
        <f>OVYLD1_!K202*VLOOKUP(OVYLD2_!K$4,'[1]INTERNAL PARAMETERS-1'!$B$5:$J$44,5,FALSE)*VLOOKUP(OVYLD2_!K$4,'[1]INTERNAL PARAMETERS-1'!$B$5:$J$44,7,FALSE)*OVYLD2_!$F202 + OVYLD1_!K202*(1-VLOOKUP(OVYLD2_!K$4,'[1]INTERNAL PARAMETERS-1'!$B$5:$J$44,5,FALSE))*VLOOKUP(OVYLD2_!K$4,'[1]INTERNAL PARAMETERS-1'!$B$5:$J$44,9,FALSE)*OVYLD2_!$F202</f>
        <v>0</v>
      </c>
      <c r="L202" s="44">
        <f>OVYLD1_!L202*VLOOKUP(OVYLD2_!L$4,'[1]INTERNAL PARAMETERS-1'!$B$5:$J$44,5,FALSE)*VLOOKUP(OVYLD2_!L$4,'[1]INTERNAL PARAMETERS-1'!$B$5:$J$44,7,FALSE)*OVYLD2_!$F202 + OVYLD1_!L202*(1-VLOOKUP(OVYLD2_!L$4,'[1]INTERNAL PARAMETERS-1'!$B$5:$J$44,5,FALSE))*VLOOKUP(OVYLD2_!L$4,'[1]INTERNAL PARAMETERS-1'!$B$5:$J$44,9,FALSE)*OVYLD2_!$F202</f>
        <v>0</v>
      </c>
      <c r="M202" s="44">
        <f>OVYLD1_!M202*VLOOKUP(OVYLD2_!M$4,'[1]INTERNAL PARAMETERS-1'!$B$5:$J$44,5,FALSE)*VLOOKUP(OVYLD2_!M$4,'[1]INTERNAL PARAMETERS-1'!$B$5:$J$44,7,FALSE)*OVYLD2_!$F202 + OVYLD1_!M202*(1-VLOOKUP(OVYLD2_!M$4,'[1]INTERNAL PARAMETERS-1'!$B$5:$J$44,5,FALSE))*VLOOKUP(OVYLD2_!M$4,'[1]INTERNAL PARAMETERS-1'!$B$5:$J$44,9,FALSE)*OVYLD2_!$F202</f>
        <v>0</v>
      </c>
      <c r="N202" s="44">
        <f>OVYLD1_!N202*VLOOKUP(OVYLD2_!N$4,'[1]INTERNAL PARAMETERS-1'!$B$5:$J$44,5,FALSE)*VLOOKUP(OVYLD2_!N$4,'[1]INTERNAL PARAMETERS-1'!$B$5:$J$44,7,FALSE)*OVYLD2_!$F202 + OVYLD1_!N202*(1-VLOOKUP(OVYLD2_!N$4,'[1]INTERNAL PARAMETERS-1'!$B$5:$J$44,5,FALSE))*VLOOKUP(OVYLD2_!N$4,'[1]INTERNAL PARAMETERS-1'!$B$5:$J$44,9,FALSE)*OVYLD2_!$F202</f>
        <v>0</v>
      </c>
      <c r="O202" s="44">
        <f>OVYLD1_!O202*VLOOKUP(OVYLD2_!O$4,'[1]INTERNAL PARAMETERS-1'!$B$5:$J$44,5,FALSE)*VLOOKUP(OVYLD2_!O$4,'[1]INTERNAL PARAMETERS-1'!$B$5:$J$44,7,FALSE)*OVYLD2_!$F202 + OVYLD1_!O202*(1-VLOOKUP(OVYLD2_!O$4,'[1]INTERNAL PARAMETERS-1'!$B$5:$J$44,5,FALSE))*VLOOKUP(OVYLD2_!O$4,'[1]INTERNAL PARAMETERS-1'!$B$5:$J$44,9,FALSE)*OVYLD2_!$F202</f>
        <v>0</v>
      </c>
      <c r="P202" s="44">
        <f>OVYLD1_!P202*VLOOKUP(OVYLD2_!P$4,'[1]INTERNAL PARAMETERS-1'!$B$5:$J$44,5,FALSE)*VLOOKUP(OVYLD2_!P$4,'[1]INTERNAL PARAMETERS-1'!$B$5:$J$44,7,FALSE)*OVYLD2_!$F202 + OVYLD1_!P202*(1-VLOOKUP(OVYLD2_!P$4,'[1]INTERNAL PARAMETERS-1'!$B$5:$J$44,5,FALSE))*VLOOKUP(OVYLD2_!P$4,'[1]INTERNAL PARAMETERS-1'!$B$5:$J$44,9,FALSE)*OVYLD2_!$F202</f>
        <v>0</v>
      </c>
      <c r="Q202" s="44">
        <f>OVYLD1_!Q202*VLOOKUP(OVYLD2_!Q$4,'[1]INTERNAL PARAMETERS-1'!$B$5:$J$44,5,FALSE)*VLOOKUP(OVYLD2_!Q$4,'[1]INTERNAL PARAMETERS-1'!$B$5:$J$44,7,FALSE)*OVYLD2_!$F202 + OVYLD1_!Q202*(1-VLOOKUP(OVYLD2_!Q$4,'[1]INTERNAL PARAMETERS-1'!$B$5:$J$44,5,FALSE))*VLOOKUP(OVYLD2_!Q$4,'[1]INTERNAL PARAMETERS-1'!$B$5:$J$44,9,FALSE)*OVYLD2_!$F202</f>
        <v>0</v>
      </c>
      <c r="R202" s="44">
        <f>OVYLD1_!R202*VLOOKUP(OVYLD2_!R$4,'[1]INTERNAL PARAMETERS-1'!$B$5:$J$44,5,FALSE)*VLOOKUP(OVYLD2_!R$4,'[1]INTERNAL PARAMETERS-1'!$B$5:$J$44,7,FALSE)*OVYLD2_!$F202 + OVYLD1_!R202*(1-VLOOKUP(OVYLD2_!R$4,'[1]INTERNAL PARAMETERS-1'!$B$5:$J$44,5,FALSE))*VLOOKUP(OVYLD2_!R$4,'[1]INTERNAL PARAMETERS-1'!$B$5:$J$44,9,FALSE)*OVYLD2_!$F202</f>
        <v>0</v>
      </c>
      <c r="S202" s="44">
        <f>OVYLD1_!S202*VLOOKUP(OVYLD2_!S$4,'[1]INTERNAL PARAMETERS-1'!$B$5:$J$44,5,FALSE)*VLOOKUP(OVYLD2_!S$4,'[1]INTERNAL PARAMETERS-1'!$B$5:$J$44,7,FALSE)*OVYLD2_!$F202 + OVYLD1_!S202*(1-VLOOKUP(OVYLD2_!S$4,'[1]INTERNAL PARAMETERS-1'!$B$5:$J$44,5,FALSE))*VLOOKUP(OVYLD2_!S$4,'[1]INTERNAL PARAMETERS-1'!$B$5:$J$44,9,FALSE)*OVYLD2_!$F202</f>
        <v>0</v>
      </c>
      <c r="T202" s="44">
        <f>OVYLD1_!T202*VLOOKUP(OVYLD2_!T$4,'[1]INTERNAL PARAMETERS-1'!$B$5:$J$44,5,FALSE)*VLOOKUP(OVYLD2_!T$4,'[1]INTERNAL PARAMETERS-1'!$B$5:$J$44,7,FALSE)*OVYLD2_!$F202 + OVYLD1_!T202*(1-VLOOKUP(OVYLD2_!T$4,'[1]INTERNAL PARAMETERS-1'!$B$5:$J$44,5,FALSE))*VLOOKUP(OVYLD2_!T$4,'[1]INTERNAL PARAMETERS-1'!$B$5:$J$44,9,FALSE)*OVYLD2_!$F202</f>
        <v>0</v>
      </c>
      <c r="U202" s="44">
        <f>OVYLD1_!U202*VLOOKUP(OVYLD2_!U$4,'[1]INTERNAL PARAMETERS-1'!$B$5:$J$44,5,FALSE)*VLOOKUP(OVYLD2_!U$4,'[1]INTERNAL PARAMETERS-1'!$B$5:$J$44,7,FALSE)*OVYLD2_!$F202 + OVYLD1_!U202*(1-VLOOKUP(OVYLD2_!U$4,'[1]INTERNAL PARAMETERS-1'!$B$5:$J$44,5,FALSE))*VLOOKUP(OVYLD2_!U$4,'[1]INTERNAL PARAMETERS-1'!$B$5:$J$44,9,FALSE)*OVYLD2_!$F202</f>
        <v>0</v>
      </c>
      <c r="V202" s="44">
        <f>OVYLD1_!V202*VLOOKUP(OVYLD2_!V$4,'[1]INTERNAL PARAMETERS-1'!$B$5:$J$44,5,FALSE)*VLOOKUP(OVYLD2_!V$4,'[1]INTERNAL PARAMETERS-1'!$B$5:$J$44,7,FALSE)*OVYLD2_!$F202 + OVYLD1_!V202*(1-VLOOKUP(OVYLD2_!V$4,'[1]INTERNAL PARAMETERS-1'!$B$5:$J$44,5,FALSE))*VLOOKUP(OVYLD2_!V$4,'[1]INTERNAL PARAMETERS-1'!$B$5:$J$44,9,FALSE)*OVYLD2_!$F202</f>
        <v>0</v>
      </c>
      <c r="W202" s="44">
        <f>OVYLD1_!W202*VLOOKUP(OVYLD2_!W$4,'[1]INTERNAL PARAMETERS-1'!$B$5:$J$44,5,FALSE)*VLOOKUP(OVYLD2_!W$4,'[1]INTERNAL PARAMETERS-1'!$B$5:$J$44,7,FALSE)*OVYLD2_!$F202 + OVYLD1_!W202*(1-VLOOKUP(OVYLD2_!W$4,'[1]INTERNAL PARAMETERS-1'!$B$5:$J$44,5,FALSE))*VLOOKUP(OVYLD2_!W$4,'[1]INTERNAL PARAMETERS-1'!$B$5:$J$44,9,FALSE)*OVYLD2_!$F202</f>
        <v>0</v>
      </c>
      <c r="X202" s="44">
        <f>OVYLD1_!X202*VLOOKUP(OVYLD2_!X$4,'[1]INTERNAL PARAMETERS-1'!$B$5:$J$44,5,FALSE)*VLOOKUP(OVYLD2_!X$4,'[1]INTERNAL PARAMETERS-1'!$B$5:$J$44,7,FALSE)*OVYLD2_!$F202 + OVYLD1_!X202*(1-VLOOKUP(OVYLD2_!X$4,'[1]INTERNAL PARAMETERS-1'!$B$5:$J$44,5,FALSE))*VLOOKUP(OVYLD2_!X$4,'[1]INTERNAL PARAMETERS-1'!$B$5:$J$44,9,FALSE)*OVYLD2_!$F202</f>
        <v>0</v>
      </c>
      <c r="Y202" s="44">
        <f>OVYLD1_!Y202*VLOOKUP(OVYLD2_!Y$4,'[1]INTERNAL PARAMETERS-1'!$B$5:$J$44,5,FALSE)*VLOOKUP(OVYLD2_!Y$4,'[1]INTERNAL PARAMETERS-1'!$B$5:$J$44,7,FALSE)*OVYLD2_!$F202 + OVYLD1_!Y202*(1-VLOOKUP(OVYLD2_!Y$4,'[1]INTERNAL PARAMETERS-1'!$B$5:$J$44,5,FALSE))*VLOOKUP(OVYLD2_!Y$4,'[1]INTERNAL PARAMETERS-1'!$B$5:$J$44,9,FALSE)*OVYLD2_!$F202</f>
        <v>0</v>
      </c>
      <c r="Z202" s="44">
        <f>OVYLD1_!Z202*VLOOKUP(OVYLD2_!Z$4,'[1]INTERNAL PARAMETERS-1'!$B$5:$J$44,5,FALSE)*VLOOKUP(OVYLD2_!Z$4,'[1]INTERNAL PARAMETERS-1'!$B$5:$J$44,7,FALSE)*OVYLD2_!$F202 + OVYLD1_!Z202*(1-VLOOKUP(OVYLD2_!Z$4,'[1]INTERNAL PARAMETERS-1'!$B$5:$J$44,5,FALSE))*VLOOKUP(OVYLD2_!Z$4,'[1]INTERNAL PARAMETERS-1'!$B$5:$J$44,9,FALSE)*OVYLD2_!$F202</f>
        <v>0</v>
      </c>
      <c r="AA202" s="44">
        <f>OVYLD1_!AA202*VLOOKUP(OVYLD2_!AA$4,'[1]INTERNAL PARAMETERS-1'!$B$5:$J$44,5,FALSE)*VLOOKUP(OVYLD2_!AA$4,'[1]INTERNAL PARAMETERS-1'!$B$5:$J$44,7,FALSE)*OVYLD2_!$F202 + OVYLD1_!AA202*(1-VLOOKUP(OVYLD2_!AA$4,'[1]INTERNAL PARAMETERS-1'!$B$5:$J$44,5,FALSE))*VLOOKUP(OVYLD2_!AA$4,'[1]INTERNAL PARAMETERS-1'!$B$5:$J$44,9,FALSE)*OVYLD2_!$F202</f>
        <v>0</v>
      </c>
      <c r="AB202" s="44">
        <f>OVYLD1_!AB202*VLOOKUP(OVYLD2_!AB$4,'[1]INTERNAL PARAMETERS-1'!$B$5:$J$44,5,FALSE)*VLOOKUP(OVYLD2_!AB$4,'[1]INTERNAL PARAMETERS-1'!$B$5:$J$44,7,FALSE)*OVYLD2_!$F202 + OVYLD1_!AB202*(1-VLOOKUP(OVYLD2_!AB$4,'[1]INTERNAL PARAMETERS-1'!$B$5:$J$44,5,FALSE))*VLOOKUP(OVYLD2_!AB$4,'[1]INTERNAL PARAMETERS-1'!$B$5:$J$44,9,FALSE)*OVYLD2_!$F202</f>
        <v>0</v>
      </c>
      <c r="AC202" s="44">
        <f>OVYLD1_!AC202*VLOOKUP(OVYLD2_!AC$4,'[1]INTERNAL PARAMETERS-1'!$B$5:$J$44,5,FALSE)*VLOOKUP(OVYLD2_!AC$4,'[1]INTERNAL PARAMETERS-1'!$B$5:$J$44,7,FALSE)*OVYLD2_!$F202 + OVYLD1_!AC202*(1-VLOOKUP(OVYLD2_!AC$4,'[1]INTERNAL PARAMETERS-1'!$B$5:$J$44,5,FALSE))*VLOOKUP(OVYLD2_!AC$4,'[1]INTERNAL PARAMETERS-1'!$B$5:$J$44,9,FALSE)*OVYLD2_!$F202</f>
        <v>0</v>
      </c>
      <c r="AD202" s="44">
        <f>OVYLD1_!AD202*VLOOKUP(OVYLD2_!AD$4,'[1]INTERNAL PARAMETERS-1'!$B$5:$J$44,5,FALSE)*VLOOKUP(OVYLD2_!AD$4,'[1]INTERNAL PARAMETERS-1'!$B$5:$J$44,7,FALSE)*OVYLD2_!$F202 + OVYLD1_!AD202*(1-VLOOKUP(OVYLD2_!AD$4,'[1]INTERNAL PARAMETERS-1'!$B$5:$J$44,5,FALSE))*VLOOKUP(OVYLD2_!AD$4,'[1]INTERNAL PARAMETERS-1'!$B$5:$J$44,9,FALSE)*OVYLD2_!$F202</f>
        <v>0</v>
      </c>
      <c r="AE202" s="44">
        <f>OVYLD1_!AE202*VLOOKUP(OVYLD2_!AE$4,'[1]INTERNAL PARAMETERS-1'!$B$5:$J$44,5,FALSE)*VLOOKUP(OVYLD2_!AE$4,'[1]INTERNAL PARAMETERS-1'!$B$5:$J$44,7,FALSE)*OVYLD2_!$F202 + OVYLD1_!AE202*(1-VLOOKUP(OVYLD2_!AE$4,'[1]INTERNAL PARAMETERS-1'!$B$5:$J$44,5,FALSE))*VLOOKUP(OVYLD2_!AE$4,'[1]INTERNAL PARAMETERS-1'!$B$5:$J$44,9,FALSE)*OVYLD2_!$F202</f>
        <v>0</v>
      </c>
      <c r="AF202" s="44">
        <f>OVYLD1_!AF202*VLOOKUP(OVYLD2_!AF$4,'[1]INTERNAL PARAMETERS-1'!$B$5:$J$44,5,FALSE)*VLOOKUP(OVYLD2_!AF$4,'[1]INTERNAL PARAMETERS-1'!$B$5:$J$44,7,FALSE)*OVYLD2_!$F202 + OVYLD1_!AF202*(1-VLOOKUP(OVYLD2_!AF$4,'[1]INTERNAL PARAMETERS-1'!$B$5:$J$44,5,FALSE))*VLOOKUP(OVYLD2_!AF$4,'[1]INTERNAL PARAMETERS-1'!$B$5:$J$44,9,FALSE)*OVYLD2_!$F202</f>
        <v>0</v>
      </c>
      <c r="AG202" s="44">
        <f>OVYLD1_!AG202*VLOOKUP(OVYLD2_!AG$4,'[1]INTERNAL PARAMETERS-1'!$B$5:$J$44,5,FALSE)*VLOOKUP(OVYLD2_!AG$4,'[1]INTERNAL PARAMETERS-1'!$B$5:$J$44,7,FALSE)*OVYLD2_!$F202 + OVYLD1_!AG202*(1-VLOOKUP(OVYLD2_!AG$4,'[1]INTERNAL PARAMETERS-1'!$B$5:$J$44,5,FALSE))*VLOOKUP(OVYLD2_!AG$4,'[1]INTERNAL PARAMETERS-1'!$B$5:$J$44,9,FALSE)*OVYLD2_!$F202</f>
        <v>0</v>
      </c>
      <c r="AH202" s="44">
        <f>OVYLD1_!AH202*VLOOKUP(OVYLD2_!AH$4,'[1]INTERNAL PARAMETERS-1'!$B$5:$J$44,5,FALSE)*VLOOKUP(OVYLD2_!AH$4,'[1]INTERNAL PARAMETERS-1'!$B$5:$J$44,7,FALSE)*OVYLD2_!$F202 + OVYLD1_!AH202*(1-VLOOKUP(OVYLD2_!AH$4,'[1]INTERNAL PARAMETERS-1'!$B$5:$J$44,5,FALSE))*VLOOKUP(OVYLD2_!AH$4,'[1]INTERNAL PARAMETERS-1'!$B$5:$J$44,9,FALSE)*OVYLD2_!$F202</f>
        <v>0</v>
      </c>
      <c r="AI202" s="44">
        <f>OVYLD1_!AI202*VLOOKUP(OVYLD2_!AI$4,'[1]INTERNAL PARAMETERS-1'!$B$5:$J$44,5,FALSE)*VLOOKUP(OVYLD2_!AI$4,'[1]INTERNAL PARAMETERS-1'!$B$5:$J$44,7,FALSE)*OVYLD2_!$F202 + OVYLD1_!AI202*(1-VLOOKUP(OVYLD2_!AI$4,'[1]INTERNAL PARAMETERS-1'!$B$5:$J$44,5,FALSE))*VLOOKUP(OVYLD2_!AI$4,'[1]INTERNAL PARAMETERS-1'!$B$5:$J$44,9,FALSE)*OVYLD2_!$F202</f>
        <v>0</v>
      </c>
      <c r="AJ202" s="44">
        <f>OVYLD1_!AJ202*VLOOKUP(OVYLD2_!AJ$4,'[1]INTERNAL PARAMETERS-1'!$B$5:$J$44,5,FALSE)*VLOOKUP(OVYLD2_!AJ$4,'[1]INTERNAL PARAMETERS-1'!$B$5:$J$44,7,FALSE)*OVYLD2_!$F202 + OVYLD1_!AJ202*(1-VLOOKUP(OVYLD2_!AJ$4,'[1]INTERNAL PARAMETERS-1'!$B$5:$J$44,5,FALSE))*VLOOKUP(OVYLD2_!AJ$4,'[1]INTERNAL PARAMETERS-1'!$B$5:$J$44,9,FALSE)*OVYLD2_!$F202</f>
        <v>0</v>
      </c>
      <c r="AK202" s="44">
        <f>OVYLD1_!AK202*VLOOKUP(OVYLD2_!AK$4,'[1]INTERNAL PARAMETERS-1'!$B$5:$J$44,5,FALSE)*VLOOKUP(OVYLD2_!AK$4,'[1]INTERNAL PARAMETERS-1'!$B$5:$J$44,7,FALSE)*OVYLD2_!$F202 + OVYLD1_!AK202*(1-VLOOKUP(OVYLD2_!AK$4,'[1]INTERNAL PARAMETERS-1'!$B$5:$J$44,5,FALSE))*VLOOKUP(OVYLD2_!AK$4,'[1]INTERNAL PARAMETERS-1'!$B$5:$J$44,9,FALSE)*OVYLD2_!$F202</f>
        <v>0</v>
      </c>
      <c r="AL202" s="44">
        <f>OVYLD1_!AL202*VLOOKUP(OVYLD2_!AL$4,'[1]INTERNAL PARAMETERS-1'!$B$5:$J$44,5,FALSE)*VLOOKUP(OVYLD2_!AL$4,'[1]INTERNAL PARAMETERS-1'!$B$5:$J$44,7,FALSE)*OVYLD2_!$F202 + OVYLD1_!AL202*(1-VLOOKUP(OVYLD2_!AL$4,'[1]INTERNAL PARAMETERS-1'!$B$5:$J$44,5,FALSE))*VLOOKUP(OVYLD2_!AL$4,'[1]INTERNAL PARAMETERS-1'!$B$5:$J$44,9,FALSE)*OVYLD2_!$F202</f>
        <v>0</v>
      </c>
      <c r="AM202" s="44">
        <f>OVYLD1_!AM202*VLOOKUP(OVYLD2_!AM$4,'[1]INTERNAL PARAMETERS-1'!$B$5:$J$44,5,FALSE)*VLOOKUP(OVYLD2_!AM$4,'[1]INTERNAL PARAMETERS-1'!$B$5:$J$44,7,FALSE)*OVYLD2_!$F202 + OVYLD1_!AM202*(1-VLOOKUP(OVYLD2_!AM$4,'[1]INTERNAL PARAMETERS-1'!$B$5:$J$44,5,FALSE))*VLOOKUP(OVYLD2_!AM$4,'[1]INTERNAL PARAMETERS-1'!$B$5:$J$44,9,FALSE)*OVYLD2_!$F202</f>
        <v>0</v>
      </c>
      <c r="AN202" s="44">
        <f>OVYLD1_!AN202*VLOOKUP(OVYLD2_!AN$4,'[1]INTERNAL PARAMETERS-1'!$B$5:$J$44,5,FALSE)*VLOOKUP(OVYLD2_!AN$4,'[1]INTERNAL PARAMETERS-1'!$B$5:$J$44,7,FALSE)*OVYLD2_!$F202 + OVYLD1_!AN202*(1-VLOOKUP(OVYLD2_!AN$4,'[1]INTERNAL PARAMETERS-1'!$B$5:$J$44,5,FALSE))*VLOOKUP(OVYLD2_!AN$4,'[1]INTERNAL PARAMETERS-1'!$B$5:$J$44,9,FALSE)*OVYLD2_!$F202</f>
        <v>0</v>
      </c>
      <c r="AO202" s="44">
        <f>OVYLD1_!AO202*VLOOKUP(OVYLD2_!AO$4,'[1]INTERNAL PARAMETERS-1'!$B$5:$J$44,5,FALSE)*VLOOKUP(OVYLD2_!AO$4,'[1]INTERNAL PARAMETERS-1'!$B$5:$J$44,7,FALSE)*OVYLD2_!$F202 + OVYLD1_!AO202*(1-VLOOKUP(OVYLD2_!AO$4,'[1]INTERNAL PARAMETERS-1'!$B$5:$J$44,5,FALSE))*VLOOKUP(OVYLD2_!AO$4,'[1]INTERNAL PARAMETERS-1'!$B$5:$J$44,9,FALSE)*OVYLD2_!$F202</f>
        <v>0</v>
      </c>
      <c r="AP202" s="44">
        <f>OVYLD1_!AP202*VLOOKUP(OVYLD2_!AP$4,'[1]INTERNAL PARAMETERS-1'!$B$5:$J$44,5,FALSE)*VLOOKUP(OVYLD2_!AP$4,'[1]INTERNAL PARAMETERS-1'!$B$5:$J$44,7,FALSE)*OVYLD2_!$F202 + OVYLD1_!AP202*(1-VLOOKUP(OVYLD2_!AP$4,'[1]INTERNAL PARAMETERS-1'!$B$5:$J$44,5,FALSE))*VLOOKUP(OVYLD2_!AP$4,'[1]INTERNAL PARAMETERS-1'!$B$5:$J$44,9,FALSE)*OVYLD2_!$F202</f>
        <v>0</v>
      </c>
      <c r="AQ202" s="44">
        <f>OVYLD1_!AQ202*VLOOKUP(OVYLD2_!AQ$4,'[1]INTERNAL PARAMETERS-1'!$B$5:$J$44,5,FALSE)*VLOOKUP(OVYLD2_!AQ$4,'[1]INTERNAL PARAMETERS-1'!$B$5:$J$44,7,FALSE)*OVYLD2_!$F202 + OVYLD1_!AQ202*(1-VLOOKUP(OVYLD2_!AQ$4,'[1]INTERNAL PARAMETERS-1'!$B$5:$J$44,5,FALSE))*VLOOKUP(OVYLD2_!AQ$4,'[1]INTERNAL PARAMETERS-1'!$B$5:$J$44,9,FALSE)*OVYLD2_!$F202</f>
        <v>0</v>
      </c>
      <c r="AR202" s="44">
        <f>OVYLD1_!AR202*VLOOKUP(OVYLD2_!AR$4,'[1]INTERNAL PARAMETERS-1'!$B$5:$J$44,5,FALSE)*VLOOKUP(OVYLD2_!AR$4,'[1]INTERNAL PARAMETERS-1'!$B$5:$J$44,7,FALSE)*OVYLD2_!$F202 + OVYLD1_!AR202*(1-VLOOKUP(OVYLD2_!AR$4,'[1]INTERNAL PARAMETERS-1'!$B$5:$J$44,5,FALSE))*VLOOKUP(OVYLD2_!AR$4,'[1]INTERNAL PARAMETERS-1'!$B$5:$J$44,9,FALSE)*OVYLD2_!$F202</f>
        <v>0</v>
      </c>
      <c r="AS202" s="44">
        <f>OVYLD1_!AS202*VLOOKUP(OVYLD2_!AS$4,'[1]INTERNAL PARAMETERS-1'!$B$5:$J$44,5,FALSE)*VLOOKUP(OVYLD2_!AS$4,'[1]INTERNAL PARAMETERS-1'!$B$5:$J$44,7,FALSE)*OVYLD2_!$F202 + OVYLD1_!AS202*(1-VLOOKUP(OVYLD2_!AS$4,'[1]INTERNAL PARAMETERS-1'!$B$5:$J$44,5,FALSE))*VLOOKUP(OVYLD2_!AS$4,'[1]INTERNAL PARAMETERS-1'!$B$5:$J$44,9,FALSE)*OVYLD2_!$F202</f>
        <v>0</v>
      </c>
      <c r="AT202" s="43">
        <f>OVYLD1_!AT202*VLOOKUP(OVYLD2_!AT$4,'[1]INTERNAL PARAMETERS-1'!$B$5:$J$44,5,FALSE)*VLOOKUP(OVYLD2_!AT$4,'[1]INTERNAL PARAMETERS-1'!$B$5:$J$44,7,FALSE)*OVYLD2_!$F202 + OVYLD1_!AT202*(1-VLOOKUP(OVYLD2_!AT$4,'[1]INTERNAL PARAMETERS-1'!$B$5:$J$44,5,FALSE))*VLOOKUP(OVYLD2_!AT$4,'[1]INTERNAL PARAMETERS-1'!$B$5:$J$44,9,FALSE)*OVYLD2_!$F202</f>
        <v>0</v>
      </c>
      <c r="AU202" s="45">
        <f>OVYLD1_!AU202*VLOOKUP(OVYLD2_!AU$4,'[1]INTERNAL PARAMETERS-1'!$B$5:$J$44,5,FALSE)*VLOOKUP(OVYLD2_!AU$4,'[1]INTERNAL PARAMETERS-1'!$B$5:$J$44,6,FALSE)*VLOOKUP(OVYLD2_!AU$4,'[1]INTERNAL PARAMETERS-1'!$B$5:$J$44,3,FALSE) + OVYLD1_!AU202*(1-VLOOKUP(OVYLD2_!AU$4,'[1]INTERNAL PARAMETERS-1'!$B$5:$J$44,5,FALSE))*VLOOKUP(OVYLD2_!AU$4,'[1]INTERNAL PARAMETERS-1'!$B$5:$J$44,8,FALSE)*VLOOKUP(OVYLD2_!AU$4,'[1]INTERNAL PARAMETERS-1'!$B$5:$J$44,3,FALSE)</f>
        <v>0</v>
      </c>
      <c r="AV202" s="44">
        <f>OVYLD1_!AV202*VLOOKUP(OVYLD2_!AV$4,'[1]INTERNAL PARAMETERS-1'!$B$5:$J$44,5,FALSE)*VLOOKUP(OVYLD2_!AV$4,'[1]INTERNAL PARAMETERS-1'!$B$5:$J$44,6,FALSE)*VLOOKUP(OVYLD2_!AV$4,'[1]INTERNAL PARAMETERS-1'!$B$5:$J$44,3,FALSE) + OVYLD1_!AV202*(1-VLOOKUP(OVYLD2_!AV$4,'[1]INTERNAL PARAMETERS-1'!$B$5:$J$44,5,FALSE))*VLOOKUP(OVYLD2_!AV$4,'[1]INTERNAL PARAMETERS-1'!$B$5:$J$44,8,FALSE)*VLOOKUP(OVYLD2_!AV$4,'[1]INTERNAL PARAMETERS-1'!$B$5:$J$44,3,FALSE)</f>
        <v>0</v>
      </c>
      <c r="AW202" s="44">
        <f>OVYLD1_!AW202*VLOOKUP(OVYLD2_!AW$4,'[1]INTERNAL PARAMETERS-1'!$B$5:$J$44,5,FALSE)*VLOOKUP(OVYLD2_!AW$4,'[1]INTERNAL PARAMETERS-1'!$B$5:$J$44,6,FALSE)*VLOOKUP(OVYLD2_!AW$4,'[1]INTERNAL PARAMETERS-1'!$B$5:$J$44,3,FALSE) + OVYLD1_!AW202*(1-VLOOKUP(OVYLD2_!AW$4,'[1]INTERNAL PARAMETERS-1'!$B$5:$J$44,5,FALSE))*VLOOKUP(OVYLD2_!AW$4,'[1]INTERNAL PARAMETERS-1'!$B$5:$J$44,8,FALSE)*VLOOKUP(OVYLD2_!AW$4,'[1]INTERNAL PARAMETERS-1'!$B$5:$J$44,3,FALSE)</f>
        <v>0</v>
      </c>
      <c r="AX202" s="44">
        <f>OVYLD1_!AX202*VLOOKUP(OVYLD2_!AX$4,'[1]INTERNAL PARAMETERS-1'!$B$5:$J$44,5,FALSE)*VLOOKUP(OVYLD2_!AX$4,'[1]INTERNAL PARAMETERS-1'!$B$5:$J$44,6,FALSE)*VLOOKUP(OVYLD2_!AX$4,'[1]INTERNAL PARAMETERS-1'!$B$5:$J$44,3,FALSE) + OVYLD1_!AX202*(1-VLOOKUP(OVYLD2_!AX$4,'[1]INTERNAL PARAMETERS-1'!$B$5:$J$44,5,FALSE))*VLOOKUP(OVYLD2_!AX$4,'[1]INTERNAL PARAMETERS-1'!$B$5:$J$44,8,FALSE)*VLOOKUP(OVYLD2_!AX$4,'[1]INTERNAL PARAMETERS-1'!$B$5:$J$44,3,FALSE)</f>
        <v>0</v>
      </c>
      <c r="AY202" s="44">
        <f>OVYLD1_!AY202*VLOOKUP(OVYLD2_!AY$4,'[1]INTERNAL PARAMETERS-1'!$B$5:$J$44,5,FALSE)*VLOOKUP(OVYLD2_!AY$4,'[1]INTERNAL PARAMETERS-1'!$B$5:$J$44,6,FALSE)*VLOOKUP(OVYLD2_!AY$4,'[1]INTERNAL PARAMETERS-1'!$B$5:$J$44,3,FALSE) + OVYLD1_!AY202*(1-VLOOKUP(OVYLD2_!AY$4,'[1]INTERNAL PARAMETERS-1'!$B$5:$J$44,5,FALSE))*VLOOKUP(OVYLD2_!AY$4,'[1]INTERNAL PARAMETERS-1'!$B$5:$J$44,8,FALSE)*VLOOKUP(OVYLD2_!AY$4,'[1]INTERNAL PARAMETERS-1'!$B$5:$J$44,3,FALSE)</f>
        <v>0</v>
      </c>
      <c r="AZ202" s="44">
        <f>OVYLD1_!AZ202*VLOOKUP(OVYLD2_!AZ$4,'[1]INTERNAL PARAMETERS-1'!$B$5:$J$44,5,FALSE)*VLOOKUP(OVYLD2_!AZ$4,'[1]INTERNAL PARAMETERS-1'!$B$5:$J$44,6,FALSE)*VLOOKUP(OVYLD2_!AZ$4,'[1]INTERNAL PARAMETERS-1'!$B$5:$J$44,3,FALSE) + OVYLD1_!AZ202*(1-VLOOKUP(OVYLD2_!AZ$4,'[1]INTERNAL PARAMETERS-1'!$B$5:$J$44,5,FALSE))*VLOOKUP(OVYLD2_!AZ$4,'[1]INTERNAL PARAMETERS-1'!$B$5:$J$44,8,FALSE)*VLOOKUP(OVYLD2_!AZ$4,'[1]INTERNAL PARAMETERS-1'!$B$5:$J$44,3,FALSE)</f>
        <v>0</v>
      </c>
      <c r="BA202" s="44">
        <f>OVYLD1_!BA202*VLOOKUP(OVYLD2_!BA$4,'[1]INTERNAL PARAMETERS-1'!$B$5:$J$44,5,FALSE)*VLOOKUP(OVYLD2_!BA$4,'[1]INTERNAL PARAMETERS-1'!$B$5:$J$44,6,FALSE)*VLOOKUP(OVYLD2_!BA$4,'[1]INTERNAL PARAMETERS-1'!$B$5:$J$44,3,FALSE) + OVYLD1_!BA202*(1-VLOOKUP(OVYLD2_!BA$4,'[1]INTERNAL PARAMETERS-1'!$B$5:$J$44,5,FALSE))*VLOOKUP(OVYLD2_!BA$4,'[1]INTERNAL PARAMETERS-1'!$B$5:$J$44,8,FALSE)*VLOOKUP(OVYLD2_!BA$4,'[1]INTERNAL PARAMETERS-1'!$B$5:$J$44,3,FALSE)</f>
        <v>0</v>
      </c>
      <c r="BB202" s="44">
        <f>OVYLD1_!BB202*VLOOKUP(OVYLD2_!BB$4,'[1]INTERNAL PARAMETERS-1'!$B$5:$J$44,5,FALSE)*VLOOKUP(OVYLD2_!BB$4,'[1]INTERNAL PARAMETERS-1'!$B$5:$J$44,6,FALSE)*VLOOKUP(OVYLD2_!BB$4,'[1]INTERNAL PARAMETERS-1'!$B$5:$J$44,3,FALSE) + OVYLD1_!BB202*(1-VLOOKUP(OVYLD2_!BB$4,'[1]INTERNAL PARAMETERS-1'!$B$5:$J$44,5,FALSE))*VLOOKUP(OVYLD2_!BB$4,'[1]INTERNAL PARAMETERS-1'!$B$5:$J$44,8,FALSE)*VLOOKUP(OVYLD2_!BB$4,'[1]INTERNAL PARAMETERS-1'!$B$5:$J$44,3,FALSE)</f>
        <v>0</v>
      </c>
      <c r="BC202" s="44">
        <f>OVYLD1_!BC202*VLOOKUP(OVYLD2_!BC$4,'[1]INTERNAL PARAMETERS-1'!$B$5:$J$44,5,FALSE)*VLOOKUP(OVYLD2_!BC$4,'[1]INTERNAL PARAMETERS-1'!$B$5:$J$44,6,FALSE)*VLOOKUP(OVYLD2_!BC$4,'[1]INTERNAL PARAMETERS-1'!$B$5:$J$44,3,FALSE) + OVYLD1_!BC202*(1-VLOOKUP(OVYLD2_!BC$4,'[1]INTERNAL PARAMETERS-1'!$B$5:$J$44,5,FALSE))*VLOOKUP(OVYLD2_!BC$4,'[1]INTERNAL PARAMETERS-1'!$B$5:$J$44,8,FALSE)*VLOOKUP(OVYLD2_!BC$4,'[1]INTERNAL PARAMETERS-1'!$B$5:$J$44,3,FALSE)</f>
        <v>0</v>
      </c>
      <c r="BD202" s="44">
        <f>OVYLD1_!BD202*VLOOKUP(OVYLD2_!BD$4,'[1]INTERNAL PARAMETERS-1'!$B$5:$J$44,5,FALSE)*VLOOKUP(OVYLD2_!BD$4,'[1]INTERNAL PARAMETERS-1'!$B$5:$J$44,6,FALSE)*VLOOKUP(OVYLD2_!BD$4,'[1]INTERNAL PARAMETERS-1'!$B$5:$J$44,3,FALSE) + OVYLD1_!BD202*(1-VLOOKUP(OVYLD2_!BD$4,'[1]INTERNAL PARAMETERS-1'!$B$5:$J$44,5,FALSE))*VLOOKUP(OVYLD2_!BD$4,'[1]INTERNAL PARAMETERS-1'!$B$5:$J$44,8,FALSE)*VLOOKUP(OVYLD2_!BD$4,'[1]INTERNAL PARAMETERS-1'!$B$5:$J$44,3,FALSE)</f>
        <v>0</v>
      </c>
      <c r="BE202" s="44">
        <f>OVYLD1_!BE202*VLOOKUP(OVYLD2_!BE$4,'[1]INTERNAL PARAMETERS-1'!$B$5:$J$44,5,FALSE)*VLOOKUP(OVYLD2_!BE$4,'[1]INTERNAL PARAMETERS-1'!$B$5:$J$44,6,FALSE)*VLOOKUP(OVYLD2_!BE$4,'[1]INTERNAL PARAMETERS-1'!$B$5:$J$44,3,FALSE) + OVYLD1_!BE202*(1-VLOOKUP(OVYLD2_!BE$4,'[1]INTERNAL PARAMETERS-1'!$B$5:$J$44,5,FALSE))*VLOOKUP(OVYLD2_!BE$4,'[1]INTERNAL PARAMETERS-1'!$B$5:$J$44,8,FALSE)*VLOOKUP(OVYLD2_!BE$4,'[1]INTERNAL PARAMETERS-1'!$B$5:$J$44,3,FALSE)</f>
        <v>0</v>
      </c>
      <c r="BF202" s="44">
        <f>OVYLD1_!BF202*VLOOKUP(OVYLD2_!BF$4,'[1]INTERNAL PARAMETERS-1'!$B$5:$J$44,5,FALSE)*VLOOKUP(OVYLD2_!BF$4,'[1]INTERNAL PARAMETERS-1'!$B$5:$J$44,6,FALSE)*VLOOKUP(OVYLD2_!BF$4,'[1]INTERNAL PARAMETERS-1'!$B$5:$J$44,3,FALSE) + OVYLD1_!BF202*(1-VLOOKUP(OVYLD2_!BF$4,'[1]INTERNAL PARAMETERS-1'!$B$5:$J$44,5,FALSE))*VLOOKUP(OVYLD2_!BF$4,'[1]INTERNAL PARAMETERS-1'!$B$5:$J$44,8,FALSE)*VLOOKUP(OVYLD2_!BF$4,'[1]INTERNAL PARAMETERS-1'!$B$5:$J$44,3,FALSE)</f>
        <v>0</v>
      </c>
      <c r="BG202" s="44">
        <f>OVYLD1_!BG202*VLOOKUP(OVYLD2_!BG$4,'[1]INTERNAL PARAMETERS-1'!$B$5:$J$44,5,FALSE)*VLOOKUP(OVYLD2_!BG$4,'[1]INTERNAL PARAMETERS-1'!$B$5:$J$44,6,FALSE)*VLOOKUP(OVYLD2_!BG$4,'[1]INTERNAL PARAMETERS-1'!$B$5:$J$44,3,FALSE) + OVYLD1_!BG202*(1-VLOOKUP(OVYLD2_!BG$4,'[1]INTERNAL PARAMETERS-1'!$B$5:$J$44,5,FALSE))*VLOOKUP(OVYLD2_!BG$4,'[1]INTERNAL PARAMETERS-1'!$B$5:$J$44,8,FALSE)*VLOOKUP(OVYLD2_!BG$4,'[1]INTERNAL PARAMETERS-1'!$B$5:$J$44,3,FALSE)</f>
        <v>0</v>
      </c>
      <c r="BH202" s="44">
        <f>OVYLD1_!BH202*VLOOKUP(OVYLD2_!BH$4,'[1]INTERNAL PARAMETERS-1'!$B$5:$J$44,5,FALSE)*VLOOKUP(OVYLD2_!BH$4,'[1]INTERNAL PARAMETERS-1'!$B$5:$J$44,6,FALSE)*VLOOKUP(OVYLD2_!BH$4,'[1]INTERNAL PARAMETERS-1'!$B$5:$J$44,3,FALSE) + OVYLD1_!BH202*(1-VLOOKUP(OVYLD2_!BH$4,'[1]INTERNAL PARAMETERS-1'!$B$5:$J$44,5,FALSE))*VLOOKUP(OVYLD2_!BH$4,'[1]INTERNAL PARAMETERS-1'!$B$5:$J$44,8,FALSE)*VLOOKUP(OVYLD2_!BH$4,'[1]INTERNAL PARAMETERS-1'!$B$5:$J$44,3,FALSE)</f>
        <v>0</v>
      </c>
      <c r="BI202" s="44">
        <f>OVYLD1_!BI202*VLOOKUP(OVYLD2_!BI$4,'[1]INTERNAL PARAMETERS-1'!$B$5:$J$44,5,FALSE)*VLOOKUP(OVYLD2_!BI$4,'[1]INTERNAL PARAMETERS-1'!$B$5:$J$44,6,FALSE)*VLOOKUP(OVYLD2_!BI$4,'[1]INTERNAL PARAMETERS-1'!$B$5:$J$44,3,FALSE) + OVYLD1_!BI202*(1-VLOOKUP(OVYLD2_!BI$4,'[1]INTERNAL PARAMETERS-1'!$B$5:$J$44,5,FALSE))*VLOOKUP(OVYLD2_!BI$4,'[1]INTERNAL PARAMETERS-1'!$B$5:$J$44,8,FALSE)*VLOOKUP(OVYLD2_!BI$4,'[1]INTERNAL PARAMETERS-1'!$B$5:$J$44,3,FALSE)</f>
        <v>0</v>
      </c>
      <c r="BJ202" s="44">
        <f>OVYLD1_!BJ202*VLOOKUP(OVYLD2_!BJ$4,'[1]INTERNAL PARAMETERS-1'!$B$5:$J$44,5,FALSE)*VLOOKUP(OVYLD2_!BJ$4,'[1]INTERNAL PARAMETERS-1'!$B$5:$J$44,6,FALSE)*VLOOKUP(OVYLD2_!BJ$4,'[1]INTERNAL PARAMETERS-1'!$B$5:$J$44,3,FALSE) + OVYLD1_!BJ202*(1-VLOOKUP(OVYLD2_!BJ$4,'[1]INTERNAL PARAMETERS-1'!$B$5:$J$44,5,FALSE))*VLOOKUP(OVYLD2_!BJ$4,'[1]INTERNAL PARAMETERS-1'!$B$5:$J$44,8,FALSE)*VLOOKUP(OVYLD2_!BJ$4,'[1]INTERNAL PARAMETERS-1'!$B$5:$J$44,3,FALSE)</f>
        <v>0</v>
      </c>
      <c r="BK202" s="44">
        <f>OVYLD1_!BK202*VLOOKUP(OVYLD2_!BK$4,'[1]INTERNAL PARAMETERS-1'!$B$5:$J$44,5,FALSE)*VLOOKUP(OVYLD2_!BK$4,'[1]INTERNAL PARAMETERS-1'!$B$5:$J$44,6,FALSE)*VLOOKUP(OVYLD2_!BK$4,'[1]INTERNAL PARAMETERS-1'!$B$5:$J$44,3,FALSE) + OVYLD1_!BK202*(1-VLOOKUP(OVYLD2_!BK$4,'[1]INTERNAL PARAMETERS-1'!$B$5:$J$44,5,FALSE))*VLOOKUP(OVYLD2_!BK$4,'[1]INTERNAL PARAMETERS-1'!$B$5:$J$44,8,FALSE)*VLOOKUP(OVYLD2_!BK$4,'[1]INTERNAL PARAMETERS-1'!$B$5:$J$44,3,FALSE)</f>
        <v>0</v>
      </c>
      <c r="BL202" s="44">
        <f>OVYLD1_!BL202*VLOOKUP(OVYLD2_!BL$4,'[1]INTERNAL PARAMETERS-1'!$B$5:$J$44,5,FALSE)*VLOOKUP(OVYLD2_!BL$4,'[1]INTERNAL PARAMETERS-1'!$B$5:$J$44,6,FALSE)*VLOOKUP(OVYLD2_!BL$4,'[1]INTERNAL PARAMETERS-1'!$B$5:$J$44,3,FALSE) + OVYLD1_!BL202*(1-VLOOKUP(OVYLD2_!BL$4,'[1]INTERNAL PARAMETERS-1'!$B$5:$J$44,5,FALSE))*VLOOKUP(OVYLD2_!BL$4,'[1]INTERNAL PARAMETERS-1'!$B$5:$J$44,8,FALSE)*VLOOKUP(OVYLD2_!BL$4,'[1]INTERNAL PARAMETERS-1'!$B$5:$J$44,3,FALSE)</f>
        <v>0</v>
      </c>
      <c r="BM202" s="44">
        <f>OVYLD1_!BM202*VLOOKUP(OVYLD2_!BM$4,'[1]INTERNAL PARAMETERS-1'!$B$5:$J$44,5,FALSE)*VLOOKUP(OVYLD2_!BM$4,'[1]INTERNAL PARAMETERS-1'!$B$5:$J$44,6,FALSE)*VLOOKUP(OVYLD2_!BM$4,'[1]INTERNAL PARAMETERS-1'!$B$5:$J$44,3,FALSE) + OVYLD1_!BM202*(1-VLOOKUP(OVYLD2_!BM$4,'[1]INTERNAL PARAMETERS-1'!$B$5:$J$44,5,FALSE))*VLOOKUP(OVYLD2_!BM$4,'[1]INTERNAL PARAMETERS-1'!$B$5:$J$44,8,FALSE)*VLOOKUP(OVYLD2_!BM$4,'[1]INTERNAL PARAMETERS-1'!$B$5:$J$44,3,FALSE)</f>
        <v>0</v>
      </c>
      <c r="BN202" s="44">
        <f>OVYLD1_!BN202*VLOOKUP(OVYLD2_!BN$4,'[1]INTERNAL PARAMETERS-1'!$B$5:$J$44,5,FALSE)*VLOOKUP(OVYLD2_!BN$4,'[1]INTERNAL PARAMETERS-1'!$B$5:$J$44,6,FALSE)*VLOOKUP(OVYLD2_!BN$4,'[1]INTERNAL PARAMETERS-1'!$B$5:$J$44,3,FALSE) + OVYLD1_!BN202*(1-VLOOKUP(OVYLD2_!BN$4,'[1]INTERNAL PARAMETERS-1'!$B$5:$J$44,5,FALSE))*VLOOKUP(OVYLD2_!BN$4,'[1]INTERNAL PARAMETERS-1'!$B$5:$J$44,8,FALSE)*VLOOKUP(OVYLD2_!BN$4,'[1]INTERNAL PARAMETERS-1'!$B$5:$J$44,3,FALSE)</f>
        <v>0</v>
      </c>
      <c r="BO202" s="44">
        <f>OVYLD1_!BO202*VLOOKUP(OVYLD2_!BO$4,'[1]INTERNAL PARAMETERS-1'!$B$5:$J$44,5,FALSE)*VLOOKUP(OVYLD2_!BO$4,'[1]INTERNAL PARAMETERS-1'!$B$5:$J$44,6,FALSE)*VLOOKUP(OVYLD2_!BO$4,'[1]INTERNAL PARAMETERS-1'!$B$5:$J$44,3,FALSE) + OVYLD1_!BO202*(1-VLOOKUP(OVYLD2_!BO$4,'[1]INTERNAL PARAMETERS-1'!$B$5:$J$44,5,FALSE))*VLOOKUP(OVYLD2_!BO$4,'[1]INTERNAL PARAMETERS-1'!$B$5:$J$44,8,FALSE)*VLOOKUP(OVYLD2_!BO$4,'[1]INTERNAL PARAMETERS-1'!$B$5:$J$44,3,FALSE)</f>
        <v>0</v>
      </c>
      <c r="BP202" s="44">
        <f>OVYLD1_!BP202*VLOOKUP(OVYLD2_!BP$4,'[1]INTERNAL PARAMETERS-1'!$B$5:$J$44,5,FALSE)*VLOOKUP(OVYLD2_!BP$4,'[1]INTERNAL PARAMETERS-1'!$B$5:$J$44,6,FALSE)*VLOOKUP(OVYLD2_!BP$4,'[1]INTERNAL PARAMETERS-1'!$B$5:$J$44,3,FALSE) + OVYLD1_!BP202*(1-VLOOKUP(OVYLD2_!BP$4,'[1]INTERNAL PARAMETERS-1'!$B$5:$J$44,5,FALSE))*VLOOKUP(OVYLD2_!BP$4,'[1]INTERNAL PARAMETERS-1'!$B$5:$J$44,8,FALSE)*VLOOKUP(OVYLD2_!BP$4,'[1]INTERNAL PARAMETERS-1'!$B$5:$J$44,3,FALSE)</f>
        <v>0</v>
      </c>
      <c r="BQ202" s="44">
        <f>OVYLD1_!BQ202*VLOOKUP(OVYLD2_!BQ$4,'[1]INTERNAL PARAMETERS-1'!$B$5:$J$44,5,FALSE)*VLOOKUP(OVYLD2_!BQ$4,'[1]INTERNAL PARAMETERS-1'!$B$5:$J$44,6,FALSE)*VLOOKUP(OVYLD2_!BQ$4,'[1]INTERNAL PARAMETERS-1'!$B$5:$J$44,3,FALSE) + OVYLD1_!BQ202*(1-VLOOKUP(OVYLD2_!BQ$4,'[1]INTERNAL PARAMETERS-1'!$B$5:$J$44,5,FALSE))*VLOOKUP(OVYLD2_!BQ$4,'[1]INTERNAL PARAMETERS-1'!$B$5:$J$44,8,FALSE)*VLOOKUP(OVYLD2_!BQ$4,'[1]INTERNAL PARAMETERS-1'!$B$5:$J$44,3,FALSE)</f>
        <v>0</v>
      </c>
      <c r="BR202" s="44">
        <f>OVYLD1_!BR202*VLOOKUP(OVYLD2_!BR$4,'[1]INTERNAL PARAMETERS-1'!$B$5:$J$44,5,FALSE)*VLOOKUP(OVYLD2_!BR$4,'[1]INTERNAL PARAMETERS-1'!$B$5:$J$44,6,FALSE)*VLOOKUP(OVYLD2_!BR$4,'[1]INTERNAL PARAMETERS-1'!$B$5:$J$44,3,FALSE) + OVYLD1_!BR202*(1-VLOOKUP(OVYLD2_!BR$4,'[1]INTERNAL PARAMETERS-1'!$B$5:$J$44,5,FALSE))*VLOOKUP(OVYLD2_!BR$4,'[1]INTERNAL PARAMETERS-1'!$B$5:$J$44,8,FALSE)*VLOOKUP(OVYLD2_!BR$4,'[1]INTERNAL PARAMETERS-1'!$B$5:$J$44,3,FALSE)</f>
        <v>0</v>
      </c>
      <c r="BS202" s="44">
        <f>OVYLD1_!BS202*VLOOKUP(OVYLD2_!BS$4,'[1]INTERNAL PARAMETERS-1'!$B$5:$J$44,5,FALSE)*VLOOKUP(OVYLD2_!BS$4,'[1]INTERNAL PARAMETERS-1'!$B$5:$J$44,6,FALSE)*VLOOKUP(OVYLD2_!BS$4,'[1]INTERNAL PARAMETERS-1'!$B$5:$J$44,3,FALSE) + OVYLD1_!BS202*(1-VLOOKUP(OVYLD2_!BS$4,'[1]INTERNAL PARAMETERS-1'!$B$5:$J$44,5,FALSE))*VLOOKUP(OVYLD2_!BS$4,'[1]INTERNAL PARAMETERS-1'!$B$5:$J$44,8,FALSE)*VLOOKUP(OVYLD2_!BS$4,'[1]INTERNAL PARAMETERS-1'!$B$5:$J$44,3,FALSE)</f>
        <v>0</v>
      </c>
      <c r="BT202" s="44">
        <f>OVYLD1_!BT202*VLOOKUP(OVYLD2_!BT$4,'[1]INTERNAL PARAMETERS-1'!$B$5:$J$44,5,FALSE)*VLOOKUP(OVYLD2_!BT$4,'[1]INTERNAL PARAMETERS-1'!$B$5:$J$44,6,FALSE)*VLOOKUP(OVYLD2_!BT$4,'[1]INTERNAL PARAMETERS-1'!$B$5:$J$44,3,FALSE) + OVYLD1_!BT202*(1-VLOOKUP(OVYLD2_!BT$4,'[1]INTERNAL PARAMETERS-1'!$B$5:$J$44,5,FALSE))*VLOOKUP(OVYLD2_!BT$4,'[1]INTERNAL PARAMETERS-1'!$B$5:$J$44,8,FALSE)*VLOOKUP(OVYLD2_!BT$4,'[1]INTERNAL PARAMETERS-1'!$B$5:$J$44,3,FALSE)</f>
        <v>0</v>
      </c>
      <c r="BU202" s="44">
        <f>OVYLD1_!BU202*VLOOKUP(OVYLD2_!BU$4,'[1]INTERNAL PARAMETERS-1'!$B$5:$J$44,5,FALSE)*VLOOKUP(OVYLD2_!BU$4,'[1]INTERNAL PARAMETERS-1'!$B$5:$J$44,6,FALSE)*VLOOKUP(OVYLD2_!BU$4,'[1]INTERNAL PARAMETERS-1'!$B$5:$J$44,3,FALSE) + OVYLD1_!BU202*(1-VLOOKUP(OVYLD2_!BU$4,'[1]INTERNAL PARAMETERS-1'!$B$5:$J$44,5,FALSE))*VLOOKUP(OVYLD2_!BU$4,'[1]INTERNAL PARAMETERS-1'!$B$5:$J$44,8,FALSE)*VLOOKUP(OVYLD2_!BU$4,'[1]INTERNAL PARAMETERS-1'!$B$5:$J$44,3,FALSE)</f>
        <v>0</v>
      </c>
      <c r="BV202" s="44">
        <f>OVYLD1_!BV202*VLOOKUP(OVYLD2_!BV$4,'[1]INTERNAL PARAMETERS-1'!$B$5:$J$44,5,FALSE)*VLOOKUP(OVYLD2_!BV$4,'[1]INTERNAL PARAMETERS-1'!$B$5:$J$44,6,FALSE)*VLOOKUP(OVYLD2_!BV$4,'[1]INTERNAL PARAMETERS-1'!$B$5:$J$44,3,FALSE) + OVYLD1_!BV202*(1-VLOOKUP(OVYLD2_!BV$4,'[1]INTERNAL PARAMETERS-1'!$B$5:$J$44,5,FALSE))*VLOOKUP(OVYLD2_!BV$4,'[1]INTERNAL PARAMETERS-1'!$B$5:$J$44,8,FALSE)*VLOOKUP(OVYLD2_!BV$4,'[1]INTERNAL PARAMETERS-1'!$B$5:$J$44,3,FALSE)</f>
        <v>0</v>
      </c>
      <c r="BW202" s="44">
        <f>OVYLD1_!BW202*VLOOKUP(OVYLD2_!BW$4,'[1]INTERNAL PARAMETERS-1'!$B$5:$J$44,5,FALSE)*VLOOKUP(OVYLD2_!BW$4,'[1]INTERNAL PARAMETERS-1'!$B$5:$J$44,6,FALSE)*VLOOKUP(OVYLD2_!BW$4,'[1]INTERNAL PARAMETERS-1'!$B$5:$J$44,3,FALSE) + OVYLD1_!BW202*(1-VLOOKUP(OVYLD2_!BW$4,'[1]INTERNAL PARAMETERS-1'!$B$5:$J$44,5,FALSE))*VLOOKUP(OVYLD2_!BW$4,'[1]INTERNAL PARAMETERS-1'!$B$5:$J$44,8,FALSE)*VLOOKUP(OVYLD2_!BW$4,'[1]INTERNAL PARAMETERS-1'!$B$5:$J$44,3,FALSE)</f>
        <v>0</v>
      </c>
      <c r="BX202" s="44">
        <f>OVYLD1_!BX202*VLOOKUP(OVYLD2_!BX$4,'[1]INTERNAL PARAMETERS-1'!$B$5:$J$44,5,FALSE)*VLOOKUP(OVYLD2_!BX$4,'[1]INTERNAL PARAMETERS-1'!$B$5:$J$44,6,FALSE)*VLOOKUP(OVYLD2_!BX$4,'[1]INTERNAL PARAMETERS-1'!$B$5:$J$44,3,FALSE) + OVYLD1_!BX202*(1-VLOOKUP(OVYLD2_!BX$4,'[1]INTERNAL PARAMETERS-1'!$B$5:$J$44,5,FALSE))*VLOOKUP(OVYLD2_!BX$4,'[1]INTERNAL PARAMETERS-1'!$B$5:$J$44,8,FALSE)*VLOOKUP(OVYLD2_!BX$4,'[1]INTERNAL PARAMETERS-1'!$B$5:$J$44,3,FALSE)</f>
        <v>0</v>
      </c>
      <c r="BY202" s="44">
        <f>OVYLD1_!BY202*VLOOKUP(OVYLD2_!BY$4,'[1]INTERNAL PARAMETERS-1'!$B$5:$J$44,5,FALSE)*VLOOKUP(OVYLD2_!BY$4,'[1]INTERNAL PARAMETERS-1'!$B$5:$J$44,6,FALSE)*VLOOKUP(OVYLD2_!BY$4,'[1]INTERNAL PARAMETERS-1'!$B$5:$J$44,3,FALSE) + OVYLD1_!BY202*(1-VLOOKUP(OVYLD2_!BY$4,'[1]INTERNAL PARAMETERS-1'!$B$5:$J$44,5,FALSE))*VLOOKUP(OVYLD2_!BY$4,'[1]INTERNAL PARAMETERS-1'!$B$5:$J$44,8,FALSE)*VLOOKUP(OVYLD2_!BY$4,'[1]INTERNAL PARAMETERS-1'!$B$5:$J$44,3,FALSE)</f>
        <v>0</v>
      </c>
      <c r="BZ202" s="44">
        <f>OVYLD1_!BZ202*VLOOKUP(OVYLD2_!BZ$4,'[1]INTERNAL PARAMETERS-1'!$B$5:$J$44,5,FALSE)*VLOOKUP(OVYLD2_!BZ$4,'[1]INTERNAL PARAMETERS-1'!$B$5:$J$44,6,FALSE)*VLOOKUP(OVYLD2_!BZ$4,'[1]INTERNAL PARAMETERS-1'!$B$5:$J$44,3,FALSE) + OVYLD1_!BZ202*(1-VLOOKUP(OVYLD2_!BZ$4,'[1]INTERNAL PARAMETERS-1'!$B$5:$J$44,5,FALSE))*VLOOKUP(OVYLD2_!BZ$4,'[1]INTERNAL PARAMETERS-1'!$B$5:$J$44,8,FALSE)*VLOOKUP(OVYLD2_!BZ$4,'[1]INTERNAL PARAMETERS-1'!$B$5:$J$44,3,FALSE)</f>
        <v>0</v>
      </c>
      <c r="CA202" s="44">
        <f>OVYLD1_!CA202*VLOOKUP(OVYLD2_!CA$4,'[1]INTERNAL PARAMETERS-1'!$B$5:$J$44,5,FALSE)*VLOOKUP(OVYLD2_!CA$4,'[1]INTERNAL PARAMETERS-1'!$B$5:$J$44,6,FALSE)*VLOOKUP(OVYLD2_!CA$4,'[1]INTERNAL PARAMETERS-1'!$B$5:$J$44,3,FALSE) + OVYLD1_!CA202*(1-VLOOKUP(OVYLD2_!CA$4,'[1]INTERNAL PARAMETERS-1'!$B$5:$J$44,5,FALSE))*VLOOKUP(OVYLD2_!CA$4,'[1]INTERNAL PARAMETERS-1'!$B$5:$J$44,8,FALSE)*VLOOKUP(OVYLD2_!CA$4,'[1]INTERNAL PARAMETERS-1'!$B$5:$J$44,3,FALSE)</f>
        <v>0</v>
      </c>
      <c r="CB202" s="44">
        <f>OVYLD1_!CB202*VLOOKUP(OVYLD2_!CB$4,'[1]INTERNAL PARAMETERS-1'!$B$5:$J$44,5,FALSE)*VLOOKUP(OVYLD2_!CB$4,'[1]INTERNAL PARAMETERS-1'!$B$5:$J$44,6,FALSE)*VLOOKUP(OVYLD2_!CB$4,'[1]INTERNAL PARAMETERS-1'!$B$5:$J$44,3,FALSE) + OVYLD1_!CB202*(1-VLOOKUP(OVYLD2_!CB$4,'[1]INTERNAL PARAMETERS-1'!$B$5:$J$44,5,FALSE))*VLOOKUP(OVYLD2_!CB$4,'[1]INTERNAL PARAMETERS-1'!$B$5:$J$44,8,FALSE)*VLOOKUP(OVYLD2_!CB$4,'[1]INTERNAL PARAMETERS-1'!$B$5:$J$44,3,FALSE)</f>
        <v>0</v>
      </c>
      <c r="CC202" s="44">
        <f>OVYLD1_!CC202*VLOOKUP(OVYLD2_!CC$4,'[1]INTERNAL PARAMETERS-1'!$B$5:$J$44,5,FALSE)*VLOOKUP(OVYLD2_!CC$4,'[1]INTERNAL PARAMETERS-1'!$B$5:$J$44,6,FALSE)*VLOOKUP(OVYLD2_!CC$4,'[1]INTERNAL PARAMETERS-1'!$B$5:$J$44,3,FALSE) + OVYLD1_!CC202*(1-VLOOKUP(OVYLD2_!CC$4,'[1]INTERNAL PARAMETERS-1'!$B$5:$J$44,5,FALSE))*VLOOKUP(OVYLD2_!CC$4,'[1]INTERNAL PARAMETERS-1'!$B$5:$J$44,8,FALSE)*VLOOKUP(OVYLD2_!CC$4,'[1]INTERNAL PARAMETERS-1'!$B$5:$J$44,3,FALSE)</f>
        <v>0</v>
      </c>
      <c r="CD202" s="44">
        <f>OVYLD1_!CD202*VLOOKUP(OVYLD2_!CD$4,'[1]INTERNAL PARAMETERS-1'!$B$5:$J$44,5,FALSE)*VLOOKUP(OVYLD2_!CD$4,'[1]INTERNAL PARAMETERS-1'!$B$5:$J$44,6,FALSE)*VLOOKUP(OVYLD2_!CD$4,'[1]INTERNAL PARAMETERS-1'!$B$5:$J$44,3,FALSE) + OVYLD1_!CD202*(1-VLOOKUP(OVYLD2_!CD$4,'[1]INTERNAL PARAMETERS-1'!$B$5:$J$44,5,FALSE))*VLOOKUP(OVYLD2_!CD$4,'[1]INTERNAL PARAMETERS-1'!$B$5:$J$44,8,FALSE)*VLOOKUP(OVYLD2_!CD$4,'[1]INTERNAL PARAMETERS-1'!$B$5:$J$44,3,FALSE)</f>
        <v>0</v>
      </c>
      <c r="CE202" s="44">
        <f>OVYLD1_!CE202*VLOOKUP(OVYLD2_!CE$4,'[1]INTERNAL PARAMETERS-1'!$B$5:$J$44,5,FALSE)*VLOOKUP(OVYLD2_!CE$4,'[1]INTERNAL PARAMETERS-1'!$B$5:$J$44,6,FALSE)*VLOOKUP(OVYLD2_!CE$4,'[1]INTERNAL PARAMETERS-1'!$B$5:$J$44,3,FALSE) + OVYLD1_!CE202*(1-VLOOKUP(OVYLD2_!CE$4,'[1]INTERNAL PARAMETERS-1'!$B$5:$J$44,5,FALSE))*VLOOKUP(OVYLD2_!CE$4,'[1]INTERNAL PARAMETERS-1'!$B$5:$J$44,8,FALSE)*VLOOKUP(OVYLD2_!CE$4,'[1]INTERNAL PARAMETERS-1'!$B$5:$J$44,3,FALSE)</f>
        <v>0</v>
      </c>
      <c r="CF202" s="44">
        <f>OVYLD1_!CF202*VLOOKUP(OVYLD2_!CF$4,'[1]INTERNAL PARAMETERS-1'!$B$5:$J$44,5,FALSE)*VLOOKUP(OVYLD2_!CF$4,'[1]INTERNAL PARAMETERS-1'!$B$5:$J$44,6,FALSE)*VLOOKUP(OVYLD2_!CF$4,'[1]INTERNAL PARAMETERS-1'!$B$5:$J$44,3,FALSE) + OVYLD1_!CF202*(1-VLOOKUP(OVYLD2_!CF$4,'[1]INTERNAL PARAMETERS-1'!$B$5:$J$44,5,FALSE))*VLOOKUP(OVYLD2_!CF$4,'[1]INTERNAL PARAMETERS-1'!$B$5:$J$44,8,FALSE)*VLOOKUP(OVYLD2_!CF$4,'[1]INTERNAL PARAMETERS-1'!$B$5:$J$44,3,FALSE)</f>
        <v>0</v>
      </c>
      <c r="CG202" s="44">
        <f>OVYLD1_!CG202*VLOOKUP(OVYLD2_!CG$4,'[1]INTERNAL PARAMETERS-1'!$B$5:$J$44,5,FALSE)*VLOOKUP(OVYLD2_!CG$4,'[1]INTERNAL PARAMETERS-1'!$B$5:$J$44,6,FALSE)*VLOOKUP(OVYLD2_!CG$4,'[1]INTERNAL PARAMETERS-1'!$B$5:$J$44,3,FALSE) + OVYLD1_!CG202*(1-VLOOKUP(OVYLD2_!CG$4,'[1]INTERNAL PARAMETERS-1'!$B$5:$J$44,5,FALSE))*VLOOKUP(OVYLD2_!CG$4,'[1]INTERNAL PARAMETERS-1'!$B$5:$J$44,8,FALSE)*VLOOKUP(OVYLD2_!CG$4,'[1]INTERNAL PARAMETERS-1'!$B$5:$J$44,3,FALSE)</f>
        <v>0</v>
      </c>
      <c r="CH202" s="43">
        <f>OVYLD1_!CH202*VLOOKUP(OVYLD2_!CH$4,'[1]INTERNAL PARAMETERS-1'!$B$5:$J$44,5,FALSE)*VLOOKUP(OVYLD2_!CH$4,'[1]INTERNAL PARAMETERS-1'!$B$5:$J$44,6,FALSE)*VLOOKUP(OVYLD2_!CH$4,'[1]INTERNAL PARAMETERS-1'!$B$5:$J$44,3,FALSE) + OVYLD1_!CH202*(1-VLOOKUP(OVYLD2_!CH$4,'[1]INTERNAL PARAMETERS-1'!$B$5:$J$44,5,FALSE))*VLOOKUP(OVYLD2_!CH$4,'[1]INTERNAL PARAMETERS-1'!$B$5:$J$44,8,FALSE)*VLOOKUP(OVYLD2_!CH$4,'[1]INTERNAL PARAMETERS-1'!$B$5:$J$44,3,FALSE)</f>
        <v>0</v>
      </c>
      <c r="CJ202" s="45">
        <f t="shared" si="6"/>
        <v>0</v>
      </c>
      <c r="CK202" s="43">
        <f t="shared" si="7"/>
        <v>0</v>
      </c>
    </row>
    <row r="203" spans="2:89" x14ac:dyDescent="0.5">
      <c r="B203" s="58" t="s">
        <v>7</v>
      </c>
      <c r="C203" s="57" t="s">
        <v>63</v>
      </c>
      <c r="D203" s="57" t="s">
        <v>80</v>
      </c>
      <c r="E203" s="128">
        <f>OVERALL2021!AI203</f>
        <v>0</v>
      </c>
      <c r="F203" s="59">
        <f>'[1]INTERNAL PARAMETERS-1'!M5</f>
        <v>85.012</v>
      </c>
      <c r="G203" s="45">
        <f>OVYLD1_!G203*VLOOKUP(OVYLD2_!G$4,'[1]INTERNAL PARAMETERS-1'!$B$5:$J$44,5,FALSE)*VLOOKUP(OVYLD2_!G$4,'[1]INTERNAL PARAMETERS-1'!$B$5:$J$44,7,FALSE)*OVYLD2_!$F203 + OVYLD1_!G203*(1-VLOOKUP(OVYLD2_!G$4,'[1]INTERNAL PARAMETERS-1'!$B$5:$J$44,5,FALSE))*VLOOKUP(OVYLD2_!G$4,'[1]INTERNAL PARAMETERS-1'!$B$5:$J$44,9,FALSE)*OVYLD2_!$F203</f>
        <v>0</v>
      </c>
      <c r="H203" s="44">
        <f>OVYLD1_!H203*VLOOKUP(OVYLD2_!H$4,'[1]INTERNAL PARAMETERS-1'!$B$5:$J$44,5,FALSE)*VLOOKUP(OVYLD2_!H$4,'[1]INTERNAL PARAMETERS-1'!$B$5:$J$44,7,FALSE)*OVYLD2_!$F203 + OVYLD1_!H203*(1-VLOOKUP(OVYLD2_!H$4,'[1]INTERNAL PARAMETERS-1'!$B$5:$J$44,5,FALSE))*VLOOKUP(OVYLD2_!H$4,'[1]INTERNAL PARAMETERS-1'!$B$5:$J$44,9,FALSE)*OVYLD2_!$F203</f>
        <v>0</v>
      </c>
      <c r="I203" s="44">
        <f>OVYLD1_!I203*VLOOKUP(OVYLD2_!I$4,'[1]INTERNAL PARAMETERS-1'!$B$5:$J$44,5,FALSE)*VLOOKUP(OVYLD2_!I$4,'[1]INTERNAL PARAMETERS-1'!$B$5:$J$44,7,FALSE)*OVYLD2_!$F203 + OVYLD1_!I203*(1-VLOOKUP(OVYLD2_!I$4,'[1]INTERNAL PARAMETERS-1'!$B$5:$J$44,5,FALSE))*VLOOKUP(OVYLD2_!I$4,'[1]INTERNAL PARAMETERS-1'!$B$5:$J$44,9,FALSE)*OVYLD2_!$F203</f>
        <v>0</v>
      </c>
      <c r="J203" s="44">
        <f>OVYLD1_!J203*VLOOKUP(OVYLD2_!J$4,'[1]INTERNAL PARAMETERS-1'!$B$5:$J$44,5,FALSE)*VLOOKUP(OVYLD2_!J$4,'[1]INTERNAL PARAMETERS-1'!$B$5:$J$44,7,FALSE)*OVYLD2_!$F203 + OVYLD1_!J203*(1-VLOOKUP(OVYLD2_!J$4,'[1]INTERNAL PARAMETERS-1'!$B$5:$J$44,5,FALSE))*VLOOKUP(OVYLD2_!J$4,'[1]INTERNAL PARAMETERS-1'!$B$5:$J$44,9,FALSE)*OVYLD2_!$F203</f>
        <v>0</v>
      </c>
      <c r="K203" s="44">
        <f>OVYLD1_!K203*VLOOKUP(OVYLD2_!K$4,'[1]INTERNAL PARAMETERS-1'!$B$5:$J$44,5,FALSE)*VLOOKUP(OVYLD2_!K$4,'[1]INTERNAL PARAMETERS-1'!$B$5:$J$44,7,FALSE)*OVYLD2_!$F203 + OVYLD1_!K203*(1-VLOOKUP(OVYLD2_!K$4,'[1]INTERNAL PARAMETERS-1'!$B$5:$J$44,5,FALSE))*VLOOKUP(OVYLD2_!K$4,'[1]INTERNAL PARAMETERS-1'!$B$5:$J$44,9,FALSE)*OVYLD2_!$F203</f>
        <v>0</v>
      </c>
      <c r="L203" s="44">
        <f>OVYLD1_!L203*VLOOKUP(OVYLD2_!L$4,'[1]INTERNAL PARAMETERS-1'!$B$5:$J$44,5,FALSE)*VLOOKUP(OVYLD2_!L$4,'[1]INTERNAL PARAMETERS-1'!$B$5:$J$44,7,FALSE)*OVYLD2_!$F203 + OVYLD1_!L203*(1-VLOOKUP(OVYLD2_!L$4,'[1]INTERNAL PARAMETERS-1'!$B$5:$J$44,5,FALSE))*VLOOKUP(OVYLD2_!L$4,'[1]INTERNAL PARAMETERS-1'!$B$5:$J$44,9,FALSE)*OVYLD2_!$F203</f>
        <v>0</v>
      </c>
      <c r="M203" s="44">
        <f>OVYLD1_!M203*VLOOKUP(OVYLD2_!M$4,'[1]INTERNAL PARAMETERS-1'!$B$5:$J$44,5,FALSE)*VLOOKUP(OVYLD2_!M$4,'[1]INTERNAL PARAMETERS-1'!$B$5:$J$44,7,FALSE)*OVYLD2_!$F203 + OVYLD1_!M203*(1-VLOOKUP(OVYLD2_!M$4,'[1]INTERNAL PARAMETERS-1'!$B$5:$J$44,5,FALSE))*VLOOKUP(OVYLD2_!M$4,'[1]INTERNAL PARAMETERS-1'!$B$5:$J$44,9,FALSE)*OVYLD2_!$F203</f>
        <v>0</v>
      </c>
      <c r="N203" s="44">
        <f>OVYLD1_!N203*VLOOKUP(OVYLD2_!N$4,'[1]INTERNAL PARAMETERS-1'!$B$5:$J$44,5,FALSE)*VLOOKUP(OVYLD2_!N$4,'[1]INTERNAL PARAMETERS-1'!$B$5:$J$44,7,FALSE)*OVYLD2_!$F203 + OVYLD1_!N203*(1-VLOOKUP(OVYLD2_!N$4,'[1]INTERNAL PARAMETERS-1'!$B$5:$J$44,5,FALSE))*VLOOKUP(OVYLD2_!N$4,'[1]INTERNAL PARAMETERS-1'!$B$5:$J$44,9,FALSE)*OVYLD2_!$F203</f>
        <v>0</v>
      </c>
      <c r="O203" s="44">
        <f>OVYLD1_!O203*VLOOKUP(OVYLD2_!O$4,'[1]INTERNAL PARAMETERS-1'!$B$5:$J$44,5,FALSE)*VLOOKUP(OVYLD2_!O$4,'[1]INTERNAL PARAMETERS-1'!$B$5:$J$44,7,FALSE)*OVYLD2_!$F203 + OVYLD1_!O203*(1-VLOOKUP(OVYLD2_!O$4,'[1]INTERNAL PARAMETERS-1'!$B$5:$J$44,5,FALSE))*VLOOKUP(OVYLD2_!O$4,'[1]INTERNAL PARAMETERS-1'!$B$5:$J$44,9,FALSE)*OVYLD2_!$F203</f>
        <v>0</v>
      </c>
      <c r="P203" s="44">
        <f>OVYLD1_!P203*VLOOKUP(OVYLD2_!P$4,'[1]INTERNAL PARAMETERS-1'!$B$5:$J$44,5,FALSE)*VLOOKUP(OVYLD2_!P$4,'[1]INTERNAL PARAMETERS-1'!$B$5:$J$44,7,FALSE)*OVYLD2_!$F203 + OVYLD1_!P203*(1-VLOOKUP(OVYLD2_!P$4,'[1]INTERNAL PARAMETERS-1'!$B$5:$J$44,5,FALSE))*VLOOKUP(OVYLD2_!P$4,'[1]INTERNAL PARAMETERS-1'!$B$5:$J$44,9,FALSE)*OVYLD2_!$F203</f>
        <v>0</v>
      </c>
      <c r="Q203" s="44">
        <f>OVYLD1_!Q203*VLOOKUP(OVYLD2_!Q$4,'[1]INTERNAL PARAMETERS-1'!$B$5:$J$44,5,FALSE)*VLOOKUP(OVYLD2_!Q$4,'[1]INTERNAL PARAMETERS-1'!$B$5:$J$44,7,FALSE)*OVYLD2_!$F203 + OVYLD1_!Q203*(1-VLOOKUP(OVYLD2_!Q$4,'[1]INTERNAL PARAMETERS-1'!$B$5:$J$44,5,FALSE))*VLOOKUP(OVYLD2_!Q$4,'[1]INTERNAL PARAMETERS-1'!$B$5:$J$44,9,FALSE)*OVYLD2_!$F203</f>
        <v>0</v>
      </c>
      <c r="R203" s="44">
        <f>OVYLD1_!R203*VLOOKUP(OVYLD2_!R$4,'[1]INTERNAL PARAMETERS-1'!$B$5:$J$44,5,FALSE)*VLOOKUP(OVYLD2_!R$4,'[1]INTERNAL PARAMETERS-1'!$B$5:$J$44,7,FALSE)*OVYLD2_!$F203 + OVYLD1_!R203*(1-VLOOKUP(OVYLD2_!R$4,'[1]INTERNAL PARAMETERS-1'!$B$5:$J$44,5,FALSE))*VLOOKUP(OVYLD2_!R$4,'[1]INTERNAL PARAMETERS-1'!$B$5:$J$44,9,FALSE)*OVYLD2_!$F203</f>
        <v>0</v>
      </c>
      <c r="S203" s="44">
        <f>OVYLD1_!S203*VLOOKUP(OVYLD2_!S$4,'[1]INTERNAL PARAMETERS-1'!$B$5:$J$44,5,FALSE)*VLOOKUP(OVYLD2_!S$4,'[1]INTERNAL PARAMETERS-1'!$B$5:$J$44,7,FALSE)*OVYLD2_!$F203 + OVYLD1_!S203*(1-VLOOKUP(OVYLD2_!S$4,'[1]INTERNAL PARAMETERS-1'!$B$5:$J$44,5,FALSE))*VLOOKUP(OVYLD2_!S$4,'[1]INTERNAL PARAMETERS-1'!$B$5:$J$44,9,FALSE)*OVYLD2_!$F203</f>
        <v>0</v>
      </c>
      <c r="T203" s="44">
        <f>OVYLD1_!T203*VLOOKUP(OVYLD2_!T$4,'[1]INTERNAL PARAMETERS-1'!$B$5:$J$44,5,FALSE)*VLOOKUP(OVYLD2_!T$4,'[1]INTERNAL PARAMETERS-1'!$B$5:$J$44,7,FALSE)*OVYLD2_!$F203 + OVYLD1_!T203*(1-VLOOKUP(OVYLD2_!T$4,'[1]INTERNAL PARAMETERS-1'!$B$5:$J$44,5,FALSE))*VLOOKUP(OVYLD2_!T$4,'[1]INTERNAL PARAMETERS-1'!$B$5:$J$44,9,FALSE)*OVYLD2_!$F203</f>
        <v>0</v>
      </c>
      <c r="U203" s="44">
        <f>OVYLD1_!U203*VLOOKUP(OVYLD2_!U$4,'[1]INTERNAL PARAMETERS-1'!$B$5:$J$44,5,FALSE)*VLOOKUP(OVYLD2_!U$4,'[1]INTERNAL PARAMETERS-1'!$B$5:$J$44,7,FALSE)*OVYLD2_!$F203 + OVYLD1_!U203*(1-VLOOKUP(OVYLD2_!U$4,'[1]INTERNAL PARAMETERS-1'!$B$5:$J$44,5,FALSE))*VLOOKUP(OVYLD2_!U$4,'[1]INTERNAL PARAMETERS-1'!$B$5:$J$44,9,FALSE)*OVYLD2_!$F203</f>
        <v>0</v>
      </c>
      <c r="V203" s="44">
        <f>OVYLD1_!V203*VLOOKUP(OVYLD2_!V$4,'[1]INTERNAL PARAMETERS-1'!$B$5:$J$44,5,FALSE)*VLOOKUP(OVYLD2_!V$4,'[1]INTERNAL PARAMETERS-1'!$B$5:$J$44,7,FALSE)*OVYLD2_!$F203 + OVYLD1_!V203*(1-VLOOKUP(OVYLD2_!V$4,'[1]INTERNAL PARAMETERS-1'!$B$5:$J$44,5,FALSE))*VLOOKUP(OVYLD2_!V$4,'[1]INTERNAL PARAMETERS-1'!$B$5:$J$44,9,FALSE)*OVYLD2_!$F203</f>
        <v>0</v>
      </c>
      <c r="W203" s="44">
        <f>OVYLD1_!W203*VLOOKUP(OVYLD2_!W$4,'[1]INTERNAL PARAMETERS-1'!$B$5:$J$44,5,FALSE)*VLOOKUP(OVYLD2_!W$4,'[1]INTERNAL PARAMETERS-1'!$B$5:$J$44,7,FALSE)*OVYLD2_!$F203 + OVYLD1_!W203*(1-VLOOKUP(OVYLD2_!W$4,'[1]INTERNAL PARAMETERS-1'!$B$5:$J$44,5,FALSE))*VLOOKUP(OVYLD2_!W$4,'[1]INTERNAL PARAMETERS-1'!$B$5:$J$44,9,FALSE)*OVYLD2_!$F203</f>
        <v>0</v>
      </c>
      <c r="X203" s="44">
        <f>OVYLD1_!X203*VLOOKUP(OVYLD2_!X$4,'[1]INTERNAL PARAMETERS-1'!$B$5:$J$44,5,FALSE)*VLOOKUP(OVYLD2_!X$4,'[1]INTERNAL PARAMETERS-1'!$B$5:$J$44,7,FALSE)*OVYLD2_!$F203 + OVYLD1_!X203*(1-VLOOKUP(OVYLD2_!X$4,'[1]INTERNAL PARAMETERS-1'!$B$5:$J$44,5,FALSE))*VLOOKUP(OVYLD2_!X$4,'[1]INTERNAL PARAMETERS-1'!$B$5:$J$44,9,FALSE)*OVYLD2_!$F203</f>
        <v>0</v>
      </c>
      <c r="Y203" s="44">
        <f>OVYLD1_!Y203*VLOOKUP(OVYLD2_!Y$4,'[1]INTERNAL PARAMETERS-1'!$B$5:$J$44,5,FALSE)*VLOOKUP(OVYLD2_!Y$4,'[1]INTERNAL PARAMETERS-1'!$B$5:$J$44,7,FALSE)*OVYLD2_!$F203 + OVYLD1_!Y203*(1-VLOOKUP(OVYLD2_!Y$4,'[1]INTERNAL PARAMETERS-1'!$B$5:$J$44,5,FALSE))*VLOOKUP(OVYLD2_!Y$4,'[1]INTERNAL PARAMETERS-1'!$B$5:$J$44,9,FALSE)*OVYLD2_!$F203</f>
        <v>0</v>
      </c>
      <c r="Z203" s="44">
        <f>OVYLD1_!Z203*VLOOKUP(OVYLD2_!Z$4,'[1]INTERNAL PARAMETERS-1'!$B$5:$J$44,5,FALSE)*VLOOKUP(OVYLD2_!Z$4,'[1]INTERNAL PARAMETERS-1'!$B$5:$J$44,7,FALSE)*OVYLD2_!$F203 + OVYLD1_!Z203*(1-VLOOKUP(OVYLD2_!Z$4,'[1]INTERNAL PARAMETERS-1'!$B$5:$J$44,5,FALSE))*VLOOKUP(OVYLD2_!Z$4,'[1]INTERNAL PARAMETERS-1'!$B$5:$J$44,9,FALSE)*OVYLD2_!$F203</f>
        <v>0</v>
      </c>
      <c r="AA203" s="44">
        <f>OVYLD1_!AA203*VLOOKUP(OVYLD2_!AA$4,'[1]INTERNAL PARAMETERS-1'!$B$5:$J$44,5,FALSE)*VLOOKUP(OVYLD2_!AA$4,'[1]INTERNAL PARAMETERS-1'!$B$5:$J$44,7,FALSE)*OVYLD2_!$F203 + OVYLD1_!AA203*(1-VLOOKUP(OVYLD2_!AA$4,'[1]INTERNAL PARAMETERS-1'!$B$5:$J$44,5,FALSE))*VLOOKUP(OVYLD2_!AA$4,'[1]INTERNAL PARAMETERS-1'!$B$5:$J$44,9,FALSE)*OVYLD2_!$F203</f>
        <v>0</v>
      </c>
      <c r="AB203" s="44">
        <f>OVYLD1_!AB203*VLOOKUP(OVYLD2_!AB$4,'[1]INTERNAL PARAMETERS-1'!$B$5:$J$44,5,FALSE)*VLOOKUP(OVYLD2_!AB$4,'[1]INTERNAL PARAMETERS-1'!$B$5:$J$44,7,FALSE)*OVYLD2_!$F203 + OVYLD1_!AB203*(1-VLOOKUP(OVYLD2_!AB$4,'[1]INTERNAL PARAMETERS-1'!$B$5:$J$44,5,FALSE))*VLOOKUP(OVYLD2_!AB$4,'[1]INTERNAL PARAMETERS-1'!$B$5:$J$44,9,FALSE)*OVYLD2_!$F203</f>
        <v>0</v>
      </c>
      <c r="AC203" s="44">
        <f>OVYLD1_!AC203*VLOOKUP(OVYLD2_!AC$4,'[1]INTERNAL PARAMETERS-1'!$B$5:$J$44,5,FALSE)*VLOOKUP(OVYLD2_!AC$4,'[1]INTERNAL PARAMETERS-1'!$B$5:$J$44,7,FALSE)*OVYLD2_!$F203 + OVYLD1_!AC203*(1-VLOOKUP(OVYLD2_!AC$4,'[1]INTERNAL PARAMETERS-1'!$B$5:$J$44,5,FALSE))*VLOOKUP(OVYLD2_!AC$4,'[1]INTERNAL PARAMETERS-1'!$B$5:$J$44,9,FALSE)*OVYLD2_!$F203</f>
        <v>0</v>
      </c>
      <c r="AD203" s="44">
        <f>OVYLD1_!AD203*VLOOKUP(OVYLD2_!AD$4,'[1]INTERNAL PARAMETERS-1'!$B$5:$J$44,5,FALSE)*VLOOKUP(OVYLD2_!AD$4,'[1]INTERNAL PARAMETERS-1'!$B$5:$J$44,7,FALSE)*OVYLD2_!$F203 + OVYLD1_!AD203*(1-VLOOKUP(OVYLD2_!AD$4,'[1]INTERNAL PARAMETERS-1'!$B$5:$J$44,5,FALSE))*VLOOKUP(OVYLD2_!AD$4,'[1]INTERNAL PARAMETERS-1'!$B$5:$J$44,9,FALSE)*OVYLD2_!$F203</f>
        <v>0</v>
      </c>
      <c r="AE203" s="44">
        <f>OVYLD1_!AE203*VLOOKUP(OVYLD2_!AE$4,'[1]INTERNAL PARAMETERS-1'!$B$5:$J$44,5,FALSE)*VLOOKUP(OVYLD2_!AE$4,'[1]INTERNAL PARAMETERS-1'!$B$5:$J$44,7,FALSE)*OVYLD2_!$F203 + OVYLD1_!AE203*(1-VLOOKUP(OVYLD2_!AE$4,'[1]INTERNAL PARAMETERS-1'!$B$5:$J$44,5,FALSE))*VLOOKUP(OVYLD2_!AE$4,'[1]INTERNAL PARAMETERS-1'!$B$5:$J$44,9,FALSE)*OVYLD2_!$F203</f>
        <v>0</v>
      </c>
      <c r="AF203" s="44">
        <f>OVYLD1_!AF203*VLOOKUP(OVYLD2_!AF$4,'[1]INTERNAL PARAMETERS-1'!$B$5:$J$44,5,FALSE)*VLOOKUP(OVYLD2_!AF$4,'[1]INTERNAL PARAMETERS-1'!$B$5:$J$44,7,FALSE)*OVYLD2_!$F203 + OVYLD1_!AF203*(1-VLOOKUP(OVYLD2_!AF$4,'[1]INTERNAL PARAMETERS-1'!$B$5:$J$44,5,FALSE))*VLOOKUP(OVYLD2_!AF$4,'[1]INTERNAL PARAMETERS-1'!$B$5:$J$44,9,FALSE)*OVYLD2_!$F203</f>
        <v>0</v>
      </c>
      <c r="AG203" s="44">
        <f>OVYLD1_!AG203*VLOOKUP(OVYLD2_!AG$4,'[1]INTERNAL PARAMETERS-1'!$B$5:$J$44,5,FALSE)*VLOOKUP(OVYLD2_!AG$4,'[1]INTERNAL PARAMETERS-1'!$B$5:$J$44,7,FALSE)*OVYLD2_!$F203 + OVYLD1_!AG203*(1-VLOOKUP(OVYLD2_!AG$4,'[1]INTERNAL PARAMETERS-1'!$B$5:$J$44,5,FALSE))*VLOOKUP(OVYLD2_!AG$4,'[1]INTERNAL PARAMETERS-1'!$B$5:$J$44,9,FALSE)*OVYLD2_!$F203</f>
        <v>0</v>
      </c>
      <c r="AH203" s="44">
        <f>OVYLD1_!AH203*VLOOKUP(OVYLD2_!AH$4,'[1]INTERNAL PARAMETERS-1'!$B$5:$J$44,5,FALSE)*VLOOKUP(OVYLD2_!AH$4,'[1]INTERNAL PARAMETERS-1'!$B$5:$J$44,7,FALSE)*OVYLD2_!$F203 + OVYLD1_!AH203*(1-VLOOKUP(OVYLD2_!AH$4,'[1]INTERNAL PARAMETERS-1'!$B$5:$J$44,5,FALSE))*VLOOKUP(OVYLD2_!AH$4,'[1]INTERNAL PARAMETERS-1'!$B$5:$J$44,9,FALSE)*OVYLD2_!$F203</f>
        <v>0</v>
      </c>
      <c r="AI203" s="44">
        <f>OVYLD1_!AI203*VLOOKUP(OVYLD2_!AI$4,'[1]INTERNAL PARAMETERS-1'!$B$5:$J$44,5,FALSE)*VLOOKUP(OVYLD2_!AI$4,'[1]INTERNAL PARAMETERS-1'!$B$5:$J$44,7,FALSE)*OVYLD2_!$F203 + OVYLD1_!AI203*(1-VLOOKUP(OVYLD2_!AI$4,'[1]INTERNAL PARAMETERS-1'!$B$5:$J$44,5,FALSE))*VLOOKUP(OVYLD2_!AI$4,'[1]INTERNAL PARAMETERS-1'!$B$5:$J$44,9,FALSE)*OVYLD2_!$F203</f>
        <v>0</v>
      </c>
      <c r="AJ203" s="44">
        <f>OVYLD1_!AJ203*VLOOKUP(OVYLD2_!AJ$4,'[1]INTERNAL PARAMETERS-1'!$B$5:$J$44,5,FALSE)*VLOOKUP(OVYLD2_!AJ$4,'[1]INTERNAL PARAMETERS-1'!$B$5:$J$44,7,FALSE)*OVYLD2_!$F203 + OVYLD1_!AJ203*(1-VLOOKUP(OVYLD2_!AJ$4,'[1]INTERNAL PARAMETERS-1'!$B$5:$J$44,5,FALSE))*VLOOKUP(OVYLD2_!AJ$4,'[1]INTERNAL PARAMETERS-1'!$B$5:$J$44,9,FALSE)*OVYLD2_!$F203</f>
        <v>0</v>
      </c>
      <c r="AK203" s="44">
        <f>OVYLD1_!AK203*VLOOKUP(OVYLD2_!AK$4,'[1]INTERNAL PARAMETERS-1'!$B$5:$J$44,5,FALSE)*VLOOKUP(OVYLD2_!AK$4,'[1]INTERNAL PARAMETERS-1'!$B$5:$J$44,7,FALSE)*OVYLD2_!$F203 + OVYLD1_!AK203*(1-VLOOKUP(OVYLD2_!AK$4,'[1]INTERNAL PARAMETERS-1'!$B$5:$J$44,5,FALSE))*VLOOKUP(OVYLD2_!AK$4,'[1]INTERNAL PARAMETERS-1'!$B$5:$J$44,9,FALSE)*OVYLD2_!$F203</f>
        <v>0</v>
      </c>
      <c r="AL203" s="44">
        <f>OVYLD1_!AL203*VLOOKUP(OVYLD2_!AL$4,'[1]INTERNAL PARAMETERS-1'!$B$5:$J$44,5,FALSE)*VLOOKUP(OVYLD2_!AL$4,'[1]INTERNAL PARAMETERS-1'!$B$5:$J$44,7,FALSE)*OVYLD2_!$F203 + OVYLD1_!AL203*(1-VLOOKUP(OVYLD2_!AL$4,'[1]INTERNAL PARAMETERS-1'!$B$5:$J$44,5,FALSE))*VLOOKUP(OVYLD2_!AL$4,'[1]INTERNAL PARAMETERS-1'!$B$5:$J$44,9,FALSE)*OVYLD2_!$F203</f>
        <v>0</v>
      </c>
      <c r="AM203" s="44">
        <f>OVYLD1_!AM203*VLOOKUP(OVYLD2_!AM$4,'[1]INTERNAL PARAMETERS-1'!$B$5:$J$44,5,FALSE)*VLOOKUP(OVYLD2_!AM$4,'[1]INTERNAL PARAMETERS-1'!$B$5:$J$44,7,FALSE)*OVYLD2_!$F203 + OVYLD1_!AM203*(1-VLOOKUP(OVYLD2_!AM$4,'[1]INTERNAL PARAMETERS-1'!$B$5:$J$44,5,FALSE))*VLOOKUP(OVYLD2_!AM$4,'[1]INTERNAL PARAMETERS-1'!$B$5:$J$44,9,FALSE)*OVYLD2_!$F203</f>
        <v>0</v>
      </c>
      <c r="AN203" s="44">
        <f>OVYLD1_!AN203*VLOOKUP(OVYLD2_!AN$4,'[1]INTERNAL PARAMETERS-1'!$B$5:$J$44,5,FALSE)*VLOOKUP(OVYLD2_!AN$4,'[1]INTERNAL PARAMETERS-1'!$B$5:$J$44,7,FALSE)*OVYLD2_!$F203 + OVYLD1_!AN203*(1-VLOOKUP(OVYLD2_!AN$4,'[1]INTERNAL PARAMETERS-1'!$B$5:$J$44,5,FALSE))*VLOOKUP(OVYLD2_!AN$4,'[1]INTERNAL PARAMETERS-1'!$B$5:$J$44,9,FALSE)*OVYLD2_!$F203</f>
        <v>0</v>
      </c>
      <c r="AO203" s="44">
        <f>OVYLD1_!AO203*VLOOKUP(OVYLD2_!AO$4,'[1]INTERNAL PARAMETERS-1'!$B$5:$J$44,5,FALSE)*VLOOKUP(OVYLD2_!AO$4,'[1]INTERNAL PARAMETERS-1'!$B$5:$J$44,7,FALSE)*OVYLD2_!$F203 + OVYLD1_!AO203*(1-VLOOKUP(OVYLD2_!AO$4,'[1]INTERNAL PARAMETERS-1'!$B$5:$J$44,5,FALSE))*VLOOKUP(OVYLD2_!AO$4,'[1]INTERNAL PARAMETERS-1'!$B$5:$J$44,9,FALSE)*OVYLD2_!$F203</f>
        <v>0</v>
      </c>
      <c r="AP203" s="44">
        <f>OVYLD1_!AP203*VLOOKUP(OVYLD2_!AP$4,'[1]INTERNAL PARAMETERS-1'!$B$5:$J$44,5,FALSE)*VLOOKUP(OVYLD2_!AP$4,'[1]INTERNAL PARAMETERS-1'!$B$5:$J$44,7,FALSE)*OVYLD2_!$F203 + OVYLD1_!AP203*(1-VLOOKUP(OVYLD2_!AP$4,'[1]INTERNAL PARAMETERS-1'!$B$5:$J$44,5,FALSE))*VLOOKUP(OVYLD2_!AP$4,'[1]INTERNAL PARAMETERS-1'!$B$5:$J$44,9,FALSE)*OVYLD2_!$F203</f>
        <v>0</v>
      </c>
      <c r="AQ203" s="44">
        <f>OVYLD1_!AQ203*VLOOKUP(OVYLD2_!AQ$4,'[1]INTERNAL PARAMETERS-1'!$B$5:$J$44,5,FALSE)*VLOOKUP(OVYLD2_!AQ$4,'[1]INTERNAL PARAMETERS-1'!$B$5:$J$44,7,FALSE)*OVYLD2_!$F203 + OVYLD1_!AQ203*(1-VLOOKUP(OVYLD2_!AQ$4,'[1]INTERNAL PARAMETERS-1'!$B$5:$J$44,5,FALSE))*VLOOKUP(OVYLD2_!AQ$4,'[1]INTERNAL PARAMETERS-1'!$B$5:$J$44,9,FALSE)*OVYLD2_!$F203</f>
        <v>0</v>
      </c>
      <c r="AR203" s="44">
        <f>OVYLD1_!AR203*VLOOKUP(OVYLD2_!AR$4,'[1]INTERNAL PARAMETERS-1'!$B$5:$J$44,5,FALSE)*VLOOKUP(OVYLD2_!AR$4,'[1]INTERNAL PARAMETERS-1'!$B$5:$J$44,7,FALSE)*OVYLD2_!$F203 + OVYLD1_!AR203*(1-VLOOKUP(OVYLD2_!AR$4,'[1]INTERNAL PARAMETERS-1'!$B$5:$J$44,5,FALSE))*VLOOKUP(OVYLD2_!AR$4,'[1]INTERNAL PARAMETERS-1'!$B$5:$J$44,9,FALSE)*OVYLD2_!$F203</f>
        <v>0</v>
      </c>
      <c r="AS203" s="44">
        <f>OVYLD1_!AS203*VLOOKUP(OVYLD2_!AS$4,'[1]INTERNAL PARAMETERS-1'!$B$5:$J$44,5,FALSE)*VLOOKUP(OVYLD2_!AS$4,'[1]INTERNAL PARAMETERS-1'!$B$5:$J$44,7,FALSE)*OVYLD2_!$F203 + OVYLD1_!AS203*(1-VLOOKUP(OVYLD2_!AS$4,'[1]INTERNAL PARAMETERS-1'!$B$5:$J$44,5,FALSE))*VLOOKUP(OVYLD2_!AS$4,'[1]INTERNAL PARAMETERS-1'!$B$5:$J$44,9,FALSE)*OVYLD2_!$F203</f>
        <v>0</v>
      </c>
      <c r="AT203" s="43">
        <f>OVYLD1_!AT203*VLOOKUP(OVYLD2_!AT$4,'[1]INTERNAL PARAMETERS-1'!$B$5:$J$44,5,FALSE)*VLOOKUP(OVYLD2_!AT$4,'[1]INTERNAL PARAMETERS-1'!$B$5:$J$44,7,FALSE)*OVYLD2_!$F203 + OVYLD1_!AT203*(1-VLOOKUP(OVYLD2_!AT$4,'[1]INTERNAL PARAMETERS-1'!$B$5:$J$44,5,FALSE))*VLOOKUP(OVYLD2_!AT$4,'[1]INTERNAL PARAMETERS-1'!$B$5:$J$44,9,FALSE)*OVYLD2_!$F203</f>
        <v>0</v>
      </c>
      <c r="AU203" s="45">
        <f>OVYLD1_!AU203*VLOOKUP(OVYLD2_!AU$4,'[1]INTERNAL PARAMETERS-1'!$B$5:$J$44,5,FALSE)*VLOOKUP(OVYLD2_!AU$4,'[1]INTERNAL PARAMETERS-1'!$B$5:$J$44,6,FALSE)*VLOOKUP(OVYLD2_!AU$4,'[1]INTERNAL PARAMETERS-1'!$B$5:$J$44,3,FALSE) + OVYLD1_!AU203*(1-VLOOKUP(OVYLD2_!AU$4,'[1]INTERNAL PARAMETERS-1'!$B$5:$J$44,5,FALSE))*VLOOKUP(OVYLD2_!AU$4,'[1]INTERNAL PARAMETERS-1'!$B$5:$J$44,8,FALSE)*VLOOKUP(OVYLD2_!AU$4,'[1]INTERNAL PARAMETERS-1'!$B$5:$J$44,3,FALSE)</f>
        <v>0</v>
      </c>
      <c r="AV203" s="44">
        <f>OVYLD1_!AV203*VLOOKUP(OVYLD2_!AV$4,'[1]INTERNAL PARAMETERS-1'!$B$5:$J$44,5,FALSE)*VLOOKUP(OVYLD2_!AV$4,'[1]INTERNAL PARAMETERS-1'!$B$5:$J$44,6,FALSE)*VLOOKUP(OVYLD2_!AV$4,'[1]INTERNAL PARAMETERS-1'!$B$5:$J$44,3,FALSE) + OVYLD1_!AV203*(1-VLOOKUP(OVYLD2_!AV$4,'[1]INTERNAL PARAMETERS-1'!$B$5:$J$44,5,FALSE))*VLOOKUP(OVYLD2_!AV$4,'[1]INTERNAL PARAMETERS-1'!$B$5:$J$44,8,FALSE)*VLOOKUP(OVYLD2_!AV$4,'[1]INTERNAL PARAMETERS-1'!$B$5:$J$44,3,FALSE)</f>
        <v>0</v>
      </c>
      <c r="AW203" s="44">
        <f>OVYLD1_!AW203*VLOOKUP(OVYLD2_!AW$4,'[1]INTERNAL PARAMETERS-1'!$B$5:$J$44,5,FALSE)*VLOOKUP(OVYLD2_!AW$4,'[1]INTERNAL PARAMETERS-1'!$B$5:$J$44,6,FALSE)*VLOOKUP(OVYLD2_!AW$4,'[1]INTERNAL PARAMETERS-1'!$B$5:$J$44,3,FALSE) + OVYLD1_!AW203*(1-VLOOKUP(OVYLD2_!AW$4,'[1]INTERNAL PARAMETERS-1'!$B$5:$J$44,5,FALSE))*VLOOKUP(OVYLD2_!AW$4,'[1]INTERNAL PARAMETERS-1'!$B$5:$J$44,8,FALSE)*VLOOKUP(OVYLD2_!AW$4,'[1]INTERNAL PARAMETERS-1'!$B$5:$J$44,3,FALSE)</f>
        <v>0</v>
      </c>
      <c r="AX203" s="44">
        <f>OVYLD1_!AX203*VLOOKUP(OVYLD2_!AX$4,'[1]INTERNAL PARAMETERS-1'!$B$5:$J$44,5,FALSE)*VLOOKUP(OVYLD2_!AX$4,'[1]INTERNAL PARAMETERS-1'!$B$5:$J$44,6,FALSE)*VLOOKUP(OVYLD2_!AX$4,'[1]INTERNAL PARAMETERS-1'!$B$5:$J$44,3,FALSE) + OVYLD1_!AX203*(1-VLOOKUP(OVYLD2_!AX$4,'[1]INTERNAL PARAMETERS-1'!$B$5:$J$44,5,FALSE))*VLOOKUP(OVYLD2_!AX$4,'[1]INTERNAL PARAMETERS-1'!$B$5:$J$44,8,FALSE)*VLOOKUP(OVYLD2_!AX$4,'[1]INTERNAL PARAMETERS-1'!$B$5:$J$44,3,FALSE)</f>
        <v>0</v>
      </c>
      <c r="AY203" s="44">
        <f>OVYLD1_!AY203*VLOOKUP(OVYLD2_!AY$4,'[1]INTERNAL PARAMETERS-1'!$B$5:$J$44,5,FALSE)*VLOOKUP(OVYLD2_!AY$4,'[1]INTERNAL PARAMETERS-1'!$B$5:$J$44,6,FALSE)*VLOOKUP(OVYLD2_!AY$4,'[1]INTERNAL PARAMETERS-1'!$B$5:$J$44,3,FALSE) + OVYLD1_!AY203*(1-VLOOKUP(OVYLD2_!AY$4,'[1]INTERNAL PARAMETERS-1'!$B$5:$J$44,5,FALSE))*VLOOKUP(OVYLD2_!AY$4,'[1]INTERNAL PARAMETERS-1'!$B$5:$J$44,8,FALSE)*VLOOKUP(OVYLD2_!AY$4,'[1]INTERNAL PARAMETERS-1'!$B$5:$J$44,3,FALSE)</f>
        <v>0</v>
      </c>
      <c r="AZ203" s="44">
        <f>OVYLD1_!AZ203*VLOOKUP(OVYLD2_!AZ$4,'[1]INTERNAL PARAMETERS-1'!$B$5:$J$44,5,FALSE)*VLOOKUP(OVYLD2_!AZ$4,'[1]INTERNAL PARAMETERS-1'!$B$5:$J$44,6,FALSE)*VLOOKUP(OVYLD2_!AZ$4,'[1]INTERNAL PARAMETERS-1'!$B$5:$J$44,3,FALSE) + OVYLD1_!AZ203*(1-VLOOKUP(OVYLD2_!AZ$4,'[1]INTERNAL PARAMETERS-1'!$B$5:$J$44,5,FALSE))*VLOOKUP(OVYLD2_!AZ$4,'[1]INTERNAL PARAMETERS-1'!$B$5:$J$44,8,FALSE)*VLOOKUP(OVYLD2_!AZ$4,'[1]INTERNAL PARAMETERS-1'!$B$5:$J$44,3,FALSE)</f>
        <v>0</v>
      </c>
      <c r="BA203" s="44">
        <f>OVYLD1_!BA203*VLOOKUP(OVYLD2_!BA$4,'[1]INTERNAL PARAMETERS-1'!$B$5:$J$44,5,FALSE)*VLOOKUP(OVYLD2_!BA$4,'[1]INTERNAL PARAMETERS-1'!$B$5:$J$44,6,FALSE)*VLOOKUP(OVYLD2_!BA$4,'[1]INTERNAL PARAMETERS-1'!$B$5:$J$44,3,FALSE) + OVYLD1_!BA203*(1-VLOOKUP(OVYLD2_!BA$4,'[1]INTERNAL PARAMETERS-1'!$B$5:$J$44,5,FALSE))*VLOOKUP(OVYLD2_!BA$4,'[1]INTERNAL PARAMETERS-1'!$B$5:$J$44,8,FALSE)*VLOOKUP(OVYLD2_!BA$4,'[1]INTERNAL PARAMETERS-1'!$B$5:$J$44,3,FALSE)</f>
        <v>0</v>
      </c>
      <c r="BB203" s="44">
        <f>OVYLD1_!BB203*VLOOKUP(OVYLD2_!BB$4,'[1]INTERNAL PARAMETERS-1'!$B$5:$J$44,5,FALSE)*VLOOKUP(OVYLD2_!BB$4,'[1]INTERNAL PARAMETERS-1'!$B$5:$J$44,6,FALSE)*VLOOKUP(OVYLD2_!BB$4,'[1]INTERNAL PARAMETERS-1'!$B$5:$J$44,3,FALSE) + OVYLD1_!BB203*(1-VLOOKUP(OVYLD2_!BB$4,'[1]INTERNAL PARAMETERS-1'!$B$5:$J$44,5,FALSE))*VLOOKUP(OVYLD2_!BB$4,'[1]INTERNAL PARAMETERS-1'!$B$5:$J$44,8,FALSE)*VLOOKUP(OVYLD2_!BB$4,'[1]INTERNAL PARAMETERS-1'!$B$5:$J$44,3,FALSE)</f>
        <v>0</v>
      </c>
      <c r="BC203" s="44">
        <f>OVYLD1_!BC203*VLOOKUP(OVYLD2_!BC$4,'[1]INTERNAL PARAMETERS-1'!$B$5:$J$44,5,FALSE)*VLOOKUP(OVYLD2_!BC$4,'[1]INTERNAL PARAMETERS-1'!$B$5:$J$44,6,FALSE)*VLOOKUP(OVYLD2_!BC$4,'[1]INTERNAL PARAMETERS-1'!$B$5:$J$44,3,FALSE) + OVYLD1_!BC203*(1-VLOOKUP(OVYLD2_!BC$4,'[1]INTERNAL PARAMETERS-1'!$B$5:$J$44,5,FALSE))*VLOOKUP(OVYLD2_!BC$4,'[1]INTERNAL PARAMETERS-1'!$B$5:$J$44,8,FALSE)*VLOOKUP(OVYLD2_!BC$4,'[1]INTERNAL PARAMETERS-1'!$B$5:$J$44,3,FALSE)</f>
        <v>0</v>
      </c>
      <c r="BD203" s="44">
        <f>OVYLD1_!BD203*VLOOKUP(OVYLD2_!BD$4,'[1]INTERNAL PARAMETERS-1'!$B$5:$J$44,5,FALSE)*VLOOKUP(OVYLD2_!BD$4,'[1]INTERNAL PARAMETERS-1'!$B$5:$J$44,6,FALSE)*VLOOKUP(OVYLD2_!BD$4,'[1]INTERNAL PARAMETERS-1'!$B$5:$J$44,3,FALSE) + OVYLD1_!BD203*(1-VLOOKUP(OVYLD2_!BD$4,'[1]INTERNAL PARAMETERS-1'!$B$5:$J$44,5,FALSE))*VLOOKUP(OVYLD2_!BD$4,'[1]INTERNAL PARAMETERS-1'!$B$5:$J$44,8,FALSE)*VLOOKUP(OVYLD2_!BD$4,'[1]INTERNAL PARAMETERS-1'!$B$5:$J$44,3,FALSE)</f>
        <v>0</v>
      </c>
      <c r="BE203" s="44">
        <f>OVYLD1_!BE203*VLOOKUP(OVYLD2_!BE$4,'[1]INTERNAL PARAMETERS-1'!$B$5:$J$44,5,FALSE)*VLOOKUP(OVYLD2_!BE$4,'[1]INTERNAL PARAMETERS-1'!$B$5:$J$44,6,FALSE)*VLOOKUP(OVYLD2_!BE$4,'[1]INTERNAL PARAMETERS-1'!$B$5:$J$44,3,FALSE) + OVYLD1_!BE203*(1-VLOOKUP(OVYLD2_!BE$4,'[1]INTERNAL PARAMETERS-1'!$B$5:$J$44,5,FALSE))*VLOOKUP(OVYLD2_!BE$4,'[1]INTERNAL PARAMETERS-1'!$B$5:$J$44,8,FALSE)*VLOOKUP(OVYLD2_!BE$4,'[1]INTERNAL PARAMETERS-1'!$B$5:$J$44,3,FALSE)</f>
        <v>0</v>
      </c>
      <c r="BF203" s="44">
        <f>OVYLD1_!BF203*VLOOKUP(OVYLD2_!BF$4,'[1]INTERNAL PARAMETERS-1'!$B$5:$J$44,5,FALSE)*VLOOKUP(OVYLD2_!BF$4,'[1]INTERNAL PARAMETERS-1'!$B$5:$J$44,6,FALSE)*VLOOKUP(OVYLD2_!BF$4,'[1]INTERNAL PARAMETERS-1'!$B$5:$J$44,3,FALSE) + OVYLD1_!BF203*(1-VLOOKUP(OVYLD2_!BF$4,'[1]INTERNAL PARAMETERS-1'!$B$5:$J$44,5,FALSE))*VLOOKUP(OVYLD2_!BF$4,'[1]INTERNAL PARAMETERS-1'!$B$5:$J$44,8,FALSE)*VLOOKUP(OVYLD2_!BF$4,'[1]INTERNAL PARAMETERS-1'!$B$5:$J$44,3,FALSE)</f>
        <v>0</v>
      </c>
      <c r="BG203" s="44">
        <f>OVYLD1_!BG203*VLOOKUP(OVYLD2_!BG$4,'[1]INTERNAL PARAMETERS-1'!$B$5:$J$44,5,FALSE)*VLOOKUP(OVYLD2_!BG$4,'[1]INTERNAL PARAMETERS-1'!$B$5:$J$44,6,FALSE)*VLOOKUP(OVYLD2_!BG$4,'[1]INTERNAL PARAMETERS-1'!$B$5:$J$44,3,FALSE) + OVYLD1_!BG203*(1-VLOOKUP(OVYLD2_!BG$4,'[1]INTERNAL PARAMETERS-1'!$B$5:$J$44,5,FALSE))*VLOOKUP(OVYLD2_!BG$4,'[1]INTERNAL PARAMETERS-1'!$B$5:$J$44,8,FALSE)*VLOOKUP(OVYLD2_!BG$4,'[1]INTERNAL PARAMETERS-1'!$B$5:$J$44,3,FALSE)</f>
        <v>0</v>
      </c>
      <c r="BH203" s="44">
        <f>OVYLD1_!BH203*VLOOKUP(OVYLD2_!BH$4,'[1]INTERNAL PARAMETERS-1'!$B$5:$J$44,5,FALSE)*VLOOKUP(OVYLD2_!BH$4,'[1]INTERNAL PARAMETERS-1'!$B$5:$J$44,6,FALSE)*VLOOKUP(OVYLD2_!BH$4,'[1]INTERNAL PARAMETERS-1'!$B$5:$J$44,3,FALSE) + OVYLD1_!BH203*(1-VLOOKUP(OVYLD2_!BH$4,'[1]INTERNAL PARAMETERS-1'!$B$5:$J$44,5,FALSE))*VLOOKUP(OVYLD2_!BH$4,'[1]INTERNAL PARAMETERS-1'!$B$5:$J$44,8,FALSE)*VLOOKUP(OVYLD2_!BH$4,'[1]INTERNAL PARAMETERS-1'!$B$5:$J$44,3,FALSE)</f>
        <v>0</v>
      </c>
      <c r="BI203" s="44">
        <f>OVYLD1_!BI203*VLOOKUP(OVYLD2_!BI$4,'[1]INTERNAL PARAMETERS-1'!$B$5:$J$44,5,FALSE)*VLOOKUP(OVYLD2_!BI$4,'[1]INTERNAL PARAMETERS-1'!$B$5:$J$44,6,FALSE)*VLOOKUP(OVYLD2_!BI$4,'[1]INTERNAL PARAMETERS-1'!$B$5:$J$44,3,FALSE) + OVYLD1_!BI203*(1-VLOOKUP(OVYLD2_!BI$4,'[1]INTERNAL PARAMETERS-1'!$B$5:$J$44,5,FALSE))*VLOOKUP(OVYLD2_!BI$4,'[1]INTERNAL PARAMETERS-1'!$B$5:$J$44,8,FALSE)*VLOOKUP(OVYLD2_!BI$4,'[1]INTERNAL PARAMETERS-1'!$B$5:$J$44,3,FALSE)</f>
        <v>0</v>
      </c>
      <c r="BJ203" s="44">
        <f>OVYLD1_!BJ203*VLOOKUP(OVYLD2_!BJ$4,'[1]INTERNAL PARAMETERS-1'!$B$5:$J$44,5,FALSE)*VLOOKUP(OVYLD2_!BJ$4,'[1]INTERNAL PARAMETERS-1'!$B$5:$J$44,6,FALSE)*VLOOKUP(OVYLD2_!BJ$4,'[1]INTERNAL PARAMETERS-1'!$B$5:$J$44,3,FALSE) + OVYLD1_!BJ203*(1-VLOOKUP(OVYLD2_!BJ$4,'[1]INTERNAL PARAMETERS-1'!$B$5:$J$44,5,FALSE))*VLOOKUP(OVYLD2_!BJ$4,'[1]INTERNAL PARAMETERS-1'!$B$5:$J$44,8,FALSE)*VLOOKUP(OVYLD2_!BJ$4,'[1]INTERNAL PARAMETERS-1'!$B$5:$J$44,3,FALSE)</f>
        <v>0</v>
      </c>
      <c r="BK203" s="44">
        <f>OVYLD1_!BK203*VLOOKUP(OVYLD2_!BK$4,'[1]INTERNAL PARAMETERS-1'!$B$5:$J$44,5,FALSE)*VLOOKUP(OVYLD2_!BK$4,'[1]INTERNAL PARAMETERS-1'!$B$5:$J$44,6,FALSE)*VLOOKUP(OVYLD2_!BK$4,'[1]INTERNAL PARAMETERS-1'!$B$5:$J$44,3,FALSE) + OVYLD1_!BK203*(1-VLOOKUP(OVYLD2_!BK$4,'[1]INTERNAL PARAMETERS-1'!$B$5:$J$44,5,FALSE))*VLOOKUP(OVYLD2_!BK$4,'[1]INTERNAL PARAMETERS-1'!$B$5:$J$44,8,FALSE)*VLOOKUP(OVYLD2_!BK$4,'[1]INTERNAL PARAMETERS-1'!$B$5:$J$44,3,FALSE)</f>
        <v>0</v>
      </c>
      <c r="BL203" s="44">
        <f>OVYLD1_!BL203*VLOOKUP(OVYLD2_!BL$4,'[1]INTERNAL PARAMETERS-1'!$B$5:$J$44,5,FALSE)*VLOOKUP(OVYLD2_!BL$4,'[1]INTERNAL PARAMETERS-1'!$B$5:$J$44,6,FALSE)*VLOOKUP(OVYLD2_!BL$4,'[1]INTERNAL PARAMETERS-1'!$B$5:$J$44,3,FALSE) + OVYLD1_!BL203*(1-VLOOKUP(OVYLD2_!BL$4,'[1]INTERNAL PARAMETERS-1'!$B$5:$J$44,5,FALSE))*VLOOKUP(OVYLD2_!BL$4,'[1]INTERNAL PARAMETERS-1'!$B$5:$J$44,8,FALSE)*VLOOKUP(OVYLD2_!BL$4,'[1]INTERNAL PARAMETERS-1'!$B$5:$J$44,3,FALSE)</f>
        <v>0</v>
      </c>
      <c r="BM203" s="44">
        <f>OVYLD1_!BM203*VLOOKUP(OVYLD2_!BM$4,'[1]INTERNAL PARAMETERS-1'!$B$5:$J$44,5,FALSE)*VLOOKUP(OVYLD2_!BM$4,'[1]INTERNAL PARAMETERS-1'!$B$5:$J$44,6,FALSE)*VLOOKUP(OVYLD2_!BM$4,'[1]INTERNAL PARAMETERS-1'!$B$5:$J$44,3,FALSE) + OVYLD1_!BM203*(1-VLOOKUP(OVYLD2_!BM$4,'[1]INTERNAL PARAMETERS-1'!$B$5:$J$44,5,FALSE))*VLOOKUP(OVYLD2_!BM$4,'[1]INTERNAL PARAMETERS-1'!$B$5:$J$44,8,FALSE)*VLOOKUP(OVYLD2_!BM$4,'[1]INTERNAL PARAMETERS-1'!$B$5:$J$44,3,FALSE)</f>
        <v>0</v>
      </c>
      <c r="BN203" s="44">
        <f>OVYLD1_!BN203*VLOOKUP(OVYLD2_!BN$4,'[1]INTERNAL PARAMETERS-1'!$B$5:$J$44,5,FALSE)*VLOOKUP(OVYLD2_!BN$4,'[1]INTERNAL PARAMETERS-1'!$B$5:$J$44,6,FALSE)*VLOOKUP(OVYLD2_!BN$4,'[1]INTERNAL PARAMETERS-1'!$B$5:$J$44,3,FALSE) + OVYLD1_!BN203*(1-VLOOKUP(OVYLD2_!BN$4,'[1]INTERNAL PARAMETERS-1'!$B$5:$J$44,5,FALSE))*VLOOKUP(OVYLD2_!BN$4,'[1]INTERNAL PARAMETERS-1'!$B$5:$J$44,8,FALSE)*VLOOKUP(OVYLD2_!BN$4,'[1]INTERNAL PARAMETERS-1'!$B$5:$J$44,3,FALSE)</f>
        <v>0</v>
      </c>
      <c r="BO203" s="44">
        <f>OVYLD1_!BO203*VLOOKUP(OVYLD2_!BO$4,'[1]INTERNAL PARAMETERS-1'!$B$5:$J$44,5,FALSE)*VLOOKUP(OVYLD2_!BO$4,'[1]INTERNAL PARAMETERS-1'!$B$5:$J$44,6,FALSE)*VLOOKUP(OVYLD2_!BO$4,'[1]INTERNAL PARAMETERS-1'!$B$5:$J$44,3,FALSE) + OVYLD1_!BO203*(1-VLOOKUP(OVYLD2_!BO$4,'[1]INTERNAL PARAMETERS-1'!$B$5:$J$44,5,FALSE))*VLOOKUP(OVYLD2_!BO$4,'[1]INTERNAL PARAMETERS-1'!$B$5:$J$44,8,FALSE)*VLOOKUP(OVYLD2_!BO$4,'[1]INTERNAL PARAMETERS-1'!$B$5:$J$44,3,FALSE)</f>
        <v>0</v>
      </c>
      <c r="BP203" s="44">
        <f>OVYLD1_!BP203*VLOOKUP(OVYLD2_!BP$4,'[1]INTERNAL PARAMETERS-1'!$B$5:$J$44,5,FALSE)*VLOOKUP(OVYLD2_!BP$4,'[1]INTERNAL PARAMETERS-1'!$B$5:$J$44,6,FALSE)*VLOOKUP(OVYLD2_!BP$4,'[1]INTERNAL PARAMETERS-1'!$B$5:$J$44,3,FALSE) + OVYLD1_!BP203*(1-VLOOKUP(OVYLD2_!BP$4,'[1]INTERNAL PARAMETERS-1'!$B$5:$J$44,5,FALSE))*VLOOKUP(OVYLD2_!BP$4,'[1]INTERNAL PARAMETERS-1'!$B$5:$J$44,8,FALSE)*VLOOKUP(OVYLD2_!BP$4,'[1]INTERNAL PARAMETERS-1'!$B$5:$J$44,3,FALSE)</f>
        <v>0</v>
      </c>
      <c r="BQ203" s="44">
        <f>OVYLD1_!BQ203*VLOOKUP(OVYLD2_!BQ$4,'[1]INTERNAL PARAMETERS-1'!$B$5:$J$44,5,FALSE)*VLOOKUP(OVYLD2_!BQ$4,'[1]INTERNAL PARAMETERS-1'!$B$5:$J$44,6,FALSE)*VLOOKUP(OVYLD2_!BQ$4,'[1]INTERNAL PARAMETERS-1'!$B$5:$J$44,3,FALSE) + OVYLD1_!BQ203*(1-VLOOKUP(OVYLD2_!BQ$4,'[1]INTERNAL PARAMETERS-1'!$B$5:$J$44,5,FALSE))*VLOOKUP(OVYLD2_!BQ$4,'[1]INTERNAL PARAMETERS-1'!$B$5:$J$44,8,FALSE)*VLOOKUP(OVYLD2_!BQ$4,'[1]INTERNAL PARAMETERS-1'!$B$5:$J$44,3,FALSE)</f>
        <v>0</v>
      </c>
      <c r="BR203" s="44">
        <f>OVYLD1_!BR203*VLOOKUP(OVYLD2_!BR$4,'[1]INTERNAL PARAMETERS-1'!$B$5:$J$44,5,FALSE)*VLOOKUP(OVYLD2_!BR$4,'[1]INTERNAL PARAMETERS-1'!$B$5:$J$44,6,FALSE)*VLOOKUP(OVYLD2_!BR$4,'[1]INTERNAL PARAMETERS-1'!$B$5:$J$44,3,FALSE) + OVYLD1_!BR203*(1-VLOOKUP(OVYLD2_!BR$4,'[1]INTERNAL PARAMETERS-1'!$B$5:$J$44,5,FALSE))*VLOOKUP(OVYLD2_!BR$4,'[1]INTERNAL PARAMETERS-1'!$B$5:$J$44,8,FALSE)*VLOOKUP(OVYLD2_!BR$4,'[1]INTERNAL PARAMETERS-1'!$B$5:$J$44,3,FALSE)</f>
        <v>0</v>
      </c>
      <c r="BS203" s="44">
        <f>OVYLD1_!BS203*VLOOKUP(OVYLD2_!BS$4,'[1]INTERNAL PARAMETERS-1'!$B$5:$J$44,5,FALSE)*VLOOKUP(OVYLD2_!BS$4,'[1]INTERNAL PARAMETERS-1'!$B$5:$J$44,6,FALSE)*VLOOKUP(OVYLD2_!BS$4,'[1]INTERNAL PARAMETERS-1'!$B$5:$J$44,3,FALSE) + OVYLD1_!BS203*(1-VLOOKUP(OVYLD2_!BS$4,'[1]INTERNAL PARAMETERS-1'!$B$5:$J$44,5,FALSE))*VLOOKUP(OVYLD2_!BS$4,'[1]INTERNAL PARAMETERS-1'!$B$5:$J$44,8,FALSE)*VLOOKUP(OVYLD2_!BS$4,'[1]INTERNAL PARAMETERS-1'!$B$5:$J$44,3,FALSE)</f>
        <v>0</v>
      </c>
      <c r="BT203" s="44">
        <f>OVYLD1_!BT203*VLOOKUP(OVYLD2_!BT$4,'[1]INTERNAL PARAMETERS-1'!$B$5:$J$44,5,FALSE)*VLOOKUP(OVYLD2_!BT$4,'[1]INTERNAL PARAMETERS-1'!$B$5:$J$44,6,FALSE)*VLOOKUP(OVYLD2_!BT$4,'[1]INTERNAL PARAMETERS-1'!$B$5:$J$44,3,FALSE) + OVYLD1_!BT203*(1-VLOOKUP(OVYLD2_!BT$4,'[1]INTERNAL PARAMETERS-1'!$B$5:$J$44,5,FALSE))*VLOOKUP(OVYLD2_!BT$4,'[1]INTERNAL PARAMETERS-1'!$B$5:$J$44,8,FALSE)*VLOOKUP(OVYLD2_!BT$4,'[1]INTERNAL PARAMETERS-1'!$B$5:$J$44,3,FALSE)</f>
        <v>0</v>
      </c>
      <c r="BU203" s="44">
        <f>OVYLD1_!BU203*VLOOKUP(OVYLD2_!BU$4,'[1]INTERNAL PARAMETERS-1'!$B$5:$J$44,5,FALSE)*VLOOKUP(OVYLD2_!BU$4,'[1]INTERNAL PARAMETERS-1'!$B$5:$J$44,6,FALSE)*VLOOKUP(OVYLD2_!BU$4,'[1]INTERNAL PARAMETERS-1'!$B$5:$J$44,3,FALSE) + OVYLD1_!BU203*(1-VLOOKUP(OVYLD2_!BU$4,'[1]INTERNAL PARAMETERS-1'!$B$5:$J$44,5,FALSE))*VLOOKUP(OVYLD2_!BU$4,'[1]INTERNAL PARAMETERS-1'!$B$5:$J$44,8,FALSE)*VLOOKUP(OVYLD2_!BU$4,'[1]INTERNAL PARAMETERS-1'!$B$5:$J$44,3,FALSE)</f>
        <v>0</v>
      </c>
      <c r="BV203" s="44">
        <f>OVYLD1_!BV203*VLOOKUP(OVYLD2_!BV$4,'[1]INTERNAL PARAMETERS-1'!$B$5:$J$44,5,FALSE)*VLOOKUP(OVYLD2_!BV$4,'[1]INTERNAL PARAMETERS-1'!$B$5:$J$44,6,FALSE)*VLOOKUP(OVYLD2_!BV$4,'[1]INTERNAL PARAMETERS-1'!$B$5:$J$44,3,FALSE) + OVYLD1_!BV203*(1-VLOOKUP(OVYLD2_!BV$4,'[1]INTERNAL PARAMETERS-1'!$B$5:$J$44,5,FALSE))*VLOOKUP(OVYLD2_!BV$4,'[1]INTERNAL PARAMETERS-1'!$B$5:$J$44,8,FALSE)*VLOOKUP(OVYLD2_!BV$4,'[1]INTERNAL PARAMETERS-1'!$B$5:$J$44,3,FALSE)</f>
        <v>0</v>
      </c>
      <c r="BW203" s="44">
        <f>OVYLD1_!BW203*VLOOKUP(OVYLD2_!BW$4,'[1]INTERNAL PARAMETERS-1'!$B$5:$J$44,5,FALSE)*VLOOKUP(OVYLD2_!BW$4,'[1]INTERNAL PARAMETERS-1'!$B$5:$J$44,6,FALSE)*VLOOKUP(OVYLD2_!BW$4,'[1]INTERNAL PARAMETERS-1'!$B$5:$J$44,3,FALSE) + OVYLD1_!BW203*(1-VLOOKUP(OVYLD2_!BW$4,'[1]INTERNAL PARAMETERS-1'!$B$5:$J$44,5,FALSE))*VLOOKUP(OVYLD2_!BW$4,'[1]INTERNAL PARAMETERS-1'!$B$5:$J$44,8,FALSE)*VLOOKUP(OVYLD2_!BW$4,'[1]INTERNAL PARAMETERS-1'!$B$5:$J$44,3,FALSE)</f>
        <v>0</v>
      </c>
      <c r="BX203" s="44">
        <f>OVYLD1_!BX203*VLOOKUP(OVYLD2_!BX$4,'[1]INTERNAL PARAMETERS-1'!$B$5:$J$44,5,FALSE)*VLOOKUP(OVYLD2_!BX$4,'[1]INTERNAL PARAMETERS-1'!$B$5:$J$44,6,FALSE)*VLOOKUP(OVYLD2_!BX$4,'[1]INTERNAL PARAMETERS-1'!$B$5:$J$44,3,FALSE) + OVYLD1_!BX203*(1-VLOOKUP(OVYLD2_!BX$4,'[1]INTERNAL PARAMETERS-1'!$B$5:$J$44,5,FALSE))*VLOOKUP(OVYLD2_!BX$4,'[1]INTERNAL PARAMETERS-1'!$B$5:$J$44,8,FALSE)*VLOOKUP(OVYLD2_!BX$4,'[1]INTERNAL PARAMETERS-1'!$B$5:$J$44,3,FALSE)</f>
        <v>0</v>
      </c>
      <c r="BY203" s="44">
        <f>OVYLD1_!BY203*VLOOKUP(OVYLD2_!BY$4,'[1]INTERNAL PARAMETERS-1'!$B$5:$J$44,5,FALSE)*VLOOKUP(OVYLD2_!BY$4,'[1]INTERNAL PARAMETERS-1'!$B$5:$J$44,6,FALSE)*VLOOKUP(OVYLD2_!BY$4,'[1]INTERNAL PARAMETERS-1'!$B$5:$J$44,3,FALSE) + OVYLD1_!BY203*(1-VLOOKUP(OVYLD2_!BY$4,'[1]INTERNAL PARAMETERS-1'!$B$5:$J$44,5,FALSE))*VLOOKUP(OVYLD2_!BY$4,'[1]INTERNAL PARAMETERS-1'!$B$5:$J$44,8,FALSE)*VLOOKUP(OVYLD2_!BY$4,'[1]INTERNAL PARAMETERS-1'!$B$5:$J$44,3,FALSE)</f>
        <v>0</v>
      </c>
      <c r="BZ203" s="44">
        <f>OVYLD1_!BZ203*VLOOKUP(OVYLD2_!BZ$4,'[1]INTERNAL PARAMETERS-1'!$B$5:$J$44,5,FALSE)*VLOOKUP(OVYLD2_!BZ$4,'[1]INTERNAL PARAMETERS-1'!$B$5:$J$44,6,FALSE)*VLOOKUP(OVYLD2_!BZ$4,'[1]INTERNAL PARAMETERS-1'!$B$5:$J$44,3,FALSE) + OVYLD1_!BZ203*(1-VLOOKUP(OVYLD2_!BZ$4,'[1]INTERNAL PARAMETERS-1'!$B$5:$J$44,5,FALSE))*VLOOKUP(OVYLD2_!BZ$4,'[1]INTERNAL PARAMETERS-1'!$B$5:$J$44,8,FALSE)*VLOOKUP(OVYLD2_!BZ$4,'[1]INTERNAL PARAMETERS-1'!$B$5:$J$44,3,FALSE)</f>
        <v>0</v>
      </c>
      <c r="CA203" s="44">
        <f>OVYLD1_!CA203*VLOOKUP(OVYLD2_!CA$4,'[1]INTERNAL PARAMETERS-1'!$B$5:$J$44,5,FALSE)*VLOOKUP(OVYLD2_!CA$4,'[1]INTERNAL PARAMETERS-1'!$B$5:$J$44,6,FALSE)*VLOOKUP(OVYLD2_!CA$4,'[1]INTERNAL PARAMETERS-1'!$B$5:$J$44,3,FALSE) + OVYLD1_!CA203*(1-VLOOKUP(OVYLD2_!CA$4,'[1]INTERNAL PARAMETERS-1'!$B$5:$J$44,5,FALSE))*VLOOKUP(OVYLD2_!CA$4,'[1]INTERNAL PARAMETERS-1'!$B$5:$J$44,8,FALSE)*VLOOKUP(OVYLD2_!CA$4,'[1]INTERNAL PARAMETERS-1'!$B$5:$J$44,3,FALSE)</f>
        <v>0</v>
      </c>
      <c r="CB203" s="44">
        <f>OVYLD1_!CB203*VLOOKUP(OVYLD2_!CB$4,'[1]INTERNAL PARAMETERS-1'!$B$5:$J$44,5,FALSE)*VLOOKUP(OVYLD2_!CB$4,'[1]INTERNAL PARAMETERS-1'!$B$5:$J$44,6,FALSE)*VLOOKUP(OVYLD2_!CB$4,'[1]INTERNAL PARAMETERS-1'!$B$5:$J$44,3,FALSE) + OVYLD1_!CB203*(1-VLOOKUP(OVYLD2_!CB$4,'[1]INTERNAL PARAMETERS-1'!$B$5:$J$44,5,FALSE))*VLOOKUP(OVYLD2_!CB$4,'[1]INTERNAL PARAMETERS-1'!$B$5:$J$44,8,FALSE)*VLOOKUP(OVYLD2_!CB$4,'[1]INTERNAL PARAMETERS-1'!$B$5:$J$44,3,FALSE)</f>
        <v>0</v>
      </c>
      <c r="CC203" s="44">
        <f>OVYLD1_!CC203*VLOOKUP(OVYLD2_!CC$4,'[1]INTERNAL PARAMETERS-1'!$B$5:$J$44,5,FALSE)*VLOOKUP(OVYLD2_!CC$4,'[1]INTERNAL PARAMETERS-1'!$B$5:$J$44,6,FALSE)*VLOOKUP(OVYLD2_!CC$4,'[1]INTERNAL PARAMETERS-1'!$B$5:$J$44,3,FALSE) + OVYLD1_!CC203*(1-VLOOKUP(OVYLD2_!CC$4,'[1]INTERNAL PARAMETERS-1'!$B$5:$J$44,5,FALSE))*VLOOKUP(OVYLD2_!CC$4,'[1]INTERNAL PARAMETERS-1'!$B$5:$J$44,8,FALSE)*VLOOKUP(OVYLD2_!CC$4,'[1]INTERNAL PARAMETERS-1'!$B$5:$J$44,3,FALSE)</f>
        <v>0</v>
      </c>
      <c r="CD203" s="44">
        <f>OVYLD1_!CD203*VLOOKUP(OVYLD2_!CD$4,'[1]INTERNAL PARAMETERS-1'!$B$5:$J$44,5,FALSE)*VLOOKUP(OVYLD2_!CD$4,'[1]INTERNAL PARAMETERS-1'!$B$5:$J$44,6,FALSE)*VLOOKUP(OVYLD2_!CD$4,'[1]INTERNAL PARAMETERS-1'!$B$5:$J$44,3,FALSE) + OVYLD1_!CD203*(1-VLOOKUP(OVYLD2_!CD$4,'[1]INTERNAL PARAMETERS-1'!$B$5:$J$44,5,FALSE))*VLOOKUP(OVYLD2_!CD$4,'[1]INTERNAL PARAMETERS-1'!$B$5:$J$44,8,FALSE)*VLOOKUP(OVYLD2_!CD$4,'[1]INTERNAL PARAMETERS-1'!$B$5:$J$44,3,FALSE)</f>
        <v>0</v>
      </c>
      <c r="CE203" s="44">
        <f>OVYLD1_!CE203*VLOOKUP(OVYLD2_!CE$4,'[1]INTERNAL PARAMETERS-1'!$B$5:$J$44,5,FALSE)*VLOOKUP(OVYLD2_!CE$4,'[1]INTERNAL PARAMETERS-1'!$B$5:$J$44,6,FALSE)*VLOOKUP(OVYLD2_!CE$4,'[1]INTERNAL PARAMETERS-1'!$B$5:$J$44,3,FALSE) + OVYLD1_!CE203*(1-VLOOKUP(OVYLD2_!CE$4,'[1]INTERNAL PARAMETERS-1'!$B$5:$J$44,5,FALSE))*VLOOKUP(OVYLD2_!CE$4,'[1]INTERNAL PARAMETERS-1'!$B$5:$J$44,8,FALSE)*VLOOKUP(OVYLD2_!CE$4,'[1]INTERNAL PARAMETERS-1'!$B$5:$J$44,3,FALSE)</f>
        <v>0</v>
      </c>
      <c r="CF203" s="44">
        <f>OVYLD1_!CF203*VLOOKUP(OVYLD2_!CF$4,'[1]INTERNAL PARAMETERS-1'!$B$5:$J$44,5,FALSE)*VLOOKUP(OVYLD2_!CF$4,'[1]INTERNAL PARAMETERS-1'!$B$5:$J$44,6,FALSE)*VLOOKUP(OVYLD2_!CF$4,'[1]INTERNAL PARAMETERS-1'!$B$5:$J$44,3,FALSE) + OVYLD1_!CF203*(1-VLOOKUP(OVYLD2_!CF$4,'[1]INTERNAL PARAMETERS-1'!$B$5:$J$44,5,FALSE))*VLOOKUP(OVYLD2_!CF$4,'[1]INTERNAL PARAMETERS-1'!$B$5:$J$44,8,FALSE)*VLOOKUP(OVYLD2_!CF$4,'[1]INTERNAL PARAMETERS-1'!$B$5:$J$44,3,FALSE)</f>
        <v>0</v>
      </c>
      <c r="CG203" s="44">
        <f>OVYLD1_!CG203*VLOOKUP(OVYLD2_!CG$4,'[1]INTERNAL PARAMETERS-1'!$B$5:$J$44,5,FALSE)*VLOOKUP(OVYLD2_!CG$4,'[1]INTERNAL PARAMETERS-1'!$B$5:$J$44,6,FALSE)*VLOOKUP(OVYLD2_!CG$4,'[1]INTERNAL PARAMETERS-1'!$B$5:$J$44,3,FALSE) + OVYLD1_!CG203*(1-VLOOKUP(OVYLD2_!CG$4,'[1]INTERNAL PARAMETERS-1'!$B$5:$J$44,5,FALSE))*VLOOKUP(OVYLD2_!CG$4,'[1]INTERNAL PARAMETERS-1'!$B$5:$J$44,8,FALSE)*VLOOKUP(OVYLD2_!CG$4,'[1]INTERNAL PARAMETERS-1'!$B$5:$J$44,3,FALSE)</f>
        <v>0</v>
      </c>
      <c r="CH203" s="43">
        <f>OVYLD1_!CH203*VLOOKUP(OVYLD2_!CH$4,'[1]INTERNAL PARAMETERS-1'!$B$5:$J$44,5,FALSE)*VLOOKUP(OVYLD2_!CH$4,'[1]INTERNAL PARAMETERS-1'!$B$5:$J$44,6,FALSE)*VLOOKUP(OVYLD2_!CH$4,'[1]INTERNAL PARAMETERS-1'!$B$5:$J$44,3,FALSE) + OVYLD1_!CH203*(1-VLOOKUP(OVYLD2_!CH$4,'[1]INTERNAL PARAMETERS-1'!$B$5:$J$44,5,FALSE))*VLOOKUP(OVYLD2_!CH$4,'[1]INTERNAL PARAMETERS-1'!$B$5:$J$44,8,FALSE)*VLOOKUP(OVYLD2_!CH$4,'[1]INTERNAL PARAMETERS-1'!$B$5:$J$44,3,FALSE)</f>
        <v>0</v>
      </c>
      <c r="CJ203" s="45">
        <f t="shared" si="6"/>
        <v>0</v>
      </c>
      <c r="CK203" s="43">
        <f t="shared" si="7"/>
        <v>0</v>
      </c>
    </row>
    <row r="204" spans="2:89" x14ac:dyDescent="0.5">
      <c r="B204" s="58" t="s">
        <v>7</v>
      </c>
      <c r="C204" s="57" t="s">
        <v>63</v>
      </c>
      <c r="D204" s="57" t="s">
        <v>79</v>
      </c>
      <c r="E204" s="128">
        <f>OVERALL2021!AI204</f>
        <v>0</v>
      </c>
      <c r="F204" s="59">
        <f>'[1]INTERNAL PARAMETERS-1'!M6</f>
        <v>78.760000000000005</v>
      </c>
      <c r="G204" s="45">
        <f>OVYLD1_!G204*VLOOKUP(OVYLD2_!G$4,'[1]INTERNAL PARAMETERS-1'!$B$5:$J$44,5,FALSE)*VLOOKUP(OVYLD2_!G$4,'[1]INTERNAL PARAMETERS-1'!$B$5:$J$44,7,FALSE)*OVYLD2_!$F204 + OVYLD1_!G204*(1-VLOOKUP(OVYLD2_!G$4,'[1]INTERNAL PARAMETERS-1'!$B$5:$J$44,5,FALSE))*VLOOKUP(OVYLD2_!G$4,'[1]INTERNAL PARAMETERS-1'!$B$5:$J$44,9,FALSE)*OVYLD2_!$F204</f>
        <v>0</v>
      </c>
      <c r="H204" s="44">
        <f>OVYLD1_!H204*VLOOKUP(OVYLD2_!H$4,'[1]INTERNAL PARAMETERS-1'!$B$5:$J$44,5,FALSE)*VLOOKUP(OVYLD2_!H$4,'[1]INTERNAL PARAMETERS-1'!$B$5:$J$44,7,FALSE)*OVYLD2_!$F204 + OVYLD1_!H204*(1-VLOOKUP(OVYLD2_!H$4,'[1]INTERNAL PARAMETERS-1'!$B$5:$J$44,5,FALSE))*VLOOKUP(OVYLD2_!H$4,'[1]INTERNAL PARAMETERS-1'!$B$5:$J$44,9,FALSE)*OVYLD2_!$F204</f>
        <v>0</v>
      </c>
      <c r="I204" s="44">
        <f>OVYLD1_!I204*VLOOKUP(OVYLD2_!I$4,'[1]INTERNAL PARAMETERS-1'!$B$5:$J$44,5,FALSE)*VLOOKUP(OVYLD2_!I$4,'[1]INTERNAL PARAMETERS-1'!$B$5:$J$44,7,FALSE)*OVYLD2_!$F204 + OVYLD1_!I204*(1-VLOOKUP(OVYLD2_!I$4,'[1]INTERNAL PARAMETERS-1'!$B$5:$J$44,5,FALSE))*VLOOKUP(OVYLD2_!I$4,'[1]INTERNAL PARAMETERS-1'!$B$5:$J$44,9,FALSE)*OVYLD2_!$F204</f>
        <v>0</v>
      </c>
      <c r="J204" s="44">
        <f>OVYLD1_!J204*VLOOKUP(OVYLD2_!J$4,'[1]INTERNAL PARAMETERS-1'!$B$5:$J$44,5,FALSE)*VLOOKUP(OVYLD2_!J$4,'[1]INTERNAL PARAMETERS-1'!$B$5:$J$44,7,FALSE)*OVYLD2_!$F204 + OVYLD1_!J204*(1-VLOOKUP(OVYLD2_!J$4,'[1]INTERNAL PARAMETERS-1'!$B$5:$J$44,5,FALSE))*VLOOKUP(OVYLD2_!J$4,'[1]INTERNAL PARAMETERS-1'!$B$5:$J$44,9,FALSE)*OVYLD2_!$F204</f>
        <v>0</v>
      </c>
      <c r="K204" s="44">
        <f>OVYLD1_!K204*VLOOKUP(OVYLD2_!K$4,'[1]INTERNAL PARAMETERS-1'!$B$5:$J$44,5,FALSE)*VLOOKUP(OVYLD2_!K$4,'[1]INTERNAL PARAMETERS-1'!$B$5:$J$44,7,FALSE)*OVYLD2_!$F204 + OVYLD1_!K204*(1-VLOOKUP(OVYLD2_!K$4,'[1]INTERNAL PARAMETERS-1'!$B$5:$J$44,5,FALSE))*VLOOKUP(OVYLD2_!K$4,'[1]INTERNAL PARAMETERS-1'!$B$5:$J$44,9,FALSE)*OVYLD2_!$F204</f>
        <v>0</v>
      </c>
      <c r="L204" s="44">
        <f>OVYLD1_!L204*VLOOKUP(OVYLD2_!L$4,'[1]INTERNAL PARAMETERS-1'!$B$5:$J$44,5,FALSE)*VLOOKUP(OVYLD2_!L$4,'[1]INTERNAL PARAMETERS-1'!$B$5:$J$44,7,FALSE)*OVYLD2_!$F204 + OVYLD1_!L204*(1-VLOOKUP(OVYLD2_!L$4,'[1]INTERNAL PARAMETERS-1'!$B$5:$J$44,5,FALSE))*VLOOKUP(OVYLD2_!L$4,'[1]INTERNAL PARAMETERS-1'!$B$5:$J$44,9,FALSE)*OVYLD2_!$F204</f>
        <v>0</v>
      </c>
      <c r="M204" s="44">
        <f>OVYLD1_!M204*VLOOKUP(OVYLD2_!M$4,'[1]INTERNAL PARAMETERS-1'!$B$5:$J$44,5,FALSE)*VLOOKUP(OVYLD2_!M$4,'[1]INTERNAL PARAMETERS-1'!$B$5:$J$44,7,FALSE)*OVYLD2_!$F204 + OVYLD1_!M204*(1-VLOOKUP(OVYLD2_!M$4,'[1]INTERNAL PARAMETERS-1'!$B$5:$J$44,5,FALSE))*VLOOKUP(OVYLD2_!M$4,'[1]INTERNAL PARAMETERS-1'!$B$5:$J$44,9,FALSE)*OVYLD2_!$F204</f>
        <v>0</v>
      </c>
      <c r="N204" s="44">
        <f>OVYLD1_!N204*VLOOKUP(OVYLD2_!N$4,'[1]INTERNAL PARAMETERS-1'!$B$5:$J$44,5,FALSE)*VLOOKUP(OVYLD2_!N$4,'[1]INTERNAL PARAMETERS-1'!$B$5:$J$44,7,FALSE)*OVYLD2_!$F204 + OVYLD1_!N204*(1-VLOOKUP(OVYLD2_!N$4,'[1]INTERNAL PARAMETERS-1'!$B$5:$J$44,5,FALSE))*VLOOKUP(OVYLD2_!N$4,'[1]INTERNAL PARAMETERS-1'!$B$5:$J$44,9,FALSE)*OVYLD2_!$F204</f>
        <v>0</v>
      </c>
      <c r="O204" s="44">
        <f>OVYLD1_!O204*VLOOKUP(OVYLD2_!O$4,'[1]INTERNAL PARAMETERS-1'!$B$5:$J$44,5,FALSE)*VLOOKUP(OVYLD2_!O$4,'[1]INTERNAL PARAMETERS-1'!$B$5:$J$44,7,FALSE)*OVYLD2_!$F204 + OVYLD1_!O204*(1-VLOOKUP(OVYLD2_!O$4,'[1]INTERNAL PARAMETERS-1'!$B$5:$J$44,5,FALSE))*VLOOKUP(OVYLD2_!O$4,'[1]INTERNAL PARAMETERS-1'!$B$5:$J$44,9,FALSE)*OVYLD2_!$F204</f>
        <v>0</v>
      </c>
      <c r="P204" s="44">
        <f>OVYLD1_!P204*VLOOKUP(OVYLD2_!P$4,'[1]INTERNAL PARAMETERS-1'!$B$5:$J$44,5,FALSE)*VLOOKUP(OVYLD2_!P$4,'[1]INTERNAL PARAMETERS-1'!$B$5:$J$44,7,FALSE)*OVYLD2_!$F204 + OVYLD1_!P204*(1-VLOOKUP(OVYLD2_!P$4,'[1]INTERNAL PARAMETERS-1'!$B$5:$J$44,5,FALSE))*VLOOKUP(OVYLD2_!P$4,'[1]INTERNAL PARAMETERS-1'!$B$5:$J$44,9,FALSE)*OVYLD2_!$F204</f>
        <v>0</v>
      </c>
      <c r="Q204" s="44">
        <f>OVYLD1_!Q204*VLOOKUP(OVYLD2_!Q$4,'[1]INTERNAL PARAMETERS-1'!$B$5:$J$44,5,FALSE)*VLOOKUP(OVYLD2_!Q$4,'[1]INTERNAL PARAMETERS-1'!$B$5:$J$44,7,FALSE)*OVYLD2_!$F204 + OVYLD1_!Q204*(1-VLOOKUP(OVYLD2_!Q$4,'[1]INTERNAL PARAMETERS-1'!$B$5:$J$44,5,FALSE))*VLOOKUP(OVYLD2_!Q$4,'[1]INTERNAL PARAMETERS-1'!$B$5:$J$44,9,FALSE)*OVYLD2_!$F204</f>
        <v>0</v>
      </c>
      <c r="R204" s="44">
        <f>OVYLD1_!R204*VLOOKUP(OVYLD2_!R$4,'[1]INTERNAL PARAMETERS-1'!$B$5:$J$44,5,FALSE)*VLOOKUP(OVYLD2_!R$4,'[1]INTERNAL PARAMETERS-1'!$B$5:$J$44,7,FALSE)*OVYLD2_!$F204 + OVYLD1_!R204*(1-VLOOKUP(OVYLD2_!R$4,'[1]INTERNAL PARAMETERS-1'!$B$5:$J$44,5,FALSE))*VLOOKUP(OVYLD2_!R$4,'[1]INTERNAL PARAMETERS-1'!$B$5:$J$44,9,FALSE)*OVYLD2_!$F204</f>
        <v>0</v>
      </c>
      <c r="S204" s="44">
        <f>OVYLD1_!S204*VLOOKUP(OVYLD2_!S$4,'[1]INTERNAL PARAMETERS-1'!$B$5:$J$44,5,FALSE)*VLOOKUP(OVYLD2_!S$4,'[1]INTERNAL PARAMETERS-1'!$B$5:$J$44,7,FALSE)*OVYLD2_!$F204 + OVYLD1_!S204*(1-VLOOKUP(OVYLD2_!S$4,'[1]INTERNAL PARAMETERS-1'!$B$5:$J$44,5,FALSE))*VLOOKUP(OVYLD2_!S$4,'[1]INTERNAL PARAMETERS-1'!$B$5:$J$44,9,FALSE)*OVYLD2_!$F204</f>
        <v>0</v>
      </c>
      <c r="T204" s="44">
        <f>OVYLD1_!T204*VLOOKUP(OVYLD2_!T$4,'[1]INTERNAL PARAMETERS-1'!$B$5:$J$44,5,FALSE)*VLOOKUP(OVYLD2_!T$4,'[1]INTERNAL PARAMETERS-1'!$B$5:$J$44,7,FALSE)*OVYLD2_!$F204 + OVYLD1_!T204*(1-VLOOKUP(OVYLD2_!T$4,'[1]INTERNAL PARAMETERS-1'!$B$5:$J$44,5,FALSE))*VLOOKUP(OVYLD2_!T$4,'[1]INTERNAL PARAMETERS-1'!$B$5:$J$44,9,FALSE)*OVYLD2_!$F204</f>
        <v>0</v>
      </c>
      <c r="U204" s="44">
        <f>OVYLD1_!U204*VLOOKUP(OVYLD2_!U$4,'[1]INTERNAL PARAMETERS-1'!$B$5:$J$44,5,FALSE)*VLOOKUP(OVYLD2_!U$4,'[1]INTERNAL PARAMETERS-1'!$B$5:$J$44,7,FALSE)*OVYLD2_!$F204 + OVYLD1_!U204*(1-VLOOKUP(OVYLD2_!U$4,'[1]INTERNAL PARAMETERS-1'!$B$5:$J$44,5,FALSE))*VLOOKUP(OVYLD2_!U$4,'[1]INTERNAL PARAMETERS-1'!$B$5:$J$44,9,FALSE)*OVYLD2_!$F204</f>
        <v>0</v>
      </c>
      <c r="V204" s="44">
        <f>OVYLD1_!V204*VLOOKUP(OVYLD2_!V$4,'[1]INTERNAL PARAMETERS-1'!$B$5:$J$44,5,FALSE)*VLOOKUP(OVYLD2_!V$4,'[1]INTERNAL PARAMETERS-1'!$B$5:$J$44,7,FALSE)*OVYLD2_!$F204 + OVYLD1_!V204*(1-VLOOKUP(OVYLD2_!V$4,'[1]INTERNAL PARAMETERS-1'!$B$5:$J$44,5,FALSE))*VLOOKUP(OVYLD2_!V$4,'[1]INTERNAL PARAMETERS-1'!$B$5:$J$44,9,FALSE)*OVYLD2_!$F204</f>
        <v>0</v>
      </c>
      <c r="W204" s="44">
        <f>OVYLD1_!W204*VLOOKUP(OVYLD2_!W$4,'[1]INTERNAL PARAMETERS-1'!$B$5:$J$44,5,FALSE)*VLOOKUP(OVYLD2_!W$4,'[1]INTERNAL PARAMETERS-1'!$B$5:$J$44,7,FALSE)*OVYLD2_!$F204 + OVYLD1_!W204*(1-VLOOKUP(OVYLD2_!W$4,'[1]INTERNAL PARAMETERS-1'!$B$5:$J$44,5,FALSE))*VLOOKUP(OVYLD2_!W$4,'[1]INTERNAL PARAMETERS-1'!$B$5:$J$44,9,FALSE)*OVYLD2_!$F204</f>
        <v>0</v>
      </c>
      <c r="X204" s="44">
        <f>OVYLD1_!X204*VLOOKUP(OVYLD2_!X$4,'[1]INTERNAL PARAMETERS-1'!$B$5:$J$44,5,FALSE)*VLOOKUP(OVYLD2_!X$4,'[1]INTERNAL PARAMETERS-1'!$B$5:$J$44,7,FALSE)*OVYLD2_!$F204 + OVYLD1_!X204*(1-VLOOKUP(OVYLD2_!X$4,'[1]INTERNAL PARAMETERS-1'!$B$5:$J$44,5,FALSE))*VLOOKUP(OVYLD2_!X$4,'[1]INTERNAL PARAMETERS-1'!$B$5:$J$44,9,FALSE)*OVYLD2_!$F204</f>
        <v>0</v>
      </c>
      <c r="Y204" s="44">
        <f>OVYLD1_!Y204*VLOOKUP(OVYLD2_!Y$4,'[1]INTERNAL PARAMETERS-1'!$B$5:$J$44,5,FALSE)*VLOOKUP(OVYLD2_!Y$4,'[1]INTERNAL PARAMETERS-1'!$B$5:$J$44,7,FALSE)*OVYLD2_!$F204 + OVYLD1_!Y204*(1-VLOOKUP(OVYLD2_!Y$4,'[1]INTERNAL PARAMETERS-1'!$B$5:$J$44,5,FALSE))*VLOOKUP(OVYLD2_!Y$4,'[1]INTERNAL PARAMETERS-1'!$B$5:$J$44,9,FALSE)*OVYLD2_!$F204</f>
        <v>0</v>
      </c>
      <c r="Z204" s="44">
        <f>OVYLD1_!Z204*VLOOKUP(OVYLD2_!Z$4,'[1]INTERNAL PARAMETERS-1'!$B$5:$J$44,5,FALSE)*VLOOKUP(OVYLD2_!Z$4,'[1]INTERNAL PARAMETERS-1'!$B$5:$J$44,7,FALSE)*OVYLD2_!$F204 + OVYLD1_!Z204*(1-VLOOKUP(OVYLD2_!Z$4,'[1]INTERNAL PARAMETERS-1'!$B$5:$J$44,5,FALSE))*VLOOKUP(OVYLD2_!Z$4,'[1]INTERNAL PARAMETERS-1'!$B$5:$J$44,9,FALSE)*OVYLD2_!$F204</f>
        <v>0</v>
      </c>
      <c r="AA204" s="44">
        <f>OVYLD1_!AA204*VLOOKUP(OVYLD2_!AA$4,'[1]INTERNAL PARAMETERS-1'!$B$5:$J$44,5,FALSE)*VLOOKUP(OVYLD2_!AA$4,'[1]INTERNAL PARAMETERS-1'!$B$5:$J$44,7,FALSE)*OVYLD2_!$F204 + OVYLD1_!AA204*(1-VLOOKUP(OVYLD2_!AA$4,'[1]INTERNAL PARAMETERS-1'!$B$5:$J$44,5,FALSE))*VLOOKUP(OVYLD2_!AA$4,'[1]INTERNAL PARAMETERS-1'!$B$5:$J$44,9,FALSE)*OVYLD2_!$F204</f>
        <v>0</v>
      </c>
      <c r="AB204" s="44">
        <f>OVYLD1_!AB204*VLOOKUP(OVYLD2_!AB$4,'[1]INTERNAL PARAMETERS-1'!$B$5:$J$44,5,FALSE)*VLOOKUP(OVYLD2_!AB$4,'[1]INTERNAL PARAMETERS-1'!$B$5:$J$44,7,FALSE)*OVYLD2_!$F204 + OVYLD1_!AB204*(1-VLOOKUP(OVYLD2_!AB$4,'[1]INTERNAL PARAMETERS-1'!$B$5:$J$44,5,FALSE))*VLOOKUP(OVYLD2_!AB$4,'[1]INTERNAL PARAMETERS-1'!$B$5:$J$44,9,FALSE)*OVYLD2_!$F204</f>
        <v>0</v>
      </c>
      <c r="AC204" s="44">
        <f>OVYLD1_!AC204*VLOOKUP(OVYLD2_!AC$4,'[1]INTERNAL PARAMETERS-1'!$B$5:$J$44,5,FALSE)*VLOOKUP(OVYLD2_!AC$4,'[1]INTERNAL PARAMETERS-1'!$B$5:$J$44,7,FALSE)*OVYLD2_!$F204 + OVYLD1_!AC204*(1-VLOOKUP(OVYLD2_!AC$4,'[1]INTERNAL PARAMETERS-1'!$B$5:$J$44,5,FALSE))*VLOOKUP(OVYLD2_!AC$4,'[1]INTERNAL PARAMETERS-1'!$B$5:$J$44,9,FALSE)*OVYLD2_!$F204</f>
        <v>0</v>
      </c>
      <c r="AD204" s="44">
        <f>OVYLD1_!AD204*VLOOKUP(OVYLD2_!AD$4,'[1]INTERNAL PARAMETERS-1'!$B$5:$J$44,5,FALSE)*VLOOKUP(OVYLD2_!AD$4,'[1]INTERNAL PARAMETERS-1'!$B$5:$J$44,7,FALSE)*OVYLD2_!$F204 + OVYLD1_!AD204*(1-VLOOKUP(OVYLD2_!AD$4,'[1]INTERNAL PARAMETERS-1'!$B$5:$J$44,5,FALSE))*VLOOKUP(OVYLD2_!AD$4,'[1]INTERNAL PARAMETERS-1'!$B$5:$J$44,9,FALSE)*OVYLD2_!$F204</f>
        <v>0</v>
      </c>
      <c r="AE204" s="44">
        <f>OVYLD1_!AE204*VLOOKUP(OVYLD2_!AE$4,'[1]INTERNAL PARAMETERS-1'!$B$5:$J$44,5,FALSE)*VLOOKUP(OVYLD2_!AE$4,'[1]INTERNAL PARAMETERS-1'!$B$5:$J$44,7,FALSE)*OVYLD2_!$F204 + OVYLD1_!AE204*(1-VLOOKUP(OVYLD2_!AE$4,'[1]INTERNAL PARAMETERS-1'!$B$5:$J$44,5,FALSE))*VLOOKUP(OVYLD2_!AE$4,'[1]INTERNAL PARAMETERS-1'!$B$5:$J$44,9,FALSE)*OVYLD2_!$F204</f>
        <v>0</v>
      </c>
      <c r="AF204" s="44">
        <f>OVYLD1_!AF204*VLOOKUP(OVYLD2_!AF$4,'[1]INTERNAL PARAMETERS-1'!$B$5:$J$44,5,FALSE)*VLOOKUP(OVYLD2_!AF$4,'[1]INTERNAL PARAMETERS-1'!$B$5:$J$44,7,FALSE)*OVYLD2_!$F204 + OVYLD1_!AF204*(1-VLOOKUP(OVYLD2_!AF$4,'[1]INTERNAL PARAMETERS-1'!$B$5:$J$44,5,FALSE))*VLOOKUP(OVYLD2_!AF$4,'[1]INTERNAL PARAMETERS-1'!$B$5:$J$44,9,FALSE)*OVYLD2_!$F204</f>
        <v>0</v>
      </c>
      <c r="AG204" s="44">
        <f>OVYLD1_!AG204*VLOOKUP(OVYLD2_!AG$4,'[1]INTERNAL PARAMETERS-1'!$B$5:$J$44,5,FALSE)*VLOOKUP(OVYLD2_!AG$4,'[1]INTERNAL PARAMETERS-1'!$B$5:$J$44,7,FALSE)*OVYLD2_!$F204 + OVYLD1_!AG204*(1-VLOOKUP(OVYLD2_!AG$4,'[1]INTERNAL PARAMETERS-1'!$B$5:$J$44,5,FALSE))*VLOOKUP(OVYLD2_!AG$4,'[1]INTERNAL PARAMETERS-1'!$B$5:$J$44,9,FALSE)*OVYLD2_!$F204</f>
        <v>0</v>
      </c>
      <c r="AH204" s="44">
        <f>OVYLD1_!AH204*VLOOKUP(OVYLD2_!AH$4,'[1]INTERNAL PARAMETERS-1'!$B$5:$J$44,5,FALSE)*VLOOKUP(OVYLD2_!AH$4,'[1]INTERNAL PARAMETERS-1'!$B$5:$J$44,7,FALSE)*OVYLD2_!$F204 + OVYLD1_!AH204*(1-VLOOKUP(OVYLD2_!AH$4,'[1]INTERNAL PARAMETERS-1'!$B$5:$J$44,5,FALSE))*VLOOKUP(OVYLD2_!AH$4,'[1]INTERNAL PARAMETERS-1'!$B$5:$J$44,9,FALSE)*OVYLD2_!$F204</f>
        <v>0</v>
      </c>
      <c r="AI204" s="44">
        <f>OVYLD1_!AI204*VLOOKUP(OVYLD2_!AI$4,'[1]INTERNAL PARAMETERS-1'!$B$5:$J$44,5,FALSE)*VLOOKUP(OVYLD2_!AI$4,'[1]INTERNAL PARAMETERS-1'!$B$5:$J$44,7,FALSE)*OVYLD2_!$F204 + OVYLD1_!AI204*(1-VLOOKUP(OVYLD2_!AI$4,'[1]INTERNAL PARAMETERS-1'!$B$5:$J$44,5,FALSE))*VLOOKUP(OVYLD2_!AI$4,'[1]INTERNAL PARAMETERS-1'!$B$5:$J$44,9,FALSE)*OVYLD2_!$F204</f>
        <v>0</v>
      </c>
      <c r="AJ204" s="44">
        <f>OVYLD1_!AJ204*VLOOKUP(OVYLD2_!AJ$4,'[1]INTERNAL PARAMETERS-1'!$B$5:$J$44,5,FALSE)*VLOOKUP(OVYLD2_!AJ$4,'[1]INTERNAL PARAMETERS-1'!$B$5:$J$44,7,FALSE)*OVYLD2_!$F204 + OVYLD1_!AJ204*(1-VLOOKUP(OVYLD2_!AJ$4,'[1]INTERNAL PARAMETERS-1'!$B$5:$J$44,5,FALSE))*VLOOKUP(OVYLD2_!AJ$4,'[1]INTERNAL PARAMETERS-1'!$B$5:$J$44,9,FALSE)*OVYLD2_!$F204</f>
        <v>0</v>
      </c>
      <c r="AK204" s="44">
        <f>OVYLD1_!AK204*VLOOKUP(OVYLD2_!AK$4,'[1]INTERNAL PARAMETERS-1'!$B$5:$J$44,5,FALSE)*VLOOKUP(OVYLD2_!AK$4,'[1]INTERNAL PARAMETERS-1'!$B$5:$J$44,7,FALSE)*OVYLD2_!$F204 + OVYLD1_!AK204*(1-VLOOKUP(OVYLD2_!AK$4,'[1]INTERNAL PARAMETERS-1'!$B$5:$J$44,5,FALSE))*VLOOKUP(OVYLD2_!AK$4,'[1]INTERNAL PARAMETERS-1'!$B$5:$J$44,9,FALSE)*OVYLD2_!$F204</f>
        <v>0</v>
      </c>
      <c r="AL204" s="44">
        <f>OVYLD1_!AL204*VLOOKUP(OVYLD2_!AL$4,'[1]INTERNAL PARAMETERS-1'!$B$5:$J$44,5,FALSE)*VLOOKUP(OVYLD2_!AL$4,'[1]INTERNAL PARAMETERS-1'!$B$5:$J$44,7,FALSE)*OVYLD2_!$F204 + OVYLD1_!AL204*(1-VLOOKUP(OVYLD2_!AL$4,'[1]INTERNAL PARAMETERS-1'!$B$5:$J$44,5,FALSE))*VLOOKUP(OVYLD2_!AL$4,'[1]INTERNAL PARAMETERS-1'!$B$5:$J$44,9,FALSE)*OVYLD2_!$F204</f>
        <v>0</v>
      </c>
      <c r="AM204" s="44">
        <f>OVYLD1_!AM204*VLOOKUP(OVYLD2_!AM$4,'[1]INTERNAL PARAMETERS-1'!$B$5:$J$44,5,FALSE)*VLOOKUP(OVYLD2_!AM$4,'[1]INTERNAL PARAMETERS-1'!$B$5:$J$44,7,FALSE)*OVYLD2_!$F204 + OVYLD1_!AM204*(1-VLOOKUP(OVYLD2_!AM$4,'[1]INTERNAL PARAMETERS-1'!$B$5:$J$44,5,FALSE))*VLOOKUP(OVYLD2_!AM$4,'[1]INTERNAL PARAMETERS-1'!$B$5:$J$44,9,FALSE)*OVYLD2_!$F204</f>
        <v>0</v>
      </c>
      <c r="AN204" s="44">
        <f>OVYLD1_!AN204*VLOOKUP(OVYLD2_!AN$4,'[1]INTERNAL PARAMETERS-1'!$B$5:$J$44,5,FALSE)*VLOOKUP(OVYLD2_!AN$4,'[1]INTERNAL PARAMETERS-1'!$B$5:$J$44,7,FALSE)*OVYLD2_!$F204 + OVYLD1_!AN204*(1-VLOOKUP(OVYLD2_!AN$4,'[1]INTERNAL PARAMETERS-1'!$B$5:$J$44,5,FALSE))*VLOOKUP(OVYLD2_!AN$4,'[1]INTERNAL PARAMETERS-1'!$B$5:$J$44,9,FALSE)*OVYLD2_!$F204</f>
        <v>0</v>
      </c>
      <c r="AO204" s="44">
        <f>OVYLD1_!AO204*VLOOKUP(OVYLD2_!AO$4,'[1]INTERNAL PARAMETERS-1'!$B$5:$J$44,5,FALSE)*VLOOKUP(OVYLD2_!AO$4,'[1]INTERNAL PARAMETERS-1'!$B$5:$J$44,7,FALSE)*OVYLD2_!$F204 + OVYLD1_!AO204*(1-VLOOKUP(OVYLD2_!AO$4,'[1]INTERNAL PARAMETERS-1'!$B$5:$J$44,5,FALSE))*VLOOKUP(OVYLD2_!AO$4,'[1]INTERNAL PARAMETERS-1'!$B$5:$J$44,9,FALSE)*OVYLD2_!$F204</f>
        <v>0</v>
      </c>
      <c r="AP204" s="44">
        <f>OVYLD1_!AP204*VLOOKUP(OVYLD2_!AP$4,'[1]INTERNAL PARAMETERS-1'!$B$5:$J$44,5,FALSE)*VLOOKUP(OVYLD2_!AP$4,'[1]INTERNAL PARAMETERS-1'!$B$5:$J$44,7,FALSE)*OVYLD2_!$F204 + OVYLD1_!AP204*(1-VLOOKUP(OVYLD2_!AP$4,'[1]INTERNAL PARAMETERS-1'!$B$5:$J$44,5,FALSE))*VLOOKUP(OVYLD2_!AP$4,'[1]INTERNAL PARAMETERS-1'!$B$5:$J$44,9,FALSE)*OVYLD2_!$F204</f>
        <v>0</v>
      </c>
      <c r="AQ204" s="44">
        <f>OVYLD1_!AQ204*VLOOKUP(OVYLD2_!AQ$4,'[1]INTERNAL PARAMETERS-1'!$B$5:$J$44,5,FALSE)*VLOOKUP(OVYLD2_!AQ$4,'[1]INTERNAL PARAMETERS-1'!$B$5:$J$44,7,FALSE)*OVYLD2_!$F204 + OVYLD1_!AQ204*(1-VLOOKUP(OVYLD2_!AQ$4,'[1]INTERNAL PARAMETERS-1'!$B$5:$J$44,5,FALSE))*VLOOKUP(OVYLD2_!AQ$4,'[1]INTERNAL PARAMETERS-1'!$B$5:$J$44,9,FALSE)*OVYLD2_!$F204</f>
        <v>0</v>
      </c>
      <c r="AR204" s="44">
        <f>OVYLD1_!AR204*VLOOKUP(OVYLD2_!AR$4,'[1]INTERNAL PARAMETERS-1'!$B$5:$J$44,5,FALSE)*VLOOKUP(OVYLD2_!AR$4,'[1]INTERNAL PARAMETERS-1'!$B$5:$J$44,7,FALSE)*OVYLD2_!$F204 + OVYLD1_!AR204*(1-VLOOKUP(OVYLD2_!AR$4,'[1]INTERNAL PARAMETERS-1'!$B$5:$J$44,5,FALSE))*VLOOKUP(OVYLD2_!AR$4,'[1]INTERNAL PARAMETERS-1'!$B$5:$J$44,9,FALSE)*OVYLD2_!$F204</f>
        <v>0</v>
      </c>
      <c r="AS204" s="44">
        <f>OVYLD1_!AS204*VLOOKUP(OVYLD2_!AS$4,'[1]INTERNAL PARAMETERS-1'!$B$5:$J$44,5,FALSE)*VLOOKUP(OVYLD2_!AS$4,'[1]INTERNAL PARAMETERS-1'!$B$5:$J$44,7,FALSE)*OVYLD2_!$F204 + OVYLD1_!AS204*(1-VLOOKUP(OVYLD2_!AS$4,'[1]INTERNAL PARAMETERS-1'!$B$5:$J$44,5,FALSE))*VLOOKUP(OVYLD2_!AS$4,'[1]INTERNAL PARAMETERS-1'!$B$5:$J$44,9,FALSE)*OVYLD2_!$F204</f>
        <v>0</v>
      </c>
      <c r="AT204" s="43">
        <f>OVYLD1_!AT204*VLOOKUP(OVYLD2_!AT$4,'[1]INTERNAL PARAMETERS-1'!$B$5:$J$44,5,FALSE)*VLOOKUP(OVYLD2_!AT$4,'[1]INTERNAL PARAMETERS-1'!$B$5:$J$44,7,FALSE)*OVYLD2_!$F204 + OVYLD1_!AT204*(1-VLOOKUP(OVYLD2_!AT$4,'[1]INTERNAL PARAMETERS-1'!$B$5:$J$44,5,FALSE))*VLOOKUP(OVYLD2_!AT$4,'[1]INTERNAL PARAMETERS-1'!$B$5:$J$44,9,FALSE)*OVYLD2_!$F204</f>
        <v>0</v>
      </c>
      <c r="AU204" s="45">
        <f>OVYLD1_!AU204*VLOOKUP(OVYLD2_!AU$4,'[1]INTERNAL PARAMETERS-1'!$B$5:$J$44,5,FALSE)*VLOOKUP(OVYLD2_!AU$4,'[1]INTERNAL PARAMETERS-1'!$B$5:$J$44,6,FALSE)*VLOOKUP(OVYLD2_!AU$4,'[1]INTERNAL PARAMETERS-1'!$B$5:$J$44,3,FALSE) + OVYLD1_!AU204*(1-VLOOKUP(OVYLD2_!AU$4,'[1]INTERNAL PARAMETERS-1'!$B$5:$J$44,5,FALSE))*VLOOKUP(OVYLD2_!AU$4,'[1]INTERNAL PARAMETERS-1'!$B$5:$J$44,8,FALSE)*VLOOKUP(OVYLD2_!AU$4,'[1]INTERNAL PARAMETERS-1'!$B$5:$J$44,3,FALSE)</f>
        <v>0</v>
      </c>
      <c r="AV204" s="44">
        <f>OVYLD1_!AV204*VLOOKUP(OVYLD2_!AV$4,'[1]INTERNAL PARAMETERS-1'!$B$5:$J$44,5,FALSE)*VLOOKUP(OVYLD2_!AV$4,'[1]INTERNAL PARAMETERS-1'!$B$5:$J$44,6,FALSE)*VLOOKUP(OVYLD2_!AV$4,'[1]INTERNAL PARAMETERS-1'!$B$5:$J$44,3,FALSE) + OVYLD1_!AV204*(1-VLOOKUP(OVYLD2_!AV$4,'[1]INTERNAL PARAMETERS-1'!$B$5:$J$44,5,FALSE))*VLOOKUP(OVYLD2_!AV$4,'[1]INTERNAL PARAMETERS-1'!$B$5:$J$44,8,FALSE)*VLOOKUP(OVYLD2_!AV$4,'[1]INTERNAL PARAMETERS-1'!$B$5:$J$44,3,FALSE)</f>
        <v>0</v>
      </c>
      <c r="AW204" s="44">
        <f>OVYLD1_!AW204*VLOOKUP(OVYLD2_!AW$4,'[1]INTERNAL PARAMETERS-1'!$B$5:$J$44,5,FALSE)*VLOOKUP(OVYLD2_!AW$4,'[1]INTERNAL PARAMETERS-1'!$B$5:$J$44,6,FALSE)*VLOOKUP(OVYLD2_!AW$4,'[1]INTERNAL PARAMETERS-1'!$B$5:$J$44,3,FALSE) + OVYLD1_!AW204*(1-VLOOKUP(OVYLD2_!AW$4,'[1]INTERNAL PARAMETERS-1'!$B$5:$J$44,5,FALSE))*VLOOKUP(OVYLD2_!AW$4,'[1]INTERNAL PARAMETERS-1'!$B$5:$J$44,8,FALSE)*VLOOKUP(OVYLD2_!AW$4,'[1]INTERNAL PARAMETERS-1'!$B$5:$J$44,3,FALSE)</f>
        <v>0</v>
      </c>
      <c r="AX204" s="44">
        <f>OVYLD1_!AX204*VLOOKUP(OVYLD2_!AX$4,'[1]INTERNAL PARAMETERS-1'!$B$5:$J$44,5,FALSE)*VLOOKUP(OVYLD2_!AX$4,'[1]INTERNAL PARAMETERS-1'!$B$5:$J$44,6,FALSE)*VLOOKUP(OVYLD2_!AX$4,'[1]INTERNAL PARAMETERS-1'!$B$5:$J$44,3,FALSE) + OVYLD1_!AX204*(1-VLOOKUP(OVYLD2_!AX$4,'[1]INTERNAL PARAMETERS-1'!$B$5:$J$44,5,FALSE))*VLOOKUP(OVYLD2_!AX$4,'[1]INTERNAL PARAMETERS-1'!$B$5:$J$44,8,FALSE)*VLOOKUP(OVYLD2_!AX$4,'[1]INTERNAL PARAMETERS-1'!$B$5:$J$44,3,FALSE)</f>
        <v>0</v>
      </c>
      <c r="AY204" s="44">
        <f>OVYLD1_!AY204*VLOOKUP(OVYLD2_!AY$4,'[1]INTERNAL PARAMETERS-1'!$B$5:$J$44,5,FALSE)*VLOOKUP(OVYLD2_!AY$4,'[1]INTERNAL PARAMETERS-1'!$B$5:$J$44,6,FALSE)*VLOOKUP(OVYLD2_!AY$4,'[1]INTERNAL PARAMETERS-1'!$B$5:$J$44,3,FALSE) + OVYLD1_!AY204*(1-VLOOKUP(OVYLD2_!AY$4,'[1]INTERNAL PARAMETERS-1'!$B$5:$J$44,5,FALSE))*VLOOKUP(OVYLD2_!AY$4,'[1]INTERNAL PARAMETERS-1'!$B$5:$J$44,8,FALSE)*VLOOKUP(OVYLD2_!AY$4,'[1]INTERNAL PARAMETERS-1'!$B$5:$J$44,3,FALSE)</f>
        <v>0</v>
      </c>
      <c r="AZ204" s="44">
        <f>OVYLD1_!AZ204*VLOOKUP(OVYLD2_!AZ$4,'[1]INTERNAL PARAMETERS-1'!$B$5:$J$44,5,FALSE)*VLOOKUP(OVYLD2_!AZ$4,'[1]INTERNAL PARAMETERS-1'!$B$5:$J$44,6,FALSE)*VLOOKUP(OVYLD2_!AZ$4,'[1]INTERNAL PARAMETERS-1'!$B$5:$J$44,3,FALSE) + OVYLD1_!AZ204*(1-VLOOKUP(OVYLD2_!AZ$4,'[1]INTERNAL PARAMETERS-1'!$B$5:$J$44,5,FALSE))*VLOOKUP(OVYLD2_!AZ$4,'[1]INTERNAL PARAMETERS-1'!$B$5:$J$44,8,FALSE)*VLOOKUP(OVYLD2_!AZ$4,'[1]INTERNAL PARAMETERS-1'!$B$5:$J$44,3,FALSE)</f>
        <v>0</v>
      </c>
      <c r="BA204" s="44">
        <f>OVYLD1_!BA204*VLOOKUP(OVYLD2_!BA$4,'[1]INTERNAL PARAMETERS-1'!$B$5:$J$44,5,FALSE)*VLOOKUP(OVYLD2_!BA$4,'[1]INTERNAL PARAMETERS-1'!$B$5:$J$44,6,FALSE)*VLOOKUP(OVYLD2_!BA$4,'[1]INTERNAL PARAMETERS-1'!$B$5:$J$44,3,FALSE) + OVYLD1_!BA204*(1-VLOOKUP(OVYLD2_!BA$4,'[1]INTERNAL PARAMETERS-1'!$B$5:$J$44,5,FALSE))*VLOOKUP(OVYLD2_!BA$4,'[1]INTERNAL PARAMETERS-1'!$B$5:$J$44,8,FALSE)*VLOOKUP(OVYLD2_!BA$4,'[1]INTERNAL PARAMETERS-1'!$B$5:$J$44,3,FALSE)</f>
        <v>0</v>
      </c>
      <c r="BB204" s="44">
        <f>OVYLD1_!BB204*VLOOKUP(OVYLD2_!BB$4,'[1]INTERNAL PARAMETERS-1'!$B$5:$J$44,5,FALSE)*VLOOKUP(OVYLD2_!BB$4,'[1]INTERNAL PARAMETERS-1'!$B$5:$J$44,6,FALSE)*VLOOKUP(OVYLD2_!BB$4,'[1]INTERNAL PARAMETERS-1'!$B$5:$J$44,3,FALSE) + OVYLD1_!BB204*(1-VLOOKUP(OVYLD2_!BB$4,'[1]INTERNAL PARAMETERS-1'!$B$5:$J$44,5,FALSE))*VLOOKUP(OVYLD2_!BB$4,'[1]INTERNAL PARAMETERS-1'!$B$5:$J$44,8,FALSE)*VLOOKUP(OVYLD2_!BB$4,'[1]INTERNAL PARAMETERS-1'!$B$5:$J$44,3,FALSE)</f>
        <v>0</v>
      </c>
      <c r="BC204" s="44">
        <f>OVYLD1_!BC204*VLOOKUP(OVYLD2_!BC$4,'[1]INTERNAL PARAMETERS-1'!$B$5:$J$44,5,FALSE)*VLOOKUP(OVYLD2_!BC$4,'[1]INTERNAL PARAMETERS-1'!$B$5:$J$44,6,FALSE)*VLOOKUP(OVYLD2_!BC$4,'[1]INTERNAL PARAMETERS-1'!$B$5:$J$44,3,FALSE) + OVYLD1_!BC204*(1-VLOOKUP(OVYLD2_!BC$4,'[1]INTERNAL PARAMETERS-1'!$B$5:$J$44,5,FALSE))*VLOOKUP(OVYLD2_!BC$4,'[1]INTERNAL PARAMETERS-1'!$B$5:$J$44,8,FALSE)*VLOOKUP(OVYLD2_!BC$4,'[1]INTERNAL PARAMETERS-1'!$B$5:$J$44,3,FALSE)</f>
        <v>0</v>
      </c>
      <c r="BD204" s="44">
        <f>OVYLD1_!BD204*VLOOKUP(OVYLD2_!BD$4,'[1]INTERNAL PARAMETERS-1'!$B$5:$J$44,5,FALSE)*VLOOKUP(OVYLD2_!BD$4,'[1]INTERNAL PARAMETERS-1'!$B$5:$J$44,6,FALSE)*VLOOKUP(OVYLD2_!BD$4,'[1]INTERNAL PARAMETERS-1'!$B$5:$J$44,3,FALSE) + OVYLD1_!BD204*(1-VLOOKUP(OVYLD2_!BD$4,'[1]INTERNAL PARAMETERS-1'!$B$5:$J$44,5,FALSE))*VLOOKUP(OVYLD2_!BD$4,'[1]INTERNAL PARAMETERS-1'!$B$5:$J$44,8,FALSE)*VLOOKUP(OVYLD2_!BD$4,'[1]INTERNAL PARAMETERS-1'!$B$5:$J$44,3,FALSE)</f>
        <v>0</v>
      </c>
      <c r="BE204" s="44">
        <f>OVYLD1_!BE204*VLOOKUP(OVYLD2_!BE$4,'[1]INTERNAL PARAMETERS-1'!$B$5:$J$44,5,FALSE)*VLOOKUP(OVYLD2_!BE$4,'[1]INTERNAL PARAMETERS-1'!$B$5:$J$44,6,FALSE)*VLOOKUP(OVYLD2_!BE$4,'[1]INTERNAL PARAMETERS-1'!$B$5:$J$44,3,FALSE) + OVYLD1_!BE204*(1-VLOOKUP(OVYLD2_!BE$4,'[1]INTERNAL PARAMETERS-1'!$B$5:$J$44,5,FALSE))*VLOOKUP(OVYLD2_!BE$4,'[1]INTERNAL PARAMETERS-1'!$B$5:$J$44,8,FALSE)*VLOOKUP(OVYLD2_!BE$4,'[1]INTERNAL PARAMETERS-1'!$B$5:$J$44,3,FALSE)</f>
        <v>0</v>
      </c>
      <c r="BF204" s="44">
        <f>OVYLD1_!BF204*VLOOKUP(OVYLD2_!BF$4,'[1]INTERNAL PARAMETERS-1'!$B$5:$J$44,5,FALSE)*VLOOKUP(OVYLD2_!BF$4,'[1]INTERNAL PARAMETERS-1'!$B$5:$J$44,6,FALSE)*VLOOKUP(OVYLD2_!BF$4,'[1]INTERNAL PARAMETERS-1'!$B$5:$J$44,3,FALSE) + OVYLD1_!BF204*(1-VLOOKUP(OVYLD2_!BF$4,'[1]INTERNAL PARAMETERS-1'!$B$5:$J$44,5,FALSE))*VLOOKUP(OVYLD2_!BF$4,'[1]INTERNAL PARAMETERS-1'!$B$5:$J$44,8,FALSE)*VLOOKUP(OVYLD2_!BF$4,'[1]INTERNAL PARAMETERS-1'!$B$5:$J$44,3,FALSE)</f>
        <v>0</v>
      </c>
      <c r="BG204" s="44">
        <f>OVYLD1_!BG204*VLOOKUP(OVYLD2_!BG$4,'[1]INTERNAL PARAMETERS-1'!$B$5:$J$44,5,FALSE)*VLOOKUP(OVYLD2_!BG$4,'[1]INTERNAL PARAMETERS-1'!$B$5:$J$44,6,FALSE)*VLOOKUP(OVYLD2_!BG$4,'[1]INTERNAL PARAMETERS-1'!$B$5:$J$44,3,FALSE) + OVYLD1_!BG204*(1-VLOOKUP(OVYLD2_!BG$4,'[1]INTERNAL PARAMETERS-1'!$B$5:$J$44,5,FALSE))*VLOOKUP(OVYLD2_!BG$4,'[1]INTERNAL PARAMETERS-1'!$B$5:$J$44,8,FALSE)*VLOOKUP(OVYLD2_!BG$4,'[1]INTERNAL PARAMETERS-1'!$B$5:$J$44,3,FALSE)</f>
        <v>0</v>
      </c>
      <c r="BH204" s="44">
        <f>OVYLD1_!BH204*VLOOKUP(OVYLD2_!BH$4,'[1]INTERNAL PARAMETERS-1'!$B$5:$J$44,5,FALSE)*VLOOKUP(OVYLD2_!BH$4,'[1]INTERNAL PARAMETERS-1'!$B$5:$J$44,6,FALSE)*VLOOKUP(OVYLD2_!BH$4,'[1]INTERNAL PARAMETERS-1'!$B$5:$J$44,3,FALSE) + OVYLD1_!BH204*(1-VLOOKUP(OVYLD2_!BH$4,'[1]INTERNAL PARAMETERS-1'!$B$5:$J$44,5,FALSE))*VLOOKUP(OVYLD2_!BH$4,'[1]INTERNAL PARAMETERS-1'!$B$5:$J$44,8,FALSE)*VLOOKUP(OVYLD2_!BH$4,'[1]INTERNAL PARAMETERS-1'!$B$5:$J$44,3,FALSE)</f>
        <v>0</v>
      </c>
      <c r="BI204" s="44">
        <f>OVYLD1_!BI204*VLOOKUP(OVYLD2_!BI$4,'[1]INTERNAL PARAMETERS-1'!$B$5:$J$44,5,FALSE)*VLOOKUP(OVYLD2_!BI$4,'[1]INTERNAL PARAMETERS-1'!$B$5:$J$44,6,FALSE)*VLOOKUP(OVYLD2_!BI$4,'[1]INTERNAL PARAMETERS-1'!$B$5:$J$44,3,FALSE) + OVYLD1_!BI204*(1-VLOOKUP(OVYLD2_!BI$4,'[1]INTERNAL PARAMETERS-1'!$B$5:$J$44,5,FALSE))*VLOOKUP(OVYLD2_!BI$4,'[1]INTERNAL PARAMETERS-1'!$B$5:$J$44,8,FALSE)*VLOOKUP(OVYLD2_!BI$4,'[1]INTERNAL PARAMETERS-1'!$B$5:$J$44,3,FALSE)</f>
        <v>0</v>
      </c>
      <c r="BJ204" s="44">
        <f>OVYLD1_!BJ204*VLOOKUP(OVYLD2_!BJ$4,'[1]INTERNAL PARAMETERS-1'!$B$5:$J$44,5,FALSE)*VLOOKUP(OVYLD2_!BJ$4,'[1]INTERNAL PARAMETERS-1'!$B$5:$J$44,6,FALSE)*VLOOKUP(OVYLD2_!BJ$4,'[1]INTERNAL PARAMETERS-1'!$B$5:$J$44,3,FALSE) + OVYLD1_!BJ204*(1-VLOOKUP(OVYLD2_!BJ$4,'[1]INTERNAL PARAMETERS-1'!$B$5:$J$44,5,FALSE))*VLOOKUP(OVYLD2_!BJ$4,'[1]INTERNAL PARAMETERS-1'!$B$5:$J$44,8,FALSE)*VLOOKUP(OVYLD2_!BJ$4,'[1]INTERNAL PARAMETERS-1'!$B$5:$J$44,3,FALSE)</f>
        <v>0</v>
      </c>
      <c r="BK204" s="44">
        <f>OVYLD1_!BK204*VLOOKUP(OVYLD2_!BK$4,'[1]INTERNAL PARAMETERS-1'!$B$5:$J$44,5,FALSE)*VLOOKUP(OVYLD2_!BK$4,'[1]INTERNAL PARAMETERS-1'!$B$5:$J$44,6,FALSE)*VLOOKUP(OVYLD2_!BK$4,'[1]INTERNAL PARAMETERS-1'!$B$5:$J$44,3,FALSE) + OVYLD1_!BK204*(1-VLOOKUP(OVYLD2_!BK$4,'[1]INTERNAL PARAMETERS-1'!$B$5:$J$44,5,FALSE))*VLOOKUP(OVYLD2_!BK$4,'[1]INTERNAL PARAMETERS-1'!$B$5:$J$44,8,FALSE)*VLOOKUP(OVYLD2_!BK$4,'[1]INTERNAL PARAMETERS-1'!$B$5:$J$44,3,FALSE)</f>
        <v>0</v>
      </c>
      <c r="BL204" s="44">
        <f>OVYLD1_!BL204*VLOOKUP(OVYLD2_!BL$4,'[1]INTERNAL PARAMETERS-1'!$B$5:$J$44,5,FALSE)*VLOOKUP(OVYLD2_!BL$4,'[1]INTERNAL PARAMETERS-1'!$B$5:$J$44,6,FALSE)*VLOOKUP(OVYLD2_!BL$4,'[1]INTERNAL PARAMETERS-1'!$B$5:$J$44,3,FALSE) + OVYLD1_!BL204*(1-VLOOKUP(OVYLD2_!BL$4,'[1]INTERNAL PARAMETERS-1'!$B$5:$J$44,5,FALSE))*VLOOKUP(OVYLD2_!BL$4,'[1]INTERNAL PARAMETERS-1'!$B$5:$J$44,8,FALSE)*VLOOKUP(OVYLD2_!BL$4,'[1]INTERNAL PARAMETERS-1'!$B$5:$J$44,3,FALSE)</f>
        <v>0</v>
      </c>
      <c r="BM204" s="44">
        <f>OVYLD1_!BM204*VLOOKUP(OVYLD2_!BM$4,'[1]INTERNAL PARAMETERS-1'!$B$5:$J$44,5,FALSE)*VLOOKUP(OVYLD2_!BM$4,'[1]INTERNAL PARAMETERS-1'!$B$5:$J$44,6,FALSE)*VLOOKUP(OVYLD2_!BM$4,'[1]INTERNAL PARAMETERS-1'!$B$5:$J$44,3,FALSE) + OVYLD1_!BM204*(1-VLOOKUP(OVYLD2_!BM$4,'[1]INTERNAL PARAMETERS-1'!$B$5:$J$44,5,FALSE))*VLOOKUP(OVYLD2_!BM$4,'[1]INTERNAL PARAMETERS-1'!$B$5:$J$44,8,FALSE)*VLOOKUP(OVYLD2_!BM$4,'[1]INTERNAL PARAMETERS-1'!$B$5:$J$44,3,FALSE)</f>
        <v>0</v>
      </c>
      <c r="BN204" s="44">
        <f>OVYLD1_!BN204*VLOOKUP(OVYLD2_!BN$4,'[1]INTERNAL PARAMETERS-1'!$B$5:$J$44,5,FALSE)*VLOOKUP(OVYLD2_!BN$4,'[1]INTERNAL PARAMETERS-1'!$B$5:$J$44,6,FALSE)*VLOOKUP(OVYLD2_!BN$4,'[1]INTERNAL PARAMETERS-1'!$B$5:$J$44,3,FALSE) + OVYLD1_!BN204*(1-VLOOKUP(OVYLD2_!BN$4,'[1]INTERNAL PARAMETERS-1'!$B$5:$J$44,5,FALSE))*VLOOKUP(OVYLD2_!BN$4,'[1]INTERNAL PARAMETERS-1'!$B$5:$J$44,8,FALSE)*VLOOKUP(OVYLD2_!BN$4,'[1]INTERNAL PARAMETERS-1'!$B$5:$J$44,3,FALSE)</f>
        <v>0</v>
      </c>
      <c r="BO204" s="44">
        <f>OVYLD1_!BO204*VLOOKUP(OVYLD2_!BO$4,'[1]INTERNAL PARAMETERS-1'!$B$5:$J$44,5,FALSE)*VLOOKUP(OVYLD2_!BO$4,'[1]INTERNAL PARAMETERS-1'!$B$5:$J$44,6,FALSE)*VLOOKUP(OVYLD2_!BO$4,'[1]INTERNAL PARAMETERS-1'!$B$5:$J$44,3,FALSE) + OVYLD1_!BO204*(1-VLOOKUP(OVYLD2_!BO$4,'[1]INTERNAL PARAMETERS-1'!$B$5:$J$44,5,FALSE))*VLOOKUP(OVYLD2_!BO$4,'[1]INTERNAL PARAMETERS-1'!$B$5:$J$44,8,FALSE)*VLOOKUP(OVYLD2_!BO$4,'[1]INTERNAL PARAMETERS-1'!$B$5:$J$44,3,FALSE)</f>
        <v>0</v>
      </c>
      <c r="BP204" s="44">
        <f>OVYLD1_!BP204*VLOOKUP(OVYLD2_!BP$4,'[1]INTERNAL PARAMETERS-1'!$B$5:$J$44,5,FALSE)*VLOOKUP(OVYLD2_!BP$4,'[1]INTERNAL PARAMETERS-1'!$B$5:$J$44,6,FALSE)*VLOOKUP(OVYLD2_!BP$4,'[1]INTERNAL PARAMETERS-1'!$B$5:$J$44,3,FALSE) + OVYLD1_!BP204*(1-VLOOKUP(OVYLD2_!BP$4,'[1]INTERNAL PARAMETERS-1'!$B$5:$J$44,5,FALSE))*VLOOKUP(OVYLD2_!BP$4,'[1]INTERNAL PARAMETERS-1'!$B$5:$J$44,8,FALSE)*VLOOKUP(OVYLD2_!BP$4,'[1]INTERNAL PARAMETERS-1'!$B$5:$J$44,3,FALSE)</f>
        <v>0</v>
      </c>
      <c r="BQ204" s="44">
        <f>OVYLD1_!BQ204*VLOOKUP(OVYLD2_!BQ$4,'[1]INTERNAL PARAMETERS-1'!$B$5:$J$44,5,FALSE)*VLOOKUP(OVYLD2_!BQ$4,'[1]INTERNAL PARAMETERS-1'!$B$5:$J$44,6,FALSE)*VLOOKUP(OVYLD2_!BQ$4,'[1]INTERNAL PARAMETERS-1'!$B$5:$J$44,3,FALSE) + OVYLD1_!BQ204*(1-VLOOKUP(OVYLD2_!BQ$4,'[1]INTERNAL PARAMETERS-1'!$B$5:$J$44,5,FALSE))*VLOOKUP(OVYLD2_!BQ$4,'[1]INTERNAL PARAMETERS-1'!$B$5:$J$44,8,FALSE)*VLOOKUP(OVYLD2_!BQ$4,'[1]INTERNAL PARAMETERS-1'!$B$5:$J$44,3,FALSE)</f>
        <v>0</v>
      </c>
      <c r="BR204" s="44">
        <f>OVYLD1_!BR204*VLOOKUP(OVYLD2_!BR$4,'[1]INTERNAL PARAMETERS-1'!$B$5:$J$44,5,FALSE)*VLOOKUP(OVYLD2_!BR$4,'[1]INTERNAL PARAMETERS-1'!$B$5:$J$44,6,FALSE)*VLOOKUP(OVYLD2_!BR$4,'[1]INTERNAL PARAMETERS-1'!$B$5:$J$44,3,FALSE) + OVYLD1_!BR204*(1-VLOOKUP(OVYLD2_!BR$4,'[1]INTERNAL PARAMETERS-1'!$B$5:$J$44,5,FALSE))*VLOOKUP(OVYLD2_!BR$4,'[1]INTERNAL PARAMETERS-1'!$B$5:$J$44,8,FALSE)*VLOOKUP(OVYLD2_!BR$4,'[1]INTERNAL PARAMETERS-1'!$B$5:$J$44,3,FALSE)</f>
        <v>0</v>
      </c>
      <c r="BS204" s="44">
        <f>OVYLD1_!BS204*VLOOKUP(OVYLD2_!BS$4,'[1]INTERNAL PARAMETERS-1'!$B$5:$J$44,5,FALSE)*VLOOKUP(OVYLD2_!BS$4,'[1]INTERNAL PARAMETERS-1'!$B$5:$J$44,6,FALSE)*VLOOKUP(OVYLD2_!BS$4,'[1]INTERNAL PARAMETERS-1'!$B$5:$J$44,3,FALSE) + OVYLD1_!BS204*(1-VLOOKUP(OVYLD2_!BS$4,'[1]INTERNAL PARAMETERS-1'!$B$5:$J$44,5,FALSE))*VLOOKUP(OVYLD2_!BS$4,'[1]INTERNAL PARAMETERS-1'!$B$5:$J$44,8,FALSE)*VLOOKUP(OVYLD2_!BS$4,'[1]INTERNAL PARAMETERS-1'!$B$5:$J$44,3,FALSE)</f>
        <v>0</v>
      </c>
      <c r="BT204" s="44">
        <f>OVYLD1_!BT204*VLOOKUP(OVYLD2_!BT$4,'[1]INTERNAL PARAMETERS-1'!$B$5:$J$44,5,FALSE)*VLOOKUP(OVYLD2_!BT$4,'[1]INTERNAL PARAMETERS-1'!$B$5:$J$44,6,FALSE)*VLOOKUP(OVYLD2_!BT$4,'[1]INTERNAL PARAMETERS-1'!$B$5:$J$44,3,FALSE) + OVYLD1_!BT204*(1-VLOOKUP(OVYLD2_!BT$4,'[1]INTERNAL PARAMETERS-1'!$B$5:$J$44,5,FALSE))*VLOOKUP(OVYLD2_!BT$4,'[1]INTERNAL PARAMETERS-1'!$B$5:$J$44,8,FALSE)*VLOOKUP(OVYLD2_!BT$4,'[1]INTERNAL PARAMETERS-1'!$B$5:$J$44,3,FALSE)</f>
        <v>0</v>
      </c>
      <c r="BU204" s="44">
        <f>OVYLD1_!BU204*VLOOKUP(OVYLD2_!BU$4,'[1]INTERNAL PARAMETERS-1'!$B$5:$J$44,5,FALSE)*VLOOKUP(OVYLD2_!BU$4,'[1]INTERNAL PARAMETERS-1'!$B$5:$J$44,6,FALSE)*VLOOKUP(OVYLD2_!BU$4,'[1]INTERNAL PARAMETERS-1'!$B$5:$J$44,3,FALSE) + OVYLD1_!BU204*(1-VLOOKUP(OVYLD2_!BU$4,'[1]INTERNAL PARAMETERS-1'!$B$5:$J$44,5,FALSE))*VLOOKUP(OVYLD2_!BU$4,'[1]INTERNAL PARAMETERS-1'!$B$5:$J$44,8,FALSE)*VLOOKUP(OVYLD2_!BU$4,'[1]INTERNAL PARAMETERS-1'!$B$5:$J$44,3,FALSE)</f>
        <v>0</v>
      </c>
      <c r="BV204" s="44">
        <f>OVYLD1_!BV204*VLOOKUP(OVYLD2_!BV$4,'[1]INTERNAL PARAMETERS-1'!$B$5:$J$44,5,FALSE)*VLOOKUP(OVYLD2_!BV$4,'[1]INTERNAL PARAMETERS-1'!$B$5:$J$44,6,FALSE)*VLOOKUP(OVYLD2_!BV$4,'[1]INTERNAL PARAMETERS-1'!$B$5:$J$44,3,FALSE) + OVYLD1_!BV204*(1-VLOOKUP(OVYLD2_!BV$4,'[1]INTERNAL PARAMETERS-1'!$B$5:$J$44,5,FALSE))*VLOOKUP(OVYLD2_!BV$4,'[1]INTERNAL PARAMETERS-1'!$B$5:$J$44,8,FALSE)*VLOOKUP(OVYLD2_!BV$4,'[1]INTERNAL PARAMETERS-1'!$B$5:$J$44,3,FALSE)</f>
        <v>0</v>
      </c>
      <c r="BW204" s="44">
        <f>OVYLD1_!BW204*VLOOKUP(OVYLD2_!BW$4,'[1]INTERNAL PARAMETERS-1'!$B$5:$J$44,5,FALSE)*VLOOKUP(OVYLD2_!BW$4,'[1]INTERNAL PARAMETERS-1'!$B$5:$J$44,6,FALSE)*VLOOKUP(OVYLD2_!BW$4,'[1]INTERNAL PARAMETERS-1'!$B$5:$J$44,3,FALSE) + OVYLD1_!BW204*(1-VLOOKUP(OVYLD2_!BW$4,'[1]INTERNAL PARAMETERS-1'!$B$5:$J$44,5,FALSE))*VLOOKUP(OVYLD2_!BW$4,'[1]INTERNAL PARAMETERS-1'!$B$5:$J$44,8,FALSE)*VLOOKUP(OVYLD2_!BW$4,'[1]INTERNAL PARAMETERS-1'!$B$5:$J$44,3,FALSE)</f>
        <v>0</v>
      </c>
      <c r="BX204" s="44">
        <f>OVYLD1_!BX204*VLOOKUP(OVYLD2_!BX$4,'[1]INTERNAL PARAMETERS-1'!$B$5:$J$44,5,FALSE)*VLOOKUP(OVYLD2_!BX$4,'[1]INTERNAL PARAMETERS-1'!$B$5:$J$44,6,FALSE)*VLOOKUP(OVYLD2_!BX$4,'[1]INTERNAL PARAMETERS-1'!$B$5:$J$44,3,FALSE) + OVYLD1_!BX204*(1-VLOOKUP(OVYLD2_!BX$4,'[1]INTERNAL PARAMETERS-1'!$B$5:$J$44,5,FALSE))*VLOOKUP(OVYLD2_!BX$4,'[1]INTERNAL PARAMETERS-1'!$B$5:$J$44,8,FALSE)*VLOOKUP(OVYLD2_!BX$4,'[1]INTERNAL PARAMETERS-1'!$B$5:$J$44,3,FALSE)</f>
        <v>0</v>
      </c>
      <c r="BY204" s="44">
        <f>OVYLD1_!BY204*VLOOKUP(OVYLD2_!BY$4,'[1]INTERNAL PARAMETERS-1'!$B$5:$J$44,5,FALSE)*VLOOKUP(OVYLD2_!BY$4,'[1]INTERNAL PARAMETERS-1'!$B$5:$J$44,6,FALSE)*VLOOKUP(OVYLD2_!BY$4,'[1]INTERNAL PARAMETERS-1'!$B$5:$J$44,3,FALSE) + OVYLD1_!BY204*(1-VLOOKUP(OVYLD2_!BY$4,'[1]INTERNAL PARAMETERS-1'!$B$5:$J$44,5,FALSE))*VLOOKUP(OVYLD2_!BY$4,'[1]INTERNAL PARAMETERS-1'!$B$5:$J$44,8,FALSE)*VLOOKUP(OVYLD2_!BY$4,'[1]INTERNAL PARAMETERS-1'!$B$5:$J$44,3,FALSE)</f>
        <v>0</v>
      </c>
      <c r="BZ204" s="44">
        <f>OVYLD1_!BZ204*VLOOKUP(OVYLD2_!BZ$4,'[1]INTERNAL PARAMETERS-1'!$B$5:$J$44,5,FALSE)*VLOOKUP(OVYLD2_!BZ$4,'[1]INTERNAL PARAMETERS-1'!$B$5:$J$44,6,FALSE)*VLOOKUP(OVYLD2_!BZ$4,'[1]INTERNAL PARAMETERS-1'!$B$5:$J$44,3,FALSE) + OVYLD1_!BZ204*(1-VLOOKUP(OVYLD2_!BZ$4,'[1]INTERNAL PARAMETERS-1'!$B$5:$J$44,5,FALSE))*VLOOKUP(OVYLD2_!BZ$4,'[1]INTERNAL PARAMETERS-1'!$B$5:$J$44,8,FALSE)*VLOOKUP(OVYLD2_!BZ$4,'[1]INTERNAL PARAMETERS-1'!$B$5:$J$44,3,FALSE)</f>
        <v>0</v>
      </c>
      <c r="CA204" s="44">
        <f>OVYLD1_!CA204*VLOOKUP(OVYLD2_!CA$4,'[1]INTERNAL PARAMETERS-1'!$B$5:$J$44,5,FALSE)*VLOOKUP(OVYLD2_!CA$4,'[1]INTERNAL PARAMETERS-1'!$B$5:$J$44,6,FALSE)*VLOOKUP(OVYLD2_!CA$4,'[1]INTERNAL PARAMETERS-1'!$B$5:$J$44,3,FALSE) + OVYLD1_!CA204*(1-VLOOKUP(OVYLD2_!CA$4,'[1]INTERNAL PARAMETERS-1'!$B$5:$J$44,5,FALSE))*VLOOKUP(OVYLD2_!CA$4,'[1]INTERNAL PARAMETERS-1'!$B$5:$J$44,8,FALSE)*VLOOKUP(OVYLD2_!CA$4,'[1]INTERNAL PARAMETERS-1'!$B$5:$J$44,3,FALSE)</f>
        <v>0</v>
      </c>
      <c r="CB204" s="44">
        <f>OVYLD1_!CB204*VLOOKUP(OVYLD2_!CB$4,'[1]INTERNAL PARAMETERS-1'!$B$5:$J$44,5,FALSE)*VLOOKUP(OVYLD2_!CB$4,'[1]INTERNAL PARAMETERS-1'!$B$5:$J$44,6,FALSE)*VLOOKUP(OVYLD2_!CB$4,'[1]INTERNAL PARAMETERS-1'!$B$5:$J$44,3,FALSE) + OVYLD1_!CB204*(1-VLOOKUP(OVYLD2_!CB$4,'[1]INTERNAL PARAMETERS-1'!$B$5:$J$44,5,FALSE))*VLOOKUP(OVYLD2_!CB$4,'[1]INTERNAL PARAMETERS-1'!$B$5:$J$44,8,FALSE)*VLOOKUP(OVYLD2_!CB$4,'[1]INTERNAL PARAMETERS-1'!$B$5:$J$44,3,FALSE)</f>
        <v>0</v>
      </c>
      <c r="CC204" s="44">
        <f>OVYLD1_!CC204*VLOOKUP(OVYLD2_!CC$4,'[1]INTERNAL PARAMETERS-1'!$B$5:$J$44,5,FALSE)*VLOOKUP(OVYLD2_!CC$4,'[1]INTERNAL PARAMETERS-1'!$B$5:$J$44,6,FALSE)*VLOOKUP(OVYLD2_!CC$4,'[1]INTERNAL PARAMETERS-1'!$B$5:$J$44,3,FALSE) + OVYLD1_!CC204*(1-VLOOKUP(OVYLD2_!CC$4,'[1]INTERNAL PARAMETERS-1'!$B$5:$J$44,5,FALSE))*VLOOKUP(OVYLD2_!CC$4,'[1]INTERNAL PARAMETERS-1'!$B$5:$J$44,8,FALSE)*VLOOKUP(OVYLD2_!CC$4,'[1]INTERNAL PARAMETERS-1'!$B$5:$J$44,3,FALSE)</f>
        <v>0</v>
      </c>
      <c r="CD204" s="44">
        <f>OVYLD1_!CD204*VLOOKUP(OVYLD2_!CD$4,'[1]INTERNAL PARAMETERS-1'!$B$5:$J$44,5,FALSE)*VLOOKUP(OVYLD2_!CD$4,'[1]INTERNAL PARAMETERS-1'!$B$5:$J$44,6,FALSE)*VLOOKUP(OVYLD2_!CD$4,'[1]INTERNAL PARAMETERS-1'!$B$5:$J$44,3,FALSE) + OVYLD1_!CD204*(1-VLOOKUP(OVYLD2_!CD$4,'[1]INTERNAL PARAMETERS-1'!$B$5:$J$44,5,FALSE))*VLOOKUP(OVYLD2_!CD$4,'[1]INTERNAL PARAMETERS-1'!$B$5:$J$44,8,FALSE)*VLOOKUP(OVYLD2_!CD$4,'[1]INTERNAL PARAMETERS-1'!$B$5:$J$44,3,FALSE)</f>
        <v>0</v>
      </c>
      <c r="CE204" s="44">
        <f>OVYLD1_!CE204*VLOOKUP(OVYLD2_!CE$4,'[1]INTERNAL PARAMETERS-1'!$B$5:$J$44,5,FALSE)*VLOOKUP(OVYLD2_!CE$4,'[1]INTERNAL PARAMETERS-1'!$B$5:$J$44,6,FALSE)*VLOOKUP(OVYLD2_!CE$4,'[1]INTERNAL PARAMETERS-1'!$B$5:$J$44,3,FALSE) + OVYLD1_!CE204*(1-VLOOKUP(OVYLD2_!CE$4,'[1]INTERNAL PARAMETERS-1'!$B$5:$J$44,5,FALSE))*VLOOKUP(OVYLD2_!CE$4,'[1]INTERNAL PARAMETERS-1'!$B$5:$J$44,8,FALSE)*VLOOKUP(OVYLD2_!CE$4,'[1]INTERNAL PARAMETERS-1'!$B$5:$J$44,3,FALSE)</f>
        <v>0</v>
      </c>
      <c r="CF204" s="44">
        <f>OVYLD1_!CF204*VLOOKUP(OVYLD2_!CF$4,'[1]INTERNAL PARAMETERS-1'!$B$5:$J$44,5,FALSE)*VLOOKUP(OVYLD2_!CF$4,'[1]INTERNAL PARAMETERS-1'!$B$5:$J$44,6,FALSE)*VLOOKUP(OVYLD2_!CF$4,'[1]INTERNAL PARAMETERS-1'!$B$5:$J$44,3,FALSE) + OVYLD1_!CF204*(1-VLOOKUP(OVYLD2_!CF$4,'[1]INTERNAL PARAMETERS-1'!$B$5:$J$44,5,FALSE))*VLOOKUP(OVYLD2_!CF$4,'[1]INTERNAL PARAMETERS-1'!$B$5:$J$44,8,FALSE)*VLOOKUP(OVYLD2_!CF$4,'[1]INTERNAL PARAMETERS-1'!$B$5:$J$44,3,FALSE)</f>
        <v>0</v>
      </c>
      <c r="CG204" s="44">
        <f>OVYLD1_!CG204*VLOOKUP(OVYLD2_!CG$4,'[1]INTERNAL PARAMETERS-1'!$B$5:$J$44,5,FALSE)*VLOOKUP(OVYLD2_!CG$4,'[1]INTERNAL PARAMETERS-1'!$B$5:$J$44,6,FALSE)*VLOOKUP(OVYLD2_!CG$4,'[1]INTERNAL PARAMETERS-1'!$B$5:$J$44,3,FALSE) + OVYLD1_!CG204*(1-VLOOKUP(OVYLD2_!CG$4,'[1]INTERNAL PARAMETERS-1'!$B$5:$J$44,5,FALSE))*VLOOKUP(OVYLD2_!CG$4,'[1]INTERNAL PARAMETERS-1'!$B$5:$J$44,8,FALSE)*VLOOKUP(OVYLD2_!CG$4,'[1]INTERNAL PARAMETERS-1'!$B$5:$J$44,3,FALSE)</f>
        <v>0</v>
      </c>
      <c r="CH204" s="43">
        <f>OVYLD1_!CH204*VLOOKUP(OVYLD2_!CH$4,'[1]INTERNAL PARAMETERS-1'!$B$5:$J$44,5,FALSE)*VLOOKUP(OVYLD2_!CH$4,'[1]INTERNAL PARAMETERS-1'!$B$5:$J$44,6,FALSE)*VLOOKUP(OVYLD2_!CH$4,'[1]INTERNAL PARAMETERS-1'!$B$5:$J$44,3,FALSE) + OVYLD1_!CH204*(1-VLOOKUP(OVYLD2_!CH$4,'[1]INTERNAL PARAMETERS-1'!$B$5:$J$44,5,FALSE))*VLOOKUP(OVYLD2_!CH$4,'[1]INTERNAL PARAMETERS-1'!$B$5:$J$44,8,FALSE)*VLOOKUP(OVYLD2_!CH$4,'[1]INTERNAL PARAMETERS-1'!$B$5:$J$44,3,FALSE)</f>
        <v>0</v>
      </c>
      <c r="CJ204" s="45">
        <f t="shared" si="6"/>
        <v>0</v>
      </c>
      <c r="CK204" s="43">
        <f t="shared" si="7"/>
        <v>0</v>
      </c>
    </row>
    <row r="205" spans="2:89" x14ac:dyDescent="0.5">
      <c r="B205" s="58" t="s">
        <v>7</v>
      </c>
      <c r="C205" s="57" t="s">
        <v>63</v>
      </c>
      <c r="D205" s="57" t="s">
        <v>78</v>
      </c>
      <c r="E205" s="128">
        <f>OVERALL2021!AI205</f>
        <v>0</v>
      </c>
      <c r="F205" s="56">
        <f>'[1]INTERNAL PARAMETERS-1'!M7</f>
        <v>73.784999999999997</v>
      </c>
      <c r="G205" s="45">
        <f>OVYLD1_!G205*VLOOKUP(OVYLD2_!G$4,'[1]INTERNAL PARAMETERS-1'!$B$5:$J$44,5,FALSE)*VLOOKUP(OVYLD2_!G$4,'[1]INTERNAL PARAMETERS-1'!$B$5:$J$44,7,FALSE)*OVYLD2_!$F205 + OVYLD1_!G205*(1-VLOOKUP(OVYLD2_!G$4,'[1]INTERNAL PARAMETERS-1'!$B$5:$J$44,5,FALSE))*VLOOKUP(OVYLD2_!G$4,'[1]INTERNAL PARAMETERS-1'!$B$5:$J$44,9,FALSE)*OVYLD2_!$F205</f>
        <v>0</v>
      </c>
      <c r="H205" s="44">
        <f>OVYLD1_!H205*VLOOKUP(OVYLD2_!H$4,'[1]INTERNAL PARAMETERS-1'!$B$5:$J$44,5,FALSE)*VLOOKUP(OVYLD2_!H$4,'[1]INTERNAL PARAMETERS-1'!$B$5:$J$44,7,FALSE)*OVYLD2_!$F205 + OVYLD1_!H205*(1-VLOOKUP(OVYLD2_!H$4,'[1]INTERNAL PARAMETERS-1'!$B$5:$J$44,5,FALSE))*VLOOKUP(OVYLD2_!H$4,'[1]INTERNAL PARAMETERS-1'!$B$5:$J$44,9,FALSE)*OVYLD2_!$F205</f>
        <v>0</v>
      </c>
      <c r="I205" s="44">
        <f>OVYLD1_!I205*VLOOKUP(OVYLD2_!I$4,'[1]INTERNAL PARAMETERS-1'!$B$5:$J$44,5,FALSE)*VLOOKUP(OVYLD2_!I$4,'[1]INTERNAL PARAMETERS-1'!$B$5:$J$44,7,FALSE)*OVYLD2_!$F205 + OVYLD1_!I205*(1-VLOOKUP(OVYLD2_!I$4,'[1]INTERNAL PARAMETERS-1'!$B$5:$J$44,5,FALSE))*VLOOKUP(OVYLD2_!I$4,'[1]INTERNAL PARAMETERS-1'!$B$5:$J$44,9,FALSE)*OVYLD2_!$F205</f>
        <v>0</v>
      </c>
      <c r="J205" s="44">
        <f>OVYLD1_!J205*VLOOKUP(OVYLD2_!J$4,'[1]INTERNAL PARAMETERS-1'!$B$5:$J$44,5,FALSE)*VLOOKUP(OVYLD2_!J$4,'[1]INTERNAL PARAMETERS-1'!$B$5:$J$44,7,FALSE)*OVYLD2_!$F205 + OVYLD1_!J205*(1-VLOOKUP(OVYLD2_!J$4,'[1]INTERNAL PARAMETERS-1'!$B$5:$J$44,5,FALSE))*VLOOKUP(OVYLD2_!J$4,'[1]INTERNAL PARAMETERS-1'!$B$5:$J$44,9,FALSE)*OVYLD2_!$F205</f>
        <v>0</v>
      </c>
      <c r="K205" s="44">
        <f>OVYLD1_!K205*VLOOKUP(OVYLD2_!K$4,'[1]INTERNAL PARAMETERS-1'!$B$5:$J$44,5,FALSE)*VLOOKUP(OVYLD2_!K$4,'[1]INTERNAL PARAMETERS-1'!$B$5:$J$44,7,FALSE)*OVYLD2_!$F205 + OVYLD1_!K205*(1-VLOOKUP(OVYLD2_!K$4,'[1]INTERNAL PARAMETERS-1'!$B$5:$J$44,5,FALSE))*VLOOKUP(OVYLD2_!K$4,'[1]INTERNAL PARAMETERS-1'!$B$5:$J$44,9,FALSE)*OVYLD2_!$F205</f>
        <v>0</v>
      </c>
      <c r="L205" s="44">
        <f>OVYLD1_!L205*VLOOKUP(OVYLD2_!L$4,'[1]INTERNAL PARAMETERS-1'!$B$5:$J$44,5,FALSE)*VLOOKUP(OVYLD2_!L$4,'[1]INTERNAL PARAMETERS-1'!$B$5:$J$44,7,FALSE)*OVYLD2_!$F205 + OVYLD1_!L205*(1-VLOOKUP(OVYLD2_!L$4,'[1]INTERNAL PARAMETERS-1'!$B$5:$J$44,5,FALSE))*VLOOKUP(OVYLD2_!L$4,'[1]INTERNAL PARAMETERS-1'!$B$5:$J$44,9,FALSE)*OVYLD2_!$F205</f>
        <v>0</v>
      </c>
      <c r="M205" s="44">
        <f>OVYLD1_!M205*VLOOKUP(OVYLD2_!M$4,'[1]INTERNAL PARAMETERS-1'!$B$5:$J$44,5,FALSE)*VLOOKUP(OVYLD2_!M$4,'[1]INTERNAL PARAMETERS-1'!$B$5:$J$44,7,FALSE)*OVYLD2_!$F205 + OVYLD1_!M205*(1-VLOOKUP(OVYLD2_!M$4,'[1]INTERNAL PARAMETERS-1'!$B$5:$J$44,5,FALSE))*VLOOKUP(OVYLD2_!M$4,'[1]INTERNAL PARAMETERS-1'!$B$5:$J$44,9,FALSE)*OVYLD2_!$F205</f>
        <v>0</v>
      </c>
      <c r="N205" s="44">
        <f>OVYLD1_!N205*VLOOKUP(OVYLD2_!N$4,'[1]INTERNAL PARAMETERS-1'!$B$5:$J$44,5,FALSE)*VLOOKUP(OVYLD2_!N$4,'[1]INTERNAL PARAMETERS-1'!$B$5:$J$44,7,FALSE)*OVYLD2_!$F205 + OVYLD1_!N205*(1-VLOOKUP(OVYLD2_!N$4,'[1]INTERNAL PARAMETERS-1'!$B$5:$J$44,5,FALSE))*VLOOKUP(OVYLD2_!N$4,'[1]INTERNAL PARAMETERS-1'!$B$5:$J$44,9,FALSE)*OVYLD2_!$F205</f>
        <v>0</v>
      </c>
      <c r="O205" s="44">
        <f>OVYLD1_!O205*VLOOKUP(OVYLD2_!O$4,'[1]INTERNAL PARAMETERS-1'!$B$5:$J$44,5,FALSE)*VLOOKUP(OVYLD2_!O$4,'[1]INTERNAL PARAMETERS-1'!$B$5:$J$44,7,FALSE)*OVYLD2_!$F205 + OVYLD1_!O205*(1-VLOOKUP(OVYLD2_!O$4,'[1]INTERNAL PARAMETERS-1'!$B$5:$J$44,5,FALSE))*VLOOKUP(OVYLD2_!O$4,'[1]INTERNAL PARAMETERS-1'!$B$5:$J$44,9,FALSE)*OVYLD2_!$F205</f>
        <v>0</v>
      </c>
      <c r="P205" s="44">
        <f>OVYLD1_!P205*VLOOKUP(OVYLD2_!P$4,'[1]INTERNAL PARAMETERS-1'!$B$5:$J$44,5,FALSE)*VLOOKUP(OVYLD2_!P$4,'[1]INTERNAL PARAMETERS-1'!$B$5:$J$44,7,FALSE)*OVYLD2_!$F205 + OVYLD1_!P205*(1-VLOOKUP(OVYLD2_!P$4,'[1]INTERNAL PARAMETERS-1'!$B$5:$J$44,5,FALSE))*VLOOKUP(OVYLD2_!P$4,'[1]INTERNAL PARAMETERS-1'!$B$5:$J$44,9,FALSE)*OVYLD2_!$F205</f>
        <v>0</v>
      </c>
      <c r="Q205" s="44">
        <f>OVYLD1_!Q205*VLOOKUP(OVYLD2_!Q$4,'[1]INTERNAL PARAMETERS-1'!$B$5:$J$44,5,FALSE)*VLOOKUP(OVYLD2_!Q$4,'[1]INTERNAL PARAMETERS-1'!$B$5:$J$44,7,FALSE)*OVYLD2_!$F205 + OVYLD1_!Q205*(1-VLOOKUP(OVYLD2_!Q$4,'[1]INTERNAL PARAMETERS-1'!$B$5:$J$44,5,FALSE))*VLOOKUP(OVYLD2_!Q$4,'[1]INTERNAL PARAMETERS-1'!$B$5:$J$44,9,FALSE)*OVYLD2_!$F205</f>
        <v>0</v>
      </c>
      <c r="R205" s="44">
        <f>OVYLD1_!R205*VLOOKUP(OVYLD2_!R$4,'[1]INTERNAL PARAMETERS-1'!$B$5:$J$44,5,FALSE)*VLOOKUP(OVYLD2_!R$4,'[1]INTERNAL PARAMETERS-1'!$B$5:$J$44,7,FALSE)*OVYLD2_!$F205 + OVYLD1_!R205*(1-VLOOKUP(OVYLD2_!R$4,'[1]INTERNAL PARAMETERS-1'!$B$5:$J$44,5,FALSE))*VLOOKUP(OVYLD2_!R$4,'[1]INTERNAL PARAMETERS-1'!$B$5:$J$44,9,FALSE)*OVYLD2_!$F205</f>
        <v>0</v>
      </c>
      <c r="S205" s="44">
        <f>OVYLD1_!S205*VLOOKUP(OVYLD2_!S$4,'[1]INTERNAL PARAMETERS-1'!$B$5:$J$44,5,FALSE)*VLOOKUP(OVYLD2_!S$4,'[1]INTERNAL PARAMETERS-1'!$B$5:$J$44,7,FALSE)*OVYLD2_!$F205 + OVYLD1_!S205*(1-VLOOKUP(OVYLD2_!S$4,'[1]INTERNAL PARAMETERS-1'!$B$5:$J$44,5,FALSE))*VLOOKUP(OVYLD2_!S$4,'[1]INTERNAL PARAMETERS-1'!$B$5:$J$44,9,FALSE)*OVYLD2_!$F205</f>
        <v>0</v>
      </c>
      <c r="T205" s="44">
        <f>OVYLD1_!T205*VLOOKUP(OVYLD2_!T$4,'[1]INTERNAL PARAMETERS-1'!$B$5:$J$44,5,FALSE)*VLOOKUP(OVYLD2_!T$4,'[1]INTERNAL PARAMETERS-1'!$B$5:$J$44,7,FALSE)*OVYLD2_!$F205 + OVYLD1_!T205*(1-VLOOKUP(OVYLD2_!T$4,'[1]INTERNAL PARAMETERS-1'!$B$5:$J$44,5,FALSE))*VLOOKUP(OVYLD2_!T$4,'[1]INTERNAL PARAMETERS-1'!$B$5:$J$44,9,FALSE)*OVYLD2_!$F205</f>
        <v>0</v>
      </c>
      <c r="U205" s="44">
        <f>OVYLD1_!U205*VLOOKUP(OVYLD2_!U$4,'[1]INTERNAL PARAMETERS-1'!$B$5:$J$44,5,FALSE)*VLOOKUP(OVYLD2_!U$4,'[1]INTERNAL PARAMETERS-1'!$B$5:$J$44,7,FALSE)*OVYLD2_!$F205 + OVYLD1_!U205*(1-VLOOKUP(OVYLD2_!U$4,'[1]INTERNAL PARAMETERS-1'!$B$5:$J$44,5,FALSE))*VLOOKUP(OVYLD2_!U$4,'[1]INTERNAL PARAMETERS-1'!$B$5:$J$44,9,FALSE)*OVYLD2_!$F205</f>
        <v>0</v>
      </c>
      <c r="V205" s="44">
        <f>OVYLD1_!V205*VLOOKUP(OVYLD2_!V$4,'[1]INTERNAL PARAMETERS-1'!$B$5:$J$44,5,FALSE)*VLOOKUP(OVYLD2_!V$4,'[1]INTERNAL PARAMETERS-1'!$B$5:$J$44,7,FALSE)*OVYLD2_!$F205 + OVYLD1_!V205*(1-VLOOKUP(OVYLD2_!V$4,'[1]INTERNAL PARAMETERS-1'!$B$5:$J$44,5,FALSE))*VLOOKUP(OVYLD2_!V$4,'[1]INTERNAL PARAMETERS-1'!$B$5:$J$44,9,FALSE)*OVYLD2_!$F205</f>
        <v>0</v>
      </c>
      <c r="W205" s="44">
        <f>OVYLD1_!W205*VLOOKUP(OVYLD2_!W$4,'[1]INTERNAL PARAMETERS-1'!$B$5:$J$44,5,FALSE)*VLOOKUP(OVYLD2_!W$4,'[1]INTERNAL PARAMETERS-1'!$B$5:$J$44,7,FALSE)*OVYLD2_!$F205 + OVYLD1_!W205*(1-VLOOKUP(OVYLD2_!W$4,'[1]INTERNAL PARAMETERS-1'!$B$5:$J$44,5,FALSE))*VLOOKUP(OVYLD2_!W$4,'[1]INTERNAL PARAMETERS-1'!$B$5:$J$44,9,FALSE)*OVYLD2_!$F205</f>
        <v>0</v>
      </c>
      <c r="X205" s="44">
        <f>OVYLD1_!X205*VLOOKUP(OVYLD2_!X$4,'[1]INTERNAL PARAMETERS-1'!$B$5:$J$44,5,FALSE)*VLOOKUP(OVYLD2_!X$4,'[1]INTERNAL PARAMETERS-1'!$B$5:$J$44,7,FALSE)*OVYLD2_!$F205 + OVYLD1_!X205*(1-VLOOKUP(OVYLD2_!X$4,'[1]INTERNAL PARAMETERS-1'!$B$5:$J$44,5,FALSE))*VLOOKUP(OVYLD2_!X$4,'[1]INTERNAL PARAMETERS-1'!$B$5:$J$44,9,FALSE)*OVYLD2_!$F205</f>
        <v>0</v>
      </c>
      <c r="Y205" s="44">
        <f>OVYLD1_!Y205*VLOOKUP(OVYLD2_!Y$4,'[1]INTERNAL PARAMETERS-1'!$B$5:$J$44,5,FALSE)*VLOOKUP(OVYLD2_!Y$4,'[1]INTERNAL PARAMETERS-1'!$B$5:$J$44,7,FALSE)*OVYLD2_!$F205 + OVYLD1_!Y205*(1-VLOOKUP(OVYLD2_!Y$4,'[1]INTERNAL PARAMETERS-1'!$B$5:$J$44,5,FALSE))*VLOOKUP(OVYLD2_!Y$4,'[1]INTERNAL PARAMETERS-1'!$B$5:$J$44,9,FALSE)*OVYLD2_!$F205</f>
        <v>0</v>
      </c>
      <c r="Z205" s="44">
        <f>OVYLD1_!Z205*VLOOKUP(OVYLD2_!Z$4,'[1]INTERNAL PARAMETERS-1'!$B$5:$J$44,5,FALSE)*VLOOKUP(OVYLD2_!Z$4,'[1]INTERNAL PARAMETERS-1'!$B$5:$J$44,7,FALSE)*OVYLD2_!$F205 + OVYLD1_!Z205*(1-VLOOKUP(OVYLD2_!Z$4,'[1]INTERNAL PARAMETERS-1'!$B$5:$J$44,5,FALSE))*VLOOKUP(OVYLD2_!Z$4,'[1]INTERNAL PARAMETERS-1'!$B$5:$J$44,9,FALSE)*OVYLD2_!$F205</f>
        <v>0</v>
      </c>
      <c r="AA205" s="44">
        <f>OVYLD1_!AA205*VLOOKUP(OVYLD2_!AA$4,'[1]INTERNAL PARAMETERS-1'!$B$5:$J$44,5,FALSE)*VLOOKUP(OVYLD2_!AA$4,'[1]INTERNAL PARAMETERS-1'!$B$5:$J$44,7,FALSE)*OVYLD2_!$F205 + OVYLD1_!AA205*(1-VLOOKUP(OVYLD2_!AA$4,'[1]INTERNAL PARAMETERS-1'!$B$5:$J$44,5,FALSE))*VLOOKUP(OVYLD2_!AA$4,'[1]INTERNAL PARAMETERS-1'!$B$5:$J$44,9,FALSE)*OVYLD2_!$F205</f>
        <v>0</v>
      </c>
      <c r="AB205" s="44">
        <f>OVYLD1_!AB205*VLOOKUP(OVYLD2_!AB$4,'[1]INTERNAL PARAMETERS-1'!$B$5:$J$44,5,FALSE)*VLOOKUP(OVYLD2_!AB$4,'[1]INTERNAL PARAMETERS-1'!$B$5:$J$44,7,FALSE)*OVYLD2_!$F205 + OVYLD1_!AB205*(1-VLOOKUP(OVYLD2_!AB$4,'[1]INTERNAL PARAMETERS-1'!$B$5:$J$44,5,FALSE))*VLOOKUP(OVYLD2_!AB$4,'[1]INTERNAL PARAMETERS-1'!$B$5:$J$44,9,FALSE)*OVYLD2_!$F205</f>
        <v>0</v>
      </c>
      <c r="AC205" s="44">
        <f>OVYLD1_!AC205*VLOOKUP(OVYLD2_!AC$4,'[1]INTERNAL PARAMETERS-1'!$B$5:$J$44,5,FALSE)*VLOOKUP(OVYLD2_!AC$4,'[1]INTERNAL PARAMETERS-1'!$B$5:$J$44,7,FALSE)*OVYLD2_!$F205 + OVYLD1_!AC205*(1-VLOOKUP(OVYLD2_!AC$4,'[1]INTERNAL PARAMETERS-1'!$B$5:$J$44,5,FALSE))*VLOOKUP(OVYLD2_!AC$4,'[1]INTERNAL PARAMETERS-1'!$B$5:$J$44,9,FALSE)*OVYLD2_!$F205</f>
        <v>0</v>
      </c>
      <c r="AD205" s="44">
        <f>OVYLD1_!AD205*VLOOKUP(OVYLD2_!AD$4,'[1]INTERNAL PARAMETERS-1'!$B$5:$J$44,5,FALSE)*VLOOKUP(OVYLD2_!AD$4,'[1]INTERNAL PARAMETERS-1'!$B$5:$J$44,7,FALSE)*OVYLD2_!$F205 + OVYLD1_!AD205*(1-VLOOKUP(OVYLD2_!AD$4,'[1]INTERNAL PARAMETERS-1'!$B$5:$J$44,5,FALSE))*VLOOKUP(OVYLD2_!AD$4,'[1]INTERNAL PARAMETERS-1'!$B$5:$J$44,9,FALSE)*OVYLD2_!$F205</f>
        <v>0</v>
      </c>
      <c r="AE205" s="44">
        <f>OVYLD1_!AE205*VLOOKUP(OVYLD2_!AE$4,'[1]INTERNAL PARAMETERS-1'!$B$5:$J$44,5,FALSE)*VLOOKUP(OVYLD2_!AE$4,'[1]INTERNAL PARAMETERS-1'!$B$5:$J$44,7,FALSE)*OVYLD2_!$F205 + OVYLD1_!AE205*(1-VLOOKUP(OVYLD2_!AE$4,'[1]INTERNAL PARAMETERS-1'!$B$5:$J$44,5,FALSE))*VLOOKUP(OVYLD2_!AE$4,'[1]INTERNAL PARAMETERS-1'!$B$5:$J$44,9,FALSE)*OVYLD2_!$F205</f>
        <v>0</v>
      </c>
      <c r="AF205" s="44">
        <f>OVYLD1_!AF205*VLOOKUP(OVYLD2_!AF$4,'[1]INTERNAL PARAMETERS-1'!$B$5:$J$44,5,FALSE)*VLOOKUP(OVYLD2_!AF$4,'[1]INTERNAL PARAMETERS-1'!$B$5:$J$44,7,FALSE)*OVYLD2_!$F205 + OVYLD1_!AF205*(1-VLOOKUP(OVYLD2_!AF$4,'[1]INTERNAL PARAMETERS-1'!$B$5:$J$44,5,FALSE))*VLOOKUP(OVYLD2_!AF$4,'[1]INTERNAL PARAMETERS-1'!$B$5:$J$44,9,FALSE)*OVYLD2_!$F205</f>
        <v>0</v>
      </c>
      <c r="AG205" s="44">
        <f>OVYLD1_!AG205*VLOOKUP(OVYLD2_!AG$4,'[1]INTERNAL PARAMETERS-1'!$B$5:$J$44,5,FALSE)*VLOOKUP(OVYLD2_!AG$4,'[1]INTERNAL PARAMETERS-1'!$B$5:$J$44,7,FALSE)*OVYLD2_!$F205 + OVYLD1_!AG205*(1-VLOOKUP(OVYLD2_!AG$4,'[1]INTERNAL PARAMETERS-1'!$B$5:$J$44,5,FALSE))*VLOOKUP(OVYLD2_!AG$4,'[1]INTERNAL PARAMETERS-1'!$B$5:$J$44,9,FALSE)*OVYLD2_!$F205</f>
        <v>0</v>
      </c>
      <c r="AH205" s="44">
        <f>OVYLD1_!AH205*VLOOKUP(OVYLD2_!AH$4,'[1]INTERNAL PARAMETERS-1'!$B$5:$J$44,5,FALSE)*VLOOKUP(OVYLD2_!AH$4,'[1]INTERNAL PARAMETERS-1'!$B$5:$J$44,7,FALSE)*OVYLD2_!$F205 + OVYLD1_!AH205*(1-VLOOKUP(OVYLD2_!AH$4,'[1]INTERNAL PARAMETERS-1'!$B$5:$J$44,5,FALSE))*VLOOKUP(OVYLD2_!AH$4,'[1]INTERNAL PARAMETERS-1'!$B$5:$J$44,9,FALSE)*OVYLD2_!$F205</f>
        <v>0</v>
      </c>
      <c r="AI205" s="44">
        <f>OVYLD1_!AI205*VLOOKUP(OVYLD2_!AI$4,'[1]INTERNAL PARAMETERS-1'!$B$5:$J$44,5,FALSE)*VLOOKUP(OVYLD2_!AI$4,'[1]INTERNAL PARAMETERS-1'!$B$5:$J$44,7,FALSE)*OVYLD2_!$F205 + OVYLD1_!AI205*(1-VLOOKUP(OVYLD2_!AI$4,'[1]INTERNAL PARAMETERS-1'!$B$5:$J$44,5,FALSE))*VLOOKUP(OVYLD2_!AI$4,'[1]INTERNAL PARAMETERS-1'!$B$5:$J$44,9,FALSE)*OVYLD2_!$F205</f>
        <v>0</v>
      </c>
      <c r="AJ205" s="44">
        <f>OVYLD1_!AJ205*VLOOKUP(OVYLD2_!AJ$4,'[1]INTERNAL PARAMETERS-1'!$B$5:$J$44,5,FALSE)*VLOOKUP(OVYLD2_!AJ$4,'[1]INTERNAL PARAMETERS-1'!$B$5:$J$44,7,FALSE)*OVYLD2_!$F205 + OVYLD1_!AJ205*(1-VLOOKUP(OVYLD2_!AJ$4,'[1]INTERNAL PARAMETERS-1'!$B$5:$J$44,5,FALSE))*VLOOKUP(OVYLD2_!AJ$4,'[1]INTERNAL PARAMETERS-1'!$B$5:$J$44,9,FALSE)*OVYLD2_!$F205</f>
        <v>0</v>
      </c>
      <c r="AK205" s="44">
        <f>OVYLD1_!AK205*VLOOKUP(OVYLD2_!AK$4,'[1]INTERNAL PARAMETERS-1'!$B$5:$J$44,5,FALSE)*VLOOKUP(OVYLD2_!AK$4,'[1]INTERNAL PARAMETERS-1'!$B$5:$J$44,7,FALSE)*OVYLD2_!$F205 + OVYLD1_!AK205*(1-VLOOKUP(OVYLD2_!AK$4,'[1]INTERNAL PARAMETERS-1'!$B$5:$J$44,5,FALSE))*VLOOKUP(OVYLD2_!AK$4,'[1]INTERNAL PARAMETERS-1'!$B$5:$J$44,9,FALSE)*OVYLD2_!$F205</f>
        <v>0</v>
      </c>
      <c r="AL205" s="44">
        <f>OVYLD1_!AL205*VLOOKUP(OVYLD2_!AL$4,'[1]INTERNAL PARAMETERS-1'!$B$5:$J$44,5,FALSE)*VLOOKUP(OVYLD2_!AL$4,'[1]INTERNAL PARAMETERS-1'!$B$5:$J$44,7,FALSE)*OVYLD2_!$F205 + OVYLD1_!AL205*(1-VLOOKUP(OVYLD2_!AL$4,'[1]INTERNAL PARAMETERS-1'!$B$5:$J$44,5,FALSE))*VLOOKUP(OVYLD2_!AL$4,'[1]INTERNAL PARAMETERS-1'!$B$5:$J$44,9,FALSE)*OVYLD2_!$F205</f>
        <v>0</v>
      </c>
      <c r="AM205" s="44">
        <f>OVYLD1_!AM205*VLOOKUP(OVYLD2_!AM$4,'[1]INTERNAL PARAMETERS-1'!$B$5:$J$44,5,FALSE)*VLOOKUP(OVYLD2_!AM$4,'[1]INTERNAL PARAMETERS-1'!$B$5:$J$44,7,FALSE)*OVYLD2_!$F205 + OVYLD1_!AM205*(1-VLOOKUP(OVYLD2_!AM$4,'[1]INTERNAL PARAMETERS-1'!$B$5:$J$44,5,FALSE))*VLOOKUP(OVYLD2_!AM$4,'[1]INTERNAL PARAMETERS-1'!$B$5:$J$44,9,FALSE)*OVYLD2_!$F205</f>
        <v>0</v>
      </c>
      <c r="AN205" s="44">
        <f>OVYLD1_!AN205*VLOOKUP(OVYLD2_!AN$4,'[1]INTERNAL PARAMETERS-1'!$B$5:$J$44,5,FALSE)*VLOOKUP(OVYLD2_!AN$4,'[1]INTERNAL PARAMETERS-1'!$B$5:$J$44,7,FALSE)*OVYLD2_!$F205 + OVYLD1_!AN205*(1-VLOOKUP(OVYLD2_!AN$4,'[1]INTERNAL PARAMETERS-1'!$B$5:$J$44,5,FALSE))*VLOOKUP(OVYLD2_!AN$4,'[1]INTERNAL PARAMETERS-1'!$B$5:$J$44,9,FALSE)*OVYLD2_!$F205</f>
        <v>0</v>
      </c>
      <c r="AO205" s="44">
        <f>OVYLD1_!AO205*VLOOKUP(OVYLD2_!AO$4,'[1]INTERNAL PARAMETERS-1'!$B$5:$J$44,5,FALSE)*VLOOKUP(OVYLD2_!AO$4,'[1]INTERNAL PARAMETERS-1'!$B$5:$J$44,7,FALSE)*OVYLD2_!$F205 + OVYLD1_!AO205*(1-VLOOKUP(OVYLD2_!AO$4,'[1]INTERNAL PARAMETERS-1'!$B$5:$J$44,5,FALSE))*VLOOKUP(OVYLD2_!AO$4,'[1]INTERNAL PARAMETERS-1'!$B$5:$J$44,9,FALSE)*OVYLD2_!$F205</f>
        <v>0</v>
      </c>
      <c r="AP205" s="44">
        <f>OVYLD1_!AP205*VLOOKUP(OVYLD2_!AP$4,'[1]INTERNAL PARAMETERS-1'!$B$5:$J$44,5,FALSE)*VLOOKUP(OVYLD2_!AP$4,'[1]INTERNAL PARAMETERS-1'!$B$5:$J$44,7,FALSE)*OVYLD2_!$F205 + OVYLD1_!AP205*(1-VLOOKUP(OVYLD2_!AP$4,'[1]INTERNAL PARAMETERS-1'!$B$5:$J$44,5,FALSE))*VLOOKUP(OVYLD2_!AP$4,'[1]INTERNAL PARAMETERS-1'!$B$5:$J$44,9,FALSE)*OVYLD2_!$F205</f>
        <v>0</v>
      </c>
      <c r="AQ205" s="44">
        <f>OVYLD1_!AQ205*VLOOKUP(OVYLD2_!AQ$4,'[1]INTERNAL PARAMETERS-1'!$B$5:$J$44,5,FALSE)*VLOOKUP(OVYLD2_!AQ$4,'[1]INTERNAL PARAMETERS-1'!$B$5:$J$44,7,FALSE)*OVYLD2_!$F205 + OVYLD1_!AQ205*(1-VLOOKUP(OVYLD2_!AQ$4,'[1]INTERNAL PARAMETERS-1'!$B$5:$J$44,5,FALSE))*VLOOKUP(OVYLD2_!AQ$4,'[1]INTERNAL PARAMETERS-1'!$B$5:$J$44,9,FALSE)*OVYLD2_!$F205</f>
        <v>0</v>
      </c>
      <c r="AR205" s="44">
        <f>OVYLD1_!AR205*VLOOKUP(OVYLD2_!AR$4,'[1]INTERNAL PARAMETERS-1'!$B$5:$J$44,5,FALSE)*VLOOKUP(OVYLD2_!AR$4,'[1]INTERNAL PARAMETERS-1'!$B$5:$J$44,7,FALSE)*OVYLD2_!$F205 + OVYLD1_!AR205*(1-VLOOKUP(OVYLD2_!AR$4,'[1]INTERNAL PARAMETERS-1'!$B$5:$J$44,5,FALSE))*VLOOKUP(OVYLD2_!AR$4,'[1]INTERNAL PARAMETERS-1'!$B$5:$J$44,9,FALSE)*OVYLD2_!$F205</f>
        <v>0</v>
      </c>
      <c r="AS205" s="44">
        <f>OVYLD1_!AS205*VLOOKUP(OVYLD2_!AS$4,'[1]INTERNAL PARAMETERS-1'!$B$5:$J$44,5,FALSE)*VLOOKUP(OVYLD2_!AS$4,'[1]INTERNAL PARAMETERS-1'!$B$5:$J$44,7,FALSE)*OVYLD2_!$F205 + OVYLD1_!AS205*(1-VLOOKUP(OVYLD2_!AS$4,'[1]INTERNAL PARAMETERS-1'!$B$5:$J$44,5,FALSE))*VLOOKUP(OVYLD2_!AS$4,'[1]INTERNAL PARAMETERS-1'!$B$5:$J$44,9,FALSE)*OVYLD2_!$F205</f>
        <v>0</v>
      </c>
      <c r="AT205" s="43">
        <f>OVYLD1_!AT205*VLOOKUP(OVYLD2_!AT$4,'[1]INTERNAL PARAMETERS-1'!$B$5:$J$44,5,FALSE)*VLOOKUP(OVYLD2_!AT$4,'[1]INTERNAL PARAMETERS-1'!$B$5:$J$44,7,FALSE)*OVYLD2_!$F205 + OVYLD1_!AT205*(1-VLOOKUP(OVYLD2_!AT$4,'[1]INTERNAL PARAMETERS-1'!$B$5:$J$44,5,FALSE))*VLOOKUP(OVYLD2_!AT$4,'[1]INTERNAL PARAMETERS-1'!$B$5:$J$44,9,FALSE)*OVYLD2_!$F205</f>
        <v>0</v>
      </c>
      <c r="AU205" s="45">
        <f>OVYLD1_!AU205*VLOOKUP(OVYLD2_!AU$4,'[1]INTERNAL PARAMETERS-1'!$B$5:$J$44,5,FALSE)*VLOOKUP(OVYLD2_!AU$4,'[1]INTERNAL PARAMETERS-1'!$B$5:$J$44,6,FALSE)*VLOOKUP(OVYLD2_!AU$4,'[1]INTERNAL PARAMETERS-1'!$B$5:$J$44,3,FALSE) + OVYLD1_!AU205*(1-VLOOKUP(OVYLD2_!AU$4,'[1]INTERNAL PARAMETERS-1'!$B$5:$J$44,5,FALSE))*VLOOKUP(OVYLD2_!AU$4,'[1]INTERNAL PARAMETERS-1'!$B$5:$J$44,8,FALSE)*VLOOKUP(OVYLD2_!AU$4,'[1]INTERNAL PARAMETERS-1'!$B$5:$J$44,3,FALSE)</f>
        <v>0</v>
      </c>
      <c r="AV205" s="44">
        <f>OVYLD1_!AV205*VLOOKUP(OVYLD2_!AV$4,'[1]INTERNAL PARAMETERS-1'!$B$5:$J$44,5,FALSE)*VLOOKUP(OVYLD2_!AV$4,'[1]INTERNAL PARAMETERS-1'!$B$5:$J$44,6,FALSE)*VLOOKUP(OVYLD2_!AV$4,'[1]INTERNAL PARAMETERS-1'!$B$5:$J$44,3,FALSE) + OVYLD1_!AV205*(1-VLOOKUP(OVYLD2_!AV$4,'[1]INTERNAL PARAMETERS-1'!$B$5:$J$44,5,FALSE))*VLOOKUP(OVYLD2_!AV$4,'[1]INTERNAL PARAMETERS-1'!$B$5:$J$44,8,FALSE)*VLOOKUP(OVYLD2_!AV$4,'[1]INTERNAL PARAMETERS-1'!$B$5:$J$44,3,FALSE)</f>
        <v>0</v>
      </c>
      <c r="AW205" s="44">
        <f>OVYLD1_!AW205*VLOOKUP(OVYLD2_!AW$4,'[1]INTERNAL PARAMETERS-1'!$B$5:$J$44,5,FALSE)*VLOOKUP(OVYLD2_!AW$4,'[1]INTERNAL PARAMETERS-1'!$B$5:$J$44,6,FALSE)*VLOOKUP(OVYLD2_!AW$4,'[1]INTERNAL PARAMETERS-1'!$B$5:$J$44,3,FALSE) + OVYLD1_!AW205*(1-VLOOKUP(OVYLD2_!AW$4,'[1]INTERNAL PARAMETERS-1'!$B$5:$J$44,5,FALSE))*VLOOKUP(OVYLD2_!AW$4,'[1]INTERNAL PARAMETERS-1'!$B$5:$J$44,8,FALSE)*VLOOKUP(OVYLD2_!AW$4,'[1]INTERNAL PARAMETERS-1'!$B$5:$J$44,3,FALSE)</f>
        <v>0</v>
      </c>
      <c r="AX205" s="44">
        <f>OVYLD1_!AX205*VLOOKUP(OVYLD2_!AX$4,'[1]INTERNAL PARAMETERS-1'!$B$5:$J$44,5,FALSE)*VLOOKUP(OVYLD2_!AX$4,'[1]INTERNAL PARAMETERS-1'!$B$5:$J$44,6,FALSE)*VLOOKUP(OVYLD2_!AX$4,'[1]INTERNAL PARAMETERS-1'!$B$5:$J$44,3,FALSE) + OVYLD1_!AX205*(1-VLOOKUP(OVYLD2_!AX$4,'[1]INTERNAL PARAMETERS-1'!$B$5:$J$44,5,FALSE))*VLOOKUP(OVYLD2_!AX$4,'[1]INTERNAL PARAMETERS-1'!$B$5:$J$44,8,FALSE)*VLOOKUP(OVYLD2_!AX$4,'[1]INTERNAL PARAMETERS-1'!$B$5:$J$44,3,FALSE)</f>
        <v>0</v>
      </c>
      <c r="AY205" s="44">
        <f>OVYLD1_!AY205*VLOOKUP(OVYLD2_!AY$4,'[1]INTERNAL PARAMETERS-1'!$B$5:$J$44,5,FALSE)*VLOOKUP(OVYLD2_!AY$4,'[1]INTERNAL PARAMETERS-1'!$B$5:$J$44,6,FALSE)*VLOOKUP(OVYLD2_!AY$4,'[1]INTERNAL PARAMETERS-1'!$B$5:$J$44,3,FALSE) + OVYLD1_!AY205*(1-VLOOKUP(OVYLD2_!AY$4,'[1]INTERNAL PARAMETERS-1'!$B$5:$J$44,5,FALSE))*VLOOKUP(OVYLD2_!AY$4,'[1]INTERNAL PARAMETERS-1'!$B$5:$J$44,8,FALSE)*VLOOKUP(OVYLD2_!AY$4,'[1]INTERNAL PARAMETERS-1'!$B$5:$J$44,3,FALSE)</f>
        <v>0</v>
      </c>
      <c r="AZ205" s="44">
        <f>OVYLD1_!AZ205*VLOOKUP(OVYLD2_!AZ$4,'[1]INTERNAL PARAMETERS-1'!$B$5:$J$44,5,FALSE)*VLOOKUP(OVYLD2_!AZ$4,'[1]INTERNAL PARAMETERS-1'!$B$5:$J$44,6,FALSE)*VLOOKUP(OVYLD2_!AZ$4,'[1]INTERNAL PARAMETERS-1'!$B$5:$J$44,3,FALSE) + OVYLD1_!AZ205*(1-VLOOKUP(OVYLD2_!AZ$4,'[1]INTERNAL PARAMETERS-1'!$B$5:$J$44,5,FALSE))*VLOOKUP(OVYLD2_!AZ$4,'[1]INTERNAL PARAMETERS-1'!$B$5:$J$44,8,FALSE)*VLOOKUP(OVYLD2_!AZ$4,'[1]INTERNAL PARAMETERS-1'!$B$5:$J$44,3,FALSE)</f>
        <v>0</v>
      </c>
      <c r="BA205" s="44">
        <f>OVYLD1_!BA205*VLOOKUP(OVYLD2_!BA$4,'[1]INTERNAL PARAMETERS-1'!$B$5:$J$44,5,FALSE)*VLOOKUP(OVYLD2_!BA$4,'[1]INTERNAL PARAMETERS-1'!$B$5:$J$44,6,FALSE)*VLOOKUP(OVYLD2_!BA$4,'[1]INTERNAL PARAMETERS-1'!$B$5:$J$44,3,FALSE) + OVYLD1_!BA205*(1-VLOOKUP(OVYLD2_!BA$4,'[1]INTERNAL PARAMETERS-1'!$B$5:$J$44,5,FALSE))*VLOOKUP(OVYLD2_!BA$4,'[1]INTERNAL PARAMETERS-1'!$B$5:$J$44,8,FALSE)*VLOOKUP(OVYLD2_!BA$4,'[1]INTERNAL PARAMETERS-1'!$B$5:$J$44,3,FALSE)</f>
        <v>0</v>
      </c>
      <c r="BB205" s="44">
        <f>OVYLD1_!BB205*VLOOKUP(OVYLD2_!BB$4,'[1]INTERNAL PARAMETERS-1'!$B$5:$J$44,5,FALSE)*VLOOKUP(OVYLD2_!BB$4,'[1]INTERNAL PARAMETERS-1'!$B$5:$J$44,6,FALSE)*VLOOKUP(OVYLD2_!BB$4,'[1]INTERNAL PARAMETERS-1'!$B$5:$J$44,3,FALSE) + OVYLD1_!BB205*(1-VLOOKUP(OVYLD2_!BB$4,'[1]INTERNAL PARAMETERS-1'!$B$5:$J$44,5,FALSE))*VLOOKUP(OVYLD2_!BB$4,'[1]INTERNAL PARAMETERS-1'!$B$5:$J$44,8,FALSE)*VLOOKUP(OVYLD2_!BB$4,'[1]INTERNAL PARAMETERS-1'!$B$5:$J$44,3,FALSE)</f>
        <v>0</v>
      </c>
      <c r="BC205" s="44">
        <f>OVYLD1_!BC205*VLOOKUP(OVYLD2_!BC$4,'[1]INTERNAL PARAMETERS-1'!$B$5:$J$44,5,FALSE)*VLOOKUP(OVYLD2_!BC$4,'[1]INTERNAL PARAMETERS-1'!$B$5:$J$44,6,FALSE)*VLOOKUP(OVYLD2_!BC$4,'[1]INTERNAL PARAMETERS-1'!$B$5:$J$44,3,FALSE) + OVYLD1_!BC205*(1-VLOOKUP(OVYLD2_!BC$4,'[1]INTERNAL PARAMETERS-1'!$B$5:$J$44,5,FALSE))*VLOOKUP(OVYLD2_!BC$4,'[1]INTERNAL PARAMETERS-1'!$B$5:$J$44,8,FALSE)*VLOOKUP(OVYLD2_!BC$4,'[1]INTERNAL PARAMETERS-1'!$B$5:$J$44,3,FALSE)</f>
        <v>0</v>
      </c>
      <c r="BD205" s="44">
        <f>OVYLD1_!BD205*VLOOKUP(OVYLD2_!BD$4,'[1]INTERNAL PARAMETERS-1'!$B$5:$J$44,5,FALSE)*VLOOKUP(OVYLD2_!BD$4,'[1]INTERNAL PARAMETERS-1'!$B$5:$J$44,6,FALSE)*VLOOKUP(OVYLD2_!BD$4,'[1]INTERNAL PARAMETERS-1'!$B$5:$J$44,3,FALSE) + OVYLD1_!BD205*(1-VLOOKUP(OVYLD2_!BD$4,'[1]INTERNAL PARAMETERS-1'!$B$5:$J$44,5,FALSE))*VLOOKUP(OVYLD2_!BD$4,'[1]INTERNAL PARAMETERS-1'!$B$5:$J$44,8,FALSE)*VLOOKUP(OVYLD2_!BD$4,'[1]INTERNAL PARAMETERS-1'!$B$5:$J$44,3,FALSE)</f>
        <v>0</v>
      </c>
      <c r="BE205" s="44">
        <f>OVYLD1_!BE205*VLOOKUP(OVYLD2_!BE$4,'[1]INTERNAL PARAMETERS-1'!$B$5:$J$44,5,FALSE)*VLOOKUP(OVYLD2_!BE$4,'[1]INTERNAL PARAMETERS-1'!$B$5:$J$44,6,FALSE)*VLOOKUP(OVYLD2_!BE$4,'[1]INTERNAL PARAMETERS-1'!$B$5:$J$44,3,FALSE) + OVYLD1_!BE205*(1-VLOOKUP(OVYLD2_!BE$4,'[1]INTERNAL PARAMETERS-1'!$B$5:$J$44,5,FALSE))*VLOOKUP(OVYLD2_!BE$4,'[1]INTERNAL PARAMETERS-1'!$B$5:$J$44,8,FALSE)*VLOOKUP(OVYLD2_!BE$4,'[1]INTERNAL PARAMETERS-1'!$B$5:$J$44,3,FALSE)</f>
        <v>0</v>
      </c>
      <c r="BF205" s="44">
        <f>OVYLD1_!BF205*VLOOKUP(OVYLD2_!BF$4,'[1]INTERNAL PARAMETERS-1'!$B$5:$J$44,5,FALSE)*VLOOKUP(OVYLD2_!BF$4,'[1]INTERNAL PARAMETERS-1'!$B$5:$J$44,6,FALSE)*VLOOKUP(OVYLD2_!BF$4,'[1]INTERNAL PARAMETERS-1'!$B$5:$J$44,3,FALSE) + OVYLD1_!BF205*(1-VLOOKUP(OVYLD2_!BF$4,'[1]INTERNAL PARAMETERS-1'!$B$5:$J$44,5,FALSE))*VLOOKUP(OVYLD2_!BF$4,'[1]INTERNAL PARAMETERS-1'!$B$5:$J$44,8,FALSE)*VLOOKUP(OVYLD2_!BF$4,'[1]INTERNAL PARAMETERS-1'!$B$5:$J$44,3,FALSE)</f>
        <v>0</v>
      </c>
      <c r="BG205" s="44">
        <f>OVYLD1_!BG205*VLOOKUP(OVYLD2_!BG$4,'[1]INTERNAL PARAMETERS-1'!$B$5:$J$44,5,FALSE)*VLOOKUP(OVYLD2_!BG$4,'[1]INTERNAL PARAMETERS-1'!$B$5:$J$44,6,FALSE)*VLOOKUP(OVYLD2_!BG$4,'[1]INTERNAL PARAMETERS-1'!$B$5:$J$44,3,FALSE) + OVYLD1_!BG205*(1-VLOOKUP(OVYLD2_!BG$4,'[1]INTERNAL PARAMETERS-1'!$B$5:$J$44,5,FALSE))*VLOOKUP(OVYLD2_!BG$4,'[1]INTERNAL PARAMETERS-1'!$B$5:$J$44,8,FALSE)*VLOOKUP(OVYLD2_!BG$4,'[1]INTERNAL PARAMETERS-1'!$B$5:$J$44,3,FALSE)</f>
        <v>0</v>
      </c>
      <c r="BH205" s="44">
        <f>OVYLD1_!BH205*VLOOKUP(OVYLD2_!BH$4,'[1]INTERNAL PARAMETERS-1'!$B$5:$J$44,5,FALSE)*VLOOKUP(OVYLD2_!BH$4,'[1]INTERNAL PARAMETERS-1'!$B$5:$J$44,6,FALSE)*VLOOKUP(OVYLD2_!BH$4,'[1]INTERNAL PARAMETERS-1'!$B$5:$J$44,3,FALSE) + OVYLD1_!BH205*(1-VLOOKUP(OVYLD2_!BH$4,'[1]INTERNAL PARAMETERS-1'!$B$5:$J$44,5,FALSE))*VLOOKUP(OVYLD2_!BH$4,'[1]INTERNAL PARAMETERS-1'!$B$5:$J$44,8,FALSE)*VLOOKUP(OVYLD2_!BH$4,'[1]INTERNAL PARAMETERS-1'!$B$5:$J$44,3,FALSE)</f>
        <v>0</v>
      </c>
      <c r="BI205" s="44">
        <f>OVYLD1_!BI205*VLOOKUP(OVYLD2_!BI$4,'[1]INTERNAL PARAMETERS-1'!$B$5:$J$44,5,FALSE)*VLOOKUP(OVYLD2_!BI$4,'[1]INTERNAL PARAMETERS-1'!$B$5:$J$44,6,FALSE)*VLOOKUP(OVYLD2_!BI$4,'[1]INTERNAL PARAMETERS-1'!$B$5:$J$44,3,FALSE) + OVYLD1_!BI205*(1-VLOOKUP(OVYLD2_!BI$4,'[1]INTERNAL PARAMETERS-1'!$B$5:$J$44,5,FALSE))*VLOOKUP(OVYLD2_!BI$4,'[1]INTERNAL PARAMETERS-1'!$B$5:$J$44,8,FALSE)*VLOOKUP(OVYLD2_!BI$4,'[1]INTERNAL PARAMETERS-1'!$B$5:$J$44,3,FALSE)</f>
        <v>0</v>
      </c>
      <c r="BJ205" s="44">
        <f>OVYLD1_!BJ205*VLOOKUP(OVYLD2_!BJ$4,'[1]INTERNAL PARAMETERS-1'!$B$5:$J$44,5,FALSE)*VLOOKUP(OVYLD2_!BJ$4,'[1]INTERNAL PARAMETERS-1'!$B$5:$J$44,6,FALSE)*VLOOKUP(OVYLD2_!BJ$4,'[1]INTERNAL PARAMETERS-1'!$B$5:$J$44,3,FALSE) + OVYLD1_!BJ205*(1-VLOOKUP(OVYLD2_!BJ$4,'[1]INTERNAL PARAMETERS-1'!$B$5:$J$44,5,FALSE))*VLOOKUP(OVYLD2_!BJ$4,'[1]INTERNAL PARAMETERS-1'!$B$5:$J$44,8,FALSE)*VLOOKUP(OVYLD2_!BJ$4,'[1]INTERNAL PARAMETERS-1'!$B$5:$J$44,3,FALSE)</f>
        <v>0</v>
      </c>
      <c r="BK205" s="44">
        <f>OVYLD1_!BK205*VLOOKUP(OVYLD2_!BK$4,'[1]INTERNAL PARAMETERS-1'!$B$5:$J$44,5,FALSE)*VLOOKUP(OVYLD2_!BK$4,'[1]INTERNAL PARAMETERS-1'!$B$5:$J$44,6,FALSE)*VLOOKUP(OVYLD2_!BK$4,'[1]INTERNAL PARAMETERS-1'!$B$5:$J$44,3,FALSE) + OVYLD1_!BK205*(1-VLOOKUP(OVYLD2_!BK$4,'[1]INTERNAL PARAMETERS-1'!$B$5:$J$44,5,FALSE))*VLOOKUP(OVYLD2_!BK$4,'[1]INTERNAL PARAMETERS-1'!$B$5:$J$44,8,FALSE)*VLOOKUP(OVYLD2_!BK$4,'[1]INTERNAL PARAMETERS-1'!$B$5:$J$44,3,FALSE)</f>
        <v>0</v>
      </c>
      <c r="BL205" s="44">
        <f>OVYLD1_!BL205*VLOOKUP(OVYLD2_!BL$4,'[1]INTERNAL PARAMETERS-1'!$B$5:$J$44,5,FALSE)*VLOOKUP(OVYLD2_!BL$4,'[1]INTERNAL PARAMETERS-1'!$B$5:$J$44,6,FALSE)*VLOOKUP(OVYLD2_!BL$4,'[1]INTERNAL PARAMETERS-1'!$B$5:$J$44,3,FALSE) + OVYLD1_!BL205*(1-VLOOKUP(OVYLD2_!BL$4,'[1]INTERNAL PARAMETERS-1'!$B$5:$J$44,5,FALSE))*VLOOKUP(OVYLD2_!BL$4,'[1]INTERNAL PARAMETERS-1'!$B$5:$J$44,8,FALSE)*VLOOKUP(OVYLD2_!BL$4,'[1]INTERNAL PARAMETERS-1'!$B$5:$J$44,3,FALSE)</f>
        <v>0</v>
      </c>
      <c r="BM205" s="44">
        <f>OVYLD1_!BM205*VLOOKUP(OVYLD2_!BM$4,'[1]INTERNAL PARAMETERS-1'!$B$5:$J$44,5,FALSE)*VLOOKUP(OVYLD2_!BM$4,'[1]INTERNAL PARAMETERS-1'!$B$5:$J$44,6,FALSE)*VLOOKUP(OVYLD2_!BM$4,'[1]INTERNAL PARAMETERS-1'!$B$5:$J$44,3,FALSE) + OVYLD1_!BM205*(1-VLOOKUP(OVYLD2_!BM$4,'[1]INTERNAL PARAMETERS-1'!$B$5:$J$44,5,FALSE))*VLOOKUP(OVYLD2_!BM$4,'[1]INTERNAL PARAMETERS-1'!$B$5:$J$44,8,FALSE)*VLOOKUP(OVYLD2_!BM$4,'[1]INTERNAL PARAMETERS-1'!$B$5:$J$44,3,FALSE)</f>
        <v>0</v>
      </c>
      <c r="BN205" s="44">
        <f>OVYLD1_!BN205*VLOOKUP(OVYLD2_!BN$4,'[1]INTERNAL PARAMETERS-1'!$B$5:$J$44,5,FALSE)*VLOOKUP(OVYLD2_!BN$4,'[1]INTERNAL PARAMETERS-1'!$B$5:$J$44,6,FALSE)*VLOOKUP(OVYLD2_!BN$4,'[1]INTERNAL PARAMETERS-1'!$B$5:$J$44,3,FALSE) + OVYLD1_!BN205*(1-VLOOKUP(OVYLD2_!BN$4,'[1]INTERNAL PARAMETERS-1'!$B$5:$J$44,5,FALSE))*VLOOKUP(OVYLD2_!BN$4,'[1]INTERNAL PARAMETERS-1'!$B$5:$J$44,8,FALSE)*VLOOKUP(OVYLD2_!BN$4,'[1]INTERNAL PARAMETERS-1'!$B$5:$J$44,3,FALSE)</f>
        <v>0</v>
      </c>
      <c r="BO205" s="44">
        <f>OVYLD1_!BO205*VLOOKUP(OVYLD2_!BO$4,'[1]INTERNAL PARAMETERS-1'!$B$5:$J$44,5,FALSE)*VLOOKUP(OVYLD2_!BO$4,'[1]INTERNAL PARAMETERS-1'!$B$5:$J$44,6,FALSE)*VLOOKUP(OVYLD2_!BO$4,'[1]INTERNAL PARAMETERS-1'!$B$5:$J$44,3,FALSE) + OVYLD1_!BO205*(1-VLOOKUP(OVYLD2_!BO$4,'[1]INTERNAL PARAMETERS-1'!$B$5:$J$44,5,FALSE))*VLOOKUP(OVYLD2_!BO$4,'[1]INTERNAL PARAMETERS-1'!$B$5:$J$44,8,FALSE)*VLOOKUP(OVYLD2_!BO$4,'[1]INTERNAL PARAMETERS-1'!$B$5:$J$44,3,FALSE)</f>
        <v>0</v>
      </c>
      <c r="BP205" s="44">
        <f>OVYLD1_!BP205*VLOOKUP(OVYLD2_!BP$4,'[1]INTERNAL PARAMETERS-1'!$B$5:$J$44,5,FALSE)*VLOOKUP(OVYLD2_!BP$4,'[1]INTERNAL PARAMETERS-1'!$B$5:$J$44,6,FALSE)*VLOOKUP(OVYLD2_!BP$4,'[1]INTERNAL PARAMETERS-1'!$B$5:$J$44,3,FALSE) + OVYLD1_!BP205*(1-VLOOKUP(OVYLD2_!BP$4,'[1]INTERNAL PARAMETERS-1'!$B$5:$J$44,5,FALSE))*VLOOKUP(OVYLD2_!BP$4,'[1]INTERNAL PARAMETERS-1'!$B$5:$J$44,8,FALSE)*VLOOKUP(OVYLD2_!BP$4,'[1]INTERNAL PARAMETERS-1'!$B$5:$J$44,3,FALSE)</f>
        <v>0</v>
      </c>
      <c r="BQ205" s="44">
        <f>OVYLD1_!BQ205*VLOOKUP(OVYLD2_!BQ$4,'[1]INTERNAL PARAMETERS-1'!$B$5:$J$44,5,FALSE)*VLOOKUP(OVYLD2_!BQ$4,'[1]INTERNAL PARAMETERS-1'!$B$5:$J$44,6,FALSE)*VLOOKUP(OVYLD2_!BQ$4,'[1]INTERNAL PARAMETERS-1'!$B$5:$J$44,3,FALSE) + OVYLD1_!BQ205*(1-VLOOKUP(OVYLD2_!BQ$4,'[1]INTERNAL PARAMETERS-1'!$B$5:$J$44,5,FALSE))*VLOOKUP(OVYLD2_!BQ$4,'[1]INTERNAL PARAMETERS-1'!$B$5:$J$44,8,FALSE)*VLOOKUP(OVYLD2_!BQ$4,'[1]INTERNAL PARAMETERS-1'!$B$5:$J$44,3,FALSE)</f>
        <v>0</v>
      </c>
      <c r="BR205" s="44">
        <f>OVYLD1_!BR205*VLOOKUP(OVYLD2_!BR$4,'[1]INTERNAL PARAMETERS-1'!$B$5:$J$44,5,FALSE)*VLOOKUP(OVYLD2_!BR$4,'[1]INTERNAL PARAMETERS-1'!$B$5:$J$44,6,FALSE)*VLOOKUP(OVYLD2_!BR$4,'[1]INTERNAL PARAMETERS-1'!$B$5:$J$44,3,FALSE) + OVYLD1_!BR205*(1-VLOOKUP(OVYLD2_!BR$4,'[1]INTERNAL PARAMETERS-1'!$B$5:$J$44,5,FALSE))*VLOOKUP(OVYLD2_!BR$4,'[1]INTERNAL PARAMETERS-1'!$B$5:$J$44,8,FALSE)*VLOOKUP(OVYLD2_!BR$4,'[1]INTERNAL PARAMETERS-1'!$B$5:$J$44,3,FALSE)</f>
        <v>0</v>
      </c>
      <c r="BS205" s="44">
        <f>OVYLD1_!BS205*VLOOKUP(OVYLD2_!BS$4,'[1]INTERNAL PARAMETERS-1'!$B$5:$J$44,5,FALSE)*VLOOKUP(OVYLD2_!BS$4,'[1]INTERNAL PARAMETERS-1'!$B$5:$J$44,6,FALSE)*VLOOKUP(OVYLD2_!BS$4,'[1]INTERNAL PARAMETERS-1'!$B$5:$J$44,3,FALSE) + OVYLD1_!BS205*(1-VLOOKUP(OVYLD2_!BS$4,'[1]INTERNAL PARAMETERS-1'!$B$5:$J$44,5,FALSE))*VLOOKUP(OVYLD2_!BS$4,'[1]INTERNAL PARAMETERS-1'!$B$5:$J$44,8,FALSE)*VLOOKUP(OVYLD2_!BS$4,'[1]INTERNAL PARAMETERS-1'!$B$5:$J$44,3,FALSE)</f>
        <v>0</v>
      </c>
      <c r="BT205" s="44">
        <f>OVYLD1_!BT205*VLOOKUP(OVYLD2_!BT$4,'[1]INTERNAL PARAMETERS-1'!$B$5:$J$44,5,FALSE)*VLOOKUP(OVYLD2_!BT$4,'[1]INTERNAL PARAMETERS-1'!$B$5:$J$44,6,FALSE)*VLOOKUP(OVYLD2_!BT$4,'[1]INTERNAL PARAMETERS-1'!$B$5:$J$44,3,FALSE) + OVYLD1_!BT205*(1-VLOOKUP(OVYLD2_!BT$4,'[1]INTERNAL PARAMETERS-1'!$B$5:$J$44,5,FALSE))*VLOOKUP(OVYLD2_!BT$4,'[1]INTERNAL PARAMETERS-1'!$B$5:$J$44,8,FALSE)*VLOOKUP(OVYLD2_!BT$4,'[1]INTERNAL PARAMETERS-1'!$B$5:$J$44,3,FALSE)</f>
        <v>0</v>
      </c>
      <c r="BU205" s="44">
        <f>OVYLD1_!BU205*VLOOKUP(OVYLD2_!BU$4,'[1]INTERNAL PARAMETERS-1'!$B$5:$J$44,5,FALSE)*VLOOKUP(OVYLD2_!BU$4,'[1]INTERNAL PARAMETERS-1'!$B$5:$J$44,6,FALSE)*VLOOKUP(OVYLD2_!BU$4,'[1]INTERNAL PARAMETERS-1'!$B$5:$J$44,3,FALSE) + OVYLD1_!BU205*(1-VLOOKUP(OVYLD2_!BU$4,'[1]INTERNAL PARAMETERS-1'!$B$5:$J$44,5,FALSE))*VLOOKUP(OVYLD2_!BU$4,'[1]INTERNAL PARAMETERS-1'!$B$5:$J$44,8,FALSE)*VLOOKUP(OVYLD2_!BU$4,'[1]INTERNAL PARAMETERS-1'!$B$5:$J$44,3,FALSE)</f>
        <v>0</v>
      </c>
      <c r="BV205" s="44">
        <f>OVYLD1_!BV205*VLOOKUP(OVYLD2_!BV$4,'[1]INTERNAL PARAMETERS-1'!$B$5:$J$44,5,FALSE)*VLOOKUP(OVYLD2_!BV$4,'[1]INTERNAL PARAMETERS-1'!$B$5:$J$44,6,FALSE)*VLOOKUP(OVYLD2_!BV$4,'[1]INTERNAL PARAMETERS-1'!$B$5:$J$44,3,FALSE) + OVYLD1_!BV205*(1-VLOOKUP(OVYLD2_!BV$4,'[1]INTERNAL PARAMETERS-1'!$B$5:$J$44,5,FALSE))*VLOOKUP(OVYLD2_!BV$4,'[1]INTERNAL PARAMETERS-1'!$B$5:$J$44,8,FALSE)*VLOOKUP(OVYLD2_!BV$4,'[1]INTERNAL PARAMETERS-1'!$B$5:$J$44,3,FALSE)</f>
        <v>0</v>
      </c>
      <c r="BW205" s="44">
        <f>OVYLD1_!BW205*VLOOKUP(OVYLD2_!BW$4,'[1]INTERNAL PARAMETERS-1'!$B$5:$J$44,5,FALSE)*VLOOKUP(OVYLD2_!BW$4,'[1]INTERNAL PARAMETERS-1'!$B$5:$J$44,6,FALSE)*VLOOKUP(OVYLD2_!BW$4,'[1]INTERNAL PARAMETERS-1'!$B$5:$J$44,3,FALSE) + OVYLD1_!BW205*(1-VLOOKUP(OVYLD2_!BW$4,'[1]INTERNAL PARAMETERS-1'!$B$5:$J$44,5,FALSE))*VLOOKUP(OVYLD2_!BW$4,'[1]INTERNAL PARAMETERS-1'!$B$5:$J$44,8,FALSE)*VLOOKUP(OVYLD2_!BW$4,'[1]INTERNAL PARAMETERS-1'!$B$5:$J$44,3,FALSE)</f>
        <v>0</v>
      </c>
      <c r="BX205" s="44">
        <f>OVYLD1_!BX205*VLOOKUP(OVYLD2_!BX$4,'[1]INTERNAL PARAMETERS-1'!$B$5:$J$44,5,FALSE)*VLOOKUP(OVYLD2_!BX$4,'[1]INTERNAL PARAMETERS-1'!$B$5:$J$44,6,FALSE)*VLOOKUP(OVYLD2_!BX$4,'[1]INTERNAL PARAMETERS-1'!$B$5:$J$44,3,FALSE) + OVYLD1_!BX205*(1-VLOOKUP(OVYLD2_!BX$4,'[1]INTERNAL PARAMETERS-1'!$B$5:$J$44,5,FALSE))*VLOOKUP(OVYLD2_!BX$4,'[1]INTERNAL PARAMETERS-1'!$B$5:$J$44,8,FALSE)*VLOOKUP(OVYLD2_!BX$4,'[1]INTERNAL PARAMETERS-1'!$B$5:$J$44,3,FALSE)</f>
        <v>0</v>
      </c>
      <c r="BY205" s="44">
        <f>OVYLD1_!BY205*VLOOKUP(OVYLD2_!BY$4,'[1]INTERNAL PARAMETERS-1'!$B$5:$J$44,5,FALSE)*VLOOKUP(OVYLD2_!BY$4,'[1]INTERNAL PARAMETERS-1'!$B$5:$J$44,6,FALSE)*VLOOKUP(OVYLD2_!BY$4,'[1]INTERNAL PARAMETERS-1'!$B$5:$J$44,3,FALSE) + OVYLD1_!BY205*(1-VLOOKUP(OVYLD2_!BY$4,'[1]INTERNAL PARAMETERS-1'!$B$5:$J$44,5,FALSE))*VLOOKUP(OVYLD2_!BY$4,'[1]INTERNAL PARAMETERS-1'!$B$5:$J$44,8,FALSE)*VLOOKUP(OVYLD2_!BY$4,'[1]INTERNAL PARAMETERS-1'!$B$5:$J$44,3,FALSE)</f>
        <v>0</v>
      </c>
      <c r="BZ205" s="44">
        <f>OVYLD1_!BZ205*VLOOKUP(OVYLD2_!BZ$4,'[1]INTERNAL PARAMETERS-1'!$B$5:$J$44,5,FALSE)*VLOOKUP(OVYLD2_!BZ$4,'[1]INTERNAL PARAMETERS-1'!$B$5:$J$44,6,FALSE)*VLOOKUP(OVYLD2_!BZ$4,'[1]INTERNAL PARAMETERS-1'!$B$5:$J$44,3,FALSE) + OVYLD1_!BZ205*(1-VLOOKUP(OVYLD2_!BZ$4,'[1]INTERNAL PARAMETERS-1'!$B$5:$J$44,5,FALSE))*VLOOKUP(OVYLD2_!BZ$4,'[1]INTERNAL PARAMETERS-1'!$B$5:$J$44,8,FALSE)*VLOOKUP(OVYLD2_!BZ$4,'[1]INTERNAL PARAMETERS-1'!$B$5:$J$44,3,FALSE)</f>
        <v>0</v>
      </c>
      <c r="CA205" s="44">
        <f>OVYLD1_!CA205*VLOOKUP(OVYLD2_!CA$4,'[1]INTERNAL PARAMETERS-1'!$B$5:$J$44,5,FALSE)*VLOOKUP(OVYLD2_!CA$4,'[1]INTERNAL PARAMETERS-1'!$B$5:$J$44,6,FALSE)*VLOOKUP(OVYLD2_!CA$4,'[1]INTERNAL PARAMETERS-1'!$B$5:$J$44,3,FALSE) + OVYLD1_!CA205*(1-VLOOKUP(OVYLD2_!CA$4,'[1]INTERNAL PARAMETERS-1'!$B$5:$J$44,5,FALSE))*VLOOKUP(OVYLD2_!CA$4,'[1]INTERNAL PARAMETERS-1'!$B$5:$J$44,8,FALSE)*VLOOKUP(OVYLD2_!CA$4,'[1]INTERNAL PARAMETERS-1'!$B$5:$J$44,3,FALSE)</f>
        <v>0</v>
      </c>
      <c r="CB205" s="44">
        <f>OVYLD1_!CB205*VLOOKUP(OVYLD2_!CB$4,'[1]INTERNAL PARAMETERS-1'!$B$5:$J$44,5,FALSE)*VLOOKUP(OVYLD2_!CB$4,'[1]INTERNAL PARAMETERS-1'!$B$5:$J$44,6,FALSE)*VLOOKUP(OVYLD2_!CB$4,'[1]INTERNAL PARAMETERS-1'!$B$5:$J$44,3,FALSE) + OVYLD1_!CB205*(1-VLOOKUP(OVYLD2_!CB$4,'[1]INTERNAL PARAMETERS-1'!$B$5:$J$44,5,FALSE))*VLOOKUP(OVYLD2_!CB$4,'[1]INTERNAL PARAMETERS-1'!$B$5:$J$44,8,FALSE)*VLOOKUP(OVYLD2_!CB$4,'[1]INTERNAL PARAMETERS-1'!$B$5:$J$44,3,FALSE)</f>
        <v>0</v>
      </c>
      <c r="CC205" s="44">
        <f>OVYLD1_!CC205*VLOOKUP(OVYLD2_!CC$4,'[1]INTERNAL PARAMETERS-1'!$B$5:$J$44,5,FALSE)*VLOOKUP(OVYLD2_!CC$4,'[1]INTERNAL PARAMETERS-1'!$B$5:$J$44,6,FALSE)*VLOOKUP(OVYLD2_!CC$4,'[1]INTERNAL PARAMETERS-1'!$B$5:$J$44,3,FALSE) + OVYLD1_!CC205*(1-VLOOKUP(OVYLD2_!CC$4,'[1]INTERNAL PARAMETERS-1'!$B$5:$J$44,5,FALSE))*VLOOKUP(OVYLD2_!CC$4,'[1]INTERNAL PARAMETERS-1'!$B$5:$J$44,8,FALSE)*VLOOKUP(OVYLD2_!CC$4,'[1]INTERNAL PARAMETERS-1'!$B$5:$J$44,3,FALSE)</f>
        <v>0</v>
      </c>
      <c r="CD205" s="44">
        <f>OVYLD1_!CD205*VLOOKUP(OVYLD2_!CD$4,'[1]INTERNAL PARAMETERS-1'!$B$5:$J$44,5,FALSE)*VLOOKUP(OVYLD2_!CD$4,'[1]INTERNAL PARAMETERS-1'!$B$5:$J$44,6,FALSE)*VLOOKUP(OVYLD2_!CD$4,'[1]INTERNAL PARAMETERS-1'!$B$5:$J$44,3,FALSE) + OVYLD1_!CD205*(1-VLOOKUP(OVYLD2_!CD$4,'[1]INTERNAL PARAMETERS-1'!$B$5:$J$44,5,FALSE))*VLOOKUP(OVYLD2_!CD$4,'[1]INTERNAL PARAMETERS-1'!$B$5:$J$44,8,FALSE)*VLOOKUP(OVYLD2_!CD$4,'[1]INTERNAL PARAMETERS-1'!$B$5:$J$44,3,FALSE)</f>
        <v>0</v>
      </c>
      <c r="CE205" s="44">
        <f>OVYLD1_!CE205*VLOOKUP(OVYLD2_!CE$4,'[1]INTERNAL PARAMETERS-1'!$B$5:$J$44,5,FALSE)*VLOOKUP(OVYLD2_!CE$4,'[1]INTERNAL PARAMETERS-1'!$B$5:$J$44,6,FALSE)*VLOOKUP(OVYLD2_!CE$4,'[1]INTERNAL PARAMETERS-1'!$B$5:$J$44,3,FALSE) + OVYLD1_!CE205*(1-VLOOKUP(OVYLD2_!CE$4,'[1]INTERNAL PARAMETERS-1'!$B$5:$J$44,5,FALSE))*VLOOKUP(OVYLD2_!CE$4,'[1]INTERNAL PARAMETERS-1'!$B$5:$J$44,8,FALSE)*VLOOKUP(OVYLD2_!CE$4,'[1]INTERNAL PARAMETERS-1'!$B$5:$J$44,3,FALSE)</f>
        <v>0</v>
      </c>
      <c r="CF205" s="44">
        <f>OVYLD1_!CF205*VLOOKUP(OVYLD2_!CF$4,'[1]INTERNAL PARAMETERS-1'!$B$5:$J$44,5,FALSE)*VLOOKUP(OVYLD2_!CF$4,'[1]INTERNAL PARAMETERS-1'!$B$5:$J$44,6,FALSE)*VLOOKUP(OVYLD2_!CF$4,'[1]INTERNAL PARAMETERS-1'!$B$5:$J$44,3,FALSE) + OVYLD1_!CF205*(1-VLOOKUP(OVYLD2_!CF$4,'[1]INTERNAL PARAMETERS-1'!$B$5:$J$44,5,FALSE))*VLOOKUP(OVYLD2_!CF$4,'[1]INTERNAL PARAMETERS-1'!$B$5:$J$44,8,FALSE)*VLOOKUP(OVYLD2_!CF$4,'[1]INTERNAL PARAMETERS-1'!$B$5:$J$44,3,FALSE)</f>
        <v>0</v>
      </c>
      <c r="CG205" s="44">
        <f>OVYLD1_!CG205*VLOOKUP(OVYLD2_!CG$4,'[1]INTERNAL PARAMETERS-1'!$B$5:$J$44,5,FALSE)*VLOOKUP(OVYLD2_!CG$4,'[1]INTERNAL PARAMETERS-1'!$B$5:$J$44,6,FALSE)*VLOOKUP(OVYLD2_!CG$4,'[1]INTERNAL PARAMETERS-1'!$B$5:$J$44,3,FALSE) + OVYLD1_!CG205*(1-VLOOKUP(OVYLD2_!CG$4,'[1]INTERNAL PARAMETERS-1'!$B$5:$J$44,5,FALSE))*VLOOKUP(OVYLD2_!CG$4,'[1]INTERNAL PARAMETERS-1'!$B$5:$J$44,8,FALSE)*VLOOKUP(OVYLD2_!CG$4,'[1]INTERNAL PARAMETERS-1'!$B$5:$J$44,3,FALSE)</f>
        <v>0</v>
      </c>
      <c r="CH205" s="43">
        <f>OVYLD1_!CH205*VLOOKUP(OVYLD2_!CH$4,'[1]INTERNAL PARAMETERS-1'!$B$5:$J$44,5,FALSE)*VLOOKUP(OVYLD2_!CH$4,'[1]INTERNAL PARAMETERS-1'!$B$5:$J$44,6,FALSE)*VLOOKUP(OVYLD2_!CH$4,'[1]INTERNAL PARAMETERS-1'!$B$5:$J$44,3,FALSE) + OVYLD1_!CH205*(1-VLOOKUP(OVYLD2_!CH$4,'[1]INTERNAL PARAMETERS-1'!$B$5:$J$44,5,FALSE))*VLOOKUP(OVYLD2_!CH$4,'[1]INTERNAL PARAMETERS-1'!$B$5:$J$44,8,FALSE)*VLOOKUP(OVYLD2_!CH$4,'[1]INTERNAL PARAMETERS-1'!$B$5:$J$44,3,FALSE)</f>
        <v>0</v>
      </c>
      <c r="CJ205" s="45">
        <f t="shared" si="6"/>
        <v>0</v>
      </c>
      <c r="CK205" s="43">
        <f t="shared" si="7"/>
        <v>0</v>
      </c>
    </row>
    <row r="206" spans="2:89" x14ac:dyDescent="0.5">
      <c r="B206" s="58" t="s">
        <v>7</v>
      </c>
      <c r="C206" s="57" t="s">
        <v>63</v>
      </c>
      <c r="D206" s="57" t="s">
        <v>77</v>
      </c>
      <c r="E206" s="128">
        <f>OVERALL2021!AI206</f>
        <v>0</v>
      </c>
      <c r="F206" s="56">
        <f>'[1]INTERNAL PARAMETERS-1'!M8</f>
        <v>68.824999999999989</v>
      </c>
      <c r="G206" s="45">
        <f>OVYLD1_!G206*VLOOKUP(OVYLD2_!G$4,'[1]INTERNAL PARAMETERS-1'!$B$5:$J$44,5,FALSE)*VLOOKUP(OVYLD2_!G$4,'[1]INTERNAL PARAMETERS-1'!$B$5:$J$44,7,FALSE)*OVYLD2_!$F206 + OVYLD1_!G206*(1-VLOOKUP(OVYLD2_!G$4,'[1]INTERNAL PARAMETERS-1'!$B$5:$J$44,5,FALSE))*VLOOKUP(OVYLD2_!G$4,'[1]INTERNAL PARAMETERS-1'!$B$5:$J$44,9,FALSE)*OVYLD2_!$F206</f>
        <v>0</v>
      </c>
      <c r="H206" s="44">
        <f>OVYLD1_!H206*VLOOKUP(OVYLD2_!H$4,'[1]INTERNAL PARAMETERS-1'!$B$5:$J$44,5,FALSE)*VLOOKUP(OVYLD2_!H$4,'[1]INTERNAL PARAMETERS-1'!$B$5:$J$44,7,FALSE)*OVYLD2_!$F206 + OVYLD1_!H206*(1-VLOOKUP(OVYLD2_!H$4,'[1]INTERNAL PARAMETERS-1'!$B$5:$J$44,5,FALSE))*VLOOKUP(OVYLD2_!H$4,'[1]INTERNAL PARAMETERS-1'!$B$5:$J$44,9,FALSE)*OVYLD2_!$F206</f>
        <v>0</v>
      </c>
      <c r="I206" s="44">
        <f>OVYLD1_!I206*VLOOKUP(OVYLD2_!I$4,'[1]INTERNAL PARAMETERS-1'!$B$5:$J$44,5,FALSE)*VLOOKUP(OVYLD2_!I$4,'[1]INTERNAL PARAMETERS-1'!$B$5:$J$44,7,FALSE)*OVYLD2_!$F206 + OVYLD1_!I206*(1-VLOOKUP(OVYLD2_!I$4,'[1]INTERNAL PARAMETERS-1'!$B$5:$J$44,5,FALSE))*VLOOKUP(OVYLD2_!I$4,'[1]INTERNAL PARAMETERS-1'!$B$5:$J$44,9,FALSE)*OVYLD2_!$F206</f>
        <v>0</v>
      </c>
      <c r="J206" s="44">
        <f>OVYLD1_!J206*VLOOKUP(OVYLD2_!J$4,'[1]INTERNAL PARAMETERS-1'!$B$5:$J$44,5,FALSE)*VLOOKUP(OVYLD2_!J$4,'[1]INTERNAL PARAMETERS-1'!$B$5:$J$44,7,FALSE)*OVYLD2_!$F206 + OVYLD1_!J206*(1-VLOOKUP(OVYLD2_!J$4,'[1]INTERNAL PARAMETERS-1'!$B$5:$J$44,5,FALSE))*VLOOKUP(OVYLD2_!J$4,'[1]INTERNAL PARAMETERS-1'!$B$5:$J$44,9,FALSE)*OVYLD2_!$F206</f>
        <v>0</v>
      </c>
      <c r="K206" s="44">
        <f>OVYLD1_!K206*VLOOKUP(OVYLD2_!K$4,'[1]INTERNAL PARAMETERS-1'!$B$5:$J$44,5,FALSE)*VLOOKUP(OVYLD2_!K$4,'[1]INTERNAL PARAMETERS-1'!$B$5:$J$44,7,FALSE)*OVYLD2_!$F206 + OVYLD1_!K206*(1-VLOOKUP(OVYLD2_!K$4,'[1]INTERNAL PARAMETERS-1'!$B$5:$J$44,5,FALSE))*VLOOKUP(OVYLD2_!K$4,'[1]INTERNAL PARAMETERS-1'!$B$5:$J$44,9,FALSE)*OVYLD2_!$F206</f>
        <v>0</v>
      </c>
      <c r="L206" s="44">
        <f>OVYLD1_!L206*VLOOKUP(OVYLD2_!L$4,'[1]INTERNAL PARAMETERS-1'!$B$5:$J$44,5,FALSE)*VLOOKUP(OVYLD2_!L$4,'[1]INTERNAL PARAMETERS-1'!$B$5:$J$44,7,FALSE)*OVYLD2_!$F206 + OVYLD1_!L206*(1-VLOOKUP(OVYLD2_!L$4,'[1]INTERNAL PARAMETERS-1'!$B$5:$J$44,5,FALSE))*VLOOKUP(OVYLD2_!L$4,'[1]INTERNAL PARAMETERS-1'!$B$5:$J$44,9,FALSE)*OVYLD2_!$F206</f>
        <v>0</v>
      </c>
      <c r="M206" s="44">
        <f>OVYLD1_!M206*VLOOKUP(OVYLD2_!M$4,'[1]INTERNAL PARAMETERS-1'!$B$5:$J$44,5,FALSE)*VLOOKUP(OVYLD2_!M$4,'[1]INTERNAL PARAMETERS-1'!$B$5:$J$44,7,FALSE)*OVYLD2_!$F206 + OVYLD1_!M206*(1-VLOOKUP(OVYLD2_!M$4,'[1]INTERNAL PARAMETERS-1'!$B$5:$J$44,5,FALSE))*VLOOKUP(OVYLD2_!M$4,'[1]INTERNAL PARAMETERS-1'!$B$5:$J$44,9,FALSE)*OVYLD2_!$F206</f>
        <v>0</v>
      </c>
      <c r="N206" s="44">
        <f>OVYLD1_!N206*VLOOKUP(OVYLD2_!N$4,'[1]INTERNAL PARAMETERS-1'!$B$5:$J$44,5,FALSE)*VLOOKUP(OVYLD2_!N$4,'[1]INTERNAL PARAMETERS-1'!$B$5:$J$44,7,FALSE)*OVYLD2_!$F206 + OVYLD1_!N206*(1-VLOOKUP(OVYLD2_!N$4,'[1]INTERNAL PARAMETERS-1'!$B$5:$J$44,5,FALSE))*VLOOKUP(OVYLD2_!N$4,'[1]INTERNAL PARAMETERS-1'!$B$5:$J$44,9,FALSE)*OVYLD2_!$F206</f>
        <v>0</v>
      </c>
      <c r="O206" s="44">
        <f>OVYLD1_!O206*VLOOKUP(OVYLD2_!O$4,'[1]INTERNAL PARAMETERS-1'!$B$5:$J$44,5,FALSE)*VLOOKUP(OVYLD2_!O$4,'[1]INTERNAL PARAMETERS-1'!$B$5:$J$44,7,FALSE)*OVYLD2_!$F206 + OVYLD1_!O206*(1-VLOOKUP(OVYLD2_!O$4,'[1]INTERNAL PARAMETERS-1'!$B$5:$J$44,5,FALSE))*VLOOKUP(OVYLD2_!O$4,'[1]INTERNAL PARAMETERS-1'!$B$5:$J$44,9,FALSE)*OVYLD2_!$F206</f>
        <v>0</v>
      </c>
      <c r="P206" s="44">
        <f>OVYLD1_!P206*VLOOKUP(OVYLD2_!P$4,'[1]INTERNAL PARAMETERS-1'!$B$5:$J$44,5,FALSE)*VLOOKUP(OVYLD2_!P$4,'[1]INTERNAL PARAMETERS-1'!$B$5:$J$44,7,FALSE)*OVYLD2_!$F206 + OVYLD1_!P206*(1-VLOOKUP(OVYLD2_!P$4,'[1]INTERNAL PARAMETERS-1'!$B$5:$J$44,5,FALSE))*VLOOKUP(OVYLD2_!P$4,'[1]INTERNAL PARAMETERS-1'!$B$5:$J$44,9,FALSE)*OVYLD2_!$F206</f>
        <v>0</v>
      </c>
      <c r="Q206" s="44">
        <f>OVYLD1_!Q206*VLOOKUP(OVYLD2_!Q$4,'[1]INTERNAL PARAMETERS-1'!$B$5:$J$44,5,FALSE)*VLOOKUP(OVYLD2_!Q$4,'[1]INTERNAL PARAMETERS-1'!$B$5:$J$44,7,FALSE)*OVYLD2_!$F206 + OVYLD1_!Q206*(1-VLOOKUP(OVYLD2_!Q$4,'[1]INTERNAL PARAMETERS-1'!$B$5:$J$44,5,FALSE))*VLOOKUP(OVYLD2_!Q$4,'[1]INTERNAL PARAMETERS-1'!$B$5:$J$44,9,FALSE)*OVYLD2_!$F206</f>
        <v>0</v>
      </c>
      <c r="R206" s="44">
        <f>OVYLD1_!R206*VLOOKUP(OVYLD2_!R$4,'[1]INTERNAL PARAMETERS-1'!$B$5:$J$44,5,FALSE)*VLOOKUP(OVYLD2_!R$4,'[1]INTERNAL PARAMETERS-1'!$B$5:$J$44,7,FALSE)*OVYLD2_!$F206 + OVYLD1_!R206*(1-VLOOKUP(OVYLD2_!R$4,'[1]INTERNAL PARAMETERS-1'!$B$5:$J$44,5,FALSE))*VLOOKUP(OVYLD2_!R$4,'[1]INTERNAL PARAMETERS-1'!$B$5:$J$44,9,FALSE)*OVYLD2_!$F206</f>
        <v>0</v>
      </c>
      <c r="S206" s="44">
        <f>OVYLD1_!S206*VLOOKUP(OVYLD2_!S$4,'[1]INTERNAL PARAMETERS-1'!$B$5:$J$44,5,FALSE)*VLOOKUP(OVYLD2_!S$4,'[1]INTERNAL PARAMETERS-1'!$B$5:$J$44,7,FALSE)*OVYLD2_!$F206 + OVYLD1_!S206*(1-VLOOKUP(OVYLD2_!S$4,'[1]INTERNAL PARAMETERS-1'!$B$5:$J$44,5,FALSE))*VLOOKUP(OVYLD2_!S$4,'[1]INTERNAL PARAMETERS-1'!$B$5:$J$44,9,FALSE)*OVYLD2_!$F206</f>
        <v>0</v>
      </c>
      <c r="T206" s="44">
        <f>OVYLD1_!T206*VLOOKUP(OVYLD2_!T$4,'[1]INTERNAL PARAMETERS-1'!$B$5:$J$44,5,FALSE)*VLOOKUP(OVYLD2_!T$4,'[1]INTERNAL PARAMETERS-1'!$B$5:$J$44,7,FALSE)*OVYLD2_!$F206 + OVYLD1_!T206*(1-VLOOKUP(OVYLD2_!T$4,'[1]INTERNAL PARAMETERS-1'!$B$5:$J$44,5,FALSE))*VLOOKUP(OVYLD2_!T$4,'[1]INTERNAL PARAMETERS-1'!$B$5:$J$44,9,FALSE)*OVYLD2_!$F206</f>
        <v>0</v>
      </c>
      <c r="U206" s="44">
        <f>OVYLD1_!U206*VLOOKUP(OVYLD2_!U$4,'[1]INTERNAL PARAMETERS-1'!$B$5:$J$44,5,FALSE)*VLOOKUP(OVYLD2_!U$4,'[1]INTERNAL PARAMETERS-1'!$B$5:$J$44,7,FALSE)*OVYLD2_!$F206 + OVYLD1_!U206*(1-VLOOKUP(OVYLD2_!U$4,'[1]INTERNAL PARAMETERS-1'!$B$5:$J$44,5,FALSE))*VLOOKUP(OVYLD2_!U$4,'[1]INTERNAL PARAMETERS-1'!$B$5:$J$44,9,FALSE)*OVYLD2_!$F206</f>
        <v>0</v>
      </c>
      <c r="V206" s="44">
        <f>OVYLD1_!V206*VLOOKUP(OVYLD2_!V$4,'[1]INTERNAL PARAMETERS-1'!$B$5:$J$44,5,FALSE)*VLOOKUP(OVYLD2_!V$4,'[1]INTERNAL PARAMETERS-1'!$B$5:$J$44,7,FALSE)*OVYLD2_!$F206 + OVYLD1_!V206*(1-VLOOKUP(OVYLD2_!V$4,'[1]INTERNAL PARAMETERS-1'!$B$5:$J$44,5,FALSE))*VLOOKUP(OVYLD2_!V$4,'[1]INTERNAL PARAMETERS-1'!$B$5:$J$44,9,FALSE)*OVYLD2_!$F206</f>
        <v>0</v>
      </c>
      <c r="W206" s="44">
        <f>OVYLD1_!W206*VLOOKUP(OVYLD2_!W$4,'[1]INTERNAL PARAMETERS-1'!$B$5:$J$44,5,FALSE)*VLOOKUP(OVYLD2_!W$4,'[1]INTERNAL PARAMETERS-1'!$B$5:$J$44,7,FALSE)*OVYLD2_!$F206 + OVYLD1_!W206*(1-VLOOKUP(OVYLD2_!W$4,'[1]INTERNAL PARAMETERS-1'!$B$5:$J$44,5,FALSE))*VLOOKUP(OVYLD2_!W$4,'[1]INTERNAL PARAMETERS-1'!$B$5:$J$44,9,FALSE)*OVYLD2_!$F206</f>
        <v>0</v>
      </c>
      <c r="X206" s="44">
        <f>OVYLD1_!X206*VLOOKUP(OVYLD2_!X$4,'[1]INTERNAL PARAMETERS-1'!$B$5:$J$44,5,FALSE)*VLOOKUP(OVYLD2_!X$4,'[1]INTERNAL PARAMETERS-1'!$B$5:$J$44,7,FALSE)*OVYLD2_!$F206 + OVYLD1_!X206*(1-VLOOKUP(OVYLD2_!X$4,'[1]INTERNAL PARAMETERS-1'!$B$5:$J$44,5,FALSE))*VLOOKUP(OVYLD2_!X$4,'[1]INTERNAL PARAMETERS-1'!$B$5:$J$44,9,FALSE)*OVYLD2_!$F206</f>
        <v>0</v>
      </c>
      <c r="Y206" s="44">
        <f>OVYLD1_!Y206*VLOOKUP(OVYLD2_!Y$4,'[1]INTERNAL PARAMETERS-1'!$B$5:$J$44,5,FALSE)*VLOOKUP(OVYLD2_!Y$4,'[1]INTERNAL PARAMETERS-1'!$B$5:$J$44,7,FALSE)*OVYLD2_!$F206 + OVYLD1_!Y206*(1-VLOOKUP(OVYLD2_!Y$4,'[1]INTERNAL PARAMETERS-1'!$B$5:$J$44,5,FALSE))*VLOOKUP(OVYLD2_!Y$4,'[1]INTERNAL PARAMETERS-1'!$B$5:$J$44,9,FALSE)*OVYLD2_!$F206</f>
        <v>0</v>
      </c>
      <c r="Z206" s="44">
        <f>OVYLD1_!Z206*VLOOKUP(OVYLD2_!Z$4,'[1]INTERNAL PARAMETERS-1'!$B$5:$J$44,5,FALSE)*VLOOKUP(OVYLD2_!Z$4,'[1]INTERNAL PARAMETERS-1'!$B$5:$J$44,7,FALSE)*OVYLD2_!$F206 + OVYLD1_!Z206*(1-VLOOKUP(OVYLD2_!Z$4,'[1]INTERNAL PARAMETERS-1'!$B$5:$J$44,5,FALSE))*VLOOKUP(OVYLD2_!Z$4,'[1]INTERNAL PARAMETERS-1'!$B$5:$J$44,9,FALSE)*OVYLD2_!$F206</f>
        <v>0</v>
      </c>
      <c r="AA206" s="44">
        <f>OVYLD1_!AA206*VLOOKUP(OVYLD2_!AA$4,'[1]INTERNAL PARAMETERS-1'!$B$5:$J$44,5,FALSE)*VLOOKUP(OVYLD2_!AA$4,'[1]INTERNAL PARAMETERS-1'!$B$5:$J$44,7,FALSE)*OVYLD2_!$F206 + OVYLD1_!AA206*(1-VLOOKUP(OVYLD2_!AA$4,'[1]INTERNAL PARAMETERS-1'!$B$5:$J$44,5,FALSE))*VLOOKUP(OVYLD2_!AA$4,'[1]INTERNAL PARAMETERS-1'!$B$5:$J$44,9,FALSE)*OVYLD2_!$F206</f>
        <v>0</v>
      </c>
      <c r="AB206" s="44">
        <f>OVYLD1_!AB206*VLOOKUP(OVYLD2_!AB$4,'[1]INTERNAL PARAMETERS-1'!$B$5:$J$44,5,FALSE)*VLOOKUP(OVYLD2_!AB$4,'[1]INTERNAL PARAMETERS-1'!$B$5:$J$44,7,FALSE)*OVYLD2_!$F206 + OVYLD1_!AB206*(1-VLOOKUP(OVYLD2_!AB$4,'[1]INTERNAL PARAMETERS-1'!$B$5:$J$44,5,FALSE))*VLOOKUP(OVYLD2_!AB$4,'[1]INTERNAL PARAMETERS-1'!$B$5:$J$44,9,FALSE)*OVYLD2_!$F206</f>
        <v>0</v>
      </c>
      <c r="AC206" s="44">
        <f>OVYLD1_!AC206*VLOOKUP(OVYLD2_!AC$4,'[1]INTERNAL PARAMETERS-1'!$B$5:$J$44,5,FALSE)*VLOOKUP(OVYLD2_!AC$4,'[1]INTERNAL PARAMETERS-1'!$B$5:$J$44,7,FALSE)*OVYLD2_!$F206 + OVYLD1_!AC206*(1-VLOOKUP(OVYLD2_!AC$4,'[1]INTERNAL PARAMETERS-1'!$B$5:$J$44,5,FALSE))*VLOOKUP(OVYLD2_!AC$4,'[1]INTERNAL PARAMETERS-1'!$B$5:$J$44,9,FALSE)*OVYLD2_!$F206</f>
        <v>0</v>
      </c>
      <c r="AD206" s="44">
        <f>OVYLD1_!AD206*VLOOKUP(OVYLD2_!AD$4,'[1]INTERNAL PARAMETERS-1'!$B$5:$J$44,5,FALSE)*VLOOKUP(OVYLD2_!AD$4,'[1]INTERNAL PARAMETERS-1'!$B$5:$J$44,7,FALSE)*OVYLD2_!$F206 + OVYLD1_!AD206*(1-VLOOKUP(OVYLD2_!AD$4,'[1]INTERNAL PARAMETERS-1'!$B$5:$J$44,5,FALSE))*VLOOKUP(OVYLD2_!AD$4,'[1]INTERNAL PARAMETERS-1'!$B$5:$J$44,9,FALSE)*OVYLD2_!$F206</f>
        <v>0</v>
      </c>
      <c r="AE206" s="44">
        <f>OVYLD1_!AE206*VLOOKUP(OVYLD2_!AE$4,'[1]INTERNAL PARAMETERS-1'!$B$5:$J$44,5,FALSE)*VLOOKUP(OVYLD2_!AE$4,'[1]INTERNAL PARAMETERS-1'!$B$5:$J$44,7,FALSE)*OVYLD2_!$F206 + OVYLD1_!AE206*(1-VLOOKUP(OVYLD2_!AE$4,'[1]INTERNAL PARAMETERS-1'!$B$5:$J$44,5,FALSE))*VLOOKUP(OVYLD2_!AE$4,'[1]INTERNAL PARAMETERS-1'!$B$5:$J$44,9,FALSE)*OVYLD2_!$F206</f>
        <v>0</v>
      </c>
      <c r="AF206" s="44">
        <f>OVYLD1_!AF206*VLOOKUP(OVYLD2_!AF$4,'[1]INTERNAL PARAMETERS-1'!$B$5:$J$44,5,FALSE)*VLOOKUP(OVYLD2_!AF$4,'[1]INTERNAL PARAMETERS-1'!$B$5:$J$44,7,FALSE)*OVYLD2_!$F206 + OVYLD1_!AF206*(1-VLOOKUP(OVYLD2_!AF$4,'[1]INTERNAL PARAMETERS-1'!$B$5:$J$44,5,FALSE))*VLOOKUP(OVYLD2_!AF$4,'[1]INTERNAL PARAMETERS-1'!$B$5:$J$44,9,FALSE)*OVYLD2_!$F206</f>
        <v>0</v>
      </c>
      <c r="AG206" s="44">
        <f>OVYLD1_!AG206*VLOOKUP(OVYLD2_!AG$4,'[1]INTERNAL PARAMETERS-1'!$B$5:$J$44,5,FALSE)*VLOOKUP(OVYLD2_!AG$4,'[1]INTERNAL PARAMETERS-1'!$B$5:$J$44,7,FALSE)*OVYLD2_!$F206 + OVYLD1_!AG206*(1-VLOOKUP(OVYLD2_!AG$4,'[1]INTERNAL PARAMETERS-1'!$B$5:$J$44,5,FALSE))*VLOOKUP(OVYLD2_!AG$4,'[1]INTERNAL PARAMETERS-1'!$B$5:$J$44,9,FALSE)*OVYLD2_!$F206</f>
        <v>0</v>
      </c>
      <c r="AH206" s="44">
        <f>OVYLD1_!AH206*VLOOKUP(OVYLD2_!AH$4,'[1]INTERNAL PARAMETERS-1'!$B$5:$J$44,5,FALSE)*VLOOKUP(OVYLD2_!AH$4,'[1]INTERNAL PARAMETERS-1'!$B$5:$J$44,7,FALSE)*OVYLD2_!$F206 + OVYLD1_!AH206*(1-VLOOKUP(OVYLD2_!AH$4,'[1]INTERNAL PARAMETERS-1'!$B$5:$J$44,5,FALSE))*VLOOKUP(OVYLD2_!AH$4,'[1]INTERNAL PARAMETERS-1'!$B$5:$J$44,9,FALSE)*OVYLD2_!$F206</f>
        <v>0</v>
      </c>
      <c r="AI206" s="44">
        <f>OVYLD1_!AI206*VLOOKUP(OVYLD2_!AI$4,'[1]INTERNAL PARAMETERS-1'!$B$5:$J$44,5,FALSE)*VLOOKUP(OVYLD2_!AI$4,'[1]INTERNAL PARAMETERS-1'!$B$5:$J$44,7,FALSE)*OVYLD2_!$F206 + OVYLD1_!AI206*(1-VLOOKUP(OVYLD2_!AI$4,'[1]INTERNAL PARAMETERS-1'!$B$5:$J$44,5,FALSE))*VLOOKUP(OVYLD2_!AI$4,'[1]INTERNAL PARAMETERS-1'!$B$5:$J$44,9,FALSE)*OVYLD2_!$F206</f>
        <v>0</v>
      </c>
      <c r="AJ206" s="44">
        <f>OVYLD1_!AJ206*VLOOKUP(OVYLD2_!AJ$4,'[1]INTERNAL PARAMETERS-1'!$B$5:$J$44,5,FALSE)*VLOOKUP(OVYLD2_!AJ$4,'[1]INTERNAL PARAMETERS-1'!$B$5:$J$44,7,FALSE)*OVYLD2_!$F206 + OVYLD1_!AJ206*(1-VLOOKUP(OVYLD2_!AJ$4,'[1]INTERNAL PARAMETERS-1'!$B$5:$J$44,5,FALSE))*VLOOKUP(OVYLD2_!AJ$4,'[1]INTERNAL PARAMETERS-1'!$B$5:$J$44,9,FALSE)*OVYLD2_!$F206</f>
        <v>0</v>
      </c>
      <c r="AK206" s="44">
        <f>OVYLD1_!AK206*VLOOKUP(OVYLD2_!AK$4,'[1]INTERNAL PARAMETERS-1'!$B$5:$J$44,5,FALSE)*VLOOKUP(OVYLD2_!AK$4,'[1]INTERNAL PARAMETERS-1'!$B$5:$J$44,7,FALSE)*OVYLD2_!$F206 + OVYLD1_!AK206*(1-VLOOKUP(OVYLD2_!AK$4,'[1]INTERNAL PARAMETERS-1'!$B$5:$J$44,5,FALSE))*VLOOKUP(OVYLD2_!AK$4,'[1]INTERNAL PARAMETERS-1'!$B$5:$J$44,9,FALSE)*OVYLD2_!$F206</f>
        <v>0</v>
      </c>
      <c r="AL206" s="44">
        <f>OVYLD1_!AL206*VLOOKUP(OVYLD2_!AL$4,'[1]INTERNAL PARAMETERS-1'!$B$5:$J$44,5,FALSE)*VLOOKUP(OVYLD2_!AL$4,'[1]INTERNAL PARAMETERS-1'!$B$5:$J$44,7,FALSE)*OVYLD2_!$F206 + OVYLD1_!AL206*(1-VLOOKUP(OVYLD2_!AL$4,'[1]INTERNAL PARAMETERS-1'!$B$5:$J$44,5,FALSE))*VLOOKUP(OVYLD2_!AL$4,'[1]INTERNAL PARAMETERS-1'!$B$5:$J$44,9,FALSE)*OVYLD2_!$F206</f>
        <v>0</v>
      </c>
      <c r="AM206" s="44">
        <f>OVYLD1_!AM206*VLOOKUP(OVYLD2_!AM$4,'[1]INTERNAL PARAMETERS-1'!$B$5:$J$44,5,FALSE)*VLOOKUP(OVYLD2_!AM$4,'[1]INTERNAL PARAMETERS-1'!$B$5:$J$44,7,FALSE)*OVYLD2_!$F206 + OVYLD1_!AM206*(1-VLOOKUP(OVYLD2_!AM$4,'[1]INTERNAL PARAMETERS-1'!$B$5:$J$44,5,FALSE))*VLOOKUP(OVYLD2_!AM$4,'[1]INTERNAL PARAMETERS-1'!$B$5:$J$44,9,FALSE)*OVYLD2_!$F206</f>
        <v>0</v>
      </c>
      <c r="AN206" s="44">
        <f>OVYLD1_!AN206*VLOOKUP(OVYLD2_!AN$4,'[1]INTERNAL PARAMETERS-1'!$B$5:$J$44,5,FALSE)*VLOOKUP(OVYLD2_!AN$4,'[1]INTERNAL PARAMETERS-1'!$B$5:$J$44,7,FALSE)*OVYLD2_!$F206 + OVYLD1_!AN206*(1-VLOOKUP(OVYLD2_!AN$4,'[1]INTERNAL PARAMETERS-1'!$B$5:$J$44,5,FALSE))*VLOOKUP(OVYLD2_!AN$4,'[1]INTERNAL PARAMETERS-1'!$B$5:$J$44,9,FALSE)*OVYLD2_!$F206</f>
        <v>0</v>
      </c>
      <c r="AO206" s="44">
        <f>OVYLD1_!AO206*VLOOKUP(OVYLD2_!AO$4,'[1]INTERNAL PARAMETERS-1'!$B$5:$J$44,5,FALSE)*VLOOKUP(OVYLD2_!AO$4,'[1]INTERNAL PARAMETERS-1'!$B$5:$J$44,7,FALSE)*OVYLD2_!$F206 + OVYLD1_!AO206*(1-VLOOKUP(OVYLD2_!AO$4,'[1]INTERNAL PARAMETERS-1'!$B$5:$J$44,5,FALSE))*VLOOKUP(OVYLD2_!AO$4,'[1]INTERNAL PARAMETERS-1'!$B$5:$J$44,9,FALSE)*OVYLD2_!$F206</f>
        <v>0</v>
      </c>
      <c r="AP206" s="44">
        <f>OVYLD1_!AP206*VLOOKUP(OVYLD2_!AP$4,'[1]INTERNAL PARAMETERS-1'!$B$5:$J$44,5,FALSE)*VLOOKUP(OVYLD2_!AP$4,'[1]INTERNAL PARAMETERS-1'!$B$5:$J$44,7,FALSE)*OVYLD2_!$F206 + OVYLD1_!AP206*(1-VLOOKUP(OVYLD2_!AP$4,'[1]INTERNAL PARAMETERS-1'!$B$5:$J$44,5,FALSE))*VLOOKUP(OVYLD2_!AP$4,'[1]INTERNAL PARAMETERS-1'!$B$5:$J$44,9,FALSE)*OVYLD2_!$F206</f>
        <v>0</v>
      </c>
      <c r="AQ206" s="44">
        <f>OVYLD1_!AQ206*VLOOKUP(OVYLD2_!AQ$4,'[1]INTERNAL PARAMETERS-1'!$B$5:$J$44,5,FALSE)*VLOOKUP(OVYLD2_!AQ$4,'[1]INTERNAL PARAMETERS-1'!$B$5:$J$44,7,FALSE)*OVYLD2_!$F206 + OVYLD1_!AQ206*(1-VLOOKUP(OVYLD2_!AQ$4,'[1]INTERNAL PARAMETERS-1'!$B$5:$J$44,5,FALSE))*VLOOKUP(OVYLD2_!AQ$4,'[1]INTERNAL PARAMETERS-1'!$B$5:$J$44,9,FALSE)*OVYLD2_!$F206</f>
        <v>0</v>
      </c>
      <c r="AR206" s="44">
        <f>OVYLD1_!AR206*VLOOKUP(OVYLD2_!AR$4,'[1]INTERNAL PARAMETERS-1'!$B$5:$J$44,5,FALSE)*VLOOKUP(OVYLD2_!AR$4,'[1]INTERNAL PARAMETERS-1'!$B$5:$J$44,7,FALSE)*OVYLD2_!$F206 + OVYLD1_!AR206*(1-VLOOKUP(OVYLD2_!AR$4,'[1]INTERNAL PARAMETERS-1'!$B$5:$J$44,5,FALSE))*VLOOKUP(OVYLD2_!AR$4,'[1]INTERNAL PARAMETERS-1'!$B$5:$J$44,9,FALSE)*OVYLD2_!$F206</f>
        <v>0</v>
      </c>
      <c r="AS206" s="44">
        <f>OVYLD1_!AS206*VLOOKUP(OVYLD2_!AS$4,'[1]INTERNAL PARAMETERS-1'!$B$5:$J$44,5,FALSE)*VLOOKUP(OVYLD2_!AS$4,'[1]INTERNAL PARAMETERS-1'!$B$5:$J$44,7,FALSE)*OVYLD2_!$F206 + OVYLD1_!AS206*(1-VLOOKUP(OVYLD2_!AS$4,'[1]INTERNAL PARAMETERS-1'!$B$5:$J$44,5,FALSE))*VLOOKUP(OVYLD2_!AS$4,'[1]INTERNAL PARAMETERS-1'!$B$5:$J$44,9,FALSE)*OVYLD2_!$F206</f>
        <v>0</v>
      </c>
      <c r="AT206" s="43">
        <f>OVYLD1_!AT206*VLOOKUP(OVYLD2_!AT$4,'[1]INTERNAL PARAMETERS-1'!$B$5:$J$44,5,FALSE)*VLOOKUP(OVYLD2_!AT$4,'[1]INTERNAL PARAMETERS-1'!$B$5:$J$44,7,FALSE)*OVYLD2_!$F206 + OVYLD1_!AT206*(1-VLOOKUP(OVYLD2_!AT$4,'[1]INTERNAL PARAMETERS-1'!$B$5:$J$44,5,FALSE))*VLOOKUP(OVYLD2_!AT$4,'[1]INTERNAL PARAMETERS-1'!$B$5:$J$44,9,FALSE)*OVYLD2_!$F206</f>
        <v>0</v>
      </c>
      <c r="AU206" s="45">
        <f>OVYLD1_!AU206*VLOOKUP(OVYLD2_!AU$4,'[1]INTERNAL PARAMETERS-1'!$B$5:$J$44,5,FALSE)*VLOOKUP(OVYLD2_!AU$4,'[1]INTERNAL PARAMETERS-1'!$B$5:$J$44,6,FALSE)*VLOOKUP(OVYLD2_!AU$4,'[1]INTERNAL PARAMETERS-1'!$B$5:$J$44,3,FALSE) + OVYLD1_!AU206*(1-VLOOKUP(OVYLD2_!AU$4,'[1]INTERNAL PARAMETERS-1'!$B$5:$J$44,5,FALSE))*VLOOKUP(OVYLD2_!AU$4,'[1]INTERNAL PARAMETERS-1'!$B$5:$J$44,8,FALSE)*VLOOKUP(OVYLD2_!AU$4,'[1]INTERNAL PARAMETERS-1'!$B$5:$J$44,3,FALSE)</f>
        <v>0</v>
      </c>
      <c r="AV206" s="44">
        <f>OVYLD1_!AV206*VLOOKUP(OVYLD2_!AV$4,'[1]INTERNAL PARAMETERS-1'!$B$5:$J$44,5,FALSE)*VLOOKUP(OVYLD2_!AV$4,'[1]INTERNAL PARAMETERS-1'!$B$5:$J$44,6,FALSE)*VLOOKUP(OVYLD2_!AV$4,'[1]INTERNAL PARAMETERS-1'!$B$5:$J$44,3,FALSE) + OVYLD1_!AV206*(1-VLOOKUP(OVYLD2_!AV$4,'[1]INTERNAL PARAMETERS-1'!$B$5:$J$44,5,FALSE))*VLOOKUP(OVYLD2_!AV$4,'[1]INTERNAL PARAMETERS-1'!$B$5:$J$44,8,FALSE)*VLOOKUP(OVYLD2_!AV$4,'[1]INTERNAL PARAMETERS-1'!$B$5:$J$44,3,FALSE)</f>
        <v>0</v>
      </c>
      <c r="AW206" s="44">
        <f>OVYLD1_!AW206*VLOOKUP(OVYLD2_!AW$4,'[1]INTERNAL PARAMETERS-1'!$B$5:$J$44,5,FALSE)*VLOOKUP(OVYLD2_!AW$4,'[1]INTERNAL PARAMETERS-1'!$B$5:$J$44,6,FALSE)*VLOOKUP(OVYLD2_!AW$4,'[1]INTERNAL PARAMETERS-1'!$B$5:$J$44,3,FALSE) + OVYLD1_!AW206*(1-VLOOKUP(OVYLD2_!AW$4,'[1]INTERNAL PARAMETERS-1'!$B$5:$J$44,5,FALSE))*VLOOKUP(OVYLD2_!AW$4,'[1]INTERNAL PARAMETERS-1'!$B$5:$J$44,8,FALSE)*VLOOKUP(OVYLD2_!AW$4,'[1]INTERNAL PARAMETERS-1'!$B$5:$J$44,3,FALSE)</f>
        <v>0</v>
      </c>
      <c r="AX206" s="44">
        <f>OVYLD1_!AX206*VLOOKUP(OVYLD2_!AX$4,'[1]INTERNAL PARAMETERS-1'!$B$5:$J$44,5,FALSE)*VLOOKUP(OVYLD2_!AX$4,'[1]INTERNAL PARAMETERS-1'!$B$5:$J$44,6,FALSE)*VLOOKUP(OVYLD2_!AX$4,'[1]INTERNAL PARAMETERS-1'!$B$5:$J$44,3,FALSE) + OVYLD1_!AX206*(1-VLOOKUP(OVYLD2_!AX$4,'[1]INTERNAL PARAMETERS-1'!$B$5:$J$44,5,FALSE))*VLOOKUP(OVYLD2_!AX$4,'[1]INTERNAL PARAMETERS-1'!$B$5:$J$44,8,FALSE)*VLOOKUP(OVYLD2_!AX$4,'[1]INTERNAL PARAMETERS-1'!$B$5:$J$44,3,FALSE)</f>
        <v>0</v>
      </c>
      <c r="AY206" s="44">
        <f>OVYLD1_!AY206*VLOOKUP(OVYLD2_!AY$4,'[1]INTERNAL PARAMETERS-1'!$B$5:$J$44,5,FALSE)*VLOOKUP(OVYLD2_!AY$4,'[1]INTERNAL PARAMETERS-1'!$B$5:$J$44,6,FALSE)*VLOOKUP(OVYLD2_!AY$4,'[1]INTERNAL PARAMETERS-1'!$B$5:$J$44,3,FALSE) + OVYLD1_!AY206*(1-VLOOKUP(OVYLD2_!AY$4,'[1]INTERNAL PARAMETERS-1'!$B$5:$J$44,5,FALSE))*VLOOKUP(OVYLD2_!AY$4,'[1]INTERNAL PARAMETERS-1'!$B$5:$J$44,8,FALSE)*VLOOKUP(OVYLD2_!AY$4,'[1]INTERNAL PARAMETERS-1'!$B$5:$J$44,3,FALSE)</f>
        <v>0</v>
      </c>
      <c r="AZ206" s="44">
        <f>OVYLD1_!AZ206*VLOOKUP(OVYLD2_!AZ$4,'[1]INTERNAL PARAMETERS-1'!$B$5:$J$44,5,FALSE)*VLOOKUP(OVYLD2_!AZ$4,'[1]INTERNAL PARAMETERS-1'!$B$5:$J$44,6,FALSE)*VLOOKUP(OVYLD2_!AZ$4,'[1]INTERNAL PARAMETERS-1'!$B$5:$J$44,3,FALSE) + OVYLD1_!AZ206*(1-VLOOKUP(OVYLD2_!AZ$4,'[1]INTERNAL PARAMETERS-1'!$B$5:$J$44,5,FALSE))*VLOOKUP(OVYLD2_!AZ$4,'[1]INTERNAL PARAMETERS-1'!$B$5:$J$44,8,FALSE)*VLOOKUP(OVYLD2_!AZ$4,'[1]INTERNAL PARAMETERS-1'!$B$5:$J$44,3,FALSE)</f>
        <v>0</v>
      </c>
      <c r="BA206" s="44">
        <f>OVYLD1_!BA206*VLOOKUP(OVYLD2_!BA$4,'[1]INTERNAL PARAMETERS-1'!$B$5:$J$44,5,FALSE)*VLOOKUP(OVYLD2_!BA$4,'[1]INTERNAL PARAMETERS-1'!$B$5:$J$44,6,FALSE)*VLOOKUP(OVYLD2_!BA$4,'[1]INTERNAL PARAMETERS-1'!$B$5:$J$44,3,FALSE) + OVYLD1_!BA206*(1-VLOOKUP(OVYLD2_!BA$4,'[1]INTERNAL PARAMETERS-1'!$B$5:$J$44,5,FALSE))*VLOOKUP(OVYLD2_!BA$4,'[1]INTERNAL PARAMETERS-1'!$B$5:$J$44,8,FALSE)*VLOOKUP(OVYLD2_!BA$4,'[1]INTERNAL PARAMETERS-1'!$B$5:$J$44,3,FALSE)</f>
        <v>0</v>
      </c>
      <c r="BB206" s="44">
        <f>OVYLD1_!BB206*VLOOKUP(OVYLD2_!BB$4,'[1]INTERNAL PARAMETERS-1'!$B$5:$J$44,5,FALSE)*VLOOKUP(OVYLD2_!BB$4,'[1]INTERNAL PARAMETERS-1'!$B$5:$J$44,6,FALSE)*VLOOKUP(OVYLD2_!BB$4,'[1]INTERNAL PARAMETERS-1'!$B$5:$J$44,3,FALSE) + OVYLD1_!BB206*(1-VLOOKUP(OVYLD2_!BB$4,'[1]INTERNAL PARAMETERS-1'!$B$5:$J$44,5,FALSE))*VLOOKUP(OVYLD2_!BB$4,'[1]INTERNAL PARAMETERS-1'!$B$5:$J$44,8,FALSE)*VLOOKUP(OVYLD2_!BB$4,'[1]INTERNAL PARAMETERS-1'!$B$5:$J$44,3,FALSE)</f>
        <v>0</v>
      </c>
      <c r="BC206" s="44">
        <f>OVYLD1_!BC206*VLOOKUP(OVYLD2_!BC$4,'[1]INTERNAL PARAMETERS-1'!$B$5:$J$44,5,FALSE)*VLOOKUP(OVYLD2_!BC$4,'[1]INTERNAL PARAMETERS-1'!$B$5:$J$44,6,FALSE)*VLOOKUP(OVYLD2_!BC$4,'[1]INTERNAL PARAMETERS-1'!$B$5:$J$44,3,FALSE) + OVYLD1_!BC206*(1-VLOOKUP(OVYLD2_!BC$4,'[1]INTERNAL PARAMETERS-1'!$B$5:$J$44,5,FALSE))*VLOOKUP(OVYLD2_!BC$4,'[1]INTERNAL PARAMETERS-1'!$B$5:$J$44,8,FALSE)*VLOOKUP(OVYLD2_!BC$4,'[1]INTERNAL PARAMETERS-1'!$B$5:$J$44,3,FALSE)</f>
        <v>0</v>
      </c>
      <c r="BD206" s="44">
        <f>OVYLD1_!BD206*VLOOKUP(OVYLD2_!BD$4,'[1]INTERNAL PARAMETERS-1'!$B$5:$J$44,5,FALSE)*VLOOKUP(OVYLD2_!BD$4,'[1]INTERNAL PARAMETERS-1'!$B$5:$J$44,6,FALSE)*VLOOKUP(OVYLD2_!BD$4,'[1]INTERNAL PARAMETERS-1'!$B$5:$J$44,3,FALSE) + OVYLD1_!BD206*(1-VLOOKUP(OVYLD2_!BD$4,'[1]INTERNAL PARAMETERS-1'!$B$5:$J$44,5,FALSE))*VLOOKUP(OVYLD2_!BD$4,'[1]INTERNAL PARAMETERS-1'!$B$5:$J$44,8,FALSE)*VLOOKUP(OVYLD2_!BD$4,'[1]INTERNAL PARAMETERS-1'!$B$5:$J$44,3,FALSE)</f>
        <v>0</v>
      </c>
      <c r="BE206" s="44">
        <f>OVYLD1_!BE206*VLOOKUP(OVYLD2_!BE$4,'[1]INTERNAL PARAMETERS-1'!$B$5:$J$44,5,FALSE)*VLOOKUP(OVYLD2_!BE$4,'[1]INTERNAL PARAMETERS-1'!$B$5:$J$44,6,FALSE)*VLOOKUP(OVYLD2_!BE$4,'[1]INTERNAL PARAMETERS-1'!$B$5:$J$44,3,FALSE) + OVYLD1_!BE206*(1-VLOOKUP(OVYLD2_!BE$4,'[1]INTERNAL PARAMETERS-1'!$B$5:$J$44,5,FALSE))*VLOOKUP(OVYLD2_!BE$4,'[1]INTERNAL PARAMETERS-1'!$B$5:$J$44,8,FALSE)*VLOOKUP(OVYLD2_!BE$4,'[1]INTERNAL PARAMETERS-1'!$B$5:$J$44,3,FALSE)</f>
        <v>0</v>
      </c>
      <c r="BF206" s="44">
        <f>OVYLD1_!BF206*VLOOKUP(OVYLD2_!BF$4,'[1]INTERNAL PARAMETERS-1'!$B$5:$J$44,5,FALSE)*VLOOKUP(OVYLD2_!BF$4,'[1]INTERNAL PARAMETERS-1'!$B$5:$J$44,6,FALSE)*VLOOKUP(OVYLD2_!BF$4,'[1]INTERNAL PARAMETERS-1'!$B$5:$J$44,3,FALSE) + OVYLD1_!BF206*(1-VLOOKUP(OVYLD2_!BF$4,'[1]INTERNAL PARAMETERS-1'!$B$5:$J$44,5,FALSE))*VLOOKUP(OVYLD2_!BF$4,'[1]INTERNAL PARAMETERS-1'!$B$5:$J$44,8,FALSE)*VLOOKUP(OVYLD2_!BF$4,'[1]INTERNAL PARAMETERS-1'!$B$5:$J$44,3,FALSE)</f>
        <v>0</v>
      </c>
      <c r="BG206" s="44">
        <f>OVYLD1_!BG206*VLOOKUP(OVYLD2_!BG$4,'[1]INTERNAL PARAMETERS-1'!$B$5:$J$44,5,FALSE)*VLOOKUP(OVYLD2_!BG$4,'[1]INTERNAL PARAMETERS-1'!$B$5:$J$44,6,FALSE)*VLOOKUP(OVYLD2_!BG$4,'[1]INTERNAL PARAMETERS-1'!$B$5:$J$44,3,FALSE) + OVYLD1_!BG206*(1-VLOOKUP(OVYLD2_!BG$4,'[1]INTERNAL PARAMETERS-1'!$B$5:$J$44,5,FALSE))*VLOOKUP(OVYLD2_!BG$4,'[1]INTERNAL PARAMETERS-1'!$B$5:$J$44,8,FALSE)*VLOOKUP(OVYLD2_!BG$4,'[1]INTERNAL PARAMETERS-1'!$B$5:$J$44,3,FALSE)</f>
        <v>0</v>
      </c>
      <c r="BH206" s="44">
        <f>OVYLD1_!BH206*VLOOKUP(OVYLD2_!BH$4,'[1]INTERNAL PARAMETERS-1'!$B$5:$J$44,5,FALSE)*VLOOKUP(OVYLD2_!BH$4,'[1]INTERNAL PARAMETERS-1'!$B$5:$J$44,6,FALSE)*VLOOKUP(OVYLD2_!BH$4,'[1]INTERNAL PARAMETERS-1'!$B$5:$J$44,3,FALSE) + OVYLD1_!BH206*(1-VLOOKUP(OVYLD2_!BH$4,'[1]INTERNAL PARAMETERS-1'!$B$5:$J$44,5,FALSE))*VLOOKUP(OVYLD2_!BH$4,'[1]INTERNAL PARAMETERS-1'!$B$5:$J$44,8,FALSE)*VLOOKUP(OVYLD2_!BH$4,'[1]INTERNAL PARAMETERS-1'!$B$5:$J$44,3,FALSE)</f>
        <v>0</v>
      </c>
      <c r="BI206" s="44">
        <f>OVYLD1_!BI206*VLOOKUP(OVYLD2_!BI$4,'[1]INTERNAL PARAMETERS-1'!$B$5:$J$44,5,FALSE)*VLOOKUP(OVYLD2_!BI$4,'[1]INTERNAL PARAMETERS-1'!$B$5:$J$44,6,FALSE)*VLOOKUP(OVYLD2_!BI$4,'[1]INTERNAL PARAMETERS-1'!$B$5:$J$44,3,FALSE) + OVYLD1_!BI206*(1-VLOOKUP(OVYLD2_!BI$4,'[1]INTERNAL PARAMETERS-1'!$B$5:$J$44,5,FALSE))*VLOOKUP(OVYLD2_!BI$4,'[1]INTERNAL PARAMETERS-1'!$B$5:$J$44,8,FALSE)*VLOOKUP(OVYLD2_!BI$4,'[1]INTERNAL PARAMETERS-1'!$B$5:$J$44,3,FALSE)</f>
        <v>0</v>
      </c>
      <c r="BJ206" s="44">
        <f>OVYLD1_!BJ206*VLOOKUP(OVYLD2_!BJ$4,'[1]INTERNAL PARAMETERS-1'!$B$5:$J$44,5,FALSE)*VLOOKUP(OVYLD2_!BJ$4,'[1]INTERNAL PARAMETERS-1'!$B$5:$J$44,6,FALSE)*VLOOKUP(OVYLD2_!BJ$4,'[1]INTERNAL PARAMETERS-1'!$B$5:$J$44,3,FALSE) + OVYLD1_!BJ206*(1-VLOOKUP(OVYLD2_!BJ$4,'[1]INTERNAL PARAMETERS-1'!$B$5:$J$44,5,FALSE))*VLOOKUP(OVYLD2_!BJ$4,'[1]INTERNAL PARAMETERS-1'!$B$5:$J$44,8,FALSE)*VLOOKUP(OVYLD2_!BJ$4,'[1]INTERNAL PARAMETERS-1'!$B$5:$J$44,3,FALSE)</f>
        <v>0</v>
      </c>
      <c r="BK206" s="44">
        <f>OVYLD1_!BK206*VLOOKUP(OVYLD2_!BK$4,'[1]INTERNAL PARAMETERS-1'!$B$5:$J$44,5,FALSE)*VLOOKUP(OVYLD2_!BK$4,'[1]INTERNAL PARAMETERS-1'!$B$5:$J$44,6,FALSE)*VLOOKUP(OVYLD2_!BK$4,'[1]INTERNAL PARAMETERS-1'!$B$5:$J$44,3,FALSE) + OVYLD1_!BK206*(1-VLOOKUP(OVYLD2_!BK$4,'[1]INTERNAL PARAMETERS-1'!$B$5:$J$44,5,FALSE))*VLOOKUP(OVYLD2_!BK$4,'[1]INTERNAL PARAMETERS-1'!$B$5:$J$44,8,FALSE)*VLOOKUP(OVYLD2_!BK$4,'[1]INTERNAL PARAMETERS-1'!$B$5:$J$44,3,FALSE)</f>
        <v>0</v>
      </c>
      <c r="BL206" s="44">
        <f>OVYLD1_!BL206*VLOOKUP(OVYLD2_!BL$4,'[1]INTERNAL PARAMETERS-1'!$B$5:$J$44,5,FALSE)*VLOOKUP(OVYLD2_!BL$4,'[1]INTERNAL PARAMETERS-1'!$B$5:$J$44,6,FALSE)*VLOOKUP(OVYLD2_!BL$4,'[1]INTERNAL PARAMETERS-1'!$B$5:$J$44,3,FALSE) + OVYLD1_!BL206*(1-VLOOKUP(OVYLD2_!BL$4,'[1]INTERNAL PARAMETERS-1'!$B$5:$J$44,5,FALSE))*VLOOKUP(OVYLD2_!BL$4,'[1]INTERNAL PARAMETERS-1'!$B$5:$J$44,8,FALSE)*VLOOKUP(OVYLD2_!BL$4,'[1]INTERNAL PARAMETERS-1'!$B$5:$J$44,3,FALSE)</f>
        <v>0</v>
      </c>
      <c r="BM206" s="44">
        <f>OVYLD1_!BM206*VLOOKUP(OVYLD2_!BM$4,'[1]INTERNAL PARAMETERS-1'!$B$5:$J$44,5,FALSE)*VLOOKUP(OVYLD2_!BM$4,'[1]INTERNAL PARAMETERS-1'!$B$5:$J$44,6,FALSE)*VLOOKUP(OVYLD2_!BM$4,'[1]INTERNAL PARAMETERS-1'!$B$5:$J$44,3,FALSE) + OVYLD1_!BM206*(1-VLOOKUP(OVYLD2_!BM$4,'[1]INTERNAL PARAMETERS-1'!$B$5:$J$44,5,FALSE))*VLOOKUP(OVYLD2_!BM$4,'[1]INTERNAL PARAMETERS-1'!$B$5:$J$44,8,FALSE)*VLOOKUP(OVYLD2_!BM$4,'[1]INTERNAL PARAMETERS-1'!$B$5:$J$44,3,FALSE)</f>
        <v>0</v>
      </c>
      <c r="BN206" s="44">
        <f>OVYLD1_!BN206*VLOOKUP(OVYLD2_!BN$4,'[1]INTERNAL PARAMETERS-1'!$B$5:$J$44,5,FALSE)*VLOOKUP(OVYLD2_!BN$4,'[1]INTERNAL PARAMETERS-1'!$B$5:$J$44,6,FALSE)*VLOOKUP(OVYLD2_!BN$4,'[1]INTERNAL PARAMETERS-1'!$B$5:$J$44,3,FALSE) + OVYLD1_!BN206*(1-VLOOKUP(OVYLD2_!BN$4,'[1]INTERNAL PARAMETERS-1'!$B$5:$J$44,5,FALSE))*VLOOKUP(OVYLD2_!BN$4,'[1]INTERNAL PARAMETERS-1'!$B$5:$J$44,8,FALSE)*VLOOKUP(OVYLD2_!BN$4,'[1]INTERNAL PARAMETERS-1'!$B$5:$J$44,3,FALSE)</f>
        <v>0</v>
      </c>
      <c r="BO206" s="44">
        <f>OVYLD1_!BO206*VLOOKUP(OVYLD2_!BO$4,'[1]INTERNAL PARAMETERS-1'!$B$5:$J$44,5,FALSE)*VLOOKUP(OVYLD2_!BO$4,'[1]INTERNAL PARAMETERS-1'!$B$5:$J$44,6,FALSE)*VLOOKUP(OVYLD2_!BO$4,'[1]INTERNAL PARAMETERS-1'!$B$5:$J$44,3,FALSE) + OVYLD1_!BO206*(1-VLOOKUP(OVYLD2_!BO$4,'[1]INTERNAL PARAMETERS-1'!$B$5:$J$44,5,FALSE))*VLOOKUP(OVYLD2_!BO$4,'[1]INTERNAL PARAMETERS-1'!$B$5:$J$44,8,FALSE)*VLOOKUP(OVYLD2_!BO$4,'[1]INTERNAL PARAMETERS-1'!$B$5:$J$44,3,FALSE)</f>
        <v>0</v>
      </c>
      <c r="BP206" s="44">
        <f>OVYLD1_!BP206*VLOOKUP(OVYLD2_!BP$4,'[1]INTERNAL PARAMETERS-1'!$B$5:$J$44,5,FALSE)*VLOOKUP(OVYLD2_!BP$4,'[1]INTERNAL PARAMETERS-1'!$B$5:$J$44,6,FALSE)*VLOOKUP(OVYLD2_!BP$4,'[1]INTERNAL PARAMETERS-1'!$B$5:$J$44,3,FALSE) + OVYLD1_!BP206*(1-VLOOKUP(OVYLD2_!BP$4,'[1]INTERNAL PARAMETERS-1'!$B$5:$J$44,5,FALSE))*VLOOKUP(OVYLD2_!BP$4,'[1]INTERNAL PARAMETERS-1'!$B$5:$J$44,8,FALSE)*VLOOKUP(OVYLD2_!BP$4,'[1]INTERNAL PARAMETERS-1'!$B$5:$J$44,3,FALSE)</f>
        <v>0</v>
      </c>
      <c r="BQ206" s="44">
        <f>OVYLD1_!BQ206*VLOOKUP(OVYLD2_!BQ$4,'[1]INTERNAL PARAMETERS-1'!$B$5:$J$44,5,FALSE)*VLOOKUP(OVYLD2_!BQ$4,'[1]INTERNAL PARAMETERS-1'!$B$5:$J$44,6,FALSE)*VLOOKUP(OVYLD2_!BQ$4,'[1]INTERNAL PARAMETERS-1'!$B$5:$J$44,3,FALSE) + OVYLD1_!BQ206*(1-VLOOKUP(OVYLD2_!BQ$4,'[1]INTERNAL PARAMETERS-1'!$B$5:$J$44,5,FALSE))*VLOOKUP(OVYLD2_!BQ$4,'[1]INTERNAL PARAMETERS-1'!$B$5:$J$44,8,FALSE)*VLOOKUP(OVYLD2_!BQ$4,'[1]INTERNAL PARAMETERS-1'!$B$5:$J$44,3,FALSE)</f>
        <v>0</v>
      </c>
      <c r="BR206" s="44">
        <f>OVYLD1_!BR206*VLOOKUP(OVYLD2_!BR$4,'[1]INTERNAL PARAMETERS-1'!$B$5:$J$44,5,FALSE)*VLOOKUP(OVYLD2_!BR$4,'[1]INTERNAL PARAMETERS-1'!$B$5:$J$44,6,FALSE)*VLOOKUP(OVYLD2_!BR$4,'[1]INTERNAL PARAMETERS-1'!$B$5:$J$44,3,FALSE) + OVYLD1_!BR206*(1-VLOOKUP(OVYLD2_!BR$4,'[1]INTERNAL PARAMETERS-1'!$B$5:$J$44,5,FALSE))*VLOOKUP(OVYLD2_!BR$4,'[1]INTERNAL PARAMETERS-1'!$B$5:$J$44,8,FALSE)*VLOOKUP(OVYLD2_!BR$4,'[1]INTERNAL PARAMETERS-1'!$B$5:$J$44,3,FALSE)</f>
        <v>0</v>
      </c>
      <c r="BS206" s="44">
        <f>OVYLD1_!BS206*VLOOKUP(OVYLD2_!BS$4,'[1]INTERNAL PARAMETERS-1'!$B$5:$J$44,5,FALSE)*VLOOKUP(OVYLD2_!BS$4,'[1]INTERNAL PARAMETERS-1'!$B$5:$J$44,6,FALSE)*VLOOKUP(OVYLD2_!BS$4,'[1]INTERNAL PARAMETERS-1'!$B$5:$J$44,3,FALSE) + OVYLD1_!BS206*(1-VLOOKUP(OVYLD2_!BS$4,'[1]INTERNAL PARAMETERS-1'!$B$5:$J$44,5,FALSE))*VLOOKUP(OVYLD2_!BS$4,'[1]INTERNAL PARAMETERS-1'!$B$5:$J$44,8,FALSE)*VLOOKUP(OVYLD2_!BS$4,'[1]INTERNAL PARAMETERS-1'!$B$5:$J$44,3,FALSE)</f>
        <v>0</v>
      </c>
      <c r="BT206" s="44">
        <f>OVYLD1_!BT206*VLOOKUP(OVYLD2_!BT$4,'[1]INTERNAL PARAMETERS-1'!$B$5:$J$44,5,FALSE)*VLOOKUP(OVYLD2_!BT$4,'[1]INTERNAL PARAMETERS-1'!$B$5:$J$44,6,FALSE)*VLOOKUP(OVYLD2_!BT$4,'[1]INTERNAL PARAMETERS-1'!$B$5:$J$44,3,FALSE) + OVYLD1_!BT206*(1-VLOOKUP(OVYLD2_!BT$4,'[1]INTERNAL PARAMETERS-1'!$B$5:$J$44,5,FALSE))*VLOOKUP(OVYLD2_!BT$4,'[1]INTERNAL PARAMETERS-1'!$B$5:$J$44,8,FALSE)*VLOOKUP(OVYLD2_!BT$4,'[1]INTERNAL PARAMETERS-1'!$B$5:$J$44,3,FALSE)</f>
        <v>0</v>
      </c>
      <c r="BU206" s="44">
        <f>OVYLD1_!BU206*VLOOKUP(OVYLD2_!BU$4,'[1]INTERNAL PARAMETERS-1'!$B$5:$J$44,5,FALSE)*VLOOKUP(OVYLD2_!BU$4,'[1]INTERNAL PARAMETERS-1'!$B$5:$J$44,6,FALSE)*VLOOKUP(OVYLD2_!BU$4,'[1]INTERNAL PARAMETERS-1'!$B$5:$J$44,3,FALSE) + OVYLD1_!BU206*(1-VLOOKUP(OVYLD2_!BU$4,'[1]INTERNAL PARAMETERS-1'!$B$5:$J$44,5,FALSE))*VLOOKUP(OVYLD2_!BU$4,'[1]INTERNAL PARAMETERS-1'!$B$5:$J$44,8,FALSE)*VLOOKUP(OVYLD2_!BU$4,'[1]INTERNAL PARAMETERS-1'!$B$5:$J$44,3,FALSE)</f>
        <v>0</v>
      </c>
      <c r="BV206" s="44">
        <f>OVYLD1_!BV206*VLOOKUP(OVYLD2_!BV$4,'[1]INTERNAL PARAMETERS-1'!$B$5:$J$44,5,FALSE)*VLOOKUP(OVYLD2_!BV$4,'[1]INTERNAL PARAMETERS-1'!$B$5:$J$44,6,FALSE)*VLOOKUP(OVYLD2_!BV$4,'[1]INTERNAL PARAMETERS-1'!$B$5:$J$44,3,FALSE) + OVYLD1_!BV206*(1-VLOOKUP(OVYLD2_!BV$4,'[1]INTERNAL PARAMETERS-1'!$B$5:$J$44,5,FALSE))*VLOOKUP(OVYLD2_!BV$4,'[1]INTERNAL PARAMETERS-1'!$B$5:$J$44,8,FALSE)*VLOOKUP(OVYLD2_!BV$4,'[1]INTERNAL PARAMETERS-1'!$B$5:$J$44,3,FALSE)</f>
        <v>0</v>
      </c>
      <c r="BW206" s="44">
        <f>OVYLD1_!BW206*VLOOKUP(OVYLD2_!BW$4,'[1]INTERNAL PARAMETERS-1'!$B$5:$J$44,5,FALSE)*VLOOKUP(OVYLD2_!BW$4,'[1]INTERNAL PARAMETERS-1'!$B$5:$J$44,6,FALSE)*VLOOKUP(OVYLD2_!BW$4,'[1]INTERNAL PARAMETERS-1'!$B$5:$J$44,3,FALSE) + OVYLD1_!BW206*(1-VLOOKUP(OVYLD2_!BW$4,'[1]INTERNAL PARAMETERS-1'!$B$5:$J$44,5,FALSE))*VLOOKUP(OVYLD2_!BW$4,'[1]INTERNAL PARAMETERS-1'!$B$5:$J$44,8,FALSE)*VLOOKUP(OVYLD2_!BW$4,'[1]INTERNAL PARAMETERS-1'!$B$5:$J$44,3,FALSE)</f>
        <v>0</v>
      </c>
      <c r="BX206" s="44">
        <f>OVYLD1_!BX206*VLOOKUP(OVYLD2_!BX$4,'[1]INTERNAL PARAMETERS-1'!$B$5:$J$44,5,FALSE)*VLOOKUP(OVYLD2_!BX$4,'[1]INTERNAL PARAMETERS-1'!$B$5:$J$44,6,FALSE)*VLOOKUP(OVYLD2_!BX$4,'[1]INTERNAL PARAMETERS-1'!$B$5:$J$44,3,FALSE) + OVYLD1_!BX206*(1-VLOOKUP(OVYLD2_!BX$4,'[1]INTERNAL PARAMETERS-1'!$B$5:$J$44,5,FALSE))*VLOOKUP(OVYLD2_!BX$4,'[1]INTERNAL PARAMETERS-1'!$B$5:$J$44,8,FALSE)*VLOOKUP(OVYLD2_!BX$4,'[1]INTERNAL PARAMETERS-1'!$B$5:$J$44,3,FALSE)</f>
        <v>0</v>
      </c>
      <c r="BY206" s="44">
        <f>OVYLD1_!BY206*VLOOKUP(OVYLD2_!BY$4,'[1]INTERNAL PARAMETERS-1'!$B$5:$J$44,5,FALSE)*VLOOKUP(OVYLD2_!BY$4,'[1]INTERNAL PARAMETERS-1'!$B$5:$J$44,6,FALSE)*VLOOKUP(OVYLD2_!BY$4,'[1]INTERNAL PARAMETERS-1'!$B$5:$J$44,3,FALSE) + OVYLD1_!BY206*(1-VLOOKUP(OVYLD2_!BY$4,'[1]INTERNAL PARAMETERS-1'!$B$5:$J$44,5,FALSE))*VLOOKUP(OVYLD2_!BY$4,'[1]INTERNAL PARAMETERS-1'!$B$5:$J$44,8,FALSE)*VLOOKUP(OVYLD2_!BY$4,'[1]INTERNAL PARAMETERS-1'!$B$5:$J$44,3,FALSE)</f>
        <v>0</v>
      </c>
      <c r="BZ206" s="44">
        <f>OVYLD1_!BZ206*VLOOKUP(OVYLD2_!BZ$4,'[1]INTERNAL PARAMETERS-1'!$B$5:$J$44,5,FALSE)*VLOOKUP(OVYLD2_!BZ$4,'[1]INTERNAL PARAMETERS-1'!$B$5:$J$44,6,FALSE)*VLOOKUP(OVYLD2_!BZ$4,'[1]INTERNAL PARAMETERS-1'!$B$5:$J$44,3,FALSE) + OVYLD1_!BZ206*(1-VLOOKUP(OVYLD2_!BZ$4,'[1]INTERNAL PARAMETERS-1'!$B$5:$J$44,5,FALSE))*VLOOKUP(OVYLD2_!BZ$4,'[1]INTERNAL PARAMETERS-1'!$B$5:$J$44,8,FALSE)*VLOOKUP(OVYLD2_!BZ$4,'[1]INTERNAL PARAMETERS-1'!$B$5:$J$44,3,FALSE)</f>
        <v>0</v>
      </c>
      <c r="CA206" s="44">
        <f>OVYLD1_!CA206*VLOOKUP(OVYLD2_!CA$4,'[1]INTERNAL PARAMETERS-1'!$B$5:$J$44,5,FALSE)*VLOOKUP(OVYLD2_!CA$4,'[1]INTERNAL PARAMETERS-1'!$B$5:$J$44,6,FALSE)*VLOOKUP(OVYLD2_!CA$4,'[1]INTERNAL PARAMETERS-1'!$B$5:$J$44,3,FALSE) + OVYLD1_!CA206*(1-VLOOKUP(OVYLD2_!CA$4,'[1]INTERNAL PARAMETERS-1'!$B$5:$J$44,5,FALSE))*VLOOKUP(OVYLD2_!CA$4,'[1]INTERNAL PARAMETERS-1'!$B$5:$J$44,8,FALSE)*VLOOKUP(OVYLD2_!CA$4,'[1]INTERNAL PARAMETERS-1'!$B$5:$J$44,3,FALSE)</f>
        <v>0</v>
      </c>
      <c r="CB206" s="44">
        <f>OVYLD1_!CB206*VLOOKUP(OVYLD2_!CB$4,'[1]INTERNAL PARAMETERS-1'!$B$5:$J$44,5,FALSE)*VLOOKUP(OVYLD2_!CB$4,'[1]INTERNAL PARAMETERS-1'!$B$5:$J$44,6,FALSE)*VLOOKUP(OVYLD2_!CB$4,'[1]INTERNAL PARAMETERS-1'!$B$5:$J$44,3,FALSE) + OVYLD1_!CB206*(1-VLOOKUP(OVYLD2_!CB$4,'[1]INTERNAL PARAMETERS-1'!$B$5:$J$44,5,FALSE))*VLOOKUP(OVYLD2_!CB$4,'[1]INTERNAL PARAMETERS-1'!$B$5:$J$44,8,FALSE)*VLOOKUP(OVYLD2_!CB$4,'[1]INTERNAL PARAMETERS-1'!$B$5:$J$44,3,FALSE)</f>
        <v>0</v>
      </c>
      <c r="CC206" s="44">
        <f>OVYLD1_!CC206*VLOOKUP(OVYLD2_!CC$4,'[1]INTERNAL PARAMETERS-1'!$B$5:$J$44,5,FALSE)*VLOOKUP(OVYLD2_!CC$4,'[1]INTERNAL PARAMETERS-1'!$B$5:$J$44,6,FALSE)*VLOOKUP(OVYLD2_!CC$4,'[1]INTERNAL PARAMETERS-1'!$B$5:$J$44,3,FALSE) + OVYLD1_!CC206*(1-VLOOKUP(OVYLD2_!CC$4,'[1]INTERNAL PARAMETERS-1'!$B$5:$J$44,5,FALSE))*VLOOKUP(OVYLD2_!CC$4,'[1]INTERNAL PARAMETERS-1'!$B$5:$J$44,8,FALSE)*VLOOKUP(OVYLD2_!CC$4,'[1]INTERNAL PARAMETERS-1'!$B$5:$J$44,3,FALSE)</f>
        <v>0</v>
      </c>
      <c r="CD206" s="44">
        <f>OVYLD1_!CD206*VLOOKUP(OVYLD2_!CD$4,'[1]INTERNAL PARAMETERS-1'!$B$5:$J$44,5,FALSE)*VLOOKUP(OVYLD2_!CD$4,'[1]INTERNAL PARAMETERS-1'!$B$5:$J$44,6,FALSE)*VLOOKUP(OVYLD2_!CD$4,'[1]INTERNAL PARAMETERS-1'!$B$5:$J$44,3,FALSE) + OVYLD1_!CD206*(1-VLOOKUP(OVYLD2_!CD$4,'[1]INTERNAL PARAMETERS-1'!$B$5:$J$44,5,FALSE))*VLOOKUP(OVYLD2_!CD$4,'[1]INTERNAL PARAMETERS-1'!$B$5:$J$44,8,FALSE)*VLOOKUP(OVYLD2_!CD$4,'[1]INTERNAL PARAMETERS-1'!$B$5:$J$44,3,FALSE)</f>
        <v>0</v>
      </c>
      <c r="CE206" s="44">
        <f>OVYLD1_!CE206*VLOOKUP(OVYLD2_!CE$4,'[1]INTERNAL PARAMETERS-1'!$B$5:$J$44,5,FALSE)*VLOOKUP(OVYLD2_!CE$4,'[1]INTERNAL PARAMETERS-1'!$B$5:$J$44,6,FALSE)*VLOOKUP(OVYLD2_!CE$4,'[1]INTERNAL PARAMETERS-1'!$B$5:$J$44,3,FALSE) + OVYLD1_!CE206*(1-VLOOKUP(OVYLD2_!CE$4,'[1]INTERNAL PARAMETERS-1'!$B$5:$J$44,5,FALSE))*VLOOKUP(OVYLD2_!CE$4,'[1]INTERNAL PARAMETERS-1'!$B$5:$J$44,8,FALSE)*VLOOKUP(OVYLD2_!CE$4,'[1]INTERNAL PARAMETERS-1'!$B$5:$J$44,3,FALSE)</f>
        <v>0</v>
      </c>
      <c r="CF206" s="44">
        <f>OVYLD1_!CF206*VLOOKUP(OVYLD2_!CF$4,'[1]INTERNAL PARAMETERS-1'!$B$5:$J$44,5,FALSE)*VLOOKUP(OVYLD2_!CF$4,'[1]INTERNAL PARAMETERS-1'!$B$5:$J$44,6,FALSE)*VLOOKUP(OVYLD2_!CF$4,'[1]INTERNAL PARAMETERS-1'!$B$5:$J$44,3,FALSE) + OVYLD1_!CF206*(1-VLOOKUP(OVYLD2_!CF$4,'[1]INTERNAL PARAMETERS-1'!$B$5:$J$44,5,FALSE))*VLOOKUP(OVYLD2_!CF$4,'[1]INTERNAL PARAMETERS-1'!$B$5:$J$44,8,FALSE)*VLOOKUP(OVYLD2_!CF$4,'[1]INTERNAL PARAMETERS-1'!$B$5:$J$44,3,FALSE)</f>
        <v>0</v>
      </c>
      <c r="CG206" s="44">
        <f>OVYLD1_!CG206*VLOOKUP(OVYLD2_!CG$4,'[1]INTERNAL PARAMETERS-1'!$B$5:$J$44,5,FALSE)*VLOOKUP(OVYLD2_!CG$4,'[1]INTERNAL PARAMETERS-1'!$B$5:$J$44,6,FALSE)*VLOOKUP(OVYLD2_!CG$4,'[1]INTERNAL PARAMETERS-1'!$B$5:$J$44,3,FALSE) + OVYLD1_!CG206*(1-VLOOKUP(OVYLD2_!CG$4,'[1]INTERNAL PARAMETERS-1'!$B$5:$J$44,5,FALSE))*VLOOKUP(OVYLD2_!CG$4,'[1]INTERNAL PARAMETERS-1'!$B$5:$J$44,8,FALSE)*VLOOKUP(OVYLD2_!CG$4,'[1]INTERNAL PARAMETERS-1'!$B$5:$J$44,3,FALSE)</f>
        <v>0</v>
      </c>
      <c r="CH206" s="43">
        <f>OVYLD1_!CH206*VLOOKUP(OVYLD2_!CH$4,'[1]INTERNAL PARAMETERS-1'!$B$5:$J$44,5,FALSE)*VLOOKUP(OVYLD2_!CH$4,'[1]INTERNAL PARAMETERS-1'!$B$5:$J$44,6,FALSE)*VLOOKUP(OVYLD2_!CH$4,'[1]INTERNAL PARAMETERS-1'!$B$5:$J$44,3,FALSE) + OVYLD1_!CH206*(1-VLOOKUP(OVYLD2_!CH$4,'[1]INTERNAL PARAMETERS-1'!$B$5:$J$44,5,FALSE))*VLOOKUP(OVYLD2_!CH$4,'[1]INTERNAL PARAMETERS-1'!$B$5:$J$44,8,FALSE)*VLOOKUP(OVYLD2_!CH$4,'[1]INTERNAL PARAMETERS-1'!$B$5:$J$44,3,FALSE)</f>
        <v>0</v>
      </c>
      <c r="CJ206" s="45">
        <f t="shared" si="6"/>
        <v>0</v>
      </c>
      <c r="CK206" s="43">
        <f t="shared" si="7"/>
        <v>0</v>
      </c>
    </row>
    <row r="207" spans="2:89" x14ac:dyDescent="0.5">
      <c r="B207" s="58" t="s">
        <v>7</v>
      </c>
      <c r="C207" s="57" t="s">
        <v>63</v>
      </c>
      <c r="D207" s="57" t="s">
        <v>76</v>
      </c>
      <c r="E207" s="128">
        <f>OVERALL2021!AI207</f>
        <v>0</v>
      </c>
      <c r="F207" s="56">
        <f>'[1]INTERNAL PARAMETERS-1'!M9</f>
        <v>63.875</v>
      </c>
      <c r="G207" s="45">
        <f>OVYLD1_!G207*VLOOKUP(OVYLD2_!G$4,'[1]INTERNAL PARAMETERS-1'!$B$5:$J$44,5,FALSE)*VLOOKUP(OVYLD2_!G$4,'[1]INTERNAL PARAMETERS-1'!$B$5:$J$44,7,FALSE)*OVYLD2_!$F207 + OVYLD1_!G207*(1-VLOOKUP(OVYLD2_!G$4,'[1]INTERNAL PARAMETERS-1'!$B$5:$J$44,5,FALSE))*VLOOKUP(OVYLD2_!G$4,'[1]INTERNAL PARAMETERS-1'!$B$5:$J$44,9,FALSE)*OVYLD2_!$F207</f>
        <v>0</v>
      </c>
      <c r="H207" s="44">
        <f>OVYLD1_!H207*VLOOKUP(OVYLD2_!H$4,'[1]INTERNAL PARAMETERS-1'!$B$5:$J$44,5,FALSE)*VLOOKUP(OVYLD2_!H$4,'[1]INTERNAL PARAMETERS-1'!$B$5:$J$44,7,FALSE)*OVYLD2_!$F207 + OVYLD1_!H207*(1-VLOOKUP(OVYLD2_!H$4,'[1]INTERNAL PARAMETERS-1'!$B$5:$J$44,5,FALSE))*VLOOKUP(OVYLD2_!H$4,'[1]INTERNAL PARAMETERS-1'!$B$5:$J$44,9,FALSE)*OVYLD2_!$F207</f>
        <v>0</v>
      </c>
      <c r="I207" s="44">
        <f>OVYLD1_!I207*VLOOKUP(OVYLD2_!I$4,'[1]INTERNAL PARAMETERS-1'!$B$5:$J$44,5,FALSE)*VLOOKUP(OVYLD2_!I$4,'[1]INTERNAL PARAMETERS-1'!$B$5:$J$44,7,FALSE)*OVYLD2_!$F207 + OVYLD1_!I207*(1-VLOOKUP(OVYLD2_!I$4,'[1]INTERNAL PARAMETERS-1'!$B$5:$J$44,5,FALSE))*VLOOKUP(OVYLD2_!I$4,'[1]INTERNAL PARAMETERS-1'!$B$5:$J$44,9,FALSE)*OVYLD2_!$F207</f>
        <v>0</v>
      </c>
      <c r="J207" s="44">
        <f>OVYLD1_!J207*VLOOKUP(OVYLD2_!J$4,'[1]INTERNAL PARAMETERS-1'!$B$5:$J$44,5,FALSE)*VLOOKUP(OVYLD2_!J$4,'[1]INTERNAL PARAMETERS-1'!$B$5:$J$44,7,FALSE)*OVYLD2_!$F207 + OVYLD1_!J207*(1-VLOOKUP(OVYLD2_!J$4,'[1]INTERNAL PARAMETERS-1'!$B$5:$J$44,5,FALSE))*VLOOKUP(OVYLD2_!J$4,'[1]INTERNAL PARAMETERS-1'!$B$5:$J$44,9,FALSE)*OVYLD2_!$F207</f>
        <v>0</v>
      </c>
      <c r="K207" s="44">
        <f>OVYLD1_!K207*VLOOKUP(OVYLD2_!K$4,'[1]INTERNAL PARAMETERS-1'!$B$5:$J$44,5,FALSE)*VLOOKUP(OVYLD2_!K$4,'[1]INTERNAL PARAMETERS-1'!$B$5:$J$44,7,FALSE)*OVYLD2_!$F207 + OVYLD1_!K207*(1-VLOOKUP(OVYLD2_!K$4,'[1]INTERNAL PARAMETERS-1'!$B$5:$J$44,5,FALSE))*VLOOKUP(OVYLD2_!K$4,'[1]INTERNAL PARAMETERS-1'!$B$5:$J$44,9,FALSE)*OVYLD2_!$F207</f>
        <v>0</v>
      </c>
      <c r="L207" s="44">
        <f>OVYLD1_!L207*VLOOKUP(OVYLD2_!L$4,'[1]INTERNAL PARAMETERS-1'!$B$5:$J$44,5,FALSE)*VLOOKUP(OVYLD2_!L$4,'[1]INTERNAL PARAMETERS-1'!$B$5:$J$44,7,FALSE)*OVYLD2_!$F207 + OVYLD1_!L207*(1-VLOOKUP(OVYLD2_!L$4,'[1]INTERNAL PARAMETERS-1'!$B$5:$J$44,5,FALSE))*VLOOKUP(OVYLD2_!L$4,'[1]INTERNAL PARAMETERS-1'!$B$5:$J$44,9,FALSE)*OVYLD2_!$F207</f>
        <v>0</v>
      </c>
      <c r="M207" s="44">
        <f>OVYLD1_!M207*VLOOKUP(OVYLD2_!M$4,'[1]INTERNAL PARAMETERS-1'!$B$5:$J$44,5,FALSE)*VLOOKUP(OVYLD2_!M$4,'[1]INTERNAL PARAMETERS-1'!$B$5:$J$44,7,FALSE)*OVYLD2_!$F207 + OVYLD1_!M207*(1-VLOOKUP(OVYLD2_!M$4,'[1]INTERNAL PARAMETERS-1'!$B$5:$J$44,5,FALSE))*VLOOKUP(OVYLD2_!M$4,'[1]INTERNAL PARAMETERS-1'!$B$5:$J$44,9,FALSE)*OVYLD2_!$F207</f>
        <v>0</v>
      </c>
      <c r="N207" s="44">
        <f>OVYLD1_!N207*VLOOKUP(OVYLD2_!N$4,'[1]INTERNAL PARAMETERS-1'!$B$5:$J$44,5,FALSE)*VLOOKUP(OVYLD2_!N$4,'[1]INTERNAL PARAMETERS-1'!$B$5:$J$44,7,FALSE)*OVYLD2_!$F207 + OVYLD1_!N207*(1-VLOOKUP(OVYLD2_!N$4,'[1]INTERNAL PARAMETERS-1'!$B$5:$J$44,5,FALSE))*VLOOKUP(OVYLD2_!N$4,'[1]INTERNAL PARAMETERS-1'!$B$5:$J$44,9,FALSE)*OVYLD2_!$F207</f>
        <v>0</v>
      </c>
      <c r="O207" s="44">
        <f>OVYLD1_!O207*VLOOKUP(OVYLD2_!O$4,'[1]INTERNAL PARAMETERS-1'!$B$5:$J$44,5,FALSE)*VLOOKUP(OVYLD2_!O$4,'[1]INTERNAL PARAMETERS-1'!$B$5:$J$44,7,FALSE)*OVYLD2_!$F207 + OVYLD1_!O207*(1-VLOOKUP(OVYLD2_!O$4,'[1]INTERNAL PARAMETERS-1'!$B$5:$J$44,5,FALSE))*VLOOKUP(OVYLD2_!O$4,'[1]INTERNAL PARAMETERS-1'!$B$5:$J$44,9,FALSE)*OVYLD2_!$F207</f>
        <v>0</v>
      </c>
      <c r="P207" s="44">
        <f>OVYLD1_!P207*VLOOKUP(OVYLD2_!P$4,'[1]INTERNAL PARAMETERS-1'!$B$5:$J$44,5,FALSE)*VLOOKUP(OVYLD2_!P$4,'[1]INTERNAL PARAMETERS-1'!$B$5:$J$44,7,FALSE)*OVYLD2_!$F207 + OVYLD1_!P207*(1-VLOOKUP(OVYLD2_!P$4,'[1]INTERNAL PARAMETERS-1'!$B$5:$J$44,5,FALSE))*VLOOKUP(OVYLD2_!P$4,'[1]INTERNAL PARAMETERS-1'!$B$5:$J$44,9,FALSE)*OVYLD2_!$F207</f>
        <v>0</v>
      </c>
      <c r="Q207" s="44">
        <f>OVYLD1_!Q207*VLOOKUP(OVYLD2_!Q$4,'[1]INTERNAL PARAMETERS-1'!$B$5:$J$44,5,FALSE)*VLOOKUP(OVYLD2_!Q$4,'[1]INTERNAL PARAMETERS-1'!$B$5:$J$44,7,FALSE)*OVYLD2_!$F207 + OVYLD1_!Q207*(1-VLOOKUP(OVYLD2_!Q$4,'[1]INTERNAL PARAMETERS-1'!$B$5:$J$44,5,FALSE))*VLOOKUP(OVYLD2_!Q$4,'[1]INTERNAL PARAMETERS-1'!$B$5:$J$44,9,FALSE)*OVYLD2_!$F207</f>
        <v>0</v>
      </c>
      <c r="R207" s="44">
        <f>OVYLD1_!R207*VLOOKUP(OVYLD2_!R$4,'[1]INTERNAL PARAMETERS-1'!$B$5:$J$44,5,FALSE)*VLOOKUP(OVYLD2_!R$4,'[1]INTERNAL PARAMETERS-1'!$B$5:$J$44,7,FALSE)*OVYLD2_!$F207 + OVYLD1_!R207*(1-VLOOKUP(OVYLD2_!R$4,'[1]INTERNAL PARAMETERS-1'!$B$5:$J$44,5,FALSE))*VLOOKUP(OVYLD2_!R$4,'[1]INTERNAL PARAMETERS-1'!$B$5:$J$44,9,FALSE)*OVYLD2_!$F207</f>
        <v>0</v>
      </c>
      <c r="S207" s="44">
        <f>OVYLD1_!S207*VLOOKUP(OVYLD2_!S$4,'[1]INTERNAL PARAMETERS-1'!$B$5:$J$44,5,FALSE)*VLOOKUP(OVYLD2_!S$4,'[1]INTERNAL PARAMETERS-1'!$B$5:$J$44,7,FALSE)*OVYLD2_!$F207 + OVYLD1_!S207*(1-VLOOKUP(OVYLD2_!S$4,'[1]INTERNAL PARAMETERS-1'!$B$5:$J$44,5,FALSE))*VLOOKUP(OVYLD2_!S$4,'[1]INTERNAL PARAMETERS-1'!$B$5:$J$44,9,FALSE)*OVYLD2_!$F207</f>
        <v>0</v>
      </c>
      <c r="T207" s="44">
        <f>OVYLD1_!T207*VLOOKUP(OVYLD2_!T$4,'[1]INTERNAL PARAMETERS-1'!$B$5:$J$44,5,FALSE)*VLOOKUP(OVYLD2_!T$4,'[1]INTERNAL PARAMETERS-1'!$B$5:$J$44,7,FALSE)*OVYLD2_!$F207 + OVYLD1_!T207*(1-VLOOKUP(OVYLD2_!T$4,'[1]INTERNAL PARAMETERS-1'!$B$5:$J$44,5,FALSE))*VLOOKUP(OVYLD2_!T$4,'[1]INTERNAL PARAMETERS-1'!$B$5:$J$44,9,FALSE)*OVYLD2_!$F207</f>
        <v>0</v>
      </c>
      <c r="U207" s="44">
        <f>OVYLD1_!U207*VLOOKUP(OVYLD2_!U$4,'[1]INTERNAL PARAMETERS-1'!$B$5:$J$44,5,FALSE)*VLOOKUP(OVYLD2_!U$4,'[1]INTERNAL PARAMETERS-1'!$B$5:$J$44,7,FALSE)*OVYLD2_!$F207 + OVYLD1_!U207*(1-VLOOKUP(OVYLD2_!U$4,'[1]INTERNAL PARAMETERS-1'!$B$5:$J$44,5,FALSE))*VLOOKUP(OVYLD2_!U$4,'[1]INTERNAL PARAMETERS-1'!$B$5:$J$44,9,FALSE)*OVYLD2_!$F207</f>
        <v>0</v>
      </c>
      <c r="V207" s="44">
        <f>OVYLD1_!V207*VLOOKUP(OVYLD2_!V$4,'[1]INTERNAL PARAMETERS-1'!$B$5:$J$44,5,FALSE)*VLOOKUP(OVYLD2_!V$4,'[1]INTERNAL PARAMETERS-1'!$B$5:$J$44,7,FALSE)*OVYLD2_!$F207 + OVYLD1_!V207*(1-VLOOKUP(OVYLD2_!V$4,'[1]INTERNAL PARAMETERS-1'!$B$5:$J$44,5,FALSE))*VLOOKUP(OVYLD2_!V$4,'[1]INTERNAL PARAMETERS-1'!$B$5:$J$44,9,FALSE)*OVYLD2_!$F207</f>
        <v>0</v>
      </c>
      <c r="W207" s="44">
        <f>OVYLD1_!W207*VLOOKUP(OVYLD2_!W$4,'[1]INTERNAL PARAMETERS-1'!$B$5:$J$44,5,FALSE)*VLOOKUP(OVYLD2_!W$4,'[1]INTERNAL PARAMETERS-1'!$B$5:$J$44,7,FALSE)*OVYLD2_!$F207 + OVYLD1_!W207*(1-VLOOKUP(OVYLD2_!W$4,'[1]INTERNAL PARAMETERS-1'!$B$5:$J$44,5,FALSE))*VLOOKUP(OVYLD2_!W$4,'[1]INTERNAL PARAMETERS-1'!$B$5:$J$44,9,FALSE)*OVYLD2_!$F207</f>
        <v>0</v>
      </c>
      <c r="X207" s="44">
        <f>OVYLD1_!X207*VLOOKUP(OVYLD2_!X$4,'[1]INTERNAL PARAMETERS-1'!$B$5:$J$44,5,FALSE)*VLOOKUP(OVYLD2_!X$4,'[1]INTERNAL PARAMETERS-1'!$B$5:$J$44,7,FALSE)*OVYLD2_!$F207 + OVYLD1_!X207*(1-VLOOKUP(OVYLD2_!X$4,'[1]INTERNAL PARAMETERS-1'!$B$5:$J$44,5,FALSE))*VLOOKUP(OVYLD2_!X$4,'[1]INTERNAL PARAMETERS-1'!$B$5:$J$44,9,FALSE)*OVYLD2_!$F207</f>
        <v>0</v>
      </c>
      <c r="Y207" s="44">
        <f>OVYLD1_!Y207*VLOOKUP(OVYLD2_!Y$4,'[1]INTERNAL PARAMETERS-1'!$B$5:$J$44,5,FALSE)*VLOOKUP(OVYLD2_!Y$4,'[1]INTERNAL PARAMETERS-1'!$B$5:$J$44,7,FALSE)*OVYLD2_!$F207 + OVYLD1_!Y207*(1-VLOOKUP(OVYLD2_!Y$4,'[1]INTERNAL PARAMETERS-1'!$B$5:$J$44,5,FALSE))*VLOOKUP(OVYLD2_!Y$4,'[1]INTERNAL PARAMETERS-1'!$B$5:$J$44,9,FALSE)*OVYLD2_!$F207</f>
        <v>0</v>
      </c>
      <c r="Z207" s="44">
        <f>OVYLD1_!Z207*VLOOKUP(OVYLD2_!Z$4,'[1]INTERNAL PARAMETERS-1'!$B$5:$J$44,5,FALSE)*VLOOKUP(OVYLD2_!Z$4,'[1]INTERNAL PARAMETERS-1'!$B$5:$J$44,7,FALSE)*OVYLD2_!$F207 + OVYLD1_!Z207*(1-VLOOKUP(OVYLD2_!Z$4,'[1]INTERNAL PARAMETERS-1'!$B$5:$J$44,5,FALSE))*VLOOKUP(OVYLD2_!Z$4,'[1]INTERNAL PARAMETERS-1'!$B$5:$J$44,9,FALSE)*OVYLD2_!$F207</f>
        <v>0</v>
      </c>
      <c r="AA207" s="44">
        <f>OVYLD1_!AA207*VLOOKUP(OVYLD2_!AA$4,'[1]INTERNAL PARAMETERS-1'!$B$5:$J$44,5,FALSE)*VLOOKUP(OVYLD2_!AA$4,'[1]INTERNAL PARAMETERS-1'!$B$5:$J$44,7,FALSE)*OVYLD2_!$F207 + OVYLD1_!AA207*(1-VLOOKUP(OVYLD2_!AA$4,'[1]INTERNAL PARAMETERS-1'!$B$5:$J$44,5,FALSE))*VLOOKUP(OVYLD2_!AA$4,'[1]INTERNAL PARAMETERS-1'!$B$5:$J$44,9,FALSE)*OVYLD2_!$F207</f>
        <v>0</v>
      </c>
      <c r="AB207" s="44">
        <f>OVYLD1_!AB207*VLOOKUP(OVYLD2_!AB$4,'[1]INTERNAL PARAMETERS-1'!$B$5:$J$44,5,FALSE)*VLOOKUP(OVYLD2_!AB$4,'[1]INTERNAL PARAMETERS-1'!$B$5:$J$44,7,FALSE)*OVYLD2_!$F207 + OVYLD1_!AB207*(1-VLOOKUP(OVYLD2_!AB$4,'[1]INTERNAL PARAMETERS-1'!$B$5:$J$44,5,FALSE))*VLOOKUP(OVYLD2_!AB$4,'[1]INTERNAL PARAMETERS-1'!$B$5:$J$44,9,FALSE)*OVYLD2_!$F207</f>
        <v>0</v>
      </c>
      <c r="AC207" s="44">
        <f>OVYLD1_!AC207*VLOOKUP(OVYLD2_!AC$4,'[1]INTERNAL PARAMETERS-1'!$B$5:$J$44,5,FALSE)*VLOOKUP(OVYLD2_!AC$4,'[1]INTERNAL PARAMETERS-1'!$B$5:$J$44,7,FALSE)*OVYLD2_!$F207 + OVYLD1_!AC207*(1-VLOOKUP(OVYLD2_!AC$4,'[1]INTERNAL PARAMETERS-1'!$B$5:$J$44,5,FALSE))*VLOOKUP(OVYLD2_!AC$4,'[1]INTERNAL PARAMETERS-1'!$B$5:$J$44,9,FALSE)*OVYLD2_!$F207</f>
        <v>0</v>
      </c>
      <c r="AD207" s="44">
        <f>OVYLD1_!AD207*VLOOKUP(OVYLD2_!AD$4,'[1]INTERNAL PARAMETERS-1'!$B$5:$J$44,5,FALSE)*VLOOKUP(OVYLD2_!AD$4,'[1]INTERNAL PARAMETERS-1'!$B$5:$J$44,7,FALSE)*OVYLD2_!$F207 + OVYLD1_!AD207*(1-VLOOKUP(OVYLD2_!AD$4,'[1]INTERNAL PARAMETERS-1'!$B$5:$J$44,5,FALSE))*VLOOKUP(OVYLD2_!AD$4,'[1]INTERNAL PARAMETERS-1'!$B$5:$J$44,9,FALSE)*OVYLD2_!$F207</f>
        <v>0</v>
      </c>
      <c r="AE207" s="44">
        <f>OVYLD1_!AE207*VLOOKUP(OVYLD2_!AE$4,'[1]INTERNAL PARAMETERS-1'!$B$5:$J$44,5,FALSE)*VLOOKUP(OVYLD2_!AE$4,'[1]INTERNAL PARAMETERS-1'!$B$5:$J$44,7,FALSE)*OVYLD2_!$F207 + OVYLD1_!AE207*(1-VLOOKUP(OVYLD2_!AE$4,'[1]INTERNAL PARAMETERS-1'!$B$5:$J$44,5,FALSE))*VLOOKUP(OVYLD2_!AE$4,'[1]INTERNAL PARAMETERS-1'!$B$5:$J$44,9,FALSE)*OVYLD2_!$F207</f>
        <v>0</v>
      </c>
      <c r="AF207" s="44">
        <f>OVYLD1_!AF207*VLOOKUP(OVYLD2_!AF$4,'[1]INTERNAL PARAMETERS-1'!$B$5:$J$44,5,FALSE)*VLOOKUP(OVYLD2_!AF$4,'[1]INTERNAL PARAMETERS-1'!$B$5:$J$44,7,FALSE)*OVYLD2_!$F207 + OVYLD1_!AF207*(1-VLOOKUP(OVYLD2_!AF$4,'[1]INTERNAL PARAMETERS-1'!$B$5:$J$44,5,FALSE))*VLOOKUP(OVYLD2_!AF$4,'[1]INTERNAL PARAMETERS-1'!$B$5:$J$44,9,FALSE)*OVYLD2_!$F207</f>
        <v>0</v>
      </c>
      <c r="AG207" s="44">
        <f>OVYLD1_!AG207*VLOOKUP(OVYLD2_!AG$4,'[1]INTERNAL PARAMETERS-1'!$B$5:$J$44,5,FALSE)*VLOOKUP(OVYLD2_!AG$4,'[1]INTERNAL PARAMETERS-1'!$B$5:$J$44,7,FALSE)*OVYLD2_!$F207 + OVYLD1_!AG207*(1-VLOOKUP(OVYLD2_!AG$4,'[1]INTERNAL PARAMETERS-1'!$B$5:$J$44,5,FALSE))*VLOOKUP(OVYLD2_!AG$4,'[1]INTERNAL PARAMETERS-1'!$B$5:$J$44,9,FALSE)*OVYLD2_!$F207</f>
        <v>0</v>
      </c>
      <c r="AH207" s="44">
        <f>OVYLD1_!AH207*VLOOKUP(OVYLD2_!AH$4,'[1]INTERNAL PARAMETERS-1'!$B$5:$J$44,5,FALSE)*VLOOKUP(OVYLD2_!AH$4,'[1]INTERNAL PARAMETERS-1'!$B$5:$J$44,7,FALSE)*OVYLD2_!$F207 + OVYLD1_!AH207*(1-VLOOKUP(OVYLD2_!AH$4,'[1]INTERNAL PARAMETERS-1'!$B$5:$J$44,5,FALSE))*VLOOKUP(OVYLD2_!AH$4,'[1]INTERNAL PARAMETERS-1'!$B$5:$J$44,9,FALSE)*OVYLD2_!$F207</f>
        <v>0</v>
      </c>
      <c r="AI207" s="44">
        <f>OVYLD1_!AI207*VLOOKUP(OVYLD2_!AI$4,'[1]INTERNAL PARAMETERS-1'!$B$5:$J$44,5,FALSE)*VLOOKUP(OVYLD2_!AI$4,'[1]INTERNAL PARAMETERS-1'!$B$5:$J$44,7,FALSE)*OVYLD2_!$F207 + OVYLD1_!AI207*(1-VLOOKUP(OVYLD2_!AI$4,'[1]INTERNAL PARAMETERS-1'!$B$5:$J$44,5,FALSE))*VLOOKUP(OVYLD2_!AI$4,'[1]INTERNAL PARAMETERS-1'!$B$5:$J$44,9,FALSE)*OVYLD2_!$F207</f>
        <v>0</v>
      </c>
      <c r="AJ207" s="44">
        <f>OVYLD1_!AJ207*VLOOKUP(OVYLD2_!AJ$4,'[1]INTERNAL PARAMETERS-1'!$B$5:$J$44,5,FALSE)*VLOOKUP(OVYLD2_!AJ$4,'[1]INTERNAL PARAMETERS-1'!$B$5:$J$44,7,FALSE)*OVYLD2_!$F207 + OVYLD1_!AJ207*(1-VLOOKUP(OVYLD2_!AJ$4,'[1]INTERNAL PARAMETERS-1'!$B$5:$J$44,5,FALSE))*VLOOKUP(OVYLD2_!AJ$4,'[1]INTERNAL PARAMETERS-1'!$B$5:$J$44,9,FALSE)*OVYLD2_!$F207</f>
        <v>0</v>
      </c>
      <c r="AK207" s="44">
        <f>OVYLD1_!AK207*VLOOKUP(OVYLD2_!AK$4,'[1]INTERNAL PARAMETERS-1'!$B$5:$J$44,5,FALSE)*VLOOKUP(OVYLD2_!AK$4,'[1]INTERNAL PARAMETERS-1'!$B$5:$J$44,7,FALSE)*OVYLD2_!$F207 + OVYLD1_!AK207*(1-VLOOKUP(OVYLD2_!AK$4,'[1]INTERNAL PARAMETERS-1'!$B$5:$J$44,5,FALSE))*VLOOKUP(OVYLD2_!AK$4,'[1]INTERNAL PARAMETERS-1'!$B$5:$J$44,9,FALSE)*OVYLD2_!$F207</f>
        <v>0</v>
      </c>
      <c r="AL207" s="44">
        <f>OVYLD1_!AL207*VLOOKUP(OVYLD2_!AL$4,'[1]INTERNAL PARAMETERS-1'!$B$5:$J$44,5,FALSE)*VLOOKUP(OVYLD2_!AL$4,'[1]INTERNAL PARAMETERS-1'!$B$5:$J$44,7,FALSE)*OVYLD2_!$F207 + OVYLD1_!AL207*(1-VLOOKUP(OVYLD2_!AL$4,'[1]INTERNAL PARAMETERS-1'!$B$5:$J$44,5,FALSE))*VLOOKUP(OVYLD2_!AL$4,'[1]INTERNAL PARAMETERS-1'!$B$5:$J$44,9,FALSE)*OVYLD2_!$F207</f>
        <v>0</v>
      </c>
      <c r="AM207" s="44">
        <f>OVYLD1_!AM207*VLOOKUP(OVYLD2_!AM$4,'[1]INTERNAL PARAMETERS-1'!$B$5:$J$44,5,FALSE)*VLOOKUP(OVYLD2_!AM$4,'[1]INTERNAL PARAMETERS-1'!$B$5:$J$44,7,FALSE)*OVYLD2_!$F207 + OVYLD1_!AM207*(1-VLOOKUP(OVYLD2_!AM$4,'[1]INTERNAL PARAMETERS-1'!$B$5:$J$44,5,FALSE))*VLOOKUP(OVYLD2_!AM$4,'[1]INTERNAL PARAMETERS-1'!$B$5:$J$44,9,FALSE)*OVYLD2_!$F207</f>
        <v>0</v>
      </c>
      <c r="AN207" s="44">
        <f>OVYLD1_!AN207*VLOOKUP(OVYLD2_!AN$4,'[1]INTERNAL PARAMETERS-1'!$B$5:$J$44,5,FALSE)*VLOOKUP(OVYLD2_!AN$4,'[1]INTERNAL PARAMETERS-1'!$B$5:$J$44,7,FALSE)*OVYLD2_!$F207 + OVYLD1_!AN207*(1-VLOOKUP(OVYLD2_!AN$4,'[1]INTERNAL PARAMETERS-1'!$B$5:$J$44,5,FALSE))*VLOOKUP(OVYLD2_!AN$4,'[1]INTERNAL PARAMETERS-1'!$B$5:$J$44,9,FALSE)*OVYLD2_!$F207</f>
        <v>0</v>
      </c>
      <c r="AO207" s="44">
        <f>OVYLD1_!AO207*VLOOKUP(OVYLD2_!AO$4,'[1]INTERNAL PARAMETERS-1'!$B$5:$J$44,5,FALSE)*VLOOKUP(OVYLD2_!AO$4,'[1]INTERNAL PARAMETERS-1'!$B$5:$J$44,7,FALSE)*OVYLD2_!$F207 + OVYLD1_!AO207*(1-VLOOKUP(OVYLD2_!AO$4,'[1]INTERNAL PARAMETERS-1'!$B$5:$J$44,5,FALSE))*VLOOKUP(OVYLD2_!AO$4,'[1]INTERNAL PARAMETERS-1'!$B$5:$J$44,9,FALSE)*OVYLD2_!$F207</f>
        <v>0</v>
      </c>
      <c r="AP207" s="44">
        <f>OVYLD1_!AP207*VLOOKUP(OVYLD2_!AP$4,'[1]INTERNAL PARAMETERS-1'!$B$5:$J$44,5,FALSE)*VLOOKUP(OVYLD2_!AP$4,'[1]INTERNAL PARAMETERS-1'!$B$5:$J$44,7,FALSE)*OVYLD2_!$F207 + OVYLD1_!AP207*(1-VLOOKUP(OVYLD2_!AP$4,'[1]INTERNAL PARAMETERS-1'!$B$5:$J$44,5,FALSE))*VLOOKUP(OVYLD2_!AP$4,'[1]INTERNAL PARAMETERS-1'!$B$5:$J$44,9,FALSE)*OVYLD2_!$F207</f>
        <v>0</v>
      </c>
      <c r="AQ207" s="44">
        <f>OVYLD1_!AQ207*VLOOKUP(OVYLD2_!AQ$4,'[1]INTERNAL PARAMETERS-1'!$B$5:$J$44,5,FALSE)*VLOOKUP(OVYLD2_!AQ$4,'[1]INTERNAL PARAMETERS-1'!$B$5:$J$44,7,FALSE)*OVYLD2_!$F207 + OVYLD1_!AQ207*(1-VLOOKUP(OVYLD2_!AQ$4,'[1]INTERNAL PARAMETERS-1'!$B$5:$J$44,5,FALSE))*VLOOKUP(OVYLD2_!AQ$4,'[1]INTERNAL PARAMETERS-1'!$B$5:$J$44,9,FALSE)*OVYLD2_!$F207</f>
        <v>0</v>
      </c>
      <c r="AR207" s="44">
        <f>OVYLD1_!AR207*VLOOKUP(OVYLD2_!AR$4,'[1]INTERNAL PARAMETERS-1'!$B$5:$J$44,5,FALSE)*VLOOKUP(OVYLD2_!AR$4,'[1]INTERNAL PARAMETERS-1'!$B$5:$J$44,7,FALSE)*OVYLD2_!$F207 + OVYLD1_!AR207*(1-VLOOKUP(OVYLD2_!AR$4,'[1]INTERNAL PARAMETERS-1'!$B$5:$J$44,5,FALSE))*VLOOKUP(OVYLD2_!AR$4,'[1]INTERNAL PARAMETERS-1'!$B$5:$J$44,9,FALSE)*OVYLD2_!$F207</f>
        <v>0</v>
      </c>
      <c r="AS207" s="44">
        <f>OVYLD1_!AS207*VLOOKUP(OVYLD2_!AS$4,'[1]INTERNAL PARAMETERS-1'!$B$5:$J$44,5,FALSE)*VLOOKUP(OVYLD2_!AS$4,'[1]INTERNAL PARAMETERS-1'!$B$5:$J$44,7,FALSE)*OVYLD2_!$F207 + OVYLD1_!AS207*(1-VLOOKUP(OVYLD2_!AS$4,'[1]INTERNAL PARAMETERS-1'!$B$5:$J$44,5,FALSE))*VLOOKUP(OVYLD2_!AS$4,'[1]INTERNAL PARAMETERS-1'!$B$5:$J$44,9,FALSE)*OVYLD2_!$F207</f>
        <v>0</v>
      </c>
      <c r="AT207" s="43">
        <f>OVYLD1_!AT207*VLOOKUP(OVYLD2_!AT$4,'[1]INTERNAL PARAMETERS-1'!$B$5:$J$44,5,FALSE)*VLOOKUP(OVYLD2_!AT$4,'[1]INTERNAL PARAMETERS-1'!$B$5:$J$44,7,FALSE)*OVYLD2_!$F207 + OVYLD1_!AT207*(1-VLOOKUP(OVYLD2_!AT$4,'[1]INTERNAL PARAMETERS-1'!$B$5:$J$44,5,FALSE))*VLOOKUP(OVYLD2_!AT$4,'[1]INTERNAL PARAMETERS-1'!$B$5:$J$44,9,FALSE)*OVYLD2_!$F207</f>
        <v>0</v>
      </c>
      <c r="AU207" s="45">
        <f>OVYLD1_!AU207*VLOOKUP(OVYLD2_!AU$4,'[1]INTERNAL PARAMETERS-1'!$B$5:$J$44,5,FALSE)*VLOOKUP(OVYLD2_!AU$4,'[1]INTERNAL PARAMETERS-1'!$B$5:$J$44,6,FALSE)*VLOOKUP(OVYLD2_!AU$4,'[1]INTERNAL PARAMETERS-1'!$B$5:$J$44,3,FALSE) + OVYLD1_!AU207*(1-VLOOKUP(OVYLD2_!AU$4,'[1]INTERNAL PARAMETERS-1'!$B$5:$J$44,5,FALSE))*VLOOKUP(OVYLD2_!AU$4,'[1]INTERNAL PARAMETERS-1'!$B$5:$J$44,8,FALSE)*VLOOKUP(OVYLD2_!AU$4,'[1]INTERNAL PARAMETERS-1'!$B$5:$J$44,3,FALSE)</f>
        <v>0</v>
      </c>
      <c r="AV207" s="44">
        <f>OVYLD1_!AV207*VLOOKUP(OVYLD2_!AV$4,'[1]INTERNAL PARAMETERS-1'!$B$5:$J$44,5,FALSE)*VLOOKUP(OVYLD2_!AV$4,'[1]INTERNAL PARAMETERS-1'!$B$5:$J$44,6,FALSE)*VLOOKUP(OVYLD2_!AV$4,'[1]INTERNAL PARAMETERS-1'!$B$5:$J$44,3,FALSE) + OVYLD1_!AV207*(1-VLOOKUP(OVYLD2_!AV$4,'[1]INTERNAL PARAMETERS-1'!$B$5:$J$44,5,FALSE))*VLOOKUP(OVYLD2_!AV$4,'[1]INTERNAL PARAMETERS-1'!$B$5:$J$44,8,FALSE)*VLOOKUP(OVYLD2_!AV$4,'[1]INTERNAL PARAMETERS-1'!$B$5:$J$44,3,FALSE)</f>
        <v>0</v>
      </c>
      <c r="AW207" s="44">
        <f>OVYLD1_!AW207*VLOOKUP(OVYLD2_!AW$4,'[1]INTERNAL PARAMETERS-1'!$B$5:$J$44,5,FALSE)*VLOOKUP(OVYLD2_!AW$4,'[1]INTERNAL PARAMETERS-1'!$B$5:$J$44,6,FALSE)*VLOOKUP(OVYLD2_!AW$4,'[1]INTERNAL PARAMETERS-1'!$B$5:$J$44,3,FALSE) + OVYLD1_!AW207*(1-VLOOKUP(OVYLD2_!AW$4,'[1]INTERNAL PARAMETERS-1'!$B$5:$J$44,5,FALSE))*VLOOKUP(OVYLD2_!AW$4,'[1]INTERNAL PARAMETERS-1'!$B$5:$J$44,8,FALSE)*VLOOKUP(OVYLD2_!AW$4,'[1]INTERNAL PARAMETERS-1'!$B$5:$J$44,3,FALSE)</f>
        <v>0</v>
      </c>
      <c r="AX207" s="44">
        <f>OVYLD1_!AX207*VLOOKUP(OVYLD2_!AX$4,'[1]INTERNAL PARAMETERS-1'!$B$5:$J$44,5,FALSE)*VLOOKUP(OVYLD2_!AX$4,'[1]INTERNAL PARAMETERS-1'!$B$5:$J$44,6,FALSE)*VLOOKUP(OVYLD2_!AX$4,'[1]INTERNAL PARAMETERS-1'!$B$5:$J$44,3,FALSE) + OVYLD1_!AX207*(1-VLOOKUP(OVYLD2_!AX$4,'[1]INTERNAL PARAMETERS-1'!$B$5:$J$44,5,FALSE))*VLOOKUP(OVYLD2_!AX$4,'[1]INTERNAL PARAMETERS-1'!$B$5:$J$44,8,FALSE)*VLOOKUP(OVYLD2_!AX$4,'[1]INTERNAL PARAMETERS-1'!$B$5:$J$44,3,FALSE)</f>
        <v>0</v>
      </c>
      <c r="AY207" s="44">
        <f>OVYLD1_!AY207*VLOOKUP(OVYLD2_!AY$4,'[1]INTERNAL PARAMETERS-1'!$B$5:$J$44,5,FALSE)*VLOOKUP(OVYLD2_!AY$4,'[1]INTERNAL PARAMETERS-1'!$B$5:$J$44,6,FALSE)*VLOOKUP(OVYLD2_!AY$4,'[1]INTERNAL PARAMETERS-1'!$B$5:$J$44,3,FALSE) + OVYLD1_!AY207*(1-VLOOKUP(OVYLD2_!AY$4,'[1]INTERNAL PARAMETERS-1'!$B$5:$J$44,5,FALSE))*VLOOKUP(OVYLD2_!AY$4,'[1]INTERNAL PARAMETERS-1'!$B$5:$J$44,8,FALSE)*VLOOKUP(OVYLD2_!AY$4,'[1]INTERNAL PARAMETERS-1'!$B$5:$J$44,3,FALSE)</f>
        <v>0</v>
      </c>
      <c r="AZ207" s="44">
        <f>OVYLD1_!AZ207*VLOOKUP(OVYLD2_!AZ$4,'[1]INTERNAL PARAMETERS-1'!$B$5:$J$44,5,FALSE)*VLOOKUP(OVYLD2_!AZ$4,'[1]INTERNAL PARAMETERS-1'!$B$5:$J$44,6,FALSE)*VLOOKUP(OVYLD2_!AZ$4,'[1]INTERNAL PARAMETERS-1'!$B$5:$J$44,3,FALSE) + OVYLD1_!AZ207*(1-VLOOKUP(OVYLD2_!AZ$4,'[1]INTERNAL PARAMETERS-1'!$B$5:$J$44,5,FALSE))*VLOOKUP(OVYLD2_!AZ$4,'[1]INTERNAL PARAMETERS-1'!$B$5:$J$44,8,FALSE)*VLOOKUP(OVYLD2_!AZ$4,'[1]INTERNAL PARAMETERS-1'!$B$5:$J$44,3,FALSE)</f>
        <v>0</v>
      </c>
      <c r="BA207" s="44">
        <f>OVYLD1_!BA207*VLOOKUP(OVYLD2_!BA$4,'[1]INTERNAL PARAMETERS-1'!$B$5:$J$44,5,FALSE)*VLOOKUP(OVYLD2_!BA$4,'[1]INTERNAL PARAMETERS-1'!$B$5:$J$44,6,FALSE)*VLOOKUP(OVYLD2_!BA$4,'[1]INTERNAL PARAMETERS-1'!$B$5:$J$44,3,FALSE) + OVYLD1_!BA207*(1-VLOOKUP(OVYLD2_!BA$4,'[1]INTERNAL PARAMETERS-1'!$B$5:$J$44,5,FALSE))*VLOOKUP(OVYLD2_!BA$4,'[1]INTERNAL PARAMETERS-1'!$B$5:$J$44,8,FALSE)*VLOOKUP(OVYLD2_!BA$4,'[1]INTERNAL PARAMETERS-1'!$B$5:$J$44,3,FALSE)</f>
        <v>0</v>
      </c>
      <c r="BB207" s="44">
        <f>OVYLD1_!BB207*VLOOKUP(OVYLD2_!BB$4,'[1]INTERNAL PARAMETERS-1'!$B$5:$J$44,5,FALSE)*VLOOKUP(OVYLD2_!BB$4,'[1]INTERNAL PARAMETERS-1'!$B$5:$J$44,6,FALSE)*VLOOKUP(OVYLD2_!BB$4,'[1]INTERNAL PARAMETERS-1'!$B$5:$J$44,3,FALSE) + OVYLD1_!BB207*(1-VLOOKUP(OVYLD2_!BB$4,'[1]INTERNAL PARAMETERS-1'!$B$5:$J$44,5,FALSE))*VLOOKUP(OVYLD2_!BB$4,'[1]INTERNAL PARAMETERS-1'!$B$5:$J$44,8,FALSE)*VLOOKUP(OVYLD2_!BB$4,'[1]INTERNAL PARAMETERS-1'!$B$5:$J$44,3,FALSE)</f>
        <v>0</v>
      </c>
      <c r="BC207" s="44">
        <f>OVYLD1_!BC207*VLOOKUP(OVYLD2_!BC$4,'[1]INTERNAL PARAMETERS-1'!$B$5:$J$44,5,FALSE)*VLOOKUP(OVYLD2_!BC$4,'[1]INTERNAL PARAMETERS-1'!$B$5:$J$44,6,FALSE)*VLOOKUP(OVYLD2_!BC$4,'[1]INTERNAL PARAMETERS-1'!$B$5:$J$44,3,FALSE) + OVYLD1_!BC207*(1-VLOOKUP(OVYLD2_!BC$4,'[1]INTERNAL PARAMETERS-1'!$B$5:$J$44,5,FALSE))*VLOOKUP(OVYLD2_!BC$4,'[1]INTERNAL PARAMETERS-1'!$B$5:$J$44,8,FALSE)*VLOOKUP(OVYLD2_!BC$4,'[1]INTERNAL PARAMETERS-1'!$B$5:$J$44,3,FALSE)</f>
        <v>0</v>
      </c>
      <c r="BD207" s="44">
        <f>OVYLD1_!BD207*VLOOKUP(OVYLD2_!BD$4,'[1]INTERNAL PARAMETERS-1'!$B$5:$J$44,5,FALSE)*VLOOKUP(OVYLD2_!BD$4,'[1]INTERNAL PARAMETERS-1'!$B$5:$J$44,6,FALSE)*VLOOKUP(OVYLD2_!BD$4,'[1]INTERNAL PARAMETERS-1'!$B$5:$J$44,3,FALSE) + OVYLD1_!BD207*(1-VLOOKUP(OVYLD2_!BD$4,'[1]INTERNAL PARAMETERS-1'!$B$5:$J$44,5,FALSE))*VLOOKUP(OVYLD2_!BD$4,'[1]INTERNAL PARAMETERS-1'!$B$5:$J$44,8,FALSE)*VLOOKUP(OVYLD2_!BD$4,'[1]INTERNAL PARAMETERS-1'!$B$5:$J$44,3,FALSE)</f>
        <v>0</v>
      </c>
      <c r="BE207" s="44">
        <f>OVYLD1_!BE207*VLOOKUP(OVYLD2_!BE$4,'[1]INTERNAL PARAMETERS-1'!$B$5:$J$44,5,FALSE)*VLOOKUP(OVYLD2_!BE$4,'[1]INTERNAL PARAMETERS-1'!$B$5:$J$44,6,FALSE)*VLOOKUP(OVYLD2_!BE$4,'[1]INTERNAL PARAMETERS-1'!$B$5:$J$44,3,FALSE) + OVYLD1_!BE207*(1-VLOOKUP(OVYLD2_!BE$4,'[1]INTERNAL PARAMETERS-1'!$B$5:$J$44,5,FALSE))*VLOOKUP(OVYLD2_!BE$4,'[1]INTERNAL PARAMETERS-1'!$B$5:$J$44,8,FALSE)*VLOOKUP(OVYLD2_!BE$4,'[1]INTERNAL PARAMETERS-1'!$B$5:$J$44,3,FALSE)</f>
        <v>0</v>
      </c>
      <c r="BF207" s="44">
        <f>OVYLD1_!BF207*VLOOKUP(OVYLD2_!BF$4,'[1]INTERNAL PARAMETERS-1'!$B$5:$J$44,5,FALSE)*VLOOKUP(OVYLD2_!BF$4,'[1]INTERNAL PARAMETERS-1'!$B$5:$J$44,6,FALSE)*VLOOKUP(OVYLD2_!BF$4,'[1]INTERNAL PARAMETERS-1'!$B$5:$J$44,3,FALSE) + OVYLD1_!BF207*(1-VLOOKUP(OVYLD2_!BF$4,'[1]INTERNAL PARAMETERS-1'!$B$5:$J$44,5,FALSE))*VLOOKUP(OVYLD2_!BF$4,'[1]INTERNAL PARAMETERS-1'!$B$5:$J$44,8,FALSE)*VLOOKUP(OVYLD2_!BF$4,'[1]INTERNAL PARAMETERS-1'!$B$5:$J$44,3,FALSE)</f>
        <v>0</v>
      </c>
      <c r="BG207" s="44">
        <f>OVYLD1_!BG207*VLOOKUP(OVYLD2_!BG$4,'[1]INTERNAL PARAMETERS-1'!$B$5:$J$44,5,FALSE)*VLOOKUP(OVYLD2_!BG$4,'[1]INTERNAL PARAMETERS-1'!$B$5:$J$44,6,FALSE)*VLOOKUP(OVYLD2_!BG$4,'[1]INTERNAL PARAMETERS-1'!$B$5:$J$44,3,FALSE) + OVYLD1_!BG207*(1-VLOOKUP(OVYLD2_!BG$4,'[1]INTERNAL PARAMETERS-1'!$B$5:$J$44,5,FALSE))*VLOOKUP(OVYLD2_!BG$4,'[1]INTERNAL PARAMETERS-1'!$B$5:$J$44,8,FALSE)*VLOOKUP(OVYLD2_!BG$4,'[1]INTERNAL PARAMETERS-1'!$B$5:$J$44,3,FALSE)</f>
        <v>0</v>
      </c>
      <c r="BH207" s="44">
        <f>OVYLD1_!BH207*VLOOKUP(OVYLD2_!BH$4,'[1]INTERNAL PARAMETERS-1'!$B$5:$J$44,5,FALSE)*VLOOKUP(OVYLD2_!BH$4,'[1]INTERNAL PARAMETERS-1'!$B$5:$J$44,6,FALSE)*VLOOKUP(OVYLD2_!BH$4,'[1]INTERNAL PARAMETERS-1'!$B$5:$J$44,3,FALSE) + OVYLD1_!BH207*(1-VLOOKUP(OVYLD2_!BH$4,'[1]INTERNAL PARAMETERS-1'!$B$5:$J$44,5,FALSE))*VLOOKUP(OVYLD2_!BH$4,'[1]INTERNAL PARAMETERS-1'!$B$5:$J$44,8,FALSE)*VLOOKUP(OVYLD2_!BH$4,'[1]INTERNAL PARAMETERS-1'!$B$5:$J$44,3,FALSE)</f>
        <v>0</v>
      </c>
      <c r="BI207" s="44">
        <f>OVYLD1_!BI207*VLOOKUP(OVYLD2_!BI$4,'[1]INTERNAL PARAMETERS-1'!$B$5:$J$44,5,FALSE)*VLOOKUP(OVYLD2_!BI$4,'[1]INTERNAL PARAMETERS-1'!$B$5:$J$44,6,FALSE)*VLOOKUP(OVYLD2_!BI$4,'[1]INTERNAL PARAMETERS-1'!$B$5:$J$44,3,FALSE) + OVYLD1_!BI207*(1-VLOOKUP(OVYLD2_!BI$4,'[1]INTERNAL PARAMETERS-1'!$B$5:$J$44,5,FALSE))*VLOOKUP(OVYLD2_!BI$4,'[1]INTERNAL PARAMETERS-1'!$B$5:$J$44,8,FALSE)*VLOOKUP(OVYLD2_!BI$4,'[1]INTERNAL PARAMETERS-1'!$B$5:$J$44,3,FALSE)</f>
        <v>0</v>
      </c>
      <c r="BJ207" s="44">
        <f>OVYLD1_!BJ207*VLOOKUP(OVYLD2_!BJ$4,'[1]INTERNAL PARAMETERS-1'!$B$5:$J$44,5,FALSE)*VLOOKUP(OVYLD2_!BJ$4,'[1]INTERNAL PARAMETERS-1'!$B$5:$J$44,6,FALSE)*VLOOKUP(OVYLD2_!BJ$4,'[1]INTERNAL PARAMETERS-1'!$B$5:$J$44,3,FALSE) + OVYLD1_!BJ207*(1-VLOOKUP(OVYLD2_!BJ$4,'[1]INTERNAL PARAMETERS-1'!$B$5:$J$44,5,FALSE))*VLOOKUP(OVYLD2_!BJ$4,'[1]INTERNAL PARAMETERS-1'!$B$5:$J$44,8,FALSE)*VLOOKUP(OVYLD2_!BJ$4,'[1]INTERNAL PARAMETERS-1'!$B$5:$J$44,3,FALSE)</f>
        <v>0</v>
      </c>
      <c r="BK207" s="44">
        <f>OVYLD1_!BK207*VLOOKUP(OVYLD2_!BK$4,'[1]INTERNAL PARAMETERS-1'!$B$5:$J$44,5,FALSE)*VLOOKUP(OVYLD2_!BK$4,'[1]INTERNAL PARAMETERS-1'!$B$5:$J$44,6,FALSE)*VLOOKUP(OVYLD2_!BK$4,'[1]INTERNAL PARAMETERS-1'!$B$5:$J$44,3,FALSE) + OVYLD1_!BK207*(1-VLOOKUP(OVYLD2_!BK$4,'[1]INTERNAL PARAMETERS-1'!$B$5:$J$44,5,FALSE))*VLOOKUP(OVYLD2_!BK$4,'[1]INTERNAL PARAMETERS-1'!$B$5:$J$44,8,FALSE)*VLOOKUP(OVYLD2_!BK$4,'[1]INTERNAL PARAMETERS-1'!$B$5:$J$44,3,FALSE)</f>
        <v>0</v>
      </c>
      <c r="BL207" s="44">
        <f>OVYLD1_!BL207*VLOOKUP(OVYLD2_!BL$4,'[1]INTERNAL PARAMETERS-1'!$B$5:$J$44,5,FALSE)*VLOOKUP(OVYLD2_!BL$4,'[1]INTERNAL PARAMETERS-1'!$B$5:$J$44,6,FALSE)*VLOOKUP(OVYLD2_!BL$4,'[1]INTERNAL PARAMETERS-1'!$B$5:$J$44,3,FALSE) + OVYLD1_!BL207*(1-VLOOKUP(OVYLD2_!BL$4,'[1]INTERNAL PARAMETERS-1'!$B$5:$J$44,5,FALSE))*VLOOKUP(OVYLD2_!BL$4,'[1]INTERNAL PARAMETERS-1'!$B$5:$J$44,8,FALSE)*VLOOKUP(OVYLD2_!BL$4,'[1]INTERNAL PARAMETERS-1'!$B$5:$J$44,3,FALSE)</f>
        <v>0</v>
      </c>
      <c r="BM207" s="44">
        <f>OVYLD1_!BM207*VLOOKUP(OVYLD2_!BM$4,'[1]INTERNAL PARAMETERS-1'!$B$5:$J$44,5,FALSE)*VLOOKUP(OVYLD2_!BM$4,'[1]INTERNAL PARAMETERS-1'!$B$5:$J$44,6,FALSE)*VLOOKUP(OVYLD2_!BM$4,'[1]INTERNAL PARAMETERS-1'!$B$5:$J$44,3,FALSE) + OVYLD1_!BM207*(1-VLOOKUP(OVYLD2_!BM$4,'[1]INTERNAL PARAMETERS-1'!$B$5:$J$44,5,FALSE))*VLOOKUP(OVYLD2_!BM$4,'[1]INTERNAL PARAMETERS-1'!$B$5:$J$44,8,FALSE)*VLOOKUP(OVYLD2_!BM$4,'[1]INTERNAL PARAMETERS-1'!$B$5:$J$44,3,FALSE)</f>
        <v>0</v>
      </c>
      <c r="BN207" s="44">
        <f>OVYLD1_!BN207*VLOOKUP(OVYLD2_!BN$4,'[1]INTERNAL PARAMETERS-1'!$B$5:$J$44,5,FALSE)*VLOOKUP(OVYLD2_!BN$4,'[1]INTERNAL PARAMETERS-1'!$B$5:$J$44,6,FALSE)*VLOOKUP(OVYLD2_!BN$4,'[1]INTERNAL PARAMETERS-1'!$B$5:$J$44,3,FALSE) + OVYLD1_!BN207*(1-VLOOKUP(OVYLD2_!BN$4,'[1]INTERNAL PARAMETERS-1'!$B$5:$J$44,5,FALSE))*VLOOKUP(OVYLD2_!BN$4,'[1]INTERNAL PARAMETERS-1'!$B$5:$J$44,8,FALSE)*VLOOKUP(OVYLD2_!BN$4,'[1]INTERNAL PARAMETERS-1'!$B$5:$J$44,3,FALSE)</f>
        <v>0</v>
      </c>
      <c r="BO207" s="44">
        <f>OVYLD1_!BO207*VLOOKUP(OVYLD2_!BO$4,'[1]INTERNAL PARAMETERS-1'!$B$5:$J$44,5,FALSE)*VLOOKUP(OVYLD2_!BO$4,'[1]INTERNAL PARAMETERS-1'!$B$5:$J$44,6,FALSE)*VLOOKUP(OVYLD2_!BO$4,'[1]INTERNAL PARAMETERS-1'!$B$5:$J$44,3,FALSE) + OVYLD1_!BO207*(1-VLOOKUP(OVYLD2_!BO$4,'[1]INTERNAL PARAMETERS-1'!$B$5:$J$44,5,FALSE))*VLOOKUP(OVYLD2_!BO$4,'[1]INTERNAL PARAMETERS-1'!$B$5:$J$44,8,FALSE)*VLOOKUP(OVYLD2_!BO$4,'[1]INTERNAL PARAMETERS-1'!$B$5:$J$44,3,FALSE)</f>
        <v>0</v>
      </c>
      <c r="BP207" s="44">
        <f>OVYLD1_!BP207*VLOOKUP(OVYLD2_!BP$4,'[1]INTERNAL PARAMETERS-1'!$B$5:$J$44,5,FALSE)*VLOOKUP(OVYLD2_!BP$4,'[1]INTERNAL PARAMETERS-1'!$B$5:$J$44,6,FALSE)*VLOOKUP(OVYLD2_!BP$4,'[1]INTERNAL PARAMETERS-1'!$B$5:$J$44,3,FALSE) + OVYLD1_!BP207*(1-VLOOKUP(OVYLD2_!BP$4,'[1]INTERNAL PARAMETERS-1'!$B$5:$J$44,5,FALSE))*VLOOKUP(OVYLD2_!BP$4,'[1]INTERNAL PARAMETERS-1'!$B$5:$J$44,8,FALSE)*VLOOKUP(OVYLD2_!BP$4,'[1]INTERNAL PARAMETERS-1'!$B$5:$J$44,3,FALSE)</f>
        <v>0</v>
      </c>
      <c r="BQ207" s="44">
        <f>OVYLD1_!BQ207*VLOOKUP(OVYLD2_!BQ$4,'[1]INTERNAL PARAMETERS-1'!$B$5:$J$44,5,FALSE)*VLOOKUP(OVYLD2_!BQ$4,'[1]INTERNAL PARAMETERS-1'!$B$5:$J$44,6,FALSE)*VLOOKUP(OVYLD2_!BQ$4,'[1]INTERNAL PARAMETERS-1'!$B$5:$J$44,3,FALSE) + OVYLD1_!BQ207*(1-VLOOKUP(OVYLD2_!BQ$4,'[1]INTERNAL PARAMETERS-1'!$B$5:$J$44,5,FALSE))*VLOOKUP(OVYLD2_!BQ$4,'[1]INTERNAL PARAMETERS-1'!$B$5:$J$44,8,FALSE)*VLOOKUP(OVYLD2_!BQ$4,'[1]INTERNAL PARAMETERS-1'!$B$5:$J$44,3,FALSE)</f>
        <v>0</v>
      </c>
      <c r="BR207" s="44">
        <f>OVYLD1_!BR207*VLOOKUP(OVYLD2_!BR$4,'[1]INTERNAL PARAMETERS-1'!$B$5:$J$44,5,FALSE)*VLOOKUP(OVYLD2_!BR$4,'[1]INTERNAL PARAMETERS-1'!$B$5:$J$44,6,FALSE)*VLOOKUP(OVYLD2_!BR$4,'[1]INTERNAL PARAMETERS-1'!$B$5:$J$44,3,FALSE) + OVYLD1_!BR207*(1-VLOOKUP(OVYLD2_!BR$4,'[1]INTERNAL PARAMETERS-1'!$B$5:$J$44,5,FALSE))*VLOOKUP(OVYLD2_!BR$4,'[1]INTERNAL PARAMETERS-1'!$B$5:$J$44,8,FALSE)*VLOOKUP(OVYLD2_!BR$4,'[1]INTERNAL PARAMETERS-1'!$B$5:$J$44,3,FALSE)</f>
        <v>0</v>
      </c>
      <c r="BS207" s="44">
        <f>OVYLD1_!BS207*VLOOKUP(OVYLD2_!BS$4,'[1]INTERNAL PARAMETERS-1'!$B$5:$J$44,5,FALSE)*VLOOKUP(OVYLD2_!BS$4,'[1]INTERNAL PARAMETERS-1'!$B$5:$J$44,6,FALSE)*VLOOKUP(OVYLD2_!BS$4,'[1]INTERNAL PARAMETERS-1'!$B$5:$J$44,3,FALSE) + OVYLD1_!BS207*(1-VLOOKUP(OVYLD2_!BS$4,'[1]INTERNAL PARAMETERS-1'!$B$5:$J$44,5,FALSE))*VLOOKUP(OVYLD2_!BS$4,'[1]INTERNAL PARAMETERS-1'!$B$5:$J$44,8,FALSE)*VLOOKUP(OVYLD2_!BS$4,'[1]INTERNAL PARAMETERS-1'!$B$5:$J$44,3,FALSE)</f>
        <v>0</v>
      </c>
      <c r="BT207" s="44">
        <f>OVYLD1_!BT207*VLOOKUP(OVYLD2_!BT$4,'[1]INTERNAL PARAMETERS-1'!$B$5:$J$44,5,FALSE)*VLOOKUP(OVYLD2_!BT$4,'[1]INTERNAL PARAMETERS-1'!$B$5:$J$44,6,FALSE)*VLOOKUP(OVYLD2_!BT$4,'[1]INTERNAL PARAMETERS-1'!$B$5:$J$44,3,FALSE) + OVYLD1_!BT207*(1-VLOOKUP(OVYLD2_!BT$4,'[1]INTERNAL PARAMETERS-1'!$B$5:$J$44,5,FALSE))*VLOOKUP(OVYLD2_!BT$4,'[1]INTERNAL PARAMETERS-1'!$B$5:$J$44,8,FALSE)*VLOOKUP(OVYLD2_!BT$4,'[1]INTERNAL PARAMETERS-1'!$B$5:$J$44,3,FALSE)</f>
        <v>0</v>
      </c>
      <c r="BU207" s="44">
        <f>OVYLD1_!BU207*VLOOKUP(OVYLD2_!BU$4,'[1]INTERNAL PARAMETERS-1'!$B$5:$J$44,5,FALSE)*VLOOKUP(OVYLD2_!BU$4,'[1]INTERNAL PARAMETERS-1'!$B$5:$J$44,6,FALSE)*VLOOKUP(OVYLD2_!BU$4,'[1]INTERNAL PARAMETERS-1'!$B$5:$J$44,3,FALSE) + OVYLD1_!BU207*(1-VLOOKUP(OVYLD2_!BU$4,'[1]INTERNAL PARAMETERS-1'!$B$5:$J$44,5,FALSE))*VLOOKUP(OVYLD2_!BU$4,'[1]INTERNAL PARAMETERS-1'!$B$5:$J$44,8,FALSE)*VLOOKUP(OVYLD2_!BU$4,'[1]INTERNAL PARAMETERS-1'!$B$5:$J$44,3,FALSE)</f>
        <v>0</v>
      </c>
      <c r="BV207" s="44">
        <f>OVYLD1_!BV207*VLOOKUP(OVYLD2_!BV$4,'[1]INTERNAL PARAMETERS-1'!$B$5:$J$44,5,FALSE)*VLOOKUP(OVYLD2_!BV$4,'[1]INTERNAL PARAMETERS-1'!$B$5:$J$44,6,FALSE)*VLOOKUP(OVYLD2_!BV$4,'[1]INTERNAL PARAMETERS-1'!$B$5:$J$44,3,FALSE) + OVYLD1_!BV207*(1-VLOOKUP(OVYLD2_!BV$4,'[1]INTERNAL PARAMETERS-1'!$B$5:$J$44,5,FALSE))*VLOOKUP(OVYLD2_!BV$4,'[1]INTERNAL PARAMETERS-1'!$B$5:$J$44,8,FALSE)*VLOOKUP(OVYLD2_!BV$4,'[1]INTERNAL PARAMETERS-1'!$B$5:$J$44,3,FALSE)</f>
        <v>0</v>
      </c>
      <c r="BW207" s="44">
        <f>OVYLD1_!BW207*VLOOKUP(OVYLD2_!BW$4,'[1]INTERNAL PARAMETERS-1'!$B$5:$J$44,5,FALSE)*VLOOKUP(OVYLD2_!BW$4,'[1]INTERNAL PARAMETERS-1'!$B$5:$J$44,6,FALSE)*VLOOKUP(OVYLD2_!BW$4,'[1]INTERNAL PARAMETERS-1'!$B$5:$J$44,3,FALSE) + OVYLD1_!BW207*(1-VLOOKUP(OVYLD2_!BW$4,'[1]INTERNAL PARAMETERS-1'!$B$5:$J$44,5,FALSE))*VLOOKUP(OVYLD2_!BW$4,'[1]INTERNAL PARAMETERS-1'!$B$5:$J$44,8,FALSE)*VLOOKUP(OVYLD2_!BW$4,'[1]INTERNAL PARAMETERS-1'!$B$5:$J$44,3,FALSE)</f>
        <v>0</v>
      </c>
      <c r="BX207" s="44">
        <f>OVYLD1_!BX207*VLOOKUP(OVYLD2_!BX$4,'[1]INTERNAL PARAMETERS-1'!$B$5:$J$44,5,FALSE)*VLOOKUP(OVYLD2_!BX$4,'[1]INTERNAL PARAMETERS-1'!$B$5:$J$44,6,FALSE)*VLOOKUP(OVYLD2_!BX$4,'[1]INTERNAL PARAMETERS-1'!$B$5:$J$44,3,FALSE) + OVYLD1_!BX207*(1-VLOOKUP(OVYLD2_!BX$4,'[1]INTERNAL PARAMETERS-1'!$B$5:$J$44,5,FALSE))*VLOOKUP(OVYLD2_!BX$4,'[1]INTERNAL PARAMETERS-1'!$B$5:$J$44,8,FALSE)*VLOOKUP(OVYLD2_!BX$4,'[1]INTERNAL PARAMETERS-1'!$B$5:$J$44,3,FALSE)</f>
        <v>0</v>
      </c>
      <c r="BY207" s="44">
        <f>OVYLD1_!BY207*VLOOKUP(OVYLD2_!BY$4,'[1]INTERNAL PARAMETERS-1'!$B$5:$J$44,5,FALSE)*VLOOKUP(OVYLD2_!BY$4,'[1]INTERNAL PARAMETERS-1'!$B$5:$J$44,6,FALSE)*VLOOKUP(OVYLD2_!BY$4,'[1]INTERNAL PARAMETERS-1'!$B$5:$J$44,3,FALSE) + OVYLD1_!BY207*(1-VLOOKUP(OVYLD2_!BY$4,'[1]INTERNAL PARAMETERS-1'!$B$5:$J$44,5,FALSE))*VLOOKUP(OVYLD2_!BY$4,'[1]INTERNAL PARAMETERS-1'!$B$5:$J$44,8,FALSE)*VLOOKUP(OVYLD2_!BY$4,'[1]INTERNAL PARAMETERS-1'!$B$5:$J$44,3,FALSE)</f>
        <v>0</v>
      </c>
      <c r="BZ207" s="44">
        <f>OVYLD1_!BZ207*VLOOKUP(OVYLD2_!BZ$4,'[1]INTERNAL PARAMETERS-1'!$B$5:$J$44,5,FALSE)*VLOOKUP(OVYLD2_!BZ$4,'[1]INTERNAL PARAMETERS-1'!$B$5:$J$44,6,FALSE)*VLOOKUP(OVYLD2_!BZ$4,'[1]INTERNAL PARAMETERS-1'!$B$5:$J$44,3,FALSE) + OVYLD1_!BZ207*(1-VLOOKUP(OVYLD2_!BZ$4,'[1]INTERNAL PARAMETERS-1'!$B$5:$J$44,5,FALSE))*VLOOKUP(OVYLD2_!BZ$4,'[1]INTERNAL PARAMETERS-1'!$B$5:$J$44,8,FALSE)*VLOOKUP(OVYLD2_!BZ$4,'[1]INTERNAL PARAMETERS-1'!$B$5:$J$44,3,FALSE)</f>
        <v>0</v>
      </c>
      <c r="CA207" s="44">
        <f>OVYLD1_!CA207*VLOOKUP(OVYLD2_!CA$4,'[1]INTERNAL PARAMETERS-1'!$B$5:$J$44,5,FALSE)*VLOOKUP(OVYLD2_!CA$4,'[1]INTERNAL PARAMETERS-1'!$B$5:$J$44,6,FALSE)*VLOOKUP(OVYLD2_!CA$4,'[1]INTERNAL PARAMETERS-1'!$B$5:$J$44,3,FALSE) + OVYLD1_!CA207*(1-VLOOKUP(OVYLD2_!CA$4,'[1]INTERNAL PARAMETERS-1'!$B$5:$J$44,5,FALSE))*VLOOKUP(OVYLD2_!CA$4,'[1]INTERNAL PARAMETERS-1'!$B$5:$J$44,8,FALSE)*VLOOKUP(OVYLD2_!CA$4,'[1]INTERNAL PARAMETERS-1'!$B$5:$J$44,3,FALSE)</f>
        <v>0</v>
      </c>
      <c r="CB207" s="44">
        <f>OVYLD1_!CB207*VLOOKUP(OVYLD2_!CB$4,'[1]INTERNAL PARAMETERS-1'!$B$5:$J$44,5,FALSE)*VLOOKUP(OVYLD2_!CB$4,'[1]INTERNAL PARAMETERS-1'!$B$5:$J$44,6,FALSE)*VLOOKUP(OVYLD2_!CB$4,'[1]INTERNAL PARAMETERS-1'!$B$5:$J$44,3,FALSE) + OVYLD1_!CB207*(1-VLOOKUP(OVYLD2_!CB$4,'[1]INTERNAL PARAMETERS-1'!$B$5:$J$44,5,FALSE))*VLOOKUP(OVYLD2_!CB$4,'[1]INTERNAL PARAMETERS-1'!$B$5:$J$44,8,FALSE)*VLOOKUP(OVYLD2_!CB$4,'[1]INTERNAL PARAMETERS-1'!$B$5:$J$44,3,FALSE)</f>
        <v>0</v>
      </c>
      <c r="CC207" s="44">
        <f>OVYLD1_!CC207*VLOOKUP(OVYLD2_!CC$4,'[1]INTERNAL PARAMETERS-1'!$B$5:$J$44,5,FALSE)*VLOOKUP(OVYLD2_!CC$4,'[1]INTERNAL PARAMETERS-1'!$B$5:$J$44,6,FALSE)*VLOOKUP(OVYLD2_!CC$4,'[1]INTERNAL PARAMETERS-1'!$B$5:$J$44,3,FALSE) + OVYLD1_!CC207*(1-VLOOKUP(OVYLD2_!CC$4,'[1]INTERNAL PARAMETERS-1'!$B$5:$J$44,5,FALSE))*VLOOKUP(OVYLD2_!CC$4,'[1]INTERNAL PARAMETERS-1'!$B$5:$J$44,8,FALSE)*VLOOKUP(OVYLD2_!CC$4,'[1]INTERNAL PARAMETERS-1'!$B$5:$J$44,3,FALSE)</f>
        <v>0</v>
      </c>
      <c r="CD207" s="44">
        <f>OVYLD1_!CD207*VLOOKUP(OVYLD2_!CD$4,'[1]INTERNAL PARAMETERS-1'!$B$5:$J$44,5,FALSE)*VLOOKUP(OVYLD2_!CD$4,'[1]INTERNAL PARAMETERS-1'!$B$5:$J$44,6,FALSE)*VLOOKUP(OVYLD2_!CD$4,'[1]INTERNAL PARAMETERS-1'!$B$5:$J$44,3,FALSE) + OVYLD1_!CD207*(1-VLOOKUP(OVYLD2_!CD$4,'[1]INTERNAL PARAMETERS-1'!$B$5:$J$44,5,FALSE))*VLOOKUP(OVYLD2_!CD$4,'[1]INTERNAL PARAMETERS-1'!$B$5:$J$44,8,FALSE)*VLOOKUP(OVYLD2_!CD$4,'[1]INTERNAL PARAMETERS-1'!$B$5:$J$44,3,FALSE)</f>
        <v>0</v>
      </c>
      <c r="CE207" s="44">
        <f>OVYLD1_!CE207*VLOOKUP(OVYLD2_!CE$4,'[1]INTERNAL PARAMETERS-1'!$B$5:$J$44,5,FALSE)*VLOOKUP(OVYLD2_!CE$4,'[1]INTERNAL PARAMETERS-1'!$B$5:$J$44,6,FALSE)*VLOOKUP(OVYLD2_!CE$4,'[1]INTERNAL PARAMETERS-1'!$B$5:$J$44,3,FALSE) + OVYLD1_!CE207*(1-VLOOKUP(OVYLD2_!CE$4,'[1]INTERNAL PARAMETERS-1'!$B$5:$J$44,5,FALSE))*VLOOKUP(OVYLD2_!CE$4,'[1]INTERNAL PARAMETERS-1'!$B$5:$J$44,8,FALSE)*VLOOKUP(OVYLD2_!CE$4,'[1]INTERNAL PARAMETERS-1'!$B$5:$J$44,3,FALSE)</f>
        <v>0</v>
      </c>
      <c r="CF207" s="44">
        <f>OVYLD1_!CF207*VLOOKUP(OVYLD2_!CF$4,'[1]INTERNAL PARAMETERS-1'!$B$5:$J$44,5,FALSE)*VLOOKUP(OVYLD2_!CF$4,'[1]INTERNAL PARAMETERS-1'!$B$5:$J$44,6,FALSE)*VLOOKUP(OVYLD2_!CF$4,'[1]INTERNAL PARAMETERS-1'!$B$5:$J$44,3,FALSE) + OVYLD1_!CF207*(1-VLOOKUP(OVYLD2_!CF$4,'[1]INTERNAL PARAMETERS-1'!$B$5:$J$44,5,FALSE))*VLOOKUP(OVYLD2_!CF$4,'[1]INTERNAL PARAMETERS-1'!$B$5:$J$44,8,FALSE)*VLOOKUP(OVYLD2_!CF$4,'[1]INTERNAL PARAMETERS-1'!$B$5:$J$44,3,FALSE)</f>
        <v>0</v>
      </c>
      <c r="CG207" s="44">
        <f>OVYLD1_!CG207*VLOOKUP(OVYLD2_!CG$4,'[1]INTERNAL PARAMETERS-1'!$B$5:$J$44,5,FALSE)*VLOOKUP(OVYLD2_!CG$4,'[1]INTERNAL PARAMETERS-1'!$B$5:$J$44,6,FALSE)*VLOOKUP(OVYLD2_!CG$4,'[1]INTERNAL PARAMETERS-1'!$B$5:$J$44,3,FALSE) + OVYLD1_!CG207*(1-VLOOKUP(OVYLD2_!CG$4,'[1]INTERNAL PARAMETERS-1'!$B$5:$J$44,5,FALSE))*VLOOKUP(OVYLD2_!CG$4,'[1]INTERNAL PARAMETERS-1'!$B$5:$J$44,8,FALSE)*VLOOKUP(OVYLD2_!CG$4,'[1]INTERNAL PARAMETERS-1'!$B$5:$J$44,3,FALSE)</f>
        <v>0</v>
      </c>
      <c r="CH207" s="43">
        <f>OVYLD1_!CH207*VLOOKUP(OVYLD2_!CH$4,'[1]INTERNAL PARAMETERS-1'!$B$5:$J$44,5,FALSE)*VLOOKUP(OVYLD2_!CH$4,'[1]INTERNAL PARAMETERS-1'!$B$5:$J$44,6,FALSE)*VLOOKUP(OVYLD2_!CH$4,'[1]INTERNAL PARAMETERS-1'!$B$5:$J$44,3,FALSE) + OVYLD1_!CH207*(1-VLOOKUP(OVYLD2_!CH$4,'[1]INTERNAL PARAMETERS-1'!$B$5:$J$44,5,FALSE))*VLOOKUP(OVYLD2_!CH$4,'[1]INTERNAL PARAMETERS-1'!$B$5:$J$44,8,FALSE)*VLOOKUP(OVYLD2_!CH$4,'[1]INTERNAL PARAMETERS-1'!$B$5:$J$44,3,FALSE)</f>
        <v>0</v>
      </c>
      <c r="CJ207" s="45">
        <f t="shared" si="6"/>
        <v>0</v>
      </c>
      <c r="CK207" s="43">
        <f t="shared" si="7"/>
        <v>0</v>
      </c>
    </row>
    <row r="208" spans="2:89" x14ac:dyDescent="0.5">
      <c r="B208" s="58" t="s">
        <v>7</v>
      </c>
      <c r="C208" s="57" t="s">
        <v>63</v>
      </c>
      <c r="D208" s="57" t="s">
        <v>75</v>
      </c>
      <c r="E208" s="128">
        <f>OVERALL2021!AI208</f>
        <v>0</v>
      </c>
      <c r="F208" s="56">
        <f>'[1]INTERNAL PARAMETERS-1'!M10</f>
        <v>58.935000000000002</v>
      </c>
      <c r="G208" s="45">
        <f>OVYLD1_!G208*VLOOKUP(OVYLD2_!G$4,'[1]INTERNAL PARAMETERS-1'!$B$5:$J$44,5,FALSE)*VLOOKUP(OVYLD2_!G$4,'[1]INTERNAL PARAMETERS-1'!$B$5:$J$44,7,FALSE)*OVYLD2_!$F208 + OVYLD1_!G208*(1-VLOOKUP(OVYLD2_!G$4,'[1]INTERNAL PARAMETERS-1'!$B$5:$J$44,5,FALSE))*VLOOKUP(OVYLD2_!G$4,'[1]INTERNAL PARAMETERS-1'!$B$5:$J$44,9,FALSE)*OVYLD2_!$F208</f>
        <v>0</v>
      </c>
      <c r="H208" s="44">
        <f>OVYLD1_!H208*VLOOKUP(OVYLD2_!H$4,'[1]INTERNAL PARAMETERS-1'!$B$5:$J$44,5,FALSE)*VLOOKUP(OVYLD2_!H$4,'[1]INTERNAL PARAMETERS-1'!$B$5:$J$44,7,FALSE)*OVYLD2_!$F208 + OVYLD1_!H208*(1-VLOOKUP(OVYLD2_!H$4,'[1]INTERNAL PARAMETERS-1'!$B$5:$J$44,5,FALSE))*VLOOKUP(OVYLD2_!H$4,'[1]INTERNAL PARAMETERS-1'!$B$5:$J$44,9,FALSE)*OVYLD2_!$F208</f>
        <v>0</v>
      </c>
      <c r="I208" s="44">
        <f>OVYLD1_!I208*VLOOKUP(OVYLD2_!I$4,'[1]INTERNAL PARAMETERS-1'!$B$5:$J$44,5,FALSE)*VLOOKUP(OVYLD2_!I$4,'[1]INTERNAL PARAMETERS-1'!$B$5:$J$44,7,FALSE)*OVYLD2_!$F208 + OVYLD1_!I208*(1-VLOOKUP(OVYLD2_!I$4,'[1]INTERNAL PARAMETERS-1'!$B$5:$J$44,5,FALSE))*VLOOKUP(OVYLD2_!I$4,'[1]INTERNAL PARAMETERS-1'!$B$5:$J$44,9,FALSE)*OVYLD2_!$F208</f>
        <v>0</v>
      </c>
      <c r="J208" s="44">
        <f>OVYLD1_!J208*VLOOKUP(OVYLD2_!J$4,'[1]INTERNAL PARAMETERS-1'!$B$5:$J$44,5,FALSE)*VLOOKUP(OVYLD2_!J$4,'[1]INTERNAL PARAMETERS-1'!$B$5:$J$44,7,FALSE)*OVYLD2_!$F208 + OVYLD1_!J208*(1-VLOOKUP(OVYLD2_!J$4,'[1]INTERNAL PARAMETERS-1'!$B$5:$J$44,5,FALSE))*VLOOKUP(OVYLD2_!J$4,'[1]INTERNAL PARAMETERS-1'!$B$5:$J$44,9,FALSE)*OVYLD2_!$F208</f>
        <v>0</v>
      </c>
      <c r="K208" s="44">
        <f>OVYLD1_!K208*VLOOKUP(OVYLD2_!K$4,'[1]INTERNAL PARAMETERS-1'!$B$5:$J$44,5,FALSE)*VLOOKUP(OVYLD2_!K$4,'[1]INTERNAL PARAMETERS-1'!$B$5:$J$44,7,FALSE)*OVYLD2_!$F208 + OVYLD1_!K208*(1-VLOOKUP(OVYLD2_!K$4,'[1]INTERNAL PARAMETERS-1'!$B$5:$J$44,5,FALSE))*VLOOKUP(OVYLD2_!K$4,'[1]INTERNAL PARAMETERS-1'!$B$5:$J$44,9,FALSE)*OVYLD2_!$F208</f>
        <v>0</v>
      </c>
      <c r="L208" s="44">
        <f>OVYLD1_!L208*VLOOKUP(OVYLD2_!L$4,'[1]INTERNAL PARAMETERS-1'!$B$5:$J$44,5,FALSE)*VLOOKUP(OVYLD2_!L$4,'[1]INTERNAL PARAMETERS-1'!$B$5:$J$44,7,FALSE)*OVYLD2_!$F208 + OVYLD1_!L208*(1-VLOOKUP(OVYLD2_!L$4,'[1]INTERNAL PARAMETERS-1'!$B$5:$J$44,5,FALSE))*VLOOKUP(OVYLD2_!L$4,'[1]INTERNAL PARAMETERS-1'!$B$5:$J$44,9,FALSE)*OVYLD2_!$F208</f>
        <v>0</v>
      </c>
      <c r="M208" s="44">
        <f>OVYLD1_!M208*VLOOKUP(OVYLD2_!M$4,'[1]INTERNAL PARAMETERS-1'!$B$5:$J$44,5,FALSE)*VLOOKUP(OVYLD2_!M$4,'[1]INTERNAL PARAMETERS-1'!$B$5:$J$44,7,FALSE)*OVYLD2_!$F208 + OVYLD1_!M208*(1-VLOOKUP(OVYLD2_!M$4,'[1]INTERNAL PARAMETERS-1'!$B$5:$J$44,5,FALSE))*VLOOKUP(OVYLD2_!M$4,'[1]INTERNAL PARAMETERS-1'!$B$5:$J$44,9,FALSE)*OVYLD2_!$F208</f>
        <v>0</v>
      </c>
      <c r="N208" s="44">
        <f>OVYLD1_!N208*VLOOKUP(OVYLD2_!N$4,'[1]INTERNAL PARAMETERS-1'!$B$5:$J$44,5,FALSE)*VLOOKUP(OVYLD2_!N$4,'[1]INTERNAL PARAMETERS-1'!$B$5:$J$44,7,FALSE)*OVYLD2_!$F208 + OVYLD1_!N208*(1-VLOOKUP(OVYLD2_!N$4,'[1]INTERNAL PARAMETERS-1'!$B$5:$J$44,5,FALSE))*VLOOKUP(OVYLD2_!N$4,'[1]INTERNAL PARAMETERS-1'!$B$5:$J$44,9,FALSE)*OVYLD2_!$F208</f>
        <v>0</v>
      </c>
      <c r="O208" s="44">
        <f>OVYLD1_!O208*VLOOKUP(OVYLD2_!O$4,'[1]INTERNAL PARAMETERS-1'!$B$5:$J$44,5,FALSE)*VLOOKUP(OVYLD2_!O$4,'[1]INTERNAL PARAMETERS-1'!$B$5:$J$44,7,FALSE)*OVYLD2_!$F208 + OVYLD1_!O208*(1-VLOOKUP(OVYLD2_!O$4,'[1]INTERNAL PARAMETERS-1'!$B$5:$J$44,5,FALSE))*VLOOKUP(OVYLD2_!O$4,'[1]INTERNAL PARAMETERS-1'!$B$5:$J$44,9,FALSE)*OVYLD2_!$F208</f>
        <v>0</v>
      </c>
      <c r="P208" s="44">
        <f>OVYLD1_!P208*VLOOKUP(OVYLD2_!P$4,'[1]INTERNAL PARAMETERS-1'!$B$5:$J$44,5,FALSE)*VLOOKUP(OVYLD2_!P$4,'[1]INTERNAL PARAMETERS-1'!$B$5:$J$44,7,FALSE)*OVYLD2_!$F208 + OVYLD1_!P208*(1-VLOOKUP(OVYLD2_!P$4,'[1]INTERNAL PARAMETERS-1'!$B$5:$J$44,5,FALSE))*VLOOKUP(OVYLD2_!P$4,'[1]INTERNAL PARAMETERS-1'!$B$5:$J$44,9,FALSE)*OVYLD2_!$F208</f>
        <v>0</v>
      </c>
      <c r="Q208" s="44">
        <f>OVYLD1_!Q208*VLOOKUP(OVYLD2_!Q$4,'[1]INTERNAL PARAMETERS-1'!$B$5:$J$44,5,FALSE)*VLOOKUP(OVYLD2_!Q$4,'[1]INTERNAL PARAMETERS-1'!$B$5:$J$44,7,FALSE)*OVYLD2_!$F208 + OVYLD1_!Q208*(1-VLOOKUP(OVYLD2_!Q$4,'[1]INTERNAL PARAMETERS-1'!$B$5:$J$44,5,FALSE))*VLOOKUP(OVYLD2_!Q$4,'[1]INTERNAL PARAMETERS-1'!$B$5:$J$44,9,FALSE)*OVYLD2_!$F208</f>
        <v>0</v>
      </c>
      <c r="R208" s="44">
        <f>OVYLD1_!R208*VLOOKUP(OVYLD2_!R$4,'[1]INTERNAL PARAMETERS-1'!$B$5:$J$44,5,FALSE)*VLOOKUP(OVYLD2_!R$4,'[1]INTERNAL PARAMETERS-1'!$B$5:$J$44,7,FALSE)*OVYLD2_!$F208 + OVYLD1_!R208*(1-VLOOKUP(OVYLD2_!R$4,'[1]INTERNAL PARAMETERS-1'!$B$5:$J$44,5,FALSE))*VLOOKUP(OVYLD2_!R$4,'[1]INTERNAL PARAMETERS-1'!$B$5:$J$44,9,FALSE)*OVYLD2_!$F208</f>
        <v>0</v>
      </c>
      <c r="S208" s="44">
        <f>OVYLD1_!S208*VLOOKUP(OVYLD2_!S$4,'[1]INTERNAL PARAMETERS-1'!$B$5:$J$44,5,FALSE)*VLOOKUP(OVYLD2_!S$4,'[1]INTERNAL PARAMETERS-1'!$B$5:$J$44,7,FALSE)*OVYLD2_!$F208 + OVYLD1_!S208*(1-VLOOKUP(OVYLD2_!S$4,'[1]INTERNAL PARAMETERS-1'!$B$5:$J$44,5,FALSE))*VLOOKUP(OVYLD2_!S$4,'[1]INTERNAL PARAMETERS-1'!$B$5:$J$44,9,FALSE)*OVYLD2_!$F208</f>
        <v>0</v>
      </c>
      <c r="T208" s="44">
        <f>OVYLD1_!T208*VLOOKUP(OVYLD2_!T$4,'[1]INTERNAL PARAMETERS-1'!$B$5:$J$44,5,FALSE)*VLOOKUP(OVYLD2_!T$4,'[1]INTERNAL PARAMETERS-1'!$B$5:$J$44,7,FALSE)*OVYLD2_!$F208 + OVYLD1_!T208*(1-VLOOKUP(OVYLD2_!T$4,'[1]INTERNAL PARAMETERS-1'!$B$5:$J$44,5,FALSE))*VLOOKUP(OVYLD2_!T$4,'[1]INTERNAL PARAMETERS-1'!$B$5:$J$44,9,FALSE)*OVYLD2_!$F208</f>
        <v>0</v>
      </c>
      <c r="U208" s="44">
        <f>OVYLD1_!U208*VLOOKUP(OVYLD2_!U$4,'[1]INTERNAL PARAMETERS-1'!$B$5:$J$44,5,FALSE)*VLOOKUP(OVYLD2_!U$4,'[1]INTERNAL PARAMETERS-1'!$B$5:$J$44,7,FALSE)*OVYLD2_!$F208 + OVYLD1_!U208*(1-VLOOKUP(OVYLD2_!U$4,'[1]INTERNAL PARAMETERS-1'!$B$5:$J$44,5,FALSE))*VLOOKUP(OVYLD2_!U$4,'[1]INTERNAL PARAMETERS-1'!$B$5:$J$44,9,FALSE)*OVYLD2_!$F208</f>
        <v>0</v>
      </c>
      <c r="V208" s="44">
        <f>OVYLD1_!V208*VLOOKUP(OVYLD2_!V$4,'[1]INTERNAL PARAMETERS-1'!$B$5:$J$44,5,FALSE)*VLOOKUP(OVYLD2_!V$4,'[1]INTERNAL PARAMETERS-1'!$B$5:$J$44,7,FALSE)*OVYLD2_!$F208 + OVYLD1_!V208*(1-VLOOKUP(OVYLD2_!V$4,'[1]INTERNAL PARAMETERS-1'!$B$5:$J$44,5,FALSE))*VLOOKUP(OVYLD2_!V$4,'[1]INTERNAL PARAMETERS-1'!$B$5:$J$44,9,FALSE)*OVYLD2_!$F208</f>
        <v>0</v>
      </c>
      <c r="W208" s="44">
        <f>OVYLD1_!W208*VLOOKUP(OVYLD2_!W$4,'[1]INTERNAL PARAMETERS-1'!$B$5:$J$44,5,FALSE)*VLOOKUP(OVYLD2_!W$4,'[1]INTERNAL PARAMETERS-1'!$B$5:$J$44,7,FALSE)*OVYLD2_!$F208 + OVYLD1_!W208*(1-VLOOKUP(OVYLD2_!W$4,'[1]INTERNAL PARAMETERS-1'!$B$5:$J$44,5,FALSE))*VLOOKUP(OVYLD2_!W$4,'[1]INTERNAL PARAMETERS-1'!$B$5:$J$44,9,FALSE)*OVYLD2_!$F208</f>
        <v>0</v>
      </c>
      <c r="X208" s="44">
        <f>OVYLD1_!X208*VLOOKUP(OVYLD2_!X$4,'[1]INTERNAL PARAMETERS-1'!$B$5:$J$44,5,FALSE)*VLOOKUP(OVYLD2_!X$4,'[1]INTERNAL PARAMETERS-1'!$B$5:$J$44,7,FALSE)*OVYLD2_!$F208 + OVYLD1_!X208*(1-VLOOKUP(OVYLD2_!X$4,'[1]INTERNAL PARAMETERS-1'!$B$5:$J$44,5,FALSE))*VLOOKUP(OVYLD2_!X$4,'[1]INTERNAL PARAMETERS-1'!$B$5:$J$44,9,FALSE)*OVYLD2_!$F208</f>
        <v>0</v>
      </c>
      <c r="Y208" s="44">
        <f>OVYLD1_!Y208*VLOOKUP(OVYLD2_!Y$4,'[1]INTERNAL PARAMETERS-1'!$B$5:$J$44,5,FALSE)*VLOOKUP(OVYLD2_!Y$4,'[1]INTERNAL PARAMETERS-1'!$B$5:$J$44,7,FALSE)*OVYLD2_!$F208 + OVYLD1_!Y208*(1-VLOOKUP(OVYLD2_!Y$4,'[1]INTERNAL PARAMETERS-1'!$B$5:$J$44,5,FALSE))*VLOOKUP(OVYLD2_!Y$4,'[1]INTERNAL PARAMETERS-1'!$B$5:$J$44,9,FALSE)*OVYLD2_!$F208</f>
        <v>0</v>
      </c>
      <c r="Z208" s="44">
        <f>OVYLD1_!Z208*VLOOKUP(OVYLD2_!Z$4,'[1]INTERNAL PARAMETERS-1'!$B$5:$J$44,5,FALSE)*VLOOKUP(OVYLD2_!Z$4,'[1]INTERNAL PARAMETERS-1'!$B$5:$J$44,7,FALSE)*OVYLD2_!$F208 + OVYLD1_!Z208*(1-VLOOKUP(OVYLD2_!Z$4,'[1]INTERNAL PARAMETERS-1'!$B$5:$J$44,5,FALSE))*VLOOKUP(OVYLD2_!Z$4,'[1]INTERNAL PARAMETERS-1'!$B$5:$J$44,9,FALSE)*OVYLD2_!$F208</f>
        <v>0</v>
      </c>
      <c r="AA208" s="44">
        <f>OVYLD1_!AA208*VLOOKUP(OVYLD2_!AA$4,'[1]INTERNAL PARAMETERS-1'!$B$5:$J$44,5,FALSE)*VLOOKUP(OVYLD2_!AA$4,'[1]INTERNAL PARAMETERS-1'!$B$5:$J$44,7,FALSE)*OVYLD2_!$F208 + OVYLD1_!AA208*(1-VLOOKUP(OVYLD2_!AA$4,'[1]INTERNAL PARAMETERS-1'!$B$5:$J$44,5,FALSE))*VLOOKUP(OVYLD2_!AA$4,'[1]INTERNAL PARAMETERS-1'!$B$5:$J$44,9,FALSE)*OVYLD2_!$F208</f>
        <v>0</v>
      </c>
      <c r="AB208" s="44">
        <f>OVYLD1_!AB208*VLOOKUP(OVYLD2_!AB$4,'[1]INTERNAL PARAMETERS-1'!$B$5:$J$44,5,FALSE)*VLOOKUP(OVYLD2_!AB$4,'[1]INTERNAL PARAMETERS-1'!$B$5:$J$44,7,FALSE)*OVYLD2_!$F208 + OVYLD1_!AB208*(1-VLOOKUP(OVYLD2_!AB$4,'[1]INTERNAL PARAMETERS-1'!$B$5:$J$44,5,FALSE))*VLOOKUP(OVYLD2_!AB$4,'[1]INTERNAL PARAMETERS-1'!$B$5:$J$44,9,FALSE)*OVYLD2_!$F208</f>
        <v>0</v>
      </c>
      <c r="AC208" s="44">
        <f>OVYLD1_!AC208*VLOOKUP(OVYLD2_!AC$4,'[1]INTERNAL PARAMETERS-1'!$B$5:$J$44,5,FALSE)*VLOOKUP(OVYLD2_!AC$4,'[1]INTERNAL PARAMETERS-1'!$B$5:$J$44,7,FALSE)*OVYLD2_!$F208 + OVYLD1_!AC208*(1-VLOOKUP(OVYLD2_!AC$4,'[1]INTERNAL PARAMETERS-1'!$B$5:$J$44,5,FALSE))*VLOOKUP(OVYLD2_!AC$4,'[1]INTERNAL PARAMETERS-1'!$B$5:$J$44,9,FALSE)*OVYLD2_!$F208</f>
        <v>0</v>
      </c>
      <c r="AD208" s="44">
        <f>OVYLD1_!AD208*VLOOKUP(OVYLD2_!AD$4,'[1]INTERNAL PARAMETERS-1'!$B$5:$J$44,5,FALSE)*VLOOKUP(OVYLD2_!AD$4,'[1]INTERNAL PARAMETERS-1'!$B$5:$J$44,7,FALSE)*OVYLD2_!$F208 + OVYLD1_!AD208*(1-VLOOKUP(OVYLD2_!AD$4,'[1]INTERNAL PARAMETERS-1'!$B$5:$J$44,5,FALSE))*VLOOKUP(OVYLD2_!AD$4,'[1]INTERNAL PARAMETERS-1'!$B$5:$J$44,9,FALSE)*OVYLD2_!$F208</f>
        <v>0</v>
      </c>
      <c r="AE208" s="44">
        <f>OVYLD1_!AE208*VLOOKUP(OVYLD2_!AE$4,'[1]INTERNAL PARAMETERS-1'!$B$5:$J$44,5,FALSE)*VLOOKUP(OVYLD2_!AE$4,'[1]INTERNAL PARAMETERS-1'!$B$5:$J$44,7,FALSE)*OVYLD2_!$F208 + OVYLD1_!AE208*(1-VLOOKUP(OVYLD2_!AE$4,'[1]INTERNAL PARAMETERS-1'!$B$5:$J$44,5,FALSE))*VLOOKUP(OVYLD2_!AE$4,'[1]INTERNAL PARAMETERS-1'!$B$5:$J$44,9,FALSE)*OVYLD2_!$F208</f>
        <v>0</v>
      </c>
      <c r="AF208" s="44">
        <f>OVYLD1_!AF208*VLOOKUP(OVYLD2_!AF$4,'[1]INTERNAL PARAMETERS-1'!$B$5:$J$44,5,FALSE)*VLOOKUP(OVYLD2_!AF$4,'[1]INTERNAL PARAMETERS-1'!$B$5:$J$44,7,FALSE)*OVYLD2_!$F208 + OVYLD1_!AF208*(1-VLOOKUP(OVYLD2_!AF$4,'[1]INTERNAL PARAMETERS-1'!$B$5:$J$44,5,FALSE))*VLOOKUP(OVYLD2_!AF$4,'[1]INTERNAL PARAMETERS-1'!$B$5:$J$44,9,FALSE)*OVYLD2_!$F208</f>
        <v>0</v>
      </c>
      <c r="AG208" s="44">
        <f>OVYLD1_!AG208*VLOOKUP(OVYLD2_!AG$4,'[1]INTERNAL PARAMETERS-1'!$B$5:$J$44,5,FALSE)*VLOOKUP(OVYLD2_!AG$4,'[1]INTERNAL PARAMETERS-1'!$B$5:$J$44,7,FALSE)*OVYLD2_!$F208 + OVYLD1_!AG208*(1-VLOOKUP(OVYLD2_!AG$4,'[1]INTERNAL PARAMETERS-1'!$B$5:$J$44,5,FALSE))*VLOOKUP(OVYLD2_!AG$4,'[1]INTERNAL PARAMETERS-1'!$B$5:$J$44,9,FALSE)*OVYLD2_!$F208</f>
        <v>0</v>
      </c>
      <c r="AH208" s="44">
        <f>OVYLD1_!AH208*VLOOKUP(OVYLD2_!AH$4,'[1]INTERNAL PARAMETERS-1'!$B$5:$J$44,5,FALSE)*VLOOKUP(OVYLD2_!AH$4,'[1]INTERNAL PARAMETERS-1'!$B$5:$J$44,7,FALSE)*OVYLD2_!$F208 + OVYLD1_!AH208*(1-VLOOKUP(OVYLD2_!AH$4,'[1]INTERNAL PARAMETERS-1'!$B$5:$J$44,5,FALSE))*VLOOKUP(OVYLD2_!AH$4,'[1]INTERNAL PARAMETERS-1'!$B$5:$J$44,9,FALSE)*OVYLD2_!$F208</f>
        <v>0</v>
      </c>
      <c r="AI208" s="44">
        <f>OVYLD1_!AI208*VLOOKUP(OVYLD2_!AI$4,'[1]INTERNAL PARAMETERS-1'!$B$5:$J$44,5,FALSE)*VLOOKUP(OVYLD2_!AI$4,'[1]INTERNAL PARAMETERS-1'!$B$5:$J$44,7,FALSE)*OVYLD2_!$F208 + OVYLD1_!AI208*(1-VLOOKUP(OVYLD2_!AI$4,'[1]INTERNAL PARAMETERS-1'!$B$5:$J$44,5,FALSE))*VLOOKUP(OVYLD2_!AI$4,'[1]INTERNAL PARAMETERS-1'!$B$5:$J$44,9,FALSE)*OVYLD2_!$F208</f>
        <v>0</v>
      </c>
      <c r="AJ208" s="44">
        <f>OVYLD1_!AJ208*VLOOKUP(OVYLD2_!AJ$4,'[1]INTERNAL PARAMETERS-1'!$B$5:$J$44,5,FALSE)*VLOOKUP(OVYLD2_!AJ$4,'[1]INTERNAL PARAMETERS-1'!$B$5:$J$44,7,FALSE)*OVYLD2_!$F208 + OVYLD1_!AJ208*(1-VLOOKUP(OVYLD2_!AJ$4,'[1]INTERNAL PARAMETERS-1'!$B$5:$J$44,5,FALSE))*VLOOKUP(OVYLD2_!AJ$4,'[1]INTERNAL PARAMETERS-1'!$B$5:$J$44,9,FALSE)*OVYLD2_!$F208</f>
        <v>0</v>
      </c>
      <c r="AK208" s="44">
        <f>OVYLD1_!AK208*VLOOKUP(OVYLD2_!AK$4,'[1]INTERNAL PARAMETERS-1'!$B$5:$J$44,5,FALSE)*VLOOKUP(OVYLD2_!AK$4,'[1]INTERNAL PARAMETERS-1'!$B$5:$J$44,7,FALSE)*OVYLD2_!$F208 + OVYLD1_!AK208*(1-VLOOKUP(OVYLD2_!AK$4,'[1]INTERNAL PARAMETERS-1'!$B$5:$J$44,5,FALSE))*VLOOKUP(OVYLD2_!AK$4,'[1]INTERNAL PARAMETERS-1'!$B$5:$J$44,9,FALSE)*OVYLD2_!$F208</f>
        <v>0</v>
      </c>
      <c r="AL208" s="44">
        <f>OVYLD1_!AL208*VLOOKUP(OVYLD2_!AL$4,'[1]INTERNAL PARAMETERS-1'!$B$5:$J$44,5,FALSE)*VLOOKUP(OVYLD2_!AL$4,'[1]INTERNAL PARAMETERS-1'!$B$5:$J$44,7,FALSE)*OVYLD2_!$F208 + OVYLD1_!AL208*(1-VLOOKUP(OVYLD2_!AL$4,'[1]INTERNAL PARAMETERS-1'!$B$5:$J$44,5,FALSE))*VLOOKUP(OVYLD2_!AL$4,'[1]INTERNAL PARAMETERS-1'!$B$5:$J$44,9,FALSE)*OVYLD2_!$F208</f>
        <v>0</v>
      </c>
      <c r="AM208" s="44">
        <f>OVYLD1_!AM208*VLOOKUP(OVYLD2_!AM$4,'[1]INTERNAL PARAMETERS-1'!$B$5:$J$44,5,FALSE)*VLOOKUP(OVYLD2_!AM$4,'[1]INTERNAL PARAMETERS-1'!$B$5:$J$44,7,FALSE)*OVYLD2_!$F208 + OVYLD1_!AM208*(1-VLOOKUP(OVYLD2_!AM$4,'[1]INTERNAL PARAMETERS-1'!$B$5:$J$44,5,FALSE))*VLOOKUP(OVYLD2_!AM$4,'[1]INTERNAL PARAMETERS-1'!$B$5:$J$44,9,FALSE)*OVYLD2_!$F208</f>
        <v>0</v>
      </c>
      <c r="AN208" s="44">
        <f>OVYLD1_!AN208*VLOOKUP(OVYLD2_!AN$4,'[1]INTERNAL PARAMETERS-1'!$B$5:$J$44,5,FALSE)*VLOOKUP(OVYLD2_!AN$4,'[1]INTERNAL PARAMETERS-1'!$B$5:$J$44,7,FALSE)*OVYLD2_!$F208 + OVYLD1_!AN208*(1-VLOOKUP(OVYLD2_!AN$4,'[1]INTERNAL PARAMETERS-1'!$B$5:$J$44,5,FALSE))*VLOOKUP(OVYLD2_!AN$4,'[1]INTERNAL PARAMETERS-1'!$B$5:$J$44,9,FALSE)*OVYLD2_!$F208</f>
        <v>0</v>
      </c>
      <c r="AO208" s="44">
        <f>OVYLD1_!AO208*VLOOKUP(OVYLD2_!AO$4,'[1]INTERNAL PARAMETERS-1'!$B$5:$J$44,5,FALSE)*VLOOKUP(OVYLD2_!AO$4,'[1]INTERNAL PARAMETERS-1'!$B$5:$J$44,7,FALSE)*OVYLD2_!$F208 + OVYLD1_!AO208*(1-VLOOKUP(OVYLD2_!AO$4,'[1]INTERNAL PARAMETERS-1'!$B$5:$J$44,5,FALSE))*VLOOKUP(OVYLD2_!AO$4,'[1]INTERNAL PARAMETERS-1'!$B$5:$J$44,9,FALSE)*OVYLD2_!$F208</f>
        <v>0</v>
      </c>
      <c r="AP208" s="44">
        <f>OVYLD1_!AP208*VLOOKUP(OVYLD2_!AP$4,'[1]INTERNAL PARAMETERS-1'!$B$5:$J$44,5,FALSE)*VLOOKUP(OVYLD2_!AP$4,'[1]INTERNAL PARAMETERS-1'!$B$5:$J$44,7,FALSE)*OVYLD2_!$F208 + OVYLD1_!AP208*(1-VLOOKUP(OVYLD2_!AP$4,'[1]INTERNAL PARAMETERS-1'!$B$5:$J$44,5,FALSE))*VLOOKUP(OVYLD2_!AP$4,'[1]INTERNAL PARAMETERS-1'!$B$5:$J$44,9,FALSE)*OVYLD2_!$F208</f>
        <v>0</v>
      </c>
      <c r="AQ208" s="44">
        <f>OVYLD1_!AQ208*VLOOKUP(OVYLD2_!AQ$4,'[1]INTERNAL PARAMETERS-1'!$B$5:$J$44,5,FALSE)*VLOOKUP(OVYLD2_!AQ$4,'[1]INTERNAL PARAMETERS-1'!$B$5:$J$44,7,FALSE)*OVYLD2_!$F208 + OVYLD1_!AQ208*(1-VLOOKUP(OVYLD2_!AQ$4,'[1]INTERNAL PARAMETERS-1'!$B$5:$J$44,5,FALSE))*VLOOKUP(OVYLD2_!AQ$4,'[1]INTERNAL PARAMETERS-1'!$B$5:$J$44,9,FALSE)*OVYLD2_!$F208</f>
        <v>0</v>
      </c>
      <c r="AR208" s="44">
        <f>OVYLD1_!AR208*VLOOKUP(OVYLD2_!AR$4,'[1]INTERNAL PARAMETERS-1'!$B$5:$J$44,5,FALSE)*VLOOKUP(OVYLD2_!AR$4,'[1]INTERNAL PARAMETERS-1'!$B$5:$J$44,7,FALSE)*OVYLD2_!$F208 + OVYLD1_!AR208*(1-VLOOKUP(OVYLD2_!AR$4,'[1]INTERNAL PARAMETERS-1'!$B$5:$J$44,5,FALSE))*VLOOKUP(OVYLD2_!AR$4,'[1]INTERNAL PARAMETERS-1'!$B$5:$J$44,9,FALSE)*OVYLD2_!$F208</f>
        <v>0</v>
      </c>
      <c r="AS208" s="44">
        <f>OVYLD1_!AS208*VLOOKUP(OVYLD2_!AS$4,'[1]INTERNAL PARAMETERS-1'!$B$5:$J$44,5,FALSE)*VLOOKUP(OVYLD2_!AS$4,'[1]INTERNAL PARAMETERS-1'!$B$5:$J$44,7,FALSE)*OVYLD2_!$F208 + OVYLD1_!AS208*(1-VLOOKUP(OVYLD2_!AS$4,'[1]INTERNAL PARAMETERS-1'!$B$5:$J$44,5,FALSE))*VLOOKUP(OVYLD2_!AS$4,'[1]INTERNAL PARAMETERS-1'!$B$5:$J$44,9,FALSE)*OVYLD2_!$F208</f>
        <v>0</v>
      </c>
      <c r="AT208" s="43">
        <f>OVYLD1_!AT208*VLOOKUP(OVYLD2_!AT$4,'[1]INTERNAL PARAMETERS-1'!$B$5:$J$44,5,FALSE)*VLOOKUP(OVYLD2_!AT$4,'[1]INTERNAL PARAMETERS-1'!$B$5:$J$44,7,FALSE)*OVYLD2_!$F208 + OVYLD1_!AT208*(1-VLOOKUP(OVYLD2_!AT$4,'[1]INTERNAL PARAMETERS-1'!$B$5:$J$44,5,FALSE))*VLOOKUP(OVYLD2_!AT$4,'[1]INTERNAL PARAMETERS-1'!$B$5:$J$44,9,FALSE)*OVYLD2_!$F208</f>
        <v>0</v>
      </c>
      <c r="AU208" s="45">
        <f>OVYLD1_!AU208*VLOOKUP(OVYLD2_!AU$4,'[1]INTERNAL PARAMETERS-1'!$B$5:$J$44,5,FALSE)*VLOOKUP(OVYLD2_!AU$4,'[1]INTERNAL PARAMETERS-1'!$B$5:$J$44,6,FALSE)*VLOOKUP(OVYLD2_!AU$4,'[1]INTERNAL PARAMETERS-1'!$B$5:$J$44,3,FALSE) + OVYLD1_!AU208*(1-VLOOKUP(OVYLD2_!AU$4,'[1]INTERNAL PARAMETERS-1'!$B$5:$J$44,5,FALSE))*VLOOKUP(OVYLD2_!AU$4,'[1]INTERNAL PARAMETERS-1'!$B$5:$J$44,8,FALSE)*VLOOKUP(OVYLD2_!AU$4,'[1]INTERNAL PARAMETERS-1'!$B$5:$J$44,3,FALSE)</f>
        <v>0</v>
      </c>
      <c r="AV208" s="44">
        <f>OVYLD1_!AV208*VLOOKUP(OVYLD2_!AV$4,'[1]INTERNAL PARAMETERS-1'!$B$5:$J$44,5,FALSE)*VLOOKUP(OVYLD2_!AV$4,'[1]INTERNAL PARAMETERS-1'!$B$5:$J$44,6,FALSE)*VLOOKUP(OVYLD2_!AV$4,'[1]INTERNAL PARAMETERS-1'!$B$5:$J$44,3,FALSE) + OVYLD1_!AV208*(1-VLOOKUP(OVYLD2_!AV$4,'[1]INTERNAL PARAMETERS-1'!$B$5:$J$44,5,FALSE))*VLOOKUP(OVYLD2_!AV$4,'[1]INTERNAL PARAMETERS-1'!$B$5:$J$44,8,FALSE)*VLOOKUP(OVYLD2_!AV$4,'[1]INTERNAL PARAMETERS-1'!$B$5:$J$44,3,FALSE)</f>
        <v>0</v>
      </c>
      <c r="AW208" s="44">
        <f>OVYLD1_!AW208*VLOOKUP(OVYLD2_!AW$4,'[1]INTERNAL PARAMETERS-1'!$B$5:$J$44,5,FALSE)*VLOOKUP(OVYLD2_!AW$4,'[1]INTERNAL PARAMETERS-1'!$B$5:$J$44,6,FALSE)*VLOOKUP(OVYLD2_!AW$4,'[1]INTERNAL PARAMETERS-1'!$B$5:$J$44,3,FALSE) + OVYLD1_!AW208*(1-VLOOKUP(OVYLD2_!AW$4,'[1]INTERNAL PARAMETERS-1'!$B$5:$J$44,5,FALSE))*VLOOKUP(OVYLD2_!AW$4,'[1]INTERNAL PARAMETERS-1'!$B$5:$J$44,8,FALSE)*VLOOKUP(OVYLD2_!AW$4,'[1]INTERNAL PARAMETERS-1'!$B$5:$J$44,3,FALSE)</f>
        <v>0</v>
      </c>
      <c r="AX208" s="44">
        <f>OVYLD1_!AX208*VLOOKUP(OVYLD2_!AX$4,'[1]INTERNAL PARAMETERS-1'!$B$5:$J$44,5,FALSE)*VLOOKUP(OVYLD2_!AX$4,'[1]INTERNAL PARAMETERS-1'!$B$5:$J$44,6,FALSE)*VLOOKUP(OVYLD2_!AX$4,'[1]INTERNAL PARAMETERS-1'!$B$5:$J$44,3,FALSE) + OVYLD1_!AX208*(1-VLOOKUP(OVYLD2_!AX$4,'[1]INTERNAL PARAMETERS-1'!$B$5:$J$44,5,FALSE))*VLOOKUP(OVYLD2_!AX$4,'[1]INTERNAL PARAMETERS-1'!$B$5:$J$44,8,FALSE)*VLOOKUP(OVYLD2_!AX$4,'[1]INTERNAL PARAMETERS-1'!$B$5:$J$44,3,FALSE)</f>
        <v>0</v>
      </c>
      <c r="AY208" s="44">
        <f>OVYLD1_!AY208*VLOOKUP(OVYLD2_!AY$4,'[1]INTERNAL PARAMETERS-1'!$B$5:$J$44,5,FALSE)*VLOOKUP(OVYLD2_!AY$4,'[1]INTERNAL PARAMETERS-1'!$B$5:$J$44,6,FALSE)*VLOOKUP(OVYLD2_!AY$4,'[1]INTERNAL PARAMETERS-1'!$B$5:$J$44,3,FALSE) + OVYLD1_!AY208*(1-VLOOKUP(OVYLD2_!AY$4,'[1]INTERNAL PARAMETERS-1'!$B$5:$J$44,5,FALSE))*VLOOKUP(OVYLD2_!AY$4,'[1]INTERNAL PARAMETERS-1'!$B$5:$J$44,8,FALSE)*VLOOKUP(OVYLD2_!AY$4,'[1]INTERNAL PARAMETERS-1'!$B$5:$J$44,3,FALSE)</f>
        <v>0</v>
      </c>
      <c r="AZ208" s="44">
        <f>OVYLD1_!AZ208*VLOOKUP(OVYLD2_!AZ$4,'[1]INTERNAL PARAMETERS-1'!$B$5:$J$44,5,FALSE)*VLOOKUP(OVYLD2_!AZ$4,'[1]INTERNAL PARAMETERS-1'!$B$5:$J$44,6,FALSE)*VLOOKUP(OVYLD2_!AZ$4,'[1]INTERNAL PARAMETERS-1'!$B$5:$J$44,3,FALSE) + OVYLD1_!AZ208*(1-VLOOKUP(OVYLD2_!AZ$4,'[1]INTERNAL PARAMETERS-1'!$B$5:$J$44,5,FALSE))*VLOOKUP(OVYLD2_!AZ$4,'[1]INTERNAL PARAMETERS-1'!$B$5:$J$44,8,FALSE)*VLOOKUP(OVYLD2_!AZ$4,'[1]INTERNAL PARAMETERS-1'!$B$5:$J$44,3,FALSE)</f>
        <v>0</v>
      </c>
      <c r="BA208" s="44">
        <f>OVYLD1_!BA208*VLOOKUP(OVYLD2_!BA$4,'[1]INTERNAL PARAMETERS-1'!$B$5:$J$44,5,FALSE)*VLOOKUP(OVYLD2_!BA$4,'[1]INTERNAL PARAMETERS-1'!$B$5:$J$44,6,FALSE)*VLOOKUP(OVYLD2_!BA$4,'[1]INTERNAL PARAMETERS-1'!$B$5:$J$44,3,FALSE) + OVYLD1_!BA208*(1-VLOOKUP(OVYLD2_!BA$4,'[1]INTERNAL PARAMETERS-1'!$B$5:$J$44,5,FALSE))*VLOOKUP(OVYLD2_!BA$4,'[1]INTERNAL PARAMETERS-1'!$B$5:$J$44,8,FALSE)*VLOOKUP(OVYLD2_!BA$4,'[1]INTERNAL PARAMETERS-1'!$B$5:$J$44,3,FALSE)</f>
        <v>0</v>
      </c>
      <c r="BB208" s="44">
        <f>OVYLD1_!BB208*VLOOKUP(OVYLD2_!BB$4,'[1]INTERNAL PARAMETERS-1'!$B$5:$J$44,5,FALSE)*VLOOKUP(OVYLD2_!BB$4,'[1]INTERNAL PARAMETERS-1'!$B$5:$J$44,6,FALSE)*VLOOKUP(OVYLD2_!BB$4,'[1]INTERNAL PARAMETERS-1'!$B$5:$J$44,3,FALSE) + OVYLD1_!BB208*(1-VLOOKUP(OVYLD2_!BB$4,'[1]INTERNAL PARAMETERS-1'!$B$5:$J$44,5,FALSE))*VLOOKUP(OVYLD2_!BB$4,'[1]INTERNAL PARAMETERS-1'!$B$5:$J$44,8,FALSE)*VLOOKUP(OVYLD2_!BB$4,'[1]INTERNAL PARAMETERS-1'!$B$5:$J$44,3,FALSE)</f>
        <v>0</v>
      </c>
      <c r="BC208" s="44">
        <f>OVYLD1_!BC208*VLOOKUP(OVYLD2_!BC$4,'[1]INTERNAL PARAMETERS-1'!$B$5:$J$44,5,FALSE)*VLOOKUP(OVYLD2_!BC$4,'[1]INTERNAL PARAMETERS-1'!$B$5:$J$44,6,FALSE)*VLOOKUP(OVYLD2_!BC$4,'[1]INTERNAL PARAMETERS-1'!$B$5:$J$44,3,FALSE) + OVYLD1_!BC208*(1-VLOOKUP(OVYLD2_!BC$4,'[1]INTERNAL PARAMETERS-1'!$B$5:$J$44,5,FALSE))*VLOOKUP(OVYLD2_!BC$4,'[1]INTERNAL PARAMETERS-1'!$B$5:$J$44,8,FALSE)*VLOOKUP(OVYLD2_!BC$4,'[1]INTERNAL PARAMETERS-1'!$B$5:$J$44,3,FALSE)</f>
        <v>0</v>
      </c>
      <c r="BD208" s="44">
        <f>OVYLD1_!BD208*VLOOKUP(OVYLD2_!BD$4,'[1]INTERNAL PARAMETERS-1'!$B$5:$J$44,5,FALSE)*VLOOKUP(OVYLD2_!BD$4,'[1]INTERNAL PARAMETERS-1'!$B$5:$J$44,6,FALSE)*VLOOKUP(OVYLD2_!BD$4,'[1]INTERNAL PARAMETERS-1'!$B$5:$J$44,3,FALSE) + OVYLD1_!BD208*(1-VLOOKUP(OVYLD2_!BD$4,'[1]INTERNAL PARAMETERS-1'!$B$5:$J$44,5,FALSE))*VLOOKUP(OVYLD2_!BD$4,'[1]INTERNAL PARAMETERS-1'!$B$5:$J$44,8,FALSE)*VLOOKUP(OVYLD2_!BD$4,'[1]INTERNAL PARAMETERS-1'!$B$5:$J$44,3,FALSE)</f>
        <v>0</v>
      </c>
      <c r="BE208" s="44">
        <f>OVYLD1_!BE208*VLOOKUP(OVYLD2_!BE$4,'[1]INTERNAL PARAMETERS-1'!$B$5:$J$44,5,FALSE)*VLOOKUP(OVYLD2_!BE$4,'[1]INTERNAL PARAMETERS-1'!$B$5:$J$44,6,FALSE)*VLOOKUP(OVYLD2_!BE$4,'[1]INTERNAL PARAMETERS-1'!$B$5:$J$44,3,FALSE) + OVYLD1_!BE208*(1-VLOOKUP(OVYLD2_!BE$4,'[1]INTERNAL PARAMETERS-1'!$B$5:$J$44,5,FALSE))*VLOOKUP(OVYLD2_!BE$4,'[1]INTERNAL PARAMETERS-1'!$B$5:$J$44,8,FALSE)*VLOOKUP(OVYLD2_!BE$4,'[1]INTERNAL PARAMETERS-1'!$B$5:$J$44,3,FALSE)</f>
        <v>0</v>
      </c>
      <c r="BF208" s="44">
        <f>OVYLD1_!BF208*VLOOKUP(OVYLD2_!BF$4,'[1]INTERNAL PARAMETERS-1'!$B$5:$J$44,5,FALSE)*VLOOKUP(OVYLD2_!BF$4,'[1]INTERNAL PARAMETERS-1'!$B$5:$J$44,6,FALSE)*VLOOKUP(OVYLD2_!BF$4,'[1]INTERNAL PARAMETERS-1'!$B$5:$J$44,3,FALSE) + OVYLD1_!BF208*(1-VLOOKUP(OVYLD2_!BF$4,'[1]INTERNAL PARAMETERS-1'!$B$5:$J$44,5,FALSE))*VLOOKUP(OVYLD2_!BF$4,'[1]INTERNAL PARAMETERS-1'!$B$5:$J$44,8,FALSE)*VLOOKUP(OVYLD2_!BF$4,'[1]INTERNAL PARAMETERS-1'!$B$5:$J$44,3,FALSE)</f>
        <v>0</v>
      </c>
      <c r="BG208" s="44">
        <f>OVYLD1_!BG208*VLOOKUP(OVYLD2_!BG$4,'[1]INTERNAL PARAMETERS-1'!$B$5:$J$44,5,FALSE)*VLOOKUP(OVYLD2_!BG$4,'[1]INTERNAL PARAMETERS-1'!$B$5:$J$44,6,FALSE)*VLOOKUP(OVYLD2_!BG$4,'[1]INTERNAL PARAMETERS-1'!$B$5:$J$44,3,FALSE) + OVYLD1_!BG208*(1-VLOOKUP(OVYLD2_!BG$4,'[1]INTERNAL PARAMETERS-1'!$B$5:$J$44,5,FALSE))*VLOOKUP(OVYLD2_!BG$4,'[1]INTERNAL PARAMETERS-1'!$B$5:$J$44,8,FALSE)*VLOOKUP(OVYLD2_!BG$4,'[1]INTERNAL PARAMETERS-1'!$B$5:$J$44,3,FALSE)</f>
        <v>0</v>
      </c>
      <c r="BH208" s="44">
        <f>OVYLD1_!BH208*VLOOKUP(OVYLD2_!BH$4,'[1]INTERNAL PARAMETERS-1'!$B$5:$J$44,5,FALSE)*VLOOKUP(OVYLD2_!BH$4,'[1]INTERNAL PARAMETERS-1'!$B$5:$J$44,6,FALSE)*VLOOKUP(OVYLD2_!BH$4,'[1]INTERNAL PARAMETERS-1'!$B$5:$J$44,3,FALSE) + OVYLD1_!BH208*(1-VLOOKUP(OVYLD2_!BH$4,'[1]INTERNAL PARAMETERS-1'!$B$5:$J$44,5,FALSE))*VLOOKUP(OVYLD2_!BH$4,'[1]INTERNAL PARAMETERS-1'!$B$5:$J$44,8,FALSE)*VLOOKUP(OVYLD2_!BH$4,'[1]INTERNAL PARAMETERS-1'!$B$5:$J$44,3,FALSE)</f>
        <v>0</v>
      </c>
      <c r="BI208" s="44">
        <f>OVYLD1_!BI208*VLOOKUP(OVYLD2_!BI$4,'[1]INTERNAL PARAMETERS-1'!$B$5:$J$44,5,FALSE)*VLOOKUP(OVYLD2_!BI$4,'[1]INTERNAL PARAMETERS-1'!$B$5:$J$44,6,FALSE)*VLOOKUP(OVYLD2_!BI$4,'[1]INTERNAL PARAMETERS-1'!$B$5:$J$44,3,FALSE) + OVYLD1_!BI208*(1-VLOOKUP(OVYLD2_!BI$4,'[1]INTERNAL PARAMETERS-1'!$B$5:$J$44,5,FALSE))*VLOOKUP(OVYLD2_!BI$4,'[1]INTERNAL PARAMETERS-1'!$B$5:$J$44,8,FALSE)*VLOOKUP(OVYLD2_!BI$4,'[1]INTERNAL PARAMETERS-1'!$B$5:$J$44,3,FALSE)</f>
        <v>0</v>
      </c>
      <c r="BJ208" s="44">
        <f>OVYLD1_!BJ208*VLOOKUP(OVYLD2_!BJ$4,'[1]INTERNAL PARAMETERS-1'!$B$5:$J$44,5,FALSE)*VLOOKUP(OVYLD2_!BJ$4,'[1]INTERNAL PARAMETERS-1'!$B$5:$J$44,6,FALSE)*VLOOKUP(OVYLD2_!BJ$4,'[1]INTERNAL PARAMETERS-1'!$B$5:$J$44,3,FALSE) + OVYLD1_!BJ208*(1-VLOOKUP(OVYLD2_!BJ$4,'[1]INTERNAL PARAMETERS-1'!$B$5:$J$44,5,FALSE))*VLOOKUP(OVYLD2_!BJ$4,'[1]INTERNAL PARAMETERS-1'!$B$5:$J$44,8,FALSE)*VLOOKUP(OVYLD2_!BJ$4,'[1]INTERNAL PARAMETERS-1'!$B$5:$J$44,3,FALSE)</f>
        <v>0</v>
      </c>
      <c r="BK208" s="44">
        <f>OVYLD1_!BK208*VLOOKUP(OVYLD2_!BK$4,'[1]INTERNAL PARAMETERS-1'!$B$5:$J$44,5,FALSE)*VLOOKUP(OVYLD2_!BK$4,'[1]INTERNAL PARAMETERS-1'!$B$5:$J$44,6,FALSE)*VLOOKUP(OVYLD2_!BK$4,'[1]INTERNAL PARAMETERS-1'!$B$5:$J$44,3,FALSE) + OVYLD1_!BK208*(1-VLOOKUP(OVYLD2_!BK$4,'[1]INTERNAL PARAMETERS-1'!$B$5:$J$44,5,FALSE))*VLOOKUP(OVYLD2_!BK$4,'[1]INTERNAL PARAMETERS-1'!$B$5:$J$44,8,FALSE)*VLOOKUP(OVYLD2_!BK$4,'[1]INTERNAL PARAMETERS-1'!$B$5:$J$44,3,FALSE)</f>
        <v>0</v>
      </c>
      <c r="BL208" s="44">
        <f>OVYLD1_!BL208*VLOOKUP(OVYLD2_!BL$4,'[1]INTERNAL PARAMETERS-1'!$B$5:$J$44,5,FALSE)*VLOOKUP(OVYLD2_!BL$4,'[1]INTERNAL PARAMETERS-1'!$B$5:$J$44,6,FALSE)*VLOOKUP(OVYLD2_!BL$4,'[1]INTERNAL PARAMETERS-1'!$B$5:$J$44,3,FALSE) + OVYLD1_!BL208*(1-VLOOKUP(OVYLD2_!BL$4,'[1]INTERNAL PARAMETERS-1'!$B$5:$J$44,5,FALSE))*VLOOKUP(OVYLD2_!BL$4,'[1]INTERNAL PARAMETERS-1'!$B$5:$J$44,8,FALSE)*VLOOKUP(OVYLD2_!BL$4,'[1]INTERNAL PARAMETERS-1'!$B$5:$J$44,3,FALSE)</f>
        <v>0</v>
      </c>
      <c r="BM208" s="44">
        <f>OVYLD1_!BM208*VLOOKUP(OVYLD2_!BM$4,'[1]INTERNAL PARAMETERS-1'!$B$5:$J$44,5,FALSE)*VLOOKUP(OVYLD2_!BM$4,'[1]INTERNAL PARAMETERS-1'!$B$5:$J$44,6,FALSE)*VLOOKUP(OVYLD2_!BM$4,'[1]INTERNAL PARAMETERS-1'!$B$5:$J$44,3,FALSE) + OVYLD1_!BM208*(1-VLOOKUP(OVYLD2_!BM$4,'[1]INTERNAL PARAMETERS-1'!$B$5:$J$44,5,FALSE))*VLOOKUP(OVYLD2_!BM$4,'[1]INTERNAL PARAMETERS-1'!$B$5:$J$44,8,FALSE)*VLOOKUP(OVYLD2_!BM$4,'[1]INTERNAL PARAMETERS-1'!$B$5:$J$44,3,FALSE)</f>
        <v>0</v>
      </c>
      <c r="BN208" s="44">
        <f>OVYLD1_!BN208*VLOOKUP(OVYLD2_!BN$4,'[1]INTERNAL PARAMETERS-1'!$B$5:$J$44,5,FALSE)*VLOOKUP(OVYLD2_!BN$4,'[1]INTERNAL PARAMETERS-1'!$B$5:$J$44,6,FALSE)*VLOOKUP(OVYLD2_!BN$4,'[1]INTERNAL PARAMETERS-1'!$B$5:$J$44,3,FALSE) + OVYLD1_!BN208*(1-VLOOKUP(OVYLD2_!BN$4,'[1]INTERNAL PARAMETERS-1'!$B$5:$J$44,5,FALSE))*VLOOKUP(OVYLD2_!BN$4,'[1]INTERNAL PARAMETERS-1'!$B$5:$J$44,8,FALSE)*VLOOKUP(OVYLD2_!BN$4,'[1]INTERNAL PARAMETERS-1'!$B$5:$J$44,3,FALSE)</f>
        <v>0</v>
      </c>
      <c r="BO208" s="44">
        <f>OVYLD1_!BO208*VLOOKUP(OVYLD2_!BO$4,'[1]INTERNAL PARAMETERS-1'!$B$5:$J$44,5,FALSE)*VLOOKUP(OVYLD2_!BO$4,'[1]INTERNAL PARAMETERS-1'!$B$5:$J$44,6,FALSE)*VLOOKUP(OVYLD2_!BO$4,'[1]INTERNAL PARAMETERS-1'!$B$5:$J$44,3,FALSE) + OVYLD1_!BO208*(1-VLOOKUP(OVYLD2_!BO$4,'[1]INTERNAL PARAMETERS-1'!$B$5:$J$44,5,FALSE))*VLOOKUP(OVYLD2_!BO$4,'[1]INTERNAL PARAMETERS-1'!$B$5:$J$44,8,FALSE)*VLOOKUP(OVYLD2_!BO$4,'[1]INTERNAL PARAMETERS-1'!$B$5:$J$44,3,FALSE)</f>
        <v>0</v>
      </c>
      <c r="BP208" s="44">
        <f>OVYLD1_!BP208*VLOOKUP(OVYLD2_!BP$4,'[1]INTERNAL PARAMETERS-1'!$B$5:$J$44,5,FALSE)*VLOOKUP(OVYLD2_!BP$4,'[1]INTERNAL PARAMETERS-1'!$B$5:$J$44,6,FALSE)*VLOOKUP(OVYLD2_!BP$4,'[1]INTERNAL PARAMETERS-1'!$B$5:$J$44,3,FALSE) + OVYLD1_!BP208*(1-VLOOKUP(OVYLD2_!BP$4,'[1]INTERNAL PARAMETERS-1'!$B$5:$J$44,5,FALSE))*VLOOKUP(OVYLD2_!BP$4,'[1]INTERNAL PARAMETERS-1'!$B$5:$J$44,8,FALSE)*VLOOKUP(OVYLD2_!BP$4,'[1]INTERNAL PARAMETERS-1'!$B$5:$J$44,3,FALSE)</f>
        <v>0</v>
      </c>
      <c r="BQ208" s="44">
        <f>OVYLD1_!BQ208*VLOOKUP(OVYLD2_!BQ$4,'[1]INTERNAL PARAMETERS-1'!$B$5:$J$44,5,FALSE)*VLOOKUP(OVYLD2_!BQ$4,'[1]INTERNAL PARAMETERS-1'!$B$5:$J$44,6,FALSE)*VLOOKUP(OVYLD2_!BQ$4,'[1]INTERNAL PARAMETERS-1'!$B$5:$J$44,3,FALSE) + OVYLD1_!BQ208*(1-VLOOKUP(OVYLD2_!BQ$4,'[1]INTERNAL PARAMETERS-1'!$B$5:$J$44,5,FALSE))*VLOOKUP(OVYLD2_!BQ$4,'[1]INTERNAL PARAMETERS-1'!$B$5:$J$44,8,FALSE)*VLOOKUP(OVYLD2_!BQ$4,'[1]INTERNAL PARAMETERS-1'!$B$5:$J$44,3,FALSE)</f>
        <v>0</v>
      </c>
      <c r="BR208" s="44">
        <f>OVYLD1_!BR208*VLOOKUP(OVYLD2_!BR$4,'[1]INTERNAL PARAMETERS-1'!$B$5:$J$44,5,FALSE)*VLOOKUP(OVYLD2_!BR$4,'[1]INTERNAL PARAMETERS-1'!$B$5:$J$44,6,FALSE)*VLOOKUP(OVYLD2_!BR$4,'[1]INTERNAL PARAMETERS-1'!$B$5:$J$44,3,FALSE) + OVYLD1_!BR208*(1-VLOOKUP(OVYLD2_!BR$4,'[1]INTERNAL PARAMETERS-1'!$B$5:$J$44,5,FALSE))*VLOOKUP(OVYLD2_!BR$4,'[1]INTERNAL PARAMETERS-1'!$B$5:$J$44,8,FALSE)*VLOOKUP(OVYLD2_!BR$4,'[1]INTERNAL PARAMETERS-1'!$B$5:$J$44,3,FALSE)</f>
        <v>0</v>
      </c>
      <c r="BS208" s="44">
        <f>OVYLD1_!BS208*VLOOKUP(OVYLD2_!BS$4,'[1]INTERNAL PARAMETERS-1'!$B$5:$J$44,5,FALSE)*VLOOKUP(OVYLD2_!BS$4,'[1]INTERNAL PARAMETERS-1'!$B$5:$J$44,6,FALSE)*VLOOKUP(OVYLD2_!BS$4,'[1]INTERNAL PARAMETERS-1'!$B$5:$J$44,3,FALSE) + OVYLD1_!BS208*(1-VLOOKUP(OVYLD2_!BS$4,'[1]INTERNAL PARAMETERS-1'!$B$5:$J$44,5,FALSE))*VLOOKUP(OVYLD2_!BS$4,'[1]INTERNAL PARAMETERS-1'!$B$5:$J$44,8,FALSE)*VLOOKUP(OVYLD2_!BS$4,'[1]INTERNAL PARAMETERS-1'!$B$5:$J$44,3,FALSE)</f>
        <v>0</v>
      </c>
      <c r="BT208" s="44">
        <f>OVYLD1_!BT208*VLOOKUP(OVYLD2_!BT$4,'[1]INTERNAL PARAMETERS-1'!$B$5:$J$44,5,FALSE)*VLOOKUP(OVYLD2_!BT$4,'[1]INTERNAL PARAMETERS-1'!$B$5:$J$44,6,FALSE)*VLOOKUP(OVYLD2_!BT$4,'[1]INTERNAL PARAMETERS-1'!$B$5:$J$44,3,FALSE) + OVYLD1_!BT208*(1-VLOOKUP(OVYLD2_!BT$4,'[1]INTERNAL PARAMETERS-1'!$B$5:$J$44,5,FALSE))*VLOOKUP(OVYLD2_!BT$4,'[1]INTERNAL PARAMETERS-1'!$B$5:$J$44,8,FALSE)*VLOOKUP(OVYLD2_!BT$4,'[1]INTERNAL PARAMETERS-1'!$B$5:$J$44,3,FALSE)</f>
        <v>0</v>
      </c>
      <c r="BU208" s="44">
        <f>OVYLD1_!BU208*VLOOKUP(OVYLD2_!BU$4,'[1]INTERNAL PARAMETERS-1'!$B$5:$J$44,5,FALSE)*VLOOKUP(OVYLD2_!BU$4,'[1]INTERNAL PARAMETERS-1'!$B$5:$J$44,6,FALSE)*VLOOKUP(OVYLD2_!BU$4,'[1]INTERNAL PARAMETERS-1'!$B$5:$J$44,3,FALSE) + OVYLD1_!BU208*(1-VLOOKUP(OVYLD2_!BU$4,'[1]INTERNAL PARAMETERS-1'!$B$5:$J$44,5,FALSE))*VLOOKUP(OVYLD2_!BU$4,'[1]INTERNAL PARAMETERS-1'!$B$5:$J$44,8,FALSE)*VLOOKUP(OVYLD2_!BU$4,'[1]INTERNAL PARAMETERS-1'!$B$5:$J$44,3,FALSE)</f>
        <v>0</v>
      </c>
      <c r="BV208" s="44">
        <f>OVYLD1_!BV208*VLOOKUP(OVYLD2_!BV$4,'[1]INTERNAL PARAMETERS-1'!$B$5:$J$44,5,FALSE)*VLOOKUP(OVYLD2_!BV$4,'[1]INTERNAL PARAMETERS-1'!$B$5:$J$44,6,FALSE)*VLOOKUP(OVYLD2_!BV$4,'[1]INTERNAL PARAMETERS-1'!$B$5:$J$44,3,FALSE) + OVYLD1_!BV208*(1-VLOOKUP(OVYLD2_!BV$4,'[1]INTERNAL PARAMETERS-1'!$B$5:$J$44,5,FALSE))*VLOOKUP(OVYLD2_!BV$4,'[1]INTERNAL PARAMETERS-1'!$B$5:$J$44,8,FALSE)*VLOOKUP(OVYLD2_!BV$4,'[1]INTERNAL PARAMETERS-1'!$B$5:$J$44,3,FALSE)</f>
        <v>0</v>
      </c>
      <c r="BW208" s="44">
        <f>OVYLD1_!BW208*VLOOKUP(OVYLD2_!BW$4,'[1]INTERNAL PARAMETERS-1'!$B$5:$J$44,5,FALSE)*VLOOKUP(OVYLD2_!BW$4,'[1]INTERNAL PARAMETERS-1'!$B$5:$J$44,6,FALSE)*VLOOKUP(OVYLD2_!BW$4,'[1]INTERNAL PARAMETERS-1'!$B$5:$J$44,3,FALSE) + OVYLD1_!BW208*(1-VLOOKUP(OVYLD2_!BW$4,'[1]INTERNAL PARAMETERS-1'!$B$5:$J$44,5,FALSE))*VLOOKUP(OVYLD2_!BW$4,'[1]INTERNAL PARAMETERS-1'!$B$5:$J$44,8,FALSE)*VLOOKUP(OVYLD2_!BW$4,'[1]INTERNAL PARAMETERS-1'!$B$5:$J$44,3,FALSE)</f>
        <v>0</v>
      </c>
      <c r="BX208" s="44">
        <f>OVYLD1_!BX208*VLOOKUP(OVYLD2_!BX$4,'[1]INTERNAL PARAMETERS-1'!$B$5:$J$44,5,FALSE)*VLOOKUP(OVYLD2_!BX$4,'[1]INTERNAL PARAMETERS-1'!$B$5:$J$44,6,FALSE)*VLOOKUP(OVYLD2_!BX$4,'[1]INTERNAL PARAMETERS-1'!$B$5:$J$44,3,FALSE) + OVYLD1_!BX208*(1-VLOOKUP(OVYLD2_!BX$4,'[1]INTERNAL PARAMETERS-1'!$B$5:$J$44,5,FALSE))*VLOOKUP(OVYLD2_!BX$4,'[1]INTERNAL PARAMETERS-1'!$B$5:$J$44,8,FALSE)*VLOOKUP(OVYLD2_!BX$4,'[1]INTERNAL PARAMETERS-1'!$B$5:$J$44,3,FALSE)</f>
        <v>0</v>
      </c>
      <c r="BY208" s="44">
        <f>OVYLD1_!BY208*VLOOKUP(OVYLD2_!BY$4,'[1]INTERNAL PARAMETERS-1'!$B$5:$J$44,5,FALSE)*VLOOKUP(OVYLD2_!BY$4,'[1]INTERNAL PARAMETERS-1'!$B$5:$J$44,6,FALSE)*VLOOKUP(OVYLD2_!BY$4,'[1]INTERNAL PARAMETERS-1'!$B$5:$J$44,3,FALSE) + OVYLD1_!BY208*(1-VLOOKUP(OVYLD2_!BY$4,'[1]INTERNAL PARAMETERS-1'!$B$5:$J$44,5,FALSE))*VLOOKUP(OVYLD2_!BY$4,'[1]INTERNAL PARAMETERS-1'!$B$5:$J$44,8,FALSE)*VLOOKUP(OVYLD2_!BY$4,'[1]INTERNAL PARAMETERS-1'!$B$5:$J$44,3,FALSE)</f>
        <v>0</v>
      </c>
      <c r="BZ208" s="44">
        <f>OVYLD1_!BZ208*VLOOKUP(OVYLD2_!BZ$4,'[1]INTERNAL PARAMETERS-1'!$B$5:$J$44,5,FALSE)*VLOOKUP(OVYLD2_!BZ$4,'[1]INTERNAL PARAMETERS-1'!$B$5:$J$44,6,FALSE)*VLOOKUP(OVYLD2_!BZ$4,'[1]INTERNAL PARAMETERS-1'!$B$5:$J$44,3,FALSE) + OVYLD1_!BZ208*(1-VLOOKUP(OVYLD2_!BZ$4,'[1]INTERNAL PARAMETERS-1'!$B$5:$J$44,5,FALSE))*VLOOKUP(OVYLD2_!BZ$4,'[1]INTERNAL PARAMETERS-1'!$B$5:$J$44,8,FALSE)*VLOOKUP(OVYLD2_!BZ$4,'[1]INTERNAL PARAMETERS-1'!$B$5:$J$44,3,FALSE)</f>
        <v>0</v>
      </c>
      <c r="CA208" s="44">
        <f>OVYLD1_!CA208*VLOOKUP(OVYLD2_!CA$4,'[1]INTERNAL PARAMETERS-1'!$B$5:$J$44,5,FALSE)*VLOOKUP(OVYLD2_!CA$4,'[1]INTERNAL PARAMETERS-1'!$B$5:$J$44,6,FALSE)*VLOOKUP(OVYLD2_!CA$4,'[1]INTERNAL PARAMETERS-1'!$B$5:$J$44,3,FALSE) + OVYLD1_!CA208*(1-VLOOKUP(OVYLD2_!CA$4,'[1]INTERNAL PARAMETERS-1'!$B$5:$J$44,5,FALSE))*VLOOKUP(OVYLD2_!CA$4,'[1]INTERNAL PARAMETERS-1'!$B$5:$J$44,8,FALSE)*VLOOKUP(OVYLD2_!CA$4,'[1]INTERNAL PARAMETERS-1'!$B$5:$J$44,3,FALSE)</f>
        <v>0</v>
      </c>
      <c r="CB208" s="44">
        <f>OVYLD1_!CB208*VLOOKUP(OVYLD2_!CB$4,'[1]INTERNAL PARAMETERS-1'!$B$5:$J$44,5,FALSE)*VLOOKUP(OVYLD2_!CB$4,'[1]INTERNAL PARAMETERS-1'!$B$5:$J$44,6,FALSE)*VLOOKUP(OVYLD2_!CB$4,'[1]INTERNAL PARAMETERS-1'!$B$5:$J$44,3,FALSE) + OVYLD1_!CB208*(1-VLOOKUP(OVYLD2_!CB$4,'[1]INTERNAL PARAMETERS-1'!$B$5:$J$44,5,FALSE))*VLOOKUP(OVYLD2_!CB$4,'[1]INTERNAL PARAMETERS-1'!$B$5:$J$44,8,FALSE)*VLOOKUP(OVYLD2_!CB$4,'[1]INTERNAL PARAMETERS-1'!$B$5:$J$44,3,FALSE)</f>
        <v>0</v>
      </c>
      <c r="CC208" s="44">
        <f>OVYLD1_!CC208*VLOOKUP(OVYLD2_!CC$4,'[1]INTERNAL PARAMETERS-1'!$B$5:$J$44,5,FALSE)*VLOOKUP(OVYLD2_!CC$4,'[1]INTERNAL PARAMETERS-1'!$B$5:$J$44,6,FALSE)*VLOOKUP(OVYLD2_!CC$4,'[1]INTERNAL PARAMETERS-1'!$B$5:$J$44,3,FALSE) + OVYLD1_!CC208*(1-VLOOKUP(OVYLD2_!CC$4,'[1]INTERNAL PARAMETERS-1'!$B$5:$J$44,5,FALSE))*VLOOKUP(OVYLD2_!CC$4,'[1]INTERNAL PARAMETERS-1'!$B$5:$J$44,8,FALSE)*VLOOKUP(OVYLD2_!CC$4,'[1]INTERNAL PARAMETERS-1'!$B$5:$J$44,3,FALSE)</f>
        <v>0</v>
      </c>
      <c r="CD208" s="44">
        <f>OVYLD1_!CD208*VLOOKUP(OVYLD2_!CD$4,'[1]INTERNAL PARAMETERS-1'!$B$5:$J$44,5,FALSE)*VLOOKUP(OVYLD2_!CD$4,'[1]INTERNAL PARAMETERS-1'!$B$5:$J$44,6,FALSE)*VLOOKUP(OVYLD2_!CD$4,'[1]INTERNAL PARAMETERS-1'!$B$5:$J$44,3,FALSE) + OVYLD1_!CD208*(1-VLOOKUP(OVYLD2_!CD$4,'[1]INTERNAL PARAMETERS-1'!$B$5:$J$44,5,FALSE))*VLOOKUP(OVYLD2_!CD$4,'[1]INTERNAL PARAMETERS-1'!$B$5:$J$44,8,FALSE)*VLOOKUP(OVYLD2_!CD$4,'[1]INTERNAL PARAMETERS-1'!$B$5:$J$44,3,FALSE)</f>
        <v>0</v>
      </c>
      <c r="CE208" s="44">
        <f>OVYLD1_!CE208*VLOOKUP(OVYLD2_!CE$4,'[1]INTERNAL PARAMETERS-1'!$B$5:$J$44,5,FALSE)*VLOOKUP(OVYLD2_!CE$4,'[1]INTERNAL PARAMETERS-1'!$B$5:$J$44,6,FALSE)*VLOOKUP(OVYLD2_!CE$4,'[1]INTERNAL PARAMETERS-1'!$B$5:$J$44,3,FALSE) + OVYLD1_!CE208*(1-VLOOKUP(OVYLD2_!CE$4,'[1]INTERNAL PARAMETERS-1'!$B$5:$J$44,5,FALSE))*VLOOKUP(OVYLD2_!CE$4,'[1]INTERNAL PARAMETERS-1'!$B$5:$J$44,8,FALSE)*VLOOKUP(OVYLD2_!CE$4,'[1]INTERNAL PARAMETERS-1'!$B$5:$J$44,3,FALSE)</f>
        <v>0</v>
      </c>
      <c r="CF208" s="44">
        <f>OVYLD1_!CF208*VLOOKUP(OVYLD2_!CF$4,'[1]INTERNAL PARAMETERS-1'!$B$5:$J$44,5,FALSE)*VLOOKUP(OVYLD2_!CF$4,'[1]INTERNAL PARAMETERS-1'!$B$5:$J$44,6,FALSE)*VLOOKUP(OVYLD2_!CF$4,'[1]INTERNAL PARAMETERS-1'!$B$5:$J$44,3,FALSE) + OVYLD1_!CF208*(1-VLOOKUP(OVYLD2_!CF$4,'[1]INTERNAL PARAMETERS-1'!$B$5:$J$44,5,FALSE))*VLOOKUP(OVYLD2_!CF$4,'[1]INTERNAL PARAMETERS-1'!$B$5:$J$44,8,FALSE)*VLOOKUP(OVYLD2_!CF$4,'[1]INTERNAL PARAMETERS-1'!$B$5:$J$44,3,FALSE)</f>
        <v>0</v>
      </c>
      <c r="CG208" s="44">
        <f>OVYLD1_!CG208*VLOOKUP(OVYLD2_!CG$4,'[1]INTERNAL PARAMETERS-1'!$B$5:$J$44,5,FALSE)*VLOOKUP(OVYLD2_!CG$4,'[1]INTERNAL PARAMETERS-1'!$B$5:$J$44,6,FALSE)*VLOOKUP(OVYLD2_!CG$4,'[1]INTERNAL PARAMETERS-1'!$B$5:$J$44,3,FALSE) + OVYLD1_!CG208*(1-VLOOKUP(OVYLD2_!CG$4,'[1]INTERNAL PARAMETERS-1'!$B$5:$J$44,5,FALSE))*VLOOKUP(OVYLD2_!CG$4,'[1]INTERNAL PARAMETERS-1'!$B$5:$J$44,8,FALSE)*VLOOKUP(OVYLD2_!CG$4,'[1]INTERNAL PARAMETERS-1'!$B$5:$J$44,3,FALSE)</f>
        <v>0</v>
      </c>
      <c r="CH208" s="43">
        <f>OVYLD1_!CH208*VLOOKUP(OVYLD2_!CH$4,'[1]INTERNAL PARAMETERS-1'!$B$5:$J$44,5,FALSE)*VLOOKUP(OVYLD2_!CH$4,'[1]INTERNAL PARAMETERS-1'!$B$5:$J$44,6,FALSE)*VLOOKUP(OVYLD2_!CH$4,'[1]INTERNAL PARAMETERS-1'!$B$5:$J$44,3,FALSE) + OVYLD1_!CH208*(1-VLOOKUP(OVYLD2_!CH$4,'[1]INTERNAL PARAMETERS-1'!$B$5:$J$44,5,FALSE))*VLOOKUP(OVYLD2_!CH$4,'[1]INTERNAL PARAMETERS-1'!$B$5:$J$44,8,FALSE)*VLOOKUP(OVYLD2_!CH$4,'[1]INTERNAL PARAMETERS-1'!$B$5:$J$44,3,FALSE)</f>
        <v>0</v>
      </c>
      <c r="CJ208" s="45">
        <f t="shared" si="6"/>
        <v>0</v>
      </c>
      <c r="CK208" s="43">
        <f t="shared" si="7"/>
        <v>0</v>
      </c>
    </row>
    <row r="209" spans="2:89" x14ac:dyDescent="0.5">
      <c r="B209" s="58" t="s">
        <v>7</v>
      </c>
      <c r="C209" s="57" t="s">
        <v>63</v>
      </c>
      <c r="D209" s="57" t="s">
        <v>74</v>
      </c>
      <c r="E209" s="128">
        <f>OVERALL2021!AI209</f>
        <v>0</v>
      </c>
      <c r="F209" s="56">
        <f>'[1]INTERNAL PARAMETERS-1'!M11</f>
        <v>53.995000000000005</v>
      </c>
      <c r="G209" s="45">
        <f>OVYLD1_!G209*VLOOKUP(OVYLD2_!G$4,'[1]INTERNAL PARAMETERS-1'!$B$5:$J$44,5,FALSE)*VLOOKUP(OVYLD2_!G$4,'[1]INTERNAL PARAMETERS-1'!$B$5:$J$44,7,FALSE)*OVYLD2_!$F209 + OVYLD1_!G209*(1-VLOOKUP(OVYLD2_!G$4,'[1]INTERNAL PARAMETERS-1'!$B$5:$J$44,5,FALSE))*VLOOKUP(OVYLD2_!G$4,'[1]INTERNAL PARAMETERS-1'!$B$5:$J$44,9,FALSE)*OVYLD2_!$F209</f>
        <v>0</v>
      </c>
      <c r="H209" s="44">
        <f>OVYLD1_!H209*VLOOKUP(OVYLD2_!H$4,'[1]INTERNAL PARAMETERS-1'!$B$5:$J$44,5,FALSE)*VLOOKUP(OVYLD2_!H$4,'[1]INTERNAL PARAMETERS-1'!$B$5:$J$44,7,FALSE)*OVYLD2_!$F209 + OVYLD1_!H209*(1-VLOOKUP(OVYLD2_!H$4,'[1]INTERNAL PARAMETERS-1'!$B$5:$J$44,5,FALSE))*VLOOKUP(OVYLD2_!H$4,'[1]INTERNAL PARAMETERS-1'!$B$5:$J$44,9,FALSE)*OVYLD2_!$F209</f>
        <v>0</v>
      </c>
      <c r="I209" s="44">
        <f>OVYLD1_!I209*VLOOKUP(OVYLD2_!I$4,'[1]INTERNAL PARAMETERS-1'!$B$5:$J$44,5,FALSE)*VLOOKUP(OVYLD2_!I$4,'[1]INTERNAL PARAMETERS-1'!$B$5:$J$44,7,FALSE)*OVYLD2_!$F209 + OVYLD1_!I209*(1-VLOOKUP(OVYLD2_!I$4,'[1]INTERNAL PARAMETERS-1'!$B$5:$J$44,5,FALSE))*VLOOKUP(OVYLD2_!I$4,'[1]INTERNAL PARAMETERS-1'!$B$5:$J$44,9,FALSE)*OVYLD2_!$F209</f>
        <v>0</v>
      </c>
      <c r="J209" s="44">
        <f>OVYLD1_!J209*VLOOKUP(OVYLD2_!J$4,'[1]INTERNAL PARAMETERS-1'!$B$5:$J$44,5,FALSE)*VLOOKUP(OVYLD2_!J$4,'[1]INTERNAL PARAMETERS-1'!$B$5:$J$44,7,FALSE)*OVYLD2_!$F209 + OVYLD1_!J209*(1-VLOOKUP(OVYLD2_!J$4,'[1]INTERNAL PARAMETERS-1'!$B$5:$J$44,5,FALSE))*VLOOKUP(OVYLD2_!J$4,'[1]INTERNAL PARAMETERS-1'!$B$5:$J$44,9,FALSE)*OVYLD2_!$F209</f>
        <v>0</v>
      </c>
      <c r="K209" s="44">
        <f>OVYLD1_!K209*VLOOKUP(OVYLD2_!K$4,'[1]INTERNAL PARAMETERS-1'!$B$5:$J$44,5,FALSE)*VLOOKUP(OVYLD2_!K$4,'[1]INTERNAL PARAMETERS-1'!$B$5:$J$44,7,FALSE)*OVYLD2_!$F209 + OVYLD1_!K209*(1-VLOOKUP(OVYLD2_!K$4,'[1]INTERNAL PARAMETERS-1'!$B$5:$J$44,5,FALSE))*VLOOKUP(OVYLD2_!K$4,'[1]INTERNAL PARAMETERS-1'!$B$5:$J$44,9,FALSE)*OVYLD2_!$F209</f>
        <v>0</v>
      </c>
      <c r="L209" s="44">
        <f>OVYLD1_!L209*VLOOKUP(OVYLD2_!L$4,'[1]INTERNAL PARAMETERS-1'!$B$5:$J$44,5,FALSE)*VLOOKUP(OVYLD2_!L$4,'[1]INTERNAL PARAMETERS-1'!$B$5:$J$44,7,FALSE)*OVYLD2_!$F209 + OVYLD1_!L209*(1-VLOOKUP(OVYLD2_!L$4,'[1]INTERNAL PARAMETERS-1'!$B$5:$J$44,5,FALSE))*VLOOKUP(OVYLD2_!L$4,'[1]INTERNAL PARAMETERS-1'!$B$5:$J$44,9,FALSE)*OVYLD2_!$F209</f>
        <v>0</v>
      </c>
      <c r="M209" s="44">
        <f>OVYLD1_!M209*VLOOKUP(OVYLD2_!M$4,'[1]INTERNAL PARAMETERS-1'!$B$5:$J$44,5,FALSE)*VLOOKUP(OVYLD2_!M$4,'[1]INTERNAL PARAMETERS-1'!$B$5:$J$44,7,FALSE)*OVYLD2_!$F209 + OVYLD1_!M209*(1-VLOOKUP(OVYLD2_!M$4,'[1]INTERNAL PARAMETERS-1'!$B$5:$J$44,5,FALSE))*VLOOKUP(OVYLD2_!M$4,'[1]INTERNAL PARAMETERS-1'!$B$5:$J$44,9,FALSE)*OVYLD2_!$F209</f>
        <v>0</v>
      </c>
      <c r="N209" s="44">
        <f>OVYLD1_!N209*VLOOKUP(OVYLD2_!N$4,'[1]INTERNAL PARAMETERS-1'!$B$5:$J$44,5,FALSE)*VLOOKUP(OVYLD2_!N$4,'[1]INTERNAL PARAMETERS-1'!$B$5:$J$44,7,FALSE)*OVYLD2_!$F209 + OVYLD1_!N209*(1-VLOOKUP(OVYLD2_!N$4,'[1]INTERNAL PARAMETERS-1'!$B$5:$J$44,5,FALSE))*VLOOKUP(OVYLD2_!N$4,'[1]INTERNAL PARAMETERS-1'!$B$5:$J$44,9,FALSE)*OVYLD2_!$F209</f>
        <v>0</v>
      </c>
      <c r="O209" s="44">
        <f>OVYLD1_!O209*VLOOKUP(OVYLD2_!O$4,'[1]INTERNAL PARAMETERS-1'!$B$5:$J$44,5,FALSE)*VLOOKUP(OVYLD2_!O$4,'[1]INTERNAL PARAMETERS-1'!$B$5:$J$44,7,FALSE)*OVYLD2_!$F209 + OVYLD1_!O209*(1-VLOOKUP(OVYLD2_!O$4,'[1]INTERNAL PARAMETERS-1'!$B$5:$J$44,5,FALSE))*VLOOKUP(OVYLD2_!O$4,'[1]INTERNAL PARAMETERS-1'!$B$5:$J$44,9,FALSE)*OVYLD2_!$F209</f>
        <v>0</v>
      </c>
      <c r="P209" s="44">
        <f>OVYLD1_!P209*VLOOKUP(OVYLD2_!P$4,'[1]INTERNAL PARAMETERS-1'!$B$5:$J$44,5,FALSE)*VLOOKUP(OVYLD2_!P$4,'[1]INTERNAL PARAMETERS-1'!$B$5:$J$44,7,FALSE)*OVYLD2_!$F209 + OVYLD1_!P209*(1-VLOOKUP(OVYLD2_!P$4,'[1]INTERNAL PARAMETERS-1'!$B$5:$J$44,5,FALSE))*VLOOKUP(OVYLD2_!P$4,'[1]INTERNAL PARAMETERS-1'!$B$5:$J$44,9,FALSE)*OVYLD2_!$F209</f>
        <v>0</v>
      </c>
      <c r="Q209" s="44">
        <f>OVYLD1_!Q209*VLOOKUP(OVYLD2_!Q$4,'[1]INTERNAL PARAMETERS-1'!$B$5:$J$44,5,FALSE)*VLOOKUP(OVYLD2_!Q$4,'[1]INTERNAL PARAMETERS-1'!$B$5:$J$44,7,FALSE)*OVYLD2_!$F209 + OVYLD1_!Q209*(1-VLOOKUP(OVYLD2_!Q$4,'[1]INTERNAL PARAMETERS-1'!$B$5:$J$44,5,FALSE))*VLOOKUP(OVYLD2_!Q$4,'[1]INTERNAL PARAMETERS-1'!$B$5:$J$44,9,FALSE)*OVYLD2_!$F209</f>
        <v>0</v>
      </c>
      <c r="R209" s="44">
        <f>OVYLD1_!R209*VLOOKUP(OVYLD2_!R$4,'[1]INTERNAL PARAMETERS-1'!$B$5:$J$44,5,FALSE)*VLOOKUP(OVYLD2_!R$4,'[1]INTERNAL PARAMETERS-1'!$B$5:$J$44,7,FALSE)*OVYLD2_!$F209 + OVYLD1_!R209*(1-VLOOKUP(OVYLD2_!R$4,'[1]INTERNAL PARAMETERS-1'!$B$5:$J$44,5,FALSE))*VLOOKUP(OVYLD2_!R$4,'[1]INTERNAL PARAMETERS-1'!$B$5:$J$44,9,FALSE)*OVYLD2_!$F209</f>
        <v>0</v>
      </c>
      <c r="S209" s="44">
        <f>OVYLD1_!S209*VLOOKUP(OVYLD2_!S$4,'[1]INTERNAL PARAMETERS-1'!$B$5:$J$44,5,FALSE)*VLOOKUP(OVYLD2_!S$4,'[1]INTERNAL PARAMETERS-1'!$B$5:$J$44,7,FALSE)*OVYLD2_!$F209 + OVYLD1_!S209*(1-VLOOKUP(OVYLD2_!S$4,'[1]INTERNAL PARAMETERS-1'!$B$5:$J$44,5,FALSE))*VLOOKUP(OVYLD2_!S$4,'[1]INTERNAL PARAMETERS-1'!$B$5:$J$44,9,FALSE)*OVYLD2_!$F209</f>
        <v>0</v>
      </c>
      <c r="T209" s="44">
        <f>OVYLD1_!T209*VLOOKUP(OVYLD2_!T$4,'[1]INTERNAL PARAMETERS-1'!$B$5:$J$44,5,FALSE)*VLOOKUP(OVYLD2_!T$4,'[1]INTERNAL PARAMETERS-1'!$B$5:$J$44,7,FALSE)*OVYLD2_!$F209 + OVYLD1_!T209*(1-VLOOKUP(OVYLD2_!T$4,'[1]INTERNAL PARAMETERS-1'!$B$5:$J$44,5,FALSE))*VLOOKUP(OVYLD2_!T$4,'[1]INTERNAL PARAMETERS-1'!$B$5:$J$44,9,FALSE)*OVYLD2_!$F209</f>
        <v>0</v>
      </c>
      <c r="U209" s="44">
        <f>OVYLD1_!U209*VLOOKUP(OVYLD2_!U$4,'[1]INTERNAL PARAMETERS-1'!$B$5:$J$44,5,FALSE)*VLOOKUP(OVYLD2_!U$4,'[1]INTERNAL PARAMETERS-1'!$B$5:$J$44,7,FALSE)*OVYLD2_!$F209 + OVYLD1_!U209*(1-VLOOKUP(OVYLD2_!U$4,'[1]INTERNAL PARAMETERS-1'!$B$5:$J$44,5,FALSE))*VLOOKUP(OVYLD2_!U$4,'[1]INTERNAL PARAMETERS-1'!$B$5:$J$44,9,FALSE)*OVYLD2_!$F209</f>
        <v>0</v>
      </c>
      <c r="V209" s="44">
        <f>OVYLD1_!V209*VLOOKUP(OVYLD2_!V$4,'[1]INTERNAL PARAMETERS-1'!$B$5:$J$44,5,FALSE)*VLOOKUP(OVYLD2_!V$4,'[1]INTERNAL PARAMETERS-1'!$B$5:$J$44,7,FALSE)*OVYLD2_!$F209 + OVYLD1_!V209*(1-VLOOKUP(OVYLD2_!V$4,'[1]INTERNAL PARAMETERS-1'!$B$5:$J$44,5,FALSE))*VLOOKUP(OVYLD2_!V$4,'[1]INTERNAL PARAMETERS-1'!$B$5:$J$44,9,FALSE)*OVYLD2_!$F209</f>
        <v>0</v>
      </c>
      <c r="W209" s="44">
        <f>OVYLD1_!W209*VLOOKUP(OVYLD2_!W$4,'[1]INTERNAL PARAMETERS-1'!$B$5:$J$44,5,FALSE)*VLOOKUP(OVYLD2_!W$4,'[1]INTERNAL PARAMETERS-1'!$B$5:$J$44,7,FALSE)*OVYLD2_!$F209 + OVYLD1_!W209*(1-VLOOKUP(OVYLD2_!W$4,'[1]INTERNAL PARAMETERS-1'!$B$5:$J$44,5,FALSE))*VLOOKUP(OVYLD2_!W$4,'[1]INTERNAL PARAMETERS-1'!$B$5:$J$44,9,FALSE)*OVYLD2_!$F209</f>
        <v>0</v>
      </c>
      <c r="X209" s="44">
        <f>OVYLD1_!X209*VLOOKUP(OVYLD2_!X$4,'[1]INTERNAL PARAMETERS-1'!$B$5:$J$44,5,FALSE)*VLOOKUP(OVYLD2_!X$4,'[1]INTERNAL PARAMETERS-1'!$B$5:$J$44,7,FALSE)*OVYLD2_!$F209 + OVYLD1_!X209*(1-VLOOKUP(OVYLD2_!X$4,'[1]INTERNAL PARAMETERS-1'!$B$5:$J$44,5,FALSE))*VLOOKUP(OVYLD2_!X$4,'[1]INTERNAL PARAMETERS-1'!$B$5:$J$44,9,FALSE)*OVYLD2_!$F209</f>
        <v>0</v>
      </c>
      <c r="Y209" s="44">
        <f>OVYLD1_!Y209*VLOOKUP(OVYLD2_!Y$4,'[1]INTERNAL PARAMETERS-1'!$B$5:$J$44,5,FALSE)*VLOOKUP(OVYLD2_!Y$4,'[1]INTERNAL PARAMETERS-1'!$B$5:$J$44,7,FALSE)*OVYLD2_!$F209 + OVYLD1_!Y209*(1-VLOOKUP(OVYLD2_!Y$4,'[1]INTERNAL PARAMETERS-1'!$B$5:$J$44,5,FALSE))*VLOOKUP(OVYLD2_!Y$4,'[1]INTERNAL PARAMETERS-1'!$B$5:$J$44,9,FALSE)*OVYLD2_!$F209</f>
        <v>0</v>
      </c>
      <c r="Z209" s="44">
        <f>OVYLD1_!Z209*VLOOKUP(OVYLD2_!Z$4,'[1]INTERNAL PARAMETERS-1'!$B$5:$J$44,5,FALSE)*VLOOKUP(OVYLD2_!Z$4,'[1]INTERNAL PARAMETERS-1'!$B$5:$J$44,7,FALSE)*OVYLD2_!$F209 + OVYLD1_!Z209*(1-VLOOKUP(OVYLD2_!Z$4,'[1]INTERNAL PARAMETERS-1'!$B$5:$J$44,5,FALSE))*VLOOKUP(OVYLD2_!Z$4,'[1]INTERNAL PARAMETERS-1'!$B$5:$J$44,9,FALSE)*OVYLD2_!$F209</f>
        <v>0</v>
      </c>
      <c r="AA209" s="44">
        <f>OVYLD1_!AA209*VLOOKUP(OVYLD2_!AA$4,'[1]INTERNAL PARAMETERS-1'!$B$5:$J$44,5,FALSE)*VLOOKUP(OVYLD2_!AA$4,'[1]INTERNAL PARAMETERS-1'!$B$5:$J$44,7,FALSE)*OVYLD2_!$F209 + OVYLD1_!AA209*(1-VLOOKUP(OVYLD2_!AA$4,'[1]INTERNAL PARAMETERS-1'!$B$5:$J$44,5,FALSE))*VLOOKUP(OVYLD2_!AA$4,'[1]INTERNAL PARAMETERS-1'!$B$5:$J$44,9,FALSE)*OVYLD2_!$F209</f>
        <v>0</v>
      </c>
      <c r="AB209" s="44">
        <f>OVYLD1_!AB209*VLOOKUP(OVYLD2_!AB$4,'[1]INTERNAL PARAMETERS-1'!$B$5:$J$44,5,FALSE)*VLOOKUP(OVYLD2_!AB$4,'[1]INTERNAL PARAMETERS-1'!$B$5:$J$44,7,FALSE)*OVYLD2_!$F209 + OVYLD1_!AB209*(1-VLOOKUP(OVYLD2_!AB$4,'[1]INTERNAL PARAMETERS-1'!$B$5:$J$44,5,FALSE))*VLOOKUP(OVYLD2_!AB$4,'[1]INTERNAL PARAMETERS-1'!$B$5:$J$44,9,FALSE)*OVYLD2_!$F209</f>
        <v>0</v>
      </c>
      <c r="AC209" s="44">
        <f>OVYLD1_!AC209*VLOOKUP(OVYLD2_!AC$4,'[1]INTERNAL PARAMETERS-1'!$B$5:$J$44,5,FALSE)*VLOOKUP(OVYLD2_!AC$4,'[1]INTERNAL PARAMETERS-1'!$B$5:$J$44,7,FALSE)*OVYLD2_!$F209 + OVYLD1_!AC209*(1-VLOOKUP(OVYLD2_!AC$4,'[1]INTERNAL PARAMETERS-1'!$B$5:$J$44,5,FALSE))*VLOOKUP(OVYLD2_!AC$4,'[1]INTERNAL PARAMETERS-1'!$B$5:$J$44,9,FALSE)*OVYLD2_!$F209</f>
        <v>0</v>
      </c>
      <c r="AD209" s="44">
        <f>OVYLD1_!AD209*VLOOKUP(OVYLD2_!AD$4,'[1]INTERNAL PARAMETERS-1'!$B$5:$J$44,5,FALSE)*VLOOKUP(OVYLD2_!AD$4,'[1]INTERNAL PARAMETERS-1'!$B$5:$J$44,7,FALSE)*OVYLD2_!$F209 + OVYLD1_!AD209*(1-VLOOKUP(OVYLD2_!AD$4,'[1]INTERNAL PARAMETERS-1'!$B$5:$J$44,5,FALSE))*VLOOKUP(OVYLD2_!AD$4,'[1]INTERNAL PARAMETERS-1'!$B$5:$J$44,9,FALSE)*OVYLD2_!$F209</f>
        <v>0</v>
      </c>
      <c r="AE209" s="44">
        <f>OVYLD1_!AE209*VLOOKUP(OVYLD2_!AE$4,'[1]INTERNAL PARAMETERS-1'!$B$5:$J$44,5,FALSE)*VLOOKUP(OVYLD2_!AE$4,'[1]INTERNAL PARAMETERS-1'!$B$5:$J$44,7,FALSE)*OVYLD2_!$F209 + OVYLD1_!AE209*(1-VLOOKUP(OVYLD2_!AE$4,'[1]INTERNAL PARAMETERS-1'!$B$5:$J$44,5,FALSE))*VLOOKUP(OVYLD2_!AE$4,'[1]INTERNAL PARAMETERS-1'!$B$5:$J$44,9,FALSE)*OVYLD2_!$F209</f>
        <v>0</v>
      </c>
      <c r="AF209" s="44">
        <f>OVYLD1_!AF209*VLOOKUP(OVYLD2_!AF$4,'[1]INTERNAL PARAMETERS-1'!$B$5:$J$44,5,FALSE)*VLOOKUP(OVYLD2_!AF$4,'[1]INTERNAL PARAMETERS-1'!$B$5:$J$44,7,FALSE)*OVYLD2_!$F209 + OVYLD1_!AF209*(1-VLOOKUP(OVYLD2_!AF$4,'[1]INTERNAL PARAMETERS-1'!$B$5:$J$44,5,FALSE))*VLOOKUP(OVYLD2_!AF$4,'[1]INTERNAL PARAMETERS-1'!$B$5:$J$44,9,FALSE)*OVYLD2_!$F209</f>
        <v>0</v>
      </c>
      <c r="AG209" s="44">
        <f>OVYLD1_!AG209*VLOOKUP(OVYLD2_!AG$4,'[1]INTERNAL PARAMETERS-1'!$B$5:$J$44,5,FALSE)*VLOOKUP(OVYLD2_!AG$4,'[1]INTERNAL PARAMETERS-1'!$B$5:$J$44,7,FALSE)*OVYLD2_!$F209 + OVYLD1_!AG209*(1-VLOOKUP(OVYLD2_!AG$4,'[1]INTERNAL PARAMETERS-1'!$B$5:$J$44,5,FALSE))*VLOOKUP(OVYLD2_!AG$4,'[1]INTERNAL PARAMETERS-1'!$B$5:$J$44,9,FALSE)*OVYLD2_!$F209</f>
        <v>0</v>
      </c>
      <c r="AH209" s="44">
        <f>OVYLD1_!AH209*VLOOKUP(OVYLD2_!AH$4,'[1]INTERNAL PARAMETERS-1'!$B$5:$J$44,5,FALSE)*VLOOKUP(OVYLD2_!AH$4,'[1]INTERNAL PARAMETERS-1'!$B$5:$J$44,7,FALSE)*OVYLD2_!$F209 + OVYLD1_!AH209*(1-VLOOKUP(OVYLD2_!AH$4,'[1]INTERNAL PARAMETERS-1'!$B$5:$J$44,5,FALSE))*VLOOKUP(OVYLD2_!AH$4,'[1]INTERNAL PARAMETERS-1'!$B$5:$J$44,9,FALSE)*OVYLD2_!$F209</f>
        <v>0</v>
      </c>
      <c r="AI209" s="44">
        <f>OVYLD1_!AI209*VLOOKUP(OVYLD2_!AI$4,'[1]INTERNAL PARAMETERS-1'!$B$5:$J$44,5,FALSE)*VLOOKUP(OVYLD2_!AI$4,'[1]INTERNAL PARAMETERS-1'!$B$5:$J$44,7,FALSE)*OVYLD2_!$F209 + OVYLD1_!AI209*(1-VLOOKUP(OVYLD2_!AI$4,'[1]INTERNAL PARAMETERS-1'!$B$5:$J$44,5,FALSE))*VLOOKUP(OVYLD2_!AI$4,'[1]INTERNAL PARAMETERS-1'!$B$5:$J$44,9,FALSE)*OVYLD2_!$F209</f>
        <v>0</v>
      </c>
      <c r="AJ209" s="44">
        <f>OVYLD1_!AJ209*VLOOKUP(OVYLD2_!AJ$4,'[1]INTERNAL PARAMETERS-1'!$B$5:$J$44,5,FALSE)*VLOOKUP(OVYLD2_!AJ$4,'[1]INTERNAL PARAMETERS-1'!$B$5:$J$44,7,FALSE)*OVYLD2_!$F209 + OVYLD1_!AJ209*(1-VLOOKUP(OVYLD2_!AJ$4,'[1]INTERNAL PARAMETERS-1'!$B$5:$J$44,5,FALSE))*VLOOKUP(OVYLD2_!AJ$4,'[1]INTERNAL PARAMETERS-1'!$B$5:$J$44,9,FALSE)*OVYLD2_!$F209</f>
        <v>0</v>
      </c>
      <c r="AK209" s="44">
        <f>OVYLD1_!AK209*VLOOKUP(OVYLD2_!AK$4,'[1]INTERNAL PARAMETERS-1'!$B$5:$J$44,5,FALSE)*VLOOKUP(OVYLD2_!AK$4,'[1]INTERNAL PARAMETERS-1'!$B$5:$J$44,7,FALSE)*OVYLD2_!$F209 + OVYLD1_!AK209*(1-VLOOKUP(OVYLD2_!AK$4,'[1]INTERNAL PARAMETERS-1'!$B$5:$J$44,5,FALSE))*VLOOKUP(OVYLD2_!AK$4,'[1]INTERNAL PARAMETERS-1'!$B$5:$J$44,9,FALSE)*OVYLD2_!$F209</f>
        <v>0</v>
      </c>
      <c r="AL209" s="44">
        <f>OVYLD1_!AL209*VLOOKUP(OVYLD2_!AL$4,'[1]INTERNAL PARAMETERS-1'!$B$5:$J$44,5,FALSE)*VLOOKUP(OVYLD2_!AL$4,'[1]INTERNAL PARAMETERS-1'!$B$5:$J$44,7,FALSE)*OVYLD2_!$F209 + OVYLD1_!AL209*(1-VLOOKUP(OVYLD2_!AL$4,'[1]INTERNAL PARAMETERS-1'!$B$5:$J$44,5,FALSE))*VLOOKUP(OVYLD2_!AL$4,'[1]INTERNAL PARAMETERS-1'!$B$5:$J$44,9,FALSE)*OVYLD2_!$F209</f>
        <v>0</v>
      </c>
      <c r="AM209" s="44">
        <f>OVYLD1_!AM209*VLOOKUP(OVYLD2_!AM$4,'[1]INTERNAL PARAMETERS-1'!$B$5:$J$44,5,FALSE)*VLOOKUP(OVYLD2_!AM$4,'[1]INTERNAL PARAMETERS-1'!$B$5:$J$44,7,FALSE)*OVYLD2_!$F209 + OVYLD1_!AM209*(1-VLOOKUP(OVYLD2_!AM$4,'[1]INTERNAL PARAMETERS-1'!$B$5:$J$44,5,FALSE))*VLOOKUP(OVYLD2_!AM$4,'[1]INTERNAL PARAMETERS-1'!$B$5:$J$44,9,FALSE)*OVYLD2_!$F209</f>
        <v>0</v>
      </c>
      <c r="AN209" s="44">
        <f>OVYLD1_!AN209*VLOOKUP(OVYLD2_!AN$4,'[1]INTERNAL PARAMETERS-1'!$B$5:$J$44,5,FALSE)*VLOOKUP(OVYLD2_!AN$4,'[1]INTERNAL PARAMETERS-1'!$B$5:$J$44,7,FALSE)*OVYLD2_!$F209 + OVYLD1_!AN209*(1-VLOOKUP(OVYLD2_!AN$4,'[1]INTERNAL PARAMETERS-1'!$B$5:$J$44,5,FALSE))*VLOOKUP(OVYLD2_!AN$4,'[1]INTERNAL PARAMETERS-1'!$B$5:$J$44,9,FALSE)*OVYLD2_!$F209</f>
        <v>0</v>
      </c>
      <c r="AO209" s="44">
        <f>OVYLD1_!AO209*VLOOKUP(OVYLD2_!AO$4,'[1]INTERNAL PARAMETERS-1'!$B$5:$J$44,5,FALSE)*VLOOKUP(OVYLD2_!AO$4,'[1]INTERNAL PARAMETERS-1'!$B$5:$J$44,7,FALSE)*OVYLD2_!$F209 + OVYLD1_!AO209*(1-VLOOKUP(OVYLD2_!AO$4,'[1]INTERNAL PARAMETERS-1'!$B$5:$J$44,5,FALSE))*VLOOKUP(OVYLD2_!AO$4,'[1]INTERNAL PARAMETERS-1'!$B$5:$J$44,9,FALSE)*OVYLD2_!$F209</f>
        <v>0</v>
      </c>
      <c r="AP209" s="44">
        <f>OVYLD1_!AP209*VLOOKUP(OVYLD2_!AP$4,'[1]INTERNAL PARAMETERS-1'!$B$5:$J$44,5,FALSE)*VLOOKUP(OVYLD2_!AP$4,'[1]INTERNAL PARAMETERS-1'!$B$5:$J$44,7,FALSE)*OVYLD2_!$F209 + OVYLD1_!AP209*(1-VLOOKUP(OVYLD2_!AP$4,'[1]INTERNAL PARAMETERS-1'!$B$5:$J$44,5,FALSE))*VLOOKUP(OVYLD2_!AP$4,'[1]INTERNAL PARAMETERS-1'!$B$5:$J$44,9,FALSE)*OVYLD2_!$F209</f>
        <v>0</v>
      </c>
      <c r="AQ209" s="44">
        <f>OVYLD1_!AQ209*VLOOKUP(OVYLD2_!AQ$4,'[1]INTERNAL PARAMETERS-1'!$B$5:$J$44,5,FALSE)*VLOOKUP(OVYLD2_!AQ$4,'[1]INTERNAL PARAMETERS-1'!$B$5:$J$44,7,FALSE)*OVYLD2_!$F209 + OVYLD1_!AQ209*(1-VLOOKUP(OVYLD2_!AQ$4,'[1]INTERNAL PARAMETERS-1'!$B$5:$J$44,5,FALSE))*VLOOKUP(OVYLD2_!AQ$4,'[1]INTERNAL PARAMETERS-1'!$B$5:$J$44,9,FALSE)*OVYLD2_!$F209</f>
        <v>0</v>
      </c>
      <c r="AR209" s="44">
        <f>OVYLD1_!AR209*VLOOKUP(OVYLD2_!AR$4,'[1]INTERNAL PARAMETERS-1'!$B$5:$J$44,5,FALSE)*VLOOKUP(OVYLD2_!AR$4,'[1]INTERNAL PARAMETERS-1'!$B$5:$J$44,7,FALSE)*OVYLD2_!$F209 + OVYLD1_!AR209*(1-VLOOKUP(OVYLD2_!AR$4,'[1]INTERNAL PARAMETERS-1'!$B$5:$J$44,5,FALSE))*VLOOKUP(OVYLD2_!AR$4,'[1]INTERNAL PARAMETERS-1'!$B$5:$J$44,9,FALSE)*OVYLD2_!$F209</f>
        <v>0</v>
      </c>
      <c r="AS209" s="44">
        <f>OVYLD1_!AS209*VLOOKUP(OVYLD2_!AS$4,'[1]INTERNAL PARAMETERS-1'!$B$5:$J$44,5,FALSE)*VLOOKUP(OVYLD2_!AS$4,'[1]INTERNAL PARAMETERS-1'!$B$5:$J$44,7,FALSE)*OVYLD2_!$F209 + OVYLD1_!AS209*(1-VLOOKUP(OVYLD2_!AS$4,'[1]INTERNAL PARAMETERS-1'!$B$5:$J$44,5,FALSE))*VLOOKUP(OVYLD2_!AS$4,'[1]INTERNAL PARAMETERS-1'!$B$5:$J$44,9,FALSE)*OVYLD2_!$F209</f>
        <v>0</v>
      </c>
      <c r="AT209" s="43">
        <f>OVYLD1_!AT209*VLOOKUP(OVYLD2_!AT$4,'[1]INTERNAL PARAMETERS-1'!$B$5:$J$44,5,FALSE)*VLOOKUP(OVYLD2_!AT$4,'[1]INTERNAL PARAMETERS-1'!$B$5:$J$44,7,FALSE)*OVYLD2_!$F209 + OVYLD1_!AT209*(1-VLOOKUP(OVYLD2_!AT$4,'[1]INTERNAL PARAMETERS-1'!$B$5:$J$44,5,FALSE))*VLOOKUP(OVYLD2_!AT$4,'[1]INTERNAL PARAMETERS-1'!$B$5:$J$44,9,FALSE)*OVYLD2_!$F209</f>
        <v>0</v>
      </c>
      <c r="AU209" s="45">
        <f>OVYLD1_!AU209*VLOOKUP(OVYLD2_!AU$4,'[1]INTERNAL PARAMETERS-1'!$B$5:$J$44,5,FALSE)*VLOOKUP(OVYLD2_!AU$4,'[1]INTERNAL PARAMETERS-1'!$B$5:$J$44,6,FALSE)*VLOOKUP(OVYLD2_!AU$4,'[1]INTERNAL PARAMETERS-1'!$B$5:$J$44,3,FALSE) + OVYLD1_!AU209*(1-VLOOKUP(OVYLD2_!AU$4,'[1]INTERNAL PARAMETERS-1'!$B$5:$J$44,5,FALSE))*VLOOKUP(OVYLD2_!AU$4,'[1]INTERNAL PARAMETERS-1'!$B$5:$J$44,8,FALSE)*VLOOKUP(OVYLD2_!AU$4,'[1]INTERNAL PARAMETERS-1'!$B$5:$J$44,3,FALSE)</f>
        <v>0</v>
      </c>
      <c r="AV209" s="44">
        <f>OVYLD1_!AV209*VLOOKUP(OVYLD2_!AV$4,'[1]INTERNAL PARAMETERS-1'!$B$5:$J$44,5,FALSE)*VLOOKUP(OVYLD2_!AV$4,'[1]INTERNAL PARAMETERS-1'!$B$5:$J$44,6,FALSE)*VLOOKUP(OVYLD2_!AV$4,'[1]INTERNAL PARAMETERS-1'!$B$5:$J$44,3,FALSE) + OVYLD1_!AV209*(1-VLOOKUP(OVYLD2_!AV$4,'[1]INTERNAL PARAMETERS-1'!$B$5:$J$44,5,FALSE))*VLOOKUP(OVYLD2_!AV$4,'[1]INTERNAL PARAMETERS-1'!$B$5:$J$44,8,FALSE)*VLOOKUP(OVYLD2_!AV$4,'[1]INTERNAL PARAMETERS-1'!$B$5:$J$44,3,FALSE)</f>
        <v>0</v>
      </c>
      <c r="AW209" s="44">
        <f>OVYLD1_!AW209*VLOOKUP(OVYLD2_!AW$4,'[1]INTERNAL PARAMETERS-1'!$B$5:$J$44,5,FALSE)*VLOOKUP(OVYLD2_!AW$4,'[1]INTERNAL PARAMETERS-1'!$B$5:$J$44,6,FALSE)*VLOOKUP(OVYLD2_!AW$4,'[1]INTERNAL PARAMETERS-1'!$B$5:$J$44,3,FALSE) + OVYLD1_!AW209*(1-VLOOKUP(OVYLD2_!AW$4,'[1]INTERNAL PARAMETERS-1'!$B$5:$J$44,5,FALSE))*VLOOKUP(OVYLD2_!AW$4,'[1]INTERNAL PARAMETERS-1'!$B$5:$J$44,8,FALSE)*VLOOKUP(OVYLD2_!AW$4,'[1]INTERNAL PARAMETERS-1'!$B$5:$J$44,3,FALSE)</f>
        <v>0</v>
      </c>
      <c r="AX209" s="44">
        <f>OVYLD1_!AX209*VLOOKUP(OVYLD2_!AX$4,'[1]INTERNAL PARAMETERS-1'!$B$5:$J$44,5,FALSE)*VLOOKUP(OVYLD2_!AX$4,'[1]INTERNAL PARAMETERS-1'!$B$5:$J$44,6,FALSE)*VLOOKUP(OVYLD2_!AX$4,'[1]INTERNAL PARAMETERS-1'!$B$5:$J$44,3,FALSE) + OVYLD1_!AX209*(1-VLOOKUP(OVYLD2_!AX$4,'[1]INTERNAL PARAMETERS-1'!$B$5:$J$44,5,FALSE))*VLOOKUP(OVYLD2_!AX$4,'[1]INTERNAL PARAMETERS-1'!$B$5:$J$44,8,FALSE)*VLOOKUP(OVYLD2_!AX$4,'[1]INTERNAL PARAMETERS-1'!$B$5:$J$44,3,FALSE)</f>
        <v>0</v>
      </c>
      <c r="AY209" s="44">
        <f>OVYLD1_!AY209*VLOOKUP(OVYLD2_!AY$4,'[1]INTERNAL PARAMETERS-1'!$B$5:$J$44,5,FALSE)*VLOOKUP(OVYLD2_!AY$4,'[1]INTERNAL PARAMETERS-1'!$B$5:$J$44,6,FALSE)*VLOOKUP(OVYLD2_!AY$4,'[1]INTERNAL PARAMETERS-1'!$B$5:$J$44,3,FALSE) + OVYLD1_!AY209*(1-VLOOKUP(OVYLD2_!AY$4,'[1]INTERNAL PARAMETERS-1'!$B$5:$J$44,5,FALSE))*VLOOKUP(OVYLD2_!AY$4,'[1]INTERNAL PARAMETERS-1'!$B$5:$J$44,8,FALSE)*VLOOKUP(OVYLD2_!AY$4,'[1]INTERNAL PARAMETERS-1'!$B$5:$J$44,3,FALSE)</f>
        <v>0</v>
      </c>
      <c r="AZ209" s="44">
        <f>OVYLD1_!AZ209*VLOOKUP(OVYLD2_!AZ$4,'[1]INTERNAL PARAMETERS-1'!$B$5:$J$44,5,FALSE)*VLOOKUP(OVYLD2_!AZ$4,'[1]INTERNAL PARAMETERS-1'!$B$5:$J$44,6,FALSE)*VLOOKUP(OVYLD2_!AZ$4,'[1]INTERNAL PARAMETERS-1'!$B$5:$J$44,3,FALSE) + OVYLD1_!AZ209*(1-VLOOKUP(OVYLD2_!AZ$4,'[1]INTERNAL PARAMETERS-1'!$B$5:$J$44,5,FALSE))*VLOOKUP(OVYLD2_!AZ$4,'[1]INTERNAL PARAMETERS-1'!$B$5:$J$44,8,FALSE)*VLOOKUP(OVYLD2_!AZ$4,'[1]INTERNAL PARAMETERS-1'!$B$5:$J$44,3,FALSE)</f>
        <v>0</v>
      </c>
      <c r="BA209" s="44">
        <f>OVYLD1_!BA209*VLOOKUP(OVYLD2_!BA$4,'[1]INTERNAL PARAMETERS-1'!$B$5:$J$44,5,FALSE)*VLOOKUP(OVYLD2_!BA$4,'[1]INTERNAL PARAMETERS-1'!$B$5:$J$44,6,FALSE)*VLOOKUP(OVYLD2_!BA$4,'[1]INTERNAL PARAMETERS-1'!$B$5:$J$44,3,FALSE) + OVYLD1_!BA209*(1-VLOOKUP(OVYLD2_!BA$4,'[1]INTERNAL PARAMETERS-1'!$B$5:$J$44,5,FALSE))*VLOOKUP(OVYLD2_!BA$4,'[1]INTERNAL PARAMETERS-1'!$B$5:$J$44,8,FALSE)*VLOOKUP(OVYLD2_!BA$4,'[1]INTERNAL PARAMETERS-1'!$B$5:$J$44,3,FALSE)</f>
        <v>0</v>
      </c>
      <c r="BB209" s="44">
        <f>OVYLD1_!BB209*VLOOKUP(OVYLD2_!BB$4,'[1]INTERNAL PARAMETERS-1'!$B$5:$J$44,5,FALSE)*VLOOKUP(OVYLD2_!BB$4,'[1]INTERNAL PARAMETERS-1'!$B$5:$J$44,6,FALSE)*VLOOKUP(OVYLD2_!BB$4,'[1]INTERNAL PARAMETERS-1'!$B$5:$J$44,3,FALSE) + OVYLD1_!BB209*(1-VLOOKUP(OVYLD2_!BB$4,'[1]INTERNAL PARAMETERS-1'!$B$5:$J$44,5,FALSE))*VLOOKUP(OVYLD2_!BB$4,'[1]INTERNAL PARAMETERS-1'!$B$5:$J$44,8,FALSE)*VLOOKUP(OVYLD2_!BB$4,'[1]INTERNAL PARAMETERS-1'!$B$5:$J$44,3,FALSE)</f>
        <v>0</v>
      </c>
      <c r="BC209" s="44">
        <f>OVYLD1_!BC209*VLOOKUP(OVYLD2_!BC$4,'[1]INTERNAL PARAMETERS-1'!$B$5:$J$44,5,FALSE)*VLOOKUP(OVYLD2_!BC$4,'[1]INTERNAL PARAMETERS-1'!$B$5:$J$44,6,FALSE)*VLOOKUP(OVYLD2_!BC$4,'[1]INTERNAL PARAMETERS-1'!$B$5:$J$44,3,FALSE) + OVYLD1_!BC209*(1-VLOOKUP(OVYLD2_!BC$4,'[1]INTERNAL PARAMETERS-1'!$B$5:$J$44,5,FALSE))*VLOOKUP(OVYLD2_!BC$4,'[1]INTERNAL PARAMETERS-1'!$B$5:$J$44,8,FALSE)*VLOOKUP(OVYLD2_!BC$4,'[1]INTERNAL PARAMETERS-1'!$B$5:$J$44,3,FALSE)</f>
        <v>0</v>
      </c>
      <c r="BD209" s="44">
        <f>OVYLD1_!BD209*VLOOKUP(OVYLD2_!BD$4,'[1]INTERNAL PARAMETERS-1'!$B$5:$J$44,5,FALSE)*VLOOKUP(OVYLD2_!BD$4,'[1]INTERNAL PARAMETERS-1'!$B$5:$J$44,6,FALSE)*VLOOKUP(OVYLD2_!BD$4,'[1]INTERNAL PARAMETERS-1'!$B$5:$J$44,3,FALSE) + OVYLD1_!BD209*(1-VLOOKUP(OVYLD2_!BD$4,'[1]INTERNAL PARAMETERS-1'!$B$5:$J$44,5,FALSE))*VLOOKUP(OVYLD2_!BD$4,'[1]INTERNAL PARAMETERS-1'!$B$5:$J$44,8,FALSE)*VLOOKUP(OVYLD2_!BD$4,'[1]INTERNAL PARAMETERS-1'!$B$5:$J$44,3,FALSE)</f>
        <v>0</v>
      </c>
      <c r="BE209" s="44">
        <f>OVYLD1_!BE209*VLOOKUP(OVYLD2_!BE$4,'[1]INTERNAL PARAMETERS-1'!$B$5:$J$44,5,FALSE)*VLOOKUP(OVYLD2_!BE$4,'[1]INTERNAL PARAMETERS-1'!$B$5:$J$44,6,FALSE)*VLOOKUP(OVYLD2_!BE$4,'[1]INTERNAL PARAMETERS-1'!$B$5:$J$44,3,FALSE) + OVYLD1_!BE209*(1-VLOOKUP(OVYLD2_!BE$4,'[1]INTERNAL PARAMETERS-1'!$B$5:$J$44,5,FALSE))*VLOOKUP(OVYLD2_!BE$4,'[1]INTERNAL PARAMETERS-1'!$B$5:$J$44,8,FALSE)*VLOOKUP(OVYLD2_!BE$4,'[1]INTERNAL PARAMETERS-1'!$B$5:$J$44,3,FALSE)</f>
        <v>0</v>
      </c>
      <c r="BF209" s="44">
        <f>OVYLD1_!BF209*VLOOKUP(OVYLD2_!BF$4,'[1]INTERNAL PARAMETERS-1'!$B$5:$J$44,5,FALSE)*VLOOKUP(OVYLD2_!BF$4,'[1]INTERNAL PARAMETERS-1'!$B$5:$J$44,6,FALSE)*VLOOKUP(OVYLD2_!BF$4,'[1]INTERNAL PARAMETERS-1'!$B$5:$J$44,3,FALSE) + OVYLD1_!BF209*(1-VLOOKUP(OVYLD2_!BF$4,'[1]INTERNAL PARAMETERS-1'!$B$5:$J$44,5,FALSE))*VLOOKUP(OVYLD2_!BF$4,'[1]INTERNAL PARAMETERS-1'!$B$5:$J$44,8,FALSE)*VLOOKUP(OVYLD2_!BF$4,'[1]INTERNAL PARAMETERS-1'!$B$5:$J$44,3,FALSE)</f>
        <v>0</v>
      </c>
      <c r="BG209" s="44">
        <f>OVYLD1_!BG209*VLOOKUP(OVYLD2_!BG$4,'[1]INTERNAL PARAMETERS-1'!$B$5:$J$44,5,FALSE)*VLOOKUP(OVYLD2_!BG$4,'[1]INTERNAL PARAMETERS-1'!$B$5:$J$44,6,FALSE)*VLOOKUP(OVYLD2_!BG$4,'[1]INTERNAL PARAMETERS-1'!$B$5:$J$44,3,FALSE) + OVYLD1_!BG209*(1-VLOOKUP(OVYLD2_!BG$4,'[1]INTERNAL PARAMETERS-1'!$B$5:$J$44,5,FALSE))*VLOOKUP(OVYLD2_!BG$4,'[1]INTERNAL PARAMETERS-1'!$B$5:$J$44,8,FALSE)*VLOOKUP(OVYLD2_!BG$4,'[1]INTERNAL PARAMETERS-1'!$B$5:$J$44,3,FALSE)</f>
        <v>0</v>
      </c>
      <c r="BH209" s="44">
        <f>OVYLD1_!BH209*VLOOKUP(OVYLD2_!BH$4,'[1]INTERNAL PARAMETERS-1'!$B$5:$J$44,5,FALSE)*VLOOKUP(OVYLD2_!BH$4,'[1]INTERNAL PARAMETERS-1'!$B$5:$J$44,6,FALSE)*VLOOKUP(OVYLD2_!BH$4,'[1]INTERNAL PARAMETERS-1'!$B$5:$J$44,3,FALSE) + OVYLD1_!BH209*(1-VLOOKUP(OVYLD2_!BH$4,'[1]INTERNAL PARAMETERS-1'!$B$5:$J$44,5,FALSE))*VLOOKUP(OVYLD2_!BH$4,'[1]INTERNAL PARAMETERS-1'!$B$5:$J$44,8,FALSE)*VLOOKUP(OVYLD2_!BH$4,'[1]INTERNAL PARAMETERS-1'!$B$5:$J$44,3,FALSE)</f>
        <v>0</v>
      </c>
      <c r="BI209" s="44">
        <f>OVYLD1_!BI209*VLOOKUP(OVYLD2_!BI$4,'[1]INTERNAL PARAMETERS-1'!$B$5:$J$44,5,FALSE)*VLOOKUP(OVYLD2_!BI$4,'[1]INTERNAL PARAMETERS-1'!$B$5:$J$44,6,FALSE)*VLOOKUP(OVYLD2_!BI$4,'[1]INTERNAL PARAMETERS-1'!$B$5:$J$44,3,FALSE) + OVYLD1_!BI209*(1-VLOOKUP(OVYLD2_!BI$4,'[1]INTERNAL PARAMETERS-1'!$B$5:$J$44,5,FALSE))*VLOOKUP(OVYLD2_!BI$4,'[1]INTERNAL PARAMETERS-1'!$B$5:$J$44,8,FALSE)*VLOOKUP(OVYLD2_!BI$4,'[1]INTERNAL PARAMETERS-1'!$B$5:$J$44,3,FALSE)</f>
        <v>0</v>
      </c>
      <c r="BJ209" s="44">
        <f>OVYLD1_!BJ209*VLOOKUP(OVYLD2_!BJ$4,'[1]INTERNAL PARAMETERS-1'!$B$5:$J$44,5,FALSE)*VLOOKUP(OVYLD2_!BJ$4,'[1]INTERNAL PARAMETERS-1'!$B$5:$J$44,6,FALSE)*VLOOKUP(OVYLD2_!BJ$4,'[1]INTERNAL PARAMETERS-1'!$B$5:$J$44,3,FALSE) + OVYLD1_!BJ209*(1-VLOOKUP(OVYLD2_!BJ$4,'[1]INTERNAL PARAMETERS-1'!$B$5:$J$44,5,FALSE))*VLOOKUP(OVYLD2_!BJ$4,'[1]INTERNAL PARAMETERS-1'!$B$5:$J$44,8,FALSE)*VLOOKUP(OVYLD2_!BJ$4,'[1]INTERNAL PARAMETERS-1'!$B$5:$J$44,3,FALSE)</f>
        <v>0</v>
      </c>
      <c r="BK209" s="44">
        <f>OVYLD1_!BK209*VLOOKUP(OVYLD2_!BK$4,'[1]INTERNAL PARAMETERS-1'!$B$5:$J$44,5,FALSE)*VLOOKUP(OVYLD2_!BK$4,'[1]INTERNAL PARAMETERS-1'!$B$5:$J$44,6,FALSE)*VLOOKUP(OVYLD2_!BK$4,'[1]INTERNAL PARAMETERS-1'!$B$5:$J$44,3,FALSE) + OVYLD1_!BK209*(1-VLOOKUP(OVYLD2_!BK$4,'[1]INTERNAL PARAMETERS-1'!$B$5:$J$44,5,FALSE))*VLOOKUP(OVYLD2_!BK$4,'[1]INTERNAL PARAMETERS-1'!$B$5:$J$44,8,FALSE)*VLOOKUP(OVYLD2_!BK$4,'[1]INTERNAL PARAMETERS-1'!$B$5:$J$44,3,FALSE)</f>
        <v>0</v>
      </c>
      <c r="BL209" s="44">
        <f>OVYLD1_!BL209*VLOOKUP(OVYLD2_!BL$4,'[1]INTERNAL PARAMETERS-1'!$B$5:$J$44,5,FALSE)*VLOOKUP(OVYLD2_!BL$4,'[1]INTERNAL PARAMETERS-1'!$B$5:$J$44,6,FALSE)*VLOOKUP(OVYLD2_!BL$4,'[1]INTERNAL PARAMETERS-1'!$B$5:$J$44,3,FALSE) + OVYLD1_!BL209*(1-VLOOKUP(OVYLD2_!BL$4,'[1]INTERNAL PARAMETERS-1'!$B$5:$J$44,5,FALSE))*VLOOKUP(OVYLD2_!BL$4,'[1]INTERNAL PARAMETERS-1'!$B$5:$J$44,8,FALSE)*VLOOKUP(OVYLD2_!BL$4,'[1]INTERNAL PARAMETERS-1'!$B$5:$J$44,3,FALSE)</f>
        <v>0</v>
      </c>
      <c r="BM209" s="44">
        <f>OVYLD1_!BM209*VLOOKUP(OVYLD2_!BM$4,'[1]INTERNAL PARAMETERS-1'!$B$5:$J$44,5,FALSE)*VLOOKUP(OVYLD2_!BM$4,'[1]INTERNAL PARAMETERS-1'!$B$5:$J$44,6,FALSE)*VLOOKUP(OVYLD2_!BM$4,'[1]INTERNAL PARAMETERS-1'!$B$5:$J$44,3,FALSE) + OVYLD1_!BM209*(1-VLOOKUP(OVYLD2_!BM$4,'[1]INTERNAL PARAMETERS-1'!$B$5:$J$44,5,FALSE))*VLOOKUP(OVYLD2_!BM$4,'[1]INTERNAL PARAMETERS-1'!$B$5:$J$44,8,FALSE)*VLOOKUP(OVYLD2_!BM$4,'[1]INTERNAL PARAMETERS-1'!$B$5:$J$44,3,FALSE)</f>
        <v>0</v>
      </c>
      <c r="BN209" s="44">
        <f>OVYLD1_!BN209*VLOOKUP(OVYLD2_!BN$4,'[1]INTERNAL PARAMETERS-1'!$B$5:$J$44,5,FALSE)*VLOOKUP(OVYLD2_!BN$4,'[1]INTERNAL PARAMETERS-1'!$B$5:$J$44,6,FALSE)*VLOOKUP(OVYLD2_!BN$4,'[1]INTERNAL PARAMETERS-1'!$B$5:$J$44,3,FALSE) + OVYLD1_!BN209*(1-VLOOKUP(OVYLD2_!BN$4,'[1]INTERNAL PARAMETERS-1'!$B$5:$J$44,5,FALSE))*VLOOKUP(OVYLD2_!BN$4,'[1]INTERNAL PARAMETERS-1'!$B$5:$J$44,8,FALSE)*VLOOKUP(OVYLD2_!BN$4,'[1]INTERNAL PARAMETERS-1'!$B$5:$J$44,3,FALSE)</f>
        <v>0</v>
      </c>
      <c r="BO209" s="44">
        <f>OVYLD1_!BO209*VLOOKUP(OVYLD2_!BO$4,'[1]INTERNAL PARAMETERS-1'!$B$5:$J$44,5,FALSE)*VLOOKUP(OVYLD2_!BO$4,'[1]INTERNAL PARAMETERS-1'!$B$5:$J$44,6,FALSE)*VLOOKUP(OVYLD2_!BO$4,'[1]INTERNAL PARAMETERS-1'!$B$5:$J$44,3,FALSE) + OVYLD1_!BO209*(1-VLOOKUP(OVYLD2_!BO$4,'[1]INTERNAL PARAMETERS-1'!$B$5:$J$44,5,FALSE))*VLOOKUP(OVYLD2_!BO$4,'[1]INTERNAL PARAMETERS-1'!$B$5:$J$44,8,FALSE)*VLOOKUP(OVYLD2_!BO$4,'[1]INTERNAL PARAMETERS-1'!$B$5:$J$44,3,FALSE)</f>
        <v>0</v>
      </c>
      <c r="BP209" s="44">
        <f>OVYLD1_!BP209*VLOOKUP(OVYLD2_!BP$4,'[1]INTERNAL PARAMETERS-1'!$B$5:$J$44,5,FALSE)*VLOOKUP(OVYLD2_!BP$4,'[1]INTERNAL PARAMETERS-1'!$B$5:$J$44,6,FALSE)*VLOOKUP(OVYLD2_!BP$4,'[1]INTERNAL PARAMETERS-1'!$B$5:$J$44,3,FALSE) + OVYLD1_!BP209*(1-VLOOKUP(OVYLD2_!BP$4,'[1]INTERNAL PARAMETERS-1'!$B$5:$J$44,5,FALSE))*VLOOKUP(OVYLD2_!BP$4,'[1]INTERNAL PARAMETERS-1'!$B$5:$J$44,8,FALSE)*VLOOKUP(OVYLD2_!BP$4,'[1]INTERNAL PARAMETERS-1'!$B$5:$J$44,3,FALSE)</f>
        <v>0</v>
      </c>
      <c r="BQ209" s="44">
        <f>OVYLD1_!BQ209*VLOOKUP(OVYLD2_!BQ$4,'[1]INTERNAL PARAMETERS-1'!$B$5:$J$44,5,FALSE)*VLOOKUP(OVYLD2_!BQ$4,'[1]INTERNAL PARAMETERS-1'!$B$5:$J$44,6,FALSE)*VLOOKUP(OVYLD2_!BQ$4,'[1]INTERNAL PARAMETERS-1'!$B$5:$J$44,3,FALSE) + OVYLD1_!BQ209*(1-VLOOKUP(OVYLD2_!BQ$4,'[1]INTERNAL PARAMETERS-1'!$B$5:$J$44,5,FALSE))*VLOOKUP(OVYLD2_!BQ$4,'[1]INTERNAL PARAMETERS-1'!$B$5:$J$44,8,FALSE)*VLOOKUP(OVYLD2_!BQ$4,'[1]INTERNAL PARAMETERS-1'!$B$5:$J$44,3,FALSE)</f>
        <v>0</v>
      </c>
      <c r="BR209" s="44">
        <f>OVYLD1_!BR209*VLOOKUP(OVYLD2_!BR$4,'[1]INTERNAL PARAMETERS-1'!$B$5:$J$44,5,FALSE)*VLOOKUP(OVYLD2_!BR$4,'[1]INTERNAL PARAMETERS-1'!$B$5:$J$44,6,FALSE)*VLOOKUP(OVYLD2_!BR$4,'[1]INTERNAL PARAMETERS-1'!$B$5:$J$44,3,FALSE) + OVYLD1_!BR209*(1-VLOOKUP(OVYLD2_!BR$4,'[1]INTERNAL PARAMETERS-1'!$B$5:$J$44,5,FALSE))*VLOOKUP(OVYLD2_!BR$4,'[1]INTERNAL PARAMETERS-1'!$B$5:$J$44,8,FALSE)*VLOOKUP(OVYLD2_!BR$4,'[1]INTERNAL PARAMETERS-1'!$B$5:$J$44,3,FALSE)</f>
        <v>0</v>
      </c>
      <c r="BS209" s="44">
        <f>OVYLD1_!BS209*VLOOKUP(OVYLD2_!BS$4,'[1]INTERNAL PARAMETERS-1'!$B$5:$J$44,5,FALSE)*VLOOKUP(OVYLD2_!BS$4,'[1]INTERNAL PARAMETERS-1'!$B$5:$J$44,6,FALSE)*VLOOKUP(OVYLD2_!BS$4,'[1]INTERNAL PARAMETERS-1'!$B$5:$J$44,3,FALSE) + OVYLD1_!BS209*(1-VLOOKUP(OVYLD2_!BS$4,'[1]INTERNAL PARAMETERS-1'!$B$5:$J$44,5,FALSE))*VLOOKUP(OVYLD2_!BS$4,'[1]INTERNAL PARAMETERS-1'!$B$5:$J$44,8,FALSE)*VLOOKUP(OVYLD2_!BS$4,'[1]INTERNAL PARAMETERS-1'!$B$5:$J$44,3,FALSE)</f>
        <v>0</v>
      </c>
      <c r="BT209" s="44">
        <f>OVYLD1_!BT209*VLOOKUP(OVYLD2_!BT$4,'[1]INTERNAL PARAMETERS-1'!$B$5:$J$44,5,FALSE)*VLOOKUP(OVYLD2_!BT$4,'[1]INTERNAL PARAMETERS-1'!$B$5:$J$44,6,FALSE)*VLOOKUP(OVYLD2_!BT$4,'[1]INTERNAL PARAMETERS-1'!$B$5:$J$44,3,FALSE) + OVYLD1_!BT209*(1-VLOOKUP(OVYLD2_!BT$4,'[1]INTERNAL PARAMETERS-1'!$B$5:$J$44,5,FALSE))*VLOOKUP(OVYLD2_!BT$4,'[1]INTERNAL PARAMETERS-1'!$B$5:$J$44,8,FALSE)*VLOOKUP(OVYLD2_!BT$4,'[1]INTERNAL PARAMETERS-1'!$B$5:$J$44,3,FALSE)</f>
        <v>0</v>
      </c>
      <c r="BU209" s="44">
        <f>OVYLD1_!BU209*VLOOKUP(OVYLD2_!BU$4,'[1]INTERNAL PARAMETERS-1'!$B$5:$J$44,5,FALSE)*VLOOKUP(OVYLD2_!BU$4,'[1]INTERNAL PARAMETERS-1'!$B$5:$J$44,6,FALSE)*VLOOKUP(OVYLD2_!BU$4,'[1]INTERNAL PARAMETERS-1'!$B$5:$J$44,3,FALSE) + OVYLD1_!BU209*(1-VLOOKUP(OVYLD2_!BU$4,'[1]INTERNAL PARAMETERS-1'!$B$5:$J$44,5,FALSE))*VLOOKUP(OVYLD2_!BU$4,'[1]INTERNAL PARAMETERS-1'!$B$5:$J$44,8,FALSE)*VLOOKUP(OVYLD2_!BU$4,'[1]INTERNAL PARAMETERS-1'!$B$5:$J$44,3,FALSE)</f>
        <v>0</v>
      </c>
      <c r="BV209" s="44">
        <f>OVYLD1_!BV209*VLOOKUP(OVYLD2_!BV$4,'[1]INTERNAL PARAMETERS-1'!$B$5:$J$44,5,FALSE)*VLOOKUP(OVYLD2_!BV$4,'[1]INTERNAL PARAMETERS-1'!$B$5:$J$44,6,FALSE)*VLOOKUP(OVYLD2_!BV$4,'[1]INTERNAL PARAMETERS-1'!$B$5:$J$44,3,FALSE) + OVYLD1_!BV209*(1-VLOOKUP(OVYLD2_!BV$4,'[1]INTERNAL PARAMETERS-1'!$B$5:$J$44,5,FALSE))*VLOOKUP(OVYLD2_!BV$4,'[1]INTERNAL PARAMETERS-1'!$B$5:$J$44,8,FALSE)*VLOOKUP(OVYLD2_!BV$4,'[1]INTERNAL PARAMETERS-1'!$B$5:$J$44,3,FALSE)</f>
        <v>0</v>
      </c>
      <c r="BW209" s="44">
        <f>OVYLD1_!BW209*VLOOKUP(OVYLD2_!BW$4,'[1]INTERNAL PARAMETERS-1'!$B$5:$J$44,5,FALSE)*VLOOKUP(OVYLD2_!BW$4,'[1]INTERNAL PARAMETERS-1'!$B$5:$J$44,6,FALSE)*VLOOKUP(OVYLD2_!BW$4,'[1]INTERNAL PARAMETERS-1'!$B$5:$J$44,3,FALSE) + OVYLD1_!BW209*(1-VLOOKUP(OVYLD2_!BW$4,'[1]INTERNAL PARAMETERS-1'!$B$5:$J$44,5,FALSE))*VLOOKUP(OVYLD2_!BW$4,'[1]INTERNAL PARAMETERS-1'!$B$5:$J$44,8,FALSE)*VLOOKUP(OVYLD2_!BW$4,'[1]INTERNAL PARAMETERS-1'!$B$5:$J$44,3,FALSE)</f>
        <v>0</v>
      </c>
      <c r="BX209" s="44">
        <f>OVYLD1_!BX209*VLOOKUP(OVYLD2_!BX$4,'[1]INTERNAL PARAMETERS-1'!$B$5:$J$44,5,FALSE)*VLOOKUP(OVYLD2_!BX$4,'[1]INTERNAL PARAMETERS-1'!$B$5:$J$44,6,FALSE)*VLOOKUP(OVYLD2_!BX$4,'[1]INTERNAL PARAMETERS-1'!$B$5:$J$44,3,FALSE) + OVYLD1_!BX209*(1-VLOOKUP(OVYLD2_!BX$4,'[1]INTERNAL PARAMETERS-1'!$B$5:$J$44,5,FALSE))*VLOOKUP(OVYLD2_!BX$4,'[1]INTERNAL PARAMETERS-1'!$B$5:$J$44,8,FALSE)*VLOOKUP(OVYLD2_!BX$4,'[1]INTERNAL PARAMETERS-1'!$B$5:$J$44,3,FALSE)</f>
        <v>0</v>
      </c>
      <c r="BY209" s="44">
        <f>OVYLD1_!BY209*VLOOKUP(OVYLD2_!BY$4,'[1]INTERNAL PARAMETERS-1'!$B$5:$J$44,5,FALSE)*VLOOKUP(OVYLD2_!BY$4,'[1]INTERNAL PARAMETERS-1'!$B$5:$J$44,6,FALSE)*VLOOKUP(OVYLD2_!BY$4,'[1]INTERNAL PARAMETERS-1'!$B$5:$J$44,3,FALSE) + OVYLD1_!BY209*(1-VLOOKUP(OVYLD2_!BY$4,'[1]INTERNAL PARAMETERS-1'!$B$5:$J$44,5,FALSE))*VLOOKUP(OVYLD2_!BY$4,'[1]INTERNAL PARAMETERS-1'!$B$5:$J$44,8,FALSE)*VLOOKUP(OVYLD2_!BY$4,'[1]INTERNAL PARAMETERS-1'!$B$5:$J$44,3,FALSE)</f>
        <v>0</v>
      </c>
      <c r="BZ209" s="44">
        <f>OVYLD1_!BZ209*VLOOKUP(OVYLD2_!BZ$4,'[1]INTERNAL PARAMETERS-1'!$B$5:$J$44,5,FALSE)*VLOOKUP(OVYLD2_!BZ$4,'[1]INTERNAL PARAMETERS-1'!$B$5:$J$44,6,FALSE)*VLOOKUP(OVYLD2_!BZ$4,'[1]INTERNAL PARAMETERS-1'!$B$5:$J$44,3,FALSE) + OVYLD1_!BZ209*(1-VLOOKUP(OVYLD2_!BZ$4,'[1]INTERNAL PARAMETERS-1'!$B$5:$J$44,5,FALSE))*VLOOKUP(OVYLD2_!BZ$4,'[1]INTERNAL PARAMETERS-1'!$B$5:$J$44,8,FALSE)*VLOOKUP(OVYLD2_!BZ$4,'[1]INTERNAL PARAMETERS-1'!$B$5:$J$44,3,FALSE)</f>
        <v>0</v>
      </c>
      <c r="CA209" s="44">
        <f>OVYLD1_!CA209*VLOOKUP(OVYLD2_!CA$4,'[1]INTERNAL PARAMETERS-1'!$B$5:$J$44,5,FALSE)*VLOOKUP(OVYLD2_!CA$4,'[1]INTERNAL PARAMETERS-1'!$B$5:$J$44,6,FALSE)*VLOOKUP(OVYLD2_!CA$4,'[1]INTERNAL PARAMETERS-1'!$B$5:$J$44,3,FALSE) + OVYLD1_!CA209*(1-VLOOKUP(OVYLD2_!CA$4,'[1]INTERNAL PARAMETERS-1'!$B$5:$J$44,5,FALSE))*VLOOKUP(OVYLD2_!CA$4,'[1]INTERNAL PARAMETERS-1'!$B$5:$J$44,8,FALSE)*VLOOKUP(OVYLD2_!CA$4,'[1]INTERNAL PARAMETERS-1'!$B$5:$J$44,3,FALSE)</f>
        <v>0</v>
      </c>
      <c r="CB209" s="44">
        <f>OVYLD1_!CB209*VLOOKUP(OVYLD2_!CB$4,'[1]INTERNAL PARAMETERS-1'!$B$5:$J$44,5,FALSE)*VLOOKUP(OVYLD2_!CB$4,'[1]INTERNAL PARAMETERS-1'!$B$5:$J$44,6,FALSE)*VLOOKUP(OVYLD2_!CB$4,'[1]INTERNAL PARAMETERS-1'!$B$5:$J$44,3,FALSE) + OVYLD1_!CB209*(1-VLOOKUP(OVYLD2_!CB$4,'[1]INTERNAL PARAMETERS-1'!$B$5:$J$44,5,FALSE))*VLOOKUP(OVYLD2_!CB$4,'[1]INTERNAL PARAMETERS-1'!$B$5:$J$44,8,FALSE)*VLOOKUP(OVYLD2_!CB$4,'[1]INTERNAL PARAMETERS-1'!$B$5:$J$44,3,FALSE)</f>
        <v>0</v>
      </c>
      <c r="CC209" s="44">
        <f>OVYLD1_!CC209*VLOOKUP(OVYLD2_!CC$4,'[1]INTERNAL PARAMETERS-1'!$B$5:$J$44,5,FALSE)*VLOOKUP(OVYLD2_!CC$4,'[1]INTERNAL PARAMETERS-1'!$B$5:$J$44,6,FALSE)*VLOOKUP(OVYLD2_!CC$4,'[1]INTERNAL PARAMETERS-1'!$B$5:$J$44,3,FALSE) + OVYLD1_!CC209*(1-VLOOKUP(OVYLD2_!CC$4,'[1]INTERNAL PARAMETERS-1'!$B$5:$J$44,5,FALSE))*VLOOKUP(OVYLD2_!CC$4,'[1]INTERNAL PARAMETERS-1'!$B$5:$J$44,8,FALSE)*VLOOKUP(OVYLD2_!CC$4,'[1]INTERNAL PARAMETERS-1'!$B$5:$J$44,3,FALSE)</f>
        <v>0</v>
      </c>
      <c r="CD209" s="44">
        <f>OVYLD1_!CD209*VLOOKUP(OVYLD2_!CD$4,'[1]INTERNAL PARAMETERS-1'!$B$5:$J$44,5,FALSE)*VLOOKUP(OVYLD2_!CD$4,'[1]INTERNAL PARAMETERS-1'!$B$5:$J$44,6,FALSE)*VLOOKUP(OVYLD2_!CD$4,'[1]INTERNAL PARAMETERS-1'!$B$5:$J$44,3,FALSE) + OVYLD1_!CD209*(1-VLOOKUP(OVYLD2_!CD$4,'[1]INTERNAL PARAMETERS-1'!$B$5:$J$44,5,FALSE))*VLOOKUP(OVYLD2_!CD$4,'[1]INTERNAL PARAMETERS-1'!$B$5:$J$44,8,FALSE)*VLOOKUP(OVYLD2_!CD$4,'[1]INTERNAL PARAMETERS-1'!$B$5:$J$44,3,FALSE)</f>
        <v>0</v>
      </c>
      <c r="CE209" s="44">
        <f>OVYLD1_!CE209*VLOOKUP(OVYLD2_!CE$4,'[1]INTERNAL PARAMETERS-1'!$B$5:$J$44,5,FALSE)*VLOOKUP(OVYLD2_!CE$4,'[1]INTERNAL PARAMETERS-1'!$B$5:$J$44,6,FALSE)*VLOOKUP(OVYLD2_!CE$4,'[1]INTERNAL PARAMETERS-1'!$B$5:$J$44,3,FALSE) + OVYLD1_!CE209*(1-VLOOKUP(OVYLD2_!CE$4,'[1]INTERNAL PARAMETERS-1'!$B$5:$J$44,5,FALSE))*VLOOKUP(OVYLD2_!CE$4,'[1]INTERNAL PARAMETERS-1'!$B$5:$J$44,8,FALSE)*VLOOKUP(OVYLD2_!CE$4,'[1]INTERNAL PARAMETERS-1'!$B$5:$J$44,3,FALSE)</f>
        <v>0</v>
      </c>
      <c r="CF209" s="44">
        <f>OVYLD1_!CF209*VLOOKUP(OVYLD2_!CF$4,'[1]INTERNAL PARAMETERS-1'!$B$5:$J$44,5,FALSE)*VLOOKUP(OVYLD2_!CF$4,'[1]INTERNAL PARAMETERS-1'!$B$5:$J$44,6,FALSE)*VLOOKUP(OVYLD2_!CF$4,'[1]INTERNAL PARAMETERS-1'!$B$5:$J$44,3,FALSE) + OVYLD1_!CF209*(1-VLOOKUP(OVYLD2_!CF$4,'[1]INTERNAL PARAMETERS-1'!$B$5:$J$44,5,FALSE))*VLOOKUP(OVYLD2_!CF$4,'[1]INTERNAL PARAMETERS-1'!$B$5:$J$44,8,FALSE)*VLOOKUP(OVYLD2_!CF$4,'[1]INTERNAL PARAMETERS-1'!$B$5:$J$44,3,FALSE)</f>
        <v>0</v>
      </c>
      <c r="CG209" s="44">
        <f>OVYLD1_!CG209*VLOOKUP(OVYLD2_!CG$4,'[1]INTERNAL PARAMETERS-1'!$B$5:$J$44,5,FALSE)*VLOOKUP(OVYLD2_!CG$4,'[1]INTERNAL PARAMETERS-1'!$B$5:$J$44,6,FALSE)*VLOOKUP(OVYLD2_!CG$4,'[1]INTERNAL PARAMETERS-1'!$B$5:$J$44,3,FALSE) + OVYLD1_!CG209*(1-VLOOKUP(OVYLD2_!CG$4,'[1]INTERNAL PARAMETERS-1'!$B$5:$J$44,5,FALSE))*VLOOKUP(OVYLD2_!CG$4,'[1]INTERNAL PARAMETERS-1'!$B$5:$J$44,8,FALSE)*VLOOKUP(OVYLD2_!CG$4,'[1]INTERNAL PARAMETERS-1'!$B$5:$J$44,3,FALSE)</f>
        <v>0</v>
      </c>
      <c r="CH209" s="43">
        <f>OVYLD1_!CH209*VLOOKUP(OVYLD2_!CH$4,'[1]INTERNAL PARAMETERS-1'!$B$5:$J$44,5,FALSE)*VLOOKUP(OVYLD2_!CH$4,'[1]INTERNAL PARAMETERS-1'!$B$5:$J$44,6,FALSE)*VLOOKUP(OVYLD2_!CH$4,'[1]INTERNAL PARAMETERS-1'!$B$5:$J$44,3,FALSE) + OVYLD1_!CH209*(1-VLOOKUP(OVYLD2_!CH$4,'[1]INTERNAL PARAMETERS-1'!$B$5:$J$44,5,FALSE))*VLOOKUP(OVYLD2_!CH$4,'[1]INTERNAL PARAMETERS-1'!$B$5:$J$44,8,FALSE)*VLOOKUP(OVYLD2_!CH$4,'[1]INTERNAL PARAMETERS-1'!$B$5:$J$44,3,FALSE)</f>
        <v>0</v>
      </c>
      <c r="CJ209" s="45">
        <f t="shared" si="6"/>
        <v>0</v>
      </c>
      <c r="CK209" s="43">
        <f t="shared" si="7"/>
        <v>0</v>
      </c>
    </row>
    <row r="210" spans="2:89" x14ac:dyDescent="0.5">
      <c r="B210" s="58" t="s">
        <v>7</v>
      </c>
      <c r="C210" s="57" t="s">
        <v>63</v>
      </c>
      <c r="D210" s="57" t="s">
        <v>73</v>
      </c>
      <c r="E210" s="128">
        <f>OVERALL2021!AI210</f>
        <v>0</v>
      </c>
      <c r="F210" s="56">
        <f>'[1]INTERNAL PARAMETERS-1'!M12</f>
        <v>49.09</v>
      </c>
      <c r="G210" s="45">
        <f>OVYLD1_!G210*VLOOKUP(OVYLD2_!G$4,'[1]INTERNAL PARAMETERS-1'!$B$5:$J$44,5,FALSE)*VLOOKUP(OVYLD2_!G$4,'[1]INTERNAL PARAMETERS-1'!$B$5:$J$44,7,FALSE)*OVYLD2_!$F210 + OVYLD1_!G210*(1-VLOOKUP(OVYLD2_!G$4,'[1]INTERNAL PARAMETERS-1'!$B$5:$J$44,5,FALSE))*VLOOKUP(OVYLD2_!G$4,'[1]INTERNAL PARAMETERS-1'!$B$5:$J$44,9,FALSE)*OVYLD2_!$F210</f>
        <v>0</v>
      </c>
      <c r="H210" s="44">
        <f>OVYLD1_!H210*VLOOKUP(OVYLD2_!H$4,'[1]INTERNAL PARAMETERS-1'!$B$5:$J$44,5,FALSE)*VLOOKUP(OVYLD2_!H$4,'[1]INTERNAL PARAMETERS-1'!$B$5:$J$44,7,FALSE)*OVYLD2_!$F210 + OVYLD1_!H210*(1-VLOOKUP(OVYLD2_!H$4,'[1]INTERNAL PARAMETERS-1'!$B$5:$J$44,5,FALSE))*VLOOKUP(OVYLD2_!H$4,'[1]INTERNAL PARAMETERS-1'!$B$5:$J$44,9,FALSE)*OVYLD2_!$F210</f>
        <v>0</v>
      </c>
      <c r="I210" s="44">
        <f>OVYLD1_!I210*VLOOKUP(OVYLD2_!I$4,'[1]INTERNAL PARAMETERS-1'!$B$5:$J$44,5,FALSE)*VLOOKUP(OVYLD2_!I$4,'[1]INTERNAL PARAMETERS-1'!$B$5:$J$44,7,FALSE)*OVYLD2_!$F210 + OVYLD1_!I210*(1-VLOOKUP(OVYLD2_!I$4,'[1]INTERNAL PARAMETERS-1'!$B$5:$J$44,5,FALSE))*VLOOKUP(OVYLD2_!I$4,'[1]INTERNAL PARAMETERS-1'!$B$5:$J$44,9,FALSE)*OVYLD2_!$F210</f>
        <v>0</v>
      </c>
      <c r="J210" s="44">
        <f>OVYLD1_!J210*VLOOKUP(OVYLD2_!J$4,'[1]INTERNAL PARAMETERS-1'!$B$5:$J$44,5,FALSE)*VLOOKUP(OVYLD2_!J$4,'[1]INTERNAL PARAMETERS-1'!$B$5:$J$44,7,FALSE)*OVYLD2_!$F210 + OVYLD1_!J210*(1-VLOOKUP(OVYLD2_!J$4,'[1]INTERNAL PARAMETERS-1'!$B$5:$J$44,5,FALSE))*VLOOKUP(OVYLD2_!J$4,'[1]INTERNAL PARAMETERS-1'!$B$5:$J$44,9,FALSE)*OVYLD2_!$F210</f>
        <v>0</v>
      </c>
      <c r="K210" s="44">
        <f>OVYLD1_!K210*VLOOKUP(OVYLD2_!K$4,'[1]INTERNAL PARAMETERS-1'!$B$5:$J$44,5,FALSE)*VLOOKUP(OVYLD2_!K$4,'[1]INTERNAL PARAMETERS-1'!$B$5:$J$44,7,FALSE)*OVYLD2_!$F210 + OVYLD1_!K210*(1-VLOOKUP(OVYLD2_!K$4,'[1]INTERNAL PARAMETERS-1'!$B$5:$J$44,5,FALSE))*VLOOKUP(OVYLD2_!K$4,'[1]INTERNAL PARAMETERS-1'!$B$5:$J$44,9,FALSE)*OVYLD2_!$F210</f>
        <v>0</v>
      </c>
      <c r="L210" s="44">
        <f>OVYLD1_!L210*VLOOKUP(OVYLD2_!L$4,'[1]INTERNAL PARAMETERS-1'!$B$5:$J$44,5,FALSE)*VLOOKUP(OVYLD2_!L$4,'[1]INTERNAL PARAMETERS-1'!$B$5:$J$44,7,FALSE)*OVYLD2_!$F210 + OVYLD1_!L210*(1-VLOOKUP(OVYLD2_!L$4,'[1]INTERNAL PARAMETERS-1'!$B$5:$J$44,5,FALSE))*VLOOKUP(OVYLD2_!L$4,'[1]INTERNAL PARAMETERS-1'!$B$5:$J$44,9,FALSE)*OVYLD2_!$F210</f>
        <v>0</v>
      </c>
      <c r="M210" s="44">
        <f>OVYLD1_!M210*VLOOKUP(OVYLD2_!M$4,'[1]INTERNAL PARAMETERS-1'!$B$5:$J$44,5,FALSE)*VLOOKUP(OVYLD2_!M$4,'[1]INTERNAL PARAMETERS-1'!$B$5:$J$44,7,FALSE)*OVYLD2_!$F210 + OVYLD1_!M210*(1-VLOOKUP(OVYLD2_!M$4,'[1]INTERNAL PARAMETERS-1'!$B$5:$J$44,5,FALSE))*VLOOKUP(OVYLD2_!M$4,'[1]INTERNAL PARAMETERS-1'!$B$5:$J$44,9,FALSE)*OVYLD2_!$F210</f>
        <v>0</v>
      </c>
      <c r="N210" s="44">
        <f>OVYLD1_!N210*VLOOKUP(OVYLD2_!N$4,'[1]INTERNAL PARAMETERS-1'!$B$5:$J$44,5,FALSE)*VLOOKUP(OVYLD2_!N$4,'[1]INTERNAL PARAMETERS-1'!$B$5:$J$44,7,FALSE)*OVYLD2_!$F210 + OVYLD1_!N210*(1-VLOOKUP(OVYLD2_!N$4,'[1]INTERNAL PARAMETERS-1'!$B$5:$J$44,5,FALSE))*VLOOKUP(OVYLD2_!N$4,'[1]INTERNAL PARAMETERS-1'!$B$5:$J$44,9,FALSE)*OVYLD2_!$F210</f>
        <v>0</v>
      </c>
      <c r="O210" s="44">
        <f>OVYLD1_!O210*VLOOKUP(OVYLD2_!O$4,'[1]INTERNAL PARAMETERS-1'!$B$5:$J$44,5,FALSE)*VLOOKUP(OVYLD2_!O$4,'[1]INTERNAL PARAMETERS-1'!$B$5:$J$44,7,FALSE)*OVYLD2_!$F210 + OVYLD1_!O210*(1-VLOOKUP(OVYLD2_!O$4,'[1]INTERNAL PARAMETERS-1'!$B$5:$J$44,5,FALSE))*VLOOKUP(OVYLD2_!O$4,'[1]INTERNAL PARAMETERS-1'!$B$5:$J$44,9,FALSE)*OVYLD2_!$F210</f>
        <v>0</v>
      </c>
      <c r="P210" s="44">
        <f>OVYLD1_!P210*VLOOKUP(OVYLD2_!P$4,'[1]INTERNAL PARAMETERS-1'!$B$5:$J$44,5,FALSE)*VLOOKUP(OVYLD2_!P$4,'[1]INTERNAL PARAMETERS-1'!$B$5:$J$44,7,FALSE)*OVYLD2_!$F210 + OVYLD1_!P210*(1-VLOOKUP(OVYLD2_!P$4,'[1]INTERNAL PARAMETERS-1'!$B$5:$J$44,5,FALSE))*VLOOKUP(OVYLD2_!P$4,'[1]INTERNAL PARAMETERS-1'!$B$5:$J$44,9,FALSE)*OVYLD2_!$F210</f>
        <v>0</v>
      </c>
      <c r="Q210" s="44">
        <f>OVYLD1_!Q210*VLOOKUP(OVYLD2_!Q$4,'[1]INTERNAL PARAMETERS-1'!$B$5:$J$44,5,FALSE)*VLOOKUP(OVYLD2_!Q$4,'[1]INTERNAL PARAMETERS-1'!$B$5:$J$44,7,FALSE)*OVYLD2_!$F210 + OVYLD1_!Q210*(1-VLOOKUP(OVYLD2_!Q$4,'[1]INTERNAL PARAMETERS-1'!$B$5:$J$44,5,FALSE))*VLOOKUP(OVYLD2_!Q$4,'[1]INTERNAL PARAMETERS-1'!$B$5:$J$44,9,FALSE)*OVYLD2_!$F210</f>
        <v>0</v>
      </c>
      <c r="R210" s="44">
        <f>OVYLD1_!R210*VLOOKUP(OVYLD2_!R$4,'[1]INTERNAL PARAMETERS-1'!$B$5:$J$44,5,FALSE)*VLOOKUP(OVYLD2_!R$4,'[1]INTERNAL PARAMETERS-1'!$B$5:$J$44,7,FALSE)*OVYLD2_!$F210 + OVYLD1_!R210*(1-VLOOKUP(OVYLD2_!R$4,'[1]INTERNAL PARAMETERS-1'!$B$5:$J$44,5,FALSE))*VLOOKUP(OVYLD2_!R$4,'[1]INTERNAL PARAMETERS-1'!$B$5:$J$44,9,FALSE)*OVYLD2_!$F210</f>
        <v>0</v>
      </c>
      <c r="S210" s="44">
        <f>OVYLD1_!S210*VLOOKUP(OVYLD2_!S$4,'[1]INTERNAL PARAMETERS-1'!$B$5:$J$44,5,FALSE)*VLOOKUP(OVYLD2_!S$4,'[1]INTERNAL PARAMETERS-1'!$B$5:$J$44,7,FALSE)*OVYLD2_!$F210 + OVYLD1_!S210*(1-VLOOKUP(OVYLD2_!S$4,'[1]INTERNAL PARAMETERS-1'!$B$5:$J$44,5,FALSE))*VLOOKUP(OVYLD2_!S$4,'[1]INTERNAL PARAMETERS-1'!$B$5:$J$44,9,FALSE)*OVYLD2_!$F210</f>
        <v>0</v>
      </c>
      <c r="T210" s="44">
        <f>OVYLD1_!T210*VLOOKUP(OVYLD2_!T$4,'[1]INTERNAL PARAMETERS-1'!$B$5:$J$44,5,FALSE)*VLOOKUP(OVYLD2_!T$4,'[1]INTERNAL PARAMETERS-1'!$B$5:$J$44,7,FALSE)*OVYLD2_!$F210 + OVYLD1_!T210*(1-VLOOKUP(OVYLD2_!T$4,'[1]INTERNAL PARAMETERS-1'!$B$5:$J$44,5,FALSE))*VLOOKUP(OVYLD2_!T$4,'[1]INTERNAL PARAMETERS-1'!$B$5:$J$44,9,FALSE)*OVYLD2_!$F210</f>
        <v>0</v>
      </c>
      <c r="U210" s="44">
        <f>OVYLD1_!U210*VLOOKUP(OVYLD2_!U$4,'[1]INTERNAL PARAMETERS-1'!$B$5:$J$44,5,FALSE)*VLOOKUP(OVYLD2_!U$4,'[1]INTERNAL PARAMETERS-1'!$B$5:$J$44,7,FALSE)*OVYLD2_!$F210 + OVYLD1_!U210*(1-VLOOKUP(OVYLD2_!U$4,'[1]INTERNAL PARAMETERS-1'!$B$5:$J$44,5,FALSE))*VLOOKUP(OVYLD2_!U$4,'[1]INTERNAL PARAMETERS-1'!$B$5:$J$44,9,FALSE)*OVYLD2_!$F210</f>
        <v>0</v>
      </c>
      <c r="V210" s="44">
        <f>OVYLD1_!V210*VLOOKUP(OVYLD2_!V$4,'[1]INTERNAL PARAMETERS-1'!$B$5:$J$44,5,FALSE)*VLOOKUP(OVYLD2_!V$4,'[1]INTERNAL PARAMETERS-1'!$B$5:$J$44,7,FALSE)*OVYLD2_!$F210 + OVYLD1_!V210*(1-VLOOKUP(OVYLD2_!V$4,'[1]INTERNAL PARAMETERS-1'!$B$5:$J$44,5,FALSE))*VLOOKUP(OVYLD2_!V$4,'[1]INTERNAL PARAMETERS-1'!$B$5:$J$44,9,FALSE)*OVYLD2_!$F210</f>
        <v>0</v>
      </c>
      <c r="W210" s="44">
        <f>OVYLD1_!W210*VLOOKUP(OVYLD2_!W$4,'[1]INTERNAL PARAMETERS-1'!$B$5:$J$44,5,FALSE)*VLOOKUP(OVYLD2_!W$4,'[1]INTERNAL PARAMETERS-1'!$B$5:$J$44,7,FALSE)*OVYLD2_!$F210 + OVYLD1_!W210*(1-VLOOKUP(OVYLD2_!W$4,'[1]INTERNAL PARAMETERS-1'!$B$5:$J$44,5,FALSE))*VLOOKUP(OVYLD2_!W$4,'[1]INTERNAL PARAMETERS-1'!$B$5:$J$44,9,FALSE)*OVYLD2_!$F210</f>
        <v>0</v>
      </c>
      <c r="X210" s="44">
        <f>OVYLD1_!X210*VLOOKUP(OVYLD2_!X$4,'[1]INTERNAL PARAMETERS-1'!$B$5:$J$44,5,FALSE)*VLOOKUP(OVYLD2_!X$4,'[1]INTERNAL PARAMETERS-1'!$B$5:$J$44,7,FALSE)*OVYLD2_!$F210 + OVYLD1_!X210*(1-VLOOKUP(OVYLD2_!X$4,'[1]INTERNAL PARAMETERS-1'!$B$5:$J$44,5,FALSE))*VLOOKUP(OVYLD2_!X$4,'[1]INTERNAL PARAMETERS-1'!$B$5:$J$44,9,FALSE)*OVYLD2_!$F210</f>
        <v>0</v>
      </c>
      <c r="Y210" s="44">
        <f>OVYLD1_!Y210*VLOOKUP(OVYLD2_!Y$4,'[1]INTERNAL PARAMETERS-1'!$B$5:$J$44,5,FALSE)*VLOOKUP(OVYLD2_!Y$4,'[1]INTERNAL PARAMETERS-1'!$B$5:$J$44,7,FALSE)*OVYLD2_!$F210 + OVYLD1_!Y210*(1-VLOOKUP(OVYLD2_!Y$4,'[1]INTERNAL PARAMETERS-1'!$B$5:$J$44,5,FALSE))*VLOOKUP(OVYLD2_!Y$4,'[1]INTERNAL PARAMETERS-1'!$B$5:$J$44,9,FALSE)*OVYLD2_!$F210</f>
        <v>0</v>
      </c>
      <c r="Z210" s="44">
        <f>OVYLD1_!Z210*VLOOKUP(OVYLD2_!Z$4,'[1]INTERNAL PARAMETERS-1'!$B$5:$J$44,5,FALSE)*VLOOKUP(OVYLD2_!Z$4,'[1]INTERNAL PARAMETERS-1'!$B$5:$J$44,7,FALSE)*OVYLD2_!$F210 + OVYLD1_!Z210*(1-VLOOKUP(OVYLD2_!Z$4,'[1]INTERNAL PARAMETERS-1'!$B$5:$J$44,5,FALSE))*VLOOKUP(OVYLD2_!Z$4,'[1]INTERNAL PARAMETERS-1'!$B$5:$J$44,9,FALSE)*OVYLD2_!$F210</f>
        <v>0</v>
      </c>
      <c r="AA210" s="44">
        <f>OVYLD1_!AA210*VLOOKUP(OVYLD2_!AA$4,'[1]INTERNAL PARAMETERS-1'!$B$5:$J$44,5,FALSE)*VLOOKUP(OVYLD2_!AA$4,'[1]INTERNAL PARAMETERS-1'!$B$5:$J$44,7,FALSE)*OVYLD2_!$F210 + OVYLD1_!AA210*(1-VLOOKUP(OVYLD2_!AA$4,'[1]INTERNAL PARAMETERS-1'!$B$5:$J$44,5,FALSE))*VLOOKUP(OVYLD2_!AA$4,'[1]INTERNAL PARAMETERS-1'!$B$5:$J$44,9,FALSE)*OVYLD2_!$F210</f>
        <v>0</v>
      </c>
      <c r="AB210" s="44">
        <f>OVYLD1_!AB210*VLOOKUP(OVYLD2_!AB$4,'[1]INTERNAL PARAMETERS-1'!$B$5:$J$44,5,FALSE)*VLOOKUP(OVYLD2_!AB$4,'[1]INTERNAL PARAMETERS-1'!$B$5:$J$44,7,FALSE)*OVYLD2_!$F210 + OVYLD1_!AB210*(1-VLOOKUP(OVYLD2_!AB$4,'[1]INTERNAL PARAMETERS-1'!$B$5:$J$44,5,FALSE))*VLOOKUP(OVYLD2_!AB$4,'[1]INTERNAL PARAMETERS-1'!$B$5:$J$44,9,FALSE)*OVYLD2_!$F210</f>
        <v>0</v>
      </c>
      <c r="AC210" s="44">
        <f>OVYLD1_!AC210*VLOOKUP(OVYLD2_!AC$4,'[1]INTERNAL PARAMETERS-1'!$B$5:$J$44,5,FALSE)*VLOOKUP(OVYLD2_!AC$4,'[1]INTERNAL PARAMETERS-1'!$B$5:$J$44,7,FALSE)*OVYLD2_!$F210 + OVYLD1_!AC210*(1-VLOOKUP(OVYLD2_!AC$4,'[1]INTERNAL PARAMETERS-1'!$B$5:$J$44,5,FALSE))*VLOOKUP(OVYLD2_!AC$4,'[1]INTERNAL PARAMETERS-1'!$B$5:$J$44,9,FALSE)*OVYLD2_!$F210</f>
        <v>0</v>
      </c>
      <c r="AD210" s="44">
        <f>OVYLD1_!AD210*VLOOKUP(OVYLD2_!AD$4,'[1]INTERNAL PARAMETERS-1'!$B$5:$J$44,5,FALSE)*VLOOKUP(OVYLD2_!AD$4,'[1]INTERNAL PARAMETERS-1'!$B$5:$J$44,7,FALSE)*OVYLD2_!$F210 + OVYLD1_!AD210*(1-VLOOKUP(OVYLD2_!AD$4,'[1]INTERNAL PARAMETERS-1'!$B$5:$J$44,5,FALSE))*VLOOKUP(OVYLD2_!AD$4,'[1]INTERNAL PARAMETERS-1'!$B$5:$J$44,9,FALSE)*OVYLD2_!$F210</f>
        <v>0</v>
      </c>
      <c r="AE210" s="44">
        <f>OVYLD1_!AE210*VLOOKUP(OVYLD2_!AE$4,'[1]INTERNAL PARAMETERS-1'!$B$5:$J$44,5,FALSE)*VLOOKUP(OVYLD2_!AE$4,'[1]INTERNAL PARAMETERS-1'!$B$5:$J$44,7,FALSE)*OVYLD2_!$F210 + OVYLD1_!AE210*(1-VLOOKUP(OVYLD2_!AE$4,'[1]INTERNAL PARAMETERS-1'!$B$5:$J$44,5,FALSE))*VLOOKUP(OVYLD2_!AE$4,'[1]INTERNAL PARAMETERS-1'!$B$5:$J$44,9,FALSE)*OVYLD2_!$F210</f>
        <v>0</v>
      </c>
      <c r="AF210" s="44">
        <f>OVYLD1_!AF210*VLOOKUP(OVYLD2_!AF$4,'[1]INTERNAL PARAMETERS-1'!$B$5:$J$44,5,FALSE)*VLOOKUP(OVYLD2_!AF$4,'[1]INTERNAL PARAMETERS-1'!$B$5:$J$44,7,FALSE)*OVYLD2_!$F210 + OVYLD1_!AF210*(1-VLOOKUP(OVYLD2_!AF$4,'[1]INTERNAL PARAMETERS-1'!$B$5:$J$44,5,FALSE))*VLOOKUP(OVYLD2_!AF$4,'[1]INTERNAL PARAMETERS-1'!$B$5:$J$44,9,FALSE)*OVYLD2_!$F210</f>
        <v>0</v>
      </c>
      <c r="AG210" s="44">
        <f>OVYLD1_!AG210*VLOOKUP(OVYLD2_!AG$4,'[1]INTERNAL PARAMETERS-1'!$B$5:$J$44,5,FALSE)*VLOOKUP(OVYLD2_!AG$4,'[1]INTERNAL PARAMETERS-1'!$B$5:$J$44,7,FALSE)*OVYLD2_!$F210 + OVYLD1_!AG210*(1-VLOOKUP(OVYLD2_!AG$4,'[1]INTERNAL PARAMETERS-1'!$B$5:$J$44,5,FALSE))*VLOOKUP(OVYLD2_!AG$4,'[1]INTERNAL PARAMETERS-1'!$B$5:$J$44,9,FALSE)*OVYLD2_!$F210</f>
        <v>0</v>
      </c>
      <c r="AH210" s="44">
        <f>OVYLD1_!AH210*VLOOKUP(OVYLD2_!AH$4,'[1]INTERNAL PARAMETERS-1'!$B$5:$J$44,5,FALSE)*VLOOKUP(OVYLD2_!AH$4,'[1]INTERNAL PARAMETERS-1'!$B$5:$J$44,7,FALSE)*OVYLD2_!$F210 + OVYLD1_!AH210*(1-VLOOKUP(OVYLD2_!AH$4,'[1]INTERNAL PARAMETERS-1'!$B$5:$J$44,5,FALSE))*VLOOKUP(OVYLD2_!AH$4,'[1]INTERNAL PARAMETERS-1'!$B$5:$J$44,9,FALSE)*OVYLD2_!$F210</f>
        <v>0</v>
      </c>
      <c r="AI210" s="44">
        <f>OVYLD1_!AI210*VLOOKUP(OVYLD2_!AI$4,'[1]INTERNAL PARAMETERS-1'!$B$5:$J$44,5,FALSE)*VLOOKUP(OVYLD2_!AI$4,'[1]INTERNAL PARAMETERS-1'!$B$5:$J$44,7,FALSE)*OVYLD2_!$F210 + OVYLD1_!AI210*(1-VLOOKUP(OVYLD2_!AI$4,'[1]INTERNAL PARAMETERS-1'!$B$5:$J$44,5,FALSE))*VLOOKUP(OVYLD2_!AI$4,'[1]INTERNAL PARAMETERS-1'!$B$5:$J$44,9,FALSE)*OVYLD2_!$F210</f>
        <v>0</v>
      </c>
      <c r="AJ210" s="44">
        <f>OVYLD1_!AJ210*VLOOKUP(OVYLD2_!AJ$4,'[1]INTERNAL PARAMETERS-1'!$B$5:$J$44,5,FALSE)*VLOOKUP(OVYLD2_!AJ$4,'[1]INTERNAL PARAMETERS-1'!$B$5:$J$44,7,FALSE)*OVYLD2_!$F210 + OVYLD1_!AJ210*(1-VLOOKUP(OVYLD2_!AJ$4,'[1]INTERNAL PARAMETERS-1'!$B$5:$J$44,5,FALSE))*VLOOKUP(OVYLD2_!AJ$4,'[1]INTERNAL PARAMETERS-1'!$B$5:$J$44,9,FALSE)*OVYLD2_!$F210</f>
        <v>0</v>
      </c>
      <c r="AK210" s="44">
        <f>OVYLD1_!AK210*VLOOKUP(OVYLD2_!AK$4,'[1]INTERNAL PARAMETERS-1'!$B$5:$J$44,5,FALSE)*VLOOKUP(OVYLD2_!AK$4,'[1]INTERNAL PARAMETERS-1'!$B$5:$J$44,7,FALSE)*OVYLD2_!$F210 + OVYLD1_!AK210*(1-VLOOKUP(OVYLD2_!AK$4,'[1]INTERNAL PARAMETERS-1'!$B$5:$J$44,5,FALSE))*VLOOKUP(OVYLD2_!AK$4,'[1]INTERNAL PARAMETERS-1'!$B$5:$J$44,9,FALSE)*OVYLD2_!$F210</f>
        <v>0</v>
      </c>
      <c r="AL210" s="44">
        <f>OVYLD1_!AL210*VLOOKUP(OVYLD2_!AL$4,'[1]INTERNAL PARAMETERS-1'!$B$5:$J$44,5,FALSE)*VLOOKUP(OVYLD2_!AL$4,'[1]INTERNAL PARAMETERS-1'!$B$5:$J$44,7,FALSE)*OVYLD2_!$F210 + OVYLD1_!AL210*(1-VLOOKUP(OVYLD2_!AL$4,'[1]INTERNAL PARAMETERS-1'!$B$5:$J$44,5,FALSE))*VLOOKUP(OVYLD2_!AL$4,'[1]INTERNAL PARAMETERS-1'!$B$5:$J$44,9,FALSE)*OVYLD2_!$F210</f>
        <v>0</v>
      </c>
      <c r="AM210" s="44">
        <f>OVYLD1_!AM210*VLOOKUP(OVYLD2_!AM$4,'[1]INTERNAL PARAMETERS-1'!$B$5:$J$44,5,FALSE)*VLOOKUP(OVYLD2_!AM$4,'[1]INTERNAL PARAMETERS-1'!$B$5:$J$44,7,FALSE)*OVYLD2_!$F210 + OVYLD1_!AM210*(1-VLOOKUP(OVYLD2_!AM$4,'[1]INTERNAL PARAMETERS-1'!$B$5:$J$44,5,FALSE))*VLOOKUP(OVYLD2_!AM$4,'[1]INTERNAL PARAMETERS-1'!$B$5:$J$44,9,FALSE)*OVYLD2_!$F210</f>
        <v>0</v>
      </c>
      <c r="AN210" s="44">
        <f>OVYLD1_!AN210*VLOOKUP(OVYLD2_!AN$4,'[1]INTERNAL PARAMETERS-1'!$B$5:$J$44,5,FALSE)*VLOOKUP(OVYLD2_!AN$4,'[1]INTERNAL PARAMETERS-1'!$B$5:$J$44,7,FALSE)*OVYLD2_!$F210 + OVYLD1_!AN210*(1-VLOOKUP(OVYLD2_!AN$4,'[1]INTERNAL PARAMETERS-1'!$B$5:$J$44,5,FALSE))*VLOOKUP(OVYLD2_!AN$4,'[1]INTERNAL PARAMETERS-1'!$B$5:$J$44,9,FALSE)*OVYLD2_!$F210</f>
        <v>0</v>
      </c>
      <c r="AO210" s="44">
        <f>OVYLD1_!AO210*VLOOKUP(OVYLD2_!AO$4,'[1]INTERNAL PARAMETERS-1'!$B$5:$J$44,5,FALSE)*VLOOKUP(OVYLD2_!AO$4,'[1]INTERNAL PARAMETERS-1'!$B$5:$J$44,7,FALSE)*OVYLD2_!$F210 + OVYLD1_!AO210*(1-VLOOKUP(OVYLD2_!AO$4,'[1]INTERNAL PARAMETERS-1'!$B$5:$J$44,5,FALSE))*VLOOKUP(OVYLD2_!AO$4,'[1]INTERNAL PARAMETERS-1'!$B$5:$J$44,9,FALSE)*OVYLD2_!$F210</f>
        <v>0</v>
      </c>
      <c r="AP210" s="44">
        <f>OVYLD1_!AP210*VLOOKUP(OVYLD2_!AP$4,'[1]INTERNAL PARAMETERS-1'!$B$5:$J$44,5,FALSE)*VLOOKUP(OVYLD2_!AP$4,'[1]INTERNAL PARAMETERS-1'!$B$5:$J$44,7,FALSE)*OVYLD2_!$F210 + OVYLD1_!AP210*(1-VLOOKUP(OVYLD2_!AP$4,'[1]INTERNAL PARAMETERS-1'!$B$5:$J$44,5,FALSE))*VLOOKUP(OVYLD2_!AP$4,'[1]INTERNAL PARAMETERS-1'!$B$5:$J$44,9,FALSE)*OVYLD2_!$F210</f>
        <v>0</v>
      </c>
      <c r="AQ210" s="44">
        <f>OVYLD1_!AQ210*VLOOKUP(OVYLD2_!AQ$4,'[1]INTERNAL PARAMETERS-1'!$B$5:$J$44,5,FALSE)*VLOOKUP(OVYLD2_!AQ$4,'[1]INTERNAL PARAMETERS-1'!$B$5:$J$44,7,FALSE)*OVYLD2_!$F210 + OVYLD1_!AQ210*(1-VLOOKUP(OVYLD2_!AQ$4,'[1]INTERNAL PARAMETERS-1'!$B$5:$J$44,5,FALSE))*VLOOKUP(OVYLD2_!AQ$4,'[1]INTERNAL PARAMETERS-1'!$B$5:$J$44,9,FALSE)*OVYLD2_!$F210</f>
        <v>0</v>
      </c>
      <c r="AR210" s="44">
        <f>OVYLD1_!AR210*VLOOKUP(OVYLD2_!AR$4,'[1]INTERNAL PARAMETERS-1'!$B$5:$J$44,5,FALSE)*VLOOKUP(OVYLD2_!AR$4,'[1]INTERNAL PARAMETERS-1'!$B$5:$J$44,7,FALSE)*OVYLD2_!$F210 + OVYLD1_!AR210*(1-VLOOKUP(OVYLD2_!AR$4,'[1]INTERNAL PARAMETERS-1'!$B$5:$J$44,5,FALSE))*VLOOKUP(OVYLD2_!AR$4,'[1]INTERNAL PARAMETERS-1'!$B$5:$J$44,9,FALSE)*OVYLD2_!$F210</f>
        <v>0</v>
      </c>
      <c r="AS210" s="44">
        <f>OVYLD1_!AS210*VLOOKUP(OVYLD2_!AS$4,'[1]INTERNAL PARAMETERS-1'!$B$5:$J$44,5,FALSE)*VLOOKUP(OVYLD2_!AS$4,'[1]INTERNAL PARAMETERS-1'!$B$5:$J$44,7,FALSE)*OVYLD2_!$F210 + OVYLD1_!AS210*(1-VLOOKUP(OVYLD2_!AS$4,'[1]INTERNAL PARAMETERS-1'!$B$5:$J$44,5,FALSE))*VLOOKUP(OVYLD2_!AS$4,'[1]INTERNAL PARAMETERS-1'!$B$5:$J$44,9,FALSE)*OVYLD2_!$F210</f>
        <v>0</v>
      </c>
      <c r="AT210" s="43">
        <f>OVYLD1_!AT210*VLOOKUP(OVYLD2_!AT$4,'[1]INTERNAL PARAMETERS-1'!$B$5:$J$44,5,FALSE)*VLOOKUP(OVYLD2_!AT$4,'[1]INTERNAL PARAMETERS-1'!$B$5:$J$44,7,FALSE)*OVYLD2_!$F210 + OVYLD1_!AT210*(1-VLOOKUP(OVYLD2_!AT$4,'[1]INTERNAL PARAMETERS-1'!$B$5:$J$44,5,FALSE))*VLOOKUP(OVYLD2_!AT$4,'[1]INTERNAL PARAMETERS-1'!$B$5:$J$44,9,FALSE)*OVYLD2_!$F210</f>
        <v>0</v>
      </c>
      <c r="AU210" s="45">
        <f>OVYLD1_!AU210*VLOOKUP(OVYLD2_!AU$4,'[1]INTERNAL PARAMETERS-1'!$B$5:$J$44,5,FALSE)*VLOOKUP(OVYLD2_!AU$4,'[1]INTERNAL PARAMETERS-1'!$B$5:$J$44,6,FALSE)*VLOOKUP(OVYLD2_!AU$4,'[1]INTERNAL PARAMETERS-1'!$B$5:$J$44,3,FALSE) + OVYLD1_!AU210*(1-VLOOKUP(OVYLD2_!AU$4,'[1]INTERNAL PARAMETERS-1'!$B$5:$J$44,5,FALSE))*VLOOKUP(OVYLD2_!AU$4,'[1]INTERNAL PARAMETERS-1'!$B$5:$J$44,8,FALSE)*VLOOKUP(OVYLD2_!AU$4,'[1]INTERNAL PARAMETERS-1'!$B$5:$J$44,3,FALSE)</f>
        <v>0</v>
      </c>
      <c r="AV210" s="44">
        <f>OVYLD1_!AV210*VLOOKUP(OVYLD2_!AV$4,'[1]INTERNAL PARAMETERS-1'!$B$5:$J$44,5,FALSE)*VLOOKUP(OVYLD2_!AV$4,'[1]INTERNAL PARAMETERS-1'!$B$5:$J$44,6,FALSE)*VLOOKUP(OVYLD2_!AV$4,'[1]INTERNAL PARAMETERS-1'!$B$5:$J$44,3,FALSE) + OVYLD1_!AV210*(1-VLOOKUP(OVYLD2_!AV$4,'[1]INTERNAL PARAMETERS-1'!$B$5:$J$44,5,FALSE))*VLOOKUP(OVYLD2_!AV$4,'[1]INTERNAL PARAMETERS-1'!$B$5:$J$44,8,FALSE)*VLOOKUP(OVYLD2_!AV$4,'[1]INTERNAL PARAMETERS-1'!$B$5:$J$44,3,FALSE)</f>
        <v>0</v>
      </c>
      <c r="AW210" s="44">
        <f>OVYLD1_!AW210*VLOOKUP(OVYLD2_!AW$4,'[1]INTERNAL PARAMETERS-1'!$B$5:$J$44,5,FALSE)*VLOOKUP(OVYLD2_!AW$4,'[1]INTERNAL PARAMETERS-1'!$B$5:$J$44,6,FALSE)*VLOOKUP(OVYLD2_!AW$4,'[1]INTERNAL PARAMETERS-1'!$B$5:$J$44,3,FALSE) + OVYLD1_!AW210*(1-VLOOKUP(OVYLD2_!AW$4,'[1]INTERNAL PARAMETERS-1'!$B$5:$J$44,5,FALSE))*VLOOKUP(OVYLD2_!AW$4,'[1]INTERNAL PARAMETERS-1'!$B$5:$J$44,8,FALSE)*VLOOKUP(OVYLD2_!AW$4,'[1]INTERNAL PARAMETERS-1'!$B$5:$J$44,3,FALSE)</f>
        <v>0</v>
      </c>
      <c r="AX210" s="44">
        <f>OVYLD1_!AX210*VLOOKUP(OVYLD2_!AX$4,'[1]INTERNAL PARAMETERS-1'!$B$5:$J$44,5,FALSE)*VLOOKUP(OVYLD2_!AX$4,'[1]INTERNAL PARAMETERS-1'!$B$5:$J$44,6,FALSE)*VLOOKUP(OVYLD2_!AX$4,'[1]INTERNAL PARAMETERS-1'!$B$5:$J$44,3,FALSE) + OVYLD1_!AX210*(1-VLOOKUP(OVYLD2_!AX$4,'[1]INTERNAL PARAMETERS-1'!$B$5:$J$44,5,FALSE))*VLOOKUP(OVYLD2_!AX$4,'[1]INTERNAL PARAMETERS-1'!$B$5:$J$44,8,FALSE)*VLOOKUP(OVYLD2_!AX$4,'[1]INTERNAL PARAMETERS-1'!$B$5:$J$44,3,FALSE)</f>
        <v>0</v>
      </c>
      <c r="AY210" s="44">
        <f>OVYLD1_!AY210*VLOOKUP(OVYLD2_!AY$4,'[1]INTERNAL PARAMETERS-1'!$B$5:$J$44,5,FALSE)*VLOOKUP(OVYLD2_!AY$4,'[1]INTERNAL PARAMETERS-1'!$B$5:$J$44,6,FALSE)*VLOOKUP(OVYLD2_!AY$4,'[1]INTERNAL PARAMETERS-1'!$B$5:$J$44,3,FALSE) + OVYLD1_!AY210*(1-VLOOKUP(OVYLD2_!AY$4,'[1]INTERNAL PARAMETERS-1'!$B$5:$J$44,5,FALSE))*VLOOKUP(OVYLD2_!AY$4,'[1]INTERNAL PARAMETERS-1'!$B$5:$J$44,8,FALSE)*VLOOKUP(OVYLD2_!AY$4,'[1]INTERNAL PARAMETERS-1'!$B$5:$J$44,3,FALSE)</f>
        <v>0</v>
      </c>
      <c r="AZ210" s="44">
        <f>OVYLD1_!AZ210*VLOOKUP(OVYLD2_!AZ$4,'[1]INTERNAL PARAMETERS-1'!$B$5:$J$44,5,FALSE)*VLOOKUP(OVYLD2_!AZ$4,'[1]INTERNAL PARAMETERS-1'!$B$5:$J$44,6,FALSE)*VLOOKUP(OVYLD2_!AZ$4,'[1]INTERNAL PARAMETERS-1'!$B$5:$J$44,3,FALSE) + OVYLD1_!AZ210*(1-VLOOKUP(OVYLD2_!AZ$4,'[1]INTERNAL PARAMETERS-1'!$B$5:$J$44,5,FALSE))*VLOOKUP(OVYLD2_!AZ$4,'[1]INTERNAL PARAMETERS-1'!$B$5:$J$44,8,FALSE)*VLOOKUP(OVYLD2_!AZ$4,'[1]INTERNAL PARAMETERS-1'!$B$5:$J$44,3,FALSE)</f>
        <v>0</v>
      </c>
      <c r="BA210" s="44">
        <f>OVYLD1_!BA210*VLOOKUP(OVYLD2_!BA$4,'[1]INTERNAL PARAMETERS-1'!$B$5:$J$44,5,FALSE)*VLOOKUP(OVYLD2_!BA$4,'[1]INTERNAL PARAMETERS-1'!$B$5:$J$44,6,FALSE)*VLOOKUP(OVYLD2_!BA$4,'[1]INTERNAL PARAMETERS-1'!$B$5:$J$44,3,FALSE) + OVYLD1_!BA210*(1-VLOOKUP(OVYLD2_!BA$4,'[1]INTERNAL PARAMETERS-1'!$B$5:$J$44,5,FALSE))*VLOOKUP(OVYLD2_!BA$4,'[1]INTERNAL PARAMETERS-1'!$B$5:$J$44,8,FALSE)*VLOOKUP(OVYLD2_!BA$4,'[1]INTERNAL PARAMETERS-1'!$B$5:$J$44,3,FALSE)</f>
        <v>0</v>
      </c>
      <c r="BB210" s="44">
        <f>OVYLD1_!BB210*VLOOKUP(OVYLD2_!BB$4,'[1]INTERNAL PARAMETERS-1'!$B$5:$J$44,5,FALSE)*VLOOKUP(OVYLD2_!BB$4,'[1]INTERNAL PARAMETERS-1'!$B$5:$J$44,6,FALSE)*VLOOKUP(OVYLD2_!BB$4,'[1]INTERNAL PARAMETERS-1'!$B$5:$J$44,3,FALSE) + OVYLD1_!BB210*(1-VLOOKUP(OVYLD2_!BB$4,'[1]INTERNAL PARAMETERS-1'!$B$5:$J$44,5,FALSE))*VLOOKUP(OVYLD2_!BB$4,'[1]INTERNAL PARAMETERS-1'!$B$5:$J$44,8,FALSE)*VLOOKUP(OVYLD2_!BB$4,'[1]INTERNAL PARAMETERS-1'!$B$5:$J$44,3,FALSE)</f>
        <v>0</v>
      </c>
      <c r="BC210" s="44">
        <f>OVYLD1_!BC210*VLOOKUP(OVYLD2_!BC$4,'[1]INTERNAL PARAMETERS-1'!$B$5:$J$44,5,FALSE)*VLOOKUP(OVYLD2_!BC$4,'[1]INTERNAL PARAMETERS-1'!$B$5:$J$44,6,FALSE)*VLOOKUP(OVYLD2_!BC$4,'[1]INTERNAL PARAMETERS-1'!$B$5:$J$44,3,FALSE) + OVYLD1_!BC210*(1-VLOOKUP(OVYLD2_!BC$4,'[1]INTERNAL PARAMETERS-1'!$B$5:$J$44,5,FALSE))*VLOOKUP(OVYLD2_!BC$4,'[1]INTERNAL PARAMETERS-1'!$B$5:$J$44,8,FALSE)*VLOOKUP(OVYLD2_!BC$4,'[1]INTERNAL PARAMETERS-1'!$B$5:$J$44,3,FALSE)</f>
        <v>0</v>
      </c>
      <c r="BD210" s="44">
        <f>OVYLD1_!BD210*VLOOKUP(OVYLD2_!BD$4,'[1]INTERNAL PARAMETERS-1'!$B$5:$J$44,5,FALSE)*VLOOKUP(OVYLD2_!BD$4,'[1]INTERNAL PARAMETERS-1'!$B$5:$J$44,6,FALSE)*VLOOKUP(OVYLD2_!BD$4,'[1]INTERNAL PARAMETERS-1'!$B$5:$J$44,3,FALSE) + OVYLD1_!BD210*(1-VLOOKUP(OVYLD2_!BD$4,'[1]INTERNAL PARAMETERS-1'!$B$5:$J$44,5,FALSE))*VLOOKUP(OVYLD2_!BD$4,'[1]INTERNAL PARAMETERS-1'!$B$5:$J$44,8,FALSE)*VLOOKUP(OVYLD2_!BD$4,'[1]INTERNAL PARAMETERS-1'!$B$5:$J$44,3,FALSE)</f>
        <v>0</v>
      </c>
      <c r="BE210" s="44">
        <f>OVYLD1_!BE210*VLOOKUP(OVYLD2_!BE$4,'[1]INTERNAL PARAMETERS-1'!$B$5:$J$44,5,FALSE)*VLOOKUP(OVYLD2_!BE$4,'[1]INTERNAL PARAMETERS-1'!$B$5:$J$44,6,FALSE)*VLOOKUP(OVYLD2_!BE$4,'[1]INTERNAL PARAMETERS-1'!$B$5:$J$44,3,FALSE) + OVYLD1_!BE210*(1-VLOOKUP(OVYLD2_!BE$4,'[1]INTERNAL PARAMETERS-1'!$B$5:$J$44,5,FALSE))*VLOOKUP(OVYLD2_!BE$4,'[1]INTERNAL PARAMETERS-1'!$B$5:$J$44,8,FALSE)*VLOOKUP(OVYLD2_!BE$4,'[1]INTERNAL PARAMETERS-1'!$B$5:$J$44,3,FALSE)</f>
        <v>0</v>
      </c>
      <c r="BF210" s="44">
        <f>OVYLD1_!BF210*VLOOKUP(OVYLD2_!BF$4,'[1]INTERNAL PARAMETERS-1'!$B$5:$J$44,5,FALSE)*VLOOKUP(OVYLD2_!BF$4,'[1]INTERNAL PARAMETERS-1'!$B$5:$J$44,6,FALSE)*VLOOKUP(OVYLD2_!BF$4,'[1]INTERNAL PARAMETERS-1'!$B$5:$J$44,3,FALSE) + OVYLD1_!BF210*(1-VLOOKUP(OVYLD2_!BF$4,'[1]INTERNAL PARAMETERS-1'!$B$5:$J$44,5,FALSE))*VLOOKUP(OVYLD2_!BF$4,'[1]INTERNAL PARAMETERS-1'!$B$5:$J$44,8,FALSE)*VLOOKUP(OVYLD2_!BF$4,'[1]INTERNAL PARAMETERS-1'!$B$5:$J$44,3,FALSE)</f>
        <v>0</v>
      </c>
      <c r="BG210" s="44">
        <f>OVYLD1_!BG210*VLOOKUP(OVYLD2_!BG$4,'[1]INTERNAL PARAMETERS-1'!$B$5:$J$44,5,FALSE)*VLOOKUP(OVYLD2_!BG$4,'[1]INTERNAL PARAMETERS-1'!$B$5:$J$44,6,FALSE)*VLOOKUP(OVYLD2_!BG$4,'[1]INTERNAL PARAMETERS-1'!$B$5:$J$44,3,FALSE) + OVYLD1_!BG210*(1-VLOOKUP(OVYLD2_!BG$4,'[1]INTERNAL PARAMETERS-1'!$B$5:$J$44,5,FALSE))*VLOOKUP(OVYLD2_!BG$4,'[1]INTERNAL PARAMETERS-1'!$B$5:$J$44,8,FALSE)*VLOOKUP(OVYLD2_!BG$4,'[1]INTERNAL PARAMETERS-1'!$B$5:$J$44,3,FALSE)</f>
        <v>0</v>
      </c>
      <c r="BH210" s="44">
        <f>OVYLD1_!BH210*VLOOKUP(OVYLD2_!BH$4,'[1]INTERNAL PARAMETERS-1'!$B$5:$J$44,5,FALSE)*VLOOKUP(OVYLD2_!BH$4,'[1]INTERNAL PARAMETERS-1'!$B$5:$J$44,6,FALSE)*VLOOKUP(OVYLD2_!BH$4,'[1]INTERNAL PARAMETERS-1'!$B$5:$J$44,3,FALSE) + OVYLD1_!BH210*(1-VLOOKUP(OVYLD2_!BH$4,'[1]INTERNAL PARAMETERS-1'!$B$5:$J$44,5,FALSE))*VLOOKUP(OVYLD2_!BH$4,'[1]INTERNAL PARAMETERS-1'!$B$5:$J$44,8,FALSE)*VLOOKUP(OVYLD2_!BH$4,'[1]INTERNAL PARAMETERS-1'!$B$5:$J$44,3,FALSE)</f>
        <v>0</v>
      </c>
      <c r="BI210" s="44">
        <f>OVYLD1_!BI210*VLOOKUP(OVYLD2_!BI$4,'[1]INTERNAL PARAMETERS-1'!$B$5:$J$44,5,FALSE)*VLOOKUP(OVYLD2_!BI$4,'[1]INTERNAL PARAMETERS-1'!$B$5:$J$44,6,FALSE)*VLOOKUP(OVYLD2_!BI$4,'[1]INTERNAL PARAMETERS-1'!$B$5:$J$44,3,FALSE) + OVYLD1_!BI210*(1-VLOOKUP(OVYLD2_!BI$4,'[1]INTERNAL PARAMETERS-1'!$B$5:$J$44,5,FALSE))*VLOOKUP(OVYLD2_!BI$4,'[1]INTERNAL PARAMETERS-1'!$B$5:$J$44,8,FALSE)*VLOOKUP(OVYLD2_!BI$4,'[1]INTERNAL PARAMETERS-1'!$B$5:$J$44,3,FALSE)</f>
        <v>0</v>
      </c>
      <c r="BJ210" s="44">
        <f>OVYLD1_!BJ210*VLOOKUP(OVYLD2_!BJ$4,'[1]INTERNAL PARAMETERS-1'!$B$5:$J$44,5,FALSE)*VLOOKUP(OVYLD2_!BJ$4,'[1]INTERNAL PARAMETERS-1'!$B$5:$J$44,6,FALSE)*VLOOKUP(OVYLD2_!BJ$4,'[1]INTERNAL PARAMETERS-1'!$B$5:$J$44,3,FALSE) + OVYLD1_!BJ210*(1-VLOOKUP(OVYLD2_!BJ$4,'[1]INTERNAL PARAMETERS-1'!$B$5:$J$44,5,FALSE))*VLOOKUP(OVYLD2_!BJ$4,'[1]INTERNAL PARAMETERS-1'!$B$5:$J$44,8,FALSE)*VLOOKUP(OVYLD2_!BJ$4,'[1]INTERNAL PARAMETERS-1'!$B$5:$J$44,3,FALSE)</f>
        <v>0</v>
      </c>
      <c r="BK210" s="44">
        <f>OVYLD1_!BK210*VLOOKUP(OVYLD2_!BK$4,'[1]INTERNAL PARAMETERS-1'!$B$5:$J$44,5,FALSE)*VLOOKUP(OVYLD2_!BK$4,'[1]INTERNAL PARAMETERS-1'!$B$5:$J$44,6,FALSE)*VLOOKUP(OVYLD2_!BK$4,'[1]INTERNAL PARAMETERS-1'!$B$5:$J$44,3,FALSE) + OVYLD1_!BK210*(1-VLOOKUP(OVYLD2_!BK$4,'[1]INTERNAL PARAMETERS-1'!$B$5:$J$44,5,FALSE))*VLOOKUP(OVYLD2_!BK$4,'[1]INTERNAL PARAMETERS-1'!$B$5:$J$44,8,FALSE)*VLOOKUP(OVYLD2_!BK$4,'[1]INTERNAL PARAMETERS-1'!$B$5:$J$44,3,FALSE)</f>
        <v>0</v>
      </c>
      <c r="BL210" s="44">
        <f>OVYLD1_!BL210*VLOOKUP(OVYLD2_!BL$4,'[1]INTERNAL PARAMETERS-1'!$B$5:$J$44,5,FALSE)*VLOOKUP(OVYLD2_!BL$4,'[1]INTERNAL PARAMETERS-1'!$B$5:$J$44,6,FALSE)*VLOOKUP(OVYLD2_!BL$4,'[1]INTERNAL PARAMETERS-1'!$B$5:$J$44,3,FALSE) + OVYLD1_!BL210*(1-VLOOKUP(OVYLD2_!BL$4,'[1]INTERNAL PARAMETERS-1'!$B$5:$J$44,5,FALSE))*VLOOKUP(OVYLD2_!BL$4,'[1]INTERNAL PARAMETERS-1'!$B$5:$J$44,8,FALSE)*VLOOKUP(OVYLD2_!BL$4,'[1]INTERNAL PARAMETERS-1'!$B$5:$J$44,3,FALSE)</f>
        <v>0</v>
      </c>
      <c r="BM210" s="44">
        <f>OVYLD1_!BM210*VLOOKUP(OVYLD2_!BM$4,'[1]INTERNAL PARAMETERS-1'!$B$5:$J$44,5,FALSE)*VLOOKUP(OVYLD2_!BM$4,'[1]INTERNAL PARAMETERS-1'!$B$5:$J$44,6,FALSE)*VLOOKUP(OVYLD2_!BM$4,'[1]INTERNAL PARAMETERS-1'!$B$5:$J$44,3,FALSE) + OVYLD1_!BM210*(1-VLOOKUP(OVYLD2_!BM$4,'[1]INTERNAL PARAMETERS-1'!$B$5:$J$44,5,FALSE))*VLOOKUP(OVYLD2_!BM$4,'[1]INTERNAL PARAMETERS-1'!$B$5:$J$44,8,FALSE)*VLOOKUP(OVYLD2_!BM$4,'[1]INTERNAL PARAMETERS-1'!$B$5:$J$44,3,FALSE)</f>
        <v>0</v>
      </c>
      <c r="BN210" s="44">
        <f>OVYLD1_!BN210*VLOOKUP(OVYLD2_!BN$4,'[1]INTERNAL PARAMETERS-1'!$B$5:$J$44,5,FALSE)*VLOOKUP(OVYLD2_!BN$4,'[1]INTERNAL PARAMETERS-1'!$B$5:$J$44,6,FALSE)*VLOOKUP(OVYLD2_!BN$4,'[1]INTERNAL PARAMETERS-1'!$B$5:$J$44,3,FALSE) + OVYLD1_!BN210*(1-VLOOKUP(OVYLD2_!BN$4,'[1]INTERNAL PARAMETERS-1'!$B$5:$J$44,5,FALSE))*VLOOKUP(OVYLD2_!BN$4,'[1]INTERNAL PARAMETERS-1'!$B$5:$J$44,8,FALSE)*VLOOKUP(OVYLD2_!BN$4,'[1]INTERNAL PARAMETERS-1'!$B$5:$J$44,3,FALSE)</f>
        <v>0</v>
      </c>
      <c r="BO210" s="44">
        <f>OVYLD1_!BO210*VLOOKUP(OVYLD2_!BO$4,'[1]INTERNAL PARAMETERS-1'!$B$5:$J$44,5,FALSE)*VLOOKUP(OVYLD2_!BO$4,'[1]INTERNAL PARAMETERS-1'!$B$5:$J$44,6,FALSE)*VLOOKUP(OVYLD2_!BO$4,'[1]INTERNAL PARAMETERS-1'!$B$5:$J$44,3,FALSE) + OVYLD1_!BO210*(1-VLOOKUP(OVYLD2_!BO$4,'[1]INTERNAL PARAMETERS-1'!$B$5:$J$44,5,FALSE))*VLOOKUP(OVYLD2_!BO$4,'[1]INTERNAL PARAMETERS-1'!$B$5:$J$44,8,FALSE)*VLOOKUP(OVYLD2_!BO$4,'[1]INTERNAL PARAMETERS-1'!$B$5:$J$44,3,FALSE)</f>
        <v>0</v>
      </c>
      <c r="BP210" s="44">
        <f>OVYLD1_!BP210*VLOOKUP(OVYLD2_!BP$4,'[1]INTERNAL PARAMETERS-1'!$B$5:$J$44,5,FALSE)*VLOOKUP(OVYLD2_!BP$4,'[1]INTERNAL PARAMETERS-1'!$B$5:$J$44,6,FALSE)*VLOOKUP(OVYLD2_!BP$4,'[1]INTERNAL PARAMETERS-1'!$B$5:$J$44,3,FALSE) + OVYLD1_!BP210*(1-VLOOKUP(OVYLD2_!BP$4,'[1]INTERNAL PARAMETERS-1'!$B$5:$J$44,5,FALSE))*VLOOKUP(OVYLD2_!BP$4,'[1]INTERNAL PARAMETERS-1'!$B$5:$J$44,8,FALSE)*VLOOKUP(OVYLD2_!BP$4,'[1]INTERNAL PARAMETERS-1'!$B$5:$J$44,3,FALSE)</f>
        <v>0</v>
      </c>
      <c r="BQ210" s="44">
        <f>OVYLD1_!BQ210*VLOOKUP(OVYLD2_!BQ$4,'[1]INTERNAL PARAMETERS-1'!$B$5:$J$44,5,FALSE)*VLOOKUP(OVYLD2_!BQ$4,'[1]INTERNAL PARAMETERS-1'!$B$5:$J$44,6,FALSE)*VLOOKUP(OVYLD2_!BQ$4,'[1]INTERNAL PARAMETERS-1'!$B$5:$J$44,3,FALSE) + OVYLD1_!BQ210*(1-VLOOKUP(OVYLD2_!BQ$4,'[1]INTERNAL PARAMETERS-1'!$B$5:$J$44,5,FALSE))*VLOOKUP(OVYLD2_!BQ$4,'[1]INTERNAL PARAMETERS-1'!$B$5:$J$44,8,FALSE)*VLOOKUP(OVYLD2_!BQ$4,'[1]INTERNAL PARAMETERS-1'!$B$5:$J$44,3,FALSE)</f>
        <v>0</v>
      </c>
      <c r="BR210" s="44">
        <f>OVYLD1_!BR210*VLOOKUP(OVYLD2_!BR$4,'[1]INTERNAL PARAMETERS-1'!$B$5:$J$44,5,FALSE)*VLOOKUP(OVYLD2_!BR$4,'[1]INTERNAL PARAMETERS-1'!$B$5:$J$44,6,FALSE)*VLOOKUP(OVYLD2_!BR$4,'[1]INTERNAL PARAMETERS-1'!$B$5:$J$44,3,FALSE) + OVYLD1_!BR210*(1-VLOOKUP(OVYLD2_!BR$4,'[1]INTERNAL PARAMETERS-1'!$B$5:$J$44,5,FALSE))*VLOOKUP(OVYLD2_!BR$4,'[1]INTERNAL PARAMETERS-1'!$B$5:$J$44,8,FALSE)*VLOOKUP(OVYLD2_!BR$4,'[1]INTERNAL PARAMETERS-1'!$B$5:$J$44,3,FALSE)</f>
        <v>0</v>
      </c>
      <c r="BS210" s="44">
        <f>OVYLD1_!BS210*VLOOKUP(OVYLD2_!BS$4,'[1]INTERNAL PARAMETERS-1'!$B$5:$J$44,5,FALSE)*VLOOKUP(OVYLD2_!BS$4,'[1]INTERNAL PARAMETERS-1'!$B$5:$J$44,6,FALSE)*VLOOKUP(OVYLD2_!BS$4,'[1]INTERNAL PARAMETERS-1'!$B$5:$J$44,3,FALSE) + OVYLD1_!BS210*(1-VLOOKUP(OVYLD2_!BS$4,'[1]INTERNAL PARAMETERS-1'!$B$5:$J$44,5,FALSE))*VLOOKUP(OVYLD2_!BS$4,'[1]INTERNAL PARAMETERS-1'!$B$5:$J$44,8,FALSE)*VLOOKUP(OVYLD2_!BS$4,'[1]INTERNAL PARAMETERS-1'!$B$5:$J$44,3,FALSE)</f>
        <v>0</v>
      </c>
      <c r="BT210" s="44">
        <f>OVYLD1_!BT210*VLOOKUP(OVYLD2_!BT$4,'[1]INTERNAL PARAMETERS-1'!$B$5:$J$44,5,FALSE)*VLOOKUP(OVYLD2_!BT$4,'[1]INTERNAL PARAMETERS-1'!$B$5:$J$44,6,FALSE)*VLOOKUP(OVYLD2_!BT$4,'[1]INTERNAL PARAMETERS-1'!$B$5:$J$44,3,FALSE) + OVYLD1_!BT210*(1-VLOOKUP(OVYLD2_!BT$4,'[1]INTERNAL PARAMETERS-1'!$B$5:$J$44,5,FALSE))*VLOOKUP(OVYLD2_!BT$4,'[1]INTERNAL PARAMETERS-1'!$B$5:$J$44,8,FALSE)*VLOOKUP(OVYLD2_!BT$4,'[1]INTERNAL PARAMETERS-1'!$B$5:$J$44,3,FALSE)</f>
        <v>0</v>
      </c>
      <c r="BU210" s="44">
        <f>OVYLD1_!BU210*VLOOKUP(OVYLD2_!BU$4,'[1]INTERNAL PARAMETERS-1'!$B$5:$J$44,5,FALSE)*VLOOKUP(OVYLD2_!BU$4,'[1]INTERNAL PARAMETERS-1'!$B$5:$J$44,6,FALSE)*VLOOKUP(OVYLD2_!BU$4,'[1]INTERNAL PARAMETERS-1'!$B$5:$J$44,3,FALSE) + OVYLD1_!BU210*(1-VLOOKUP(OVYLD2_!BU$4,'[1]INTERNAL PARAMETERS-1'!$B$5:$J$44,5,FALSE))*VLOOKUP(OVYLD2_!BU$4,'[1]INTERNAL PARAMETERS-1'!$B$5:$J$44,8,FALSE)*VLOOKUP(OVYLD2_!BU$4,'[1]INTERNAL PARAMETERS-1'!$B$5:$J$44,3,FALSE)</f>
        <v>0</v>
      </c>
      <c r="BV210" s="44">
        <f>OVYLD1_!BV210*VLOOKUP(OVYLD2_!BV$4,'[1]INTERNAL PARAMETERS-1'!$B$5:$J$44,5,FALSE)*VLOOKUP(OVYLD2_!BV$4,'[1]INTERNAL PARAMETERS-1'!$B$5:$J$44,6,FALSE)*VLOOKUP(OVYLD2_!BV$4,'[1]INTERNAL PARAMETERS-1'!$B$5:$J$44,3,FALSE) + OVYLD1_!BV210*(1-VLOOKUP(OVYLD2_!BV$4,'[1]INTERNAL PARAMETERS-1'!$B$5:$J$44,5,FALSE))*VLOOKUP(OVYLD2_!BV$4,'[1]INTERNAL PARAMETERS-1'!$B$5:$J$44,8,FALSE)*VLOOKUP(OVYLD2_!BV$4,'[1]INTERNAL PARAMETERS-1'!$B$5:$J$44,3,FALSE)</f>
        <v>0</v>
      </c>
      <c r="BW210" s="44">
        <f>OVYLD1_!BW210*VLOOKUP(OVYLD2_!BW$4,'[1]INTERNAL PARAMETERS-1'!$B$5:$J$44,5,FALSE)*VLOOKUP(OVYLD2_!BW$4,'[1]INTERNAL PARAMETERS-1'!$B$5:$J$44,6,FALSE)*VLOOKUP(OVYLD2_!BW$4,'[1]INTERNAL PARAMETERS-1'!$B$5:$J$44,3,FALSE) + OVYLD1_!BW210*(1-VLOOKUP(OVYLD2_!BW$4,'[1]INTERNAL PARAMETERS-1'!$B$5:$J$44,5,FALSE))*VLOOKUP(OVYLD2_!BW$4,'[1]INTERNAL PARAMETERS-1'!$B$5:$J$44,8,FALSE)*VLOOKUP(OVYLD2_!BW$4,'[1]INTERNAL PARAMETERS-1'!$B$5:$J$44,3,FALSE)</f>
        <v>0</v>
      </c>
      <c r="BX210" s="44">
        <f>OVYLD1_!BX210*VLOOKUP(OVYLD2_!BX$4,'[1]INTERNAL PARAMETERS-1'!$B$5:$J$44,5,FALSE)*VLOOKUP(OVYLD2_!BX$4,'[1]INTERNAL PARAMETERS-1'!$B$5:$J$44,6,FALSE)*VLOOKUP(OVYLD2_!BX$4,'[1]INTERNAL PARAMETERS-1'!$B$5:$J$44,3,FALSE) + OVYLD1_!BX210*(1-VLOOKUP(OVYLD2_!BX$4,'[1]INTERNAL PARAMETERS-1'!$B$5:$J$44,5,FALSE))*VLOOKUP(OVYLD2_!BX$4,'[1]INTERNAL PARAMETERS-1'!$B$5:$J$44,8,FALSE)*VLOOKUP(OVYLD2_!BX$4,'[1]INTERNAL PARAMETERS-1'!$B$5:$J$44,3,FALSE)</f>
        <v>0</v>
      </c>
      <c r="BY210" s="44">
        <f>OVYLD1_!BY210*VLOOKUP(OVYLD2_!BY$4,'[1]INTERNAL PARAMETERS-1'!$B$5:$J$44,5,FALSE)*VLOOKUP(OVYLD2_!BY$4,'[1]INTERNAL PARAMETERS-1'!$B$5:$J$44,6,FALSE)*VLOOKUP(OVYLD2_!BY$4,'[1]INTERNAL PARAMETERS-1'!$B$5:$J$44,3,FALSE) + OVYLD1_!BY210*(1-VLOOKUP(OVYLD2_!BY$4,'[1]INTERNAL PARAMETERS-1'!$B$5:$J$44,5,FALSE))*VLOOKUP(OVYLD2_!BY$4,'[1]INTERNAL PARAMETERS-1'!$B$5:$J$44,8,FALSE)*VLOOKUP(OVYLD2_!BY$4,'[1]INTERNAL PARAMETERS-1'!$B$5:$J$44,3,FALSE)</f>
        <v>0</v>
      </c>
      <c r="BZ210" s="44">
        <f>OVYLD1_!BZ210*VLOOKUP(OVYLD2_!BZ$4,'[1]INTERNAL PARAMETERS-1'!$B$5:$J$44,5,FALSE)*VLOOKUP(OVYLD2_!BZ$4,'[1]INTERNAL PARAMETERS-1'!$B$5:$J$44,6,FALSE)*VLOOKUP(OVYLD2_!BZ$4,'[1]INTERNAL PARAMETERS-1'!$B$5:$J$44,3,FALSE) + OVYLD1_!BZ210*(1-VLOOKUP(OVYLD2_!BZ$4,'[1]INTERNAL PARAMETERS-1'!$B$5:$J$44,5,FALSE))*VLOOKUP(OVYLD2_!BZ$4,'[1]INTERNAL PARAMETERS-1'!$B$5:$J$44,8,FALSE)*VLOOKUP(OVYLD2_!BZ$4,'[1]INTERNAL PARAMETERS-1'!$B$5:$J$44,3,FALSE)</f>
        <v>0</v>
      </c>
      <c r="CA210" s="44">
        <f>OVYLD1_!CA210*VLOOKUP(OVYLD2_!CA$4,'[1]INTERNAL PARAMETERS-1'!$B$5:$J$44,5,FALSE)*VLOOKUP(OVYLD2_!CA$4,'[1]INTERNAL PARAMETERS-1'!$B$5:$J$44,6,FALSE)*VLOOKUP(OVYLD2_!CA$4,'[1]INTERNAL PARAMETERS-1'!$B$5:$J$44,3,FALSE) + OVYLD1_!CA210*(1-VLOOKUP(OVYLD2_!CA$4,'[1]INTERNAL PARAMETERS-1'!$B$5:$J$44,5,FALSE))*VLOOKUP(OVYLD2_!CA$4,'[1]INTERNAL PARAMETERS-1'!$B$5:$J$44,8,FALSE)*VLOOKUP(OVYLD2_!CA$4,'[1]INTERNAL PARAMETERS-1'!$B$5:$J$44,3,FALSE)</f>
        <v>0</v>
      </c>
      <c r="CB210" s="44">
        <f>OVYLD1_!CB210*VLOOKUP(OVYLD2_!CB$4,'[1]INTERNAL PARAMETERS-1'!$B$5:$J$44,5,FALSE)*VLOOKUP(OVYLD2_!CB$4,'[1]INTERNAL PARAMETERS-1'!$B$5:$J$44,6,FALSE)*VLOOKUP(OVYLD2_!CB$4,'[1]INTERNAL PARAMETERS-1'!$B$5:$J$44,3,FALSE) + OVYLD1_!CB210*(1-VLOOKUP(OVYLD2_!CB$4,'[1]INTERNAL PARAMETERS-1'!$B$5:$J$44,5,FALSE))*VLOOKUP(OVYLD2_!CB$4,'[1]INTERNAL PARAMETERS-1'!$B$5:$J$44,8,FALSE)*VLOOKUP(OVYLD2_!CB$4,'[1]INTERNAL PARAMETERS-1'!$B$5:$J$44,3,FALSE)</f>
        <v>0</v>
      </c>
      <c r="CC210" s="44">
        <f>OVYLD1_!CC210*VLOOKUP(OVYLD2_!CC$4,'[1]INTERNAL PARAMETERS-1'!$B$5:$J$44,5,FALSE)*VLOOKUP(OVYLD2_!CC$4,'[1]INTERNAL PARAMETERS-1'!$B$5:$J$44,6,FALSE)*VLOOKUP(OVYLD2_!CC$4,'[1]INTERNAL PARAMETERS-1'!$B$5:$J$44,3,FALSE) + OVYLD1_!CC210*(1-VLOOKUP(OVYLD2_!CC$4,'[1]INTERNAL PARAMETERS-1'!$B$5:$J$44,5,FALSE))*VLOOKUP(OVYLD2_!CC$4,'[1]INTERNAL PARAMETERS-1'!$B$5:$J$44,8,FALSE)*VLOOKUP(OVYLD2_!CC$4,'[1]INTERNAL PARAMETERS-1'!$B$5:$J$44,3,FALSE)</f>
        <v>0</v>
      </c>
      <c r="CD210" s="44">
        <f>OVYLD1_!CD210*VLOOKUP(OVYLD2_!CD$4,'[1]INTERNAL PARAMETERS-1'!$B$5:$J$44,5,FALSE)*VLOOKUP(OVYLD2_!CD$4,'[1]INTERNAL PARAMETERS-1'!$B$5:$J$44,6,FALSE)*VLOOKUP(OVYLD2_!CD$4,'[1]INTERNAL PARAMETERS-1'!$B$5:$J$44,3,FALSE) + OVYLD1_!CD210*(1-VLOOKUP(OVYLD2_!CD$4,'[1]INTERNAL PARAMETERS-1'!$B$5:$J$44,5,FALSE))*VLOOKUP(OVYLD2_!CD$4,'[1]INTERNAL PARAMETERS-1'!$B$5:$J$44,8,FALSE)*VLOOKUP(OVYLD2_!CD$4,'[1]INTERNAL PARAMETERS-1'!$B$5:$J$44,3,FALSE)</f>
        <v>0</v>
      </c>
      <c r="CE210" s="44">
        <f>OVYLD1_!CE210*VLOOKUP(OVYLD2_!CE$4,'[1]INTERNAL PARAMETERS-1'!$B$5:$J$44,5,FALSE)*VLOOKUP(OVYLD2_!CE$4,'[1]INTERNAL PARAMETERS-1'!$B$5:$J$44,6,FALSE)*VLOOKUP(OVYLD2_!CE$4,'[1]INTERNAL PARAMETERS-1'!$B$5:$J$44,3,FALSE) + OVYLD1_!CE210*(1-VLOOKUP(OVYLD2_!CE$4,'[1]INTERNAL PARAMETERS-1'!$B$5:$J$44,5,FALSE))*VLOOKUP(OVYLD2_!CE$4,'[1]INTERNAL PARAMETERS-1'!$B$5:$J$44,8,FALSE)*VLOOKUP(OVYLD2_!CE$4,'[1]INTERNAL PARAMETERS-1'!$B$5:$J$44,3,FALSE)</f>
        <v>0</v>
      </c>
      <c r="CF210" s="44">
        <f>OVYLD1_!CF210*VLOOKUP(OVYLD2_!CF$4,'[1]INTERNAL PARAMETERS-1'!$B$5:$J$44,5,FALSE)*VLOOKUP(OVYLD2_!CF$4,'[1]INTERNAL PARAMETERS-1'!$B$5:$J$44,6,FALSE)*VLOOKUP(OVYLD2_!CF$4,'[1]INTERNAL PARAMETERS-1'!$B$5:$J$44,3,FALSE) + OVYLD1_!CF210*(1-VLOOKUP(OVYLD2_!CF$4,'[1]INTERNAL PARAMETERS-1'!$B$5:$J$44,5,FALSE))*VLOOKUP(OVYLD2_!CF$4,'[1]INTERNAL PARAMETERS-1'!$B$5:$J$44,8,FALSE)*VLOOKUP(OVYLD2_!CF$4,'[1]INTERNAL PARAMETERS-1'!$B$5:$J$44,3,FALSE)</f>
        <v>0</v>
      </c>
      <c r="CG210" s="44">
        <f>OVYLD1_!CG210*VLOOKUP(OVYLD2_!CG$4,'[1]INTERNAL PARAMETERS-1'!$B$5:$J$44,5,FALSE)*VLOOKUP(OVYLD2_!CG$4,'[1]INTERNAL PARAMETERS-1'!$B$5:$J$44,6,FALSE)*VLOOKUP(OVYLD2_!CG$4,'[1]INTERNAL PARAMETERS-1'!$B$5:$J$44,3,FALSE) + OVYLD1_!CG210*(1-VLOOKUP(OVYLD2_!CG$4,'[1]INTERNAL PARAMETERS-1'!$B$5:$J$44,5,FALSE))*VLOOKUP(OVYLD2_!CG$4,'[1]INTERNAL PARAMETERS-1'!$B$5:$J$44,8,FALSE)*VLOOKUP(OVYLD2_!CG$4,'[1]INTERNAL PARAMETERS-1'!$B$5:$J$44,3,FALSE)</f>
        <v>0</v>
      </c>
      <c r="CH210" s="43">
        <f>OVYLD1_!CH210*VLOOKUP(OVYLD2_!CH$4,'[1]INTERNAL PARAMETERS-1'!$B$5:$J$44,5,FALSE)*VLOOKUP(OVYLD2_!CH$4,'[1]INTERNAL PARAMETERS-1'!$B$5:$J$44,6,FALSE)*VLOOKUP(OVYLD2_!CH$4,'[1]INTERNAL PARAMETERS-1'!$B$5:$J$44,3,FALSE) + OVYLD1_!CH210*(1-VLOOKUP(OVYLD2_!CH$4,'[1]INTERNAL PARAMETERS-1'!$B$5:$J$44,5,FALSE))*VLOOKUP(OVYLD2_!CH$4,'[1]INTERNAL PARAMETERS-1'!$B$5:$J$44,8,FALSE)*VLOOKUP(OVYLD2_!CH$4,'[1]INTERNAL PARAMETERS-1'!$B$5:$J$44,3,FALSE)</f>
        <v>0</v>
      </c>
      <c r="CJ210" s="45">
        <f t="shared" si="6"/>
        <v>0</v>
      </c>
      <c r="CK210" s="43">
        <f t="shared" si="7"/>
        <v>0</v>
      </c>
    </row>
    <row r="211" spans="2:89" x14ac:dyDescent="0.5">
      <c r="B211" s="58" t="s">
        <v>7</v>
      </c>
      <c r="C211" s="57" t="s">
        <v>63</v>
      </c>
      <c r="D211" s="57" t="s">
        <v>72</v>
      </c>
      <c r="E211" s="128">
        <f>OVERALL2021!AI211</f>
        <v>0</v>
      </c>
      <c r="F211" s="56">
        <f>'[1]INTERNAL PARAMETERS-1'!M13</f>
        <v>44.225000000000001</v>
      </c>
      <c r="G211" s="45">
        <f>OVYLD1_!G211*VLOOKUP(OVYLD2_!G$4,'[1]INTERNAL PARAMETERS-1'!$B$5:$J$44,5,FALSE)*VLOOKUP(OVYLD2_!G$4,'[1]INTERNAL PARAMETERS-1'!$B$5:$J$44,7,FALSE)*OVYLD2_!$F211 + OVYLD1_!G211*(1-VLOOKUP(OVYLD2_!G$4,'[1]INTERNAL PARAMETERS-1'!$B$5:$J$44,5,FALSE))*VLOOKUP(OVYLD2_!G$4,'[1]INTERNAL PARAMETERS-1'!$B$5:$J$44,9,FALSE)*OVYLD2_!$F211</f>
        <v>0</v>
      </c>
      <c r="H211" s="44">
        <f>OVYLD1_!H211*VLOOKUP(OVYLD2_!H$4,'[1]INTERNAL PARAMETERS-1'!$B$5:$J$44,5,FALSE)*VLOOKUP(OVYLD2_!H$4,'[1]INTERNAL PARAMETERS-1'!$B$5:$J$44,7,FALSE)*OVYLD2_!$F211 + OVYLD1_!H211*(1-VLOOKUP(OVYLD2_!H$4,'[1]INTERNAL PARAMETERS-1'!$B$5:$J$44,5,FALSE))*VLOOKUP(OVYLD2_!H$4,'[1]INTERNAL PARAMETERS-1'!$B$5:$J$44,9,FALSE)*OVYLD2_!$F211</f>
        <v>0</v>
      </c>
      <c r="I211" s="44">
        <f>OVYLD1_!I211*VLOOKUP(OVYLD2_!I$4,'[1]INTERNAL PARAMETERS-1'!$B$5:$J$44,5,FALSE)*VLOOKUP(OVYLD2_!I$4,'[1]INTERNAL PARAMETERS-1'!$B$5:$J$44,7,FALSE)*OVYLD2_!$F211 + OVYLD1_!I211*(1-VLOOKUP(OVYLD2_!I$4,'[1]INTERNAL PARAMETERS-1'!$B$5:$J$44,5,FALSE))*VLOOKUP(OVYLD2_!I$4,'[1]INTERNAL PARAMETERS-1'!$B$5:$J$44,9,FALSE)*OVYLD2_!$F211</f>
        <v>0</v>
      </c>
      <c r="J211" s="44">
        <f>OVYLD1_!J211*VLOOKUP(OVYLD2_!J$4,'[1]INTERNAL PARAMETERS-1'!$B$5:$J$44,5,FALSE)*VLOOKUP(OVYLD2_!J$4,'[1]INTERNAL PARAMETERS-1'!$B$5:$J$44,7,FALSE)*OVYLD2_!$F211 + OVYLD1_!J211*(1-VLOOKUP(OVYLD2_!J$4,'[1]INTERNAL PARAMETERS-1'!$B$5:$J$44,5,FALSE))*VLOOKUP(OVYLD2_!J$4,'[1]INTERNAL PARAMETERS-1'!$B$5:$J$44,9,FALSE)*OVYLD2_!$F211</f>
        <v>0</v>
      </c>
      <c r="K211" s="44">
        <f>OVYLD1_!K211*VLOOKUP(OVYLD2_!K$4,'[1]INTERNAL PARAMETERS-1'!$B$5:$J$44,5,FALSE)*VLOOKUP(OVYLD2_!K$4,'[1]INTERNAL PARAMETERS-1'!$B$5:$J$44,7,FALSE)*OVYLD2_!$F211 + OVYLD1_!K211*(1-VLOOKUP(OVYLD2_!K$4,'[1]INTERNAL PARAMETERS-1'!$B$5:$J$44,5,FALSE))*VLOOKUP(OVYLD2_!K$4,'[1]INTERNAL PARAMETERS-1'!$B$5:$J$44,9,FALSE)*OVYLD2_!$F211</f>
        <v>0</v>
      </c>
      <c r="L211" s="44">
        <f>OVYLD1_!L211*VLOOKUP(OVYLD2_!L$4,'[1]INTERNAL PARAMETERS-1'!$B$5:$J$44,5,FALSE)*VLOOKUP(OVYLD2_!L$4,'[1]INTERNAL PARAMETERS-1'!$B$5:$J$44,7,FALSE)*OVYLD2_!$F211 + OVYLD1_!L211*(1-VLOOKUP(OVYLD2_!L$4,'[1]INTERNAL PARAMETERS-1'!$B$5:$J$44,5,FALSE))*VLOOKUP(OVYLD2_!L$4,'[1]INTERNAL PARAMETERS-1'!$B$5:$J$44,9,FALSE)*OVYLD2_!$F211</f>
        <v>0</v>
      </c>
      <c r="M211" s="44">
        <f>OVYLD1_!M211*VLOOKUP(OVYLD2_!M$4,'[1]INTERNAL PARAMETERS-1'!$B$5:$J$44,5,FALSE)*VLOOKUP(OVYLD2_!M$4,'[1]INTERNAL PARAMETERS-1'!$B$5:$J$44,7,FALSE)*OVYLD2_!$F211 + OVYLD1_!M211*(1-VLOOKUP(OVYLD2_!M$4,'[1]INTERNAL PARAMETERS-1'!$B$5:$J$44,5,FALSE))*VLOOKUP(OVYLD2_!M$4,'[1]INTERNAL PARAMETERS-1'!$B$5:$J$44,9,FALSE)*OVYLD2_!$F211</f>
        <v>0</v>
      </c>
      <c r="N211" s="44">
        <f>OVYLD1_!N211*VLOOKUP(OVYLD2_!N$4,'[1]INTERNAL PARAMETERS-1'!$B$5:$J$44,5,FALSE)*VLOOKUP(OVYLD2_!N$4,'[1]INTERNAL PARAMETERS-1'!$B$5:$J$44,7,FALSE)*OVYLD2_!$F211 + OVYLD1_!N211*(1-VLOOKUP(OVYLD2_!N$4,'[1]INTERNAL PARAMETERS-1'!$B$5:$J$44,5,FALSE))*VLOOKUP(OVYLD2_!N$4,'[1]INTERNAL PARAMETERS-1'!$B$5:$J$44,9,FALSE)*OVYLD2_!$F211</f>
        <v>0</v>
      </c>
      <c r="O211" s="44">
        <f>OVYLD1_!O211*VLOOKUP(OVYLD2_!O$4,'[1]INTERNAL PARAMETERS-1'!$B$5:$J$44,5,FALSE)*VLOOKUP(OVYLD2_!O$4,'[1]INTERNAL PARAMETERS-1'!$B$5:$J$44,7,FALSE)*OVYLD2_!$F211 + OVYLD1_!O211*(1-VLOOKUP(OVYLD2_!O$4,'[1]INTERNAL PARAMETERS-1'!$B$5:$J$44,5,FALSE))*VLOOKUP(OVYLD2_!O$4,'[1]INTERNAL PARAMETERS-1'!$B$5:$J$44,9,FALSE)*OVYLD2_!$F211</f>
        <v>0</v>
      </c>
      <c r="P211" s="44">
        <f>OVYLD1_!P211*VLOOKUP(OVYLD2_!P$4,'[1]INTERNAL PARAMETERS-1'!$B$5:$J$44,5,FALSE)*VLOOKUP(OVYLD2_!P$4,'[1]INTERNAL PARAMETERS-1'!$B$5:$J$44,7,FALSE)*OVYLD2_!$F211 + OVYLD1_!P211*(1-VLOOKUP(OVYLD2_!P$4,'[1]INTERNAL PARAMETERS-1'!$B$5:$J$44,5,FALSE))*VLOOKUP(OVYLD2_!P$4,'[1]INTERNAL PARAMETERS-1'!$B$5:$J$44,9,FALSE)*OVYLD2_!$F211</f>
        <v>0</v>
      </c>
      <c r="Q211" s="44">
        <f>OVYLD1_!Q211*VLOOKUP(OVYLD2_!Q$4,'[1]INTERNAL PARAMETERS-1'!$B$5:$J$44,5,FALSE)*VLOOKUP(OVYLD2_!Q$4,'[1]INTERNAL PARAMETERS-1'!$B$5:$J$44,7,FALSE)*OVYLD2_!$F211 + OVYLD1_!Q211*(1-VLOOKUP(OVYLD2_!Q$4,'[1]INTERNAL PARAMETERS-1'!$B$5:$J$44,5,FALSE))*VLOOKUP(OVYLD2_!Q$4,'[1]INTERNAL PARAMETERS-1'!$B$5:$J$44,9,FALSE)*OVYLD2_!$F211</f>
        <v>0</v>
      </c>
      <c r="R211" s="44">
        <f>OVYLD1_!R211*VLOOKUP(OVYLD2_!R$4,'[1]INTERNAL PARAMETERS-1'!$B$5:$J$44,5,FALSE)*VLOOKUP(OVYLD2_!R$4,'[1]INTERNAL PARAMETERS-1'!$B$5:$J$44,7,FALSE)*OVYLD2_!$F211 + OVYLD1_!R211*(1-VLOOKUP(OVYLD2_!R$4,'[1]INTERNAL PARAMETERS-1'!$B$5:$J$44,5,FALSE))*VLOOKUP(OVYLD2_!R$4,'[1]INTERNAL PARAMETERS-1'!$B$5:$J$44,9,FALSE)*OVYLD2_!$F211</f>
        <v>0</v>
      </c>
      <c r="S211" s="44">
        <f>OVYLD1_!S211*VLOOKUP(OVYLD2_!S$4,'[1]INTERNAL PARAMETERS-1'!$B$5:$J$44,5,FALSE)*VLOOKUP(OVYLD2_!S$4,'[1]INTERNAL PARAMETERS-1'!$B$5:$J$44,7,FALSE)*OVYLD2_!$F211 + OVYLD1_!S211*(1-VLOOKUP(OVYLD2_!S$4,'[1]INTERNAL PARAMETERS-1'!$B$5:$J$44,5,FALSE))*VLOOKUP(OVYLD2_!S$4,'[1]INTERNAL PARAMETERS-1'!$B$5:$J$44,9,FALSE)*OVYLD2_!$F211</f>
        <v>0</v>
      </c>
      <c r="T211" s="44">
        <f>OVYLD1_!T211*VLOOKUP(OVYLD2_!T$4,'[1]INTERNAL PARAMETERS-1'!$B$5:$J$44,5,FALSE)*VLOOKUP(OVYLD2_!T$4,'[1]INTERNAL PARAMETERS-1'!$B$5:$J$44,7,FALSE)*OVYLD2_!$F211 + OVYLD1_!T211*(1-VLOOKUP(OVYLD2_!T$4,'[1]INTERNAL PARAMETERS-1'!$B$5:$J$44,5,FALSE))*VLOOKUP(OVYLD2_!T$4,'[1]INTERNAL PARAMETERS-1'!$B$5:$J$44,9,FALSE)*OVYLD2_!$F211</f>
        <v>0</v>
      </c>
      <c r="U211" s="44">
        <f>OVYLD1_!U211*VLOOKUP(OVYLD2_!U$4,'[1]INTERNAL PARAMETERS-1'!$B$5:$J$44,5,FALSE)*VLOOKUP(OVYLD2_!U$4,'[1]INTERNAL PARAMETERS-1'!$B$5:$J$44,7,FALSE)*OVYLD2_!$F211 + OVYLD1_!U211*(1-VLOOKUP(OVYLD2_!U$4,'[1]INTERNAL PARAMETERS-1'!$B$5:$J$44,5,FALSE))*VLOOKUP(OVYLD2_!U$4,'[1]INTERNAL PARAMETERS-1'!$B$5:$J$44,9,FALSE)*OVYLD2_!$F211</f>
        <v>0</v>
      </c>
      <c r="V211" s="44">
        <f>OVYLD1_!V211*VLOOKUP(OVYLD2_!V$4,'[1]INTERNAL PARAMETERS-1'!$B$5:$J$44,5,FALSE)*VLOOKUP(OVYLD2_!V$4,'[1]INTERNAL PARAMETERS-1'!$B$5:$J$44,7,FALSE)*OVYLD2_!$F211 + OVYLD1_!V211*(1-VLOOKUP(OVYLD2_!V$4,'[1]INTERNAL PARAMETERS-1'!$B$5:$J$44,5,FALSE))*VLOOKUP(OVYLD2_!V$4,'[1]INTERNAL PARAMETERS-1'!$B$5:$J$44,9,FALSE)*OVYLD2_!$F211</f>
        <v>0</v>
      </c>
      <c r="W211" s="44">
        <f>OVYLD1_!W211*VLOOKUP(OVYLD2_!W$4,'[1]INTERNAL PARAMETERS-1'!$B$5:$J$44,5,FALSE)*VLOOKUP(OVYLD2_!W$4,'[1]INTERNAL PARAMETERS-1'!$B$5:$J$44,7,FALSE)*OVYLD2_!$F211 + OVYLD1_!W211*(1-VLOOKUP(OVYLD2_!W$4,'[1]INTERNAL PARAMETERS-1'!$B$5:$J$44,5,FALSE))*VLOOKUP(OVYLD2_!W$4,'[1]INTERNAL PARAMETERS-1'!$B$5:$J$44,9,FALSE)*OVYLD2_!$F211</f>
        <v>0</v>
      </c>
      <c r="X211" s="44">
        <f>OVYLD1_!X211*VLOOKUP(OVYLD2_!X$4,'[1]INTERNAL PARAMETERS-1'!$B$5:$J$44,5,FALSE)*VLOOKUP(OVYLD2_!X$4,'[1]INTERNAL PARAMETERS-1'!$B$5:$J$44,7,FALSE)*OVYLD2_!$F211 + OVYLD1_!X211*(1-VLOOKUP(OVYLD2_!X$4,'[1]INTERNAL PARAMETERS-1'!$B$5:$J$44,5,FALSE))*VLOOKUP(OVYLD2_!X$4,'[1]INTERNAL PARAMETERS-1'!$B$5:$J$44,9,FALSE)*OVYLD2_!$F211</f>
        <v>0</v>
      </c>
      <c r="Y211" s="44">
        <f>OVYLD1_!Y211*VLOOKUP(OVYLD2_!Y$4,'[1]INTERNAL PARAMETERS-1'!$B$5:$J$44,5,FALSE)*VLOOKUP(OVYLD2_!Y$4,'[1]INTERNAL PARAMETERS-1'!$B$5:$J$44,7,FALSE)*OVYLD2_!$F211 + OVYLD1_!Y211*(1-VLOOKUP(OVYLD2_!Y$4,'[1]INTERNAL PARAMETERS-1'!$B$5:$J$44,5,FALSE))*VLOOKUP(OVYLD2_!Y$4,'[1]INTERNAL PARAMETERS-1'!$B$5:$J$44,9,FALSE)*OVYLD2_!$F211</f>
        <v>0</v>
      </c>
      <c r="Z211" s="44">
        <f>OVYLD1_!Z211*VLOOKUP(OVYLD2_!Z$4,'[1]INTERNAL PARAMETERS-1'!$B$5:$J$44,5,FALSE)*VLOOKUP(OVYLD2_!Z$4,'[1]INTERNAL PARAMETERS-1'!$B$5:$J$44,7,FALSE)*OVYLD2_!$F211 + OVYLD1_!Z211*(1-VLOOKUP(OVYLD2_!Z$4,'[1]INTERNAL PARAMETERS-1'!$B$5:$J$44,5,FALSE))*VLOOKUP(OVYLD2_!Z$4,'[1]INTERNAL PARAMETERS-1'!$B$5:$J$44,9,FALSE)*OVYLD2_!$F211</f>
        <v>0</v>
      </c>
      <c r="AA211" s="44">
        <f>OVYLD1_!AA211*VLOOKUP(OVYLD2_!AA$4,'[1]INTERNAL PARAMETERS-1'!$B$5:$J$44,5,FALSE)*VLOOKUP(OVYLD2_!AA$4,'[1]INTERNAL PARAMETERS-1'!$B$5:$J$44,7,FALSE)*OVYLD2_!$F211 + OVYLD1_!AA211*(1-VLOOKUP(OVYLD2_!AA$4,'[1]INTERNAL PARAMETERS-1'!$B$5:$J$44,5,FALSE))*VLOOKUP(OVYLD2_!AA$4,'[1]INTERNAL PARAMETERS-1'!$B$5:$J$44,9,FALSE)*OVYLD2_!$F211</f>
        <v>0</v>
      </c>
      <c r="AB211" s="44">
        <f>OVYLD1_!AB211*VLOOKUP(OVYLD2_!AB$4,'[1]INTERNAL PARAMETERS-1'!$B$5:$J$44,5,FALSE)*VLOOKUP(OVYLD2_!AB$4,'[1]INTERNAL PARAMETERS-1'!$B$5:$J$44,7,FALSE)*OVYLD2_!$F211 + OVYLD1_!AB211*(1-VLOOKUP(OVYLD2_!AB$4,'[1]INTERNAL PARAMETERS-1'!$B$5:$J$44,5,FALSE))*VLOOKUP(OVYLD2_!AB$4,'[1]INTERNAL PARAMETERS-1'!$B$5:$J$44,9,FALSE)*OVYLD2_!$F211</f>
        <v>0</v>
      </c>
      <c r="AC211" s="44">
        <f>OVYLD1_!AC211*VLOOKUP(OVYLD2_!AC$4,'[1]INTERNAL PARAMETERS-1'!$B$5:$J$44,5,FALSE)*VLOOKUP(OVYLD2_!AC$4,'[1]INTERNAL PARAMETERS-1'!$B$5:$J$44,7,FALSE)*OVYLD2_!$F211 + OVYLD1_!AC211*(1-VLOOKUP(OVYLD2_!AC$4,'[1]INTERNAL PARAMETERS-1'!$B$5:$J$44,5,FALSE))*VLOOKUP(OVYLD2_!AC$4,'[1]INTERNAL PARAMETERS-1'!$B$5:$J$44,9,FALSE)*OVYLD2_!$F211</f>
        <v>0</v>
      </c>
      <c r="AD211" s="44">
        <f>OVYLD1_!AD211*VLOOKUP(OVYLD2_!AD$4,'[1]INTERNAL PARAMETERS-1'!$B$5:$J$44,5,FALSE)*VLOOKUP(OVYLD2_!AD$4,'[1]INTERNAL PARAMETERS-1'!$B$5:$J$44,7,FALSE)*OVYLD2_!$F211 + OVYLD1_!AD211*(1-VLOOKUP(OVYLD2_!AD$4,'[1]INTERNAL PARAMETERS-1'!$B$5:$J$44,5,FALSE))*VLOOKUP(OVYLD2_!AD$4,'[1]INTERNAL PARAMETERS-1'!$B$5:$J$44,9,FALSE)*OVYLD2_!$F211</f>
        <v>0</v>
      </c>
      <c r="AE211" s="44">
        <f>OVYLD1_!AE211*VLOOKUP(OVYLD2_!AE$4,'[1]INTERNAL PARAMETERS-1'!$B$5:$J$44,5,FALSE)*VLOOKUP(OVYLD2_!AE$4,'[1]INTERNAL PARAMETERS-1'!$B$5:$J$44,7,FALSE)*OVYLD2_!$F211 + OVYLD1_!AE211*(1-VLOOKUP(OVYLD2_!AE$4,'[1]INTERNAL PARAMETERS-1'!$B$5:$J$44,5,FALSE))*VLOOKUP(OVYLD2_!AE$4,'[1]INTERNAL PARAMETERS-1'!$B$5:$J$44,9,FALSE)*OVYLD2_!$F211</f>
        <v>0</v>
      </c>
      <c r="AF211" s="44">
        <f>OVYLD1_!AF211*VLOOKUP(OVYLD2_!AF$4,'[1]INTERNAL PARAMETERS-1'!$B$5:$J$44,5,FALSE)*VLOOKUP(OVYLD2_!AF$4,'[1]INTERNAL PARAMETERS-1'!$B$5:$J$44,7,FALSE)*OVYLD2_!$F211 + OVYLD1_!AF211*(1-VLOOKUP(OVYLD2_!AF$4,'[1]INTERNAL PARAMETERS-1'!$B$5:$J$44,5,FALSE))*VLOOKUP(OVYLD2_!AF$4,'[1]INTERNAL PARAMETERS-1'!$B$5:$J$44,9,FALSE)*OVYLD2_!$F211</f>
        <v>0</v>
      </c>
      <c r="AG211" s="44">
        <f>OVYLD1_!AG211*VLOOKUP(OVYLD2_!AG$4,'[1]INTERNAL PARAMETERS-1'!$B$5:$J$44,5,FALSE)*VLOOKUP(OVYLD2_!AG$4,'[1]INTERNAL PARAMETERS-1'!$B$5:$J$44,7,FALSE)*OVYLD2_!$F211 + OVYLD1_!AG211*(1-VLOOKUP(OVYLD2_!AG$4,'[1]INTERNAL PARAMETERS-1'!$B$5:$J$44,5,FALSE))*VLOOKUP(OVYLD2_!AG$4,'[1]INTERNAL PARAMETERS-1'!$B$5:$J$44,9,FALSE)*OVYLD2_!$F211</f>
        <v>0</v>
      </c>
      <c r="AH211" s="44">
        <f>OVYLD1_!AH211*VLOOKUP(OVYLD2_!AH$4,'[1]INTERNAL PARAMETERS-1'!$B$5:$J$44,5,FALSE)*VLOOKUP(OVYLD2_!AH$4,'[1]INTERNAL PARAMETERS-1'!$B$5:$J$44,7,FALSE)*OVYLD2_!$F211 + OVYLD1_!AH211*(1-VLOOKUP(OVYLD2_!AH$4,'[1]INTERNAL PARAMETERS-1'!$B$5:$J$44,5,FALSE))*VLOOKUP(OVYLD2_!AH$4,'[1]INTERNAL PARAMETERS-1'!$B$5:$J$44,9,FALSE)*OVYLD2_!$F211</f>
        <v>0</v>
      </c>
      <c r="AI211" s="44">
        <f>OVYLD1_!AI211*VLOOKUP(OVYLD2_!AI$4,'[1]INTERNAL PARAMETERS-1'!$B$5:$J$44,5,FALSE)*VLOOKUP(OVYLD2_!AI$4,'[1]INTERNAL PARAMETERS-1'!$B$5:$J$44,7,FALSE)*OVYLD2_!$F211 + OVYLD1_!AI211*(1-VLOOKUP(OVYLD2_!AI$4,'[1]INTERNAL PARAMETERS-1'!$B$5:$J$44,5,FALSE))*VLOOKUP(OVYLD2_!AI$4,'[1]INTERNAL PARAMETERS-1'!$B$5:$J$44,9,FALSE)*OVYLD2_!$F211</f>
        <v>0</v>
      </c>
      <c r="AJ211" s="44">
        <f>OVYLD1_!AJ211*VLOOKUP(OVYLD2_!AJ$4,'[1]INTERNAL PARAMETERS-1'!$B$5:$J$44,5,FALSE)*VLOOKUP(OVYLD2_!AJ$4,'[1]INTERNAL PARAMETERS-1'!$B$5:$J$44,7,FALSE)*OVYLD2_!$F211 + OVYLD1_!AJ211*(1-VLOOKUP(OVYLD2_!AJ$4,'[1]INTERNAL PARAMETERS-1'!$B$5:$J$44,5,FALSE))*VLOOKUP(OVYLD2_!AJ$4,'[1]INTERNAL PARAMETERS-1'!$B$5:$J$44,9,FALSE)*OVYLD2_!$F211</f>
        <v>0</v>
      </c>
      <c r="AK211" s="44">
        <f>OVYLD1_!AK211*VLOOKUP(OVYLD2_!AK$4,'[1]INTERNAL PARAMETERS-1'!$B$5:$J$44,5,FALSE)*VLOOKUP(OVYLD2_!AK$4,'[1]INTERNAL PARAMETERS-1'!$B$5:$J$44,7,FALSE)*OVYLD2_!$F211 + OVYLD1_!AK211*(1-VLOOKUP(OVYLD2_!AK$4,'[1]INTERNAL PARAMETERS-1'!$B$5:$J$44,5,FALSE))*VLOOKUP(OVYLD2_!AK$4,'[1]INTERNAL PARAMETERS-1'!$B$5:$J$44,9,FALSE)*OVYLD2_!$F211</f>
        <v>0</v>
      </c>
      <c r="AL211" s="44">
        <f>OVYLD1_!AL211*VLOOKUP(OVYLD2_!AL$4,'[1]INTERNAL PARAMETERS-1'!$B$5:$J$44,5,FALSE)*VLOOKUP(OVYLD2_!AL$4,'[1]INTERNAL PARAMETERS-1'!$B$5:$J$44,7,FALSE)*OVYLD2_!$F211 + OVYLD1_!AL211*(1-VLOOKUP(OVYLD2_!AL$4,'[1]INTERNAL PARAMETERS-1'!$B$5:$J$44,5,FALSE))*VLOOKUP(OVYLD2_!AL$4,'[1]INTERNAL PARAMETERS-1'!$B$5:$J$44,9,FALSE)*OVYLD2_!$F211</f>
        <v>0</v>
      </c>
      <c r="AM211" s="44">
        <f>OVYLD1_!AM211*VLOOKUP(OVYLD2_!AM$4,'[1]INTERNAL PARAMETERS-1'!$B$5:$J$44,5,FALSE)*VLOOKUP(OVYLD2_!AM$4,'[1]INTERNAL PARAMETERS-1'!$B$5:$J$44,7,FALSE)*OVYLD2_!$F211 + OVYLD1_!AM211*(1-VLOOKUP(OVYLD2_!AM$4,'[1]INTERNAL PARAMETERS-1'!$B$5:$J$44,5,FALSE))*VLOOKUP(OVYLD2_!AM$4,'[1]INTERNAL PARAMETERS-1'!$B$5:$J$44,9,FALSE)*OVYLD2_!$F211</f>
        <v>0</v>
      </c>
      <c r="AN211" s="44">
        <f>OVYLD1_!AN211*VLOOKUP(OVYLD2_!AN$4,'[1]INTERNAL PARAMETERS-1'!$B$5:$J$44,5,FALSE)*VLOOKUP(OVYLD2_!AN$4,'[1]INTERNAL PARAMETERS-1'!$B$5:$J$44,7,FALSE)*OVYLD2_!$F211 + OVYLD1_!AN211*(1-VLOOKUP(OVYLD2_!AN$4,'[1]INTERNAL PARAMETERS-1'!$B$5:$J$44,5,FALSE))*VLOOKUP(OVYLD2_!AN$4,'[1]INTERNAL PARAMETERS-1'!$B$5:$J$44,9,FALSE)*OVYLD2_!$F211</f>
        <v>0</v>
      </c>
      <c r="AO211" s="44">
        <f>OVYLD1_!AO211*VLOOKUP(OVYLD2_!AO$4,'[1]INTERNAL PARAMETERS-1'!$B$5:$J$44,5,FALSE)*VLOOKUP(OVYLD2_!AO$4,'[1]INTERNAL PARAMETERS-1'!$B$5:$J$44,7,FALSE)*OVYLD2_!$F211 + OVYLD1_!AO211*(1-VLOOKUP(OVYLD2_!AO$4,'[1]INTERNAL PARAMETERS-1'!$B$5:$J$44,5,FALSE))*VLOOKUP(OVYLD2_!AO$4,'[1]INTERNAL PARAMETERS-1'!$B$5:$J$44,9,FALSE)*OVYLD2_!$F211</f>
        <v>0</v>
      </c>
      <c r="AP211" s="44">
        <f>OVYLD1_!AP211*VLOOKUP(OVYLD2_!AP$4,'[1]INTERNAL PARAMETERS-1'!$B$5:$J$44,5,FALSE)*VLOOKUP(OVYLD2_!AP$4,'[1]INTERNAL PARAMETERS-1'!$B$5:$J$44,7,FALSE)*OVYLD2_!$F211 + OVYLD1_!AP211*(1-VLOOKUP(OVYLD2_!AP$4,'[1]INTERNAL PARAMETERS-1'!$B$5:$J$44,5,FALSE))*VLOOKUP(OVYLD2_!AP$4,'[1]INTERNAL PARAMETERS-1'!$B$5:$J$44,9,FALSE)*OVYLD2_!$F211</f>
        <v>0</v>
      </c>
      <c r="AQ211" s="44">
        <f>OVYLD1_!AQ211*VLOOKUP(OVYLD2_!AQ$4,'[1]INTERNAL PARAMETERS-1'!$B$5:$J$44,5,FALSE)*VLOOKUP(OVYLD2_!AQ$4,'[1]INTERNAL PARAMETERS-1'!$B$5:$J$44,7,FALSE)*OVYLD2_!$F211 + OVYLD1_!AQ211*(1-VLOOKUP(OVYLD2_!AQ$4,'[1]INTERNAL PARAMETERS-1'!$B$5:$J$44,5,FALSE))*VLOOKUP(OVYLD2_!AQ$4,'[1]INTERNAL PARAMETERS-1'!$B$5:$J$44,9,FALSE)*OVYLD2_!$F211</f>
        <v>0</v>
      </c>
      <c r="AR211" s="44">
        <f>OVYLD1_!AR211*VLOOKUP(OVYLD2_!AR$4,'[1]INTERNAL PARAMETERS-1'!$B$5:$J$44,5,FALSE)*VLOOKUP(OVYLD2_!AR$4,'[1]INTERNAL PARAMETERS-1'!$B$5:$J$44,7,FALSE)*OVYLD2_!$F211 + OVYLD1_!AR211*(1-VLOOKUP(OVYLD2_!AR$4,'[1]INTERNAL PARAMETERS-1'!$B$5:$J$44,5,FALSE))*VLOOKUP(OVYLD2_!AR$4,'[1]INTERNAL PARAMETERS-1'!$B$5:$J$44,9,FALSE)*OVYLD2_!$F211</f>
        <v>0</v>
      </c>
      <c r="AS211" s="44">
        <f>OVYLD1_!AS211*VLOOKUP(OVYLD2_!AS$4,'[1]INTERNAL PARAMETERS-1'!$B$5:$J$44,5,FALSE)*VLOOKUP(OVYLD2_!AS$4,'[1]INTERNAL PARAMETERS-1'!$B$5:$J$44,7,FALSE)*OVYLD2_!$F211 + OVYLD1_!AS211*(1-VLOOKUP(OVYLD2_!AS$4,'[1]INTERNAL PARAMETERS-1'!$B$5:$J$44,5,FALSE))*VLOOKUP(OVYLD2_!AS$4,'[1]INTERNAL PARAMETERS-1'!$B$5:$J$44,9,FALSE)*OVYLD2_!$F211</f>
        <v>0</v>
      </c>
      <c r="AT211" s="43">
        <f>OVYLD1_!AT211*VLOOKUP(OVYLD2_!AT$4,'[1]INTERNAL PARAMETERS-1'!$B$5:$J$44,5,FALSE)*VLOOKUP(OVYLD2_!AT$4,'[1]INTERNAL PARAMETERS-1'!$B$5:$J$44,7,FALSE)*OVYLD2_!$F211 + OVYLD1_!AT211*(1-VLOOKUP(OVYLD2_!AT$4,'[1]INTERNAL PARAMETERS-1'!$B$5:$J$44,5,FALSE))*VLOOKUP(OVYLD2_!AT$4,'[1]INTERNAL PARAMETERS-1'!$B$5:$J$44,9,FALSE)*OVYLD2_!$F211</f>
        <v>0</v>
      </c>
      <c r="AU211" s="45">
        <f>OVYLD1_!AU211*VLOOKUP(OVYLD2_!AU$4,'[1]INTERNAL PARAMETERS-1'!$B$5:$J$44,5,FALSE)*VLOOKUP(OVYLD2_!AU$4,'[1]INTERNAL PARAMETERS-1'!$B$5:$J$44,6,FALSE)*VLOOKUP(OVYLD2_!AU$4,'[1]INTERNAL PARAMETERS-1'!$B$5:$J$44,3,FALSE) + OVYLD1_!AU211*(1-VLOOKUP(OVYLD2_!AU$4,'[1]INTERNAL PARAMETERS-1'!$B$5:$J$44,5,FALSE))*VLOOKUP(OVYLD2_!AU$4,'[1]INTERNAL PARAMETERS-1'!$B$5:$J$44,8,FALSE)*VLOOKUP(OVYLD2_!AU$4,'[1]INTERNAL PARAMETERS-1'!$B$5:$J$44,3,FALSE)</f>
        <v>0</v>
      </c>
      <c r="AV211" s="44">
        <f>OVYLD1_!AV211*VLOOKUP(OVYLD2_!AV$4,'[1]INTERNAL PARAMETERS-1'!$B$5:$J$44,5,FALSE)*VLOOKUP(OVYLD2_!AV$4,'[1]INTERNAL PARAMETERS-1'!$B$5:$J$44,6,FALSE)*VLOOKUP(OVYLD2_!AV$4,'[1]INTERNAL PARAMETERS-1'!$B$5:$J$44,3,FALSE) + OVYLD1_!AV211*(1-VLOOKUP(OVYLD2_!AV$4,'[1]INTERNAL PARAMETERS-1'!$B$5:$J$44,5,FALSE))*VLOOKUP(OVYLD2_!AV$4,'[1]INTERNAL PARAMETERS-1'!$B$5:$J$44,8,FALSE)*VLOOKUP(OVYLD2_!AV$4,'[1]INTERNAL PARAMETERS-1'!$B$5:$J$44,3,FALSE)</f>
        <v>0</v>
      </c>
      <c r="AW211" s="44">
        <f>OVYLD1_!AW211*VLOOKUP(OVYLD2_!AW$4,'[1]INTERNAL PARAMETERS-1'!$B$5:$J$44,5,FALSE)*VLOOKUP(OVYLD2_!AW$4,'[1]INTERNAL PARAMETERS-1'!$B$5:$J$44,6,FALSE)*VLOOKUP(OVYLD2_!AW$4,'[1]INTERNAL PARAMETERS-1'!$B$5:$J$44,3,FALSE) + OVYLD1_!AW211*(1-VLOOKUP(OVYLD2_!AW$4,'[1]INTERNAL PARAMETERS-1'!$B$5:$J$44,5,FALSE))*VLOOKUP(OVYLD2_!AW$4,'[1]INTERNAL PARAMETERS-1'!$B$5:$J$44,8,FALSE)*VLOOKUP(OVYLD2_!AW$4,'[1]INTERNAL PARAMETERS-1'!$B$5:$J$44,3,FALSE)</f>
        <v>0</v>
      </c>
      <c r="AX211" s="44">
        <f>OVYLD1_!AX211*VLOOKUP(OVYLD2_!AX$4,'[1]INTERNAL PARAMETERS-1'!$B$5:$J$44,5,FALSE)*VLOOKUP(OVYLD2_!AX$4,'[1]INTERNAL PARAMETERS-1'!$B$5:$J$44,6,FALSE)*VLOOKUP(OVYLD2_!AX$4,'[1]INTERNAL PARAMETERS-1'!$B$5:$J$44,3,FALSE) + OVYLD1_!AX211*(1-VLOOKUP(OVYLD2_!AX$4,'[1]INTERNAL PARAMETERS-1'!$B$5:$J$44,5,FALSE))*VLOOKUP(OVYLD2_!AX$4,'[1]INTERNAL PARAMETERS-1'!$B$5:$J$44,8,FALSE)*VLOOKUP(OVYLD2_!AX$4,'[1]INTERNAL PARAMETERS-1'!$B$5:$J$44,3,FALSE)</f>
        <v>0</v>
      </c>
      <c r="AY211" s="44">
        <f>OVYLD1_!AY211*VLOOKUP(OVYLD2_!AY$4,'[1]INTERNAL PARAMETERS-1'!$B$5:$J$44,5,FALSE)*VLOOKUP(OVYLD2_!AY$4,'[1]INTERNAL PARAMETERS-1'!$B$5:$J$44,6,FALSE)*VLOOKUP(OVYLD2_!AY$4,'[1]INTERNAL PARAMETERS-1'!$B$5:$J$44,3,FALSE) + OVYLD1_!AY211*(1-VLOOKUP(OVYLD2_!AY$4,'[1]INTERNAL PARAMETERS-1'!$B$5:$J$44,5,FALSE))*VLOOKUP(OVYLD2_!AY$4,'[1]INTERNAL PARAMETERS-1'!$B$5:$J$44,8,FALSE)*VLOOKUP(OVYLD2_!AY$4,'[1]INTERNAL PARAMETERS-1'!$B$5:$J$44,3,FALSE)</f>
        <v>0</v>
      </c>
      <c r="AZ211" s="44">
        <f>OVYLD1_!AZ211*VLOOKUP(OVYLD2_!AZ$4,'[1]INTERNAL PARAMETERS-1'!$B$5:$J$44,5,FALSE)*VLOOKUP(OVYLD2_!AZ$4,'[1]INTERNAL PARAMETERS-1'!$B$5:$J$44,6,FALSE)*VLOOKUP(OVYLD2_!AZ$4,'[1]INTERNAL PARAMETERS-1'!$B$5:$J$44,3,FALSE) + OVYLD1_!AZ211*(1-VLOOKUP(OVYLD2_!AZ$4,'[1]INTERNAL PARAMETERS-1'!$B$5:$J$44,5,FALSE))*VLOOKUP(OVYLD2_!AZ$4,'[1]INTERNAL PARAMETERS-1'!$B$5:$J$44,8,FALSE)*VLOOKUP(OVYLD2_!AZ$4,'[1]INTERNAL PARAMETERS-1'!$B$5:$J$44,3,FALSE)</f>
        <v>0</v>
      </c>
      <c r="BA211" s="44">
        <f>OVYLD1_!BA211*VLOOKUP(OVYLD2_!BA$4,'[1]INTERNAL PARAMETERS-1'!$B$5:$J$44,5,FALSE)*VLOOKUP(OVYLD2_!BA$4,'[1]INTERNAL PARAMETERS-1'!$B$5:$J$44,6,FALSE)*VLOOKUP(OVYLD2_!BA$4,'[1]INTERNAL PARAMETERS-1'!$B$5:$J$44,3,FALSE) + OVYLD1_!BA211*(1-VLOOKUP(OVYLD2_!BA$4,'[1]INTERNAL PARAMETERS-1'!$B$5:$J$44,5,FALSE))*VLOOKUP(OVYLD2_!BA$4,'[1]INTERNAL PARAMETERS-1'!$B$5:$J$44,8,FALSE)*VLOOKUP(OVYLD2_!BA$4,'[1]INTERNAL PARAMETERS-1'!$B$5:$J$44,3,FALSE)</f>
        <v>0</v>
      </c>
      <c r="BB211" s="44">
        <f>OVYLD1_!BB211*VLOOKUP(OVYLD2_!BB$4,'[1]INTERNAL PARAMETERS-1'!$B$5:$J$44,5,FALSE)*VLOOKUP(OVYLD2_!BB$4,'[1]INTERNAL PARAMETERS-1'!$B$5:$J$44,6,FALSE)*VLOOKUP(OVYLD2_!BB$4,'[1]INTERNAL PARAMETERS-1'!$B$5:$J$44,3,FALSE) + OVYLD1_!BB211*(1-VLOOKUP(OVYLD2_!BB$4,'[1]INTERNAL PARAMETERS-1'!$B$5:$J$44,5,FALSE))*VLOOKUP(OVYLD2_!BB$4,'[1]INTERNAL PARAMETERS-1'!$B$5:$J$44,8,FALSE)*VLOOKUP(OVYLD2_!BB$4,'[1]INTERNAL PARAMETERS-1'!$B$5:$J$44,3,FALSE)</f>
        <v>0</v>
      </c>
      <c r="BC211" s="44">
        <f>OVYLD1_!BC211*VLOOKUP(OVYLD2_!BC$4,'[1]INTERNAL PARAMETERS-1'!$B$5:$J$44,5,FALSE)*VLOOKUP(OVYLD2_!BC$4,'[1]INTERNAL PARAMETERS-1'!$B$5:$J$44,6,FALSE)*VLOOKUP(OVYLD2_!BC$4,'[1]INTERNAL PARAMETERS-1'!$B$5:$J$44,3,FALSE) + OVYLD1_!BC211*(1-VLOOKUP(OVYLD2_!BC$4,'[1]INTERNAL PARAMETERS-1'!$B$5:$J$44,5,FALSE))*VLOOKUP(OVYLD2_!BC$4,'[1]INTERNAL PARAMETERS-1'!$B$5:$J$44,8,FALSE)*VLOOKUP(OVYLD2_!BC$4,'[1]INTERNAL PARAMETERS-1'!$B$5:$J$44,3,FALSE)</f>
        <v>0</v>
      </c>
      <c r="BD211" s="44">
        <f>OVYLD1_!BD211*VLOOKUP(OVYLD2_!BD$4,'[1]INTERNAL PARAMETERS-1'!$B$5:$J$44,5,FALSE)*VLOOKUP(OVYLD2_!BD$4,'[1]INTERNAL PARAMETERS-1'!$B$5:$J$44,6,FALSE)*VLOOKUP(OVYLD2_!BD$4,'[1]INTERNAL PARAMETERS-1'!$B$5:$J$44,3,FALSE) + OVYLD1_!BD211*(1-VLOOKUP(OVYLD2_!BD$4,'[1]INTERNAL PARAMETERS-1'!$B$5:$J$44,5,FALSE))*VLOOKUP(OVYLD2_!BD$4,'[1]INTERNAL PARAMETERS-1'!$B$5:$J$44,8,FALSE)*VLOOKUP(OVYLD2_!BD$4,'[1]INTERNAL PARAMETERS-1'!$B$5:$J$44,3,FALSE)</f>
        <v>0</v>
      </c>
      <c r="BE211" s="44">
        <f>OVYLD1_!BE211*VLOOKUP(OVYLD2_!BE$4,'[1]INTERNAL PARAMETERS-1'!$B$5:$J$44,5,FALSE)*VLOOKUP(OVYLD2_!BE$4,'[1]INTERNAL PARAMETERS-1'!$B$5:$J$44,6,FALSE)*VLOOKUP(OVYLD2_!BE$4,'[1]INTERNAL PARAMETERS-1'!$B$5:$J$44,3,FALSE) + OVYLD1_!BE211*(1-VLOOKUP(OVYLD2_!BE$4,'[1]INTERNAL PARAMETERS-1'!$B$5:$J$44,5,FALSE))*VLOOKUP(OVYLD2_!BE$4,'[1]INTERNAL PARAMETERS-1'!$B$5:$J$44,8,FALSE)*VLOOKUP(OVYLD2_!BE$4,'[1]INTERNAL PARAMETERS-1'!$B$5:$J$44,3,FALSE)</f>
        <v>0</v>
      </c>
      <c r="BF211" s="44">
        <f>OVYLD1_!BF211*VLOOKUP(OVYLD2_!BF$4,'[1]INTERNAL PARAMETERS-1'!$B$5:$J$44,5,FALSE)*VLOOKUP(OVYLD2_!BF$4,'[1]INTERNAL PARAMETERS-1'!$B$5:$J$44,6,FALSE)*VLOOKUP(OVYLD2_!BF$4,'[1]INTERNAL PARAMETERS-1'!$B$5:$J$44,3,FALSE) + OVYLD1_!BF211*(1-VLOOKUP(OVYLD2_!BF$4,'[1]INTERNAL PARAMETERS-1'!$B$5:$J$44,5,FALSE))*VLOOKUP(OVYLD2_!BF$4,'[1]INTERNAL PARAMETERS-1'!$B$5:$J$44,8,FALSE)*VLOOKUP(OVYLD2_!BF$4,'[1]INTERNAL PARAMETERS-1'!$B$5:$J$44,3,FALSE)</f>
        <v>0</v>
      </c>
      <c r="BG211" s="44">
        <f>OVYLD1_!BG211*VLOOKUP(OVYLD2_!BG$4,'[1]INTERNAL PARAMETERS-1'!$B$5:$J$44,5,FALSE)*VLOOKUP(OVYLD2_!BG$4,'[1]INTERNAL PARAMETERS-1'!$B$5:$J$44,6,FALSE)*VLOOKUP(OVYLD2_!BG$4,'[1]INTERNAL PARAMETERS-1'!$B$5:$J$44,3,FALSE) + OVYLD1_!BG211*(1-VLOOKUP(OVYLD2_!BG$4,'[1]INTERNAL PARAMETERS-1'!$B$5:$J$44,5,FALSE))*VLOOKUP(OVYLD2_!BG$4,'[1]INTERNAL PARAMETERS-1'!$B$5:$J$44,8,FALSE)*VLOOKUP(OVYLD2_!BG$4,'[1]INTERNAL PARAMETERS-1'!$B$5:$J$44,3,FALSE)</f>
        <v>0</v>
      </c>
      <c r="BH211" s="44">
        <f>OVYLD1_!BH211*VLOOKUP(OVYLD2_!BH$4,'[1]INTERNAL PARAMETERS-1'!$B$5:$J$44,5,FALSE)*VLOOKUP(OVYLD2_!BH$4,'[1]INTERNAL PARAMETERS-1'!$B$5:$J$44,6,FALSE)*VLOOKUP(OVYLD2_!BH$4,'[1]INTERNAL PARAMETERS-1'!$B$5:$J$44,3,FALSE) + OVYLD1_!BH211*(1-VLOOKUP(OVYLD2_!BH$4,'[1]INTERNAL PARAMETERS-1'!$B$5:$J$44,5,FALSE))*VLOOKUP(OVYLD2_!BH$4,'[1]INTERNAL PARAMETERS-1'!$B$5:$J$44,8,FALSE)*VLOOKUP(OVYLD2_!BH$4,'[1]INTERNAL PARAMETERS-1'!$B$5:$J$44,3,FALSE)</f>
        <v>0</v>
      </c>
      <c r="BI211" s="44">
        <f>OVYLD1_!BI211*VLOOKUP(OVYLD2_!BI$4,'[1]INTERNAL PARAMETERS-1'!$B$5:$J$44,5,FALSE)*VLOOKUP(OVYLD2_!BI$4,'[1]INTERNAL PARAMETERS-1'!$B$5:$J$44,6,FALSE)*VLOOKUP(OVYLD2_!BI$4,'[1]INTERNAL PARAMETERS-1'!$B$5:$J$44,3,FALSE) + OVYLD1_!BI211*(1-VLOOKUP(OVYLD2_!BI$4,'[1]INTERNAL PARAMETERS-1'!$B$5:$J$44,5,FALSE))*VLOOKUP(OVYLD2_!BI$4,'[1]INTERNAL PARAMETERS-1'!$B$5:$J$44,8,FALSE)*VLOOKUP(OVYLD2_!BI$4,'[1]INTERNAL PARAMETERS-1'!$B$5:$J$44,3,FALSE)</f>
        <v>0</v>
      </c>
      <c r="BJ211" s="44">
        <f>OVYLD1_!BJ211*VLOOKUP(OVYLD2_!BJ$4,'[1]INTERNAL PARAMETERS-1'!$B$5:$J$44,5,FALSE)*VLOOKUP(OVYLD2_!BJ$4,'[1]INTERNAL PARAMETERS-1'!$B$5:$J$44,6,FALSE)*VLOOKUP(OVYLD2_!BJ$4,'[1]INTERNAL PARAMETERS-1'!$B$5:$J$44,3,FALSE) + OVYLD1_!BJ211*(1-VLOOKUP(OVYLD2_!BJ$4,'[1]INTERNAL PARAMETERS-1'!$B$5:$J$44,5,FALSE))*VLOOKUP(OVYLD2_!BJ$4,'[1]INTERNAL PARAMETERS-1'!$B$5:$J$44,8,FALSE)*VLOOKUP(OVYLD2_!BJ$4,'[1]INTERNAL PARAMETERS-1'!$B$5:$J$44,3,FALSE)</f>
        <v>0</v>
      </c>
      <c r="BK211" s="44">
        <f>OVYLD1_!BK211*VLOOKUP(OVYLD2_!BK$4,'[1]INTERNAL PARAMETERS-1'!$B$5:$J$44,5,FALSE)*VLOOKUP(OVYLD2_!BK$4,'[1]INTERNAL PARAMETERS-1'!$B$5:$J$44,6,FALSE)*VLOOKUP(OVYLD2_!BK$4,'[1]INTERNAL PARAMETERS-1'!$B$5:$J$44,3,FALSE) + OVYLD1_!BK211*(1-VLOOKUP(OVYLD2_!BK$4,'[1]INTERNAL PARAMETERS-1'!$B$5:$J$44,5,FALSE))*VLOOKUP(OVYLD2_!BK$4,'[1]INTERNAL PARAMETERS-1'!$B$5:$J$44,8,FALSE)*VLOOKUP(OVYLD2_!BK$4,'[1]INTERNAL PARAMETERS-1'!$B$5:$J$44,3,FALSE)</f>
        <v>0</v>
      </c>
      <c r="BL211" s="44">
        <f>OVYLD1_!BL211*VLOOKUP(OVYLD2_!BL$4,'[1]INTERNAL PARAMETERS-1'!$B$5:$J$44,5,FALSE)*VLOOKUP(OVYLD2_!BL$4,'[1]INTERNAL PARAMETERS-1'!$B$5:$J$44,6,FALSE)*VLOOKUP(OVYLD2_!BL$4,'[1]INTERNAL PARAMETERS-1'!$B$5:$J$44,3,FALSE) + OVYLD1_!BL211*(1-VLOOKUP(OVYLD2_!BL$4,'[1]INTERNAL PARAMETERS-1'!$B$5:$J$44,5,FALSE))*VLOOKUP(OVYLD2_!BL$4,'[1]INTERNAL PARAMETERS-1'!$B$5:$J$44,8,FALSE)*VLOOKUP(OVYLD2_!BL$4,'[1]INTERNAL PARAMETERS-1'!$B$5:$J$44,3,FALSE)</f>
        <v>0</v>
      </c>
      <c r="BM211" s="44">
        <f>OVYLD1_!BM211*VLOOKUP(OVYLD2_!BM$4,'[1]INTERNAL PARAMETERS-1'!$B$5:$J$44,5,FALSE)*VLOOKUP(OVYLD2_!BM$4,'[1]INTERNAL PARAMETERS-1'!$B$5:$J$44,6,FALSE)*VLOOKUP(OVYLD2_!BM$4,'[1]INTERNAL PARAMETERS-1'!$B$5:$J$44,3,FALSE) + OVYLD1_!BM211*(1-VLOOKUP(OVYLD2_!BM$4,'[1]INTERNAL PARAMETERS-1'!$B$5:$J$44,5,FALSE))*VLOOKUP(OVYLD2_!BM$4,'[1]INTERNAL PARAMETERS-1'!$B$5:$J$44,8,FALSE)*VLOOKUP(OVYLD2_!BM$4,'[1]INTERNAL PARAMETERS-1'!$B$5:$J$44,3,FALSE)</f>
        <v>0</v>
      </c>
      <c r="BN211" s="44">
        <f>OVYLD1_!BN211*VLOOKUP(OVYLD2_!BN$4,'[1]INTERNAL PARAMETERS-1'!$B$5:$J$44,5,FALSE)*VLOOKUP(OVYLD2_!BN$4,'[1]INTERNAL PARAMETERS-1'!$B$5:$J$44,6,FALSE)*VLOOKUP(OVYLD2_!BN$4,'[1]INTERNAL PARAMETERS-1'!$B$5:$J$44,3,FALSE) + OVYLD1_!BN211*(1-VLOOKUP(OVYLD2_!BN$4,'[1]INTERNAL PARAMETERS-1'!$B$5:$J$44,5,FALSE))*VLOOKUP(OVYLD2_!BN$4,'[1]INTERNAL PARAMETERS-1'!$B$5:$J$44,8,FALSE)*VLOOKUP(OVYLD2_!BN$4,'[1]INTERNAL PARAMETERS-1'!$B$5:$J$44,3,FALSE)</f>
        <v>0</v>
      </c>
      <c r="BO211" s="44">
        <f>OVYLD1_!BO211*VLOOKUP(OVYLD2_!BO$4,'[1]INTERNAL PARAMETERS-1'!$B$5:$J$44,5,FALSE)*VLOOKUP(OVYLD2_!BO$4,'[1]INTERNAL PARAMETERS-1'!$B$5:$J$44,6,FALSE)*VLOOKUP(OVYLD2_!BO$4,'[1]INTERNAL PARAMETERS-1'!$B$5:$J$44,3,FALSE) + OVYLD1_!BO211*(1-VLOOKUP(OVYLD2_!BO$4,'[1]INTERNAL PARAMETERS-1'!$B$5:$J$44,5,FALSE))*VLOOKUP(OVYLD2_!BO$4,'[1]INTERNAL PARAMETERS-1'!$B$5:$J$44,8,FALSE)*VLOOKUP(OVYLD2_!BO$4,'[1]INTERNAL PARAMETERS-1'!$B$5:$J$44,3,FALSE)</f>
        <v>0</v>
      </c>
      <c r="BP211" s="44">
        <f>OVYLD1_!BP211*VLOOKUP(OVYLD2_!BP$4,'[1]INTERNAL PARAMETERS-1'!$B$5:$J$44,5,FALSE)*VLOOKUP(OVYLD2_!BP$4,'[1]INTERNAL PARAMETERS-1'!$B$5:$J$44,6,FALSE)*VLOOKUP(OVYLD2_!BP$4,'[1]INTERNAL PARAMETERS-1'!$B$5:$J$44,3,FALSE) + OVYLD1_!BP211*(1-VLOOKUP(OVYLD2_!BP$4,'[1]INTERNAL PARAMETERS-1'!$B$5:$J$44,5,FALSE))*VLOOKUP(OVYLD2_!BP$4,'[1]INTERNAL PARAMETERS-1'!$B$5:$J$44,8,FALSE)*VLOOKUP(OVYLD2_!BP$4,'[1]INTERNAL PARAMETERS-1'!$B$5:$J$44,3,FALSE)</f>
        <v>0</v>
      </c>
      <c r="BQ211" s="44">
        <f>OVYLD1_!BQ211*VLOOKUP(OVYLD2_!BQ$4,'[1]INTERNAL PARAMETERS-1'!$B$5:$J$44,5,FALSE)*VLOOKUP(OVYLD2_!BQ$4,'[1]INTERNAL PARAMETERS-1'!$B$5:$J$44,6,FALSE)*VLOOKUP(OVYLD2_!BQ$4,'[1]INTERNAL PARAMETERS-1'!$B$5:$J$44,3,FALSE) + OVYLD1_!BQ211*(1-VLOOKUP(OVYLD2_!BQ$4,'[1]INTERNAL PARAMETERS-1'!$B$5:$J$44,5,FALSE))*VLOOKUP(OVYLD2_!BQ$4,'[1]INTERNAL PARAMETERS-1'!$B$5:$J$44,8,FALSE)*VLOOKUP(OVYLD2_!BQ$4,'[1]INTERNAL PARAMETERS-1'!$B$5:$J$44,3,FALSE)</f>
        <v>0</v>
      </c>
      <c r="BR211" s="44">
        <f>OVYLD1_!BR211*VLOOKUP(OVYLD2_!BR$4,'[1]INTERNAL PARAMETERS-1'!$B$5:$J$44,5,FALSE)*VLOOKUP(OVYLD2_!BR$4,'[1]INTERNAL PARAMETERS-1'!$B$5:$J$44,6,FALSE)*VLOOKUP(OVYLD2_!BR$4,'[1]INTERNAL PARAMETERS-1'!$B$5:$J$44,3,FALSE) + OVYLD1_!BR211*(1-VLOOKUP(OVYLD2_!BR$4,'[1]INTERNAL PARAMETERS-1'!$B$5:$J$44,5,FALSE))*VLOOKUP(OVYLD2_!BR$4,'[1]INTERNAL PARAMETERS-1'!$B$5:$J$44,8,FALSE)*VLOOKUP(OVYLD2_!BR$4,'[1]INTERNAL PARAMETERS-1'!$B$5:$J$44,3,FALSE)</f>
        <v>0</v>
      </c>
      <c r="BS211" s="44">
        <f>OVYLD1_!BS211*VLOOKUP(OVYLD2_!BS$4,'[1]INTERNAL PARAMETERS-1'!$B$5:$J$44,5,FALSE)*VLOOKUP(OVYLD2_!BS$4,'[1]INTERNAL PARAMETERS-1'!$B$5:$J$44,6,FALSE)*VLOOKUP(OVYLD2_!BS$4,'[1]INTERNAL PARAMETERS-1'!$B$5:$J$44,3,FALSE) + OVYLD1_!BS211*(1-VLOOKUP(OVYLD2_!BS$4,'[1]INTERNAL PARAMETERS-1'!$B$5:$J$44,5,FALSE))*VLOOKUP(OVYLD2_!BS$4,'[1]INTERNAL PARAMETERS-1'!$B$5:$J$44,8,FALSE)*VLOOKUP(OVYLD2_!BS$4,'[1]INTERNAL PARAMETERS-1'!$B$5:$J$44,3,FALSE)</f>
        <v>0</v>
      </c>
      <c r="BT211" s="44">
        <f>OVYLD1_!BT211*VLOOKUP(OVYLD2_!BT$4,'[1]INTERNAL PARAMETERS-1'!$B$5:$J$44,5,FALSE)*VLOOKUP(OVYLD2_!BT$4,'[1]INTERNAL PARAMETERS-1'!$B$5:$J$44,6,FALSE)*VLOOKUP(OVYLD2_!BT$4,'[1]INTERNAL PARAMETERS-1'!$B$5:$J$44,3,FALSE) + OVYLD1_!BT211*(1-VLOOKUP(OVYLD2_!BT$4,'[1]INTERNAL PARAMETERS-1'!$B$5:$J$44,5,FALSE))*VLOOKUP(OVYLD2_!BT$4,'[1]INTERNAL PARAMETERS-1'!$B$5:$J$44,8,FALSE)*VLOOKUP(OVYLD2_!BT$4,'[1]INTERNAL PARAMETERS-1'!$B$5:$J$44,3,FALSE)</f>
        <v>0</v>
      </c>
      <c r="BU211" s="44">
        <f>OVYLD1_!BU211*VLOOKUP(OVYLD2_!BU$4,'[1]INTERNAL PARAMETERS-1'!$B$5:$J$44,5,FALSE)*VLOOKUP(OVYLD2_!BU$4,'[1]INTERNAL PARAMETERS-1'!$B$5:$J$44,6,FALSE)*VLOOKUP(OVYLD2_!BU$4,'[1]INTERNAL PARAMETERS-1'!$B$5:$J$44,3,FALSE) + OVYLD1_!BU211*(1-VLOOKUP(OVYLD2_!BU$4,'[1]INTERNAL PARAMETERS-1'!$B$5:$J$44,5,FALSE))*VLOOKUP(OVYLD2_!BU$4,'[1]INTERNAL PARAMETERS-1'!$B$5:$J$44,8,FALSE)*VLOOKUP(OVYLD2_!BU$4,'[1]INTERNAL PARAMETERS-1'!$B$5:$J$44,3,FALSE)</f>
        <v>0</v>
      </c>
      <c r="BV211" s="44">
        <f>OVYLD1_!BV211*VLOOKUP(OVYLD2_!BV$4,'[1]INTERNAL PARAMETERS-1'!$B$5:$J$44,5,FALSE)*VLOOKUP(OVYLD2_!BV$4,'[1]INTERNAL PARAMETERS-1'!$B$5:$J$44,6,FALSE)*VLOOKUP(OVYLD2_!BV$4,'[1]INTERNAL PARAMETERS-1'!$B$5:$J$44,3,FALSE) + OVYLD1_!BV211*(1-VLOOKUP(OVYLD2_!BV$4,'[1]INTERNAL PARAMETERS-1'!$B$5:$J$44,5,FALSE))*VLOOKUP(OVYLD2_!BV$4,'[1]INTERNAL PARAMETERS-1'!$B$5:$J$44,8,FALSE)*VLOOKUP(OVYLD2_!BV$4,'[1]INTERNAL PARAMETERS-1'!$B$5:$J$44,3,FALSE)</f>
        <v>0</v>
      </c>
      <c r="BW211" s="44">
        <f>OVYLD1_!BW211*VLOOKUP(OVYLD2_!BW$4,'[1]INTERNAL PARAMETERS-1'!$B$5:$J$44,5,FALSE)*VLOOKUP(OVYLD2_!BW$4,'[1]INTERNAL PARAMETERS-1'!$B$5:$J$44,6,FALSE)*VLOOKUP(OVYLD2_!BW$4,'[1]INTERNAL PARAMETERS-1'!$B$5:$J$44,3,FALSE) + OVYLD1_!BW211*(1-VLOOKUP(OVYLD2_!BW$4,'[1]INTERNAL PARAMETERS-1'!$B$5:$J$44,5,FALSE))*VLOOKUP(OVYLD2_!BW$4,'[1]INTERNAL PARAMETERS-1'!$B$5:$J$44,8,FALSE)*VLOOKUP(OVYLD2_!BW$4,'[1]INTERNAL PARAMETERS-1'!$B$5:$J$44,3,FALSE)</f>
        <v>0</v>
      </c>
      <c r="BX211" s="44">
        <f>OVYLD1_!BX211*VLOOKUP(OVYLD2_!BX$4,'[1]INTERNAL PARAMETERS-1'!$B$5:$J$44,5,FALSE)*VLOOKUP(OVYLD2_!BX$4,'[1]INTERNAL PARAMETERS-1'!$B$5:$J$44,6,FALSE)*VLOOKUP(OVYLD2_!BX$4,'[1]INTERNAL PARAMETERS-1'!$B$5:$J$44,3,FALSE) + OVYLD1_!BX211*(1-VLOOKUP(OVYLD2_!BX$4,'[1]INTERNAL PARAMETERS-1'!$B$5:$J$44,5,FALSE))*VLOOKUP(OVYLD2_!BX$4,'[1]INTERNAL PARAMETERS-1'!$B$5:$J$44,8,FALSE)*VLOOKUP(OVYLD2_!BX$4,'[1]INTERNAL PARAMETERS-1'!$B$5:$J$44,3,FALSE)</f>
        <v>0</v>
      </c>
      <c r="BY211" s="44">
        <f>OVYLD1_!BY211*VLOOKUP(OVYLD2_!BY$4,'[1]INTERNAL PARAMETERS-1'!$B$5:$J$44,5,FALSE)*VLOOKUP(OVYLD2_!BY$4,'[1]INTERNAL PARAMETERS-1'!$B$5:$J$44,6,FALSE)*VLOOKUP(OVYLD2_!BY$4,'[1]INTERNAL PARAMETERS-1'!$B$5:$J$44,3,FALSE) + OVYLD1_!BY211*(1-VLOOKUP(OVYLD2_!BY$4,'[1]INTERNAL PARAMETERS-1'!$B$5:$J$44,5,FALSE))*VLOOKUP(OVYLD2_!BY$4,'[1]INTERNAL PARAMETERS-1'!$B$5:$J$44,8,FALSE)*VLOOKUP(OVYLD2_!BY$4,'[1]INTERNAL PARAMETERS-1'!$B$5:$J$44,3,FALSE)</f>
        <v>0</v>
      </c>
      <c r="BZ211" s="44">
        <f>OVYLD1_!BZ211*VLOOKUP(OVYLD2_!BZ$4,'[1]INTERNAL PARAMETERS-1'!$B$5:$J$44,5,FALSE)*VLOOKUP(OVYLD2_!BZ$4,'[1]INTERNAL PARAMETERS-1'!$B$5:$J$44,6,FALSE)*VLOOKUP(OVYLD2_!BZ$4,'[1]INTERNAL PARAMETERS-1'!$B$5:$J$44,3,FALSE) + OVYLD1_!BZ211*(1-VLOOKUP(OVYLD2_!BZ$4,'[1]INTERNAL PARAMETERS-1'!$B$5:$J$44,5,FALSE))*VLOOKUP(OVYLD2_!BZ$4,'[1]INTERNAL PARAMETERS-1'!$B$5:$J$44,8,FALSE)*VLOOKUP(OVYLD2_!BZ$4,'[1]INTERNAL PARAMETERS-1'!$B$5:$J$44,3,FALSE)</f>
        <v>0</v>
      </c>
      <c r="CA211" s="44">
        <f>OVYLD1_!CA211*VLOOKUP(OVYLD2_!CA$4,'[1]INTERNAL PARAMETERS-1'!$B$5:$J$44,5,FALSE)*VLOOKUP(OVYLD2_!CA$4,'[1]INTERNAL PARAMETERS-1'!$B$5:$J$44,6,FALSE)*VLOOKUP(OVYLD2_!CA$4,'[1]INTERNAL PARAMETERS-1'!$B$5:$J$44,3,FALSE) + OVYLD1_!CA211*(1-VLOOKUP(OVYLD2_!CA$4,'[1]INTERNAL PARAMETERS-1'!$B$5:$J$44,5,FALSE))*VLOOKUP(OVYLD2_!CA$4,'[1]INTERNAL PARAMETERS-1'!$B$5:$J$44,8,FALSE)*VLOOKUP(OVYLD2_!CA$4,'[1]INTERNAL PARAMETERS-1'!$B$5:$J$44,3,FALSE)</f>
        <v>0</v>
      </c>
      <c r="CB211" s="44">
        <f>OVYLD1_!CB211*VLOOKUP(OVYLD2_!CB$4,'[1]INTERNAL PARAMETERS-1'!$B$5:$J$44,5,FALSE)*VLOOKUP(OVYLD2_!CB$4,'[1]INTERNAL PARAMETERS-1'!$B$5:$J$44,6,FALSE)*VLOOKUP(OVYLD2_!CB$4,'[1]INTERNAL PARAMETERS-1'!$B$5:$J$44,3,FALSE) + OVYLD1_!CB211*(1-VLOOKUP(OVYLD2_!CB$4,'[1]INTERNAL PARAMETERS-1'!$B$5:$J$44,5,FALSE))*VLOOKUP(OVYLD2_!CB$4,'[1]INTERNAL PARAMETERS-1'!$B$5:$J$44,8,FALSE)*VLOOKUP(OVYLD2_!CB$4,'[1]INTERNAL PARAMETERS-1'!$B$5:$J$44,3,FALSE)</f>
        <v>0</v>
      </c>
      <c r="CC211" s="44">
        <f>OVYLD1_!CC211*VLOOKUP(OVYLD2_!CC$4,'[1]INTERNAL PARAMETERS-1'!$B$5:$J$44,5,FALSE)*VLOOKUP(OVYLD2_!CC$4,'[1]INTERNAL PARAMETERS-1'!$B$5:$J$44,6,FALSE)*VLOOKUP(OVYLD2_!CC$4,'[1]INTERNAL PARAMETERS-1'!$B$5:$J$44,3,FALSE) + OVYLD1_!CC211*(1-VLOOKUP(OVYLD2_!CC$4,'[1]INTERNAL PARAMETERS-1'!$B$5:$J$44,5,FALSE))*VLOOKUP(OVYLD2_!CC$4,'[1]INTERNAL PARAMETERS-1'!$B$5:$J$44,8,FALSE)*VLOOKUP(OVYLD2_!CC$4,'[1]INTERNAL PARAMETERS-1'!$B$5:$J$44,3,FALSE)</f>
        <v>0</v>
      </c>
      <c r="CD211" s="44">
        <f>OVYLD1_!CD211*VLOOKUP(OVYLD2_!CD$4,'[1]INTERNAL PARAMETERS-1'!$B$5:$J$44,5,FALSE)*VLOOKUP(OVYLD2_!CD$4,'[1]INTERNAL PARAMETERS-1'!$B$5:$J$44,6,FALSE)*VLOOKUP(OVYLD2_!CD$4,'[1]INTERNAL PARAMETERS-1'!$B$5:$J$44,3,FALSE) + OVYLD1_!CD211*(1-VLOOKUP(OVYLD2_!CD$4,'[1]INTERNAL PARAMETERS-1'!$B$5:$J$44,5,FALSE))*VLOOKUP(OVYLD2_!CD$4,'[1]INTERNAL PARAMETERS-1'!$B$5:$J$44,8,FALSE)*VLOOKUP(OVYLD2_!CD$4,'[1]INTERNAL PARAMETERS-1'!$B$5:$J$44,3,FALSE)</f>
        <v>0</v>
      </c>
      <c r="CE211" s="44">
        <f>OVYLD1_!CE211*VLOOKUP(OVYLD2_!CE$4,'[1]INTERNAL PARAMETERS-1'!$B$5:$J$44,5,FALSE)*VLOOKUP(OVYLD2_!CE$4,'[1]INTERNAL PARAMETERS-1'!$B$5:$J$44,6,FALSE)*VLOOKUP(OVYLD2_!CE$4,'[1]INTERNAL PARAMETERS-1'!$B$5:$J$44,3,FALSE) + OVYLD1_!CE211*(1-VLOOKUP(OVYLD2_!CE$4,'[1]INTERNAL PARAMETERS-1'!$B$5:$J$44,5,FALSE))*VLOOKUP(OVYLD2_!CE$4,'[1]INTERNAL PARAMETERS-1'!$B$5:$J$44,8,FALSE)*VLOOKUP(OVYLD2_!CE$4,'[1]INTERNAL PARAMETERS-1'!$B$5:$J$44,3,FALSE)</f>
        <v>0</v>
      </c>
      <c r="CF211" s="44">
        <f>OVYLD1_!CF211*VLOOKUP(OVYLD2_!CF$4,'[1]INTERNAL PARAMETERS-1'!$B$5:$J$44,5,FALSE)*VLOOKUP(OVYLD2_!CF$4,'[1]INTERNAL PARAMETERS-1'!$B$5:$J$44,6,FALSE)*VLOOKUP(OVYLD2_!CF$4,'[1]INTERNAL PARAMETERS-1'!$B$5:$J$44,3,FALSE) + OVYLD1_!CF211*(1-VLOOKUP(OVYLD2_!CF$4,'[1]INTERNAL PARAMETERS-1'!$B$5:$J$44,5,FALSE))*VLOOKUP(OVYLD2_!CF$4,'[1]INTERNAL PARAMETERS-1'!$B$5:$J$44,8,FALSE)*VLOOKUP(OVYLD2_!CF$4,'[1]INTERNAL PARAMETERS-1'!$B$5:$J$44,3,FALSE)</f>
        <v>0</v>
      </c>
      <c r="CG211" s="44">
        <f>OVYLD1_!CG211*VLOOKUP(OVYLD2_!CG$4,'[1]INTERNAL PARAMETERS-1'!$B$5:$J$44,5,FALSE)*VLOOKUP(OVYLD2_!CG$4,'[1]INTERNAL PARAMETERS-1'!$B$5:$J$44,6,FALSE)*VLOOKUP(OVYLD2_!CG$4,'[1]INTERNAL PARAMETERS-1'!$B$5:$J$44,3,FALSE) + OVYLD1_!CG211*(1-VLOOKUP(OVYLD2_!CG$4,'[1]INTERNAL PARAMETERS-1'!$B$5:$J$44,5,FALSE))*VLOOKUP(OVYLD2_!CG$4,'[1]INTERNAL PARAMETERS-1'!$B$5:$J$44,8,FALSE)*VLOOKUP(OVYLD2_!CG$4,'[1]INTERNAL PARAMETERS-1'!$B$5:$J$44,3,FALSE)</f>
        <v>0</v>
      </c>
      <c r="CH211" s="43">
        <f>OVYLD1_!CH211*VLOOKUP(OVYLD2_!CH$4,'[1]INTERNAL PARAMETERS-1'!$B$5:$J$44,5,FALSE)*VLOOKUP(OVYLD2_!CH$4,'[1]INTERNAL PARAMETERS-1'!$B$5:$J$44,6,FALSE)*VLOOKUP(OVYLD2_!CH$4,'[1]INTERNAL PARAMETERS-1'!$B$5:$J$44,3,FALSE) + OVYLD1_!CH211*(1-VLOOKUP(OVYLD2_!CH$4,'[1]INTERNAL PARAMETERS-1'!$B$5:$J$44,5,FALSE))*VLOOKUP(OVYLD2_!CH$4,'[1]INTERNAL PARAMETERS-1'!$B$5:$J$44,8,FALSE)*VLOOKUP(OVYLD2_!CH$4,'[1]INTERNAL PARAMETERS-1'!$B$5:$J$44,3,FALSE)</f>
        <v>0</v>
      </c>
      <c r="CJ211" s="45">
        <f t="shared" si="6"/>
        <v>0</v>
      </c>
      <c r="CK211" s="43">
        <f t="shared" si="7"/>
        <v>0</v>
      </c>
    </row>
    <row r="212" spans="2:89" x14ac:dyDescent="0.5">
      <c r="B212" s="58" t="s">
        <v>7</v>
      </c>
      <c r="C212" s="57" t="s">
        <v>63</v>
      </c>
      <c r="D212" s="57" t="s">
        <v>71</v>
      </c>
      <c r="E212" s="128">
        <f>OVERALL2021!AI212</f>
        <v>0</v>
      </c>
      <c r="F212" s="56">
        <f>'[1]INTERNAL PARAMETERS-1'!M14</f>
        <v>39.424999999999997</v>
      </c>
      <c r="G212" s="45">
        <f>OVYLD1_!G212*VLOOKUP(OVYLD2_!G$4,'[1]INTERNAL PARAMETERS-1'!$B$5:$J$44,5,FALSE)*VLOOKUP(OVYLD2_!G$4,'[1]INTERNAL PARAMETERS-1'!$B$5:$J$44,7,FALSE)*OVYLD2_!$F212 + OVYLD1_!G212*(1-VLOOKUP(OVYLD2_!G$4,'[1]INTERNAL PARAMETERS-1'!$B$5:$J$44,5,FALSE))*VLOOKUP(OVYLD2_!G$4,'[1]INTERNAL PARAMETERS-1'!$B$5:$J$44,9,FALSE)*OVYLD2_!$F212</f>
        <v>0</v>
      </c>
      <c r="H212" s="44">
        <f>OVYLD1_!H212*VLOOKUP(OVYLD2_!H$4,'[1]INTERNAL PARAMETERS-1'!$B$5:$J$44,5,FALSE)*VLOOKUP(OVYLD2_!H$4,'[1]INTERNAL PARAMETERS-1'!$B$5:$J$44,7,FALSE)*OVYLD2_!$F212 + OVYLD1_!H212*(1-VLOOKUP(OVYLD2_!H$4,'[1]INTERNAL PARAMETERS-1'!$B$5:$J$44,5,FALSE))*VLOOKUP(OVYLD2_!H$4,'[1]INTERNAL PARAMETERS-1'!$B$5:$J$44,9,FALSE)*OVYLD2_!$F212</f>
        <v>0</v>
      </c>
      <c r="I212" s="44">
        <f>OVYLD1_!I212*VLOOKUP(OVYLD2_!I$4,'[1]INTERNAL PARAMETERS-1'!$B$5:$J$44,5,FALSE)*VLOOKUP(OVYLD2_!I$4,'[1]INTERNAL PARAMETERS-1'!$B$5:$J$44,7,FALSE)*OVYLD2_!$F212 + OVYLD1_!I212*(1-VLOOKUP(OVYLD2_!I$4,'[1]INTERNAL PARAMETERS-1'!$B$5:$J$44,5,FALSE))*VLOOKUP(OVYLD2_!I$4,'[1]INTERNAL PARAMETERS-1'!$B$5:$J$44,9,FALSE)*OVYLD2_!$F212</f>
        <v>0</v>
      </c>
      <c r="J212" s="44">
        <f>OVYLD1_!J212*VLOOKUP(OVYLD2_!J$4,'[1]INTERNAL PARAMETERS-1'!$B$5:$J$44,5,FALSE)*VLOOKUP(OVYLD2_!J$4,'[1]INTERNAL PARAMETERS-1'!$B$5:$J$44,7,FALSE)*OVYLD2_!$F212 + OVYLD1_!J212*(1-VLOOKUP(OVYLD2_!J$4,'[1]INTERNAL PARAMETERS-1'!$B$5:$J$44,5,FALSE))*VLOOKUP(OVYLD2_!J$4,'[1]INTERNAL PARAMETERS-1'!$B$5:$J$44,9,FALSE)*OVYLD2_!$F212</f>
        <v>0</v>
      </c>
      <c r="K212" s="44">
        <f>OVYLD1_!K212*VLOOKUP(OVYLD2_!K$4,'[1]INTERNAL PARAMETERS-1'!$B$5:$J$44,5,FALSE)*VLOOKUP(OVYLD2_!K$4,'[1]INTERNAL PARAMETERS-1'!$B$5:$J$44,7,FALSE)*OVYLD2_!$F212 + OVYLD1_!K212*(1-VLOOKUP(OVYLD2_!K$4,'[1]INTERNAL PARAMETERS-1'!$B$5:$J$44,5,FALSE))*VLOOKUP(OVYLD2_!K$4,'[1]INTERNAL PARAMETERS-1'!$B$5:$J$44,9,FALSE)*OVYLD2_!$F212</f>
        <v>0</v>
      </c>
      <c r="L212" s="44">
        <f>OVYLD1_!L212*VLOOKUP(OVYLD2_!L$4,'[1]INTERNAL PARAMETERS-1'!$B$5:$J$44,5,FALSE)*VLOOKUP(OVYLD2_!L$4,'[1]INTERNAL PARAMETERS-1'!$B$5:$J$44,7,FALSE)*OVYLD2_!$F212 + OVYLD1_!L212*(1-VLOOKUP(OVYLD2_!L$4,'[1]INTERNAL PARAMETERS-1'!$B$5:$J$44,5,FALSE))*VLOOKUP(OVYLD2_!L$4,'[1]INTERNAL PARAMETERS-1'!$B$5:$J$44,9,FALSE)*OVYLD2_!$F212</f>
        <v>0</v>
      </c>
      <c r="M212" s="44">
        <f>OVYLD1_!M212*VLOOKUP(OVYLD2_!M$4,'[1]INTERNAL PARAMETERS-1'!$B$5:$J$44,5,FALSE)*VLOOKUP(OVYLD2_!M$4,'[1]INTERNAL PARAMETERS-1'!$B$5:$J$44,7,FALSE)*OVYLD2_!$F212 + OVYLD1_!M212*(1-VLOOKUP(OVYLD2_!M$4,'[1]INTERNAL PARAMETERS-1'!$B$5:$J$44,5,FALSE))*VLOOKUP(OVYLD2_!M$4,'[1]INTERNAL PARAMETERS-1'!$B$5:$J$44,9,FALSE)*OVYLD2_!$F212</f>
        <v>0</v>
      </c>
      <c r="N212" s="44">
        <f>OVYLD1_!N212*VLOOKUP(OVYLD2_!N$4,'[1]INTERNAL PARAMETERS-1'!$B$5:$J$44,5,FALSE)*VLOOKUP(OVYLD2_!N$4,'[1]INTERNAL PARAMETERS-1'!$B$5:$J$44,7,FALSE)*OVYLD2_!$F212 + OVYLD1_!N212*(1-VLOOKUP(OVYLD2_!N$4,'[1]INTERNAL PARAMETERS-1'!$B$5:$J$44,5,FALSE))*VLOOKUP(OVYLD2_!N$4,'[1]INTERNAL PARAMETERS-1'!$B$5:$J$44,9,FALSE)*OVYLD2_!$F212</f>
        <v>0</v>
      </c>
      <c r="O212" s="44">
        <f>OVYLD1_!O212*VLOOKUP(OVYLD2_!O$4,'[1]INTERNAL PARAMETERS-1'!$B$5:$J$44,5,FALSE)*VLOOKUP(OVYLD2_!O$4,'[1]INTERNAL PARAMETERS-1'!$B$5:$J$44,7,FALSE)*OVYLD2_!$F212 + OVYLD1_!O212*(1-VLOOKUP(OVYLD2_!O$4,'[1]INTERNAL PARAMETERS-1'!$B$5:$J$44,5,FALSE))*VLOOKUP(OVYLD2_!O$4,'[1]INTERNAL PARAMETERS-1'!$B$5:$J$44,9,FALSE)*OVYLD2_!$F212</f>
        <v>0</v>
      </c>
      <c r="P212" s="44">
        <f>OVYLD1_!P212*VLOOKUP(OVYLD2_!P$4,'[1]INTERNAL PARAMETERS-1'!$B$5:$J$44,5,FALSE)*VLOOKUP(OVYLD2_!P$4,'[1]INTERNAL PARAMETERS-1'!$B$5:$J$44,7,FALSE)*OVYLD2_!$F212 + OVYLD1_!P212*(1-VLOOKUP(OVYLD2_!P$4,'[1]INTERNAL PARAMETERS-1'!$B$5:$J$44,5,FALSE))*VLOOKUP(OVYLD2_!P$4,'[1]INTERNAL PARAMETERS-1'!$B$5:$J$44,9,FALSE)*OVYLD2_!$F212</f>
        <v>0</v>
      </c>
      <c r="Q212" s="44">
        <f>OVYLD1_!Q212*VLOOKUP(OVYLD2_!Q$4,'[1]INTERNAL PARAMETERS-1'!$B$5:$J$44,5,FALSE)*VLOOKUP(OVYLD2_!Q$4,'[1]INTERNAL PARAMETERS-1'!$B$5:$J$44,7,FALSE)*OVYLD2_!$F212 + OVYLD1_!Q212*(1-VLOOKUP(OVYLD2_!Q$4,'[1]INTERNAL PARAMETERS-1'!$B$5:$J$44,5,FALSE))*VLOOKUP(OVYLD2_!Q$4,'[1]INTERNAL PARAMETERS-1'!$B$5:$J$44,9,FALSE)*OVYLD2_!$F212</f>
        <v>0</v>
      </c>
      <c r="R212" s="44">
        <f>OVYLD1_!R212*VLOOKUP(OVYLD2_!R$4,'[1]INTERNAL PARAMETERS-1'!$B$5:$J$44,5,FALSE)*VLOOKUP(OVYLD2_!R$4,'[1]INTERNAL PARAMETERS-1'!$B$5:$J$44,7,FALSE)*OVYLD2_!$F212 + OVYLD1_!R212*(1-VLOOKUP(OVYLD2_!R$4,'[1]INTERNAL PARAMETERS-1'!$B$5:$J$44,5,FALSE))*VLOOKUP(OVYLD2_!R$4,'[1]INTERNAL PARAMETERS-1'!$B$5:$J$44,9,FALSE)*OVYLD2_!$F212</f>
        <v>0</v>
      </c>
      <c r="S212" s="44">
        <f>OVYLD1_!S212*VLOOKUP(OVYLD2_!S$4,'[1]INTERNAL PARAMETERS-1'!$B$5:$J$44,5,FALSE)*VLOOKUP(OVYLD2_!S$4,'[1]INTERNAL PARAMETERS-1'!$B$5:$J$44,7,FALSE)*OVYLD2_!$F212 + OVYLD1_!S212*(1-VLOOKUP(OVYLD2_!S$4,'[1]INTERNAL PARAMETERS-1'!$B$5:$J$44,5,FALSE))*VLOOKUP(OVYLD2_!S$4,'[1]INTERNAL PARAMETERS-1'!$B$5:$J$44,9,FALSE)*OVYLD2_!$F212</f>
        <v>0</v>
      </c>
      <c r="T212" s="44">
        <f>OVYLD1_!T212*VLOOKUP(OVYLD2_!T$4,'[1]INTERNAL PARAMETERS-1'!$B$5:$J$44,5,FALSE)*VLOOKUP(OVYLD2_!T$4,'[1]INTERNAL PARAMETERS-1'!$B$5:$J$44,7,FALSE)*OVYLD2_!$F212 + OVYLD1_!T212*(1-VLOOKUP(OVYLD2_!T$4,'[1]INTERNAL PARAMETERS-1'!$B$5:$J$44,5,FALSE))*VLOOKUP(OVYLD2_!T$4,'[1]INTERNAL PARAMETERS-1'!$B$5:$J$44,9,FALSE)*OVYLD2_!$F212</f>
        <v>0</v>
      </c>
      <c r="U212" s="44">
        <f>OVYLD1_!U212*VLOOKUP(OVYLD2_!U$4,'[1]INTERNAL PARAMETERS-1'!$B$5:$J$44,5,FALSE)*VLOOKUP(OVYLD2_!U$4,'[1]INTERNAL PARAMETERS-1'!$B$5:$J$44,7,FALSE)*OVYLD2_!$F212 + OVYLD1_!U212*(1-VLOOKUP(OVYLD2_!U$4,'[1]INTERNAL PARAMETERS-1'!$B$5:$J$44,5,FALSE))*VLOOKUP(OVYLD2_!U$4,'[1]INTERNAL PARAMETERS-1'!$B$5:$J$44,9,FALSE)*OVYLD2_!$F212</f>
        <v>0</v>
      </c>
      <c r="V212" s="44">
        <f>OVYLD1_!V212*VLOOKUP(OVYLD2_!V$4,'[1]INTERNAL PARAMETERS-1'!$B$5:$J$44,5,FALSE)*VLOOKUP(OVYLD2_!V$4,'[1]INTERNAL PARAMETERS-1'!$B$5:$J$44,7,FALSE)*OVYLD2_!$F212 + OVYLD1_!V212*(1-VLOOKUP(OVYLD2_!V$4,'[1]INTERNAL PARAMETERS-1'!$B$5:$J$44,5,FALSE))*VLOOKUP(OVYLD2_!V$4,'[1]INTERNAL PARAMETERS-1'!$B$5:$J$44,9,FALSE)*OVYLD2_!$F212</f>
        <v>0</v>
      </c>
      <c r="W212" s="44">
        <f>OVYLD1_!W212*VLOOKUP(OVYLD2_!W$4,'[1]INTERNAL PARAMETERS-1'!$B$5:$J$44,5,FALSE)*VLOOKUP(OVYLD2_!W$4,'[1]INTERNAL PARAMETERS-1'!$B$5:$J$44,7,FALSE)*OVYLD2_!$F212 + OVYLD1_!W212*(1-VLOOKUP(OVYLD2_!W$4,'[1]INTERNAL PARAMETERS-1'!$B$5:$J$44,5,FALSE))*VLOOKUP(OVYLD2_!W$4,'[1]INTERNAL PARAMETERS-1'!$B$5:$J$44,9,FALSE)*OVYLD2_!$F212</f>
        <v>0</v>
      </c>
      <c r="X212" s="44">
        <f>OVYLD1_!X212*VLOOKUP(OVYLD2_!X$4,'[1]INTERNAL PARAMETERS-1'!$B$5:$J$44,5,FALSE)*VLOOKUP(OVYLD2_!X$4,'[1]INTERNAL PARAMETERS-1'!$B$5:$J$44,7,FALSE)*OVYLD2_!$F212 + OVYLD1_!X212*(1-VLOOKUP(OVYLD2_!X$4,'[1]INTERNAL PARAMETERS-1'!$B$5:$J$44,5,FALSE))*VLOOKUP(OVYLD2_!X$4,'[1]INTERNAL PARAMETERS-1'!$B$5:$J$44,9,FALSE)*OVYLD2_!$F212</f>
        <v>0</v>
      </c>
      <c r="Y212" s="44">
        <f>OVYLD1_!Y212*VLOOKUP(OVYLD2_!Y$4,'[1]INTERNAL PARAMETERS-1'!$B$5:$J$44,5,FALSE)*VLOOKUP(OVYLD2_!Y$4,'[1]INTERNAL PARAMETERS-1'!$B$5:$J$44,7,FALSE)*OVYLD2_!$F212 + OVYLD1_!Y212*(1-VLOOKUP(OVYLD2_!Y$4,'[1]INTERNAL PARAMETERS-1'!$B$5:$J$44,5,FALSE))*VLOOKUP(OVYLD2_!Y$4,'[1]INTERNAL PARAMETERS-1'!$B$5:$J$44,9,FALSE)*OVYLD2_!$F212</f>
        <v>0</v>
      </c>
      <c r="Z212" s="44">
        <f>OVYLD1_!Z212*VLOOKUP(OVYLD2_!Z$4,'[1]INTERNAL PARAMETERS-1'!$B$5:$J$44,5,FALSE)*VLOOKUP(OVYLD2_!Z$4,'[1]INTERNAL PARAMETERS-1'!$B$5:$J$44,7,FALSE)*OVYLD2_!$F212 + OVYLD1_!Z212*(1-VLOOKUP(OVYLD2_!Z$4,'[1]INTERNAL PARAMETERS-1'!$B$5:$J$44,5,FALSE))*VLOOKUP(OVYLD2_!Z$4,'[1]INTERNAL PARAMETERS-1'!$B$5:$J$44,9,FALSE)*OVYLD2_!$F212</f>
        <v>0</v>
      </c>
      <c r="AA212" s="44">
        <f>OVYLD1_!AA212*VLOOKUP(OVYLD2_!AA$4,'[1]INTERNAL PARAMETERS-1'!$B$5:$J$44,5,FALSE)*VLOOKUP(OVYLD2_!AA$4,'[1]INTERNAL PARAMETERS-1'!$B$5:$J$44,7,FALSE)*OVYLD2_!$F212 + OVYLD1_!AA212*(1-VLOOKUP(OVYLD2_!AA$4,'[1]INTERNAL PARAMETERS-1'!$B$5:$J$44,5,FALSE))*VLOOKUP(OVYLD2_!AA$4,'[1]INTERNAL PARAMETERS-1'!$B$5:$J$44,9,FALSE)*OVYLD2_!$F212</f>
        <v>0</v>
      </c>
      <c r="AB212" s="44">
        <f>OVYLD1_!AB212*VLOOKUP(OVYLD2_!AB$4,'[1]INTERNAL PARAMETERS-1'!$B$5:$J$44,5,FALSE)*VLOOKUP(OVYLD2_!AB$4,'[1]INTERNAL PARAMETERS-1'!$B$5:$J$44,7,FALSE)*OVYLD2_!$F212 + OVYLD1_!AB212*(1-VLOOKUP(OVYLD2_!AB$4,'[1]INTERNAL PARAMETERS-1'!$B$5:$J$44,5,FALSE))*VLOOKUP(OVYLD2_!AB$4,'[1]INTERNAL PARAMETERS-1'!$B$5:$J$44,9,FALSE)*OVYLD2_!$F212</f>
        <v>0</v>
      </c>
      <c r="AC212" s="44">
        <f>OVYLD1_!AC212*VLOOKUP(OVYLD2_!AC$4,'[1]INTERNAL PARAMETERS-1'!$B$5:$J$44,5,FALSE)*VLOOKUP(OVYLD2_!AC$4,'[1]INTERNAL PARAMETERS-1'!$B$5:$J$44,7,FALSE)*OVYLD2_!$F212 + OVYLD1_!AC212*(1-VLOOKUP(OVYLD2_!AC$4,'[1]INTERNAL PARAMETERS-1'!$B$5:$J$44,5,FALSE))*VLOOKUP(OVYLD2_!AC$4,'[1]INTERNAL PARAMETERS-1'!$B$5:$J$44,9,FALSE)*OVYLD2_!$F212</f>
        <v>0</v>
      </c>
      <c r="AD212" s="44">
        <f>OVYLD1_!AD212*VLOOKUP(OVYLD2_!AD$4,'[1]INTERNAL PARAMETERS-1'!$B$5:$J$44,5,FALSE)*VLOOKUP(OVYLD2_!AD$4,'[1]INTERNAL PARAMETERS-1'!$B$5:$J$44,7,FALSE)*OVYLD2_!$F212 + OVYLD1_!AD212*(1-VLOOKUP(OVYLD2_!AD$4,'[1]INTERNAL PARAMETERS-1'!$B$5:$J$44,5,FALSE))*VLOOKUP(OVYLD2_!AD$4,'[1]INTERNAL PARAMETERS-1'!$B$5:$J$44,9,FALSE)*OVYLD2_!$F212</f>
        <v>0</v>
      </c>
      <c r="AE212" s="44">
        <f>OVYLD1_!AE212*VLOOKUP(OVYLD2_!AE$4,'[1]INTERNAL PARAMETERS-1'!$B$5:$J$44,5,FALSE)*VLOOKUP(OVYLD2_!AE$4,'[1]INTERNAL PARAMETERS-1'!$B$5:$J$44,7,FALSE)*OVYLD2_!$F212 + OVYLD1_!AE212*(1-VLOOKUP(OVYLD2_!AE$4,'[1]INTERNAL PARAMETERS-1'!$B$5:$J$44,5,FALSE))*VLOOKUP(OVYLD2_!AE$4,'[1]INTERNAL PARAMETERS-1'!$B$5:$J$44,9,FALSE)*OVYLD2_!$F212</f>
        <v>0</v>
      </c>
      <c r="AF212" s="44">
        <f>OVYLD1_!AF212*VLOOKUP(OVYLD2_!AF$4,'[1]INTERNAL PARAMETERS-1'!$B$5:$J$44,5,FALSE)*VLOOKUP(OVYLD2_!AF$4,'[1]INTERNAL PARAMETERS-1'!$B$5:$J$44,7,FALSE)*OVYLD2_!$F212 + OVYLD1_!AF212*(1-VLOOKUP(OVYLD2_!AF$4,'[1]INTERNAL PARAMETERS-1'!$B$5:$J$44,5,FALSE))*VLOOKUP(OVYLD2_!AF$4,'[1]INTERNAL PARAMETERS-1'!$B$5:$J$44,9,FALSE)*OVYLD2_!$F212</f>
        <v>0</v>
      </c>
      <c r="AG212" s="44">
        <f>OVYLD1_!AG212*VLOOKUP(OVYLD2_!AG$4,'[1]INTERNAL PARAMETERS-1'!$B$5:$J$44,5,FALSE)*VLOOKUP(OVYLD2_!AG$4,'[1]INTERNAL PARAMETERS-1'!$B$5:$J$44,7,FALSE)*OVYLD2_!$F212 + OVYLD1_!AG212*(1-VLOOKUP(OVYLD2_!AG$4,'[1]INTERNAL PARAMETERS-1'!$B$5:$J$44,5,FALSE))*VLOOKUP(OVYLD2_!AG$4,'[1]INTERNAL PARAMETERS-1'!$B$5:$J$44,9,FALSE)*OVYLD2_!$F212</f>
        <v>0</v>
      </c>
      <c r="AH212" s="44">
        <f>OVYLD1_!AH212*VLOOKUP(OVYLD2_!AH$4,'[1]INTERNAL PARAMETERS-1'!$B$5:$J$44,5,FALSE)*VLOOKUP(OVYLD2_!AH$4,'[1]INTERNAL PARAMETERS-1'!$B$5:$J$44,7,FALSE)*OVYLD2_!$F212 + OVYLD1_!AH212*(1-VLOOKUP(OVYLD2_!AH$4,'[1]INTERNAL PARAMETERS-1'!$B$5:$J$44,5,FALSE))*VLOOKUP(OVYLD2_!AH$4,'[1]INTERNAL PARAMETERS-1'!$B$5:$J$44,9,FALSE)*OVYLD2_!$F212</f>
        <v>0</v>
      </c>
      <c r="AI212" s="44">
        <f>OVYLD1_!AI212*VLOOKUP(OVYLD2_!AI$4,'[1]INTERNAL PARAMETERS-1'!$B$5:$J$44,5,FALSE)*VLOOKUP(OVYLD2_!AI$4,'[1]INTERNAL PARAMETERS-1'!$B$5:$J$44,7,FALSE)*OVYLD2_!$F212 + OVYLD1_!AI212*(1-VLOOKUP(OVYLD2_!AI$4,'[1]INTERNAL PARAMETERS-1'!$B$5:$J$44,5,FALSE))*VLOOKUP(OVYLD2_!AI$4,'[1]INTERNAL PARAMETERS-1'!$B$5:$J$44,9,FALSE)*OVYLD2_!$F212</f>
        <v>0</v>
      </c>
      <c r="AJ212" s="44">
        <f>OVYLD1_!AJ212*VLOOKUP(OVYLD2_!AJ$4,'[1]INTERNAL PARAMETERS-1'!$B$5:$J$44,5,FALSE)*VLOOKUP(OVYLD2_!AJ$4,'[1]INTERNAL PARAMETERS-1'!$B$5:$J$44,7,FALSE)*OVYLD2_!$F212 + OVYLD1_!AJ212*(1-VLOOKUP(OVYLD2_!AJ$4,'[1]INTERNAL PARAMETERS-1'!$B$5:$J$44,5,FALSE))*VLOOKUP(OVYLD2_!AJ$4,'[1]INTERNAL PARAMETERS-1'!$B$5:$J$44,9,FALSE)*OVYLD2_!$F212</f>
        <v>0</v>
      </c>
      <c r="AK212" s="44">
        <f>OVYLD1_!AK212*VLOOKUP(OVYLD2_!AK$4,'[1]INTERNAL PARAMETERS-1'!$B$5:$J$44,5,FALSE)*VLOOKUP(OVYLD2_!AK$4,'[1]INTERNAL PARAMETERS-1'!$B$5:$J$44,7,FALSE)*OVYLD2_!$F212 + OVYLD1_!AK212*(1-VLOOKUP(OVYLD2_!AK$4,'[1]INTERNAL PARAMETERS-1'!$B$5:$J$44,5,FALSE))*VLOOKUP(OVYLD2_!AK$4,'[1]INTERNAL PARAMETERS-1'!$B$5:$J$44,9,FALSE)*OVYLD2_!$F212</f>
        <v>0</v>
      </c>
      <c r="AL212" s="44">
        <f>OVYLD1_!AL212*VLOOKUP(OVYLD2_!AL$4,'[1]INTERNAL PARAMETERS-1'!$B$5:$J$44,5,FALSE)*VLOOKUP(OVYLD2_!AL$4,'[1]INTERNAL PARAMETERS-1'!$B$5:$J$44,7,FALSE)*OVYLD2_!$F212 + OVYLD1_!AL212*(1-VLOOKUP(OVYLD2_!AL$4,'[1]INTERNAL PARAMETERS-1'!$B$5:$J$44,5,FALSE))*VLOOKUP(OVYLD2_!AL$4,'[1]INTERNAL PARAMETERS-1'!$B$5:$J$44,9,FALSE)*OVYLD2_!$F212</f>
        <v>0</v>
      </c>
      <c r="AM212" s="44">
        <f>OVYLD1_!AM212*VLOOKUP(OVYLD2_!AM$4,'[1]INTERNAL PARAMETERS-1'!$B$5:$J$44,5,FALSE)*VLOOKUP(OVYLD2_!AM$4,'[1]INTERNAL PARAMETERS-1'!$B$5:$J$44,7,FALSE)*OVYLD2_!$F212 + OVYLD1_!AM212*(1-VLOOKUP(OVYLD2_!AM$4,'[1]INTERNAL PARAMETERS-1'!$B$5:$J$44,5,FALSE))*VLOOKUP(OVYLD2_!AM$4,'[1]INTERNAL PARAMETERS-1'!$B$5:$J$44,9,FALSE)*OVYLD2_!$F212</f>
        <v>0</v>
      </c>
      <c r="AN212" s="44">
        <f>OVYLD1_!AN212*VLOOKUP(OVYLD2_!AN$4,'[1]INTERNAL PARAMETERS-1'!$B$5:$J$44,5,FALSE)*VLOOKUP(OVYLD2_!AN$4,'[1]INTERNAL PARAMETERS-1'!$B$5:$J$44,7,FALSE)*OVYLD2_!$F212 + OVYLD1_!AN212*(1-VLOOKUP(OVYLD2_!AN$4,'[1]INTERNAL PARAMETERS-1'!$B$5:$J$44,5,FALSE))*VLOOKUP(OVYLD2_!AN$4,'[1]INTERNAL PARAMETERS-1'!$B$5:$J$44,9,FALSE)*OVYLD2_!$F212</f>
        <v>0</v>
      </c>
      <c r="AO212" s="44">
        <f>OVYLD1_!AO212*VLOOKUP(OVYLD2_!AO$4,'[1]INTERNAL PARAMETERS-1'!$B$5:$J$44,5,FALSE)*VLOOKUP(OVYLD2_!AO$4,'[1]INTERNAL PARAMETERS-1'!$B$5:$J$44,7,FALSE)*OVYLD2_!$F212 + OVYLD1_!AO212*(1-VLOOKUP(OVYLD2_!AO$4,'[1]INTERNAL PARAMETERS-1'!$B$5:$J$44,5,FALSE))*VLOOKUP(OVYLD2_!AO$4,'[1]INTERNAL PARAMETERS-1'!$B$5:$J$44,9,FALSE)*OVYLD2_!$F212</f>
        <v>0</v>
      </c>
      <c r="AP212" s="44">
        <f>OVYLD1_!AP212*VLOOKUP(OVYLD2_!AP$4,'[1]INTERNAL PARAMETERS-1'!$B$5:$J$44,5,FALSE)*VLOOKUP(OVYLD2_!AP$4,'[1]INTERNAL PARAMETERS-1'!$B$5:$J$44,7,FALSE)*OVYLD2_!$F212 + OVYLD1_!AP212*(1-VLOOKUP(OVYLD2_!AP$4,'[1]INTERNAL PARAMETERS-1'!$B$5:$J$44,5,FALSE))*VLOOKUP(OVYLD2_!AP$4,'[1]INTERNAL PARAMETERS-1'!$B$5:$J$44,9,FALSE)*OVYLD2_!$F212</f>
        <v>0</v>
      </c>
      <c r="AQ212" s="44">
        <f>OVYLD1_!AQ212*VLOOKUP(OVYLD2_!AQ$4,'[1]INTERNAL PARAMETERS-1'!$B$5:$J$44,5,FALSE)*VLOOKUP(OVYLD2_!AQ$4,'[1]INTERNAL PARAMETERS-1'!$B$5:$J$44,7,FALSE)*OVYLD2_!$F212 + OVYLD1_!AQ212*(1-VLOOKUP(OVYLD2_!AQ$4,'[1]INTERNAL PARAMETERS-1'!$B$5:$J$44,5,FALSE))*VLOOKUP(OVYLD2_!AQ$4,'[1]INTERNAL PARAMETERS-1'!$B$5:$J$44,9,FALSE)*OVYLD2_!$F212</f>
        <v>0</v>
      </c>
      <c r="AR212" s="44">
        <f>OVYLD1_!AR212*VLOOKUP(OVYLD2_!AR$4,'[1]INTERNAL PARAMETERS-1'!$B$5:$J$44,5,FALSE)*VLOOKUP(OVYLD2_!AR$4,'[1]INTERNAL PARAMETERS-1'!$B$5:$J$44,7,FALSE)*OVYLD2_!$F212 + OVYLD1_!AR212*(1-VLOOKUP(OVYLD2_!AR$4,'[1]INTERNAL PARAMETERS-1'!$B$5:$J$44,5,FALSE))*VLOOKUP(OVYLD2_!AR$4,'[1]INTERNAL PARAMETERS-1'!$B$5:$J$44,9,FALSE)*OVYLD2_!$F212</f>
        <v>0</v>
      </c>
      <c r="AS212" s="44">
        <f>OVYLD1_!AS212*VLOOKUP(OVYLD2_!AS$4,'[1]INTERNAL PARAMETERS-1'!$B$5:$J$44,5,FALSE)*VLOOKUP(OVYLD2_!AS$4,'[1]INTERNAL PARAMETERS-1'!$B$5:$J$44,7,FALSE)*OVYLD2_!$F212 + OVYLD1_!AS212*(1-VLOOKUP(OVYLD2_!AS$4,'[1]INTERNAL PARAMETERS-1'!$B$5:$J$44,5,FALSE))*VLOOKUP(OVYLD2_!AS$4,'[1]INTERNAL PARAMETERS-1'!$B$5:$J$44,9,FALSE)*OVYLD2_!$F212</f>
        <v>0</v>
      </c>
      <c r="AT212" s="43">
        <f>OVYLD1_!AT212*VLOOKUP(OVYLD2_!AT$4,'[1]INTERNAL PARAMETERS-1'!$B$5:$J$44,5,FALSE)*VLOOKUP(OVYLD2_!AT$4,'[1]INTERNAL PARAMETERS-1'!$B$5:$J$44,7,FALSE)*OVYLD2_!$F212 + OVYLD1_!AT212*(1-VLOOKUP(OVYLD2_!AT$4,'[1]INTERNAL PARAMETERS-1'!$B$5:$J$44,5,FALSE))*VLOOKUP(OVYLD2_!AT$4,'[1]INTERNAL PARAMETERS-1'!$B$5:$J$44,9,FALSE)*OVYLD2_!$F212</f>
        <v>0</v>
      </c>
      <c r="AU212" s="45">
        <f>OVYLD1_!AU212*VLOOKUP(OVYLD2_!AU$4,'[1]INTERNAL PARAMETERS-1'!$B$5:$J$44,5,FALSE)*VLOOKUP(OVYLD2_!AU$4,'[1]INTERNAL PARAMETERS-1'!$B$5:$J$44,6,FALSE)*VLOOKUP(OVYLD2_!AU$4,'[1]INTERNAL PARAMETERS-1'!$B$5:$J$44,3,FALSE) + OVYLD1_!AU212*(1-VLOOKUP(OVYLD2_!AU$4,'[1]INTERNAL PARAMETERS-1'!$B$5:$J$44,5,FALSE))*VLOOKUP(OVYLD2_!AU$4,'[1]INTERNAL PARAMETERS-1'!$B$5:$J$44,8,FALSE)*VLOOKUP(OVYLD2_!AU$4,'[1]INTERNAL PARAMETERS-1'!$B$5:$J$44,3,FALSE)</f>
        <v>0</v>
      </c>
      <c r="AV212" s="44">
        <f>OVYLD1_!AV212*VLOOKUP(OVYLD2_!AV$4,'[1]INTERNAL PARAMETERS-1'!$B$5:$J$44,5,FALSE)*VLOOKUP(OVYLD2_!AV$4,'[1]INTERNAL PARAMETERS-1'!$B$5:$J$44,6,FALSE)*VLOOKUP(OVYLD2_!AV$4,'[1]INTERNAL PARAMETERS-1'!$B$5:$J$44,3,FALSE) + OVYLD1_!AV212*(1-VLOOKUP(OVYLD2_!AV$4,'[1]INTERNAL PARAMETERS-1'!$B$5:$J$44,5,FALSE))*VLOOKUP(OVYLD2_!AV$4,'[1]INTERNAL PARAMETERS-1'!$B$5:$J$44,8,FALSE)*VLOOKUP(OVYLD2_!AV$4,'[1]INTERNAL PARAMETERS-1'!$B$5:$J$44,3,FALSE)</f>
        <v>0</v>
      </c>
      <c r="AW212" s="44">
        <f>OVYLD1_!AW212*VLOOKUP(OVYLD2_!AW$4,'[1]INTERNAL PARAMETERS-1'!$B$5:$J$44,5,FALSE)*VLOOKUP(OVYLD2_!AW$4,'[1]INTERNAL PARAMETERS-1'!$B$5:$J$44,6,FALSE)*VLOOKUP(OVYLD2_!AW$4,'[1]INTERNAL PARAMETERS-1'!$B$5:$J$44,3,FALSE) + OVYLD1_!AW212*(1-VLOOKUP(OVYLD2_!AW$4,'[1]INTERNAL PARAMETERS-1'!$B$5:$J$44,5,FALSE))*VLOOKUP(OVYLD2_!AW$4,'[1]INTERNAL PARAMETERS-1'!$B$5:$J$44,8,FALSE)*VLOOKUP(OVYLD2_!AW$4,'[1]INTERNAL PARAMETERS-1'!$B$5:$J$44,3,FALSE)</f>
        <v>0</v>
      </c>
      <c r="AX212" s="44">
        <f>OVYLD1_!AX212*VLOOKUP(OVYLD2_!AX$4,'[1]INTERNAL PARAMETERS-1'!$B$5:$J$44,5,FALSE)*VLOOKUP(OVYLD2_!AX$4,'[1]INTERNAL PARAMETERS-1'!$B$5:$J$44,6,FALSE)*VLOOKUP(OVYLD2_!AX$4,'[1]INTERNAL PARAMETERS-1'!$B$5:$J$44,3,FALSE) + OVYLD1_!AX212*(1-VLOOKUP(OVYLD2_!AX$4,'[1]INTERNAL PARAMETERS-1'!$B$5:$J$44,5,FALSE))*VLOOKUP(OVYLD2_!AX$4,'[1]INTERNAL PARAMETERS-1'!$B$5:$J$44,8,FALSE)*VLOOKUP(OVYLD2_!AX$4,'[1]INTERNAL PARAMETERS-1'!$B$5:$J$44,3,FALSE)</f>
        <v>0</v>
      </c>
      <c r="AY212" s="44">
        <f>OVYLD1_!AY212*VLOOKUP(OVYLD2_!AY$4,'[1]INTERNAL PARAMETERS-1'!$B$5:$J$44,5,FALSE)*VLOOKUP(OVYLD2_!AY$4,'[1]INTERNAL PARAMETERS-1'!$B$5:$J$44,6,FALSE)*VLOOKUP(OVYLD2_!AY$4,'[1]INTERNAL PARAMETERS-1'!$B$5:$J$44,3,FALSE) + OVYLD1_!AY212*(1-VLOOKUP(OVYLD2_!AY$4,'[1]INTERNAL PARAMETERS-1'!$B$5:$J$44,5,FALSE))*VLOOKUP(OVYLD2_!AY$4,'[1]INTERNAL PARAMETERS-1'!$B$5:$J$44,8,FALSE)*VLOOKUP(OVYLD2_!AY$4,'[1]INTERNAL PARAMETERS-1'!$B$5:$J$44,3,FALSE)</f>
        <v>0</v>
      </c>
      <c r="AZ212" s="44">
        <f>OVYLD1_!AZ212*VLOOKUP(OVYLD2_!AZ$4,'[1]INTERNAL PARAMETERS-1'!$B$5:$J$44,5,FALSE)*VLOOKUP(OVYLD2_!AZ$4,'[1]INTERNAL PARAMETERS-1'!$B$5:$J$44,6,FALSE)*VLOOKUP(OVYLD2_!AZ$4,'[1]INTERNAL PARAMETERS-1'!$B$5:$J$44,3,FALSE) + OVYLD1_!AZ212*(1-VLOOKUP(OVYLD2_!AZ$4,'[1]INTERNAL PARAMETERS-1'!$B$5:$J$44,5,FALSE))*VLOOKUP(OVYLD2_!AZ$4,'[1]INTERNAL PARAMETERS-1'!$B$5:$J$44,8,FALSE)*VLOOKUP(OVYLD2_!AZ$4,'[1]INTERNAL PARAMETERS-1'!$B$5:$J$44,3,FALSE)</f>
        <v>0</v>
      </c>
      <c r="BA212" s="44">
        <f>OVYLD1_!BA212*VLOOKUP(OVYLD2_!BA$4,'[1]INTERNAL PARAMETERS-1'!$B$5:$J$44,5,FALSE)*VLOOKUP(OVYLD2_!BA$4,'[1]INTERNAL PARAMETERS-1'!$B$5:$J$44,6,FALSE)*VLOOKUP(OVYLD2_!BA$4,'[1]INTERNAL PARAMETERS-1'!$B$5:$J$44,3,FALSE) + OVYLD1_!BA212*(1-VLOOKUP(OVYLD2_!BA$4,'[1]INTERNAL PARAMETERS-1'!$B$5:$J$44,5,FALSE))*VLOOKUP(OVYLD2_!BA$4,'[1]INTERNAL PARAMETERS-1'!$B$5:$J$44,8,FALSE)*VLOOKUP(OVYLD2_!BA$4,'[1]INTERNAL PARAMETERS-1'!$B$5:$J$44,3,FALSE)</f>
        <v>0</v>
      </c>
      <c r="BB212" s="44">
        <f>OVYLD1_!BB212*VLOOKUP(OVYLD2_!BB$4,'[1]INTERNAL PARAMETERS-1'!$B$5:$J$44,5,FALSE)*VLOOKUP(OVYLD2_!BB$4,'[1]INTERNAL PARAMETERS-1'!$B$5:$J$44,6,FALSE)*VLOOKUP(OVYLD2_!BB$4,'[1]INTERNAL PARAMETERS-1'!$B$5:$J$44,3,FALSE) + OVYLD1_!BB212*(1-VLOOKUP(OVYLD2_!BB$4,'[1]INTERNAL PARAMETERS-1'!$B$5:$J$44,5,FALSE))*VLOOKUP(OVYLD2_!BB$4,'[1]INTERNAL PARAMETERS-1'!$B$5:$J$44,8,FALSE)*VLOOKUP(OVYLD2_!BB$4,'[1]INTERNAL PARAMETERS-1'!$B$5:$J$44,3,FALSE)</f>
        <v>0</v>
      </c>
      <c r="BC212" s="44">
        <f>OVYLD1_!BC212*VLOOKUP(OVYLD2_!BC$4,'[1]INTERNAL PARAMETERS-1'!$B$5:$J$44,5,FALSE)*VLOOKUP(OVYLD2_!BC$4,'[1]INTERNAL PARAMETERS-1'!$B$5:$J$44,6,FALSE)*VLOOKUP(OVYLD2_!BC$4,'[1]INTERNAL PARAMETERS-1'!$B$5:$J$44,3,FALSE) + OVYLD1_!BC212*(1-VLOOKUP(OVYLD2_!BC$4,'[1]INTERNAL PARAMETERS-1'!$B$5:$J$44,5,FALSE))*VLOOKUP(OVYLD2_!BC$4,'[1]INTERNAL PARAMETERS-1'!$B$5:$J$44,8,FALSE)*VLOOKUP(OVYLD2_!BC$4,'[1]INTERNAL PARAMETERS-1'!$B$5:$J$44,3,FALSE)</f>
        <v>0</v>
      </c>
      <c r="BD212" s="44">
        <f>OVYLD1_!BD212*VLOOKUP(OVYLD2_!BD$4,'[1]INTERNAL PARAMETERS-1'!$B$5:$J$44,5,FALSE)*VLOOKUP(OVYLD2_!BD$4,'[1]INTERNAL PARAMETERS-1'!$B$5:$J$44,6,FALSE)*VLOOKUP(OVYLD2_!BD$4,'[1]INTERNAL PARAMETERS-1'!$B$5:$J$44,3,FALSE) + OVYLD1_!BD212*(1-VLOOKUP(OVYLD2_!BD$4,'[1]INTERNAL PARAMETERS-1'!$B$5:$J$44,5,FALSE))*VLOOKUP(OVYLD2_!BD$4,'[1]INTERNAL PARAMETERS-1'!$B$5:$J$44,8,FALSE)*VLOOKUP(OVYLD2_!BD$4,'[1]INTERNAL PARAMETERS-1'!$B$5:$J$44,3,FALSE)</f>
        <v>0</v>
      </c>
      <c r="BE212" s="44">
        <f>OVYLD1_!BE212*VLOOKUP(OVYLD2_!BE$4,'[1]INTERNAL PARAMETERS-1'!$B$5:$J$44,5,FALSE)*VLOOKUP(OVYLD2_!BE$4,'[1]INTERNAL PARAMETERS-1'!$B$5:$J$44,6,FALSE)*VLOOKUP(OVYLD2_!BE$4,'[1]INTERNAL PARAMETERS-1'!$B$5:$J$44,3,FALSE) + OVYLD1_!BE212*(1-VLOOKUP(OVYLD2_!BE$4,'[1]INTERNAL PARAMETERS-1'!$B$5:$J$44,5,FALSE))*VLOOKUP(OVYLD2_!BE$4,'[1]INTERNAL PARAMETERS-1'!$B$5:$J$44,8,FALSE)*VLOOKUP(OVYLD2_!BE$4,'[1]INTERNAL PARAMETERS-1'!$B$5:$J$44,3,FALSE)</f>
        <v>0</v>
      </c>
      <c r="BF212" s="44">
        <f>OVYLD1_!BF212*VLOOKUP(OVYLD2_!BF$4,'[1]INTERNAL PARAMETERS-1'!$B$5:$J$44,5,FALSE)*VLOOKUP(OVYLD2_!BF$4,'[1]INTERNAL PARAMETERS-1'!$B$5:$J$44,6,FALSE)*VLOOKUP(OVYLD2_!BF$4,'[1]INTERNAL PARAMETERS-1'!$B$5:$J$44,3,FALSE) + OVYLD1_!BF212*(1-VLOOKUP(OVYLD2_!BF$4,'[1]INTERNAL PARAMETERS-1'!$B$5:$J$44,5,FALSE))*VLOOKUP(OVYLD2_!BF$4,'[1]INTERNAL PARAMETERS-1'!$B$5:$J$44,8,FALSE)*VLOOKUP(OVYLD2_!BF$4,'[1]INTERNAL PARAMETERS-1'!$B$5:$J$44,3,FALSE)</f>
        <v>0</v>
      </c>
      <c r="BG212" s="44">
        <f>OVYLD1_!BG212*VLOOKUP(OVYLD2_!BG$4,'[1]INTERNAL PARAMETERS-1'!$B$5:$J$44,5,FALSE)*VLOOKUP(OVYLD2_!BG$4,'[1]INTERNAL PARAMETERS-1'!$B$5:$J$44,6,FALSE)*VLOOKUP(OVYLD2_!BG$4,'[1]INTERNAL PARAMETERS-1'!$B$5:$J$44,3,FALSE) + OVYLD1_!BG212*(1-VLOOKUP(OVYLD2_!BG$4,'[1]INTERNAL PARAMETERS-1'!$B$5:$J$44,5,FALSE))*VLOOKUP(OVYLD2_!BG$4,'[1]INTERNAL PARAMETERS-1'!$B$5:$J$44,8,FALSE)*VLOOKUP(OVYLD2_!BG$4,'[1]INTERNAL PARAMETERS-1'!$B$5:$J$44,3,FALSE)</f>
        <v>0</v>
      </c>
      <c r="BH212" s="44">
        <f>OVYLD1_!BH212*VLOOKUP(OVYLD2_!BH$4,'[1]INTERNAL PARAMETERS-1'!$B$5:$J$44,5,FALSE)*VLOOKUP(OVYLD2_!BH$4,'[1]INTERNAL PARAMETERS-1'!$B$5:$J$44,6,FALSE)*VLOOKUP(OVYLD2_!BH$4,'[1]INTERNAL PARAMETERS-1'!$B$5:$J$44,3,FALSE) + OVYLD1_!BH212*(1-VLOOKUP(OVYLD2_!BH$4,'[1]INTERNAL PARAMETERS-1'!$B$5:$J$44,5,FALSE))*VLOOKUP(OVYLD2_!BH$4,'[1]INTERNAL PARAMETERS-1'!$B$5:$J$44,8,FALSE)*VLOOKUP(OVYLD2_!BH$4,'[1]INTERNAL PARAMETERS-1'!$B$5:$J$44,3,FALSE)</f>
        <v>0</v>
      </c>
      <c r="BI212" s="44">
        <f>OVYLD1_!BI212*VLOOKUP(OVYLD2_!BI$4,'[1]INTERNAL PARAMETERS-1'!$B$5:$J$44,5,FALSE)*VLOOKUP(OVYLD2_!BI$4,'[1]INTERNAL PARAMETERS-1'!$B$5:$J$44,6,FALSE)*VLOOKUP(OVYLD2_!BI$4,'[1]INTERNAL PARAMETERS-1'!$B$5:$J$44,3,FALSE) + OVYLD1_!BI212*(1-VLOOKUP(OVYLD2_!BI$4,'[1]INTERNAL PARAMETERS-1'!$B$5:$J$44,5,FALSE))*VLOOKUP(OVYLD2_!BI$4,'[1]INTERNAL PARAMETERS-1'!$B$5:$J$44,8,FALSE)*VLOOKUP(OVYLD2_!BI$4,'[1]INTERNAL PARAMETERS-1'!$B$5:$J$44,3,FALSE)</f>
        <v>0</v>
      </c>
      <c r="BJ212" s="44">
        <f>OVYLD1_!BJ212*VLOOKUP(OVYLD2_!BJ$4,'[1]INTERNAL PARAMETERS-1'!$B$5:$J$44,5,FALSE)*VLOOKUP(OVYLD2_!BJ$4,'[1]INTERNAL PARAMETERS-1'!$B$5:$J$44,6,FALSE)*VLOOKUP(OVYLD2_!BJ$4,'[1]INTERNAL PARAMETERS-1'!$B$5:$J$44,3,FALSE) + OVYLD1_!BJ212*(1-VLOOKUP(OVYLD2_!BJ$4,'[1]INTERNAL PARAMETERS-1'!$B$5:$J$44,5,FALSE))*VLOOKUP(OVYLD2_!BJ$4,'[1]INTERNAL PARAMETERS-1'!$B$5:$J$44,8,FALSE)*VLOOKUP(OVYLD2_!BJ$4,'[1]INTERNAL PARAMETERS-1'!$B$5:$J$44,3,FALSE)</f>
        <v>0</v>
      </c>
      <c r="BK212" s="44">
        <f>OVYLD1_!BK212*VLOOKUP(OVYLD2_!BK$4,'[1]INTERNAL PARAMETERS-1'!$B$5:$J$44,5,FALSE)*VLOOKUP(OVYLD2_!BK$4,'[1]INTERNAL PARAMETERS-1'!$B$5:$J$44,6,FALSE)*VLOOKUP(OVYLD2_!BK$4,'[1]INTERNAL PARAMETERS-1'!$B$5:$J$44,3,FALSE) + OVYLD1_!BK212*(1-VLOOKUP(OVYLD2_!BK$4,'[1]INTERNAL PARAMETERS-1'!$B$5:$J$44,5,FALSE))*VLOOKUP(OVYLD2_!BK$4,'[1]INTERNAL PARAMETERS-1'!$B$5:$J$44,8,FALSE)*VLOOKUP(OVYLD2_!BK$4,'[1]INTERNAL PARAMETERS-1'!$B$5:$J$44,3,FALSE)</f>
        <v>0</v>
      </c>
      <c r="BL212" s="44">
        <f>OVYLD1_!BL212*VLOOKUP(OVYLD2_!BL$4,'[1]INTERNAL PARAMETERS-1'!$B$5:$J$44,5,FALSE)*VLOOKUP(OVYLD2_!BL$4,'[1]INTERNAL PARAMETERS-1'!$B$5:$J$44,6,FALSE)*VLOOKUP(OVYLD2_!BL$4,'[1]INTERNAL PARAMETERS-1'!$B$5:$J$44,3,FALSE) + OVYLD1_!BL212*(1-VLOOKUP(OVYLD2_!BL$4,'[1]INTERNAL PARAMETERS-1'!$B$5:$J$44,5,FALSE))*VLOOKUP(OVYLD2_!BL$4,'[1]INTERNAL PARAMETERS-1'!$B$5:$J$44,8,FALSE)*VLOOKUP(OVYLD2_!BL$4,'[1]INTERNAL PARAMETERS-1'!$B$5:$J$44,3,FALSE)</f>
        <v>0</v>
      </c>
      <c r="BM212" s="44">
        <f>OVYLD1_!BM212*VLOOKUP(OVYLD2_!BM$4,'[1]INTERNAL PARAMETERS-1'!$B$5:$J$44,5,FALSE)*VLOOKUP(OVYLD2_!BM$4,'[1]INTERNAL PARAMETERS-1'!$B$5:$J$44,6,FALSE)*VLOOKUP(OVYLD2_!BM$4,'[1]INTERNAL PARAMETERS-1'!$B$5:$J$44,3,FALSE) + OVYLD1_!BM212*(1-VLOOKUP(OVYLD2_!BM$4,'[1]INTERNAL PARAMETERS-1'!$B$5:$J$44,5,FALSE))*VLOOKUP(OVYLD2_!BM$4,'[1]INTERNAL PARAMETERS-1'!$B$5:$J$44,8,FALSE)*VLOOKUP(OVYLD2_!BM$4,'[1]INTERNAL PARAMETERS-1'!$B$5:$J$44,3,FALSE)</f>
        <v>0</v>
      </c>
      <c r="BN212" s="44">
        <f>OVYLD1_!BN212*VLOOKUP(OVYLD2_!BN$4,'[1]INTERNAL PARAMETERS-1'!$B$5:$J$44,5,FALSE)*VLOOKUP(OVYLD2_!BN$4,'[1]INTERNAL PARAMETERS-1'!$B$5:$J$44,6,FALSE)*VLOOKUP(OVYLD2_!BN$4,'[1]INTERNAL PARAMETERS-1'!$B$5:$J$44,3,FALSE) + OVYLD1_!BN212*(1-VLOOKUP(OVYLD2_!BN$4,'[1]INTERNAL PARAMETERS-1'!$B$5:$J$44,5,FALSE))*VLOOKUP(OVYLD2_!BN$4,'[1]INTERNAL PARAMETERS-1'!$B$5:$J$44,8,FALSE)*VLOOKUP(OVYLD2_!BN$4,'[1]INTERNAL PARAMETERS-1'!$B$5:$J$44,3,FALSE)</f>
        <v>0</v>
      </c>
      <c r="BO212" s="44">
        <f>OVYLD1_!BO212*VLOOKUP(OVYLD2_!BO$4,'[1]INTERNAL PARAMETERS-1'!$B$5:$J$44,5,FALSE)*VLOOKUP(OVYLD2_!BO$4,'[1]INTERNAL PARAMETERS-1'!$B$5:$J$44,6,FALSE)*VLOOKUP(OVYLD2_!BO$4,'[1]INTERNAL PARAMETERS-1'!$B$5:$J$44,3,FALSE) + OVYLD1_!BO212*(1-VLOOKUP(OVYLD2_!BO$4,'[1]INTERNAL PARAMETERS-1'!$B$5:$J$44,5,FALSE))*VLOOKUP(OVYLD2_!BO$4,'[1]INTERNAL PARAMETERS-1'!$B$5:$J$44,8,FALSE)*VLOOKUP(OVYLD2_!BO$4,'[1]INTERNAL PARAMETERS-1'!$B$5:$J$44,3,FALSE)</f>
        <v>0</v>
      </c>
      <c r="BP212" s="44">
        <f>OVYLD1_!BP212*VLOOKUP(OVYLD2_!BP$4,'[1]INTERNAL PARAMETERS-1'!$B$5:$J$44,5,FALSE)*VLOOKUP(OVYLD2_!BP$4,'[1]INTERNAL PARAMETERS-1'!$B$5:$J$44,6,FALSE)*VLOOKUP(OVYLD2_!BP$4,'[1]INTERNAL PARAMETERS-1'!$B$5:$J$44,3,FALSE) + OVYLD1_!BP212*(1-VLOOKUP(OVYLD2_!BP$4,'[1]INTERNAL PARAMETERS-1'!$B$5:$J$44,5,FALSE))*VLOOKUP(OVYLD2_!BP$4,'[1]INTERNAL PARAMETERS-1'!$B$5:$J$44,8,FALSE)*VLOOKUP(OVYLD2_!BP$4,'[1]INTERNAL PARAMETERS-1'!$B$5:$J$44,3,FALSE)</f>
        <v>0</v>
      </c>
      <c r="BQ212" s="44">
        <f>OVYLD1_!BQ212*VLOOKUP(OVYLD2_!BQ$4,'[1]INTERNAL PARAMETERS-1'!$B$5:$J$44,5,FALSE)*VLOOKUP(OVYLD2_!BQ$4,'[1]INTERNAL PARAMETERS-1'!$B$5:$J$44,6,FALSE)*VLOOKUP(OVYLD2_!BQ$4,'[1]INTERNAL PARAMETERS-1'!$B$5:$J$44,3,FALSE) + OVYLD1_!BQ212*(1-VLOOKUP(OVYLD2_!BQ$4,'[1]INTERNAL PARAMETERS-1'!$B$5:$J$44,5,FALSE))*VLOOKUP(OVYLD2_!BQ$4,'[1]INTERNAL PARAMETERS-1'!$B$5:$J$44,8,FALSE)*VLOOKUP(OVYLD2_!BQ$4,'[1]INTERNAL PARAMETERS-1'!$B$5:$J$44,3,FALSE)</f>
        <v>0</v>
      </c>
      <c r="BR212" s="44">
        <f>OVYLD1_!BR212*VLOOKUP(OVYLD2_!BR$4,'[1]INTERNAL PARAMETERS-1'!$B$5:$J$44,5,FALSE)*VLOOKUP(OVYLD2_!BR$4,'[1]INTERNAL PARAMETERS-1'!$B$5:$J$44,6,FALSE)*VLOOKUP(OVYLD2_!BR$4,'[1]INTERNAL PARAMETERS-1'!$B$5:$J$44,3,FALSE) + OVYLD1_!BR212*(1-VLOOKUP(OVYLD2_!BR$4,'[1]INTERNAL PARAMETERS-1'!$B$5:$J$44,5,FALSE))*VLOOKUP(OVYLD2_!BR$4,'[1]INTERNAL PARAMETERS-1'!$B$5:$J$44,8,FALSE)*VLOOKUP(OVYLD2_!BR$4,'[1]INTERNAL PARAMETERS-1'!$B$5:$J$44,3,FALSE)</f>
        <v>0</v>
      </c>
      <c r="BS212" s="44">
        <f>OVYLD1_!BS212*VLOOKUP(OVYLD2_!BS$4,'[1]INTERNAL PARAMETERS-1'!$B$5:$J$44,5,FALSE)*VLOOKUP(OVYLD2_!BS$4,'[1]INTERNAL PARAMETERS-1'!$B$5:$J$44,6,FALSE)*VLOOKUP(OVYLD2_!BS$4,'[1]INTERNAL PARAMETERS-1'!$B$5:$J$44,3,FALSE) + OVYLD1_!BS212*(1-VLOOKUP(OVYLD2_!BS$4,'[1]INTERNAL PARAMETERS-1'!$B$5:$J$44,5,FALSE))*VLOOKUP(OVYLD2_!BS$4,'[1]INTERNAL PARAMETERS-1'!$B$5:$J$44,8,FALSE)*VLOOKUP(OVYLD2_!BS$4,'[1]INTERNAL PARAMETERS-1'!$B$5:$J$44,3,FALSE)</f>
        <v>0</v>
      </c>
      <c r="BT212" s="44">
        <f>OVYLD1_!BT212*VLOOKUP(OVYLD2_!BT$4,'[1]INTERNAL PARAMETERS-1'!$B$5:$J$44,5,FALSE)*VLOOKUP(OVYLD2_!BT$4,'[1]INTERNAL PARAMETERS-1'!$B$5:$J$44,6,FALSE)*VLOOKUP(OVYLD2_!BT$4,'[1]INTERNAL PARAMETERS-1'!$B$5:$J$44,3,FALSE) + OVYLD1_!BT212*(1-VLOOKUP(OVYLD2_!BT$4,'[1]INTERNAL PARAMETERS-1'!$B$5:$J$44,5,FALSE))*VLOOKUP(OVYLD2_!BT$4,'[1]INTERNAL PARAMETERS-1'!$B$5:$J$44,8,FALSE)*VLOOKUP(OVYLD2_!BT$4,'[1]INTERNAL PARAMETERS-1'!$B$5:$J$44,3,FALSE)</f>
        <v>0</v>
      </c>
      <c r="BU212" s="44">
        <f>OVYLD1_!BU212*VLOOKUP(OVYLD2_!BU$4,'[1]INTERNAL PARAMETERS-1'!$B$5:$J$44,5,FALSE)*VLOOKUP(OVYLD2_!BU$4,'[1]INTERNAL PARAMETERS-1'!$B$5:$J$44,6,FALSE)*VLOOKUP(OVYLD2_!BU$4,'[1]INTERNAL PARAMETERS-1'!$B$5:$J$44,3,FALSE) + OVYLD1_!BU212*(1-VLOOKUP(OVYLD2_!BU$4,'[1]INTERNAL PARAMETERS-1'!$B$5:$J$44,5,FALSE))*VLOOKUP(OVYLD2_!BU$4,'[1]INTERNAL PARAMETERS-1'!$B$5:$J$44,8,FALSE)*VLOOKUP(OVYLD2_!BU$4,'[1]INTERNAL PARAMETERS-1'!$B$5:$J$44,3,FALSE)</f>
        <v>0</v>
      </c>
      <c r="BV212" s="44">
        <f>OVYLD1_!BV212*VLOOKUP(OVYLD2_!BV$4,'[1]INTERNAL PARAMETERS-1'!$B$5:$J$44,5,FALSE)*VLOOKUP(OVYLD2_!BV$4,'[1]INTERNAL PARAMETERS-1'!$B$5:$J$44,6,FALSE)*VLOOKUP(OVYLD2_!BV$4,'[1]INTERNAL PARAMETERS-1'!$B$5:$J$44,3,FALSE) + OVYLD1_!BV212*(1-VLOOKUP(OVYLD2_!BV$4,'[1]INTERNAL PARAMETERS-1'!$B$5:$J$44,5,FALSE))*VLOOKUP(OVYLD2_!BV$4,'[1]INTERNAL PARAMETERS-1'!$B$5:$J$44,8,FALSE)*VLOOKUP(OVYLD2_!BV$4,'[1]INTERNAL PARAMETERS-1'!$B$5:$J$44,3,FALSE)</f>
        <v>0</v>
      </c>
      <c r="BW212" s="44">
        <f>OVYLD1_!BW212*VLOOKUP(OVYLD2_!BW$4,'[1]INTERNAL PARAMETERS-1'!$B$5:$J$44,5,FALSE)*VLOOKUP(OVYLD2_!BW$4,'[1]INTERNAL PARAMETERS-1'!$B$5:$J$44,6,FALSE)*VLOOKUP(OVYLD2_!BW$4,'[1]INTERNAL PARAMETERS-1'!$B$5:$J$44,3,FALSE) + OVYLD1_!BW212*(1-VLOOKUP(OVYLD2_!BW$4,'[1]INTERNAL PARAMETERS-1'!$B$5:$J$44,5,FALSE))*VLOOKUP(OVYLD2_!BW$4,'[1]INTERNAL PARAMETERS-1'!$B$5:$J$44,8,FALSE)*VLOOKUP(OVYLD2_!BW$4,'[1]INTERNAL PARAMETERS-1'!$B$5:$J$44,3,FALSE)</f>
        <v>0</v>
      </c>
      <c r="BX212" s="44">
        <f>OVYLD1_!BX212*VLOOKUP(OVYLD2_!BX$4,'[1]INTERNAL PARAMETERS-1'!$B$5:$J$44,5,FALSE)*VLOOKUP(OVYLD2_!BX$4,'[1]INTERNAL PARAMETERS-1'!$B$5:$J$44,6,FALSE)*VLOOKUP(OVYLD2_!BX$4,'[1]INTERNAL PARAMETERS-1'!$B$5:$J$44,3,FALSE) + OVYLD1_!BX212*(1-VLOOKUP(OVYLD2_!BX$4,'[1]INTERNAL PARAMETERS-1'!$B$5:$J$44,5,FALSE))*VLOOKUP(OVYLD2_!BX$4,'[1]INTERNAL PARAMETERS-1'!$B$5:$J$44,8,FALSE)*VLOOKUP(OVYLD2_!BX$4,'[1]INTERNAL PARAMETERS-1'!$B$5:$J$44,3,FALSE)</f>
        <v>0</v>
      </c>
      <c r="BY212" s="44">
        <f>OVYLD1_!BY212*VLOOKUP(OVYLD2_!BY$4,'[1]INTERNAL PARAMETERS-1'!$B$5:$J$44,5,FALSE)*VLOOKUP(OVYLD2_!BY$4,'[1]INTERNAL PARAMETERS-1'!$B$5:$J$44,6,FALSE)*VLOOKUP(OVYLD2_!BY$4,'[1]INTERNAL PARAMETERS-1'!$B$5:$J$44,3,FALSE) + OVYLD1_!BY212*(1-VLOOKUP(OVYLD2_!BY$4,'[1]INTERNAL PARAMETERS-1'!$B$5:$J$44,5,FALSE))*VLOOKUP(OVYLD2_!BY$4,'[1]INTERNAL PARAMETERS-1'!$B$5:$J$44,8,FALSE)*VLOOKUP(OVYLD2_!BY$4,'[1]INTERNAL PARAMETERS-1'!$B$5:$J$44,3,FALSE)</f>
        <v>0</v>
      </c>
      <c r="BZ212" s="44">
        <f>OVYLD1_!BZ212*VLOOKUP(OVYLD2_!BZ$4,'[1]INTERNAL PARAMETERS-1'!$B$5:$J$44,5,FALSE)*VLOOKUP(OVYLD2_!BZ$4,'[1]INTERNAL PARAMETERS-1'!$B$5:$J$44,6,FALSE)*VLOOKUP(OVYLD2_!BZ$4,'[1]INTERNAL PARAMETERS-1'!$B$5:$J$44,3,FALSE) + OVYLD1_!BZ212*(1-VLOOKUP(OVYLD2_!BZ$4,'[1]INTERNAL PARAMETERS-1'!$B$5:$J$44,5,FALSE))*VLOOKUP(OVYLD2_!BZ$4,'[1]INTERNAL PARAMETERS-1'!$B$5:$J$44,8,FALSE)*VLOOKUP(OVYLD2_!BZ$4,'[1]INTERNAL PARAMETERS-1'!$B$5:$J$44,3,FALSE)</f>
        <v>0</v>
      </c>
      <c r="CA212" s="44">
        <f>OVYLD1_!CA212*VLOOKUP(OVYLD2_!CA$4,'[1]INTERNAL PARAMETERS-1'!$B$5:$J$44,5,FALSE)*VLOOKUP(OVYLD2_!CA$4,'[1]INTERNAL PARAMETERS-1'!$B$5:$J$44,6,FALSE)*VLOOKUP(OVYLD2_!CA$4,'[1]INTERNAL PARAMETERS-1'!$B$5:$J$44,3,FALSE) + OVYLD1_!CA212*(1-VLOOKUP(OVYLD2_!CA$4,'[1]INTERNAL PARAMETERS-1'!$B$5:$J$44,5,FALSE))*VLOOKUP(OVYLD2_!CA$4,'[1]INTERNAL PARAMETERS-1'!$B$5:$J$44,8,FALSE)*VLOOKUP(OVYLD2_!CA$4,'[1]INTERNAL PARAMETERS-1'!$B$5:$J$44,3,FALSE)</f>
        <v>0</v>
      </c>
      <c r="CB212" s="44">
        <f>OVYLD1_!CB212*VLOOKUP(OVYLD2_!CB$4,'[1]INTERNAL PARAMETERS-1'!$B$5:$J$44,5,FALSE)*VLOOKUP(OVYLD2_!CB$4,'[1]INTERNAL PARAMETERS-1'!$B$5:$J$44,6,FALSE)*VLOOKUP(OVYLD2_!CB$4,'[1]INTERNAL PARAMETERS-1'!$B$5:$J$44,3,FALSE) + OVYLD1_!CB212*(1-VLOOKUP(OVYLD2_!CB$4,'[1]INTERNAL PARAMETERS-1'!$B$5:$J$44,5,FALSE))*VLOOKUP(OVYLD2_!CB$4,'[1]INTERNAL PARAMETERS-1'!$B$5:$J$44,8,FALSE)*VLOOKUP(OVYLD2_!CB$4,'[1]INTERNAL PARAMETERS-1'!$B$5:$J$44,3,FALSE)</f>
        <v>0</v>
      </c>
      <c r="CC212" s="44">
        <f>OVYLD1_!CC212*VLOOKUP(OVYLD2_!CC$4,'[1]INTERNAL PARAMETERS-1'!$B$5:$J$44,5,FALSE)*VLOOKUP(OVYLD2_!CC$4,'[1]INTERNAL PARAMETERS-1'!$B$5:$J$44,6,FALSE)*VLOOKUP(OVYLD2_!CC$4,'[1]INTERNAL PARAMETERS-1'!$B$5:$J$44,3,FALSE) + OVYLD1_!CC212*(1-VLOOKUP(OVYLD2_!CC$4,'[1]INTERNAL PARAMETERS-1'!$B$5:$J$44,5,FALSE))*VLOOKUP(OVYLD2_!CC$4,'[1]INTERNAL PARAMETERS-1'!$B$5:$J$44,8,FALSE)*VLOOKUP(OVYLD2_!CC$4,'[1]INTERNAL PARAMETERS-1'!$B$5:$J$44,3,FALSE)</f>
        <v>0</v>
      </c>
      <c r="CD212" s="44">
        <f>OVYLD1_!CD212*VLOOKUP(OVYLD2_!CD$4,'[1]INTERNAL PARAMETERS-1'!$B$5:$J$44,5,FALSE)*VLOOKUP(OVYLD2_!CD$4,'[1]INTERNAL PARAMETERS-1'!$B$5:$J$44,6,FALSE)*VLOOKUP(OVYLD2_!CD$4,'[1]INTERNAL PARAMETERS-1'!$B$5:$J$44,3,FALSE) + OVYLD1_!CD212*(1-VLOOKUP(OVYLD2_!CD$4,'[1]INTERNAL PARAMETERS-1'!$B$5:$J$44,5,FALSE))*VLOOKUP(OVYLD2_!CD$4,'[1]INTERNAL PARAMETERS-1'!$B$5:$J$44,8,FALSE)*VLOOKUP(OVYLD2_!CD$4,'[1]INTERNAL PARAMETERS-1'!$B$5:$J$44,3,FALSE)</f>
        <v>0</v>
      </c>
      <c r="CE212" s="44">
        <f>OVYLD1_!CE212*VLOOKUP(OVYLD2_!CE$4,'[1]INTERNAL PARAMETERS-1'!$B$5:$J$44,5,FALSE)*VLOOKUP(OVYLD2_!CE$4,'[1]INTERNAL PARAMETERS-1'!$B$5:$J$44,6,FALSE)*VLOOKUP(OVYLD2_!CE$4,'[1]INTERNAL PARAMETERS-1'!$B$5:$J$44,3,FALSE) + OVYLD1_!CE212*(1-VLOOKUP(OVYLD2_!CE$4,'[1]INTERNAL PARAMETERS-1'!$B$5:$J$44,5,FALSE))*VLOOKUP(OVYLD2_!CE$4,'[1]INTERNAL PARAMETERS-1'!$B$5:$J$44,8,FALSE)*VLOOKUP(OVYLD2_!CE$4,'[1]INTERNAL PARAMETERS-1'!$B$5:$J$44,3,FALSE)</f>
        <v>0</v>
      </c>
      <c r="CF212" s="44">
        <f>OVYLD1_!CF212*VLOOKUP(OVYLD2_!CF$4,'[1]INTERNAL PARAMETERS-1'!$B$5:$J$44,5,FALSE)*VLOOKUP(OVYLD2_!CF$4,'[1]INTERNAL PARAMETERS-1'!$B$5:$J$44,6,FALSE)*VLOOKUP(OVYLD2_!CF$4,'[1]INTERNAL PARAMETERS-1'!$B$5:$J$44,3,FALSE) + OVYLD1_!CF212*(1-VLOOKUP(OVYLD2_!CF$4,'[1]INTERNAL PARAMETERS-1'!$B$5:$J$44,5,FALSE))*VLOOKUP(OVYLD2_!CF$4,'[1]INTERNAL PARAMETERS-1'!$B$5:$J$44,8,FALSE)*VLOOKUP(OVYLD2_!CF$4,'[1]INTERNAL PARAMETERS-1'!$B$5:$J$44,3,FALSE)</f>
        <v>0</v>
      </c>
      <c r="CG212" s="44">
        <f>OVYLD1_!CG212*VLOOKUP(OVYLD2_!CG$4,'[1]INTERNAL PARAMETERS-1'!$B$5:$J$44,5,FALSE)*VLOOKUP(OVYLD2_!CG$4,'[1]INTERNAL PARAMETERS-1'!$B$5:$J$44,6,FALSE)*VLOOKUP(OVYLD2_!CG$4,'[1]INTERNAL PARAMETERS-1'!$B$5:$J$44,3,FALSE) + OVYLD1_!CG212*(1-VLOOKUP(OVYLD2_!CG$4,'[1]INTERNAL PARAMETERS-1'!$B$5:$J$44,5,FALSE))*VLOOKUP(OVYLD2_!CG$4,'[1]INTERNAL PARAMETERS-1'!$B$5:$J$44,8,FALSE)*VLOOKUP(OVYLD2_!CG$4,'[1]INTERNAL PARAMETERS-1'!$B$5:$J$44,3,FALSE)</f>
        <v>0</v>
      </c>
      <c r="CH212" s="43">
        <f>OVYLD1_!CH212*VLOOKUP(OVYLD2_!CH$4,'[1]INTERNAL PARAMETERS-1'!$B$5:$J$44,5,FALSE)*VLOOKUP(OVYLD2_!CH$4,'[1]INTERNAL PARAMETERS-1'!$B$5:$J$44,6,FALSE)*VLOOKUP(OVYLD2_!CH$4,'[1]INTERNAL PARAMETERS-1'!$B$5:$J$44,3,FALSE) + OVYLD1_!CH212*(1-VLOOKUP(OVYLD2_!CH$4,'[1]INTERNAL PARAMETERS-1'!$B$5:$J$44,5,FALSE))*VLOOKUP(OVYLD2_!CH$4,'[1]INTERNAL PARAMETERS-1'!$B$5:$J$44,8,FALSE)*VLOOKUP(OVYLD2_!CH$4,'[1]INTERNAL PARAMETERS-1'!$B$5:$J$44,3,FALSE)</f>
        <v>0</v>
      </c>
      <c r="CJ212" s="45">
        <f t="shared" si="6"/>
        <v>0</v>
      </c>
      <c r="CK212" s="43">
        <f t="shared" si="7"/>
        <v>0</v>
      </c>
    </row>
    <row r="213" spans="2:89" x14ac:dyDescent="0.5">
      <c r="B213" s="58" t="s">
        <v>7</v>
      </c>
      <c r="C213" s="57" t="s">
        <v>63</v>
      </c>
      <c r="D213" s="57" t="s">
        <v>70</v>
      </c>
      <c r="E213" s="128">
        <f>OVERALL2021!AI213</f>
        <v>0</v>
      </c>
      <c r="F213" s="56">
        <f>'[1]INTERNAL PARAMETERS-1'!M15</f>
        <v>34.72</v>
      </c>
      <c r="G213" s="45">
        <f>OVYLD1_!G213*VLOOKUP(OVYLD2_!G$4,'[1]INTERNAL PARAMETERS-1'!$B$5:$J$44,5,FALSE)*VLOOKUP(OVYLD2_!G$4,'[1]INTERNAL PARAMETERS-1'!$B$5:$J$44,7,FALSE)*OVYLD2_!$F213 + OVYLD1_!G213*(1-VLOOKUP(OVYLD2_!G$4,'[1]INTERNAL PARAMETERS-1'!$B$5:$J$44,5,FALSE))*VLOOKUP(OVYLD2_!G$4,'[1]INTERNAL PARAMETERS-1'!$B$5:$J$44,9,FALSE)*OVYLD2_!$F213</f>
        <v>0</v>
      </c>
      <c r="H213" s="44">
        <f>OVYLD1_!H213*VLOOKUP(OVYLD2_!H$4,'[1]INTERNAL PARAMETERS-1'!$B$5:$J$44,5,FALSE)*VLOOKUP(OVYLD2_!H$4,'[1]INTERNAL PARAMETERS-1'!$B$5:$J$44,7,FALSE)*OVYLD2_!$F213 + OVYLD1_!H213*(1-VLOOKUP(OVYLD2_!H$4,'[1]INTERNAL PARAMETERS-1'!$B$5:$J$44,5,FALSE))*VLOOKUP(OVYLD2_!H$4,'[1]INTERNAL PARAMETERS-1'!$B$5:$J$44,9,FALSE)*OVYLD2_!$F213</f>
        <v>0</v>
      </c>
      <c r="I213" s="44">
        <f>OVYLD1_!I213*VLOOKUP(OVYLD2_!I$4,'[1]INTERNAL PARAMETERS-1'!$B$5:$J$44,5,FALSE)*VLOOKUP(OVYLD2_!I$4,'[1]INTERNAL PARAMETERS-1'!$B$5:$J$44,7,FALSE)*OVYLD2_!$F213 + OVYLD1_!I213*(1-VLOOKUP(OVYLD2_!I$4,'[1]INTERNAL PARAMETERS-1'!$B$5:$J$44,5,FALSE))*VLOOKUP(OVYLD2_!I$4,'[1]INTERNAL PARAMETERS-1'!$B$5:$J$44,9,FALSE)*OVYLD2_!$F213</f>
        <v>0</v>
      </c>
      <c r="J213" s="44">
        <f>OVYLD1_!J213*VLOOKUP(OVYLD2_!J$4,'[1]INTERNAL PARAMETERS-1'!$B$5:$J$44,5,FALSE)*VLOOKUP(OVYLD2_!J$4,'[1]INTERNAL PARAMETERS-1'!$B$5:$J$44,7,FALSE)*OVYLD2_!$F213 + OVYLD1_!J213*(1-VLOOKUP(OVYLD2_!J$4,'[1]INTERNAL PARAMETERS-1'!$B$5:$J$44,5,FALSE))*VLOOKUP(OVYLD2_!J$4,'[1]INTERNAL PARAMETERS-1'!$B$5:$J$44,9,FALSE)*OVYLD2_!$F213</f>
        <v>0</v>
      </c>
      <c r="K213" s="44">
        <f>OVYLD1_!K213*VLOOKUP(OVYLD2_!K$4,'[1]INTERNAL PARAMETERS-1'!$B$5:$J$44,5,FALSE)*VLOOKUP(OVYLD2_!K$4,'[1]INTERNAL PARAMETERS-1'!$B$5:$J$44,7,FALSE)*OVYLD2_!$F213 + OVYLD1_!K213*(1-VLOOKUP(OVYLD2_!K$4,'[1]INTERNAL PARAMETERS-1'!$B$5:$J$44,5,FALSE))*VLOOKUP(OVYLD2_!K$4,'[1]INTERNAL PARAMETERS-1'!$B$5:$J$44,9,FALSE)*OVYLD2_!$F213</f>
        <v>0</v>
      </c>
      <c r="L213" s="44">
        <f>OVYLD1_!L213*VLOOKUP(OVYLD2_!L$4,'[1]INTERNAL PARAMETERS-1'!$B$5:$J$44,5,FALSE)*VLOOKUP(OVYLD2_!L$4,'[1]INTERNAL PARAMETERS-1'!$B$5:$J$44,7,FALSE)*OVYLD2_!$F213 + OVYLD1_!L213*(1-VLOOKUP(OVYLD2_!L$4,'[1]INTERNAL PARAMETERS-1'!$B$5:$J$44,5,FALSE))*VLOOKUP(OVYLD2_!L$4,'[1]INTERNAL PARAMETERS-1'!$B$5:$J$44,9,FALSE)*OVYLD2_!$F213</f>
        <v>0</v>
      </c>
      <c r="M213" s="44">
        <f>OVYLD1_!M213*VLOOKUP(OVYLD2_!M$4,'[1]INTERNAL PARAMETERS-1'!$B$5:$J$44,5,FALSE)*VLOOKUP(OVYLD2_!M$4,'[1]INTERNAL PARAMETERS-1'!$B$5:$J$44,7,FALSE)*OVYLD2_!$F213 + OVYLD1_!M213*(1-VLOOKUP(OVYLD2_!M$4,'[1]INTERNAL PARAMETERS-1'!$B$5:$J$44,5,FALSE))*VLOOKUP(OVYLD2_!M$4,'[1]INTERNAL PARAMETERS-1'!$B$5:$J$44,9,FALSE)*OVYLD2_!$F213</f>
        <v>0</v>
      </c>
      <c r="N213" s="44">
        <f>OVYLD1_!N213*VLOOKUP(OVYLD2_!N$4,'[1]INTERNAL PARAMETERS-1'!$B$5:$J$44,5,FALSE)*VLOOKUP(OVYLD2_!N$4,'[1]INTERNAL PARAMETERS-1'!$B$5:$J$44,7,FALSE)*OVYLD2_!$F213 + OVYLD1_!N213*(1-VLOOKUP(OVYLD2_!N$4,'[1]INTERNAL PARAMETERS-1'!$B$5:$J$44,5,FALSE))*VLOOKUP(OVYLD2_!N$4,'[1]INTERNAL PARAMETERS-1'!$B$5:$J$44,9,FALSE)*OVYLD2_!$F213</f>
        <v>0</v>
      </c>
      <c r="O213" s="44">
        <f>OVYLD1_!O213*VLOOKUP(OVYLD2_!O$4,'[1]INTERNAL PARAMETERS-1'!$B$5:$J$44,5,FALSE)*VLOOKUP(OVYLD2_!O$4,'[1]INTERNAL PARAMETERS-1'!$B$5:$J$44,7,FALSE)*OVYLD2_!$F213 + OVYLD1_!O213*(1-VLOOKUP(OVYLD2_!O$4,'[1]INTERNAL PARAMETERS-1'!$B$5:$J$44,5,FALSE))*VLOOKUP(OVYLD2_!O$4,'[1]INTERNAL PARAMETERS-1'!$B$5:$J$44,9,FALSE)*OVYLD2_!$F213</f>
        <v>0</v>
      </c>
      <c r="P213" s="44">
        <f>OVYLD1_!P213*VLOOKUP(OVYLD2_!P$4,'[1]INTERNAL PARAMETERS-1'!$B$5:$J$44,5,FALSE)*VLOOKUP(OVYLD2_!P$4,'[1]INTERNAL PARAMETERS-1'!$B$5:$J$44,7,FALSE)*OVYLD2_!$F213 + OVYLD1_!P213*(1-VLOOKUP(OVYLD2_!P$4,'[1]INTERNAL PARAMETERS-1'!$B$5:$J$44,5,FALSE))*VLOOKUP(OVYLD2_!P$4,'[1]INTERNAL PARAMETERS-1'!$B$5:$J$44,9,FALSE)*OVYLD2_!$F213</f>
        <v>0</v>
      </c>
      <c r="Q213" s="44">
        <f>OVYLD1_!Q213*VLOOKUP(OVYLD2_!Q$4,'[1]INTERNAL PARAMETERS-1'!$B$5:$J$44,5,FALSE)*VLOOKUP(OVYLD2_!Q$4,'[1]INTERNAL PARAMETERS-1'!$B$5:$J$44,7,FALSE)*OVYLD2_!$F213 + OVYLD1_!Q213*(1-VLOOKUP(OVYLD2_!Q$4,'[1]INTERNAL PARAMETERS-1'!$B$5:$J$44,5,FALSE))*VLOOKUP(OVYLD2_!Q$4,'[1]INTERNAL PARAMETERS-1'!$B$5:$J$44,9,FALSE)*OVYLD2_!$F213</f>
        <v>0</v>
      </c>
      <c r="R213" s="44">
        <f>OVYLD1_!R213*VLOOKUP(OVYLD2_!R$4,'[1]INTERNAL PARAMETERS-1'!$B$5:$J$44,5,FALSE)*VLOOKUP(OVYLD2_!R$4,'[1]INTERNAL PARAMETERS-1'!$B$5:$J$44,7,FALSE)*OVYLD2_!$F213 + OVYLD1_!R213*(1-VLOOKUP(OVYLD2_!R$4,'[1]INTERNAL PARAMETERS-1'!$B$5:$J$44,5,FALSE))*VLOOKUP(OVYLD2_!R$4,'[1]INTERNAL PARAMETERS-1'!$B$5:$J$44,9,FALSE)*OVYLD2_!$F213</f>
        <v>0</v>
      </c>
      <c r="S213" s="44">
        <f>OVYLD1_!S213*VLOOKUP(OVYLD2_!S$4,'[1]INTERNAL PARAMETERS-1'!$B$5:$J$44,5,FALSE)*VLOOKUP(OVYLD2_!S$4,'[1]INTERNAL PARAMETERS-1'!$B$5:$J$44,7,FALSE)*OVYLD2_!$F213 + OVYLD1_!S213*(1-VLOOKUP(OVYLD2_!S$4,'[1]INTERNAL PARAMETERS-1'!$B$5:$J$44,5,FALSE))*VLOOKUP(OVYLD2_!S$4,'[1]INTERNAL PARAMETERS-1'!$B$5:$J$44,9,FALSE)*OVYLD2_!$F213</f>
        <v>0</v>
      </c>
      <c r="T213" s="44">
        <f>OVYLD1_!T213*VLOOKUP(OVYLD2_!T$4,'[1]INTERNAL PARAMETERS-1'!$B$5:$J$44,5,FALSE)*VLOOKUP(OVYLD2_!T$4,'[1]INTERNAL PARAMETERS-1'!$B$5:$J$44,7,FALSE)*OVYLD2_!$F213 + OVYLD1_!T213*(1-VLOOKUP(OVYLD2_!T$4,'[1]INTERNAL PARAMETERS-1'!$B$5:$J$44,5,FALSE))*VLOOKUP(OVYLD2_!T$4,'[1]INTERNAL PARAMETERS-1'!$B$5:$J$44,9,FALSE)*OVYLD2_!$F213</f>
        <v>0</v>
      </c>
      <c r="U213" s="44">
        <f>OVYLD1_!U213*VLOOKUP(OVYLD2_!U$4,'[1]INTERNAL PARAMETERS-1'!$B$5:$J$44,5,FALSE)*VLOOKUP(OVYLD2_!U$4,'[1]INTERNAL PARAMETERS-1'!$B$5:$J$44,7,FALSE)*OVYLD2_!$F213 + OVYLD1_!U213*(1-VLOOKUP(OVYLD2_!U$4,'[1]INTERNAL PARAMETERS-1'!$B$5:$J$44,5,FALSE))*VLOOKUP(OVYLD2_!U$4,'[1]INTERNAL PARAMETERS-1'!$B$5:$J$44,9,FALSE)*OVYLD2_!$F213</f>
        <v>0</v>
      </c>
      <c r="V213" s="44">
        <f>OVYLD1_!V213*VLOOKUP(OVYLD2_!V$4,'[1]INTERNAL PARAMETERS-1'!$B$5:$J$44,5,FALSE)*VLOOKUP(OVYLD2_!V$4,'[1]INTERNAL PARAMETERS-1'!$B$5:$J$44,7,FALSE)*OVYLD2_!$F213 + OVYLD1_!V213*(1-VLOOKUP(OVYLD2_!V$4,'[1]INTERNAL PARAMETERS-1'!$B$5:$J$44,5,FALSE))*VLOOKUP(OVYLD2_!V$4,'[1]INTERNAL PARAMETERS-1'!$B$5:$J$44,9,FALSE)*OVYLD2_!$F213</f>
        <v>0</v>
      </c>
      <c r="W213" s="44">
        <f>OVYLD1_!W213*VLOOKUP(OVYLD2_!W$4,'[1]INTERNAL PARAMETERS-1'!$B$5:$J$44,5,FALSE)*VLOOKUP(OVYLD2_!W$4,'[1]INTERNAL PARAMETERS-1'!$B$5:$J$44,7,FALSE)*OVYLD2_!$F213 + OVYLD1_!W213*(1-VLOOKUP(OVYLD2_!W$4,'[1]INTERNAL PARAMETERS-1'!$B$5:$J$44,5,FALSE))*VLOOKUP(OVYLD2_!W$4,'[1]INTERNAL PARAMETERS-1'!$B$5:$J$44,9,FALSE)*OVYLD2_!$F213</f>
        <v>0</v>
      </c>
      <c r="X213" s="44">
        <f>OVYLD1_!X213*VLOOKUP(OVYLD2_!X$4,'[1]INTERNAL PARAMETERS-1'!$B$5:$J$44,5,FALSE)*VLOOKUP(OVYLD2_!X$4,'[1]INTERNAL PARAMETERS-1'!$B$5:$J$44,7,FALSE)*OVYLD2_!$F213 + OVYLD1_!X213*(1-VLOOKUP(OVYLD2_!X$4,'[1]INTERNAL PARAMETERS-1'!$B$5:$J$44,5,FALSE))*VLOOKUP(OVYLD2_!X$4,'[1]INTERNAL PARAMETERS-1'!$B$5:$J$44,9,FALSE)*OVYLD2_!$F213</f>
        <v>0</v>
      </c>
      <c r="Y213" s="44">
        <f>OVYLD1_!Y213*VLOOKUP(OVYLD2_!Y$4,'[1]INTERNAL PARAMETERS-1'!$B$5:$J$44,5,FALSE)*VLOOKUP(OVYLD2_!Y$4,'[1]INTERNAL PARAMETERS-1'!$B$5:$J$44,7,FALSE)*OVYLD2_!$F213 + OVYLD1_!Y213*(1-VLOOKUP(OVYLD2_!Y$4,'[1]INTERNAL PARAMETERS-1'!$B$5:$J$44,5,FALSE))*VLOOKUP(OVYLD2_!Y$4,'[1]INTERNAL PARAMETERS-1'!$B$5:$J$44,9,FALSE)*OVYLD2_!$F213</f>
        <v>0</v>
      </c>
      <c r="Z213" s="44">
        <f>OVYLD1_!Z213*VLOOKUP(OVYLD2_!Z$4,'[1]INTERNAL PARAMETERS-1'!$B$5:$J$44,5,FALSE)*VLOOKUP(OVYLD2_!Z$4,'[1]INTERNAL PARAMETERS-1'!$B$5:$J$44,7,FALSE)*OVYLD2_!$F213 + OVYLD1_!Z213*(1-VLOOKUP(OVYLD2_!Z$4,'[1]INTERNAL PARAMETERS-1'!$B$5:$J$44,5,FALSE))*VLOOKUP(OVYLD2_!Z$4,'[1]INTERNAL PARAMETERS-1'!$B$5:$J$44,9,FALSE)*OVYLD2_!$F213</f>
        <v>0</v>
      </c>
      <c r="AA213" s="44">
        <f>OVYLD1_!AA213*VLOOKUP(OVYLD2_!AA$4,'[1]INTERNAL PARAMETERS-1'!$B$5:$J$44,5,FALSE)*VLOOKUP(OVYLD2_!AA$4,'[1]INTERNAL PARAMETERS-1'!$B$5:$J$44,7,FALSE)*OVYLD2_!$F213 + OVYLD1_!AA213*(1-VLOOKUP(OVYLD2_!AA$4,'[1]INTERNAL PARAMETERS-1'!$B$5:$J$44,5,FALSE))*VLOOKUP(OVYLD2_!AA$4,'[1]INTERNAL PARAMETERS-1'!$B$5:$J$44,9,FALSE)*OVYLD2_!$F213</f>
        <v>0</v>
      </c>
      <c r="AB213" s="44">
        <f>OVYLD1_!AB213*VLOOKUP(OVYLD2_!AB$4,'[1]INTERNAL PARAMETERS-1'!$B$5:$J$44,5,FALSE)*VLOOKUP(OVYLD2_!AB$4,'[1]INTERNAL PARAMETERS-1'!$B$5:$J$44,7,FALSE)*OVYLD2_!$F213 + OVYLD1_!AB213*(1-VLOOKUP(OVYLD2_!AB$4,'[1]INTERNAL PARAMETERS-1'!$B$5:$J$44,5,FALSE))*VLOOKUP(OVYLD2_!AB$4,'[1]INTERNAL PARAMETERS-1'!$B$5:$J$44,9,FALSE)*OVYLD2_!$F213</f>
        <v>0</v>
      </c>
      <c r="AC213" s="44">
        <f>OVYLD1_!AC213*VLOOKUP(OVYLD2_!AC$4,'[1]INTERNAL PARAMETERS-1'!$B$5:$J$44,5,FALSE)*VLOOKUP(OVYLD2_!AC$4,'[1]INTERNAL PARAMETERS-1'!$B$5:$J$44,7,FALSE)*OVYLD2_!$F213 + OVYLD1_!AC213*(1-VLOOKUP(OVYLD2_!AC$4,'[1]INTERNAL PARAMETERS-1'!$B$5:$J$44,5,FALSE))*VLOOKUP(OVYLD2_!AC$4,'[1]INTERNAL PARAMETERS-1'!$B$5:$J$44,9,FALSE)*OVYLD2_!$F213</f>
        <v>0</v>
      </c>
      <c r="AD213" s="44">
        <f>OVYLD1_!AD213*VLOOKUP(OVYLD2_!AD$4,'[1]INTERNAL PARAMETERS-1'!$B$5:$J$44,5,FALSE)*VLOOKUP(OVYLD2_!AD$4,'[1]INTERNAL PARAMETERS-1'!$B$5:$J$44,7,FALSE)*OVYLD2_!$F213 + OVYLD1_!AD213*(1-VLOOKUP(OVYLD2_!AD$4,'[1]INTERNAL PARAMETERS-1'!$B$5:$J$44,5,FALSE))*VLOOKUP(OVYLD2_!AD$4,'[1]INTERNAL PARAMETERS-1'!$B$5:$J$44,9,FALSE)*OVYLD2_!$F213</f>
        <v>0</v>
      </c>
      <c r="AE213" s="44">
        <f>OVYLD1_!AE213*VLOOKUP(OVYLD2_!AE$4,'[1]INTERNAL PARAMETERS-1'!$B$5:$J$44,5,FALSE)*VLOOKUP(OVYLD2_!AE$4,'[1]INTERNAL PARAMETERS-1'!$B$5:$J$44,7,FALSE)*OVYLD2_!$F213 + OVYLD1_!AE213*(1-VLOOKUP(OVYLD2_!AE$4,'[1]INTERNAL PARAMETERS-1'!$B$5:$J$44,5,FALSE))*VLOOKUP(OVYLD2_!AE$4,'[1]INTERNAL PARAMETERS-1'!$B$5:$J$44,9,FALSE)*OVYLD2_!$F213</f>
        <v>0</v>
      </c>
      <c r="AF213" s="44">
        <f>OVYLD1_!AF213*VLOOKUP(OVYLD2_!AF$4,'[1]INTERNAL PARAMETERS-1'!$B$5:$J$44,5,FALSE)*VLOOKUP(OVYLD2_!AF$4,'[1]INTERNAL PARAMETERS-1'!$B$5:$J$44,7,FALSE)*OVYLD2_!$F213 + OVYLD1_!AF213*(1-VLOOKUP(OVYLD2_!AF$4,'[1]INTERNAL PARAMETERS-1'!$B$5:$J$44,5,FALSE))*VLOOKUP(OVYLD2_!AF$4,'[1]INTERNAL PARAMETERS-1'!$B$5:$J$44,9,FALSE)*OVYLD2_!$F213</f>
        <v>0</v>
      </c>
      <c r="AG213" s="44">
        <f>OVYLD1_!AG213*VLOOKUP(OVYLD2_!AG$4,'[1]INTERNAL PARAMETERS-1'!$B$5:$J$44,5,FALSE)*VLOOKUP(OVYLD2_!AG$4,'[1]INTERNAL PARAMETERS-1'!$B$5:$J$44,7,FALSE)*OVYLD2_!$F213 + OVYLD1_!AG213*(1-VLOOKUP(OVYLD2_!AG$4,'[1]INTERNAL PARAMETERS-1'!$B$5:$J$44,5,FALSE))*VLOOKUP(OVYLD2_!AG$4,'[1]INTERNAL PARAMETERS-1'!$B$5:$J$44,9,FALSE)*OVYLD2_!$F213</f>
        <v>0</v>
      </c>
      <c r="AH213" s="44">
        <f>OVYLD1_!AH213*VLOOKUP(OVYLD2_!AH$4,'[1]INTERNAL PARAMETERS-1'!$B$5:$J$44,5,FALSE)*VLOOKUP(OVYLD2_!AH$4,'[1]INTERNAL PARAMETERS-1'!$B$5:$J$44,7,FALSE)*OVYLD2_!$F213 + OVYLD1_!AH213*(1-VLOOKUP(OVYLD2_!AH$4,'[1]INTERNAL PARAMETERS-1'!$B$5:$J$44,5,FALSE))*VLOOKUP(OVYLD2_!AH$4,'[1]INTERNAL PARAMETERS-1'!$B$5:$J$44,9,FALSE)*OVYLD2_!$F213</f>
        <v>0</v>
      </c>
      <c r="AI213" s="44">
        <f>OVYLD1_!AI213*VLOOKUP(OVYLD2_!AI$4,'[1]INTERNAL PARAMETERS-1'!$B$5:$J$44,5,FALSE)*VLOOKUP(OVYLD2_!AI$4,'[1]INTERNAL PARAMETERS-1'!$B$5:$J$44,7,FALSE)*OVYLD2_!$F213 + OVYLD1_!AI213*(1-VLOOKUP(OVYLD2_!AI$4,'[1]INTERNAL PARAMETERS-1'!$B$5:$J$44,5,FALSE))*VLOOKUP(OVYLD2_!AI$4,'[1]INTERNAL PARAMETERS-1'!$B$5:$J$44,9,FALSE)*OVYLD2_!$F213</f>
        <v>0</v>
      </c>
      <c r="AJ213" s="44">
        <f>OVYLD1_!AJ213*VLOOKUP(OVYLD2_!AJ$4,'[1]INTERNAL PARAMETERS-1'!$B$5:$J$44,5,FALSE)*VLOOKUP(OVYLD2_!AJ$4,'[1]INTERNAL PARAMETERS-1'!$B$5:$J$44,7,FALSE)*OVYLD2_!$F213 + OVYLD1_!AJ213*(1-VLOOKUP(OVYLD2_!AJ$4,'[1]INTERNAL PARAMETERS-1'!$B$5:$J$44,5,FALSE))*VLOOKUP(OVYLD2_!AJ$4,'[1]INTERNAL PARAMETERS-1'!$B$5:$J$44,9,FALSE)*OVYLD2_!$F213</f>
        <v>0</v>
      </c>
      <c r="AK213" s="44">
        <f>OVYLD1_!AK213*VLOOKUP(OVYLD2_!AK$4,'[1]INTERNAL PARAMETERS-1'!$B$5:$J$44,5,FALSE)*VLOOKUP(OVYLD2_!AK$4,'[1]INTERNAL PARAMETERS-1'!$B$5:$J$44,7,FALSE)*OVYLD2_!$F213 + OVYLD1_!AK213*(1-VLOOKUP(OVYLD2_!AK$4,'[1]INTERNAL PARAMETERS-1'!$B$5:$J$44,5,FALSE))*VLOOKUP(OVYLD2_!AK$4,'[1]INTERNAL PARAMETERS-1'!$B$5:$J$44,9,FALSE)*OVYLD2_!$F213</f>
        <v>0</v>
      </c>
      <c r="AL213" s="44">
        <f>OVYLD1_!AL213*VLOOKUP(OVYLD2_!AL$4,'[1]INTERNAL PARAMETERS-1'!$B$5:$J$44,5,FALSE)*VLOOKUP(OVYLD2_!AL$4,'[1]INTERNAL PARAMETERS-1'!$B$5:$J$44,7,FALSE)*OVYLD2_!$F213 + OVYLD1_!AL213*(1-VLOOKUP(OVYLD2_!AL$4,'[1]INTERNAL PARAMETERS-1'!$B$5:$J$44,5,FALSE))*VLOOKUP(OVYLD2_!AL$4,'[1]INTERNAL PARAMETERS-1'!$B$5:$J$44,9,FALSE)*OVYLD2_!$F213</f>
        <v>0</v>
      </c>
      <c r="AM213" s="44">
        <f>OVYLD1_!AM213*VLOOKUP(OVYLD2_!AM$4,'[1]INTERNAL PARAMETERS-1'!$B$5:$J$44,5,FALSE)*VLOOKUP(OVYLD2_!AM$4,'[1]INTERNAL PARAMETERS-1'!$B$5:$J$44,7,FALSE)*OVYLD2_!$F213 + OVYLD1_!AM213*(1-VLOOKUP(OVYLD2_!AM$4,'[1]INTERNAL PARAMETERS-1'!$B$5:$J$44,5,FALSE))*VLOOKUP(OVYLD2_!AM$4,'[1]INTERNAL PARAMETERS-1'!$B$5:$J$44,9,FALSE)*OVYLD2_!$F213</f>
        <v>0</v>
      </c>
      <c r="AN213" s="44">
        <f>OVYLD1_!AN213*VLOOKUP(OVYLD2_!AN$4,'[1]INTERNAL PARAMETERS-1'!$B$5:$J$44,5,FALSE)*VLOOKUP(OVYLD2_!AN$4,'[1]INTERNAL PARAMETERS-1'!$B$5:$J$44,7,FALSE)*OVYLD2_!$F213 + OVYLD1_!AN213*(1-VLOOKUP(OVYLD2_!AN$4,'[1]INTERNAL PARAMETERS-1'!$B$5:$J$44,5,FALSE))*VLOOKUP(OVYLD2_!AN$4,'[1]INTERNAL PARAMETERS-1'!$B$5:$J$44,9,FALSE)*OVYLD2_!$F213</f>
        <v>0</v>
      </c>
      <c r="AO213" s="44">
        <f>OVYLD1_!AO213*VLOOKUP(OVYLD2_!AO$4,'[1]INTERNAL PARAMETERS-1'!$B$5:$J$44,5,FALSE)*VLOOKUP(OVYLD2_!AO$4,'[1]INTERNAL PARAMETERS-1'!$B$5:$J$44,7,FALSE)*OVYLD2_!$F213 + OVYLD1_!AO213*(1-VLOOKUP(OVYLD2_!AO$4,'[1]INTERNAL PARAMETERS-1'!$B$5:$J$44,5,FALSE))*VLOOKUP(OVYLD2_!AO$4,'[1]INTERNAL PARAMETERS-1'!$B$5:$J$44,9,FALSE)*OVYLD2_!$F213</f>
        <v>0</v>
      </c>
      <c r="AP213" s="44">
        <f>OVYLD1_!AP213*VLOOKUP(OVYLD2_!AP$4,'[1]INTERNAL PARAMETERS-1'!$B$5:$J$44,5,FALSE)*VLOOKUP(OVYLD2_!AP$4,'[1]INTERNAL PARAMETERS-1'!$B$5:$J$44,7,FALSE)*OVYLD2_!$F213 + OVYLD1_!AP213*(1-VLOOKUP(OVYLD2_!AP$4,'[1]INTERNAL PARAMETERS-1'!$B$5:$J$44,5,FALSE))*VLOOKUP(OVYLD2_!AP$4,'[1]INTERNAL PARAMETERS-1'!$B$5:$J$44,9,FALSE)*OVYLD2_!$F213</f>
        <v>0</v>
      </c>
      <c r="AQ213" s="44">
        <f>OVYLD1_!AQ213*VLOOKUP(OVYLD2_!AQ$4,'[1]INTERNAL PARAMETERS-1'!$B$5:$J$44,5,FALSE)*VLOOKUP(OVYLD2_!AQ$4,'[1]INTERNAL PARAMETERS-1'!$B$5:$J$44,7,FALSE)*OVYLD2_!$F213 + OVYLD1_!AQ213*(1-VLOOKUP(OVYLD2_!AQ$4,'[1]INTERNAL PARAMETERS-1'!$B$5:$J$44,5,FALSE))*VLOOKUP(OVYLD2_!AQ$4,'[1]INTERNAL PARAMETERS-1'!$B$5:$J$44,9,FALSE)*OVYLD2_!$F213</f>
        <v>0</v>
      </c>
      <c r="AR213" s="44">
        <f>OVYLD1_!AR213*VLOOKUP(OVYLD2_!AR$4,'[1]INTERNAL PARAMETERS-1'!$B$5:$J$44,5,FALSE)*VLOOKUP(OVYLD2_!AR$4,'[1]INTERNAL PARAMETERS-1'!$B$5:$J$44,7,FALSE)*OVYLD2_!$F213 + OVYLD1_!AR213*(1-VLOOKUP(OVYLD2_!AR$4,'[1]INTERNAL PARAMETERS-1'!$B$5:$J$44,5,FALSE))*VLOOKUP(OVYLD2_!AR$4,'[1]INTERNAL PARAMETERS-1'!$B$5:$J$44,9,FALSE)*OVYLD2_!$F213</f>
        <v>0</v>
      </c>
      <c r="AS213" s="44">
        <f>OVYLD1_!AS213*VLOOKUP(OVYLD2_!AS$4,'[1]INTERNAL PARAMETERS-1'!$B$5:$J$44,5,FALSE)*VLOOKUP(OVYLD2_!AS$4,'[1]INTERNAL PARAMETERS-1'!$B$5:$J$44,7,FALSE)*OVYLD2_!$F213 + OVYLD1_!AS213*(1-VLOOKUP(OVYLD2_!AS$4,'[1]INTERNAL PARAMETERS-1'!$B$5:$J$44,5,FALSE))*VLOOKUP(OVYLD2_!AS$4,'[1]INTERNAL PARAMETERS-1'!$B$5:$J$44,9,FALSE)*OVYLD2_!$F213</f>
        <v>0</v>
      </c>
      <c r="AT213" s="43">
        <f>OVYLD1_!AT213*VLOOKUP(OVYLD2_!AT$4,'[1]INTERNAL PARAMETERS-1'!$B$5:$J$44,5,FALSE)*VLOOKUP(OVYLD2_!AT$4,'[1]INTERNAL PARAMETERS-1'!$B$5:$J$44,7,FALSE)*OVYLD2_!$F213 + OVYLD1_!AT213*(1-VLOOKUP(OVYLD2_!AT$4,'[1]INTERNAL PARAMETERS-1'!$B$5:$J$44,5,FALSE))*VLOOKUP(OVYLD2_!AT$4,'[1]INTERNAL PARAMETERS-1'!$B$5:$J$44,9,FALSE)*OVYLD2_!$F213</f>
        <v>0</v>
      </c>
      <c r="AU213" s="45">
        <f>OVYLD1_!AU213*VLOOKUP(OVYLD2_!AU$4,'[1]INTERNAL PARAMETERS-1'!$B$5:$J$44,5,FALSE)*VLOOKUP(OVYLD2_!AU$4,'[1]INTERNAL PARAMETERS-1'!$B$5:$J$44,6,FALSE)*VLOOKUP(OVYLD2_!AU$4,'[1]INTERNAL PARAMETERS-1'!$B$5:$J$44,3,FALSE) + OVYLD1_!AU213*(1-VLOOKUP(OVYLD2_!AU$4,'[1]INTERNAL PARAMETERS-1'!$B$5:$J$44,5,FALSE))*VLOOKUP(OVYLD2_!AU$4,'[1]INTERNAL PARAMETERS-1'!$B$5:$J$44,8,FALSE)*VLOOKUP(OVYLD2_!AU$4,'[1]INTERNAL PARAMETERS-1'!$B$5:$J$44,3,FALSE)</f>
        <v>0</v>
      </c>
      <c r="AV213" s="44">
        <f>OVYLD1_!AV213*VLOOKUP(OVYLD2_!AV$4,'[1]INTERNAL PARAMETERS-1'!$B$5:$J$44,5,FALSE)*VLOOKUP(OVYLD2_!AV$4,'[1]INTERNAL PARAMETERS-1'!$B$5:$J$44,6,FALSE)*VLOOKUP(OVYLD2_!AV$4,'[1]INTERNAL PARAMETERS-1'!$B$5:$J$44,3,FALSE) + OVYLD1_!AV213*(1-VLOOKUP(OVYLD2_!AV$4,'[1]INTERNAL PARAMETERS-1'!$B$5:$J$44,5,FALSE))*VLOOKUP(OVYLD2_!AV$4,'[1]INTERNAL PARAMETERS-1'!$B$5:$J$44,8,FALSE)*VLOOKUP(OVYLD2_!AV$4,'[1]INTERNAL PARAMETERS-1'!$B$5:$J$44,3,FALSE)</f>
        <v>0</v>
      </c>
      <c r="AW213" s="44">
        <f>OVYLD1_!AW213*VLOOKUP(OVYLD2_!AW$4,'[1]INTERNAL PARAMETERS-1'!$B$5:$J$44,5,FALSE)*VLOOKUP(OVYLD2_!AW$4,'[1]INTERNAL PARAMETERS-1'!$B$5:$J$44,6,FALSE)*VLOOKUP(OVYLD2_!AW$4,'[1]INTERNAL PARAMETERS-1'!$B$5:$J$44,3,FALSE) + OVYLD1_!AW213*(1-VLOOKUP(OVYLD2_!AW$4,'[1]INTERNAL PARAMETERS-1'!$B$5:$J$44,5,FALSE))*VLOOKUP(OVYLD2_!AW$4,'[1]INTERNAL PARAMETERS-1'!$B$5:$J$44,8,FALSE)*VLOOKUP(OVYLD2_!AW$4,'[1]INTERNAL PARAMETERS-1'!$B$5:$J$44,3,FALSE)</f>
        <v>0</v>
      </c>
      <c r="AX213" s="44">
        <f>OVYLD1_!AX213*VLOOKUP(OVYLD2_!AX$4,'[1]INTERNAL PARAMETERS-1'!$B$5:$J$44,5,FALSE)*VLOOKUP(OVYLD2_!AX$4,'[1]INTERNAL PARAMETERS-1'!$B$5:$J$44,6,FALSE)*VLOOKUP(OVYLD2_!AX$4,'[1]INTERNAL PARAMETERS-1'!$B$5:$J$44,3,FALSE) + OVYLD1_!AX213*(1-VLOOKUP(OVYLD2_!AX$4,'[1]INTERNAL PARAMETERS-1'!$B$5:$J$44,5,FALSE))*VLOOKUP(OVYLD2_!AX$4,'[1]INTERNAL PARAMETERS-1'!$B$5:$J$44,8,FALSE)*VLOOKUP(OVYLD2_!AX$4,'[1]INTERNAL PARAMETERS-1'!$B$5:$J$44,3,FALSE)</f>
        <v>0</v>
      </c>
      <c r="AY213" s="44">
        <f>OVYLD1_!AY213*VLOOKUP(OVYLD2_!AY$4,'[1]INTERNAL PARAMETERS-1'!$B$5:$J$44,5,FALSE)*VLOOKUP(OVYLD2_!AY$4,'[1]INTERNAL PARAMETERS-1'!$B$5:$J$44,6,FALSE)*VLOOKUP(OVYLD2_!AY$4,'[1]INTERNAL PARAMETERS-1'!$B$5:$J$44,3,FALSE) + OVYLD1_!AY213*(1-VLOOKUP(OVYLD2_!AY$4,'[1]INTERNAL PARAMETERS-1'!$B$5:$J$44,5,FALSE))*VLOOKUP(OVYLD2_!AY$4,'[1]INTERNAL PARAMETERS-1'!$B$5:$J$44,8,FALSE)*VLOOKUP(OVYLD2_!AY$4,'[1]INTERNAL PARAMETERS-1'!$B$5:$J$44,3,FALSE)</f>
        <v>0</v>
      </c>
      <c r="AZ213" s="44">
        <f>OVYLD1_!AZ213*VLOOKUP(OVYLD2_!AZ$4,'[1]INTERNAL PARAMETERS-1'!$B$5:$J$44,5,FALSE)*VLOOKUP(OVYLD2_!AZ$4,'[1]INTERNAL PARAMETERS-1'!$B$5:$J$44,6,FALSE)*VLOOKUP(OVYLD2_!AZ$4,'[1]INTERNAL PARAMETERS-1'!$B$5:$J$44,3,FALSE) + OVYLD1_!AZ213*(1-VLOOKUP(OVYLD2_!AZ$4,'[1]INTERNAL PARAMETERS-1'!$B$5:$J$44,5,FALSE))*VLOOKUP(OVYLD2_!AZ$4,'[1]INTERNAL PARAMETERS-1'!$B$5:$J$44,8,FALSE)*VLOOKUP(OVYLD2_!AZ$4,'[1]INTERNAL PARAMETERS-1'!$B$5:$J$44,3,FALSE)</f>
        <v>0</v>
      </c>
      <c r="BA213" s="44">
        <f>OVYLD1_!BA213*VLOOKUP(OVYLD2_!BA$4,'[1]INTERNAL PARAMETERS-1'!$B$5:$J$44,5,FALSE)*VLOOKUP(OVYLD2_!BA$4,'[1]INTERNAL PARAMETERS-1'!$B$5:$J$44,6,FALSE)*VLOOKUP(OVYLD2_!BA$4,'[1]INTERNAL PARAMETERS-1'!$B$5:$J$44,3,FALSE) + OVYLD1_!BA213*(1-VLOOKUP(OVYLD2_!BA$4,'[1]INTERNAL PARAMETERS-1'!$B$5:$J$44,5,FALSE))*VLOOKUP(OVYLD2_!BA$4,'[1]INTERNAL PARAMETERS-1'!$B$5:$J$44,8,FALSE)*VLOOKUP(OVYLD2_!BA$4,'[1]INTERNAL PARAMETERS-1'!$B$5:$J$44,3,FALSE)</f>
        <v>0</v>
      </c>
      <c r="BB213" s="44">
        <f>OVYLD1_!BB213*VLOOKUP(OVYLD2_!BB$4,'[1]INTERNAL PARAMETERS-1'!$B$5:$J$44,5,FALSE)*VLOOKUP(OVYLD2_!BB$4,'[1]INTERNAL PARAMETERS-1'!$B$5:$J$44,6,FALSE)*VLOOKUP(OVYLD2_!BB$4,'[1]INTERNAL PARAMETERS-1'!$B$5:$J$44,3,FALSE) + OVYLD1_!BB213*(1-VLOOKUP(OVYLD2_!BB$4,'[1]INTERNAL PARAMETERS-1'!$B$5:$J$44,5,FALSE))*VLOOKUP(OVYLD2_!BB$4,'[1]INTERNAL PARAMETERS-1'!$B$5:$J$44,8,FALSE)*VLOOKUP(OVYLD2_!BB$4,'[1]INTERNAL PARAMETERS-1'!$B$5:$J$44,3,FALSE)</f>
        <v>0</v>
      </c>
      <c r="BC213" s="44">
        <f>OVYLD1_!BC213*VLOOKUP(OVYLD2_!BC$4,'[1]INTERNAL PARAMETERS-1'!$B$5:$J$44,5,FALSE)*VLOOKUP(OVYLD2_!BC$4,'[1]INTERNAL PARAMETERS-1'!$B$5:$J$44,6,FALSE)*VLOOKUP(OVYLD2_!BC$4,'[1]INTERNAL PARAMETERS-1'!$B$5:$J$44,3,FALSE) + OVYLD1_!BC213*(1-VLOOKUP(OVYLD2_!BC$4,'[1]INTERNAL PARAMETERS-1'!$B$5:$J$44,5,FALSE))*VLOOKUP(OVYLD2_!BC$4,'[1]INTERNAL PARAMETERS-1'!$B$5:$J$44,8,FALSE)*VLOOKUP(OVYLD2_!BC$4,'[1]INTERNAL PARAMETERS-1'!$B$5:$J$44,3,FALSE)</f>
        <v>0</v>
      </c>
      <c r="BD213" s="44">
        <f>OVYLD1_!BD213*VLOOKUP(OVYLD2_!BD$4,'[1]INTERNAL PARAMETERS-1'!$B$5:$J$44,5,FALSE)*VLOOKUP(OVYLD2_!BD$4,'[1]INTERNAL PARAMETERS-1'!$B$5:$J$44,6,FALSE)*VLOOKUP(OVYLD2_!BD$4,'[1]INTERNAL PARAMETERS-1'!$B$5:$J$44,3,FALSE) + OVYLD1_!BD213*(1-VLOOKUP(OVYLD2_!BD$4,'[1]INTERNAL PARAMETERS-1'!$B$5:$J$44,5,FALSE))*VLOOKUP(OVYLD2_!BD$4,'[1]INTERNAL PARAMETERS-1'!$B$5:$J$44,8,FALSE)*VLOOKUP(OVYLD2_!BD$4,'[1]INTERNAL PARAMETERS-1'!$B$5:$J$44,3,FALSE)</f>
        <v>0</v>
      </c>
      <c r="BE213" s="44">
        <f>OVYLD1_!BE213*VLOOKUP(OVYLD2_!BE$4,'[1]INTERNAL PARAMETERS-1'!$B$5:$J$44,5,FALSE)*VLOOKUP(OVYLD2_!BE$4,'[1]INTERNAL PARAMETERS-1'!$B$5:$J$44,6,FALSE)*VLOOKUP(OVYLD2_!BE$4,'[1]INTERNAL PARAMETERS-1'!$B$5:$J$44,3,FALSE) + OVYLD1_!BE213*(1-VLOOKUP(OVYLD2_!BE$4,'[1]INTERNAL PARAMETERS-1'!$B$5:$J$44,5,FALSE))*VLOOKUP(OVYLD2_!BE$4,'[1]INTERNAL PARAMETERS-1'!$B$5:$J$44,8,FALSE)*VLOOKUP(OVYLD2_!BE$4,'[1]INTERNAL PARAMETERS-1'!$B$5:$J$44,3,FALSE)</f>
        <v>0</v>
      </c>
      <c r="BF213" s="44">
        <f>OVYLD1_!BF213*VLOOKUP(OVYLD2_!BF$4,'[1]INTERNAL PARAMETERS-1'!$B$5:$J$44,5,FALSE)*VLOOKUP(OVYLD2_!BF$4,'[1]INTERNAL PARAMETERS-1'!$B$5:$J$44,6,FALSE)*VLOOKUP(OVYLD2_!BF$4,'[1]INTERNAL PARAMETERS-1'!$B$5:$J$44,3,FALSE) + OVYLD1_!BF213*(1-VLOOKUP(OVYLD2_!BF$4,'[1]INTERNAL PARAMETERS-1'!$B$5:$J$44,5,FALSE))*VLOOKUP(OVYLD2_!BF$4,'[1]INTERNAL PARAMETERS-1'!$B$5:$J$44,8,FALSE)*VLOOKUP(OVYLD2_!BF$4,'[1]INTERNAL PARAMETERS-1'!$B$5:$J$44,3,FALSE)</f>
        <v>0</v>
      </c>
      <c r="BG213" s="44">
        <f>OVYLD1_!BG213*VLOOKUP(OVYLD2_!BG$4,'[1]INTERNAL PARAMETERS-1'!$B$5:$J$44,5,FALSE)*VLOOKUP(OVYLD2_!BG$4,'[1]INTERNAL PARAMETERS-1'!$B$5:$J$44,6,FALSE)*VLOOKUP(OVYLD2_!BG$4,'[1]INTERNAL PARAMETERS-1'!$B$5:$J$44,3,FALSE) + OVYLD1_!BG213*(1-VLOOKUP(OVYLD2_!BG$4,'[1]INTERNAL PARAMETERS-1'!$B$5:$J$44,5,FALSE))*VLOOKUP(OVYLD2_!BG$4,'[1]INTERNAL PARAMETERS-1'!$B$5:$J$44,8,FALSE)*VLOOKUP(OVYLD2_!BG$4,'[1]INTERNAL PARAMETERS-1'!$B$5:$J$44,3,FALSE)</f>
        <v>0</v>
      </c>
      <c r="BH213" s="44">
        <f>OVYLD1_!BH213*VLOOKUP(OVYLD2_!BH$4,'[1]INTERNAL PARAMETERS-1'!$B$5:$J$44,5,FALSE)*VLOOKUP(OVYLD2_!BH$4,'[1]INTERNAL PARAMETERS-1'!$B$5:$J$44,6,FALSE)*VLOOKUP(OVYLD2_!BH$4,'[1]INTERNAL PARAMETERS-1'!$B$5:$J$44,3,FALSE) + OVYLD1_!BH213*(1-VLOOKUP(OVYLD2_!BH$4,'[1]INTERNAL PARAMETERS-1'!$B$5:$J$44,5,FALSE))*VLOOKUP(OVYLD2_!BH$4,'[1]INTERNAL PARAMETERS-1'!$B$5:$J$44,8,FALSE)*VLOOKUP(OVYLD2_!BH$4,'[1]INTERNAL PARAMETERS-1'!$B$5:$J$44,3,FALSE)</f>
        <v>0</v>
      </c>
      <c r="BI213" s="44">
        <f>OVYLD1_!BI213*VLOOKUP(OVYLD2_!BI$4,'[1]INTERNAL PARAMETERS-1'!$B$5:$J$44,5,FALSE)*VLOOKUP(OVYLD2_!BI$4,'[1]INTERNAL PARAMETERS-1'!$B$5:$J$44,6,FALSE)*VLOOKUP(OVYLD2_!BI$4,'[1]INTERNAL PARAMETERS-1'!$B$5:$J$44,3,FALSE) + OVYLD1_!BI213*(1-VLOOKUP(OVYLD2_!BI$4,'[1]INTERNAL PARAMETERS-1'!$B$5:$J$44,5,FALSE))*VLOOKUP(OVYLD2_!BI$4,'[1]INTERNAL PARAMETERS-1'!$B$5:$J$44,8,FALSE)*VLOOKUP(OVYLD2_!BI$4,'[1]INTERNAL PARAMETERS-1'!$B$5:$J$44,3,FALSE)</f>
        <v>0</v>
      </c>
      <c r="BJ213" s="44">
        <f>OVYLD1_!BJ213*VLOOKUP(OVYLD2_!BJ$4,'[1]INTERNAL PARAMETERS-1'!$B$5:$J$44,5,FALSE)*VLOOKUP(OVYLD2_!BJ$4,'[1]INTERNAL PARAMETERS-1'!$B$5:$J$44,6,FALSE)*VLOOKUP(OVYLD2_!BJ$4,'[1]INTERNAL PARAMETERS-1'!$B$5:$J$44,3,FALSE) + OVYLD1_!BJ213*(1-VLOOKUP(OVYLD2_!BJ$4,'[1]INTERNAL PARAMETERS-1'!$B$5:$J$44,5,FALSE))*VLOOKUP(OVYLD2_!BJ$4,'[1]INTERNAL PARAMETERS-1'!$B$5:$J$44,8,FALSE)*VLOOKUP(OVYLD2_!BJ$4,'[1]INTERNAL PARAMETERS-1'!$B$5:$J$44,3,FALSE)</f>
        <v>0</v>
      </c>
      <c r="BK213" s="44">
        <f>OVYLD1_!BK213*VLOOKUP(OVYLD2_!BK$4,'[1]INTERNAL PARAMETERS-1'!$B$5:$J$44,5,FALSE)*VLOOKUP(OVYLD2_!BK$4,'[1]INTERNAL PARAMETERS-1'!$B$5:$J$44,6,FALSE)*VLOOKUP(OVYLD2_!BK$4,'[1]INTERNAL PARAMETERS-1'!$B$5:$J$44,3,FALSE) + OVYLD1_!BK213*(1-VLOOKUP(OVYLD2_!BK$4,'[1]INTERNAL PARAMETERS-1'!$B$5:$J$44,5,FALSE))*VLOOKUP(OVYLD2_!BK$4,'[1]INTERNAL PARAMETERS-1'!$B$5:$J$44,8,FALSE)*VLOOKUP(OVYLD2_!BK$4,'[1]INTERNAL PARAMETERS-1'!$B$5:$J$44,3,FALSE)</f>
        <v>0</v>
      </c>
      <c r="BL213" s="44">
        <f>OVYLD1_!BL213*VLOOKUP(OVYLD2_!BL$4,'[1]INTERNAL PARAMETERS-1'!$B$5:$J$44,5,FALSE)*VLOOKUP(OVYLD2_!BL$4,'[1]INTERNAL PARAMETERS-1'!$B$5:$J$44,6,FALSE)*VLOOKUP(OVYLD2_!BL$4,'[1]INTERNAL PARAMETERS-1'!$B$5:$J$44,3,FALSE) + OVYLD1_!BL213*(1-VLOOKUP(OVYLD2_!BL$4,'[1]INTERNAL PARAMETERS-1'!$B$5:$J$44,5,FALSE))*VLOOKUP(OVYLD2_!BL$4,'[1]INTERNAL PARAMETERS-1'!$B$5:$J$44,8,FALSE)*VLOOKUP(OVYLD2_!BL$4,'[1]INTERNAL PARAMETERS-1'!$B$5:$J$44,3,FALSE)</f>
        <v>0</v>
      </c>
      <c r="BM213" s="44">
        <f>OVYLD1_!BM213*VLOOKUP(OVYLD2_!BM$4,'[1]INTERNAL PARAMETERS-1'!$B$5:$J$44,5,FALSE)*VLOOKUP(OVYLD2_!BM$4,'[1]INTERNAL PARAMETERS-1'!$B$5:$J$44,6,FALSE)*VLOOKUP(OVYLD2_!BM$4,'[1]INTERNAL PARAMETERS-1'!$B$5:$J$44,3,FALSE) + OVYLD1_!BM213*(1-VLOOKUP(OVYLD2_!BM$4,'[1]INTERNAL PARAMETERS-1'!$B$5:$J$44,5,FALSE))*VLOOKUP(OVYLD2_!BM$4,'[1]INTERNAL PARAMETERS-1'!$B$5:$J$44,8,FALSE)*VLOOKUP(OVYLD2_!BM$4,'[1]INTERNAL PARAMETERS-1'!$B$5:$J$44,3,FALSE)</f>
        <v>0</v>
      </c>
      <c r="BN213" s="44">
        <f>OVYLD1_!BN213*VLOOKUP(OVYLD2_!BN$4,'[1]INTERNAL PARAMETERS-1'!$B$5:$J$44,5,FALSE)*VLOOKUP(OVYLD2_!BN$4,'[1]INTERNAL PARAMETERS-1'!$B$5:$J$44,6,FALSE)*VLOOKUP(OVYLD2_!BN$4,'[1]INTERNAL PARAMETERS-1'!$B$5:$J$44,3,FALSE) + OVYLD1_!BN213*(1-VLOOKUP(OVYLD2_!BN$4,'[1]INTERNAL PARAMETERS-1'!$B$5:$J$44,5,FALSE))*VLOOKUP(OVYLD2_!BN$4,'[1]INTERNAL PARAMETERS-1'!$B$5:$J$44,8,FALSE)*VLOOKUP(OVYLD2_!BN$4,'[1]INTERNAL PARAMETERS-1'!$B$5:$J$44,3,FALSE)</f>
        <v>0</v>
      </c>
      <c r="BO213" s="44">
        <f>OVYLD1_!BO213*VLOOKUP(OVYLD2_!BO$4,'[1]INTERNAL PARAMETERS-1'!$B$5:$J$44,5,FALSE)*VLOOKUP(OVYLD2_!BO$4,'[1]INTERNAL PARAMETERS-1'!$B$5:$J$44,6,FALSE)*VLOOKUP(OVYLD2_!BO$4,'[1]INTERNAL PARAMETERS-1'!$B$5:$J$44,3,FALSE) + OVYLD1_!BO213*(1-VLOOKUP(OVYLD2_!BO$4,'[1]INTERNAL PARAMETERS-1'!$B$5:$J$44,5,FALSE))*VLOOKUP(OVYLD2_!BO$4,'[1]INTERNAL PARAMETERS-1'!$B$5:$J$44,8,FALSE)*VLOOKUP(OVYLD2_!BO$4,'[1]INTERNAL PARAMETERS-1'!$B$5:$J$44,3,FALSE)</f>
        <v>0</v>
      </c>
      <c r="BP213" s="44">
        <f>OVYLD1_!BP213*VLOOKUP(OVYLD2_!BP$4,'[1]INTERNAL PARAMETERS-1'!$B$5:$J$44,5,FALSE)*VLOOKUP(OVYLD2_!BP$4,'[1]INTERNAL PARAMETERS-1'!$B$5:$J$44,6,FALSE)*VLOOKUP(OVYLD2_!BP$4,'[1]INTERNAL PARAMETERS-1'!$B$5:$J$44,3,FALSE) + OVYLD1_!BP213*(1-VLOOKUP(OVYLD2_!BP$4,'[1]INTERNAL PARAMETERS-1'!$B$5:$J$44,5,FALSE))*VLOOKUP(OVYLD2_!BP$4,'[1]INTERNAL PARAMETERS-1'!$B$5:$J$44,8,FALSE)*VLOOKUP(OVYLD2_!BP$4,'[1]INTERNAL PARAMETERS-1'!$B$5:$J$44,3,FALSE)</f>
        <v>0</v>
      </c>
      <c r="BQ213" s="44">
        <f>OVYLD1_!BQ213*VLOOKUP(OVYLD2_!BQ$4,'[1]INTERNAL PARAMETERS-1'!$B$5:$J$44,5,FALSE)*VLOOKUP(OVYLD2_!BQ$4,'[1]INTERNAL PARAMETERS-1'!$B$5:$J$44,6,FALSE)*VLOOKUP(OVYLD2_!BQ$4,'[1]INTERNAL PARAMETERS-1'!$B$5:$J$44,3,FALSE) + OVYLD1_!BQ213*(1-VLOOKUP(OVYLD2_!BQ$4,'[1]INTERNAL PARAMETERS-1'!$B$5:$J$44,5,FALSE))*VLOOKUP(OVYLD2_!BQ$4,'[1]INTERNAL PARAMETERS-1'!$B$5:$J$44,8,FALSE)*VLOOKUP(OVYLD2_!BQ$4,'[1]INTERNAL PARAMETERS-1'!$B$5:$J$44,3,FALSE)</f>
        <v>0</v>
      </c>
      <c r="BR213" s="44">
        <f>OVYLD1_!BR213*VLOOKUP(OVYLD2_!BR$4,'[1]INTERNAL PARAMETERS-1'!$B$5:$J$44,5,FALSE)*VLOOKUP(OVYLD2_!BR$4,'[1]INTERNAL PARAMETERS-1'!$B$5:$J$44,6,FALSE)*VLOOKUP(OVYLD2_!BR$4,'[1]INTERNAL PARAMETERS-1'!$B$5:$J$44,3,FALSE) + OVYLD1_!BR213*(1-VLOOKUP(OVYLD2_!BR$4,'[1]INTERNAL PARAMETERS-1'!$B$5:$J$44,5,FALSE))*VLOOKUP(OVYLD2_!BR$4,'[1]INTERNAL PARAMETERS-1'!$B$5:$J$44,8,FALSE)*VLOOKUP(OVYLD2_!BR$4,'[1]INTERNAL PARAMETERS-1'!$B$5:$J$44,3,FALSE)</f>
        <v>0</v>
      </c>
      <c r="BS213" s="44">
        <f>OVYLD1_!BS213*VLOOKUP(OVYLD2_!BS$4,'[1]INTERNAL PARAMETERS-1'!$B$5:$J$44,5,FALSE)*VLOOKUP(OVYLD2_!BS$4,'[1]INTERNAL PARAMETERS-1'!$B$5:$J$44,6,FALSE)*VLOOKUP(OVYLD2_!BS$4,'[1]INTERNAL PARAMETERS-1'!$B$5:$J$44,3,FALSE) + OVYLD1_!BS213*(1-VLOOKUP(OVYLD2_!BS$4,'[1]INTERNAL PARAMETERS-1'!$B$5:$J$44,5,FALSE))*VLOOKUP(OVYLD2_!BS$4,'[1]INTERNAL PARAMETERS-1'!$B$5:$J$44,8,FALSE)*VLOOKUP(OVYLD2_!BS$4,'[1]INTERNAL PARAMETERS-1'!$B$5:$J$44,3,FALSE)</f>
        <v>0</v>
      </c>
      <c r="BT213" s="44">
        <f>OVYLD1_!BT213*VLOOKUP(OVYLD2_!BT$4,'[1]INTERNAL PARAMETERS-1'!$B$5:$J$44,5,FALSE)*VLOOKUP(OVYLD2_!BT$4,'[1]INTERNAL PARAMETERS-1'!$B$5:$J$44,6,FALSE)*VLOOKUP(OVYLD2_!BT$4,'[1]INTERNAL PARAMETERS-1'!$B$5:$J$44,3,FALSE) + OVYLD1_!BT213*(1-VLOOKUP(OVYLD2_!BT$4,'[1]INTERNAL PARAMETERS-1'!$B$5:$J$44,5,FALSE))*VLOOKUP(OVYLD2_!BT$4,'[1]INTERNAL PARAMETERS-1'!$B$5:$J$44,8,FALSE)*VLOOKUP(OVYLD2_!BT$4,'[1]INTERNAL PARAMETERS-1'!$B$5:$J$44,3,FALSE)</f>
        <v>0</v>
      </c>
      <c r="BU213" s="44">
        <f>OVYLD1_!BU213*VLOOKUP(OVYLD2_!BU$4,'[1]INTERNAL PARAMETERS-1'!$B$5:$J$44,5,FALSE)*VLOOKUP(OVYLD2_!BU$4,'[1]INTERNAL PARAMETERS-1'!$B$5:$J$44,6,FALSE)*VLOOKUP(OVYLD2_!BU$4,'[1]INTERNAL PARAMETERS-1'!$B$5:$J$44,3,FALSE) + OVYLD1_!BU213*(1-VLOOKUP(OVYLD2_!BU$4,'[1]INTERNAL PARAMETERS-1'!$B$5:$J$44,5,FALSE))*VLOOKUP(OVYLD2_!BU$4,'[1]INTERNAL PARAMETERS-1'!$B$5:$J$44,8,FALSE)*VLOOKUP(OVYLD2_!BU$4,'[1]INTERNAL PARAMETERS-1'!$B$5:$J$44,3,FALSE)</f>
        <v>0</v>
      </c>
      <c r="BV213" s="44">
        <f>OVYLD1_!BV213*VLOOKUP(OVYLD2_!BV$4,'[1]INTERNAL PARAMETERS-1'!$B$5:$J$44,5,FALSE)*VLOOKUP(OVYLD2_!BV$4,'[1]INTERNAL PARAMETERS-1'!$B$5:$J$44,6,FALSE)*VLOOKUP(OVYLD2_!BV$4,'[1]INTERNAL PARAMETERS-1'!$B$5:$J$44,3,FALSE) + OVYLD1_!BV213*(1-VLOOKUP(OVYLD2_!BV$4,'[1]INTERNAL PARAMETERS-1'!$B$5:$J$44,5,FALSE))*VLOOKUP(OVYLD2_!BV$4,'[1]INTERNAL PARAMETERS-1'!$B$5:$J$44,8,FALSE)*VLOOKUP(OVYLD2_!BV$4,'[1]INTERNAL PARAMETERS-1'!$B$5:$J$44,3,FALSE)</f>
        <v>0</v>
      </c>
      <c r="BW213" s="44">
        <f>OVYLD1_!BW213*VLOOKUP(OVYLD2_!BW$4,'[1]INTERNAL PARAMETERS-1'!$B$5:$J$44,5,FALSE)*VLOOKUP(OVYLD2_!BW$4,'[1]INTERNAL PARAMETERS-1'!$B$5:$J$44,6,FALSE)*VLOOKUP(OVYLD2_!BW$4,'[1]INTERNAL PARAMETERS-1'!$B$5:$J$44,3,FALSE) + OVYLD1_!BW213*(1-VLOOKUP(OVYLD2_!BW$4,'[1]INTERNAL PARAMETERS-1'!$B$5:$J$44,5,FALSE))*VLOOKUP(OVYLD2_!BW$4,'[1]INTERNAL PARAMETERS-1'!$B$5:$J$44,8,FALSE)*VLOOKUP(OVYLD2_!BW$4,'[1]INTERNAL PARAMETERS-1'!$B$5:$J$44,3,FALSE)</f>
        <v>0</v>
      </c>
      <c r="BX213" s="44">
        <f>OVYLD1_!BX213*VLOOKUP(OVYLD2_!BX$4,'[1]INTERNAL PARAMETERS-1'!$B$5:$J$44,5,FALSE)*VLOOKUP(OVYLD2_!BX$4,'[1]INTERNAL PARAMETERS-1'!$B$5:$J$44,6,FALSE)*VLOOKUP(OVYLD2_!BX$4,'[1]INTERNAL PARAMETERS-1'!$B$5:$J$44,3,FALSE) + OVYLD1_!BX213*(1-VLOOKUP(OVYLD2_!BX$4,'[1]INTERNAL PARAMETERS-1'!$B$5:$J$44,5,FALSE))*VLOOKUP(OVYLD2_!BX$4,'[1]INTERNAL PARAMETERS-1'!$B$5:$J$44,8,FALSE)*VLOOKUP(OVYLD2_!BX$4,'[1]INTERNAL PARAMETERS-1'!$B$5:$J$44,3,FALSE)</f>
        <v>0</v>
      </c>
      <c r="BY213" s="44">
        <f>OVYLD1_!BY213*VLOOKUP(OVYLD2_!BY$4,'[1]INTERNAL PARAMETERS-1'!$B$5:$J$44,5,FALSE)*VLOOKUP(OVYLD2_!BY$4,'[1]INTERNAL PARAMETERS-1'!$B$5:$J$44,6,FALSE)*VLOOKUP(OVYLD2_!BY$4,'[1]INTERNAL PARAMETERS-1'!$B$5:$J$44,3,FALSE) + OVYLD1_!BY213*(1-VLOOKUP(OVYLD2_!BY$4,'[1]INTERNAL PARAMETERS-1'!$B$5:$J$44,5,FALSE))*VLOOKUP(OVYLD2_!BY$4,'[1]INTERNAL PARAMETERS-1'!$B$5:$J$44,8,FALSE)*VLOOKUP(OVYLD2_!BY$4,'[1]INTERNAL PARAMETERS-1'!$B$5:$J$44,3,FALSE)</f>
        <v>0</v>
      </c>
      <c r="BZ213" s="44">
        <f>OVYLD1_!BZ213*VLOOKUP(OVYLD2_!BZ$4,'[1]INTERNAL PARAMETERS-1'!$B$5:$J$44,5,FALSE)*VLOOKUP(OVYLD2_!BZ$4,'[1]INTERNAL PARAMETERS-1'!$B$5:$J$44,6,FALSE)*VLOOKUP(OVYLD2_!BZ$4,'[1]INTERNAL PARAMETERS-1'!$B$5:$J$44,3,FALSE) + OVYLD1_!BZ213*(1-VLOOKUP(OVYLD2_!BZ$4,'[1]INTERNAL PARAMETERS-1'!$B$5:$J$44,5,FALSE))*VLOOKUP(OVYLD2_!BZ$4,'[1]INTERNAL PARAMETERS-1'!$B$5:$J$44,8,FALSE)*VLOOKUP(OVYLD2_!BZ$4,'[1]INTERNAL PARAMETERS-1'!$B$5:$J$44,3,FALSE)</f>
        <v>0</v>
      </c>
      <c r="CA213" s="44">
        <f>OVYLD1_!CA213*VLOOKUP(OVYLD2_!CA$4,'[1]INTERNAL PARAMETERS-1'!$B$5:$J$44,5,FALSE)*VLOOKUP(OVYLD2_!CA$4,'[1]INTERNAL PARAMETERS-1'!$B$5:$J$44,6,FALSE)*VLOOKUP(OVYLD2_!CA$4,'[1]INTERNAL PARAMETERS-1'!$B$5:$J$44,3,FALSE) + OVYLD1_!CA213*(1-VLOOKUP(OVYLD2_!CA$4,'[1]INTERNAL PARAMETERS-1'!$B$5:$J$44,5,FALSE))*VLOOKUP(OVYLD2_!CA$4,'[1]INTERNAL PARAMETERS-1'!$B$5:$J$44,8,FALSE)*VLOOKUP(OVYLD2_!CA$4,'[1]INTERNAL PARAMETERS-1'!$B$5:$J$44,3,FALSE)</f>
        <v>0</v>
      </c>
      <c r="CB213" s="44">
        <f>OVYLD1_!CB213*VLOOKUP(OVYLD2_!CB$4,'[1]INTERNAL PARAMETERS-1'!$B$5:$J$44,5,FALSE)*VLOOKUP(OVYLD2_!CB$4,'[1]INTERNAL PARAMETERS-1'!$B$5:$J$44,6,FALSE)*VLOOKUP(OVYLD2_!CB$4,'[1]INTERNAL PARAMETERS-1'!$B$5:$J$44,3,FALSE) + OVYLD1_!CB213*(1-VLOOKUP(OVYLD2_!CB$4,'[1]INTERNAL PARAMETERS-1'!$B$5:$J$44,5,FALSE))*VLOOKUP(OVYLD2_!CB$4,'[1]INTERNAL PARAMETERS-1'!$B$5:$J$44,8,FALSE)*VLOOKUP(OVYLD2_!CB$4,'[1]INTERNAL PARAMETERS-1'!$B$5:$J$44,3,FALSE)</f>
        <v>0</v>
      </c>
      <c r="CC213" s="44">
        <f>OVYLD1_!CC213*VLOOKUP(OVYLD2_!CC$4,'[1]INTERNAL PARAMETERS-1'!$B$5:$J$44,5,FALSE)*VLOOKUP(OVYLD2_!CC$4,'[1]INTERNAL PARAMETERS-1'!$B$5:$J$44,6,FALSE)*VLOOKUP(OVYLD2_!CC$4,'[1]INTERNAL PARAMETERS-1'!$B$5:$J$44,3,FALSE) + OVYLD1_!CC213*(1-VLOOKUP(OVYLD2_!CC$4,'[1]INTERNAL PARAMETERS-1'!$B$5:$J$44,5,FALSE))*VLOOKUP(OVYLD2_!CC$4,'[1]INTERNAL PARAMETERS-1'!$B$5:$J$44,8,FALSE)*VLOOKUP(OVYLD2_!CC$4,'[1]INTERNAL PARAMETERS-1'!$B$5:$J$44,3,FALSE)</f>
        <v>0</v>
      </c>
      <c r="CD213" s="44">
        <f>OVYLD1_!CD213*VLOOKUP(OVYLD2_!CD$4,'[1]INTERNAL PARAMETERS-1'!$B$5:$J$44,5,FALSE)*VLOOKUP(OVYLD2_!CD$4,'[1]INTERNAL PARAMETERS-1'!$B$5:$J$44,6,FALSE)*VLOOKUP(OVYLD2_!CD$4,'[1]INTERNAL PARAMETERS-1'!$B$5:$J$44,3,FALSE) + OVYLD1_!CD213*(1-VLOOKUP(OVYLD2_!CD$4,'[1]INTERNAL PARAMETERS-1'!$B$5:$J$44,5,FALSE))*VLOOKUP(OVYLD2_!CD$4,'[1]INTERNAL PARAMETERS-1'!$B$5:$J$44,8,FALSE)*VLOOKUP(OVYLD2_!CD$4,'[1]INTERNAL PARAMETERS-1'!$B$5:$J$44,3,FALSE)</f>
        <v>0</v>
      </c>
      <c r="CE213" s="44">
        <f>OVYLD1_!CE213*VLOOKUP(OVYLD2_!CE$4,'[1]INTERNAL PARAMETERS-1'!$B$5:$J$44,5,FALSE)*VLOOKUP(OVYLD2_!CE$4,'[1]INTERNAL PARAMETERS-1'!$B$5:$J$44,6,FALSE)*VLOOKUP(OVYLD2_!CE$4,'[1]INTERNAL PARAMETERS-1'!$B$5:$J$44,3,FALSE) + OVYLD1_!CE213*(1-VLOOKUP(OVYLD2_!CE$4,'[1]INTERNAL PARAMETERS-1'!$B$5:$J$44,5,FALSE))*VLOOKUP(OVYLD2_!CE$4,'[1]INTERNAL PARAMETERS-1'!$B$5:$J$44,8,FALSE)*VLOOKUP(OVYLD2_!CE$4,'[1]INTERNAL PARAMETERS-1'!$B$5:$J$44,3,FALSE)</f>
        <v>0</v>
      </c>
      <c r="CF213" s="44">
        <f>OVYLD1_!CF213*VLOOKUP(OVYLD2_!CF$4,'[1]INTERNAL PARAMETERS-1'!$B$5:$J$44,5,FALSE)*VLOOKUP(OVYLD2_!CF$4,'[1]INTERNAL PARAMETERS-1'!$B$5:$J$44,6,FALSE)*VLOOKUP(OVYLD2_!CF$4,'[1]INTERNAL PARAMETERS-1'!$B$5:$J$44,3,FALSE) + OVYLD1_!CF213*(1-VLOOKUP(OVYLD2_!CF$4,'[1]INTERNAL PARAMETERS-1'!$B$5:$J$44,5,FALSE))*VLOOKUP(OVYLD2_!CF$4,'[1]INTERNAL PARAMETERS-1'!$B$5:$J$44,8,FALSE)*VLOOKUP(OVYLD2_!CF$4,'[1]INTERNAL PARAMETERS-1'!$B$5:$J$44,3,FALSE)</f>
        <v>0</v>
      </c>
      <c r="CG213" s="44">
        <f>OVYLD1_!CG213*VLOOKUP(OVYLD2_!CG$4,'[1]INTERNAL PARAMETERS-1'!$B$5:$J$44,5,FALSE)*VLOOKUP(OVYLD2_!CG$4,'[1]INTERNAL PARAMETERS-1'!$B$5:$J$44,6,FALSE)*VLOOKUP(OVYLD2_!CG$4,'[1]INTERNAL PARAMETERS-1'!$B$5:$J$44,3,FALSE) + OVYLD1_!CG213*(1-VLOOKUP(OVYLD2_!CG$4,'[1]INTERNAL PARAMETERS-1'!$B$5:$J$44,5,FALSE))*VLOOKUP(OVYLD2_!CG$4,'[1]INTERNAL PARAMETERS-1'!$B$5:$J$44,8,FALSE)*VLOOKUP(OVYLD2_!CG$4,'[1]INTERNAL PARAMETERS-1'!$B$5:$J$44,3,FALSE)</f>
        <v>0</v>
      </c>
      <c r="CH213" s="43">
        <f>OVYLD1_!CH213*VLOOKUP(OVYLD2_!CH$4,'[1]INTERNAL PARAMETERS-1'!$B$5:$J$44,5,FALSE)*VLOOKUP(OVYLD2_!CH$4,'[1]INTERNAL PARAMETERS-1'!$B$5:$J$44,6,FALSE)*VLOOKUP(OVYLD2_!CH$4,'[1]INTERNAL PARAMETERS-1'!$B$5:$J$44,3,FALSE) + OVYLD1_!CH213*(1-VLOOKUP(OVYLD2_!CH$4,'[1]INTERNAL PARAMETERS-1'!$B$5:$J$44,5,FALSE))*VLOOKUP(OVYLD2_!CH$4,'[1]INTERNAL PARAMETERS-1'!$B$5:$J$44,8,FALSE)*VLOOKUP(OVYLD2_!CH$4,'[1]INTERNAL PARAMETERS-1'!$B$5:$J$44,3,FALSE)</f>
        <v>0</v>
      </c>
      <c r="CJ213" s="45">
        <f t="shared" si="6"/>
        <v>0</v>
      </c>
      <c r="CK213" s="43">
        <f t="shared" si="7"/>
        <v>0</v>
      </c>
    </row>
    <row r="214" spans="2:89" x14ac:dyDescent="0.5">
      <c r="B214" s="58" t="s">
        <v>7</v>
      </c>
      <c r="C214" s="57" t="s">
        <v>63</v>
      </c>
      <c r="D214" s="57" t="s">
        <v>69</v>
      </c>
      <c r="E214" s="128">
        <f>OVERALL2021!AI214</f>
        <v>0</v>
      </c>
      <c r="F214" s="56">
        <f>'[1]INTERNAL PARAMETERS-1'!M16</f>
        <v>30.094999999999999</v>
      </c>
      <c r="G214" s="45">
        <f>OVYLD1_!G214*VLOOKUP(OVYLD2_!G$4,'[1]INTERNAL PARAMETERS-1'!$B$5:$J$44,5,FALSE)*VLOOKUP(OVYLD2_!G$4,'[1]INTERNAL PARAMETERS-1'!$B$5:$J$44,7,FALSE)*OVYLD2_!$F214 + OVYLD1_!G214*(1-VLOOKUP(OVYLD2_!G$4,'[1]INTERNAL PARAMETERS-1'!$B$5:$J$44,5,FALSE))*VLOOKUP(OVYLD2_!G$4,'[1]INTERNAL PARAMETERS-1'!$B$5:$J$44,9,FALSE)*OVYLD2_!$F214</f>
        <v>0</v>
      </c>
      <c r="H214" s="44">
        <f>OVYLD1_!H214*VLOOKUP(OVYLD2_!H$4,'[1]INTERNAL PARAMETERS-1'!$B$5:$J$44,5,FALSE)*VLOOKUP(OVYLD2_!H$4,'[1]INTERNAL PARAMETERS-1'!$B$5:$J$44,7,FALSE)*OVYLD2_!$F214 + OVYLD1_!H214*(1-VLOOKUP(OVYLD2_!H$4,'[1]INTERNAL PARAMETERS-1'!$B$5:$J$44,5,FALSE))*VLOOKUP(OVYLD2_!H$4,'[1]INTERNAL PARAMETERS-1'!$B$5:$J$44,9,FALSE)*OVYLD2_!$F214</f>
        <v>0</v>
      </c>
      <c r="I214" s="44">
        <f>OVYLD1_!I214*VLOOKUP(OVYLD2_!I$4,'[1]INTERNAL PARAMETERS-1'!$B$5:$J$44,5,FALSE)*VLOOKUP(OVYLD2_!I$4,'[1]INTERNAL PARAMETERS-1'!$B$5:$J$44,7,FALSE)*OVYLD2_!$F214 + OVYLD1_!I214*(1-VLOOKUP(OVYLD2_!I$4,'[1]INTERNAL PARAMETERS-1'!$B$5:$J$44,5,FALSE))*VLOOKUP(OVYLD2_!I$4,'[1]INTERNAL PARAMETERS-1'!$B$5:$J$44,9,FALSE)*OVYLD2_!$F214</f>
        <v>0</v>
      </c>
      <c r="J214" s="44">
        <f>OVYLD1_!J214*VLOOKUP(OVYLD2_!J$4,'[1]INTERNAL PARAMETERS-1'!$B$5:$J$44,5,FALSE)*VLOOKUP(OVYLD2_!J$4,'[1]INTERNAL PARAMETERS-1'!$B$5:$J$44,7,FALSE)*OVYLD2_!$F214 + OVYLD1_!J214*(1-VLOOKUP(OVYLD2_!J$4,'[1]INTERNAL PARAMETERS-1'!$B$5:$J$44,5,FALSE))*VLOOKUP(OVYLD2_!J$4,'[1]INTERNAL PARAMETERS-1'!$B$5:$J$44,9,FALSE)*OVYLD2_!$F214</f>
        <v>0</v>
      </c>
      <c r="K214" s="44">
        <f>OVYLD1_!K214*VLOOKUP(OVYLD2_!K$4,'[1]INTERNAL PARAMETERS-1'!$B$5:$J$44,5,FALSE)*VLOOKUP(OVYLD2_!K$4,'[1]INTERNAL PARAMETERS-1'!$B$5:$J$44,7,FALSE)*OVYLD2_!$F214 + OVYLD1_!K214*(1-VLOOKUP(OVYLD2_!K$4,'[1]INTERNAL PARAMETERS-1'!$B$5:$J$44,5,FALSE))*VLOOKUP(OVYLD2_!K$4,'[1]INTERNAL PARAMETERS-1'!$B$5:$J$44,9,FALSE)*OVYLD2_!$F214</f>
        <v>0</v>
      </c>
      <c r="L214" s="44">
        <f>OVYLD1_!L214*VLOOKUP(OVYLD2_!L$4,'[1]INTERNAL PARAMETERS-1'!$B$5:$J$44,5,FALSE)*VLOOKUP(OVYLD2_!L$4,'[1]INTERNAL PARAMETERS-1'!$B$5:$J$44,7,FALSE)*OVYLD2_!$F214 + OVYLD1_!L214*(1-VLOOKUP(OVYLD2_!L$4,'[1]INTERNAL PARAMETERS-1'!$B$5:$J$44,5,FALSE))*VLOOKUP(OVYLD2_!L$4,'[1]INTERNAL PARAMETERS-1'!$B$5:$J$44,9,FALSE)*OVYLD2_!$F214</f>
        <v>0</v>
      </c>
      <c r="M214" s="44">
        <f>OVYLD1_!M214*VLOOKUP(OVYLD2_!M$4,'[1]INTERNAL PARAMETERS-1'!$B$5:$J$44,5,FALSE)*VLOOKUP(OVYLD2_!M$4,'[1]INTERNAL PARAMETERS-1'!$B$5:$J$44,7,FALSE)*OVYLD2_!$F214 + OVYLD1_!M214*(1-VLOOKUP(OVYLD2_!M$4,'[1]INTERNAL PARAMETERS-1'!$B$5:$J$44,5,FALSE))*VLOOKUP(OVYLD2_!M$4,'[1]INTERNAL PARAMETERS-1'!$B$5:$J$44,9,FALSE)*OVYLD2_!$F214</f>
        <v>0</v>
      </c>
      <c r="N214" s="44">
        <f>OVYLD1_!N214*VLOOKUP(OVYLD2_!N$4,'[1]INTERNAL PARAMETERS-1'!$B$5:$J$44,5,FALSE)*VLOOKUP(OVYLD2_!N$4,'[1]INTERNAL PARAMETERS-1'!$B$5:$J$44,7,FALSE)*OVYLD2_!$F214 + OVYLD1_!N214*(1-VLOOKUP(OVYLD2_!N$4,'[1]INTERNAL PARAMETERS-1'!$B$5:$J$44,5,FALSE))*VLOOKUP(OVYLD2_!N$4,'[1]INTERNAL PARAMETERS-1'!$B$5:$J$44,9,FALSE)*OVYLD2_!$F214</f>
        <v>0</v>
      </c>
      <c r="O214" s="44">
        <f>OVYLD1_!O214*VLOOKUP(OVYLD2_!O$4,'[1]INTERNAL PARAMETERS-1'!$B$5:$J$44,5,FALSE)*VLOOKUP(OVYLD2_!O$4,'[1]INTERNAL PARAMETERS-1'!$B$5:$J$44,7,FALSE)*OVYLD2_!$F214 + OVYLD1_!O214*(1-VLOOKUP(OVYLD2_!O$4,'[1]INTERNAL PARAMETERS-1'!$B$5:$J$44,5,FALSE))*VLOOKUP(OVYLD2_!O$4,'[1]INTERNAL PARAMETERS-1'!$B$5:$J$44,9,FALSE)*OVYLD2_!$F214</f>
        <v>0</v>
      </c>
      <c r="P214" s="44">
        <f>OVYLD1_!P214*VLOOKUP(OVYLD2_!P$4,'[1]INTERNAL PARAMETERS-1'!$B$5:$J$44,5,FALSE)*VLOOKUP(OVYLD2_!P$4,'[1]INTERNAL PARAMETERS-1'!$B$5:$J$44,7,FALSE)*OVYLD2_!$F214 + OVYLD1_!P214*(1-VLOOKUP(OVYLD2_!P$4,'[1]INTERNAL PARAMETERS-1'!$B$5:$J$44,5,FALSE))*VLOOKUP(OVYLD2_!P$4,'[1]INTERNAL PARAMETERS-1'!$B$5:$J$44,9,FALSE)*OVYLD2_!$F214</f>
        <v>0</v>
      </c>
      <c r="Q214" s="44">
        <f>OVYLD1_!Q214*VLOOKUP(OVYLD2_!Q$4,'[1]INTERNAL PARAMETERS-1'!$B$5:$J$44,5,FALSE)*VLOOKUP(OVYLD2_!Q$4,'[1]INTERNAL PARAMETERS-1'!$B$5:$J$44,7,FALSE)*OVYLD2_!$F214 + OVYLD1_!Q214*(1-VLOOKUP(OVYLD2_!Q$4,'[1]INTERNAL PARAMETERS-1'!$B$5:$J$44,5,FALSE))*VLOOKUP(OVYLD2_!Q$4,'[1]INTERNAL PARAMETERS-1'!$B$5:$J$44,9,FALSE)*OVYLD2_!$F214</f>
        <v>0</v>
      </c>
      <c r="R214" s="44">
        <f>OVYLD1_!R214*VLOOKUP(OVYLD2_!R$4,'[1]INTERNAL PARAMETERS-1'!$B$5:$J$44,5,FALSE)*VLOOKUP(OVYLD2_!R$4,'[1]INTERNAL PARAMETERS-1'!$B$5:$J$44,7,FALSE)*OVYLD2_!$F214 + OVYLD1_!R214*(1-VLOOKUP(OVYLD2_!R$4,'[1]INTERNAL PARAMETERS-1'!$B$5:$J$44,5,FALSE))*VLOOKUP(OVYLD2_!R$4,'[1]INTERNAL PARAMETERS-1'!$B$5:$J$44,9,FALSE)*OVYLD2_!$F214</f>
        <v>0</v>
      </c>
      <c r="S214" s="44">
        <f>OVYLD1_!S214*VLOOKUP(OVYLD2_!S$4,'[1]INTERNAL PARAMETERS-1'!$B$5:$J$44,5,FALSE)*VLOOKUP(OVYLD2_!S$4,'[1]INTERNAL PARAMETERS-1'!$B$5:$J$44,7,FALSE)*OVYLD2_!$F214 + OVYLD1_!S214*(1-VLOOKUP(OVYLD2_!S$4,'[1]INTERNAL PARAMETERS-1'!$B$5:$J$44,5,FALSE))*VLOOKUP(OVYLD2_!S$4,'[1]INTERNAL PARAMETERS-1'!$B$5:$J$44,9,FALSE)*OVYLD2_!$F214</f>
        <v>0</v>
      </c>
      <c r="T214" s="44">
        <f>OVYLD1_!T214*VLOOKUP(OVYLD2_!T$4,'[1]INTERNAL PARAMETERS-1'!$B$5:$J$44,5,FALSE)*VLOOKUP(OVYLD2_!T$4,'[1]INTERNAL PARAMETERS-1'!$B$5:$J$44,7,FALSE)*OVYLD2_!$F214 + OVYLD1_!T214*(1-VLOOKUP(OVYLD2_!T$4,'[1]INTERNAL PARAMETERS-1'!$B$5:$J$44,5,FALSE))*VLOOKUP(OVYLD2_!T$4,'[1]INTERNAL PARAMETERS-1'!$B$5:$J$44,9,FALSE)*OVYLD2_!$F214</f>
        <v>0</v>
      </c>
      <c r="U214" s="44">
        <f>OVYLD1_!U214*VLOOKUP(OVYLD2_!U$4,'[1]INTERNAL PARAMETERS-1'!$B$5:$J$44,5,FALSE)*VLOOKUP(OVYLD2_!U$4,'[1]INTERNAL PARAMETERS-1'!$B$5:$J$44,7,FALSE)*OVYLD2_!$F214 + OVYLD1_!U214*(1-VLOOKUP(OVYLD2_!U$4,'[1]INTERNAL PARAMETERS-1'!$B$5:$J$44,5,FALSE))*VLOOKUP(OVYLD2_!U$4,'[1]INTERNAL PARAMETERS-1'!$B$5:$J$44,9,FALSE)*OVYLD2_!$F214</f>
        <v>0</v>
      </c>
      <c r="V214" s="44">
        <f>OVYLD1_!V214*VLOOKUP(OVYLD2_!V$4,'[1]INTERNAL PARAMETERS-1'!$B$5:$J$44,5,FALSE)*VLOOKUP(OVYLD2_!V$4,'[1]INTERNAL PARAMETERS-1'!$B$5:$J$44,7,FALSE)*OVYLD2_!$F214 + OVYLD1_!V214*(1-VLOOKUP(OVYLD2_!V$4,'[1]INTERNAL PARAMETERS-1'!$B$5:$J$44,5,FALSE))*VLOOKUP(OVYLD2_!V$4,'[1]INTERNAL PARAMETERS-1'!$B$5:$J$44,9,FALSE)*OVYLD2_!$F214</f>
        <v>0</v>
      </c>
      <c r="W214" s="44">
        <f>OVYLD1_!W214*VLOOKUP(OVYLD2_!W$4,'[1]INTERNAL PARAMETERS-1'!$B$5:$J$44,5,FALSE)*VLOOKUP(OVYLD2_!W$4,'[1]INTERNAL PARAMETERS-1'!$B$5:$J$44,7,FALSE)*OVYLD2_!$F214 + OVYLD1_!W214*(1-VLOOKUP(OVYLD2_!W$4,'[1]INTERNAL PARAMETERS-1'!$B$5:$J$44,5,FALSE))*VLOOKUP(OVYLD2_!W$4,'[1]INTERNAL PARAMETERS-1'!$B$5:$J$44,9,FALSE)*OVYLD2_!$F214</f>
        <v>0</v>
      </c>
      <c r="X214" s="44">
        <f>OVYLD1_!X214*VLOOKUP(OVYLD2_!X$4,'[1]INTERNAL PARAMETERS-1'!$B$5:$J$44,5,FALSE)*VLOOKUP(OVYLD2_!X$4,'[1]INTERNAL PARAMETERS-1'!$B$5:$J$44,7,FALSE)*OVYLD2_!$F214 + OVYLD1_!X214*(1-VLOOKUP(OVYLD2_!X$4,'[1]INTERNAL PARAMETERS-1'!$B$5:$J$44,5,FALSE))*VLOOKUP(OVYLD2_!X$4,'[1]INTERNAL PARAMETERS-1'!$B$5:$J$44,9,FALSE)*OVYLD2_!$F214</f>
        <v>0</v>
      </c>
      <c r="Y214" s="44">
        <f>OVYLD1_!Y214*VLOOKUP(OVYLD2_!Y$4,'[1]INTERNAL PARAMETERS-1'!$B$5:$J$44,5,FALSE)*VLOOKUP(OVYLD2_!Y$4,'[1]INTERNAL PARAMETERS-1'!$B$5:$J$44,7,FALSE)*OVYLD2_!$F214 + OVYLD1_!Y214*(1-VLOOKUP(OVYLD2_!Y$4,'[1]INTERNAL PARAMETERS-1'!$B$5:$J$44,5,FALSE))*VLOOKUP(OVYLD2_!Y$4,'[1]INTERNAL PARAMETERS-1'!$B$5:$J$44,9,FALSE)*OVYLD2_!$F214</f>
        <v>0</v>
      </c>
      <c r="Z214" s="44">
        <f>OVYLD1_!Z214*VLOOKUP(OVYLD2_!Z$4,'[1]INTERNAL PARAMETERS-1'!$B$5:$J$44,5,FALSE)*VLOOKUP(OVYLD2_!Z$4,'[1]INTERNAL PARAMETERS-1'!$B$5:$J$44,7,FALSE)*OVYLD2_!$F214 + OVYLD1_!Z214*(1-VLOOKUP(OVYLD2_!Z$4,'[1]INTERNAL PARAMETERS-1'!$B$5:$J$44,5,FALSE))*VLOOKUP(OVYLD2_!Z$4,'[1]INTERNAL PARAMETERS-1'!$B$5:$J$44,9,FALSE)*OVYLD2_!$F214</f>
        <v>0</v>
      </c>
      <c r="AA214" s="44">
        <f>OVYLD1_!AA214*VLOOKUP(OVYLD2_!AA$4,'[1]INTERNAL PARAMETERS-1'!$B$5:$J$44,5,FALSE)*VLOOKUP(OVYLD2_!AA$4,'[1]INTERNAL PARAMETERS-1'!$B$5:$J$44,7,FALSE)*OVYLD2_!$F214 + OVYLD1_!AA214*(1-VLOOKUP(OVYLD2_!AA$4,'[1]INTERNAL PARAMETERS-1'!$B$5:$J$44,5,FALSE))*VLOOKUP(OVYLD2_!AA$4,'[1]INTERNAL PARAMETERS-1'!$B$5:$J$44,9,FALSE)*OVYLD2_!$F214</f>
        <v>0</v>
      </c>
      <c r="AB214" s="44">
        <f>OVYLD1_!AB214*VLOOKUP(OVYLD2_!AB$4,'[1]INTERNAL PARAMETERS-1'!$B$5:$J$44,5,FALSE)*VLOOKUP(OVYLD2_!AB$4,'[1]INTERNAL PARAMETERS-1'!$B$5:$J$44,7,FALSE)*OVYLD2_!$F214 + OVYLD1_!AB214*(1-VLOOKUP(OVYLD2_!AB$4,'[1]INTERNAL PARAMETERS-1'!$B$5:$J$44,5,FALSE))*VLOOKUP(OVYLD2_!AB$4,'[1]INTERNAL PARAMETERS-1'!$B$5:$J$44,9,FALSE)*OVYLD2_!$F214</f>
        <v>0</v>
      </c>
      <c r="AC214" s="44">
        <f>OVYLD1_!AC214*VLOOKUP(OVYLD2_!AC$4,'[1]INTERNAL PARAMETERS-1'!$B$5:$J$44,5,FALSE)*VLOOKUP(OVYLD2_!AC$4,'[1]INTERNAL PARAMETERS-1'!$B$5:$J$44,7,FALSE)*OVYLD2_!$F214 + OVYLD1_!AC214*(1-VLOOKUP(OVYLD2_!AC$4,'[1]INTERNAL PARAMETERS-1'!$B$5:$J$44,5,FALSE))*VLOOKUP(OVYLD2_!AC$4,'[1]INTERNAL PARAMETERS-1'!$B$5:$J$44,9,FALSE)*OVYLD2_!$F214</f>
        <v>0</v>
      </c>
      <c r="AD214" s="44">
        <f>OVYLD1_!AD214*VLOOKUP(OVYLD2_!AD$4,'[1]INTERNAL PARAMETERS-1'!$B$5:$J$44,5,FALSE)*VLOOKUP(OVYLD2_!AD$4,'[1]INTERNAL PARAMETERS-1'!$B$5:$J$44,7,FALSE)*OVYLD2_!$F214 + OVYLD1_!AD214*(1-VLOOKUP(OVYLD2_!AD$4,'[1]INTERNAL PARAMETERS-1'!$B$5:$J$44,5,FALSE))*VLOOKUP(OVYLD2_!AD$4,'[1]INTERNAL PARAMETERS-1'!$B$5:$J$44,9,FALSE)*OVYLD2_!$F214</f>
        <v>0</v>
      </c>
      <c r="AE214" s="44">
        <f>OVYLD1_!AE214*VLOOKUP(OVYLD2_!AE$4,'[1]INTERNAL PARAMETERS-1'!$B$5:$J$44,5,FALSE)*VLOOKUP(OVYLD2_!AE$4,'[1]INTERNAL PARAMETERS-1'!$B$5:$J$44,7,FALSE)*OVYLD2_!$F214 + OVYLD1_!AE214*(1-VLOOKUP(OVYLD2_!AE$4,'[1]INTERNAL PARAMETERS-1'!$B$5:$J$44,5,FALSE))*VLOOKUP(OVYLD2_!AE$4,'[1]INTERNAL PARAMETERS-1'!$B$5:$J$44,9,FALSE)*OVYLD2_!$F214</f>
        <v>0</v>
      </c>
      <c r="AF214" s="44">
        <f>OVYLD1_!AF214*VLOOKUP(OVYLD2_!AF$4,'[1]INTERNAL PARAMETERS-1'!$B$5:$J$44,5,FALSE)*VLOOKUP(OVYLD2_!AF$4,'[1]INTERNAL PARAMETERS-1'!$B$5:$J$44,7,FALSE)*OVYLD2_!$F214 + OVYLD1_!AF214*(1-VLOOKUP(OVYLD2_!AF$4,'[1]INTERNAL PARAMETERS-1'!$B$5:$J$44,5,FALSE))*VLOOKUP(OVYLD2_!AF$4,'[1]INTERNAL PARAMETERS-1'!$B$5:$J$44,9,FALSE)*OVYLD2_!$F214</f>
        <v>0</v>
      </c>
      <c r="AG214" s="44">
        <f>OVYLD1_!AG214*VLOOKUP(OVYLD2_!AG$4,'[1]INTERNAL PARAMETERS-1'!$B$5:$J$44,5,FALSE)*VLOOKUP(OVYLD2_!AG$4,'[1]INTERNAL PARAMETERS-1'!$B$5:$J$44,7,FALSE)*OVYLD2_!$F214 + OVYLD1_!AG214*(1-VLOOKUP(OVYLD2_!AG$4,'[1]INTERNAL PARAMETERS-1'!$B$5:$J$44,5,FALSE))*VLOOKUP(OVYLD2_!AG$4,'[1]INTERNAL PARAMETERS-1'!$B$5:$J$44,9,FALSE)*OVYLD2_!$F214</f>
        <v>0</v>
      </c>
      <c r="AH214" s="44">
        <f>OVYLD1_!AH214*VLOOKUP(OVYLD2_!AH$4,'[1]INTERNAL PARAMETERS-1'!$B$5:$J$44,5,FALSE)*VLOOKUP(OVYLD2_!AH$4,'[1]INTERNAL PARAMETERS-1'!$B$5:$J$44,7,FALSE)*OVYLD2_!$F214 + OVYLD1_!AH214*(1-VLOOKUP(OVYLD2_!AH$4,'[1]INTERNAL PARAMETERS-1'!$B$5:$J$44,5,FALSE))*VLOOKUP(OVYLD2_!AH$4,'[1]INTERNAL PARAMETERS-1'!$B$5:$J$44,9,FALSE)*OVYLD2_!$F214</f>
        <v>0</v>
      </c>
      <c r="AI214" s="44">
        <f>OVYLD1_!AI214*VLOOKUP(OVYLD2_!AI$4,'[1]INTERNAL PARAMETERS-1'!$B$5:$J$44,5,FALSE)*VLOOKUP(OVYLD2_!AI$4,'[1]INTERNAL PARAMETERS-1'!$B$5:$J$44,7,FALSE)*OVYLD2_!$F214 + OVYLD1_!AI214*(1-VLOOKUP(OVYLD2_!AI$4,'[1]INTERNAL PARAMETERS-1'!$B$5:$J$44,5,FALSE))*VLOOKUP(OVYLD2_!AI$4,'[1]INTERNAL PARAMETERS-1'!$B$5:$J$44,9,FALSE)*OVYLD2_!$F214</f>
        <v>0</v>
      </c>
      <c r="AJ214" s="44">
        <f>OVYLD1_!AJ214*VLOOKUP(OVYLD2_!AJ$4,'[1]INTERNAL PARAMETERS-1'!$B$5:$J$44,5,FALSE)*VLOOKUP(OVYLD2_!AJ$4,'[1]INTERNAL PARAMETERS-1'!$B$5:$J$44,7,FALSE)*OVYLD2_!$F214 + OVYLD1_!AJ214*(1-VLOOKUP(OVYLD2_!AJ$4,'[1]INTERNAL PARAMETERS-1'!$B$5:$J$44,5,FALSE))*VLOOKUP(OVYLD2_!AJ$4,'[1]INTERNAL PARAMETERS-1'!$B$5:$J$44,9,FALSE)*OVYLD2_!$F214</f>
        <v>0</v>
      </c>
      <c r="AK214" s="44">
        <f>OVYLD1_!AK214*VLOOKUP(OVYLD2_!AK$4,'[1]INTERNAL PARAMETERS-1'!$B$5:$J$44,5,FALSE)*VLOOKUP(OVYLD2_!AK$4,'[1]INTERNAL PARAMETERS-1'!$B$5:$J$44,7,FALSE)*OVYLD2_!$F214 + OVYLD1_!AK214*(1-VLOOKUP(OVYLD2_!AK$4,'[1]INTERNAL PARAMETERS-1'!$B$5:$J$44,5,FALSE))*VLOOKUP(OVYLD2_!AK$4,'[1]INTERNAL PARAMETERS-1'!$B$5:$J$44,9,FALSE)*OVYLD2_!$F214</f>
        <v>0</v>
      </c>
      <c r="AL214" s="44">
        <f>OVYLD1_!AL214*VLOOKUP(OVYLD2_!AL$4,'[1]INTERNAL PARAMETERS-1'!$B$5:$J$44,5,FALSE)*VLOOKUP(OVYLD2_!AL$4,'[1]INTERNAL PARAMETERS-1'!$B$5:$J$44,7,FALSE)*OVYLD2_!$F214 + OVYLD1_!AL214*(1-VLOOKUP(OVYLD2_!AL$4,'[1]INTERNAL PARAMETERS-1'!$B$5:$J$44,5,FALSE))*VLOOKUP(OVYLD2_!AL$4,'[1]INTERNAL PARAMETERS-1'!$B$5:$J$44,9,FALSE)*OVYLD2_!$F214</f>
        <v>0</v>
      </c>
      <c r="AM214" s="44">
        <f>OVYLD1_!AM214*VLOOKUP(OVYLD2_!AM$4,'[1]INTERNAL PARAMETERS-1'!$B$5:$J$44,5,FALSE)*VLOOKUP(OVYLD2_!AM$4,'[1]INTERNAL PARAMETERS-1'!$B$5:$J$44,7,FALSE)*OVYLD2_!$F214 + OVYLD1_!AM214*(1-VLOOKUP(OVYLD2_!AM$4,'[1]INTERNAL PARAMETERS-1'!$B$5:$J$44,5,FALSE))*VLOOKUP(OVYLD2_!AM$4,'[1]INTERNAL PARAMETERS-1'!$B$5:$J$44,9,FALSE)*OVYLD2_!$F214</f>
        <v>0</v>
      </c>
      <c r="AN214" s="44">
        <f>OVYLD1_!AN214*VLOOKUP(OVYLD2_!AN$4,'[1]INTERNAL PARAMETERS-1'!$B$5:$J$44,5,FALSE)*VLOOKUP(OVYLD2_!AN$4,'[1]INTERNAL PARAMETERS-1'!$B$5:$J$44,7,FALSE)*OVYLD2_!$F214 + OVYLD1_!AN214*(1-VLOOKUP(OVYLD2_!AN$4,'[1]INTERNAL PARAMETERS-1'!$B$5:$J$44,5,FALSE))*VLOOKUP(OVYLD2_!AN$4,'[1]INTERNAL PARAMETERS-1'!$B$5:$J$44,9,FALSE)*OVYLD2_!$F214</f>
        <v>0</v>
      </c>
      <c r="AO214" s="44">
        <f>OVYLD1_!AO214*VLOOKUP(OVYLD2_!AO$4,'[1]INTERNAL PARAMETERS-1'!$B$5:$J$44,5,FALSE)*VLOOKUP(OVYLD2_!AO$4,'[1]INTERNAL PARAMETERS-1'!$B$5:$J$44,7,FALSE)*OVYLD2_!$F214 + OVYLD1_!AO214*(1-VLOOKUP(OVYLD2_!AO$4,'[1]INTERNAL PARAMETERS-1'!$B$5:$J$44,5,FALSE))*VLOOKUP(OVYLD2_!AO$4,'[1]INTERNAL PARAMETERS-1'!$B$5:$J$44,9,FALSE)*OVYLD2_!$F214</f>
        <v>0</v>
      </c>
      <c r="AP214" s="44">
        <f>OVYLD1_!AP214*VLOOKUP(OVYLD2_!AP$4,'[1]INTERNAL PARAMETERS-1'!$B$5:$J$44,5,FALSE)*VLOOKUP(OVYLD2_!AP$4,'[1]INTERNAL PARAMETERS-1'!$B$5:$J$44,7,FALSE)*OVYLD2_!$F214 + OVYLD1_!AP214*(1-VLOOKUP(OVYLD2_!AP$4,'[1]INTERNAL PARAMETERS-1'!$B$5:$J$44,5,FALSE))*VLOOKUP(OVYLD2_!AP$4,'[1]INTERNAL PARAMETERS-1'!$B$5:$J$44,9,FALSE)*OVYLD2_!$F214</f>
        <v>0</v>
      </c>
      <c r="AQ214" s="44">
        <f>OVYLD1_!AQ214*VLOOKUP(OVYLD2_!AQ$4,'[1]INTERNAL PARAMETERS-1'!$B$5:$J$44,5,FALSE)*VLOOKUP(OVYLD2_!AQ$4,'[1]INTERNAL PARAMETERS-1'!$B$5:$J$44,7,FALSE)*OVYLD2_!$F214 + OVYLD1_!AQ214*(1-VLOOKUP(OVYLD2_!AQ$4,'[1]INTERNAL PARAMETERS-1'!$B$5:$J$44,5,FALSE))*VLOOKUP(OVYLD2_!AQ$4,'[1]INTERNAL PARAMETERS-1'!$B$5:$J$44,9,FALSE)*OVYLD2_!$F214</f>
        <v>0</v>
      </c>
      <c r="AR214" s="44">
        <f>OVYLD1_!AR214*VLOOKUP(OVYLD2_!AR$4,'[1]INTERNAL PARAMETERS-1'!$B$5:$J$44,5,FALSE)*VLOOKUP(OVYLD2_!AR$4,'[1]INTERNAL PARAMETERS-1'!$B$5:$J$44,7,FALSE)*OVYLD2_!$F214 + OVYLD1_!AR214*(1-VLOOKUP(OVYLD2_!AR$4,'[1]INTERNAL PARAMETERS-1'!$B$5:$J$44,5,FALSE))*VLOOKUP(OVYLD2_!AR$4,'[1]INTERNAL PARAMETERS-1'!$B$5:$J$44,9,FALSE)*OVYLD2_!$F214</f>
        <v>0</v>
      </c>
      <c r="AS214" s="44">
        <f>OVYLD1_!AS214*VLOOKUP(OVYLD2_!AS$4,'[1]INTERNAL PARAMETERS-1'!$B$5:$J$44,5,FALSE)*VLOOKUP(OVYLD2_!AS$4,'[1]INTERNAL PARAMETERS-1'!$B$5:$J$44,7,FALSE)*OVYLD2_!$F214 + OVYLD1_!AS214*(1-VLOOKUP(OVYLD2_!AS$4,'[1]INTERNAL PARAMETERS-1'!$B$5:$J$44,5,FALSE))*VLOOKUP(OVYLD2_!AS$4,'[1]INTERNAL PARAMETERS-1'!$B$5:$J$44,9,FALSE)*OVYLD2_!$F214</f>
        <v>0</v>
      </c>
      <c r="AT214" s="43">
        <f>OVYLD1_!AT214*VLOOKUP(OVYLD2_!AT$4,'[1]INTERNAL PARAMETERS-1'!$B$5:$J$44,5,FALSE)*VLOOKUP(OVYLD2_!AT$4,'[1]INTERNAL PARAMETERS-1'!$B$5:$J$44,7,FALSE)*OVYLD2_!$F214 + OVYLD1_!AT214*(1-VLOOKUP(OVYLD2_!AT$4,'[1]INTERNAL PARAMETERS-1'!$B$5:$J$44,5,FALSE))*VLOOKUP(OVYLD2_!AT$4,'[1]INTERNAL PARAMETERS-1'!$B$5:$J$44,9,FALSE)*OVYLD2_!$F214</f>
        <v>0</v>
      </c>
      <c r="AU214" s="45">
        <f>OVYLD1_!AU214*VLOOKUP(OVYLD2_!AU$4,'[1]INTERNAL PARAMETERS-1'!$B$5:$J$44,5,FALSE)*VLOOKUP(OVYLD2_!AU$4,'[1]INTERNAL PARAMETERS-1'!$B$5:$J$44,6,FALSE)*VLOOKUP(OVYLD2_!AU$4,'[1]INTERNAL PARAMETERS-1'!$B$5:$J$44,3,FALSE) + OVYLD1_!AU214*(1-VLOOKUP(OVYLD2_!AU$4,'[1]INTERNAL PARAMETERS-1'!$B$5:$J$44,5,FALSE))*VLOOKUP(OVYLD2_!AU$4,'[1]INTERNAL PARAMETERS-1'!$B$5:$J$44,8,FALSE)*VLOOKUP(OVYLD2_!AU$4,'[1]INTERNAL PARAMETERS-1'!$B$5:$J$44,3,FALSE)</f>
        <v>0</v>
      </c>
      <c r="AV214" s="44">
        <f>OVYLD1_!AV214*VLOOKUP(OVYLD2_!AV$4,'[1]INTERNAL PARAMETERS-1'!$B$5:$J$44,5,FALSE)*VLOOKUP(OVYLD2_!AV$4,'[1]INTERNAL PARAMETERS-1'!$B$5:$J$44,6,FALSE)*VLOOKUP(OVYLD2_!AV$4,'[1]INTERNAL PARAMETERS-1'!$B$5:$J$44,3,FALSE) + OVYLD1_!AV214*(1-VLOOKUP(OVYLD2_!AV$4,'[1]INTERNAL PARAMETERS-1'!$B$5:$J$44,5,FALSE))*VLOOKUP(OVYLD2_!AV$4,'[1]INTERNAL PARAMETERS-1'!$B$5:$J$44,8,FALSE)*VLOOKUP(OVYLD2_!AV$4,'[1]INTERNAL PARAMETERS-1'!$B$5:$J$44,3,FALSE)</f>
        <v>0</v>
      </c>
      <c r="AW214" s="44">
        <f>OVYLD1_!AW214*VLOOKUP(OVYLD2_!AW$4,'[1]INTERNAL PARAMETERS-1'!$B$5:$J$44,5,FALSE)*VLOOKUP(OVYLD2_!AW$4,'[1]INTERNAL PARAMETERS-1'!$B$5:$J$44,6,FALSE)*VLOOKUP(OVYLD2_!AW$4,'[1]INTERNAL PARAMETERS-1'!$B$5:$J$44,3,FALSE) + OVYLD1_!AW214*(1-VLOOKUP(OVYLD2_!AW$4,'[1]INTERNAL PARAMETERS-1'!$B$5:$J$44,5,FALSE))*VLOOKUP(OVYLD2_!AW$4,'[1]INTERNAL PARAMETERS-1'!$B$5:$J$44,8,FALSE)*VLOOKUP(OVYLD2_!AW$4,'[1]INTERNAL PARAMETERS-1'!$B$5:$J$44,3,FALSE)</f>
        <v>0</v>
      </c>
      <c r="AX214" s="44">
        <f>OVYLD1_!AX214*VLOOKUP(OVYLD2_!AX$4,'[1]INTERNAL PARAMETERS-1'!$B$5:$J$44,5,FALSE)*VLOOKUP(OVYLD2_!AX$4,'[1]INTERNAL PARAMETERS-1'!$B$5:$J$44,6,FALSE)*VLOOKUP(OVYLD2_!AX$4,'[1]INTERNAL PARAMETERS-1'!$B$5:$J$44,3,FALSE) + OVYLD1_!AX214*(1-VLOOKUP(OVYLD2_!AX$4,'[1]INTERNAL PARAMETERS-1'!$B$5:$J$44,5,FALSE))*VLOOKUP(OVYLD2_!AX$4,'[1]INTERNAL PARAMETERS-1'!$B$5:$J$44,8,FALSE)*VLOOKUP(OVYLD2_!AX$4,'[1]INTERNAL PARAMETERS-1'!$B$5:$J$44,3,FALSE)</f>
        <v>0</v>
      </c>
      <c r="AY214" s="44">
        <f>OVYLD1_!AY214*VLOOKUP(OVYLD2_!AY$4,'[1]INTERNAL PARAMETERS-1'!$B$5:$J$44,5,FALSE)*VLOOKUP(OVYLD2_!AY$4,'[1]INTERNAL PARAMETERS-1'!$B$5:$J$44,6,FALSE)*VLOOKUP(OVYLD2_!AY$4,'[1]INTERNAL PARAMETERS-1'!$B$5:$J$44,3,FALSE) + OVYLD1_!AY214*(1-VLOOKUP(OVYLD2_!AY$4,'[1]INTERNAL PARAMETERS-1'!$B$5:$J$44,5,FALSE))*VLOOKUP(OVYLD2_!AY$4,'[1]INTERNAL PARAMETERS-1'!$B$5:$J$44,8,FALSE)*VLOOKUP(OVYLD2_!AY$4,'[1]INTERNAL PARAMETERS-1'!$B$5:$J$44,3,FALSE)</f>
        <v>0</v>
      </c>
      <c r="AZ214" s="44">
        <f>OVYLD1_!AZ214*VLOOKUP(OVYLD2_!AZ$4,'[1]INTERNAL PARAMETERS-1'!$B$5:$J$44,5,FALSE)*VLOOKUP(OVYLD2_!AZ$4,'[1]INTERNAL PARAMETERS-1'!$B$5:$J$44,6,FALSE)*VLOOKUP(OVYLD2_!AZ$4,'[1]INTERNAL PARAMETERS-1'!$B$5:$J$44,3,FALSE) + OVYLD1_!AZ214*(1-VLOOKUP(OVYLD2_!AZ$4,'[1]INTERNAL PARAMETERS-1'!$B$5:$J$44,5,FALSE))*VLOOKUP(OVYLD2_!AZ$4,'[1]INTERNAL PARAMETERS-1'!$B$5:$J$44,8,FALSE)*VLOOKUP(OVYLD2_!AZ$4,'[1]INTERNAL PARAMETERS-1'!$B$5:$J$44,3,FALSE)</f>
        <v>0</v>
      </c>
      <c r="BA214" s="44">
        <f>OVYLD1_!BA214*VLOOKUP(OVYLD2_!BA$4,'[1]INTERNAL PARAMETERS-1'!$B$5:$J$44,5,FALSE)*VLOOKUP(OVYLD2_!BA$4,'[1]INTERNAL PARAMETERS-1'!$B$5:$J$44,6,FALSE)*VLOOKUP(OVYLD2_!BA$4,'[1]INTERNAL PARAMETERS-1'!$B$5:$J$44,3,FALSE) + OVYLD1_!BA214*(1-VLOOKUP(OVYLD2_!BA$4,'[1]INTERNAL PARAMETERS-1'!$B$5:$J$44,5,FALSE))*VLOOKUP(OVYLD2_!BA$4,'[1]INTERNAL PARAMETERS-1'!$B$5:$J$44,8,FALSE)*VLOOKUP(OVYLD2_!BA$4,'[1]INTERNAL PARAMETERS-1'!$B$5:$J$44,3,FALSE)</f>
        <v>0</v>
      </c>
      <c r="BB214" s="44">
        <f>OVYLD1_!BB214*VLOOKUP(OVYLD2_!BB$4,'[1]INTERNAL PARAMETERS-1'!$B$5:$J$44,5,FALSE)*VLOOKUP(OVYLD2_!BB$4,'[1]INTERNAL PARAMETERS-1'!$B$5:$J$44,6,FALSE)*VLOOKUP(OVYLD2_!BB$4,'[1]INTERNAL PARAMETERS-1'!$B$5:$J$44,3,FALSE) + OVYLD1_!BB214*(1-VLOOKUP(OVYLD2_!BB$4,'[1]INTERNAL PARAMETERS-1'!$B$5:$J$44,5,FALSE))*VLOOKUP(OVYLD2_!BB$4,'[1]INTERNAL PARAMETERS-1'!$B$5:$J$44,8,FALSE)*VLOOKUP(OVYLD2_!BB$4,'[1]INTERNAL PARAMETERS-1'!$B$5:$J$44,3,FALSE)</f>
        <v>0</v>
      </c>
      <c r="BC214" s="44">
        <f>OVYLD1_!BC214*VLOOKUP(OVYLD2_!BC$4,'[1]INTERNAL PARAMETERS-1'!$B$5:$J$44,5,FALSE)*VLOOKUP(OVYLD2_!BC$4,'[1]INTERNAL PARAMETERS-1'!$B$5:$J$44,6,FALSE)*VLOOKUP(OVYLD2_!BC$4,'[1]INTERNAL PARAMETERS-1'!$B$5:$J$44,3,FALSE) + OVYLD1_!BC214*(1-VLOOKUP(OVYLD2_!BC$4,'[1]INTERNAL PARAMETERS-1'!$B$5:$J$44,5,FALSE))*VLOOKUP(OVYLD2_!BC$4,'[1]INTERNAL PARAMETERS-1'!$B$5:$J$44,8,FALSE)*VLOOKUP(OVYLD2_!BC$4,'[1]INTERNAL PARAMETERS-1'!$B$5:$J$44,3,FALSE)</f>
        <v>0</v>
      </c>
      <c r="BD214" s="44">
        <f>OVYLD1_!BD214*VLOOKUP(OVYLD2_!BD$4,'[1]INTERNAL PARAMETERS-1'!$B$5:$J$44,5,FALSE)*VLOOKUP(OVYLD2_!BD$4,'[1]INTERNAL PARAMETERS-1'!$B$5:$J$44,6,FALSE)*VLOOKUP(OVYLD2_!BD$4,'[1]INTERNAL PARAMETERS-1'!$B$5:$J$44,3,FALSE) + OVYLD1_!BD214*(1-VLOOKUP(OVYLD2_!BD$4,'[1]INTERNAL PARAMETERS-1'!$B$5:$J$44,5,FALSE))*VLOOKUP(OVYLD2_!BD$4,'[1]INTERNAL PARAMETERS-1'!$B$5:$J$44,8,FALSE)*VLOOKUP(OVYLD2_!BD$4,'[1]INTERNAL PARAMETERS-1'!$B$5:$J$44,3,FALSE)</f>
        <v>0</v>
      </c>
      <c r="BE214" s="44">
        <f>OVYLD1_!BE214*VLOOKUP(OVYLD2_!BE$4,'[1]INTERNAL PARAMETERS-1'!$B$5:$J$44,5,FALSE)*VLOOKUP(OVYLD2_!BE$4,'[1]INTERNAL PARAMETERS-1'!$B$5:$J$44,6,FALSE)*VLOOKUP(OVYLD2_!BE$4,'[1]INTERNAL PARAMETERS-1'!$B$5:$J$44,3,FALSE) + OVYLD1_!BE214*(1-VLOOKUP(OVYLD2_!BE$4,'[1]INTERNAL PARAMETERS-1'!$B$5:$J$44,5,FALSE))*VLOOKUP(OVYLD2_!BE$4,'[1]INTERNAL PARAMETERS-1'!$B$5:$J$44,8,FALSE)*VLOOKUP(OVYLD2_!BE$4,'[1]INTERNAL PARAMETERS-1'!$B$5:$J$44,3,FALSE)</f>
        <v>0</v>
      </c>
      <c r="BF214" s="44">
        <f>OVYLD1_!BF214*VLOOKUP(OVYLD2_!BF$4,'[1]INTERNAL PARAMETERS-1'!$B$5:$J$44,5,FALSE)*VLOOKUP(OVYLD2_!BF$4,'[1]INTERNAL PARAMETERS-1'!$B$5:$J$44,6,FALSE)*VLOOKUP(OVYLD2_!BF$4,'[1]INTERNAL PARAMETERS-1'!$B$5:$J$44,3,FALSE) + OVYLD1_!BF214*(1-VLOOKUP(OVYLD2_!BF$4,'[1]INTERNAL PARAMETERS-1'!$B$5:$J$44,5,FALSE))*VLOOKUP(OVYLD2_!BF$4,'[1]INTERNAL PARAMETERS-1'!$B$5:$J$44,8,FALSE)*VLOOKUP(OVYLD2_!BF$4,'[1]INTERNAL PARAMETERS-1'!$B$5:$J$44,3,FALSE)</f>
        <v>0</v>
      </c>
      <c r="BG214" s="44">
        <f>OVYLD1_!BG214*VLOOKUP(OVYLD2_!BG$4,'[1]INTERNAL PARAMETERS-1'!$B$5:$J$44,5,FALSE)*VLOOKUP(OVYLD2_!BG$4,'[1]INTERNAL PARAMETERS-1'!$B$5:$J$44,6,FALSE)*VLOOKUP(OVYLD2_!BG$4,'[1]INTERNAL PARAMETERS-1'!$B$5:$J$44,3,FALSE) + OVYLD1_!BG214*(1-VLOOKUP(OVYLD2_!BG$4,'[1]INTERNAL PARAMETERS-1'!$B$5:$J$44,5,FALSE))*VLOOKUP(OVYLD2_!BG$4,'[1]INTERNAL PARAMETERS-1'!$B$5:$J$44,8,FALSE)*VLOOKUP(OVYLD2_!BG$4,'[1]INTERNAL PARAMETERS-1'!$B$5:$J$44,3,FALSE)</f>
        <v>0</v>
      </c>
      <c r="BH214" s="44">
        <f>OVYLD1_!BH214*VLOOKUP(OVYLD2_!BH$4,'[1]INTERNAL PARAMETERS-1'!$B$5:$J$44,5,FALSE)*VLOOKUP(OVYLD2_!BH$4,'[1]INTERNAL PARAMETERS-1'!$B$5:$J$44,6,FALSE)*VLOOKUP(OVYLD2_!BH$4,'[1]INTERNAL PARAMETERS-1'!$B$5:$J$44,3,FALSE) + OVYLD1_!BH214*(1-VLOOKUP(OVYLD2_!BH$4,'[1]INTERNAL PARAMETERS-1'!$B$5:$J$44,5,FALSE))*VLOOKUP(OVYLD2_!BH$4,'[1]INTERNAL PARAMETERS-1'!$B$5:$J$44,8,FALSE)*VLOOKUP(OVYLD2_!BH$4,'[1]INTERNAL PARAMETERS-1'!$B$5:$J$44,3,FALSE)</f>
        <v>0</v>
      </c>
      <c r="BI214" s="44">
        <f>OVYLD1_!BI214*VLOOKUP(OVYLD2_!BI$4,'[1]INTERNAL PARAMETERS-1'!$B$5:$J$44,5,FALSE)*VLOOKUP(OVYLD2_!BI$4,'[1]INTERNAL PARAMETERS-1'!$B$5:$J$44,6,FALSE)*VLOOKUP(OVYLD2_!BI$4,'[1]INTERNAL PARAMETERS-1'!$B$5:$J$44,3,FALSE) + OVYLD1_!BI214*(1-VLOOKUP(OVYLD2_!BI$4,'[1]INTERNAL PARAMETERS-1'!$B$5:$J$44,5,FALSE))*VLOOKUP(OVYLD2_!BI$4,'[1]INTERNAL PARAMETERS-1'!$B$5:$J$44,8,FALSE)*VLOOKUP(OVYLD2_!BI$4,'[1]INTERNAL PARAMETERS-1'!$B$5:$J$44,3,FALSE)</f>
        <v>0</v>
      </c>
      <c r="BJ214" s="44">
        <f>OVYLD1_!BJ214*VLOOKUP(OVYLD2_!BJ$4,'[1]INTERNAL PARAMETERS-1'!$B$5:$J$44,5,FALSE)*VLOOKUP(OVYLD2_!BJ$4,'[1]INTERNAL PARAMETERS-1'!$B$5:$J$44,6,FALSE)*VLOOKUP(OVYLD2_!BJ$4,'[1]INTERNAL PARAMETERS-1'!$B$5:$J$44,3,FALSE) + OVYLD1_!BJ214*(1-VLOOKUP(OVYLD2_!BJ$4,'[1]INTERNAL PARAMETERS-1'!$B$5:$J$44,5,FALSE))*VLOOKUP(OVYLD2_!BJ$4,'[1]INTERNAL PARAMETERS-1'!$B$5:$J$44,8,FALSE)*VLOOKUP(OVYLD2_!BJ$4,'[1]INTERNAL PARAMETERS-1'!$B$5:$J$44,3,FALSE)</f>
        <v>0</v>
      </c>
      <c r="BK214" s="44">
        <f>OVYLD1_!BK214*VLOOKUP(OVYLD2_!BK$4,'[1]INTERNAL PARAMETERS-1'!$B$5:$J$44,5,FALSE)*VLOOKUP(OVYLD2_!BK$4,'[1]INTERNAL PARAMETERS-1'!$B$5:$J$44,6,FALSE)*VLOOKUP(OVYLD2_!BK$4,'[1]INTERNAL PARAMETERS-1'!$B$5:$J$44,3,FALSE) + OVYLD1_!BK214*(1-VLOOKUP(OVYLD2_!BK$4,'[1]INTERNAL PARAMETERS-1'!$B$5:$J$44,5,FALSE))*VLOOKUP(OVYLD2_!BK$4,'[1]INTERNAL PARAMETERS-1'!$B$5:$J$44,8,FALSE)*VLOOKUP(OVYLD2_!BK$4,'[1]INTERNAL PARAMETERS-1'!$B$5:$J$44,3,FALSE)</f>
        <v>0</v>
      </c>
      <c r="BL214" s="44">
        <f>OVYLD1_!BL214*VLOOKUP(OVYLD2_!BL$4,'[1]INTERNAL PARAMETERS-1'!$B$5:$J$44,5,FALSE)*VLOOKUP(OVYLD2_!BL$4,'[1]INTERNAL PARAMETERS-1'!$B$5:$J$44,6,FALSE)*VLOOKUP(OVYLD2_!BL$4,'[1]INTERNAL PARAMETERS-1'!$B$5:$J$44,3,FALSE) + OVYLD1_!BL214*(1-VLOOKUP(OVYLD2_!BL$4,'[1]INTERNAL PARAMETERS-1'!$B$5:$J$44,5,FALSE))*VLOOKUP(OVYLD2_!BL$4,'[1]INTERNAL PARAMETERS-1'!$B$5:$J$44,8,FALSE)*VLOOKUP(OVYLD2_!BL$4,'[1]INTERNAL PARAMETERS-1'!$B$5:$J$44,3,FALSE)</f>
        <v>0</v>
      </c>
      <c r="BM214" s="44">
        <f>OVYLD1_!BM214*VLOOKUP(OVYLD2_!BM$4,'[1]INTERNAL PARAMETERS-1'!$B$5:$J$44,5,FALSE)*VLOOKUP(OVYLD2_!BM$4,'[1]INTERNAL PARAMETERS-1'!$B$5:$J$44,6,FALSE)*VLOOKUP(OVYLD2_!BM$4,'[1]INTERNAL PARAMETERS-1'!$B$5:$J$44,3,FALSE) + OVYLD1_!BM214*(1-VLOOKUP(OVYLD2_!BM$4,'[1]INTERNAL PARAMETERS-1'!$B$5:$J$44,5,FALSE))*VLOOKUP(OVYLD2_!BM$4,'[1]INTERNAL PARAMETERS-1'!$B$5:$J$44,8,FALSE)*VLOOKUP(OVYLD2_!BM$4,'[1]INTERNAL PARAMETERS-1'!$B$5:$J$44,3,FALSE)</f>
        <v>0</v>
      </c>
      <c r="BN214" s="44">
        <f>OVYLD1_!BN214*VLOOKUP(OVYLD2_!BN$4,'[1]INTERNAL PARAMETERS-1'!$B$5:$J$44,5,FALSE)*VLOOKUP(OVYLD2_!BN$4,'[1]INTERNAL PARAMETERS-1'!$B$5:$J$44,6,FALSE)*VLOOKUP(OVYLD2_!BN$4,'[1]INTERNAL PARAMETERS-1'!$B$5:$J$44,3,FALSE) + OVYLD1_!BN214*(1-VLOOKUP(OVYLD2_!BN$4,'[1]INTERNAL PARAMETERS-1'!$B$5:$J$44,5,FALSE))*VLOOKUP(OVYLD2_!BN$4,'[1]INTERNAL PARAMETERS-1'!$B$5:$J$44,8,FALSE)*VLOOKUP(OVYLD2_!BN$4,'[1]INTERNAL PARAMETERS-1'!$B$5:$J$44,3,FALSE)</f>
        <v>0</v>
      </c>
      <c r="BO214" s="44">
        <f>OVYLD1_!BO214*VLOOKUP(OVYLD2_!BO$4,'[1]INTERNAL PARAMETERS-1'!$B$5:$J$44,5,FALSE)*VLOOKUP(OVYLD2_!BO$4,'[1]INTERNAL PARAMETERS-1'!$B$5:$J$44,6,FALSE)*VLOOKUP(OVYLD2_!BO$4,'[1]INTERNAL PARAMETERS-1'!$B$5:$J$44,3,FALSE) + OVYLD1_!BO214*(1-VLOOKUP(OVYLD2_!BO$4,'[1]INTERNAL PARAMETERS-1'!$B$5:$J$44,5,FALSE))*VLOOKUP(OVYLD2_!BO$4,'[1]INTERNAL PARAMETERS-1'!$B$5:$J$44,8,FALSE)*VLOOKUP(OVYLD2_!BO$4,'[1]INTERNAL PARAMETERS-1'!$B$5:$J$44,3,FALSE)</f>
        <v>0</v>
      </c>
      <c r="BP214" s="44">
        <f>OVYLD1_!BP214*VLOOKUP(OVYLD2_!BP$4,'[1]INTERNAL PARAMETERS-1'!$B$5:$J$44,5,FALSE)*VLOOKUP(OVYLD2_!BP$4,'[1]INTERNAL PARAMETERS-1'!$B$5:$J$44,6,FALSE)*VLOOKUP(OVYLD2_!BP$4,'[1]INTERNAL PARAMETERS-1'!$B$5:$J$44,3,FALSE) + OVYLD1_!BP214*(1-VLOOKUP(OVYLD2_!BP$4,'[1]INTERNAL PARAMETERS-1'!$B$5:$J$44,5,FALSE))*VLOOKUP(OVYLD2_!BP$4,'[1]INTERNAL PARAMETERS-1'!$B$5:$J$44,8,FALSE)*VLOOKUP(OVYLD2_!BP$4,'[1]INTERNAL PARAMETERS-1'!$B$5:$J$44,3,FALSE)</f>
        <v>0</v>
      </c>
      <c r="BQ214" s="44">
        <f>OVYLD1_!BQ214*VLOOKUP(OVYLD2_!BQ$4,'[1]INTERNAL PARAMETERS-1'!$B$5:$J$44,5,FALSE)*VLOOKUP(OVYLD2_!BQ$4,'[1]INTERNAL PARAMETERS-1'!$B$5:$J$44,6,FALSE)*VLOOKUP(OVYLD2_!BQ$4,'[1]INTERNAL PARAMETERS-1'!$B$5:$J$44,3,FALSE) + OVYLD1_!BQ214*(1-VLOOKUP(OVYLD2_!BQ$4,'[1]INTERNAL PARAMETERS-1'!$B$5:$J$44,5,FALSE))*VLOOKUP(OVYLD2_!BQ$4,'[1]INTERNAL PARAMETERS-1'!$B$5:$J$44,8,FALSE)*VLOOKUP(OVYLD2_!BQ$4,'[1]INTERNAL PARAMETERS-1'!$B$5:$J$44,3,FALSE)</f>
        <v>0</v>
      </c>
      <c r="BR214" s="44">
        <f>OVYLD1_!BR214*VLOOKUP(OVYLD2_!BR$4,'[1]INTERNAL PARAMETERS-1'!$B$5:$J$44,5,FALSE)*VLOOKUP(OVYLD2_!BR$4,'[1]INTERNAL PARAMETERS-1'!$B$5:$J$44,6,FALSE)*VLOOKUP(OVYLD2_!BR$4,'[1]INTERNAL PARAMETERS-1'!$B$5:$J$44,3,FALSE) + OVYLD1_!BR214*(1-VLOOKUP(OVYLD2_!BR$4,'[1]INTERNAL PARAMETERS-1'!$B$5:$J$44,5,FALSE))*VLOOKUP(OVYLD2_!BR$4,'[1]INTERNAL PARAMETERS-1'!$B$5:$J$44,8,FALSE)*VLOOKUP(OVYLD2_!BR$4,'[1]INTERNAL PARAMETERS-1'!$B$5:$J$44,3,FALSE)</f>
        <v>0</v>
      </c>
      <c r="BS214" s="44">
        <f>OVYLD1_!BS214*VLOOKUP(OVYLD2_!BS$4,'[1]INTERNAL PARAMETERS-1'!$B$5:$J$44,5,FALSE)*VLOOKUP(OVYLD2_!BS$4,'[1]INTERNAL PARAMETERS-1'!$B$5:$J$44,6,FALSE)*VLOOKUP(OVYLD2_!BS$4,'[1]INTERNAL PARAMETERS-1'!$B$5:$J$44,3,FALSE) + OVYLD1_!BS214*(1-VLOOKUP(OVYLD2_!BS$4,'[1]INTERNAL PARAMETERS-1'!$B$5:$J$44,5,FALSE))*VLOOKUP(OVYLD2_!BS$4,'[1]INTERNAL PARAMETERS-1'!$B$5:$J$44,8,FALSE)*VLOOKUP(OVYLD2_!BS$4,'[1]INTERNAL PARAMETERS-1'!$B$5:$J$44,3,FALSE)</f>
        <v>0</v>
      </c>
      <c r="BT214" s="44">
        <f>OVYLD1_!BT214*VLOOKUP(OVYLD2_!BT$4,'[1]INTERNAL PARAMETERS-1'!$B$5:$J$44,5,FALSE)*VLOOKUP(OVYLD2_!BT$4,'[1]INTERNAL PARAMETERS-1'!$B$5:$J$44,6,FALSE)*VLOOKUP(OVYLD2_!BT$4,'[1]INTERNAL PARAMETERS-1'!$B$5:$J$44,3,FALSE) + OVYLD1_!BT214*(1-VLOOKUP(OVYLD2_!BT$4,'[1]INTERNAL PARAMETERS-1'!$B$5:$J$44,5,FALSE))*VLOOKUP(OVYLD2_!BT$4,'[1]INTERNAL PARAMETERS-1'!$B$5:$J$44,8,FALSE)*VLOOKUP(OVYLD2_!BT$4,'[1]INTERNAL PARAMETERS-1'!$B$5:$J$44,3,FALSE)</f>
        <v>0</v>
      </c>
      <c r="BU214" s="44">
        <f>OVYLD1_!BU214*VLOOKUP(OVYLD2_!BU$4,'[1]INTERNAL PARAMETERS-1'!$B$5:$J$44,5,FALSE)*VLOOKUP(OVYLD2_!BU$4,'[1]INTERNAL PARAMETERS-1'!$B$5:$J$44,6,FALSE)*VLOOKUP(OVYLD2_!BU$4,'[1]INTERNAL PARAMETERS-1'!$B$5:$J$44,3,FALSE) + OVYLD1_!BU214*(1-VLOOKUP(OVYLD2_!BU$4,'[1]INTERNAL PARAMETERS-1'!$B$5:$J$44,5,FALSE))*VLOOKUP(OVYLD2_!BU$4,'[1]INTERNAL PARAMETERS-1'!$B$5:$J$44,8,FALSE)*VLOOKUP(OVYLD2_!BU$4,'[1]INTERNAL PARAMETERS-1'!$B$5:$J$44,3,FALSE)</f>
        <v>0</v>
      </c>
      <c r="BV214" s="44">
        <f>OVYLD1_!BV214*VLOOKUP(OVYLD2_!BV$4,'[1]INTERNAL PARAMETERS-1'!$B$5:$J$44,5,FALSE)*VLOOKUP(OVYLD2_!BV$4,'[1]INTERNAL PARAMETERS-1'!$B$5:$J$44,6,FALSE)*VLOOKUP(OVYLD2_!BV$4,'[1]INTERNAL PARAMETERS-1'!$B$5:$J$44,3,FALSE) + OVYLD1_!BV214*(1-VLOOKUP(OVYLD2_!BV$4,'[1]INTERNAL PARAMETERS-1'!$B$5:$J$44,5,FALSE))*VLOOKUP(OVYLD2_!BV$4,'[1]INTERNAL PARAMETERS-1'!$B$5:$J$44,8,FALSE)*VLOOKUP(OVYLD2_!BV$4,'[1]INTERNAL PARAMETERS-1'!$B$5:$J$44,3,FALSE)</f>
        <v>0</v>
      </c>
      <c r="BW214" s="44">
        <f>OVYLD1_!BW214*VLOOKUP(OVYLD2_!BW$4,'[1]INTERNAL PARAMETERS-1'!$B$5:$J$44,5,FALSE)*VLOOKUP(OVYLD2_!BW$4,'[1]INTERNAL PARAMETERS-1'!$B$5:$J$44,6,FALSE)*VLOOKUP(OVYLD2_!BW$4,'[1]INTERNAL PARAMETERS-1'!$B$5:$J$44,3,FALSE) + OVYLD1_!BW214*(1-VLOOKUP(OVYLD2_!BW$4,'[1]INTERNAL PARAMETERS-1'!$B$5:$J$44,5,FALSE))*VLOOKUP(OVYLD2_!BW$4,'[1]INTERNAL PARAMETERS-1'!$B$5:$J$44,8,FALSE)*VLOOKUP(OVYLD2_!BW$4,'[1]INTERNAL PARAMETERS-1'!$B$5:$J$44,3,FALSE)</f>
        <v>0</v>
      </c>
      <c r="BX214" s="44">
        <f>OVYLD1_!BX214*VLOOKUP(OVYLD2_!BX$4,'[1]INTERNAL PARAMETERS-1'!$B$5:$J$44,5,FALSE)*VLOOKUP(OVYLD2_!BX$4,'[1]INTERNAL PARAMETERS-1'!$B$5:$J$44,6,FALSE)*VLOOKUP(OVYLD2_!BX$4,'[1]INTERNAL PARAMETERS-1'!$B$5:$J$44,3,FALSE) + OVYLD1_!BX214*(1-VLOOKUP(OVYLD2_!BX$4,'[1]INTERNAL PARAMETERS-1'!$B$5:$J$44,5,FALSE))*VLOOKUP(OVYLD2_!BX$4,'[1]INTERNAL PARAMETERS-1'!$B$5:$J$44,8,FALSE)*VLOOKUP(OVYLD2_!BX$4,'[1]INTERNAL PARAMETERS-1'!$B$5:$J$44,3,FALSE)</f>
        <v>0</v>
      </c>
      <c r="BY214" s="44">
        <f>OVYLD1_!BY214*VLOOKUP(OVYLD2_!BY$4,'[1]INTERNAL PARAMETERS-1'!$B$5:$J$44,5,FALSE)*VLOOKUP(OVYLD2_!BY$4,'[1]INTERNAL PARAMETERS-1'!$B$5:$J$44,6,FALSE)*VLOOKUP(OVYLD2_!BY$4,'[1]INTERNAL PARAMETERS-1'!$B$5:$J$44,3,FALSE) + OVYLD1_!BY214*(1-VLOOKUP(OVYLD2_!BY$4,'[1]INTERNAL PARAMETERS-1'!$B$5:$J$44,5,FALSE))*VLOOKUP(OVYLD2_!BY$4,'[1]INTERNAL PARAMETERS-1'!$B$5:$J$44,8,FALSE)*VLOOKUP(OVYLD2_!BY$4,'[1]INTERNAL PARAMETERS-1'!$B$5:$J$44,3,FALSE)</f>
        <v>0</v>
      </c>
      <c r="BZ214" s="44">
        <f>OVYLD1_!BZ214*VLOOKUP(OVYLD2_!BZ$4,'[1]INTERNAL PARAMETERS-1'!$B$5:$J$44,5,FALSE)*VLOOKUP(OVYLD2_!BZ$4,'[1]INTERNAL PARAMETERS-1'!$B$5:$J$44,6,FALSE)*VLOOKUP(OVYLD2_!BZ$4,'[1]INTERNAL PARAMETERS-1'!$B$5:$J$44,3,FALSE) + OVYLD1_!BZ214*(1-VLOOKUP(OVYLD2_!BZ$4,'[1]INTERNAL PARAMETERS-1'!$B$5:$J$44,5,FALSE))*VLOOKUP(OVYLD2_!BZ$4,'[1]INTERNAL PARAMETERS-1'!$B$5:$J$44,8,FALSE)*VLOOKUP(OVYLD2_!BZ$4,'[1]INTERNAL PARAMETERS-1'!$B$5:$J$44,3,FALSE)</f>
        <v>0</v>
      </c>
      <c r="CA214" s="44">
        <f>OVYLD1_!CA214*VLOOKUP(OVYLD2_!CA$4,'[1]INTERNAL PARAMETERS-1'!$B$5:$J$44,5,FALSE)*VLOOKUP(OVYLD2_!CA$4,'[1]INTERNAL PARAMETERS-1'!$B$5:$J$44,6,FALSE)*VLOOKUP(OVYLD2_!CA$4,'[1]INTERNAL PARAMETERS-1'!$B$5:$J$44,3,FALSE) + OVYLD1_!CA214*(1-VLOOKUP(OVYLD2_!CA$4,'[1]INTERNAL PARAMETERS-1'!$B$5:$J$44,5,FALSE))*VLOOKUP(OVYLD2_!CA$4,'[1]INTERNAL PARAMETERS-1'!$B$5:$J$44,8,FALSE)*VLOOKUP(OVYLD2_!CA$4,'[1]INTERNAL PARAMETERS-1'!$B$5:$J$44,3,FALSE)</f>
        <v>0</v>
      </c>
      <c r="CB214" s="44">
        <f>OVYLD1_!CB214*VLOOKUP(OVYLD2_!CB$4,'[1]INTERNAL PARAMETERS-1'!$B$5:$J$44,5,FALSE)*VLOOKUP(OVYLD2_!CB$4,'[1]INTERNAL PARAMETERS-1'!$B$5:$J$44,6,FALSE)*VLOOKUP(OVYLD2_!CB$4,'[1]INTERNAL PARAMETERS-1'!$B$5:$J$44,3,FALSE) + OVYLD1_!CB214*(1-VLOOKUP(OVYLD2_!CB$4,'[1]INTERNAL PARAMETERS-1'!$B$5:$J$44,5,FALSE))*VLOOKUP(OVYLD2_!CB$4,'[1]INTERNAL PARAMETERS-1'!$B$5:$J$44,8,FALSE)*VLOOKUP(OVYLD2_!CB$4,'[1]INTERNAL PARAMETERS-1'!$B$5:$J$44,3,FALSE)</f>
        <v>0</v>
      </c>
      <c r="CC214" s="44">
        <f>OVYLD1_!CC214*VLOOKUP(OVYLD2_!CC$4,'[1]INTERNAL PARAMETERS-1'!$B$5:$J$44,5,FALSE)*VLOOKUP(OVYLD2_!CC$4,'[1]INTERNAL PARAMETERS-1'!$B$5:$J$44,6,FALSE)*VLOOKUP(OVYLD2_!CC$4,'[1]INTERNAL PARAMETERS-1'!$B$5:$J$44,3,FALSE) + OVYLD1_!CC214*(1-VLOOKUP(OVYLD2_!CC$4,'[1]INTERNAL PARAMETERS-1'!$B$5:$J$44,5,FALSE))*VLOOKUP(OVYLD2_!CC$4,'[1]INTERNAL PARAMETERS-1'!$B$5:$J$44,8,FALSE)*VLOOKUP(OVYLD2_!CC$4,'[1]INTERNAL PARAMETERS-1'!$B$5:$J$44,3,FALSE)</f>
        <v>0</v>
      </c>
      <c r="CD214" s="44">
        <f>OVYLD1_!CD214*VLOOKUP(OVYLD2_!CD$4,'[1]INTERNAL PARAMETERS-1'!$B$5:$J$44,5,FALSE)*VLOOKUP(OVYLD2_!CD$4,'[1]INTERNAL PARAMETERS-1'!$B$5:$J$44,6,FALSE)*VLOOKUP(OVYLD2_!CD$4,'[1]INTERNAL PARAMETERS-1'!$B$5:$J$44,3,FALSE) + OVYLD1_!CD214*(1-VLOOKUP(OVYLD2_!CD$4,'[1]INTERNAL PARAMETERS-1'!$B$5:$J$44,5,FALSE))*VLOOKUP(OVYLD2_!CD$4,'[1]INTERNAL PARAMETERS-1'!$B$5:$J$44,8,FALSE)*VLOOKUP(OVYLD2_!CD$4,'[1]INTERNAL PARAMETERS-1'!$B$5:$J$44,3,FALSE)</f>
        <v>0</v>
      </c>
      <c r="CE214" s="44">
        <f>OVYLD1_!CE214*VLOOKUP(OVYLD2_!CE$4,'[1]INTERNAL PARAMETERS-1'!$B$5:$J$44,5,FALSE)*VLOOKUP(OVYLD2_!CE$4,'[1]INTERNAL PARAMETERS-1'!$B$5:$J$44,6,FALSE)*VLOOKUP(OVYLD2_!CE$4,'[1]INTERNAL PARAMETERS-1'!$B$5:$J$44,3,FALSE) + OVYLD1_!CE214*(1-VLOOKUP(OVYLD2_!CE$4,'[1]INTERNAL PARAMETERS-1'!$B$5:$J$44,5,FALSE))*VLOOKUP(OVYLD2_!CE$4,'[1]INTERNAL PARAMETERS-1'!$B$5:$J$44,8,FALSE)*VLOOKUP(OVYLD2_!CE$4,'[1]INTERNAL PARAMETERS-1'!$B$5:$J$44,3,FALSE)</f>
        <v>0</v>
      </c>
      <c r="CF214" s="44">
        <f>OVYLD1_!CF214*VLOOKUP(OVYLD2_!CF$4,'[1]INTERNAL PARAMETERS-1'!$B$5:$J$44,5,FALSE)*VLOOKUP(OVYLD2_!CF$4,'[1]INTERNAL PARAMETERS-1'!$B$5:$J$44,6,FALSE)*VLOOKUP(OVYLD2_!CF$4,'[1]INTERNAL PARAMETERS-1'!$B$5:$J$44,3,FALSE) + OVYLD1_!CF214*(1-VLOOKUP(OVYLD2_!CF$4,'[1]INTERNAL PARAMETERS-1'!$B$5:$J$44,5,FALSE))*VLOOKUP(OVYLD2_!CF$4,'[1]INTERNAL PARAMETERS-1'!$B$5:$J$44,8,FALSE)*VLOOKUP(OVYLD2_!CF$4,'[1]INTERNAL PARAMETERS-1'!$B$5:$J$44,3,FALSE)</f>
        <v>0</v>
      </c>
      <c r="CG214" s="44">
        <f>OVYLD1_!CG214*VLOOKUP(OVYLD2_!CG$4,'[1]INTERNAL PARAMETERS-1'!$B$5:$J$44,5,FALSE)*VLOOKUP(OVYLD2_!CG$4,'[1]INTERNAL PARAMETERS-1'!$B$5:$J$44,6,FALSE)*VLOOKUP(OVYLD2_!CG$4,'[1]INTERNAL PARAMETERS-1'!$B$5:$J$44,3,FALSE) + OVYLD1_!CG214*(1-VLOOKUP(OVYLD2_!CG$4,'[1]INTERNAL PARAMETERS-1'!$B$5:$J$44,5,FALSE))*VLOOKUP(OVYLD2_!CG$4,'[1]INTERNAL PARAMETERS-1'!$B$5:$J$44,8,FALSE)*VLOOKUP(OVYLD2_!CG$4,'[1]INTERNAL PARAMETERS-1'!$B$5:$J$44,3,FALSE)</f>
        <v>0</v>
      </c>
      <c r="CH214" s="43">
        <f>OVYLD1_!CH214*VLOOKUP(OVYLD2_!CH$4,'[1]INTERNAL PARAMETERS-1'!$B$5:$J$44,5,FALSE)*VLOOKUP(OVYLD2_!CH$4,'[1]INTERNAL PARAMETERS-1'!$B$5:$J$44,6,FALSE)*VLOOKUP(OVYLD2_!CH$4,'[1]INTERNAL PARAMETERS-1'!$B$5:$J$44,3,FALSE) + OVYLD1_!CH214*(1-VLOOKUP(OVYLD2_!CH$4,'[1]INTERNAL PARAMETERS-1'!$B$5:$J$44,5,FALSE))*VLOOKUP(OVYLD2_!CH$4,'[1]INTERNAL PARAMETERS-1'!$B$5:$J$44,8,FALSE)*VLOOKUP(OVYLD2_!CH$4,'[1]INTERNAL PARAMETERS-1'!$B$5:$J$44,3,FALSE)</f>
        <v>0</v>
      </c>
      <c r="CJ214" s="45">
        <f t="shared" si="6"/>
        <v>0</v>
      </c>
      <c r="CK214" s="43">
        <f t="shared" si="7"/>
        <v>0</v>
      </c>
    </row>
    <row r="215" spans="2:89" x14ac:dyDescent="0.5">
      <c r="B215" s="58" t="s">
        <v>7</v>
      </c>
      <c r="C215" s="57" t="s">
        <v>63</v>
      </c>
      <c r="D215" s="57" t="s">
        <v>68</v>
      </c>
      <c r="E215" s="128">
        <f>OVERALL2021!AI215</f>
        <v>0</v>
      </c>
      <c r="F215" s="56">
        <f>'[1]INTERNAL PARAMETERS-1'!M17</f>
        <v>25.55</v>
      </c>
      <c r="G215" s="45">
        <f>OVYLD1_!G215*VLOOKUP(OVYLD2_!G$4,'[1]INTERNAL PARAMETERS-1'!$B$5:$J$44,5,FALSE)*VLOOKUP(OVYLD2_!G$4,'[1]INTERNAL PARAMETERS-1'!$B$5:$J$44,7,FALSE)*OVYLD2_!$F215 + OVYLD1_!G215*(1-VLOOKUP(OVYLD2_!G$4,'[1]INTERNAL PARAMETERS-1'!$B$5:$J$44,5,FALSE))*VLOOKUP(OVYLD2_!G$4,'[1]INTERNAL PARAMETERS-1'!$B$5:$J$44,9,FALSE)*OVYLD2_!$F215</f>
        <v>0</v>
      </c>
      <c r="H215" s="44">
        <f>OVYLD1_!H215*VLOOKUP(OVYLD2_!H$4,'[1]INTERNAL PARAMETERS-1'!$B$5:$J$44,5,FALSE)*VLOOKUP(OVYLD2_!H$4,'[1]INTERNAL PARAMETERS-1'!$B$5:$J$44,7,FALSE)*OVYLD2_!$F215 + OVYLD1_!H215*(1-VLOOKUP(OVYLD2_!H$4,'[1]INTERNAL PARAMETERS-1'!$B$5:$J$44,5,FALSE))*VLOOKUP(OVYLD2_!H$4,'[1]INTERNAL PARAMETERS-1'!$B$5:$J$44,9,FALSE)*OVYLD2_!$F215</f>
        <v>0</v>
      </c>
      <c r="I215" s="44">
        <f>OVYLD1_!I215*VLOOKUP(OVYLD2_!I$4,'[1]INTERNAL PARAMETERS-1'!$B$5:$J$44,5,FALSE)*VLOOKUP(OVYLD2_!I$4,'[1]INTERNAL PARAMETERS-1'!$B$5:$J$44,7,FALSE)*OVYLD2_!$F215 + OVYLD1_!I215*(1-VLOOKUP(OVYLD2_!I$4,'[1]INTERNAL PARAMETERS-1'!$B$5:$J$44,5,FALSE))*VLOOKUP(OVYLD2_!I$4,'[1]INTERNAL PARAMETERS-1'!$B$5:$J$44,9,FALSE)*OVYLD2_!$F215</f>
        <v>0</v>
      </c>
      <c r="J215" s="44">
        <f>OVYLD1_!J215*VLOOKUP(OVYLD2_!J$4,'[1]INTERNAL PARAMETERS-1'!$B$5:$J$44,5,FALSE)*VLOOKUP(OVYLD2_!J$4,'[1]INTERNAL PARAMETERS-1'!$B$5:$J$44,7,FALSE)*OVYLD2_!$F215 + OVYLD1_!J215*(1-VLOOKUP(OVYLD2_!J$4,'[1]INTERNAL PARAMETERS-1'!$B$5:$J$44,5,FALSE))*VLOOKUP(OVYLD2_!J$4,'[1]INTERNAL PARAMETERS-1'!$B$5:$J$44,9,FALSE)*OVYLD2_!$F215</f>
        <v>0</v>
      </c>
      <c r="K215" s="44">
        <f>OVYLD1_!K215*VLOOKUP(OVYLD2_!K$4,'[1]INTERNAL PARAMETERS-1'!$B$5:$J$44,5,FALSE)*VLOOKUP(OVYLD2_!K$4,'[1]INTERNAL PARAMETERS-1'!$B$5:$J$44,7,FALSE)*OVYLD2_!$F215 + OVYLD1_!K215*(1-VLOOKUP(OVYLD2_!K$4,'[1]INTERNAL PARAMETERS-1'!$B$5:$J$44,5,FALSE))*VLOOKUP(OVYLD2_!K$4,'[1]INTERNAL PARAMETERS-1'!$B$5:$J$44,9,FALSE)*OVYLD2_!$F215</f>
        <v>0</v>
      </c>
      <c r="L215" s="44">
        <f>OVYLD1_!L215*VLOOKUP(OVYLD2_!L$4,'[1]INTERNAL PARAMETERS-1'!$B$5:$J$44,5,FALSE)*VLOOKUP(OVYLD2_!L$4,'[1]INTERNAL PARAMETERS-1'!$B$5:$J$44,7,FALSE)*OVYLD2_!$F215 + OVYLD1_!L215*(1-VLOOKUP(OVYLD2_!L$4,'[1]INTERNAL PARAMETERS-1'!$B$5:$J$44,5,FALSE))*VLOOKUP(OVYLD2_!L$4,'[1]INTERNAL PARAMETERS-1'!$B$5:$J$44,9,FALSE)*OVYLD2_!$F215</f>
        <v>0</v>
      </c>
      <c r="M215" s="44">
        <f>OVYLD1_!M215*VLOOKUP(OVYLD2_!M$4,'[1]INTERNAL PARAMETERS-1'!$B$5:$J$44,5,FALSE)*VLOOKUP(OVYLD2_!M$4,'[1]INTERNAL PARAMETERS-1'!$B$5:$J$44,7,FALSE)*OVYLD2_!$F215 + OVYLD1_!M215*(1-VLOOKUP(OVYLD2_!M$4,'[1]INTERNAL PARAMETERS-1'!$B$5:$J$44,5,FALSE))*VLOOKUP(OVYLD2_!M$4,'[1]INTERNAL PARAMETERS-1'!$B$5:$J$44,9,FALSE)*OVYLD2_!$F215</f>
        <v>0</v>
      </c>
      <c r="N215" s="44">
        <f>OVYLD1_!N215*VLOOKUP(OVYLD2_!N$4,'[1]INTERNAL PARAMETERS-1'!$B$5:$J$44,5,FALSE)*VLOOKUP(OVYLD2_!N$4,'[1]INTERNAL PARAMETERS-1'!$B$5:$J$44,7,FALSE)*OVYLD2_!$F215 + OVYLD1_!N215*(1-VLOOKUP(OVYLD2_!N$4,'[1]INTERNAL PARAMETERS-1'!$B$5:$J$44,5,FALSE))*VLOOKUP(OVYLD2_!N$4,'[1]INTERNAL PARAMETERS-1'!$B$5:$J$44,9,FALSE)*OVYLD2_!$F215</f>
        <v>0</v>
      </c>
      <c r="O215" s="44">
        <f>OVYLD1_!O215*VLOOKUP(OVYLD2_!O$4,'[1]INTERNAL PARAMETERS-1'!$B$5:$J$44,5,FALSE)*VLOOKUP(OVYLD2_!O$4,'[1]INTERNAL PARAMETERS-1'!$B$5:$J$44,7,FALSE)*OVYLD2_!$F215 + OVYLD1_!O215*(1-VLOOKUP(OVYLD2_!O$4,'[1]INTERNAL PARAMETERS-1'!$B$5:$J$44,5,FALSE))*VLOOKUP(OVYLD2_!O$4,'[1]INTERNAL PARAMETERS-1'!$B$5:$J$44,9,FALSE)*OVYLD2_!$F215</f>
        <v>0</v>
      </c>
      <c r="P215" s="44">
        <f>OVYLD1_!P215*VLOOKUP(OVYLD2_!P$4,'[1]INTERNAL PARAMETERS-1'!$B$5:$J$44,5,FALSE)*VLOOKUP(OVYLD2_!P$4,'[1]INTERNAL PARAMETERS-1'!$B$5:$J$44,7,FALSE)*OVYLD2_!$F215 + OVYLD1_!P215*(1-VLOOKUP(OVYLD2_!P$4,'[1]INTERNAL PARAMETERS-1'!$B$5:$J$44,5,FALSE))*VLOOKUP(OVYLD2_!P$4,'[1]INTERNAL PARAMETERS-1'!$B$5:$J$44,9,FALSE)*OVYLD2_!$F215</f>
        <v>0</v>
      </c>
      <c r="Q215" s="44">
        <f>OVYLD1_!Q215*VLOOKUP(OVYLD2_!Q$4,'[1]INTERNAL PARAMETERS-1'!$B$5:$J$44,5,FALSE)*VLOOKUP(OVYLD2_!Q$4,'[1]INTERNAL PARAMETERS-1'!$B$5:$J$44,7,FALSE)*OVYLD2_!$F215 + OVYLD1_!Q215*(1-VLOOKUP(OVYLD2_!Q$4,'[1]INTERNAL PARAMETERS-1'!$B$5:$J$44,5,FALSE))*VLOOKUP(OVYLD2_!Q$4,'[1]INTERNAL PARAMETERS-1'!$B$5:$J$44,9,FALSE)*OVYLD2_!$F215</f>
        <v>0</v>
      </c>
      <c r="R215" s="44">
        <f>OVYLD1_!R215*VLOOKUP(OVYLD2_!R$4,'[1]INTERNAL PARAMETERS-1'!$B$5:$J$44,5,FALSE)*VLOOKUP(OVYLD2_!R$4,'[1]INTERNAL PARAMETERS-1'!$B$5:$J$44,7,FALSE)*OVYLD2_!$F215 + OVYLD1_!R215*(1-VLOOKUP(OVYLD2_!R$4,'[1]INTERNAL PARAMETERS-1'!$B$5:$J$44,5,FALSE))*VLOOKUP(OVYLD2_!R$4,'[1]INTERNAL PARAMETERS-1'!$B$5:$J$44,9,FALSE)*OVYLD2_!$F215</f>
        <v>0</v>
      </c>
      <c r="S215" s="44">
        <f>OVYLD1_!S215*VLOOKUP(OVYLD2_!S$4,'[1]INTERNAL PARAMETERS-1'!$B$5:$J$44,5,FALSE)*VLOOKUP(OVYLD2_!S$4,'[1]INTERNAL PARAMETERS-1'!$B$5:$J$44,7,FALSE)*OVYLD2_!$F215 + OVYLD1_!S215*(1-VLOOKUP(OVYLD2_!S$4,'[1]INTERNAL PARAMETERS-1'!$B$5:$J$44,5,FALSE))*VLOOKUP(OVYLD2_!S$4,'[1]INTERNAL PARAMETERS-1'!$B$5:$J$44,9,FALSE)*OVYLD2_!$F215</f>
        <v>0</v>
      </c>
      <c r="T215" s="44">
        <f>OVYLD1_!T215*VLOOKUP(OVYLD2_!T$4,'[1]INTERNAL PARAMETERS-1'!$B$5:$J$44,5,FALSE)*VLOOKUP(OVYLD2_!T$4,'[1]INTERNAL PARAMETERS-1'!$B$5:$J$44,7,FALSE)*OVYLD2_!$F215 + OVYLD1_!T215*(1-VLOOKUP(OVYLD2_!T$4,'[1]INTERNAL PARAMETERS-1'!$B$5:$J$44,5,FALSE))*VLOOKUP(OVYLD2_!T$4,'[1]INTERNAL PARAMETERS-1'!$B$5:$J$44,9,FALSE)*OVYLD2_!$F215</f>
        <v>0</v>
      </c>
      <c r="U215" s="44">
        <f>OVYLD1_!U215*VLOOKUP(OVYLD2_!U$4,'[1]INTERNAL PARAMETERS-1'!$B$5:$J$44,5,FALSE)*VLOOKUP(OVYLD2_!U$4,'[1]INTERNAL PARAMETERS-1'!$B$5:$J$44,7,FALSE)*OVYLD2_!$F215 + OVYLD1_!U215*(1-VLOOKUP(OVYLD2_!U$4,'[1]INTERNAL PARAMETERS-1'!$B$5:$J$44,5,FALSE))*VLOOKUP(OVYLD2_!U$4,'[1]INTERNAL PARAMETERS-1'!$B$5:$J$44,9,FALSE)*OVYLD2_!$F215</f>
        <v>0</v>
      </c>
      <c r="V215" s="44">
        <f>OVYLD1_!V215*VLOOKUP(OVYLD2_!V$4,'[1]INTERNAL PARAMETERS-1'!$B$5:$J$44,5,FALSE)*VLOOKUP(OVYLD2_!V$4,'[1]INTERNAL PARAMETERS-1'!$B$5:$J$44,7,FALSE)*OVYLD2_!$F215 + OVYLD1_!V215*(1-VLOOKUP(OVYLD2_!V$4,'[1]INTERNAL PARAMETERS-1'!$B$5:$J$44,5,FALSE))*VLOOKUP(OVYLD2_!V$4,'[1]INTERNAL PARAMETERS-1'!$B$5:$J$44,9,FALSE)*OVYLD2_!$F215</f>
        <v>0</v>
      </c>
      <c r="W215" s="44">
        <f>OVYLD1_!W215*VLOOKUP(OVYLD2_!W$4,'[1]INTERNAL PARAMETERS-1'!$B$5:$J$44,5,FALSE)*VLOOKUP(OVYLD2_!W$4,'[1]INTERNAL PARAMETERS-1'!$B$5:$J$44,7,FALSE)*OVYLD2_!$F215 + OVYLD1_!W215*(1-VLOOKUP(OVYLD2_!W$4,'[1]INTERNAL PARAMETERS-1'!$B$5:$J$44,5,FALSE))*VLOOKUP(OVYLD2_!W$4,'[1]INTERNAL PARAMETERS-1'!$B$5:$J$44,9,FALSE)*OVYLD2_!$F215</f>
        <v>0</v>
      </c>
      <c r="X215" s="44">
        <f>OVYLD1_!X215*VLOOKUP(OVYLD2_!X$4,'[1]INTERNAL PARAMETERS-1'!$B$5:$J$44,5,FALSE)*VLOOKUP(OVYLD2_!X$4,'[1]INTERNAL PARAMETERS-1'!$B$5:$J$44,7,FALSE)*OVYLD2_!$F215 + OVYLD1_!X215*(1-VLOOKUP(OVYLD2_!X$4,'[1]INTERNAL PARAMETERS-1'!$B$5:$J$44,5,FALSE))*VLOOKUP(OVYLD2_!X$4,'[1]INTERNAL PARAMETERS-1'!$B$5:$J$44,9,FALSE)*OVYLD2_!$F215</f>
        <v>0</v>
      </c>
      <c r="Y215" s="44">
        <f>OVYLD1_!Y215*VLOOKUP(OVYLD2_!Y$4,'[1]INTERNAL PARAMETERS-1'!$B$5:$J$44,5,FALSE)*VLOOKUP(OVYLD2_!Y$4,'[1]INTERNAL PARAMETERS-1'!$B$5:$J$44,7,FALSE)*OVYLD2_!$F215 + OVYLD1_!Y215*(1-VLOOKUP(OVYLD2_!Y$4,'[1]INTERNAL PARAMETERS-1'!$B$5:$J$44,5,FALSE))*VLOOKUP(OVYLD2_!Y$4,'[1]INTERNAL PARAMETERS-1'!$B$5:$J$44,9,FALSE)*OVYLD2_!$F215</f>
        <v>0</v>
      </c>
      <c r="Z215" s="44">
        <f>OVYLD1_!Z215*VLOOKUP(OVYLD2_!Z$4,'[1]INTERNAL PARAMETERS-1'!$B$5:$J$44,5,FALSE)*VLOOKUP(OVYLD2_!Z$4,'[1]INTERNAL PARAMETERS-1'!$B$5:$J$44,7,FALSE)*OVYLD2_!$F215 + OVYLD1_!Z215*(1-VLOOKUP(OVYLD2_!Z$4,'[1]INTERNAL PARAMETERS-1'!$B$5:$J$44,5,FALSE))*VLOOKUP(OVYLD2_!Z$4,'[1]INTERNAL PARAMETERS-1'!$B$5:$J$44,9,FALSE)*OVYLD2_!$F215</f>
        <v>0</v>
      </c>
      <c r="AA215" s="44">
        <f>OVYLD1_!AA215*VLOOKUP(OVYLD2_!AA$4,'[1]INTERNAL PARAMETERS-1'!$B$5:$J$44,5,FALSE)*VLOOKUP(OVYLD2_!AA$4,'[1]INTERNAL PARAMETERS-1'!$B$5:$J$44,7,FALSE)*OVYLD2_!$F215 + OVYLD1_!AA215*(1-VLOOKUP(OVYLD2_!AA$4,'[1]INTERNAL PARAMETERS-1'!$B$5:$J$44,5,FALSE))*VLOOKUP(OVYLD2_!AA$4,'[1]INTERNAL PARAMETERS-1'!$B$5:$J$44,9,FALSE)*OVYLD2_!$F215</f>
        <v>0</v>
      </c>
      <c r="AB215" s="44">
        <f>OVYLD1_!AB215*VLOOKUP(OVYLD2_!AB$4,'[1]INTERNAL PARAMETERS-1'!$B$5:$J$44,5,FALSE)*VLOOKUP(OVYLD2_!AB$4,'[1]INTERNAL PARAMETERS-1'!$B$5:$J$44,7,FALSE)*OVYLD2_!$F215 + OVYLD1_!AB215*(1-VLOOKUP(OVYLD2_!AB$4,'[1]INTERNAL PARAMETERS-1'!$B$5:$J$44,5,FALSE))*VLOOKUP(OVYLD2_!AB$4,'[1]INTERNAL PARAMETERS-1'!$B$5:$J$44,9,FALSE)*OVYLD2_!$F215</f>
        <v>0</v>
      </c>
      <c r="AC215" s="44">
        <f>OVYLD1_!AC215*VLOOKUP(OVYLD2_!AC$4,'[1]INTERNAL PARAMETERS-1'!$B$5:$J$44,5,FALSE)*VLOOKUP(OVYLD2_!AC$4,'[1]INTERNAL PARAMETERS-1'!$B$5:$J$44,7,FALSE)*OVYLD2_!$F215 + OVYLD1_!AC215*(1-VLOOKUP(OVYLD2_!AC$4,'[1]INTERNAL PARAMETERS-1'!$B$5:$J$44,5,FALSE))*VLOOKUP(OVYLD2_!AC$4,'[1]INTERNAL PARAMETERS-1'!$B$5:$J$44,9,FALSE)*OVYLD2_!$F215</f>
        <v>0</v>
      </c>
      <c r="AD215" s="44">
        <f>OVYLD1_!AD215*VLOOKUP(OVYLD2_!AD$4,'[1]INTERNAL PARAMETERS-1'!$B$5:$J$44,5,FALSE)*VLOOKUP(OVYLD2_!AD$4,'[1]INTERNAL PARAMETERS-1'!$B$5:$J$44,7,FALSE)*OVYLD2_!$F215 + OVYLD1_!AD215*(1-VLOOKUP(OVYLD2_!AD$4,'[1]INTERNAL PARAMETERS-1'!$B$5:$J$44,5,FALSE))*VLOOKUP(OVYLD2_!AD$4,'[1]INTERNAL PARAMETERS-1'!$B$5:$J$44,9,FALSE)*OVYLD2_!$F215</f>
        <v>0</v>
      </c>
      <c r="AE215" s="44">
        <f>OVYLD1_!AE215*VLOOKUP(OVYLD2_!AE$4,'[1]INTERNAL PARAMETERS-1'!$B$5:$J$44,5,FALSE)*VLOOKUP(OVYLD2_!AE$4,'[1]INTERNAL PARAMETERS-1'!$B$5:$J$44,7,FALSE)*OVYLD2_!$F215 + OVYLD1_!AE215*(1-VLOOKUP(OVYLD2_!AE$4,'[1]INTERNAL PARAMETERS-1'!$B$5:$J$44,5,FALSE))*VLOOKUP(OVYLD2_!AE$4,'[1]INTERNAL PARAMETERS-1'!$B$5:$J$44,9,FALSE)*OVYLD2_!$F215</f>
        <v>0</v>
      </c>
      <c r="AF215" s="44">
        <f>OVYLD1_!AF215*VLOOKUP(OVYLD2_!AF$4,'[1]INTERNAL PARAMETERS-1'!$B$5:$J$44,5,FALSE)*VLOOKUP(OVYLD2_!AF$4,'[1]INTERNAL PARAMETERS-1'!$B$5:$J$44,7,FALSE)*OVYLD2_!$F215 + OVYLD1_!AF215*(1-VLOOKUP(OVYLD2_!AF$4,'[1]INTERNAL PARAMETERS-1'!$B$5:$J$44,5,FALSE))*VLOOKUP(OVYLD2_!AF$4,'[1]INTERNAL PARAMETERS-1'!$B$5:$J$44,9,FALSE)*OVYLD2_!$F215</f>
        <v>0</v>
      </c>
      <c r="AG215" s="44">
        <f>OVYLD1_!AG215*VLOOKUP(OVYLD2_!AG$4,'[1]INTERNAL PARAMETERS-1'!$B$5:$J$44,5,FALSE)*VLOOKUP(OVYLD2_!AG$4,'[1]INTERNAL PARAMETERS-1'!$B$5:$J$44,7,FALSE)*OVYLD2_!$F215 + OVYLD1_!AG215*(1-VLOOKUP(OVYLD2_!AG$4,'[1]INTERNAL PARAMETERS-1'!$B$5:$J$44,5,FALSE))*VLOOKUP(OVYLD2_!AG$4,'[1]INTERNAL PARAMETERS-1'!$B$5:$J$44,9,FALSE)*OVYLD2_!$F215</f>
        <v>0</v>
      </c>
      <c r="AH215" s="44">
        <f>OVYLD1_!AH215*VLOOKUP(OVYLD2_!AH$4,'[1]INTERNAL PARAMETERS-1'!$B$5:$J$44,5,FALSE)*VLOOKUP(OVYLD2_!AH$4,'[1]INTERNAL PARAMETERS-1'!$B$5:$J$44,7,FALSE)*OVYLD2_!$F215 + OVYLD1_!AH215*(1-VLOOKUP(OVYLD2_!AH$4,'[1]INTERNAL PARAMETERS-1'!$B$5:$J$44,5,FALSE))*VLOOKUP(OVYLD2_!AH$4,'[1]INTERNAL PARAMETERS-1'!$B$5:$J$44,9,FALSE)*OVYLD2_!$F215</f>
        <v>0</v>
      </c>
      <c r="AI215" s="44">
        <f>OVYLD1_!AI215*VLOOKUP(OVYLD2_!AI$4,'[1]INTERNAL PARAMETERS-1'!$B$5:$J$44,5,FALSE)*VLOOKUP(OVYLD2_!AI$4,'[1]INTERNAL PARAMETERS-1'!$B$5:$J$44,7,FALSE)*OVYLD2_!$F215 + OVYLD1_!AI215*(1-VLOOKUP(OVYLD2_!AI$4,'[1]INTERNAL PARAMETERS-1'!$B$5:$J$44,5,FALSE))*VLOOKUP(OVYLD2_!AI$4,'[1]INTERNAL PARAMETERS-1'!$B$5:$J$44,9,FALSE)*OVYLD2_!$F215</f>
        <v>0</v>
      </c>
      <c r="AJ215" s="44">
        <f>OVYLD1_!AJ215*VLOOKUP(OVYLD2_!AJ$4,'[1]INTERNAL PARAMETERS-1'!$B$5:$J$44,5,FALSE)*VLOOKUP(OVYLD2_!AJ$4,'[1]INTERNAL PARAMETERS-1'!$B$5:$J$44,7,FALSE)*OVYLD2_!$F215 + OVYLD1_!AJ215*(1-VLOOKUP(OVYLD2_!AJ$4,'[1]INTERNAL PARAMETERS-1'!$B$5:$J$44,5,FALSE))*VLOOKUP(OVYLD2_!AJ$4,'[1]INTERNAL PARAMETERS-1'!$B$5:$J$44,9,FALSE)*OVYLD2_!$F215</f>
        <v>0</v>
      </c>
      <c r="AK215" s="44">
        <f>OVYLD1_!AK215*VLOOKUP(OVYLD2_!AK$4,'[1]INTERNAL PARAMETERS-1'!$B$5:$J$44,5,FALSE)*VLOOKUP(OVYLD2_!AK$4,'[1]INTERNAL PARAMETERS-1'!$B$5:$J$44,7,FALSE)*OVYLD2_!$F215 + OVYLD1_!AK215*(1-VLOOKUP(OVYLD2_!AK$4,'[1]INTERNAL PARAMETERS-1'!$B$5:$J$44,5,FALSE))*VLOOKUP(OVYLD2_!AK$4,'[1]INTERNAL PARAMETERS-1'!$B$5:$J$44,9,FALSE)*OVYLD2_!$F215</f>
        <v>0</v>
      </c>
      <c r="AL215" s="44">
        <f>OVYLD1_!AL215*VLOOKUP(OVYLD2_!AL$4,'[1]INTERNAL PARAMETERS-1'!$B$5:$J$44,5,FALSE)*VLOOKUP(OVYLD2_!AL$4,'[1]INTERNAL PARAMETERS-1'!$B$5:$J$44,7,FALSE)*OVYLD2_!$F215 + OVYLD1_!AL215*(1-VLOOKUP(OVYLD2_!AL$4,'[1]INTERNAL PARAMETERS-1'!$B$5:$J$44,5,FALSE))*VLOOKUP(OVYLD2_!AL$4,'[1]INTERNAL PARAMETERS-1'!$B$5:$J$44,9,FALSE)*OVYLD2_!$F215</f>
        <v>0</v>
      </c>
      <c r="AM215" s="44">
        <f>OVYLD1_!AM215*VLOOKUP(OVYLD2_!AM$4,'[1]INTERNAL PARAMETERS-1'!$B$5:$J$44,5,FALSE)*VLOOKUP(OVYLD2_!AM$4,'[1]INTERNAL PARAMETERS-1'!$B$5:$J$44,7,FALSE)*OVYLD2_!$F215 + OVYLD1_!AM215*(1-VLOOKUP(OVYLD2_!AM$4,'[1]INTERNAL PARAMETERS-1'!$B$5:$J$44,5,FALSE))*VLOOKUP(OVYLD2_!AM$4,'[1]INTERNAL PARAMETERS-1'!$B$5:$J$44,9,FALSE)*OVYLD2_!$F215</f>
        <v>0</v>
      </c>
      <c r="AN215" s="44">
        <f>OVYLD1_!AN215*VLOOKUP(OVYLD2_!AN$4,'[1]INTERNAL PARAMETERS-1'!$B$5:$J$44,5,FALSE)*VLOOKUP(OVYLD2_!AN$4,'[1]INTERNAL PARAMETERS-1'!$B$5:$J$44,7,FALSE)*OVYLD2_!$F215 + OVYLD1_!AN215*(1-VLOOKUP(OVYLD2_!AN$4,'[1]INTERNAL PARAMETERS-1'!$B$5:$J$44,5,FALSE))*VLOOKUP(OVYLD2_!AN$4,'[1]INTERNAL PARAMETERS-1'!$B$5:$J$44,9,FALSE)*OVYLD2_!$F215</f>
        <v>0</v>
      </c>
      <c r="AO215" s="44">
        <f>OVYLD1_!AO215*VLOOKUP(OVYLD2_!AO$4,'[1]INTERNAL PARAMETERS-1'!$B$5:$J$44,5,FALSE)*VLOOKUP(OVYLD2_!AO$4,'[1]INTERNAL PARAMETERS-1'!$B$5:$J$44,7,FALSE)*OVYLD2_!$F215 + OVYLD1_!AO215*(1-VLOOKUP(OVYLD2_!AO$4,'[1]INTERNAL PARAMETERS-1'!$B$5:$J$44,5,FALSE))*VLOOKUP(OVYLD2_!AO$4,'[1]INTERNAL PARAMETERS-1'!$B$5:$J$44,9,FALSE)*OVYLD2_!$F215</f>
        <v>0</v>
      </c>
      <c r="AP215" s="44">
        <f>OVYLD1_!AP215*VLOOKUP(OVYLD2_!AP$4,'[1]INTERNAL PARAMETERS-1'!$B$5:$J$44,5,FALSE)*VLOOKUP(OVYLD2_!AP$4,'[1]INTERNAL PARAMETERS-1'!$B$5:$J$44,7,FALSE)*OVYLD2_!$F215 + OVYLD1_!AP215*(1-VLOOKUP(OVYLD2_!AP$4,'[1]INTERNAL PARAMETERS-1'!$B$5:$J$44,5,FALSE))*VLOOKUP(OVYLD2_!AP$4,'[1]INTERNAL PARAMETERS-1'!$B$5:$J$44,9,FALSE)*OVYLD2_!$F215</f>
        <v>0</v>
      </c>
      <c r="AQ215" s="44">
        <f>OVYLD1_!AQ215*VLOOKUP(OVYLD2_!AQ$4,'[1]INTERNAL PARAMETERS-1'!$B$5:$J$44,5,FALSE)*VLOOKUP(OVYLD2_!AQ$4,'[1]INTERNAL PARAMETERS-1'!$B$5:$J$44,7,FALSE)*OVYLD2_!$F215 + OVYLD1_!AQ215*(1-VLOOKUP(OVYLD2_!AQ$4,'[1]INTERNAL PARAMETERS-1'!$B$5:$J$44,5,FALSE))*VLOOKUP(OVYLD2_!AQ$4,'[1]INTERNAL PARAMETERS-1'!$B$5:$J$44,9,FALSE)*OVYLD2_!$F215</f>
        <v>0</v>
      </c>
      <c r="AR215" s="44">
        <f>OVYLD1_!AR215*VLOOKUP(OVYLD2_!AR$4,'[1]INTERNAL PARAMETERS-1'!$B$5:$J$44,5,FALSE)*VLOOKUP(OVYLD2_!AR$4,'[1]INTERNAL PARAMETERS-1'!$B$5:$J$44,7,FALSE)*OVYLD2_!$F215 + OVYLD1_!AR215*(1-VLOOKUP(OVYLD2_!AR$4,'[1]INTERNAL PARAMETERS-1'!$B$5:$J$44,5,FALSE))*VLOOKUP(OVYLD2_!AR$4,'[1]INTERNAL PARAMETERS-1'!$B$5:$J$44,9,FALSE)*OVYLD2_!$F215</f>
        <v>0</v>
      </c>
      <c r="AS215" s="44">
        <f>OVYLD1_!AS215*VLOOKUP(OVYLD2_!AS$4,'[1]INTERNAL PARAMETERS-1'!$B$5:$J$44,5,FALSE)*VLOOKUP(OVYLD2_!AS$4,'[1]INTERNAL PARAMETERS-1'!$B$5:$J$44,7,FALSE)*OVYLD2_!$F215 + OVYLD1_!AS215*(1-VLOOKUP(OVYLD2_!AS$4,'[1]INTERNAL PARAMETERS-1'!$B$5:$J$44,5,FALSE))*VLOOKUP(OVYLD2_!AS$4,'[1]INTERNAL PARAMETERS-1'!$B$5:$J$44,9,FALSE)*OVYLD2_!$F215</f>
        <v>0</v>
      </c>
      <c r="AT215" s="43">
        <f>OVYLD1_!AT215*VLOOKUP(OVYLD2_!AT$4,'[1]INTERNAL PARAMETERS-1'!$B$5:$J$44,5,FALSE)*VLOOKUP(OVYLD2_!AT$4,'[1]INTERNAL PARAMETERS-1'!$B$5:$J$44,7,FALSE)*OVYLD2_!$F215 + OVYLD1_!AT215*(1-VLOOKUP(OVYLD2_!AT$4,'[1]INTERNAL PARAMETERS-1'!$B$5:$J$44,5,FALSE))*VLOOKUP(OVYLD2_!AT$4,'[1]INTERNAL PARAMETERS-1'!$B$5:$J$44,9,FALSE)*OVYLD2_!$F215</f>
        <v>0</v>
      </c>
      <c r="AU215" s="45">
        <f>OVYLD1_!AU215*VLOOKUP(OVYLD2_!AU$4,'[1]INTERNAL PARAMETERS-1'!$B$5:$J$44,5,FALSE)*VLOOKUP(OVYLD2_!AU$4,'[1]INTERNAL PARAMETERS-1'!$B$5:$J$44,6,FALSE)*VLOOKUP(OVYLD2_!AU$4,'[1]INTERNAL PARAMETERS-1'!$B$5:$J$44,3,FALSE) + OVYLD1_!AU215*(1-VLOOKUP(OVYLD2_!AU$4,'[1]INTERNAL PARAMETERS-1'!$B$5:$J$44,5,FALSE))*VLOOKUP(OVYLD2_!AU$4,'[1]INTERNAL PARAMETERS-1'!$B$5:$J$44,8,FALSE)*VLOOKUP(OVYLD2_!AU$4,'[1]INTERNAL PARAMETERS-1'!$B$5:$J$44,3,FALSE)</f>
        <v>0</v>
      </c>
      <c r="AV215" s="44">
        <f>OVYLD1_!AV215*VLOOKUP(OVYLD2_!AV$4,'[1]INTERNAL PARAMETERS-1'!$B$5:$J$44,5,FALSE)*VLOOKUP(OVYLD2_!AV$4,'[1]INTERNAL PARAMETERS-1'!$B$5:$J$44,6,FALSE)*VLOOKUP(OVYLD2_!AV$4,'[1]INTERNAL PARAMETERS-1'!$B$5:$J$44,3,FALSE) + OVYLD1_!AV215*(1-VLOOKUP(OVYLD2_!AV$4,'[1]INTERNAL PARAMETERS-1'!$B$5:$J$44,5,FALSE))*VLOOKUP(OVYLD2_!AV$4,'[1]INTERNAL PARAMETERS-1'!$B$5:$J$44,8,FALSE)*VLOOKUP(OVYLD2_!AV$4,'[1]INTERNAL PARAMETERS-1'!$B$5:$J$44,3,FALSE)</f>
        <v>0</v>
      </c>
      <c r="AW215" s="44">
        <f>OVYLD1_!AW215*VLOOKUP(OVYLD2_!AW$4,'[1]INTERNAL PARAMETERS-1'!$B$5:$J$44,5,FALSE)*VLOOKUP(OVYLD2_!AW$4,'[1]INTERNAL PARAMETERS-1'!$B$5:$J$44,6,FALSE)*VLOOKUP(OVYLD2_!AW$4,'[1]INTERNAL PARAMETERS-1'!$B$5:$J$44,3,FALSE) + OVYLD1_!AW215*(1-VLOOKUP(OVYLD2_!AW$4,'[1]INTERNAL PARAMETERS-1'!$B$5:$J$44,5,FALSE))*VLOOKUP(OVYLD2_!AW$4,'[1]INTERNAL PARAMETERS-1'!$B$5:$J$44,8,FALSE)*VLOOKUP(OVYLD2_!AW$4,'[1]INTERNAL PARAMETERS-1'!$B$5:$J$44,3,FALSE)</f>
        <v>0</v>
      </c>
      <c r="AX215" s="44">
        <f>OVYLD1_!AX215*VLOOKUP(OVYLD2_!AX$4,'[1]INTERNAL PARAMETERS-1'!$B$5:$J$44,5,FALSE)*VLOOKUP(OVYLD2_!AX$4,'[1]INTERNAL PARAMETERS-1'!$B$5:$J$44,6,FALSE)*VLOOKUP(OVYLD2_!AX$4,'[1]INTERNAL PARAMETERS-1'!$B$5:$J$44,3,FALSE) + OVYLD1_!AX215*(1-VLOOKUP(OVYLD2_!AX$4,'[1]INTERNAL PARAMETERS-1'!$B$5:$J$44,5,FALSE))*VLOOKUP(OVYLD2_!AX$4,'[1]INTERNAL PARAMETERS-1'!$B$5:$J$44,8,FALSE)*VLOOKUP(OVYLD2_!AX$4,'[1]INTERNAL PARAMETERS-1'!$B$5:$J$44,3,FALSE)</f>
        <v>0</v>
      </c>
      <c r="AY215" s="44">
        <f>OVYLD1_!AY215*VLOOKUP(OVYLD2_!AY$4,'[1]INTERNAL PARAMETERS-1'!$B$5:$J$44,5,FALSE)*VLOOKUP(OVYLD2_!AY$4,'[1]INTERNAL PARAMETERS-1'!$B$5:$J$44,6,FALSE)*VLOOKUP(OVYLD2_!AY$4,'[1]INTERNAL PARAMETERS-1'!$B$5:$J$44,3,FALSE) + OVYLD1_!AY215*(1-VLOOKUP(OVYLD2_!AY$4,'[1]INTERNAL PARAMETERS-1'!$B$5:$J$44,5,FALSE))*VLOOKUP(OVYLD2_!AY$4,'[1]INTERNAL PARAMETERS-1'!$B$5:$J$44,8,FALSE)*VLOOKUP(OVYLD2_!AY$4,'[1]INTERNAL PARAMETERS-1'!$B$5:$J$44,3,FALSE)</f>
        <v>0</v>
      </c>
      <c r="AZ215" s="44">
        <f>OVYLD1_!AZ215*VLOOKUP(OVYLD2_!AZ$4,'[1]INTERNAL PARAMETERS-1'!$B$5:$J$44,5,FALSE)*VLOOKUP(OVYLD2_!AZ$4,'[1]INTERNAL PARAMETERS-1'!$B$5:$J$44,6,FALSE)*VLOOKUP(OVYLD2_!AZ$4,'[1]INTERNAL PARAMETERS-1'!$B$5:$J$44,3,FALSE) + OVYLD1_!AZ215*(1-VLOOKUP(OVYLD2_!AZ$4,'[1]INTERNAL PARAMETERS-1'!$B$5:$J$44,5,FALSE))*VLOOKUP(OVYLD2_!AZ$4,'[1]INTERNAL PARAMETERS-1'!$B$5:$J$44,8,FALSE)*VLOOKUP(OVYLD2_!AZ$4,'[1]INTERNAL PARAMETERS-1'!$B$5:$J$44,3,FALSE)</f>
        <v>0</v>
      </c>
      <c r="BA215" s="44">
        <f>OVYLD1_!BA215*VLOOKUP(OVYLD2_!BA$4,'[1]INTERNAL PARAMETERS-1'!$B$5:$J$44,5,FALSE)*VLOOKUP(OVYLD2_!BA$4,'[1]INTERNAL PARAMETERS-1'!$B$5:$J$44,6,FALSE)*VLOOKUP(OVYLD2_!BA$4,'[1]INTERNAL PARAMETERS-1'!$B$5:$J$44,3,FALSE) + OVYLD1_!BA215*(1-VLOOKUP(OVYLD2_!BA$4,'[1]INTERNAL PARAMETERS-1'!$B$5:$J$44,5,FALSE))*VLOOKUP(OVYLD2_!BA$4,'[1]INTERNAL PARAMETERS-1'!$B$5:$J$44,8,FALSE)*VLOOKUP(OVYLD2_!BA$4,'[1]INTERNAL PARAMETERS-1'!$B$5:$J$44,3,FALSE)</f>
        <v>0</v>
      </c>
      <c r="BB215" s="44">
        <f>OVYLD1_!BB215*VLOOKUP(OVYLD2_!BB$4,'[1]INTERNAL PARAMETERS-1'!$B$5:$J$44,5,FALSE)*VLOOKUP(OVYLD2_!BB$4,'[1]INTERNAL PARAMETERS-1'!$B$5:$J$44,6,FALSE)*VLOOKUP(OVYLD2_!BB$4,'[1]INTERNAL PARAMETERS-1'!$B$5:$J$44,3,FALSE) + OVYLD1_!BB215*(1-VLOOKUP(OVYLD2_!BB$4,'[1]INTERNAL PARAMETERS-1'!$B$5:$J$44,5,FALSE))*VLOOKUP(OVYLD2_!BB$4,'[1]INTERNAL PARAMETERS-1'!$B$5:$J$44,8,FALSE)*VLOOKUP(OVYLD2_!BB$4,'[1]INTERNAL PARAMETERS-1'!$B$5:$J$44,3,FALSE)</f>
        <v>0</v>
      </c>
      <c r="BC215" s="44">
        <f>OVYLD1_!BC215*VLOOKUP(OVYLD2_!BC$4,'[1]INTERNAL PARAMETERS-1'!$B$5:$J$44,5,FALSE)*VLOOKUP(OVYLD2_!BC$4,'[1]INTERNAL PARAMETERS-1'!$B$5:$J$44,6,FALSE)*VLOOKUP(OVYLD2_!BC$4,'[1]INTERNAL PARAMETERS-1'!$B$5:$J$44,3,FALSE) + OVYLD1_!BC215*(1-VLOOKUP(OVYLD2_!BC$4,'[1]INTERNAL PARAMETERS-1'!$B$5:$J$44,5,FALSE))*VLOOKUP(OVYLD2_!BC$4,'[1]INTERNAL PARAMETERS-1'!$B$5:$J$44,8,FALSE)*VLOOKUP(OVYLD2_!BC$4,'[1]INTERNAL PARAMETERS-1'!$B$5:$J$44,3,FALSE)</f>
        <v>0</v>
      </c>
      <c r="BD215" s="44">
        <f>OVYLD1_!BD215*VLOOKUP(OVYLD2_!BD$4,'[1]INTERNAL PARAMETERS-1'!$B$5:$J$44,5,FALSE)*VLOOKUP(OVYLD2_!BD$4,'[1]INTERNAL PARAMETERS-1'!$B$5:$J$44,6,FALSE)*VLOOKUP(OVYLD2_!BD$4,'[1]INTERNAL PARAMETERS-1'!$B$5:$J$44,3,FALSE) + OVYLD1_!BD215*(1-VLOOKUP(OVYLD2_!BD$4,'[1]INTERNAL PARAMETERS-1'!$B$5:$J$44,5,FALSE))*VLOOKUP(OVYLD2_!BD$4,'[1]INTERNAL PARAMETERS-1'!$B$5:$J$44,8,FALSE)*VLOOKUP(OVYLD2_!BD$4,'[1]INTERNAL PARAMETERS-1'!$B$5:$J$44,3,FALSE)</f>
        <v>0</v>
      </c>
      <c r="BE215" s="44">
        <f>OVYLD1_!BE215*VLOOKUP(OVYLD2_!BE$4,'[1]INTERNAL PARAMETERS-1'!$B$5:$J$44,5,FALSE)*VLOOKUP(OVYLD2_!BE$4,'[1]INTERNAL PARAMETERS-1'!$B$5:$J$44,6,FALSE)*VLOOKUP(OVYLD2_!BE$4,'[1]INTERNAL PARAMETERS-1'!$B$5:$J$44,3,FALSE) + OVYLD1_!BE215*(1-VLOOKUP(OVYLD2_!BE$4,'[1]INTERNAL PARAMETERS-1'!$B$5:$J$44,5,FALSE))*VLOOKUP(OVYLD2_!BE$4,'[1]INTERNAL PARAMETERS-1'!$B$5:$J$44,8,FALSE)*VLOOKUP(OVYLD2_!BE$4,'[1]INTERNAL PARAMETERS-1'!$B$5:$J$44,3,FALSE)</f>
        <v>0</v>
      </c>
      <c r="BF215" s="44">
        <f>OVYLD1_!BF215*VLOOKUP(OVYLD2_!BF$4,'[1]INTERNAL PARAMETERS-1'!$B$5:$J$44,5,FALSE)*VLOOKUP(OVYLD2_!BF$4,'[1]INTERNAL PARAMETERS-1'!$B$5:$J$44,6,FALSE)*VLOOKUP(OVYLD2_!BF$4,'[1]INTERNAL PARAMETERS-1'!$B$5:$J$44,3,FALSE) + OVYLD1_!BF215*(1-VLOOKUP(OVYLD2_!BF$4,'[1]INTERNAL PARAMETERS-1'!$B$5:$J$44,5,FALSE))*VLOOKUP(OVYLD2_!BF$4,'[1]INTERNAL PARAMETERS-1'!$B$5:$J$44,8,FALSE)*VLOOKUP(OVYLD2_!BF$4,'[1]INTERNAL PARAMETERS-1'!$B$5:$J$44,3,FALSE)</f>
        <v>0</v>
      </c>
      <c r="BG215" s="44">
        <f>OVYLD1_!BG215*VLOOKUP(OVYLD2_!BG$4,'[1]INTERNAL PARAMETERS-1'!$B$5:$J$44,5,FALSE)*VLOOKUP(OVYLD2_!BG$4,'[1]INTERNAL PARAMETERS-1'!$B$5:$J$44,6,FALSE)*VLOOKUP(OVYLD2_!BG$4,'[1]INTERNAL PARAMETERS-1'!$B$5:$J$44,3,FALSE) + OVYLD1_!BG215*(1-VLOOKUP(OVYLD2_!BG$4,'[1]INTERNAL PARAMETERS-1'!$B$5:$J$44,5,FALSE))*VLOOKUP(OVYLD2_!BG$4,'[1]INTERNAL PARAMETERS-1'!$B$5:$J$44,8,FALSE)*VLOOKUP(OVYLD2_!BG$4,'[1]INTERNAL PARAMETERS-1'!$B$5:$J$44,3,FALSE)</f>
        <v>0</v>
      </c>
      <c r="BH215" s="44">
        <f>OVYLD1_!BH215*VLOOKUP(OVYLD2_!BH$4,'[1]INTERNAL PARAMETERS-1'!$B$5:$J$44,5,FALSE)*VLOOKUP(OVYLD2_!BH$4,'[1]INTERNAL PARAMETERS-1'!$B$5:$J$44,6,FALSE)*VLOOKUP(OVYLD2_!BH$4,'[1]INTERNAL PARAMETERS-1'!$B$5:$J$44,3,FALSE) + OVYLD1_!BH215*(1-VLOOKUP(OVYLD2_!BH$4,'[1]INTERNAL PARAMETERS-1'!$B$5:$J$44,5,FALSE))*VLOOKUP(OVYLD2_!BH$4,'[1]INTERNAL PARAMETERS-1'!$B$5:$J$44,8,FALSE)*VLOOKUP(OVYLD2_!BH$4,'[1]INTERNAL PARAMETERS-1'!$B$5:$J$44,3,FALSE)</f>
        <v>0</v>
      </c>
      <c r="BI215" s="44">
        <f>OVYLD1_!BI215*VLOOKUP(OVYLD2_!BI$4,'[1]INTERNAL PARAMETERS-1'!$B$5:$J$44,5,FALSE)*VLOOKUP(OVYLD2_!BI$4,'[1]INTERNAL PARAMETERS-1'!$B$5:$J$44,6,FALSE)*VLOOKUP(OVYLD2_!BI$4,'[1]INTERNAL PARAMETERS-1'!$B$5:$J$44,3,FALSE) + OVYLD1_!BI215*(1-VLOOKUP(OVYLD2_!BI$4,'[1]INTERNAL PARAMETERS-1'!$B$5:$J$44,5,FALSE))*VLOOKUP(OVYLD2_!BI$4,'[1]INTERNAL PARAMETERS-1'!$B$5:$J$44,8,FALSE)*VLOOKUP(OVYLD2_!BI$4,'[1]INTERNAL PARAMETERS-1'!$B$5:$J$44,3,FALSE)</f>
        <v>0</v>
      </c>
      <c r="BJ215" s="44">
        <f>OVYLD1_!BJ215*VLOOKUP(OVYLD2_!BJ$4,'[1]INTERNAL PARAMETERS-1'!$B$5:$J$44,5,FALSE)*VLOOKUP(OVYLD2_!BJ$4,'[1]INTERNAL PARAMETERS-1'!$B$5:$J$44,6,FALSE)*VLOOKUP(OVYLD2_!BJ$4,'[1]INTERNAL PARAMETERS-1'!$B$5:$J$44,3,FALSE) + OVYLD1_!BJ215*(1-VLOOKUP(OVYLD2_!BJ$4,'[1]INTERNAL PARAMETERS-1'!$B$5:$J$44,5,FALSE))*VLOOKUP(OVYLD2_!BJ$4,'[1]INTERNAL PARAMETERS-1'!$B$5:$J$44,8,FALSE)*VLOOKUP(OVYLD2_!BJ$4,'[1]INTERNAL PARAMETERS-1'!$B$5:$J$44,3,FALSE)</f>
        <v>0</v>
      </c>
      <c r="BK215" s="44">
        <f>OVYLD1_!BK215*VLOOKUP(OVYLD2_!BK$4,'[1]INTERNAL PARAMETERS-1'!$B$5:$J$44,5,FALSE)*VLOOKUP(OVYLD2_!BK$4,'[1]INTERNAL PARAMETERS-1'!$B$5:$J$44,6,FALSE)*VLOOKUP(OVYLD2_!BK$4,'[1]INTERNAL PARAMETERS-1'!$B$5:$J$44,3,FALSE) + OVYLD1_!BK215*(1-VLOOKUP(OVYLD2_!BK$4,'[1]INTERNAL PARAMETERS-1'!$B$5:$J$44,5,FALSE))*VLOOKUP(OVYLD2_!BK$4,'[1]INTERNAL PARAMETERS-1'!$B$5:$J$44,8,FALSE)*VLOOKUP(OVYLD2_!BK$4,'[1]INTERNAL PARAMETERS-1'!$B$5:$J$44,3,FALSE)</f>
        <v>0</v>
      </c>
      <c r="BL215" s="44">
        <f>OVYLD1_!BL215*VLOOKUP(OVYLD2_!BL$4,'[1]INTERNAL PARAMETERS-1'!$B$5:$J$44,5,FALSE)*VLOOKUP(OVYLD2_!BL$4,'[1]INTERNAL PARAMETERS-1'!$B$5:$J$44,6,FALSE)*VLOOKUP(OVYLD2_!BL$4,'[1]INTERNAL PARAMETERS-1'!$B$5:$J$44,3,FALSE) + OVYLD1_!BL215*(1-VLOOKUP(OVYLD2_!BL$4,'[1]INTERNAL PARAMETERS-1'!$B$5:$J$44,5,FALSE))*VLOOKUP(OVYLD2_!BL$4,'[1]INTERNAL PARAMETERS-1'!$B$5:$J$44,8,FALSE)*VLOOKUP(OVYLD2_!BL$4,'[1]INTERNAL PARAMETERS-1'!$B$5:$J$44,3,FALSE)</f>
        <v>0</v>
      </c>
      <c r="BM215" s="44">
        <f>OVYLD1_!BM215*VLOOKUP(OVYLD2_!BM$4,'[1]INTERNAL PARAMETERS-1'!$B$5:$J$44,5,FALSE)*VLOOKUP(OVYLD2_!BM$4,'[1]INTERNAL PARAMETERS-1'!$B$5:$J$44,6,FALSE)*VLOOKUP(OVYLD2_!BM$4,'[1]INTERNAL PARAMETERS-1'!$B$5:$J$44,3,FALSE) + OVYLD1_!BM215*(1-VLOOKUP(OVYLD2_!BM$4,'[1]INTERNAL PARAMETERS-1'!$B$5:$J$44,5,FALSE))*VLOOKUP(OVYLD2_!BM$4,'[1]INTERNAL PARAMETERS-1'!$B$5:$J$44,8,FALSE)*VLOOKUP(OVYLD2_!BM$4,'[1]INTERNAL PARAMETERS-1'!$B$5:$J$44,3,FALSE)</f>
        <v>0</v>
      </c>
      <c r="BN215" s="44">
        <f>OVYLD1_!BN215*VLOOKUP(OVYLD2_!BN$4,'[1]INTERNAL PARAMETERS-1'!$B$5:$J$44,5,FALSE)*VLOOKUP(OVYLD2_!BN$4,'[1]INTERNAL PARAMETERS-1'!$B$5:$J$44,6,FALSE)*VLOOKUP(OVYLD2_!BN$4,'[1]INTERNAL PARAMETERS-1'!$B$5:$J$44,3,FALSE) + OVYLD1_!BN215*(1-VLOOKUP(OVYLD2_!BN$4,'[1]INTERNAL PARAMETERS-1'!$B$5:$J$44,5,FALSE))*VLOOKUP(OVYLD2_!BN$4,'[1]INTERNAL PARAMETERS-1'!$B$5:$J$44,8,FALSE)*VLOOKUP(OVYLD2_!BN$4,'[1]INTERNAL PARAMETERS-1'!$B$5:$J$44,3,FALSE)</f>
        <v>0</v>
      </c>
      <c r="BO215" s="44">
        <f>OVYLD1_!BO215*VLOOKUP(OVYLD2_!BO$4,'[1]INTERNAL PARAMETERS-1'!$B$5:$J$44,5,FALSE)*VLOOKUP(OVYLD2_!BO$4,'[1]INTERNAL PARAMETERS-1'!$B$5:$J$44,6,FALSE)*VLOOKUP(OVYLD2_!BO$4,'[1]INTERNAL PARAMETERS-1'!$B$5:$J$44,3,FALSE) + OVYLD1_!BO215*(1-VLOOKUP(OVYLD2_!BO$4,'[1]INTERNAL PARAMETERS-1'!$B$5:$J$44,5,FALSE))*VLOOKUP(OVYLD2_!BO$4,'[1]INTERNAL PARAMETERS-1'!$B$5:$J$44,8,FALSE)*VLOOKUP(OVYLD2_!BO$4,'[1]INTERNAL PARAMETERS-1'!$B$5:$J$44,3,FALSE)</f>
        <v>0</v>
      </c>
      <c r="BP215" s="44">
        <f>OVYLD1_!BP215*VLOOKUP(OVYLD2_!BP$4,'[1]INTERNAL PARAMETERS-1'!$B$5:$J$44,5,FALSE)*VLOOKUP(OVYLD2_!BP$4,'[1]INTERNAL PARAMETERS-1'!$B$5:$J$44,6,FALSE)*VLOOKUP(OVYLD2_!BP$4,'[1]INTERNAL PARAMETERS-1'!$B$5:$J$44,3,FALSE) + OVYLD1_!BP215*(1-VLOOKUP(OVYLD2_!BP$4,'[1]INTERNAL PARAMETERS-1'!$B$5:$J$44,5,FALSE))*VLOOKUP(OVYLD2_!BP$4,'[1]INTERNAL PARAMETERS-1'!$B$5:$J$44,8,FALSE)*VLOOKUP(OVYLD2_!BP$4,'[1]INTERNAL PARAMETERS-1'!$B$5:$J$44,3,FALSE)</f>
        <v>0</v>
      </c>
      <c r="BQ215" s="44">
        <f>OVYLD1_!BQ215*VLOOKUP(OVYLD2_!BQ$4,'[1]INTERNAL PARAMETERS-1'!$B$5:$J$44,5,FALSE)*VLOOKUP(OVYLD2_!BQ$4,'[1]INTERNAL PARAMETERS-1'!$B$5:$J$44,6,FALSE)*VLOOKUP(OVYLD2_!BQ$4,'[1]INTERNAL PARAMETERS-1'!$B$5:$J$44,3,FALSE) + OVYLD1_!BQ215*(1-VLOOKUP(OVYLD2_!BQ$4,'[1]INTERNAL PARAMETERS-1'!$B$5:$J$44,5,FALSE))*VLOOKUP(OVYLD2_!BQ$4,'[1]INTERNAL PARAMETERS-1'!$B$5:$J$44,8,FALSE)*VLOOKUP(OVYLD2_!BQ$4,'[1]INTERNAL PARAMETERS-1'!$B$5:$J$44,3,FALSE)</f>
        <v>0</v>
      </c>
      <c r="BR215" s="44">
        <f>OVYLD1_!BR215*VLOOKUP(OVYLD2_!BR$4,'[1]INTERNAL PARAMETERS-1'!$B$5:$J$44,5,FALSE)*VLOOKUP(OVYLD2_!BR$4,'[1]INTERNAL PARAMETERS-1'!$B$5:$J$44,6,FALSE)*VLOOKUP(OVYLD2_!BR$4,'[1]INTERNAL PARAMETERS-1'!$B$5:$J$44,3,FALSE) + OVYLD1_!BR215*(1-VLOOKUP(OVYLD2_!BR$4,'[1]INTERNAL PARAMETERS-1'!$B$5:$J$44,5,FALSE))*VLOOKUP(OVYLD2_!BR$4,'[1]INTERNAL PARAMETERS-1'!$B$5:$J$44,8,FALSE)*VLOOKUP(OVYLD2_!BR$4,'[1]INTERNAL PARAMETERS-1'!$B$5:$J$44,3,FALSE)</f>
        <v>0</v>
      </c>
      <c r="BS215" s="44">
        <f>OVYLD1_!BS215*VLOOKUP(OVYLD2_!BS$4,'[1]INTERNAL PARAMETERS-1'!$B$5:$J$44,5,FALSE)*VLOOKUP(OVYLD2_!BS$4,'[1]INTERNAL PARAMETERS-1'!$B$5:$J$44,6,FALSE)*VLOOKUP(OVYLD2_!BS$4,'[1]INTERNAL PARAMETERS-1'!$B$5:$J$44,3,FALSE) + OVYLD1_!BS215*(1-VLOOKUP(OVYLD2_!BS$4,'[1]INTERNAL PARAMETERS-1'!$B$5:$J$44,5,FALSE))*VLOOKUP(OVYLD2_!BS$4,'[1]INTERNAL PARAMETERS-1'!$B$5:$J$44,8,FALSE)*VLOOKUP(OVYLD2_!BS$4,'[1]INTERNAL PARAMETERS-1'!$B$5:$J$44,3,FALSE)</f>
        <v>0</v>
      </c>
      <c r="BT215" s="44">
        <f>OVYLD1_!BT215*VLOOKUP(OVYLD2_!BT$4,'[1]INTERNAL PARAMETERS-1'!$B$5:$J$44,5,FALSE)*VLOOKUP(OVYLD2_!BT$4,'[1]INTERNAL PARAMETERS-1'!$B$5:$J$44,6,FALSE)*VLOOKUP(OVYLD2_!BT$4,'[1]INTERNAL PARAMETERS-1'!$B$5:$J$44,3,FALSE) + OVYLD1_!BT215*(1-VLOOKUP(OVYLD2_!BT$4,'[1]INTERNAL PARAMETERS-1'!$B$5:$J$44,5,FALSE))*VLOOKUP(OVYLD2_!BT$4,'[1]INTERNAL PARAMETERS-1'!$B$5:$J$44,8,FALSE)*VLOOKUP(OVYLD2_!BT$4,'[1]INTERNAL PARAMETERS-1'!$B$5:$J$44,3,FALSE)</f>
        <v>0</v>
      </c>
      <c r="BU215" s="44">
        <f>OVYLD1_!BU215*VLOOKUP(OVYLD2_!BU$4,'[1]INTERNAL PARAMETERS-1'!$B$5:$J$44,5,FALSE)*VLOOKUP(OVYLD2_!BU$4,'[1]INTERNAL PARAMETERS-1'!$B$5:$J$44,6,FALSE)*VLOOKUP(OVYLD2_!BU$4,'[1]INTERNAL PARAMETERS-1'!$B$5:$J$44,3,FALSE) + OVYLD1_!BU215*(1-VLOOKUP(OVYLD2_!BU$4,'[1]INTERNAL PARAMETERS-1'!$B$5:$J$44,5,FALSE))*VLOOKUP(OVYLD2_!BU$4,'[1]INTERNAL PARAMETERS-1'!$B$5:$J$44,8,FALSE)*VLOOKUP(OVYLD2_!BU$4,'[1]INTERNAL PARAMETERS-1'!$B$5:$J$44,3,FALSE)</f>
        <v>0</v>
      </c>
      <c r="BV215" s="44">
        <f>OVYLD1_!BV215*VLOOKUP(OVYLD2_!BV$4,'[1]INTERNAL PARAMETERS-1'!$B$5:$J$44,5,FALSE)*VLOOKUP(OVYLD2_!BV$4,'[1]INTERNAL PARAMETERS-1'!$B$5:$J$44,6,FALSE)*VLOOKUP(OVYLD2_!BV$4,'[1]INTERNAL PARAMETERS-1'!$B$5:$J$44,3,FALSE) + OVYLD1_!BV215*(1-VLOOKUP(OVYLD2_!BV$4,'[1]INTERNAL PARAMETERS-1'!$B$5:$J$44,5,FALSE))*VLOOKUP(OVYLD2_!BV$4,'[1]INTERNAL PARAMETERS-1'!$B$5:$J$44,8,FALSE)*VLOOKUP(OVYLD2_!BV$4,'[1]INTERNAL PARAMETERS-1'!$B$5:$J$44,3,FALSE)</f>
        <v>0</v>
      </c>
      <c r="BW215" s="44">
        <f>OVYLD1_!BW215*VLOOKUP(OVYLD2_!BW$4,'[1]INTERNAL PARAMETERS-1'!$B$5:$J$44,5,FALSE)*VLOOKUP(OVYLD2_!BW$4,'[1]INTERNAL PARAMETERS-1'!$B$5:$J$44,6,FALSE)*VLOOKUP(OVYLD2_!BW$4,'[1]INTERNAL PARAMETERS-1'!$B$5:$J$44,3,FALSE) + OVYLD1_!BW215*(1-VLOOKUP(OVYLD2_!BW$4,'[1]INTERNAL PARAMETERS-1'!$B$5:$J$44,5,FALSE))*VLOOKUP(OVYLD2_!BW$4,'[1]INTERNAL PARAMETERS-1'!$B$5:$J$44,8,FALSE)*VLOOKUP(OVYLD2_!BW$4,'[1]INTERNAL PARAMETERS-1'!$B$5:$J$44,3,FALSE)</f>
        <v>0</v>
      </c>
      <c r="BX215" s="44">
        <f>OVYLD1_!BX215*VLOOKUP(OVYLD2_!BX$4,'[1]INTERNAL PARAMETERS-1'!$B$5:$J$44,5,FALSE)*VLOOKUP(OVYLD2_!BX$4,'[1]INTERNAL PARAMETERS-1'!$B$5:$J$44,6,FALSE)*VLOOKUP(OVYLD2_!BX$4,'[1]INTERNAL PARAMETERS-1'!$B$5:$J$44,3,FALSE) + OVYLD1_!BX215*(1-VLOOKUP(OVYLD2_!BX$4,'[1]INTERNAL PARAMETERS-1'!$B$5:$J$44,5,FALSE))*VLOOKUP(OVYLD2_!BX$4,'[1]INTERNAL PARAMETERS-1'!$B$5:$J$44,8,FALSE)*VLOOKUP(OVYLD2_!BX$4,'[1]INTERNAL PARAMETERS-1'!$B$5:$J$44,3,FALSE)</f>
        <v>0</v>
      </c>
      <c r="BY215" s="44">
        <f>OVYLD1_!BY215*VLOOKUP(OVYLD2_!BY$4,'[1]INTERNAL PARAMETERS-1'!$B$5:$J$44,5,FALSE)*VLOOKUP(OVYLD2_!BY$4,'[1]INTERNAL PARAMETERS-1'!$B$5:$J$44,6,FALSE)*VLOOKUP(OVYLD2_!BY$4,'[1]INTERNAL PARAMETERS-1'!$B$5:$J$44,3,FALSE) + OVYLD1_!BY215*(1-VLOOKUP(OVYLD2_!BY$4,'[1]INTERNAL PARAMETERS-1'!$B$5:$J$44,5,FALSE))*VLOOKUP(OVYLD2_!BY$4,'[1]INTERNAL PARAMETERS-1'!$B$5:$J$44,8,FALSE)*VLOOKUP(OVYLD2_!BY$4,'[1]INTERNAL PARAMETERS-1'!$B$5:$J$44,3,FALSE)</f>
        <v>0</v>
      </c>
      <c r="BZ215" s="44">
        <f>OVYLD1_!BZ215*VLOOKUP(OVYLD2_!BZ$4,'[1]INTERNAL PARAMETERS-1'!$B$5:$J$44,5,FALSE)*VLOOKUP(OVYLD2_!BZ$4,'[1]INTERNAL PARAMETERS-1'!$B$5:$J$44,6,FALSE)*VLOOKUP(OVYLD2_!BZ$4,'[1]INTERNAL PARAMETERS-1'!$B$5:$J$44,3,FALSE) + OVYLD1_!BZ215*(1-VLOOKUP(OVYLD2_!BZ$4,'[1]INTERNAL PARAMETERS-1'!$B$5:$J$44,5,FALSE))*VLOOKUP(OVYLD2_!BZ$4,'[1]INTERNAL PARAMETERS-1'!$B$5:$J$44,8,FALSE)*VLOOKUP(OVYLD2_!BZ$4,'[1]INTERNAL PARAMETERS-1'!$B$5:$J$44,3,FALSE)</f>
        <v>0</v>
      </c>
      <c r="CA215" s="44">
        <f>OVYLD1_!CA215*VLOOKUP(OVYLD2_!CA$4,'[1]INTERNAL PARAMETERS-1'!$B$5:$J$44,5,FALSE)*VLOOKUP(OVYLD2_!CA$4,'[1]INTERNAL PARAMETERS-1'!$B$5:$J$44,6,FALSE)*VLOOKUP(OVYLD2_!CA$4,'[1]INTERNAL PARAMETERS-1'!$B$5:$J$44,3,FALSE) + OVYLD1_!CA215*(1-VLOOKUP(OVYLD2_!CA$4,'[1]INTERNAL PARAMETERS-1'!$B$5:$J$44,5,FALSE))*VLOOKUP(OVYLD2_!CA$4,'[1]INTERNAL PARAMETERS-1'!$B$5:$J$44,8,FALSE)*VLOOKUP(OVYLD2_!CA$4,'[1]INTERNAL PARAMETERS-1'!$B$5:$J$44,3,FALSE)</f>
        <v>0</v>
      </c>
      <c r="CB215" s="44">
        <f>OVYLD1_!CB215*VLOOKUP(OVYLD2_!CB$4,'[1]INTERNAL PARAMETERS-1'!$B$5:$J$44,5,FALSE)*VLOOKUP(OVYLD2_!CB$4,'[1]INTERNAL PARAMETERS-1'!$B$5:$J$44,6,FALSE)*VLOOKUP(OVYLD2_!CB$4,'[1]INTERNAL PARAMETERS-1'!$B$5:$J$44,3,FALSE) + OVYLD1_!CB215*(1-VLOOKUP(OVYLD2_!CB$4,'[1]INTERNAL PARAMETERS-1'!$B$5:$J$44,5,FALSE))*VLOOKUP(OVYLD2_!CB$4,'[1]INTERNAL PARAMETERS-1'!$B$5:$J$44,8,FALSE)*VLOOKUP(OVYLD2_!CB$4,'[1]INTERNAL PARAMETERS-1'!$B$5:$J$44,3,FALSE)</f>
        <v>0</v>
      </c>
      <c r="CC215" s="44">
        <f>OVYLD1_!CC215*VLOOKUP(OVYLD2_!CC$4,'[1]INTERNAL PARAMETERS-1'!$B$5:$J$44,5,FALSE)*VLOOKUP(OVYLD2_!CC$4,'[1]INTERNAL PARAMETERS-1'!$B$5:$J$44,6,FALSE)*VLOOKUP(OVYLD2_!CC$4,'[1]INTERNAL PARAMETERS-1'!$B$5:$J$44,3,FALSE) + OVYLD1_!CC215*(1-VLOOKUP(OVYLD2_!CC$4,'[1]INTERNAL PARAMETERS-1'!$B$5:$J$44,5,FALSE))*VLOOKUP(OVYLD2_!CC$4,'[1]INTERNAL PARAMETERS-1'!$B$5:$J$44,8,FALSE)*VLOOKUP(OVYLD2_!CC$4,'[1]INTERNAL PARAMETERS-1'!$B$5:$J$44,3,FALSE)</f>
        <v>0</v>
      </c>
      <c r="CD215" s="44">
        <f>OVYLD1_!CD215*VLOOKUP(OVYLD2_!CD$4,'[1]INTERNAL PARAMETERS-1'!$B$5:$J$44,5,FALSE)*VLOOKUP(OVYLD2_!CD$4,'[1]INTERNAL PARAMETERS-1'!$B$5:$J$44,6,FALSE)*VLOOKUP(OVYLD2_!CD$4,'[1]INTERNAL PARAMETERS-1'!$B$5:$J$44,3,FALSE) + OVYLD1_!CD215*(1-VLOOKUP(OVYLD2_!CD$4,'[1]INTERNAL PARAMETERS-1'!$B$5:$J$44,5,FALSE))*VLOOKUP(OVYLD2_!CD$4,'[1]INTERNAL PARAMETERS-1'!$B$5:$J$44,8,FALSE)*VLOOKUP(OVYLD2_!CD$4,'[1]INTERNAL PARAMETERS-1'!$B$5:$J$44,3,FALSE)</f>
        <v>0</v>
      </c>
      <c r="CE215" s="44">
        <f>OVYLD1_!CE215*VLOOKUP(OVYLD2_!CE$4,'[1]INTERNAL PARAMETERS-1'!$B$5:$J$44,5,FALSE)*VLOOKUP(OVYLD2_!CE$4,'[1]INTERNAL PARAMETERS-1'!$B$5:$J$44,6,FALSE)*VLOOKUP(OVYLD2_!CE$4,'[1]INTERNAL PARAMETERS-1'!$B$5:$J$44,3,FALSE) + OVYLD1_!CE215*(1-VLOOKUP(OVYLD2_!CE$4,'[1]INTERNAL PARAMETERS-1'!$B$5:$J$44,5,FALSE))*VLOOKUP(OVYLD2_!CE$4,'[1]INTERNAL PARAMETERS-1'!$B$5:$J$44,8,FALSE)*VLOOKUP(OVYLD2_!CE$4,'[1]INTERNAL PARAMETERS-1'!$B$5:$J$44,3,FALSE)</f>
        <v>0</v>
      </c>
      <c r="CF215" s="44">
        <f>OVYLD1_!CF215*VLOOKUP(OVYLD2_!CF$4,'[1]INTERNAL PARAMETERS-1'!$B$5:$J$44,5,FALSE)*VLOOKUP(OVYLD2_!CF$4,'[1]INTERNAL PARAMETERS-1'!$B$5:$J$44,6,FALSE)*VLOOKUP(OVYLD2_!CF$4,'[1]INTERNAL PARAMETERS-1'!$B$5:$J$44,3,FALSE) + OVYLD1_!CF215*(1-VLOOKUP(OVYLD2_!CF$4,'[1]INTERNAL PARAMETERS-1'!$B$5:$J$44,5,FALSE))*VLOOKUP(OVYLD2_!CF$4,'[1]INTERNAL PARAMETERS-1'!$B$5:$J$44,8,FALSE)*VLOOKUP(OVYLD2_!CF$4,'[1]INTERNAL PARAMETERS-1'!$B$5:$J$44,3,FALSE)</f>
        <v>0</v>
      </c>
      <c r="CG215" s="44">
        <f>OVYLD1_!CG215*VLOOKUP(OVYLD2_!CG$4,'[1]INTERNAL PARAMETERS-1'!$B$5:$J$44,5,FALSE)*VLOOKUP(OVYLD2_!CG$4,'[1]INTERNAL PARAMETERS-1'!$B$5:$J$44,6,FALSE)*VLOOKUP(OVYLD2_!CG$4,'[1]INTERNAL PARAMETERS-1'!$B$5:$J$44,3,FALSE) + OVYLD1_!CG215*(1-VLOOKUP(OVYLD2_!CG$4,'[1]INTERNAL PARAMETERS-1'!$B$5:$J$44,5,FALSE))*VLOOKUP(OVYLD2_!CG$4,'[1]INTERNAL PARAMETERS-1'!$B$5:$J$44,8,FALSE)*VLOOKUP(OVYLD2_!CG$4,'[1]INTERNAL PARAMETERS-1'!$B$5:$J$44,3,FALSE)</f>
        <v>0</v>
      </c>
      <c r="CH215" s="43">
        <f>OVYLD1_!CH215*VLOOKUP(OVYLD2_!CH$4,'[1]INTERNAL PARAMETERS-1'!$B$5:$J$44,5,FALSE)*VLOOKUP(OVYLD2_!CH$4,'[1]INTERNAL PARAMETERS-1'!$B$5:$J$44,6,FALSE)*VLOOKUP(OVYLD2_!CH$4,'[1]INTERNAL PARAMETERS-1'!$B$5:$J$44,3,FALSE) + OVYLD1_!CH215*(1-VLOOKUP(OVYLD2_!CH$4,'[1]INTERNAL PARAMETERS-1'!$B$5:$J$44,5,FALSE))*VLOOKUP(OVYLD2_!CH$4,'[1]INTERNAL PARAMETERS-1'!$B$5:$J$44,8,FALSE)*VLOOKUP(OVYLD2_!CH$4,'[1]INTERNAL PARAMETERS-1'!$B$5:$J$44,3,FALSE)</f>
        <v>0</v>
      </c>
      <c r="CJ215" s="45">
        <f t="shared" si="6"/>
        <v>0</v>
      </c>
      <c r="CK215" s="43">
        <f t="shared" si="7"/>
        <v>0</v>
      </c>
    </row>
    <row r="216" spans="2:89" x14ac:dyDescent="0.5">
      <c r="B216" s="58" t="s">
        <v>7</v>
      </c>
      <c r="C216" s="57" t="s">
        <v>63</v>
      </c>
      <c r="D216" s="57" t="s">
        <v>67</v>
      </c>
      <c r="E216" s="128">
        <f>OVERALL2021!AI216</f>
        <v>0</v>
      </c>
      <c r="F216" s="56">
        <f>'[1]INTERNAL PARAMETERS-1'!M18</f>
        <v>21.115000000000002</v>
      </c>
      <c r="G216" s="45">
        <f>OVYLD1_!G216*VLOOKUP(OVYLD2_!G$4,'[1]INTERNAL PARAMETERS-1'!$B$5:$J$44,5,FALSE)*VLOOKUP(OVYLD2_!G$4,'[1]INTERNAL PARAMETERS-1'!$B$5:$J$44,7,FALSE)*OVYLD2_!$F216 + OVYLD1_!G216*(1-VLOOKUP(OVYLD2_!G$4,'[1]INTERNAL PARAMETERS-1'!$B$5:$J$44,5,FALSE))*VLOOKUP(OVYLD2_!G$4,'[1]INTERNAL PARAMETERS-1'!$B$5:$J$44,9,FALSE)*OVYLD2_!$F216</f>
        <v>0</v>
      </c>
      <c r="H216" s="44">
        <f>OVYLD1_!H216*VLOOKUP(OVYLD2_!H$4,'[1]INTERNAL PARAMETERS-1'!$B$5:$J$44,5,FALSE)*VLOOKUP(OVYLD2_!H$4,'[1]INTERNAL PARAMETERS-1'!$B$5:$J$44,7,FALSE)*OVYLD2_!$F216 + OVYLD1_!H216*(1-VLOOKUP(OVYLD2_!H$4,'[1]INTERNAL PARAMETERS-1'!$B$5:$J$44,5,FALSE))*VLOOKUP(OVYLD2_!H$4,'[1]INTERNAL PARAMETERS-1'!$B$5:$J$44,9,FALSE)*OVYLD2_!$F216</f>
        <v>0</v>
      </c>
      <c r="I216" s="44">
        <f>OVYLD1_!I216*VLOOKUP(OVYLD2_!I$4,'[1]INTERNAL PARAMETERS-1'!$B$5:$J$44,5,FALSE)*VLOOKUP(OVYLD2_!I$4,'[1]INTERNAL PARAMETERS-1'!$B$5:$J$44,7,FALSE)*OVYLD2_!$F216 + OVYLD1_!I216*(1-VLOOKUP(OVYLD2_!I$4,'[1]INTERNAL PARAMETERS-1'!$B$5:$J$44,5,FALSE))*VLOOKUP(OVYLD2_!I$4,'[1]INTERNAL PARAMETERS-1'!$B$5:$J$44,9,FALSE)*OVYLD2_!$F216</f>
        <v>0</v>
      </c>
      <c r="J216" s="44">
        <f>OVYLD1_!J216*VLOOKUP(OVYLD2_!J$4,'[1]INTERNAL PARAMETERS-1'!$B$5:$J$44,5,FALSE)*VLOOKUP(OVYLD2_!J$4,'[1]INTERNAL PARAMETERS-1'!$B$5:$J$44,7,FALSE)*OVYLD2_!$F216 + OVYLD1_!J216*(1-VLOOKUP(OVYLD2_!J$4,'[1]INTERNAL PARAMETERS-1'!$B$5:$J$44,5,FALSE))*VLOOKUP(OVYLD2_!J$4,'[1]INTERNAL PARAMETERS-1'!$B$5:$J$44,9,FALSE)*OVYLD2_!$F216</f>
        <v>0</v>
      </c>
      <c r="K216" s="44">
        <f>OVYLD1_!K216*VLOOKUP(OVYLD2_!K$4,'[1]INTERNAL PARAMETERS-1'!$B$5:$J$44,5,FALSE)*VLOOKUP(OVYLD2_!K$4,'[1]INTERNAL PARAMETERS-1'!$B$5:$J$44,7,FALSE)*OVYLD2_!$F216 + OVYLD1_!K216*(1-VLOOKUP(OVYLD2_!K$4,'[1]INTERNAL PARAMETERS-1'!$B$5:$J$44,5,FALSE))*VLOOKUP(OVYLD2_!K$4,'[1]INTERNAL PARAMETERS-1'!$B$5:$J$44,9,FALSE)*OVYLD2_!$F216</f>
        <v>0</v>
      </c>
      <c r="L216" s="44">
        <f>OVYLD1_!L216*VLOOKUP(OVYLD2_!L$4,'[1]INTERNAL PARAMETERS-1'!$B$5:$J$44,5,FALSE)*VLOOKUP(OVYLD2_!L$4,'[1]INTERNAL PARAMETERS-1'!$B$5:$J$44,7,FALSE)*OVYLD2_!$F216 + OVYLD1_!L216*(1-VLOOKUP(OVYLD2_!L$4,'[1]INTERNAL PARAMETERS-1'!$B$5:$J$44,5,FALSE))*VLOOKUP(OVYLD2_!L$4,'[1]INTERNAL PARAMETERS-1'!$B$5:$J$44,9,FALSE)*OVYLD2_!$F216</f>
        <v>0</v>
      </c>
      <c r="M216" s="44">
        <f>OVYLD1_!M216*VLOOKUP(OVYLD2_!M$4,'[1]INTERNAL PARAMETERS-1'!$B$5:$J$44,5,FALSE)*VLOOKUP(OVYLD2_!M$4,'[1]INTERNAL PARAMETERS-1'!$B$5:$J$44,7,FALSE)*OVYLD2_!$F216 + OVYLD1_!M216*(1-VLOOKUP(OVYLD2_!M$4,'[1]INTERNAL PARAMETERS-1'!$B$5:$J$44,5,FALSE))*VLOOKUP(OVYLD2_!M$4,'[1]INTERNAL PARAMETERS-1'!$B$5:$J$44,9,FALSE)*OVYLD2_!$F216</f>
        <v>0</v>
      </c>
      <c r="N216" s="44">
        <f>OVYLD1_!N216*VLOOKUP(OVYLD2_!N$4,'[1]INTERNAL PARAMETERS-1'!$B$5:$J$44,5,FALSE)*VLOOKUP(OVYLD2_!N$4,'[1]INTERNAL PARAMETERS-1'!$B$5:$J$44,7,FALSE)*OVYLD2_!$F216 + OVYLD1_!N216*(1-VLOOKUP(OVYLD2_!N$4,'[1]INTERNAL PARAMETERS-1'!$B$5:$J$44,5,FALSE))*VLOOKUP(OVYLD2_!N$4,'[1]INTERNAL PARAMETERS-1'!$B$5:$J$44,9,FALSE)*OVYLD2_!$F216</f>
        <v>0</v>
      </c>
      <c r="O216" s="44">
        <f>OVYLD1_!O216*VLOOKUP(OVYLD2_!O$4,'[1]INTERNAL PARAMETERS-1'!$B$5:$J$44,5,FALSE)*VLOOKUP(OVYLD2_!O$4,'[1]INTERNAL PARAMETERS-1'!$B$5:$J$44,7,FALSE)*OVYLD2_!$F216 + OVYLD1_!O216*(1-VLOOKUP(OVYLD2_!O$4,'[1]INTERNAL PARAMETERS-1'!$B$5:$J$44,5,FALSE))*VLOOKUP(OVYLD2_!O$4,'[1]INTERNAL PARAMETERS-1'!$B$5:$J$44,9,FALSE)*OVYLD2_!$F216</f>
        <v>0</v>
      </c>
      <c r="P216" s="44">
        <f>OVYLD1_!P216*VLOOKUP(OVYLD2_!P$4,'[1]INTERNAL PARAMETERS-1'!$B$5:$J$44,5,FALSE)*VLOOKUP(OVYLD2_!P$4,'[1]INTERNAL PARAMETERS-1'!$B$5:$J$44,7,FALSE)*OVYLD2_!$F216 + OVYLD1_!P216*(1-VLOOKUP(OVYLD2_!P$4,'[1]INTERNAL PARAMETERS-1'!$B$5:$J$44,5,FALSE))*VLOOKUP(OVYLD2_!P$4,'[1]INTERNAL PARAMETERS-1'!$B$5:$J$44,9,FALSE)*OVYLD2_!$F216</f>
        <v>0</v>
      </c>
      <c r="Q216" s="44">
        <f>OVYLD1_!Q216*VLOOKUP(OVYLD2_!Q$4,'[1]INTERNAL PARAMETERS-1'!$B$5:$J$44,5,FALSE)*VLOOKUP(OVYLD2_!Q$4,'[1]INTERNAL PARAMETERS-1'!$B$5:$J$44,7,FALSE)*OVYLD2_!$F216 + OVYLD1_!Q216*(1-VLOOKUP(OVYLD2_!Q$4,'[1]INTERNAL PARAMETERS-1'!$B$5:$J$44,5,FALSE))*VLOOKUP(OVYLD2_!Q$4,'[1]INTERNAL PARAMETERS-1'!$B$5:$J$44,9,FALSE)*OVYLD2_!$F216</f>
        <v>0</v>
      </c>
      <c r="R216" s="44">
        <f>OVYLD1_!R216*VLOOKUP(OVYLD2_!R$4,'[1]INTERNAL PARAMETERS-1'!$B$5:$J$44,5,FALSE)*VLOOKUP(OVYLD2_!R$4,'[1]INTERNAL PARAMETERS-1'!$B$5:$J$44,7,FALSE)*OVYLD2_!$F216 + OVYLD1_!R216*(1-VLOOKUP(OVYLD2_!R$4,'[1]INTERNAL PARAMETERS-1'!$B$5:$J$44,5,FALSE))*VLOOKUP(OVYLD2_!R$4,'[1]INTERNAL PARAMETERS-1'!$B$5:$J$44,9,FALSE)*OVYLD2_!$F216</f>
        <v>0</v>
      </c>
      <c r="S216" s="44">
        <f>OVYLD1_!S216*VLOOKUP(OVYLD2_!S$4,'[1]INTERNAL PARAMETERS-1'!$B$5:$J$44,5,FALSE)*VLOOKUP(OVYLD2_!S$4,'[1]INTERNAL PARAMETERS-1'!$B$5:$J$44,7,FALSE)*OVYLD2_!$F216 + OVYLD1_!S216*(1-VLOOKUP(OVYLD2_!S$4,'[1]INTERNAL PARAMETERS-1'!$B$5:$J$44,5,FALSE))*VLOOKUP(OVYLD2_!S$4,'[1]INTERNAL PARAMETERS-1'!$B$5:$J$44,9,FALSE)*OVYLD2_!$F216</f>
        <v>0</v>
      </c>
      <c r="T216" s="44">
        <f>OVYLD1_!T216*VLOOKUP(OVYLD2_!T$4,'[1]INTERNAL PARAMETERS-1'!$B$5:$J$44,5,FALSE)*VLOOKUP(OVYLD2_!T$4,'[1]INTERNAL PARAMETERS-1'!$B$5:$J$44,7,FALSE)*OVYLD2_!$F216 + OVYLD1_!T216*(1-VLOOKUP(OVYLD2_!T$4,'[1]INTERNAL PARAMETERS-1'!$B$5:$J$44,5,FALSE))*VLOOKUP(OVYLD2_!T$4,'[1]INTERNAL PARAMETERS-1'!$B$5:$J$44,9,FALSE)*OVYLD2_!$F216</f>
        <v>0</v>
      </c>
      <c r="U216" s="44">
        <f>OVYLD1_!U216*VLOOKUP(OVYLD2_!U$4,'[1]INTERNAL PARAMETERS-1'!$B$5:$J$44,5,FALSE)*VLOOKUP(OVYLD2_!U$4,'[1]INTERNAL PARAMETERS-1'!$B$5:$J$44,7,FALSE)*OVYLD2_!$F216 + OVYLD1_!U216*(1-VLOOKUP(OVYLD2_!U$4,'[1]INTERNAL PARAMETERS-1'!$B$5:$J$44,5,FALSE))*VLOOKUP(OVYLD2_!U$4,'[1]INTERNAL PARAMETERS-1'!$B$5:$J$44,9,FALSE)*OVYLD2_!$F216</f>
        <v>0</v>
      </c>
      <c r="V216" s="44">
        <f>OVYLD1_!V216*VLOOKUP(OVYLD2_!V$4,'[1]INTERNAL PARAMETERS-1'!$B$5:$J$44,5,FALSE)*VLOOKUP(OVYLD2_!V$4,'[1]INTERNAL PARAMETERS-1'!$B$5:$J$44,7,FALSE)*OVYLD2_!$F216 + OVYLD1_!V216*(1-VLOOKUP(OVYLD2_!V$4,'[1]INTERNAL PARAMETERS-1'!$B$5:$J$44,5,FALSE))*VLOOKUP(OVYLD2_!V$4,'[1]INTERNAL PARAMETERS-1'!$B$5:$J$44,9,FALSE)*OVYLD2_!$F216</f>
        <v>0</v>
      </c>
      <c r="W216" s="44">
        <f>OVYLD1_!W216*VLOOKUP(OVYLD2_!W$4,'[1]INTERNAL PARAMETERS-1'!$B$5:$J$44,5,FALSE)*VLOOKUP(OVYLD2_!W$4,'[1]INTERNAL PARAMETERS-1'!$B$5:$J$44,7,FALSE)*OVYLD2_!$F216 + OVYLD1_!W216*(1-VLOOKUP(OVYLD2_!W$4,'[1]INTERNAL PARAMETERS-1'!$B$5:$J$44,5,FALSE))*VLOOKUP(OVYLD2_!W$4,'[1]INTERNAL PARAMETERS-1'!$B$5:$J$44,9,FALSE)*OVYLD2_!$F216</f>
        <v>0</v>
      </c>
      <c r="X216" s="44">
        <f>OVYLD1_!X216*VLOOKUP(OVYLD2_!X$4,'[1]INTERNAL PARAMETERS-1'!$B$5:$J$44,5,FALSE)*VLOOKUP(OVYLD2_!X$4,'[1]INTERNAL PARAMETERS-1'!$B$5:$J$44,7,FALSE)*OVYLD2_!$F216 + OVYLD1_!X216*(1-VLOOKUP(OVYLD2_!X$4,'[1]INTERNAL PARAMETERS-1'!$B$5:$J$44,5,FALSE))*VLOOKUP(OVYLD2_!X$4,'[1]INTERNAL PARAMETERS-1'!$B$5:$J$44,9,FALSE)*OVYLD2_!$F216</f>
        <v>0</v>
      </c>
      <c r="Y216" s="44">
        <f>OVYLD1_!Y216*VLOOKUP(OVYLD2_!Y$4,'[1]INTERNAL PARAMETERS-1'!$B$5:$J$44,5,FALSE)*VLOOKUP(OVYLD2_!Y$4,'[1]INTERNAL PARAMETERS-1'!$B$5:$J$44,7,FALSE)*OVYLD2_!$F216 + OVYLD1_!Y216*(1-VLOOKUP(OVYLD2_!Y$4,'[1]INTERNAL PARAMETERS-1'!$B$5:$J$44,5,FALSE))*VLOOKUP(OVYLD2_!Y$4,'[1]INTERNAL PARAMETERS-1'!$B$5:$J$44,9,FALSE)*OVYLD2_!$F216</f>
        <v>0</v>
      </c>
      <c r="Z216" s="44">
        <f>OVYLD1_!Z216*VLOOKUP(OVYLD2_!Z$4,'[1]INTERNAL PARAMETERS-1'!$B$5:$J$44,5,FALSE)*VLOOKUP(OVYLD2_!Z$4,'[1]INTERNAL PARAMETERS-1'!$B$5:$J$44,7,FALSE)*OVYLD2_!$F216 + OVYLD1_!Z216*(1-VLOOKUP(OVYLD2_!Z$4,'[1]INTERNAL PARAMETERS-1'!$B$5:$J$44,5,FALSE))*VLOOKUP(OVYLD2_!Z$4,'[1]INTERNAL PARAMETERS-1'!$B$5:$J$44,9,FALSE)*OVYLD2_!$F216</f>
        <v>0</v>
      </c>
      <c r="AA216" s="44">
        <f>OVYLD1_!AA216*VLOOKUP(OVYLD2_!AA$4,'[1]INTERNAL PARAMETERS-1'!$B$5:$J$44,5,FALSE)*VLOOKUP(OVYLD2_!AA$4,'[1]INTERNAL PARAMETERS-1'!$B$5:$J$44,7,FALSE)*OVYLD2_!$F216 + OVYLD1_!AA216*(1-VLOOKUP(OVYLD2_!AA$4,'[1]INTERNAL PARAMETERS-1'!$B$5:$J$44,5,FALSE))*VLOOKUP(OVYLD2_!AA$4,'[1]INTERNAL PARAMETERS-1'!$B$5:$J$44,9,FALSE)*OVYLD2_!$F216</f>
        <v>0</v>
      </c>
      <c r="AB216" s="44">
        <f>OVYLD1_!AB216*VLOOKUP(OVYLD2_!AB$4,'[1]INTERNAL PARAMETERS-1'!$B$5:$J$44,5,FALSE)*VLOOKUP(OVYLD2_!AB$4,'[1]INTERNAL PARAMETERS-1'!$B$5:$J$44,7,FALSE)*OVYLD2_!$F216 + OVYLD1_!AB216*(1-VLOOKUP(OVYLD2_!AB$4,'[1]INTERNAL PARAMETERS-1'!$B$5:$J$44,5,FALSE))*VLOOKUP(OVYLD2_!AB$4,'[1]INTERNAL PARAMETERS-1'!$B$5:$J$44,9,FALSE)*OVYLD2_!$F216</f>
        <v>0</v>
      </c>
      <c r="AC216" s="44">
        <f>OVYLD1_!AC216*VLOOKUP(OVYLD2_!AC$4,'[1]INTERNAL PARAMETERS-1'!$B$5:$J$44,5,FALSE)*VLOOKUP(OVYLD2_!AC$4,'[1]INTERNAL PARAMETERS-1'!$B$5:$J$44,7,FALSE)*OVYLD2_!$F216 + OVYLD1_!AC216*(1-VLOOKUP(OVYLD2_!AC$4,'[1]INTERNAL PARAMETERS-1'!$B$5:$J$44,5,FALSE))*VLOOKUP(OVYLD2_!AC$4,'[1]INTERNAL PARAMETERS-1'!$B$5:$J$44,9,FALSE)*OVYLD2_!$F216</f>
        <v>0</v>
      </c>
      <c r="AD216" s="44">
        <f>OVYLD1_!AD216*VLOOKUP(OVYLD2_!AD$4,'[1]INTERNAL PARAMETERS-1'!$B$5:$J$44,5,FALSE)*VLOOKUP(OVYLD2_!AD$4,'[1]INTERNAL PARAMETERS-1'!$B$5:$J$44,7,FALSE)*OVYLD2_!$F216 + OVYLD1_!AD216*(1-VLOOKUP(OVYLD2_!AD$4,'[1]INTERNAL PARAMETERS-1'!$B$5:$J$44,5,FALSE))*VLOOKUP(OVYLD2_!AD$4,'[1]INTERNAL PARAMETERS-1'!$B$5:$J$44,9,FALSE)*OVYLD2_!$F216</f>
        <v>0</v>
      </c>
      <c r="AE216" s="44">
        <f>OVYLD1_!AE216*VLOOKUP(OVYLD2_!AE$4,'[1]INTERNAL PARAMETERS-1'!$B$5:$J$44,5,FALSE)*VLOOKUP(OVYLD2_!AE$4,'[1]INTERNAL PARAMETERS-1'!$B$5:$J$44,7,FALSE)*OVYLD2_!$F216 + OVYLD1_!AE216*(1-VLOOKUP(OVYLD2_!AE$4,'[1]INTERNAL PARAMETERS-1'!$B$5:$J$44,5,FALSE))*VLOOKUP(OVYLD2_!AE$4,'[1]INTERNAL PARAMETERS-1'!$B$5:$J$44,9,FALSE)*OVYLD2_!$F216</f>
        <v>0</v>
      </c>
      <c r="AF216" s="44">
        <f>OVYLD1_!AF216*VLOOKUP(OVYLD2_!AF$4,'[1]INTERNAL PARAMETERS-1'!$B$5:$J$44,5,FALSE)*VLOOKUP(OVYLD2_!AF$4,'[1]INTERNAL PARAMETERS-1'!$B$5:$J$44,7,FALSE)*OVYLD2_!$F216 + OVYLD1_!AF216*(1-VLOOKUP(OVYLD2_!AF$4,'[1]INTERNAL PARAMETERS-1'!$B$5:$J$44,5,FALSE))*VLOOKUP(OVYLD2_!AF$4,'[1]INTERNAL PARAMETERS-1'!$B$5:$J$44,9,FALSE)*OVYLD2_!$F216</f>
        <v>0</v>
      </c>
      <c r="AG216" s="44">
        <f>OVYLD1_!AG216*VLOOKUP(OVYLD2_!AG$4,'[1]INTERNAL PARAMETERS-1'!$B$5:$J$44,5,FALSE)*VLOOKUP(OVYLD2_!AG$4,'[1]INTERNAL PARAMETERS-1'!$B$5:$J$44,7,FALSE)*OVYLD2_!$F216 + OVYLD1_!AG216*(1-VLOOKUP(OVYLD2_!AG$4,'[1]INTERNAL PARAMETERS-1'!$B$5:$J$44,5,FALSE))*VLOOKUP(OVYLD2_!AG$4,'[1]INTERNAL PARAMETERS-1'!$B$5:$J$44,9,FALSE)*OVYLD2_!$F216</f>
        <v>0</v>
      </c>
      <c r="AH216" s="44">
        <f>OVYLD1_!AH216*VLOOKUP(OVYLD2_!AH$4,'[1]INTERNAL PARAMETERS-1'!$B$5:$J$44,5,FALSE)*VLOOKUP(OVYLD2_!AH$4,'[1]INTERNAL PARAMETERS-1'!$B$5:$J$44,7,FALSE)*OVYLD2_!$F216 + OVYLD1_!AH216*(1-VLOOKUP(OVYLD2_!AH$4,'[1]INTERNAL PARAMETERS-1'!$B$5:$J$44,5,FALSE))*VLOOKUP(OVYLD2_!AH$4,'[1]INTERNAL PARAMETERS-1'!$B$5:$J$44,9,FALSE)*OVYLD2_!$F216</f>
        <v>0</v>
      </c>
      <c r="AI216" s="44">
        <f>OVYLD1_!AI216*VLOOKUP(OVYLD2_!AI$4,'[1]INTERNAL PARAMETERS-1'!$B$5:$J$44,5,FALSE)*VLOOKUP(OVYLD2_!AI$4,'[1]INTERNAL PARAMETERS-1'!$B$5:$J$44,7,FALSE)*OVYLD2_!$F216 + OVYLD1_!AI216*(1-VLOOKUP(OVYLD2_!AI$4,'[1]INTERNAL PARAMETERS-1'!$B$5:$J$44,5,FALSE))*VLOOKUP(OVYLD2_!AI$4,'[1]INTERNAL PARAMETERS-1'!$B$5:$J$44,9,FALSE)*OVYLD2_!$F216</f>
        <v>0</v>
      </c>
      <c r="AJ216" s="44">
        <f>OVYLD1_!AJ216*VLOOKUP(OVYLD2_!AJ$4,'[1]INTERNAL PARAMETERS-1'!$B$5:$J$44,5,FALSE)*VLOOKUP(OVYLD2_!AJ$4,'[1]INTERNAL PARAMETERS-1'!$B$5:$J$44,7,FALSE)*OVYLD2_!$F216 + OVYLD1_!AJ216*(1-VLOOKUP(OVYLD2_!AJ$4,'[1]INTERNAL PARAMETERS-1'!$B$5:$J$44,5,FALSE))*VLOOKUP(OVYLD2_!AJ$4,'[1]INTERNAL PARAMETERS-1'!$B$5:$J$44,9,FALSE)*OVYLD2_!$F216</f>
        <v>0</v>
      </c>
      <c r="AK216" s="44">
        <f>OVYLD1_!AK216*VLOOKUP(OVYLD2_!AK$4,'[1]INTERNAL PARAMETERS-1'!$B$5:$J$44,5,FALSE)*VLOOKUP(OVYLD2_!AK$4,'[1]INTERNAL PARAMETERS-1'!$B$5:$J$44,7,FALSE)*OVYLD2_!$F216 + OVYLD1_!AK216*(1-VLOOKUP(OVYLD2_!AK$4,'[1]INTERNAL PARAMETERS-1'!$B$5:$J$44,5,FALSE))*VLOOKUP(OVYLD2_!AK$4,'[1]INTERNAL PARAMETERS-1'!$B$5:$J$44,9,FALSE)*OVYLD2_!$F216</f>
        <v>0</v>
      </c>
      <c r="AL216" s="44">
        <f>OVYLD1_!AL216*VLOOKUP(OVYLD2_!AL$4,'[1]INTERNAL PARAMETERS-1'!$B$5:$J$44,5,FALSE)*VLOOKUP(OVYLD2_!AL$4,'[1]INTERNAL PARAMETERS-1'!$B$5:$J$44,7,FALSE)*OVYLD2_!$F216 + OVYLD1_!AL216*(1-VLOOKUP(OVYLD2_!AL$4,'[1]INTERNAL PARAMETERS-1'!$B$5:$J$44,5,FALSE))*VLOOKUP(OVYLD2_!AL$4,'[1]INTERNAL PARAMETERS-1'!$B$5:$J$44,9,FALSE)*OVYLD2_!$F216</f>
        <v>0</v>
      </c>
      <c r="AM216" s="44">
        <f>OVYLD1_!AM216*VLOOKUP(OVYLD2_!AM$4,'[1]INTERNAL PARAMETERS-1'!$B$5:$J$44,5,FALSE)*VLOOKUP(OVYLD2_!AM$4,'[1]INTERNAL PARAMETERS-1'!$B$5:$J$44,7,FALSE)*OVYLD2_!$F216 + OVYLD1_!AM216*(1-VLOOKUP(OVYLD2_!AM$4,'[1]INTERNAL PARAMETERS-1'!$B$5:$J$44,5,FALSE))*VLOOKUP(OVYLD2_!AM$4,'[1]INTERNAL PARAMETERS-1'!$B$5:$J$44,9,FALSE)*OVYLD2_!$F216</f>
        <v>0</v>
      </c>
      <c r="AN216" s="44">
        <f>OVYLD1_!AN216*VLOOKUP(OVYLD2_!AN$4,'[1]INTERNAL PARAMETERS-1'!$B$5:$J$44,5,FALSE)*VLOOKUP(OVYLD2_!AN$4,'[1]INTERNAL PARAMETERS-1'!$B$5:$J$44,7,FALSE)*OVYLD2_!$F216 + OVYLD1_!AN216*(1-VLOOKUP(OVYLD2_!AN$4,'[1]INTERNAL PARAMETERS-1'!$B$5:$J$44,5,FALSE))*VLOOKUP(OVYLD2_!AN$4,'[1]INTERNAL PARAMETERS-1'!$B$5:$J$44,9,FALSE)*OVYLD2_!$F216</f>
        <v>0</v>
      </c>
      <c r="AO216" s="44">
        <f>OVYLD1_!AO216*VLOOKUP(OVYLD2_!AO$4,'[1]INTERNAL PARAMETERS-1'!$B$5:$J$44,5,FALSE)*VLOOKUP(OVYLD2_!AO$4,'[1]INTERNAL PARAMETERS-1'!$B$5:$J$44,7,FALSE)*OVYLD2_!$F216 + OVYLD1_!AO216*(1-VLOOKUP(OVYLD2_!AO$4,'[1]INTERNAL PARAMETERS-1'!$B$5:$J$44,5,FALSE))*VLOOKUP(OVYLD2_!AO$4,'[1]INTERNAL PARAMETERS-1'!$B$5:$J$44,9,FALSE)*OVYLD2_!$F216</f>
        <v>0</v>
      </c>
      <c r="AP216" s="44">
        <f>OVYLD1_!AP216*VLOOKUP(OVYLD2_!AP$4,'[1]INTERNAL PARAMETERS-1'!$B$5:$J$44,5,FALSE)*VLOOKUP(OVYLD2_!AP$4,'[1]INTERNAL PARAMETERS-1'!$B$5:$J$44,7,FALSE)*OVYLD2_!$F216 + OVYLD1_!AP216*(1-VLOOKUP(OVYLD2_!AP$4,'[1]INTERNAL PARAMETERS-1'!$B$5:$J$44,5,FALSE))*VLOOKUP(OVYLD2_!AP$4,'[1]INTERNAL PARAMETERS-1'!$B$5:$J$44,9,FALSE)*OVYLD2_!$F216</f>
        <v>0</v>
      </c>
      <c r="AQ216" s="44">
        <f>OVYLD1_!AQ216*VLOOKUP(OVYLD2_!AQ$4,'[1]INTERNAL PARAMETERS-1'!$B$5:$J$44,5,FALSE)*VLOOKUP(OVYLD2_!AQ$4,'[1]INTERNAL PARAMETERS-1'!$B$5:$J$44,7,FALSE)*OVYLD2_!$F216 + OVYLD1_!AQ216*(1-VLOOKUP(OVYLD2_!AQ$4,'[1]INTERNAL PARAMETERS-1'!$B$5:$J$44,5,FALSE))*VLOOKUP(OVYLD2_!AQ$4,'[1]INTERNAL PARAMETERS-1'!$B$5:$J$44,9,FALSE)*OVYLD2_!$F216</f>
        <v>0</v>
      </c>
      <c r="AR216" s="44">
        <f>OVYLD1_!AR216*VLOOKUP(OVYLD2_!AR$4,'[1]INTERNAL PARAMETERS-1'!$B$5:$J$44,5,FALSE)*VLOOKUP(OVYLD2_!AR$4,'[1]INTERNAL PARAMETERS-1'!$B$5:$J$44,7,FALSE)*OVYLD2_!$F216 + OVYLD1_!AR216*(1-VLOOKUP(OVYLD2_!AR$4,'[1]INTERNAL PARAMETERS-1'!$B$5:$J$44,5,FALSE))*VLOOKUP(OVYLD2_!AR$4,'[1]INTERNAL PARAMETERS-1'!$B$5:$J$44,9,FALSE)*OVYLD2_!$F216</f>
        <v>0</v>
      </c>
      <c r="AS216" s="44">
        <f>OVYLD1_!AS216*VLOOKUP(OVYLD2_!AS$4,'[1]INTERNAL PARAMETERS-1'!$B$5:$J$44,5,FALSE)*VLOOKUP(OVYLD2_!AS$4,'[1]INTERNAL PARAMETERS-1'!$B$5:$J$44,7,FALSE)*OVYLD2_!$F216 + OVYLD1_!AS216*(1-VLOOKUP(OVYLD2_!AS$4,'[1]INTERNAL PARAMETERS-1'!$B$5:$J$44,5,FALSE))*VLOOKUP(OVYLD2_!AS$4,'[1]INTERNAL PARAMETERS-1'!$B$5:$J$44,9,FALSE)*OVYLD2_!$F216</f>
        <v>0</v>
      </c>
      <c r="AT216" s="43">
        <f>OVYLD1_!AT216*VLOOKUP(OVYLD2_!AT$4,'[1]INTERNAL PARAMETERS-1'!$B$5:$J$44,5,FALSE)*VLOOKUP(OVYLD2_!AT$4,'[1]INTERNAL PARAMETERS-1'!$B$5:$J$44,7,FALSE)*OVYLD2_!$F216 + OVYLD1_!AT216*(1-VLOOKUP(OVYLD2_!AT$4,'[1]INTERNAL PARAMETERS-1'!$B$5:$J$44,5,FALSE))*VLOOKUP(OVYLD2_!AT$4,'[1]INTERNAL PARAMETERS-1'!$B$5:$J$44,9,FALSE)*OVYLD2_!$F216</f>
        <v>0</v>
      </c>
      <c r="AU216" s="45">
        <f>OVYLD1_!AU216*VLOOKUP(OVYLD2_!AU$4,'[1]INTERNAL PARAMETERS-1'!$B$5:$J$44,5,FALSE)*VLOOKUP(OVYLD2_!AU$4,'[1]INTERNAL PARAMETERS-1'!$B$5:$J$44,6,FALSE)*VLOOKUP(OVYLD2_!AU$4,'[1]INTERNAL PARAMETERS-1'!$B$5:$J$44,3,FALSE) + OVYLD1_!AU216*(1-VLOOKUP(OVYLD2_!AU$4,'[1]INTERNAL PARAMETERS-1'!$B$5:$J$44,5,FALSE))*VLOOKUP(OVYLD2_!AU$4,'[1]INTERNAL PARAMETERS-1'!$B$5:$J$44,8,FALSE)*VLOOKUP(OVYLD2_!AU$4,'[1]INTERNAL PARAMETERS-1'!$B$5:$J$44,3,FALSE)</f>
        <v>0</v>
      </c>
      <c r="AV216" s="44">
        <f>OVYLD1_!AV216*VLOOKUP(OVYLD2_!AV$4,'[1]INTERNAL PARAMETERS-1'!$B$5:$J$44,5,FALSE)*VLOOKUP(OVYLD2_!AV$4,'[1]INTERNAL PARAMETERS-1'!$B$5:$J$44,6,FALSE)*VLOOKUP(OVYLD2_!AV$4,'[1]INTERNAL PARAMETERS-1'!$B$5:$J$44,3,FALSE) + OVYLD1_!AV216*(1-VLOOKUP(OVYLD2_!AV$4,'[1]INTERNAL PARAMETERS-1'!$B$5:$J$44,5,FALSE))*VLOOKUP(OVYLD2_!AV$4,'[1]INTERNAL PARAMETERS-1'!$B$5:$J$44,8,FALSE)*VLOOKUP(OVYLD2_!AV$4,'[1]INTERNAL PARAMETERS-1'!$B$5:$J$44,3,FALSE)</f>
        <v>0</v>
      </c>
      <c r="AW216" s="44">
        <f>OVYLD1_!AW216*VLOOKUP(OVYLD2_!AW$4,'[1]INTERNAL PARAMETERS-1'!$B$5:$J$44,5,FALSE)*VLOOKUP(OVYLD2_!AW$4,'[1]INTERNAL PARAMETERS-1'!$B$5:$J$44,6,FALSE)*VLOOKUP(OVYLD2_!AW$4,'[1]INTERNAL PARAMETERS-1'!$B$5:$J$44,3,FALSE) + OVYLD1_!AW216*(1-VLOOKUP(OVYLD2_!AW$4,'[1]INTERNAL PARAMETERS-1'!$B$5:$J$44,5,FALSE))*VLOOKUP(OVYLD2_!AW$4,'[1]INTERNAL PARAMETERS-1'!$B$5:$J$44,8,FALSE)*VLOOKUP(OVYLD2_!AW$4,'[1]INTERNAL PARAMETERS-1'!$B$5:$J$44,3,FALSE)</f>
        <v>0</v>
      </c>
      <c r="AX216" s="44">
        <f>OVYLD1_!AX216*VLOOKUP(OVYLD2_!AX$4,'[1]INTERNAL PARAMETERS-1'!$B$5:$J$44,5,FALSE)*VLOOKUP(OVYLD2_!AX$4,'[1]INTERNAL PARAMETERS-1'!$B$5:$J$44,6,FALSE)*VLOOKUP(OVYLD2_!AX$4,'[1]INTERNAL PARAMETERS-1'!$B$5:$J$44,3,FALSE) + OVYLD1_!AX216*(1-VLOOKUP(OVYLD2_!AX$4,'[1]INTERNAL PARAMETERS-1'!$B$5:$J$44,5,FALSE))*VLOOKUP(OVYLD2_!AX$4,'[1]INTERNAL PARAMETERS-1'!$B$5:$J$44,8,FALSE)*VLOOKUP(OVYLD2_!AX$4,'[1]INTERNAL PARAMETERS-1'!$B$5:$J$44,3,FALSE)</f>
        <v>0</v>
      </c>
      <c r="AY216" s="44">
        <f>OVYLD1_!AY216*VLOOKUP(OVYLD2_!AY$4,'[1]INTERNAL PARAMETERS-1'!$B$5:$J$44,5,FALSE)*VLOOKUP(OVYLD2_!AY$4,'[1]INTERNAL PARAMETERS-1'!$B$5:$J$44,6,FALSE)*VLOOKUP(OVYLD2_!AY$4,'[1]INTERNAL PARAMETERS-1'!$B$5:$J$44,3,FALSE) + OVYLD1_!AY216*(1-VLOOKUP(OVYLD2_!AY$4,'[1]INTERNAL PARAMETERS-1'!$B$5:$J$44,5,FALSE))*VLOOKUP(OVYLD2_!AY$4,'[1]INTERNAL PARAMETERS-1'!$B$5:$J$44,8,FALSE)*VLOOKUP(OVYLD2_!AY$4,'[1]INTERNAL PARAMETERS-1'!$B$5:$J$44,3,FALSE)</f>
        <v>0</v>
      </c>
      <c r="AZ216" s="44">
        <f>OVYLD1_!AZ216*VLOOKUP(OVYLD2_!AZ$4,'[1]INTERNAL PARAMETERS-1'!$B$5:$J$44,5,FALSE)*VLOOKUP(OVYLD2_!AZ$4,'[1]INTERNAL PARAMETERS-1'!$B$5:$J$44,6,FALSE)*VLOOKUP(OVYLD2_!AZ$4,'[1]INTERNAL PARAMETERS-1'!$B$5:$J$44,3,FALSE) + OVYLD1_!AZ216*(1-VLOOKUP(OVYLD2_!AZ$4,'[1]INTERNAL PARAMETERS-1'!$B$5:$J$44,5,FALSE))*VLOOKUP(OVYLD2_!AZ$4,'[1]INTERNAL PARAMETERS-1'!$B$5:$J$44,8,FALSE)*VLOOKUP(OVYLD2_!AZ$4,'[1]INTERNAL PARAMETERS-1'!$B$5:$J$44,3,FALSE)</f>
        <v>0</v>
      </c>
      <c r="BA216" s="44">
        <f>OVYLD1_!BA216*VLOOKUP(OVYLD2_!BA$4,'[1]INTERNAL PARAMETERS-1'!$B$5:$J$44,5,FALSE)*VLOOKUP(OVYLD2_!BA$4,'[1]INTERNAL PARAMETERS-1'!$B$5:$J$44,6,FALSE)*VLOOKUP(OVYLD2_!BA$4,'[1]INTERNAL PARAMETERS-1'!$B$5:$J$44,3,FALSE) + OVYLD1_!BA216*(1-VLOOKUP(OVYLD2_!BA$4,'[1]INTERNAL PARAMETERS-1'!$B$5:$J$44,5,FALSE))*VLOOKUP(OVYLD2_!BA$4,'[1]INTERNAL PARAMETERS-1'!$B$5:$J$44,8,FALSE)*VLOOKUP(OVYLD2_!BA$4,'[1]INTERNAL PARAMETERS-1'!$B$5:$J$44,3,FALSE)</f>
        <v>0</v>
      </c>
      <c r="BB216" s="44">
        <f>OVYLD1_!BB216*VLOOKUP(OVYLD2_!BB$4,'[1]INTERNAL PARAMETERS-1'!$B$5:$J$44,5,FALSE)*VLOOKUP(OVYLD2_!BB$4,'[1]INTERNAL PARAMETERS-1'!$B$5:$J$44,6,FALSE)*VLOOKUP(OVYLD2_!BB$4,'[1]INTERNAL PARAMETERS-1'!$B$5:$J$44,3,FALSE) + OVYLD1_!BB216*(1-VLOOKUP(OVYLD2_!BB$4,'[1]INTERNAL PARAMETERS-1'!$B$5:$J$44,5,FALSE))*VLOOKUP(OVYLD2_!BB$4,'[1]INTERNAL PARAMETERS-1'!$B$5:$J$44,8,FALSE)*VLOOKUP(OVYLD2_!BB$4,'[1]INTERNAL PARAMETERS-1'!$B$5:$J$44,3,FALSE)</f>
        <v>0</v>
      </c>
      <c r="BC216" s="44">
        <f>OVYLD1_!BC216*VLOOKUP(OVYLD2_!BC$4,'[1]INTERNAL PARAMETERS-1'!$B$5:$J$44,5,FALSE)*VLOOKUP(OVYLD2_!BC$4,'[1]INTERNAL PARAMETERS-1'!$B$5:$J$44,6,FALSE)*VLOOKUP(OVYLD2_!BC$4,'[1]INTERNAL PARAMETERS-1'!$B$5:$J$44,3,FALSE) + OVYLD1_!BC216*(1-VLOOKUP(OVYLD2_!BC$4,'[1]INTERNAL PARAMETERS-1'!$B$5:$J$44,5,FALSE))*VLOOKUP(OVYLD2_!BC$4,'[1]INTERNAL PARAMETERS-1'!$B$5:$J$44,8,FALSE)*VLOOKUP(OVYLD2_!BC$4,'[1]INTERNAL PARAMETERS-1'!$B$5:$J$44,3,FALSE)</f>
        <v>0</v>
      </c>
      <c r="BD216" s="44">
        <f>OVYLD1_!BD216*VLOOKUP(OVYLD2_!BD$4,'[1]INTERNAL PARAMETERS-1'!$B$5:$J$44,5,FALSE)*VLOOKUP(OVYLD2_!BD$4,'[1]INTERNAL PARAMETERS-1'!$B$5:$J$44,6,FALSE)*VLOOKUP(OVYLD2_!BD$4,'[1]INTERNAL PARAMETERS-1'!$B$5:$J$44,3,FALSE) + OVYLD1_!BD216*(1-VLOOKUP(OVYLD2_!BD$4,'[1]INTERNAL PARAMETERS-1'!$B$5:$J$44,5,FALSE))*VLOOKUP(OVYLD2_!BD$4,'[1]INTERNAL PARAMETERS-1'!$B$5:$J$44,8,FALSE)*VLOOKUP(OVYLD2_!BD$4,'[1]INTERNAL PARAMETERS-1'!$B$5:$J$44,3,FALSE)</f>
        <v>0</v>
      </c>
      <c r="BE216" s="44">
        <f>OVYLD1_!BE216*VLOOKUP(OVYLD2_!BE$4,'[1]INTERNAL PARAMETERS-1'!$B$5:$J$44,5,FALSE)*VLOOKUP(OVYLD2_!BE$4,'[1]INTERNAL PARAMETERS-1'!$B$5:$J$44,6,FALSE)*VLOOKUP(OVYLD2_!BE$4,'[1]INTERNAL PARAMETERS-1'!$B$5:$J$44,3,FALSE) + OVYLD1_!BE216*(1-VLOOKUP(OVYLD2_!BE$4,'[1]INTERNAL PARAMETERS-1'!$B$5:$J$44,5,FALSE))*VLOOKUP(OVYLD2_!BE$4,'[1]INTERNAL PARAMETERS-1'!$B$5:$J$44,8,FALSE)*VLOOKUP(OVYLD2_!BE$4,'[1]INTERNAL PARAMETERS-1'!$B$5:$J$44,3,FALSE)</f>
        <v>0</v>
      </c>
      <c r="BF216" s="44">
        <f>OVYLD1_!BF216*VLOOKUP(OVYLD2_!BF$4,'[1]INTERNAL PARAMETERS-1'!$B$5:$J$44,5,FALSE)*VLOOKUP(OVYLD2_!BF$4,'[1]INTERNAL PARAMETERS-1'!$B$5:$J$44,6,FALSE)*VLOOKUP(OVYLD2_!BF$4,'[1]INTERNAL PARAMETERS-1'!$B$5:$J$44,3,FALSE) + OVYLD1_!BF216*(1-VLOOKUP(OVYLD2_!BF$4,'[1]INTERNAL PARAMETERS-1'!$B$5:$J$44,5,FALSE))*VLOOKUP(OVYLD2_!BF$4,'[1]INTERNAL PARAMETERS-1'!$B$5:$J$44,8,FALSE)*VLOOKUP(OVYLD2_!BF$4,'[1]INTERNAL PARAMETERS-1'!$B$5:$J$44,3,FALSE)</f>
        <v>0</v>
      </c>
      <c r="BG216" s="44">
        <f>OVYLD1_!BG216*VLOOKUP(OVYLD2_!BG$4,'[1]INTERNAL PARAMETERS-1'!$B$5:$J$44,5,FALSE)*VLOOKUP(OVYLD2_!BG$4,'[1]INTERNAL PARAMETERS-1'!$B$5:$J$44,6,FALSE)*VLOOKUP(OVYLD2_!BG$4,'[1]INTERNAL PARAMETERS-1'!$B$5:$J$44,3,FALSE) + OVYLD1_!BG216*(1-VLOOKUP(OVYLD2_!BG$4,'[1]INTERNAL PARAMETERS-1'!$B$5:$J$44,5,FALSE))*VLOOKUP(OVYLD2_!BG$4,'[1]INTERNAL PARAMETERS-1'!$B$5:$J$44,8,FALSE)*VLOOKUP(OVYLD2_!BG$4,'[1]INTERNAL PARAMETERS-1'!$B$5:$J$44,3,FALSE)</f>
        <v>0</v>
      </c>
      <c r="BH216" s="44">
        <f>OVYLD1_!BH216*VLOOKUP(OVYLD2_!BH$4,'[1]INTERNAL PARAMETERS-1'!$B$5:$J$44,5,FALSE)*VLOOKUP(OVYLD2_!BH$4,'[1]INTERNAL PARAMETERS-1'!$B$5:$J$44,6,FALSE)*VLOOKUP(OVYLD2_!BH$4,'[1]INTERNAL PARAMETERS-1'!$B$5:$J$44,3,FALSE) + OVYLD1_!BH216*(1-VLOOKUP(OVYLD2_!BH$4,'[1]INTERNAL PARAMETERS-1'!$B$5:$J$44,5,FALSE))*VLOOKUP(OVYLD2_!BH$4,'[1]INTERNAL PARAMETERS-1'!$B$5:$J$44,8,FALSE)*VLOOKUP(OVYLD2_!BH$4,'[1]INTERNAL PARAMETERS-1'!$B$5:$J$44,3,FALSE)</f>
        <v>0</v>
      </c>
      <c r="BI216" s="44">
        <f>OVYLD1_!BI216*VLOOKUP(OVYLD2_!BI$4,'[1]INTERNAL PARAMETERS-1'!$B$5:$J$44,5,FALSE)*VLOOKUP(OVYLD2_!BI$4,'[1]INTERNAL PARAMETERS-1'!$B$5:$J$44,6,FALSE)*VLOOKUP(OVYLD2_!BI$4,'[1]INTERNAL PARAMETERS-1'!$B$5:$J$44,3,FALSE) + OVYLD1_!BI216*(1-VLOOKUP(OVYLD2_!BI$4,'[1]INTERNAL PARAMETERS-1'!$B$5:$J$44,5,FALSE))*VLOOKUP(OVYLD2_!BI$4,'[1]INTERNAL PARAMETERS-1'!$B$5:$J$44,8,FALSE)*VLOOKUP(OVYLD2_!BI$4,'[1]INTERNAL PARAMETERS-1'!$B$5:$J$44,3,FALSE)</f>
        <v>0</v>
      </c>
      <c r="BJ216" s="44">
        <f>OVYLD1_!BJ216*VLOOKUP(OVYLD2_!BJ$4,'[1]INTERNAL PARAMETERS-1'!$B$5:$J$44,5,FALSE)*VLOOKUP(OVYLD2_!BJ$4,'[1]INTERNAL PARAMETERS-1'!$B$5:$J$44,6,FALSE)*VLOOKUP(OVYLD2_!BJ$4,'[1]INTERNAL PARAMETERS-1'!$B$5:$J$44,3,FALSE) + OVYLD1_!BJ216*(1-VLOOKUP(OVYLD2_!BJ$4,'[1]INTERNAL PARAMETERS-1'!$B$5:$J$44,5,FALSE))*VLOOKUP(OVYLD2_!BJ$4,'[1]INTERNAL PARAMETERS-1'!$B$5:$J$44,8,FALSE)*VLOOKUP(OVYLD2_!BJ$4,'[1]INTERNAL PARAMETERS-1'!$B$5:$J$44,3,FALSE)</f>
        <v>0</v>
      </c>
      <c r="BK216" s="44">
        <f>OVYLD1_!BK216*VLOOKUP(OVYLD2_!BK$4,'[1]INTERNAL PARAMETERS-1'!$B$5:$J$44,5,FALSE)*VLOOKUP(OVYLD2_!BK$4,'[1]INTERNAL PARAMETERS-1'!$B$5:$J$44,6,FALSE)*VLOOKUP(OVYLD2_!BK$4,'[1]INTERNAL PARAMETERS-1'!$B$5:$J$44,3,FALSE) + OVYLD1_!BK216*(1-VLOOKUP(OVYLD2_!BK$4,'[1]INTERNAL PARAMETERS-1'!$B$5:$J$44,5,FALSE))*VLOOKUP(OVYLD2_!BK$4,'[1]INTERNAL PARAMETERS-1'!$B$5:$J$44,8,FALSE)*VLOOKUP(OVYLD2_!BK$4,'[1]INTERNAL PARAMETERS-1'!$B$5:$J$44,3,FALSE)</f>
        <v>0</v>
      </c>
      <c r="BL216" s="44">
        <f>OVYLD1_!BL216*VLOOKUP(OVYLD2_!BL$4,'[1]INTERNAL PARAMETERS-1'!$B$5:$J$44,5,FALSE)*VLOOKUP(OVYLD2_!BL$4,'[1]INTERNAL PARAMETERS-1'!$B$5:$J$44,6,FALSE)*VLOOKUP(OVYLD2_!BL$4,'[1]INTERNAL PARAMETERS-1'!$B$5:$J$44,3,FALSE) + OVYLD1_!BL216*(1-VLOOKUP(OVYLD2_!BL$4,'[1]INTERNAL PARAMETERS-1'!$B$5:$J$44,5,FALSE))*VLOOKUP(OVYLD2_!BL$4,'[1]INTERNAL PARAMETERS-1'!$B$5:$J$44,8,FALSE)*VLOOKUP(OVYLD2_!BL$4,'[1]INTERNAL PARAMETERS-1'!$B$5:$J$44,3,FALSE)</f>
        <v>0</v>
      </c>
      <c r="BM216" s="44">
        <f>OVYLD1_!BM216*VLOOKUP(OVYLD2_!BM$4,'[1]INTERNAL PARAMETERS-1'!$B$5:$J$44,5,FALSE)*VLOOKUP(OVYLD2_!BM$4,'[1]INTERNAL PARAMETERS-1'!$B$5:$J$44,6,FALSE)*VLOOKUP(OVYLD2_!BM$4,'[1]INTERNAL PARAMETERS-1'!$B$5:$J$44,3,FALSE) + OVYLD1_!BM216*(1-VLOOKUP(OVYLD2_!BM$4,'[1]INTERNAL PARAMETERS-1'!$B$5:$J$44,5,FALSE))*VLOOKUP(OVYLD2_!BM$4,'[1]INTERNAL PARAMETERS-1'!$B$5:$J$44,8,FALSE)*VLOOKUP(OVYLD2_!BM$4,'[1]INTERNAL PARAMETERS-1'!$B$5:$J$44,3,FALSE)</f>
        <v>0</v>
      </c>
      <c r="BN216" s="44">
        <f>OVYLD1_!BN216*VLOOKUP(OVYLD2_!BN$4,'[1]INTERNAL PARAMETERS-1'!$B$5:$J$44,5,FALSE)*VLOOKUP(OVYLD2_!BN$4,'[1]INTERNAL PARAMETERS-1'!$B$5:$J$44,6,FALSE)*VLOOKUP(OVYLD2_!BN$4,'[1]INTERNAL PARAMETERS-1'!$B$5:$J$44,3,FALSE) + OVYLD1_!BN216*(1-VLOOKUP(OVYLD2_!BN$4,'[1]INTERNAL PARAMETERS-1'!$B$5:$J$44,5,FALSE))*VLOOKUP(OVYLD2_!BN$4,'[1]INTERNAL PARAMETERS-1'!$B$5:$J$44,8,FALSE)*VLOOKUP(OVYLD2_!BN$4,'[1]INTERNAL PARAMETERS-1'!$B$5:$J$44,3,FALSE)</f>
        <v>0</v>
      </c>
      <c r="BO216" s="44">
        <f>OVYLD1_!BO216*VLOOKUP(OVYLD2_!BO$4,'[1]INTERNAL PARAMETERS-1'!$B$5:$J$44,5,FALSE)*VLOOKUP(OVYLD2_!BO$4,'[1]INTERNAL PARAMETERS-1'!$B$5:$J$44,6,FALSE)*VLOOKUP(OVYLD2_!BO$4,'[1]INTERNAL PARAMETERS-1'!$B$5:$J$44,3,FALSE) + OVYLD1_!BO216*(1-VLOOKUP(OVYLD2_!BO$4,'[1]INTERNAL PARAMETERS-1'!$B$5:$J$44,5,FALSE))*VLOOKUP(OVYLD2_!BO$4,'[1]INTERNAL PARAMETERS-1'!$B$5:$J$44,8,FALSE)*VLOOKUP(OVYLD2_!BO$4,'[1]INTERNAL PARAMETERS-1'!$B$5:$J$44,3,FALSE)</f>
        <v>0</v>
      </c>
      <c r="BP216" s="44">
        <f>OVYLD1_!BP216*VLOOKUP(OVYLD2_!BP$4,'[1]INTERNAL PARAMETERS-1'!$B$5:$J$44,5,FALSE)*VLOOKUP(OVYLD2_!BP$4,'[1]INTERNAL PARAMETERS-1'!$B$5:$J$44,6,FALSE)*VLOOKUP(OVYLD2_!BP$4,'[1]INTERNAL PARAMETERS-1'!$B$5:$J$44,3,FALSE) + OVYLD1_!BP216*(1-VLOOKUP(OVYLD2_!BP$4,'[1]INTERNAL PARAMETERS-1'!$B$5:$J$44,5,FALSE))*VLOOKUP(OVYLD2_!BP$4,'[1]INTERNAL PARAMETERS-1'!$B$5:$J$44,8,FALSE)*VLOOKUP(OVYLD2_!BP$4,'[1]INTERNAL PARAMETERS-1'!$B$5:$J$44,3,FALSE)</f>
        <v>0</v>
      </c>
      <c r="BQ216" s="44">
        <f>OVYLD1_!BQ216*VLOOKUP(OVYLD2_!BQ$4,'[1]INTERNAL PARAMETERS-1'!$B$5:$J$44,5,FALSE)*VLOOKUP(OVYLD2_!BQ$4,'[1]INTERNAL PARAMETERS-1'!$B$5:$J$44,6,FALSE)*VLOOKUP(OVYLD2_!BQ$4,'[1]INTERNAL PARAMETERS-1'!$B$5:$J$44,3,FALSE) + OVYLD1_!BQ216*(1-VLOOKUP(OVYLD2_!BQ$4,'[1]INTERNAL PARAMETERS-1'!$B$5:$J$44,5,FALSE))*VLOOKUP(OVYLD2_!BQ$4,'[1]INTERNAL PARAMETERS-1'!$B$5:$J$44,8,FALSE)*VLOOKUP(OVYLD2_!BQ$4,'[1]INTERNAL PARAMETERS-1'!$B$5:$J$44,3,FALSE)</f>
        <v>0</v>
      </c>
      <c r="BR216" s="44">
        <f>OVYLD1_!BR216*VLOOKUP(OVYLD2_!BR$4,'[1]INTERNAL PARAMETERS-1'!$B$5:$J$44,5,FALSE)*VLOOKUP(OVYLD2_!BR$4,'[1]INTERNAL PARAMETERS-1'!$B$5:$J$44,6,FALSE)*VLOOKUP(OVYLD2_!BR$4,'[1]INTERNAL PARAMETERS-1'!$B$5:$J$44,3,FALSE) + OVYLD1_!BR216*(1-VLOOKUP(OVYLD2_!BR$4,'[1]INTERNAL PARAMETERS-1'!$B$5:$J$44,5,FALSE))*VLOOKUP(OVYLD2_!BR$4,'[1]INTERNAL PARAMETERS-1'!$B$5:$J$44,8,FALSE)*VLOOKUP(OVYLD2_!BR$4,'[1]INTERNAL PARAMETERS-1'!$B$5:$J$44,3,FALSE)</f>
        <v>0</v>
      </c>
      <c r="BS216" s="44">
        <f>OVYLD1_!BS216*VLOOKUP(OVYLD2_!BS$4,'[1]INTERNAL PARAMETERS-1'!$B$5:$J$44,5,FALSE)*VLOOKUP(OVYLD2_!BS$4,'[1]INTERNAL PARAMETERS-1'!$B$5:$J$44,6,FALSE)*VLOOKUP(OVYLD2_!BS$4,'[1]INTERNAL PARAMETERS-1'!$B$5:$J$44,3,FALSE) + OVYLD1_!BS216*(1-VLOOKUP(OVYLD2_!BS$4,'[1]INTERNAL PARAMETERS-1'!$B$5:$J$44,5,FALSE))*VLOOKUP(OVYLD2_!BS$4,'[1]INTERNAL PARAMETERS-1'!$B$5:$J$44,8,FALSE)*VLOOKUP(OVYLD2_!BS$4,'[1]INTERNAL PARAMETERS-1'!$B$5:$J$44,3,FALSE)</f>
        <v>0</v>
      </c>
      <c r="BT216" s="44">
        <f>OVYLD1_!BT216*VLOOKUP(OVYLD2_!BT$4,'[1]INTERNAL PARAMETERS-1'!$B$5:$J$44,5,FALSE)*VLOOKUP(OVYLD2_!BT$4,'[1]INTERNAL PARAMETERS-1'!$B$5:$J$44,6,FALSE)*VLOOKUP(OVYLD2_!BT$4,'[1]INTERNAL PARAMETERS-1'!$B$5:$J$44,3,FALSE) + OVYLD1_!BT216*(1-VLOOKUP(OVYLD2_!BT$4,'[1]INTERNAL PARAMETERS-1'!$B$5:$J$44,5,FALSE))*VLOOKUP(OVYLD2_!BT$4,'[1]INTERNAL PARAMETERS-1'!$B$5:$J$44,8,FALSE)*VLOOKUP(OVYLD2_!BT$4,'[1]INTERNAL PARAMETERS-1'!$B$5:$J$44,3,FALSE)</f>
        <v>0</v>
      </c>
      <c r="BU216" s="44">
        <f>OVYLD1_!BU216*VLOOKUP(OVYLD2_!BU$4,'[1]INTERNAL PARAMETERS-1'!$B$5:$J$44,5,FALSE)*VLOOKUP(OVYLD2_!BU$4,'[1]INTERNAL PARAMETERS-1'!$B$5:$J$44,6,FALSE)*VLOOKUP(OVYLD2_!BU$4,'[1]INTERNAL PARAMETERS-1'!$B$5:$J$44,3,FALSE) + OVYLD1_!BU216*(1-VLOOKUP(OVYLD2_!BU$4,'[1]INTERNAL PARAMETERS-1'!$B$5:$J$44,5,FALSE))*VLOOKUP(OVYLD2_!BU$4,'[1]INTERNAL PARAMETERS-1'!$B$5:$J$44,8,FALSE)*VLOOKUP(OVYLD2_!BU$4,'[1]INTERNAL PARAMETERS-1'!$B$5:$J$44,3,FALSE)</f>
        <v>0</v>
      </c>
      <c r="BV216" s="44">
        <f>OVYLD1_!BV216*VLOOKUP(OVYLD2_!BV$4,'[1]INTERNAL PARAMETERS-1'!$B$5:$J$44,5,FALSE)*VLOOKUP(OVYLD2_!BV$4,'[1]INTERNAL PARAMETERS-1'!$B$5:$J$44,6,FALSE)*VLOOKUP(OVYLD2_!BV$4,'[1]INTERNAL PARAMETERS-1'!$B$5:$J$44,3,FALSE) + OVYLD1_!BV216*(1-VLOOKUP(OVYLD2_!BV$4,'[1]INTERNAL PARAMETERS-1'!$B$5:$J$44,5,FALSE))*VLOOKUP(OVYLD2_!BV$4,'[1]INTERNAL PARAMETERS-1'!$B$5:$J$44,8,FALSE)*VLOOKUP(OVYLD2_!BV$4,'[1]INTERNAL PARAMETERS-1'!$B$5:$J$44,3,FALSE)</f>
        <v>0</v>
      </c>
      <c r="BW216" s="44">
        <f>OVYLD1_!BW216*VLOOKUP(OVYLD2_!BW$4,'[1]INTERNAL PARAMETERS-1'!$B$5:$J$44,5,FALSE)*VLOOKUP(OVYLD2_!BW$4,'[1]INTERNAL PARAMETERS-1'!$B$5:$J$44,6,FALSE)*VLOOKUP(OVYLD2_!BW$4,'[1]INTERNAL PARAMETERS-1'!$B$5:$J$44,3,FALSE) + OVYLD1_!BW216*(1-VLOOKUP(OVYLD2_!BW$4,'[1]INTERNAL PARAMETERS-1'!$B$5:$J$44,5,FALSE))*VLOOKUP(OVYLD2_!BW$4,'[1]INTERNAL PARAMETERS-1'!$B$5:$J$44,8,FALSE)*VLOOKUP(OVYLD2_!BW$4,'[1]INTERNAL PARAMETERS-1'!$B$5:$J$44,3,FALSE)</f>
        <v>0</v>
      </c>
      <c r="BX216" s="44">
        <f>OVYLD1_!BX216*VLOOKUP(OVYLD2_!BX$4,'[1]INTERNAL PARAMETERS-1'!$B$5:$J$44,5,FALSE)*VLOOKUP(OVYLD2_!BX$4,'[1]INTERNAL PARAMETERS-1'!$B$5:$J$44,6,FALSE)*VLOOKUP(OVYLD2_!BX$4,'[1]INTERNAL PARAMETERS-1'!$B$5:$J$44,3,FALSE) + OVYLD1_!BX216*(1-VLOOKUP(OVYLD2_!BX$4,'[1]INTERNAL PARAMETERS-1'!$B$5:$J$44,5,FALSE))*VLOOKUP(OVYLD2_!BX$4,'[1]INTERNAL PARAMETERS-1'!$B$5:$J$44,8,FALSE)*VLOOKUP(OVYLD2_!BX$4,'[1]INTERNAL PARAMETERS-1'!$B$5:$J$44,3,FALSE)</f>
        <v>0</v>
      </c>
      <c r="BY216" s="44">
        <f>OVYLD1_!BY216*VLOOKUP(OVYLD2_!BY$4,'[1]INTERNAL PARAMETERS-1'!$B$5:$J$44,5,FALSE)*VLOOKUP(OVYLD2_!BY$4,'[1]INTERNAL PARAMETERS-1'!$B$5:$J$44,6,FALSE)*VLOOKUP(OVYLD2_!BY$4,'[1]INTERNAL PARAMETERS-1'!$B$5:$J$44,3,FALSE) + OVYLD1_!BY216*(1-VLOOKUP(OVYLD2_!BY$4,'[1]INTERNAL PARAMETERS-1'!$B$5:$J$44,5,FALSE))*VLOOKUP(OVYLD2_!BY$4,'[1]INTERNAL PARAMETERS-1'!$B$5:$J$44,8,FALSE)*VLOOKUP(OVYLD2_!BY$4,'[1]INTERNAL PARAMETERS-1'!$B$5:$J$44,3,FALSE)</f>
        <v>0</v>
      </c>
      <c r="BZ216" s="44">
        <f>OVYLD1_!BZ216*VLOOKUP(OVYLD2_!BZ$4,'[1]INTERNAL PARAMETERS-1'!$B$5:$J$44,5,FALSE)*VLOOKUP(OVYLD2_!BZ$4,'[1]INTERNAL PARAMETERS-1'!$B$5:$J$44,6,FALSE)*VLOOKUP(OVYLD2_!BZ$4,'[1]INTERNAL PARAMETERS-1'!$B$5:$J$44,3,FALSE) + OVYLD1_!BZ216*(1-VLOOKUP(OVYLD2_!BZ$4,'[1]INTERNAL PARAMETERS-1'!$B$5:$J$44,5,FALSE))*VLOOKUP(OVYLD2_!BZ$4,'[1]INTERNAL PARAMETERS-1'!$B$5:$J$44,8,FALSE)*VLOOKUP(OVYLD2_!BZ$4,'[1]INTERNAL PARAMETERS-1'!$B$5:$J$44,3,FALSE)</f>
        <v>0</v>
      </c>
      <c r="CA216" s="44">
        <f>OVYLD1_!CA216*VLOOKUP(OVYLD2_!CA$4,'[1]INTERNAL PARAMETERS-1'!$B$5:$J$44,5,FALSE)*VLOOKUP(OVYLD2_!CA$4,'[1]INTERNAL PARAMETERS-1'!$B$5:$J$44,6,FALSE)*VLOOKUP(OVYLD2_!CA$4,'[1]INTERNAL PARAMETERS-1'!$B$5:$J$44,3,FALSE) + OVYLD1_!CA216*(1-VLOOKUP(OVYLD2_!CA$4,'[1]INTERNAL PARAMETERS-1'!$B$5:$J$44,5,FALSE))*VLOOKUP(OVYLD2_!CA$4,'[1]INTERNAL PARAMETERS-1'!$B$5:$J$44,8,FALSE)*VLOOKUP(OVYLD2_!CA$4,'[1]INTERNAL PARAMETERS-1'!$B$5:$J$44,3,FALSE)</f>
        <v>0</v>
      </c>
      <c r="CB216" s="44">
        <f>OVYLD1_!CB216*VLOOKUP(OVYLD2_!CB$4,'[1]INTERNAL PARAMETERS-1'!$B$5:$J$44,5,FALSE)*VLOOKUP(OVYLD2_!CB$4,'[1]INTERNAL PARAMETERS-1'!$B$5:$J$44,6,FALSE)*VLOOKUP(OVYLD2_!CB$4,'[1]INTERNAL PARAMETERS-1'!$B$5:$J$44,3,FALSE) + OVYLD1_!CB216*(1-VLOOKUP(OVYLD2_!CB$4,'[1]INTERNAL PARAMETERS-1'!$B$5:$J$44,5,FALSE))*VLOOKUP(OVYLD2_!CB$4,'[1]INTERNAL PARAMETERS-1'!$B$5:$J$44,8,FALSE)*VLOOKUP(OVYLD2_!CB$4,'[1]INTERNAL PARAMETERS-1'!$B$5:$J$44,3,FALSE)</f>
        <v>0</v>
      </c>
      <c r="CC216" s="44">
        <f>OVYLD1_!CC216*VLOOKUP(OVYLD2_!CC$4,'[1]INTERNAL PARAMETERS-1'!$B$5:$J$44,5,FALSE)*VLOOKUP(OVYLD2_!CC$4,'[1]INTERNAL PARAMETERS-1'!$B$5:$J$44,6,FALSE)*VLOOKUP(OVYLD2_!CC$4,'[1]INTERNAL PARAMETERS-1'!$B$5:$J$44,3,FALSE) + OVYLD1_!CC216*(1-VLOOKUP(OVYLD2_!CC$4,'[1]INTERNAL PARAMETERS-1'!$B$5:$J$44,5,FALSE))*VLOOKUP(OVYLD2_!CC$4,'[1]INTERNAL PARAMETERS-1'!$B$5:$J$44,8,FALSE)*VLOOKUP(OVYLD2_!CC$4,'[1]INTERNAL PARAMETERS-1'!$B$5:$J$44,3,FALSE)</f>
        <v>0</v>
      </c>
      <c r="CD216" s="44">
        <f>OVYLD1_!CD216*VLOOKUP(OVYLD2_!CD$4,'[1]INTERNAL PARAMETERS-1'!$B$5:$J$44,5,FALSE)*VLOOKUP(OVYLD2_!CD$4,'[1]INTERNAL PARAMETERS-1'!$B$5:$J$44,6,FALSE)*VLOOKUP(OVYLD2_!CD$4,'[1]INTERNAL PARAMETERS-1'!$B$5:$J$44,3,FALSE) + OVYLD1_!CD216*(1-VLOOKUP(OVYLD2_!CD$4,'[1]INTERNAL PARAMETERS-1'!$B$5:$J$44,5,FALSE))*VLOOKUP(OVYLD2_!CD$4,'[1]INTERNAL PARAMETERS-1'!$B$5:$J$44,8,FALSE)*VLOOKUP(OVYLD2_!CD$4,'[1]INTERNAL PARAMETERS-1'!$B$5:$J$44,3,FALSE)</f>
        <v>0</v>
      </c>
      <c r="CE216" s="44">
        <f>OVYLD1_!CE216*VLOOKUP(OVYLD2_!CE$4,'[1]INTERNAL PARAMETERS-1'!$B$5:$J$44,5,FALSE)*VLOOKUP(OVYLD2_!CE$4,'[1]INTERNAL PARAMETERS-1'!$B$5:$J$44,6,FALSE)*VLOOKUP(OVYLD2_!CE$4,'[1]INTERNAL PARAMETERS-1'!$B$5:$J$44,3,FALSE) + OVYLD1_!CE216*(1-VLOOKUP(OVYLD2_!CE$4,'[1]INTERNAL PARAMETERS-1'!$B$5:$J$44,5,FALSE))*VLOOKUP(OVYLD2_!CE$4,'[1]INTERNAL PARAMETERS-1'!$B$5:$J$44,8,FALSE)*VLOOKUP(OVYLD2_!CE$4,'[1]INTERNAL PARAMETERS-1'!$B$5:$J$44,3,FALSE)</f>
        <v>0</v>
      </c>
      <c r="CF216" s="44">
        <f>OVYLD1_!CF216*VLOOKUP(OVYLD2_!CF$4,'[1]INTERNAL PARAMETERS-1'!$B$5:$J$44,5,FALSE)*VLOOKUP(OVYLD2_!CF$4,'[1]INTERNAL PARAMETERS-1'!$B$5:$J$44,6,FALSE)*VLOOKUP(OVYLD2_!CF$4,'[1]INTERNAL PARAMETERS-1'!$B$5:$J$44,3,FALSE) + OVYLD1_!CF216*(1-VLOOKUP(OVYLD2_!CF$4,'[1]INTERNAL PARAMETERS-1'!$B$5:$J$44,5,FALSE))*VLOOKUP(OVYLD2_!CF$4,'[1]INTERNAL PARAMETERS-1'!$B$5:$J$44,8,FALSE)*VLOOKUP(OVYLD2_!CF$4,'[1]INTERNAL PARAMETERS-1'!$B$5:$J$44,3,FALSE)</f>
        <v>0</v>
      </c>
      <c r="CG216" s="44">
        <f>OVYLD1_!CG216*VLOOKUP(OVYLD2_!CG$4,'[1]INTERNAL PARAMETERS-1'!$B$5:$J$44,5,FALSE)*VLOOKUP(OVYLD2_!CG$4,'[1]INTERNAL PARAMETERS-1'!$B$5:$J$44,6,FALSE)*VLOOKUP(OVYLD2_!CG$4,'[1]INTERNAL PARAMETERS-1'!$B$5:$J$44,3,FALSE) + OVYLD1_!CG216*(1-VLOOKUP(OVYLD2_!CG$4,'[1]INTERNAL PARAMETERS-1'!$B$5:$J$44,5,FALSE))*VLOOKUP(OVYLD2_!CG$4,'[1]INTERNAL PARAMETERS-1'!$B$5:$J$44,8,FALSE)*VLOOKUP(OVYLD2_!CG$4,'[1]INTERNAL PARAMETERS-1'!$B$5:$J$44,3,FALSE)</f>
        <v>0</v>
      </c>
      <c r="CH216" s="43">
        <f>OVYLD1_!CH216*VLOOKUP(OVYLD2_!CH$4,'[1]INTERNAL PARAMETERS-1'!$B$5:$J$44,5,FALSE)*VLOOKUP(OVYLD2_!CH$4,'[1]INTERNAL PARAMETERS-1'!$B$5:$J$44,6,FALSE)*VLOOKUP(OVYLD2_!CH$4,'[1]INTERNAL PARAMETERS-1'!$B$5:$J$44,3,FALSE) + OVYLD1_!CH216*(1-VLOOKUP(OVYLD2_!CH$4,'[1]INTERNAL PARAMETERS-1'!$B$5:$J$44,5,FALSE))*VLOOKUP(OVYLD2_!CH$4,'[1]INTERNAL PARAMETERS-1'!$B$5:$J$44,8,FALSE)*VLOOKUP(OVYLD2_!CH$4,'[1]INTERNAL PARAMETERS-1'!$B$5:$J$44,3,FALSE)</f>
        <v>0</v>
      </c>
      <c r="CJ216" s="45">
        <f t="shared" si="6"/>
        <v>0</v>
      </c>
      <c r="CK216" s="43">
        <f t="shared" si="7"/>
        <v>0</v>
      </c>
    </row>
    <row r="217" spans="2:89" x14ac:dyDescent="0.5">
      <c r="B217" s="58" t="s">
        <v>7</v>
      </c>
      <c r="C217" s="57" t="s">
        <v>63</v>
      </c>
      <c r="D217" s="57" t="s">
        <v>66</v>
      </c>
      <c r="E217" s="128">
        <f>OVERALL2021!AI217</f>
        <v>0</v>
      </c>
      <c r="F217" s="56">
        <f>'[1]INTERNAL PARAMETERS-1'!M19</f>
        <v>16.865000000000002</v>
      </c>
      <c r="G217" s="45">
        <f>OVYLD1_!G217*VLOOKUP(OVYLD2_!G$4,'[1]INTERNAL PARAMETERS-1'!$B$5:$J$44,5,FALSE)*VLOOKUP(OVYLD2_!G$4,'[1]INTERNAL PARAMETERS-1'!$B$5:$J$44,7,FALSE)*OVYLD2_!$F217 + OVYLD1_!G217*(1-VLOOKUP(OVYLD2_!G$4,'[1]INTERNAL PARAMETERS-1'!$B$5:$J$44,5,FALSE))*VLOOKUP(OVYLD2_!G$4,'[1]INTERNAL PARAMETERS-1'!$B$5:$J$44,9,FALSE)*OVYLD2_!$F217</f>
        <v>0</v>
      </c>
      <c r="H217" s="44">
        <f>OVYLD1_!H217*VLOOKUP(OVYLD2_!H$4,'[1]INTERNAL PARAMETERS-1'!$B$5:$J$44,5,FALSE)*VLOOKUP(OVYLD2_!H$4,'[1]INTERNAL PARAMETERS-1'!$B$5:$J$44,7,FALSE)*OVYLD2_!$F217 + OVYLD1_!H217*(1-VLOOKUP(OVYLD2_!H$4,'[1]INTERNAL PARAMETERS-1'!$B$5:$J$44,5,FALSE))*VLOOKUP(OVYLD2_!H$4,'[1]INTERNAL PARAMETERS-1'!$B$5:$J$44,9,FALSE)*OVYLD2_!$F217</f>
        <v>0</v>
      </c>
      <c r="I217" s="44">
        <f>OVYLD1_!I217*VLOOKUP(OVYLD2_!I$4,'[1]INTERNAL PARAMETERS-1'!$B$5:$J$44,5,FALSE)*VLOOKUP(OVYLD2_!I$4,'[1]INTERNAL PARAMETERS-1'!$B$5:$J$44,7,FALSE)*OVYLD2_!$F217 + OVYLD1_!I217*(1-VLOOKUP(OVYLD2_!I$4,'[1]INTERNAL PARAMETERS-1'!$B$5:$J$44,5,FALSE))*VLOOKUP(OVYLD2_!I$4,'[1]INTERNAL PARAMETERS-1'!$B$5:$J$44,9,FALSE)*OVYLD2_!$F217</f>
        <v>0</v>
      </c>
      <c r="J217" s="44">
        <f>OVYLD1_!J217*VLOOKUP(OVYLD2_!J$4,'[1]INTERNAL PARAMETERS-1'!$B$5:$J$44,5,FALSE)*VLOOKUP(OVYLD2_!J$4,'[1]INTERNAL PARAMETERS-1'!$B$5:$J$44,7,FALSE)*OVYLD2_!$F217 + OVYLD1_!J217*(1-VLOOKUP(OVYLD2_!J$4,'[1]INTERNAL PARAMETERS-1'!$B$5:$J$44,5,FALSE))*VLOOKUP(OVYLD2_!J$4,'[1]INTERNAL PARAMETERS-1'!$B$5:$J$44,9,FALSE)*OVYLD2_!$F217</f>
        <v>0</v>
      </c>
      <c r="K217" s="44">
        <f>OVYLD1_!K217*VLOOKUP(OVYLD2_!K$4,'[1]INTERNAL PARAMETERS-1'!$B$5:$J$44,5,FALSE)*VLOOKUP(OVYLD2_!K$4,'[1]INTERNAL PARAMETERS-1'!$B$5:$J$44,7,FALSE)*OVYLD2_!$F217 + OVYLD1_!K217*(1-VLOOKUP(OVYLD2_!K$4,'[1]INTERNAL PARAMETERS-1'!$B$5:$J$44,5,FALSE))*VLOOKUP(OVYLD2_!K$4,'[1]INTERNAL PARAMETERS-1'!$B$5:$J$44,9,FALSE)*OVYLD2_!$F217</f>
        <v>0</v>
      </c>
      <c r="L217" s="44">
        <f>OVYLD1_!L217*VLOOKUP(OVYLD2_!L$4,'[1]INTERNAL PARAMETERS-1'!$B$5:$J$44,5,FALSE)*VLOOKUP(OVYLD2_!L$4,'[1]INTERNAL PARAMETERS-1'!$B$5:$J$44,7,FALSE)*OVYLD2_!$F217 + OVYLD1_!L217*(1-VLOOKUP(OVYLD2_!L$4,'[1]INTERNAL PARAMETERS-1'!$B$5:$J$44,5,FALSE))*VLOOKUP(OVYLD2_!L$4,'[1]INTERNAL PARAMETERS-1'!$B$5:$J$44,9,FALSE)*OVYLD2_!$F217</f>
        <v>0</v>
      </c>
      <c r="M217" s="44">
        <f>OVYLD1_!M217*VLOOKUP(OVYLD2_!M$4,'[1]INTERNAL PARAMETERS-1'!$B$5:$J$44,5,FALSE)*VLOOKUP(OVYLD2_!M$4,'[1]INTERNAL PARAMETERS-1'!$B$5:$J$44,7,FALSE)*OVYLD2_!$F217 + OVYLD1_!M217*(1-VLOOKUP(OVYLD2_!M$4,'[1]INTERNAL PARAMETERS-1'!$B$5:$J$44,5,FALSE))*VLOOKUP(OVYLD2_!M$4,'[1]INTERNAL PARAMETERS-1'!$B$5:$J$44,9,FALSE)*OVYLD2_!$F217</f>
        <v>0</v>
      </c>
      <c r="N217" s="44">
        <f>OVYLD1_!N217*VLOOKUP(OVYLD2_!N$4,'[1]INTERNAL PARAMETERS-1'!$B$5:$J$44,5,FALSE)*VLOOKUP(OVYLD2_!N$4,'[1]INTERNAL PARAMETERS-1'!$B$5:$J$44,7,FALSE)*OVYLD2_!$F217 + OVYLD1_!N217*(1-VLOOKUP(OVYLD2_!N$4,'[1]INTERNAL PARAMETERS-1'!$B$5:$J$44,5,FALSE))*VLOOKUP(OVYLD2_!N$4,'[1]INTERNAL PARAMETERS-1'!$B$5:$J$44,9,FALSE)*OVYLD2_!$F217</f>
        <v>0</v>
      </c>
      <c r="O217" s="44">
        <f>OVYLD1_!O217*VLOOKUP(OVYLD2_!O$4,'[1]INTERNAL PARAMETERS-1'!$B$5:$J$44,5,FALSE)*VLOOKUP(OVYLD2_!O$4,'[1]INTERNAL PARAMETERS-1'!$B$5:$J$44,7,FALSE)*OVYLD2_!$F217 + OVYLD1_!O217*(1-VLOOKUP(OVYLD2_!O$4,'[1]INTERNAL PARAMETERS-1'!$B$5:$J$44,5,FALSE))*VLOOKUP(OVYLD2_!O$4,'[1]INTERNAL PARAMETERS-1'!$B$5:$J$44,9,FALSE)*OVYLD2_!$F217</f>
        <v>0</v>
      </c>
      <c r="P217" s="44">
        <f>OVYLD1_!P217*VLOOKUP(OVYLD2_!P$4,'[1]INTERNAL PARAMETERS-1'!$B$5:$J$44,5,FALSE)*VLOOKUP(OVYLD2_!P$4,'[1]INTERNAL PARAMETERS-1'!$B$5:$J$44,7,FALSE)*OVYLD2_!$F217 + OVYLD1_!P217*(1-VLOOKUP(OVYLD2_!P$4,'[1]INTERNAL PARAMETERS-1'!$B$5:$J$44,5,FALSE))*VLOOKUP(OVYLD2_!P$4,'[1]INTERNAL PARAMETERS-1'!$B$5:$J$44,9,FALSE)*OVYLD2_!$F217</f>
        <v>0</v>
      </c>
      <c r="Q217" s="44">
        <f>OVYLD1_!Q217*VLOOKUP(OVYLD2_!Q$4,'[1]INTERNAL PARAMETERS-1'!$B$5:$J$44,5,FALSE)*VLOOKUP(OVYLD2_!Q$4,'[1]INTERNAL PARAMETERS-1'!$B$5:$J$44,7,FALSE)*OVYLD2_!$F217 + OVYLD1_!Q217*(1-VLOOKUP(OVYLD2_!Q$4,'[1]INTERNAL PARAMETERS-1'!$B$5:$J$44,5,FALSE))*VLOOKUP(OVYLD2_!Q$4,'[1]INTERNAL PARAMETERS-1'!$B$5:$J$44,9,FALSE)*OVYLD2_!$F217</f>
        <v>0</v>
      </c>
      <c r="R217" s="44">
        <f>OVYLD1_!R217*VLOOKUP(OVYLD2_!R$4,'[1]INTERNAL PARAMETERS-1'!$B$5:$J$44,5,FALSE)*VLOOKUP(OVYLD2_!R$4,'[1]INTERNAL PARAMETERS-1'!$B$5:$J$44,7,FALSE)*OVYLD2_!$F217 + OVYLD1_!R217*(1-VLOOKUP(OVYLD2_!R$4,'[1]INTERNAL PARAMETERS-1'!$B$5:$J$44,5,FALSE))*VLOOKUP(OVYLD2_!R$4,'[1]INTERNAL PARAMETERS-1'!$B$5:$J$44,9,FALSE)*OVYLD2_!$F217</f>
        <v>0</v>
      </c>
      <c r="S217" s="44">
        <f>OVYLD1_!S217*VLOOKUP(OVYLD2_!S$4,'[1]INTERNAL PARAMETERS-1'!$B$5:$J$44,5,FALSE)*VLOOKUP(OVYLD2_!S$4,'[1]INTERNAL PARAMETERS-1'!$B$5:$J$44,7,FALSE)*OVYLD2_!$F217 + OVYLD1_!S217*(1-VLOOKUP(OVYLD2_!S$4,'[1]INTERNAL PARAMETERS-1'!$B$5:$J$44,5,FALSE))*VLOOKUP(OVYLD2_!S$4,'[1]INTERNAL PARAMETERS-1'!$B$5:$J$44,9,FALSE)*OVYLD2_!$F217</f>
        <v>0</v>
      </c>
      <c r="T217" s="44">
        <f>OVYLD1_!T217*VLOOKUP(OVYLD2_!T$4,'[1]INTERNAL PARAMETERS-1'!$B$5:$J$44,5,FALSE)*VLOOKUP(OVYLD2_!T$4,'[1]INTERNAL PARAMETERS-1'!$B$5:$J$44,7,FALSE)*OVYLD2_!$F217 + OVYLD1_!T217*(1-VLOOKUP(OVYLD2_!T$4,'[1]INTERNAL PARAMETERS-1'!$B$5:$J$44,5,FALSE))*VLOOKUP(OVYLD2_!T$4,'[1]INTERNAL PARAMETERS-1'!$B$5:$J$44,9,FALSE)*OVYLD2_!$F217</f>
        <v>0</v>
      </c>
      <c r="U217" s="44">
        <f>OVYLD1_!U217*VLOOKUP(OVYLD2_!U$4,'[1]INTERNAL PARAMETERS-1'!$B$5:$J$44,5,FALSE)*VLOOKUP(OVYLD2_!U$4,'[1]INTERNAL PARAMETERS-1'!$B$5:$J$44,7,FALSE)*OVYLD2_!$F217 + OVYLD1_!U217*(1-VLOOKUP(OVYLD2_!U$4,'[1]INTERNAL PARAMETERS-1'!$B$5:$J$44,5,FALSE))*VLOOKUP(OVYLD2_!U$4,'[1]INTERNAL PARAMETERS-1'!$B$5:$J$44,9,FALSE)*OVYLD2_!$F217</f>
        <v>0</v>
      </c>
      <c r="V217" s="44">
        <f>OVYLD1_!V217*VLOOKUP(OVYLD2_!V$4,'[1]INTERNAL PARAMETERS-1'!$B$5:$J$44,5,FALSE)*VLOOKUP(OVYLD2_!V$4,'[1]INTERNAL PARAMETERS-1'!$B$5:$J$44,7,FALSE)*OVYLD2_!$F217 + OVYLD1_!V217*(1-VLOOKUP(OVYLD2_!V$4,'[1]INTERNAL PARAMETERS-1'!$B$5:$J$44,5,FALSE))*VLOOKUP(OVYLD2_!V$4,'[1]INTERNAL PARAMETERS-1'!$B$5:$J$44,9,FALSE)*OVYLD2_!$F217</f>
        <v>0</v>
      </c>
      <c r="W217" s="44">
        <f>OVYLD1_!W217*VLOOKUP(OVYLD2_!W$4,'[1]INTERNAL PARAMETERS-1'!$B$5:$J$44,5,FALSE)*VLOOKUP(OVYLD2_!W$4,'[1]INTERNAL PARAMETERS-1'!$B$5:$J$44,7,FALSE)*OVYLD2_!$F217 + OVYLD1_!W217*(1-VLOOKUP(OVYLD2_!W$4,'[1]INTERNAL PARAMETERS-1'!$B$5:$J$44,5,FALSE))*VLOOKUP(OVYLD2_!W$4,'[1]INTERNAL PARAMETERS-1'!$B$5:$J$44,9,FALSE)*OVYLD2_!$F217</f>
        <v>0</v>
      </c>
      <c r="X217" s="44">
        <f>OVYLD1_!X217*VLOOKUP(OVYLD2_!X$4,'[1]INTERNAL PARAMETERS-1'!$B$5:$J$44,5,FALSE)*VLOOKUP(OVYLD2_!X$4,'[1]INTERNAL PARAMETERS-1'!$B$5:$J$44,7,FALSE)*OVYLD2_!$F217 + OVYLD1_!X217*(1-VLOOKUP(OVYLD2_!X$4,'[1]INTERNAL PARAMETERS-1'!$B$5:$J$44,5,FALSE))*VLOOKUP(OVYLD2_!X$4,'[1]INTERNAL PARAMETERS-1'!$B$5:$J$44,9,FALSE)*OVYLD2_!$F217</f>
        <v>0</v>
      </c>
      <c r="Y217" s="44">
        <f>OVYLD1_!Y217*VLOOKUP(OVYLD2_!Y$4,'[1]INTERNAL PARAMETERS-1'!$B$5:$J$44,5,FALSE)*VLOOKUP(OVYLD2_!Y$4,'[1]INTERNAL PARAMETERS-1'!$B$5:$J$44,7,FALSE)*OVYLD2_!$F217 + OVYLD1_!Y217*(1-VLOOKUP(OVYLD2_!Y$4,'[1]INTERNAL PARAMETERS-1'!$B$5:$J$44,5,FALSE))*VLOOKUP(OVYLD2_!Y$4,'[1]INTERNAL PARAMETERS-1'!$B$5:$J$44,9,FALSE)*OVYLD2_!$F217</f>
        <v>0</v>
      </c>
      <c r="Z217" s="44">
        <f>OVYLD1_!Z217*VLOOKUP(OVYLD2_!Z$4,'[1]INTERNAL PARAMETERS-1'!$B$5:$J$44,5,FALSE)*VLOOKUP(OVYLD2_!Z$4,'[1]INTERNAL PARAMETERS-1'!$B$5:$J$44,7,FALSE)*OVYLD2_!$F217 + OVYLD1_!Z217*(1-VLOOKUP(OVYLD2_!Z$4,'[1]INTERNAL PARAMETERS-1'!$B$5:$J$44,5,FALSE))*VLOOKUP(OVYLD2_!Z$4,'[1]INTERNAL PARAMETERS-1'!$B$5:$J$44,9,FALSE)*OVYLD2_!$F217</f>
        <v>0</v>
      </c>
      <c r="AA217" s="44">
        <f>OVYLD1_!AA217*VLOOKUP(OVYLD2_!AA$4,'[1]INTERNAL PARAMETERS-1'!$B$5:$J$44,5,FALSE)*VLOOKUP(OVYLD2_!AA$4,'[1]INTERNAL PARAMETERS-1'!$B$5:$J$44,7,FALSE)*OVYLD2_!$F217 + OVYLD1_!AA217*(1-VLOOKUP(OVYLD2_!AA$4,'[1]INTERNAL PARAMETERS-1'!$B$5:$J$44,5,FALSE))*VLOOKUP(OVYLD2_!AA$4,'[1]INTERNAL PARAMETERS-1'!$B$5:$J$44,9,FALSE)*OVYLD2_!$F217</f>
        <v>0</v>
      </c>
      <c r="AB217" s="44">
        <f>OVYLD1_!AB217*VLOOKUP(OVYLD2_!AB$4,'[1]INTERNAL PARAMETERS-1'!$B$5:$J$44,5,FALSE)*VLOOKUP(OVYLD2_!AB$4,'[1]INTERNAL PARAMETERS-1'!$B$5:$J$44,7,FALSE)*OVYLD2_!$F217 + OVYLD1_!AB217*(1-VLOOKUP(OVYLD2_!AB$4,'[1]INTERNAL PARAMETERS-1'!$B$5:$J$44,5,FALSE))*VLOOKUP(OVYLD2_!AB$4,'[1]INTERNAL PARAMETERS-1'!$B$5:$J$44,9,FALSE)*OVYLD2_!$F217</f>
        <v>0</v>
      </c>
      <c r="AC217" s="44">
        <f>OVYLD1_!AC217*VLOOKUP(OVYLD2_!AC$4,'[1]INTERNAL PARAMETERS-1'!$B$5:$J$44,5,FALSE)*VLOOKUP(OVYLD2_!AC$4,'[1]INTERNAL PARAMETERS-1'!$B$5:$J$44,7,FALSE)*OVYLD2_!$F217 + OVYLD1_!AC217*(1-VLOOKUP(OVYLD2_!AC$4,'[1]INTERNAL PARAMETERS-1'!$B$5:$J$44,5,FALSE))*VLOOKUP(OVYLD2_!AC$4,'[1]INTERNAL PARAMETERS-1'!$B$5:$J$44,9,FALSE)*OVYLD2_!$F217</f>
        <v>0</v>
      </c>
      <c r="AD217" s="44">
        <f>OVYLD1_!AD217*VLOOKUP(OVYLD2_!AD$4,'[1]INTERNAL PARAMETERS-1'!$B$5:$J$44,5,FALSE)*VLOOKUP(OVYLD2_!AD$4,'[1]INTERNAL PARAMETERS-1'!$B$5:$J$44,7,FALSE)*OVYLD2_!$F217 + OVYLD1_!AD217*(1-VLOOKUP(OVYLD2_!AD$4,'[1]INTERNAL PARAMETERS-1'!$B$5:$J$44,5,FALSE))*VLOOKUP(OVYLD2_!AD$4,'[1]INTERNAL PARAMETERS-1'!$B$5:$J$44,9,FALSE)*OVYLD2_!$F217</f>
        <v>0</v>
      </c>
      <c r="AE217" s="44">
        <f>OVYLD1_!AE217*VLOOKUP(OVYLD2_!AE$4,'[1]INTERNAL PARAMETERS-1'!$B$5:$J$44,5,FALSE)*VLOOKUP(OVYLD2_!AE$4,'[1]INTERNAL PARAMETERS-1'!$B$5:$J$44,7,FALSE)*OVYLD2_!$F217 + OVYLD1_!AE217*(1-VLOOKUP(OVYLD2_!AE$4,'[1]INTERNAL PARAMETERS-1'!$B$5:$J$44,5,FALSE))*VLOOKUP(OVYLD2_!AE$4,'[1]INTERNAL PARAMETERS-1'!$B$5:$J$44,9,FALSE)*OVYLD2_!$F217</f>
        <v>0</v>
      </c>
      <c r="AF217" s="44">
        <f>OVYLD1_!AF217*VLOOKUP(OVYLD2_!AF$4,'[1]INTERNAL PARAMETERS-1'!$B$5:$J$44,5,FALSE)*VLOOKUP(OVYLD2_!AF$4,'[1]INTERNAL PARAMETERS-1'!$B$5:$J$44,7,FALSE)*OVYLD2_!$F217 + OVYLD1_!AF217*(1-VLOOKUP(OVYLD2_!AF$4,'[1]INTERNAL PARAMETERS-1'!$B$5:$J$44,5,FALSE))*VLOOKUP(OVYLD2_!AF$4,'[1]INTERNAL PARAMETERS-1'!$B$5:$J$44,9,FALSE)*OVYLD2_!$F217</f>
        <v>0</v>
      </c>
      <c r="AG217" s="44">
        <f>OVYLD1_!AG217*VLOOKUP(OVYLD2_!AG$4,'[1]INTERNAL PARAMETERS-1'!$B$5:$J$44,5,FALSE)*VLOOKUP(OVYLD2_!AG$4,'[1]INTERNAL PARAMETERS-1'!$B$5:$J$44,7,FALSE)*OVYLD2_!$F217 + OVYLD1_!AG217*(1-VLOOKUP(OVYLD2_!AG$4,'[1]INTERNAL PARAMETERS-1'!$B$5:$J$44,5,FALSE))*VLOOKUP(OVYLD2_!AG$4,'[1]INTERNAL PARAMETERS-1'!$B$5:$J$44,9,FALSE)*OVYLD2_!$F217</f>
        <v>0</v>
      </c>
      <c r="AH217" s="44">
        <f>OVYLD1_!AH217*VLOOKUP(OVYLD2_!AH$4,'[1]INTERNAL PARAMETERS-1'!$B$5:$J$44,5,FALSE)*VLOOKUP(OVYLD2_!AH$4,'[1]INTERNAL PARAMETERS-1'!$B$5:$J$44,7,FALSE)*OVYLD2_!$F217 + OVYLD1_!AH217*(1-VLOOKUP(OVYLD2_!AH$4,'[1]INTERNAL PARAMETERS-1'!$B$5:$J$44,5,FALSE))*VLOOKUP(OVYLD2_!AH$4,'[1]INTERNAL PARAMETERS-1'!$B$5:$J$44,9,FALSE)*OVYLD2_!$F217</f>
        <v>0</v>
      </c>
      <c r="AI217" s="44">
        <f>OVYLD1_!AI217*VLOOKUP(OVYLD2_!AI$4,'[1]INTERNAL PARAMETERS-1'!$B$5:$J$44,5,FALSE)*VLOOKUP(OVYLD2_!AI$4,'[1]INTERNAL PARAMETERS-1'!$B$5:$J$44,7,FALSE)*OVYLD2_!$F217 + OVYLD1_!AI217*(1-VLOOKUP(OVYLD2_!AI$4,'[1]INTERNAL PARAMETERS-1'!$B$5:$J$44,5,FALSE))*VLOOKUP(OVYLD2_!AI$4,'[1]INTERNAL PARAMETERS-1'!$B$5:$J$44,9,FALSE)*OVYLD2_!$F217</f>
        <v>0</v>
      </c>
      <c r="AJ217" s="44">
        <f>OVYLD1_!AJ217*VLOOKUP(OVYLD2_!AJ$4,'[1]INTERNAL PARAMETERS-1'!$B$5:$J$44,5,FALSE)*VLOOKUP(OVYLD2_!AJ$4,'[1]INTERNAL PARAMETERS-1'!$B$5:$J$44,7,FALSE)*OVYLD2_!$F217 + OVYLD1_!AJ217*(1-VLOOKUP(OVYLD2_!AJ$4,'[1]INTERNAL PARAMETERS-1'!$B$5:$J$44,5,FALSE))*VLOOKUP(OVYLD2_!AJ$4,'[1]INTERNAL PARAMETERS-1'!$B$5:$J$44,9,FALSE)*OVYLD2_!$F217</f>
        <v>0</v>
      </c>
      <c r="AK217" s="44">
        <f>OVYLD1_!AK217*VLOOKUP(OVYLD2_!AK$4,'[1]INTERNAL PARAMETERS-1'!$B$5:$J$44,5,FALSE)*VLOOKUP(OVYLD2_!AK$4,'[1]INTERNAL PARAMETERS-1'!$B$5:$J$44,7,FALSE)*OVYLD2_!$F217 + OVYLD1_!AK217*(1-VLOOKUP(OVYLD2_!AK$4,'[1]INTERNAL PARAMETERS-1'!$B$5:$J$44,5,FALSE))*VLOOKUP(OVYLD2_!AK$4,'[1]INTERNAL PARAMETERS-1'!$B$5:$J$44,9,FALSE)*OVYLD2_!$F217</f>
        <v>0</v>
      </c>
      <c r="AL217" s="44">
        <f>OVYLD1_!AL217*VLOOKUP(OVYLD2_!AL$4,'[1]INTERNAL PARAMETERS-1'!$B$5:$J$44,5,FALSE)*VLOOKUP(OVYLD2_!AL$4,'[1]INTERNAL PARAMETERS-1'!$B$5:$J$44,7,FALSE)*OVYLD2_!$F217 + OVYLD1_!AL217*(1-VLOOKUP(OVYLD2_!AL$4,'[1]INTERNAL PARAMETERS-1'!$B$5:$J$44,5,FALSE))*VLOOKUP(OVYLD2_!AL$4,'[1]INTERNAL PARAMETERS-1'!$B$5:$J$44,9,FALSE)*OVYLD2_!$F217</f>
        <v>0</v>
      </c>
      <c r="AM217" s="44">
        <f>OVYLD1_!AM217*VLOOKUP(OVYLD2_!AM$4,'[1]INTERNAL PARAMETERS-1'!$B$5:$J$44,5,FALSE)*VLOOKUP(OVYLD2_!AM$4,'[1]INTERNAL PARAMETERS-1'!$B$5:$J$44,7,FALSE)*OVYLD2_!$F217 + OVYLD1_!AM217*(1-VLOOKUP(OVYLD2_!AM$4,'[1]INTERNAL PARAMETERS-1'!$B$5:$J$44,5,FALSE))*VLOOKUP(OVYLD2_!AM$4,'[1]INTERNAL PARAMETERS-1'!$B$5:$J$44,9,FALSE)*OVYLD2_!$F217</f>
        <v>0</v>
      </c>
      <c r="AN217" s="44">
        <f>OVYLD1_!AN217*VLOOKUP(OVYLD2_!AN$4,'[1]INTERNAL PARAMETERS-1'!$B$5:$J$44,5,FALSE)*VLOOKUP(OVYLD2_!AN$4,'[1]INTERNAL PARAMETERS-1'!$B$5:$J$44,7,FALSE)*OVYLD2_!$F217 + OVYLD1_!AN217*(1-VLOOKUP(OVYLD2_!AN$4,'[1]INTERNAL PARAMETERS-1'!$B$5:$J$44,5,FALSE))*VLOOKUP(OVYLD2_!AN$4,'[1]INTERNAL PARAMETERS-1'!$B$5:$J$44,9,FALSE)*OVYLD2_!$F217</f>
        <v>0</v>
      </c>
      <c r="AO217" s="44">
        <f>OVYLD1_!AO217*VLOOKUP(OVYLD2_!AO$4,'[1]INTERNAL PARAMETERS-1'!$B$5:$J$44,5,FALSE)*VLOOKUP(OVYLD2_!AO$4,'[1]INTERNAL PARAMETERS-1'!$B$5:$J$44,7,FALSE)*OVYLD2_!$F217 + OVYLD1_!AO217*(1-VLOOKUP(OVYLD2_!AO$4,'[1]INTERNAL PARAMETERS-1'!$B$5:$J$44,5,FALSE))*VLOOKUP(OVYLD2_!AO$4,'[1]INTERNAL PARAMETERS-1'!$B$5:$J$44,9,FALSE)*OVYLD2_!$F217</f>
        <v>0</v>
      </c>
      <c r="AP217" s="44">
        <f>OVYLD1_!AP217*VLOOKUP(OVYLD2_!AP$4,'[1]INTERNAL PARAMETERS-1'!$B$5:$J$44,5,FALSE)*VLOOKUP(OVYLD2_!AP$4,'[1]INTERNAL PARAMETERS-1'!$B$5:$J$44,7,FALSE)*OVYLD2_!$F217 + OVYLD1_!AP217*(1-VLOOKUP(OVYLD2_!AP$4,'[1]INTERNAL PARAMETERS-1'!$B$5:$J$44,5,FALSE))*VLOOKUP(OVYLD2_!AP$4,'[1]INTERNAL PARAMETERS-1'!$B$5:$J$44,9,FALSE)*OVYLD2_!$F217</f>
        <v>0</v>
      </c>
      <c r="AQ217" s="44">
        <f>OVYLD1_!AQ217*VLOOKUP(OVYLD2_!AQ$4,'[1]INTERNAL PARAMETERS-1'!$B$5:$J$44,5,FALSE)*VLOOKUP(OVYLD2_!AQ$4,'[1]INTERNAL PARAMETERS-1'!$B$5:$J$44,7,FALSE)*OVYLD2_!$F217 + OVYLD1_!AQ217*(1-VLOOKUP(OVYLD2_!AQ$4,'[1]INTERNAL PARAMETERS-1'!$B$5:$J$44,5,FALSE))*VLOOKUP(OVYLD2_!AQ$4,'[1]INTERNAL PARAMETERS-1'!$B$5:$J$44,9,FALSE)*OVYLD2_!$F217</f>
        <v>0</v>
      </c>
      <c r="AR217" s="44">
        <f>OVYLD1_!AR217*VLOOKUP(OVYLD2_!AR$4,'[1]INTERNAL PARAMETERS-1'!$B$5:$J$44,5,FALSE)*VLOOKUP(OVYLD2_!AR$4,'[1]INTERNAL PARAMETERS-1'!$B$5:$J$44,7,FALSE)*OVYLD2_!$F217 + OVYLD1_!AR217*(1-VLOOKUP(OVYLD2_!AR$4,'[1]INTERNAL PARAMETERS-1'!$B$5:$J$44,5,FALSE))*VLOOKUP(OVYLD2_!AR$4,'[1]INTERNAL PARAMETERS-1'!$B$5:$J$44,9,FALSE)*OVYLD2_!$F217</f>
        <v>0</v>
      </c>
      <c r="AS217" s="44">
        <f>OVYLD1_!AS217*VLOOKUP(OVYLD2_!AS$4,'[1]INTERNAL PARAMETERS-1'!$B$5:$J$44,5,FALSE)*VLOOKUP(OVYLD2_!AS$4,'[1]INTERNAL PARAMETERS-1'!$B$5:$J$44,7,FALSE)*OVYLD2_!$F217 + OVYLD1_!AS217*(1-VLOOKUP(OVYLD2_!AS$4,'[1]INTERNAL PARAMETERS-1'!$B$5:$J$44,5,FALSE))*VLOOKUP(OVYLD2_!AS$4,'[1]INTERNAL PARAMETERS-1'!$B$5:$J$44,9,FALSE)*OVYLD2_!$F217</f>
        <v>0</v>
      </c>
      <c r="AT217" s="43">
        <f>OVYLD1_!AT217*VLOOKUP(OVYLD2_!AT$4,'[1]INTERNAL PARAMETERS-1'!$B$5:$J$44,5,FALSE)*VLOOKUP(OVYLD2_!AT$4,'[1]INTERNAL PARAMETERS-1'!$B$5:$J$44,7,FALSE)*OVYLD2_!$F217 + OVYLD1_!AT217*(1-VLOOKUP(OVYLD2_!AT$4,'[1]INTERNAL PARAMETERS-1'!$B$5:$J$44,5,FALSE))*VLOOKUP(OVYLD2_!AT$4,'[1]INTERNAL PARAMETERS-1'!$B$5:$J$44,9,FALSE)*OVYLD2_!$F217</f>
        <v>0</v>
      </c>
      <c r="AU217" s="45">
        <f>OVYLD1_!AU217*VLOOKUP(OVYLD2_!AU$4,'[1]INTERNAL PARAMETERS-1'!$B$5:$J$44,5,FALSE)*VLOOKUP(OVYLD2_!AU$4,'[1]INTERNAL PARAMETERS-1'!$B$5:$J$44,6,FALSE)*VLOOKUP(OVYLD2_!AU$4,'[1]INTERNAL PARAMETERS-1'!$B$5:$J$44,3,FALSE) + OVYLD1_!AU217*(1-VLOOKUP(OVYLD2_!AU$4,'[1]INTERNAL PARAMETERS-1'!$B$5:$J$44,5,FALSE))*VLOOKUP(OVYLD2_!AU$4,'[1]INTERNAL PARAMETERS-1'!$B$5:$J$44,8,FALSE)*VLOOKUP(OVYLD2_!AU$4,'[1]INTERNAL PARAMETERS-1'!$B$5:$J$44,3,FALSE)</f>
        <v>0</v>
      </c>
      <c r="AV217" s="44">
        <f>OVYLD1_!AV217*VLOOKUP(OVYLD2_!AV$4,'[1]INTERNAL PARAMETERS-1'!$B$5:$J$44,5,FALSE)*VLOOKUP(OVYLD2_!AV$4,'[1]INTERNAL PARAMETERS-1'!$B$5:$J$44,6,FALSE)*VLOOKUP(OVYLD2_!AV$4,'[1]INTERNAL PARAMETERS-1'!$B$5:$J$44,3,FALSE) + OVYLD1_!AV217*(1-VLOOKUP(OVYLD2_!AV$4,'[1]INTERNAL PARAMETERS-1'!$B$5:$J$44,5,FALSE))*VLOOKUP(OVYLD2_!AV$4,'[1]INTERNAL PARAMETERS-1'!$B$5:$J$44,8,FALSE)*VLOOKUP(OVYLD2_!AV$4,'[1]INTERNAL PARAMETERS-1'!$B$5:$J$44,3,FALSE)</f>
        <v>0</v>
      </c>
      <c r="AW217" s="44">
        <f>OVYLD1_!AW217*VLOOKUP(OVYLD2_!AW$4,'[1]INTERNAL PARAMETERS-1'!$B$5:$J$44,5,FALSE)*VLOOKUP(OVYLD2_!AW$4,'[1]INTERNAL PARAMETERS-1'!$B$5:$J$44,6,FALSE)*VLOOKUP(OVYLD2_!AW$4,'[1]INTERNAL PARAMETERS-1'!$B$5:$J$44,3,FALSE) + OVYLD1_!AW217*(1-VLOOKUP(OVYLD2_!AW$4,'[1]INTERNAL PARAMETERS-1'!$B$5:$J$44,5,FALSE))*VLOOKUP(OVYLD2_!AW$4,'[1]INTERNAL PARAMETERS-1'!$B$5:$J$44,8,FALSE)*VLOOKUP(OVYLD2_!AW$4,'[1]INTERNAL PARAMETERS-1'!$B$5:$J$44,3,FALSE)</f>
        <v>0</v>
      </c>
      <c r="AX217" s="44">
        <f>OVYLD1_!AX217*VLOOKUP(OVYLD2_!AX$4,'[1]INTERNAL PARAMETERS-1'!$B$5:$J$44,5,FALSE)*VLOOKUP(OVYLD2_!AX$4,'[1]INTERNAL PARAMETERS-1'!$B$5:$J$44,6,FALSE)*VLOOKUP(OVYLD2_!AX$4,'[1]INTERNAL PARAMETERS-1'!$B$5:$J$44,3,FALSE) + OVYLD1_!AX217*(1-VLOOKUP(OVYLD2_!AX$4,'[1]INTERNAL PARAMETERS-1'!$B$5:$J$44,5,FALSE))*VLOOKUP(OVYLD2_!AX$4,'[1]INTERNAL PARAMETERS-1'!$B$5:$J$44,8,FALSE)*VLOOKUP(OVYLD2_!AX$4,'[1]INTERNAL PARAMETERS-1'!$B$5:$J$44,3,FALSE)</f>
        <v>0</v>
      </c>
      <c r="AY217" s="44">
        <f>OVYLD1_!AY217*VLOOKUP(OVYLD2_!AY$4,'[1]INTERNAL PARAMETERS-1'!$B$5:$J$44,5,FALSE)*VLOOKUP(OVYLD2_!AY$4,'[1]INTERNAL PARAMETERS-1'!$B$5:$J$44,6,FALSE)*VLOOKUP(OVYLD2_!AY$4,'[1]INTERNAL PARAMETERS-1'!$B$5:$J$44,3,FALSE) + OVYLD1_!AY217*(1-VLOOKUP(OVYLD2_!AY$4,'[1]INTERNAL PARAMETERS-1'!$B$5:$J$44,5,FALSE))*VLOOKUP(OVYLD2_!AY$4,'[1]INTERNAL PARAMETERS-1'!$B$5:$J$44,8,FALSE)*VLOOKUP(OVYLD2_!AY$4,'[1]INTERNAL PARAMETERS-1'!$B$5:$J$44,3,FALSE)</f>
        <v>0</v>
      </c>
      <c r="AZ217" s="44">
        <f>OVYLD1_!AZ217*VLOOKUP(OVYLD2_!AZ$4,'[1]INTERNAL PARAMETERS-1'!$B$5:$J$44,5,FALSE)*VLOOKUP(OVYLD2_!AZ$4,'[1]INTERNAL PARAMETERS-1'!$B$5:$J$44,6,FALSE)*VLOOKUP(OVYLD2_!AZ$4,'[1]INTERNAL PARAMETERS-1'!$B$5:$J$44,3,FALSE) + OVYLD1_!AZ217*(1-VLOOKUP(OVYLD2_!AZ$4,'[1]INTERNAL PARAMETERS-1'!$B$5:$J$44,5,FALSE))*VLOOKUP(OVYLD2_!AZ$4,'[1]INTERNAL PARAMETERS-1'!$B$5:$J$44,8,FALSE)*VLOOKUP(OVYLD2_!AZ$4,'[1]INTERNAL PARAMETERS-1'!$B$5:$J$44,3,FALSE)</f>
        <v>0</v>
      </c>
      <c r="BA217" s="44">
        <f>OVYLD1_!BA217*VLOOKUP(OVYLD2_!BA$4,'[1]INTERNAL PARAMETERS-1'!$B$5:$J$44,5,FALSE)*VLOOKUP(OVYLD2_!BA$4,'[1]INTERNAL PARAMETERS-1'!$B$5:$J$44,6,FALSE)*VLOOKUP(OVYLD2_!BA$4,'[1]INTERNAL PARAMETERS-1'!$B$5:$J$44,3,FALSE) + OVYLD1_!BA217*(1-VLOOKUP(OVYLD2_!BA$4,'[1]INTERNAL PARAMETERS-1'!$B$5:$J$44,5,FALSE))*VLOOKUP(OVYLD2_!BA$4,'[1]INTERNAL PARAMETERS-1'!$B$5:$J$44,8,FALSE)*VLOOKUP(OVYLD2_!BA$4,'[1]INTERNAL PARAMETERS-1'!$B$5:$J$44,3,FALSE)</f>
        <v>0</v>
      </c>
      <c r="BB217" s="44">
        <f>OVYLD1_!BB217*VLOOKUP(OVYLD2_!BB$4,'[1]INTERNAL PARAMETERS-1'!$B$5:$J$44,5,FALSE)*VLOOKUP(OVYLD2_!BB$4,'[1]INTERNAL PARAMETERS-1'!$B$5:$J$44,6,FALSE)*VLOOKUP(OVYLD2_!BB$4,'[1]INTERNAL PARAMETERS-1'!$B$5:$J$44,3,FALSE) + OVYLD1_!BB217*(1-VLOOKUP(OVYLD2_!BB$4,'[1]INTERNAL PARAMETERS-1'!$B$5:$J$44,5,FALSE))*VLOOKUP(OVYLD2_!BB$4,'[1]INTERNAL PARAMETERS-1'!$B$5:$J$44,8,FALSE)*VLOOKUP(OVYLD2_!BB$4,'[1]INTERNAL PARAMETERS-1'!$B$5:$J$44,3,FALSE)</f>
        <v>0</v>
      </c>
      <c r="BC217" s="44">
        <f>OVYLD1_!BC217*VLOOKUP(OVYLD2_!BC$4,'[1]INTERNAL PARAMETERS-1'!$B$5:$J$44,5,FALSE)*VLOOKUP(OVYLD2_!BC$4,'[1]INTERNAL PARAMETERS-1'!$B$5:$J$44,6,FALSE)*VLOOKUP(OVYLD2_!BC$4,'[1]INTERNAL PARAMETERS-1'!$B$5:$J$44,3,FALSE) + OVYLD1_!BC217*(1-VLOOKUP(OVYLD2_!BC$4,'[1]INTERNAL PARAMETERS-1'!$B$5:$J$44,5,FALSE))*VLOOKUP(OVYLD2_!BC$4,'[1]INTERNAL PARAMETERS-1'!$B$5:$J$44,8,FALSE)*VLOOKUP(OVYLD2_!BC$4,'[1]INTERNAL PARAMETERS-1'!$B$5:$J$44,3,FALSE)</f>
        <v>0</v>
      </c>
      <c r="BD217" s="44">
        <f>OVYLD1_!BD217*VLOOKUP(OVYLD2_!BD$4,'[1]INTERNAL PARAMETERS-1'!$B$5:$J$44,5,FALSE)*VLOOKUP(OVYLD2_!BD$4,'[1]INTERNAL PARAMETERS-1'!$B$5:$J$44,6,FALSE)*VLOOKUP(OVYLD2_!BD$4,'[1]INTERNAL PARAMETERS-1'!$B$5:$J$44,3,FALSE) + OVYLD1_!BD217*(1-VLOOKUP(OVYLD2_!BD$4,'[1]INTERNAL PARAMETERS-1'!$B$5:$J$44,5,FALSE))*VLOOKUP(OVYLD2_!BD$4,'[1]INTERNAL PARAMETERS-1'!$B$5:$J$44,8,FALSE)*VLOOKUP(OVYLD2_!BD$4,'[1]INTERNAL PARAMETERS-1'!$B$5:$J$44,3,FALSE)</f>
        <v>0</v>
      </c>
      <c r="BE217" s="44">
        <f>OVYLD1_!BE217*VLOOKUP(OVYLD2_!BE$4,'[1]INTERNAL PARAMETERS-1'!$B$5:$J$44,5,FALSE)*VLOOKUP(OVYLD2_!BE$4,'[1]INTERNAL PARAMETERS-1'!$B$5:$J$44,6,FALSE)*VLOOKUP(OVYLD2_!BE$4,'[1]INTERNAL PARAMETERS-1'!$B$5:$J$44,3,FALSE) + OVYLD1_!BE217*(1-VLOOKUP(OVYLD2_!BE$4,'[1]INTERNAL PARAMETERS-1'!$B$5:$J$44,5,FALSE))*VLOOKUP(OVYLD2_!BE$4,'[1]INTERNAL PARAMETERS-1'!$B$5:$J$44,8,FALSE)*VLOOKUP(OVYLD2_!BE$4,'[1]INTERNAL PARAMETERS-1'!$B$5:$J$44,3,FALSE)</f>
        <v>0</v>
      </c>
      <c r="BF217" s="44">
        <f>OVYLD1_!BF217*VLOOKUP(OVYLD2_!BF$4,'[1]INTERNAL PARAMETERS-1'!$B$5:$J$44,5,FALSE)*VLOOKUP(OVYLD2_!BF$4,'[1]INTERNAL PARAMETERS-1'!$B$5:$J$44,6,FALSE)*VLOOKUP(OVYLD2_!BF$4,'[1]INTERNAL PARAMETERS-1'!$B$5:$J$44,3,FALSE) + OVYLD1_!BF217*(1-VLOOKUP(OVYLD2_!BF$4,'[1]INTERNAL PARAMETERS-1'!$B$5:$J$44,5,FALSE))*VLOOKUP(OVYLD2_!BF$4,'[1]INTERNAL PARAMETERS-1'!$B$5:$J$44,8,FALSE)*VLOOKUP(OVYLD2_!BF$4,'[1]INTERNAL PARAMETERS-1'!$B$5:$J$44,3,FALSE)</f>
        <v>0</v>
      </c>
      <c r="BG217" s="44">
        <f>OVYLD1_!BG217*VLOOKUP(OVYLD2_!BG$4,'[1]INTERNAL PARAMETERS-1'!$B$5:$J$44,5,FALSE)*VLOOKUP(OVYLD2_!BG$4,'[1]INTERNAL PARAMETERS-1'!$B$5:$J$44,6,FALSE)*VLOOKUP(OVYLD2_!BG$4,'[1]INTERNAL PARAMETERS-1'!$B$5:$J$44,3,FALSE) + OVYLD1_!BG217*(1-VLOOKUP(OVYLD2_!BG$4,'[1]INTERNAL PARAMETERS-1'!$B$5:$J$44,5,FALSE))*VLOOKUP(OVYLD2_!BG$4,'[1]INTERNAL PARAMETERS-1'!$B$5:$J$44,8,FALSE)*VLOOKUP(OVYLD2_!BG$4,'[1]INTERNAL PARAMETERS-1'!$B$5:$J$44,3,FALSE)</f>
        <v>0</v>
      </c>
      <c r="BH217" s="44">
        <f>OVYLD1_!BH217*VLOOKUP(OVYLD2_!BH$4,'[1]INTERNAL PARAMETERS-1'!$B$5:$J$44,5,FALSE)*VLOOKUP(OVYLD2_!BH$4,'[1]INTERNAL PARAMETERS-1'!$B$5:$J$44,6,FALSE)*VLOOKUP(OVYLD2_!BH$4,'[1]INTERNAL PARAMETERS-1'!$B$5:$J$44,3,FALSE) + OVYLD1_!BH217*(1-VLOOKUP(OVYLD2_!BH$4,'[1]INTERNAL PARAMETERS-1'!$B$5:$J$44,5,FALSE))*VLOOKUP(OVYLD2_!BH$4,'[1]INTERNAL PARAMETERS-1'!$B$5:$J$44,8,FALSE)*VLOOKUP(OVYLD2_!BH$4,'[1]INTERNAL PARAMETERS-1'!$B$5:$J$44,3,FALSE)</f>
        <v>0</v>
      </c>
      <c r="BI217" s="44">
        <f>OVYLD1_!BI217*VLOOKUP(OVYLD2_!BI$4,'[1]INTERNAL PARAMETERS-1'!$B$5:$J$44,5,FALSE)*VLOOKUP(OVYLD2_!BI$4,'[1]INTERNAL PARAMETERS-1'!$B$5:$J$44,6,FALSE)*VLOOKUP(OVYLD2_!BI$4,'[1]INTERNAL PARAMETERS-1'!$B$5:$J$44,3,FALSE) + OVYLD1_!BI217*(1-VLOOKUP(OVYLD2_!BI$4,'[1]INTERNAL PARAMETERS-1'!$B$5:$J$44,5,FALSE))*VLOOKUP(OVYLD2_!BI$4,'[1]INTERNAL PARAMETERS-1'!$B$5:$J$44,8,FALSE)*VLOOKUP(OVYLD2_!BI$4,'[1]INTERNAL PARAMETERS-1'!$B$5:$J$44,3,FALSE)</f>
        <v>0</v>
      </c>
      <c r="BJ217" s="44">
        <f>OVYLD1_!BJ217*VLOOKUP(OVYLD2_!BJ$4,'[1]INTERNAL PARAMETERS-1'!$B$5:$J$44,5,FALSE)*VLOOKUP(OVYLD2_!BJ$4,'[1]INTERNAL PARAMETERS-1'!$B$5:$J$44,6,FALSE)*VLOOKUP(OVYLD2_!BJ$4,'[1]INTERNAL PARAMETERS-1'!$B$5:$J$44,3,FALSE) + OVYLD1_!BJ217*(1-VLOOKUP(OVYLD2_!BJ$4,'[1]INTERNAL PARAMETERS-1'!$B$5:$J$44,5,FALSE))*VLOOKUP(OVYLD2_!BJ$4,'[1]INTERNAL PARAMETERS-1'!$B$5:$J$44,8,FALSE)*VLOOKUP(OVYLD2_!BJ$4,'[1]INTERNAL PARAMETERS-1'!$B$5:$J$44,3,FALSE)</f>
        <v>0</v>
      </c>
      <c r="BK217" s="44">
        <f>OVYLD1_!BK217*VLOOKUP(OVYLD2_!BK$4,'[1]INTERNAL PARAMETERS-1'!$B$5:$J$44,5,FALSE)*VLOOKUP(OVYLD2_!BK$4,'[1]INTERNAL PARAMETERS-1'!$B$5:$J$44,6,FALSE)*VLOOKUP(OVYLD2_!BK$4,'[1]INTERNAL PARAMETERS-1'!$B$5:$J$44,3,FALSE) + OVYLD1_!BK217*(1-VLOOKUP(OVYLD2_!BK$4,'[1]INTERNAL PARAMETERS-1'!$B$5:$J$44,5,FALSE))*VLOOKUP(OVYLD2_!BK$4,'[1]INTERNAL PARAMETERS-1'!$B$5:$J$44,8,FALSE)*VLOOKUP(OVYLD2_!BK$4,'[1]INTERNAL PARAMETERS-1'!$B$5:$J$44,3,FALSE)</f>
        <v>0</v>
      </c>
      <c r="BL217" s="44">
        <f>OVYLD1_!BL217*VLOOKUP(OVYLD2_!BL$4,'[1]INTERNAL PARAMETERS-1'!$B$5:$J$44,5,FALSE)*VLOOKUP(OVYLD2_!BL$4,'[1]INTERNAL PARAMETERS-1'!$B$5:$J$44,6,FALSE)*VLOOKUP(OVYLD2_!BL$4,'[1]INTERNAL PARAMETERS-1'!$B$5:$J$44,3,FALSE) + OVYLD1_!BL217*(1-VLOOKUP(OVYLD2_!BL$4,'[1]INTERNAL PARAMETERS-1'!$B$5:$J$44,5,FALSE))*VLOOKUP(OVYLD2_!BL$4,'[1]INTERNAL PARAMETERS-1'!$B$5:$J$44,8,FALSE)*VLOOKUP(OVYLD2_!BL$4,'[1]INTERNAL PARAMETERS-1'!$B$5:$J$44,3,FALSE)</f>
        <v>0</v>
      </c>
      <c r="BM217" s="44">
        <f>OVYLD1_!BM217*VLOOKUP(OVYLD2_!BM$4,'[1]INTERNAL PARAMETERS-1'!$B$5:$J$44,5,FALSE)*VLOOKUP(OVYLD2_!BM$4,'[1]INTERNAL PARAMETERS-1'!$B$5:$J$44,6,FALSE)*VLOOKUP(OVYLD2_!BM$4,'[1]INTERNAL PARAMETERS-1'!$B$5:$J$44,3,FALSE) + OVYLD1_!BM217*(1-VLOOKUP(OVYLD2_!BM$4,'[1]INTERNAL PARAMETERS-1'!$B$5:$J$44,5,FALSE))*VLOOKUP(OVYLD2_!BM$4,'[1]INTERNAL PARAMETERS-1'!$B$5:$J$44,8,FALSE)*VLOOKUP(OVYLD2_!BM$4,'[1]INTERNAL PARAMETERS-1'!$B$5:$J$44,3,FALSE)</f>
        <v>0</v>
      </c>
      <c r="BN217" s="44">
        <f>OVYLD1_!BN217*VLOOKUP(OVYLD2_!BN$4,'[1]INTERNAL PARAMETERS-1'!$B$5:$J$44,5,FALSE)*VLOOKUP(OVYLD2_!BN$4,'[1]INTERNAL PARAMETERS-1'!$B$5:$J$44,6,FALSE)*VLOOKUP(OVYLD2_!BN$4,'[1]INTERNAL PARAMETERS-1'!$B$5:$J$44,3,FALSE) + OVYLD1_!BN217*(1-VLOOKUP(OVYLD2_!BN$4,'[1]INTERNAL PARAMETERS-1'!$B$5:$J$44,5,FALSE))*VLOOKUP(OVYLD2_!BN$4,'[1]INTERNAL PARAMETERS-1'!$B$5:$J$44,8,FALSE)*VLOOKUP(OVYLD2_!BN$4,'[1]INTERNAL PARAMETERS-1'!$B$5:$J$44,3,FALSE)</f>
        <v>0</v>
      </c>
      <c r="BO217" s="44">
        <f>OVYLD1_!BO217*VLOOKUP(OVYLD2_!BO$4,'[1]INTERNAL PARAMETERS-1'!$B$5:$J$44,5,FALSE)*VLOOKUP(OVYLD2_!BO$4,'[1]INTERNAL PARAMETERS-1'!$B$5:$J$44,6,FALSE)*VLOOKUP(OVYLD2_!BO$4,'[1]INTERNAL PARAMETERS-1'!$B$5:$J$44,3,FALSE) + OVYLD1_!BO217*(1-VLOOKUP(OVYLD2_!BO$4,'[1]INTERNAL PARAMETERS-1'!$B$5:$J$44,5,FALSE))*VLOOKUP(OVYLD2_!BO$4,'[1]INTERNAL PARAMETERS-1'!$B$5:$J$44,8,FALSE)*VLOOKUP(OVYLD2_!BO$4,'[1]INTERNAL PARAMETERS-1'!$B$5:$J$44,3,FALSE)</f>
        <v>0</v>
      </c>
      <c r="BP217" s="44">
        <f>OVYLD1_!BP217*VLOOKUP(OVYLD2_!BP$4,'[1]INTERNAL PARAMETERS-1'!$B$5:$J$44,5,FALSE)*VLOOKUP(OVYLD2_!BP$4,'[1]INTERNAL PARAMETERS-1'!$B$5:$J$44,6,FALSE)*VLOOKUP(OVYLD2_!BP$4,'[1]INTERNAL PARAMETERS-1'!$B$5:$J$44,3,FALSE) + OVYLD1_!BP217*(1-VLOOKUP(OVYLD2_!BP$4,'[1]INTERNAL PARAMETERS-1'!$B$5:$J$44,5,FALSE))*VLOOKUP(OVYLD2_!BP$4,'[1]INTERNAL PARAMETERS-1'!$B$5:$J$44,8,FALSE)*VLOOKUP(OVYLD2_!BP$4,'[1]INTERNAL PARAMETERS-1'!$B$5:$J$44,3,FALSE)</f>
        <v>0</v>
      </c>
      <c r="BQ217" s="44">
        <f>OVYLD1_!BQ217*VLOOKUP(OVYLD2_!BQ$4,'[1]INTERNAL PARAMETERS-1'!$B$5:$J$44,5,FALSE)*VLOOKUP(OVYLD2_!BQ$4,'[1]INTERNAL PARAMETERS-1'!$B$5:$J$44,6,FALSE)*VLOOKUP(OVYLD2_!BQ$4,'[1]INTERNAL PARAMETERS-1'!$B$5:$J$44,3,FALSE) + OVYLD1_!BQ217*(1-VLOOKUP(OVYLD2_!BQ$4,'[1]INTERNAL PARAMETERS-1'!$B$5:$J$44,5,FALSE))*VLOOKUP(OVYLD2_!BQ$4,'[1]INTERNAL PARAMETERS-1'!$B$5:$J$44,8,FALSE)*VLOOKUP(OVYLD2_!BQ$4,'[1]INTERNAL PARAMETERS-1'!$B$5:$J$44,3,FALSE)</f>
        <v>0</v>
      </c>
      <c r="BR217" s="44">
        <f>OVYLD1_!BR217*VLOOKUP(OVYLD2_!BR$4,'[1]INTERNAL PARAMETERS-1'!$B$5:$J$44,5,FALSE)*VLOOKUP(OVYLD2_!BR$4,'[1]INTERNAL PARAMETERS-1'!$B$5:$J$44,6,FALSE)*VLOOKUP(OVYLD2_!BR$4,'[1]INTERNAL PARAMETERS-1'!$B$5:$J$44,3,FALSE) + OVYLD1_!BR217*(1-VLOOKUP(OVYLD2_!BR$4,'[1]INTERNAL PARAMETERS-1'!$B$5:$J$44,5,FALSE))*VLOOKUP(OVYLD2_!BR$4,'[1]INTERNAL PARAMETERS-1'!$B$5:$J$44,8,FALSE)*VLOOKUP(OVYLD2_!BR$4,'[1]INTERNAL PARAMETERS-1'!$B$5:$J$44,3,FALSE)</f>
        <v>0</v>
      </c>
      <c r="BS217" s="44">
        <f>OVYLD1_!BS217*VLOOKUP(OVYLD2_!BS$4,'[1]INTERNAL PARAMETERS-1'!$B$5:$J$44,5,FALSE)*VLOOKUP(OVYLD2_!BS$4,'[1]INTERNAL PARAMETERS-1'!$B$5:$J$44,6,FALSE)*VLOOKUP(OVYLD2_!BS$4,'[1]INTERNAL PARAMETERS-1'!$B$5:$J$44,3,FALSE) + OVYLD1_!BS217*(1-VLOOKUP(OVYLD2_!BS$4,'[1]INTERNAL PARAMETERS-1'!$B$5:$J$44,5,FALSE))*VLOOKUP(OVYLD2_!BS$4,'[1]INTERNAL PARAMETERS-1'!$B$5:$J$44,8,FALSE)*VLOOKUP(OVYLD2_!BS$4,'[1]INTERNAL PARAMETERS-1'!$B$5:$J$44,3,FALSE)</f>
        <v>0</v>
      </c>
      <c r="BT217" s="44">
        <f>OVYLD1_!BT217*VLOOKUP(OVYLD2_!BT$4,'[1]INTERNAL PARAMETERS-1'!$B$5:$J$44,5,FALSE)*VLOOKUP(OVYLD2_!BT$4,'[1]INTERNAL PARAMETERS-1'!$B$5:$J$44,6,FALSE)*VLOOKUP(OVYLD2_!BT$4,'[1]INTERNAL PARAMETERS-1'!$B$5:$J$44,3,FALSE) + OVYLD1_!BT217*(1-VLOOKUP(OVYLD2_!BT$4,'[1]INTERNAL PARAMETERS-1'!$B$5:$J$44,5,FALSE))*VLOOKUP(OVYLD2_!BT$4,'[1]INTERNAL PARAMETERS-1'!$B$5:$J$44,8,FALSE)*VLOOKUP(OVYLD2_!BT$4,'[1]INTERNAL PARAMETERS-1'!$B$5:$J$44,3,FALSE)</f>
        <v>0</v>
      </c>
      <c r="BU217" s="44">
        <f>OVYLD1_!BU217*VLOOKUP(OVYLD2_!BU$4,'[1]INTERNAL PARAMETERS-1'!$B$5:$J$44,5,FALSE)*VLOOKUP(OVYLD2_!BU$4,'[1]INTERNAL PARAMETERS-1'!$B$5:$J$44,6,FALSE)*VLOOKUP(OVYLD2_!BU$4,'[1]INTERNAL PARAMETERS-1'!$B$5:$J$44,3,FALSE) + OVYLD1_!BU217*(1-VLOOKUP(OVYLD2_!BU$4,'[1]INTERNAL PARAMETERS-1'!$B$5:$J$44,5,FALSE))*VLOOKUP(OVYLD2_!BU$4,'[1]INTERNAL PARAMETERS-1'!$B$5:$J$44,8,FALSE)*VLOOKUP(OVYLD2_!BU$4,'[1]INTERNAL PARAMETERS-1'!$B$5:$J$44,3,FALSE)</f>
        <v>0</v>
      </c>
      <c r="BV217" s="44">
        <f>OVYLD1_!BV217*VLOOKUP(OVYLD2_!BV$4,'[1]INTERNAL PARAMETERS-1'!$B$5:$J$44,5,FALSE)*VLOOKUP(OVYLD2_!BV$4,'[1]INTERNAL PARAMETERS-1'!$B$5:$J$44,6,FALSE)*VLOOKUP(OVYLD2_!BV$4,'[1]INTERNAL PARAMETERS-1'!$B$5:$J$44,3,FALSE) + OVYLD1_!BV217*(1-VLOOKUP(OVYLD2_!BV$4,'[1]INTERNAL PARAMETERS-1'!$B$5:$J$44,5,FALSE))*VLOOKUP(OVYLD2_!BV$4,'[1]INTERNAL PARAMETERS-1'!$B$5:$J$44,8,FALSE)*VLOOKUP(OVYLD2_!BV$4,'[1]INTERNAL PARAMETERS-1'!$B$5:$J$44,3,FALSE)</f>
        <v>0</v>
      </c>
      <c r="BW217" s="44">
        <f>OVYLD1_!BW217*VLOOKUP(OVYLD2_!BW$4,'[1]INTERNAL PARAMETERS-1'!$B$5:$J$44,5,FALSE)*VLOOKUP(OVYLD2_!BW$4,'[1]INTERNAL PARAMETERS-1'!$B$5:$J$44,6,FALSE)*VLOOKUP(OVYLD2_!BW$4,'[1]INTERNAL PARAMETERS-1'!$B$5:$J$44,3,FALSE) + OVYLD1_!BW217*(1-VLOOKUP(OVYLD2_!BW$4,'[1]INTERNAL PARAMETERS-1'!$B$5:$J$44,5,FALSE))*VLOOKUP(OVYLD2_!BW$4,'[1]INTERNAL PARAMETERS-1'!$B$5:$J$44,8,FALSE)*VLOOKUP(OVYLD2_!BW$4,'[1]INTERNAL PARAMETERS-1'!$B$5:$J$44,3,FALSE)</f>
        <v>0</v>
      </c>
      <c r="BX217" s="44">
        <f>OVYLD1_!BX217*VLOOKUP(OVYLD2_!BX$4,'[1]INTERNAL PARAMETERS-1'!$B$5:$J$44,5,FALSE)*VLOOKUP(OVYLD2_!BX$4,'[1]INTERNAL PARAMETERS-1'!$B$5:$J$44,6,FALSE)*VLOOKUP(OVYLD2_!BX$4,'[1]INTERNAL PARAMETERS-1'!$B$5:$J$44,3,FALSE) + OVYLD1_!BX217*(1-VLOOKUP(OVYLD2_!BX$4,'[1]INTERNAL PARAMETERS-1'!$B$5:$J$44,5,FALSE))*VLOOKUP(OVYLD2_!BX$4,'[1]INTERNAL PARAMETERS-1'!$B$5:$J$44,8,FALSE)*VLOOKUP(OVYLD2_!BX$4,'[1]INTERNAL PARAMETERS-1'!$B$5:$J$44,3,FALSE)</f>
        <v>0</v>
      </c>
      <c r="BY217" s="44">
        <f>OVYLD1_!BY217*VLOOKUP(OVYLD2_!BY$4,'[1]INTERNAL PARAMETERS-1'!$B$5:$J$44,5,FALSE)*VLOOKUP(OVYLD2_!BY$4,'[1]INTERNAL PARAMETERS-1'!$B$5:$J$44,6,FALSE)*VLOOKUP(OVYLD2_!BY$4,'[1]INTERNAL PARAMETERS-1'!$B$5:$J$44,3,FALSE) + OVYLD1_!BY217*(1-VLOOKUP(OVYLD2_!BY$4,'[1]INTERNAL PARAMETERS-1'!$B$5:$J$44,5,FALSE))*VLOOKUP(OVYLD2_!BY$4,'[1]INTERNAL PARAMETERS-1'!$B$5:$J$44,8,FALSE)*VLOOKUP(OVYLD2_!BY$4,'[1]INTERNAL PARAMETERS-1'!$B$5:$J$44,3,FALSE)</f>
        <v>0</v>
      </c>
      <c r="BZ217" s="44">
        <f>OVYLD1_!BZ217*VLOOKUP(OVYLD2_!BZ$4,'[1]INTERNAL PARAMETERS-1'!$B$5:$J$44,5,FALSE)*VLOOKUP(OVYLD2_!BZ$4,'[1]INTERNAL PARAMETERS-1'!$B$5:$J$44,6,FALSE)*VLOOKUP(OVYLD2_!BZ$4,'[1]INTERNAL PARAMETERS-1'!$B$5:$J$44,3,FALSE) + OVYLD1_!BZ217*(1-VLOOKUP(OVYLD2_!BZ$4,'[1]INTERNAL PARAMETERS-1'!$B$5:$J$44,5,FALSE))*VLOOKUP(OVYLD2_!BZ$4,'[1]INTERNAL PARAMETERS-1'!$B$5:$J$44,8,FALSE)*VLOOKUP(OVYLD2_!BZ$4,'[1]INTERNAL PARAMETERS-1'!$B$5:$J$44,3,FALSE)</f>
        <v>0</v>
      </c>
      <c r="CA217" s="44">
        <f>OVYLD1_!CA217*VLOOKUP(OVYLD2_!CA$4,'[1]INTERNAL PARAMETERS-1'!$B$5:$J$44,5,FALSE)*VLOOKUP(OVYLD2_!CA$4,'[1]INTERNAL PARAMETERS-1'!$B$5:$J$44,6,FALSE)*VLOOKUP(OVYLD2_!CA$4,'[1]INTERNAL PARAMETERS-1'!$B$5:$J$44,3,FALSE) + OVYLD1_!CA217*(1-VLOOKUP(OVYLD2_!CA$4,'[1]INTERNAL PARAMETERS-1'!$B$5:$J$44,5,FALSE))*VLOOKUP(OVYLD2_!CA$4,'[1]INTERNAL PARAMETERS-1'!$B$5:$J$44,8,FALSE)*VLOOKUP(OVYLD2_!CA$4,'[1]INTERNAL PARAMETERS-1'!$B$5:$J$44,3,FALSE)</f>
        <v>0</v>
      </c>
      <c r="CB217" s="44">
        <f>OVYLD1_!CB217*VLOOKUP(OVYLD2_!CB$4,'[1]INTERNAL PARAMETERS-1'!$B$5:$J$44,5,FALSE)*VLOOKUP(OVYLD2_!CB$4,'[1]INTERNAL PARAMETERS-1'!$B$5:$J$44,6,FALSE)*VLOOKUP(OVYLD2_!CB$4,'[1]INTERNAL PARAMETERS-1'!$B$5:$J$44,3,FALSE) + OVYLD1_!CB217*(1-VLOOKUP(OVYLD2_!CB$4,'[1]INTERNAL PARAMETERS-1'!$B$5:$J$44,5,FALSE))*VLOOKUP(OVYLD2_!CB$4,'[1]INTERNAL PARAMETERS-1'!$B$5:$J$44,8,FALSE)*VLOOKUP(OVYLD2_!CB$4,'[1]INTERNAL PARAMETERS-1'!$B$5:$J$44,3,FALSE)</f>
        <v>0</v>
      </c>
      <c r="CC217" s="44">
        <f>OVYLD1_!CC217*VLOOKUP(OVYLD2_!CC$4,'[1]INTERNAL PARAMETERS-1'!$B$5:$J$44,5,FALSE)*VLOOKUP(OVYLD2_!CC$4,'[1]INTERNAL PARAMETERS-1'!$B$5:$J$44,6,FALSE)*VLOOKUP(OVYLD2_!CC$4,'[1]INTERNAL PARAMETERS-1'!$B$5:$J$44,3,FALSE) + OVYLD1_!CC217*(1-VLOOKUP(OVYLD2_!CC$4,'[1]INTERNAL PARAMETERS-1'!$B$5:$J$44,5,FALSE))*VLOOKUP(OVYLD2_!CC$4,'[1]INTERNAL PARAMETERS-1'!$B$5:$J$44,8,FALSE)*VLOOKUP(OVYLD2_!CC$4,'[1]INTERNAL PARAMETERS-1'!$B$5:$J$44,3,FALSE)</f>
        <v>0</v>
      </c>
      <c r="CD217" s="44">
        <f>OVYLD1_!CD217*VLOOKUP(OVYLD2_!CD$4,'[1]INTERNAL PARAMETERS-1'!$B$5:$J$44,5,FALSE)*VLOOKUP(OVYLD2_!CD$4,'[1]INTERNAL PARAMETERS-1'!$B$5:$J$44,6,FALSE)*VLOOKUP(OVYLD2_!CD$4,'[1]INTERNAL PARAMETERS-1'!$B$5:$J$44,3,FALSE) + OVYLD1_!CD217*(1-VLOOKUP(OVYLD2_!CD$4,'[1]INTERNAL PARAMETERS-1'!$B$5:$J$44,5,FALSE))*VLOOKUP(OVYLD2_!CD$4,'[1]INTERNAL PARAMETERS-1'!$B$5:$J$44,8,FALSE)*VLOOKUP(OVYLD2_!CD$4,'[1]INTERNAL PARAMETERS-1'!$B$5:$J$44,3,FALSE)</f>
        <v>0</v>
      </c>
      <c r="CE217" s="44">
        <f>OVYLD1_!CE217*VLOOKUP(OVYLD2_!CE$4,'[1]INTERNAL PARAMETERS-1'!$B$5:$J$44,5,FALSE)*VLOOKUP(OVYLD2_!CE$4,'[1]INTERNAL PARAMETERS-1'!$B$5:$J$44,6,FALSE)*VLOOKUP(OVYLD2_!CE$4,'[1]INTERNAL PARAMETERS-1'!$B$5:$J$44,3,FALSE) + OVYLD1_!CE217*(1-VLOOKUP(OVYLD2_!CE$4,'[1]INTERNAL PARAMETERS-1'!$B$5:$J$44,5,FALSE))*VLOOKUP(OVYLD2_!CE$4,'[1]INTERNAL PARAMETERS-1'!$B$5:$J$44,8,FALSE)*VLOOKUP(OVYLD2_!CE$4,'[1]INTERNAL PARAMETERS-1'!$B$5:$J$44,3,FALSE)</f>
        <v>0</v>
      </c>
      <c r="CF217" s="44">
        <f>OVYLD1_!CF217*VLOOKUP(OVYLD2_!CF$4,'[1]INTERNAL PARAMETERS-1'!$B$5:$J$44,5,FALSE)*VLOOKUP(OVYLD2_!CF$4,'[1]INTERNAL PARAMETERS-1'!$B$5:$J$44,6,FALSE)*VLOOKUP(OVYLD2_!CF$4,'[1]INTERNAL PARAMETERS-1'!$B$5:$J$44,3,FALSE) + OVYLD1_!CF217*(1-VLOOKUP(OVYLD2_!CF$4,'[1]INTERNAL PARAMETERS-1'!$B$5:$J$44,5,FALSE))*VLOOKUP(OVYLD2_!CF$4,'[1]INTERNAL PARAMETERS-1'!$B$5:$J$44,8,FALSE)*VLOOKUP(OVYLD2_!CF$4,'[1]INTERNAL PARAMETERS-1'!$B$5:$J$44,3,FALSE)</f>
        <v>0</v>
      </c>
      <c r="CG217" s="44">
        <f>OVYLD1_!CG217*VLOOKUP(OVYLD2_!CG$4,'[1]INTERNAL PARAMETERS-1'!$B$5:$J$44,5,FALSE)*VLOOKUP(OVYLD2_!CG$4,'[1]INTERNAL PARAMETERS-1'!$B$5:$J$44,6,FALSE)*VLOOKUP(OVYLD2_!CG$4,'[1]INTERNAL PARAMETERS-1'!$B$5:$J$44,3,FALSE) + OVYLD1_!CG217*(1-VLOOKUP(OVYLD2_!CG$4,'[1]INTERNAL PARAMETERS-1'!$B$5:$J$44,5,FALSE))*VLOOKUP(OVYLD2_!CG$4,'[1]INTERNAL PARAMETERS-1'!$B$5:$J$44,8,FALSE)*VLOOKUP(OVYLD2_!CG$4,'[1]INTERNAL PARAMETERS-1'!$B$5:$J$44,3,FALSE)</f>
        <v>0</v>
      </c>
      <c r="CH217" s="43">
        <f>OVYLD1_!CH217*VLOOKUP(OVYLD2_!CH$4,'[1]INTERNAL PARAMETERS-1'!$B$5:$J$44,5,FALSE)*VLOOKUP(OVYLD2_!CH$4,'[1]INTERNAL PARAMETERS-1'!$B$5:$J$44,6,FALSE)*VLOOKUP(OVYLD2_!CH$4,'[1]INTERNAL PARAMETERS-1'!$B$5:$J$44,3,FALSE) + OVYLD1_!CH217*(1-VLOOKUP(OVYLD2_!CH$4,'[1]INTERNAL PARAMETERS-1'!$B$5:$J$44,5,FALSE))*VLOOKUP(OVYLD2_!CH$4,'[1]INTERNAL PARAMETERS-1'!$B$5:$J$44,8,FALSE)*VLOOKUP(OVYLD2_!CH$4,'[1]INTERNAL PARAMETERS-1'!$B$5:$J$44,3,FALSE)</f>
        <v>0</v>
      </c>
      <c r="CJ217" s="45">
        <f t="shared" si="6"/>
        <v>0</v>
      </c>
      <c r="CK217" s="43">
        <f t="shared" si="7"/>
        <v>0</v>
      </c>
    </row>
    <row r="218" spans="2:89" x14ac:dyDescent="0.5">
      <c r="B218" s="58" t="s">
        <v>7</v>
      </c>
      <c r="C218" s="57" t="s">
        <v>63</v>
      </c>
      <c r="D218" s="57" t="s">
        <v>65</v>
      </c>
      <c r="E218" s="128">
        <f>OVERALL2021!AI218</f>
        <v>0</v>
      </c>
      <c r="F218" s="56">
        <f>'[1]INTERNAL PARAMETERS-1'!M20</f>
        <v>12.89</v>
      </c>
      <c r="G218" s="45">
        <f>OVYLD1_!G218*VLOOKUP(OVYLD2_!G$4,'[1]INTERNAL PARAMETERS-1'!$B$5:$J$44,5,FALSE)*VLOOKUP(OVYLD2_!G$4,'[1]INTERNAL PARAMETERS-1'!$B$5:$J$44,7,FALSE)*OVYLD2_!$F218 + OVYLD1_!G218*(1-VLOOKUP(OVYLD2_!G$4,'[1]INTERNAL PARAMETERS-1'!$B$5:$J$44,5,FALSE))*VLOOKUP(OVYLD2_!G$4,'[1]INTERNAL PARAMETERS-1'!$B$5:$J$44,9,FALSE)*OVYLD2_!$F218</f>
        <v>0</v>
      </c>
      <c r="H218" s="44">
        <f>OVYLD1_!H218*VLOOKUP(OVYLD2_!H$4,'[1]INTERNAL PARAMETERS-1'!$B$5:$J$44,5,FALSE)*VLOOKUP(OVYLD2_!H$4,'[1]INTERNAL PARAMETERS-1'!$B$5:$J$44,7,FALSE)*OVYLD2_!$F218 + OVYLD1_!H218*(1-VLOOKUP(OVYLD2_!H$4,'[1]INTERNAL PARAMETERS-1'!$B$5:$J$44,5,FALSE))*VLOOKUP(OVYLD2_!H$4,'[1]INTERNAL PARAMETERS-1'!$B$5:$J$44,9,FALSE)*OVYLD2_!$F218</f>
        <v>0</v>
      </c>
      <c r="I218" s="44">
        <f>OVYLD1_!I218*VLOOKUP(OVYLD2_!I$4,'[1]INTERNAL PARAMETERS-1'!$B$5:$J$44,5,FALSE)*VLOOKUP(OVYLD2_!I$4,'[1]INTERNAL PARAMETERS-1'!$B$5:$J$44,7,FALSE)*OVYLD2_!$F218 + OVYLD1_!I218*(1-VLOOKUP(OVYLD2_!I$4,'[1]INTERNAL PARAMETERS-1'!$B$5:$J$44,5,FALSE))*VLOOKUP(OVYLD2_!I$4,'[1]INTERNAL PARAMETERS-1'!$B$5:$J$44,9,FALSE)*OVYLD2_!$F218</f>
        <v>0</v>
      </c>
      <c r="J218" s="44">
        <f>OVYLD1_!J218*VLOOKUP(OVYLD2_!J$4,'[1]INTERNAL PARAMETERS-1'!$B$5:$J$44,5,FALSE)*VLOOKUP(OVYLD2_!J$4,'[1]INTERNAL PARAMETERS-1'!$B$5:$J$44,7,FALSE)*OVYLD2_!$F218 + OVYLD1_!J218*(1-VLOOKUP(OVYLD2_!J$4,'[1]INTERNAL PARAMETERS-1'!$B$5:$J$44,5,FALSE))*VLOOKUP(OVYLD2_!J$4,'[1]INTERNAL PARAMETERS-1'!$B$5:$J$44,9,FALSE)*OVYLD2_!$F218</f>
        <v>0</v>
      </c>
      <c r="K218" s="44">
        <f>OVYLD1_!K218*VLOOKUP(OVYLD2_!K$4,'[1]INTERNAL PARAMETERS-1'!$B$5:$J$44,5,FALSE)*VLOOKUP(OVYLD2_!K$4,'[1]INTERNAL PARAMETERS-1'!$B$5:$J$44,7,FALSE)*OVYLD2_!$F218 + OVYLD1_!K218*(1-VLOOKUP(OVYLD2_!K$4,'[1]INTERNAL PARAMETERS-1'!$B$5:$J$44,5,FALSE))*VLOOKUP(OVYLD2_!K$4,'[1]INTERNAL PARAMETERS-1'!$B$5:$J$44,9,FALSE)*OVYLD2_!$F218</f>
        <v>0</v>
      </c>
      <c r="L218" s="44">
        <f>OVYLD1_!L218*VLOOKUP(OVYLD2_!L$4,'[1]INTERNAL PARAMETERS-1'!$B$5:$J$44,5,FALSE)*VLOOKUP(OVYLD2_!L$4,'[1]INTERNAL PARAMETERS-1'!$B$5:$J$44,7,FALSE)*OVYLD2_!$F218 + OVYLD1_!L218*(1-VLOOKUP(OVYLD2_!L$4,'[1]INTERNAL PARAMETERS-1'!$B$5:$J$44,5,FALSE))*VLOOKUP(OVYLD2_!L$4,'[1]INTERNAL PARAMETERS-1'!$B$5:$J$44,9,FALSE)*OVYLD2_!$F218</f>
        <v>0</v>
      </c>
      <c r="M218" s="44">
        <f>OVYLD1_!M218*VLOOKUP(OVYLD2_!M$4,'[1]INTERNAL PARAMETERS-1'!$B$5:$J$44,5,FALSE)*VLOOKUP(OVYLD2_!M$4,'[1]INTERNAL PARAMETERS-1'!$B$5:$J$44,7,FALSE)*OVYLD2_!$F218 + OVYLD1_!M218*(1-VLOOKUP(OVYLD2_!M$4,'[1]INTERNAL PARAMETERS-1'!$B$5:$J$44,5,FALSE))*VLOOKUP(OVYLD2_!M$4,'[1]INTERNAL PARAMETERS-1'!$B$5:$J$44,9,FALSE)*OVYLD2_!$F218</f>
        <v>0</v>
      </c>
      <c r="N218" s="44">
        <f>OVYLD1_!N218*VLOOKUP(OVYLD2_!N$4,'[1]INTERNAL PARAMETERS-1'!$B$5:$J$44,5,FALSE)*VLOOKUP(OVYLD2_!N$4,'[1]INTERNAL PARAMETERS-1'!$B$5:$J$44,7,FALSE)*OVYLD2_!$F218 + OVYLD1_!N218*(1-VLOOKUP(OVYLD2_!N$4,'[1]INTERNAL PARAMETERS-1'!$B$5:$J$44,5,FALSE))*VLOOKUP(OVYLD2_!N$4,'[1]INTERNAL PARAMETERS-1'!$B$5:$J$44,9,FALSE)*OVYLD2_!$F218</f>
        <v>0</v>
      </c>
      <c r="O218" s="44">
        <f>OVYLD1_!O218*VLOOKUP(OVYLD2_!O$4,'[1]INTERNAL PARAMETERS-1'!$B$5:$J$44,5,FALSE)*VLOOKUP(OVYLD2_!O$4,'[1]INTERNAL PARAMETERS-1'!$B$5:$J$44,7,FALSE)*OVYLD2_!$F218 + OVYLD1_!O218*(1-VLOOKUP(OVYLD2_!O$4,'[1]INTERNAL PARAMETERS-1'!$B$5:$J$44,5,FALSE))*VLOOKUP(OVYLD2_!O$4,'[1]INTERNAL PARAMETERS-1'!$B$5:$J$44,9,FALSE)*OVYLD2_!$F218</f>
        <v>0</v>
      </c>
      <c r="P218" s="44">
        <f>OVYLD1_!P218*VLOOKUP(OVYLD2_!P$4,'[1]INTERNAL PARAMETERS-1'!$B$5:$J$44,5,FALSE)*VLOOKUP(OVYLD2_!P$4,'[1]INTERNAL PARAMETERS-1'!$B$5:$J$44,7,FALSE)*OVYLD2_!$F218 + OVYLD1_!P218*(1-VLOOKUP(OVYLD2_!P$4,'[1]INTERNAL PARAMETERS-1'!$B$5:$J$44,5,FALSE))*VLOOKUP(OVYLD2_!P$4,'[1]INTERNAL PARAMETERS-1'!$B$5:$J$44,9,FALSE)*OVYLD2_!$F218</f>
        <v>0</v>
      </c>
      <c r="Q218" s="44">
        <f>OVYLD1_!Q218*VLOOKUP(OVYLD2_!Q$4,'[1]INTERNAL PARAMETERS-1'!$B$5:$J$44,5,FALSE)*VLOOKUP(OVYLD2_!Q$4,'[1]INTERNAL PARAMETERS-1'!$B$5:$J$44,7,FALSE)*OVYLD2_!$F218 + OVYLD1_!Q218*(1-VLOOKUP(OVYLD2_!Q$4,'[1]INTERNAL PARAMETERS-1'!$B$5:$J$44,5,FALSE))*VLOOKUP(OVYLD2_!Q$4,'[1]INTERNAL PARAMETERS-1'!$B$5:$J$44,9,FALSE)*OVYLD2_!$F218</f>
        <v>0</v>
      </c>
      <c r="R218" s="44">
        <f>OVYLD1_!R218*VLOOKUP(OVYLD2_!R$4,'[1]INTERNAL PARAMETERS-1'!$B$5:$J$44,5,FALSE)*VLOOKUP(OVYLD2_!R$4,'[1]INTERNAL PARAMETERS-1'!$B$5:$J$44,7,FALSE)*OVYLD2_!$F218 + OVYLD1_!R218*(1-VLOOKUP(OVYLD2_!R$4,'[1]INTERNAL PARAMETERS-1'!$B$5:$J$44,5,FALSE))*VLOOKUP(OVYLD2_!R$4,'[1]INTERNAL PARAMETERS-1'!$B$5:$J$44,9,FALSE)*OVYLD2_!$F218</f>
        <v>0</v>
      </c>
      <c r="S218" s="44">
        <f>OVYLD1_!S218*VLOOKUP(OVYLD2_!S$4,'[1]INTERNAL PARAMETERS-1'!$B$5:$J$44,5,FALSE)*VLOOKUP(OVYLD2_!S$4,'[1]INTERNAL PARAMETERS-1'!$B$5:$J$44,7,FALSE)*OVYLD2_!$F218 + OVYLD1_!S218*(1-VLOOKUP(OVYLD2_!S$4,'[1]INTERNAL PARAMETERS-1'!$B$5:$J$44,5,FALSE))*VLOOKUP(OVYLD2_!S$4,'[1]INTERNAL PARAMETERS-1'!$B$5:$J$44,9,FALSE)*OVYLD2_!$F218</f>
        <v>0</v>
      </c>
      <c r="T218" s="44">
        <f>OVYLD1_!T218*VLOOKUP(OVYLD2_!T$4,'[1]INTERNAL PARAMETERS-1'!$B$5:$J$44,5,FALSE)*VLOOKUP(OVYLD2_!T$4,'[1]INTERNAL PARAMETERS-1'!$B$5:$J$44,7,FALSE)*OVYLD2_!$F218 + OVYLD1_!T218*(1-VLOOKUP(OVYLD2_!T$4,'[1]INTERNAL PARAMETERS-1'!$B$5:$J$44,5,FALSE))*VLOOKUP(OVYLD2_!T$4,'[1]INTERNAL PARAMETERS-1'!$B$5:$J$44,9,FALSE)*OVYLD2_!$F218</f>
        <v>0</v>
      </c>
      <c r="U218" s="44">
        <f>OVYLD1_!U218*VLOOKUP(OVYLD2_!U$4,'[1]INTERNAL PARAMETERS-1'!$B$5:$J$44,5,FALSE)*VLOOKUP(OVYLD2_!U$4,'[1]INTERNAL PARAMETERS-1'!$B$5:$J$44,7,FALSE)*OVYLD2_!$F218 + OVYLD1_!U218*(1-VLOOKUP(OVYLD2_!U$4,'[1]INTERNAL PARAMETERS-1'!$B$5:$J$44,5,FALSE))*VLOOKUP(OVYLD2_!U$4,'[1]INTERNAL PARAMETERS-1'!$B$5:$J$44,9,FALSE)*OVYLD2_!$F218</f>
        <v>0</v>
      </c>
      <c r="V218" s="44">
        <f>OVYLD1_!V218*VLOOKUP(OVYLD2_!V$4,'[1]INTERNAL PARAMETERS-1'!$B$5:$J$44,5,FALSE)*VLOOKUP(OVYLD2_!V$4,'[1]INTERNAL PARAMETERS-1'!$B$5:$J$44,7,FALSE)*OVYLD2_!$F218 + OVYLD1_!V218*(1-VLOOKUP(OVYLD2_!V$4,'[1]INTERNAL PARAMETERS-1'!$B$5:$J$44,5,FALSE))*VLOOKUP(OVYLD2_!V$4,'[1]INTERNAL PARAMETERS-1'!$B$5:$J$44,9,FALSE)*OVYLD2_!$F218</f>
        <v>0</v>
      </c>
      <c r="W218" s="44">
        <f>OVYLD1_!W218*VLOOKUP(OVYLD2_!W$4,'[1]INTERNAL PARAMETERS-1'!$B$5:$J$44,5,FALSE)*VLOOKUP(OVYLD2_!W$4,'[1]INTERNAL PARAMETERS-1'!$B$5:$J$44,7,FALSE)*OVYLD2_!$F218 + OVYLD1_!W218*(1-VLOOKUP(OVYLD2_!W$4,'[1]INTERNAL PARAMETERS-1'!$B$5:$J$44,5,FALSE))*VLOOKUP(OVYLD2_!W$4,'[1]INTERNAL PARAMETERS-1'!$B$5:$J$44,9,FALSE)*OVYLD2_!$F218</f>
        <v>0</v>
      </c>
      <c r="X218" s="44">
        <f>OVYLD1_!X218*VLOOKUP(OVYLD2_!X$4,'[1]INTERNAL PARAMETERS-1'!$B$5:$J$44,5,FALSE)*VLOOKUP(OVYLD2_!X$4,'[1]INTERNAL PARAMETERS-1'!$B$5:$J$44,7,FALSE)*OVYLD2_!$F218 + OVYLD1_!X218*(1-VLOOKUP(OVYLD2_!X$4,'[1]INTERNAL PARAMETERS-1'!$B$5:$J$44,5,FALSE))*VLOOKUP(OVYLD2_!X$4,'[1]INTERNAL PARAMETERS-1'!$B$5:$J$44,9,FALSE)*OVYLD2_!$F218</f>
        <v>0</v>
      </c>
      <c r="Y218" s="44">
        <f>OVYLD1_!Y218*VLOOKUP(OVYLD2_!Y$4,'[1]INTERNAL PARAMETERS-1'!$B$5:$J$44,5,FALSE)*VLOOKUP(OVYLD2_!Y$4,'[1]INTERNAL PARAMETERS-1'!$B$5:$J$44,7,FALSE)*OVYLD2_!$F218 + OVYLD1_!Y218*(1-VLOOKUP(OVYLD2_!Y$4,'[1]INTERNAL PARAMETERS-1'!$B$5:$J$44,5,FALSE))*VLOOKUP(OVYLD2_!Y$4,'[1]INTERNAL PARAMETERS-1'!$B$5:$J$44,9,FALSE)*OVYLD2_!$F218</f>
        <v>0</v>
      </c>
      <c r="Z218" s="44">
        <f>OVYLD1_!Z218*VLOOKUP(OVYLD2_!Z$4,'[1]INTERNAL PARAMETERS-1'!$B$5:$J$44,5,FALSE)*VLOOKUP(OVYLD2_!Z$4,'[1]INTERNAL PARAMETERS-1'!$B$5:$J$44,7,FALSE)*OVYLD2_!$F218 + OVYLD1_!Z218*(1-VLOOKUP(OVYLD2_!Z$4,'[1]INTERNAL PARAMETERS-1'!$B$5:$J$44,5,FALSE))*VLOOKUP(OVYLD2_!Z$4,'[1]INTERNAL PARAMETERS-1'!$B$5:$J$44,9,FALSE)*OVYLD2_!$F218</f>
        <v>0</v>
      </c>
      <c r="AA218" s="44">
        <f>OVYLD1_!AA218*VLOOKUP(OVYLD2_!AA$4,'[1]INTERNAL PARAMETERS-1'!$B$5:$J$44,5,FALSE)*VLOOKUP(OVYLD2_!AA$4,'[1]INTERNAL PARAMETERS-1'!$B$5:$J$44,7,FALSE)*OVYLD2_!$F218 + OVYLD1_!AA218*(1-VLOOKUP(OVYLD2_!AA$4,'[1]INTERNAL PARAMETERS-1'!$B$5:$J$44,5,FALSE))*VLOOKUP(OVYLD2_!AA$4,'[1]INTERNAL PARAMETERS-1'!$B$5:$J$44,9,FALSE)*OVYLD2_!$F218</f>
        <v>0</v>
      </c>
      <c r="AB218" s="44">
        <f>OVYLD1_!AB218*VLOOKUP(OVYLD2_!AB$4,'[1]INTERNAL PARAMETERS-1'!$B$5:$J$44,5,FALSE)*VLOOKUP(OVYLD2_!AB$4,'[1]INTERNAL PARAMETERS-1'!$B$5:$J$44,7,FALSE)*OVYLD2_!$F218 + OVYLD1_!AB218*(1-VLOOKUP(OVYLD2_!AB$4,'[1]INTERNAL PARAMETERS-1'!$B$5:$J$44,5,FALSE))*VLOOKUP(OVYLD2_!AB$4,'[1]INTERNAL PARAMETERS-1'!$B$5:$J$44,9,FALSE)*OVYLD2_!$F218</f>
        <v>0</v>
      </c>
      <c r="AC218" s="44">
        <f>OVYLD1_!AC218*VLOOKUP(OVYLD2_!AC$4,'[1]INTERNAL PARAMETERS-1'!$B$5:$J$44,5,FALSE)*VLOOKUP(OVYLD2_!AC$4,'[1]INTERNAL PARAMETERS-1'!$B$5:$J$44,7,FALSE)*OVYLD2_!$F218 + OVYLD1_!AC218*(1-VLOOKUP(OVYLD2_!AC$4,'[1]INTERNAL PARAMETERS-1'!$B$5:$J$44,5,FALSE))*VLOOKUP(OVYLD2_!AC$4,'[1]INTERNAL PARAMETERS-1'!$B$5:$J$44,9,FALSE)*OVYLD2_!$F218</f>
        <v>0</v>
      </c>
      <c r="AD218" s="44">
        <f>OVYLD1_!AD218*VLOOKUP(OVYLD2_!AD$4,'[1]INTERNAL PARAMETERS-1'!$B$5:$J$44,5,FALSE)*VLOOKUP(OVYLD2_!AD$4,'[1]INTERNAL PARAMETERS-1'!$B$5:$J$44,7,FALSE)*OVYLD2_!$F218 + OVYLD1_!AD218*(1-VLOOKUP(OVYLD2_!AD$4,'[1]INTERNAL PARAMETERS-1'!$B$5:$J$44,5,FALSE))*VLOOKUP(OVYLD2_!AD$4,'[1]INTERNAL PARAMETERS-1'!$B$5:$J$44,9,FALSE)*OVYLD2_!$F218</f>
        <v>0</v>
      </c>
      <c r="AE218" s="44">
        <f>OVYLD1_!AE218*VLOOKUP(OVYLD2_!AE$4,'[1]INTERNAL PARAMETERS-1'!$B$5:$J$44,5,FALSE)*VLOOKUP(OVYLD2_!AE$4,'[1]INTERNAL PARAMETERS-1'!$B$5:$J$44,7,FALSE)*OVYLD2_!$F218 + OVYLD1_!AE218*(1-VLOOKUP(OVYLD2_!AE$4,'[1]INTERNAL PARAMETERS-1'!$B$5:$J$44,5,FALSE))*VLOOKUP(OVYLD2_!AE$4,'[1]INTERNAL PARAMETERS-1'!$B$5:$J$44,9,FALSE)*OVYLD2_!$F218</f>
        <v>0</v>
      </c>
      <c r="AF218" s="44">
        <f>OVYLD1_!AF218*VLOOKUP(OVYLD2_!AF$4,'[1]INTERNAL PARAMETERS-1'!$B$5:$J$44,5,FALSE)*VLOOKUP(OVYLD2_!AF$4,'[1]INTERNAL PARAMETERS-1'!$B$5:$J$44,7,FALSE)*OVYLD2_!$F218 + OVYLD1_!AF218*(1-VLOOKUP(OVYLD2_!AF$4,'[1]INTERNAL PARAMETERS-1'!$B$5:$J$44,5,FALSE))*VLOOKUP(OVYLD2_!AF$4,'[1]INTERNAL PARAMETERS-1'!$B$5:$J$44,9,FALSE)*OVYLD2_!$F218</f>
        <v>0</v>
      </c>
      <c r="AG218" s="44">
        <f>OVYLD1_!AG218*VLOOKUP(OVYLD2_!AG$4,'[1]INTERNAL PARAMETERS-1'!$B$5:$J$44,5,FALSE)*VLOOKUP(OVYLD2_!AG$4,'[1]INTERNAL PARAMETERS-1'!$B$5:$J$44,7,FALSE)*OVYLD2_!$F218 + OVYLD1_!AG218*(1-VLOOKUP(OVYLD2_!AG$4,'[1]INTERNAL PARAMETERS-1'!$B$5:$J$44,5,FALSE))*VLOOKUP(OVYLD2_!AG$4,'[1]INTERNAL PARAMETERS-1'!$B$5:$J$44,9,FALSE)*OVYLD2_!$F218</f>
        <v>0</v>
      </c>
      <c r="AH218" s="44">
        <f>OVYLD1_!AH218*VLOOKUP(OVYLD2_!AH$4,'[1]INTERNAL PARAMETERS-1'!$B$5:$J$44,5,FALSE)*VLOOKUP(OVYLD2_!AH$4,'[1]INTERNAL PARAMETERS-1'!$B$5:$J$44,7,FALSE)*OVYLD2_!$F218 + OVYLD1_!AH218*(1-VLOOKUP(OVYLD2_!AH$4,'[1]INTERNAL PARAMETERS-1'!$B$5:$J$44,5,FALSE))*VLOOKUP(OVYLD2_!AH$4,'[1]INTERNAL PARAMETERS-1'!$B$5:$J$44,9,FALSE)*OVYLD2_!$F218</f>
        <v>0</v>
      </c>
      <c r="AI218" s="44">
        <f>OVYLD1_!AI218*VLOOKUP(OVYLD2_!AI$4,'[1]INTERNAL PARAMETERS-1'!$B$5:$J$44,5,FALSE)*VLOOKUP(OVYLD2_!AI$4,'[1]INTERNAL PARAMETERS-1'!$B$5:$J$44,7,FALSE)*OVYLD2_!$F218 + OVYLD1_!AI218*(1-VLOOKUP(OVYLD2_!AI$4,'[1]INTERNAL PARAMETERS-1'!$B$5:$J$44,5,FALSE))*VLOOKUP(OVYLD2_!AI$4,'[1]INTERNAL PARAMETERS-1'!$B$5:$J$44,9,FALSE)*OVYLD2_!$F218</f>
        <v>0</v>
      </c>
      <c r="AJ218" s="44">
        <f>OVYLD1_!AJ218*VLOOKUP(OVYLD2_!AJ$4,'[1]INTERNAL PARAMETERS-1'!$B$5:$J$44,5,FALSE)*VLOOKUP(OVYLD2_!AJ$4,'[1]INTERNAL PARAMETERS-1'!$B$5:$J$44,7,FALSE)*OVYLD2_!$F218 + OVYLD1_!AJ218*(1-VLOOKUP(OVYLD2_!AJ$4,'[1]INTERNAL PARAMETERS-1'!$B$5:$J$44,5,FALSE))*VLOOKUP(OVYLD2_!AJ$4,'[1]INTERNAL PARAMETERS-1'!$B$5:$J$44,9,FALSE)*OVYLD2_!$F218</f>
        <v>0</v>
      </c>
      <c r="AK218" s="44">
        <f>OVYLD1_!AK218*VLOOKUP(OVYLD2_!AK$4,'[1]INTERNAL PARAMETERS-1'!$B$5:$J$44,5,FALSE)*VLOOKUP(OVYLD2_!AK$4,'[1]INTERNAL PARAMETERS-1'!$B$5:$J$44,7,FALSE)*OVYLD2_!$F218 + OVYLD1_!AK218*(1-VLOOKUP(OVYLD2_!AK$4,'[1]INTERNAL PARAMETERS-1'!$B$5:$J$44,5,FALSE))*VLOOKUP(OVYLD2_!AK$4,'[1]INTERNAL PARAMETERS-1'!$B$5:$J$44,9,FALSE)*OVYLD2_!$F218</f>
        <v>0</v>
      </c>
      <c r="AL218" s="44">
        <f>OVYLD1_!AL218*VLOOKUP(OVYLD2_!AL$4,'[1]INTERNAL PARAMETERS-1'!$B$5:$J$44,5,FALSE)*VLOOKUP(OVYLD2_!AL$4,'[1]INTERNAL PARAMETERS-1'!$B$5:$J$44,7,FALSE)*OVYLD2_!$F218 + OVYLD1_!AL218*(1-VLOOKUP(OVYLD2_!AL$4,'[1]INTERNAL PARAMETERS-1'!$B$5:$J$44,5,FALSE))*VLOOKUP(OVYLD2_!AL$4,'[1]INTERNAL PARAMETERS-1'!$B$5:$J$44,9,FALSE)*OVYLD2_!$F218</f>
        <v>0</v>
      </c>
      <c r="AM218" s="44">
        <f>OVYLD1_!AM218*VLOOKUP(OVYLD2_!AM$4,'[1]INTERNAL PARAMETERS-1'!$B$5:$J$44,5,FALSE)*VLOOKUP(OVYLD2_!AM$4,'[1]INTERNAL PARAMETERS-1'!$B$5:$J$44,7,FALSE)*OVYLD2_!$F218 + OVYLD1_!AM218*(1-VLOOKUP(OVYLD2_!AM$4,'[1]INTERNAL PARAMETERS-1'!$B$5:$J$44,5,FALSE))*VLOOKUP(OVYLD2_!AM$4,'[1]INTERNAL PARAMETERS-1'!$B$5:$J$44,9,FALSE)*OVYLD2_!$F218</f>
        <v>0</v>
      </c>
      <c r="AN218" s="44">
        <f>OVYLD1_!AN218*VLOOKUP(OVYLD2_!AN$4,'[1]INTERNAL PARAMETERS-1'!$B$5:$J$44,5,FALSE)*VLOOKUP(OVYLD2_!AN$4,'[1]INTERNAL PARAMETERS-1'!$B$5:$J$44,7,FALSE)*OVYLD2_!$F218 + OVYLD1_!AN218*(1-VLOOKUP(OVYLD2_!AN$4,'[1]INTERNAL PARAMETERS-1'!$B$5:$J$44,5,FALSE))*VLOOKUP(OVYLD2_!AN$4,'[1]INTERNAL PARAMETERS-1'!$B$5:$J$44,9,FALSE)*OVYLD2_!$F218</f>
        <v>0</v>
      </c>
      <c r="AO218" s="44">
        <f>OVYLD1_!AO218*VLOOKUP(OVYLD2_!AO$4,'[1]INTERNAL PARAMETERS-1'!$B$5:$J$44,5,FALSE)*VLOOKUP(OVYLD2_!AO$4,'[1]INTERNAL PARAMETERS-1'!$B$5:$J$44,7,FALSE)*OVYLD2_!$F218 + OVYLD1_!AO218*(1-VLOOKUP(OVYLD2_!AO$4,'[1]INTERNAL PARAMETERS-1'!$B$5:$J$44,5,FALSE))*VLOOKUP(OVYLD2_!AO$4,'[1]INTERNAL PARAMETERS-1'!$B$5:$J$44,9,FALSE)*OVYLD2_!$F218</f>
        <v>0</v>
      </c>
      <c r="AP218" s="44">
        <f>OVYLD1_!AP218*VLOOKUP(OVYLD2_!AP$4,'[1]INTERNAL PARAMETERS-1'!$B$5:$J$44,5,FALSE)*VLOOKUP(OVYLD2_!AP$4,'[1]INTERNAL PARAMETERS-1'!$B$5:$J$44,7,FALSE)*OVYLD2_!$F218 + OVYLD1_!AP218*(1-VLOOKUP(OVYLD2_!AP$4,'[1]INTERNAL PARAMETERS-1'!$B$5:$J$44,5,FALSE))*VLOOKUP(OVYLD2_!AP$4,'[1]INTERNAL PARAMETERS-1'!$B$5:$J$44,9,FALSE)*OVYLD2_!$F218</f>
        <v>0</v>
      </c>
      <c r="AQ218" s="44">
        <f>OVYLD1_!AQ218*VLOOKUP(OVYLD2_!AQ$4,'[1]INTERNAL PARAMETERS-1'!$B$5:$J$44,5,FALSE)*VLOOKUP(OVYLD2_!AQ$4,'[1]INTERNAL PARAMETERS-1'!$B$5:$J$44,7,FALSE)*OVYLD2_!$F218 + OVYLD1_!AQ218*(1-VLOOKUP(OVYLD2_!AQ$4,'[1]INTERNAL PARAMETERS-1'!$B$5:$J$44,5,FALSE))*VLOOKUP(OVYLD2_!AQ$4,'[1]INTERNAL PARAMETERS-1'!$B$5:$J$44,9,FALSE)*OVYLD2_!$F218</f>
        <v>0</v>
      </c>
      <c r="AR218" s="44">
        <f>OVYLD1_!AR218*VLOOKUP(OVYLD2_!AR$4,'[1]INTERNAL PARAMETERS-1'!$B$5:$J$44,5,FALSE)*VLOOKUP(OVYLD2_!AR$4,'[1]INTERNAL PARAMETERS-1'!$B$5:$J$44,7,FALSE)*OVYLD2_!$F218 + OVYLD1_!AR218*(1-VLOOKUP(OVYLD2_!AR$4,'[1]INTERNAL PARAMETERS-1'!$B$5:$J$44,5,FALSE))*VLOOKUP(OVYLD2_!AR$4,'[1]INTERNAL PARAMETERS-1'!$B$5:$J$44,9,FALSE)*OVYLD2_!$F218</f>
        <v>0</v>
      </c>
      <c r="AS218" s="44">
        <f>OVYLD1_!AS218*VLOOKUP(OVYLD2_!AS$4,'[1]INTERNAL PARAMETERS-1'!$B$5:$J$44,5,FALSE)*VLOOKUP(OVYLD2_!AS$4,'[1]INTERNAL PARAMETERS-1'!$B$5:$J$44,7,FALSE)*OVYLD2_!$F218 + OVYLD1_!AS218*(1-VLOOKUP(OVYLD2_!AS$4,'[1]INTERNAL PARAMETERS-1'!$B$5:$J$44,5,FALSE))*VLOOKUP(OVYLD2_!AS$4,'[1]INTERNAL PARAMETERS-1'!$B$5:$J$44,9,FALSE)*OVYLD2_!$F218</f>
        <v>0</v>
      </c>
      <c r="AT218" s="43">
        <f>OVYLD1_!AT218*VLOOKUP(OVYLD2_!AT$4,'[1]INTERNAL PARAMETERS-1'!$B$5:$J$44,5,FALSE)*VLOOKUP(OVYLD2_!AT$4,'[1]INTERNAL PARAMETERS-1'!$B$5:$J$44,7,FALSE)*OVYLD2_!$F218 + OVYLD1_!AT218*(1-VLOOKUP(OVYLD2_!AT$4,'[1]INTERNAL PARAMETERS-1'!$B$5:$J$44,5,FALSE))*VLOOKUP(OVYLD2_!AT$4,'[1]INTERNAL PARAMETERS-1'!$B$5:$J$44,9,FALSE)*OVYLD2_!$F218</f>
        <v>0</v>
      </c>
      <c r="AU218" s="45">
        <f>OVYLD1_!AU218*VLOOKUP(OVYLD2_!AU$4,'[1]INTERNAL PARAMETERS-1'!$B$5:$J$44,5,FALSE)*VLOOKUP(OVYLD2_!AU$4,'[1]INTERNAL PARAMETERS-1'!$B$5:$J$44,6,FALSE)*VLOOKUP(OVYLD2_!AU$4,'[1]INTERNAL PARAMETERS-1'!$B$5:$J$44,3,FALSE) + OVYLD1_!AU218*(1-VLOOKUP(OVYLD2_!AU$4,'[1]INTERNAL PARAMETERS-1'!$B$5:$J$44,5,FALSE))*VLOOKUP(OVYLD2_!AU$4,'[1]INTERNAL PARAMETERS-1'!$B$5:$J$44,8,FALSE)*VLOOKUP(OVYLD2_!AU$4,'[1]INTERNAL PARAMETERS-1'!$B$5:$J$44,3,FALSE)</f>
        <v>0</v>
      </c>
      <c r="AV218" s="44">
        <f>OVYLD1_!AV218*VLOOKUP(OVYLD2_!AV$4,'[1]INTERNAL PARAMETERS-1'!$B$5:$J$44,5,FALSE)*VLOOKUP(OVYLD2_!AV$4,'[1]INTERNAL PARAMETERS-1'!$B$5:$J$44,6,FALSE)*VLOOKUP(OVYLD2_!AV$4,'[1]INTERNAL PARAMETERS-1'!$B$5:$J$44,3,FALSE) + OVYLD1_!AV218*(1-VLOOKUP(OVYLD2_!AV$4,'[1]INTERNAL PARAMETERS-1'!$B$5:$J$44,5,FALSE))*VLOOKUP(OVYLD2_!AV$4,'[1]INTERNAL PARAMETERS-1'!$B$5:$J$44,8,FALSE)*VLOOKUP(OVYLD2_!AV$4,'[1]INTERNAL PARAMETERS-1'!$B$5:$J$44,3,FALSE)</f>
        <v>0</v>
      </c>
      <c r="AW218" s="44">
        <f>OVYLD1_!AW218*VLOOKUP(OVYLD2_!AW$4,'[1]INTERNAL PARAMETERS-1'!$B$5:$J$44,5,FALSE)*VLOOKUP(OVYLD2_!AW$4,'[1]INTERNAL PARAMETERS-1'!$B$5:$J$44,6,FALSE)*VLOOKUP(OVYLD2_!AW$4,'[1]INTERNAL PARAMETERS-1'!$B$5:$J$44,3,FALSE) + OVYLD1_!AW218*(1-VLOOKUP(OVYLD2_!AW$4,'[1]INTERNAL PARAMETERS-1'!$B$5:$J$44,5,FALSE))*VLOOKUP(OVYLD2_!AW$4,'[1]INTERNAL PARAMETERS-1'!$B$5:$J$44,8,FALSE)*VLOOKUP(OVYLD2_!AW$4,'[1]INTERNAL PARAMETERS-1'!$B$5:$J$44,3,FALSE)</f>
        <v>0</v>
      </c>
      <c r="AX218" s="44">
        <f>OVYLD1_!AX218*VLOOKUP(OVYLD2_!AX$4,'[1]INTERNAL PARAMETERS-1'!$B$5:$J$44,5,FALSE)*VLOOKUP(OVYLD2_!AX$4,'[1]INTERNAL PARAMETERS-1'!$B$5:$J$44,6,FALSE)*VLOOKUP(OVYLD2_!AX$4,'[1]INTERNAL PARAMETERS-1'!$B$5:$J$44,3,FALSE) + OVYLD1_!AX218*(1-VLOOKUP(OVYLD2_!AX$4,'[1]INTERNAL PARAMETERS-1'!$B$5:$J$44,5,FALSE))*VLOOKUP(OVYLD2_!AX$4,'[1]INTERNAL PARAMETERS-1'!$B$5:$J$44,8,FALSE)*VLOOKUP(OVYLD2_!AX$4,'[1]INTERNAL PARAMETERS-1'!$B$5:$J$44,3,FALSE)</f>
        <v>0</v>
      </c>
      <c r="AY218" s="44">
        <f>OVYLD1_!AY218*VLOOKUP(OVYLD2_!AY$4,'[1]INTERNAL PARAMETERS-1'!$B$5:$J$44,5,FALSE)*VLOOKUP(OVYLD2_!AY$4,'[1]INTERNAL PARAMETERS-1'!$B$5:$J$44,6,FALSE)*VLOOKUP(OVYLD2_!AY$4,'[1]INTERNAL PARAMETERS-1'!$B$5:$J$44,3,FALSE) + OVYLD1_!AY218*(1-VLOOKUP(OVYLD2_!AY$4,'[1]INTERNAL PARAMETERS-1'!$B$5:$J$44,5,FALSE))*VLOOKUP(OVYLD2_!AY$4,'[1]INTERNAL PARAMETERS-1'!$B$5:$J$44,8,FALSE)*VLOOKUP(OVYLD2_!AY$4,'[1]INTERNAL PARAMETERS-1'!$B$5:$J$44,3,FALSE)</f>
        <v>0</v>
      </c>
      <c r="AZ218" s="44">
        <f>OVYLD1_!AZ218*VLOOKUP(OVYLD2_!AZ$4,'[1]INTERNAL PARAMETERS-1'!$B$5:$J$44,5,FALSE)*VLOOKUP(OVYLD2_!AZ$4,'[1]INTERNAL PARAMETERS-1'!$B$5:$J$44,6,FALSE)*VLOOKUP(OVYLD2_!AZ$4,'[1]INTERNAL PARAMETERS-1'!$B$5:$J$44,3,FALSE) + OVYLD1_!AZ218*(1-VLOOKUP(OVYLD2_!AZ$4,'[1]INTERNAL PARAMETERS-1'!$B$5:$J$44,5,FALSE))*VLOOKUP(OVYLD2_!AZ$4,'[1]INTERNAL PARAMETERS-1'!$B$5:$J$44,8,FALSE)*VLOOKUP(OVYLD2_!AZ$4,'[1]INTERNAL PARAMETERS-1'!$B$5:$J$44,3,FALSE)</f>
        <v>0</v>
      </c>
      <c r="BA218" s="44">
        <f>OVYLD1_!BA218*VLOOKUP(OVYLD2_!BA$4,'[1]INTERNAL PARAMETERS-1'!$B$5:$J$44,5,FALSE)*VLOOKUP(OVYLD2_!BA$4,'[1]INTERNAL PARAMETERS-1'!$B$5:$J$44,6,FALSE)*VLOOKUP(OVYLD2_!BA$4,'[1]INTERNAL PARAMETERS-1'!$B$5:$J$44,3,FALSE) + OVYLD1_!BA218*(1-VLOOKUP(OVYLD2_!BA$4,'[1]INTERNAL PARAMETERS-1'!$B$5:$J$44,5,FALSE))*VLOOKUP(OVYLD2_!BA$4,'[1]INTERNAL PARAMETERS-1'!$B$5:$J$44,8,FALSE)*VLOOKUP(OVYLD2_!BA$4,'[1]INTERNAL PARAMETERS-1'!$B$5:$J$44,3,FALSE)</f>
        <v>0</v>
      </c>
      <c r="BB218" s="44">
        <f>OVYLD1_!BB218*VLOOKUP(OVYLD2_!BB$4,'[1]INTERNAL PARAMETERS-1'!$B$5:$J$44,5,FALSE)*VLOOKUP(OVYLD2_!BB$4,'[1]INTERNAL PARAMETERS-1'!$B$5:$J$44,6,FALSE)*VLOOKUP(OVYLD2_!BB$4,'[1]INTERNAL PARAMETERS-1'!$B$5:$J$44,3,FALSE) + OVYLD1_!BB218*(1-VLOOKUP(OVYLD2_!BB$4,'[1]INTERNAL PARAMETERS-1'!$B$5:$J$44,5,FALSE))*VLOOKUP(OVYLD2_!BB$4,'[1]INTERNAL PARAMETERS-1'!$B$5:$J$44,8,FALSE)*VLOOKUP(OVYLD2_!BB$4,'[1]INTERNAL PARAMETERS-1'!$B$5:$J$44,3,FALSE)</f>
        <v>0</v>
      </c>
      <c r="BC218" s="44">
        <f>OVYLD1_!BC218*VLOOKUP(OVYLD2_!BC$4,'[1]INTERNAL PARAMETERS-1'!$B$5:$J$44,5,FALSE)*VLOOKUP(OVYLD2_!BC$4,'[1]INTERNAL PARAMETERS-1'!$B$5:$J$44,6,FALSE)*VLOOKUP(OVYLD2_!BC$4,'[1]INTERNAL PARAMETERS-1'!$B$5:$J$44,3,FALSE) + OVYLD1_!BC218*(1-VLOOKUP(OVYLD2_!BC$4,'[1]INTERNAL PARAMETERS-1'!$B$5:$J$44,5,FALSE))*VLOOKUP(OVYLD2_!BC$4,'[1]INTERNAL PARAMETERS-1'!$B$5:$J$44,8,FALSE)*VLOOKUP(OVYLD2_!BC$4,'[1]INTERNAL PARAMETERS-1'!$B$5:$J$44,3,FALSE)</f>
        <v>0</v>
      </c>
      <c r="BD218" s="44">
        <f>OVYLD1_!BD218*VLOOKUP(OVYLD2_!BD$4,'[1]INTERNAL PARAMETERS-1'!$B$5:$J$44,5,FALSE)*VLOOKUP(OVYLD2_!BD$4,'[1]INTERNAL PARAMETERS-1'!$B$5:$J$44,6,FALSE)*VLOOKUP(OVYLD2_!BD$4,'[1]INTERNAL PARAMETERS-1'!$B$5:$J$44,3,FALSE) + OVYLD1_!BD218*(1-VLOOKUP(OVYLD2_!BD$4,'[1]INTERNAL PARAMETERS-1'!$B$5:$J$44,5,FALSE))*VLOOKUP(OVYLD2_!BD$4,'[1]INTERNAL PARAMETERS-1'!$B$5:$J$44,8,FALSE)*VLOOKUP(OVYLD2_!BD$4,'[1]INTERNAL PARAMETERS-1'!$B$5:$J$44,3,FALSE)</f>
        <v>0</v>
      </c>
      <c r="BE218" s="44">
        <f>OVYLD1_!BE218*VLOOKUP(OVYLD2_!BE$4,'[1]INTERNAL PARAMETERS-1'!$B$5:$J$44,5,FALSE)*VLOOKUP(OVYLD2_!BE$4,'[1]INTERNAL PARAMETERS-1'!$B$5:$J$44,6,FALSE)*VLOOKUP(OVYLD2_!BE$4,'[1]INTERNAL PARAMETERS-1'!$B$5:$J$44,3,FALSE) + OVYLD1_!BE218*(1-VLOOKUP(OVYLD2_!BE$4,'[1]INTERNAL PARAMETERS-1'!$B$5:$J$44,5,FALSE))*VLOOKUP(OVYLD2_!BE$4,'[1]INTERNAL PARAMETERS-1'!$B$5:$J$44,8,FALSE)*VLOOKUP(OVYLD2_!BE$4,'[1]INTERNAL PARAMETERS-1'!$B$5:$J$44,3,FALSE)</f>
        <v>0</v>
      </c>
      <c r="BF218" s="44">
        <f>OVYLD1_!BF218*VLOOKUP(OVYLD2_!BF$4,'[1]INTERNAL PARAMETERS-1'!$B$5:$J$44,5,FALSE)*VLOOKUP(OVYLD2_!BF$4,'[1]INTERNAL PARAMETERS-1'!$B$5:$J$44,6,FALSE)*VLOOKUP(OVYLD2_!BF$4,'[1]INTERNAL PARAMETERS-1'!$B$5:$J$44,3,FALSE) + OVYLD1_!BF218*(1-VLOOKUP(OVYLD2_!BF$4,'[1]INTERNAL PARAMETERS-1'!$B$5:$J$44,5,FALSE))*VLOOKUP(OVYLD2_!BF$4,'[1]INTERNAL PARAMETERS-1'!$B$5:$J$44,8,FALSE)*VLOOKUP(OVYLD2_!BF$4,'[1]INTERNAL PARAMETERS-1'!$B$5:$J$44,3,FALSE)</f>
        <v>0</v>
      </c>
      <c r="BG218" s="44">
        <f>OVYLD1_!BG218*VLOOKUP(OVYLD2_!BG$4,'[1]INTERNAL PARAMETERS-1'!$B$5:$J$44,5,FALSE)*VLOOKUP(OVYLD2_!BG$4,'[1]INTERNAL PARAMETERS-1'!$B$5:$J$44,6,FALSE)*VLOOKUP(OVYLD2_!BG$4,'[1]INTERNAL PARAMETERS-1'!$B$5:$J$44,3,FALSE) + OVYLD1_!BG218*(1-VLOOKUP(OVYLD2_!BG$4,'[1]INTERNAL PARAMETERS-1'!$B$5:$J$44,5,FALSE))*VLOOKUP(OVYLD2_!BG$4,'[1]INTERNAL PARAMETERS-1'!$B$5:$J$44,8,FALSE)*VLOOKUP(OVYLD2_!BG$4,'[1]INTERNAL PARAMETERS-1'!$B$5:$J$44,3,FALSE)</f>
        <v>0</v>
      </c>
      <c r="BH218" s="44">
        <f>OVYLD1_!BH218*VLOOKUP(OVYLD2_!BH$4,'[1]INTERNAL PARAMETERS-1'!$B$5:$J$44,5,FALSE)*VLOOKUP(OVYLD2_!BH$4,'[1]INTERNAL PARAMETERS-1'!$B$5:$J$44,6,FALSE)*VLOOKUP(OVYLD2_!BH$4,'[1]INTERNAL PARAMETERS-1'!$B$5:$J$44,3,FALSE) + OVYLD1_!BH218*(1-VLOOKUP(OVYLD2_!BH$4,'[1]INTERNAL PARAMETERS-1'!$B$5:$J$44,5,FALSE))*VLOOKUP(OVYLD2_!BH$4,'[1]INTERNAL PARAMETERS-1'!$B$5:$J$44,8,FALSE)*VLOOKUP(OVYLD2_!BH$4,'[1]INTERNAL PARAMETERS-1'!$B$5:$J$44,3,FALSE)</f>
        <v>0</v>
      </c>
      <c r="BI218" s="44">
        <f>OVYLD1_!BI218*VLOOKUP(OVYLD2_!BI$4,'[1]INTERNAL PARAMETERS-1'!$B$5:$J$44,5,FALSE)*VLOOKUP(OVYLD2_!BI$4,'[1]INTERNAL PARAMETERS-1'!$B$5:$J$44,6,FALSE)*VLOOKUP(OVYLD2_!BI$4,'[1]INTERNAL PARAMETERS-1'!$B$5:$J$44,3,FALSE) + OVYLD1_!BI218*(1-VLOOKUP(OVYLD2_!BI$4,'[1]INTERNAL PARAMETERS-1'!$B$5:$J$44,5,FALSE))*VLOOKUP(OVYLD2_!BI$4,'[1]INTERNAL PARAMETERS-1'!$B$5:$J$44,8,FALSE)*VLOOKUP(OVYLD2_!BI$4,'[1]INTERNAL PARAMETERS-1'!$B$5:$J$44,3,FALSE)</f>
        <v>0</v>
      </c>
      <c r="BJ218" s="44">
        <f>OVYLD1_!BJ218*VLOOKUP(OVYLD2_!BJ$4,'[1]INTERNAL PARAMETERS-1'!$B$5:$J$44,5,FALSE)*VLOOKUP(OVYLD2_!BJ$4,'[1]INTERNAL PARAMETERS-1'!$B$5:$J$44,6,FALSE)*VLOOKUP(OVYLD2_!BJ$4,'[1]INTERNAL PARAMETERS-1'!$B$5:$J$44,3,FALSE) + OVYLD1_!BJ218*(1-VLOOKUP(OVYLD2_!BJ$4,'[1]INTERNAL PARAMETERS-1'!$B$5:$J$44,5,FALSE))*VLOOKUP(OVYLD2_!BJ$4,'[1]INTERNAL PARAMETERS-1'!$B$5:$J$44,8,FALSE)*VLOOKUP(OVYLD2_!BJ$4,'[1]INTERNAL PARAMETERS-1'!$B$5:$J$44,3,FALSE)</f>
        <v>0</v>
      </c>
      <c r="BK218" s="44">
        <f>OVYLD1_!BK218*VLOOKUP(OVYLD2_!BK$4,'[1]INTERNAL PARAMETERS-1'!$B$5:$J$44,5,FALSE)*VLOOKUP(OVYLD2_!BK$4,'[1]INTERNAL PARAMETERS-1'!$B$5:$J$44,6,FALSE)*VLOOKUP(OVYLD2_!BK$4,'[1]INTERNAL PARAMETERS-1'!$B$5:$J$44,3,FALSE) + OVYLD1_!BK218*(1-VLOOKUP(OVYLD2_!BK$4,'[1]INTERNAL PARAMETERS-1'!$B$5:$J$44,5,FALSE))*VLOOKUP(OVYLD2_!BK$4,'[1]INTERNAL PARAMETERS-1'!$B$5:$J$44,8,FALSE)*VLOOKUP(OVYLD2_!BK$4,'[1]INTERNAL PARAMETERS-1'!$B$5:$J$44,3,FALSE)</f>
        <v>0</v>
      </c>
      <c r="BL218" s="44">
        <f>OVYLD1_!BL218*VLOOKUP(OVYLD2_!BL$4,'[1]INTERNAL PARAMETERS-1'!$B$5:$J$44,5,FALSE)*VLOOKUP(OVYLD2_!BL$4,'[1]INTERNAL PARAMETERS-1'!$B$5:$J$44,6,FALSE)*VLOOKUP(OVYLD2_!BL$4,'[1]INTERNAL PARAMETERS-1'!$B$5:$J$44,3,FALSE) + OVYLD1_!BL218*(1-VLOOKUP(OVYLD2_!BL$4,'[1]INTERNAL PARAMETERS-1'!$B$5:$J$44,5,FALSE))*VLOOKUP(OVYLD2_!BL$4,'[1]INTERNAL PARAMETERS-1'!$B$5:$J$44,8,FALSE)*VLOOKUP(OVYLD2_!BL$4,'[1]INTERNAL PARAMETERS-1'!$B$5:$J$44,3,FALSE)</f>
        <v>0</v>
      </c>
      <c r="BM218" s="44">
        <f>OVYLD1_!BM218*VLOOKUP(OVYLD2_!BM$4,'[1]INTERNAL PARAMETERS-1'!$B$5:$J$44,5,FALSE)*VLOOKUP(OVYLD2_!BM$4,'[1]INTERNAL PARAMETERS-1'!$B$5:$J$44,6,FALSE)*VLOOKUP(OVYLD2_!BM$4,'[1]INTERNAL PARAMETERS-1'!$B$5:$J$44,3,FALSE) + OVYLD1_!BM218*(1-VLOOKUP(OVYLD2_!BM$4,'[1]INTERNAL PARAMETERS-1'!$B$5:$J$44,5,FALSE))*VLOOKUP(OVYLD2_!BM$4,'[1]INTERNAL PARAMETERS-1'!$B$5:$J$44,8,FALSE)*VLOOKUP(OVYLD2_!BM$4,'[1]INTERNAL PARAMETERS-1'!$B$5:$J$44,3,FALSE)</f>
        <v>0</v>
      </c>
      <c r="BN218" s="44">
        <f>OVYLD1_!BN218*VLOOKUP(OVYLD2_!BN$4,'[1]INTERNAL PARAMETERS-1'!$B$5:$J$44,5,FALSE)*VLOOKUP(OVYLD2_!BN$4,'[1]INTERNAL PARAMETERS-1'!$B$5:$J$44,6,FALSE)*VLOOKUP(OVYLD2_!BN$4,'[1]INTERNAL PARAMETERS-1'!$B$5:$J$44,3,FALSE) + OVYLD1_!BN218*(1-VLOOKUP(OVYLD2_!BN$4,'[1]INTERNAL PARAMETERS-1'!$B$5:$J$44,5,FALSE))*VLOOKUP(OVYLD2_!BN$4,'[1]INTERNAL PARAMETERS-1'!$B$5:$J$44,8,FALSE)*VLOOKUP(OVYLD2_!BN$4,'[1]INTERNAL PARAMETERS-1'!$B$5:$J$44,3,FALSE)</f>
        <v>0</v>
      </c>
      <c r="BO218" s="44">
        <f>OVYLD1_!BO218*VLOOKUP(OVYLD2_!BO$4,'[1]INTERNAL PARAMETERS-1'!$B$5:$J$44,5,FALSE)*VLOOKUP(OVYLD2_!BO$4,'[1]INTERNAL PARAMETERS-1'!$B$5:$J$44,6,FALSE)*VLOOKUP(OVYLD2_!BO$4,'[1]INTERNAL PARAMETERS-1'!$B$5:$J$44,3,FALSE) + OVYLD1_!BO218*(1-VLOOKUP(OVYLD2_!BO$4,'[1]INTERNAL PARAMETERS-1'!$B$5:$J$44,5,FALSE))*VLOOKUP(OVYLD2_!BO$4,'[1]INTERNAL PARAMETERS-1'!$B$5:$J$44,8,FALSE)*VLOOKUP(OVYLD2_!BO$4,'[1]INTERNAL PARAMETERS-1'!$B$5:$J$44,3,FALSE)</f>
        <v>0</v>
      </c>
      <c r="BP218" s="44">
        <f>OVYLD1_!BP218*VLOOKUP(OVYLD2_!BP$4,'[1]INTERNAL PARAMETERS-1'!$B$5:$J$44,5,FALSE)*VLOOKUP(OVYLD2_!BP$4,'[1]INTERNAL PARAMETERS-1'!$B$5:$J$44,6,FALSE)*VLOOKUP(OVYLD2_!BP$4,'[1]INTERNAL PARAMETERS-1'!$B$5:$J$44,3,FALSE) + OVYLD1_!BP218*(1-VLOOKUP(OVYLD2_!BP$4,'[1]INTERNAL PARAMETERS-1'!$B$5:$J$44,5,FALSE))*VLOOKUP(OVYLD2_!BP$4,'[1]INTERNAL PARAMETERS-1'!$B$5:$J$44,8,FALSE)*VLOOKUP(OVYLD2_!BP$4,'[1]INTERNAL PARAMETERS-1'!$B$5:$J$44,3,FALSE)</f>
        <v>0</v>
      </c>
      <c r="BQ218" s="44">
        <f>OVYLD1_!BQ218*VLOOKUP(OVYLD2_!BQ$4,'[1]INTERNAL PARAMETERS-1'!$B$5:$J$44,5,FALSE)*VLOOKUP(OVYLD2_!BQ$4,'[1]INTERNAL PARAMETERS-1'!$B$5:$J$44,6,FALSE)*VLOOKUP(OVYLD2_!BQ$4,'[1]INTERNAL PARAMETERS-1'!$B$5:$J$44,3,FALSE) + OVYLD1_!BQ218*(1-VLOOKUP(OVYLD2_!BQ$4,'[1]INTERNAL PARAMETERS-1'!$B$5:$J$44,5,FALSE))*VLOOKUP(OVYLD2_!BQ$4,'[1]INTERNAL PARAMETERS-1'!$B$5:$J$44,8,FALSE)*VLOOKUP(OVYLD2_!BQ$4,'[1]INTERNAL PARAMETERS-1'!$B$5:$J$44,3,FALSE)</f>
        <v>0</v>
      </c>
      <c r="BR218" s="44">
        <f>OVYLD1_!BR218*VLOOKUP(OVYLD2_!BR$4,'[1]INTERNAL PARAMETERS-1'!$B$5:$J$44,5,FALSE)*VLOOKUP(OVYLD2_!BR$4,'[1]INTERNAL PARAMETERS-1'!$B$5:$J$44,6,FALSE)*VLOOKUP(OVYLD2_!BR$4,'[1]INTERNAL PARAMETERS-1'!$B$5:$J$44,3,FALSE) + OVYLD1_!BR218*(1-VLOOKUP(OVYLD2_!BR$4,'[1]INTERNAL PARAMETERS-1'!$B$5:$J$44,5,FALSE))*VLOOKUP(OVYLD2_!BR$4,'[1]INTERNAL PARAMETERS-1'!$B$5:$J$44,8,FALSE)*VLOOKUP(OVYLD2_!BR$4,'[1]INTERNAL PARAMETERS-1'!$B$5:$J$44,3,FALSE)</f>
        <v>0</v>
      </c>
      <c r="BS218" s="44">
        <f>OVYLD1_!BS218*VLOOKUP(OVYLD2_!BS$4,'[1]INTERNAL PARAMETERS-1'!$B$5:$J$44,5,FALSE)*VLOOKUP(OVYLD2_!BS$4,'[1]INTERNAL PARAMETERS-1'!$B$5:$J$44,6,FALSE)*VLOOKUP(OVYLD2_!BS$4,'[1]INTERNAL PARAMETERS-1'!$B$5:$J$44,3,FALSE) + OVYLD1_!BS218*(1-VLOOKUP(OVYLD2_!BS$4,'[1]INTERNAL PARAMETERS-1'!$B$5:$J$44,5,FALSE))*VLOOKUP(OVYLD2_!BS$4,'[1]INTERNAL PARAMETERS-1'!$B$5:$J$44,8,FALSE)*VLOOKUP(OVYLD2_!BS$4,'[1]INTERNAL PARAMETERS-1'!$B$5:$J$44,3,FALSE)</f>
        <v>0</v>
      </c>
      <c r="BT218" s="44">
        <f>OVYLD1_!BT218*VLOOKUP(OVYLD2_!BT$4,'[1]INTERNAL PARAMETERS-1'!$B$5:$J$44,5,FALSE)*VLOOKUP(OVYLD2_!BT$4,'[1]INTERNAL PARAMETERS-1'!$B$5:$J$44,6,FALSE)*VLOOKUP(OVYLD2_!BT$4,'[1]INTERNAL PARAMETERS-1'!$B$5:$J$44,3,FALSE) + OVYLD1_!BT218*(1-VLOOKUP(OVYLD2_!BT$4,'[1]INTERNAL PARAMETERS-1'!$B$5:$J$44,5,FALSE))*VLOOKUP(OVYLD2_!BT$4,'[1]INTERNAL PARAMETERS-1'!$B$5:$J$44,8,FALSE)*VLOOKUP(OVYLD2_!BT$4,'[1]INTERNAL PARAMETERS-1'!$B$5:$J$44,3,FALSE)</f>
        <v>0</v>
      </c>
      <c r="BU218" s="44">
        <f>OVYLD1_!BU218*VLOOKUP(OVYLD2_!BU$4,'[1]INTERNAL PARAMETERS-1'!$B$5:$J$44,5,FALSE)*VLOOKUP(OVYLD2_!BU$4,'[1]INTERNAL PARAMETERS-1'!$B$5:$J$44,6,FALSE)*VLOOKUP(OVYLD2_!BU$4,'[1]INTERNAL PARAMETERS-1'!$B$5:$J$44,3,FALSE) + OVYLD1_!BU218*(1-VLOOKUP(OVYLD2_!BU$4,'[1]INTERNAL PARAMETERS-1'!$B$5:$J$44,5,FALSE))*VLOOKUP(OVYLD2_!BU$4,'[1]INTERNAL PARAMETERS-1'!$B$5:$J$44,8,FALSE)*VLOOKUP(OVYLD2_!BU$4,'[1]INTERNAL PARAMETERS-1'!$B$5:$J$44,3,FALSE)</f>
        <v>0</v>
      </c>
      <c r="BV218" s="44">
        <f>OVYLD1_!BV218*VLOOKUP(OVYLD2_!BV$4,'[1]INTERNAL PARAMETERS-1'!$B$5:$J$44,5,FALSE)*VLOOKUP(OVYLD2_!BV$4,'[1]INTERNAL PARAMETERS-1'!$B$5:$J$44,6,FALSE)*VLOOKUP(OVYLD2_!BV$4,'[1]INTERNAL PARAMETERS-1'!$B$5:$J$44,3,FALSE) + OVYLD1_!BV218*(1-VLOOKUP(OVYLD2_!BV$4,'[1]INTERNAL PARAMETERS-1'!$B$5:$J$44,5,FALSE))*VLOOKUP(OVYLD2_!BV$4,'[1]INTERNAL PARAMETERS-1'!$B$5:$J$44,8,FALSE)*VLOOKUP(OVYLD2_!BV$4,'[1]INTERNAL PARAMETERS-1'!$B$5:$J$44,3,FALSE)</f>
        <v>0</v>
      </c>
      <c r="BW218" s="44">
        <f>OVYLD1_!BW218*VLOOKUP(OVYLD2_!BW$4,'[1]INTERNAL PARAMETERS-1'!$B$5:$J$44,5,FALSE)*VLOOKUP(OVYLD2_!BW$4,'[1]INTERNAL PARAMETERS-1'!$B$5:$J$44,6,FALSE)*VLOOKUP(OVYLD2_!BW$4,'[1]INTERNAL PARAMETERS-1'!$B$5:$J$44,3,FALSE) + OVYLD1_!BW218*(1-VLOOKUP(OVYLD2_!BW$4,'[1]INTERNAL PARAMETERS-1'!$B$5:$J$44,5,FALSE))*VLOOKUP(OVYLD2_!BW$4,'[1]INTERNAL PARAMETERS-1'!$B$5:$J$44,8,FALSE)*VLOOKUP(OVYLD2_!BW$4,'[1]INTERNAL PARAMETERS-1'!$B$5:$J$44,3,FALSE)</f>
        <v>0</v>
      </c>
      <c r="BX218" s="44">
        <f>OVYLD1_!BX218*VLOOKUP(OVYLD2_!BX$4,'[1]INTERNAL PARAMETERS-1'!$B$5:$J$44,5,FALSE)*VLOOKUP(OVYLD2_!BX$4,'[1]INTERNAL PARAMETERS-1'!$B$5:$J$44,6,FALSE)*VLOOKUP(OVYLD2_!BX$4,'[1]INTERNAL PARAMETERS-1'!$B$5:$J$44,3,FALSE) + OVYLD1_!BX218*(1-VLOOKUP(OVYLD2_!BX$4,'[1]INTERNAL PARAMETERS-1'!$B$5:$J$44,5,FALSE))*VLOOKUP(OVYLD2_!BX$4,'[1]INTERNAL PARAMETERS-1'!$B$5:$J$44,8,FALSE)*VLOOKUP(OVYLD2_!BX$4,'[1]INTERNAL PARAMETERS-1'!$B$5:$J$44,3,FALSE)</f>
        <v>0</v>
      </c>
      <c r="BY218" s="44">
        <f>OVYLD1_!BY218*VLOOKUP(OVYLD2_!BY$4,'[1]INTERNAL PARAMETERS-1'!$B$5:$J$44,5,FALSE)*VLOOKUP(OVYLD2_!BY$4,'[1]INTERNAL PARAMETERS-1'!$B$5:$J$44,6,FALSE)*VLOOKUP(OVYLD2_!BY$4,'[1]INTERNAL PARAMETERS-1'!$B$5:$J$44,3,FALSE) + OVYLD1_!BY218*(1-VLOOKUP(OVYLD2_!BY$4,'[1]INTERNAL PARAMETERS-1'!$B$5:$J$44,5,FALSE))*VLOOKUP(OVYLD2_!BY$4,'[1]INTERNAL PARAMETERS-1'!$B$5:$J$44,8,FALSE)*VLOOKUP(OVYLD2_!BY$4,'[1]INTERNAL PARAMETERS-1'!$B$5:$J$44,3,FALSE)</f>
        <v>0</v>
      </c>
      <c r="BZ218" s="44">
        <f>OVYLD1_!BZ218*VLOOKUP(OVYLD2_!BZ$4,'[1]INTERNAL PARAMETERS-1'!$B$5:$J$44,5,FALSE)*VLOOKUP(OVYLD2_!BZ$4,'[1]INTERNAL PARAMETERS-1'!$B$5:$J$44,6,FALSE)*VLOOKUP(OVYLD2_!BZ$4,'[1]INTERNAL PARAMETERS-1'!$B$5:$J$44,3,FALSE) + OVYLD1_!BZ218*(1-VLOOKUP(OVYLD2_!BZ$4,'[1]INTERNAL PARAMETERS-1'!$B$5:$J$44,5,FALSE))*VLOOKUP(OVYLD2_!BZ$4,'[1]INTERNAL PARAMETERS-1'!$B$5:$J$44,8,FALSE)*VLOOKUP(OVYLD2_!BZ$4,'[1]INTERNAL PARAMETERS-1'!$B$5:$J$44,3,FALSE)</f>
        <v>0</v>
      </c>
      <c r="CA218" s="44">
        <f>OVYLD1_!CA218*VLOOKUP(OVYLD2_!CA$4,'[1]INTERNAL PARAMETERS-1'!$B$5:$J$44,5,FALSE)*VLOOKUP(OVYLD2_!CA$4,'[1]INTERNAL PARAMETERS-1'!$B$5:$J$44,6,FALSE)*VLOOKUP(OVYLD2_!CA$4,'[1]INTERNAL PARAMETERS-1'!$B$5:$J$44,3,FALSE) + OVYLD1_!CA218*(1-VLOOKUP(OVYLD2_!CA$4,'[1]INTERNAL PARAMETERS-1'!$B$5:$J$44,5,FALSE))*VLOOKUP(OVYLD2_!CA$4,'[1]INTERNAL PARAMETERS-1'!$B$5:$J$44,8,FALSE)*VLOOKUP(OVYLD2_!CA$4,'[1]INTERNAL PARAMETERS-1'!$B$5:$J$44,3,FALSE)</f>
        <v>0</v>
      </c>
      <c r="CB218" s="44">
        <f>OVYLD1_!CB218*VLOOKUP(OVYLD2_!CB$4,'[1]INTERNAL PARAMETERS-1'!$B$5:$J$44,5,FALSE)*VLOOKUP(OVYLD2_!CB$4,'[1]INTERNAL PARAMETERS-1'!$B$5:$J$44,6,FALSE)*VLOOKUP(OVYLD2_!CB$4,'[1]INTERNAL PARAMETERS-1'!$B$5:$J$44,3,FALSE) + OVYLD1_!CB218*(1-VLOOKUP(OVYLD2_!CB$4,'[1]INTERNAL PARAMETERS-1'!$B$5:$J$44,5,FALSE))*VLOOKUP(OVYLD2_!CB$4,'[1]INTERNAL PARAMETERS-1'!$B$5:$J$44,8,FALSE)*VLOOKUP(OVYLD2_!CB$4,'[1]INTERNAL PARAMETERS-1'!$B$5:$J$44,3,FALSE)</f>
        <v>0</v>
      </c>
      <c r="CC218" s="44">
        <f>OVYLD1_!CC218*VLOOKUP(OVYLD2_!CC$4,'[1]INTERNAL PARAMETERS-1'!$B$5:$J$44,5,FALSE)*VLOOKUP(OVYLD2_!CC$4,'[1]INTERNAL PARAMETERS-1'!$B$5:$J$44,6,FALSE)*VLOOKUP(OVYLD2_!CC$4,'[1]INTERNAL PARAMETERS-1'!$B$5:$J$44,3,FALSE) + OVYLD1_!CC218*(1-VLOOKUP(OVYLD2_!CC$4,'[1]INTERNAL PARAMETERS-1'!$B$5:$J$44,5,FALSE))*VLOOKUP(OVYLD2_!CC$4,'[1]INTERNAL PARAMETERS-1'!$B$5:$J$44,8,FALSE)*VLOOKUP(OVYLD2_!CC$4,'[1]INTERNAL PARAMETERS-1'!$B$5:$J$44,3,FALSE)</f>
        <v>0</v>
      </c>
      <c r="CD218" s="44">
        <f>OVYLD1_!CD218*VLOOKUP(OVYLD2_!CD$4,'[1]INTERNAL PARAMETERS-1'!$B$5:$J$44,5,FALSE)*VLOOKUP(OVYLD2_!CD$4,'[1]INTERNAL PARAMETERS-1'!$B$5:$J$44,6,FALSE)*VLOOKUP(OVYLD2_!CD$4,'[1]INTERNAL PARAMETERS-1'!$B$5:$J$44,3,FALSE) + OVYLD1_!CD218*(1-VLOOKUP(OVYLD2_!CD$4,'[1]INTERNAL PARAMETERS-1'!$B$5:$J$44,5,FALSE))*VLOOKUP(OVYLD2_!CD$4,'[1]INTERNAL PARAMETERS-1'!$B$5:$J$44,8,FALSE)*VLOOKUP(OVYLD2_!CD$4,'[1]INTERNAL PARAMETERS-1'!$B$5:$J$44,3,FALSE)</f>
        <v>0</v>
      </c>
      <c r="CE218" s="44">
        <f>OVYLD1_!CE218*VLOOKUP(OVYLD2_!CE$4,'[1]INTERNAL PARAMETERS-1'!$B$5:$J$44,5,FALSE)*VLOOKUP(OVYLD2_!CE$4,'[1]INTERNAL PARAMETERS-1'!$B$5:$J$44,6,FALSE)*VLOOKUP(OVYLD2_!CE$4,'[1]INTERNAL PARAMETERS-1'!$B$5:$J$44,3,FALSE) + OVYLD1_!CE218*(1-VLOOKUP(OVYLD2_!CE$4,'[1]INTERNAL PARAMETERS-1'!$B$5:$J$44,5,FALSE))*VLOOKUP(OVYLD2_!CE$4,'[1]INTERNAL PARAMETERS-1'!$B$5:$J$44,8,FALSE)*VLOOKUP(OVYLD2_!CE$4,'[1]INTERNAL PARAMETERS-1'!$B$5:$J$44,3,FALSE)</f>
        <v>0</v>
      </c>
      <c r="CF218" s="44">
        <f>OVYLD1_!CF218*VLOOKUP(OVYLD2_!CF$4,'[1]INTERNAL PARAMETERS-1'!$B$5:$J$44,5,FALSE)*VLOOKUP(OVYLD2_!CF$4,'[1]INTERNAL PARAMETERS-1'!$B$5:$J$44,6,FALSE)*VLOOKUP(OVYLD2_!CF$4,'[1]INTERNAL PARAMETERS-1'!$B$5:$J$44,3,FALSE) + OVYLD1_!CF218*(1-VLOOKUP(OVYLD2_!CF$4,'[1]INTERNAL PARAMETERS-1'!$B$5:$J$44,5,FALSE))*VLOOKUP(OVYLD2_!CF$4,'[1]INTERNAL PARAMETERS-1'!$B$5:$J$44,8,FALSE)*VLOOKUP(OVYLD2_!CF$4,'[1]INTERNAL PARAMETERS-1'!$B$5:$J$44,3,FALSE)</f>
        <v>0</v>
      </c>
      <c r="CG218" s="44">
        <f>OVYLD1_!CG218*VLOOKUP(OVYLD2_!CG$4,'[1]INTERNAL PARAMETERS-1'!$B$5:$J$44,5,FALSE)*VLOOKUP(OVYLD2_!CG$4,'[1]INTERNAL PARAMETERS-1'!$B$5:$J$44,6,FALSE)*VLOOKUP(OVYLD2_!CG$4,'[1]INTERNAL PARAMETERS-1'!$B$5:$J$44,3,FALSE) + OVYLD1_!CG218*(1-VLOOKUP(OVYLD2_!CG$4,'[1]INTERNAL PARAMETERS-1'!$B$5:$J$44,5,FALSE))*VLOOKUP(OVYLD2_!CG$4,'[1]INTERNAL PARAMETERS-1'!$B$5:$J$44,8,FALSE)*VLOOKUP(OVYLD2_!CG$4,'[1]INTERNAL PARAMETERS-1'!$B$5:$J$44,3,FALSE)</f>
        <v>0</v>
      </c>
      <c r="CH218" s="43">
        <f>OVYLD1_!CH218*VLOOKUP(OVYLD2_!CH$4,'[1]INTERNAL PARAMETERS-1'!$B$5:$J$44,5,FALSE)*VLOOKUP(OVYLD2_!CH$4,'[1]INTERNAL PARAMETERS-1'!$B$5:$J$44,6,FALSE)*VLOOKUP(OVYLD2_!CH$4,'[1]INTERNAL PARAMETERS-1'!$B$5:$J$44,3,FALSE) + OVYLD1_!CH218*(1-VLOOKUP(OVYLD2_!CH$4,'[1]INTERNAL PARAMETERS-1'!$B$5:$J$44,5,FALSE))*VLOOKUP(OVYLD2_!CH$4,'[1]INTERNAL PARAMETERS-1'!$B$5:$J$44,8,FALSE)*VLOOKUP(OVYLD2_!CH$4,'[1]INTERNAL PARAMETERS-1'!$B$5:$J$44,3,FALSE)</f>
        <v>0</v>
      </c>
      <c r="CJ218" s="45">
        <f t="shared" si="6"/>
        <v>0</v>
      </c>
      <c r="CK218" s="43">
        <f t="shared" si="7"/>
        <v>0</v>
      </c>
    </row>
    <row r="219" spans="2:89" x14ac:dyDescent="0.5">
      <c r="B219" s="58" t="s">
        <v>7</v>
      </c>
      <c r="C219" s="57" t="s">
        <v>63</v>
      </c>
      <c r="D219" s="57" t="s">
        <v>64</v>
      </c>
      <c r="E219" s="128">
        <f>OVERALL2021!AI219</f>
        <v>0</v>
      </c>
      <c r="F219" s="56">
        <f>'[1]INTERNAL PARAMETERS-1'!M21</f>
        <v>9.3150000000000013</v>
      </c>
      <c r="G219" s="45">
        <f>OVYLD1_!G219*VLOOKUP(OVYLD2_!G$4,'[1]INTERNAL PARAMETERS-1'!$B$5:$J$44,5,FALSE)*VLOOKUP(OVYLD2_!G$4,'[1]INTERNAL PARAMETERS-1'!$B$5:$J$44,7,FALSE)*OVYLD2_!$F219 + OVYLD1_!G219*(1-VLOOKUP(OVYLD2_!G$4,'[1]INTERNAL PARAMETERS-1'!$B$5:$J$44,5,FALSE))*VLOOKUP(OVYLD2_!G$4,'[1]INTERNAL PARAMETERS-1'!$B$5:$J$44,9,FALSE)*OVYLD2_!$F219</f>
        <v>0</v>
      </c>
      <c r="H219" s="44">
        <f>OVYLD1_!H219*VLOOKUP(OVYLD2_!H$4,'[1]INTERNAL PARAMETERS-1'!$B$5:$J$44,5,FALSE)*VLOOKUP(OVYLD2_!H$4,'[1]INTERNAL PARAMETERS-1'!$B$5:$J$44,7,FALSE)*OVYLD2_!$F219 + OVYLD1_!H219*(1-VLOOKUP(OVYLD2_!H$4,'[1]INTERNAL PARAMETERS-1'!$B$5:$J$44,5,FALSE))*VLOOKUP(OVYLD2_!H$4,'[1]INTERNAL PARAMETERS-1'!$B$5:$J$44,9,FALSE)*OVYLD2_!$F219</f>
        <v>0</v>
      </c>
      <c r="I219" s="44">
        <f>OVYLD1_!I219*VLOOKUP(OVYLD2_!I$4,'[1]INTERNAL PARAMETERS-1'!$B$5:$J$44,5,FALSE)*VLOOKUP(OVYLD2_!I$4,'[1]INTERNAL PARAMETERS-1'!$B$5:$J$44,7,FALSE)*OVYLD2_!$F219 + OVYLD1_!I219*(1-VLOOKUP(OVYLD2_!I$4,'[1]INTERNAL PARAMETERS-1'!$B$5:$J$44,5,FALSE))*VLOOKUP(OVYLD2_!I$4,'[1]INTERNAL PARAMETERS-1'!$B$5:$J$44,9,FALSE)*OVYLD2_!$F219</f>
        <v>0</v>
      </c>
      <c r="J219" s="44">
        <f>OVYLD1_!J219*VLOOKUP(OVYLD2_!J$4,'[1]INTERNAL PARAMETERS-1'!$B$5:$J$44,5,FALSE)*VLOOKUP(OVYLD2_!J$4,'[1]INTERNAL PARAMETERS-1'!$B$5:$J$44,7,FALSE)*OVYLD2_!$F219 + OVYLD1_!J219*(1-VLOOKUP(OVYLD2_!J$4,'[1]INTERNAL PARAMETERS-1'!$B$5:$J$44,5,FALSE))*VLOOKUP(OVYLD2_!J$4,'[1]INTERNAL PARAMETERS-1'!$B$5:$J$44,9,FALSE)*OVYLD2_!$F219</f>
        <v>0</v>
      </c>
      <c r="K219" s="44">
        <f>OVYLD1_!K219*VLOOKUP(OVYLD2_!K$4,'[1]INTERNAL PARAMETERS-1'!$B$5:$J$44,5,FALSE)*VLOOKUP(OVYLD2_!K$4,'[1]INTERNAL PARAMETERS-1'!$B$5:$J$44,7,FALSE)*OVYLD2_!$F219 + OVYLD1_!K219*(1-VLOOKUP(OVYLD2_!K$4,'[1]INTERNAL PARAMETERS-1'!$B$5:$J$44,5,FALSE))*VLOOKUP(OVYLD2_!K$4,'[1]INTERNAL PARAMETERS-1'!$B$5:$J$44,9,FALSE)*OVYLD2_!$F219</f>
        <v>0</v>
      </c>
      <c r="L219" s="44">
        <f>OVYLD1_!L219*VLOOKUP(OVYLD2_!L$4,'[1]INTERNAL PARAMETERS-1'!$B$5:$J$44,5,FALSE)*VLOOKUP(OVYLD2_!L$4,'[1]INTERNAL PARAMETERS-1'!$B$5:$J$44,7,FALSE)*OVYLD2_!$F219 + OVYLD1_!L219*(1-VLOOKUP(OVYLD2_!L$4,'[1]INTERNAL PARAMETERS-1'!$B$5:$J$44,5,FALSE))*VLOOKUP(OVYLD2_!L$4,'[1]INTERNAL PARAMETERS-1'!$B$5:$J$44,9,FALSE)*OVYLD2_!$F219</f>
        <v>0</v>
      </c>
      <c r="M219" s="44">
        <f>OVYLD1_!M219*VLOOKUP(OVYLD2_!M$4,'[1]INTERNAL PARAMETERS-1'!$B$5:$J$44,5,FALSE)*VLOOKUP(OVYLD2_!M$4,'[1]INTERNAL PARAMETERS-1'!$B$5:$J$44,7,FALSE)*OVYLD2_!$F219 + OVYLD1_!M219*(1-VLOOKUP(OVYLD2_!M$4,'[1]INTERNAL PARAMETERS-1'!$B$5:$J$44,5,FALSE))*VLOOKUP(OVYLD2_!M$4,'[1]INTERNAL PARAMETERS-1'!$B$5:$J$44,9,FALSE)*OVYLD2_!$F219</f>
        <v>0</v>
      </c>
      <c r="N219" s="44">
        <f>OVYLD1_!N219*VLOOKUP(OVYLD2_!N$4,'[1]INTERNAL PARAMETERS-1'!$B$5:$J$44,5,FALSE)*VLOOKUP(OVYLD2_!N$4,'[1]INTERNAL PARAMETERS-1'!$B$5:$J$44,7,FALSE)*OVYLD2_!$F219 + OVYLD1_!N219*(1-VLOOKUP(OVYLD2_!N$4,'[1]INTERNAL PARAMETERS-1'!$B$5:$J$44,5,FALSE))*VLOOKUP(OVYLD2_!N$4,'[1]INTERNAL PARAMETERS-1'!$B$5:$J$44,9,FALSE)*OVYLD2_!$F219</f>
        <v>0</v>
      </c>
      <c r="O219" s="44">
        <f>OVYLD1_!O219*VLOOKUP(OVYLD2_!O$4,'[1]INTERNAL PARAMETERS-1'!$B$5:$J$44,5,FALSE)*VLOOKUP(OVYLD2_!O$4,'[1]INTERNAL PARAMETERS-1'!$B$5:$J$44,7,FALSE)*OVYLD2_!$F219 + OVYLD1_!O219*(1-VLOOKUP(OVYLD2_!O$4,'[1]INTERNAL PARAMETERS-1'!$B$5:$J$44,5,FALSE))*VLOOKUP(OVYLD2_!O$4,'[1]INTERNAL PARAMETERS-1'!$B$5:$J$44,9,FALSE)*OVYLD2_!$F219</f>
        <v>0</v>
      </c>
      <c r="P219" s="44">
        <f>OVYLD1_!P219*VLOOKUP(OVYLD2_!P$4,'[1]INTERNAL PARAMETERS-1'!$B$5:$J$44,5,FALSE)*VLOOKUP(OVYLD2_!P$4,'[1]INTERNAL PARAMETERS-1'!$B$5:$J$44,7,FALSE)*OVYLD2_!$F219 + OVYLD1_!P219*(1-VLOOKUP(OVYLD2_!P$4,'[1]INTERNAL PARAMETERS-1'!$B$5:$J$44,5,FALSE))*VLOOKUP(OVYLD2_!P$4,'[1]INTERNAL PARAMETERS-1'!$B$5:$J$44,9,FALSE)*OVYLD2_!$F219</f>
        <v>0</v>
      </c>
      <c r="Q219" s="44">
        <f>OVYLD1_!Q219*VLOOKUP(OVYLD2_!Q$4,'[1]INTERNAL PARAMETERS-1'!$B$5:$J$44,5,FALSE)*VLOOKUP(OVYLD2_!Q$4,'[1]INTERNAL PARAMETERS-1'!$B$5:$J$44,7,FALSE)*OVYLD2_!$F219 + OVYLD1_!Q219*(1-VLOOKUP(OVYLD2_!Q$4,'[1]INTERNAL PARAMETERS-1'!$B$5:$J$44,5,FALSE))*VLOOKUP(OVYLD2_!Q$4,'[1]INTERNAL PARAMETERS-1'!$B$5:$J$44,9,FALSE)*OVYLD2_!$F219</f>
        <v>0</v>
      </c>
      <c r="R219" s="44">
        <f>OVYLD1_!R219*VLOOKUP(OVYLD2_!R$4,'[1]INTERNAL PARAMETERS-1'!$B$5:$J$44,5,FALSE)*VLOOKUP(OVYLD2_!R$4,'[1]INTERNAL PARAMETERS-1'!$B$5:$J$44,7,FALSE)*OVYLD2_!$F219 + OVYLD1_!R219*(1-VLOOKUP(OVYLD2_!R$4,'[1]INTERNAL PARAMETERS-1'!$B$5:$J$44,5,FALSE))*VLOOKUP(OVYLD2_!R$4,'[1]INTERNAL PARAMETERS-1'!$B$5:$J$44,9,FALSE)*OVYLD2_!$F219</f>
        <v>0</v>
      </c>
      <c r="S219" s="44">
        <f>OVYLD1_!S219*VLOOKUP(OVYLD2_!S$4,'[1]INTERNAL PARAMETERS-1'!$B$5:$J$44,5,FALSE)*VLOOKUP(OVYLD2_!S$4,'[1]INTERNAL PARAMETERS-1'!$B$5:$J$44,7,FALSE)*OVYLD2_!$F219 + OVYLD1_!S219*(1-VLOOKUP(OVYLD2_!S$4,'[1]INTERNAL PARAMETERS-1'!$B$5:$J$44,5,FALSE))*VLOOKUP(OVYLD2_!S$4,'[1]INTERNAL PARAMETERS-1'!$B$5:$J$44,9,FALSE)*OVYLD2_!$F219</f>
        <v>0</v>
      </c>
      <c r="T219" s="44">
        <f>OVYLD1_!T219*VLOOKUP(OVYLD2_!T$4,'[1]INTERNAL PARAMETERS-1'!$B$5:$J$44,5,FALSE)*VLOOKUP(OVYLD2_!T$4,'[1]INTERNAL PARAMETERS-1'!$B$5:$J$44,7,FALSE)*OVYLD2_!$F219 + OVYLD1_!T219*(1-VLOOKUP(OVYLD2_!T$4,'[1]INTERNAL PARAMETERS-1'!$B$5:$J$44,5,FALSE))*VLOOKUP(OVYLD2_!T$4,'[1]INTERNAL PARAMETERS-1'!$B$5:$J$44,9,FALSE)*OVYLD2_!$F219</f>
        <v>0</v>
      </c>
      <c r="U219" s="44">
        <f>OVYLD1_!U219*VLOOKUP(OVYLD2_!U$4,'[1]INTERNAL PARAMETERS-1'!$B$5:$J$44,5,FALSE)*VLOOKUP(OVYLD2_!U$4,'[1]INTERNAL PARAMETERS-1'!$B$5:$J$44,7,FALSE)*OVYLD2_!$F219 + OVYLD1_!U219*(1-VLOOKUP(OVYLD2_!U$4,'[1]INTERNAL PARAMETERS-1'!$B$5:$J$44,5,FALSE))*VLOOKUP(OVYLD2_!U$4,'[1]INTERNAL PARAMETERS-1'!$B$5:$J$44,9,FALSE)*OVYLD2_!$F219</f>
        <v>0</v>
      </c>
      <c r="V219" s="44">
        <f>OVYLD1_!V219*VLOOKUP(OVYLD2_!V$4,'[1]INTERNAL PARAMETERS-1'!$B$5:$J$44,5,FALSE)*VLOOKUP(OVYLD2_!V$4,'[1]INTERNAL PARAMETERS-1'!$B$5:$J$44,7,FALSE)*OVYLD2_!$F219 + OVYLD1_!V219*(1-VLOOKUP(OVYLD2_!V$4,'[1]INTERNAL PARAMETERS-1'!$B$5:$J$44,5,FALSE))*VLOOKUP(OVYLD2_!V$4,'[1]INTERNAL PARAMETERS-1'!$B$5:$J$44,9,FALSE)*OVYLD2_!$F219</f>
        <v>0</v>
      </c>
      <c r="W219" s="44">
        <f>OVYLD1_!W219*VLOOKUP(OVYLD2_!W$4,'[1]INTERNAL PARAMETERS-1'!$B$5:$J$44,5,FALSE)*VLOOKUP(OVYLD2_!W$4,'[1]INTERNAL PARAMETERS-1'!$B$5:$J$44,7,FALSE)*OVYLD2_!$F219 + OVYLD1_!W219*(1-VLOOKUP(OVYLD2_!W$4,'[1]INTERNAL PARAMETERS-1'!$B$5:$J$44,5,FALSE))*VLOOKUP(OVYLD2_!W$4,'[1]INTERNAL PARAMETERS-1'!$B$5:$J$44,9,FALSE)*OVYLD2_!$F219</f>
        <v>0</v>
      </c>
      <c r="X219" s="44">
        <f>OVYLD1_!X219*VLOOKUP(OVYLD2_!X$4,'[1]INTERNAL PARAMETERS-1'!$B$5:$J$44,5,FALSE)*VLOOKUP(OVYLD2_!X$4,'[1]INTERNAL PARAMETERS-1'!$B$5:$J$44,7,FALSE)*OVYLD2_!$F219 + OVYLD1_!X219*(1-VLOOKUP(OVYLD2_!X$4,'[1]INTERNAL PARAMETERS-1'!$B$5:$J$44,5,FALSE))*VLOOKUP(OVYLD2_!X$4,'[1]INTERNAL PARAMETERS-1'!$B$5:$J$44,9,FALSE)*OVYLD2_!$F219</f>
        <v>0</v>
      </c>
      <c r="Y219" s="44">
        <f>OVYLD1_!Y219*VLOOKUP(OVYLD2_!Y$4,'[1]INTERNAL PARAMETERS-1'!$B$5:$J$44,5,FALSE)*VLOOKUP(OVYLD2_!Y$4,'[1]INTERNAL PARAMETERS-1'!$B$5:$J$44,7,FALSE)*OVYLD2_!$F219 + OVYLD1_!Y219*(1-VLOOKUP(OVYLD2_!Y$4,'[1]INTERNAL PARAMETERS-1'!$B$5:$J$44,5,FALSE))*VLOOKUP(OVYLD2_!Y$4,'[1]INTERNAL PARAMETERS-1'!$B$5:$J$44,9,FALSE)*OVYLD2_!$F219</f>
        <v>0</v>
      </c>
      <c r="Z219" s="44">
        <f>OVYLD1_!Z219*VLOOKUP(OVYLD2_!Z$4,'[1]INTERNAL PARAMETERS-1'!$B$5:$J$44,5,FALSE)*VLOOKUP(OVYLD2_!Z$4,'[1]INTERNAL PARAMETERS-1'!$B$5:$J$44,7,FALSE)*OVYLD2_!$F219 + OVYLD1_!Z219*(1-VLOOKUP(OVYLD2_!Z$4,'[1]INTERNAL PARAMETERS-1'!$B$5:$J$44,5,FALSE))*VLOOKUP(OVYLD2_!Z$4,'[1]INTERNAL PARAMETERS-1'!$B$5:$J$44,9,FALSE)*OVYLD2_!$F219</f>
        <v>0</v>
      </c>
      <c r="AA219" s="44">
        <f>OVYLD1_!AA219*VLOOKUP(OVYLD2_!AA$4,'[1]INTERNAL PARAMETERS-1'!$B$5:$J$44,5,FALSE)*VLOOKUP(OVYLD2_!AA$4,'[1]INTERNAL PARAMETERS-1'!$B$5:$J$44,7,FALSE)*OVYLD2_!$F219 + OVYLD1_!AA219*(1-VLOOKUP(OVYLD2_!AA$4,'[1]INTERNAL PARAMETERS-1'!$B$5:$J$44,5,FALSE))*VLOOKUP(OVYLD2_!AA$4,'[1]INTERNAL PARAMETERS-1'!$B$5:$J$44,9,FALSE)*OVYLD2_!$F219</f>
        <v>0</v>
      </c>
      <c r="AB219" s="44">
        <f>OVYLD1_!AB219*VLOOKUP(OVYLD2_!AB$4,'[1]INTERNAL PARAMETERS-1'!$B$5:$J$44,5,FALSE)*VLOOKUP(OVYLD2_!AB$4,'[1]INTERNAL PARAMETERS-1'!$B$5:$J$44,7,FALSE)*OVYLD2_!$F219 + OVYLD1_!AB219*(1-VLOOKUP(OVYLD2_!AB$4,'[1]INTERNAL PARAMETERS-1'!$B$5:$J$44,5,FALSE))*VLOOKUP(OVYLD2_!AB$4,'[1]INTERNAL PARAMETERS-1'!$B$5:$J$44,9,FALSE)*OVYLD2_!$F219</f>
        <v>0</v>
      </c>
      <c r="AC219" s="44">
        <f>OVYLD1_!AC219*VLOOKUP(OVYLD2_!AC$4,'[1]INTERNAL PARAMETERS-1'!$B$5:$J$44,5,FALSE)*VLOOKUP(OVYLD2_!AC$4,'[1]INTERNAL PARAMETERS-1'!$B$5:$J$44,7,FALSE)*OVYLD2_!$F219 + OVYLD1_!AC219*(1-VLOOKUP(OVYLD2_!AC$4,'[1]INTERNAL PARAMETERS-1'!$B$5:$J$44,5,FALSE))*VLOOKUP(OVYLD2_!AC$4,'[1]INTERNAL PARAMETERS-1'!$B$5:$J$44,9,FALSE)*OVYLD2_!$F219</f>
        <v>0</v>
      </c>
      <c r="AD219" s="44">
        <f>OVYLD1_!AD219*VLOOKUP(OVYLD2_!AD$4,'[1]INTERNAL PARAMETERS-1'!$B$5:$J$44,5,FALSE)*VLOOKUP(OVYLD2_!AD$4,'[1]INTERNAL PARAMETERS-1'!$B$5:$J$44,7,FALSE)*OVYLD2_!$F219 + OVYLD1_!AD219*(1-VLOOKUP(OVYLD2_!AD$4,'[1]INTERNAL PARAMETERS-1'!$B$5:$J$44,5,FALSE))*VLOOKUP(OVYLD2_!AD$4,'[1]INTERNAL PARAMETERS-1'!$B$5:$J$44,9,FALSE)*OVYLD2_!$F219</f>
        <v>0</v>
      </c>
      <c r="AE219" s="44">
        <f>OVYLD1_!AE219*VLOOKUP(OVYLD2_!AE$4,'[1]INTERNAL PARAMETERS-1'!$B$5:$J$44,5,FALSE)*VLOOKUP(OVYLD2_!AE$4,'[1]INTERNAL PARAMETERS-1'!$B$5:$J$44,7,FALSE)*OVYLD2_!$F219 + OVYLD1_!AE219*(1-VLOOKUP(OVYLD2_!AE$4,'[1]INTERNAL PARAMETERS-1'!$B$5:$J$44,5,FALSE))*VLOOKUP(OVYLD2_!AE$4,'[1]INTERNAL PARAMETERS-1'!$B$5:$J$44,9,FALSE)*OVYLD2_!$F219</f>
        <v>0</v>
      </c>
      <c r="AF219" s="44">
        <f>OVYLD1_!AF219*VLOOKUP(OVYLD2_!AF$4,'[1]INTERNAL PARAMETERS-1'!$B$5:$J$44,5,FALSE)*VLOOKUP(OVYLD2_!AF$4,'[1]INTERNAL PARAMETERS-1'!$B$5:$J$44,7,FALSE)*OVYLD2_!$F219 + OVYLD1_!AF219*(1-VLOOKUP(OVYLD2_!AF$4,'[1]INTERNAL PARAMETERS-1'!$B$5:$J$44,5,FALSE))*VLOOKUP(OVYLD2_!AF$4,'[1]INTERNAL PARAMETERS-1'!$B$5:$J$44,9,FALSE)*OVYLD2_!$F219</f>
        <v>0</v>
      </c>
      <c r="AG219" s="44">
        <f>OVYLD1_!AG219*VLOOKUP(OVYLD2_!AG$4,'[1]INTERNAL PARAMETERS-1'!$B$5:$J$44,5,FALSE)*VLOOKUP(OVYLD2_!AG$4,'[1]INTERNAL PARAMETERS-1'!$B$5:$J$44,7,FALSE)*OVYLD2_!$F219 + OVYLD1_!AG219*(1-VLOOKUP(OVYLD2_!AG$4,'[1]INTERNAL PARAMETERS-1'!$B$5:$J$44,5,FALSE))*VLOOKUP(OVYLD2_!AG$4,'[1]INTERNAL PARAMETERS-1'!$B$5:$J$44,9,FALSE)*OVYLD2_!$F219</f>
        <v>0</v>
      </c>
      <c r="AH219" s="44">
        <f>OVYLD1_!AH219*VLOOKUP(OVYLD2_!AH$4,'[1]INTERNAL PARAMETERS-1'!$B$5:$J$44,5,FALSE)*VLOOKUP(OVYLD2_!AH$4,'[1]INTERNAL PARAMETERS-1'!$B$5:$J$44,7,FALSE)*OVYLD2_!$F219 + OVYLD1_!AH219*(1-VLOOKUP(OVYLD2_!AH$4,'[1]INTERNAL PARAMETERS-1'!$B$5:$J$44,5,FALSE))*VLOOKUP(OVYLD2_!AH$4,'[1]INTERNAL PARAMETERS-1'!$B$5:$J$44,9,FALSE)*OVYLD2_!$F219</f>
        <v>0</v>
      </c>
      <c r="AI219" s="44">
        <f>OVYLD1_!AI219*VLOOKUP(OVYLD2_!AI$4,'[1]INTERNAL PARAMETERS-1'!$B$5:$J$44,5,FALSE)*VLOOKUP(OVYLD2_!AI$4,'[1]INTERNAL PARAMETERS-1'!$B$5:$J$44,7,FALSE)*OVYLD2_!$F219 + OVYLD1_!AI219*(1-VLOOKUP(OVYLD2_!AI$4,'[1]INTERNAL PARAMETERS-1'!$B$5:$J$44,5,FALSE))*VLOOKUP(OVYLD2_!AI$4,'[1]INTERNAL PARAMETERS-1'!$B$5:$J$44,9,FALSE)*OVYLD2_!$F219</f>
        <v>0</v>
      </c>
      <c r="AJ219" s="44">
        <f>OVYLD1_!AJ219*VLOOKUP(OVYLD2_!AJ$4,'[1]INTERNAL PARAMETERS-1'!$B$5:$J$44,5,FALSE)*VLOOKUP(OVYLD2_!AJ$4,'[1]INTERNAL PARAMETERS-1'!$B$5:$J$44,7,FALSE)*OVYLD2_!$F219 + OVYLD1_!AJ219*(1-VLOOKUP(OVYLD2_!AJ$4,'[1]INTERNAL PARAMETERS-1'!$B$5:$J$44,5,FALSE))*VLOOKUP(OVYLD2_!AJ$4,'[1]INTERNAL PARAMETERS-1'!$B$5:$J$44,9,FALSE)*OVYLD2_!$F219</f>
        <v>0</v>
      </c>
      <c r="AK219" s="44">
        <f>OVYLD1_!AK219*VLOOKUP(OVYLD2_!AK$4,'[1]INTERNAL PARAMETERS-1'!$B$5:$J$44,5,FALSE)*VLOOKUP(OVYLD2_!AK$4,'[1]INTERNAL PARAMETERS-1'!$B$5:$J$44,7,FALSE)*OVYLD2_!$F219 + OVYLD1_!AK219*(1-VLOOKUP(OVYLD2_!AK$4,'[1]INTERNAL PARAMETERS-1'!$B$5:$J$44,5,FALSE))*VLOOKUP(OVYLD2_!AK$4,'[1]INTERNAL PARAMETERS-1'!$B$5:$J$44,9,FALSE)*OVYLD2_!$F219</f>
        <v>0</v>
      </c>
      <c r="AL219" s="44">
        <f>OVYLD1_!AL219*VLOOKUP(OVYLD2_!AL$4,'[1]INTERNAL PARAMETERS-1'!$B$5:$J$44,5,FALSE)*VLOOKUP(OVYLD2_!AL$4,'[1]INTERNAL PARAMETERS-1'!$B$5:$J$44,7,FALSE)*OVYLD2_!$F219 + OVYLD1_!AL219*(1-VLOOKUP(OVYLD2_!AL$4,'[1]INTERNAL PARAMETERS-1'!$B$5:$J$44,5,FALSE))*VLOOKUP(OVYLD2_!AL$4,'[1]INTERNAL PARAMETERS-1'!$B$5:$J$44,9,FALSE)*OVYLD2_!$F219</f>
        <v>0</v>
      </c>
      <c r="AM219" s="44">
        <f>OVYLD1_!AM219*VLOOKUP(OVYLD2_!AM$4,'[1]INTERNAL PARAMETERS-1'!$B$5:$J$44,5,FALSE)*VLOOKUP(OVYLD2_!AM$4,'[1]INTERNAL PARAMETERS-1'!$B$5:$J$44,7,FALSE)*OVYLD2_!$F219 + OVYLD1_!AM219*(1-VLOOKUP(OVYLD2_!AM$4,'[1]INTERNAL PARAMETERS-1'!$B$5:$J$44,5,FALSE))*VLOOKUP(OVYLD2_!AM$4,'[1]INTERNAL PARAMETERS-1'!$B$5:$J$44,9,FALSE)*OVYLD2_!$F219</f>
        <v>0</v>
      </c>
      <c r="AN219" s="44">
        <f>OVYLD1_!AN219*VLOOKUP(OVYLD2_!AN$4,'[1]INTERNAL PARAMETERS-1'!$B$5:$J$44,5,FALSE)*VLOOKUP(OVYLD2_!AN$4,'[1]INTERNAL PARAMETERS-1'!$B$5:$J$44,7,FALSE)*OVYLD2_!$F219 + OVYLD1_!AN219*(1-VLOOKUP(OVYLD2_!AN$4,'[1]INTERNAL PARAMETERS-1'!$B$5:$J$44,5,FALSE))*VLOOKUP(OVYLD2_!AN$4,'[1]INTERNAL PARAMETERS-1'!$B$5:$J$44,9,FALSE)*OVYLD2_!$F219</f>
        <v>0</v>
      </c>
      <c r="AO219" s="44">
        <f>OVYLD1_!AO219*VLOOKUP(OVYLD2_!AO$4,'[1]INTERNAL PARAMETERS-1'!$B$5:$J$44,5,FALSE)*VLOOKUP(OVYLD2_!AO$4,'[1]INTERNAL PARAMETERS-1'!$B$5:$J$44,7,FALSE)*OVYLD2_!$F219 + OVYLD1_!AO219*(1-VLOOKUP(OVYLD2_!AO$4,'[1]INTERNAL PARAMETERS-1'!$B$5:$J$44,5,FALSE))*VLOOKUP(OVYLD2_!AO$4,'[1]INTERNAL PARAMETERS-1'!$B$5:$J$44,9,FALSE)*OVYLD2_!$F219</f>
        <v>0</v>
      </c>
      <c r="AP219" s="44">
        <f>OVYLD1_!AP219*VLOOKUP(OVYLD2_!AP$4,'[1]INTERNAL PARAMETERS-1'!$B$5:$J$44,5,FALSE)*VLOOKUP(OVYLD2_!AP$4,'[1]INTERNAL PARAMETERS-1'!$B$5:$J$44,7,FALSE)*OVYLD2_!$F219 + OVYLD1_!AP219*(1-VLOOKUP(OVYLD2_!AP$4,'[1]INTERNAL PARAMETERS-1'!$B$5:$J$44,5,FALSE))*VLOOKUP(OVYLD2_!AP$4,'[1]INTERNAL PARAMETERS-1'!$B$5:$J$44,9,FALSE)*OVYLD2_!$F219</f>
        <v>0</v>
      </c>
      <c r="AQ219" s="44">
        <f>OVYLD1_!AQ219*VLOOKUP(OVYLD2_!AQ$4,'[1]INTERNAL PARAMETERS-1'!$B$5:$J$44,5,FALSE)*VLOOKUP(OVYLD2_!AQ$4,'[1]INTERNAL PARAMETERS-1'!$B$5:$J$44,7,FALSE)*OVYLD2_!$F219 + OVYLD1_!AQ219*(1-VLOOKUP(OVYLD2_!AQ$4,'[1]INTERNAL PARAMETERS-1'!$B$5:$J$44,5,FALSE))*VLOOKUP(OVYLD2_!AQ$4,'[1]INTERNAL PARAMETERS-1'!$B$5:$J$44,9,FALSE)*OVYLD2_!$F219</f>
        <v>0</v>
      </c>
      <c r="AR219" s="44">
        <f>OVYLD1_!AR219*VLOOKUP(OVYLD2_!AR$4,'[1]INTERNAL PARAMETERS-1'!$B$5:$J$44,5,FALSE)*VLOOKUP(OVYLD2_!AR$4,'[1]INTERNAL PARAMETERS-1'!$B$5:$J$44,7,FALSE)*OVYLD2_!$F219 + OVYLD1_!AR219*(1-VLOOKUP(OVYLD2_!AR$4,'[1]INTERNAL PARAMETERS-1'!$B$5:$J$44,5,FALSE))*VLOOKUP(OVYLD2_!AR$4,'[1]INTERNAL PARAMETERS-1'!$B$5:$J$44,9,FALSE)*OVYLD2_!$F219</f>
        <v>0</v>
      </c>
      <c r="AS219" s="44">
        <f>OVYLD1_!AS219*VLOOKUP(OVYLD2_!AS$4,'[1]INTERNAL PARAMETERS-1'!$B$5:$J$44,5,FALSE)*VLOOKUP(OVYLD2_!AS$4,'[1]INTERNAL PARAMETERS-1'!$B$5:$J$44,7,FALSE)*OVYLD2_!$F219 + OVYLD1_!AS219*(1-VLOOKUP(OVYLD2_!AS$4,'[1]INTERNAL PARAMETERS-1'!$B$5:$J$44,5,FALSE))*VLOOKUP(OVYLD2_!AS$4,'[1]INTERNAL PARAMETERS-1'!$B$5:$J$44,9,FALSE)*OVYLD2_!$F219</f>
        <v>0</v>
      </c>
      <c r="AT219" s="43">
        <f>OVYLD1_!AT219*VLOOKUP(OVYLD2_!AT$4,'[1]INTERNAL PARAMETERS-1'!$B$5:$J$44,5,FALSE)*VLOOKUP(OVYLD2_!AT$4,'[1]INTERNAL PARAMETERS-1'!$B$5:$J$44,7,FALSE)*OVYLD2_!$F219 + OVYLD1_!AT219*(1-VLOOKUP(OVYLD2_!AT$4,'[1]INTERNAL PARAMETERS-1'!$B$5:$J$44,5,FALSE))*VLOOKUP(OVYLD2_!AT$4,'[1]INTERNAL PARAMETERS-1'!$B$5:$J$44,9,FALSE)*OVYLD2_!$F219</f>
        <v>0</v>
      </c>
      <c r="AU219" s="45">
        <f>OVYLD1_!AU219*VLOOKUP(OVYLD2_!AU$4,'[1]INTERNAL PARAMETERS-1'!$B$5:$J$44,5,FALSE)*VLOOKUP(OVYLD2_!AU$4,'[1]INTERNAL PARAMETERS-1'!$B$5:$J$44,6,FALSE)*VLOOKUP(OVYLD2_!AU$4,'[1]INTERNAL PARAMETERS-1'!$B$5:$J$44,3,FALSE) + OVYLD1_!AU219*(1-VLOOKUP(OVYLD2_!AU$4,'[1]INTERNAL PARAMETERS-1'!$B$5:$J$44,5,FALSE))*VLOOKUP(OVYLD2_!AU$4,'[1]INTERNAL PARAMETERS-1'!$B$5:$J$44,8,FALSE)*VLOOKUP(OVYLD2_!AU$4,'[1]INTERNAL PARAMETERS-1'!$B$5:$J$44,3,FALSE)</f>
        <v>0</v>
      </c>
      <c r="AV219" s="44">
        <f>OVYLD1_!AV219*VLOOKUP(OVYLD2_!AV$4,'[1]INTERNAL PARAMETERS-1'!$B$5:$J$44,5,FALSE)*VLOOKUP(OVYLD2_!AV$4,'[1]INTERNAL PARAMETERS-1'!$B$5:$J$44,6,FALSE)*VLOOKUP(OVYLD2_!AV$4,'[1]INTERNAL PARAMETERS-1'!$B$5:$J$44,3,FALSE) + OVYLD1_!AV219*(1-VLOOKUP(OVYLD2_!AV$4,'[1]INTERNAL PARAMETERS-1'!$B$5:$J$44,5,FALSE))*VLOOKUP(OVYLD2_!AV$4,'[1]INTERNAL PARAMETERS-1'!$B$5:$J$44,8,FALSE)*VLOOKUP(OVYLD2_!AV$4,'[1]INTERNAL PARAMETERS-1'!$B$5:$J$44,3,FALSE)</f>
        <v>0</v>
      </c>
      <c r="AW219" s="44">
        <f>OVYLD1_!AW219*VLOOKUP(OVYLD2_!AW$4,'[1]INTERNAL PARAMETERS-1'!$B$5:$J$44,5,FALSE)*VLOOKUP(OVYLD2_!AW$4,'[1]INTERNAL PARAMETERS-1'!$B$5:$J$44,6,FALSE)*VLOOKUP(OVYLD2_!AW$4,'[1]INTERNAL PARAMETERS-1'!$B$5:$J$44,3,FALSE) + OVYLD1_!AW219*(1-VLOOKUP(OVYLD2_!AW$4,'[1]INTERNAL PARAMETERS-1'!$B$5:$J$44,5,FALSE))*VLOOKUP(OVYLD2_!AW$4,'[1]INTERNAL PARAMETERS-1'!$B$5:$J$44,8,FALSE)*VLOOKUP(OVYLD2_!AW$4,'[1]INTERNAL PARAMETERS-1'!$B$5:$J$44,3,FALSE)</f>
        <v>0</v>
      </c>
      <c r="AX219" s="44">
        <f>OVYLD1_!AX219*VLOOKUP(OVYLD2_!AX$4,'[1]INTERNAL PARAMETERS-1'!$B$5:$J$44,5,FALSE)*VLOOKUP(OVYLD2_!AX$4,'[1]INTERNAL PARAMETERS-1'!$B$5:$J$44,6,FALSE)*VLOOKUP(OVYLD2_!AX$4,'[1]INTERNAL PARAMETERS-1'!$B$5:$J$44,3,FALSE) + OVYLD1_!AX219*(1-VLOOKUP(OVYLD2_!AX$4,'[1]INTERNAL PARAMETERS-1'!$B$5:$J$44,5,FALSE))*VLOOKUP(OVYLD2_!AX$4,'[1]INTERNAL PARAMETERS-1'!$B$5:$J$44,8,FALSE)*VLOOKUP(OVYLD2_!AX$4,'[1]INTERNAL PARAMETERS-1'!$B$5:$J$44,3,FALSE)</f>
        <v>0</v>
      </c>
      <c r="AY219" s="44">
        <f>OVYLD1_!AY219*VLOOKUP(OVYLD2_!AY$4,'[1]INTERNAL PARAMETERS-1'!$B$5:$J$44,5,FALSE)*VLOOKUP(OVYLD2_!AY$4,'[1]INTERNAL PARAMETERS-1'!$B$5:$J$44,6,FALSE)*VLOOKUP(OVYLD2_!AY$4,'[1]INTERNAL PARAMETERS-1'!$B$5:$J$44,3,FALSE) + OVYLD1_!AY219*(1-VLOOKUP(OVYLD2_!AY$4,'[1]INTERNAL PARAMETERS-1'!$B$5:$J$44,5,FALSE))*VLOOKUP(OVYLD2_!AY$4,'[1]INTERNAL PARAMETERS-1'!$B$5:$J$44,8,FALSE)*VLOOKUP(OVYLD2_!AY$4,'[1]INTERNAL PARAMETERS-1'!$B$5:$J$44,3,FALSE)</f>
        <v>0</v>
      </c>
      <c r="AZ219" s="44">
        <f>OVYLD1_!AZ219*VLOOKUP(OVYLD2_!AZ$4,'[1]INTERNAL PARAMETERS-1'!$B$5:$J$44,5,FALSE)*VLOOKUP(OVYLD2_!AZ$4,'[1]INTERNAL PARAMETERS-1'!$B$5:$J$44,6,FALSE)*VLOOKUP(OVYLD2_!AZ$4,'[1]INTERNAL PARAMETERS-1'!$B$5:$J$44,3,FALSE) + OVYLD1_!AZ219*(1-VLOOKUP(OVYLD2_!AZ$4,'[1]INTERNAL PARAMETERS-1'!$B$5:$J$44,5,FALSE))*VLOOKUP(OVYLD2_!AZ$4,'[1]INTERNAL PARAMETERS-1'!$B$5:$J$44,8,FALSE)*VLOOKUP(OVYLD2_!AZ$4,'[1]INTERNAL PARAMETERS-1'!$B$5:$J$44,3,FALSE)</f>
        <v>0</v>
      </c>
      <c r="BA219" s="44">
        <f>OVYLD1_!BA219*VLOOKUP(OVYLD2_!BA$4,'[1]INTERNAL PARAMETERS-1'!$B$5:$J$44,5,FALSE)*VLOOKUP(OVYLD2_!BA$4,'[1]INTERNAL PARAMETERS-1'!$B$5:$J$44,6,FALSE)*VLOOKUP(OVYLD2_!BA$4,'[1]INTERNAL PARAMETERS-1'!$B$5:$J$44,3,FALSE) + OVYLD1_!BA219*(1-VLOOKUP(OVYLD2_!BA$4,'[1]INTERNAL PARAMETERS-1'!$B$5:$J$44,5,FALSE))*VLOOKUP(OVYLD2_!BA$4,'[1]INTERNAL PARAMETERS-1'!$B$5:$J$44,8,FALSE)*VLOOKUP(OVYLD2_!BA$4,'[1]INTERNAL PARAMETERS-1'!$B$5:$J$44,3,FALSE)</f>
        <v>0</v>
      </c>
      <c r="BB219" s="44">
        <f>OVYLD1_!BB219*VLOOKUP(OVYLD2_!BB$4,'[1]INTERNAL PARAMETERS-1'!$B$5:$J$44,5,FALSE)*VLOOKUP(OVYLD2_!BB$4,'[1]INTERNAL PARAMETERS-1'!$B$5:$J$44,6,FALSE)*VLOOKUP(OVYLD2_!BB$4,'[1]INTERNAL PARAMETERS-1'!$B$5:$J$44,3,FALSE) + OVYLD1_!BB219*(1-VLOOKUP(OVYLD2_!BB$4,'[1]INTERNAL PARAMETERS-1'!$B$5:$J$44,5,FALSE))*VLOOKUP(OVYLD2_!BB$4,'[1]INTERNAL PARAMETERS-1'!$B$5:$J$44,8,FALSE)*VLOOKUP(OVYLD2_!BB$4,'[1]INTERNAL PARAMETERS-1'!$B$5:$J$44,3,FALSE)</f>
        <v>0</v>
      </c>
      <c r="BC219" s="44">
        <f>OVYLD1_!BC219*VLOOKUP(OVYLD2_!BC$4,'[1]INTERNAL PARAMETERS-1'!$B$5:$J$44,5,FALSE)*VLOOKUP(OVYLD2_!BC$4,'[1]INTERNAL PARAMETERS-1'!$B$5:$J$44,6,FALSE)*VLOOKUP(OVYLD2_!BC$4,'[1]INTERNAL PARAMETERS-1'!$B$5:$J$44,3,FALSE) + OVYLD1_!BC219*(1-VLOOKUP(OVYLD2_!BC$4,'[1]INTERNAL PARAMETERS-1'!$B$5:$J$44,5,FALSE))*VLOOKUP(OVYLD2_!BC$4,'[1]INTERNAL PARAMETERS-1'!$B$5:$J$44,8,FALSE)*VLOOKUP(OVYLD2_!BC$4,'[1]INTERNAL PARAMETERS-1'!$B$5:$J$44,3,FALSE)</f>
        <v>0</v>
      </c>
      <c r="BD219" s="44">
        <f>OVYLD1_!BD219*VLOOKUP(OVYLD2_!BD$4,'[1]INTERNAL PARAMETERS-1'!$B$5:$J$44,5,FALSE)*VLOOKUP(OVYLD2_!BD$4,'[1]INTERNAL PARAMETERS-1'!$B$5:$J$44,6,FALSE)*VLOOKUP(OVYLD2_!BD$4,'[1]INTERNAL PARAMETERS-1'!$B$5:$J$44,3,FALSE) + OVYLD1_!BD219*(1-VLOOKUP(OVYLD2_!BD$4,'[1]INTERNAL PARAMETERS-1'!$B$5:$J$44,5,FALSE))*VLOOKUP(OVYLD2_!BD$4,'[1]INTERNAL PARAMETERS-1'!$B$5:$J$44,8,FALSE)*VLOOKUP(OVYLD2_!BD$4,'[1]INTERNAL PARAMETERS-1'!$B$5:$J$44,3,FALSE)</f>
        <v>0</v>
      </c>
      <c r="BE219" s="44">
        <f>OVYLD1_!BE219*VLOOKUP(OVYLD2_!BE$4,'[1]INTERNAL PARAMETERS-1'!$B$5:$J$44,5,FALSE)*VLOOKUP(OVYLD2_!BE$4,'[1]INTERNAL PARAMETERS-1'!$B$5:$J$44,6,FALSE)*VLOOKUP(OVYLD2_!BE$4,'[1]INTERNAL PARAMETERS-1'!$B$5:$J$44,3,FALSE) + OVYLD1_!BE219*(1-VLOOKUP(OVYLD2_!BE$4,'[1]INTERNAL PARAMETERS-1'!$B$5:$J$44,5,FALSE))*VLOOKUP(OVYLD2_!BE$4,'[1]INTERNAL PARAMETERS-1'!$B$5:$J$44,8,FALSE)*VLOOKUP(OVYLD2_!BE$4,'[1]INTERNAL PARAMETERS-1'!$B$5:$J$44,3,FALSE)</f>
        <v>0</v>
      </c>
      <c r="BF219" s="44">
        <f>OVYLD1_!BF219*VLOOKUP(OVYLD2_!BF$4,'[1]INTERNAL PARAMETERS-1'!$B$5:$J$44,5,FALSE)*VLOOKUP(OVYLD2_!BF$4,'[1]INTERNAL PARAMETERS-1'!$B$5:$J$44,6,FALSE)*VLOOKUP(OVYLD2_!BF$4,'[1]INTERNAL PARAMETERS-1'!$B$5:$J$44,3,FALSE) + OVYLD1_!BF219*(1-VLOOKUP(OVYLD2_!BF$4,'[1]INTERNAL PARAMETERS-1'!$B$5:$J$44,5,FALSE))*VLOOKUP(OVYLD2_!BF$4,'[1]INTERNAL PARAMETERS-1'!$B$5:$J$44,8,FALSE)*VLOOKUP(OVYLD2_!BF$4,'[1]INTERNAL PARAMETERS-1'!$B$5:$J$44,3,FALSE)</f>
        <v>0</v>
      </c>
      <c r="BG219" s="44">
        <f>OVYLD1_!BG219*VLOOKUP(OVYLD2_!BG$4,'[1]INTERNAL PARAMETERS-1'!$B$5:$J$44,5,FALSE)*VLOOKUP(OVYLD2_!BG$4,'[1]INTERNAL PARAMETERS-1'!$B$5:$J$44,6,FALSE)*VLOOKUP(OVYLD2_!BG$4,'[1]INTERNAL PARAMETERS-1'!$B$5:$J$44,3,FALSE) + OVYLD1_!BG219*(1-VLOOKUP(OVYLD2_!BG$4,'[1]INTERNAL PARAMETERS-1'!$B$5:$J$44,5,FALSE))*VLOOKUP(OVYLD2_!BG$4,'[1]INTERNAL PARAMETERS-1'!$B$5:$J$44,8,FALSE)*VLOOKUP(OVYLD2_!BG$4,'[1]INTERNAL PARAMETERS-1'!$B$5:$J$44,3,FALSE)</f>
        <v>0</v>
      </c>
      <c r="BH219" s="44">
        <f>OVYLD1_!BH219*VLOOKUP(OVYLD2_!BH$4,'[1]INTERNAL PARAMETERS-1'!$B$5:$J$44,5,FALSE)*VLOOKUP(OVYLD2_!BH$4,'[1]INTERNAL PARAMETERS-1'!$B$5:$J$44,6,FALSE)*VLOOKUP(OVYLD2_!BH$4,'[1]INTERNAL PARAMETERS-1'!$B$5:$J$44,3,FALSE) + OVYLD1_!BH219*(1-VLOOKUP(OVYLD2_!BH$4,'[1]INTERNAL PARAMETERS-1'!$B$5:$J$44,5,FALSE))*VLOOKUP(OVYLD2_!BH$4,'[1]INTERNAL PARAMETERS-1'!$B$5:$J$44,8,FALSE)*VLOOKUP(OVYLD2_!BH$4,'[1]INTERNAL PARAMETERS-1'!$B$5:$J$44,3,FALSE)</f>
        <v>0</v>
      </c>
      <c r="BI219" s="44">
        <f>OVYLD1_!BI219*VLOOKUP(OVYLD2_!BI$4,'[1]INTERNAL PARAMETERS-1'!$B$5:$J$44,5,FALSE)*VLOOKUP(OVYLD2_!BI$4,'[1]INTERNAL PARAMETERS-1'!$B$5:$J$44,6,FALSE)*VLOOKUP(OVYLD2_!BI$4,'[1]INTERNAL PARAMETERS-1'!$B$5:$J$44,3,FALSE) + OVYLD1_!BI219*(1-VLOOKUP(OVYLD2_!BI$4,'[1]INTERNAL PARAMETERS-1'!$B$5:$J$44,5,FALSE))*VLOOKUP(OVYLD2_!BI$4,'[1]INTERNAL PARAMETERS-1'!$B$5:$J$44,8,FALSE)*VLOOKUP(OVYLD2_!BI$4,'[1]INTERNAL PARAMETERS-1'!$B$5:$J$44,3,FALSE)</f>
        <v>0</v>
      </c>
      <c r="BJ219" s="44">
        <f>OVYLD1_!BJ219*VLOOKUP(OVYLD2_!BJ$4,'[1]INTERNAL PARAMETERS-1'!$B$5:$J$44,5,FALSE)*VLOOKUP(OVYLD2_!BJ$4,'[1]INTERNAL PARAMETERS-1'!$B$5:$J$44,6,FALSE)*VLOOKUP(OVYLD2_!BJ$4,'[1]INTERNAL PARAMETERS-1'!$B$5:$J$44,3,FALSE) + OVYLD1_!BJ219*(1-VLOOKUP(OVYLD2_!BJ$4,'[1]INTERNAL PARAMETERS-1'!$B$5:$J$44,5,FALSE))*VLOOKUP(OVYLD2_!BJ$4,'[1]INTERNAL PARAMETERS-1'!$B$5:$J$44,8,FALSE)*VLOOKUP(OVYLD2_!BJ$4,'[1]INTERNAL PARAMETERS-1'!$B$5:$J$44,3,FALSE)</f>
        <v>0</v>
      </c>
      <c r="BK219" s="44">
        <f>OVYLD1_!BK219*VLOOKUP(OVYLD2_!BK$4,'[1]INTERNAL PARAMETERS-1'!$B$5:$J$44,5,FALSE)*VLOOKUP(OVYLD2_!BK$4,'[1]INTERNAL PARAMETERS-1'!$B$5:$J$44,6,FALSE)*VLOOKUP(OVYLD2_!BK$4,'[1]INTERNAL PARAMETERS-1'!$B$5:$J$44,3,FALSE) + OVYLD1_!BK219*(1-VLOOKUP(OVYLD2_!BK$4,'[1]INTERNAL PARAMETERS-1'!$B$5:$J$44,5,FALSE))*VLOOKUP(OVYLD2_!BK$4,'[1]INTERNAL PARAMETERS-1'!$B$5:$J$44,8,FALSE)*VLOOKUP(OVYLD2_!BK$4,'[1]INTERNAL PARAMETERS-1'!$B$5:$J$44,3,FALSE)</f>
        <v>0</v>
      </c>
      <c r="BL219" s="44">
        <f>OVYLD1_!BL219*VLOOKUP(OVYLD2_!BL$4,'[1]INTERNAL PARAMETERS-1'!$B$5:$J$44,5,FALSE)*VLOOKUP(OVYLD2_!BL$4,'[1]INTERNAL PARAMETERS-1'!$B$5:$J$44,6,FALSE)*VLOOKUP(OVYLD2_!BL$4,'[1]INTERNAL PARAMETERS-1'!$B$5:$J$44,3,FALSE) + OVYLD1_!BL219*(1-VLOOKUP(OVYLD2_!BL$4,'[1]INTERNAL PARAMETERS-1'!$B$5:$J$44,5,FALSE))*VLOOKUP(OVYLD2_!BL$4,'[1]INTERNAL PARAMETERS-1'!$B$5:$J$44,8,FALSE)*VLOOKUP(OVYLD2_!BL$4,'[1]INTERNAL PARAMETERS-1'!$B$5:$J$44,3,FALSE)</f>
        <v>0</v>
      </c>
      <c r="BM219" s="44">
        <f>OVYLD1_!BM219*VLOOKUP(OVYLD2_!BM$4,'[1]INTERNAL PARAMETERS-1'!$B$5:$J$44,5,FALSE)*VLOOKUP(OVYLD2_!BM$4,'[1]INTERNAL PARAMETERS-1'!$B$5:$J$44,6,FALSE)*VLOOKUP(OVYLD2_!BM$4,'[1]INTERNAL PARAMETERS-1'!$B$5:$J$44,3,FALSE) + OVYLD1_!BM219*(1-VLOOKUP(OVYLD2_!BM$4,'[1]INTERNAL PARAMETERS-1'!$B$5:$J$44,5,FALSE))*VLOOKUP(OVYLD2_!BM$4,'[1]INTERNAL PARAMETERS-1'!$B$5:$J$44,8,FALSE)*VLOOKUP(OVYLD2_!BM$4,'[1]INTERNAL PARAMETERS-1'!$B$5:$J$44,3,FALSE)</f>
        <v>0</v>
      </c>
      <c r="BN219" s="44">
        <f>OVYLD1_!BN219*VLOOKUP(OVYLD2_!BN$4,'[1]INTERNAL PARAMETERS-1'!$B$5:$J$44,5,FALSE)*VLOOKUP(OVYLD2_!BN$4,'[1]INTERNAL PARAMETERS-1'!$B$5:$J$44,6,FALSE)*VLOOKUP(OVYLD2_!BN$4,'[1]INTERNAL PARAMETERS-1'!$B$5:$J$44,3,FALSE) + OVYLD1_!BN219*(1-VLOOKUP(OVYLD2_!BN$4,'[1]INTERNAL PARAMETERS-1'!$B$5:$J$44,5,FALSE))*VLOOKUP(OVYLD2_!BN$4,'[1]INTERNAL PARAMETERS-1'!$B$5:$J$44,8,FALSE)*VLOOKUP(OVYLD2_!BN$4,'[1]INTERNAL PARAMETERS-1'!$B$5:$J$44,3,FALSE)</f>
        <v>0</v>
      </c>
      <c r="BO219" s="44">
        <f>OVYLD1_!BO219*VLOOKUP(OVYLD2_!BO$4,'[1]INTERNAL PARAMETERS-1'!$B$5:$J$44,5,FALSE)*VLOOKUP(OVYLD2_!BO$4,'[1]INTERNAL PARAMETERS-1'!$B$5:$J$44,6,FALSE)*VLOOKUP(OVYLD2_!BO$4,'[1]INTERNAL PARAMETERS-1'!$B$5:$J$44,3,FALSE) + OVYLD1_!BO219*(1-VLOOKUP(OVYLD2_!BO$4,'[1]INTERNAL PARAMETERS-1'!$B$5:$J$44,5,FALSE))*VLOOKUP(OVYLD2_!BO$4,'[1]INTERNAL PARAMETERS-1'!$B$5:$J$44,8,FALSE)*VLOOKUP(OVYLD2_!BO$4,'[1]INTERNAL PARAMETERS-1'!$B$5:$J$44,3,FALSE)</f>
        <v>0</v>
      </c>
      <c r="BP219" s="44">
        <f>OVYLD1_!BP219*VLOOKUP(OVYLD2_!BP$4,'[1]INTERNAL PARAMETERS-1'!$B$5:$J$44,5,FALSE)*VLOOKUP(OVYLD2_!BP$4,'[1]INTERNAL PARAMETERS-1'!$B$5:$J$44,6,FALSE)*VLOOKUP(OVYLD2_!BP$4,'[1]INTERNAL PARAMETERS-1'!$B$5:$J$44,3,FALSE) + OVYLD1_!BP219*(1-VLOOKUP(OVYLD2_!BP$4,'[1]INTERNAL PARAMETERS-1'!$B$5:$J$44,5,FALSE))*VLOOKUP(OVYLD2_!BP$4,'[1]INTERNAL PARAMETERS-1'!$B$5:$J$44,8,FALSE)*VLOOKUP(OVYLD2_!BP$4,'[1]INTERNAL PARAMETERS-1'!$B$5:$J$44,3,FALSE)</f>
        <v>0</v>
      </c>
      <c r="BQ219" s="44">
        <f>OVYLD1_!BQ219*VLOOKUP(OVYLD2_!BQ$4,'[1]INTERNAL PARAMETERS-1'!$B$5:$J$44,5,FALSE)*VLOOKUP(OVYLD2_!BQ$4,'[1]INTERNAL PARAMETERS-1'!$B$5:$J$44,6,FALSE)*VLOOKUP(OVYLD2_!BQ$4,'[1]INTERNAL PARAMETERS-1'!$B$5:$J$44,3,FALSE) + OVYLD1_!BQ219*(1-VLOOKUP(OVYLD2_!BQ$4,'[1]INTERNAL PARAMETERS-1'!$B$5:$J$44,5,FALSE))*VLOOKUP(OVYLD2_!BQ$4,'[1]INTERNAL PARAMETERS-1'!$B$5:$J$44,8,FALSE)*VLOOKUP(OVYLD2_!BQ$4,'[1]INTERNAL PARAMETERS-1'!$B$5:$J$44,3,FALSE)</f>
        <v>0</v>
      </c>
      <c r="BR219" s="44">
        <f>OVYLD1_!BR219*VLOOKUP(OVYLD2_!BR$4,'[1]INTERNAL PARAMETERS-1'!$B$5:$J$44,5,FALSE)*VLOOKUP(OVYLD2_!BR$4,'[1]INTERNAL PARAMETERS-1'!$B$5:$J$44,6,FALSE)*VLOOKUP(OVYLD2_!BR$4,'[1]INTERNAL PARAMETERS-1'!$B$5:$J$44,3,FALSE) + OVYLD1_!BR219*(1-VLOOKUP(OVYLD2_!BR$4,'[1]INTERNAL PARAMETERS-1'!$B$5:$J$44,5,FALSE))*VLOOKUP(OVYLD2_!BR$4,'[1]INTERNAL PARAMETERS-1'!$B$5:$J$44,8,FALSE)*VLOOKUP(OVYLD2_!BR$4,'[1]INTERNAL PARAMETERS-1'!$B$5:$J$44,3,FALSE)</f>
        <v>0</v>
      </c>
      <c r="BS219" s="44">
        <f>OVYLD1_!BS219*VLOOKUP(OVYLD2_!BS$4,'[1]INTERNAL PARAMETERS-1'!$B$5:$J$44,5,FALSE)*VLOOKUP(OVYLD2_!BS$4,'[1]INTERNAL PARAMETERS-1'!$B$5:$J$44,6,FALSE)*VLOOKUP(OVYLD2_!BS$4,'[1]INTERNAL PARAMETERS-1'!$B$5:$J$44,3,FALSE) + OVYLD1_!BS219*(1-VLOOKUP(OVYLD2_!BS$4,'[1]INTERNAL PARAMETERS-1'!$B$5:$J$44,5,FALSE))*VLOOKUP(OVYLD2_!BS$4,'[1]INTERNAL PARAMETERS-1'!$B$5:$J$44,8,FALSE)*VLOOKUP(OVYLD2_!BS$4,'[1]INTERNAL PARAMETERS-1'!$B$5:$J$44,3,FALSE)</f>
        <v>0</v>
      </c>
      <c r="BT219" s="44">
        <f>OVYLD1_!BT219*VLOOKUP(OVYLD2_!BT$4,'[1]INTERNAL PARAMETERS-1'!$B$5:$J$44,5,FALSE)*VLOOKUP(OVYLD2_!BT$4,'[1]INTERNAL PARAMETERS-1'!$B$5:$J$44,6,FALSE)*VLOOKUP(OVYLD2_!BT$4,'[1]INTERNAL PARAMETERS-1'!$B$5:$J$44,3,FALSE) + OVYLD1_!BT219*(1-VLOOKUP(OVYLD2_!BT$4,'[1]INTERNAL PARAMETERS-1'!$B$5:$J$44,5,FALSE))*VLOOKUP(OVYLD2_!BT$4,'[1]INTERNAL PARAMETERS-1'!$B$5:$J$44,8,FALSE)*VLOOKUP(OVYLD2_!BT$4,'[1]INTERNAL PARAMETERS-1'!$B$5:$J$44,3,FALSE)</f>
        <v>0</v>
      </c>
      <c r="BU219" s="44">
        <f>OVYLD1_!BU219*VLOOKUP(OVYLD2_!BU$4,'[1]INTERNAL PARAMETERS-1'!$B$5:$J$44,5,FALSE)*VLOOKUP(OVYLD2_!BU$4,'[1]INTERNAL PARAMETERS-1'!$B$5:$J$44,6,FALSE)*VLOOKUP(OVYLD2_!BU$4,'[1]INTERNAL PARAMETERS-1'!$B$5:$J$44,3,FALSE) + OVYLD1_!BU219*(1-VLOOKUP(OVYLD2_!BU$4,'[1]INTERNAL PARAMETERS-1'!$B$5:$J$44,5,FALSE))*VLOOKUP(OVYLD2_!BU$4,'[1]INTERNAL PARAMETERS-1'!$B$5:$J$44,8,FALSE)*VLOOKUP(OVYLD2_!BU$4,'[1]INTERNAL PARAMETERS-1'!$B$5:$J$44,3,FALSE)</f>
        <v>0</v>
      </c>
      <c r="BV219" s="44">
        <f>OVYLD1_!BV219*VLOOKUP(OVYLD2_!BV$4,'[1]INTERNAL PARAMETERS-1'!$B$5:$J$44,5,FALSE)*VLOOKUP(OVYLD2_!BV$4,'[1]INTERNAL PARAMETERS-1'!$B$5:$J$44,6,FALSE)*VLOOKUP(OVYLD2_!BV$4,'[1]INTERNAL PARAMETERS-1'!$B$5:$J$44,3,FALSE) + OVYLD1_!BV219*(1-VLOOKUP(OVYLD2_!BV$4,'[1]INTERNAL PARAMETERS-1'!$B$5:$J$44,5,FALSE))*VLOOKUP(OVYLD2_!BV$4,'[1]INTERNAL PARAMETERS-1'!$B$5:$J$44,8,FALSE)*VLOOKUP(OVYLD2_!BV$4,'[1]INTERNAL PARAMETERS-1'!$B$5:$J$44,3,FALSE)</f>
        <v>0</v>
      </c>
      <c r="BW219" s="44">
        <f>OVYLD1_!BW219*VLOOKUP(OVYLD2_!BW$4,'[1]INTERNAL PARAMETERS-1'!$B$5:$J$44,5,FALSE)*VLOOKUP(OVYLD2_!BW$4,'[1]INTERNAL PARAMETERS-1'!$B$5:$J$44,6,FALSE)*VLOOKUP(OVYLD2_!BW$4,'[1]INTERNAL PARAMETERS-1'!$B$5:$J$44,3,FALSE) + OVYLD1_!BW219*(1-VLOOKUP(OVYLD2_!BW$4,'[1]INTERNAL PARAMETERS-1'!$B$5:$J$44,5,FALSE))*VLOOKUP(OVYLD2_!BW$4,'[1]INTERNAL PARAMETERS-1'!$B$5:$J$44,8,FALSE)*VLOOKUP(OVYLD2_!BW$4,'[1]INTERNAL PARAMETERS-1'!$B$5:$J$44,3,FALSE)</f>
        <v>0</v>
      </c>
      <c r="BX219" s="44">
        <f>OVYLD1_!BX219*VLOOKUP(OVYLD2_!BX$4,'[1]INTERNAL PARAMETERS-1'!$B$5:$J$44,5,FALSE)*VLOOKUP(OVYLD2_!BX$4,'[1]INTERNAL PARAMETERS-1'!$B$5:$J$44,6,FALSE)*VLOOKUP(OVYLD2_!BX$4,'[1]INTERNAL PARAMETERS-1'!$B$5:$J$44,3,FALSE) + OVYLD1_!BX219*(1-VLOOKUP(OVYLD2_!BX$4,'[1]INTERNAL PARAMETERS-1'!$B$5:$J$44,5,FALSE))*VLOOKUP(OVYLD2_!BX$4,'[1]INTERNAL PARAMETERS-1'!$B$5:$J$44,8,FALSE)*VLOOKUP(OVYLD2_!BX$4,'[1]INTERNAL PARAMETERS-1'!$B$5:$J$44,3,FALSE)</f>
        <v>0</v>
      </c>
      <c r="BY219" s="44">
        <f>OVYLD1_!BY219*VLOOKUP(OVYLD2_!BY$4,'[1]INTERNAL PARAMETERS-1'!$B$5:$J$44,5,FALSE)*VLOOKUP(OVYLD2_!BY$4,'[1]INTERNAL PARAMETERS-1'!$B$5:$J$44,6,FALSE)*VLOOKUP(OVYLD2_!BY$4,'[1]INTERNAL PARAMETERS-1'!$B$5:$J$44,3,FALSE) + OVYLD1_!BY219*(1-VLOOKUP(OVYLD2_!BY$4,'[1]INTERNAL PARAMETERS-1'!$B$5:$J$44,5,FALSE))*VLOOKUP(OVYLD2_!BY$4,'[1]INTERNAL PARAMETERS-1'!$B$5:$J$44,8,FALSE)*VLOOKUP(OVYLD2_!BY$4,'[1]INTERNAL PARAMETERS-1'!$B$5:$J$44,3,FALSE)</f>
        <v>0</v>
      </c>
      <c r="BZ219" s="44">
        <f>OVYLD1_!BZ219*VLOOKUP(OVYLD2_!BZ$4,'[1]INTERNAL PARAMETERS-1'!$B$5:$J$44,5,FALSE)*VLOOKUP(OVYLD2_!BZ$4,'[1]INTERNAL PARAMETERS-1'!$B$5:$J$44,6,FALSE)*VLOOKUP(OVYLD2_!BZ$4,'[1]INTERNAL PARAMETERS-1'!$B$5:$J$44,3,FALSE) + OVYLD1_!BZ219*(1-VLOOKUP(OVYLD2_!BZ$4,'[1]INTERNAL PARAMETERS-1'!$B$5:$J$44,5,FALSE))*VLOOKUP(OVYLD2_!BZ$4,'[1]INTERNAL PARAMETERS-1'!$B$5:$J$44,8,FALSE)*VLOOKUP(OVYLD2_!BZ$4,'[1]INTERNAL PARAMETERS-1'!$B$5:$J$44,3,FALSE)</f>
        <v>0</v>
      </c>
      <c r="CA219" s="44">
        <f>OVYLD1_!CA219*VLOOKUP(OVYLD2_!CA$4,'[1]INTERNAL PARAMETERS-1'!$B$5:$J$44,5,FALSE)*VLOOKUP(OVYLD2_!CA$4,'[1]INTERNAL PARAMETERS-1'!$B$5:$J$44,6,FALSE)*VLOOKUP(OVYLD2_!CA$4,'[1]INTERNAL PARAMETERS-1'!$B$5:$J$44,3,FALSE) + OVYLD1_!CA219*(1-VLOOKUP(OVYLD2_!CA$4,'[1]INTERNAL PARAMETERS-1'!$B$5:$J$44,5,FALSE))*VLOOKUP(OVYLD2_!CA$4,'[1]INTERNAL PARAMETERS-1'!$B$5:$J$44,8,FALSE)*VLOOKUP(OVYLD2_!CA$4,'[1]INTERNAL PARAMETERS-1'!$B$5:$J$44,3,FALSE)</f>
        <v>0</v>
      </c>
      <c r="CB219" s="44">
        <f>OVYLD1_!CB219*VLOOKUP(OVYLD2_!CB$4,'[1]INTERNAL PARAMETERS-1'!$B$5:$J$44,5,FALSE)*VLOOKUP(OVYLD2_!CB$4,'[1]INTERNAL PARAMETERS-1'!$B$5:$J$44,6,FALSE)*VLOOKUP(OVYLD2_!CB$4,'[1]INTERNAL PARAMETERS-1'!$B$5:$J$44,3,FALSE) + OVYLD1_!CB219*(1-VLOOKUP(OVYLD2_!CB$4,'[1]INTERNAL PARAMETERS-1'!$B$5:$J$44,5,FALSE))*VLOOKUP(OVYLD2_!CB$4,'[1]INTERNAL PARAMETERS-1'!$B$5:$J$44,8,FALSE)*VLOOKUP(OVYLD2_!CB$4,'[1]INTERNAL PARAMETERS-1'!$B$5:$J$44,3,FALSE)</f>
        <v>0</v>
      </c>
      <c r="CC219" s="44">
        <f>OVYLD1_!CC219*VLOOKUP(OVYLD2_!CC$4,'[1]INTERNAL PARAMETERS-1'!$B$5:$J$44,5,FALSE)*VLOOKUP(OVYLD2_!CC$4,'[1]INTERNAL PARAMETERS-1'!$B$5:$J$44,6,FALSE)*VLOOKUP(OVYLD2_!CC$4,'[1]INTERNAL PARAMETERS-1'!$B$5:$J$44,3,FALSE) + OVYLD1_!CC219*(1-VLOOKUP(OVYLD2_!CC$4,'[1]INTERNAL PARAMETERS-1'!$B$5:$J$44,5,FALSE))*VLOOKUP(OVYLD2_!CC$4,'[1]INTERNAL PARAMETERS-1'!$B$5:$J$44,8,FALSE)*VLOOKUP(OVYLD2_!CC$4,'[1]INTERNAL PARAMETERS-1'!$B$5:$J$44,3,FALSE)</f>
        <v>0</v>
      </c>
      <c r="CD219" s="44">
        <f>OVYLD1_!CD219*VLOOKUP(OVYLD2_!CD$4,'[1]INTERNAL PARAMETERS-1'!$B$5:$J$44,5,FALSE)*VLOOKUP(OVYLD2_!CD$4,'[1]INTERNAL PARAMETERS-1'!$B$5:$J$44,6,FALSE)*VLOOKUP(OVYLD2_!CD$4,'[1]INTERNAL PARAMETERS-1'!$B$5:$J$44,3,FALSE) + OVYLD1_!CD219*(1-VLOOKUP(OVYLD2_!CD$4,'[1]INTERNAL PARAMETERS-1'!$B$5:$J$44,5,FALSE))*VLOOKUP(OVYLD2_!CD$4,'[1]INTERNAL PARAMETERS-1'!$B$5:$J$44,8,FALSE)*VLOOKUP(OVYLD2_!CD$4,'[1]INTERNAL PARAMETERS-1'!$B$5:$J$44,3,FALSE)</f>
        <v>0</v>
      </c>
      <c r="CE219" s="44">
        <f>OVYLD1_!CE219*VLOOKUP(OVYLD2_!CE$4,'[1]INTERNAL PARAMETERS-1'!$B$5:$J$44,5,FALSE)*VLOOKUP(OVYLD2_!CE$4,'[1]INTERNAL PARAMETERS-1'!$B$5:$J$44,6,FALSE)*VLOOKUP(OVYLD2_!CE$4,'[1]INTERNAL PARAMETERS-1'!$B$5:$J$44,3,FALSE) + OVYLD1_!CE219*(1-VLOOKUP(OVYLD2_!CE$4,'[1]INTERNAL PARAMETERS-1'!$B$5:$J$44,5,FALSE))*VLOOKUP(OVYLD2_!CE$4,'[1]INTERNAL PARAMETERS-1'!$B$5:$J$44,8,FALSE)*VLOOKUP(OVYLD2_!CE$4,'[1]INTERNAL PARAMETERS-1'!$B$5:$J$44,3,FALSE)</f>
        <v>0</v>
      </c>
      <c r="CF219" s="44">
        <f>OVYLD1_!CF219*VLOOKUP(OVYLD2_!CF$4,'[1]INTERNAL PARAMETERS-1'!$B$5:$J$44,5,FALSE)*VLOOKUP(OVYLD2_!CF$4,'[1]INTERNAL PARAMETERS-1'!$B$5:$J$44,6,FALSE)*VLOOKUP(OVYLD2_!CF$4,'[1]INTERNAL PARAMETERS-1'!$B$5:$J$44,3,FALSE) + OVYLD1_!CF219*(1-VLOOKUP(OVYLD2_!CF$4,'[1]INTERNAL PARAMETERS-1'!$B$5:$J$44,5,FALSE))*VLOOKUP(OVYLD2_!CF$4,'[1]INTERNAL PARAMETERS-1'!$B$5:$J$44,8,FALSE)*VLOOKUP(OVYLD2_!CF$4,'[1]INTERNAL PARAMETERS-1'!$B$5:$J$44,3,FALSE)</f>
        <v>0</v>
      </c>
      <c r="CG219" s="44">
        <f>OVYLD1_!CG219*VLOOKUP(OVYLD2_!CG$4,'[1]INTERNAL PARAMETERS-1'!$B$5:$J$44,5,FALSE)*VLOOKUP(OVYLD2_!CG$4,'[1]INTERNAL PARAMETERS-1'!$B$5:$J$44,6,FALSE)*VLOOKUP(OVYLD2_!CG$4,'[1]INTERNAL PARAMETERS-1'!$B$5:$J$44,3,FALSE) + OVYLD1_!CG219*(1-VLOOKUP(OVYLD2_!CG$4,'[1]INTERNAL PARAMETERS-1'!$B$5:$J$44,5,FALSE))*VLOOKUP(OVYLD2_!CG$4,'[1]INTERNAL PARAMETERS-1'!$B$5:$J$44,8,FALSE)*VLOOKUP(OVYLD2_!CG$4,'[1]INTERNAL PARAMETERS-1'!$B$5:$J$44,3,FALSE)</f>
        <v>0</v>
      </c>
      <c r="CH219" s="43">
        <f>OVYLD1_!CH219*VLOOKUP(OVYLD2_!CH$4,'[1]INTERNAL PARAMETERS-1'!$B$5:$J$44,5,FALSE)*VLOOKUP(OVYLD2_!CH$4,'[1]INTERNAL PARAMETERS-1'!$B$5:$J$44,6,FALSE)*VLOOKUP(OVYLD2_!CH$4,'[1]INTERNAL PARAMETERS-1'!$B$5:$J$44,3,FALSE) + OVYLD1_!CH219*(1-VLOOKUP(OVYLD2_!CH$4,'[1]INTERNAL PARAMETERS-1'!$B$5:$J$44,5,FALSE))*VLOOKUP(OVYLD2_!CH$4,'[1]INTERNAL PARAMETERS-1'!$B$5:$J$44,8,FALSE)*VLOOKUP(OVYLD2_!CH$4,'[1]INTERNAL PARAMETERS-1'!$B$5:$J$44,3,FALSE)</f>
        <v>0</v>
      </c>
      <c r="CJ219" s="45">
        <f t="shared" si="6"/>
        <v>0</v>
      </c>
      <c r="CK219" s="43">
        <f t="shared" si="7"/>
        <v>0</v>
      </c>
    </row>
    <row r="220" spans="2:89" x14ac:dyDescent="0.5">
      <c r="B220" s="58" t="s">
        <v>7</v>
      </c>
      <c r="C220" s="57" t="s">
        <v>63</v>
      </c>
      <c r="D220" s="57" t="s">
        <v>62</v>
      </c>
      <c r="E220" s="128">
        <f>OVERALL2021!AI220</f>
        <v>0</v>
      </c>
      <c r="F220" s="56">
        <f>'[1]INTERNAL PARAMETERS-1'!M22</f>
        <v>5.05</v>
      </c>
      <c r="G220" s="45">
        <f>OVYLD1_!G220*VLOOKUP(OVYLD2_!G$4,'[1]INTERNAL PARAMETERS-1'!$B$5:$J$44,5,FALSE)*VLOOKUP(OVYLD2_!G$4,'[1]INTERNAL PARAMETERS-1'!$B$5:$J$44,7,FALSE)*OVYLD2_!$F220 + OVYLD1_!G220*(1-VLOOKUP(OVYLD2_!G$4,'[1]INTERNAL PARAMETERS-1'!$B$5:$J$44,5,FALSE))*VLOOKUP(OVYLD2_!G$4,'[1]INTERNAL PARAMETERS-1'!$B$5:$J$44,9,FALSE)*OVYLD2_!$F220</f>
        <v>0</v>
      </c>
      <c r="H220" s="44">
        <f>OVYLD1_!H220*VLOOKUP(OVYLD2_!H$4,'[1]INTERNAL PARAMETERS-1'!$B$5:$J$44,5,FALSE)*VLOOKUP(OVYLD2_!H$4,'[1]INTERNAL PARAMETERS-1'!$B$5:$J$44,7,FALSE)*OVYLD2_!$F220 + OVYLD1_!H220*(1-VLOOKUP(OVYLD2_!H$4,'[1]INTERNAL PARAMETERS-1'!$B$5:$J$44,5,FALSE))*VLOOKUP(OVYLD2_!H$4,'[1]INTERNAL PARAMETERS-1'!$B$5:$J$44,9,FALSE)*OVYLD2_!$F220</f>
        <v>0</v>
      </c>
      <c r="I220" s="44">
        <f>OVYLD1_!I220*VLOOKUP(OVYLD2_!I$4,'[1]INTERNAL PARAMETERS-1'!$B$5:$J$44,5,FALSE)*VLOOKUP(OVYLD2_!I$4,'[1]INTERNAL PARAMETERS-1'!$B$5:$J$44,7,FALSE)*OVYLD2_!$F220 + OVYLD1_!I220*(1-VLOOKUP(OVYLD2_!I$4,'[1]INTERNAL PARAMETERS-1'!$B$5:$J$44,5,FALSE))*VLOOKUP(OVYLD2_!I$4,'[1]INTERNAL PARAMETERS-1'!$B$5:$J$44,9,FALSE)*OVYLD2_!$F220</f>
        <v>0</v>
      </c>
      <c r="J220" s="44">
        <f>OVYLD1_!J220*VLOOKUP(OVYLD2_!J$4,'[1]INTERNAL PARAMETERS-1'!$B$5:$J$44,5,FALSE)*VLOOKUP(OVYLD2_!J$4,'[1]INTERNAL PARAMETERS-1'!$B$5:$J$44,7,FALSE)*OVYLD2_!$F220 + OVYLD1_!J220*(1-VLOOKUP(OVYLD2_!J$4,'[1]INTERNAL PARAMETERS-1'!$B$5:$J$44,5,FALSE))*VLOOKUP(OVYLD2_!J$4,'[1]INTERNAL PARAMETERS-1'!$B$5:$J$44,9,FALSE)*OVYLD2_!$F220</f>
        <v>0</v>
      </c>
      <c r="K220" s="44">
        <f>OVYLD1_!K220*VLOOKUP(OVYLD2_!K$4,'[1]INTERNAL PARAMETERS-1'!$B$5:$J$44,5,FALSE)*VLOOKUP(OVYLD2_!K$4,'[1]INTERNAL PARAMETERS-1'!$B$5:$J$44,7,FALSE)*OVYLD2_!$F220 + OVYLD1_!K220*(1-VLOOKUP(OVYLD2_!K$4,'[1]INTERNAL PARAMETERS-1'!$B$5:$J$44,5,FALSE))*VLOOKUP(OVYLD2_!K$4,'[1]INTERNAL PARAMETERS-1'!$B$5:$J$44,9,FALSE)*OVYLD2_!$F220</f>
        <v>0</v>
      </c>
      <c r="L220" s="44">
        <f>OVYLD1_!L220*VLOOKUP(OVYLD2_!L$4,'[1]INTERNAL PARAMETERS-1'!$B$5:$J$44,5,FALSE)*VLOOKUP(OVYLD2_!L$4,'[1]INTERNAL PARAMETERS-1'!$B$5:$J$44,7,FALSE)*OVYLD2_!$F220 + OVYLD1_!L220*(1-VLOOKUP(OVYLD2_!L$4,'[1]INTERNAL PARAMETERS-1'!$B$5:$J$44,5,FALSE))*VLOOKUP(OVYLD2_!L$4,'[1]INTERNAL PARAMETERS-1'!$B$5:$J$44,9,FALSE)*OVYLD2_!$F220</f>
        <v>0</v>
      </c>
      <c r="M220" s="44">
        <f>OVYLD1_!M220*VLOOKUP(OVYLD2_!M$4,'[1]INTERNAL PARAMETERS-1'!$B$5:$J$44,5,FALSE)*VLOOKUP(OVYLD2_!M$4,'[1]INTERNAL PARAMETERS-1'!$B$5:$J$44,7,FALSE)*OVYLD2_!$F220 + OVYLD1_!M220*(1-VLOOKUP(OVYLD2_!M$4,'[1]INTERNAL PARAMETERS-1'!$B$5:$J$44,5,FALSE))*VLOOKUP(OVYLD2_!M$4,'[1]INTERNAL PARAMETERS-1'!$B$5:$J$44,9,FALSE)*OVYLD2_!$F220</f>
        <v>0</v>
      </c>
      <c r="N220" s="44">
        <f>OVYLD1_!N220*VLOOKUP(OVYLD2_!N$4,'[1]INTERNAL PARAMETERS-1'!$B$5:$J$44,5,FALSE)*VLOOKUP(OVYLD2_!N$4,'[1]INTERNAL PARAMETERS-1'!$B$5:$J$44,7,FALSE)*OVYLD2_!$F220 + OVYLD1_!N220*(1-VLOOKUP(OVYLD2_!N$4,'[1]INTERNAL PARAMETERS-1'!$B$5:$J$44,5,FALSE))*VLOOKUP(OVYLD2_!N$4,'[1]INTERNAL PARAMETERS-1'!$B$5:$J$44,9,FALSE)*OVYLD2_!$F220</f>
        <v>0</v>
      </c>
      <c r="O220" s="44">
        <f>OVYLD1_!O220*VLOOKUP(OVYLD2_!O$4,'[1]INTERNAL PARAMETERS-1'!$B$5:$J$44,5,FALSE)*VLOOKUP(OVYLD2_!O$4,'[1]INTERNAL PARAMETERS-1'!$B$5:$J$44,7,FALSE)*OVYLD2_!$F220 + OVYLD1_!O220*(1-VLOOKUP(OVYLD2_!O$4,'[1]INTERNAL PARAMETERS-1'!$B$5:$J$44,5,FALSE))*VLOOKUP(OVYLD2_!O$4,'[1]INTERNAL PARAMETERS-1'!$B$5:$J$44,9,FALSE)*OVYLD2_!$F220</f>
        <v>0</v>
      </c>
      <c r="P220" s="44">
        <f>OVYLD1_!P220*VLOOKUP(OVYLD2_!P$4,'[1]INTERNAL PARAMETERS-1'!$B$5:$J$44,5,FALSE)*VLOOKUP(OVYLD2_!P$4,'[1]INTERNAL PARAMETERS-1'!$B$5:$J$44,7,FALSE)*OVYLD2_!$F220 + OVYLD1_!P220*(1-VLOOKUP(OVYLD2_!P$4,'[1]INTERNAL PARAMETERS-1'!$B$5:$J$44,5,FALSE))*VLOOKUP(OVYLD2_!P$4,'[1]INTERNAL PARAMETERS-1'!$B$5:$J$44,9,FALSE)*OVYLD2_!$F220</f>
        <v>0</v>
      </c>
      <c r="Q220" s="44">
        <f>OVYLD1_!Q220*VLOOKUP(OVYLD2_!Q$4,'[1]INTERNAL PARAMETERS-1'!$B$5:$J$44,5,FALSE)*VLOOKUP(OVYLD2_!Q$4,'[1]INTERNAL PARAMETERS-1'!$B$5:$J$44,7,FALSE)*OVYLD2_!$F220 + OVYLD1_!Q220*(1-VLOOKUP(OVYLD2_!Q$4,'[1]INTERNAL PARAMETERS-1'!$B$5:$J$44,5,FALSE))*VLOOKUP(OVYLD2_!Q$4,'[1]INTERNAL PARAMETERS-1'!$B$5:$J$44,9,FALSE)*OVYLD2_!$F220</f>
        <v>0</v>
      </c>
      <c r="R220" s="44">
        <f>OVYLD1_!R220*VLOOKUP(OVYLD2_!R$4,'[1]INTERNAL PARAMETERS-1'!$B$5:$J$44,5,FALSE)*VLOOKUP(OVYLD2_!R$4,'[1]INTERNAL PARAMETERS-1'!$B$5:$J$44,7,FALSE)*OVYLD2_!$F220 + OVYLD1_!R220*(1-VLOOKUP(OVYLD2_!R$4,'[1]INTERNAL PARAMETERS-1'!$B$5:$J$44,5,FALSE))*VLOOKUP(OVYLD2_!R$4,'[1]INTERNAL PARAMETERS-1'!$B$5:$J$44,9,FALSE)*OVYLD2_!$F220</f>
        <v>0</v>
      </c>
      <c r="S220" s="44">
        <f>OVYLD1_!S220*VLOOKUP(OVYLD2_!S$4,'[1]INTERNAL PARAMETERS-1'!$B$5:$J$44,5,FALSE)*VLOOKUP(OVYLD2_!S$4,'[1]INTERNAL PARAMETERS-1'!$B$5:$J$44,7,FALSE)*OVYLD2_!$F220 + OVYLD1_!S220*(1-VLOOKUP(OVYLD2_!S$4,'[1]INTERNAL PARAMETERS-1'!$B$5:$J$44,5,FALSE))*VLOOKUP(OVYLD2_!S$4,'[1]INTERNAL PARAMETERS-1'!$B$5:$J$44,9,FALSE)*OVYLD2_!$F220</f>
        <v>0</v>
      </c>
      <c r="T220" s="44">
        <f>OVYLD1_!T220*VLOOKUP(OVYLD2_!T$4,'[1]INTERNAL PARAMETERS-1'!$B$5:$J$44,5,FALSE)*VLOOKUP(OVYLD2_!T$4,'[1]INTERNAL PARAMETERS-1'!$B$5:$J$44,7,FALSE)*OVYLD2_!$F220 + OVYLD1_!T220*(1-VLOOKUP(OVYLD2_!T$4,'[1]INTERNAL PARAMETERS-1'!$B$5:$J$44,5,FALSE))*VLOOKUP(OVYLD2_!T$4,'[1]INTERNAL PARAMETERS-1'!$B$5:$J$44,9,FALSE)*OVYLD2_!$F220</f>
        <v>0</v>
      </c>
      <c r="U220" s="44">
        <f>OVYLD1_!U220*VLOOKUP(OVYLD2_!U$4,'[1]INTERNAL PARAMETERS-1'!$B$5:$J$44,5,FALSE)*VLOOKUP(OVYLD2_!U$4,'[1]INTERNAL PARAMETERS-1'!$B$5:$J$44,7,FALSE)*OVYLD2_!$F220 + OVYLD1_!U220*(1-VLOOKUP(OVYLD2_!U$4,'[1]INTERNAL PARAMETERS-1'!$B$5:$J$44,5,FALSE))*VLOOKUP(OVYLD2_!U$4,'[1]INTERNAL PARAMETERS-1'!$B$5:$J$44,9,FALSE)*OVYLD2_!$F220</f>
        <v>0</v>
      </c>
      <c r="V220" s="44">
        <f>OVYLD1_!V220*VLOOKUP(OVYLD2_!V$4,'[1]INTERNAL PARAMETERS-1'!$B$5:$J$44,5,FALSE)*VLOOKUP(OVYLD2_!V$4,'[1]INTERNAL PARAMETERS-1'!$B$5:$J$44,7,FALSE)*OVYLD2_!$F220 + OVYLD1_!V220*(1-VLOOKUP(OVYLD2_!V$4,'[1]INTERNAL PARAMETERS-1'!$B$5:$J$44,5,FALSE))*VLOOKUP(OVYLD2_!V$4,'[1]INTERNAL PARAMETERS-1'!$B$5:$J$44,9,FALSE)*OVYLD2_!$F220</f>
        <v>0</v>
      </c>
      <c r="W220" s="44">
        <f>OVYLD1_!W220*VLOOKUP(OVYLD2_!W$4,'[1]INTERNAL PARAMETERS-1'!$B$5:$J$44,5,FALSE)*VLOOKUP(OVYLD2_!W$4,'[1]INTERNAL PARAMETERS-1'!$B$5:$J$44,7,FALSE)*OVYLD2_!$F220 + OVYLD1_!W220*(1-VLOOKUP(OVYLD2_!W$4,'[1]INTERNAL PARAMETERS-1'!$B$5:$J$44,5,FALSE))*VLOOKUP(OVYLD2_!W$4,'[1]INTERNAL PARAMETERS-1'!$B$5:$J$44,9,FALSE)*OVYLD2_!$F220</f>
        <v>0</v>
      </c>
      <c r="X220" s="44">
        <f>OVYLD1_!X220*VLOOKUP(OVYLD2_!X$4,'[1]INTERNAL PARAMETERS-1'!$B$5:$J$44,5,FALSE)*VLOOKUP(OVYLD2_!X$4,'[1]INTERNAL PARAMETERS-1'!$B$5:$J$44,7,FALSE)*OVYLD2_!$F220 + OVYLD1_!X220*(1-VLOOKUP(OVYLD2_!X$4,'[1]INTERNAL PARAMETERS-1'!$B$5:$J$44,5,FALSE))*VLOOKUP(OVYLD2_!X$4,'[1]INTERNAL PARAMETERS-1'!$B$5:$J$44,9,FALSE)*OVYLD2_!$F220</f>
        <v>0</v>
      </c>
      <c r="Y220" s="44">
        <f>OVYLD1_!Y220*VLOOKUP(OVYLD2_!Y$4,'[1]INTERNAL PARAMETERS-1'!$B$5:$J$44,5,FALSE)*VLOOKUP(OVYLD2_!Y$4,'[1]INTERNAL PARAMETERS-1'!$B$5:$J$44,7,FALSE)*OVYLD2_!$F220 + OVYLD1_!Y220*(1-VLOOKUP(OVYLD2_!Y$4,'[1]INTERNAL PARAMETERS-1'!$B$5:$J$44,5,FALSE))*VLOOKUP(OVYLD2_!Y$4,'[1]INTERNAL PARAMETERS-1'!$B$5:$J$44,9,FALSE)*OVYLD2_!$F220</f>
        <v>0</v>
      </c>
      <c r="Z220" s="44">
        <f>OVYLD1_!Z220*VLOOKUP(OVYLD2_!Z$4,'[1]INTERNAL PARAMETERS-1'!$B$5:$J$44,5,FALSE)*VLOOKUP(OVYLD2_!Z$4,'[1]INTERNAL PARAMETERS-1'!$B$5:$J$44,7,FALSE)*OVYLD2_!$F220 + OVYLD1_!Z220*(1-VLOOKUP(OVYLD2_!Z$4,'[1]INTERNAL PARAMETERS-1'!$B$5:$J$44,5,FALSE))*VLOOKUP(OVYLD2_!Z$4,'[1]INTERNAL PARAMETERS-1'!$B$5:$J$44,9,FALSE)*OVYLD2_!$F220</f>
        <v>0</v>
      </c>
      <c r="AA220" s="44">
        <f>OVYLD1_!AA220*VLOOKUP(OVYLD2_!AA$4,'[1]INTERNAL PARAMETERS-1'!$B$5:$J$44,5,FALSE)*VLOOKUP(OVYLD2_!AA$4,'[1]INTERNAL PARAMETERS-1'!$B$5:$J$44,7,FALSE)*OVYLD2_!$F220 + OVYLD1_!AA220*(1-VLOOKUP(OVYLD2_!AA$4,'[1]INTERNAL PARAMETERS-1'!$B$5:$J$44,5,FALSE))*VLOOKUP(OVYLD2_!AA$4,'[1]INTERNAL PARAMETERS-1'!$B$5:$J$44,9,FALSE)*OVYLD2_!$F220</f>
        <v>0</v>
      </c>
      <c r="AB220" s="44">
        <f>OVYLD1_!AB220*VLOOKUP(OVYLD2_!AB$4,'[1]INTERNAL PARAMETERS-1'!$B$5:$J$44,5,FALSE)*VLOOKUP(OVYLD2_!AB$4,'[1]INTERNAL PARAMETERS-1'!$B$5:$J$44,7,FALSE)*OVYLD2_!$F220 + OVYLD1_!AB220*(1-VLOOKUP(OVYLD2_!AB$4,'[1]INTERNAL PARAMETERS-1'!$B$5:$J$44,5,FALSE))*VLOOKUP(OVYLD2_!AB$4,'[1]INTERNAL PARAMETERS-1'!$B$5:$J$44,9,FALSE)*OVYLD2_!$F220</f>
        <v>0</v>
      </c>
      <c r="AC220" s="44">
        <f>OVYLD1_!AC220*VLOOKUP(OVYLD2_!AC$4,'[1]INTERNAL PARAMETERS-1'!$B$5:$J$44,5,FALSE)*VLOOKUP(OVYLD2_!AC$4,'[1]INTERNAL PARAMETERS-1'!$B$5:$J$44,7,FALSE)*OVYLD2_!$F220 + OVYLD1_!AC220*(1-VLOOKUP(OVYLD2_!AC$4,'[1]INTERNAL PARAMETERS-1'!$B$5:$J$44,5,FALSE))*VLOOKUP(OVYLD2_!AC$4,'[1]INTERNAL PARAMETERS-1'!$B$5:$J$44,9,FALSE)*OVYLD2_!$F220</f>
        <v>0</v>
      </c>
      <c r="AD220" s="44">
        <f>OVYLD1_!AD220*VLOOKUP(OVYLD2_!AD$4,'[1]INTERNAL PARAMETERS-1'!$B$5:$J$44,5,FALSE)*VLOOKUP(OVYLD2_!AD$4,'[1]INTERNAL PARAMETERS-1'!$B$5:$J$44,7,FALSE)*OVYLD2_!$F220 + OVYLD1_!AD220*(1-VLOOKUP(OVYLD2_!AD$4,'[1]INTERNAL PARAMETERS-1'!$B$5:$J$44,5,FALSE))*VLOOKUP(OVYLD2_!AD$4,'[1]INTERNAL PARAMETERS-1'!$B$5:$J$44,9,FALSE)*OVYLD2_!$F220</f>
        <v>0</v>
      </c>
      <c r="AE220" s="44">
        <f>OVYLD1_!AE220*VLOOKUP(OVYLD2_!AE$4,'[1]INTERNAL PARAMETERS-1'!$B$5:$J$44,5,FALSE)*VLOOKUP(OVYLD2_!AE$4,'[1]INTERNAL PARAMETERS-1'!$B$5:$J$44,7,FALSE)*OVYLD2_!$F220 + OVYLD1_!AE220*(1-VLOOKUP(OVYLD2_!AE$4,'[1]INTERNAL PARAMETERS-1'!$B$5:$J$44,5,FALSE))*VLOOKUP(OVYLD2_!AE$4,'[1]INTERNAL PARAMETERS-1'!$B$5:$J$44,9,FALSE)*OVYLD2_!$F220</f>
        <v>0</v>
      </c>
      <c r="AF220" s="44">
        <f>OVYLD1_!AF220*VLOOKUP(OVYLD2_!AF$4,'[1]INTERNAL PARAMETERS-1'!$B$5:$J$44,5,FALSE)*VLOOKUP(OVYLD2_!AF$4,'[1]INTERNAL PARAMETERS-1'!$B$5:$J$44,7,FALSE)*OVYLD2_!$F220 + OVYLD1_!AF220*(1-VLOOKUP(OVYLD2_!AF$4,'[1]INTERNAL PARAMETERS-1'!$B$5:$J$44,5,FALSE))*VLOOKUP(OVYLD2_!AF$4,'[1]INTERNAL PARAMETERS-1'!$B$5:$J$44,9,FALSE)*OVYLD2_!$F220</f>
        <v>0</v>
      </c>
      <c r="AG220" s="44">
        <f>OVYLD1_!AG220*VLOOKUP(OVYLD2_!AG$4,'[1]INTERNAL PARAMETERS-1'!$B$5:$J$44,5,FALSE)*VLOOKUP(OVYLD2_!AG$4,'[1]INTERNAL PARAMETERS-1'!$B$5:$J$44,7,FALSE)*OVYLD2_!$F220 + OVYLD1_!AG220*(1-VLOOKUP(OVYLD2_!AG$4,'[1]INTERNAL PARAMETERS-1'!$B$5:$J$44,5,FALSE))*VLOOKUP(OVYLD2_!AG$4,'[1]INTERNAL PARAMETERS-1'!$B$5:$J$44,9,FALSE)*OVYLD2_!$F220</f>
        <v>0</v>
      </c>
      <c r="AH220" s="44">
        <f>OVYLD1_!AH220*VLOOKUP(OVYLD2_!AH$4,'[1]INTERNAL PARAMETERS-1'!$B$5:$J$44,5,FALSE)*VLOOKUP(OVYLD2_!AH$4,'[1]INTERNAL PARAMETERS-1'!$B$5:$J$44,7,FALSE)*OVYLD2_!$F220 + OVYLD1_!AH220*(1-VLOOKUP(OVYLD2_!AH$4,'[1]INTERNAL PARAMETERS-1'!$B$5:$J$44,5,FALSE))*VLOOKUP(OVYLD2_!AH$4,'[1]INTERNAL PARAMETERS-1'!$B$5:$J$44,9,FALSE)*OVYLD2_!$F220</f>
        <v>0</v>
      </c>
      <c r="AI220" s="44">
        <f>OVYLD1_!AI220*VLOOKUP(OVYLD2_!AI$4,'[1]INTERNAL PARAMETERS-1'!$B$5:$J$44,5,FALSE)*VLOOKUP(OVYLD2_!AI$4,'[1]INTERNAL PARAMETERS-1'!$B$5:$J$44,7,FALSE)*OVYLD2_!$F220 + OVYLD1_!AI220*(1-VLOOKUP(OVYLD2_!AI$4,'[1]INTERNAL PARAMETERS-1'!$B$5:$J$44,5,FALSE))*VLOOKUP(OVYLD2_!AI$4,'[1]INTERNAL PARAMETERS-1'!$B$5:$J$44,9,FALSE)*OVYLD2_!$F220</f>
        <v>0</v>
      </c>
      <c r="AJ220" s="44">
        <f>OVYLD1_!AJ220*VLOOKUP(OVYLD2_!AJ$4,'[1]INTERNAL PARAMETERS-1'!$B$5:$J$44,5,FALSE)*VLOOKUP(OVYLD2_!AJ$4,'[1]INTERNAL PARAMETERS-1'!$B$5:$J$44,7,FALSE)*OVYLD2_!$F220 + OVYLD1_!AJ220*(1-VLOOKUP(OVYLD2_!AJ$4,'[1]INTERNAL PARAMETERS-1'!$B$5:$J$44,5,FALSE))*VLOOKUP(OVYLD2_!AJ$4,'[1]INTERNAL PARAMETERS-1'!$B$5:$J$44,9,FALSE)*OVYLD2_!$F220</f>
        <v>0</v>
      </c>
      <c r="AK220" s="44">
        <f>OVYLD1_!AK220*VLOOKUP(OVYLD2_!AK$4,'[1]INTERNAL PARAMETERS-1'!$B$5:$J$44,5,FALSE)*VLOOKUP(OVYLD2_!AK$4,'[1]INTERNAL PARAMETERS-1'!$B$5:$J$44,7,FALSE)*OVYLD2_!$F220 + OVYLD1_!AK220*(1-VLOOKUP(OVYLD2_!AK$4,'[1]INTERNAL PARAMETERS-1'!$B$5:$J$44,5,FALSE))*VLOOKUP(OVYLD2_!AK$4,'[1]INTERNAL PARAMETERS-1'!$B$5:$J$44,9,FALSE)*OVYLD2_!$F220</f>
        <v>0</v>
      </c>
      <c r="AL220" s="44">
        <f>OVYLD1_!AL220*VLOOKUP(OVYLD2_!AL$4,'[1]INTERNAL PARAMETERS-1'!$B$5:$J$44,5,FALSE)*VLOOKUP(OVYLD2_!AL$4,'[1]INTERNAL PARAMETERS-1'!$B$5:$J$44,7,FALSE)*OVYLD2_!$F220 + OVYLD1_!AL220*(1-VLOOKUP(OVYLD2_!AL$4,'[1]INTERNAL PARAMETERS-1'!$B$5:$J$44,5,FALSE))*VLOOKUP(OVYLD2_!AL$4,'[1]INTERNAL PARAMETERS-1'!$B$5:$J$44,9,FALSE)*OVYLD2_!$F220</f>
        <v>0</v>
      </c>
      <c r="AM220" s="44">
        <f>OVYLD1_!AM220*VLOOKUP(OVYLD2_!AM$4,'[1]INTERNAL PARAMETERS-1'!$B$5:$J$44,5,FALSE)*VLOOKUP(OVYLD2_!AM$4,'[1]INTERNAL PARAMETERS-1'!$B$5:$J$44,7,FALSE)*OVYLD2_!$F220 + OVYLD1_!AM220*(1-VLOOKUP(OVYLD2_!AM$4,'[1]INTERNAL PARAMETERS-1'!$B$5:$J$44,5,FALSE))*VLOOKUP(OVYLD2_!AM$4,'[1]INTERNAL PARAMETERS-1'!$B$5:$J$44,9,FALSE)*OVYLD2_!$F220</f>
        <v>0</v>
      </c>
      <c r="AN220" s="44">
        <f>OVYLD1_!AN220*VLOOKUP(OVYLD2_!AN$4,'[1]INTERNAL PARAMETERS-1'!$B$5:$J$44,5,FALSE)*VLOOKUP(OVYLD2_!AN$4,'[1]INTERNAL PARAMETERS-1'!$B$5:$J$44,7,FALSE)*OVYLD2_!$F220 + OVYLD1_!AN220*(1-VLOOKUP(OVYLD2_!AN$4,'[1]INTERNAL PARAMETERS-1'!$B$5:$J$44,5,FALSE))*VLOOKUP(OVYLD2_!AN$4,'[1]INTERNAL PARAMETERS-1'!$B$5:$J$44,9,FALSE)*OVYLD2_!$F220</f>
        <v>0</v>
      </c>
      <c r="AO220" s="44">
        <f>OVYLD1_!AO220*VLOOKUP(OVYLD2_!AO$4,'[1]INTERNAL PARAMETERS-1'!$B$5:$J$44,5,FALSE)*VLOOKUP(OVYLD2_!AO$4,'[1]INTERNAL PARAMETERS-1'!$B$5:$J$44,7,FALSE)*OVYLD2_!$F220 + OVYLD1_!AO220*(1-VLOOKUP(OVYLD2_!AO$4,'[1]INTERNAL PARAMETERS-1'!$B$5:$J$44,5,FALSE))*VLOOKUP(OVYLD2_!AO$4,'[1]INTERNAL PARAMETERS-1'!$B$5:$J$44,9,FALSE)*OVYLD2_!$F220</f>
        <v>0</v>
      </c>
      <c r="AP220" s="44">
        <f>OVYLD1_!AP220*VLOOKUP(OVYLD2_!AP$4,'[1]INTERNAL PARAMETERS-1'!$B$5:$J$44,5,FALSE)*VLOOKUP(OVYLD2_!AP$4,'[1]INTERNAL PARAMETERS-1'!$B$5:$J$44,7,FALSE)*OVYLD2_!$F220 + OVYLD1_!AP220*(1-VLOOKUP(OVYLD2_!AP$4,'[1]INTERNAL PARAMETERS-1'!$B$5:$J$44,5,FALSE))*VLOOKUP(OVYLD2_!AP$4,'[1]INTERNAL PARAMETERS-1'!$B$5:$J$44,9,FALSE)*OVYLD2_!$F220</f>
        <v>0</v>
      </c>
      <c r="AQ220" s="44">
        <f>OVYLD1_!AQ220*VLOOKUP(OVYLD2_!AQ$4,'[1]INTERNAL PARAMETERS-1'!$B$5:$J$44,5,FALSE)*VLOOKUP(OVYLD2_!AQ$4,'[1]INTERNAL PARAMETERS-1'!$B$5:$J$44,7,FALSE)*OVYLD2_!$F220 + OVYLD1_!AQ220*(1-VLOOKUP(OVYLD2_!AQ$4,'[1]INTERNAL PARAMETERS-1'!$B$5:$J$44,5,FALSE))*VLOOKUP(OVYLD2_!AQ$4,'[1]INTERNAL PARAMETERS-1'!$B$5:$J$44,9,FALSE)*OVYLD2_!$F220</f>
        <v>0</v>
      </c>
      <c r="AR220" s="44">
        <f>OVYLD1_!AR220*VLOOKUP(OVYLD2_!AR$4,'[1]INTERNAL PARAMETERS-1'!$B$5:$J$44,5,FALSE)*VLOOKUP(OVYLD2_!AR$4,'[1]INTERNAL PARAMETERS-1'!$B$5:$J$44,7,FALSE)*OVYLD2_!$F220 + OVYLD1_!AR220*(1-VLOOKUP(OVYLD2_!AR$4,'[1]INTERNAL PARAMETERS-1'!$B$5:$J$44,5,FALSE))*VLOOKUP(OVYLD2_!AR$4,'[1]INTERNAL PARAMETERS-1'!$B$5:$J$44,9,FALSE)*OVYLD2_!$F220</f>
        <v>0</v>
      </c>
      <c r="AS220" s="44">
        <f>OVYLD1_!AS220*VLOOKUP(OVYLD2_!AS$4,'[1]INTERNAL PARAMETERS-1'!$B$5:$J$44,5,FALSE)*VLOOKUP(OVYLD2_!AS$4,'[1]INTERNAL PARAMETERS-1'!$B$5:$J$44,7,FALSE)*OVYLD2_!$F220 + OVYLD1_!AS220*(1-VLOOKUP(OVYLD2_!AS$4,'[1]INTERNAL PARAMETERS-1'!$B$5:$J$44,5,FALSE))*VLOOKUP(OVYLD2_!AS$4,'[1]INTERNAL PARAMETERS-1'!$B$5:$J$44,9,FALSE)*OVYLD2_!$F220</f>
        <v>0</v>
      </c>
      <c r="AT220" s="43">
        <f>OVYLD1_!AT220*VLOOKUP(OVYLD2_!AT$4,'[1]INTERNAL PARAMETERS-1'!$B$5:$J$44,5,FALSE)*VLOOKUP(OVYLD2_!AT$4,'[1]INTERNAL PARAMETERS-1'!$B$5:$J$44,7,FALSE)*OVYLD2_!$F220 + OVYLD1_!AT220*(1-VLOOKUP(OVYLD2_!AT$4,'[1]INTERNAL PARAMETERS-1'!$B$5:$J$44,5,FALSE))*VLOOKUP(OVYLD2_!AT$4,'[1]INTERNAL PARAMETERS-1'!$B$5:$J$44,9,FALSE)*OVYLD2_!$F220</f>
        <v>0</v>
      </c>
      <c r="AU220" s="45">
        <f>OVYLD1_!AU220*VLOOKUP(OVYLD2_!AU$4,'[1]INTERNAL PARAMETERS-1'!$B$5:$J$44,5,FALSE)*VLOOKUP(OVYLD2_!AU$4,'[1]INTERNAL PARAMETERS-1'!$B$5:$J$44,6,FALSE)*VLOOKUP(OVYLD2_!AU$4,'[1]INTERNAL PARAMETERS-1'!$B$5:$J$44,3,FALSE) + OVYLD1_!AU220*(1-VLOOKUP(OVYLD2_!AU$4,'[1]INTERNAL PARAMETERS-1'!$B$5:$J$44,5,FALSE))*VLOOKUP(OVYLD2_!AU$4,'[1]INTERNAL PARAMETERS-1'!$B$5:$J$44,8,FALSE)*VLOOKUP(OVYLD2_!AU$4,'[1]INTERNAL PARAMETERS-1'!$B$5:$J$44,3,FALSE)</f>
        <v>0</v>
      </c>
      <c r="AV220" s="44">
        <f>OVYLD1_!AV220*VLOOKUP(OVYLD2_!AV$4,'[1]INTERNAL PARAMETERS-1'!$B$5:$J$44,5,FALSE)*VLOOKUP(OVYLD2_!AV$4,'[1]INTERNAL PARAMETERS-1'!$B$5:$J$44,6,FALSE)*VLOOKUP(OVYLD2_!AV$4,'[1]INTERNAL PARAMETERS-1'!$B$5:$J$44,3,FALSE) + OVYLD1_!AV220*(1-VLOOKUP(OVYLD2_!AV$4,'[1]INTERNAL PARAMETERS-1'!$B$5:$J$44,5,FALSE))*VLOOKUP(OVYLD2_!AV$4,'[1]INTERNAL PARAMETERS-1'!$B$5:$J$44,8,FALSE)*VLOOKUP(OVYLD2_!AV$4,'[1]INTERNAL PARAMETERS-1'!$B$5:$J$44,3,FALSE)</f>
        <v>0</v>
      </c>
      <c r="AW220" s="44">
        <f>OVYLD1_!AW220*VLOOKUP(OVYLD2_!AW$4,'[1]INTERNAL PARAMETERS-1'!$B$5:$J$44,5,FALSE)*VLOOKUP(OVYLD2_!AW$4,'[1]INTERNAL PARAMETERS-1'!$B$5:$J$44,6,FALSE)*VLOOKUP(OVYLD2_!AW$4,'[1]INTERNAL PARAMETERS-1'!$B$5:$J$44,3,FALSE) + OVYLD1_!AW220*(1-VLOOKUP(OVYLD2_!AW$4,'[1]INTERNAL PARAMETERS-1'!$B$5:$J$44,5,FALSE))*VLOOKUP(OVYLD2_!AW$4,'[1]INTERNAL PARAMETERS-1'!$B$5:$J$44,8,FALSE)*VLOOKUP(OVYLD2_!AW$4,'[1]INTERNAL PARAMETERS-1'!$B$5:$J$44,3,FALSE)</f>
        <v>0</v>
      </c>
      <c r="AX220" s="44">
        <f>OVYLD1_!AX220*VLOOKUP(OVYLD2_!AX$4,'[1]INTERNAL PARAMETERS-1'!$B$5:$J$44,5,FALSE)*VLOOKUP(OVYLD2_!AX$4,'[1]INTERNAL PARAMETERS-1'!$B$5:$J$44,6,FALSE)*VLOOKUP(OVYLD2_!AX$4,'[1]INTERNAL PARAMETERS-1'!$B$5:$J$44,3,FALSE) + OVYLD1_!AX220*(1-VLOOKUP(OVYLD2_!AX$4,'[1]INTERNAL PARAMETERS-1'!$B$5:$J$44,5,FALSE))*VLOOKUP(OVYLD2_!AX$4,'[1]INTERNAL PARAMETERS-1'!$B$5:$J$44,8,FALSE)*VLOOKUP(OVYLD2_!AX$4,'[1]INTERNAL PARAMETERS-1'!$B$5:$J$44,3,FALSE)</f>
        <v>0</v>
      </c>
      <c r="AY220" s="44">
        <f>OVYLD1_!AY220*VLOOKUP(OVYLD2_!AY$4,'[1]INTERNAL PARAMETERS-1'!$B$5:$J$44,5,FALSE)*VLOOKUP(OVYLD2_!AY$4,'[1]INTERNAL PARAMETERS-1'!$B$5:$J$44,6,FALSE)*VLOOKUP(OVYLD2_!AY$4,'[1]INTERNAL PARAMETERS-1'!$B$5:$J$44,3,FALSE) + OVYLD1_!AY220*(1-VLOOKUP(OVYLD2_!AY$4,'[1]INTERNAL PARAMETERS-1'!$B$5:$J$44,5,FALSE))*VLOOKUP(OVYLD2_!AY$4,'[1]INTERNAL PARAMETERS-1'!$B$5:$J$44,8,FALSE)*VLOOKUP(OVYLD2_!AY$4,'[1]INTERNAL PARAMETERS-1'!$B$5:$J$44,3,FALSE)</f>
        <v>0</v>
      </c>
      <c r="AZ220" s="44">
        <f>OVYLD1_!AZ220*VLOOKUP(OVYLD2_!AZ$4,'[1]INTERNAL PARAMETERS-1'!$B$5:$J$44,5,FALSE)*VLOOKUP(OVYLD2_!AZ$4,'[1]INTERNAL PARAMETERS-1'!$B$5:$J$44,6,FALSE)*VLOOKUP(OVYLD2_!AZ$4,'[1]INTERNAL PARAMETERS-1'!$B$5:$J$44,3,FALSE) + OVYLD1_!AZ220*(1-VLOOKUP(OVYLD2_!AZ$4,'[1]INTERNAL PARAMETERS-1'!$B$5:$J$44,5,FALSE))*VLOOKUP(OVYLD2_!AZ$4,'[1]INTERNAL PARAMETERS-1'!$B$5:$J$44,8,FALSE)*VLOOKUP(OVYLD2_!AZ$4,'[1]INTERNAL PARAMETERS-1'!$B$5:$J$44,3,FALSE)</f>
        <v>0</v>
      </c>
      <c r="BA220" s="44">
        <f>OVYLD1_!BA220*VLOOKUP(OVYLD2_!BA$4,'[1]INTERNAL PARAMETERS-1'!$B$5:$J$44,5,FALSE)*VLOOKUP(OVYLD2_!BA$4,'[1]INTERNAL PARAMETERS-1'!$B$5:$J$44,6,FALSE)*VLOOKUP(OVYLD2_!BA$4,'[1]INTERNAL PARAMETERS-1'!$B$5:$J$44,3,FALSE) + OVYLD1_!BA220*(1-VLOOKUP(OVYLD2_!BA$4,'[1]INTERNAL PARAMETERS-1'!$B$5:$J$44,5,FALSE))*VLOOKUP(OVYLD2_!BA$4,'[1]INTERNAL PARAMETERS-1'!$B$5:$J$44,8,FALSE)*VLOOKUP(OVYLD2_!BA$4,'[1]INTERNAL PARAMETERS-1'!$B$5:$J$44,3,FALSE)</f>
        <v>0</v>
      </c>
      <c r="BB220" s="44">
        <f>OVYLD1_!BB220*VLOOKUP(OVYLD2_!BB$4,'[1]INTERNAL PARAMETERS-1'!$B$5:$J$44,5,FALSE)*VLOOKUP(OVYLD2_!BB$4,'[1]INTERNAL PARAMETERS-1'!$B$5:$J$44,6,FALSE)*VLOOKUP(OVYLD2_!BB$4,'[1]INTERNAL PARAMETERS-1'!$B$5:$J$44,3,FALSE) + OVYLD1_!BB220*(1-VLOOKUP(OVYLD2_!BB$4,'[1]INTERNAL PARAMETERS-1'!$B$5:$J$44,5,FALSE))*VLOOKUP(OVYLD2_!BB$4,'[1]INTERNAL PARAMETERS-1'!$B$5:$J$44,8,FALSE)*VLOOKUP(OVYLD2_!BB$4,'[1]INTERNAL PARAMETERS-1'!$B$5:$J$44,3,FALSE)</f>
        <v>0</v>
      </c>
      <c r="BC220" s="44">
        <f>OVYLD1_!BC220*VLOOKUP(OVYLD2_!BC$4,'[1]INTERNAL PARAMETERS-1'!$B$5:$J$44,5,FALSE)*VLOOKUP(OVYLD2_!BC$4,'[1]INTERNAL PARAMETERS-1'!$B$5:$J$44,6,FALSE)*VLOOKUP(OVYLD2_!BC$4,'[1]INTERNAL PARAMETERS-1'!$B$5:$J$44,3,FALSE) + OVYLD1_!BC220*(1-VLOOKUP(OVYLD2_!BC$4,'[1]INTERNAL PARAMETERS-1'!$B$5:$J$44,5,FALSE))*VLOOKUP(OVYLD2_!BC$4,'[1]INTERNAL PARAMETERS-1'!$B$5:$J$44,8,FALSE)*VLOOKUP(OVYLD2_!BC$4,'[1]INTERNAL PARAMETERS-1'!$B$5:$J$44,3,FALSE)</f>
        <v>0</v>
      </c>
      <c r="BD220" s="44">
        <f>OVYLD1_!BD220*VLOOKUP(OVYLD2_!BD$4,'[1]INTERNAL PARAMETERS-1'!$B$5:$J$44,5,FALSE)*VLOOKUP(OVYLD2_!BD$4,'[1]INTERNAL PARAMETERS-1'!$B$5:$J$44,6,FALSE)*VLOOKUP(OVYLD2_!BD$4,'[1]INTERNAL PARAMETERS-1'!$B$5:$J$44,3,FALSE) + OVYLD1_!BD220*(1-VLOOKUP(OVYLD2_!BD$4,'[1]INTERNAL PARAMETERS-1'!$B$5:$J$44,5,FALSE))*VLOOKUP(OVYLD2_!BD$4,'[1]INTERNAL PARAMETERS-1'!$B$5:$J$44,8,FALSE)*VLOOKUP(OVYLD2_!BD$4,'[1]INTERNAL PARAMETERS-1'!$B$5:$J$44,3,FALSE)</f>
        <v>0</v>
      </c>
      <c r="BE220" s="44">
        <f>OVYLD1_!BE220*VLOOKUP(OVYLD2_!BE$4,'[1]INTERNAL PARAMETERS-1'!$B$5:$J$44,5,FALSE)*VLOOKUP(OVYLD2_!BE$4,'[1]INTERNAL PARAMETERS-1'!$B$5:$J$44,6,FALSE)*VLOOKUP(OVYLD2_!BE$4,'[1]INTERNAL PARAMETERS-1'!$B$5:$J$44,3,FALSE) + OVYLD1_!BE220*(1-VLOOKUP(OVYLD2_!BE$4,'[1]INTERNAL PARAMETERS-1'!$B$5:$J$44,5,FALSE))*VLOOKUP(OVYLD2_!BE$4,'[1]INTERNAL PARAMETERS-1'!$B$5:$J$44,8,FALSE)*VLOOKUP(OVYLD2_!BE$4,'[1]INTERNAL PARAMETERS-1'!$B$5:$J$44,3,FALSE)</f>
        <v>0</v>
      </c>
      <c r="BF220" s="44">
        <f>OVYLD1_!BF220*VLOOKUP(OVYLD2_!BF$4,'[1]INTERNAL PARAMETERS-1'!$B$5:$J$44,5,FALSE)*VLOOKUP(OVYLD2_!BF$4,'[1]INTERNAL PARAMETERS-1'!$B$5:$J$44,6,FALSE)*VLOOKUP(OVYLD2_!BF$4,'[1]INTERNAL PARAMETERS-1'!$B$5:$J$44,3,FALSE) + OVYLD1_!BF220*(1-VLOOKUP(OVYLD2_!BF$4,'[1]INTERNAL PARAMETERS-1'!$B$5:$J$44,5,FALSE))*VLOOKUP(OVYLD2_!BF$4,'[1]INTERNAL PARAMETERS-1'!$B$5:$J$44,8,FALSE)*VLOOKUP(OVYLD2_!BF$4,'[1]INTERNAL PARAMETERS-1'!$B$5:$J$44,3,FALSE)</f>
        <v>0</v>
      </c>
      <c r="BG220" s="44">
        <f>OVYLD1_!BG220*VLOOKUP(OVYLD2_!BG$4,'[1]INTERNAL PARAMETERS-1'!$B$5:$J$44,5,FALSE)*VLOOKUP(OVYLD2_!BG$4,'[1]INTERNAL PARAMETERS-1'!$B$5:$J$44,6,FALSE)*VLOOKUP(OVYLD2_!BG$4,'[1]INTERNAL PARAMETERS-1'!$B$5:$J$44,3,FALSE) + OVYLD1_!BG220*(1-VLOOKUP(OVYLD2_!BG$4,'[1]INTERNAL PARAMETERS-1'!$B$5:$J$44,5,FALSE))*VLOOKUP(OVYLD2_!BG$4,'[1]INTERNAL PARAMETERS-1'!$B$5:$J$44,8,FALSE)*VLOOKUP(OVYLD2_!BG$4,'[1]INTERNAL PARAMETERS-1'!$B$5:$J$44,3,FALSE)</f>
        <v>0</v>
      </c>
      <c r="BH220" s="44">
        <f>OVYLD1_!BH220*VLOOKUP(OVYLD2_!BH$4,'[1]INTERNAL PARAMETERS-1'!$B$5:$J$44,5,FALSE)*VLOOKUP(OVYLD2_!BH$4,'[1]INTERNAL PARAMETERS-1'!$B$5:$J$44,6,FALSE)*VLOOKUP(OVYLD2_!BH$4,'[1]INTERNAL PARAMETERS-1'!$B$5:$J$44,3,FALSE) + OVYLD1_!BH220*(1-VLOOKUP(OVYLD2_!BH$4,'[1]INTERNAL PARAMETERS-1'!$B$5:$J$44,5,FALSE))*VLOOKUP(OVYLD2_!BH$4,'[1]INTERNAL PARAMETERS-1'!$B$5:$J$44,8,FALSE)*VLOOKUP(OVYLD2_!BH$4,'[1]INTERNAL PARAMETERS-1'!$B$5:$J$44,3,FALSE)</f>
        <v>0</v>
      </c>
      <c r="BI220" s="44">
        <f>OVYLD1_!BI220*VLOOKUP(OVYLD2_!BI$4,'[1]INTERNAL PARAMETERS-1'!$B$5:$J$44,5,FALSE)*VLOOKUP(OVYLD2_!BI$4,'[1]INTERNAL PARAMETERS-1'!$B$5:$J$44,6,FALSE)*VLOOKUP(OVYLD2_!BI$4,'[1]INTERNAL PARAMETERS-1'!$B$5:$J$44,3,FALSE) + OVYLD1_!BI220*(1-VLOOKUP(OVYLD2_!BI$4,'[1]INTERNAL PARAMETERS-1'!$B$5:$J$44,5,FALSE))*VLOOKUP(OVYLD2_!BI$4,'[1]INTERNAL PARAMETERS-1'!$B$5:$J$44,8,FALSE)*VLOOKUP(OVYLD2_!BI$4,'[1]INTERNAL PARAMETERS-1'!$B$5:$J$44,3,FALSE)</f>
        <v>0</v>
      </c>
      <c r="BJ220" s="44">
        <f>OVYLD1_!BJ220*VLOOKUP(OVYLD2_!BJ$4,'[1]INTERNAL PARAMETERS-1'!$B$5:$J$44,5,FALSE)*VLOOKUP(OVYLD2_!BJ$4,'[1]INTERNAL PARAMETERS-1'!$B$5:$J$44,6,FALSE)*VLOOKUP(OVYLD2_!BJ$4,'[1]INTERNAL PARAMETERS-1'!$B$5:$J$44,3,FALSE) + OVYLD1_!BJ220*(1-VLOOKUP(OVYLD2_!BJ$4,'[1]INTERNAL PARAMETERS-1'!$B$5:$J$44,5,FALSE))*VLOOKUP(OVYLD2_!BJ$4,'[1]INTERNAL PARAMETERS-1'!$B$5:$J$44,8,FALSE)*VLOOKUP(OVYLD2_!BJ$4,'[1]INTERNAL PARAMETERS-1'!$B$5:$J$44,3,FALSE)</f>
        <v>0</v>
      </c>
      <c r="BK220" s="44">
        <f>OVYLD1_!BK220*VLOOKUP(OVYLD2_!BK$4,'[1]INTERNAL PARAMETERS-1'!$B$5:$J$44,5,FALSE)*VLOOKUP(OVYLD2_!BK$4,'[1]INTERNAL PARAMETERS-1'!$B$5:$J$44,6,FALSE)*VLOOKUP(OVYLD2_!BK$4,'[1]INTERNAL PARAMETERS-1'!$B$5:$J$44,3,FALSE) + OVYLD1_!BK220*(1-VLOOKUP(OVYLD2_!BK$4,'[1]INTERNAL PARAMETERS-1'!$B$5:$J$44,5,FALSE))*VLOOKUP(OVYLD2_!BK$4,'[1]INTERNAL PARAMETERS-1'!$B$5:$J$44,8,FALSE)*VLOOKUP(OVYLD2_!BK$4,'[1]INTERNAL PARAMETERS-1'!$B$5:$J$44,3,FALSE)</f>
        <v>0</v>
      </c>
      <c r="BL220" s="44">
        <f>OVYLD1_!BL220*VLOOKUP(OVYLD2_!BL$4,'[1]INTERNAL PARAMETERS-1'!$B$5:$J$44,5,FALSE)*VLOOKUP(OVYLD2_!BL$4,'[1]INTERNAL PARAMETERS-1'!$B$5:$J$44,6,FALSE)*VLOOKUP(OVYLD2_!BL$4,'[1]INTERNAL PARAMETERS-1'!$B$5:$J$44,3,FALSE) + OVYLD1_!BL220*(1-VLOOKUP(OVYLD2_!BL$4,'[1]INTERNAL PARAMETERS-1'!$B$5:$J$44,5,FALSE))*VLOOKUP(OVYLD2_!BL$4,'[1]INTERNAL PARAMETERS-1'!$B$5:$J$44,8,FALSE)*VLOOKUP(OVYLD2_!BL$4,'[1]INTERNAL PARAMETERS-1'!$B$5:$J$44,3,FALSE)</f>
        <v>0</v>
      </c>
      <c r="BM220" s="44">
        <f>OVYLD1_!BM220*VLOOKUP(OVYLD2_!BM$4,'[1]INTERNAL PARAMETERS-1'!$B$5:$J$44,5,FALSE)*VLOOKUP(OVYLD2_!BM$4,'[1]INTERNAL PARAMETERS-1'!$B$5:$J$44,6,FALSE)*VLOOKUP(OVYLD2_!BM$4,'[1]INTERNAL PARAMETERS-1'!$B$5:$J$44,3,FALSE) + OVYLD1_!BM220*(1-VLOOKUP(OVYLD2_!BM$4,'[1]INTERNAL PARAMETERS-1'!$B$5:$J$44,5,FALSE))*VLOOKUP(OVYLD2_!BM$4,'[1]INTERNAL PARAMETERS-1'!$B$5:$J$44,8,FALSE)*VLOOKUP(OVYLD2_!BM$4,'[1]INTERNAL PARAMETERS-1'!$B$5:$J$44,3,FALSE)</f>
        <v>0</v>
      </c>
      <c r="BN220" s="44">
        <f>OVYLD1_!BN220*VLOOKUP(OVYLD2_!BN$4,'[1]INTERNAL PARAMETERS-1'!$B$5:$J$44,5,FALSE)*VLOOKUP(OVYLD2_!BN$4,'[1]INTERNAL PARAMETERS-1'!$B$5:$J$44,6,FALSE)*VLOOKUP(OVYLD2_!BN$4,'[1]INTERNAL PARAMETERS-1'!$B$5:$J$44,3,FALSE) + OVYLD1_!BN220*(1-VLOOKUP(OVYLD2_!BN$4,'[1]INTERNAL PARAMETERS-1'!$B$5:$J$44,5,FALSE))*VLOOKUP(OVYLD2_!BN$4,'[1]INTERNAL PARAMETERS-1'!$B$5:$J$44,8,FALSE)*VLOOKUP(OVYLD2_!BN$4,'[1]INTERNAL PARAMETERS-1'!$B$5:$J$44,3,FALSE)</f>
        <v>0</v>
      </c>
      <c r="BO220" s="44">
        <f>OVYLD1_!BO220*VLOOKUP(OVYLD2_!BO$4,'[1]INTERNAL PARAMETERS-1'!$B$5:$J$44,5,FALSE)*VLOOKUP(OVYLD2_!BO$4,'[1]INTERNAL PARAMETERS-1'!$B$5:$J$44,6,FALSE)*VLOOKUP(OVYLD2_!BO$4,'[1]INTERNAL PARAMETERS-1'!$B$5:$J$44,3,FALSE) + OVYLD1_!BO220*(1-VLOOKUP(OVYLD2_!BO$4,'[1]INTERNAL PARAMETERS-1'!$B$5:$J$44,5,FALSE))*VLOOKUP(OVYLD2_!BO$4,'[1]INTERNAL PARAMETERS-1'!$B$5:$J$44,8,FALSE)*VLOOKUP(OVYLD2_!BO$4,'[1]INTERNAL PARAMETERS-1'!$B$5:$J$44,3,FALSE)</f>
        <v>0</v>
      </c>
      <c r="BP220" s="44">
        <f>OVYLD1_!BP220*VLOOKUP(OVYLD2_!BP$4,'[1]INTERNAL PARAMETERS-1'!$B$5:$J$44,5,FALSE)*VLOOKUP(OVYLD2_!BP$4,'[1]INTERNAL PARAMETERS-1'!$B$5:$J$44,6,FALSE)*VLOOKUP(OVYLD2_!BP$4,'[1]INTERNAL PARAMETERS-1'!$B$5:$J$44,3,FALSE) + OVYLD1_!BP220*(1-VLOOKUP(OVYLD2_!BP$4,'[1]INTERNAL PARAMETERS-1'!$B$5:$J$44,5,FALSE))*VLOOKUP(OVYLD2_!BP$4,'[1]INTERNAL PARAMETERS-1'!$B$5:$J$44,8,FALSE)*VLOOKUP(OVYLD2_!BP$4,'[1]INTERNAL PARAMETERS-1'!$B$5:$J$44,3,FALSE)</f>
        <v>0</v>
      </c>
      <c r="BQ220" s="44">
        <f>OVYLD1_!BQ220*VLOOKUP(OVYLD2_!BQ$4,'[1]INTERNAL PARAMETERS-1'!$B$5:$J$44,5,FALSE)*VLOOKUP(OVYLD2_!BQ$4,'[1]INTERNAL PARAMETERS-1'!$B$5:$J$44,6,FALSE)*VLOOKUP(OVYLD2_!BQ$4,'[1]INTERNAL PARAMETERS-1'!$B$5:$J$44,3,FALSE) + OVYLD1_!BQ220*(1-VLOOKUP(OVYLD2_!BQ$4,'[1]INTERNAL PARAMETERS-1'!$B$5:$J$44,5,FALSE))*VLOOKUP(OVYLD2_!BQ$4,'[1]INTERNAL PARAMETERS-1'!$B$5:$J$44,8,FALSE)*VLOOKUP(OVYLD2_!BQ$4,'[1]INTERNAL PARAMETERS-1'!$B$5:$J$44,3,FALSE)</f>
        <v>0</v>
      </c>
      <c r="BR220" s="44">
        <f>OVYLD1_!BR220*VLOOKUP(OVYLD2_!BR$4,'[1]INTERNAL PARAMETERS-1'!$B$5:$J$44,5,FALSE)*VLOOKUP(OVYLD2_!BR$4,'[1]INTERNAL PARAMETERS-1'!$B$5:$J$44,6,FALSE)*VLOOKUP(OVYLD2_!BR$4,'[1]INTERNAL PARAMETERS-1'!$B$5:$J$44,3,FALSE) + OVYLD1_!BR220*(1-VLOOKUP(OVYLD2_!BR$4,'[1]INTERNAL PARAMETERS-1'!$B$5:$J$44,5,FALSE))*VLOOKUP(OVYLD2_!BR$4,'[1]INTERNAL PARAMETERS-1'!$B$5:$J$44,8,FALSE)*VLOOKUP(OVYLD2_!BR$4,'[1]INTERNAL PARAMETERS-1'!$B$5:$J$44,3,FALSE)</f>
        <v>0</v>
      </c>
      <c r="BS220" s="44">
        <f>OVYLD1_!BS220*VLOOKUP(OVYLD2_!BS$4,'[1]INTERNAL PARAMETERS-1'!$B$5:$J$44,5,FALSE)*VLOOKUP(OVYLD2_!BS$4,'[1]INTERNAL PARAMETERS-1'!$B$5:$J$44,6,FALSE)*VLOOKUP(OVYLD2_!BS$4,'[1]INTERNAL PARAMETERS-1'!$B$5:$J$44,3,FALSE) + OVYLD1_!BS220*(1-VLOOKUP(OVYLD2_!BS$4,'[1]INTERNAL PARAMETERS-1'!$B$5:$J$44,5,FALSE))*VLOOKUP(OVYLD2_!BS$4,'[1]INTERNAL PARAMETERS-1'!$B$5:$J$44,8,FALSE)*VLOOKUP(OVYLD2_!BS$4,'[1]INTERNAL PARAMETERS-1'!$B$5:$J$44,3,FALSE)</f>
        <v>0</v>
      </c>
      <c r="BT220" s="44">
        <f>OVYLD1_!BT220*VLOOKUP(OVYLD2_!BT$4,'[1]INTERNAL PARAMETERS-1'!$B$5:$J$44,5,FALSE)*VLOOKUP(OVYLD2_!BT$4,'[1]INTERNAL PARAMETERS-1'!$B$5:$J$44,6,FALSE)*VLOOKUP(OVYLD2_!BT$4,'[1]INTERNAL PARAMETERS-1'!$B$5:$J$44,3,FALSE) + OVYLD1_!BT220*(1-VLOOKUP(OVYLD2_!BT$4,'[1]INTERNAL PARAMETERS-1'!$B$5:$J$44,5,FALSE))*VLOOKUP(OVYLD2_!BT$4,'[1]INTERNAL PARAMETERS-1'!$B$5:$J$44,8,FALSE)*VLOOKUP(OVYLD2_!BT$4,'[1]INTERNAL PARAMETERS-1'!$B$5:$J$44,3,FALSE)</f>
        <v>0</v>
      </c>
      <c r="BU220" s="44">
        <f>OVYLD1_!BU220*VLOOKUP(OVYLD2_!BU$4,'[1]INTERNAL PARAMETERS-1'!$B$5:$J$44,5,FALSE)*VLOOKUP(OVYLD2_!BU$4,'[1]INTERNAL PARAMETERS-1'!$B$5:$J$44,6,FALSE)*VLOOKUP(OVYLD2_!BU$4,'[1]INTERNAL PARAMETERS-1'!$B$5:$J$44,3,FALSE) + OVYLD1_!BU220*(1-VLOOKUP(OVYLD2_!BU$4,'[1]INTERNAL PARAMETERS-1'!$B$5:$J$44,5,FALSE))*VLOOKUP(OVYLD2_!BU$4,'[1]INTERNAL PARAMETERS-1'!$B$5:$J$44,8,FALSE)*VLOOKUP(OVYLD2_!BU$4,'[1]INTERNAL PARAMETERS-1'!$B$5:$J$44,3,FALSE)</f>
        <v>0</v>
      </c>
      <c r="BV220" s="44">
        <f>OVYLD1_!BV220*VLOOKUP(OVYLD2_!BV$4,'[1]INTERNAL PARAMETERS-1'!$B$5:$J$44,5,FALSE)*VLOOKUP(OVYLD2_!BV$4,'[1]INTERNAL PARAMETERS-1'!$B$5:$J$44,6,FALSE)*VLOOKUP(OVYLD2_!BV$4,'[1]INTERNAL PARAMETERS-1'!$B$5:$J$44,3,FALSE) + OVYLD1_!BV220*(1-VLOOKUP(OVYLD2_!BV$4,'[1]INTERNAL PARAMETERS-1'!$B$5:$J$44,5,FALSE))*VLOOKUP(OVYLD2_!BV$4,'[1]INTERNAL PARAMETERS-1'!$B$5:$J$44,8,FALSE)*VLOOKUP(OVYLD2_!BV$4,'[1]INTERNAL PARAMETERS-1'!$B$5:$J$44,3,FALSE)</f>
        <v>0</v>
      </c>
      <c r="BW220" s="44">
        <f>OVYLD1_!BW220*VLOOKUP(OVYLD2_!BW$4,'[1]INTERNAL PARAMETERS-1'!$B$5:$J$44,5,FALSE)*VLOOKUP(OVYLD2_!BW$4,'[1]INTERNAL PARAMETERS-1'!$B$5:$J$44,6,FALSE)*VLOOKUP(OVYLD2_!BW$4,'[1]INTERNAL PARAMETERS-1'!$B$5:$J$44,3,FALSE) + OVYLD1_!BW220*(1-VLOOKUP(OVYLD2_!BW$4,'[1]INTERNAL PARAMETERS-1'!$B$5:$J$44,5,FALSE))*VLOOKUP(OVYLD2_!BW$4,'[1]INTERNAL PARAMETERS-1'!$B$5:$J$44,8,FALSE)*VLOOKUP(OVYLD2_!BW$4,'[1]INTERNAL PARAMETERS-1'!$B$5:$J$44,3,FALSE)</f>
        <v>0</v>
      </c>
      <c r="BX220" s="44">
        <f>OVYLD1_!BX220*VLOOKUP(OVYLD2_!BX$4,'[1]INTERNAL PARAMETERS-1'!$B$5:$J$44,5,FALSE)*VLOOKUP(OVYLD2_!BX$4,'[1]INTERNAL PARAMETERS-1'!$B$5:$J$44,6,FALSE)*VLOOKUP(OVYLD2_!BX$4,'[1]INTERNAL PARAMETERS-1'!$B$5:$J$44,3,FALSE) + OVYLD1_!BX220*(1-VLOOKUP(OVYLD2_!BX$4,'[1]INTERNAL PARAMETERS-1'!$B$5:$J$44,5,FALSE))*VLOOKUP(OVYLD2_!BX$4,'[1]INTERNAL PARAMETERS-1'!$B$5:$J$44,8,FALSE)*VLOOKUP(OVYLD2_!BX$4,'[1]INTERNAL PARAMETERS-1'!$B$5:$J$44,3,FALSE)</f>
        <v>0</v>
      </c>
      <c r="BY220" s="44">
        <f>OVYLD1_!BY220*VLOOKUP(OVYLD2_!BY$4,'[1]INTERNAL PARAMETERS-1'!$B$5:$J$44,5,FALSE)*VLOOKUP(OVYLD2_!BY$4,'[1]INTERNAL PARAMETERS-1'!$B$5:$J$44,6,FALSE)*VLOOKUP(OVYLD2_!BY$4,'[1]INTERNAL PARAMETERS-1'!$B$5:$J$44,3,FALSE) + OVYLD1_!BY220*(1-VLOOKUP(OVYLD2_!BY$4,'[1]INTERNAL PARAMETERS-1'!$B$5:$J$44,5,FALSE))*VLOOKUP(OVYLD2_!BY$4,'[1]INTERNAL PARAMETERS-1'!$B$5:$J$44,8,FALSE)*VLOOKUP(OVYLD2_!BY$4,'[1]INTERNAL PARAMETERS-1'!$B$5:$J$44,3,FALSE)</f>
        <v>0</v>
      </c>
      <c r="BZ220" s="44">
        <f>OVYLD1_!BZ220*VLOOKUP(OVYLD2_!BZ$4,'[1]INTERNAL PARAMETERS-1'!$B$5:$J$44,5,FALSE)*VLOOKUP(OVYLD2_!BZ$4,'[1]INTERNAL PARAMETERS-1'!$B$5:$J$44,6,FALSE)*VLOOKUP(OVYLD2_!BZ$4,'[1]INTERNAL PARAMETERS-1'!$B$5:$J$44,3,FALSE) + OVYLD1_!BZ220*(1-VLOOKUP(OVYLD2_!BZ$4,'[1]INTERNAL PARAMETERS-1'!$B$5:$J$44,5,FALSE))*VLOOKUP(OVYLD2_!BZ$4,'[1]INTERNAL PARAMETERS-1'!$B$5:$J$44,8,FALSE)*VLOOKUP(OVYLD2_!BZ$4,'[1]INTERNAL PARAMETERS-1'!$B$5:$J$44,3,FALSE)</f>
        <v>0</v>
      </c>
      <c r="CA220" s="44">
        <f>OVYLD1_!CA220*VLOOKUP(OVYLD2_!CA$4,'[1]INTERNAL PARAMETERS-1'!$B$5:$J$44,5,FALSE)*VLOOKUP(OVYLD2_!CA$4,'[1]INTERNAL PARAMETERS-1'!$B$5:$J$44,6,FALSE)*VLOOKUP(OVYLD2_!CA$4,'[1]INTERNAL PARAMETERS-1'!$B$5:$J$44,3,FALSE) + OVYLD1_!CA220*(1-VLOOKUP(OVYLD2_!CA$4,'[1]INTERNAL PARAMETERS-1'!$B$5:$J$44,5,FALSE))*VLOOKUP(OVYLD2_!CA$4,'[1]INTERNAL PARAMETERS-1'!$B$5:$J$44,8,FALSE)*VLOOKUP(OVYLD2_!CA$4,'[1]INTERNAL PARAMETERS-1'!$B$5:$J$44,3,FALSE)</f>
        <v>0</v>
      </c>
      <c r="CB220" s="44">
        <f>OVYLD1_!CB220*VLOOKUP(OVYLD2_!CB$4,'[1]INTERNAL PARAMETERS-1'!$B$5:$J$44,5,FALSE)*VLOOKUP(OVYLD2_!CB$4,'[1]INTERNAL PARAMETERS-1'!$B$5:$J$44,6,FALSE)*VLOOKUP(OVYLD2_!CB$4,'[1]INTERNAL PARAMETERS-1'!$B$5:$J$44,3,FALSE) + OVYLD1_!CB220*(1-VLOOKUP(OVYLD2_!CB$4,'[1]INTERNAL PARAMETERS-1'!$B$5:$J$44,5,FALSE))*VLOOKUP(OVYLD2_!CB$4,'[1]INTERNAL PARAMETERS-1'!$B$5:$J$44,8,FALSE)*VLOOKUP(OVYLD2_!CB$4,'[1]INTERNAL PARAMETERS-1'!$B$5:$J$44,3,FALSE)</f>
        <v>0</v>
      </c>
      <c r="CC220" s="44">
        <f>OVYLD1_!CC220*VLOOKUP(OVYLD2_!CC$4,'[1]INTERNAL PARAMETERS-1'!$B$5:$J$44,5,FALSE)*VLOOKUP(OVYLD2_!CC$4,'[1]INTERNAL PARAMETERS-1'!$B$5:$J$44,6,FALSE)*VLOOKUP(OVYLD2_!CC$4,'[1]INTERNAL PARAMETERS-1'!$B$5:$J$44,3,FALSE) + OVYLD1_!CC220*(1-VLOOKUP(OVYLD2_!CC$4,'[1]INTERNAL PARAMETERS-1'!$B$5:$J$44,5,FALSE))*VLOOKUP(OVYLD2_!CC$4,'[1]INTERNAL PARAMETERS-1'!$B$5:$J$44,8,FALSE)*VLOOKUP(OVYLD2_!CC$4,'[1]INTERNAL PARAMETERS-1'!$B$5:$J$44,3,FALSE)</f>
        <v>0</v>
      </c>
      <c r="CD220" s="44">
        <f>OVYLD1_!CD220*VLOOKUP(OVYLD2_!CD$4,'[1]INTERNAL PARAMETERS-1'!$B$5:$J$44,5,FALSE)*VLOOKUP(OVYLD2_!CD$4,'[1]INTERNAL PARAMETERS-1'!$B$5:$J$44,6,FALSE)*VLOOKUP(OVYLD2_!CD$4,'[1]INTERNAL PARAMETERS-1'!$B$5:$J$44,3,FALSE) + OVYLD1_!CD220*(1-VLOOKUP(OVYLD2_!CD$4,'[1]INTERNAL PARAMETERS-1'!$B$5:$J$44,5,FALSE))*VLOOKUP(OVYLD2_!CD$4,'[1]INTERNAL PARAMETERS-1'!$B$5:$J$44,8,FALSE)*VLOOKUP(OVYLD2_!CD$4,'[1]INTERNAL PARAMETERS-1'!$B$5:$J$44,3,FALSE)</f>
        <v>0</v>
      </c>
      <c r="CE220" s="44">
        <f>OVYLD1_!CE220*VLOOKUP(OVYLD2_!CE$4,'[1]INTERNAL PARAMETERS-1'!$B$5:$J$44,5,FALSE)*VLOOKUP(OVYLD2_!CE$4,'[1]INTERNAL PARAMETERS-1'!$B$5:$J$44,6,FALSE)*VLOOKUP(OVYLD2_!CE$4,'[1]INTERNAL PARAMETERS-1'!$B$5:$J$44,3,FALSE) + OVYLD1_!CE220*(1-VLOOKUP(OVYLD2_!CE$4,'[1]INTERNAL PARAMETERS-1'!$B$5:$J$44,5,FALSE))*VLOOKUP(OVYLD2_!CE$4,'[1]INTERNAL PARAMETERS-1'!$B$5:$J$44,8,FALSE)*VLOOKUP(OVYLD2_!CE$4,'[1]INTERNAL PARAMETERS-1'!$B$5:$J$44,3,FALSE)</f>
        <v>0</v>
      </c>
      <c r="CF220" s="44">
        <f>OVYLD1_!CF220*VLOOKUP(OVYLD2_!CF$4,'[1]INTERNAL PARAMETERS-1'!$B$5:$J$44,5,FALSE)*VLOOKUP(OVYLD2_!CF$4,'[1]INTERNAL PARAMETERS-1'!$B$5:$J$44,6,FALSE)*VLOOKUP(OVYLD2_!CF$4,'[1]INTERNAL PARAMETERS-1'!$B$5:$J$44,3,FALSE) + OVYLD1_!CF220*(1-VLOOKUP(OVYLD2_!CF$4,'[1]INTERNAL PARAMETERS-1'!$B$5:$J$44,5,FALSE))*VLOOKUP(OVYLD2_!CF$4,'[1]INTERNAL PARAMETERS-1'!$B$5:$J$44,8,FALSE)*VLOOKUP(OVYLD2_!CF$4,'[1]INTERNAL PARAMETERS-1'!$B$5:$J$44,3,FALSE)</f>
        <v>0</v>
      </c>
      <c r="CG220" s="44">
        <f>OVYLD1_!CG220*VLOOKUP(OVYLD2_!CG$4,'[1]INTERNAL PARAMETERS-1'!$B$5:$J$44,5,FALSE)*VLOOKUP(OVYLD2_!CG$4,'[1]INTERNAL PARAMETERS-1'!$B$5:$J$44,6,FALSE)*VLOOKUP(OVYLD2_!CG$4,'[1]INTERNAL PARAMETERS-1'!$B$5:$J$44,3,FALSE) + OVYLD1_!CG220*(1-VLOOKUP(OVYLD2_!CG$4,'[1]INTERNAL PARAMETERS-1'!$B$5:$J$44,5,FALSE))*VLOOKUP(OVYLD2_!CG$4,'[1]INTERNAL PARAMETERS-1'!$B$5:$J$44,8,FALSE)*VLOOKUP(OVYLD2_!CG$4,'[1]INTERNAL PARAMETERS-1'!$B$5:$J$44,3,FALSE)</f>
        <v>0</v>
      </c>
      <c r="CH220" s="43">
        <f>OVYLD1_!CH220*VLOOKUP(OVYLD2_!CH$4,'[1]INTERNAL PARAMETERS-1'!$B$5:$J$44,5,FALSE)*VLOOKUP(OVYLD2_!CH$4,'[1]INTERNAL PARAMETERS-1'!$B$5:$J$44,6,FALSE)*VLOOKUP(OVYLD2_!CH$4,'[1]INTERNAL PARAMETERS-1'!$B$5:$J$44,3,FALSE) + OVYLD1_!CH220*(1-VLOOKUP(OVYLD2_!CH$4,'[1]INTERNAL PARAMETERS-1'!$B$5:$J$44,5,FALSE))*VLOOKUP(OVYLD2_!CH$4,'[1]INTERNAL PARAMETERS-1'!$B$5:$J$44,8,FALSE)*VLOOKUP(OVYLD2_!CH$4,'[1]INTERNAL PARAMETERS-1'!$B$5:$J$44,3,FALSE)</f>
        <v>0</v>
      </c>
      <c r="CJ220" s="45">
        <f t="shared" si="6"/>
        <v>0</v>
      </c>
      <c r="CK220" s="43">
        <f t="shared" si="7"/>
        <v>0</v>
      </c>
    </row>
    <row r="221" spans="2:89" x14ac:dyDescent="0.5">
      <c r="B221" s="58" t="s">
        <v>6</v>
      </c>
      <c r="C221" s="57" t="s">
        <v>81</v>
      </c>
      <c r="D221" s="57" t="s">
        <v>80</v>
      </c>
      <c r="E221" s="128">
        <f>OVERALL2021!AI221</f>
        <v>0</v>
      </c>
      <c r="F221" s="59">
        <f>'[1]INTERNAL PARAMETERS-1'!M5</f>
        <v>85.012</v>
      </c>
      <c r="G221" s="45">
        <f>OVYLD1_!G221*VLOOKUP(OVYLD2_!G$4,'[1]INTERNAL PARAMETERS-1'!$B$5:$J$44,5,FALSE)*VLOOKUP(OVYLD2_!G$4,'[1]INTERNAL PARAMETERS-1'!$B$5:$J$44,7,FALSE)*OVYLD2_!$F221 + OVYLD1_!G221*(1-VLOOKUP(OVYLD2_!G$4,'[1]INTERNAL PARAMETERS-1'!$B$5:$J$44,5,FALSE))*VLOOKUP(OVYLD2_!G$4,'[1]INTERNAL PARAMETERS-1'!$B$5:$J$44,9,FALSE)*OVYLD2_!$F221</f>
        <v>0</v>
      </c>
      <c r="H221" s="44">
        <f>OVYLD1_!H221*VLOOKUP(OVYLD2_!H$4,'[1]INTERNAL PARAMETERS-1'!$B$5:$J$44,5,FALSE)*VLOOKUP(OVYLD2_!H$4,'[1]INTERNAL PARAMETERS-1'!$B$5:$J$44,7,FALSE)*OVYLD2_!$F221 + OVYLD1_!H221*(1-VLOOKUP(OVYLD2_!H$4,'[1]INTERNAL PARAMETERS-1'!$B$5:$J$44,5,FALSE))*VLOOKUP(OVYLD2_!H$4,'[1]INTERNAL PARAMETERS-1'!$B$5:$J$44,9,FALSE)*OVYLD2_!$F221</f>
        <v>0</v>
      </c>
      <c r="I221" s="44">
        <f>OVYLD1_!I221*VLOOKUP(OVYLD2_!I$4,'[1]INTERNAL PARAMETERS-1'!$B$5:$J$44,5,FALSE)*VLOOKUP(OVYLD2_!I$4,'[1]INTERNAL PARAMETERS-1'!$B$5:$J$44,7,FALSE)*OVYLD2_!$F221 + OVYLD1_!I221*(1-VLOOKUP(OVYLD2_!I$4,'[1]INTERNAL PARAMETERS-1'!$B$5:$J$44,5,FALSE))*VLOOKUP(OVYLD2_!I$4,'[1]INTERNAL PARAMETERS-1'!$B$5:$J$44,9,FALSE)*OVYLD2_!$F221</f>
        <v>0</v>
      </c>
      <c r="J221" s="44">
        <f>OVYLD1_!J221*VLOOKUP(OVYLD2_!J$4,'[1]INTERNAL PARAMETERS-1'!$B$5:$J$44,5,FALSE)*VLOOKUP(OVYLD2_!J$4,'[1]INTERNAL PARAMETERS-1'!$B$5:$J$44,7,FALSE)*OVYLD2_!$F221 + OVYLD1_!J221*(1-VLOOKUP(OVYLD2_!J$4,'[1]INTERNAL PARAMETERS-1'!$B$5:$J$44,5,FALSE))*VLOOKUP(OVYLD2_!J$4,'[1]INTERNAL PARAMETERS-1'!$B$5:$J$44,9,FALSE)*OVYLD2_!$F221</f>
        <v>0</v>
      </c>
      <c r="K221" s="44">
        <f>OVYLD1_!K221*VLOOKUP(OVYLD2_!K$4,'[1]INTERNAL PARAMETERS-1'!$B$5:$J$44,5,FALSE)*VLOOKUP(OVYLD2_!K$4,'[1]INTERNAL PARAMETERS-1'!$B$5:$J$44,7,FALSE)*OVYLD2_!$F221 + OVYLD1_!K221*(1-VLOOKUP(OVYLD2_!K$4,'[1]INTERNAL PARAMETERS-1'!$B$5:$J$44,5,FALSE))*VLOOKUP(OVYLD2_!K$4,'[1]INTERNAL PARAMETERS-1'!$B$5:$J$44,9,FALSE)*OVYLD2_!$F221</f>
        <v>0</v>
      </c>
      <c r="L221" s="44">
        <f>OVYLD1_!L221*VLOOKUP(OVYLD2_!L$4,'[1]INTERNAL PARAMETERS-1'!$B$5:$J$44,5,FALSE)*VLOOKUP(OVYLD2_!L$4,'[1]INTERNAL PARAMETERS-1'!$B$5:$J$44,7,FALSE)*OVYLD2_!$F221 + OVYLD1_!L221*(1-VLOOKUP(OVYLD2_!L$4,'[1]INTERNAL PARAMETERS-1'!$B$5:$J$44,5,FALSE))*VLOOKUP(OVYLD2_!L$4,'[1]INTERNAL PARAMETERS-1'!$B$5:$J$44,9,FALSE)*OVYLD2_!$F221</f>
        <v>0</v>
      </c>
      <c r="M221" s="44">
        <f>OVYLD1_!M221*VLOOKUP(OVYLD2_!M$4,'[1]INTERNAL PARAMETERS-1'!$B$5:$J$44,5,FALSE)*VLOOKUP(OVYLD2_!M$4,'[1]INTERNAL PARAMETERS-1'!$B$5:$J$44,7,FALSE)*OVYLD2_!$F221 + OVYLD1_!M221*(1-VLOOKUP(OVYLD2_!M$4,'[1]INTERNAL PARAMETERS-1'!$B$5:$J$44,5,FALSE))*VLOOKUP(OVYLD2_!M$4,'[1]INTERNAL PARAMETERS-1'!$B$5:$J$44,9,FALSE)*OVYLD2_!$F221</f>
        <v>0</v>
      </c>
      <c r="N221" s="44">
        <f>OVYLD1_!N221*VLOOKUP(OVYLD2_!N$4,'[1]INTERNAL PARAMETERS-1'!$B$5:$J$44,5,FALSE)*VLOOKUP(OVYLD2_!N$4,'[1]INTERNAL PARAMETERS-1'!$B$5:$J$44,7,FALSE)*OVYLD2_!$F221 + OVYLD1_!N221*(1-VLOOKUP(OVYLD2_!N$4,'[1]INTERNAL PARAMETERS-1'!$B$5:$J$44,5,FALSE))*VLOOKUP(OVYLD2_!N$4,'[1]INTERNAL PARAMETERS-1'!$B$5:$J$44,9,FALSE)*OVYLD2_!$F221</f>
        <v>0</v>
      </c>
      <c r="O221" s="44">
        <f>OVYLD1_!O221*VLOOKUP(OVYLD2_!O$4,'[1]INTERNAL PARAMETERS-1'!$B$5:$J$44,5,FALSE)*VLOOKUP(OVYLD2_!O$4,'[1]INTERNAL PARAMETERS-1'!$B$5:$J$44,7,FALSE)*OVYLD2_!$F221 + OVYLD1_!O221*(1-VLOOKUP(OVYLD2_!O$4,'[1]INTERNAL PARAMETERS-1'!$B$5:$J$44,5,FALSE))*VLOOKUP(OVYLD2_!O$4,'[1]INTERNAL PARAMETERS-1'!$B$5:$J$44,9,FALSE)*OVYLD2_!$F221</f>
        <v>0</v>
      </c>
      <c r="P221" s="44">
        <f>OVYLD1_!P221*VLOOKUP(OVYLD2_!P$4,'[1]INTERNAL PARAMETERS-1'!$B$5:$J$44,5,FALSE)*VLOOKUP(OVYLD2_!P$4,'[1]INTERNAL PARAMETERS-1'!$B$5:$J$44,7,FALSE)*OVYLD2_!$F221 + OVYLD1_!P221*(1-VLOOKUP(OVYLD2_!P$4,'[1]INTERNAL PARAMETERS-1'!$B$5:$J$44,5,FALSE))*VLOOKUP(OVYLD2_!P$4,'[1]INTERNAL PARAMETERS-1'!$B$5:$J$44,9,FALSE)*OVYLD2_!$F221</f>
        <v>0</v>
      </c>
      <c r="Q221" s="44">
        <f>OVYLD1_!Q221*VLOOKUP(OVYLD2_!Q$4,'[1]INTERNAL PARAMETERS-1'!$B$5:$J$44,5,FALSE)*VLOOKUP(OVYLD2_!Q$4,'[1]INTERNAL PARAMETERS-1'!$B$5:$J$44,7,FALSE)*OVYLD2_!$F221 + OVYLD1_!Q221*(1-VLOOKUP(OVYLD2_!Q$4,'[1]INTERNAL PARAMETERS-1'!$B$5:$J$44,5,FALSE))*VLOOKUP(OVYLD2_!Q$4,'[1]INTERNAL PARAMETERS-1'!$B$5:$J$44,9,FALSE)*OVYLD2_!$F221</f>
        <v>0</v>
      </c>
      <c r="R221" s="44">
        <f>OVYLD1_!R221*VLOOKUP(OVYLD2_!R$4,'[1]INTERNAL PARAMETERS-1'!$B$5:$J$44,5,FALSE)*VLOOKUP(OVYLD2_!R$4,'[1]INTERNAL PARAMETERS-1'!$B$5:$J$44,7,FALSE)*OVYLD2_!$F221 + OVYLD1_!R221*(1-VLOOKUP(OVYLD2_!R$4,'[1]INTERNAL PARAMETERS-1'!$B$5:$J$44,5,FALSE))*VLOOKUP(OVYLD2_!R$4,'[1]INTERNAL PARAMETERS-1'!$B$5:$J$44,9,FALSE)*OVYLD2_!$F221</f>
        <v>0</v>
      </c>
      <c r="S221" s="44">
        <f>OVYLD1_!S221*VLOOKUP(OVYLD2_!S$4,'[1]INTERNAL PARAMETERS-1'!$B$5:$J$44,5,FALSE)*VLOOKUP(OVYLD2_!S$4,'[1]INTERNAL PARAMETERS-1'!$B$5:$J$44,7,FALSE)*OVYLD2_!$F221 + OVYLD1_!S221*(1-VLOOKUP(OVYLD2_!S$4,'[1]INTERNAL PARAMETERS-1'!$B$5:$J$44,5,FALSE))*VLOOKUP(OVYLD2_!S$4,'[1]INTERNAL PARAMETERS-1'!$B$5:$J$44,9,FALSE)*OVYLD2_!$F221</f>
        <v>0</v>
      </c>
      <c r="T221" s="44">
        <f>OVYLD1_!T221*VLOOKUP(OVYLD2_!T$4,'[1]INTERNAL PARAMETERS-1'!$B$5:$J$44,5,FALSE)*VLOOKUP(OVYLD2_!T$4,'[1]INTERNAL PARAMETERS-1'!$B$5:$J$44,7,FALSE)*OVYLD2_!$F221 + OVYLD1_!T221*(1-VLOOKUP(OVYLD2_!T$4,'[1]INTERNAL PARAMETERS-1'!$B$5:$J$44,5,FALSE))*VLOOKUP(OVYLD2_!T$4,'[1]INTERNAL PARAMETERS-1'!$B$5:$J$44,9,FALSE)*OVYLD2_!$F221</f>
        <v>0</v>
      </c>
      <c r="U221" s="44">
        <f>OVYLD1_!U221*VLOOKUP(OVYLD2_!U$4,'[1]INTERNAL PARAMETERS-1'!$B$5:$J$44,5,FALSE)*VLOOKUP(OVYLD2_!U$4,'[1]INTERNAL PARAMETERS-1'!$B$5:$J$44,7,FALSE)*OVYLD2_!$F221 + OVYLD1_!U221*(1-VLOOKUP(OVYLD2_!U$4,'[1]INTERNAL PARAMETERS-1'!$B$5:$J$44,5,FALSE))*VLOOKUP(OVYLD2_!U$4,'[1]INTERNAL PARAMETERS-1'!$B$5:$J$44,9,FALSE)*OVYLD2_!$F221</f>
        <v>0</v>
      </c>
      <c r="V221" s="44">
        <f>OVYLD1_!V221*VLOOKUP(OVYLD2_!V$4,'[1]INTERNAL PARAMETERS-1'!$B$5:$J$44,5,FALSE)*VLOOKUP(OVYLD2_!V$4,'[1]INTERNAL PARAMETERS-1'!$B$5:$J$44,7,FALSE)*OVYLD2_!$F221 + OVYLD1_!V221*(1-VLOOKUP(OVYLD2_!V$4,'[1]INTERNAL PARAMETERS-1'!$B$5:$J$44,5,FALSE))*VLOOKUP(OVYLD2_!V$4,'[1]INTERNAL PARAMETERS-1'!$B$5:$J$44,9,FALSE)*OVYLD2_!$F221</f>
        <v>0</v>
      </c>
      <c r="W221" s="44">
        <f>OVYLD1_!W221*VLOOKUP(OVYLD2_!W$4,'[1]INTERNAL PARAMETERS-1'!$B$5:$J$44,5,FALSE)*VLOOKUP(OVYLD2_!W$4,'[1]INTERNAL PARAMETERS-1'!$B$5:$J$44,7,FALSE)*OVYLD2_!$F221 + OVYLD1_!W221*(1-VLOOKUP(OVYLD2_!W$4,'[1]INTERNAL PARAMETERS-1'!$B$5:$J$44,5,FALSE))*VLOOKUP(OVYLD2_!W$4,'[1]INTERNAL PARAMETERS-1'!$B$5:$J$44,9,FALSE)*OVYLD2_!$F221</f>
        <v>0</v>
      </c>
      <c r="X221" s="44">
        <f>OVYLD1_!X221*VLOOKUP(OVYLD2_!X$4,'[1]INTERNAL PARAMETERS-1'!$B$5:$J$44,5,FALSE)*VLOOKUP(OVYLD2_!X$4,'[1]INTERNAL PARAMETERS-1'!$B$5:$J$44,7,FALSE)*OVYLD2_!$F221 + OVYLD1_!X221*(1-VLOOKUP(OVYLD2_!X$4,'[1]INTERNAL PARAMETERS-1'!$B$5:$J$44,5,FALSE))*VLOOKUP(OVYLD2_!X$4,'[1]INTERNAL PARAMETERS-1'!$B$5:$J$44,9,FALSE)*OVYLD2_!$F221</f>
        <v>0</v>
      </c>
      <c r="Y221" s="44">
        <f>OVYLD1_!Y221*VLOOKUP(OVYLD2_!Y$4,'[1]INTERNAL PARAMETERS-1'!$B$5:$J$44,5,FALSE)*VLOOKUP(OVYLD2_!Y$4,'[1]INTERNAL PARAMETERS-1'!$B$5:$J$44,7,FALSE)*OVYLD2_!$F221 + OVYLD1_!Y221*(1-VLOOKUP(OVYLD2_!Y$4,'[1]INTERNAL PARAMETERS-1'!$B$5:$J$44,5,FALSE))*VLOOKUP(OVYLD2_!Y$4,'[1]INTERNAL PARAMETERS-1'!$B$5:$J$44,9,FALSE)*OVYLD2_!$F221</f>
        <v>0</v>
      </c>
      <c r="Z221" s="44">
        <f>OVYLD1_!Z221*VLOOKUP(OVYLD2_!Z$4,'[1]INTERNAL PARAMETERS-1'!$B$5:$J$44,5,FALSE)*VLOOKUP(OVYLD2_!Z$4,'[1]INTERNAL PARAMETERS-1'!$B$5:$J$44,7,FALSE)*OVYLD2_!$F221 + OVYLD1_!Z221*(1-VLOOKUP(OVYLD2_!Z$4,'[1]INTERNAL PARAMETERS-1'!$B$5:$J$44,5,FALSE))*VLOOKUP(OVYLD2_!Z$4,'[1]INTERNAL PARAMETERS-1'!$B$5:$J$44,9,FALSE)*OVYLD2_!$F221</f>
        <v>0</v>
      </c>
      <c r="AA221" s="44">
        <f>OVYLD1_!AA221*VLOOKUP(OVYLD2_!AA$4,'[1]INTERNAL PARAMETERS-1'!$B$5:$J$44,5,FALSE)*VLOOKUP(OVYLD2_!AA$4,'[1]INTERNAL PARAMETERS-1'!$B$5:$J$44,7,FALSE)*OVYLD2_!$F221 + OVYLD1_!AA221*(1-VLOOKUP(OVYLD2_!AA$4,'[1]INTERNAL PARAMETERS-1'!$B$5:$J$44,5,FALSE))*VLOOKUP(OVYLD2_!AA$4,'[1]INTERNAL PARAMETERS-1'!$B$5:$J$44,9,FALSE)*OVYLD2_!$F221</f>
        <v>0</v>
      </c>
      <c r="AB221" s="44">
        <f>OVYLD1_!AB221*VLOOKUP(OVYLD2_!AB$4,'[1]INTERNAL PARAMETERS-1'!$B$5:$J$44,5,FALSE)*VLOOKUP(OVYLD2_!AB$4,'[1]INTERNAL PARAMETERS-1'!$B$5:$J$44,7,FALSE)*OVYLD2_!$F221 + OVYLD1_!AB221*(1-VLOOKUP(OVYLD2_!AB$4,'[1]INTERNAL PARAMETERS-1'!$B$5:$J$44,5,FALSE))*VLOOKUP(OVYLD2_!AB$4,'[1]INTERNAL PARAMETERS-1'!$B$5:$J$44,9,FALSE)*OVYLD2_!$F221</f>
        <v>0</v>
      </c>
      <c r="AC221" s="44">
        <f>OVYLD1_!AC221*VLOOKUP(OVYLD2_!AC$4,'[1]INTERNAL PARAMETERS-1'!$B$5:$J$44,5,FALSE)*VLOOKUP(OVYLD2_!AC$4,'[1]INTERNAL PARAMETERS-1'!$B$5:$J$44,7,FALSE)*OVYLD2_!$F221 + OVYLD1_!AC221*(1-VLOOKUP(OVYLD2_!AC$4,'[1]INTERNAL PARAMETERS-1'!$B$5:$J$44,5,FALSE))*VLOOKUP(OVYLD2_!AC$4,'[1]INTERNAL PARAMETERS-1'!$B$5:$J$44,9,FALSE)*OVYLD2_!$F221</f>
        <v>0</v>
      </c>
      <c r="AD221" s="44">
        <f>OVYLD1_!AD221*VLOOKUP(OVYLD2_!AD$4,'[1]INTERNAL PARAMETERS-1'!$B$5:$J$44,5,FALSE)*VLOOKUP(OVYLD2_!AD$4,'[1]INTERNAL PARAMETERS-1'!$B$5:$J$44,7,FALSE)*OVYLD2_!$F221 + OVYLD1_!AD221*(1-VLOOKUP(OVYLD2_!AD$4,'[1]INTERNAL PARAMETERS-1'!$B$5:$J$44,5,FALSE))*VLOOKUP(OVYLD2_!AD$4,'[1]INTERNAL PARAMETERS-1'!$B$5:$J$44,9,FALSE)*OVYLD2_!$F221</f>
        <v>0</v>
      </c>
      <c r="AE221" s="44">
        <f>OVYLD1_!AE221*VLOOKUP(OVYLD2_!AE$4,'[1]INTERNAL PARAMETERS-1'!$B$5:$J$44,5,FALSE)*VLOOKUP(OVYLD2_!AE$4,'[1]INTERNAL PARAMETERS-1'!$B$5:$J$44,7,FALSE)*OVYLD2_!$F221 + OVYLD1_!AE221*(1-VLOOKUP(OVYLD2_!AE$4,'[1]INTERNAL PARAMETERS-1'!$B$5:$J$44,5,FALSE))*VLOOKUP(OVYLD2_!AE$4,'[1]INTERNAL PARAMETERS-1'!$B$5:$J$44,9,FALSE)*OVYLD2_!$F221</f>
        <v>0</v>
      </c>
      <c r="AF221" s="44">
        <f>OVYLD1_!AF221*VLOOKUP(OVYLD2_!AF$4,'[1]INTERNAL PARAMETERS-1'!$B$5:$J$44,5,FALSE)*VLOOKUP(OVYLD2_!AF$4,'[1]INTERNAL PARAMETERS-1'!$B$5:$J$44,7,FALSE)*OVYLD2_!$F221 + OVYLD1_!AF221*(1-VLOOKUP(OVYLD2_!AF$4,'[1]INTERNAL PARAMETERS-1'!$B$5:$J$44,5,FALSE))*VLOOKUP(OVYLD2_!AF$4,'[1]INTERNAL PARAMETERS-1'!$B$5:$J$44,9,FALSE)*OVYLD2_!$F221</f>
        <v>0</v>
      </c>
      <c r="AG221" s="44">
        <f>OVYLD1_!AG221*VLOOKUP(OVYLD2_!AG$4,'[1]INTERNAL PARAMETERS-1'!$B$5:$J$44,5,FALSE)*VLOOKUP(OVYLD2_!AG$4,'[1]INTERNAL PARAMETERS-1'!$B$5:$J$44,7,FALSE)*OVYLD2_!$F221 + OVYLD1_!AG221*(1-VLOOKUP(OVYLD2_!AG$4,'[1]INTERNAL PARAMETERS-1'!$B$5:$J$44,5,FALSE))*VLOOKUP(OVYLD2_!AG$4,'[1]INTERNAL PARAMETERS-1'!$B$5:$J$44,9,FALSE)*OVYLD2_!$F221</f>
        <v>0</v>
      </c>
      <c r="AH221" s="44">
        <f>OVYLD1_!AH221*VLOOKUP(OVYLD2_!AH$4,'[1]INTERNAL PARAMETERS-1'!$B$5:$J$44,5,FALSE)*VLOOKUP(OVYLD2_!AH$4,'[1]INTERNAL PARAMETERS-1'!$B$5:$J$44,7,FALSE)*OVYLD2_!$F221 + OVYLD1_!AH221*(1-VLOOKUP(OVYLD2_!AH$4,'[1]INTERNAL PARAMETERS-1'!$B$5:$J$44,5,FALSE))*VLOOKUP(OVYLD2_!AH$4,'[1]INTERNAL PARAMETERS-1'!$B$5:$J$44,9,FALSE)*OVYLD2_!$F221</f>
        <v>0</v>
      </c>
      <c r="AI221" s="44">
        <f>OVYLD1_!AI221*VLOOKUP(OVYLD2_!AI$4,'[1]INTERNAL PARAMETERS-1'!$B$5:$J$44,5,FALSE)*VLOOKUP(OVYLD2_!AI$4,'[1]INTERNAL PARAMETERS-1'!$B$5:$J$44,7,FALSE)*OVYLD2_!$F221 + OVYLD1_!AI221*(1-VLOOKUP(OVYLD2_!AI$4,'[1]INTERNAL PARAMETERS-1'!$B$5:$J$44,5,FALSE))*VLOOKUP(OVYLD2_!AI$4,'[1]INTERNAL PARAMETERS-1'!$B$5:$J$44,9,FALSE)*OVYLD2_!$F221</f>
        <v>0</v>
      </c>
      <c r="AJ221" s="44">
        <f>OVYLD1_!AJ221*VLOOKUP(OVYLD2_!AJ$4,'[1]INTERNAL PARAMETERS-1'!$B$5:$J$44,5,FALSE)*VLOOKUP(OVYLD2_!AJ$4,'[1]INTERNAL PARAMETERS-1'!$B$5:$J$44,7,FALSE)*OVYLD2_!$F221 + OVYLD1_!AJ221*(1-VLOOKUP(OVYLD2_!AJ$4,'[1]INTERNAL PARAMETERS-1'!$B$5:$J$44,5,FALSE))*VLOOKUP(OVYLD2_!AJ$4,'[1]INTERNAL PARAMETERS-1'!$B$5:$J$44,9,FALSE)*OVYLD2_!$F221</f>
        <v>0</v>
      </c>
      <c r="AK221" s="44">
        <f>OVYLD1_!AK221*VLOOKUP(OVYLD2_!AK$4,'[1]INTERNAL PARAMETERS-1'!$B$5:$J$44,5,FALSE)*VLOOKUP(OVYLD2_!AK$4,'[1]INTERNAL PARAMETERS-1'!$B$5:$J$44,7,FALSE)*OVYLD2_!$F221 + OVYLD1_!AK221*(1-VLOOKUP(OVYLD2_!AK$4,'[1]INTERNAL PARAMETERS-1'!$B$5:$J$44,5,FALSE))*VLOOKUP(OVYLD2_!AK$4,'[1]INTERNAL PARAMETERS-1'!$B$5:$J$44,9,FALSE)*OVYLD2_!$F221</f>
        <v>0</v>
      </c>
      <c r="AL221" s="44">
        <f>OVYLD1_!AL221*VLOOKUP(OVYLD2_!AL$4,'[1]INTERNAL PARAMETERS-1'!$B$5:$J$44,5,FALSE)*VLOOKUP(OVYLD2_!AL$4,'[1]INTERNAL PARAMETERS-1'!$B$5:$J$44,7,FALSE)*OVYLD2_!$F221 + OVYLD1_!AL221*(1-VLOOKUP(OVYLD2_!AL$4,'[1]INTERNAL PARAMETERS-1'!$B$5:$J$44,5,FALSE))*VLOOKUP(OVYLD2_!AL$4,'[1]INTERNAL PARAMETERS-1'!$B$5:$J$44,9,FALSE)*OVYLD2_!$F221</f>
        <v>0</v>
      </c>
      <c r="AM221" s="44">
        <f>OVYLD1_!AM221*VLOOKUP(OVYLD2_!AM$4,'[1]INTERNAL PARAMETERS-1'!$B$5:$J$44,5,FALSE)*VLOOKUP(OVYLD2_!AM$4,'[1]INTERNAL PARAMETERS-1'!$B$5:$J$44,7,FALSE)*OVYLD2_!$F221 + OVYLD1_!AM221*(1-VLOOKUP(OVYLD2_!AM$4,'[1]INTERNAL PARAMETERS-1'!$B$5:$J$44,5,FALSE))*VLOOKUP(OVYLD2_!AM$4,'[1]INTERNAL PARAMETERS-1'!$B$5:$J$44,9,FALSE)*OVYLD2_!$F221</f>
        <v>0</v>
      </c>
      <c r="AN221" s="44">
        <f>OVYLD1_!AN221*VLOOKUP(OVYLD2_!AN$4,'[1]INTERNAL PARAMETERS-1'!$B$5:$J$44,5,FALSE)*VLOOKUP(OVYLD2_!AN$4,'[1]INTERNAL PARAMETERS-1'!$B$5:$J$44,7,FALSE)*OVYLD2_!$F221 + OVYLD1_!AN221*(1-VLOOKUP(OVYLD2_!AN$4,'[1]INTERNAL PARAMETERS-1'!$B$5:$J$44,5,FALSE))*VLOOKUP(OVYLD2_!AN$4,'[1]INTERNAL PARAMETERS-1'!$B$5:$J$44,9,FALSE)*OVYLD2_!$F221</f>
        <v>0</v>
      </c>
      <c r="AO221" s="44">
        <f>OVYLD1_!AO221*VLOOKUP(OVYLD2_!AO$4,'[1]INTERNAL PARAMETERS-1'!$B$5:$J$44,5,FALSE)*VLOOKUP(OVYLD2_!AO$4,'[1]INTERNAL PARAMETERS-1'!$B$5:$J$44,7,FALSE)*OVYLD2_!$F221 + OVYLD1_!AO221*(1-VLOOKUP(OVYLD2_!AO$4,'[1]INTERNAL PARAMETERS-1'!$B$5:$J$44,5,FALSE))*VLOOKUP(OVYLD2_!AO$4,'[1]INTERNAL PARAMETERS-1'!$B$5:$J$44,9,FALSE)*OVYLD2_!$F221</f>
        <v>0</v>
      </c>
      <c r="AP221" s="44">
        <f>OVYLD1_!AP221*VLOOKUP(OVYLD2_!AP$4,'[1]INTERNAL PARAMETERS-1'!$B$5:$J$44,5,FALSE)*VLOOKUP(OVYLD2_!AP$4,'[1]INTERNAL PARAMETERS-1'!$B$5:$J$44,7,FALSE)*OVYLD2_!$F221 + OVYLD1_!AP221*(1-VLOOKUP(OVYLD2_!AP$4,'[1]INTERNAL PARAMETERS-1'!$B$5:$J$44,5,FALSE))*VLOOKUP(OVYLD2_!AP$4,'[1]INTERNAL PARAMETERS-1'!$B$5:$J$44,9,FALSE)*OVYLD2_!$F221</f>
        <v>0</v>
      </c>
      <c r="AQ221" s="44">
        <f>OVYLD1_!AQ221*VLOOKUP(OVYLD2_!AQ$4,'[1]INTERNAL PARAMETERS-1'!$B$5:$J$44,5,FALSE)*VLOOKUP(OVYLD2_!AQ$4,'[1]INTERNAL PARAMETERS-1'!$B$5:$J$44,7,FALSE)*OVYLD2_!$F221 + OVYLD1_!AQ221*(1-VLOOKUP(OVYLD2_!AQ$4,'[1]INTERNAL PARAMETERS-1'!$B$5:$J$44,5,FALSE))*VLOOKUP(OVYLD2_!AQ$4,'[1]INTERNAL PARAMETERS-1'!$B$5:$J$44,9,FALSE)*OVYLD2_!$F221</f>
        <v>0</v>
      </c>
      <c r="AR221" s="44">
        <f>OVYLD1_!AR221*VLOOKUP(OVYLD2_!AR$4,'[1]INTERNAL PARAMETERS-1'!$B$5:$J$44,5,FALSE)*VLOOKUP(OVYLD2_!AR$4,'[1]INTERNAL PARAMETERS-1'!$B$5:$J$44,7,FALSE)*OVYLD2_!$F221 + OVYLD1_!AR221*(1-VLOOKUP(OVYLD2_!AR$4,'[1]INTERNAL PARAMETERS-1'!$B$5:$J$44,5,FALSE))*VLOOKUP(OVYLD2_!AR$4,'[1]INTERNAL PARAMETERS-1'!$B$5:$J$44,9,FALSE)*OVYLD2_!$F221</f>
        <v>0</v>
      </c>
      <c r="AS221" s="44">
        <f>OVYLD1_!AS221*VLOOKUP(OVYLD2_!AS$4,'[1]INTERNAL PARAMETERS-1'!$B$5:$J$44,5,FALSE)*VLOOKUP(OVYLD2_!AS$4,'[1]INTERNAL PARAMETERS-1'!$B$5:$J$44,7,FALSE)*OVYLD2_!$F221 + OVYLD1_!AS221*(1-VLOOKUP(OVYLD2_!AS$4,'[1]INTERNAL PARAMETERS-1'!$B$5:$J$44,5,FALSE))*VLOOKUP(OVYLD2_!AS$4,'[1]INTERNAL PARAMETERS-1'!$B$5:$J$44,9,FALSE)*OVYLD2_!$F221</f>
        <v>0</v>
      </c>
      <c r="AT221" s="43">
        <f>OVYLD1_!AT221*VLOOKUP(OVYLD2_!AT$4,'[1]INTERNAL PARAMETERS-1'!$B$5:$J$44,5,FALSE)*VLOOKUP(OVYLD2_!AT$4,'[1]INTERNAL PARAMETERS-1'!$B$5:$J$44,7,FALSE)*OVYLD2_!$F221 + OVYLD1_!AT221*(1-VLOOKUP(OVYLD2_!AT$4,'[1]INTERNAL PARAMETERS-1'!$B$5:$J$44,5,FALSE))*VLOOKUP(OVYLD2_!AT$4,'[1]INTERNAL PARAMETERS-1'!$B$5:$J$44,9,FALSE)*OVYLD2_!$F221</f>
        <v>0</v>
      </c>
      <c r="AU221" s="45">
        <f>OVYLD1_!AU221*VLOOKUP(OVYLD2_!AU$4,'[1]INTERNAL PARAMETERS-1'!$B$5:$J$44,5,FALSE)*VLOOKUP(OVYLD2_!AU$4,'[1]INTERNAL PARAMETERS-1'!$B$5:$J$44,6,FALSE)*VLOOKUP(OVYLD2_!AU$4,'[1]INTERNAL PARAMETERS-1'!$B$5:$J$44,3,FALSE) + OVYLD1_!AU221*(1-VLOOKUP(OVYLD2_!AU$4,'[1]INTERNAL PARAMETERS-1'!$B$5:$J$44,5,FALSE))*VLOOKUP(OVYLD2_!AU$4,'[1]INTERNAL PARAMETERS-1'!$B$5:$J$44,8,FALSE)*VLOOKUP(OVYLD2_!AU$4,'[1]INTERNAL PARAMETERS-1'!$B$5:$J$44,3,FALSE)</f>
        <v>0</v>
      </c>
      <c r="AV221" s="44">
        <f>OVYLD1_!AV221*VLOOKUP(OVYLD2_!AV$4,'[1]INTERNAL PARAMETERS-1'!$B$5:$J$44,5,FALSE)*VLOOKUP(OVYLD2_!AV$4,'[1]INTERNAL PARAMETERS-1'!$B$5:$J$44,6,FALSE)*VLOOKUP(OVYLD2_!AV$4,'[1]INTERNAL PARAMETERS-1'!$B$5:$J$44,3,FALSE) + OVYLD1_!AV221*(1-VLOOKUP(OVYLD2_!AV$4,'[1]INTERNAL PARAMETERS-1'!$B$5:$J$44,5,FALSE))*VLOOKUP(OVYLD2_!AV$4,'[1]INTERNAL PARAMETERS-1'!$B$5:$J$44,8,FALSE)*VLOOKUP(OVYLD2_!AV$4,'[1]INTERNAL PARAMETERS-1'!$B$5:$J$44,3,FALSE)</f>
        <v>0</v>
      </c>
      <c r="AW221" s="44">
        <f>OVYLD1_!AW221*VLOOKUP(OVYLD2_!AW$4,'[1]INTERNAL PARAMETERS-1'!$B$5:$J$44,5,FALSE)*VLOOKUP(OVYLD2_!AW$4,'[1]INTERNAL PARAMETERS-1'!$B$5:$J$44,6,FALSE)*VLOOKUP(OVYLD2_!AW$4,'[1]INTERNAL PARAMETERS-1'!$B$5:$J$44,3,FALSE) + OVYLD1_!AW221*(1-VLOOKUP(OVYLD2_!AW$4,'[1]INTERNAL PARAMETERS-1'!$B$5:$J$44,5,FALSE))*VLOOKUP(OVYLD2_!AW$4,'[1]INTERNAL PARAMETERS-1'!$B$5:$J$44,8,FALSE)*VLOOKUP(OVYLD2_!AW$4,'[1]INTERNAL PARAMETERS-1'!$B$5:$J$44,3,FALSE)</f>
        <v>0</v>
      </c>
      <c r="AX221" s="44">
        <f>OVYLD1_!AX221*VLOOKUP(OVYLD2_!AX$4,'[1]INTERNAL PARAMETERS-1'!$B$5:$J$44,5,FALSE)*VLOOKUP(OVYLD2_!AX$4,'[1]INTERNAL PARAMETERS-1'!$B$5:$J$44,6,FALSE)*VLOOKUP(OVYLD2_!AX$4,'[1]INTERNAL PARAMETERS-1'!$B$5:$J$44,3,FALSE) + OVYLD1_!AX221*(1-VLOOKUP(OVYLD2_!AX$4,'[1]INTERNAL PARAMETERS-1'!$B$5:$J$44,5,FALSE))*VLOOKUP(OVYLD2_!AX$4,'[1]INTERNAL PARAMETERS-1'!$B$5:$J$44,8,FALSE)*VLOOKUP(OVYLD2_!AX$4,'[1]INTERNAL PARAMETERS-1'!$B$5:$J$44,3,FALSE)</f>
        <v>0</v>
      </c>
      <c r="AY221" s="44">
        <f>OVYLD1_!AY221*VLOOKUP(OVYLD2_!AY$4,'[1]INTERNAL PARAMETERS-1'!$B$5:$J$44,5,FALSE)*VLOOKUP(OVYLD2_!AY$4,'[1]INTERNAL PARAMETERS-1'!$B$5:$J$44,6,FALSE)*VLOOKUP(OVYLD2_!AY$4,'[1]INTERNAL PARAMETERS-1'!$B$5:$J$44,3,FALSE) + OVYLD1_!AY221*(1-VLOOKUP(OVYLD2_!AY$4,'[1]INTERNAL PARAMETERS-1'!$B$5:$J$44,5,FALSE))*VLOOKUP(OVYLD2_!AY$4,'[1]INTERNAL PARAMETERS-1'!$B$5:$J$44,8,FALSE)*VLOOKUP(OVYLD2_!AY$4,'[1]INTERNAL PARAMETERS-1'!$B$5:$J$44,3,FALSE)</f>
        <v>0</v>
      </c>
      <c r="AZ221" s="44">
        <f>OVYLD1_!AZ221*VLOOKUP(OVYLD2_!AZ$4,'[1]INTERNAL PARAMETERS-1'!$B$5:$J$44,5,FALSE)*VLOOKUP(OVYLD2_!AZ$4,'[1]INTERNAL PARAMETERS-1'!$B$5:$J$44,6,FALSE)*VLOOKUP(OVYLD2_!AZ$4,'[1]INTERNAL PARAMETERS-1'!$B$5:$J$44,3,FALSE) + OVYLD1_!AZ221*(1-VLOOKUP(OVYLD2_!AZ$4,'[1]INTERNAL PARAMETERS-1'!$B$5:$J$44,5,FALSE))*VLOOKUP(OVYLD2_!AZ$4,'[1]INTERNAL PARAMETERS-1'!$B$5:$J$44,8,FALSE)*VLOOKUP(OVYLD2_!AZ$4,'[1]INTERNAL PARAMETERS-1'!$B$5:$J$44,3,FALSE)</f>
        <v>0</v>
      </c>
      <c r="BA221" s="44">
        <f>OVYLD1_!BA221*VLOOKUP(OVYLD2_!BA$4,'[1]INTERNAL PARAMETERS-1'!$B$5:$J$44,5,FALSE)*VLOOKUP(OVYLD2_!BA$4,'[1]INTERNAL PARAMETERS-1'!$B$5:$J$44,6,FALSE)*VLOOKUP(OVYLD2_!BA$4,'[1]INTERNAL PARAMETERS-1'!$B$5:$J$44,3,FALSE) + OVYLD1_!BA221*(1-VLOOKUP(OVYLD2_!BA$4,'[1]INTERNAL PARAMETERS-1'!$B$5:$J$44,5,FALSE))*VLOOKUP(OVYLD2_!BA$4,'[1]INTERNAL PARAMETERS-1'!$B$5:$J$44,8,FALSE)*VLOOKUP(OVYLD2_!BA$4,'[1]INTERNAL PARAMETERS-1'!$B$5:$J$44,3,FALSE)</f>
        <v>0</v>
      </c>
      <c r="BB221" s="44">
        <f>OVYLD1_!BB221*VLOOKUP(OVYLD2_!BB$4,'[1]INTERNAL PARAMETERS-1'!$B$5:$J$44,5,FALSE)*VLOOKUP(OVYLD2_!BB$4,'[1]INTERNAL PARAMETERS-1'!$B$5:$J$44,6,FALSE)*VLOOKUP(OVYLD2_!BB$4,'[1]INTERNAL PARAMETERS-1'!$B$5:$J$44,3,FALSE) + OVYLD1_!BB221*(1-VLOOKUP(OVYLD2_!BB$4,'[1]INTERNAL PARAMETERS-1'!$B$5:$J$44,5,FALSE))*VLOOKUP(OVYLD2_!BB$4,'[1]INTERNAL PARAMETERS-1'!$B$5:$J$44,8,FALSE)*VLOOKUP(OVYLD2_!BB$4,'[1]INTERNAL PARAMETERS-1'!$B$5:$J$44,3,FALSE)</f>
        <v>0</v>
      </c>
      <c r="BC221" s="44">
        <f>OVYLD1_!BC221*VLOOKUP(OVYLD2_!BC$4,'[1]INTERNAL PARAMETERS-1'!$B$5:$J$44,5,FALSE)*VLOOKUP(OVYLD2_!BC$4,'[1]INTERNAL PARAMETERS-1'!$B$5:$J$44,6,FALSE)*VLOOKUP(OVYLD2_!BC$4,'[1]INTERNAL PARAMETERS-1'!$B$5:$J$44,3,FALSE) + OVYLD1_!BC221*(1-VLOOKUP(OVYLD2_!BC$4,'[1]INTERNAL PARAMETERS-1'!$B$5:$J$44,5,FALSE))*VLOOKUP(OVYLD2_!BC$4,'[1]INTERNAL PARAMETERS-1'!$B$5:$J$44,8,FALSE)*VLOOKUP(OVYLD2_!BC$4,'[1]INTERNAL PARAMETERS-1'!$B$5:$J$44,3,FALSE)</f>
        <v>0</v>
      </c>
      <c r="BD221" s="44">
        <f>OVYLD1_!BD221*VLOOKUP(OVYLD2_!BD$4,'[1]INTERNAL PARAMETERS-1'!$B$5:$J$44,5,FALSE)*VLOOKUP(OVYLD2_!BD$4,'[1]INTERNAL PARAMETERS-1'!$B$5:$J$44,6,FALSE)*VLOOKUP(OVYLD2_!BD$4,'[1]INTERNAL PARAMETERS-1'!$B$5:$J$44,3,FALSE) + OVYLD1_!BD221*(1-VLOOKUP(OVYLD2_!BD$4,'[1]INTERNAL PARAMETERS-1'!$B$5:$J$44,5,FALSE))*VLOOKUP(OVYLD2_!BD$4,'[1]INTERNAL PARAMETERS-1'!$B$5:$J$44,8,FALSE)*VLOOKUP(OVYLD2_!BD$4,'[1]INTERNAL PARAMETERS-1'!$B$5:$J$44,3,FALSE)</f>
        <v>0</v>
      </c>
      <c r="BE221" s="44">
        <f>OVYLD1_!BE221*VLOOKUP(OVYLD2_!BE$4,'[1]INTERNAL PARAMETERS-1'!$B$5:$J$44,5,FALSE)*VLOOKUP(OVYLD2_!BE$4,'[1]INTERNAL PARAMETERS-1'!$B$5:$J$44,6,FALSE)*VLOOKUP(OVYLD2_!BE$4,'[1]INTERNAL PARAMETERS-1'!$B$5:$J$44,3,FALSE) + OVYLD1_!BE221*(1-VLOOKUP(OVYLD2_!BE$4,'[1]INTERNAL PARAMETERS-1'!$B$5:$J$44,5,FALSE))*VLOOKUP(OVYLD2_!BE$4,'[1]INTERNAL PARAMETERS-1'!$B$5:$J$44,8,FALSE)*VLOOKUP(OVYLD2_!BE$4,'[1]INTERNAL PARAMETERS-1'!$B$5:$J$44,3,FALSE)</f>
        <v>0</v>
      </c>
      <c r="BF221" s="44">
        <f>OVYLD1_!BF221*VLOOKUP(OVYLD2_!BF$4,'[1]INTERNAL PARAMETERS-1'!$B$5:$J$44,5,FALSE)*VLOOKUP(OVYLD2_!BF$4,'[1]INTERNAL PARAMETERS-1'!$B$5:$J$44,6,FALSE)*VLOOKUP(OVYLD2_!BF$4,'[1]INTERNAL PARAMETERS-1'!$B$5:$J$44,3,FALSE) + OVYLD1_!BF221*(1-VLOOKUP(OVYLD2_!BF$4,'[1]INTERNAL PARAMETERS-1'!$B$5:$J$44,5,FALSE))*VLOOKUP(OVYLD2_!BF$4,'[1]INTERNAL PARAMETERS-1'!$B$5:$J$44,8,FALSE)*VLOOKUP(OVYLD2_!BF$4,'[1]INTERNAL PARAMETERS-1'!$B$5:$J$44,3,FALSE)</f>
        <v>0</v>
      </c>
      <c r="BG221" s="44">
        <f>OVYLD1_!BG221*VLOOKUP(OVYLD2_!BG$4,'[1]INTERNAL PARAMETERS-1'!$B$5:$J$44,5,FALSE)*VLOOKUP(OVYLD2_!BG$4,'[1]INTERNAL PARAMETERS-1'!$B$5:$J$44,6,FALSE)*VLOOKUP(OVYLD2_!BG$4,'[1]INTERNAL PARAMETERS-1'!$B$5:$J$44,3,FALSE) + OVYLD1_!BG221*(1-VLOOKUP(OVYLD2_!BG$4,'[1]INTERNAL PARAMETERS-1'!$B$5:$J$44,5,FALSE))*VLOOKUP(OVYLD2_!BG$4,'[1]INTERNAL PARAMETERS-1'!$B$5:$J$44,8,FALSE)*VLOOKUP(OVYLD2_!BG$4,'[1]INTERNAL PARAMETERS-1'!$B$5:$J$44,3,FALSE)</f>
        <v>0</v>
      </c>
      <c r="BH221" s="44">
        <f>OVYLD1_!BH221*VLOOKUP(OVYLD2_!BH$4,'[1]INTERNAL PARAMETERS-1'!$B$5:$J$44,5,FALSE)*VLOOKUP(OVYLD2_!BH$4,'[1]INTERNAL PARAMETERS-1'!$B$5:$J$44,6,FALSE)*VLOOKUP(OVYLD2_!BH$4,'[1]INTERNAL PARAMETERS-1'!$B$5:$J$44,3,FALSE) + OVYLD1_!BH221*(1-VLOOKUP(OVYLD2_!BH$4,'[1]INTERNAL PARAMETERS-1'!$B$5:$J$44,5,FALSE))*VLOOKUP(OVYLD2_!BH$4,'[1]INTERNAL PARAMETERS-1'!$B$5:$J$44,8,FALSE)*VLOOKUP(OVYLD2_!BH$4,'[1]INTERNAL PARAMETERS-1'!$B$5:$J$44,3,FALSE)</f>
        <v>0</v>
      </c>
      <c r="BI221" s="44">
        <f>OVYLD1_!BI221*VLOOKUP(OVYLD2_!BI$4,'[1]INTERNAL PARAMETERS-1'!$B$5:$J$44,5,FALSE)*VLOOKUP(OVYLD2_!BI$4,'[1]INTERNAL PARAMETERS-1'!$B$5:$J$44,6,FALSE)*VLOOKUP(OVYLD2_!BI$4,'[1]INTERNAL PARAMETERS-1'!$B$5:$J$44,3,FALSE) + OVYLD1_!BI221*(1-VLOOKUP(OVYLD2_!BI$4,'[1]INTERNAL PARAMETERS-1'!$B$5:$J$44,5,FALSE))*VLOOKUP(OVYLD2_!BI$4,'[1]INTERNAL PARAMETERS-1'!$B$5:$J$44,8,FALSE)*VLOOKUP(OVYLD2_!BI$4,'[1]INTERNAL PARAMETERS-1'!$B$5:$J$44,3,FALSE)</f>
        <v>0</v>
      </c>
      <c r="BJ221" s="44">
        <f>OVYLD1_!BJ221*VLOOKUP(OVYLD2_!BJ$4,'[1]INTERNAL PARAMETERS-1'!$B$5:$J$44,5,FALSE)*VLOOKUP(OVYLD2_!BJ$4,'[1]INTERNAL PARAMETERS-1'!$B$5:$J$44,6,FALSE)*VLOOKUP(OVYLD2_!BJ$4,'[1]INTERNAL PARAMETERS-1'!$B$5:$J$44,3,FALSE) + OVYLD1_!BJ221*(1-VLOOKUP(OVYLD2_!BJ$4,'[1]INTERNAL PARAMETERS-1'!$B$5:$J$44,5,FALSE))*VLOOKUP(OVYLD2_!BJ$4,'[1]INTERNAL PARAMETERS-1'!$B$5:$J$44,8,FALSE)*VLOOKUP(OVYLD2_!BJ$4,'[1]INTERNAL PARAMETERS-1'!$B$5:$J$44,3,FALSE)</f>
        <v>0</v>
      </c>
      <c r="BK221" s="44">
        <f>OVYLD1_!BK221*VLOOKUP(OVYLD2_!BK$4,'[1]INTERNAL PARAMETERS-1'!$B$5:$J$44,5,FALSE)*VLOOKUP(OVYLD2_!BK$4,'[1]INTERNAL PARAMETERS-1'!$B$5:$J$44,6,FALSE)*VLOOKUP(OVYLD2_!BK$4,'[1]INTERNAL PARAMETERS-1'!$B$5:$J$44,3,FALSE) + OVYLD1_!BK221*(1-VLOOKUP(OVYLD2_!BK$4,'[1]INTERNAL PARAMETERS-1'!$B$5:$J$44,5,FALSE))*VLOOKUP(OVYLD2_!BK$4,'[1]INTERNAL PARAMETERS-1'!$B$5:$J$44,8,FALSE)*VLOOKUP(OVYLD2_!BK$4,'[1]INTERNAL PARAMETERS-1'!$B$5:$J$44,3,FALSE)</f>
        <v>0</v>
      </c>
      <c r="BL221" s="44">
        <f>OVYLD1_!BL221*VLOOKUP(OVYLD2_!BL$4,'[1]INTERNAL PARAMETERS-1'!$B$5:$J$44,5,FALSE)*VLOOKUP(OVYLD2_!BL$4,'[1]INTERNAL PARAMETERS-1'!$B$5:$J$44,6,FALSE)*VLOOKUP(OVYLD2_!BL$4,'[1]INTERNAL PARAMETERS-1'!$B$5:$J$44,3,FALSE) + OVYLD1_!BL221*(1-VLOOKUP(OVYLD2_!BL$4,'[1]INTERNAL PARAMETERS-1'!$B$5:$J$44,5,FALSE))*VLOOKUP(OVYLD2_!BL$4,'[1]INTERNAL PARAMETERS-1'!$B$5:$J$44,8,FALSE)*VLOOKUP(OVYLD2_!BL$4,'[1]INTERNAL PARAMETERS-1'!$B$5:$J$44,3,FALSE)</f>
        <v>0</v>
      </c>
      <c r="BM221" s="44">
        <f>OVYLD1_!BM221*VLOOKUP(OVYLD2_!BM$4,'[1]INTERNAL PARAMETERS-1'!$B$5:$J$44,5,FALSE)*VLOOKUP(OVYLD2_!BM$4,'[1]INTERNAL PARAMETERS-1'!$B$5:$J$44,6,FALSE)*VLOOKUP(OVYLD2_!BM$4,'[1]INTERNAL PARAMETERS-1'!$B$5:$J$44,3,FALSE) + OVYLD1_!BM221*(1-VLOOKUP(OVYLD2_!BM$4,'[1]INTERNAL PARAMETERS-1'!$B$5:$J$44,5,FALSE))*VLOOKUP(OVYLD2_!BM$4,'[1]INTERNAL PARAMETERS-1'!$B$5:$J$44,8,FALSE)*VLOOKUP(OVYLD2_!BM$4,'[1]INTERNAL PARAMETERS-1'!$B$5:$J$44,3,FALSE)</f>
        <v>0</v>
      </c>
      <c r="BN221" s="44">
        <f>OVYLD1_!BN221*VLOOKUP(OVYLD2_!BN$4,'[1]INTERNAL PARAMETERS-1'!$B$5:$J$44,5,FALSE)*VLOOKUP(OVYLD2_!BN$4,'[1]INTERNAL PARAMETERS-1'!$B$5:$J$44,6,FALSE)*VLOOKUP(OVYLD2_!BN$4,'[1]INTERNAL PARAMETERS-1'!$B$5:$J$44,3,FALSE) + OVYLD1_!BN221*(1-VLOOKUP(OVYLD2_!BN$4,'[1]INTERNAL PARAMETERS-1'!$B$5:$J$44,5,FALSE))*VLOOKUP(OVYLD2_!BN$4,'[1]INTERNAL PARAMETERS-1'!$B$5:$J$44,8,FALSE)*VLOOKUP(OVYLD2_!BN$4,'[1]INTERNAL PARAMETERS-1'!$B$5:$J$44,3,FALSE)</f>
        <v>0</v>
      </c>
      <c r="BO221" s="44">
        <f>OVYLD1_!BO221*VLOOKUP(OVYLD2_!BO$4,'[1]INTERNAL PARAMETERS-1'!$B$5:$J$44,5,FALSE)*VLOOKUP(OVYLD2_!BO$4,'[1]INTERNAL PARAMETERS-1'!$B$5:$J$44,6,FALSE)*VLOOKUP(OVYLD2_!BO$4,'[1]INTERNAL PARAMETERS-1'!$B$5:$J$44,3,FALSE) + OVYLD1_!BO221*(1-VLOOKUP(OVYLD2_!BO$4,'[1]INTERNAL PARAMETERS-1'!$B$5:$J$44,5,FALSE))*VLOOKUP(OVYLD2_!BO$4,'[1]INTERNAL PARAMETERS-1'!$B$5:$J$44,8,FALSE)*VLOOKUP(OVYLD2_!BO$4,'[1]INTERNAL PARAMETERS-1'!$B$5:$J$44,3,FALSE)</f>
        <v>0</v>
      </c>
      <c r="BP221" s="44">
        <f>OVYLD1_!BP221*VLOOKUP(OVYLD2_!BP$4,'[1]INTERNAL PARAMETERS-1'!$B$5:$J$44,5,FALSE)*VLOOKUP(OVYLD2_!BP$4,'[1]INTERNAL PARAMETERS-1'!$B$5:$J$44,6,FALSE)*VLOOKUP(OVYLD2_!BP$4,'[1]INTERNAL PARAMETERS-1'!$B$5:$J$44,3,FALSE) + OVYLD1_!BP221*(1-VLOOKUP(OVYLD2_!BP$4,'[1]INTERNAL PARAMETERS-1'!$B$5:$J$44,5,FALSE))*VLOOKUP(OVYLD2_!BP$4,'[1]INTERNAL PARAMETERS-1'!$B$5:$J$44,8,FALSE)*VLOOKUP(OVYLD2_!BP$4,'[1]INTERNAL PARAMETERS-1'!$B$5:$J$44,3,FALSE)</f>
        <v>0</v>
      </c>
      <c r="BQ221" s="44">
        <f>OVYLD1_!BQ221*VLOOKUP(OVYLD2_!BQ$4,'[1]INTERNAL PARAMETERS-1'!$B$5:$J$44,5,FALSE)*VLOOKUP(OVYLD2_!BQ$4,'[1]INTERNAL PARAMETERS-1'!$B$5:$J$44,6,FALSE)*VLOOKUP(OVYLD2_!BQ$4,'[1]INTERNAL PARAMETERS-1'!$B$5:$J$44,3,FALSE) + OVYLD1_!BQ221*(1-VLOOKUP(OVYLD2_!BQ$4,'[1]INTERNAL PARAMETERS-1'!$B$5:$J$44,5,FALSE))*VLOOKUP(OVYLD2_!BQ$4,'[1]INTERNAL PARAMETERS-1'!$B$5:$J$44,8,FALSE)*VLOOKUP(OVYLD2_!BQ$4,'[1]INTERNAL PARAMETERS-1'!$B$5:$J$44,3,FALSE)</f>
        <v>0</v>
      </c>
      <c r="BR221" s="44">
        <f>OVYLD1_!BR221*VLOOKUP(OVYLD2_!BR$4,'[1]INTERNAL PARAMETERS-1'!$B$5:$J$44,5,FALSE)*VLOOKUP(OVYLD2_!BR$4,'[1]INTERNAL PARAMETERS-1'!$B$5:$J$44,6,FALSE)*VLOOKUP(OVYLD2_!BR$4,'[1]INTERNAL PARAMETERS-1'!$B$5:$J$44,3,FALSE) + OVYLD1_!BR221*(1-VLOOKUP(OVYLD2_!BR$4,'[1]INTERNAL PARAMETERS-1'!$B$5:$J$44,5,FALSE))*VLOOKUP(OVYLD2_!BR$4,'[1]INTERNAL PARAMETERS-1'!$B$5:$J$44,8,FALSE)*VLOOKUP(OVYLD2_!BR$4,'[1]INTERNAL PARAMETERS-1'!$B$5:$J$44,3,FALSE)</f>
        <v>0</v>
      </c>
      <c r="BS221" s="44">
        <f>OVYLD1_!BS221*VLOOKUP(OVYLD2_!BS$4,'[1]INTERNAL PARAMETERS-1'!$B$5:$J$44,5,FALSE)*VLOOKUP(OVYLD2_!BS$4,'[1]INTERNAL PARAMETERS-1'!$B$5:$J$44,6,FALSE)*VLOOKUP(OVYLD2_!BS$4,'[1]INTERNAL PARAMETERS-1'!$B$5:$J$44,3,FALSE) + OVYLD1_!BS221*(1-VLOOKUP(OVYLD2_!BS$4,'[1]INTERNAL PARAMETERS-1'!$B$5:$J$44,5,FALSE))*VLOOKUP(OVYLD2_!BS$4,'[1]INTERNAL PARAMETERS-1'!$B$5:$J$44,8,FALSE)*VLOOKUP(OVYLD2_!BS$4,'[1]INTERNAL PARAMETERS-1'!$B$5:$J$44,3,FALSE)</f>
        <v>0</v>
      </c>
      <c r="BT221" s="44">
        <f>OVYLD1_!BT221*VLOOKUP(OVYLD2_!BT$4,'[1]INTERNAL PARAMETERS-1'!$B$5:$J$44,5,FALSE)*VLOOKUP(OVYLD2_!BT$4,'[1]INTERNAL PARAMETERS-1'!$B$5:$J$44,6,FALSE)*VLOOKUP(OVYLD2_!BT$4,'[1]INTERNAL PARAMETERS-1'!$B$5:$J$44,3,FALSE) + OVYLD1_!BT221*(1-VLOOKUP(OVYLD2_!BT$4,'[1]INTERNAL PARAMETERS-1'!$B$5:$J$44,5,FALSE))*VLOOKUP(OVYLD2_!BT$4,'[1]INTERNAL PARAMETERS-1'!$B$5:$J$44,8,FALSE)*VLOOKUP(OVYLD2_!BT$4,'[1]INTERNAL PARAMETERS-1'!$B$5:$J$44,3,FALSE)</f>
        <v>0</v>
      </c>
      <c r="BU221" s="44">
        <f>OVYLD1_!BU221*VLOOKUP(OVYLD2_!BU$4,'[1]INTERNAL PARAMETERS-1'!$B$5:$J$44,5,FALSE)*VLOOKUP(OVYLD2_!BU$4,'[1]INTERNAL PARAMETERS-1'!$B$5:$J$44,6,FALSE)*VLOOKUP(OVYLD2_!BU$4,'[1]INTERNAL PARAMETERS-1'!$B$5:$J$44,3,FALSE) + OVYLD1_!BU221*(1-VLOOKUP(OVYLD2_!BU$4,'[1]INTERNAL PARAMETERS-1'!$B$5:$J$44,5,FALSE))*VLOOKUP(OVYLD2_!BU$4,'[1]INTERNAL PARAMETERS-1'!$B$5:$J$44,8,FALSE)*VLOOKUP(OVYLD2_!BU$4,'[1]INTERNAL PARAMETERS-1'!$B$5:$J$44,3,FALSE)</f>
        <v>0</v>
      </c>
      <c r="BV221" s="44">
        <f>OVYLD1_!BV221*VLOOKUP(OVYLD2_!BV$4,'[1]INTERNAL PARAMETERS-1'!$B$5:$J$44,5,FALSE)*VLOOKUP(OVYLD2_!BV$4,'[1]INTERNAL PARAMETERS-1'!$B$5:$J$44,6,FALSE)*VLOOKUP(OVYLD2_!BV$4,'[1]INTERNAL PARAMETERS-1'!$B$5:$J$44,3,FALSE) + OVYLD1_!BV221*(1-VLOOKUP(OVYLD2_!BV$4,'[1]INTERNAL PARAMETERS-1'!$B$5:$J$44,5,FALSE))*VLOOKUP(OVYLD2_!BV$4,'[1]INTERNAL PARAMETERS-1'!$B$5:$J$44,8,FALSE)*VLOOKUP(OVYLD2_!BV$4,'[1]INTERNAL PARAMETERS-1'!$B$5:$J$44,3,FALSE)</f>
        <v>0</v>
      </c>
      <c r="BW221" s="44">
        <f>OVYLD1_!BW221*VLOOKUP(OVYLD2_!BW$4,'[1]INTERNAL PARAMETERS-1'!$B$5:$J$44,5,FALSE)*VLOOKUP(OVYLD2_!BW$4,'[1]INTERNAL PARAMETERS-1'!$B$5:$J$44,6,FALSE)*VLOOKUP(OVYLD2_!BW$4,'[1]INTERNAL PARAMETERS-1'!$B$5:$J$44,3,FALSE) + OVYLD1_!BW221*(1-VLOOKUP(OVYLD2_!BW$4,'[1]INTERNAL PARAMETERS-1'!$B$5:$J$44,5,FALSE))*VLOOKUP(OVYLD2_!BW$4,'[1]INTERNAL PARAMETERS-1'!$B$5:$J$44,8,FALSE)*VLOOKUP(OVYLD2_!BW$4,'[1]INTERNAL PARAMETERS-1'!$B$5:$J$44,3,FALSE)</f>
        <v>0</v>
      </c>
      <c r="BX221" s="44">
        <f>OVYLD1_!BX221*VLOOKUP(OVYLD2_!BX$4,'[1]INTERNAL PARAMETERS-1'!$B$5:$J$44,5,FALSE)*VLOOKUP(OVYLD2_!BX$4,'[1]INTERNAL PARAMETERS-1'!$B$5:$J$44,6,FALSE)*VLOOKUP(OVYLD2_!BX$4,'[1]INTERNAL PARAMETERS-1'!$B$5:$J$44,3,FALSE) + OVYLD1_!BX221*(1-VLOOKUP(OVYLD2_!BX$4,'[1]INTERNAL PARAMETERS-1'!$B$5:$J$44,5,FALSE))*VLOOKUP(OVYLD2_!BX$4,'[1]INTERNAL PARAMETERS-1'!$B$5:$J$44,8,FALSE)*VLOOKUP(OVYLD2_!BX$4,'[1]INTERNAL PARAMETERS-1'!$B$5:$J$44,3,FALSE)</f>
        <v>0</v>
      </c>
      <c r="BY221" s="44">
        <f>OVYLD1_!BY221*VLOOKUP(OVYLD2_!BY$4,'[1]INTERNAL PARAMETERS-1'!$B$5:$J$44,5,FALSE)*VLOOKUP(OVYLD2_!BY$4,'[1]INTERNAL PARAMETERS-1'!$B$5:$J$44,6,FALSE)*VLOOKUP(OVYLD2_!BY$4,'[1]INTERNAL PARAMETERS-1'!$B$5:$J$44,3,FALSE) + OVYLD1_!BY221*(1-VLOOKUP(OVYLD2_!BY$4,'[1]INTERNAL PARAMETERS-1'!$B$5:$J$44,5,FALSE))*VLOOKUP(OVYLD2_!BY$4,'[1]INTERNAL PARAMETERS-1'!$B$5:$J$44,8,FALSE)*VLOOKUP(OVYLD2_!BY$4,'[1]INTERNAL PARAMETERS-1'!$B$5:$J$44,3,FALSE)</f>
        <v>0</v>
      </c>
      <c r="BZ221" s="44">
        <f>OVYLD1_!BZ221*VLOOKUP(OVYLD2_!BZ$4,'[1]INTERNAL PARAMETERS-1'!$B$5:$J$44,5,FALSE)*VLOOKUP(OVYLD2_!BZ$4,'[1]INTERNAL PARAMETERS-1'!$B$5:$J$44,6,FALSE)*VLOOKUP(OVYLD2_!BZ$4,'[1]INTERNAL PARAMETERS-1'!$B$5:$J$44,3,FALSE) + OVYLD1_!BZ221*(1-VLOOKUP(OVYLD2_!BZ$4,'[1]INTERNAL PARAMETERS-1'!$B$5:$J$44,5,FALSE))*VLOOKUP(OVYLD2_!BZ$4,'[1]INTERNAL PARAMETERS-1'!$B$5:$J$44,8,FALSE)*VLOOKUP(OVYLD2_!BZ$4,'[1]INTERNAL PARAMETERS-1'!$B$5:$J$44,3,FALSE)</f>
        <v>0</v>
      </c>
      <c r="CA221" s="44">
        <f>OVYLD1_!CA221*VLOOKUP(OVYLD2_!CA$4,'[1]INTERNAL PARAMETERS-1'!$B$5:$J$44,5,FALSE)*VLOOKUP(OVYLD2_!CA$4,'[1]INTERNAL PARAMETERS-1'!$B$5:$J$44,6,FALSE)*VLOOKUP(OVYLD2_!CA$4,'[1]INTERNAL PARAMETERS-1'!$B$5:$J$44,3,FALSE) + OVYLD1_!CA221*(1-VLOOKUP(OVYLD2_!CA$4,'[1]INTERNAL PARAMETERS-1'!$B$5:$J$44,5,FALSE))*VLOOKUP(OVYLD2_!CA$4,'[1]INTERNAL PARAMETERS-1'!$B$5:$J$44,8,FALSE)*VLOOKUP(OVYLD2_!CA$4,'[1]INTERNAL PARAMETERS-1'!$B$5:$J$44,3,FALSE)</f>
        <v>0</v>
      </c>
      <c r="CB221" s="44">
        <f>OVYLD1_!CB221*VLOOKUP(OVYLD2_!CB$4,'[1]INTERNAL PARAMETERS-1'!$B$5:$J$44,5,FALSE)*VLOOKUP(OVYLD2_!CB$4,'[1]INTERNAL PARAMETERS-1'!$B$5:$J$44,6,FALSE)*VLOOKUP(OVYLD2_!CB$4,'[1]INTERNAL PARAMETERS-1'!$B$5:$J$44,3,FALSE) + OVYLD1_!CB221*(1-VLOOKUP(OVYLD2_!CB$4,'[1]INTERNAL PARAMETERS-1'!$B$5:$J$44,5,FALSE))*VLOOKUP(OVYLD2_!CB$4,'[1]INTERNAL PARAMETERS-1'!$B$5:$J$44,8,FALSE)*VLOOKUP(OVYLD2_!CB$4,'[1]INTERNAL PARAMETERS-1'!$B$5:$J$44,3,FALSE)</f>
        <v>0</v>
      </c>
      <c r="CC221" s="44">
        <f>OVYLD1_!CC221*VLOOKUP(OVYLD2_!CC$4,'[1]INTERNAL PARAMETERS-1'!$B$5:$J$44,5,FALSE)*VLOOKUP(OVYLD2_!CC$4,'[1]INTERNAL PARAMETERS-1'!$B$5:$J$44,6,FALSE)*VLOOKUP(OVYLD2_!CC$4,'[1]INTERNAL PARAMETERS-1'!$B$5:$J$44,3,FALSE) + OVYLD1_!CC221*(1-VLOOKUP(OVYLD2_!CC$4,'[1]INTERNAL PARAMETERS-1'!$B$5:$J$44,5,FALSE))*VLOOKUP(OVYLD2_!CC$4,'[1]INTERNAL PARAMETERS-1'!$B$5:$J$44,8,FALSE)*VLOOKUP(OVYLD2_!CC$4,'[1]INTERNAL PARAMETERS-1'!$B$5:$J$44,3,FALSE)</f>
        <v>0</v>
      </c>
      <c r="CD221" s="44">
        <f>OVYLD1_!CD221*VLOOKUP(OVYLD2_!CD$4,'[1]INTERNAL PARAMETERS-1'!$B$5:$J$44,5,FALSE)*VLOOKUP(OVYLD2_!CD$4,'[1]INTERNAL PARAMETERS-1'!$B$5:$J$44,6,FALSE)*VLOOKUP(OVYLD2_!CD$4,'[1]INTERNAL PARAMETERS-1'!$B$5:$J$44,3,FALSE) + OVYLD1_!CD221*(1-VLOOKUP(OVYLD2_!CD$4,'[1]INTERNAL PARAMETERS-1'!$B$5:$J$44,5,FALSE))*VLOOKUP(OVYLD2_!CD$4,'[1]INTERNAL PARAMETERS-1'!$B$5:$J$44,8,FALSE)*VLOOKUP(OVYLD2_!CD$4,'[1]INTERNAL PARAMETERS-1'!$B$5:$J$44,3,FALSE)</f>
        <v>0</v>
      </c>
      <c r="CE221" s="44">
        <f>OVYLD1_!CE221*VLOOKUP(OVYLD2_!CE$4,'[1]INTERNAL PARAMETERS-1'!$B$5:$J$44,5,FALSE)*VLOOKUP(OVYLD2_!CE$4,'[1]INTERNAL PARAMETERS-1'!$B$5:$J$44,6,FALSE)*VLOOKUP(OVYLD2_!CE$4,'[1]INTERNAL PARAMETERS-1'!$B$5:$J$44,3,FALSE) + OVYLD1_!CE221*(1-VLOOKUP(OVYLD2_!CE$4,'[1]INTERNAL PARAMETERS-1'!$B$5:$J$44,5,FALSE))*VLOOKUP(OVYLD2_!CE$4,'[1]INTERNAL PARAMETERS-1'!$B$5:$J$44,8,FALSE)*VLOOKUP(OVYLD2_!CE$4,'[1]INTERNAL PARAMETERS-1'!$B$5:$J$44,3,FALSE)</f>
        <v>0</v>
      </c>
      <c r="CF221" s="44">
        <f>OVYLD1_!CF221*VLOOKUP(OVYLD2_!CF$4,'[1]INTERNAL PARAMETERS-1'!$B$5:$J$44,5,FALSE)*VLOOKUP(OVYLD2_!CF$4,'[1]INTERNAL PARAMETERS-1'!$B$5:$J$44,6,FALSE)*VLOOKUP(OVYLD2_!CF$4,'[1]INTERNAL PARAMETERS-1'!$B$5:$J$44,3,FALSE) + OVYLD1_!CF221*(1-VLOOKUP(OVYLD2_!CF$4,'[1]INTERNAL PARAMETERS-1'!$B$5:$J$44,5,FALSE))*VLOOKUP(OVYLD2_!CF$4,'[1]INTERNAL PARAMETERS-1'!$B$5:$J$44,8,FALSE)*VLOOKUP(OVYLD2_!CF$4,'[1]INTERNAL PARAMETERS-1'!$B$5:$J$44,3,FALSE)</f>
        <v>0</v>
      </c>
      <c r="CG221" s="44">
        <f>OVYLD1_!CG221*VLOOKUP(OVYLD2_!CG$4,'[1]INTERNAL PARAMETERS-1'!$B$5:$J$44,5,FALSE)*VLOOKUP(OVYLD2_!CG$4,'[1]INTERNAL PARAMETERS-1'!$B$5:$J$44,6,FALSE)*VLOOKUP(OVYLD2_!CG$4,'[1]INTERNAL PARAMETERS-1'!$B$5:$J$44,3,FALSE) + OVYLD1_!CG221*(1-VLOOKUP(OVYLD2_!CG$4,'[1]INTERNAL PARAMETERS-1'!$B$5:$J$44,5,FALSE))*VLOOKUP(OVYLD2_!CG$4,'[1]INTERNAL PARAMETERS-1'!$B$5:$J$44,8,FALSE)*VLOOKUP(OVYLD2_!CG$4,'[1]INTERNAL PARAMETERS-1'!$B$5:$J$44,3,FALSE)</f>
        <v>0</v>
      </c>
      <c r="CH221" s="43">
        <f>OVYLD1_!CH221*VLOOKUP(OVYLD2_!CH$4,'[1]INTERNAL PARAMETERS-1'!$B$5:$J$44,5,FALSE)*VLOOKUP(OVYLD2_!CH$4,'[1]INTERNAL PARAMETERS-1'!$B$5:$J$44,6,FALSE)*VLOOKUP(OVYLD2_!CH$4,'[1]INTERNAL PARAMETERS-1'!$B$5:$J$44,3,FALSE) + OVYLD1_!CH221*(1-VLOOKUP(OVYLD2_!CH$4,'[1]INTERNAL PARAMETERS-1'!$B$5:$J$44,5,FALSE))*VLOOKUP(OVYLD2_!CH$4,'[1]INTERNAL PARAMETERS-1'!$B$5:$J$44,8,FALSE)*VLOOKUP(OVYLD2_!CH$4,'[1]INTERNAL PARAMETERS-1'!$B$5:$J$44,3,FALSE)</f>
        <v>0</v>
      </c>
      <c r="CJ221" s="45">
        <f t="shared" si="6"/>
        <v>0</v>
      </c>
      <c r="CK221" s="43">
        <f t="shared" si="7"/>
        <v>0</v>
      </c>
    </row>
    <row r="222" spans="2:89" x14ac:dyDescent="0.5">
      <c r="B222" s="58" t="s">
        <v>6</v>
      </c>
      <c r="C222" s="57" t="s">
        <v>81</v>
      </c>
      <c r="D222" s="57" t="s">
        <v>79</v>
      </c>
      <c r="E222" s="128">
        <f>OVERALL2021!AI222</f>
        <v>0</v>
      </c>
      <c r="F222" s="59">
        <f>'[1]INTERNAL PARAMETERS-1'!M6</f>
        <v>78.760000000000005</v>
      </c>
      <c r="G222" s="45">
        <f>OVYLD1_!G222*VLOOKUP(OVYLD2_!G$4,'[1]INTERNAL PARAMETERS-1'!$B$5:$J$44,5,FALSE)*VLOOKUP(OVYLD2_!G$4,'[1]INTERNAL PARAMETERS-1'!$B$5:$J$44,7,FALSE)*OVYLD2_!$F222 + OVYLD1_!G222*(1-VLOOKUP(OVYLD2_!G$4,'[1]INTERNAL PARAMETERS-1'!$B$5:$J$44,5,FALSE))*VLOOKUP(OVYLD2_!G$4,'[1]INTERNAL PARAMETERS-1'!$B$5:$J$44,9,FALSE)*OVYLD2_!$F222</f>
        <v>0</v>
      </c>
      <c r="H222" s="44">
        <f>OVYLD1_!H222*VLOOKUP(OVYLD2_!H$4,'[1]INTERNAL PARAMETERS-1'!$B$5:$J$44,5,FALSE)*VLOOKUP(OVYLD2_!H$4,'[1]INTERNAL PARAMETERS-1'!$B$5:$J$44,7,FALSE)*OVYLD2_!$F222 + OVYLD1_!H222*(1-VLOOKUP(OVYLD2_!H$4,'[1]INTERNAL PARAMETERS-1'!$B$5:$J$44,5,FALSE))*VLOOKUP(OVYLD2_!H$4,'[1]INTERNAL PARAMETERS-1'!$B$5:$J$44,9,FALSE)*OVYLD2_!$F222</f>
        <v>0</v>
      </c>
      <c r="I222" s="44">
        <f>OVYLD1_!I222*VLOOKUP(OVYLD2_!I$4,'[1]INTERNAL PARAMETERS-1'!$B$5:$J$44,5,FALSE)*VLOOKUP(OVYLD2_!I$4,'[1]INTERNAL PARAMETERS-1'!$B$5:$J$44,7,FALSE)*OVYLD2_!$F222 + OVYLD1_!I222*(1-VLOOKUP(OVYLD2_!I$4,'[1]INTERNAL PARAMETERS-1'!$B$5:$J$44,5,FALSE))*VLOOKUP(OVYLD2_!I$4,'[1]INTERNAL PARAMETERS-1'!$B$5:$J$44,9,FALSE)*OVYLD2_!$F222</f>
        <v>0</v>
      </c>
      <c r="J222" s="44">
        <f>OVYLD1_!J222*VLOOKUP(OVYLD2_!J$4,'[1]INTERNAL PARAMETERS-1'!$B$5:$J$44,5,FALSE)*VLOOKUP(OVYLD2_!J$4,'[1]INTERNAL PARAMETERS-1'!$B$5:$J$44,7,FALSE)*OVYLD2_!$F222 + OVYLD1_!J222*(1-VLOOKUP(OVYLD2_!J$4,'[1]INTERNAL PARAMETERS-1'!$B$5:$J$44,5,FALSE))*VLOOKUP(OVYLD2_!J$4,'[1]INTERNAL PARAMETERS-1'!$B$5:$J$44,9,FALSE)*OVYLD2_!$F222</f>
        <v>0</v>
      </c>
      <c r="K222" s="44">
        <f>OVYLD1_!K222*VLOOKUP(OVYLD2_!K$4,'[1]INTERNAL PARAMETERS-1'!$B$5:$J$44,5,FALSE)*VLOOKUP(OVYLD2_!K$4,'[1]INTERNAL PARAMETERS-1'!$B$5:$J$44,7,FALSE)*OVYLD2_!$F222 + OVYLD1_!K222*(1-VLOOKUP(OVYLD2_!K$4,'[1]INTERNAL PARAMETERS-1'!$B$5:$J$44,5,FALSE))*VLOOKUP(OVYLD2_!K$4,'[1]INTERNAL PARAMETERS-1'!$B$5:$J$44,9,FALSE)*OVYLD2_!$F222</f>
        <v>0</v>
      </c>
      <c r="L222" s="44">
        <f>OVYLD1_!L222*VLOOKUP(OVYLD2_!L$4,'[1]INTERNAL PARAMETERS-1'!$B$5:$J$44,5,FALSE)*VLOOKUP(OVYLD2_!L$4,'[1]INTERNAL PARAMETERS-1'!$B$5:$J$44,7,FALSE)*OVYLD2_!$F222 + OVYLD1_!L222*(1-VLOOKUP(OVYLD2_!L$4,'[1]INTERNAL PARAMETERS-1'!$B$5:$J$44,5,FALSE))*VLOOKUP(OVYLD2_!L$4,'[1]INTERNAL PARAMETERS-1'!$B$5:$J$44,9,FALSE)*OVYLD2_!$F222</f>
        <v>0</v>
      </c>
      <c r="M222" s="44">
        <f>OVYLD1_!M222*VLOOKUP(OVYLD2_!M$4,'[1]INTERNAL PARAMETERS-1'!$B$5:$J$44,5,FALSE)*VLOOKUP(OVYLD2_!M$4,'[1]INTERNAL PARAMETERS-1'!$B$5:$J$44,7,FALSE)*OVYLD2_!$F222 + OVYLD1_!M222*(1-VLOOKUP(OVYLD2_!M$4,'[1]INTERNAL PARAMETERS-1'!$B$5:$J$44,5,FALSE))*VLOOKUP(OVYLD2_!M$4,'[1]INTERNAL PARAMETERS-1'!$B$5:$J$44,9,FALSE)*OVYLD2_!$F222</f>
        <v>0</v>
      </c>
      <c r="N222" s="44">
        <f>OVYLD1_!N222*VLOOKUP(OVYLD2_!N$4,'[1]INTERNAL PARAMETERS-1'!$B$5:$J$44,5,FALSE)*VLOOKUP(OVYLD2_!N$4,'[1]INTERNAL PARAMETERS-1'!$B$5:$J$44,7,FALSE)*OVYLD2_!$F222 + OVYLD1_!N222*(1-VLOOKUP(OVYLD2_!N$4,'[1]INTERNAL PARAMETERS-1'!$B$5:$J$44,5,FALSE))*VLOOKUP(OVYLD2_!N$4,'[1]INTERNAL PARAMETERS-1'!$B$5:$J$44,9,FALSE)*OVYLD2_!$F222</f>
        <v>0</v>
      </c>
      <c r="O222" s="44">
        <f>OVYLD1_!O222*VLOOKUP(OVYLD2_!O$4,'[1]INTERNAL PARAMETERS-1'!$B$5:$J$44,5,FALSE)*VLOOKUP(OVYLD2_!O$4,'[1]INTERNAL PARAMETERS-1'!$B$5:$J$44,7,FALSE)*OVYLD2_!$F222 + OVYLD1_!O222*(1-VLOOKUP(OVYLD2_!O$4,'[1]INTERNAL PARAMETERS-1'!$B$5:$J$44,5,FALSE))*VLOOKUP(OVYLD2_!O$4,'[1]INTERNAL PARAMETERS-1'!$B$5:$J$44,9,FALSE)*OVYLD2_!$F222</f>
        <v>0</v>
      </c>
      <c r="P222" s="44">
        <f>OVYLD1_!P222*VLOOKUP(OVYLD2_!P$4,'[1]INTERNAL PARAMETERS-1'!$B$5:$J$44,5,FALSE)*VLOOKUP(OVYLD2_!P$4,'[1]INTERNAL PARAMETERS-1'!$B$5:$J$44,7,FALSE)*OVYLD2_!$F222 + OVYLD1_!P222*(1-VLOOKUP(OVYLD2_!P$4,'[1]INTERNAL PARAMETERS-1'!$B$5:$J$44,5,FALSE))*VLOOKUP(OVYLD2_!P$4,'[1]INTERNAL PARAMETERS-1'!$B$5:$J$44,9,FALSE)*OVYLD2_!$F222</f>
        <v>0</v>
      </c>
      <c r="Q222" s="44">
        <f>OVYLD1_!Q222*VLOOKUP(OVYLD2_!Q$4,'[1]INTERNAL PARAMETERS-1'!$B$5:$J$44,5,FALSE)*VLOOKUP(OVYLD2_!Q$4,'[1]INTERNAL PARAMETERS-1'!$B$5:$J$44,7,FALSE)*OVYLD2_!$F222 + OVYLD1_!Q222*(1-VLOOKUP(OVYLD2_!Q$4,'[1]INTERNAL PARAMETERS-1'!$B$5:$J$44,5,FALSE))*VLOOKUP(OVYLD2_!Q$4,'[1]INTERNAL PARAMETERS-1'!$B$5:$J$44,9,FALSE)*OVYLD2_!$F222</f>
        <v>0</v>
      </c>
      <c r="R222" s="44">
        <f>OVYLD1_!R222*VLOOKUP(OVYLD2_!R$4,'[1]INTERNAL PARAMETERS-1'!$B$5:$J$44,5,FALSE)*VLOOKUP(OVYLD2_!R$4,'[1]INTERNAL PARAMETERS-1'!$B$5:$J$44,7,FALSE)*OVYLD2_!$F222 + OVYLD1_!R222*(1-VLOOKUP(OVYLD2_!R$4,'[1]INTERNAL PARAMETERS-1'!$B$5:$J$44,5,FALSE))*VLOOKUP(OVYLD2_!R$4,'[1]INTERNAL PARAMETERS-1'!$B$5:$J$44,9,FALSE)*OVYLD2_!$F222</f>
        <v>0</v>
      </c>
      <c r="S222" s="44">
        <f>OVYLD1_!S222*VLOOKUP(OVYLD2_!S$4,'[1]INTERNAL PARAMETERS-1'!$B$5:$J$44,5,FALSE)*VLOOKUP(OVYLD2_!S$4,'[1]INTERNAL PARAMETERS-1'!$B$5:$J$44,7,FALSE)*OVYLD2_!$F222 + OVYLD1_!S222*(1-VLOOKUP(OVYLD2_!S$4,'[1]INTERNAL PARAMETERS-1'!$B$5:$J$44,5,FALSE))*VLOOKUP(OVYLD2_!S$4,'[1]INTERNAL PARAMETERS-1'!$B$5:$J$44,9,FALSE)*OVYLD2_!$F222</f>
        <v>0</v>
      </c>
      <c r="T222" s="44">
        <f>OVYLD1_!T222*VLOOKUP(OVYLD2_!T$4,'[1]INTERNAL PARAMETERS-1'!$B$5:$J$44,5,FALSE)*VLOOKUP(OVYLD2_!T$4,'[1]INTERNAL PARAMETERS-1'!$B$5:$J$44,7,FALSE)*OVYLD2_!$F222 + OVYLD1_!T222*(1-VLOOKUP(OVYLD2_!T$4,'[1]INTERNAL PARAMETERS-1'!$B$5:$J$44,5,FALSE))*VLOOKUP(OVYLD2_!T$4,'[1]INTERNAL PARAMETERS-1'!$B$5:$J$44,9,FALSE)*OVYLD2_!$F222</f>
        <v>0</v>
      </c>
      <c r="U222" s="44">
        <f>OVYLD1_!U222*VLOOKUP(OVYLD2_!U$4,'[1]INTERNAL PARAMETERS-1'!$B$5:$J$44,5,FALSE)*VLOOKUP(OVYLD2_!U$4,'[1]INTERNAL PARAMETERS-1'!$B$5:$J$44,7,FALSE)*OVYLD2_!$F222 + OVYLD1_!U222*(1-VLOOKUP(OVYLD2_!U$4,'[1]INTERNAL PARAMETERS-1'!$B$5:$J$44,5,FALSE))*VLOOKUP(OVYLD2_!U$4,'[1]INTERNAL PARAMETERS-1'!$B$5:$J$44,9,FALSE)*OVYLD2_!$F222</f>
        <v>0</v>
      </c>
      <c r="V222" s="44">
        <f>OVYLD1_!V222*VLOOKUP(OVYLD2_!V$4,'[1]INTERNAL PARAMETERS-1'!$B$5:$J$44,5,FALSE)*VLOOKUP(OVYLD2_!V$4,'[1]INTERNAL PARAMETERS-1'!$B$5:$J$44,7,FALSE)*OVYLD2_!$F222 + OVYLD1_!V222*(1-VLOOKUP(OVYLD2_!V$4,'[1]INTERNAL PARAMETERS-1'!$B$5:$J$44,5,FALSE))*VLOOKUP(OVYLD2_!V$4,'[1]INTERNAL PARAMETERS-1'!$B$5:$J$44,9,FALSE)*OVYLD2_!$F222</f>
        <v>0</v>
      </c>
      <c r="W222" s="44">
        <f>OVYLD1_!W222*VLOOKUP(OVYLD2_!W$4,'[1]INTERNAL PARAMETERS-1'!$B$5:$J$44,5,FALSE)*VLOOKUP(OVYLD2_!W$4,'[1]INTERNAL PARAMETERS-1'!$B$5:$J$44,7,FALSE)*OVYLD2_!$F222 + OVYLD1_!W222*(1-VLOOKUP(OVYLD2_!W$4,'[1]INTERNAL PARAMETERS-1'!$B$5:$J$44,5,FALSE))*VLOOKUP(OVYLD2_!W$4,'[1]INTERNAL PARAMETERS-1'!$B$5:$J$44,9,FALSE)*OVYLD2_!$F222</f>
        <v>0</v>
      </c>
      <c r="X222" s="44">
        <f>OVYLD1_!X222*VLOOKUP(OVYLD2_!X$4,'[1]INTERNAL PARAMETERS-1'!$B$5:$J$44,5,FALSE)*VLOOKUP(OVYLD2_!X$4,'[1]INTERNAL PARAMETERS-1'!$B$5:$J$44,7,FALSE)*OVYLD2_!$F222 + OVYLD1_!X222*(1-VLOOKUP(OVYLD2_!X$4,'[1]INTERNAL PARAMETERS-1'!$B$5:$J$44,5,FALSE))*VLOOKUP(OVYLD2_!X$4,'[1]INTERNAL PARAMETERS-1'!$B$5:$J$44,9,FALSE)*OVYLD2_!$F222</f>
        <v>0</v>
      </c>
      <c r="Y222" s="44">
        <f>OVYLD1_!Y222*VLOOKUP(OVYLD2_!Y$4,'[1]INTERNAL PARAMETERS-1'!$B$5:$J$44,5,FALSE)*VLOOKUP(OVYLD2_!Y$4,'[1]INTERNAL PARAMETERS-1'!$B$5:$J$44,7,FALSE)*OVYLD2_!$F222 + OVYLD1_!Y222*(1-VLOOKUP(OVYLD2_!Y$4,'[1]INTERNAL PARAMETERS-1'!$B$5:$J$44,5,FALSE))*VLOOKUP(OVYLD2_!Y$4,'[1]INTERNAL PARAMETERS-1'!$B$5:$J$44,9,FALSE)*OVYLD2_!$F222</f>
        <v>0</v>
      </c>
      <c r="Z222" s="44">
        <f>OVYLD1_!Z222*VLOOKUP(OVYLD2_!Z$4,'[1]INTERNAL PARAMETERS-1'!$B$5:$J$44,5,FALSE)*VLOOKUP(OVYLD2_!Z$4,'[1]INTERNAL PARAMETERS-1'!$B$5:$J$44,7,FALSE)*OVYLD2_!$F222 + OVYLD1_!Z222*(1-VLOOKUP(OVYLD2_!Z$4,'[1]INTERNAL PARAMETERS-1'!$B$5:$J$44,5,FALSE))*VLOOKUP(OVYLD2_!Z$4,'[1]INTERNAL PARAMETERS-1'!$B$5:$J$44,9,FALSE)*OVYLD2_!$F222</f>
        <v>0</v>
      </c>
      <c r="AA222" s="44">
        <f>OVYLD1_!AA222*VLOOKUP(OVYLD2_!AA$4,'[1]INTERNAL PARAMETERS-1'!$B$5:$J$44,5,FALSE)*VLOOKUP(OVYLD2_!AA$4,'[1]INTERNAL PARAMETERS-1'!$B$5:$J$44,7,FALSE)*OVYLD2_!$F222 + OVYLD1_!AA222*(1-VLOOKUP(OVYLD2_!AA$4,'[1]INTERNAL PARAMETERS-1'!$B$5:$J$44,5,FALSE))*VLOOKUP(OVYLD2_!AA$4,'[1]INTERNAL PARAMETERS-1'!$B$5:$J$44,9,FALSE)*OVYLD2_!$F222</f>
        <v>0</v>
      </c>
      <c r="AB222" s="44">
        <f>OVYLD1_!AB222*VLOOKUP(OVYLD2_!AB$4,'[1]INTERNAL PARAMETERS-1'!$B$5:$J$44,5,FALSE)*VLOOKUP(OVYLD2_!AB$4,'[1]INTERNAL PARAMETERS-1'!$B$5:$J$44,7,FALSE)*OVYLD2_!$F222 + OVYLD1_!AB222*(1-VLOOKUP(OVYLD2_!AB$4,'[1]INTERNAL PARAMETERS-1'!$B$5:$J$44,5,FALSE))*VLOOKUP(OVYLD2_!AB$4,'[1]INTERNAL PARAMETERS-1'!$B$5:$J$44,9,FALSE)*OVYLD2_!$F222</f>
        <v>0</v>
      </c>
      <c r="AC222" s="44">
        <f>OVYLD1_!AC222*VLOOKUP(OVYLD2_!AC$4,'[1]INTERNAL PARAMETERS-1'!$B$5:$J$44,5,FALSE)*VLOOKUP(OVYLD2_!AC$4,'[1]INTERNAL PARAMETERS-1'!$B$5:$J$44,7,FALSE)*OVYLD2_!$F222 + OVYLD1_!AC222*(1-VLOOKUP(OVYLD2_!AC$4,'[1]INTERNAL PARAMETERS-1'!$B$5:$J$44,5,FALSE))*VLOOKUP(OVYLD2_!AC$4,'[1]INTERNAL PARAMETERS-1'!$B$5:$J$44,9,FALSE)*OVYLD2_!$F222</f>
        <v>0</v>
      </c>
      <c r="AD222" s="44">
        <f>OVYLD1_!AD222*VLOOKUP(OVYLD2_!AD$4,'[1]INTERNAL PARAMETERS-1'!$B$5:$J$44,5,FALSE)*VLOOKUP(OVYLD2_!AD$4,'[1]INTERNAL PARAMETERS-1'!$B$5:$J$44,7,FALSE)*OVYLD2_!$F222 + OVYLD1_!AD222*(1-VLOOKUP(OVYLD2_!AD$4,'[1]INTERNAL PARAMETERS-1'!$B$5:$J$44,5,FALSE))*VLOOKUP(OVYLD2_!AD$4,'[1]INTERNAL PARAMETERS-1'!$B$5:$J$44,9,FALSE)*OVYLD2_!$F222</f>
        <v>0</v>
      </c>
      <c r="AE222" s="44">
        <f>OVYLD1_!AE222*VLOOKUP(OVYLD2_!AE$4,'[1]INTERNAL PARAMETERS-1'!$B$5:$J$44,5,FALSE)*VLOOKUP(OVYLD2_!AE$4,'[1]INTERNAL PARAMETERS-1'!$B$5:$J$44,7,FALSE)*OVYLD2_!$F222 + OVYLD1_!AE222*(1-VLOOKUP(OVYLD2_!AE$4,'[1]INTERNAL PARAMETERS-1'!$B$5:$J$44,5,FALSE))*VLOOKUP(OVYLD2_!AE$4,'[1]INTERNAL PARAMETERS-1'!$B$5:$J$44,9,FALSE)*OVYLD2_!$F222</f>
        <v>0</v>
      </c>
      <c r="AF222" s="44">
        <f>OVYLD1_!AF222*VLOOKUP(OVYLD2_!AF$4,'[1]INTERNAL PARAMETERS-1'!$B$5:$J$44,5,FALSE)*VLOOKUP(OVYLD2_!AF$4,'[1]INTERNAL PARAMETERS-1'!$B$5:$J$44,7,FALSE)*OVYLD2_!$F222 + OVYLD1_!AF222*(1-VLOOKUP(OVYLD2_!AF$4,'[1]INTERNAL PARAMETERS-1'!$B$5:$J$44,5,FALSE))*VLOOKUP(OVYLD2_!AF$4,'[1]INTERNAL PARAMETERS-1'!$B$5:$J$44,9,FALSE)*OVYLD2_!$F222</f>
        <v>0</v>
      </c>
      <c r="AG222" s="44">
        <f>OVYLD1_!AG222*VLOOKUP(OVYLD2_!AG$4,'[1]INTERNAL PARAMETERS-1'!$B$5:$J$44,5,FALSE)*VLOOKUP(OVYLD2_!AG$4,'[1]INTERNAL PARAMETERS-1'!$B$5:$J$44,7,FALSE)*OVYLD2_!$F222 + OVYLD1_!AG222*(1-VLOOKUP(OVYLD2_!AG$4,'[1]INTERNAL PARAMETERS-1'!$B$5:$J$44,5,FALSE))*VLOOKUP(OVYLD2_!AG$4,'[1]INTERNAL PARAMETERS-1'!$B$5:$J$44,9,FALSE)*OVYLD2_!$F222</f>
        <v>0</v>
      </c>
      <c r="AH222" s="44">
        <f>OVYLD1_!AH222*VLOOKUP(OVYLD2_!AH$4,'[1]INTERNAL PARAMETERS-1'!$B$5:$J$44,5,FALSE)*VLOOKUP(OVYLD2_!AH$4,'[1]INTERNAL PARAMETERS-1'!$B$5:$J$44,7,FALSE)*OVYLD2_!$F222 + OVYLD1_!AH222*(1-VLOOKUP(OVYLD2_!AH$4,'[1]INTERNAL PARAMETERS-1'!$B$5:$J$44,5,FALSE))*VLOOKUP(OVYLD2_!AH$4,'[1]INTERNAL PARAMETERS-1'!$B$5:$J$44,9,FALSE)*OVYLD2_!$F222</f>
        <v>0</v>
      </c>
      <c r="AI222" s="44">
        <f>OVYLD1_!AI222*VLOOKUP(OVYLD2_!AI$4,'[1]INTERNAL PARAMETERS-1'!$B$5:$J$44,5,FALSE)*VLOOKUP(OVYLD2_!AI$4,'[1]INTERNAL PARAMETERS-1'!$B$5:$J$44,7,FALSE)*OVYLD2_!$F222 + OVYLD1_!AI222*(1-VLOOKUP(OVYLD2_!AI$4,'[1]INTERNAL PARAMETERS-1'!$B$5:$J$44,5,FALSE))*VLOOKUP(OVYLD2_!AI$4,'[1]INTERNAL PARAMETERS-1'!$B$5:$J$44,9,FALSE)*OVYLD2_!$F222</f>
        <v>0</v>
      </c>
      <c r="AJ222" s="44">
        <f>OVYLD1_!AJ222*VLOOKUP(OVYLD2_!AJ$4,'[1]INTERNAL PARAMETERS-1'!$B$5:$J$44,5,FALSE)*VLOOKUP(OVYLD2_!AJ$4,'[1]INTERNAL PARAMETERS-1'!$B$5:$J$44,7,FALSE)*OVYLD2_!$F222 + OVYLD1_!AJ222*(1-VLOOKUP(OVYLD2_!AJ$4,'[1]INTERNAL PARAMETERS-1'!$B$5:$J$44,5,FALSE))*VLOOKUP(OVYLD2_!AJ$4,'[1]INTERNAL PARAMETERS-1'!$B$5:$J$44,9,FALSE)*OVYLD2_!$F222</f>
        <v>0</v>
      </c>
      <c r="AK222" s="44">
        <f>OVYLD1_!AK222*VLOOKUP(OVYLD2_!AK$4,'[1]INTERNAL PARAMETERS-1'!$B$5:$J$44,5,FALSE)*VLOOKUP(OVYLD2_!AK$4,'[1]INTERNAL PARAMETERS-1'!$B$5:$J$44,7,FALSE)*OVYLD2_!$F222 + OVYLD1_!AK222*(1-VLOOKUP(OVYLD2_!AK$4,'[1]INTERNAL PARAMETERS-1'!$B$5:$J$44,5,FALSE))*VLOOKUP(OVYLD2_!AK$4,'[1]INTERNAL PARAMETERS-1'!$B$5:$J$44,9,FALSE)*OVYLD2_!$F222</f>
        <v>0</v>
      </c>
      <c r="AL222" s="44">
        <f>OVYLD1_!AL222*VLOOKUP(OVYLD2_!AL$4,'[1]INTERNAL PARAMETERS-1'!$B$5:$J$44,5,FALSE)*VLOOKUP(OVYLD2_!AL$4,'[1]INTERNAL PARAMETERS-1'!$B$5:$J$44,7,FALSE)*OVYLD2_!$F222 + OVYLD1_!AL222*(1-VLOOKUP(OVYLD2_!AL$4,'[1]INTERNAL PARAMETERS-1'!$B$5:$J$44,5,FALSE))*VLOOKUP(OVYLD2_!AL$4,'[1]INTERNAL PARAMETERS-1'!$B$5:$J$44,9,FALSE)*OVYLD2_!$F222</f>
        <v>0</v>
      </c>
      <c r="AM222" s="44">
        <f>OVYLD1_!AM222*VLOOKUP(OVYLD2_!AM$4,'[1]INTERNAL PARAMETERS-1'!$B$5:$J$44,5,FALSE)*VLOOKUP(OVYLD2_!AM$4,'[1]INTERNAL PARAMETERS-1'!$B$5:$J$44,7,FALSE)*OVYLD2_!$F222 + OVYLD1_!AM222*(1-VLOOKUP(OVYLD2_!AM$4,'[1]INTERNAL PARAMETERS-1'!$B$5:$J$44,5,FALSE))*VLOOKUP(OVYLD2_!AM$4,'[1]INTERNAL PARAMETERS-1'!$B$5:$J$44,9,FALSE)*OVYLD2_!$F222</f>
        <v>0</v>
      </c>
      <c r="AN222" s="44">
        <f>OVYLD1_!AN222*VLOOKUP(OVYLD2_!AN$4,'[1]INTERNAL PARAMETERS-1'!$B$5:$J$44,5,FALSE)*VLOOKUP(OVYLD2_!AN$4,'[1]INTERNAL PARAMETERS-1'!$B$5:$J$44,7,FALSE)*OVYLD2_!$F222 + OVYLD1_!AN222*(1-VLOOKUP(OVYLD2_!AN$4,'[1]INTERNAL PARAMETERS-1'!$B$5:$J$44,5,FALSE))*VLOOKUP(OVYLD2_!AN$4,'[1]INTERNAL PARAMETERS-1'!$B$5:$J$44,9,FALSE)*OVYLD2_!$F222</f>
        <v>0</v>
      </c>
      <c r="AO222" s="44">
        <f>OVYLD1_!AO222*VLOOKUP(OVYLD2_!AO$4,'[1]INTERNAL PARAMETERS-1'!$B$5:$J$44,5,FALSE)*VLOOKUP(OVYLD2_!AO$4,'[1]INTERNAL PARAMETERS-1'!$B$5:$J$44,7,FALSE)*OVYLD2_!$F222 + OVYLD1_!AO222*(1-VLOOKUP(OVYLD2_!AO$4,'[1]INTERNAL PARAMETERS-1'!$B$5:$J$44,5,FALSE))*VLOOKUP(OVYLD2_!AO$4,'[1]INTERNAL PARAMETERS-1'!$B$5:$J$44,9,FALSE)*OVYLD2_!$F222</f>
        <v>0</v>
      </c>
      <c r="AP222" s="44">
        <f>OVYLD1_!AP222*VLOOKUP(OVYLD2_!AP$4,'[1]INTERNAL PARAMETERS-1'!$B$5:$J$44,5,FALSE)*VLOOKUP(OVYLD2_!AP$4,'[1]INTERNAL PARAMETERS-1'!$B$5:$J$44,7,FALSE)*OVYLD2_!$F222 + OVYLD1_!AP222*(1-VLOOKUP(OVYLD2_!AP$4,'[1]INTERNAL PARAMETERS-1'!$B$5:$J$44,5,FALSE))*VLOOKUP(OVYLD2_!AP$4,'[1]INTERNAL PARAMETERS-1'!$B$5:$J$44,9,FALSE)*OVYLD2_!$F222</f>
        <v>0</v>
      </c>
      <c r="AQ222" s="44">
        <f>OVYLD1_!AQ222*VLOOKUP(OVYLD2_!AQ$4,'[1]INTERNAL PARAMETERS-1'!$B$5:$J$44,5,FALSE)*VLOOKUP(OVYLD2_!AQ$4,'[1]INTERNAL PARAMETERS-1'!$B$5:$J$44,7,FALSE)*OVYLD2_!$F222 + OVYLD1_!AQ222*(1-VLOOKUP(OVYLD2_!AQ$4,'[1]INTERNAL PARAMETERS-1'!$B$5:$J$44,5,FALSE))*VLOOKUP(OVYLD2_!AQ$4,'[1]INTERNAL PARAMETERS-1'!$B$5:$J$44,9,FALSE)*OVYLD2_!$F222</f>
        <v>0</v>
      </c>
      <c r="AR222" s="44">
        <f>OVYLD1_!AR222*VLOOKUP(OVYLD2_!AR$4,'[1]INTERNAL PARAMETERS-1'!$B$5:$J$44,5,FALSE)*VLOOKUP(OVYLD2_!AR$4,'[1]INTERNAL PARAMETERS-1'!$B$5:$J$44,7,FALSE)*OVYLD2_!$F222 + OVYLD1_!AR222*(1-VLOOKUP(OVYLD2_!AR$4,'[1]INTERNAL PARAMETERS-1'!$B$5:$J$44,5,FALSE))*VLOOKUP(OVYLD2_!AR$4,'[1]INTERNAL PARAMETERS-1'!$B$5:$J$44,9,FALSE)*OVYLD2_!$F222</f>
        <v>0</v>
      </c>
      <c r="AS222" s="44">
        <f>OVYLD1_!AS222*VLOOKUP(OVYLD2_!AS$4,'[1]INTERNAL PARAMETERS-1'!$B$5:$J$44,5,FALSE)*VLOOKUP(OVYLD2_!AS$4,'[1]INTERNAL PARAMETERS-1'!$B$5:$J$44,7,FALSE)*OVYLD2_!$F222 + OVYLD1_!AS222*(1-VLOOKUP(OVYLD2_!AS$4,'[1]INTERNAL PARAMETERS-1'!$B$5:$J$44,5,FALSE))*VLOOKUP(OVYLD2_!AS$4,'[1]INTERNAL PARAMETERS-1'!$B$5:$J$44,9,FALSE)*OVYLD2_!$F222</f>
        <v>0</v>
      </c>
      <c r="AT222" s="43">
        <f>OVYLD1_!AT222*VLOOKUP(OVYLD2_!AT$4,'[1]INTERNAL PARAMETERS-1'!$B$5:$J$44,5,FALSE)*VLOOKUP(OVYLD2_!AT$4,'[1]INTERNAL PARAMETERS-1'!$B$5:$J$44,7,FALSE)*OVYLD2_!$F222 + OVYLD1_!AT222*(1-VLOOKUP(OVYLD2_!AT$4,'[1]INTERNAL PARAMETERS-1'!$B$5:$J$44,5,FALSE))*VLOOKUP(OVYLD2_!AT$4,'[1]INTERNAL PARAMETERS-1'!$B$5:$J$44,9,FALSE)*OVYLD2_!$F222</f>
        <v>0</v>
      </c>
      <c r="AU222" s="45">
        <f>OVYLD1_!AU222*VLOOKUP(OVYLD2_!AU$4,'[1]INTERNAL PARAMETERS-1'!$B$5:$J$44,5,FALSE)*VLOOKUP(OVYLD2_!AU$4,'[1]INTERNAL PARAMETERS-1'!$B$5:$J$44,6,FALSE)*VLOOKUP(OVYLD2_!AU$4,'[1]INTERNAL PARAMETERS-1'!$B$5:$J$44,3,FALSE) + OVYLD1_!AU222*(1-VLOOKUP(OVYLD2_!AU$4,'[1]INTERNAL PARAMETERS-1'!$B$5:$J$44,5,FALSE))*VLOOKUP(OVYLD2_!AU$4,'[1]INTERNAL PARAMETERS-1'!$B$5:$J$44,8,FALSE)*VLOOKUP(OVYLD2_!AU$4,'[1]INTERNAL PARAMETERS-1'!$B$5:$J$44,3,FALSE)</f>
        <v>0</v>
      </c>
      <c r="AV222" s="44">
        <f>OVYLD1_!AV222*VLOOKUP(OVYLD2_!AV$4,'[1]INTERNAL PARAMETERS-1'!$B$5:$J$44,5,FALSE)*VLOOKUP(OVYLD2_!AV$4,'[1]INTERNAL PARAMETERS-1'!$B$5:$J$44,6,FALSE)*VLOOKUP(OVYLD2_!AV$4,'[1]INTERNAL PARAMETERS-1'!$B$5:$J$44,3,FALSE) + OVYLD1_!AV222*(1-VLOOKUP(OVYLD2_!AV$4,'[1]INTERNAL PARAMETERS-1'!$B$5:$J$44,5,FALSE))*VLOOKUP(OVYLD2_!AV$4,'[1]INTERNAL PARAMETERS-1'!$B$5:$J$44,8,FALSE)*VLOOKUP(OVYLD2_!AV$4,'[1]INTERNAL PARAMETERS-1'!$B$5:$J$44,3,FALSE)</f>
        <v>0</v>
      </c>
      <c r="AW222" s="44">
        <f>OVYLD1_!AW222*VLOOKUP(OVYLD2_!AW$4,'[1]INTERNAL PARAMETERS-1'!$B$5:$J$44,5,FALSE)*VLOOKUP(OVYLD2_!AW$4,'[1]INTERNAL PARAMETERS-1'!$B$5:$J$44,6,FALSE)*VLOOKUP(OVYLD2_!AW$4,'[1]INTERNAL PARAMETERS-1'!$B$5:$J$44,3,FALSE) + OVYLD1_!AW222*(1-VLOOKUP(OVYLD2_!AW$4,'[1]INTERNAL PARAMETERS-1'!$B$5:$J$44,5,FALSE))*VLOOKUP(OVYLD2_!AW$4,'[1]INTERNAL PARAMETERS-1'!$B$5:$J$44,8,FALSE)*VLOOKUP(OVYLD2_!AW$4,'[1]INTERNAL PARAMETERS-1'!$B$5:$J$44,3,FALSE)</f>
        <v>0</v>
      </c>
      <c r="AX222" s="44">
        <f>OVYLD1_!AX222*VLOOKUP(OVYLD2_!AX$4,'[1]INTERNAL PARAMETERS-1'!$B$5:$J$44,5,FALSE)*VLOOKUP(OVYLD2_!AX$4,'[1]INTERNAL PARAMETERS-1'!$B$5:$J$44,6,FALSE)*VLOOKUP(OVYLD2_!AX$4,'[1]INTERNAL PARAMETERS-1'!$B$5:$J$44,3,FALSE) + OVYLD1_!AX222*(1-VLOOKUP(OVYLD2_!AX$4,'[1]INTERNAL PARAMETERS-1'!$B$5:$J$44,5,FALSE))*VLOOKUP(OVYLD2_!AX$4,'[1]INTERNAL PARAMETERS-1'!$B$5:$J$44,8,FALSE)*VLOOKUP(OVYLD2_!AX$4,'[1]INTERNAL PARAMETERS-1'!$B$5:$J$44,3,FALSE)</f>
        <v>0</v>
      </c>
      <c r="AY222" s="44">
        <f>OVYLD1_!AY222*VLOOKUP(OVYLD2_!AY$4,'[1]INTERNAL PARAMETERS-1'!$B$5:$J$44,5,FALSE)*VLOOKUP(OVYLD2_!AY$4,'[1]INTERNAL PARAMETERS-1'!$B$5:$J$44,6,FALSE)*VLOOKUP(OVYLD2_!AY$4,'[1]INTERNAL PARAMETERS-1'!$B$5:$J$44,3,FALSE) + OVYLD1_!AY222*(1-VLOOKUP(OVYLD2_!AY$4,'[1]INTERNAL PARAMETERS-1'!$B$5:$J$44,5,FALSE))*VLOOKUP(OVYLD2_!AY$4,'[1]INTERNAL PARAMETERS-1'!$B$5:$J$44,8,FALSE)*VLOOKUP(OVYLD2_!AY$4,'[1]INTERNAL PARAMETERS-1'!$B$5:$J$44,3,FALSE)</f>
        <v>0</v>
      </c>
      <c r="AZ222" s="44">
        <f>OVYLD1_!AZ222*VLOOKUP(OVYLD2_!AZ$4,'[1]INTERNAL PARAMETERS-1'!$B$5:$J$44,5,FALSE)*VLOOKUP(OVYLD2_!AZ$4,'[1]INTERNAL PARAMETERS-1'!$B$5:$J$44,6,FALSE)*VLOOKUP(OVYLD2_!AZ$4,'[1]INTERNAL PARAMETERS-1'!$B$5:$J$44,3,FALSE) + OVYLD1_!AZ222*(1-VLOOKUP(OVYLD2_!AZ$4,'[1]INTERNAL PARAMETERS-1'!$B$5:$J$44,5,FALSE))*VLOOKUP(OVYLD2_!AZ$4,'[1]INTERNAL PARAMETERS-1'!$B$5:$J$44,8,FALSE)*VLOOKUP(OVYLD2_!AZ$4,'[1]INTERNAL PARAMETERS-1'!$B$5:$J$44,3,FALSE)</f>
        <v>0</v>
      </c>
      <c r="BA222" s="44">
        <f>OVYLD1_!BA222*VLOOKUP(OVYLD2_!BA$4,'[1]INTERNAL PARAMETERS-1'!$B$5:$J$44,5,FALSE)*VLOOKUP(OVYLD2_!BA$4,'[1]INTERNAL PARAMETERS-1'!$B$5:$J$44,6,FALSE)*VLOOKUP(OVYLD2_!BA$4,'[1]INTERNAL PARAMETERS-1'!$B$5:$J$44,3,FALSE) + OVYLD1_!BA222*(1-VLOOKUP(OVYLD2_!BA$4,'[1]INTERNAL PARAMETERS-1'!$B$5:$J$44,5,FALSE))*VLOOKUP(OVYLD2_!BA$4,'[1]INTERNAL PARAMETERS-1'!$B$5:$J$44,8,FALSE)*VLOOKUP(OVYLD2_!BA$4,'[1]INTERNAL PARAMETERS-1'!$B$5:$J$44,3,FALSE)</f>
        <v>0</v>
      </c>
      <c r="BB222" s="44">
        <f>OVYLD1_!BB222*VLOOKUP(OVYLD2_!BB$4,'[1]INTERNAL PARAMETERS-1'!$B$5:$J$44,5,FALSE)*VLOOKUP(OVYLD2_!BB$4,'[1]INTERNAL PARAMETERS-1'!$B$5:$J$44,6,FALSE)*VLOOKUP(OVYLD2_!BB$4,'[1]INTERNAL PARAMETERS-1'!$B$5:$J$44,3,FALSE) + OVYLD1_!BB222*(1-VLOOKUP(OVYLD2_!BB$4,'[1]INTERNAL PARAMETERS-1'!$B$5:$J$44,5,FALSE))*VLOOKUP(OVYLD2_!BB$4,'[1]INTERNAL PARAMETERS-1'!$B$5:$J$44,8,FALSE)*VLOOKUP(OVYLD2_!BB$4,'[1]INTERNAL PARAMETERS-1'!$B$5:$J$44,3,FALSE)</f>
        <v>0</v>
      </c>
      <c r="BC222" s="44">
        <f>OVYLD1_!BC222*VLOOKUP(OVYLD2_!BC$4,'[1]INTERNAL PARAMETERS-1'!$B$5:$J$44,5,FALSE)*VLOOKUP(OVYLD2_!BC$4,'[1]INTERNAL PARAMETERS-1'!$B$5:$J$44,6,FALSE)*VLOOKUP(OVYLD2_!BC$4,'[1]INTERNAL PARAMETERS-1'!$B$5:$J$44,3,FALSE) + OVYLD1_!BC222*(1-VLOOKUP(OVYLD2_!BC$4,'[1]INTERNAL PARAMETERS-1'!$B$5:$J$44,5,FALSE))*VLOOKUP(OVYLD2_!BC$4,'[1]INTERNAL PARAMETERS-1'!$B$5:$J$44,8,FALSE)*VLOOKUP(OVYLD2_!BC$4,'[1]INTERNAL PARAMETERS-1'!$B$5:$J$44,3,FALSE)</f>
        <v>0</v>
      </c>
      <c r="BD222" s="44">
        <f>OVYLD1_!BD222*VLOOKUP(OVYLD2_!BD$4,'[1]INTERNAL PARAMETERS-1'!$B$5:$J$44,5,FALSE)*VLOOKUP(OVYLD2_!BD$4,'[1]INTERNAL PARAMETERS-1'!$B$5:$J$44,6,FALSE)*VLOOKUP(OVYLD2_!BD$4,'[1]INTERNAL PARAMETERS-1'!$B$5:$J$44,3,FALSE) + OVYLD1_!BD222*(1-VLOOKUP(OVYLD2_!BD$4,'[1]INTERNAL PARAMETERS-1'!$B$5:$J$44,5,FALSE))*VLOOKUP(OVYLD2_!BD$4,'[1]INTERNAL PARAMETERS-1'!$B$5:$J$44,8,FALSE)*VLOOKUP(OVYLD2_!BD$4,'[1]INTERNAL PARAMETERS-1'!$B$5:$J$44,3,FALSE)</f>
        <v>0</v>
      </c>
      <c r="BE222" s="44">
        <f>OVYLD1_!BE222*VLOOKUP(OVYLD2_!BE$4,'[1]INTERNAL PARAMETERS-1'!$B$5:$J$44,5,FALSE)*VLOOKUP(OVYLD2_!BE$4,'[1]INTERNAL PARAMETERS-1'!$B$5:$J$44,6,FALSE)*VLOOKUP(OVYLD2_!BE$4,'[1]INTERNAL PARAMETERS-1'!$B$5:$J$44,3,FALSE) + OVYLD1_!BE222*(1-VLOOKUP(OVYLD2_!BE$4,'[1]INTERNAL PARAMETERS-1'!$B$5:$J$44,5,FALSE))*VLOOKUP(OVYLD2_!BE$4,'[1]INTERNAL PARAMETERS-1'!$B$5:$J$44,8,FALSE)*VLOOKUP(OVYLD2_!BE$4,'[1]INTERNAL PARAMETERS-1'!$B$5:$J$44,3,FALSE)</f>
        <v>0</v>
      </c>
      <c r="BF222" s="44">
        <f>OVYLD1_!BF222*VLOOKUP(OVYLD2_!BF$4,'[1]INTERNAL PARAMETERS-1'!$B$5:$J$44,5,FALSE)*VLOOKUP(OVYLD2_!BF$4,'[1]INTERNAL PARAMETERS-1'!$B$5:$J$44,6,FALSE)*VLOOKUP(OVYLD2_!BF$4,'[1]INTERNAL PARAMETERS-1'!$B$5:$J$44,3,FALSE) + OVYLD1_!BF222*(1-VLOOKUP(OVYLD2_!BF$4,'[1]INTERNAL PARAMETERS-1'!$B$5:$J$44,5,FALSE))*VLOOKUP(OVYLD2_!BF$4,'[1]INTERNAL PARAMETERS-1'!$B$5:$J$44,8,FALSE)*VLOOKUP(OVYLD2_!BF$4,'[1]INTERNAL PARAMETERS-1'!$B$5:$J$44,3,FALSE)</f>
        <v>0</v>
      </c>
      <c r="BG222" s="44">
        <f>OVYLD1_!BG222*VLOOKUP(OVYLD2_!BG$4,'[1]INTERNAL PARAMETERS-1'!$B$5:$J$44,5,FALSE)*VLOOKUP(OVYLD2_!BG$4,'[1]INTERNAL PARAMETERS-1'!$B$5:$J$44,6,FALSE)*VLOOKUP(OVYLD2_!BG$4,'[1]INTERNAL PARAMETERS-1'!$B$5:$J$44,3,FALSE) + OVYLD1_!BG222*(1-VLOOKUP(OVYLD2_!BG$4,'[1]INTERNAL PARAMETERS-1'!$B$5:$J$44,5,FALSE))*VLOOKUP(OVYLD2_!BG$4,'[1]INTERNAL PARAMETERS-1'!$B$5:$J$44,8,FALSE)*VLOOKUP(OVYLD2_!BG$4,'[1]INTERNAL PARAMETERS-1'!$B$5:$J$44,3,FALSE)</f>
        <v>0</v>
      </c>
      <c r="BH222" s="44">
        <f>OVYLD1_!BH222*VLOOKUP(OVYLD2_!BH$4,'[1]INTERNAL PARAMETERS-1'!$B$5:$J$44,5,FALSE)*VLOOKUP(OVYLD2_!BH$4,'[1]INTERNAL PARAMETERS-1'!$B$5:$J$44,6,FALSE)*VLOOKUP(OVYLD2_!BH$4,'[1]INTERNAL PARAMETERS-1'!$B$5:$J$44,3,FALSE) + OVYLD1_!BH222*(1-VLOOKUP(OVYLD2_!BH$4,'[1]INTERNAL PARAMETERS-1'!$B$5:$J$44,5,FALSE))*VLOOKUP(OVYLD2_!BH$4,'[1]INTERNAL PARAMETERS-1'!$B$5:$J$44,8,FALSE)*VLOOKUP(OVYLD2_!BH$4,'[1]INTERNAL PARAMETERS-1'!$B$5:$J$44,3,FALSE)</f>
        <v>0</v>
      </c>
      <c r="BI222" s="44">
        <f>OVYLD1_!BI222*VLOOKUP(OVYLD2_!BI$4,'[1]INTERNAL PARAMETERS-1'!$B$5:$J$44,5,FALSE)*VLOOKUP(OVYLD2_!BI$4,'[1]INTERNAL PARAMETERS-1'!$B$5:$J$44,6,FALSE)*VLOOKUP(OVYLD2_!BI$4,'[1]INTERNAL PARAMETERS-1'!$B$5:$J$44,3,FALSE) + OVYLD1_!BI222*(1-VLOOKUP(OVYLD2_!BI$4,'[1]INTERNAL PARAMETERS-1'!$B$5:$J$44,5,FALSE))*VLOOKUP(OVYLD2_!BI$4,'[1]INTERNAL PARAMETERS-1'!$B$5:$J$44,8,FALSE)*VLOOKUP(OVYLD2_!BI$4,'[1]INTERNAL PARAMETERS-1'!$B$5:$J$44,3,FALSE)</f>
        <v>0</v>
      </c>
      <c r="BJ222" s="44">
        <f>OVYLD1_!BJ222*VLOOKUP(OVYLD2_!BJ$4,'[1]INTERNAL PARAMETERS-1'!$B$5:$J$44,5,FALSE)*VLOOKUP(OVYLD2_!BJ$4,'[1]INTERNAL PARAMETERS-1'!$B$5:$J$44,6,FALSE)*VLOOKUP(OVYLD2_!BJ$4,'[1]INTERNAL PARAMETERS-1'!$B$5:$J$44,3,FALSE) + OVYLD1_!BJ222*(1-VLOOKUP(OVYLD2_!BJ$4,'[1]INTERNAL PARAMETERS-1'!$B$5:$J$44,5,FALSE))*VLOOKUP(OVYLD2_!BJ$4,'[1]INTERNAL PARAMETERS-1'!$B$5:$J$44,8,FALSE)*VLOOKUP(OVYLD2_!BJ$4,'[1]INTERNAL PARAMETERS-1'!$B$5:$J$44,3,FALSE)</f>
        <v>0</v>
      </c>
      <c r="BK222" s="44">
        <f>OVYLD1_!BK222*VLOOKUP(OVYLD2_!BK$4,'[1]INTERNAL PARAMETERS-1'!$B$5:$J$44,5,FALSE)*VLOOKUP(OVYLD2_!BK$4,'[1]INTERNAL PARAMETERS-1'!$B$5:$J$44,6,FALSE)*VLOOKUP(OVYLD2_!BK$4,'[1]INTERNAL PARAMETERS-1'!$B$5:$J$44,3,FALSE) + OVYLD1_!BK222*(1-VLOOKUP(OVYLD2_!BK$4,'[1]INTERNAL PARAMETERS-1'!$B$5:$J$44,5,FALSE))*VLOOKUP(OVYLD2_!BK$4,'[1]INTERNAL PARAMETERS-1'!$B$5:$J$44,8,FALSE)*VLOOKUP(OVYLD2_!BK$4,'[1]INTERNAL PARAMETERS-1'!$B$5:$J$44,3,FALSE)</f>
        <v>0</v>
      </c>
      <c r="BL222" s="44">
        <f>OVYLD1_!BL222*VLOOKUP(OVYLD2_!BL$4,'[1]INTERNAL PARAMETERS-1'!$B$5:$J$44,5,FALSE)*VLOOKUP(OVYLD2_!BL$4,'[1]INTERNAL PARAMETERS-1'!$B$5:$J$44,6,FALSE)*VLOOKUP(OVYLD2_!BL$4,'[1]INTERNAL PARAMETERS-1'!$B$5:$J$44,3,FALSE) + OVYLD1_!BL222*(1-VLOOKUP(OVYLD2_!BL$4,'[1]INTERNAL PARAMETERS-1'!$B$5:$J$44,5,FALSE))*VLOOKUP(OVYLD2_!BL$4,'[1]INTERNAL PARAMETERS-1'!$B$5:$J$44,8,FALSE)*VLOOKUP(OVYLD2_!BL$4,'[1]INTERNAL PARAMETERS-1'!$B$5:$J$44,3,FALSE)</f>
        <v>0</v>
      </c>
      <c r="BM222" s="44">
        <f>OVYLD1_!BM222*VLOOKUP(OVYLD2_!BM$4,'[1]INTERNAL PARAMETERS-1'!$B$5:$J$44,5,FALSE)*VLOOKUP(OVYLD2_!BM$4,'[1]INTERNAL PARAMETERS-1'!$B$5:$J$44,6,FALSE)*VLOOKUP(OVYLD2_!BM$4,'[1]INTERNAL PARAMETERS-1'!$B$5:$J$44,3,FALSE) + OVYLD1_!BM222*(1-VLOOKUP(OVYLD2_!BM$4,'[1]INTERNAL PARAMETERS-1'!$B$5:$J$44,5,FALSE))*VLOOKUP(OVYLD2_!BM$4,'[1]INTERNAL PARAMETERS-1'!$B$5:$J$44,8,FALSE)*VLOOKUP(OVYLD2_!BM$4,'[1]INTERNAL PARAMETERS-1'!$B$5:$J$44,3,FALSE)</f>
        <v>0</v>
      </c>
      <c r="BN222" s="44">
        <f>OVYLD1_!BN222*VLOOKUP(OVYLD2_!BN$4,'[1]INTERNAL PARAMETERS-1'!$B$5:$J$44,5,FALSE)*VLOOKUP(OVYLD2_!BN$4,'[1]INTERNAL PARAMETERS-1'!$B$5:$J$44,6,FALSE)*VLOOKUP(OVYLD2_!BN$4,'[1]INTERNAL PARAMETERS-1'!$B$5:$J$44,3,FALSE) + OVYLD1_!BN222*(1-VLOOKUP(OVYLD2_!BN$4,'[1]INTERNAL PARAMETERS-1'!$B$5:$J$44,5,FALSE))*VLOOKUP(OVYLD2_!BN$4,'[1]INTERNAL PARAMETERS-1'!$B$5:$J$44,8,FALSE)*VLOOKUP(OVYLD2_!BN$4,'[1]INTERNAL PARAMETERS-1'!$B$5:$J$44,3,FALSE)</f>
        <v>0</v>
      </c>
      <c r="BO222" s="44">
        <f>OVYLD1_!BO222*VLOOKUP(OVYLD2_!BO$4,'[1]INTERNAL PARAMETERS-1'!$B$5:$J$44,5,FALSE)*VLOOKUP(OVYLD2_!BO$4,'[1]INTERNAL PARAMETERS-1'!$B$5:$J$44,6,FALSE)*VLOOKUP(OVYLD2_!BO$4,'[1]INTERNAL PARAMETERS-1'!$B$5:$J$44,3,FALSE) + OVYLD1_!BO222*(1-VLOOKUP(OVYLD2_!BO$4,'[1]INTERNAL PARAMETERS-1'!$B$5:$J$44,5,FALSE))*VLOOKUP(OVYLD2_!BO$4,'[1]INTERNAL PARAMETERS-1'!$B$5:$J$44,8,FALSE)*VLOOKUP(OVYLD2_!BO$4,'[1]INTERNAL PARAMETERS-1'!$B$5:$J$44,3,FALSE)</f>
        <v>0</v>
      </c>
      <c r="BP222" s="44">
        <f>OVYLD1_!BP222*VLOOKUP(OVYLD2_!BP$4,'[1]INTERNAL PARAMETERS-1'!$B$5:$J$44,5,FALSE)*VLOOKUP(OVYLD2_!BP$4,'[1]INTERNAL PARAMETERS-1'!$B$5:$J$44,6,FALSE)*VLOOKUP(OVYLD2_!BP$4,'[1]INTERNAL PARAMETERS-1'!$B$5:$J$44,3,FALSE) + OVYLD1_!BP222*(1-VLOOKUP(OVYLD2_!BP$4,'[1]INTERNAL PARAMETERS-1'!$B$5:$J$44,5,FALSE))*VLOOKUP(OVYLD2_!BP$4,'[1]INTERNAL PARAMETERS-1'!$B$5:$J$44,8,FALSE)*VLOOKUP(OVYLD2_!BP$4,'[1]INTERNAL PARAMETERS-1'!$B$5:$J$44,3,FALSE)</f>
        <v>0</v>
      </c>
      <c r="BQ222" s="44">
        <f>OVYLD1_!BQ222*VLOOKUP(OVYLD2_!BQ$4,'[1]INTERNAL PARAMETERS-1'!$B$5:$J$44,5,FALSE)*VLOOKUP(OVYLD2_!BQ$4,'[1]INTERNAL PARAMETERS-1'!$B$5:$J$44,6,FALSE)*VLOOKUP(OVYLD2_!BQ$4,'[1]INTERNAL PARAMETERS-1'!$B$5:$J$44,3,FALSE) + OVYLD1_!BQ222*(1-VLOOKUP(OVYLD2_!BQ$4,'[1]INTERNAL PARAMETERS-1'!$B$5:$J$44,5,FALSE))*VLOOKUP(OVYLD2_!BQ$4,'[1]INTERNAL PARAMETERS-1'!$B$5:$J$44,8,FALSE)*VLOOKUP(OVYLD2_!BQ$4,'[1]INTERNAL PARAMETERS-1'!$B$5:$J$44,3,FALSE)</f>
        <v>0</v>
      </c>
      <c r="BR222" s="44">
        <f>OVYLD1_!BR222*VLOOKUP(OVYLD2_!BR$4,'[1]INTERNAL PARAMETERS-1'!$B$5:$J$44,5,FALSE)*VLOOKUP(OVYLD2_!BR$4,'[1]INTERNAL PARAMETERS-1'!$B$5:$J$44,6,FALSE)*VLOOKUP(OVYLD2_!BR$4,'[1]INTERNAL PARAMETERS-1'!$B$5:$J$44,3,FALSE) + OVYLD1_!BR222*(1-VLOOKUP(OVYLD2_!BR$4,'[1]INTERNAL PARAMETERS-1'!$B$5:$J$44,5,FALSE))*VLOOKUP(OVYLD2_!BR$4,'[1]INTERNAL PARAMETERS-1'!$B$5:$J$44,8,FALSE)*VLOOKUP(OVYLD2_!BR$4,'[1]INTERNAL PARAMETERS-1'!$B$5:$J$44,3,FALSE)</f>
        <v>0</v>
      </c>
      <c r="BS222" s="44">
        <f>OVYLD1_!BS222*VLOOKUP(OVYLD2_!BS$4,'[1]INTERNAL PARAMETERS-1'!$B$5:$J$44,5,FALSE)*VLOOKUP(OVYLD2_!BS$4,'[1]INTERNAL PARAMETERS-1'!$B$5:$J$44,6,FALSE)*VLOOKUP(OVYLD2_!BS$4,'[1]INTERNAL PARAMETERS-1'!$B$5:$J$44,3,FALSE) + OVYLD1_!BS222*(1-VLOOKUP(OVYLD2_!BS$4,'[1]INTERNAL PARAMETERS-1'!$B$5:$J$44,5,FALSE))*VLOOKUP(OVYLD2_!BS$4,'[1]INTERNAL PARAMETERS-1'!$B$5:$J$44,8,FALSE)*VLOOKUP(OVYLD2_!BS$4,'[1]INTERNAL PARAMETERS-1'!$B$5:$J$44,3,FALSE)</f>
        <v>0</v>
      </c>
      <c r="BT222" s="44">
        <f>OVYLD1_!BT222*VLOOKUP(OVYLD2_!BT$4,'[1]INTERNAL PARAMETERS-1'!$B$5:$J$44,5,FALSE)*VLOOKUP(OVYLD2_!BT$4,'[1]INTERNAL PARAMETERS-1'!$B$5:$J$44,6,FALSE)*VLOOKUP(OVYLD2_!BT$4,'[1]INTERNAL PARAMETERS-1'!$B$5:$J$44,3,FALSE) + OVYLD1_!BT222*(1-VLOOKUP(OVYLD2_!BT$4,'[1]INTERNAL PARAMETERS-1'!$B$5:$J$44,5,FALSE))*VLOOKUP(OVYLD2_!BT$4,'[1]INTERNAL PARAMETERS-1'!$B$5:$J$44,8,FALSE)*VLOOKUP(OVYLD2_!BT$4,'[1]INTERNAL PARAMETERS-1'!$B$5:$J$44,3,FALSE)</f>
        <v>0</v>
      </c>
      <c r="BU222" s="44">
        <f>OVYLD1_!BU222*VLOOKUP(OVYLD2_!BU$4,'[1]INTERNAL PARAMETERS-1'!$B$5:$J$44,5,FALSE)*VLOOKUP(OVYLD2_!BU$4,'[1]INTERNAL PARAMETERS-1'!$B$5:$J$44,6,FALSE)*VLOOKUP(OVYLD2_!BU$4,'[1]INTERNAL PARAMETERS-1'!$B$5:$J$44,3,FALSE) + OVYLD1_!BU222*(1-VLOOKUP(OVYLD2_!BU$4,'[1]INTERNAL PARAMETERS-1'!$B$5:$J$44,5,FALSE))*VLOOKUP(OVYLD2_!BU$4,'[1]INTERNAL PARAMETERS-1'!$B$5:$J$44,8,FALSE)*VLOOKUP(OVYLD2_!BU$4,'[1]INTERNAL PARAMETERS-1'!$B$5:$J$44,3,FALSE)</f>
        <v>0</v>
      </c>
      <c r="BV222" s="44">
        <f>OVYLD1_!BV222*VLOOKUP(OVYLD2_!BV$4,'[1]INTERNAL PARAMETERS-1'!$B$5:$J$44,5,FALSE)*VLOOKUP(OVYLD2_!BV$4,'[1]INTERNAL PARAMETERS-1'!$B$5:$J$44,6,FALSE)*VLOOKUP(OVYLD2_!BV$4,'[1]INTERNAL PARAMETERS-1'!$B$5:$J$44,3,FALSE) + OVYLD1_!BV222*(1-VLOOKUP(OVYLD2_!BV$4,'[1]INTERNAL PARAMETERS-1'!$B$5:$J$44,5,FALSE))*VLOOKUP(OVYLD2_!BV$4,'[1]INTERNAL PARAMETERS-1'!$B$5:$J$44,8,FALSE)*VLOOKUP(OVYLD2_!BV$4,'[1]INTERNAL PARAMETERS-1'!$B$5:$J$44,3,FALSE)</f>
        <v>0</v>
      </c>
      <c r="BW222" s="44">
        <f>OVYLD1_!BW222*VLOOKUP(OVYLD2_!BW$4,'[1]INTERNAL PARAMETERS-1'!$B$5:$J$44,5,FALSE)*VLOOKUP(OVYLD2_!BW$4,'[1]INTERNAL PARAMETERS-1'!$B$5:$J$44,6,FALSE)*VLOOKUP(OVYLD2_!BW$4,'[1]INTERNAL PARAMETERS-1'!$B$5:$J$44,3,FALSE) + OVYLD1_!BW222*(1-VLOOKUP(OVYLD2_!BW$4,'[1]INTERNAL PARAMETERS-1'!$B$5:$J$44,5,FALSE))*VLOOKUP(OVYLD2_!BW$4,'[1]INTERNAL PARAMETERS-1'!$B$5:$J$44,8,FALSE)*VLOOKUP(OVYLD2_!BW$4,'[1]INTERNAL PARAMETERS-1'!$B$5:$J$44,3,FALSE)</f>
        <v>0</v>
      </c>
      <c r="BX222" s="44">
        <f>OVYLD1_!BX222*VLOOKUP(OVYLD2_!BX$4,'[1]INTERNAL PARAMETERS-1'!$B$5:$J$44,5,FALSE)*VLOOKUP(OVYLD2_!BX$4,'[1]INTERNAL PARAMETERS-1'!$B$5:$J$44,6,FALSE)*VLOOKUP(OVYLD2_!BX$4,'[1]INTERNAL PARAMETERS-1'!$B$5:$J$44,3,FALSE) + OVYLD1_!BX222*(1-VLOOKUP(OVYLD2_!BX$4,'[1]INTERNAL PARAMETERS-1'!$B$5:$J$44,5,FALSE))*VLOOKUP(OVYLD2_!BX$4,'[1]INTERNAL PARAMETERS-1'!$B$5:$J$44,8,FALSE)*VLOOKUP(OVYLD2_!BX$4,'[1]INTERNAL PARAMETERS-1'!$B$5:$J$44,3,FALSE)</f>
        <v>0</v>
      </c>
      <c r="BY222" s="44">
        <f>OVYLD1_!BY222*VLOOKUP(OVYLD2_!BY$4,'[1]INTERNAL PARAMETERS-1'!$B$5:$J$44,5,FALSE)*VLOOKUP(OVYLD2_!BY$4,'[1]INTERNAL PARAMETERS-1'!$B$5:$J$44,6,FALSE)*VLOOKUP(OVYLD2_!BY$4,'[1]INTERNAL PARAMETERS-1'!$B$5:$J$44,3,FALSE) + OVYLD1_!BY222*(1-VLOOKUP(OVYLD2_!BY$4,'[1]INTERNAL PARAMETERS-1'!$B$5:$J$44,5,FALSE))*VLOOKUP(OVYLD2_!BY$4,'[1]INTERNAL PARAMETERS-1'!$B$5:$J$44,8,FALSE)*VLOOKUP(OVYLD2_!BY$4,'[1]INTERNAL PARAMETERS-1'!$B$5:$J$44,3,FALSE)</f>
        <v>0</v>
      </c>
      <c r="BZ222" s="44">
        <f>OVYLD1_!BZ222*VLOOKUP(OVYLD2_!BZ$4,'[1]INTERNAL PARAMETERS-1'!$B$5:$J$44,5,FALSE)*VLOOKUP(OVYLD2_!BZ$4,'[1]INTERNAL PARAMETERS-1'!$B$5:$J$44,6,FALSE)*VLOOKUP(OVYLD2_!BZ$4,'[1]INTERNAL PARAMETERS-1'!$B$5:$J$44,3,FALSE) + OVYLD1_!BZ222*(1-VLOOKUP(OVYLD2_!BZ$4,'[1]INTERNAL PARAMETERS-1'!$B$5:$J$44,5,FALSE))*VLOOKUP(OVYLD2_!BZ$4,'[1]INTERNAL PARAMETERS-1'!$B$5:$J$44,8,FALSE)*VLOOKUP(OVYLD2_!BZ$4,'[1]INTERNAL PARAMETERS-1'!$B$5:$J$44,3,FALSE)</f>
        <v>0</v>
      </c>
      <c r="CA222" s="44">
        <f>OVYLD1_!CA222*VLOOKUP(OVYLD2_!CA$4,'[1]INTERNAL PARAMETERS-1'!$B$5:$J$44,5,FALSE)*VLOOKUP(OVYLD2_!CA$4,'[1]INTERNAL PARAMETERS-1'!$B$5:$J$44,6,FALSE)*VLOOKUP(OVYLD2_!CA$4,'[1]INTERNAL PARAMETERS-1'!$B$5:$J$44,3,FALSE) + OVYLD1_!CA222*(1-VLOOKUP(OVYLD2_!CA$4,'[1]INTERNAL PARAMETERS-1'!$B$5:$J$44,5,FALSE))*VLOOKUP(OVYLD2_!CA$4,'[1]INTERNAL PARAMETERS-1'!$B$5:$J$44,8,FALSE)*VLOOKUP(OVYLD2_!CA$4,'[1]INTERNAL PARAMETERS-1'!$B$5:$J$44,3,FALSE)</f>
        <v>0</v>
      </c>
      <c r="CB222" s="44">
        <f>OVYLD1_!CB222*VLOOKUP(OVYLD2_!CB$4,'[1]INTERNAL PARAMETERS-1'!$B$5:$J$44,5,FALSE)*VLOOKUP(OVYLD2_!CB$4,'[1]INTERNAL PARAMETERS-1'!$B$5:$J$44,6,FALSE)*VLOOKUP(OVYLD2_!CB$4,'[1]INTERNAL PARAMETERS-1'!$B$5:$J$44,3,FALSE) + OVYLD1_!CB222*(1-VLOOKUP(OVYLD2_!CB$4,'[1]INTERNAL PARAMETERS-1'!$B$5:$J$44,5,FALSE))*VLOOKUP(OVYLD2_!CB$4,'[1]INTERNAL PARAMETERS-1'!$B$5:$J$44,8,FALSE)*VLOOKUP(OVYLD2_!CB$4,'[1]INTERNAL PARAMETERS-1'!$B$5:$J$44,3,FALSE)</f>
        <v>0</v>
      </c>
      <c r="CC222" s="44">
        <f>OVYLD1_!CC222*VLOOKUP(OVYLD2_!CC$4,'[1]INTERNAL PARAMETERS-1'!$B$5:$J$44,5,FALSE)*VLOOKUP(OVYLD2_!CC$4,'[1]INTERNAL PARAMETERS-1'!$B$5:$J$44,6,FALSE)*VLOOKUP(OVYLD2_!CC$4,'[1]INTERNAL PARAMETERS-1'!$B$5:$J$44,3,FALSE) + OVYLD1_!CC222*(1-VLOOKUP(OVYLD2_!CC$4,'[1]INTERNAL PARAMETERS-1'!$B$5:$J$44,5,FALSE))*VLOOKUP(OVYLD2_!CC$4,'[1]INTERNAL PARAMETERS-1'!$B$5:$J$44,8,FALSE)*VLOOKUP(OVYLD2_!CC$4,'[1]INTERNAL PARAMETERS-1'!$B$5:$J$44,3,FALSE)</f>
        <v>0</v>
      </c>
      <c r="CD222" s="44">
        <f>OVYLD1_!CD222*VLOOKUP(OVYLD2_!CD$4,'[1]INTERNAL PARAMETERS-1'!$B$5:$J$44,5,FALSE)*VLOOKUP(OVYLD2_!CD$4,'[1]INTERNAL PARAMETERS-1'!$B$5:$J$44,6,FALSE)*VLOOKUP(OVYLD2_!CD$4,'[1]INTERNAL PARAMETERS-1'!$B$5:$J$44,3,FALSE) + OVYLD1_!CD222*(1-VLOOKUP(OVYLD2_!CD$4,'[1]INTERNAL PARAMETERS-1'!$B$5:$J$44,5,FALSE))*VLOOKUP(OVYLD2_!CD$4,'[1]INTERNAL PARAMETERS-1'!$B$5:$J$44,8,FALSE)*VLOOKUP(OVYLD2_!CD$4,'[1]INTERNAL PARAMETERS-1'!$B$5:$J$44,3,FALSE)</f>
        <v>0</v>
      </c>
      <c r="CE222" s="44">
        <f>OVYLD1_!CE222*VLOOKUP(OVYLD2_!CE$4,'[1]INTERNAL PARAMETERS-1'!$B$5:$J$44,5,FALSE)*VLOOKUP(OVYLD2_!CE$4,'[1]INTERNAL PARAMETERS-1'!$B$5:$J$44,6,FALSE)*VLOOKUP(OVYLD2_!CE$4,'[1]INTERNAL PARAMETERS-1'!$B$5:$J$44,3,FALSE) + OVYLD1_!CE222*(1-VLOOKUP(OVYLD2_!CE$4,'[1]INTERNAL PARAMETERS-1'!$B$5:$J$44,5,FALSE))*VLOOKUP(OVYLD2_!CE$4,'[1]INTERNAL PARAMETERS-1'!$B$5:$J$44,8,FALSE)*VLOOKUP(OVYLD2_!CE$4,'[1]INTERNAL PARAMETERS-1'!$B$5:$J$44,3,FALSE)</f>
        <v>0</v>
      </c>
      <c r="CF222" s="44">
        <f>OVYLD1_!CF222*VLOOKUP(OVYLD2_!CF$4,'[1]INTERNAL PARAMETERS-1'!$B$5:$J$44,5,FALSE)*VLOOKUP(OVYLD2_!CF$4,'[1]INTERNAL PARAMETERS-1'!$B$5:$J$44,6,FALSE)*VLOOKUP(OVYLD2_!CF$4,'[1]INTERNAL PARAMETERS-1'!$B$5:$J$44,3,FALSE) + OVYLD1_!CF222*(1-VLOOKUP(OVYLD2_!CF$4,'[1]INTERNAL PARAMETERS-1'!$B$5:$J$44,5,FALSE))*VLOOKUP(OVYLD2_!CF$4,'[1]INTERNAL PARAMETERS-1'!$B$5:$J$44,8,FALSE)*VLOOKUP(OVYLD2_!CF$4,'[1]INTERNAL PARAMETERS-1'!$B$5:$J$44,3,FALSE)</f>
        <v>0</v>
      </c>
      <c r="CG222" s="44">
        <f>OVYLD1_!CG222*VLOOKUP(OVYLD2_!CG$4,'[1]INTERNAL PARAMETERS-1'!$B$5:$J$44,5,FALSE)*VLOOKUP(OVYLD2_!CG$4,'[1]INTERNAL PARAMETERS-1'!$B$5:$J$44,6,FALSE)*VLOOKUP(OVYLD2_!CG$4,'[1]INTERNAL PARAMETERS-1'!$B$5:$J$44,3,FALSE) + OVYLD1_!CG222*(1-VLOOKUP(OVYLD2_!CG$4,'[1]INTERNAL PARAMETERS-1'!$B$5:$J$44,5,FALSE))*VLOOKUP(OVYLD2_!CG$4,'[1]INTERNAL PARAMETERS-1'!$B$5:$J$44,8,FALSE)*VLOOKUP(OVYLD2_!CG$4,'[1]INTERNAL PARAMETERS-1'!$B$5:$J$44,3,FALSE)</f>
        <v>0</v>
      </c>
      <c r="CH222" s="43">
        <f>OVYLD1_!CH222*VLOOKUP(OVYLD2_!CH$4,'[1]INTERNAL PARAMETERS-1'!$B$5:$J$44,5,FALSE)*VLOOKUP(OVYLD2_!CH$4,'[1]INTERNAL PARAMETERS-1'!$B$5:$J$44,6,FALSE)*VLOOKUP(OVYLD2_!CH$4,'[1]INTERNAL PARAMETERS-1'!$B$5:$J$44,3,FALSE) + OVYLD1_!CH222*(1-VLOOKUP(OVYLD2_!CH$4,'[1]INTERNAL PARAMETERS-1'!$B$5:$J$44,5,FALSE))*VLOOKUP(OVYLD2_!CH$4,'[1]INTERNAL PARAMETERS-1'!$B$5:$J$44,8,FALSE)*VLOOKUP(OVYLD2_!CH$4,'[1]INTERNAL PARAMETERS-1'!$B$5:$J$44,3,FALSE)</f>
        <v>0</v>
      </c>
      <c r="CJ222" s="45">
        <f t="shared" si="6"/>
        <v>0</v>
      </c>
      <c r="CK222" s="43">
        <f t="shared" si="7"/>
        <v>0</v>
      </c>
    </row>
    <row r="223" spans="2:89" x14ac:dyDescent="0.5">
      <c r="B223" s="58" t="s">
        <v>6</v>
      </c>
      <c r="C223" s="57" t="s">
        <v>81</v>
      </c>
      <c r="D223" s="57" t="s">
        <v>78</v>
      </c>
      <c r="E223" s="128">
        <f>OVERALL2021!AI223</f>
        <v>0</v>
      </c>
      <c r="F223" s="59">
        <f>'[1]INTERNAL PARAMETERS-1'!M7</f>
        <v>73.784999999999997</v>
      </c>
      <c r="G223" s="45">
        <f>OVYLD1_!G223*VLOOKUP(OVYLD2_!G$4,'[1]INTERNAL PARAMETERS-1'!$B$5:$J$44,5,FALSE)*VLOOKUP(OVYLD2_!G$4,'[1]INTERNAL PARAMETERS-1'!$B$5:$J$44,7,FALSE)*OVYLD2_!$F223 + OVYLD1_!G223*(1-VLOOKUP(OVYLD2_!G$4,'[1]INTERNAL PARAMETERS-1'!$B$5:$J$44,5,FALSE))*VLOOKUP(OVYLD2_!G$4,'[1]INTERNAL PARAMETERS-1'!$B$5:$J$44,9,FALSE)*OVYLD2_!$F223</f>
        <v>0</v>
      </c>
      <c r="H223" s="44">
        <f>OVYLD1_!H223*VLOOKUP(OVYLD2_!H$4,'[1]INTERNAL PARAMETERS-1'!$B$5:$J$44,5,FALSE)*VLOOKUP(OVYLD2_!H$4,'[1]INTERNAL PARAMETERS-1'!$B$5:$J$44,7,FALSE)*OVYLD2_!$F223 + OVYLD1_!H223*(1-VLOOKUP(OVYLD2_!H$4,'[1]INTERNAL PARAMETERS-1'!$B$5:$J$44,5,FALSE))*VLOOKUP(OVYLD2_!H$4,'[1]INTERNAL PARAMETERS-1'!$B$5:$J$44,9,FALSE)*OVYLD2_!$F223</f>
        <v>0</v>
      </c>
      <c r="I223" s="44">
        <f>OVYLD1_!I223*VLOOKUP(OVYLD2_!I$4,'[1]INTERNAL PARAMETERS-1'!$B$5:$J$44,5,FALSE)*VLOOKUP(OVYLD2_!I$4,'[1]INTERNAL PARAMETERS-1'!$B$5:$J$44,7,FALSE)*OVYLD2_!$F223 + OVYLD1_!I223*(1-VLOOKUP(OVYLD2_!I$4,'[1]INTERNAL PARAMETERS-1'!$B$5:$J$44,5,FALSE))*VLOOKUP(OVYLD2_!I$4,'[1]INTERNAL PARAMETERS-1'!$B$5:$J$44,9,FALSE)*OVYLD2_!$F223</f>
        <v>0</v>
      </c>
      <c r="J223" s="44">
        <f>OVYLD1_!J223*VLOOKUP(OVYLD2_!J$4,'[1]INTERNAL PARAMETERS-1'!$B$5:$J$44,5,FALSE)*VLOOKUP(OVYLD2_!J$4,'[1]INTERNAL PARAMETERS-1'!$B$5:$J$44,7,FALSE)*OVYLD2_!$F223 + OVYLD1_!J223*(1-VLOOKUP(OVYLD2_!J$4,'[1]INTERNAL PARAMETERS-1'!$B$5:$J$44,5,FALSE))*VLOOKUP(OVYLD2_!J$4,'[1]INTERNAL PARAMETERS-1'!$B$5:$J$44,9,FALSE)*OVYLD2_!$F223</f>
        <v>0</v>
      </c>
      <c r="K223" s="44">
        <f>OVYLD1_!K223*VLOOKUP(OVYLD2_!K$4,'[1]INTERNAL PARAMETERS-1'!$B$5:$J$44,5,FALSE)*VLOOKUP(OVYLD2_!K$4,'[1]INTERNAL PARAMETERS-1'!$B$5:$J$44,7,FALSE)*OVYLD2_!$F223 + OVYLD1_!K223*(1-VLOOKUP(OVYLD2_!K$4,'[1]INTERNAL PARAMETERS-1'!$B$5:$J$44,5,FALSE))*VLOOKUP(OVYLD2_!K$4,'[1]INTERNAL PARAMETERS-1'!$B$5:$J$44,9,FALSE)*OVYLD2_!$F223</f>
        <v>0</v>
      </c>
      <c r="L223" s="44">
        <f>OVYLD1_!L223*VLOOKUP(OVYLD2_!L$4,'[1]INTERNAL PARAMETERS-1'!$B$5:$J$44,5,FALSE)*VLOOKUP(OVYLD2_!L$4,'[1]INTERNAL PARAMETERS-1'!$B$5:$J$44,7,FALSE)*OVYLD2_!$F223 + OVYLD1_!L223*(1-VLOOKUP(OVYLD2_!L$4,'[1]INTERNAL PARAMETERS-1'!$B$5:$J$44,5,FALSE))*VLOOKUP(OVYLD2_!L$4,'[1]INTERNAL PARAMETERS-1'!$B$5:$J$44,9,FALSE)*OVYLD2_!$F223</f>
        <v>0</v>
      </c>
      <c r="M223" s="44">
        <f>OVYLD1_!M223*VLOOKUP(OVYLD2_!M$4,'[1]INTERNAL PARAMETERS-1'!$B$5:$J$44,5,FALSE)*VLOOKUP(OVYLD2_!M$4,'[1]INTERNAL PARAMETERS-1'!$B$5:$J$44,7,FALSE)*OVYLD2_!$F223 + OVYLD1_!M223*(1-VLOOKUP(OVYLD2_!M$4,'[1]INTERNAL PARAMETERS-1'!$B$5:$J$44,5,FALSE))*VLOOKUP(OVYLD2_!M$4,'[1]INTERNAL PARAMETERS-1'!$B$5:$J$44,9,FALSE)*OVYLD2_!$F223</f>
        <v>0</v>
      </c>
      <c r="N223" s="44">
        <f>OVYLD1_!N223*VLOOKUP(OVYLD2_!N$4,'[1]INTERNAL PARAMETERS-1'!$B$5:$J$44,5,FALSE)*VLOOKUP(OVYLD2_!N$4,'[1]INTERNAL PARAMETERS-1'!$B$5:$J$44,7,FALSE)*OVYLD2_!$F223 + OVYLD1_!N223*(1-VLOOKUP(OVYLD2_!N$4,'[1]INTERNAL PARAMETERS-1'!$B$5:$J$44,5,FALSE))*VLOOKUP(OVYLD2_!N$4,'[1]INTERNAL PARAMETERS-1'!$B$5:$J$44,9,FALSE)*OVYLD2_!$F223</f>
        <v>0</v>
      </c>
      <c r="O223" s="44">
        <f>OVYLD1_!O223*VLOOKUP(OVYLD2_!O$4,'[1]INTERNAL PARAMETERS-1'!$B$5:$J$44,5,FALSE)*VLOOKUP(OVYLD2_!O$4,'[1]INTERNAL PARAMETERS-1'!$B$5:$J$44,7,FALSE)*OVYLD2_!$F223 + OVYLD1_!O223*(1-VLOOKUP(OVYLD2_!O$4,'[1]INTERNAL PARAMETERS-1'!$B$5:$J$44,5,FALSE))*VLOOKUP(OVYLD2_!O$4,'[1]INTERNAL PARAMETERS-1'!$B$5:$J$44,9,FALSE)*OVYLD2_!$F223</f>
        <v>0</v>
      </c>
      <c r="P223" s="44">
        <f>OVYLD1_!P223*VLOOKUP(OVYLD2_!P$4,'[1]INTERNAL PARAMETERS-1'!$B$5:$J$44,5,FALSE)*VLOOKUP(OVYLD2_!P$4,'[1]INTERNAL PARAMETERS-1'!$B$5:$J$44,7,FALSE)*OVYLD2_!$F223 + OVYLD1_!P223*(1-VLOOKUP(OVYLD2_!P$4,'[1]INTERNAL PARAMETERS-1'!$B$5:$J$44,5,FALSE))*VLOOKUP(OVYLD2_!P$4,'[1]INTERNAL PARAMETERS-1'!$B$5:$J$44,9,FALSE)*OVYLD2_!$F223</f>
        <v>0</v>
      </c>
      <c r="Q223" s="44">
        <f>OVYLD1_!Q223*VLOOKUP(OVYLD2_!Q$4,'[1]INTERNAL PARAMETERS-1'!$B$5:$J$44,5,FALSE)*VLOOKUP(OVYLD2_!Q$4,'[1]INTERNAL PARAMETERS-1'!$B$5:$J$44,7,FALSE)*OVYLD2_!$F223 + OVYLD1_!Q223*(1-VLOOKUP(OVYLD2_!Q$4,'[1]INTERNAL PARAMETERS-1'!$B$5:$J$44,5,FALSE))*VLOOKUP(OVYLD2_!Q$4,'[1]INTERNAL PARAMETERS-1'!$B$5:$J$44,9,FALSE)*OVYLD2_!$F223</f>
        <v>0</v>
      </c>
      <c r="R223" s="44">
        <f>OVYLD1_!R223*VLOOKUP(OVYLD2_!R$4,'[1]INTERNAL PARAMETERS-1'!$B$5:$J$44,5,FALSE)*VLOOKUP(OVYLD2_!R$4,'[1]INTERNAL PARAMETERS-1'!$B$5:$J$44,7,FALSE)*OVYLD2_!$F223 + OVYLD1_!R223*(1-VLOOKUP(OVYLD2_!R$4,'[1]INTERNAL PARAMETERS-1'!$B$5:$J$44,5,FALSE))*VLOOKUP(OVYLD2_!R$4,'[1]INTERNAL PARAMETERS-1'!$B$5:$J$44,9,FALSE)*OVYLD2_!$F223</f>
        <v>0</v>
      </c>
      <c r="S223" s="44">
        <f>OVYLD1_!S223*VLOOKUP(OVYLD2_!S$4,'[1]INTERNAL PARAMETERS-1'!$B$5:$J$44,5,FALSE)*VLOOKUP(OVYLD2_!S$4,'[1]INTERNAL PARAMETERS-1'!$B$5:$J$44,7,FALSE)*OVYLD2_!$F223 + OVYLD1_!S223*(1-VLOOKUP(OVYLD2_!S$4,'[1]INTERNAL PARAMETERS-1'!$B$5:$J$44,5,FALSE))*VLOOKUP(OVYLD2_!S$4,'[1]INTERNAL PARAMETERS-1'!$B$5:$J$44,9,FALSE)*OVYLD2_!$F223</f>
        <v>0</v>
      </c>
      <c r="T223" s="44">
        <f>OVYLD1_!T223*VLOOKUP(OVYLD2_!T$4,'[1]INTERNAL PARAMETERS-1'!$B$5:$J$44,5,FALSE)*VLOOKUP(OVYLD2_!T$4,'[1]INTERNAL PARAMETERS-1'!$B$5:$J$44,7,FALSE)*OVYLD2_!$F223 + OVYLD1_!T223*(1-VLOOKUP(OVYLD2_!T$4,'[1]INTERNAL PARAMETERS-1'!$B$5:$J$44,5,FALSE))*VLOOKUP(OVYLD2_!T$4,'[1]INTERNAL PARAMETERS-1'!$B$5:$J$44,9,FALSE)*OVYLD2_!$F223</f>
        <v>0</v>
      </c>
      <c r="U223" s="44">
        <f>OVYLD1_!U223*VLOOKUP(OVYLD2_!U$4,'[1]INTERNAL PARAMETERS-1'!$B$5:$J$44,5,FALSE)*VLOOKUP(OVYLD2_!U$4,'[1]INTERNAL PARAMETERS-1'!$B$5:$J$44,7,FALSE)*OVYLD2_!$F223 + OVYLD1_!U223*(1-VLOOKUP(OVYLD2_!U$4,'[1]INTERNAL PARAMETERS-1'!$B$5:$J$44,5,FALSE))*VLOOKUP(OVYLD2_!U$4,'[1]INTERNAL PARAMETERS-1'!$B$5:$J$44,9,FALSE)*OVYLD2_!$F223</f>
        <v>0</v>
      </c>
      <c r="V223" s="44">
        <f>OVYLD1_!V223*VLOOKUP(OVYLD2_!V$4,'[1]INTERNAL PARAMETERS-1'!$B$5:$J$44,5,FALSE)*VLOOKUP(OVYLD2_!V$4,'[1]INTERNAL PARAMETERS-1'!$B$5:$J$44,7,FALSE)*OVYLD2_!$F223 + OVYLD1_!V223*(1-VLOOKUP(OVYLD2_!V$4,'[1]INTERNAL PARAMETERS-1'!$B$5:$J$44,5,FALSE))*VLOOKUP(OVYLD2_!V$4,'[1]INTERNAL PARAMETERS-1'!$B$5:$J$44,9,FALSE)*OVYLD2_!$F223</f>
        <v>0</v>
      </c>
      <c r="W223" s="44">
        <f>OVYLD1_!W223*VLOOKUP(OVYLD2_!W$4,'[1]INTERNAL PARAMETERS-1'!$B$5:$J$44,5,FALSE)*VLOOKUP(OVYLD2_!W$4,'[1]INTERNAL PARAMETERS-1'!$B$5:$J$44,7,FALSE)*OVYLD2_!$F223 + OVYLD1_!W223*(1-VLOOKUP(OVYLD2_!W$4,'[1]INTERNAL PARAMETERS-1'!$B$5:$J$44,5,FALSE))*VLOOKUP(OVYLD2_!W$4,'[1]INTERNAL PARAMETERS-1'!$B$5:$J$44,9,FALSE)*OVYLD2_!$F223</f>
        <v>0</v>
      </c>
      <c r="X223" s="44">
        <f>OVYLD1_!X223*VLOOKUP(OVYLD2_!X$4,'[1]INTERNAL PARAMETERS-1'!$B$5:$J$44,5,FALSE)*VLOOKUP(OVYLD2_!X$4,'[1]INTERNAL PARAMETERS-1'!$B$5:$J$44,7,FALSE)*OVYLD2_!$F223 + OVYLD1_!X223*(1-VLOOKUP(OVYLD2_!X$4,'[1]INTERNAL PARAMETERS-1'!$B$5:$J$44,5,FALSE))*VLOOKUP(OVYLD2_!X$4,'[1]INTERNAL PARAMETERS-1'!$B$5:$J$44,9,FALSE)*OVYLD2_!$F223</f>
        <v>0</v>
      </c>
      <c r="Y223" s="44">
        <f>OVYLD1_!Y223*VLOOKUP(OVYLD2_!Y$4,'[1]INTERNAL PARAMETERS-1'!$B$5:$J$44,5,FALSE)*VLOOKUP(OVYLD2_!Y$4,'[1]INTERNAL PARAMETERS-1'!$B$5:$J$44,7,FALSE)*OVYLD2_!$F223 + OVYLD1_!Y223*(1-VLOOKUP(OVYLD2_!Y$4,'[1]INTERNAL PARAMETERS-1'!$B$5:$J$44,5,FALSE))*VLOOKUP(OVYLD2_!Y$4,'[1]INTERNAL PARAMETERS-1'!$B$5:$J$44,9,FALSE)*OVYLD2_!$F223</f>
        <v>0</v>
      </c>
      <c r="Z223" s="44">
        <f>OVYLD1_!Z223*VLOOKUP(OVYLD2_!Z$4,'[1]INTERNAL PARAMETERS-1'!$B$5:$J$44,5,FALSE)*VLOOKUP(OVYLD2_!Z$4,'[1]INTERNAL PARAMETERS-1'!$B$5:$J$44,7,FALSE)*OVYLD2_!$F223 + OVYLD1_!Z223*(1-VLOOKUP(OVYLD2_!Z$4,'[1]INTERNAL PARAMETERS-1'!$B$5:$J$44,5,FALSE))*VLOOKUP(OVYLD2_!Z$4,'[1]INTERNAL PARAMETERS-1'!$B$5:$J$44,9,FALSE)*OVYLD2_!$F223</f>
        <v>0</v>
      </c>
      <c r="AA223" s="44">
        <f>OVYLD1_!AA223*VLOOKUP(OVYLD2_!AA$4,'[1]INTERNAL PARAMETERS-1'!$B$5:$J$44,5,FALSE)*VLOOKUP(OVYLD2_!AA$4,'[1]INTERNAL PARAMETERS-1'!$B$5:$J$44,7,FALSE)*OVYLD2_!$F223 + OVYLD1_!AA223*(1-VLOOKUP(OVYLD2_!AA$4,'[1]INTERNAL PARAMETERS-1'!$B$5:$J$44,5,FALSE))*VLOOKUP(OVYLD2_!AA$4,'[1]INTERNAL PARAMETERS-1'!$B$5:$J$44,9,FALSE)*OVYLD2_!$F223</f>
        <v>0</v>
      </c>
      <c r="AB223" s="44">
        <f>OVYLD1_!AB223*VLOOKUP(OVYLD2_!AB$4,'[1]INTERNAL PARAMETERS-1'!$B$5:$J$44,5,FALSE)*VLOOKUP(OVYLD2_!AB$4,'[1]INTERNAL PARAMETERS-1'!$B$5:$J$44,7,FALSE)*OVYLD2_!$F223 + OVYLD1_!AB223*(1-VLOOKUP(OVYLD2_!AB$4,'[1]INTERNAL PARAMETERS-1'!$B$5:$J$44,5,FALSE))*VLOOKUP(OVYLD2_!AB$4,'[1]INTERNAL PARAMETERS-1'!$B$5:$J$44,9,FALSE)*OVYLD2_!$F223</f>
        <v>0</v>
      </c>
      <c r="AC223" s="44">
        <f>OVYLD1_!AC223*VLOOKUP(OVYLD2_!AC$4,'[1]INTERNAL PARAMETERS-1'!$B$5:$J$44,5,FALSE)*VLOOKUP(OVYLD2_!AC$4,'[1]INTERNAL PARAMETERS-1'!$B$5:$J$44,7,FALSE)*OVYLD2_!$F223 + OVYLD1_!AC223*(1-VLOOKUP(OVYLD2_!AC$4,'[1]INTERNAL PARAMETERS-1'!$B$5:$J$44,5,FALSE))*VLOOKUP(OVYLD2_!AC$4,'[1]INTERNAL PARAMETERS-1'!$B$5:$J$44,9,FALSE)*OVYLD2_!$F223</f>
        <v>0</v>
      </c>
      <c r="AD223" s="44">
        <f>OVYLD1_!AD223*VLOOKUP(OVYLD2_!AD$4,'[1]INTERNAL PARAMETERS-1'!$B$5:$J$44,5,FALSE)*VLOOKUP(OVYLD2_!AD$4,'[1]INTERNAL PARAMETERS-1'!$B$5:$J$44,7,FALSE)*OVYLD2_!$F223 + OVYLD1_!AD223*(1-VLOOKUP(OVYLD2_!AD$4,'[1]INTERNAL PARAMETERS-1'!$B$5:$J$44,5,FALSE))*VLOOKUP(OVYLD2_!AD$4,'[1]INTERNAL PARAMETERS-1'!$B$5:$J$44,9,FALSE)*OVYLD2_!$F223</f>
        <v>0</v>
      </c>
      <c r="AE223" s="44">
        <f>OVYLD1_!AE223*VLOOKUP(OVYLD2_!AE$4,'[1]INTERNAL PARAMETERS-1'!$B$5:$J$44,5,FALSE)*VLOOKUP(OVYLD2_!AE$4,'[1]INTERNAL PARAMETERS-1'!$B$5:$J$44,7,FALSE)*OVYLD2_!$F223 + OVYLD1_!AE223*(1-VLOOKUP(OVYLD2_!AE$4,'[1]INTERNAL PARAMETERS-1'!$B$5:$J$44,5,FALSE))*VLOOKUP(OVYLD2_!AE$4,'[1]INTERNAL PARAMETERS-1'!$B$5:$J$44,9,FALSE)*OVYLD2_!$F223</f>
        <v>0</v>
      </c>
      <c r="AF223" s="44">
        <f>OVYLD1_!AF223*VLOOKUP(OVYLD2_!AF$4,'[1]INTERNAL PARAMETERS-1'!$B$5:$J$44,5,FALSE)*VLOOKUP(OVYLD2_!AF$4,'[1]INTERNAL PARAMETERS-1'!$B$5:$J$44,7,FALSE)*OVYLD2_!$F223 + OVYLD1_!AF223*(1-VLOOKUP(OVYLD2_!AF$4,'[1]INTERNAL PARAMETERS-1'!$B$5:$J$44,5,FALSE))*VLOOKUP(OVYLD2_!AF$4,'[1]INTERNAL PARAMETERS-1'!$B$5:$J$44,9,FALSE)*OVYLD2_!$F223</f>
        <v>0</v>
      </c>
      <c r="AG223" s="44">
        <f>OVYLD1_!AG223*VLOOKUP(OVYLD2_!AG$4,'[1]INTERNAL PARAMETERS-1'!$B$5:$J$44,5,FALSE)*VLOOKUP(OVYLD2_!AG$4,'[1]INTERNAL PARAMETERS-1'!$B$5:$J$44,7,FALSE)*OVYLD2_!$F223 + OVYLD1_!AG223*(1-VLOOKUP(OVYLD2_!AG$4,'[1]INTERNAL PARAMETERS-1'!$B$5:$J$44,5,FALSE))*VLOOKUP(OVYLD2_!AG$4,'[1]INTERNAL PARAMETERS-1'!$B$5:$J$44,9,FALSE)*OVYLD2_!$F223</f>
        <v>0</v>
      </c>
      <c r="AH223" s="44">
        <f>OVYLD1_!AH223*VLOOKUP(OVYLD2_!AH$4,'[1]INTERNAL PARAMETERS-1'!$B$5:$J$44,5,FALSE)*VLOOKUP(OVYLD2_!AH$4,'[1]INTERNAL PARAMETERS-1'!$B$5:$J$44,7,FALSE)*OVYLD2_!$F223 + OVYLD1_!AH223*(1-VLOOKUP(OVYLD2_!AH$4,'[1]INTERNAL PARAMETERS-1'!$B$5:$J$44,5,FALSE))*VLOOKUP(OVYLD2_!AH$4,'[1]INTERNAL PARAMETERS-1'!$B$5:$J$44,9,FALSE)*OVYLD2_!$F223</f>
        <v>0</v>
      </c>
      <c r="AI223" s="44">
        <f>OVYLD1_!AI223*VLOOKUP(OVYLD2_!AI$4,'[1]INTERNAL PARAMETERS-1'!$B$5:$J$44,5,FALSE)*VLOOKUP(OVYLD2_!AI$4,'[1]INTERNAL PARAMETERS-1'!$B$5:$J$44,7,FALSE)*OVYLD2_!$F223 + OVYLD1_!AI223*(1-VLOOKUP(OVYLD2_!AI$4,'[1]INTERNAL PARAMETERS-1'!$B$5:$J$44,5,FALSE))*VLOOKUP(OVYLD2_!AI$4,'[1]INTERNAL PARAMETERS-1'!$B$5:$J$44,9,FALSE)*OVYLD2_!$F223</f>
        <v>0</v>
      </c>
      <c r="AJ223" s="44">
        <f>OVYLD1_!AJ223*VLOOKUP(OVYLD2_!AJ$4,'[1]INTERNAL PARAMETERS-1'!$B$5:$J$44,5,FALSE)*VLOOKUP(OVYLD2_!AJ$4,'[1]INTERNAL PARAMETERS-1'!$B$5:$J$44,7,FALSE)*OVYLD2_!$F223 + OVYLD1_!AJ223*(1-VLOOKUP(OVYLD2_!AJ$4,'[1]INTERNAL PARAMETERS-1'!$B$5:$J$44,5,FALSE))*VLOOKUP(OVYLD2_!AJ$4,'[1]INTERNAL PARAMETERS-1'!$B$5:$J$44,9,FALSE)*OVYLD2_!$F223</f>
        <v>0</v>
      </c>
      <c r="AK223" s="44">
        <f>OVYLD1_!AK223*VLOOKUP(OVYLD2_!AK$4,'[1]INTERNAL PARAMETERS-1'!$B$5:$J$44,5,FALSE)*VLOOKUP(OVYLD2_!AK$4,'[1]INTERNAL PARAMETERS-1'!$B$5:$J$44,7,FALSE)*OVYLD2_!$F223 + OVYLD1_!AK223*(1-VLOOKUP(OVYLD2_!AK$4,'[1]INTERNAL PARAMETERS-1'!$B$5:$J$44,5,FALSE))*VLOOKUP(OVYLD2_!AK$4,'[1]INTERNAL PARAMETERS-1'!$B$5:$J$44,9,FALSE)*OVYLD2_!$F223</f>
        <v>0</v>
      </c>
      <c r="AL223" s="44">
        <f>OVYLD1_!AL223*VLOOKUP(OVYLD2_!AL$4,'[1]INTERNAL PARAMETERS-1'!$B$5:$J$44,5,FALSE)*VLOOKUP(OVYLD2_!AL$4,'[1]INTERNAL PARAMETERS-1'!$B$5:$J$44,7,FALSE)*OVYLD2_!$F223 + OVYLD1_!AL223*(1-VLOOKUP(OVYLD2_!AL$4,'[1]INTERNAL PARAMETERS-1'!$B$5:$J$44,5,FALSE))*VLOOKUP(OVYLD2_!AL$4,'[1]INTERNAL PARAMETERS-1'!$B$5:$J$44,9,FALSE)*OVYLD2_!$F223</f>
        <v>0</v>
      </c>
      <c r="AM223" s="44">
        <f>OVYLD1_!AM223*VLOOKUP(OVYLD2_!AM$4,'[1]INTERNAL PARAMETERS-1'!$B$5:$J$44,5,FALSE)*VLOOKUP(OVYLD2_!AM$4,'[1]INTERNAL PARAMETERS-1'!$B$5:$J$44,7,FALSE)*OVYLD2_!$F223 + OVYLD1_!AM223*(1-VLOOKUP(OVYLD2_!AM$4,'[1]INTERNAL PARAMETERS-1'!$B$5:$J$44,5,FALSE))*VLOOKUP(OVYLD2_!AM$4,'[1]INTERNAL PARAMETERS-1'!$B$5:$J$44,9,FALSE)*OVYLD2_!$F223</f>
        <v>0</v>
      </c>
      <c r="AN223" s="44">
        <f>OVYLD1_!AN223*VLOOKUP(OVYLD2_!AN$4,'[1]INTERNAL PARAMETERS-1'!$B$5:$J$44,5,FALSE)*VLOOKUP(OVYLD2_!AN$4,'[1]INTERNAL PARAMETERS-1'!$B$5:$J$44,7,FALSE)*OVYLD2_!$F223 + OVYLD1_!AN223*(1-VLOOKUP(OVYLD2_!AN$4,'[1]INTERNAL PARAMETERS-1'!$B$5:$J$44,5,FALSE))*VLOOKUP(OVYLD2_!AN$4,'[1]INTERNAL PARAMETERS-1'!$B$5:$J$44,9,FALSE)*OVYLD2_!$F223</f>
        <v>0</v>
      </c>
      <c r="AO223" s="44">
        <f>OVYLD1_!AO223*VLOOKUP(OVYLD2_!AO$4,'[1]INTERNAL PARAMETERS-1'!$B$5:$J$44,5,FALSE)*VLOOKUP(OVYLD2_!AO$4,'[1]INTERNAL PARAMETERS-1'!$B$5:$J$44,7,FALSE)*OVYLD2_!$F223 + OVYLD1_!AO223*(1-VLOOKUP(OVYLD2_!AO$4,'[1]INTERNAL PARAMETERS-1'!$B$5:$J$44,5,FALSE))*VLOOKUP(OVYLD2_!AO$4,'[1]INTERNAL PARAMETERS-1'!$B$5:$J$44,9,FALSE)*OVYLD2_!$F223</f>
        <v>0</v>
      </c>
      <c r="AP223" s="44">
        <f>OVYLD1_!AP223*VLOOKUP(OVYLD2_!AP$4,'[1]INTERNAL PARAMETERS-1'!$B$5:$J$44,5,FALSE)*VLOOKUP(OVYLD2_!AP$4,'[1]INTERNAL PARAMETERS-1'!$B$5:$J$44,7,FALSE)*OVYLD2_!$F223 + OVYLD1_!AP223*(1-VLOOKUP(OVYLD2_!AP$4,'[1]INTERNAL PARAMETERS-1'!$B$5:$J$44,5,FALSE))*VLOOKUP(OVYLD2_!AP$4,'[1]INTERNAL PARAMETERS-1'!$B$5:$J$44,9,FALSE)*OVYLD2_!$F223</f>
        <v>0</v>
      </c>
      <c r="AQ223" s="44">
        <f>OVYLD1_!AQ223*VLOOKUP(OVYLD2_!AQ$4,'[1]INTERNAL PARAMETERS-1'!$B$5:$J$44,5,FALSE)*VLOOKUP(OVYLD2_!AQ$4,'[1]INTERNAL PARAMETERS-1'!$B$5:$J$44,7,FALSE)*OVYLD2_!$F223 + OVYLD1_!AQ223*(1-VLOOKUP(OVYLD2_!AQ$4,'[1]INTERNAL PARAMETERS-1'!$B$5:$J$44,5,FALSE))*VLOOKUP(OVYLD2_!AQ$4,'[1]INTERNAL PARAMETERS-1'!$B$5:$J$44,9,FALSE)*OVYLD2_!$F223</f>
        <v>0</v>
      </c>
      <c r="AR223" s="44">
        <f>OVYLD1_!AR223*VLOOKUP(OVYLD2_!AR$4,'[1]INTERNAL PARAMETERS-1'!$B$5:$J$44,5,FALSE)*VLOOKUP(OVYLD2_!AR$4,'[1]INTERNAL PARAMETERS-1'!$B$5:$J$44,7,FALSE)*OVYLD2_!$F223 + OVYLD1_!AR223*(1-VLOOKUP(OVYLD2_!AR$4,'[1]INTERNAL PARAMETERS-1'!$B$5:$J$44,5,FALSE))*VLOOKUP(OVYLD2_!AR$4,'[1]INTERNAL PARAMETERS-1'!$B$5:$J$44,9,FALSE)*OVYLD2_!$F223</f>
        <v>0</v>
      </c>
      <c r="AS223" s="44">
        <f>OVYLD1_!AS223*VLOOKUP(OVYLD2_!AS$4,'[1]INTERNAL PARAMETERS-1'!$B$5:$J$44,5,FALSE)*VLOOKUP(OVYLD2_!AS$4,'[1]INTERNAL PARAMETERS-1'!$B$5:$J$44,7,FALSE)*OVYLD2_!$F223 + OVYLD1_!AS223*(1-VLOOKUP(OVYLD2_!AS$4,'[1]INTERNAL PARAMETERS-1'!$B$5:$J$44,5,FALSE))*VLOOKUP(OVYLD2_!AS$4,'[1]INTERNAL PARAMETERS-1'!$B$5:$J$44,9,FALSE)*OVYLD2_!$F223</f>
        <v>0</v>
      </c>
      <c r="AT223" s="43">
        <f>OVYLD1_!AT223*VLOOKUP(OVYLD2_!AT$4,'[1]INTERNAL PARAMETERS-1'!$B$5:$J$44,5,FALSE)*VLOOKUP(OVYLD2_!AT$4,'[1]INTERNAL PARAMETERS-1'!$B$5:$J$44,7,FALSE)*OVYLD2_!$F223 + OVYLD1_!AT223*(1-VLOOKUP(OVYLD2_!AT$4,'[1]INTERNAL PARAMETERS-1'!$B$5:$J$44,5,FALSE))*VLOOKUP(OVYLD2_!AT$4,'[1]INTERNAL PARAMETERS-1'!$B$5:$J$44,9,FALSE)*OVYLD2_!$F223</f>
        <v>0</v>
      </c>
      <c r="AU223" s="45">
        <f>OVYLD1_!AU223*VLOOKUP(OVYLD2_!AU$4,'[1]INTERNAL PARAMETERS-1'!$B$5:$J$44,5,FALSE)*VLOOKUP(OVYLD2_!AU$4,'[1]INTERNAL PARAMETERS-1'!$B$5:$J$44,6,FALSE)*VLOOKUP(OVYLD2_!AU$4,'[1]INTERNAL PARAMETERS-1'!$B$5:$J$44,3,FALSE) + OVYLD1_!AU223*(1-VLOOKUP(OVYLD2_!AU$4,'[1]INTERNAL PARAMETERS-1'!$B$5:$J$44,5,FALSE))*VLOOKUP(OVYLD2_!AU$4,'[1]INTERNAL PARAMETERS-1'!$B$5:$J$44,8,FALSE)*VLOOKUP(OVYLD2_!AU$4,'[1]INTERNAL PARAMETERS-1'!$B$5:$J$44,3,FALSE)</f>
        <v>0</v>
      </c>
      <c r="AV223" s="44">
        <f>OVYLD1_!AV223*VLOOKUP(OVYLD2_!AV$4,'[1]INTERNAL PARAMETERS-1'!$B$5:$J$44,5,FALSE)*VLOOKUP(OVYLD2_!AV$4,'[1]INTERNAL PARAMETERS-1'!$B$5:$J$44,6,FALSE)*VLOOKUP(OVYLD2_!AV$4,'[1]INTERNAL PARAMETERS-1'!$B$5:$J$44,3,FALSE) + OVYLD1_!AV223*(1-VLOOKUP(OVYLD2_!AV$4,'[1]INTERNAL PARAMETERS-1'!$B$5:$J$44,5,FALSE))*VLOOKUP(OVYLD2_!AV$4,'[1]INTERNAL PARAMETERS-1'!$B$5:$J$44,8,FALSE)*VLOOKUP(OVYLD2_!AV$4,'[1]INTERNAL PARAMETERS-1'!$B$5:$J$44,3,FALSE)</f>
        <v>0</v>
      </c>
      <c r="AW223" s="44">
        <f>OVYLD1_!AW223*VLOOKUP(OVYLD2_!AW$4,'[1]INTERNAL PARAMETERS-1'!$B$5:$J$44,5,FALSE)*VLOOKUP(OVYLD2_!AW$4,'[1]INTERNAL PARAMETERS-1'!$B$5:$J$44,6,FALSE)*VLOOKUP(OVYLD2_!AW$4,'[1]INTERNAL PARAMETERS-1'!$B$5:$J$44,3,FALSE) + OVYLD1_!AW223*(1-VLOOKUP(OVYLD2_!AW$4,'[1]INTERNAL PARAMETERS-1'!$B$5:$J$44,5,FALSE))*VLOOKUP(OVYLD2_!AW$4,'[1]INTERNAL PARAMETERS-1'!$B$5:$J$44,8,FALSE)*VLOOKUP(OVYLD2_!AW$4,'[1]INTERNAL PARAMETERS-1'!$B$5:$J$44,3,FALSE)</f>
        <v>0</v>
      </c>
      <c r="AX223" s="44">
        <f>OVYLD1_!AX223*VLOOKUP(OVYLD2_!AX$4,'[1]INTERNAL PARAMETERS-1'!$B$5:$J$44,5,FALSE)*VLOOKUP(OVYLD2_!AX$4,'[1]INTERNAL PARAMETERS-1'!$B$5:$J$44,6,FALSE)*VLOOKUP(OVYLD2_!AX$4,'[1]INTERNAL PARAMETERS-1'!$B$5:$J$44,3,FALSE) + OVYLD1_!AX223*(1-VLOOKUP(OVYLD2_!AX$4,'[1]INTERNAL PARAMETERS-1'!$B$5:$J$44,5,FALSE))*VLOOKUP(OVYLD2_!AX$4,'[1]INTERNAL PARAMETERS-1'!$B$5:$J$44,8,FALSE)*VLOOKUP(OVYLD2_!AX$4,'[1]INTERNAL PARAMETERS-1'!$B$5:$J$44,3,FALSE)</f>
        <v>0</v>
      </c>
      <c r="AY223" s="44">
        <f>OVYLD1_!AY223*VLOOKUP(OVYLD2_!AY$4,'[1]INTERNAL PARAMETERS-1'!$B$5:$J$44,5,FALSE)*VLOOKUP(OVYLD2_!AY$4,'[1]INTERNAL PARAMETERS-1'!$B$5:$J$44,6,FALSE)*VLOOKUP(OVYLD2_!AY$4,'[1]INTERNAL PARAMETERS-1'!$B$5:$J$44,3,FALSE) + OVYLD1_!AY223*(1-VLOOKUP(OVYLD2_!AY$4,'[1]INTERNAL PARAMETERS-1'!$B$5:$J$44,5,FALSE))*VLOOKUP(OVYLD2_!AY$4,'[1]INTERNAL PARAMETERS-1'!$B$5:$J$44,8,FALSE)*VLOOKUP(OVYLD2_!AY$4,'[1]INTERNAL PARAMETERS-1'!$B$5:$J$44,3,FALSE)</f>
        <v>0</v>
      </c>
      <c r="AZ223" s="44">
        <f>OVYLD1_!AZ223*VLOOKUP(OVYLD2_!AZ$4,'[1]INTERNAL PARAMETERS-1'!$B$5:$J$44,5,FALSE)*VLOOKUP(OVYLD2_!AZ$4,'[1]INTERNAL PARAMETERS-1'!$B$5:$J$44,6,FALSE)*VLOOKUP(OVYLD2_!AZ$4,'[1]INTERNAL PARAMETERS-1'!$B$5:$J$44,3,FALSE) + OVYLD1_!AZ223*(1-VLOOKUP(OVYLD2_!AZ$4,'[1]INTERNAL PARAMETERS-1'!$B$5:$J$44,5,FALSE))*VLOOKUP(OVYLD2_!AZ$4,'[1]INTERNAL PARAMETERS-1'!$B$5:$J$44,8,FALSE)*VLOOKUP(OVYLD2_!AZ$4,'[1]INTERNAL PARAMETERS-1'!$B$5:$J$44,3,FALSE)</f>
        <v>0</v>
      </c>
      <c r="BA223" s="44">
        <f>OVYLD1_!BA223*VLOOKUP(OVYLD2_!BA$4,'[1]INTERNAL PARAMETERS-1'!$B$5:$J$44,5,FALSE)*VLOOKUP(OVYLD2_!BA$4,'[1]INTERNAL PARAMETERS-1'!$B$5:$J$44,6,FALSE)*VLOOKUP(OVYLD2_!BA$4,'[1]INTERNAL PARAMETERS-1'!$B$5:$J$44,3,FALSE) + OVYLD1_!BA223*(1-VLOOKUP(OVYLD2_!BA$4,'[1]INTERNAL PARAMETERS-1'!$B$5:$J$44,5,FALSE))*VLOOKUP(OVYLD2_!BA$4,'[1]INTERNAL PARAMETERS-1'!$B$5:$J$44,8,FALSE)*VLOOKUP(OVYLD2_!BA$4,'[1]INTERNAL PARAMETERS-1'!$B$5:$J$44,3,FALSE)</f>
        <v>0</v>
      </c>
      <c r="BB223" s="44">
        <f>OVYLD1_!BB223*VLOOKUP(OVYLD2_!BB$4,'[1]INTERNAL PARAMETERS-1'!$B$5:$J$44,5,FALSE)*VLOOKUP(OVYLD2_!BB$4,'[1]INTERNAL PARAMETERS-1'!$B$5:$J$44,6,FALSE)*VLOOKUP(OVYLD2_!BB$4,'[1]INTERNAL PARAMETERS-1'!$B$5:$J$44,3,FALSE) + OVYLD1_!BB223*(1-VLOOKUP(OVYLD2_!BB$4,'[1]INTERNAL PARAMETERS-1'!$B$5:$J$44,5,FALSE))*VLOOKUP(OVYLD2_!BB$4,'[1]INTERNAL PARAMETERS-1'!$B$5:$J$44,8,FALSE)*VLOOKUP(OVYLD2_!BB$4,'[1]INTERNAL PARAMETERS-1'!$B$5:$J$44,3,FALSE)</f>
        <v>0</v>
      </c>
      <c r="BC223" s="44">
        <f>OVYLD1_!BC223*VLOOKUP(OVYLD2_!BC$4,'[1]INTERNAL PARAMETERS-1'!$B$5:$J$44,5,FALSE)*VLOOKUP(OVYLD2_!BC$4,'[1]INTERNAL PARAMETERS-1'!$B$5:$J$44,6,FALSE)*VLOOKUP(OVYLD2_!BC$4,'[1]INTERNAL PARAMETERS-1'!$B$5:$J$44,3,FALSE) + OVYLD1_!BC223*(1-VLOOKUP(OVYLD2_!BC$4,'[1]INTERNAL PARAMETERS-1'!$B$5:$J$44,5,FALSE))*VLOOKUP(OVYLD2_!BC$4,'[1]INTERNAL PARAMETERS-1'!$B$5:$J$44,8,FALSE)*VLOOKUP(OVYLD2_!BC$4,'[1]INTERNAL PARAMETERS-1'!$B$5:$J$44,3,FALSE)</f>
        <v>0</v>
      </c>
      <c r="BD223" s="44">
        <f>OVYLD1_!BD223*VLOOKUP(OVYLD2_!BD$4,'[1]INTERNAL PARAMETERS-1'!$B$5:$J$44,5,FALSE)*VLOOKUP(OVYLD2_!BD$4,'[1]INTERNAL PARAMETERS-1'!$B$5:$J$44,6,FALSE)*VLOOKUP(OVYLD2_!BD$4,'[1]INTERNAL PARAMETERS-1'!$B$5:$J$44,3,FALSE) + OVYLD1_!BD223*(1-VLOOKUP(OVYLD2_!BD$4,'[1]INTERNAL PARAMETERS-1'!$B$5:$J$44,5,FALSE))*VLOOKUP(OVYLD2_!BD$4,'[1]INTERNAL PARAMETERS-1'!$B$5:$J$44,8,FALSE)*VLOOKUP(OVYLD2_!BD$4,'[1]INTERNAL PARAMETERS-1'!$B$5:$J$44,3,FALSE)</f>
        <v>0</v>
      </c>
      <c r="BE223" s="44">
        <f>OVYLD1_!BE223*VLOOKUP(OVYLD2_!BE$4,'[1]INTERNAL PARAMETERS-1'!$B$5:$J$44,5,FALSE)*VLOOKUP(OVYLD2_!BE$4,'[1]INTERNAL PARAMETERS-1'!$B$5:$J$44,6,FALSE)*VLOOKUP(OVYLD2_!BE$4,'[1]INTERNAL PARAMETERS-1'!$B$5:$J$44,3,FALSE) + OVYLD1_!BE223*(1-VLOOKUP(OVYLD2_!BE$4,'[1]INTERNAL PARAMETERS-1'!$B$5:$J$44,5,FALSE))*VLOOKUP(OVYLD2_!BE$4,'[1]INTERNAL PARAMETERS-1'!$B$5:$J$44,8,FALSE)*VLOOKUP(OVYLD2_!BE$4,'[1]INTERNAL PARAMETERS-1'!$B$5:$J$44,3,FALSE)</f>
        <v>0</v>
      </c>
      <c r="BF223" s="44">
        <f>OVYLD1_!BF223*VLOOKUP(OVYLD2_!BF$4,'[1]INTERNAL PARAMETERS-1'!$B$5:$J$44,5,FALSE)*VLOOKUP(OVYLD2_!BF$4,'[1]INTERNAL PARAMETERS-1'!$B$5:$J$44,6,FALSE)*VLOOKUP(OVYLD2_!BF$4,'[1]INTERNAL PARAMETERS-1'!$B$5:$J$44,3,FALSE) + OVYLD1_!BF223*(1-VLOOKUP(OVYLD2_!BF$4,'[1]INTERNAL PARAMETERS-1'!$B$5:$J$44,5,FALSE))*VLOOKUP(OVYLD2_!BF$4,'[1]INTERNAL PARAMETERS-1'!$B$5:$J$44,8,FALSE)*VLOOKUP(OVYLD2_!BF$4,'[1]INTERNAL PARAMETERS-1'!$B$5:$J$44,3,FALSE)</f>
        <v>0</v>
      </c>
      <c r="BG223" s="44">
        <f>OVYLD1_!BG223*VLOOKUP(OVYLD2_!BG$4,'[1]INTERNAL PARAMETERS-1'!$B$5:$J$44,5,FALSE)*VLOOKUP(OVYLD2_!BG$4,'[1]INTERNAL PARAMETERS-1'!$B$5:$J$44,6,FALSE)*VLOOKUP(OVYLD2_!BG$4,'[1]INTERNAL PARAMETERS-1'!$B$5:$J$44,3,FALSE) + OVYLD1_!BG223*(1-VLOOKUP(OVYLD2_!BG$4,'[1]INTERNAL PARAMETERS-1'!$B$5:$J$44,5,FALSE))*VLOOKUP(OVYLD2_!BG$4,'[1]INTERNAL PARAMETERS-1'!$B$5:$J$44,8,FALSE)*VLOOKUP(OVYLD2_!BG$4,'[1]INTERNAL PARAMETERS-1'!$B$5:$J$44,3,FALSE)</f>
        <v>0</v>
      </c>
      <c r="BH223" s="44">
        <f>OVYLD1_!BH223*VLOOKUP(OVYLD2_!BH$4,'[1]INTERNAL PARAMETERS-1'!$B$5:$J$44,5,FALSE)*VLOOKUP(OVYLD2_!BH$4,'[1]INTERNAL PARAMETERS-1'!$B$5:$J$44,6,FALSE)*VLOOKUP(OVYLD2_!BH$4,'[1]INTERNAL PARAMETERS-1'!$B$5:$J$44,3,FALSE) + OVYLD1_!BH223*(1-VLOOKUP(OVYLD2_!BH$4,'[1]INTERNAL PARAMETERS-1'!$B$5:$J$44,5,FALSE))*VLOOKUP(OVYLD2_!BH$4,'[1]INTERNAL PARAMETERS-1'!$B$5:$J$44,8,FALSE)*VLOOKUP(OVYLD2_!BH$4,'[1]INTERNAL PARAMETERS-1'!$B$5:$J$44,3,FALSE)</f>
        <v>0</v>
      </c>
      <c r="BI223" s="44">
        <f>OVYLD1_!BI223*VLOOKUP(OVYLD2_!BI$4,'[1]INTERNAL PARAMETERS-1'!$B$5:$J$44,5,FALSE)*VLOOKUP(OVYLD2_!BI$4,'[1]INTERNAL PARAMETERS-1'!$B$5:$J$44,6,FALSE)*VLOOKUP(OVYLD2_!BI$4,'[1]INTERNAL PARAMETERS-1'!$B$5:$J$44,3,FALSE) + OVYLD1_!BI223*(1-VLOOKUP(OVYLD2_!BI$4,'[1]INTERNAL PARAMETERS-1'!$B$5:$J$44,5,FALSE))*VLOOKUP(OVYLD2_!BI$4,'[1]INTERNAL PARAMETERS-1'!$B$5:$J$44,8,FALSE)*VLOOKUP(OVYLD2_!BI$4,'[1]INTERNAL PARAMETERS-1'!$B$5:$J$44,3,FALSE)</f>
        <v>0</v>
      </c>
      <c r="BJ223" s="44">
        <f>OVYLD1_!BJ223*VLOOKUP(OVYLD2_!BJ$4,'[1]INTERNAL PARAMETERS-1'!$B$5:$J$44,5,FALSE)*VLOOKUP(OVYLD2_!BJ$4,'[1]INTERNAL PARAMETERS-1'!$B$5:$J$44,6,FALSE)*VLOOKUP(OVYLD2_!BJ$4,'[1]INTERNAL PARAMETERS-1'!$B$5:$J$44,3,FALSE) + OVYLD1_!BJ223*(1-VLOOKUP(OVYLD2_!BJ$4,'[1]INTERNAL PARAMETERS-1'!$B$5:$J$44,5,FALSE))*VLOOKUP(OVYLD2_!BJ$4,'[1]INTERNAL PARAMETERS-1'!$B$5:$J$44,8,FALSE)*VLOOKUP(OVYLD2_!BJ$4,'[1]INTERNAL PARAMETERS-1'!$B$5:$J$44,3,FALSE)</f>
        <v>0</v>
      </c>
      <c r="BK223" s="44">
        <f>OVYLD1_!BK223*VLOOKUP(OVYLD2_!BK$4,'[1]INTERNAL PARAMETERS-1'!$B$5:$J$44,5,FALSE)*VLOOKUP(OVYLD2_!BK$4,'[1]INTERNAL PARAMETERS-1'!$B$5:$J$44,6,FALSE)*VLOOKUP(OVYLD2_!BK$4,'[1]INTERNAL PARAMETERS-1'!$B$5:$J$44,3,FALSE) + OVYLD1_!BK223*(1-VLOOKUP(OVYLD2_!BK$4,'[1]INTERNAL PARAMETERS-1'!$B$5:$J$44,5,FALSE))*VLOOKUP(OVYLD2_!BK$4,'[1]INTERNAL PARAMETERS-1'!$B$5:$J$44,8,FALSE)*VLOOKUP(OVYLD2_!BK$4,'[1]INTERNAL PARAMETERS-1'!$B$5:$J$44,3,FALSE)</f>
        <v>0</v>
      </c>
      <c r="BL223" s="44">
        <f>OVYLD1_!BL223*VLOOKUP(OVYLD2_!BL$4,'[1]INTERNAL PARAMETERS-1'!$B$5:$J$44,5,FALSE)*VLOOKUP(OVYLD2_!BL$4,'[1]INTERNAL PARAMETERS-1'!$B$5:$J$44,6,FALSE)*VLOOKUP(OVYLD2_!BL$4,'[1]INTERNAL PARAMETERS-1'!$B$5:$J$44,3,FALSE) + OVYLD1_!BL223*(1-VLOOKUP(OVYLD2_!BL$4,'[1]INTERNAL PARAMETERS-1'!$B$5:$J$44,5,FALSE))*VLOOKUP(OVYLD2_!BL$4,'[1]INTERNAL PARAMETERS-1'!$B$5:$J$44,8,FALSE)*VLOOKUP(OVYLD2_!BL$4,'[1]INTERNAL PARAMETERS-1'!$B$5:$J$44,3,FALSE)</f>
        <v>0</v>
      </c>
      <c r="BM223" s="44">
        <f>OVYLD1_!BM223*VLOOKUP(OVYLD2_!BM$4,'[1]INTERNAL PARAMETERS-1'!$B$5:$J$44,5,FALSE)*VLOOKUP(OVYLD2_!BM$4,'[1]INTERNAL PARAMETERS-1'!$B$5:$J$44,6,FALSE)*VLOOKUP(OVYLD2_!BM$4,'[1]INTERNAL PARAMETERS-1'!$B$5:$J$44,3,FALSE) + OVYLD1_!BM223*(1-VLOOKUP(OVYLD2_!BM$4,'[1]INTERNAL PARAMETERS-1'!$B$5:$J$44,5,FALSE))*VLOOKUP(OVYLD2_!BM$4,'[1]INTERNAL PARAMETERS-1'!$B$5:$J$44,8,FALSE)*VLOOKUP(OVYLD2_!BM$4,'[1]INTERNAL PARAMETERS-1'!$B$5:$J$44,3,FALSE)</f>
        <v>0</v>
      </c>
      <c r="BN223" s="44">
        <f>OVYLD1_!BN223*VLOOKUP(OVYLD2_!BN$4,'[1]INTERNAL PARAMETERS-1'!$B$5:$J$44,5,FALSE)*VLOOKUP(OVYLD2_!BN$4,'[1]INTERNAL PARAMETERS-1'!$B$5:$J$44,6,FALSE)*VLOOKUP(OVYLD2_!BN$4,'[1]INTERNAL PARAMETERS-1'!$B$5:$J$44,3,FALSE) + OVYLD1_!BN223*(1-VLOOKUP(OVYLD2_!BN$4,'[1]INTERNAL PARAMETERS-1'!$B$5:$J$44,5,FALSE))*VLOOKUP(OVYLD2_!BN$4,'[1]INTERNAL PARAMETERS-1'!$B$5:$J$44,8,FALSE)*VLOOKUP(OVYLD2_!BN$4,'[1]INTERNAL PARAMETERS-1'!$B$5:$J$44,3,FALSE)</f>
        <v>0</v>
      </c>
      <c r="BO223" s="44">
        <f>OVYLD1_!BO223*VLOOKUP(OVYLD2_!BO$4,'[1]INTERNAL PARAMETERS-1'!$B$5:$J$44,5,FALSE)*VLOOKUP(OVYLD2_!BO$4,'[1]INTERNAL PARAMETERS-1'!$B$5:$J$44,6,FALSE)*VLOOKUP(OVYLD2_!BO$4,'[1]INTERNAL PARAMETERS-1'!$B$5:$J$44,3,FALSE) + OVYLD1_!BO223*(1-VLOOKUP(OVYLD2_!BO$4,'[1]INTERNAL PARAMETERS-1'!$B$5:$J$44,5,FALSE))*VLOOKUP(OVYLD2_!BO$4,'[1]INTERNAL PARAMETERS-1'!$B$5:$J$44,8,FALSE)*VLOOKUP(OVYLD2_!BO$4,'[1]INTERNAL PARAMETERS-1'!$B$5:$J$44,3,FALSE)</f>
        <v>0</v>
      </c>
      <c r="BP223" s="44">
        <f>OVYLD1_!BP223*VLOOKUP(OVYLD2_!BP$4,'[1]INTERNAL PARAMETERS-1'!$B$5:$J$44,5,FALSE)*VLOOKUP(OVYLD2_!BP$4,'[1]INTERNAL PARAMETERS-1'!$B$5:$J$44,6,FALSE)*VLOOKUP(OVYLD2_!BP$4,'[1]INTERNAL PARAMETERS-1'!$B$5:$J$44,3,FALSE) + OVYLD1_!BP223*(1-VLOOKUP(OVYLD2_!BP$4,'[1]INTERNAL PARAMETERS-1'!$B$5:$J$44,5,FALSE))*VLOOKUP(OVYLD2_!BP$4,'[1]INTERNAL PARAMETERS-1'!$B$5:$J$44,8,FALSE)*VLOOKUP(OVYLD2_!BP$4,'[1]INTERNAL PARAMETERS-1'!$B$5:$J$44,3,FALSE)</f>
        <v>0</v>
      </c>
      <c r="BQ223" s="44">
        <f>OVYLD1_!BQ223*VLOOKUP(OVYLD2_!BQ$4,'[1]INTERNAL PARAMETERS-1'!$B$5:$J$44,5,FALSE)*VLOOKUP(OVYLD2_!BQ$4,'[1]INTERNAL PARAMETERS-1'!$B$5:$J$44,6,FALSE)*VLOOKUP(OVYLD2_!BQ$4,'[1]INTERNAL PARAMETERS-1'!$B$5:$J$44,3,FALSE) + OVYLD1_!BQ223*(1-VLOOKUP(OVYLD2_!BQ$4,'[1]INTERNAL PARAMETERS-1'!$B$5:$J$44,5,FALSE))*VLOOKUP(OVYLD2_!BQ$4,'[1]INTERNAL PARAMETERS-1'!$B$5:$J$44,8,FALSE)*VLOOKUP(OVYLD2_!BQ$4,'[1]INTERNAL PARAMETERS-1'!$B$5:$J$44,3,FALSE)</f>
        <v>0</v>
      </c>
      <c r="BR223" s="44">
        <f>OVYLD1_!BR223*VLOOKUP(OVYLD2_!BR$4,'[1]INTERNAL PARAMETERS-1'!$B$5:$J$44,5,FALSE)*VLOOKUP(OVYLD2_!BR$4,'[1]INTERNAL PARAMETERS-1'!$B$5:$J$44,6,FALSE)*VLOOKUP(OVYLD2_!BR$4,'[1]INTERNAL PARAMETERS-1'!$B$5:$J$44,3,FALSE) + OVYLD1_!BR223*(1-VLOOKUP(OVYLD2_!BR$4,'[1]INTERNAL PARAMETERS-1'!$B$5:$J$44,5,FALSE))*VLOOKUP(OVYLD2_!BR$4,'[1]INTERNAL PARAMETERS-1'!$B$5:$J$44,8,FALSE)*VLOOKUP(OVYLD2_!BR$4,'[1]INTERNAL PARAMETERS-1'!$B$5:$J$44,3,FALSE)</f>
        <v>0</v>
      </c>
      <c r="BS223" s="44">
        <f>OVYLD1_!BS223*VLOOKUP(OVYLD2_!BS$4,'[1]INTERNAL PARAMETERS-1'!$B$5:$J$44,5,FALSE)*VLOOKUP(OVYLD2_!BS$4,'[1]INTERNAL PARAMETERS-1'!$B$5:$J$44,6,FALSE)*VLOOKUP(OVYLD2_!BS$4,'[1]INTERNAL PARAMETERS-1'!$B$5:$J$44,3,FALSE) + OVYLD1_!BS223*(1-VLOOKUP(OVYLD2_!BS$4,'[1]INTERNAL PARAMETERS-1'!$B$5:$J$44,5,FALSE))*VLOOKUP(OVYLD2_!BS$4,'[1]INTERNAL PARAMETERS-1'!$B$5:$J$44,8,FALSE)*VLOOKUP(OVYLD2_!BS$4,'[1]INTERNAL PARAMETERS-1'!$B$5:$J$44,3,FALSE)</f>
        <v>0</v>
      </c>
      <c r="BT223" s="44">
        <f>OVYLD1_!BT223*VLOOKUP(OVYLD2_!BT$4,'[1]INTERNAL PARAMETERS-1'!$B$5:$J$44,5,FALSE)*VLOOKUP(OVYLD2_!BT$4,'[1]INTERNAL PARAMETERS-1'!$B$5:$J$44,6,FALSE)*VLOOKUP(OVYLD2_!BT$4,'[1]INTERNAL PARAMETERS-1'!$B$5:$J$44,3,FALSE) + OVYLD1_!BT223*(1-VLOOKUP(OVYLD2_!BT$4,'[1]INTERNAL PARAMETERS-1'!$B$5:$J$44,5,FALSE))*VLOOKUP(OVYLD2_!BT$4,'[1]INTERNAL PARAMETERS-1'!$B$5:$J$44,8,FALSE)*VLOOKUP(OVYLD2_!BT$4,'[1]INTERNAL PARAMETERS-1'!$B$5:$J$44,3,FALSE)</f>
        <v>0</v>
      </c>
      <c r="BU223" s="44">
        <f>OVYLD1_!BU223*VLOOKUP(OVYLD2_!BU$4,'[1]INTERNAL PARAMETERS-1'!$B$5:$J$44,5,FALSE)*VLOOKUP(OVYLD2_!BU$4,'[1]INTERNAL PARAMETERS-1'!$B$5:$J$44,6,FALSE)*VLOOKUP(OVYLD2_!BU$4,'[1]INTERNAL PARAMETERS-1'!$B$5:$J$44,3,FALSE) + OVYLD1_!BU223*(1-VLOOKUP(OVYLD2_!BU$4,'[1]INTERNAL PARAMETERS-1'!$B$5:$J$44,5,FALSE))*VLOOKUP(OVYLD2_!BU$4,'[1]INTERNAL PARAMETERS-1'!$B$5:$J$44,8,FALSE)*VLOOKUP(OVYLD2_!BU$4,'[1]INTERNAL PARAMETERS-1'!$B$5:$J$44,3,FALSE)</f>
        <v>0</v>
      </c>
      <c r="BV223" s="44">
        <f>OVYLD1_!BV223*VLOOKUP(OVYLD2_!BV$4,'[1]INTERNAL PARAMETERS-1'!$B$5:$J$44,5,FALSE)*VLOOKUP(OVYLD2_!BV$4,'[1]INTERNAL PARAMETERS-1'!$B$5:$J$44,6,FALSE)*VLOOKUP(OVYLD2_!BV$4,'[1]INTERNAL PARAMETERS-1'!$B$5:$J$44,3,FALSE) + OVYLD1_!BV223*(1-VLOOKUP(OVYLD2_!BV$4,'[1]INTERNAL PARAMETERS-1'!$B$5:$J$44,5,FALSE))*VLOOKUP(OVYLD2_!BV$4,'[1]INTERNAL PARAMETERS-1'!$B$5:$J$44,8,FALSE)*VLOOKUP(OVYLD2_!BV$4,'[1]INTERNAL PARAMETERS-1'!$B$5:$J$44,3,FALSE)</f>
        <v>0</v>
      </c>
      <c r="BW223" s="44">
        <f>OVYLD1_!BW223*VLOOKUP(OVYLD2_!BW$4,'[1]INTERNAL PARAMETERS-1'!$B$5:$J$44,5,FALSE)*VLOOKUP(OVYLD2_!BW$4,'[1]INTERNAL PARAMETERS-1'!$B$5:$J$44,6,FALSE)*VLOOKUP(OVYLD2_!BW$4,'[1]INTERNAL PARAMETERS-1'!$B$5:$J$44,3,FALSE) + OVYLD1_!BW223*(1-VLOOKUP(OVYLD2_!BW$4,'[1]INTERNAL PARAMETERS-1'!$B$5:$J$44,5,FALSE))*VLOOKUP(OVYLD2_!BW$4,'[1]INTERNAL PARAMETERS-1'!$B$5:$J$44,8,FALSE)*VLOOKUP(OVYLD2_!BW$4,'[1]INTERNAL PARAMETERS-1'!$B$5:$J$44,3,FALSE)</f>
        <v>0</v>
      </c>
      <c r="BX223" s="44">
        <f>OVYLD1_!BX223*VLOOKUP(OVYLD2_!BX$4,'[1]INTERNAL PARAMETERS-1'!$B$5:$J$44,5,FALSE)*VLOOKUP(OVYLD2_!BX$4,'[1]INTERNAL PARAMETERS-1'!$B$5:$J$44,6,FALSE)*VLOOKUP(OVYLD2_!BX$4,'[1]INTERNAL PARAMETERS-1'!$B$5:$J$44,3,FALSE) + OVYLD1_!BX223*(1-VLOOKUP(OVYLD2_!BX$4,'[1]INTERNAL PARAMETERS-1'!$B$5:$J$44,5,FALSE))*VLOOKUP(OVYLD2_!BX$4,'[1]INTERNAL PARAMETERS-1'!$B$5:$J$44,8,FALSE)*VLOOKUP(OVYLD2_!BX$4,'[1]INTERNAL PARAMETERS-1'!$B$5:$J$44,3,FALSE)</f>
        <v>0</v>
      </c>
      <c r="BY223" s="44">
        <f>OVYLD1_!BY223*VLOOKUP(OVYLD2_!BY$4,'[1]INTERNAL PARAMETERS-1'!$B$5:$J$44,5,FALSE)*VLOOKUP(OVYLD2_!BY$4,'[1]INTERNAL PARAMETERS-1'!$B$5:$J$44,6,FALSE)*VLOOKUP(OVYLD2_!BY$4,'[1]INTERNAL PARAMETERS-1'!$B$5:$J$44,3,FALSE) + OVYLD1_!BY223*(1-VLOOKUP(OVYLD2_!BY$4,'[1]INTERNAL PARAMETERS-1'!$B$5:$J$44,5,FALSE))*VLOOKUP(OVYLD2_!BY$4,'[1]INTERNAL PARAMETERS-1'!$B$5:$J$44,8,FALSE)*VLOOKUP(OVYLD2_!BY$4,'[1]INTERNAL PARAMETERS-1'!$B$5:$J$44,3,FALSE)</f>
        <v>0</v>
      </c>
      <c r="BZ223" s="44">
        <f>OVYLD1_!BZ223*VLOOKUP(OVYLD2_!BZ$4,'[1]INTERNAL PARAMETERS-1'!$B$5:$J$44,5,FALSE)*VLOOKUP(OVYLD2_!BZ$4,'[1]INTERNAL PARAMETERS-1'!$B$5:$J$44,6,FALSE)*VLOOKUP(OVYLD2_!BZ$4,'[1]INTERNAL PARAMETERS-1'!$B$5:$J$44,3,FALSE) + OVYLD1_!BZ223*(1-VLOOKUP(OVYLD2_!BZ$4,'[1]INTERNAL PARAMETERS-1'!$B$5:$J$44,5,FALSE))*VLOOKUP(OVYLD2_!BZ$4,'[1]INTERNAL PARAMETERS-1'!$B$5:$J$44,8,FALSE)*VLOOKUP(OVYLD2_!BZ$4,'[1]INTERNAL PARAMETERS-1'!$B$5:$J$44,3,FALSE)</f>
        <v>0</v>
      </c>
      <c r="CA223" s="44">
        <f>OVYLD1_!CA223*VLOOKUP(OVYLD2_!CA$4,'[1]INTERNAL PARAMETERS-1'!$B$5:$J$44,5,FALSE)*VLOOKUP(OVYLD2_!CA$4,'[1]INTERNAL PARAMETERS-1'!$B$5:$J$44,6,FALSE)*VLOOKUP(OVYLD2_!CA$4,'[1]INTERNAL PARAMETERS-1'!$B$5:$J$44,3,FALSE) + OVYLD1_!CA223*(1-VLOOKUP(OVYLD2_!CA$4,'[1]INTERNAL PARAMETERS-1'!$B$5:$J$44,5,FALSE))*VLOOKUP(OVYLD2_!CA$4,'[1]INTERNAL PARAMETERS-1'!$B$5:$J$44,8,FALSE)*VLOOKUP(OVYLD2_!CA$4,'[1]INTERNAL PARAMETERS-1'!$B$5:$J$44,3,FALSE)</f>
        <v>0</v>
      </c>
      <c r="CB223" s="44">
        <f>OVYLD1_!CB223*VLOOKUP(OVYLD2_!CB$4,'[1]INTERNAL PARAMETERS-1'!$B$5:$J$44,5,FALSE)*VLOOKUP(OVYLD2_!CB$4,'[1]INTERNAL PARAMETERS-1'!$B$5:$J$44,6,FALSE)*VLOOKUP(OVYLD2_!CB$4,'[1]INTERNAL PARAMETERS-1'!$B$5:$J$44,3,FALSE) + OVYLD1_!CB223*(1-VLOOKUP(OVYLD2_!CB$4,'[1]INTERNAL PARAMETERS-1'!$B$5:$J$44,5,FALSE))*VLOOKUP(OVYLD2_!CB$4,'[1]INTERNAL PARAMETERS-1'!$B$5:$J$44,8,FALSE)*VLOOKUP(OVYLD2_!CB$4,'[1]INTERNAL PARAMETERS-1'!$B$5:$J$44,3,FALSE)</f>
        <v>0</v>
      </c>
      <c r="CC223" s="44">
        <f>OVYLD1_!CC223*VLOOKUP(OVYLD2_!CC$4,'[1]INTERNAL PARAMETERS-1'!$B$5:$J$44,5,FALSE)*VLOOKUP(OVYLD2_!CC$4,'[1]INTERNAL PARAMETERS-1'!$B$5:$J$44,6,FALSE)*VLOOKUP(OVYLD2_!CC$4,'[1]INTERNAL PARAMETERS-1'!$B$5:$J$44,3,FALSE) + OVYLD1_!CC223*(1-VLOOKUP(OVYLD2_!CC$4,'[1]INTERNAL PARAMETERS-1'!$B$5:$J$44,5,FALSE))*VLOOKUP(OVYLD2_!CC$4,'[1]INTERNAL PARAMETERS-1'!$B$5:$J$44,8,FALSE)*VLOOKUP(OVYLD2_!CC$4,'[1]INTERNAL PARAMETERS-1'!$B$5:$J$44,3,FALSE)</f>
        <v>0</v>
      </c>
      <c r="CD223" s="44">
        <f>OVYLD1_!CD223*VLOOKUP(OVYLD2_!CD$4,'[1]INTERNAL PARAMETERS-1'!$B$5:$J$44,5,FALSE)*VLOOKUP(OVYLD2_!CD$4,'[1]INTERNAL PARAMETERS-1'!$B$5:$J$44,6,FALSE)*VLOOKUP(OVYLD2_!CD$4,'[1]INTERNAL PARAMETERS-1'!$B$5:$J$44,3,FALSE) + OVYLD1_!CD223*(1-VLOOKUP(OVYLD2_!CD$4,'[1]INTERNAL PARAMETERS-1'!$B$5:$J$44,5,FALSE))*VLOOKUP(OVYLD2_!CD$4,'[1]INTERNAL PARAMETERS-1'!$B$5:$J$44,8,FALSE)*VLOOKUP(OVYLD2_!CD$4,'[1]INTERNAL PARAMETERS-1'!$B$5:$J$44,3,FALSE)</f>
        <v>0</v>
      </c>
      <c r="CE223" s="44">
        <f>OVYLD1_!CE223*VLOOKUP(OVYLD2_!CE$4,'[1]INTERNAL PARAMETERS-1'!$B$5:$J$44,5,FALSE)*VLOOKUP(OVYLD2_!CE$4,'[1]INTERNAL PARAMETERS-1'!$B$5:$J$44,6,FALSE)*VLOOKUP(OVYLD2_!CE$4,'[1]INTERNAL PARAMETERS-1'!$B$5:$J$44,3,FALSE) + OVYLD1_!CE223*(1-VLOOKUP(OVYLD2_!CE$4,'[1]INTERNAL PARAMETERS-1'!$B$5:$J$44,5,FALSE))*VLOOKUP(OVYLD2_!CE$4,'[1]INTERNAL PARAMETERS-1'!$B$5:$J$44,8,FALSE)*VLOOKUP(OVYLD2_!CE$4,'[1]INTERNAL PARAMETERS-1'!$B$5:$J$44,3,FALSE)</f>
        <v>0</v>
      </c>
      <c r="CF223" s="44">
        <f>OVYLD1_!CF223*VLOOKUP(OVYLD2_!CF$4,'[1]INTERNAL PARAMETERS-1'!$B$5:$J$44,5,FALSE)*VLOOKUP(OVYLD2_!CF$4,'[1]INTERNAL PARAMETERS-1'!$B$5:$J$44,6,FALSE)*VLOOKUP(OVYLD2_!CF$4,'[1]INTERNAL PARAMETERS-1'!$B$5:$J$44,3,FALSE) + OVYLD1_!CF223*(1-VLOOKUP(OVYLD2_!CF$4,'[1]INTERNAL PARAMETERS-1'!$B$5:$J$44,5,FALSE))*VLOOKUP(OVYLD2_!CF$4,'[1]INTERNAL PARAMETERS-1'!$B$5:$J$44,8,FALSE)*VLOOKUP(OVYLD2_!CF$4,'[1]INTERNAL PARAMETERS-1'!$B$5:$J$44,3,FALSE)</f>
        <v>0</v>
      </c>
      <c r="CG223" s="44">
        <f>OVYLD1_!CG223*VLOOKUP(OVYLD2_!CG$4,'[1]INTERNAL PARAMETERS-1'!$B$5:$J$44,5,FALSE)*VLOOKUP(OVYLD2_!CG$4,'[1]INTERNAL PARAMETERS-1'!$B$5:$J$44,6,FALSE)*VLOOKUP(OVYLD2_!CG$4,'[1]INTERNAL PARAMETERS-1'!$B$5:$J$44,3,FALSE) + OVYLD1_!CG223*(1-VLOOKUP(OVYLD2_!CG$4,'[1]INTERNAL PARAMETERS-1'!$B$5:$J$44,5,FALSE))*VLOOKUP(OVYLD2_!CG$4,'[1]INTERNAL PARAMETERS-1'!$B$5:$J$44,8,FALSE)*VLOOKUP(OVYLD2_!CG$4,'[1]INTERNAL PARAMETERS-1'!$B$5:$J$44,3,FALSE)</f>
        <v>0</v>
      </c>
      <c r="CH223" s="43">
        <f>OVYLD1_!CH223*VLOOKUP(OVYLD2_!CH$4,'[1]INTERNAL PARAMETERS-1'!$B$5:$J$44,5,FALSE)*VLOOKUP(OVYLD2_!CH$4,'[1]INTERNAL PARAMETERS-1'!$B$5:$J$44,6,FALSE)*VLOOKUP(OVYLD2_!CH$4,'[1]INTERNAL PARAMETERS-1'!$B$5:$J$44,3,FALSE) + OVYLD1_!CH223*(1-VLOOKUP(OVYLD2_!CH$4,'[1]INTERNAL PARAMETERS-1'!$B$5:$J$44,5,FALSE))*VLOOKUP(OVYLD2_!CH$4,'[1]INTERNAL PARAMETERS-1'!$B$5:$J$44,8,FALSE)*VLOOKUP(OVYLD2_!CH$4,'[1]INTERNAL PARAMETERS-1'!$B$5:$J$44,3,FALSE)</f>
        <v>0</v>
      </c>
      <c r="CJ223" s="45">
        <f t="shared" si="6"/>
        <v>0</v>
      </c>
      <c r="CK223" s="43">
        <f t="shared" si="7"/>
        <v>0</v>
      </c>
    </row>
    <row r="224" spans="2:89" x14ac:dyDescent="0.5">
      <c r="B224" s="58" t="s">
        <v>6</v>
      </c>
      <c r="C224" s="57" t="s">
        <v>81</v>
      </c>
      <c r="D224" s="57" t="s">
        <v>77</v>
      </c>
      <c r="E224" s="128">
        <f>OVERALL2021!AI224</f>
        <v>0</v>
      </c>
      <c r="F224" s="59">
        <f>'[1]INTERNAL PARAMETERS-1'!M8</f>
        <v>68.824999999999989</v>
      </c>
      <c r="G224" s="45">
        <f>OVYLD1_!G224*VLOOKUP(OVYLD2_!G$4,'[1]INTERNAL PARAMETERS-1'!$B$5:$J$44,5,FALSE)*VLOOKUP(OVYLD2_!G$4,'[1]INTERNAL PARAMETERS-1'!$B$5:$J$44,7,FALSE)*OVYLD2_!$F224 + OVYLD1_!G224*(1-VLOOKUP(OVYLD2_!G$4,'[1]INTERNAL PARAMETERS-1'!$B$5:$J$44,5,FALSE))*VLOOKUP(OVYLD2_!G$4,'[1]INTERNAL PARAMETERS-1'!$B$5:$J$44,9,FALSE)*OVYLD2_!$F224</f>
        <v>0</v>
      </c>
      <c r="H224" s="44">
        <f>OVYLD1_!H224*VLOOKUP(OVYLD2_!H$4,'[1]INTERNAL PARAMETERS-1'!$B$5:$J$44,5,FALSE)*VLOOKUP(OVYLD2_!H$4,'[1]INTERNAL PARAMETERS-1'!$B$5:$J$44,7,FALSE)*OVYLD2_!$F224 + OVYLD1_!H224*(1-VLOOKUP(OVYLD2_!H$4,'[1]INTERNAL PARAMETERS-1'!$B$5:$J$44,5,FALSE))*VLOOKUP(OVYLD2_!H$4,'[1]INTERNAL PARAMETERS-1'!$B$5:$J$44,9,FALSE)*OVYLD2_!$F224</f>
        <v>0</v>
      </c>
      <c r="I224" s="44">
        <f>OVYLD1_!I224*VLOOKUP(OVYLD2_!I$4,'[1]INTERNAL PARAMETERS-1'!$B$5:$J$44,5,FALSE)*VLOOKUP(OVYLD2_!I$4,'[1]INTERNAL PARAMETERS-1'!$B$5:$J$44,7,FALSE)*OVYLD2_!$F224 + OVYLD1_!I224*(1-VLOOKUP(OVYLD2_!I$4,'[1]INTERNAL PARAMETERS-1'!$B$5:$J$44,5,FALSE))*VLOOKUP(OVYLD2_!I$4,'[1]INTERNAL PARAMETERS-1'!$B$5:$J$44,9,FALSE)*OVYLD2_!$F224</f>
        <v>0</v>
      </c>
      <c r="J224" s="44">
        <f>OVYLD1_!J224*VLOOKUP(OVYLD2_!J$4,'[1]INTERNAL PARAMETERS-1'!$B$5:$J$44,5,FALSE)*VLOOKUP(OVYLD2_!J$4,'[1]INTERNAL PARAMETERS-1'!$B$5:$J$44,7,FALSE)*OVYLD2_!$F224 + OVYLD1_!J224*(1-VLOOKUP(OVYLD2_!J$4,'[1]INTERNAL PARAMETERS-1'!$B$5:$J$44,5,FALSE))*VLOOKUP(OVYLD2_!J$4,'[1]INTERNAL PARAMETERS-1'!$B$5:$J$44,9,FALSE)*OVYLD2_!$F224</f>
        <v>0</v>
      </c>
      <c r="K224" s="44">
        <f>OVYLD1_!K224*VLOOKUP(OVYLD2_!K$4,'[1]INTERNAL PARAMETERS-1'!$B$5:$J$44,5,FALSE)*VLOOKUP(OVYLD2_!K$4,'[1]INTERNAL PARAMETERS-1'!$B$5:$J$44,7,FALSE)*OVYLD2_!$F224 + OVYLD1_!K224*(1-VLOOKUP(OVYLD2_!K$4,'[1]INTERNAL PARAMETERS-1'!$B$5:$J$44,5,FALSE))*VLOOKUP(OVYLD2_!K$4,'[1]INTERNAL PARAMETERS-1'!$B$5:$J$44,9,FALSE)*OVYLD2_!$F224</f>
        <v>0</v>
      </c>
      <c r="L224" s="44">
        <f>OVYLD1_!L224*VLOOKUP(OVYLD2_!L$4,'[1]INTERNAL PARAMETERS-1'!$B$5:$J$44,5,FALSE)*VLOOKUP(OVYLD2_!L$4,'[1]INTERNAL PARAMETERS-1'!$B$5:$J$44,7,FALSE)*OVYLD2_!$F224 + OVYLD1_!L224*(1-VLOOKUP(OVYLD2_!L$4,'[1]INTERNAL PARAMETERS-1'!$B$5:$J$44,5,FALSE))*VLOOKUP(OVYLD2_!L$4,'[1]INTERNAL PARAMETERS-1'!$B$5:$J$44,9,FALSE)*OVYLD2_!$F224</f>
        <v>0</v>
      </c>
      <c r="M224" s="44">
        <f>OVYLD1_!M224*VLOOKUP(OVYLD2_!M$4,'[1]INTERNAL PARAMETERS-1'!$B$5:$J$44,5,FALSE)*VLOOKUP(OVYLD2_!M$4,'[1]INTERNAL PARAMETERS-1'!$B$5:$J$44,7,FALSE)*OVYLD2_!$F224 + OVYLD1_!M224*(1-VLOOKUP(OVYLD2_!M$4,'[1]INTERNAL PARAMETERS-1'!$B$5:$J$44,5,FALSE))*VLOOKUP(OVYLD2_!M$4,'[1]INTERNAL PARAMETERS-1'!$B$5:$J$44,9,FALSE)*OVYLD2_!$F224</f>
        <v>0</v>
      </c>
      <c r="N224" s="44">
        <f>OVYLD1_!N224*VLOOKUP(OVYLD2_!N$4,'[1]INTERNAL PARAMETERS-1'!$B$5:$J$44,5,FALSE)*VLOOKUP(OVYLD2_!N$4,'[1]INTERNAL PARAMETERS-1'!$B$5:$J$44,7,FALSE)*OVYLD2_!$F224 + OVYLD1_!N224*(1-VLOOKUP(OVYLD2_!N$4,'[1]INTERNAL PARAMETERS-1'!$B$5:$J$44,5,FALSE))*VLOOKUP(OVYLD2_!N$4,'[1]INTERNAL PARAMETERS-1'!$B$5:$J$44,9,FALSE)*OVYLD2_!$F224</f>
        <v>0</v>
      </c>
      <c r="O224" s="44">
        <f>OVYLD1_!O224*VLOOKUP(OVYLD2_!O$4,'[1]INTERNAL PARAMETERS-1'!$B$5:$J$44,5,FALSE)*VLOOKUP(OVYLD2_!O$4,'[1]INTERNAL PARAMETERS-1'!$B$5:$J$44,7,FALSE)*OVYLD2_!$F224 + OVYLD1_!O224*(1-VLOOKUP(OVYLD2_!O$4,'[1]INTERNAL PARAMETERS-1'!$B$5:$J$44,5,FALSE))*VLOOKUP(OVYLD2_!O$4,'[1]INTERNAL PARAMETERS-1'!$B$5:$J$44,9,FALSE)*OVYLD2_!$F224</f>
        <v>0</v>
      </c>
      <c r="P224" s="44">
        <f>OVYLD1_!P224*VLOOKUP(OVYLD2_!P$4,'[1]INTERNAL PARAMETERS-1'!$B$5:$J$44,5,FALSE)*VLOOKUP(OVYLD2_!P$4,'[1]INTERNAL PARAMETERS-1'!$B$5:$J$44,7,FALSE)*OVYLD2_!$F224 + OVYLD1_!P224*(1-VLOOKUP(OVYLD2_!P$4,'[1]INTERNAL PARAMETERS-1'!$B$5:$J$44,5,FALSE))*VLOOKUP(OVYLD2_!P$4,'[1]INTERNAL PARAMETERS-1'!$B$5:$J$44,9,FALSE)*OVYLD2_!$F224</f>
        <v>0</v>
      </c>
      <c r="Q224" s="44">
        <f>OVYLD1_!Q224*VLOOKUP(OVYLD2_!Q$4,'[1]INTERNAL PARAMETERS-1'!$B$5:$J$44,5,FALSE)*VLOOKUP(OVYLD2_!Q$4,'[1]INTERNAL PARAMETERS-1'!$B$5:$J$44,7,FALSE)*OVYLD2_!$F224 + OVYLD1_!Q224*(1-VLOOKUP(OVYLD2_!Q$4,'[1]INTERNAL PARAMETERS-1'!$B$5:$J$44,5,FALSE))*VLOOKUP(OVYLD2_!Q$4,'[1]INTERNAL PARAMETERS-1'!$B$5:$J$44,9,FALSE)*OVYLD2_!$F224</f>
        <v>0</v>
      </c>
      <c r="R224" s="44">
        <f>OVYLD1_!R224*VLOOKUP(OVYLD2_!R$4,'[1]INTERNAL PARAMETERS-1'!$B$5:$J$44,5,FALSE)*VLOOKUP(OVYLD2_!R$4,'[1]INTERNAL PARAMETERS-1'!$B$5:$J$44,7,FALSE)*OVYLD2_!$F224 + OVYLD1_!R224*(1-VLOOKUP(OVYLD2_!R$4,'[1]INTERNAL PARAMETERS-1'!$B$5:$J$44,5,FALSE))*VLOOKUP(OVYLD2_!R$4,'[1]INTERNAL PARAMETERS-1'!$B$5:$J$44,9,FALSE)*OVYLD2_!$F224</f>
        <v>0</v>
      </c>
      <c r="S224" s="44">
        <f>OVYLD1_!S224*VLOOKUP(OVYLD2_!S$4,'[1]INTERNAL PARAMETERS-1'!$B$5:$J$44,5,FALSE)*VLOOKUP(OVYLD2_!S$4,'[1]INTERNAL PARAMETERS-1'!$B$5:$J$44,7,FALSE)*OVYLD2_!$F224 + OVYLD1_!S224*(1-VLOOKUP(OVYLD2_!S$4,'[1]INTERNAL PARAMETERS-1'!$B$5:$J$44,5,FALSE))*VLOOKUP(OVYLD2_!S$4,'[1]INTERNAL PARAMETERS-1'!$B$5:$J$44,9,FALSE)*OVYLD2_!$F224</f>
        <v>0</v>
      </c>
      <c r="T224" s="44">
        <f>OVYLD1_!T224*VLOOKUP(OVYLD2_!T$4,'[1]INTERNAL PARAMETERS-1'!$B$5:$J$44,5,FALSE)*VLOOKUP(OVYLD2_!T$4,'[1]INTERNAL PARAMETERS-1'!$B$5:$J$44,7,FALSE)*OVYLD2_!$F224 + OVYLD1_!T224*(1-VLOOKUP(OVYLD2_!T$4,'[1]INTERNAL PARAMETERS-1'!$B$5:$J$44,5,FALSE))*VLOOKUP(OVYLD2_!T$4,'[1]INTERNAL PARAMETERS-1'!$B$5:$J$44,9,FALSE)*OVYLD2_!$F224</f>
        <v>0</v>
      </c>
      <c r="U224" s="44">
        <f>OVYLD1_!U224*VLOOKUP(OVYLD2_!U$4,'[1]INTERNAL PARAMETERS-1'!$B$5:$J$44,5,FALSE)*VLOOKUP(OVYLD2_!U$4,'[1]INTERNAL PARAMETERS-1'!$B$5:$J$44,7,FALSE)*OVYLD2_!$F224 + OVYLD1_!U224*(1-VLOOKUP(OVYLD2_!U$4,'[1]INTERNAL PARAMETERS-1'!$B$5:$J$44,5,FALSE))*VLOOKUP(OVYLD2_!U$4,'[1]INTERNAL PARAMETERS-1'!$B$5:$J$44,9,FALSE)*OVYLD2_!$F224</f>
        <v>0</v>
      </c>
      <c r="V224" s="44">
        <f>OVYLD1_!V224*VLOOKUP(OVYLD2_!V$4,'[1]INTERNAL PARAMETERS-1'!$B$5:$J$44,5,FALSE)*VLOOKUP(OVYLD2_!V$4,'[1]INTERNAL PARAMETERS-1'!$B$5:$J$44,7,FALSE)*OVYLD2_!$F224 + OVYLD1_!V224*(1-VLOOKUP(OVYLD2_!V$4,'[1]INTERNAL PARAMETERS-1'!$B$5:$J$44,5,FALSE))*VLOOKUP(OVYLD2_!V$4,'[1]INTERNAL PARAMETERS-1'!$B$5:$J$44,9,FALSE)*OVYLD2_!$F224</f>
        <v>0</v>
      </c>
      <c r="W224" s="44">
        <f>OVYLD1_!W224*VLOOKUP(OVYLD2_!W$4,'[1]INTERNAL PARAMETERS-1'!$B$5:$J$44,5,FALSE)*VLOOKUP(OVYLD2_!W$4,'[1]INTERNAL PARAMETERS-1'!$B$5:$J$44,7,FALSE)*OVYLD2_!$F224 + OVYLD1_!W224*(1-VLOOKUP(OVYLD2_!W$4,'[1]INTERNAL PARAMETERS-1'!$B$5:$J$44,5,FALSE))*VLOOKUP(OVYLD2_!W$4,'[1]INTERNAL PARAMETERS-1'!$B$5:$J$44,9,FALSE)*OVYLD2_!$F224</f>
        <v>0</v>
      </c>
      <c r="X224" s="44">
        <f>OVYLD1_!X224*VLOOKUP(OVYLD2_!X$4,'[1]INTERNAL PARAMETERS-1'!$B$5:$J$44,5,FALSE)*VLOOKUP(OVYLD2_!X$4,'[1]INTERNAL PARAMETERS-1'!$B$5:$J$44,7,FALSE)*OVYLD2_!$F224 + OVYLD1_!X224*(1-VLOOKUP(OVYLD2_!X$4,'[1]INTERNAL PARAMETERS-1'!$B$5:$J$44,5,FALSE))*VLOOKUP(OVYLD2_!X$4,'[1]INTERNAL PARAMETERS-1'!$B$5:$J$44,9,FALSE)*OVYLD2_!$F224</f>
        <v>0</v>
      </c>
      <c r="Y224" s="44">
        <f>OVYLD1_!Y224*VLOOKUP(OVYLD2_!Y$4,'[1]INTERNAL PARAMETERS-1'!$B$5:$J$44,5,FALSE)*VLOOKUP(OVYLD2_!Y$4,'[1]INTERNAL PARAMETERS-1'!$B$5:$J$44,7,FALSE)*OVYLD2_!$F224 + OVYLD1_!Y224*(1-VLOOKUP(OVYLD2_!Y$4,'[1]INTERNAL PARAMETERS-1'!$B$5:$J$44,5,FALSE))*VLOOKUP(OVYLD2_!Y$4,'[1]INTERNAL PARAMETERS-1'!$B$5:$J$44,9,FALSE)*OVYLD2_!$F224</f>
        <v>0</v>
      </c>
      <c r="Z224" s="44">
        <f>OVYLD1_!Z224*VLOOKUP(OVYLD2_!Z$4,'[1]INTERNAL PARAMETERS-1'!$B$5:$J$44,5,FALSE)*VLOOKUP(OVYLD2_!Z$4,'[1]INTERNAL PARAMETERS-1'!$B$5:$J$44,7,FALSE)*OVYLD2_!$F224 + OVYLD1_!Z224*(1-VLOOKUP(OVYLD2_!Z$4,'[1]INTERNAL PARAMETERS-1'!$B$5:$J$44,5,FALSE))*VLOOKUP(OVYLD2_!Z$4,'[1]INTERNAL PARAMETERS-1'!$B$5:$J$44,9,FALSE)*OVYLD2_!$F224</f>
        <v>0</v>
      </c>
      <c r="AA224" s="44">
        <f>OVYLD1_!AA224*VLOOKUP(OVYLD2_!AA$4,'[1]INTERNAL PARAMETERS-1'!$B$5:$J$44,5,FALSE)*VLOOKUP(OVYLD2_!AA$4,'[1]INTERNAL PARAMETERS-1'!$B$5:$J$44,7,FALSE)*OVYLD2_!$F224 + OVYLD1_!AA224*(1-VLOOKUP(OVYLD2_!AA$4,'[1]INTERNAL PARAMETERS-1'!$B$5:$J$44,5,FALSE))*VLOOKUP(OVYLD2_!AA$4,'[1]INTERNAL PARAMETERS-1'!$B$5:$J$44,9,FALSE)*OVYLD2_!$F224</f>
        <v>0</v>
      </c>
      <c r="AB224" s="44">
        <f>OVYLD1_!AB224*VLOOKUP(OVYLD2_!AB$4,'[1]INTERNAL PARAMETERS-1'!$B$5:$J$44,5,FALSE)*VLOOKUP(OVYLD2_!AB$4,'[1]INTERNAL PARAMETERS-1'!$B$5:$J$44,7,FALSE)*OVYLD2_!$F224 + OVYLD1_!AB224*(1-VLOOKUP(OVYLD2_!AB$4,'[1]INTERNAL PARAMETERS-1'!$B$5:$J$44,5,FALSE))*VLOOKUP(OVYLD2_!AB$4,'[1]INTERNAL PARAMETERS-1'!$B$5:$J$44,9,FALSE)*OVYLD2_!$F224</f>
        <v>0</v>
      </c>
      <c r="AC224" s="44">
        <f>OVYLD1_!AC224*VLOOKUP(OVYLD2_!AC$4,'[1]INTERNAL PARAMETERS-1'!$B$5:$J$44,5,FALSE)*VLOOKUP(OVYLD2_!AC$4,'[1]INTERNAL PARAMETERS-1'!$B$5:$J$44,7,FALSE)*OVYLD2_!$F224 + OVYLD1_!AC224*(1-VLOOKUP(OVYLD2_!AC$4,'[1]INTERNAL PARAMETERS-1'!$B$5:$J$44,5,FALSE))*VLOOKUP(OVYLD2_!AC$4,'[1]INTERNAL PARAMETERS-1'!$B$5:$J$44,9,FALSE)*OVYLD2_!$F224</f>
        <v>0</v>
      </c>
      <c r="AD224" s="44">
        <f>OVYLD1_!AD224*VLOOKUP(OVYLD2_!AD$4,'[1]INTERNAL PARAMETERS-1'!$B$5:$J$44,5,FALSE)*VLOOKUP(OVYLD2_!AD$4,'[1]INTERNAL PARAMETERS-1'!$B$5:$J$44,7,FALSE)*OVYLD2_!$F224 + OVYLD1_!AD224*(1-VLOOKUP(OVYLD2_!AD$4,'[1]INTERNAL PARAMETERS-1'!$B$5:$J$44,5,FALSE))*VLOOKUP(OVYLD2_!AD$4,'[1]INTERNAL PARAMETERS-1'!$B$5:$J$44,9,FALSE)*OVYLD2_!$F224</f>
        <v>0</v>
      </c>
      <c r="AE224" s="44">
        <f>OVYLD1_!AE224*VLOOKUP(OVYLD2_!AE$4,'[1]INTERNAL PARAMETERS-1'!$B$5:$J$44,5,FALSE)*VLOOKUP(OVYLD2_!AE$4,'[1]INTERNAL PARAMETERS-1'!$B$5:$J$44,7,FALSE)*OVYLD2_!$F224 + OVYLD1_!AE224*(1-VLOOKUP(OVYLD2_!AE$4,'[1]INTERNAL PARAMETERS-1'!$B$5:$J$44,5,FALSE))*VLOOKUP(OVYLD2_!AE$4,'[1]INTERNAL PARAMETERS-1'!$B$5:$J$44,9,FALSE)*OVYLD2_!$F224</f>
        <v>0</v>
      </c>
      <c r="AF224" s="44">
        <f>OVYLD1_!AF224*VLOOKUP(OVYLD2_!AF$4,'[1]INTERNAL PARAMETERS-1'!$B$5:$J$44,5,FALSE)*VLOOKUP(OVYLD2_!AF$4,'[1]INTERNAL PARAMETERS-1'!$B$5:$J$44,7,FALSE)*OVYLD2_!$F224 + OVYLD1_!AF224*(1-VLOOKUP(OVYLD2_!AF$4,'[1]INTERNAL PARAMETERS-1'!$B$5:$J$44,5,FALSE))*VLOOKUP(OVYLD2_!AF$4,'[1]INTERNAL PARAMETERS-1'!$B$5:$J$44,9,FALSE)*OVYLD2_!$F224</f>
        <v>0</v>
      </c>
      <c r="AG224" s="44">
        <f>OVYLD1_!AG224*VLOOKUP(OVYLD2_!AG$4,'[1]INTERNAL PARAMETERS-1'!$B$5:$J$44,5,FALSE)*VLOOKUP(OVYLD2_!AG$4,'[1]INTERNAL PARAMETERS-1'!$B$5:$J$44,7,FALSE)*OVYLD2_!$F224 + OVYLD1_!AG224*(1-VLOOKUP(OVYLD2_!AG$4,'[1]INTERNAL PARAMETERS-1'!$B$5:$J$44,5,FALSE))*VLOOKUP(OVYLD2_!AG$4,'[1]INTERNAL PARAMETERS-1'!$B$5:$J$44,9,FALSE)*OVYLD2_!$F224</f>
        <v>0</v>
      </c>
      <c r="AH224" s="44">
        <f>OVYLD1_!AH224*VLOOKUP(OVYLD2_!AH$4,'[1]INTERNAL PARAMETERS-1'!$B$5:$J$44,5,FALSE)*VLOOKUP(OVYLD2_!AH$4,'[1]INTERNAL PARAMETERS-1'!$B$5:$J$44,7,FALSE)*OVYLD2_!$F224 + OVYLD1_!AH224*(1-VLOOKUP(OVYLD2_!AH$4,'[1]INTERNAL PARAMETERS-1'!$B$5:$J$44,5,FALSE))*VLOOKUP(OVYLD2_!AH$4,'[1]INTERNAL PARAMETERS-1'!$B$5:$J$44,9,FALSE)*OVYLD2_!$F224</f>
        <v>0</v>
      </c>
      <c r="AI224" s="44">
        <f>OVYLD1_!AI224*VLOOKUP(OVYLD2_!AI$4,'[1]INTERNAL PARAMETERS-1'!$B$5:$J$44,5,FALSE)*VLOOKUP(OVYLD2_!AI$4,'[1]INTERNAL PARAMETERS-1'!$B$5:$J$44,7,FALSE)*OVYLD2_!$F224 + OVYLD1_!AI224*(1-VLOOKUP(OVYLD2_!AI$4,'[1]INTERNAL PARAMETERS-1'!$B$5:$J$44,5,FALSE))*VLOOKUP(OVYLD2_!AI$4,'[1]INTERNAL PARAMETERS-1'!$B$5:$J$44,9,FALSE)*OVYLD2_!$F224</f>
        <v>0</v>
      </c>
      <c r="AJ224" s="44">
        <f>OVYLD1_!AJ224*VLOOKUP(OVYLD2_!AJ$4,'[1]INTERNAL PARAMETERS-1'!$B$5:$J$44,5,FALSE)*VLOOKUP(OVYLD2_!AJ$4,'[1]INTERNAL PARAMETERS-1'!$B$5:$J$44,7,FALSE)*OVYLD2_!$F224 + OVYLD1_!AJ224*(1-VLOOKUP(OVYLD2_!AJ$4,'[1]INTERNAL PARAMETERS-1'!$B$5:$J$44,5,FALSE))*VLOOKUP(OVYLD2_!AJ$4,'[1]INTERNAL PARAMETERS-1'!$B$5:$J$44,9,FALSE)*OVYLD2_!$F224</f>
        <v>0</v>
      </c>
      <c r="AK224" s="44">
        <f>OVYLD1_!AK224*VLOOKUP(OVYLD2_!AK$4,'[1]INTERNAL PARAMETERS-1'!$B$5:$J$44,5,FALSE)*VLOOKUP(OVYLD2_!AK$4,'[1]INTERNAL PARAMETERS-1'!$B$5:$J$44,7,FALSE)*OVYLD2_!$F224 + OVYLD1_!AK224*(1-VLOOKUP(OVYLD2_!AK$4,'[1]INTERNAL PARAMETERS-1'!$B$5:$J$44,5,FALSE))*VLOOKUP(OVYLD2_!AK$4,'[1]INTERNAL PARAMETERS-1'!$B$5:$J$44,9,FALSE)*OVYLD2_!$F224</f>
        <v>0</v>
      </c>
      <c r="AL224" s="44">
        <f>OVYLD1_!AL224*VLOOKUP(OVYLD2_!AL$4,'[1]INTERNAL PARAMETERS-1'!$B$5:$J$44,5,FALSE)*VLOOKUP(OVYLD2_!AL$4,'[1]INTERNAL PARAMETERS-1'!$B$5:$J$44,7,FALSE)*OVYLD2_!$F224 + OVYLD1_!AL224*(1-VLOOKUP(OVYLD2_!AL$4,'[1]INTERNAL PARAMETERS-1'!$B$5:$J$44,5,FALSE))*VLOOKUP(OVYLD2_!AL$4,'[1]INTERNAL PARAMETERS-1'!$B$5:$J$44,9,FALSE)*OVYLD2_!$F224</f>
        <v>0</v>
      </c>
      <c r="AM224" s="44">
        <f>OVYLD1_!AM224*VLOOKUP(OVYLD2_!AM$4,'[1]INTERNAL PARAMETERS-1'!$B$5:$J$44,5,FALSE)*VLOOKUP(OVYLD2_!AM$4,'[1]INTERNAL PARAMETERS-1'!$B$5:$J$44,7,FALSE)*OVYLD2_!$F224 + OVYLD1_!AM224*(1-VLOOKUP(OVYLD2_!AM$4,'[1]INTERNAL PARAMETERS-1'!$B$5:$J$44,5,FALSE))*VLOOKUP(OVYLD2_!AM$4,'[1]INTERNAL PARAMETERS-1'!$B$5:$J$44,9,FALSE)*OVYLD2_!$F224</f>
        <v>0</v>
      </c>
      <c r="AN224" s="44">
        <f>OVYLD1_!AN224*VLOOKUP(OVYLD2_!AN$4,'[1]INTERNAL PARAMETERS-1'!$B$5:$J$44,5,FALSE)*VLOOKUP(OVYLD2_!AN$4,'[1]INTERNAL PARAMETERS-1'!$B$5:$J$44,7,FALSE)*OVYLD2_!$F224 + OVYLD1_!AN224*(1-VLOOKUP(OVYLD2_!AN$4,'[1]INTERNAL PARAMETERS-1'!$B$5:$J$44,5,FALSE))*VLOOKUP(OVYLD2_!AN$4,'[1]INTERNAL PARAMETERS-1'!$B$5:$J$44,9,FALSE)*OVYLD2_!$F224</f>
        <v>0</v>
      </c>
      <c r="AO224" s="44">
        <f>OVYLD1_!AO224*VLOOKUP(OVYLD2_!AO$4,'[1]INTERNAL PARAMETERS-1'!$B$5:$J$44,5,FALSE)*VLOOKUP(OVYLD2_!AO$4,'[1]INTERNAL PARAMETERS-1'!$B$5:$J$44,7,FALSE)*OVYLD2_!$F224 + OVYLD1_!AO224*(1-VLOOKUP(OVYLD2_!AO$4,'[1]INTERNAL PARAMETERS-1'!$B$5:$J$44,5,FALSE))*VLOOKUP(OVYLD2_!AO$4,'[1]INTERNAL PARAMETERS-1'!$B$5:$J$44,9,FALSE)*OVYLD2_!$F224</f>
        <v>0</v>
      </c>
      <c r="AP224" s="44">
        <f>OVYLD1_!AP224*VLOOKUP(OVYLD2_!AP$4,'[1]INTERNAL PARAMETERS-1'!$B$5:$J$44,5,FALSE)*VLOOKUP(OVYLD2_!AP$4,'[1]INTERNAL PARAMETERS-1'!$B$5:$J$44,7,FALSE)*OVYLD2_!$F224 + OVYLD1_!AP224*(1-VLOOKUP(OVYLD2_!AP$4,'[1]INTERNAL PARAMETERS-1'!$B$5:$J$44,5,FALSE))*VLOOKUP(OVYLD2_!AP$4,'[1]INTERNAL PARAMETERS-1'!$B$5:$J$44,9,FALSE)*OVYLD2_!$F224</f>
        <v>0</v>
      </c>
      <c r="AQ224" s="44">
        <f>OVYLD1_!AQ224*VLOOKUP(OVYLD2_!AQ$4,'[1]INTERNAL PARAMETERS-1'!$B$5:$J$44,5,FALSE)*VLOOKUP(OVYLD2_!AQ$4,'[1]INTERNAL PARAMETERS-1'!$B$5:$J$44,7,FALSE)*OVYLD2_!$F224 + OVYLD1_!AQ224*(1-VLOOKUP(OVYLD2_!AQ$4,'[1]INTERNAL PARAMETERS-1'!$B$5:$J$44,5,FALSE))*VLOOKUP(OVYLD2_!AQ$4,'[1]INTERNAL PARAMETERS-1'!$B$5:$J$44,9,FALSE)*OVYLD2_!$F224</f>
        <v>0</v>
      </c>
      <c r="AR224" s="44">
        <f>OVYLD1_!AR224*VLOOKUP(OVYLD2_!AR$4,'[1]INTERNAL PARAMETERS-1'!$B$5:$J$44,5,FALSE)*VLOOKUP(OVYLD2_!AR$4,'[1]INTERNAL PARAMETERS-1'!$B$5:$J$44,7,FALSE)*OVYLD2_!$F224 + OVYLD1_!AR224*(1-VLOOKUP(OVYLD2_!AR$4,'[1]INTERNAL PARAMETERS-1'!$B$5:$J$44,5,FALSE))*VLOOKUP(OVYLD2_!AR$4,'[1]INTERNAL PARAMETERS-1'!$B$5:$J$44,9,FALSE)*OVYLD2_!$F224</f>
        <v>0</v>
      </c>
      <c r="AS224" s="44">
        <f>OVYLD1_!AS224*VLOOKUP(OVYLD2_!AS$4,'[1]INTERNAL PARAMETERS-1'!$B$5:$J$44,5,FALSE)*VLOOKUP(OVYLD2_!AS$4,'[1]INTERNAL PARAMETERS-1'!$B$5:$J$44,7,FALSE)*OVYLD2_!$F224 + OVYLD1_!AS224*(1-VLOOKUP(OVYLD2_!AS$4,'[1]INTERNAL PARAMETERS-1'!$B$5:$J$44,5,FALSE))*VLOOKUP(OVYLD2_!AS$4,'[1]INTERNAL PARAMETERS-1'!$B$5:$J$44,9,FALSE)*OVYLD2_!$F224</f>
        <v>0</v>
      </c>
      <c r="AT224" s="43">
        <f>OVYLD1_!AT224*VLOOKUP(OVYLD2_!AT$4,'[1]INTERNAL PARAMETERS-1'!$B$5:$J$44,5,FALSE)*VLOOKUP(OVYLD2_!AT$4,'[1]INTERNAL PARAMETERS-1'!$B$5:$J$44,7,FALSE)*OVYLD2_!$F224 + OVYLD1_!AT224*(1-VLOOKUP(OVYLD2_!AT$4,'[1]INTERNAL PARAMETERS-1'!$B$5:$J$44,5,FALSE))*VLOOKUP(OVYLD2_!AT$4,'[1]INTERNAL PARAMETERS-1'!$B$5:$J$44,9,FALSE)*OVYLD2_!$F224</f>
        <v>0</v>
      </c>
      <c r="AU224" s="45">
        <f>OVYLD1_!AU224*VLOOKUP(OVYLD2_!AU$4,'[1]INTERNAL PARAMETERS-1'!$B$5:$J$44,5,FALSE)*VLOOKUP(OVYLD2_!AU$4,'[1]INTERNAL PARAMETERS-1'!$B$5:$J$44,6,FALSE)*VLOOKUP(OVYLD2_!AU$4,'[1]INTERNAL PARAMETERS-1'!$B$5:$J$44,3,FALSE) + OVYLD1_!AU224*(1-VLOOKUP(OVYLD2_!AU$4,'[1]INTERNAL PARAMETERS-1'!$B$5:$J$44,5,FALSE))*VLOOKUP(OVYLD2_!AU$4,'[1]INTERNAL PARAMETERS-1'!$B$5:$J$44,8,FALSE)*VLOOKUP(OVYLD2_!AU$4,'[1]INTERNAL PARAMETERS-1'!$B$5:$J$44,3,FALSE)</f>
        <v>0</v>
      </c>
      <c r="AV224" s="44">
        <f>OVYLD1_!AV224*VLOOKUP(OVYLD2_!AV$4,'[1]INTERNAL PARAMETERS-1'!$B$5:$J$44,5,FALSE)*VLOOKUP(OVYLD2_!AV$4,'[1]INTERNAL PARAMETERS-1'!$B$5:$J$44,6,FALSE)*VLOOKUP(OVYLD2_!AV$4,'[1]INTERNAL PARAMETERS-1'!$B$5:$J$44,3,FALSE) + OVYLD1_!AV224*(1-VLOOKUP(OVYLD2_!AV$4,'[1]INTERNAL PARAMETERS-1'!$B$5:$J$44,5,FALSE))*VLOOKUP(OVYLD2_!AV$4,'[1]INTERNAL PARAMETERS-1'!$B$5:$J$44,8,FALSE)*VLOOKUP(OVYLD2_!AV$4,'[1]INTERNAL PARAMETERS-1'!$B$5:$J$44,3,FALSE)</f>
        <v>0</v>
      </c>
      <c r="AW224" s="44">
        <f>OVYLD1_!AW224*VLOOKUP(OVYLD2_!AW$4,'[1]INTERNAL PARAMETERS-1'!$B$5:$J$44,5,FALSE)*VLOOKUP(OVYLD2_!AW$4,'[1]INTERNAL PARAMETERS-1'!$B$5:$J$44,6,FALSE)*VLOOKUP(OVYLD2_!AW$4,'[1]INTERNAL PARAMETERS-1'!$B$5:$J$44,3,FALSE) + OVYLD1_!AW224*(1-VLOOKUP(OVYLD2_!AW$4,'[1]INTERNAL PARAMETERS-1'!$B$5:$J$44,5,FALSE))*VLOOKUP(OVYLD2_!AW$4,'[1]INTERNAL PARAMETERS-1'!$B$5:$J$44,8,FALSE)*VLOOKUP(OVYLD2_!AW$4,'[1]INTERNAL PARAMETERS-1'!$B$5:$J$44,3,FALSE)</f>
        <v>0</v>
      </c>
      <c r="AX224" s="44">
        <f>OVYLD1_!AX224*VLOOKUP(OVYLD2_!AX$4,'[1]INTERNAL PARAMETERS-1'!$B$5:$J$44,5,FALSE)*VLOOKUP(OVYLD2_!AX$4,'[1]INTERNAL PARAMETERS-1'!$B$5:$J$44,6,FALSE)*VLOOKUP(OVYLD2_!AX$4,'[1]INTERNAL PARAMETERS-1'!$B$5:$J$44,3,FALSE) + OVYLD1_!AX224*(1-VLOOKUP(OVYLD2_!AX$4,'[1]INTERNAL PARAMETERS-1'!$B$5:$J$44,5,FALSE))*VLOOKUP(OVYLD2_!AX$4,'[1]INTERNAL PARAMETERS-1'!$B$5:$J$44,8,FALSE)*VLOOKUP(OVYLD2_!AX$4,'[1]INTERNAL PARAMETERS-1'!$B$5:$J$44,3,FALSE)</f>
        <v>0</v>
      </c>
      <c r="AY224" s="44">
        <f>OVYLD1_!AY224*VLOOKUP(OVYLD2_!AY$4,'[1]INTERNAL PARAMETERS-1'!$B$5:$J$44,5,FALSE)*VLOOKUP(OVYLD2_!AY$4,'[1]INTERNAL PARAMETERS-1'!$B$5:$J$44,6,FALSE)*VLOOKUP(OVYLD2_!AY$4,'[1]INTERNAL PARAMETERS-1'!$B$5:$J$44,3,FALSE) + OVYLD1_!AY224*(1-VLOOKUP(OVYLD2_!AY$4,'[1]INTERNAL PARAMETERS-1'!$B$5:$J$44,5,FALSE))*VLOOKUP(OVYLD2_!AY$4,'[1]INTERNAL PARAMETERS-1'!$B$5:$J$44,8,FALSE)*VLOOKUP(OVYLD2_!AY$4,'[1]INTERNAL PARAMETERS-1'!$B$5:$J$44,3,FALSE)</f>
        <v>0</v>
      </c>
      <c r="AZ224" s="44">
        <f>OVYLD1_!AZ224*VLOOKUP(OVYLD2_!AZ$4,'[1]INTERNAL PARAMETERS-1'!$B$5:$J$44,5,FALSE)*VLOOKUP(OVYLD2_!AZ$4,'[1]INTERNAL PARAMETERS-1'!$B$5:$J$44,6,FALSE)*VLOOKUP(OVYLD2_!AZ$4,'[1]INTERNAL PARAMETERS-1'!$B$5:$J$44,3,FALSE) + OVYLD1_!AZ224*(1-VLOOKUP(OVYLD2_!AZ$4,'[1]INTERNAL PARAMETERS-1'!$B$5:$J$44,5,FALSE))*VLOOKUP(OVYLD2_!AZ$4,'[1]INTERNAL PARAMETERS-1'!$B$5:$J$44,8,FALSE)*VLOOKUP(OVYLD2_!AZ$4,'[1]INTERNAL PARAMETERS-1'!$B$5:$J$44,3,FALSE)</f>
        <v>0</v>
      </c>
      <c r="BA224" s="44">
        <f>OVYLD1_!BA224*VLOOKUP(OVYLD2_!BA$4,'[1]INTERNAL PARAMETERS-1'!$B$5:$J$44,5,FALSE)*VLOOKUP(OVYLD2_!BA$4,'[1]INTERNAL PARAMETERS-1'!$B$5:$J$44,6,FALSE)*VLOOKUP(OVYLD2_!BA$4,'[1]INTERNAL PARAMETERS-1'!$B$5:$J$44,3,FALSE) + OVYLD1_!BA224*(1-VLOOKUP(OVYLD2_!BA$4,'[1]INTERNAL PARAMETERS-1'!$B$5:$J$44,5,FALSE))*VLOOKUP(OVYLD2_!BA$4,'[1]INTERNAL PARAMETERS-1'!$B$5:$J$44,8,FALSE)*VLOOKUP(OVYLD2_!BA$4,'[1]INTERNAL PARAMETERS-1'!$B$5:$J$44,3,FALSE)</f>
        <v>0</v>
      </c>
      <c r="BB224" s="44">
        <f>OVYLD1_!BB224*VLOOKUP(OVYLD2_!BB$4,'[1]INTERNAL PARAMETERS-1'!$B$5:$J$44,5,FALSE)*VLOOKUP(OVYLD2_!BB$4,'[1]INTERNAL PARAMETERS-1'!$B$5:$J$44,6,FALSE)*VLOOKUP(OVYLD2_!BB$4,'[1]INTERNAL PARAMETERS-1'!$B$5:$J$44,3,FALSE) + OVYLD1_!BB224*(1-VLOOKUP(OVYLD2_!BB$4,'[1]INTERNAL PARAMETERS-1'!$B$5:$J$44,5,FALSE))*VLOOKUP(OVYLD2_!BB$4,'[1]INTERNAL PARAMETERS-1'!$B$5:$J$44,8,FALSE)*VLOOKUP(OVYLD2_!BB$4,'[1]INTERNAL PARAMETERS-1'!$B$5:$J$44,3,FALSE)</f>
        <v>0</v>
      </c>
      <c r="BC224" s="44">
        <f>OVYLD1_!BC224*VLOOKUP(OVYLD2_!BC$4,'[1]INTERNAL PARAMETERS-1'!$B$5:$J$44,5,FALSE)*VLOOKUP(OVYLD2_!BC$4,'[1]INTERNAL PARAMETERS-1'!$B$5:$J$44,6,FALSE)*VLOOKUP(OVYLD2_!BC$4,'[1]INTERNAL PARAMETERS-1'!$B$5:$J$44,3,FALSE) + OVYLD1_!BC224*(1-VLOOKUP(OVYLD2_!BC$4,'[1]INTERNAL PARAMETERS-1'!$B$5:$J$44,5,FALSE))*VLOOKUP(OVYLD2_!BC$4,'[1]INTERNAL PARAMETERS-1'!$B$5:$J$44,8,FALSE)*VLOOKUP(OVYLD2_!BC$4,'[1]INTERNAL PARAMETERS-1'!$B$5:$J$44,3,FALSE)</f>
        <v>0</v>
      </c>
      <c r="BD224" s="44">
        <f>OVYLD1_!BD224*VLOOKUP(OVYLD2_!BD$4,'[1]INTERNAL PARAMETERS-1'!$B$5:$J$44,5,FALSE)*VLOOKUP(OVYLD2_!BD$4,'[1]INTERNAL PARAMETERS-1'!$B$5:$J$44,6,FALSE)*VLOOKUP(OVYLD2_!BD$4,'[1]INTERNAL PARAMETERS-1'!$B$5:$J$44,3,FALSE) + OVYLD1_!BD224*(1-VLOOKUP(OVYLD2_!BD$4,'[1]INTERNAL PARAMETERS-1'!$B$5:$J$44,5,FALSE))*VLOOKUP(OVYLD2_!BD$4,'[1]INTERNAL PARAMETERS-1'!$B$5:$J$44,8,FALSE)*VLOOKUP(OVYLD2_!BD$4,'[1]INTERNAL PARAMETERS-1'!$B$5:$J$44,3,FALSE)</f>
        <v>0</v>
      </c>
      <c r="BE224" s="44">
        <f>OVYLD1_!BE224*VLOOKUP(OVYLD2_!BE$4,'[1]INTERNAL PARAMETERS-1'!$B$5:$J$44,5,FALSE)*VLOOKUP(OVYLD2_!BE$4,'[1]INTERNAL PARAMETERS-1'!$B$5:$J$44,6,FALSE)*VLOOKUP(OVYLD2_!BE$4,'[1]INTERNAL PARAMETERS-1'!$B$5:$J$44,3,FALSE) + OVYLD1_!BE224*(1-VLOOKUP(OVYLD2_!BE$4,'[1]INTERNAL PARAMETERS-1'!$B$5:$J$44,5,FALSE))*VLOOKUP(OVYLD2_!BE$4,'[1]INTERNAL PARAMETERS-1'!$B$5:$J$44,8,FALSE)*VLOOKUP(OVYLD2_!BE$4,'[1]INTERNAL PARAMETERS-1'!$B$5:$J$44,3,FALSE)</f>
        <v>0</v>
      </c>
      <c r="BF224" s="44">
        <f>OVYLD1_!BF224*VLOOKUP(OVYLD2_!BF$4,'[1]INTERNAL PARAMETERS-1'!$B$5:$J$44,5,FALSE)*VLOOKUP(OVYLD2_!BF$4,'[1]INTERNAL PARAMETERS-1'!$B$5:$J$44,6,FALSE)*VLOOKUP(OVYLD2_!BF$4,'[1]INTERNAL PARAMETERS-1'!$B$5:$J$44,3,FALSE) + OVYLD1_!BF224*(1-VLOOKUP(OVYLD2_!BF$4,'[1]INTERNAL PARAMETERS-1'!$B$5:$J$44,5,FALSE))*VLOOKUP(OVYLD2_!BF$4,'[1]INTERNAL PARAMETERS-1'!$B$5:$J$44,8,FALSE)*VLOOKUP(OVYLD2_!BF$4,'[1]INTERNAL PARAMETERS-1'!$B$5:$J$44,3,FALSE)</f>
        <v>0</v>
      </c>
      <c r="BG224" s="44">
        <f>OVYLD1_!BG224*VLOOKUP(OVYLD2_!BG$4,'[1]INTERNAL PARAMETERS-1'!$B$5:$J$44,5,FALSE)*VLOOKUP(OVYLD2_!BG$4,'[1]INTERNAL PARAMETERS-1'!$B$5:$J$44,6,FALSE)*VLOOKUP(OVYLD2_!BG$4,'[1]INTERNAL PARAMETERS-1'!$B$5:$J$44,3,FALSE) + OVYLD1_!BG224*(1-VLOOKUP(OVYLD2_!BG$4,'[1]INTERNAL PARAMETERS-1'!$B$5:$J$44,5,FALSE))*VLOOKUP(OVYLD2_!BG$4,'[1]INTERNAL PARAMETERS-1'!$B$5:$J$44,8,FALSE)*VLOOKUP(OVYLD2_!BG$4,'[1]INTERNAL PARAMETERS-1'!$B$5:$J$44,3,FALSE)</f>
        <v>0</v>
      </c>
      <c r="BH224" s="44">
        <f>OVYLD1_!BH224*VLOOKUP(OVYLD2_!BH$4,'[1]INTERNAL PARAMETERS-1'!$B$5:$J$44,5,FALSE)*VLOOKUP(OVYLD2_!BH$4,'[1]INTERNAL PARAMETERS-1'!$B$5:$J$44,6,FALSE)*VLOOKUP(OVYLD2_!BH$4,'[1]INTERNAL PARAMETERS-1'!$B$5:$J$44,3,FALSE) + OVYLD1_!BH224*(1-VLOOKUP(OVYLD2_!BH$4,'[1]INTERNAL PARAMETERS-1'!$B$5:$J$44,5,FALSE))*VLOOKUP(OVYLD2_!BH$4,'[1]INTERNAL PARAMETERS-1'!$B$5:$J$44,8,FALSE)*VLOOKUP(OVYLD2_!BH$4,'[1]INTERNAL PARAMETERS-1'!$B$5:$J$44,3,FALSE)</f>
        <v>0</v>
      </c>
      <c r="BI224" s="44">
        <f>OVYLD1_!BI224*VLOOKUP(OVYLD2_!BI$4,'[1]INTERNAL PARAMETERS-1'!$B$5:$J$44,5,FALSE)*VLOOKUP(OVYLD2_!BI$4,'[1]INTERNAL PARAMETERS-1'!$B$5:$J$44,6,FALSE)*VLOOKUP(OVYLD2_!BI$4,'[1]INTERNAL PARAMETERS-1'!$B$5:$J$44,3,FALSE) + OVYLD1_!BI224*(1-VLOOKUP(OVYLD2_!BI$4,'[1]INTERNAL PARAMETERS-1'!$B$5:$J$44,5,FALSE))*VLOOKUP(OVYLD2_!BI$4,'[1]INTERNAL PARAMETERS-1'!$B$5:$J$44,8,FALSE)*VLOOKUP(OVYLD2_!BI$4,'[1]INTERNAL PARAMETERS-1'!$B$5:$J$44,3,FALSE)</f>
        <v>0</v>
      </c>
      <c r="BJ224" s="44">
        <f>OVYLD1_!BJ224*VLOOKUP(OVYLD2_!BJ$4,'[1]INTERNAL PARAMETERS-1'!$B$5:$J$44,5,FALSE)*VLOOKUP(OVYLD2_!BJ$4,'[1]INTERNAL PARAMETERS-1'!$B$5:$J$44,6,FALSE)*VLOOKUP(OVYLD2_!BJ$4,'[1]INTERNAL PARAMETERS-1'!$B$5:$J$44,3,FALSE) + OVYLD1_!BJ224*(1-VLOOKUP(OVYLD2_!BJ$4,'[1]INTERNAL PARAMETERS-1'!$B$5:$J$44,5,FALSE))*VLOOKUP(OVYLD2_!BJ$4,'[1]INTERNAL PARAMETERS-1'!$B$5:$J$44,8,FALSE)*VLOOKUP(OVYLD2_!BJ$4,'[1]INTERNAL PARAMETERS-1'!$B$5:$J$44,3,FALSE)</f>
        <v>0</v>
      </c>
      <c r="BK224" s="44">
        <f>OVYLD1_!BK224*VLOOKUP(OVYLD2_!BK$4,'[1]INTERNAL PARAMETERS-1'!$B$5:$J$44,5,FALSE)*VLOOKUP(OVYLD2_!BK$4,'[1]INTERNAL PARAMETERS-1'!$B$5:$J$44,6,FALSE)*VLOOKUP(OVYLD2_!BK$4,'[1]INTERNAL PARAMETERS-1'!$B$5:$J$44,3,FALSE) + OVYLD1_!BK224*(1-VLOOKUP(OVYLD2_!BK$4,'[1]INTERNAL PARAMETERS-1'!$B$5:$J$44,5,FALSE))*VLOOKUP(OVYLD2_!BK$4,'[1]INTERNAL PARAMETERS-1'!$B$5:$J$44,8,FALSE)*VLOOKUP(OVYLD2_!BK$4,'[1]INTERNAL PARAMETERS-1'!$B$5:$J$44,3,FALSE)</f>
        <v>0</v>
      </c>
      <c r="BL224" s="44">
        <f>OVYLD1_!BL224*VLOOKUP(OVYLD2_!BL$4,'[1]INTERNAL PARAMETERS-1'!$B$5:$J$44,5,FALSE)*VLOOKUP(OVYLD2_!BL$4,'[1]INTERNAL PARAMETERS-1'!$B$5:$J$44,6,FALSE)*VLOOKUP(OVYLD2_!BL$4,'[1]INTERNAL PARAMETERS-1'!$B$5:$J$44,3,FALSE) + OVYLD1_!BL224*(1-VLOOKUP(OVYLD2_!BL$4,'[1]INTERNAL PARAMETERS-1'!$B$5:$J$44,5,FALSE))*VLOOKUP(OVYLD2_!BL$4,'[1]INTERNAL PARAMETERS-1'!$B$5:$J$44,8,FALSE)*VLOOKUP(OVYLD2_!BL$4,'[1]INTERNAL PARAMETERS-1'!$B$5:$J$44,3,FALSE)</f>
        <v>0</v>
      </c>
      <c r="BM224" s="44">
        <f>OVYLD1_!BM224*VLOOKUP(OVYLD2_!BM$4,'[1]INTERNAL PARAMETERS-1'!$B$5:$J$44,5,FALSE)*VLOOKUP(OVYLD2_!BM$4,'[1]INTERNAL PARAMETERS-1'!$B$5:$J$44,6,FALSE)*VLOOKUP(OVYLD2_!BM$4,'[1]INTERNAL PARAMETERS-1'!$B$5:$J$44,3,FALSE) + OVYLD1_!BM224*(1-VLOOKUP(OVYLD2_!BM$4,'[1]INTERNAL PARAMETERS-1'!$B$5:$J$44,5,FALSE))*VLOOKUP(OVYLD2_!BM$4,'[1]INTERNAL PARAMETERS-1'!$B$5:$J$44,8,FALSE)*VLOOKUP(OVYLD2_!BM$4,'[1]INTERNAL PARAMETERS-1'!$B$5:$J$44,3,FALSE)</f>
        <v>0</v>
      </c>
      <c r="BN224" s="44">
        <f>OVYLD1_!BN224*VLOOKUP(OVYLD2_!BN$4,'[1]INTERNAL PARAMETERS-1'!$B$5:$J$44,5,FALSE)*VLOOKUP(OVYLD2_!BN$4,'[1]INTERNAL PARAMETERS-1'!$B$5:$J$44,6,FALSE)*VLOOKUP(OVYLD2_!BN$4,'[1]INTERNAL PARAMETERS-1'!$B$5:$J$44,3,FALSE) + OVYLD1_!BN224*(1-VLOOKUP(OVYLD2_!BN$4,'[1]INTERNAL PARAMETERS-1'!$B$5:$J$44,5,FALSE))*VLOOKUP(OVYLD2_!BN$4,'[1]INTERNAL PARAMETERS-1'!$B$5:$J$44,8,FALSE)*VLOOKUP(OVYLD2_!BN$4,'[1]INTERNAL PARAMETERS-1'!$B$5:$J$44,3,FALSE)</f>
        <v>0</v>
      </c>
      <c r="BO224" s="44">
        <f>OVYLD1_!BO224*VLOOKUP(OVYLD2_!BO$4,'[1]INTERNAL PARAMETERS-1'!$B$5:$J$44,5,FALSE)*VLOOKUP(OVYLD2_!BO$4,'[1]INTERNAL PARAMETERS-1'!$B$5:$J$44,6,FALSE)*VLOOKUP(OVYLD2_!BO$4,'[1]INTERNAL PARAMETERS-1'!$B$5:$J$44,3,FALSE) + OVYLD1_!BO224*(1-VLOOKUP(OVYLD2_!BO$4,'[1]INTERNAL PARAMETERS-1'!$B$5:$J$44,5,FALSE))*VLOOKUP(OVYLD2_!BO$4,'[1]INTERNAL PARAMETERS-1'!$B$5:$J$44,8,FALSE)*VLOOKUP(OVYLD2_!BO$4,'[1]INTERNAL PARAMETERS-1'!$B$5:$J$44,3,FALSE)</f>
        <v>0</v>
      </c>
      <c r="BP224" s="44">
        <f>OVYLD1_!BP224*VLOOKUP(OVYLD2_!BP$4,'[1]INTERNAL PARAMETERS-1'!$B$5:$J$44,5,FALSE)*VLOOKUP(OVYLD2_!BP$4,'[1]INTERNAL PARAMETERS-1'!$B$5:$J$44,6,FALSE)*VLOOKUP(OVYLD2_!BP$4,'[1]INTERNAL PARAMETERS-1'!$B$5:$J$44,3,FALSE) + OVYLD1_!BP224*(1-VLOOKUP(OVYLD2_!BP$4,'[1]INTERNAL PARAMETERS-1'!$B$5:$J$44,5,FALSE))*VLOOKUP(OVYLD2_!BP$4,'[1]INTERNAL PARAMETERS-1'!$B$5:$J$44,8,FALSE)*VLOOKUP(OVYLD2_!BP$4,'[1]INTERNAL PARAMETERS-1'!$B$5:$J$44,3,FALSE)</f>
        <v>0</v>
      </c>
      <c r="BQ224" s="44">
        <f>OVYLD1_!BQ224*VLOOKUP(OVYLD2_!BQ$4,'[1]INTERNAL PARAMETERS-1'!$B$5:$J$44,5,FALSE)*VLOOKUP(OVYLD2_!BQ$4,'[1]INTERNAL PARAMETERS-1'!$B$5:$J$44,6,FALSE)*VLOOKUP(OVYLD2_!BQ$4,'[1]INTERNAL PARAMETERS-1'!$B$5:$J$44,3,FALSE) + OVYLD1_!BQ224*(1-VLOOKUP(OVYLD2_!BQ$4,'[1]INTERNAL PARAMETERS-1'!$B$5:$J$44,5,FALSE))*VLOOKUP(OVYLD2_!BQ$4,'[1]INTERNAL PARAMETERS-1'!$B$5:$J$44,8,FALSE)*VLOOKUP(OVYLD2_!BQ$4,'[1]INTERNAL PARAMETERS-1'!$B$5:$J$44,3,FALSE)</f>
        <v>0</v>
      </c>
      <c r="BR224" s="44">
        <f>OVYLD1_!BR224*VLOOKUP(OVYLD2_!BR$4,'[1]INTERNAL PARAMETERS-1'!$B$5:$J$44,5,FALSE)*VLOOKUP(OVYLD2_!BR$4,'[1]INTERNAL PARAMETERS-1'!$B$5:$J$44,6,FALSE)*VLOOKUP(OVYLD2_!BR$4,'[1]INTERNAL PARAMETERS-1'!$B$5:$J$44,3,FALSE) + OVYLD1_!BR224*(1-VLOOKUP(OVYLD2_!BR$4,'[1]INTERNAL PARAMETERS-1'!$B$5:$J$44,5,FALSE))*VLOOKUP(OVYLD2_!BR$4,'[1]INTERNAL PARAMETERS-1'!$B$5:$J$44,8,FALSE)*VLOOKUP(OVYLD2_!BR$4,'[1]INTERNAL PARAMETERS-1'!$B$5:$J$44,3,FALSE)</f>
        <v>0</v>
      </c>
      <c r="BS224" s="44">
        <f>OVYLD1_!BS224*VLOOKUP(OVYLD2_!BS$4,'[1]INTERNAL PARAMETERS-1'!$B$5:$J$44,5,FALSE)*VLOOKUP(OVYLD2_!BS$4,'[1]INTERNAL PARAMETERS-1'!$B$5:$J$44,6,FALSE)*VLOOKUP(OVYLD2_!BS$4,'[1]INTERNAL PARAMETERS-1'!$B$5:$J$44,3,FALSE) + OVYLD1_!BS224*(1-VLOOKUP(OVYLD2_!BS$4,'[1]INTERNAL PARAMETERS-1'!$B$5:$J$44,5,FALSE))*VLOOKUP(OVYLD2_!BS$4,'[1]INTERNAL PARAMETERS-1'!$B$5:$J$44,8,FALSE)*VLOOKUP(OVYLD2_!BS$4,'[1]INTERNAL PARAMETERS-1'!$B$5:$J$44,3,FALSE)</f>
        <v>0</v>
      </c>
      <c r="BT224" s="44">
        <f>OVYLD1_!BT224*VLOOKUP(OVYLD2_!BT$4,'[1]INTERNAL PARAMETERS-1'!$B$5:$J$44,5,FALSE)*VLOOKUP(OVYLD2_!BT$4,'[1]INTERNAL PARAMETERS-1'!$B$5:$J$44,6,FALSE)*VLOOKUP(OVYLD2_!BT$4,'[1]INTERNAL PARAMETERS-1'!$B$5:$J$44,3,FALSE) + OVYLD1_!BT224*(1-VLOOKUP(OVYLD2_!BT$4,'[1]INTERNAL PARAMETERS-1'!$B$5:$J$44,5,FALSE))*VLOOKUP(OVYLD2_!BT$4,'[1]INTERNAL PARAMETERS-1'!$B$5:$J$44,8,FALSE)*VLOOKUP(OVYLD2_!BT$4,'[1]INTERNAL PARAMETERS-1'!$B$5:$J$44,3,FALSE)</f>
        <v>0</v>
      </c>
      <c r="BU224" s="44">
        <f>OVYLD1_!BU224*VLOOKUP(OVYLD2_!BU$4,'[1]INTERNAL PARAMETERS-1'!$B$5:$J$44,5,FALSE)*VLOOKUP(OVYLD2_!BU$4,'[1]INTERNAL PARAMETERS-1'!$B$5:$J$44,6,FALSE)*VLOOKUP(OVYLD2_!BU$4,'[1]INTERNAL PARAMETERS-1'!$B$5:$J$44,3,FALSE) + OVYLD1_!BU224*(1-VLOOKUP(OVYLD2_!BU$4,'[1]INTERNAL PARAMETERS-1'!$B$5:$J$44,5,FALSE))*VLOOKUP(OVYLD2_!BU$4,'[1]INTERNAL PARAMETERS-1'!$B$5:$J$44,8,FALSE)*VLOOKUP(OVYLD2_!BU$4,'[1]INTERNAL PARAMETERS-1'!$B$5:$J$44,3,FALSE)</f>
        <v>0</v>
      </c>
      <c r="BV224" s="44">
        <f>OVYLD1_!BV224*VLOOKUP(OVYLD2_!BV$4,'[1]INTERNAL PARAMETERS-1'!$B$5:$J$44,5,FALSE)*VLOOKUP(OVYLD2_!BV$4,'[1]INTERNAL PARAMETERS-1'!$B$5:$J$44,6,FALSE)*VLOOKUP(OVYLD2_!BV$4,'[1]INTERNAL PARAMETERS-1'!$B$5:$J$44,3,FALSE) + OVYLD1_!BV224*(1-VLOOKUP(OVYLD2_!BV$4,'[1]INTERNAL PARAMETERS-1'!$B$5:$J$44,5,FALSE))*VLOOKUP(OVYLD2_!BV$4,'[1]INTERNAL PARAMETERS-1'!$B$5:$J$44,8,FALSE)*VLOOKUP(OVYLD2_!BV$4,'[1]INTERNAL PARAMETERS-1'!$B$5:$J$44,3,FALSE)</f>
        <v>0</v>
      </c>
      <c r="BW224" s="44">
        <f>OVYLD1_!BW224*VLOOKUP(OVYLD2_!BW$4,'[1]INTERNAL PARAMETERS-1'!$B$5:$J$44,5,FALSE)*VLOOKUP(OVYLD2_!BW$4,'[1]INTERNAL PARAMETERS-1'!$B$5:$J$44,6,FALSE)*VLOOKUP(OVYLD2_!BW$4,'[1]INTERNAL PARAMETERS-1'!$B$5:$J$44,3,FALSE) + OVYLD1_!BW224*(1-VLOOKUP(OVYLD2_!BW$4,'[1]INTERNAL PARAMETERS-1'!$B$5:$J$44,5,FALSE))*VLOOKUP(OVYLD2_!BW$4,'[1]INTERNAL PARAMETERS-1'!$B$5:$J$44,8,FALSE)*VLOOKUP(OVYLD2_!BW$4,'[1]INTERNAL PARAMETERS-1'!$B$5:$J$44,3,FALSE)</f>
        <v>0</v>
      </c>
      <c r="BX224" s="44">
        <f>OVYLD1_!BX224*VLOOKUP(OVYLD2_!BX$4,'[1]INTERNAL PARAMETERS-1'!$B$5:$J$44,5,FALSE)*VLOOKUP(OVYLD2_!BX$4,'[1]INTERNAL PARAMETERS-1'!$B$5:$J$44,6,FALSE)*VLOOKUP(OVYLD2_!BX$4,'[1]INTERNAL PARAMETERS-1'!$B$5:$J$44,3,FALSE) + OVYLD1_!BX224*(1-VLOOKUP(OVYLD2_!BX$4,'[1]INTERNAL PARAMETERS-1'!$B$5:$J$44,5,FALSE))*VLOOKUP(OVYLD2_!BX$4,'[1]INTERNAL PARAMETERS-1'!$B$5:$J$44,8,FALSE)*VLOOKUP(OVYLD2_!BX$4,'[1]INTERNAL PARAMETERS-1'!$B$5:$J$44,3,FALSE)</f>
        <v>0</v>
      </c>
      <c r="BY224" s="44">
        <f>OVYLD1_!BY224*VLOOKUP(OVYLD2_!BY$4,'[1]INTERNAL PARAMETERS-1'!$B$5:$J$44,5,FALSE)*VLOOKUP(OVYLD2_!BY$4,'[1]INTERNAL PARAMETERS-1'!$B$5:$J$44,6,FALSE)*VLOOKUP(OVYLD2_!BY$4,'[1]INTERNAL PARAMETERS-1'!$B$5:$J$44,3,FALSE) + OVYLD1_!BY224*(1-VLOOKUP(OVYLD2_!BY$4,'[1]INTERNAL PARAMETERS-1'!$B$5:$J$44,5,FALSE))*VLOOKUP(OVYLD2_!BY$4,'[1]INTERNAL PARAMETERS-1'!$B$5:$J$44,8,FALSE)*VLOOKUP(OVYLD2_!BY$4,'[1]INTERNAL PARAMETERS-1'!$B$5:$J$44,3,FALSE)</f>
        <v>0</v>
      </c>
      <c r="BZ224" s="44">
        <f>OVYLD1_!BZ224*VLOOKUP(OVYLD2_!BZ$4,'[1]INTERNAL PARAMETERS-1'!$B$5:$J$44,5,FALSE)*VLOOKUP(OVYLD2_!BZ$4,'[1]INTERNAL PARAMETERS-1'!$B$5:$J$44,6,FALSE)*VLOOKUP(OVYLD2_!BZ$4,'[1]INTERNAL PARAMETERS-1'!$B$5:$J$44,3,FALSE) + OVYLD1_!BZ224*(1-VLOOKUP(OVYLD2_!BZ$4,'[1]INTERNAL PARAMETERS-1'!$B$5:$J$44,5,FALSE))*VLOOKUP(OVYLD2_!BZ$4,'[1]INTERNAL PARAMETERS-1'!$B$5:$J$44,8,FALSE)*VLOOKUP(OVYLD2_!BZ$4,'[1]INTERNAL PARAMETERS-1'!$B$5:$J$44,3,FALSE)</f>
        <v>0</v>
      </c>
      <c r="CA224" s="44">
        <f>OVYLD1_!CA224*VLOOKUP(OVYLD2_!CA$4,'[1]INTERNAL PARAMETERS-1'!$B$5:$J$44,5,FALSE)*VLOOKUP(OVYLD2_!CA$4,'[1]INTERNAL PARAMETERS-1'!$B$5:$J$44,6,FALSE)*VLOOKUP(OVYLD2_!CA$4,'[1]INTERNAL PARAMETERS-1'!$B$5:$J$44,3,FALSE) + OVYLD1_!CA224*(1-VLOOKUP(OVYLD2_!CA$4,'[1]INTERNAL PARAMETERS-1'!$B$5:$J$44,5,FALSE))*VLOOKUP(OVYLD2_!CA$4,'[1]INTERNAL PARAMETERS-1'!$B$5:$J$44,8,FALSE)*VLOOKUP(OVYLD2_!CA$4,'[1]INTERNAL PARAMETERS-1'!$B$5:$J$44,3,FALSE)</f>
        <v>0</v>
      </c>
      <c r="CB224" s="44">
        <f>OVYLD1_!CB224*VLOOKUP(OVYLD2_!CB$4,'[1]INTERNAL PARAMETERS-1'!$B$5:$J$44,5,FALSE)*VLOOKUP(OVYLD2_!CB$4,'[1]INTERNAL PARAMETERS-1'!$B$5:$J$44,6,FALSE)*VLOOKUP(OVYLD2_!CB$4,'[1]INTERNAL PARAMETERS-1'!$B$5:$J$44,3,FALSE) + OVYLD1_!CB224*(1-VLOOKUP(OVYLD2_!CB$4,'[1]INTERNAL PARAMETERS-1'!$B$5:$J$44,5,FALSE))*VLOOKUP(OVYLD2_!CB$4,'[1]INTERNAL PARAMETERS-1'!$B$5:$J$44,8,FALSE)*VLOOKUP(OVYLD2_!CB$4,'[1]INTERNAL PARAMETERS-1'!$B$5:$J$44,3,FALSE)</f>
        <v>0</v>
      </c>
      <c r="CC224" s="44">
        <f>OVYLD1_!CC224*VLOOKUP(OVYLD2_!CC$4,'[1]INTERNAL PARAMETERS-1'!$B$5:$J$44,5,FALSE)*VLOOKUP(OVYLD2_!CC$4,'[1]INTERNAL PARAMETERS-1'!$B$5:$J$44,6,FALSE)*VLOOKUP(OVYLD2_!CC$4,'[1]INTERNAL PARAMETERS-1'!$B$5:$J$44,3,FALSE) + OVYLD1_!CC224*(1-VLOOKUP(OVYLD2_!CC$4,'[1]INTERNAL PARAMETERS-1'!$B$5:$J$44,5,FALSE))*VLOOKUP(OVYLD2_!CC$4,'[1]INTERNAL PARAMETERS-1'!$B$5:$J$44,8,FALSE)*VLOOKUP(OVYLD2_!CC$4,'[1]INTERNAL PARAMETERS-1'!$B$5:$J$44,3,FALSE)</f>
        <v>0</v>
      </c>
      <c r="CD224" s="44">
        <f>OVYLD1_!CD224*VLOOKUP(OVYLD2_!CD$4,'[1]INTERNAL PARAMETERS-1'!$B$5:$J$44,5,FALSE)*VLOOKUP(OVYLD2_!CD$4,'[1]INTERNAL PARAMETERS-1'!$B$5:$J$44,6,FALSE)*VLOOKUP(OVYLD2_!CD$4,'[1]INTERNAL PARAMETERS-1'!$B$5:$J$44,3,FALSE) + OVYLD1_!CD224*(1-VLOOKUP(OVYLD2_!CD$4,'[1]INTERNAL PARAMETERS-1'!$B$5:$J$44,5,FALSE))*VLOOKUP(OVYLD2_!CD$4,'[1]INTERNAL PARAMETERS-1'!$B$5:$J$44,8,FALSE)*VLOOKUP(OVYLD2_!CD$4,'[1]INTERNAL PARAMETERS-1'!$B$5:$J$44,3,FALSE)</f>
        <v>0</v>
      </c>
      <c r="CE224" s="44">
        <f>OVYLD1_!CE224*VLOOKUP(OVYLD2_!CE$4,'[1]INTERNAL PARAMETERS-1'!$B$5:$J$44,5,FALSE)*VLOOKUP(OVYLD2_!CE$4,'[1]INTERNAL PARAMETERS-1'!$B$5:$J$44,6,FALSE)*VLOOKUP(OVYLD2_!CE$4,'[1]INTERNAL PARAMETERS-1'!$B$5:$J$44,3,FALSE) + OVYLD1_!CE224*(1-VLOOKUP(OVYLD2_!CE$4,'[1]INTERNAL PARAMETERS-1'!$B$5:$J$44,5,FALSE))*VLOOKUP(OVYLD2_!CE$4,'[1]INTERNAL PARAMETERS-1'!$B$5:$J$44,8,FALSE)*VLOOKUP(OVYLD2_!CE$4,'[1]INTERNAL PARAMETERS-1'!$B$5:$J$44,3,FALSE)</f>
        <v>0</v>
      </c>
      <c r="CF224" s="44">
        <f>OVYLD1_!CF224*VLOOKUP(OVYLD2_!CF$4,'[1]INTERNAL PARAMETERS-1'!$B$5:$J$44,5,FALSE)*VLOOKUP(OVYLD2_!CF$4,'[1]INTERNAL PARAMETERS-1'!$B$5:$J$44,6,FALSE)*VLOOKUP(OVYLD2_!CF$4,'[1]INTERNAL PARAMETERS-1'!$B$5:$J$44,3,FALSE) + OVYLD1_!CF224*(1-VLOOKUP(OVYLD2_!CF$4,'[1]INTERNAL PARAMETERS-1'!$B$5:$J$44,5,FALSE))*VLOOKUP(OVYLD2_!CF$4,'[1]INTERNAL PARAMETERS-1'!$B$5:$J$44,8,FALSE)*VLOOKUP(OVYLD2_!CF$4,'[1]INTERNAL PARAMETERS-1'!$B$5:$J$44,3,FALSE)</f>
        <v>0</v>
      </c>
      <c r="CG224" s="44">
        <f>OVYLD1_!CG224*VLOOKUP(OVYLD2_!CG$4,'[1]INTERNAL PARAMETERS-1'!$B$5:$J$44,5,FALSE)*VLOOKUP(OVYLD2_!CG$4,'[1]INTERNAL PARAMETERS-1'!$B$5:$J$44,6,FALSE)*VLOOKUP(OVYLD2_!CG$4,'[1]INTERNAL PARAMETERS-1'!$B$5:$J$44,3,FALSE) + OVYLD1_!CG224*(1-VLOOKUP(OVYLD2_!CG$4,'[1]INTERNAL PARAMETERS-1'!$B$5:$J$44,5,FALSE))*VLOOKUP(OVYLD2_!CG$4,'[1]INTERNAL PARAMETERS-1'!$B$5:$J$44,8,FALSE)*VLOOKUP(OVYLD2_!CG$4,'[1]INTERNAL PARAMETERS-1'!$B$5:$J$44,3,FALSE)</f>
        <v>0</v>
      </c>
      <c r="CH224" s="43">
        <f>OVYLD1_!CH224*VLOOKUP(OVYLD2_!CH$4,'[1]INTERNAL PARAMETERS-1'!$B$5:$J$44,5,FALSE)*VLOOKUP(OVYLD2_!CH$4,'[1]INTERNAL PARAMETERS-1'!$B$5:$J$44,6,FALSE)*VLOOKUP(OVYLD2_!CH$4,'[1]INTERNAL PARAMETERS-1'!$B$5:$J$44,3,FALSE) + OVYLD1_!CH224*(1-VLOOKUP(OVYLD2_!CH$4,'[1]INTERNAL PARAMETERS-1'!$B$5:$J$44,5,FALSE))*VLOOKUP(OVYLD2_!CH$4,'[1]INTERNAL PARAMETERS-1'!$B$5:$J$44,8,FALSE)*VLOOKUP(OVYLD2_!CH$4,'[1]INTERNAL PARAMETERS-1'!$B$5:$J$44,3,FALSE)</f>
        <v>0</v>
      </c>
      <c r="CJ224" s="45">
        <f t="shared" si="6"/>
        <v>0</v>
      </c>
      <c r="CK224" s="43">
        <f t="shared" si="7"/>
        <v>0</v>
      </c>
    </row>
    <row r="225" spans="2:89" x14ac:dyDescent="0.5">
      <c r="B225" s="58" t="s">
        <v>6</v>
      </c>
      <c r="C225" s="57" t="s">
        <v>81</v>
      </c>
      <c r="D225" s="57" t="s">
        <v>76</v>
      </c>
      <c r="E225" s="128">
        <f>OVERALL2021!AI225</f>
        <v>0</v>
      </c>
      <c r="F225" s="59">
        <f>'[1]INTERNAL PARAMETERS-1'!M9</f>
        <v>63.875</v>
      </c>
      <c r="G225" s="45">
        <f>OVYLD1_!G225*VLOOKUP(OVYLD2_!G$4,'[1]INTERNAL PARAMETERS-1'!$B$5:$J$44,5,FALSE)*VLOOKUP(OVYLD2_!G$4,'[1]INTERNAL PARAMETERS-1'!$B$5:$J$44,7,FALSE)*OVYLD2_!$F225 + OVYLD1_!G225*(1-VLOOKUP(OVYLD2_!G$4,'[1]INTERNAL PARAMETERS-1'!$B$5:$J$44,5,FALSE))*VLOOKUP(OVYLD2_!G$4,'[1]INTERNAL PARAMETERS-1'!$B$5:$J$44,9,FALSE)*OVYLD2_!$F225</f>
        <v>0</v>
      </c>
      <c r="H225" s="44">
        <f>OVYLD1_!H225*VLOOKUP(OVYLD2_!H$4,'[1]INTERNAL PARAMETERS-1'!$B$5:$J$44,5,FALSE)*VLOOKUP(OVYLD2_!H$4,'[1]INTERNAL PARAMETERS-1'!$B$5:$J$44,7,FALSE)*OVYLD2_!$F225 + OVYLD1_!H225*(1-VLOOKUP(OVYLD2_!H$4,'[1]INTERNAL PARAMETERS-1'!$B$5:$J$44,5,FALSE))*VLOOKUP(OVYLD2_!H$4,'[1]INTERNAL PARAMETERS-1'!$B$5:$J$44,9,FALSE)*OVYLD2_!$F225</f>
        <v>0</v>
      </c>
      <c r="I225" s="44">
        <f>OVYLD1_!I225*VLOOKUP(OVYLD2_!I$4,'[1]INTERNAL PARAMETERS-1'!$B$5:$J$44,5,FALSE)*VLOOKUP(OVYLD2_!I$4,'[1]INTERNAL PARAMETERS-1'!$B$5:$J$44,7,FALSE)*OVYLD2_!$F225 + OVYLD1_!I225*(1-VLOOKUP(OVYLD2_!I$4,'[1]INTERNAL PARAMETERS-1'!$B$5:$J$44,5,FALSE))*VLOOKUP(OVYLD2_!I$4,'[1]INTERNAL PARAMETERS-1'!$B$5:$J$44,9,FALSE)*OVYLD2_!$F225</f>
        <v>0</v>
      </c>
      <c r="J225" s="44">
        <f>OVYLD1_!J225*VLOOKUP(OVYLD2_!J$4,'[1]INTERNAL PARAMETERS-1'!$B$5:$J$44,5,FALSE)*VLOOKUP(OVYLD2_!J$4,'[1]INTERNAL PARAMETERS-1'!$B$5:$J$44,7,FALSE)*OVYLD2_!$F225 + OVYLD1_!J225*(1-VLOOKUP(OVYLD2_!J$4,'[1]INTERNAL PARAMETERS-1'!$B$5:$J$44,5,FALSE))*VLOOKUP(OVYLD2_!J$4,'[1]INTERNAL PARAMETERS-1'!$B$5:$J$44,9,FALSE)*OVYLD2_!$F225</f>
        <v>0</v>
      </c>
      <c r="K225" s="44">
        <f>OVYLD1_!K225*VLOOKUP(OVYLD2_!K$4,'[1]INTERNAL PARAMETERS-1'!$B$5:$J$44,5,FALSE)*VLOOKUP(OVYLD2_!K$4,'[1]INTERNAL PARAMETERS-1'!$B$5:$J$44,7,FALSE)*OVYLD2_!$F225 + OVYLD1_!K225*(1-VLOOKUP(OVYLD2_!K$4,'[1]INTERNAL PARAMETERS-1'!$B$5:$J$44,5,FALSE))*VLOOKUP(OVYLD2_!K$4,'[1]INTERNAL PARAMETERS-1'!$B$5:$J$44,9,FALSE)*OVYLD2_!$F225</f>
        <v>0</v>
      </c>
      <c r="L225" s="44">
        <f>OVYLD1_!L225*VLOOKUP(OVYLD2_!L$4,'[1]INTERNAL PARAMETERS-1'!$B$5:$J$44,5,FALSE)*VLOOKUP(OVYLD2_!L$4,'[1]INTERNAL PARAMETERS-1'!$B$5:$J$44,7,FALSE)*OVYLD2_!$F225 + OVYLD1_!L225*(1-VLOOKUP(OVYLD2_!L$4,'[1]INTERNAL PARAMETERS-1'!$B$5:$J$44,5,FALSE))*VLOOKUP(OVYLD2_!L$4,'[1]INTERNAL PARAMETERS-1'!$B$5:$J$44,9,FALSE)*OVYLD2_!$F225</f>
        <v>0</v>
      </c>
      <c r="M225" s="44">
        <f>OVYLD1_!M225*VLOOKUP(OVYLD2_!M$4,'[1]INTERNAL PARAMETERS-1'!$B$5:$J$44,5,FALSE)*VLOOKUP(OVYLD2_!M$4,'[1]INTERNAL PARAMETERS-1'!$B$5:$J$44,7,FALSE)*OVYLD2_!$F225 + OVYLD1_!M225*(1-VLOOKUP(OVYLD2_!M$4,'[1]INTERNAL PARAMETERS-1'!$B$5:$J$44,5,FALSE))*VLOOKUP(OVYLD2_!M$4,'[1]INTERNAL PARAMETERS-1'!$B$5:$J$44,9,FALSE)*OVYLD2_!$F225</f>
        <v>0</v>
      </c>
      <c r="N225" s="44">
        <f>OVYLD1_!N225*VLOOKUP(OVYLD2_!N$4,'[1]INTERNAL PARAMETERS-1'!$B$5:$J$44,5,FALSE)*VLOOKUP(OVYLD2_!N$4,'[1]INTERNAL PARAMETERS-1'!$B$5:$J$44,7,FALSE)*OVYLD2_!$F225 + OVYLD1_!N225*(1-VLOOKUP(OVYLD2_!N$4,'[1]INTERNAL PARAMETERS-1'!$B$5:$J$44,5,FALSE))*VLOOKUP(OVYLD2_!N$4,'[1]INTERNAL PARAMETERS-1'!$B$5:$J$44,9,FALSE)*OVYLD2_!$F225</f>
        <v>0</v>
      </c>
      <c r="O225" s="44">
        <f>OVYLD1_!O225*VLOOKUP(OVYLD2_!O$4,'[1]INTERNAL PARAMETERS-1'!$B$5:$J$44,5,FALSE)*VLOOKUP(OVYLD2_!O$4,'[1]INTERNAL PARAMETERS-1'!$B$5:$J$44,7,FALSE)*OVYLD2_!$F225 + OVYLD1_!O225*(1-VLOOKUP(OVYLD2_!O$4,'[1]INTERNAL PARAMETERS-1'!$B$5:$J$44,5,FALSE))*VLOOKUP(OVYLD2_!O$4,'[1]INTERNAL PARAMETERS-1'!$B$5:$J$44,9,FALSE)*OVYLD2_!$F225</f>
        <v>0</v>
      </c>
      <c r="P225" s="44">
        <f>OVYLD1_!P225*VLOOKUP(OVYLD2_!P$4,'[1]INTERNAL PARAMETERS-1'!$B$5:$J$44,5,FALSE)*VLOOKUP(OVYLD2_!P$4,'[1]INTERNAL PARAMETERS-1'!$B$5:$J$44,7,FALSE)*OVYLD2_!$F225 + OVYLD1_!P225*(1-VLOOKUP(OVYLD2_!P$4,'[1]INTERNAL PARAMETERS-1'!$B$5:$J$44,5,FALSE))*VLOOKUP(OVYLD2_!P$4,'[1]INTERNAL PARAMETERS-1'!$B$5:$J$44,9,FALSE)*OVYLD2_!$F225</f>
        <v>0</v>
      </c>
      <c r="Q225" s="44">
        <f>OVYLD1_!Q225*VLOOKUP(OVYLD2_!Q$4,'[1]INTERNAL PARAMETERS-1'!$B$5:$J$44,5,FALSE)*VLOOKUP(OVYLD2_!Q$4,'[1]INTERNAL PARAMETERS-1'!$B$5:$J$44,7,FALSE)*OVYLD2_!$F225 + OVYLD1_!Q225*(1-VLOOKUP(OVYLD2_!Q$4,'[1]INTERNAL PARAMETERS-1'!$B$5:$J$44,5,FALSE))*VLOOKUP(OVYLD2_!Q$4,'[1]INTERNAL PARAMETERS-1'!$B$5:$J$44,9,FALSE)*OVYLD2_!$F225</f>
        <v>0</v>
      </c>
      <c r="R225" s="44">
        <f>OVYLD1_!R225*VLOOKUP(OVYLD2_!R$4,'[1]INTERNAL PARAMETERS-1'!$B$5:$J$44,5,FALSE)*VLOOKUP(OVYLD2_!R$4,'[1]INTERNAL PARAMETERS-1'!$B$5:$J$44,7,FALSE)*OVYLD2_!$F225 + OVYLD1_!R225*(1-VLOOKUP(OVYLD2_!R$4,'[1]INTERNAL PARAMETERS-1'!$B$5:$J$44,5,FALSE))*VLOOKUP(OVYLD2_!R$4,'[1]INTERNAL PARAMETERS-1'!$B$5:$J$44,9,FALSE)*OVYLD2_!$F225</f>
        <v>0</v>
      </c>
      <c r="S225" s="44">
        <f>OVYLD1_!S225*VLOOKUP(OVYLD2_!S$4,'[1]INTERNAL PARAMETERS-1'!$B$5:$J$44,5,FALSE)*VLOOKUP(OVYLD2_!S$4,'[1]INTERNAL PARAMETERS-1'!$B$5:$J$44,7,FALSE)*OVYLD2_!$F225 + OVYLD1_!S225*(1-VLOOKUP(OVYLD2_!S$4,'[1]INTERNAL PARAMETERS-1'!$B$5:$J$44,5,FALSE))*VLOOKUP(OVYLD2_!S$4,'[1]INTERNAL PARAMETERS-1'!$B$5:$J$44,9,FALSE)*OVYLD2_!$F225</f>
        <v>0</v>
      </c>
      <c r="T225" s="44">
        <f>OVYLD1_!T225*VLOOKUP(OVYLD2_!T$4,'[1]INTERNAL PARAMETERS-1'!$B$5:$J$44,5,FALSE)*VLOOKUP(OVYLD2_!T$4,'[1]INTERNAL PARAMETERS-1'!$B$5:$J$44,7,FALSE)*OVYLD2_!$F225 + OVYLD1_!T225*(1-VLOOKUP(OVYLD2_!T$4,'[1]INTERNAL PARAMETERS-1'!$B$5:$J$44,5,FALSE))*VLOOKUP(OVYLD2_!T$4,'[1]INTERNAL PARAMETERS-1'!$B$5:$J$44,9,FALSE)*OVYLD2_!$F225</f>
        <v>0</v>
      </c>
      <c r="U225" s="44">
        <f>OVYLD1_!U225*VLOOKUP(OVYLD2_!U$4,'[1]INTERNAL PARAMETERS-1'!$B$5:$J$44,5,FALSE)*VLOOKUP(OVYLD2_!U$4,'[1]INTERNAL PARAMETERS-1'!$B$5:$J$44,7,FALSE)*OVYLD2_!$F225 + OVYLD1_!U225*(1-VLOOKUP(OVYLD2_!U$4,'[1]INTERNAL PARAMETERS-1'!$B$5:$J$44,5,FALSE))*VLOOKUP(OVYLD2_!U$4,'[1]INTERNAL PARAMETERS-1'!$B$5:$J$44,9,FALSE)*OVYLD2_!$F225</f>
        <v>0</v>
      </c>
      <c r="V225" s="44">
        <f>OVYLD1_!V225*VLOOKUP(OVYLD2_!V$4,'[1]INTERNAL PARAMETERS-1'!$B$5:$J$44,5,FALSE)*VLOOKUP(OVYLD2_!V$4,'[1]INTERNAL PARAMETERS-1'!$B$5:$J$44,7,FALSE)*OVYLD2_!$F225 + OVYLD1_!V225*(1-VLOOKUP(OVYLD2_!V$4,'[1]INTERNAL PARAMETERS-1'!$B$5:$J$44,5,FALSE))*VLOOKUP(OVYLD2_!V$4,'[1]INTERNAL PARAMETERS-1'!$B$5:$J$44,9,FALSE)*OVYLD2_!$F225</f>
        <v>0</v>
      </c>
      <c r="W225" s="44">
        <f>OVYLD1_!W225*VLOOKUP(OVYLD2_!W$4,'[1]INTERNAL PARAMETERS-1'!$B$5:$J$44,5,FALSE)*VLOOKUP(OVYLD2_!W$4,'[1]INTERNAL PARAMETERS-1'!$B$5:$J$44,7,FALSE)*OVYLD2_!$F225 + OVYLD1_!W225*(1-VLOOKUP(OVYLD2_!W$4,'[1]INTERNAL PARAMETERS-1'!$B$5:$J$44,5,FALSE))*VLOOKUP(OVYLD2_!W$4,'[1]INTERNAL PARAMETERS-1'!$B$5:$J$44,9,FALSE)*OVYLD2_!$F225</f>
        <v>0</v>
      </c>
      <c r="X225" s="44">
        <f>OVYLD1_!X225*VLOOKUP(OVYLD2_!X$4,'[1]INTERNAL PARAMETERS-1'!$B$5:$J$44,5,FALSE)*VLOOKUP(OVYLD2_!X$4,'[1]INTERNAL PARAMETERS-1'!$B$5:$J$44,7,FALSE)*OVYLD2_!$F225 + OVYLD1_!X225*(1-VLOOKUP(OVYLD2_!X$4,'[1]INTERNAL PARAMETERS-1'!$B$5:$J$44,5,FALSE))*VLOOKUP(OVYLD2_!X$4,'[1]INTERNAL PARAMETERS-1'!$B$5:$J$44,9,FALSE)*OVYLD2_!$F225</f>
        <v>0</v>
      </c>
      <c r="Y225" s="44">
        <f>OVYLD1_!Y225*VLOOKUP(OVYLD2_!Y$4,'[1]INTERNAL PARAMETERS-1'!$B$5:$J$44,5,FALSE)*VLOOKUP(OVYLD2_!Y$4,'[1]INTERNAL PARAMETERS-1'!$B$5:$J$44,7,FALSE)*OVYLD2_!$F225 + OVYLD1_!Y225*(1-VLOOKUP(OVYLD2_!Y$4,'[1]INTERNAL PARAMETERS-1'!$B$5:$J$44,5,FALSE))*VLOOKUP(OVYLD2_!Y$4,'[1]INTERNAL PARAMETERS-1'!$B$5:$J$44,9,FALSE)*OVYLD2_!$F225</f>
        <v>0</v>
      </c>
      <c r="Z225" s="44">
        <f>OVYLD1_!Z225*VLOOKUP(OVYLD2_!Z$4,'[1]INTERNAL PARAMETERS-1'!$B$5:$J$44,5,FALSE)*VLOOKUP(OVYLD2_!Z$4,'[1]INTERNAL PARAMETERS-1'!$B$5:$J$44,7,FALSE)*OVYLD2_!$F225 + OVYLD1_!Z225*(1-VLOOKUP(OVYLD2_!Z$4,'[1]INTERNAL PARAMETERS-1'!$B$5:$J$44,5,FALSE))*VLOOKUP(OVYLD2_!Z$4,'[1]INTERNAL PARAMETERS-1'!$B$5:$J$44,9,FALSE)*OVYLD2_!$F225</f>
        <v>0</v>
      </c>
      <c r="AA225" s="44">
        <f>OVYLD1_!AA225*VLOOKUP(OVYLD2_!AA$4,'[1]INTERNAL PARAMETERS-1'!$B$5:$J$44,5,FALSE)*VLOOKUP(OVYLD2_!AA$4,'[1]INTERNAL PARAMETERS-1'!$B$5:$J$44,7,FALSE)*OVYLD2_!$F225 + OVYLD1_!AA225*(1-VLOOKUP(OVYLD2_!AA$4,'[1]INTERNAL PARAMETERS-1'!$B$5:$J$44,5,FALSE))*VLOOKUP(OVYLD2_!AA$4,'[1]INTERNAL PARAMETERS-1'!$B$5:$J$44,9,FALSE)*OVYLD2_!$F225</f>
        <v>0</v>
      </c>
      <c r="AB225" s="44">
        <f>OVYLD1_!AB225*VLOOKUP(OVYLD2_!AB$4,'[1]INTERNAL PARAMETERS-1'!$B$5:$J$44,5,FALSE)*VLOOKUP(OVYLD2_!AB$4,'[1]INTERNAL PARAMETERS-1'!$B$5:$J$44,7,FALSE)*OVYLD2_!$F225 + OVYLD1_!AB225*(1-VLOOKUP(OVYLD2_!AB$4,'[1]INTERNAL PARAMETERS-1'!$B$5:$J$44,5,FALSE))*VLOOKUP(OVYLD2_!AB$4,'[1]INTERNAL PARAMETERS-1'!$B$5:$J$44,9,FALSE)*OVYLD2_!$F225</f>
        <v>0</v>
      </c>
      <c r="AC225" s="44">
        <f>OVYLD1_!AC225*VLOOKUP(OVYLD2_!AC$4,'[1]INTERNAL PARAMETERS-1'!$B$5:$J$44,5,FALSE)*VLOOKUP(OVYLD2_!AC$4,'[1]INTERNAL PARAMETERS-1'!$B$5:$J$44,7,FALSE)*OVYLD2_!$F225 + OVYLD1_!AC225*(1-VLOOKUP(OVYLD2_!AC$4,'[1]INTERNAL PARAMETERS-1'!$B$5:$J$44,5,FALSE))*VLOOKUP(OVYLD2_!AC$4,'[1]INTERNAL PARAMETERS-1'!$B$5:$J$44,9,FALSE)*OVYLD2_!$F225</f>
        <v>0</v>
      </c>
      <c r="AD225" s="44">
        <f>OVYLD1_!AD225*VLOOKUP(OVYLD2_!AD$4,'[1]INTERNAL PARAMETERS-1'!$B$5:$J$44,5,FALSE)*VLOOKUP(OVYLD2_!AD$4,'[1]INTERNAL PARAMETERS-1'!$B$5:$J$44,7,FALSE)*OVYLD2_!$F225 + OVYLD1_!AD225*(1-VLOOKUP(OVYLD2_!AD$4,'[1]INTERNAL PARAMETERS-1'!$B$5:$J$44,5,FALSE))*VLOOKUP(OVYLD2_!AD$4,'[1]INTERNAL PARAMETERS-1'!$B$5:$J$44,9,FALSE)*OVYLD2_!$F225</f>
        <v>0</v>
      </c>
      <c r="AE225" s="44">
        <f>OVYLD1_!AE225*VLOOKUP(OVYLD2_!AE$4,'[1]INTERNAL PARAMETERS-1'!$B$5:$J$44,5,FALSE)*VLOOKUP(OVYLD2_!AE$4,'[1]INTERNAL PARAMETERS-1'!$B$5:$J$44,7,FALSE)*OVYLD2_!$F225 + OVYLD1_!AE225*(1-VLOOKUP(OVYLD2_!AE$4,'[1]INTERNAL PARAMETERS-1'!$B$5:$J$44,5,FALSE))*VLOOKUP(OVYLD2_!AE$4,'[1]INTERNAL PARAMETERS-1'!$B$5:$J$44,9,FALSE)*OVYLD2_!$F225</f>
        <v>0</v>
      </c>
      <c r="AF225" s="44">
        <f>OVYLD1_!AF225*VLOOKUP(OVYLD2_!AF$4,'[1]INTERNAL PARAMETERS-1'!$B$5:$J$44,5,FALSE)*VLOOKUP(OVYLD2_!AF$4,'[1]INTERNAL PARAMETERS-1'!$B$5:$J$44,7,FALSE)*OVYLD2_!$F225 + OVYLD1_!AF225*(1-VLOOKUP(OVYLD2_!AF$4,'[1]INTERNAL PARAMETERS-1'!$B$5:$J$44,5,FALSE))*VLOOKUP(OVYLD2_!AF$4,'[1]INTERNAL PARAMETERS-1'!$B$5:$J$44,9,FALSE)*OVYLD2_!$F225</f>
        <v>0</v>
      </c>
      <c r="AG225" s="44">
        <f>OVYLD1_!AG225*VLOOKUP(OVYLD2_!AG$4,'[1]INTERNAL PARAMETERS-1'!$B$5:$J$44,5,FALSE)*VLOOKUP(OVYLD2_!AG$4,'[1]INTERNAL PARAMETERS-1'!$B$5:$J$44,7,FALSE)*OVYLD2_!$F225 + OVYLD1_!AG225*(1-VLOOKUP(OVYLD2_!AG$4,'[1]INTERNAL PARAMETERS-1'!$B$5:$J$44,5,FALSE))*VLOOKUP(OVYLD2_!AG$4,'[1]INTERNAL PARAMETERS-1'!$B$5:$J$44,9,FALSE)*OVYLD2_!$F225</f>
        <v>0</v>
      </c>
      <c r="AH225" s="44">
        <f>OVYLD1_!AH225*VLOOKUP(OVYLD2_!AH$4,'[1]INTERNAL PARAMETERS-1'!$B$5:$J$44,5,FALSE)*VLOOKUP(OVYLD2_!AH$4,'[1]INTERNAL PARAMETERS-1'!$B$5:$J$44,7,FALSE)*OVYLD2_!$F225 + OVYLD1_!AH225*(1-VLOOKUP(OVYLD2_!AH$4,'[1]INTERNAL PARAMETERS-1'!$B$5:$J$44,5,FALSE))*VLOOKUP(OVYLD2_!AH$4,'[1]INTERNAL PARAMETERS-1'!$B$5:$J$44,9,FALSE)*OVYLD2_!$F225</f>
        <v>0</v>
      </c>
      <c r="AI225" s="44">
        <f>OVYLD1_!AI225*VLOOKUP(OVYLD2_!AI$4,'[1]INTERNAL PARAMETERS-1'!$B$5:$J$44,5,FALSE)*VLOOKUP(OVYLD2_!AI$4,'[1]INTERNAL PARAMETERS-1'!$B$5:$J$44,7,FALSE)*OVYLD2_!$F225 + OVYLD1_!AI225*(1-VLOOKUP(OVYLD2_!AI$4,'[1]INTERNAL PARAMETERS-1'!$B$5:$J$44,5,FALSE))*VLOOKUP(OVYLD2_!AI$4,'[1]INTERNAL PARAMETERS-1'!$B$5:$J$44,9,FALSE)*OVYLD2_!$F225</f>
        <v>0</v>
      </c>
      <c r="AJ225" s="44">
        <f>OVYLD1_!AJ225*VLOOKUP(OVYLD2_!AJ$4,'[1]INTERNAL PARAMETERS-1'!$B$5:$J$44,5,FALSE)*VLOOKUP(OVYLD2_!AJ$4,'[1]INTERNAL PARAMETERS-1'!$B$5:$J$44,7,FALSE)*OVYLD2_!$F225 + OVYLD1_!AJ225*(1-VLOOKUP(OVYLD2_!AJ$4,'[1]INTERNAL PARAMETERS-1'!$B$5:$J$44,5,FALSE))*VLOOKUP(OVYLD2_!AJ$4,'[1]INTERNAL PARAMETERS-1'!$B$5:$J$44,9,FALSE)*OVYLD2_!$F225</f>
        <v>0</v>
      </c>
      <c r="AK225" s="44">
        <f>OVYLD1_!AK225*VLOOKUP(OVYLD2_!AK$4,'[1]INTERNAL PARAMETERS-1'!$B$5:$J$44,5,FALSE)*VLOOKUP(OVYLD2_!AK$4,'[1]INTERNAL PARAMETERS-1'!$B$5:$J$44,7,FALSE)*OVYLD2_!$F225 + OVYLD1_!AK225*(1-VLOOKUP(OVYLD2_!AK$4,'[1]INTERNAL PARAMETERS-1'!$B$5:$J$44,5,FALSE))*VLOOKUP(OVYLD2_!AK$4,'[1]INTERNAL PARAMETERS-1'!$B$5:$J$44,9,FALSE)*OVYLD2_!$F225</f>
        <v>0</v>
      </c>
      <c r="AL225" s="44">
        <f>OVYLD1_!AL225*VLOOKUP(OVYLD2_!AL$4,'[1]INTERNAL PARAMETERS-1'!$B$5:$J$44,5,FALSE)*VLOOKUP(OVYLD2_!AL$4,'[1]INTERNAL PARAMETERS-1'!$B$5:$J$44,7,FALSE)*OVYLD2_!$F225 + OVYLD1_!AL225*(1-VLOOKUP(OVYLD2_!AL$4,'[1]INTERNAL PARAMETERS-1'!$B$5:$J$44,5,FALSE))*VLOOKUP(OVYLD2_!AL$4,'[1]INTERNAL PARAMETERS-1'!$B$5:$J$44,9,FALSE)*OVYLD2_!$F225</f>
        <v>0</v>
      </c>
      <c r="AM225" s="44">
        <f>OVYLD1_!AM225*VLOOKUP(OVYLD2_!AM$4,'[1]INTERNAL PARAMETERS-1'!$B$5:$J$44,5,FALSE)*VLOOKUP(OVYLD2_!AM$4,'[1]INTERNAL PARAMETERS-1'!$B$5:$J$44,7,FALSE)*OVYLD2_!$F225 + OVYLD1_!AM225*(1-VLOOKUP(OVYLD2_!AM$4,'[1]INTERNAL PARAMETERS-1'!$B$5:$J$44,5,FALSE))*VLOOKUP(OVYLD2_!AM$4,'[1]INTERNAL PARAMETERS-1'!$B$5:$J$44,9,FALSE)*OVYLD2_!$F225</f>
        <v>0</v>
      </c>
      <c r="AN225" s="44">
        <f>OVYLD1_!AN225*VLOOKUP(OVYLD2_!AN$4,'[1]INTERNAL PARAMETERS-1'!$B$5:$J$44,5,FALSE)*VLOOKUP(OVYLD2_!AN$4,'[1]INTERNAL PARAMETERS-1'!$B$5:$J$44,7,FALSE)*OVYLD2_!$F225 + OVYLD1_!AN225*(1-VLOOKUP(OVYLD2_!AN$4,'[1]INTERNAL PARAMETERS-1'!$B$5:$J$44,5,FALSE))*VLOOKUP(OVYLD2_!AN$4,'[1]INTERNAL PARAMETERS-1'!$B$5:$J$44,9,FALSE)*OVYLD2_!$F225</f>
        <v>0</v>
      </c>
      <c r="AO225" s="44">
        <f>OVYLD1_!AO225*VLOOKUP(OVYLD2_!AO$4,'[1]INTERNAL PARAMETERS-1'!$B$5:$J$44,5,FALSE)*VLOOKUP(OVYLD2_!AO$4,'[1]INTERNAL PARAMETERS-1'!$B$5:$J$44,7,FALSE)*OVYLD2_!$F225 + OVYLD1_!AO225*(1-VLOOKUP(OVYLD2_!AO$4,'[1]INTERNAL PARAMETERS-1'!$B$5:$J$44,5,FALSE))*VLOOKUP(OVYLD2_!AO$4,'[1]INTERNAL PARAMETERS-1'!$B$5:$J$44,9,FALSE)*OVYLD2_!$F225</f>
        <v>0</v>
      </c>
      <c r="AP225" s="44">
        <f>OVYLD1_!AP225*VLOOKUP(OVYLD2_!AP$4,'[1]INTERNAL PARAMETERS-1'!$B$5:$J$44,5,FALSE)*VLOOKUP(OVYLD2_!AP$4,'[1]INTERNAL PARAMETERS-1'!$B$5:$J$44,7,FALSE)*OVYLD2_!$F225 + OVYLD1_!AP225*(1-VLOOKUP(OVYLD2_!AP$4,'[1]INTERNAL PARAMETERS-1'!$B$5:$J$44,5,FALSE))*VLOOKUP(OVYLD2_!AP$4,'[1]INTERNAL PARAMETERS-1'!$B$5:$J$44,9,FALSE)*OVYLD2_!$F225</f>
        <v>0</v>
      </c>
      <c r="AQ225" s="44">
        <f>OVYLD1_!AQ225*VLOOKUP(OVYLD2_!AQ$4,'[1]INTERNAL PARAMETERS-1'!$B$5:$J$44,5,FALSE)*VLOOKUP(OVYLD2_!AQ$4,'[1]INTERNAL PARAMETERS-1'!$B$5:$J$44,7,FALSE)*OVYLD2_!$F225 + OVYLD1_!AQ225*(1-VLOOKUP(OVYLD2_!AQ$4,'[1]INTERNAL PARAMETERS-1'!$B$5:$J$44,5,FALSE))*VLOOKUP(OVYLD2_!AQ$4,'[1]INTERNAL PARAMETERS-1'!$B$5:$J$44,9,FALSE)*OVYLD2_!$F225</f>
        <v>0</v>
      </c>
      <c r="AR225" s="44">
        <f>OVYLD1_!AR225*VLOOKUP(OVYLD2_!AR$4,'[1]INTERNAL PARAMETERS-1'!$B$5:$J$44,5,FALSE)*VLOOKUP(OVYLD2_!AR$4,'[1]INTERNAL PARAMETERS-1'!$B$5:$J$44,7,FALSE)*OVYLD2_!$F225 + OVYLD1_!AR225*(1-VLOOKUP(OVYLD2_!AR$4,'[1]INTERNAL PARAMETERS-1'!$B$5:$J$44,5,FALSE))*VLOOKUP(OVYLD2_!AR$4,'[1]INTERNAL PARAMETERS-1'!$B$5:$J$44,9,FALSE)*OVYLD2_!$F225</f>
        <v>0</v>
      </c>
      <c r="AS225" s="44">
        <f>OVYLD1_!AS225*VLOOKUP(OVYLD2_!AS$4,'[1]INTERNAL PARAMETERS-1'!$B$5:$J$44,5,FALSE)*VLOOKUP(OVYLD2_!AS$4,'[1]INTERNAL PARAMETERS-1'!$B$5:$J$44,7,FALSE)*OVYLD2_!$F225 + OVYLD1_!AS225*(1-VLOOKUP(OVYLD2_!AS$4,'[1]INTERNAL PARAMETERS-1'!$B$5:$J$44,5,FALSE))*VLOOKUP(OVYLD2_!AS$4,'[1]INTERNAL PARAMETERS-1'!$B$5:$J$44,9,FALSE)*OVYLD2_!$F225</f>
        <v>0</v>
      </c>
      <c r="AT225" s="43">
        <f>OVYLD1_!AT225*VLOOKUP(OVYLD2_!AT$4,'[1]INTERNAL PARAMETERS-1'!$B$5:$J$44,5,FALSE)*VLOOKUP(OVYLD2_!AT$4,'[1]INTERNAL PARAMETERS-1'!$B$5:$J$44,7,FALSE)*OVYLD2_!$F225 + OVYLD1_!AT225*(1-VLOOKUP(OVYLD2_!AT$4,'[1]INTERNAL PARAMETERS-1'!$B$5:$J$44,5,FALSE))*VLOOKUP(OVYLD2_!AT$4,'[1]INTERNAL PARAMETERS-1'!$B$5:$J$44,9,FALSE)*OVYLD2_!$F225</f>
        <v>0</v>
      </c>
      <c r="AU225" s="45">
        <f>OVYLD1_!AU225*VLOOKUP(OVYLD2_!AU$4,'[1]INTERNAL PARAMETERS-1'!$B$5:$J$44,5,FALSE)*VLOOKUP(OVYLD2_!AU$4,'[1]INTERNAL PARAMETERS-1'!$B$5:$J$44,6,FALSE)*VLOOKUP(OVYLD2_!AU$4,'[1]INTERNAL PARAMETERS-1'!$B$5:$J$44,3,FALSE) + OVYLD1_!AU225*(1-VLOOKUP(OVYLD2_!AU$4,'[1]INTERNAL PARAMETERS-1'!$B$5:$J$44,5,FALSE))*VLOOKUP(OVYLD2_!AU$4,'[1]INTERNAL PARAMETERS-1'!$B$5:$J$44,8,FALSE)*VLOOKUP(OVYLD2_!AU$4,'[1]INTERNAL PARAMETERS-1'!$B$5:$J$44,3,FALSE)</f>
        <v>0</v>
      </c>
      <c r="AV225" s="44">
        <f>OVYLD1_!AV225*VLOOKUP(OVYLD2_!AV$4,'[1]INTERNAL PARAMETERS-1'!$B$5:$J$44,5,FALSE)*VLOOKUP(OVYLD2_!AV$4,'[1]INTERNAL PARAMETERS-1'!$B$5:$J$44,6,FALSE)*VLOOKUP(OVYLD2_!AV$4,'[1]INTERNAL PARAMETERS-1'!$B$5:$J$44,3,FALSE) + OVYLD1_!AV225*(1-VLOOKUP(OVYLD2_!AV$4,'[1]INTERNAL PARAMETERS-1'!$B$5:$J$44,5,FALSE))*VLOOKUP(OVYLD2_!AV$4,'[1]INTERNAL PARAMETERS-1'!$B$5:$J$44,8,FALSE)*VLOOKUP(OVYLD2_!AV$4,'[1]INTERNAL PARAMETERS-1'!$B$5:$J$44,3,FALSE)</f>
        <v>0</v>
      </c>
      <c r="AW225" s="44">
        <f>OVYLD1_!AW225*VLOOKUP(OVYLD2_!AW$4,'[1]INTERNAL PARAMETERS-1'!$B$5:$J$44,5,FALSE)*VLOOKUP(OVYLD2_!AW$4,'[1]INTERNAL PARAMETERS-1'!$B$5:$J$44,6,FALSE)*VLOOKUP(OVYLD2_!AW$4,'[1]INTERNAL PARAMETERS-1'!$B$5:$J$44,3,FALSE) + OVYLD1_!AW225*(1-VLOOKUP(OVYLD2_!AW$4,'[1]INTERNAL PARAMETERS-1'!$B$5:$J$44,5,FALSE))*VLOOKUP(OVYLD2_!AW$4,'[1]INTERNAL PARAMETERS-1'!$B$5:$J$44,8,FALSE)*VLOOKUP(OVYLD2_!AW$4,'[1]INTERNAL PARAMETERS-1'!$B$5:$J$44,3,FALSE)</f>
        <v>0</v>
      </c>
      <c r="AX225" s="44">
        <f>OVYLD1_!AX225*VLOOKUP(OVYLD2_!AX$4,'[1]INTERNAL PARAMETERS-1'!$B$5:$J$44,5,FALSE)*VLOOKUP(OVYLD2_!AX$4,'[1]INTERNAL PARAMETERS-1'!$B$5:$J$44,6,FALSE)*VLOOKUP(OVYLD2_!AX$4,'[1]INTERNAL PARAMETERS-1'!$B$5:$J$44,3,FALSE) + OVYLD1_!AX225*(1-VLOOKUP(OVYLD2_!AX$4,'[1]INTERNAL PARAMETERS-1'!$B$5:$J$44,5,FALSE))*VLOOKUP(OVYLD2_!AX$4,'[1]INTERNAL PARAMETERS-1'!$B$5:$J$44,8,FALSE)*VLOOKUP(OVYLD2_!AX$4,'[1]INTERNAL PARAMETERS-1'!$B$5:$J$44,3,FALSE)</f>
        <v>0</v>
      </c>
      <c r="AY225" s="44">
        <f>OVYLD1_!AY225*VLOOKUP(OVYLD2_!AY$4,'[1]INTERNAL PARAMETERS-1'!$B$5:$J$44,5,FALSE)*VLOOKUP(OVYLD2_!AY$4,'[1]INTERNAL PARAMETERS-1'!$B$5:$J$44,6,FALSE)*VLOOKUP(OVYLD2_!AY$4,'[1]INTERNAL PARAMETERS-1'!$B$5:$J$44,3,FALSE) + OVYLD1_!AY225*(1-VLOOKUP(OVYLD2_!AY$4,'[1]INTERNAL PARAMETERS-1'!$B$5:$J$44,5,FALSE))*VLOOKUP(OVYLD2_!AY$4,'[1]INTERNAL PARAMETERS-1'!$B$5:$J$44,8,FALSE)*VLOOKUP(OVYLD2_!AY$4,'[1]INTERNAL PARAMETERS-1'!$B$5:$J$44,3,FALSE)</f>
        <v>0</v>
      </c>
      <c r="AZ225" s="44">
        <f>OVYLD1_!AZ225*VLOOKUP(OVYLD2_!AZ$4,'[1]INTERNAL PARAMETERS-1'!$B$5:$J$44,5,FALSE)*VLOOKUP(OVYLD2_!AZ$4,'[1]INTERNAL PARAMETERS-1'!$B$5:$J$44,6,FALSE)*VLOOKUP(OVYLD2_!AZ$4,'[1]INTERNAL PARAMETERS-1'!$B$5:$J$44,3,FALSE) + OVYLD1_!AZ225*(1-VLOOKUP(OVYLD2_!AZ$4,'[1]INTERNAL PARAMETERS-1'!$B$5:$J$44,5,FALSE))*VLOOKUP(OVYLD2_!AZ$4,'[1]INTERNAL PARAMETERS-1'!$B$5:$J$44,8,FALSE)*VLOOKUP(OVYLD2_!AZ$4,'[1]INTERNAL PARAMETERS-1'!$B$5:$J$44,3,FALSE)</f>
        <v>0</v>
      </c>
      <c r="BA225" s="44">
        <f>OVYLD1_!BA225*VLOOKUP(OVYLD2_!BA$4,'[1]INTERNAL PARAMETERS-1'!$B$5:$J$44,5,FALSE)*VLOOKUP(OVYLD2_!BA$4,'[1]INTERNAL PARAMETERS-1'!$B$5:$J$44,6,FALSE)*VLOOKUP(OVYLD2_!BA$4,'[1]INTERNAL PARAMETERS-1'!$B$5:$J$44,3,FALSE) + OVYLD1_!BA225*(1-VLOOKUP(OVYLD2_!BA$4,'[1]INTERNAL PARAMETERS-1'!$B$5:$J$44,5,FALSE))*VLOOKUP(OVYLD2_!BA$4,'[1]INTERNAL PARAMETERS-1'!$B$5:$J$44,8,FALSE)*VLOOKUP(OVYLD2_!BA$4,'[1]INTERNAL PARAMETERS-1'!$B$5:$J$44,3,FALSE)</f>
        <v>0</v>
      </c>
      <c r="BB225" s="44">
        <f>OVYLD1_!BB225*VLOOKUP(OVYLD2_!BB$4,'[1]INTERNAL PARAMETERS-1'!$B$5:$J$44,5,FALSE)*VLOOKUP(OVYLD2_!BB$4,'[1]INTERNAL PARAMETERS-1'!$B$5:$J$44,6,FALSE)*VLOOKUP(OVYLD2_!BB$4,'[1]INTERNAL PARAMETERS-1'!$B$5:$J$44,3,FALSE) + OVYLD1_!BB225*(1-VLOOKUP(OVYLD2_!BB$4,'[1]INTERNAL PARAMETERS-1'!$B$5:$J$44,5,FALSE))*VLOOKUP(OVYLD2_!BB$4,'[1]INTERNAL PARAMETERS-1'!$B$5:$J$44,8,FALSE)*VLOOKUP(OVYLD2_!BB$4,'[1]INTERNAL PARAMETERS-1'!$B$5:$J$44,3,FALSE)</f>
        <v>0</v>
      </c>
      <c r="BC225" s="44">
        <f>OVYLD1_!BC225*VLOOKUP(OVYLD2_!BC$4,'[1]INTERNAL PARAMETERS-1'!$B$5:$J$44,5,FALSE)*VLOOKUP(OVYLD2_!BC$4,'[1]INTERNAL PARAMETERS-1'!$B$5:$J$44,6,FALSE)*VLOOKUP(OVYLD2_!BC$4,'[1]INTERNAL PARAMETERS-1'!$B$5:$J$44,3,FALSE) + OVYLD1_!BC225*(1-VLOOKUP(OVYLD2_!BC$4,'[1]INTERNAL PARAMETERS-1'!$B$5:$J$44,5,FALSE))*VLOOKUP(OVYLD2_!BC$4,'[1]INTERNAL PARAMETERS-1'!$B$5:$J$44,8,FALSE)*VLOOKUP(OVYLD2_!BC$4,'[1]INTERNAL PARAMETERS-1'!$B$5:$J$44,3,FALSE)</f>
        <v>0</v>
      </c>
      <c r="BD225" s="44">
        <f>OVYLD1_!BD225*VLOOKUP(OVYLD2_!BD$4,'[1]INTERNAL PARAMETERS-1'!$B$5:$J$44,5,FALSE)*VLOOKUP(OVYLD2_!BD$4,'[1]INTERNAL PARAMETERS-1'!$B$5:$J$44,6,FALSE)*VLOOKUP(OVYLD2_!BD$4,'[1]INTERNAL PARAMETERS-1'!$B$5:$J$44,3,FALSE) + OVYLD1_!BD225*(1-VLOOKUP(OVYLD2_!BD$4,'[1]INTERNAL PARAMETERS-1'!$B$5:$J$44,5,FALSE))*VLOOKUP(OVYLD2_!BD$4,'[1]INTERNAL PARAMETERS-1'!$B$5:$J$44,8,FALSE)*VLOOKUP(OVYLD2_!BD$4,'[1]INTERNAL PARAMETERS-1'!$B$5:$J$44,3,FALSE)</f>
        <v>0</v>
      </c>
      <c r="BE225" s="44">
        <f>OVYLD1_!BE225*VLOOKUP(OVYLD2_!BE$4,'[1]INTERNAL PARAMETERS-1'!$B$5:$J$44,5,FALSE)*VLOOKUP(OVYLD2_!BE$4,'[1]INTERNAL PARAMETERS-1'!$B$5:$J$44,6,FALSE)*VLOOKUP(OVYLD2_!BE$4,'[1]INTERNAL PARAMETERS-1'!$B$5:$J$44,3,FALSE) + OVYLD1_!BE225*(1-VLOOKUP(OVYLD2_!BE$4,'[1]INTERNAL PARAMETERS-1'!$B$5:$J$44,5,FALSE))*VLOOKUP(OVYLD2_!BE$4,'[1]INTERNAL PARAMETERS-1'!$B$5:$J$44,8,FALSE)*VLOOKUP(OVYLD2_!BE$4,'[1]INTERNAL PARAMETERS-1'!$B$5:$J$44,3,FALSE)</f>
        <v>0</v>
      </c>
      <c r="BF225" s="44">
        <f>OVYLD1_!BF225*VLOOKUP(OVYLD2_!BF$4,'[1]INTERNAL PARAMETERS-1'!$B$5:$J$44,5,FALSE)*VLOOKUP(OVYLD2_!BF$4,'[1]INTERNAL PARAMETERS-1'!$B$5:$J$44,6,FALSE)*VLOOKUP(OVYLD2_!BF$4,'[1]INTERNAL PARAMETERS-1'!$B$5:$J$44,3,FALSE) + OVYLD1_!BF225*(1-VLOOKUP(OVYLD2_!BF$4,'[1]INTERNAL PARAMETERS-1'!$B$5:$J$44,5,FALSE))*VLOOKUP(OVYLD2_!BF$4,'[1]INTERNAL PARAMETERS-1'!$B$5:$J$44,8,FALSE)*VLOOKUP(OVYLD2_!BF$4,'[1]INTERNAL PARAMETERS-1'!$B$5:$J$44,3,FALSE)</f>
        <v>0</v>
      </c>
      <c r="BG225" s="44">
        <f>OVYLD1_!BG225*VLOOKUP(OVYLD2_!BG$4,'[1]INTERNAL PARAMETERS-1'!$B$5:$J$44,5,FALSE)*VLOOKUP(OVYLD2_!BG$4,'[1]INTERNAL PARAMETERS-1'!$B$5:$J$44,6,FALSE)*VLOOKUP(OVYLD2_!BG$4,'[1]INTERNAL PARAMETERS-1'!$B$5:$J$44,3,FALSE) + OVYLD1_!BG225*(1-VLOOKUP(OVYLD2_!BG$4,'[1]INTERNAL PARAMETERS-1'!$B$5:$J$44,5,FALSE))*VLOOKUP(OVYLD2_!BG$4,'[1]INTERNAL PARAMETERS-1'!$B$5:$J$44,8,FALSE)*VLOOKUP(OVYLD2_!BG$4,'[1]INTERNAL PARAMETERS-1'!$B$5:$J$44,3,FALSE)</f>
        <v>0</v>
      </c>
      <c r="BH225" s="44">
        <f>OVYLD1_!BH225*VLOOKUP(OVYLD2_!BH$4,'[1]INTERNAL PARAMETERS-1'!$B$5:$J$44,5,FALSE)*VLOOKUP(OVYLD2_!BH$4,'[1]INTERNAL PARAMETERS-1'!$B$5:$J$44,6,FALSE)*VLOOKUP(OVYLD2_!BH$4,'[1]INTERNAL PARAMETERS-1'!$B$5:$J$44,3,FALSE) + OVYLD1_!BH225*(1-VLOOKUP(OVYLD2_!BH$4,'[1]INTERNAL PARAMETERS-1'!$B$5:$J$44,5,FALSE))*VLOOKUP(OVYLD2_!BH$4,'[1]INTERNAL PARAMETERS-1'!$B$5:$J$44,8,FALSE)*VLOOKUP(OVYLD2_!BH$4,'[1]INTERNAL PARAMETERS-1'!$B$5:$J$44,3,FALSE)</f>
        <v>0</v>
      </c>
      <c r="BI225" s="44">
        <f>OVYLD1_!BI225*VLOOKUP(OVYLD2_!BI$4,'[1]INTERNAL PARAMETERS-1'!$B$5:$J$44,5,FALSE)*VLOOKUP(OVYLD2_!BI$4,'[1]INTERNAL PARAMETERS-1'!$B$5:$J$44,6,FALSE)*VLOOKUP(OVYLD2_!BI$4,'[1]INTERNAL PARAMETERS-1'!$B$5:$J$44,3,FALSE) + OVYLD1_!BI225*(1-VLOOKUP(OVYLD2_!BI$4,'[1]INTERNAL PARAMETERS-1'!$B$5:$J$44,5,FALSE))*VLOOKUP(OVYLD2_!BI$4,'[1]INTERNAL PARAMETERS-1'!$B$5:$J$44,8,FALSE)*VLOOKUP(OVYLD2_!BI$4,'[1]INTERNAL PARAMETERS-1'!$B$5:$J$44,3,FALSE)</f>
        <v>0</v>
      </c>
      <c r="BJ225" s="44">
        <f>OVYLD1_!BJ225*VLOOKUP(OVYLD2_!BJ$4,'[1]INTERNAL PARAMETERS-1'!$B$5:$J$44,5,FALSE)*VLOOKUP(OVYLD2_!BJ$4,'[1]INTERNAL PARAMETERS-1'!$B$5:$J$44,6,FALSE)*VLOOKUP(OVYLD2_!BJ$4,'[1]INTERNAL PARAMETERS-1'!$B$5:$J$44,3,FALSE) + OVYLD1_!BJ225*(1-VLOOKUP(OVYLD2_!BJ$4,'[1]INTERNAL PARAMETERS-1'!$B$5:$J$44,5,FALSE))*VLOOKUP(OVYLD2_!BJ$4,'[1]INTERNAL PARAMETERS-1'!$B$5:$J$44,8,FALSE)*VLOOKUP(OVYLD2_!BJ$4,'[1]INTERNAL PARAMETERS-1'!$B$5:$J$44,3,FALSE)</f>
        <v>0</v>
      </c>
      <c r="BK225" s="44">
        <f>OVYLD1_!BK225*VLOOKUP(OVYLD2_!BK$4,'[1]INTERNAL PARAMETERS-1'!$B$5:$J$44,5,FALSE)*VLOOKUP(OVYLD2_!BK$4,'[1]INTERNAL PARAMETERS-1'!$B$5:$J$44,6,FALSE)*VLOOKUP(OVYLD2_!BK$4,'[1]INTERNAL PARAMETERS-1'!$B$5:$J$44,3,FALSE) + OVYLD1_!BK225*(1-VLOOKUP(OVYLD2_!BK$4,'[1]INTERNAL PARAMETERS-1'!$B$5:$J$44,5,FALSE))*VLOOKUP(OVYLD2_!BK$4,'[1]INTERNAL PARAMETERS-1'!$B$5:$J$44,8,FALSE)*VLOOKUP(OVYLD2_!BK$4,'[1]INTERNAL PARAMETERS-1'!$B$5:$J$44,3,FALSE)</f>
        <v>0</v>
      </c>
      <c r="BL225" s="44">
        <f>OVYLD1_!BL225*VLOOKUP(OVYLD2_!BL$4,'[1]INTERNAL PARAMETERS-1'!$B$5:$J$44,5,FALSE)*VLOOKUP(OVYLD2_!BL$4,'[1]INTERNAL PARAMETERS-1'!$B$5:$J$44,6,FALSE)*VLOOKUP(OVYLD2_!BL$4,'[1]INTERNAL PARAMETERS-1'!$B$5:$J$44,3,FALSE) + OVYLD1_!BL225*(1-VLOOKUP(OVYLD2_!BL$4,'[1]INTERNAL PARAMETERS-1'!$B$5:$J$44,5,FALSE))*VLOOKUP(OVYLD2_!BL$4,'[1]INTERNAL PARAMETERS-1'!$B$5:$J$44,8,FALSE)*VLOOKUP(OVYLD2_!BL$4,'[1]INTERNAL PARAMETERS-1'!$B$5:$J$44,3,FALSE)</f>
        <v>0</v>
      </c>
      <c r="BM225" s="44">
        <f>OVYLD1_!BM225*VLOOKUP(OVYLD2_!BM$4,'[1]INTERNAL PARAMETERS-1'!$B$5:$J$44,5,FALSE)*VLOOKUP(OVYLD2_!BM$4,'[1]INTERNAL PARAMETERS-1'!$B$5:$J$44,6,FALSE)*VLOOKUP(OVYLD2_!BM$4,'[1]INTERNAL PARAMETERS-1'!$B$5:$J$44,3,FALSE) + OVYLD1_!BM225*(1-VLOOKUP(OVYLD2_!BM$4,'[1]INTERNAL PARAMETERS-1'!$B$5:$J$44,5,FALSE))*VLOOKUP(OVYLD2_!BM$4,'[1]INTERNAL PARAMETERS-1'!$B$5:$J$44,8,FALSE)*VLOOKUP(OVYLD2_!BM$4,'[1]INTERNAL PARAMETERS-1'!$B$5:$J$44,3,FALSE)</f>
        <v>0</v>
      </c>
      <c r="BN225" s="44">
        <f>OVYLD1_!BN225*VLOOKUP(OVYLD2_!BN$4,'[1]INTERNAL PARAMETERS-1'!$B$5:$J$44,5,FALSE)*VLOOKUP(OVYLD2_!BN$4,'[1]INTERNAL PARAMETERS-1'!$B$5:$J$44,6,FALSE)*VLOOKUP(OVYLD2_!BN$4,'[1]INTERNAL PARAMETERS-1'!$B$5:$J$44,3,FALSE) + OVYLD1_!BN225*(1-VLOOKUP(OVYLD2_!BN$4,'[1]INTERNAL PARAMETERS-1'!$B$5:$J$44,5,FALSE))*VLOOKUP(OVYLD2_!BN$4,'[1]INTERNAL PARAMETERS-1'!$B$5:$J$44,8,FALSE)*VLOOKUP(OVYLD2_!BN$4,'[1]INTERNAL PARAMETERS-1'!$B$5:$J$44,3,FALSE)</f>
        <v>0</v>
      </c>
      <c r="BO225" s="44">
        <f>OVYLD1_!BO225*VLOOKUP(OVYLD2_!BO$4,'[1]INTERNAL PARAMETERS-1'!$B$5:$J$44,5,FALSE)*VLOOKUP(OVYLD2_!BO$4,'[1]INTERNAL PARAMETERS-1'!$B$5:$J$44,6,FALSE)*VLOOKUP(OVYLD2_!BO$4,'[1]INTERNAL PARAMETERS-1'!$B$5:$J$44,3,FALSE) + OVYLD1_!BO225*(1-VLOOKUP(OVYLD2_!BO$4,'[1]INTERNAL PARAMETERS-1'!$B$5:$J$44,5,FALSE))*VLOOKUP(OVYLD2_!BO$4,'[1]INTERNAL PARAMETERS-1'!$B$5:$J$44,8,FALSE)*VLOOKUP(OVYLD2_!BO$4,'[1]INTERNAL PARAMETERS-1'!$B$5:$J$44,3,FALSE)</f>
        <v>0</v>
      </c>
      <c r="BP225" s="44">
        <f>OVYLD1_!BP225*VLOOKUP(OVYLD2_!BP$4,'[1]INTERNAL PARAMETERS-1'!$B$5:$J$44,5,FALSE)*VLOOKUP(OVYLD2_!BP$4,'[1]INTERNAL PARAMETERS-1'!$B$5:$J$44,6,FALSE)*VLOOKUP(OVYLD2_!BP$4,'[1]INTERNAL PARAMETERS-1'!$B$5:$J$44,3,FALSE) + OVYLD1_!BP225*(1-VLOOKUP(OVYLD2_!BP$4,'[1]INTERNAL PARAMETERS-1'!$B$5:$J$44,5,FALSE))*VLOOKUP(OVYLD2_!BP$4,'[1]INTERNAL PARAMETERS-1'!$B$5:$J$44,8,FALSE)*VLOOKUP(OVYLD2_!BP$4,'[1]INTERNAL PARAMETERS-1'!$B$5:$J$44,3,FALSE)</f>
        <v>0</v>
      </c>
      <c r="BQ225" s="44">
        <f>OVYLD1_!BQ225*VLOOKUP(OVYLD2_!BQ$4,'[1]INTERNAL PARAMETERS-1'!$B$5:$J$44,5,FALSE)*VLOOKUP(OVYLD2_!BQ$4,'[1]INTERNAL PARAMETERS-1'!$B$5:$J$44,6,FALSE)*VLOOKUP(OVYLD2_!BQ$4,'[1]INTERNAL PARAMETERS-1'!$B$5:$J$44,3,FALSE) + OVYLD1_!BQ225*(1-VLOOKUP(OVYLD2_!BQ$4,'[1]INTERNAL PARAMETERS-1'!$B$5:$J$44,5,FALSE))*VLOOKUP(OVYLD2_!BQ$4,'[1]INTERNAL PARAMETERS-1'!$B$5:$J$44,8,FALSE)*VLOOKUP(OVYLD2_!BQ$4,'[1]INTERNAL PARAMETERS-1'!$B$5:$J$44,3,FALSE)</f>
        <v>0</v>
      </c>
      <c r="BR225" s="44">
        <f>OVYLD1_!BR225*VLOOKUP(OVYLD2_!BR$4,'[1]INTERNAL PARAMETERS-1'!$B$5:$J$44,5,FALSE)*VLOOKUP(OVYLD2_!BR$4,'[1]INTERNAL PARAMETERS-1'!$B$5:$J$44,6,FALSE)*VLOOKUP(OVYLD2_!BR$4,'[1]INTERNAL PARAMETERS-1'!$B$5:$J$44,3,FALSE) + OVYLD1_!BR225*(1-VLOOKUP(OVYLD2_!BR$4,'[1]INTERNAL PARAMETERS-1'!$B$5:$J$44,5,FALSE))*VLOOKUP(OVYLD2_!BR$4,'[1]INTERNAL PARAMETERS-1'!$B$5:$J$44,8,FALSE)*VLOOKUP(OVYLD2_!BR$4,'[1]INTERNAL PARAMETERS-1'!$B$5:$J$44,3,FALSE)</f>
        <v>0</v>
      </c>
      <c r="BS225" s="44">
        <f>OVYLD1_!BS225*VLOOKUP(OVYLD2_!BS$4,'[1]INTERNAL PARAMETERS-1'!$B$5:$J$44,5,FALSE)*VLOOKUP(OVYLD2_!BS$4,'[1]INTERNAL PARAMETERS-1'!$B$5:$J$44,6,FALSE)*VLOOKUP(OVYLD2_!BS$4,'[1]INTERNAL PARAMETERS-1'!$B$5:$J$44,3,FALSE) + OVYLD1_!BS225*(1-VLOOKUP(OVYLD2_!BS$4,'[1]INTERNAL PARAMETERS-1'!$B$5:$J$44,5,FALSE))*VLOOKUP(OVYLD2_!BS$4,'[1]INTERNAL PARAMETERS-1'!$B$5:$J$44,8,FALSE)*VLOOKUP(OVYLD2_!BS$4,'[1]INTERNAL PARAMETERS-1'!$B$5:$J$44,3,FALSE)</f>
        <v>0</v>
      </c>
      <c r="BT225" s="44">
        <f>OVYLD1_!BT225*VLOOKUP(OVYLD2_!BT$4,'[1]INTERNAL PARAMETERS-1'!$B$5:$J$44,5,FALSE)*VLOOKUP(OVYLD2_!BT$4,'[1]INTERNAL PARAMETERS-1'!$B$5:$J$44,6,FALSE)*VLOOKUP(OVYLD2_!BT$4,'[1]INTERNAL PARAMETERS-1'!$B$5:$J$44,3,FALSE) + OVYLD1_!BT225*(1-VLOOKUP(OVYLD2_!BT$4,'[1]INTERNAL PARAMETERS-1'!$B$5:$J$44,5,FALSE))*VLOOKUP(OVYLD2_!BT$4,'[1]INTERNAL PARAMETERS-1'!$B$5:$J$44,8,FALSE)*VLOOKUP(OVYLD2_!BT$4,'[1]INTERNAL PARAMETERS-1'!$B$5:$J$44,3,FALSE)</f>
        <v>0</v>
      </c>
      <c r="BU225" s="44">
        <f>OVYLD1_!BU225*VLOOKUP(OVYLD2_!BU$4,'[1]INTERNAL PARAMETERS-1'!$B$5:$J$44,5,FALSE)*VLOOKUP(OVYLD2_!BU$4,'[1]INTERNAL PARAMETERS-1'!$B$5:$J$44,6,FALSE)*VLOOKUP(OVYLD2_!BU$4,'[1]INTERNAL PARAMETERS-1'!$B$5:$J$44,3,FALSE) + OVYLD1_!BU225*(1-VLOOKUP(OVYLD2_!BU$4,'[1]INTERNAL PARAMETERS-1'!$B$5:$J$44,5,FALSE))*VLOOKUP(OVYLD2_!BU$4,'[1]INTERNAL PARAMETERS-1'!$B$5:$J$44,8,FALSE)*VLOOKUP(OVYLD2_!BU$4,'[1]INTERNAL PARAMETERS-1'!$B$5:$J$44,3,FALSE)</f>
        <v>0</v>
      </c>
      <c r="BV225" s="44">
        <f>OVYLD1_!BV225*VLOOKUP(OVYLD2_!BV$4,'[1]INTERNAL PARAMETERS-1'!$B$5:$J$44,5,FALSE)*VLOOKUP(OVYLD2_!BV$4,'[1]INTERNAL PARAMETERS-1'!$B$5:$J$44,6,FALSE)*VLOOKUP(OVYLD2_!BV$4,'[1]INTERNAL PARAMETERS-1'!$B$5:$J$44,3,FALSE) + OVYLD1_!BV225*(1-VLOOKUP(OVYLD2_!BV$4,'[1]INTERNAL PARAMETERS-1'!$B$5:$J$44,5,FALSE))*VLOOKUP(OVYLD2_!BV$4,'[1]INTERNAL PARAMETERS-1'!$B$5:$J$44,8,FALSE)*VLOOKUP(OVYLD2_!BV$4,'[1]INTERNAL PARAMETERS-1'!$B$5:$J$44,3,FALSE)</f>
        <v>0</v>
      </c>
      <c r="BW225" s="44">
        <f>OVYLD1_!BW225*VLOOKUP(OVYLD2_!BW$4,'[1]INTERNAL PARAMETERS-1'!$B$5:$J$44,5,FALSE)*VLOOKUP(OVYLD2_!BW$4,'[1]INTERNAL PARAMETERS-1'!$B$5:$J$44,6,FALSE)*VLOOKUP(OVYLD2_!BW$4,'[1]INTERNAL PARAMETERS-1'!$B$5:$J$44,3,FALSE) + OVYLD1_!BW225*(1-VLOOKUP(OVYLD2_!BW$4,'[1]INTERNAL PARAMETERS-1'!$B$5:$J$44,5,FALSE))*VLOOKUP(OVYLD2_!BW$4,'[1]INTERNAL PARAMETERS-1'!$B$5:$J$44,8,FALSE)*VLOOKUP(OVYLD2_!BW$4,'[1]INTERNAL PARAMETERS-1'!$B$5:$J$44,3,FALSE)</f>
        <v>0</v>
      </c>
      <c r="BX225" s="44">
        <f>OVYLD1_!BX225*VLOOKUP(OVYLD2_!BX$4,'[1]INTERNAL PARAMETERS-1'!$B$5:$J$44,5,FALSE)*VLOOKUP(OVYLD2_!BX$4,'[1]INTERNAL PARAMETERS-1'!$B$5:$J$44,6,FALSE)*VLOOKUP(OVYLD2_!BX$4,'[1]INTERNAL PARAMETERS-1'!$B$5:$J$44,3,FALSE) + OVYLD1_!BX225*(1-VLOOKUP(OVYLD2_!BX$4,'[1]INTERNAL PARAMETERS-1'!$B$5:$J$44,5,FALSE))*VLOOKUP(OVYLD2_!BX$4,'[1]INTERNAL PARAMETERS-1'!$B$5:$J$44,8,FALSE)*VLOOKUP(OVYLD2_!BX$4,'[1]INTERNAL PARAMETERS-1'!$B$5:$J$44,3,FALSE)</f>
        <v>0</v>
      </c>
      <c r="BY225" s="44">
        <f>OVYLD1_!BY225*VLOOKUP(OVYLD2_!BY$4,'[1]INTERNAL PARAMETERS-1'!$B$5:$J$44,5,FALSE)*VLOOKUP(OVYLD2_!BY$4,'[1]INTERNAL PARAMETERS-1'!$B$5:$J$44,6,FALSE)*VLOOKUP(OVYLD2_!BY$4,'[1]INTERNAL PARAMETERS-1'!$B$5:$J$44,3,FALSE) + OVYLD1_!BY225*(1-VLOOKUP(OVYLD2_!BY$4,'[1]INTERNAL PARAMETERS-1'!$B$5:$J$44,5,FALSE))*VLOOKUP(OVYLD2_!BY$4,'[1]INTERNAL PARAMETERS-1'!$B$5:$J$44,8,FALSE)*VLOOKUP(OVYLD2_!BY$4,'[1]INTERNAL PARAMETERS-1'!$B$5:$J$44,3,FALSE)</f>
        <v>0</v>
      </c>
      <c r="BZ225" s="44">
        <f>OVYLD1_!BZ225*VLOOKUP(OVYLD2_!BZ$4,'[1]INTERNAL PARAMETERS-1'!$B$5:$J$44,5,FALSE)*VLOOKUP(OVYLD2_!BZ$4,'[1]INTERNAL PARAMETERS-1'!$B$5:$J$44,6,FALSE)*VLOOKUP(OVYLD2_!BZ$4,'[1]INTERNAL PARAMETERS-1'!$B$5:$J$44,3,FALSE) + OVYLD1_!BZ225*(1-VLOOKUP(OVYLD2_!BZ$4,'[1]INTERNAL PARAMETERS-1'!$B$5:$J$44,5,FALSE))*VLOOKUP(OVYLD2_!BZ$4,'[1]INTERNAL PARAMETERS-1'!$B$5:$J$44,8,FALSE)*VLOOKUP(OVYLD2_!BZ$4,'[1]INTERNAL PARAMETERS-1'!$B$5:$J$44,3,FALSE)</f>
        <v>0</v>
      </c>
      <c r="CA225" s="44">
        <f>OVYLD1_!CA225*VLOOKUP(OVYLD2_!CA$4,'[1]INTERNAL PARAMETERS-1'!$B$5:$J$44,5,FALSE)*VLOOKUP(OVYLD2_!CA$4,'[1]INTERNAL PARAMETERS-1'!$B$5:$J$44,6,FALSE)*VLOOKUP(OVYLD2_!CA$4,'[1]INTERNAL PARAMETERS-1'!$B$5:$J$44,3,FALSE) + OVYLD1_!CA225*(1-VLOOKUP(OVYLD2_!CA$4,'[1]INTERNAL PARAMETERS-1'!$B$5:$J$44,5,FALSE))*VLOOKUP(OVYLD2_!CA$4,'[1]INTERNAL PARAMETERS-1'!$B$5:$J$44,8,FALSE)*VLOOKUP(OVYLD2_!CA$4,'[1]INTERNAL PARAMETERS-1'!$B$5:$J$44,3,FALSE)</f>
        <v>0</v>
      </c>
      <c r="CB225" s="44">
        <f>OVYLD1_!CB225*VLOOKUP(OVYLD2_!CB$4,'[1]INTERNAL PARAMETERS-1'!$B$5:$J$44,5,FALSE)*VLOOKUP(OVYLD2_!CB$4,'[1]INTERNAL PARAMETERS-1'!$B$5:$J$44,6,FALSE)*VLOOKUP(OVYLD2_!CB$4,'[1]INTERNAL PARAMETERS-1'!$B$5:$J$44,3,FALSE) + OVYLD1_!CB225*(1-VLOOKUP(OVYLD2_!CB$4,'[1]INTERNAL PARAMETERS-1'!$B$5:$J$44,5,FALSE))*VLOOKUP(OVYLD2_!CB$4,'[1]INTERNAL PARAMETERS-1'!$B$5:$J$44,8,FALSE)*VLOOKUP(OVYLD2_!CB$4,'[1]INTERNAL PARAMETERS-1'!$B$5:$J$44,3,FALSE)</f>
        <v>0</v>
      </c>
      <c r="CC225" s="44">
        <f>OVYLD1_!CC225*VLOOKUP(OVYLD2_!CC$4,'[1]INTERNAL PARAMETERS-1'!$B$5:$J$44,5,FALSE)*VLOOKUP(OVYLD2_!CC$4,'[1]INTERNAL PARAMETERS-1'!$B$5:$J$44,6,FALSE)*VLOOKUP(OVYLD2_!CC$4,'[1]INTERNAL PARAMETERS-1'!$B$5:$J$44,3,FALSE) + OVYLD1_!CC225*(1-VLOOKUP(OVYLD2_!CC$4,'[1]INTERNAL PARAMETERS-1'!$B$5:$J$44,5,FALSE))*VLOOKUP(OVYLD2_!CC$4,'[1]INTERNAL PARAMETERS-1'!$B$5:$J$44,8,FALSE)*VLOOKUP(OVYLD2_!CC$4,'[1]INTERNAL PARAMETERS-1'!$B$5:$J$44,3,FALSE)</f>
        <v>0</v>
      </c>
      <c r="CD225" s="44">
        <f>OVYLD1_!CD225*VLOOKUP(OVYLD2_!CD$4,'[1]INTERNAL PARAMETERS-1'!$B$5:$J$44,5,FALSE)*VLOOKUP(OVYLD2_!CD$4,'[1]INTERNAL PARAMETERS-1'!$B$5:$J$44,6,FALSE)*VLOOKUP(OVYLD2_!CD$4,'[1]INTERNAL PARAMETERS-1'!$B$5:$J$44,3,FALSE) + OVYLD1_!CD225*(1-VLOOKUP(OVYLD2_!CD$4,'[1]INTERNAL PARAMETERS-1'!$B$5:$J$44,5,FALSE))*VLOOKUP(OVYLD2_!CD$4,'[1]INTERNAL PARAMETERS-1'!$B$5:$J$44,8,FALSE)*VLOOKUP(OVYLD2_!CD$4,'[1]INTERNAL PARAMETERS-1'!$B$5:$J$44,3,FALSE)</f>
        <v>0</v>
      </c>
      <c r="CE225" s="44">
        <f>OVYLD1_!CE225*VLOOKUP(OVYLD2_!CE$4,'[1]INTERNAL PARAMETERS-1'!$B$5:$J$44,5,FALSE)*VLOOKUP(OVYLD2_!CE$4,'[1]INTERNAL PARAMETERS-1'!$B$5:$J$44,6,FALSE)*VLOOKUP(OVYLD2_!CE$4,'[1]INTERNAL PARAMETERS-1'!$B$5:$J$44,3,FALSE) + OVYLD1_!CE225*(1-VLOOKUP(OVYLD2_!CE$4,'[1]INTERNAL PARAMETERS-1'!$B$5:$J$44,5,FALSE))*VLOOKUP(OVYLD2_!CE$4,'[1]INTERNAL PARAMETERS-1'!$B$5:$J$44,8,FALSE)*VLOOKUP(OVYLD2_!CE$4,'[1]INTERNAL PARAMETERS-1'!$B$5:$J$44,3,FALSE)</f>
        <v>0</v>
      </c>
      <c r="CF225" s="44">
        <f>OVYLD1_!CF225*VLOOKUP(OVYLD2_!CF$4,'[1]INTERNAL PARAMETERS-1'!$B$5:$J$44,5,FALSE)*VLOOKUP(OVYLD2_!CF$4,'[1]INTERNAL PARAMETERS-1'!$B$5:$J$44,6,FALSE)*VLOOKUP(OVYLD2_!CF$4,'[1]INTERNAL PARAMETERS-1'!$B$5:$J$44,3,FALSE) + OVYLD1_!CF225*(1-VLOOKUP(OVYLD2_!CF$4,'[1]INTERNAL PARAMETERS-1'!$B$5:$J$44,5,FALSE))*VLOOKUP(OVYLD2_!CF$4,'[1]INTERNAL PARAMETERS-1'!$B$5:$J$44,8,FALSE)*VLOOKUP(OVYLD2_!CF$4,'[1]INTERNAL PARAMETERS-1'!$B$5:$J$44,3,FALSE)</f>
        <v>0</v>
      </c>
      <c r="CG225" s="44">
        <f>OVYLD1_!CG225*VLOOKUP(OVYLD2_!CG$4,'[1]INTERNAL PARAMETERS-1'!$B$5:$J$44,5,FALSE)*VLOOKUP(OVYLD2_!CG$4,'[1]INTERNAL PARAMETERS-1'!$B$5:$J$44,6,FALSE)*VLOOKUP(OVYLD2_!CG$4,'[1]INTERNAL PARAMETERS-1'!$B$5:$J$44,3,FALSE) + OVYLD1_!CG225*(1-VLOOKUP(OVYLD2_!CG$4,'[1]INTERNAL PARAMETERS-1'!$B$5:$J$44,5,FALSE))*VLOOKUP(OVYLD2_!CG$4,'[1]INTERNAL PARAMETERS-1'!$B$5:$J$44,8,FALSE)*VLOOKUP(OVYLD2_!CG$4,'[1]INTERNAL PARAMETERS-1'!$B$5:$J$44,3,FALSE)</f>
        <v>0</v>
      </c>
      <c r="CH225" s="43">
        <f>OVYLD1_!CH225*VLOOKUP(OVYLD2_!CH$4,'[1]INTERNAL PARAMETERS-1'!$B$5:$J$44,5,FALSE)*VLOOKUP(OVYLD2_!CH$4,'[1]INTERNAL PARAMETERS-1'!$B$5:$J$44,6,FALSE)*VLOOKUP(OVYLD2_!CH$4,'[1]INTERNAL PARAMETERS-1'!$B$5:$J$44,3,FALSE) + OVYLD1_!CH225*(1-VLOOKUP(OVYLD2_!CH$4,'[1]INTERNAL PARAMETERS-1'!$B$5:$J$44,5,FALSE))*VLOOKUP(OVYLD2_!CH$4,'[1]INTERNAL PARAMETERS-1'!$B$5:$J$44,8,FALSE)*VLOOKUP(OVYLD2_!CH$4,'[1]INTERNAL PARAMETERS-1'!$B$5:$J$44,3,FALSE)</f>
        <v>0</v>
      </c>
      <c r="CJ225" s="45">
        <f t="shared" si="6"/>
        <v>0</v>
      </c>
      <c r="CK225" s="43">
        <f t="shared" si="7"/>
        <v>0</v>
      </c>
    </row>
    <row r="226" spans="2:89" x14ac:dyDescent="0.5">
      <c r="B226" s="58" t="s">
        <v>6</v>
      </c>
      <c r="C226" s="57" t="s">
        <v>81</v>
      </c>
      <c r="D226" s="57" t="s">
        <v>75</v>
      </c>
      <c r="E226" s="128">
        <f>OVERALL2021!AI226</f>
        <v>0</v>
      </c>
      <c r="F226" s="59">
        <f>'[1]INTERNAL PARAMETERS-1'!M10</f>
        <v>58.935000000000002</v>
      </c>
      <c r="G226" s="45">
        <f>OVYLD1_!G226*VLOOKUP(OVYLD2_!G$4,'[1]INTERNAL PARAMETERS-1'!$B$5:$J$44,5,FALSE)*VLOOKUP(OVYLD2_!G$4,'[1]INTERNAL PARAMETERS-1'!$B$5:$J$44,7,FALSE)*OVYLD2_!$F226 + OVYLD1_!G226*(1-VLOOKUP(OVYLD2_!G$4,'[1]INTERNAL PARAMETERS-1'!$B$5:$J$44,5,FALSE))*VLOOKUP(OVYLD2_!G$4,'[1]INTERNAL PARAMETERS-1'!$B$5:$J$44,9,FALSE)*OVYLD2_!$F226</f>
        <v>0</v>
      </c>
      <c r="H226" s="44">
        <f>OVYLD1_!H226*VLOOKUP(OVYLD2_!H$4,'[1]INTERNAL PARAMETERS-1'!$B$5:$J$44,5,FALSE)*VLOOKUP(OVYLD2_!H$4,'[1]INTERNAL PARAMETERS-1'!$B$5:$J$44,7,FALSE)*OVYLD2_!$F226 + OVYLD1_!H226*(1-VLOOKUP(OVYLD2_!H$4,'[1]INTERNAL PARAMETERS-1'!$B$5:$J$44,5,FALSE))*VLOOKUP(OVYLD2_!H$4,'[1]INTERNAL PARAMETERS-1'!$B$5:$J$44,9,FALSE)*OVYLD2_!$F226</f>
        <v>0</v>
      </c>
      <c r="I226" s="44">
        <f>OVYLD1_!I226*VLOOKUP(OVYLD2_!I$4,'[1]INTERNAL PARAMETERS-1'!$B$5:$J$44,5,FALSE)*VLOOKUP(OVYLD2_!I$4,'[1]INTERNAL PARAMETERS-1'!$B$5:$J$44,7,FALSE)*OVYLD2_!$F226 + OVYLD1_!I226*(1-VLOOKUP(OVYLD2_!I$4,'[1]INTERNAL PARAMETERS-1'!$B$5:$J$44,5,FALSE))*VLOOKUP(OVYLD2_!I$4,'[1]INTERNAL PARAMETERS-1'!$B$5:$J$44,9,FALSE)*OVYLD2_!$F226</f>
        <v>0</v>
      </c>
      <c r="J226" s="44">
        <f>OVYLD1_!J226*VLOOKUP(OVYLD2_!J$4,'[1]INTERNAL PARAMETERS-1'!$B$5:$J$44,5,FALSE)*VLOOKUP(OVYLD2_!J$4,'[1]INTERNAL PARAMETERS-1'!$B$5:$J$44,7,FALSE)*OVYLD2_!$F226 + OVYLD1_!J226*(1-VLOOKUP(OVYLD2_!J$4,'[1]INTERNAL PARAMETERS-1'!$B$5:$J$44,5,FALSE))*VLOOKUP(OVYLD2_!J$4,'[1]INTERNAL PARAMETERS-1'!$B$5:$J$44,9,FALSE)*OVYLD2_!$F226</f>
        <v>0</v>
      </c>
      <c r="K226" s="44">
        <f>OVYLD1_!K226*VLOOKUP(OVYLD2_!K$4,'[1]INTERNAL PARAMETERS-1'!$B$5:$J$44,5,FALSE)*VLOOKUP(OVYLD2_!K$4,'[1]INTERNAL PARAMETERS-1'!$B$5:$J$44,7,FALSE)*OVYLD2_!$F226 + OVYLD1_!K226*(1-VLOOKUP(OVYLD2_!K$4,'[1]INTERNAL PARAMETERS-1'!$B$5:$J$44,5,FALSE))*VLOOKUP(OVYLD2_!K$4,'[1]INTERNAL PARAMETERS-1'!$B$5:$J$44,9,FALSE)*OVYLD2_!$F226</f>
        <v>0</v>
      </c>
      <c r="L226" s="44">
        <f>OVYLD1_!L226*VLOOKUP(OVYLD2_!L$4,'[1]INTERNAL PARAMETERS-1'!$B$5:$J$44,5,FALSE)*VLOOKUP(OVYLD2_!L$4,'[1]INTERNAL PARAMETERS-1'!$B$5:$J$44,7,FALSE)*OVYLD2_!$F226 + OVYLD1_!L226*(1-VLOOKUP(OVYLD2_!L$4,'[1]INTERNAL PARAMETERS-1'!$B$5:$J$44,5,FALSE))*VLOOKUP(OVYLD2_!L$4,'[1]INTERNAL PARAMETERS-1'!$B$5:$J$44,9,FALSE)*OVYLD2_!$F226</f>
        <v>0</v>
      </c>
      <c r="M226" s="44">
        <f>OVYLD1_!M226*VLOOKUP(OVYLD2_!M$4,'[1]INTERNAL PARAMETERS-1'!$B$5:$J$44,5,FALSE)*VLOOKUP(OVYLD2_!M$4,'[1]INTERNAL PARAMETERS-1'!$B$5:$J$44,7,FALSE)*OVYLD2_!$F226 + OVYLD1_!M226*(1-VLOOKUP(OVYLD2_!M$4,'[1]INTERNAL PARAMETERS-1'!$B$5:$J$44,5,FALSE))*VLOOKUP(OVYLD2_!M$4,'[1]INTERNAL PARAMETERS-1'!$B$5:$J$44,9,FALSE)*OVYLD2_!$F226</f>
        <v>0</v>
      </c>
      <c r="N226" s="44">
        <f>OVYLD1_!N226*VLOOKUP(OVYLD2_!N$4,'[1]INTERNAL PARAMETERS-1'!$B$5:$J$44,5,FALSE)*VLOOKUP(OVYLD2_!N$4,'[1]INTERNAL PARAMETERS-1'!$B$5:$J$44,7,FALSE)*OVYLD2_!$F226 + OVYLD1_!N226*(1-VLOOKUP(OVYLD2_!N$4,'[1]INTERNAL PARAMETERS-1'!$B$5:$J$44,5,FALSE))*VLOOKUP(OVYLD2_!N$4,'[1]INTERNAL PARAMETERS-1'!$B$5:$J$44,9,FALSE)*OVYLD2_!$F226</f>
        <v>0</v>
      </c>
      <c r="O226" s="44">
        <f>OVYLD1_!O226*VLOOKUP(OVYLD2_!O$4,'[1]INTERNAL PARAMETERS-1'!$B$5:$J$44,5,FALSE)*VLOOKUP(OVYLD2_!O$4,'[1]INTERNAL PARAMETERS-1'!$B$5:$J$44,7,FALSE)*OVYLD2_!$F226 + OVYLD1_!O226*(1-VLOOKUP(OVYLD2_!O$4,'[1]INTERNAL PARAMETERS-1'!$B$5:$J$44,5,FALSE))*VLOOKUP(OVYLD2_!O$4,'[1]INTERNAL PARAMETERS-1'!$B$5:$J$44,9,FALSE)*OVYLD2_!$F226</f>
        <v>0</v>
      </c>
      <c r="P226" s="44">
        <f>OVYLD1_!P226*VLOOKUP(OVYLD2_!P$4,'[1]INTERNAL PARAMETERS-1'!$B$5:$J$44,5,FALSE)*VLOOKUP(OVYLD2_!P$4,'[1]INTERNAL PARAMETERS-1'!$B$5:$J$44,7,FALSE)*OVYLD2_!$F226 + OVYLD1_!P226*(1-VLOOKUP(OVYLD2_!P$4,'[1]INTERNAL PARAMETERS-1'!$B$5:$J$44,5,FALSE))*VLOOKUP(OVYLD2_!P$4,'[1]INTERNAL PARAMETERS-1'!$B$5:$J$44,9,FALSE)*OVYLD2_!$F226</f>
        <v>0</v>
      </c>
      <c r="Q226" s="44">
        <f>OVYLD1_!Q226*VLOOKUP(OVYLD2_!Q$4,'[1]INTERNAL PARAMETERS-1'!$B$5:$J$44,5,FALSE)*VLOOKUP(OVYLD2_!Q$4,'[1]INTERNAL PARAMETERS-1'!$B$5:$J$44,7,FALSE)*OVYLD2_!$F226 + OVYLD1_!Q226*(1-VLOOKUP(OVYLD2_!Q$4,'[1]INTERNAL PARAMETERS-1'!$B$5:$J$44,5,FALSE))*VLOOKUP(OVYLD2_!Q$4,'[1]INTERNAL PARAMETERS-1'!$B$5:$J$44,9,FALSE)*OVYLD2_!$F226</f>
        <v>0</v>
      </c>
      <c r="R226" s="44">
        <f>OVYLD1_!R226*VLOOKUP(OVYLD2_!R$4,'[1]INTERNAL PARAMETERS-1'!$B$5:$J$44,5,FALSE)*VLOOKUP(OVYLD2_!R$4,'[1]INTERNAL PARAMETERS-1'!$B$5:$J$44,7,FALSE)*OVYLD2_!$F226 + OVYLD1_!R226*(1-VLOOKUP(OVYLD2_!R$4,'[1]INTERNAL PARAMETERS-1'!$B$5:$J$44,5,FALSE))*VLOOKUP(OVYLD2_!R$4,'[1]INTERNAL PARAMETERS-1'!$B$5:$J$44,9,FALSE)*OVYLD2_!$F226</f>
        <v>0</v>
      </c>
      <c r="S226" s="44">
        <f>OVYLD1_!S226*VLOOKUP(OVYLD2_!S$4,'[1]INTERNAL PARAMETERS-1'!$B$5:$J$44,5,FALSE)*VLOOKUP(OVYLD2_!S$4,'[1]INTERNAL PARAMETERS-1'!$B$5:$J$44,7,FALSE)*OVYLD2_!$F226 + OVYLD1_!S226*(1-VLOOKUP(OVYLD2_!S$4,'[1]INTERNAL PARAMETERS-1'!$B$5:$J$44,5,FALSE))*VLOOKUP(OVYLD2_!S$4,'[1]INTERNAL PARAMETERS-1'!$B$5:$J$44,9,FALSE)*OVYLD2_!$F226</f>
        <v>0</v>
      </c>
      <c r="T226" s="44">
        <f>OVYLD1_!T226*VLOOKUP(OVYLD2_!T$4,'[1]INTERNAL PARAMETERS-1'!$B$5:$J$44,5,FALSE)*VLOOKUP(OVYLD2_!T$4,'[1]INTERNAL PARAMETERS-1'!$B$5:$J$44,7,FALSE)*OVYLD2_!$F226 + OVYLD1_!T226*(1-VLOOKUP(OVYLD2_!T$4,'[1]INTERNAL PARAMETERS-1'!$B$5:$J$44,5,FALSE))*VLOOKUP(OVYLD2_!T$4,'[1]INTERNAL PARAMETERS-1'!$B$5:$J$44,9,FALSE)*OVYLD2_!$F226</f>
        <v>0</v>
      </c>
      <c r="U226" s="44">
        <f>OVYLD1_!U226*VLOOKUP(OVYLD2_!U$4,'[1]INTERNAL PARAMETERS-1'!$B$5:$J$44,5,FALSE)*VLOOKUP(OVYLD2_!U$4,'[1]INTERNAL PARAMETERS-1'!$B$5:$J$44,7,FALSE)*OVYLD2_!$F226 + OVYLD1_!U226*(1-VLOOKUP(OVYLD2_!U$4,'[1]INTERNAL PARAMETERS-1'!$B$5:$J$44,5,FALSE))*VLOOKUP(OVYLD2_!U$4,'[1]INTERNAL PARAMETERS-1'!$B$5:$J$44,9,FALSE)*OVYLD2_!$F226</f>
        <v>0</v>
      </c>
      <c r="V226" s="44">
        <f>OVYLD1_!V226*VLOOKUP(OVYLD2_!V$4,'[1]INTERNAL PARAMETERS-1'!$B$5:$J$44,5,FALSE)*VLOOKUP(OVYLD2_!V$4,'[1]INTERNAL PARAMETERS-1'!$B$5:$J$44,7,FALSE)*OVYLD2_!$F226 + OVYLD1_!V226*(1-VLOOKUP(OVYLD2_!V$4,'[1]INTERNAL PARAMETERS-1'!$B$5:$J$44,5,FALSE))*VLOOKUP(OVYLD2_!V$4,'[1]INTERNAL PARAMETERS-1'!$B$5:$J$44,9,FALSE)*OVYLD2_!$F226</f>
        <v>0</v>
      </c>
      <c r="W226" s="44">
        <f>OVYLD1_!W226*VLOOKUP(OVYLD2_!W$4,'[1]INTERNAL PARAMETERS-1'!$B$5:$J$44,5,FALSE)*VLOOKUP(OVYLD2_!W$4,'[1]INTERNAL PARAMETERS-1'!$B$5:$J$44,7,FALSE)*OVYLD2_!$F226 + OVYLD1_!W226*(1-VLOOKUP(OVYLD2_!W$4,'[1]INTERNAL PARAMETERS-1'!$B$5:$J$44,5,FALSE))*VLOOKUP(OVYLD2_!W$4,'[1]INTERNAL PARAMETERS-1'!$B$5:$J$44,9,FALSE)*OVYLD2_!$F226</f>
        <v>0</v>
      </c>
      <c r="X226" s="44">
        <f>OVYLD1_!X226*VLOOKUP(OVYLD2_!X$4,'[1]INTERNAL PARAMETERS-1'!$B$5:$J$44,5,FALSE)*VLOOKUP(OVYLD2_!X$4,'[1]INTERNAL PARAMETERS-1'!$B$5:$J$44,7,FALSE)*OVYLD2_!$F226 + OVYLD1_!X226*(1-VLOOKUP(OVYLD2_!X$4,'[1]INTERNAL PARAMETERS-1'!$B$5:$J$44,5,FALSE))*VLOOKUP(OVYLD2_!X$4,'[1]INTERNAL PARAMETERS-1'!$B$5:$J$44,9,FALSE)*OVYLD2_!$F226</f>
        <v>0</v>
      </c>
      <c r="Y226" s="44">
        <f>OVYLD1_!Y226*VLOOKUP(OVYLD2_!Y$4,'[1]INTERNAL PARAMETERS-1'!$B$5:$J$44,5,FALSE)*VLOOKUP(OVYLD2_!Y$4,'[1]INTERNAL PARAMETERS-1'!$B$5:$J$44,7,FALSE)*OVYLD2_!$F226 + OVYLD1_!Y226*(1-VLOOKUP(OVYLD2_!Y$4,'[1]INTERNAL PARAMETERS-1'!$B$5:$J$44,5,FALSE))*VLOOKUP(OVYLD2_!Y$4,'[1]INTERNAL PARAMETERS-1'!$B$5:$J$44,9,FALSE)*OVYLD2_!$F226</f>
        <v>0</v>
      </c>
      <c r="Z226" s="44">
        <f>OVYLD1_!Z226*VLOOKUP(OVYLD2_!Z$4,'[1]INTERNAL PARAMETERS-1'!$B$5:$J$44,5,FALSE)*VLOOKUP(OVYLD2_!Z$4,'[1]INTERNAL PARAMETERS-1'!$B$5:$J$44,7,FALSE)*OVYLD2_!$F226 + OVYLD1_!Z226*(1-VLOOKUP(OVYLD2_!Z$4,'[1]INTERNAL PARAMETERS-1'!$B$5:$J$44,5,FALSE))*VLOOKUP(OVYLD2_!Z$4,'[1]INTERNAL PARAMETERS-1'!$B$5:$J$44,9,FALSE)*OVYLD2_!$F226</f>
        <v>0</v>
      </c>
      <c r="AA226" s="44">
        <f>OVYLD1_!AA226*VLOOKUP(OVYLD2_!AA$4,'[1]INTERNAL PARAMETERS-1'!$B$5:$J$44,5,FALSE)*VLOOKUP(OVYLD2_!AA$4,'[1]INTERNAL PARAMETERS-1'!$B$5:$J$44,7,FALSE)*OVYLD2_!$F226 + OVYLD1_!AA226*(1-VLOOKUP(OVYLD2_!AA$4,'[1]INTERNAL PARAMETERS-1'!$B$5:$J$44,5,FALSE))*VLOOKUP(OVYLD2_!AA$4,'[1]INTERNAL PARAMETERS-1'!$B$5:$J$44,9,FALSE)*OVYLD2_!$F226</f>
        <v>0</v>
      </c>
      <c r="AB226" s="44">
        <f>OVYLD1_!AB226*VLOOKUP(OVYLD2_!AB$4,'[1]INTERNAL PARAMETERS-1'!$B$5:$J$44,5,FALSE)*VLOOKUP(OVYLD2_!AB$4,'[1]INTERNAL PARAMETERS-1'!$B$5:$J$44,7,FALSE)*OVYLD2_!$F226 + OVYLD1_!AB226*(1-VLOOKUP(OVYLD2_!AB$4,'[1]INTERNAL PARAMETERS-1'!$B$5:$J$44,5,FALSE))*VLOOKUP(OVYLD2_!AB$4,'[1]INTERNAL PARAMETERS-1'!$B$5:$J$44,9,FALSE)*OVYLD2_!$F226</f>
        <v>0</v>
      </c>
      <c r="AC226" s="44">
        <f>OVYLD1_!AC226*VLOOKUP(OVYLD2_!AC$4,'[1]INTERNAL PARAMETERS-1'!$B$5:$J$44,5,FALSE)*VLOOKUP(OVYLD2_!AC$4,'[1]INTERNAL PARAMETERS-1'!$B$5:$J$44,7,FALSE)*OVYLD2_!$F226 + OVYLD1_!AC226*(1-VLOOKUP(OVYLD2_!AC$4,'[1]INTERNAL PARAMETERS-1'!$B$5:$J$44,5,FALSE))*VLOOKUP(OVYLD2_!AC$4,'[1]INTERNAL PARAMETERS-1'!$B$5:$J$44,9,FALSE)*OVYLD2_!$F226</f>
        <v>0</v>
      </c>
      <c r="AD226" s="44">
        <f>OVYLD1_!AD226*VLOOKUP(OVYLD2_!AD$4,'[1]INTERNAL PARAMETERS-1'!$B$5:$J$44,5,FALSE)*VLOOKUP(OVYLD2_!AD$4,'[1]INTERNAL PARAMETERS-1'!$B$5:$J$44,7,FALSE)*OVYLD2_!$F226 + OVYLD1_!AD226*(1-VLOOKUP(OVYLD2_!AD$4,'[1]INTERNAL PARAMETERS-1'!$B$5:$J$44,5,FALSE))*VLOOKUP(OVYLD2_!AD$4,'[1]INTERNAL PARAMETERS-1'!$B$5:$J$44,9,FALSE)*OVYLD2_!$F226</f>
        <v>0</v>
      </c>
      <c r="AE226" s="44">
        <f>OVYLD1_!AE226*VLOOKUP(OVYLD2_!AE$4,'[1]INTERNAL PARAMETERS-1'!$B$5:$J$44,5,FALSE)*VLOOKUP(OVYLD2_!AE$4,'[1]INTERNAL PARAMETERS-1'!$B$5:$J$44,7,FALSE)*OVYLD2_!$F226 + OVYLD1_!AE226*(1-VLOOKUP(OVYLD2_!AE$4,'[1]INTERNAL PARAMETERS-1'!$B$5:$J$44,5,FALSE))*VLOOKUP(OVYLD2_!AE$4,'[1]INTERNAL PARAMETERS-1'!$B$5:$J$44,9,FALSE)*OVYLD2_!$F226</f>
        <v>0</v>
      </c>
      <c r="AF226" s="44">
        <f>OVYLD1_!AF226*VLOOKUP(OVYLD2_!AF$4,'[1]INTERNAL PARAMETERS-1'!$B$5:$J$44,5,FALSE)*VLOOKUP(OVYLD2_!AF$4,'[1]INTERNAL PARAMETERS-1'!$B$5:$J$44,7,FALSE)*OVYLD2_!$F226 + OVYLD1_!AF226*(1-VLOOKUP(OVYLD2_!AF$4,'[1]INTERNAL PARAMETERS-1'!$B$5:$J$44,5,FALSE))*VLOOKUP(OVYLD2_!AF$4,'[1]INTERNAL PARAMETERS-1'!$B$5:$J$44,9,FALSE)*OVYLD2_!$F226</f>
        <v>0</v>
      </c>
      <c r="AG226" s="44">
        <f>OVYLD1_!AG226*VLOOKUP(OVYLD2_!AG$4,'[1]INTERNAL PARAMETERS-1'!$B$5:$J$44,5,FALSE)*VLOOKUP(OVYLD2_!AG$4,'[1]INTERNAL PARAMETERS-1'!$B$5:$J$44,7,FALSE)*OVYLD2_!$F226 + OVYLD1_!AG226*(1-VLOOKUP(OVYLD2_!AG$4,'[1]INTERNAL PARAMETERS-1'!$B$5:$J$44,5,FALSE))*VLOOKUP(OVYLD2_!AG$4,'[1]INTERNAL PARAMETERS-1'!$B$5:$J$44,9,FALSE)*OVYLD2_!$F226</f>
        <v>0</v>
      </c>
      <c r="AH226" s="44">
        <f>OVYLD1_!AH226*VLOOKUP(OVYLD2_!AH$4,'[1]INTERNAL PARAMETERS-1'!$B$5:$J$44,5,FALSE)*VLOOKUP(OVYLD2_!AH$4,'[1]INTERNAL PARAMETERS-1'!$B$5:$J$44,7,FALSE)*OVYLD2_!$F226 + OVYLD1_!AH226*(1-VLOOKUP(OVYLD2_!AH$4,'[1]INTERNAL PARAMETERS-1'!$B$5:$J$44,5,FALSE))*VLOOKUP(OVYLD2_!AH$4,'[1]INTERNAL PARAMETERS-1'!$B$5:$J$44,9,FALSE)*OVYLD2_!$F226</f>
        <v>0</v>
      </c>
      <c r="AI226" s="44">
        <f>OVYLD1_!AI226*VLOOKUP(OVYLD2_!AI$4,'[1]INTERNAL PARAMETERS-1'!$B$5:$J$44,5,FALSE)*VLOOKUP(OVYLD2_!AI$4,'[1]INTERNAL PARAMETERS-1'!$B$5:$J$44,7,FALSE)*OVYLD2_!$F226 + OVYLD1_!AI226*(1-VLOOKUP(OVYLD2_!AI$4,'[1]INTERNAL PARAMETERS-1'!$B$5:$J$44,5,FALSE))*VLOOKUP(OVYLD2_!AI$4,'[1]INTERNAL PARAMETERS-1'!$B$5:$J$44,9,FALSE)*OVYLD2_!$F226</f>
        <v>0</v>
      </c>
      <c r="AJ226" s="44">
        <f>OVYLD1_!AJ226*VLOOKUP(OVYLD2_!AJ$4,'[1]INTERNAL PARAMETERS-1'!$B$5:$J$44,5,FALSE)*VLOOKUP(OVYLD2_!AJ$4,'[1]INTERNAL PARAMETERS-1'!$B$5:$J$44,7,FALSE)*OVYLD2_!$F226 + OVYLD1_!AJ226*(1-VLOOKUP(OVYLD2_!AJ$4,'[1]INTERNAL PARAMETERS-1'!$B$5:$J$44,5,FALSE))*VLOOKUP(OVYLD2_!AJ$4,'[1]INTERNAL PARAMETERS-1'!$B$5:$J$44,9,FALSE)*OVYLD2_!$F226</f>
        <v>0</v>
      </c>
      <c r="AK226" s="44">
        <f>OVYLD1_!AK226*VLOOKUP(OVYLD2_!AK$4,'[1]INTERNAL PARAMETERS-1'!$B$5:$J$44,5,FALSE)*VLOOKUP(OVYLD2_!AK$4,'[1]INTERNAL PARAMETERS-1'!$B$5:$J$44,7,FALSE)*OVYLD2_!$F226 + OVYLD1_!AK226*(1-VLOOKUP(OVYLD2_!AK$4,'[1]INTERNAL PARAMETERS-1'!$B$5:$J$44,5,FALSE))*VLOOKUP(OVYLD2_!AK$4,'[1]INTERNAL PARAMETERS-1'!$B$5:$J$44,9,FALSE)*OVYLD2_!$F226</f>
        <v>0</v>
      </c>
      <c r="AL226" s="44">
        <f>OVYLD1_!AL226*VLOOKUP(OVYLD2_!AL$4,'[1]INTERNAL PARAMETERS-1'!$B$5:$J$44,5,FALSE)*VLOOKUP(OVYLD2_!AL$4,'[1]INTERNAL PARAMETERS-1'!$B$5:$J$44,7,FALSE)*OVYLD2_!$F226 + OVYLD1_!AL226*(1-VLOOKUP(OVYLD2_!AL$4,'[1]INTERNAL PARAMETERS-1'!$B$5:$J$44,5,FALSE))*VLOOKUP(OVYLD2_!AL$4,'[1]INTERNAL PARAMETERS-1'!$B$5:$J$44,9,FALSE)*OVYLD2_!$F226</f>
        <v>0</v>
      </c>
      <c r="AM226" s="44">
        <f>OVYLD1_!AM226*VLOOKUP(OVYLD2_!AM$4,'[1]INTERNAL PARAMETERS-1'!$B$5:$J$44,5,FALSE)*VLOOKUP(OVYLD2_!AM$4,'[1]INTERNAL PARAMETERS-1'!$B$5:$J$44,7,FALSE)*OVYLD2_!$F226 + OVYLD1_!AM226*(1-VLOOKUP(OVYLD2_!AM$4,'[1]INTERNAL PARAMETERS-1'!$B$5:$J$44,5,FALSE))*VLOOKUP(OVYLD2_!AM$4,'[1]INTERNAL PARAMETERS-1'!$B$5:$J$44,9,FALSE)*OVYLD2_!$F226</f>
        <v>0</v>
      </c>
      <c r="AN226" s="44">
        <f>OVYLD1_!AN226*VLOOKUP(OVYLD2_!AN$4,'[1]INTERNAL PARAMETERS-1'!$B$5:$J$44,5,FALSE)*VLOOKUP(OVYLD2_!AN$4,'[1]INTERNAL PARAMETERS-1'!$B$5:$J$44,7,FALSE)*OVYLD2_!$F226 + OVYLD1_!AN226*(1-VLOOKUP(OVYLD2_!AN$4,'[1]INTERNAL PARAMETERS-1'!$B$5:$J$44,5,FALSE))*VLOOKUP(OVYLD2_!AN$4,'[1]INTERNAL PARAMETERS-1'!$B$5:$J$44,9,FALSE)*OVYLD2_!$F226</f>
        <v>0</v>
      </c>
      <c r="AO226" s="44">
        <f>OVYLD1_!AO226*VLOOKUP(OVYLD2_!AO$4,'[1]INTERNAL PARAMETERS-1'!$B$5:$J$44,5,FALSE)*VLOOKUP(OVYLD2_!AO$4,'[1]INTERNAL PARAMETERS-1'!$B$5:$J$44,7,FALSE)*OVYLD2_!$F226 + OVYLD1_!AO226*(1-VLOOKUP(OVYLD2_!AO$4,'[1]INTERNAL PARAMETERS-1'!$B$5:$J$44,5,FALSE))*VLOOKUP(OVYLD2_!AO$4,'[1]INTERNAL PARAMETERS-1'!$B$5:$J$44,9,FALSE)*OVYLD2_!$F226</f>
        <v>0</v>
      </c>
      <c r="AP226" s="44">
        <f>OVYLD1_!AP226*VLOOKUP(OVYLD2_!AP$4,'[1]INTERNAL PARAMETERS-1'!$B$5:$J$44,5,FALSE)*VLOOKUP(OVYLD2_!AP$4,'[1]INTERNAL PARAMETERS-1'!$B$5:$J$44,7,FALSE)*OVYLD2_!$F226 + OVYLD1_!AP226*(1-VLOOKUP(OVYLD2_!AP$4,'[1]INTERNAL PARAMETERS-1'!$B$5:$J$44,5,FALSE))*VLOOKUP(OVYLD2_!AP$4,'[1]INTERNAL PARAMETERS-1'!$B$5:$J$44,9,FALSE)*OVYLD2_!$F226</f>
        <v>0</v>
      </c>
      <c r="AQ226" s="44">
        <f>OVYLD1_!AQ226*VLOOKUP(OVYLD2_!AQ$4,'[1]INTERNAL PARAMETERS-1'!$B$5:$J$44,5,FALSE)*VLOOKUP(OVYLD2_!AQ$4,'[1]INTERNAL PARAMETERS-1'!$B$5:$J$44,7,FALSE)*OVYLD2_!$F226 + OVYLD1_!AQ226*(1-VLOOKUP(OVYLD2_!AQ$4,'[1]INTERNAL PARAMETERS-1'!$B$5:$J$44,5,FALSE))*VLOOKUP(OVYLD2_!AQ$4,'[1]INTERNAL PARAMETERS-1'!$B$5:$J$44,9,FALSE)*OVYLD2_!$F226</f>
        <v>0</v>
      </c>
      <c r="AR226" s="44">
        <f>OVYLD1_!AR226*VLOOKUP(OVYLD2_!AR$4,'[1]INTERNAL PARAMETERS-1'!$B$5:$J$44,5,FALSE)*VLOOKUP(OVYLD2_!AR$4,'[1]INTERNAL PARAMETERS-1'!$B$5:$J$44,7,FALSE)*OVYLD2_!$F226 + OVYLD1_!AR226*(1-VLOOKUP(OVYLD2_!AR$4,'[1]INTERNAL PARAMETERS-1'!$B$5:$J$44,5,FALSE))*VLOOKUP(OVYLD2_!AR$4,'[1]INTERNAL PARAMETERS-1'!$B$5:$J$44,9,FALSE)*OVYLD2_!$F226</f>
        <v>0</v>
      </c>
      <c r="AS226" s="44">
        <f>OVYLD1_!AS226*VLOOKUP(OVYLD2_!AS$4,'[1]INTERNAL PARAMETERS-1'!$B$5:$J$44,5,FALSE)*VLOOKUP(OVYLD2_!AS$4,'[1]INTERNAL PARAMETERS-1'!$B$5:$J$44,7,FALSE)*OVYLD2_!$F226 + OVYLD1_!AS226*(1-VLOOKUP(OVYLD2_!AS$4,'[1]INTERNAL PARAMETERS-1'!$B$5:$J$44,5,FALSE))*VLOOKUP(OVYLD2_!AS$4,'[1]INTERNAL PARAMETERS-1'!$B$5:$J$44,9,FALSE)*OVYLD2_!$F226</f>
        <v>0</v>
      </c>
      <c r="AT226" s="43">
        <f>OVYLD1_!AT226*VLOOKUP(OVYLD2_!AT$4,'[1]INTERNAL PARAMETERS-1'!$B$5:$J$44,5,FALSE)*VLOOKUP(OVYLD2_!AT$4,'[1]INTERNAL PARAMETERS-1'!$B$5:$J$44,7,FALSE)*OVYLD2_!$F226 + OVYLD1_!AT226*(1-VLOOKUP(OVYLD2_!AT$4,'[1]INTERNAL PARAMETERS-1'!$B$5:$J$44,5,FALSE))*VLOOKUP(OVYLD2_!AT$4,'[1]INTERNAL PARAMETERS-1'!$B$5:$J$44,9,FALSE)*OVYLD2_!$F226</f>
        <v>0</v>
      </c>
      <c r="AU226" s="45">
        <f>OVYLD1_!AU226*VLOOKUP(OVYLD2_!AU$4,'[1]INTERNAL PARAMETERS-1'!$B$5:$J$44,5,FALSE)*VLOOKUP(OVYLD2_!AU$4,'[1]INTERNAL PARAMETERS-1'!$B$5:$J$44,6,FALSE)*VLOOKUP(OVYLD2_!AU$4,'[1]INTERNAL PARAMETERS-1'!$B$5:$J$44,3,FALSE) + OVYLD1_!AU226*(1-VLOOKUP(OVYLD2_!AU$4,'[1]INTERNAL PARAMETERS-1'!$B$5:$J$44,5,FALSE))*VLOOKUP(OVYLD2_!AU$4,'[1]INTERNAL PARAMETERS-1'!$B$5:$J$44,8,FALSE)*VLOOKUP(OVYLD2_!AU$4,'[1]INTERNAL PARAMETERS-1'!$B$5:$J$44,3,FALSE)</f>
        <v>0</v>
      </c>
      <c r="AV226" s="44">
        <f>OVYLD1_!AV226*VLOOKUP(OVYLD2_!AV$4,'[1]INTERNAL PARAMETERS-1'!$B$5:$J$44,5,FALSE)*VLOOKUP(OVYLD2_!AV$4,'[1]INTERNAL PARAMETERS-1'!$B$5:$J$44,6,FALSE)*VLOOKUP(OVYLD2_!AV$4,'[1]INTERNAL PARAMETERS-1'!$B$5:$J$44,3,FALSE) + OVYLD1_!AV226*(1-VLOOKUP(OVYLD2_!AV$4,'[1]INTERNAL PARAMETERS-1'!$B$5:$J$44,5,FALSE))*VLOOKUP(OVYLD2_!AV$4,'[1]INTERNAL PARAMETERS-1'!$B$5:$J$44,8,FALSE)*VLOOKUP(OVYLD2_!AV$4,'[1]INTERNAL PARAMETERS-1'!$B$5:$J$44,3,FALSE)</f>
        <v>0</v>
      </c>
      <c r="AW226" s="44">
        <f>OVYLD1_!AW226*VLOOKUP(OVYLD2_!AW$4,'[1]INTERNAL PARAMETERS-1'!$B$5:$J$44,5,FALSE)*VLOOKUP(OVYLD2_!AW$4,'[1]INTERNAL PARAMETERS-1'!$B$5:$J$44,6,FALSE)*VLOOKUP(OVYLD2_!AW$4,'[1]INTERNAL PARAMETERS-1'!$B$5:$J$44,3,FALSE) + OVYLD1_!AW226*(1-VLOOKUP(OVYLD2_!AW$4,'[1]INTERNAL PARAMETERS-1'!$B$5:$J$44,5,FALSE))*VLOOKUP(OVYLD2_!AW$4,'[1]INTERNAL PARAMETERS-1'!$B$5:$J$44,8,FALSE)*VLOOKUP(OVYLD2_!AW$4,'[1]INTERNAL PARAMETERS-1'!$B$5:$J$44,3,FALSE)</f>
        <v>0</v>
      </c>
      <c r="AX226" s="44">
        <f>OVYLD1_!AX226*VLOOKUP(OVYLD2_!AX$4,'[1]INTERNAL PARAMETERS-1'!$B$5:$J$44,5,FALSE)*VLOOKUP(OVYLD2_!AX$4,'[1]INTERNAL PARAMETERS-1'!$B$5:$J$44,6,FALSE)*VLOOKUP(OVYLD2_!AX$4,'[1]INTERNAL PARAMETERS-1'!$B$5:$J$44,3,FALSE) + OVYLD1_!AX226*(1-VLOOKUP(OVYLD2_!AX$4,'[1]INTERNAL PARAMETERS-1'!$B$5:$J$44,5,FALSE))*VLOOKUP(OVYLD2_!AX$4,'[1]INTERNAL PARAMETERS-1'!$B$5:$J$44,8,FALSE)*VLOOKUP(OVYLD2_!AX$4,'[1]INTERNAL PARAMETERS-1'!$B$5:$J$44,3,FALSE)</f>
        <v>0</v>
      </c>
      <c r="AY226" s="44">
        <f>OVYLD1_!AY226*VLOOKUP(OVYLD2_!AY$4,'[1]INTERNAL PARAMETERS-1'!$B$5:$J$44,5,FALSE)*VLOOKUP(OVYLD2_!AY$4,'[1]INTERNAL PARAMETERS-1'!$B$5:$J$44,6,FALSE)*VLOOKUP(OVYLD2_!AY$4,'[1]INTERNAL PARAMETERS-1'!$B$5:$J$44,3,FALSE) + OVYLD1_!AY226*(1-VLOOKUP(OVYLD2_!AY$4,'[1]INTERNAL PARAMETERS-1'!$B$5:$J$44,5,FALSE))*VLOOKUP(OVYLD2_!AY$4,'[1]INTERNAL PARAMETERS-1'!$B$5:$J$44,8,FALSE)*VLOOKUP(OVYLD2_!AY$4,'[1]INTERNAL PARAMETERS-1'!$B$5:$J$44,3,FALSE)</f>
        <v>0</v>
      </c>
      <c r="AZ226" s="44">
        <f>OVYLD1_!AZ226*VLOOKUP(OVYLD2_!AZ$4,'[1]INTERNAL PARAMETERS-1'!$B$5:$J$44,5,FALSE)*VLOOKUP(OVYLD2_!AZ$4,'[1]INTERNAL PARAMETERS-1'!$B$5:$J$44,6,FALSE)*VLOOKUP(OVYLD2_!AZ$4,'[1]INTERNAL PARAMETERS-1'!$B$5:$J$44,3,FALSE) + OVYLD1_!AZ226*(1-VLOOKUP(OVYLD2_!AZ$4,'[1]INTERNAL PARAMETERS-1'!$B$5:$J$44,5,FALSE))*VLOOKUP(OVYLD2_!AZ$4,'[1]INTERNAL PARAMETERS-1'!$B$5:$J$44,8,FALSE)*VLOOKUP(OVYLD2_!AZ$4,'[1]INTERNAL PARAMETERS-1'!$B$5:$J$44,3,FALSE)</f>
        <v>0</v>
      </c>
      <c r="BA226" s="44">
        <f>OVYLD1_!BA226*VLOOKUP(OVYLD2_!BA$4,'[1]INTERNAL PARAMETERS-1'!$B$5:$J$44,5,FALSE)*VLOOKUP(OVYLD2_!BA$4,'[1]INTERNAL PARAMETERS-1'!$B$5:$J$44,6,FALSE)*VLOOKUP(OVYLD2_!BA$4,'[1]INTERNAL PARAMETERS-1'!$B$5:$J$44,3,FALSE) + OVYLD1_!BA226*(1-VLOOKUP(OVYLD2_!BA$4,'[1]INTERNAL PARAMETERS-1'!$B$5:$J$44,5,FALSE))*VLOOKUP(OVYLD2_!BA$4,'[1]INTERNAL PARAMETERS-1'!$B$5:$J$44,8,FALSE)*VLOOKUP(OVYLD2_!BA$4,'[1]INTERNAL PARAMETERS-1'!$B$5:$J$44,3,FALSE)</f>
        <v>0</v>
      </c>
      <c r="BB226" s="44">
        <f>OVYLD1_!BB226*VLOOKUP(OVYLD2_!BB$4,'[1]INTERNAL PARAMETERS-1'!$B$5:$J$44,5,FALSE)*VLOOKUP(OVYLD2_!BB$4,'[1]INTERNAL PARAMETERS-1'!$B$5:$J$44,6,FALSE)*VLOOKUP(OVYLD2_!BB$4,'[1]INTERNAL PARAMETERS-1'!$B$5:$J$44,3,FALSE) + OVYLD1_!BB226*(1-VLOOKUP(OVYLD2_!BB$4,'[1]INTERNAL PARAMETERS-1'!$B$5:$J$44,5,FALSE))*VLOOKUP(OVYLD2_!BB$4,'[1]INTERNAL PARAMETERS-1'!$B$5:$J$44,8,FALSE)*VLOOKUP(OVYLD2_!BB$4,'[1]INTERNAL PARAMETERS-1'!$B$5:$J$44,3,FALSE)</f>
        <v>0</v>
      </c>
      <c r="BC226" s="44">
        <f>OVYLD1_!BC226*VLOOKUP(OVYLD2_!BC$4,'[1]INTERNAL PARAMETERS-1'!$B$5:$J$44,5,FALSE)*VLOOKUP(OVYLD2_!BC$4,'[1]INTERNAL PARAMETERS-1'!$B$5:$J$44,6,FALSE)*VLOOKUP(OVYLD2_!BC$4,'[1]INTERNAL PARAMETERS-1'!$B$5:$J$44,3,FALSE) + OVYLD1_!BC226*(1-VLOOKUP(OVYLD2_!BC$4,'[1]INTERNAL PARAMETERS-1'!$B$5:$J$44,5,FALSE))*VLOOKUP(OVYLD2_!BC$4,'[1]INTERNAL PARAMETERS-1'!$B$5:$J$44,8,FALSE)*VLOOKUP(OVYLD2_!BC$4,'[1]INTERNAL PARAMETERS-1'!$B$5:$J$44,3,FALSE)</f>
        <v>0</v>
      </c>
      <c r="BD226" s="44">
        <f>OVYLD1_!BD226*VLOOKUP(OVYLD2_!BD$4,'[1]INTERNAL PARAMETERS-1'!$B$5:$J$44,5,FALSE)*VLOOKUP(OVYLD2_!BD$4,'[1]INTERNAL PARAMETERS-1'!$B$5:$J$44,6,FALSE)*VLOOKUP(OVYLD2_!BD$4,'[1]INTERNAL PARAMETERS-1'!$B$5:$J$44,3,FALSE) + OVYLD1_!BD226*(1-VLOOKUP(OVYLD2_!BD$4,'[1]INTERNAL PARAMETERS-1'!$B$5:$J$44,5,FALSE))*VLOOKUP(OVYLD2_!BD$4,'[1]INTERNAL PARAMETERS-1'!$B$5:$J$44,8,FALSE)*VLOOKUP(OVYLD2_!BD$4,'[1]INTERNAL PARAMETERS-1'!$B$5:$J$44,3,FALSE)</f>
        <v>0</v>
      </c>
      <c r="BE226" s="44">
        <f>OVYLD1_!BE226*VLOOKUP(OVYLD2_!BE$4,'[1]INTERNAL PARAMETERS-1'!$B$5:$J$44,5,FALSE)*VLOOKUP(OVYLD2_!BE$4,'[1]INTERNAL PARAMETERS-1'!$B$5:$J$44,6,FALSE)*VLOOKUP(OVYLD2_!BE$4,'[1]INTERNAL PARAMETERS-1'!$B$5:$J$44,3,FALSE) + OVYLD1_!BE226*(1-VLOOKUP(OVYLD2_!BE$4,'[1]INTERNAL PARAMETERS-1'!$B$5:$J$44,5,FALSE))*VLOOKUP(OVYLD2_!BE$4,'[1]INTERNAL PARAMETERS-1'!$B$5:$J$44,8,FALSE)*VLOOKUP(OVYLD2_!BE$4,'[1]INTERNAL PARAMETERS-1'!$B$5:$J$44,3,FALSE)</f>
        <v>0</v>
      </c>
      <c r="BF226" s="44">
        <f>OVYLD1_!BF226*VLOOKUP(OVYLD2_!BF$4,'[1]INTERNAL PARAMETERS-1'!$B$5:$J$44,5,FALSE)*VLOOKUP(OVYLD2_!BF$4,'[1]INTERNAL PARAMETERS-1'!$B$5:$J$44,6,FALSE)*VLOOKUP(OVYLD2_!BF$4,'[1]INTERNAL PARAMETERS-1'!$B$5:$J$44,3,FALSE) + OVYLD1_!BF226*(1-VLOOKUP(OVYLD2_!BF$4,'[1]INTERNAL PARAMETERS-1'!$B$5:$J$44,5,FALSE))*VLOOKUP(OVYLD2_!BF$4,'[1]INTERNAL PARAMETERS-1'!$B$5:$J$44,8,FALSE)*VLOOKUP(OVYLD2_!BF$4,'[1]INTERNAL PARAMETERS-1'!$B$5:$J$44,3,FALSE)</f>
        <v>0</v>
      </c>
      <c r="BG226" s="44">
        <f>OVYLD1_!BG226*VLOOKUP(OVYLD2_!BG$4,'[1]INTERNAL PARAMETERS-1'!$B$5:$J$44,5,FALSE)*VLOOKUP(OVYLD2_!BG$4,'[1]INTERNAL PARAMETERS-1'!$B$5:$J$44,6,FALSE)*VLOOKUP(OVYLD2_!BG$4,'[1]INTERNAL PARAMETERS-1'!$B$5:$J$44,3,FALSE) + OVYLD1_!BG226*(1-VLOOKUP(OVYLD2_!BG$4,'[1]INTERNAL PARAMETERS-1'!$B$5:$J$44,5,FALSE))*VLOOKUP(OVYLD2_!BG$4,'[1]INTERNAL PARAMETERS-1'!$B$5:$J$44,8,FALSE)*VLOOKUP(OVYLD2_!BG$4,'[1]INTERNAL PARAMETERS-1'!$B$5:$J$44,3,FALSE)</f>
        <v>0</v>
      </c>
      <c r="BH226" s="44">
        <f>OVYLD1_!BH226*VLOOKUP(OVYLD2_!BH$4,'[1]INTERNAL PARAMETERS-1'!$B$5:$J$44,5,FALSE)*VLOOKUP(OVYLD2_!BH$4,'[1]INTERNAL PARAMETERS-1'!$B$5:$J$44,6,FALSE)*VLOOKUP(OVYLD2_!BH$4,'[1]INTERNAL PARAMETERS-1'!$B$5:$J$44,3,FALSE) + OVYLD1_!BH226*(1-VLOOKUP(OVYLD2_!BH$4,'[1]INTERNAL PARAMETERS-1'!$B$5:$J$44,5,FALSE))*VLOOKUP(OVYLD2_!BH$4,'[1]INTERNAL PARAMETERS-1'!$B$5:$J$44,8,FALSE)*VLOOKUP(OVYLD2_!BH$4,'[1]INTERNAL PARAMETERS-1'!$B$5:$J$44,3,FALSE)</f>
        <v>0</v>
      </c>
      <c r="BI226" s="44">
        <f>OVYLD1_!BI226*VLOOKUP(OVYLD2_!BI$4,'[1]INTERNAL PARAMETERS-1'!$B$5:$J$44,5,FALSE)*VLOOKUP(OVYLD2_!BI$4,'[1]INTERNAL PARAMETERS-1'!$B$5:$J$44,6,FALSE)*VLOOKUP(OVYLD2_!BI$4,'[1]INTERNAL PARAMETERS-1'!$B$5:$J$44,3,FALSE) + OVYLD1_!BI226*(1-VLOOKUP(OVYLD2_!BI$4,'[1]INTERNAL PARAMETERS-1'!$B$5:$J$44,5,FALSE))*VLOOKUP(OVYLD2_!BI$4,'[1]INTERNAL PARAMETERS-1'!$B$5:$J$44,8,FALSE)*VLOOKUP(OVYLD2_!BI$4,'[1]INTERNAL PARAMETERS-1'!$B$5:$J$44,3,FALSE)</f>
        <v>0</v>
      </c>
      <c r="BJ226" s="44">
        <f>OVYLD1_!BJ226*VLOOKUP(OVYLD2_!BJ$4,'[1]INTERNAL PARAMETERS-1'!$B$5:$J$44,5,FALSE)*VLOOKUP(OVYLD2_!BJ$4,'[1]INTERNAL PARAMETERS-1'!$B$5:$J$44,6,FALSE)*VLOOKUP(OVYLD2_!BJ$4,'[1]INTERNAL PARAMETERS-1'!$B$5:$J$44,3,FALSE) + OVYLD1_!BJ226*(1-VLOOKUP(OVYLD2_!BJ$4,'[1]INTERNAL PARAMETERS-1'!$B$5:$J$44,5,FALSE))*VLOOKUP(OVYLD2_!BJ$4,'[1]INTERNAL PARAMETERS-1'!$B$5:$J$44,8,FALSE)*VLOOKUP(OVYLD2_!BJ$4,'[1]INTERNAL PARAMETERS-1'!$B$5:$J$44,3,FALSE)</f>
        <v>0</v>
      </c>
      <c r="BK226" s="44">
        <f>OVYLD1_!BK226*VLOOKUP(OVYLD2_!BK$4,'[1]INTERNAL PARAMETERS-1'!$B$5:$J$44,5,FALSE)*VLOOKUP(OVYLD2_!BK$4,'[1]INTERNAL PARAMETERS-1'!$B$5:$J$44,6,FALSE)*VLOOKUP(OVYLD2_!BK$4,'[1]INTERNAL PARAMETERS-1'!$B$5:$J$44,3,FALSE) + OVYLD1_!BK226*(1-VLOOKUP(OVYLD2_!BK$4,'[1]INTERNAL PARAMETERS-1'!$B$5:$J$44,5,FALSE))*VLOOKUP(OVYLD2_!BK$4,'[1]INTERNAL PARAMETERS-1'!$B$5:$J$44,8,FALSE)*VLOOKUP(OVYLD2_!BK$4,'[1]INTERNAL PARAMETERS-1'!$B$5:$J$44,3,FALSE)</f>
        <v>0</v>
      </c>
      <c r="BL226" s="44">
        <f>OVYLD1_!BL226*VLOOKUP(OVYLD2_!BL$4,'[1]INTERNAL PARAMETERS-1'!$B$5:$J$44,5,FALSE)*VLOOKUP(OVYLD2_!BL$4,'[1]INTERNAL PARAMETERS-1'!$B$5:$J$44,6,FALSE)*VLOOKUP(OVYLD2_!BL$4,'[1]INTERNAL PARAMETERS-1'!$B$5:$J$44,3,FALSE) + OVYLD1_!BL226*(1-VLOOKUP(OVYLD2_!BL$4,'[1]INTERNAL PARAMETERS-1'!$B$5:$J$44,5,FALSE))*VLOOKUP(OVYLD2_!BL$4,'[1]INTERNAL PARAMETERS-1'!$B$5:$J$44,8,FALSE)*VLOOKUP(OVYLD2_!BL$4,'[1]INTERNAL PARAMETERS-1'!$B$5:$J$44,3,FALSE)</f>
        <v>0</v>
      </c>
      <c r="BM226" s="44">
        <f>OVYLD1_!BM226*VLOOKUP(OVYLD2_!BM$4,'[1]INTERNAL PARAMETERS-1'!$B$5:$J$44,5,FALSE)*VLOOKUP(OVYLD2_!BM$4,'[1]INTERNAL PARAMETERS-1'!$B$5:$J$44,6,FALSE)*VLOOKUP(OVYLD2_!BM$4,'[1]INTERNAL PARAMETERS-1'!$B$5:$J$44,3,FALSE) + OVYLD1_!BM226*(1-VLOOKUP(OVYLD2_!BM$4,'[1]INTERNAL PARAMETERS-1'!$B$5:$J$44,5,FALSE))*VLOOKUP(OVYLD2_!BM$4,'[1]INTERNAL PARAMETERS-1'!$B$5:$J$44,8,FALSE)*VLOOKUP(OVYLD2_!BM$4,'[1]INTERNAL PARAMETERS-1'!$B$5:$J$44,3,FALSE)</f>
        <v>0</v>
      </c>
      <c r="BN226" s="44">
        <f>OVYLD1_!BN226*VLOOKUP(OVYLD2_!BN$4,'[1]INTERNAL PARAMETERS-1'!$B$5:$J$44,5,FALSE)*VLOOKUP(OVYLD2_!BN$4,'[1]INTERNAL PARAMETERS-1'!$B$5:$J$44,6,FALSE)*VLOOKUP(OVYLD2_!BN$4,'[1]INTERNAL PARAMETERS-1'!$B$5:$J$44,3,FALSE) + OVYLD1_!BN226*(1-VLOOKUP(OVYLD2_!BN$4,'[1]INTERNAL PARAMETERS-1'!$B$5:$J$44,5,FALSE))*VLOOKUP(OVYLD2_!BN$4,'[1]INTERNAL PARAMETERS-1'!$B$5:$J$44,8,FALSE)*VLOOKUP(OVYLD2_!BN$4,'[1]INTERNAL PARAMETERS-1'!$B$5:$J$44,3,FALSE)</f>
        <v>0</v>
      </c>
      <c r="BO226" s="44">
        <f>OVYLD1_!BO226*VLOOKUP(OVYLD2_!BO$4,'[1]INTERNAL PARAMETERS-1'!$B$5:$J$44,5,FALSE)*VLOOKUP(OVYLD2_!BO$4,'[1]INTERNAL PARAMETERS-1'!$B$5:$J$44,6,FALSE)*VLOOKUP(OVYLD2_!BO$4,'[1]INTERNAL PARAMETERS-1'!$B$5:$J$44,3,FALSE) + OVYLD1_!BO226*(1-VLOOKUP(OVYLD2_!BO$4,'[1]INTERNAL PARAMETERS-1'!$B$5:$J$44,5,FALSE))*VLOOKUP(OVYLD2_!BO$4,'[1]INTERNAL PARAMETERS-1'!$B$5:$J$44,8,FALSE)*VLOOKUP(OVYLD2_!BO$4,'[1]INTERNAL PARAMETERS-1'!$B$5:$J$44,3,FALSE)</f>
        <v>0</v>
      </c>
      <c r="BP226" s="44">
        <f>OVYLD1_!BP226*VLOOKUP(OVYLD2_!BP$4,'[1]INTERNAL PARAMETERS-1'!$B$5:$J$44,5,FALSE)*VLOOKUP(OVYLD2_!BP$4,'[1]INTERNAL PARAMETERS-1'!$B$5:$J$44,6,FALSE)*VLOOKUP(OVYLD2_!BP$4,'[1]INTERNAL PARAMETERS-1'!$B$5:$J$44,3,FALSE) + OVYLD1_!BP226*(1-VLOOKUP(OVYLD2_!BP$4,'[1]INTERNAL PARAMETERS-1'!$B$5:$J$44,5,FALSE))*VLOOKUP(OVYLD2_!BP$4,'[1]INTERNAL PARAMETERS-1'!$B$5:$J$44,8,FALSE)*VLOOKUP(OVYLD2_!BP$4,'[1]INTERNAL PARAMETERS-1'!$B$5:$J$44,3,FALSE)</f>
        <v>0</v>
      </c>
      <c r="BQ226" s="44">
        <f>OVYLD1_!BQ226*VLOOKUP(OVYLD2_!BQ$4,'[1]INTERNAL PARAMETERS-1'!$B$5:$J$44,5,FALSE)*VLOOKUP(OVYLD2_!BQ$4,'[1]INTERNAL PARAMETERS-1'!$B$5:$J$44,6,FALSE)*VLOOKUP(OVYLD2_!BQ$4,'[1]INTERNAL PARAMETERS-1'!$B$5:$J$44,3,FALSE) + OVYLD1_!BQ226*(1-VLOOKUP(OVYLD2_!BQ$4,'[1]INTERNAL PARAMETERS-1'!$B$5:$J$44,5,FALSE))*VLOOKUP(OVYLD2_!BQ$4,'[1]INTERNAL PARAMETERS-1'!$B$5:$J$44,8,FALSE)*VLOOKUP(OVYLD2_!BQ$4,'[1]INTERNAL PARAMETERS-1'!$B$5:$J$44,3,FALSE)</f>
        <v>0</v>
      </c>
      <c r="BR226" s="44">
        <f>OVYLD1_!BR226*VLOOKUP(OVYLD2_!BR$4,'[1]INTERNAL PARAMETERS-1'!$B$5:$J$44,5,FALSE)*VLOOKUP(OVYLD2_!BR$4,'[1]INTERNAL PARAMETERS-1'!$B$5:$J$44,6,FALSE)*VLOOKUP(OVYLD2_!BR$4,'[1]INTERNAL PARAMETERS-1'!$B$5:$J$44,3,FALSE) + OVYLD1_!BR226*(1-VLOOKUP(OVYLD2_!BR$4,'[1]INTERNAL PARAMETERS-1'!$B$5:$J$44,5,FALSE))*VLOOKUP(OVYLD2_!BR$4,'[1]INTERNAL PARAMETERS-1'!$B$5:$J$44,8,FALSE)*VLOOKUP(OVYLD2_!BR$4,'[1]INTERNAL PARAMETERS-1'!$B$5:$J$44,3,FALSE)</f>
        <v>0</v>
      </c>
      <c r="BS226" s="44">
        <f>OVYLD1_!BS226*VLOOKUP(OVYLD2_!BS$4,'[1]INTERNAL PARAMETERS-1'!$B$5:$J$44,5,FALSE)*VLOOKUP(OVYLD2_!BS$4,'[1]INTERNAL PARAMETERS-1'!$B$5:$J$44,6,FALSE)*VLOOKUP(OVYLD2_!BS$4,'[1]INTERNAL PARAMETERS-1'!$B$5:$J$44,3,FALSE) + OVYLD1_!BS226*(1-VLOOKUP(OVYLD2_!BS$4,'[1]INTERNAL PARAMETERS-1'!$B$5:$J$44,5,FALSE))*VLOOKUP(OVYLD2_!BS$4,'[1]INTERNAL PARAMETERS-1'!$B$5:$J$44,8,FALSE)*VLOOKUP(OVYLD2_!BS$4,'[1]INTERNAL PARAMETERS-1'!$B$5:$J$44,3,FALSE)</f>
        <v>0</v>
      </c>
      <c r="BT226" s="44">
        <f>OVYLD1_!BT226*VLOOKUP(OVYLD2_!BT$4,'[1]INTERNAL PARAMETERS-1'!$B$5:$J$44,5,FALSE)*VLOOKUP(OVYLD2_!BT$4,'[1]INTERNAL PARAMETERS-1'!$B$5:$J$44,6,FALSE)*VLOOKUP(OVYLD2_!BT$4,'[1]INTERNAL PARAMETERS-1'!$B$5:$J$44,3,FALSE) + OVYLD1_!BT226*(1-VLOOKUP(OVYLD2_!BT$4,'[1]INTERNAL PARAMETERS-1'!$B$5:$J$44,5,FALSE))*VLOOKUP(OVYLD2_!BT$4,'[1]INTERNAL PARAMETERS-1'!$B$5:$J$44,8,FALSE)*VLOOKUP(OVYLD2_!BT$4,'[1]INTERNAL PARAMETERS-1'!$B$5:$J$44,3,FALSE)</f>
        <v>0</v>
      </c>
      <c r="BU226" s="44">
        <f>OVYLD1_!BU226*VLOOKUP(OVYLD2_!BU$4,'[1]INTERNAL PARAMETERS-1'!$B$5:$J$44,5,FALSE)*VLOOKUP(OVYLD2_!BU$4,'[1]INTERNAL PARAMETERS-1'!$B$5:$J$44,6,FALSE)*VLOOKUP(OVYLD2_!BU$4,'[1]INTERNAL PARAMETERS-1'!$B$5:$J$44,3,FALSE) + OVYLD1_!BU226*(1-VLOOKUP(OVYLD2_!BU$4,'[1]INTERNAL PARAMETERS-1'!$B$5:$J$44,5,FALSE))*VLOOKUP(OVYLD2_!BU$4,'[1]INTERNAL PARAMETERS-1'!$B$5:$J$44,8,FALSE)*VLOOKUP(OVYLD2_!BU$4,'[1]INTERNAL PARAMETERS-1'!$B$5:$J$44,3,FALSE)</f>
        <v>0</v>
      </c>
      <c r="BV226" s="44">
        <f>OVYLD1_!BV226*VLOOKUP(OVYLD2_!BV$4,'[1]INTERNAL PARAMETERS-1'!$B$5:$J$44,5,FALSE)*VLOOKUP(OVYLD2_!BV$4,'[1]INTERNAL PARAMETERS-1'!$B$5:$J$44,6,FALSE)*VLOOKUP(OVYLD2_!BV$4,'[1]INTERNAL PARAMETERS-1'!$B$5:$J$44,3,FALSE) + OVYLD1_!BV226*(1-VLOOKUP(OVYLD2_!BV$4,'[1]INTERNAL PARAMETERS-1'!$B$5:$J$44,5,FALSE))*VLOOKUP(OVYLD2_!BV$4,'[1]INTERNAL PARAMETERS-1'!$B$5:$J$44,8,FALSE)*VLOOKUP(OVYLD2_!BV$4,'[1]INTERNAL PARAMETERS-1'!$B$5:$J$44,3,FALSE)</f>
        <v>0</v>
      </c>
      <c r="BW226" s="44">
        <f>OVYLD1_!BW226*VLOOKUP(OVYLD2_!BW$4,'[1]INTERNAL PARAMETERS-1'!$B$5:$J$44,5,FALSE)*VLOOKUP(OVYLD2_!BW$4,'[1]INTERNAL PARAMETERS-1'!$B$5:$J$44,6,FALSE)*VLOOKUP(OVYLD2_!BW$4,'[1]INTERNAL PARAMETERS-1'!$B$5:$J$44,3,FALSE) + OVYLD1_!BW226*(1-VLOOKUP(OVYLD2_!BW$4,'[1]INTERNAL PARAMETERS-1'!$B$5:$J$44,5,FALSE))*VLOOKUP(OVYLD2_!BW$4,'[1]INTERNAL PARAMETERS-1'!$B$5:$J$44,8,FALSE)*VLOOKUP(OVYLD2_!BW$4,'[1]INTERNAL PARAMETERS-1'!$B$5:$J$44,3,FALSE)</f>
        <v>0</v>
      </c>
      <c r="BX226" s="44">
        <f>OVYLD1_!BX226*VLOOKUP(OVYLD2_!BX$4,'[1]INTERNAL PARAMETERS-1'!$B$5:$J$44,5,FALSE)*VLOOKUP(OVYLD2_!BX$4,'[1]INTERNAL PARAMETERS-1'!$B$5:$J$44,6,FALSE)*VLOOKUP(OVYLD2_!BX$4,'[1]INTERNAL PARAMETERS-1'!$B$5:$J$44,3,FALSE) + OVYLD1_!BX226*(1-VLOOKUP(OVYLD2_!BX$4,'[1]INTERNAL PARAMETERS-1'!$B$5:$J$44,5,FALSE))*VLOOKUP(OVYLD2_!BX$4,'[1]INTERNAL PARAMETERS-1'!$B$5:$J$44,8,FALSE)*VLOOKUP(OVYLD2_!BX$4,'[1]INTERNAL PARAMETERS-1'!$B$5:$J$44,3,FALSE)</f>
        <v>0</v>
      </c>
      <c r="BY226" s="44">
        <f>OVYLD1_!BY226*VLOOKUP(OVYLD2_!BY$4,'[1]INTERNAL PARAMETERS-1'!$B$5:$J$44,5,FALSE)*VLOOKUP(OVYLD2_!BY$4,'[1]INTERNAL PARAMETERS-1'!$B$5:$J$44,6,FALSE)*VLOOKUP(OVYLD2_!BY$4,'[1]INTERNAL PARAMETERS-1'!$B$5:$J$44,3,FALSE) + OVYLD1_!BY226*(1-VLOOKUP(OVYLD2_!BY$4,'[1]INTERNAL PARAMETERS-1'!$B$5:$J$44,5,FALSE))*VLOOKUP(OVYLD2_!BY$4,'[1]INTERNAL PARAMETERS-1'!$B$5:$J$44,8,FALSE)*VLOOKUP(OVYLD2_!BY$4,'[1]INTERNAL PARAMETERS-1'!$B$5:$J$44,3,FALSE)</f>
        <v>0</v>
      </c>
      <c r="BZ226" s="44">
        <f>OVYLD1_!BZ226*VLOOKUP(OVYLD2_!BZ$4,'[1]INTERNAL PARAMETERS-1'!$B$5:$J$44,5,FALSE)*VLOOKUP(OVYLD2_!BZ$4,'[1]INTERNAL PARAMETERS-1'!$B$5:$J$44,6,FALSE)*VLOOKUP(OVYLD2_!BZ$4,'[1]INTERNAL PARAMETERS-1'!$B$5:$J$44,3,FALSE) + OVYLD1_!BZ226*(1-VLOOKUP(OVYLD2_!BZ$4,'[1]INTERNAL PARAMETERS-1'!$B$5:$J$44,5,FALSE))*VLOOKUP(OVYLD2_!BZ$4,'[1]INTERNAL PARAMETERS-1'!$B$5:$J$44,8,FALSE)*VLOOKUP(OVYLD2_!BZ$4,'[1]INTERNAL PARAMETERS-1'!$B$5:$J$44,3,FALSE)</f>
        <v>0</v>
      </c>
      <c r="CA226" s="44">
        <f>OVYLD1_!CA226*VLOOKUP(OVYLD2_!CA$4,'[1]INTERNAL PARAMETERS-1'!$B$5:$J$44,5,FALSE)*VLOOKUP(OVYLD2_!CA$4,'[1]INTERNAL PARAMETERS-1'!$B$5:$J$44,6,FALSE)*VLOOKUP(OVYLD2_!CA$4,'[1]INTERNAL PARAMETERS-1'!$B$5:$J$44,3,FALSE) + OVYLD1_!CA226*(1-VLOOKUP(OVYLD2_!CA$4,'[1]INTERNAL PARAMETERS-1'!$B$5:$J$44,5,FALSE))*VLOOKUP(OVYLD2_!CA$4,'[1]INTERNAL PARAMETERS-1'!$B$5:$J$44,8,FALSE)*VLOOKUP(OVYLD2_!CA$4,'[1]INTERNAL PARAMETERS-1'!$B$5:$J$44,3,FALSE)</f>
        <v>0</v>
      </c>
      <c r="CB226" s="44">
        <f>OVYLD1_!CB226*VLOOKUP(OVYLD2_!CB$4,'[1]INTERNAL PARAMETERS-1'!$B$5:$J$44,5,FALSE)*VLOOKUP(OVYLD2_!CB$4,'[1]INTERNAL PARAMETERS-1'!$B$5:$J$44,6,FALSE)*VLOOKUP(OVYLD2_!CB$4,'[1]INTERNAL PARAMETERS-1'!$B$5:$J$44,3,FALSE) + OVYLD1_!CB226*(1-VLOOKUP(OVYLD2_!CB$4,'[1]INTERNAL PARAMETERS-1'!$B$5:$J$44,5,FALSE))*VLOOKUP(OVYLD2_!CB$4,'[1]INTERNAL PARAMETERS-1'!$B$5:$J$44,8,FALSE)*VLOOKUP(OVYLD2_!CB$4,'[1]INTERNAL PARAMETERS-1'!$B$5:$J$44,3,FALSE)</f>
        <v>0</v>
      </c>
      <c r="CC226" s="44">
        <f>OVYLD1_!CC226*VLOOKUP(OVYLD2_!CC$4,'[1]INTERNAL PARAMETERS-1'!$B$5:$J$44,5,FALSE)*VLOOKUP(OVYLD2_!CC$4,'[1]INTERNAL PARAMETERS-1'!$B$5:$J$44,6,FALSE)*VLOOKUP(OVYLD2_!CC$4,'[1]INTERNAL PARAMETERS-1'!$B$5:$J$44,3,FALSE) + OVYLD1_!CC226*(1-VLOOKUP(OVYLD2_!CC$4,'[1]INTERNAL PARAMETERS-1'!$B$5:$J$44,5,FALSE))*VLOOKUP(OVYLD2_!CC$4,'[1]INTERNAL PARAMETERS-1'!$B$5:$J$44,8,FALSE)*VLOOKUP(OVYLD2_!CC$4,'[1]INTERNAL PARAMETERS-1'!$B$5:$J$44,3,FALSE)</f>
        <v>0</v>
      </c>
      <c r="CD226" s="44">
        <f>OVYLD1_!CD226*VLOOKUP(OVYLD2_!CD$4,'[1]INTERNAL PARAMETERS-1'!$B$5:$J$44,5,FALSE)*VLOOKUP(OVYLD2_!CD$4,'[1]INTERNAL PARAMETERS-1'!$B$5:$J$44,6,FALSE)*VLOOKUP(OVYLD2_!CD$4,'[1]INTERNAL PARAMETERS-1'!$B$5:$J$44,3,FALSE) + OVYLD1_!CD226*(1-VLOOKUP(OVYLD2_!CD$4,'[1]INTERNAL PARAMETERS-1'!$B$5:$J$44,5,FALSE))*VLOOKUP(OVYLD2_!CD$4,'[1]INTERNAL PARAMETERS-1'!$B$5:$J$44,8,FALSE)*VLOOKUP(OVYLD2_!CD$4,'[1]INTERNAL PARAMETERS-1'!$B$5:$J$44,3,FALSE)</f>
        <v>0</v>
      </c>
      <c r="CE226" s="44">
        <f>OVYLD1_!CE226*VLOOKUP(OVYLD2_!CE$4,'[1]INTERNAL PARAMETERS-1'!$B$5:$J$44,5,FALSE)*VLOOKUP(OVYLD2_!CE$4,'[1]INTERNAL PARAMETERS-1'!$B$5:$J$44,6,FALSE)*VLOOKUP(OVYLD2_!CE$4,'[1]INTERNAL PARAMETERS-1'!$B$5:$J$44,3,FALSE) + OVYLD1_!CE226*(1-VLOOKUP(OVYLD2_!CE$4,'[1]INTERNAL PARAMETERS-1'!$B$5:$J$44,5,FALSE))*VLOOKUP(OVYLD2_!CE$4,'[1]INTERNAL PARAMETERS-1'!$B$5:$J$44,8,FALSE)*VLOOKUP(OVYLD2_!CE$4,'[1]INTERNAL PARAMETERS-1'!$B$5:$J$44,3,FALSE)</f>
        <v>0</v>
      </c>
      <c r="CF226" s="44">
        <f>OVYLD1_!CF226*VLOOKUP(OVYLD2_!CF$4,'[1]INTERNAL PARAMETERS-1'!$B$5:$J$44,5,FALSE)*VLOOKUP(OVYLD2_!CF$4,'[1]INTERNAL PARAMETERS-1'!$B$5:$J$44,6,FALSE)*VLOOKUP(OVYLD2_!CF$4,'[1]INTERNAL PARAMETERS-1'!$B$5:$J$44,3,FALSE) + OVYLD1_!CF226*(1-VLOOKUP(OVYLD2_!CF$4,'[1]INTERNAL PARAMETERS-1'!$B$5:$J$44,5,FALSE))*VLOOKUP(OVYLD2_!CF$4,'[1]INTERNAL PARAMETERS-1'!$B$5:$J$44,8,FALSE)*VLOOKUP(OVYLD2_!CF$4,'[1]INTERNAL PARAMETERS-1'!$B$5:$J$44,3,FALSE)</f>
        <v>0</v>
      </c>
      <c r="CG226" s="44">
        <f>OVYLD1_!CG226*VLOOKUP(OVYLD2_!CG$4,'[1]INTERNAL PARAMETERS-1'!$B$5:$J$44,5,FALSE)*VLOOKUP(OVYLD2_!CG$4,'[1]INTERNAL PARAMETERS-1'!$B$5:$J$44,6,FALSE)*VLOOKUP(OVYLD2_!CG$4,'[1]INTERNAL PARAMETERS-1'!$B$5:$J$44,3,FALSE) + OVYLD1_!CG226*(1-VLOOKUP(OVYLD2_!CG$4,'[1]INTERNAL PARAMETERS-1'!$B$5:$J$44,5,FALSE))*VLOOKUP(OVYLD2_!CG$4,'[1]INTERNAL PARAMETERS-1'!$B$5:$J$44,8,FALSE)*VLOOKUP(OVYLD2_!CG$4,'[1]INTERNAL PARAMETERS-1'!$B$5:$J$44,3,FALSE)</f>
        <v>0</v>
      </c>
      <c r="CH226" s="43">
        <f>OVYLD1_!CH226*VLOOKUP(OVYLD2_!CH$4,'[1]INTERNAL PARAMETERS-1'!$B$5:$J$44,5,FALSE)*VLOOKUP(OVYLD2_!CH$4,'[1]INTERNAL PARAMETERS-1'!$B$5:$J$44,6,FALSE)*VLOOKUP(OVYLD2_!CH$4,'[1]INTERNAL PARAMETERS-1'!$B$5:$J$44,3,FALSE) + OVYLD1_!CH226*(1-VLOOKUP(OVYLD2_!CH$4,'[1]INTERNAL PARAMETERS-1'!$B$5:$J$44,5,FALSE))*VLOOKUP(OVYLD2_!CH$4,'[1]INTERNAL PARAMETERS-1'!$B$5:$J$44,8,FALSE)*VLOOKUP(OVYLD2_!CH$4,'[1]INTERNAL PARAMETERS-1'!$B$5:$J$44,3,FALSE)</f>
        <v>0</v>
      </c>
      <c r="CJ226" s="45">
        <f t="shared" si="6"/>
        <v>0</v>
      </c>
      <c r="CK226" s="43">
        <f t="shared" si="7"/>
        <v>0</v>
      </c>
    </row>
    <row r="227" spans="2:89" x14ac:dyDescent="0.5">
      <c r="B227" s="58" t="s">
        <v>6</v>
      </c>
      <c r="C227" s="57" t="s">
        <v>81</v>
      </c>
      <c r="D227" s="57" t="s">
        <v>74</v>
      </c>
      <c r="E227" s="128">
        <f>OVERALL2021!AI227</f>
        <v>0</v>
      </c>
      <c r="F227" s="59">
        <f>'[1]INTERNAL PARAMETERS-1'!M11</f>
        <v>53.995000000000005</v>
      </c>
      <c r="G227" s="45">
        <f>OVYLD1_!G227*VLOOKUP(OVYLD2_!G$4,'[1]INTERNAL PARAMETERS-1'!$B$5:$J$44,5,FALSE)*VLOOKUP(OVYLD2_!G$4,'[1]INTERNAL PARAMETERS-1'!$B$5:$J$44,7,FALSE)*OVYLD2_!$F227 + OVYLD1_!G227*(1-VLOOKUP(OVYLD2_!G$4,'[1]INTERNAL PARAMETERS-1'!$B$5:$J$44,5,FALSE))*VLOOKUP(OVYLD2_!G$4,'[1]INTERNAL PARAMETERS-1'!$B$5:$J$44,9,FALSE)*OVYLD2_!$F227</f>
        <v>0</v>
      </c>
      <c r="H227" s="44">
        <f>OVYLD1_!H227*VLOOKUP(OVYLD2_!H$4,'[1]INTERNAL PARAMETERS-1'!$B$5:$J$44,5,FALSE)*VLOOKUP(OVYLD2_!H$4,'[1]INTERNAL PARAMETERS-1'!$B$5:$J$44,7,FALSE)*OVYLD2_!$F227 + OVYLD1_!H227*(1-VLOOKUP(OVYLD2_!H$4,'[1]INTERNAL PARAMETERS-1'!$B$5:$J$44,5,FALSE))*VLOOKUP(OVYLD2_!H$4,'[1]INTERNAL PARAMETERS-1'!$B$5:$J$44,9,FALSE)*OVYLD2_!$F227</f>
        <v>0</v>
      </c>
      <c r="I227" s="44">
        <f>OVYLD1_!I227*VLOOKUP(OVYLD2_!I$4,'[1]INTERNAL PARAMETERS-1'!$B$5:$J$44,5,FALSE)*VLOOKUP(OVYLD2_!I$4,'[1]INTERNAL PARAMETERS-1'!$B$5:$J$44,7,FALSE)*OVYLD2_!$F227 + OVYLD1_!I227*(1-VLOOKUP(OVYLD2_!I$4,'[1]INTERNAL PARAMETERS-1'!$B$5:$J$44,5,FALSE))*VLOOKUP(OVYLD2_!I$4,'[1]INTERNAL PARAMETERS-1'!$B$5:$J$44,9,FALSE)*OVYLD2_!$F227</f>
        <v>0</v>
      </c>
      <c r="J227" s="44">
        <f>OVYLD1_!J227*VLOOKUP(OVYLD2_!J$4,'[1]INTERNAL PARAMETERS-1'!$B$5:$J$44,5,FALSE)*VLOOKUP(OVYLD2_!J$4,'[1]INTERNAL PARAMETERS-1'!$B$5:$J$44,7,FALSE)*OVYLD2_!$F227 + OVYLD1_!J227*(1-VLOOKUP(OVYLD2_!J$4,'[1]INTERNAL PARAMETERS-1'!$B$5:$J$44,5,FALSE))*VLOOKUP(OVYLD2_!J$4,'[1]INTERNAL PARAMETERS-1'!$B$5:$J$44,9,FALSE)*OVYLD2_!$F227</f>
        <v>0</v>
      </c>
      <c r="K227" s="44">
        <f>OVYLD1_!K227*VLOOKUP(OVYLD2_!K$4,'[1]INTERNAL PARAMETERS-1'!$B$5:$J$44,5,FALSE)*VLOOKUP(OVYLD2_!K$4,'[1]INTERNAL PARAMETERS-1'!$B$5:$J$44,7,FALSE)*OVYLD2_!$F227 + OVYLD1_!K227*(1-VLOOKUP(OVYLD2_!K$4,'[1]INTERNAL PARAMETERS-1'!$B$5:$J$44,5,FALSE))*VLOOKUP(OVYLD2_!K$4,'[1]INTERNAL PARAMETERS-1'!$B$5:$J$44,9,FALSE)*OVYLD2_!$F227</f>
        <v>0</v>
      </c>
      <c r="L227" s="44">
        <f>OVYLD1_!L227*VLOOKUP(OVYLD2_!L$4,'[1]INTERNAL PARAMETERS-1'!$B$5:$J$44,5,FALSE)*VLOOKUP(OVYLD2_!L$4,'[1]INTERNAL PARAMETERS-1'!$B$5:$J$44,7,FALSE)*OVYLD2_!$F227 + OVYLD1_!L227*(1-VLOOKUP(OVYLD2_!L$4,'[1]INTERNAL PARAMETERS-1'!$B$5:$J$44,5,FALSE))*VLOOKUP(OVYLD2_!L$4,'[1]INTERNAL PARAMETERS-1'!$B$5:$J$44,9,FALSE)*OVYLD2_!$F227</f>
        <v>0</v>
      </c>
      <c r="M227" s="44">
        <f>OVYLD1_!M227*VLOOKUP(OVYLD2_!M$4,'[1]INTERNAL PARAMETERS-1'!$B$5:$J$44,5,FALSE)*VLOOKUP(OVYLD2_!M$4,'[1]INTERNAL PARAMETERS-1'!$B$5:$J$44,7,FALSE)*OVYLD2_!$F227 + OVYLD1_!M227*(1-VLOOKUP(OVYLD2_!M$4,'[1]INTERNAL PARAMETERS-1'!$B$5:$J$44,5,FALSE))*VLOOKUP(OVYLD2_!M$4,'[1]INTERNAL PARAMETERS-1'!$B$5:$J$44,9,FALSE)*OVYLD2_!$F227</f>
        <v>0</v>
      </c>
      <c r="N227" s="44">
        <f>OVYLD1_!N227*VLOOKUP(OVYLD2_!N$4,'[1]INTERNAL PARAMETERS-1'!$B$5:$J$44,5,FALSE)*VLOOKUP(OVYLD2_!N$4,'[1]INTERNAL PARAMETERS-1'!$B$5:$J$44,7,FALSE)*OVYLD2_!$F227 + OVYLD1_!N227*(1-VLOOKUP(OVYLD2_!N$4,'[1]INTERNAL PARAMETERS-1'!$B$5:$J$44,5,FALSE))*VLOOKUP(OVYLD2_!N$4,'[1]INTERNAL PARAMETERS-1'!$B$5:$J$44,9,FALSE)*OVYLD2_!$F227</f>
        <v>0</v>
      </c>
      <c r="O227" s="44">
        <f>OVYLD1_!O227*VLOOKUP(OVYLD2_!O$4,'[1]INTERNAL PARAMETERS-1'!$B$5:$J$44,5,FALSE)*VLOOKUP(OVYLD2_!O$4,'[1]INTERNAL PARAMETERS-1'!$B$5:$J$44,7,FALSE)*OVYLD2_!$F227 + OVYLD1_!O227*(1-VLOOKUP(OVYLD2_!O$4,'[1]INTERNAL PARAMETERS-1'!$B$5:$J$44,5,FALSE))*VLOOKUP(OVYLD2_!O$4,'[1]INTERNAL PARAMETERS-1'!$B$5:$J$44,9,FALSE)*OVYLD2_!$F227</f>
        <v>0</v>
      </c>
      <c r="P227" s="44">
        <f>OVYLD1_!P227*VLOOKUP(OVYLD2_!P$4,'[1]INTERNAL PARAMETERS-1'!$B$5:$J$44,5,FALSE)*VLOOKUP(OVYLD2_!P$4,'[1]INTERNAL PARAMETERS-1'!$B$5:$J$44,7,FALSE)*OVYLD2_!$F227 + OVYLD1_!P227*(1-VLOOKUP(OVYLD2_!P$4,'[1]INTERNAL PARAMETERS-1'!$B$5:$J$44,5,FALSE))*VLOOKUP(OVYLD2_!P$4,'[1]INTERNAL PARAMETERS-1'!$B$5:$J$44,9,FALSE)*OVYLD2_!$F227</f>
        <v>0</v>
      </c>
      <c r="Q227" s="44">
        <f>OVYLD1_!Q227*VLOOKUP(OVYLD2_!Q$4,'[1]INTERNAL PARAMETERS-1'!$B$5:$J$44,5,FALSE)*VLOOKUP(OVYLD2_!Q$4,'[1]INTERNAL PARAMETERS-1'!$B$5:$J$44,7,FALSE)*OVYLD2_!$F227 + OVYLD1_!Q227*(1-VLOOKUP(OVYLD2_!Q$4,'[1]INTERNAL PARAMETERS-1'!$B$5:$J$44,5,FALSE))*VLOOKUP(OVYLD2_!Q$4,'[1]INTERNAL PARAMETERS-1'!$B$5:$J$44,9,FALSE)*OVYLD2_!$F227</f>
        <v>0</v>
      </c>
      <c r="R227" s="44">
        <f>OVYLD1_!R227*VLOOKUP(OVYLD2_!R$4,'[1]INTERNAL PARAMETERS-1'!$B$5:$J$44,5,FALSE)*VLOOKUP(OVYLD2_!R$4,'[1]INTERNAL PARAMETERS-1'!$B$5:$J$44,7,FALSE)*OVYLD2_!$F227 + OVYLD1_!R227*(1-VLOOKUP(OVYLD2_!R$4,'[1]INTERNAL PARAMETERS-1'!$B$5:$J$44,5,FALSE))*VLOOKUP(OVYLD2_!R$4,'[1]INTERNAL PARAMETERS-1'!$B$5:$J$44,9,FALSE)*OVYLD2_!$F227</f>
        <v>0</v>
      </c>
      <c r="S227" s="44">
        <f>OVYLD1_!S227*VLOOKUP(OVYLD2_!S$4,'[1]INTERNAL PARAMETERS-1'!$B$5:$J$44,5,FALSE)*VLOOKUP(OVYLD2_!S$4,'[1]INTERNAL PARAMETERS-1'!$B$5:$J$44,7,FALSE)*OVYLD2_!$F227 + OVYLD1_!S227*(1-VLOOKUP(OVYLD2_!S$4,'[1]INTERNAL PARAMETERS-1'!$B$5:$J$44,5,FALSE))*VLOOKUP(OVYLD2_!S$4,'[1]INTERNAL PARAMETERS-1'!$B$5:$J$44,9,FALSE)*OVYLD2_!$F227</f>
        <v>0</v>
      </c>
      <c r="T227" s="44">
        <f>OVYLD1_!T227*VLOOKUP(OVYLD2_!T$4,'[1]INTERNAL PARAMETERS-1'!$B$5:$J$44,5,FALSE)*VLOOKUP(OVYLD2_!T$4,'[1]INTERNAL PARAMETERS-1'!$B$5:$J$44,7,FALSE)*OVYLD2_!$F227 + OVYLD1_!T227*(1-VLOOKUP(OVYLD2_!T$4,'[1]INTERNAL PARAMETERS-1'!$B$5:$J$44,5,FALSE))*VLOOKUP(OVYLD2_!T$4,'[1]INTERNAL PARAMETERS-1'!$B$5:$J$44,9,FALSE)*OVYLD2_!$F227</f>
        <v>0</v>
      </c>
      <c r="U227" s="44">
        <f>OVYLD1_!U227*VLOOKUP(OVYLD2_!U$4,'[1]INTERNAL PARAMETERS-1'!$B$5:$J$44,5,FALSE)*VLOOKUP(OVYLD2_!U$4,'[1]INTERNAL PARAMETERS-1'!$B$5:$J$44,7,FALSE)*OVYLD2_!$F227 + OVYLD1_!U227*(1-VLOOKUP(OVYLD2_!U$4,'[1]INTERNAL PARAMETERS-1'!$B$5:$J$44,5,FALSE))*VLOOKUP(OVYLD2_!U$4,'[1]INTERNAL PARAMETERS-1'!$B$5:$J$44,9,FALSE)*OVYLD2_!$F227</f>
        <v>0</v>
      </c>
      <c r="V227" s="44">
        <f>OVYLD1_!V227*VLOOKUP(OVYLD2_!V$4,'[1]INTERNAL PARAMETERS-1'!$B$5:$J$44,5,FALSE)*VLOOKUP(OVYLD2_!V$4,'[1]INTERNAL PARAMETERS-1'!$B$5:$J$44,7,FALSE)*OVYLD2_!$F227 + OVYLD1_!V227*(1-VLOOKUP(OVYLD2_!V$4,'[1]INTERNAL PARAMETERS-1'!$B$5:$J$44,5,FALSE))*VLOOKUP(OVYLD2_!V$4,'[1]INTERNAL PARAMETERS-1'!$B$5:$J$44,9,FALSE)*OVYLD2_!$F227</f>
        <v>0</v>
      </c>
      <c r="W227" s="44">
        <f>OVYLD1_!W227*VLOOKUP(OVYLD2_!W$4,'[1]INTERNAL PARAMETERS-1'!$B$5:$J$44,5,FALSE)*VLOOKUP(OVYLD2_!W$4,'[1]INTERNAL PARAMETERS-1'!$B$5:$J$44,7,FALSE)*OVYLD2_!$F227 + OVYLD1_!W227*(1-VLOOKUP(OVYLD2_!W$4,'[1]INTERNAL PARAMETERS-1'!$B$5:$J$44,5,FALSE))*VLOOKUP(OVYLD2_!W$4,'[1]INTERNAL PARAMETERS-1'!$B$5:$J$44,9,FALSE)*OVYLD2_!$F227</f>
        <v>0</v>
      </c>
      <c r="X227" s="44">
        <f>OVYLD1_!X227*VLOOKUP(OVYLD2_!X$4,'[1]INTERNAL PARAMETERS-1'!$B$5:$J$44,5,FALSE)*VLOOKUP(OVYLD2_!X$4,'[1]INTERNAL PARAMETERS-1'!$B$5:$J$44,7,FALSE)*OVYLD2_!$F227 + OVYLD1_!X227*(1-VLOOKUP(OVYLD2_!X$4,'[1]INTERNAL PARAMETERS-1'!$B$5:$J$44,5,FALSE))*VLOOKUP(OVYLD2_!X$4,'[1]INTERNAL PARAMETERS-1'!$B$5:$J$44,9,FALSE)*OVYLD2_!$F227</f>
        <v>0</v>
      </c>
      <c r="Y227" s="44">
        <f>OVYLD1_!Y227*VLOOKUP(OVYLD2_!Y$4,'[1]INTERNAL PARAMETERS-1'!$B$5:$J$44,5,FALSE)*VLOOKUP(OVYLD2_!Y$4,'[1]INTERNAL PARAMETERS-1'!$B$5:$J$44,7,FALSE)*OVYLD2_!$F227 + OVYLD1_!Y227*(1-VLOOKUP(OVYLD2_!Y$4,'[1]INTERNAL PARAMETERS-1'!$B$5:$J$44,5,FALSE))*VLOOKUP(OVYLD2_!Y$4,'[1]INTERNAL PARAMETERS-1'!$B$5:$J$44,9,FALSE)*OVYLD2_!$F227</f>
        <v>0</v>
      </c>
      <c r="Z227" s="44">
        <f>OVYLD1_!Z227*VLOOKUP(OVYLD2_!Z$4,'[1]INTERNAL PARAMETERS-1'!$B$5:$J$44,5,FALSE)*VLOOKUP(OVYLD2_!Z$4,'[1]INTERNAL PARAMETERS-1'!$B$5:$J$44,7,FALSE)*OVYLD2_!$F227 + OVYLD1_!Z227*(1-VLOOKUP(OVYLD2_!Z$4,'[1]INTERNAL PARAMETERS-1'!$B$5:$J$44,5,FALSE))*VLOOKUP(OVYLD2_!Z$4,'[1]INTERNAL PARAMETERS-1'!$B$5:$J$44,9,FALSE)*OVYLD2_!$F227</f>
        <v>0</v>
      </c>
      <c r="AA227" s="44">
        <f>OVYLD1_!AA227*VLOOKUP(OVYLD2_!AA$4,'[1]INTERNAL PARAMETERS-1'!$B$5:$J$44,5,FALSE)*VLOOKUP(OVYLD2_!AA$4,'[1]INTERNAL PARAMETERS-1'!$B$5:$J$44,7,FALSE)*OVYLD2_!$F227 + OVYLD1_!AA227*(1-VLOOKUP(OVYLD2_!AA$4,'[1]INTERNAL PARAMETERS-1'!$B$5:$J$44,5,FALSE))*VLOOKUP(OVYLD2_!AA$4,'[1]INTERNAL PARAMETERS-1'!$B$5:$J$44,9,FALSE)*OVYLD2_!$F227</f>
        <v>0</v>
      </c>
      <c r="AB227" s="44">
        <f>OVYLD1_!AB227*VLOOKUP(OVYLD2_!AB$4,'[1]INTERNAL PARAMETERS-1'!$B$5:$J$44,5,FALSE)*VLOOKUP(OVYLD2_!AB$4,'[1]INTERNAL PARAMETERS-1'!$B$5:$J$44,7,FALSE)*OVYLD2_!$F227 + OVYLD1_!AB227*(1-VLOOKUP(OVYLD2_!AB$4,'[1]INTERNAL PARAMETERS-1'!$B$5:$J$44,5,FALSE))*VLOOKUP(OVYLD2_!AB$4,'[1]INTERNAL PARAMETERS-1'!$B$5:$J$44,9,FALSE)*OVYLD2_!$F227</f>
        <v>0</v>
      </c>
      <c r="AC227" s="44">
        <f>OVYLD1_!AC227*VLOOKUP(OVYLD2_!AC$4,'[1]INTERNAL PARAMETERS-1'!$B$5:$J$44,5,FALSE)*VLOOKUP(OVYLD2_!AC$4,'[1]INTERNAL PARAMETERS-1'!$B$5:$J$44,7,FALSE)*OVYLD2_!$F227 + OVYLD1_!AC227*(1-VLOOKUP(OVYLD2_!AC$4,'[1]INTERNAL PARAMETERS-1'!$B$5:$J$44,5,FALSE))*VLOOKUP(OVYLD2_!AC$4,'[1]INTERNAL PARAMETERS-1'!$B$5:$J$44,9,FALSE)*OVYLD2_!$F227</f>
        <v>0</v>
      </c>
      <c r="AD227" s="44">
        <f>OVYLD1_!AD227*VLOOKUP(OVYLD2_!AD$4,'[1]INTERNAL PARAMETERS-1'!$B$5:$J$44,5,FALSE)*VLOOKUP(OVYLD2_!AD$4,'[1]INTERNAL PARAMETERS-1'!$B$5:$J$44,7,FALSE)*OVYLD2_!$F227 + OVYLD1_!AD227*(1-VLOOKUP(OVYLD2_!AD$4,'[1]INTERNAL PARAMETERS-1'!$B$5:$J$44,5,FALSE))*VLOOKUP(OVYLD2_!AD$4,'[1]INTERNAL PARAMETERS-1'!$B$5:$J$44,9,FALSE)*OVYLD2_!$F227</f>
        <v>0</v>
      </c>
      <c r="AE227" s="44">
        <f>OVYLD1_!AE227*VLOOKUP(OVYLD2_!AE$4,'[1]INTERNAL PARAMETERS-1'!$B$5:$J$44,5,FALSE)*VLOOKUP(OVYLD2_!AE$4,'[1]INTERNAL PARAMETERS-1'!$B$5:$J$44,7,FALSE)*OVYLD2_!$F227 + OVYLD1_!AE227*(1-VLOOKUP(OVYLD2_!AE$4,'[1]INTERNAL PARAMETERS-1'!$B$5:$J$44,5,FALSE))*VLOOKUP(OVYLD2_!AE$4,'[1]INTERNAL PARAMETERS-1'!$B$5:$J$44,9,FALSE)*OVYLD2_!$F227</f>
        <v>0</v>
      </c>
      <c r="AF227" s="44">
        <f>OVYLD1_!AF227*VLOOKUP(OVYLD2_!AF$4,'[1]INTERNAL PARAMETERS-1'!$B$5:$J$44,5,FALSE)*VLOOKUP(OVYLD2_!AF$4,'[1]INTERNAL PARAMETERS-1'!$B$5:$J$44,7,FALSE)*OVYLD2_!$F227 + OVYLD1_!AF227*(1-VLOOKUP(OVYLD2_!AF$4,'[1]INTERNAL PARAMETERS-1'!$B$5:$J$44,5,FALSE))*VLOOKUP(OVYLD2_!AF$4,'[1]INTERNAL PARAMETERS-1'!$B$5:$J$44,9,FALSE)*OVYLD2_!$F227</f>
        <v>0</v>
      </c>
      <c r="AG227" s="44">
        <f>OVYLD1_!AG227*VLOOKUP(OVYLD2_!AG$4,'[1]INTERNAL PARAMETERS-1'!$B$5:$J$44,5,FALSE)*VLOOKUP(OVYLD2_!AG$4,'[1]INTERNAL PARAMETERS-1'!$B$5:$J$44,7,FALSE)*OVYLD2_!$F227 + OVYLD1_!AG227*(1-VLOOKUP(OVYLD2_!AG$4,'[1]INTERNAL PARAMETERS-1'!$B$5:$J$44,5,FALSE))*VLOOKUP(OVYLD2_!AG$4,'[1]INTERNAL PARAMETERS-1'!$B$5:$J$44,9,FALSE)*OVYLD2_!$F227</f>
        <v>0</v>
      </c>
      <c r="AH227" s="44">
        <f>OVYLD1_!AH227*VLOOKUP(OVYLD2_!AH$4,'[1]INTERNAL PARAMETERS-1'!$B$5:$J$44,5,FALSE)*VLOOKUP(OVYLD2_!AH$4,'[1]INTERNAL PARAMETERS-1'!$B$5:$J$44,7,FALSE)*OVYLD2_!$F227 + OVYLD1_!AH227*(1-VLOOKUP(OVYLD2_!AH$4,'[1]INTERNAL PARAMETERS-1'!$B$5:$J$44,5,FALSE))*VLOOKUP(OVYLD2_!AH$4,'[1]INTERNAL PARAMETERS-1'!$B$5:$J$44,9,FALSE)*OVYLD2_!$F227</f>
        <v>0</v>
      </c>
      <c r="AI227" s="44">
        <f>OVYLD1_!AI227*VLOOKUP(OVYLD2_!AI$4,'[1]INTERNAL PARAMETERS-1'!$B$5:$J$44,5,FALSE)*VLOOKUP(OVYLD2_!AI$4,'[1]INTERNAL PARAMETERS-1'!$B$5:$J$44,7,FALSE)*OVYLD2_!$F227 + OVYLD1_!AI227*(1-VLOOKUP(OVYLD2_!AI$4,'[1]INTERNAL PARAMETERS-1'!$B$5:$J$44,5,FALSE))*VLOOKUP(OVYLD2_!AI$4,'[1]INTERNAL PARAMETERS-1'!$B$5:$J$44,9,FALSE)*OVYLD2_!$F227</f>
        <v>0</v>
      </c>
      <c r="AJ227" s="44">
        <f>OVYLD1_!AJ227*VLOOKUP(OVYLD2_!AJ$4,'[1]INTERNAL PARAMETERS-1'!$B$5:$J$44,5,FALSE)*VLOOKUP(OVYLD2_!AJ$4,'[1]INTERNAL PARAMETERS-1'!$B$5:$J$44,7,FALSE)*OVYLD2_!$F227 + OVYLD1_!AJ227*(1-VLOOKUP(OVYLD2_!AJ$4,'[1]INTERNAL PARAMETERS-1'!$B$5:$J$44,5,FALSE))*VLOOKUP(OVYLD2_!AJ$4,'[1]INTERNAL PARAMETERS-1'!$B$5:$J$44,9,FALSE)*OVYLD2_!$F227</f>
        <v>0</v>
      </c>
      <c r="AK227" s="44">
        <f>OVYLD1_!AK227*VLOOKUP(OVYLD2_!AK$4,'[1]INTERNAL PARAMETERS-1'!$B$5:$J$44,5,FALSE)*VLOOKUP(OVYLD2_!AK$4,'[1]INTERNAL PARAMETERS-1'!$B$5:$J$44,7,FALSE)*OVYLD2_!$F227 + OVYLD1_!AK227*(1-VLOOKUP(OVYLD2_!AK$4,'[1]INTERNAL PARAMETERS-1'!$B$5:$J$44,5,FALSE))*VLOOKUP(OVYLD2_!AK$4,'[1]INTERNAL PARAMETERS-1'!$B$5:$J$44,9,FALSE)*OVYLD2_!$F227</f>
        <v>0</v>
      </c>
      <c r="AL227" s="44">
        <f>OVYLD1_!AL227*VLOOKUP(OVYLD2_!AL$4,'[1]INTERNAL PARAMETERS-1'!$B$5:$J$44,5,FALSE)*VLOOKUP(OVYLD2_!AL$4,'[1]INTERNAL PARAMETERS-1'!$B$5:$J$44,7,FALSE)*OVYLD2_!$F227 + OVYLD1_!AL227*(1-VLOOKUP(OVYLD2_!AL$4,'[1]INTERNAL PARAMETERS-1'!$B$5:$J$44,5,FALSE))*VLOOKUP(OVYLD2_!AL$4,'[1]INTERNAL PARAMETERS-1'!$B$5:$J$44,9,FALSE)*OVYLD2_!$F227</f>
        <v>0</v>
      </c>
      <c r="AM227" s="44">
        <f>OVYLD1_!AM227*VLOOKUP(OVYLD2_!AM$4,'[1]INTERNAL PARAMETERS-1'!$B$5:$J$44,5,FALSE)*VLOOKUP(OVYLD2_!AM$4,'[1]INTERNAL PARAMETERS-1'!$B$5:$J$44,7,FALSE)*OVYLD2_!$F227 + OVYLD1_!AM227*(1-VLOOKUP(OVYLD2_!AM$4,'[1]INTERNAL PARAMETERS-1'!$B$5:$J$44,5,FALSE))*VLOOKUP(OVYLD2_!AM$4,'[1]INTERNAL PARAMETERS-1'!$B$5:$J$44,9,FALSE)*OVYLD2_!$F227</f>
        <v>0</v>
      </c>
      <c r="AN227" s="44">
        <f>OVYLD1_!AN227*VLOOKUP(OVYLD2_!AN$4,'[1]INTERNAL PARAMETERS-1'!$B$5:$J$44,5,FALSE)*VLOOKUP(OVYLD2_!AN$4,'[1]INTERNAL PARAMETERS-1'!$B$5:$J$44,7,FALSE)*OVYLD2_!$F227 + OVYLD1_!AN227*(1-VLOOKUP(OVYLD2_!AN$4,'[1]INTERNAL PARAMETERS-1'!$B$5:$J$44,5,FALSE))*VLOOKUP(OVYLD2_!AN$4,'[1]INTERNAL PARAMETERS-1'!$B$5:$J$44,9,FALSE)*OVYLD2_!$F227</f>
        <v>0</v>
      </c>
      <c r="AO227" s="44">
        <f>OVYLD1_!AO227*VLOOKUP(OVYLD2_!AO$4,'[1]INTERNAL PARAMETERS-1'!$B$5:$J$44,5,FALSE)*VLOOKUP(OVYLD2_!AO$4,'[1]INTERNAL PARAMETERS-1'!$B$5:$J$44,7,FALSE)*OVYLD2_!$F227 + OVYLD1_!AO227*(1-VLOOKUP(OVYLD2_!AO$4,'[1]INTERNAL PARAMETERS-1'!$B$5:$J$44,5,FALSE))*VLOOKUP(OVYLD2_!AO$4,'[1]INTERNAL PARAMETERS-1'!$B$5:$J$44,9,FALSE)*OVYLD2_!$F227</f>
        <v>0</v>
      </c>
      <c r="AP227" s="44">
        <f>OVYLD1_!AP227*VLOOKUP(OVYLD2_!AP$4,'[1]INTERNAL PARAMETERS-1'!$B$5:$J$44,5,FALSE)*VLOOKUP(OVYLD2_!AP$4,'[1]INTERNAL PARAMETERS-1'!$B$5:$J$44,7,FALSE)*OVYLD2_!$F227 + OVYLD1_!AP227*(1-VLOOKUP(OVYLD2_!AP$4,'[1]INTERNAL PARAMETERS-1'!$B$5:$J$44,5,FALSE))*VLOOKUP(OVYLD2_!AP$4,'[1]INTERNAL PARAMETERS-1'!$B$5:$J$44,9,FALSE)*OVYLD2_!$F227</f>
        <v>0</v>
      </c>
      <c r="AQ227" s="44">
        <f>OVYLD1_!AQ227*VLOOKUP(OVYLD2_!AQ$4,'[1]INTERNAL PARAMETERS-1'!$B$5:$J$44,5,FALSE)*VLOOKUP(OVYLD2_!AQ$4,'[1]INTERNAL PARAMETERS-1'!$B$5:$J$44,7,FALSE)*OVYLD2_!$F227 + OVYLD1_!AQ227*(1-VLOOKUP(OVYLD2_!AQ$4,'[1]INTERNAL PARAMETERS-1'!$B$5:$J$44,5,FALSE))*VLOOKUP(OVYLD2_!AQ$4,'[1]INTERNAL PARAMETERS-1'!$B$5:$J$44,9,FALSE)*OVYLD2_!$F227</f>
        <v>0</v>
      </c>
      <c r="AR227" s="44">
        <f>OVYLD1_!AR227*VLOOKUP(OVYLD2_!AR$4,'[1]INTERNAL PARAMETERS-1'!$B$5:$J$44,5,FALSE)*VLOOKUP(OVYLD2_!AR$4,'[1]INTERNAL PARAMETERS-1'!$B$5:$J$44,7,FALSE)*OVYLD2_!$F227 + OVYLD1_!AR227*(1-VLOOKUP(OVYLD2_!AR$4,'[1]INTERNAL PARAMETERS-1'!$B$5:$J$44,5,FALSE))*VLOOKUP(OVYLD2_!AR$4,'[1]INTERNAL PARAMETERS-1'!$B$5:$J$44,9,FALSE)*OVYLD2_!$F227</f>
        <v>0</v>
      </c>
      <c r="AS227" s="44">
        <f>OVYLD1_!AS227*VLOOKUP(OVYLD2_!AS$4,'[1]INTERNAL PARAMETERS-1'!$B$5:$J$44,5,FALSE)*VLOOKUP(OVYLD2_!AS$4,'[1]INTERNAL PARAMETERS-1'!$B$5:$J$44,7,FALSE)*OVYLD2_!$F227 + OVYLD1_!AS227*(1-VLOOKUP(OVYLD2_!AS$4,'[1]INTERNAL PARAMETERS-1'!$B$5:$J$44,5,FALSE))*VLOOKUP(OVYLD2_!AS$4,'[1]INTERNAL PARAMETERS-1'!$B$5:$J$44,9,FALSE)*OVYLD2_!$F227</f>
        <v>0</v>
      </c>
      <c r="AT227" s="43">
        <f>OVYLD1_!AT227*VLOOKUP(OVYLD2_!AT$4,'[1]INTERNAL PARAMETERS-1'!$B$5:$J$44,5,FALSE)*VLOOKUP(OVYLD2_!AT$4,'[1]INTERNAL PARAMETERS-1'!$B$5:$J$44,7,FALSE)*OVYLD2_!$F227 + OVYLD1_!AT227*(1-VLOOKUP(OVYLD2_!AT$4,'[1]INTERNAL PARAMETERS-1'!$B$5:$J$44,5,FALSE))*VLOOKUP(OVYLD2_!AT$4,'[1]INTERNAL PARAMETERS-1'!$B$5:$J$44,9,FALSE)*OVYLD2_!$F227</f>
        <v>0</v>
      </c>
      <c r="AU227" s="45">
        <f>OVYLD1_!AU227*VLOOKUP(OVYLD2_!AU$4,'[1]INTERNAL PARAMETERS-1'!$B$5:$J$44,5,FALSE)*VLOOKUP(OVYLD2_!AU$4,'[1]INTERNAL PARAMETERS-1'!$B$5:$J$44,6,FALSE)*VLOOKUP(OVYLD2_!AU$4,'[1]INTERNAL PARAMETERS-1'!$B$5:$J$44,3,FALSE) + OVYLD1_!AU227*(1-VLOOKUP(OVYLD2_!AU$4,'[1]INTERNAL PARAMETERS-1'!$B$5:$J$44,5,FALSE))*VLOOKUP(OVYLD2_!AU$4,'[1]INTERNAL PARAMETERS-1'!$B$5:$J$44,8,FALSE)*VLOOKUP(OVYLD2_!AU$4,'[1]INTERNAL PARAMETERS-1'!$B$5:$J$44,3,FALSE)</f>
        <v>0</v>
      </c>
      <c r="AV227" s="44">
        <f>OVYLD1_!AV227*VLOOKUP(OVYLD2_!AV$4,'[1]INTERNAL PARAMETERS-1'!$B$5:$J$44,5,FALSE)*VLOOKUP(OVYLD2_!AV$4,'[1]INTERNAL PARAMETERS-1'!$B$5:$J$44,6,FALSE)*VLOOKUP(OVYLD2_!AV$4,'[1]INTERNAL PARAMETERS-1'!$B$5:$J$44,3,FALSE) + OVYLD1_!AV227*(1-VLOOKUP(OVYLD2_!AV$4,'[1]INTERNAL PARAMETERS-1'!$B$5:$J$44,5,FALSE))*VLOOKUP(OVYLD2_!AV$4,'[1]INTERNAL PARAMETERS-1'!$B$5:$J$44,8,FALSE)*VLOOKUP(OVYLD2_!AV$4,'[1]INTERNAL PARAMETERS-1'!$B$5:$J$44,3,FALSE)</f>
        <v>0</v>
      </c>
      <c r="AW227" s="44">
        <f>OVYLD1_!AW227*VLOOKUP(OVYLD2_!AW$4,'[1]INTERNAL PARAMETERS-1'!$B$5:$J$44,5,FALSE)*VLOOKUP(OVYLD2_!AW$4,'[1]INTERNAL PARAMETERS-1'!$B$5:$J$44,6,FALSE)*VLOOKUP(OVYLD2_!AW$4,'[1]INTERNAL PARAMETERS-1'!$B$5:$J$44,3,FALSE) + OVYLD1_!AW227*(1-VLOOKUP(OVYLD2_!AW$4,'[1]INTERNAL PARAMETERS-1'!$B$5:$J$44,5,FALSE))*VLOOKUP(OVYLD2_!AW$4,'[1]INTERNAL PARAMETERS-1'!$B$5:$J$44,8,FALSE)*VLOOKUP(OVYLD2_!AW$4,'[1]INTERNAL PARAMETERS-1'!$B$5:$J$44,3,FALSE)</f>
        <v>0</v>
      </c>
      <c r="AX227" s="44">
        <f>OVYLD1_!AX227*VLOOKUP(OVYLD2_!AX$4,'[1]INTERNAL PARAMETERS-1'!$B$5:$J$44,5,FALSE)*VLOOKUP(OVYLD2_!AX$4,'[1]INTERNAL PARAMETERS-1'!$B$5:$J$44,6,FALSE)*VLOOKUP(OVYLD2_!AX$4,'[1]INTERNAL PARAMETERS-1'!$B$5:$J$44,3,FALSE) + OVYLD1_!AX227*(1-VLOOKUP(OVYLD2_!AX$4,'[1]INTERNAL PARAMETERS-1'!$B$5:$J$44,5,FALSE))*VLOOKUP(OVYLD2_!AX$4,'[1]INTERNAL PARAMETERS-1'!$B$5:$J$44,8,FALSE)*VLOOKUP(OVYLD2_!AX$4,'[1]INTERNAL PARAMETERS-1'!$B$5:$J$44,3,FALSE)</f>
        <v>0</v>
      </c>
      <c r="AY227" s="44">
        <f>OVYLD1_!AY227*VLOOKUP(OVYLD2_!AY$4,'[1]INTERNAL PARAMETERS-1'!$B$5:$J$44,5,FALSE)*VLOOKUP(OVYLD2_!AY$4,'[1]INTERNAL PARAMETERS-1'!$B$5:$J$44,6,FALSE)*VLOOKUP(OVYLD2_!AY$4,'[1]INTERNAL PARAMETERS-1'!$B$5:$J$44,3,FALSE) + OVYLD1_!AY227*(1-VLOOKUP(OVYLD2_!AY$4,'[1]INTERNAL PARAMETERS-1'!$B$5:$J$44,5,FALSE))*VLOOKUP(OVYLD2_!AY$4,'[1]INTERNAL PARAMETERS-1'!$B$5:$J$44,8,FALSE)*VLOOKUP(OVYLD2_!AY$4,'[1]INTERNAL PARAMETERS-1'!$B$5:$J$44,3,FALSE)</f>
        <v>0</v>
      </c>
      <c r="AZ227" s="44">
        <f>OVYLD1_!AZ227*VLOOKUP(OVYLD2_!AZ$4,'[1]INTERNAL PARAMETERS-1'!$B$5:$J$44,5,FALSE)*VLOOKUP(OVYLD2_!AZ$4,'[1]INTERNAL PARAMETERS-1'!$B$5:$J$44,6,FALSE)*VLOOKUP(OVYLD2_!AZ$4,'[1]INTERNAL PARAMETERS-1'!$B$5:$J$44,3,FALSE) + OVYLD1_!AZ227*(1-VLOOKUP(OVYLD2_!AZ$4,'[1]INTERNAL PARAMETERS-1'!$B$5:$J$44,5,FALSE))*VLOOKUP(OVYLD2_!AZ$4,'[1]INTERNAL PARAMETERS-1'!$B$5:$J$44,8,FALSE)*VLOOKUP(OVYLD2_!AZ$4,'[1]INTERNAL PARAMETERS-1'!$B$5:$J$44,3,FALSE)</f>
        <v>0</v>
      </c>
      <c r="BA227" s="44">
        <f>OVYLD1_!BA227*VLOOKUP(OVYLD2_!BA$4,'[1]INTERNAL PARAMETERS-1'!$B$5:$J$44,5,FALSE)*VLOOKUP(OVYLD2_!BA$4,'[1]INTERNAL PARAMETERS-1'!$B$5:$J$44,6,FALSE)*VLOOKUP(OVYLD2_!BA$4,'[1]INTERNAL PARAMETERS-1'!$B$5:$J$44,3,FALSE) + OVYLD1_!BA227*(1-VLOOKUP(OVYLD2_!BA$4,'[1]INTERNAL PARAMETERS-1'!$B$5:$J$44,5,FALSE))*VLOOKUP(OVYLD2_!BA$4,'[1]INTERNAL PARAMETERS-1'!$B$5:$J$44,8,FALSE)*VLOOKUP(OVYLD2_!BA$4,'[1]INTERNAL PARAMETERS-1'!$B$5:$J$44,3,FALSE)</f>
        <v>0</v>
      </c>
      <c r="BB227" s="44">
        <f>OVYLD1_!BB227*VLOOKUP(OVYLD2_!BB$4,'[1]INTERNAL PARAMETERS-1'!$B$5:$J$44,5,FALSE)*VLOOKUP(OVYLD2_!BB$4,'[1]INTERNAL PARAMETERS-1'!$B$5:$J$44,6,FALSE)*VLOOKUP(OVYLD2_!BB$4,'[1]INTERNAL PARAMETERS-1'!$B$5:$J$44,3,FALSE) + OVYLD1_!BB227*(1-VLOOKUP(OVYLD2_!BB$4,'[1]INTERNAL PARAMETERS-1'!$B$5:$J$44,5,FALSE))*VLOOKUP(OVYLD2_!BB$4,'[1]INTERNAL PARAMETERS-1'!$B$5:$J$44,8,FALSE)*VLOOKUP(OVYLD2_!BB$4,'[1]INTERNAL PARAMETERS-1'!$B$5:$J$44,3,FALSE)</f>
        <v>0</v>
      </c>
      <c r="BC227" s="44">
        <f>OVYLD1_!BC227*VLOOKUP(OVYLD2_!BC$4,'[1]INTERNAL PARAMETERS-1'!$B$5:$J$44,5,FALSE)*VLOOKUP(OVYLD2_!BC$4,'[1]INTERNAL PARAMETERS-1'!$B$5:$J$44,6,FALSE)*VLOOKUP(OVYLD2_!BC$4,'[1]INTERNAL PARAMETERS-1'!$B$5:$J$44,3,FALSE) + OVYLD1_!BC227*(1-VLOOKUP(OVYLD2_!BC$4,'[1]INTERNAL PARAMETERS-1'!$B$5:$J$44,5,FALSE))*VLOOKUP(OVYLD2_!BC$4,'[1]INTERNAL PARAMETERS-1'!$B$5:$J$44,8,FALSE)*VLOOKUP(OVYLD2_!BC$4,'[1]INTERNAL PARAMETERS-1'!$B$5:$J$44,3,FALSE)</f>
        <v>0</v>
      </c>
      <c r="BD227" s="44">
        <f>OVYLD1_!BD227*VLOOKUP(OVYLD2_!BD$4,'[1]INTERNAL PARAMETERS-1'!$B$5:$J$44,5,FALSE)*VLOOKUP(OVYLD2_!BD$4,'[1]INTERNAL PARAMETERS-1'!$B$5:$J$44,6,FALSE)*VLOOKUP(OVYLD2_!BD$4,'[1]INTERNAL PARAMETERS-1'!$B$5:$J$44,3,FALSE) + OVYLD1_!BD227*(1-VLOOKUP(OVYLD2_!BD$4,'[1]INTERNAL PARAMETERS-1'!$B$5:$J$44,5,FALSE))*VLOOKUP(OVYLD2_!BD$4,'[1]INTERNAL PARAMETERS-1'!$B$5:$J$44,8,FALSE)*VLOOKUP(OVYLD2_!BD$4,'[1]INTERNAL PARAMETERS-1'!$B$5:$J$44,3,FALSE)</f>
        <v>0</v>
      </c>
      <c r="BE227" s="44">
        <f>OVYLD1_!BE227*VLOOKUP(OVYLD2_!BE$4,'[1]INTERNAL PARAMETERS-1'!$B$5:$J$44,5,FALSE)*VLOOKUP(OVYLD2_!BE$4,'[1]INTERNAL PARAMETERS-1'!$B$5:$J$44,6,FALSE)*VLOOKUP(OVYLD2_!BE$4,'[1]INTERNAL PARAMETERS-1'!$B$5:$J$44,3,FALSE) + OVYLD1_!BE227*(1-VLOOKUP(OVYLD2_!BE$4,'[1]INTERNAL PARAMETERS-1'!$B$5:$J$44,5,FALSE))*VLOOKUP(OVYLD2_!BE$4,'[1]INTERNAL PARAMETERS-1'!$B$5:$J$44,8,FALSE)*VLOOKUP(OVYLD2_!BE$4,'[1]INTERNAL PARAMETERS-1'!$B$5:$J$44,3,FALSE)</f>
        <v>0</v>
      </c>
      <c r="BF227" s="44">
        <f>OVYLD1_!BF227*VLOOKUP(OVYLD2_!BF$4,'[1]INTERNAL PARAMETERS-1'!$B$5:$J$44,5,FALSE)*VLOOKUP(OVYLD2_!BF$4,'[1]INTERNAL PARAMETERS-1'!$B$5:$J$44,6,FALSE)*VLOOKUP(OVYLD2_!BF$4,'[1]INTERNAL PARAMETERS-1'!$B$5:$J$44,3,FALSE) + OVYLD1_!BF227*(1-VLOOKUP(OVYLD2_!BF$4,'[1]INTERNAL PARAMETERS-1'!$B$5:$J$44,5,FALSE))*VLOOKUP(OVYLD2_!BF$4,'[1]INTERNAL PARAMETERS-1'!$B$5:$J$44,8,FALSE)*VLOOKUP(OVYLD2_!BF$4,'[1]INTERNAL PARAMETERS-1'!$B$5:$J$44,3,FALSE)</f>
        <v>0</v>
      </c>
      <c r="BG227" s="44">
        <f>OVYLD1_!BG227*VLOOKUP(OVYLD2_!BG$4,'[1]INTERNAL PARAMETERS-1'!$B$5:$J$44,5,FALSE)*VLOOKUP(OVYLD2_!BG$4,'[1]INTERNAL PARAMETERS-1'!$B$5:$J$44,6,FALSE)*VLOOKUP(OVYLD2_!BG$4,'[1]INTERNAL PARAMETERS-1'!$B$5:$J$44,3,FALSE) + OVYLD1_!BG227*(1-VLOOKUP(OVYLD2_!BG$4,'[1]INTERNAL PARAMETERS-1'!$B$5:$J$44,5,FALSE))*VLOOKUP(OVYLD2_!BG$4,'[1]INTERNAL PARAMETERS-1'!$B$5:$J$44,8,FALSE)*VLOOKUP(OVYLD2_!BG$4,'[1]INTERNAL PARAMETERS-1'!$B$5:$J$44,3,FALSE)</f>
        <v>0</v>
      </c>
      <c r="BH227" s="44">
        <f>OVYLD1_!BH227*VLOOKUP(OVYLD2_!BH$4,'[1]INTERNAL PARAMETERS-1'!$B$5:$J$44,5,FALSE)*VLOOKUP(OVYLD2_!BH$4,'[1]INTERNAL PARAMETERS-1'!$B$5:$J$44,6,FALSE)*VLOOKUP(OVYLD2_!BH$4,'[1]INTERNAL PARAMETERS-1'!$B$5:$J$44,3,FALSE) + OVYLD1_!BH227*(1-VLOOKUP(OVYLD2_!BH$4,'[1]INTERNAL PARAMETERS-1'!$B$5:$J$44,5,FALSE))*VLOOKUP(OVYLD2_!BH$4,'[1]INTERNAL PARAMETERS-1'!$B$5:$J$44,8,FALSE)*VLOOKUP(OVYLD2_!BH$4,'[1]INTERNAL PARAMETERS-1'!$B$5:$J$44,3,FALSE)</f>
        <v>0</v>
      </c>
      <c r="BI227" s="44">
        <f>OVYLD1_!BI227*VLOOKUP(OVYLD2_!BI$4,'[1]INTERNAL PARAMETERS-1'!$B$5:$J$44,5,FALSE)*VLOOKUP(OVYLD2_!BI$4,'[1]INTERNAL PARAMETERS-1'!$B$5:$J$44,6,FALSE)*VLOOKUP(OVYLD2_!BI$4,'[1]INTERNAL PARAMETERS-1'!$B$5:$J$44,3,FALSE) + OVYLD1_!BI227*(1-VLOOKUP(OVYLD2_!BI$4,'[1]INTERNAL PARAMETERS-1'!$B$5:$J$44,5,FALSE))*VLOOKUP(OVYLD2_!BI$4,'[1]INTERNAL PARAMETERS-1'!$B$5:$J$44,8,FALSE)*VLOOKUP(OVYLD2_!BI$4,'[1]INTERNAL PARAMETERS-1'!$B$5:$J$44,3,FALSE)</f>
        <v>0</v>
      </c>
      <c r="BJ227" s="44">
        <f>OVYLD1_!BJ227*VLOOKUP(OVYLD2_!BJ$4,'[1]INTERNAL PARAMETERS-1'!$B$5:$J$44,5,FALSE)*VLOOKUP(OVYLD2_!BJ$4,'[1]INTERNAL PARAMETERS-1'!$B$5:$J$44,6,FALSE)*VLOOKUP(OVYLD2_!BJ$4,'[1]INTERNAL PARAMETERS-1'!$B$5:$J$44,3,FALSE) + OVYLD1_!BJ227*(1-VLOOKUP(OVYLD2_!BJ$4,'[1]INTERNAL PARAMETERS-1'!$B$5:$J$44,5,FALSE))*VLOOKUP(OVYLD2_!BJ$4,'[1]INTERNAL PARAMETERS-1'!$B$5:$J$44,8,FALSE)*VLOOKUP(OVYLD2_!BJ$4,'[1]INTERNAL PARAMETERS-1'!$B$5:$J$44,3,FALSE)</f>
        <v>0</v>
      </c>
      <c r="BK227" s="44">
        <f>OVYLD1_!BK227*VLOOKUP(OVYLD2_!BK$4,'[1]INTERNAL PARAMETERS-1'!$B$5:$J$44,5,FALSE)*VLOOKUP(OVYLD2_!BK$4,'[1]INTERNAL PARAMETERS-1'!$B$5:$J$44,6,FALSE)*VLOOKUP(OVYLD2_!BK$4,'[1]INTERNAL PARAMETERS-1'!$B$5:$J$44,3,FALSE) + OVYLD1_!BK227*(1-VLOOKUP(OVYLD2_!BK$4,'[1]INTERNAL PARAMETERS-1'!$B$5:$J$44,5,FALSE))*VLOOKUP(OVYLD2_!BK$4,'[1]INTERNAL PARAMETERS-1'!$B$5:$J$44,8,FALSE)*VLOOKUP(OVYLD2_!BK$4,'[1]INTERNAL PARAMETERS-1'!$B$5:$J$44,3,FALSE)</f>
        <v>0</v>
      </c>
      <c r="BL227" s="44">
        <f>OVYLD1_!BL227*VLOOKUP(OVYLD2_!BL$4,'[1]INTERNAL PARAMETERS-1'!$B$5:$J$44,5,FALSE)*VLOOKUP(OVYLD2_!BL$4,'[1]INTERNAL PARAMETERS-1'!$B$5:$J$44,6,FALSE)*VLOOKUP(OVYLD2_!BL$4,'[1]INTERNAL PARAMETERS-1'!$B$5:$J$44,3,FALSE) + OVYLD1_!BL227*(1-VLOOKUP(OVYLD2_!BL$4,'[1]INTERNAL PARAMETERS-1'!$B$5:$J$44,5,FALSE))*VLOOKUP(OVYLD2_!BL$4,'[1]INTERNAL PARAMETERS-1'!$B$5:$J$44,8,FALSE)*VLOOKUP(OVYLD2_!BL$4,'[1]INTERNAL PARAMETERS-1'!$B$5:$J$44,3,FALSE)</f>
        <v>0</v>
      </c>
      <c r="BM227" s="44">
        <f>OVYLD1_!BM227*VLOOKUP(OVYLD2_!BM$4,'[1]INTERNAL PARAMETERS-1'!$B$5:$J$44,5,FALSE)*VLOOKUP(OVYLD2_!BM$4,'[1]INTERNAL PARAMETERS-1'!$B$5:$J$44,6,FALSE)*VLOOKUP(OVYLD2_!BM$4,'[1]INTERNAL PARAMETERS-1'!$B$5:$J$44,3,FALSE) + OVYLD1_!BM227*(1-VLOOKUP(OVYLD2_!BM$4,'[1]INTERNAL PARAMETERS-1'!$B$5:$J$44,5,FALSE))*VLOOKUP(OVYLD2_!BM$4,'[1]INTERNAL PARAMETERS-1'!$B$5:$J$44,8,FALSE)*VLOOKUP(OVYLD2_!BM$4,'[1]INTERNAL PARAMETERS-1'!$B$5:$J$44,3,FALSE)</f>
        <v>0</v>
      </c>
      <c r="BN227" s="44">
        <f>OVYLD1_!BN227*VLOOKUP(OVYLD2_!BN$4,'[1]INTERNAL PARAMETERS-1'!$B$5:$J$44,5,FALSE)*VLOOKUP(OVYLD2_!BN$4,'[1]INTERNAL PARAMETERS-1'!$B$5:$J$44,6,FALSE)*VLOOKUP(OVYLD2_!BN$4,'[1]INTERNAL PARAMETERS-1'!$B$5:$J$44,3,FALSE) + OVYLD1_!BN227*(1-VLOOKUP(OVYLD2_!BN$4,'[1]INTERNAL PARAMETERS-1'!$B$5:$J$44,5,FALSE))*VLOOKUP(OVYLD2_!BN$4,'[1]INTERNAL PARAMETERS-1'!$B$5:$J$44,8,FALSE)*VLOOKUP(OVYLD2_!BN$4,'[1]INTERNAL PARAMETERS-1'!$B$5:$J$44,3,FALSE)</f>
        <v>0</v>
      </c>
      <c r="BO227" s="44">
        <f>OVYLD1_!BO227*VLOOKUP(OVYLD2_!BO$4,'[1]INTERNAL PARAMETERS-1'!$B$5:$J$44,5,FALSE)*VLOOKUP(OVYLD2_!BO$4,'[1]INTERNAL PARAMETERS-1'!$B$5:$J$44,6,FALSE)*VLOOKUP(OVYLD2_!BO$4,'[1]INTERNAL PARAMETERS-1'!$B$5:$J$44,3,FALSE) + OVYLD1_!BO227*(1-VLOOKUP(OVYLD2_!BO$4,'[1]INTERNAL PARAMETERS-1'!$B$5:$J$44,5,FALSE))*VLOOKUP(OVYLD2_!BO$4,'[1]INTERNAL PARAMETERS-1'!$B$5:$J$44,8,FALSE)*VLOOKUP(OVYLD2_!BO$4,'[1]INTERNAL PARAMETERS-1'!$B$5:$J$44,3,FALSE)</f>
        <v>0</v>
      </c>
      <c r="BP227" s="44">
        <f>OVYLD1_!BP227*VLOOKUP(OVYLD2_!BP$4,'[1]INTERNAL PARAMETERS-1'!$B$5:$J$44,5,FALSE)*VLOOKUP(OVYLD2_!BP$4,'[1]INTERNAL PARAMETERS-1'!$B$5:$J$44,6,FALSE)*VLOOKUP(OVYLD2_!BP$4,'[1]INTERNAL PARAMETERS-1'!$B$5:$J$44,3,FALSE) + OVYLD1_!BP227*(1-VLOOKUP(OVYLD2_!BP$4,'[1]INTERNAL PARAMETERS-1'!$B$5:$J$44,5,FALSE))*VLOOKUP(OVYLD2_!BP$4,'[1]INTERNAL PARAMETERS-1'!$B$5:$J$44,8,FALSE)*VLOOKUP(OVYLD2_!BP$4,'[1]INTERNAL PARAMETERS-1'!$B$5:$J$44,3,FALSE)</f>
        <v>0</v>
      </c>
      <c r="BQ227" s="44">
        <f>OVYLD1_!BQ227*VLOOKUP(OVYLD2_!BQ$4,'[1]INTERNAL PARAMETERS-1'!$B$5:$J$44,5,FALSE)*VLOOKUP(OVYLD2_!BQ$4,'[1]INTERNAL PARAMETERS-1'!$B$5:$J$44,6,FALSE)*VLOOKUP(OVYLD2_!BQ$4,'[1]INTERNAL PARAMETERS-1'!$B$5:$J$44,3,FALSE) + OVYLD1_!BQ227*(1-VLOOKUP(OVYLD2_!BQ$4,'[1]INTERNAL PARAMETERS-1'!$B$5:$J$44,5,FALSE))*VLOOKUP(OVYLD2_!BQ$4,'[1]INTERNAL PARAMETERS-1'!$B$5:$J$44,8,FALSE)*VLOOKUP(OVYLD2_!BQ$4,'[1]INTERNAL PARAMETERS-1'!$B$5:$J$44,3,FALSE)</f>
        <v>0</v>
      </c>
      <c r="BR227" s="44">
        <f>OVYLD1_!BR227*VLOOKUP(OVYLD2_!BR$4,'[1]INTERNAL PARAMETERS-1'!$B$5:$J$44,5,FALSE)*VLOOKUP(OVYLD2_!BR$4,'[1]INTERNAL PARAMETERS-1'!$B$5:$J$44,6,FALSE)*VLOOKUP(OVYLD2_!BR$4,'[1]INTERNAL PARAMETERS-1'!$B$5:$J$44,3,FALSE) + OVYLD1_!BR227*(1-VLOOKUP(OVYLD2_!BR$4,'[1]INTERNAL PARAMETERS-1'!$B$5:$J$44,5,FALSE))*VLOOKUP(OVYLD2_!BR$4,'[1]INTERNAL PARAMETERS-1'!$B$5:$J$44,8,FALSE)*VLOOKUP(OVYLD2_!BR$4,'[1]INTERNAL PARAMETERS-1'!$B$5:$J$44,3,FALSE)</f>
        <v>0</v>
      </c>
      <c r="BS227" s="44">
        <f>OVYLD1_!BS227*VLOOKUP(OVYLD2_!BS$4,'[1]INTERNAL PARAMETERS-1'!$B$5:$J$44,5,FALSE)*VLOOKUP(OVYLD2_!BS$4,'[1]INTERNAL PARAMETERS-1'!$B$5:$J$44,6,FALSE)*VLOOKUP(OVYLD2_!BS$4,'[1]INTERNAL PARAMETERS-1'!$B$5:$J$44,3,FALSE) + OVYLD1_!BS227*(1-VLOOKUP(OVYLD2_!BS$4,'[1]INTERNAL PARAMETERS-1'!$B$5:$J$44,5,FALSE))*VLOOKUP(OVYLD2_!BS$4,'[1]INTERNAL PARAMETERS-1'!$B$5:$J$44,8,FALSE)*VLOOKUP(OVYLD2_!BS$4,'[1]INTERNAL PARAMETERS-1'!$B$5:$J$44,3,FALSE)</f>
        <v>0</v>
      </c>
      <c r="BT227" s="44">
        <f>OVYLD1_!BT227*VLOOKUP(OVYLD2_!BT$4,'[1]INTERNAL PARAMETERS-1'!$B$5:$J$44,5,FALSE)*VLOOKUP(OVYLD2_!BT$4,'[1]INTERNAL PARAMETERS-1'!$B$5:$J$44,6,FALSE)*VLOOKUP(OVYLD2_!BT$4,'[1]INTERNAL PARAMETERS-1'!$B$5:$J$44,3,FALSE) + OVYLD1_!BT227*(1-VLOOKUP(OVYLD2_!BT$4,'[1]INTERNAL PARAMETERS-1'!$B$5:$J$44,5,FALSE))*VLOOKUP(OVYLD2_!BT$4,'[1]INTERNAL PARAMETERS-1'!$B$5:$J$44,8,FALSE)*VLOOKUP(OVYLD2_!BT$4,'[1]INTERNAL PARAMETERS-1'!$B$5:$J$44,3,FALSE)</f>
        <v>0</v>
      </c>
      <c r="BU227" s="44">
        <f>OVYLD1_!BU227*VLOOKUP(OVYLD2_!BU$4,'[1]INTERNAL PARAMETERS-1'!$B$5:$J$44,5,FALSE)*VLOOKUP(OVYLD2_!BU$4,'[1]INTERNAL PARAMETERS-1'!$B$5:$J$44,6,FALSE)*VLOOKUP(OVYLD2_!BU$4,'[1]INTERNAL PARAMETERS-1'!$B$5:$J$44,3,FALSE) + OVYLD1_!BU227*(1-VLOOKUP(OVYLD2_!BU$4,'[1]INTERNAL PARAMETERS-1'!$B$5:$J$44,5,FALSE))*VLOOKUP(OVYLD2_!BU$4,'[1]INTERNAL PARAMETERS-1'!$B$5:$J$44,8,FALSE)*VLOOKUP(OVYLD2_!BU$4,'[1]INTERNAL PARAMETERS-1'!$B$5:$J$44,3,FALSE)</f>
        <v>0</v>
      </c>
      <c r="BV227" s="44">
        <f>OVYLD1_!BV227*VLOOKUP(OVYLD2_!BV$4,'[1]INTERNAL PARAMETERS-1'!$B$5:$J$44,5,FALSE)*VLOOKUP(OVYLD2_!BV$4,'[1]INTERNAL PARAMETERS-1'!$B$5:$J$44,6,FALSE)*VLOOKUP(OVYLD2_!BV$4,'[1]INTERNAL PARAMETERS-1'!$B$5:$J$44,3,FALSE) + OVYLD1_!BV227*(1-VLOOKUP(OVYLD2_!BV$4,'[1]INTERNAL PARAMETERS-1'!$B$5:$J$44,5,FALSE))*VLOOKUP(OVYLD2_!BV$4,'[1]INTERNAL PARAMETERS-1'!$B$5:$J$44,8,FALSE)*VLOOKUP(OVYLD2_!BV$4,'[1]INTERNAL PARAMETERS-1'!$B$5:$J$44,3,FALSE)</f>
        <v>0</v>
      </c>
      <c r="BW227" s="44">
        <f>OVYLD1_!BW227*VLOOKUP(OVYLD2_!BW$4,'[1]INTERNAL PARAMETERS-1'!$B$5:$J$44,5,FALSE)*VLOOKUP(OVYLD2_!BW$4,'[1]INTERNAL PARAMETERS-1'!$B$5:$J$44,6,FALSE)*VLOOKUP(OVYLD2_!BW$4,'[1]INTERNAL PARAMETERS-1'!$B$5:$J$44,3,FALSE) + OVYLD1_!BW227*(1-VLOOKUP(OVYLD2_!BW$4,'[1]INTERNAL PARAMETERS-1'!$B$5:$J$44,5,FALSE))*VLOOKUP(OVYLD2_!BW$4,'[1]INTERNAL PARAMETERS-1'!$B$5:$J$44,8,FALSE)*VLOOKUP(OVYLD2_!BW$4,'[1]INTERNAL PARAMETERS-1'!$B$5:$J$44,3,FALSE)</f>
        <v>0</v>
      </c>
      <c r="BX227" s="44">
        <f>OVYLD1_!BX227*VLOOKUP(OVYLD2_!BX$4,'[1]INTERNAL PARAMETERS-1'!$B$5:$J$44,5,FALSE)*VLOOKUP(OVYLD2_!BX$4,'[1]INTERNAL PARAMETERS-1'!$B$5:$J$44,6,FALSE)*VLOOKUP(OVYLD2_!BX$4,'[1]INTERNAL PARAMETERS-1'!$B$5:$J$44,3,FALSE) + OVYLD1_!BX227*(1-VLOOKUP(OVYLD2_!BX$4,'[1]INTERNAL PARAMETERS-1'!$B$5:$J$44,5,FALSE))*VLOOKUP(OVYLD2_!BX$4,'[1]INTERNAL PARAMETERS-1'!$B$5:$J$44,8,FALSE)*VLOOKUP(OVYLD2_!BX$4,'[1]INTERNAL PARAMETERS-1'!$B$5:$J$44,3,FALSE)</f>
        <v>0</v>
      </c>
      <c r="BY227" s="44">
        <f>OVYLD1_!BY227*VLOOKUP(OVYLD2_!BY$4,'[1]INTERNAL PARAMETERS-1'!$B$5:$J$44,5,FALSE)*VLOOKUP(OVYLD2_!BY$4,'[1]INTERNAL PARAMETERS-1'!$B$5:$J$44,6,FALSE)*VLOOKUP(OVYLD2_!BY$4,'[1]INTERNAL PARAMETERS-1'!$B$5:$J$44,3,FALSE) + OVYLD1_!BY227*(1-VLOOKUP(OVYLD2_!BY$4,'[1]INTERNAL PARAMETERS-1'!$B$5:$J$44,5,FALSE))*VLOOKUP(OVYLD2_!BY$4,'[1]INTERNAL PARAMETERS-1'!$B$5:$J$44,8,FALSE)*VLOOKUP(OVYLD2_!BY$4,'[1]INTERNAL PARAMETERS-1'!$B$5:$J$44,3,FALSE)</f>
        <v>0</v>
      </c>
      <c r="BZ227" s="44">
        <f>OVYLD1_!BZ227*VLOOKUP(OVYLD2_!BZ$4,'[1]INTERNAL PARAMETERS-1'!$B$5:$J$44,5,FALSE)*VLOOKUP(OVYLD2_!BZ$4,'[1]INTERNAL PARAMETERS-1'!$B$5:$J$44,6,FALSE)*VLOOKUP(OVYLD2_!BZ$4,'[1]INTERNAL PARAMETERS-1'!$B$5:$J$44,3,FALSE) + OVYLD1_!BZ227*(1-VLOOKUP(OVYLD2_!BZ$4,'[1]INTERNAL PARAMETERS-1'!$B$5:$J$44,5,FALSE))*VLOOKUP(OVYLD2_!BZ$4,'[1]INTERNAL PARAMETERS-1'!$B$5:$J$44,8,FALSE)*VLOOKUP(OVYLD2_!BZ$4,'[1]INTERNAL PARAMETERS-1'!$B$5:$J$44,3,FALSE)</f>
        <v>0</v>
      </c>
      <c r="CA227" s="44">
        <f>OVYLD1_!CA227*VLOOKUP(OVYLD2_!CA$4,'[1]INTERNAL PARAMETERS-1'!$B$5:$J$44,5,FALSE)*VLOOKUP(OVYLD2_!CA$4,'[1]INTERNAL PARAMETERS-1'!$B$5:$J$44,6,FALSE)*VLOOKUP(OVYLD2_!CA$4,'[1]INTERNAL PARAMETERS-1'!$B$5:$J$44,3,FALSE) + OVYLD1_!CA227*(1-VLOOKUP(OVYLD2_!CA$4,'[1]INTERNAL PARAMETERS-1'!$B$5:$J$44,5,FALSE))*VLOOKUP(OVYLD2_!CA$4,'[1]INTERNAL PARAMETERS-1'!$B$5:$J$44,8,FALSE)*VLOOKUP(OVYLD2_!CA$4,'[1]INTERNAL PARAMETERS-1'!$B$5:$J$44,3,FALSE)</f>
        <v>0</v>
      </c>
      <c r="CB227" s="44">
        <f>OVYLD1_!CB227*VLOOKUP(OVYLD2_!CB$4,'[1]INTERNAL PARAMETERS-1'!$B$5:$J$44,5,FALSE)*VLOOKUP(OVYLD2_!CB$4,'[1]INTERNAL PARAMETERS-1'!$B$5:$J$44,6,FALSE)*VLOOKUP(OVYLD2_!CB$4,'[1]INTERNAL PARAMETERS-1'!$B$5:$J$44,3,FALSE) + OVYLD1_!CB227*(1-VLOOKUP(OVYLD2_!CB$4,'[1]INTERNAL PARAMETERS-1'!$B$5:$J$44,5,FALSE))*VLOOKUP(OVYLD2_!CB$4,'[1]INTERNAL PARAMETERS-1'!$B$5:$J$44,8,FALSE)*VLOOKUP(OVYLD2_!CB$4,'[1]INTERNAL PARAMETERS-1'!$B$5:$J$44,3,FALSE)</f>
        <v>0</v>
      </c>
      <c r="CC227" s="44">
        <f>OVYLD1_!CC227*VLOOKUP(OVYLD2_!CC$4,'[1]INTERNAL PARAMETERS-1'!$B$5:$J$44,5,FALSE)*VLOOKUP(OVYLD2_!CC$4,'[1]INTERNAL PARAMETERS-1'!$B$5:$J$44,6,FALSE)*VLOOKUP(OVYLD2_!CC$4,'[1]INTERNAL PARAMETERS-1'!$B$5:$J$44,3,FALSE) + OVYLD1_!CC227*(1-VLOOKUP(OVYLD2_!CC$4,'[1]INTERNAL PARAMETERS-1'!$B$5:$J$44,5,FALSE))*VLOOKUP(OVYLD2_!CC$4,'[1]INTERNAL PARAMETERS-1'!$B$5:$J$44,8,FALSE)*VLOOKUP(OVYLD2_!CC$4,'[1]INTERNAL PARAMETERS-1'!$B$5:$J$44,3,FALSE)</f>
        <v>0</v>
      </c>
      <c r="CD227" s="44">
        <f>OVYLD1_!CD227*VLOOKUP(OVYLD2_!CD$4,'[1]INTERNAL PARAMETERS-1'!$B$5:$J$44,5,FALSE)*VLOOKUP(OVYLD2_!CD$4,'[1]INTERNAL PARAMETERS-1'!$B$5:$J$44,6,FALSE)*VLOOKUP(OVYLD2_!CD$4,'[1]INTERNAL PARAMETERS-1'!$B$5:$J$44,3,FALSE) + OVYLD1_!CD227*(1-VLOOKUP(OVYLD2_!CD$4,'[1]INTERNAL PARAMETERS-1'!$B$5:$J$44,5,FALSE))*VLOOKUP(OVYLD2_!CD$4,'[1]INTERNAL PARAMETERS-1'!$B$5:$J$44,8,FALSE)*VLOOKUP(OVYLD2_!CD$4,'[1]INTERNAL PARAMETERS-1'!$B$5:$J$44,3,FALSE)</f>
        <v>0</v>
      </c>
      <c r="CE227" s="44">
        <f>OVYLD1_!CE227*VLOOKUP(OVYLD2_!CE$4,'[1]INTERNAL PARAMETERS-1'!$B$5:$J$44,5,FALSE)*VLOOKUP(OVYLD2_!CE$4,'[1]INTERNAL PARAMETERS-1'!$B$5:$J$44,6,FALSE)*VLOOKUP(OVYLD2_!CE$4,'[1]INTERNAL PARAMETERS-1'!$B$5:$J$44,3,FALSE) + OVYLD1_!CE227*(1-VLOOKUP(OVYLD2_!CE$4,'[1]INTERNAL PARAMETERS-1'!$B$5:$J$44,5,FALSE))*VLOOKUP(OVYLD2_!CE$4,'[1]INTERNAL PARAMETERS-1'!$B$5:$J$44,8,FALSE)*VLOOKUP(OVYLD2_!CE$4,'[1]INTERNAL PARAMETERS-1'!$B$5:$J$44,3,FALSE)</f>
        <v>0</v>
      </c>
      <c r="CF227" s="44">
        <f>OVYLD1_!CF227*VLOOKUP(OVYLD2_!CF$4,'[1]INTERNAL PARAMETERS-1'!$B$5:$J$44,5,FALSE)*VLOOKUP(OVYLD2_!CF$4,'[1]INTERNAL PARAMETERS-1'!$B$5:$J$44,6,FALSE)*VLOOKUP(OVYLD2_!CF$4,'[1]INTERNAL PARAMETERS-1'!$B$5:$J$44,3,FALSE) + OVYLD1_!CF227*(1-VLOOKUP(OVYLD2_!CF$4,'[1]INTERNAL PARAMETERS-1'!$B$5:$J$44,5,FALSE))*VLOOKUP(OVYLD2_!CF$4,'[1]INTERNAL PARAMETERS-1'!$B$5:$J$44,8,FALSE)*VLOOKUP(OVYLD2_!CF$4,'[1]INTERNAL PARAMETERS-1'!$B$5:$J$44,3,FALSE)</f>
        <v>0</v>
      </c>
      <c r="CG227" s="44">
        <f>OVYLD1_!CG227*VLOOKUP(OVYLD2_!CG$4,'[1]INTERNAL PARAMETERS-1'!$B$5:$J$44,5,FALSE)*VLOOKUP(OVYLD2_!CG$4,'[1]INTERNAL PARAMETERS-1'!$B$5:$J$44,6,FALSE)*VLOOKUP(OVYLD2_!CG$4,'[1]INTERNAL PARAMETERS-1'!$B$5:$J$44,3,FALSE) + OVYLD1_!CG227*(1-VLOOKUP(OVYLD2_!CG$4,'[1]INTERNAL PARAMETERS-1'!$B$5:$J$44,5,FALSE))*VLOOKUP(OVYLD2_!CG$4,'[1]INTERNAL PARAMETERS-1'!$B$5:$J$44,8,FALSE)*VLOOKUP(OVYLD2_!CG$4,'[1]INTERNAL PARAMETERS-1'!$B$5:$J$44,3,FALSE)</f>
        <v>0</v>
      </c>
      <c r="CH227" s="43">
        <f>OVYLD1_!CH227*VLOOKUP(OVYLD2_!CH$4,'[1]INTERNAL PARAMETERS-1'!$B$5:$J$44,5,FALSE)*VLOOKUP(OVYLD2_!CH$4,'[1]INTERNAL PARAMETERS-1'!$B$5:$J$44,6,FALSE)*VLOOKUP(OVYLD2_!CH$4,'[1]INTERNAL PARAMETERS-1'!$B$5:$J$44,3,FALSE) + OVYLD1_!CH227*(1-VLOOKUP(OVYLD2_!CH$4,'[1]INTERNAL PARAMETERS-1'!$B$5:$J$44,5,FALSE))*VLOOKUP(OVYLD2_!CH$4,'[1]INTERNAL PARAMETERS-1'!$B$5:$J$44,8,FALSE)*VLOOKUP(OVYLD2_!CH$4,'[1]INTERNAL PARAMETERS-1'!$B$5:$J$44,3,FALSE)</f>
        <v>0</v>
      </c>
      <c r="CJ227" s="45">
        <f t="shared" si="6"/>
        <v>0</v>
      </c>
      <c r="CK227" s="43">
        <f t="shared" si="7"/>
        <v>0</v>
      </c>
    </row>
    <row r="228" spans="2:89" x14ac:dyDescent="0.5">
      <c r="B228" s="58" t="s">
        <v>6</v>
      </c>
      <c r="C228" s="57" t="s">
        <v>81</v>
      </c>
      <c r="D228" s="57" t="s">
        <v>73</v>
      </c>
      <c r="E228" s="128">
        <f>OVERALL2021!AI228</f>
        <v>0</v>
      </c>
      <c r="F228" s="59">
        <f>'[1]INTERNAL PARAMETERS-1'!M12</f>
        <v>49.09</v>
      </c>
      <c r="G228" s="45">
        <f>OVYLD1_!G228*VLOOKUP(OVYLD2_!G$4,'[1]INTERNAL PARAMETERS-1'!$B$5:$J$44,5,FALSE)*VLOOKUP(OVYLD2_!G$4,'[1]INTERNAL PARAMETERS-1'!$B$5:$J$44,7,FALSE)*OVYLD2_!$F228 + OVYLD1_!G228*(1-VLOOKUP(OVYLD2_!G$4,'[1]INTERNAL PARAMETERS-1'!$B$5:$J$44,5,FALSE))*VLOOKUP(OVYLD2_!G$4,'[1]INTERNAL PARAMETERS-1'!$B$5:$J$44,9,FALSE)*OVYLD2_!$F228</f>
        <v>0</v>
      </c>
      <c r="H228" s="44">
        <f>OVYLD1_!H228*VLOOKUP(OVYLD2_!H$4,'[1]INTERNAL PARAMETERS-1'!$B$5:$J$44,5,FALSE)*VLOOKUP(OVYLD2_!H$4,'[1]INTERNAL PARAMETERS-1'!$B$5:$J$44,7,FALSE)*OVYLD2_!$F228 + OVYLD1_!H228*(1-VLOOKUP(OVYLD2_!H$4,'[1]INTERNAL PARAMETERS-1'!$B$5:$J$44,5,FALSE))*VLOOKUP(OVYLD2_!H$4,'[1]INTERNAL PARAMETERS-1'!$B$5:$J$44,9,FALSE)*OVYLD2_!$F228</f>
        <v>0</v>
      </c>
      <c r="I228" s="44">
        <f>OVYLD1_!I228*VLOOKUP(OVYLD2_!I$4,'[1]INTERNAL PARAMETERS-1'!$B$5:$J$44,5,FALSE)*VLOOKUP(OVYLD2_!I$4,'[1]INTERNAL PARAMETERS-1'!$B$5:$J$44,7,FALSE)*OVYLD2_!$F228 + OVYLD1_!I228*(1-VLOOKUP(OVYLD2_!I$4,'[1]INTERNAL PARAMETERS-1'!$B$5:$J$44,5,FALSE))*VLOOKUP(OVYLD2_!I$4,'[1]INTERNAL PARAMETERS-1'!$B$5:$J$44,9,FALSE)*OVYLD2_!$F228</f>
        <v>0</v>
      </c>
      <c r="J228" s="44">
        <f>OVYLD1_!J228*VLOOKUP(OVYLD2_!J$4,'[1]INTERNAL PARAMETERS-1'!$B$5:$J$44,5,FALSE)*VLOOKUP(OVYLD2_!J$4,'[1]INTERNAL PARAMETERS-1'!$B$5:$J$44,7,FALSE)*OVYLD2_!$F228 + OVYLD1_!J228*(1-VLOOKUP(OVYLD2_!J$4,'[1]INTERNAL PARAMETERS-1'!$B$5:$J$44,5,FALSE))*VLOOKUP(OVYLD2_!J$4,'[1]INTERNAL PARAMETERS-1'!$B$5:$J$44,9,FALSE)*OVYLD2_!$F228</f>
        <v>0</v>
      </c>
      <c r="K228" s="44">
        <f>OVYLD1_!K228*VLOOKUP(OVYLD2_!K$4,'[1]INTERNAL PARAMETERS-1'!$B$5:$J$44,5,FALSE)*VLOOKUP(OVYLD2_!K$4,'[1]INTERNAL PARAMETERS-1'!$B$5:$J$44,7,FALSE)*OVYLD2_!$F228 + OVYLD1_!K228*(1-VLOOKUP(OVYLD2_!K$4,'[1]INTERNAL PARAMETERS-1'!$B$5:$J$44,5,FALSE))*VLOOKUP(OVYLD2_!K$4,'[1]INTERNAL PARAMETERS-1'!$B$5:$J$44,9,FALSE)*OVYLD2_!$F228</f>
        <v>0</v>
      </c>
      <c r="L228" s="44">
        <f>OVYLD1_!L228*VLOOKUP(OVYLD2_!L$4,'[1]INTERNAL PARAMETERS-1'!$B$5:$J$44,5,FALSE)*VLOOKUP(OVYLD2_!L$4,'[1]INTERNAL PARAMETERS-1'!$B$5:$J$44,7,FALSE)*OVYLD2_!$F228 + OVYLD1_!L228*(1-VLOOKUP(OVYLD2_!L$4,'[1]INTERNAL PARAMETERS-1'!$B$5:$J$44,5,FALSE))*VLOOKUP(OVYLD2_!L$4,'[1]INTERNAL PARAMETERS-1'!$B$5:$J$44,9,FALSE)*OVYLD2_!$F228</f>
        <v>0</v>
      </c>
      <c r="M228" s="44">
        <f>OVYLD1_!M228*VLOOKUP(OVYLD2_!M$4,'[1]INTERNAL PARAMETERS-1'!$B$5:$J$44,5,FALSE)*VLOOKUP(OVYLD2_!M$4,'[1]INTERNAL PARAMETERS-1'!$B$5:$J$44,7,FALSE)*OVYLD2_!$F228 + OVYLD1_!M228*(1-VLOOKUP(OVYLD2_!M$4,'[1]INTERNAL PARAMETERS-1'!$B$5:$J$44,5,FALSE))*VLOOKUP(OVYLD2_!M$4,'[1]INTERNAL PARAMETERS-1'!$B$5:$J$44,9,FALSE)*OVYLD2_!$F228</f>
        <v>0</v>
      </c>
      <c r="N228" s="44">
        <f>OVYLD1_!N228*VLOOKUP(OVYLD2_!N$4,'[1]INTERNAL PARAMETERS-1'!$B$5:$J$44,5,FALSE)*VLOOKUP(OVYLD2_!N$4,'[1]INTERNAL PARAMETERS-1'!$B$5:$J$44,7,FALSE)*OVYLD2_!$F228 + OVYLD1_!N228*(1-VLOOKUP(OVYLD2_!N$4,'[1]INTERNAL PARAMETERS-1'!$B$5:$J$44,5,FALSE))*VLOOKUP(OVYLD2_!N$4,'[1]INTERNAL PARAMETERS-1'!$B$5:$J$44,9,FALSE)*OVYLD2_!$F228</f>
        <v>0</v>
      </c>
      <c r="O228" s="44">
        <f>OVYLD1_!O228*VLOOKUP(OVYLD2_!O$4,'[1]INTERNAL PARAMETERS-1'!$B$5:$J$44,5,FALSE)*VLOOKUP(OVYLD2_!O$4,'[1]INTERNAL PARAMETERS-1'!$B$5:$J$44,7,FALSE)*OVYLD2_!$F228 + OVYLD1_!O228*(1-VLOOKUP(OVYLD2_!O$4,'[1]INTERNAL PARAMETERS-1'!$B$5:$J$44,5,FALSE))*VLOOKUP(OVYLD2_!O$4,'[1]INTERNAL PARAMETERS-1'!$B$5:$J$44,9,FALSE)*OVYLD2_!$F228</f>
        <v>0</v>
      </c>
      <c r="P228" s="44">
        <f>OVYLD1_!P228*VLOOKUP(OVYLD2_!P$4,'[1]INTERNAL PARAMETERS-1'!$B$5:$J$44,5,FALSE)*VLOOKUP(OVYLD2_!P$4,'[1]INTERNAL PARAMETERS-1'!$B$5:$J$44,7,FALSE)*OVYLD2_!$F228 + OVYLD1_!P228*(1-VLOOKUP(OVYLD2_!P$4,'[1]INTERNAL PARAMETERS-1'!$B$5:$J$44,5,FALSE))*VLOOKUP(OVYLD2_!P$4,'[1]INTERNAL PARAMETERS-1'!$B$5:$J$44,9,FALSE)*OVYLD2_!$F228</f>
        <v>0</v>
      </c>
      <c r="Q228" s="44">
        <f>OVYLD1_!Q228*VLOOKUP(OVYLD2_!Q$4,'[1]INTERNAL PARAMETERS-1'!$B$5:$J$44,5,FALSE)*VLOOKUP(OVYLD2_!Q$4,'[1]INTERNAL PARAMETERS-1'!$B$5:$J$44,7,FALSE)*OVYLD2_!$F228 + OVYLD1_!Q228*(1-VLOOKUP(OVYLD2_!Q$4,'[1]INTERNAL PARAMETERS-1'!$B$5:$J$44,5,FALSE))*VLOOKUP(OVYLD2_!Q$4,'[1]INTERNAL PARAMETERS-1'!$B$5:$J$44,9,FALSE)*OVYLD2_!$F228</f>
        <v>0</v>
      </c>
      <c r="R228" s="44">
        <f>OVYLD1_!R228*VLOOKUP(OVYLD2_!R$4,'[1]INTERNAL PARAMETERS-1'!$B$5:$J$44,5,FALSE)*VLOOKUP(OVYLD2_!R$4,'[1]INTERNAL PARAMETERS-1'!$B$5:$J$44,7,FALSE)*OVYLD2_!$F228 + OVYLD1_!R228*(1-VLOOKUP(OVYLD2_!R$4,'[1]INTERNAL PARAMETERS-1'!$B$5:$J$44,5,FALSE))*VLOOKUP(OVYLD2_!R$4,'[1]INTERNAL PARAMETERS-1'!$B$5:$J$44,9,FALSE)*OVYLD2_!$F228</f>
        <v>0</v>
      </c>
      <c r="S228" s="44">
        <f>OVYLD1_!S228*VLOOKUP(OVYLD2_!S$4,'[1]INTERNAL PARAMETERS-1'!$B$5:$J$44,5,FALSE)*VLOOKUP(OVYLD2_!S$4,'[1]INTERNAL PARAMETERS-1'!$B$5:$J$44,7,FALSE)*OVYLD2_!$F228 + OVYLD1_!S228*(1-VLOOKUP(OVYLD2_!S$4,'[1]INTERNAL PARAMETERS-1'!$B$5:$J$44,5,FALSE))*VLOOKUP(OVYLD2_!S$4,'[1]INTERNAL PARAMETERS-1'!$B$5:$J$44,9,FALSE)*OVYLD2_!$F228</f>
        <v>0</v>
      </c>
      <c r="T228" s="44">
        <f>OVYLD1_!T228*VLOOKUP(OVYLD2_!T$4,'[1]INTERNAL PARAMETERS-1'!$B$5:$J$44,5,FALSE)*VLOOKUP(OVYLD2_!T$4,'[1]INTERNAL PARAMETERS-1'!$B$5:$J$44,7,FALSE)*OVYLD2_!$F228 + OVYLD1_!T228*(1-VLOOKUP(OVYLD2_!T$4,'[1]INTERNAL PARAMETERS-1'!$B$5:$J$44,5,FALSE))*VLOOKUP(OVYLD2_!T$4,'[1]INTERNAL PARAMETERS-1'!$B$5:$J$44,9,FALSE)*OVYLD2_!$F228</f>
        <v>0</v>
      </c>
      <c r="U228" s="44">
        <f>OVYLD1_!U228*VLOOKUP(OVYLD2_!U$4,'[1]INTERNAL PARAMETERS-1'!$B$5:$J$44,5,FALSE)*VLOOKUP(OVYLD2_!U$4,'[1]INTERNAL PARAMETERS-1'!$B$5:$J$44,7,FALSE)*OVYLD2_!$F228 + OVYLD1_!U228*(1-VLOOKUP(OVYLD2_!U$4,'[1]INTERNAL PARAMETERS-1'!$B$5:$J$44,5,FALSE))*VLOOKUP(OVYLD2_!U$4,'[1]INTERNAL PARAMETERS-1'!$B$5:$J$44,9,FALSE)*OVYLD2_!$F228</f>
        <v>0</v>
      </c>
      <c r="V228" s="44">
        <f>OVYLD1_!V228*VLOOKUP(OVYLD2_!V$4,'[1]INTERNAL PARAMETERS-1'!$B$5:$J$44,5,FALSE)*VLOOKUP(OVYLD2_!V$4,'[1]INTERNAL PARAMETERS-1'!$B$5:$J$44,7,FALSE)*OVYLD2_!$F228 + OVYLD1_!V228*(1-VLOOKUP(OVYLD2_!V$4,'[1]INTERNAL PARAMETERS-1'!$B$5:$J$44,5,FALSE))*VLOOKUP(OVYLD2_!V$4,'[1]INTERNAL PARAMETERS-1'!$B$5:$J$44,9,FALSE)*OVYLD2_!$F228</f>
        <v>0</v>
      </c>
      <c r="W228" s="44">
        <f>OVYLD1_!W228*VLOOKUP(OVYLD2_!W$4,'[1]INTERNAL PARAMETERS-1'!$B$5:$J$44,5,FALSE)*VLOOKUP(OVYLD2_!W$4,'[1]INTERNAL PARAMETERS-1'!$B$5:$J$44,7,FALSE)*OVYLD2_!$F228 + OVYLD1_!W228*(1-VLOOKUP(OVYLD2_!W$4,'[1]INTERNAL PARAMETERS-1'!$B$5:$J$44,5,FALSE))*VLOOKUP(OVYLD2_!W$4,'[1]INTERNAL PARAMETERS-1'!$B$5:$J$44,9,FALSE)*OVYLD2_!$F228</f>
        <v>0</v>
      </c>
      <c r="X228" s="44">
        <f>OVYLD1_!X228*VLOOKUP(OVYLD2_!X$4,'[1]INTERNAL PARAMETERS-1'!$B$5:$J$44,5,FALSE)*VLOOKUP(OVYLD2_!X$4,'[1]INTERNAL PARAMETERS-1'!$B$5:$J$44,7,FALSE)*OVYLD2_!$F228 + OVYLD1_!X228*(1-VLOOKUP(OVYLD2_!X$4,'[1]INTERNAL PARAMETERS-1'!$B$5:$J$44,5,FALSE))*VLOOKUP(OVYLD2_!X$4,'[1]INTERNAL PARAMETERS-1'!$B$5:$J$44,9,FALSE)*OVYLD2_!$F228</f>
        <v>0</v>
      </c>
      <c r="Y228" s="44">
        <f>OVYLD1_!Y228*VLOOKUP(OVYLD2_!Y$4,'[1]INTERNAL PARAMETERS-1'!$B$5:$J$44,5,FALSE)*VLOOKUP(OVYLD2_!Y$4,'[1]INTERNAL PARAMETERS-1'!$B$5:$J$44,7,FALSE)*OVYLD2_!$F228 + OVYLD1_!Y228*(1-VLOOKUP(OVYLD2_!Y$4,'[1]INTERNAL PARAMETERS-1'!$B$5:$J$44,5,FALSE))*VLOOKUP(OVYLD2_!Y$4,'[1]INTERNAL PARAMETERS-1'!$B$5:$J$44,9,FALSE)*OVYLD2_!$F228</f>
        <v>0</v>
      </c>
      <c r="Z228" s="44">
        <f>OVYLD1_!Z228*VLOOKUP(OVYLD2_!Z$4,'[1]INTERNAL PARAMETERS-1'!$B$5:$J$44,5,FALSE)*VLOOKUP(OVYLD2_!Z$4,'[1]INTERNAL PARAMETERS-1'!$B$5:$J$44,7,FALSE)*OVYLD2_!$F228 + OVYLD1_!Z228*(1-VLOOKUP(OVYLD2_!Z$4,'[1]INTERNAL PARAMETERS-1'!$B$5:$J$44,5,FALSE))*VLOOKUP(OVYLD2_!Z$4,'[1]INTERNAL PARAMETERS-1'!$B$5:$J$44,9,FALSE)*OVYLD2_!$F228</f>
        <v>0</v>
      </c>
      <c r="AA228" s="44">
        <f>OVYLD1_!AA228*VLOOKUP(OVYLD2_!AA$4,'[1]INTERNAL PARAMETERS-1'!$B$5:$J$44,5,FALSE)*VLOOKUP(OVYLD2_!AA$4,'[1]INTERNAL PARAMETERS-1'!$B$5:$J$44,7,FALSE)*OVYLD2_!$F228 + OVYLD1_!AA228*(1-VLOOKUP(OVYLD2_!AA$4,'[1]INTERNAL PARAMETERS-1'!$B$5:$J$44,5,FALSE))*VLOOKUP(OVYLD2_!AA$4,'[1]INTERNAL PARAMETERS-1'!$B$5:$J$44,9,FALSE)*OVYLD2_!$F228</f>
        <v>0</v>
      </c>
      <c r="AB228" s="44">
        <f>OVYLD1_!AB228*VLOOKUP(OVYLD2_!AB$4,'[1]INTERNAL PARAMETERS-1'!$B$5:$J$44,5,FALSE)*VLOOKUP(OVYLD2_!AB$4,'[1]INTERNAL PARAMETERS-1'!$B$5:$J$44,7,FALSE)*OVYLD2_!$F228 + OVYLD1_!AB228*(1-VLOOKUP(OVYLD2_!AB$4,'[1]INTERNAL PARAMETERS-1'!$B$5:$J$44,5,FALSE))*VLOOKUP(OVYLD2_!AB$4,'[1]INTERNAL PARAMETERS-1'!$B$5:$J$44,9,FALSE)*OVYLD2_!$F228</f>
        <v>0</v>
      </c>
      <c r="AC228" s="44">
        <f>OVYLD1_!AC228*VLOOKUP(OVYLD2_!AC$4,'[1]INTERNAL PARAMETERS-1'!$B$5:$J$44,5,FALSE)*VLOOKUP(OVYLD2_!AC$4,'[1]INTERNAL PARAMETERS-1'!$B$5:$J$44,7,FALSE)*OVYLD2_!$F228 + OVYLD1_!AC228*(1-VLOOKUP(OVYLD2_!AC$4,'[1]INTERNAL PARAMETERS-1'!$B$5:$J$44,5,FALSE))*VLOOKUP(OVYLD2_!AC$4,'[1]INTERNAL PARAMETERS-1'!$B$5:$J$44,9,FALSE)*OVYLD2_!$F228</f>
        <v>0</v>
      </c>
      <c r="AD228" s="44">
        <f>OVYLD1_!AD228*VLOOKUP(OVYLD2_!AD$4,'[1]INTERNAL PARAMETERS-1'!$B$5:$J$44,5,FALSE)*VLOOKUP(OVYLD2_!AD$4,'[1]INTERNAL PARAMETERS-1'!$B$5:$J$44,7,FALSE)*OVYLD2_!$F228 + OVYLD1_!AD228*(1-VLOOKUP(OVYLD2_!AD$4,'[1]INTERNAL PARAMETERS-1'!$B$5:$J$44,5,FALSE))*VLOOKUP(OVYLD2_!AD$4,'[1]INTERNAL PARAMETERS-1'!$B$5:$J$44,9,FALSE)*OVYLD2_!$F228</f>
        <v>0</v>
      </c>
      <c r="AE228" s="44">
        <f>OVYLD1_!AE228*VLOOKUP(OVYLD2_!AE$4,'[1]INTERNAL PARAMETERS-1'!$B$5:$J$44,5,FALSE)*VLOOKUP(OVYLD2_!AE$4,'[1]INTERNAL PARAMETERS-1'!$B$5:$J$44,7,FALSE)*OVYLD2_!$F228 + OVYLD1_!AE228*(1-VLOOKUP(OVYLD2_!AE$4,'[1]INTERNAL PARAMETERS-1'!$B$5:$J$44,5,FALSE))*VLOOKUP(OVYLD2_!AE$4,'[1]INTERNAL PARAMETERS-1'!$B$5:$J$44,9,FALSE)*OVYLD2_!$F228</f>
        <v>0</v>
      </c>
      <c r="AF228" s="44">
        <f>OVYLD1_!AF228*VLOOKUP(OVYLD2_!AF$4,'[1]INTERNAL PARAMETERS-1'!$B$5:$J$44,5,FALSE)*VLOOKUP(OVYLD2_!AF$4,'[1]INTERNAL PARAMETERS-1'!$B$5:$J$44,7,FALSE)*OVYLD2_!$F228 + OVYLD1_!AF228*(1-VLOOKUP(OVYLD2_!AF$4,'[1]INTERNAL PARAMETERS-1'!$B$5:$J$44,5,FALSE))*VLOOKUP(OVYLD2_!AF$4,'[1]INTERNAL PARAMETERS-1'!$B$5:$J$44,9,FALSE)*OVYLD2_!$F228</f>
        <v>0</v>
      </c>
      <c r="AG228" s="44">
        <f>OVYLD1_!AG228*VLOOKUP(OVYLD2_!AG$4,'[1]INTERNAL PARAMETERS-1'!$B$5:$J$44,5,FALSE)*VLOOKUP(OVYLD2_!AG$4,'[1]INTERNAL PARAMETERS-1'!$B$5:$J$44,7,FALSE)*OVYLD2_!$F228 + OVYLD1_!AG228*(1-VLOOKUP(OVYLD2_!AG$4,'[1]INTERNAL PARAMETERS-1'!$B$5:$J$44,5,FALSE))*VLOOKUP(OVYLD2_!AG$4,'[1]INTERNAL PARAMETERS-1'!$B$5:$J$44,9,FALSE)*OVYLD2_!$F228</f>
        <v>0</v>
      </c>
      <c r="AH228" s="44">
        <f>OVYLD1_!AH228*VLOOKUP(OVYLD2_!AH$4,'[1]INTERNAL PARAMETERS-1'!$B$5:$J$44,5,FALSE)*VLOOKUP(OVYLD2_!AH$4,'[1]INTERNAL PARAMETERS-1'!$B$5:$J$44,7,FALSE)*OVYLD2_!$F228 + OVYLD1_!AH228*(1-VLOOKUP(OVYLD2_!AH$4,'[1]INTERNAL PARAMETERS-1'!$B$5:$J$44,5,FALSE))*VLOOKUP(OVYLD2_!AH$4,'[1]INTERNAL PARAMETERS-1'!$B$5:$J$44,9,FALSE)*OVYLD2_!$F228</f>
        <v>0</v>
      </c>
      <c r="AI228" s="44">
        <f>OVYLD1_!AI228*VLOOKUP(OVYLD2_!AI$4,'[1]INTERNAL PARAMETERS-1'!$B$5:$J$44,5,FALSE)*VLOOKUP(OVYLD2_!AI$4,'[1]INTERNAL PARAMETERS-1'!$B$5:$J$44,7,FALSE)*OVYLD2_!$F228 + OVYLD1_!AI228*(1-VLOOKUP(OVYLD2_!AI$4,'[1]INTERNAL PARAMETERS-1'!$B$5:$J$44,5,FALSE))*VLOOKUP(OVYLD2_!AI$4,'[1]INTERNAL PARAMETERS-1'!$B$5:$J$44,9,FALSE)*OVYLD2_!$F228</f>
        <v>0</v>
      </c>
      <c r="AJ228" s="44">
        <f>OVYLD1_!AJ228*VLOOKUP(OVYLD2_!AJ$4,'[1]INTERNAL PARAMETERS-1'!$B$5:$J$44,5,FALSE)*VLOOKUP(OVYLD2_!AJ$4,'[1]INTERNAL PARAMETERS-1'!$B$5:$J$44,7,FALSE)*OVYLD2_!$F228 + OVYLD1_!AJ228*(1-VLOOKUP(OVYLD2_!AJ$4,'[1]INTERNAL PARAMETERS-1'!$B$5:$J$44,5,FALSE))*VLOOKUP(OVYLD2_!AJ$4,'[1]INTERNAL PARAMETERS-1'!$B$5:$J$44,9,FALSE)*OVYLD2_!$F228</f>
        <v>0</v>
      </c>
      <c r="AK228" s="44">
        <f>OVYLD1_!AK228*VLOOKUP(OVYLD2_!AK$4,'[1]INTERNAL PARAMETERS-1'!$B$5:$J$44,5,FALSE)*VLOOKUP(OVYLD2_!AK$4,'[1]INTERNAL PARAMETERS-1'!$B$5:$J$44,7,FALSE)*OVYLD2_!$F228 + OVYLD1_!AK228*(1-VLOOKUP(OVYLD2_!AK$4,'[1]INTERNAL PARAMETERS-1'!$B$5:$J$44,5,FALSE))*VLOOKUP(OVYLD2_!AK$4,'[1]INTERNAL PARAMETERS-1'!$B$5:$J$44,9,FALSE)*OVYLD2_!$F228</f>
        <v>0</v>
      </c>
      <c r="AL228" s="44">
        <f>OVYLD1_!AL228*VLOOKUP(OVYLD2_!AL$4,'[1]INTERNAL PARAMETERS-1'!$B$5:$J$44,5,FALSE)*VLOOKUP(OVYLD2_!AL$4,'[1]INTERNAL PARAMETERS-1'!$B$5:$J$44,7,FALSE)*OVYLD2_!$F228 + OVYLD1_!AL228*(1-VLOOKUP(OVYLD2_!AL$4,'[1]INTERNAL PARAMETERS-1'!$B$5:$J$44,5,FALSE))*VLOOKUP(OVYLD2_!AL$4,'[1]INTERNAL PARAMETERS-1'!$B$5:$J$44,9,FALSE)*OVYLD2_!$F228</f>
        <v>0</v>
      </c>
      <c r="AM228" s="44">
        <f>OVYLD1_!AM228*VLOOKUP(OVYLD2_!AM$4,'[1]INTERNAL PARAMETERS-1'!$B$5:$J$44,5,FALSE)*VLOOKUP(OVYLD2_!AM$4,'[1]INTERNAL PARAMETERS-1'!$B$5:$J$44,7,FALSE)*OVYLD2_!$F228 + OVYLD1_!AM228*(1-VLOOKUP(OVYLD2_!AM$4,'[1]INTERNAL PARAMETERS-1'!$B$5:$J$44,5,FALSE))*VLOOKUP(OVYLD2_!AM$4,'[1]INTERNAL PARAMETERS-1'!$B$5:$J$44,9,FALSE)*OVYLD2_!$F228</f>
        <v>0</v>
      </c>
      <c r="AN228" s="44">
        <f>OVYLD1_!AN228*VLOOKUP(OVYLD2_!AN$4,'[1]INTERNAL PARAMETERS-1'!$B$5:$J$44,5,FALSE)*VLOOKUP(OVYLD2_!AN$4,'[1]INTERNAL PARAMETERS-1'!$B$5:$J$44,7,FALSE)*OVYLD2_!$F228 + OVYLD1_!AN228*(1-VLOOKUP(OVYLD2_!AN$4,'[1]INTERNAL PARAMETERS-1'!$B$5:$J$44,5,FALSE))*VLOOKUP(OVYLD2_!AN$4,'[1]INTERNAL PARAMETERS-1'!$B$5:$J$44,9,FALSE)*OVYLD2_!$F228</f>
        <v>0</v>
      </c>
      <c r="AO228" s="44">
        <f>OVYLD1_!AO228*VLOOKUP(OVYLD2_!AO$4,'[1]INTERNAL PARAMETERS-1'!$B$5:$J$44,5,FALSE)*VLOOKUP(OVYLD2_!AO$4,'[1]INTERNAL PARAMETERS-1'!$B$5:$J$44,7,FALSE)*OVYLD2_!$F228 + OVYLD1_!AO228*(1-VLOOKUP(OVYLD2_!AO$4,'[1]INTERNAL PARAMETERS-1'!$B$5:$J$44,5,FALSE))*VLOOKUP(OVYLD2_!AO$4,'[1]INTERNAL PARAMETERS-1'!$B$5:$J$44,9,FALSE)*OVYLD2_!$F228</f>
        <v>0</v>
      </c>
      <c r="AP228" s="44">
        <f>OVYLD1_!AP228*VLOOKUP(OVYLD2_!AP$4,'[1]INTERNAL PARAMETERS-1'!$B$5:$J$44,5,FALSE)*VLOOKUP(OVYLD2_!AP$4,'[1]INTERNAL PARAMETERS-1'!$B$5:$J$44,7,FALSE)*OVYLD2_!$F228 + OVYLD1_!AP228*(1-VLOOKUP(OVYLD2_!AP$4,'[1]INTERNAL PARAMETERS-1'!$B$5:$J$44,5,FALSE))*VLOOKUP(OVYLD2_!AP$4,'[1]INTERNAL PARAMETERS-1'!$B$5:$J$44,9,FALSE)*OVYLD2_!$F228</f>
        <v>0</v>
      </c>
      <c r="AQ228" s="44">
        <f>OVYLD1_!AQ228*VLOOKUP(OVYLD2_!AQ$4,'[1]INTERNAL PARAMETERS-1'!$B$5:$J$44,5,FALSE)*VLOOKUP(OVYLD2_!AQ$4,'[1]INTERNAL PARAMETERS-1'!$B$5:$J$44,7,FALSE)*OVYLD2_!$F228 + OVYLD1_!AQ228*(1-VLOOKUP(OVYLD2_!AQ$4,'[1]INTERNAL PARAMETERS-1'!$B$5:$J$44,5,FALSE))*VLOOKUP(OVYLD2_!AQ$4,'[1]INTERNAL PARAMETERS-1'!$B$5:$J$44,9,FALSE)*OVYLD2_!$F228</f>
        <v>0</v>
      </c>
      <c r="AR228" s="44">
        <f>OVYLD1_!AR228*VLOOKUP(OVYLD2_!AR$4,'[1]INTERNAL PARAMETERS-1'!$B$5:$J$44,5,FALSE)*VLOOKUP(OVYLD2_!AR$4,'[1]INTERNAL PARAMETERS-1'!$B$5:$J$44,7,FALSE)*OVYLD2_!$F228 + OVYLD1_!AR228*(1-VLOOKUP(OVYLD2_!AR$4,'[1]INTERNAL PARAMETERS-1'!$B$5:$J$44,5,FALSE))*VLOOKUP(OVYLD2_!AR$4,'[1]INTERNAL PARAMETERS-1'!$B$5:$J$44,9,FALSE)*OVYLD2_!$F228</f>
        <v>0</v>
      </c>
      <c r="AS228" s="44">
        <f>OVYLD1_!AS228*VLOOKUP(OVYLD2_!AS$4,'[1]INTERNAL PARAMETERS-1'!$B$5:$J$44,5,FALSE)*VLOOKUP(OVYLD2_!AS$4,'[1]INTERNAL PARAMETERS-1'!$B$5:$J$44,7,FALSE)*OVYLD2_!$F228 + OVYLD1_!AS228*(1-VLOOKUP(OVYLD2_!AS$4,'[1]INTERNAL PARAMETERS-1'!$B$5:$J$44,5,FALSE))*VLOOKUP(OVYLD2_!AS$4,'[1]INTERNAL PARAMETERS-1'!$B$5:$J$44,9,FALSE)*OVYLD2_!$F228</f>
        <v>0</v>
      </c>
      <c r="AT228" s="43">
        <f>OVYLD1_!AT228*VLOOKUP(OVYLD2_!AT$4,'[1]INTERNAL PARAMETERS-1'!$B$5:$J$44,5,FALSE)*VLOOKUP(OVYLD2_!AT$4,'[1]INTERNAL PARAMETERS-1'!$B$5:$J$44,7,FALSE)*OVYLD2_!$F228 + OVYLD1_!AT228*(1-VLOOKUP(OVYLD2_!AT$4,'[1]INTERNAL PARAMETERS-1'!$B$5:$J$44,5,FALSE))*VLOOKUP(OVYLD2_!AT$4,'[1]INTERNAL PARAMETERS-1'!$B$5:$J$44,9,FALSE)*OVYLD2_!$F228</f>
        <v>0</v>
      </c>
      <c r="AU228" s="45">
        <f>OVYLD1_!AU228*VLOOKUP(OVYLD2_!AU$4,'[1]INTERNAL PARAMETERS-1'!$B$5:$J$44,5,FALSE)*VLOOKUP(OVYLD2_!AU$4,'[1]INTERNAL PARAMETERS-1'!$B$5:$J$44,6,FALSE)*VLOOKUP(OVYLD2_!AU$4,'[1]INTERNAL PARAMETERS-1'!$B$5:$J$44,3,FALSE) + OVYLD1_!AU228*(1-VLOOKUP(OVYLD2_!AU$4,'[1]INTERNAL PARAMETERS-1'!$B$5:$J$44,5,FALSE))*VLOOKUP(OVYLD2_!AU$4,'[1]INTERNAL PARAMETERS-1'!$B$5:$J$44,8,FALSE)*VLOOKUP(OVYLD2_!AU$4,'[1]INTERNAL PARAMETERS-1'!$B$5:$J$44,3,FALSE)</f>
        <v>0</v>
      </c>
      <c r="AV228" s="44">
        <f>OVYLD1_!AV228*VLOOKUP(OVYLD2_!AV$4,'[1]INTERNAL PARAMETERS-1'!$B$5:$J$44,5,FALSE)*VLOOKUP(OVYLD2_!AV$4,'[1]INTERNAL PARAMETERS-1'!$B$5:$J$44,6,FALSE)*VLOOKUP(OVYLD2_!AV$4,'[1]INTERNAL PARAMETERS-1'!$B$5:$J$44,3,FALSE) + OVYLD1_!AV228*(1-VLOOKUP(OVYLD2_!AV$4,'[1]INTERNAL PARAMETERS-1'!$B$5:$J$44,5,FALSE))*VLOOKUP(OVYLD2_!AV$4,'[1]INTERNAL PARAMETERS-1'!$B$5:$J$44,8,FALSE)*VLOOKUP(OVYLD2_!AV$4,'[1]INTERNAL PARAMETERS-1'!$B$5:$J$44,3,FALSE)</f>
        <v>0</v>
      </c>
      <c r="AW228" s="44">
        <f>OVYLD1_!AW228*VLOOKUP(OVYLD2_!AW$4,'[1]INTERNAL PARAMETERS-1'!$B$5:$J$44,5,FALSE)*VLOOKUP(OVYLD2_!AW$4,'[1]INTERNAL PARAMETERS-1'!$B$5:$J$44,6,FALSE)*VLOOKUP(OVYLD2_!AW$4,'[1]INTERNAL PARAMETERS-1'!$B$5:$J$44,3,FALSE) + OVYLD1_!AW228*(1-VLOOKUP(OVYLD2_!AW$4,'[1]INTERNAL PARAMETERS-1'!$B$5:$J$44,5,FALSE))*VLOOKUP(OVYLD2_!AW$4,'[1]INTERNAL PARAMETERS-1'!$B$5:$J$44,8,FALSE)*VLOOKUP(OVYLD2_!AW$4,'[1]INTERNAL PARAMETERS-1'!$B$5:$J$44,3,FALSE)</f>
        <v>0</v>
      </c>
      <c r="AX228" s="44">
        <f>OVYLD1_!AX228*VLOOKUP(OVYLD2_!AX$4,'[1]INTERNAL PARAMETERS-1'!$B$5:$J$44,5,FALSE)*VLOOKUP(OVYLD2_!AX$4,'[1]INTERNAL PARAMETERS-1'!$B$5:$J$44,6,FALSE)*VLOOKUP(OVYLD2_!AX$4,'[1]INTERNAL PARAMETERS-1'!$B$5:$J$44,3,FALSE) + OVYLD1_!AX228*(1-VLOOKUP(OVYLD2_!AX$4,'[1]INTERNAL PARAMETERS-1'!$B$5:$J$44,5,FALSE))*VLOOKUP(OVYLD2_!AX$4,'[1]INTERNAL PARAMETERS-1'!$B$5:$J$44,8,FALSE)*VLOOKUP(OVYLD2_!AX$4,'[1]INTERNAL PARAMETERS-1'!$B$5:$J$44,3,FALSE)</f>
        <v>0</v>
      </c>
      <c r="AY228" s="44">
        <f>OVYLD1_!AY228*VLOOKUP(OVYLD2_!AY$4,'[1]INTERNAL PARAMETERS-1'!$B$5:$J$44,5,FALSE)*VLOOKUP(OVYLD2_!AY$4,'[1]INTERNAL PARAMETERS-1'!$B$5:$J$44,6,FALSE)*VLOOKUP(OVYLD2_!AY$4,'[1]INTERNAL PARAMETERS-1'!$B$5:$J$44,3,FALSE) + OVYLD1_!AY228*(1-VLOOKUP(OVYLD2_!AY$4,'[1]INTERNAL PARAMETERS-1'!$B$5:$J$44,5,FALSE))*VLOOKUP(OVYLD2_!AY$4,'[1]INTERNAL PARAMETERS-1'!$B$5:$J$44,8,FALSE)*VLOOKUP(OVYLD2_!AY$4,'[1]INTERNAL PARAMETERS-1'!$B$5:$J$44,3,FALSE)</f>
        <v>0</v>
      </c>
      <c r="AZ228" s="44">
        <f>OVYLD1_!AZ228*VLOOKUP(OVYLD2_!AZ$4,'[1]INTERNAL PARAMETERS-1'!$B$5:$J$44,5,FALSE)*VLOOKUP(OVYLD2_!AZ$4,'[1]INTERNAL PARAMETERS-1'!$B$5:$J$44,6,FALSE)*VLOOKUP(OVYLD2_!AZ$4,'[1]INTERNAL PARAMETERS-1'!$B$5:$J$44,3,FALSE) + OVYLD1_!AZ228*(1-VLOOKUP(OVYLD2_!AZ$4,'[1]INTERNAL PARAMETERS-1'!$B$5:$J$44,5,FALSE))*VLOOKUP(OVYLD2_!AZ$4,'[1]INTERNAL PARAMETERS-1'!$B$5:$J$44,8,FALSE)*VLOOKUP(OVYLD2_!AZ$4,'[1]INTERNAL PARAMETERS-1'!$B$5:$J$44,3,FALSE)</f>
        <v>0</v>
      </c>
      <c r="BA228" s="44">
        <f>OVYLD1_!BA228*VLOOKUP(OVYLD2_!BA$4,'[1]INTERNAL PARAMETERS-1'!$B$5:$J$44,5,FALSE)*VLOOKUP(OVYLD2_!BA$4,'[1]INTERNAL PARAMETERS-1'!$B$5:$J$44,6,FALSE)*VLOOKUP(OVYLD2_!BA$4,'[1]INTERNAL PARAMETERS-1'!$B$5:$J$44,3,FALSE) + OVYLD1_!BA228*(1-VLOOKUP(OVYLD2_!BA$4,'[1]INTERNAL PARAMETERS-1'!$B$5:$J$44,5,FALSE))*VLOOKUP(OVYLD2_!BA$4,'[1]INTERNAL PARAMETERS-1'!$B$5:$J$44,8,FALSE)*VLOOKUP(OVYLD2_!BA$4,'[1]INTERNAL PARAMETERS-1'!$B$5:$J$44,3,FALSE)</f>
        <v>0</v>
      </c>
      <c r="BB228" s="44">
        <f>OVYLD1_!BB228*VLOOKUP(OVYLD2_!BB$4,'[1]INTERNAL PARAMETERS-1'!$B$5:$J$44,5,FALSE)*VLOOKUP(OVYLD2_!BB$4,'[1]INTERNAL PARAMETERS-1'!$B$5:$J$44,6,FALSE)*VLOOKUP(OVYLD2_!BB$4,'[1]INTERNAL PARAMETERS-1'!$B$5:$J$44,3,FALSE) + OVYLD1_!BB228*(1-VLOOKUP(OVYLD2_!BB$4,'[1]INTERNAL PARAMETERS-1'!$B$5:$J$44,5,FALSE))*VLOOKUP(OVYLD2_!BB$4,'[1]INTERNAL PARAMETERS-1'!$B$5:$J$44,8,FALSE)*VLOOKUP(OVYLD2_!BB$4,'[1]INTERNAL PARAMETERS-1'!$B$5:$J$44,3,FALSE)</f>
        <v>0</v>
      </c>
      <c r="BC228" s="44">
        <f>OVYLD1_!BC228*VLOOKUP(OVYLD2_!BC$4,'[1]INTERNAL PARAMETERS-1'!$B$5:$J$44,5,FALSE)*VLOOKUP(OVYLD2_!BC$4,'[1]INTERNAL PARAMETERS-1'!$B$5:$J$44,6,FALSE)*VLOOKUP(OVYLD2_!BC$4,'[1]INTERNAL PARAMETERS-1'!$B$5:$J$44,3,FALSE) + OVYLD1_!BC228*(1-VLOOKUP(OVYLD2_!BC$4,'[1]INTERNAL PARAMETERS-1'!$B$5:$J$44,5,FALSE))*VLOOKUP(OVYLD2_!BC$4,'[1]INTERNAL PARAMETERS-1'!$B$5:$J$44,8,FALSE)*VLOOKUP(OVYLD2_!BC$4,'[1]INTERNAL PARAMETERS-1'!$B$5:$J$44,3,FALSE)</f>
        <v>0</v>
      </c>
      <c r="BD228" s="44">
        <f>OVYLD1_!BD228*VLOOKUP(OVYLD2_!BD$4,'[1]INTERNAL PARAMETERS-1'!$B$5:$J$44,5,FALSE)*VLOOKUP(OVYLD2_!BD$4,'[1]INTERNAL PARAMETERS-1'!$B$5:$J$44,6,FALSE)*VLOOKUP(OVYLD2_!BD$4,'[1]INTERNAL PARAMETERS-1'!$B$5:$J$44,3,FALSE) + OVYLD1_!BD228*(1-VLOOKUP(OVYLD2_!BD$4,'[1]INTERNAL PARAMETERS-1'!$B$5:$J$44,5,FALSE))*VLOOKUP(OVYLD2_!BD$4,'[1]INTERNAL PARAMETERS-1'!$B$5:$J$44,8,FALSE)*VLOOKUP(OVYLD2_!BD$4,'[1]INTERNAL PARAMETERS-1'!$B$5:$J$44,3,FALSE)</f>
        <v>0</v>
      </c>
      <c r="BE228" s="44">
        <f>OVYLD1_!BE228*VLOOKUP(OVYLD2_!BE$4,'[1]INTERNAL PARAMETERS-1'!$B$5:$J$44,5,FALSE)*VLOOKUP(OVYLD2_!BE$4,'[1]INTERNAL PARAMETERS-1'!$B$5:$J$44,6,FALSE)*VLOOKUP(OVYLD2_!BE$4,'[1]INTERNAL PARAMETERS-1'!$B$5:$J$44,3,FALSE) + OVYLD1_!BE228*(1-VLOOKUP(OVYLD2_!BE$4,'[1]INTERNAL PARAMETERS-1'!$B$5:$J$44,5,FALSE))*VLOOKUP(OVYLD2_!BE$4,'[1]INTERNAL PARAMETERS-1'!$B$5:$J$44,8,FALSE)*VLOOKUP(OVYLD2_!BE$4,'[1]INTERNAL PARAMETERS-1'!$B$5:$J$44,3,FALSE)</f>
        <v>0</v>
      </c>
      <c r="BF228" s="44">
        <f>OVYLD1_!BF228*VLOOKUP(OVYLD2_!BF$4,'[1]INTERNAL PARAMETERS-1'!$B$5:$J$44,5,FALSE)*VLOOKUP(OVYLD2_!BF$4,'[1]INTERNAL PARAMETERS-1'!$B$5:$J$44,6,FALSE)*VLOOKUP(OVYLD2_!BF$4,'[1]INTERNAL PARAMETERS-1'!$B$5:$J$44,3,FALSE) + OVYLD1_!BF228*(1-VLOOKUP(OVYLD2_!BF$4,'[1]INTERNAL PARAMETERS-1'!$B$5:$J$44,5,FALSE))*VLOOKUP(OVYLD2_!BF$4,'[1]INTERNAL PARAMETERS-1'!$B$5:$J$44,8,FALSE)*VLOOKUP(OVYLD2_!BF$4,'[1]INTERNAL PARAMETERS-1'!$B$5:$J$44,3,FALSE)</f>
        <v>0</v>
      </c>
      <c r="BG228" s="44">
        <f>OVYLD1_!BG228*VLOOKUP(OVYLD2_!BG$4,'[1]INTERNAL PARAMETERS-1'!$B$5:$J$44,5,FALSE)*VLOOKUP(OVYLD2_!BG$4,'[1]INTERNAL PARAMETERS-1'!$B$5:$J$44,6,FALSE)*VLOOKUP(OVYLD2_!BG$4,'[1]INTERNAL PARAMETERS-1'!$B$5:$J$44,3,FALSE) + OVYLD1_!BG228*(1-VLOOKUP(OVYLD2_!BG$4,'[1]INTERNAL PARAMETERS-1'!$B$5:$J$44,5,FALSE))*VLOOKUP(OVYLD2_!BG$4,'[1]INTERNAL PARAMETERS-1'!$B$5:$J$44,8,FALSE)*VLOOKUP(OVYLD2_!BG$4,'[1]INTERNAL PARAMETERS-1'!$B$5:$J$44,3,FALSE)</f>
        <v>0</v>
      </c>
      <c r="BH228" s="44">
        <f>OVYLD1_!BH228*VLOOKUP(OVYLD2_!BH$4,'[1]INTERNAL PARAMETERS-1'!$B$5:$J$44,5,FALSE)*VLOOKUP(OVYLD2_!BH$4,'[1]INTERNAL PARAMETERS-1'!$B$5:$J$44,6,FALSE)*VLOOKUP(OVYLD2_!BH$4,'[1]INTERNAL PARAMETERS-1'!$B$5:$J$44,3,FALSE) + OVYLD1_!BH228*(1-VLOOKUP(OVYLD2_!BH$4,'[1]INTERNAL PARAMETERS-1'!$B$5:$J$44,5,FALSE))*VLOOKUP(OVYLD2_!BH$4,'[1]INTERNAL PARAMETERS-1'!$B$5:$J$44,8,FALSE)*VLOOKUP(OVYLD2_!BH$4,'[1]INTERNAL PARAMETERS-1'!$B$5:$J$44,3,FALSE)</f>
        <v>0</v>
      </c>
      <c r="BI228" s="44">
        <f>OVYLD1_!BI228*VLOOKUP(OVYLD2_!BI$4,'[1]INTERNAL PARAMETERS-1'!$B$5:$J$44,5,FALSE)*VLOOKUP(OVYLD2_!BI$4,'[1]INTERNAL PARAMETERS-1'!$B$5:$J$44,6,FALSE)*VLOOKUP(OVYLD2_!BI$4,'[1]INTERNAL PARAMETERS-1'!$B$5:$J$44,3,FALSE) + OVYLD1_!BI228*(1-VLOOKUP(OVYLD2_!BI$4,'[1]INTERNAL PARAMETERS-1'!$B$5:$J$44,5,FALSE))*VLOOKUP(OVYLD2_!BI$4,'[1]INTERNAL PARAMETERS-1'!$B$5:$J$44,8,FALSE)*VLOOKUP(OVYLD2_!BI$4,'[1]INTERNAL PARAMETERS-1'!$B$5:$J$44,3,FALSE)</f>
        <v>0</v>
      </c>
      <c r="BJ228" s="44">
        <f>OVYLD1_!BJ228*VLOOKUP(OVYLD2_!BJ$4,'[1]INTERNAL PARAMETERS-1'!$B$5:$J$44,5,FALSE)*VLOOKUP(OVYLD2_!BJ$4,'[1]INTERNAL PARAMETERS-1'!$B$5:$J$44,6,FALSE)*VLOOKUP(OVYLD2_!BJ$4,'[1]INTERNAL PARAMETERS-1'!$B$5:$J$44,3,FALSE) + OVYLD1_!BJ228*(1-VLOOKUP(OVYLD2_!BJ$4,'[1]INTERNAL PARAMETERS-1'!$B$5:$J$44,5,FALSE))*VLOOKUP(OVYLD2_!BJ$4,'[1]INTERNAL PARAMETERS-1'!$B$5:$J$44,8,FALSE)*VLOOKUP(OVYLD2_!BJ$4,'[1]INTERNAL PARAMETERS-1'!$B$5:$J$44,3,FALSE)</f>
        <v>0</v>
      </c>
      <c r="BK228" s="44">
        <f>OVYLD1_!BK228*VLOOKUP(OVYLD2_!BK$4,'[1]INTERNAL PARAMETERS-1'!$B$5:$J$44,5,FALSE)*VLOOKUP(OVYLD2_!BK$4,'[1]INTERNAL PARAMETERS-1'!$B$5:$J$44,6,FALSE)*VLOOKUP(OVYLD2_!BK$4,'[1]INTERNAL PARAMETERS-1'!$B$5:$J$44,3,FALSE) + OVYLD1_!BK228*(1-VLOOKUP(OVYLD2_!BK$4,'[1]INTERNAL PARAMETERS-1'!$B$5:$J$44,5,FALSE))*VLOOKUP(OVYLD2_!BK$4,'[1]INTERNAL PARAMETERS-1'!$B$5:$J$44,8,FALSE)*VLOOKUP(OVYLD2_!BK$4,'[1]INTERNAL PARAMETERS-1'!$B$5:$J$44,3,FALSE)</f>
        <v>0</v>
      </c>
      <c r="BL228" s="44">
        <f>OVYLD1_!BL228*VLOOKUP(OVYLD2_!BL$4,'[1]INTERNAL PARAMETERS-1'!$B$5:$J$44,5,FALSE)*VLOOKUP(OVYLD2_!BL$4,'[1]INTERNAL PARAMETERS-1'!$B$5:$J$44,6,FALSE)*VLOOKUP(OVYLD2_!BL$4,'[1]INTERNAL PARAMETERS-1'!$B$5:$J$44,3,FALSE) + OVYLD1_!BL228*(1-VLOOKUP(OVYLD2_!BL$4,'[1]INTERNAL PARAMETERS-1'!$B$5:$J$44,5,FALSE))*VLOOKUP(OVYLD2_!BL$4,'[1]INTERNAL PARAMETERS-1'!$B$5:$J$44,8,FALSE)*VLOOKUP(OVYLD2_!BL$4,'[1]INTERNAL PARAMETERS-1'!$B$5:$J$44,3,FALSE)</f>
        <v>0</v>
      </c>
      <c r="BM228" s="44">
        <f>OVYLD1_!BM228*VLOOKUP(OVYLD2_!BM$4,'[1]INTERNAL PARAMETERS-1'!$B$5:$J$44,5,FALSE)*VLOOKUP(OVYLD2_!BM$4,'[1]INTERNAL PARAMETERS-1'!$B$5:$J$44,6,FALSE)*VLOOKUP(OVYLD2_!BM$4,'[1]INTERNAL PARAMETERS-1'!$B$5:$J$44,3,FALSE) + OVYLD1_!BM228*(1-VLOOKUP(OVYLD2_!BM$4,'[1]INTERNAL PARAMETERS-1'!$B$5:$J$44,5,FALSE))*VLOOKUP(OVYLD2_!BM$4,'[1]INTERNAL PARAMETERS-1'!$B$5:$J$44,8,FALSE)*VLOOKUP(OVYLD2_!BM$4,'[1]INTERNAL PARAMETERS-1'!$B$5:$J$44,3,FALSE)</f>
        <v>0</v>
      </c>
      <c r="BN228" s="44">
        <f>OVYLD1_!BN228*VLOOKUP(OVYLD2_!BN$4,'[1]INTERNAL PARAMETERS-1'!$B$5:$J$44,5,FALSE)*VLOOKUP(OVYLD2_!BN$4,'[1]INTERNAL PARAMETERS-1'!$B$5:$J$44,6,FALSE)*VLOOKUP(OVYLD2_!BN$4,'[1]INTERNAL PARAMETERS-1'!$B$5:$J$44,3,FALSE) + OVYLD1_!BN228*(1-VLOOKUP(OVYLD2_!BN$4,'[1]INTERNAL PARAMETERS-1'!$B$5:$J$44,5,FALSE))*VLOOKUP(OVYLD2_!BN$4,'[1]INTERNAL PARAMETERS-1'!$B$5:$J$44,8,FALSE)*VLOOKUP(OVYLD2_!BN$4,'[1]INTERNAL PARAMETERS-1'!$B$5:$J$44,3,FALSE)</f>
        <v>0</v>
      </c>
      <c r="BO228" s="44">
        <f>OVYLD1_!BO228*VLOOKUP(OVYLD2_!BO$4,'[1]INTERNAL PARAMETERS-1'!$B$5:$J$44,5,FALSE)*VLOOKUP(OVYLD2_!BO$4,'[1]INTERNAL PARAMETERS-1'!$B$5:$J$44,6,FALSE)*VLOOKUP(OVYLD2_!BO$4,'[1]INTERNAL PARAMETERS-1'!$B$5:$J$44,3,FALSE) + OVYLD1_!BO228*(1-VLOOKUP(OVYLD2_!BO$4,'[1]INTERNAL PARAMETERS-1'!$B$5:$J$44,5,FALSE))*VLOOKUP(OVYLD2_!BO$4,'[1]INTERNAL PARAMETERS-1'!$B$5:$J$44,8,FALSE)*VLOOKUP(OVYLD2_!BO$4,'[1]INTERNAL PARAMETERS-1'!$B$5:$J$44,3,FALSE)</f>
        <v>0</v>
      </c>
      <c r="BP228" s="44">
        <f>OVYLD1_!BP228*VLOOKUP(OVYLD2_!BP$4,'[1]INTERNAL PARAMETERS-1'!$B$5:$J$44,5,FALSE)*VLOOKUP(OVYLD2_!BP$4,'[1]INTERNAL PARAMETERS-1'!$B$5:$J$44,6,FALSE)*VLOOKUP(OVYLD2_!BP$4,'[1]INTERNAL PARAMETERS-1'!$B$5:$J$44,3,FALSE) + OVYLD1_!BP228*(1-VLOOKUP(OVYLD2_!BP$4,'[1]INTERNAL PARAMETERS-1'!$B$5:$J$44,5,FALSE))*VLOOKUP(OVYLD2_!BP$4,'[1]INTERNAL PARAMETERS-1'!$B$5:$J$44,8,FALSE)*VLOOKUP(OVYLD2_!BP$4,'[1]INTERNAL PARAMETERS-1'!$B$5:$J$44,3,FALSE)</f>
        <v>0</v>
      </c>
      <c r="BQ228" s="44">
        <f>OVYLD1_!BQ228*VLOOKUP(OVYLD2_!BQ$4,'[1]INTERNAL PARAMETERS-1'!$B$5:$J$44,5,FALSE)*VLOOKUP(OVYLD2_!BQ$4,'[1]INTERNAL PARAMETERS-1'!$B$5:$J$44,6,FALSE)*VLOOKUP(OVYLD2_!BQ$4,'[1]INTERNAL PARAMETERS-1'!$B$5:$J$44,3,FALSE) + OVYLD1_!BQ228*(1-VLOOKUP(OVYLD2_!BQ$4,'[1]INTERNAL PARAMETERS-1'!$B$5:$J$44,5,FALSE))*VLOOKUP(OVYLD2_!BQ$4,'[1]INTERNAL PARAMETERS-1'!$B$5:$J$44,8,FALSE)*VLOOKUP(OVYLD2_!BQ$4,'[1]INTERNAL PARAMETERS-1'!$B$5:$J$44,3,FALSE)</f>
        <v>0</v>
      </c>
      <c r="BR228" s="44">
        <f>OVYLD1_!BR228*VLOOKUP(OVYLD2_!BR$4,'[1]INTERNAL PARAMETERS-1'!$B$5:$J$44,5,FALSE)*VLOOKUP(OVYLD2_!BR$4,'[1]INTERNAL PARAMETERS-1'!$B$5:$J$44,6,FALSE)*VLOOKUP(OVYLD2_!BR$4,'[1]INTERNAL PARAMETERS-1'!$B$5:$J$44,3,FALSE) + OVYLD1_!BR228*(1-VLOOKUP(OVYLD2_!BR$4,'[1]INTERNAL PARAMETERS-1'!$B$5:$J$44,5,FALSE))*VLOOKUP(OVYLD2_!BR$4,'[1]INTERNAL PARAMETERS-1'!$B$5:$J$44,8,FALSE)*VLOOKUP(OVYLD2_!BR$4,'[1]INTERNAL PARAMETERS-1'!$B$5:$J$44,3,FALSE)</f>
        <v>0</v>
      </c>
      <c r="BS228" s="44">
        <f>OVYLD1_!BS228*VLOOKUP(OVYLD2_!BS$4,'[1]INTERNAL PARAMETERS-1'!$B$5:$J$44,5,FALSE)*VLOOKUP(OVYLD2_!BS$4,'[1]INTERNAL PARAMETERS-1'!$B$5:$J$44,6,FALSE)*VLOOKUP(OVYLD2_!BS$4,'[1]INTERNAL PARAMETERS-1'!$B$5:$J$44,3,FALSE) + OVYLD1_!BS228*(1-VLOOKUP(OVYLD2_!BS$4,'[1]INTERNAL PARAMETERS-1'!$B$5:$J$44,5,FALSE))*VLOOKUP(OVYLD2_!BS$4,'[1]INTERNAL PARAMETERS-1'!$B$5:$J$44,8,FALSE)*VLOOKUP(OVYLD2_!BS$4,'[1]INTERNAL PARAMETERS-1'!$B$5:$J$44,3,FALSE)</f>
        <v>0</v>
      </c>
      <c r="BT228" s="44">
        <f>OVYLD1_!BT228*VLOOKUP(OVYLD2_!BT$4,'[1]INTERNAL PARAMETERS-1'!$B$5:$J$44,5,FALSE)*VLOOKUP(OVYLD2_!BT$4,'[1]INTERNAL PARAMETERS-1'!$B$5:$J$44,6,FALSE)*VLOOKUP(OVYLD2_!BT$4,'[1]INTERNAL PARAMETERS-1'!$B$5:$J$44,3,FALSE) + OVYLD1_!BT228*(1-VLOOKUP(OVYLD2_!BT$4,'[1]INTERNAL PARAMETERS-1'!$B$5:$J$44,5,FALSE))*VLOOKUP(OVYLD2_!BT$4,'[1]INTERNAL PARAMETERS-1'!$B$5:$J$44,8,FALSE)*VLOOKUP(OVYLD2_!BT$4,'[1]INTERNAL PARAMETERS-1'!$B$5:$J$44,3,FALSE)</f>
        <v>0</v>
      </c>
      <c r="BU228" s="44">
        <f>OVYLD1_!BU228*VLOOKUP(OVYLD2_!BU$4,'[1]INTERNAL PARAMETERS-1'!$B$5:$J$44,5,FALSE)*VLOOKUP(OVYLD2_!BU$4,'[1]INTERNAL PARAMETERS-1'!$B$5:$J$44,6,FALSE)*VLOOKUP(OVYLD2_!BU$4,'[1]INTERNAL PARAMETERS-1'!$B$5:$J$44,3,FALSE) + OVYLD1_!BU228*(1-VLOOKUP(OVYLD2_!BU$4,'[1]INTERNAL PARAMETERS-1'!$B$5:$J$44,5,FALSE))*VLOOKUP(OVYLD2_!BU$4,'[1]INTERNAL PARAMETERS-1'!$B$5:$J$44,8,FALSE)*VLOOKUP(OVYLD2_!BU$4,'[1]INTERNAL PARAMETERS-1'!$B$5:$J$44,3,FALSE)</f>
        <v>0</v>
      </c>
      <c r="BV228" s="44">
        <f>OVYLD1_!BV228*VLOOKUP(OVYLD2_!BV$4,'[1]INTERNAL PARAMETERS-1'!$B$5:$J$44,5,FALSE)*VLOOKUP(OVYLD2_!BV$4,'[1]INTERNAL PARAMETERS-1'!$B$5:$J$44,6,FALSE)*VLOOKUP(OVYLD2_!BV$4,'[1]INTERNAL PARAMETERS-1'!$B$5:$J$44,3,FALSE) + OVYLD1_!BV228*(1-VLOOKUP(OVYLD2_!BV$4,'[1]INTERNAL PARAMETERS-1'!$B$5:$J$44,5,FALSE))*VLOOKUP(OVYLD2_!BV$4,'[1]INTERNAL PARAMETERS-1'!$B$5:$J$44,8,FALSE)*VLOOKUP(OVYLD2_!BV$4,'[1]INTERNAL PARAMETERS-1'!$B$5:$J$44,3,FALSE)</f>
        <v>0</v>
      </c>
      <c r="BW228" s="44">
        <f>OVYLD1_!BW228*VLOOKUP(OVYLD2_!BW$4,'[1]INTERNAL PARAMETERS-1'!$B$5:$J$44,5,FALSE)*VLOOKUP(OVYLD2_!BW$4,'[1]INTERNAL PARAMETERS-1'!$B$5:$J$44,6,FALSE)*VLOOKUP(OVYLD2_!BW$4,'[1]INTERNAL PARAMETERS-1'!$B$5:$J$44,3,FALSE) + OVYLD1_!BW228*(1-VLOOKUP(OVYLD2_!BW$4,'[1]INTERNAL PARAMETERS-1'!$B$5:$J$44,5,FALSE))*VLOOKUP(OVYLD2_!BW$4,'[1]INTERNAL PARAMETERS-1'!$B$5:$J$44,8,FALSE)*VLOOKUP(OVYLD2_!BW$4,'[1]INTERNAL PARAMETERS-1'!$B$5:$J$44,3,FALSE)</f>
        <v>0</v>
      </c>
      <c r="BX228" s="44">
        <f>OVYLD1_!BX228*VLOOKUP(OVYLD2_!BX$4,'[1]INTERNAL PARAMETERS-1'!$B$5:$J$44,5,FALSE)*VLOOKUP(OVYLD2_!BX$4,'[1]INTERNAL PARAMETERS-1'!$B$5:$J$44,6,FALSE)*VLOOKUP(OVYLD2_!BX$4,'[1]INTERNAL PARAMETERS-1'!$B$5:$J$44,3,FALSE) + OVYLD1_!BX228*(1-VLOOKUP(OVYLD2_!BX$4,'[1]INTERNAL PARAMETERS-1'!$B$5:$J$44,5,FALSE))*VLOOKUP(OVYLD2_!BX$4,'[1]INTERNAL PARAMETERS-1'!$B$5:$J$44,8,FALSE)*VLOOKUP(OVYLD2_!BX$4,'[1]INTERNAL PARAMETERS-1'!$B$5:$J$44,3,FALSE)</f>
        <v>0</v>
      </c>
      <c r="BY228" s="44">
        <f>OVYLD1_!BY228*VLOOKUP(OVYLD2_!BY$4,'[1]INTERNAL PARAMETERS-1'!$B$5:$J$44,5,FALSE)*VLOOKUP(OVYLD2_!BY$4,'[1]INTERNAL PARAMETERS-1'!$B$5:$J$44,6,FALSE)*VLOOKUP(OVYLD2_!BY$4,'[1]INTERNAL PARAMETERS-1'!$B$5:$J$44,3,FALSE) + OVYLD1_!BY228*(1-VLOOKUP(OVYLD2_!BY$4,'[1]INTERNAL PARAMETERS-1'!$B$5:$J$44,5,FALSE))*VLOOKUP(OVYLD2_!BY$4,'[1]INTERNAL PARAMETERS-1'!$B$5:$J$44,8,FALSE)*VLOOKUP(OVYLD2_!BY$4,'[1]INTERNAL PARAMETERS-1'!$B$5:$J$44,3,FALSE)</f>
        <v>0</v>
      </c>
      <c r="BZ228" s="44">
        <f>OVYLD1_!BZ228*VLOOKUP(OVYLD2_!BZ$4,'[1]INTERNAL PARAMETERS-1'!$B$5:$J$44,5,FALSE)*VLOOKUP(OVYLD2_!BZ$4,'[1]INTERNAL PARAMETERS-1'!$B$5:$J$44,6,FALSE)*VLOOKUP(OVYLD2_!BZ$4,'[1]INTERNAL PARAMETERS-1'!$B$5:$J$44,3,FALSE) + OVYLD1_!BZ228*(1-VLOOKUP(OVYLD2_!BZ$4,'[1]INTERNAL PARAMETERS-1'!$B$5:$J$44,5,FALSE))*VLOOKUP(OVYLD2_!BZ$4,'[1]INTERNAL PARAMETERS-1'!$B$5:$J$44,8,FALSE)*VLOOKUP(OVYLD2_!BZ$4,'[1]INTERNAL PARAMETERS-1'!$B$5:$J$44,3,FALSE)</f>
        <v>0</v>
      </c>
      <c r="CA228" s="44">
        <f>OVYLD1_!CA228*VLOOKUP(OVYLD2_!CA$4,'[1]INTERNAL PARAMETERS-1'!$B$5:$J$44,5,FALSE)*VLOOKUP(OVYLD2_!CA$4,'[1]INTERNAL PARAMETERS-1'!$B$5:$J$44,6,FALSE)*VLOOKUP(OVYLD2_!CA$4,'[1]INTERNAL PARAMETERS-1'!$B$5:$J$44,3,FALSE) + OVYLD1_!CA228*(1-VLOOKUP(OVYLD2_!CA$4,'[1]INTERNAL PARAMETERS-1'!$B$5:$J$44,5,FALSE))*VLOOKUP(OVYLD2_!CA$4,'[1]INTERNAL PARAMETERS-1'!$B$5:$J$44,8,FALSE)*VLOOKUP(OVYLD2_!CA$4,'[1]INTERNAL PARAMETERS-1'!$B$5:$J$44,3,FALSE)</f>
        <v>0</v>
      </c>
      <c r="CB228" s="44">
        <f>OVYLD1_!CB228*VLOOKUP(OVYLD2_!CB$4,'[1]INTERNAL PARAMETERS-1'!$B$5:$J$44,5,FALSE)*VLOOKUP(OVYLD2_!CB$4,'[1]INTERNAL PARAMETERS-1'!$B$5:$J$44,6,FALSE)*VLOOKUP(OVYLD2_!CB$4,'[1]INTERNAL PARAMETERS-1'!$B$5:$J$44,3,FALSE) + OVYLD1_!CB228*(1-VLOOKUP(OVYLD2_!CB$4,'[1]INTERNAL PARAMETERS-1'!$B$5:$J$44,5,FALSE))*VLOOKUP(OVYLD2_!CB$4,'[1]INTERNAL PARAMETERS-1'!$B$5:$J$44,8,FALSE)*VLOOKUP(OVYLD2_!CB$4,'[1]INTERNAL PARAMETERS-1'!$B$5:$J$44,3,FALSE)</f>
        <v>0</v>
      </c>
      <c r="CC228" s="44">
        <f>OVYLD1_!CC228*VLOOKUP(OVYLD2_!CC$4,'[1]INTERNAL PARAMETERS-1'!$B$5:$J$44,5,FALSE)*VLOOKUP(OVYLD2_!CC$4,'[1]INTERNAL PARAMETERS-1'!$B$5:$J$44,6,FALSE)*VLOOKUP(OVYLD2_!CC$4,'[1]INTERNAL PARAMETERS-1'!$B$5:$J$44,3,FALSE) + OVYLD1_!CC228*(1-VLOOKUP(OVYLD2_!CC$4,'[1]INTERNAL PARAMETERS-1'!$B$5:$J$44,5,FALSE))*VLOOKUP(OVYLD2_!CC$4,'[1]INTERNAL PARAMETERS-1'!$B$5:$J$44,8,FALSE)*VLOOKUP(OVYLD2_!CC$4,'[1]INTERNAL PARAMETERS-1'!$B$5:$J$44,3,FALSE)</f>
        <v>0</v>
      </c>
      <c r="CD228" s="44">
        <f>OVYLD1_!CD228*VLOOKUP(OVYLD2_!CD$4,'[1]INTERNAL PARAMETERS-1'!$B$5:$J$44,5,FALSE)*VLOOKUP(OVYLD2_!CD$4,'[1]INTERNAL PARAMETERS-1'!$B$5:$J$44,6,FALSE)*VLOOKUP(OVYLD2_!CD$4,'[1]INTERNAL PARAMETERS-1'!$B$5:$J$44,3,FALSE) + OVYLD1_!CD228*(1-VLOOKUP(OVYLD2_!CD$4,'[1]INTERNAL PARAMETERS-1'!$B$5:$J$44,5,FALSE))*VLOOKUP(OVYLD2_!CD$4,'[1]INTERNAL PARAMETERS-1'!$B$5:$J$44,8,FALSE)*VLOOKUP(OVYLD2_!CD$4,'[1]INTERNAL PARAMETERS-1'!$B$5:$J$44,3,FALSE)</f>
        <v>0</v>
      </c>
      <c r="CE228" s="44">
        <f>OVYLD1_!CE228*VLOOKUP(OVYLD2_!CE$4,'[1]INTERNAL PARAMETERS-1'!$B$5:$J$44,5,FALSE)*VLOOKUP(OVYLD2_!CE$4,'[1]INTERNAL PARAMETERS-1'!$B$5:$J$44,6,FALSE)*VLOOKUP(OVYLD2_!CE$4,'[1]INTERNAL PARAMETERS-1'!$B$5:$J$44,3,FALSE) + OVYLD1_!CE228*(1-VLOOKUP(OVYLD2_!CE$4,'[1]INTERNAL PARAMETERS-1'!$B$5:$J$44,5,FALSE))*VLOOKUP(OVYLD2_!CE$4,'[1]INTERNAL PARAMETERS-1'!$B$5:$J$44,8,FALSE)*VLOOKUP(OVYLD2_!CE$4,'[1]INTERNAL PARAMETERS-1'!$B$5:$J$44,3,FALSE)</f>
        <v>0</v>
      </c>
      <c r="CF228" s="44">
        <f>OVYLD1_!CF228*VLOOKUP(OVYLD2_!CF$4,'[1]INTERNAL PARAMETERS-1'!$B$5:$J$44,5,FALSE)*VLOOKUP(OVYLD2_!CF$4,'[1]INTERNAL PARAMETERS-1'!$B$5:$J$44,6,FALSE)*VLOOKUP(OVYLD2_!CF$4,'[1]INTERNAL PARAMETERS-1'!$B$5:$J$44,3,FALSE) + OVYLD1_!CF228*(1-VLOOKUP(OVYLD2_!CF$4,'[1]INTERNAL PARAMETERS-1'!$B$5:$J$44,5,FALSE))*VLOOKUP(OVYLD2_!CF$4,'[1]INTERNAL PARAMETERS-1'!$B$5:$J$44,8,FALSE)*VLOOKUP(OVYLD2_!CF$4,'[1]INTERNAL PARAMETERS-1'!$B$5:$J$44,3,FALSE)</f>
        <v>0</v>
      </c>
      <c r="CG228" s="44">
        <f>OVYLD1_!CG228*VLOOKUP(OVYLD2_!CG$4,'[1]INTERNAL PARAMETERS-1'!$B$5:$J$44,5,FALSE)*VLOOKUP(OVYLD2_!CG$4,'[1]INTERNAL PARAMETERS-1'!$B$5:$J$44,6,FALSE)*VLOOKUP(OVYLD2_!CG$4,'[1]INTERNAL PARAMETERS-1'!$B$5:$J$44,3,FALSE) + OVYLD1_!CG228*(1-VLOOKUP(OVYLD2_!CG$4,'[1]INTERNAL PARAMETERS-1'!$B$5:$J$44,5,FALSE))*VLOOKUP(OVYLD2_!CG$4,'[1]INTERNAL PARAMETERS-1'!$B$5:$J$44,8,FALSE)*VLOOKUP(OVYLD2_!CG$4,'[1]INTERNAL PARAMETERS-1'!$B$5:$J$44,3,FALSE)</f>
        <v>0</v>
      </c>
      <c r="CH228" s="43">
        <f>OVYLD1_!CH228*VLOOKUP(OVYLD2_!CH$4,'[1]INTERNAL PARAMETERS-1'!$B$5:$J$44,5,FALSE)*VLOOKUP(OVYLD2_!CH$4,'[1]INTERNAL PARAMETERS-1'!$B$5:$J$44,6,FALSE)*VLOOKUP(OVYLD2_!CH$4,'[1]INTERNAL PARAMETERS-1'!$B$5:$J$44,3,FALSE) + OVYLD1_!CH228*(1-VLOOKUP(OVYLD2_!CH$4,'[1]INTERNAL PARAMETERS-1'!$B$5:$J$44,5,FALSE))*VLOOKUP(OVYLD2_!CH$4,'[1]INTERNAL PARAMETERS-1'!$B$5:$J$44,8,FALSE)*VLOOKUP(OVYLD2_!CH$4,'[1]INTERNAL PARAMETERS-1'!$B$5:$J$44,3,FALSE)</f>
        <v>0</v>
      </c>
      <c r="CJ228" s="45">
        <f t="shared" si="6"/>
        <v>0</v>
      </c>
      <c r="CK228" s="43">
        <f t="shared" si="7"/>
        <v>0</v>
      </c>
    </row>
    <row r="229" spans="2:89" x14ac:dyDescent="0.5">
      <c r="B229" s="58" t="s">
        <v>6</v>
      </c>
      <c r="C229" s="57" t="s">
        <v>81</v>
      </c>
      <c r="D229" s="57" t="s">
        <v>72</v>
      </c>
      <c r="E229" s="128">
        <f>OVERALL2021!AI229</f>
        <v>0</v>
      </c>
      <c r="F229" s="59">
        <f>'[1]INTERNAL PARAMETERS-1'!M13</f>
        <v>44.225000000000001</v>
      </c>
      <c r="G229" s="45">
        <f>OVYLD1_!G229*VLOOKUP(OVYLD2_!G$4,'[1]INTERNAL PARAMETERS-1'!$B$5:$J$44,5,FALSE)*VLOOKUP(OVYLD2_!G$4,'[1]INTERNAL PARAMETERS-1'!$B$5:$J$44,7,FALSE)*OVYLD2_!$F229 + OVYLD1_!G229*(1-VLOOKUP(OVYLD2_!G$4,'[1]INTERNAL PARAMETERS-1'!$B$5:$J$44,5,FALSE))*VLOOKUP(OVYLD2_!G$4,'[1]INTERNAL PARAMETERS-1'!$B$5:$J$44,9,FALSE)*OVYLD2_!$F229</f>
        <v>0</v>
      </c>
      <c r="H229" s="44">
        <f>OVYLD1_!H229*VLOOKUP(OVYLD2_!H$4,'[1]INTERNAL PARAMETERS-1'!$B$5:$J$44,5,FALSE)*VLOOKUP(OVYLD2_!H$4,'[1]INTERNAL PARAMETERS-1'!$B$5:$J$44,7,FALSE)*OVYLD2_!$F229 + OVYLD1_!H229*(1-VLOOKUP(OVYLD2_!H$4,'[1]INTERNAL PARAMETERS-1'!$B$5:$J$44,5,FALSE))*VLOOKUP(OVYLD2_!H$4,'[1]INTERNAL PARAMETERS-1'!$B$5:$J$44,9,FALSE)*OVYLD2_!$F229</f>
        <v>0</v>
      </c>
      <c r="I229" s="44">
        <f>OVYLD1_!I229*VLOOKUP(OVYLD2_!I$4,'[1]INTERNAL PARAMETERS-1'!$B$5:$J$44,5,FALSE)*VLOOKUP(OVYLD2_!I$4,'[1]INTERNAL PARAMETERS-1'!$B$5:$J$44,7,FALSE)*OVYLD2_!$F229 + OVYLD1_!I229*(1-VLOOKUP(OVYLD2_!I$4,'[1]INTERNAL PARAMETERS-1'!$B$5:$J$44,5,FALSE))*VLOOKUP(OVYLD2_!I$4,'[1]INTERNAL PARAMETERS-1'!$B$5:$J$44,9,FALSE)*OVYLD2_!$F229</f>
        <v>0</v>
      </c>
      <c r="J229" s="44">
        <f>OVYLD1_!J229*VLOOKUP(OVYLD2_!J$4,'[1]INTERNAL PARAMETERS-1'!$B$5:$J$44,5,FALSE)*VLOOKUP(OVYLD2_!J$4,'[1]INTERNAL PARAMETERS-1'!$B$5:$J$44,7,FALSE)*OVYLD2_!$F229 + OVYLD1_!J229*(1-VLOOKUP(OVYLD2_!J$4,'[1]INTERNAL PARAMETERS-1'!$B$5:$J$44,5,FALSE))*VLOOKUP(OVYLD2_!J$4,'[1]INTERNAL PARAMETERS-1'!$B$5:$J$44,9,FALSE)*OVYLD2_!$F229</f>
        <v>0</v>
      </c>
      <c r="K229" s="44">
        <f>OVYLD1_!K229*VLOOKUP(OVYLD2_!K$4,'[1]INTERNAL PARAMETERS-1'!$B$5:$J$44,5,FALSE)*VLOOKUP(OVYLD2_!K$4,'[1]INTERNAL PARAMETERS-1'!$B$5:$J$44,7,FALSE)*OVYLD2_!$F229 + OVYLD1_!K229*(1-VLOOKUP(OVYLD2_!K$4,'[1]INTERNAL PARAMETERS-1'!$B$5:$J$44,5,FALSE))*VLOOKUP(OVYLD2_!K$4,'[1]INTERNAL PARAMETERS-1'!$B$5:$J$44,9,FALSE)*OVYLD2_!$F229</f>
        <v>0</v>
      </c>
      <c r="L229" s="44">
        <f>OVYLD1_!L229*VLOOKUP(OVYLD2_!L$4,'[1]INTERNAL PARAMETERS-1'!$B$5:$J$44,5,FALSE)*VLOOKUP(OVYLD2_!L$4,'[1]INTERNAL PARAMETERS-1'!$B$5:$J$44,7,FALSE)*OVYLD2_!$F229 + OVYLD1_!L229*(1-VLOOKUP(OVYLD2_!L$4,'[1]INTERNAL PARAMETERS-1'!$B$5:$J$44,5,FALSE))*VLOOKUP(OVYLD2_!L$4,'[1]INTERNAL PARAMETERS-1'!$B$5:$J$44,9,FALSE)*OVYLD2_!$F229</f>
        <v>0</v>
      </c>
      <c r="M229" s="44">
        <f>OVYLD1_!M229*VLOOKUP(OVYLD2_!M$4,'[1]INTERNAL PARAMETERS-1'!$B$5:$J$44,5,FALSE)*VLOOKUP(OVYLD2_!M$4,'[1]INTERNAL PARAMETERS-1'!$B$5:$J$44,7,FALSE)*OVYLD2_!$F229 + OVYLD1_!M229*(1-VLOOKUP(OVYLD2_!M$4,'[1]INTERNAL PARAMETERS-1'!$B$5:$J$44,5,FALSE))*VLOOKUP(OVYLD2_!M$4,'[1]INTERNAL PARAMETERS-1'!$B$5:$J$44,9,FALSE)*OVYLD2_!$F229</f>
        <v>0</v>
      </c>
      <c r="N229" s="44">
        <f>OVYLD1_!N229*VLOOKUP(OVYLD2_!N$4,'[1]INTERNAL PARAMETERS-1'!$B$5:$J$44,5,FALSE)*VLOOKUP(OVYLD2_!N$4,'[1]INTERNAL PARAMETERS-1'!$B$5:$J$44,7,FALSE)*OVYLD2_!$F229 + OVYLD1_!N229*(1-VLOOKUP(OVYLD2_!N$4,'[1]INTERNAL PARAMETERS-1'!$B$5:$J$44,5,FALSE))*VLOOKUP(OVYLD2_!N$4,'[1]INTERNAL PARAMETERS-1'!$B$5:$J$44,9,FALSE)*OVYLD2_!$F229</f>
        <v>0</v>
      </c>
      <c r="O229" s="44">
        <f>OVYLD1_!O229*VLOOKUP(OVYLD2_!O$4,'[1]INTERNAL PARAMETERS-1'!$B$5:$J$44,5,FALSE)*VLOOKUP(OVYLD2_!O$4,'[1]INTERNAL PARAMETERS-1'!$B$5:$J$44,7,FALSE)*OVYLD2_!$F229 + OVYLD1_!O229*(1-VLOOKUP(OVYLD2_!O$4,'[1]INTERNAL PARAMETERS-1'!$B$5:$J$44,5,FALSE))*VLOOKUP(OVYLD2_!O$4,'[1]INTERNAL PARAMETERS-1'!$B$5:$J$44,9,FALSE)*OVYLD2_!$F229</f>
        <v>0</v>
      </c>
      <c r="P229" s="44">
        <f>OVYLD1_!P229*VLOOKUP(OVYLD2_!P$4,'[1]INTERNAL PARAMETERS-1'!$B$5:$J$44,5,FALSE)*VLOOKUP(OVYLD2_!P$4,'[1]INTERNAL PARAMETERS-1'!$B$5:$J$44,7,FALSE)*OVYLD2_!$F229 + OVYLD1_!P229*(1-VLOOKUP(OVYLD2_!P$4,'[1]INTERNAL PARAMETERS-1'!$B$5:$J$44,5,FALSE))*VLOOKUP(OVYLD2_!P$4,'[1]INTERNAL PARAMETERS-1'!$B$5:$J$44,9,FALSE)*OVYLD2_!$F229</f>
        <v>0</v>
      </c>
      <c r="Q229" s="44">
        <f>OVYLD1_!Q229*VLOOKUP(OVYLD2_!Q$4,'[1]INTERNAL PARAMETERS-1'!$B$5:$J$44,5,FALSE)*VLOOKUP(OVYLD2_!Q$4,'[1]INTERNAL PARAMETERS-1'!$B$5:$J$44,7,FALSE)*OVYLD2_!$F229 + OVYLD1_!Q229*(1-VLOOKUP(OVYLD2_!Q$4,'[1]INTERNAL PARAMETERS-1'!$B$5:$J$44,5,FALSE))*VLOOKUP(OVYLD2_!Q$4,'[1]INTERNAL PARAMETERS-1'!$B$5:$J$44,9,FALSE)*OVYLD2_!$F229</f>
        <v>0</v>
      </c>
      <c r="R229" s="44">
        <f>OVYLD1_!R229*VLOOKUP(OVYLD2_!R$4,'[1]INTERNAL PARAMETERS-1'!$B$5:$J$44,5,FALSE)*VLOOKUP(OVYLD2_!R$4,'[1]INTERNAL PARAMETERS-1'!$B$5:$J$44,7,FALSE)*OVYLD2_!$F229 + OVYLD1_!R229*(1-VLOOKUP(OVYLD2_!R$4,'[1]INTERNAL PARAMETERS-1'!$B$5:$J$44,5,FALSE))*VLOOKUP(OVYLD2_!R$4,'[1]INTERNAL PARAMETERS-1'!$B$5:$J$44,9,FALSE)*OVYLD2_!$F229</f>
        <v>0</v>
      </c>
      <c r="S229" s="44">
        <f>OVYLD1_!S229*VLOOKUP(OVYLD2_!S$4,'[1]INTERNAL PARAMETERS-1'!$B$5:$J$44,5,FALSE)*VLOOKUP(OVYLD2_!S$4,'[1]INTERNAL PARAMETERS-1'!$B$5:$J$44,7,FALSE)*OVYLD2_!$F229 + OVYLD1_!S229*(1-VLOOKUP(OVYLD2_!S$4,'[1]INTERNAL PARAMETERS-1'!$B$5:$J$44,5,FALSE))*VLOOKUP(OVYLD2_!S$4,'[1]INTERNAL PARAMETERS-1'!$B$5:$J$44,9,FALSE)*OVYLD2_!$F229</f>
        <v>0</v>
      </c>
      <c r="T229" s="44">
        <f>OVYLD1_!T229*VLOOKUP(OVYLD2_!T$4,'[1]INTERNAL PARAMETERS-1'!$B$5:$J$44,5,FALSE)*VLOOKUP(OVYLD2_!T$4,'[1]INTERNAL PARAMETERS-1'!$B$5:$J$44,7,FALSE)*OVYLD2_!$F229 + OVYLD1_!T229*(1-VLOOKUP(OVYLD2_!T$4,'[1]INTERNAL PARAMETERS-1'!$B$5:$J$44,5,FALSE))*VLOOKUP(OVYLD2_!T$4,'[1]INTERNAL PARAMETERS-1'!$B$5:$J$44,9,FALSE)*OVYLD2_!$F229</f>
        <v>0</v>
      </c>
      <c r="U229" s="44">
        <f>OVYLD1_!U229*VLOOKUP(OVYLD2_!U$4,'[1]INTERNAL PARAMETERS-1'!$B$5:$J$44,5,FALSE)*VLOOKUP(OVYLD2_!U$4,'[1]INTERNAL PARAMETERS-1'!$B$5:$J$44,7,FALSE)*OVYLD2_!$F229 + OVYLD1_!U229*(1-VLOOKUP(OVYLD2_!U$4,'[1]INTERNAL PARAMETERS-1'!$B$5:$J$44,5,FALSE))*VLOOKUP(OVYLD2_!U$4,'[1]INTERNAL PARAMETERS-1'!$B$5:$J$44,9,FALSE)*OVYLD2_!$F229</f>
        <v>0</v>
      </c>
      <c r="V229" s="44">
        <f>OVYLD1_!V229*VLOOKUP(OVYLD2_!V$4,'[1]INTERNAL PARAMETERS-1'!$B$5:$J$44,5,FALSE)*VLOOKUP(OVYLD2_!V$4,'[1]INTERNAL PARAMETERS-1'!$B$5:$J$44,7,FALSE)*OVYLD2_!$F229 + OVYLD1_!V229*(1-VLOOKUP(OVYLD2_!V$4,'[1]INTERNAL PARAMETERS-1'!$B$5:$J$44,5,FALSE))*VLOOKUP(OVYLD2_!V$4,'[1]INTERNAL PARAMETERS-1'!$B$5:$J$44,9,FALSE)*OVYLD2_!$F229</f>
        <v>0</v>
      </c>
      <c r="W229" s="44">
        <f>OVYLD1_!W229*VLOOKUP(OVYLD2_!W$4,'[1]INTERNAL PARAMETERS-1'!$B$5:$J$44,5,FALSE)*VLOOKUP(OVYLD2_!W$4,'[1]INTERNAL PARAMETERS-1'!$B$5:$J$44,7,FALSE)*OVYLD2_!$F229 + OVYLD1_!W229*(1-VLOOKUP(OVYLD2_!W$4,'[1]INTERNAL PARAMETERS-1'!$B$5:$J$44,5,FALSE))*VLOOKUP(OVYLD2_!W$4,'[1]INTERNAL PARAMETERS-1'!$B$5:$J$44,9,FALSE)*OVYLD2_!$F229</f>
        <v>0</v>
      </c>
      <c r="X229" s="44">
        <f>OVYLD1_!X229*VLOOKUP(OVYLD2_!X$4,'[1]INTERNAL PARAMETERS-1'!$B$5:$J$44,5,FALSE)*VLOOKUP(OVYLD2_!X$4,'[1]INTERNAL PARAMETERS-1'!$B$5:$J$44,7,FALSE)*OVYLD2_!$F229 + OVYLD1_!X229*(1-VLOOKUP(OVYLD2_!X$4,'[1]INTERNAL PARAMETERS-1'!$B$5:$J$44,5,FALSE))*VLOOKUP(OVYLD2_!X$4,'[1]INTERNAL PARAMETERS-1'!$B$5:$J$44,9,FALSE)*OVYLD2_!$F229</f>
        <v>0</v>
      </c>
      <c r="Y229" s="44">
        <f>OVYLD1_!Y229*VLOOKUP(OVYLD2_!Y$4,'[1]INTERNAL PARAMETERS-1'!$B$5:$J$44,5,FALSE)*VLOOKUP(OVYLD2_!Y$4,'[1]INTERNAL PARAMETERS-1'!$B$5:$J$44,7,FALSE)*OVYLD2_!$F229 + OVYLD1_!Y229*(1-VLOOKUP(OVYLD2_!Y$4,'[1]INTERNAL PARAMETERS-1'!$B$5:$J$44,5,FALSE))*VLOOKUP(OVYLD2_!Y$4,'[1]INTERNAL PARAMETERS-1'!$B$5:$J$44,9,FALSE)*OVYLD2_!$F229</f>
        <v>0</v>
      </c>
      <c r="Z229" s="44">
        <f>OVYLD1_!Z229*VLOOKUP(OVYLD2_!Z$4,'[1]INTERNAL PARAMETERS-1'!$B$5:$J$44,5,FALSE)*VLOOKUP(OVYLD2_!Z$4,'[1]INTERNAL PARAMETERS-1'!$B$5:$J$44,7,FALSE)*OVYLD2_!$F229 + OVYLD1_!Z229*(1-VLOOKUP(OVYLD2_!Z$4,'[1]INTERNAL PARAMETERS-1'!$B$5:$J$44,5,FALSE))*VLOOKUP(OVYLD2_!Z$4,'[1]INTERNAL PARAMETERS-1'!$B$5:$J$44,9,FALSE)*OVYLD2_!$F229</f>
        <v>0</v>
      </c>
      <c r="AA229" s="44">
        <f>OVYLD1_!AA229*VLOOKUP(OVYLD2_!AA$4,'[1]INTERNAL PARAMETERS-1'!$B$5:$J$44,5,FALSE)*VLOOKUP(OVYLD2_!AA$4,'[1]INTERNAL PARAMETERS-1'!$B$5:$J$44,7,FALSE)*OVYLD2_!$F229 + OVYLD1_!AA229*(1-VLOOKUP(OVYLD2_!AA$4,'[1]INTERNAL PARAMETERS-1'!$B$5:$J$44,5,FALSE))*VLOOKUP(OVYLD2_!AA$4,'[1]INTERNAL PARAMETERS-1'!$B$5:$J$44,9,FALSE)*OVYLD2_!$F229</f>
        <v>0</v>
      </c>
      <c r="AB229" s="44">
        <f>OVYLD1_!AB229*VLOOKUP(OVYLD2_!AB$4,'[1]INTERNAL PARAMETERS-1'!$B$5:$J$44,5,FALSE)*VLOOKUP(OVYLD2_!AB$4,'[1]INTERNAL PARAMETERS-1'!$B$5:$J$44,7,FALSE)*OVYLD2_!$F229 + OVYLD1_!AB229*(1-VLOOKUP(OVYLD2_!AB$4,'[1]INTERNAL PARAMETERS-1'!$B$5:$J$44,5,FALSE))*VLOOKUP(OVYLD2_!AB$4,'[1]INTERNAL PARAMETERS-1'!$B$5:$J$44,9,FALSE)*OVYLD2_!$F229</f>
        <v>0</v>
      </c>
      <c r="AC229" s="44">
        <f>OVYLD1_!AC229*VLOOKUP(OVYLD2_!AC$4,'[1]INTERNAL PARAMETERS-1'!$B$5:$J$44,5,FALSE)*VLOOKUP(OVYLD2_!AC$4,'[1]INTERNAL PARAMETERS-1'!$B$5:$J$44,7,FALSE)*OVYLD2_!$F229 + OVYLD1_!AC229*(1-VLOOKUP(OVYLD2_!AC$4,'[1]INTERNAL PARAMETERS-1'!$B$5:$J$44,5,FALSE))*VLOOKUP(OVYLD2_!AC$4,'[1]INTERNAL PARAMETERS-1'!$B$5:$J$44,9,FALSE)*OVYLD2_!$F229</f>
        <v>0</v>
      </c>
      <c r="AD229" s="44">
        <f>OVYLD1_!AD229*VLOOKUP(OVYLD2_!AD$4,'[1]INTERNAL PARAMETERS-1'!$B$5:$J$44,5,FALSE)*VLOOKUP(OVYLD2_!AD$4,'[1]INTERNAL PARAMETERS-1'!$B$5:$J$44,7,FALSE)*OVYLD2_!$F229 + OVYLD1_!AD229*(1-VLOOKUP(OVYLD2_!AD$4,'[1]INTERNAL PARAMETERS-1'!$B$5:$J$44,5,FALSE))*VLOOKUP(OVYLD2_!AD$4,'[1]INTERNAL PARAMETERS-1'!$B$5:$J$44,9,FALSE)*OVYLD2_!$F229</f>
        <v>0</v>
      </c>
      <c r="AE229" s="44">
        <f>OVYLD1_!AE229*VLOOKUP(OVYLD2_!AE$4,'[1]INTERNAL PARAMETERS-1'!$B$5:$J$44,5,FALSE)*VLOOKUP(OVYLD2_!AE$4,'[1]INTERNAL PARAMETERS-1'!$B$5:$J$44,7,FALSE)*OVYLD2_!$F229 + OVYLD1_!AE229*(1-VLOOKUP(OVYLD2_!AE$4,'[1]INTERNAL PARAMETERS-1'!$B$5:$J$44,5,FALSE))*VLOOKUP(OVYLD2_!AE$4,'[1]INTERNAL PARAMETERS-1'!$B$5:$J$44,9,FALSE)*OVYLD2_!$F229</f>
        <v>0</v>
      </c>
      <c r="AF229" s="44">
        <f>OVYLD1_!AF229*VLOOKUP(OVYLD2_!AF$4,'[1]INTERNAL PARAMETERS-1'!$B$5:$J$44,5,FALSE)*VLOOKUP(OVYLD2_!AF$4,'[1]INTERNAL PARAMETERS-1'!$B$5:$J$44,7,FALSE)*OVYLD2_!$F229 + OVYLD1_!AF229*(1-VLOOKUP(OVYLD2_!AF$4,'[1]INTERNAL PARAMETERS-1'!$B$5:$J$44,5,FALSE))*VLOOKUP(OVYLD2_!AF$4,'[1]INTERNAL PARAMETERS-1'!$B$5:$J$44,9,FALSE)*OVYLD2_!$F229</f>
        <v>0</v>
      </c>
      <c r="AG229" s="44">
        <f>OVYLD1_!AG229*VLOOKUP(OVYLD2_!AG$4,'[1]INTERNAL PARAMETERS-1'!$B$5:$J$44,5,FALSE)*VLOOKUP(OVYLD2_!AG$4,'[1]INTERNAL PARAMETERS-1'!$B$5:$J$44,7,FALSE)*OVYLD2_!$F229 + OVYLD1_!AG229*(1-VLOOKUP(OVYLD2_!AG$4,'[1]INTERNAL PARAMETERS-1'!$B$5:$J$44,5,FALSE))*VLOOKUP(OVYLD2_!AG$4,'[1]INTERNAL PARAMETERS-1'!$B$5:$J$44,9,FALSE)*OVYLD2_!$F229</f>
        <v>0</v>
      </c>
      <c r="AH229" s="44">
        <f>OVYLD1_!AH229*VLOOKUP(OVYLD2_!AH$4,'[1]INTERNAL PARAMETERS-1'!$B$5:$J$44,5,FALSE)*VLOOKUP(OVYLD2_!AH$4,'[1]INTERNAL PARAMETERS-1'!$B$5:$J$44,7,FALSE)*OVYLD2_!$F229 + OVYLD1_!AH229*(1-VLOOKUP(OVYLD2_!AH$4,'[1]INTERNAL PARAMETERS-1'!$B$5:$J$44,5,FALSE))*VLOOKUP(OVYLD2_!AH$4,'[1]INTERNAL PARAMETERS-1'!$B$5:$J$44,9,FALSE)*OVYLD2_!$F229</f>
        <v>0</v>
      </c>
      <c r="AI229" s="44">
        <f>OVYLD1_!AI229*VLOOKUP(OVYLD2_!AI$4,'[1]INTERNAL PARAMETERS-1'!$B$5:$J$44,5,FALSE)*VLOOKUP(OVYLD2_!AI$4,'[1]INTERNAL PARAMETERS-1'!$B$5:$J$44,7,FALSE)*OVYLD2_!$F229 + OVYLD1_!AI229*(1-VLOOKUP(OVYLD2_!AI$4,'[1]INTERNAL PARAMETERS-1'!$B$5:$J$44,5,FALSE))*VLOOKUP(OVYLD2_!AI$4,'[1]INTERNAL PARAMETERS-1'!$B$5:$J$44,9,FALSE)*OVYLD2_!$F229</f>
        <v>0</v>
      </c>
      <c r="AJ229" s="44">
        <f>OVYLD1_!AJ229*VLOOKUP(OVYLD2_!AJ$4,'[1]INTERNAL PARAMETERS-1'!$B$5:$J$44,5,FALSE)*VLOOKUP(OVYLD2_!AJ$4,'[1]INTERNAL PARAMETERS-1'!$B$5:$J$44,7,FALSE)*OVYLD2_!$F229 + OVYLD1_!AJ229*(1-VLOOKUP(OVYLD2_!AJ$4,'[1]INTERNAL PARAMETERS-1'!$B$5:$J$44,5,FALSE))*VLOOKUP(OVYLD2_!AJ$4,'[1]INTERNAL PARAMETERS-1'!$B$5:$J$44,9,FALSE)*OVYLD2_!$F229</f>
        <v>0</v>
      </c>
      <c r="AK229" s="44">
        <f>OVYLD1_!AK229*VLOOKUP(OVYLD2_!AK$4,'[1]INTERNAL PARAMETERS-1'!$B$5:$J$44,5,FALSE)*VLOOKUP(OVYLD2_!AK$4,'[1]INTERNAL PARAMETERS-1'!$B$5:$J$44,7,FALSE)*OVYLD2_!$F229 + OVYLD1_!AK229*(1-VLOOKUP(OVYLD2_!AK$4,'[1]INTERNAL PARAMETERS-1'!$B$5:$J$44,5,FALSE))*VLOOKUP(OVYLD2_!AK$4,'[1]INTERNAL PARAMETERS-1'!$B$5:$J$44,9,FALSE)*OVYLD2_!$F229</f>
        <v>0</v>
      </c>
      <c r="AL229" s="44">
        <f>OVYLD1_!AL229*VLOOKUP(OVYLD2_!AL$4,'[1]INTERNAL PARAMETERS-1'!$B$5:$J$44,5,FALSE)*VLOOKUP(OVYLD2_!AL$4,'[1]INTERNAL PARAMETERS-1'!$B$5:$J$44,7,FALSE)*OVYLD2_!$F229 + OVYLD1_!AL229*(1-VLOOKUP(OVYLD2_!AL$4,'[1]INTERNAL PARAMETERS-1'!$B$5:$J$44,5,FALSE))*VLOOKUP(OVYLD2_!AL$4,'[1]INTERNAL PARAMETERS-1'!$B$5:$J$44,9,FALSE)*OVYLD2_!$F229</f>
        <v>0</v>
      </c>
      <c r="AM229" s="44">
        <f>OVYLD1_!AM229*VLOOKUP(OVYLD2_!AM$4,'[1]INTERNAL PARAMETERS-1'!$B$5:$J$44,5,FALSE)*VLOOKUP(OVYLD2_!AM$4,'[1]INTERNAL PARAMETERS-1'!$B$5:$J$44,7,FALSE)*OVYLD2_!$F229 + OVYLD1_!AM229*(1-VLOOKUP(OVYLD2_!AM$4,'[1]INTERNAL PARAMETERS-1'!$B$5:$J$44,5,FALSE))*VLOOKUP(OVYLD2_!AM$4,'[1]INTERNAL PARAMETERS-1'!$B$5:$J$44,9,FALSE)*OVYLD2_!$F229</f>
        <v>0</v>
      </c>
      <c r="AN229" s="44">
        <f>OVYLD1_!AN229*VLOOKUP(OVYLD2_!AN$4,'[1]INTERNAL PARAMETERS-1'!$B$5:$J$44,5,FALSE)*VLOOKUP(OVYLD2_!AN$4,'[1]INTERNAL PARAMETERS-1'!$B$5:$J$44,7,FALSE)*OVYLD2_!$F229 + OVYLD1_!AN229*(1-VLOOKUP(OVYLD2_!AN$4,'[1]INTERNAL PARAMETERS-1'!$B$5:$J$44,5,FALSE))*VLOOKUP(OVYLD2_!AN$4,'[1]INTERNAL PARAMETERS-1'!$B$5:$J$44,9,FALSE)*OVYLD2_!$F229</f>
        <v>0</v>
      </c>
      <c r="AO229" s="44">
        <f>OVYLD1_!AO229*VLOOKUP(OVYLD2_!AO$4,'[1]INTERNAL PARAMETERS-1'!$B$5:$J$44,5,FALSE)*VLOOKUP(OVYLD2_!AO$4,'[1]INTERNAL PARAMETERS-1'!$B$5:$J$44,7,FALSE)*OVYLD2_!$F229 + OVYLD1_!AO229*(1-VLOOKUP(OVYLD2_!AO$4,'[1]INTERNAL PARAMETERS-1'!$B$5:$J$44,5,FALSE))*VLOOKUP(OVYLD2_!AO$4,'[1]INTERNAL PARAMETERS-1'!$B$5:$J$44,9,FALSE)*OVYLD2_!$F229</f>
        <v>0</v>
      </c>
      <c r="AP229" s="44">
        <f>OVYLD1_!AP229*VLOOKUP(OVYLD2_!AP$4,'[1]INTERNAL PARAMETERS-1'!$B$5:$J$44,5,FALSE)*VLOOKUP(OVYLD2_!AP$4,'[1]INTERNAL PARAMETERS-1'!$B$5:$J$44,7,FALSE)*OVYLD2_!$F229 + OVYLD1_!AP229*(1-VLOOKUP(OVYLD2_!AP$4,'[1]INTERNAL PARAMETERS-1'!$B$5:$J$44,5,FALSE))*VLOOKUP(OVYLD2_!AP$4,'[1]INTERNAL PARAMETERS-1'!$B$5:$J$44,9,FALSE)*OVYLD2_!$F229</f>
        <v>0</v>
      </c>
      <c r="AQ229" s="44">
        <f>OVYLD1_!AQ229*VLOOKUP(OVYLD2_!AQ$4,'[1]INTERNAL PARAMETERS-1'!$B$5:$J$44,5,FALSE)*VLOOKUP(OVYLD2_!AQ$4,'[1]INTERNAL PARAMETERS-1'!$B$5:$J$44,7,FALSE)*OVYLD2_!$F229 + OVYLD1_!AQ229*(1-VLOOKUP(OVYLD2_!AQ$4,'[1]INTERNAL PARAMETERS-1'!$B$5:$J$44,5,FALSE))*VLOOKUP(OVYLD2_!AQ$4,'[1]INTERNAL PARAMETERS-1'!$B$5:$J$44,9,FALSE)*OVYLD2_!$F229</f>
        <v>0</v>
      </c>
      <c r="AR229" s="44">
        <f>OVYLD1_!AR229*VLOOKUP(OVYLD2_!AR$4,'[1]INTERNAL PARAMETERS-1'!$B$5:$J$44,5,FALSE)*VLOOKUP(OVYLD2_!AR$4,'[1]INTERNAL PARAMETERS-1'!$B$5:$J$44,7,FALSE)*OVYLD2_!$F229 + OVYLD1_!AR229*(1-VLOOKUP(OVYLD2_!AR$4,'[1]INTERNAL PARAMETERS-1'!$B$5:$J$44,5,FALSE))*VLOOKUP(OVYLD2_!AR$4,'[1]INTERNAL PARAMETERS-1'!$B$5:$J$44,9,FALSE)*OVYLD2_!$F229</f>
        <v>0</v>
      </c>
      <c r="AS229" s="44">
        <f>OVYLD1_!AS229*VLOOKUP(OVYLD2_!AS$4,'[1]INTERNAL PARAMETERS-1'!$B$5:$J$44,5,FALSE)*VLOOKUP(OVYLD2_!AS$4,'[1]INTERNAL PARAMETERS-1'!$B$5:$J$44,7,FALSE)*OVYLD2_!$F229 + OVYLD1_!AS229*(1-VLOOKUP(OVYLD2_!AS$4,'[1]INTERNAL PARAMETERS-1'!$B$5:$J$44,5,FALSE))*VLOOKUP(OVYLD2_!AS$4,'[1]INTERNAL PARAMETERS-1'!$B$5:$J$44,9,FALSE)*OVYLD2_!$F229</f>
        <v>0</v>
      </c>
      <c r="AT229" s="43">
        <f>OVYLD1_!AT229*VLOOKUP(OVYLD2_!AT$4,'[1]INTERNAL PARAMETERS-1'!$B$5:$J$44,5,FALSE)*VLOOKUP(OVYLD2_!AT$4,'[1]INTERNAL PARAMETERS-1'!$B$5:$J$44,7,FALSE)*OVYLD2_!$F229 + OVYLD1_!AT229*(1-VLOOKUP(OVYLD2_!AT$4,'[1]INTERNAL PARAMETERS-1'!$B$5:$J$44,5,FALSE))*VLOOKUP(OVYLD2_!AT$4,'[1]INTERNAL PARAMETERS-1'!$B$5:$J$44,9,FALSE)*OVYLD2_!$F229</f>
        <v>0</v>
      </c>
      <c r="AU229" s="45">
        <f>OVYLD1_!AU229*VLOOKUP(OVYLD2_!AU$4,'[1]INTERNAL PARAMETERS-1'!$B$5:$J$44,5,FALSE)*VLOOKUP(OVYLD2_!AU$4,'[1]INTERNAL PARAMETERS-1'!$B$5:$J$44,6,FALSE)*VLOOKUP(OVYLD2_!AU$4,'[1]INTERNAL PARAMETERS-1'!$B$5:$J$44,3,FALSE) + OVYLD1_!AU229*(1-VLOOKUP(OVYLD2_!AU$4,'[1]INTERNAL PARAMETERS-1'!$B$5:$J$44,5,FALSE))*VLOOKUP(OVYLD2_!AU$4,'[1]INTERNAL PARAMETERS-1'!$B$5:$J$44,8,FALSE)*VLOOKUP(OVYLD2_!AU$4,'[1]INTERNAL PARAMETERS-1'!$B$5:$J$44,3,FALSE)</f>
        <v>0</v>
      </c>
      <c r="AV229" s="44">
        <f>OVYLD1_!AV229*VLOOKUP(OVYLD2_!AV$4,'[1]INTERNAL PARAMETERS-1'!$B$5:$J$44,5,FALSE)*VLOOKUP(OVYLD2_!AV$4,'[1]INTERNAL PARAMETERS-1'!$B$5:$J$44,6,FALSE)*VLOOKUP(OVYLD2_!AV$4,'[1]INTERNAL PARAMETERS-1'!$B$5:$J$44,3,FALSE) + OVYLD1_!AV229*(1-VLOOKUP(OVYLD2_!AV$4,'[1]INTERNAL PARAMETERS-1'!$B$5:$J$44,5,FALSE))*VLOOKUP(OVYLD2_!AV$4,'[1]INTERNAL PARAMETERS-1'!$B$5:$J$44,8,FALSE)*VLOOKUP(OVYLD2_!AV$4,'[1]INTERNAL PARAMETERS-1'!$B$5:$J$44,3,FALSE)</f>
        <v>0</v>
      </c>
      <c r="AW229" s="44">
        <f>OVYLD1_!AW229*VLOOKUP(OVYLD2_!AW$4,'[1]INTERNAL PARAMETERS-1'!$B$5:$J$44,5,FALSE)*VLOOKUP(OVYLD2_!AW$4,'[1]INTERNAL PARAMETERS-1'!$B$5:$J$44,6,FALSE)*VLOOKUP(OVYLD2_!AW$4,'[1]INTERNAL PARAMETERS-1'!$B$5:$J$44,3,FALSE) + OVYLD1_!AW229*(1-VLOOKUP(OVYLD2_!AW$4,'[1]INTERNAL PARAMETERS-1'!$B$5:$J$44,5,FALSE))*VLOOKUP(OVYLD2_!AW$4,'[1]INTERNAL PARAMETERS-1'!$B$5:$J$44,8,FALSE)*VLOOKUP(OVYLD2_!AW$4,'[1]INTERNAL PARAMETERS-1'!$B$5:$J$44,3,FALSE)</f>
        <v>0</v>
      </c>
      <c r="AX229" s="44">
        <f>OVYLD1_!AX229*VLOOKUP(OVYLD2_!AX$4,'[1]INTERNAL PARAMETERS-1'!$B$5:$J$44,5,FALSE)*VLOOKUP(OVYLD2_!AX$4,'[1]INTERNAL PARAMETERS-1'!$B$5:$J$44,6,FALSE)*VLOOKUP(OVYLD2_!AX$4,'[1]INTERNAL PARAMETERS-1'!$B$5:$J$44,3,FALSE) + OVYLD1_!AX229*(1-VLOOKUP(OVYLD2_!AX$4,'[1]INTERNAL PARAMETERS-1'!$B$5:$J$44,5,FALSE))*VLOOKUP(OVYLD2_!AX$4,'[1]INTERNAL PARAMETERS-1'!$B$5:$J$44,8,FALSE)*VLOOKUP(OVYLD2_!AX$4,'[1]INTERNAL PARAMETERS-1'!$B$5:$J$44,3,FALSE)</f>
        <v>0</v>
      </c>
      <c r="AY229" s="44">
        <f>OVYLD1_!AY229*VLOOKUP(OVYLD2_!AY$4,'[1]INTERNAL PARAMETERS-1'!$B$5:$J$44,5,FALSE)*VLOOKUP(OVYLD2_!AY$4,'[1]INTERNAL PARAMETERS-1'!$B$5:$J$44,6,FALSE)*VLOOKUP(OVYLD2_!AY$4,'[1]INTERNAL PARAMETERS-1'!$B$5:$J$44,3,FALSE) + OVYLD1_!AY229*(1-VLOOKUP(OVYLD2_!AY$4,'[1]INTERNAL PARAMETERS-1'!$B$5:$J$44,5,FALSE))*VLOOKUP(OVYLD2_!AY$4,'[1]INTERNAL PARAMETERS-1'!$B$5:$J$44,8,FALSE)*VLOOKUP(OVYLD2_!AY$4,'[1]INTERNAL PARAMETERS-1'!$B$5:$J$44,3,FALSE)</f>
        <v>0</v>
      </c>
      <c r="AZ229" s="44">
        <f>OVYLD1_!AZ229*VLOOKUP(OVYLD2_!AZ$4,'[1]INTERNAL PARAMETERS-1'!$B$5:$J$44,5,FALSE)*VLOOKUP(OVYLD2_!AZ$4,'[1]INTERNAL PARAMETERS-1'!$B$5:$J$44,6,FALSE)*VLOOKUP(OVYLD2_!AZ$4,'[1]INTERNAL PARAMETERS-1'!$B$5:$J$44,3,FALSE) + OVYLD1_!AZ229*(1-VLOOKUP(OVYLD2_!AZ$4,'[1]INTERNAL PARAMETERS-1'!$B$5:$J$44,5,FALSE))*VLOOKUP(OVYLD2_!AZ$4,'[1]INTERNAL PARAMETERS-1'!$B$5:$J$44,8,FALSE)*VLOOKUP(OVYLD2_!AZ$4,'[1]INTERNAL PARAMETERS-1'!$B$5:$J$44,3,FALSE)</f>
        <v>0</v>
      </c>
      <c r="BA229" s="44">
        <f>OVYLD1_!BA229*VLOOKUP(OVYLD2_!BA$4,'[1]INTERNAL PARAMETERS-1'!$B$5:$J$44,5,FALSE)*VLOOKUP(OVYLD2_!BA$4,'[1]INTERNAL PARAMETERS-1'!$B$5:$J$44,6,FALSE)*VLOOKUP(OVYLD2_!BA$4,'[1]INTERNAL PARAMETERS-1'!$B$5:$J$44,3,FALSE) + OVYLD1_!BA229*(1-VLOOKUP(OVYLD2_!BA$4,'[1]INTERNAL PARAMETERS-1'!$B$5:$J$44,5,FALSE))*VLOOKUP(OVYLD2_!BA$4,'[1]INTERNAL PARAMETERS-1'!$B$5:$J$44,8,FALSE)*VLOOKUP(OVYLD2_!BA$4,'[1]INTERNAL PARAMETERS-1'!$B$5:$J$44,3,FALSE)</f>
        <v>0</v>
      </c>
      <c r="BB229" s="44">
        <f>OVYLD1_!BB229*VLOOKUP(OVYLD2_!BB$4,'[1]INTERNAL PARAMETERS-1'!$B$5:$J$44,5,FALSE)*VLOOKUP(OVYLD2_!BB$4,'[1]INTERNAL PARAMETERS-1'!$B$5:$J$44,6,FALSE)*VLOOKUP(OVYLD2_!BB$4,'[1]INTERNAL PARAMETERS-1'!$B$5:$J$44,3,FALSE) + OVYLD1_!BB229*(1-VLOOKUP(OVYLD2_!BB$4,'[1]INTERNAL PARAMETERS-1'!$B$5:$J$44,5,FALSE))*VLOOKUP(OVYLD2_!BB$4,'[1]INTERNAL PARAMETERS-1'!$B$5:$J$44,8,FALSE)*VLOOKUP(OVYLD2_!BB$4,'[1]INTERNAL PARAMETERS-1'!$B$5:$J$44,3,FALSE)</f>
        <v>0</v>
      </c>
      <c r="BC229" s="44">
        <f>OVYLD1_!BC229*VLOOKUP(OVYLD2_!BC$4,'[1]INTERNAL PARAMETERS-1'!$B$5:$J$44,5,FALSE)*VLOOKUP(OVYLD2_!BC$4,'[1]INTERNAL PARAMETERS-1'!$B$5:$J$44,6,FALSE)*VLOOKUP(OVYLD2_!BC$4,'[1]INTERNAL PARAMETERS-1'!$B$5:$J$44,3,FALSE) + OVYLD1_!BC229*(1-VLOOKUP(OVYLD2_!BC$4,'[1]INTERNAL PARAMETERS-1'!$B$5:$J$44,5,FALSE))*VLOOKUP(OVYLD2_!BC$4,'[1]INTERNAL PARAMETERS-1'!$B$5:$J$44,8,FALSE)*VLOOKUP(OVYLD2_!BC$4,'[1]INTERNAL PARAMETERS-1'!$B$5:$J$44,3,FALSE)</f>
        <v>0</v>
      </c>
      <c r="BD229" s="44">
        <f>OVYLD1_!BD229*VLOOKUP(OVYLD2_!BD$4,'[1]INTERNAL PARAMETERS-1'!$B$5:$J$44,5,FALSE)*VLOOKUP(OVYLD2_!BD$4,'[1]INTERNAL PARAMETERS-1'!$B$5:$J$44,6,FALSE)*VLOOKUP(OVYLD2_!BD$4,'[1]INTERNAL PARAMETERS-1'!$B$5:$J$44,3,FALSE) + OVYLD1_!BD229*(1-VLOOKUP(OVYLD2_!BD$4,'[1]INTERNAL PARAMETERS-1'!$B$5:$J$44,5,FALSE))*VLOOKUP(OVYLD2_!BD$4,'[1]INTERNAL PARAMETERS-1'!$B$5:$J$44,8,FALSE)*VLOOKUP(OVYLD2_!BD$4,'[1]INTERNAL PARAMETERS-1'!$B$5:$J$44,3,FALSE)</f>
        <v>0</v>
      </c>
      <c r="BE229" s="44">
        <f>OVYLD1_!BE229*VLOOKUP(OVYLD2_!BE$4,'[1]INTERNAL PARAMETERS-1'!$B$5:$J$44,5,FALSE)*VLOOKUP(OVYLD2_!BE$4,'[1]INTERNAL PARAMETERS-1'!$B$5:$J$44,6,FALSE)*VLOOKUP(OVYLD2_!BE$4,'[1]INTERNAL PARAMETERS-1'!$B$5:$J$44,3,FALSE) + OVYLD1_!BE229*(1-VLOOKUP(OVYLD2_!BE$4,'[1]INTERNAL PARAMETERS-1'!$B$5:$J$44,5,FALSE))*VLOOKUP(OVYLD2_!BE$4,'[1]INTERNAL PARAMETERS-1'!$B$5:$J$44,8,FALSE)*VLOOKUP(OVYLD2_!BE$4,'[1]INTERNAL PARAMETERS-1'!$B$5:$J$44,3,FALSE)</f>
        <v>0</v>
      </c>
      <c r="BF229" s="44">
        <f>OVYLD1_!BF229*VLOOKUP(OVYLD2_!BF$4,'[1]INTERNAL PARAMETERS-1'!$B$5:$J$44,5,FALSE)*VLOOKUP(OVYLD2_!BF$4,'[1]INTERNAL PARAMETERS-1'!$B$5:$J$44,6,FALSE)*VLOOKUP(OVYLD2_!BF$4,'[1]INTERNAL PARAMETERS-1'!$B$5:$J$44,3,FALSE) + OVYLD1_!BF229*(1-VLOOKUP(OVYLD2_!BF$4,'[1]INTERNAL PARAMETERS-1'!$B$5:$J$44,5,FALSE))*VLOOKUP(OVYLD2_!BF$4,'[1]INTERNAL PARAMETERS-1'!$B$5:$J$44,8,FALSE)*VLOOKUP(OVYLD2_!BF$4,'[1]INTERNAL PARAMETERS-1'!$B$5:$J$44,3,FALSE)</f>
        <v>0</v>
      </c>
      <c r="BG229" s="44">
        <f>OVYLD1_!BG229*VLOOKUP(OVYLD2_!BG$4,'[1]INTERNAL PARAMETERS-1'!$B$5:$J$44,5,FALSE)*VLOOKUP(OVYLD2_!BG$4,'[1]INTERNAL PARAMETERS-1'!$B$5:$J$44,6,FALSE)*VLOOKUP(OVYLD2_!BG$4,'[1]INTERNAL PARAMETERS-1'!$B$5:$J$44,3,FALSE) + OVYLD1_!BG229*(1-VLOOKUP(OVYLD2_!BG$4,'[1]INTERNAL PARAMETERS-1'!$B$5:$J$44,5,FALSE))*VLOOKUP(OVYLD2_!BG$4,'[1]INTERNAL PARAMETERS-1'!$B$5:$J$44,8,FALSE)*VLOOKUP(OVYLD2_!BG$4,'[1]INTERNAL PARAMETERS-1'!$B$5:$J$44,3,FALSE)</f>
        <v>0</v>
      </c>
      <c r="BH229" s="44">
        <f>OVYLD1_!BH229*VLOOKUP(OVYLD2_!BH$4,'[1]INTERNAL PARAMETERS-1'!$B$5:$J$44,5,FALSE)*VLOOKUP(OVYLD2_!BH$4,'[1]INTERNAL PARAMETERS-1'!$B$5:$J$44,6,FALSE)*VLOOKUP(OVYLD2_!BH$4,'[1]INTERNAL PARAMETERS-1'!$B$5:$J$44,3,FALSE) + OVYLD1_!BH229*(1-VLOOKUP(OVYLD2_!BH$4,'[1]INTERNAL PARAMETERS-1'!$B$5:$J$44,5,FALSE))*VLOOKUP(OVYLD2_!BH$4,'[1]INTERNAL PARAMETERS-1'!$B$5:$J$44,8,FALSE)*VLOOKUP(OVYLD2_!BH$4,'[1]INTERNAL PARAMETERS-1'!$B$5:$J$44,3,FALSE)</f>
        <v>0</v>
      </c>
      <c r="BI229" s="44">
        <f>OVYLD1_!BI229*VLOOKUP(OVYLD2_!BI$4,'[1]INTERNAL PARAMETERS-1'!$B$5:$J$44,5,FALSE)*VLOOKUP(OVYLD2_!BI$4,'[1]INTERNAL PARAMETERS-1'!$B$5:$J$44,6,FALSE)*VLOOKUP(OVYLD2_!BI$4,'[1]INTERNAL PARAMETERS-1'!$B$5:$J$44,3,FALSE) + OVYLD1_!BI229*(1-VLOOKUP(OVYLD2_!BI$4,'[1]INTERNAL PARAMETERS-1'!$B$5:$J$44,5,FALSE))*VLOOKUP(OVYLD2_!BI$4,'[1]INTERNAL PARAMETERS-1'!$B$5:$J$44,8,FALSE)*VLOOKUP(OVYLD2_!BI$4,'[1]INTERNAL PARAMETERS-1'!$B$5:$J$44,3,FALSE)</f>
        <v>0</v>
      </c>
      <c r="BJ229" s="44">
        <f>OVYLD1_!BJ229*VLOOKUP(OVYLD2_!BJ$4,'[1]INTERNAL PARAMETERS-1'!$B$5:$J$44,5,FALSE)*VLOOKUP(OVYLD2_!BJ$4,'[1]INTERNAL PARAMETERS-1'!$B$5:$J$44,6,FALSE)*VLOOKUP(OVYLD2_!BJ$4,'[1]INTERNAL PARAMETERS-1'!$B$5:$J$44,3,FALSE) + OVYLD1_!BJ229*(1-VLOOKUP(OVYLD2_!BJ$4,'[1]INTERNAL PARAMETERS-1'!$B$5:$J$44,5,FALSE))*VLOOKUP(OVYLD2_!BJ$4,'[1]INTERNAL PARAMETERS-1'!$B$5:$J$44,8,FALSE)*VLOOKUP(OVYLD2_!BJ$4,'[1]INTERNAL PARAMETERS-1'!$B$5:$J$44,3,FALSE)</f>
        <v>0</v>
      </c>
      <c r="BK229" s="44">
        <f>OVYLD1_!BK229*VLOOKUP(OVYLD2_!BK$4,'[1]INTERNAL PARAMETERS-1'!$B$5:$J$44,5,FALSE)*VLOOKUP(OVYLD2_!BK$4,'[1]INTERNAL PARAMETERS-1'!$B$5:$J$44,6,FALSE)*VLOOKUP(OVYLD2_!BK$4,'[1]INTERNAL PARAMETERS-1'!$B$5:$J$44,3,FALSE) + OVYLD1_!BK229*(1-VLOOKUP(OVYLD2_!BK$4,'[1]INTERNAL PARAMETERS-1'!$B$5:$J$44,5,FALSE))*VLOOKUP(OVYLD2_!BK$4,'[1]INTERNAL PARAMETERS-1'!$B$5:$J$44,8,FALSE)*VLOOKUP(OVYLD2_!BK$4,'[1]INTERNAL PARAMETERS-1'!$B$5:$J$44,3,FALSE)</f>
        <v>0</v>
      </c>
      <c r="BL229" s="44">
        <f>OVYLD1_!BL229*VLOOKUP(OVYLD2_!BL$4,'[1]INTERNAL PARAMETERS-1'!$B$5:$J$44,5,FALSE)*VLOOKUP(OVYLD2_!BL$4,'[1]INTERNAL PARAMETERS-1'!$B$5:$J$44,6,FALSE)*VLOOKUP(OVYLD2_!BL$4,'[1]INTERNAL PARAMETERS-1'!$B$5:$J$44,3,FALSE) + OVYLD1_!BL229*(1-VLOOKUP(OVYLD2_!BL$4,'[1]INTERNAL PARAMETERS-1'!$B$5:$J$44,5,FALSE))*VLOOKUP(OVYLD2_!BL$4,'[1]INTERNAL PARAMETERS-1'!$B$5:$J$44,8,FALSE)*VLOOKUP(OVYLD2_!BL$4,'[1]INTERNAL PARAMETERS-1'!$B$5:$J$44,3,FALSE)</f>
        <v>0</v>
      </c>
      <c r="BM229" s="44">
        <f>OVYLD1_!BM229*VLOOKUP(OVYLD2_!BM$4,'[1]INTERNAL PARAMETERS-1'!$B$5:$J$44,5,FALSE)*VLOOKUP(OVYLD2_!BM$4,'[1]INTERNAL PARAMETERS-1'!$B$5:$J$44,6,FALSE)*VLOOKUP(OVYLD2_!BM$4,'[1]INTERNAL PARAMETERS-1'!$B$5:$J$44,3,FALSE) + OVYLD1_!BM229*(1-VLOOKUP(OVYLD2_!BM$4,'[1]INTERNAL PARAMETERS-1'!$B$5:$J$44,5,FALSE))*VLOOKUP(OVYLD2_!BM$4,'[1]INTERNAL PARAMETERS-1'!$B$5:$J$44,8,FALSE)*VLOOKUP(OVYLD2_!BM$4,'[1]INTERNAL PARAMETERS-1'!$B$5:$J$44,3,FALSE)</f>
        <v>0</v>
      </c>
      <c r="BN229" s="44">
        <f>OVYLD1_!BN229*VLOOKUP(OVYLD2_!BN$4,'[1]INTERNAL PARAMETERS-1'!$B$5:$J$44,5,FALSE)*VLOOKUP(OVYLD2_!BN$4,'[1]INTERNAL PARAMETERS-1'!$B$5:$J$44,6,FALSE)*VLOOKUP(OVYLD2_!BN$4,'[1]INTERNAL PARAMETERS-1'!$B$5:$J$44,3,FALSE) + OVYLD1_!BN229*(1-VLOOKUP(OVYLD2_!BN$4,'[1]INTERNAL PARAMETERS-1'!$B$5:$J$44,5,FALSE))*VLOOKUP(OVYLD2_!BN$4,'[1]INTERNAL PARAMETERS-1'!$B$5:$J$44,8,FALSE)*VLOOKUP(OVYLD2_!BN$4,'[1]INTERNAL PARAMETERS-1'!$B$5:$J$44,3,FALSE)</f>
        <v>0</v>
      </c>
      <c r="BO229" s="44">
        <f>OVYLD1_!BO229*VLOOKUP(OVYLD2_!BO$4,'[1]INTERNAL PARAMETERS-1'!$B$5:$J$44,5,FALSE)*VLOOKUP(OVYLD2_!BO$4,'[1]INTERNAL PARAMETERS-1'!$B$5:$J$44,6,FALSE)*VLOOKUP(OVYLD2_!BO$4,'[1]INTERNAL PARAMETERS-1'!$B$5:$J$44,3,FALSE) + OVYLD1_!BO229*(1-VLOOKUP(OVYLD2_!BO$4,'[1]INTERNAL PARAMETERS-1'!$B$5:$J$44,5,FALSE))*VLOOKUP(OVYLD2_!BO$4,'[1]INTERNAL PARAMETERS-1'!$B$5:$J$44,8,FALSE)*VLOOKUP(OVYLD2_!BO$4,'[1]INTERNAL PARAMETERS-1'!$B$5:$J$44,3,FALSE)</f>
        <v>0</v>
      </c>
      <c r="BP229" s="44">
        <f>OVYLD1_!BP229*VLOOKUP(OVYLD2_!BP$4,'[1]INTERNAL PARAMETERS-1'!$B$5:$J$44,5,FALSE)*VLOOKUP(OVYLD2_!BP$4,'[1]INTERNAL PARAMETERS-1'!$B$5:$J$44,6,FALSE)*VLOOKUP(OVYLD2_!BP$4,'[1]INTERNAL PARAMETERS-1'!$B$5:$J$44,3,FALSE) + OVYLD1_!BP229*(1-VLOOKUP(OVYLD2_!BP$4,'[1]INTERNAL PARAMETERS-1'!$B$5:$J$44,5,FALSE))*VLOOKUP(OVYLD2_!BP$4,'[1]INTERNAL PARAMETERS-1'!$B$5:$J$44,8,FALSE)*VLOOKUP(OVYLD2_!BP$4,'[1]INTERNAL PARAMETERS-1'!$B$5:$J$44,3,FALSE)</f>
        <v>0</v>
      </c>
      <c r="BQ229" s="44">
        <f>OVYLD1_!BQ229*VLOOKUP(OVYLD2_!BQ$4,'[1]INTERNAL PARAMETERS-1'!$B$5:$J$44,5,FALSE)*VLOOKUP(OVYLD2_!BQ$4,'[1]INTERNAL PARAMETERS-1'!$B$5:$J$44,6,FALSE)*VLOOKUP(OVYLD2_!BQ$4,'[1]INTERNAL PARAMETERS-1'!$B$5:$J$44,3,FALSE) + OVYLD1_!BQ229*(1-VLOOKUP(OVYLD2_!BQ$4,'[1]INTERNAL PARAMETERS-1'!$B$5:$J$44,5,FALSE))*VLOOKUP(OVYLD2_!BQ$4,'[1]INTERNAL PARAMETERS-1'!$B$5:$J$44,8,FALSE)*VLOOKUP(OVYLD2_!BQ$4,'[1]INTERNAL PARAMETERS-1'!$B$5:$J$44,3,FALSE)</f>
        <v>0</v>
      </c>
      <c r="BR229" s="44">
        <f>OVYLD1_!BR229*VLOOKUP(OVYLD2_!BR$4,'[1]INTERNAL PARAMETERS-1'!$B$5:$J$44,5,FALSE)*VLOOKUP(OVYLD2_!BR$4,'[1]INTERNAL PARAMETERS-1'!$B$5:$J$44,6,FALSE)*VLOOKUP(OVYLD2_!BR$4,'[1]INTERNAL PARAMETERS-1'!$B$5:$J$44,3,FALSE) + OVYLD1_!BR229*(1-VLOOKUP(OVYLD2_!BR$4,'[1]INTERNAL PARAMETERS-1'!$B$5:$J$44,5,FALSE))*VLOOKUP(OVYLD2_!BR$4,'[1]INTERNAL PARAMETERS-1'!$B$5:$J$44,8,FALSE)*VLOOKUP(OVYLD2_!BR$4,'[1]INTERNAL PARAMETERS-1'!$B$5:$J$44,3,FALSE)</f>
        <v>0</v>
      </c>
      <c r="BS229" s="44">
        <f>OVYLD1_!BS229*VLOOKUP(OVYLD2_!BS$4,'[1]INTERNAL PARAMETERS-1'!$B$5:$J$44,5,FALSE)*VLOOKUP(OVYLD2_!BS$4,'[1]INTERNAL PARAMETERS-1'!$B$5:$J$44,6,FALSE)*VLOOKUP(OVYLD2_!BS$4,'[1]INTERNAL PARAMETERS-1'!$B$5:$J$44,3,FALSE) + OVYLD1_!BS229*(1-VLOOKUP(OVYLD2_!BS$4,'[1]INTERNAL PARAMETERS-1'!$B$5:$J$44,5,FALSE))*VLOOKUP(OVYLD2_!BS$4,'[1]INTERNAL PARAMETERS-1'!$B$5:$J$44,8,FALSE)*VLOOKUP(OVYLD2_!BS$4,'[1]INTERNAL PARAMETERS-1'!$B$5:$J$44,3,FALSE)</f>
        <v>0</v>
      </c>
      <c r="BT229" s="44">
        <f>OVYLD1_!BT229*VLOOKUP(OVYLD2_!BT$4,'[1]INTERNAL PARAMETERS-1'!$B$5:$J$44,5,FALSE)*VLOOKUP(OVYLD2_!BT$4,'[1]INTERNAL PARAMETERS-1'!$B$5:$J$44,6,FALSE)*VLOOKUP(OVYLD2_!BT$4,'[1]INTERNAL PARAMETERS-1'!$B$5:$J$44,3,FALSE) + OVYLD1_!BT229*(1-VLOOKUP(OVYLD2_!BT$4,'[1]INTERNAL PARAMETERS-1'!$B$5:$J$44,5,FALSE))*VLOOKUP(OVYLD2_!BT$4,'[1]INTERNAL PARAMETERS-1'!$B$5:$J$44,8,FALSE)*VLOOKUP(OVYLD2_!BT$4,'[1]INTERNAL PARAMETERS-1'!$B$5:$J$44,3,FALSE)</f>
        <v>0</v>
      </c>
      <c r="BU229" s="44">
        <f>OVYLD1_!BU229*VLOOKUP(OVYLD2_!BU$4,'[1]INTERNAL PARAMETERS-1'!$B$5:$J$44,5,FALSE)*VLOOKUP(OVYLD2_!BU$4,'[1]INTERNAL PARAMETERS-1'!$B$5:$J$44,6,FALSE)*VLOOKUP(OVYLD2_!BU$4,'[1]INTERNAL PARAMETERS-1'!$B$5:$J$44,3,FALSE) + OVYLD1_!BU229*(1-VLOOKUP(OVYLD2_!BU$4,'[1]INTERNAL PARAMETERS-1'!$B$5:$J$44,5,FALSE))*VLOOKUP(OVYLD2_!BU$4,'[1]INTERNAL PARAMETERS-1'!$B$5:$J$44,8,FALSE)*VLOOKUP(OVYLD2_!BU$4,'[1]INTERNAL PARAMETERS-1'!$B$5:$J$44,3,FALSE)</f>
        <v>0</v>
      </c>
      <c r="BV229" s="44">
        <f>OVYLD1_!BV229*VLOOKUP(OVYLD2_!BV$4,'[1]INTERNAL PARAMETERS-1'!$B$5:$J$44,5,FALSE)*VLOOKUP(OVYLD2_!BV$4,'[1]INTERNAL PARAMETERS-1'!$B$5:$J$44,6,FALSE)*VLOOKUP(OVYLD2_!BV$4,'[1]INTERNAL PARAMETERS-1'!$B$5:$J$44,3,FALSE) + OVYLD1_!BV229*(1-VLOOKUP(OVYLD2_!BV$4,'[1]INTERNAL PARAMETERS-1'!$B$5:$J$44,5,FALSE))*VLOOKUP(OVYLD2_!BV$4,'[1]INTERNAL PARAMETERS-1'!$B$5:$J$44,8,FALSE)*VLOOKUP(OVYLD2_!BV$4,'[1]INTERNAL PARAMETERS-1'!$B$5:$J$44,3,FALSE)</f>
        <v>0</v>
      </c>
      <c r="BW229" s="44">
        <f>OVYLD1_!BW229*VLOOKUP(OVYLD2_!BW$4,'[1]INTERNAL PARAMETERS-1'!$B$5:$J$44,5,FALSE)*VLOOKUP(OVYLD2_!BW$4,'[1]INTERNAL PARAMETERS-1'!$B$5:$J$44,6,FALSE)*VLOOKUP(OVYLD2_!BW$4,'[1]INTERNAL PARAMETERS-1'!$B$5:$J$44,3,FALSE) + OVYLD1_!BW229*(1-VLOOKUP(OVYLD2_!BW$4,'[1]INTERNAL PARAMETERS-1'!$B$5:$J$44,5,FALSE))*VLOOKUP(OVYLD2_!BW$4,'[1]INTERNAL PARAMETERS-1'!$B$5:$J$44,8,FALSE)*VLOOKUP(OVYLD2_!BW$4,'[1]INTERNAL PARAMETERS-1'!$B$5:$J$44,3,FALSE)</f>
        <v>0</v>
      </c>
      <c r="BX229" s="44">
        <f>OVYLD1_!BX229*VLOOKUP(OVYLD2_!BX$4,'[1]INTERNAL PARAMETERS-1'!$B$5:$J$44,5,FALSE)*VLOOKUP(OVYLD2_!BX$4,'[1]INTERNAL PARAMETERS-1'!$B$5:$J$44,6,FALSE)*VLOOKUP(OVYLD2_!BX$4,'[1]INTERNAL PARAMETERS-1'!$B$5:$J$44,3,FALSE) + OVYLD1_!BX229*(1-VLOOKUP(OVYLD2_!BX$4,'[1]INTERNAL PARAMETERS-1'!$B$5:$J$44,5,FALSE))*VLOOKUP(OVYLD2_!BX$4,'[1]INTERNAL PARAMETERS-1'!$B$5:$J$44,8,FALSE)*VLOOKUP(OVYLD2_!BX$4,'[1]INTERNAL PARAMETERS-1'!$B$5:$J$44,3,FALSE)</f>
        <v>0</v>
      </c>
      <c r="BY229" s="44">
        <f>OVYLD1_!BY229*VLOOKUP(OVYLD2_!BY$4,'[1]INTERNAL PARAMETERS-1'!$B$5:$J$44,5,FALSE)*VLOOKUP(OVYLD2_!BY$4,'[1]INTERNAL PARAMETERS-1'!$B$5:$J$44,6,FALSE)*VLOOKUP(OVYLD2_!BY$4,'[1]INTERNAL PARAMETERS-1'!$B$5:$J$44,3,FALSE) + OVYLD1_!BY229*(1-VLOOKUP(OVYLD2_!BY$4,'[1]INTERNAL PARAMETERS-1'!$B$5:$J$44,5,FALSE))*VLOOKUP(OVYLD2_!BY$4,'[1]INTERNAL PARAMETERS-1'!$B$5:$J$44,8,FALSE)*VLOOKUP(OVYLD2_!BY$4,'[1]INTERNAL PARAMETERS-1'!$B$5:$J$44,3,FALSE)</f>
        <v>0</v>
      </c>
      <c r="BZ229" s="44">
        <f>OVYLD1_!BZ229*VLOOKUP(OVYLD2_!BZ$4,'[1]INTERNAL PARAMETERS-1'!$B$5:$J$44,5,FALSE)*VLOOKUP(OVYLD2_!BZ$4,'[1]INTERNAL PARAMETERS-1'!$B$5:$J$44,6,FALSE)*VLOOKUP(OVYLD2_!BZ$4,'[1]INTERNAL PARAMETERS-1'!$B$5:$J$44,3,FALSE) + OVYLD1_!BZ229*(1-VLOOKUP(OVYLD2_!BZ$4,'[1]INTERNAL PARAMETERS-1'!$B$5:$J$44,5,FALSE))*VLOOKUP(OVYLD2_!BZ$4,'[1]INTERNAL PARAMETERS-1'!$B$5:$J$44,8,FALSE)*VLOOKUP(OVYLD2_!BZ$4,'[1]INTERNAL PARAMETERS-1'!$B$5:$J$44,3,FALSE)</f>
        <v>0</v>
      </c>
      <c r="CA229" s="44">
        <f>OVYLD1_!CA229*VLOOKUP(OVYLD2_!CA$4,'[1]INTERNAL PARAMETERS-1'!$B$5:$J$44,5,FALSE)*VLOOKUP(OVYLD2_!CA$4,'[1]INTERNAL PARAMETERS-1'!$B$5:$J$44,6,FALSE)*VLOOKUP(OVYLD2_!CA$4,'[1]INTERNAL PARAMETERS-1'!$B$5:$J$44,3,FALSE) + OVYLD1_!CA229*(1-VLOOKUP(OVYLD2_!CA$4,'[1]INTERNAL PARAMETERS-1'!$B$5:$J$44,5,FALSE))*VLOOKUP(OVYLD2_!CA$4,'[1]INTERNAL PARAMETERS-1'!$B$5:$J$44,8,FALSE)*VLOOKUP(OVYLD2_!CA$4,'[1]INTERNAL PARAMETERS-1'!$B$5:$J$44,3,FALSE)</f>
        <v>0</v>
      </c>
      <c r="CB229" s="44">
        <f>OVYLD1_!CB229*VLOOKUP(OVYLD2_!CB$4,'[1]INTERNAL PARAMETERS-1'!$B$5:$J$44,5,FALSE)*VLOOKUP(OVYLD2_!CB$4,'[1]INTERNAL PARAMETERS-1'!$B$5:$J$44,6,FALSE)*VLOOKUP(OVYLD2_!CB$4,'[1]INTERNAL PARAMETERS-1'!$B$5:$J$44,3,FALSE) + OVYLD1_!CB229*(1-VLOOKUP(OVYLD2_!CB$4,'[1]INTERNAL PARAMETERS-1'!$B$5:$J$44,5,FALSE))*VLOOKUP(OVYLD2_!CB$4,'[1]INTERNAL PARAMETERS-1'!$B$5:$J$44,8,FALSE)*VLOOKUP(OVYLD2_!CB$4,'[1]INTERNAL PARAMETERS-1'!$B$5:$J$44,3,FALSE)</f>
        <v>0</v>
      </c>
      <c r="CC229" s="44">
        <f>OVYLD1_!CC229*VLOOKUP(OVYLD2_!CC$4,'[1]INTERNAL PARAMETERS-1'!$B$5:$J$44,5,FALSE)*VLOOKUP(OVYLD2_!CC$4,'[1]INTERNAL PARAMETERS-1'!$B$5:$J$44,6,FALSE)*VLOOKUP(OVYLD2_!CC$4,'[1]INTERNAL PARAMETERS-1'!$B$5:$J$44,3,FALSE) + OVYLD1_!CC229*(1-VLOOKUP(OVYLD2_!CC$4,'[1]INTERNAL PARAMETERS-1'!$B$5:$J$44,5,FALSE))*VLOOKUP(OVYLD2_!CC$4,'[1]INTERNAL PARAMETERS-1'!$B$5:$J$44,8,FALSE)*VLOOKUP(OVYLD2_!CC$4,'[1]INTERNAL PARAMETERS-1'!$B$5:$J$44,3,FALSE)</f>
        <v>0</v>
      </c>
      <c r="CD229" s="44">
        <f>OVYLD1_!CD229*VLOOKUP(OVYLD2_!CD$4,'[1]INTERNAL PARAMETERS-1'!$B$5:$J$44,5,FALSE)*VLOOKUP(OVYLD2_!CD$4,'[1]INTERNAL PARAMETERS-1'!$B$5:$J$44,6,FALSE)*VLOOKUP(OVYLD2_!CD$4,'[1]INTERNAL PARAMETERS-1'!$B$5:$J$44,3,FALSE) + OVYLD1_!CD229*(1-VLOOKUP(OVYLD2_!CD$4,'[1]INTERNAL PARAMETERS-1'!$B$5:$J$44,5,FALSE))*VLOOKUP(OVYLD2_!CD$4,'[1]INTERNAL PARAMETERS-1'!$B$5:$J$44,8,FALSE)*VLOOKUP(OVYLD2_!CD$4,'[1]INTERNAL PARAMETERS-1'!$B$5:$J$44,3,FALSE)</f>
        <v>0</v>
      </c>
      <c r="CE229" s="44">
        <f>OVYLD1_!CE229*VLOOKUP(OVYLD2_!CE$4,'[1]INTERNAL PARAMETERS-1'!$B$5:$J$44,5,FALSE)*VLOOKUP(OVYLD2_!CE$4,'[1]INTERNAL PARAMETERS-1'!$B$5:$J$44,6,FALSE)*VLOOKUP(OVYLD2_!CE$4,'[1]INTERNAL PARAMETERS-1'!$B$5:$J$44,3,FALSE) + OVYLD1_!CE229*(1-VLOOKUP(OVYLD2_!CE$4,'[1]INTERNAL PARAMETERS-1'!$B$5:$J$44,5,FALSE))*VLOOKUP(OVYLD2_!CE$4,'[1]INTERNAL PARAMETERS-1'!$B$5:$J$44,8,FALSE)*VLOOKUP(OVYLD2_!CE$4,'[1]INTERNAL PARAMETERS-1'!$B$5:$J$44,3,FALSE)</f>
        <v>0</v>
      </c>
      <c r="CF229" s="44">
        <f>OVYLD1_!CF229*VLOOKUP(OVYLD2_!CF$4,'[1]INTERNAL PARAMETERS-1'!$B$5:$J$44,5,FALSE)*VLOOKUP(OVYLD2_!CF$4,'[1]INTERNAL PARAMETERS-1'!$B$5:$J$44,6,FALSE)*VLOOKUP(OVYLD2_!CF$4,'[1]INTERNAL PARAMETERS-1'!$B$5:$J$44,3,FALSE) + OVYLD1_!CF229*(1-VLOOKUP(OVYLD2_!CF$4,'[1]INTERNAL PARAMETERS-1'!$B$5:$J$44,5,FALSE))*VLOOKUP(OVYLD2_!CF$4,'[1]INTERNAL PARAMETERS-1'!$B$5:$J$44,8,FALSE)*VLOOKUP(OVYLD2_!CF$4,'[1]INTERNAL PARAMETERS-1'!$B$5:$J$44,3,FALSE)</f>
        <v>0</v>
      </c>
      <c r="CG229" s="44">
        <f>OVYLD1_!CG229*VLOOKUP(OVYLD2_!CG$4,'[1]INTERNAL PARAMETERS-1'!$B$5:$J$44,5,FALSE)*VLOOKUP(OVYLD2_!CG$4,'[1]INTERNAL PARAMETERS-1'!$B$5:$J$44,6,FALSE)*VLOOKUP(OVYLD2_!CG$4,'[1]INTERNAL PARAMETERS-1'!$B$5:$J$44,3,FALSE) + OVYLD1_!CG229*(1-VLOOKUP(OVYLD2_!CG$4,'[1]INTERNAL PARAMETERS-1'!$B$5:$J$44,5,FALSE))*VLOOKUP(OVYLD2_!CG$4,'[1]INTERNAL PARAMETERS-1'!$B$5:$J$44,8,FALSE)*VLOOKUP(OVYLD2_!CG$4,'[1]INTERNAL PARAMETERS-1'!$B$5:$J$44,3,FALSE)</f>
        <v>0</v>
      </c>
      <c r="CH229" s="43">
        <f>OVYLD1_!CH229*VLOOKUP(OVYLD2_!CH$4,'[1]INTERNAL PARAMETERS-1'!$B$5:$J$44,5,FALSE)*VLOOKUP(OVYLD2_!CH$4,'[1]INTERNAL PARAMETERS-1'!$B$5:$J$44,6,FALSE)*VLOOKUP(OVYLD2_!CH$4,'[1]INTERNAL PARAMETERS-1'!$B$5:$J$44,3,FALSE) + OVYLD1_!CH229*(1-VLOOKUP(OVYLD2_!CH$4,'[1]INTERNAL PARAMETERS-1'!$B$5:$J$44,5,FALSE))*VLOOKUP(OVYLD2_!CH$4,'[1]INTERNAL PARAMETERS-1'!$B$5:$J$44,8,FALSE)*VLOOKUP(OVYLD2_!CH$4,'[1]INTERNAL PARAMETERS-1'!$B$5:$J$44,3,FALSE)</f>
        <v>0</v>
      </c>
      <c r="CJ229" s="45">
        <f t="shared" si="6"/>
        <v>0</v>
      </c>
      <c r="CK229" s="43">
        <f t="shared" si="7"/>
        <v>0</v>
      </c>
    </row>
    <row r="230" spans="2:89" x14ac:dyDescent="0.5">
      <c r="B230" s="58" t="s">
        <v>6</v>
      </c>
      <c r="C230" s="57" t="s">
        <v>81</v>
      </c>
      <c r="D230" s="57" t="s">
        <v>71</v>
      </c>
      <c r="E230" s="128">
        <f>OVERALL2021!AI230</f>
        <v>0</v>
      </c>
      <c r="F230" s="59">
        <f>'[1]INTERNAL PARAMETERS-1'!M14</f>
        <v>39.424999999999997</v>
      </c>
      <c r="G230" s="45">
        <f>OVYLD1_!G230*VLOOKUP(OVYLD2_!G$4,'[1]INTERNAL PARAMETERS-1'!$B$5:$J$44,5,FALSE)*VLOOKUP(OVYLD2_!G$4,'[1]INTERNAL PARAMETERS-1'!$B$5:$J$44,7,FALSE)*OVYLD2_!$F230 + OVYLD1_!G230*(1-VLOOKUP(OVYLD2_!G$4,'[1]INTERNAL PARAMETERS-1'!$B$5:$J$44,5,FALSE))*VLOOKUP(OVYLD2_!G$4,'[1]INTERNAL PARAMETERS-1'!$B$5:$J$44,9,FALSE)*OVYLD2_!$F230</f>
        <v>0</v>
      </c>
      <c r="H230" s="44">
        <f>OVYLD1_!H230*VLOOKUP(OVYLD2_!H$4,'[1]INTERNAL PARAMETERS-1'!$B$5:$J$44,5,FALSE)*VLOOKUP(OVYLD2_!H$4,'[1]INTERNAL PARAMETERS-1'!$B$5:$J$44,7,FALSE)*OVYLD2_!$F230 + OVYLD1_!H230*(1-VLOOKUP(OVYLD2_!H$4,'[1]INTERNAL PARAMETERS-1'!$B$5:$J$44,5,FALSE))*VLOOKUP(OVYLD2_!H$4,'[1]INTERNAL PARAMETERS-1'!$B$5:$J$44,9,FALSE)*OVYLD2_!$F230</f>
        <v>0</v>
      </c>
      <c r="I230" s="44">
        <f>OVYLD1_!I230*VLOOKUP(OVYLD2_!I$4,'[1]INTERNAL PARAMETERS-1'!$B$5:$J$44,5,FALSE)*VLOOKUP(OVYLD2_!I$4,'[1]INTERNAL PARAMETERS-1'!$B$5:$J$44,7,FALSE)*OVYLD2_!$F230 + OVYLD1_!I230*(1-VLOOKUP(OVYLD2_!I$4,'[1]INTERNAL PARAMETERS-1'!$B$5:$J$44,5,FALSE))*VLOOKUP(OVYLD2_!I$4,'[1]INTERNAL PARAMETERS-1'!$B$5:$J$44,9,FALSE)*OVYLD2_!$F230</f>
        <v>0</v>
      </c>
      <c r="J230" s="44">
        <f>OVYLD1_!J230*VLOOKUP(OVYLD2_!J$4,'[1]INTERNAL PARAMETERS-1'!$B$5:$J$44,5,FALSE)*VLOOKUP(OVYLD2_!J$4,'[1]INTERNAL PARAMETERS-1'!$B$5:$J$44,7,FALSE)*OVYLD2_!$F230 + OVYLD1_!J230*(1-VLOOKUP(OVYLD2_!J$4,'[1]INTERNAL PARAMETERS-1'!$B$5:$J$44,5,FALSE))*VLOOKUP(OVYLD2_!J$4,'[1]INTERNAL PARAMETERS-1'!$B$5:$J$44,9,FALSE)*OVYLD2_!$F230</f>
        <v>0</v>
      </c>
      <c r="K230" s="44">
        <f>OVYLD1_!K230*VLOOKUP(OVYLD2_!K$4,'[1]INTERNAL PARAMETERS-1'!$B$5:$J$44,5,FALSE)*VLOOKUP(OVYLD2_!K$4,'[1]INTERNAL PARAMETERS-1'!$B$5:$J$44,7,FALSE)*OVYLD2_!$F230 + OVYLD1_!K230*(1-VLOOKUP(OVYLD2_!K$4,'[1]INTERNAL PARAMETERS-1'!$B$5:$J$44,5,FALSE))*VLOOKUP(OVYLD2_!K$4,'[1]INTERNAL PARAMETERS-1'!$B$5:$J$44,9,FALSE)*OVYLD2_!$F230</f>
        <v>0</v>
      </c>
      <c r="L230" s="44">
        <f>OVYLD1_!L230*VLOOKUP(OVYLD2_!L$4,'[1]INTERNAL PARAMETERS-1'!$B$5:$J$44,5,FALSE)*VLOOKUP(OVYLD2_!L$4,'[1]INTERNAL PARAMETERS-1'!$B$5:$J$44,7,FALSE)*OVYLD2_!$F230 + OVYLD1_!L230*(1-VLOOKUP(OVYLD2_!L$4,'[1]INTERNAL PARAMETERS-1'!$B$5:$J$44,5,FALSE))*VLOOKUP(OVYLD2_!L$4,'[1]INTERNAL PARAMETERS-1'!$B$5:$J$44,9,FALSE)*OVYLD2_!$F230</f>
        <v>0</v>
      </c>
      <c r="M230" s="44">
        <f>OVYLD1_!M230*VLOOKUP(OVYLD2_!M$4,'[1]INTERNAL PARAMETERS-1'!$B$5:$J$44,5,FALSE)*VLOOKUP(OVYLD2_!M$4,'[1]INTERNAL PARAMETERS-1'!$B$5:$J$44,7,FALSE)*OVYLD2_!$F230 + OVYLD1_!M230*(1-VLOOKUP(OVYLD2_!M$4,'[1]INTERNAL PARAMETERS-1'!$B$5:$J$44,5,FALSE))*VLOOKUP(OVYLD2_!M$4,'[1]INTERNAL PARAMETERS-1'!$B$5:$J$44,9,FALSE)*OVYLD2_!$F230</f>
        <v>0</v>
      </c>
      <c r="N230" s="44">
        <f>OVYLD1_!N230*VLOOKUP(OVYLD2_!N$4,'[1]INTERNAL PARAMETERS-1'!$B$5:$J$44,5,FALSE)*VLOOKUP(OVYLD2_!N$4,'[1]INTERNAL PARAMETERS-1'!$B$5:$J$44,7,FALSE)*OVYLD2_!$F230 + OVYLD1_!N230*(1-VLOOKUP(OVYLD2_!N$4,'[1]INTERNAL PARAMETERS-1'!$B$5:$J$44,5,FALSE))*VLOOKUP(OVYLD2_!N$4,'[1]INTERNAL PARAMETERS-1'!$B$5:$J$44,9,FALSE)*OVYLD2_!$F230</f>
        <v>0</v>
      </c>
      <c r="O230" s="44">
        <f>OVYLD1_!O230*VLOOKUP(OVYLD2_!O$4,'[1]INTERNAL PARAMETERS-1'!$B$5:$J$44,5,FALSE)*VLOOKUP(OVYLD2_!O$4,'[1]INTERNAL PARAMETERS-1'!$B$5:$J$44,7,FALSE)*OVYLD2_!$F230 + OVYLD1_!O230*(1-VLOOKUP(OVYLD2_!O$4,'[1]INTERNAL PARAMETERS-1'!$B$5:$J$44,5,FALSE))*VLOOKUP(OVYLD2_!O$4,'[1]INTERNAL PARAMETERS-1'!$B$5:$J$44,9,FALSE)*OVYLD2_!$F230</f>
        <v>0</v>
      </c>
      <c r="P230" s="44">
        <f>OVYLD1_!P230*VLOOKUP(OVYLD2_!P$4,'[1]INTERNAL PARAMETERS-1'!$B$5:$J$44,5,FALSE)*VLOOKUP(OVYLD2_!P$4,'[1]INTERNAL PARAMETERS-1'!$B$5:$J$44,7,FALSE)*OVYLD2_!$F230 + OVYLD1_!P230*(1-VLOOKUP(OVYLD2_!P$4,'[1]INTERNAL PARAMETERS-1'!$B$5:$J$44,5,FALSE))*VLOOKUP(OVYLD2_!P$4,'[1]INTERNAL PARAMETERS-1'!$B$5:$J$44,9,FALSE)*OVYLD2_!$F230</f>
        <v>0</v>
      </c>
      <c r="Q230" s="44">
        <f>OVYLD1_!Q230*VLOOKUP(OVYLD2_!Q$4,'[1]INTERNAL PARAMETERS-1'!$B$5:$J$44,5,FALSE)*VLOOKUP(OVYLD2_!Q$4,'[1]INTERNAL PARAMETERS-1'!$B$5:$J$44,7,FALSE)*OVYLD2_!$F230 + OVYLD1_!Q230*(1-VLOOKUP(OVYLD2_!Q$4,'[1]INTERNAL PARAMETERS-1'!$B$5:$J$44,5,FALSE))*VLOOKUP(OVYLD2_!Q$4,'[1]INTERNAL PARAMETERS-1'!$B$5:$J$44,9,FALSE)*OVYLD2_!$F230</f>
        <v>0</v>
      </c>
      <c r="R230" s="44">
        <f>OVYLD1_!R230*VLOOKUP(OVYLD2_!R$4,'[1]INTERNAL PARAMETERS-1'!$B$5:$J$44,5,FALSE)*VLOOKUP(OVYLD2_!R$4,'[1]INTERNAL PARAMETERS-1'!$B$5:$J$44,7,FALSE)*OVYLD2_!$F230 + OVYLD1_!R230*(1-VLOOKUP(OVYLD2_!R$4,'[1]INTERNAL PARAMETERS-1'!$B$5:$J$44,5,FALSE))*VLOOKUP(OVYLD2_!R$4,'[1]INTERNAL PARAMETERS-1'!$B$5:$J$44,9,FALSE)*OVYLD2_!$F230</f>
        <v>0</v>
      </c>
      <c r="S230" s="44">
        <f>OVYLD1_!S230*VLOOKUP(OVYLD2_!S$4,'[1]INTERNAL PARAMETERS-1'!$B$5:$J$44,5,FALSE)*VLOOKUP(OVYLD2_!S$4,'[1]INTERNAL PARAMETERS-1'!$B$5:$J$44,7,FALSE)*OVYLD2_!$F230 + OVYLD1_!S230*(1-VLOOKUP(OVYLD2_!S$4,'[1]INTERNAL PARAMETERS-1'!$B$5:$J$44,5,FALSE))*VLOOKUP(OVYLD2_!S$4,'[1]INTERNAL PARAMETERS-1'!$B$5:$J$44,9,FALSE)*OVYLD2_!$F230</f>
        <v>0</v>
      </c>
      <c r="T230" s="44">
        <f>OVYLD1_!T230*VLOOKUP(OVYLD2_!T$4,'[1]INTERNAL PARAMETERS-1'!$B$5:$J$44,5,FALSE)*VLOOKUP(OVYLD2_!T$4,'[1]INTERNAL PARAMETERS-1'!$B$5:$J$44,7,FALSE)*OVYLD2_!$F230 + OVYLD1_!T230*(1-VLOOKUP(OVYLD2_!T$4,'[1]INTERNAL PARAMETERS-1'!$B$5:$J$44,5,FALSE))*VLOOKUP(OVYLD2_!T$4,'[1]INTERNAL PARAMETERS-1'!$B$5:$J$44,9,FALSE)*OVYLD2_!$F230</f>
        <v>0</v>
      </c>
      <c r="U230" s="44">
        <f>OVYLD1_!U230*VLOOKUP(OVYLD2_!U$4,'[1]INTERNAL PARAMETERS-1'!$B$5:$J$44,5,FALSE)*VLOOKUP(OVYLD2_!U$4,'[1]INTERNAL PARAMETERS-1'!$B$5:$J$44,7,FALSE)*OVYLD2_!$F230 + OVYLD1_!U230*(1-VLOOKUP(OVYLD2_!U$4,'[1]INTERNAL PARAMETERS-1'!$B$5:$J$44,5,FALSE))*VLOOKUP(OVYLD2_!U$4,'[1]INTERNAL PARAMETERS-1'!$B$5:$J$44,9,FALSE)*OVYLD2_!$F230</f>
        <v>0</v>
      </c>
      <c r="V230" s="44">
        <f>OVYLD1_!V230*VLOOKUP(OVYLD2_!V$4,'[1]INTERNAL PARAMETERS-1'!$B$5:$J$44,5,FALSE)*VLOOKUP(OVYLD2_!V$4,'[1]INTERNAL PARAMETERS-1'!$B$5:$J$44,7,FALSE)*OVYLD2_!$F230 + OVYLD1_!V230*(1-VLOOKUP(OVYLD2_!V$4,'[1]INTERNAL PARAMETERS-1'!$B$5:$J$44,5,FALSE))*VLOOKUP(OVYLD2_!V$4,'[1]INTERNAL PARAMETERS-1'!$B$5:$J$44,9,FALSE)*OVYLD2_!$F230</f>
        <v>0</v>
      </c>
      <c r="W230" s="44">
        <f>OVYLD1_!W230*VLOOKUP(OVYLD2_!W$4,'[1]INTERNAL PARAMETERS-1'!$B$5:$J$44,5,FALSE)*VLOOKUP(OVYLD2_!W$4,'[1]INTERNAL PARAMETERS-1'!$B$5:$J$44,7,FALSE)*OVYLD2_!$F230 + OVYLD1_!W230*(1-VLOOKUP(OVYLD2_!W$4,'[1]INTERNAL PARAMETERS-1'!$B$5:$J$44,5,FALSE))*VLOOKUP(OVYLD2_!W$4,'[1]INTERNAL PARAMETERS-1'!$B$5:$J$44,9,FALSE)*OVYLD2_!$F230</f>
        <v>0</v>
      </c>
      <c r="X230" s="44">
        <f>OVYLD1_!X230*VLOOKUP(OVYLD2_!X$4,'[1]INTERNAL PARAMETERS-1'!$B$5:$J$44,5,FALSE)*VLOOKUP(OVYLD2_!X$4,'[1]INTERNAL PARAMETERS-1'!$B$5:$J$44,7,FALSE)*OVYLD2_!$F230 + OVYLD1_!X230*(1-VLOOKUP(OVYLD2_!X$4,'[1]INTERNAL PARAMETERS-1'!$B$5:$J$44,5,FALSE))*VLOOKUP(OVYLD2_!X$4,'[1]INTERNAL PARAMETERS-1'!$B$5:$J$44,9,FALSE)*OVYLD2_!$F230</f>
        <v>0</v>
      </c>
      <c r="Y230" s="44">
        <f>OVYLD1_!Y230*VLOOKUP(OVYLD2_!Y$4,'[1]INTERNAL PARAMETERS-1'!$B$5:$J$44,5,FALSE)*VLOOKUP(OVYLD2_!Y$4,'[1]INTERNAL PARAMETERS-1'!$B$5:$J$44,7,FALSE)*OVYLD2_!$F230 + OVYLD1_!Y230*(1-VLOOKUP(OVYLD2_!Y$4,'[1]INTERNAL PARAMETERS-1'!$B$5:$J$44,5,FALSE))*VLOOKUP(OVYLD2_!Y$4,'[1]INTERNAL PARAMETERS-1'!$B$5:$J$44,9,FALSE)*OVYLD2_!$F230</f>
        <v>0</v>
      </c>
      <c r="Z230" s="44">
        <f>OVYLD1_!Z230*VLOOKUP(OVYLD2_!Z$4,'[1]INTERNAL PARAMETERS-1'!$B$5:$J$44,5,FALSE)*VLOOKUP(OVYLD2_!Z$4,'[1]INTERNAL PARAMETERS-1'!$B$5:$J$44,7,FALSE)*OVYLD2_!$F230 + OVYLD1_!Z230*(1-VLOOKUP(OVYLD2_!Z$4,'[1]INTERNAL PARAMETERS-1'!$B$5:$J$44,5,FALSE))*VLOOKUP(OVYLD2_!Z$4,'[1]INTERNAL PARAMETERS-1'!$B$5:$J$44,9,FALSE)*OVYLD2_!$F230</f>
        <v>0</v>
      </c>
      <c r="AA230" s="44">
        <f>OVYLD1_!AA230*VLOOKUP(OVYLD2_!AA$4,'[1]INTERNAL PARAMETERS-1'!$B$5:$J$44,5,FALSE)*VLOOKUP(OVYLD2_!AA$4,'[1]INTERNAL PARAMETERS-1'!$B$5:$J$44,7,FALSE)*OVYLD2_!$F230 + OVYLD1_!AA230*(1-VLOOKUP(OVYLD2_!AA$4,'[1]INTERNAL PARAMETERS-1'!$B$5:$J$44,5,FALSE))*VLOOKUP(OVYLD2_!AA$4,'[1]INTERNAL PARAMETERS-1'!$B$5:$J$44,9,FALSE)*OVYLD2_!$F230</f>
        <v>0</v>
      </c>
      <c r="AB230" s="44">
        <f>OVYLD1_!AB230*VLOOKUP(OVYLD2_!AB$4,'[1]INTERNAL PARAMETERS-1'!$B$5:$J$44,5,FALSE)*VLOOKUP(OVYLD2_!AB$4,'[1]INTERNAL PARAMETERS-1'!$B$5:$J$44,7,FALSE)*OVYLD2_!$F230 + OVYLD1_!AB230*(1-VLOOKUP(OVYLD2_!AB$4,'[1]INTERNAL PARAMETERS-1'!$B$5:$J$44,5,FALSE))*VLOOKUP(OVYLD2_!AB$4,'[1]INTERNAL PARAMETERS-1'!$B$5:$J$44,9,FALSE)*OVYLD2_!$F230</f>
        <v>0</v>
      </c>
      <c r="AC230" s="44">
        <f>OVYLD1_!AC230*VLOOKUP(OVYLD2_!AC$4,'[1]INTERNAL PARAMETERS-1'!$B$5:$J$44,5,FALSE)*VLOOKUP(OVYLD2_!AC$4,'[1]INTERNAL PARAMETERS-1'!$B$5:$J$44,7,FALSE)*OVYLD2_!$F230 + OVYLD1_!AC230*(1-VLOOKUP(OVYLD2_!AC$4,'[1]INTERNAL PARAMETERS-1'!$B$5:$J$44,5,FALSE))*VLOOKUP(OVYLD2_!AC$4,'[1]INTERNAL PARAMETERS-1'!$B$5:$J$44,9,FALSE)*OVYLD2_!$F230</f>
        <v>0</v>
      </c>
      <c r="AD230" s="44">
        <f>OVYLD1_!AD230*VLOOKUP(OVYLD2_!AD$4,'[1]INTERNAL PARAMETERS-1'!$B$5:$J$44,5,FALSE)*VLOOKUP(OVYLD2_!AD$4,'[1]INTERNAL PARAMETERS-1'!$B$5:$J$44,7,FALSE)*OVYLD2_!$F230 + OVYLD1_!AD230*(1-VLOOKUP(OVYLD2_!AD$4,'[1]INTERNAL PARAMETERS-1'!$B$5:$J$44,5,FALSE))*VLOOKUP(OVYLD2_!AD$4,'[1]INTERNAL PARAMETERS-1'!$B$5:$J$44,9,FALSE)*OVYLD2_!$F230</f>
        <v>0</v>
      </c>
      <c r="AE230" s="44">
        <f>OVYLD1_!AE230*VLOOKUP(OVYLD2_!AE$4,'[1]INTERNAL PARAMETERS-1'!$B$5:$J$44,5,FALSE)*VLOOKUP(OVYLD2_!AE$4,'[1]INTERNAL PARAMETERS-1'!$B$5:$J$44,7,FALSE)*OVYLD2_!$F230 + OVYLD1_!AE230*(1-VLOOKUP(OVYLD2_!AE$4,'[1]INTERNAL PARAMETERS-1'!$B$5:$J$44,5,FALSE))*VLOOKUP(OVYLD2_!AE$4,'[1]INTERNAL PARAMETERS-1'!$B$5:$J$44,9,FALSE)*OVYLD2_!$F230</f>
        <v>0</v>
      </c>
      <c r="AF230" s="44">
        <f>OVYLD1_!AF230*VLOOKUP(OVYLD2_!AF$4,'[1]INTERNAL PARAMETERS-1'!$B$5:$J$44,5,FALSE)*VLOOKUP(OVYLD2_!AF$4,'[1]INTERNAL PARAMETERS-1'!$B$5:$J$44,7,FALSE)*OVYLD2_!$F230 + OVYLD1_!AF230*(1-VLOOKUP(OVYLD2_!AF$4,'[1]INTERNAL PARAMETERS-1'!$B$5:$J$44,5,FALSE))*VLOOKUP(OVYLD2_!AF$4,'[1]INTERNAL PARAMETERS-1'!$B$5:$J$44,9,FALSE)*OVYLD2_!$F230</f>
        <v>0</v>
      </c>
      <c r="AG230" s="44">
        <f>OVYLD1_!AG230*VLOOKUP(OVYLD2_!AG$4,'[1]INTERNAL PARAMETERS-1'!$B$5:$J$44,5,FALSE)*VLOOKUP(OVYLD2_!AG$4,'[1]INTERNAL PARAMETERS-1'!$B$5:$J$44,7,FALSE)*OVYLD2_!$F230 + OVYLD1_!AG230*(1-VLOOKUP(OVYLD2_!AG$4,'[1]INTERNAL PARAMETERS-1'!$B$5:$J$44,5,FALSE))*VLOOKUP(OVYLD2_!AG$4,'[1]INTERNAL PARAMETERS-1'!$B$5:$J$44,9,FALSE)*OVYLD2_!$F230</f>
        <v>0</v>
      </c>
      <c r="AH230" s="44">
        <f>OVYLD1_!AH230*VLOOKUP(OVYLD2_!AH$4,'[1]INTERNAL PARAMETERS-1'!$B$5:$J$44,5,FALSE)*VLOOKUP(OVYLD2_!AH$4,'[1]INTERNAL PARAMETERS-1'!$B$5:$J$44,7,FALSE)*OVYLD2_!$F230 + OVYLD1_!AH230*(1-VLOOKUP(OVYLD2_!AH$4,'[1]INTERNAL PARAMETERS-1'!$B$5:$J$44,5,FALSE))*VLOOKUP(OVYLD2_!AH$4,'[1]INTERNAL PARAMETERS-1'!$B$5:$J$44,9,FALSE)*OVYLD2_!$F230</f>
        <v>0</v>
      </c>
      <c r="AI230" s="44">
        <f>OVYLD1_!AI230*VLOOKUP(OVYLD2_!AI$4,'[1]INTERNAL PARAMETERS-1'!$B$5:$J$44,5,FALSE)*VLOOKUP(OVYLD2_!AI$4,'[1]INTERNAL PARAMETERS-1'!$B$5:$J$44,7,FALSE)*OVYLD2_!$F230 + OVYLD1_!AI230*(1-VLOOKUP(OVYLD2_!AI$4,'[1]INTERNAL PARAMETERS-1'!$B$5:$J$44,5,FALSE))*VLOOKUP(OVYLD2_!AI$4,'[1]INTERNAL PARAMETERS-1'!$B$5:$J$44,9,FALSE)*OVYLD2_!$F230</f>
        <v>0</v>
      </c>
      <c r="AJ230" s="44">
        <f>OVYLD1_!AJ230*VLOOKUP(OVYLD2_!AJ$4,'[1]INTERNAL PARAMETERS-1'!$B$5:$J$44,5,FALSE)*VLOOKUP(OVYLD2_!AJ$4,'[1]INTERNAL PARAMETERS-1'!$B$5:$J$44,7,FALSE)*OVYLD2_!$F230 + OVYLD1_!AJ230*(1-VLOOKUP(OVYLD2_!AJ$4,'[1]INTERNAL PARAMETERS-1'!$B$5:$J$44,5,FALSE))*VLOOKUP(OVYLD2_!AJ$4,'[1]INTERNAL PARAMETERS-1'!$B$5:$J$44,9,FALSE)*OVYLD2_!$F230</f>
        <v>0</v>
      </c>
      <c r="AK230" s="44">
        <f>OVYLD1_!AK230*VLOOKUP(OVYLD2_!AK$4,'[1]INTERNAL PARAMETERS-1'!$B$5:$J$44,5,FALSE)*VLOOKUP(OVYLD2_!AK$4,'[1]INTERNAL PARAMETERS-1'!$B$5:$J$44,7,FALSE)*OVYLD2_!$F230 + OVYLD1_!AK230*(1-VLOOKUP(OVYLD2_!AK$4,'[1]INTERNAL PARAMETERS-1'!$B$5:$J$44,5,FALSE))*VLOOKUP(OVYLD2_!AK$4,'[1]INTERNAL PARAMETERS-1'!$B$5:$J$44,9,FALSE)*OVYLD2_!$F230</f>
        <v>0</v>
      </c>
      <c r="AL230" s="44">
        <f>OVYLD1_!AL230*VLOOKUP(OVYLD2_!AL$4,'[1]INTERNAL PARAMETERS-1'!$B$5:$J$44,5,FALSE)*VLOOKUP(OVYLD2_!AL$4,'[1]INTERNAL PARAMETERS-1'!$B$5:$J$44,7,FALSE)*OVYLD2_!$F230 + OVYLD1_!AL230*(1-VLOOKUP(OVYLD2_!AL$4,'[1]INTERNAL PARAMETERS-1'!$B$5:$J$44,5,FALSE))*VLOOKUP(OVYLD2_!AL$4,'[1]INTERNAL PARAMETERS-1'!$B$5:$J$44,9,FALSE)*OVYLD2_!$F230</f>
        <v>0</v>
      </c>
      <c r="AM230" s="44">
        <f>OVYLD1_!AM230*VLOOKUP(OVYLD2_!AM$4,'[1]INTERNAL PARAMETERS-1'!$B$5:$J$44,5,FALSE)*VLOOKUP(OVYLD2_!AM$4,'[1]INTERNAL PARAMETERS-1'!$B$5:$J$44,7,FALSE)*OVYLD2_!$F230 + OVYLD1_!AM230*(1-VLOOKUP(OVYLD2_!AM$4,'[1]INTERNAL PARAMETERS-1'!$B$5:$J$44,5,FALSE))*VLOOKUP(OVYLD2_!AM$4,'[1]INTERNAL PARAMETERS-1'!$B$5:$J$44,9,FALSE)*OVYLD2_!$F230</f>
        <v>0</v>
      </c>
      <c r="AN230" s="44">
        <f>OVYLD1_!AN230*VLOOKUP(OVYLD2_!AN$4,'[1]INTERNAL PARAMETERS-1'!$B$5:$J$44,5,FALSE)*VLOOKUP(OVYLD2_!AN$4,'[1]INTERNAL PARAMETERS-1'!$B$5:$J$44,7,FALSE)*OVYLD2_!$F230 + OVYLD1_!AN230*(1-VLOOKUP(OVYLD2_!AN$4,'[1]INTERNAL PARAMETERS-1'!$B$5:$J$44,5,FALSE))*VLOOKUP(OVYLD2_!AN$4,'[1]INTERNAL PARAMETERS-1'!$B$5:$J$44,9,FALSE)*OVYLD2_!$F230</f>
        <v>0</v>
      </c>
      <c r="AO230" s="44">
        <f>OVYLD1_!AO230*VLOOKUP(OVYLD2_!AO$4,'[1]INTERNAL PARAMETERS-1'!$B$5:$J$44,5,FALSE)*VLOOKUP(OVYLD2_!AO$4,'[1]INTERNAL PARAMETERS-1'!$B$5:$J$44,7,FALSE)*OVYLD2_!$F230 + OVYLD1_!AO230*(1-VLOOKUP(OVYLD2_!AO$4,'[1]INTERNAL PARAMETERS-1'!$B$5:$J$44,5,FALSE))*VLOOKUP(OVYLD2_!AO$4,'[1]INTERNAL PARAMETERS-1'!$B$5:$J$44,9,FALSE)*OVYLD2_!$F230</f>
        <v>0</v>
      </c>
      <c r="AP230" s="44">
        <f>OVYLD1_!AP230*VLOOKUP(OVYLD2_!AP$4,'[1]INTERNAL PARAMETERS-1'!$B$5:$J$44,5,FALSE)*VLOOKUP(OVYLD2_!AP$4,'[1]INTERNAL PARAMETERS-1'!$B$5:$J$44,7,FALSE)*OVYLD2_!$F230 + OVYLD1_!AP230*(1-VLOOKUP(OVYLD2_!AP$4,'[1]INTERNAL PARAMETERS-1'!$B$5:$J$44,5,FALSE))*VLOOKUP(OVYLD2_!AP$4,'[1]INTERNAL PARAMETERS-1'!$B$5:$J$44,9,FALSE)*OVYLD2_!$F230</f>
        <v>0</v>
      </c>
      <c r="AQ230" s="44">
        <f>OVYLD1_!AQ230*VLOOKUP(OVYLD2_!AQ$4,'[1]INTERNAL PARAMETERS-1'!$B$5:$J$44,5,FALSE)*VLOOKUP(OVYLD2_!AQ$4,'[1]INTERNAL PARAMETERS-1'!$B$5:$J$44,7,FALSE)*OVYLD2_!$F230 + OVYLD1_!AQ230*(1-VLOOKUP(OVYLD2_!AQ$4,'[1]INTERNAL PARAMETERS-1'!$B$5:$J$44,5,FALSE))*VLOOKUP(OVYLD2_!AQ$4,'[1]INTERNAL PARAMETERS-1'!$B$5:$J$44,9,FALSE)*OVYLD2_!$F230</f>
        <v>0</v>
      </c>
      <c r="AR230" s="44">
        <f>OVYLD1_!AR230*VLOOKUP(OVYLD2_!AR$4,'[1]INTERNAL PARAMETERS-1'!$B$5:$J$44,5,FALSE)*VLOOKUP(OVYLD2_!AR$4,'[1]INTERNAL PARAMETERS-1'!$B$5:$J$44,7,FALSE)*OVYLD2_!$F230 + OVYLD1_!AR230*(1-VLOOKUP(OVYLD2_!AR$4,'[1]INTERNAL PARAMETERS-1'!$B$5:$J$44,5,FALSE))*VLOOKUP(OVYLD2_!AR$4,'[1]INTERNAL PARAMETERS-1'!$B$5:$J$44,9,FALSE)*OVYLD2_!$F230</f>
        <v>0</v>
      </c>
      <c r="AS230" s="44">
        <f>OVYLD1_!AS230*VLOOKUP(OVYLD2_!AS$4,'[1]INTERNAL PARAMETERS-1'!$B$5:$J$44,5,FALSE)*VLOOKUP(OVYLD2_!AS$4,'[1]INTERNAL PARAMETERS-1'!$B$5:$J$44,7,FALSE)*OVYLD2_!$F230 + OVYLD1_!AS230*(1-VLOOKUP(OVYLD2_!AS$4,'[1]INTERNAL PARAMETERS-1'!$B$5:$J$44,5,FALSE))*VLOOKUP(OVYLD2_!AS$4,'[1]INTERNAL PARAMETERS-1'!$B$5:$J$44,9,FALSE)*OVYLD2_!$F230</f>
        <v>0</v>
      </c>
      <c r="AT230" s="43">
        <f>OVYLD1_!AT230*VLOOKUP(OVYLD2_!AT$4,'[1]INTERNAL PARAMETERS-1'!$B$5:$J$44,5,FALSE)*VLOOKUP(OVYLD2_!AT$4,'[1]INTERNAL PARAMETERS-1'!$B$5:$J$44,7,FALSE)*OVYLD2_!$F230 + OVYLD1_!AT230*(1-VLOOKUP(OVYLD2_!AT$4,'[1]INTERNAL PARAMETERS-1'!$B$5:$J$44,5,FALSE))*VLOOKUP(OVYLD2_!AT$4,'[1]INTERNAL PARAMETERS-1'!$B$5:$J$44,9,FALSE)*OVYLD2_!$F230</f>
        <v>0</v>
      </c>
      <c r="AU230" s="45">
        <f>OVYLD1_!AU230*VLOOKUP(OVYLD2_!AU$4,'[1]INTERNAL PARAMETERS-1'!$B$5:$J$44,5,FALSE)*VLOOKUP(OVYLD2_!AU$4,'[1]INTERNAL PARAMETERS-1'!$B$5:$J$44,6,FALSE)*VLOOKUP(OVYLD2_!AU$4,'[1]INTERNAL PARAMETERS-1'!$B$5:$J$44,3,FALSE) + OVYLD1_!AU230*(1-VLOOKUP(OVYLD2_!AU$4,'[1]INTERNAL PARAMETERS-1'!$B$5:$J$44,5,FALSE))*VLOOKUP(OVYLD2_!AU$4,'[1]INTERNAL PARAMETERS-1'!$B$5:$J$44,8,FALSE)*VLOOKUP(OVYLD2_!AU$4,'[1]INTERNAL PARAMETERS-1'!$B$5:$J$44,3,FALSE)</f>
        <v>0</v>
      </c>
      <c r="AV230" s="44">
        <f>OVYLD1_!AV230*VLOOKUP(OVYLD2_!AV$4,'[1]INTERNAL PARAMETERS-1'!$B$5:$J$44,5,FALSE)*VLOOKUP(OVYLD2_!AV$4,'[1]INTERNAL PARAMETERS-1'!$B$5:$J$44,6,FALSE)*VLOOKUP(OVYLD2_!AV$4,'[1]INTERNAL PARAMETERS-1'!$B$5:$J$44,3,FALSE) + OVYLD1_!AV230*(1-VLOOKUP(OVYLD2_!AV$4,'[1]INTERNAL PARAMETERS-1'!$B$5:$J$44,5,FALSE))*VLOOKUP(OVYLD2_!AV$4,'[1]INTERNAL PARAMETERS-1'!$B$5:$J$44,8,FALSE)*VLOOKUP(OVYLD2_!AV$4,'[1]INTERNAL PARAMETERS-1'!$B$5:$J$44,3,FALSE)</f>
        <v>0</v>
      </c>
      <c r="AW230" s="44">
        <f>OVYLD1_!AW230*VLOOKUP(OVYLD2_!AW$4,'[1]INTERNAL PARAMETERS-1'!$B$5:$J$44,5,FALSE)*VLOOKUP(OVYLD2_!AW$4,'[1]INTERNAL PARAMETERS-1'!$B$5:$J$44,6,FALSE)*VLOOKUP(OVYLD2_!AW$4,'[1]INTERNAL PARAMETERS-1'!$B$5:$J$44,3,FALSE) + OVYLD1_!AW230*(1-VLOOKUP(OVYLD2_!AW$4,'[1]INTERNAL PARAMETERS-1'!$B$5:$J$44,5,FALSE))*VLOOKUP(OVYLD2_!AW$4,'[1]INTERNAL PARAMETERS-1'!$B$5:$J$44,8,FALSE)*VLOOKUP(OVYLD2_!AW$4,'[1]INTERNAL PARAMETERS-1'!$B$5:$J$44,3,FALSE)</f>
        <v>0</v>
      </c>
      <c r="AX230" s="44">
        <f>OVYLD1_!AX230*VLOOKUP(OVYLD2_!AX$4,'[1]INTERNAL PARAMETERS-1'!$B$5:$J$44,5,FALSE)*VLOOKUP(OVYLD2_!AX$4,'[1]INTERNAL PARAMETERS-1'!$B$5:$J$44,6,FALSE)*VLOOKUP(OVYLD2_!AX$4,'[1]INTERNAL PARAMETERS-1'!$B$5:$J$44,3,FALSE) + OVYLD1_!AX230*(1-VLOOKUP(OVYLD2_!AX$4,'[1]INTERNAL PARAMETERS-1'!$B$5:$J$44,5,FALSE))*VLOOKUP(OVYLD2_!AX$4,'[1]INTERNAL PARAMETERS-1'!$B$5:$J$44,8,FALSE)*VLOOKUP(OVYLD2_!AX$4,'[1]INTERNAL PARAMETERS-1'!$B$5:$J$44,3,FALSE)</f>
        <v>0</v>
      </c>
      <c r="AY230" s="44">
        <f>OVYLD1_!AY230*VLOOKUP(OVYLD2_!AY$4,'[1]INTERNAL PARAMETERS-1'!$B$5:$J$44,5,FALSE)*VLOOKUP(OVYLD2_!AY$4,'[1]INTERNAL PARAMETERS-1'!$B$5:$J$44,6,FALSE)*VLOOKUP(OVYLD2_!AY$4,'[1]INTERNAL PARAMETERS-1'!$B$5:$J$44,3,FALSE) + OVYLD1_!AY230*(1-VLOOKUP(OVYLD2_!AY$4,'[1]INTERNAL PARAMETERS-1'!$B$5:$J$44,5,FALSE))*VLOOKUP(OVYLD2_!AY$4,'[1]INTERNAL PARAMETERS-1'!$B$5:$J$44,8,FALSE)*VLOOKUP(OVYLD2_!AY$4,'[1]INTERNAL PARAMETERS-1'!$B$5:$J$44,3,FALSE)</f>
        <v>0</v>
      </c>
      <c r="AZ230" s="44">
        <f>OVYLD1_!AZ230*VLOOKUP(OVYLD2_!AZ$4,'[1]INTERNAL PARAMETERS-1'!$B$5:$J$44,5,FALSE)*VLOOKUP(OVYLD2_!AZ$4,'[1]INTERNAL PARAMETERS-1'!$B$5:$J$44,6,FALSE)*VLOOKUP(OVYLD2_!AZ$4,'[1]INTERNAL PARAMETERS-1'!$B$5:$J$44,3,FALSE) + OVYLD1_!AZ230*(1-VLOOKUP(OVYLD2_!AZ$4,'[1]INTERNAL PARAMETERS-1'!$B$5:$J$44,5,FALSE))*VLOOKUP(OVYLD2_!AZ$4,'[1]INTERNAL PARAMETERS-1'!$B$5:$J$44,8,FALSE)*VLOOKUP(OVYLD2_!AZ$4,'[1]INTERNAL PARAMETERS-1'!$B$5:$J$44,3,FALSE)</f>
        <v>0</v>
      </c>
      <c r="BA230" s="44">
        <f>OVYLD1_!BA230*VLOOKUP(OVYLD2_!BA$4,'[1]INTERNAL PARAMETERS-1'!$B$5:$J$44,5,FALSE)*VLOOKUP(OVYLD2_!BA$4,'[1]INTERNAL PARAMETERS-1'!$B$5:$J$44,6,FALSE)*VLOOKUP(OVYLD2_!BA$4,'[1]INTERNAL PARAMETERS-1'!$B$5:$J$44,3,FALSE) + OVYLD1_!BA230*(1-VLOOKUP(OVYLD2_!BA$4,'[1]INTERNAL PARAMETERS-1'!$B$5:$J$44,5,FALSE))*VLOOKUP(OVYLD2_!BA$4,'[1]INTERNAL PARAMETERS-1'!$B$5:$J$44,8,FALSE)*VLOOKUP(OVYLD2_!BA$4,'[1]INTERNAL PARAMETERS-1'!$B$5:$J$44,3,FALSE)</f>
        <v>0</v>
      </c>
      <c r="BB230" s="44">
        <f>OVYLD1_!BB230*VLOOKUP(OVYLD2_!BB$4,'[1]INTERNAL PARAMETERS-1'!$B$5:$J$44,5,FALSE)*VLOOKUP(OVYLD2_!BB$4,'[1]INTERNAL PARAMETERS-1'!$B$5:$J$44,6,FALSE)*VLOOKUP(OVYLD2_!BB$4,'[1]INTERNAL PARAMETERS-1'!$B$5:$J$44,3,FALSE) + OVYLD1_!BB230*(1-VLOOKUP(OVYLD2_!BB$4,'[1]INTERNAL PARAMETERS-1'!$B$5:$J$44,5,FALSE))*VLOOKUP(OVYLD2_!BB$4,'[1]INTERNAL PARAMETERS-1'!$B$5:$J$44,8,FALSE)*VLOOKUP(OVYLD2_!BB$4,'[1]INTERNAL PARAMETERS-1'!$B$5:$J$44,3,FALSE)</f>
        <v>0</v>
      </c>
      <c r="BC230" s="44">
        <f>OVYLD1_!BC230*VLOOKUP(OVYLD2_!BC$4,'[1]INTERNAL PARAMETERS-1'!$B$5:$J$44,5,FALSE)*VLOOKUP(OVYLD2_!BC$4,'[1]INTERNAL PARAMETERS-1'!$B$5:$J$44,6,FALSE)*VLOOKUP(OVYLD2_!BC$4,'[1]INTERNAL PARAMETERS-1'!$B$5:$J$44,3,FALSE) + OVYLD1_!BC230*(1-VLOOKUP(OVYLD2_!BC$4,'[1]INTERNAL PARAMETERS-1'!$B$5:$J$44,5,FALSE))*VLOOKUP(OVYLD2_!BC$4,'[1]INTERNAL PARAMETERS-1'!$B$5:$J$44,8,FALSE)*VLOOKUP(OVYLD2_!BC$4,'[1]INTERNAL PARAMETERS-1'!$B$5:$J$44,3,FALSE)</f>
        <v>0</v>
      </c>
      <c r="BD230" s="44">
        <f>OVYLD1_!BD230*VLOOKUP(OVYLD2_!BD$4,'[1]INTERNAL PARAMETERS-1'!$B$5:$J$44,5,FALSE)*VLOOKUP(OVYLD2_!BD$4,'[1]INTERNAL PARAMETERS-1'!$B$5:$J$44,6,FALSE)*VLOOKUP(OVYLD2_!BD$4,'[1]INTERNAL PARAMETERS-1'!$B$5:$J$44,3,FALSE) + OVYLD1_!BD230*(1-VLOOKUP(OVYLD2_!BD$4,'[1]INTERNAL PARAMETERS-1'!$B$5:$J$44,5,FALSE))*VLOOKUP(OVYLD2_!BD$4,'[1]INTERNAL PARAMETERS-1'!$B$5:$J$44,8,FALSE)*VLOOKUP(OVYLD2_!BD$4,'[1]INTERNAL PARAMETERS-1'!$B$5:$J$44,3,FALSE)</f>
        <v>0</v>
      </c>
      <c r="BE230" s="44">
        <f>OVYLD1_!BE230*VLOOKUP(OVYLD2_!BE$4,'[1]INTERNAL PARAMETERS-1'!$B$5:$J$44,5,FALSE)*VLOOKUP(OVYLD2_!BE$4,'[1]INTERNAL PARAMETERS-1'!$B$5:$J$44,6,FALSE)*VLOOKUP(OVYLD2_!BE$4,'[1]INTERNAL PARAMETERS-1'!$B$5:$J$44,3,FALSE) + OVYLD1_!BE230*(1-VLOOKUP(OVYLD2_!BE$4,'[1]INTERNAL PARAMETERS-1'!$B$5:$J$44,5,FALSE))*VLOOKUP(OVYLD2_!BE$4,'[1]INTERNAL PARAMETERS-1'!$B$5:$J$44,8,FALSE)*VLOOKUP(OVYLD2_!BE$4,'[1]INTERNAL PARAMETERS-1'!$B$5:$J$44,3,FALSE)</f>
        <v>0</v>
      </c>
      <c r="BF230" s="44">
        <f>OVYLD1_!BF230*VLOOKUP(OVYLD2_!BF$4,'[1]INTERNAL PARAMETERS-1'!$B$5:$J$44,5,FALSE)*VLOOKUP(OVYLD2_!BF$4,'[1]INTERNAL PARAMETERS-1'!$B$5:$J$44,6,FALSE)*VLOOKUP(OVYLD2_!BF$4,'[1]INTERNAL PARAMETERS-1'!$B$5:$J$44,3,FALSE) + OVYLD1_!BF230*(1-VLOOKUP(OVYLD2_!BF$4,'[1]INTERNAL PARAMETERS-1'!$B$5:$J$44,5,FALSE))*VLOOKUP(OVYLD2_!BF$4,'[1]INTERNAL PARAMETERS-1'!$B$5:$J$44,8,FALSE)*VLOOKUP(OVYLD2_!BF$4,'[1]INTERNAL PARAMETERS-1'!$B$5:$J$44,3,FALSE)</f>
        <v>0</v>
      </c>
      <c r="BG230" s="44">
        <f>OVYLD1_!BG230*VLOOKUP(OVYLD2_!BG$4,'[1]INTERNAL PARAMETERS-1'!$B$5:$J$44,5,FALSE)*VLOOKUP(OVYLD2_!BG$4,'[1]INTERNAL PARAMETERS-1'!$B$5:$J$44,6,FALSE)*VLOOKUP(OVYLD2_!BG$4,'[1]INTERNAL PARAMETERS-1'!$B$5:$J$44,3,FALSE) + OVYLD1_!BG230*(1-VLOOKUP(OVYLD2_!BG$4,'[1]INTERNAL PARAMETERS-1'!$B$5:$J$44,5,FALSE))*VLOOKUP(OVYLD2_!BG$4,'[1]INTERNAL PARAMETERS-1'!$B$5:$J$44,8,FALSE)*VLOOKUP(OVYLD2_!BG$4,'[1]INTERNAL PARAMETERS-1'!$B$5:$J$44,3,FALSE)</f>
        <v>0</v>
      </c>
      <c r="BH230" s="44">
        <f>OVYLD1_!BH230*VLOOKUP(OVYLD2_!BH$4,'[1]INTERNAL PARAMETERS-1'!$B$5:$J$44,5,FALSE)*VLOOKUP(OVYLD2_!BH$4,'[1]INTERNAL PARAMETERS-1'!$B$5:$J$44,6,FALSE)*VLOOKUP(OVYLD2_!BH$4,'[1]INTERNAL PARAMETERS-1'!$B$5:$J$44,3,FALSE) + OVYLD1_!BH230*(1-VLOOKUP(OVYLD2_!BH$4,'[1]INTERNAL PARAMETERS-1'!$B$5:$J$44,5,FALSE))*VLOOKUP(OVYLD2_!BH$4,'[1]INTERNAL PARAMETERS-1'!$B$5:$J$44,8,FALSE)*VLOOKUP(OVYLD2_!BH$4,'[1]INTERNAL PARAMETERS-1'!$B$5:$J$44,3,FALSE)</f>
        <v>0</v>
      </c>
      <c r="BI230" s="44">
        <f>OVYLD1_!BI230*VLOOKUP(OVYLD2_!BI$4,'[1]INTERNAL PARAMETERS-1'!$B$5:$J$44,5,FALSE)*VLOOKUP(OVYLD2_!BI$4,'[1]INTERNAL PARAMETERS-1'!$B$5:$J$44,6,FALSE)*VLOOKUP(OVYLD2_!BI$4,'[1]INTERNAL PARAMETERS-1'!$B$5:$J$44,3,FALSE) + OVYLD1_!BI230*(1-VLOOKUP(OVYLD2_!BI$4,'[1]INTERNAL PARAMETERS-1'!$B$5:$J$44,5,FALSE))*VLOOKUP(OVYLD2_!BI$4,'[1]INTERNAL PARAMETERS-1'!$B$5:$J$44,8,FALSE)*VLOOKUP(OVYLD2_!BI$4,'[1]INTERNAL PARAMETERS-1'!$B$5:$J$44,3,FALSE)</f>
        <v>0</v>
      </c>
      <c r="BJ230" s="44">
        <f>OVYLD1_!BJ230*VLOOKUP(OVYLD2_!BJ$4,'[1]INTERNAL PARAMETERS-1'!$B$5:$J$44,5,FALSE)*VLOOKUP(OVYLD2_!BJ$4,'[1]INTERNAL PARAMETERS-1'!$B$5:$J$44,6,FALSE)*VLOOKUP(OVYLD2_!BJ$4,'[1]INTERNAL PARAMETERS-1'!$B$5:$J$44,3,FALSE) + OVYLD1_!BJ230*(1-VLOOKUP(OVYLD2_!BJ$4,'[1]INTERNAL PARAMETERS-1'!$B$5:$J$44,5,FALSE))*VLOOKUP(OVYLD2_!BJ$4,'[1]INTERNAL PARAMETERS-1'!$B$5:$J$44,8,FALSE)*VLOOKUP(OVYLD2_!BJ$4,'[1]INTERNAL PARAMETERS-1'!$B$5:$J$44,3,FALSE)</f>
        <v>0</v>
      </c>
      <c r="BK230" s="44">
        <f>OVYLD1_!BK230*VLOOKUP(OVYLD2_!BK$4,'[1]INTERNAL PARAMETERS-1'!$B$5:$J$44,5,FALSE)*VLOOKUP(OVYLD2_!BK$4,'[1]INTERNAL PARAMETERS-1'!$B$5:$J$44,6,FALSE)*VLOOKUP(OVYLD2_!BK$4,'[1]INTERNAL PARAMETERS-1'!$B$5:$J$44,3,FALSE) + OVYLD1_!BK230*(1-VLOOKUP(OVYLD2_!BK$4,'[1]INTERNAL PARAMETERS-1'!$B$5:$J$44,5,FALSE))*VLOOKUP(OVYLD2_!BK$4,'[1]INTERNAL PARAMETERS-1'!$B$5:$J$44,8,FALSE)*VLOOKUP(OVYLD2_!BK$4,'[1]INTERNAL PARAMETERS-1'!$B$5:$J$44,3,FALSE)</f>
        <v>0</v>
      </c>
      <c r="BL230" s="44">
        <f>OVYLD1_!BL230*VLOOKUP(OVYLD2_!BL$4,'[1]INTERNAL PARAMETERS-1'!$B$5:$J$44,5,FALSE)*VLOOKUP(OVYLD2_!BL$4,'[1]INTERNAL PARAMETERS-1'!$B$5:$J$44,6,FALSE)*VLOOKUP(OVYLD2_!BL$4,'[1]INTERNAL PARAMETERS-1'!$B$5:$J$44,3,FALSE) + OVYLD1_!BL230*(1-VLOOKUP(OVYLD2_!BL$4,'[1]INTERNAL PARAMETERS-1'!$B$5:$J$44,5,FALSE))*VLOOKUP(OVYLD2_!BL$4,'[1]INTERNAL PARAMETERS-1'!$B$5:$J$44,8,FALSE)*VLOOKUP(OVYLD2_!BL$4,'[1]INTERNAL PARAMETERS-1'!$B$5:$J$44,3,FALSE)</f>
        <v>0</v>
      </c>
      <c r="BM230" s="44">
        <f>OVYLD1_!BM230*VLOOKUP(OVYLD2_!BM$4,'[1]INTERNAL PARAMETERS-1'!$B$5:$J$44,5,FALSE)*VLOOKUP(OVYLD2_!BM$4,'[1]INTERNAL PARAMETERS-1'!$B$5:$J$44,6,FALSE)*VLOOKUP(OVYLD2_!BM$4,'[1]INTERNAL PARAMETERS-1'!$B$5:$J$44,3,FALSE) + OVYLD1_!BM230*(1-VLOOKUP(OVYLD2_!BM$4,'[1]INTERNAL PARAMETERS-1'!$B$5:$J$44,5,FALSE))*VLOOKUP(OVYLD2_!BM$4,'[1]INTERNAL PARAMETERS-1'!$B$5:$J$44,8,FALSE)*VLOOKUP(OVYLD2_!BM$4,'[1]INTERNAL PARAMETERS-1'!$B$5:$J$44,3,FALSE)</f>
        <v>0</v>
      </c>
      <c r="BN230" s="44">
        <f>OVYLD1_!BN230*VLOOKUP(OVYLD2_!BN$4,'[1]INTERNAL PARAMETERS-1'!$B$5:$J$44,5,FALSE)*VLOOKUP(OVYLD2_!BN$4,'[1]INTERNAL PARAMETERS-1'!$B$5:$J$44,6,FALSE)*VLOOKUP(OVYLD2_!BN$4,'[1]INTERNAL PARAMETERS-1'!$B$5:$J$44,3,FALSE) + OVYLD1_!BN230*(1-VLOOKUP(OVYLD2_!BN$4,'[1]INTERNAL PARAMETERS-1'!$B$5:$J$44,5,FALSE))*VLOOKUP(OVYLD2_!BN$4,'[1]INTERNAL PARAMETERS-1'!$B$5:$J$44,8,FALSE)*VLOOKUP(OVYLD2_!BN$4,'[1]INTERNAL PARAMETERS-1'!$B$5:$J$44,3,FALSE)</f>
        <v>0</v>
      </c>
      <c r="BO230" s="44">
        <f>OVYLD1_!BO230*VLOOKUP(OVYLD2_!BO$4,'[1]INTERNAL PARAMETERS-1'!$B$5:$J$44,5,FALSE)*VLOOKUP(OVYLD2_!BO$4,'[1]INTERNAL PARAMETERS-1'!$B$5:$J$44,6,FALSE)*VLOOKUP(OVYLD2_!BO$4,'[1]INTERNAL PARAMETERS-1'!$B$5:$J$44,3,FALSE) + OVYLD1_!BO230*(1-VLOOKUP(OVYLD2_!BO$4,'[1]INTERNAL PARAMETERS-1'!$B$5:$J$44,5,FALSE))*VLOOKUP(OVYLD2_!BO$4,'[1]INTERNAL PARAMETERS-1'!$B$5:$J$44,8,FALSE)*VLOOKUP(OVYLD2_!BO$4,'[1]INTERNAL PARAMETERS-1'!$B$5:$J$44,3,FALSE)</f>
        <v>0</v>
      </c>
      <c r="BP230" s="44">
        <f>OVYLD1_!BP230*VLOOKUP(OVYLD2_!BP$4,'[1]INTERNAL PARAMETERS-1'!$B$5:$J$44,5,FALSE)*VLOOKUP(OVYLD2_!BP$4,'[1]INTERNAL PARAMETERS-1'!$B$5:$J$44,6,FALSE)*VLOOKUP(OVYLD2_!BP$4,'[1]INTERNAL PARAMETERS-1'!$B$5:$J$44,3,FALSE) + OVYLD1_!BP230*(1-VLOOKUP(OVYLD2_!BP$4,'[1]INTERNAL PARAMETERS-1'!$B$5:$J$44,5,FALSE))*VLOOKUP(OVYLD2_!BP$4,'[1]INTERNAL PARAMETERS-1'!$B$5:$J$44,8,FALSE)*VLOOKUP(OVYLD2_!BP$4,'[1]INTERNAL PARAMETERS-1'!$B$5:$J$44,3,FALSE)</f>
        <v>0</v>
      </c>
      <c r="BQ230" s="44">
        <f>OVYLD1_!BQ230*VLOOKUP(OVYLD2_!BQ$4,'[1]INTERNAL PARAMETERS-1'!$B$5:$J$44,5,FALSE)*VLOOKUP(OVYLD2_!BQ$4,'[1]INTERNAL PARAMETERS-1'!$B$5:$J$44,6,FALSE)*VLOOKUP(OVYLD2_!BQ$4,'[1]INTERNAL PARAMETERS-1'!$B$5:$J$44,3,FALSE) + OVYLD1_!BQ230*(1-VLOOKUP(OVYLD2_!BQ$4,'[1]INTERNAL PARAMETERS-1'!$B$5:$J$44,5,FALSE))*VLOOKUP(OVYLD2_!BQ$4,'[1]INTERNAL PARAMETERS-1'!$B$5:$J$44,8,FALSE)*VLOOKUP(OVYLD2_!BQ$4,'[1]INTERNAL PARAMETERS-1'!$B$5:$J$44,3,FALSE)</f>
        <v>0</v>
      </c>
      <c r="BR230" s="44">
        <f>OVYLD1_!BR230*VLOOKUP(OVYLD2_!BR$4,'[1]INTERNAL PARAMETERS-1'!$B$5:$J$44,5,FALSE)*VLOOKUP(OVYLD2_!BR$4,'[1]INTERNAL PARAMETERS-1'!$B$5:$J$44,6,FALSE)*VLOOKUP(OVYLD2_!BR$4,'[1]INTERNAL PARAMETERS-1'!$B$5:$J$44,3,FALSE) + OVYLD1_!BR230*(1-VLOOKUP(OVYLD2_!BR$4,'[1]INTERNAL PARAMETERS-1'!$B$5:$J$44,5,FALSE))*VLOOKUP(OVYLD2_!BR$4,'[1]INTERNAL PARAMETERS-1'!$B$5:$J$44,8,FALSE)*VLOOKUP(OVYLD2_!BR$4,'[1]INTERNAL PARAMETERS-1'!$B$5:$J$44,3,FALSE)</f>
        <v>0</v>
      </c>
      <c r="BS230" s="44">
        <f>OVYLD1_!BS230*VLOOKUP(OVYLD2_!BS$4,'[1]INTERNAL PARAMETERS-1'!$B$5:$J$44,5,FALSE)*VLOOKUP(OVYLD2_!BS$4,'[1]INTERNAL PARAMETERS-1'!$B$5:$J$44,6,FALSE)*VLOOKUP(OVYLD2_!BS$4,'[1]INTERNAL PARAMETERS-1'!$B$5:$J$44,3,FALSE) + OVYLD1_!BS230*(1-VLOOKUP(OVYLD2_!BS$4,'[1]INTERNAL PARAMETERS-1'!$B$5:$J$44,5,FALSE))*VLOOKUP(OVYLD2_!BS$4,'[1]INTERNAL PARAMETERS-1'!$B$5:$J$44,8,FALSE)*VLOOKUP(OVYLD2_!BS$4,'[1]INTERNAL PARAMETERS-1'!$B$5:$J$44,3,FALSE)</f>
        <v>0</v>
      </c>
      <c r="BT230" s="44">
        <f>OVYLD1_!BT230*VLOOKUP(OVYLD2_!BT$4,'[1]INTERNAL PARAMETERS-1'!$B$5:$J$44,5,FALSE)*VLOOKUP(OVYLD2_!BT$4,'[1]INTERNAL PARAMETERS-1'!$B$5:$J$44,6,FALSE)*VLOOKUP(OVYLD2_!BT$4,'[1]INTERNAL PARAMETERS-1'!$B$5:$J$44,3,FALSE) + OVYLD1_!BT230*(1-VLOOKUP(OVYLD2_!BT$4,'[1]INTERNAL PARAMETERS-1'!$B$5:$J$44,5,FALSE))*VLOOKUP(OVYLD2_!BT$4,'[1]INTERNAL PARAMETERS-1'!$B$5:$J$44,8,FALSE)*VLOOKUP(OVYLD2_!BT$4,'[1]INTERNAL PARAMETERS-1'!$B$5:$J$44,3,FALSE)</f>
        <v>0</v>
      </c>
      <c r="BU230" s="44">
        <f>OVYLD1_!BU230*VLOOKUP(OVYLD2_!BU$4,'[1]INTERNAL PARAMETERS-1'!$B$5:$J$44,5,FALSE)*VLOOKUP(OVYLD2_!BU$4,'[1]INTERNAL PARAMETERS-1'!$B$5:$J$44,6,FALSE)*VLOOKUP(OVYLD2_!BU$4,'[1]INTERNAL PARAMETERS-1'!$B$5:$J$44,3,FALSE) + OVYLD1_!BU230*(1-VLOOKUP(OVYLD2_!BU$4,'[1]INTERNAL PARAMETERS-1'!$B$5:$J$44,5,FALSE))*VLOOKUP(OVYLD2_!BU$4,'[1]INTERNAL PARAMETERS-1'!$B$5:$J$44,8,FALSE)*VLOOKUP(OVYLD2_!BU$4,'[1]INTERNAL PARAMETERS-1'!$B$5:$J$44,3,FALSE)</f>
        <v>0</v>
      </c>
      <c r="BV230" s="44">
        <f>OVYLD1_!BV230*VLOOKUP(OVYLD2_!BV$4,'[1]INTERNAL PARAMETERS-1'!$B$5:$J$44,5,FALSE)*VLOOKUP(OVYLD2_!BV$4,'[1]INTERNAL PARAMETERS-1'!$B$5:$J$44,6,FALSE)*VLOOKUP(OVYLD2_!BV$4,'[1]INTERNAL PARAMETERS-1'!$B$5:$J$44,3,FALSE) + OVYLD1_!BV230*(1-VLOOKUP(OVYLD2_!BV$4,'[1]INTERNAL PARAMETERS-1'!$B$5:$J$44,5,FALSE))*VLOOKUP(OVYLD2_!BV$4,'[1]INTERNAL PARAMETERS-1'!$B$5:$J$44,8,FALSE)*VLOOKUP(OVYLD2_!BV$4,'[1]INTERNAL PARAMETERS-1'!$B$5:$J$44,3,FALSE)</f>
        <v>0</v>
      </c>
      <c r="BW230" s="44">
        <f>OVYLD1_!BW230*VLOOKUP(OVYLD2_!BW$4,'[1]INTERNAL PARAMETERS-1'!$B$5:$J$44,5,FALSE)*VLOOKUP(OVYLD2_!BW$4,'[1]INTERNAL PARAMETERS-1'!$B$5:$J$44,6,FALSE)*VLOOKUP(OVYLD2_!BW$4,'[1]INTERNAL PARAMETERS-1'!$B$5:$J$44,3,FALSE) + OVYLD1_!BW230*(1-VLOOKUP(OVYLD2_!BW$4,'[1]INTERNAL PARAMETERS-1'!$B$5:$J$44,5,FALSE))*VLOOKUP(OVYLD2_!BW$4,'[1]INTERNAL PARAMETERS-1'!$B$5:$J$44,8,FALSE)*VLOOKUP(OVYLD2_!BW$4,'[1]INTERNAL PARAMETERS-1'!$B$5:$J$44,3,FALSE)</f>
        <v>0</v>
      </c>
      <c r="BX230" s="44">
        <f>OVYLD1_!BX230*VLOOKUP(OVYLD2_!BX$4,'[1]INTERNAL PARAMETERS-1'!$B$5:$J$44,5,FALSE)*VLOOKUP(OVYLD2_!BX$4,'[1]INTERNAL PARAMETERS-1'!$B$5:$J$44,6,FALSE)*VLOOKUP(OVYLD2_!BX$4,'[1]INTERNAL PARAMETERS-1'!$B$5:$J$44,3,FALSE) + OVYLD1_!BX230*(1-VLOOKUP(OVYLD2_!BX$4,'[1]INTERNAL PARAMETERS-1'!$B$5:$J$44,5,FALSE))*VLOOKUP(OVYLD2_!BX$4,'[1]INTERNAL PARAMETERS-1'!$B$5:$J$44,8,FALSE)*VLOOKUP(OVYLD2_!BX$4,'[1]INTERNAL PARAMETERS-1'!$B$5:$J$44,3,FALSE)</f>
        <v>0</v>
      </c>
      <c r="BY230" s="44">
        <f>OVYLD1_!BY230*VLOOKUP(OVYLD2_!BY$4,'[1]INTERNAL PARAMETERS-1'!$B$5:$J$44,5,FALSE)*VLOOKUP(OVYLD2_!BY$4,'[1]INTERNAL PARAMETERS-1'!$B$5:$J$44,6,FALSE)*VLOOKUP(OVYLD2_!BY$4,'[1]INTERNAL PARAMETERS-1'!$B$5:$J$44,3,FALSE) + OVYLD1_!BY230*(1-VLOOKUP(OVYLD2_!BY$4,'[1]INTERNAL PARAMETERS-1'!$B$5:$J$44,5,FALSE))*VLOOKUP(OVYLD2_!BY$4,'[1]INTERNAL PARAMETERS-1'!$B$5:$J$44,8,FALSE)*VLOOKUP(OVYLD2_!BY$4,'[1]INTERNAL PARAMETERS-1'!$B$5:$J$44,3,FALSE)</f>
        <v>0</v>
      </c>
      <c r="BZ230" s="44">
        <f>OVYLD1_!BZ230*VLOOKUP(OVYLD2_!BZ$4,'[1]INTERNAL PARAMETERS-1'!$B$5:$J$44,5,FALSE)*VLOOKUP(OVYLD2_!BZ$4,'[1]INTERNAL PARAMETERS-1'!$B$5:$J$44,6,FALSE)*VLOOKUP(OVYLD2_!BZ$4,'[1]INTERNAL PARAMETERS-1'!$B$5:$J$44,3,FALSE) + OVYLD1_!BZ230*(1-VLOOKUP(OVYLD2_!BZ$4,'[1]INTERNAL PARAMETERS-1'!$B$5:$J$44,5,FALSE))*VLOOKUP(OVYLD2_!BZ$4,'[1]INTERNAL PARAMETERS-1'!$B$5:$J$44,8,FALSE)*VLOOKUP(OVYLD2_!BZ$4,'[1]INTERNAL PARAMETERS-1'!$B$5:$J$44,3,FALSE)</f>
        <v>0</v>
      </c>
      <c r="CA230" s="44">
        <f>OVYLD1_!CA230*VLOOKUP(OVYLD2_!CA$4,'[1]INTERNAL PARAMETERS-1'!$B$5:$J$44,5,FALSE)*VLOOKUP(OVYLD2_!CA$4,'[1]INTERNAL PARAMETERS-1'!$B$5:$J$44,6,FALSE)*VLOOKUP(OVYLD2_!CA$4,'[1]INTERNAL PARAMETERS-1'!$B$5:$J$44,3,FALSE) + OVYLD1_!CA230*(1-VLOOKUP(OVYLD2_!CA$4,'[1]INTERNAL PARAMETERS-1'!$B$5:$J$44,5,FALSE))*VLOOKUP(OVYLD2_!CA$4,'[1]INTERNAL PARAMETERS-1'!$B$5:$J$44,8,FALSE)*VLOOKUP(OVYLD2_!CA$4,'[1]INTERNAL PARAMETERS-1'!$B$5:$J$44,3,FALSE)</f>
        <v>0</v>
      </c>
      <c r="CB230" s="44">
        <f>OVYLD1_!CB230*VLOOKUP(OVYLD2_!CB$4,'[1]INTERNAL PARAMETERS-1'!$B$5:$J$44,5,FALSE)*VLOOKUP(OVYLD2_!CB$4,'[1]INTERNAL PARAMETERS-1'!$B$5:$J$44,6,FALSE)*VLOOKUP(OVYLD2_!CB$4,'[1]INTERNAL PARAMETERS-1'!$B$5:$J$44,3,FALSE) + OVYLD1_!CB230*(1-VLOOKUP(OVYLD2_!CB$4,'[1]INTERNAL PARAMETERS-1'!$B$5:$J$44,5,FALSE))*VLOOKUP(OVYLD2_!CB$4,'[1]INTERNAL PARAMETERS-1'!$B$5:$J$44,8,FALSE)*VLOOKUP(OVYLD2_!CB$4,'[1]INTERNAL PARAMETERS-1'!$B$5:$J$44,3,FALSE)</f>
        <v>0</v>
      </c>
      <c r="CC230" s="44">
        <f>OVYLD1_!CC230*VLOOKUP(OVYLD2_!CC$4,'[1]INTERNAL PARAMETERS-1'!$B$5:$J$44,5,FALSE)*VLOOKUP(OVYLD2_!CC$4,'[1]INTERNAL PARAMETERS-1'!$B$5:$J$44,6,FALSE)*VLOOKUP(OVYLD2_!CC$4,'[1]INTERNAL PARAMETERS-1'!$B$5:$J$44,3,FALSE) + OVYLD1_!CC230*(1-VLOOKUP(OVYLD2_!CC$4,'[1]INTERNAL PARAMETERS-1'!$B$5:$J$44,5,FALSE))*VLOOKUP(OVYLD2_!CC$4,'[1]INTERNAL PARAMETERS-1'!$B$5:$J$44,8,FALSE)*VLOOKUP(OVYLD2_!CC$4,'[1]INTERNAL PARAMETERS-1'!$B$5:$J$44,3,FALSE)</f>
        <v>0</v>
      </c>
      <c r="CD230" s="44">
        <f>OVYLD1_!CD230*VLOOKUP(OVYLD2_!CD$4,'[1]INTERNAL PARAMETERS-1'!$B$5:$J$44,5,FALSE)*VLOOKUP(OVYLD2_!CD$4,'[1]INTERNAL PARAMETERS-1'!$B$5:$J$44,6,FALSE)*VLOOKUP(OVYLD2_!CD$4,'[1]INTERNAL PARAMETERS-1'!$B$5:$J$44,3,FALSE) + OVYLD1_!CD230*(1-VLOOKUP(OVYLD2_!CD$4,'[1]INTERNAL PARAMETERS-1'!$B$5:$J$44,5,FALSE))*VLOOKUP(OVYLD2_!CD$4,'[1]INTERNAL PARAMETERS-1'!$B$5:$J$44,8,FALSE)*VLOOKUP(OVYLD2_!CD$4,'[1]INTERNAL PARAMETERS-1'!$B$5:$J$44,3,FALSE)</f>
        <v>0</v>
      </c>
      <c r="CE230" s="44">
        <f>OVYLD1_!CE230*VLOOKUP(OVYLD2_!CE$4,'[1]INTERNAL PARAMETERS-1'!$B$5:$J$44,5,FALSE)*VLOOKUP(OVYLD2_!CE$4,'[1]INTERNAL PARAMETERS-1'!$B$5:$J$44,6,FALSE)*VLOOKUP(OVYLD2_!CE$4,'[1]INTERNAL PARAMETERS-1'!$B$5:$J$44,3,FALSE) + OVYLD1_!CE230*(1-VLOOKUP(OVYLD2_!CE$4,'[1]INTERNAL PARAMETERS-1'!$B$5:$J$44,5,FALSE))*VLOOKUP(OVYLD2_!CE$4,'[1]INTERNAL PARAMETERS-1'!$B$5:$J$44,8,FALSE)*VLOOKUP(OVYLD2_!CE$4,'[1]INTERNAL PARAMETERS-1'!$B$5:$J$44,3,FALSE)</f>
        <v>0</v>
      </c>
      <c r="CF230" s="44">
        <f>OVYLD1_!CF230*VLOOKUP(OVYLD2_!CF$4,'[1]INTERNAL PARAMETERS-1'!$B$5:$J$44,5,FALSE)*VLOOKUP(OVYLD2_!CF$4,'[1]INTERNAL PARAMETERS-1'!$B$5:$J$44,6,FALSE)*VLOOKUP(OVYLD2_!CF$4,'[1]INTERNAL PARAMETERS-1'!$B$5:$J$44,3,FALSE) + OVYLD1_!CF230*(1-VLOOKUP(OVYLD2_!CF$4,'[1]INTERNAL PARAMETERS-1'!$B$5:$J$44,5,FALSE))*VLOOKUP(OVYLD2_!CF$4,'[1]INTERNAL PARAMETERS-1'!$B$5:$J$44,8,FALSE)*VLOOKUP(OVYLD2_!CF$4,'[1]INTERNAL PARAMETERS-1'!$B$5:$J$44,3,FALSE)</f>
        <v>0</v>
      </c>
      <c r="CG230" s="44">
        <f>OVYLD1_!CG230*VLOOKUP(OVYLD2_!CG$4,'[1]INTERNAL PARAMETERS-1'!$B$5:$J$44,5,FALSE)*VLOOKUP(OVYLD2_!CG$4,'[1]INTERNAL PARAMETERS-1'!$B$5:$J$44,6,FALSE)*VLOOKUP(OVYLD2_!CG$4,'[1]INTERNAL PARAMETERS-1'!$B$5:$J$44,3,FALSE) + OVYLD1_!CG230*(1-VLOOKUP(OVYLD2_!CG$4,'[1]INTERNAL PARAMETERS-1'!$B$5:$J$44,5,FALSE))*VLOOKUP(OVYLD2_!CG$4,'[1]INTERNAL PARAMETERS-1'!$B$5:$J$44,8,FALSE)*VLOOKUP(OVYLD2_!CG$4,'[1]INTERNAL PARAMETERS-1'!$B$5:$J$44,3,FALSE)</f>
        <v>0</v>
      </c>
      <c r="CH230" s="43">
        <f>OVYLD1_!CH230*VLOOKUP(OVYLD2_!CH$4,'[1]INTERNAL PARAMETERS-1'!$B$5:$J$44,5,FALSE)*VLOOKUP(OVYLD2_!CH$4,'[1]INTERNAL PARAMETERS-1'!$B$5:$J$44,6,FALSE)*VLOOKUP(OVYLD2_!CH$4,'[1]INTERNAL PARAMETERS-1'!$B$5:$J$44,3,FALSE) + OVYLD1_!CH230*(1-VLOOKUP(OVYLD2_!CH$4,'[1]INTERNAL PARAMETERS-1'!$B$5:$J$44,5,FALSE))*VLOOKUP(OVYLD2_!CH$4,'[1]INTERNAL PARAMETERS-1'!$B$5:$J$44,8,FALSE)*VLOOKUP(OVYLD2_!CH$4,'[1]INTERNAL PARAMETERS-1'!$B$5:$J$44,3,FALSE)</f>
        <v>0</v>
      </c>
      <c r="CJ230" s="45">
        <f t="shared" si="6"/>
        <v>0</v>
      </c>
      <c r="CK230" s="43">
        <f t="shared" si="7"/>
        <v>0</v>
      </c>
    </row>
    <row r="231" spans="2:89" x14ac:dyDescent="0.5">
      <c r="B231" s="58" t="s">
        <v>6</v>
      </c>
      <c r="C231" s="57" t="s">
        <v>81</v>
      </c>
      <c r="D231" s="57" t="s">
        <v>70</v>
      </c>
      <c r="E231" s="128">
        <f>OVERALL2021!AI231</f>
        <v>0</v>
      </c>
      <c r="F231" s="59">
        <f>'[1]INTERNAL PARAMETERS-1'!M15</f>
        <v>34.72</v>
      </c>
      <c r="G231" s="45">
        <f>OVYLD1_!G231*VLOOKUP(OVYLD2_!G$4,'[1]INTERNAL PARAMETERS-1'!$B$5:$J$44,5,FALSE)*VLOOKUP(OVYLD2_!G$4,'[1]INTERNAL PARAMETERS-1'!$B$5:$J$44,7,FALSE)*OVYLD2_!$F231 + OVYLD1_!G231*(1-VLOOKUP(OVYLD2_!G$4,'[1]INTERNAL PARAMETERS-1'!$B$5:$J$44,5,FALSE))*VLOOKUP(OVYLD2_!G$4,'[1]INTERNAL PARAMETERS-1'!$B$5:$J$44,9,FALSE)*OVYLD2_!$F231</f>
        <v>0</v>
      </c>
      <c r="H231" s="44">
        <f>OVYLD1_!H231*VLOOKUP(OVYLD2_!H$4,'[1]INTERNAL PARAMETERS-1'!$B$5:$J$44,5,FALSE)*VLOOKUP(OVYLD2_!H$4,'[1]INTERNAL PARAMETERS-1'!$B$5:$J$44,7,FALSE)*OVYLD2_!$F231 + OVYLD1_!H231*(1-VLOOKUP(OVYLD2_!H$4,'[1]INTERNAL PARAMETERS-1'!$B$5:$J$44,5,FALSE))*VLOOKUP(OVYLD2_!H$4,'[1]INTERNAL PARAMETERS-1'!$B$5:$J$44,9,FALSE)*OVYLD2_!$F231</f>
        <v>0</v>
      </c>
      <c r="I231" s="44">
        <f>OVYLD1_!I231*VLOOKUP(OVYLD2_!I$4,'[1]INTERNAL PARAMETERS-1'!$B$5:$J$44,5,FALSE)*VLOOKUP(OVYLD2_!I$4,'[1]INTERNAL PARAMETERS-1'!$B$5:$J$44,7,FALSE)*OVYLD2_!$F231 + OVYLD1_!I231*(1-VLOOKUP(OVYLD2_!I$4,'[1]INTERNAL PARAMETERS-1'!$B$5:$J$44,5,FALSE))*VLOOKUP(OVYLD2_!I$4,'[1]INTERNAL PARAMETERS-1'!$B$5:$J$44,9,FALSE)*OVYLD2_!$F231</f>
        <v>0</v>
      </c>
      <c r="J231" s="44">
        <f>OVYLD1_!J231*VLOOKUP(OVYLD2_!J$4,'[1]INTERNAL PARAMETERS-1'!$B$5:$J$44,5,FALSE)*VLOOKUP(OVYLD2_!J$4,'[1]INTERNAL PARAMETERS-1'!$B$5:$J$44,7,FALSE)*OVYLD2_!$F231 + OVYLD1_!J231*(1-VLOOKUP(OVYLD2_!J$4,'[1]INTERNAL PARAMETERS-1'!$B$5:$J$44,5,FALSE))*VLOOKUP(OVYLD2_!J$4,'[1]INTERNAL PARAMETERS-1'!$B$5:$J$44,9,FALSE)*OVYLD2_!$F231</f>
        <v>0</v>
      </c>
      <c r="K231" s="44">
        <f>OVYLD1_!K231*VLOOKUP(OVYLD2_!K$4,'[1]INTERNAL PARAMETERS-1'!$B$5:$J$44,5,FALSE)*VLOOKUP(OVYLD2_!K$4,'[1]INTERNAL PARAMETERS-1'!$B$5:$J$44,7,FALSE)*OVYLD2_!$F231 + OVYLD1_!K231*(1-VLOOKUP(OVYLD2_!K$4,'[1]INTERNAL PARAMETERS-1'!$B$5:$J$44,5,FALSE))*VLOOKUP(OVYLD2_!K$4,'[1]INTERNAL PARAMETERS-1'!$B$5:$J$44,9,FALSE)*OVYLD2_!$F231</f>
        <v>0</v>
      </c>
      <c r="L231" s="44">
        <f>OVYLD1_!L231*VLOOKUP(OVYLD2_!L$4,'[1]INTERNAL PARAMETERS-1'!$B$5:$J$44,5,FALSE)*VLOOKUP(OVYLD2_!L$4,'[1]INTERNAL PARAMETERS-1'!$B$5:$J$44,7,FALSE)*OVYLD2_!$F231 + OVYLD1_!L231*(1-VLOOKUP(OVYLD2_!L$4,'[1]INTERNAL PARAMETERS-1'!$B$5:$J$44,5,FALSE))*VLOOKUP(OVYLD2_!L$4,'[1]INTERNAL PARAMETERS-1'!$B$5:$J$44,9,FALSE)*OVYLD2_!$F231</f>
        <v>0</v>
      </c>
      <c r="M231" s="44">
        <f>OVYLD1_!M231*VLOOKUP(OVYLD2_!M$4,'[1]INTERNAL PARAMETERS-1'!$B$5:$J$44,5,FALSE)*VLOOKUP(OVYLD2_!M$4,'[1]INTERNAL PARAMETERS-1'!$B$5:$J$44,7,FALSE)*OVYLD2_!$F231 + OVYLD1_!M231*(1-VLOOKUP(OVYLD2_!M$4,'[1]INTERNAL PARAMETERS-1'!$B$5:$J$44,5,FALSE))*VLOOKUP(OVYLD2_!M$4,'[1]INTERNAL PARAMETERS-1'!$B$5:$J$44,9,FALSE)*OVYLD2_!$F231</f>
        <v>0</v>
      </c>
      <c r="N231" s="44">
        <f>OVYLD1_!N231*VLOOKUP(OVYLD2_!N$4,'[1]INTERNAL PARAMETERS-1'!$B$5:$J$44,5,FALSE)*VLOOKUP(OVYLD2_!N$4,'[1]INTERNAL PARAMETERS-1'!$B$5:$J$44,7,FALSE)*OVYLD2_!$F231 + OVYLD1_!N231*(1-VLOOKUP(OVYLD2_!N$4,'[1]INTERNAL PARAMETERS-1'!$B$5:$J$44,5,FALSE))*VLOOKUP(OVYLD2_!N$4,'[1]INTERNAL PARAMETERS-1'!$B$5:$J$44,9,FALSE)*OVYLD2_!$F231</f>
        <v>0</v>
      </c>
      <c r="O231" s="44">
        <f>OVYLD1_!O231*VLOOKUP(OVYLD2_!O$4,'[1]INTERNAL PARAMETERS-1'!$B$5:$J$44,5,FALSE)*VLOOKUP(OVYLD2_!O$4,'[1]INTERNAL PARAMETERS-1'!$B$5:$J$44,7,FALSE)*OVYLD2_!$F231 + OVYLD1_!O231*(1-VLOOKUP(OVYLD2_!O$4,'[1]INTERNAL PARAMETERS-1'!$B$5:$J$44,5,FALSE))*VLOOKUP(OVYLD2_!O$4,'[1]INTERNAL PARAMETERS-1'!$B$5:$J$44,9,FALSE)*OVYLD2_!$F231</f>
        <v>0</v>
      </c>
      <c r="P231" s="44">
        <f>OVYLD1_!P231*VLOOKUP(OVYLD2_!P$4,'[1]INTERNAL PARAMETERS-1'!$B$5:$J$44,5,FALSE)*VLOOKUP(OVYLD2_!P$4,'[1]INTERNAL PARAMETERS-1'!$B$5:$J$44,7,FALSE)*OVYLD2_!$F231 + OVYLD1_!P231*(1-VLOOKUP(OVYLD2_!P$4,'[1]INTERNAL PARAMETERS-1'!$B$5:$J$44,5,FALSE))*VLOOKUP(OVYLD2_!P$4,'[1]INTERNAL PARAMETERS-1'!$B$5:$J$44,9,FALSE)*OVYLD2_!$F231</f>
        <v>0</v>
      </c>
      <c r="Q231" s="44">
        <f>OVYLD1_!Q231*VLOOKUP(OVYLD2_!Q$4,'[1]INTERNAL PARAMETERS-1'!$B$5:$J$44,5,FALSE)*VLOOKUP(OVYLD2_!Q$4,'[1]INTERNAL PARAMETERS-1'!$B$5:$J$44,7,FALSE)*OVYLD2_!$F231 + OVYLD1_!Q231*(1-VLOOKUP(OVYLD2_!Q$4,'[1]INTERNAL PARAMETERS-1'!$B$5:$J$44,5,FALSE))*VLOOKUP(OVYLD2_!Q$4,'[1]INTERNAL PARAMETERS-1'!$B$5:$J$44,9,FALSE)*OVYLD2_!$F231</f>
        <v>0</v>
      </c>
      <c r="R231" s="44">
        <f>OVYLD1_!R231*VLOOKUP(OVYLD2_!R$4,'[1]INTERNAL PARAMETERS-1'!$B$5:$J$44,5,FALSE)*VLOOKUP(OVYLD2_!R$4,'[1]INTERNAL PARAMETERS-1'!$B$5:$J$44,7,FALSE)*OVYLD2_!$F231 + OVYLD1_!R231*(1-VLOOKUP(OVYLD2_!R$4,'[1]INTERNAL PARAMETERS-1'!$B$5:$J$44,5,FALSE))*VLOOKUP(OVYLD2_!R$4,'[1]INTERNAL PARAMETERS-1'!$B$5:$J$44,9,FALSE)*OVYLD2_!$F231</f>
        <v>0</v>
      </c>
      <c r="S231" s="44">
        <f>OVYLD1_!S231*VLOOKUP(OVYLD2_!S$4,'[1]INTERNAL PARAMETERS-1'!$B$5:$J$44,5,FALSE)*VLOOKUP(OVYLD2_!S$4,'[1]INTERNAL PARAMETERS-1'!$B$5:$J$44,7,FALSE)*OVYLD2_!$F231 + OVYLD1_!S231*(1-VLOOKUP(OVYLD2_!S$4,'[1]INTERNAL PARAMETERS-1'!$B$5:$J$44,5,FALSE))*VLOOKUP(OVYLD2_!S$4,'[1]INTERNAL PARAMETERS-1'!$B$5:$J$44,9,FALSE)*OVYLD2_!$F231</f>
        <v>0</v>
      </c>
      <c r="T231" s="44">
        <f>OVYLD1_!T231*VLOOKUP(OVYLD2_!T$4,'[1]INTERNAL PARAMETERS-1'!$B$5:$J$44,5,FALSE)*VLOOKUP(OVYLD2_!T$4,'[1]INTERNAL PARAMETERS-1'!$B$5:$J$44,7,FALSE)*OVYLD2_!$F231 + OVYLD1_!T231*(1-VLOOKUP(OVYLD2_!T$4,'[1]INTERNAL PARAMETERS-1'!$B$5:$J$44,5,FALSE))*VLOOKUP(OVYLD2_!T$4,'[1]INTERNAL PARAMETERS-1'!$B$5:$J$44,9,FALSE)*OVYLD2_!$F231</f>
        <v>0</v>
      </c>
      <c r="U231" s="44">
        <f>OVYLD1_!U231*VLOOKUP(OVYLD2_!U$4,'[1]INTERNAL PARAMETERS-1'!$B$5:$J$44,5,FALSE)*VLOOKUP(OVYLD2_!U$4,'[1]INTERNAL PARAMETERS-1'!$B$5:$J$44,7,FALSE)*OVYLD2_!$F231 + OVYLD1_!U231*(1-VLOOKUP(OVYLD2_!U$4,'[1]INTERNAL PARAMETERS-1'!$B$5:$J$44,5,FALSE))*VLOOKUP(OVYLD2_!U$4,'[1]INTERNAL PARAMETERS-1'!$B$5:$J$44,9,FALSE)*OVYLD2_!$F231</f>
        <v>0</v>
      </c>
      <c r="V231" s="44">
        <f>OVYLD1_!V231*VLOOKUP(OVYLD2_!V$4,'[1]INTERNAL PARAMETERS-1'!$B$5:$J$44,5,FALSE)*VLOOKUP(OVYLD2_!V$4,'[1]INTERNAL PARAMETERS-1'!$B$5:$J$44,7,FALSE)*OVYLD2_!$F231 + OVYLD1_!V231*(1-VLOOKUP(OVYLD2_!V$4,'[1]INTERNAL PARAMETERS-1'!$B$5:$J$44,5,FALSE))*VLOOKUP(OVYLD2_!V$4,'[1]INTERNAL PARAMETERS-1'!$B$5:$J$44,9,FALSE)*OVYLD2_!$F231</f>
        <v>0</v>
      </c>
      <c r="W231" s="44">
        <f>OVYLD1_!W231*VLOOKUP(OVYLD2_!W$4,'[1]INTERNAL PARAMETERS-1'!$B$5:$J$44,5,FALSE)*VLOOKUP(OVYLD2_!W$4,'[1]INTERNAL PARAMETERS-1'!$B$5:$J$44,7,FALSE)*OVYLD2_!$F231 + OVYLD1_!W231*(1-VLOOKUP(OVYLD2_!W$4,'[1]INTERNAL PARAMETERS-1'!$B$5:$J$44,5,FALSE))*VLOOKUP(OVYLD2_!W$4,'[1]INTERNAL PARAMETERS-1'!$B$5:$J$44,9,FALSE)*OVYLD2_!$F231</f>
        <v>0</v>
      </c>
      <c r="X231" s="44">
        <f>OVYLD1_!X231*VLOOKUP(OVYLD2_!X$4,'[1]INTERNAL PARAMETERS-1'!$B$5:$J$44,5,FALSE)*VLOOKUP(OVYLD2_!X$4,'[1]INTERNAL PARAMETERS-1'!$B$5:$J$44,7,FALSE)*OVYLD2_!$F231 + OVYLD1_!X231*(1-VLOOKUP(OVYLD2_!X$4,'[1]INTERNAL PARAMETERS-1'!$B$5:$J$44,5,FALSE))*VLOOKUP(OVYLD2_!X$4,'[1]INTERNAL PARAMETERS-1'!$B$5:$J$44,9,FALSE)*OVYLD2_!$F231</f>
        <v>0</v>
      </c>
      <c r="Y231" s="44">
        <f>OVYLD1_!Y231*VLOOKUP(OVYLD2_!Y$4,'[1]INTERNAL PARAMETERS-1'!$B$5:$J$44,5,FALSE)*VLOOKUP(OVYLD2_!Y$4,'[1]INTERNAL PARAMETERS-1'!$B$5:$J$44,7,FALSE)*OVYLD2_!$F231 + OVYLD1_!Y231*(1-VLOOKUP(OVYLD2_!Y$4,'[1]INTERNAL PARAMETERS-1'!$B$5:$J$44,5,FALSE))*VLOOKUP(OVYLD2_!Y$4,'[1]INTERNAL PARAMETERS-1'!$B$5:$J$44,9,FALSE)*OVYLD2_!$F231</f>
        <v>0</v>
      </c>
      <c r="Z231" s="44">
        <f>OVYLD1_!Z231*VLOOKUP(OVYLD2_!Z$4,'[1]INTERNAL PARAMETERS-1'!$B$5:$J$44,5,FALSE)*VLOOKUP(OVYLD2_!Z$4,'[1]INTERNAL PARAMETERS-1'!$B$5:$J$44,7,FALSE)*OVYLD2_!$F231 + OVYLD1_!Z231*(1-VLOOKUP(OVYLD2_!Z$4,'[1]INTERNAL PARAMETERS-1'!$B$5:$J$44,5,FALSE))*VLOOKUP(OVYLD2_!Z$4,'[1]INTERNAL PARAMETERS-1'!$B$5:$J$44,9,FALSE)*OVYLD2_!$F231</f>
        <v>0</v>
      </c>
      <c r="AA231" s="44">
        <f>OVYLD1_!AA231*VLOOKUP(OVYLD2_!AA$4,'[1]INTERNAL PARAMETERS-1'!$B$5:$J$44,5,FALSE)*VLOOKUP(OVYLD2_!AA$4,'[1]INTERNAL PARAMETERS-1'!$B$5:$J$44,7,FALSE)*OVYLD2_!$F231 + OVYLD1_!AA231*(1-VLOOKUP(OVYLD2_!AA$4,'[1]INTERNAL PARAMETERS-1'!$B$5:$J$44,5,FALSE))*VLOOKUP(OVYLD2_!AA$4,'[1]INTERNAL PARAMETERS-1'!$B$5:$J$44,9,FALSE)*OVYLD2_!$F231</f>
        <v>0</v>
      </c>
      <c r="AB231" s="44">
        <f>OVYLD1_!AB231*VLOOKUP(OVYLD2_!AB$4,'[1]INTERNAL PARAMETERS-1'!$B$5:$J$44,5,FALSE)*VLOOKUP(OVYLD2_!AB$4,'[1]INTERNAL PARAMETERS-1'!$B$5:$J$44,7,FALSE)*OVYLD2_!$F231 + OVYLD1_!AB231*(1-VLOOKUP(OVYLD2_!AB$4,'[1]INTERNAL PARAMETERS-1'!$B$5:$J$44,5,FALSE))*VLOOKUP(OVYLD2_!AB$4,'[1]INTERNAL PARAMETERS-1'!$B$5:$J$44,9,FALSE)*OVYLD2_!$F231</f>
        <v>0</v>
      </c>
      <c r="AC231" s="44">
        <f>OVYLD1_!AC231*VLOOKUP(OVYLD2_!AC$4,'[1]INTERNAL PARAMETERS-1'!$B$5:$J$44,5,FALSE)*VLOOKUP(OVYLD2_!AC$4,'[1]INTERNAL PARAMETERS-1'!$B$5:$J$44,7,FALSE)*OVYLD2_!$F231 + OVYLD1_!AC231*(1-VLOOKUP(OVYLD2_!AC$4,'[1]INTERNAL PARAMETERS-1'!$B$5:$J$44,5,FALSE))*VLOOKUP(OVYLD2_!AC$4,'[1]INTERNAL PARAMETERS-1'!$B$5:$J$44,9,FALSE)*OVYLD2_!$F231</f>
        <v>0</v>
      </c>
      <c r="AD231" s="44">
        <f>OVYLD1_!AD231*VLOOKUP(OVYLD2_!AD$4,'[1]INTERNAL PARAMETERS-1'!$B$5:$J$44,5,FALSE)*VLOOKUP(OVYLD2_!AD$4,'[1]INTERNAL PARAMETERS-1'!$B$5:$J$44,7,FALSE)*OVYLD2_!$F231 + OVYLD1_!AD231*(1-VLOOKUP(OVYLD2_!AD$4,'[1]INTERNAL PARAMETERS-1'!$B$5:$J$44,5,FALSE))*VLOOKUP(OVYLD2_!AD$4,'[1]INTERNAL PARAMETERS-1'!$B$5:$J$44,9,FALSE)*OVYLD2_!$F231</f>
        <v>0</v>
      </c>
      <c r="AE231" s="44">
        <f>OVYLD1_!AE231*VLOOKUP(OVYLD2_!AE$4,'[1]INTERNAL PARAMETERS-1'!$B$5:$J$44,5,FALSE)*VLOOKUP(OVYLD2_!AE$4,'[1]INTERNAL PARAMETERS-1'!$B$5:$J$44,7,FALSE)*OVYLD2_!$F231 + OVYLD1_!AE231*(1-VLOOKUP(OVYLD2_!AE$4,'[1]INTERNAL PARAMETERS-1'!$B$5:$J$44,5,FALSE))*VLOOKUP(OVYLD2_!AE$4,'[1]INTERNAL PARAMETERS-1'!$B$5:$J$44,9,FALSE)*OVYLD2_!$F231</f>
        <v>0</v>
      </c>
      <c r="AF231" s="44">
        <f>OVYLD1_!AF231*VLOOKUP(OVYLD2_!AF$4,'[1]INTERNAL PARAMETERS-1'!$B$5:$J$44,5,FALSE)*VLOOKUP(OVYLD2_!AF$4,'[1]INTERNAL PARAMETERS-1'!$B$5:$J$44,7,FALSE)*OVYLD2_!$F231 + OVYLD1_!AF231*(1-VLOOKUP(OVYLD2_!AF$4,'[1]INTERNAL PARAMETERS-1'!$B$5:$J$44,5,FALSE))*VLOOKUP(OVYLD2_!AF$4,'[1]INTERNAL PARAMETERS-1'!$B$5:$J$44,9,FALSE)*OVYLD2_!$F231</f>
        <v>0</v>
      </c>
      <c r="AG231" s="44">
        <f>OVYLD1_!AG231*VLOOKUP(OVYLD2_!AG$4,'[1]INTERNAL PARAMETERS-1'!$B$5:$J$44,5,FALSE)*VLOOKUP(OVYLD2_!AG$4,'[1]INTERNAL PARAMETERS-1'!$B$5:$J$44,7,FALSE)*OVYLD2_!$F231 + OVYLD1_!AG231*(1-VLOOKUP(OVYLD2_!AG$4,'[1]INTERNAL PARAMETERS-1'!$B$5:$J$44,5,FALSE))*VLOOKUP(OVYLD2_!AG$4,'[1]INTERNAL PARAMETERS-1'!$B$5:$J$44,9,FALSE)*OVYLD2_!$F231</f>
        <v>0</v>
      </c>
      <c r="AH231" s="44">
        <f>OVYLD1_!AH231*VLOOKUP(OVYLD2_!AH$4,'[1]INTERNAL PARAMETERS-1'!$B$5:$J$44,5,FALSE)*VLOOKUP(OVYLD2_!AH$4,'[1]INTERNAL PARAMETERS-1'!$B$5:$J$44,7,FALSE)*OVYLD2_!$F231 + OVYLD1_!AH231*(1-VLOOKUP(OVYLD2_!AH$4,'[1]INTERNAL PARAMETERS-1'!$B$5:$J$44,5,FALSE))*VLOOKUP(OVYLD2_!AH$4,'[1]INTERNAL PARAMETERS-1'!$B$5:$J$44,9,FALSE)*OVYLD2_!$F231</f>
        <v>0</v>
      </c>
      <c r="AI231" s="44">
        <f>OVYLD1_!AI231*VLOOKUP(OVYLD2_!AI$4,'[1]INTERNAL PARAMETERS-1'!$B$5:$J$44,5,FALSE)*VLOOKUP(OVYLD2_!AI$4,'[1]INTERNAL PARAMETERS-1'!$B$5:$J$44,7,FALSE)*OVYLD2_!$F231 + OVYLD1_!AI231*(1-VLOOKUP(OVYLD2_!AI$4,'[1]INTERNAL PARAMETERS-1'!$B$5:$J$44,5,FALSE))*VLOOKUP(OVYLD2_!AI$4,'[1]INTERNAL PARAMETERS-1'!$B$5:$J$44,9,FALSE)*OVYLD2_!$F231</f>
        <v>0</v>
      </c>
      <c r="AJ231" s="44">
        <f>OVYLD1_!AJ231*VLOOKUP(OVYLD2_!AJ$4,'[1]INTERNAL PARAMETERS-1'!$B$5:$J$44,5,FALSE)*VLOOKUP(OVYLD2_!AJ$4,'[1]INTERNAL PARAMETERS-1'!$B$5:$J$44,7,FALSE)*OVYLD2_!$F231 + OVYLD1_!AJ231*(1-VLOOKUP(OVYLD2_!AJ$4,'[1]INTERNAL PARAMETERS-1'!$B$5:$J$44,5,FALSE))*VLOOKUP(OVYLD2_!AJ$4,'[1]INTERNAL PARAMETERS-1'!$B$5:$J$44,9,FALSE)*OVYLD2_!$F231</f>
        <v>0</v>
      </c>
      <c r="AK231" s="44">
        <f>OVYLD1_!AK231*VLOOKUP(OVYLD2_!AK$4,'[1]INTERNAL PARAMETERS-1'!$B$5:$J$44,5,FALSE)*VLOOKUP(OVYLD2_!AK$4,'[1]INTERNAL PARAMETERS-1'!$B$5:$J$44,7,FALSE)*OVYLD2_!$F231 + OVYLD1_!AK231*(1-VLOOKUP(OVYLD2_!AK$4,'[1]INTERNAL PARAMETERS-1'!$B$5:$J$44,5,FALSE))*VLOOKUP(OVYLD2_!AK$4,'[1]INTERNAL PARAMETERS-1'!$B$5:$J$44,9,FALSE)*OVYLD2_!$F231</f>
        <v>0</v>
      </c>
      <c r="AL231" s="44">
        <f>OVYLD1_!AL231*VLOOKUP(OVYLD2_!AL$4,'[1]INTERNAL PARAMETERS-1'!$B$5:$J$44,5,FALSE)*VLOOKUP(OVYLD2_!AL$4,'[1]INTERNAL PARAMETERS-1'!$B$5:$J$44,7,FALSE)*OVYLD2_!$F231 + OVYLD1_!AL231*(1-VLOOKUP(OVYLD2_!AL$4,'[1]INTERNAL PARAMETERS-1'!$B$5:$J$44,5,FALSE))*VLOOKUP(OVYLD2_!AL$4,'[1]INTERNAL PARAMETERS-1'!$B$5:$J$44,9,FALSE)*OVYLD2_!$F231</f>
        <v>0</v>
      </c>
      <c r="AM231" s="44">
        <f>OVYLD1_!AM231*VLOOKUP(OVYLD2_!AM$4,'[1]INTERNAL PARAMETERS-1'!$B$5:$J$44,5,FALSE)*VLOOKUP(OVYLD2_!AM$4,'[1]INTERNAL PARAMETERS-1'!$B$5:$J$44,7,FALSE)*OVYLD2_!$F231 + OVYLD1_!AM231*(1-VLOOKUP(OVYLD2_!AM$4,'[1]INTERNAL PARAMETERS-1'!$B$5:$J$44,5,FALSE))*VLOOKUP(OVYLD2_!AM$4,'[1]INTERNAL PARAMETERS-1'!$B$5:$J$44,9,FALSE)*OVYLD2_!$F231</f>
        <v>0</v>
      </c>
      <c r="AN231" s="44">
        <f>OVYLD1_!AN231*VLOOKUP(OVYLD2_!AN$4,'[1]INTERNAL PARAMETERS-1'!$B$5:$J$44,5,FALSE)*VLOOKUP(OVYLD2_!AN$4,'[1]INTERNAL PARAMETERS-1'!$B$5:$J$44,7,FALSE)*OVYLD2_!$F231 + OVYLD1_!AN231*(1-VLOOKUP(OVYLD2_!AN$4,'[1]INTERNAL PARAMETERS-1'!$B$5:$J$44,5,FALSE))*VLOOKUP(OVYLD2_!AN$4,'[1]INTERNAL PARAMETERS-1'!$B$5:$J$44,9,FALSE)*OVYLD2_!$F231</f>
        <v>0</v>
      </c>
      <c r="AO231" s="44">
        <f>OVYLD1_!AO231*VLOOKUP(OVYLD2_!AO$4,'[1]INTERNAL PARAMETERS-1'!$B$5:$J$44,5,FALSE)*VLOOKUP(OVYLD2_!AO$4,'[1]INTERNAL PARAMETERS-1'!$B$5:$J$44,7,FALSE)*OVYLD2_!$F231 + OVYLD1_!AO231*(1-VLOOKUP(OVYLD2_!AO$4,'[1]INTERNAL PARAMETERS-1'!$B$5:$J$44,5,FALSE))*VLOOKUP(OVYLD2_!AO$4,'[1]INTERNAL PARAMETERS-1'!$B$5:$J$44,9,FALSE)*OVYLD2_!$F231</f>
        <v>0</v>
      </c>
      <c r="AP231" s="44">
        <f>OVYLD1_!AP231*VLOOKUP(OVYLD2_!AP$4,'[1]INTERNAL PARAMETERS-1'!$B$5:$J$44,5,FALSE)*VLOOKUP(OVYLD2_!AP$4,'[1]INTERNAL PARAMETERS-1'!$B$5:$J$44,7,FALSE)*OVYLD2_!$F231 + OVYLD1_!AP231*(1-VLOOKUP(OVYLD2_!AP$4,'[1]INTERNAL PARAMETERS-1'!$B$5:$J$44,5,FALSE))*VLOOKUP(OVYLD2_!AP$4,'[1]INTERNAL PARAMETERS-1'!$B$5:$J$44,9,FALSE)*OVYLD2_!$F231</f>
        <v>0</v>
      </c>
      <c r="AQ231" s="44">
        <f>OVYLD1_!AQ231*VLOOKUP(OVYLD2_!AQ$4,'[1]INTERNAL PARAMETERS-1'!$B$5:$J$44,5,FALSE)*VLOOKUP(OVYLD2_!AQ$4,'[1]INTERNAL PARAMETERS-1'!$B$5:$J$44,7,FALSE)*OVYLD2_!$F231 + OVYLD1_!AQ231*(1-VLOOKUP(OVYLD2_!AQ$4,'[1]INTERNAL PARAMETERS-1'!$B$5:$J$44,5,FALSE))*VLOOKUP(OVYLD2_!AQ$4,'[1]INTERNAL PARAMETERS-1'!$B$5:$J$44,9,FALSE)*OVYLD2_!$F231</f>
        <v>0</v>
      </c>
      <c r="AR231" s="44">
        <f>OVYLD1_!AR231*VLOOKUP(OVYLD2_!AR$4,'[1]INTERNAL PARAMETERS-1'!$B$5:$J$44,5,FALSE)*VLOOKUP(OVYLD2_!AR$4,'[1]INTERNAL PARAMETERS-1'!$B$5:$J$44,7,FALSE)*OVYLD2_!$F231 + OVYLD1_!AR231*(1-VLOOKUP(OVYLD2_!AR$4,'[1]INTERNAL PARAMETERS-1'!$B$5:$J$44,5,FALSE))*VLOOKUP(OVYLD2_!AR$4,'[1]INTERNAL PARAMETERS-1'!$B$5:$J$44,9,FALSE)*OVYLD2_!$F231</f>
        <v>0</v>
      </c>
      <c r="AS231" s="44">
        <f>OVYLD1_!AS231*VLOOKUP(OVYLD2_!AS$4,'[1]INTERNAL PARAMETERS-1'!$B$5:$J$44,5,FALSE)*VLOOKUP(OVYLD2_!AS$4,'[1]INTERNAL PARAMETERS-1'!$B$5:$J$44,7,FALSE)*OVYLD2_!$F231 + OVYLD1_!AS231*(1-VLOOKUP(OVYLD2_!AS$4,'[1]INTERNAL PARAMETERS-1'!$B$5:$J$44,5,FALSE))*VLOOKUP(OVYLD2_!AS$4,'[1]INTERNAL PARAMETERS-1'!$B$5:$J$44,9,FALSE)*OVYLD2_!$F231</f>
        <v>0</v>
      </c>
      <c r="AT231" s="43">
        <f>OVYLD1_!AT231*VLOOKUP(OVYLD2_!AT$4,'[1]INTERNAL PARAMETERS-1'!$B$5:$J$44,5,FALSE)*VLOOKUP(OVYLD2_!AT$4,'[1]INTERNAL PARAMETERS-1'!$B$5:$J$44,7,FALSE)*OVYLD2_!$F231 + OVYLD1_!AT231*(1-VLOOKUP(OVYLD2_!AT$4,'[1]INTERNAL PARAMETERS-1'!$B$5:$J$44,5,FALSE))*VLOOKUP(OVYLD2_!AT$4,'[1]INTERNAL PARAMETERS-1'!$B$5:$J$44,9,FALSE)*OVYLD2_!$F231</f>
        <v>0</v>
      </c>
      <c r="AU231" s="45">
        <f>OVYLD1_!AU231*VLOOKUP(OVYLD2_!AU$4,'[1]INTERNAL PARAMETERS-1'!$B$5:$J$44,5,FALSE)*VLOOKUP(OVYLD2_!AU$4,'[1]INTERNAL PARAMETERS-1'!$B$5:$J$44,6,FALSE)*VLOOKUP(OVYLD2_!AU$4,'[1]INTERNAL PARAMETERS-1'!$B$5:$J$44,3,FALSE) + OVYLD1_!AU231*(1-VLOOKUP(OVYLD2_!AU$4,'[1]INTERNAL PARAMETERS-1'!$B$5:$J$44,5,FALSE))*VLOOKUP(OVYLD2_!AU$4,'[1]INTERNAL PARAMETERS-1'!$B$5:$J$44,8,FALSE)*VLOOKUP(OVYLD2_!AU$4,'[1]INTERNAL PARAMETERS-1'!$B$5:$J$44,3,FALSE)</f>
        <v>0</v>
      </c>
      <c r="AV231" s="44">
        <f>OVYLD1_!AV231*VLOOKUP(OVYLD2_!AV$4,'[1]INTERNAL PARAMETERS-1'!$B$5:$J$44,5,FALSE)*VLOOKUP(OVYLD2_!AV$4,'[1]INTERNAL PARAMETERS-1'!$B$5:$J$44,6,FALSE)*VLOOKUP(OVYLD2_!AV$4,'[1]INTERNAL PARAMETERS-1'!$B$5:$J$44,3,FALSE) + OVYLD1_!AV231*(1-VLOOKUP(OVYLD2_!AV$4,'[1]INTERNAL PARAMETERS-1'!$B$5:$J$44,5,FALSE))*VLOOKUP(OVYLD2_!AV$4,'[1]INTERNAL PARAMETERS-1'!$B$5:$J$44,8,FALSE)*VLOOKUP(OVYLD2_!AV$4,'[1]INTERNAL PARAMETERS-1'!$B$5:$J$44,3,FALSE)</f>
        <v>0</v>
      </c>
      <c r="AW231" s="44">
        <f>OVYLD1_!AW231*VLOOKUP(OVYLD2_!AW$4,'[1]INTERNAL PARAMETERS-1'!$B$5:$J$44,5,FALSE)*VLOOKUP(OVYLD2_!AW$4,'[1]INTERNAL PARAMETERS-1'!$B$5:$J$44,6,FALSE)*VLOOKUP(OVYLD2_!AW$4,'[1]INTERNAL PARAMETERS-1'!$B$5:$J$44,3,FALSE) + OVYLD1_!AW231*(1-VLOOKUP(OVYLD2_!AW$4,'[1]INTERNAL PARAMETERS-1'!$B$5:$J$44,5,FALSE))*VLOOKUP(OVYLD2_!AW$4,'[1]INTERNAL PARAMETERS-1'!$B$5:$J$44,8,FALSE)*VLOOKUP(OVYLD2_!AW$4,'[1]INTERNAL PARAMETERS-1'!$B$5:$J$44,3,FALSE)</f>
        <v>0</v>
      </c>
      <c r="AX231" s="44">
        <f>OVYLD1_!AX231*VLOOKUP(OVYLD2_!AX$4,'[1]INTERNAL PARAMETERS-1'!$B$5:$J$44,5,FALSE)*VLOOKUP(OVYLD2_!AX$4,'[1]INTERNAL PARAMETERS-1'!$B$5:$J$44,6,FALSE)*VLOOKUP(OVYLD2_!AX$4,'[1]INTERNAL PARAMETERS-1'!$B$5:$J$44,3,FALSE) + OVYLD1_!AX231*(1-VLOOKUP(OVYLD2_!AX$4,'[1]INTERNAL PARAMETERS-1'!$B$5:$J$44,5,FALSE))*VLOOKUP(OVYLD2_!AX$4,'[1]INTERNAL PARAMETERS-1'!$B$5:$J$44,8,FALSE)*VLOOKUP(OVYLD2_!AX$4,'[1]INTERNAL PARAMETERS-1'!$B$5:$J$44,3,FALSE)</f>
        <v>0</v>
      </c>
      <c r="AY231" s="44">
        <f>OVYLD1_!AY231*VLOOKUP(OVYLD2_!AY$4,'[1]INTERNAL PARAMETERS-1'!$B$5:$J$44,5,FALSE)*VLOOKUP(OVYLD2_!AY$4,'[1]INTERNAL PARAMETERS-1'!$B$5:$J$44,6,FALSE)*VLOOKUP(OVYLD2_!AY$4,'[1]INTERNAL PARAMETERS-1'!$B$5:$J$44,3,FALSE) + OVYLD1_!AY231*(1-VLOOKUP(OVYLD2_!AY$4,'[1]INTERNAL PARAMETERS-1'!$B$5:$J$44,5,FALSE))*VLOOKUP(OVYLD2_!AY$4,'[1]INTERNAL PARAMETERS-1'!$B$5:$J$44,8,FALSE)*VLOOKUP(OVYLD2_!AY$4,'[1]INTERNAL PARAMETERS-1'!$B$5:$J$44,3,FALSE)</f>
        <v>0</v>
      </c>
      <c r="AZ231" s="44">
        <f>OVYLD1_!AZ231*VLOOKUP(OVYLD2_!AZ$4,'[1]INTERNAL PARAMETERS-1'!$B$5:$J$44,5,FALSE)*VLOOKUP(OVYLD2_!AZ$4,'[1]INTERNAL PARAMETERS-1'!$B$5:$J$44,6,FALSE)*VLOOKUP(OVYLD2_!AZ$4,'[1]INTERNAL PARAMETERS-1'!$B$5:$J$44,3,FALSE) + OVYLD1_!AZ231*(1-VLOOKUP(OVYLD2_!AZ$4,'[1]INTERNAL PARAMETERS-1'!$B$5:$J$44,5,FALSE))*VLOOKUP(OVYLD2_!AZ$4,'[1]INTERNAL PARAMETERS-1'!$B$5:$J$44,8,FALSE)*VLOOKUP(OVYLD2_!AZ$4,'[1]INTERNAL PARAMETERS-1'!$B$5:$J$44,3,FALSE)</f>
        <v>0</v>
      </c>
      <c r="BA231" s="44">
        <f>OVYLD1_!BA231*VLOOKUP(OVYLD2_!BA$4,'[1]INTERNAL PARAMETERS-1'!$B$5:$J$44,5,FALSE)*VLOOKUP(OVYLD2_!BA$4,'[1]INTERNAL PARAMETERS-1'!$B$5:$J$44,6,FALSE)*VLOOKUP(OVYLD2_!BA$4,'[1]INTERNAL PARAMETERS-1'!$B$5:$J$44,3,FALSE) + OVYLD1_!BA231*(1-VLOOKUP(OVYLD2_!BA$4,'[1]INTERNAL PARAMETERS-1'!$B$5:$J$44,5,FALSE))*VLOOKUP(OVYLD2_!BA$4,'[1]INTERNAL PARAMETERS-1'!$B$5:$J$44,8,FALSE)*VLOOKUP(OVYLD2_!BA$4,'[1]INTERNAL PARAMETERS-1'!$B$5:$J$44,3,FALSE)</f>
        <v>0</v>
      </c>
      <c r="BB231" s="44">
        <f>OVYLD1_!BB231*VLOOKUP(OVYLD2_!BB$4,'[1]INTERNAL PARAMETERS-1'!$B$5:$J$44,5,FALSE)*VLOOKUP(OVYLD2_!BB$4,'[1]INTERNAL PARAMETERS-1'!$B$5:$J$44,6,FALSE)*VLOOKUP(OVYLD2_!BB$4,'[1]INTERNAL PARAMETERS-1'!$B$5:$J$44,3,FALSE) + OVYLD1_!BB231*(1-VLOOKUP(OVYLD2_!BB$4,'[1]INTERNAL PARAMETERS-1'!$B$5:$J$44,5,FALSE))*VLOOKUP(OVYLD2_!BB$4,'[1]INTERNAL PARAMETERS-1'!$B$5:$J$44,8,FALSE)*VLOOKUP(OVYLD2_!BB$4,'[1]INTERNAL PARAMETERS-1'!$B$5:$J$44,3,FALSE)</f>
        <v>0</v>
      </c>
      <c r="BC231" s="44">
        <f>OVYLD1_!BC231*VLOOKUP(OVYLD2_!BC$4,'[1]INTERNAL PARAMETERS-1'!$B$5:$J$44,5,FALSE)*VLOOKUP(OVYLD2_!BC$4,'[1]INTERNAL PARAMETERS-1'!$B$5:$J$44,6,FALSE)*VLOOKUP(OVYLD2_!BC$4,'[1]INTERNAL PARAMETERS-1'!$B$5:$J$44,3,FALSE) + OVYLD1_!BC231*(1-VLOOKUP(OVYLD2_!BC$4,'[1]INTERNAL PARAMETERS-1'!$B$5:$J$44,5,FALSE))*VLOOKUP(OVYLD2_!BC$4,'[1]INTERNAL PARAMETERS-1'!$B$5:$J$44,8,FALSE)*VLOOKUP(OVYLD2_!BC$4,'[1]INTERNAL PARAMETERS-1'!$B$5:$J$44,3,FALSE)</f>
        <v>0</v>
      </c>
      <c r="BD231" s="44">
        <f>OVYLD1_!BD231*VLOOKUP(OVYLD2_!BD$4,'[1]INTERNAL PARAMETERS-1'!$B$5:$J$44,5,FALSE)*VLOOKUP(OVYLD2_!BD$4,'[1]INTERNAL PARAMETERS-1'!$B$5:$J$44,6,FALSE)*VLOOKUP(OVYLD2_!BD$4,'[1]INTERNAL PARAMETERS-1'!$B$5:$J$44,3,FALSE) + OVYLD1_!BD231*(1-VLOOKUP(OVYLD2_!BD$4,'[1]INTERNAL PARAMETERS-1'!$B$5:$J$44,5,FALSE))*VLOOKUP(OVYLD2_!BD$4,'[1]INTERNAL PARAMETERS-1'!$B$5:$J$44,8,FALSE)*VLOOKUP(OVYLD2_!BD$4,'[1]INTERNAL PARAMETERS-1'!$B$5:$J$44,3,FALSE)</f>
        <v>0</v>
      </c>
      <c r="BE231" s="44">
        <f>OVYLD1_!BE231*VLOOKUP(OVYLD2_!BE$4,'[1]INTERNAL PARAMETERS-1'!$B$5:$J$44,5,FALSE)*VLOOKUP(OVYLD2_!BE$4,'[1]INTERNAL PARAMETERS-1'!$B$5:$J$44,6,FALSE)*VLOOKUP(OVYLD2_!BE$4,'[1]INTERNAL PARAMETERS-1'!$B$5:$J$44,3,FALSE) + OVYLD1_!BE231*(1-VLOOKUP(OVYLD2_!BE$4,'[1]INTERNAL PARAMETERS-1'!$B$5:$J$44,5,FALSE))*VLOOKUP(OVYLD2_!BE$4,'[1]INTERNAL PARAMETERS-1'!$B$5:$J$44,8,FALSE)*VLOOKUP(OVYLD2_!BE$4,'[1]INTERNAL PARAMETERS-1'!$B$5:$J$44,3,FALSE)</f>
        <v>0</v>
      </c>
      <c r="BF231" s="44">
        <f>OVYLD1_!BF231*VLOOKUP(OVYLD2_!BF$4,'[1]INTERNAL PARAMETERS-1'!$B$5:$J$44,5,FALSE)*VLOOKUP(OVYLD2_!BF$4,'[1]INTERNAL PARAMETERS-1'!$B$5:$J$44,6,FALSE)*VLOOKUP(OVYLD2_!BF$4,'[1]INTERNAL PARAMETERS-1'!$B$5:$J$44,3,FALSE) + OVYLD1_!BF231*(1-VLOOKUP(OVYLD2_!BF$4,'[1]INTERNAL PARAMETERS-1'!$B$5:$J$44,5,FALSE))*VLOOKUP(OVYLD2_!BF$4,'[1]INTERNAL PARAMETERS-1'!$B$5:$J$44,8,FALSE)*VLOOKUP(OVYLD2_!BF$4,'[1]INTERNAL PARAMETERS-1'!$B$5:$J$44,3,FALSE)</f>
        <v>0</v>
      </c>
      <c r="BG231" s="44">
        <f>OVYLD1_!BG231*VLOOKUP(OVYLD2_!BG$4,'[1]INTERNAL PARAMETERS-1'!$B$5:$J$44,5,FALSE)*VLOOKUP(OVYLD2_!BG$4,'[1]INTERNAL PARAMETERS-1'!$B$5:$J$44,6,FALSE)*VLOOKUP(OVYLD2_!BG$4,'[1]INTERNAL PARAMETERS-1'!$B$5:$J$44,3,FALSE) + OVYLD1_!BG231*(1-VLOOKUP(OVYLD2_!BG$4,'[1]INTERNAL PARAMETERS-1'!$B$5:$J$44,5,FALSE))*VLOOKUP(OVYLD2_!BG$4,'[1]INTERNAL PARAMETERS-1'!$B$5:$J$44,8,FALSE)*VLOOKUP(OVYLD2_!BG$4,'[1]INTERNAL PARAMETERS-1'!$B$5:$J$44,3,FALSE)</f>
        <v>0</v>
      </c>
      <c r="BH231" s="44">
        <f>OVYLD1_!BH231*VLOOKUP(OVYLD2_!BH$4,'[1]INTERNAL PARAMETERS-1'!$B$5:$J$44,5,FALSE)*VLOOKUP(OVYLD2_!BH$4,'[1]INTERNAL PARAMETERS-1'!$B$5:$J$44,6,FALSE)*VLOOKUP(OVYLD2_!BH$4,'[1]INTERNAL PARAMETERS-1'!$B$5:$J$44,3,FALSE) + OVYLD1_!BH231*(1-VLOOKUP(OVYLD2_!BH$4,'[1]INTERNAL PARAMETERS-1'!$B$5:$J$44,5,FALSE))*VLOOKUP(OVYLD2_!BH$4,'[1]INTERNAL PARAMETERS-1'!$B$5:$J$44,8,FALSE)*VLOOKUP(OVYLD2_!BH$4,'[1]INTERNAL PARAMETERS-1'!$B$5:$J$44,3,FALSE)</f>
        <v>0</v>
      </c>
      <c r="BI231" s="44">
        <f>OVYLD1_!BI231*VLOOKUP(OVYLD2_!BI$4,'[1]INTERNAL PARAMETERS-1'!$B$5:$J$44,5,FALSE)*VLOOKUP(OVYLD2_!BI$4,'[1]INTERNAL PARAMETERS-1'!$B$5:$J$44,6,FALSE)*VLOOKUP(OVYLD2_!BI$4,'[1]INTERNAL PARAMETERS-1'!$B$5:$J$44,3,FALSE) + OVYLD1_!BI231*(1-VLOOKUP(OVYLD2_!BI$4,'[1]INTERNAL PARAMETERS-1'!$B$5:$J$44,5,FALSE))*VLOOKUP(OVYLD2_!BI$4,'[1]INTERNAL PARAMETERS-1'!$B$5:$J$44,8,FALSE)*VLOOKUP(OVYLD2_!BI$4,'[1]INTERNAL PARAMETERS-1'!$B$5:$J$44,3,FALSE)</f>
        <v>0</v>
      </c>
      <c r="BJ231" s="44">
        <f>OVYLD1_!BJ231*VLOOKUP(OVYLD2_!BJ$4,'[1]INTERNAL PARAMETERS-1'!$B$5:$J$44,5,FALSE)*VLOOKUP(OVYLD2_!BJ$4,'[1]INTERNAL PARAMETERS-1'!$B$5:$J$44,6,FALSE)*VLOOKUP(OVYLD2_!BJ$4,'[1]INTERNAL PARAMETERS-1'!$B$5:$J$44,3,FALSE) + OVYLD1_!BJ231*(1-VLOOKUP(OVYLD2_!BJ$4,'[1]INTERNAL PARAMETERS-1'!$B$5:$J$44,5,FALSE))*VLOOKUP(OVYLD2_!BJ$4,'[1]INTERNAL PARAMETERS-1'!$B$5:$J$44,8,FALSE)*VLOOKUP(OVYLD2_!BJ$4,'[1]INTERNAL PARAMETERS-1'!$B$5:$J$44,3,FALSE)</f>
        <v>0</v>
      </c>
      <c r="BK231" s="44">
        <f>OVYLD1_!BK231*VLOOKUP(OVYLD2_!BK$4,'[1]INTERNAL PARAMETERS-1'!$B$5:$J$44,5,FALSE)*VLOOKUP(OVYLD2_!BK$4,'[1]INTERNAL PARAMETERS-1'!$B$5:$J$44,6,FALSE)*VLOOKUP(OVYLD2_!BK$4,'[1]INTERNAL PARAMETERS-1'!$B$5:$J$44,3,FALSE) + OVYLD1_!BK231*(1-VLOOKUP(OVYLD2_!BK$4,'[1]INTERNAL PARAMETERS-1'!$B$5:$J$44,5,FALSE))*VLOOKUP(OVYLD2_!BK$4,'[1]INTERNAL PARAMETERS-1'!$B$5:$J$44,8,FALSE)*VLOOKUP(OVYLD2_!BK$4,'[1]INTERNAL PARAMETERS-1'!$B$5:$J$44,3,FALSE)</f>
        <v>0</v>
      </c>
      <c r="BL231" s="44">
        <f>OVYLD1_!BL231*VLOOKUP(OVYLD2_!BL$4,'[1]INTERNAL PARAMETERS-1'!$B$5:$J$44,5,FALSE)*VLOOKUP(OVYLD2_!BL$4,'[1]INTERNAL PARAMETERS-1'!$B$5:$J$44,6,FALSE)*VLOOKUP(OVYLD2_!BL$4,'[1]INTERNAL PARAMETERS-1'!$B$5:$J$44,3,FALSE) + OVYLD1_!BL231*(1-VLOOKUP(OVYLD2_!BL$4,'[1]INTERNAL PARAMETERS-1'!$B$5:$J$44,5,FALSE))*VLOOKUP(OVYLD2_!BL$4,'[1]INTERNAL PARAMETERS-1'!$B$5:$J$44,8,FALSE)*VLOOKUP(OVYLD2_!BL$4,'[1]INTERNAL PARAMETERS-1'!$B$5:$J$44,3,FALSE)</f>
        <v>0</v>
      </c>
      <c r="BM231" s="44">
        <f>OVYLD1_!BM231*VLOOKUP(OVYLD2_!BM$4,'[1]INTERNAL PARAMETERS-1'!$B$5:$J$44,5,FALSE)*VLOOKUP(OVYLD2_!BM$4,'[1]INTERNAL PARAMETERS-1'!$B$5:$J$44,6,FALSE)*VLOOKUP(OVYLD2_!BM$4,'[1]INTERNAL PARAMETERS-1'!$B$5:$J$44,3,FALSE) + OVYLD1_!BM231*(1-VLOOKUP(OVYLD2_!BM$4,'[1]INTERNAL PARAMETERS-1'!$B$5:$J$44,5,FALSE))*VLOOKUP(OVYLD2_!BM$4,'[1]INTERNAL PARAMETERS-1'!$B$5:$J$44,8,FALSE)*VLOOKUP(OVYLD2_!BM$4,'[1]INTERNAL PARAMETERS-1'!$B$5:$J$44,3,FALSE)</f>
        <v>0</v>
      </c>
      <c r="BN231" s="44">
        <f>OVYLD1_!BN231*VLOOKUP(OVYLD2_!BN$4,'[1]INTERNAL PARAMETERS-1'!$B$5:$J$44,5,FALSE)*VLOOKUP(OVYLD2_!BN$4,'[1]INTERNAL PARAMETERS-1'!$B$5:$J$44,6,FALSE)*VLOOKUP(OVYLD2_!BN$4,'[1]INTERNAL PARAMETERS-1'!$B$5:$J$44,3,FALSE) + OVYLD1_!BN231*(1-VLOOKUP(OVYLD2_!BN$4,'[1]INTERNAL PARAMETERS-1'!$B$5:$J$44,5,FALSE))*VLOOKUP(OVYLD2_!BN$4,'[1]INTERNAL PARAMETERS-1'!$B$5:$J$44,8,FALSE)*VLOOKUP(OVYLD2_!BN$4,'[1]INTERNAL PARAMETERS-1'!$B$5:$J$44,3,FALSE)</f>
        <v>0</v>
      </c>
      <c r="BO231" s="44">
        <f>OVYLD1_!BO231*VLOOKUP(OVYLD2_!BO$4,'[1]INTERNAL PARAMETERS-1'!$B$5:$J$44,5,FALSE)*VLOOKUP(OVYLD2_!BO$4,'[1]INTERNAL PARAMETERS-1'!$B$5:$J$44,6,FALSE)*VLOOKUP(OVYLD2_!BO$4,'[1]INTERNAL PARAMETERS-1'!$B$5:$J$44,3,FALSE) + OVYLD1_!BO231*(1-VLOOKUP(OVYLD2_!BO$4,'[1]INTERNAL PARAMETERS-1'!$B$5:$J$44,5,FALSE))*VLOOKUP(OVYLD2_!BO$4,'[1]INTERNAL PARAMETERS-1'!$B$5:$J$44,8,FALSE)*VLOOKUP(OVYLD2_!BO$4,'[1]INTERNAL PARAMETERS-1'!$B$5:$J$44,3,FALSE)</f>
        <v>0</v>
      </c>
      <c r="BP231" s="44">
        <f>OVYLD1_!BP231*VLOOKUP(OVYLD2_!BP$4,'[1]INTERNAL PARAMETERS-1'!$B$5:$J$44,5,FALSE)*VLOOKUP(OVYLD2_!BP$4,'[1]INTERNAL PARAMETERS-1'!$B$5:$J$44,6,FALSE)*VLOOKUP(OVYLD2_!BP$4,'[1]INTERNAL PARAMETERS-1'!$B$5:$J$44,3,FALSE) + OVYLD1_!BP231*(1-VLOOKUP(OVYLD2_!BP$4,'[1]INTERNAL PARAMETERS-1'!$B$5:$J$44,5,FALSE))*VLOOKUP(OVYLD2_!BP$4,'[1]INTERNAL PARAMETERS-1'!$B$5:$J$44,8,FALSE)*VLOOKUP(OVYLD2_!BP$4,'[1]INTERNAL PARAMETERS-1'!$B$5:$J$44,3,FALSE)</f>
        <v>0</v>
      </c>
      <c r="BQ231" s="44">
        <f>OVYLD1_!BQ231*VLOOKUP(OVYLD2_!BQ$4,'[1]INTERNAL PARAMETERS-1'!$B$5:$J$44,5,FALSE)*VLOOKUP(OVYLD2_!BQ$4,'[1]INTERNAL PARAMETERS-1'!$B$5:$J$44,6,FALSE)*VLOOKUP(OVYLD2_!BQ$4,'[1]INTERNAL PARAMETERS-1'!$B$5:$J$44,3,FALSE) + OVYLD1_!BQ231*(1-VLOOKUP(OVYLD2_!BQ$4,'[1]INTERNAL PARAMETERS-1'!$B$5:$J$44,5,FALSE))*VLOOKUP(OVYLD2_!BQ$4,'[1]INTERNAL PARAMETERS-1'!$B$5:$J$44,8,FALSE)*VLOOKUP(OVYLD2_!BQ$4,'[1]INTERNAL PARAMETERS-1'!$B$5:$J$44,3,FALSE)</f>
        <v>0</v>
      </c>
      <c r="BR231" s="44">
        <f>OVYLD1_!BR231*VLOOKUP(OVYLD2_!BR$4,'[1]INTERNAL PARAMETERS-1'!$B$5:$J$44,5,FALSE)*VLOOKUP(OVYLD2_!BR$4,'[1]INTERNAL PARAMETERS-1'!$B$5:$J$44,6,FALSE)*VLOOKUP(OVYLD2_!BR$4,'[1]INTERNAL PARAMETERS-1'!$B$5:$J$44,3,FALSE) + OVYLD1_!BR231*(1-VLOOKUP(OVYLD2_!BR$4,'[1]INTERNAL PARAMETERS-1'!$B$5:$J$44,5,FALSE))*VLOOKUP(OVYLD2_!BR$4,'[1]INTERNAL PARAMETERS-1'!$B$5:$J$44,8,FALSE)*VLOOKUP(OVYLD2_!BR$4,'[1]INTERNAL PARAMETERS-1'!$B$5:$J$44,3,FALSE)</f>
        <v>0</v>
      </c>
      <c r="BS231" s="44">
        <f>OVYLD1_!BS231*VLOOKUP(OVYLD2_!BS$4,'[1]INTERNAL PARAMETERS-1'!$B$5:$J$44,5,FALSE)*VLOOKUP(OVYLD2_!BS$4,'[1]INTERNAL PARAMETERS-1'!$B$5:$J$44,6,FALSE)*VLOOKUP(OVYLD2_!BS$4,'[1]INTERNAL PARAMETERS-1'!$B$5:$J$44,3,FALSE) + OVYLD1_!BS231*(1-VLOOKUP(OVYLD2_!BS$4,'[1]INTERNAL PARAMETERS-1'!$B$5:$J$44,5,FALSE))*VLOOKUP(OVYLD2_!BS$4,'[1]INTERNAL PARAMETERS-1'!$B$5:$J$44,8,FALSE)*VLOOKUP(OVYLD2_!BS$4,'[1]INTERNAL PARAMETERS-1'!$B$5:$J$44,3,FALSE)</f>
        <v>0</v>
      </c>
      <c r="BT231" s="44">
        <f>OVYLD1_!BT231*VLOOKUP(OVYLD2_!BT$4,'[1]INTERNAL PARAMETERS-1'!$B$5:$J$44,5,FALSE)*VLOOKUP(OVYLD2_!BT$4,'[1]INTERNAL PARAMETERS-1'!$B$5:$J$44,6,FALSE)*VLOOKUP(OVYLD2_!BT$4,'[1]INTERNAL PARAMETERS-1'!$B$5:$J$44,3,FALSE) + OVYLD1_!BT231*(1-VLOOKUP(OVYLD2_!BT$4,'[1]INTERNAL PARAMETERS-1'!$B$5:$J$44,5,FALSE))*VLOOKUP(OVYLD2_!BT$4,'[1]INTERNAL PARAMETERS-1'!$B$5:$J$44,8,FALSE)*VLOOKUP(OVYLD2_!BT$4,'[1]INTERNAL PARAMETERS-1'!$B$5:$J$44,3,FALSE)</f>
        <v>0</v>
      </c>
      <c r="BU231" s="44">
        <f>OVYLD1_!BU231*VLOOKUP(OVYLD2_!BU$4,'[1]INTERNAL PARAMETERS-1'!$B$5:$J$44,5,FALSE)*VLOOKUP(OVYLD2_!BU$4,'[1]INTERNAL PARAMETERS-1'!$B$5:$J$44,6,FALSE)*VLOOKUP(OVYLD2_!BU$4,'[1]INTERNAL PARAMETERS-1'!$B$5:$J$44,3,FALSE) + OVYLD1_!BU231*(1-VLOOKUP(OVYLD2_!BU$4,'[1]INTERNAL PARAMETERS-1'!$B$5:$J$44,5,FALSE))*VLOOKUP(OVYLD2_!BU$4,'[1]INTERNAL PARAMETERS-1'!$B$5:$J$44,8,FALSE)*VLOOKUP(OVYLD2_!BU$4,'[1]INTERNAL PARAMETERS-1'!$B$5:$J$44,3,FALSE)</f>
        <v>0</v>
      </c>
      <c r="BV231" s="44">
        <f>OVYLD1_!BV231*VLOOKUP(OVYLD2_!BV$4,'[1]INTERNAL PARAMETERS-1'!$B$5:$J$44,5,FALSE)*VLOOKUP(OVYLD2_!BV$4,'[1]INTERNAL PARAMETERS-1'!$B$5:$J$44,6,FALSE)*VLOOKUP(OVYLD2_!BV$4,'[1]INTERNAL PARAMETERS-1'!$B$5:$J$44,3,FALSE) + OVYLD1_!BV231*(1-VLOOKUP(OVYLD2_!BV$4,'[1]INTERNAL PARAMETERS-1'!$B$5:$J$44,5,FALSE))*VLOOKUP(OVYLD2_!BV$4,'[1]INTERNAL PARAMETERS-1'!$B$5:$J$44,8,FALSE)*VLOOKUP(OVYLD2_!BV$4,'[1]INTERNAL PARAMETERS-1'!$B$5:$J$44,3,FALSE)</f>
        <v>0</v>
      </c>
      <c r="BW231" s="44">
        <f>OVYLD1_!BW231*VLOOKUP(OVYLD2_!BW$4,'[1]INTERNAL PARAMETERS-1'!$B$5:$J$44,5,FALSE)*VLOOKUP(OVYLD2_!BW$4,'[1]INTERNAL PARAMETERS-1'!$B$5:$J$44,6,FALSE)*VLOOKUP(OVYLD2_!BW$4,'[1]INTERNAL PARAMETERS-1'!$B$5:$J$44,3,FALSE) + OVYLD1_!BW231*(1-VLOOKUP(OVYLD2_!BW$4,'[1]INTERNAL PARAMETERS-1'!$B$5:$J$44,5,FALSE))*VLOOKUP(OVYLD2_!BW$4,'[1]INTERNAL PARAMETERS-1'!$B$5:$J$44,8,FALSE)*VLOOKUP(OVYLD2_!BW$4,'[1]INTERNAL PARAMETERS-1'!$B$5:$J$44,3,FALSE)</f>
        <v>0</v>
      </c>
      <c r="BX231" s="44">
        <f>OVYLD1_!BX231*VLOOKUP(OVYLD2_!BX$4,'[1]INTERNAL PARAMETERS-1'!$B$5:$J$44,5,FALSE)*VLOOKUP(OVYLD2_!BX$4,'[1]INTERNAL PARAMETERS-1'!$B$5:$J$44,6,FALSE)*VLOOKUP(OVYLD2_!BX$4,'[1]INTERNAL PARAMETERS-1'!$B$5:$J$44,3,FALSE) + OVYLD1_!BX231*(1-VLOOKUP(OVYLD2_!BX$4,'[1]INTERNAL PARAMETERS-1'!$B$5:$J$44,5,FALSE))*VLOOKUP(OVYLD2_!BX$4,'[1]INTERNAL PARAMETERS-1'!$B$5:$J$44,8,FALSE)*VLOOKUP(OVYLD2_!BX$4,'[1]INTERNAL PARAMETERS-1'!$B$5:$J$44,3,FALSE)</f>
        <v>0</v>
      </c>
      <c r="BY231" s="44">
        <f>OVYLD1_!BY231*VLOOKUP(OVYLD2_!BY$4,'[1]INTERNAL PARAMETERS-1'!$B$5:$J$44,5,FALSE)*VLOOKUP(OVYLD2_!BY$4,'[1]INTERNAL PARAMETERS-1'!$B$5:$J$44,6,FALSE)*VLOOKUP(OVYLD2_!BY$4,'[1]INTERNAL PARAMETERS-1'!$B$5:$J$44,3,FALSE) + OVYLD1_!BY231*(1-VLOOKUP(OVYLD2_!BY$4,'[1]INTERNAL PARAMETERS-1'!$B$5:$J$44,5,FALSE))*VLOOKUP(OVYLD2_!BY$4,'[1]INTERNAL PARAMETERS-1'!$B$5:$J$44,8,FALSE)*VLOOKUP(OVYLD2_!BY$4,'[1]INTERNAL PARAMETERS-1'!$B$5:$J$44,3,FALSE)</f>
        <v>0</v>
      </c>
      <c r="BZ231" s="44">
        <f>OVYLD1_!BZ231*VLOOKUP(OVYLD2_!BZ$4,'[1]INTERNAL PARAMETERS-1'!$B$5:$J$44,5,FALSE)*VLOOKUP(OVYLD2_!BZ$4,'[1]INTERNAL PARAMETERS-1'!$B$5:$J$44,6,FALSE)*VLOOKUP(OVYLD2_!BZ$4,'[1]INTERNAL PARAMETERS-1'!$B$5:$J$44,3,FALSE) + OVYLD1_!BZ231*(1-VLOOKUP(OVYLD2_!BZ$4,'[1]INTERNAL PARAMETERS-1'!$B$5:$J$44,5,FALSE))*VLOOKUP(OVYLD2_!BZ$4,'[1]INTERNAL PARAMETERS-1'!$B$5:$J$44,8,FALSE)*VLOOKUP(OVYLD2_!BZ$4,'[1]INTERNAL PARAMETERS-1'!$B$5:$J$44,3,FALSE)</f>
        <v>0</v>
      </c>
      <c r="CA231" s="44">
        <f>OVYLD1_!CA231*VLOOKUP(OVYLD2_!CA$4,'[1]INTERNAL PARAMETERS-1'!$B$5:$J$44,5,FALSE)*VLOOKUP(OVYLD2_!CA$4,'[1]INTERNAL PARAMETERS-1'!$B$5:$J$44,6,FALSE)*VLOOKUP(OVYLD2_!CA$4,'[1]INTERNAL PARAMETERS-1'!$B$5:$J$44,3,FALSE) + OVYLD1_!CA231*(1-VLOOKUP(OVYLD2_!CA$4,'[1]INTERNAL PARAMETERS-1'!$B$5:$J$44,5,FALSE))*VLOOKUP(OVYLD2_!CA$4,'[1]INTERNAL PARAMETERS-1'!$B$5:$J$44,8,FALSE)*VLOOKUP(OVYLD2_!CA$4,'[1]INTERNAL PARAMETERS-1'!$B$5:$J$44,3,FALSE)</f>
        <v>0</v>
      </c>
      <c r="CB231" s="44">
        <f>OVYLD1_!CB231*VLOOKUP(OVYLD2_!CB$4,'[1]INTERNAL PARAMETERS-1'!$B$5:$J$44,5,FALSE)*VLOOKUP(OVYLD2_!CB$4,'[1]INTERNAL PARAMETERS-1'!$B$5:$J$44,6,FALSE)*VLOOKUP(OVYLD2_!CB$4,'[1]INTERNAL PARAMETERS-1'!$B$5:$J$44,3,FALSE) + OVYLD1_!CB231*(1-VLOOKUP(OVYLD2_!CB$4,'[1]INTERNAL PARAMETERS-1'!$B$5:$J$44,5,FALSE))*VLOOKUP(OVYLD2_!CB$4,'[1]INTERNAL PARAMETERS-1'!$B$5:$J$44,8,FALSE)*VLOOKUP(OVYLD2_!CB$4,'[1]INTERNAL PARAMETERS-1'!$B$5:$J$44,3,FALSE)</f>
        <v>0</v>
      </c>
      <c r="CC231" s="44">
        <f>OVYLD1_!CC231*VLOOKUP(OVYLD2_!CC$4,'[1]INTERNAL PARAMETERS-1'!$B$5:$J$44,5,FALSE)*VLOOKUP(OVYLD2_!CC$4,'[1]INTERNAL PARAMETERS-1'!$B$5:$J$44,6,FALSE)*VLOOKUP(OVYLD2_!CC$4,'[1]INTERNAL PARAMETERS-1'!$B$5:$J$44,3,FALSE) + OVYLD1_!CC231*(1-VLOOKUP(OVYLD2_!CC$4,'[1]INTERNAL PARAMETERS-1'!$B$5:$J$44,5,FALSE))*VLOOKUP(OVYLD2_!CC$4,'[1]INTERNAL PARAMETERS-1'!$B$5:$J$44,8,FALSE)*VLOOKUP(OVYLD2_!CC$4,'[1]INTERNAL PARAMETERS-1'!$B$5:$J$44,3,FALSE)</f>
        <v>0</v>
      </c>
      <c r="CD231" s="44">
        <f>OVYLD1_!CD231*VLOOKUP(OVYLD2_!CD$4,'[1]INTERNAL PARAMETERS-1'!$B$5:$J$44,5,FALSE)*VLOOKUP(OVYLD2_!CD$4,'[1]INTERNAL PARAMETERS-1'!$B$5:$J$44,6,FALSE)*VLOOKUP(OVYLD2_!CD$4,'[1]INTERNAL PARAMETERS-1'!$B$5:$J$44,3,FALSE) + OVYLD1_!CD231*(1-VLOOKUP(OVYLD2_!CD$4,'[1]INTERNAL PARAMETERS-1'!$B$5:$J$44,5,FALSE))*VLOOKUP(OVYLD2_!CD$4,'[1]INTERNAL PARAMETERS-1'!$B$5:$J$44,8,FALSE)*VLOOKUP(OVYLD2_!CD$4,'[1]INTERNAL PARAMETERS-1'!$B$5:$J$44,3,FALSE)</f>
        <v>0</v>
      </c>
      <c r="CE231" s="44">
        <f>OVYLD1_!CE231*VLOOKUP(OVYLD2_!CE$4,'[1]INTERNAL PARAMETERS-1'!$B$5:$J$44,5,FALSE)*VLOOKUP(OVYLD2_!CE$4,'[1]INTERNAL PARAMETERS-1'!$B$5:$J$44,6,FALSE)*VLOOKUP(OVYLD2_!CE$4,'[1]INTERNAL PARAMETERS-1'!$B$5:$J$44,3,FALSE) + OVYLD1_!CE231*(1-VLOOKUP(OVYLD2_!CE$4,'[1]INTERNAL PARAMETERS-1'!$B$5:$J$44,5,FALSE))*VLOOKUP(OVYLD2_!CE$4,'[1]INTERNAL PARAMETERS-1'!$B$5:$J$44,8,FALSE)*VLOOKUP(OVYLD2_!CE$4,'[1]INTERNAL PARAMETERS-1'!$B$5:$J$44,3,FALSE)</f>
        <v>0</v>
      </c>
      <c r="CF231" s="44">
        <f>OVYLD1_!CF231*VLOOKUP(OVYLD2_!CF$4,'[1]INTERNAL PARAMETERS-1'!$B$5:$J$44,5,FALSE)*VLOOKUP(OVYLD2_!CF$4,'[1]INTERNAL PARAMETERS-1'!$B$5:$J$44,6,FALSE)*VLOOKUP(OVYLD2_!CF$4,'[1]INTERNAL PARAMETERS-1'!$B$5:$J$44,3,FALSE) + OVYLD1_!CF231*(1-VLOOKUP(OVYLD2_!CF$4,'[1]INTERNAL PARAMETERS-1'!$B$5:$J$44,5,FALSE))*VLOOKUP(OVYLD2_!CF$4,'[1]INTERNAL PARAMETERS-1'!$B$5:$J$44,8,FALSE)*VLOOKUP(OVYLD2_!CF$4,'[1]INTERNAL PARAMETERS-1'!$B$5:$J$44,3,FALSE)</f>
        <v>0</v>
      </c>
      <c r="CG231" s="44">
        <f>OVYLD1_!CG231*VLOOKUP(OVYLD2_!CG$4,'[1]INTERNAL PARAMETERS-1'!$B$5:$J$44,5,FALSE)*VLOOKUP(OVYLD2_!CG$4,'[1]INTERNAL PARAMETERS-1'!$B$5:$J$44,6,FALSE)*VLOOKUP(OVYLD2_!CG$4,'[1]INTERNAL PARAMETERS-1'!$B$5:$J$44,3,FALSE) + OVYLD1_!CG231*(1-VLOOKUP(OVYLD2_!CG$4,'[1]INTERNAL PARAMETERS-1'!$B$5:$J$44,5,FALSE))*VLOOKUP(OVYLD2_!CG$4,'[1]INTERNAL PARAMETERS-1'!$B$5:$J$44,8,FALSE)*VLOOKUP(OVYLD2_!CG$4,'[1]INTERNAL PARAMETERS-1'!$B$5:$J$44,3,FALSE)</f>
        <v>0</v>
      </c>
      <c r="CH231" s="43">
        <f>OVYLD1_!CH231*VLOOKUP(OVYLD2_!CH$4,'[1]INTERNAL PARAMETERS-1'!$B$5:$J$44,5,FALSE)*VLOOKUP(OVYLD2_!CH$4,'[1]INTERNAL PARAMETERS-1'!$B$5:$J$44,6,FALSE)*VLOOKUP(OVYLD2_!CH$4,'[1]INTERNAL PARAMETERS-1'!$B$5:$J$44,3,FALSE) + OVYLD1_!CH231*(1-VLOOKUP(OVYLD2_!CH$4,'[1]INTERNAL PARAMETERS-1'!$B$5:$J$44,5,FALSE))*VLOOKUP(OVYLD2_!CH$4,'[1]INTERNAL PARAMETERS-1'!$B$5:$J$44,8,FALSE)*VLOOKUP(OVYLD2_!CH$4,'[1]INTERNAL PARAMETERS-1'!$B$5:$J$44,3,FALSE)</f>
        <v>0</v>
      </c>
      <c r="CJ231" s="45">
        <f t="shared" si="6"/>
        <v>0</v>
      </c>
      <c r="CK231" s="43">
        <f t="shared" si="7"/>
        <v>0</v>
      </c>
    </row>
    <row r="232" spans="2:89" x14ac:dyDescent="0.5">
      <c r="B232" s="58" t="s">
        <v>6</v>
      </c>
      <c r="C232" s="57" t="s">
        <v>81</v>
      </c>
      <c r="D232" s="57" t="s">
        <v>69</v>
      </c>
      <c r="E232" s="128">
        <f>OVERALL2021!AI232</f>
        <v>0</v>
      </c>
      <c r="F232" s="59">
        <f>'[1]INTERNAL PARAMETERS-1'!M16</f>
        <v>30.094999999999999</v>
      </c>
      <c r="G232" s="45">
        <f>OVYLD1_!G232*VLOOKUP(OVYLD2_!G$4,'[1]INTERNAL PARAMETERS-1'!$B$5:$J$44,5,FALSE)*VLOOKUP(OVYLD2_!G$4,'[1]INTERNAL PARAMETERS-1'!$B$5:$J$44,7,FALSE)*OVYLD2_!$F232 + OVYLD1_!G232*(1-VLOOKUP(OVYLD2_!G$4,'[1]INTERNAL PARAMETERS-1'!$B$5:$J$44,5,FALSE))*VLOOKUP(OVYLD2_!G$4,'[1]INTERNAL PARAMETERS-1'!$B$5:$J$44,9,FALSE)*OVYLD2_!$F232</f>
        <v>0</v>
      </c>
      <c r="H232" s="44">
        <f>OVYLD1_!H232*VLOOKUP(OVYLD2_!H$4,'[1]INTERNAL PARAMETERS-1'!$B$5:$J$44,5,FALSE)*VLOOKUP(OVYLD2_!H$4,'[1]INTERNAL PARAMETERS-1'!$B$5:$J$44,7,FALSE)*OVYLD2_!$F232 + OVYLD1_!H232*(1-VLOOKUP(OVYLD2_!H$4,'[1]INTERNAL PARAMETERS-1'!$B$5:$J$44,5,FALSE))*VLOOKUP(OVYLD2_!H$4,'[1]INTERNAL PARAMETERS-1'!$B$5:$J$44,9,FALSE)*OVYLD2_!$F232</f>
        <v>0</v>
      </c>
      <c r="I232" s="44">
        <f>OVYLD1_!I232*VLOOKUP(OVYLD2_!I$4,'[1]INTERNAL PARAMETERS-1'!$B$5:$J$44,5,FALSE)*VLOOKUP(OVYLD2_!I$4,'[1]INTERNAL PARAMETERS-1'!$B$5:$J$44,7,FALSE)*OVYLD2_!$F232 + OVYLD1_!I232*(1-VLOOKUP(OVYLD2_!I$4,'[1]INTERNAL PARAMETERS-1'!$B$5:$J$44,5,FALSE))*VLOOKUP(OVYLD2_!I$4,'[1]INTERNAL PARAMETERS-1'!$B$5:$J$44,9,FALSE)*OVYLD2_!$F232</f>
        <v>0</v>
      </c>
      <c r="J232" s="44">
        <f>OVYLD1_!J232*VLOOKUP(OVYLD2_!J$4,'[1]INTERNAL PARAMETERS-1'!$B$5:$J$44,5,FALSE)*VLOOKUP(OVYLD2_!J$4,'[1]INTERNAL PARAMETERS-1'!$B$5:$J$44,7,FALSE)*OVYLD2_!$F232 + OVYLD1_!J232*(1-VLOOKUP(OVYLD2_!J$4,'[1]INTERNAL PARAMETERS-1'!$B$5:$J$44,5,FALSE))*VLOOKUP(OVYLD2_!J$4,'[1]INTERNAL PARAMETERS-1'!$B$5:$J$44,9,FALSE)*OVYLD2_!$F232</f>
        <v>0</v>
      </c>
      <c r="K232" s="44">
        <f>OVYLD1_!K232*VLOOKUP(OVYLD2_!K$4,'[1]INTERNAL PARAMETERS-1'!$B$5:$J$44,5,FALSE)*VLOOKUP(OVYLD2_!K$4,'[1]INTERNAL PARAMETERS-1'!$B$5:$J$44,7,FALSE)*OVYLD2_!$F232 + OVYLD1_!K232*(1-VLOOKUP(OVYLD2_!K$4,'[1]INTERNAL PARAMETERS-1'!$B$5:$J$44,5,FALSE))*VLOOKUP(OVYLD2_!K$4,'[1]INTERNAL PARAMETERS-1'!$B$5:$J$44,9,FALSE)*OVYLD2_!$F232</f>
        <v>0</v>
      </c>
      <c r="L232" s="44">
        <f>OVYLD1_!L232*VLOOKUP(OVYLD2_!L$4,'[1]INTERNAL PARAMETERS-1'!$B$5:$J$44,5,FALSE)*VLOOKUP(OVYLD2_!L$4,'[1]INTERNAL PARAMETERS-1'!$B$5:$J$44,7,FALSE)*OVYLD2_!$F232 + OVYLD1_!L232*(1-VLOOKUP(OVYLD2_!L$4,'[1]INTERNAL PARAMETERS-1'!$B$5:$J$44,5,FALSE))*VLOOKUP(OVYLD2_!L$4,'[1]INTERNAL PARAMETERS-1'!$B$5:$J$44,9,FALSE)*OVYLD2_!$F232</f>
        <v>0</v>
      </c>
      <c r="M232" s="44">
        <f>OVYLD1_!M232*VLOOKUP(OVYLD2_!M$4,'[1]INTERNAL PARAMETERS-1'!$B$5:$J$44,5,FALSE)*VLOOKUP(OVYLD2_!M$4,'[1]INTERNAL PARAMETERS-1'!$B$5:$J$44,7,FALSE)*OVYLD2_!$F232 + OVYLD1_!M232*(1-VLOOKUP(OVYLD2_!M$4,'[1]INTERNAL PARAMETERS-1'!$B$5:$J$44,5,FALSE))*VLOOKUP(OVYLD2_!M$4,'[1]INTERNAL PARAMETERS-1'!$B$5:$J$44,9,FALSE)*OVYLD2_!$F232</f>
        <v>0</v>
      </c>
      <c r="N232" s="44">
        <f>OVYLD1_!N232*VLOOKUP(OVYLD2_!N$4,'[1]INTERNAL PARAMETERS-1'!$B$5:$J$44,5,FALSE)*VLOOKUP(OVYLD2_!N$4,'[1]INTERNAL PARAMETERS-1'!$B$5:$J$44,7,FALSE)*OVYLD2_!$F232 + OVYLD1_!N232*(1-VLOOKUP(OVYLD2_!N$4,'[1]INTERNAL PARAMETERS-1'!$B$5:$J$44,5,FALSE))*VLOOKUP(OVYLD2_!N$4,'[1]INTERNAL PARAMETERS-1'!$B$5:$J$44,9,FALSE)*OVYLD2_!$F232</f>
        <v>0</v>
      </c>
      <c r="O232" s="44">
        <f>OVYLD1_!O232*VLOOKUP(OVYLD2_!O$4,'[1]INTERNAL PARAMETERS-1'!$B$5:$J$44,5,FALSE)*VLOOKUP(OVYLD2_!O$4,'[1]INTERNAL PARAMETERS-1'!$B$5:$J$44,7,FALSE)*OVYLD2_!$F232 + OVYLD1_!O232*(1-VLOOKUP(OVYLD2_!O$4,'[1]INTERNAL PARAMETERS-1'!$B$5:$J$44,5,FALSE))*VLOOKUP(OVYLD2_!O$4,'[1]INTERNAL PARAMETERS-1'!$B$5:$J$44,9,FALSE)*OVYLD2_!$F232</f>
        <v>0</v>
      </c>
      <c r="P232" s="44">
        <f>OVYLD1_!P232*VLOOKUP(OVYLD2_!P$4,'[1]INTERNAL PARAMETERS-1'!$B$5:$J$44,5,FALSE)*VLOOKUP(OVYLD2_!P$4,'[1]INTERNAL PARAMETERS-1'!$B$5:$J$44,7,FALSE)*OVYLD2_!$F232 + OVYLD1_!P232*(1-VLOOKUP(OVYLD2_!P$4,'[1]INTERNAL PARAMETERS-1'!$B$5:$J$44,5,FALSE))*VLOOKUP(OVYLD2_!P$4,'[1]INTERNAL PARAMETERS-1'!$B$5:$J$44,9,FALSE)*OVYLD2_!$F232</f>
        <v>0</v>
      </c>
      <c r="Q232" s="44">
        <f>OVYLD1_!Q232*VLOOKUP(OVYLD2_!Q$4,'[1]INTERNAL PARAMETERS-1'!$B$5:$J$44,5,FALSE)*VLOOKUP(OVYLD2_!Q$4,'[1]INTERNAL PARAMETERS-1'!$B$5:$J$44,7,FALSE)*OVYLD2_!$F232 + OVYLD1_!Q232*(1-VLOOKUP(OVYLD2_!Q$4,'[1]INTERNAL PARAMETERS-1'!$B$5:$J$44,5,FALSE))*VLOOKUP(OVYLD2_!Q$4,'[1]INTERNAL PARAMETERS-1'!$B$5:$J$44,9,FALSE)*OVYLD2_!$F232</f>
        <v>0</v>
      </c>
      <c r="R232" s="44">
        <f>OVYLD1_!R232*VLOOKUP(OVYLD2_!R$4,'[1]INTERNAL PARAMETERS-1'!$B$5:$J$44,5,FALSE)*VLOOKUP(OVYLD2_!R$4,'[1]INTERNAL PARAMETERS-1'!$B$5:$J$44,7,FALSE)*OVYLD2_!$F232 + OVYLD1_!R232*(1-VLOOKUP(OVYLD2_!R$4,'[1]INTERNAL PARAMETERS-1'!$B$5:$J$44,5,FALSE))*VLOOKUP(OVYLD2_!R$4,'[1]INTERNAL PARAMETERS-1'!$B$5:$J$44,9,FALSE)*OVYLD2_!$F232</f>
        <v>0</v>
      </c>
      <c r="S232" s="44">
        <f>OVYLD1_!S232*VLOOKUP(OVYLD2_!S$4,'[1]INTERNAL PARAMETERS-1'!$B$5:$J$44,5,FALSE)*VLOOKUP(OVYLD2_!S$4,'[1]INTERNAL PARAMETERS-1'!$B$5:$J$44,7,FALSE)*OVYLD2_!$F232 + OVYLD1_!S232*(1-VLOOKUP(OVYLD2_!S$4,'[1]INTERNAL PARAMETERS-1'!$B$5:$J$44,5,FALSE))*VLOOKUP(OVYLD2_!S$4,'[1]INTERNAL PARAMETERS-1'!$B$5:$J$44,9,FALSE)*OVYLD2_!$F232</f>
        <v>0</v>
      </c>
      <c r="T232" s="44">
        <f>OVYLD1_!T232*VLOOKUP(OVYLD2_!T$4,'[1]INTERNAL PARAMETERS-1'!$B$5:$J$44,5,FALSE)*VLOOKUP(OVYLD2_!T$4,'[1]INTERNAL PARAMETERS-1'!$B$5:$J$44,7,FALSE)*OVYLD2_!$F232 + OVYLD1_!T232*(1-VLOOKUP(OVYLD2_!T$4,'[1]INTERNAL PARAMETERS-1'!$B$5:$J$44,5,FALSE))*VLOOKUP(OVYLD2_!T$4,'[1]INTERNAL PARAMETERS-1'!$B$5:$J$44,9,FALSE)*OVYLD2_!$F232</f>
        <v>0</v>
      </c>
      <c r="U232" s="44">
        <f>OVYLD1_!U232*VLOOKUP(OVYLD2_!U$4,'[1]INTERNAL PARAMETERS-1'!$B$5:$J$44,5,FALSE)*VLOOKUP(OVYLD2_!U$4,'[1]INTERNAL PARAMETERS-1'!$B$5:$J$44,7,FALSE)*OVYLD2_!$F232 + OVYLD1_!U232*(1-VLOOKUP(OVYLD2_!U$4,'[1]INTERNAL PARAMETERS-1'!$B$5:$J$44,5,FALSE))*VLOOKUP(OVYLD2_!U$4,'[1]INTERNAL PARAMETERS-1'!$B$5:$J$44,9,FALSE)*OVYLD2_!$F232</f>
        <v>0</v>
      </c>
      <c r="V232" s="44">
        <f>OVYLD1_!V232*VLOOKUP(OVYLD2_!V$4,'[1]INTERNAL PARAMETERS-1'!$B$5:$J$44,5,FALSE)*VLOOKUP(OVYLD2_!V$4,'[1]INTERNAL PARAMETERS-1'!$B$5:$J$44,7,FALSE)*OVYLD2_!$F232 + OVYLD1_!V232*(1-VLOOKUP(OVYLD2_!V$4,'[1]INTERNAL PARAMETERS-1'!$B$5:$J$44,5,FALSE))*VLOOKUP(OVYLD2_!V$4,'[1]INTERNAL PARAMETERS-1'!$B$5:$J$44,9,FALSE)*OVYLD2_!$F232</f>
        <v>0</v>
      </c>
      <c r="W232" s="44">
        <f>OVYLD1_!W232*VLOOKUP(OVYLD2_!W$4,'[1]INTERNAL PARAMETERS-1'!$B$5:$J$44,5,FALSE)*VLOOKUP(OVYLD2_!W$4,'[1]INTERNAL PARAMETERS-1'!$B$5:$J$44,7,FALSE)*OVYLD2_!$F232 + OVYLD1_!W232*(1-VLOOKUP(OVYLD2_!W$4,'[1]INTERNAL PARAMETERS-1'!$B$5:$J$44,5,FALSE))*VLOOKUP(OVYLD2_!W$4,'[1]INTERNAL PARAMETERS-1'!$B$5:$J$44,9,FALSE)*OVYLD2_!$F232</f>
        <v>0</v>
      </c>
      <c r="X232" s="44">
        <f>OVYLD1_!X232*VLOOKUP(OVYLD2_!X$4,'[1]INTERNAL PARAMETERS-1'!$B$5:$J$44,5,FALSE)*VLOOKUP(OVYLD2_!X$4,'[1]INTERNAL PARAMETERS-1'!$B$5:$J$44,7,FALSE)*OVYLD2_!$F232 + OVYLD1_!X232*(1-VLOOKUP(OVYLD2_!X$4,'[1]INTERNAL PARAMETERS-1'!$B$5:$J$44,5,FALSE))*VLOOKUP(OVYLD2_!X$4,'[1]INTERNAL PARAMETERS-1'!$B$5:$J$44,9,FALSE)*OVYLD2_!$F232</f>
        <v>0</v>
      </c>
      <c r="Y232" s="44">
        <f>OVYLD1_!Y232*VLOOKUP(OVYLD2_!Y$4,'[1]INTERNAL PARAMETERS-1'!$B$5:$J$44,5,FALSE)*VLOOKUP(OVYLD2_!Y$4,'[1]INTERNAL PARAMETERS-1'!$B$5:$J$44,7,FALSE)*OVYLD2_!$F232 + OVYLD1_!Y232*(1-VLOOKUP(OVYLD2_!Y$4,'[1]INTERNAL PARAMETERS-1'!$B$5:$J$44,5,FALSE))*VLOOKUP(OVYLD2_!Y$4,'[1]INTERNAL PARAMETERS-1'!$B$5:$J$44,9,FALSE)*OVYLD2_!$F232</f>
        <v>0</v>
      </c>
      <c r="Z232" s="44">
        <f>OVYLD1_!Z232*VLOOKUP(OVYLD2_!Z$4,'[1]INTERNAL PARAMETERS-1'!$B$5:$J$44,5,FALSE)*VLOOKUP(OVYLD2_!Z$4,'[1]INTERNAL PARAMETERS-1'!$B$5:$J$44,7,FALSE)*OVYLD2_!$F232 + OVYLD1_!Z232*(1-VLOOKUP(OVYLD2_!Z$4,'[1]INTERNAL PARAMETERS-1'!$B$5:$J$44,5,FALSE))*VLOOKUP(OVYLD2_!Z$4,'[1]INTERNAL PARAMETERS-1'!$B$5:$J$44,9,FALSE)*OVYLD2_!$F232</f>
        <v>0</v>
      </c>
      <c r="AA232" s="44">
        <f>OVYLD1_!AA232*VLOOKUP(OVYLD2_!AA$4,'[1]INTERNAL PARAMETERS-1'!$B$5:$J$44,5,FALSE)*VLOOKUP(OVYLD2_!AA$4,'[1]INTERNAL PARAMETERS-1'!$B$5:$J$44,7,FALSE)*OVYLD2_!$F232 + OVYLD1_!AA232*(1-VLOOKUP(OVYLD2_!AA$4,'[1]INTERNAL PARAMETERS-1'!$B$5:$J$44,5,FALSE))*VLOOKUP(OVYLD2_!AA$4,'[1]INTERNAL PARAMETERS-1'!$B$5:$J$44,9,FALSE)*OVYLD2_!$F232</f>
        <v>0</v>
      </c>
      <c r="AB232" s="44">
        <f>OVYLD1_!AB232*VLOOKUP(OVYLD2_!AB$4,'[1]INTERNAL PARAMETERS-1'!$B$5:$J$44,5,FALSE)*VLOOKUP(OVYLD2_!AB$4,'[1]INTERNAL PARAMETERS-1'!$B$5:$J$44,7,FALSE)*OVYLD2_!$F232 + OVYLD1_!AB232*(1-VLOOKUP(OVYLD2_!AB$4,'[1]INTERNAL PARAMETERS-1'!$B$5:$J$44,5,FALSE))*VLOOKUP(OVYLD2_!AB$4,'[1]INTERNAL PARAMETERS-1'!$B$5:$J$44,9,FALSE)*OVYLD2_!$F232</f>
        <v>0</v>
      </c>
      <c r="AC232" s="44">
        <f>OVYLD1_!AC232*VLOOKUP(OVYLD2_!AC$4,'[1]INTERNAL PARAMETERS-1'!$B$5:$J$44,5,FALSE)*VLOOKUP(OVYLD2_!AC$4,'[1]INTERNAL PARAMETERS-1'!$B$5:$J$44,7,FALSE)*OVYLD2_!$F232 + OVYLD1_!AC232*(1-VLOOKUP(OVYLD2_!AC$4,'[1]INTERNAL PARAMETERS-1'!$B$5:$J$44,5,FALSE))*VLOOKUP(OVYLD2_!AC$4,'[1]INTERNAL PARAMETERS-1'!$B$5:$J$44,9,FALSE)*OVYLD2_!$F232</f>
        <v>0</v>
      </c>
      <c r="AD232" s="44">
        <f>OVYLD1_!AD232*VLOOKUP(OVYLD2_!AD$4,'[1]INTERNAL PARAMETERS-1'!$B$5:$J$44,5,FALSE)*VLOOKUP(OVYLD2_!AD$4,'[1]INTERNAL PARAMETERS-1'!$B$5:$J$44,7,FALSE)*OVYLD2_!$F232 + OVYLD1_!AD232*(1-VLOOKUP(OVYLD2_!AD$4,'[1]INTERNAL PARAMETERS-1'!$B$5:$J$44,5,FALSE))*VLOOKUP(OVYLD2_!AD$4,'[1]INTERNAL PARAMETERS-1'!$B$5:$J$44,9,FALSE)*OVYLD2_!$F232</f>
        <v>0</v>
      </c>
      <c r="AE232" s="44">
        <f>OVYLD1_!AE232*VLOOKUP(OVYLD2_!AE$4,'[1]INTERNAL PARAMETERS-1'!$B$5:$J$44,5,FALSE)*VLOOKUP(OVYLD2_!AE$4,'[1]INTERNAL PARAMETERS-1'!$B$5:$J$44,7,FALSE)*OVYLD2_!$F232 + OVYLD1_!AE232*(1-VLOOKUP(OVYLD2_!AE$4,'[1]INTERNAL PARAMETERS-1'!$B$5:$J$44,5,FALSE))*VLOOKUP(OVYLD2_!AE$4,'[1]INTERNAL PARAMETERS-1'!$B$5:$J$44,9,FALSE)*OVYLD2_!$F232</f>
        <v>0</v>
      </c>
      <c r="AF232" s="44">
        <f>OVYLD1_!AF232*VLOOKUP(OVYLD2_!AF$4,'[1]INTERNAL PARAMETERS-1'!$B$5:$J$44,5,FALSE)*VLOOKUP(OVYLD2_!AF$4,'[1]INTERNAL PARAMETERS-1'!$B$5:$J$44,7,FALSE)*OVYLD2_!$F232 + OVYLD1_!AF232*(1-VLOOKUP(OVYLD2_!AF$4,'[1]INTERNAL PARAMETERS-1'!$B$5:$J$44,5,FALSE))*VLOOKUP(OVYLD2_!AF$4,'[1]INTERNAL PARAMETERS-1'!$B$5:$J$44,9,FALSE)*OVYLD2_!$F232</f>
        <v>0</v>
      </c>
      <c r="AG232" s="44">
        <f>OVYLD1_!AG232*VLOOKUP(OVYLD2_!AG$4,'[1]INTERNAL PARAMETERS-1'!$B$5:$J$44,5,FALSE)*VLOOKUP(OVYLD2_!AG$4,'[1]INTERNAL PARAMETERS-1'!$B$5:$J$44,7,FALSE)*OVYLD2_!$F232 + OVYLD1_!AG232*(1-VLOOKUP(OVYLD2_!AG$4,'[1]INTERNAL PARAMETERS-1'!$B$5:$J$44,5,FALSE))*VLOOKUP(OVYLD2_!AG$4,'[1]INTERNAL PARAMETERS-1'!$B$5:$J$44,9,FALSE)*OVYLD2_!$F232</f>
        <v>0</v>
      </c>
      <c r="AH232" s="44">
        <f>OVYLD1_!AH232*VLOOKUP(OVYLD2_!AH$4,'[1]INTERNAL PARAMETERS-1'!$B$5:$J$44,5,FALSE)*VLOOKUP(OVYLD2_!AH$4,'[1]INTERNAL PARAMETERS-1'!$B$5:$J$44,7,FALSE)*OVYLD2_!$F232 + OVYLD1_!AH232*(1-VLOOKUP(OVYLD2_!AH$4,'[1]INTERNAL PARAMETERS-1'!$B$5:$J$44,5,FALSE))*VLOOKUP(OVYLD2_!AH$4,'[1]INTERNAL PARAMETERS-1'!$B$5:$J$44,9,FALSE)*OVYLD2_!$F232</f>
        <v>0</v>
      </c>
      <c r="AI232" s="44">
        <f>OVYLD1_!AI232*VLOOKUP(OVYLD2_!AI$4,'[1]INTERNAL PARAMETERS-1'!$B$5:$J$44,5,FALSE)*VLOOKUP(OVYLD2_!AI$4,'[1]INTERNAL PARAMETERS-1'!$B$5:$J$44,7,FALSE)*OVYLD2_!$F232 + OVYLD1_!AI232*(1-VLOOKUP(OVYLD2_!AI$4,'[1]INTERNAL PARAMETERS-1'!$B$5:$J$44,5,FALSE))*VLOOKUP(OVYLD2_!AI$4,'[1]INTERNAL PARAMETERS-1'!$B$5:$J$44,9,FALSE)*OVYLD2_!$F232</f>
        <v>0</v>
      </c>
      <c r="AJ232" s="44">
        <f>OVYLD1_!AJ232*VLOOKUP(OVYLD2_!AJ$4,'[1]INTERNAL PARAMETERS-1'!$B$5:$J$44,5,FALSE)*VLOOKUP(OVYLD2_!AJ$4,'[1]INTERNAL PARAMETERS-1'!$B$5:$J$44,7,FALSE)*OVYLD2_!$F232 + OVYLD1_!AJ232*(1-VLOOKUP(OVYLD2_!AJ$4,'[1]INTERNAL PARAMETERS-1'!$B$5:$J$44,5,FALSE))*VLOOKUP(OVYLD2_!AJ$4,'[1]INTERNAL PARAMETERS-1'!$B$5:$J$44,9,FALSE)*OVYLD2_!$F232</f>
        <v>0</v>
      </c>
      <c r="AK232" s="44">
        <f>OVYLD1_!AK232*VLOOKUP(OVYLD2_!AK$4,'[1]INTERNAL PARAMETERS-1'!$B$5:$J$44,5,FALSE)*VLOOKUP(OVYLD2_!AK$4,'[1]INTERNAL PARAMETERS-1'!$B$5:$J$44,7,FALSE)*OVYLD2_!$F232 + OVYLD1_!AK232*(1-VLOOKUP(OVYLD2_!AK$4,'[1]INTERNAL PARAMETERS-1'!$B$5:$J$44,5,FALSE))*VLOOKUP(OVYLD2_!AK$4,'[1]INTERNAL PARAMETERS-1'!$B$5:$J$44,9,FALSE)*OVYLD2_!$F232</f>
        <v>0</v>
      </c>
      <c r="AL232" s="44">
        <f>OVYLD1_!AL232*VLOOKUP(OVYLD2_!AL$4,'[1]INTERNAL PARAMETERS-1'!$B$5:$J$44,5,FALSE)*VLOOKUP(OVYLD2_!AL$4,'[1]INTERNAL PARAMETERS-1'!$B$5:$J$44,7,FALSE)*OVYLD2_!$F232 + OVYLD1_!AL232*(1-VLOOKUP(OVYLD2_!AL$4,'[1]INTERNAL PARAMETERS-1'!$B$5:$J$44,5,FALSE))*VLOOKUP(OVYLD2_!AL$4,'[1]INTERNAL PARAMETERS-1'!$B$5:$J$44,9,FALSE)*OVYLD2_!$F232</f>
        <v>0</v>
      </c>
      <c r="AM232" s="44">
        <f>OVYLD1_!AM232*VLOOKUP(OVYLD2_!AM$4,'[1]INTERNAL PARAMETERS-1'!$B$5:$J$44,5,FALSE)*VLOOKUP(OVYLD2_!AM$4,'[1]INTERNAL PARAMETERS-1'!$B$5:$J$44,7,FALSE)*OVYLD2_!$F232 + OVYLD1_!AM232*(1-VLOOKUP(OVYLD2_!AM$4,'[1]INTERNAL PARAMETERS-1'!$B$5:$J$44,5,FALSE))*VLOOKUP(OVYLD2_!AM$4,'[1]INTERNAL PARAMETERS-1'!$B$5:$J$44,9,FALSE)*OVYLD2_!$F232</f>
        <v>0</v>
      </c>
      <c r="AN232" s="44">
        <f>OVYLD1_!AN232*VLOOKUP(OVYLD2_!AN$4,'[1]INTERNAL PARAMETERS-1'!$B$5:$J$44,5,FALSE)*VLOOKUP(OVYLD2_!AN$4,'[1]INTERNAL PARAMETERS-1'!$B$5:$J$44,7,FALSE)*OVYLD2_!$F232 + OVYLD1_!AN232*(1-VLOOKUP(OVYLD2_!AN$4,'[1]INTERNAL PARAMETERS-1'!$B$5:$J$44,5,FALSE))*VLOOKUP(OVYLD2_!AN$4,'[1]INTERNAL PARAMETERS-1'!$B$5:$J$44,9,FALSE)*OVYLD2_!$F232</f>
        <v>0</v>
      </c>
      <c r="AO232" s="44">
        <f>OVYLD1_!AO232*VLOOKUP(OVYLD2_!AO$4,'[1]INTERNAL PARAMETERS-1'!$B$5:$J$44,5,FALSE)*VLOOKUP(OVYLD2_!AO$4,'[1]INTERNAL PARAMETERS-1'!$B$5:$J$44,7,FALSE)*OVYLD2_!$F232 + OVYLD1_!AO232*(1-VLOOKUP(OVYLD2_!AO$4,'[1]INTERNAL PARAMETERS-1'!$B$5:$J$44,5,FALSE))*VLOOKUP(OVYLD2_!AO$4,'[1]INTERNAL PARAMETERS-1'!$B$5:$J$44,9,FALSE)*OVYLD2_!$F232</f>
        <v>0</v>
      </c>
      <c r="AP232" s="44">
        <f>OVYLD1_!AP232*VLOOKUP(OVYLD2_!AP$4,'[1]INTERNAL PARAMETERS-1'!$B$5:$J$44,5,FALSE)*VLOOKUP(OVYLD2_!AP$4,'[1]INTERNAL PARAMETERS-1'!$B$5:$J$44,7,FALSE)*OVYLD2_!$F232 + OVYLD1_!AP232*(1-VLOOKUP(OVYLD2_!AP$4,'[1]INTERNAL PARAMETERS-1'!$B$5:$J$44,5,FALSE))*VLOOKUP(OVYLD2_!AP$4,'[1]INTERNAL PARAMETERS-1'!$B$5:$J$44,9,FALSE)*OVYLD2_!$F232</f>
        <v>0</v>
      </c>
      <c r="AQ232" s="44">
        <f>OVYLD1_!AQ232*VLOOKUP(OVYLD2_!AQ$4,'[1]INTERNAL PARAMETERS-1'!$B$5:$J$44,5,FALSE)*VLOOKUP(OVYLD2_!AQ$4,'[1]INTERNAL PARAMETERS-1'!$B$5:$J$44,7,FALSE)*OVYLD2_!$F232 + OVYLD1_!AQ232*(1-VLOOKUP(OVYLD2_!AQ$4,'[1]INTERNAL PARAMETERS-1'!$B$5:$J$44,5,FALSE))*VLOOKUP(OVYLD2_!AQ$4,'[1]INTERNAL PARAMETERS-1'!$B$5:$J$44,9,FALSE)*OVYLD2_!$F232</f>
        <v>0</v>
      </c>
      <c r="AR232" s="44">
        <f>OVYLD1_!AR232*VLOOKUP(OVYLD2_!AR$4,'[1]INTERNAL PARAMETERS-1'!$B$5:$J$44,5,FALSE)*VLOOKUP(OVYLD2_!AR$4,'[1]INTERNAL PARAMETERS-1'!$B$5:$J$44,7,FALSE)*OVYLD2_!$F232 + OVYLD1_!AR232*(1-VLOOKUP(OVYLD2_!AR$4,'[1]INTERNAL PARAMETERS-1'!$B$5:$J$44,5,FALSE))*VLOOKUP(OVYLD2_!AR$4,'[1]INTERNAL PARAMETERS-1'!$B$5:$J$44,9,FALSE)*OVYLD2_!$F232</f>
        <v>0</v>
      </c>
      <c r="AS232" s="44">
        <f>OVYLD1_!AS232*VLOOKUP(OVYLD2_!AS$4,'[1]INTERNAL PARAMETERS-1'!$B$5:$J$44,5,FALSE)*VLOOKUP(OVYLD2_!AS$4,'[1]INTERNAL PARAMETERS-1'!$B$5:$J$44,7,FALSE)*OVYLD2_!$F232 + OVYLD1_!AS232*(1-VLOOKUP(OVYLD2_!AS$4,'[1]INTERNAL PARAMETERS-1'!$B$5:$J$44,5,FALSE))*VLOOKUP(OVYLD2_!AS$4,'[1]INTERNAL PARAMETERS-1'!$B$5:$J$44,9,FALSE)*OVYLD2_!$F232</f>
        <v>0</v>
      </c>
      <c r="AT232" s="43">
        <f>OVYLD1_!AT232*VLOOKUP(OVYLD2_!AT$4,'[1]INTERNAL PARAMETERS-1'!$B$5:$J$44,5,FALSE)*VLOOKUP(OVYLD2_!AT$4,'[1]INTERNAL PARAMETERS-1'!$B$5:$J$44,7,FALSE)*OVYLD2_!$F232 + OVYLD1_!AT232*(1-VLOOKUP(OVYLD2_!AT$4,'[1]INTERNAL PARAMETERS-1'!$B$5:$J$44,5,FALSE))*VLOOKUP(OVYLD2_!AT$4,'[1]INTERNAL PARAMETERS-1'!$B$5:$J$44,9,FALSE)*OVYLD2_!$F232</f>
        <v>0</v>
      </c>
      <c r="AU232" s="45">
        <f>OVYLD1_!AU232*VLOOKUP(OVYLD2_!AU$4,'[1]INTERNAL PARAMETERS-1'!$B$5:$J$44,5,FALSE)*VLOOKUP(OVYLD2_!AU$4,'[1]INTERNAL PARAMETERS-1'!$B$5:$J$44,6,FALSE)*VLOOKUP(OVYLD2_!AU$4,'[1]INTERNAL PARAMETERS-1'!$B$5:$J$44,3,FALSE) + OVYLD1_!AU232*(1-VLOOKUP(OVYLD2_!AU$4,'[1]INTERNAL PARAMETERS-1'!$B$5:$J$44,5,FALSE))*VLOOKUP(OVYLD2_!AU$4,'[1]INTERNAL PARAMETERS-1'!$B$5:$J$44,8,FALSE)*VLOOKUP(OVYLD2_!AU$4,'[1]INTERNAL PARAMETERS-1'!$B$5:$J$44,3,FALSE)</f>
        <v>0</v>
      </c>
      <c r="AV232" s="44">
        <f>OVYLD1_!AV232*VLOOKUP(OVYLD2_!AV$4,'[1]INTERNAL PARAMETERS-1'!$B$5:$J$44,5,FALSE)*VLOOKUP(OVYLD2_!AV$4,'[1]INTERNAL PARAMETERS-1'!$B$5:$J$44,6,FALSE)*VLOOKUP(OVYLD2_!AV$4,'[1]INTERNAL PARAMETERS-1'!$B$5:$J$44,3,FALSE) + OVYLD1_!AV232*(1-VLOOKUP(OVYLD2_!AV$4,'[1]INTERNAL PARAMETERS-1'!$B$5:$J$44,5,FALSE))*VLOOKUP(OVYLD2_!AV$4,'[1]INTERNAL PARAMETERS-1'!$B$5:$J$44,8,FALSE)*VLOOKUP(OVYLD2_!AV$4,'[1]INTERNAL PARAMETERS-1'!$B$5:$J$44,3,FALSE)</f>
        <v>0</v>
      </c>
      <c r="AW232" s="44">
        <f>OVYLD1_!AW232*VLOOKUP(OVYLD2_!AW$4,'[1]INTERNAL PARAMETERS-1'!$B$5:$J$44,5,FALSE)*VLOOKUP(OVYLD2_!AW$4,'[1]INTERNAL PARAMETERS-1'!$B$5:$J$44,6,FALSE)*VLOOKUP(OVYLD2_!AW$4,'[1]INTERNAL PARAMETERS-1'!$B$5:$J$44,3,FALSE) + OVYLD1_!AW232*(1-VLOOKUP(OVYLD2_!AW$4,'[1]INTERNAL PARAMETERS-1'!$B$5:$J$44,5,FALSE))*VLOOKUP(OVYLD2_!AW$4,'[1]INTERNAL PARAMETERS-1'!$B$5:$J$44,8,FALSE)*VLOOKUP(OVYLD2_!AW$4,'[1]INTERNAL PARAMETERS-1'!$B$5:$J$44,3,FALSE)</f>
        <v>0</v>
      </c>
      <c r="AX232" s="44">
        <f>OVYLD1_!AX232*VLOOKUP(OVYLD2_!AX$4,'[1]INTERNAL PARAMETERS-1'!$B$5:$J$44,5,FALSE)*VLOOKUP(OVYLD2_!AX$4,'[1]INTERNAL PARAMETERS-1'!$B$5:$J$44,6,FALSE)*VLOOKUP(OVYLD2_!AX$4,'[1]INTERNAL PARAMETERS-1'!$B$5:$J$44,3,FALSE) + OVYLD1_!AX232*(1-VLOOKUP(OVYLD2_!AX$4,'[1]INTERNAL PARAMETERS-1'!$B$5:$J$44,5,FALSE))*VLOOKUP(OVYLD2_!AX$4,'[1]INTERNAL PARAMETERS-1'!$B$5:$J$44,8,FALSE)*VLOOKUP(OVYLD2_!AX$4,'[1]INTERNAL PARAMETERS-1'!$B$5:$J$44,3,FALSE)</f>
        <v>0</v>
      </c>
      <c r="AY232" s="44">
        <f>OVYLD1_!AY232*VLOOKUP(OVYLD2_!AY$4,'[1]INTERNAL PARAMETERS-1'!$B$5:$J$44,5,FALSE)*VLOOKUP(OVYLD2_!AY$4,'[1]INTERNAL PARAMETERS-1'!$B$5:$J$44,6,FALSE)*VLOOKUP(OVYLD2_!AY$4,'[1]INTERNAL PARAMETERS-1'!$B$5:$J$44,3,FALSE) + OVYLD1_!AY232*(1-VLOOKUP(OVYLD2_!AY$4,'[1]INTERNAL PARAMETERS-1'!$B$5:$J$44,5,FALSE))*VLOOKUP(OVYLD2_!AY$4,'[1]INTERNAL PARAMETERS-1'!$B$5:$J$44,8,FALSE)*VLOOKUP(OVYLD2_!AY$4,'[1]INTERNAL PARAMETERS-1'!$B$5:$J$44,3,FALSE)</f>
        <v>0</v>
      </c>
      <c r="AZ232" s="44">
        <f>OVYLD1_!AZ232*VLOOKUP(OVYLD2_!AZ$4,'[1]INTERNAL PARAMETERS-1'!$B$5:$J$44,5,FALSE)*VLOOKUP(OVYLD2_!AZ$4,'[1]INTERNAL PARAMETERS-1'!$B$5:$J$44,6,FALSE)*VLOOKUP(OVYLD2_!AZ$4,'[1]INTERNAL PARAMETERS-1'!$B$5:$J$44,3,FALSE) + OVYLD1_!AZ232*(1-VLOOKUP(OVYLD2_!AZ$4,'[1]INTERNAL PARAMETERS-1'!$B$5:$J$44,5,FALSE))*VLOOKUP(OVYLD2_!AZ$4,'[1]INTERNAL PARAMETERS-1'!$B$5:$J$44,8,FALSE)*VLOOKUP(OVYLD2_!AZ$4,'[1]INTERNAL PARAMETERS-1'!$B$5:$J$44,3,FALSE)</f>
        <v>0</v>
      </c>
      <c r="BA232" s="44">
        <f>OVYLD1_!BA232*VLOOKUP(OVYLD2_!BA$4,'[1]INTERNAL PARAMETERS-1'!$B$5:$J$44,5,FALSE)*VLOOKUP(OVYLD2_!BA$4,'[1]INTERNAL PARAMETERS-1'!$B$5:$J$44,6,FALSE)*VLOOKUP(OVYLD2_!BA$4,'[1]INTERNAL PARAMETERS-1'!$B$5:$J$44,3,FALSE) + OVYLD1_!BA232*(1-VLOOKUP(OVYLD2_!BA$4,'[1]INTERNAL PARAMETERS-1'!$B$5:$J$44,5,FALSE))*VLOOKUP(OVYLD2_!BA$4,'[1]INTERNAL PARAMETERS-1'!$B$5:$J$44,8,FALSE)*VLOOKUP(OVYLD2_!BA$4,'[1]INTERNAL PARAMETERS-1'!$B$5:$J$44,3,FALSE)</f>
        <v>0</v>
      </c>
      <c r="BB232" s="44">
        <f>OVYLD1_!BB232*VLOOKUP(OVYLD2_!BB$4,'[1]INTERNAL PARAMETERS-1'!$B$5:$J$44,5,FALSE)*VLOOKUP(OVYLD2_!BB$4,'[1]INTERNAL PARAMETERS-1'!$B$5:$J$44,6,FALSE)*VLOOKUP(OVYLD2_!BB$4,'[1]INTERNAL PARAMETERS-1'!$B$5:$J$44,3,FALSE) + OVYLD1_!BB232*(1-VLOOKUP(OVYLD2_!BB$4,'[1]INTERNAL PARAMETERS-1'!$B$5:$J$44,5,FALSE))*VLOOKUP(OVYLD2_!BB$4,'[1]INTERNAL PARAMETERS-1'!$B$5:$J$44,8,FALSE)*VLOOKUP(OVYLD2_!BB$4,'[1]INTERNAL PARAMETERS-1'!$B$5:$J$44,3,FALSE)</f>
        <v>0</v>
      </c>
      <c r="BC232" s="44">
        <f>OVYLD1_!BC232*VLOOKUP(OVYLD2_!BC$4,'[1]INTERNAL PARAMETERS-1'!$B$5:$J$44,5,FALSE)*VLOOKUP(OVYLD2_!BC$4,'[1]INTERNAL PARAMETERS-1'!$B$5:$J$44,6,FALSE)*VLOOKUP(OVYLD2_!BC$4,'[1]INTERNAL PARAMETERS-1'!$B$5:$J$44,3,FALSE) + OVYLD1_!BC232*(1-VLOOKUP(OVYLD2_!BC$4,'[1]INTERNAL PARAMETERS-1'!$B$5:$J$44,5,FALSE))*VLOOKUP(OVYLD2_!BC$4,'[1]INTERNAL PARAMETERS-1'!$B$5:$J$44,8,FALSE)*VLOOKUP(OVYLD2_!BC$4,'[1]INTERNAL PARAMETERS-1'!$B$5:$J$44,3,FALSE)</f>
        <v>0</v>
      </c>
      <c r="BD232" s="44">
        <f>OVYLD1_!BD232*VLOOKUP(OVYLD2_!BD$4,'[1]INTERNAL PARAMETERS-1'!$B$5:$J$44,5,FALSE)*VLOOKUP(OVYLD2_!BD$4,'[1]INTERNAL PARAMETERS-1'!$B$5:$J$44,6,FALSE)*VLOOKUP(OVYLD2_!BD$4,'[1]INTERNAL PARAMETERS-1'!$B$5:$J$44,3,FALSE) + OVYLD1_!BD232*(1-VLOOKUP(OVYLD2_!BD$4,'[1]INTERNAL PARAMETERS-1'!$B$5:$J$44,5,FALSE))*VLOOKUP(OVYLD2_!BD$4,'[1]INTERNAL PARAMETERS-1'!$B$5:$J$44,8,FALSE)*VLOOKUP(OVYLD2_!BD$4,'[1]INTERNAL PARAMETERS-1'!$B$5:$J$44,3,FALSE)</f>
        <v>0</v>
      </c>
      <c r="BE232" s="44">
        <f>OVYLD1_!BE232*VLOOKUP(OVYLD2_!BE$4,'[1]INTERNAL PARAMETERS-1'!$B$5:$J$44,5,FALSE)*VLOOKUP(OVYLD2_!BE$4,'[1]INTERNAL PARAMETERS-1'!$B$5:$J$44,6,FALSE)*VLOOKUP(OVYLD2_!BE$4,'[1]INTERNAL PARAMETERS-1'!$B$5:$J$44,3,FALSE) + OVYLD1_!BE232*(1-VLOOKUP(OVYLD2_!BE$4,'[1]INTERNAL PARAMETERS-1'!$B$5:$J$44,5,FALSE))*VLOOKUP(OVYLD2_!BE$4,'[1]INTERNAL PARAMETERS-1'!$B$5:$J$44,8,FALSE)*VLOOKUP(OVYLD2_!BE$4,'[1]INTERNAL PARAMETERS-1'!$B$5:$J$44,3,FALSE)</f>
        <v>0</v>
      </c>
      <c r="BF232" s="44">
        <f>OVYLD1_!BF232*VLOOKUP(OVYLD2_!BF$4,'[1]INTERNAL PARAMETERS-1'!$B$5:$J$44,5,FALSE)*VLOOKUP(OVYLD2_!BF$4,'[1]INTERNAL PARAMETERS-1'!$B$5:$J$44,6,FALSE)*VLOOKUP(OVYLD2_!BF$4,'[1]INTERNAL PARAMETERS-1'!$B$5:$J$44,3,FALSE) + OVYLD1_!BF232*(1-VLOOKUP(OVYLD2_!BF$4,'[1]INTERNAL PARAMETERS-1'!$B$5:$J$44,5,FALSE))*VLOOKUP(OVYLD2_!BF$4,'[1]INTERNAL PARAMETERS-1'!$B$5:$J$44,8,FALSE)*VLOOKUP(OVYLD2_!BF$4,'[1]INTERNAL PARAMETERS-1'!$B$5:$J$44,3,FALSE)</f>
        <v>0</v>
      </c>
      <c r="BG232" s="44">
        <f>OVYLD1_!BG232*VLOOKUP(OVYLD2_!BG$4,'[1]INTERNAL PARAMETERS-1'!$B$5:$J$44,5,FALSE)*VLOOKUP(OVYLD2_!BG$4,'[1]INTERNAL PARAMETERS-1'!$B$5:$J$44,6,FALSE)*VLOOKUP(OVYLD2_!BG$4,'[1]INTERNAL PARAMETERS-1'!$B$5:$J$44,3,FALSE) + OVYLD1_!BG232*(1-VLOOKUP(OVYLD2_!BG$4,'[1]INTERNAL PARAMETERS-1'!$B$5:$J$44,5,FALSE))*VLOOKUP(OVYLD2_!BG$4,'[1]INTERNAL PARAMETERS-1'!$B$5:$J$44,8,FALSE)*VLOOKUP(OVYLD2_!BG$4,'[1]INTERNAL PARAMETERS-1'!$B$5:$J$44,3,FALSE)</f>
        <v>0</v>
      </c>
      <c r="BH232" s="44">
        <f>OVYLD1_!BH232*VLOOKUP(OVYLD2_!BH$4,'[1]INTERNAL PARAMETERS-1'!$B$5:$J$44,5,FALSE)*VLOOKUP(OVYLD2_!BH$4,'[1]INTERNAL PARAMETERS-1'!$B$5:$J$44,6,FALSE)*VLOOKUP(OVYLD2_!BH$4,'[1]INTERNAL PARAMETERS-1'!$B$5:$J$44,3,FALSE) + OVYLD1_!BH232*(1-VLOOKUP(OVYLD2_!BH$4,'[1]INTERNAL PARAMETERS-1'!$B$5:$J$44,5,FALSE))*VLOOKUP(OVYLD2_!BH$4,'[1]INTERNAL PARAMETERS-1'!$B$5:$J$44,8,FALSE)*VLOOKUP(OVYLD2_!BH$4,'[1]INTERNAL PARAMETERS-1'!$B$5:$J$44,3,FALSE)</f>
        <v>0</v>
      </c>
      <c r="BI232" s="44">
        <f>OVYLD1_!BI232*VLOOKUP(OVYLD2_!BI$4,'[1]INTERNAL PARAMETERS-1'!$B$5:$J$44,5,FALSE)*VLOOKUP(OVYLD2_!BI$4,'[1]INTERNAL PARAMETERS-1'!$B$5:$J$44,6,FALSE)*VLOOKUP(OVYLD2_!BI$4,'[1]INTERNAL PARAMETERS-1'!$B$5:$J$44,3,FALSE) + OVYLD1_!BI232*(1-VLOOKUP(OVYLD2_!BI$4,'[1]INTERNAL PARAMETERS-1'!$B$5:$J$44,5,FALSE))*VLOOKUP(OVYLD2_!BI$4,'[1]INTERNAL PARAMETERS-1'!$B$5:$J$44,8,FALSE)*VLOOKUP(OVYLD2_!BI$4,'[1]INTERNAL PARAMETERS-1'!$B$5:$J$44,3,FALSE)</f>
        <v>0</v>
      </c>
      <c r="BJ232" s="44">
        <f>OVYLD1_!BJ232*VLOOKUP(OVYLD2_!BJ$4,'[1]INTERNAL PARAMETERS-1'!$B$5:$J$44,5,FALSE)*VLOOKUP(OVYLD2_!BJ$4,'[1]INTERNAL PARAMETERS-1'!$B$5:$J$44,6,FALSE)*VLOOKUP(OVYLD2_!BJ$4,'[1]INTERNAL PARAMETERS-1'!$B$5:$J$44,3,FALSE) + OVYLD1_!BJ232*(1-VLOOKUP(OVYLD2_!BJ$4,'[1]INTERNAL PARAMETERS-1'!$B$5:$J$44,5,FALSE))*VLOOKUP(OVYLD2_!BJ$4,'[1]INTERNAL PARAMETERS-1'!$B$5:$J$44,8,FALSE)*VLOOKUP(OVYLD2_!BJ$4,'[1]INTERNAL PARAMETERS-1'!$B$5:$J$44,3,FALSE)</f>
        <v>0</v>
      </c>
      <c r="BK232" s="44">
        <f>OVYLD1_!BK232*VLOOKUP(OVYLD2_!BK$4,'[1]INTERNAL PARAMETERS-1'!$B$5:$J$44,5,FALSE)*VLOOKUP(OVYLD2_!BK$4,'[1]INTERNAL PARAMETERS-1'!$B$5:$J$44,6,FALSE)*VLOOKUP(OVYLD2_!BK$4,'[1]INTERNAL PARAMETERS-1'!$B$5:$J$44,3,FALSE) + OVYLD1_!BK232*(1-VLOOKUP(OVYLD2_!BK$4,'[1]INTERNAL PARAMETERS-1'!$B$5:$J$44,5,FALSE))*VLOOKUP(OVYLD2_!BK$4,'[1]INTERNAL PARAMETERS-1'!$B$5:$J$44,8,FALSE)*VLOOKUP(OVYLD2_!BK$4,'[1]INTERNAL PARAMETERS-1'!$B$5:$J$44,3,FALSE)</f>
        <v>0</v>
      </c>
      <c r="BL232" s="44">
        <f>OVYLD1_!BL232*VLOOKUP(OVYLD2_!BL$4,'[1]INTERNAL PARAMETERS-1'!$B$5:$J$44,5,FALSE)*VLOOKUP(OVYLD2_!BL$4,'[1]INTERNAL PARAMETERS-1'!$B$5:$J$44,6,FALSE)*VLOOKUP(OVYLD2_!BL$4,'[1]INTERNAL PARAMETERS-1'!$B$5:$J$44,3,FALSE) + OVYLD1_!BL232*(1-VLOOKUP(OVYLD2_!BL$4,'[1]INTERNAL PARAMETERS-1'!$B$5:$J$44,5,FALSE))*VLOOKUP(OVYLD2_!BL$4,'[1]INTERNAL PARAMETERS-1'!$B$5:$J$44,8,FALSE)*VLOOKUP(OVYLD2_!BL$4,'[1]INTERNAL PARAMETERS-1'!$B$5:$J$44,3,FALSE)</f>
        <v>0</v>
      </c>
      <c r="BM232" s="44">
        <f>OVYLD1_!BM232*VLOOKUP(OVYLD2_!BM$4,'[1]INTERNAL PARAMETERS-1'!$B$5:$J$44,5,FALSE)*VLOOKUP(OVYLD2_!BM$4,'[1]INTERNAL PARAMETERS-1'!$B$5:$J$44,6,FALSE)*VLOOKUP(OVYLD2_!BM$4,'[1]INTERNAL PARAMETERS-1'!$B$5:$J$44,3,FALSE) + OVYLD1_!BM232*(1-VLOOKUP(OVYLD2_!BM$4,'[1]INTERNAL PARAMETERS-1'!$B$5:$J$44,5,FALSE))*VLOOKUP(OVYLD2_!BM$4,'[1]INTERNAL PARAMETERS-1'!$B$5:$J$44,8,FALSE)*VLOOKUP(OVYLD2_!BM$4,'[1]INTERNAL PARAMETERS-1'!$B$5:$J$44,3,FALSE)</f>
        <v>0</v>
      </c>
      <c r="BN232" s="44">
        <f>OVYLD1_!BN232*VLOOKUP(OVYLD2_!BN$4,'[1]INTERNAL PARAMETERS-1'!$B$5:$J$44,5,FALSE)*VLOOKUP(OVYLD2_!BN$4,'[1]INTERNAL PARAMETERS-1'!$B$5:$J$44,6,FALSE)*VLOOKUP(OVYLD2_!BN$4,'[1]INTERNAL PARAMETERS-1'!$B$5:$J$44,3,FALSE) + OVYLD1_!BN232*(1-VLOOKUP(OVYLD2_!BN$4,'[1]INTERNAL PARAMETERS-1'!$B$5:$J$44,5,FALSE))*VLOOKUP(OVYLD2_!BN$4,'[1]INTERNAL PARAMETERS-1'!$B$5:$J$44,8,FALSE)*VLOOKUP(OVYLD2_!BN$4,'[1]INTERNAL PARAMETERS-1'!$B$5:$J$44,3,FALSE)</f>
        <v>0</v>
      </c>
      <c r="BO232" s="44">
        <f>OVYLD1_!BO232*VLOOKUP(OVYLD2_!BO$4,'[1]INTERNAL PARAMETERS-1'!$B$5:$J$44,5,FALSE)*VLOOKUP(OVYLD2_!BO$4,'[1]INTERNAL PARAMETERS-1'!$B$5:$J$44,6,FALSE)*VLOOKUP(OVYLD2_!BO$4,'[1]INTERNAL PARAMETERS-1'!$B$5:$J$44,3,FALSE) + OVYLD1_!BO232*(1-VLOOKUP(OVYLD2_!BO$4,'[1]INTERNAL PARAMETERS-1'!$B$5:$J$44,5,FALSE))*VLOOKUP(OVYLD2_!BO$4,'[1]INTERNAL PARAMETERS-1'!$B$5:$J$44,8,FALSE)*VLOOKUP(OVYLD2_!BO$4,'[1]INTERNAL PARAMETERS-1'!$B$5:$J$44,3,FALSE)</f>
        <v>0</v>
      </c>
      <c r="BP232" s="44">
        <f>OVYLD1_!BP232*VLOOKUP(OVYLD2_!BP$4,'[1]INTERNAL PARAMETERS-1'!$B$5:$J$44,5,FALSE)*VLOOKUP(OVYLD2_!BP$4,'[1]INTERNAL PARAMETERS-1'!$B$5:$J$44,6,FALSE)*VLOOKUP(OVYLD2_!BP$4,'[1]INTERNAL PARAMETERS-1'!$B$5:$J$44,3,FALSE) + OVYLD1_!BP232*(1-VLOOKUP(OVYLD2_!BP$4,'[1]INTERNAL PARAMETERS-1'!$B$5:$J$44,5,FALSE))*VLOOKUP(OVYLD2_!BP$4,'[1]INTERNAL PARAMETERS-1'!$B$5:$J$44,8,FALSE)*VLOOKUP(OVYLD2_!BP$4,'[1]INTERNAL PARAMETERS-1'!$B$5:$J$44,3,FALSE)</f>
        <v>0</v>
      </c>
      <c r="BQ232" s="44">
        <f>OVYLD1_!BQ232*VLOOKUP(OVYLD2_!BQ$4,'[1]INTERNAL PARAMETERS-1'!$B$5:$J$44,5,FALSE)*VLOOKUP(OVYLD2_!BQ$4,'[1]INTERNAL PARAMETERS-1'!$B$5:$J$44,6,FALSE)*VLOOKUP(OVYLD2_!BQ$4,'[1]INTERNAL PARAMETERS-1'!$B$5:$J$44,3,FALSE) + OVYLD1_!BQ232*(1-VLOOKUP(OVYLD2_!BQ$4,'[1]INTERNAL PARAMETERS-1'!$B$5:$J$44,5,FALSE))*VLOOKUP(OVYLD2_!BQ$4,'[1]INTERNAL PARAMETERS-1'!$B$5:$J$44,8,FALSE)*VLOOKUP(OVYLD2_!BQ$4,'[1]INTERNAL PARAMETERS-1'!$B$5:$J$44,3,FALSE)</f>
        <v>0</v>
      </c>
      <c r="BR232" s="44">
        <f>OVYLD1_!BR232*VLOOKUP(OVYLD2_!BR$4,'[1]INTERNAL PARAMETERS-1'!$B$5:$J$44,5,FALSE)*VLOOKUP(OVYLD2_!BR$4,'[1]INTERNAL PARAMETERS-1'!$B$5:$J$44,6,FALSE)*VLOOKUP(OVYLD2_!BR$4,'[1]INTERNAL PARAMETERS-1'!$B$5:$J$44,3,FALSE) + OVYLD1_!BR232*(1-VLOOKUP(OVYLD2_!BR$4,'[1]INTERNAL PARAMETERS-1'!$B$5:$J$44,5,FALSE))*VLOOKUP(OVYLD2_!BR$4,'[1]INTERNAL PARAMETERS-1'!$B$5:$J$44,8,FALSE)*VLOOKUP(OVYLD2_!BR$4,'[1]INTERNAL PARAMETERS-1'!$B$5:$J$44,3,FALSE)</f>
        <v>0</v>
      </c>
      <c r="BS232" s="44">
        <f>OVYLD1_!BS232*VLOOKUP(OVYLD2_!BS$4,'[1]INTERNAL PARAMETERS-1'!$B$5:$J$44,5,FALSE)*VLOOKUP(OVYLD2_!BS$4,'[1]INTERNAL PARAMETERS-1'!$B$5:$J$44,6,FALSE)*VLOOKUP(OVYLD2_!BS$4,'[1]INTERNAL PARAMETERS-1'!$B$5:$J$44,3,FALSE) + OVYLD1_!BS232*(1-VLOOKUP(OVYLD2_!BS$4,'[1]INTERNAL PARAMETERS-1'!$B$5:$J$44,5,FALSE))*VLOOKUP(OVYLD2_!BS$4,'[1]INTERNAL PARAMETERS-1'!$B$5:$J$44,8,FALSE)*VLOOKUP(OVYLD2_!BS$4,'[1]INTERNAL PARAMETERS-1'!$B$5:$J$44,3,FALSE)</f>
        <v>0</v>
      </c>
      <c r="BT232" s="44">
        <f>OVYLD1_!BT232*VLOOKUP(OVYLD2_!BT$4,'[1]INTERNAL PARAMETERS-1'!$B$5:$J$44,5,FALSE)*VLOOKUP(OVYLD2_!BT$4,'[1]INTERNAL PARAMETERS-1'!$B$5:$J$44,6,FALSE)*VLOOKUP(OVYLD2_!BT$4,'[1]INTERNAL PARAMETERS-1'!$B$5:$J$44,3,FALSE) + OVYLD1_!BT232*(1-VLOOKUP(OVYLD2_!BT$4,'[1]INTERNAL PARAMETERS-1'!$B$5:$J$44,5,FALSE))*VLOOKUP(OVYLD2_!BT$4,'[1]INTERNAL PARAMETERS-1'!$B$5:$J$44,8,FALSE)*VLOOKUP(OVYLD2_!BT$4,'[1]INTERNAL PARAMETERS-1'!$B$5:$J$44,3,FALSE)</f>
        <v>0</v>
      </c>
      <c r="BU232" s="44">
        <f>OVYLD1_!BU232*VLOOKUP(OVYLD2_!BU$4,'[1]INTERNAL PARAMETERS-1'!$B$5:$J$44,5,FALSE)*VLOOKUP(OVYLD2_!BU$4,'[1]INTERNAL PARAMETERS-1'!$B$5:$J$44,6,FALSE)*VLOOKUP(OVYLD2_!BU$4,'[1]INTERNAL PARAMETERS-1'!$B$5:$J$44,3,FALSE) + OVYLD1_!BU232*(1-VLOOKUP(OVYLD2_!BU$4,'[1]INTERNAL PARAMETERS-1'!$B$5:$J$44,5,FALSE))*VLOOKUP(OVYLD2_!BU$4,'[1]INTERNAL PARAMETERS-1'!$B$5:$J$44,8,FALSE)*VLOOKUP(OVYLD2_!BU$4,'[1]INTERNAL PARAMETERS-1'!$B$5:$J$44,3,FALSE)</f>
        <v>0</v>
      </c>
      <c r="BV232" s="44">
        <f>OVYLD1_!BV232*VLOOKUP(OVYLD2_!BV$4,'[1]INTERNAL PARAMETERS-1'!$B$5:$J$44,5,FALSE)*VLOOKUP(OVYLD2_!BV$4,'[1]INTERNAL PARAMETERS-1'!$B$5:$J$44,6,FALSE)*VLOOKUP(OVYLD2_!BV$4,'[1]INTERNAL PARAMETERS-1'!$B$5:$J$44,3,FALSE) + OVYLD1_!BV232*(1-VLOOKUP(OVYLD2_!BV$4,'[1]INTERNAL PARAMETERS-1'!$B$5:$J$44,5,FALSE))*VLOOKUP(OVYLD2_!BV$4,'[1]INTERNAL PARAMETERS-1'!$B$5:$J$44,8,FALSE)*VLOOKUP(OVYLD2_!BV$4,'[1]INTERNAL PARAMETERS-1'!$B$5:$J$44,3,FALSE)</f>
        <v>0</v>
      </c>
      <c r="BW232" s="44">
        <f>OVYLD1_!BW232*VLOOKUP(OVYLD2_!BW$4,'[1]INTERNAL PARAMETERS-1'!$B$5:$J$44,5,FALSE)*VLOOKUP(OVYLD2_!BW$4,'[1]INTERNAL PARAMETERS-1'!$B$5:$J$44,6,FALSE)*VLOOKUP(OVYLD2_!BW$4,'[1]INTERNAL PARAMETERS-1'!$B$5:$J$44,3,FALSE) + OVYLD1_!BW232*(1-VLOOKUP(OVYLD2_!BW$4,'[1]INTERNAL PARAMETERS-1'!$B$5:$J$44,5,FALSE))*VLOOKUP(OVYLD2_!BW$4,'[1]INTERNAL PARAMETERS-1'!$B$5:$J$44,8,FALSE)*VLOOKUP(OVYLD2_!BW$4,'[1]INTERNAL PARAMETERS-1'!$B$5:$J$44,3,FALSE)</f>
        <v>0</v>
      </c>
      <c r="BX232" s="44">
        <f>OVYLD1_!BX232*VLOOKUP(OVYLD2_!BX$4,'[1]INTERNAL PARAMETERS-1'!$B$5:$J$44,5,FALSE)*VLOOKUP(OVYLD2_!BX$4,'[1]INTERNAL PARAMETERS-1'!$B$5:$J$44,6,FALSE)*VLOOKUP(OVYLD2_!BX$4,'[1]INTERNAL PARAMETERS-1'!$B$5:$J$44,3,FALSE) + OVYLD1_!BX232*(1-VLOOKUP(OVYLD2_!BX$4,'[1]INTERNAL PARAMETERS-1'!$B$5:$J$44,5,FALSE))*VLOOKUP(OVYLD2_!BX$4,'[1]INTERNAL PARAMETERS-1'!$B$5:$J$44,8,FALSE)*VLOOKUP(OVYLD2_!BX$4,'[1]INTERNAL PARAMETERS-1'!$B$5:$J$44,3,FALSE)</f>
        <v>0</v>
      </c>
      <c r="BY232" s="44">
        <f>OVYLD1_!BY232*VLOOKUP(OVYLD2_!BY$4,'[1]INTERNAL PARAMETERS-1'!$B$5:$J$44,5,FALSE)*VLOOKUP(OVYLD2_!BY$4,'[1]INTERNAL PARAMETERS-1'!$B$5:$J$44,6,FALSE)*VLOOKUP(OVYLD2_!BY$4,'[1]INTERNAL PARAMETERS-1'!$B$5:$J$44,3,FALSE) + OVYLD1_!BY232*(1-VLOOKUP(OVYLD2_!BY$4,'[1]INTERNAL PARAMETERS-1'!$B$5:$J$44,5,FALSE))*VLOOKUP(OVYLD2_!BY$4,'[1]INTERNAL PARAMETERS-1'!$B$5:$J$44,8,FALSE)*VLOOKUP(OVYLD2_!BY$4,'[1]INTERNAL PARAMETERS-1'!$B$5:$J$44,3,FALSE)</f>
        <v>0</v>
      </c>
      <c r="BZ232" s="44">
        <f>OVYLD1_!BZ232*VLOOKUP(OVYLD2_!BZ$4,'[1]INTERNAL PARAMETERS-1'!$B$5:$J$44,5,FALSE)*VLOOKUP(OVYLD2_!BZ$4,'[1]INTERNAL PARAMETERS-1'!$B$5:$J$44,6,FALSE)*VLOOKUP(OVYLD2_!BZ$4,'[1]INTERNAL PARAMETERS-1'!$B$5:$J$44,3,FALSE) + OVYLD1_!BZ232*(1-VLOOKUP(OVYLD2_!BZ$4,'[1]INTERNAL PARAMETERS-1'!$B$5:$J$44,5,FALSE))*VLOOKUP(OVYLD2_!BZ$4,'[1]INTERNAL PARAMETERS-1'!$B$5:$J$44,8,FALSE)*VLOOKUP(OVYLD2_!BZ$4,'[1]INTERNAL PARAMETERS-1'!$B$5:$J$44,3,FALSE)</f>
        <v>0</v>
      </c>
      <c r="CA232" s="44">
        <f>OVYLD1_!CA232*VLOOKUP(OVYLD2_!CA$4,'[1]INTERNAL PARAMETERS-1'!$B$5:$J$44,5,FALSE)*VLOOKUP(OVYLD2_!CA$4,'[1]INTERNAL PARAMETERS-1'!$B$5:$J$44,6,FALSE)*VLOOKUP(OVYLD2_!CA$4,'[1]INTERNAL PARAMETERS-1'!$B$5:$J$44,3,FALSE) + OVYLD1_!CA232*(1-VLOOKUP(OVYLD2_!CA$4,'[1]INTERNAL PARAMETERS-1'!$B$5:$J$44,5,FALSE))*VLOOKUP(OVYLD2_!CA$4,'[1]INTERNAL PARAMETERS-1'!$B$5:$J$44,8,FALSE)*VLOOKUP(OVYLD2_!CA$4,'[1]INTERNAL PARAMETERS-1'!$B$5:$J$44,3,FALSE)</f>
        <v>0</v>
      </c>
      <c r="CB232" s="44">
        <f>OVYLD1_!CB232*VLOOKUP(OVYLD2_!CB$4,'[1]INTERNAL PARAMETERS-1'!$B$5:$J$44,5,FALSE)*VLOOKUP(OVYLD2_!CB$4,'[1]INTERNAL PARAMETERS-1'!$B$5:$J$44,6,FALSE)*VLOOKUP(OVYLD2_!CB$4,'[1]INTERNAL PARAMETERS-1'!$B$5:$J$44,3,FALSE) + OVYLD1_!CB232*(1-VLOOKUP(OVYLD2_!CB$4,'[1]INTERNAL PARAMETERS-1'!$B$5:$J$44,5,FALSE))*VLOOKUP(OVYLD2_!CB$4,'[1]INTERNAL PARAMETERS-1'!$B$5:$J$44,8,FALSE)*VLOOKUP(OVYLD2_!CB$4,'[1]INTERNAL PARAMETERS-1'!$B$5:$J$44,3,FALSE)</f>
        <v>0</v>
      </c>
      <c r="CC232" s="44">
        <f>OVYLD1_!CC232*VLOOKUP(OVYLD2_!CC$4,'[1]INTERNAL PARAMETERS-1'!$B$5:$J$44,5,FALSE)*VLOOKUP(OVYLD2_!CC$4,'[1]INTERNAL PARAMETERS-1'!$B$5:$J$44,6,FALSE)*VLOOKUP(OVYLD2_!CC$4,'[1]INTERNAL PARAMETERS-1'!$B$5:$J$44,3,FALSE) + OVYLD1_!CC232*(1-VLOOKUP(OVYLD2_!CC$4,'[1]INTERNAL PARAMETERS-1'!$B$5:$J$44,5,FALSE))*VLOOKUP(OVYLD2_!CC$4,'[1]INTERNAL PARAMETERS-1'!$B$5:$J$44,8,FALSE)*VLOOKUP(OVYLD2_!CC$4,'[1]INTERNAL PARAMETERS-1'!$B$5:$J$44,3,FALSE)</f>
        <v>0</v>
      </c>
      <c r="CD232" s="44">
        <f>OVYLD1_!CD232*VLOOKUP(OVYLD2_!CD$4,'[1]INTERNAL PARAMETERS-1'!$B$5:$J$44,5,FALSE)*VLOOKUP(OVYLD2_!CD$4,'[1]INTERNAL PARAMETERS-1'!$B$5:$J$44,6,FALSE)*VLOOKUP(OVYLD2_!CD$4,'[1]INTERNAL PARAMETERS-1'!$B$5:$J$44,3,FALSE) + OVYLD1_!CD232*(1-VLOOKUP(OVYLD2_!CD$4,'[1]INTERNAL PARAMETERS-1'!$B$5:$J$44,5,FALSE))*VLOOKUP(OVYLD2_!CD$4,'[1]INTERNAL PARAMETERS-1'!$B$5:$J$44,8,FALSE)*VLOOKUP(OVYLD2_!CD$4,'[1]INTERNAL PARAMETERS-1'!$B$5:$J$44,3,FALSE)</f>
        <v>0</v>
      </c>
      <c r="CE232" s="44">
        <f>OVYLD1_!CE232*VLOOKUP(OVYLD2_!CE$4,'[1]INTERNAL PARAMETERS-1'!$B$5:$J$44,5,FALSE)*VLOOKUP(OVYLD2_!CE$4,'[1]INTERNAL PARAMETERS-1'!$B$5:$J$44,6,FALSE)*VLOOKUP(OVYLD2_!CE$4,'[1]INTERNAL PARAMETERS-1'!$B$5:$J$44,3,FALSE) + OVYLD1_!CE232*(1-VLOOKUP(OVYLD2_!CE$4,'[1]INTERNAL PARAMETERS-1'!$B$5:$J$44,5,FALSE))*VLOOKUP(OVYLD2_!CE$4,'[1]INTERNAL PARAMETERS-1'!$B$5:$J$44,8,FALSE)*VLOOKUP(OVYLD2_!CE$4,'[1]INTERNAL PARAMETERS-1'!$B$5:$J$44,3,FALSE)</f>
        <v>0</v>
      </c>
      <c r="CF232" s="44">
        <f>OVYLD1_!CF232*VLOOKUP(OVYLD2_!CF$4,'[1]INTERNAL PARAMETERS-1'!$B$5:$J$44,5,FALSE)*VLOOKUP(OVYLD2_!CF$4,'[1]INTERNAL PARAMETERS-1'!$B$5:$J$44,6,FALSE)*VLOOKUP(OVYLD2_!CF$4,'[1]INTERNAL PARAMETERS-1'!$B$5:$J$44,3,FALSE) + OVYLD1_!CF232*(1-VLOOKUP(OVYLD2_!CF$4,'[1]INTERNAL PARAMETERS-1'!$B$5:$J$44,5,FALSE))*VLOOKUP(OVYLD2_!CF$4,'[1]INTERNAL PARAMETERS-1'!$B$5:$J$44,8,FALSE)*VLOOKUP(OVYLD2_!CF$4,'[1]INTERNAL PARAMETERS-1'!$B$5:$J$44,3,FALSE)</f>
        <v>0</v>
      </c>
      <c r="CG232" s="44">
        <f>OVYLD1_!CG232*VLOOKUP(OVYLD2_!CG$4,'[1]INTERNAL PARAMETERS-1'!$B$5:$J$44,5,FALSE)*VLOOKUP(OVYLD2_!CG$4,'[1]INTERNAL PARAMETERS-1'!$B$5:$J$44,6,FALSE)*VLOOKUP(OVYLD2_!CG$4,'[1]INTERNAL PARAMETERS-1'!$B$5:$J$44,3,FALSE) + OVYLD1_!CG232*(1-VLOOKUP(OVYLD2_!CG$4,'[1]INTERNAL PARAMETERS-1'!$B$5:$J$44,5,FALSE))*VLOOKUP(OVYLD2_!CG$4,'[1]INTERNAL PARAMETERS-1'!$B$5:$J$44,8,FALSE)*VLOOKUP(OVYLD2_!CG$4,'[1]INTERNAL PARAMETERS-1'!$B$5:$J$44,3,FALSE)</f>
        <v>0</v>
      </c>
      <c r="CH232" s="43">
        <f>OVYLD1_!CH232*VLOOKUP(OVYLD2_!CH$4,'[1]INTERNAL PARAMETERS-1'!$B$5:$J$44,5,FALSE)*VLOOKUP(OVYLD2_!CH$4,'[1]INTERNAL PARAMETERS-1'!$B$5:$J$44,6,FALSE)*VLOOKUP(OVYLD2_!CH$4,'[1]INTERNAL PARAMETERS-1'!$B$5:$J$44,3,FALSE) + OVYLD1_!CH232*(1-VLOOKUP(OVYLD2_!CH$4,'[1]INTERNAL PARAMETERS-1'!$B$5:$J$44,5,FALSE))*VLOOKUP(OVYLD2_!CH$4,'[1]INTERNAL PARAMETERS-1'!$B$5:$J$44,8,FALSE)*VLOOKUP(OVYLD2_!CH$4,'[1]INTERNAL PARAMETERS-1'!$B$5:$J$44,3,FALSE)</f>
        <v>0</v>
      </c>
      <c r="CJ232" s="45">
        <f t="shared" si="6"/>
        <v>0</v>
      </c>
      <c r="CK232" s="43">
        <f t="shared" si="7"/>
        <v>0</v>
      </c>
    </row>
    <row r="233" spans="2:89" x14ac:dyDescent="0.5">
      <c r="B233" s="61" t="s">
        <v>6</v>
      </c>
      <c r="C233" s="60" t="s">
        <v>81</v>
      </c>
      <c r="D233" s="60" t="s">
        <v>68</v>
      </c>
      <c r="E233" s="128">
        <f>OVERALL2021!AI233</f>
        <v>0</v>
      </c>
      <c r="F233" s="59">
        <f>'[1]INTERNAL PARAMETERS-1'!M17</f>
        <v>25.55</v>
      </c>
      <c r="G233" s="45">
        <f>OVYLD1_!G233*VLOOKUP(OVYLD2_!G$4,'[1]INTERNAL PARAMETERS-1'!$B$5:$J$44,5,FALSE)*VLOOKUP(OVYLD2_!G$4,'[1]INTERNAL PARAMETERS-1'!$B$5:$J$44,7,FALSE)*OVYLD2_!$F233 + OVYLD1_!G233*(1-VLOOKUP(OVYLD2_!G$4,'[1]INTERNAL PARAMETERS-1'!$B$5:$J$44,5,FALSE))*VLOOKUP(OVYLD2_!G$4,'[1]INTERNAL PARAMETERS-1'!$B$5:$J$44,9,FALSE)*OVYLD2_!$F233</f>
        <v>0</v>
      </c>
      <c r="H233" s="44">
        <f>OVYLD1_!H233*VLOOKUP(OVYLD2_!H$4,'[1]INTERNAL PARAMETERS-1'!$B$5:$J$44,5,FALSE)*VLOOKUP(OVYLD2_!H$4,'[1]INTERNAL PARAMETERS-1'!$B$5:$J$44,7,FALSE)*OVYLD2_!$F233 + OVYLD1_!H233*(1-VLOOKUP(OVYLD2_!H$4,'[1]INTERNAL PARAMETERS-1'!$B$5:$J$44,5,FALSE))*VLOOKUP(OVYLD2_!H$4,'[1]INTERNAL PARAMETERS-1'!$B$5:$J$44,9,FALSE)*OVYLD2_!$F233</f>
        <v>0</v>
      </c>
      <c r="I233" s="44">
        <f>OVYLD1_!I233*VLOOKUP(OVYLD2_!I$4,'[1]INTERNAL PARAMETERS-1'!$B$5:$J$44,5,FALSE)*VLOOKUP(OVYLD2_!I$4,'[1]INTERNAL PARAMETERS-1'!$B$5:$J$44,7,FALSE)*OVYLD2_!$F233 + OVYLD1_!I233*(1-VLOOKUP(OVYLD2_!I$4,'[1]INTERNAL PARAMETERS-1'!$B$5:$J$44,5,FALSE))*VLOOKUP(OVYLD2_!I$4,'[1]INTERNAL PARAMETERS-1'!$B$5:$J$44,9,FALSE)*OVYLD2_!$F233</f>
        <v>0</v>
      </c>
      <c r="J233" s="44">
        <f>OVYLD1_!J233*VLOOKUP(OVYLD2_!J$4,'[1]INTERNAL PARAMETERS-1'!$B$5:$J$44,5,FALSE)*VLOOKUP(OVYLD2_!J$4,'[1]INTERNAL PARAMETERS-1'!$B$5:$J$44,7,FALSE)*OVYLD2_!$F233 + OVYLD1_!J233*(1-VLOOKUP(OVYLD2_!J$4,'[1]INTERNAL PARAMETERS-1'!$B$5:$J$44,5,FALSE))*VLOOKUP(OVYLD2_!J$4,'[1]INTERNAL PARAMETERS-1'!$B$5:$J$44,9,FALSE)*OVYLD2_!$F233</f>
        <v>0</v>
      </c>
      <c r="K233" s="44">
        <f>OVYLD1_!K233*VLOOKUP(OVYLD2_!K$4,'[1]INTERNAL PARAMETERS-1'!$B$5:$J$44,5,FALSE)*VLOOKUP(OVYLD2_!K$4,'[1]INTERNAL PARAMETERS-1'!$B$5:$J$44,7,FALSE)*OVYLD2_!$F233 + OVYLD1_!K233*(1-VLOOKUP(OVYLD2_!K$4,'[1]INTERNAL PARAMETERS-1'!$B$5:$J$44,5,FALSE))*VLOOKUP(OVYLD2_!K$4,'[1]INTERNAL PARAMETERS-1'!$B$5:$J$44,9,FALSE)*OVYLD2_!$F233</f>
        <v>0</v>
      </c>
      <c r="L233" s="44">
        <f>OVYLD1_!L233*VLOOKUP(OVYLD2_!L$4,'[1]INTERNAL PARAMETERS-1'!$B$5:$J$44,5,FALSE)*VLOOKUP(OVYLD2_!L$4,'[1]INTERNAL PARAMETERS-1'!$B$5:$J$44,7,FALSE)*OVYLD2_!$F233 + OVYLD1_!L233*(1-VLOOKUP(OVYLD2_!L$4,'[1]INTERNAL PARAMETERS-1'!$B$5:$J$44,5,FALSE))*VLOOKUP(OVYLD2_!L$4,'[1]INTERNAL PARAMETERS-1'!$B$5:$J$44,9,FALSE)*OVYLD2_!$F233</f>
        <v>0</v>
      </c>
      <c r="M233" s="44">
        <f>OVYLD1_!M233*VLOOKUP(OVYLD2_!M$4,'[1]INTERNAL PARAMETERS-1'!$B$5:$J$44,5,FALSE)*VLOOKUP(OVYLD2_!M$4,'[1]INTERNAL PARAMETERS-1'!$B$5:$J$44,7,FALSE)*OVYLD2_!$F233 + OVYLD1_!M233*(1-VLOOKUP(OVYLD2_!M$4,'[1]INTERNAL PARAMETERS-1'!$B$5:$J$44,5,FALSE))*VLOOKUP(OVYLD2_!M$4,'[1]INTERNAL PARAMETERS-1'!$B$5:$J$44,9,FALSE)*OVYLD2_!$F233</f>
        <v>0</v>
      </c>
      <c r="N233" s="44">
        <f>OVYLD1_!N233*VLOOKUP(OVYLD2_!N$4,'[1]INTERNAL PARAMETERS-1'!$B$5:$J$44,5,FALSE)*VLOOKUP(OVYLD2_!N$4,'[1]INTERNAL PARAMETERS-1'!$B$5:$J$44,7,FALSE)*OVYLD2_!$F233 + OVYLD1_!N233*(1-VLOOKUP(OVYLD2_!N$4,'[1]INTERNAL PARAMETERS-1'!$B$5:$J$44,5,FALSE))*VLOOKUP(OVYLD2_!N$4,'[1]INTERNAL PARAMETERS-1'!$B$5:$J$44,9,FALSE)*OVYLD2_!$F233</f>
        <v>0</v>
      </c>
      <c r="O233" s="44">
        <f>OVYLD1_!O233*VLOOKUP(OVYLD2_!O$4,'[1]INTERNAL PARAMETERS-1'!$B$5:$J$44,5,FALSE)*VLOOKUP(OVYLD2_!O$4,'[1]INTERNAL PARAMETERS-1'!$B$5:$J$44,7,FALSE)*OVYLD2_!$F233 + OVYLD1_!O233*(1-VLOOKUP(OVYLD2_!O$4,'[1]INTERNAL PARAMETERS-1'!$B$5:$J$44,5,FALSE))*VLOOKUP(OVYLD2_!O$4,'[1]INTERNAL PARAMETERS-1'!$B$5:$J$44,9,FALSE)*OVYLD2_!$F233</f>
        <v>0</v>
      </c>
      <c r="P233" s="44">
        <f>OVYLD1_!P233*VLOOKUP(OVYLD2_!P$4,'[1]INTERNAL PARAMETERS-1'!$B$5:$J$44,5,FALSE)*VLOOKUP(OVYLD2_!P$4,'[1]INTERNAL PARAMETERS-1'!$B$5:$J$44,7,FALSE)*OVYLD2_!$F233 + OVYLD1_!P233*(1-VLOOKUP(OVYLD2_!P$4,'[1]INTERNAL PARAMETERS-1'!$B$5:$J$44,5,FALSE))*VLOOKUP(OVYLD2_!P$4,'[1]INTERNAL PARAMETERS-1'!$B$5:$J$44,9,FALSE)*OVYLD2_!$F233</f>
        <v>0</v>
      </c>
      <c r="Q233" s="44">
        <f>OVYLD1_!Q233*VLOOKUP(OVYLD2_!Q$4,'[1]INTERNAL PARAMETERS-1'!$B$5:$J$44,5,FALSE)*VLOOKUP(OVYLD2_!Q$4,'[1]INTERNAL PARAMETERS-1'!$B$5:$J$44,7,FALSE)*OVYLD2_!$F233 + OVYLD1_!Q233*(1-VLOOKUP(OVYLD2_!Q$4,'[1]INTERNAL PARAMETERS-1'!$B$5:$J$44,5,FALSE))*VLOOKUP(OVYLD2_!Q$4,'[1]INTERNAL PARAMETERS-1'!$B$5:$J$44,9,FALSE)*OVYLD2_!$F233</f>
        <v>0</v>
      </c>
      <c r="R233" s="44">
        <f>OVYLD1_!R233*VLOOKUP(OVYLD2_!R$4,'[1]INTERNAL PARAMETERS-1'!$B$5:$J$44,5,FALSE)*VLOOKUP(OVYLD2_!R$4,'[1]INTERNAL PARAMETERS-1'!$B$5:$J$44,7,FALSE)*OVYLD2_!$F233 + OVYLD1_!R233*(1-VLOOKUP(OVYLD2_!R$4,'[1]INTERNAL PARAMETERS-1'!$B$5:$J$44,5,FALSE))*VLOOKUP(OVYLD2_!R$4,'[1]INTERNAL PARAMETERS-1'!$B$5:$J$44,9,FALSE)*OVYLD2_!$F233</f>
        <v>0</v>
      </c>
      <c r="S233" s="44">
        <f>OVYLD1_!S233*VLOOKUP(OVYLD2_!S$4,'[1]INTERNAL PARAMETERS-1'!$B$5:$J$44,5,FALSE)*VLOOKUP(OVYLD2_!S$4,'[1]INTERNAL PARAMETERS-1'!$B$5:$J$44,7,FALSE)*OVYLD2_!$F233 + OVYLD1_!S233*(1-VLOOKUP(OVYLD2_!S$4,'[1]INTERNAL PARAMETERS-1'!$B$5:$J$44,5,FALSE))*VLOOKUP(OVYLD2_!S$4,'[1]INTERNAL PARAMETERS-1'!$B$5:$J$44,9,FALSE)*OVYLD2_!$F233</f>
        <v>0</v>
      </c>
      <c r="T233" s="44">
        <f>OVYLD1_!T233*VLOOKUP(OVYLD2_!T$4,'[1]INTERNAL PARAMETERS-1'!$B$5:$J$44,5,FALSE)*VLOOKUP(OVYLD2_!T$4,'[1]INTERNAL PARAMETERS-1'!$B$5:$J$44,7,FALSE)*OVYLD2_!$F233 + OVYLD1_!T233*(1-VLOOKUP(OVYLD2_!T$4,'[1]INTERNAL PARAMETERS-1'!$B$5:$J$44,5,FALSE))*VLOOKUP(OVYLD2_!T$4,'[1]INTERNAL PARAMETERS-1'!$B$5:$J$44,9,FALSE)*OVYLD2_!$F233</f>
        <v>0</v>
      </c>
      <c r="U233" s="44">
        <f>OVYLD1_!U233*VLOOKUP(OVYLD2_!U$4,'[1]INTERNAL PARAMETERS-1'!$B$5:$J$44,5,FALSE)*VLOOKUP(OVYLD2_!U$4,'[1]INTERNAL PARAMETERS-1'!$B$5:$J$44,7,FALSE)*OVYLD2_!$F233 + OVYLD1_!U233*(1-VLOOKUP(OVYLD2_!U$4,'[1]INTERNAL PARAMETERS-1'!$B$5:$J$44,5,FALSE))*VLOOKUP(OVYLD2_!U$4,'[1]INTERNAL PARAMETERS-1'!$B$5:$J$44,9,FALSE)*OVYLD2_!$F233</f>
        <v>0</v>
      </c>
      <c r="V233" s="44">
        <f>OVYLD1_!V233*VLOOKUP(OVYLD2_!V$4,'[1]INTERNAL PARAMETERS-1'!$B$5:$J$44,5,FALSE)*VLOOKUP(OVYLD2_!V$4,'[1]INTERNAL PARAMETERS-1'!$B$5:$J$44,7,FALSE)*OVYLD2_!$F233 + OVYLD1_!V233*(1-VLOOKUP(OVYLD2_!V$4,'[1]INTERNAL PARAMETERS-1'!$B$5:$J$44,5,FALSE))*VLOOKUP(OVYLD2_!V$4,'[1]INTERNAL PARAMETERS-1'!$B$5:$J$44,9,FALSE)*OVYLD2_!$F233</f>
        <v>0</v>
      </c>
      <c r="W233" s="44">
        <f>OVYLD1_!W233*VLOOKUP(OVYLD2_!W$4,'[1]INTERNAL PARAMETERS-1'!$B$5:$J$44,5,FALSE)*VLOOKUP(OVYLD2_!W$4,'[1]INTERNAL PARAMETERS-1'!$B$5:$J$44,7,FALSE)*OVYLD2_!$F233 + OVYLD1_!W233*(1-VLOOKUP(OVYLD2_!W$4,'[1]INTERNAL PARAMETERS-1'!$B$5:$J$44,5,FALSE))*VLOOKUP(OVYLD2_!W$4,'[1]INTERNAL PARAMETERS-1'!$B$5:$J$44,9,FALSE)*OVYLD2_!$F233</f>
        <v>0</v>
      </c>
      <c r="X233" s="44">
        <f>OVYLD1_!X233*VLOOKUP(OVYLD2_!X$4,'[1]INTERNAL PARAMETERS-1'!$B$5:$J$44,5,FALSE)*VLOOKUP(OVYLD2_!X$4,'[1]INTERNAL PARAMETERS-1'!$B$5:$J$44,7,FALSE)*OVYLD2_!$F233 + OVYLD1_!X233*(1-VLOOKUP(OVYLD2_!X$4,'[1]INTERNAL PARAMETERS-1'!$B$5:$J$44,5,FALSE))*VLOOKUP(OVYLD2_!X$4,'[1]INTERNAL PARAMETERS-1'!$B$5:$J$44,9,FALSE)*OVYLD2_!$F233</f>
        <v>0</v>
      </c>
      <c r="Y233" s="44">
        <f>OVYLD1_!Y233*VLOOKUP(OVYLD2_!Y$4,'[1]INTERNAL PARAMETERS-1'!$B$5:$J$44,5,FALSE)*VLOOKUP(OVYLD2_!Y$4,'[1]INTERNAL PARAMETERS-1'!$B$5:$J$44,7,FALSE)*OVYLD2_!$F233 + OVYLD1_!Y233*(1-VLOOKUP(OVYLD2_!Y$4,'[1]INTERNAL PARAMETERS-1'!$B$5:$J$44,5,FALSE))*VLOOKUP(OVYLD2_!Y$4,'[1]INTERNAL PARAMETERS-1'!$B$5:$J$44,9,FALSE)*OVYLD2_!$F233</f>
        <v>0</v>
      </c>
      <c r="Z233" s="44">
        <f>OVYLD1_!Z233*VLOOKUP(OVYLD2_!Z$4,'[1]INTERNAL PARAMETERS-1'!$B$5:$J$44,5,FALSE)*VLOOKUP(OVYLD2_!Z$4,'[1]INTERNAL PARAMETERS-1'!$B$5:$J$44,7,FALSE)*OVYLD2_!$F233 + OVYLD1_!Z233*(1-VLOOKUP(OVYLD2_!Z$4,'[1]INTERNAL PARAMETERS-1'!$B$5:$J$44,5,FALSE))*VLOOKUP(OVYLD2_!Z$4,'[1]INTERNAL PARAMETERS-1'!$B$5:$J$44,9,FALSE)*OVYLD2_!$F233</f>
        <v>0</v>
      </c>
      <c r="AA233" s="44">
        <f>OVYLD1_!AA233*VLOOKUP(OVYLD2_!AA$4,'[1]INTERNAL PARAMETERS-1'!$B$5:$J$44,5,FALSE)*VLOOKUP(OVYLD2_!AA$4,'[1]INTERNAL PARAMETERS-1'!$B$5:$J$44,7,FALSE)*OVYLD2_!$F233 + OVYLD1_!AA233*(1-VLOOKUP(OVYLD2_!AA$4,'[1]INTERNAL PARAMETERS-1'!$B$5:$J$44,5,FALSE))*VLOOKUP(OVYLD2_!AA$4,'[1]INTERNAL PARAMETERS-1'!$B$5:$J$44,9,FALSE)*OVYLD2_!$F233</f>
        <v>0</v>
      </c>
      <c r="AB233" s="44">
        <f>OVYLD1_!AB233*VLOOKUP(OVYLD2_!AB$4,'[1]INTERNAL PARAMETERS-1'!$B$5:$J$44,5,FALSE)*VLOOKUP(OVYLD2_!AB$4,'[1]INTERNAL PARAMETERS-1'!$B$5:$J$44,7,FALSE)*OVYLD2_!$F233 + OVYLD1_!AB233*(1-VLOOKUP(OVYLD2_!AB$4,'[1]INTERNAL PARAMETERS-1'!$B$5:$J$44,5,FALSE))*VLOOKUP(OVYLD2_!AB$4,'[1]INTERNAL PARAMETERS-1'!$B$5:$J$44,9,FALSE)*OVYLD2_!$F233</f>
        <v>0</v>
      </c>
      <c r="AC233" s="44">
        <f>OVYLD1_!AC233*VLOOKUP(OVYLD2_!AC$4,'[1]INTERNAL PARAMETERS-1'!$B$5:$J$44,5,FALSE)*VLOOKUP(OVYLD2_!AC$4,'[1]INTERNAL PARAMETERS-1'!$B$5:$J$44,7,FALSE)*OVYLD2_!$F233 + OVYLD1_!AC233*(1-VLOOKUP(OVYLD2_!AC$4,'[1]INTERNAL PARAMETERS-1'!$B$5:$J$44,5,FALSE))*VLOOKUP(OVYLD2_!AC$4,'[1]INTERNAL PARAMETERS-1'!$B$5:$J$44,9,FALSE)*OVYLD2_!$F233</f>
        <v>0</v>
      </c>
      <c r="AD233" s="44">
        <f>OVYLD1_!AD233*VLOOKUP(OVYLD2_!AD$4,'[1]INTERNAL PARAMETERS-1'!$B$5:$J$44,5,FALSE)*VLOOKUP(OVYLD2_!AD$4,'[1]INTERNAL PARAMETERS-1'!$B$5:$J$44,7,FALSE)*OVYLD2_!$F233 + OVYLD1_!AD233*(1-VLOOKUP(OVYLD2_!AD$4,'[1]INTERNAL PARAMETERS-1'!$B$5:$J$44,5,FALSE))*VLOOKUP(OVYLD2_!AD$4,'[1]INTERNAL PARAMETERS-1'!$B$5:$J$44,9,FALSE)*OVYLD2_!$F233</f>
        <v>0</v>
      </c>
      <c r="AE233" s="44">
        <f>OVYLD1_!AE233*VLOOKUP(OVYLD2_!AE$4,'[1]INTERNAL PARAMETERS-1'!$B$5:$J$44,5,FALSE)*VLOOKUP(OVYLD2_!AE$4,'[1]INTERNAL PARAMETERS-1'!$B$5:$J$44,7,FALSE)*OVYLD2_!$F233 + OVYLD1_!AE233*(1-VLOOKUP(OVYLD2_!AE$4,'[1]INTERNAL PARAMETERS-1'!$B$5:$J$44,5,FALSE))*VLOOKUP(OVYLD2_!AE$4,'[1]INTERNAL PARAMETERS-1'!$B$5:$J$44,9,FALSE)*OVYLD2_!$F233</f>
        <v>0</v>
      </c>
      <c r="AF233" s="44">
        <f>OVYLD1_!AF233*VLOOKUP(OVYLD2_!AF$4,'[1]INTERNAL PARAMETERS-1'!$B$5:$J$44,5,FALSE)*VLOOKUP(OVYLD2_!AF$4,'[1]INTERNAL PARAMETERS-1'!$B$5:$J$44,7,FALSE)*OVYLD2_!$F233 + OVYLD1_!AF233*(1-VLOOKUP(OVYLD2_!AF$4,'[1]INTERNAL PARAMETERS-1'!$B$5:$J$44,5,FALSE))*VLOOKUP(OVYLD2_!AF$4,'[1]INTERNAL PARAMETERS-1'!$B$5:$J$44,9,FALSE)*OVYLD2_!$F233</f>
        <v>0</v>
      </c>
      <c r="AG233" s="44">
        <f>OVYLD1_!AG233*VLOOKUP(OVYLD2_!AG$4,'[1]INTERNAL PARAMETERS-1'!$B$5:$J$44,5,FALSE)*VLOOKUP(OVYLD2_!AG$4,'[1]INTERNAL PARAMETERS-1'!$B$5:$J$44,7,FALSE)*OVYLD2_!$F233 + OVYLD1_!AG233*(1-VLOOKUP(OVYLD2_!AG$4,'[1]INTERNAL PARAMETERS-1'!$B$5:$J$44,5,FALSE))*VLOOKUP(OVYLD2_!AG$4,'[1]INTERNAL PARAMETERS-1'!$B$5:$J$44,9,FALSE)*OVYLD2_!$F233</f>
        <v>0</v>
      </c>
      <c r="AH233" s="44">
        <f>OVYLD1_!AH233*VLOOKUP(OVYLD2_!AH$4,'[1]INTERNAL PARAMETERS-1'!$B$5:$J$44,5,FALSE)*VLOOKUP(OVYLD2_!AH$4,'[1]INTERNAL PARAMETERS-1'!$B$5:$J$44,7,FALSE)*OVYLD2_!$F233 + OVYLD1_!AH233*(1-VLOOKUP(OVYLD2_!AH$4,'[1]INTERNAL PARAMETERS-1'!$B$5:$J$44,5,FALSE))*VLOOKUP(OVYLD2_!AH$4,'[1]INTERNAL PARAMETERS-1'!$B$5:$J$44,9,FALSE)*OVYLD2_!$F233</f>
        <v>0</v>
      </c>
      <c r="AI233" s="44">
        <f>OVYLD1_!AI233*VLOOKUP(OVYLD2_!AI$4,'[1]INTERNAL PARAMETERS-1'!$B$5:$J$44,5,FALSE)*VLOOKUP(OVYLD2_!AI$4,'[1]INTERNAL PARAMETERS-1'!$B$5:$J$44,7,FALSE)*OVYLD2_!$F233 + OVYLD1_!AI233*(1-VLOOKUP(OVYLD2_!AI$4,'[1]INTERNAL PARAMETERS-1'!$B$5:$J$44,5,FALSE))*VLOOKUP(OVYLD2_!AI$4,'[1]INTERNAL PARAMETERS-1'!$B$5:$J$44,9,FALSE)*OVYLD2_!$F233</f>
        <v>0</v>
      </c>
      <c r="AJ233" s="44">
        <f>OVYLD1_!AJ233*VLOOKUP(OVYLD2_!AJ$4,'[1]INTERNAL PARAMETERS-1'!$B$5:$J$44,5,FALSE)*VLOOKUP(OVYLD2_!AJ$4,'[1]INTERNAL PARAMETERS-1'!$B$5:$J$44,7,FALSE)*OVYLD2_!$F233 + OVYLD1_!AJ233*(1-VLOOKUP(OVYLD2_!AJ$4,'[1]INTERNAL PARAMETERS-1'!$B$5:$J$44,5,FALSE))*VLOOKUP(OVYLD2_!AJ$4,'[1]INTERNAL PARAMETERS-1'!$B$5:$J$44,9,FALSE)*OVYLD2_!$F233</f>
        <v>0</v>
      </c>
      <c r="AK233" s="44">
        <f>OVYLD1_!AK233*VLOOKUP(OVYLD2_!AK$4,'[1]INTERNAL PARAMETERS-1'!$B$5:$J$44,5,FALSE)*VLOOKUP(OVYLD2_!AK$4,'[1]INTERNAL PARAMETERS-1'!$B$5:$J$44,7,FALSE)*OVYLD2_!$F233 + OVYLD1_!AK233*(1-VLOOKUP(OVYLD2_!AK$4,'[1]INTERNAL PARAMETERS-1'!$B$5:$J$44,5,FALSE))*VLOOKUP(OVYLD2_!AK$4,'[1]INTERNAL PARAMETERS-1'!$B$5:$J$44,9,FALSE)*OVYLD2_!$F233</f>
        <v>0</v>
      </c>
      <c r="AL233" s="44">
        <f>OVYLD1_!AL233*VLOOKUP(OVYLD2_!AL$4,'[1]INTERNAL PARAMETERS-1'!$B$5:$J$44,5,FALSE)*VLOOKUP(OVYLD2_!AL$4,'[1]INTERNAL PARAMETERS-1'!$B$5:$J$44,7,FALSE)*OVYLD2_!$F233 + OVYLD1_!AL233*(1-VLOOKUP(OVYLD2_!AL$4,'[1]INTERNAL PARAMETERS-1'!$B$5:$J$44,5,FALSE))*VLOOKUP(OVYLD2_!AL$4,'[1]INTERNAL PARAMETERS-1'!$B$5:$J$44,9,FALSE)*OVYLD2_!$F233</f>
        <v>0</v>
      </c>
      <c r="AM233" s="44">
        <f>OVYLD1_!AM233*VLOOKUP(OVYLD2_!AM$4,'[1]INTERNAL PARAMETERS-1'!$B$5:$J$44,5,FALSE)*VLOOKUP(OVYLD2_!AM$4,'[1]INTERNAL PARAMETERS-1'!$B$5:$J$44,7,FALSE)*OVYLD2_!$F233 + OVYLD1_!AM233*(1-VLOOKUP(OVYLD2_!AM$4,'[1]INTERNAL PARAMETERS-1'!$B$5:$J$44,5,FALSE))*VLOOKUP(OVYLD2_!AM$4,'[1]INTERNAL PARAMETERS-1'!$B$5:$J$44,9,FALSE)*OVYLD2_!$F233</f>
        <v>0</v>
      </c>
      <c r="AN233" s="44">
        <f>OVYLD1_!AN233*VLOOKUP(OVYLD2_!AN$4,'[1]INTERNAL PARAMETERS-1'!$B$5:$J$44,5,FALSE)*VLOOKUP(OVYLD2_!AN$4,'[1]INTERNAL PARAMETERS-1'!$B$5:$J$44,7,FALSE)*OVYLD2_!$F233 + OVYLD1_!AN233*(1-VLOOKUP(OVYLD2_!AN$4,'[1]INTERNAL PARAMETERS-1'!$B$5:$J$44,5,FALSE))*VLOOKUP(OVYLD2_!AN$4,'[1]INTERNAL PARAMETERS-1'!$B$5:$J$44,9,FALSE)*OVYLD2_!$F233</f>
        <v>0</v>
      </c>
      <c r="AO233" s="44">
        <f>OVYLD1_!AO233*VLOOKUP(OVYLD2_!AO$4,'[1]INTERNAL PARAMETERS-1'!$B$5:$J$44,5,FALSE)*VLOOKUP(OVYLD2_!AO$4,'[1]INTERNAL PARAMETERS-1'!$B$5:$J$44,7,FALSE)*OVYLD2_!$F233 + OVYLD1_!AO233*(1-VLOOKUP(OVYLD2_!AO$4,'[1]INTERNAL PARAMETERS-1'!$B$5:$J$44,5,FALSE))*VLOOKUP(OVYLD2_!AO$4,'[1]INTERNAL PARAMETERS-1'!$B$5:$J$44,9,FALSE)*OVYLD2_!$F233</f>
        <v>0</v>
      </c>
      <c r="AP233" s="44">
        <f>OVYLD1_!AP233*VLOOKUP(OVYLD2_!AP$4,'[1]INTERNAL PARAMETERS-1'!$B$5:$J$44,5,FALSE)*VLOOKUP(OVYLD2_!AP$4,'[1]INTERNAL PARAMETERS-1'!$B$5:$J$44,7,FALSE)*OVYLD2_!$F233 + OVYLD1_!AP233*(1-VLOOKUP(OVYLD2_!AP$4,'[1]INTERNAL PARAMETERS-1'!$B$5:$J$44,5,FALSE))*VLOOKUP(OVYLD2_!AP$4,'[1]INTERNAL PARAMETERS-1'!$B$5:$J$44,9,FALSE)*OVYLD2_!$F233</f>
        <v>0</v>
      </c>
      <c r="AQ233" s="44">
        <f>OVYLD1_!AQ233*VLOOKUP(OVYLD2_!AQ$4,'[1]INTERNAL PARAMETERS-1'!$B$5:$J$44,5,FALSE)*VLOOKUP(OVYLD2_!AQ$4,'[1]INTERNAL PARAMETERS-1'!$B$5:$J$44,7,FALSE)*OVYLD2_!$F233 + OVYLD1_!AQ233*(1-VLOOKUP(OVYLD2_!AQ$4,'[1]INTERNAL PARAMETERS-1'!$B$5:$J$44,5,FALSE))*VLOOKUP(OVYLD2_!AQ$4,'[1]INTERNAL PARAMETERS-1'!$B$5:$J$44,9,FALSE)*OVYLD2_!$F233</f>
        <v>0</v>
      </c>
      <c r="AR233" s="44">
        <f>OVYLD1_!AR233*VLOOKUP(OVYLD2_!AR$4,'[1]INTERNAL PARAMETERS-1'!$B$5:$J$44,5,FALSE)*VLOOKUP(OVYLD2_!AR$4,'[1]INTERNAL PARAMETERS-1'!$B$5:$J$44,7,FALSE)*OVYLD2_!$F233 + OVYLD1_!AR233*(1-VLOOKUP(OVYLD2_!AR$4,'[1]INTERNAL PARAMETERS-1'!$B$5:$J$44,5,FALSE))*VLOOKUP(OVYLD2_!AR$4,'[1]INTERNAL PARAMETERS-1'!$B$5:$J$44,9,FALSE)*OVYLD2_!$F233</f>
        <v>0</v>
      </c>
      <c r="AS233" s="44">
        <f>OVYLD1_!AS233*VLOOKUP(OVYLD2_!AS$4,'[1]INTERNAL PARAMETERS-1'!$B$5:$J$44,5,FALSE)*VLOOKUP(OVYLD2_!AS$4,'[1]INTERNAL PARAMETERS-1'!$B$5:$J$44,7,FALSE)*OVYLD2_!$F233 + OVYLD1_!AS233*(1-VLOOKUP(OVYLD2_!AS$4,'[1]INTERNAL PARAMETERS-1'!$B$5:$J$44,5,FALSE))*VLOOKUP(OVYLD2_!AS$4,'[1]INTERNAL PARAMETERS-1'!$B$5:$J$44,9,FALSE)*OVYLD2_!$F233</f>
        <v>0</v>
      </c>
      <c r="AT233" s="43">
        <f>OVYLD1_!AT233*VLOOKUP(OVYLD2_!AT$4,'[1]INTERNAL PARAMETERS-1'!$B$5:$J$44,5,FALSE)*VLOOKUP(OVYLD2_!AT$4,'[1]INTERNAL PARAMETERS-1'!$B$5:$J$44,7,FALSE)*OVYLD2_!$F233 + OVYLD1_!AT233*(1-VLOOKUP(OVYLD2_!AT$4,'[1]INTERNAL PARAMETERS-1'!$B$5:$J$44,5,FALSE))*VLOOKUP(OVYLD2_!AT$4,'[1]INTERNAL PARAMETERS-1'!$B$5:$J$44,9,FALSE)*OVYLD2_!$F233</f>
        <v>0</v>
      </c>
      <c r="AU233" s="45">
        <f>OVYLD1_!AU233*VLOOKUP(OVYLD2_!AU$4,'[1]INTERNAL PARAMETERS-1'!$B$5:$J$44,5,FALSE)*VLOOKUP(OVYLD2_!AU$4,'[1]INTERNAL PARAMETERS-1'!$B$5:$J$44,6,FALSE)*VLOOKUP(OVYLD2_!AU$4,'[1]INTERNAL PARAMETERS-1'!$B$5:$J$44,3,FALSE) + OVYLD1_!AU233*(1-VLOOKUP(OVYLD2_!AU$4,'[1]INTERNAL PARAMETERS-1'!$B$5:$J$44,5,FALSE))*VLOOKUP(OVYLD2_!AU$4,'[1]INTERNAL PARAMETERS-1'!$B$5:$J$44,8,FALSE)*VLOOKUP(OVYLD2_!AU$4,'[1]INTERNAL PARAMETERS-1'!$B$5:$J$44,3,FALSE)</f>
        <v>0</v>
      </c>
      <c r="AV233" s="44">
        <f>OVYLD1_!AV233*VLOOKUP(OVYLD2_!AV$4,'[1]INTERNAL PARAMETERS-1'!$B$5:$J$44,5,FALSE)*VLOOKUP(OVYLD2_!AV$4,'[1]INTERNAL PARAMETERS-1'!$B$5:$J$44,6,FALSE)*VLOOKUP(OVYLD2_!AV$4,'[1]INTERNAL PARAMETERS-1'!$B$5:$J$44,3,FALSE) + OVYLD1_!AV233*(1-VLOOKUP(OVYLD2_!AV$4,'[1]INTERNAL PARAMETERS-1'!$B$5:$J$44,5,FALSE))*VLOOKUP(OVYLD2_!AV$4,'[1]INTERNAL PARAMETERS-1'!$B$5:$J$44,8,FALSE)*VLOOKUP(OVYLD2_!AV$4,'[1]INTERNAL PARAMETERS-1'!$B$5:$J$44,3,FALSE)</f>
        <v>0</v>
      </c>
      <c r="AW233" s="44">
        <f>OVYLD1_!AW233*VLOOKUP(OVYLD2_!AW$4,'[1]INTERNAL PARAMETERS-1'!$B$5:$J$44,5,FALSE)*VLOOKUP(OVYLD2_!AW$4,'[1]INTERNAL PARAMETERS-1'!$B$5:$J$44,6,FALSE)*VLOOKUP(OVYLD2_!AW$4,'[1]INTERNAL PARAMETERS-1'!$B$5:$J$44,3,FALSE) + OVYLD1_!AW233*(1-VLOOKUP(OVYLD2_!AW$4,'[1]INTERNAL PARAMETERS-1'!$B$5:$J$44,5,FALSE))*VLOOKUP(OVYLD2_!AW$4,'[1]INTERNAL PARAMETERS-1'!$B$5:$J$44,8,FALSE)*VLOOKUP(OVYLD2_!AW$4,'[1]INTERNAL PARAMETERS-1'!$B$5:$J$44,3,FALSE)</f>
        <v>0</v>
      </c>
      <c r="AX233" s="44">
        <f>OVYLD1_!AX233*VLOOKUP(OVYLD2_!AX$4,'[1]INTERNAL PARAMETERS-1'!$B$5:$J$44,5,FALSE)*VLOOKUP(OVYLD2_!AX$4,'[1]INTERNAL PARAMETERS-1'!$B$5:$J$44,6,FALSE)*VLOOKUP(OVYLD2_!AX$4,'[1]INTERNAL PARAMETERS-1'!$B$5:$J$44,3,FALSE) + OVYLD1_!AX233*(1-VLOOKUP(OVYLD2_!AX$4,'[1]INTERNAL PARAMETERS-1'!$B$5:$J$44,5,FALSE))*VLOOKUP(OVYLD2_!AX$4,'[1]INTERNAL PARAMETERS-1'!$B$5:$J$44,8,FALSE)*VLOOKUP(OVYLD2_!AX$4,'[1]INTERNAL PARAMETERS-1'!$B$5:$J$44,3,FALSE)</f>
        <v>0</v>
      </c>
      <c r="AY233" s="44">
        <f>OVYLD1_!AY233*VLOOKUP(OVYLD2_!AY$4,'[1]INTERNAL PARAMETERS-1'!$B$5:$J$44,5,FALSE)*VLOOKUP(OVYLD2_!AY$4,'[1]INTERNAL PARAMETERS-1'!$B$5:$J$44,6,FALSE)*VLOOKUP(OVYLD2_!AY$4,'[1]INTERNAL PARAMETERS-1'!$B$5:$J$44,3,FALSE) + OVYLD1_!AY233*(1-VLOOKUP(OVYLD2_!AY$4,'[1]INTERNAL PARAMETERS-1'!$B$5:$J$44,5,FALSE))*VLOOKUP(OVYLD2_!AY$4,'[1]INTERNAL PARAMETERS-1'!$B$5:$J$44,8,FALSE)*VLOOKUP(OVYLD2_!AY$4,'[1]INTERNAL PARAMETERS-1'!$B$5:$J$44,3,FALSE)</f>
        <v>0</v>
      </c>
      <c r="AZ233" s="44">
        <f>OVYLD1_!AZ233*VLOOKUP(OVYLD2_!AZ$4,'[1]INTERNAL PARAMETERS-1'!$B$5:$J$44,5,FALSE)*VLOOKUP(OVYLD2_!AZ$4,'[1]INTERNAL PARAMETERS-1'!$B$5:$J$44,6,FALSE)*VLOOKUP(OVYLD2_!AZ$4,'[1]INTERNAL PARAMETERS-1'!$B$5:$J$44,3,FALSE) + OVYLD1_!AZ233*(1-VLOOKUP(OVYLD2_!AZ$4,'[1]INTERNAL PARAMETERS-1'!$B$5:$J$44,5,FALSE))*VLOOKUP(OVYLD2_!AZ$4,'[1]INTERNAL PARAMETERS-1'!$B$5:$J$44,8,FALSE)*VLOOKUP(OVYLD2_!AZ$4,'[1]INTERNAL PARAMETERS-1'!$B$5:$J$44,3,FALSE)</f>
        <v>0</v>
      </c>
      <c r="BA233" s="44">
        <f>OVYLD1_!BA233*VLOOKUP(OVYLD2_!BA$4,'[1]INTERNAL PARAMETERS-1'!$B$5:$J$44,5,FALSE)*VLOOKUP(OVYLD2_!BA$4,'[1]INTERNAL PARAMETERS-1'!$B$5:$J$44,6,FALSE)*VLOOKUP(OVYLD2_!BA$4,'[1]INTERNAL PARAMETERS-1'!$B$5:$J$44,3,FALSE) + OVYLD1_!BA233*(1-VLOOKUP(OVYLD2_!BA$4,'[1]INTERNAL PARAMETERS-1'!$B$5:$J$44,5,FALSE))*VLOOKUP(OVYLD2_!BA$4,'[1]INTERNAL PARAMETERS-1'!$B$5:$J$44,8,FALSE)*VLOOKUP(OVYLD2_!BA$4,'[1]INTERNAL PARAMETERS-1'!$B$5:$J$44,3,FALSE)</f>
        <v>0</v>
      </c>
      <c r="BB233" s="44">
        <f>OVYLD1_!BB233*VLOOKUP(OVYLD2_!BB$4,'[1]INTERNAL PARAMETERS-1'!$B$5:$J$44,5,FALSE)*VLOOKUP(OVYLD2_!BB$4,'[1]INTERNAL PARAMETERS-1'!$B$5:$J$44,6,FALSE)*VLOOKUP(OVYLD2_!BB$4,'[1]INTERNAL PARAMETERS-1'!$B$5:$J$44,3,FALSE) + OVYLD1_!BB233*(1-VLOOKUP(OVYLD2_!BB$4,'[1]INTERNAL PARAMETERS-1'!$B$5:$J$44,5,FALSE))*VLOOKUP(OVYLD2_!BB$4,'[1]INTERNAL PARAMETERS-1'!$B$5:$J$44,8,FALSE)*VLOOKUP(OVYLD2_!BB$4,'[1]INTERNAL PARAMETERS-1'!$B$5:$J$44,3,FALSE)</f>
        <v>0</v>
      </c>
      <c r="BC233" s="44">
        <f>OVYLD1_!BC233*VLOOKUP(OVYLD2_!BC$4,'[1]INTERNAL PARAMETERS-1'!$B$5:$J$44,5,FALSE)*VLOOKUP(OVYLD2_!BC$4,'[1]INTERNAL PARAMETERS-1'!$B$5:$J$44,6,FALSE)*VLOOKUP(OVYLD2_!BC$4,'[1]INTERNAL PARAMETERS-1'!$B$5:$J$44,3,FALSE) + OVYLD1_!BC233*(1-VLOOKUP(OVYLD2_!BC$4,'[1]INTERNAL PARAMETERS-1'!$B$5:$J$44,5,FALSE))*VLOOKUP(OVYLD2_!BC$4,'[1]INTERNAL PARAMETERS-1'!$B$5:$J$44,8,FALSE)*VLOOKUP(OVYLD2_!BC$4,'[1]INTERNAL PARAMETERS-1'!$B$5:$J$44,3,FALSE)</f>
        <v>0</v>
      </c>
      <c r="BD233" s="44">
        <f>OVYLD1_!BD233*VLOOKUP(OVYLD2_!BD$4,'[1]INTERNAL PARAMETERS-1'!$B$5:$J$44,5,FALSE)*VLOOKUP(OVYLD2_!BD$4,'[1]INTERNAL PARAMETERS-1'!$B$5:$J$44,6,FALSE)*VLOOKUP(OVYLD2_!BD$4,'[1]INTERNAL PARAMETERS-1'!$B$5:$J$44,3,FALSE) + OVYLD1_!BD233*(1-VLOOKUP(OVYLD2_!BD$4,'[1]INTERNAL PARAMETERS-1'!$B$5:$J$44,5,FALSE))*VLOOKUP(OVYLD2_!BD$4,'[1]INTERNAL PARAMETERS-1'!$B$5:$J$44,8,FALSE)*VLOOKUP(OVYLD2_!BD$4,'[1]INTERNAL PARAMETERS-1'!$B$5:$J$44,3,FALSE)</f>
        <v>0</v>
      </c>
      <c r="BE233" s="44">
        <f>OVYLD1_!BE233*VLOOKUP(OVYLD2_!BE$4,'[1]INTERNAL PARAMETERS-1'!$B$5:$J$44,5,FALSE)*VLOOKUP(OVYLD2_!BE$4,'[1]INTERNAL PARAMETERS-1'!$B$5:$J$44,6,FALSE)*VLOOKUP(OVYLD2_!BE$4,'[1]INTERNAL PARAMETERS-1'!$B$5:$J$44,3,FALSE) + OVYLD1_!BE233*(1-VLOOKUP(OVYLD2_!BE$4,'[1]INTERNAL PARAMETERS-1'!$B$5:$J$44,5,FALSE))*VLOOKUP(OVYLD2_!BE$4,'[1]INTERNAL PARAMETERS-1'!$B$5:$J$44,8,FALSE)*VLOOKUP(OVYLD2_!BE$4,'[1]INTERNAL PARAMETERS-1'!$B$5:$J$44,3,FALSE)</f>
        <v>0</v>
      </c>
      <c r="BF233" s="44">
        <f>OVYLD1_!BF233*VLOOKUP(OVYLD2_!BF$4,'[1]INTERNAL PARAMETERS-1'!$B$5:$J$44,5,FALSE)*VLOOKUP(OVYLD2_!BF$4,'[1]INTERNAL PARAMETERS-1'!$B$5:$J$44,6,FALSE)*VLOOKUP(OVYLD2_!BF$4,'[1]INTERNAL PARAMETERS-1'!$B$5:$J$44,3,FALSE) + OVYLD1_!BF233*(1-VLOOKUP(OVYLD2_!BF$4,'[1]INTERNAL PARAMETERS-1'!$B$5:$J$44,5,FALSE))*VLOOKUP(OVYLD2_!BF$4,'[1]INTERNAL PARAMETERS-1'!$B$5:$J$44,8,FALSE)*VLOOKUP(OVYLD2_!BF$4,'[1]INTERNAL PARAMETERS-1'!$B$5:$J$44,3,FALSE)</f>
        <v>0</v>
      </c>
      <c r="BG233" s="44">
        <f>OVYLD1_!BG233*VLOOKUP(OVYLD2_!BG$4,'[1]INTERNAL PARAMETERS-1'!$B$5:$J$44,5,FALSE)*VLOOKUP(OVYLD2_!BG$4,'[1]INTERNAL PARAMETERS-1'!$B$5:$J$44,6,FALSE)*VLOOKUP(OVYLD2_!BG$4,'[1]INTERNAL PARAMETERS-1'!$B$5:$J$44,3,FALSE) + OVYLD1_!BG233*(1-VLOOKUP(OVYLD2_!BG$4,'[1]INTERNAL PARAMETERS-1'!$B$5:$J$44,5,FALSE))*VLOOKUP(OVYLD2_!BG$4,'[1]INTERNAL PARAMETERS-1'!$B$5:$J$44,8,FALSE)*VLOOKUP(OVYLD2_!BG$4,'[1]INTERNAL PARAMETERS-1'!$B$5:$J$44,3,FALSE)</f>
        <v>0</v>
      </c>
      <c r="BH233" s="44">
        <f>OVYLD1_!BH233*VLOOKUP(OVYLD2_!BH$4,'[1]INTERNAL PARAMETERS-1'!$B$5:$J$44,5,FALSE)*VLOOKUP(OVYLD2_!BH$4,'[1]INTERNAL PARAMETERS-1'!$B$5:$J$44,6,FALSE)*VLOOKUP(OVYLD2_!BH$4,'[1]INTERNAL PARAMETERS-1'!$B$5:$J$44,3,FALSE) + OVYLD1_!BH233*(1-VLOOKUP(OVYLD2_!BH$4,'[1]INTERNAL PARAMETERS-1'!$B$5:$J$44,5,FALSE))*VLOOKUP(OVYLD2_!BH$4,'[1]INTERNAL PARAMETERS-1'!$B$5:$J$44,8,FALSE)*VLOOKUP(OVYLD2_!BH$4,'[1]INTERNAL PARAMETERS-1'!$B$5:$J$44,3,FALSE)</f>
        <v>0</v>
      </c>
      <c r="BI233" s="44">
        <f>OVYLD1_!BI233*VLOOKUP(OVYLD2_!BI$4,'[1]INTERNAL PARAMETERS-1'!$B$5:$J$44,5,FALSE)*VLOOKUP(OVYLD2_!BI$4,'[1]INTERNAL PARAMETERS-1'!$B$5:$J$44,6,FALSE)*VLOOKUP(OVYLD2_!BI$4,'[1]INTERNAL PARAMETERS-1'!$B$5:$J$44,3,FALSE) + OVYLD1_!BI233*(1-VLOOKUP(OVYLD2_!BI$4,'[1]INTERNAL PARAMETERS-1'!$B$5:$J$44,5,FALSE))*VLOOKUP(OVYLD2_!BI$4,'[1]INTERNAL PARAMETERS-1'!$B$5:$J$44,8,FALSE)*VLOOKUP(OVYLD2_!BI$4,'[1]INTERNAL PARAMETERS-1'!$B$5:$J$44,3,FALSE)</f>
        <v>0</v>
      </c>
      <c r="BJ233" s="44">
        <f>OVYLD1_!BJ233*VLOOKUP(OVYLD2_!BJ$4,'[1]INTERNAL PARAMETERS-1'!$B$5:$J$44,5,FALSE)*VLOOKUP(OVYLD2_!BJ$4,'[1]INTERNAL PARAMETERS-1'!$B$5:$J$44,6,FALSE)*VLOOKUP(OVYLD2_!BJ$4,'[1]INTERNAL PARAMETERS-1'!$B$5:$J$44,3,FALSE) + OVYLD1_!BJ233*(1-VLOOKUP(OVYLD2_!BJ$4,'[1]INTERNAL PARAMETERS-1'!$B$5:$J$44,5,FALSE))*VLOOKUP(OVYLD2_!BJ$4,'[1]INTERNAL PARAMETERS-1'!$B$5:$J$44,8,FALSE)*VLOOKUP(OVYLD2_!BJ$4,'[1]INTERNAL PARAMETERS-1'!$B$5:$J$44,3,FALSE)</f>
        <v>0</v>
      </c>
      <c r="BK233" s="44">
        <f>OVYLD1_!BK233*VLOOKUP(OVYLD2_!BK$4,'[1]INTERNAL PARAMETERS-1'!$B$5:$J$44,5,FALSE)*VLOOKUP(OVYLD2_!BK$4,'[1]INTERNAL PARAMETERS-1'!$B$5:$J$44,6,FALSE)*VLOOKUP(OVYLD2_!BK$4,'[1]INTERNAL PARAMETERS-1'!$B$5:$J$44,3,FALSE) + OVYLD1_!BK233*(1-VLOOKUP(OVYLD2_!BK$4,'[1]INTERNAL PARAMETERS-1'!$B$5:$J$44,5,FALSE))*VLOOKUP(OVYLD2_!BK$4,'[1]INTERNAL PARAMETERS-1'!$B$5:$J$44,8,FALSE)*VLOOKUP(OVYLD2_!BK$4,'[1]INTERNAL PARAMETERS-1'!$B$5:$J$44,3,FALSE)</f>
        <v>0</v>
      </c>
      <c r="BL233" s="44">
        <f>OVYLD1_!BL233*VLOOKUP(OVYLD2_!BL$4,'[1]INTERNAL PARAMETERS-1'!$B$5:$J$44,5,FALSE)*VLOOKUP(OVYLD2_!BL$4,'[1]INTERNAL PARAMETERS-1'!$B$5:$J$44,6,FALSE)*VLOOKUP(OVYLD2_!BL$4,'[1]INTERNAL PARAMETERS-1'!$B$5:$J$44,3,FALSE) + OVYLD1_!BL233*(1-VLOOKUP(OVYLD2_!BL$4,'[1]INTERNAL PARAMETERS-1'!$B$5:$J$44,5,FALSE))*VLOOKUP(OVYLD2_!BL$4,'[1]INTERNAL PARAMETERS-1'!$B$5:$J$44,8,FALSE)*VLOOKUP(OVYLD2_!BL$4,'[1]INTERNAL PARAMETERS-1'!$B$5:$J$44,3,FALSE)</f>
        <v>0</v>
      </c>
      <c r="BM233" s="44">
        <f>OVYLD1_!BM233*VLOOKUP(OVYLD2_!BM$4,'[1]INTERNAL PARAMETERS-1'!$B$5:$J$44,5,FALSE)*VLOOKUP(OVYLD2_!BM$4,'[1]INTERNAL PARAMETERS-1'!$B$5:$J$44,6,FALSE)*VLOOKUP(OVYLD2_!BM$4,'[1]INTERNAL PARAMETERS-1'!$B$5:$J$44,3,FALSE) + OVYLD1_!BM233*(1-VLOOKUP(OVYLD2_!BM$4,'[1]INTERNAL PARAMETERS-1'!$B$5:$J$44,5,FALSE))*VLOOKUP(OVYLD2_!BM$4,'[1]INTERNAL PARAMETERS-1'!$B$5:$J$44,8,FALSE)*VLOOKUP(OVYLD2_!BM$4,'[1]INTERNAL PARAMETERS-1'!$B$5:$J$44,3,FALSE)</f>
        <v>0</v>
      </c>
      <c r="BN233" s="44">
        <f>OVYLD1_!BN233*VLOOKUP(OVYLD2_!BN$4,'[1]INTERNAL PARAMETERS-1'!$B$5:$J$44,5,FALSE)*VLOOKUP(OVYLD2_!BN$4,'[1]INTERNAL PARAMETERS-1'!$B$5:$J$44,6,FALSE)*VLOOKUP(OVYLD2_!BN$4,'[1]INTERNAL PARAMETERS-1'!$B$5:$J$44,3,FALSE) + OVYLD1_!BN233*(1-VLOOKUP(OVYLD2_!BN$4,'[1]INTERNAL PARAMETERS-1'!$B$5:$J$44,5,FALSE))*VLOOKUP(OVYLD2_!BN$4,'[1]INTERNAL PARAMETERS-1'!$B$5:$J$44,8,FALSE)*VLOOKUP(OVYLD2_!BN$4,'[1]INTERNAL PARAMETERS-1'!$B$5:$J$44,3,FALSE)</f>
        <v>0</v>
      </c>
      <c r="BO233" s="44">
        <f>OVYLD1_!BO233*VLOOKUP(OVYLD2_!BO$4,'[1]INTERNAL PARAMETERS-1'!$B$5:$J$44,5,FALSE)*VLOOKUP(OVYLD2_!BO$4,'[1]INTERNAL PARAMETERS-1'!$B$5:$J$44,6,FALSE)*VLOOKUP(OVYLD2_!BO$4,'[1]INTERNAL PARAMETERS-1'!$B$5:$J$44,3,FALSE) + OVYLD1_!BO233*(1-VLOOKUP(OVYLD2_!BO$4,'[1]INTERNAL PARAMETERS-1'!$B$5:$J$44,5,FALSE))*VLOOKUP(OVYLD2_!BO$4,'[1]INTERNAL PARAMETERS-1'!$B$5:$J$44,8,FALSE)*VLOOKUP(OVYLD2_!BO$4,'[1]INTERNAL PARAMETERS-1'!$B$5:$J$44,3,FALSE)</f>
        <v>0</v>
      </c>
      <c r="BP233" s="44">
        <f>OVYLD1_!BP233*VLOOKUP(OVYLD2_!BP$4,'[1]INTERNAL PARAMETERS-1'!$B$5:$J$44,5,FALSE)*VLOOKUP(OVYLD2_!BP$4,'[1]INTERNAL PARAMETERS-1'!$B$5:$J$44,6,FALSE)*VLOOKUP(OVYLD2_!BP$4,'[1]INTERNAL PARAMETERS-1'!$B$5:$J$44,3,FALSE) + OVYLD1_!BP233*(1-VLOOKUP(OVYLD2_!BP$4,'[1]INTERNAL PARAMETERS-1'!$B$5:$J$44,5,FALSE))*VLOOKUP(OVYLD2_!BP$4,'[1]INTERNAL PARAMETERS-1'!$B$5:$J$44,8,FALSE)*VLOOKUP(OVYLD2_!BP$4,'[1]INTERNAL PARAMETERS-1'!$B$5:$J$44,3,FALSE)</f>
        <v>0</v>
      </c>
      <c r="BQ233" s="44">
        <f>OVYLD1_!BQ233*VLOOKUP(OVYLD2_!BQ$4,'[1]INTERNAL PARAMETERS-1'!$B$5:$J$44,5,FALSE)*VLOOKUP(OVYLD2_!BQ$4,'[1]INTERNAL PARAMETERS-1'!$B$5:$J$44,6,FALSE)*VLOOKUP(OVYLD2_!BQ$4,'[1]INTERNAL PARAMETERS-1'!$B$5:$J$44,3,FALSE) + OVYLD1_!BQ233*(1-VLOOKUP(OVYLD2_!BQ$4,'[1]INTERNAL PARAMETERS-1'!$B$5:$J$44,5,FALSE))*VLOOKUP(OVYLD2_!BQ$4,'[1]INTERNAL PARAMETERS-1'!$B$5:$J$44,8,FALSE)*VLOOKUP(OVYLD2_!BQ$4,'[1]INTERNAL PARAMETERS-1'!$B$5:$J$44,3,FALSE)</f>
        <v>0</v>
      </c>
      <c r="BR233" s="44">
        <f>OVYLD1_!BR233*VLOOKUP(OVYLD2_!BR$4,'[1]INTERNAL PARAMETERS-1'!$B$5:$J$44,5,FALSE)*VLOOKUP(OVYLD2_!BR$4,'[1]INTERNAL PARAMETERS-1'!$B$5:$J$44,6,FALSE)*VLOOKUP(OVYLD2_!BR$4,'[1]INTERNAL PARAMETERS-1'!$B$5:$J$44,3,FALSE) + OVYLD1_!BR233*(1-VLOOKUP(OVYLD2_!BR$4,'[1]INTERNAL PARAMETERS-1'!$B$5:$J$44,5,FALSE))*VLOOKUP(OVYLD2_!BR$4,'[1]INTERNAL PARAMETERS-1'!$B$5:$J$44,8,FALSE)*VLOOKUP(OVYLD2_!BR$4,'[1]INTERNAL PARAMETERS-1'!$B$5:$J$44,3,FALSE)</f>
        <v>0</v>
      </c>
      <c r="BS233" s="44">
        <f>OVYLD1_!BS233*VLOOKUP(OVYLD2_!BS$4,'[1]INTERNAL PARAMETERS-1'!$B$5:$J$44,5,FALSE)*VLOOKUP(OVYLD2_!BS$4,'[1]INTERNAL PARAMETERS-1'!$B$5:$J$44,6,FALSE)*VLOOKUP(OVYLD2_!BS$4,'[1]INTERNAL PARAMETERS-1'!$B$5:$J$44,3,FALSE) + OVYLD1_!BS233*(1-VLOOKUP(OVYLD2_!BS$4,'[1]INTERNAL PARAMETERS-1'!$B$5:$J$44,5,FALSE))*VLOOKUP(OVYLD2_!BS$4,'[1]INTERNAL PARAMETERS-1'!$B$5:$J$44,8,FALSE)*VLOOKUP(OVYLD2_!BS$4,'[1]INTERNAL PARAMETERS-1'!$B$5:$J$44,3,FALSE)</f>
        <v>0</v>
      </c>
      <c r="BT233" s="44">
        <f>OVYLD1_!BT233*VLOOKUP(OVYLD2_!BT$4,'[1]INTERNAL PARAMETERS-1'!$B$5:$J$44,5,FALSE)*VLOOKUP(OVYLD2_!BT$4,'[1]INTERNAL PARAMETERS-1'!$B$5:$J$44,6,FALSE)*VLOOKUP(OVYLD2_!BT$4,'[1]INTERNAL PARAMETERS-1'!$B$5:$J$44,3,FALSE) + OVYLD1_!BT233*(1-VLOOKUP(OVYLD2_!BT$4,'[1]INTERNAL PARAMETERS-1'!$B$5:$J$44,5,FALSE))*VLOOKUP(OVYLD2_!BT$4,'[1]INTERNAL PARAMETERS-1'!$B$5:$J$44,8,FALSE)*VLOOKUP(OVYLD2_!BT$4,'[1]INTERNAL PARAMETERS-1'!$B$5:$J$44,3,FALSE)</f>
        <v>0</v>
      </c>
      <c r="BU233" s="44">
        <f>OVYLD1_!BU233*VLOOKUP(OVYLD2_!BU$4,'[1]INTERNAL PARAMETERS-1'!$B$5:$J$44,5,FALSE)*VLOOKUP(OVYLD2_!BU$4,'[1]INTERNAL PARAMETERS-1'!$B$5:$J$44,6,FALSE)*VLOOKUP(OVYLD2_!BU$4,'[1]INTERNAL PARAMETERS-1'!$B$5:$J$44,3,FALSE) + OVYLD1_!BU233*(1-VLOOKUP(OVYLD2_!BU$4,'[1]INTERNAL PARAMETERS-1'!$B$5:$J$44,5,FALSE))*VLOOKUP(OVYLD2_!BU$4,'[1]INTERNAL PARAMETERS-1'!$B$5:$J$44,8,FALSE)*VLOOKUP(OVYLD2_!BU$4,'[1]INTERNAL PARAMETERS-1'!$B$5:$J$44,3,FALSE)</f>
        <v>0</v>
      </c>
      <c r="BV233" s="44">
        <f>OVYLD1_!BV233*VLOOKUP(OVYLD2_!BV$4,'[1]INTERNAL PARAMETERS-1'!$B$5:$J$44,5,FALSE)*VLOOKUP(OVYLD2_!BV$4,'[1]INTERNAL PARAMETERS-1'!$B$5:$J$44,6,FALSE)*VLOOKUP(OVYLD2_!BV$4,'[1]INTERNAL PARAMETERS-1'!$B$5:$J$44,3,FALSE) + OVYLD1_!BV233*(1-VLOOKUP(OVYLD2_!BV$4,'[1]INTERNAL PARAMETERS-1'!$B$5:$J$44,5,FALSE))*VLOOKUP(OVYLD2_!BV$4,'[1]INTERNAL PARAMETERS-1'!$B$5:$J$44,8,FALSE)*VLOOKUP(OVYLD2_!BV$4,'[1]INTERNAL PARAMETERS-1'!$B$5:$J$44,3,FALSE)</f>
        <v>0</v>
      </c>
      <c r="BW233" s="44">
        <f>OVYLD1_!BW233*VLOOKUP(OVYLD2_!BW$4,'[1]INTERNAL PARAMETERS-1'!$B$5:$J$44,5,FALSE)*VLOOKUP(OVYLD2_!BW$4,'[1]INTERNAL PARAMETERS-1'!$B$5:$J$44,6,FALSE)*VLOOKUP(OVYLD2_!BW$4,'[1]INTERNAL PARAMETERS-1'!$B$5:$J$44,3,FALSE) + OVYLD1_!BW233*(1-VLOOKUP(OVYLD2_!BW$4,'[1]INTERNAL PARAMETERS-1'!$B$5:$J$44,5,FALSE))*VLOOKUP(OVYLD2_!BW$4,'[1]INTERNAL PARAMETERS-1'!$B$5:$J$44,8,FALSE)*VLOOKUP(OVYLD2_!BW$4,'[1]INTERNAL PARAMETERS-1'!$B$5:$J$44,3,FALSE)</f>
        <v>0</v>
      </c>
      <c r="BX233" s="44">
        <f>OVYLD1_!BX233*VLOOKUP(OVYLD2_!BX$4,'[1]INTERNAL PARAMETERS-1'!$B$5:$J$44,5,FALSE)*VLOOKUP(OVYLD2_!BX$4,'[1]INTERNAL PARAMETERS-1'!$B$5:$J$44,6,FALSE)*VLOOKUP(OVYLD2_!BX$4,'[1]INTERNAL PARAMETERS-1'!$B$5:$J$44,3,FALSE) + OVYLD1_!BX233*(1-VLOOKUP(OVYLD2_!BX$4,'[1]INTERNAL PARAMETERS-1'!$B$5:$J$44,5,FALSE))*VLOOKUP(OVYLD2_!BX$4,'[1]INTERNAL PARAMETERS-1'!$B$5:$J$44,8,FALSE)*VLOOKUP(OVYLD2_!BX$4,'[1]INTERNAL PARAMETERS-1'!$B$5:$J$44,3,FALSE)</f>
        <v>0</v>
      </c>
      <c r="BY233" s="44">
        <f>OVYLD1_!BY233*VLOOKUP(OVYLD2_!BY$4,'[1]INTERNAL PARAMETERS-1'!$B$5:$J$44,5,FALSE)*VLOOKUP(OVYLD2_!BY$4,'[1]INTERNAL PARAMETERS-1'!$B$5:$J$44,6,FALSE)*VLOOKUP(OVYLD2_!BY$4,'[1]INTERNAL PARAMETERS-1'!$B$5:$J$44,3,FALSE) + OVYLD1_!BY233*(1-VLOOKUP(OVYLD2_!BY$4,'[1]INTERNAL PARAMETERS-1'!$B$5:$J$44,5,FALSE))*VLOOKUP(OVYLD2_!BY$4,'[1]INTERNAL PARAMETERS-1'!$B$5:$J$44,8,FALSE)*VLOOKUP(OVYLD2_!BY$4,'[1]INTERNAL PARAMETERS-1'!$B$5:$J$44,3,FALSE)</f>
        <v>0</v>
      </c>
      <c r="BZ233" s="44">
        <f>OVYLD1_!BZ233*VLOOKUP(OVYLD2_!BZ$4,'[1]INTERNAL PARAMETERS-1'!$B$5:$J$44,5,FALSE)*VLOOKUP(OVYLD2_!BZ$4,'[1]INTERNAL PARAMETERS-1'!$B$5:$J$44,6,FALSE)*VLOOKUP(OVYLD2_!BZ$4,'[1]INTERNAL PARAMETERS-1'!$B$5:$J$44,3,FALSE) + OVYLD1_!BZ233*(1-VLOOKUP(OVYLD2_!BZ$4,'[1]INTERNAL PARAMETERS-1'!$B$5:$J$44,5,FALSE))*VLOOKUP(OVYLD2_!BZ$4,'[1]INTERNAL PARAMETERS-1'!$B$5:$J$44,8,FALSE)*VLOOKUP(OVYLD2_!BZ$4,'[1]INTERNAL PARAMETERS-1'!$B$5:$J$44,3,FALSE)</f>
        <v>0</v>
      </c>
      <c r="CA233" s="44">
        <f>OVYLD1_!CA233*VLOOKUP(OVYLD2_!CA$4,'[1]INTERNAL PARAMETERS-1'!$B$5:$J$44,5,FALSE)*VLOOKUP(OVYLD2_!CA$4,'[1]INTERNAL PARAMETERS-1'!$B$5:$J$44,6,FALSE)*VLOOKUP(OVYLD2_!CA$4,'[1]INTERNAL PARAMETERS-1'!$B$5:$J$44,3,FALSE) + OVYLD1_!CA233*(1-VLOOKUP(OVYLD2_!CA$4,'[1]INTERNAL PARAMETERS-1'!$B$5:$J$44,5,FALSE))*VLOOKUP(OVYLD2_!CA$4,'[1]INTERNAL PARAMETERS-1'!$B$5:$J$44,8,FALSE)*VLOOKUP(OVYLD2_!CA$4,'[1]INTERNAL PARAMETERS-1'!$B$5:$J$44,3,FALSE)</f>
        <v>0</v>
      </c>
      <c r="CB233" s="44">
        <f>OVYLD1_!CB233*VLOOKUP(OVYLD2_!CB$4,'[1]INTERNAL PARAMETERS-1'!$B$5:$J$44,5,FALSE)*VLOOKUP(OVYLD2_!CB$4,'[1]INTERNAL PARAMETERS-1'!$B$5:$J$44,6,FALSE)*VLOOKUP(OVYLD2_!CB$4,'[1]INTERNAL PARAMETERS-1'!$B$5:$J$44,3,FALSE) + OVYLD1_!CB233*(1-VLOOKUP(OVYLD2_!CB$4,'[1]INTERNAL PARAMETERS-1'!$B$5:$J$44,5,FALSE))*VLOOKUP(OVYLD2_!CB$4,'[1]INTERNAL PARAMETERS-1'!$B$5:$J$44,8,FALSE)*VLOOKUP(OVYLD2_!CB$4,'[1]INTERNAL PARAMETERS-1'!$B$5:$J$44,3,FALSE)</f>
        <v>0</v>
      </c>
      <c r="CC233" s="44">
        <f>OVYLD1_!CC233*VLOOKUP(OVYLD2_!CC$4,'[1]INTERNAL PARAMETERS-1'!$B$5:$J$44,5,FALSE)*VLOOKUP(OVYLD2_!CC$4,'[1]INTERNAL PARAMETERS-1'!$B$5:$J$44,6,FALSE)*VLOOKUP(OVYLD2_!CC$4,'[1]INTERNAL PARAMETERS-1'!$B$5:$J$44,3,FALSE) + OVYLD1_!CC233*(1-VLOOKUP(OVYLD2_!CC$4,'[1]INTERNAL PARAMETERS-1'!$B$5:$J$44,5,FALSE))*VLOOKUP(OVYLD2_!CC$4,'[1]INTERNAL PARAMETERS-1'!$B$5:$J$44,8,FALSE)*VLOOKUP(OVYLD2_!CC$4,'[1]INTERNAL PARAMETERS-1'!$B$5:$J$44,3,FALSE)</f>
        <v>0</v>
      </c>
      <c r="CD233" s="44">
        <f>OVYLD1_!CD233*VLOOKUP(OVYLD2_!CD$4,'[1]INTERNAL PARAMETERS-1'!$B$5:$J$44,5,FALSE)*VLOOKUP(OVYLD2_!CD$4,'[1]INTERNAL PARAMETERS-1'!$B$5:$J$44,6,FALSE)*VLOOKUP(OVYLD2_!CD$4,'[1]INTERNAL PARAMETERS-1'!$B$5:$J$44,3,FALSE) + OVYLD1_!CD233*(1-VLOOKUP(OVYLD2_!CD$4,'[1]INTERNAL PARAMETERS-1'!$B$5:$J$44,5,FALSE))*VLOOKUP(OVYLD2_!CD$4,'[1]INTERNAL PARAMETERS-1'!$B$5:$J$44,8,FALSE)*VLOOKUP(OVYLD2_!CD$4,'[1]INTERNAL PARAMETERS-1'!$B$5:$J$44,3,FALSE)</f>
        <v>0</v>
      </c>
      <c r="CE233" s="44">
        <f>OVYLD1_!CE233*VLOOKUP(OVYLD2_!CE$4,'[1]INTERNAL PARAMETERS-1'!$B$5:$J$44,5,FALSE)*VLOOKUP(OVYLD2_!CE$4,'[1]INTERNAL PARAMETERS-1'!$B$5:$J$44,6,FALSE)*VLOOKUP(OVYLD2_!CE$4,'[1]INTERNAL PARAMETERS-1'!$B$5:$J$44,3,FALSE) + OVYLD1_!CE233*(1-VLOOKUP(OVYLD2_!CE$4,'[1]INTERNAL PARAMETERS-1'!$B$5:$J$44,5,FALSE))*VLOOKUP(OVYLD2_!CE$4,'[1]INTERNAL PARAMETERS-1'!$B$5:$J$44,8,FALSE)*VLOOKUP(OVYLD2_!CE$4,'[1]INTERNAL PARAMETERS-1'!$B$5:$J$44,3,FALSE)</f>
        <v>0</v>
      </c>
      <c r="CF233" s="44">
        <f>OVYLD1_!CF233*VLOOKUP(OVYLD2_!CF$4,'[1]INTERNAL PARAMETERS-1'!$B$5:$J$44,5,FALSE)*VLOOKUP(OVYLD2_!CF$4,'[1]INTERNAL PARAMETERS-1'!$B$5:$J$44,6,FALSE)*VLOOKUP(OVYLD2_!CF$4,'[1]INTERNAL PARAMETERS-1'!$B$5:$J$44,3,FALSE) + OVYLD1_!CF233*(1-VLOOKUP(OVYLD2_!CF$4,'[1]INTERNAL PARAMETERS-1'!$B$5:$J$44,5,FALSE))*VLOOKUP(OVYLD2_!CF$4,'[1]INTERNAL PARAMETERS-1'!$B$5:$J$44,8,FALSE)*VLOOKUP(OVYLD2_!CF$4,'[1]INTERNAL PARAMETERS-1'!$B$5:$J$44,3,FALSE)</f>
        <v>0</v>
      </c>
      <c r="CG233" s="44">
        <f>OVYLD1_!CG233*VLOOKUP(OVYLD2_!CG$4,'[1]INTERNAL PARAMETERS-1'!$B$5:$J$44,5,FALSE)*VLOOKUP(OVYLD2_!CG$4,'[1]INTERNAL PARAMETERS-1'!$B$5:$J$44,6,FALSE)*VLOOKUP(OVYLD2_!CG$4,'[1]INTERNAL PARAMETERS-1'!$B$5:$J$44,3,FALSE) + OVYLD1_!CG233*(1-VLOOKUP(OVYLD2_!CG$4,'[1]INTERNAL PARAMETERS-1'!$B$5:$J$44,5,FALSE))*VLOOKUP(OVYLD2_!CG$4,'[1]INTERNAL PARAMETERS-1'!$B$5:$J$44,8,FALSE)*VLOOKUP(OVYLD2_!CG$4,'[1]INTERNAL PARAMETERS-1'!$B$5:$J$44,3,FALSE)</f>
        <v>0</v>
      </c>
      <c r="CH233" s="43">
        <f>OVYLD1_!CH233*VLOOKUP(OVYLD2_!CH$4,'[1]INTERNAL PARAMETERS-1'!$B$5:$J$44,5,FALSE)*VLOOKUP(OVYLD2_!CH$4,'[1]INTERNAL PARAMETERS-1'!$B$5:$J$44,6,FALSE)*VLOOKUP(OVYLD2_!CH$4,'[1]INTERNAL PARAMETERS-1'!$B$5:$J$44,3,FALSE) + OVYLD1_!CH233*(1-VLOOKUP(OVYLD2_!CH$4,'[1]INTERNAL PARAMETERS-1'!$B$5:$J$44,5,FALSE))*VLOOKUP(OVYLD2_!CH$4,'[1]INTERNAL PARAMETERS-1'!$B$5:$J$44,8,FALSE)*VLOOKUP(OVYLD2_!CH$4,'[1]INTERNAL PARAMETERS-1'!$B$5:$J$44,3,FALSE)</f>
        <v>0</v>
      </c>
      <c r="CJ233" s="45">
        <f t="shared" si="6"/>
        <v>0</v>
      </c>
      <c r="CK233" s="43">
        <f t="shared" si="7"/>
        <v>0</v>
      </c>
    </row>
    <row r="234" spans="2:89" x14ac:dyDescent="0.5">
      <c r="B234" s="61" t="s">
        <v>6</v>
      </c>
      <c r="C234" s="60" t="s">
        <v>81</v>
      </c>
      <c r="D234" s="60" t="s">
        <v>67</v>
      </c>
      <c r="E234" s="128">
        <f>OVERALL2021!AI234</f>
        <v>0</v>
      </c>
      <c r="F234" s="59">
        <f>'[1]INTERNAL PARAMETERS-1'!M18</f>
        <v>21.115000000000002</v>
      </c>
      <c r="G234" s="45">
        <f>OVYLD1_!G234*VLOOKUP(OVYLD2_!G$4,'[1]INTERNAL PARAMETERS-1'!$B$5:$J$44,5,FALSE)*VLOOKUP(OVYLD2_!G$4,'[1]INTERNAL PARAMETERS-1'!$B$5:$J$44,7,FALSE)*OVYLD2_!$F234 + OVYLD1_!G234*(1-VLOOKUP(OVYLD2_!G$4,'[1]INTERNAL PARAMETERS-1'!$B$5:$J$44,5,FALSE))*VLOOKUP(OVYLD2_!G$4,'[1]INTERNAL PARAMETERS-1'!$B$5:$J$44,9,FALSE)*OVYLD2_!$F234</f>
        <v>0</v>
      </c>
      <c r="H234" s="44">
        <f>OVYLD1_!H234*VLOOKUP(OVYLD2_!H$4,'[1]INTERNAL PARAMETERS-1'!$B$5:$J$44,5,FALSE)*VLOOKUP(OVYLD2_!H$4,'[1]INTERNAL PARAMETERS-1'!$B$5:$J$44,7,FALSE)*OVYLD2_!$F234 + OVYLD1_!H234*(1-VLOOKUP(OVYLD2_!H$4,'[1]INTERNAL PARAMETERS-1'!$B$5:$J$44,5,FALSE))*VLOOKUP(OVYLD2_!H$4,'[1]INTERNAL PARAMETERS-1'!$B$5:$J$44,9,FALSE)*OVYLD2_!$F234</f>
        <v>0</v>
      </c>
      <c r="I234" s="44">
        <f>OVYLD1_!I234*VLOOKUP(OVYLD2_!I$4,'[1]INTERNAL PARAMETERS-1'!$B$5:$J$44,5,FALSE)*VLOOKUP(OVYLD2_!I$4,'[1]INTERNAL PARAMETERS-1'!$B$5:$J$44,7,FALSE)*OVYLD2_!$F234 + OVYLD1_!I234*(1-VLOOKUP(OVYLD2_!I$4,'[1]INTERNAL PARAMETERS-1'!$B$5:$J$44,5,FALSE))*VLOOKUP(OVYLD2_!I$4,'[1]INTERNAL PARAMETERS-1'!$B$5:$J$44,9,FALSE)*OVYLD2_!$F234</f>
        <v>0</v>
      </c>
      <c r="J234" s="44">
        <f>OVYLD1_!J234*VLOOKUP(OVYLD2_!J$4,'[1]INTERNAL PARAMETERS-1'!$B$5:$J$44,5,FALSE)*VLOOKUP(OVYLD2_!J$4,'[1]INTERNAL PARAMETERS-1'!$B$5:$J$44,7,FALSE)*OVYLD2_!$F234 + OVYLD1_!J234*(1-VLOOKUP(OVYLD2_!J$4,'[1]INTERNAL PARAMETERS-1'!$B$5:$J$44,5,FALSE))*VLOOKUP(OVYLD2_!J$4,'[1]INTERNAL PARAMETERS-1'!$B$5:$J$44,9,FALSE)*OVYLD2_!$F234</f>
        <v>0</v>
      </c>
      <c r="K234" s="44">
        <f>OVYLD1_!K234*VLOOKUP(OVYLD2_!K$4,'[1]INTERNAL PARAMETERS-1'!$B$5:$J$44,5,FALSE)*VLOOKUP(OVYLD2_!K$4,'[1]INTERNAL PARAMETERS-1'!$B$5:$J$44,7,FALSE)*OVYLD2_!$F234 + OVYLD1_!K234*(1-VLOOKUP(OVYLD2_!K$4,'[1]INTERNAL PARAMETERS-1'!$B$5:$J$44,5,FALSE))*VLOOKUP(OVYLD2_!K$4,'[1]INTERNAL PARAMETERS-1'!$B$5:$J$44,9,FALSE)*OVYLD2_!$F234</f>
        <v>0</v>
      </c>
      <c r="L234" s="44">
        <f>OVYLD1_!L234*VLOOKUP(OVYLD2_!L$4,'[1]INTERNAL PARAMETERS-1'!$B$5:$J$44,5,FALSE)*VLOOKUP(OVYLD2_!L$4,'[1]INTERNAL PARAMETERS-1'!$B$5:$J$44,7,FALSE)*OVYLD2_!$F234 + OVYLD1_!L234*(1-VLOOKUP(OVYLD2_!L$4,'[1]INTERNAL PARAMETERS-1'!$B$5:$J$44,5,FALSE))*VLOOKUP(OVYLD2_!L$4,'[1]INTERNAL PARAMETERS-1'!$B$5:$J$44,9,FALSE)*OVYLD2_!$F234</f>
        <v>0</v>
      </c>
      <c r="M234" s="44">
        <f>OVYLD1_!M234*VLOOKUP(OVYLD2_!M$4,'[1]INTERNAL PARAMETERS-1'!$B$5:$J$44,5,FALSE)*VLOOKUP(OVYLD2_!M$4,'[1]INTERNAL PARAMETERS-1'!$B$5:$J$44,7,FALSE)*OVYLD2_!$F234 + OVYLD1_!M234*(1-VLOOKUP(OVYLD2_!M$4,'[1]INTERNAL PARAMETERS-1'!$B$5:$J$44,5,FALSE))*VLOOKUP(OVYLD2_!M$4,'[1]INTERNAL PARAMETERS-1'!$B$5:$J$44,9,FALSE)*OVYLD2_!$F234</f>
        <v>0</v>
      </c>
      <c r="N234" s="44">
        <f>OVYLD1_!N234*VLOOKUP(OVYLD2_!N$4,'[1]INTERNAL PARAMETERS-1'!$B$5:$J$44,5,FALSE)*VLOOKUP(OVYLD2_!N$4,'[1]INTERNAL PARAMETERS-1'!$B$5:$J$44,7,FALSE)*OVYLD2_!$F234 + OVYLD1_!N234*(1-VLOOKUP(OVYLD2_!N$4,'[1]INTERNAL PARAMETERS-1'!$B$5:$J$44,5,FALSE))*VLOOKUP(OVYLD2_!N$4,'[1]INTERNAL PARAMETERS-1'!$B$5:$J$44,9,FALSE)*OVYLD2_!$F234</f>
        <v>0</v>
      </c>
      <c r="O234" s="44">
        <f>OVYLD1_!O234*VLOOKUP(OVYLD2_!O$4,'[1]INTERNAL PARAMETERS-1'!$B$5:$J$44,5,FALSE)*VLOOKUP(OVYLD2_!O$4,'[1]INTERNAL PARAMETERS-1'!$B$5:$J$44,7,FALSE)*OVYLD2_!$F234 + OVYLD1_!O234*(1-VLOOKUP(OVYLD2_!O$4,'[1]INTERNAL PARAMETERS-1'!$B$5:$J$44,5,FALSE))*VLOOKUP(OVYLD2_!O$4,'[1]INTERNAL PARAMETERS-1'!$B$5:$J$44,9,FALSE)*OVYLD2_!$F234</f>
        <v>0</v>
      </c>
      <c r="P234" s="44">
        <f>OVYLD1_!P234*VLOOKUP(OVYLD2_!P$4,'[1]INTERNAL PARAMETERS-1'!$B$5:$J$44,5,FALSE)*VLOOKUP(OVYLD2_!P$4,'[1]INTERNAL PARAMETERS-1'!$B$5:$J$44,7,FALSE)*OVYLD2_!$F234 + OVYLD1_!P234*(1-VLOOKUP(OVYLD2_!P$4,'[1]INTERNAL PARAMETERS-1'!$B$5:$J$44,5,FALSE))*VLOOKUP(OVYLD2_!P$4,'[1]INTERNAL PARAMETERS-1'!$B$5:$J$44,9,FALSE)*OVYLD2_!$F234</f>
        <v>0</v>
      </c>
      <c r="Q234" s="44">
        <f>OVYLD1_!Q234*VLOOKUP(OVYLD2_!Q$4,'[1]INTERNAL PARAMETERS-1'!$B$5:$J$44,5,FALSE)*VLOOKUP(OVYLD2_!Q$4,'[1]INTERNAL PARAMETERS-1'!$B$5:$J$44,7,FALSE)*OVYLD2_!$F234 + OVYLD1_!Q234*(1-VLOOKUP(OVYLD2_!Q$4,'[1]INTERNAL PARAMETERS-1'!$B$5:$J$44,5,FALSE))*VLOOKUP(OVYLD2_!Q$4,'[1]INTERNAL PARAMETERS-1'!$B$5:$J$44,9,FALSE)*OVYLD2_!$F234</f>
        <v>0</v>
      </c>
      <c r="R234" s="44">
        <f>OVYLD1_!R234*VLOOKUP(OVYLD2_!R$4,'[1]INTERNAL PARAMETERS-1'!$B$5:$J$44,5,FALSE)*VLOOKUP(OVYLD2_!R$4,'[1]INTERNAL PARAMETERS-1'!$B$5:$J$44,7,FALSE)*OVYLD2_!$F234 + OVYLD1_!R234*(1-VLOOKUP(OVYLD2_!R$4,'[1]INTERNAL PARAMETERS-1'!$B$5:$J$44,5,FALSE))*VLOOKUP(OVYLD2_!R$4,'[1]INTERNAL PARAMETERS-1'!$B$5:$J$44,9,FALSE)*OVYLD2_!$F234</f>
        <v>0</v>
      </c>
      <c r="S234" s="44">
        <f>OVYLD1_!S234*VLOOKUP(OVYLD2_!S$4,'[1]INTERNAL PARAMETERS-1'!$B$5:$J$44,5,FALSE)*VLOOKUP(OVYLD2_!S$4,'[1]INTERNAL PARAMETERS-1'!$B$5:$J$44,7,FALSE)*OVYLD2_!$F234 + OVYLD1_!S234*(1-VLOOKUP(OVYLD2_!S$4,'[1]INTERNAL PARAMETERS-1'!$B$5:$J$44,5,FALSE))*VLOOKUP(OVYLD2_!S$4,'[1]INTERNAL PARAMETERS-1'!$B$5:$J$44,9,FALSE)*OVYLD2_!$F234</f>
        <v>0</v>
      </c>
      <c r="T234" s="44">
        <f>OVYLD1_!T234*VLOOKUP(OVYLD2_!T$4,'[1]INTERNAL PARAMETERS-1'!$B$5:$J$44,5,FALSE)*VLOOKUP(OVYLD2_!T$4,'[1]INTERNAL PARAMETERS-1'!$B$5:$J$44,7,FALSE)*OVYLD2_!$F234 + OVYLD1_!T234*(1-VLOOKUP(OVYLD2_!T$4,'[1]INTERNAL PARAMETERS-1'!$B$5:$J$44,5,FALSE))*VLOOKUP(OVYLD2_!T$4,'[1]INTERNAL PARAMETERS-1'!$B$5:$J$44,9,FALSE)*OVYLD2_!$F234</f>
        <v>0</v>
      </c>
      <c r="U234" s="44">
        <f>OVYLD1_!U234*VLOOKUP(OVYLD2_!U$4,'[1]INTERNAL PARAMETERS-1'!$B$5:$J$44,5,FALSE)*VLOOKUP(OVYLD2_!U$4,'[1]INTERNAL PARAMETERS-1'!$B$5:$J$44,7,FALSE)*OVYLD2_!$F234 + OVYLD1_!U234*(1-VLOOKUP(OVYLD2_!U$4,'[1]INTERNAL PARAMETERS-1'!$B$5:$J$44,5,FALSE))*VLOOKUP(OVYLD2_!U$4,'[1]INTERNAL PARAMETERS-1'!$B$5:$J$44,9,FALSE)*OVYLD2_!$F234</f>
        <v>0</v>
      </c>
      <c r="V234" s="44">
        <f>OVYLD1_!V234*VLOOKUP(OVYLD2_!V$4,'[1]INTERNAL PARAMETERS-1'!$B$5:$J$44,5,FALSE)*VLOOKUP(OVYLD2_!V$4,'[1]INTERNAL PARAMETERS-1'!$B$5:$J$44,7,FALSE)*OVYLD2_!$F234 + OVYLD1_!V234*(1-VLOOKUP(OVYLD2_!V$4,'[1]INTERNAL PARAMETERS-1'!$B$5:$J$44,5,FALSE))*VLOOKUP(OVYLD2_!V$4,'[1]INTERNAL PARAMETERS-1'!$B$5:$J$44,9,FALSE)*OVYLD2_!$F234</f>
        <v>0</v>
      </c>
      <c r="W234" s="44">
        <f>OVYLD1_!W234*VLOOKUP(OVYLD2_!W$4,'[1]INTERNAL PARAMETERS-1'!$B$5:$J$44,5,FALSE)*VLOOKUP(OVYLD2_!W$4,'[1]INTERNAL PARAMETERS-1'!$B$5:$J$44,7,FALSE)*OVYLD2_!$F234 + OVYLD1_!W234*(1-VLOOKUP(OVYLD2_!W$4,'[1]INTERNAL PARAMETERS-1'!$B$5:$J$44,5,FALSE))*VLOOKUP(OVYLD2_!W$4,'[1]INTERNAL PARAMETERS-1'!$B$5:$J$44,9,FALSE)*OVYLD2_!$F234</f>
        <v>0</v>
      </c>
      <c r="X234" s="44">
        <f>OVYLD1_!X234*VLOOKUP(OVYLD2_!X$4,'[1]INTERNAL PARAMETERS-1'!$B$5:$J$44,5,FALSE)*VLOOKUP(OVYLD2_!X$4,'[1]INTERNAL PARAMETERS-1'!$B$5:$J$44,7,FALSE)*OVYLD2_!$F234 + OVYLD1_!X234*(1-VLOOKUP(OVYLD2_!X$4,'[1]INTERNAL PARAMETERS-1'!$B$5:$J$44,5,FALSE))*VLOOKUP(OVYLD2_!X$4,'[1]INTERNAL PARAMETERS-1'!$B$5:$J$44,9,FALSE)*OVYLD2_!$F234</f>
        <v>0</v>
      </c>
      <c r="Y234" s="44">
        <f>OVYLD1_!Y234*VLOOKUP(OVYLD2_!Y$4,'[1]INTERNAL PARAMETERS-1'!$B$5:$J$44,5,FALSE)*VLOOKUP(OVYLD2_!Y$4,'[1]INTERNAL PARAMETERS-1'!$B$5:$J$44,7,FALSE)*OVYLD2_!$F234 + OVYLD1_!Y234*(1-VLOOKUP(OVYLD2_!Y$4,'[1]INTERNAL PARAMETERS-1'!$B$5:$J$44,5,FALSE))*VLOOKUP(OVYLD2_!Y$4,'[1]INTERNAL PARAMETERS-1'!$B$5:$J$44,9,FALSE)*OVYLD2_!$F234</f>
        <v>0</v>
      </c>
      <c r="Z234" s="44">
        <f>OVYLD1_!Z234*VLOOKUP(OVYLD2_!Z$4,'[1]INTERNAL PARAMETERS-1'!$B$5:$J$44,5,FALSE)*VLOOKUP(OVYLD2_!Z$4,'[1]INTERNAL PARAMETERS-1'!$B$5:$J$44,7,FALSE)*OVYLD2_!$F234 + OVYLD1_!Z234*(1-VLOOKUP(OVYLD2_!Z$4,'[1]INTERNAL PARAMETERS-1'!$B$5:$J$44,5,FALSE))*VLOOKUP(OVYLD2_!Z$4,'[1]INTERNAL PARAMETERS-1'!$B$5:$J$44,9,FALSE)*OVYLD2_!$F234</f>
        <v>0</v>
      </c>
      <c r="AA234" s="44">
        <f>OVYLD1_!AA234*VLOOKUP(OVYLD2_!AA$4,'[1]INTERNAL PARAMETERS-1'!$B$5:$J$44,5,FALSE)*VLOOKUP(OVYLD2_!AA$4,'[1]INTERNAL PARAMETERS-1'!$B$5:$J$44,7,FALSE)*OVYLD2_!$F234 + OVYLD1_!AA234*(1-VLOOKUP(OVYLD2_!AA$4,'[1]INTERNAL PARAMETERS-1'!$B$5:$J$44,5,FALSE))*VLOOKUP(OVYLD2_!AA$4,'[1]INTERNAL PARAMETERS-1'!$B$5:$J$44,9,FALSE)*OVYLD2_!$F234</f>
        <v>0</v>
      </c>
      <c r="AB234" s="44">
        <f>OVYLD1_!AB234*VLOOKUP(OVYLD2_!AB$4,'[1]INTERNAL PARAMETERS-1'!$B$5:$J$44,5,FALSE)*VLOOKUP(OVYLD2_!AB$4,'[1]INTERNAL PARAMETERS-1'!$B$5:$J$44,7,FALSE)*OVYLD2_!$F234 + OVYLD1_!AB234*(1-VLOOKUP(OVYLD2_!AB$4,'[1]INTERNAL PARAMETERS-1'!$B$5:$J$44,5,FALSE))*VLOOKUP(OVYLD2_!AB$4,'[1]INTERNAL PARAMETERS-1'!$B$5:$J$44,9,FALSE)*OVYLD2_!$F234</f>
        <v>0</v>
      </c>
      <c r="AC234" s="44">
        <f>OVYLD1_!AC234*VLOOKUP(OVYLD2_!AC$4,'[1]INTERNAL PARAMETERS-1'!$B$5:$J$44,5,FALSE)*VLOOKUP(OVYLD2_!AC$4,'[1]INTERNAL PARAMETERS-1'!$B$5:$J$44,7,FALSE)*OVYLD2_!$F234 + OVYLD1_!AC234*(1-VLOOKUP(OVYLD2_!AC$4,'[1]INTERNAL PARAMETERS-1'!$B$5:$J$44,5,FALSE))*VLOOKUP(OVYLD2_!AC$4,'[1]INTERNAL PARAMETERS-1'!$B$5:$J$44,9,FALSE)*OVYLD2_!$F234</f>
        <v>0</v>
      </c>
      <c r="AD234" s="44">
        <f>OVYLD1_!AD234*VLOOKUP(OVYLD2_!AD$4,'[1]INTERNAL PARAMETERS-1'!$B$5:$J$44,5,FALSE)*VLOOKUP(OVYLD2_!AD$4,'[1]INTERNAL PARAMETERS-1'!$B$5:$J$44,7,FALSE)*OVYLD2_!$F234 + OVYLD1_!AD234*(1-VLOOKUP(OVYLD2_!AD$4,'[1]INTERNAL PARAMETERS-1'!$B$5:$J$44,5,FALSE))*VLOOKUP(OVYLD2_!AD$4,'[1]INTERNAL PARAMETERS-1'!$B$5:$J$44,9,FALSE)*OVYLD2_!$F234</f>
        <v>0</v>
      </c>
      <c r="AE234" s="44">
        <f>OVYLD1_!AE234*VLOOKUP(OVYLD2_!AE$4,'[1]INTERNAL PARAMETERS-1'!$B$5:$J$44,5,FALSE)*VLOOKUP(OVYLD2_!AE$4,'[1]INTERNAL PARAMETERS-1'!$B$5:$J$44,7,FALSE)*OVYLD2_!$F234 + OVYLD1_!AE234*(1-VLOOKUP(OVYLD2_!AE$4,'[1]INTERNAL PARAMETERS-1'!$B$5:$J$44,5,FALSE))*VLOOKUP(OVYLD2_!AE$4,'[1]INTERNAL PARAMETERS-1'!$B$5:$J$44,9,FALSE)*OVYLD2_!$F234</f>
        <v>0</v>
      </c>
      <c r="AF234" s="44">
        <f>OVYLD1_!AF234*VLOOKUP(OVYLD2_!AF$4,'[1]INTERNAL PARAMETERS-1'!$B$5:$J$44,5,FALSE)*VLOOKUP(OVYLD2_!AF$4,'[1]INTERNAL PARAMETERS-1'!$B$5:$J$44,7,FALSE)*OVYLD2_!$F234 + OVYLD1_!AF234*(1-VLOOKUP(OVYLD2_!AF$4,'[1]INTERNAL PARAMETERS-1'!$B$5:$J$44,5,FALSE))*VLOOKUP(OVYLD2_!AF$4,'[1]INTERNAL PARAMETERS-1'!$B$5:$J$44,9,FALSE)*OVYLD2_!$F234</f>
        <v>0</v>
      </c>
      <c r="AG234" s="44">
        <f>OVYLD1_!AG234*VLOOKUP(OVYLD2_!AG$4,'[1]INTERNAL PARAMETERS-1'!$B$5:$J$44,5,FALSE)*VLOOKUP(OVYLD2_!AG$4,'[1]INTERNAL PARAMETERS-1'!$B$5:$J$44,7,FALSE)*OVYLD2_!$F234 + OVYLD1_!AG234*(1-VLOOKUP(OVYLD2_!AG$4,'[1]INTERNAL PARAMETERS-1'!$B$5:$J$44,5,FALSE))*VLOOKUP(OVYLD2_!AG$4,'[1]INTERNAL PARAMETERS-1'!$B$5:$J$44,9,FALSE)*OVYLD2_!$F234</f>
        <v>0</v>
      </c>
      <c r="AH234" s="44">
        <f>OVYLD1_!AH234*VLOOKUP(OVYLD2_!AH$4,'[1]INTERNAL PARAMETERS-1'!$B$5:$J$44,5,FALSE)*VLOOKUP(OVYLD2_!AH$4,'[1]INTERNAL PARAMETERS-1'!$B$5:$J$44,7,FALSE)*OVYLD2_!$F234 + OVYLD1_!AH234*(1-VLOOKUP(OVYLD2_!AH$4,'[1]INTERNAL PARAMETERS-1'!$B$5:$J$44,5,FALSE))*VLOOKUP(OVYLD2_!AH$4,'[1]INTERNAL PARAMETERS-1'!$B$5:$J$44,9,FALSE)*OVYLD2_!$F234</f>
        <v>0</v>
      </c>
      <c r="AI234" s="44">
        <f>OVYLD1_!AI234*VLOOKUP(OVYLD2_!AI$4,'[1]INTERNAL PARAMETERS-1'!$B$5:$J$44,5,FALSE)*VLOOKUP(OVYLD2_!AI$4,'[1]INTERNAL PARAMETERS-1'!$B$5:$J$44,7,FALSE)*OVYLD2_!$F234 + OVYLD1_!AI234*(1-VLOOKUP(OVYLD2_!AI$4,'[1]INTERNAL PARAMETERS-1'!$B$5:$J$44,5,FALSE))*VLOOKUP(OVYLD2_!AI$4,'[1]INTERNAL PARAMETERS-1'!$B$5:$J$44,9,FALSE)*OVYLD2_!$F234</f>
        <v>0</v>
      </c>
      <c r="AJ234" s="44">
        <f>OVYLD1_!AJ234*VLOOKUP(OVYLD2_!AJ$4,'[1]INTERNAL PARAMETERS-1'!$B$5:$J$44,5,FALSE)*VLOOKUP(OVYLD2_!AJ$4,'[1]INTERNAL PARAMETERS-1'!$B$5:$J$44,7,FALSE)*OVYLD2_!$F234 + OVYLD1_!AJ234*(1-VLOOKUP(OVYLD2_!AJ$4,'[1]INTERNAL PARAMETERS-1'!$B$5:$J$44,5,FALSE))*VLOOKUP(OVYLD2_!AJ$4,'[1]INTERNAL PARAMETERS-1'!$B$5:$J$44,9,FALSE)*OVYLD2_!$F234</f>
        <v>0</v>
      </c>
      <c r="AK234" s="44">
        <f>OVYLD1_!AK234*VLOOKUP(OVYLD2_!AK$4,'[1]INTERNAL PARAMETERS-1'!$B$5:$J$44,5,FALSE)*VLOOKUP(OVYLD2_!AK$4,'[1]INTERNAL PARAMETERS-1'!$B$5:$J$44,7,FALSE)*OVYLD2_!$F234 + OVYLD1_!AK234*(1-VLOOKUP(OVYLD2_!AK$4,'[1]INTERNAL PARAMETERS-1'!$B$5:$J$44,5,FALSE))*VLOOKUP(OVYLD2_!AK$4,'[1]INTERNAL PARAMETERS-1'!$B$5:$J$44,9,FALSE)*OVYLD2_!$F234</f>
        <v>0</v>
      </c>
      <c r="AL234" s="44">
        <f>OVYLD1_!AL234*VLOOKUP(OVYLD2_!AL$4,'[1]INTERNAL PARAMETERS-1'!$B$5:$J$44,5,FALSE)*VLOOKUP(OVYLD2_!AL$4,'[1]INTERNAL PARAMETERS-1'!$B$5:$J$44,7,FALSE)*OVYLD2_!$F234 + OVYLD1_!AL234*(1-VLOOKUP(OVYLD2_!AL$4,'[1]INTERNAL PARAMETERS-1'!$B$5:$J$44,5,FALSE))*VLOOKUP(OVYLD2_!AL$4,'[1]INTERNAL PARAMETERS-1'!$B$5:$J$44,9,FALSE)*OVYLD2_!$F234</f>
        <v>0</v>
      </c>
      <c r="AM234" s="44">
        <f>OVYLD1_!AM234*VLOOKUP(OVYLD2_!AM$4,'[1]INTERNAL PARAMETERS-1'!$B$5:$J$44,5,FALSE)*VLOOKUP(OVYLD2_!AM$4,'[1]INTERNAL PARAMETERS-1'!$B$5:$J$44,7,FALSE)*OVYLD2_!$F234 + OVYLD1_!AM234*(1-VLOOKUP(OVYLD2_!AM$4,'[1]INTERNAL PARAMETERS-1'!$B$5:$J$44,5,FALSE))*VLOOKUP(OVYLD2_!AM$4,'[1]INTERNAL PARAMETERS-1'!$B$5:$J$44,9,FALSE)*OVYLD2_!$F234</f>
        <v>0</v>
      </c>
      <c r="AN234" s="44">
        <f>OVYLD1_!AN234*VLOOKUP(OVYLD2_!AN$4,'[1]INTERNAL PARAMETERS-1'!$B$5:$J$44,5,FALSE)*VLOOKUP(OVYLD2_!AN$4,'[1]INTERNAL PARAMETERS-1'!$B$5:$J$44,7,FALSE)*OVYLD2_!$F234 + OVYLD1_!AN234*(1-VLOOKUP(OVYLD2_!AN$4,'[1]INTERNAL PARAMETERS-1'!$B$5:$J$44,5,FALSE))*VLOOKUP(OVYLD2_!AN$4,'[1]INTERNAL PARAMETERS-1'!$B$5:$J$44,9,FALSE)*OVYLD2_!$F234</f>
        <v>0</v>
      </c>
      <c r="AO234" s="44">
        <f>OVYLD1_!AO234*VLOOKUP(OVYLD2_!AO$4,'[1]INTERNAL PARAMETERS-1'!$B$5:$J$44,5,FALSE)*VLOOKUP(OVYLD2_!AO$4,'[1]INTERNAL PARAMETERS-1'!$B$5:$J$44,7,FALSE)*OVYLD2_!$F234 + OVYLD1_!AO234*(1-VLOOKUP(OVYLD2_!AO$4,'[1]INTERNAL PARAMETERS-1'!$B$5:$J$44,5,FALSE))*VLOOKUP(OVYLD2_!AO$4,'[1]INTERNAL PARAMETERS-1'!$B$5:$J$44,9,FALSE)*OVYLD2_!$F234</f>
        <v>0</v>
      </c>
      <c r="AP234" s="44">
        <f>OVYLD1_!AP234*VLOOKUP(OVYLD2_!AP$4,'[1]INTERNAL PARAMETERS-1'!$B$5:$J$44,5,FALSE)*VLOOKUP(OVYLD2_!AP$4,'[1]INTERNAL PARAMETERS-1'!$B$5:$J$44,7,FALSE)*OVYLD2_!$F234 + OVYLD1_!AP234*(1-VLOOKUP(OVYLD2_!AP$4,'[1]INTERNAL PARAMETERS-1'!$B$5:$J$44,5,FALSE))*VLOOKUP(OVYLD2_!AP$4,'[1]INTERNAL PARAMETERS-1'!$B$5:$J$44,9,FALSE)*OVYLD2_!$F234</f>
        <v>0</v>
      </c>
      <c r="AQ234" s="44">
        <f>OVYLD1_!AQ234*VLOOKUP(OVYLD2_!AQ$4,'[1]INTERNAL PARAMETERS-1'!$B$5:$J$44,5,FALSE)*VLOOKUP(OVYLD2_!AQ$4,'[1]INTERNAL PARAMETERS-1'!$B$5:$J$44,7,FALSE)*OVYLD2_!$F234 + OVYLD1_!AQ234*(1-VLOOKUP(OVYLD2_!AQ$4,'[1]INTERNAL PARAMETERS-1'!$B$5:$J$44,5,FALSE))*VLOOKUP(OVYLD2_!AQ$4,'[1]INTERNAL PARAMETERS-1'!$B$5:$J$44,9,FALSE)*OVYLD2_!$F234</f>
        <v>0</v>
      </c>
      <c r="AR234" s="44">
        <f>OVYLD1_!AR234*VLOOKUP(OVYLD2_!AR$4,'[1]INTERNAL PARAMETERS-1'!$B$5:$J$44,5,FALSE)*VLOOKUP(OVYLD2_!AR$4,'[1]INTERNAL PARAMETERS-1'!$B$5:$J$44,7,FALSE)*OVYLD2_!$F234 + OVYLD1_!AR234*(1-VLOOKUP(OVYLD2_!AR$4,'[1]INTERNAL PARAMETERS-1'!$B$5:$J$44,5,FALSE))*VLOOKUP(OVYLD2_!AR$4,'[1]INTERNAL PARAMETERS-1'!$B$5:$J$44,9,FALSE)*OVYLD2_!$F234</f>
        <v>0</v>
      </c>
      <c r="AS234" s="44">
        <f>OVYLD1_!AS234*VLOOKUP(OVYLD2_!AS$4,'[1]INTERNAL PARAMETERS-1'!$B$5:$J$44,5,FALSE)*VLOOKUP(OVYLD2_!AS$4,'[1]INTERNAL PARAMETERS-1'!$B$5:$J$44,7,FALSE)*OVYLD2_!$F234 + OVYLD1_!AS234*(1-VLOOKUP(OVYLD2_!AS$4,'[1]INTERNAL PARAMETERS-1'!$B$5:$J$44,5,FALSE))*VLOOKUP(OVYLD2_!AS$4,'[1]INTERNAL PARAMETERS-1'!$B$5:$J$44,9,FALSE)*OVYLD2_!$F234</f>
        <v>0</v>
      </c>
      <c r="AT234" s="43">
        <f>OVYLD1_!AT234*VLOOKUP(OVYLD2_!AT$4,'[1]INTERNAL PARAMETERS-1'!$B$5:$J$44,5,FALSE)*VLOOKUP(OVYLD2_!AT$4,'[1]INTERNAL PARAMETERS-1'!$B$5:$J$44,7,FALSE)*OVYLD2_!$F234 + OVYLD1_!AT234*(1-VLOOKUP(OVYLD2_!AT$4,'[1]INTERNAL PARAMETERS-1'!$B$5:$J$44,5,FALSE))*VLOOKUP(OVYLD2_!AT$4,'[1]INTERNAL PARAMETERS-1'!$B$5:$J$44,9,FALSE)*OVYLD2_!$F234</f>
        <v>0</v>
      </c>
      <c r="AU234" s="45">
        <f>OVYLD1_!AU234*VLOOKUP(OVYLD2_!AU$4,'[1]INTERNAL PARAMETERS-1'!$B$5:$J$44,5,FALSE)*VLOOKUP(OVYLD2_!AU$4,'[1]INTERNAL PARAMETERS-1'!$B$5:$J$44,6,FALSE)*VLOOKUP(OVYLD2_!AU$4,'[1]INTERNAL PARAMETERS-1'!$B$5:$J$44,3,FALSE) + OVYLD1_!AU234*(1-VLOOKUP(OVYLD2_!AU$4,'[1]INTERNAL PARAMETERS-1'!$B$5:$J$44,5,FALSE))*VLOOKUP(OVYLD2_!AU$4,'[1]INTERNAL PARAMETERS-1'!$B$5:$J$44,8,FALSE)*VLOOKUP(OVYLD2_!AU$4,'[1]INTERNAL PARAMETERS-1'!$B$5:$J$44,3,FALSE)</f>
        <v>0</v>
      </c>
      <c r="AV234" s="44">
        <f>OVYLD1_!AV234*VLOOKUP(OVYLD2_!AV$4,'[1]INTERNAL PARAMETERS-1'!$B$5:$J$44,5,FALSE)*VLOOKUP(OVYLD2_!AV$4,'[1]INTERNAL PARAMETERS-1'!$B$5:$J$44,6,FALSE)*VLOOKUP(OVYLD2_!AV$4,'[1]INTERNAL PARAMETERS-1'!$B$5:$J$44,3,FALSE) + OVYLD1_!AV234*(1-VLOOKUP(OVYLD2_!AV$4,'[1]INTERNAL PARAMETERS-1'!$B$5:$J$44,5,FALSE))*VLOOKUP(OVYLD2_!AV$4,'[1]INTERNAL PARAMETERS-1'!$B$5:$J$44,8,FALSE)*VLOOKUP(OVYLD2_!AV$4,'[1]INTERNAL PARAMETERS-1'!$B$5:$J$44,3,FALSE)</f>
        <v>0</v>
      </c>
      <c r="AW234" s="44">
        <f>OVYLD1_!AW234*VLOOKUP(OVYLD2_!AW$4,'[1]INTERNAL PARAMETERS-1'!$B$5:$J$44,5,FALSE)*VLOOKUP(OVYLD2_!AW$4,'[1]INTERNAL PARAMETERS-1'!$B$5:$J$44,6,FALSE)*VLOOKUP(OVYLD2_!AW$4,'[1]INTERNAL PARAMETERS-1'!$B$5:$J$44,3,FALSE) + OVYLD1_!AW234*(1-VLOOKUP(OVYLD2_!AW$4,'[1]INTERNAL PARAMETERS-1'!$B$5:$J$44,5,FALSE))*VLOOKUP(OVYLD2_!AW$4,'[1]INTERNAL PARAMETERS-1'!$B$5:$J$44,8,FALSE)*VLOOKUP(OVYLD2_!AW$4,'[1]INTERNAL PARAMETERS-1'!$B$5:$J$44,3,FALSE)</f>
        <v>0</v>
      </c>
      <c r="AX234" s="44">
        <f>OVYLD1_!AX234*VLOOKUP(OVYLD2_!AX$4,'[1]INTERNAL PARAMETERS-1'!$B$5:$J$44,5,FALSE)*VLOOKUP(OVYLD2_!AX$4,'[1]INTERNAL PARAMETERS-1'!$B$5:$J$44,6,FALSE)*VLOOKUP(OVYLD2_!AX$4,'[1]INTERNAL PARAMETERS-1'!$B$5:$J$44,3,FALSE) + OVYLD1_!AX234*(1-VLOOKUP(OVYLD2_!AX$4,'[1]INTERNAL PARAMETERS-1'!$B$5:$J$44,5,FALSE))*VLOOKUP(OVYLD2_!AX$4,'[1]INTERNAL PARAMETERS-1'!$B$5:$J$44,8,FALSE)*VLOOKUP(OVYLD2_!AX$4,'[1]INTERNAL PARAMETERS-1'!$B$5:$J$44,3,FALSE)</f>
        <v>0</v>
      </c>
      <c r="AY234" s="44">
        <f>OVYLD1_!AY234*VLOOKUP(OVYLD2_!AY$4,'[1]INTERNAL PARAMETERS-1'!$B$5:$J$44,5,FALSE)*VLOOKUP(OVYLD2_!AY$4,'[1]INTERNAL PARAMETERS-1'!$B$5:$J$44,6,FALSE)*VLOOKUP(OVYLD2_!AY$4,'[1]INTERNAL PARAMETERS-1'!$B$5:$J$44,3,FALSE) + OVYLD1_!AY234*(1-VLOOKUP(OVYLD2_!AY$4,'[1]INTERNAL PARAMETERS-1'!$B$5:$J$44,5,FALSE))*VLOOKUP(OVYLD2_!AY$4,'[1]INTERNAL PARAMETERS-1'!$B$5:$J$44,8,FALSE)*VLOOKUP(OVYLD2_!AY$4,'[1]INTERNAL PARAMETERS-1'!$B$5:$J$44,3,FALSE)</f>
        <v>0</v>
      </c>
      <c r="AZ234" s="44">
        <f>OVYLD1_!AZ234*VLOOKUP(OVYLD2_!AZ$4,'[1]INTERNAL PARAMETERS-1'!$B$5:$J$44,5,FALSE)*VLOOKUP(OVYLD2_!AZ$4,'[1]INTERNAL PARAMETERS-1'!$B$5:$J$44,6,FALSE)*VLOOKUP(OVYLD2_!AZ$4,'[1]INTERNAL PARAMETERS-1'!$B$5:$J$44,3,FALSE) + OVYLD1_!AZ234*(1-VLOOKUP(OVYLD2_!AZ$4,'[1]INTERNAL PARAMETERS-1'!$B$5:$J$44,5,FALSE))*VLOOKUP(OVYLD2_!AZ$4,'[1]INTERNAL PARAMETERS-1'!$B$5:$J$44,8,FALSE)*VLOOKUP(OVYLD2_!AZ$4,'[1]INTERNAL PARAMETERS-1'!$B$5:$J$44,3,FALSE)</f>
        <v>0</v>
      </c>
      <c r="BA234" s="44">
        <f>OVYLD1_!BA234*VLOOKUP(OVYLD2_!BA$4,'[1]INTERNAL PARAMETERS-1'!$B$5:$J$44,5,FALSE)*VLOOKUP(OVYLD2_!BA$4,'[1]INTERNAL PARAMETERS-1'!$B$5:$J$44,6,FALSE)*VLOOKUP(OVYLD2_!BA$4,'[1]INTERNAL PARAMETERS-1'!$B$5:$J$44,3,FALSE) + OVYLD1_!BA234*(1-VLOOKUP(OVYLD2_!BA$4,'[1]INTERNAL PARAMETERS-1'!$B$5:$J$44,5,FALSE))*VLOOKUP(OVYLD2_!BA$4,'[1]INTERNAL PARAMETERS-1'!$B$5:$J$44,8,FALSE)*VLOOKUP(OVYLD2_!BA$4,'[1]INTERNAL PARAMETERS-1'!$B$5:$J$44,3,FALSE)</f>
        <v>0</v>
      </c>
      <c r="BB234" s="44">
        <f>OVYLD1_!BB234*VLOOKUP(OVYLD2_!BB$4,'[1]INTERNAL PARAMETERS-1'!$B$5:$J$44,5,FALSE)*VLOOKUP(OVYLD2_!BB$4,'[1]INTERNAL PARAMETERS-1'!$B$5:$J$44,6,FALSE)*VLOOKUP(OVYLD2_!BB$4,'[1]INTERNAL PARAMETERS-1'!$B$5:$J$44,3,FALSE) + OVYLD1_!BB234*(1-VLOOKUP(OVYLD2_!BB$4,'[1]INTERNAL PARAMETERS-1'!$B$5:$J$44,5,FALSE))*VLOOKUP(OVYLD2_!BB$4,'[1]INTERNAL PARAMETERS-1'!$B$5:$J$44,8,FALSE)*VLOOKUP(OVYLD2_!BB$4,'[1]INTERNAL PARAMETERS-1'!$B$5:$J$44,3,FALSE)</f>
        <v>0</v>
      </c>
      <c r="BC234" s="44">
        <f>OVYLD1_!BC234*VLOOKUP(OVYLD2_!BC$4,'[1]INTERNAL PARAMETERS-1'!$B$5:$J$44,5,FALSE)*VLOOKUP(OVYLD2_!BC$4,'[1]INTERNAL PARAMETERS-1'!$B$5:$J$44,6,FALSE)*VLOOKUP(OVYLD2_!BC$4,'[1]INTERNAL PARAMETERS-1'!$B$5:$J$44,3,FALSE) + OVYLD1_!BC234*(1-VLOOKUP(OVYLD2_!BC$4,'[1]INTERNAL PARAMETERS-1'!$B$5:$J$44,5,FALSE))*VLOOKUP(OVYLD2_!BC$4,'[1]INTERNAL PARAMETERS-1'!$B$5:$J$44,8,FALSE)*VLOOKUP(OVYLD2_!BC$4,'[1]INTERNAL PARAMETERS-1'!$B$5:$J$44,3,FALSE)</f>
        <v>0</v>
      </c>
      <c r="BD234" s="44">
        <f>OVYLD1_!BD234*VLOOKUP(OVYLD2_!BD$4,'[1]INTERNAL PARAMETERS-1'!$B$5:$J$44,5,FALSE)*VLOOKUP(OVYLD2_!BD$4,'[1]INTERNAL PARAMETERS-1'!$B$5:$J$44,6,FALSE)*VLOOKUP(OVYLD2_!BD$4,'[1]INTERNAL PARAMETERS-1'!$B$5:$J$44,3,FALSE) + OVYLD1_!BD234*(1-VLOOKUP(OVYLD2_!BD$4,'[1]INTERNAL PARAMETERS-1'!$B$5:$J$44,5,FALSE))*VLOOKUP(OVYLD2_!BD$4,'[1]INTERNAL PARAMETERS-1'!$B$5:$J$44,8,FALSE)*VLOOKUP(OVYLD2_!BD$4,'[1]INTERNAL PARAMETERS-1'!$B$5:$J$44,3,FALSE)</f>
        <v>0</v>
      </c>
      <c r="BE234" s="44">
        <f>OVYLD1_!BE234*VLOOKUP(OVYLD2_!BE$4,'[1]INTERNAL PARAMETERS-1'!$B$5:$J$44,5,FALSE)*VLOOKUP(OVYLD2_!BE$4,'[1]INTERNAL PARAMETERS-1'!$B$5:$J$44,6,FALSE)*VLOOKUP(OVYLD2_!BE$4,'[1]INTERNAL PARAMETERS-1'!$B$5:$J$44,3,FALSE) + OVYLD1_!BE234*(1-VLOOKUP(OVYLD2_!BE$4,'[1]INTERNAL PARAMETERS-1'!$B$5:$J$44,5,FALSE))*VLOOKUP(OVYLD2_!BE$4,'[1]INTERNAL PARAMETERS-1'!$B$5:$J$44,8,FALSE)*VLOOKUP(OVYLD2_!BE$4,'[1]INTERNAL PARAMETERS-1'!$B$5:$J$44,3,FALSE)</f>
        <v>0</v>
      </c>
      <c r="BF234" s="44">
        <f>OVYLD1_!BF234*VLOOKUP(OVYLD2_!BF$4,'[1]INTERNAL PARAMETERS-1'!$B$5:$J$44,5,FALSE)*VLOOKUP(OVYLD2_!BF$4,'[1]INTERNAL PARAMETERS-1'!$B$5:$J$44,6,FALSE)*VLOOKUP(OVYLD2_!BF$4,'[1]INTERNAL PARAMETERS-1'!$B$5:$J$44,3,FALSE) + OVYLD1_!BF234*(1-VLOOKUP(OVYLD2_!BF$4,'[1]INTERNAL PARAMETERS-1'!$B$5:$J$44,5,FALSE))*VLOOKUP(OVYLD2_!BF$4,'[1]INTERNAL PARAMETERS-1'!$B$5:$J$44,8,FALSE)*VLOOKUP(OVYLD2_!BF$4,'[1]INTERNAL PARAMETERS-1'!$B$5:$J$44,3,FALSE)</f>
        <v>0</v>
      </c>
      <c r="BG234" s="44">
        <f>OVYLD1_!BG234*VLOOKUP(OVYLD2_!BG$4,'[1]INTERNAL PARAMETERS-1'!$B$5:$J$44,5,FALSE)*VLOOKUP(OVYLD2_!BG$4,'[1]INTERNAL PARAMETERS-1'!$B$5:$J$44,6,FALSE)*VLOOKUP(OVYLD2_!BG$4,'[1]INTERNAL PARAMETERS-1'!$B$5:$J$44,3,FALSE) + OVYLD1_!BG234*(1-VLOOKUP(OVYLD2_!BG$4,'[1]INTERNAL PARAMETERS-1'!$B$5:$J$44,5,FALSE))*VLOOKUP(OVYLD2_!BG$4,'[1]INTERNAL PARAMETERS-1'!$B$5:$J$44,8,FALSE)*VLOOKUP(OVYLD2_!BG$4,'[1]INTERNAL PARAMETERS-1'!$B$5:$J$44,3,FALSE)</f>
        <v>0</v>
      </c>
      <c r="BH234" s="44">
        <f>OVYLD1_!BH234*VLOOKUP(OVYLD2_!BH$4,'[1]INTERNAL PARAMETERS-1'!$B$5:$J$44,5,FALSE)*VLOOKUP(OVYLD2_!BH$4,'[1]INTERNAL PARAMETERS-1'!$B$5:$J$44,6,FALSE)*VLOOKUP(OVYLD2_!BH$4,'[1]INTERNAL PARAMETERS-1'!$B$5:$J$44,3,FALSE) + OVYLD1_!BH234*(1-VLOOKUP(OVYLD2_!BH$4,'[1]INTERNAL PARAMETERS-1'!$B$5:$J$44,5,FALSE))*VLOOKUP(OVYLD2_!BH$4,'[1]INTERNAL PARAMETERS-1'!$B$5:$J$44,8,FALSE)*VLOOKUP(OVYLD2_!BH$4,'[1]INTERNAL PARAMETERS-1'!$B$5:$J$44,3,FALSE)</f>
        <v>0</v>
      </c>
      <c r="BI234" s="44">
        <f>OVYLD1_!BI234*VLOOKUP(OVYLD2_!BI$4,'[1]INTERNAL PARAMETERS-1'!$B$5:$J$44,5,FALSE)*VLOOKUP(OVYLD2_!BI$4,'[1]INTERNAL PARAMETERS-1'!$B$5:$J$44,6,FALSE)*VLOOKUP(OVYLD2_!BI$4,'[1]INTERNAL PARAMETERS-1'!$B$5:$J$44,3,FALSE) + OVYLD1_!BI234*(1-VLOOKUP(OVYLD2_!BI$4,'[1]INTERNAL PARAMETERS-1'!$B$5:$J$44,5,FALSE))*VLOOKUP(OVYLD2_!BI$4,'[1]INTERNAL PARAMETERS-1'!$B$5:$J$44,8,FALSE)*VLOOKUP(OVYLD2_!BI$4,'[1]INTERNAL PARAMETERS-1'!$B$5:$J$44,3,FALSE)</f>
        <v>0</v>
      </c>
      <c r="BJ234" s="44">
        <f>OVYLD1_!BJ234*VLOOKUP(OVYLD2_!BJ$4,'[1]INTERNAL PARAMETERS-1'!$B$5:$J$44,5,FALSE)*VLOOKUP(OVYLD2_!BJ$4,'[1]INTERNAL PARAMETERS-1'!$B$5:$J$44,6,FALSE)*VLOOKUP(OVYLD2_!BJ$4,'[1]INTERNAL PARAMETERS-1'!$B$5:$J$44,3,FALSE) + OVYLD1_!BJ234*(1-VLOOKUP(OVYLD2_!BJ$4,'[1]INTERNAL PARAMETERS-1'!$B$5:$J$44,5,FALSE))*VLOOKUP(OVYLD2_!BJ$4,'[1]INTERNAL PARAMETERS-1'!$B$5:$J$44,8,FALSE)*VLOOKUP(OVYLD2_!BJ$4,'[1]INTERNAL PARAMETERS-1'!$B$5:$J$44,3,FALSE)</f>
        <v>0</v>
      </c>
      <c r="BK234" s="44">
        <f>OVYLD1_!BK234*VLOOKUP(OVYLD2_!BK$4,'[1]INTERNAL PARAMETERS-1'!$B$5:$J$44,5,FALSE)*VLOOKUP(OVYLD2_!BK$4,'[1]INTERNAL PARAMETERS-1'!$B$5:$J$44,6,FALSE)*VLOOKUP(OVYLD2_!BK$4,'[1]INTERNAL PARAMETERS-1'!$B$5:$J$44,3,FALSE) + OVYLD1_!BK234*(1-VLOOKUP(OVYLD2_!BK$4,'[1]INTERNAL PARAMETERS-1'!$B$5:$J$44,5,FALSE))*VLOOKUP(OVYLD2_!BK$4,'[1]INTERNAL PARAMETERS-1'!$B$5:$J$44,8,FALSE)*VLOOKUP(OVYLD2_!BK$4,'[1]INTERNAL PARAMETERS-1'!$B$5:$J$44,3,FALSE)</f>
        <v>0</v>
      </c>
      <c r="BL234" s="44">
        <f>OVYLD1_!BL234*VLOOKUP(OVYLD2_!BL$4,'[1]INTERNAL PARAMETERS-1'!$B$5:$J$44,5,FALSE)*VLOOKUP(OVYLD2_!BL$4,'[1]INTERNAL PARAMETERS-1'!$B$5:$J$44,6,FALSE)*VLOOKUP(OVYLD2_!BL$4,'[1]INTERNAL PARAMETERS-1'!$B$5:$J$44,3,FALSE) + OVYLD1_!BL234*(1-VLOOKUP(OVYLD2_!BL$4,'[1]INTERNAL PARAMETERS-1'!$B$5:$J$44,5,FALSE))*VLOOKUP(OVYLD2_!BL$4,'[1]INTERNAL PARAMETERS-1'!$B$5:$J$44,8,FALSE)*VLOOKUP(OVYLD2_!BL$4,'[1]INTERNAL PARAMETERS-1'!$B$5:$J$44,3,FALSE)</f>
        <v>0</v>
      </c>
      <c r="BM234" s="44">
        <f>OVYLD1_!BM234*VLOOKUP(OVYLD2_!BM$4,'[1]INTERNAL PARAMETERS-1'!$B$5:$J$44,5,FALSE)*VLOOKUP(OVYLD2_!BM$4,'[1]INTERNAL PARAMETERS-1'!$B$5:$J$44,6,FALSE)*VLOOKUP(OVYLD2_!BM$4,'[1]INTERNAL PARAMETERS-1'!$B$5:$J$44,3,FALSE) + OVYLD1_!BM234*(1-VLOOKUP(OVYLD2_!BM$4,'[1]INTERNAL PARAMETERS-1'!$B$5:$J$44,5,FALSE))*VLOOKUP(OVYLD2_!BM$4,'[1]INTERNAL PARAMETERS-1'!$B$5:$J$44,8,FALSE)*VLOOKUP(OVYLD2_!BM$4,'[1]INTERNAL PARAMETERS-1'!$B$5:$J$44,3,FALSE)</f>
        <v>0</v>
      </c>
      <c r="BN234" s="44">
        <f>OVYLD1_!BN234*VLOOKUP(OVYLD2_!BN$4,'[1]INTERNAL PARAMETERS-1'!$B$5:$J$44,5,FALSE)*VLOOKUP(OVYLD2_!BN$4,'[1]INTERNAL PARAMETERS-1'!$B$5:$J$44,6,FALSE)*VLOOKUP(OVYLD2_!BN$4,'[1]INTERNAL PARAMETERS-1'!$B$5:$J$44,3,FALSE) + OVYLD1_!BN234*(1-VLOOKUP(OVYLD2_!BN$4,'[1]INTERNAL PARAMETERS-1'!$B$5:$J$44,5,FALSE))*VLOOKUP(OVYLD2_!BN$4,'[1]INTERNAL PARAMETERS-1'!$B$5:$J$44,8,FALSE)*VLOOKUP(OVYLD2_!BN$4,'[1]INTERNAL PARAMETERS-1'!$B$5:$J$44,3,FALSE)</f>
        <v>0</v>
      </c>
      <c r="BO234" s="44">
        <f>OVYLD1_!BO234*VLOOKUP(OVYLD2_!BO$4,'[1]INTERNAL PARAMETERS-1'!$B$5:$J$44,5,FALSE)*VLOOKUP(OVYLD2_!BO$4,'[1]INTERNAL PARAMETERS-1'!$B$5:$J$44,6,FALSE)*VLOOKUP(OVYLD2_!BO$4,'[1]INTERNAL PARAMETERS-1'!$B$5:$J$44,3,FALSE) + OVYLD1_!BO234*(1-VLOOKUP(OVYLD2_!BO$4,'[1]INTERNAL PARAMETERS-1'!$B$5:$J$44,5,FALSE))*VLOOKUP(OVYLD2_!BO$4,'[1]INTERNAL PARAMETERS-1'!$B$5:$J$44,8,FALSE)*VLOOKUP(OVYLD2_!BO$4,'[1]INTERNAL PARAMETERS-1'!$B$5:$J$44,3,FALSE)</f>
        <v>0</v>
      </c>
      <c r="BP234" s="44">
        <f>OVYLD1_!BP234*VLOOKUP(OVYLD2_!BP$4,'[1]INTERNAL PARAMETERS-1'!$B$5:$J$44,5,FALSE)*VLOOKUP(OVYLD2_!BP$4,'[1]INTERNAL PARAMETERS-1'!$B$5:$J$44,6,FALSE)*VLOOKUP(OVYLD2_!BP$4,'[1]INTERNAL PARAMETERS-1'!$B$5:$J$44,3,FALSE) + OVYLD1_!BP234*(1-VLOOKUP(OVYLD2_!BP$4,'[1]INTERNAL PARAMETERS-1'!$B$5:$J$44,5,FALSE))*VLOOKUP(OVYLD2_!BP$4,'[1]INTERNAL PARAMETERS-1'!$B$5:$J$44,8,FALSE)*VLOOKUP(OVYLD2_!BP$4,'[1]INTERNAL PARAMETERS-1'!$B$5:$J$44,3,FALSE)</f>
        <v>0</v>
      </c>
      <c r="BQ234" s="44">
        <f>OVYLD1_!BQ234*VLOOKUP(OVYLD2_!BQ$4,'[1]INTERNAL PARAMETERS-1'!$B$5:$J$44,5,FALSE)*VLOOKUP(OVYLD2_!BQ$4,'[1]INTERNAL PARAMETERS-1'!$B$5:$J$44,6,FALSE)*VLOOKUP(OVYLD2_!BQ$4,'[1]INTERNAL PARAMETERS-1'!$B$5:$J$44,3,FALSE) + OVYLD1_!BQ234*(1-VLOOKUP(OVYLD2_!BQ$4,'[1]INTERNAL PARAMETERS-1'!$B$5:$J$44,5,FALSE))*VLOOKUP(OVYLD2_!BQ$4,'[1]INTERNAL PARAMETERS-1'!$B$5:$J$44,8,FALSE)*VLOOKUP(OVYLD2_!BQ$4,'[1]INTERNAL PARAMETERS-1'!$B$5:$J$44,3,FALSE)</f>
        <v>0</v>
      </c>
      <c r="BR234" s="44">
        <f>OVYLD1_!BR234*VLOOKUP(OVYLD2_!BR$4,'[1]INTERNAL PARAMETERS-1'!$B$5:$J$44,5,FALSE)*VLOOKUP(OVYLD2_!BR$4,'[1]INTERNAL PARAMETERS-1'!$B$5:$J$44,6,FALSE)*VLOOKUP(OVYLD2_!BR$4,'[1]INTERNAL PARAMETERS-1'!$B$5:$J$44,3,FALSE) + OVYLD1_!BR234*(1-VLOOKUP(OVYLD2_!BR$4,'[1]INTERNAL PARAMETERS-1'!$B$5:$J$44,5,FALSE))*VLOOKUP(OVYLD2_!BR$4,'[1]INTERNAL PARAMETERS-1'!$B$5:$J$44,8,FALSE)*VLOOKUP(OVYLD2_!BR$4,'[1]INTERNAL PARAMETERS-1'!$B$5:$J$44,3,FALSE)</f>
        <v>0</v>
      </c>
      <c r="BS234" s="44">
        <f>OVYLD1_!BS234*VLOOKUP(OVYLD2_!BS$4,'[1]INTERNAL PARAMETERS-1'!$B$5:$J$44,5,FALSE)*VLOOKUP(OVYLD2_!BS$4,'[1]INTERNAL PARAMETERS-1'!$B$5:$J$44,6,FALSE)*VLOOKUP(OVYLD2_!BS$4,'[1]INTERNAL PARAMETERS-1'!$B$5:$J$44,3,FALSE) + OVYLD1_!BS234*(1-VLOOKUP(OVYLD2_!BS$4,'[1]INTERNAL PARAMETERS-1'!$B$5:$J$44,5,FALSE))*VLOOKUP(OVYLD2_!BS$4,'[1]INTERNAL PARAMETERS-1'!$B$5:$J$44,8,FALSE)*VLOOKUP(OVYLD2_!BS$4,'[1]INTERNAL PARAMETERS-1'!$B$5:$J$44,3,FALSE)</f>
        <v>0</v>
      </c>
      <c r="BT234" s="44">
        <f>OVYLD1_!BT234*VLOOKUP(OVYLD2_!BT$4,'[1]INTERNAL PARAMETERS-1'!$B$5:$J$44,5,FALSE)*VLOOKUP(OVYLD2_!BT$4,'[1]INTERNAL PARAMETERS-1'!$B$5:$J$44,6,FALSE)*VLOOKUP(OVYLD2_!BT$4,'[1]INTERNAL PARAMETERS-1'!$B$5:$J$44,3,FALSE) + OVYLD1_!BT234*(1-VLOOKUP(OVYLD2_!BT$4,'[1]INTERNAL PARAMETERS-1'!$B$5:$J$44,5,FALSE))*VLOOKUP(OVYLD2_!BT$4,'[1]INTERNAL PARAMETERS-1'!$B$5:$J$44,8,FALSE)*VLOOKUP(OVYLD2_!BT$4,'[1]INTERNAL PARAMETERS-1'!$B$5:$J$44,3,FALSE)</f>
        <v>0</v>
      </c>
      <c r="BU234" s="44">
        <f>OVYLD1_!BU234*VLOOKUP(OVYLD2_!BU$4,'[1]INTERNAL PARAMETERS-1'!$B$5:$J$44,5,FALSE)*VLOOKUP(OVYLD2_!BU$4,'[1]INTERNAL PARAMETERS-1'!$B$5:$J$44,6,FALSE)*VLOOKUP(OVYLD2_!BU$4,'[1]INTERNAL PARAMETERS-1'!$B$5:$J$44,3,FALSE) + OVYLD1_!BU234*(1-VLOOKUP(OVYLD2_!BU$4,'[1]INTERNAL PARAMETERS-1'!$B$5:$J$44,5,FALSE))*VLOOKUP(OVYLD2_!BU$4,'[1]INTERNAL PARAMETERS-1'!$B$5:$J$44,8,FALSE)*VLOOKUP(OVYLD2_!BU$4,'[1]INTERNAL PARAMETERS-1'!$B$5:$J$44,3,FALSE)</f>
        <v>0</v>
      </c>
      <c r="BV234" s="44">
        <f>OVYLD1_!BV234*VLOOKUP(OVYLD2_!BV$4,'[1]INTERNAL PARAMETERS-1'!$B$5:$J$44,5,FALSE)*VLOOKUP(OVYLD2_!BV$4,'[1]INTERNAL PARAMETERS-1'!$B$5:$J$44,6,FALSE)*VLOOKUP(OVYLD2_!BV$4,'[1]INTERNAL PARAMETERS-1'!$B$5:$J$44,3,FALSE) + OVYLD1_!BV234*(1-VLOOKUP(OVYLD2_!BV$4,'[1]INTERNAL PARAMETERS-1'!$B$5:$J$44,5,FALSE))*VLOOKUP(OVYLD2_!BV$4,'[1]INTERNAL PARAMETERS-1'!$B$5:$J$44,8,FALSE)*VLOOKUP(OVYLD2_!BV$4,'[1]INTERNAL PARAMETERS-1'!$B$5:$J$44,3,FALSE)</f>
        <v>0</v>
      </c>
      <c r="BW234" s="44">
        <f>OVYLD1_!BW234*VLOOKUP(OVYLD2_!BW$4,'[1]INTERNAL PARAMETERS-1'!$B$5:$J$44,5,FALSE)*VLOOKUP(OVYLD2_!BW$4,'[1]INTERNAL PARAMETERS-1'!$B$5:$J$44,6,FALSE)*VLOOKUP(OVYLD2_!BW$4,'[1]INTERNAL PARAMETERS-1'!$B$5:$J$44,3,FALSE) + OVYLD1_!BW234*(1-VLOOKUP(OVYLD2_!BW$4,'[1]INTERNAL PARAMETERS-1'!$B$5:$J$44,5,FALSE))*VLOOKUP(OVYLD2_!BW$4,'[1]INTERNAL PARAMETERS-1'!$B$5:$J$44,8,FALSE)*VLOOKUP(OVYLD2_!BW$4,'[1]INTERNAL PARAMETERS-1'!$B$5:$J$44,3,FALSE)</f>
        <v>0</v>
      </c>
      <c r="BX234" s="44">
        <f>OVYLD1_!BX234*VLOOKUP(OVYLD2_!BX$4,'[1]INTERNAL PARAMETERS-1'!$B$5:$J$44,5,FALSE)*VLOOKUP(OVYLD2_!BX$4,'[1]INTERNAL PARAMETERS-1'!$B$5:$J$44,6,FALSE)*VLOOKUP(OVYLD2_!BX$4,'[1]INTERNAL PARAMETERS-1'!$B$5:$J$44,3,FALSE) + OVYLD1_!BX234*(1-VLOOKUP(OVYLD2_!BX$4,'[1]INTERNAL PARAMETERS-1'!$B$5:$J$44,5,FALSE))*VLOOKUP(OVYLD2_!BX$4,'[1]INTERNAL PARAMETERS-1'!$B$5:$J$44,8,FALSE)*VLOOKUP(OVYLD2_!BX$4,'[1]INTERNAL PARAMETERS-1'!$B$5:$J$44,3,FALSE)</f>
        <v>0</v>
      </c>
      <c r="BY234" s="44">
        <f>OVYLD1_!BY234*VLOOKUP(OVYLD2_!BY$4,'[1]INTERNAL PARAMETERS-1'!$B$5:$J$44,5,FALSE)*VLOOKUP(OVYLD2_!BY$4,'[1]INTERNAL PARAMETERS-1'!$B$5:$J$44,6,FALSE)*VLOOKUP(OVYLD2_!BY$4,'[1]INTERNAL PARAMETERS-1'!$B$5:$J$44,3,FALSE) + OVYLD1_!BY234*(1-VLOOKUP(OVYLD2_!BY$4,'[1]INTERNAL PARAMETERS-1'!$B$5:$J$44,5,FALSE))*VLOOKUP(OVYLD2_!BY$4,'[1]INTERNAL PARAMETERS-1'!$B$5:$J$44,8,FALSE)*VLOOKUP(OVYLD2_!BY$4,'[1]INTERNAL PARAMETERS-1'!$B$5:$J$44,3,FALSE)</f>
        <v>0</v>
      </c>
      <c r="BZ234" s="44">
        <f>OVYLD1_!BZ234*VLOOKUP(OVYLD2_!BZ$4,'[1]INTERNAL PARAMETERS-1'!$B$5:$J$44,5,FALSE)*VLOOKUP(OVYLD2_!BZ$4,'[1]INTERNAL PARAMETERS-1'!$B$5:$J$44,6,FALSE)*VLOOKUP(OVYLD2_!BZ$4,'[1]INTERNAL PARAMETERS-1'!$B$5:$J$44,3,FALSE) + OVYLD1_!BZ234*(1-VLOOKUP(OVYLD2_!BZ$4,'[1]INTERNAL PARAMETERS-1'!$B$5:$J$44,5,FALSE))*VLOOKUP(OVYLD2_!BZ$4,'[1]INTERNAL PARAMETERS-1'!$B$5:$J$44,8,FALSE)*VLOOKUP(OVYLD2_!BZ$4,'[1]INTERNAL PARAMETERS-1'!$B$5:$J$44,3,FALSE)</f>
        <v>0</v>
      </c>
      <c r="CA234" s="44">
        <f>OVYLD1_!CA234*VLOOKUP(OVYLD2_!CA$4,'[1]INTERNAL PARAMETERS-1'!$B$5:$J$44,5,FALSE)*VLOOKUP(OVYLD2_!CA$4,'[1]INTERNAL PARAMETERS-1'!$B$5:$J$44,6,FALSE)*VLOOKUP(OVYLD2_!CA$4,'[1]INTERNAL PARAMETERS-1'!$B$5:$J$44,3,FALSE) + OVYLD1_!CA234*(1-VLOOKUP(OVYLD2_!CA$4,'[1]INTERNAL PARAMETERS-1'!$B$5:$J$44,5,FALSE))*VLOOKUP(OVYLD2_!CA$4,'[1]INTERNAL PARAMETERS-1'!$B$5:$J$44,8,FALSE)*VLOOKUP(OVYLD2_!CA$4,'[1]INTERNAL PARAMETERS-1'!$B$5:$J$44,3,FALSE)</f>
        <v>0</v>
      </c>
      <c r="CB234" s="44">
        <f>OVYLD1_!CB234*VLOOKUP(OVYLD2_!CB$4,'[1]INTERNAL PARAMETERS-1'!$B$5:$J$44,5,FALSE)*VLOOKUP(OVYLD2_!CB$4,'[1]INTERNAL PARAMETERS-1'!$B$5:$J$44,6,FALSE)*VLOOKUP(OVYLD2_!CB$4,'[1]INTERNAL PARAMETERS-1'!$B$5:$J$44,3,FALSE) + OVYLD1_!CB234*(1-VLOOKUP(OVYLD2_!CB$4,'[1]INTERNAL PARAMETERS-1'!$B$5:$J$44,5,FALSE))*VLOOKUP(OVYLD2_!CB$4,'[1]INTERNAL PARAMETERS-1'!$B$5:$J$44,8,FALSE)*VLOOKUP(OVYLD2_!CB$4,'[1]INTERNAL PARAMETERS-1'!$B$5:$J$44,3,FALSE)</f>
        <v>0</v>
      </c>
      <c r="CC234" s="44">
        <f>OVYLD1_!CC234*VLOOKUP(OVYLD2_!CC$4,'[1]INTERNAL PARAMETERS-1'!$B$5:$J$44,5,FALSE)*VLOOKUP(OVYLD2_!CC$4,'[1]INTERNAL PARAMETERS-1'!$B$5:$J$44,6,FALSE)*VLOOKUP(OVYLD2_!CC$4,'[1]INTERNAL PARAMETERS-1'!$B$5:$J$44,3,FALSE) + OVYLD1_!CC234*(1-VLOOKUP(OVYLD2_!CC$4,'[1]INTERNAL PARAMETERS-1'!$B$5:$J$44,5,FALSE))*VLOOKUP(OVYLD2_!CC$4,'[1]INTERNAL PARAMETERS-1'!$B$5:$J$44,8,FALSE)*VLOOKUP(OVYLD2_!CC$4,'[1]INTERNAL PARAMETERS-1'!$B$5:$J$44,3,FALSE)</f>
        <v>0</v>
      </c>
      <c r="CD234" s="44">
        <f>OVYLD1_!CD234*VLOOKUP(OVYLD2_!CD$4,'[1]INTERNAL PARAMETERS-1'!$B$5:$J$44,5,FALSE)*VLOOKUP(OVYLD2_!CD$4,'[1]INTERNAL PARAMETERS-1'!$B$5:$J$44,6,FALSE)*VLOOKUP(OVYLD2_!CD$4,'[1]INTERNAL PARAMETERS-1'!$B$5:$J$44,3,FALSE) + OVYLD1_!CD234*(1-VLOOKUP(OVYLD2_!CD$4,'[1]INTERNAL PARAMETERS-1'!$B$5:$J$44,5,FALSE))*VLOOKUP(OVYLD2_!CD$4,'[1]INTERNAL PARAMETERS-1'!$B$5:$J$44,8,FALSE)*VLOOKUP(OVYLD2_!CD$4,'[1]INTERNAL PARAMETERS-1'!$B$5:$J$44,3,FALSE)</f>
        <v>0</v>
      </c>
      <c r="CE234" s="44">
        <f>OVYLD1_!CE234*VLOOKUP(OVYLD2_!CE$4,'[1]INTERNAL PARAMETERS-1'!$B$5:$J$44,5,FALSE)*VLOOKUP(OVYLD2_!CE$4,'[1]INTERNAL PARAMETERS-1'!$B$5:$J$44,6,FALSE)*VLOOKUP(OVYLD2_!CE$4,'[1]INTERNAL PARAMETERS-1'!$B$5:$J$44,3,FALSE) + OVYLD1_!CE234*(1-VLOOKUP(OVYLD2_!CE$4,'[1]INTERNAL PARAMETERS-1'!$B$5:$J$44,5,FALSE))*VLOOKUP(OVYLD2_!CE$4,'[1]INTERNAL PARAMETERS-1'!$B$5:$J$44,8,FALSE)*VLOOKUP(OVYLD2_!CE$4,'[1]INTERNAL PARAMETERS-1'!$B$5:$J$44,3,FALSE)</f>
        <v>0</v>
      </c>
      <c r="CF234" s="44">
        <f>OVYLD1_!CF234*VLOOKUP(OVYLD2_!CF$4,'[1]INTERNAL PARAMETERS-1'!$B$5:$J$44,5,FALSE)*VLOOKUP(OVYLD2_!CF$4,'[1]INTERNAL PARAMETERS-1'!$B$5:$J$44,6,FALSE)*VLOOKUP(OVYLD2_!CF$4,'[1]INTERNAL PARAMETERS-1'!$B$5:$J$44,3,FALSE) + OVYLD1_!CF234*(1-VLOOKUP(OVYLD2_!CF$4,'[1]INTERNAL PARAMETERS-1'!$B$5:$J$44,5,FALSE))*VLOOKUP(OVYLD2_!CF$4,'[1]INTERNAL PARAMETERS-1'!$B$5:$J$44,8,FALSE)*VLOOKUP(OVYLD2_!CF$4,'[1]INTERNAL PARAMETERS-1'!$B$5:$J$44,3,FALSE)</f>
        <v>0</v>
      </c>
      <c r="CG234" s="44">
        <f>OVYLD1_!CG234*VLOOKUP(OVYLD2_!CG$4,'[1]INTERNAL PARAMETERS-1'!$B$5:$J$44,5,FALSE)*VLOOKUP(OVYLD2_!CG$4,'[1]INTERNAL PARAMETERS-1'!$B$5:$J$44,6,FALSE)*VLOOKUP(OVYLD2_!CG$4,'[1]INTERNAL PARAMETERS-1'!$B$5:$J$44,3,FALSE) + OVYLD1_!CG234*(1-VLOOKUP(OVYLD2_!CG$4,'[1]INTERNAL PARAMETERS-1'!$B$5:$J$44,5,FALSE))*VLOOKUP(OVYLD2_!CG$4,'[1]INTERNAL PARAMETERS-1'!$B$5:$J$44,8,FALSE)*VLOOKUP(OVYLD2_!CG$4,'[1]INTERNAL PARAMETERS-1'!$B$5:$J$44,3,FALSE)</f>
        <v>0</v>
      </c>
      <c r="CH234" s="43">
        <f>OVYLD1_!CH234*VLOOKUP(OVYLD2_!CH$4,'[1]INTERNAL PARAMETERS-1'!$B$5:$J$44,5,FALSE)*VLOOKUP(OVYLD2_!CH$4,'[1]INTERNAL PARAMETERS-1'!$B$5:$J$44,6,FALSE)*VLOOKUP(OVYLD2_!CH$4,'[1]INTERNAL PARAMETERS-1'!$B$5:$J$44,3,FALSE) + OVYLD1_!CH234*(1-VLOOKUP(OVYLD2_!CH$4,'[1]INTERNAL PARAMETERS-1'!$B$5:$J$44,5,FALSE))*VLOOKUP(OVYLD2_!CH$4,'[1]INTERNAL PARAMETERS-1'!$B$5:$J$44,8,FALSE)*VLOOKUP(OVYLD2_!CH$4,'[1]INTERNAL PARAMETERS-1'!$B$5:$J$44,3,FALSE)</f>
        <v>0</v>
      </c>
      <c r="CJ234" s="45">
        <f t="shared" si="6"/>
        <v>0</v>
      </c>
      <c r="CK234" s="43">
        <f t="shared" si="7"/>
        <v>0</v>
      </c>
    </row>
    <row r="235" spans="2:89" x14ac:dyDescent="0.5">
      <c r="B235" s="61" t="s">
        <v>6</v>
      </c>
      <c r="C235" s="60" t="s">
        <v>81</v>
      </c>
      <c r="D235" s="60" t="s">
        <v>66</v>
      </c>
      <c r="E235" s="128">
        <f>OVERALL2021!AI235</f>
        <v>0</v>
      </c>
      <c r="F235" s="59">
        <f>'[1]INTERNAL PARAMETERS-1'!M19</f>
        <v>16.865000000000002</v>
      </c>
      <c r="G235" s="45">
        <f>OVYLD1_!G235*VLOOKUP(OVYLD2_!G$4,'[1]INTERNAL PARAMETERS-1'!$B$5:$J$44,5,FALSE)*VLOOKUP(OVYLD2_!G$4,'[1]INTERNAL PARAMETERS-1'!$B$5:$J$44,7,FALSE)*OVYLD2_!$F235 + OVYLD1_!G235*(1-VLOOKUP(OVYLD2_!G$4,'[1]INTERNAL PARAMETERS-1'!$B$5:$J$44,5,FALSE))*VLOOKUP(OVYLD2_!G$4,'[1]INTERNAL PARAMETERS-1'!$B$5:$J$44,9,FALSE)*OVYLD2_!$F235</f>
        <v>0</v>
      </c>
      <c r="H235" s="44">
        <f>OVYLD1_!H235*VLOOKUP(OVYLD2_!H$4,'[1]INTERNAL PARAMETERS-1'!$B$5:$J$44,5,FALSE)*VLOOKUP(OVYLD2_!H$4,'[1]INTERNAL PARAMETERS-1'!$B$5:$J$44,7,FALSE)*OVYLD2_!$F235 + OVYLD1_!H235*(1-VLOOKUP(OVYLD2_!H$4,'[1]INTERNAL PARAMETERS-1'!$B$5:$J$44,5,FALSE))*VLOOKUP(OVYLD2_!H$4,'[1]INTERNAL PARAMETERS-1'!$B$5:$J$44,9,FALSE)*OVYLD2_!$F235</f>
        <v>0</v>
      </c>
      <c r="I235" s="44">
        <f>OVYLD1_!I235*VLOOKUP(OVYLD2_!I$4,'[1]INTERNAL PARAMETERS-1'!$B$5:$J$44,5,FALSE)*VLOOKUP(OVYLD2_!I$4,'[1]INTERNAL PARAMETERS-1'!$B$5:$J$44,7,FALSE)*OVYLD2_!$F235 + OVYLD1_!I235*(1-VLOOKUP(OVYLD2_!I$4,'[1]INTERNAL PARAMETERS-1'!$B$5:$J$44,5,FALSE))*VLOOKUP(OVYLD2_!I$4,'[1]INTERNAL PARAMETERS-1'!$B$5:$J$44,9,FALSE)*OVYLD2_!$F235</f>
        <v>0</v>
      </c>
      <c r="J235" s="44">
        <f>OVYLD1_!J235*VLOOKUP(OVYLD2_!J$4,'[1]INTERNAL PARAMETERS-1'!$B$5:$J$44,5,FALSE)*VLOOKUP(OVYLD2_!J$4,'[1]INTERNAL PARAMETERS-1'!$B$5:$J$44,7,FALSE)*OVYLD2_!$F235 + OVYLD1_!J235*(1-VLOOKUP(OVYLD2_!J$4,'[1]INTERNAL PARAMETERS-1'!$B$5:$J$44,5,FALSE))*VLOOKUP(OVYLD2_!J$4,'[1]INTERNAL PARAMETERS-1'!$B$5:$J$44,9,FALSE)*OVYLD2_!$F235</f>
        <v>0</v>
      </c>
      <c r="K235" s="44">
        <f>OVYLD1_!K235*VLOOKUP(OVYLD2_!K$4,'[1]INTERNAL PARAMETERS-1'!$B$5:$J$44,5,FALSE)*VLOOKUP(OVYLD2_!K$4,'[1]INTERNAL PARAMETERS-1'!$B$5:$J$44,7,FALSE)*OVYLD2_!$F235 + OVYLD1_!K235*(1-VLOOKUP(OVYLD2_!K$4,'[1]INTERNAL PARAMETERS-1'!$B$5:$J$44,5,FALSE))*VLOOKUP(OVYLD2_!K$4,'[1]INTERNAL PARAMETERS-1'!$B$5:$J$44,9,FALSE)*OVYLD2_!$F235</f>
        <v>0</v>
      </c>
      <c r="L235" s="44">
        <f>OVYLD1_!L235*VLOOKUP(OVYLD2_!L$4,'[1]INTERNAL PARAMETERS-1'!$B$5:$J$44,5,FALSE)*VLOOKUP(OVYLD2_!L$4,'[1]INTERNAL PARAMETERS-1'!$B$5:$J$44,7,FALSE)*OVYLD2_!$F235 + OVYLD1_!L235*(1-VLOOKUP(OVYLD2_!L$4,'[1]INTERNAL PARAMETERS-1'!$B$5:$J$44,5,FALSE))*VLOOKUP(OVYLD2_!L$4,'[1]INTERNAL PARAMETERS-1'!$B$5:$J$44,9,FALSE)*OVYLD2_!$F235</f>
        <v>0</v>
      </c>
      <c r="M235" s="44">
        <f>OVYLD1_!M235*VLOOKUP(OVYLD2_!M$4,'[1]INTERNAL PARAMETERS-1'!$B$5:$J$44,5,FALSE)*VLOOKUP(OVYLD2_!M$4,'[1]INTERNAL PARAMETERS-1'!$B$5:$J$44,7,FALSE)*OVYLD2_!$F235 + OVYLD1_!M235*(1-VLOOKUP(OVYLD2_!M$4,'[1]INTERNAL PARAMETERS-1'!$B$5:$J$44,5,FALSE))*VLOOKUP(OVYLD2_!M$4,'[1]INTERNAL PARAMETERS-1'!$B$5:$J$44,9,FALSE)*OVYLD2_!$F235</f>
        <v>0</v>
      </c>
      <c r="N235" s="44">
        <f>OVYLD1_!N235*VLOOKUP(OVYLD2_!N$4,'[1]INTERNAL PARAMETERS-1'!$B$5:$J$44,5,FALSE)*VLOOKUP(OVYLD2_!N$4,'[1]INTERNAL PARAMETERS-1'!$B$5:$J$44,7,FALSE)*OVYLD2_!$F235 + OVYLD1_!N235*(1-VLOOKUP(OVYLD2_!N$4,'[1]INTERNAL PARAMETERS-1'!$B$5:$J$44,5,FALSE))*VLOOKUP(OVYLD2_!N$4,'[1]INTERNAL PARAMETERS-1'!$B$5:$J$44,9,FALSE)*OVYLD2_!$F235</f>
        <v>0</v>
      </c>
      <c r="O235" s="44">
        <f>OVYLD1_!O235*VLOOKUP(OVYLD2_!O$4,'[1]INTERNAL PARAMETERS-1'!$B$5:$J$44,5,FALSE)*VLOOKUP(OVYLD2_!O$4,'[1]INTERNAL PARAMETERS-1'!$B$5:$J$44,7,FALSE)*OVYLD2_!$F235 + OVYLD1_!O235*(1-VLOOKUP(OVYLD2_!O$4,'[1]INTERNAL PARAMETERS-1'!$B$5:$J$44,5,FALSE))*VLOOKUP(OVYLD2_!O$4,'[1]INTERNAL PARAMETERS-1'!$B$5:$J$44,9,FALSE)*OVYLD2_!$F235</f>
        <v>0</v>
      </c>
      <c r="P235" s="44">
        <f>OVYLD1_!P235*VLOOKUP(OVYLD2_!P$4,'[1]INTERNAL PARAMETERS-1'!$B$5:$J$44,5,FALSE)*VLOOKUP(OVYLD2_!P$4,'[1]INTERNAL PARAMETERS-1'!$B$5:$J$44,7,FALSE)*OVYLD2_!$F235 + OVYLD1_!P235*(1-VLOOKUP(OVYLD2_!P$4,'[1]INTERNAL PARAMETERS-1'!$B$5:$J$44,5,FALSE))*VLOOKUP(OVYLD2_!P$4,'[1]INTERNAL PARAMETERS-1'!$B$5:$J$44,9,FALSE)*OVYLD2_!$F235</f>
        <v>0</v>
      </c>
      <c r="Q235" s="44">
        <f>OVYLD1_!Q235*VLOOKUP(OVYLD2_!Q$4,'[1]INTERNAL PARAMETERS-1'!$B$5:$J$44,5,FALSE)*VLOOKUP(OVYLD2_!Q$4,'[1]INTERNAL PARAMETERS-1'!$B$5:$J$44,7,FALSE)*OVYLD2_!$F235 + OVYLD1_!Q235*(1-VLOOKUP(OVYLD2_!Q$4,'[1]INTERNAL PARAMETERS-1'!$B$5:$J$44,5,FALSE))*VLOOKUP(OVYLD2_!Q$4,'[1]INTERNAL PARAMETERS-1'!$B$5:$J$44,9,FALSE)*OVYLD2_!$F235</f>
        <v>0</v>
      </c>
      <c r="R235" s="44">
        <f>OVYLD1_!R235*VLOOKUP(OVYLD2_!R$4,'[1]INTERNAL PARAMETERS-1'!$B$5:$J$44,5,FALSE)*VLOOKUP(OVYLD2_!R$4,'[1]INTERNAL PARAMETERS-1'!$B$5:$J$44,7,FALSE)*OVYLD2_!$F235 + OVYLD1_!R235*(1-VLOOKUP(OVYLD2_!R$4,'[1]INTERNAL PARAMETERS-1'!$B$5:$J$44,5,FALSE))*VLOOKUP(OVYLD2_!R$4,'[1]INTERNAL PARAMETERS-1'!$B$5:$J$44,9,FALSE)*OVYLD2_!$F235</f>
        <v>0</v>
      </c>
      <c r="S235" s="44">
        <f>OVYLD1_!S235*VLOOKUP(OVYLD2_!S$4,'[1]INTERNAL PARAMETERS-1'!$B$5:$J$44,5,FALSE)*VLOOKUP(OVYLD2_!S$4,'[1]INTERNAL PARAMETERS-1'!$B$5:$J$44,7,FALSE)*OVYLD2_!$F235 + OVYLD1_!S235*(1-VLOOKUP(OVYLD2_!S$4,'[1]INTERNAL PARAMETERS-1'!$B$5:$J$44,5,FALSE))*VLOOKUP(OVYLD2_!S$4,'[1]INTERNAL PARAMETERS-1'!$B$5:$J$44,9,FALSE)*OVYLD2_!$F235</f>
        <v>0</v>
      </c>
      <c r="T235" s="44">
        <f>OVYLD1_!T235*VLOOKUP(OVYLD2_!T$4,'[1]INTERNAL PARAMETERS-1'!$B$5:$J$44,5,FALSE)*VLOOKUP(OVYLD2_!T$4,'[1]INTERNAL PARAMETERS-1'!$B$5:$J$44,7,FALSE)*OVYLD2_!$F235 + OVYLD1_!T235*(1-VLOOKUP(OVYLD2_!T$4,'[1]INTERNAL PARAMETERS-1'!$B$5:$J$44,5,FALSE))*VLOOKUP(OVYLD2_!T$4,'[1]INTERNAL PARAMETERS-1'!$B$5:$J$44,9,FALSE)*OVYLD2_!$F235</f>
        <v>0</v>
      </c>
      <c r="U235" s="44">
        <f>OVYLD1_!U235*VLOOKUP(OVYLD2_!U$4,'[1]INTERNAL PARAMETERS-1'!$B$5:$J$44,5,FALSE)*VLOOKUP(OVYLD2_!U$4,'[1]INTERNAL PARAMETERS-1'!$B$5:$J$44,7,FALSE)*OVYLD2_!$F235 + OVYLD1_!U235*(1-VLOOKUP(OVYLD2_!U$4,'[1]INTERNAL PARAMETERS-1'!$B$5:$J$44,5,FALSE))*VLOOKUP(OVYLD2_!U$4,'[1]INTERNAL PARAMETERS-1'!$B$5:$J$44,9,FALSE)*OVYLD2_!$F235</f>
        <v>0</v>
      </c>
      <c r="V235" s="44">
        <f>OVYLD1_!V235*VLOOKUP(OVYLD2_!V$4,'[1]INTERNAL PARAMETERS-1'!$B$5:$J$44,5,FALSE)*VLOOKUP(OVYLD2_!V$4,'[1]INTERNAL PARAMETERS-1'!$B$5:$J$44,7,FALSE)*OVYLD2_!$F235 + OVYLD1_!V235*(1-VLOOKUP(OVYLD2_!V$4,'[1]INTERNAL PARAMETERS-1'!$B$5:$J$44,5,FALSE))*VLOOKUP(OVYLD2_!V$4,'[1]INTERNAL PARAMETERS-1'!$B$5:$J$44,9,FALSE)*OVYLD2_!$F235</f>
        <v>0</v>
      </c>
      <c r="W235" s="44">
        <f>OVYLD1_!W235*VLOOKUP(OVYLD2_!W$4,'[1]INTERNAL PARAMETERS-1'!$B$5:$J$44,5,FALSE)*VLOOKUP(OVYLD2_!W$4,'[1]INTERNAL PARAMETERS-1'!$B$5:$J$44,7,FALSE)*OVYLD2_!$F235 + OVYLD1_!W235*(1-VLOOKUP(OVYLD2_!W$4,'[1]INTERNAL PARAMETERS-1'!$B$5:$J$44,5,FALSE))*VLOOKUP(OVYLD2_!W$4,'[1]INTERNAL PARAMETERS-1'!$B$5:$J$44,9,FALSE)*OVYLD2_!$F235</f>
        <v>0</v>
      </c>
      <c r="X235" s="44">
        <f>OVYLD1_!X235*VLOOKUP(OVYLD2_!X$4,'[1]INTERNAL PARAMETERS-1'!$B$5:$J$44,5,FALSE)*VLOOKUP(OVYLD2_!X$4,'[1]INTERNAL PARAMETERS-1'!$B$5:$J$44,7,FALSE)*OVYLD2_!$F235 + OVYLD1_!X235*(1-VLOOKUP(OVYLD2_!X$4,'[1]INTERNAL PARAMETERS-1'!$B$5:$J$44,5,FALSE))*VLOOKUP(OVYLD2_!X$4,'[1]INTERNAL PARAMETERS-1'!$B$5:$J$44,9,FALSE)*OVYLD2_!$F235</f>
        <v>0</v>
      </c>
      <c r="Y235" s="44">
        <f>OVYLD1_!Y235*VLOOKUP(OVYLD2_!Y$4,'[1]INTERNAL PARAMETERS-1'!$B$5:$J$44,5,FALSE)*VLOOKUP(OVYLD2_!Y$4,'[1]INTERNAL PARAMETERS-1'!$B$5:$J$44,7,FALSE)*OVYLD2_!$F235 + OVYLD1_!Y235*(1-VLOOKUP(OVYLD2_!Y$4,'[1]INTERNAL PARAMETERS-1'!$B$5:$J$44,5,FALSE))*VLOOKUP(OVYLD2_!Y$4,'[1]INTERNAL PARAMETERS-1'!$B$5:$J$44,9,FALSE)*OVYLD2_!$F235</f>
        <v>0</v>
      </c>
      <c r="Z235" s="44">
        <f>OVYLD1_!Z235*VLOOKUP(OVYLD2_!Z$4,'[1]INTERNAL PARAMETERS-1'!$B$5:$J$44,5,FALSE)*VLOOKUP(OVYLD2_!Z$4,'[1]INTERNAL PARAMETERS-1'!$B$5:$J$44,7,FALSE)*OVYLD2_!$F235 + OVYLD1_!Z235*(1-VLOOKUP(OVYLD2_!Z$4,'[1]INTERNAL PARAMETERS-1'!$B$5:$J$44,5,FALSE))*VLOOKUP(OVYLD2_!Z$4,'[1]INTERNAL PARAMETERS-1'!$B$5:$J$44,9,FALSE)*OVYLD2_!$F235</f>
        <v>0</v>
      </c>
      <c r="AA235" s="44">
        <f>OVYLD1_!AA235*VLOOKUP(OVYLD2_!AA$4,'[1]INTERNAL PARAMETERS-1'!$B$5:$J$44,5,FALSE)*VLOOKUP(OVYLD2_!AA$4,'[1]INTERNAL PARAMETERS-1'!$B$5:$J$44,7,FALSE)*OVYLD2_!$F235 + OVYLD1_!AA235*(1-VLOOKUP(OVYLD2_!AA$4,'[1]INTERNAL PARAMETERS-1'!$B$5:$J$44,5,FALSE))*VLOOKUP(OVYLD2_!AA$4,'[1]INTERNAL PARAMETERS-1'!$B$5:$J$44,9,FALSE)*OVYLD2_!$F235</f>
        <v>0</v>
      </c>
      <c r="AB235" s="44">
        <f>OVYLD1_!AB235*VLOOKUP(OVYLD2_!AB$4,'[1]INTERNAL PARAMETERS-1'!$B$5:$J$44,5,FALSE)*VLOOKUP(OVYLD2_!AB$4,'[1]INTERNAL PARAMETERS-1'!$B$5:$J$44,7,FALSE)*OVYLD2_!$F235 + OVYLD1_!AB235*(1-VLOOKUP(OVYLD2_!AB$4,'[1]INTERNAL PARAMETERS-1'!$B$5:$J$44,5,FALSE))*VLOOKUP(OVYLD2_!AB$4,'[1]INTERNAL PARAMETERS-1'!$B$5:$J$44,9,FALSE)*OVYLD2_!$F235</f>
        <v>0</v>
      </c>
      <c r="AC235" s="44">
        <f>OVYLD1_!AC235*VLOOKUP(OVYLD2_!AC$4,'[1]INTERNAL PARAMETERS-1'!$B$5:$J$44,5,FALSE)*VLOOKUP(OVYLD2_!AC$4,'[1]INTERNAL PARAMETERS-1'!$B$5:$J$44,7,FALSE)*OVYLD2_!$F235 + OVYLD1_!AC235*(1-VLOOKUP(OVYLD2_!AC$4,'[1]INTERNAL PARAMETERS-1'!$B$5:$J$44,5,FALSE))*VLOOKUP(OVYLD2_!AC$4,'[1]INTERNAL PARAMETERS-1'!$B$5:$J$44,9,FALSE)*OVYLD2_!$F235</f>
        <v>0</v>
      </c>
      <c r="AD235" s="44">
        <f>OVYLD1_!AD235*VLOOKUP(OVYLD2_!AD$4,'[1]INTERNAL PARAMETERS-1'!$B$5:$J$44,5,FALSE)*VLOOKUP(OVYLD2_!AD$4,'[1]INTERNAL PARAMETERS-1'!$B$5:$J$44,7,FALSE)*OVYLD2_!$F235 + OVYLD1_!AD235*(1-VLOOKUP(OVYLD2_!AD$4,'[1]INTERNAL PARAMETERS-1'!$B$5:$J$44,5,FALSE))*VLOOKUP(OVYLD2_!AD$4,'[1]INTERNAL PARAMETERS-1'!$B$5:$J$44,9,FALSE)*OVYLD2_!$F235</f>
        <v>0</v>
      </c>
      <c r="AE235" s="44">
        <f>OVYLD1_!AE235*VLOOKUP(OVYLD2_!AE$4,'[1]INTERNAL PARAMETERS-1'!$B$5:$J$44,5,FALSE)*VLOOKUP(OVYLD2_!AE$4,'[1]INTERNAL PARAMETERS-1'!$B$5:$J$44,7,FALSE)*OVYLD2_!$F235 + OVYLD1_!AE235*(1-VLOOKUP(OVYLD2_!AE$4,'[1]INTERNAL PARAMETERS-1'!$B$5:$J$44,5,FALSE))*VLOOKUP(OVYLD2_!AE$4,'[1]INTERNAL PARAMETERS-1'!$B$5:$J$44,9,FALSE)*OVYLD2_!$F235</f>
        <v>0</v>
      </c>
      <c r="AF235" s="44">
        <f>OVYLD1_!AF235*VLOOKUP(OVYLD2_!AF$4,'[1]INTERNAL PARAMETERS-1'!$B$5:$J$44,5,FALSE)*VLOOKUP(OVYLD2_!AF$4,'[1]INTERNAL PARAMETERS-1'!$B$5:$J$44,7,FALSE)*OVYLD2_!$F235 + OVYLD1_!AF235*(1-VLOOKUP(OVYLD2_!AF$4,'[1]INTERNAL PARAMETERS-1'!$B$5:$J$44,5,FALSE))*VLOOKUP(OVYLD2_!AF$4,'[1]INTERNAL PARAMETERS-1'!$B$5:$J$44,9,FALSE)*OVYLD2_!$F235</f>
        <v>0</v>
      </c>
      <c r="AG235" s="44">
        <f>OVYLD1_!AG235*VLOOKUP(OVYLD2_!AG$4,'[1]INTERNAL PARAMETERS-1'!$B$5:$J$44,5,FALSE)*VLOOKUP(OVYLD2_!AG$4,'[1]INTERNAL PARAMETERS-1'!$B$5:$J$44,7,FALSE)*OVYLD2_!$F235 + OVYLD1_!AG235*(1-VLOOKUP(OVYLD2_!AG$4,'[1]INTERNAL PARAMETERS-1'!$B$5:$J$44,5,FALSE))*VLOOKUP(OVYLD2_!AG$4,'[1]INTERNAL PARAMETERS-1'!$B$5:$J$44,9,FALSE)*OVYLD2_!$F235</f>
        <v>0</v>
      </c>
      <c r="AH235" s="44">
        <f>OVYLD1_!AH235*VLOOKUP(OVYLD2_!AH$4,'[1]INTERNAL PARAMETERS-1'!$B$5:$J$44,5,FALSE)*VLOOKUP(OVYLD2_!AH$4,'[1]INTERNAL PARAMETERS-1'!$B$5:$J$44,7,FALSE)*OVYLD2_!$F235 + OVYLD1_!AH235*(1-VLOOKUP(OVYLD2_!AH$4,'[1]INTERNAL PARAMETERS-1'!$B$5:$J$44,5,FALSE))*VLOOKUP(OVYLD2_!AH$4,'[1]INTERNAL PARAMETERS-1'!$B$5:$J$44,9,FALSE)*OVYLD2_!$F235</f>
        <v>0</v>
      </c>
      <c r="AI235" s="44">
        <f>OVYLD1_!AI235*VLOOKUP(OVYLD2_!AI$4,'[1]INTERNAL PARAMETERS-1'!$B$5:$J$44,5,FALSE)*VLOOKUP(OVYLD2_!AI$4,'[1]INTERNAL PARAMETERS-1'!$B$5:$J$44,7,FALSE)*OVYLD2_!$F235 + OVYLD1_!AI235*(1-VLOOKUP(OVYLD2_!AI$4,'[1]INTERNAL PARAMETERS-1'!$B$5:$J$44,5,FALSE))*VLOOKUP(OVYLD2_!AI$4,'[1]INTERNAL PARAMETERS-1'!$B$5:$J$44,9,FALSE)*OVYLD2_!$F235</f>
        <v>0</v>
      </c>
      <c r="AJ235" s="44">
        <f>OVYLD1_!AJ235*VLOOKUP(OVYLD2_!AJ$4,'[1]INTERNAL PARAMETERS-1'!$B$5:$J$44,5,FALSE)*VLOOKUP(OVYLD2_!AJ$4,'[1]INTERNAL PARAMETERS-1'!$B$5:$J$44,7,FALSE)*OVYLD2_!$F235 + OVYLD1_!AJ235*(1-VLOOKUP(OVYLD2_!AJ$4,'[1]INTERNAL PARAMETERS-1'!$B$5:$J$44,5,FALSE))*VLOOKUP(OVYLD2_!AJ$4,'[1]INTERNAL PARAMETERS-1'!$B$5:$J$44,9,FALSE)*OVYLD2_!$F235</f>
        <v>0</v>
      </c>
      <c r="AK235" s="44">
        <f>OVYLD1_!AK235*VLOOKUP(OVYLD2_!AK$4,'[1]INTERNAL PARAMETERS-1'!$B$5:$J$44,5,FALSE)*VLOOKUP(OVYLD2_!AK$4,'[1]INTERNAL PARAMETERS-1'!$B$5:$J$44,7,FALSE)*OVYLD2_!$F235 + OVYLD1_!AK235*(1-VLOOKUP(OVYLD2_!AK$4,'[1]INTERNAL PARAMETERS-1'!$B$5:$J$44,5,FALSE))*VLOOKUP(OVYLD2_!AK$4,'[1]INTERNAL PARAMETERS-1'!$B$5:$J$44,9,FALSE)*OVYLD2_!$F235</f>
        <v>0</v>
      </c>
      <c r="AL235" s="44">
        <f>OVYLD1_!AL235*VLOOKUP(OVYLD2_!AL$4,'[1]INTERNAL PARAMETERS-1'!$B$5:$J$44,5,FALSE)*VLOOKUP(OVYLD2_!AL$4,'[1]INTERNAL PARAMETERS-1'!$B$5:$J$44,7,FALSE)*OVYLD2_!$F235 + OVYLD1_!AL235*(1-VLOOKUP(OVYLD2_!AL$4,'[1]INTERNAL PARAMETERS-1'!$B$5:$J$44,5,FALSE))*VLOOKUP(OVYLD2_!AL$4,'[1]INTERNAL PARAMETERS-1'!$B$5:$J$44,9,FALSE)*OVYLD2_!$F235</f>
        <v>0</v>
      </c>
      <c r="AM235" s="44">
        <f>OVYLD1_!AM235*VLOOKUP(OVYLD2_!AM$4,'[1]INTERNAL PARAMETERS-1'!$B$5:$J$44,5,FALSE)*VLOOKUP(OVYLD2_!AM$4,'[1]INTERNAL PARAMETERS-1'!$B$5:$J$44,7,FALSE)*OVYLD2_!$F235 + OVYLD1_!AM235*(1-VLOOKUP(OVYLD2_!AM$4,'[1]INTERNAL PARAMETERS-1'!$B$5:$J$44,5,FALSE))*VLOOKUP(OVYLD2_!AM$4,'[1]INTERNAL PARAMETERS-1'!$B$5:$J$44,9,FALSE)*OVYLD2_!$F235</f>
        <v>0</v>
      </c>
      <c r="AN235" s="44">
        <f>OVYLD1_!AN235*VLOOKUP(OVYLD2_!AN$4,'[1]INTERNAL PARAMETERS-1'!$B$5:$J$44,5,FALSE)*VLOOKUP(OVYLD2_!AN$4,'[1]INTERNAL PARAMETERS-1'!$B$5:$J$44,7,FALSE)*OVYLD2_!$F235 + OVYLD1_!AN235*(1-VLOOKUP(OVYLD2_!AN$4,'[1]INTERNAL PARAMETERS-1'!$B$5:$J$44,5,FALSE))*VLOOKUP(OVYLD2_!AN$4,'[1]INTERNAL PARAMETERS-1'!$B$5:$J$44,9,FALSE)*OVYLD2_!$F235</f>
        <v>0</v>
      </c>
      <c r="AO235" s="44">
        <f>OVYLD1_!AO235*VLOOKUP(OVYLD2_!AO$4,'[1]INTERNAL PARAMETERS-1'!$B$5:$J$44,5,FALSE)*VLOOKUP(OVYLD2_!AO$4,'[1]INTERNAL PARAMETERS-1'!$B$5:$J$44,7,FALSE)*OVYLD2_!$F235 + OVYLD1_!AO235*(1-VLOOKUP(OVYLD2_!AO$4,'[1]INTERNAL PARAMETERS-1'!$B$5:$J$44,5,FALSE))*VLOOKUP(OVYLD2_!AO$4,'[1]INTERNAL PARAMETERS-1'!$B$5:$J$44,9,FALSE)*OVYLD2_!$F235</f>
        <v>0</v>
      </c>
      <c r="AP235" s="44">
        <f>OVYLD1_!AP235*VLOOKUP(OVYLD2_!AP$4,'[1]INTERNAL PARAMETERS-1'!$B$5:$J$44,5,FALSE)*VLOOKUP(OVYLD2_!AP$4,'[1]INTERNAL PARAMETERS-1'!$B$5:$J$44,7,FALSE)*OVYLD2_!$F235 + OVYLD1_!AP235*(1-VLOOKUP(OVYLD2_!AP$4,'[1]INTERNAL PARAMETERS-1'!$B$5:$J$44,5,FALSE))*VLOOKUP(OVYLD2_!AP$4,'[1]INTERNAL PARAMETERS-1'!$B$5:$J$44,9,FALSE)*OVYLD2_!$F235</f>
        <v>0</v>
      </c>
      <c r="AQ235" s="44">
        <f>OVYLD1_!AQ235*VLOOKUP(OVYLD2_!AQ$4,'[1]INTERNAL PARAMETERS-1'!$B$5:$J$44,5,FALSE)*VLOOKUP(OVYLD2_!AQ$4,'[1]INTERNAL PARAMETERS-1'!$B$5:$J$44,7,FALSE)*OVYLD2_!$F235 + OVYLD1_!AQ235*(1-VLOOKUP(OVYLD2_!AQ$4,'[1]INTERNAL PARAMETERS-1'!$B$5:$J$44,5,FALSE))*VLOOKUP(OVYLD2_!AQ$4,'[1]INTERNAL PARAMETERS-1'!$B$5:$J$44,9,FALSE)*OVYLD2_!$F235</f>
        <v>0</v>
      </c>
      <c r="AR235" s="44">
        <f>OVYLD1_!AR235*VLOOKUP(OVYLD2_!AR$4,'[1]INTERNAL PARAMETERS-1'!$B$5:$J$44,5,FALSE)*VLOOKUP(OVYLD2_!AR$4,'[1]INTERNAL PARAMETERS-1'!$B$5:$J$44,7,FALSE)*OVYLD2_!$F235 + OVYLD1_!AR235*(1-VLOOKUP(OVYLD2_!AR$4,'[1]INTERNAL PARAMETERS-1'!$B$5:$J$44,5,FALSE))*VLOOKUP(OVYLD2_!AR$4,'[1]INTERNAL PARAMETERS-1'!$B$5:$J$44,9,FALSE)*OVYLD2_!$F235</f>
        <v>0</v>
      </c>
      <c r="AS235" s="44">
        <f>OVYLD1_!AS235*VLOOKUP(OVYLD2_!AS$4,'[1]INTERNAL PARAMETERS-1'!$B$5:$J$44,5,FALSE)*VLOOKUP(OVYLD2_!AS$4,'[1]INTERNAL PARAMETERS-1'!$B$5:$J$44,7,FALSE)*OVYLD2_!$F235 + OVYLD1_!AS235*(1-VLOOKUP(OVYLD2_!AS$4,'[1]INTERNAL PARAMETERS-1'!$B$5:$J$44,5,FALSE))*VLOOKUP(OVYLD2_!AS$4,'[1]INTERNAL PARAMETERS-1'!$B$5:$J$44,9,FALSE)*OVYLD2_!$F235</f>
        <v>0</v>
      </c>
      <c r="AT235" s="43">
        <f>OVYLD1_!AT235*VLOOKUP(OVYLD2_!AT$4,'[1]INTERNAL PARAMETERS-1'!$B$5:$J$44,5,FALSE)*VLOOKUP(OVYLD2_!AT$4,'[1]INTERNAL PARAMETERS-1'!$B$5:$J$44,7,FALSE)*OVYLD2_!$F235 + OVYLD1_!AT235*(1-VLOOKUP(OVYLD2_!AT$4,'[1]INTERNAL PARAMETERS-1'!$B$5:$J$44,5,FALSE))*VLOOKUP(OVYLD2_!AT$4,'[1]INTERNAL PARAMETERS-1'!$B$5:$J$44,9,FALSE)*OVYLD2_!$F235</f>
        <v>0</v>
      </c>
      <c r="AU235" s="45">
        <f>OVYLD1_!AU235*VLOOKUP(OVYLD2_!AU$4,'[1]INTERNAL PARAMETERS-1'!$B$5:$J$44,5,FALSE)*VLOOKUP(OVYLD2_!AU$4,'[1]INTERNAL PARAMETERS-1'!$B$5:$J$44,6,FALSE)*VLOOKUP(OVYLD2_!AU$4,'[1]INTERNAL PARAMETERS-1'!$B$5:$J$44,3,FALSE) + OVYLD1_!AU235*(1-VLOOKUP(OVYLD2_!AU$4,'[1]INTERNAL PARAMETERS-1'!$B$5:$J$44,5,FALSE))*VLOOKUP(OVYLD2_!AU$4,'[1]INTERNAL PARAMETERS-1'!$B$5:$J$44,8,FALSE)*VLOOKUP(OVYLD2_!AU$4,'[1]INTERNAL PARAMETERS-1'!$B$5:$J$44,3,FALSE)</f>
        <v>0</v>
      </c>
      <c r="AV235" s="44">
        <f>OVYLD1_!AV235*VLOOKUP(OVYLD2_!AV$4,'[1]INTERNAL PARAMETERS-1'!$B$5:$J$44,5,FALSE)*VLOOKUP(OVYLD2_!AV$4,'[1]INTERNAL PARAMETERS-1'!$B$5:$J$44,6,FALSE)*VLOOKUP(OVYLD2_!AV$4,'[1]INTERNAL PARAMETERS-1'!$B$5:$J$44,3,FALSE) + OVYLD1_!AV235*(1-VLOOKUP(OVYLD2_!AV$4,'[1]INTERNAL PARAMETERS-1'!$B$5:$J$44,5,FALSE))*VLOOKUP(OVYLD2_!AV$4,'[1]INTERNAL PARAMETERS-1'!$B$5:$J$44,8,FALSE)*VLOOKUP(OVYLD2_!AV$4,'[1]INTERNAL PARAMETERS-1'!$B$5:$J$44,3,FALSE)</f>
        <v>0</v>
      </c>
      <c r="AW235" s="44">
        <f>OVYLD1_!AW235*VLOOKUP(OVYLD2_!AW$4,'[1]INTERNAL PARAMETERS-1'!$B$5:$J$44,5,FALSE)*VLOOKUP(OVYLD2_!AW$4,'[1]INTERNAL PARAMETERS-1'!$B$5:$J$44,6,FALSE)*VLOOKUP(OVYLD2_!AW$4,'[1]INTERNAL PARAMETERS-1'!$B$5:$J$44,3,FALSE) + OVYLD1_!AW235*(1-VLOOKUP(OVYLD2_!AW$4,'[1]INTERNAL PARAMETERS-1'!$B$5:$J$44,5,FALSE))*VLOOKUP(OVYLD2_!AW$4,'[1]INTERNAL PARAMETERS-1'!$B$5:$J$44,8,FALSE)*VLOOKUP(OVYLD2_!AW$4,'[1]INTERNAL PARAMETERS-1'!$B$5:$J$44,3,FALSE)</f>
        <v>0</v>
      </c>
      <c r="AX235" s="44">
        <f>OVYLD1_!AX235*VLOOKUP(OVYLD2_!AX$4,'[1]INTERNAL PARAMETERS-1'!$B$5:$J$44,5,FALSE)*VLOOKUP(OVYLD2_!AX$4,'[1]INTERNAL PARAMETERS-1'!$B$5:$J$44,6,FALSE)*VLOOKUP(OVYLD2_!AX$4,'[1]INTERNAL PARAMETERS-1'!$B$5:$J$44,3,FALSE) + OVYLD1_!AX235*(1-VLOOKUP(OVYLD2_!AX$4,'[1]INTERNAL PARAMETERS-1'!$B$5:$J$44,5,FALSE))*VLOOKUP(OVYLD2_!AX$4,'[1]INTERNAL PARAMETERS-1'!$B$5:$J$44,8,FALSE)*VLOOKUP(OVYLD2_!AX$4,'[1]INTERNAL PARAMETERS-1'!$B$5:$J$44,3,FALSE)</f>
        <v>0</v>
      </c>
      <c r="AY235" s="44">
        <f>OVYLD1_!AY235*VLOOKUP(OVYLD2_!AY$4,'[1]INTERNAL PARAMETERS-1'!$B$5:$J$44,5,FALSE)*VLOOKUP(OVYLD2_!AY$4,'[1]INTERNAL PARAMETERS-1'!$B$5:$J$44,6,FALSE)*VLOOKUP(OVYLD2_!AY$4,'[1]INTERNAL PARAMETERS-1'!$B$5:$J$44,3,FALSE) + OVYLD1_!AY235*(1-VLOOKUP(OVYLD2_!AY$4,'[1]INTERNAL PARAMETERS-1'!$B$5:$J$44,5,FALSE))*VLOOKUP(OVYLD2_!AY$4,'[1]INTERNAL PARAMETERS-1'!$B$5:$J$44,8,FALSE)*VLOOKUP(OVYLD2_!AY$4,'[1]INTERNAL PARAMETERS-1'!$B$5:$J$44,3,FALSE)</f>
        <v>0</v>
      </c>
      <c r="AZ235" s="44">
        <f>OVYLD1_!AZ235*VLOOKUP(OVYLD2_!AZ$4,'[1]INTERNAL PARAMETERS-1'!$B$5:$J$44,5,FALSE)*VLOOKUP(OVYLD2_!AZ$4,'[1]INTERNAL PARAMETERS-1'!$B$5:$J$44,6,FALSE)*VLOOKUP(OVYLD2_!AZ$4,'[1]INTERNAL PARAMETERS-1'!$B$5:$J$44,3,FALSE) + OVYLD1_!AZ235*(1-VLOOKUP(OVYLD2_!AZ$4,'[1]INTERNAL PARAMETERS-1'!$B$5:$J$44,5,FALSE))*VLOOKUP(OVYLD2_!AZ$4,'[1]INTERNAL PARAMETERS-1'!$B$5:$J$44,8,FALSE)*VLOOKUP(OVYLD2_!AZ$4,'[1]INTERNAL PARAMETERS-1'!$B$5:$J$44,3,FALSE)</f>
        <v>0</v>
      </c>
      <c r="BA235" s="44">
        <f>OVYLD1_!BA235*VLOOKUP(OVYLD2_!BA$4,'[1]INTERNAL PARAMETERS-1'!$B$5:$J$44,5,FALSE)*VLOOKUP(OVYLD2_!BA$4,'[1]INTERNAL PARAMETERS-1'!$B$5:$J$44,6,FALSE)*VLOOKUP(OVYLD2_!BA$4,'[1]INTERNAL PARAMETERS-1'!$B$5:$J$44,3,FALSE) + OVYLD1_!BA235*(1-VLOOKUP(OVYLD2_!BA$4,'[1]INTERNAL PARAMETERS-1'!$B$5:$J$44,5,FALSE))*VLOOKUP(OVYLD2_!BA$4,'[1]INTERNAL PARAMETERS-1'!$B$5:$J$44,8,FALSE)*VLOOKUP(OVYLD2_!BA$4,'[1]INTERNAL PARAMETERS-1'!$B$5:$J$44,3,FALSE)</f>
        <v>0</v>
      </c>
      <c r="BB235" s="44">
        <f>OVYLD1_!BB235*VLOOKUP(OVYLD2_!BB$4,'[1]INTERNAL PARAMETERS-1'!$B$5:$J$44,5,FALSE)*VLOOKUP(OVYLD2_!BB$4,'[1]INTERNAL PARAMETERS-1'!$B$5:$J$44,6,FALSE)*VLOOKUP(OVYLD2_!BB$4,'[1]INTERNAL PARAMETERS-1'!$B$5:$J$44,3,FALSE) + OVYLD1_!BB235*(1-VLOOKUP(OVYLD2_!BB$4,'[1]INTERNAL PARAMETERS-1'!$B$5:$J$44,5,FALSE))*VLOOKUP(OVYLD2_!BB$4,'[1]INTERNAL PARAMETERS-1'!$B$5:$J$44,8,FALSE)*VLOOKUP(OVYLD2_!BB$4,'[1]INTERNAL PARAMETERS-1'!$B$5:$J$44,3,FALSE)</f>
        <v>0</v>
      </c>
      <c r="BC235" s="44">
        <f>OVYLD1_!BC235*VLOOKUP(OVYLD2_!BC$4,'[1]INTERNAL PARAMETERS-1'!$B$5:$J$44,5,FALSE)*VLOOKUP(OVYLD2_!BC$4,'[1]INTERNAL PARAMETERS-1'!$B$5:$J$44,6,FALSE)*VLOOKUP(OVYLD2_!BC$4,'[1]INTERNAL PARAMETERS-1'!$B$5:$J$44,3,FALSE) + OVYLD1_!BC235*(1-VLOOKUP(OVYLD2_!BC$4,'[1]INTERNAL PARAMETERS-1'!$B$5:$J$44,5,FALSE))*VLOOKUP(OVYLD2_!BC$4,'[1]INTERNAL PARAMETERS-1'!$B$5:$J$44,8,FALSE)*VLOOKUP(OVYLD2_!BC$4,'[1]INTERNAL PARAMETERS-1'!$B$5:$J$44,3,FALSE)</f>
        <v>0</v>
      </c>
      <c r="BD235" s="44">
        <f>OVYLD1_!BD235*VLOOKUP(OVYLD2_!BD$4,'[1]INTERNAL PARAMETERS-1'!$B$5:$J$44,5,FALSE)*VLOOKUP(OVYLD2_!BD$4,'[1]INTERNAL PARAMETERS-1'!$B$5:$J$44,6,FALSE)*VLOOKUP(OVYLD2_!BD$4,'[1]INTERNAL PARAMETERS-1'!$B$5:$J$44,3,FALSE) + OVYLD1_!BD235*(1-VLOOKUP(OVYLD2_!BD$4,'[1]INTERNAL PARAMETERS-1'!$B$5:$J$44,5,FALSE))*VLOOKUP(OVYLD2_!BD$4,'[1]INTERNAL PARAMETERS-1'!$B$5:$J$44,8,FALSE)*VLOOKUP(OVYLD2_!BD$4,'[1]INTERNAL PARAMETERS-1'!$B$5:$J$44,3,FALSE)</f>
        <v>0</v>
      </c>
      <c r="BE235" s="44">
        <f>OVYLD1_!BE235*VLOOKUP(OVYLD2_!BE$4,'[1]INTERNAL PARAMETERS-1'!$B$5:$J$44,5,FALSE)*VLOOKUP(OVYLD2_!BE$4,'[1]INTERNAL PARAMETERS-1'!$B$5:$J$44,6,FALSE)*VLOOKUP(OVYLD2_!BE$4,'[1]INTERNAL PARAMETERS-1'!$B$5:$J$44,3,FALSE) + OVYLD1_!BE235*(1-VLOOKUP(OVYLD2_!BE$4,'[1]INTERNAL PARAMETERS-1'!$B$5:$J$44,5,FALSE))*VLOOKUP(OVYLD2_!BE$4,'[1]INTERNAL PARAMETERS-1'!$B$5:$J$44,8,FALSE)*VLOOKUP(OVYLD2_!BE$4,'[1]INTERNAL PARAMETERS-1'!$B$5:$J$44,3,FALSE)</f>
        <v>0</v>
      </c>
      <c r="BF235" s="44">
        <f>OVYLD1_!BF235*VLOOKUP(OVYLD2_!BF$4,'[1]INTERNAL PARAMETERS-1'!$B$5:$J$44,5,FALSE)*VLOOKUP(OVYLD2_!BF$4,'[1]INTERNAL PARAMETERS-1'!$B$5:$J$44,6,FALSE)*VLOOKUP(OVYLD2_!BF$4,'[1]INTERNAL PARAMETERS-1'!$B$5:$J$44,3,FALSE) + OVYLD1_!BF235*(1-VLOOKUP(OVYLD2_!BF$4,'[1]INTERNAL PARAMETERS-1'!$B$5:$J$44,5,FALSE))*VLOOKUP(OVYLD2_!BF$4,'[1]INTERNAL PARAMETERS-1'!$B$5:$J$44,8,FALSE)*VLOOKUP(OVYLD2_!BF$4,'[1]INTERNAL PARAMETERS-1'!$B$5:$J$44,3,FALSE)</f>
        <v>0</v>
      </c>
      <c r="BG235" s="44">
        <f>OVYLD1_!BG235*VLOOKUP(OVYLD2_!BG$4,'[1]INTERNAL PARAMETERS-1'!$B$5:$J$44,5,FALSE)*VLOOKUP(OVYLD2_!BG$4,'[1]INTERNAL PARAMETERS-1'!$B$5:$J$44,6,FALSE)*VLOOKUP(OVYLD2_!BG$4,'[1]INTERNAL PARAMETERS-1'!$B$5:$J$44,3,FALSE) + OVYLD1_!BG235*(1-VLOOKUP(OVYLD2_!BG$4,'[1]INTERNAL PARAMETERS-1'!$B$5:$J$44,5,FALSE))*VLOOKUP(OVYLD2_!BG$4,'[1]INTERNAL PARAMETERS-1'!$B$5:$J$44,8,FALSE)*VLOOKUP(OVYLD2_!BG$4,'[1]INTERNAL PARAMETERS-1'!$B$5:$J$44,3,FALSE)</f>
        <v>0</v>
      </c>
      <c r="BH235" s="44">
        <f>OVYLD1_!BH235*VLOOKUP(OVYLD2_!BH$4,'[1]INTERNAL PARAMETERS-1'!$B$5:$J$44,5,FALSE)*VLOOKUP(OVYLD2_!BH$4,'[1]INTERNAL PARAMETERS-1'!$B$5:$J$44,6,FALSE)*VLOOKUP(OVYLD2_!BH$4,'[1]INTERNAL PARAMETERS-1'!$B$5:$J$44,3,FALSE) + OVYLD1_!BH235*(1-VLOOKUP(OVYLD2_!BH$4,'[1]INTERNAL PARAMETERS-1'!$B$5:$J$44,5,FALSE))*VLOOKUP(OVYLD2_!BH$4,'[1]INTERNAL PARAMETERS-1'!$B$5:$J$44,8,FALSE)*VLOOKUP(OVYLD2_!BH$4,'[1]INTERNAL PARAMETERS-1'!$B$5:$J$44,3,FALSE)</f>
        <v>0</v>
      </c>
      <c r="BI235" s="44">
        <f>OVYLD1_!BI235*VLOOKUP(OVYLD2_!BI$4,'[1]INTERNAL PARAMETERS-1'!$B$5:$J$44,5,FALSE)*VLOOKUP(OVYLD2_!BI$4,'[1]INTERNAL PARAMETERS-1'!$B$5:$J$44,6,FALSE)*VLOOKUP(OVYLD2_!BI$4,'[1]INTERNAL PARAMETERS-1'!$B$5:$J$44,3,FALSE) + OVYLD1_!BI235*(1-VLOOKUP(OVYLD2_!BI$4,'[1]INTERNAL PARAMETERS-1'!$B$5:$J$44,5,FALSE))*VLOOKUP(OVYLD2_!BI$4,'[1]INTERNAL PARAMETERS-1'!$B$5:$J$44,8,FALSE)*VLOOKUP(OVYLD2_!BI$4,'[1]INTERNAL PARAMETERS-1'!$B$5:$J$44,3,FALSE)</f>
        <v>0</v>
      </c>
      <c r="BJ235" s="44">
        <f>OVYLD1_!BJ235*VLOOKUP(OVYLD2_!BJ$4,'[1]INTERNAL PARAMETERS-1'!$B$5:$J$44,5,FALSE)*VLOOKUP(OVYLD2_!BJ$4,'[1]INTERNAL PARAMETERS-1'!$B$5:$J$44,6,FALSE)*VLOOKUP(OVYLD2_!BJ$4,'[1]INTERNAL PARAMETERS-1'!$B$5:$J$44,3,FALSE) + OVYLD1_!BJ235*(1-VLOOKUP(OVYLD2_!BJ$4,'[1]INTERNAL PARAMETERS-1'!$B$5:$J$44,5,FALSE))*VLOOKUP(OVYLD2_!BJ$4,'[1]INTERNAL PARAMETERS-1'!$B$5:$J$44,8,FALSE)*VLOOKUP(OVYLD2_!BJ$4,'[1]INTERNAL PARAMETERS-1'!$B$5:$J$44,3,FALSE)</f>
        <v>0</v>
      </c>
      <c r="BK235" s="44">
        <f>OVYLD1_!BK235*VLOOKUP(OVYLD2_!BK$4,'[1]INTERNAL PARAMETERS-1'!$B$5:$J$44,5,FALSE)*VLOOKUP(OVYLD2_!BK$4,'[1]INTERNAL PARAMETERS-1'!$B$5:$J$44,6,FALSE)*VLOOKUP(OVYLD2_!BK$4,'[1]INTERNAL PARAMETERS-1'!$B$5:$J$44,3,FALSE) + OVYLD1_!BK235*(1-VLOOKUP(OVYLD2_!BK$4,'[1]INTERNAL PARAMETERS-1'!$B$5:$J$44,5,FALSE))*VLOOKUP(OVYLD2_!BK$4,'[1]INTERNAL PARAMETERS-1'!$B$5:$J$44,8,FALSE)*VLOOKUP(OVYLD2_!BK$4,'[1]INTERNAL PARAMETERS-1'!$B$5:$J$44,3,FALSE)</f>
        <v>0</v>
      </c>
      <c r="BL235" s="44">
        <f>OVYLD1_!BL235*VLOOKUP(OVYLD2_!BL$4,'[1]INTERNAL PARAMETERS-1'!$B$5:$J$44,5,FALSE)*VLOOKUP(OVYLD2_!BL$4,'[1]INTERNAL PARAMETERS-1'!$B$5:$J$44,6,FALSE)*VLOOKUP(OVYLD2_!BL$4,'[1]INTERNAL PARAMETERS-1'!$B$5:$J$44,3,FALSE) + OVYLD1_!BL235*(1-VLOOKUP(OVYLD2_!BL$4,'[1]INTERNAL PARAMETERS-1'!$B$5:$J$44,5,FALSE))*VLOOKUP(OVYLD2_!BL$4,'[1]INTERNAL PARAMETERS-1'!$B$5:$J$44,8,FALSE)*VLOOKUP(OVYLD2_!BL$4,'[1]INTERNAL PARAMETERS-1'!$B$5:$J$44,3,FALSE)</f>
        <v>0</v>
      </c>
      <c r="BM235" s="44">
        <f>OVYLD1_!BM235*VLOOKUP(OVYLD2_!BM$4,'[1]INTERNAL PARAMETERS-1'!$B$5:$J$44,5,FALSE)*VLOOKUP(OVYLD2_!BM$4,'[1]INTERNAL PARAMETERS-1'!$B$5:$J$44,6,FALSE)*VLOOKUP(OVYLD2_!BM$4,'[1]INTERNAL PARAMETERS-1'!$B$5:$J$44,3,FALSE) + OVYLD1_!BM235*(1-VLOOKUP(OVYLD2_!BM$4,'[1]INTERNAL PARAMETERS-1'!$B$5:$J$44,5,FALSE))*VLOOKUP(OVYLD2_!BM$4,'[1]INTERNAL PARAMETERS-1'!$B$5:$J$44,8,FALSE)*VLOOKUP(OVYLD2_!BM$4,'[1]INTERNAL PARAMETERS-1'!$B$5:$J$44,3,FALSE)</f>
        <v>0</v>
      </c>
      <c r="BN235" s="44">
        <f>OVYLD1_!BN235*VLOOKUP(OVYLD2_!BN$4,'[1]INTERNAL PARAMETERS-1'!$B$5:$J$44,5,FALSE)*VLOOKUP(OVYLD2_!BN$4,'[1]INTERNAL PARAMETERS-1'!$B$5:$J$44,6,FALSE)*VLOOKUP(OVYLD2_!BN$4,'[1]INTERNAL PARAMETERS-1'!$B$5:$J$44,3,FALSE) + OVYLD1_!BN235*(1-VLOOKUP(OVYLD2_!BN$4,'[1]INTERNAL PARAMETERS-1'!$B$5:$J$44,5,FALSE))*VLOOKUP(OVYLD2_!BN$4,'[1]INTERNAL PARAMETERS-1'!$B$5:$J$44,8,FALSE)*VLOOKUP(OVYLD2_!BN$4,'[1]INTERNAL PARAMETERS-1'!$B$5:$J$44,3,FALSE)</f>
        <v>0</v>
      </c>
      <c r="BO235" s="44">
        <f>OVYLD1_!BO235*VLOOKUP(OVYLD2_!BO$4,'[1]INTERNAL PARAMETERS-1'!$B$5:$J$44,5,FALSE)*VLOOKUP(OVYLD2_!BO$4,'[1]INTERNAL PARAMETERS-1'!$B$5:$J$44,6,FALSE)*VLOOKUP(OVYLD2_!BO$4,'[1]INTERNAL PARAMETERS-1'!$B$5:$J$44,3,FALSE) + OVYLD1_!BO235*(1-VLOOKUP(OVYLD2_!BO$4,'[1]INTERNAL PARAMETERS-1'!$B$5:$J$44,5,FALSE))*VLOOKUP(OVYLD2_!BO$4,'[1]INTERNAL PARAMETERS-1'!$B$5:$J$44,8,FALSE)*VLOOKUP(OVYLD2_!BO$4,'[1]INTERNAL PARAMETERS-1'!$B$5:$J$44,3,FALSE)</f>
        <v>0</v>
      </c>
      <c r="BP235" s="44">
        <f>OVYLD1_!BP235*VLOOKUP(OVYLD2_!BP$4,'[1]INTERNAL PARAMETERS-1'!$B$5:$J$44,5,FALSE)*VLOOKUP(OVYLD2_!BP$4,'[1]INTERNAL PARAMETERS-1'!$B$5:$J$44,6,FALSE)*VLOOKUP(OVYLD2_!BP$4,'[1]INTERNAL PARAMETERS-1'!$B$5:$J$44,3,FALSE) + OVYLD1_!BP235*(1-VLOOKUP(OVYLD2_!BP$4,'[1]INTERNAL PARAMETERS-1'!$B$5:$J$44,5,FALSE))*VLOOKUP(OVYLD2_!BP$4,'[1]INTERNAL PARAMETERS-1'!$B$5:$J$44,8,FALSE)*VLOOKUP(OVYLD2_!BP$4,'[1]INTERNAL PARAMETERS-1'!$B$5:$J$44,3,FALSE)</f>
        <v>0</v>
      </c>
      <c r="BQ235" s="44">
        <f>OVYLD1_!BQ235*VLOOKUP(OVYLD2_!BQ$4,'[1]INTERNAL PARAMETERS-1'!$B$5:$J$44,5,FALSE)*VLOOKUP(OVYLD2_!BQ$4,'[1]INTERNAL PARAMETERS-1'!$B$5:$J$44,6,FALSE)*VLOOKUP(OVYLD2_!BQ$4,'[1]INTERNAL PARAMETERS-1'!$B$5:$J$44,3,FALSE) + OVYLD1_!BQ235*(1-VLOOKUP(OVYLD2_!BQ$4,'[1]INTERNAL PARAMETERS-1'!$B$5:$J$44,5,FALSE))*VLOOKUP(OVYLD2_!BQ$4,'[1]INTERNAL PARAMETERS-1'!$B$5:$J$44,8,FALSE)*VLOOKUP(OVYLD2_!BQ$4,'[1]INTERNAL PARAMETERS-1'!$B$5:$J$44,3,FALSE)</f>
        <v>0</v>
      </c>
      <c r="BR235" s="44">
        <f>OVYLD1_!BR235*VLOOKUP(OVYLD2_!BR$4,'[1]INTERNAL PARAMETERS-1'!$B$5:$J$44,5,FALSE)*VLOOKUP(OVYLD2_!BR$4,'[1]INTERNAL PARAMETERS-1'!$B$5:$J$44,6,FALSE)*VLOOKUP(OVYLD2_!BR$4,'[1]INTERNAL PARAMETERS-1'!$B$5:$J$44,3,FALSE) + OVYLD1_!BR235*(1-VLOOKUP(OVYLD2_!BR$4,'[1]INTERNAL PARAMETERS-1'!$B$5:$J$44,5,FALSE))*VLOOKUP(OVYLD2_!BR$4,'[1]INTERNAL PARAMETERS-1'!$B$5:$J$44,8,FALSE)*VLOOKUP(OVYLD2_!BR$4,'[1]INTERNAL PARAMETERS-1'!$B$5:$J$44,3,FALSE)</f>
        <v>0</v>
      </c>
      <c r="BS235" s="44">
        <f>OVYLD1_!BS235*VLOOKUP(OVYLD2_!BS$4,'[1]INTERNAL PARAMETERS-1'!$B$5:$J$44,5,FALSE)*VLOOKUP(OVYLD2_!BS$4,'[1]INTERNAL PARAMETERS-1'!$B$5:$J$44,6,FALSE)*VLOOKUP(OVYLD2_!BS$4,'[1]INTERNAL PARAMETERS-1'!$B$5:$J$44,3,FALSE) + OVYLD1_!BS235*(1-VLOOKUP(OVYLD2_!BS$4,'[1]INTERNAL PARAMETERS-1'!$B$5:$J$44,5,FALSE))*VLOOKUP(OVYLD2_!BS$4,'[1]INTERNAL PARAMETERS-1'!$B$5:$J$44,8,FALSE)*VLOOKUP(OVYLD2_!BS$4,'[1]INTERNAL PARAMETERS-1'!$B$5:$J$44,3,FALSE)</f>
        <v>0</v>
      </c>
      <c r="BT235" s="44">
        <f>OVYLD1_!BT235*VLOOKUP(OVYLD2_!BT$4,'[1]INTERNAL PARAMETERS-1'!$B$5:$J$44,5,FALSE)*VLOOKUP(OVYLD2_!BT$4,'[1]INTERNAL PARAMETERS-1'!$B$5:$J$44,6,FALSE)*VLOOKUP(OVYLD2_!BT$4,'[1]INTERNAL PARAMETERS-1'!$B$5:$J$44,3,FALSE) + OVYLD1_!BT235*(1-VLOOKUP(OVYLD2_!BT$4,'[1]INTERNAL PARAMETERS-1'!$B$5:$J$44,5,FALSE))*VLOOKUP(OVYLD2_!BT$4,'[1]INTERNAL PARAMETERS-1'!$B$5:$J$44,8,FALSE)*VLOOKUP(OVYLD2_!BT$4,'[1]INTERNAL PARAMETERS-1'!$B$5:$J$44,3,FALSE)</f>
        <v>0</v>
      </c>
      <c r="BU235" s="44">
        <f>OVYLD1_!BU235*VLOOKUP(OVYLD2_!BU$4,'[1]INTERNAL PARAMETERS-1'!$B$5:$J$44,5,FALSE)*VLOOKUP(OVYLD2_!BU$4,'[1]INTERNAL PARAMETERS-1'!$B$5:$J$44,6,FALSE)*VLOOKUP(OVYLD2_!BU$4,'[1]INTERNAL PARAMETERS-1'!$B$5:$J$44,3,FALSE) + OVYLD1_!BU235*(1-VLOOKUP(OVYLD2_!BU$4,'[1]INTERNAL PARAMETERS-1'!$B$5:$J$44,5,FALSE))*VLOOKUP(OVYLD2_!BU$4,'[1]INTERNAL PARAMETERS-1'!$B$5:$J$44,8,FALSE)*VLOOKUP(OVYLD2_!BU$4,'[1]INTERNAL PARAMETERS-1'!$B$5:$J$44,3,FALSE)</f>
        <v>0</v>
      </c>
      <c r="BV235" s="44">
        <f>OVYLD1_!BV235*VLOOKUP(OVYLD2_!BV$4,'[1]INTERNAL PARAMETERS-1'!$B$5:$J$44,5,FALSE)*VLOOKUP(OVYLD2_!BV$4,'[1]INTERNAL PARAMETERS-1'!$B$5:$J$44,6,FALSE)*VLOOKUP(OVYLD2_!BV$4,'[1]INTERNAL PARAMETERS-1'!$B$5:$J$44,3,FALSE) + OVYLD1_!BV235*(1-VLOOKUP(OVYLD2_!BV$4,'[1]INTERNAL PARAMETERS-1'!$B$5:$J$44,5,FALSE))*VLOOKUP(OVYLD2_!BV$4,'[1]INTERNAL PARAMETERS-1'!$B$5:$J$44,8,FALSE)*VLOOKUP(OVYLD2_!BV$4,'[1]INTERNAL PARAMETERS-1'!$B$5:$J$44,3,FALSE)</f>
        <v>0</v>
      </c>
      <c r="BW235" s="44">
        <f>OVYLD1_!BW235*VLOOKUP(OVYLD2_!BW$4,'[1]INTERNAL PARAMETERS-1'!$B$5:$J$44,5,FALSE)*VLOOKUP(OVYLD2_!BW$4,'[1]INTERNAL PARAMETERS-1'!$B$5:$J$44,6,FALSE)*VLOOKUP(OVYLD2_!BW$4,'[1]INTERNAL PARAMETERS-1'!$B$5:$J$44,3,FALSE) + OVYLD1_!BW235*(1-VLOOKUP(OVYLD2_!BW$4,'[1]INTERNAL PARAMETERS-1'!$B$5:$J$44,5,FALSE))*VLOOKUP(OVYLD2_!BW$4,'[1]INTERNAL PARAMETERS-1'!$B$5:$J$44,8,FALSE)*VLOOKUP(OVYLD2_!BW$4,'[1]INTERNAL PARAMETERS-1'!$B$5:$J$44,3,FALSE)</f>
        <v>0</v>
      </c>
      <c r="BX235" s="44">
        <f>OVYLD1_!BX235*VLOOKUP(OVYLD2_!BX$4,'[1]INTERNAL PARAMETERS-1'!$B$5:$J$44,5,FALSE)*VLOOKUP(OVYLD2_!BX$4,'[1]INTERNAL PARAMETERS-1'!$B$5:$J$44,6,FALSE)*VLOOKUP(OVYLD2_!BX$4,'[1]INTERNAL PARAMETERS-1'!$B$5:$J$44,3,FALSE) + OVYLD1_!BX235*(1-VLOOKUP(OVYLD2_!BX$4,'[1]INTERNAL PARAMETERS-1'!$B$5:$J$44,5,FALSE))*VLOOKUP(OVYLD2_!BX$4,'[1]INTERNAL PARAMETERS-1'!$B$5:$J$44,8,FALSE)*VLOOKUP(OVYLD2_!BX$4,'[1]INTERNAL PARAMETERS-1'!$B$5:$J$44,3,FALSE)</f>
        <v>0</v>
      </c>
      <c r="BY235" s="44">
        <f>OVYLD1_!BY235*VLOOKUP(OVYLD2_!BY$4,'[1]INTERNAL PARAMETERS-1'!$B$5:$J$44,5,FALSE)*VLOOKUP(OVYLD2_!BY$4,'[1]INTERNAL PARAMETERS-1'!$B$5:$J$44,6,FALSE)*VLOOKUP(OVYLD2_!BY$4,'[1]INTERNAL PARAMETERS-1'!$B$5:$J$44,3,FALSE) + OVYLD1_!BY235*(1-VLOOKUP(OVYLD2_!BY$4,'[1]INTERNAL PARAMETERS-1'!$B$5:$J$44,5,FALSE))*VLOOKUP(OVYLD2_!BY$4,'[1]INTERNAL PARAMETERS-1'!$B$5:$J$44,8,FALSE)*VLOOKUP(OVYLD2_!BY$4,'[1]INTERNAL PARAMETERS-1'!$B$5:$J$44,3,FALSE)</f>
        <v>0</v>
      </c>
      <c r="BZ235" s="44">
        <f>OVYLD1_!BZ235*VLOOKUP(OVYLD2_!BZ$4,'[1]INTERNAL PARAMETERS-1'!$B$5:$J$44,5,FALSE)*VLOOKUP(OVYLD2_!BZ$4,'[1]INTERNAL PARAMETERS-1'!$B$5:$J$44,6,FALSE)*VLOOKUP(OVYLD2_!BZ$4,'[1]INTERNAL PARAMETERS-1'!$B$5:$J$44,3,FALSE) + OVYLD1_!BZ235*(1-VLOOKUP(OVYLD2_!BZ$4,'[1]INTERNAL PARAMETERS-1'!$B$5:$J$44,5,FALSE))*VLOOKUP(OVYLD2_!BZ$4,'[1]INTERNAL PARAMETERS-1'!$B$5:$J$44,8,FALSE)*VLOOKUP(OVYLD2_!BZ$4,'[1]INTERNAL PARAMETERS-1'!$B$5:$J$44,3,FALSE)</f>
        <v>0</v>
      </c>
      <c r="CA235" s="44">
        <f>OVYLD1_!CA235*VLOOKUP(OVYLD2_!CA$4,'[1]INTERNAL PARAMETERS-1'!$B$5:$J$44,5,FALSE)*VLOOKUP(OVYLD2_!CA$4,'[1]INTERNAL PARAMETERS-1'!$B$5:$J$44,6,FALSE)*VLOOKUP(OVYLD2_!CA$4,'[1]INTERNAL PARAMETERS-1'!$B$5:$J$44,3,FALSE) + OVYLD1_!CA235*(1-VLOOKUP(OVYLD2_!CA$4,'[1]INTERNAL PARAMETERS-1'!$B$5:$J$44,5,FALSE))*VLOOKUP(OVYLD2_!CA$4,'[1]INTERNAL PARAMETERS-1'!$B$5:$J$44,8,FALSE)*VLOOKUP(OVYLD2_!CA$4,'[1]INTERNAL PARAMETERS-1'!$B$5:$J$44,3,FALSE)</f>
        <v>0</v>
      </c>
      <c r="CB235" s="44">
        <f>OVYLD1_!CB235*VLOOKUP(OVYLD2_!CB$4,'[1]INTERNAL PARAMETERS-1'!$B$5:$J$44,5,FALSE)*VLOOKUP(OVYLD2_!CB$4,'[1]INTERNAL PARAMETERS-1'!$B$5:$J$44,6,FALSE)*VLOOKUP(OVYLD2_!CB$4,'[1]INTERNAL PARAMETERS-1'!$B$5:$J$44,3,FALSE) + OVYLD1_!CB235*(1-VLOOKUP(OVYLD2_!CB$4,'[1]INTERNAL PARAMETERS-1'!$B$5:$J$44,5,FALSE))*VLOOKUP(OVYLD2_!CB$4,'[1]INTERNAL PARAMETERS-1'!$B$5:$J$44,8,FALSE)*VLOOKUP(OVYLD2_!CB$4,'[1]INTERNAL PARAMETERS-1'!$B$5:$J$44,3,FALSE)</f>
        <v>0</v>
      </c>
      <c r="CC235" s="44">
        <f>OVYLD1_!CC235*VLOOKUP(OVYLD2_!CC$4,'[1]INTERNAL PARAMETERS-1'!$B$5:$J$44,5,FALSE)*VLOOKUP(OVYLD2_!CC$4,'[1]INTERNAL PARAMETERS-1'!$B$5:$J$44,6,FALSE)*VLOOKUP(OVYLD2_!CC$4,'[1]INTERNAL PARAMETERS-1'!$B$5:$J$44,3,FALSE) + OVYLD1_!CC235*(1-VLOOKUP(OVYLD2_!CC$4,'[1]INTERNAL PARAMETERS-1'!$B$5:$J$44,5,FALSE))*VLOOKUP(OVYLD2_!CC$4,'[1]INTERNAL PARAMETERS-1'!$B$5:$J$44,8,FALSE)*VLOOKUP(OVYLD2_!CC$4,'[1]INTERNAL PARAMETERS-1'!$B$5:$J$44,3,FALSE)</f>
        <v>0</v>
      </c>
      <c r="CD235" s="44">
        <f>OVYLD1_!CD235*VLOOKUP(OVYLD2_!CD$4,'[1]INTERNAL PARAMETERS-1'!$B$5:$J$44,5,FALSE)*VLOOKUP(OVYLD2_!CD$4,'[1]INTERNAL PARAMETERS-1'!$B$5:$J$44,6,FALSE)*VLOOKUP(OVYLD2_!CD$4,'[1]INTERNAL PARAMETERS-1'!$B$5:$J$44,3,FALSE) + OVYLD1_!CD235*(1-VLOOKUP(OVYLD2_!CD$4,'[1]INTERNAL PARAMETERS-1'!$B$5:$J$44,5,FALSE))*VLOOKUP(OVYLD2_!CD$4,'[1]INTERNAL PARAMETERS-1'!$B$5:$J$44,8,FALSE)*VLOOKUP(OVYLD2_!CD$4,'[1]INTERNAL PARAMETERS-1'!$B$5:$J$44,3,FALSE)</f>
        <v>0</v>
      </c>
      <c r="CE235" s="44">
        <f>OVYLD1_!CE235*VLOOKUP(OVYLD2_!CE$4,'[1]INTERNAL PARAMETERS-1'!$B$5:$J$44,5,FALSE)*VLOOKUP(OVYLD2_!CE$4,'[1]INTERNAL PARAMETERS-1'!$B$5:$J$44,6,FALSE)*VLOOKUP(OVYLD2_!CE$4,'[1]INTERNAL PARAMETERS-1'!$B$5:$J$44,3,FALSE) + OVYLD1_!CE235*(1-VLOOKUP(OVYLD2_!CE$4,'[1]INTERNAL PARAMETERS-1'!$B$5:$J$44,5,FALSE))*VLOOKUP(OVYLD2_!CE$4,'[1]INTERNAL PARAMETERS-1'!$B$5:$J$44,8,FALSE)*VLOOKUP(OVYLD2_!CE$4,'[1]INTERNAL PARAMETERS-1'!$B$5:$J$44,3,FALSE)</f>
        <v>0</v>
      </c>
      <c r="CF235" s="44">
        <f>OVYLD1_!CF235*VLOOKUP(OVYLD2_!CF$4,'[1]INTERNAL PARAMETERS-1'!$B$5:$J$44,5,FALSE)*VLOOKUP(OVYLD2_!CF$4,'[1]INTERNAL PARAMETERS-1'!$B$5:$J$44,6,FALSE)*VLOOKUP(OVYLD2_!CF$4,'[1]INTERNAL PARAMETERS-1'!$B$5:$J$44,3,FALSE) + OVYLD1_!CF235*(1-VLOOKUP(OVYLD2_!CF$4,'[1]INTERNAL PARAMETERS-1'!$B$5:$J$44,5,FALSE))*VLOOKUP(OVYLD2_!CF$4,'[1]INTERNAL PARAMETERS-1'!$B$5:$J$44,8,FALSE)*VLOOKUP(OVYLD2_!CF$4,'[1]INTERNAL PARAMETERS-1'!$B$5:$J$44,3,FALSE)</f>
        <v>0</v>
      </c>
      <c r="CG235" s="44">
        <f>OVYLD1_!CG235*VLOOKUP(OVYLD2_!CG$4,'[1]INTERNAL PARAMETERS-1'!$B$5:$J$44,5,FALSE)*VLOOKUP(OVYLD2_!CG$4,'[1]INTERNAL PARAMETERS-1'!$B$5:$J$44,6,FALSE)*VLOOKUP(OVYLD2_!CG$4,'[1]INTERNAL PARAMETERS-1'!$B$5:$J$44,3,FALSE) + OVYLD1_!CG235*(1-VLOOKUP(OVYLD2_!CG$4,'[1]INTERNAL PARAMETERS-1'!$B$5:$J$44,5,FALSE))*VLOOKUP(OVYLD2_!CG$4,'[1]INTERNAL PARAMETERS-1'!$B$5:$J$44,8,FALSE)*VLOOKUP(OVYLD2_!CG$4,'[1]INTERNAL PARAMETERS-1'!$B$5:$J$44,3,FALSE)</f>
        <v>0</v>
      </c>
      <c r="CH235" s="43">
        <f>OVYLD1_!CH235*VLOOKUP(OVYLD2_!CH$4,'[1]INTERNAL PARAMETERS-1'!$B$5:$J$44,5,FALSE)*VLOOKUP(OVYLD2_!CH$4,'[1]INTERNAL PARAMETERS-1'!$B$5:$J$44,6,FALSE)*VLOOKUP(OVYLD2_!CH$4,'[1]INTERNAL PARAMETERS-1'!$B$5:$J$44,3,FALSE) + OVYLD1_!CH235*(1-VLOOKUP(OVYLD2_!CH$4,'[1]INTERNAL PARAMETERS-1'!$B$5:$J$44,5,FALSE))*VLOOKUP(OVYLD2_!CH$4,'[1]INTERNAL PARAMETERS-1'!$B$5:$J$44,8,FALSE)*VLOOKUP(OVYLD2_!CH$4,'[1]INTERNAL PARAMETERS-1'!$B$5:$J$44,3,FALSE)</f>
        <v>0</v>
      </c>
      <c r="CJ235" s="45">
        <f t="shared" si="6"/>
        <v>0</v>
      </c>
      <c r="CK235" s="43">
        <f t="shared" si="7"/>
        <v>0</v>
      </c>
    </row>
    <row r="236" spans="2:89" x14ac:dyDescent="0.5">
      <c r="B236" s="61" t="s">
        <v>6</v>
      </c>
      <c r="C236" s="60" t="s">
        <v>81</v>
      </c>
      <c r="D236" s="60" t="s">
        <v>65</v>
      </c>
      <c r="E236" s="128">
        <f>OVERALL2021!AI236</f>
        <v>0</v>
      </c>
      <c r="F236" s="59">
        <f>'[1]INTERNAL PARAMETERS-1'!M20</f>
        <v>12.89</v>
      </c>
      <c r="G236" s="45">
        <f>OVYLD1_!G236*VLOOKUP(OVYLD2_!G$4,'[1]INTERNAL PARAMETERS-1'!$B$5:$J$44,5,FALSE)*VLOOKUP(OVYLD2_!G$4,'[1]INTERNAL PARAMETERS-1'!$B$5:$J$44,7,FALSE)*OVYLD2_!$F236 + OVYLD1_!G236*(1-VLOOKUP(OVYLD2_!G$4,'[1]INTERNAL PARAMETERS-1'!$B$5:$J$44,5,FALSE))*VLOOKUP(OVYLD2_!G$4,'[1]INTERNAL PARAMETERS-1'!$B$5:$J$44,9,FALSE)*OVYLD2_!$F236</f>
        <v>0</v>
      </c>
      <c r="H236" s="44">
        <f>OVYLD1_!H236*VLOOKUP(OVYLD2_!H$4,'[1]INTERNAL PARAMETERS-1'!$B$5:$J$44,5,FALSE)*VLOOKUP(OVYLD2_!H$4,'[1]INTERNAL PARAMETERS-1'!$B$5:$J$44,7,FALSE)*OVYLD2_!$F236 + OVYLD1_!H236*(1-VLOOKUP(OVYLD2_!H$4,'[1]INTERNAL PARAMETERS-1'!$B$5:$J$44,5,FALSE))*VLOOKUP(OVYLD2_!H$4,'[1]INTERNAL PARAMETERS-1'!$B$5:$J$44,9,FALSE)*OVYLD2_!$F236</f>
        <v>0</v>
      </c>
      <c r="I236" s="44">
        <f>OVYLD1_!I236*VLOOKUP(OVYLD2_!I$4,'[1]INTERNAL PARAMETERS-1'!$B$5:$J$44,5,FALSE)*VLOOKUP(OVYLD2_!I$4,'[1]INTERNAL PARAMETERS-1'!$B$5:$J$44,7,FALSE)*OVYLD2_!$F236 + OVYLD1_!I236*(1-VLOOKUP(OVYLD2_!I$4,'[1]INTERNAL PARAMETERS-1'!$B$5:$J$44,5,FALSE))*VLOOKUP(OVYLD2_!I$4,'[1]INTERNAL PARAMETERS-1'!$B$5:$J$44,9,FALSE)*OVYLD2_!$F236</f>
        <v>0</v>
      </c>
      <c r="J236" s="44">
        <f>OVYLD1_!J236*VLOOKUP(OVYLD2_!J$4,'[1]INTERNAL PARAMETERS-1'!$B$5:$J$44,5,FALSE)*VLOOKUP(OVYLD2_!J$4,'[1]INTERNAL PARAMETERS-1'!$B$5:$J$44,7,FALSE)*OVYLD2_!$F236 + OVYLD1_!J236*(1-VLOOKUP(OVYLD2_!J$4,'[1]INTERNAL PARAMETERS-1'!$B$5:$J$44,5,FALSE))*VLOOKUP(OVYLD2_!J$4,'[1]INTERNAL PARAMETERS-1'!$B$5:$J$44,9,FALSE)*OVYLD2_!$F236</f>
        <v>0</v>
      </c>
      <c r="K236" s="44">
        <f>OVYLD1_!K236*VLOOKUP(OVYLD2_!K$4,'[1]INTERNAL PARAMETERS-1'!$B$5:$J$44,5,FALSE)*VLOOKUP(OVYLD2_!K$4,'[1]INTERNAL PARAMETERS-1'!$B$5:$J$44,7,FALSE)*OVYLD2_!$F236 + OVYLD1_!K236*(1-VLOOKUP(OVYLD2_!K$4,'[1]INTERNAL PARAMETERS-1'!$B$5:$J$44,5,FALSE))*VLOOKUP(OVYLD2_!K$4,'[1]INTERNAL PARAMETERS-1'!$B$5:$J$44,9,FALSE)*OVYLD2_!$F236</f>
        <v>0</v>
      </c>
      <c r="L236" s="44">
        <f>OVYLD1_!L236*VLOOKUP(OVYLD2_!L$4,'[1]INTERNAL PARAMETERS-1'!$B$5:$J$44,5,FALSE)*VLOOKUP(OVYLD2_!L$4,'[1]INTERNAL PARAMETERS-1'!$B$5:$J$44,7,FALSE)*OVYLD2_!$F236 + OVYLD1_!L236*(1-VLOOKUP(OVYLD2_!L$4,'[1]INTERNAL PARAMETERS-1'!$B$5:$J$44,5,FALSE))*VLOOKUP(OVYLD2_!L$4,'[1]INTERNAL PARAMETERS-1'!$B$5:$J$44,9,FALSE)*OVYLD2_!$F236</f>
        <v>0</v>
      </c>
      <c r="M236" s="44">
        <f>OVYLD1_!M236*VLOOKUP(OVYLD2_!M$4,'[1]INTERNAL PARAMETERS-1'!$B$5:$J$44,5,FALSE)*VLOOKUP(OVYLD2_!M$4,'[1]INTERNAL PARAMETERS-1'!$B$5:$J$44,7,FALSE)*OVYLD2_!$F236 + OVYLD1_!M236*(1-VLOOKUP(OVYLD2_!M$4,'[1]INTERNAL PARAMETERS-1'!$B$5:$J$44,5,FALSE))*VLOOKUP(OVYLD2_!M$4,'[1]INTERNAL PARAMETERS-1'!$B$5:$J$44,9,FALSE)*OVYLD2_!$F236</f>
        <v>0</v>
      </c>
      <c r="N236" s="44">
        <f>OVYLD1_!N236*VLOOKUP(OVYLD2_!N$4,'[1]INTERNAL PARAMETERS-1'!$B$5:$J$44,5,FALSE)*VLOOKUP(OVYLD2_!N$4,'[1]INTERNAL PARAMETERS-1'!$B$5:$J$44,7,FALSE)*OVYLD2_!$F236 + OVYLD1_!N236*(1-VLOOKUP(OVYLD2_!N$4,'[1]INTERNAL PARAMETERS-1'!$B$5:$J$44,5,FALSE))*VLOOKUP(OVYLD2_!N$4,'[1]INTERNAL PARAMETERS-1'!$B$5:$J$44,9,FALSE)*OVYLD2_!$F236</f>
        <v>0</v>
      </c>
      <c r="O236" s="44">
        <f>OVYLD1_!O236*VLOOKUP(OVYLD2_!O$4,'[1]INTERNAL PARAMETERS-1'!$B$5:$J$44,5,FALSE)*VLOOKUP(OVYLD2_!O$4,'[1]INTERNAL PARAMETERS-1'!$B$5:$J$44,7,FALSE)*OVYLD2_!$F236 + OVYLD1_!O236*(1-VLOOKUP(OVYLD2_!O$4,'[1]INTERNAL PARAMETERS-1'!$B$5:$J$44,5,FALSE))*VLOOKUP(OVYLD2_!O$4,'[1]INTERNAL PARAMETERS-1'!$B$5:$J$44,9,FALSE)*OVYLD2_!$F236</f>
        <v>0</v>
      </c>
      <c r="P236" s="44">
        <f>OVYLD1_!P236*VLOOKUP(OVYLD2_!P$4,'[1]INTERNAL PARAMETERS-1'!$B$5:$J$44,5,FALSE)*VLOOKUP(OVYLD2_!P$4,'[1]INTERNAL PARAMETERS-1'!$B$5:$J$44,7,FALSE)*OVYLD2_!$F236 + OVYLD1_!P236*(1-VLOOKUP(OVYLD2_!P$4,'[1]INTERNAL PARAMETERS-1'!$B$5:$J$44,5,FALSE))*VLOOKUP(OVYLD2_!P$4,'[1]INTERNAL PARAMETERS-1'!$B$5:$J$44,9,FALSE)*OVYLD2_!$F236</f>
        <v>0</v>
      </c>
      <c r="Q236" s="44">
        <f>OVYLD1_!Q236*VLOOKUP(OVYLD2_!Q$4,'[1]INTERNAL PARAMETERS-1'!$B$5:$J$44,5,FALSE)*VLOOKUP(OVYLD2_!Q$4,'[1]INTERNAL PARAMETERS-1'!$B$5:$J$44,7,FALSE)*OVYLD2_!$F236 + OVYLD1_!Q236*(1-VLOOKUP(OVYLD2_!Q$4,'[1]INTERNAL PARAMETERS-1'!$B$5:$J$44,5,FALSE))*VLOOKUP(OVYLD2_!Q$4,'[1]INTERNAL PARAMETERS-1'!$B$5:$J$44,9,FALSE)*OVYLD2_!$F236</f>
        <v>0</v>
      </c>
      <c r="R236" s="44">
        <f>OVYLD1_!R236*VLOOKUP(OVYLD2_!R$4,'[1]INTERNAL PARAMETERS-1'!$B$5:$J$44,5,FALSE)*VLOOKUP(OVYLD2_!R$4,'[1]INTERNAL PARAMETERS-1'!$B$5:$J$44,7,FALSE)*OVYLD2_!$F236 + OVYLD1_!R236*(1-VLOOKUP(OVYLD2_!R$4,'[1]INTERNAL PARAMETERS-1'!$B$5:$J$44,5,FALSE))*VLOOKUP(OVYLD2_!R$4,'[1]INTERNAL PARAMETERS-1'!$B$5:$J$44,9,FALSE)*OVYLD2_!$F236</f>
        <v>0</v>
      </c>
      <c r="S236" s="44">
        <f>OVYLD1_!S236*VLOOKUP(OVYLD2_!S$4,'[1]INTERNAL PARAMETERS-1'!$B$5:$J$44,5,FALSE)*VLOOKUP(OVYLD2_!S$4,'[1]INTERNAL PARAMETERS-1'!$B$5:$J$44,7,FALSE)*OVYLD2_!$F236 + OVYLD1_!S236*(1-VLOOKUP(OVYLD2_!S$4,'[1]INTERNAL PARAMETERS-1'!$B$5:$J$44,5,FALSE))*VLOOKUP(OVYLD2_!S$4,'[1]INTERNAL PARAMETERS-1'!$B$5:$J$44,9,FALSE)*OVYLD2_!$F236</f>
        <v>0</v>
      </c>
      <c r="T236" s="44">
        <f>OVYLD1_!T236*VLOOKUP(OVYLD2_!T$4,'[1]INTERNAL PARAMETERS-1'!$B$5:$J$44,5,FALSE)*VLOOKUP(OVYLD2_!T$4,'[1]INTERNAL PARAMETERS-1'!$B$5:$J$44,7,FALSE)*OVYLD2_!$F236 + OVYLD1_!T236*(1-VLOOKUP(OVYLD2_!T$4,'[1]INTERNAL PARAMETERS-1'!$B$5:$J$44,5,FALSE))*VLOOKUP(OVYLD2_!T$4,'[1]INTERNAL PARAMETERS-1'!$B$5:$J$44,9,FALSE)*OVYLD2_!$F236</f>
        <v>0</v>
      </c>
      <c r="U236" s="44">
        <f>OVYLD1_!U236*VLOOKUP(OVYLD2_!U$4,'[1]INTERNAL PARAMETERS-1'!$B$5:$J$44,5,FALSE)*VLOOKUP(OVYLD2_!U$4,'[1]INTERNAL PARAMETERS-1'!$B$5:$J$44,7,FALSE)*OVYLD2_!$F236 + OVYLD1_!U236*(1-VLOOKUP(OVYLD2_!U$4,'[1]INTERNAL PARAMETERS-1'!$B$5:$J$44,5,FALSE))*VLOOKUP(OVYLD2_!U$4,'[1]INTERNAL PARAMETERS-1'!$B$5:$J$44,9,FALSE)*OVYLD2_!$F236</f>
        <v>0</v>
      </c>
      <c r="V236" s="44">
        <f>OVYLD1_!V236*VLOOKUP(OVYLD2_!V$4,'[1]INTERNAL PARAMETERS-1'!$B$5:$J$44,5,FALSE)*VLOOKUP(OVYLD2_!V$4,'[1]INTERNAL PARAMETERS-1'!$B$5:$J$44,7,FALSE)*OVYLD2_!$F236 + OVYLD1_!V236*(1-VLOOKUP(OVYLD2_!V$4,'[1]INTERNAL PARAMETERS-1'!$B$5:$J$44,5,FALSE))*VLOOKUP(OVYLD2_!V$4,'[1]INTERNAL PARAMETERS-1'!$B$5:$J$44,9,FALSE)*OVYLD2_!$F236</f>
        <v>0</v>
      </c>
      <c r="W236" s="44">
        <f>OVYLD1_!W236*VLOOKUP(OVYLD2_!W$4,'[1]INTERNAL PARAMETERS-1'!$B$5:$J$44,5,FALSE)*VLOOKUP(OVYLD2_!W$4,'[1]INTERNAL PARAMETERS-1'!$B$5:$J$44,7,FALSE)*OVYLD2_!$F236 + OVYLD1_!W236*(1-VLOOKUP(OVYLD2_!W$4,'[1]INTERNAL PARAMETERS-1'!$B$5:$J$44,5,FALSE))*VLOOKUP(OVYLD2_!W$4,'[1]INTERNAL PARAMETERS-1'!$B$5:$J$44,9,FALSE)*OVYLD2_!$F236</f>
        <v>0</v>
      </c>
      <c r="X236" s="44">
        <f>OVYLD1_!X236*VLOOKUP(OVYLD2_!X$4,'[1]INTERNAL PARAMETERS-1'!$B$5:$J$44,5,FALSE)*VLOOKUP(OVYLD2_!X$4,'[1]INTERNAL PARAMETERS-1'!$B$5:$J$44,7,FALSE)*OVYLD2_!$F236 + OVYLD1_!X236*(1-VLOOKUP(OVYLD2_!X$4,'[1]INTERNAL PARAMETERS-1'!$B$5:$J$44,5,FALSE))*VLOOKUP(OVYLD2_!X$4,'[1]INTERNAL PARAMETERS-1'!$B$5:$J$44,9,FALSE)*OVYLD2_!$F236</f>
        <v>0</v>
      </c>
      <c r="Y236" s="44">
        <f>OVYLD1_!Y236*VLOOKUP(OVYLD2_!Y$4,'[1]INTERNAL PARAMETERS-1'!$B$5:$J$44,5,FALSE)*VLOOKUP(OVYLD2_!Y$4,'[1]INTERNAL PARAMETERS-1'!$B$5:$J$44,7,FALSE)*OVYLD2_!$F236 + OVYLD1_!Y236*(1-VLOOKUP(OVYLD2_!Y$4,'[1]INTERNAL PARAMETERS-1'!$B$5:$J$44,5,FALSE))*VLOOKUP(OVYLD2_!Y$4,'[1]INTERNAL PARAMETERS-1'!$B$5:$J$44,9,FALSE)*OVYLD2_!$F236</f>
        <v>0</v>
      </c>
      <c r="Z236" s="44">
        <f>OVYLD1_!Z236*VLOOKUP(OVYLD2_!Z$4,'[1]INTERNAL PARAMETERS-1'!$B$5:$J$44,5,FALSE)*VLOOKUP(OVYLD2_!Z$4,'[1]INTERNAL PARAMETERS-1'!$B$5:$J$44,7,FALSE)*OVYLD2_!$F236 + OVYLD1_!Z236*(1-VLOOKUP(OVYLD2_!Z$4,'[1]INTERNAL PARAMETERS-1'!$B$5:$J$44,5,FALSE))*VLOOKUP(OVYLD2_!Z$4,'[1]INTERNAL PARAMETERS-1'!$B$5:$J$44,9,FALSE)*OVYLD2_!$F236</f>
        <v>0</v>
      </c>
      <c r="AA236" s="44">
        <f>OVYLD1_!AA236*VLOOKUP(OVYLD2_!AA$4,'[1]INTERNAL PARAMETERS-1'!$B$5:$J$44,5,FALSE)*VLOOKUP(OVYLD2_!AA$4,'[1]INTERNAL PARAMETERS-1'!$B$5:$J$44,7,FALSE)*OVYLD2_!$F236 + OVYLD1_!AA236*(1-VLOOKUP(OVYLD2_!AA$4,'[1]INTERNAL PARAMETERS-1'!$B$5:$J$44,5,FALSE))*VLOOKUP(OVYLD2_!AA$4,'[1]INTERNAL PARAMETERS-1'!$B$5:$J$44,9,FALSE)*OVYLD2_!$F236</f>
        <v>0</v>
      </c>
      <c r="AB236" s="44">
        <f>OVYLD1_!AB236*VLOOKUP(OVYLD2_!AB$4,'[1]INTERNAL PARAMETERS-1'!$B$5:$J$44,5,FALSE)*VLOOKUP(OVYLD2_!AB$4,'[1]INTERNAL PARAMETERS-1'!$B$5:$J$44,7,FALSE)*OVYLD2_!$F236 + OVYLD1_!AB236*(1-VLOOKUP(OVYLD2_!AB$4,'[1]INTERNAL PARAMETERS-1'!$B$5:$J$44,5,FALSE))*VLOOKUP(OVYLD2_!AB$4,'[1]INTERNAL PARAMETERS-1'!$B$5:$J$44,9,FALSE)*OVYLD2_!$F236</f>
        <v>0</v>
      </c>
      <c r="AC236" s="44">
        <f>OVYLD1_!AC236*VLOOKUP(OVYLD2_!AC$4,'[1]INTERNAL PARAMETERS-1'!$B$5:$J$44,5,FALSE)*VLOOKUP(OVYLD2_!AC$4,'[1]INTERNAL PARAMETERS-1'!$B$5:$J$44,7,FALSE)*OVYLD2_!$F236 + OVYLD1_!AC236*(1-VLOOKUP(OVYLD2_!AC$4,'[1]INTERNAL PARAMETERS-1'!$B$5:$J$44,5,FALSE))*VLOOKUP(OVYLD2_!AC$4,'[1]INTERNAL PARAMETERS-1'!$B$5:$J$44,9,FALSE)*OVYLD2_!$F236</f>
        <v>0</v>
      </c>
      <c r="AD236" s="44">
        <f>OVYLD1_!AD236*VLOOKUP(OVYLD2_!AD$4,'[1]INTERNAL PARAMETERS-1'!$B$5:$J$44,5,FALSE)*VLOOKUP(OVYLD2_!AD$4,'[1]INTERNAL PARAMETERS-1'!$B$5:$J$44,7,FALSE)*OVYLD2_!$F236 + OVYLD1_!AD236*(1-VLOOKUP(OVYLD2_!AD$4,'[1]INTERNAL PARAMETERS-1'!$B$5:$J$44,5,FALSE))*VLOOKUP(OVYLD2_!AD$4,'[1]INTERNAL PARAMETERS-1'!$B$5:$J$44,9,FALSE)*OVYLD2_!$F236</f>
        <v>0</v>
      </c>
      <c r="AE236" s="44">
        <f>OVYLD1_!AE236*VLOOKUP(OVYLD2_!AE$4,'[1]INTERNAL PARAMETERS-1'!$B$5:$J$44,5,FALSE)*VLOOKUP(OVYLD2_!AE$4,'[1]INTERNAL PARAMETERS-1'!$B$5:$J$44,7,FALSE)*OVYLD2_!$F236 + OVYLD1_!AE236*(1-VLOOKUP(OVYLD2_!AE$4,'[1]INTERNAL PARAMETERS-1'!$B$5:$J$44,5,FALSE))*VLOOKUP(OVYLD2_!AE$4,'[1]INTERNAL PARAMETERS-1'!$B$5:$J$44,9,FALSE)*OVYLD2_!$F236</f>
        <v>0</v>
      </c>
      <c r="AF236" s="44">
        <f>OVYLD1_!AF236*VLOOKUP(OVYLD2_!AF$4,'[1]INTERNAL PARAMETERS-1'!$B$5:$J$44,5,FALSE)*VLOOKUP(OVYLD2_!AF$4,'[1]INTERNAL PARAMETERS-1'!$B$5:$J$44,7,FALSE)*OVYLD2_!$F236 + OVYLD1_!AF236*(1-VLOOKUP(OVYLD2_!AF$4,'[1]INTERNAL PARAMETERS-1'!$B$5:$J$44,5,FALSE))*VLOOKUP(OVYLD2_!AF$4,'[1]INTERNAL PARAMETERS-1'!$B$5:$J$44,9,FALSE)*OVYLD2_!$F236</f>
        <v>0</v>
      </c>
      <c r="AG236" s="44">
        <f>OVYLD1_!AG236*VLOOKUP(OVYLD2_!AG$4,'[1]INTERNAL PARAMETERS-1'!$B$5:$J$44,5,FALSE)*VLOOKUP(OVYLD2_!AG$4,'[1]INTERNAL PARAMETERS-1'!$B$5:$J$44,7,FALSE)*OVYLD2_!$F236 + OVYLD1_!AG236*(1-VLOOKUP(OVYLD2_!AG$4,'[1]INTERNAL PARAMETERS-1'!$B$5:$J$44,5,FALSE))*VLOOKUP(OVYLD2_!AG$4,'[1]INTERNAL PARAMETERS-1'!$B$5:$J$44,9,FALSE)*OVYLD2_!$F236</f>
        <v>0</v>
      </c>
      <c r="AH236" s="44">
        <f>OVYLD1_!AH236*VLOOKUP(OVYLD2_!AH$4,'[1]INTERNAL PARAMETERS-1'!$B$5:$J$44,5,FALSE)*VLOOKUP(OVYLD2_!AH$4,'[1]INTERNAL PARAMETERS-1'!$B$5:$J$44,7,FALSE)*OVYLD2_!$F236 + OVYLD1_!AH236*(1-VLOOKUP(OVYLD2_!AH$4,'[1]INTERNAL PARAMETERS-1'!$B$5:$J$44,5,FALSE))*VLOOKUP(OVYLD2_!AH$4,'[1]INTERNAL PARAMETERS-1'!$B$5:$J$44,9,FALSE)*OVYLD2_!$F236</f>
        <v>0</v>
      </c>
      <c r="AI236" s="44">
        <f>OVYLD1_!AI236*VLOOKUP(OVYLD2_!AI$4,'[1]INTERNAL PARAMETERS-1'!$B$5:$J$44,5,FALSE)*VLOOKUP(OVYLD2_!AI$4,'[1]INTERNAL PARAMETERS-1'!$B$5:$J$44,7,FALSE)*OVYLD2_!$F236 + OVYLD1_!AI236*(1-VLOOKUP(OVYLD2_!AI$4,'[1]INTERNAL PARAMETERS-1'!$B$5:$J$44,5,FALSE))*VLOOKUP(OVYLD2_!AI$4,'[1]INTERNAL PARAMETERS-1'!$B$5:$J$44,9,FALSE)*OVYLD2_!$F236</f>
        <v>0</v>
      </c>
      <c r="AJ236" s="44">
        <f>OVYLD1_!AJ236*VLOOKUP(OVYLD2_!AJ$4,'[1]INTERNAL PARAMETERS-1'!$B$5:$J$44,5,FALSE)*VLOOKUP(OVYLD2_!AJ$4,'[1]INTERNAL PARAMETERS-1'!$B$5:$J$44,7,FALSE)*OVYLD2_!$F236 + OVYLD1_!AJ236*(1-VLOOKUP(OVYLD2_!AJ$4,'[1]INTERNAL PARAMETERS-1'!$B$5:$J$44,5,FALSE))*VLOOKUP(OVYLD2_!AJ$4,'[1]INTERNAL PARAMETERS-1'!$B$5:$J$44,9,FALSE)*OVYLD2_!$F236</f>
        <v>0</v>
      </c>
      <c r="AK236" s="44">
        <f>OVYLD1_!AK236*VLOOKUP(OVYLD2_!AK$4,'[1]INTERNAL PARAMETERS-1'!$B$5:$J$44,5,FALSE)*VLOOKUP(OVYLD2_!AK$4,'[1]INTERNAL PARAMETERS-1'!$B$5:$J$44,7,FALSE)*OVYLD2_!$F236 + OVYLD1_!AK236*(1-VLOOKUP(OVYLD2_!AK$4,'[1]INTERNAL PARAMETERS-1'!$B$5:$J$44,5,FALSE))*VLOOKUP(OVYLD2_!AK$4,'[1]INTERNAL PARAMETERS-1'!$B$5:$J$44,9,FALSE)*OVYLD2_!$F236</f>
        <v>0</v>
      </c>
      <c r="AL236" s="44">
        <f>OVYLD1_!AL236*VLOOKUP(OVYLD2_!AL$4,'[1]INTERNAL PARAMETERS-1'!$B$5:$J$44,5,FALSE)*VLOOKUP(OVYLD2_!AL$4,'[1]INTERNAL PARAMETERS-1'!$B$5:$J$44,7,FALSE)*OVYLD2_!$F236 + OVYLD1_!AL236*(1-VLOOKUP(OVYLD2_!AL$4,'[1]INTERNAL PARAMETERS-1'!$B$5:$J$44,5,FALSE))*VLOOKUP(OVYLD2_!AL$4,'[1]INTERNAL PARAMETERS-1'!$B$5:$J$44,9,FALSE)*OVYLD2_!$F236</f>
        <v>0</v>
      </c>
      <c r="AM236" s="44">
        <f>OVYLD1_!AM236*VLOOKUP(OVYLD2_!AM$4,'[1]INTERNAL PARAMETERS-1'!$B$5:$J$44,5,FALSE)*VLOOKUP(OVYLD2_!AM$4,'[1]INTERNAL PARAMETERS-1'!$B$5:$J$44,7,FALSE)*OVYLD2_!$F236 + OVYLD1_!AM236*(1-VLOOKUP(OVYLD2_!AM$4,'[1]INTERNAL PARAMETERS-1'!$B$5:$J$44,5,FALSE))*VLOOKUP(OVYLD2_!AM$4,'[1]INTERNAL PARAMETERS-1'!$B$5:$J$44,9,FALSE)*OVYLD2_!$F236</f>
        <v>0</v>
      </c>
      <c r="AN236" s="44">
        <f>OVYLD1_!AN236*VLOOKUP(OVYLD2_!AN$4,'[1]INTERNAL PARAMETERS-1'!$B$5:$J$44,5,FALSE)*VLOOKUP(OVYLD2_!AN$4,'[1]INTERNAL PARAMETERS-1'!$B$5:$J$44,7,FALSE)*OVYLD2_!$F236 + OVYLD1_!AN236*(1-VLOOKUP(OVYLD2_!AN$4,'[1]INTERNAL PARAMETERS-1'!$B$5:$J$44,5,FALSE))*VLOOKUP(OVYLD2_!AN$4,'[1]INTERNAL PARAMETERS-1'!$B$5:$J$44,9,FALSE)*OVYLD2_!$F236</f>
        <v>0</v>
      </c>
      <c r="AO236" s="44">
        <f>OVYLD1_!AO236*VLOOKUP(OVYLD2_!AO$4,'[1]INTERNAL PARAMETERS-1'!$B$5:$J$44,5,FALSE)*VLOOKUP(OVYLD2_!AO$4,'[1]INTERNAL PARAMETERS-1'!$B$5:$J$44,7,FALSE)*OVYLD2_!$F236 + OVYLD1_!AO236*(1-VLOOKUP(OVYLD2_!AO$4,'[1]INTERNAL PARAMETERS-1'!$B$5:$J$44,5,FALSE))*VLOOKUP(OVYLD2_!AO$4,'[1]INTERNAL PARAMETERS-1'!$B$5:$J$44,9,FALSE)*OVYLD2_!$F236</f>
        <v>0</v>
      </c>
      <c r="AP236" s="44">
        <f>OVYLD1_!AP236*VLOOKUP(OVYLD2_!AP$4,'[1]INTERNAL PARAMETERS-1'!$B$5:$J$44,5,FALSE)*VLOOKUP(OVYLD2_!AP$4,'[1]INTERNAL PARAMETERS-1'!$B$5:$J$44,7,FALSE)*OVYLD2_!$F236 + OVYLD1_!AP236*(1-VLOOKUP(OVYLD2_!AP$4,'[1]INTERNAL PARAMETERS-1'!$B$5:$J$44,5,FALSE))*VLOOKUP(OVYLD2_!AP$4,'[1]INTERNAL PARAMETERS-1'!$B$5:$J$44,9,FALSE)*OVYLD2_!$F236</f>
        <v>0</v>
      </c>
      <c r="AQ236" s="44">
        <f>OVYLD1_!AQ236*VLOOKUP(OVYLD2_!AQ$4,'[1]INTERNAL PARAMETERS-1'!$B$5:$J$44,5,FALSE)*VLOOKUP(OVYLD2_!AQ$4,'[1]INTERNAL PARAMETERS-1'!$B$5:$J$44,7,FALSE)*OVYLD2_!$F236 + OVYLD1_!AQ236*(1-VLOOKUP(OVYLD2_!AQ$4,'[1]INTERNAL PARAMETERS-1'!$B$5:$J$44,5,FALSE))*VLOOKUP(OVYLD2_!AQ$4,'[1]INTERNAL PARAMETERS-1'!$B$5:$J$44,9,FALSE)*OVYLD2_!$F236</f>
        <v>0</v>
      </c>
      <c r="AR236" s="44">
        <f>OVYLD1_!AR236*VLOOKUP(OVYLD2_!AR$4,'[1]INTERNAL PARAMETERS-1'!$B$5:$J$44,5,FALSE)*VLOOKUP(OVYLD2_!AR$4,'[1]INTERNAL PARAMETERS-1'!$B$5:$J$44,7,FALSE)*OVYLD2_!$F236 + OVYLD1_!AR236*(1-VLOOKUP(OVYLD2_!AR$4,'[1]INTERNAL PARAMETERS-1'!$B$5:$J$44,5,FALSE))*VLOOKUP(OVYLD2_!AR$4,'[1]INTERNAL PARAMETERS-1'!$B$5:$J$44,9,FALSE)*OVYLD2_!$F236</f>
        <v>0</v>
      </c>
      <c r="AS236" s="44">
        <f>OVYLD1_!AS236*VLOOKUP(OVYLD2_!AS$4,'[1]INTERNAL PARAMETERS-1'!$B$5:$J$44,5,FALSE)*VLOOKUP(OVYLD2_!AS$4,'[1]INTERNAL PARAMETERS-1'!$B$5:$J$44,7,FALSE)*OVYLD2_!$F236 + OVYLD1_!AS236*(1-VLOOKUP(OVYLD2_!AS$4,'[1]INTERNAL PARAMETERS-1'!$B$5:$J$44,5,FALSE))*VLOOKUP(OVYLD2_!AS$4,'[1]INTERNAL PARAMETERS-1'!$B$5:$J$44,9,FALSE)*OVYLD2_!$F236</f>
        <v>0</v>
      </c>
      <c r="AT236" s="43">
        <f>OVYLD1_!AT236*VLOOKUP(OVYLD2_!AT$4,'[1]INTERNAL PARAMETERS-1'!$B$5:$J$44,5,FALSE)*VLOOKUP(OVYLD2_!AT$4,'[1]INTERNAL PARAMETERS-1'!$B$5:$J$44,7,FALSE)*OVYLD2_!$F236 + OVYLD1_!AT236*(1-VLOOKUP(OVYLD2_!AT$4,'[1]INTERNAL PARAMETERS-1'!$B$5:$J$44,5,FALSE))*VLOOKUP(OVYLD2_!AT$4,'[1]INTERNAL PARAMETERS-1'!$B$5:$J$44,9,FALSE)*OVYLD2_!$F236</f>
        <v>0</v>
      </c>
      <c r="AU236" s="45">
        <f>OVYLD1_!AU236*VLOOKUP(OVYLD2_!AU$4,'[1]INTERNAL PARAMETERS-1'!$B$5:$J$44,5,FALSE)*VLOOKUP(OVYLD2_!AU$4,'[1]INTERNAL PARAMETERS-1'!$B$5:$J$44,6,FALSE)*VLOOKUP(OVYLD2_!AU$4,'[1]INTERNAL PARAMETERS-1'!$B$5:$J$44,3,FALSE) + OVYLD1_!AU236*(1-VLOOKUP(OVYLD2_!AU$4,'[1]INTERNAL PARAMETERS-1'!$B$5:$J$44,5,FALSE))*VLOOKUP(OVYLD2_!AU$4,'[1]INTERNAL PARAMETERS-1'!$B$5:$J$44,8,FALSE)*VLOOKUP(OVYLD2_!AU$4,'[1]INTERNAL PARAMETERS-1'!$B$5:$J$44,3,FALSE)</f>
        <v>0</v>
      </c>
      <c r="AV236" s="44">
        <f>OVYLD1_!AV236*VLOOKUP(OVYLD2_!AV$4,'[1]INTERNAL PARAMETERS-1'!$B$5:$J$44,5,FALSE)*VLOOKUP(OVYLD2_!AV$4,'[1]INTERNAL PARAMETERS-1'!$B$5:$J$44,6,FALSE)*VLOOKUP(OVYLD2_!AV$4,'[1]INTERNAL PARAMETERS-1'!$B$5:$J$44,3,FALSE) + OVYLD1_!AV236*(1-VLOOKUP(OVYLD2_!AV$4,'[1]INTERNAL PARAMETERS-1'!$B$5:$J$44,5,FALSE))*VLOOKUP(OVYLD2_!AV$4,'[1]INTERNAL PARAMETERS-1'!$B$5:$J$44,8,FALSE)*VLOOKUP(OVYLD2_!AV$4,'[1]INTERNAL PARAMETERS-1'!$B$5:$J$44,3,FALSE)</f>
        <v>0</v>
      </c>
      <c r="AW236" s="44">
        <f>OVYLD1_!AW236*VLOOKUP(OVYLD2_!AW$4,'[1]INTERNAL PARAMETERS-1'!$B$5:$J$44,5,FALSE)*VLOOKUP(OVYLD2_!AW$4,'[1]INTERNAL PARAMETERS-1'!$B$5:$J$44,6,FALSE)*VLOOKUP(OVYLD2_!AW$4,'[1]INTERNAL PARAMETERS-1'!$B$5:$J$44,3,FALSE) + OVYLD1_!AW236*(1-VLOOKUP(OVYLD2_!AW$4,'[1]INTERNAL PARAMETERS-1'!$B$5:$J$44,5,FALSE))*VLOOKUP(OVYLD2_!AW$4,'[1]INTERNAL PARAMETERS-1'!$B$5:$J$44,8,FALSE)*VLOOKUP(OVYLD2_!AW$4,'[1]INTERNAL PARAMETERS-1'!$B$5:$J$44,3,FALSE)</f>
        <v>0</v>
      </c>
      <c r="AX236" s="44">
        <f>OVYLD1_!AX236*VLOOKUP(OVYLD2_!AX$4,'[1]INTERNAL PARAMETERS-1'!$B$5:$J$44,5,FALSE)*VLOOKUP(OVYLD2_!AX$4,'[1]INTERNAL PARAMETERS-1'!$B$5:$J$44,6,FALSE)*VLOOKUP(OVYLD2_!AX$4,'[1]INTERNAL PARAMETERS-1'!$B$5:$J$44,3,FALSE) + OVYLD1_!AX236*(1-VLOOKUP(OVYLD2_!AX$4,'[1]INTERNAL PARAMETERS-1'!$B$5:$J$44,5,FALSE))*VLOOKUP(OVYLD2_!AX$4,'[1]INTERNAL PARAMETERS-1'!$B$5:$J$44,8,FALSE)*VLOOKUP(OVYLD2_!AX$4,'[1]INTERNAL PARAMETERS-1'!$B$5:$J$44,3,FALSE)</f>
        <v>0</v>
      </c>
      <c r="AY236" s="44">
        <f>OVYLD1_!AY236*VLOOKUP(OVYLD2_!AY$4,'[1]INTERNAL PARAMETERS-1'!$B$5:$J$44,5,FALSE)*VLOOKUP(OVYLD2_!AY$4,'[1]INTERNAL PARAMETERS-1'!$B$5:$J$44,6,FALSE)*VLOOKUP(OVYLD2_!AY$4,'[1]INTERNAL PARAMETERS-1'!$B$5:$J$44,3,FALSE) + OVYLD1_!AY236*(1-VLOOKUP(OVYLD2_!AY$4,'[1]INTERNAL PARAMETERS-1'!$B$5:$J$44,5,FALSE))*VLOOKUP(OVYLD2_!AY$4,'[1]INTERNAL PARAMETERS-1'!$B$5:$J$44,8,FALSE)*VLOOKUP(OVYLD2_!AY$4,'[1]INTERNAL PARAMETERS-1'!$B$5:$J$44,3,FALSE)</f>
        <v>0</v>
      </c>
      <c r="AZ236" s="44">
        <f>OVYLD1_!AZ236*VLOOKUP(OVYLD2_!AZ$4,'[1]INTERNAL PARAMETERS-1'!$B$5:$J$44,5,FALSE)*VLOOKUP(OVYLD2_!AZ$4,'[1]INTERNAL PARAMETERS-1'!$B$5:$J$44,6,FALSE)*VLOOKUP(OVYLD2_!AZ$4,'[1]INTERNAL PARAMETERS-1'!$B$5:$J$44,3,FALSE) + OVYLD1_!AZ236*(1-VLOOKUP(OVYLD2_!AZ$4,'[1]INTERNAL PARAMETERS-1'!$B$5:$J$44,5,FALSE))*VLOOKUP(OVYLD2_!AZ$4,'[1]INTERNAL PARAMETERS-1'!$B$5:$J$44,8,FALSE)*VLOOKUP(OVYLD2_!AZ$4,'[1]INTERNAL PARAMETERS-1'!$B$5:$J$44,3,FALSE)</f>
        <v>0</v>
      </c>
      <c r="BA236" s="44">
        <f>OVYLD1_!BA236*VLOOKUP(OVYLD2_!BA$4,'[1]INTERNAL PARAMETERS-1'!$B$5:$J$44,5,FALSE)*VLOOKUP(OVYLD2_!BA$4,'[1]INTERNAL PARAMETERS-1'!$B$5:$J$44,6,FALSE)*VLOOKUP(OVYLD2_!BA$4,'[1]INTERNAL PARAMETERS-1'!$B$5:$J$44,3,FALSE) + OVYLD1_!BA236*(1-VLOOKUP(OVYLD2_!BA$4,'[1]INTERNAL PARAMETERS-1'!$B$5:$J$44,5,FALSE))*VLOOKUP(OVYLD2_!BA$4,'[1]INTERNAL PARAMETERS-1'!$B$5:$J$44,8,FALSE)*VLOOKUP(OVYLD2_!BA$4,'[1]INTERNAL PARAMETERS-1'!$B$5:$J$44,3,FALSE)</f>
        <v>0</v>
      </c>
      <c r="BB236" s="44">
        <f>OVYLD1_!BB236*VLOOKUP(OVYLD2_!BB$4,'[1]INTERNAL PARAMETERS-1'!$B$5:$J$44,5,FALSE)*VLOOKUP(OVYLD2_!BB$4,'[1]INTERNAL PARAMETERS-1'!$B$5:$J$44,6,FALSE)*VLOOKUP(OVYLD2_!BB$4,'[1]INTERNAL PARAMETERS-1'!$B$5:$J$44,3,FALSE) + OVYLD1_!BB236*(1-VLOOKUP(OVYLD2_!BB$4,'[1]INTERNAL PARAMETERS-1'!$B$5:$J$44,5,FALSE))*VLOOKUP(OVYLD2_!BB$4,'[1]INTERNAL PARAMETERS-1'!$B$5:$J$44,8,FALSE)*VLOOKUP(OVYLD2_!BB$4,'[1]INTERNAL PARAMETERS-1'!$B$5:$J$44,3,FALSE)</f>
        <v>0</v>
      </c>
      <c r="BC236" s="44">
        <f>OVYLD1_!BC236*VLOOKUP(OVYLD2_!BC$4,'[1]INTERNAL PARAMETERS-1'!$B$5:$J$44,5,FALSE)*VLOOKUP(OVYLD2_!BC$4,'[1]INTERNAL PARAMETERS-1'!$B$5:$J$44,6,FALSE)*VLOOKUP(OVYLD2_!BC$4,'[1]INTERNAL PARAMETERS-1'!$B$5:$J$44,3,FALSE) + OVYLD1_!BC236*(1-VLOOKUP(OVYLD2_!BC$4,'[1]INTERNAL PARAMETERS-1'!$B$5:$J$44,5,FALSE))*VLOOKUP(OVYLD2_!BC$4,'[1]INTERNAL PARAMETERS-1'!$B$5:$J$44,8,FALSE)*VLOOKUP(OVYLD2_!BC$4,'[1]INTERNAL PARAMETERS-1'!$B$5:$J$44,3,FALSE)</f>
        <v>0</v>
      </c>
      <c r="BD236" s="44">
        <f>OVYLD1_!BD236*VLOOKUP(OVYLD2_!BD$4,'[1]INTERNAL PARAMETERS-1'!$B$5:$J$44,5,FALSE)*VLOOKUP(OVYLD2_!BD$4,'[1]INTERNAL PARAMETERS-1'!$B$5:$J$44,6,FALSE)*VLOOKUP(OVYLD2_!BD$4,'[1]INTERNAL PARAMETERS-1'!$B$5:$J$44,3,FALSE) + OVYLD1_!BD236*(1-VLOOKUP(OVYLD2_!BD$4,'[1]INTERNAL PARAMETERS-1'!$B$5:$J$44,5,FALSE))*VLOOKUP(OVYLD2_!BD$4,'[1]INTERNAL PARAMETERS-1'!$B$5:$J$44,8,FALSE)*VLOOKUP(OVYLD2_!BD$4,'[1]INTERNAL PARAMETERS-1'!$B$5:$J$44,3,FALSE)</f>
        <v>0</v>
      </c>
      <c r="BE236" s="44">
        <f>OVYLD1_!BE236*VLOOKUP(OVYLD2_!BE$4,'[1]INTERNAL PARAMETERS-1'!$B$5:$J$44,5,FALSE)*VLOOKUP(OVYLD2_!BE$4,'[1]INTERNAL PARAMETERS-1'!$B$5:$J$44,6,FALSE)*VLOOKUP(OVYLD2_!BE$4,'[1]INTERNAL PARAMETERS-1'!$B$5:$J$44,3,FALSE) + OVYLD1_!BE236*(1-VLOOKUP(OVYLD2_!BE$4,'[1]INTERNAL PARAMETERS-1'!$B$5:$J$44,5,FALSE))*VLOOKUP(OVYLD2_!BE$4,'[1]INTERNAL PARAMETERS-1'!$B$5:$J$44,8,FALSE)*VLOOKUP(OVYLD2_!BE$4,'[1]INTERNAL PARAMETERS-1'!$B$5:$J$44,3,FALSE)</f>
        <v>0</v>
      </c>
      <c r="BF236" s="44">
        <f>OVYLD1_!BF236*VLOOKUP(OVYLD2_!BF$4,'[1]INTERNAL PARAMETERS-1'!$B$5:$J$44,5,FALSE)*VLOOKUP(OVYLD2_!BF$4,'[1]INTERNAL PARAMETERS-1'!$B$5:$J$44,6,FALSE)*VLOOKUP(OVYLD2_!BF$4,'[1]INTERNAL PARAMETERS-1'!$B$5:$J$44,3,FALSE) + OVYLD1_!BF236*(1-VLOOKUP(OVYLD2_!BF$4,'[1]INTERNAL PARAMETERS-1'!$B$5:$J$44,5,FALSE))*VLOOKUP(OVYLD2_!BF$4,'[1]INTERNAL PARAMETERS-1'!$B$5:$J$44,8,FALSE)*VLOOKUP(OVYLD2_!BF$4,'[1]INTERNAL PARAMETERS-1'!$B$5:$J$44,3,FALSE)</f>
        <v>0</v>
      </c>
      <c r="BG236" s="44">
        <f>OVYLD1_!BG236*VLOOKUP(OVYLD2_!BG$4,'[1]INTERNAL PARAMETERS-1'!$B$5:$J$44,5,FALSE)*VLOOKUP(OVYLD2_!BG$4,'[1]INTERNAL PARAMETERS-1'!$B$5:$J$44,6,FALSE)*VLOOKUP(OVYLD2_!BG$4,'[1]INTERNAL PARAMETERS-1'!$B$5:$J$44,3,FALSE) + OVYLD1_!BG236*(1-VLOOKUP(OVYLD2_!BG$4,'[1]INTERNAL PARAMETERS-1'!$B$5:$J$44,5,FALSE))*VLOOKUP(OVYLD2_!BG$4,'[1]INTERNAL PARAMETERS-1'!$B$5:$J$44,8,FALSE)*VLOOKUP(OVYLD2_!BG$4,'[1]INTERNAL PARAMETERS-1'!$B$5:$J$44,3,FALSE)</f>
        <v>0</v>
      </c>
      <c r="BH236" s="44">
        <f>OVYLD1_!BH236*VLOOKUP(OVYLD2_!BH$4,'[1]INTERNAL PARAMETERS-1'!$B$5:$J$44,5,FALSE)*VLOOKUP(OVYLD2_!BH$4,'[1]INTERNAL PARAMETERS-1'!$B$5:$J$44,6,FALSE)*VLOOKUP(OVYLD2_!BH$4,'[1]INTERNAL PARAMETERS-1'!$B$5:$J$44,3,FALSE) + OVYLD1_!BH236*(1-VLOOKUP(OVYLD2_!BH$4,'[1]INTERNAL PARAMETERS-1'!$B$5:$J$44,5,FALSE))*VLOOKUP(OVYLD2_!BH$4,'[1]INTERNAL PARAMETERS-1'!$B$5:$J$44,8,FALSE)*VLOOKUP(OVYLD2_!BH$4,'[1]INTERNAL PARAMETERS-1'!$B$5:$J$44,3,FALSE)</f>
        <v>0</v>
      </c>
      <c r="BI236" s="44">
        <f>OVYLD1_!BI236*VLOOKUP(OVYLD2_!BI$4,'[1]INTERNAL PARAMETERS-1'!$B$5:$J$44,5,FALSE)*VLOOKUP(OVYLD2_!BI$4,'[1]INTERNAL PARAMETERS-1'!$B$5:$J$44,6,FALSE)*VLOOKUP(OVYLD2_!BI$4,'[1]INTERNAL PARAMETERS-1'!$B$5:$J$44,3,FALSE) + OVYLD1_!BI236*(1-VLOOKUP(OVYLD2_!BI$4,'[1]INTERNAL PARAMETERS-1'!$B$5:$J$44,5,FALSE))*VLOOKUP(OVYLD2_!BI$4,'[1]INTERNAL PARAMETERS-1'!$B$5:$J$44,8,FALSE)*VLOOKUP(OVYLD2_!BI$4,'[1]INTERNAL PARAMETERS-1'!$B$5:$J$44,3,FALSE)</f>
        <v>0</v>
      </c>
      <c r="BJ236" s="44">
        <f>OVYLD1_!BJ236*VLOOKUP(OVYLD2_!BJ$4,'[1]INTERNAL PARAMETERS-1'!$B$5:$J$44,5,FALSE)*VLOOKUP(OVYLD2_!BJ$4,'[1]INTERNAL PARAMETERS-1'!$B$5:$J$44,6,FALSE)*VLOOKUP(OVYLD2_!BJ$4,'[1]INTERNAL PARAMETERS-1'!$B$5:$J$44,3,FALSE) + OVYLD1_!BJ236*(1-VLOOKUP(OVYLD2_!BJ$4,'[1]INTERNAL PARAMETERS-1'!$B$5:$J$44,5,FALSE))*VLOOKUP(OVYLD2_!BJ$4,'[1]INTERNAL PARAMETERS-1'!$B$5:$J$44,8,FALSE)*VLOOKUP(OVYLD2_!BJ$4,'[1]INTERNAL PARAMETERS-1'!$B$5:$J$44,3,FALSE)</f>
        <v>0</v>
      </c>
      <c r="BK236" s="44">
        <f>OVYLD1_!BK236*VLOOKUP(OVYLD2_!BK$4,'[1]INTERNAL PARAMETERS-1'!$B$5:$J$44,5,FALSE)*VLOOKUP(OVYLD2_!BK$4,'[1]INTERNAL PARAMETERS-1'!$B$5:$J$44,6,FALSE)*VLOOKUP(OVYLD2_!BK$4,'[1]INTERNAL PARAMETERS-1'!$B$5:$J$44,3,FALSE) + OVYLD1_!BK236*(1-VLOOKUP(OVYLD2_!BK$4,'[1]INTERNAL PARAMETERS-1'!$B$5:$J$44,5,FALSE))*VLOOKUP(OVYLD2_!BK$4,'[1]INTERNAL PARAMETERS-1'!$B$5:$J$44,8,FALSE)*VLOOKUP(OVYLD2_!BK$4,'[1]INTERNAL PARAMETERS-1'!$B$5:$J$44,3,FALSE)</f>
        <v>0</v>
      </c>
      <c r="BL236" s="44">
        <f>OVYLD1_!BL236*VLOOKUP(OVYLD2_!BL$4,'[1]INTERNAL PARAMETERS-1'!$B$5:$J$44,5,FALSE)*VLOOKUP(OVYLD2_!BL$4,'[1]INTERNAL PARAMETERS-1'!$B$5:$J$44,6,FALSE)*VLOOKUP(OVYLD2_!BL$4,'[1]INTERNAL PARAMETERS-1'!$B$5:$J$44,3,FALSE) + OVYLD1_!BL236*(1-VLOOKUP(OVYLD2_!BL$4,'[1]INTERNAL PARAMETERS-1'!$B$5:$J$44,5,FALSE))*VLOOKUP(OVYLD2_!BL$4,'[1]INTERNAL PARAMETERS-1'!$B$5:$J$44,8,FALSE)*VLOOKUP(OVYLD2_!BL$4,'[1]INTERNAL PARAMETERS-1'!$B$5:$J$44,3,FALSE)</f>
        <v>0</v>
      </c>
      <c r="BM236" s="44">
        <f>OVYLD1_!BM236*VLOOKUP(OVYLD2_!BM$4,'[1]INTERNAL PARAMETERS-1'!$B$5:$J$44,5,FALSE)*VLOOKUP(OVYLD2_!BM$4,'[1]INTERNAL PARAMETERS-1'!$B$5:$J$44,6,FALSE)*VLOOKUP(OVYLD2_!BM$4,'[1]INTERNAL PARAMETERS-1'!$B$5:$J$44,3,FALSE) + OVYLD1_!BM236*(1-VLOOKUP(OVYLD2_!BM$4,'[1]INTERNAL PARAMETERS-1'!$B$5:$J$44,5,FALSE))*VLOOKUP(OVYLD2_!BM$4,'[1]INTERNAL PARAMETERS-1'!$B$5:$J$44,8,FALSE)*VLOOKUP(OVYLD2_!BM$4,'[1]INTERNAL PARAMETERS-1'!$B$5:$J$44,3,FALSE)</f>
        <v>0</v>
      </c>
      <c r="BN236" s="44">
        <f>OVYLD1_!BN236*VLOOKUP(OVYLD2_!BN$4,'[1]INTERNAL PARAMETERS-1'!$B$5:$J$44,5,FALSE)*VLOOKUP(OVYLD2_!BN$4,'[1]INTERNAL PARAMETERS-1'!$B$5:$J$44,6,FALSE)*VLOOKUP(OVYLD2_!BN$4,'[1]INTERNAL PARAMETERS-1'!$B$5:$J$44,3,FALSE) + OVYLD1_!BN236*(1-VLOOKUP(OVYLD2_!BN$4,'[1]INTERNAL PARAMETERS-1'!$B$5:$J$44,5,FALSE))*VLOOKUP(OVYLD2_!BN$4,'[1]INTERNAL PARAMETERS-1'!$B$5:$J$44,8,FALSE)*VLOOKUP(OVYLD2_!BN$4,'[1]INTERNAL PARAMETERS-1'!$B$5:$J$44,3,FALSE)</f>
        <v>0</v>
      </c>
      <c r="BO236" s="44">
        <f>OVYLD1_!BO236*VLOOKUP(OVYLD2_!BO$4,'[1]INTERNAL PARAMETERS-1'!$B$5:$J$44,5,FALSE)*VLOOKUP(OVYLD2_!BO$4,'[1]INTERNAL PARAMETERS-1'!$B$5:$J$44,6,FALSE)*VLOOKUP(OVYLD2_!BO$4,'[1]INTERNAL PARAMETERS-1'!$B$5:$J$44,3,FALSE) + OVYLD1_!BO236*(1-VLOOKUP(OVYLD2_!BO$4,'[1]INTERNAL PARAMETERS-1'!$B$5:$J$44,5,FALSE))*VLOOKUP(OVYLD2_!BO$4,'[1]INTERNAL PARAMETERS-1'!$B$5:$J$44,8,FALSE)*VLOOKUP(OVYLD2_!BO$4,'[1]INTERNAL PARAMETERS-1'!$B$5:$J$44,3,FALSE)</f>
        <v>0</v>
      </c>
      <c r="BP236" s="44">
        <f>OVYLD1_!BP236*VLOOKUP(OVYLD2_!BP$4,'[1]INTERNAL PARAMETERS-1'!$B$5:$J$44,5,FALSE)*VLOOKUP(OVYLD2_!BP$4,'[1]INTERNAL PARAMETERS-1'!$B$5:$J$44,6,FALSE)*VLOOKUP(OVYLD2_!BP$4,'[1]INTERNAL PARAMETERS-1'!$B$5:$J$44,3,FALSE) + OVYLD1_!BP236*(1-VLOOKUP(OVYLD2_!BP$4,'[1]INTERNAL PARAMETERS-1'!$B$5:$J$44,5,FALSE))*VLOOKUP(OVYLD2_!BP$4,'[1]INTERNAL PARAMETERS-1'!$B$5:$J$44,8,FALSE)*VLOOKUP(OVYLD2_!BP$4,'[1]INTERNAL PARAMETERS-1'!$B$5:$J$44,3,FALSE)</f>
        <v>0</v>
      </c>
      <c r="BQ236" s="44">
        <f>OVYLD1_!BQ236*VLOOKUP(OVYLD2_!BQ$4,'[1]INTERNAL PARAMETERS-1'!$B$5:$J$44,5,FALSE)*VLOOKUP(OVYLD2_!BQ$4,'[1]INTERNAL PARAMETERS-1'!$B$5:$J$44,6,FALSE)*VLOOKUP(OVYLD2_!BQ$4,'[1]INTERNAL PARAMETERS-1'!$B$5:$J$44,3,FALSE) + OVYLD1_!BQ236*(1-VLOOKUP(OVYLD2_!BQ$4,'[1]INTERNAL PARAMETERS-1'!$B$5:$J$44,5,FALSE))*VLOOKUP(OVYLD2_!BQ$4,'[1]INTERNAL PARAMETERS-1'!$B$5:$J$44,8,FALSE)*VLOOKUP(OVYLD2_!BQ$4,'[1]INTERNAL PARAMETERS-1'!$B$5:$J$44,3,FALSE)</f>
        <v>0</v>
      </c>
      <c r="BR236" s="44">
        <f>OVYLD1_!BR236*VLOOKUP(OVYLD2_!BR$4,'[1]INTERNAL PARAMETERS-1'!$B$5:$J$44,5,FALSE)*VLOOKUP(OVYLD2_!BR$4,'[1]INTERNAL PARAMETERS-1'!$B$5:$J$44,6,FALSE)*VLOOKUP(OVYLD2_!BR$4,'[1]INTERNAL PARAMETERS-1'!$B$5:$J$44,3,FALSE) + OVYLD1_!BR236*(1-VLOOKUP(OVYLD2_!BR$4,'[1]INTERNAL PARAMETERS-1'!$B$5:$J$44,5,FALSE))*VLOOKUP(OVYLD2_!BR$4,'[1]INTERNAL PARAMETERS-1'!$B$5:$J$44,8,FALSE)*VLOOKUP(OVYLD2_!BR$4,'[1]INTERNAL PARAMETERS-1'!$B$5:$J$44,3,FALSE)</f>
        <v>0</v>
      </c>
      <c r="BS236" s="44">
        <f>OVYLD1_!BS236*VLOOKUP(OVYLD2_!BS$4,'[1]INTERNAL PARAMETERS-1'!$B$5:$J$44,5,FALSE)*VLOOKUP(OVYLD2_!BS$4,'[1]INTERNAL PARAMETERS-1'!$B$5:$J$44,6,FALSE)*VLOOKUP(OVYLD2_!BS$4,'[1]INTERNAL PARAMETERS-1'!$B$5:$J$44,3,FALSE) + OVYLD1_!BS236*(1-VLOOKUP(OVYLD2_!BS$4,'[1]INTERNAL PARAMETERS-1'!$B$5:$J$44,5,FALSE))*VLOOKUP(OVYLD2_!BS$4,'[1]INTERNAL PARAMETERS-1'!$B$5:$J$44,8,FALSE)*VLOOKUP(OVYLD2_!BS$4,'[1]INTERNAL PARAMETERS-1'!$B$5:$J$44,3,FALSE)</f>
        <v>0</v>
      </c>
      <c r="BT236" s="44">
        <f>OVYLD1_!BT236*VLOOKUP(OVYLD2_!BT$4,'[1]INTERNAL PARAMETERS-1'!$B$5:$J$44,5,FALSE)*VLOOKUP(OVYLD2_!BT$4,'[1]INTERNAL PARAMETERS-1'!$B$5:$J$44,6,FALSE)*VLOOKUP(OVYLD2_!BT$4,'[1]INTERNAL PARAMETERS-1'!$B$5:$J$44,3,FALSE) + OVYLD1_!BT236*(1-VLOOKUP(OVYLD2_!BT$4,'[1]INTERNAL PARAMETERS-1'!$B$5:$J$44,5,FALSE))*VLOOKUP(OVYLD2_!BT$4,'[1]INTERNAL PARAMETERS-1'!$B$5:$J$44,8,FALSE)*VLOOKUP(OVYLD2_!BT$4,'[1]INTERNAL PARAMETERS-1'!$B$5:$J$44,3,FALSE)</f>
        <v>0</v>
      </c>
      <c r="BU236" s="44">
        <f>OVYLD1_!BU236*VLOOKUP(OVYLD2_!BU$4,'[1]INTERNAL PARAMETERS-1'!$B$5:$J$44,5,FALSE)*VLOOKUP(OVYLD2_!BU$4,'[1]INTERNAL PARAMETERS-1'!$B$5:$J$44,6,FALSE)*VLOOKUP(OVYLD2_!BU$4,'[1]INTERNAL PARAMETERS-1'!$B$5:$J$44,3,FALSE) + OVYLD1_!BU236*(1-VLOOKUP(OVYLD2_!BU$4,'[1]INTERNAL PARAMETERS-1'!$B$5:$J$44,5,FALSE))*VLOOKUP(OVYLD2_!BU$4,'[1]INTERNAL PARAMETERS-1'!$B$5:$J$44,8,FALSE)*VLOOKUP(OVYLD2_!BU$4,'[1]INTERNAL PARAMETERS-1'!$B$5:$J$44,3,FALSE)</f>
        <v>0</v>
      </c>
      <c r="BV236" s="44">
        <f>OVYLD1_!BV236*VLOOKUP(OVYLD2_!BV$4,'[1]INTERNAL PARAMETERS-1'!$B$5:$J$44,5,FALSE)*VLOOKUP(OVYLD2_!BV$4,'[1]INTERNAL PARAMETERS-1'!$B$5:$J$44,6,FALSE)*VLOOKUP(OVYLD2_!BV$4,'[1]INTERNAL PARAMETERS-1'!$B$5:$J$44,3,FALSE) + OVYLD1_!BV236*(1-VLOOKUP(OVYLD2_!BV$4,'[1]INTERNAL PARAMETERS-1'!$B$5:$J$44,5,FALSE))*VLOOKUP(OVYLD2_!BV$4,'[1]INTERNAL PARAMETERS-1'!$B$5:$J$44,8,FALSE)*VLOOKUP(OVYLD2_!BV$4,'[1]INTERNAL PARAMETERS-1'!$B$5:$J$44,3,FALSE)</f>
        <v>0</v>
      </c>
      <c r="BW236" s="44">
        <f>OVYLD1_!BW236*VLOOKUP(OVYLD2_!BW$4,'[1]INTERNAL PARAMETERS-1'!$B$5:$J$44,5,FALSE)*VLOOKUP(OVYLD2_!BW$4,'[1]INTERNAL PARAMETERS-1'!$B$5:$J$44,6,FALSE)*VLOOKUP(OVYLD2_!BW$4,'[1]INTERNAL PARAMETERS-1'!$B$5:$J$44,3,FALSE) + OVYLD1_!BW236*(1-VLOOKUP(OVYLD2_!BW$4,'[1]INTERNAL PARAMETERS-1'!$B$5:$J$44,5,FALSE))*VLOOKUP(OVYLD2_!BW$4,'[1]INTERNAL PARAMETERS-1'!$B$5:$J$44,8,FALSE)*VLOOKUP(OVYLD2_!BW$4,'[1]INTERNAL PARAMETERS-1'!$B$5:$J$44,3,FALSE)</f>
        <v>0</v>
      </c>
      <c r="BX236" s="44">
        <f>OVYLD1_!BX236*VLOOKUP(OVYLD2_!BX$4,'[1]INTERNAL PARAMETERS-1'!$B$5:$J$44,5,FALSE)*VLOOKUP(OVYLD2_!BX$4,'[1]INTERNAL PARAMETERS-1'!$B$5:$J$44,6,FALSE)*VLOOKUP(OVYLD2_!BX$4,'[1]INTERNAL PARAMETERS-1'!$B$5:$J$44,3,FALSE) + OVYLD1_!BX236*(1-VLOOKUP(OVYLD2_!BX$4,'[1]INTERNAL PARAMETERS-1'!$B$5:$J$44,5,FALSE))*VLOOKUP(OVYLD2_!BX$4,'[1]INTERNAL PARAMETERS-1'!$B$5:$J$44,8,FALSE)*VLOOKUP(OVYLD2_!BX$4,'[1]INTERNAL PARAMETERS-1'!$B$5:$J$44,3,FALSE)</f>
        <v>0</v>
      </c>
      <c r="BY236" s="44">
        <f>OVYLD1_!BY236*VLOOKUP(OVYLD2_!BY$4,'[1]INTERNAL PARAMETERS-1'!$B$5:$J$44,5,FALSE)*VLOOKUP(OVYLD2_!BY$4,'[1]INTERNAL PARAMETERS-1'!$B$5:$J$44,6,FALSE)*VLOOKUP(OVYLD2_!BY$4,'[1]INTERNAL PARAMETERS-1'!$B$5:$J$44,3,FALSE) + OVYLD1_!BY236*(1-VLOOKUP(OVYLD2_!BY$4,'[1]INTERNAL PARAMETERS-1'!$B$5:$J$44,5,FALSE))*VLOOKUP(OVYLD2_!BY$4,'[1]INTERNAL PARAMETERS-1'!$B$5:$J$44,8,FALSE)*VLOOKUP(OVYLD2_!BY$4,'[1]INTERNAL PARAMETERS-1'!$B$5:$J$44,3,FALSE)</f>
        <v>0</v>
      </c>
      <c r="BZ236" s="44">
        <f>OVYLD1_!BZ236*VLOOKUP(OVYLD2_!BZ$4,'[1]INTERNAL PARAMETERS-1'!$B$5:$J$44,5,FALSE)*VLOOKUP(OVYLD2_!BZ$4,'[1]INTERNAL PARAMETERS-1'!$B$5:$J$44,6,FALSE)*VLOOKUP(OVYLD2_!BZ$4,'[1]INTERNAL PARAMETERS-1'!$B$5:$J$44,3,FALSE) + OVYLD1_!BZ236*(1-VLOOKUP(OVYLD2_!BZ$4,'[1]INTERNAL PARAMETERS-1'!$B$5:$J$44,5,FALSE))*VLOOKUP(OVYLD2_!BZ$4,'[1]INTERNAL PARAMETERS-1'!$B$5:$J$44,8,FALSE)*VLOOKUP(OVYLD2_!BZ$4,'[1]INTERNAL PARAMETERS-1'!$B$5:$J$44,3,FALSE)</f>
        <v>0</v>
      </c>
      <c r="CA236" s="44">
        <f>OVYLD1_!CA236*VLOOKUP(OVYLD2_!CA$4,'[1]INTERNAL PARAMETERS-1'!$B$5:$J$44,5,FALSE)*VLOOKUP(OVYLD2_!CA$4,'[1]INTERNAL PARAMETERS-1'!$B$5:$J$44,6,FALSE)*VLOOKUP(OVYLD2_!CA$4,'[1]INTERNAL PARAMETERS-1'!$B$5:$J$44,3,FALSE) + OVYLD1_!CA236*(1-VLOOKUP(OVYLD2_!CA$4,'[1]INTERNAL PARAMETERS-1'!$B$5:$J$44,5,FALSE))*VLOOKUP(OVYLD2_!CA$4,'[1]INTERNAL PARAMETERS-1'!$B$5:$J$44,8,FALSE)*VLOOKUP(OVYLD2_!CA$4,'[1]INTERNAL PARAMETERS-1'!$B$5:$J$44,3,FALSE)</f>
        <v>0</v>
      </c>
      <c r="CB236" s="44">
        <f>OVYLD1_!CB236*VLOOKUP(OVYLD2_!CB$4,'[1]INTERNAL PARAMETERS-1'!$B$5:$J$44,5,FALSE)*VLOOKUP(OVYLD2_!CB$4,'[1]INTERNAL PARAMETERS-1'!$B$5:$J$44,6,FALSE)*VLOOKUP(OVYLD2_!CB$4,'[1]INTERNAL PARAMETERS-1'!$B$5:$J$44,3,FALSE) + OVYLD1_!CB236*(1-VLOOKUP(OVYLD2_!CB$4,'[1]INTERNAL PARAMETERS-1'!$B$5:$J$44,5,FALSE))*VLOOKUP(OVYLD2_!CB$4,'[1]INTERNAL PARAMETERS-1'!$B$5:$J$44,8,FALSE)*VLOOKUP(OVYLD2_!CB$4,'[1]INTERNAL PARAMETERS-1'!$B$5:$J$44,3,FALSE)</f>
        <v>0</v>
      </c>
      <c r="CC236" s="44">
        <f>OVYLD1_!CC236*VLOOKUP(OVYLD2_!CC$4,'[1]INTERNAL PARAMETERS-1'!$B$5:$J$44,5,FALSE)*VLOOKUP(OVYLD2_!CC$4,'[1]INTERNAL PARAMETERS-1'!$B$5:$J$44,6,FALSE)*VLOOKUP(OVYLD2_!CC$4,'[1]INTERNAL PARAMETERS-1'!$B$5:$J$44,3,FALSE) + OVYLD1_!CC236*(1-VLOOKUP(OVYLD2_!CC$4,'[1]INTERNAL PARAMETERS-1'!$B$5:$J$44,5,FALSE))*VLOOKUP(OVYLD2_!CC$4,'[1]INTERNAL PARAMETERS-1'!$B$5:$J$44,8,FALSE)*VLOOKUP(OVYLD2_!CC$4,'[1]INTERNAL PARAMETERS-1'!$B$5:$J$44,3,FALSE)</f>
        <v>0</v>
      </c>
      <c r="CD236" s="44">
        <f>OVYLD1_!CD236*VLOOKUP(OVYLD2_!CD$4,'[1]INTERNAL PARAMETERS-1'!$B$5:$J$44,5,FALSE)*VLOOKUP(OVYLD2_!CD$4,'[1]INTERNAL PARAMETERS-1'!$B$5:$J$44,6,FALSE)*VLOOKUP(OVYLD2_!CD$4,'[1]INTERNAL PARAMETERS-1'!$B$5:$J$44,3,FALSE) + OVYLD1_!CD236*(1-VLOOKUP(OVYLD2_!CD$4,'[1]INTERNAL PARAMETERS-1'!$B$5:$J$44,5,FALSE))*VLOOKUP(OVYLD2_!CD$4,'[1]INTERNAL PARAMETERS-1'!$B$5:$J$44,8,FALSE)*VLOOKUP(OVYLD2_!CD$4,'[1]INTERNAL PARAMETERS-1'!$B$5:$J$44,3,FALSE)</f>
        <v>0</v>
      </c>
      <c r="CE236" s="44">
        <f>OVYLD1_!CE236*VLOOKUP(OVYLD2_!CE$4,'[1]INTERNAL PARAMETERS-1'!$B$5:$J$44,5,FALSE)*VLOOKUP(OVYLD2_!CE$4,'[1]INTERNAL PARAMETERS-1'!$B$5:$J$44,6,FALSE)*VLOOKUP(OVYLD2_!CE$4,'[1]INTERNAL PARAMETERS-1'!$B$5:$J$44,3,FALSE) + OVYLD1_!CE236*(1-VLOOKUP(OVYLD2_!CE$4,'[1]INTERNAL PARAMETERS-1'!$B$5:$J$44,5,FALSE))*VLOOKUP(OVYLD2_!CE$4,'[1]INTERNAL PARAMETERS-1'!$B$5:$J$44,8,FALSE)*VLOOKUP(OVYLD2_!CE$4,'[1]INTERNAL PARAMETERS-1'!$B$5:$J$44,3,FALSE)</f>
        <v>0</v>
      </c>
      <c r="CF236" s="44">
        <f>OVYLD1_!CF236*VLOOKUP(OVYLD2_!CF$4,'[1]INTERNAL PARAMETERS-1'!$B$5:$J$44,5,FALSE)*VLOOKUP(OVYLD2_!CF$4,'[1]INTERNAL PARAMETERS-1'!$B$5:$J$44,6,FALSE)*VLOOKUP(OVYLD2_!CF$4,'[1]INTERNAL PARAMETERS-1'!$B$5:$J$44,3,FALSE) + OVYLD1_!CF236*(1-VLOOKUP(OVYLD2_!CF$4,'[1]INTERNAL PARAMETERS-1'!$B$5:$J$44,5,FALSE))*VLOOKUP(OVYLD2_!CF$4,'[1]INTERNAL PARAMETERS-1'!$B$5:$J$44,8,FALSE)*VLOOKUP(OVYLD2_!CF$4,'[1]INTERNAL PARAMETERS-1'!$B$5:$J$44,3,FALSE)</f>
        <v>0</v>
      </c>
      <c r="CG236" s="44">
        <f>OVYLD1_!CG236*VLOOKUP(OVYLD2_!CG$4,'[1]INTERNAL PARAMETERS-1'!$B$5:$J$44,5,FALSE)*VLOOKUP(OVYLD2_!CG$4,'[1]INTERNAL PARAMETERS-1'!$B$5:$J$44,6,FALSE)*VLOOKUP(OVYLD2_!CG$4,'[1]INTERNAL PARAMETERS-1'!$B$5:$J$44,3,FALSE) + OVYLD1_!CG236*(1-VLOOKUP(OVYLD2_!CG$4,'[1]INTERNAL PARAMETERS-1'!$B$5:$J$44,5,FALSE))*VLOOKUP(OVYLD2_!CG$4,'[1]INTERNAL PARAMETERS-1'!$B$5:$J$44,8,FALSE)*VLOOKUP(OVYLD2_!CG$4,'[1]INTERNAL PARAMETERS-1'!$B$5:$J$44,3,FALSE)</f>
        <v>0</v>
      </c>
      <c r="CH236" s="43">
        <f>OVYLD1_!CH236*VLOOKUP(OVYLD2_!CH$4,'[1]INTERNAL PARAMETERS-1'!$B$5:$J$44,5,FALSE)*VLOOKUP(OVYLD2_!CH$4,'[1]INTERNAL PARAMETERS-1'!$B$5:$J$44,6,FALSE)*VLOOKUP(OVYLD2_!CH$4,'[1]INTERNAL PARAMETERS-1'!$B$5:$J$44,3,FALSE) + OVYLD1_!CH236*(1-VLOOKUP(OVYLD2_!CH$4,'[1]INTERNAL PARAMETERS-1'!$B$5:$J$44,5,FALSE))*VLOOKUP(OVYLD2_!CH$4,'[1]INTERNAL PARAMETERS-1'!$B$5:$J$44,8,FALSE)*VLOOKUP(OVYLD2_!CH$4,'[1]INTERNAL PARAMETERS-1'!$B$5:$J$44,3,FALSE)</f>
        <v>0</v>
      </c>
      <c r="CJ236" s="45">
        <f t="shared" si="6"/>
        <v>0</v>
      </c>
      <c r="CK236" s="43">
        <f t="shared" si="7"/>
        <v>0</v>
      </c>
    </row>
    <row r="237" spans="2:89" x14ac:dyDescent="0.5">
      <c r="B237" s="61" t="s">
        <v>6</v>
      </c>
      <c r="C237" s="60" t="s">
        <v>81</v>
      </c>
      <c r="D237" s="60" t="s">
        <v>64</v>
      </c>
      <c r="E237" s="128">
        <f>OVERALL2021!AI237</f>
        <v>0</v>
      </c>
      <c r="F237" s="59">
        <f>'[1]INTERNAL PARAMETERS-1'!M21</f>
        <v>9.3150000000000013</v>
      </c>
      <c r="G237" s="45">
        <f>OVYLD1_!G237*VLOOKUP(OVYLD2_!G$4,'[1]INTERNAL PARAMETERS-1'!$B$5:$J$44,5,FALSE)*VLOOKUP(OVYLD2_!G$4,'[1]INTERNAL PARAMETERS-1'!$B$5:$J$44,7,FALSE)*OVYLD2_!$F237 + OVYLD1_!G237*(1-VLOOKUP(OVYLD2_!G$4,'[1]INTERNAL PARAMETERS-1'!$B$5:$J$44,5,FALSE))*VLOOKUP(OVYLD2_!G$4,'[1]INTERNAL PARAMETERS-1'!$B$5:$J$44,9,FALSE)*OVYLD2_!$F237</f>
        <v>0</v>
      </c>
      <c r="H237" s="44">
        <f>OVYLD1_!H237*VLOOKUP(OVYLD2_!H$4,'[1]INTERNAL PARAMETERS-1'!$B$5:$J$44,5,FALSE)*VLOOKUP(OVYLD2_!H$4,'[1]INTERNAL PARAMETERS-1'!$B$5:$J$44,7,FALSE)*OVYLD2_!$F237 + OVYLD1_!H237*(1-VLOOKUP(OVYLD2_!H$4,'[1]INTERNAL PARAMETERS-1'!$B$5:$J$44,5,FALSE))*VLOOKUP(OVYLD2_!H$4,'[1]INTERNAL PARAMETERS-1'!$B$5:$J$44,9,FALSE)*OVYLD2_!$F237</f>
        <v>0</v>
      </c>
      <c r="I237" s="44">
        <f>OVYLD1_!I237*VLOOKUP(OVYLD2_!I$4,'[1]INTERNAL PARAMETERS-1'!$B$5:$J$44,5,FALSE)*VLOOKUP(OVYLD2_!I$4,'[1]INTERNAL PARAMETERS-1'!$B$5:$J$44,7,FALSE)*OVYLD2_!$F237 + OVYLD1_!I237*(1-VLOOKUP(OVYLD2_!I$4,'[1]INTERNAL PARAMETERS-1'!$B$5:$J$44,5,FALSE))*VLOOKUP(OVYLD2_!I$4,'[1]INTERNAL PARAMETERS-1'!$B$5:$J$44,9,FALSE)*OVYLD2_!$F237</f>
        <v>0</v>
      </c>
      <c r="J237" s="44">
        <f>OVYLD1_!J237*VLOOKUP(OVYLD2_!J$4,'[1]INTERNAL PARAMETERS-1'!$B$5:$J$44,5,FALSE)*VLOOKUP(OVYLD2_!J$4,'[1]INTERNAL PARAMETERS-1'!$B$5:$J$44,7,FALSE)*OVYLD2_!$F237 + OVYLD1_!J237*(1-VLOOKUP(OVYLD2_!J$4,'[1]INTERNAL PARAMETERS-1'!$B$5:$J$44,5,FALSE))*VLOOKUP(OVYLD2_!J$4,'[1]INTERNAL PARAMETERS-1'!$B$5:$J$44,9,FALSE)*OVYLD2_!$F237</f>
        <v>0</v>
      </c>
      <c r="K237" s="44">
        <f>OVYLD1_!K237*VLOOKUP(OVYLD2_!K$4,'[1]INTERNAL PARAMETERS-1'!$B$5:$J$44,5,FALSE)*VLOOKUP(OVYLD2_!K$4,'[1]INTERNAL PARAMETERS-1'!$B$5:$J$44,7,FALSE)*OVYLD2_!$F237 + OVYLD1_!K237*(1-VLOOKUP(OVYLD2_!K$4,'[1]INTERNAL PARAMETERS-1'!$B$5:$J$44,5,FALSE))*VLOOKUP(OVYLD2_!K$4,'[1]INTERNAL PARAMETERS-1'!$B$5:$J$44,9,FALSE)*OVYLD2_!$F237</f>
        <v>0</v>
      </c>
      <c r="L237" s="44">
        <f>OVYLD1_!L237*VLOOKUP(OVYLD2_!L$4,'[1]INTERNAL PARAMETERS-1'!$B$5:$J$44,5,FALSE)*VLOOKUP(OVYLD2_!L$4,'[1]INTERNAL PARAMETERS-1'!$B$5:$J$44,7,FALSE)*OVYLD2_!$F237 + OVYLD1_!L237*(1-VLOOKUP(OVYLD2_!L$4,'[1]INTERNAL PARAMETERS-1'!$B$5:$J$44,5,FALSE))*VLOOKUP(OVYLD2_!L$4,'[1]INTERNAL PARAMETERS-1'!$B$5:$J$44,9,FALSE)*OVYLD2_!$F237</f>
        <v>0</v>
      </c>
      <c r="M237" s="44">
        <f>OVYLD1_!M237*VLOOKUP(OVYLD2_!M$4,'[1]INTERNAL PARAMETERS-1'!$B$5:$J$44,5,FALSE)*VLOOKUP(OVYLD2_!M$4,'[1]INTERNAL PARAMETERS-1'!$B$5:$J$44,7,FALSE)*OVYLD2_!$F237 + OVYLD1_!M237*(1-VLOOKUP(OVYLD2_!M$4,'[1]INTERNAL PARAMETERS-1'!$B$5:$J$44,5,FALSE))*VLOOKUP(OVYLD2_!M$4,'[1]INTERNAL PARAMETERS-1'!$B$5:$J$44,9,FALSE)*OVYLD2_!$F237</f>
        <v>0</v>
      </c>
      <c r="N237" s="44">
        <f>OVYLD1_!N237*VLOOKUP(OVYLD2_!N$4,'[1]INTERNAL PARAMETERS-1'!$B$5:$J$44,5,FALSE)*VLOOKUP(OVYLD2_!N$4,'[1]INTERNAL PARAMETERS-1'!$B$5:$J$44,7,FALSE)*OVYLD2_!$F237 + OVYLD1_!N237*(1-VLOOKUP(OVYLD2_!N$4,'[1]INTERNAL PARAMETERS-1'!$B$5:$J$44,5,FALSE))*VLOOKUP(OVYLD2_!N$4,'[1]INTERNAL PARAMETERS-1'!$B$5:$J$44,9,FALSE)*OVYLD2_!$F237</f>
        <v>0</v>
      </c>
      <c r="O237" s="44">
        <f>OVYLD1_!O237*VLOOKUP(OVYLD2_!O$4,'[1]INTERNAL PARAMETERS-1'!$B$5:$J$44,5,FALSE)*VLOOKUP(OVYLD2_!O$4,'[1]INTERNAL PARAMETERS-1'!$B$5:$J$44,7,FALSE)*OVYLD2_!$F237 + OVYLD1_!O237*(1-VLOOKUP(OVYLD2_!O$4,'[1]INTERNAL PARAMETERS-1'!$B$5:$J$44,5,FALSE))*VLOOKUP(OVYLD2_!O$4,'[1]INTERNAL PARAMETERS-1'!$B$5:$J$44,9,FALSE)*OVYLD2_!$F237</f>
        <v>0</v>
      </c>
      <c r="P237" s="44">
        <f>OVYLD1_!P237*VLOOKUP(OVYLD2_!P$4,'[1]INTERNAL PARAMETERS-1'!$B$5:$J$44,5,FALSE)*VLOOKUP(OVYLD2_!P$4,'[1]INTERNAL PARAMETERS-1'!$B$5:$J$44,7,FALSE)*OVYLD2_!$F237 + OVYLD1_!P237*(1-VLOOKUP(OVYLD2_!P$4,'[1]INTERNAL PARAMETERS-1'!$B$5:$J$44,5,FALSE))*VLOOKUP(OVYLD2_!P$4,'[1]INTERNAL PARAMETERS-1'!$B$5:$J$44,9,FALSE)*OVYLD2_!$F237</f>
        <v>0</v>
      </c>
      <c r="Q237" s="44">
        <f>OVYLD1_!Q237*VLOOKUP(OVYLD2_!Q$4,'[1]INTERNAL PARAMETERS-1'!$B$5:$J$44,5,FALSE)*VLOOKUP(OVYLD2_!Q$4,'[1]INTERNAL PARAMETERS-1'!$B$5:$J$44,7,FALSE)*OVYLD2_!$F237 + OVYLD1_!Q237*(1-VLOOKUP(OVYLD2_!Q$4,'[1]INTERNAL PARAMETERS-1'!$B$5:$J$44,5,FALSE))*VLOOKUP(OVYLD2_!Q$4,'[1]INTERNAL PARAMETERS-1'!$B$5:$J$44,9,FALSE)*OVYLD2_!$F237</f>
        <v>0</v>
      </c>
      <c r="R237" s="44">
        <f>OVYLD1_!R237*VLOOKUP(OVYLD2_!R$4,'[1]INTERNAL PARAMETERS-1'!$B$5:$J$44,5,FALSE)*VLOOKUP(OVYLD2_!R$4,'[1]INTERNAL PARAMETERS-1'!$B$5:$J$44,7,FALSE)*OVYLD2_!$F237 + OVYLD1_!R237*(1-VLOOKUP(OVYLD2_!R$4,'[1]INTERNAL PARAMETERS-1'!$B$5:$J$44,5,FALSE))*VLOOKUP(OVYLD2_!R$4,'[1]INTERNAL PARAMETERS-1'!$B$5:$J$44,9,FALSE)*OVYLD2_!$F237</f>
        <v>0</v>
      </c>
      <c r="S237" s="44">
        <f>OVYLD1_!S237*VLOOKUP(OVYLD2_!S$4,'[1]INTERNAL PARAMETERS-1'!$B$5:$J$44,5,FALSE)*VLOOKUP(OVYLD2_!S$4,'[1]INTERNAL PARAMETERS-1'!$B$5:$J$44,7,FALSE)*OVYLD2_!$F237 + OVYLD1_!S237*(1-VLOOKUP(OVYLD2_!S$4,'[1]INTERNAL PARAMETERS-1'!$B$5:$J$44,5,FALSE))*VLOOKUP(OVYLD2_!S$4,'[1]INTERNAL PARAMETERS-1'!$B$5:$J$44,9,FALSE)*OVYLD2_!$F237</f>
        <v>0</v>
      </c>
      <c r="T237" s="44">
        <f>OVYLD1_!T237*VLOOKUP(OVYLD2_!T$4,'[1]INTERNAL PARAMETERS-1'!$B$5:$J$44,5,FALSE)*VLOOKUP(OVYLD2_!T$4,'[1]INTERNAL PARAMETERS-1'!$B$5:$J$44,7,FALSE)*OVYLD2_!$F237 + OVYLD1_!T237*(1-VLOOKUP(OVYLD2_!T$4,'[1]INTERNAL PARAMETERS-1'!$B$5:$J$44,5,FALSE))*VLOOKUP(OVYLD2_!T$4,'[1]INTERNAL PARAMETERS-1'!$B$5:$J$44,9,FALSE)*OVYLD2_!$F237</f>
        <v>0</v>
      </c>
      <c r="U237" s="44">
        <f>OVYLD1_!U237*VLOOKUP(OVYLD2_!U$4,'[1]INTERNAL PARAMETERS-1'!$B$5:$J$44,5,FALSE)*VLOOKUP(OVYLD2_!U$4,'[1]INTERNAL PARAMETERS-1'!$B$5:$J$44,7,FALSE)*OVYLD2_!$F237 + OVYLD1_!U237*(1-VLOOKUP(OVYLD2_!U$4,'[1]INTERNAL PARAMETERS-1'!$B$5:$J$44,5,FALSE))*VLOOKUP(OVYLD2_!U$4,'[1]INTERNAL PARAMETERS-1'!$B$5:$J$44,9,FALSE)*OVYLD2_!$F237</f>
        <v>0</v>
      </c>
      <c r="V237" s="44">
        <f>OVYLD1_!V237*VLOOKUP(OVYLD2_!V$4,'[1]INTERNAL PARAMETERS-1'!$B$5:$J$44,5,FALSE)*VLOOKUP(OVYLD2_!V$4,'[1]INTERNAL PARAMETERS-1'!$B$5:$J$44,7,FALSE)*OVYLD2_!$F237 + OVYLD1_!V237*(1-VLOOKUP(OVYLD2_!V$4,'[1]INTERNAL PARAMETERS-1'!$B$5:$J$44,5,FALSE))*VLOOKUP(OVYLD2_!V$4,'[1]INTERNAL PARAMETERS-1'!$B$5:$J$44,9,FALSE)*OVYLD2_!$F237</f>
        <v>0</v>
      </c>
      <c r="W237" s="44">
        <f>OVYLD1_!W237*VLOOKUP(OVYLD2_!W$4,'[1]INTERNAL PARAMETERS-1'!$B$5:$J$44,5,FALSE)*VLOOKUP(OVYLD2_!W$4,'[1]INTERNAL PARAMETERS-1'!$B$5:$J$44,7,FALSE)*OVYLD2_!$F237 + OVYLD1_!W237*(1-VLOOKUP(OVYLD2_!W$4,'[1]INTERNAL PARAMETERS-1'!$B$5:$J$44,5,FALSE))*VLOOKUP(OVYLD2_!W$4,'[1]INTERNAL PARAMETERS-1'!$B$5:$J$44,9,FALSE)*OVYLD2_!$F237</f>
        <v>0</v>
      </c>
      <c r="X237" s="44">
        <f>OVYLD1_!X237*VLOOKUP(OVYLD2_!X$4,'[1]INTERNAL PARAMETERS-1'!$B$5:$J$44,5,FALSE)*VLOOKUP(OVYLD2_!X$4,'[1]INTERNAL PARAMETERS-1'!$B$5:$J$44,7,FALSE)*OVYLD2_!$F237 + OVYLD1_!X237*(1-VLOOKUP(OVYLD2_!X$4,'[1]INTERNAL PARAMETERS-1'!$B$5:$J$44,5,FALSE))*VLOOKUP(OVYLD2_!X$4,'[1]INTERNAL PARAMETERS-1'!$B$5:$J$44,9,FALSE)*OVYLD2_!$F237</f>
        <v>0</v>
      </c>
      <c r="Y237" s="44">
        <f>OVYLD1_!Y237*VLOOKUP(OVYLD2_!Y$4,'[1]INTERNAL PARAMETERS-1'!$B$5:$J$44,5,FALSE)*VLOOKUP(OVYLD2_!Y$4,'[1]INTERNAL PARAMETERS-1'!$B$5:$J$44,7,FALSE)*OVYLD2_!$F237 + OVYLD1_!Y237*(1-VLOOKUP(OVYLD2_!Y$4,'[1]INTERNAL PARAMETERS-1'!$B$5:$J$44,5,FALSE))*VLOOKUP(OVYLD2_!Y$4,'[1]INTERNAL PARAMETERS-1'!$B$5:$J$44,9,FALSE)*OVYLD2_!$F237</f>
        <v>0</v>
      </c>
      <c r="Z237" s="44">
        <f>OVYLD1_!Z237*VLOOKUP(OVYLD2_!Z$4,'[1]INTERNAL PARAMETERS-1'!$B$5:$J$44,5,FALSE)*VLOOKUP(OVYLD2_!Z$4,'[1]INTERNAL PARAMETERS-1'!$B$5:$J$44,7,FALSE)*OVYLD2_!$F237 + OVYLD1_!Z237*(1-VLOOKUP(OVYLD2_!Z$4,'[1]INTERNAL PARAMETERS-1'!$B$5:$J$44,5,FALSE))*VLOOKUP(OVYLD2_!Z$4,'[1]INTERNAL PARAMETERS-1'!$B$5:$J$44,9,FALSE)*OVYLD2_!$F237</f>
        <v>0</v>
      </c>
      <c r="AA237" s="44">
        <f>OVYLD1_!AA237*VLOOKUP(OVYLD2_!AA$4,'[1]INTERNAL PARAMETERS-1'!$B$5:$J$44,5,FALSE)*VLOOKUP(OVYLD2_!AA$4,'[1]INTERNAL PARAMETERS-1'!$B$5:$J$44,7,FALSE)*OVYLD2_!$F237 + OVYLD1_!AA237*(1-VLOOKUP(OVYLD2_!AA$4,'[1]INTERNAL PARAMETERS-1'!$B$5:$J$44,5,FALSE))*VLOOKUP(OVYLD2_!AA$4,'[1]INTERNAL PARAMETERS-1'!$B$5:$J$44,9,FALSE)*OVYLD2_!$F237</f>
        <v>0</v>
      </c>
      <c r="AB237" s="44">
        <f>OVYLD1_!AB237*VLOOKUP(OVYLD2_!AB$4,'[1]INTERNAL PARAMETERS-1'!$B$5:$J$44,5,FALSE)*VLOOKUP(OVYLD2_!AB$4,'[1]INTERNAL PARAMETERS-1'!$B$5:$J$44,7,FALSE)*OVYLD2_!$F237 + OVYLD1_!AB237*(1-VLOOKUP(OVYLD2_!AB$4,'[1]INTERNAL PARAMETERS-1'!$B$5:$J$44,5,FALSE))*VLOOKUP(OVYLD2_!AB$4,'[1]INTERNAL PARAMETERS-1'!$B$5:$J$44,9,FALSE)*OVYLD2_!$F237</f>
        <v>0</v>
      </c>
      <c r="AC237" s="44">
        <f>OVYLD1_!AC237*VLOOKUP(OVYLD2_!AC$4,'[1]INTERNAL PARAMETERS-1'!$B$5:$J$44,5,FALSE)*VLOOKUP(OVYLD2_!AC$4,'[1]INTERNAL PARAMETERS-1'!$B$5:$J$44,7,FALSE)*OVYLD2_!$F237 + OVYLD1_!AC237*(1-VLOOKUP(OVYLD2_!AC$4,'[1]INTERNAL PARAMETERS-1'!$B$5:$J$44,5,FALSE))*VLOOKUP(OVYLD2_!AC$4,'[1]INTERNAL PARAMETERS-1'!$B$5:$J$44,9,FALSE)*OVYLD2_!$F237</f>
        <v>0</v>
      </c>
      <c r="AD237" s="44">
        <f>OVYLD1_!AD237*VLOOKUP(OVYLD2_!AD$4,'[1]INTERNAL PARAMETERS-1'!$B$5:$J$44,5,FALSE)*VLOOKUP(OVYLD2_!AD$4,'[1]INTERNAL PARAMETERS-1'!$B$5:$J$44,7,FALSE)*OVYLD2_!$F237 + OVYLD1_!AD237*(1-VLOOKUP(OVYLD2_!AD$4,'[1]INTERNAL PARAMETERS-1'!$B$5:$J$44,5,FALSE))*VLOOKUP(OVYLD2_!AD$4,'[1]INTERNAL PARAMETERS-1'!$B$5:$J$44,9,FALSE)*OVYLD2_!$F237</f>
        <v>0</v>
      </c>
      <c r="AE237" s="44">
        <f>OVYLD1_!AE237*VLOOKUP(OVYLD2_!AE$4,'[1]INTERNAL PARAMETERS-1'!$B$5:$J$44,5,FALSE)*VLOOKUP(OVYLD2_!AE$4,'[1]INTERNAL PARAMETERS-1'!$B$5:$J$44,7,FALSE)*OVYLD2_!$F237 + OVYLD1_!AE237*(1-VLOOKUP(OVYLD2_!AE$4,'[1]INTERNAL PARAMETERS-1'!$B$5:$J$44,5,FALSE))*VLOOKUP(OVYLD2_!AE$4,'[1]INTERNAL PARAMETERS-1'!$B$5:$J$44,9,FALSE)*OVYLD2_!$F237</f>
        <v>0</v>
      </c>
      <c r="AF237" s="44">
        <f>OVYLD1_!AF237*VLOOKUP(OVYLD2_!AF$4,'[1]INTERNAL PARAMETERS-1'!$B$5:$J$44,5,FALSE)*VLOOKUP(OVYLD2_!AF$4,'[1]INTERNAL PARAMETERS-1'!$B$5:$J$44,7,FALSE)*OVYLD2_!$F237 + OVYLD1_!AF237*(1-VLOOKUP(OVYLD2_!AF$4,'[1]INTERNAL PARAMETERS-1'!$B$5:$J$44,5,FALSE))*VLOOKUP(OVYLD2_!AF$4,'[1]INTERNAL PARAMETERS-1'!$B$5:$J$44,9,FALSE)*OVYLD2_!$F237</f>
        <v>0</v>
      </c>
      <c r="AG237" s="44">
        <f>OVYLD1_!AG237*VLOOKUP(OVYLD2_!AG$4,'[1]INTERNAL PARAMETERS-1'!$B$5:$J$44,5,FALSE)*VLOOKUP(OVYLD2_!AG$4,'[1]INTERNAL PARAMETERS-1'!$B$5:$J$44,7,FALSE)*OVYLD2_!$F237 + OVYLD1_!AG237*(1-VLOOKUP(OVYLD2_!AG$4,'[1]INTERNAL PARAMETERS-1'!$B$5:$J$44,5,FALSE))*VLOOKUP(OVYLD2_!AG$4,'[1]INTERNAL PARAMETERS-1'!$B$5:$J$44,9,FALSE)*OVYLD2_!$F237</f>
        <v>0</v>
      </c>
      <c r="AH237" s="44">
        <f>OVYLD1_!AH237*VLOOKUP(OVYLD2_!AH$4,'[1]INTERNAL PARAMETERS-1'!$B$5:$J$44,5,FALSE)*VLOOKUP(OVYLD2_!AH$4,'[1]INTERNAL PARAMETERS-1'!$B$5:$J$44,7,FALSE)*OVYLD2_!$F237 + OVYLD1_!AH237*(1-VLOOKUP(OVYLD2_!AH$4,'[1]INTERNAL PARAMETERS-1'!$B$5:$J$44,5,FALSE))*VLOOKUP(OVYLD2_!AH$4,'[1]INTERNAL PARAMETERS-1'!$B$5:$J$44,9,FALSE)*OVYLD2_!$F237</f>
        <v>0</v>
      </c>
      <c r="AI237" s="44">
        <f>OVYLD1_!AI237*VLOOKUP(OVYLD2_!AI$4,'[1]INTERNAL PARAMETERS-1'!$B$5:$J$44,5,FALSE)*VLOOKUP(OVYLD2_!AI$4,'[1]INTERNAL PARAMETERS-1'!$B$5:$J$44,7,FALSE)*OVYLD2_!$F237 + OVYLD1_!AI237*(1-VLOOKUP(OVYLD2_!AI$4,'[1]INTERNAL PARAMETERS-1'!$B$5:$J$44,5,FALSE))*VLOOKUP(OVYLD2_!AI$4,'[1]INTERNAL PARAMETERS-1'!$B$5:$J$44,9,FALSE)*OVYLD2_!$F237</f>
        <v>0</v>
      </c>
      <c r="AJ237" s="44">
        <f>OVYLD1_!AJ237*VLOOKUP(OVYLD2_!AJ$4,'[1]INTERNAL PARAMETERS-1'!$B$5:$J$44,5,FALSE)*VLOOKUP(OVYLD2_!AJ$4,'[1]INTERNAL PARAMETERS-1'!$B$5:$J$44,7,FALSE)*OVYLD2_!$F237 + OVYLD1_!AJ237*(1-VLOOKUP(OVYLD2_!AJ$4,'[1]INTERNAL PARAMETERS-1'!$B$5:$J$44,5,FALSE))*VLOOKUP(OVYLD2_!AJ$4,'[1]INTERNAL PARAMETERS-1'!$B$5:$J$44,9,FALSE)*OVYLD2_!$F237</f>
        <v>0</v>
      </c>
      <c r="AK237" s="44">
        <f>OVYLD1_!AK237*VLOOKUP(OVYLD2_!AK$4,'[1]INTERNAL PARAMETERS-1'!$B$5:$J$44,5,FALSE)*VLOOKUP(OVYLD2_!AK$4,'[1]INTERNAL PARAMETERS-1'!$B$5:$J$44,7,FALSE)*OVYLD2_!$F237 + OVYLD1_!AK237*(1-VLOOKUP(OVYLD2_!AK$4,'[1]INTERNAL PARAMETERS-1'!$B$5:$J$44,5,FALSE))*VLOOKUP(OVYLD2_!AK$4,'[1]INTERNAL PARAMETERS-1'!$B$5:$J$44,9,FALSE)*OVYLD2_!$F237</f>
        <v>0</v>
      </c>
      <c r="AL237" s="44">
        <f>OVYLD1_!AL237*VLOOKUP(OVYLD2_!AL$4,'[1]INTERNAL PARAMETERS-1'!$B$5:$J$44,5,FALSE)*VLOOKUP(OVYLD2_!AL$4,'[1]INTERNAL PARAMETERS-1'!$B$5:$J$44,7,FALSE)*OVYLD2_!$F237 + OVYLD1_!AL237*(1-VLOOKUP(OVYLD2_!AL$4,'[1]INTERNAL PARAMETERS-1'!$B$5:$J$44,5,FALSE))*VLOOKUP(OVYLD2_!AL$4,'[1]INTERNAL PARAMETERS-1'!$B$5:$J$44,9,FALSE)*OVYLD2_!$F237</f>
        <v>0</v>
      </c>
      <c r="AM237" s="44">
        <f>OVYLD1_!AM237*VLOOKUP(OVYLD2_!AM$4,'[1]INTERNAL PARAMETERS-1'!$B$5:$J$44,5,FALSE)*VLOOKUP(OVYLD2_!AM$4,'[1]INTERNAL PARAMETERS-1'!$B$5:$J$44,7,FALSE)*OVYLD2_!$F237 + OVYLD1_!AM237*(1-VLOOKUP(OVYLD2_!AM$4,'[1]INTERNAL PARAMETERS-1'!$B$5:$J$44,5,FALSE))*VLOOKUP(OVYLD2_!AM$4,'[1]INTERNAL PARAMETERS-1'!$B$5:$J$44,9,FALSE)*OVYLD2_!$F237</f>
        <v>0</v>
      </c>
      <c r="AN237" s="44">
        <f>OVYLD1_!AN237*VLOOKUP(OVYLD2_!AN$4,'[1]INTERNAL PARAMETERS-1'!$B$5:$J$44,5,FALSE)*VLOOKUP(OVYLD2_!AN$4,'[1]INTERNAL PARAMETERS-1'!$B$5:$J$44,7,FALSE)*OVYLD2_!$F237 + OVYLD1_!AN237*(1-VLOOKUP(OVYLD2_!AN$4,'[1]INTERNAL PARAMETERS-1'!$B$5:$J$44,5,FALSE))*VLOOKUP(OVYLD2_!AN$4,'[1]INTERNAL PARAMETERS-1'!$B$5:$J$44,9,FALSE)*OVYLD2_!$F237</f>
        <v>0</v>
      </c>
      <c r="AO237" s="44">
        <f>OVYLD1_!AO237*VLOOKUP(OVYLD2_!AO$4,'[1]INTERNAL PARAMETERS-1'!$B$5:$J$44,5,FALSE)*VLOOKUP(OVYLD2_!AO$4,'[1]INTERNAL PARAMETERS-1'!$B$5:$J$44,7,FALSE)*OVYLD2_!$F237 + OVYLD1_!AO237*(1-VLOOKUP(OVYLD2_!AO$4,'[1]INTERNAL PARAMETERS-1'!$B$5:$J$44,5,FALSE))*VLOOKUP(OVYLD2_!AO$4,'[1]INTERNAL PARAMETERS-1'!$B$5:$J$44,9,FALSE)*OVYLD2_!$F237</f>
        <v>0</v>
      </c>
      <c r="AP237" s="44">
        <f>OVYLD1_!AP237*VLOOKUP(OVYLD2_!AP$4,'[1]INTERNAL PARAMETERS-1'!$B$5:$J$44,5,FALSE)*VLOOKUP(OVYLD2_!AP$4,'[1]INTERNAL PARAMETERS-1'!$B$5:$J$44,7,FALSE)*OVYLD2_!$F237 + OVYLD1_!AP237*(1-VLOOKUP(OVYLD2_!AP$4,'[1]INTERNAL PARAMETERS-1'!$B$5:$J$44,5,FALSE))*VLOOKUP(OVYLD2_!AP$4,'[1]INTERNAL PARAMETERS-1'!$B$5:$J$44,9,FALSE)*OVYLD2_!$F237</f>
        <v>0</v>
      </c>
      <c r="AQ237" s="44">
        <f>OVYLD1_!AQ237*VLOOKUP(OVYLD2_!AQ$4,'[1]INTERNAL PARAMETERS-1'!$B$5:$J$44,5,FALSE)*VLOOKUP(OVYLD2_!AQ$4,'[1]INTERNAL PARAMETERS-1'!$B$5:$J$44,7,FALSE)*OVYLD2_!$F237 + OVYLD1_!AQ237*(1-VLOOKUP(OVYLD2_!AQ$4,'[1]INTERNAL PARAMETERS-1'!$B$5:$J$44,5,FALSE))*VLOOKUP(OVYLD2_!AQ$4,'[1]INTERNAL PARAMETERS-1'!$B$5:$J$44,9,FALSE)*OVYLD2_!$F237</f>
        <v>0</v>
      </c>
      <c r="AR237" s="44">
        <f>OVYLD1_!AR237*VLOOKUP(OVYLD2_!AR$4,'[1]INTERNAL PARAMETERS-1'!$B$5:$J$44,5,FALSE)*VLOOKUP(OVYLD2_!AR$4,'[1]INTERNAL PARAMETERS-1'!$B$5:$J$44,7,FALSE)*OVYLD2_!$F237 + OVYLD1_!AR237*(1-VLOOKUP(OVYLD2_!AR$4,'[1]INTERNAL PARAMETERS-1'!$B$5:$J$44,5,FALSE))*VLOOKUP(OVYLD2_!AR$4,'[1]INTERNAL PARAMETERS-1'!$B$5:$J$44,9,FALSE)*OVYLD2_!$F237</f>
        <v>0</v>
      </c>
      <c r="AS237" s="44">
        <f>OVYLD1_!AS237*VLOOKUP(OVYLD2_!AS$4,'[1]INTERNAL PARAMETERS-1'!$B$5:$J$44,5,FALSE)*VLOOKUP(OVYLD2_!AS$4,'[1]INTERNAL PARAMETERS-1'!$B$5:$J$44,7,FALSE)*OVYLD2_!$F237 + OVYLD1_!AS237*(1-VLOOKUP(OVYLD2_!AS$4,'[1]INTERNAL PARAMETERS-1'!$B$5:$J$44,5,FALSE))*VLOOKUP(OVYLD2_!AS$4,'[1]INTERNAL PARAMETERS-1'!$B$5:$J$44,9,FALSE)*OVYLD2_!$F237</f>
        <v>0</v>
      </c>
      <c r="AT237" s="43">
        <f>OVYLD1_!AT237*VLOOKUP(OVYLD2_!AT$4,'[1]INTERNAL PARAMETERS-1'!$B$5:$J$44,5,FALSE)*VLOOKUP(OVYLD2_!AT$4,'[1]INTERNAL PARAMETERS-1'!$B$5:$J$44,7,FALSE)*OVYLD2_!$F237 + OVYLD1_!AT237*(1-VLOOKUP(OVYLD2_!AT$4,'[1]INTERNAL PARAMETERS-1'!$B$5:$J$44,5,FALSE))*VLOOKUP(OVYLD2_!AT$4,'[1]INTERNAL PARAMETERS-1'!$B$5:$J$44,9,FALSE)*OVYLD2_!$F237</f>
        <v>0</v>
      </c>
      <c r="AU237" s="45">
        <f>OVYLD1_!AU237*VLOOKUP(OVYLD2_!AU$4,'[1]INTERNAL PARAMETERS-1'!$B$5:$J$44,5,FALSE)*VLOOKUP(OVYLD2_!AU$4,'[1]INTERNAL PARAMETERS-1'!$B$5:$J$44,6,FALSE)*VLOOKUP(OVYLD2_!AU$4,'[1]INTERNAL PARAMETERS-1'!$B$5:$J$44,3,FALSE) + OVYLD1_!AU237*(1-VLOOKUP(OVYLD2_!AU$4,'[1]INTERNAL PARAMETERS-1'!$B$5:$J$44,5,FALSE))*VLOOKUP(OVYLD2_!AU$4,'[1]INTERNAL PARAMETERS-1'!$B$5:$J$44,8,FALSE)*VLOOKUP(OVYLD2_!AU$4,'[1]INTERNAL PARAMETERS-1'!$B$5:$J$44,3,FALSE)</f>
        <v>0</v>
      </c>
      <c r="AV237" s="44">
        <f>OVYLD1_!AV237*VLOOKUP(OVYLD2_!AV$4,'[1]INTERNAL PARAMETERS-1'!$B$5:$J$44,5,FALSE)*VLOOKUP(OVYLD2_!AV$4,'[1]INTERNAL PARAMETERS-1'!$B$5:$J$44,6,FALSE)*VLOOKUP(OVYLD2_!AV$4,'[1]INTERNAL PARAMETERS-1'!$B$5:$J$44,3,FALSE) + OVYLD1_!AV237*(1-VLOOKUP(OVYLD2_!AV$4,'[1]INTERNAL PARAMETERS-1'!$B$5:$J$44,5,FALSE))*VLOOKUP(OVYLD2_!AV$4,'[1]INTERNAL PARAMETERS-1'!$B$5:$J$44,8,FALSE)*VLOOKUP(OVYLD2_!AV$4,'[1]INTERNAL PARAMETERS-1'!$B$5:$J$44,3,FALSE)</f>
        <v>0</v>
      </c>
      <c r="AW237" s="44">
        <f>OVYLD1_!AW237*VLOOKUP(OVYLD2_!AW$4,'[1]INTERNAL PARAMETERS-1'!$B$5:$J$44,5,FALSE)*VLOOKUP(OVYLD2_!AW$4,'[1]INTERNAL PARAMETERS-1'!$B$5:$J$44,6,FALSE)*VLOOKUP(OVYLD2_!AW$4,'[1]INTERNAL PARAMETERS-1'!$B$5:$J$44,3,FALSE) + OVYLD1_!AW237*(1-VLOOKUP(OVYLD2_!AW$4,'[1]INTERNAL PARAMETERS-1'!$B$5:$J$44,5,FALSE))*VLOOKUP(OVYLD2_!AW$4,'[1]INTERNAL PARAMETERS-1'!$B$5:$J$44,8,FALSE)*VLOOKUP(OVYLD2_!AW$4,'[1]INTERNAL PARAMETERS-1'!$B$5:$J$44,3,FALSE)</f>
        <v>0</v>
      </c>
      <c r="AX237" s="44">
        <f>OVYLD1_!AX237*VLOOKUP(OVYLD2_!AX$4,'[1]INTERNAL PARAMETERS-1'!$B$5:$J$44,5,FALSE)*VLOOKUP(OVYLD2_!AX$4,'[1]INTERNAL PARAMETERS-1'!$B$5:$J$44,6,FALSE)*VLOOKUP(OVYLD2_!AX$4,'[1]INTERNAL PARAMETERS-1'!$B$5:$J$44,3,FALSE) + OVYLD1_!AX237*(1-VLOOKUP(OVYLD2_!AX$4,'[1]INTERNAL PARAMETERS-1'!$B$5:$J$44,5,FALSE))*VLOOKUP(OVYLD2_!AX$4,'[1]INTERNAL PARAMETERS-1'!$B$5:$J$44,8,FALSE)*VLOOKUP(OVYLD2_!AX$4,'[1]INTERNAL PARAMETERS-1'!$B$5:$J$44,3,FALSE)</f>
        <v>0</v>
      </c>
      <c r="AY237" s="44">
        <f>OVYLD1_!AY237*VLOOKUP(OVYLD2_!AY$4,'[1]INTERNAL PARAMETERS-1'!$B$5:$J$44,5,FALSE)*VLOOKUP(OVYLD2_!AY$4,'[1]INTERNAL PARAMETERS-1'!$B$5:$J$44,6,FALSE)*VLOOKUP(OVYLD2_!AY$4,'[1]INTERNAL PARAMETERS-1'!$B$5:$J$44,3,FALSE) + OVYLD1_!AY237*(1-VLOOKUP(OVYLD2_!AY$4,'[1]INTERNAL PARAMETERS-1'!$B$5:$J$44,5,FALSE))*VLOOKUP(OVYLD2_!AY$4,'[1]INTERNAL PARAMETERS-1'!$B$5:$J$44,8,FALSE)*VLOOKUP(OVYLD2_!AY$4,'[1]INTERNAL PARAMETERS-1'!$B$5:$J$44,3,FALSE)</f>
        <v>0</v>
      </c>
      <c r="AZ237" s="44">
        <f>OVYLD1_!AZ237*VLOOKUP(OVYLD2_!AZ$4,'[1]INTERNAL PARAMETERS-1'!$B$5:$J$44,5,FALSE)*VLOOKUP(OVYLD2_!AZ$4,'[1]INTERNAL PARAMETERS-1'!$B$5:$J$44,6,FALSE)*VLOOKUP(OVYLD2_!AZ$4,'[1]INTERNAL PARAMETERS-1'!$B$5:$J$44,3,FALSE) + OVYLD1_!AZ237*(1-VLOOKUP(OVYLD2_!AZ$4,'[1]INTERNAL PARAMETERS-1'!$B$5:$J$44,5,FALSE))*VLOOKUP(OVYLD2_!AZ$4,'[1]INTERNAL PARAMETERS-1'!$B$5:$J$44,8,FALSE)*VLOOKUP(OVYLD2_!AZ$4,'[1]INTERNAL PARAMETERS-1'!$B$5:$J$44,3,FALSE)</f>
        <v>0</v>
      </c>
      <c r="BA237" s="44">
        <f>OVYLD1_!BA237*VLOOKUP(OVYLD2_!BA$4,'[1]INTERNAL PARAMETERS-1'!$B$5:$J$44,5,FALSE)*VLOOKUP(OVYLD2_!BA$4,'[1]INTERNAL PARAMETERS-1'!$B$5:$J$44,6,FALSE)*VLOOKUP(OVYLD2_!BA$4,'[1]INTERNAL PARAMETERS-1'!$B$5:$J$44,3,FALSE) + OVYLD1_!BA237*(1-VLOOKUP(OVYLD2_!BA$4,'[1]INTERNAL PARAMETERS-1'!$B$5:$J$44,5,FALSE))*VLOOKUP(OVYLD2_!BA$4,'[1]INTERNAL PARAMETERS-1'!$B$5:$J$44,8,FALSE)*VLOOKUP(OVYLD2_!BA$4,'[1]INTERNAL PARAMETERS-1'!$B$5:$J$44,3,FALSE)</f>
        <v>0</v>
      </c>
      <c r="BB237" s="44">
        <f>OVYLD1_!BB237*VLOOKUP(OVYLD2_!BB$4,'[1]INTERNAL PARAMETERS-1'!$B$5:$J$44,5,FALSE)*VLOOKUP(OVYLD2_!BB$4,'[1]INTERNAL PARAMETERS-1'!$B$5:$J$44,6,FALSE)*VLOOKUP(OVYLD2_!BB$4,'[1]INTERNAL PARAMETERS-1'!$B$5:$J$44,3,FALSE) + OVYLD1_!BB237*(1-VLOOKUP(OVYLD2_!BB$4,'[1]INTERNAL PARAMETERS-1'!$B$5:$J$44,5,FALSE))*VLOOKUP(OVYLD2_!BB$4,'[1]INTERNAL PARAMETERS-1'!$B$5:$J$44,8,FALSE)*VLOOKUP(OVYLD2_!BB$4,'[1]INTERNAL PARAMETERS-1'!$B$5:$J$44,3,FALSE)</f>
        <v>0</v>
      </c>
      <c r="BC237" s="44">
        <f>OVYLD1_!BC237*VLOOKUP(OVYLD2_!BC$4,'[1]INTERNAL PARAMETERS-1'!$B$5:$J$44,5,FALSE)*VLOOKUP(OVYLD2_!BC$4,'[1]INTERNAL PARAMETERS-1'!$B$5:$J$44,6,FALSE)*VLOOKUP(OVYLD2_!BC$4,'[1]INTERNAL PARAMETERS-1'!$B$5:$J$44,3,FALSE) + OVYLD1_!BC237*(1-VLOOKUP(OVYLD2_!BC$4,'[1]INTERNAL PARAMETERS-1'!$B$5:$J$44,5,FALSE))*VLOOKUP(OVYLD2_!BC$4,'[1]INTERNAL PARAMETERS-1'!$B$5:$J$44,8,FALSE)*VLOOKUP(OVYLD2_!BC$4,'[1]INTERNAL PARAMETERS-1'!$B$5:$J$44,3,FALSE)</f>
        <v>0</v>
      </c>
      <c r="BD237" s="44">
        <f>OVYLD1_!BD237*VLOOKUP(OVYLD2_!BD$4,'[1]INTERNAL PARAMETERS-1'!$B$5:$J$44,5,FALSE)*VLOOKUP(OVYLD2_!BD$4,'[1]INTERNAL PARAMETERS-1'!$B$5:$J$44,6,FALSE)*VLOOKUP(OVYLD2_!BD$4,'[1]INTERNAL PARAMETERS-1'!$B$5:$J$44,3,FALSE) + OVYLD1_!BD237*(1-VLOOKUP(OVYLD2_!BD$4,'[1]INTERNAL PARAMETERS-1'!$B$5:$J$44,5,FALSE))*VLOOKUP(OVYLD2_!BD$4,'[1]INTERNAL PARAMETERS-1'!$B$5:$J$44,8,FALSE)*VLOOKUP(OVYLD2_!BD$4,'[1]INTERNAL PARAMETERS-1'!$B$5:$J$44,3,FALSE)</f>
        <v>0</v>
      </c>
      <c r="BE237" s="44">
        <f>OVYLD1_!BE237*VLOOKUP(OVYLD2_!BE$4,'[1]INTERNAL PARAMETERS-1'!$B$5:$J$44,5,FALSE)*VLOOKUP(OVYLD2_!BE$4,'[1]INTERNAL PARAMETERS-1'!$B$5:$J$44,6,FALSE)*VLOOKUP(OVYLD2_!BE$4,'[1]INTERNAL PARAMETERS-1'!$B$5:$J$44,3,FALSE) + OVYLD1_!BE237*(1-VLOOKUP(OVYLD2_!BE$4,'[1]INTERNAL PARAMETERS-1'!$B$5:$J$44,5,FALSE))*VLOOKUP(OVYLD2_!BE$4,'[1]INTERNAL PARAMETERS-1'!$B$5:$J$44,8,FALSE)*VLOOKUP(OVYLD2_!BE$4,'[1]INTERNAL PARAMETERS-1'!$B$5:$J$44,3,FALSE)</f>
        <v>0</v>
      </c>
      <c r="BF237" s="44">
        <f>OVYLD1_!BF237*VLOOKUP(OVYLD2_!BF$4,'[1]INTERNAL PARAMETERS-1'!$B$5:$J$44,5,FALSE)*VLOOKUP(OVYLD2_!BF$4,'[1]INTERNAL PARAMETERS-1'!$B$5:$J$44,6,FALSE)*VLOOKUP(OVYLD2_!BF$4,'[1]INTERNAL PARAMETERS-1'!$B$5:$J$44,3,FALSE) + OVYLD1_!BF237*(1-VLOOKUP(OVYLD2_!BF$4,'[1]INTERNAL PARAMETERS-1'!$B$5:$J$44,5,FALSE))*VLOOKUP(OVYLD2_!BF$4,'[1]INTERNAL PARAMETERS-1'!$B$5:$J$44,8,FALSE)*VLOOKUP(OVYLD2_!BF$4,'[1]INTERNAL PARAMETERS-1'!$B$5:$J$44,3,FALSE)</f>
        <v>0</v>
      </c>
      <c r="BG237" s="44">
        <f>OVYLD1_!BG237*VLOOKUP(OVYLD2_!BG$4,'[1]INTERNAL PARAMETERS-1'!$B$5:$J$44,5,FALSE)*VLOOKUP(OVYLD2_!BG$4,'[1]INTERNAL PARAMETERS-1'!$B$5:$J$44,6,FALSE)*VLOOKUP(OVYLD2_!BG$4,'[1]INTERNAL PARAMETERS-1'!$B$5:$J$44,3,FALSE) + OVYLD1_!BG237*(1-VLOOKUP(OVYLD2_!BG$4,'[1]INTERNAL PARAMETERS-1'!$B$5:$J$44,5,FALSE))*VLOOKUP(OVYLD2_!BG$4,'[1]INTERNAL PARAMETERS-1'!$B$5:$J$44,8,FALSE)*VLOOKUP(OVYLD2_!BG$4,'[1]INTERNAL PARAMETERS-1'!$B$5:$J$44,3,FALSE)</f>
        <v>0</v>
      </c>
      <c r="BH237" s="44">
        <f>OVYLD1_!BH237*VLOOKUP(OVYLD2_!BH$4,'[1]INTERNAL PARAMETERS-1'!$B$5:$J$44,5,FALSE)*VLOOKUP(OVYLD2_!BH$4,'[1]INTERNAL PARAMETERS-1'!$B$5:$J$44,6,FALSE)*VLOOKUP(OVYLD2_!BH$4,'[1]INTERNAL PARAMETERS-1'!$B$5:$J$44,3,FALSE) + OVYLD1_!BH237*(1-VLOOKUP(OVYLD2_!BH$4,'[1]INTERNAL PARAMETERS-1'!$B$5:$J$44,5,FALSE))*VLOOKUP(OVYLD2_!BH$4,'[1]INTERNAL PARAMETERS-1'!$B$5:$J$44,8,FALSE)*VLOOKUP(OVYLD2_!BH$4,'[1]INTERNAL PARAMETERS-1'!$B$5:$J$44,3,FALSE)</f>
        <v>0</v>
      </c>
      <c r="BI237" s="44">
        <f>OVYLD1_!BI237*VLOOKUP(OVYLD2_!BI$4,'[1]INTERNAL PARAMETERS-1'!$B$5:$J$44,5,FALSE)*VLOOKUP(OVYLD2_!BI$4,'[1]INTERNAL PARAMETERS-1'!$B$5:$J$44,6,FALSE)*VLOOKUP(OVYLD2_!BI$4,'[1]INTERNAL PARAMETERS-1'!$B$5:$J$44,3,FALSE) + OVYLD1_!BI237*(1-VLOOKUP(OVYLD2_!BI$4,'[1]INTERNAL PARAMETERS-1'!$B$5:$J$44,5,FALSE))*VLOOKUP(OVYLD2_!BI$4,'[1]INTERNAL PARAMETERS-1'!$B$5:$J$44,8,FALSE)*VLOOKUP(OVYLD2_!BI$4,'[1]INTERNAL PARAMETERS-1'!$B$5:$J$44,3,FALSE)</f>
        <v>0</v>
      </c>
      <c r="BJ237" s="44">
        <f>OVYLD1_!BJ237*VLOOKUP(OVYLD2_!BJ$4,'[1]INTERNAL PARAMETERS-1'!$B$5:$J$44,5,FALSE)*VLOOKUP(OVYLD2_!BJ$4,'[1]INTERNAL PARAMETERS-1'!$B$5:$J$44,6,FALSE)*VLOOKUP(OVYLD2_!BJ$4,'[1]INTERNAL PARAMETERS-1'!$B$5:$J$44,3,FALSE) + OVYLD1_!BJ237*(1-VLOOKUP(OVYLD2_!BJ$4,'[1]INTERNAL PARAMETERS-1'!$B$5:$J$44,5,FALSE))*VLOOKUP(OVYLD2_!BJ$4,'[1]INTERNAL PARAMETERS-1'!$B$5:$J$44,8,FALSE)*VLOOKUP(OVYLD2_!BJ$4,'[1]INTERNAL PARAMETERS-1'!$B$5:$J$44,3,FALSE)</f>
        <v>0</v>
      </c>
      <c r="BK237" s="44">
        <f>OVYLD1_!BK237*VLOOKUP(OVYLD2_!BK$4,'[1]INTERNAL PARAMETERS-1'!$B$5:$J$44,5,FALSE)*VLOOKUP(OVYLD2_!BK$4,'[1]INTERNAL PARAMETERS-1'!$B$5:$J$44,6,FALSE)*VLOOKUP(OVYLD2_!BK$4,'[1]INTERNAL PARAMETERS-1'!$B$5:$J$44,3,FALSE) + OVYLD1_!BK237*(1-VLOOKUP(OVYLD2_!BK$4,'[1]INTERNAL PARAMETERS-1'!$B$5:$J$44,5,FALSE))*VLOOKUP(OVYLD2_!BK$4,'[1]INTERNAL PARAMETERS-1'!$B$5:$J$44,8,FALSE)*VLOOKUP(OVYLD2_!BK$4,'[1]INTERNAL PARAMETERS-1'!$B$5:$J$44,3,FALSE)</f>
        <v>0</v>
      </c>
      <c r="BL237" s="44">
        <f>OVYLD1_!BL237*VLOOKUP(OVYLD2_!BL$4,'[1]INTERNAL PARAMETERS-1'!$B$5:$J$44,5,FALSE)*VLOOKUP(OVYLD2_!BL$4,'[1]INTERNAL PARAMETERS-1'!$B$5:$J$44,6,FALSE)*VLOOKUP(OVYLD2_!BL$4,'[1]INTERNAL PARAMETERS-1'!$B$5:$J$44,3,FALSE) + OVYLD1_!BL237*(1-VLOOKUP(OVYLD2_!BL$4,'[1]INTERNAL PARAMETERS-1'!$B$5:$J$44,5,FALSE))*VLOOKUP(OVYLD2_!BL$4,'[1]INTERNAL PARAMETERS-1'!$B$5:$J$44,8,FALSE)*VLOOKUP(OVYLD2_!BL$4,'[1]INTERNAL PARAMETERS-1'!$B$5:$J$44,3,FALSE)</f>
        <v>0</v>
      </c>
      <c r="BM237" s="44">
        <f>OVYLD1_!BM237*VLOOKUP(OVYLD2_!BM$4,'[1]INTERNAL PARAMETERS-1'!$B$5:$J$44,5,FALSE)*VLOOKUP(OVYLD2_!BM$4,'[1]INTERNAL PARAMETERS-1'!$B$5:$J$44,6,FALSE)*VLOOKUP(OVYLD2_!BM$4,'[1]INTERNAL PARAMETERS-1'!$B$5:$J$44,3,FALSE) + OVYLD1_!BM237*(1-VLOOKUP(OVYLD2_!BM$4,'[1]INTERNAL PARAMETERS-1'!$B$5:$J$44,5,FALSE))*VLOOKUP(OVYLD2_!BM$4,'[1]INTERNAL PARAMETERS-1'!$B$5:$J$44,8,FALSE)*VLOOKUP(OVYLD2_!BM$4,'[1]INTERNAL PARAMETERS-1'!$B$5:$J$44,3,FALSE)</f>
        <v>0</v>
      </c>
      <c r="BN237" s="44">
        <f>OVYLD1_!BN237*VLOOKUP(OVYLD2_!BN$4,'[1]INTERNAL PARAMETERS-1'!$B$5:$J$44,5,FALSE)*VLOOKUP(OVYLD2_!BN$4,'[1]INTERNAL PARAMETERS-1'!$B$5:$J$44,6,FALSE)*VLOOKUP(OVYLD2_!BN$4,'[1]INTERNAL PARAMETERS-1'!$B$5:$J$44,3,FALSE) + OVYLD1_!BN237*(1-VLOOKUP(OVYLD2_!BN$4,'[1]INTERNAL PARAMETERS-1'!$B$5:$J$44,5,FALSE))*VLOOKUP(OVYLD2_!BN$4,'[1]INTERNAL PARAMETERS-1'!$B$5:$J$44,8,FALSE)*VLOOKUP(OVYLD2_!BN$4,'[1]INTERNAL PARAMETERS-1'!$B$5:$J$44,3,FALSE)</f>
        <v>0</v>
      </c>
      <c r="BO237" s="44">
        <f>OVYLD1_!BO237*VLOOKUP(OVYLD2_!BO$4,'[1]INTERNAL PARAMETERS-1'!$B$5:$J$44,5,FALSE)*VLOOKUP(OVYLD2_!BO$4,'[1]INTERNAL PARAMETERS-1'!$B$5:$J$44,6,FALSE)*VLOOKUP(OVYLD2_!BO$4,'[1]INTERNAL PARAMETERS-1'!$B$5:$J$44,3,FALSE) + OVYLD1_!BO237*(1-VLOOKUP(OVYLD2_!BO$4,'[1]INTERNAL PARAMETERS-1'!$B$5:$J$44,5,FALSE))*VLOOKUP(OVYLD2_!BO$4,'[1]INTERNAL PARAMETERS-1'!$B$5:$J$44,8,FALSE)*VLOOKUP(OVYLD2_!BO$4,'[1]INTERNAL PARAMETERS-1'!$B$5:$J$44,3,FALSE)</f>
        <v>0</v>
      </c>
      <c r="BP237" s="44">
        <f>OVYLD1_!BP237*VLOOKUP(OVYLD2_!BP$4,'[1]INTERNAL PARAMETERS-1'!$B$5:$J$44,5,FALSE)*VLOOKUP(OVYLD2_!BP$4,'[1]INTERNAL PARAMETERS-1'!$B$5:$J$44,6,FALSE)*VLOOKUP(OVYLD2_!BP$4,'[1]INTERNAL PARAMETERS-1'!$B$5:$J$44,3,FALSE) + OVYLD1_!BP237*(1-VLOOKUP(OVYLD2_!BP$4,'[1]INTERNAL PARAMETERS-1'!$B$5:$J$44,5,FALSE))*VLOOKUP(OVYLD2_!BP$4,'[1]INTERNAL PARAMETERS-1'!$B$5:$J$44,8,FALSE)*VLOOKUP(OVYLD2_!BP$4,'[1]INTERNAL PARAMETERS-1'!$B$5:$J$44,3,FALSE)</f>
        <v>0</v>
      </c>
      <c r="BQ237" s="44">
        <f>OVYLD1_!BQ237*VLOOKUP(OVYLD2_!BQ$4,'[1]INTERNAL PARAMETERS-1'!$B$5:$J$44,5,FALSE)*VLOOKUP(OVYLD2_!BQ$4,'[1]INTERNAL PARAMETERS-1'!$B$5:$J$44,6,FALSE)*VLOOKUP(OVYLD2_!BQ$4,'[1]INTERNAL PARAMETERS-1'!$B$5:$J$44,3,FALSE) + OVYLD1_!BQ237*(1-VLOOKUP(OVYLD2_!BQ$4,'[1]INTERNAL PARAMETERS-1'!$B$5:$J$44,5,FALSE))*VLOOKUP(OVYLD2_!BQ$4,'[1]INTERNAL PARAMETERS-1'!$B$5:$J$44,8,FALSE)*VLOOKUP(OVYLD2_!BQ$4,'[1]INTERNAL PARAMETERS-1'!$B$5:$J$44,3,FALSE)</f>
        <v>0</v>
      </c>
      <c r="BR237" s="44">
        <f>OVYLD1_!BR237*VLOOKUP(OVYLD2_!BR$4,'[1]INTERNAL PARAMETERS-1'!$B$5:$J$44,5,FALSE)*VLOOKUP(OVYLD2_!BR$4,'[1]INTERNAL PARAMETERS-1'!$B$5:$J$44,6,FALSE)*VLOOKUP(OVYLD2_!BR$4,'[1]INTERNAL PARAMETERS-1'!$B$5:$J$44,3,FALSE) + OVYLD1_!BR237*(1-VLOOKUP(OVYLD2_!BR$4,'[1]INTERNAL PARAMETERS-1'!$B$5:$J$44,5,FALSE))*VLOOKUP(OVYLD2_!BR$4,'[1]INTERNAL PARAMETERS-1'!$B$5:$J$44,8,FALSE)*VLOOKUP(OVYLD2_!BR$4,'[1]INTERNAL PARAMETERS-1'!$B$5:$J$44,3,FALSE)</f>
        <v>0</v>
      </c>
      <c r="BS237" s="44">
        <f>OVYLD1_!BS237*VLOOKUP(OVYLD2_!BS$4,'[1]INTERNAL PARAMETERS-1'!$B$5:$J$44,5,FALSE)*VLOOKUP(OVYLD2_!BS$4,'[1]INTERNAL PARAMETERS-1'!$B$5:$J$44,6,FALSE)*VLOOKUP(OVYLD2_!BS$4,'[1]INTERNAL PARAMETERS-1'!$B$5:$J$44,3,FALSE) + OVYLD1_!BS237*(1-VLOOKUP(OVYLD2_!BS$4,'[1]INTERNAL PARAMETERS-1'!$B$5:$J$44,5,FALSE))*VLOOKUP(OVYLD2_!BS$4,'[1]INTERNAL PARAMETERS-1'!$B$5:$J$44,8,FALSE)*VLOOKUP(OVYLD2_!BS$4,'[1]INTERNAL PARAMETERS-1'!$B$5:$J$44,3,FALSE)</f>
        <v>0</v>
      </c>
      <c r="BT237" s="44">
        <f>OVYLD1_!BT237*VLOOKUP(OVYLD2_!BT$4,'[1]INTERNAL PARAMETERS-1'!$B$5:$J$44,5,FALSE)*VLOOKUP(OVYLD2_!BT$4,'[1]INTERNAL PARAMETERS-1'!$B$5:$J$44,6,FALSE)*VLOOKUP(OVYLD2_!BT$4,'[1]INTERNAL PARAMETERS-1'!$B$5:$J$44,3,FALSE) + OVYLD1_!BT237*(1-VLOOKUP(OVYLD2_!BT$4,'[1]INTERNAL PARAMETERS-1'!$B$5:$J$44,5,FALSE))*VLOOKUP(OVYLD2_!BT$4,'[1]INTERNAL PARAMETERS-1'!$B$5:$J$44,8,FALSE)*VLOOKUP(OVYLD2_!BT$4,'[1]INTERNAL PARAMETERS-1'!$B$5:$J$44,3,FALSE)</f>
        <v>0</v>
      </c>
      <c r="BU237" s="44">
        <f>OVYLD1_!BU237*VLOOKUP(OVYLD2_!BU$4,'[1]INTERNAL PARAMETERS-1'!$B$5:$J$44,5,FALSE)*VLOOKUP(OVYLD2_!BU$4,'[1]INTERNAL PARAMETERS-1'!$B$5:$J$44,6,FALSE)*VLOOKUP(OVYLD2_!BU$4,'[1]INTERNAL PARAMETERS-1'!$B$5:$J$44,3,FALSE) + OVYLD1_!BU237*(1-VLOOKUP(OVYLD2_!BU$4,'[1]INTERNAL PARAMETERS-1'!$B$5:$J$44,5,FALSE))*VLOOKUP(OVYLD2_!BU$4,'[1]INTERNAL PARAMETERS-1'!$B$5:$J$44,8,FALSE)*VLOOKUP(OVYLD2_!BU$4,'[1]INTERNAL PARAMETERS-1'!$B$5:$J$44,3,FALSE)</f>
        <v>0</v>
      </c>
      <c r="BV237" s="44">
        <f>OVYLD1_!BV237*VLOOKUP(OVYLD2_!BV$4,'[1]INTERNAL PARAMETERS-1'!$B$5:$J$44,5,FALSE)*VLOOKUP(OVYLD2_!BV$4,'[1]INTERNAL PARAMETERS-1'!$B$5:$J$44,6,FALSE)*VLOOKUP(OVYLD2_!BV$4,'[1]INTERNAL PARAMETERS-1'!$B$5:$J$44,3,FALSE) + OVYLD1_!BV237*(1-VLOOKUP(OVYLD2_!BV$4,'[1]INTERNAL PARAMETERS-1'!$B$5:$J$44,5,FALSE))*VLOOKUP(OVYLD2_!BV$4,'[1]INTERNAL PARAMETERS-1'!$B$5:$J$44,8,FALSE)*VLOOKUP(OVYLD2_!BV$4,'[1]INTERNAL PARAMETERS-1'!$B$5:$J$44,3,FALSE)</f>
        <v>0</v>
      </c>
      <c r="BW237" s="44">
        <f>OVYLD1_!BW237*VLOOKUP(OVYLD2_!BW$4,'[1]INTERNAL PARAMETERS-1'!$B$5:$J$44,5,FALSE)*VLOOKUP(OVYLD2_!BW$4,'[1]INTERNAL PARAMETERS-1'!$B$5:$J$44,6,FALSE)*VLOOKUP(OVYLD2_!BW$4,'[1]INTERNAL PARAMETERS-1'!$B$5:$J$44,3,FALSE) + OVYLD1_!BW237*(1-VLOOKUP(OVYLD2_!BW$4,'[1]INTERNAL PARAMETERS-1'!$B$5:$J$44,5,FALSE))*VLOOKUP(OVYLD2_!BW$4,'[1]INTERNAL PARAMETERS-1'!$B$5:$J$44,8,FALSE)*VLOOKUP(OVYLD2_!BW$4,'[1]INTERNAL PARAMETERS-1'!$B$5:$J$44,3,FALSE)</f>
        <v>0</v>
      </c>
      <c r="BX237" s="44">
        <f>OVYLD1_!BX237*VLOOKUP(OVYLD2_!BX$4,'[1]INTERNAL PARAMETERS-1'!$B$5:$J$44,5,FALSE)*VLOOKUP(OVYLD2_!BX$4,'[1]INTERNAL PARAMETERS-1'!$B$5:$J$44,6,FALSE)*VLOOKUP(OVYLD2_!BX$4,'[1]INTERNAL PARAMETERS-1'!$B$5:$J$44,3,FALSE) + OVYLD1_!BX237*(1-VLOOKUP(OVYLD2_!BX$4,'[1]INTERNAL PARAMETERS-1'!$B$5:$J$44,5,FALSE))*VLOOKUP(OVYLD2_!BX$4,'[1]INTERNAL PARAMETERS-1'!$B$5:$J$44,8,FALSE)*VLOOKUP(OVYLD2_!BX$4,'[1]INTERNAL PARAMETERS-1'!$B$5:$J$44,3,FALSE)</f>
        <v>0</v>
      </c>
      <c r="BY237" s="44">
        <f>OVYLD1_!BY237*VLOOKUP(OVYLD2_!BY$4,'[1]INTERNAL PARAMETERS-1'!$B$5:$J$44,5,FALSE)*VLOOKUP(OVYLD2_!BY$4,'[1]INTERNAL PARAMETERS-1'!$B$5:$J$44,6,FALSE)*VLOOKUP(OVYLD2_!BY$4,'[1]INTERNAL PARAMETERS-1'!$B$5:$J$44,3,FALSE) + OVYLD1_!BY237*(1-VLOOKUP(OVYLD2_!BY$4,'[1]INTERNAL PARAMETERS-1'!$B$5:$J$44,5,FALSE))*VLOOKUP(OVYLD2_!BY$4,'[1]INTERNAL PARAMETERS-1'!$B$5:$J$44,8,FALSE)*VLOOKUP(OVYLD2_!BY$4,'[1]INTERNAL PARAMETERS-1'!$B$5:$J$44,3,FALSE)</f>
        <v>0</v>
      </c>
      <c r="BZ237" s="44">
        <f>OVYLD1_!BZ237*VLOOKUP(OVYLD2_!BZ$4,'[1]INTERNAL PARAMETERS-1'!$B$5:$J$44,5,FALSE)*VLOOKUP(OVYLD2_!BZ$4,'[1]INTERNAL PARAMETERS-1'!$B$5:$J$44,6,FALSE)*VLOOKUP(OVYLD2_!BZ$4,'[1]INTERNAL PARAMETERS-1'!$B$5:$J$44,3,FALSE) + OVYLD1_!BZ237*(1-VLOOKUP(OVYLD2_!BZ$4,'[1]INTERNAL PARAMETERS-1'!$B$5:$J$44,5,FALSE))*VLOOKUP(OVYLD2_!BZ$4,'[1]INTERNAL PARAMETERS-1'!$B$5:$J$44,8,FALSE)*VLOOKUP(OVYLD2_!BZ$4,'[1]INTERNAL PARAMETERS-1'!$B$5:$J$44,3,FALSE)</f>
        <v>0</v>
      </c>
      <c r="CA237" s="44">
        <f>OVYLD1_!CA237*VLOOKUP(OVYLD2_!CA$4,'[1]INTERNAL PARAMETERS-1'!$B$5:$J$44,5,FALSE)*VLOOKUP(OVYLD2_!CA$4,'[1]INTERNAL PARAMETERS-1'!$B$5:$J$44,6,FALSE)*VLOOKUP(OVYLD2_!CA$4,'[1]INTERNAL PARAMETERS-1'!$B$5:$J$44,3,FALSE) + OVYLD1_!CA237*(1-VLOOKUP(OVYLD2_!CA$4,'[1]INTERNAL PARAMETERS-1'!$B$5:$J$44,5,FALSE))*VLOOKUP(OVYLD2_!CA$4,'[1]INTERNAL PARAMETERS-1'!$B$5:$J$44,8,FALSE)*VLOOKUP(OVYLD2_!CA$4,'[1]INTERNAL PARAMETERS-1'!$B$5:$J$44,3,FALSE)</f>
        <v>0</v>
      </c>
      <c r="CB237" s="44">
        <f>OVYLD1_!CB237*VLOOKUP(OVYLD2_!CB$4,'[1]INTERNAL PARAMETERS-1'!$B$5:$J$44,5,FALSE)*VLOOKUP(OVYLD2_!CB$4,'[1]INTERNAL PARAMETERS-1'!$B$5:$J$44,6,FALSE)*VLOOKUP(OVYLD2_!CB$4,'[1]INTERNAL PARAMETERS-1'!$B$5:$J$44,3,FALSE) + OVYLD1_!CB237*(1-VLOOKUP(OVYLD2_!CB$4,'[1]INTERNAL PARAMETERS-1'!$B$5:$J$44,5,FALSE))*VLOOKUP(OVYLD2_!CB$4,'[1]INTERNAL PARAMETERS-1'!$B$5:$J$44,8,FALSE)*VLOOKUP(OVYLD2_!CB$4,'[1]INTERNAL PARAMETERS-1'!$B$5:$J$44,3,FALSE)</f>
        <v>0</v>
      </c>
      <c r="CC237" s="44">
        <f>OVYLD1_!CC237*VLOOKUP(OVYLD2_!CC$4,'[1]INTERNAL PARAMETERS-1'!$B$5:$J$44,5,FALSE)*VLOOKUP(OVYLD2_!CC$4,'[1]INTERNAL PARAMETERS-1'!$B$5:$J$44,6,FALSE)*VLOOKUP(OVYLD2_!CC$4,'[1]INTERNAL PARAMETERS-1'!$B$5:$J$44,3,FALSE) + OVYLD1_!CC237*(1-VLOOKUP(OVYLD2_!CC$4,'[1]INTERNAL PARAMETERS-1'!$B$5:$J$44,5,FALSE))*VLOOKUP(OVYLD2_!CC$4,'[1]INTERNAL PARAMETERS-1'!$B$5:$J$44,8,FALSE)*VLOOKUP(OVYLD2_!CC$4,'[1]INTERNAL PARAMETERS-1'!$B$5:$J$44,3,FALSE)</f>
        <v>0</v>
      </c>
      <c r="CD237" s="44">
        <f>OVYLD1_!CD237*VLOOKUP(OVYLD2_!CD$4,'[1]INTERNAL PARAMETERS-1'!$B$5:$J$44,5,FALSE)*VLOOKUP(OVYLD2_!CD$4,'[1]INTERNAL PARAMETERS-1'!$B$5:$J$44,6,FALSE)*VLOOKUP(OVYLD2_!CD$4,'[1]INTERNAL PARAMETERS-1'!$B$5:$J$44,3,FALSE) + OVYLD1_!CD237*(1-VLOOKUP(OVYLD2_!CD$4,'[1]INTERNAL PARAMETERS-1'!$B$5:$J$44,5,FALSE))*VLOOKUP(OVYLD2_!CD$4,'[1]INTERNAL PARAMETERS-1'!$B$5:$J$44,8,FALSE)*VLOOKUP(OVYLD2_!CD$4,'[1]INTERNAL PARAMETERS-1'!$B$5:$J$44,3,FALSE)</f>
        <v>0</v>
      </c>
      <c r="CE237" s="44">
        <f>OVYLD1_!CE237*VLOOKUP(OVYLD2_!CE$4,'[1]INTERNAL PARAMETERS-1'!$B$5:$J$44,5,FALSE)*VLOOKUP(OVYLD2_!CE$4,'[1]INTERNAL PARAMETERS-1'!$B$5:$J$44,6,FALSE)*VLOOKUP(OVYLD2_!CE$4,'[1]INTERNAL PARAMETERS-1'!$B$5:$J$44,3,FALSE) + OVYLD1_!CE237*(1-VLOOKUP(OVYLD2_!CE$4,'[1]INTERNAL PARAMETERS-1'!$B$5:$J$44,5,FALSE))*VLOOKUP(OVYLD2_!CE$4,'[1]INTERNAL PARAMETERS-1'!$B$5:$J$44,8,FALSE)*VLOOKUP(OVYLD2_!CE$4,'[1]INTERNAL PARAMETERS-1'!$B$5:$J$44,3,FALSE)</f>
        <v>0</v>
      </c>
      <c r="CF237" s="44">
        <f>OVYLD1_!CF237*VLOOKUP(OVYLD2_!CF$4,'[1]INTERNAL PARAMETERS-1'!$B$5:$J$44,5,FALSE)*VLOOKUP(OVYLD2_!CF$4,'[1]INTERNAL PARAMETERS-1'!$B$5:$J$44,6,FALSE)*VLOOKUP(OVYLD2_!CF$4,'[1]INTERNAL PARAMETERS-1'!$B$5:$J$44,3,FALSE) + OVYLD1_!CF237*(1-VLOOKUP(OVYLD2_!CF$4,'[1]INTERNAL PARAMETERS-1'!$B$5:$J$44,5,FALSE))*VLOOKUP(OVYLD2_!CF$4,'[1]INTERNAL PARAMETERS-1'!$B$5:$J$44,8,FALSE)*VLOOKUP(OVYLD2_!CF$4,'[1]INTERNAL PARAMETERS-1'!$B$5:$J$44,3,FALSE)</f>
        <v>0</v>
      </c>
      <c r="CG237" s="44">
        <f>OVYLD1_!CG237*VLOOKUP(OVYLD2_!CG$4,'[1]INTERNAL PARAMETERS-1'!$B$5:$J$44,5,FALSE)*VLOOKUP(OVYLD2_!CG$4,'[1]INTERNAL PARAMETERS-1'!$B$5:$J$44,6,FALSE)*VLOOKUP(OVYLD2_!CG$4,'[1]INTERNAL PARAMETERS-1'!$B$5:$J$44,3,FALSE) + OVYLD1_!CG237*(1-VLOOKUP(OVYLD2_!CG$4,'[1]INTERNAL PARAMETERS-1'!$B$5:$J$44,5,FALSE))*VLOOKUP(OVYLD2_!CG$4,'[1]INTERNAL PARAMETERS-1'!$B$5:$J$44,8,FALSE)*VLOOKUP(OVYLD2_!CG$4,'[1]INTERNAL PARAMETERS-1'!$B$5:$J$44,3,FALSE)</f>
        <v>0</v>
      </c>
      <c r="CH237" s="43">
        <f>OVYLD1_!CH237*VLOOKUP(OVYLD2_!CH$4,'[1]INTERNAL PARAMETERS-1'!$B$5:$J$44,5,FALSE)*VLOOKUP(OVYLD2_!CH$4,'[1]INTERNAL PARAMETERS-1'!$B$5:$J$44,6,FALSE)*VLOOKUP(OVYLD2_!CH$4,'[1]INTERNAL PARAMETERS-1'!$B$5:$J$44,3,FALSE) + OVYLD1_!CH237*(1-VLOOKUP(OVYLD2_!CH$4,'[1]INTERNAL PARAMETERS-1'!$B$5:$J$44,5,FALSE))*VLOOKUP(OVYLD2_!CH$4,'[1]INTERNAL PARAMETERS-1'!$B$5:$J$44,8,FALSE)*VLOOKUP(OVYLD2_!CH$4,'[1]INTERNAL PARAMETERS-1'!$B$5:$J$44,3,FALSE)</f>
        <v>0</v>
      </c>
      <c r="CJ237" s="45">
        <f t="shared" si="6"/>
        <v>0</v>
      </c>
      <c r="CK237" s="43">
        <f t="shared" si="7"/>
        <v>0</v>
      </c>
    </row>
    <row r="238" spans="2:89" x14ac:dyDescent="0.5">
      <c r="B238" s="61" t="s">
        <v>6</v>
      </c>
      <c r="C238" s="60" t="s">
        <v>81</v>
      </c>
      <c r="D238" s="60" t="s">
        <v>62</v>
      </c>
      <c r="E238" s="128">
        <f>OVERALL2021!AI238</f>
        <v>0</v>
      </c>
      <c r="F238" s="59">
        <f>'[1]INTERNAL PARAMETERS-1'!M22</f>
        <v>5.05</v>
      </c>
      <c r="G238" s="45">
        <f>OVYLD1_!G238*VLOOKUP(OVYLD2_!G$4,'[1]INTERNAL PARAMETERS-1'!$B$5:$J$44,5,FALSE)*VLOOKUP(OVYLD2_!G$4,'[1]INTERNAL PARAMETERS-1'!$B$5:$J$44,7,FALSE)*OVYLD2_!$F238 + OVYLD1_!G238*(1-VLOOKUP(OVYLD2_!G$4,'[1]INTERNAL PARAMETERS-1'!$B$5:$J$44,5,FALSE))*VLOOKUP(OVYLD2_!G$4,'[1]INTERNAL PARAMETERS-1'!$B$5:$J$44,9,FALSE)*OVYLD2_!$F238</f>
        <v>0</v>
      </c>
      <c r="H238" s="44">
        <f>OVYLD1_!H238*VLOOKUP(OVYLD2_!H$4,'[1]INTERNAL PARAMETERS-1'!$B$5:$J$44,5,FALSE)*VLOOKUP(OVYLD2_!H$4,'[1]INTERNAL PARAMETERS-1'!$B$5:$J$44,7,FALSE)*OVYLD2_!$F238 + OVYLD1_!H238*(1-VLOOKUP(OVYLD2_!H$4,'[1]INTERNAL PARAMETERS-1'!$B$5:$J$44,5,FALSE))*VLOOKUP(OVYLD2_!H$4,'[1]INTERNAL PARAMETERS-1'!$B$5:$J$44,9,FALSE)*OVYLD2_!$F238</f>
        <v>0</v>
      </c>
      <c r="I238" s="44">
        <f>OVYLD1_!I238*VLOOKUP(OVYLD2_!I$4,'[1]INTERNAL PARAMETERS-1'!$B$5:$J$44,5,FALSE)*VLOOKUP(OVYLD2_!I$4,'[1]INTERNAL PARAMETERS-1'!$B$5:$J$44,7,FALSE)*OVYLD2_!$F238 + OVYLD1_!I238*(1-VLOOKUP(OVYLD2_!I$4,'[1]INTERNAL PARAMETERS-1'!$B$5:$J$44,5,FALSE))*VLOOKUP(OVYLD2_!I$4,'[1]INTERNAL PARAMETERS-1'!$B$5:$J$44,9,FALSE)*OVYLD2_!$F238</f>
        <v>0</v>
      </c>
      <c r="J238" s="44">
        <f>OVYLD1_!J238*VLOOKUP(OVYLD2_!J$4,'[1]INTERNAL PARAMETERS-1'!$B$5:$J$44,5,FALSE)*VLOOKUP(OVYLD2_!J$4,'[1]INTERNAL PARAMETERS-1'!$B$5:$J$44,7,FALSE)*OVYLD2_!$F238 + OVYLD1_!J238*(1-VLOOKUP(OVYLD2_!J$4,'[1]INTERNAL PARAMETERS-1'!$B$5:$J$44,5,FALSE))*VLOOKUP(OVYLD2_!J$4,'[1]INTERNAL PARAMETERS-1'!$B$5:$J$44,9,FALSE)*OVYLD2_!$F238</f>
        <v>0</v>
      </c>
      <c r="K238" s="44">
        <f>OVYLD1_!K238*VLOOKUP(OVYLD2_!K$4,'[1]INTERNAL PARAMETERS-1'!$B$5:$J$44,5,FALSE)*VLOOKUP(OVYLD2_!K$4,'[1]INTERNAL PARAMETERS-1'!$B$5:$J$44,7,FALSE)*OVYLD2_!$F238 + OVYLD1_!K238*(1-VLOOKUP(OVYLD2_!K$4,'[1]INTERNAL PARAMETERS-1'!$B$5:$J$44,5,FALSE))*VLOOKUP(OVYLD2_!K$4,'[1]INTERNAL PARAMETERS-1'!$B$5:$J$44,9,FALSE)*OVYLD2_!$F238</f>
        <v>0</v>
      </c>
      <c r="L238" s="44">
        <f>OVYLD1_!L238*VLOOKUP(OVYLD2_!L$4,'[1]INTERNAL PARAMETERS-1'!$B$5:$J$44,5,FALSE)*VLOOKUP(OVYLD2_!L$4,'[1]INTERNAL PARAMETERS-1'!$B$5:$J$44,7,FALSE)*OVYLD2_!$F238 + OVYLD1_!L238*(1-VLOOKUP(OVYLD2_!L$4,'[1]INTERNAL PARAMETERS-1'!$B$5:$J$44,5,FALSE))*VLOOKUP(OVYLD2_!L$4,'[1]INTERNAL PARAMETERS-1'!$B$5:$J$44,9,FALSE)*OVYLD2_!$F238</f>
        <v>0</v>
      </c>
      <c r="M238" s="44">
        <f>OVYLD1_!M238*VLOOKUP(OVYLD2_!M$4,'[1]INTERNAL PARAMETERS-1'!$B$5:$J$44,5,FALSE)*VLOOKUP(OVYLD2_!M$4,'[1]INTERNAL PARAMETERS-1'!$B$5:$J$44,7,FALSE)*OVYLD2_!$F238 + OVYLD1_!M238*(1-VLOOKUP(OVYLD2_!M$4,'[1]INTERNAL PARAMETERS-1'!$B$5:$J$44,5,FALSE))*VLOOKUP(OVYLD2_!M$4,'[1]INTERNAL PARAMETERS-1'!$B$5:$J$44,9,FALSE)*OVYLD2_!$F238</f>
        <v>0</v>
      </c>
      <c r="N238" s="44">
        <f>OVYLD1_!N238*VLOOKUP(OVYLD2_!N$4,'[1]INTERNAL PARAMETERS-1'!$B$5:$J$44,5,FALSE)*VLOOKUP(OVYLD2_!N$4,'[1]INTERNAL PARAMETERS-1'!$B$5:$J$44,7,FALSE)*OVYLD2_!$F238 + OVYLD1_!N238*(1-VLOOKUP(OVYLD2_!N$4,'[1]INTERNAL PARAMETERS-1'!$B$5:$J$44,5,FALSE))*VLOOKUP(OVYLD2_!N$4,'[1]INTERNAL PARAMETERS-1'!$B$5:$J$44,9,FALSE)*OVYLD2_!$F238</f>
        <v>0</v>
      </c>
      <c r="O238" s="44">
        <f>OVYLD1_!O238*VLOOKUP(OVYLD2_!O$4,'[1]INTERNAL PARAMETERS-1'!$B$5:$J$44,5,FALSE)*VLOOKUP(OVYLD2_!O$4,'[1]INTERNAL PARAMETERS-1'!$B$5:$J$44,7,FALSE)*OVYLD2_!$F238 + OVYLD1_!O238*(1-VLOOKUP(OVYLD2_!O$4,'[1]INTERNAL PARAMETERS-1'!$B$5:$J$44,5,FALSE))*VLOOKUP(OVYLD2_!O$4,'[1]INTERNAL PARAMETERS-1'!$B$5:$J$44,9,FALSE)*OVYLD2_!$F238</f>
        <v>0</v>
      </c>
      <c r="P238" s="44">
        <f>OVYLD1_!P238*VLOOKUP(OVYLD2_!P$4,'[1]INTERNAL PARAMETERS-1'!$B$5:$J$44,5,FALSE)*VLOOKUP(OVYLD2_!P$4,'[1]INTERNAL PARAMETERS-1'!$B$5:$J$44,7,FALSE)*OVYLD2_!$F238 + OVYLD1_!P238*(1-VLOOKUP(OVYLD2_!P$4,'[1]INTERNAL PARAMETERS-1'!$B$5:$J$44,5,FALSE))*VLOOKUP(OVYLD2_!P$4,'[1]INTERNAL PARAMETERS-1'!$B$5:$J$44,9,FALSE)*OVYLD2_!$F238</f>
        <v>0</v>
      </c>
      <c r="Q238" s="44">
        <f>OVYLD1_!Q238*VLOOKUP(OVYLD2_!Q$4,'[1]INTERNAL PARAMETERS-1'!$B$5:$J$44,5,FALSE)*VLOOKUP(OVYLD2_!Q$4,'[1]INTERNAL PARAMETERS-1'!$B$5:$J$44,7,FALSE)*OVYLD2_!$F238 + OVYLD1_!Q238*(1-VLOOKUP(OVYLD2_!Q$4,'[1]INTERNAL PARAMETERS-1'!$B$5:$J$44,5,FALSE))*VLOOKUP(OVYLD2_!Q$4,'[1]INTERNAL PARAMETERS-1'!$B$5:$J$44,9,FALSE)*OVYLD2_!$F238</f>
        <v>0</v>
      </c>
      <c r="R238" s="44">
        <f>OVYLD1_!R238*VLOOKUP(OVYLD2_!R$4,'[1]INTERNAL PARAMETERS-1'!$B$5:$J$44,5,FALSE)*VLOOKUP(OVYLD2_!R$4,'[1]INTERNAL PARAMETERS-1'!$B$5:$J$44,7,FALSE)*OVYLD2_!$F238 + OVYLD1_!R238*(1-VLOOKUP(OVYLD2_!R$4,'[1]INTERNAL PARAMETERS-1'!$B$5:$J$44,5,FALSE))*VLOOKUP(OVYLD2_!R$4,'[1]INTERNAL PARAMETERS-1'!$B$5:$J$44,9,FALSE)*OVYLD2_!$F238</f>
        <v>0</v>
      </c>
      <c r="S238" s="44">
        <f>OVYLD1_!S238*VLOOKUP(OVYLD2_!S$4,'[1]INTERNAL PARAMETERS-1'!$B$5:$J$44,5,FALSE)*VLOOKUP(OVYLD2_!S$4,'[1]INTERNAL PARAMETERS-1'!$B$5:$J$44,7,FALSE)*OVYLD2_!$F238 + OVYLD1_!S238*(1-VLOOKUP(OVYLD2_!S$4,'[1]INTERNAL PARAMETERS-1'!$B$5:$J$44,5,FALSE))*VLOOKUP(OVYLD2_!S$4,'[1]INTERNAL PARAMETERS-1'!$B$5:$J$44,9,FALSE)*OVYLD2_!$F238</f>
        <v>0</v>
      </c>
      <c r="T238" s="44">
        <f>OVYLD1_!T238*VLOOKUP(OVYLD2_!T$4,'[1]INTERNAL PARAMETERS-1'!$B$5:$J$44,5,FALSE)*VLOOKUP(OVYLD2_!T$4,'[1]INTERNAL PARAMETERS-1'!$B$5:$J$44,7,FALSE)*OVYLD2_!$F238 + OVYLD1_!T238*(1-VLOOKUP(OVYLD2_!T$4,'[1]INTERNAL PARAMETERS-1'!$B$5:$J$44,5,FALSE))*VLOOKUP(OVYLD2_!T$4,'[1]INTERNAL PARAMETERS-1'!$B$5:$J$44,9,FALSE)*OVYLD2_!$F238</f>
        <v>0</v>
      </c>
      <c r="U238" s="44">
        <f>OVYLD1_!U238*VLOOKUP(OVYLD2_!U$4,'[1]INTERNAL PARAMETERS-1'!$B$5:$J$44,5,FALSE)*VLOOKUP(OVYLD2_!U$4,'[1]INTERNAL PARAMETERS-1'!$B$5:$J$44,7,FALSE)*OVYLD2_!$F238 + OVYLD1_!U238*(1-VLOOKUP(OVYLD2_!U$4,'[1]INTERNAL PARAMETERS-1'!$B$5:$J$44,5,FALSE))*VLOOKUP(OVYLD2_!U$4,'[1]INTERNAL PARAMETERS-1'!$B$5:$J$44,9,FALSE)*OVYLD2_!$F238</f>
        <v>0</v>
      </c>
      <c r="V238" s="44">
        <f>OVYLD1_!V238*VLOOKUP(OVYLD2_!V$4,'[1]INTERNAL PARAMETERS-1'!$B$5:$J$44,5,FALSE)*VLOOKUP(OVYLD2_!V$4,'[1]INTERNAL PARAMETERS-1'!$B$5:$J$44,7,FALSE)*OVYLD2_!$F238 + OVYLD1_!V238*(1-VLOOKUP(OVYLD2_!V$4,'[1]INTERNAL PARAMETERS-1'!$B$5:$J$44,5,FALSE))*VLOOKUP(OVYLD2_!V$4,'[1]INTERNAL PARAMETERS-1'!$B$5:$J$44,9,FALSE)*OVYLD2_!$F238</f>
        <v>0</v>
      </c>
      <c r="W238" s="44">
        <f>OVYLD1_!W238*VLOOKUP(OVYLD2_!W$4,'[1]INTERNAL PARAMETERS-1'!$B$5:$J$44,5,FALSE)*VLOOKUP(OVYLD2_!W$4,'[1]INTERNAL PARAMETERS-1'!$B$5:$J$44,7,FALSE)*OVYLD2_!$F238 + OVYLD1_!W238*(1-VLOOKUP(OVYLD2_!W$4,'[1]INTERNAL PARAMETERS-1'!$B$5:$J$44,5,FALSE))*VLOOKUP(OVYLD2_!W$4,'[1]INTERNAL PARAMETERS-1'!$B$5:$J$44,9,FALSE)*OVYLD2_!$F238</f>
        <v>0</v>
      </c>
      <c r="X238" s="44">
        <f>OVYLD1_!X238*VLOOKUP(OVYLD2_!X$4,'[1]INTERNAL PARAMETERS-1'!$B$5:$J$44,5,FALSE)*VLOOKUP(OVYLD2_!X$4,'[1]INTERNAL PARAMETERS-1'!$B$5:$J$44,7,FALSE)*OVYLD2_!$F238 + OVYLD1_!X238*(1-VLOOKUP(OVYLD2_!X$4,'[1]INTERNAL PARAMETERS-1'!$B$5:$J$44,5,FALSE))*VLOOKUP(OVYLD2_!X$4,'[1]INTERNAL PARAMETERS-1'!$B$5:$J$44,9,FALSE)*OVYLD2_!$F238</f>
        <v>0</v>
      </c>
      <c r="Y238" s="44">
        <f>OVYLD1_!Y238*VLOOKUP(OVYLD2_!Y$4,'[1]INTERNAL PARAMETERS-1'!$B$5:$J$44,5,FALSE)*VLOOKUP(OVYLD2_!Y$4,'[1]INTERNAL PARAMETERS-1'!$B$5:$J$44,7,FALSE)*OVYLD2_!$F238 + OVYLD1_!Y238*(1-VLOOKUP(OVYLD2_!Y$4,'[1]INTERNAL PARAMETERS-1'!$B$5:$J$44,5,FALSE))*VLOOKUP(OVYLD2_!Y$4,'[1]INTERNAL PARAMETERS-1'!$B$5:$J$44,9,FALSE)*OVYLD2_!$F238</f>
        <v>0</v>
      </c>
      <c r="Z238" s="44">
        <f>OVYLD1_!Z238*VLOOKUP(OVYLD2_!Z$4,'[1]INTERNAL PARAMETERS-1'!$B$5:$J$44,5,FALSE)*VLOOKUP(OVYLD2_!Z$4,'[1]INTERNAL PARAMETERS-1'!$B$5:$J$44,7,FALSE)*OVYLD2_!$F238 + OVYLD1_!Z238*(1-VLOOKUP(OVYLD2_!Z$4,'[1]INTERNAL PARAMETERS-1'!$B$5:$J$44,5,FALSE))*VLOOKUP(OVYLD2_!Z$4,'[1]INTERNAL PARAMETERS-1'!$B$5:$J$44,9,FALSE)*OVYLD2_!$F238</f>
        <v>0</v>
      </c>
      <c r="AA238" s="44">
        <f>OVYLD1_!AA238*VLOOKUP(OVYLD2_!AA$4,'[1]INTERNAL PARAMETERS-1'!$B$5:$J$44,5,FALSE)*VLOOKUP(OVYLD2_!AA$4,'[1]INTERNAL PARAMETERS-1'!$B$5:$J$44,7,FALSE)*OVYLD2_!$F238 + OVYLD1_!AA238*(1-VLOOKUP(OVYLD2_!AA$4,'[1]INTERNAL PARAMETERS-1'!$B$5:$J$44,5,FALSE))*VLOOKUP(OVYLD2_!AA$4,'[1]INTERNAL PARAMETERS-1'!$B$5:$J$44,9,FALSE)*OVYLD2_!$F238</f>
        <v>0</v>
      </c>
      <c r="AB238" s="44">
        <f>OVYLD1_!AB238*VLOOKUP(OVYLD2_!AB$4,'[1]INTERNAL PARAMETERS-1'!$B$5:$J$44,5,FALSE)*VLOOKUP(OVYLD2_!AB$4,'[1]INTERNAL PARAMETERS-1'!$B$5:$J$44,7,FALSE)*OVYLD2_!$F238 + OVYLD1_!AB238*(1-VLOOKUP(OVYLD2_!AB$4,'[1]INTERNAL PARAMETERS-1'!$B$5:$J$44,5,FALSE))*VLOOKUP(OVYLD2_!AB$4,'[1]INTERNAL PARAMETERS-1'!$B$5:$J$44,9,FALSE)*OVYLD2_!$F238</f>
        <v>0</v>
      </c>
      <c r="AC238" s="44">
        <f>OVYLD1_!AC238*VLOOKUP(OVYLD2_!AC$4,'[1]INTERNAL PARAMETERS-1'!$B$5:$J$44,5,FALSE)*VLOOKUP(OVYLD2_!AC$4,'[1]INTERNAL PARAMETERS-1'!$B$5:$J$44,7,FALSE)*OVYLD2_!$F238 + OVYLD1_!AC238*(1-VLOOKUP(OVYLD2_!AC$4,'[1]INTERNAL PARAMETERS-1'!$B$5:$J$44,5,FALSE))*VLOOKUP(OVYLD2_!AC$4,'[1]INTERNAL PARAMETERS-1'!$B$5:$J$44,9,FALSE)*OVYLD2_!$F238</f>
        <v>0</v>
      </c>
      <c r="AD238" s="44">
        <f>OVYLD1_!AD238*VLOOKUP(OVYLD2_!AD$4,'[1]INTERNAL PARAMETERS-1'!$B$5:$J$44,5,FALSE)*VLOOKUP(OVYLD2_!AD$4,'[1]INTERNAL PARAMETERS-1'!$B$5:$J$44,7,FALSE)*OVYLD2_!$F238 + OVYLD1_!AD238*(1-VLOOKUP(OVYLD2_!AD$4,'[1]INTERNAL PARAMETERS-1'!$B$5:$J$44,5,FALSE))*VLOOKUP(OVYLD2_!AD$4,'[1]INTERNAL PARAMETERS-1'!$B$5:$J$44,9,FALSE)*OVYLD2_!$F238</f>
        <v>0</v>
      </c>
      <c r="AE238" s="44">
        <f>OVYLD1_!AE238*VLOOKUP(OVYLD2_!AE$4,'[1]INTERNAL PARAMETERS-1'!$B$5:$J$44,5,FALSE)*VLOOKUP(OVYLD2_!AE$4,'[1]INTERNAL PARAMETERS-1'!$B$5:$J$44,7,FALSE)*OVYLD2_!$F238 + OVYLD1_!AE238*(1-VLOOKUP(OVYLD2_!AE$4,'[1]INTERNAL PARAMETERS-1'!$B$5:$J$44,5,FALSE))*VLOOKUP(OVYLD2_!AE$4,'[1]INTERNAL PARAMETERS-1'!$B$5:$J$44,9,FALSE)*OVYLD2_!$F238</f>
        <v>0</v>
      </c>
      <c r="AF238" s="44">
        <f>OVYLD1_!AF238*VLOOKUP(OVYLD2_!AF$4,'[1]INTERNAL PARAMETERS-1'!$B$5:$J$44,5,FALSE)*VLOOKUP(OVYLD2_!AF$4,'[1]INTERNAL PARAMETERS-1'!$B$5:$J$44,7,FALSE)*OVYLD2_!$F238 + OVYLD1_!AF238*(1-VLOOKUP(OVYLD2_!AF$4,'[1]INTERNAL PARAMETERS-1'!$B$5:$J$44,5,FALSE))*VLOOKUP(OVYLD2_!AF$4,'[1]INTERNAL PARAMETERS-1'!$B$5:$J$44,9,FALSE)*OVYLD2_!$F238</f>
        <v>0</v>
      </c>
      <c r="AG238" s="44">
        <f>OVYLD1_!AG238*VLOOKUP(OVYLD2_!AG$4,'[1]INTERNAL PARAMETERS-1'!$B$5:$J$44,5,FALSE)*VLOOKUP(OVYLD2_!AG$4,'[1]INTERNAL PARAMETERS-1'!$B$5:$J$44,7,FALSE)*OVYLD2_!$F238 + OVYLD1_!AG238*(1-VLOOKUP(OVYLD2_!AG$4,'[1]INTERNAL PARAMETERS-1'!$B$5:$J$44,5,FALSE))*VLOOKUP(OVYLD2_!AG$4,'[1]INTERNAL PARAMETERS-1'!$B$5:$J$44,9,FALSE)*OVYLD2_!$F238</f>
        <v>0</v>
      </c>
      <c r="AH238" s="44">
        <f>OVYLD1_!AH238*VLOOKUP(OVYLD2_!AH$4,'[1]INTERNAL PARAMETERS-1'!$B$5:$J$44,5,FALSE)*VLOOKUP(OVYLD2_!AH$4,'[1]INTERNAL PARAMETERS-1'!$B$5:$J$44,7,FALSE)*OVYLD2_!$F238 + OVYLD1_!AH238*(1-VLOOKUP(OVYLD2_!AH$4,'[1]INTERNAL PARAMETERS-1'!$B$5:$J$44,5,FALSE))*VLOOKUP(OVYLD2_!AH$4,'[1]INTERNAL PARAMETERS-1'!$B$5:$J$44,9,FALSE)*OVYLD2_!$F238</f>
        <v>0</v>
      </c>
      <c r="AI238" s="44">
        <f>OVYLD1_!AI238*VLOOKUP(OVYLD2_!AI$4,'[1]INTERNAL PARAMETERS-1'!$B$5:$J$44,5,FALSE)*VLOOKUP(OVYLD2_!AI$4,'[1]INTERNAL PARAMETERS-1'!$B$5:$J$44,7,FALSE)*OVYLD2_!$F238 + OVYLD1_!AI238*(1-VLOOKUP(OVYLD2_!AI$4,'[1]INTERNAL PARAMETERS-1'!$B$5:$J$44,5,FALSE))*VLOOKUP(OVYLD2_!AI$4,'[1]INTERNAL PARAMETERS-1'!$B$5:$J$44,9,FALSE)*OVYLD2_!$F238</f>
        <v>0</v>
      </c>
      <c r="AJ238" s="44">
        <f>OVYLD1_!AJ238*VLOOKUP(OVYLD2_!AJ$4,'[1]INTERNAL PARAMETERS-1'!$B$5:$J$44,5,FALSE)*VLOOKUP(OVYLD2_!AJ$4,'[1]INTERNAL PARAMETERS-1'!$B$5:$J$44,7,FALSE)*OVYLD2_!$F238 + OVYLD1_!AJ238*(1-VLOOKUP(OVYLD2_!AJ$4,'[1]INTERNAL PARAMETERS-1'!$B$5:$J$44,5,FALSE))*VLOOKUP(OVYLD2_!AJ$4,'[1]INTERNAL PARAMETERS-1'!$B$5:$J$44,9,FALSE)*OVYLD2_!$F238</f>
        <v>0</v>
      </c>
      <c r="AK238" s="44">
        <f>OVYLD1_!AK238*VLOOKUP(OVYLD2_!AK$4,'[1]INTERNAL PARAMETERS-1'!$B$5:$J$44,5,FALSE)*VLOOKUP(OVYLD2_!AK$4,'[1]INTERNAL PARAMETERS-1'!$B$5:$J$44,7,FALSE)*OVYLD2_!$F238 + OVYLD1_!AK238*(1-VLOOKUP(OVYLD2_!AK$4,'[1]INTERNAL PARAMETERS-1'!$B$5:$J$44,5,FALSE))*VLOOKUP(OVYLD2_!AK$4,'[1]INTERNAL PARAMETERS-1'!$B$5:$J$44,9,FALSE)*OVYLD2_!$F238</f>
        <v>0</v>
      </c>
      <c r="AL238" s="44">
        <f>OVYLD1_!AL238*VLOOKUP(OVYLD2_!AL$4,'[1]INTERNAL PARAMETERS-1'!$B$5:$J$44,5,FALSE)*VLOOKUP(OVYLD2_!AL$4,'[1]INTERNAL PARAMETERS-1'!$B$5:$J$44,7,FALSE)*OVYLD2_!$F238 + OVYLD1_!AL238*(1-VLOOKUP(OVYLD2_!AL$4,'[1]INTERNAL PARAMETERS-1'!$B$5:$J$44,5,FALSE))*VLOOKUP(OVYLD2_!AL$4,'[1]INTERNAL PARAMETERS-1'!$B$5:$J$44,9,FALSE)*OVYLD2_!$F238</f>
        <v>0</v>
      </c>
      <c r="AM238" s="44">
        <f>OVYLD1_!AM238*VLOOKUP(OVYLD2_!AM$4,'[1]INTERNAL PARAMETERS-1'!$B$5:$J$44,5,FALSE)*VLOOKUP(OVYLD2_!AM$4,'[1]INTERNAL PARAMETERS-1'!$B$5:$J$44,7,FALSE)*OVYLD2_!$F238 + OVYLD1_!AM238*(1-VLOOKUP(OVYLD2_!AM$4,'[1]INTERNAL PARAMETERS-1'!$B$5:$J$44,5,FALSE))*VLOOKUP(OVYLD2_!AM$4,'[1]INTERNAL PARAMETERS-1'!$B$5:$J$44,9,FALSE)*OVYLD2_!$F238</f>
        <v>0</v>
      </c>
      <c r="AN238" s="44">
        <f>OVYLD1_!AN238*VLOOKUP(OVYLD2_!AN$4,'[1]INTERNAL PARAMETERS-1'!$B$5:$J$44,5,FALSE)*VLOOKUP(OVYLD2_!AN$4,'[1]INTERNAL PARAMETERS-1'!$B$5:$J$44,7,FALSE)*OVYLD2_!$F238 + OVYLD1_!AN238*(1-VLOOKUP(OVYLD2_!AN$4,'[1]INTERNAL PARAMETERS-1'!$B$5:$J$44,5,FALSE))*VLOOKUP(OVYLD2_!AN$4,'[1]INTERNAL PARAMETERS-1'!$B$5:$J$44,9,FALSE)*OVYLD2_!$F238</f>
        <v>0</v>
      </c>
      <c r="AO238" s="44">
        <f>OVYLD1_!AO238*VLOOKUP(OVYLD2_!AO$4,'[1]INTERNAL PARAMETERS-1'!$B$5:$J$44,5,FALSE)*VLOOKUP(OVYLD2_!AO$4,'[1]INTERNAL PARAMETERS-1'!$B$5:$J$44,7,FALSE)*OVYLD2_!$F238 + OVYLD1_!AO238*(1-VLOOKUP(OVYLD2_!AO$4,'[1]INTERNAL PARAMETERS-1'!$B$5:$J$44,5,FALSE))*VLOOKUP(OVYLD2_!AO$4,'[1]INTERNAL PARAMETERS-1'!$B$5:$J$44,9,FALSE)*OVYLD2_!$F238</f>
        <v>0</v>
      </c>
      <c r="AP238" s="44">
        <f>OVYLD1_!AP238*VLOOKUP(OVYLD2_!AP$4,'[1]INTERNAL PARAMETERS-1'!$B$5:$J$44,5,FALSE)*VLOOKUP(OVYLD2_!AP$4,'[1]INTERNAL PARAMETERS-1'!$B$5:$J$44,7,FALSE)*OVYLD2_!$F238 + OVYLD1_!AP238*(1-VLOOKUP(OVYLD2_!AP$4,'[1]INTERNAL PARAMETERS-1'!$B$5:$J$44,5,FALSE))*VLOOKUP(OVYLD2_!AP$4,'[1]INTERNAL PARAMETERS-1'!$B$5:$J$44,9,FALSE)*OVYLD2_!$F238</f>
        <v>0</v>
      </c>
      <c r="AQ238" s="44">
        <f>OVYLD1_!AQ238*VLOOKUP(OVYLD2_!AQ$4,'[1]INTERNAL PARAMETERS-1'!$B$5:$J$44,5,FALSE)*VLOOKUP(OVYLD2_!AQ$4,'[1]INTERNAL PARAMETERS-1'!$B$5:$J$44,7,FALSE)*OVYLD2_!$F238 + OVYLD1_!AQ238*(1-VLOOKUP(OVYLD2_!AQ$4,'[1]INTERNAL PARAMETERS-1'!$B$5:$J$44,5,FALSE))*VLOOKUP(OVYLD2_!AQ$4,'[1]INTERNAL PARAMETERS-1'!$B$5:$J$44,9,FALSE)*OVYLD2_!$F238</f>
        <v>0</v>
      </c>
      <c r="AR238" s="44">
        <f>OVYLD1_!AR238*VLOOKUP(OVYLD2_!AR$4,'[1]INTERNAL PARAMETERS-1'!$B$5:$J$44,5,FALSE)*VLOOKUP(OVYLD2_!AR$4,'[1]INTERNAL PARAMETERS-1'!$B$5:$J$44,7,FALSE)*OVYLD2_!$F238 + OVYLD1_!AR238*(1-VLOOKUP(OVYLD2_!AR$4,'[1]INTERNAL PARAMETERS-1'!$B$5:$J$44,5,FALSE))*VLOOKUP(OVYLD2_!AR$4,'[1]INTERNAL PARAMETERS-1'!$B$5:$J$44,9,FALSE)*OVYLD2_!$F238</f>
        <v>0</v>
      </c>
      <c r="AS238" s="44">
        <f>OVYLD1_!AS238*VLOOKUP(OVYLD2_!AS$4,'[1]INTERNAL PARAMETERS-1'!$B$5:$J$44,5,FALSE)*VLOOKUP(OVYLD2_!AS$4,'[1]INTERNAL PARAMETERS-1'!$B$5:$J$44,7,FALSE)*OVYLD2_!$F238 + OVYLD1_!AS238*(1-VLOOKUP(OVYLD2_!AS$4,'[1]INTERNAL PARAMETERS-1'!$B$5:$J$44,5,FALSE))*VLOOKUP(OVYLD2_!AS$4,'[1]INTERNAL PARAMETERS-1'!$B$5:$J$44,9,FALSE)*OVYLD2_!$F238</f>
        <v>0</v>
      </c>
      <c r="AT238" s="43">
        <f>OVYLD1_!AT238*VLOOKUP(OVYLD2_!AT$4,'[1]INTERNAL PARAMETERS-1'!$B$5:$J$44,5,FALSE)*VLOOKUP(OVYLD2_!AT$4,'[1]INTERNAL PARAMETERS-1'!$B$5:$J$44,7,FALSE)*OVYLD2_!$F238 + OVYLD1_!AT238*(1-VLOOKUP(OVYLD2_!AT$4,'[1]INTERNAL PARAMETERS-1'!$B$5:$J$44,5,FALSE))*VLOOKUP(OVYLD2_!AT$4,'[1]INTERNAL PARAMETERS-1'!$B$5:$J$44,9,FALSE)*OVYLD2_!$F238</f>
        <v>0</v>
      </c>
      <c r="AU238" s="45">
        <f>OVYLD1_!AU238*VLOOKUP(OVYLD2_!AU$4,'[1]INTERNAL PARAMETERS-1'!$B$5:$J$44,5,FALSE)*VLOOKUP(OVYLD2_!AU$4,'[1]INTERNAL PARAMETERS-1'!$B$5:$J$44,6,FALSE)*VLOOKUP(OVYLD2_!AU$4,'[1]INTERNAL PARAMETERS-1'!$B$5:$J$44,3,FALSE) + OVYLD1_!AU238*(1-VLOOKUP(OVYLD2_!AU$4,'[1]INTERNAL PARAMETERS-1'!$B$5:$J$44,5,FALSE))*VLOOKUP(OVYLD2_!AU$4,'[1]INTERNAL PARAMETERS-1'!$B$5:$J$44,8,FALSE)*VLOOKUP(OVYLD2_!AU$4,'[1]INTERNAL PARAMETERS-1'!$B$5:$J$44,3,FALSE)</f>
        <v>0</v>
      </c>
      <c r="AV238" s="44">
        <f>OVYLD1_!AV238*VLOOKUP(OVYLD2_!AV$4,'[1]INTERNAL PARAMETERS-1'!$B$5:$J$44,5,FALSE)*VLOOKUP(OVYLD2_!AV$4,'[1]INTERNAL PARAMETERS-1'!$B$5:$J$44,6,FALSE)*VLOOKUP(OVYLD2_!AV$4,'[1]INTERNAL PARAMETERS-1'!$B$5:$J$44,3,FALSE) + OVYLD1_!AV238*(1-VLOOKUP(OVYLD2_!AV$4,'[1]INTERNAL PARAMETERS-1'!$B$5:$J$44,5,FALSE))*VLOOKUP(OVYLD2_!AV$4,'[1]INTERNAL PARAMETERS-1'!$B$5:$J$44,8,FALSE)*VLOOKUP(OVYLD2_!AV$4,'[1]INTERNAL PARAMETERS-1'!$B$5:$J$44,3,FALSE)</f>
        <v>0</v>
      </c>
      <c r="AW238" s="44">
        <f>OVYLD1_!AW238*VLOOKUP(OVYLD2_!AW$4,'[1]INTERNAL PARAMETERS-1'!$B$5:$J$44,5,FALSE)*VLOOKUP(OVYLD2_!AW$4,'[1]INTERNAL PARAMETERS-1'!$B$5:$J$44,6,FALSE)*VLOOKUP(OVYLD2_!AW$4,'[1]INTERNAL PARAMETERS-1'!$B$5:$J$44,3,FALSE) + OVYLD1_!AW238*(1-VLOOKUP(OVYLD2_!AW$4,'[1]INTERNAL PARAMETERS-1'!$B$5:$J$44,5,FALSE))*VLOOKUP(OVYLD2_!AW$4,'[1]INTERNAL PARAMETERS-1'!$B$5:$J$44,8,FALSE)*VLOOKUP(OVYLD2_!AW$4,'[1]INTERNAL PARAMETERS-1'!$B$5:$J$44,3,FALSE)</f>
        <v>0</v>
      </c>
      <c r="AX238" s="44">
        <f>OVYLD1_!AX238*VLOOKUP(OVYLD2_!AX$4,'[1]INTERNAL PARAMETERS-1'!$B$5:$J$44,5,FALSE)*VLOOKUP(OVYLD2_!AX$4,'[1]INTERNAL PARAMETERS-1'!$B$5:$J$44,6,FALSE)*VLOOKUP(OVYLD2_!AX$4,'[1]INTERNAL PARAMETERS-1'!$B$5:$J$44,3,FALSE) + OVYLD1_!AX238*(1-VLOOKUP(OVYLD2_!AX$4,'[1]INTERNAL PARAMETERS-1'!$B$5:$J$44,5,FALSE))*VLOOKUP(OVYLD2_!AX$4,'[1]INTERNAL PARAMETERS-1'!$B$5:$J$44,8,FALSE)*VLOOKUP(OVYLD2_!AX$4,'[1]INTERNAL PARAMETERS-1'!$B$5:$J$44,3,FALSE)</f>
        <v>0</v>
      </c>
      <c r="AY238" s="44">
        <f>OVYLD1_!AY238*VLOOKUP(OVYLD2_!AY$4,'[1]INTERNAL PARAMETERS-1'!$B$5:$J$44,5,FALSE)*VLOOKUP(OVYLD2_!AY$4,'[1]INTERNAL PARAMETERS-1'!$B$5:$J$44,6,FALSE)*VLOOKUP(OVYLD2_!AY$4,'[1]INTERNAL PARAMETERS-1'!$B$5:$J$44,3,FALSE) + OVYLD1_!AY238*(1-VLOOKUP(OVYLD2_!AY$4,'[1]INTERNAL PARAMETERS-1'!$B$5:$J$44,5,FALSE))*VLOOKUP(OVYLD2_!AY$4,'[1]INTERNAL PARAMETERS-1'!$B$5:$J$44,8,FALSE)*VLOOKUP(OVYLD2_!AY$4,'[1]INTERNAL PARAMETERS-1'!$B$5:$J$44,3,FALSE)</f>
        <v>0</v>
      </c>
      <c r="AZ238" s="44">
        <f>OVYLD1_!AZ238*VLOOKUP(OVYLD2_!AZ$4,'[1]INTERNAL PARAMETERS-1'!$B$5:$J$44,5,FALSE)*VLOOKUP(OVYLD2_!AZ$4,'[1]INTERNAL PARAMETERS-1'!$B$5:$J$44,6,FALSE)*VLOOKUP(OVYLD2_!AZ$4,'[1]INTERNAL PARAMETERS-1'!$B$5:$J$44,3,FALSE) + OVYLD1_!AZ238*(1-VLOOKUP(OVYLD2_!AZ$4,'[1]INTERNAL PARAMETERS-1'!$B$5:$J$44,5,FALSE))*VLOOKUP(OVYLD2_!AZ$4,'[1]INTERNAL PARAMETERS-1'!$B$5:$J$44,8,FALSE)*VLOOKUP(OVYLD2_!AZ$4,'[1]INTERNAL PARAMETERS-1'!$B$5:$J$44,3,FALSE)</f>
        <v>0</v>
      </c>
      <c r="BA238" s="44">
        <f>OVYLD1_!BA238*VLOOKUP(OVYLD2_!BA$4,'[1]INTERNAL PARAMETERS-1'!$B$5:$J$44,5,FALSE)*VLOOKUP(OVYLD2_!BA$4,'[1]INTERNAL PARAMETERS-1'!$B$5:$J$44,6,FALSE)*VLOOKUP(OVYLD2_!BA$4,'[1]INTERNAL PARAMETERS-1'!$B$5:$J$44,3,FALSE) + OVYLD1_!BA238*(1-VLOOKUP(OVYLD2_!BA$4,'[1]INTERNAL PARAMETERS-1'!$B$5:$J$44,5,FALSE))*VLOOKUP(OVYLD2_!BA$4,'[1]INTERNAL PARAMETERS-1'!$B$5:$J$44,8,FALSE)*VLOOKUP(OVYLD2_!BA$4,'[1]INTERNAL PARAMETERS-1'!$B$5:$J$44,3,FALSE)</f>
        <v>0</v>
      </c>
      <c r="BB238" s="44">
        <f>OVYLD1_!BB238*VLOOKUP(OVYLD2_!BB$4,'[1]INTERNAL PARAMETERS-1'!$B$5:$J$44,5,FALSE)*VLOOKUP(OVYLD2_!BB$4,'[1]INTERNAL PARAMETERS-1'!$B$5:$J$44,6,FALSE)*VLOOKUP(OVYLD2_!BB$4,'[1]INTERNAL PARAMETERS-1'!$B$5:$J$44,3,FALSE) + OVYLD1_!BB238*(1-VLOOKUP(OVYLD2_!BB$4,'[1]INTERNAL PARAMETERS-1'!$B$5:$J$44,5,FALSE))*VLOOKUP(OVYLD2_!BB$4,'[1]INTERNAL PARAMETERS-1'!$B$5:$J$44,8,FALSE)*VLOOKUP(OVYLD2_!BB$4,'[1]INTERNAL PARAMETERS-1'!$B$5:$J$44,3,FALSE)</f>
        <v>0</v>
      </c>
      <c r="BC238" s="44">
        <f>OVYLD1_!BC238*VLOOKUP(OVYLD2_!BC$4,'[1]INTERNAL PARAMETERS-1'!$B$5:$J$44,5,FALSE)*VLOOKUP(OVYLD2_!BC$4,'[1]INTERNAL PARAMETERS-1'!$B$5:$J$44,6,FALSE)*VLOOKUP(OVYLD2_!BC$4,'[1]INTERNAL PARAMETERS-1'!$B$5:$J$44,3,FALSE) + OVYLD1_!BC238*(1-VLOOKUP(OVYLD2_!BC$4,'[1]INTERNAL PARAMETERS-1'!$B$5:$J$44,5,FALSE))*VLOOKUP(OVYLD2_!BC$4,'[1]INTERNAL PARAMETERS-1'!$B$5:$J$44,8,FALSE)*VLOOKUP(OVYLD2_!BC$4,'[1]INTERNAL PARAMETERS-1'!$B$5:$J$44,3,FALSE)</f>
        <v>0</v>
      </c>
      <c r="BD238" s="44">
        <f>OVYLD1_!BD238*VLOOKUP(OVYLD2_!BD$4,'[1]INTERNAL PARAMETERS-1'!$B$5:$J$44,5,FALSE)*VLOOKUP(OVYLD2_!BD$4,'[1]INTERNAL PARAMETERS-1'!$B$5:$J$44,6,FALSE)*VLOOKUP(OVYLD2_!BD$4,'[1]INTERNAL PARAMETERS-1'!$B$5:$J$44,3,FALSE) + OVYLD1_!BD238*(1-VLOOKUP(OVYLD2_!BD$4,'[1]INTERNAL PARAMETERS-1'!$B$5:$J$44,5,FALSE))*VLOOKUP(OVYLD2_!BD$4,'[1]INTERNAL PARAMETERS-1'!$B$5:$J$44,8,FALSE)*VLOOKUP(OVYLD2_!BD$4,'[1]INTERNAL PARAMETERS-1'!$B$5:$J$44,3,FALSE)</f>
        <v>0</v>
      </c>
      <c r="BE238" s="44">
        <f>OVYLD1_!BE238*VLOOKUP(OVYLD2_!BE$4,'[1]INTERNAL PARAMETERS-1'!$B$5:$J$44,5,FALSE)*VLOOKUP(OVYLD2_!BE$4,'[1]INTERNAL PARAMETERS-1'!$B$5:$J$44,6,FALSE)*VLOOKUP(OVYLD2_!BE$4,'[1]INTERNAL PARAMETERS-1'!$B$5:$J$44,3,FALSE) + OVYLD1_!BE238*(1-VLOOKUP(OVYLD2_!BE$4,'[1]INTERNAL PARAMETERS-1'!$B$5:$J$44,5,FALSE))*VLOOKUP(OVYLD2_!BE$4,'[1]INTERNAL PARAMETERS-1'!$B$5:$J$44,8,FALSE)*VLOOKUP(OVYLD2_!BE$4,'[1]INTERNAL PARAMETERS-1'!$B$5:$J$44,3,FALSE)</f>
        <v>0</v>
      </c>
      <c r="BF238" s="44">
        <f>OVYLD1_!BF238*VLOOKUP(OVYLD2_!BF$4,'[1]INTERNAL PARAMETERS-1'!$B$5:$J$44,5,FALSE)*VLOOKUP(OVYLD2_!BF$4,'[1]INTERNAL PARAMETERS-1'!$B$5:$J$44,6,FALSE)*VLOOKUP(OVYLD2_!BF$4,'[1]INTERNAL PARAMETERS-1'!$B$5:$J$44,3,FALSE) + OVYLD1_!BF238*(1-VLOOKUP(OVYLD2_!BF$4,'[1]INTERNAL PARAMETERS-1'!$B$5:$J$44,5,FALSE))*VLOOKUP(OVYLD2_!BF$4,'[1]INTERNAL PARAMETERS-1'!$B$5:$J$44,8,FALSE)*VLOOKUP(OVYLD2_!BF$4,'[1]INTERNAL PARAMETERS-1'!$B$5:$J$44,3,FALSE)</f>
        <v>0</v>
      </c>
      <c r="BG238" s="44">
        <f>OVYLD1_!BG238*VLOOKUP(OVYLD2_!BG$4,'[1]INTERNAL PARAMETERS-1'!$B$5:$J$44,5,FALSE)*VLOOKUP(OVYLD2_!BG$4,'[1]INTERNAL PARAMETERS-1'!$B$5:$J$44,6,FALSE)*VLOOKUP(OVYLD2_!BG$4,'[1]INTERNAL PARAMETERS-1'!$B$5:$J$44,3,FALSE) + OVYLD1_!BG238*(1-VLOOKUP(OVYLD2_!BG$4,'[1]INTERNAL PARAMETERS-1'!$B$5:$J$44,5,FALSE))*VLOOKUP(OVYLD2_!BG$4,'[1]INTERNAL PARAMETERS-1'!$B$5:$J$44,8,FALSE)*VLOOKUP(OVYLD2_!BG$4,'[1]INTERNAL PARAMETERS-1'!$B$5:$J$44,3,FALSE)</f>
        <v>0</v>
      </c>
      <c r="BH238" s="44">
        <f>OVYLD1_!BH238*VLOOKUP(OVYLD2_!BH$4,'[1]INTERNAL PARAMETERS-1'!$B$5:$J$44,5,FALSE)*VLOOKUP(OVYLD2_!BH$4,'[1]INTERNAL PARAMETERS-1'!$B$5:$J$44,6,FALSE)*VLOOKUP(OVYLD2_!BH$4,'[1]INTERNAL PARAMETERS-1'!$B$5:$J$44,3,FALSE) + OVYLD1_!BH238*(1-VLOOKUP(OVYLD2_!BH$4,'[1]INTERNAL PARAMETERS-1'!$B$5:$J$44,5,FALSE))*VLOOKUP(OVYLD2_!BH$4,'[1]INTERNAL PARAMETERS-1'!$B$5:$J$44,8,FALSE)*VLOOKUP(OVYLD2_!BH$4,'[1]INTERNAL PARAMETERS-1'!$B$5:$J$44,3,FALSE)</f>
        <v>0</v>
      </c>
      <c r="BI238" s="44">
        <f>OVYLD1_!BI238*VLOOKUP(OVYLD2_!BI$4,'[1]INTERNAL PARAMETERS-1'!$B$5:$J$44,5,FALSE)*VLOOKUP(OVYLD2_!BI$4,'[1]INTERNAL PARAMETERS-1'!$B$5:$J$44,6,FALSE)*VLOOKUP(OVYLD2_!BI$4,'[1]INTERNAL PARAMETERS-1'!$B$5:$J$44,3,FALSE) + OVYLD1_!BI238*(1-VLOOKUP(OVYLD2_!BI$4,'[1]INTERNAL PARAMETERS-1'!$B$5:$J$44,5,FALSE))*VLOOKUP(OVYLD2_!BI$4,'[1]INTERNAL PARAMETERS-1'!$B$5:$J$44,8,FALSE)*VLOOKUP(OVYLD2_!BI$4,'[1]INTERNAL PARAMETERS-1'!$B$5:$J$44,3,FALSE)</f>
        <v>0</v>
      </c>
      <c r="BJ238" s="44">
        <f>OVYLD1_!BJ238*VLOOKUP(OVYLD2_!BJ$4,'[1]INTERNAL PARAMETERS-1'!$B$5:$J$44,5,FALSE)*VLOOKUP(OVYLD2_!BJ$4,'[1]INTERNAL PARAMETERS-1'!$B$5:$J$44,6,FALSE)*VLOOKUP(OVYLD2_!BJ$4,'[1]INTERNAL PARAMETERS-1'!$B$5:$J$44,3,FALSE) + OVYLD1_!BJ238*(1-VLOOKUP(OVYLD2_!BJ$4,'[1]INTERNAL PARAMETERS-1'!$B$5:$J$44,5,FALSE))*VLOOKUP(OVYLD2_!BJ$4,'[1]INTERNAL PARAMETERS-1'!$B$5:$J$44,8,FALSE)*VLOOKUP(OVYLD2_!BJ$4,'[1]INTERNAL PARAMETERS-1'!$B$5:$J$44,3,FALSE)</f>
        <v>0</v>
      </c>
      <c r="BK238" s="44">
        <f>OVYLD1_!BK238*VLOOKUP(OVYLD2_!BK$4,'[1]INTERNAL PARAMETERS-1'!$B$5:$J$44,5,FALSE)*VLOOKUP(OVYLD2_!BK$4,'[1]INTERNAL PARAMETERS-1'!$B$5:$J$44,6,FALSE)*VLOOKUP(OVYLD2_!BK$4,'[1]INTERNAL PARAMETERS-1'!$B$5:$J$44,3,FALSE) + OVYLD1_!BK238*(1-VLOOKUP(OVYLD2_!BK$4,'[1]INTERNAL PARAMETERS-1'!$B$5:$J$44,5,FALSE))*VLOOKUP(OVYLD2_!BK$4,'[1]INTERNAL PARAMETERS-1'!$B$5:$J$44,8,FALSE)*VLOOKUP(OVYLD2_!BK$4,'[1]INTERNAL PARAMETERS-1'!$B$5:$J$44,3,FALSE)</f>
        <v>0</v>
      </c>
      <c r="BL238" s="44">
        <f>OVYLD1_!BL238*VLOOKUP(OVYLD2_!BL$4,'[1]INTERNAL PARAMETERS-1'!$B$5:$J$44,5,FALSE)*VLOOKUP(OVYLD2_!BL$4,'[1]INTERNAL PARAMETERS-1'!$B$5:$J$44,6,FALSE)*VLOOKUP(OVYLD2_!BL$4,'[1]INTERNAL PARAMETERS-1'!$B$5:$J$44,3,FALSE) + OVYLD1_!BL238*(1-VLOOKUP(OVYLD2_!BL$4,'[1]INTERNAL PARAMETERS-1'!$B$5:$J$44,5,FALSE))*VLOOKUP(OVYLD2_!BL$4,'[1]INTERNAL PARAMETERS-1'!$B$5:$J$44,8,FALSE)*VLOOKUP(OVYLD2_!BL$4,'[1]INTERNAL PARAMETERS-1'!$B$5:$J$44,3,FALSE)</f>
        <v>0</v>
      </c>
      <c r="BM238" s="44">
        <f>OVYLD1_!BM238*VLOOKUP(OVYLD2_!BM$4,'[1]INTERNAL PARAMETERS-1'!$B$5:$J$44,5,FALSE)*VLOOKUP(OVYLD2_!BM$4,'[1]INTERNAL PARAMETERS-1'!$B$5:$J$44,6,FALSE)*VLOOKUP(OVYLD2_!BM$4,'[1]INTERNAL PARAMETERS-1'!$B$5:$J$44,3,FALSE) + OVYLD1_!BM238*(1-VLOOKUP(OVYLD2_!BM$4,'[1]INTERNAL PARAMETERS-1'!$B$5:$J$44,5,FALSE))*VLOOKUP(OVYLD2_!BM$4,'[1]INTERNAL PARAMETERS-1'!$B$5:$J$44,8,FALSE)*VLOOKUP(OVYLD2_!BM$4,'[1]INTERNAL PARAMETERS-1'!$B$5:$J$44,3,FALSE)</f>
        <v>0</v>
      </c>
      <c r="BN238" s="44">
        <f>OVYLD1_!BN238*VLOOKUP(OVYLD2_!BN$4,'[1]INTERNAL PARAMETERS-1'!$B$5:$J$44,5,FALSE)*VLOOKUP(OVYLD2_!BN$4,'[1]INTERNAL PARAMETERS-1'!$B$5:$J$44,6,FALSE)*VLOOKUP(OVYLD2_!BN$4,'[1]INTERNAL PARAMETERS-1'!$B$5:$J$44,3,FALSE) + OVYLD1_!BN238*(1-VLOOKUP(OVYLD2_!BN$4,'[1]INTERNAL PARAMETERS-1'!$B$5:$J$44,5,FALSE))*VLOOKUP(OVYLD2_!BN$4,'[1]INTERNAL PARAMETERS-1'!$B$5:$J$44,8,FALSE)*VLOOKUP(OVYLD2_!BN$4,'[1]INTERNAL PARAMETERS-1'!$B$5:$J$44,3,FALSE)</f>
        <v>0</v>
      </c>
      <c r="BO238" s="44">
        <f>OVYLD1_!BO238*VLOOKUP(OVYLD2_!BO$4,'[1]INTERNAL PARAMETERS-1'!$B$5:$J$44,5,FALSE)*VLOOKUP(OVYLD2_!BO$4,'[1]INTERNAL PARAMETERS-1'!$B$5:$J$44,6,FALSE)*VLOOKUP(OVYLD2_!BO$4,'[1]INTERNAL PARAMETERS-1'!$B$5:$J$44,3,FALSE) + OVYLD1_!BO238*(1-VLOOKUP(OVYLD2_!BO$4,'[1]INTERNAL PARAMETERS-1'!$B$5:$J$44,5,FALSE))*VLOOKUP(OVYLD2_!BO$4,'[1]INTERNAL PARAMETERS-1'!$B$5:$J$44,8,FALSE)*VLOOKUP(OVYLD2_!BO$4,'[1]INTERNAL PARAMETERS-1'!$B$5:$J$44,3,FALSE)</f>
        <v>0</v>
      </c>
      <c r="BP238" s="44">
        <f>OVYLD1_!BP238*VLOOKUP(OVYLD2_!BP$4,'[1]INTERNAL PARAMETERS-1'!$B$5:$J$44,5,FALSE)*VLOOKUP(OVYLD2_!BP$4,'[1]INTERNAL PARAMETERS-1'!$B$5:$J$44,6,FALSE)*VLOOKUP(OVYLD2_!BP$4,'[1]INTERNAL PARAMETERS-1'!$B$5:$J$44,3,FALSE) + OVYLD1_!BP238*(1-VLOOKUP(OVYLD2_!BP$4,'[1]INTERNAL PARAMETERS-1'!$B$5:$J$44,5,FALSE))*VLOOKUP(OVYLD2_!BP$4,'[1]INTERNAL PARAMETERS-1'!$B$5:$J$44,8,FALSE)*VLOOKUP(OVYLD2_!BP$4,'[1]INTERNAL PARAMETERS-1'!$B$5:$J$44,3,FALSE)</f>
        <v>0</v>
      </c>
      <c r="BQ238" s="44">
        <f>OVYLD1_!BQ238*VLOOKUP(OVYLD2_!BQ$4,'[1]INTERNAL PARAMETERS-1'!$B$5:$J$44,5,FALSE)*VLOOKUP(OVYLD2_!BQ$4,'[1]INTERNAL PARAMETERS-1'!$B$5:$J$44,6,FALSE)*VLOOKUP(OVYLD2_!BQ$4,'[1]INTERNAL PARAMETERS-1'!$B$5:$J$44,3,FALSE) + OVYLD1_!BQ238*(1-VLOOKUP(OVYLD2_!BQ$4,'[1]INTERNAL PARAMETERS-1'!$B$5:$J$44,5,FALSE))*VLOOKUP(OVYLD2_!BQ$4,'[1]INTERNAL PARAMETERS-1'!$B$5:$J$44,8,FALSE)*VLOOKUP(OVYLD2_!BQ$4,'[1]INTERNAL PARAMETERS-1'!$B$5:$J$44,3,FALSE)</f>
        <v>0</v>
      </c>
      <c r="BR238" s="44">
        <f>OVYLD1_!BR238*VLOOKUP(OVYLD2_!BR$4,'[1]INTERNAL PARAMETERS-1'!$B$5:$J$44,5,FALSE)*VLOOKUP(OVYLD2_!BR$4,'[1]INTERNAL PARAMETERS-1'!$B$5:$J$44,6,FALSE)*VLOOKUP(OVYLD2_!BR$4,'[1]INTERNAL PARAMETERS-1'!$B$5:$J$44,3,FALSE) + OVYLD1_!BR238*(1-VLOOKUP(OVYLD2_!BR$4,'[1]INTERNAL PARAMETERS-1'!$B$5:$J$44,5,FALSE))*VLOOKUP(OVYLD2_!BR$4,'[1]INTERNAL PARAMETERS-1'!$B$5:$J$44,8,FALSE)*VLOOKUP(OVYLD2_!BR$4,'[1]INTERNAL PARAMETERS-1'!$B$5:$J$44,3,FALSE)</f>
        <v>0</v>
      </c>
      <c r="BS238" s="44">
        <f>OVYLD1_!BS238*VLOOKUP(OVYLD2_!BS$4,'[1]INTERNAL PARAMETERS-1'!$B$5:$J$44,5,FALSE)*VLOOKUP(OVYLD2_!BS$4,'[1]INTERNAL PARAMETERS-1'!$B$5:$J$44,6,FALSE)*VLOOKUP(OVYLD2_!BS$4,'[1]INTERNAL PARAMETERS-1'!$B$5:$J$44,3,FALSE) + OVYLD1_!BS238*(1-VLOOKUP(OVYLD2_!BS$4,'[1]INTERNAL PARAMETERS-1'!$B$5:$J$44,5,FALSE))*VLOOKUP(OVYLD2_!BS$4,'[1]INTERNAL PARAMETERS-1'!$B$5:$J$44,8,FALSE)*VLOOKUP(OVYLD2_!BS$4,'[1]INTERNAL PARAMETERS-1'!$B$5:$J$44,3,FALSE)</f>
        <v>0</v>
      </c>
      <c r="BT238" s="44">
        <f>OVYLD1_!BT238*VLOOKUP(OVYLD2_!BT$4,'[1]INTERNAL PARAMETERS-1'!$B$5:$J$44,5,FALSE)*VLOOKUP(OVYLD2_!BT$4,'[1]INTERNAL PARAMETERS-1'!$B$5:$J$44,6,FALSE)*VLOOKUP(OVYLD2_!BT$4,'[1]INTERNAL PARAMETERS-1'!$B$5:$J$44,3,FALSE) + OVYLD1_!BT238*(1-VLOOKUP(OVYLD2_!BT$4,'[1]INTERNAL PARAMETERS-1'!$B$5:$J$44,5,FALSE))*VLOOKUP(OVYLD2_!BT$4,'[1]INTERNAL PARAMETERS-1'!$B$5:$J$44,8,FALSE)*VLOOKUP(OVYLD2_!BT$4,'[1]INTERNAL PARAMETERS-1'!$B$5:$J$44,3,FALSE)</f>
        <v>0</v>
      </c>
      <c r="BU238" s="44">
        <f>OVYLD1_!BU238*VLOOKUP(OVYLD2_!BU$4,'[1]INTERNAL PARAMETERS-1'!$B$5:$J$44,5,FALSE)*VLOOKUP(OVYLD2_!BU$4,'[1]INTERNAL PARAMETERS-1'!$B$5:$J$44,6,FALSE)*VLOOKUP(OVYLD2_!BU$4,'[1]INTERNAL PARAMETERS-1'!$B$5:$J$44,3,FALSE) + OVYLD1_!BU238*(1-VLOOKUP(OVYLD2_!BU$4,'[1]INTERNAL PARAMETERS-1'!$B$5:$J$44,5,FALSE))*VLOOKUP(OVYLD2_!BU$4,'[1]INTERNAL PARAMETERS-1'!$B$5:$J$44,8,FALSE)*VLOOKUP(OVYLD2_!BU$4,'[1]INTERNAL PARAMETERS-1'!$B$5:$J$44,3,FALSE)</f>
        <v>0</v>
      </c>
      <c r="BV238" s="44">
        <f>OVYLD1_!BV238*VLOOKUP(OVYLD2_!BV$4,'[1]INTERNAL PARAMETERS-1'!$B$5:$J$44,5,FALSE)*VLOOKUP(OVYLD2_!BV$4,'[1]INTERNAL PARAMETERS-1'!$B$5:$J$44,6,FALSE)*VLOOKUP(OVYLD2_!BV$4,'[1]INTERNAL PARAMETERS-1'!$B$5:$J$44,3,FALSE) + OVYLD1_!BV238*(1-VLOOKUP(OVYLD2_!BV$4,'[1]INTERNAL PARAMETERS-1'!$B$5:$J$44,5,FALSE))*VLOOKUP(OVYLD2_!BV$4,'[1]INTERNAL PARAMETERS-1'!$B$5:$J$44,8,FALSE)*VLOOKUP(OVYLD2_!BV$4,'[1]INTERNAL PARAMETERS-1'!$B$5:$J$44,3,FALSE)</f>
        <v>0</v>
      </c>
      <c r="BW238" s="44">
        <f>OVYLD1_!BW238*VLOOKUP(OVYLD2_!BW$4,'[1]INTERNAL PARAMETERS-1'!$B$5:$J$44,5,FALSE)*VLOOKUP(OVYLD2_!BW$4,'[1]INTERNAL PARAMETERS-1'!$B$5:$J$44,6,FALSE)*VLOOKUP(OVYLD2_!BW$4,'[1]INTERNAL PARAMETERS-1'!$B$5:$J$44,3,FALSE) + OVYLD1_!BW238*(1-VLOOKUP(OVYLD2_!BW$4,'[1]INTERNAL PARAMETERS-1'!$B$5:$J$44,5,FALSE))*VLOOKUP(OVYLD2_!BW$4,'[1]INTERNAL PARAMETERS-1'!$B$5:$J$44,8,FALSE)*VLOOKUP(OVYLD2_!BW$4,'[1]INTERNAL PARAMETERS-1'!$B$5:$J$44,3,FALSE)</f>
        <v>0</v>
      </c>
      <c r="BX238" s="44">
        <f>OVYLD1_!BX238*VLOOKUP(OVYLD2_!BX$4,'[1]INTERNAL PARAMETERS-1'!$B$5:$J$44,5,FALSE)*VLOOKUP(OVYLD2_!BX$4,'[1]INTERNAL PARAMETERS-1'!$B$5:$J$44,6,FALSE)*VLOOKUP(OVYLD2_!BX$4,'[1]INTERNAL PARAMETERS-1'!$B$5:$J$44,3,FALSE) + OVYLD1_!BX238*(1-VLOOKUP(OVYLD2_!BX$4,'[1]INTERNAL PARAMETERS-1'!$B$5:$J$44,5,FALSE))*VLOOKUP(OVYLD2_!BX$4,'[1]INTERNAL PARAMETERS-1'!$B$5:$J$44,8,FALSE)*VLOOKUP(OVYLD2_!BX$4,'[1]INTERNAL PARAMETERS-1'!$B$5:$J$44,3,FALSE)</f>
        <v>0</v>
      </c>
      <c r="BY238" s="44">
        <f>OVYLD1_!BY238*VLOOKUP(OVYLD2_!BY$4,'[1]INTERNAL PARAMETERS-1'!$B$5:$J$44,5,FALSE)*VLOOKUP(OVYLD2_!BY$4,'[1]INTERNAL PARAMETERS-1'!$B$5:$J$44,6,FALSE)*VLOOKUP(OVYLD2_!BY$4,'[1]INTERNAL PARAMETERS-1'!$B$5:$J$44,3,FALSE) + OVYLD1_!BY238*(1-VLOOKUP(OVYLD2_!BY$4,'[1]INTERNAL PARAMETERS-1'!$B$5:$J$44,5,FALSE))*VLOOKUP(OVYLD2_!BY$4,'[1]INTERNAL PARAMETERS-1'!$B$5:$J$44,8,FALSE)*VLOOKUP(OVYLD2_!BY$4,'[1]INTERNAL PARAMETERS-1'!$B$5:$J$44,3,FALSE)</f>
        <v>0</v>
      </c>
      <c r="BZ238" s="44">
        <f>OVYLD1_!BZ238*VLOOKUP(OVYLD2_!BZ$4,'[1]INTERNAL PARAMETERS-1'!$B$5:$J$44,5,FALSE)*VLOOKUP(OVYLD2_!BZ$4,'[1]INTERNAL PARAMETERS-1'!$B$5:$J$44,6,FALSE)*VLOOKUP(OVYLD2_!BZ$4,'[1]INTERNAL PARAMETERS-1'!$B$5:$J$44,3,FALSE) + OVYLD1_!BZ238*(1-VLOOKUP(OVYLD2_!BZ$4,'[1]INTERNAL PARAMETERS-1'!$B$5:$J$44,5,FALSE))*VLOOKUP(OVYLD2_!BZ$4,'[1]INTERNAL PARAMETERS-1'!$B$5:$J$44,8,FALSE)*VLOOKUP(OVYLD2_!BZ$4,'[1]INTERNAL PARAMETERS-1'!$B$5:$J$44,3,FALSE)</f>
        <v>0</v>
      </c>
      <c r="CA238" s="44">
        <f>OVYLD1_!CA238*VLOOKUP(OVYLD2_!CA$4,'[1]INTERNAL PARAMETERS-1'!$B$5:$J$44,5,FALSE)*VLOOKUP(OVYLD2_!CA$4,'[1]INTERNAL PARAMETERS-1'!$B$5:$J$44,6,FALSE)*VLOOKUP(OVYLD2_!CA$4,'[1]INTERNAL PARAMETERS-1'!$B$5:$J$44,3,FALSE) + OVYLD1_!CA238*(1-VLOOKUP(OVYLD2_!CA$4,'[1]INTERNAL PARAMETERS-1'!$B$5:$J$44,5,FALSE))*VLOOKUP(OVYLD2_!CA$4,'[1]INTERNAL PARAMETERS-1'!$B$5:$J$44,8,FALSE)*VLOOKUP(OVYLD2_!CA$4,'[1]INTERNAL PARAMETERS-1'!$B$5:$J$44,3,FALSE)</f>
        <v>0</v>
      </c>
      <c r="CB238" s="44">
        <f>OVYLD1_!CB238*VLOOKUP(OVYLD2_!CB$4,'[1]INTERNAL PARAMETERS-1'!$B$5:$J$44,5,FALSE)*VLOOKUP(OVYLD2_!CB$4,'[1]INTERNAL PARAMETERS-1'!$B$5:$J$44,6,FALSE)*VLOOKUP(OVYLD2_!CB$4,'[1]INTERNAL PARAMETERS-1'!$B$5:$J$44,3,FALSE) + OVYLD1_!CB238*(1-VLOOKUP(OVYLD2_!CB$4,'[1]INTERNAL PARAMETERS-1'!$B$5:$J$44,5,FALSE))*VLOOKUP(OVYLD2_!CB$4,'[1]INTERNAL PARAMETERS-1'!$B$5:$J$44,8,FALSE)*VLOOKUP(OVYLD2_!CB$4,'[1]INTERNAL PARAMETERS-1'!$B$5:$J$44,3,FALSE)</f>
        <v>0</v>
      </c>
      <c r="CC238" s="44">
        <f>OVYLD1_!CC238*VLOOKUP(OVYLD2_!CC$4,'[1]INTERNAL PARAMETERS-1'!$B$5:$J$44,5,FALSE)*VLOOKUP(OVYLD2_!CC$4,'[1]INTERNAL PARAMETERS-1'!$B$5:$J$44,6,FALSE)*VLOOKUP(OVYLD2_!CC$4,'[1]INTERNAL PARAMETERS-1'!$B$5:$J$44,3,FALSE) + OVYLD1_!CC238*(1-VLOOKUP(OVYLD2_!CC$4,'[1]INTERNAL PARAMETERS-1'!$B$5:$J$44,5,FALSE))*VLOOKUP(OVYLD2_!CC$4,'[1]INTERNAL PARAMETERS-1'!$B$5:$J$44,8,FALSE)*VLOOKUP(OVYLD2_!CC$4,'[1]INTERNAL PARAMETERS-1'!$B$5:$J$44,3,FALSE)</f>
        <v>0</v>
      </c>
      <c r="CD238" s="44">
        <f>OVYLD1_!CD238*VLOOKUP(OVYLD2_!CD$4,'[1]INTERNAL PARAMETERS-1'!$B$5:$J$44,5,FALSE)*VLOOKUP(OVYLD2_!CD$4,'[1]INTERNAL PARAMETERS-1'!$B$5:$J$44,6,FALSE)*VLOOKUP(OVYLD2_!CD$4,'[1]INTERNAL PARAMETERS-1'!$B$5:$J$44,3,FALSE) + OVYLD1_!CD238*(1-VLOOKUP(OVYLD2_!CD$4,'[1]INTERNAL PARAMETERS-1'!$B$5:$J$44,5,FALSE))*VLOOKUP(OVYLD2_!CD$4,'[1]INTERNAL PARAMETERS-1'!$B$5:$J$44,8,FALSE)*VLOOKUP(OVYLD2_!CD$4,'[1]INTERNAL PARAMETERS-1'!$B$5:$J$44,3,FALSE)</f>
        <v>0</v>
      </c>
      <c r="CE238" s="44">
        <f>OVYLD1_!CE238*VLOOKUP(OVYLD2_!CE$4,'[1]INTERNAL PARAMETERS-1'!$B$5:$J$44,5,FALSE)*VLOOKUP(OVYLD2_!CE$4,'[1]INTERNAL PARAMETERS-1'!$B$5:$J$44,6,FALSE)*VLOOKUP(OVYLD2_!CE$4,'[1]INTERNAL PARAMETERS-1'!$B$5:$J$44,3,FALSE) + OVYLD1_!CE238*(1-VLOOKUP(OVYLD2_!CE$4,'[1]INTERNAL PARAMETERS-1'!$B$5:$J$44,5,FALSE))*VLOOKUP(OVYLD2_!CE$4,'[1]INTERNAL PARAMETERS-1'!$B$5:$J$44,8,FALSE)*VLOOKUP(OVYLD2_!CE$4,'[1]INTERNAL PARAMETERS-1'!$B$5:$J$44,3,FALSE)</f>
        <v>0</v>
      </c>
      <c r="CF238" s="44">
        <f>OVYLD1_!CF238*VLOOKUP(OVYLD2_!CF$4,'[1]INTERNAL PARAMETERS-1'!$B$5:$J$44,5,FALSE)*VLOOKUP(OVYLD2_!CF$4,'[1]INTERNAL PARAMETERS-1'!$B$5:$J$44,6,FALSE)*VLOOKUP(OVYLD2_!CF$4,'[1]INTERNAL PARAMETERS-1'!$B$5:$J$44,3,FALSE) + OVYLD1_!CF238*(1-VLOOKUP(OVYLD2_!CF$4,'[1]INTERNAL PARAMETERS-1'!$B$5:$J$44,5,FALSE))*VLOOKUP(OVYLD2_!CF$4,'[1]INTERNAL PARAMETERS-1'!$B$5:$J$44,8,FALSE)*VLOOKUP(OVYLD2_!CF$4,'[1]INTERNAL PARAMETERS-1'!$B$5:$J$44,3,FALSE)</f>
        <v>0</v>
      </c>
      <c r="CG238" s="44">
        <f>OVYLD1_!CG238*VLOOKUP(OVYLD2_!CG$4,'[1]INTERNAL PARAMETERS-1'!$B$5:$J$44,5,FALSE)*VLOOKUP(OVYLD2_!CG$4,'[1]INTERNAL PARAMETERS-1'!$B$5:$J$44,6,FALSE)*VLOOKUP(OVYLD2_!CG$4,'[1]INTERNAL PARAMETERS-1'!$B$5:$J$44,3,FALSE) + OVYLD1_!CG238*(1-VLOOKUP(OVYLD2_!CG$4,'[1]INTERNAL PARAMETERS-1'!$B$5:$J$44,5,FALSE))*VLOOKUP(OVYLD2_!CG$4,'[1]INTERNAL PARAMETERS-1'!$B$5:$J$44,8,FALSE)*VLOOKUP(OVYLD2_!CG$4,'[1]INTERNAL PARAMETERS-1'!$B$5:$J$44,3,FALSE)</f>
        <v>0</v>
      </c>
      <c r="CH238" s="43">
        <f>OVYLD1_!CH238*VLOOKUP(OVYLD2_!CH$4,'[1]INTERNAL PARAMETERS-1'!$B$5:$J$44,5,FALSE)*VLOOKUP(OVYLD2_!CH$4,'[1]INTERNAL PARAMETERS-1'!$B$5:$J$44,6,FALSE)*VLOOKUP(OVYLD2_!CH$4,'[1]INTERNAL PARAMETERS-1'!$B$5:$J$44,3,FALSE) + OVYLD1_!CH238*(1-VLOOKUP(OVYLD2_!CH$4,'[1]INTERNAL PARAMETERS-1'!$B$5:$J$44,5,FALSE))*VLOOKUP(OVYLD2_!CH$4,'[1]INTERNAL PARAMETERS-1'!$B$5:$J$44,8,FALSE)*VLOOKUP(OVYLD2_!CH$4,'[1]INTERNAL PARAMETERS-1'!$B$5:$J$44,3,FALSE)</f>
        <v>0</v>
      </c>
      <c r="CJ238" s="45">
        <f t="shared" si="6"/>
        <v>0</v>
      </c>
      <c r="CK238" s="43">
        <f t="shared" si="7"/>
        <v>0</v>
      </c>
    </row>
    <row r="239" spans="2:89" x14ac:dyDescent="0.5">
      <c r="B239" s="61" t="s">
        <v>6</v>
      </c>
      <c r="C239" s="60" t="s">
        <v>63</v>
      </c>
      <c r="D239" s="60" t="s">
        <v>80</v>
      </c>
      <c r="E239" s="128">
        <f>OVERALL2021!AI239</f>
        <v>0</v>
      </c>
      <c r="F239" s="56">
        <f>'[1]INTERNAL PARAMETERS-1'!M5</f>
        <v>85.012</v>
      </c>
      <c r="G239" s="45">
        <f>OVYLD1_!G239*VLOOKUP(OVYLD2_!G$4,'[1]INTERNAL PARAMETERS-1'!$B$5:$J$44,5,FALSE)*VLOOKUP(OVYLD2_!G$4,'[1]INTERNAL PARAMETERS-1'!$B$5:$J$44,7,FALSE)*OVYLD2_!$F239 + OVYLD1_!G239*(1-VLOOKUP(OVYLD2_!G$4,'[1]INTERNAL PARAMETERS-1'!$B$5:$J$44,5,FALSE))*VLOOKUP(OVYLD2_!G$4,'[1]INTERNAL PARAMETERS-1'!$B$5:$J$44,9,FALSE)*OVYLD2_!$F239</f>
        <v>0</v>
      </c>
      <c r="H239" s="44">
        <f>OVYLD1_!H239*VLOOKUP(OVYLD2_!H$4,'[1]INTERNAL PARAMETERS-1'!$B$5:$J$44,5,FALSE)*VLOOKUP(OVYLD2_!H$4,'[1]INTERNAL PARAMETERS-1'!$B$5:$J$44,7,FALSE)*OVYLD2_!$F239 + OVYLD1_!H239*(1-VLOOKUP(OVYLD2_!H$4,'[1]INTERNAL PARAMETERS-1'!$B$5:$J$44,5,FALSE))*VLOOKUP(OVYLD2_!H$4,'[1]INTERNAL PARAMETERS-1'!$B$5:$J$44,9,FALSE)*OVYLD2_!$F239</f>
        <v>0</v>
      </c>
      <c r="I239" s="44">
        <f>OVYLD1_!I239*VLOOKUP(OVYLD2_!I$4,'[1]INTERNAL PARAMETERS-1'!$B$5:$J$44,5,FALSE)*VLOOKUP(OVYLD2_!I$4,'[1]INTERNAL PARAMETERS-1'!$B$5:$J$44,7,FALSE)*OVYLD2_!$F239 + OVYLD1_!I239*(1-VLOOKUP(OVYLD2_!I$4,'[1]INTERNAL PARAMETERS-1'!$B$5:$J$44,5,FALSE))*VLOOKUP(OVYLD2_!I$4,'[1]INTERNAL PARAMETERS-1'!$B$5:$J$44,9,FALSE)*OVYLD2_!$F239</f>
        <v>0</v>
      </c>
      <c r="J239" s="44">
        <f>OVYLD1_!J239*VLOOKUP(OVYLD2_!J$4,'[1]INTERNAL PARAMETERS-1'!$B$5:$J$44,5,FALSE)*VLOOKUP(OVYLD2_!J$4,'[1]INTERNAL PARAMETERS-1'!$B$5:$J$44,7,FALSE)*OVYLD2_!$F239 + OVYLD1_!J239*(1-VLOOKUP(OVYLD2_!J$4,'[1]INTERNAL PARAMETERS-1'!$B$5:$J$44,5,FALSE))*VLOOKUP(OVYLD2_!J$4,'[1]INTERNAL PARAMETERS-1'!$B$5:$J$44,9,FALSE)*OVYLD2_!$F239</f>
        <v>0</v>
      </c>
      <c r="K239" s="44">
        <f>OVYLD1_!K239*VLOOKUP(OVYLD2_!K$4,'[1]INTERNAL PARAMETERS-1'!$B$5:$J$44,5,FALSE)*VLOOKUP(OVYLD2_!K$4,'[1]INTERNAL PARAMETERS-1'!$B$5:$J$44,7,FALSE)*OVYLD2_!$F239 + OVYLD1_!K239*(1-VLOOKUP(OVYLD2_!K$4,'[1]INTERNAL PARAMETERS-1'!$B$5:$J$44,5,FALSE))*VLOOKUP(OVYLD2_!K$4,'[1]INTERNAL PARAMETERS-1'!$B$5:$J$44,9,FALSE)*OVYLD2_!$F239</f>
        <v>0</v>
      </c>
      <c r="L239" s="44">
        <f>OVYLD1_!L239*VLOOKUP(OVYLD2_!L$4,'[1]INTERNAL PARAMETERS-1'!$B$5:$J$44,5,FALSE)*VLOOKUP(OVYLD2_!L$4,'[1]INTERNAL PARAMETERS-1'!$B$5:$J$44,7,FALSE)*OVYLD2_!$F239 + OVYLD1_!L239*(1-VLOOKUP(OVYLD2_!L$4,'[1]INTERNAL PARAMETERS-1'!$B$5:$J$44,5,FALSE))*VLOOKUP(OVYLD2_!L$4,'[1]INTERNAL PARAMETERS-1'!$B$5:$J$44,9,FALSE)*OVYLD2_!$F239</f>
        <v>0</v>
      </c>
      <c r="M239" s="44">
        <f>OVYLD1_!M239*VLOOKUP(OVYLD2_!M$4,'[1]INTERNAL PARAMETERS-1'!$B$5:$J$44,5,FALSE)*VLOOKUP(OVYLD2_!M$4,'[1]INTERNAL PARAMETERS-1'!$B$5:$J$44,7,FALSE)*OVYLD2_!$F239 + OVYLD1_!M239*(1-VLOOKUP(OVYLD2_!M$4,'[1]INTERNAL PARAMETERS-1'!$B$5:$J$44,5,FALSE))*VLOOKUP(OVYLD2_!M$4,'[1]INTERNAL PARAMETERS-1'!$B$5:$J$44,9,FALSE)*OVYLD2_!$F239</f>
        <v>0</v>
      </c>
      <c r="N239" s="44">
        <f>OVYLD1_!N239*VLOOKUP(OVYLD2_!N$4,'[1]INTERNAL PARAMETERS-1'!$B$5:$J$44,5,FALSE)*VLOOKUP(OVYLD2_!N$4,'[1]INTERNAL PARAMETERS-1'!$B$5:$J$44,7,FALSE)*OVYLD2_!$F239 + OVYLD1_!N239*(1-VLOOKUP(OVYLD2_!N$4,'[1]INTERNAL PARAMETERS-1'!$B$5:$J$44,5,FALSE))*VLOOKUP(OVYLD2_!N$4,'[1]INTERNAL PARAMETERS-1'!$B$5:$J$44,9,FALSE)*OVYLD2_!$F239</f>
        <v>0</v>
      </c>
      <c r="O239" s="44">
        <f>OVYLD1_!O239*VLOOKUP(OVYLD2_!O$4,'[1]INTERNAL PARAMETERS-1'!$B$5:$J$44,5,FALSE)*VLOOKUP(OVYLD2_!O$4,'[1]INTERNAL PARAMETERS-1'!$B$5:$J$44,7,FALSE)*OVYLD2_!$F239 + OVYLD1_!O239*(1-VLOOKUP(OVYLD2_!O$4,'[1]INTERNAL PARAMETERS-1'!$B$5:$J$44,5,FALSE))*VLOOKUP(OVYLD2_!O$4,'[1]INTERNAL PARAMETERS-1'!$B$5:$J$44,9,FALSE)*OVYLD2_!$F239</f>
        <v>0</v>
      </c>
      <c r="P239" s="44">
        <f>OVYLD1_!P239*VLOOKUP(OVYLD2_!P$4,'[1]INTERNAL PARAMETERS-1'!$B$5:$J$44,5,FALSE)*VLOOKUP(OVYLD2_!P$4,'[1]INTERNAL PARAMETERS-1'!$B$5:$J$44,7,FALSE)*OVYLD2_!$F239 + OVYLD1_!P239*(1-VLOOKUP(OVYLD2_!P$4,'[1]INTERNAL PARAMETERS-1'!$B$5:$J$44,5,FALSE))*VLOOKUP(OVYLD2_!P$4,'[1]INTERNAL PARAMETERS-1'!$B$5:$J$44,9,FALSE)*OVYLD2_!$F239</f>
        <v>0</v>
      </c>
      <c r="Q239" s="44">
        <f>OVYLD1_!Q239*VLOOKUP(OVYLD2_!Q$4,'[1]INTERNAL PARAMETERS-1'!$B$5:$J$44,5,FALSE)*VLOOKUP(OVYLD2_!Q$4,'[1]INTERNAL PARAMETERS-1'!$B$5:$J$44,7,FALSE)*OVYLD2_!$F239 + OVYLD1_!Q239*(1-VLOOKUP(OVYLD2_!Q$4,'[1]INTERNAL PARAMETERS-1'!$B$5:$J$44,5,FALSE))*VLOOKUP(OVYLD2_!Q$4,'[1]INTERNAL PARAMETERS-1'!$B$5:$J$44,9,FALSE)*OVYLD2_!$F239</f>
        <v>0</v>
      </c>
      <c r="R239" s="44">
        <f>OVYLD1_!R239*VLOOKUP(OVYLD2_!R$4,'[1]INTERNAL PARAMETERS-1'!$B$5:$J$44,5,FALSE)*VLOOKUP(OVYLD2_!R$4,'[1]INTERNAL PARAMETERS-1'!$B$5:$J$44,7,FALSE)*OVYLD2_!$F239 + OVYLD1_!R239*(1-VLOOKUP(OVYLD2_!R$4,'[1]INTERNAL PARAMETERS-1'!$B$5:$J$44,5,FALSE))*VLOOKUP(OVYLD2_!R$4,'[1]INTERNAL PARAMETERS-1'!$B$5:$J$44,9,FALSE)*OVYLD2_!$F239</f>
        <v>0</v>
      </c>
      <c r="S239" s="44">
        <f>OVYLD1_!S239*VLOOKUP(OVYLD2_!S$4,'[1]INTERNAL PARAMETERS-1'!$B$5:$J$44,5,FALSE)*VLOOKUP(OVYLD2_!S$4,'[1]INTERNAL PARAMETERS-1'!$B$5:$J$44,7,FALSE)*OVYLD2_!$F239 + OVYLD1_!S239*(1-VLOOKUP(OVYLD2_!S$4,'[1]INTERNAL PARAMETERS-1'!$B$5:$J$44,5,FALSE))*VLOOKUP(OVYLD2_!S$4,'[1]INTERNAL PARAMETERS-1'!$B$5:$J$44,9,FALSE)*OVYLD2_!$F239</f>
        <v>0</v>
      </c>
      <c r="T239" s="44">
        <f>OVYLD1_!T239*VLOOKUP(OVYLD2_!T$4,'[1]INTERNAL PARAMETERS-1'!$B$5:$J$44,5,FALSE)*VLOOKUP(OVYLD2_!T$4,'[1]INTERNAL PARAMETERS-1'!$B$5:$J$44,7,FALSE)*OVYLD2_!$F239 + OVYLD1_!T239*(1-VLOOKUP(OVYLD2_!T$4,'[1]INTERNAL PARAMETERS-1'!$B$5:$J$44,5,FALSE))*VLOOKUP(OVYLD2_!T$4,'[1]INTERNAL PARAMETERS-1'!$B$5:$J$44,9,FALSE)*OVYLD2_!$F239</f>
        <v>0</v>
      </c>
      <c r="U239" s="44">
        <f>OVYLD1_!U239*VLOOKUP(OVYLD2_!U$4,'[1]INTERNAL PARAMETERS-1'!$B$5:$J$44,5,FALSE)*VLOOKUP(OVYLD2_!U$4,'[1]INTERNAL PARAMETERS-1'!$B$5:$J$44,7,FALSE)*OVYLD2_!$F239 + OVYLD1_!U239*(1-VLOOKUP(OVYLD2_!U$4,'[1]INTERNAL PARAMETERS-1'!$B$5:$J$44,5,FALSE))*VLOOKUP(OVYLD2_!U$4,'[1]INTERNAL PARAMETERS-1'!$B$5:$J$44,9,FALSE)*OVYLD2_!$F239</f>
        <v>0</v>
      </c>
      <c r="V239" s="44">
        <f>OVYLD1_!V239*VLOOKUP(OVYLD2_!V$4,'[1]INTERNAL PARAMETERS-1'!$B$5:$J$44,5,FALSE)*VLOOKUP(OVYLD2_!V$4,'[1]INTERNAL PARAMETERS-1'!$B$5:$J$44,7,FALSE)*OVYLD2_!$F239 + OVYLD1_!V239*(1-VLOOKUP(OVYLD2_!V$4,'[1]INTERNAL PARAMETERS-1'!$B$5:$J$44,5,FALSE))*VLOOKUP(OVYLD2_!V$4,'[1]INTERNAL PARAMETERS-1'!$B$5:$J$44,9,FALSE)*OVYLD2_!$F239</f>
        <v>0</v>
      </c>
      <c r="W239" s="44">
        <f>OVYLD1_!W239*VLOOKUP(OVYLD2_!W$4,'[1]INTERNAL PARAMETERS-1'!$B$5:$J$44,5,FALSE)*VLOOKUP(OVYLD2_!W$4,'[1]INTERNAL PARAMETERS-1'!$B$5:$J$44,7,FALSE)*OVYLD2_!$F239 + OVYLD1_!W239*(1-VLOOKUP(OVYLD2_!W$4,'[1]INTERNAL PARAMETERS-1'!$B$5:$J$44,5,FALSE))*VLOOKUP(OVYLD2_!W$4,'[1]INTERNAL PARAMETERS-1'!$B$5:$J$44,9,FALSE)*OVYLD2_!$F239</f>
        <v>0</v>
      </c>
      <c r="X239" s="44">
        <f>OVYLD1_!X239*VLOOKUP(OVYLD2_!X$4,'[1]INTERNAL PARAMETERS-1'!$B$5:$J$44,5,FALSE)*VLOOKUP(OVYLD2_!X$4,'[1]INTERNAL PARAMETERS-1'!$B$5:$J$44,7,FALSE)*OVYLD2_!$F239 + OVYLD1_!X239*(1-VLOOKUP(OVYLD2_!X$4,'[1]INTERNAL PARAMETERS-1'!$B$5:$J$44,5,FALSE))*VLOOKUP(OVYLD2_!X$4,'[1]INTERNAL PARAMETERS-1'!$B$5:$J$44,9,FALSE)*OVYLD2_!$F239</f>
        <v>0</v>
      </c>
      <c r="Y239" s="44">
        <f>OVYLD1_!Y239*VLOOKUP(OVYLD2_!Y$4,'[1]INTERNAL PARAMETERS-1'!$B$5:$J$44,5,FALSE)*VLOOKUP(OVYLD2_!Y$4,'[1]INTERNAL PARAMETERS-1'!$B$5:$J$44,7,FALSE)*OVYLD2_!$F239 + OVYLD1_!Y239*(1-VLOOKUP(OVYLD2_!Y$4,'[1]INTERNAL PARAMETERS-1'!$B$5:$J$44,5,FALSE))*VLOOKUP(OVYLD2_!Y$4,'[1]INTERNAL PARAMETERS-1'!$B$5:$J$44,9,FALSE)*OVYLD2_!$F239</f>
        <v>0</v>
      </c>
      <c r="Z239" s="44">
        <f>OVYLD1_!Z239*VLOOKUP(OVYLD2_!Z$4,'[1]INTERNAL PARAMETERS-1'!$B$5:$J$44,5,FALSE)*VLOOKUP(OVYLD2_!Z$4,'[1]INTERNAL PARAMETERS-1'!$B$5:$J$44,7,FALSE)*OVYLD2_!$F239 + OVYLD1_!Z239*(1-VLOOKUP(OVYLD2_!Z$4,'[1]INTERNAL PARAMETERS-1'!$B$5:$J$44,5,FALSE))*VLOOKUP(OVYLD2_!Z$4,'[1]INTERNAL PARAMETERS-1'!$B$5:$J$44,9,FALSE)*OVYLD2_!$F239</f>
        <v>0</v>
      </c>
      <c r="AA239" s="44">
        <f>OVYLD1_!AA239*VLOOKUP(OVYLD2_!AA$4,'[1]INTERNAL PARAMETERS-1'!$B$5:$J$44,5,FALSE)*VLOOKUP(OVYLD2_!AA$4,'[1]INTERNAL PARAMETERS-1'!$B$5:$J$44,7,FALSE)*OVYLD2_!$F239 + OVYLD1_!AA239*(1-VLOOKUP(OVYLD2_!AA$4,'[1]INTERNAL PARAMETERS-1'!$B$5:$J$44,5,FALSE))*VLOOKUP(OVYLD2_!AA$4,'[1]INTERNAL PARAMETERS-1'!$B$5:$J$44,9,FALSE)*OVYLD2_!$F239</f>
        <v>0</v>
      </c>
      <c r="AB239" s="44">
        <f>OVYLD1_!AB239*VLOOKUP(OVYLD2_!AB$4,'[1]INTERNAL PARAMETERS-1'!$B$5:$J$44,5,FALSE)*VLOOKUP(OVYLD2_!AB$4,'[1]INTERNAL PARAMETERS-1'!$B$5:$J$44,7,FALSE)*OVYLD2_!$F239 + OVYLD1_!AB239*(1-VLOOKUP(OVYLD2_!AB$4,'[1]INTERNAL PARAMETERS-1'!$B$5:$J$44,5,FALSE))*VLOOKUP(OVYLD2_!AB$4,'[1]INTERNAL PARAMETERS-1'!$B$5:$J$44,9,FALSE)*OVYLD2_!$F239</f>
        <v>0</v>
      </c>
      <c r="AC239" s="44">
        <f>OVYLD1_!AC239*VLOOKUP(OVYLD2_!AC$4,'[1]INTERNAL PARAMETERS-1'!$B$5:$J$44,5,FALSE)*VLOOKUP(OVYLD2_!AC$4,'[1]INTERNAL PARAMETERS-1'!$B$5:$J$44,7,FALSE)*OVYLD2_!$F239 + OVYLD1_!AC239*(1-VLOOKUP(OVYLD2_!AC$4,'[1]INTERNAL PARAMETERS-1'!$B$5:$J$44,5,FALSE))*VLOOKUP(OVYLD2_!AC$4,'[1]INTERNAL PARAMETERS-1'!$B$5:$J$44,9,FALSE)*OVYLD2_!$F239</f>
        <v>0</v>
      </c>
      <c r="AD239" s="44">
        <f>OVYLD1_!AD239*VLOOKUP(OVYLD2_!AD$4,'[1]INTERNAL PARAMETERS-1'!$B$5:$J$44,5,FALSE)*VLOOKUP(OVYLD2_!AD$4,'[1]INTERNAL PARAMETERS-1'!$B$5:$J$44,7,FALSE)*OVYLD2_!$F239 + OVYLD1_!AD239*(1-VLOOKUP(OVYLD2_!AD$4,'[1]INTERNAL PARAMETERS-1'!$B$5:$J$44,5,FALSE))*VLOOKUP(OVYLD2_!AD$4,'[1]INTERNAL PARAMETERS-1'!$B$5:$J$44,9,FALSE)*OVYLD2_!$F239</f>
        <v>0</v>
      </c>
      <c r="AE239" s="44">
        <f>OVYLD1_!AE239*VLOOKUP(OVYLD2_!AE$4,'[1]INTERNAL PARAMETERS-1'!$B$5:$J$44,5,FALSE)*VLOOKUP(OVYLD2_!AE$4,'[1]INTERNAL PARAMETERS-1'!$B$5:$J$44,7,FALSE)*OVYLD2_!$F239 + OVYLD1_!AE239*(1-VLOOKUP(OVYLD2_!AE$4,'[1]INTERNAL PARAMETERS-1'!$B$5:$J$44,5,FALSE))*VLOOKUP(OVYLD2_!AE$4,'[1]INTERNAL PARAMETERS-1'!$B$5:$J$44,9,FALSE)*OVYLD2_!$F239</f>
        <v>0</v>
      </c>
      <c r="AF239" s="44">
        <f>OVYLD1_!AF239*VLOOKUP(OVYLD2_!AF$4,'[1]INTERNAL PARAMETERS-1'!$B$5:$J$44,5,FALSE)*VLOOKUP(OVYLD2_!AF$4,'[1]INTERNAL PARAMETERS-1'!$B$5:$J$44,7,FALSE)*OVYLD2_!$F239 + OVYLD1_!AF239*(1-VLOOKUP(OVYLD2_!AF$4,'[1]INTERNAL PARAMETERS-1'!$B$5:$J$44,5,FALSE))*VLOOKUP(OVYLD2_!AF$4,'[1]INTERNAL PARAMETERS-1'!$B$5:$J$44,9,FALSE)*OVYLD2_!$F239</f>
        <v>0</v>
      </c>
      <c r="AG239" s="44">
        <f>OVYLD1_!AG239*VLOOKUP(OVYLD2_!AG$4,'[1]INTERNAL PARAMETERS-1'!$B$5:$J$44,5,FALSE)*VLOOKUP(OVYLD2_!AG$4,'[1]INTERNAL PARAMETERS-1'!$B$5:$J$44,7,FALSE)*OVYLD2_!$F239 + OVYLD1_!AG239*(1-VLOOKUP(OVYLD2_!AG$4,'[1]INTERNAL PARAMETERS-1'!$B$5:$J$44,5,FALSE))*VLOOKUP(OVYLD2_!AG$4,'[1]INTERNAL PARAMETERS-1'!$B$5:$J$44,9,FALSE)*OVYLD2_!$F239</f>
        <v>0</v>
      </c>
      <c r="AH239" s="44">
        <f>OVYLD1_!AH239*VLOOKUP(OVYLD2_!AH$4,'[1]INTERNAL PARAMETERS-1'!$B$5:$J$44,5,FALSE)*VLOOKUP(OVYLD2_!AH$4,'[1]INTERNAL PARAMETERS-1'!$B$5:$J$44,7,FALSE)*OVYLD2_!$F239 + OVYLD1_!AH239*(1-VLOOKUP(OVYLD2_!AH$4,'[1]INTERNAL PARAMETERS-1'!$B$5:$J$44,5,FALSE))*VLOOKUP(OVYLD2_!AH$4,'[1]INTERNAL PARAMETERS-1'!$B$5:$J$44,9,FALSE)*OVYLD2_!$F239</f>
        <v>0</v>
      </c>
      <c r="AI239" s="44">
        <f>OVYLD1_!AI239*VLOOKUP(OVYLD2_!AI$4,'[1]INTERNAL PARAMETERS-1'!$B$5:$J$44,5,FALSE)*VLOOKUP(OVYLD2_!AI$4,'[1]INTERNAL PARAMETERS-1'!$B$5:$J$44,7,FALSE)*OVYLD2_!$F239 + OVYLD1_!AI239*(1-VLOOKUP(OVYLD2_!AI$4,'[1]INTERNAL PARAMETERS-1'!$B$5:$J$44,5,FALSE))*VLOOKUP(OVYLD2_!AI$4,'[1]INTERNAL PARAMETERS-1'!$B$5:$J$44,9,FALSE)*OVYLD2_!$F239</f>
        <v>0</v>
      </c>
      <c r="AJ239" s="44">
        <f>OVYLD1_!AJ239*VLOOKUP(OVYLD2_!AJ$4,'[1]INTERNAL PARAMETERS-1'!$B$5:$J$44,5,FALSE)*VLOOKUP(OVYLD2_!AJ$4,'[1]INTERNAL PARAMETERS-1'!$B$5:$J$44,7,FALSE)*OVYLD2_!$F239 + OVYLD1_!AJ239*(1-VLOOKUP(OVYLD2_!AJ$4,'[1]INTERNAL PARAMETERS-1'!$B$5:$J$44,5,FALSE))*VLOOKUP(OVYLD2_!AJ$4,'[1]INTERNAL PARAMETERS-1'!$B$5:$J$44,9,FALSE)*OVYLD2_!$F239</f>
        <v>0</v>
      </c>
      <c r="AK239" s="44">
        <f>OVYLD1_!AK239*VLOOKUP(OVYLD2_!AK$4,'[1]INTERNAL PARAMETERS-1'!$B$5:$J$44,5,FALSE)*VLOOKUP(OVYLD2_!AK$4,'[1]INTERNAL PARAMETERS-1'!$B$5:$J$44,7,FALSE)*OVYLD2_!$F239 + OVYLD1_!AK239*(1-VLOOKUP(OVYLD2_!AK$4,'[1]INTERNAL PARAMETERS-1'!$B$5:$J$44,5,FALSE))*VLOOKUP(OVYLD2_!AK$4,'[1]INTERNAL PARAMETERS-1'!$B$5:$J$44,9,FALSE)*OVYLD2_!$F239</f>
        <v>0</v>
      </c>
      <c r="AL239" s="44">
        <f>OVYLD1_!AL239*VLOOKUP(OVYLD2_!AL$4,'[1]INTERNAL PARAMETERS-1'!$B$5:$J$44,5,FALSE)*VLOOKUP(OVYLD2_!AL$4,'[1]INTERNAL PARAMETERS-1'!$B$5:$J$44,7,FALSE)*OVYLD2_!$F239 + OVYLD1_!AL239*(1-VLOOKUP(OVYLD2_!AL$4,'[1]INTERNAL PARAMETERS-1'!$B$5:$J$44,5,FALSE))*VLOOKUP(OVYLD2_!AL$4,'[1]INTERNAL PARAMETERS-1'!$B$5:$J$44,9,FALSE)*OVYLD2_!$F239</f>
        <v>0</v>
      </c>
      <c r="AM239" s="44">
        <f>OVYLD1_!AM239*VLOOKUP(OVYLD2_!AM$4,'[1]INTERNAL PARAMETERS-1'!$B$5:$J$44,5,FALSE)*VLOOKUP(OVYLD2_!AM$4,'[1]INTERNAL PARAMETERS-1'!$B$5:$J$44,7,FALSE)*OVYLD2_!$F239 + OVYLD1_!AM239*(1-VLOOKUP(OVYLD2_!AM$4,'[1]INTERNAL PARAMETERS-1'!$B$5:$J$44,5,FALSE))*VLOOKUP(OVYLD2_!AM$4,'[1]INTERNAL PARAMETERS-1'!$B$5:$J$44,9,FALSE)*OVYLD2_!$F239</f>
        <v>0</v>
      </c>
      <c r="AN239" s="44">
        <f>OVYLD1_!AN239*VLOOKUP(OVYLD2_!AN$4,'[1]INTERNAL PARAMETERS-1'!$B$5:$J$44,5,FALSE)*VLOOKUP(OVYLD2_!AN$4,'[1]INTERNAL PARAMETERS-1'!$B$5:$J$44,7,FALSE)*OVYLD2_!$F239 + OVYLD1_!AN239*(1-VLOOKUP(OVYLD2_!AN$4,'[1]INTERNAL PARAMETERS-1'!$B$5:$J$44,5,FALSE))*VLOOKUP(OVYLD2_!AN$4,'[1]INTERNAL PARAMETERS-1'!$B$5:$J$44,9,FALSE)*OVYLD2_!$F239</f>
        <v>0</v>
      </c>
      <c r="AO239" s="44">
        <f>OVYLD1_!AO239*VLOOKUP(OVYLD2_!AO$4,'[1]INTERNAL PARAMETERS-1'!$B$5:$J$44,5,FALSE)*VLOOKUP(OVYLD2_!AO$4,'[1]INTERNAL PARAMETERS-1'!$B$5:$J$44,7,FALSE)*OVYLD2_!$F239 + OVYLD1_!AO239*(1-VLOOKUP(OVYLD2_!AO$4,'[1]INTERNAL PARAMETERS-1'!$B$5:$J$44,5,FALSE))*VLOOKUP(OVYLD2_!AO$4,'[1]INTERNAL PARAMETERS-1'!$B$5:$J$44,9,FALSE)*OVYLD2_!$F239</f>
        <v>0</v>
      </c>
      <c r="AP239" s="44">
        <f>OVYLD1_!AP239*VLOOKUP(OVYLD2_!AP$4,'[1]INTERNAL PARAMETERS-1'!$B$5:$J$44,5,FALSE)*VLOOKUP(OVYLD2_!AP$4,'[1]INTERNAL PARAMETERS-1'!$B$5:$J$44,7,FALSE)*OVYLD2_!$F239 + OVYLD1_!AP239*(1-VLOOKUP(OVYLD2_!AP$4,'[1]INTERNAL PARAMETERS-1'!$B$5:$J$44,5,FALSE))*VLOOKUP(OVYLD2_!AP$4,'[1]INTERNAL PARAMETERS-1'!$B$5:$J$44,9,FALSE)*OVYLD2_!$F239</f>
        <v>0</v>
      </c>
      <c r="AQ239" s="44">
        <f>OVYLD1_!AQ239*VLOOKUP(OVYLD2_!AQ$4,'[1]INTERNAL PARAMETERS-1'!$B$5:$J$44,5,FALSE)*VLOOKUP(OVYLD2_!AQ$4,'[1]INTERNAL PARAMETERS-1'!$B$5:$J$44,7,FALSE)*OVYLD2_!$F239 + OVYLD1_!AQ239*(1-VLOOKUP(OVYLD2_!AQ$4,'[1]INTERNAL PARAMETERS-1'!$B$5:$J$44,5,FALSE))*VLOOKUP(OVYLD2_!AQ$4,'[1]INTERNAL PARAMETERS-1'!$B$5:$J$44,9,FALSE)*OVYLD2_!$F239</f>
        <v>0</v>
      </c>
      <c r="AR239" s="44">
        <f>OVYLD1_!AR239*VLOOKUP(OVYLD2_!AR$4,'[1]INTERNAL PARAMETERS-1'!$B$5:$J$44,5,FALSE)*VLOOKUP(OVYLD2_!AR$4,'[1]INTERNAL PARAMETERS-1'!$B$5:$J$44,7,FALSE)*OVYLD2_!$F239 + OVYLD1_!AR239*(1-VLOOKUP(OVYLD2_!AR$4,'[1]INTERNAL PARAMETERS-1'!$B$5:$J$44,5,FALSE))*VLOOKUP(OVYLD2_!AR$4,'[1]INTERNAL PARAMETERS-1'!$B$5:$J$44,9,FALSE)*OVYLD2_!$F239</f>
        <v>0</v>
      </c>
      <c r="AS239" s="44">
        <f>OVYLD1_!AS239*VLOOKUP(OVYLD2_!AS$4,'[1]INTERNAL PARAMETERS-1'!$B$5:$J$44,5,FALSE)*VLOOKUP(OVYLD2_!AS$4,'[1]INTERNAL PARAMETERS-1'!$B$5:$J$44,7,FALSE)*OVYLD2_!$F239 + OVYLD1_!AS239*(1-VLOOKUP(OVYLD2_!AS$4,'[1]INTERNAL PARAMETERS-1'!$B$5:$J$44,5,FALSE))*VLOOKUP(OVYLD2_!AS$4,'[1]INTERNAL PARAMETERS-1'!$B$5:$J$44,9,FALSE)*OVYLD2_!$F239</f>
        <v>0</v>
      </c>
      <c r="AT239" s="43">
        <f>OVYLD1_!AT239*VLOOKUP(OVYLD2_!AT$4,'[1]INTERNAL PARAMETERS-1'!$B$5:$J$44,5,FALSE)*VLOOKUP(OVYLD2_!AT$4,'[1]INTERNAL PARAMETERS-1'!$B$5:$J$44,7,FALSE)*OVYLD2_!$F239 + OVYLD1_!AT239*(1-VLOOKUP(OVYLD2_!AT$4,'[1]INTERNAL PARAMETERS-1'!$B$5:$J$44,5,FALSE))*VLOOKUP(OVYLD2_!AT$4,'[1]INTERNAL PARAMETERS-1'!$B$5:$J$44,9,FALSE)*OVYLD2_!$F239</f>
        <v>0</v>
      </c>
      <c r="AU239" s="45">
        <f>OVYLD1_!AU239*VLOOKUP(OVYLD2_!AU$4,'[1]INTERNAL PARAMETERS-1'!$B$5:$J$44,5,FALSE)*VLOOKUP(OVYLD2_!AU$4,'[1]INTERNAL PARAMETERS-1'!$B$5:$J$44,6,FALSE)*VLOOKUP(OVYLD2_!AU$4,'[1]INTERNAL PARAMETERS-1'!$B$5:$J$44,3,FALSE) + OVYLD1_!AU239*(1-VLOOKUP(OVYLD2_!AU$4,'[1]INTERNAL PARAMETERS-1'!$B$5:$J$44,5,FALSE))*VLOOKUP(OVYLD2_!AU$4,'[1]INTERNAL PARAMETERS-1'!$B$5:$J$44,8,FALSE)*VLOOKUP(OVYLD2_!AU$4,'[1]INTERNAL PARAMETERS-1'!$B$5:$J$44,3,FALSE)</f>
        <v>0</v>
      </c>
      <c r="AV239" s="44">
        <f>OVYLD1_!AV239*VLOOKUP(OVYLD2_!AV$4,'[1]INTERNAL PARAMETERS-1'!$B$5:$J$44,5,FALSE)*VLOOKUP(OVYLD2_!AV$4,'[1]INTERNAL PARAMETERS-1'!$B$5:$J$44,6,FALSE)*VLOOKUP(OVYLD2_!AV$4,'[1]INTERNAL PARAMETERS-1'!$B$5:$J$44,3,FALSE) + OVYLD1_!AV239*(1-VLOOKUP(OVYLD2_!AV$4,'[1]INTERNAL PARAMETERS-1'!$B$5:$J$44,5,FALSE))*VLOOKUP(OVYLD2_!AV$4,'[1]INTERNAL PARAMETERS-1'!$B$5:$J$44,8,FALSE)*VLOOKUP(OVYLD2_!AV$4,'[1]INTERNAL PARAMETERS-1'!$B$5:$J$44,3,FALSE)</f>
        <v>0</v>
      </c>
      <c r="AW239" s="44">
        <f>OVYLD1_!AW239*VLOOKUP(OVYLD2_!AW$4,'[1]INTERNAL PARAMETERS-1'!$B$5:$J$44,5,FALSE)*VLOOKUP(OVYLD2_!AW$4,'[1]INTERNAL PARAMETERS-1'!$B$5:$J$44,6,FALSE)*VLOOKUP(OVYLD2_!AW$4,'[1]INTERNAL PARAMETERS-1'!$B$5:$J$44,3,FALSE) + OVYLD1_!AW239*(1-VLOOKUP(OVYLD2_!AW$4,'[1]INTERNAL PARAMETERS-1'!$B$5:$J$44,5,FALSE))*VLOOKUP(OVYLD2_!AW$4,'[1]INTERNAL PARAMETERS-1'!$B$5:$J$44,8,FALSE)*VLOOKUP(OVYLD2_!AW$4,'[1]INTERNAL PARAMETERS-1'!$B$5:$J$44,3,FALSE)</f>
        <v>0</v>
      </c>
      <c r="AX239" s="44">
        <f>OVYLD1_!AX239*VLOOKUP(OVYLD2_!AX$4,'[1]INTERNAL PARAMETERS-1'!$B$5:$J$44,5,FALSE)*VLOOKUP(OVYLD2_!AX$4,'[1]INTERNAL PARAMETERS-1'!$B$5:$J$44,6,FALSE)*VLOOKUP(OVYLD2_!AX$4,'[1]INTERNAL PARAMETERS-1'!$B$5:$J$44,3,FALSE) + OVYLD1_!AX239*(1-VLOOKUP(OVYLD2_!AX$4,'[1]INTERNAL PARAMETERS-1'!$B$5:$J$44,5,FALSE))*VLOOKUP(OVYLD2_!AX$4,'[1]INTERNAL PARAMETERS-1'!$B$5:$J$44,8,FALSE)*VLOOKUP(OVYLD2_!AX$4,'[1]INTERNAL PARAMETERS-1'!$B$5:$J$44,3,FALSE)</f>
        <v>0</v>
      </c>
      <c r="AY239" s="44">
        <f>OVYLD1_!AY239*VLOOKUP(OVYLD2_!AY$4,'[1]INTERNAL PARAMETERS-1'!$B$5:$J$44,5,FALSE)*VLOOKUP(OVYLD2_!AY$4,'[1]INTERNAL PARAMETERS-1'!$B$5:$J$44,6,FALSE)*VLOOKUP(OVYLD2_!AY$4,'[1]INTERNAL PARAMETERS-1'!$B$5:$J$44,3,FALSE) + OVYLD1_!AY239*(1-VLOOKUP(OVYLD2_!AY$4,'[1]INTERNAL PARAMETERS-1'!$B$5:$J$44,5,FALSE))*VLOOKUP(OVYLD2_!AY$4,'[1]INTERNAL PARAMETERS-1'!$B$5:$J$44,8,FALSE)*VLOOKUP(OVYLD2_!AY$4,'[1]INTERNAL PARAMETERS-1'!$B$5:$J$44,3,FALSE)</f>
        <v>0</v>
      </c>
      <c r="AZ239" s="44">
        <f>OVYLD1_!AZ239*VLOOKUP(OVYLD2_!AZ$4,'[1]INTERNAL PARAMETERS-1'!$B$5:$J$44,5,FALSE)*VLOOKUP(OVYLD2_!AZ$4,'[1]INTERNAL PARAMETERS-1'!$B$5:$J$44,6,FALSE)*VLOOKUP(OVYLD2_!AZ$4,'[1]INTERNAL PARAMETERS-1'!$B$5:$J$44,3,FALSE) + OVYLD1_!AZ239*(1-VLOOKUP(OVYLD2_!AZ$4,'[1]INTERNAL PARAMETERS-1'!$B$5:$J$44,5,FALSE))*VLOOKUP(OVYLD2_!AZ$4,'[1]INTERNAL PARAMETERS-1'!$B$5:$J$44,8,FALSE)*VLOOKUP(OVYLD2_!AZ$4,'[1]INTERNAL PARAMETERS-1'!$B$5:$J$44,3,FALSE)</f>
        <v>0</v>
      </c>
      <c r="BA239" s="44">
        <f>OVYLD1_!BA239*VLOOKUP(OVYLD2_!BA$4,'[1]INTERNAL PARAMETERS-1'!$B$5:$J$44,5,FALSE)*VLOOKUP(OVYLD2_!BA$4,'[1]INTERNAL PARAMETERS-1'!$B$5:$J$44,6,FALSE)*VLOOKUP(OVYLD2_!BA$4,'[1]INTERNAL PARAMETERS-1'!$B$5:$J$44,3,FALSE) + OVYLD1_!BA239*(1-VLOOKUP(OVYLD2_!BA$4,'[1]INTERNAL PARAMETERS-1'!$B$5:$J$44,5,FALSE))*VLOOKUP(OVYLD2_!BA$4,'[1]INTERNAL PARAMETERS-1'!$B$5:$J$44,8,FALSE)*VLOOKUP(OVYLD2_!BA$4,'[1]INTERNAL PARAMETERS-1'!$B$5:$J$44,3,FALSE)</f>
        <v>0</v>
      </c>
      <c r="BB239" s="44">
        <f>OVYLD1_!BB239*VLOOKUP(OVYLD2_!BB$4,'[1]INTERNAL PARAMETERS-1'!$B$5:$J$44,5,FALSE)*VLOOKUP(OVYLD2_!BB$4,'[1]INTERNAL PARAMETERS-1'!$B$5:$J$44,6,FALSE)*VLOOKUP(OVYLD2_!BB$4,'[1]INTERNAL PARAMETERS-1'!$B$5:$J$44,3,FALSE) + OVYLD1_!BB239*(1-VLOOKUP(OVYLD2_!BB$4,'[1]INTERNAL PARAMETERS-1'!$B$5:$J$44,5,FALSE))*VLOOKUP(OVYLD2_!BB$4,'[1]INTERNAL PARAMETERS-1'!$B$5:$J$44,8,FALSE)*VLOOKUP(OVYLD2_!BB$4,'[1]INTERNAL PARAMETERS-1'!$B$5:$J$44,3,FALSE)</f>
        <v>0</v>
      </c>
      <c r="BC239" s="44">
        <f>OVYLD1_!BC239*VLOOKUP(OVYLD2_!BC$4,'[1]INTERNAL PARAMETERS-1'!$B$5:$J$44,5,FALSE)*VLOOKUP(OVYLD2_!BC$4,'[1]INTERNAL PARAMETERS-1'!$B$5:$J$44,6,FALSE)*VLOOKUP(OVYLD2_!BC$4,'[1]INTERNAL PARAMETERS-1'!$B$5:$J$44,3,FALSE) + OVYLD1_!BC239*(1-VLOOKUP(OVYLD2_!BC$4,'[1]INTERNAL PARAMETERS-1'!$B$5:$J$44,5,FALSE))*VLOOKUP(OVYLD2_!BC$4,'[1]INTERNAL PARAMETERS-1'!$B$5:$J$44,8,FALSE)*VLOOKUP(OVYLD2_!BC$4,'[1]INTERNAL PARAMETERS-1'!$B$5:$J$44,3,FALSE)</f>
        <v>0</v>
      </c>
      <c r="BD239" s="44">
        <f>OVYLD1_!BD239*VLOOKUP(OVYLD2_!BD$4,'[1]INTERNAL PARAMETERS-1'!$B$5:$J$44,5,FALSE)*VLOOKUP(OVYLD2_!BD$4,'[1]INTERNAL PARAMETERS-1'!$B$5:$J$44,6,FALSE)*VLOOKUP(OVYLD2_!BD$4,'[1]INTERNAL PARAMETERS-1'!$B$5:$J$44,3,FALSE) + OVYLD1_!BD239*(1-VLOOKUP(OVYLD2_!BD$4,'[1]INTERNAL PARAMETERS-1'!$B$5:$J$44,5,FALSE))*VLOOKUP(OVYLD2_!BD$4,'[1]INTERNAL PARAMETERS-1'!$B$5:$J$44,8,FALSE)*VLOOKUP(OVYLD2_!BD$4,'[1]INTERNAL PARAMETERS-1'!$B$5:$J$44,3,FALSE)</f>
        <v>0</v>
      </c>
      <c r="BE239" s="44">
        <f>OVYLD1_!BE239*VLOOKUP(OVYLD2_!BE$4,'[1]INTERNAL PARAMETERS-1'!$B$5:$J$44,5,FALSE)*VLOOKUP(OVYLD2_!BE$4,'[1]INTERNAL PARAMETERS-1'!$B$5:$J$44,6,FALSE)*VLOOKUP(OVYLD2_!BE$4,'[1]INTERNAL PARAMETERS-1'!$B$5:$J$44,3,FALSE) + OVYLD1_!BE239*(1-VLOOKUP(OVYLD2_!BE$4,'[1]INTERNAL PARAMETERS-1'!$B$5:$J$44,5,FALSE))*VLOOKUP(OVYLD2_!BE$4,'[1]INTERNAL PARAMETERS-1'!$B$5:$J$44,8,FALSE)*VLOOKUP(OVYLD2_!BE$4,'[1]INTERNAL PARAMETERS-1'!$B$5:$J$44,3,FALSE)</f>
        <v>0</v>
      </c>
      <c r="BF239" s="44">
        <f>OVYLD1_!BF239*VLOOKUP(OVYLD2_!BF$4,'[1]INTERNAL PARAMETERS-1'!$B$5:$J$44,5,FALSE)*VLOOKUP(OVYLD2_!BF$4,'[1]INTERNAL PARAMETERS-1'!$B$5:$J$44,6,FALSE)*VLOOKUP(OVYLD2_!BF$4,'[1]INTERNAL PARAMETERS-1'!$B$5:$J$44,3,FALSE) + OVYLD1_!BF239*(1-VLOOKUP(OVYLD2_!BF$4,'[1]INTERNAL PARAMETERS-1'!$B$5:$J$44,5,FALSE))*VLOOKUP(OVYLD2_!BF$4,'[1]INTERNAL PARAMETERS-1'!$B$5:$J$44,8,FALSE)*VLOOKUP(OVYLD2_!BF$4,'[1]INTERNAL PARAMETERS-1'!$B$5:$J$44,3,FALSE)</f>
        <v>0</v>
      </c>
      <c r="BG239" s="44">
        <f>OVYLD1_!BG239*VLOOKUP(OVYLD2_!BG$4,'[1]INTERNAL PARAMETERS-1'!$B$5:$J$44,5,FALSE)*VLOOKUP(OVYLD2_!BG$4,'[1]INTERNAL PARAMETERS-1'!$B$5:$J$44,6,FALSE)*VLOOKUP(OVYLD2_!BG$4,'[1]INTERNAL PARAMETERS-1'!$B$5:$J$44,3,FALSE) + OVYLD1_!BG239*(1-VLOOKUP(OVYLD2_!BG$4,'[1]INTERNAL PARAMETERS-1'!$B$5:$J$44,5,FALSE))*VLOOKUP(OVYLD2_!BG$4,'[1]INTERNAL PARAMETERS-1'!$B$5:$J$44,8,FALSE)*VLOOKUP(OVYLD2_!BG$4,'[1]INTERNAL PARAMETERS-1'!$B$5:$J$44,3,FALSE)</f>
        <v>0</v>
      </c>
      <c r="BH239" s="44">
        <f>OVYLD1_!BH239*VLOOKUP(OVYLD2_!BH$4,'[1]INTERNAL PARAMETERS-1'!$B$5:$J$44,5,FALSE)*VLOOKUP(OVYLD2_!BH$4,'[1]INTERNAL PARAMETERS-1'!$B$5:$J$44,6,FALSE)*VLOOKUP(OVYLD2_!BH$4,'[1]INTERNAL PARAMETERS-1'!$B$5:$J$44,3,FALSE) + OVYLD1_!BH239*(1-VLOOKUP(OVYLD2_!BH$4,'[1]INTERNAL PARAMETERS-1'!$B$5:$J$44,5,FALSE))*VLOOKUP(OVYLD2_!BH$4,'[1]INTERNAL PARAMETERS-1'!$B$5:$J$44,8,FALSE)*VLOOKUP(OVYLD2_!BH$4,'[1]INTERNAL PARAMETERS-1'!$B$5:$J$44,3,FALSE)</f>
        <v>0</v>
      </c>
      <c r="BI239" s="44">
        <f>OVYLD1_!BI239*VLOOKUP(OVYLD2_!BI$4,'[1]INTERNAL PARAMETERS-1'!$B$5:$J$44,5,FALSE)*VLOOKUP(OVYLD2_!BI$4,'[1]INTERNAL PARAMETERS-1'!$B$5:$J$44,6,FALSE)*VLOOKUP(OVYLD2_!BI$4,'[1]INTERNAL PARAMETERS-1'!$B$5:$J$44,3,FALSE) + OVYLD1_!BI239*(1-VLOOKUP(OVYLD2_!BI$4,'[1]INTERNAL PARAMETERS-1'!$B$5:$J$44,5,FALSE))*VLOOKUP(OVYLD2_!BI$4,'[1]INTERNAL PARAMETERS-1'!$B$5:$J$44,8,FALSE)*VLOOKUP(OVYLD2_!BI$4,'[1]INTERNAL PARAMETERS-1'!$B$5:$J$44,3,FALSE)</f>
        <v>0</v>
      </c>
      <c r="BJ239" s="44">
        <f>OVYLD1_!BJ239*VLOOKUP(OVYLD2_!BJ$4,'[1]INTERNAL PARAMETERS-1'!$B$5:$J$44,5,FALSE)*VLOOKUP(OVYLD2_!BJ$4,'[1]INTERNAL PARAMETERS-1'!$B$5:$J$44,6,FALSE)*VLOOKUP(OVYLD2_!BJ$4,'[1]INTERNAL PARAMETERS-1'!$B$5:$J$44,3,FALSE) + OVYLD1_!BJ239*(1-VLOOKUP(OVYLD2_!BJ$4,'[1]INTERNAL PARAMETERS-1'!$B$5:$J$44,5,FALSE))*VLOOKUP(OVYLD2_!BJ$4,'[1]INTERNAL PARAMETERS-1'!$B$5:$J$44,8,FALSE)*VLOOKUP(OVYLD2_!BJ$4,'[1]INTERNAL PARAMETERS-1'!$B$5:$J$44,3,FALSE)</f>
        <v>0</v>
      </c>
      <c r="BK239" s="44">
        <f>OVYLD1_!BK239*VLOOKUP(OVYLD2_!BK$4,'[1]INTERNAL PARAMETERS-1'!$B$5:$J$44,5,FALSE)*VLOOKUP(OVYLD2_!BK$4,'[1]INTERNAL PARAMETERS-1'!$B$5:$J$44,6,FALSE)*VLOOKUP(OVYLD2_!BK$4,'[1]INTERNAL PARAMETERS-1'!$B$5:$J$44,3,FALSE) + OVYLD1_!BK239*(1-VLOOKUP(OVYLD2_!BK$4,'[1]INTERNAL PARAMETERS-1'!$B$5:$J$44,5,FALSE))*VLOOKUP(OVYLD2_!BK$4,'[1]INTERNAL PARAMETERS-1'!$B$5:$J$44,8,FALSE)*VLOOKUP(OVYLD2_!BK$4,'[1]INTERNAL PARAMETERS-1'!$B$5:$J$44,3,FALSE)</f>
        <v>0</v>
      </c>
      <c r="BL239" s="44">
        <f>OVYLD1_!BL239*VLOOKUP(OVYLD2_!BL$4,'[1]INTERNAL PARAMETERS-1'!$B$5:$J$44,5,FALSE)*VLOOKUP(OVYLD2_!BL$4,'[1]INTERNAL PARAMETERS-1'!$B$5:$J$44,6,FALSE)*VLOOKUP(OVYLD2_!BL$4,'[1]INTERNAL PARAMETERS-1'!$B$5:$J$44,3,FALSE) + OVYLD1_!BL239*(1-VLOOKUP(OVYLD2_!BL$4,'[1]INTERNAL PARAMETERS-1'!$B$5:$J$44,5,FALSE))*VLOOKUP(OVYLD2_!BL$4,'[1]INTERNAL PARAMETERS-1'!$B$5:$J$44,8,FALSE)*VLOOKUP(OVYLD2_!BL$4,'[1]INTERNAL PARAMETERS-1'!$B$5:$J$44,3,FALSE)</f>
        <v>0</v>
      </c>
      <c r="BM239" s="44">
        <f>OVYLD1_!BM239*VLOOKUP(OVYLD2_!BM$4,'[1]INTERNAL PARAMETERS-1'!$B$5:$J$44,5,FALSE)*VLOOKUP(OVYLD2_!BM$4,'[1]INTERNAL PARAMETERS-1'!$B$5:$J$44,6,FALSE)*VLOOKUP(OVYLD2_!BM$4,'[1]INTERNAL PARAMETERS-1'!$B$5:$J$44,3,FALSE) + OVYLD1_!BM239*(1-VLOOKUP(OVYLD2_!BM$4,'[1]INTERNAL PARAMETERS-1'!$B$5:$J$44,5,FALSE))*VLOOKUP(OVYLD2_!BM$4,'[1]INTERNAL PARAMETERS-1'!$B$5:$J$44,8,FALSE)*VLOOKUP(OVYLD2_!BM$4,'[1]INTERNAL PARAMETERS-1'!$B$5:$J$44,3,FALSE)</f>
        <v>0</v>
      </c>
      <c r="BN239" s="44">
        <f>OVYLD1_!BN239*VLOOKUP(OVYLD2_!BN$4,'[1]INTERNAL PARAMETERS-1'!$B$5:$J$44,5,FALSE)*VLOOKUP(OVYLD2_!BN$4,'[1]INTERNAL PARAMETERS-1'!$B$5:$J$44,6,FALSE)*VLOOKUP(OVYLD2_!BN$4,'[1]INTERNAL PARAMETERS-1'!$B$5:$J$44,3,FALSE) + OVYLD1_!BN239*(1-VLOOKUP(OVYLD2_!BN$4,'[1]INTERNAL PARAMETERS-1'!$B$5:$J$44,5,FALSE))*VLOOKUP(OVYLD2_!BN$4,'[1]INTERNAL PARAMETERS-1'!$B$5:$J$44,8,FALSE)*VLOOKUP(OVYLD2_!BN$4,'[1]INTERNAL PARAMETERS-1'!$B$5:$J$44,3,FALSE)</f>
        <v>0</v>
      </c>
      <c r="BO239" s="44">
        <f>OVYLD1_!BO239*VLOOKUP(OVYLD2_!BO$4,'[1]INTERNAL PARAMETERS-1'!$B$5:$J$44,5,FALSE)*VLOOKUP(OVYLD2_!BO$4,'[1]INTERNAL PARAMETERS-1'!$B$5:$J$44,6,FALSE)*VLOOKUP(OVYLD2_!BO$4,'[1]INTERNAL PARAMETERS-1'!$B$5:$J$44,3,FALSE) + OVYLD1_!BO239*(1-VLOOKUP(OVYLD2_!BO$4,'[1]INTERNAL PARAMETERS-1'!$B$5:$J$44,5,FALSE))*VLOOKUP(OVYLD2_!BO$4,'[1]INTERNAL PARAMETERS-1'!$B$5:$J$44,8,FALSE)*VLOOKUP(OVYLD2_!BO$4,'[1]INTERNAL PARAMETERS-1'!$B$5:$J$44,3,FALSE)</f>
        <v>0</v>
      </c>
      <c r="BP239" s="44">
        <f>OVYLD1_!BP239*VLOOKUP(OVYLD2_!BP$4,'[1]INTERNAL PARAMETERS-1'!$B$5:$J$44,5,FALSE)*VLOOKUP(OVYLD2_!BP$4,'[1]INTERNAL PARAMETERS-1'!$B$5:$J$44,6,FALSE)*VLOOKUP(OVYLD2_!BP$4,'[1]INTERNAL PARAMETERS-1'!$B$5:$J$44,3,FALSE) + OVYLD1_!BP239*(1-VLOOKUP(OVYLD2_!BP$4,'[1]INTERNAL PARAMETERS-1'!$B$5:$J$44,5,FALSE))*VLOOKUP(OVYLD2_!BP$4,'[1]INTERNAL PARAMETERS-1'!$B$5:$J$44,8,FALSE)*VLOOKUP(OVYLD2_!BP$4,'[1]INTERNAL PARAMETERS-1'!$B$5:$J$44,3,FALSE)</f>
        <v>0</v>
      </c>
      <c r="BQ239" s="44">
        <f>OVYLD1_!BQ239*VLOOKUP(OVYLD2_!BQ$4,'[1]INTERNAL PARAMETERS-1'!$B$5:$J$44,5,FALSE)*VLOOKUP(OVYLD2_!BQ$4,'[1]INTERNAL PARAMETERS-1'!$B$5:$J$44,6,FALSE)*VLOOKUP(OVYLD2_!BQ$4,'[1]INTERNAL PARAMETERS-1'!$B$5:$J$44,3,FALSE) + OVYLD1_!BQ239*(1-VLOOKUP(OVYLD2_!BQ$4,'[1]INTERNAL PARAMETERS-1'!$B$5:$J$44,5,FALSE))*VLOOKUP(OVYLD2_!BQ$4,'[1]INTERNAL PARAMETERS-1'!$B$5:$J$44,8,FALSE)*VLOOKUP(OVYLD2_!BQ$4,'[1]INTERNAL PARAMETERS-1'!$B$5:$J$44,3,FALSE)</f>
        <v>0</v>
      </c>
      <c r="BR239" s="44">
        <f>OVYLD1_!BR239*VLOOKUP(OVYLD2_!BR$4,'[1]INTERNAL PARAMETERS-1'!$B$5:$J$44,5,FALSE)*VLOOKUP(OVYLD2_!BR$4,'[1]INTERNAL PARAMETERS-1'!$B$5:$J$44,6,FALSE)*VLOOKUP(OVYLD2_!BR$4,'[1]INTERNAL PARAMETERS-1'!$B$5:$J$44,3,FALSE) + OVYLD1_!BR239*(1-VLOOKUP(OVYLD2_!BR$4,'[1]INTERNAL PARAMETERS-1'!$B$5:$J$44,5,FALSE))*VLOOKUP(OVYLD2_!BR$4,'[1]INTERNAL PARAMETERS-1'!$B$5:$J$44,8,FALSE)*VLOOKUP(OVYLD2_!BR$4,'[1]INTERNAL PARAMETERS-1'!$B$5:$J$44,3,FALSE)</f>
        <v>0</v>
      </c>
      <c r="BS239" s="44">
        <f>OVYLD1_!BS239*VLOOKUP(OVYLD2_!BS$4,'[1]INTERNAL PARAMETERS-1'!$B$5:$J$44,5,FALSE)*VLOOKUP(OVYLD2_!BS$4,'[1]INTERNAL PARAMETERS-1'!$B$5:$J$44,6,FALSE)*VLOOKUP(OVYLD2_!BS$4,'[1]INTERNAL PARAMETERS-1'!$B$5:$J$44,3,FALSE) + OVYLD1_!BS239*(1-VLOOKUP(OVYLD2_!BS$4,'[1]INTERNAL PARAMETERS-1'!$B$5:$J$44,5,FALSE))*VLOOKUP(OVYLD2_!BS$4,'[1]INTERNAL PARAMETERS-1'!$B$5:$J$44,8,FALSE)*VLOOKUP(OVYLD2_!BS$4,'[1]INTERNAL PARAMETERS-1'!$B$5:$J$44,3,FALSE)</f>
        <v>0</v>
      </c>
      <c r="BT239" s="44">
        <f>OVYLD1_!BT239*VLOOKUP(OVYLD2_!BT$4,'[1]INTERNAL PARAMETERS-1'!$B$5:$J$44,5,FALSE)*VLOOKUP(OVYLD2_!BT$4,'[1]INTERNAL PARAMETERS-1'!$B$5:$J$44,6,FALSE)*VLOOKUP(OVYLD2_!BT$4,'[1]INTERNAL PARAMETERS-1'!$B$5:$J$44,3,FALSE) + OVYLD1_!BT239*(1-VLOOKUP(OVYLD2_!BT$4,'[1]INTERNAL PARAMETERS-1'!$B$5:$J$44,5,FALSE))*VLOOKUP(OVYLD2_!BT$4,'[1]INTERNAL PARAMETERS-1'!$B$5:$J$44,8,FALSE)*VLOOKUP(OVYLD2_!BT$4,'[1]INTERNAL PARAMETERS-1'!$B$5:$J$44,3,FALSE)</f>
        <v>0</v>
      </c>
      <c r="BU239" s="44">
        <f>OVYLD1_!BU239*VLOOKUP(OVYLD2_!BU$4,'[1]INTERNAL PARAMETERS-1'!$B$5:$J$44,5,FALSE)*VLOOKUP(OVYLD2_!BU$4,'[1]INTERNAL PARAMETERS-1'!$B$5:$J$44,6,FALSE)*VLOOKUP(OVYLD2_!BU$4,'[1]INTERNAL PARAMETERS-1'!$B$5:$J$44,3,FALSE) + OVYLD1_!BU239*(1-VLOOKUP(OVYLD2_!BU$4,'[1]INTERNAL PARAMETERS-1'!$B$5:$J$44,5,FALSE))*VLOOKUP(OVYLD2_!BU$4,'[1]INTERNAL PARAMETERS-1'!$B$5:$J$44,8,FALSE)*VLOOKUP(OVYLD2_!BU$4,'[1]INTERNAL PARAMETERS-1'!$B$5:$J$44,3,FALSE)</f>
        <v>0</v>
      </c>
      <c r="BV239" s="44">
        <f>OVYLD1_!BV239*VLOOKUP(OVYLD2_!BV$4,'[1]INTERNAL PARAMETERS-1'!$B$5:$J$44,5,FALSE)*VLOOKUP(OVYLD2_!BV$4,'[1]INTERNAL PARAMETERS-1'!$B$5:$J$44,6,FALSE)*VLOOKUP(OVYLD2_!BV$4,'[1]INTERNAL PARAMETERS-1'!$B$5:$J$44,3,FALSE) + OVYLD1_!BV239*(1-VLOOKUP(OVYLD2_!BV$4,'[1]INTERNAL PARAMETERS-1'!$B$5:$J$44,5,FALSE))*VLOOKUP(OVYLD2_!BV$4,'[1]INTERNAL PARAMETERS-1'!$B$5:$J$44,8,FALSE)*VLOOKUP(OVYLD2_!BV$4,'[1]INTERNAL PARAMETERS-1'!$B$5:$J$44,3,FALSE)</f>
        <v>0</v>
      </c>
      <c r="BW239" s="44">
        <f>OVYLD1_!BW239*VLOOKUP(OVYLD2_!BW$4,'[1]INTERNAL PARAMETERS-1'!$B$5:$J$44,5,FALSE)*VLOOKUP(OVYLD2_!BW$4,'[1]INTERNAL PARAMETERS-1'!$B$5:$J$44,6,FALSE)*VLOOKUP(OVYLD2_!BW$4,'[1]INTERNAL PARAMETERS-1'!$B$5:$J$44,3,FALSE) + OVYLD1_!BW239*(1-VLOOKUP(OVYLD2_!BW$4,'[1]INTERNAL PARAMETERS-1'!$B$5:$J$44,5,FALSE))*VLOOKUP(OVYLD2_!BW$4,'[1]INTERNAL PARAMETERS-1'!$B$5:$J$44,8,FALSE)*VLOOKUP(OVYLD2_!BW$4,'[1]INTERNAL PARAMETERS-1'!$B$5:$J$44,3,FALSE)</f>
        <v>0</v>
      </c>
      <c r="BX239" s="44">
        <f>OVYLD1_!BX239*VLOOKUP(OVYLD2_!BX$4,'[1]INTERNAL PARAMETERS-1'!$B$5:$J$44,5,FALSE)*VLOOKUP(OVYLD2_!BX$4,'[1]INTERNAL PARAMETERS-1'!$B$5:$J$44,6,FALSE)*VLOOKUP(OVYLD2_!BX$4,'[1]INTERNAL PARAMETERS-1'!$B$5:$J$44,3,FALSE) + OVYLD1_!BX239*(1-VLOOKUP(OVYLD2_!BX$4,'[1]INTERNAL PARAMETERS-1'!$B$5:$J$44,5,FALSE))*VLOOKUP(OVYLD2_!BX$4,'[1]INTERNAL PARAMETERS-1'!$B$5:$J$44,8,FALSE)*VLOOKUP(OVYLD2_!BX$4,'[1]INTERNAL PARAMETERS-1'!$B$5:$J$44,3,FALSE)</f>
        <v>0</v>
      </c>
      <c r="BY239" s="44">
        <f>OVYLD1_!BY239*VLOOKUP(OVYLD2_!BY$4,'[1]INTERNAL PARAMETERS-1'!$B$5:$J$44,5,FALSE)*VLOOKUP(OVYLD2_!BY$4,'[1]INTERNAL PARAMETERS-1'!$B$5:$J$44,6,FALSE)*VLOOKUP(OVYLD2_!BY$4,'[1]INTERNAL PARAMETERS-1'!$B$5:$J$44,3,FALSE) + OVYLD1_!BY239*(1-VLOOKUP(OVYLD2_!BY$4,'[1]INTERNAL PARAMETERS-1'!$B$5:$J$44,5,FALSE))*VLOOKUP(OVYLD2_!BY$4,'[1]INTERNAL PARAMETERS-1'!$B$5:$J$44,8,FALSE)*VLOOKUP(OVYLD2_!BY$4,'[1]INTERNAL PARAMETERS-1'!$B$5:$J$44,3,FALSE)</f>
        <v>0</v>
      </c>
      <c r="BZ239" s="44">
        <f>OVYLD1_!BZ239*VLOOKUP(OVYLD2_!BZ$4,'[1]INTERNAL PARAMETERS-1'!$B$5:$J$44,5,FALSE)*VLOOKUP(OVYLD2_!BZ$4,'[1]INTERNAL PARAMETERS-1'!$B$5:$J$44,6,FALSE)*VLOOKUP(OVYLD2_!BZ$4,'[1]INTERNAL PARAMETERS-1'!$B$5:$J$44,3,FALSE) + OVYLD1_!BZ239*(1-VLOOKUP(OVYLD2_!BZ$4,'[1]INTERNAL PARAMETERS-1'!$B$5:$J$44,5,FALSE))*VLOOKUP(OVYLD2_!BZ$4,'[1]INTERNAL PARAMETERS-1'!$B$5:$J$44,8,FALSE)*VLOOKUP(OVYLD2_!BZ$4,'[1]INTERNAL PARAMETERS-1'!$B$5:$J$44,3,FALSE)</f>
        <v>0</v>
      </c>
      <c r="CA239" s="44">
        <f>OVYLD1_!CA239*VLOOKUP(OVYLD2_!CA$4,'[1]INTERNAL PARAMETERS-1'!$B$5:$J$44,5,FALSE)*VLOOKUP(OVYLD2_!CA$4,'[1]INTERNAL PARAMETERS-1'!$B$5:$J$44,6,FALSE)*VLOOKUP(OVYLD2_!CA$4,'[1]INTERNAL PARAMETERS-1'!$B$5:$J$44,3,FALSE) + OVYLD1_!CA239*(1-VLOOKUP(OVYLD2_!CA$4,'[1]INTERNAL PARAMETERS-1'!$B$5:$J$44,5,FALSE))*VLOOKUP(OVYLD2_!CA$4,'[1]INTERNAL PARAMETERS-1'!$B$5:$J$44,8,FALSE)*VLOOKUP(OVYLD2_!CA$4,'[1]INTERNAL PARAMETERS-1'!$B$5:$J$44,3,FALSE)</f>
        <v>0</v>
      </c>
      <c r="CB239" s="44">
        <f>OVYLD1_!CB239*VLOOKUP(OVYLD2_!CB$4,'[1]INTERNAL PARAMETERS-1'!$B$5:$J$44,5,FALSE)*VLOOKUP(OVYLD2_!CB$4,'[1]INTERNAL PARAMETERS-1'!$B$5:$J$44,6,FALSE)*VLOOKUP(OVYLD2_!CB$4,'[1]INTERNAL PARAMETERS-1'!$B$5:$J$44,3,FALSE) + OVYLD1_!CB239*(1-VLOOKUP(OVYLD2_!CB$4,'[1]INTERNAL PARAMETERS-1'!$B$5:$J$44,5,FALSE))*VLOOKUP(OVYLD2_!CB$4,'[1]INTERNAL PARAMETERS-1'!$B$5:$J$44,8,FALSE)*VLOOKUP(OVYLD2_!CB$4,'[1]INTERNAL PARAMETERS-1'!$B$5:$J$44,3,FALSE)</f>
        <v>0</v>
      </c>
      <c r="CC239" s="44">
        <f>OVYLD1_!CC239*VLOOKUP(OVYLD2_!CC$4,'[1]INTERNAL PARAMETERS-1'!$B$5:$J$44,5,FALSE)*VLOOKUP(OVYLD2_!CC$4,'[1]INTERNAL PARAMETERS-1'!$B$5:$J$44,6,FALSE)*VLOOKUP(OVYLD2_!CC$4,'[1]INTERNAL PARAMETERS-1'!$B$5:$J$44,3,FALSE) + OVYLD1_!CC239*(1-VLOOKUP(OVYLD2_!CC$4,'[1]INTERNAL PARAMETERS-1'!$B$5:$J$44,5,FALSE))*VLOOKUP(OVYLD2_!CC$4,'[1]INTERNAL PARAMETERS-1'!$B$5:$J$44,8,FALSE)*VLOOKUP(OVYLD2_!CC$4,'[1]INTERNAL PARAMETERS-1'!$B$5:$J$44,3,FALSE)</f>
        <v>0</v>
      </c>
      <c r="CD239" s="44">
        <f>OVYLD1_!CD239*VLOOKUP(OVYLD2_!CD$4,'[1]INTERNAL PARAMETERS-1'!$B$5:$J$44,5,FALSE)*VLOOKUP(OVYLD2_!CD$4,'[1]INTERNAL PARAMETERS-1'!$B$5:$J$44,6,FALSE)*VLOOKUP(OVYLD2_!CD$4,'[1]INTERNAL PARAMETERS-1'!$B$5:$J$44,3,FALSE) + OVYLD1_!CD239*(1-VLOOKUP(OVYLD2_!CD$4,'[1]INTERNAL PARAMETERS-1'!$B$5:$J$44,5,FALSE))*VLOOKUP(OVYLD2_!CD$4,'[1]INTERNAL PARAMETERS-1'!$B$5:$J$44,8,FALSE)*VLOOKUP(OVYLD2_!CD$4,'[1]INTERNAL PARAMETERS-1'!$B$5:$J$44,3,FALSE)</f>
        <v>0</v>
      </c>
      <c r="CE239" s="44">
        <f>OVYLD1_!CE239*VLOOKUP(OVYLD2_!CE$4,'[1]INTERNAL PARAMETERS-1'!$B$5:$J$44,5,FALSE)*VLOOKUP(OVYLD2_!CE$4,'[1]INTERNAL PARAMETERS-1'!$B$5:$J$44,6,FALSE)*VLOOKUP(OVYLD2_!CE$4,'[1]INTERNAL PARAMETERS-1'!$B$5:$J$44,3,FALSE) + OVYLD1_!CE239*(1-VLOOKUP(OVYLD2_!CE$4,'[1]INTERNAL PARAMETERS-1'!$B$5:$J$44,5,FALSE))*VLOOKUP(OVYLD2_!CE$4,'[1]INTERNAL PARAMETERS-1'!$B$5:$J$44,8,FALSE)*VLOOKUP(OVYLD2_!CE$4,'[1]INTERNAL PARAMETERS-1'!$B$5:$J$44,3,FALSE)</f>
        <v>0</v>
      </c>
      <c r="CF239" s="44">
        <f>OVYLD1_!CF239*VLOOKUP(OVYLD2_!CF$4,'[1]INTERNAL PARAMETERS-1'!$B$5:$J$44,5,FALSE)*VLOOKUP(OVYLD2_!CF$4,'[1]INTERNAL PARAMETERS-1'!$B$5:$J$44,6,FALSE)*VLOOKUP(OVYLD2_!CF$4,'[1]INTERNAL PARAMETERS-1'!$B$5:$J$44,3,FALSE) + OVYLD1_!CF239*(1-VLOOKUP(OVYLD2_!CF$4,'[1]INTERNAL PARAMETERS-1'!$B$5:$J$44,5,FALSE))*VLOOKUP(OVYLD2_!CF$4,'[1]INTERNAL PARAMETERS-1'!$B$5:$J$44,8,FALSE)*VLOOKUP(OVYLD2_!CF$4,'[1]INTERNAL PARAMETERS-1'!$B$5:$J$44,3,FALSE)</f>
        <v>0</v>
      </c>
      <c r="CG239" s="44">
        <f>OVYLD1_!CG239*VLOOKUP(OVYLD2_!CG$4,'[1]INTERNAL PARAMETERS-1'!$B$5:$J$44,5,FALSE)*VLOOKUP(OVYLD2_!CG$4,'[1]INTERNAL PARAMETERS-1'!$B$5:$J$44,6,FALSE)*VLOOKUP(OVYLD2_!CG$4,'[1]INTERNAL PARAMETERS-1'!$B$5:$J$44,3,FALSE) + OVYLD1_!CG239*(1-VLOOKUP(OVYLD2_!CG$4,'[1]INTERNAL PARAMETERS-1'!$B$5:$J$44,5,FALSE))*VLOOKUP(OVYLD2_!CG$4,'[1]INTERNAL PARAMETERS-1'!$B$5:$J$44,8,FALSE)*VLOOKUP(OVYLD2_!CG$4,'[1]INTERNAL PARAMETERS-1'!$B$5:$J$44,3,FALSE)</f>
        <v>0</v>
      </c>
      <c r="CH239" s="43">
        <f>OVYLD1_!CH239*VLOOKUP(OVYLD2_!CH$4,'[1]INTERNAL PARAMETERS-1'!$B$5:$J$44,5,FALSE)*VLOOKUP(OVYLD2_!CH$4,'[1]INTERNAL PARAMETERS-1'!$B$5:$J$44,6,FALSE)*VLOOKUP(OVYLD2_!CH$4,'[1]INTERNAL PARAMETERS-1'!$B$5:$J$44,3,FALSE) + OVYLD1_!CH239*(1-VLOOKUP(OVYLD2_!CH$4,'[1]INTERNAL PARAMETERS-1'!$B$5:$J$44,5,FALSE))*VLOOKUP(OVYLD2_!CH$4,'[1]INTERNAL PARAMETERS-1'!$B$5:$J$44,8,FALSE)*VLOOKUP(OVYLD2_!CH$4,'[1]INTERNAL PARAMETERS-1'!$B$5:$J$44,3,FALSE)</f>
        <v>0</v>
      </c>
      <c r="CJ239" s="45">
        <f t="shared" si="6"/>
        <v>0</v>
      </c>
      <c r="CK239" s="43">
        <f t="shared" si="7"/>
        <v>0</v>
      </c>
    </row>
    <row r="240" spans="2:89" x14ac:dyDescent="0.5">
      <c r="B240" s="61" t="s">
        <v>6</v>
      </c>
      <c r="C240" s="60" t="s">
        <v>63</v>
      </c>
      <c r="D240" s="60" t="s">
        <v>79</v>
      </c>
      <c r="E240" s="128">
        <f>OVERALL2021!AI240</f>
        <v>0</v>
      </c>
      <c r="F240" s="56">
        <f>'[1]INTERNAL PARAMETERS-1'!M6</f>
        <v>78.760000000000005</v>
      </c>
      <c r="G240" s="45">
        <f>OVYLD1_!G240*VLOOKUP(OVYLD2_!G$4,'[1]INTERNAL PARAMETERS-1'!$B$5:$J$44,5,FALSE)*VLOOKUP(OVYLD2_!G$4,'[1]INTERNAL PARAMETERS-1'!$B$5:$J$44,7,FALSE)*OVYLD2_!$F240 + OVYLD1_!G240*(1-VLOOKUP(OVYLD2_!G$4,'[1]INTERNAL PARAMETERS-1'!$B$5:$J$44,5,FALSE))*VLOOKUP(OVYLD2_!G$4,'[1]INTERNAL PARAMETERS-1'!$B$5:$J$44,9,FALSE)*OVYLD2_!$F240</f>
        <v>0</v>
      </c>
      <c r="H240" s="44">
        <f>OVYLD1_!H240*VLOOKUP(OVYLD2_!H$4,'[1]INTERNAL PARAMETERS-1'!$B$5:$J$44,5,FALSE)*VLOOKUP(OVYLD2_!H$4,'[1]INTERNAL PARAMETERS-1'!$B$5:$J$44,7,FALSE)*OVYLD2_!$F240 + OVYLD1_!H240*(1-VLOOKUP(OVYLD2_!H$4,'[1]INTERNAL PARAMETERS-1'!$B$5:$J$44,5,FALSE))*VLOOKUP(OVYLD2_!H$4,'[1]INTERNAL PARAMETERS-1'!$B$5:$J$44,9,FALSE)*OVYLD2_!$F240</f>
        <v>0</v>
      </c>
      <c r="I240" s="44">
        <f>OVYLD1_!I240*VLOOKUP(OVYLD2_!I$4,'[1]INTERNAL PARAMETERS-1'!$B$5:$J$44,5,FALSE)*VLOOKUP(OVYLD2_!I$4,'[1]INTERNAL PARAMETERS-1'!$B$5:$J$44,7,FALSE)*OVYLD2_!$F240 + OVYLD1_!I240*(1-VLOOKUP(OVYLD2_!I$4,'[1]INTERNAL PARAMETERS-1'!$B$5:$J$44,5,FALSE))*VLOOKUP(OVYLD2_!I$4,'[1]INTERNAL PARAMETERS-1'!$B$5:$J$44,9,FALSE)*OVYLD2_!$F240</f>
        <v>0</v>
      </c>
      <c r="J240" s="44">
        <f>OVYLD1_!J240*VLOOKUP(OVYLD2_!J$4,'[1]INTERNAL PARAMETERS-1'!$B$5:$J$44,5,FALSE)*VLOOKUP(OVYLD2_!J$4,'[1]INTERNAL PARAMETERS-1'!$B$5:$J$44,7,FALSE)*OVYLD2_!$F240 + OVYLD1_!J240*(1-VLOOKUP(OVYLD2_!J$4,'[1]INTERNAL PARAMETERS-1'!$B$5:$J$44,5,FALSE))*VLOOKUP(OVYLD2_!J$4,'[1]INTERNAL PARAMETERS-1'!$B$5:$J$44,9,FALSE)*OVYLD2_!$F240</f>
        <v>0</v>
      </c>
      <c r="K240" s="44">
        <f>OVYLD1_!K240*VLOOKUP(OVYLD2_!K$4,'[1]INTERNAL PARAMETERS-1'!$B$5:$J$44,5,FALSE)*VLOOKUP(OVYLD2_!K$4,'[1]INTERNAL PARAMETERS-1'!$B$5:$J$44,7,FALSE)*OVYLD2_!$F240 + OVYLD1_!K240*(1-VLOOKUP(OVYLD2_!K$4,'[1]INTERNAL PARAMETERS-1'!$B$5:$J$44,5,FALSE))*VLOOKUP(OVYLD2_!K$4,'[1]INTERNAL PARAMETERS-1'!$B$5:$J$44,9,FALSE)*OVYLD2_!$F240</f>
        <v>0</v>
      </c>
      <c r="L240" s="44">
        <f>OVYLD1_!L240*VLOOKUP(OVYLD2_!L$4,'[1]INTERNAL PARAMETERS-1'!$B$5:$J$44,5,FALSE)*VLOOKUP(OVYLD2_!L$4,'[1]INTERNAL PARAMETERS-1'!$B$5:$J$44,7,FALSE)*OVYLD2_!$F240 + OVYLD1_!L240*(1-VLOOKUP(OVYLD2_!L$4,'[1]INTERNAL PARAMETERS-1'!$B$5:$J$44,5,FALSE))*VLOOKUP(OVYLD2_!L$4,'[1]INTERNAL PARAMETERS-1'!$B$5:$J$44,9,FALSE)*OVYLD2_!$F240</f>
        <v>0</v>
      </c>
      <c r="M240" s="44">
        <f>OVYLD1_!M240*VLOOKUP(OVYLD2_!M$4,'[1]INTERNAL PARAMETERS-1'!$B$5:$J$44,5,FALSE)*VLOOKUP(OVYLD2_!M$4,'[1]INTERNAL PARAMETERS-1'!$B$5:$J$44,7,FALSE)*OVYLD2_!$F240 + OVYLD1_!M240*(1-VLOOKUP(OVYLD2_!M$4,'[1]INTERNAL PARAMETERS-1'!$B$5:$J$44,5,FALSE))*VLOOKUP(OVYLD2_!M$4,'[1]INTERNAL PARAMETERS-1'!$B$5:$J$44,9,FALSE)*OVYLD2_!$F240</f>
        <v>0</v>
      </c>
      <c r="N240" s="44">
        <f>OVYLD1_!N240*VLOOKUP(OVYLD2_!N$4,'[1]INTERNAL PARAMETERS-1'!$B$5:$J$44,5,FALSE)*VLOOKUP(OVYLD2_!N$4,'[1]INTERNAL PARAMETERS-1'!$B$5:$J$44,7,FALSE)*OVYLD2_!$F240 + OVYLD1_!N240*(1-VLOOKUP(OVYLD2_!N$4,'[1]INTERNAL PARAMETERS-1'!$B$5:$J$44,5,FALSE))*VLOOKUP(OVYLD2_!N$4,'[1]INTERNAL PARAMETERS-1'!$B$5:$J$44,9,FALSE)*OVYLD2_!$F240</f>
        <v>0</v>
      </c>
      <c r="O240" s="44">
        <f>OVYLD1_!O240*VLOOKUP(OVYLD2_!O$4,'[1]INTERNAL PARAMETERS-1'!$B$5:$J$44,5,FALSE)*VLOOKUP(OVYLD2_!O$4,'[1]INTERNAL PARAMETERS-1'!$B$5:$J$44,7,FALSE)*OVYLD2_!$F240 + OVYLD1_!O240*(1-VLOOKUP(OVYLD2_!O$4,'[1]INTERNAL PARAMETERS-1'!$B$5:$J$44,5,FALSE))*VLOOKUP(OVYLD2_!O$4,'[1]INTERNAL PARAMETERS-1'!$B$5:$J$44,9,FALSE)*OVYLD2_!$F240</f>
        <v>0</v>
      </c>
      <c r="P240" s="44">
        <f>OVYLD1_!P240*VLOOKUP(OVYLD2_!P$4,'[1]INTERNAL PARAMETERS-1'!$B$5:$J$44,5,FALSE)*VLOOKUP(OVYLD2_!P$4,'[1]INTERNAL PARAMETERS-1'!$B$5:$J$44,7,FALSE)*OVYLD2_!$F240 + OVYLD1_!P240*(1-VLOOKUP(OVYLD2_!P$4,'[1]INTERNAL PARAMETERS-1'!$B$5:$J$44,5,FALSE))*VLOOKUP(OVYLD2_!P$4,'[1]INTERNAL PARAMETERS-1'!$B$5:$J$44,9,FALSE)*OVYLD2_!$F240</f>
        <v>0</v>
      </c>
      <c r="Q240" s="44">
        <f>OVYLD1_!Q240*VLOOKUP(OVYLD2_!Q$4,'[1]INTERNAL PARAMETERS-1'!$B$5:$J$44,5,FALSE)*VLOOKUP(OVYLD2_!Q$4,'[1]INTERNAL PARAMETERS-1'!$B$5:$J$44,7,FALSE)*OVYLD2_!$F240 + OVYLD1_!Q240*(1-VLOOKUP(OVYLD2_!Q$4,'[1]INTERNAL PARAMETERS-1'!$B$5:$J$44,5,FALSE))*VLOOKUP(OVYLD2_!Q$4,'[1]INTERNAL PARAMETERS-1'!$B$5:$J$44,9,FALSE)*OVYLD2_!$F240</f>
        <v>0</v>
      </c>
      <c r="R240" s="44">
        <f>OVYLD1_!R240*VLOOKUP(OVYLD2_!R$4,'[1]INTERNAL PARAMETERS-1'!$B$5:$J$44,5,FALSE)*VLOOKUP(OVYLD2_!R$4,'[1]INTERNAL PARAMETERS-1'!$B$5:$J$44,7,FALSE)*OVYLD2_!$F240 + OVYLD1_!R240*(1-VLOOKUP(OVYLD2_!R$4,'[1]INTERNAL PARAMETERS-1'!$B$5:$J$44,5,FALSE))*VLOOKUP(OVYLD2_!R$4,'[1]INTERNAL PARAMETERS-1'!$B$5:$J$44,9,FALSE)*OVYLD2_!$F240</f>
        <v>0</v>
      </c>
      <c r="S240" s="44">
        <f>OVYLD1_!S240*VLOOKUP(OVYLD2_!S$4,'[1]INTERNAL PARAMETERS-1'!$B$5:$J$44,5,FALSE)*VLOOKUP(OVYLD2_!S$4,'[1]INTERNAL PARAMETERS-1'!$B$5:$J$44,7,FALSE)*OVYLD2_!$F240 + OVYLD1_!S240*(1-VLOOKUP(OVYLD2_!S$4,'[1]INTERNAL PARAMETERS-1'!$B$5:$J$44,5,FALSE))*VLOOKUP(OVYLD2_!S$4,'[1]INTERNAL PARAMETERS-1'!$B$5:$J$44,9,FALSE)*OVYLD2_!$F240</f>
        <v>0</v>
      </c>
      <c r="T240" s="44">
        <f>OVYLD1_!T240*VLOOKUP(OVYLD2_!T$4,'[1]INTERNAL PARAMETERS-1'!$B$5:$J$44,5,FALSE)*VLOOKUP(OVYLD2_!T$4,'[1]INTERNAL PARAMETERS-1'!$B$5:$J$44,7,FALSE)*OVYLD2_!$F240 + OVYLD1_!T240*(1-VLOOKUP(OVYLD2_!T$4,'[1]INTERNAL PARAMETERS-1'!$B$5:$J$44,5,FALSE))*VLOOKUP(OVYLD2_!T$4,'[1]INTERNAL PARAMETERS-1'!$B$5:$J$44,9,FALSE)*OVYLD2_!$F240</f>
        <v>0</v>
      </c>
      <c r="U240" s="44">
        <f>OVYLD1_!U240*VLOOKUP(OVYLD2_!U$4,'[1]INTERNAL PARAMETERS-1'!$B$5:$J$44,5,FALSE)*VLOOKUP(OVYLD2_!U$4,'[1]INTERNAL PARAMETERS-1'!$B$5:$J$44,7,FALSE)*OVYLD2_!$F240 + OVYLD1_!U240*(1-VLOOKUP(OVYLD2_!U$4,'[1]INTERNAL PARAMETERS-1'!$B$5:$J$44,5,FALSE))*VLOOKUP(OVYLD2_!U$4,'[1]INTERNAL PARAMETERS-1'!$B$5:$J$44,9,FALSE)*OVYLD2_!$F240</f>
        <v>0</v>
      </c>
      <c r="V240" s="44">
        <f>OVYLD1_!V240*VLOOKUP(OVYLD2_!V$4,'[1]INTERNAL PARAMETERS-1'!$B$5:$J$44,5,FALSE)*VLOOKUP(OVYLD2_!V$4,'[1]INTERNAL PARAMETERS-1'!$B$5:$J$44,7,FALSE)*OVYLD2_!$F240 + OVYLD1_!V240*(1-VLOOKUP(OVYLD2_!V$4,'[1]INTERNAL PARAMETERS-1'!$B$5:$J$44,5,FALSE))*VLOOKUP(OVYLD2_!V$4,'[1]INTERNAL PARAMETERS-1'!$B$5:$J$44,9,FALSE)*OVYLD2_!$F240</f>
        <v>0</v>
      </c>
      <c r="W240" s="44">
        <f>OVYLD1_!W240*VLOOKUP(OVYLD2_!W$4,'[1]INTERNAL PARAMETERS-1'!$B$5:$J$44,5,FALSE)*VLOOKUP(OVYLD2_!W$4,'[1]INTERNAL PARAMETERS-1'!$B$5:$J$44,7,FALSE)*OVYLD2_!$F240 + OVYLD1_!W240*(1-VLOOKUP(OVYLD2_!W$4,'[1]INTERNAL PARAMETERS-1'!$B$5:$J$44,5,FALSE))*VLOOKUP(OVYLD2_!W$4,'[1]INTERNAL PARAMETERS-1'!$B$5:$J$44,9,FALSE)*OVYLD2_!$F240</f>
        <v>0</v>
      </c>
      <c r="X240" s="44">
        <f>OVYLD1_!X240*VLOOKUP(OVYLD2_!X$4,'[1]INTERNAL PARAMETERS-1'!$B$5:$J$44,5,FALSE)*VLOOKUP(OVYLD2_!X$4,'[1]INTERNAL PARAMETERS-1'!$B$5:$J$44,7,FALSE)*OVYLD2_!$F240 + OVYLD1_!X240*(1-VLOOKUP(OVYLD2_!X$4,'[1]INTERNAL PARAMETERS-1'!$B$5:$J$44,5,FALSE))*VLOOKUP(OVYLD2_!X$4,'[1]INTERNAL PARAMETERS-1'!$B$5:$J$44,9,FALSE)*OVYLD2_!$F240</f>
        <v>0</v>
      </c>
      <c r="Y240" s="44">
        <f>OVYLD1_!Y240*VLOOKUP(OVYLD2_!Y$4,'[1]INTERNAL PARAMETERS-1'!$B$5:$J$44,5,FALSE)*VLOOKUP(OVYLD2_!Y$4,'[1]INTERNAL PARAMETERS-1'!$B$5:$J$44,7,FALSE)*OVYLD2_!$F240 + OVYLD1_!Y240*(1-VLOOKUP(OVYLD2_!Y$4,'[1]INTERNAL PARAMETERS-1'!$B$5:$J$44,5,FALSE))*VLOOKUP(OVYLD2_!Y$4,'[1]INTERNAL PARAMETERS-1'!$B$5:$J$44,9,FALSE)*OVYLD2_!$F240</f>
        <v>0</v>
      </c>
      <c r="Z240" s="44">
        <f>OVYLD1_!Z240*VLOOKUP(OVYLD2_!Z$4,'[1]INTERNAL PARAMETERS-1'!$B$5:$J$44,5,FALSE)*VLOOKUP(OVYLD2_!Z$4,'[1]INTERNAL PARAMETERS-1'!$B$5:$J$44,7,FALSE)*OVYLD2_!$F240 + OVYLD1_!Z240*(1-VLOOKUP(OVYLD2_!Z$4,'[1]INTERNAL PARAMETERS-1'!$B$5:$J$44,5,FALSE))*VLOOKUP(OVYLD2_!Z$4,'[1]INTERNAL PARAMETERS-1'!$B$5:$J$44,9,FALSE)*OVYLD2_!$F240</f>
        <v>0</v>
      </c>
      <c r="AA240" s="44">
        <f>OVYLD1_!AA240*VLOOKUP(OVYLD2_!AA$4,'[1]INTERNAL PARAMETERS-1'!$B$5:$J$44,5,FALSE)*VLOOKUP(OVYLD2_!AA$4,'[1]INTERNAL PARAMETERS-1'!$B$5:$J$44,7,FALSE)*OVYLD2_!$F240 + OVYLD1_!AA240*(1-VLOOKUP(OVYLD2_!AA$4,'[1]INTERNAL PARAMETERS-1'!$B$5:$J$44,5,FALSE))*VLOOKUP(OVYLD2_!AA$4,'[1]INTERNAL PARAMETERS-1'!$B$5:$J$44,9,FALSE)*OVYLD2_!$F240</f>
        <v>0</v>
      </c>
      <c r="AB240" s="44">
        <f>OVYLD1_!AB240*VLOOKUP(OVYLD2_!AB$4,'[1]INTERNAL PARAMETERS-1'!$B$5:$J$44,5,FALSE)*VLOOKUP(OVYLD2_!AB$4,'[1]INTERNAL PARAMETERS-1'!$B$5:$J$44,7,FALSE)*OVYLD2_!$F240 + OVYLD1_!AB240*(1-VLOOKUP(OVYLD2_!AB$4,'[1]INTERNAL PARAMETERS-1'!$B$5:$J$44,5,FALSE))*VLOOKUP(OVYLD2_!AB$4,'[1]INTERNAL PARAMETERS-1'!$B$5:$J$44,9,FALSE)*OVYLD2_!$F240</f>
        <v>0</v>
      </c>
      <c r="AC240" s="44">
        <f>OVYLD1_!AC240*VLOOKUP(OVYLD2_!AC$4,'[1]INTERNAL PARAMETERS-1'!$B$5:$J$44,5,FALSE)*VLOOKUP(OVYLD2_!AC$4,'[1]INTERNAL PARAMETERS-1'!$B$5:$J$44,7,FALSE)*OVYLD2_!$F240 + OVYLD1_!AC240*(1-VLOOKUP(OVYLD2_!AC$4,'[1]INTERNAL PARAMETERS-1'!$B$5:$J$44,5,FALSE))*VLOOKUP(OVYLD2_!AC$4,'[1]INTERNAL PARAMETERS-1'!$B$5:$J$44,9,FALSE)*OVYLD2_!$F240</f>
        <v>0</v>
      </c>
      <c r="AD240" s="44">
        <f>OVYLD1_!AD240*VLOOKUP(OVYLD2_!AD$4,'[1]INTERNAL PARAMETERS-1'!$B$5:$J$44,5,FALSE)*VLOOKUP(OVYLD2_!AD$4,'[1]INTERNAL PARAMETERS-1'!$B$5:$J$44,7,FALSE)*OVYLD2_!$F240 + OVYLD1_!AD240*(1-VLOOKUP(OVYLD2_!AD$4,'[1]INTERNAL PARAMETERS-1'!$B$5:$J$44,5,FALSE))*VLOOKUP(OVYLD2_!AD$4,'[1]INTERNAL PARAMETERS-1'!$B$5:$J$44,9,FALSE)*OVYLD2_!$F240</f>
        <v>0</v>
      </c>
      <c r="AE240" s="44">
        <f>OVYLD1_!AE240*VLOOKUP(OVYLD2_!AE$4,'[1]INTERNAL PARAMETERS-1'!$B$5:$J$44,5,FALSE)*VLOOKUP(OVYLD2_!AE$4,'[1]INTERNAL PARAMETERS-1'!$B$5:$J$44,7,FALSE)*OVYLD2_!$F240 + OVYLD1_!AE240*(1-VLOOKUP(OVYLD2_!AE$4,'[1]INTERNAL PARAMETERS-1'!$B$5:$J$44,5,FALSE))*VLOOKUP(OVYLD2_!AE$4,'[1]INTERNAL PARAMETERS-1'!$B$5:$J$44,9,FALSE)*OVYLD2_!$F240</f>
        <v>0</v>
      </c>
      <c r="AF240" s="44">
        <f>OVYLD1_!AF240*VLOOKUP(OVYLD2_!AF$4,'[1]INTERNAL PARAMETERS-1'!$B$5:$J$44,5,FALSE)*VLOOKUP(OVYLD2_!AF$4,'[1]INTERNAL PARAMETERS-1'!$B$5:$J$44,7,FALSE)*OVYLD2_!$F240 + OVYLD1_!AF240*(1-VLOOKUP(OVYLD2_!AF$4,'[1]INTERNAL PARAMETERS-1'!$B$5:$J$44,5,FALSE))*VLOOKUP(OVYLD2_!AF$4,'[1]INTERNAL PARAMETERS-1'!$B$5:$J$44,9,FALSE)*OVYLD2_!$F240</f>
        <v>0</v>
      </c>
      <c r="AG240" s="44">
        <f>OVYLD1_!AG240*VLOOKUP(OVYLD2_!AG$4,'[1]INTERNAL PARAMETERS-1'!$B$5:$J$44,5,FALSE)*VLOOKUP(OVYLD2_!AG$4,'[1]INTERNAL PARAMETERS-1'!$B$5:$J$44,7,FALSE)*OVYLD2_!$F240 + OVYLD1_!AG240*(1-VLOOKUP(OVYLD2_!AG$4,'[1]INTERNAL PARAMETERS-1'!$B$5:$J$44,5,FALSE))*VLOOKUP(OVYLD2_!AG$4,'[1]INTERNAL PARAMETERS-1'!$B$5:$J$44,9,FALSE)*OVYLD2_!$F240</f>
        <v>0</v>
      </c>
      <c r="AH240" s="44">
        <f>OVYLD1_!AH240*VLOOKUP(OVYLD2_!AH$4,'[1]INTERNAL PARAMETERS-1'!$B$5:$J$44,5,FALSE)*VLOOKUP(OVYLD2_!AH$4,'[1]INTERNAL PARAMETERS-1'!$B$5:$J$44,7,FALSE)*OVYLD2_!$F240 + OVYLD1_!AH240*(1-VLOOKUP(OVYLD2_!AH$4,'[1]INTERNAL PARAMETERS-1'!$B$5:$J$44,5,FALSE))*VLOOKUP(OVYLD2_!AH$4,'[1]INTERNAL PARAMETERS-1'!$B$5:$J$44,9,FALSE)*OVYLD2_!$F240</f>
        <v>0</v>
      </c>
      <c r="AI240" s="44">
        <f>OVYLD1_!AI240*VLOOKUP(OVYLD2_!AI$4,'[1]INTERNAL PARAMETERS-1'!$B$5:$J$44,5,FALSE)*VLOOKUP(OVYLD2_!AI$4,'[1]INTERNAL PARAMETERS-1'!$B$5:$J$44,7,FALSE)*OVYLD2_!$F240 + OVYLD1_!AI240*(1-VLOOKUP(OVYLD2_!AI$4,'[1]INTERNAL PARAMETERS-1'!$B$5:$J$44,5,FALSE))*VLOOKUP(OVYLD2_!AI$4,'[1]INTERNAL PARAMETERS-1'!$B$5:$J$44,9,FALSE)*OVYLD2_!$F240</f>
        <v>0</v>
      </c>
      <c r="AJ240" s="44">
        <f>OVYLD1_!AJ240*VLOOKUP(OVYLD2_!AJ$4,'[1]INTERNAL PARAMETERS-1'!$B$5:$J$44,5,FALSE)*VLOOKUP(OVYLD2_!AJ$4,'[1]INTERNAL PARAMETERS-1'!$B$5:$J$44,7,FALSE)*OVYLD2_!$F240 + OVYLD1_!AJ240*(1-VLOOKUP(OVYLD2_!AJ$4,'[1]INTERNAL PARAMETERS-1'!$B$5:$J$44,5,FALSE))*VLOOKUP(OVYLD2_!AJ$4,'[1]INTERNAL PARAMETERS-1'!$B$5:$J$44,9,FALSE)*OVYLD2_!$F240</f>
        <v>0</v>
      </c>
      <c r="AK240" s="44">
        <f>OVYLD1_!AK240*VLOOKUP(OVYLD2_!AK$4,'[1]INTERNAL PARAMETERS-1'!$B$5:$J$44,5,FALSE)*VLOOKUP(OVYLD2_!AK$4,'[1]INTERNAL PARAMETERS-1'!$B$5:$J$44,7,FALSE)*OVYLD2_!$F240 + OVYLD1_!AK240*(1-VLOOKUP(OVYLD2_!AK$4,'[1]INTERNAL PARAMETERS-1'!$B$5:$J$44,5,FALSE))*VLOOKUP(OVYLD2_!AK$4,'[1]INTERNAL PARAMETERS-1'!$B$5:$J$44,9,FALSE)*OVYLD2_!$F240</f>
        <v>0</v>
      </c>
      <c r="AL240" s="44">
        <f>OVYLD1_!AL240*VLOOKUP(OVYLD2_!AL$4,'[1]INTERNAL PARAMETERS-1'!$B$5:$J$44,5,FALSE)*VLOOKUP(OVYLD2_!AL$4,'[1]INTERNAL PARAMETERS-1'!$B$5:$J$44,7,FALSE)*OVYLD2_!$F240 + OVYLD1_!AL240*(1-VLOOKUP(OVYLD2_!AL$4,'[1]INTERNAL PARAMETERS-1'!$B$5:$J$44,5,FALSE))*VLOOKUP(OVYLD2_!AL$4,'[1]INTERNAL PARAMETERS-1'!$B$5:$J$44,9,FALSE)*OVYLD2_!$F240</f>
        <v>0</v>
      </c>
      <c r="AM240" s="44">
        <f>OVYLD1_!AM240*VLOOKUP(OVYLD2_!AM$4,'[1]INTERNAL PARAMETERS-1'!$B$5:$J$44,5,FALSE)*VLOOKUP(OVYLD2_!AM$4,'[1]INTERNAL PARAMETERS-1'!$B$5:$J$44,7,FALSE)*OVYLD2_!$F240 + OVYLD1_!AM240*(1-VLOOKUP(OVYLD2_!AM$4,'[1]INTERNAL PARAMETERS-1'!$B$5:$J$44,5,FALSE))*VLOOKUP(OVYLD2_!AM$4,'[1]INTERNAL PARAMETERS-1'!$B$5:$J$44,9,FALSE)*OVYLD2_!$F240</f>
        <v>0</v>
      </c>
      <c r="AN240" s="44">
        <f>OVYLD1_!AN240*VLOOKUP(OVYLD2_!AN$4,'[1]INTERNAL PARAMETERS-1'!$B$5:$J$44,5,FALSE)*VLOOKUP(OVYLD2_!AN$4,'[1]INTERNAL PARAMETERS-1'!$B$5:$J$44,7,FALSE)*OVYLD2_!$F240 + OVYLD1_!AN240*(1-VLOOKUP(OVYLD2_!AN$4,'[1]INTERNAL PARAMETERS-1'!$B$5:$J$44,5,FALSE))*VLOOKUP(OVYLD2_!AN$4,'[1]INTERNAL PARAMETERS-1'!$B$5:$J$44,9,FALSE)*OVYLD2_!$F240</f>
        <v>0</v>
      </c>
      <c r="AO240" s="44">
        <f>OVYLD1_!AO240*VLOOKUP(OVYLD2_!AO$4,'[1]INTERNAL PARAMETERS-1'!$B$5:$J$44,5,FALSE)*VLOOKUP(OVYLD2_!AO$4,'[1]INTERNAL PARAMETERS-1'!$B$5:$J$44,7,FALSE)*OVYLD2_!$F240 + OVYLD1_!AO240*(1-VLOOKUP(OVYLD2_!AO$4,'[1]INTERNAL PARAMETERS-1'!$B$5:$J$44,5,FALSE))*VLOOKUP(OVYLD2_!AO$4,'[1]INTERNAL PARAMETERS-1'!$B$5:$J$44,9,FALSE)*OVYLD2_!$F240</f>
        <v>0</v>
      </c>
      <c r="AP240" s="44">
        <f>OVYLD1_!AP240*VLOOKUP(OVYLD2_!AP$4,'[1]INTERNAL PARAMETERS-1'!$B$5:$J$44,5,FALSE)*VLOOKUP(OVYLD2_!AP$4,'[1]INTERNAL PARAMETERS-1'!$B$5:$J$44,7,FALSE)*OVYLD2_!$F240 + OVYLD1_!AP240*(1-VLOOKUP(OVYLD2_!AP$4,'[1]INTERNAL PARAMETERS-1'!$B$5:$J$44,5,FALSE))*VLOOKUP(OVYLD2_!AP$4,'[1]INTERNAL PARAMETERS-1'!$B$5:$J$44,9,FALSE)*OVYLD2_!$F240</f>
        <v>0</v>
      </c>
      <c r="AQ240" s="44">
        <f>OVYLD1_!AQ240*VLOOKUP(OVYLD2_!AQ$4,'[1]INTERNAL PARAMETERS-1'!$B$5:$J$44,5,FALSE)*VLOOKUP(OVYLD2_!AQ$4,'[1]INTERNAL PARAMETERS-1'!$B$5:$J$44,7,FALSE)*OVYLD2_!$F240 + OVYLD1_!AQ240*(1-VLOOKUP(OVYLD2_!AQ$4,'[1]INTERNAL PARAMETERS-1'!$B$5:$J$44,5,FALSE))*VLOOKUP(OVYLD2_!AQ$4,'[1]INTERNAL PARAMETERS-1'!$B$5:$J$44,9,FALSE)*OVYLD2_!$F240</f>
        <v>0</v>
      </c>
      <c r="AR240" s="44">
        <f>OVYLD1_!AR240*VLOOKUP(OVYLD2_!AR$4,'[1]INTERNAL PARAMETERS-1'!$B$5:$J$44,5,FALSE)*VLOOKUP(OVYLD2_!AR$4,'[1]INTERNAL PARAMETERS-1'!$B$5:$J$44,7,FALSE)*OVYLD2_!$F240 + OVYLD1_!AR240*(1-VLOOKUP(OVYLD2_!AR$4,'[1]INTERNAL PARAMETERS-1'!$B$5:$J$44,5,FALSE))*VLOOKUP(OVYLD2_!AR$4,'[1]INTERNAL PARAMETERS-1'!$B$5:$J$44,9,FALSE)*OVYLD2_!$F240</f>
        <v>0</v>
      </c>
      <c r="AS240" s="44">
        <f>OVYLD1_!AS240*VLOOKUP(OVYLD2_!AS$4,'[1]INTERNAL PARAMETERS-1'!$B$5:$J$44,5,FALSE)*VLOOKUP(OVYLD2_!AS$4,'[1]INTERNAL PARAMETERS-1'!$B$5:$J$44,7,FALSE)*OVYLD2_!$F240 + OVYLD1_!AS240*(1-VLOOKUP(OVYLD2_!AS$4,'[1]INTERNAL PARAMETERS-1'!$B$5:$J$44,5,FALSE))*VLOOKUP(OVYLD2_!AS$4,'[1]INTERNAL PARAMETERS-1'!$B$5:$J$44,9,FALSE)*OVYLD2_!$F240</f>
        <v>0</v>
      </c>
      <c r="AT240" s="43">
        <f>OVYLD1_!AT240*VLOOKUP(OVYLD2_!AT$4,'[1]INTERNAL PARAMETERS-1'!$B$5:$J$44,5,FALSE)*VLOOKUP(OVYLD2_!AT$4,'[1]INTERNAL PARAMETERS-1'!$B$5:$J$44,7,FALSE)*OVYLD2_!$F240 + OVYLD1_!AT240*(1-VLOOKUP(OVYLD2_!AT$4,'[1]INTERNAL PARAMETERS-1'!$B$5:$J$44,5,FALSE))*VLOOKUP(OVYLD2_!AT$4,'[1]INTERNAL PARAMETERS-1'!$B$5:$J$44,9,FALSE)*OVYLD2_!$F240</f>
        <v>0</v>
      </c>
      <c r="AU240" s="45">
        <f>OVYLD1_!AU240*VLOOKUP(OVYLD2_!AU$4,'[1]INTERNAL PARAMETERS-1'!$B$5:$J$44,5,FALSE)*VLOOKUP(OVYLD2_!AU$4,'[1]INTERNAL PARAMETERS-1'!$B$5:$J$44,6,FALSE)*VLOOKUP(OVYLD2_!AU$4,'[1]INTERNAL PARAMETERS-1'!$B$5:$J$44,3,FALSE) + OVYLD1_!AU240*(1-VLOOKUP(OVYLD2_!AU$4,'[1]INTERNAL PARAMETERS-1'!$B$5:$J$44,5,FALSE))*VLOOKUP(OVYLD2_!AU$4,'[1]INTERNAL PARAMETERS-1'!$B$5:$J$44,8,FALSE)*VLOOKUP(OVYLD2_!AU$4,'[1]INTERNAL PARAMETERS-1'!$B$5:$J$44,3,FALSE)</f>
        <v>0</v>
      </c>
      <c r="AV240" s="44">
        <f>OVYLD1_!AV240*VLOOKUP(OVYLD2_!AV$4,'[1]INTERNAL PARAMETERS-1'!$B$5:$J$44,5,FALSE)*VLOOKUP(OVYLD2_!AV$4,'[1]INTERNAL PARAMETERS-1'!$B$5:$J$44,6,FALSE)*VLOOKUP(OVYLD2_!AV$4,'[1]INTERNAL PARAMETERS-1'!$B$5:$J$44,3,FALSE) + OVYLD1_!AV240*(1-VLOOKUP(OVYLD2_!AV$4,'[1]INTERNAL PARAMETERS-1'!$B$5:$J$44,5,FALSE))*VLOOKUP(OVYLD2_!AV$4,'[1]INTERNAL PARAMETERS-1'!$B$5:$J$44,8,FALSE)*VLOOKUP(OVYLD2_!AV$4,'[1]INTERNAL PARAMETERS-1'!$B$5:$J$44,3,FALSE)</f>
        <v>0</v>
      </c>
      <c r="AW240" s="44">
        <f>OVYLD1_!AW240*VLOOKUP(OVYLD2_!AW$4,'[1]INTERNAL PARAMETERS-1'!$B$5:$J$44,5,FALSE)*VLOOKUP(OVYLD2_!AW$4,'[1]INTERNAL PARAMETERS-1'!$B$5:$J$44,6,FALSE)*VLOOKUP(OVYLD2_!AW$4,'[1]INTERNAL PARAMETERS-1'!$B$5:$J$44,3,FALSE) + OVYLD1_!AW240*(1-VLOOKUP(OVYLD2_!AW$4,'[1]INTERNAL PARAMETERS-1'!$B$5:$J$44,5,FALSE))*VLOOKUP(OVYLD2_!AW$4,'[1]INTERNAL PARAMETERS-1'!$B$5:$J$44,8,FALSE)*VLOOKUP(OVYLD2_!AW$4,'[1]INTERNAL PARAMETERS-1'!$B$5:$J$44,3,FALSE)</f>
        <v>0</v>
      </c>
      <c r="AX240" s="44">
        <f>OVYLD1_!AX240*VLOOKUP(OVYLD2_!AX$4,'[1]INTERNAL PARAMETERS-1'!$B$5:$J$44,5,FALSE)*VLOOKUP(OVYLD2_!AX$4,'[1]INTERNAL PARAMETERS-1'!$B$5:$J$44,6,FALSE)*VLOOKUP(OVYLD2_!AX$4,'[1]INTERNAL PARAMETERS-1'!$B$5:$J$44,3,FALSE) + OVYLD1_!AX240*(1-VLOOKUP(OVYLD2_!AX$4,'[1]INTERNAL PARAMETERS-1'!$B$5:$J$44,5,FALSE))*VLOOKUP(OVYLD2_!AX$4,'[1]INTERNAL PARAMETERS-1'!$B$5:$J$44,8,FALSE)*VLOOKUP(OVYLD2_!AX$4,'[1]INTERNAL PARAMETERS-1'!$B$5:$J$44,3,FALSE)</f>
        <v>0</v>
      </c>
      <c r="AY240" s="44">
        <f>OVYLD1_!AY240*VLOOKUP(OVYLD2_!AY$4,'[1]INTERNAL PARAMETERS-1'!$B$5:$J$44,5,FALSE)*VLOOKUP(OVYLD2_!AY$4,'[1]INTERNAL PARAMETERS-1'!$B$5:$J$44,6,FALSE)*VLOOKUP(OVYLD2_!AY$4,'[1]INTERNAL PARAMETERS-1'!$B$5:$J$44,3,FALSE) + OVYLD1_!AY240*(1-VLOOKUP(OVYLD2_!AY$4,'[1]INTERNAL PARAMETERS-1'!$B$5:$J$44,5,FALSE))*VLOOKUP(OVYLD2_!AY$4,'[1]INTERNAL PARAMETERS-1'!$B$5:$J$44,8,FALSE)*VLOOKUP(OVYLD2_!AY$4,'[1]INTERNAL PARAMETERS-1'!$B$5:$J$44,3,FALSE)</f>
        <v>0</v>
      </c>
      <c r="AZ240" s="44">
        <f>OVYLD1_!AZ240*VLOOKUP(OVYLD2_!AZ$4,'[1]INTERNAL PARAMETERS-1'!$B$5:$J$44,5,FALSE)*VLOOKUP(OVYLD2_!AZ$4,'[1]INTERNAL PARAMETERS-1'!$B$5:$J$44,6,FALSE)*VLOOKUP(OVYLD2_!AZ$4,'[1]INTERNAL PARAMETERS-1'!$B$5:$J$44,3,FALSE) + OVYLD1_!AZ240*(1-VLOOKUP(OVYLD2_!AZ$4,'[1]INTERNAL PARAMETERS-1'!$B$5:$J$44,5,FALSE))*VLOOKUP(OVYLD2_!AZ$4,'[1]INTERNAL PARAMETERS-1'!$B$5:$J$44,8,FALSE)*VLOOKUP(OVYLD2_!AZ$4,'[1]INTERNAL PARAMETERS-1'!$B$5:$J$44,3,FALSE)</f>
        <v>0</v>
      </c>
      <c r="BA240" s="44">
        <f>OVYLD1_!BA240*VLOOKUP(OVYLD2_!BA$4,'[1]INTERNAL PARAMETERS-1'!$B$5:$J$44,5,FALSE)*VLOOKUP(OVYLD2_!BA$4,'[1]INTERNAL PARAMETERS-1'!$B$5:$J$44,6,FALSE)*VLOOKUP(OVYLD2_!BA$4,'[1]INTERNAL PARAMETERS-1'!$B$5:$J$44,3,FALSE) + OVYLD1_!BA240*(1-VLOOKUP(OVYLD2_!BA$4,'[1]INTERNAL PARAMETERS-1'!$B$5:$J$44,5,FALSE))*VLOOKUP(OVYLD2_!BA$4,'[1]INTERNAL PARAMETERS-1'!$B$5:$J$44,8,FALSE)*VLOOKUP(OVYLD2_!BA$4,'[1]INTERNAL PARAMETERS-1'!$B$5:$J$44,3,FALSE)</f>
        <v>0</v>
      </c>
      <c r="BB240" s="44">
        <f>OVYLD1_!BB240*VLOOKUP(OVYLD2_!BB$4,'[1]INTERNAL PARAMETERS-1'!$B$5:$J$44,5,FALSE)*VLOOKUP(OVYLD2_!BB$4,'[1]INTERNAL PARAMETERS-1'!$B$5:$J$44,6,FALSE)*VLOOKUP(OVYLD2_!BB$4,'[1]INTERNAL PARAMETERS-1'!$B$5:$J$44,3,FALSE) + OVYLD1_!BB240*(1-VLOOKUP(OVYLD2_!BB$4,'[1]INTERNAL PARAMETERS-1'!$B$5:$J$44,5,FALSE))*VLOOKUP(OVYLD2_!BB$4,'[1]INTERNAL PARAMETERS-1'!$B$5:$J$44,8,FALSE)*VLOOKUP(OVYLD2_!BB$4,'[1]INTERNAL PARAMETERS-1'!$B$5:$J$44,3,FALSE)</f>
        <v>0</v>
      </c>
      <c r="BC240" s="44">
        <f>OVYLD1_!BC240*VLOOKUP(OVYLD2_!BC$4,'[1]INTERNAL PARAMETERS-1'!$B$5:$J$44,5,FALSE)*VLOOKUP(OVYLD2_!BC$4,'[1]INTERNAL PARAMETERS-1'!$B$5:$J$44,6,FALSE)*VLOOKUP(OVYLD2_!BC$4,'[1]INTERNAL PARAMETERS-1'!$B$5:$J$44,3,FALSE) + OVYLD1_!BC240*(1-VLOOKUP(OVYLD2_!BC$4,'[1]INTERNAL PARAMETERS-1'!$B$5:$J$44,5,FALSE))*VLOOKUP(OVYLD2_!BC$4,'[1]INTERNAL PARAMETERS-1'!$B$5:$J$44,8,FALSE)*VLOOKUP(OVYLD2_!BC$4,'[1]INTERNAL PARAMETERS-1'!$B$5:$J$44,3,FALSE)</f>
        <v>0</v>
      </c>
      <c r="BD240" s="44">
        <f>OVYLD1_!BD240*VLOOKUP(OVYLD2_!BD$4,'[1]INTERNAL PARAMETERS-1'!$B$5:$J$44,5,FALSE)*VLOOKUP(OVYLD2_!BD$4,'[1]INTERNAL PARAMETERS-1'!$B$5:$J$44,6,FALSE)*VLOOKUP(OVYLD2_!BD$4,'[1]INTERNAL PARAMETERS-1'!$B$5:$J$44,3,FALSE) + OVYLD1_!BD240*(1-VLOOKUP(OVYLD2_!BD$4,'[1]INTERNAL PARAMETERS-1'!$B$5:$J$44,5,FALSE))*VLOOKUP(OVYLD2_!BD$4,'[1]INTERNAL PARAMETERS-1'!$B$5:$J$44,8,FALSE)*VLOOKUP(OVYLD2_!BD$4,'[1]INTERNAL PARAMETERS-1'!$B$5:$J$44,3,FALSE)</f>
        <v>0</v>
      </c>
      <c r="BE240" s="44">
        <f>OVYLD1_!BE240*VLOOKUP(OVYLD2_!BE$4,'[1]INTERNAL PARAMETERS-1'!$B$5:$J$44,5,FALSE)*VLOOKUP(OVYLD2_!BE$4,'[1]INTERNAL PARAMETERS-1'!$B$5:$J$44,6,FALSE)*VLOOKUP(OVYLD2_!BE$4,'[1]INTERNAL PARAMETERS-1'!$B$5:$J$44,3,FALSE) + OVYLD1_!BE240*(1-VLOOKUP(OVYLD2_!BE$4,'[1]INTERNAL PARAMETERS-1'!$B$5:$J$44,5,FALSE))*VLOOKUP(OVYLD2_!BE$4,'[1]INTERNAL PARAMETERS-1'!$B$5:$J$44,8,FALSE)*VLOOKUP(OVYLD2_!BE$4,'[1]INTERNAL PARAMETERS-1'!$B$5:$J$44,3,FALSE)</f>
        <v>0</v>
      </c>
      <c r="BF240" s="44">
        <f>OVYLD1_!BF240*VLOOKUP(OVYLD2_!BF$4,'[1]INTERNAL PARAMETERS-1'!$B$5:$J$44,5,FALSE)*VLOOKUP(OVYLD2_!BF$4,'[1]INTERNAL PARAMETERS-1'!$B$5:$J$44,6,FALSE)*VLOOKUP(OVYLD2_!BF$4,'[1]INTERNAL PARAMETERS-1'!$B$5:$J$44,3,FALSE) + OVYLD1_!BF240*(1-VLOOKUP(OVYLD2_!BF$4,'[1]INTERNAL PARAMETERS-1'!$B$5:$J$44,5,FALSE))*VLOOKUP(OVYLD2_!BF$4,'[1]INTERNAL PARAMETERS-1'!$B$5:$J$44,8,FALSE)*VLOOKUP(OVYLD2_!BF$4,'[1]INTERNAL PARAMETERS-1'!$B$5:$J$44,3,FALSE)</f>
        <v>0</v>
      </c>
      <c r="BG240" s="44">
        <f>OVYLD1_!BG240*VLOOKUP(OVYLD2_!BG$4,'[1]INTERNAL PARAMETERS-1'!$B$5:$J$44,5,FALSE)*VLOOKUP(OVYLD2_!BG$4,'[1]INTERNAL PARAMETERS-1'!$B$5:$J$44,6,FALSE)*VLOOKUP(OVYLD2_!BG$4,'[1]INTERNAL PARAMETERS-1'!$B$5:$J$44,3,FALSE) + OVYLD1_!BG240*(1-VLOOKUP(OVYLD2_!BG$4,'[1]INTERNAL PARAMETERS-1'!$B$5:$J$44,5,FALSE))*VLOOKUP(OVYLD2_!BG$4,'[1]INTERNAL PARAMETERS-1'!$B$5:$J$44,8,FALSE)*VLOOKUP(OVYLD2_!BG$4,'[1]INTERNAL PARAMETERS-1'!$B$5:$J$44,3,FALSE)</f>
        <v>0</v>
      </c>
      <c r="BH240" s="44">
        <f>OVYLD1_!BH240*VLOOKUP(OVYLD2_!BH$4,'[1]INTERNAL PARAMETERS-1'!$B$5:$J$44,5,FALSE)*VLOOKUP(OVYLD2_!BH$4,'[1]INTERNAL PARAMETERS-1'!$B$5:$J$44,6,FALSE)*VLOOKUP(OVYLD2_!BH$4,'[1]INTERNAL PARAMETERS-1'!$B$5:$J$44,3,FALSE) + OVYLD1_!BH240*(1-VLOOKUP(OVYLD2_!BH$4,'[1]INTERNAL PARAMETERS-1'!$B$5:$J$44,5,FALSE))*VLOOKUP(OVYLD2_!BH$4,'[1]INTERNAL PARAMETERS-1'!$B$5:$J$44,8,FALSE)*VLOOKUP(OVYLD2_!BH$4,'[1]INTERNAL PARAMETERS-1'!$B$5:$J$44,3,FALSE)</f>
        <v>0</v>
      </c>
      <c r="BI240" s="44">
        <f>OVYLD1_!BI240*VLOOKUP(OVYLD2_!BI$4,'[1]INTERNAL PARAMETERS-1'!$B$5:$J$44,5,FALSE)*VLOOKUP(OVYLD2_!BI$4,'[1]INTERNAL PARAMETERS-1'!$B$5:$J$44,6,FALSE)*VLOOKUP(OVYLD2_!BI$4,'[1]INTERNAL PARAMETERS-1'!$B$5:$J$44,3,FALSE) + OVYLD1_!BI240*(1-VLOOKUP(OVYLD2_!BI$4,'[1]INTERNAL PARAMETERS-1'!$B$5:$J$44,5,FALSE))*VLOOKUP(OVYLD2_!BI$4,'[1]INTERNAL PARAMETERS-1'!$B$5:$J$44,8,FALSE)*VLOOKUP(OVYLD2_!BI$4,'[1]INTERNAL PARAMETERS-1'!$B$5:$J$44,3,FALSE)</f>
        <v>0</v>
      </c>
      <c r="BJ240" s="44">
        <f>OVYLD1_!BJ240*VLOOKUP(OVYLD2_!BJ$4,'[1]INTERNAL PARAMETERS-1'!$B$5:$J$44,5,FALSE)*VLOOKUP(OVYLD2_!BJ$4,'[1]INTERNAL PARAMETERS-1'!$B$5:$J$44,6,FALSE)*VLOOKUP(OVYLD2_!BJ$4,'[1]INTERNAL PARAMETERS-1'!$B$5:$J$44,3,FALSE) + OVYLD1_!BJ240*(1-VLOOKUP(OVYLD2_!BJ$4,'[1]INTERNAL PARAMETERS-1'!$B$5:$J$44,5,FALSE))*VLOOKUP(OVYLD2_!BJ$4,'[1]INTERNAL PARAMETERS-1'!$B$5:$J$44,8,FALSE)*VLOOKUP(OVYLD2_!BJ$4,'[1]INTERNAL PARAMETERS-1'!$B$5:$J$44,3,FALSE)</f>
        <v>0</v>
      </c>
      <c r="BK240" s="44">
        <f>OVYLD1_!BK240*VLOOKUP(OVYLD2_!BK$4,'[1]INTERNAL PARAMETERS-1'!$B$5:$J$44,5,FALSE)*VLOOKUP(OVYLD2_!BK$4,'[1]INTERNAL PARAMETERS-1'!$B$5:$J$44,6,FALSE)*VLOOKUP(OVYLD2_!BK$4,'[1]INTERNAL PARAMETERS-1'!$B$5:$J$44,3,FALSE) + OVYLD1_!BK240*(1-VLOOKUP(OVYLD2_!BK$4,'[1]INTERNAL PARAMETERS-1'!$B$5:$J$44,5,FALSE))*VLOOKUP(OVYLD2_!BK$4,'[1]INTERNAL PARAMETERS-1'!$B$5:$J$44,8,FALSE)*VLOOKUP(OVYLD2_!BK$4,'[1]INTERNAL PARAMETERS-1'!$B$5:$J$44,3,FALSE)</f>
        <v>0</v>
      </c>
      <c r="BL240" s="44">
        <f>OVYLD1_!BL240*VLOOKUP(OVYLD2_!BL$4,'[1]INTERNAL PARAMETERS-1'!$B$5:$J$44,5,FALSE)*VLOOKUP(OVYLD2_!BL$4,'[1]INTERNAL PARAMETERS-1'!$B$5:$J$44,6,FALSE)*VLOOKUP(OVYLD2_!BL$4,'[1]INTERNAL PARAMETERS-1'!$B$5:$J$44,3,FALSE) + OVYLD1_!BL240*(1-VLOOKUP(OVYLD2_!BL$4,'[1]INTERNAL PARAMETERS-1'!$B$5:$J$44,5,FALSE))*VLOOKUP(OVYLD2_!BL$4,'[1]INTERNAL PARAMETERS-1'!$B$5:$J$44,8,FALSE)*VLOOKUP(OVYLD2_!BL$4,'[1]INTERNAL PARAMETERS-1'!$B$5:$J$44,3,FALSE)</f>
        <v>0</v>
      </c>
      <c r="BM240" s="44">
        <f>OVYLD1_!BM240*VLOOKUP(OVYLD2_!BM$4,'[1]INTERNAL PARAMETERS-1'!$B$5:$J$44,5,FALSE)*VLOOKUP(OVYLD2_!BM$4,'[1]INTERNAL PARAMETERS-1'!$B$5:$J$44,6,FALSE)*VLOOKUP(OVYLD2_!BM$4,'[1]INTERNAL PARAMETERS-1'!$B$5:$J$44,3,FALSE) + OVYLD1_!BM240*(1-VLOOKUP(OVYLD2_!BM$4,'[1]INTERNAL PARAMETERS-1'!$B$5:$J$44,5,FALSE))*VLOOKUP(OVYLD2_!BM$4,'[1]INTERNAL PARAMETERS-1'!$B$5:$J$44,8,FALSE)*VLOOKUP(OVYLD2_!BM$4,'[1]INTERNAL PARAMETERS-1'!$B$5:$J$44,3,FALSE)</f>
        <v>0</v>
      </c>
      <c r="BN240" s="44">
        <f>OVYLD1_!BN240*VLOOKUP(OVYLD2_!BN$4,'[1]INTERNAL PARAMETERS-1'!$B$5:$J$44,5,FALSE)*VLOOKUP(OVYLD2_!BN$4,'[1]INTERNAL PARAMETERS-1'!$B$5:$J$44,6,FALSE)*VLOOKUP(OVYLD2_!BN$4,'[1]INTERNAL PARAMETERS-1'!$B$5:$J$44,3,FALSE) + OVYLD1_!BN240*(1-VLOOKUP(OVYLD2_!BN$4,'[1]INTERNAL PARAMETERS-1'!$B$5:$J$44,5,FALSE))*VLOOKUP(OVYLD2_!BN$4,'[1]INTERNAL PARAMETERS-1'!$B$5:$J$44,8,FALSE)*VLOOKUP(OVYLD2_!BN$4,'[1]INTERNAL PARAMETERS-1'!$B$5:$J$44,3,FALSE)</f>
        <v>0</v>
      </c>
      <c r="BO240" s="44">
        <f>OVYLD1_!BO240*VLOOKUP(OVYLD2_!BO$4,'[1]INTERNAL PARAMETERS-1'!$B$5:$J$44,5,FALSE)*VLOOKUP(OVYLD2_!BO$4,'[1]INTERNAL PARAMETERS-1'!$B$5:$J$44,6,FALSE)*VLOOKUP(OVYLD2_!BO$4,'[1]INTERNAL PARAMETERS-1'!$B$5:$J$44,3,FALSE) + OVYLD1_!BO240*(1-VLOOKUP(OVYLD2_!BO$4,'[1]INTERNAL PARAMETERS-1'!$B$5:$J$44,5,FALSE))*VLOOKUP(OVYLD2_!BO$4,'[1]INTERNAL PARAMETERS-1'!$B$5:$J$44,8,FALSE)*VLOOKUP(OVYLD2_!BO$4,'[1]INTERNAL PARAMETERS-1'!$B$5:$J$44,3,FALSE)</f>
        <v>0</v>
      </c>
      <c r="BP240" s="44">
        <f>OVYLD1_!BP240*VLOOKUP(OVYLD2_!BP$4,'[1]INTERNAL PARAMETERS-1'!$B$5:$J$44,5,FALSE)*VLOOKUP(OVYLD2_!BP$4,'[1]INTERNAL PARAMETERS-1'!$B$5:$J$44,6,FALSE)*VLOOKUP(OVYLD2_!BP$4,'[1]INTERNAL PARAMETERS-1'!$B$5:$J$44,3,FALSE) + OVYLD1_!BP240*(1-VLOOKUP(OVYLD2_!BP$4,'[1]INTERNAL PARAMETERS-1'!$B$5:$J$44,5,FALSE))*VLOOKUP(OVYLD2_!BP$4,'[1]INTERNAL PARAMETERS-1'!$B$5:$J$44,8,FALSE)*VLOOKUP(OVYLD2_!BP$4,'[1]INTERNAL PARAMETERS-1'!$B$5:$J$44,3,FALSE)</f>
        <v>0</v>
      </c>
      <c r="BQ240" s="44">
        <f>OVYLD1_!BQ240*VLOOKUP(OVYLD2_!BQ$4,'[1]INTERNAL PARAMETERS-1'!$B$5:$J$44,5,FALSE)*VLOOKUP(OVYLD2_!BQ$4,'[1]INTERNAL PARAMETERS-1'!$B$5:$J$44,6,FALSE)*VLOOKUP(OVYLD2_!BQ$4,'[1]INTERNAL PARAMETERS-1'!$B$5:$J$44,3,FALSE) + OVYLD1_!BQ240*(1-VLOOKUP(OVYLD2_!BQ$4,'[1]INTERNAL PARAMETERS-1'!$B$5:$J$44,5,FALSE))*VLOOKUP(OVYLD2_!BQ$4,'[1]INTERNAL PARAMETERS-1'!$B$5:$J$44,8,FALSE)*VLOOKUP(OVYLD2_!BQ$4,'[1]INTERNAL PARAMETERS-1'!$B$5:$J$44,3,FALSE)</f>
        <v>0</v>
      </c>
      <c r="BR240" s="44">
        <f>OVYLD1_!BR240*VLOOKUP(OVYLD2_!BR$4,'[1]INTERNAL PARAMETERS-1'!$B$5:$J$44,5,FALSE)*VLOOKUP(OVYLD2_!BR$4,'[1]INTERNAL PARAMETERS-1'!$B$5:$J$44,6,FALSE)*VLOOKUP(OVYLD2_!BR$4,'[1]INTERNAL PARAMETERS-1'!$B$5:$J$44,3,FALSE) + OVYLD1_!BR240*(1-VLOOKUP(OVYLD2_!BR$4,'[1]INTERNAL PARAMETERS-1'!$B$5:$J$44,5,FALSE))*VLOOKUP(OVYLD2_!BR$4,'[1]INTERNAL PARAMETERS-1'!$B$5:$J$44,8,FALSE)*VLOOKUP(OVYLD2_!BR$4,'[1]INTERNAL PARAMETERS-1'!$B$5:$J$44,3,FALSE)</f>
        <v>0</v>
      </c>
      <c r="BS240" s="44">
        <f>OVYLD1_!BS240*VLOOKUP(OVYLD2_!BS$4,'[1]INTERNAL PARAMETERS-1'!$B$5:$J$44,5,FALSE)*VLOOKUP(OVYLD2_!BS$4,'[1]INTERNAL PARAMETERS-1'!$B$5:$J$44,6,FALSE)*VLOOKUP(OVYLD2_!BS$4,'[1]INTERNAL PARAMETERS-1'!$B$5:$J$44,3,FALSE) + OVYLD1_!BS240*(1-VLOOKUP(OVYLD2_!BS$4,'[1]INTERNAL PARAMETERS-1'!$B$5:$J$44,5,FALSE))*VLOOKUP(OVYLD2_!BS$4,'[1]INTERNAL PARAMETERS-1'!$B$5:$J$44,8,FALSE)*VLOOKUP(OVYLD2_!BS$4,'[1]INTERNAL PARAMETERS-1'!$B$5:$J$44,3,FALSE)</f>
        <v>0</v>
      </c>
      <c r="BT240" s="44">
        <f>OVYLD1_!BT240*VLOOKUP(OVYLD2_!BT$4,'[1]INTERNAL PARAMETERS-1'!$B$5:$J$44,5,FALSE)*VLOOKUP(OVYLD2_!BT$4,'[1]INTERNAL PARAMETERS-1'!$B$5:$J$44,6,FALSE)*VLOOKUP(OVYLD2_!BT$4,'[1]INTERNAL PARAMETERS-1'!$B$5:$J$44,3,FALSE) + OVYLD1_!BT240*(1-VLOOKUP(OVYLD2_!BT$4,'[1]INTERNAL PARAMETERS-1'!$B$5:$J$44,5,FALSE))*VLOOKUP(OVYLD2_!BT$4,'[1]INTERNAL PARAMETERS-1'!$B$5:$J$44,8,FALSE)*VLOOKUP(OVYLD2_!BT$4,'[1]INTERNAL PARAMETERS-1'!$B$5:$J$44,3,FALSE)</f>
        <v>0</v>
      </c>
      <c r="BU240" s="44">
        <f>OVYLD1_!BU240*VLOOKUP(OVYLD2_!BU$4,'[1]INTERNAL PARAMETERS-1'!$B$5:$J$44,5,FALSE)*VLOOKUP(OVYLD2_!BU$4,'[1]INTERNAL PARAMETERS-1'!$B$5:$J$44,6,FALSE)*VLOOKUP(OVYLD2_!BU$4,'[1]INTERNAL PARAMETERS-1'!$B$5:$J$44,3,FALSE) + OVYLD1_!BU240*(1-VLOOKUP(OVYLD2_!BU$4,'[1]INTERNAL PARAMETERS-1'!$B$5:$J$44,5,FALSE))*VLOOKUP(OVYLD2_!BU$4,'[1]INTERNAL PARAMETERS-1'!$B$5:$J$44,8,FALSE)*VLOOKUP(OVYLD2_!BU$4,'[1]INTERNAL PARAMETERS-1'!$B$5:$J$44,3,FALSE)</f>
        <v>0</v>
      </c>
      <c r="BV240" s="44">
        <f>OVYLD1_!BV240*VLOOKUP(OVYLD2_!BV$4,'[1]INTERNAL PARAMETERS-1'!$B$5:$J$44,5,FALSE)*VLOOKUP(OVYLD2_!BV$4,'[1]INTERNAL PARAMETERS-1'!$B$5:$J$44,6,FALSE)*VLOOKUP(OVYLD2_!BV$4,'[1]INTERNAL PARAMETERS-1'!$B$5:$J$44,3,FALSE) + OVYLD1_!BV240*(1-VLOOKUP(OVYLD2_!BV$4,'[1]INTERNAL PARAMETERS-1'!$B$5:$J$44,5,FALSE))*VLOOKUP(OVYLD2_!BV$4,'[1]INTERNAL PARAMETERS-1'!$B$5:$J$44,8,FALSE)*VLOOKUP(OVYLD2_!BV$4,'[1]INTERNAL PARAMETERS-1'!$B$5:$J$44,3,FALSE)</f>
        <v>0</v>
      </c>
      <c r="BW240" s="44">
        <f>OVYLD1_!BW240*VLOOKUP(OVYLD2_!BW$4,'[1]INTERNAL PARAMETERS-1'!$B$5:$J$44,5,FALSE)*VLOOKUP(OVYLD2_!BW$4,'[1]INTERNAL PARAMETERS-1'!$B$5:$J$44,6,FALSE)*VLOOKUP(OVYLD2_!BW$4,'[1]INTERNAL PARAMETERS-1'!$B$5:$J$44,3,FALSE) + OVYLD1_!BW240*(1-VLOOKUP(OVYLD2_!BW$4,'[1]INTERNAL PARAMETERS-1'!$B$5:$J$44,5,FALSE))*VLOOKUP(OVYLD2_!BW$4,'[1]INTERNAL PARAMETERS-1'!$B$5:$J$44,8,FALSE)*VLOOKUP(OVYLD2_!BW$4,'[1]INTERNAL PARAMETERS-1'!$B$5:$J$44,3,FALSE)</f>
        <v>0</v>
      </c>
      <c r="BX240" s="44">
        <f>OVYLD1_!BX240*VLOOKUP(OVYLD2_!BX$4,'[1]INTERNAL PARAMETERS-1'!$B$5:$J$44,5,FALSE)*VLOOKUP(OVYLD2_!BX$4,'[1]INTERNAL PARAMETERS-1'!$B$5:$J$44,6,FALSE)*VLOOKUP(OVYLD2_!BX$4,'[1]INTERNAL PARAMETERS-1'!$B$5:$J$44,3,FALSE) + OVYLD1_!BX240*(1-VLOOKUP(OVYLD2_!BX$4,'[1]INTERNAL PARAMETERS-1'!$B$5:$J$44,5,FALSE))*VLOOKUP(OVYLD2_!BX$4,'[1]INTERNAL PARAMETERS-1'!$B$5:$J$44,8,FALSE)*VLOOKUP(OVYLD2_!BX$4,'[1]INTERNAL PARAMETERS-1'!$B$5:$J$44,3,FALSE)</f>
        <v>0</v>
      </c>
      <c r="BY240" s="44">
        <f>OVYLD1_!BY240*VLOOKUP(OVYLD2_!BY$4,'[1]INTERNAL PARAMETERS-1'!$B$5:$J$44,5,FALSE)*VLOOKUP(OVYLD2_!BY$4,'[1]INTERNAL PARAMETERS-1'!$B$5:$J$44,6,FALSE)*VLOOKUP(OVYLD2_!BY$4,'[1]INTERNAL PARAMETERS-1'!$B$5:$J$44,3,FALSE) + OVYLD1_!BY240*(1-VLOOKUP(OVYLD2_!BY$4,'[1]INTERNAL PARAMETERS-1'!$B$5:$J$44,5,FALSE))*VLOOKUP(OVYLD2_!BY$4,'[1]INTERNAL PARAMETERS-1'!$B$5:$J$44,8,FALSE)*VLOOKUP(OVYLD2_!BY$4,'[1]INTERNAL PARAMETERS-1'!$B$5:$J$44,3,FALSE)</f>
        <v>0</v>
      </c>
      <c r="BZ240" s="44">
        <f>OVYLD1_!BZ240*VLOOKUP(OVYLD2_!BZ$4,'[1]INTERNAL PARAMETERS-1'!$B$5:$J$44,5,FALSE)*VLOOKUP(OVYLD2_!BZ$4,'[1]INTERNAL PARAMETERS-1'!$B$5:$J$44,6,FALSE)*VLOOKUP(OVYLD2_!BZ$4,'[1]INTERNAL PARAMETERS-1'!$B$5:$J$44,3,FALSE) + OVYLD1_!BZ240*(1-VLOOKUP(OVYLD2_!BZ$4,'[1]INTERNAL PARAMETERS-1'!$B$5:$J$44,5,FALSE))*VLOOKUP(OVYLD2_!BZ$4,'[1]INTERNAL PARAMETERS-1'!$B$5:$J$44,8,FALSE)*VLOOKUP(OVYLD2_!BZ$4,'[1]INTERNAL PARAMETERS-1'!$B$5:$J$44,3,FALSE)</f>
        <v>0</v>
      </c>
      <c r="CA240" s="44">
        <f>OVYLD1_!CA240*VLOOKUP(OVYLD2_!CA$4,'[1]INTERNAL PARAMETERS-1'!$B$5:$J$44,5,FALSE)*VLOOKUP(OVYLD2_!CA$4,'[1]INTERNAL PARAMETERS-1'!$B$5:$J$44,6,FALSE)*VLOOKUP(OVYLD2_!CA$4,'[1]INTERNAL PARAMETERS-1'!$B$5:$J$44,3,FALSE) + OVYLD1_!CA240*(1-VLOOKUP(OVYLD2_!CA$4,'[1]INTERNAL PARAMETERS-1'!$B$5:$J$44,5,FALSE))*VLOOKUP(OVYLD2_!CA$4,'[1]INTERNAL PARAMETERS-1'!$B$5:$J$44,8,FALSE)*VLOOKUP(OVYLD2_!CA$4,'[1]INTERNAL PARAMETERS-1'!$B$5:$J$44,3,FALSE)</f>
        <v>0</v>
      </c>
      <c r="CB240" s="44">
        <f>OVYLD1_!CB240*VLOOKUP(OVYLD2_!CB$4,'[1]INTERNAL PARAMETERS-1'!$B$5:$J$44,5,FALSE)*VLOOKUP(OVYLD2_!CB$4,'[1]INTERNAL PARAMETERS-1'!$B$5:$J$44,6,FALSE)*VLOOKUP(OVYLD2_!CB$4,'[1]INTERNAL PARAMETERS-1'!$B$5:$J$44,3,FALSE) + OVYLD1_!CB240*(1-VLOOKUP(OVYLD2_!CB$4,'[1]INTERNAL PARAMETERS-1'!$B$5:$J$44,5,FALSE))*VLOOKUP(OVYLD2_!CB$4,'[1]INTERNAL PARAMETERS-1'!$B$5:$J$44,8,FALSE)*VLOOKUP(OVYLD2_!CB$4,'[1]INTERNAL PARAMETERS-1'!$B$5:$J$44,3,FALSE)</f>
        <v>0</v>
      </c>
      <c r="CC240" s="44">
        <f>OVYLD1_!CC240*VLOOKUP(OVYLD2_!CC$4,'[1]INTERNAL PARAMETERS-1'!$B$5:$J$44,5,FALSE)*VLOOKUP(OVYLD2_!CC$4,'[1]INTERNAL PARAMETERS-1'!$B$5:$J$44,6,FALSE)*VLOOKUP(OVYLD2_!CC$4,'[1]INTERNAL PARAMETERS-1'!$B$5:$J$44,3,FALSE) + OVYLD1_!CC240*(1-VLOOKUP(OVYLD2_!CC$4,'[1]INTERNAL PARAMETERS-1'!$B$5:$J$44,5,FALSE))*VLOOKUP(OVYLD2_!CC$4,'[1]INTERNAL PARAMETERS-1'!$B$5:$J$44,8,FALSE)*VLOOKUP(OVYLD2_!CC$4,'[1]INTERNAL PARAMETERS-1'!$B$5:$J$44,3,FALSE)</f>
        <v>0</v>
      </c>
      <c r="CD240" s="44">
        <f>OVYLD1_!CD240*VLOOKUP(OVYLD2_!CD$4,'[1]INTERNAL PARAMETERS-1'!$B$5:$J$44,5,FALSE)*VLOOKUP(OVYLD2_!CD$4,'[1]INTERNAL PARAMETERS-1'!$B$5:$J$44,6,FALSE)*VLOOKUP(OVYLD2_!CD$4,'[1]INTERNAL PARAMETERS-1'!$B$5:$J$44,3,FALSE) + OVYLD1_!CD240*(1-VLOOKUP(OVYLD2_!CD$4,'[1]INTERNAL PARAMETERS-1'!$B$5:$J$44,5,FALSE))*VLOOKUP(OVYLD2_!CD$4,'[1]INTERNAL PARAMETERS-1'!$B$5:$J$44,8,FALSE)*VLOOKUP(OVYLD2_!CD$4,'[1]INTERNAL PARAMETERS-1'!$B$5:$J$44,3,FALSE)</f>
        <v>0</v>
      </c>
      <c r="CE240" s="44">
        <f>OVYLD1_!CE240*VLOOKUP(OVYLD2_!CE$4,'[1]INTERNAL PARAMETERS-1'!$B$5:$J$44,5,FALSE)*VLOOKUP(OVYLD2_!CE$4,'[1]INTERNAL PARAMETERS-1'!$B$5:$J$44,6,FALSE)*VLOOKUP(OVYLD2_!CE$4,'[1]INTERNAL PARAMETERS-1'!$B$5:$J$44,3,FALSE) + OVYLD1_!CE240*(1-VLOOKUP(OVYLD2_!CE$4,'[1]INTERNAL PARAMETERS-1'!$B$5:$J$44,5,FALSE))*VLOOKUP(OVYLD2_!CE$4,'[1]INTERNAL PARAMETERS-1'!$B$5:$J$44,8,FALSE)*VLOOKUP(OVYLD2_!CE$4,'[1]INTERNAL PARAMETERS-1'!$B$5:$J$44,3,FALSE)</f>
        <v>0</v>
      </c>
      <c r="CF240" s="44">
        <f>OVYLD1_!CF240*VLOOKUP(OVYLD2_!CF$4,'[1]INTERNAL PARAMETERS-1'!$B$5:$J$44,5,FALSE)*VLOOKUP(OVYLD2_!CF$4,'[1]INTERNAL PARAMETERS-1'!$B$5:$J$44,6,FALSE)*VLOOKUP(OVYLD2_!CF$4,'[1]INTERNAL PARAMETERS-1'!$B$5:$J$44,3,FALSE) + OVYLD1_!CF240*(1-VLOOKUP(OVYLD2_!CF$4,'[1]INTERNAL PARAMETERS-1'!$B$5:$J$44,5,FALSE))*VLOOKUP(OVYLD2_!CF$4,'[1]INTERNAL PARAMETERS-1'!$B$5:$J$44,8,FALSE)*VLOOKUP(OVYLD2_!CF$4,'[1]INTERNAL PARAMETERS-1'!$B$5:$J$44,3,FALSE)</f>
        <v>0</v>
      </c>
      <c r="CG240" s="44">
        <f>OVYLD1_!CG240*VLOOKUP(OVYLD2_!CG$4,'[1]INTERNAL PARAMETERS-1'!$B$5:$J$44,5,FALSE)*VLOOKUP(OVYLD2_!CG$4,'[1]INTERNAL PARAMETERS-1'!$B$5:$J$44,6,FALSE)*VLOOKUP(OVYLD2_!CG$4,'[1]INTERNAL PARAMETERS-1'!$B$5:$J$44,3,FALSE) + OVYLD1_!CG240*(1-VLOOKUP(OVYLD2_!CG$4,'[1]INTERNAL PARAMETERS-1'!$B$5:$J$44,5,FALSE))*VLOOKUP(OVYLD2_!CG$4,'[1]INTERNAL PARAMETERS-1'!$B$5:$J$44,8,FALSE)*VLOOKUP(OVYLD2_!CG$4,'[1]INTERNAL PARAMETERS-1'!$B$5:$J$44,3,FALSE)</f>
        <v>0</v>
      </c>
      <c r="CH240" s="43">
        <f>OVYLD1_!CH240*VLOOKUP(OVYLD2_!CH$4,'[1]INTERNAL PARAMETERS-1'!$B$5:$J$44,5,FALSE)*VLOOKUP(OVYLD2_!CH$4,'[1]INTERNAL PARAMETERS-1'!$B$5:$J$44,6,FALSE)*VLOOKUP(OVYLD2_!CH$4,'[1]INTERNAL PARAMETERS-1'!$B$5:$J$44,3,FALSE) + OVYLD1_!CH240*(1-VLOOKUP(OVYLD2_!CH$4,'[1]INTERNAL PARAMETERS-1'!$B$5:$J$44,5,FALSE))*VLOOKUP(OVYLD2_!CH$4,'[1]INTERNAL PARAMETERS-1'!$B$5:$J$44,8,FALSE)*VLOOKUP(OVYLD2_!CH$4,'[1]INTERNAL PARAMETERS-1'!$B$5:$J$44,3,FALSE)</f>
        <v>0</v>
      </c>
      <c r="CJ240" s="45">
        <f t="shared" si="6"/>
        <v>0</v>
      </c>
      <c r="CK240" s="43">
        <f t="shared" si="7"/>
        <v>0</v>
      </c>
    </row>
    <row r="241" spans="2:89" x14ac:dyDescent="0.5">
      <c r="B241" s="61" t="s">
        <v>6</v>
      </c>
      <c r="C241" s="60" t="s">
        <v>63</v>
      </c>
      <c r="D241" s="60" t="s">
        <v>78</v>
      </c>
      <c r="E241" s="128">
        <f>OVERALL2021!AI241</f>
        <v>0</v>
      </c>
      <c r="F241" s="56">
        <f>'[1]INTERNAL PARAMETERS-1'!M7</f>
        <v>73.784999999999997</v>
      </c>
      <c r="G241" s="45">
        <f>OVYLD1_!G241*VLOOKUP(OVYLD2_!G$4,'[1]INTERNAL PARAMETERS-1'!$B$5:$J$44,5,FALSE)*VLOOKUP(OVYLD2_!G$4,'[1]INTERNAL PARAMETERS-1'!$B$5:$J$44,7,FALSE)*OVYLD2_!$F241 + OVYLD1_!G241*(1-VLOOKUP(OVYLD2_!G$4,'[1]INTERNAL PARAMETERS-1'!$B$5:$J$44,5,FALSE))*VLOOKUP(OVYLD2_!G$4,'[1]INTERNAL PARAMETERS-1'!$B$5:$J$44,9,FALSE)*OVYLD2_!$F241</f>
        <v>0</v>
      </c>
      <c r="H241" s="44">
        <f>OVYLD1_!H241*VLOOKUP(OVYLD2_!H$4,'[1]INTERNAL PARAMETERS-1'!$B$5:$J$44,5,FALSE)*VLOOKUP(OVYLD2_!H$4,'[1]INTERNAL PARAMETERS-1'!$B$5:$J$44,7,FALSE)*OVYLD2_!$F241 + OVYLD1_!H241*(1-VLOOKUP(OVYLD2_!H$4,'[1]INTERNAL PARAMETERS-1'!$B$5:$J$44,5,FALSE))*VLOOKUP(OVYLD2_!H$4,'[1]INTERNAL PARAMETERS-1'!$B$5:$J$44,9,FALSE)*OVYLD2_!$F241</f>
        <v>0</v>
      </c>
      <c r="I241" s="44">
        <f>OVYLD1_!I241*VLOOKUP(OVYLD2_!I$4,'[1]INTERNAL PARAMETERS-1'!$B$5:$J$44,5,FALSE)*VLOOKUP(OVYLD2_!I$4,'[1]INTERNAL PARAMETERS-1'!$B$5:$J$44,7,FALSE)*OVYLD2_!$F241 + OVYLD1_!I241*(1-VLOOKUP(OVYLD2_!I$4,'[1]INTERNAL PARAMETERS-1'!$B$5:$J$44,5,FALSE))*VLOOKUP(OVYLD2_!I$4,'[1]INTERNAL PARAMETERS-1'!$B$5:$J$44,9,FALSE)*OVYLD2_!$F241</f>
        <v>0</v>
      </c>
      <c r="J241" s="44">
        <f>OVYLD1_!J241*VLOOKUP(OVYLD2_!J$4,'[1]INTERNAL PARAMETERS-1'!$B$5:$J$44,5,FALSE)*VLOOKUP(OVYLD2_!J$4,'[1]INTERNAL PARAMETERS-1'!$B$5:$J$44,7,FALSE)*OVYLD2_!$F241 + OVYLD1_!J241*(1-VLOOKUP(OVYLD2_!J$4,'[1]INTERNAL PARAMETERS-1'!$B$5:$J$44,5,FALSE))*VLOOKUP(OVYLD2_!J$4,'[1]INTERNAL PARAMETERS-1'!$B$5:$J$44,9,FALSE)*OVYLD2_!$F241</f>
        <v>0</v>
      </c>
      <c r="K241" s="44">
        <f>OVYLD1_!K241*VLOOKUP(OVYLD2_!K$4,'[1]INTERNAL PARAMETERS-1'!$B$5:$J$44,5,FALSE)*VLOOKUP(OVYLD2_!K$4,'[1]INTERNAL PARAMETERS-1'!$B$5:$J$44,7,FALSE)*OVYLD2_!$F241 + OVYLD1_!K241*(1-VLOOKUP(OVYLD2_!K$4,'[1]INTERNAL PARAMETERS-1'!$B$5:$J$44,5,FALSE))*VLOOKUP(OVYLD2_!K$4,'[1]INTERNAL PARAMETERS-1'!$B$5:$J$44,9,FALSE)*OVYLD2_!$F241</f>
        <v>0</v>
      </c>
      <c r="L241" s="44">
        <f>OVYLD1_!L241*VLOOKUP(OVYLD2_!L$4,'[1]INTERNAL PARAMETERS-1'!$B$5:$J$44,5,FALSE)*VLOOKUP(OVYLD2_!L$4,'[1]INTERNAL PARAMETERS-1'!$B$5:$J$44,7,FALSE)*OVYLD2_!$F241 + OVYLD1_!L241*(1-VLOOKUP(OVYLD2_!L$4,'[1]INTERNAL PARAMETERS-1'!$B$5:$J$44,5,FALSE))*VLOOKUP(OVYLD2_!L$4,'[1]INTERNAL PARAMETERS-1'!$B$5:$J$44,9,FALSE)*OVYLD2_!$F241</f>
        <v>0</v>
      </c>
      <c r="M241" s="44">
        <f>OVYLD1_!M241*VLOOKUP(OVYLD2_!M$4,'[1]INTERNAL PARAMETERS-1'!$B$5:$J$44,5,FALSE)*VLOOKUP(OVYLD2_!M$4,'[1]INTERNAL PARAMETERS-1'!$B$5:$J$44,7,FALSE)*OVYLD2_!$F241 + OVYLD1_!M241*(1-VLOOKUP(OVYLD2_!M$4,'[1]INTERNAL PARAMETERS-1'!$B$5:$J$44,5,FALSE))*VLOOKUP(OVYLD2_!M$4,'[1]INTERNAL PARAMETERS-1'!$B$5:$J$44,9,FALSE)*OVYLD2_!$F241</f>
        <v>0</v>
      </c>
      <c r="N241" s="44">
        <f>OVYLD1_!N241*VLOOKUP(OVYLD2_!N$4,'[1]INTERNAL PARAMETERS-1'!$B$5:$J$44,5,FALSE)*VLOOKUP(OVYLD2_!N$4,'[1]INTERNAL PARAMETERS-1'!$B$5:$J$44,7,FALSE)*OVYLD2_!$F241 + OVYLD1_!N241*(1-VLOOKUP(OVYLD2_!N$4,'[1]INTERNAL PARAMETERS-1'!$B$5:$J$44,5,FALSE))*VLOOKUP(OVYLD2_!N$4,'[1]INTERNAL PARAMETERS-1'!$B$5:$J$44,9,FALSE)*OVYLD2_!$F241</f>
        <v>0</v>
      </c>
      <c r="O241" s="44">
        <f>OVYLD1_!O241*VLOOKUP(OVYLD2_!O$4,'[1]INTERNAL PARAMETERS-1'!$B$5:$J$44,5,FALSE)*VLOOKUP(OVYLD2_!O$4,'[1]INTERNAL PARAMETERS-1'!$B$5:$J$44,7,FALSE)*OVYLD2_!$F241 + OVYLD1_!O241*(1-VLOOKUP(OVYLD2_!O$4,'[1]INTERNAL PARAMETERS-1'!$B$5:$J$44,5,FALSE))*VLOOKUP(OVYLD2_!O$4,'[1]INTERNAL PARAMETERS-1'!$B$5:$J$44,9,FALSE)*OVYLD2_!$F241</f>
        <v>0</v>
      </c>
      <c r="P241" s="44">
        <f>OVYLD1_!P241*VLOOKUP(OVYLD2_!P$4,'[1]INTERNAL PARAMETERS-1'!$B$5:$J$44,5,FALSE)*VLOOKUP(OVYLD2_!P$4,'[1]INTERNAL PARAMETERS-1'!$B$5:$J$44,7,FALSE)*OVYLD2_!$F241 + OVYLD1_!P241*(1-VLOOKUP(OVYLD2_!P$4,'[1]INTERNAL PARAMETERS-1'!$B$5:$J$44,5,FALSE))*VLOOKUP(OVYLD2_!P$4,'[1]INTERNAL PARAMETERS-1'!$B$5:$J$44,9,FALSE)*OVYLD2_!$F241</f>
        <v>0</v>
      </c>
      <c r="Q241" s="44">
        <f>OVYLD1_!Q241*VLOOKUP(OVYLD2_!Q$4,'[1]INTERNAL PARAMETERS-1'!$B$5:$J$44,5,FALSE)*VLOOKUP(OVYLD2_!Q$4,'[1]INTERNAL PARAMETERS-1'!$B$5:$J$44,7,FALSE)*OVYLD2_!$F241 + OVYLD1_!Q241*(1-VLOOKUP(OVYLD2_!Q$4,'[1]INTERNAL PARAMETERS-1'!$B$5:$J$44,5,FALSE))*VLOOKUP(OVYLD2_!Q$4,'[1]INTERNAL PARAMETERS-1'!$B$5:$J$44,9,FALSE)*OVYLD2_!$F241</f>
        <v>0</v>
      </c>
      <c r="R241" s="44">
        <f>OVYLD1_!R241*VLOOKUP(OVYLD2_!R$4,'[1]INTERNAL PARAMETERS-1'!$B$5:$J$44,5,FALSE)*VLOOKUP(OVYLD2_!R$4,'[1]INTERNAL PARAMETERS-1'!$B$5:$J$44,7,FALSE)*OVYLD2_!$F241 + OVYLD1_!R241*(1-VLOOKUP(OVYLD2_!R$4,'[1]INTERNAL PARAMETERS-1'!$B$5:$J$44,5,FALSE))*VLOOKUP(OVYLD2_!R$4,'[1]INTERNAL PARAMETERS-1'!$B$5:$J$44,9,FALSE)*OVYLD2_!$F241</f>
        <v>0</v>
      </c>
      <c r="S241" s="44">
        <f>OVYLD1_!S241*VLOOKUP(OVYLD2_!S$4,'[1]INTERNAL PARAMETERS-1'!$B$5:$J$44,5,FALSE)*VLOOKUP(OVYLD2_!S$4,'[1]INTERNAL PARAMETERS-1'!$B$5:$J$44,7,FALSE)*OVYLD2_!$F241 + OVYLD1_!S241*(1-VLOOKUP(OVYLD2_!S$4,'[1]INTERNAL PARAMETERS-1'!$B$5:$J$44,5,FALSE))*VLOOKUP(OVYLD2_!S$4,'[1]INTERNAL PARAMETERS-1'!$B$5:$J$44,9,FALSE)*OVYLD2_!$F241</f>
        <v>0</v>
      </c>
      <c r="T241" s="44">
        <f>OVYLD1_!T241*VLOOKUP(OVYLD2_!T$4,'[1]INTERNAL PARAMETERS-1'!$B$5:$J$44,5,FALSE)*VLOOKUP(OVYLD2_!T$4,'[1]INTERNAL PARAMETERS-1'!$B$5:$J$44,7,FALSE)*OVYLD2_!$F241 + OVYLD1_!T241*(1-VLOOKUP(OVYLD2_!T$4,'[1]INTERNAL PARAMETERS-1'!$B$5:$J$44,5,FALSE))*VLOOKUP(OVYLD2_!T$4,'[1]INTERNAL PARAMETERS-1'!$B$5:$J$44,9,FALSE)*OVYLD2_!$F241</f>
        <v>0</v>
      </c>
      <c r="U241" s="44">
        <f>OVYLD1_!U241*VLOOKUP(OVYLD2_!U$4,'[1]INTERNAL PARAMETERS-1'!$B$5:$J$44,5,FALSE)*VLOOKUP(OVYLD2_!U$4,'[1]INTERNAL PARAMETERS-1'!$B$5:$J$44,7,FALSE)*OVYLD2_!$F241 + OVYLD1_!U241*(1-VLOOKUP(OVYLD2_!U$4,'[1]INTERNAL PARAMETERS-1'!$B$5:$J$44,5,FALSE))*VLOOKUP(OVYLD2_!U$4,'[1]INTERNAL PARAMETERS-1'!$B$5:$J$44,9,FALSE)*OVYLD2_!$F241</f>
        <v>0</v>
      </c>
      <c r="V241" s="44">
        <f>OVYLD1_!V241*VLOOKUP(OVYLD2_!V$4,'[1]INTERNAL PARAMETERS-1'!$B$5:$J$44,5,FALSE)*VLOOKUP(OVYLD2_!V$4,'[1]INTERNAL PARAMETERS-1'!$B$5:$J$44,7,FALSE)*OVYLD2_!$F241 + OVYLD1_!V241*(1-VLOOKUP(OVYLD2_!V$4,'[1]INTERNAL PARAMETERS-1'!$B$5:$J$44,5,FALSE))*VLOOKUP(OVYLD2_!V$4,'[1]INTERNAL PARAMETERS-1'!$B$5:$J$44,9,FALSE)*OVYLD2_!$F241</f>
        <v>0</v>
      </c>
      <c r="W241" s="44">
        <f>OVYLD1_!W241*VLOOKUP(OVYLD2_!W$4,'[1]INTERNAL PARAMETERS-1'!$B$5:$J$44,5,FALSE)*VLOOKUP(OVYLD2_!W$4,'[1]INTERNAL PARAMETERS-1'!$B$5:$J$44,7,FALSE)*OVYLD2_!$F241 + OVYLD1_!W241*(1-VLOOKUP(OVYLD2_!W$4,'[1]INTERNAL PARAMETERS-1'!$B$5:$J$44,5,FALSE))*VLOOKUP(OVYLD2_!W$4,'[1]INTERNAL PARAMETERS-1'!$B$5:$J$44,9,FALSE)*OVYLD2_!$F241</f>
        <v>0</v>
      </c>
      <c r="X241" s="44">
        <f>OVYLD1_!X241*VLOOKUP(OVYLD2_!X$4,'[1]INTERNAL PARAMETERS-1'!$B$5:$J$44,5,FALSE)*VLOOKUP(OVYLD2_!X$4,'[1]INTERNAL PARAMETERS-1'!$B$5:$J$44,7,FALSE)*OVYLD2_!$F241 + OVYLD1_!X241*(1-VLOOKUP(OVYLD2_!X$4,'[1]INTERNAL PARAMETERS-1'!$B$5:$J$44,5,FALSE))*VLOOKUP(OVYLD2_!X$4,'[1]INTERNAL PARAMETERS-1'!$B$5:$J$44,9,FALSE)*OVYLD2_!$F241</f>
        <v>0</v>
      </c>
      <c r="Y241" s="44">
        <f>OVYLD1_!Y241*VLOOKUP(OVYLD2_!Y$4,'[1]INTERNAL PARAMETERS-1'!$B$5:$J$44,5,FALSE)*VLOOKUP(OVYLD2_!Y$4,'[1]INTERNAL PARAMETERS-1'!$B$5:$J$44,7,FALSE)*OVYLD2_!$F241 + OVYLD1_!Y241*(1-VLOOKUP(OVYLD2_!Y$4,'[1]INTERNAL PARAMETERS-1'!$B$5:$J$44,5,FALSE))*VLOOKUP(OVYLD2_!Y$4,'[1]INTERNAL PARAMETERS-1'!$B$5:$J$44,9,FALSE)*OVYLD2_!$F241</f>
        <v>0</v>
      </c>
      <c r="Z241" s="44">
        <f>OVYLD1_!Z241*VLOOKUP(OVYLD2_!Z$4,'[1]INTERNAL PARAMETERS-1'!$B$5:$J$44,5,FALSE)*VLOOKUP(OVYLD2_!Z$4,'[1]INTERNAL PARAMETERS-1'!$B$5:$J$44,7,FALSE)*OVYLD2_!$F241 + OVYLD1_!Z241*(1-VLOOKUP(OVYLD2_!Z$4,'[1]INTERNAL PARAMETERS-1'!$B$5:$J$44,5,FALSE))*VLOOKUP(OVYLD2_!Z$4,'[1]INTERNAL PARAMETERS-1'!$B$5:$J$44,9,FALSE)*OVYLD2_!$F241</f>
        <v>0</v>
      </c>
      <c r="AA241" s="44">
        <f>OVYLD1_!AA241*VLOOKUP(OVYLD2_!AA$4,'[1]INTERNAL PARAMETERS-1'!$B$5:$J$44,5,FALSE)*VLOOKUP(OVYLD2_!AA$4,'[1]INTERNAL PARAMETERS-1'!$B$5:$J$44,7,FALSE)*OVYLD2_!$F241 + OVYLD1_!AA241*(1-VLOOKUP(OVYLD2_!AA$4,'[1]INTERNAL PARAMETERS-1'!$B$5:$J$44,5,FALSE))*VLOOKUP(OVYLD2_!AA$4,'[1]INTERNAL PARAMETERS-1'!$B$5:$J$44,9,FALSE)*OVYLD2_!$F241</f>
        <v>0</v>
      </c>
      <c r="AB241" s="44">
        <f>OVYLD1_!AB241*VLOOKUP(OVYLD2_!AB$4,'[1]INTERNAL PARAMETERS-1'!$B$5:$J$44,5,FALSE)*VLOOKUP(OVYLD2_!AB$4,'[1]INTERNAL PARAMETERS-1'!$B$5:$J$44,7,FALSE)*OVYLD2_!$F241 + OVYLD1_!AB241*(1-VLOOKUP(OVYLD2_!AB$4,'[1]INTERNAL PARAMETERS-1'!$B$5:$J$44,5,FALSE))*VLOOKUP(OVYLD2_!AB$4,'[1]INTERNAL PARAMETERS-1'!$B$5:$J$44,9,FALSE)*OVYLD2_!$F241</f>
        <v>0</v>
      </c>
      <c r="AC241" s="44">
        <f>OVYLD1_!AC241*VLOOKUP(OVYLD2_!AC$4,'[1]INTERNAL PARAMETERS-1'!$B$5:$J$44,5,FALSE)*VLOOKUP(OVYLD2_!AC$4,'[1]INTERNAL PARAMETERS-1'!$B$5:$J$44,7,FALSE)*OVYLD2_!$F241 + OVYLD1_!AC241*(1-VLOOKUP(OVYLD2_!AC$4,'[1]INTERNAL PARAMETERS-1'!$B$5:$J$44,5,FALSE))*VLOOKUP(OVYLD2_!AC$4,'[1]INTERNAL PARAMETERS-1'!$B$5:$J$44,9,FALSE)*OVYLD2_!$F241</f>
        <v>0</v>
      </c>
      <c r="AD241" s="44">
        <f>OVYLD1_!AD241*VLOOKUP(OVYLD2_!AD$4,'[1]INTERNAL PARAMETERS-1'!$B$5:$J$44,5,FALSE)*VLOOKUP(OVYLD2_!AD$4,'[1]INTERNAL PARAMETERS-1'!$B$5:$J$44,7,FALSE)*OVYLD2_!$F241 + OVYLD1_!AD241*(1-VLOOKUP(OVYLD2_!AD$4,'[1]INTERNAL PARAMETERS-1'!$B$5:$J$44,5,FALSE))*VLOOKUP(OVYLD2_!AD$4,'[1]INTERNAL PARAMETERS-1'!$B$5:$J$44,9,FALSE)*OVYLD2_!$F241</f>
        <v>0</v>
      </c>
      <c r="AE241" s="44">
        <f>OVYLD1_!AE241*VLOOKUP(OVYLD2_!AE$4,'[1]INTERNAL PARAMETERS-1'!$B$5:$J$44,5,FALSE)*VLOOKUP(OVYLD2_!AE$4,'[1]INTERNAL PARAMETERS-1'!$B$5:$J$44,7,FALSE)*OVYLD2_!$F241 + OVYLD1_!AE241*(1-VLOOKUP(OVYLD2_!AE$4,'[1]INTERNAL PARAMETERS-1'!$B$5:$J$44,5,FALSE))*VLOOKUP(OVYLD2_!AE$4,'[1]INTERNAL PARAMETERS-1'!$B$5:$J$44,9,FALSE)*OVYLD2_!$F241</f>
        <v>0</v>
      </c>
      <c r="AF241" s="44">
        <f>OVYLD1_!AF241*VLOOKUP(OVYLD2_!AF$4,'[1]INTERNAL PARAMETERS-1'!$B$5:$J$44,5,FALSE)*VLOOKUP(OVYLD2_!AF$4,'[1]INTERNAL PARAMETERS-1'!$B$5:$J$44,7,FALSE)*OVYLD2_!$F241 + OVYLD1_!AF241*(1-VLOOKUP(OVYLD2_!AF$4,'[1]INTERNAL PARAMETERS-1'!$B$5:$J$44,5,FALSE))*VLOOKUP(OVYLD2_!AF$4,'[1]INTERNAL PARAMETERS-1'!$B$5:$J$44,9,FALSE)*OVYLD2_!$F241</f>
        <v>0</v>
      </c>
      <c r="AG241" s="44">
        <f>OVYLD1_!AG241*VLOOKUP(OVYLD2_!AG$4,'[1]INTERNAL PARAMETERS-1'!$B$5:$J$44,5,FALSE)*VLOOKUP(OVYLD2_!AG$4,'[1]INTERNAL PARAMETERS-1'!$B$5:$J$44,7,FALSE)*OVYLD2_!$F241 + OVYLD1_!AG241*(1-VLOOKUP(OVYLD2_!AG$4,'[1]INTERNAL PARAMETERS-1'!$B$5:$J$44,5,FALSE))*VLOOKUP(OVYLD2_!AG$4,'[1]INTERNAL PARAMETERS-1'!$B$5:$J$44,9,FALSE)*OVYLD2_!$F241</f>
        <v>0</v>
      </c>
      <c r="AH241" s="44">
        <f>OVYLD1_!AH241*VLOOKUP(OVYLD2_!AH$4,'[1]INTERNAL PARAMETERS-1'!$B$5:$J$44,5,FALSE)*VLOOKUP(OVYLD2_!AH$4,'[1]INTERNAL PARAMETERS-1'!$B$5:$J$44,7,FALSE)*OVYLD2_!$F241 + OVYLD1_!AH241*(1-VLOOKUP(OVYLD2_!AH$4,'[1]INTERNAL PARAMETERS-1'!$B$5:$J$44,5,FALSE))*VLOOKUP(OVYLD2_!AH$4,'[1]INTERNAL PARAMETERS-1'!$B$5:$J$44,9,FALSE)*OVYLD2_!$F241</f>
        <v>0</v>
      </c>
      <c r="AI241" s="44">
        <f>OVYLD1_!AI241*VLOOKUP(OVYLD2_!AI$4,'[1]INTERNAL PARAMETERS-1'!$B$5:$J$44,5,FALSE)*VLOOKUP(OVYLD2_!AI$4,'[1]INTERNAL PARAMETERS-1'!$B$5:$J$44,7,FALSE)*OVYLD2_!$F241 + OVYLD1_!AI241*(1-VLOOKUP(OVYLD2_!AI$4,'[1]INTERNAL PARAMETERS-1'!$B$5:$J$44,5,FALSE))*VLOOKUP(OVYLD2_!AI$4,'[1]INTERNAL PARAMETERS-1'!$B$5:$J$44,9,FALSE)*OVYLD2_!$F241</f>
        <v>0</v>
      </c>
      <c r="AJ241" s="44">
        <f>OVYLD1_!AJ241*VLOOKUP(OVYLD2_!AJ$4,'[1]INTERNAL PARAMETERS-1'!$B$5:$J$44,5,FALSE)*VLOOKUP(OVYLD2_!AJ$4,'[1]INTERNAL PARAMETERS-1'!$B$5:$J$44,7,FALSE)*OVYLD2_!$F241 + OVYLD1_!AJ241*(1-VLOOKUP(OVYLD2_!AJ$4,'[1]INTERNAL PARAMETERS-1'!$B$5:$J$44,5,FALSE))*VLOOKUP(OVYLD2_!AJ$4,'[1]INTERNAL PARAMETERS-1'!$B$5:$J$44,9,FALSE)*OVYLD2_!$F241</f>
        <v>0</v>
      </c>
      <c r="AK241" s="44">
        <f>OVYLD1_!AK241*VLOOKUP(OVYLD2_!AK$4,'[1]INTERNAL PARAMETERS-1'!$B$5:$J$44,5,FALSE)*VLOOKUP(OVYLD2_!AK$4,'[1]INTERNAL PARAMETERS-1'!$B$5:$J$44,7,FALSE)*OVYLD2_!$F241 + OVYLD1_!AK241*(1-VLOOKUP(OVYLD2_!AK$4,'[1]INTERNAL PARAMETERS-1'!$B$5:$J$44,5,FALSE))*VLOOKUP(OVYLD2_!AK$4,'[1]INTERNAL PARAMETERS-1'!$B$5:$J$44,9,FALSE)*OVYLD2_!$F241</f>
        <v>0</v>
      </c>
      <c r="AL241" s="44">
        <f>OVYLD1_!AL241*VLOOKUP(OVYLD2_!AL$4,'[1]INTERNAL PARAMETERS-1'!$B$5:$J$44,5,FALSE)*VLOOKUP(OVYLD2_!AL$4,'[1]INTERNAL PARAMETERS-1'!$B$5:$J$44,7,FALSE)*OVYLD2_!$F241 + OVYLD1_!AL241*(1-VLOOKUP(OVYLD2_!AL$4,'[1]INTERNAL PARAMETERS-1'!$B$5:$J$44,5,FALSE))*VLOOKUP(OVYLD2_!AL$4,'[1]INTERNAL PARAMETERS-1'!$B$5:$J$44,9,FALSE)*OVYLD2_!$F241</f>
        <v>0</v>
      </c>
      <c r="AM241" s="44">
        <f>OVYLD1_!AM241*VLOOKUP(OVYLD2_!AM$4,'[1]INTERNAL PARAMETERS-1'!$B$5:$J$44,5,FALSE)*VLOOKUP(OVYLD2_!AM$4,'[1]INTERNAL PARAMETERS-1'!$B$5:$J$44,7,FALSE)*OVYLD2_!$F241 + OVYLD1_!AM241*(1-VLOOKUP(OVYLD2_!AM$4,'[1]INTERNAL PARAMETERS-1'!$B$5:$J$44,5,FALSE))*VLOOKUP(OVYLD2_!AM$4,'[1]INTERNAL PARAMETERS-1'!$B$5:$J$44,9,FALSE)*OVYLD2_!$F241</f>
        <v>0</v>
      </c>
      <c r="AN241" s="44">
        <f>OVYLD1_!AN241*VLOOKUP(OVYLD2_!AN$4,'[1]INTERNAL PARAMETERS-1'!$B$5:$J$44,5,FALSE)*VLOOKUP(OVYLD2_!AN$4,'[1]INTERNAL PARAMETERS-1'!$B$5:$J$44,7,FALSE)*OVYLD2_!$F241 + OVYLD1_!AN241*(1-VLOOKUP(OVYLD2_!AN$4,'[1]INTERNAL PARAMETERS-1'!$B$5:$J$44,5,FALSE))*VLOOKUP(OVYLD2_!AN$4,'[1]INTERNAL PARAMETERS-1'!$B$5:$J$44,9,FALSE)*OVYLD2_!$F241</f>
        <v>0</v>
      </c>
      <c r="AO241" s="44">
        <f>OVYLD1_!AO241*VLOOKUP(OVYLD2_!AO$4,'[1]INTERNAL PARAMETERS-1'!$B$5:$J$44,5,FALSE)*VLOOKUP(OVYLD2_!AO$4,'[1]INTERNAL PARAMETERS-1'!$B$5:$J$44,7,FALSE)*OVYLD2_!$F241 + OVYLD1_!AO241*(1-VLOOKUP(OVYLD2_!AO$4,'[1]INTERNAL PARAMETERS-1'!$B$5:$J$44,5,FALSE))*VLOOKUP(OVYLD2_!AO$4,'[1]INTERNAL PARAMETERS-1'!$B$5:$J$44,9,FALSE)*OVYLD2_!$F241</f>
        <v>0</v>
      </c>
      <c r="AP241" s="44">
        <f>OVYLD1_!AP241*VLOOKUP(OVYLD2_!AP$4,'[1]INTERNAL PARAMETERS-1'!$B$5:$J$44,5,FALSE)*VLOOKUP(OVYLD2_!AP$4,'[1]INTERNAL PARAMETERS-1'!$B$5:$J$44,7,FALSE)*OVYLD2_!$F241 + OVYLD1_!AP241*(1-VLOOKUP(OVYLD2_!AP$4,'[1]INTERNAL PARAMETERS-1'!$B$5:$J$44,5,FALSE))*VLOOKUP(OVYLD2_!AP$4,'[1]INTERNAL PARAMETERS-1'!$B$5:$J$44,9,FALSE)*OVYLD2_!$F241</f>
        <v>0</v>
      </c>
      <c r="AQ241" s="44">
        <f>OVYLD1_!AQ241*VLOOKUP(OVYLD2_!AQ$4,'[1]INTERNAL PARAMETERS-1'!$B$5:$J$44,5,FALSE)*VLOOKUP(OVYLD2_!AQ$4,'[1]INTERNAL PARAMETERS-1'!$B$5:$J$44,7,FALSE)*OVYLD2_!$F241 + OVYLD1_!AQ241*(1-VLOOKUP(OVYLD2_!AQ$4,'[1]INTERNAL PARAMETERS-1'!$B$5:$J$44,5,FALSE))*VLOOKUP(OVYLD2_!AQ$4,'[1]INTERNAL PARAMETERS-1'!$B$5:$J$44,9,FALSE)*OVYLD2_!$F241</f>
        <v>0</v>
      </c>
      <c r="AR241" s="44">
        <f>OVYLD1_!AR241*VLOOKUP(OVYLD2_!AR$4,'[1]INTERNAL PARAMETERS-1'!$B$5:$J$44,5,FALSE)*VLOOKUP(OVYLD2_!AR$4,'[1]INTERNAL PARAMETERS-1'!$B$5:$J$44,7,FALSE)*OVYLD2_!$F241 + OVYLD1_!AR241*(1-VLOOKUP(OVYLD2_!AR$4,'[1]INTERNAL PARAMETERS-1'!$B$5:$J$44,5,FALSE))*VLOOKUP(OVYLD2_!AR$4,'[1]INTERNAL PARAMETERS-1'!$B$5:$J$44,9,FALSE)*OVYLD2_!$F241</f>
        <v>0</v>
      </c>
      <c r="AS241" s="44">
        <f>OVYLD1_!AS241*VLOOKUP(OVYLD2_!AS$4,'[1]INTERNAL PARAMETERS-1'!$B$5:$J$44,5,FALSE)*VLOOKUP(OVYLD2_!AS$4,'[1]INTERNAL PARAMETERS-1'!$B$5:$J$44,7,FALSE)*OVYLD2_!$F241 + OVYLD1_!AS241*(1-VLOOKUP(OVYLD2_!AS$4,'[1]INTERNAL PARAMETERS-1'!$B$5:$J$44,5,FALSE))*VLOOKUP(OVYLD2_!AS$4,'[1]INTERNAL PARAMETERS-1'!$B$5:$J$44,9,FALSE)*OVYLD2_!$F241</f>
        <v>0</v>
      </c>
      <c r="AT241" s="43">
        <f>OVYLD1_!AT241*VLOOKUP(OVYLD2_!AT$4,'[1]INTERNAL PARAMETERS-1'!$B$5:$J$44,5,FALSE)*VLOOKUP(OVYLD2_!AT$4,'[1]INTERNAL PARAMETERS-1'!$B$5:$J$44,7,FALSE)*OVYLD2_!$F241 + OVYLD1_!AT241*(1-VLOOKUP(OVYLD2_!AT$4,'[1]INTERNAL PARAMETERS-1'!$B$5:$J$44,5,FALSE))*VLOOKUP(OVYLD2_!AT$4,'[1]INTERNAL PARAMETERS-1'!$B$5:$J$44,9,FALSE)*OVYLD2_!$F241</f>
        <v>0</v>
      </c>
      <c r="AU241" s="45">
        <f>OVYLD1_!AU241*VLOOKUP(OVYLD2_!AU$4,'[1]INTERNAL PARAMETERS-1'!$B$5:$J$44,5,FALSE)*VLOOKUP(OVYLD2_!AU$4,'[1]INTERNAL PARAMETERS-1'!$B$5:$J$44,6,FALSE)*VLOOKUP(OVYLD2_!AU$4,'[1]INTERNAL PARAMETERS-1'!$B$5:$J$44,3,FALSE) + OVYLD1_!AU241*(1-VLOOKUP(OVYLD2_!AU$4,'[1]INTERNAL PARAMETERS-1'!$B$5:$J$44,5,FALSE))*VLOOKUP(OVYLD2_!AU$4,'[1]INTERNAL PARAMETERS-1'!$B$5:$J$44,8,FALSE)*VLOOKUP(OVYLD2_!AU$4,'[1]INTERNAL PARAMETERS-1'!$B$5:$J$44,3,FALSE)</f>
        <v>0</v>
      </c>
      <c r="AV241" s="44">
        <f>OVYLD1_!AV241*VLOOKUP(OVYLD2_!AV$4,'[1]INTERNAL PARAMETERS-1'!$B$5:$J$44,5,FALSE)*VLOOKUP(OVYLD2_!AV$4,'[1]INTERNAL PARAMETERS-1'!$B$5:$J$44,6,FALSE)*VLOOKUP(OVYLD2_!AV$4,'[1]INTERNAL PARAMETERS-1'!$B$5:$J$44,3,FALSE) + OVYLD1_!AV241*(1-VLOOKUP(OVYLD2_!AV$4,'[1]INTERNAL PARAMETERS-1'!$B$5:$J$44,5,FALSE))*VLOOKUP(OVYLD2_!AV$4,'[1]INTERNAL PARAMETERS-1'!$B$5:$J$44,8,FALSE)*VLOOKUP(OVYLD2_!AV$4,'[1]INTERNAL PARAMETERS-1'!$B$5:$J$44,3,FALSE)</f>
        <v>0</v>
      </c>
      <c r="AW241" s="44">
        <f>OVYLD1_!AW241*VLOOKUP(OVYLD2_!AW$4,'[1]INTERNAL PARAMETERS-1'!$B$5:$J$44,5,FALSE)*VLOOKUP(OVYLD2_!AW$4,'[1]INTERNAL PARAMETERS-1'!$B$5:$J$44,6,FALSE)*VLOOKUP(OVYLD2_!AW$4,'[1]INTERNAL PARAMETERS-1'!$B$5:$J$44,3,FALSE) + OVYLD1_!AW241*(1-VLOOKUP(OVYLD2_!AW$4,'[1]INTERNAL PARAMETERS-1'!$B$5:$J$44,5,FALSE))*VLOOKUP(OVYLD2_!AW$4,'[1]INTERNAL PARAMETERS-1'!$B$5:$J$44,8,FALSE)*VLOOKUP(OVYLD2_!AW$4,'[1]INTERNAL PARAMETERS-1'!$B$5:$J$44,3,FALSE)</f>
        <v>0</v>
      </c>
      <c r="AX241" s="44">
        <f>OVYLD1_!AX241*VLOOKUP(OVYLD2_!AX$4,'[1]INTERNAL PARAMETERS-1'!$B$5:$J$44,5,FALSE)*VLOOKUP(OVYLD2_!AX$4,'[1]INTERNAL PARAMETERS-1'!$B$5:$J$44,6,FALSE)*VLOOKUP(OVYLD2_!AX$4,'[1]INTERNAL PARAMETERS-1'!$B$5:$J$44,3,FALSE) + OVYLD1_!AX241*(1-VLOOKUP(OVYLD2_!AX$4,'[1]INTERNAL PARAMETERS-1'!$B$5:$J$44,5,FALSE))*VLOOKUP(OVYLD2_!AX$4,'[1]INTERNAL PARAMETERS-1'!$B$5:$J$44,8,FALSE)*VLOOKUP(OVYLD2_!AX$4,'[1]INTERNAL PARAMETERS-1'!$B$5:$J$44,3,FALSE)</f>
        <v>0</v>
      </c>
      <c r="AY241" s="44">
        <f>OVYLD1_!AY241*VLOOKUP(OVYLD2_!AY$4,'[1]INTERNAL PARAMETERS-1'!$B$5:$J$44,5,FALSE)*VLOOKUP(OVYLD2_!AY$4,'[1]INTERNAL PARAMETERS-1'!$B$5:$J$44,6,FALSE)*VLOOKUP(OVYLD2_!AY$4,'[1]INTERNAL PARAMETERS-1'!$B$5:$J$44,3,FALSE) + OVYLD1_!AY241*(1-VLOOKUP(OVYLD2_!AY$4,'[1]INTERNAL PARAMETERS-1'!$B$5:$J$44,5,FALSE))*VLOOKUP(OVYLD2_!AY$4,'[1]INTERNAL PARAMETERS-1'!$B$5:$J$44,8,FALSE)*VLOOKUP(OVYLD2_!AY$4,'[1]INTERNAL PARAMETERS-1'!$B$5:$J$44,3,FALSE)</f>
        <v>0</v>
      </c>
      <c r="AZ241" s="44">
        <f>OVYLD1_!AZ241*VLOOKUP(OVYLD2_!AZ$4,'[1]INTERNAL PARAMETERS-1'!$B$5:$J$44,5,FALSE)*VLOOKUP(OVYLD2_!AZ$4,'[1]INTERNAL PARAMETERS-1'!$B$5:$J$44,6,FALSE)*VLOOKUP(OVYLD2_!AZ$4,'[1]INTERNAL PARAMETERS-1'!$B$5:$J$44,3,FALSE) + OVYLD1_!AZ241*(1-VLOOKUP(OVYLD2_!AZ$4,'[1]INTERNAL PARAMETERS-1'!$B$5:$J$44,5,FALSE))*VLOOKUP(OVYLD2_!AZ$4,'[1]INTERNAL PARAMETERS-1'!$B$5:$J$44,8,FALSE)*VLOOKUP(OVYLD2_!AZ$4,'[1]INTERNAL PARAMETERS-1'!$B$5:$J$44,3,FALSE)</f>
        <v>0</v>
      </c>
      <c r="BA241" s="44">
        <f>OVYLD1_!BA241*VLOOKUP(OVYLD2_!BA$4,'[1]INTERNAL PARAMETERS-1'!$B$5:$J$44,5,FALSE)*VLOOKUP(OVYLD2_!BA$4,'[1]INTERNAL PARAMETERS-1'!$B$5:$J$44,6,FALSE)*VLOOKUP(OVYLD2_!BA$4,'[1]INTERNAL PARAMETERS-1'!$B$5:$J$44,3,FALSE) + OVYLD1_!BA241*(1-VLOOKUP(OVYLD2_!BA$4,'[1]INTERNAL PARAMETERS-1'!$B$5:$J$44,5,FALSE))*VLOOKUP(OVYLD2_!BA$4,'[1]INTERNAL PARAMETERS-1'!$B$5:$J$44,8,FALSE)*VLOOKUP(OVYLD2_!BA$4,'[1]INTERNAL PARAMETERS-1'!$B$5:$J$44,3,FALSE)</f>
        <v>0</v>
      </c>
      <c r="BB241" s="44">
        <f>OVYLD1_!BB241*VLOOKUP(OVYLD2_!BB$4,'[1]INTERNAL PARAMETERS-1'!$B$5:$J$44,5,FALSE)*VLOOKUP(OVYLD2_!BB$4,'[1]INTERNAL PARAMETERS-1'!$B$5:$J$44,6,FALSE)*VLOOKUP(OVYLD2_!BB$4,'[1]INTERNAL PARAMETERS-1'!$B$5:$J$44,3,FALSE) + OVYLD1_!BB241*(1-VLOOKUP(OVYLD2_!BB$4,'[1]INTERNAL PARAMETERS-1'!$B$5:$J$44,5,FALSE))*VLOOKUP(OVYLD2_!BB$4,'[1]INTERNAL PARAMETERS-1'!$B$5:$J$44,8,FALSE)*VLOOKUP(OVYLD2_!BB$4,'[1]INTERNAL PARAMETERS-1'!$B$5:$J$44,3,FALSE)</f>
        <v>0</v>
      </c>
      <c r="BC241" s="44">
        <f>OVYLD1_!BC241*VLOOKUP(OVYLD2_!BC$4,'[1]INTERNAL PARAMETERS-1'!$B$5:$J$44,5,FALSE)*VLOOKUP(OVYLD2_!BC$4,'[1]INTERNAL PARAMETERS-1'!$B$5:$J$44,6,FALSE)*VLOOKUP(OVYLD2_!BC$4,'[1]INTERNAL PARAMETERS-1'!$B$5:$J$44,3,FALSE) + OVYLD1_!BC241*(1-VLOOKUP(OVYLD2_!BC$4,'[1]INTERNAL PARAMETERS-1'!$B$5:$J$44,5,FALSE))*VLOOKUP(OVYLD2_!BC$4,'[1]INTERNAL PARAMETERS-1'!$B$5:$J$44,8,FALSE)*VLOOKUP(OVYLD2_!BC$4,'[1]INTERNAL PARAMETERS-1'!$B$5:$J$44,3,FALSE)</f>
        <v>0</v>
      </c>
      <c r="BD241" s="44">
        <f>OVYLD1_!BD241*VLOOKUP(OVYLD2_!BD$4,'[1]INTERNAL PARAMETERS-1'!$B$5:$J$44,5,FALSE)*VLOOKUP(OVYLD2_!BD$4,'[1]INTERNAL PARAMETERS-1'!$B$5:$J$44,6,FALSE)*VLOOKUP(OVYLD2_!BD$4,'[1]INTERNAL PARAMETERS-1'!$B$5:$J$44,3,FALSE) + OVYLD1_!BD241*(1-VLOOKUP(OVYLD2_!BD$4,'[1]INTERNAL PARAMETERS-1'!$B$5:$J$44,5,FALSE))*VLOOKUP(OVYLD2_!BD$4,'[1]INTERNAL PARAMETERS-1'!$B$5:$J$44,8,FALSE)*VLOOKUP(OVYLD2_!BD$4,'[1]INTERNAL PARAMETERS-1'!$B$5:$J$44,3,FALSE)</f>
        <v>0</v>
      </c>
      <c r="BE241" s="44">
        <f>OVYLD1_!BE241*VLOOKUP(OVYLD2_!BE$4,'[1]INTERNAL PARAMETERS-1'!$B$5:$J$44,5,FALSE)*VLOOKUP(OVYLD2_!BE$4,'[1]INTERNAL PARAMETERS-1'!$B$5:$J$44,6,FALSE)*VLOOKUP(OVYLD2_!BE$4,'[1]INTERNAL PARAMETERS-1'!$B$5:$J$44,3,FALSE) + OVYLD1_!BE241*(1-VLOOKUP(OVYLD2_!BE$4,'[1]INTERNAL PARAMETERS-1'!$B$5:$J$44,5,FALSE))*VLOOKUP(OVYLD2_!BE$4,'[1]INTERNAL PARAMETERS-1'!$B$5:$J$44,8,FALSE)*VLOOKUP(OVYLD2_!BE$4,'[1]INTERNAL PARAMETERS-1'!$B$5:$J$44,3,FALSE)</f>
        <v>0</v>
      </c>
      <c r="BF241" s="44">
        <f>OVYLD1_!BF241*VLOOKUP(OVYLD2_!BF$4,'[1]INTERNAL PARAMETERS-1'!$B$5:$J$44,5,FALSE)*VLOOKUP(OVYLD2_!BF$4,'[1]INTERNAL PARAMETERS-1'!$B$5:$J$44,6,FALSE)*VLOOKUP(OVYLD2_!BF$4,'[1]INTERNAL PARAMETERS-1'!$B$5:$J$44,3,FALSE) + OVYLD1_!BF241*(1-VLOOKUP(OVYLD2_!BF$4,'[1]INTERNAL PARAMETERS-1'!$B$5:$J$44,5,FALSE))*VLOOKUP(OVYLD2_!BF$4,'[1]INTERNAL PARAMETERS-1'!$B$5:$J$44,8,FALSE)*VLOOKUP(OVYLD2_!BF$4,'[1]INTERNAL PARAMETERS-1'!$B$5:$J$44,3,FALSE)</f>
        <v>0</v>
      </c>
      <c r="BG241" s="44">
        <f>OVYLD1_!BG241*VLOOKUP(OVYLD2_!BG$4,'[1]INTERNAL PARAMETERS-1'!$B$5:$J$44,5,FALSE)*VLOOKUP(OVYLD2_!BG$4,'[1]INTERNAL PARAMETERS-1'!$B$5:$J$44,6,FALSE)*VLOOKUP(OVYLD2_!BG$4,'[1]INTERNAL PARAMETERS-1'!$B$5:$J$44,3,FALSE) + OVYLD1_!BG241*(1-VLOOKUP(OVYLD2_!BG$4,'[1]INTERNAL PARAMETERS-1'!$B$5:$J$44,5,FALSE))*VLOOKUP(OVYLD2_!BG$4,'[1]INTERNAL PARAMETERS-1'!$B$5:$J$44,8,FALSE)*VLOOKUP(OVYLD2_!BG$4,'[1]INTERNAL PARAMETERS-1'!$B$5:$J$44,3,FALSE)</f>
        <v>0</v>
      </c>
      <c r="BH241" s="44">
        <f>OVYLD1_!BH241*VLOOKUP(OVYLD2_!BH$4,'[1]INTERNAL PARAMETERS-1'!$B$5:$J$44,5,FALSE)*VLOOKUP(OVYLD2_!BH$4,'[1]INTERNAL PARAMETERS-1'!$B$5:$J$44,6,FALSE)*VLOOKUP(OVYLD2_!BH$4,'[1]INTERNAL PARAMETERS-1'!$B$5:$J$44,3,FALSE) + OVYLD1_!BH241*(1-VLOOKUP(OVYLD2_!BH$4,'[1]INTERNAL PARAMETERS-1'!$B$5:$J$44,5,FALSE))*VLOOKUP(OVYLD2_!BH$4,'[1]INTERNAL PARAMETERS-1'!$B$5:$J$44,8,FALSE)*VLOOKUP(OVYLD2_!BH$4,'[1]INTERNAL PARAMETERS-1'!$B$5:$J$44,3,FALSE)</f>
        <v>0</v>
      </c>
      <c r="BI241" s="44">
        <f>OVYLD1_!BI241*VLOOKUP(OVYLD2_!BI$4,'[1]INTERNAL PARAMETERS-1'!$B$5:$J$44,5,FALSE)*VLOOKUP(OVYLD2_!BI$4,'[1]INTERNAL PARAMETERS-1'!$B$5:$J$44,6,FALSE)*VLOOKUP(OVYLD2_!BI$4,'[1]INTERNAL PARAMETERS-1'!$B$5:$J$44,3,FALSE) + OVYLD1_!BI241*(1-VLOOKUP(OVYLD2_!BI$4,'[1]INTERNAL PARAMETERS-1'!$B$5:$J$44,5,FALSE))*VLOOKUP(OVYLD2_!BI$4,'[1]INTERNAL PARAMETERS-1'!$B$5:$J$44,8,FALSE)*VLOOKUP(OVYLD2_!BI$4,'[1]INTERNAL PARAMETERS-1'!$B$5:$J$44,3,FALSE)</f>
        <v>0</v>
      </c>
      <c r="BJ241" s="44">
        <f>OVYLD1_!BJ241*VLOOKUP(OVYLD2_!BJ$4,'[1]INTERNAL PARAMETERS-1'!$B$5:$J$44,5,FALSE)*VLOOKUP(OVYLD2_!BJ$4,'[1]INTERNAL PARAMETERS-1'!$B$5:$J$44,6,FALSE)*VLOOKUP(OVYLD2_!BJ$4,'[1]INTERNAL PARAMETERS-1'!$B$5:$J$44,3,FALSE) + OVYLD1_!BJ241*(1-VLOOKUP(OVYLD2_!BJ$4,'[1]INTERNAL PARAMETERS-1'!$B$5:$J$44,5,FALSE))*VLOOKUP(OVYLD2_!BJ$4,'[1]INTERNAL PARAMETERS-1'!$B$5:$J$44,8,FALSE)*VLOOKUP(OVYLD2_!BJ$4,'[1]INTERNAL PARAMETERS-1'!$B$5:$J$44,3,FALSE)</f>
        <v>0</v>
      </c>
      <c r="BK241" s="44">
        <f>OVYLD1_!BK241*VLOOKUP(OVYLD2_!BK$4,'[1]INTERNAL PARAMETERS-1'!$B$5:$J$44,5,FALSE)*VLOOKUP(OVYLD2_!BK$4,'[1]INTERNAL PARAMETERS-1'!$B$5:$J$44,6,FALSE)*VLOOKUP(OVYLD2_!BK$4,'[1]INTERNAL PARAMETERS-1'!$B$5:$J$44,3,FALSE) + OVYLD1_!BK241*(1-VLOOKUP(OVYLD2_!BK$4,'[1]INTERNAL PARAMETERS-1'!$B$5:$J$44,5,FALSE))*VLOOKUP(OVYLD2_!BK$4,'[1]INTERNAL PARAMETERS-1'!$B$5:$J$44,8,FALSE)*VLOOKUP(OVYLD2_!BK$4,'[1]INTERNAL PARAMETERS-1'!$B$5:$J$44,3,FALSE)</f>
        <v>0</v>
      </c>
      <c r="BL241" s="44">
        <f>OVYLD1_!BL241*VLOOKUP(OVYLD2_!BL$4,'[1]INTERNAL PARAMETERS-1'!$B$5:$J$44,5,FALSE)*VLOOKUP(OVYLD2_!BL$4,'[1]INTERNAL PARAMETERS-1'!$B$5:$J$44,6,FALSE)*VLOOKUP(OVYLD2_!BL$4,'[1]INTERNAL PARAMETERS-1'!$B$5:$J$44,3,FALSE) + OVYLD1_!BL241*(1-VLOOKUP(OVYLD2_!BL$4,'[1]INTERNAL PARAMETERS-1'!$B$5:$J$44,5,FALSE))*VLOOKUP(OVYLD2_!BL$4,'[1]INTERNAL PARAMETERS-1'!$B$5:$J$44,8,FALSE)*VLOOKUP(OVYLD2_!BL$4,'[1]INTERNAL PARAMETERS-1'!$B$5:$J$44,3,FALSE)</f>
        <v>0</v>
      </c>
      <c r="BM241" s="44">
        <f>OVYLD1_!BM241*VLOOKUP(OVYLD2_!BM$4,'[1]INTERNAL PARAMETERS-1'!$B$5:$J$44,5,FALSE)*VLOOKUP(OVYLD2_!BM$4,'[1]INTERNAL PARAMETERS-1'!$B$5:$J$44,6,FALSE)*VLOOKUP(OVYLD2_!BM$4,'[1]INTERNAL PARAMETERS-1'!$B$5:$J$44,3,FALSE) + OVYLD1_!BM241*(1-VLOOKUP(OVYLD2_!BM$4,'[1]INTERNAL PARAMETERS-1'!$B$5:$J$44,5,FALSE))*VLOOKUP(OVYLD2_!BM$4,'[1]INTERNAL PARAMETERS-1'!$B$5:$J$44,8,FALSE)*VLOOKUP(OVYLD2_!BM$4,'[1]INTERNAL PARAMETERS-1'!$B$5:$J$44,3,FALSE)</f>
        <v>0</v>
      </c>
      <c r="BN241" s="44">
        <f>OVYLD1_!BN241*VLOOKUP(OVYLD2_!BN$4,'[1]INTERNAL PARAMETERS-1'!$B$5:$J$44,5,FALSE)*VLOOKUP(OVYLD2_!BN$4,'[1]INTERNAL PARAMETERS-1'!$B$5:$J$44,6,FALSE)*VLOOKUP(OVYLD2_!BN$4,'[1]INTERNAL PARAMETERS-1'!$B$5:$J$44,3,FALSE) + OVYLD1_!BN241*(1-VLOOKUP(OVYLD2_!BN$4,'[1]INTERNAL PARAMETERS-1'!$B$5:$J$44,5,FALSE))*VLOOKUP(OVYLD2_!BN$4,'[1]INTERNAL PARAMETERS-1'!$B$5:$J$44,8,FALSE)*VLOOKUP(OVYLD2_!BN$4,'[1]INTERNAL PARAMETERS-1'!$B$5:$J$44,3,FALSE)</f>
        <v>0</v>
      </c>
      <c r="BO241" s="44">
        <f>OVYLD1_!BO241*VLOOKUP(OVYLD2_!BO$4,'[1]INTERNAL PARAMETERS-1'!$B$5:$J$44,5,FALSE)*VLOOKUP(OVYLD2_!BO$4,'[1]INTERNAL PARAMETERS-1'!$B$5:$J$44,6,FALSE)*VLOOKUP(OVYLD2_!BO$4,'[1]INTERNAL PARAMETERS-1'!$B$5:$J$44,3,FALSE) + OVYLD1_!BO241*(1-VLOOKUP(OVYLD2_!BO$4,'[1]INTERNAL PARAMETERS-1'!$B$5:$J$44,5,FALSE))*VLOOKUP(OVYLD2_!BO$4,'[1]INTERNAL PARAMETERS-1'!$B$5:$J$44,8,FALSE)*VLOOKUP(OVYLD2_!BO$4,'[1]INTERNAL PARAMETERS-1'!$B$5:$J$44,3,FALSE)</f>
        <v>0</v>
      </c>
      <c r="BP241" s="44">
        <f>OVYLD1_!BP241*VLOOKUP(OVYLD2_!BP$4,'[1]INTERNAL PARAMETERS-1'!$B$5:$J$44,5,FALSE)*VLOOKUP(OVYLD2_!BP$4,'[1]INTERNAL PARAMETERS-1'!$B$5:$J$44,6,FALSE)*VLOOKUP(OVYLD2_!BP$4,'[1]INTERNAL PARAMETERS-1'!$B$5:$J$44,3,FALSE) + OVYLD1_!BP241*(1-VLOOKUP(OVYLD2_!BP$4,'[1]INTERNAL PARAMETERS-1'!$B$5:$J$44,5,FALSE))*VLOOKUP(OVYLD2_!BP$4,'[1]INTERNAL PARAMETERS-1'!$B$5:$J$44,8,FALSE)*VLOOKUP(OVYLD2_!BP$4,'[1]INTERNAL PARAMETERS-1'!$B$5:$J$44,3,FALSE)</f>
        <v>0</v>
      </c>
      <c r="BQ241" s="44">
        <f>OVYLD1_!BQ241*VLOOKUP(OVYLD2_!BQ$4,'[1]INTERNAL PARAMETERS-1'!$B$5:$J$44,5,FALSE)*VLOOKUP(OVYLD2_!BQ$4,'[1]INTERNAL PARAMETERS-1'!$B$5:$J$44,6,FALSE)*VLOOKUP(OVYLD2_!BQ$4,'[1]INTERNAL PARAMETERS-1'!$B$5:$J$44,3,FALSE) + OVYLD1_!BQ241*(1-VLOOKUP(OVYLD2_!BQ$4,'[1]INTERNAL PARAMETERS-1'!$B$5:$J$44,5,FALSE))*VLOOKUP(OVYLD2_!BQ$4,'[1]INTERNAL PARAMETERS-1'!$B$5:$J$44,8,FALSE)*VLOOKUP(OVYLD2_!BQ$4,'[1]INTERNAL PARAMETERS-1'!$B$5:$J$44,3,FALSE)</f>
        <v>0</v>
      </c>
      <c r="BR241" s="44">
        <f>OVYLD1_!BR241*VLOOKUP(OVYLD2_!BR$4,'[1]INTERNAL PARAMETERS-1'!$B$5:$J$44,5,FALSE)*VLOOKUP(OVYLD2_!BR$4,'[1]INTERNAL PARAMETERS-1'!$B$5:$J$44,6,FALSE)*VLOOKUP(OVYLD2_!BR$4,'[1]INTERNAL PARAMETERS-1'!$B$5:$J$44,3,FALSE) + OVYLD1_!BR241*(1-VLOOKUP(OVYLD2_!BR$4,'[1]INTERNAL PARAMETERS-1'!$B$5:$J$44,5,FALSE))*VLOOKUP(OVYLD2_!BR$4,'[1]INTERNAL PARAMETERS-1'!$B$5:$J$44,8,FALSE)*VLOOKUP(OVYLD2_!BR$4,'[1]INTERNAL PARAMETERS-1'!$B$5:$J$44,3,FALSE)</f>
        <v>0</v>
      </c>
      <c r="BS241" s="44">
        <f>OVYLD1_!BS241*VLOOKUP(OVYLD2_!BS$4,'[1]INTERNAL PARAMETERS-1'!$B$5:$J$44,5,FALSE)*VLOOKUP(OVYLD2_!BS$4,'[1]INTERNAL PARAMETERS-1'!$B$5:$J$44,6,FALSE)*VLOOKUP(OVYLD2_!BS$4,'[1]INTERNAL PARAMETERS-1'!$B$5:$J$44,3,FALSE) + OVYLD1_!BS241*(1-VLOOKUP(OVYLD2_!BS$4,'[1]INTERNAL PARAMETERS-1'!$B$5:$J$44,5,FALSE))*VLOOKUP(OVYLD2_!BS$4,'[1]INTERNAL PARAMETERS-1'!$B$5:$J$44,8,FALSE)*VLOOKUP(OVYLD2_!BS$4,'[1]INTERNAL PARAMETERS-1'!$B$5:$J$44,3,FALSE)</f>
        <v>0</v>
      </c>
      <c r="BT241" s="44">
        <f>OVYLD1_!BT241*VLOOKUP(OVYLD2_!BT$4,'[1]INTERNAL PARAMETERS-1'!$B$5:$J$44,5,FALSE)*VLOOKUP(OVYLD2_!BT$4,'[1]INTERNAL PARAMETERS-1'!$B$5:$J$44,6,FALSE)*VLOOKUP(OVYLD2_!BT$4,'[1]INTERNAL PARAMETERS-1'!$B$5:$J$44,3,FALSE) + OVYLD1_!BT241*(1-VLOOKUP(OVYLD2_!BT$4,'[1]INTERNAL PARAMETERS-1'!$B$5:$J$44,5,FALSE))*VLOOKUP(OVYLD2_!BT$4,'[1]INTERNAL PARAMETERS-1'!$B$5:$J$44,8,FALSE)*VLOOKUP(OVYLD2_!BT$4,'[1]INTERNAL PARAMETERS-1'!$B$5:$J$44,3,FALSE)</f>
        <v>0</v>
      </c>
      <c r="BU241" s="44">
        <f>OVYLD1_!BU241*VLOOKUP(OVYLD2_!BU$4,'[1]INTERNAL PARAMETERS-1'!$B$5:$J$44,5,FALSE)*VLOOKUP(OVYLD2_!BU$4,'[1]INTERNAL PARAMETERS-1'!$B$5:$J$44,6,FALSE)*VLOOKUP(OVYLD2_!BU$4,'[1]INTERNAL PARAMETERS-1'!$B$5:$J$44,3,FALSE) + OVYLD1_!BU241*(1-VLOOKUP(OVYLD2_!BU$4,'[1]INTERNAL PARAMETERS-1'!$B$5:$J$44,5,FALSE))*VLOOKUP(OVYLD2_!BU$4,'[1]INTERNAL PARAMETERS-1'!$B$5:$J$44,8,FALSE)*VLOOKUP(OVYLD2_!BU$4,'[1]INTERNAL PARAMETERS-1'!$B$5:$J$44,3,FALSE)</f>
        <v>0</v>
      </c>
      <c r="BV241" s="44">
        <f>OVYLD1_!BV241*VLOOKUP(OVYLD2_!BV$4,'[1]INTERNAL PARAMETERS-1'!$B$5:$J$44,5,FALSE)*VLOOKUP(OVYLD2_!BV$4,'[1]INTERNAL PARAMETERS-1'!$B$5:$J$44,6,FALSE)*VLOOKUP(OVYLD2_!BV$4,'[1]INTERNAL PARAMETERS-1'!$B$5:$J$44,3,FALSE) + OVYLD1_!BV241*(1-VLOOKUP(OVYLD2_!BV$4,'[1]INTERNAL PARAMETERS-1'!$B$5:$J$44,5,FALSE))*VLOOKUP(OVYLD2_!BV$4,'[1]INTERNAL PARAMETERS-1'!$B$5:$J$44,8,FALSE)*VLOOKUP(OVYLD2_!BV$4,'[1]INTERNAL PARAMETERS-1'!$B$5:$J$44,3,FALSE)</f>
        <v>0</v>
      </c>
      <c r="BW241" s="44">
        <f>OVYLD1_!BW241*VLOOKUP(OVYLD2_!BW$4,'[1]INTERNAL PARAMETERS-1'!$B$5:$J$44,5,FALSE)*VLOOKUP(OVYLD2_!BW$4,'[1]INTERNAL PARAMETERS-1'!$B$5:$J$44,6,FALSE)*VLOOKUP(OVYLD2_!BW$4,'[1]INTERNAL PARAMETERS-1'!$B$5:$J$44,3,FALSE) + OVYLD1_!BW241*(1-VLOOKUP(OVYLD2_!BW$4,'[1]INTERNAL PARAMETERS-1'!$B$5:$J$44,5,FALSE))*VLOOKUP(OVYLD2_!BW$4,'[1]INTERNAL PARAMETERS-1'!$B$5:$J$44,8,FALSE)*VLOOKUP(OVYLD2_!BW$4,'[1]INTERNAL PARAMETERS-1'!$B$5:$J$44,3,FALSE)</f>
        <v>0</v>
      </c>
      <c r="BX241" s="44">
        <f>OVYLD1_!BX241*VLOOKUP(OVYLD2_!BX$4,'[1]INTERNAL PARAMETERS-1'!$B$5:$J$44,5,FALSE)*VLOOKUP(OVYLD2_!BX$4,'[1]INTERNAL PARAMETERS-1'!$B$5:$J$44,6,FALSE)*VLOOKUP(OVYLD2_!BX$4,'[1]INTERNAL PARAMETERS-1'!$B$5:$J$44,3,FALSE) + OVYLD1_!BX241*(1-VLOOKUP(OVYLD2_!BX$4,'[1]INTERNAL PARAMETERS-1'!$B$5:$J$44,5,FALSE))*VLOOKUP(OVYLD2_!BX$4,'[1]INTERNAL PARAMETERS-1'!$B$5:$J$44,8,FALSE)*VLOOKUP(OVYLD2_!BX$4,'[1]INTERNAL PARAMETERS-1'!$B$5:$J$44,3,FALSE)</f>
        <v>0</v>
      </c>
      <c r="BY241" s="44">
        <f>OVYLD1_!BY241*VLOOKUP(OVYLD2_!BY$4,'[1]INTERNAL PARAMETERS-1'!$B$5:$J$44,5,FALSE)*VLOOKUP(OVYLD2_!BY$4,'[1]INTERNAL PARAMETERS-1'!$B$5:$J$44,6,FALSE)*VLOOKUP(OVYLD2_!BY$4,'[1]INTERNAL PARAMETERS-1'!$B$5:$J$44,3,FALSE) + OVYLD1_!BY241*(1-VLOOKUP(OVYLD2_!BY$4,'[1]INTERNAL PARAMETERS-1'!$B$5:$J$44,5,FALSE))*VLOOKUP(OVYLD2_!BY$4,'[1]INTERNAL PARAMETERS-1'!$B$5:$J$44,8,FALSE)*VLOOKUP(OVYLD2_!BY$4,'[1]INTERNAL PARAMETERS-1'!$B$5:$J$44,3,FALSE)</f>
        <v>0</v>
      </c>
      <c r="BZ241" s="44">
        <f>OVYLD1_!BZ241*VLOOKUP(OVYLD2_!BZ$4,'[1]INTERNAL PARAMETERS-1'!$B$5:$J$44,5,FALSE)*VLOOKUP(OVYLD2_!BZ$4,'[1]INTERNAL PARAMETERS-1'!$B$5:$J$44,6,FALSE)*VLOOKUP(OVYLD2_!BZ$4,'[1]INTERNAL PARAMETERS-1'!$B$5:$J$44,3,FALSE) + OVYLD1_!BZ241*(1-VLOOKUP(OVYLD2_!BZ$4,'[1]INTERNAL PARAMETERS-1'!$B$5:$J$44,5,FALSE))*VLOOKUP(OVYLD2_!BZ$4,'[1]INTERNAL PARAMETERS-1'!$B$5:$J$44,8,FALSE)*VLOOKUP(OVYLD2_!BZ$4,'[1]INTERNAL PARAMETERS-1'!$B$5:$J$44,3,FALSE)</f>
        <v>0</v>
      </c>
      <c r="CA241" s="44">
        <f>OVYLD1_!CA241*VLOOKUP(OVYLD2_!CA$4,'[1]INTERNAL PARAMETERS-1'!$B$5:$J$44,5,FALSE)*VLOOKUP(OVYLD2_!CA$4,'[1]INTERNAL PARAMETERS-1'!$B$5:$J$44,6,FALSE)*VLOOKUP(OVYLD2_!CA$4,'[1]INTERNAL PARAMETERS-1'!$B$5:$J$44,3,FALSE) + OVYLD1_!CA241*(1-VLOOKUP(OVYLD2_!CA$4,'[1]INTERNAL PARAMETERS-1'!$B$5:$J$44,5,FALSE))*VLOOKUP(OVYLD2_!CA$4,'[1]INTERNAL PARAMETERS-1'!$B$5:$J$44,8,FALSE)*VLOOKUP(OVYLD2_!CA$4,'[1]INTERNAL PARAMETERS-1'!$B$5:$J$44,3,FALSE)</f>
        <v>0</v>
      </c>
      <c r="CB241" s="44">
        <f>OVYLD1_!CB241*VLOOKUP(OVYLD2_!CB$4,'[1]INTERNAL PARAMETERS-1'!$B$5:$J$44,5,FALSE)*VLOOKUP(OVYLD2_!CB$4,'[1]INTERNAL PARAMETERS-1'!$B$5:$J$44,6,FALSE)*VLOOKUP(OVYLD2_!CB$4,'[1]INTERNAL PARAMETERS-1'!$B$5:$J$44,3,FALSE) + OVYLD1_!CB241*(1-VLOOKUP(OVYLD2_!CB$4,'[1]INTERNAL PARAMETERS-1'!$B$5:$J$44,5,FALSE))*VLOOKUP(OVYLD2_!CB$4,'[1]INTERNAL PARAMETERS-1'!$B$5:$J$44,8,FALSE)*VLOOKUP(OVYLD2_!CB$4,'[1]INTERNAL PARAMETERS-1'!$B$5:$J$44,3,FALSE)</f>
        <v>0</v>
      </c>
      <c r="CC241" s="44">
        <f>OVYLD1_!CC241*VLOOKUP(OVYLD2_!CC$4,'[1]INTERNAL PARAMETERS-1'!$B$5:$J$44,5,FALSE)*VLOOKUP(OVYLD2_!CC$4,'[1]INTERNAL PARAMETERS-1'!$B$5:$J$44,6,FALSE)*VLOOKUP(OVYLD2_!CC$4,'[1]INTERNAL PARAMETERS-1'!$B$5:$J$44,3,FALSE) + OVYLD1_!CC241*(1-VLOOKUP(OVYLD2_!CC$4,'[1]INTERNAL PARAMETERS-1'!$B$5:$J$44,5,FALSE))*VLOOKUP(OVYLD2_!CC$4,'[1]INTERNAL PARAMETERS-1'!$B$5:$J$44,8,FALSE)*VLOOKUP(OVYLD2_!CC$4,'[1]INTERNAL PARAMETERS-1'!$B$5:$J$44,3,FALSE)</f>
        <v>0</v>
      </c>
      <c r="CD241" s="44">
        <f>OVYLD1_!CD241*VLOOKUP(OVYLD2_!CD$4,'[1]INTERNAL PARAMETERS-1'!$B$5:$J$44,5,FALSE)*VLOOKUP(OVYLD2_!CD$4,'[1]INTERNAL PARAMETERS-1'!$B$5:$J$44,6,FALSE)*VLOOKUP(OVYLD2_!CD$4,'[1]INTERNAL PARAMETERS-1'!$B$5:$J$44,3,FALSE) + OVYLD1_!CD241*(1-VLOOKUP(OVYLD2_!CD$4,'[1]INTERNAL PARAMETERS-1'!$B$5:$J$44,5,FALSE))*VLOOKUP(OVYLD2_!CD$4,'[1]INTERNAL PARAMETERS-1'!$B$5:$J$44,8,FALSE)*VLOOKUP(OVYLD2_!CD$4,'[1]INTERNAL PARAMETERS-1'!$B$5:$J$44,3,FALSE)</f>
        <v>0</v>
      </c>
      <c r="CE241" s="44">
        <f>OVYLD1_!CE241*VLOOKUP(OVYLD2_!CE$4,'[1]INTERNAL PARAMETERS-1'!$B$5:$J$44,5,FALSE)*VLOOKUP(OVYLD2_!CE$4,'[1]INTERNAL PARAMETERS-1'!$B$5:$J$44,6,FALSE)*VLOOKUP(OVYLD2_!CE$4,'[1]INTERNAL PARAMETERS-1'!$B$5:$J$44,3,FALSE) + OVYLD1_!CE241*(1-VLOOKUP(OVYLD2_!CE$4,'[1]INTERNAL PARAMETERS-1'!$B$5:$J$44,5,FALSE))*VLOOKUP(OVYLD2_!CE$4,'[1]INTERNAL PARAMETERS-1'!$B$5:$J$44,8,FALSE)*VLOOKUP(OVYLD2_!CE$4,'[1]INTERNAL PARAMETERS-1'!$B$5:$J$44,3,FALSE)</f>
        <v>0</v>
      </c>
      <c r="CF241" s="44">
        <f>OVYLD1_!CF241*VLOOKUP(OVYLD2_!CF$4,'[1]INTERNAL PARAMETERS-1'!$B$5:$J$44,5,FALSE)*VLOOKUP(OVYLD2_!CF$4,'[1]INTERNAL PARAMETERS-1'!$B$5:$J$44,6,FALSE)*VLOOKUP(OVYLD2_!CF$4,'[1]INTERNAL PARAMETERS-1'!$B$5:$J$44,3,FALSE) + OVYLD1_!CF241*(1-VLOOKUP(OVYLD2_!CF$4,'[1]INTERNAL PARAMETERS-1'!$B$5:$J$44,5,FALSE))*VLOOKUP(OVYLD2_!CF$4,'[1]INTERNAL PARAMETERS-1'!$B$5:$J$44,8,FALSE)*VLOOKUP(OVYLD2_!CF$4,'[1]INTERNAL PARAMETERS-1'!$B$5:$J$44,3,FALSE)</f>
        <v>0</v>
      </c>
      <c r="CG241" s="44">
        <f>OVYLD1_!CG241*VLOOKUP(OVYLD2_!CG$4,'[1]INTERNAL PARAMETERS-1'!$B$5:$J$44,5,FALSE)*VLOOKUP(OVYLD2_!CG$4,'[1]INTERNAL PARAMETERS-1'!$B$5:$J$44,6,FALSE)*VLOOKUP(OVYLD2_!CG$4,'[1]INTERNAL PARAMETERS-1'!$B$5:$J$44,3,FALSE) + OVYLD1_!CG241*(1-VLOOKUP(OVYLD2_!CG$4,'[1]INTERNAL PARAMETERS-1'!$B$5:$J$44,5,FALSE))*VLOOKUP(OVYLD2_!CG$4,'[1]INTERNAL PARAMETERS-1'!$B$5:$J$44,8,FALSE)*VLOOKUP(OVYLD2_!CG$4,'[1]INTERNAL PARAMETERS-1'!$B$5:$J$44,3,FALSE)</f>
        <v>0</v>
      </c>
      <c r="CH241" s="43">
        <f>OVYLD1_!CH241*VLOOKUP(OVYLD2_!CH$4,'[1]INTERNAL PARAMETERS-1'!$B$5:$J$44,5,FALSE)*VLOOKUP(OVYLD2_!CH$4,'[1]INTERNAL PARAMETERS-1'!$B$5:$J$44,6,FALSE)*VLOOKUP(OVYLD2_!CH$4,'[1]INTERNAL PARAMETERS-1'!$B$5:$J$44,3,FALSE) + OVYLD1_!CH241*(1-VLOOKUP(OVYLD2_!CH$4,'[1]INTERNAL PARAMETERS-1'!$B$5:$J$44,5,FALSE))*VLOOKUP(OVYLD2_!CH$4,'[1]INTERNAL PARAMETERS-1'!$B$5:$J$44,8,FALSE)*VLOOKUP(OVYLD2_!CH$4,'[1]INTERNAL PARAMETERS-1'!$B$5:$J$44,3,FALSE)</f>
        <v>0</v>
      </c>
      <c r="CJ241" s="45">
        <f t="shared" si="6"/>
        <v>0</v>
      </c>
      <c r="CK241" s="43">
        <f t="shared" si="7"/>
        <v>0</v>
      </c>
    </row>
    <row r="242" spans="2:89" x14ac:dyDescent="0.5">
      <c r="B242" s="61" t="s">
        <v>6</v>
      </c>
      <c r="C242" s="60" t="s">
        <v>63</v>
      </c>
      <c r="D242" s="60" t="s">
        <v>77</v>
      </c>
      <c r="E242" s="128">
        <f>OVERALL2021!AI242</f>
        <v>0</v>
      </c>
      <c r="F242" s="56">
        <f>'[1]INTERNAL PARAMETERS-1'!M8</f>
        <v>68.824999999999989</v>
      </c>
      <c r="G242" s="45">
        <f>OVYLD1_!G242*VLOOKUP(OVYLD2_!G$4,'[1]INTERNAL PARAMETERS-1'!$B$5:$J$44,5,FALSE)*VLOOKUP(OVYLD2_!G$4,'[1]INTERNAL PARAMETERS-1'!$B$5:$J$44,7,FALSE)*OVYLD2_!$F242 + OVYLD1_!G242*(1-VLOOKUP(OVYLD2_!G$4,'[1]INTERNAL PARAMETERS-1'!$B$5:$J$44,5,FALSE))*VLOOKUP(OVYLD2_!G$4,'[1]INTERNAL PARAMETERS-1'!$B$5:$J$44,9,FALSE)*OVYLD2_!$F242</f>
        <v>0</v>
      </c>
      <c r="H242" s="44">
        <f>OVYLD1_!H242*VLOOKUP(OVYLD2_!H$4,'[1]INTERNAL PARAMETERS-1'!$B$5:$J$44,5,FALSE)*VLOOKUP(OVYLD2_!H$4,'[1]INTERNAL PARAMETERS-1'!$B$5:$J$44,7,FALSE)*OVYLD2_!$F242 + OVYLD1_!H242*(1-VLOOKUP(OVYLD2_!H$4,'[1]INTERNAL PARAMETERS-1'!$B$5:$J$44,5,FALSE))*VLOOKUP(OVYLD2_!H$4,'[1]INTERNAL PARAMETERS-1'!$B$5:$J$44,9,FALSE)*OVYLD2_!$F242</f>
        <v>0</v>
      </c>
      <c r="I242" s="44">
        <f>OVYLD1_!I242*VLOOKUP(OVYLD2_!I$4,'[1]INTERNAL PARAMETERS-1'!$B$5:$J$44,5,FALSE)*VLOOKUP(OVYLD2_!I$4,'[1]INTERNAL PARAMETERS-1'!$B$5:$J$44,7,FALSE)*OVYLD2_!$F242 + OVYLD1_!I242*(1-VLOOKUP(OVYLD2_!I$4,'[1]INTERNAL PARAMETERS-1'!$B$5:$J$44,5,FALSE))*VLOOKUP(OVYLD2_!I$4,'[1]INTERNAL PARAMETERS-1'!$B$5:$J$44,9,FALSE)*OVYLD2_!$F242</f>
        <v>0</v>
      </c>
      <c r="J242" s="44">
        <f>OVYLD1_!J242*VLOOKUP(OVYLD2_!J$4,'[1]INTERNAL PARAMETERS-1'!$B$5:$J$44,5,FALSE)*VLOOKUP(OVYLD2_!J$4,'[1]INTERNAL PARAMETERS-1'!$B$5:$J$44,7,FALSE)*OVYLD2_!$F242 + OVYLD1_!J242*(1-VLOOKUP(OVYLD2_!J$4,'[1]INTERNAL PARAMETERS-1'!$B$5:$J$44,5,FALSE))*VLOOKUP(OVYLD2_!J$4,'[1]INTERNAL PARAMETERS-1'!$B$5:$J$44,9,FALSE)*OVYLD2_!$F242</f>
        <v>0</v>
      </c>
      <c r="K242" s="44">
        <f>OVYLD1_!K242*VLOOKUP(OVYLD2_!K$4,'[1]INTERNAL PARAMETERS-1'!$B$5:$J$44,5,FALSE)*VLOOKUP(OVYLD2_!K$4,'[1]INTERNAL PARAMETERS-1'!$B$5:$J$44,7,FALSE)*OVYLD2_!$F242 + OVYLD1_!K242*(1-VLOOKUP(OVYLD2_!K$4,'[1]INTERNAL PARAMETERS-1'!$B$5:$J$44,5,FALSE))*VLOOKUP(OVYLD2_!K$4,'[1]INTERNAL PARAMETERS-1'!$B$5:$J$44,9,FALSE)*OVYLD2_!$F242</f>
        <v>0</v>
      </c>
      <c r="L242" s="44">
        <f>OVYLD1_!L242*VLOOKUP(OVYLD2_!L$4,'[1]INTERNAL PARAMETERS-1'!$B$5:$J$44,5,FALSE)*VLOOKUP(OVYLD2_!L$4,'[1]INTERNAL PARAMETERS-1'!$B$5:$J$44,7,FALSE)*OVYLD2_!$F242 + OVYLD1_!L242*(1-VLOOKUP(OVYLD2_!L$4,'[1]INTERNAL PARAMETERS-1'!$B$5:$J$44,5,FALSE))*VLOOKUP(OVYLD2_!L$4,'[1]INTERNAL PARAMETERS-1'!$B$5:$J$44,9,FALSE)*OVYLD2_!$F242</f>
        <v>0</v>
      </c>
      <c r="M242" s="44">
        <f>OVYLD1_!M242*VLOOKUP(OVYLD2_!M$4,'[1]INTERNAL PARAMETERS-1'!$B$5:$J$44,5,FALSE)*VLOOKUP(OVYLD2_!M$4,'[1]INTERNAL PARAMETERS-1'!$B$5:$J$44,7,FALSE)*OVYLD2_!$F242 + OVYLD1_!M242*(1-VLOOKUP(OVYLD2_!M$4,'[1]INTERNAL PARAMETERS-1'!$B$5:$J$44,5,FALSE))*VLOOKUP(OVYLD2_!M$4,'[1]INTERNAL PARAMETERS-1'!$B$5:$J$44,9,FALSE)*OVYLD2_!$F242</f>
        <v>0</v>
      </c>
      <c r="N242" s="44">
        <f>OVYLD1_!N242*VLOOKUP(OVYLD2_!N$4,'[1]INTERNAL PARAMETERS-1'!$B$5:$J$44,5,FALSE)*VLOOKUP(OVYLD2_!N$4,'[1]INTERNAL PARAMETERS-1'!$B$5:$J$44,7,FALSE)*OVYLD2_!$F242 + OVYLD1_!N242*(1-VLOOKUP(OVYLD2_!N$4,'[1]INTERNAL PARAMETERS-1'!$B$5:$J$44,5,FALSE))*VLOOKUP(OVYLD2_!N$4,'[1]INTERNAL PARAMETERS-1'!$B$5:$J$44,9,FALSE)*OVYLD2_!$F242</f>
        <v>0</v>
      </c>
      <c r="O242" s="44">
        <f>OVYLD1_!O242*VLOOKUP(OVYLD2_!O$4,'[1]INTERNAL PARAMETERS-1'!$B$5:$J$44,5,FALSE)*VLOOKUP(OVYLD2_!O$4,'[1]INTERNAL PARAMETERS-1'!$B$5:$J$44,7,FALSE)*OVYLD2_!$F242 + OVYLD1_!O242*(1-VLOOKUP(OVYLD2_!O$4,'[1]INTERNAL PARAMETERS-1'!$B$5:$J$44,5,FALSE))*VLOOKUP(OVYLD2_!O$4,'[1]INTERNAL PARAMETERS-1'!$B$5:$J$44,9,FALSE)*OVYLD2_!$F242</f>
        <v>0</v>
      </c>
      <c r="P242" s="44">
        <f>OVYLD1_!P242*VLOOKUP(OVYLD2_!P$4,'[1]INTERNAL PARAMETERS-1'!$B$5:$J$44,5,FALSE)*VLOOKUP(OVYLD2_!P$4,'[1]INTERNAL PARAMETERS-1'!$B$5:$J$44,7,FALSE)*OVYLD2_!$F242 + OVYLD1_!P242*(1-VLOOKUP(OVYLD2_!P$4,'[1]INTERNAL PARAMETERS-1'!$B$5:$J$44,5,FALSE))*VLOOKUP(OVYLD2_!P$4,'[1]INTERNAL PARAMETERS-1'!$B$5:$J$44,9,FALSE)*OVYLD2_!$F242</f>
        <v>0</v>
      </c>
      <c r="Q242" s="44">
        <f>OVYLD1_!Q242*VLOOKUP(OVYLD2_!Q$4,'[1]INTERNAL PARAMETERS-1'!$B$5:$J$44,5,FALSE)*VLOOKUP(OVYLD2_!Q$4,'[1]INTERNAL PARAMETERS-1'!$B$5:$J$44,7,FALSE)*OVYLD2_!$F242 + OVYLD1_!Q242*(1-VLOOKUP(OVYLD2_!Q$4,'[1]INTERNAL PARAMETERS-1'!$B$5:$J$44,5,FALSE))*VLOOKUP(OVYLD2_!Q$4,'[1]INTERNAL PARAMETERS-1'!$B$5:$J$44,9,FALSE)*OVYLD2_!$F242</f>
        <v>0</v>
      </c>
      <c r="R242" s="44">
        <f>OVYLD1_!R242*VLOOKUP(OVYLD2_!R$4,'[1]INTERNAL PARAMETERS-1'!$B$5:$J$44,5,FALSE)*VLOOKUP(OVYLD2_!R$4,'[1]INTERNAL PARAMETERS-1'!$B$5:$J$44,7,FALSE)*OVYLD2_!$F242 + OVYLD1_!R242*(1-VLOOKUP(OVYLD2_!R$4,'[1]INTERNAL PARAMETERS-1'!$B$5:$J$44,5,FALSE))*VLOOKUP(OVYLD2_!R$4,'[1]INTERNAL PARAMETERS-1'!$B$5:$J$44,9,FALSE)*OVYLD2_!$F242</f>
        <v>0</v>
      </c>
      <c r="S242" s="44">
        <f>OVYLD1_!S242*VLOOKUP(OVYLD2_!S$4,'[1]INTERNAL PARAMETERS-1'!$B$5:$J$44,5,FALSE)*VLOOKUP(OVYLD2_!S$4,'[1]INTERNAL PARAMETERS-1'!$B$5:$J$44,7,FALSE)*OVYLD2_!$F242 + OVYLD1_!S242*(1-VLOOKUP(OVYLD2_!S$4,'[1]INTERNAL PARAMETERS-1'!$B$5:$J$44,5,FALSE))*VLOOKUP(OVYLD2_!S$4,'[1]INTERNAL PARAMETERS-1'!$B$5:$J$44,9,FALSE)*OVYLD2_!$F242</f>
        <v>0</v>
      </c>
      <c r="T242" s="44">
        <f>OVYLD1_!T242*VLOOKUP(OVYLD2_!T$4,'[1]INTERNAL PARAMETERS-1'!$B$5:$J$44,5,FALSE)*VLOOKUP(OVYLD2_!T$4,'[1]INTERNAL PARAMETERS-1'!$B$5:$J$44,7,FALSE)*OVYLD2_!$F242 + OVYLD1_!T242*(1-VLOOKUP(OVYLD2_!T$4,'[1]INTERNAL PARAMETERS-1'!$B$5:$J$44,5,FALSE))*VLOOKUP(OVYLD2_!T$4,'[1]INTERNAL PARAMETERS-1'!$B$5:$J$44,9,FALSE)*OVYLD2_!$F242</f>
        <v>0</v>
      </c>
      <c r="U242" s="44">
        <f>OVYLD1_!U242*VLOOKUP(OVYLD2_!U$4,'[1]INTERNAL PARAMETERS-1'!$B$5:$J$44,5,FALSE)*VLOOKUP(OVYLD2_!U$4,'[1]INTERNAL PARAMETERS-1'!$B$5:$J$44,7,FALSE)*OVYLD2_!$F242 + OVYLD1_!U242*(1-VLOOKUP(OVYLD2_!U$4,'[1]INTERNAL PARAMETERS-1'!$B$5:$J$44,5,FALSE))*VLOOKUP(OVYLD2_!U$4,'[1]INTERNAL PARAMETERS-1'!$B$5:$J$44,9,FALSE)*OVYLD2_!$F242</f>
        <v>0</v>
      </c>
      <c r="V242" s="44">
        <f>OVYLD1_!V242*VLOOKUP(OVYLD2_!V$4,'[1]INTERNAL PARAMETERS-1'!$B$5:$J$44,5,FALSE)*VLOOKUP(OVYLD2_!V$4,'[1]INTERNAL PARAMETERS-1'!$B$5:$J$44,7,FALSE)*OVYLD2_!$F242 + OVYLD1_!V242*(1-VLOOKUP(OVYLD2_!V$4,'[1]INTERNAL PARAMETERS-1'!$B$5:$J$44,5,FALSE))*VLOOKUP(OVYLD2_!V$4,'[1]INTERNAL PARAMETERS-1'!$B$5:$J$44,9,FALSE)*OVYLD2_!$F242</f>
        <v>0</v>
      </c>
      <c r="W242" s="44">
        <f>OVYLD1_!W242*VLOOKUP(OVYLD2_!W$4,'[1]INTERNAL PARAMETERS-1'!$B$5:$J$44,5,FALSE)*VLOOKUP(OVYLD2_!W$4,'[1]INTERNAL PARAMETERS-1'!$B$5:$J$44,7,FALSE)*OVYLD2_!$F242 + OVYLD1_!W242*(1-VLOOKUP(OVYLD2_!W$4,'[1]INTERNAL PARAMETERS-1'!$B$5:$J$44,5,FALSE))*VLOOKUP(OVYLD2_!W$4,'[1]INTERNAL PARAMETERS-1'!$B$5:$J$44,9,FALSE)*OVYLD2_!$F242</f>
        <v>0</v>
      </c>
      <c r="X242" s="44">
        <f>OVYLD1_!X242*VLOOKUP(OVYLD2_!X$4,'[1]INTERNAL PARAMETERS-1'!$B$5:$J$44,5,FALSE)*VLOOKUP(OVYLD2_!X$4,'[1]INTERNAL PARAMETERS-1'!$B$5:$J$44,7,FALSE)*OVYLD2_!$F242 + OVYLD1_!X242*(1-VLOOKUP(OVYLD2_!X$4,'[1]INTERNAL PARAMETERS-1'!$B$5:$J$44,5,FALSE))*VLOOKUP(OVYLD2_!X$4,'[1]INTERNAL PARAMETERS-1'!$B$5:$J$44,9,FALSE)*OVYLD2_!$F242</f>
        <v>0</v>
      </c>
      <c r="Y242" s="44">
        <f>OVYLD1_!Y242*VLOOKUP(OVYLD2_!Y$4,'[1]INTERNAL PARAMETERS-1'!$B$5:$J$44,5,FALSE)*VLOOKUP(OVYLD2_!Y$4,'[1]INTERNAL PARAMETERS-1'!$B$5:$J$44,7,FALSE)*OVYLD2_!$F242 + OVYLD1_!Y242*(1-VLOOKUP(OVYLD2_!Y$4,'[1]INTERNAL PARAMETERS-1'!$B$5:$J$44,5,FALSE))*VLOOKUP(OVYLD2_!Y$4,'[1]INTERNAL PARAMETERS-1'!$B$5:$J$44,9,FALSE)*OVYLD2_!$F242</f>
        <v>0</v>
      </c>
      <c r="Z242" s="44">
        <f>OVYLD1_!Z242*VLOOKUP(OVYLD2_!Z$4,'[1]INTERNAL PARAMETERS-1'!$B$5:$J$44,5,FALSE)*VLOOKUP(OVYLD2_!Z$4,'[1]INTERNAL PARAMETERS-1'!$B$5:$J$44,7,FALSE)*OVYLD2_!$F242 + OVYLD1_!Z242*(1-VLOOKUP(OVYLD2_!Z$4,'[1]INTERNAL PARAMETERS-1'!$B$5:$J$44,5,FALSE))*VLOOKUP(OVYLD2_!Z$4,'[1]INTERNAL PARAMETERS-1'!$B$5:$J$44,9,FALSE)*OVYLD2_!$F242</f>
        <v>0</v>
      </c>
      <c r="AA242" s="44">
        <f>OVYLD1_!AA242*VLOOKUP(OVYLD2_!AA$4,'[1]INTERNAL PARAMETERS-1'!$B$5:$J$44,5,FALSE)*VLOOKUP(OVYLD2_!AA$4,'[1]INTERNAL PARAMETERS-1'!$B$5:$J$44,7,FALSE)*OVYLD2_!$F242 + OVYLD1_!AA242*(1-VLOOKUP(OVYLD2_!AA$4,'[1]INTERNAL PARAMETERS-1'!$B$5:$J$44,5,FALSE))*VLOOKUP(OVYLD2_!AA$4,'[1]INTERNAL PARAMETERS-1'!$B$5:$J$44,9,FALSE)*OVYLD2_!$F242</f>
        <v>0</v>
      </c>
      <c r="AB242" s="44">
        <f>OVYLD1_!AB242*VLOOKUP(OVYLD2_!AB$4,'[1]INTERNAL PARAMETERS-1'!$B$5:$J$44,5,FALSE)*VLOOKUP(OVYLD2_!AB$4,'[1]INTERNAL PARAMETERS-1'!$B$5:$J$44,7,FALSE)*OVYLD2_!$F242 + OVYLD1_!AB242*(1-VLOOKUP(OVYLD2_!AB$4,'[1]INTERNAL PARAMETERS-1'!$B$5:$J$44,5,FALSE))*VLOOKUP(OVYLD2_!AB$4,'[1]INTERNAL PARAMETERS-1'!$B$5:$J$44,9,FALSE)*OVYLD2_!$F242</f>
        <v>0</v>
      </c>
      <c r="AC242" s="44">
        <f>OVYLD1_!AC242*VLOOKUP(OVYLD2_!AC$4,'[1]INTERNAL PARAMETERS-1'!$B$5:$J$44,5,FALSE)*VLOOKUP(OVYLD2_!AC$4,'[1]INTERNAL PARAMETERS-1'!$B$5:$J$44,7,FALSE)*OVYLD2_!$F242 + OVYLD1_!AC242*(1-VLOOKUP(OVYLD2_!AC$4,'[1]INTERNAL PARAMETERS-1'!$B$5:$J$44,5,FALSE))*VLOOKUP(OVYLD2_!AC$4,'[1]INTERNAL PARAMETERS-1'!$B$5:$J$44,9,FALSE)*OVYLD2_!$F242</f>
        <v>0</v>
      </c>
      <c r="AD242" s="44">
        <f>OVYLD1_!AD242*VLOOKUP(OVYLD2_!AD$4,'[1]INTERNAL PARAMETERS-1'!$B$5:$J$44,5,FALSE)*VLOOKUP(OVYLD2_!AD$4,'[1]INTERNAL PARAMETERS-1'!$B$5:$J$44,7,FALSE)*OVYLD2_!$F242 + OVYLD1_!AD242*(1-VLOOKUP(OVYLD2_!AD$4,'[1]INTERNAL PARAMETERS-1'!$B$5:$J$44,5,FALSE))*VLOOKUP(OVYLD2_!AD$4,'[1]INTERNAL PARAMETERS-1'!$B$5:$J$44,9,FALSE)*OVYLD2_!$F242</f>
        <v>0</v>
      </c>
      <c r="AE242" s="44">
        <f>OVYLD1_!AE242*VLOOKUP(OVYLD2_!AE$4,'[1]INTERNAL PARAMETERS-1'!$B$5:$J$44,5,FALSE)*VLOOKUP(OVYLD2_!AE$4,'[1]INTERNAL PARAMETERS-1'!$B$5:$J$44,7,FALSE)*OVYLD2_!$F242 + OVYLD1_!AE242*(1-VLOOKUP(OVYLD2_!AE$4,'[1]INTERNAL PARAMETERS-1'!$B$5:$J$44,5,FALSE))*VLOOKUP(OVYLD2_!AE$4,'[1]INTERNAL PARAMETERS-1'!$B$5:$J$44,9,FALSE)*OVYLD2_!$F242</f>
        <v>0</v>
      </c>
      <c r="AF242" s="44">
        <f>OVYLD1_!AF242*VLOOKUP(OVYLD2_!AF$4,'[1]INTERNAL PARAMETERS-1'!$B$5:$J$44,5,FALSE)*VLOOKUP(OVYLD2_!AF$4,'[1]INTERNAL PARAMETERS-1'!$B$5:$J$44,7,FALSE)*OVYLD2_!$F242 + OVYLD1_!AF242*(1-VLOOKUP(OVYLD2_!AF$4,'[1]INTERNAL PARAMETERS-1'!$B$5:$J$44,5,FALSE))*VLOOKUP(OVYLD2_!AF$4,'[1]INTERNAL PARAMETERS-1'!$B$5:$J$44,9,FALSE)*OVYLD2_!$F242</f>
        <v>0</v>
      </c>
      <c r="AG242" s="44">
        <f>OVYLD1_!AG242*VLOOKUP(OVYLD2_!AG$4,'[1]INTERNAL PARAMETERS-1'!$B$5:$J$44,5,FALSE)*VLOOKUP(OVYLD2_!AG$4,'[1]INTERNAL PARAMETERS-1'!$B$5:$J$44,7,FALSE)*OVYLD2_!$F242 + OVYLD1_!AG242*(1-VLOOKUP(OVYLD2_!AG$4,'[1]INTERNAL PARAMETERS-1'!$B$5:$J$44,5,FALSE))*VLOOKUP(OVYLD2_!AG$4,'[1]INTERNAL PARAMETERS-1'!$B$5:$J$44,9,FALSE)*OVYLD2_!$F242</f>
        <v>0</v>
      </c>
      <c r="AH242" s="44">
        <f>OVYLD1_!AH242*VLOOKUP(OVYLD2_!AH$4,'[1]INTERNAL PARAMETERS-1'!$B$5:$J$44,5,FALSE)*VLOOKUP(OVYLD2_!AH$4,'[1]INTERNAL PARAMETERS-1'!$B$5:$J$44,7,FALSE)*OVYLD2_!$F242 + OVYLD1_!AH242*(1-VLOOKUP(OVYLD2_!AH$4,'[1]INTERNAL PARAMETERS-1'!$B$5:$J$44,5,FALSE))*VLOOKUP(OVYLD2_!AH$4,'[1]INTERNAL PARAMETERS-1'!$B$5:$J$44,9,FALSE)*OVYLD2_!$F242</f>
        <v>0</v>
      </c>
      <c r="AI242" s="44">
        <f>OVYLD1_!AI242*VLOOKUP(OVYLD2_!AI$4,'[1]INTERNAL PARAMETERS-1'!$B$5:$J$44,5,FALSE)*VLOOKUP(OVYLD2_!AI$4,'[1]INTERNAL PARAMETERS-1'!$B$5:$J$44,7,FALSE)*OVYLD2_!$F242 + OVYLD1_!AI242*(1-VLOOKUP(OVYLD2_!AI$4,'[1]INTERNAL PARAMETERS-1'!$B$5:$J$44,5,FALSE))*VLOOKUP(OVYLD2_!AI$4,'[1]INTERNAL PARAMETERS-1'!$B$5:$J$44,9,FALSE)*OVYLD2_!$F242</f>
        <v>0</v>
      </c>
      <c r="AJ242" s="44">
        <f>OVYLD1_!AJ242*VLOOKUP(OVYLD2_!AJ$4,'[1]INTERNAL PARAMETERS-1'!$B$5:$J$44,5,FALSE)*VLOOKUP(OVYLD2_!AJ$4,'[1]INTERNAL PARAMETERS-1'!$B$5:$J$44,7,FALSE)*OVYLD2_!$F242 + OVYLD1_!AJ242*(1-VLOOKUP(OVYLD2_!AJ$4,'[1]INTERNAL PARAMETERS-1'!$B$5:$J$44,5,FALSE))*VLOOKUP(OVYLD2_!AJ$4,'[1]INTERNAL PARAMETERS-1'!$B$5:$J$44,9,FALSE)*OVYLD2_!$F242</f>
        <v>0</v>
      </c>
      <c r="AK242" s="44">
        <f>OVYLD1_!AK242*VLOOKUP(OVYLD2_!AK$4,'[1]INTERNAL PARAMETERS-1'!$B$5:$J$44,5,FALSE)*VLOOKUP(OVYLD2_!AK$4,'[1]INTERNAL PARAMETERS-1'!$B$5:$J$44,7,FALSE)*OVYLD2_!$F242 + OVYLD1_!AK242*(1-VLOOKUP(OVYLD2_!AK$4,'[1]INTERNAL PARAMETERS-1'!$B$5:$J$44,5,FALSE))*VLOOKUP(OVYLD2_!AK$4,'[1]INTERNAL PARAMETERS-1'!$B$5:$J$44,9,FALSE)*OVYLD2_!$F242</f>
        <v>0</v>
      </c>
      <c r="AL242" s="44">
        <f>OVYLD1_!AL242*VLOOKUP(OVYLD2_!AL$4,'[1]INTERNAL PARAMETERS-1'!$B$5:$J$44,5,FALSE)*VLOOKUP(OVYLD2_!AL$4,'[1]INTERNAL PARAMETERS-1'!$B$5:$J$44,7,FALSE)*OVYLD2_!$F242 + OVYLD1_!AL242*(1-VLOOKUP(OVYLD2_!AL$4,'[1]INTERNAL PARAMETERS-1'!$B$5:$J$44,5,FALSE))*VLOOKUP(OVYLD2_!AL$4,'[1]INTERNAL PARAMETERS-1'!$B$5:$J$44,9,FALSE)*OVYLD2_!$F242</f>
        <v>0</v>
      </c>
      <c r="AM242" s="44">
        <f>OVYLD1_!AM242*VLOOKUP(OVYLD2_!AM$4,'[1]INTERNAL PARAMETERS-1'!$B$5:$J$44,5,FALSE)*VLOOKUP(OVYLD2_!AM$4,'[1]INTERNAL PARAMETERS-1'!$B$5:$J$44,7,FALSE)*OVYLD2_!$F242 + OVYLD1_!AM242*(1-VLOOKUP(OVYLD2_!AM$4,'[1]INTERNAL PARAMETERS-1'!$B$5:$J$44,5,FALSE))*VLOOKUP(OVYLD2_!AM$4,'[1]INTERNAL PARAMETERS-1'!$B$5:$J$44,9,FALSE)*OVYLD2_!$F242</f>
        <v>0</v>
      </c>
      <c r="AN242" s="44">
        <f>OVYLD1_!AN242*VLOOKUP(OVYLD2_!AN$4,'[1]INTERNAL PARAMETERS-1'!$B$5:$J$44,5,FALSE)*VLOOKUP(OVYLD2_!AN$4,'[1]INTERNAL PARAMETERS-1'!$B$5:$J$44,7,FALSE)*OVYLD2_!$F242 + OVYLD1_!AN242*(1-VLOOKUP(OVYLD2_!AN$4,'[1]INTERNAL PARAMETERS-1'!$B$5:$J$44,5,FALSE))*VLOOKUP(OVYLD2_!AN$4,'[1]INTERNAL PARAMETERS-1'!$B$5:$J$44,9,FALSE)*OVYLD2_!$F242</f>
        <v>0</v>
      </c>
      <c r="AO242" s="44">
        <f>OVYLD1_!AO242*VLOOKUP(OVYLD2_!AO$4,'[1]INTERNAL PARAMETERS-1'!$B$5:$J$44,5,FALSE)*VLOOKUP(OVYLD2_!AO$4,'[1]INTERNAL PARAMETERS-1'!$B$5:$J$44,7,FALSE)*OVYLD2_!$F242 + OVYLD1_!AO242*(1-VLOOKUP(OVYLD2_!AO$4,'[1]INTERNAL PARAMETERS-1'!$B$5:$J$44,5,FALSE))*VLOOKUP(OVYLD2_!AO$4,'[1]INTERNAL PARAMETERS-1'!$B$5:$J$44,9,FALSE)*OVYLD2_!$F242</f>
        <v>0</v>
      </c>
      <c r="AP242" s="44">
        <f>OVYLD1_!AP242*VLOOKUP(OVYLD2_!AP$4,'[1]INTERNAL PARAMETERS-1'!$B$5:$J$44,5,FALSE)*VLOOKUP(OVYLD2_!AP$4,'[1]INTERNAL PARAMETERS-1'!$B$5:$J$44,7,FALSE)*OVYLD2_!$F242 + OVYLD1_!AP242*(1-VLOOKUP(OVYLD2_!AP$4,'[1]INTERNAL PARAMETERS-1'!$B$5:$J$44,5,FALSE))*VLOOKUP(OVYLD2_!AP$4,'[1]INTERNAL PARAMETERS-1'!$B$5:$J$44,9,FALSE)*OVYLD2_!$F242</f>
        <v>0</v>
      </c>
      <c r="AQ242" s="44">
        <f>OVYLD1_!AQ242*VLOOKUP(OVYLD2_!AQ$4,'[1]INTERNAL PARAMETERS-1'!$B$5:$J$44,5,FALSE)*VLOOKUP(OVYLD2_!AQ$4,'[1]INTERNAL PARAMETERS-1'!$B$5:$J$44,7,FALSE)*OVYLD2_!$F242 + OVYLD1_!AQ242*(1-VLOOKUP(OVYLD2_!AQ$4,'[1]INTERNAL PARAMETERS-1'!$B$5:$J$44,5,FALSE))*VLOOKUP(OVYLD2_!AQ$4,'[1]INTERNAL PARAMETERS-1'!$B$5:$J$44,9,FALSE)*OVYLD2_!$F242</f>
        <v>0</v>
      </c>
      <c r="AR242" s="44">
        <f>OVYLD1_!AR242*VLOOKUP(OVYLD2_!AR$4,'[1]INTERNAL PARAMETERS-1'!$B$5:$J$44,5,FALSE)*VLOOKUP(OVYLD2_!AR$4,'[1]INTERNAL PARAMETERS-1'!$B$5:$J$44,7,FALSE)*OVYLD2_!$F242 + OVYLD1_!AR242*(1-VLOOKUP(OVYLD2_!AR$4,'[1]INTERNAL PARAMETERS-1'!$B$5:$J$44,5,FALSE))*VLOOKUP(OVYLD2_!AR$4,'[1]INTERNAL PARAMETERS-1'!$B$5:$J$44,9,FALSE)*OVYLD2_!$F242</f>
        <v>0</v>
      </c>
      <c r="AS242" s="44">
        <f>OVYLD1_!AS242*VLOOKUP(OVYLD2_!AS$4,'[1]INTERNAL PARAMETERS-1'!$B$5:$J$44,5,FALSE)*VLOOKUP(OVYLD2_!AS$4,'[1]INTERNAL PARAMETERS-1'!$B$5:$J$44,7,FALSE)*OVYLD2_!$F242 + OVYLD1_!AS242*(1-VLOOKUP(OVYLD2_!AS$4,'[1]INTERNAL PARAMETERS-1'!$B$5:$J$44,5,FALSE))*VLOOKUP(OVYLD2_!AS$4,'[1]INTERNAL PARAMETERS-1'!$B$5:$J$44,9,FALSE)*OVYLD2_!$F242</f>
        <v>0</v>
      </c>
      <c r="AT242" s="43">
        <f>OVYLD1_!AT242*VLOOKUP(OVYLD2_!AT$4,'[1]INTERNAL PARAMETERS-1'!$B$5:$J$44,5,FALSE)*VLOOKUP(OVYLD2_!AT$4,'[1]INTERNAL PARAMETERS-1'!$B$5:$J$44,7,FALSE)*OVYLD2_!$F242 + OVYLD1_!AT242*(1-VLOOKUP(OVYLD2_!AT$4,'[1]INTERNAL PARAMETERS-1'!$B$5:$J$44,5,FALSE))*VLOOKUP(OVYLD2_!AT$4,'[1]INTERNAL PARAMETERS-1'!$B$5:$J$44,9,FALSE)*OVYLD2_!$F242</f>
        <v>0</v>
      </c>
      <c r="AU242" s="45">
        <f>OVYLD1_!AU242*VLOOKUP(OVYLD2_!AU$4,'[1]INTERNAL PARAMETERS-1'!$B$5:$J$44,5,FALSE)*VLOOKUP(OVYLD2_!AU$4,'[1]INTERNAL PARAMETERS-1'!$B$5:$J$44,6,FALSE)*VLOOKUP(OVYLD2_!AU$4,'[1]INTERNAL PARAMETERS-1'!$B$5:$J$44,3,FALSE) + OVYLD1_!AU242*(1-VLOOKUP(OVYLD2_!AU$4,'[1]INTERNAL PARAMETERS-1'!$B$5:$J$44,5,FALSE))*VLOOKUP(OVYLD2_!AU$4,'[1]INTERNAL PARAMETERS-1'!$B$5:$J$44,8,FALSE)*VLOOKUP(OVYLD2_!AU$4,'[1]INTERNAL PARAMETERS-1'!$B$5:$J$44,3,FALSE)</f>
        <v>0</v>
      </c>
      <c r="AV242" s="44">
        <f>OVYLD1_!AV242*VLOOKUP(OVYLD2_!AV$4,'[1]INTERNAL PARAMETERS-1'!$B$5:$J$44,5,FALSE)*VLOOKUP(OVYLD2_!AV$4,'[1]INTERNAL PARAMETERS-1'!$B$5:$J$44,6,FALSE)*VLOOKUP(OVYLD2_!AV$4,'[1]INTERNAL PARAMETERS-1'!$B$5:$J$44,3,FALSE) + OVYLD1_!AV242*(1-VLOOKUP(OVYLD2_!AV$4,'[1]INTERNAL PARAMETERS-1'!$B$5:$J$44,5,FALSE))*VLOOKUP(OVYLD2_!AV$4,'[1]INTERNAL PARAMETERS-1'!$B$5:$J$44,8,FALSE)*VLOOKUP(OVYLD2_!AV$4,'[1]INTERNAL PARAMETERS-1'!$B$5:$J$44,3,FALSE)</f>
        <v>0</v>
      </c>
      <c r="AW242" s="44">
        <f>OVYLD1_!AW242*VLOOKUP(OVYLD2_!AW$4,'[1]INTERNAL PARAMETERS-1'!$B$5:$J$44,5,FALSE)*VLOOKUP(OVYLD2_!AW$4,'[1]INTERNAL PARAMETERS-1'!$B$5:$J$44,6,FALSE)*VLOOKUP(OVYLD2_!AW$4,'[1]INTERNAL PARAMETERS-1'!$B$5:$J$44,3,FALSE) + OVYLD1_!AW242*(1-VLOOKUP(OVYLD2_!AW$4,'[1]INTERNAL PARAMETERS-1'!$B$5:$J$44,5,FALSE))*VLOOKUP(OVYLD2_!AW$4,'[1]INTERNAL PARAMETERS-1'!$B$5:$J$44,8,FALSE)*VLOOKUP(OVYLD2_!AW$4,'[1]INTERNAL PARAMETERS-1'!$B$5:$J$44,3,FALSE)</f>
        <v>0</v>
      </c>
      <c r="AX242" s="44">
        <f>OVYLD1_!AX242*VLOOKUP(OVYLD2_!AX$4,'[1]INTERNAL PARAMETERS-1'!$B$5:$J$44,5,FALSE)*VLOOKUP(OVYLD2_!AX$4,'[1]INTERNAL PARAMETERS-1'!$B$5:$J$44,6,FALSE)*VLOOKUP(OVYLD2_!AX$4,'[1]INTERNAL PARAMETERS-1'!$B$5:$J$44,3,FALSE) + OVYLD1_!AX242*(1-VLOOKUP(OVYLD2_!AX$4,'[1]INTERNAL PARAMETERS-1'!$B$5:$J$44,5,FALSE))*VLOOKUP(OVYLD2_!AX$4,'[1]INTERNAL PARAMETERS-1'!$B$5:$J$44,8,FALSE)*VLOOKUP(OVYLD2_!AX$4,'[1]INTERNAL PARAMETERS-1'!$B$5:$J$44,3,FALSE)</f>
        <v>0</v>
      </c>
      <c r="AY242" s="44">
        <f>OVYLD1_!AY242*VLOOKUP(OVYLD2_!AY$4,'[1]INTERNAL PARAMETERS-1'!$B$5:$J$44,5,FALSE)*VLOOKUP(OVYLD2_!AY$4,'[1]INTERNAL PARAMETERS-1'!$B$5:$J$44,6,FALSE)*VLOOKUP(OVYLD2_!AY$4,'[1]INTERNAL PARAMETERS-1'!$B$5:$J$44,3,FALSE) + OVYLD1_!AY242*(1-VLOOKUP(OVYLD2_!AY$4,'[1]INTERNAL PARAMETERS-1'!$B$5:$J$44,5,FALSE))*VLOOKUP(OVYLD2_!AY$4,'[1]INTERNAL PARAMETERS-1'!$B$5:$J$44,8,FALSE)*VLOOKUP(OVYLD2_!AY$4,'[1]INTERNAL PARAMETERS-1'!$B$5:$J$44,3,FALSE)</f>
        <v>0</v>
      </c>
      <c r="AZ242" s="44">
        <f>OVYLD1_!AZ242*VLOOKUP(OVYLD2_!AZ$4,'[1]INTERNAL PARAMETERS-1'!$B$5:$J$44,5,FALSE)*VLOOKUP(OVYLD2_!AZ$4,'[1]INTERNAL PARAMETERS-1'!$B$5:$J$44,6,FALSE)*VLOOKUP(OVYLD2_!AZ$4,'[1]INTERNAL PARAMETERS-1'!$B$5:$J$44,3,FALSE) + OVYLD1_!AZ242*(1-VLOOKUP(OVYLD2_!AZ$4,'[1]INTERNAL PARAMETERS-1'!$B$5:$J$44,5,FALSE))*VLOOKUP(OVYLD2_!AZ$4,'[1]INTERNAL PARAMETERS-1'!$B$5:$J$44,8,FALSE)*VLOOKUP(OVYLD2_!AZ$4,'[1]INTERNAL PARAMETERS-1'!$B$5:$J$44,3,FALSE)</f>
        <v>0</v>
      </c>
      <c r="BA242" s="44">
        <f>OVYLD1_!BA242*VLOOKUP(OVYLD2_!BA$4,'[1]INTERNAL PARAMETERS-1'!$B$5:$J$44,5,FALSE)*VLOOKUP(OVYLD2_!BA$4,'[1]INTERNAL PARAMETERS-1'!$B$5:$J$44,6,FALSE)*VLOOKUP(OVYLD2_!BA$4,'[1]INTERNAL PARAMETERS-1'!$B$5:$J$44,3,FALSE) + OVYLD1_!BA242*(1-VLOOKUP(OVYLD2_!BA$4,'[1]INTERNAL PARAMETERS-1'!$B$5:$J$44,5,FALSE))*VLOOKUP(OVYLD2_!BA$4,'[1]INTERNAL PARAMETERS-1'!$B$5:$J$44,8,FALSE)*VLOOKUP(OVYLD2_!BA$4,'[1]INTERNAL PARAMETERS-1'!$B$5:$J$44,3,FALSE)</f>
        <v>0</v>
      </c>
      <c r="BB242" s="44">
        <f>OVYLD1_!BB242*VLOOKUP(OVYLD2_!BB$4,'[1]INTERNAL PARAMETERS-1'!$B$5:$J$44,5,FALSE)*VLOOKUP(OVYLD2_!BB$4,'[1]INTERNAL PARAMETERS-1'!$B$5:$J$44,6,FALSE)*VLOOKUP(OVYLD2_!BB$4,'[1]INTERNAL PARAMETERS-1'!$B$5:$J$44,3,FALSE) + OVYLD1_!BB242*(1-VLOOKUP(OVYLD2_!BB$4,'[1]INTERNAL PARAMETERS-1'!$B$5:$J$44,5,FALSE))*VLOOKUP(OVYLD2_!BB$4,'[1]INTERNAL PARAMETERS-1'!$B$5:$J$44,8,FALSE)*VLOOKUP(OVYLD2_!BB$4,'[1]INTERNAL PARAMETERS-1'!$B$5:$J$44,3,FALSE)</f>
        <v>0</v>
      </c>
      <c r="BC242" s="44">
        <f>OVYLD1_!BC242*VLOOKUP(OVYLD2_!BC$4,'[1]INTERNAL PARAMETERS-1'!$B$5:$J$44,5,FALSE)*VLOOKUP(OVYLD2_!BC$4,'[1]INTERNAL PARAMETERS-1'!$B$5:$J$44,6,FALSE)*VLOOKUP(OVYLD2_!BC$4,'[1]INTERNAL PARAMETERS-1'!$B$5:$J$44,3,FALSE) + OVYLD1_!BC242*(1-VLOOKUP(OVYLD2_!BC$4,'[1]INTERNAL PARAMETERS-1'!$B$5:$J$44,5,FALSE))*VLOOKUP(OVYLD2_!BC$4,'[1]INTERNAL PARAMETERS-1'!$B$5:$J$44,8,FALSE)*VLOOKUP(OVYLD2_!BC$4,'[1]INTERNAL PARAMETERS-1'!$B$5:$J$44,3,FALSE)</f>
        <v>0</v>
      </c>
      <c r="BD242" s="44">
        <f>OVYLD1_!BD242*VLOOKUP(OVYLD2_!BD$4,'[1]INTERNAL PARAMETERS-1'!$B$5:$J$44,5,FALSE)*VLOOKUP(OVYLD2_!BD$4,'[1]INTERNAL PARAMETERS-1'!$B$5:$J$44,6,FALSE)*VLOOKUP(OVYLD2_!BD$4,'[1]INTERNAL PARAMETERS-1'!$B$5:$J$44,3,FALSE) + OVYLD1_!BD242*(1-VLOOKUP(OVYLD2_!BD$4,'[1]INTERNAL PARAMETERS-1'!$B$5:$J$44,5,FALSE))*VLOOKUP(OVYLD2_!BD$4,'[1]INTERNAL PARAMETERS-1'!$B$5:$J$44,8,FALSE)*VLOOKUP(OVYLD2_!BD$4,'[1]INTERNAL PARAMETERS-1'!$B$5:$J$44,3,FALSE)</f>
        <v>0</v>
      </c>
      <c r="BE242" s="44">
        <f>OVYLD1_!BE242*VLOOKUP(OVYLD2_!BE$4,'[1]INTERNAL PARAMETERS-1'!$B$5:$J$44,5,FALSE)*VLOOKUP(OVYLD2_!BE$4,'[1]INTERNAL PARAMETERS-1'!$B$5:$J$44,6,FALSE)*VLOOKUP(OVYLD2_!BE$4,'[1]INTERNAL PARAMETERS-1'!$B$5:$J$44,3,FALSE) + OVYLD1_!BE242*(1-VLOOKUP(OVYLD2_!BE$4,'[1]INTERNAL PARAMETERS-1'!$B$5:$J$44,5,FALSE))*VLOOKUP(OVYLD2_!BE$4,'[1]INTERNAL PARAMETERS-1'!$B$5:$J$44,8,FALSE)*VLOOKUP(OVYLD2_!BE$4,'[1]INTERNAL PARAMETERS-1'!$B$5:$J$44,3,FALSE)</f>
        <v>0</v>
      </c>
      <c r="BF242" s="44">
        <f>OVYLD1_!BF242*VLOOKUP(OVYLD2_!BF$4,'[1]INTERNAL PARAMETERS-1'!$B$5:$J$44,5,FALSE)*VLOOKUP(OVYLD2_!BF$4,'[1]INTERNAL PARAMETERS-1'!$B$5:$J$44,6,FALSE)*VLOOKUP(OVYLD2_!BF$4,'[1]INTERNAL PARAMETERS-1'!$B$5:$J$44,3,FALSE) + OVYLD1_!BF242*(1-VLOOKUP(OVYLD2_!BF$4,'[1]INTERNAL PARAMETERS-1'!$B$5:$J$44,5,FALSE))*VLOOKUP(OVYLD2_!BF$4,'[1]INTERNAL PARAMETERS-1'!$B$5:$J$44,8,FALSE)*VLOOKUP(OVYLD2_!BF$4,'[1]INTERNAL PARAMETERS-1'!$B$5:$J$44,3,FALSE)</f>
        <v>0</v>
      </c>
      <c r="BG242" s="44">
        <f>OVYLD1_!BG242*VLOOKUP(OVYLD2_!BG$4,'[1]INTERNAL PARAMETERS-1'!$B$5:$J$44,5,FALSE)*VLOOKUP(OVYLD2_!BG$4,'[1]INTERNAL PARAMETERS-1'!$B$5:$J$44,6,FALSE)*VLOOKUP(OVYLD2_!BG$4,'[1]INTERNAL PARAMETERS-1'!$B$5:$J$44,3,FALSE) + OVYLD1_!BG242*(1-VLOOKUP(OVYLD2_!BG$4,'[1]INTERNAL PARAMETERS-1'!$B$5:$J$44,5,FALSE))*VLOOKUP(OVYLD2_!BG$4,'[1]INTERNAL PARAMETERS-1'!$B$5:$J$44,8,FALSE)*VLOOKUP(OVYLD2_!BG$4,'[1]INTERNAL PARAMETERS-1'!$B$5:$J$44,3,FALSE)</f>
        <v>0</v>
      </c>
      <c r="BH242" s="44">
        <f>OVYLD1_!BH242*VLOOKUP(OVYLD2_!BH$4,'[1]INTERNAL PARAMETERS-1'!$B$5:$J$44,5,FALSE)*VLOOKUP(OVYLD2_!BH$4,'[1]INTERNAL PARAMETERS-1'!$B$5:$J$44,6,FALSE)*VLOOKUP(OVYLD2_!BH$4,'[1]INTERNAL PARAMETERS-1'!$B$5:$J$44,3,FALSE) + OVYLD1_!BH242*(1-VLOOKUP(OVYLD2_!BH$4,'[1]INTERNAL PARAMETERS-1'!$B$5:$J$44,5,FALSE))*VLOOKUP(OVYLD2_!BH$4,'[1]INTERNAL PARAMETERS-1'!$B$5:$J$44,8,FALSE)*VLOOKUP(OVYLD2_!BH$4,'[1]INTERNAL PARAMETERS-1'!$B$5:$J$44,3,FALSE)</f>
        <v>0</v>
      </c>
      <c r="BI242" s="44">
        <f>OVYLD1_!BI242*VLOOKUP(OVYLD2_!BI$4,'[1]INTERNAL PARAMETERS-1'!$B$5:$J$44,5,FALSE)*VLOOKUP(OVYLD2_!BI$4,'[1]INTERNAL PARAMETERS-1'!$B$5:$J$44,6,FALSE)*VLOOKUP(OVYLD2_!BI$4,'[1]INTERNAL PARAMETERS-1'!$B$5:$J$44,3,FALSE) + OVYLD1_!BI242*(1-VLOOKUP(OVYLD2_!BI$4,'[1]INTERNAL PARAMETERS-1'!$B$5:$J$44,5,FALSE))*VLOOKUP(OVYLD2_!BI$4,'[1]INTERNAL PARAMETERS-1'!$B$5:$J$44,8,FALSE)*VLOOKUP(OVYLD2_!BI$4,'[1]INTERNAL PARAMETERS-1'!$B$5:$J$44,3,FALSE)</f>
        <v>0</v>
      </c>
      <c r="BJ242" s="44">
        <f>OVYLD1_!BJ242*VLOOKUP(OVYLD2_!BJ$4,'[1]INTERNAL PARAMETERS-1'!$B$5:$J$44,5,FALSE)*VLOOKUP(OVYLD2_!BJ$4,'[1]INTERNAL PARAMETERS-1'!$B$5:$J$44,6,FALSE)*VLOOKUP(OVYLD2_!BJ$4,'[1]INTERNAL PARAMETERS-1'!$B$5:$J$44,3,FALSE) + OVYLD1_!BJ242*(1-VLOOKUP(OVYLD2_!BJ$4,'[1]INTERNAL PARAMETERS-1'!$B$5:$J$44,5,FALSE))*VLOOKUP(OVYLD2_!BJ$4,'[1]INTERNAL PARAMETERS-1'!$B$5:$J$44,8,FALSE)*VLOOKUP(OVYLD2_!BJ$4,'[1]INTERNAL PARAMETERS-1'!$B$5:$J$44,3,FALSE)</f>
        <v>0</v>
      </c>
      <c r="BK242" s="44">
        <f>OVYLD1_!BK242*VLOOKUP(OVYLD2_!BK$4,'[1]INTERNAL PARAMETERS-1'!$B$5:$J$44,5,FALSE)*VLOOKUP(OVYLD2_!BK$4,'[1]INTERNAL PARAMETERS-1'!$B$5:$J$44,6,FALSE)*VLOOKUP(OVYLD2_!BK$4,'[1]INTERNAL PARAMETERS-1'!$B$5:$J$44,3,FALSE) + OVYLD1_!BK242*(1-VLOOKUP(OVYLD2_!BK$4,'[1]INTERNAL PARAMETERS-1'!$B$5:$J$44,5,FALSE))*VLOOKUP(OVYLD2_!BK$4,'[1]INTERNAL PARAMETERS-1'!$B$5:$J$44,8,FALSE)*VLOOKUP(OVYLD2_!BK$4,'[1]INTERNAL PARAMETERS-1'!$B$5:$J$44,3,FALSE)</f>
        <v>0</v>
      </c>
      <c r="BL242" s="44">
        <f>OVYLD1_!BL242*VLOOKUP(OVYLD2_!BL$4,'[1]INTERNAL PARAMETERS-1'!$B$5:$J$44,5,FALSE)*VLOOKUP(OVYLD2_!BL$4,'[1]INTERNAL PARAMETERS-1'!$B$5:$J$44,6,FALSE)*VLOOKUP(OVYLD2_!BL$4,'[1]INTERNAL PARAMETERS-1'!$B$5:$J$44,3,FALSE) + OVYLD1_!BL242*(1-VLOOKUP(OVYLD2_!BL$4,'[1]INTERNAL PARAMETERS-1'!$B$5:$J$44,5,FALSE))*VLOOKUP(OVYLD2_!BL$4,'[1]INTERNAL PARAMETERS-1'!$B$5:$J$44,8,FALSE)*VLOOKUP(OVYLD2_!BL$4,'[1]INTERNAL PARAMETERS-1'!$B$5:$J$44,3,FALSE)</f>
        <v>0</v>
      </c>
      <c r="BM242" s="44">
        <f>OVYLD1_!BM242*VLOOKUP(OVYLD2_!BM$4,'[1]INTERNAL PARAMETERS-1'!$B$5:$J$44,5,FALSE)*VLOOKUP(OVYLD2_!BM$4,'[1]INTERNAL PARAMETERS-1'!$B$5:$J$44,6,FALSE)*VLOOKUP(OVYLD2_!BM$4,'[1]INTERNAL PARAMETERS-1'!$B$5:$J$44,3,FALSE) + OVYLD1_!BM242*(1-VLOOKUP(OVYLD2_!BM$4,'[1]INTERNAL PARAMETERS-1'!$B$5:$J$44,5,FALSE))*VLOOKUP(OVYLD2_!BM$4,'[1]INTERNAL PARAMETERS-1'!$B$5:$J$44,8,FALSE)*VLOOKUP(OVYLD2_!BM$4,'[1]INTERNAL PARAMETERS-1'!$B$5:$J$44,3,FALSE)</f>
        <v>0</v>
      </c>
      <c r="BN242" s="44">
        <f>OVYLD1_!BN242*VLOOKUP(OVYLD2_!BN$4,'[1]INTERNAL PARAMETERS-1'!$B$5:$J$44,5,FALSE)*VLOOKUP(OVYLD2_!BN$4,'[1]INTERNAL PARAMETERS-1'!$B$5:$J$44,6,FALSE)*VLOOKUP(OVYLD2_!BN$4,'[1]INTERNAL PARAMETERS-1'!$B$5:$J$44,3,FALSE) + OVYLD1_!BN242*(1-VLOOKUP(OVYLD2_!BN$4,'[1]INTERNAL PARAMETERS-1'!$B$5:$J$44,5,FALSE))*VLOOKUP(OVYLD2_!BN$4,'[1]INTERNAL PARAMETERS-1'!$B$5:$J$44,8,FALSE)*VLOOKUP(OVYLD2_!BN$4,'[1]INTERNAL PARAMETERS-1'!$B$5:$J$44,3,FALSE)</f>
        <v>0</v>
      </c>
      <c r="BO242" s="44">
        <f>OVYLD1_!BO242*VLOOKUP(OVYLD2_!BO$4,'[1]INTERNAL PARAMETERS-1'!$B$5:$J$44,5,FALSE)*VLOOKUP(OVYLD2_!BO$4,'[1]INTERNAL PARAMETERS-1'!$B$5:$J$44,6,FALSE)*VLOOKUP(OVYLD2_!BO$4,'[1]INTERNAL PARAMETERS-1'!$B$5:$J$44,3,FALSE) + OVYLD1_!BO242*(1-VLOOKUP(OVYLD2_!BO$4,'[1]INTERNAL PARAMETERS-1'!$B$5:$J$44,5,FALSE))*VLOOKUP(OVYLD2_!BO$4,'[1]INTERNAL PARAMETERS-1'!$B$5:$J$44,8,FALSE)*VLOOKUP(OVYLD2_!BO$4,'[1]INTERNAL PARAMETERS-1'!$B$5:$J$44,3,FALSE)</f>
        <v>0</v>
      </c>
      <c r="BP242" s="44">
        <f>OVYLD1_!BP242*VLOOKUP(OVYLD2_!BP$4,'[1]INTERNAL PARAMETERS-1'!$B$5:$J$44,5,FALSE)*VLOOKUP(OVYLD2_!BP$4,'[1]INTERNAL PARAMETERS-1'!$B$5:$J$44,6,FALSE)*VLOOKUP(OVYLD2_!BP$4,'[1]INTERNAL PARAMETERS-1'!$B$5:$J$44,3,FALSE) + OVYLD1_!BP242*(1-VLOOKUP(OVYLD2_!BP$4,'[1]INTERNAL PARAMETERS-1'!$B$5:$J$44,5,FALSE))*VLOOKUP(OVYLD2_!BP$4,'[1]INTERNAL PARAMETERS-1'!$B$5:$J$44,8,FALSE)*VLOOKUP(OVYLD2_!BP$4,'[1]INTERNAL PARAMETERS-1'!$B$5:$J$44,3,FALSE)</f>
        <v>0</v>
      </c>
      <c r="BQ242" s="44">
        <f>OVYLD1_!BQ242*VLOOKUP(OVYLD2_!BQ$4,'[1]INTERNAL PARAMETERS-1'!$B$5:$J$44,5,FALSE)*VLOOKUP(OVYLD2_!BQ$4,'[1]INTERNAL PARAMETERS-1'!$B$5:$J$44,6,FALSE)*VLOOKUP(OVYLD2_!BQ$4,'[1]INTERNAL PARAMETERS-1'!$B$5:$J$44,3,FALSE) + OVYLD1_!BQ242*(1-VLOOKUP(OVYLD2_!BQ$4,'[1]INTERNAL PARAMETERS-1'!$B$5:$J$44,5,FALSE))*VLOOKUP(OVYLD2_!BQ$4,'[1]INTERNAL PARAMETERS-1'!$B$5:$J$44,8,FALSE)*VLOOKUP(OVYLD2_!BQ$4,'[1]INTERNAL PARAMETERS-1'!$B$5:$J$44,3,FALSE)</f>
        <v>0</v>
      </c>
      <c r="BR242" s="44">
        <f>OVYLD1_!BR242*VLOOKUP(OVYLD2_!BR$4,'[1]INTERNAL PARAMETERS-1'!$B$5:$J$44,5,FALSE)*VLOOKUP(OVYLD2_!BR$4,'[1]INTERNAL PARAMETERS-1'!$B$5:$J$44,6,FALSE)*VLOOKUP(OVYLD2_!BR$4,'[1]INTERNAL PARAMETERS-1'!$B$5:$J$44,3,FALSE) + OVYLD1_!BR242*(1-VLOOKUP(OVYLD2_!BR$4,'[1]INTERNAL PARAMETERS-1'!$B$5:$J$44,5,FALSE))*VLOOKUP(OVYLD2_!BR$4,'[1]INTERNAL PARAMETERS-1'!$B$5:$J$44,8,FALSE)*VLOOKUP(OVYLD2_!BR$4,'[1]INTERNAL PARAMETERS-1'!$B$5:$J$44,3,FALSE)</f>
        <v>0</v>
      </c>
      <c r="BS242" s="44">
        <f>OVYLD1_!BS242*VLOOKUP(OVYLD2_!BS$4,'[1]INTERNAL PARAMETERS-1'!$B$5:$J$44,5,FALSE)*VLOOKUP(OVYLD2_!BS$4,'[1]INTERNAL PARAMETERS-1'!$B$5:$J$44,6,FALSE)*VLOOKUP(OVYLD2_!BS$4,'[1]INTERNAL PARAMETERS-1'!$B$5:$J$44,3,FALSE) + OVYLD1_!BS242*(1-VLOOKUP(OVYLD2_!BS$4,'[1]INTERNAL PARAMETERS-1'!$B$5:$J$44,5,FALSE))*VLOOKUP(OVYLD2_!BS$4,'[1]INTERNAL PARAMETERS-1'!$B$5:$J$44,8,FALSE)*VLOOKUP(OVYLD2_!BS$4,'[1]INTERNAL PARAMETERS-1'!$B$5:$J$44,3,FALSE)</f>
        <v>0</v>
      </c>
      <c r="BT242" s="44">
        <f>OVYLD1_!BT242*VLOOKUP(OVYLD2_!BT$4,'[1]INTERNAL PARAMETERS-1'!$B$5:$J$44,5,FALSE)*VLOOKUP(OVYLD2_!BT$4,'[1]INTERNAL PARAMETERS-1'!$B$5:$J$44,6,FALSE)*VLOOKUP(OVYLD2_!BT$4,'[1]INTERNAL PARAMETERS-1'!$B$5:$J$44,3,FALSE) + OVYLD1_!BT242*(1-VLOOKUP(OVYLD2_!BT$4,'[1]INTERNAL PARAMETERS-1'!$B$5:$J$44,5,FALSE))*VLOOKUP(OVYLD2_!BT$4,'[1]INTERNAL PARAMETERS-1'!$B$5:$J$44,8,FALSE)*VLOOKUP(OVYLD2_!BT$4,'[1]INTERNAL PARAMETERS-1'!$B$5:$J$44,3,FALSE)</f>
        <v>0</v>
      </c>
      <c r="BU242" s="44">
        <f>OVYLD1_!BU242*VLOOKUP(OVYLD2_!BU$4,'[1]INTERNAL PARAMETERS-1'!$B$5:$J$44,5,FALSE)*VLOOKUP(OVYLD2_!BU$4,'[1]INTERNAL PARAMETERS-1'!$B$5:$J$44,6,FALSE)*VLOOKUP(OVYLD2_!BU$4,'[1]INTERNAL PARAMETERS-1'!$B$5:$J$44,3,FALSE) + OVYLD1_!BU242*(1-VLOOKUP(OVYLD2_!BU$4,'[1]INTERNAL PARAMETERS-1'!$B$5:$J$44,5,FALSE))*VLOOKUP(OVYLD2_!BU$4,'[1]INTERNAL PARAMETERS-1'!$B$5:$J$44,8,FALSE)*VLOOKUP(OVYLD2_!BU$4,'[1]INTERNAL PARAMETERS-1'!$B$5:$J$44,3,FALSE)</f>
        <v>0</v>
      </c>
      <c r="BV242" s="44">
        <f>OVYLD1_!BV242*VLOOKUP(OVYLD2_!BV$4,'[1]INTERNAL PARAMETERS-1'!$B$5:$J$44,5,FALSE)*VLOOKUP(OVYLD2_!BV$4,'[1]INTERNAL PARAMETERS-1'!$B$5:$J$44,6,FALSE)*VLOOKUP(OVYLD2_!BV$4,'[1]INTERNAL PARAMETERS-1'!$B$5:$J$44,3,FALSE) + OVYLD1_!BV242*(1-VLOOKUP(OVYLD2_!BV$4,'[1]INTERNAL PARAMETERS-1'!$B$5:$J$44,5,FALSE))*VLOOKUP(OVYLD2_!BV$4,'[1]INTERNAL PARAMETERS-1'!$B$5:$J$44,8,FALSE)*VLOOKUP(OVYLD2_!BV$4,'[1]INTERNAL PARAMETERS-1'!$B$5:$J$44,3,FALSE)</f>
        <v>0</v>
      </c>
      <c r="BW242" s="44">
        <f>OVYLD1_!BW242*VLOOKUP(OVYLD2_!BW$4,'[1]INTERNAL PARAMETERS-1'!$B$5:$J$44,5,FALSE)*VLOOKUP(OVYLD2_!BW$4,'[1]INTERNAL PARAMETERS-1'!$B$5:$J$44,6,FALSE)*VLOOKUP(OVYLD2_!BW$4,'[1]INTERNAL PARAMETERS-1'!$B$5:$J$44,3,FALSE) + OVYLD1_!BW242*(1-VLOOKUP(OVYLD2_!BW$4,'[1]INTERNAL PARAMETERS-1'!$B$5:$J$44,5,FALSE))*VLOOKUP(OVYLD2_!BW$4,'[1]INTERNAL PARAMETERS-1'!$B$5:$J$44,8,FALSE)*VLOOKUP(OVYLD2_!BW$4,'[1]INTERNAL PARAMETERS-1'!$B$5:$J$44,3,FALSE)</f>
        <v>0</v>
      </c>
      <c r="BX242" s="44">
        <f>OVYLD1_!BX242*VLOOKUP(OVYLD2_!BX$4,'[1]INTERNAL PARAMETERS-1'!$B$5:$J$44,5,FALSE)*VLOOKUP(OVYLD2_!BX$4,'[1]INTERNAL PARAMETERS-1'!$B$5:$J$44,6,FALSE)*VLOOKUP(OVYLD2_!BX$4,'[1]INTERNAL PARAMETERS-1'!$B$5:$J$44,3,FALSE) + OVYLD1_!BX242*(1-VLOOKUP(OVYLD2_!BX$4,'[1]INTERNAL PARAMETERS-1'!$B$5:$J$44,5,FALSE))*VLOOKUP(OVYLD2_!BX$4,'[1]INTERNAL PARAMETERS-1'!$B$5:$J$44,8,FALSE)*VLOOKUP(OVYLD2_!BX$4,'[1]INTERNAL PARAMETERS-1'!$B$5:$J$44,3,FALSE)</f>
        <v>0</v>
      </c>
      <c r="BY242" s="44">
        <f>OVYLD1_!BY242*VLOOKUP(OVYLD2_!BY$4,'[1]INTERNAL PARAMETERS-1'!$B$5:$J$44,5,FALSE)*VLOOKUP(OVYLD2_!BY$4,'[1]INTERNAL PARAMETERS-1'!$B$5:$J$44,6,FALSE)*VLOOKUP(OVYLD2_!BY$4,'[1]INTERNAL PARAMETERS-1'!$B$5:$J$44,3,FALSE) + OVYLD1_!BY242*(1-VLOOKUP(OVYLD2_!BY$4,'[1]INTERNAL PARAMETERS-1'!$B$5:$J$44,5,FALSE))*VLOOKUP(OVYLD2_!BY$4,'[1]INTERNAL PARAMETERS-1'!$B$5:$J$44,8,FALSE)*VLOOKUP(OVYLD2_!BY$4,'[1]INTERNAL PARAMETERS-1'!$B$5:$J$44,3,FALSE)</f>
        <v>0</v>
      </c>
      <c r="BZ242" s="44">
        <f>OVYLD1_!BZ242*VLOOKUP(OVYLD2_!BZ$4,'[1]INTERNAL PARAMETERS-1'!$B$5:$J$44,5,FALSE)*VLOOKUP(OVYLD2_!BZ$4,'[1]INTERNAL PARAMETERS-1'!$B$5:$J$44,6,FALSE)*VLOOKUP(OVYLD2_!BZ$4,'[1]INTERNAL PARAMETERS-1'!$B$5:$J$44,3,FALSE) + OVYLD1_!BZ242*(1-VLOOKUP(OVYLD2_!BZ$4,'[1]INTERNAL PARAMETERS-1'!$B$5:$J$44,5,FALSE))*VLOOKUP(OVYLD2_!BZ$4,'[1]INTERNAL PARAMETERS-1'!$B$5:$J$44,8,FALSE)*VLOOKUP(OVYLD2_!BZ$4,'[1]INTERNAL PARAMETERS-1'!$B$5:$J$44,3,FALSE)</f>
        <v>0</v>
      </c>
      <c r="CA242" s="44">
        <f>OVYLD1_!CA242*VLOOKUP(OVYLD2_!CA$4,'[1]INTERNAL PARAMETERS-1'!$B$5:$J$44,5,FALSE)*VLOOKUP(OVYLD2_!CA$4,'[1]INTERNAL PARAMETERS-1'!$B$5:$J$44,6,FALSE)*VLOOKUP(OVYLD2_!CA$4,'[1]INTERNAL PARAMETERS-1'!$B$5:$J$44,3,FALSE) + OVYLD1_!CA242*(1-VLOOKUP(OVYLD2_!CA$4,'[1]INTERNAL PARAMETERS-1'!$B$5:$J$44,5,FALSE))*VLOOKUP(OVYLD2_!CA$4,'[1]INTERNAL PARAMETERS-1'!$B$5:$J$44,8,FALSE)*VLOOKUP(OVYLD2_!CA$4,'[1]INTERNAL PARAMETERS-1'!$B$5:$J$44,3,FALSE)</f>
        <v>0</v>
      </c>
      <c r="CB242" s="44">
        <f>OVYLD1_!CB242*VLOOKUP(OVYLD2_!CB$4,'[1]INTERNAL PARAMETERS-1'!$B$5:$J$44,5,FALSE)*VLOOKUP(OVYLD2_!CB$4,'[1]INTERNAL PARAMETERS-1'!$B$5:$J$44,6,FALSE)*VLOOKUP(OVYLD2_!CB$4,'[1]INTERNAL PARAMETERS-1'!$B$5:$J$44,3,FALSE) + OVYLD1_!CB242*(1-VLOOKUP(OVYLD2_!CB$4,'[1]INTERNAL PARAMETERS-1'!$B$5:$J$44,5,FALSE))*VLOOKUP(OVYLD2_!CB$4,'[1]INTERNAL PARAMETERS-1'!$B$5:$J$44,8,FALSE)*VLOOKUP(OVYLD2_!CB$4,'[1]INTERNAL PARAMETERS-1'!$B$5:$J$44,3,FALSE)</f>
        <v>0</v>
      </c>
      <c r="CC242" s="44">
        <f>OVYLD1_!CC242*VLOOKUP(OVYLD2_!CC$4,'[1]INTERNAL PARAMETERS-1'!$B$5:$J$44,5,FALSE)*VLOOKUP(OVYLD2_!CC$4,'[1]INTERNAL PARAMETERS-1'!$B$5:$J$44,6,FALSE)*VLOOKUP(OVYLD2_!CC$4,'[1]INTERNAL PARAMETERS-1'!$B$5:$J$44,3,FALSE) + OVYLD1_!CC242*(1-VLOOKUP(OVYLD2_!CC$4,'[1]INTERNAL PARAMETERS-1'!$B$5:$J$44,5,FALSE))*VLOOKUP(OVYLD2_!CC$4,'[1]INTERNAL PARAMETERS-1'!$B$5:$J$44,8,FALSE)*VLOOKUP(OVYLD2_!CC$4,'[1]INTERNAL PARAMETERS-1'!$B$5:$J$44,3,FALSE)</f>
        <v>0</v>
      </c>
      <c r="CD242" s="44">
        <f>OVYLD1_!CD242*VLOOKUP(OVYLD2_!CD$4,'[1]INTERNAL PARAMETERS-1'!$B$5:$J$44,5,FALSE)*VLOOKUP(OVYLD2_!CD$4,'[1]INTERNAL PARAMETERS-1'!$B$5:$J$44,6,FALSE)*VLOOKUP(OVYLD2_!CD$4,'[1]INTERNAL PARAMETERS-1'!$B$5:$J$44,3,FALSE) + OVYLD1_!CD242*(1-VLOOKUP(OVYLD2_!CD$4,'[1]INTERNAL PARAMETERS-1'!$B$5:$J$44,5,FALSE))*VLOOKUP(OVYLD2_!CD$4,'[1]INTERNAL PARAMETERS-1'!$B$5:$J$44,8,FALSE)*VLOOKUP(OVYLD2_!CD$4,'[1]INTERNAL PARAMETERS-1'!$B$5:$J$44,3,FALSE)</f>
        <v>0</v>
      </c>
      <c r="CE242" s="44">
        <f>OVYLD1_!CE242*VLOOKUP(OVYLD2_!CE$4,'[1]INTERNAL PARAMETERS-1'!$B$5:$J$44,5,FALSE)*VLOOKUP(OVYLD2_!CE$4,'[1]INTERNAL PARAMETERS-1'!$B$5:$J$44,6,FALSE)*VLOOKUP(OVYLD2_!CE$4,'[1]INTERNAL PARAMETERS-1'!$B$5:$J$44,3,FALSE) + OVYLD1_!CE242*(1-VLOOKUP(OVYLD2_!CE$4,'[1]INTERNAL PARAMETERS-1'!$B$5:$J$44,5,FALSE))*VLOOKUP(OVYLD2_!CE$4,'[1]INTERNAL PARAMETERS-1'!$B$5:$J$44,8,FALSE)*VLOOKUP(OVYLD2_!CE$4,'[1]INTERNAL PARAMETERS-1'!$B$5:$J$44,3,FALSE)</f>
        <v>0</v>
      </c>
      <c r="CF242" s="44">
        <f>OVYLD1_!CF242*VLOOKUP(OVYLD2_!CF$4,'[1]INTERNAL PARAMETERS-1'!$B$5:$J$44,5,FALSE)*VLOOKUP(OVYLD2_!CF$4,'[1]INTERNAL PARAMETERS-1'!$B$5:$J$44,6,FALSE)*VLOOKUP(OVYLD2_!CF$4,'[1]INTERNAL PARAMETERS-1'!$B$5:$J$44,3,FALSE) + OVYLD1_!CF242*(1-VLOOKUP(OVYLD2_!CF$4,'[1]INTERNAL PARAMETERS-1'!$B$5:$J$44,5,FALSE))*VLOOKUP(OVYLD2_!CF$4,'[1]INTERNAL PARAMETERS-1'!$B$5:$J$44,8,FALSE)*VLOOKUP(OVYLD2_!CF$4,'[1]INTERNAL PARAMETERS-1'!$B$5:$J$44,3,FALSE)</f>
        <v>0</v>
      </c>
      <c r="CG242" s="44">
        <f>OVYLD1_!CG242*VLOOKUP(OVYLD2_!CG$4,'[1]INTERNAL PARAMETERS-1'!$B$5:$J$44,5,FALSE)*VLOOKUP(OVYLD2_!CG$4,'[1]INTERNAL PARAMETERS-1'!$B$5:$J$44,6,FALSE)*VLOOKUP(OVYLD2_!CG$4,'[1]INTERNAL PARAMETERS-1'!$B$5:$J$44,3,FALSE) + OVYLD1_!CG242*(1-VLOOKUP(OVYLD2_!CG$4,'[1]INTERNAL PARAMETERS-1'!$B$5:$J$44,5,FALSE))*VLOOKUP(OVYLD2_!CG$4,'[1]INTERNAL PARAMETERS-1'!$B$5:$J$44,8,FALSE)*VLOOKUP(OVYLD2_!CG$4,'[1]INTERNAL PARAMETERS-1'!$B$5:$J$44,3,FALSE)</f>
        <v>0</v>
      </c>
      <c r="CH242" s="43">
        <f>OVYLD1_!CH242*VLOOKUP(OVYLD2_!CH$4,'[1]INTERNAL PARAMETERS-1'!$B$5:$J$44,5,FALSE)*VLOOKUP(OVYLD2_!CH$4,'[1]INTERNAL PARAMETERS-1'!$B$5:$J$44,6,FALSE)*VLOOKUP(OVYLD2_!CH$4,'[1]INTERNAL PARAMETERS-1'!$B$5:$J$44,3,FALSE) + OVYLD1_!CH242*(1-VLOOKUP(OVYLD2_!CH$4,'[1]INTERNAL PARAMETERS-1'!$B$5:$J$44,5,FALSE))*VLOOKUP(OVYLD2_!CH$4,'[1]INTERNAL PARAMETERS-1'!$B$5:$J$44,8,FALSE)*VLOOKUP(OVYLD2_!CH$4,'[1]INTERNAL PARAMETERS-1'!$B$5:$J$44,3,FALSE)</f>
        <v>0</v>
      </c>
      <c r="CJ242" s="45">
        <f t="shared" si="6"/>
        <v>0</v>
      </c>
      <c r="CK242" s="43">
        <f t="shared" si="7"/>
        <v>0</v>
      </c>
    </row>
    <row r="243" spans="2:89" x14ac:dyDescent="0.5">
      <c r="B243" s="61" t="s">
        <v>6</v>
      </c>
      <c r="C243" s="60" t="s">
        <v>63</v>
      </c>
      <c r="D243" s="60" t="s">
        <v>76</v>
      </c>
      <c r="E243" s="128">
        <f>OVERALL2021!AI243</f>
        <v>0</v>
      </c>
      <c r="F243" s="56">
        <f>'[1]INTERNAL PARAMETERS-1'!M9</f>
        <v>63.875</v>
      </c>
      <c r="G243" s="45">
        <f>OVYLD1_!G243*VLOOKUP(OVYLD2_!G$4,'[1]INTERNAL PARAMETERS-1'!$B$5:$J$44,5,FALSE)*VLOOKUP(OVYLD2_!G$4,'[1]INTERNAL PARAMETERS-1'!$B$5:$J$44,7,FALSE)*OVYLD2_!$F243 + OVYLD1_!G243*(1-VLOOKUP(OVYLD2_!G$4,'[1]INTERNAL PARAMETERS-1'!$B$5:$J$44,5,FALSE))*VLOOKUP(OVYLD2_!G$4,'[1]INTERNAL PARAMETERS-1'!$B$5:$J$44,9,FALSE)*OVYLD2_!$F243</f>
        <v>0</v>
      </c>
      <c r="H243" s="44">
        <f>OVYLD1_!H243*VLOOKUP(OVYLD2_!H$4,'[1]INTERNAL PARAMETERS-1'!$B$5:$J$44,5,FALSE)*VLOOKUP(OVYLD2_!H$4,'[1]INTERNAL PARAMETERS-1'!$B$5:$J$44,7,FALSE)*OVYLD2_!$F243 + OVYLD1_!H243*(1-VLOOKUP(OVYLD2_!H$4,'[1]INTERNAL PARAMETERS-1'!$B$5:$J$44,5,FALSE))*VLOOKUP(OVYLD2_!H$4,'[1]INTERNAL PARAMETERS-1'!$B$5:$J$44,9,FALSE)*OVYLD2_!$F243</f>
        <v>0</v>
      </c>
      <c r="I243" s="44">
        <f>OVYLD1_!I243*VLOOKUP(OVYLD2_!I$4,'[1]INTERNAL PARAMETERS-1'!$B$5:$J$44,5,FALSE)*VLOOKUP(OVYLD2_!I$4,'[1]INTERNAL PARAMETERS-1'!$B$5:$J$44,7,FALSE)*OVYLD2_!$F243 + OVYLD1_!I243*(1-VLOOKUP(OVYLD2_!I$4,'[1]INTERNAL PARAMETERS-1'!$B$5:$J$44,5,FALSE))*VLOOKUP(OVYLD2_!I$4,'[1]INTERNAL PARAMETERS-1'!$B$5:$J$44,9,FALSE)*OVYLD2_!$F243</f>
        <v>0</v>
      </c>
      <c r="J243" s="44">
        <f>OVYLD1_!J243*VLOOKUP(OVYLD2_!J$4,'[1]INTERNAL PARAMETERS-1'!$B$5:$J$44,5,FALSE)*VLOOKUP(OVYLD2_!J$4,'[1]INTERNAL PARAMETERS-1'!$B$5:$J$44,7,FALSE)*OVYLD2_!$F243 + OVYLD1_!J243*(1-VLOOKUP(OVYLD2_!J$4,'[1]INTERNAL PARAMETERS-1'!$B$5:$J$44,5,FALSE))*VLOOKUP(OVYLD2_!J$4,'[1]INTERNAL PARAMETERS-1'!$B$5:$J$44,9,FALSE)*OVYLD2_!$F243</f>
        <v>0</v>
      </c>
      <c r="K243" s="44">
        <f>OVYLD1_!K243*VLOOKUP(OVYLD2_!K$4,'[1]INTERNAL PARAMETERS-1'!$B$5:$J$44,5,FALSE)*VLOOKUP(OVYLD2_!K$4,'[1]INTERNAL PARAMETERS-1'!$B$5:$J$44,7,FALSE)*OVYLD2_!$F243 + OVYLD1_!K243*(1-VLOOKUP(OVYLD2_!K$4,'[1]INTERNAL PARAMETERS-1'!$B$5:$J$44,5,FALSE))*VLOOKUP(OVYLD2_!K$4,'[1]INTERNAL PARAMETERS-1'!$B$5:$J$44,9,FALSE)*OVYLD2_!$F243</f>
        <v>0</v>
      </c>
      <c r="L243" s="44">
        <f>OVYLD1_!L243*VLOOKUP(OVYLD2_!L$4,'[1]INTERNAL PARAMETERS-1'!$B$5:$J$44,5,FALSE)*VLOOKUP(OVYLD2_!L$4,'[1]INTERNAL PARAMETERS-1'!$B$5:$J$44,7,FALSE)*OVYLD2_!$F243 + OVYLD1_!L243*(1-VLOOKUP(OVYLD2_!L$4,'[1]INTERNAL PARAMETERS-1'!$B$5:$J$44,5,FALSE))*VLOOKUP(OVYLD2_!L$4,'[1]INTERNAL PARAMETERS-1'!$B$5:$J$44,9,FALSE)*OVYLD2_!$F243</f>
        <v>0</v>
      </c>
      <c r="M243" s="44">
        <f>OVYLD1_!M243*VLOOKUP(OVYLD2_!M$4,'[1]INTERNAL PARAMETERS-1'!$B$5:$J$44,5,FALSE)*VLOOKUP(OVYLD2_!M$4,'[1]INTERNAL PARAMETERS-1'!$B$5:$J$44,7,FALSE)*OVYLD2_!$F243 + OVYLD1_!M243*(1-VLOOKUP(OVYLD2_!M$4,'[1]INTERNAL PARAMETERS-1'!$B$5:$J$44,5,FALSE))*VLOOKUP(OVYLD2_!M$4,'[1]INTERNAL PARAMETERS-1'!$B$5:$J$44,9,FALSE)*OVYLD2_!$F243</f>
        <v>0</v>
      </c>
      <c r="N243" s="44">
        <f>OVYLD1_!N243*VLOOKUP(OVYLD2_!N$4,'[1]INTERNAL PARAMETERS-1'!$B$5:$J$44,5,FALSE)*VLOOKUP(OVYLD2_!N$4,'[1]INTERNAL PARAMETERS-1'!$B$5:$J$44,7,FALSE)*OVYLD2_!$F243 + OVYLD1_!N243*(1-VLOOKUP(OVYLD2_!N$4,'[1]INTERNAL PARAMETERS-1'!$B$5:$J$44,5,FALSE))*VLOOKUP(OVYLD2_!N$4,'[1]INTERNAL PARAMETERS-1'!$B$5:$J$44,9,FALSE)*OVYLD2_!$F243</f>
        <v>0</v>
      </c>
      <c r="O243" s="44">
        <f>OVYLD1_!O243*VLOOKUP(OVYLD2_!O$4,'[1]INTERNAL PARAMETERS-1'!$B$5:$J$44,5,FALSE)*VLOOKUP(OVYLD2_!O$4,'[1]INTERNAL PARAMETERS-1'!$B$5:$J$44,7,FALSE)*OVYLD2_!$F243 + OVYLD1_!O243*(1-VLOOKUP(OVYLD2_!O$4,'[1]INTERNAL PARAMETERS-1'!$B$5:$J$44,5,FALSE))*VLOOKUP(OVYLD2_!O$4,'[1]INTERNAL PARAMETERS-1'!$B$5:$J$44,9,FALSE)*OVYLD2_!$F243</f>
        <v>0</v>
      </c>
      <c r="P243" s="44">
        <f>OVYLD1_!P243*VLOOKUP(OVYLD2_!P$4,'[1]INTERNAL PARAMETERS-1'!$B$5:$J$44,5,FALSE)*VLOOKUP(OVYLD2_!P$4,'[1]INTERNAL PARAMETERS-1'!$B$5:$J$44,7,FALSE)*OVYLD2_!$F243 + OVYLD1_!P243*(1-VLOOKUP(OVYLD2_!P$4,'[1]INTERNAL PARAMETERS-1'!$B$5:$J$44,5,FALSE))*VLOOKUP(OVYLD2_!P$4,'[1]INTERNAL PARAMETERS-1'!$B$5:$J$44,9,FALSE)*OVYLD2_!$F243</f>
        <v>0</v>
      </c>
      <c r="Q243" s="44">
        <f>OVYLD1_!Q243*VLOOKUP(OVYLD2_!Q$4,'[1]INTERNAL PARAMETERS-1'!$B$5:$J$44,5,FALSE)*VLOOKUP(OVYLD2_!Q$4,'[1]INTERNAL PARAMETERS-1'!$B$5:$J$44,7,FALSE)*OVYLD2_!$F243 + OVYLD1_!Q243*(1-VLOOKUP(OVYLD2_!Q$4,'[1]INTERNAL PARAMETERS-1'!$B$5:$J$44,5,FALSE))*VLOOKUP(OVYLD2_!Q$4,'[1]INTERNAL PARAMETERS-1'!$B$5:$J$44,9,FALSE)*OVYLD2_!$F243</f>
        <v>0</v>
      </c>
      <c r="R243" s="44">
        <f>OVYLD1_!R243*VLOOKUP(OVYLD2_!R$4,'[1]INTERNAL PARAMETERS-1'!$B$5:$J$44,5,FALSE)*VLOOKUP(OVYLD2_!R$4,'[1]INTERNAL PARAMETERS-1'!$B$5:$J$44,7,FALSE)*OVYLD2_!$F243 + OVYLD1_!R243*(1-VLOOKUP(OVYLD2_!R$4,'[1]INTERNAL PARAMETERS-1'!$B$5:$J$44,5,FALSE))*VLOOKUP(OVYLD2_!R$4,'[1]INTERNAL PARAMETERS-1'!$B$5:$J$44,9,FALSE)*OVYLD2_!$F243</f>
        <v>0</v>
      </c>
      <c r="S243" s="44">
        <f>OVYLD1_!S243*VLOOKUP(OVYLD2_!S$4,'[1]INTERNAL PARAMETERS-1'!$B$5:$J$44,5,FALSE)*VLOOKUP(OVYLD2_!S$4,'[1]INTERNAL PARAMETERS-1'!$B$5:$J$44,7,FALSE)*OVYLD2_!$F243 + OVYLD1_!S243*(1-VLOOKUP(OVYLD2_!S$4,'[1]INTERNAL PARAMETERS-1'!$B$5:$J$44,5,FALSE))*VLOOKUP(OVYLD2_!S$4,'[1]INTERNAL PARAMETERS-1'!$B$5:$J$44,9,FALSE)*OVYLD2_!$F243</f>
        <v>0</v>
      </c>
      <c r="T243" s="44">
        <f>OVYLD1_!T243*VLOOKUP(OVYLD2_!T$4,'[1]INTERNAL PARAMETERS-1'!$B$5:$J$44,5,FALSE)*VLOOKUP(OVYLD2_!T$4,'[1]INTERNAL PARAMETERS-1'!$B$5:$J$44,7,FALSE)*OVYLD2_!$F243 + OVYLD1_!T243*(1-VLOOKUP(OVYLD2_!T$4,'[1]INTERNAL PARAMETERS-1'!$B$5:$J$44,5,FALSE))*VLOOKUP(OVYLD2_!T$4,'[1]INTERNAL PARAMETERS-1'!$B$5:$J$44,9,FALSE)*OVYLD2_!$F243</f>
        <v>0</v>
      </c>
      <c r="U243" s="44">
        <f>OVYLD1_!U243*VLOOKUP(OVYLD2_!U$4,'[1]INTERNAL PARAMETERS-1'!$B$5:$J$44,5,FALSE)*VLOOKUP(OVYLD2_!U$4,'[1]INTERNAL PARAMETERS-1'!$B$5:$J$44,7,FALSE)*OVYLD2_!$F243 + OVYLD1_!U243*(1-VLOOKUP(OVYLD2_!U$4,'[1]INTERNAL PARAMETERS-1'!$B$5:$J$44,5,FALSE))*VLOOKUP(OVYLD2_!U$4,'[1]INTERNAL PARAMETERS-1'!$B$5:$J$44,9,FALSE)*OVYLD2_!$F243</f>
        <v>0</v>
      </c>
      <c r="V243" s="44">
        <f>OVYLD1_!V243*VLOOKUP(OVYLD2_!V$4,'[1]INTERNAL PARAMETERS-1'!$B$5:$J$44,5,FALSE)*VLOOKUP(OVYLD2_!V$4,'[1]INTERNAL PARAMETERS-1'!$B$5:$J$44,7,FALSE)*OVYLD2_!$F243 + OVYLD1_!V243*(1-VLOOKUP(OVYLD2_!V$4,'[1]INTERNAL PARAMETERS-1'!$B$5:$J$44,5,FALSE))*VLOOKUP(OVYLD2_!V$4,'[1]INTERNAL PARAMETERS-1'!$B$5:$J$44,9,FALSE)*OVYLD2_!$F243</f>
        <v>0</v>
      </c>
      <c r="W243" s="44">
        <f>OVYLD1_!W243*VLOOKUP(OVYLD2_!W$4,'[1]INTERNAL PARAMETERS-1'!$B$5:$J$44,5,FALSE)*VLOOKUP(OVYLD2_!W$4,'[1]INTERNAL PARAMETERS-1'!$B$5:$J$44,7,FALSE)*OVYLD2_!$F243 + OVYLD1_!W243*(1-VLOOKUP(OVYLD2_!W$4,'[1]INTERNAL PARAMETERS-1'!$B$5:$J$44,5,FALSE))*VLOOKUP(OVYLD2_!W$4,'[1]INTERNAL PARAMETERS-1'!$B$5:$J$44,9,FALSE)*OVYLD2_!$F243</f>
        <v>0</v>
      </c>
      <c r="X243" s="44">
        <f>OVYLD1_!X243*VLOOKUP(OVYLD2_!X$4,'[1]INTERNAL PARAMETERS-1'!$B$5:$J$44,5,FALSE)*VLOOKUP(OVYLD2_!X$4,'[1]INTERNAL PARAMETERS-1'!$B$5:$J$44,7,FALSE)*OVYLD2_!$F243 + OVYLD1_!X243*(1-VLOOKUP(OVYLD2_!X$4,'[1]INTERNAL PARAMETERS-1'!$B$5:$J$44,5,FALSE))*VLOOKUP(OVYLD2_!X$4,'[1]INTERNAL PARAMETERS-1'!$B$5:$J$44,9,FALSE)*OVYLD2_!$F243</f>
        <v>0</v>
      </c>
      <c r="Y243" s="44">
        <f>OVYLD1_!Y243*VLOOKUP(OVYLD2_!Y$4,'[1]INTERNAL PARAMETERS-1'!$B$5:$J$44,5,FALSE)*VLOOKUP(OVYLD2_!Y$4,'[1]INTERNAL PARAMETERS-1'!$B$5:$J$44,7,FALSE)*OVYLD2_!$F243 + OVYLD1_!Y243*(1-VLOOKUP(OVYLD2_!Y$4,'[1]INTERNAL PARAMETERS-1'!$B$5:$J$44,5,FALSE))*VLOOKUP(OVYLD2_!Y$4,'[1]INTERNAL PARAMETERS-1'!$B$5:$J$44,9,FALSE)*OVYLD2_!$F243</f>
        <v>0</v>
      </c>
      <c r="Z243" s="44">
        <f>OVYLD1_!Z243*VLOOKUP(OVYLD2_!Z$4,'[1]INTERNAL PARAMETERS-1'!$B$5:$J$44,5,FALSE)*VLOOKUP(OVYLD2_!Z$4,'[1]INTERNAL PARAMETERS-1'!$B$5:$J$44,7,FALSE)*OVYLD2_!$F243 + OVYLD1_!Z243*(1-VLOOKUP(OVYLD2_!Z$4,'[1]INTERNAL PARAMETERS-1'!$B$5:$J$44,5,FALSE))*VLOOKUP(OVYLD2_!Z$4,'[1]INTERNAL PARAMETERS-1'!$B$5:$J$44,9,FALSE)*OVYLD2_!$F243</f>
        <v>0</v>
      </c>
      <c r="AA243" s="44">
        <f>OVYLD1_!AA243*VLOOKUP(OVYLD2_!AA$4,'[1]INTERNAL PARAMETERS-1'!$B$5:$J$44,5,FALSE)*VLOOKUP(OVYLD2_!AA$4,'[1]INTERNAL PARAMETERS-1'!$B$5:$J$44,7,FALSE)*OVYLD2_!$F243 + OVYLD1_!AA243*(1-VLOOKUP(OVYLD2_!AA$4,'[1]INTERNAL PARAMETERS-1'!$B$5:$J$44,5,FALSE))*VLOOKUP(OVYLD2_!AA$4,'[1]INTERNAL PARAMETERS-1'!$B$5:$J$44,9,FALSE)*OVYLD2_!$F243</f>
        <v>0</v>
      </c>
      <c r="AB243" s="44">
        <f>OVYLD1_!AB243*VLOOKUP(OVYLD2_!AB$4,'[1]INTERNAL PARAMETERS-1'!$B$5:$J$44,5,FALSE)*VLOOKUP(OVYLD2_!AB$4,'[1]INTERNAL PARAMETERS-1'!$B$5:$J$44,7,FALSE)*OVYLD2_!$F243 + OVYLD1_!AB243*(1-VLOOKUP(OVYLD2_!AB$4,'[1]INTERNAL PARAMETERS-1'!$B$5:$J$44,5,FALSE))*VLOOKUP(OVYLD2_!AB$4,'[1]INTERNAL PARAMETERS-1'!$B$5:$J$44,9,FALSE)*OVYLD2_!$F243</f>
        <v>0</v>
      </c>
      <c r="AC243" s="44">
        <f>OVYLD1_!AC243*VLOOKUP(OVYLD2_!AC$4,'[1]INTERNAL PARAMETERS-1'!$B$5:$J$44,5,FALSE)*VLOOKUP(OVYLD2_!AC$4,'[1]INTERNAL PARAMETERS-1'!$B$5:$J$44,7,FALSE)*OVYLD2_!$F243 + OVYLD1_!AC243*(1-VLOOKUP(OVYLD2_!AC$4,'[1]INTERNAL PARAMETERS-1'!$B$5:$J$44,5,FALSE))*VLOOKUP(OVYLD2_!AC$4,'[1]INTERNAL PARAMETERS-1'!$B$5:$J$44,9,FALSE)*OVYLD2_!$F243</f>
        <v>0</v>
      </c>
      <c r="AD243" s="44">
        <f>OVYLD1_!AD243*VLOOKUP(OVYLD2_!AD$4,'[1]INTERNAL PARAMETERS-1'!$B$5:$J$44,5,FALSE)*VLOOKUP(OVYLD2_!AD$4,'[1]INTERNAL PARAMETERS-1'!$B$5:$J$44,7,FALSE)*OVYLD2_!$F243 + OVYLD1_!AD243*(1-VLOOKUP(OVYLD2_!AD$4,'[1]INTERNAL PARAMETERS-1'!$B$5:$J$44,5,FALSE))*VLOOKUP(OVYLD2_!AD$4,'[1]INTERNAL PARAMETERS-1'!$B$5:$J$44,9,FALSE)*OVYLD2_!$F243</f>
        <v>0</v>
      </c>
      <c r="AE243" s="44">
        <f>OVYLD1_!AE243*VLOOKUP(OVYLD2_!AE$4,'[1]INTERNAL PARAMETERS-1'!$B$5:$J$44,5,FALSE)*VLOOKUP(OVYLD2_!AE$4,'[1]INTERNAL PARAMETERS-1'!$B$5:$J$44,7,FALSE)*OVYLD2_!$F243 + OVYLD1_!AE243*(1-VLOOKUP(OVYLD2_!AE$4,'[1]INTERNAL PARAMETERS-1'!$B$5:$J$44,5,FALSE))*VLOOKUP(OVYLD2_!AE$4,'[1]INTERNAL PARAMETERS-1'!$B$5:$J$44,9,FALSE)*OVYLD2_!$F243</f>
        <v>0</v>
      </c>
      <c r="AF243" s="44">
        <f>OVYLD1_!AF243*VLOOKUP(OVYLD2_!AF$4,'[1]INTERNAL PARAMETERS-1'!$B$5:$J$44,5,FALSE)*VLOOKUP(OVYLD2_!AF$4,'[1]INTERNAL PARAMETERS-1'!$B$5:$J$44,7,FALSE)*OVYLD2_!$F243 + OVYLD1_!AF243*(1-VLOOKUP(OVYLD2_!AF$4,'[1]INTERNAL PARAMETERS-1'!$B$5:$J$44,5,FALSE))*VLOOKUP(OVYLD2_!AF$4,'[1]INTERNAL PARAMETERS-1'!$B$5:$J$44,9,FALSE)*OVYLD2_!$F243</f>
        <v>0</v>
      </c>
      <c r="AG243" s="44">
        <f>OVYLD1_!AG243*VLOOKUP(OVYLD2_!AG$4,'[1]INTERNAL PARAMETERS-1'!$B$5:$J$44,5,FALSE)*VLOOKUP(OVYLD2_!AG$4,'[1]INTERNAL PARAMETERS-1'!$B$5:$J$44,7,FALSE)*OVYLD2_!$F243 + OVYLD1_!AG243*(1-VLOOKUP(OVYLD2_!AG$4,'[1]INTERNAL PARAMETERS-1'!$B$5:$J$44,5,FALSE))*VLOOKUP(OVYLD2_!AG$4,'[1]INTERNAL PARAMETERS-1'!$B$5:$J$44,9,FALSE)*OVYLD2_!$F243</f>
        <v>0</v>
      </c>
      <c r="AH243" s="44">
        <f>OVYLD1_!AH243*VLOOKUP(OVYLD2_!AH$4,'[1]INTERNAL PARAMETERS-1'!$B$5:$J$44,5,FALSE)*VLOOKUP(OVYLD2_!AH$4,'[1]INTERNAL PARAMETERS-1'!$B$5:$J$44,7,FALSE)*OVYLD2_!$F243 + OVYLD1_!AH243*(1-VLOOKUP(OVYLD2_!AH$4,'[1]INTERNAL PARAMETERS-1'!$B$5:$J$44,5,FALSE))*VLOOKUP(OVYLD2_!AH$4,'[1]INTERNAL PARAMETERS-1'!$B$5:$J$44,9,FALSE)*OVYLD2_!$F243</f>
        <v>0</v>
      </c>
      <c r="AI243" s="44">
        <f>OVYLD1_!AI243*VLOOKUP(OVYLD2_!AI$4,'[1]INTERNAL PARAMETERS-1'!$B$5:$J$44,5,FALSE)*VLOOKUP(OVYLD2_!AI$4,'[1]INTERNAL PARAMETERS-1'!$B$5:$J$44,7,FALSE)*OVYLD2_!$F243 + OVYLD1_!AI243*(1-VLOOKUP(OVYLD2_!AI$4,'[1]INTERNAL PARAMETERS-1'!$B$5:$J$44,5,FALSE))*VLOOKUP(OVYLD2_!AI$4,'[1]INTERNAL PARAMETERS-1'!$B$5:$J$44,9,FALSE)*OVYLD2_!$F243</f>
        <v>0</v>
      </c>
      <c r="AJ243" s="44">
        <f>OVYLD1_!AJ243*VLOOKUP(OVYLD2_!AJ$4,'[1]INTERNAL PARAMETERS-1'!$B$5:$J$44,5,FALSE)*VLOOKUP(OVYLD2_!AJ$4,'[1]INTERNAL PARAMETERS-1'!$B$5:$J$44,7,FALSE)*OVYLD2_!$F243 + OVYLD1_!AJ243*(1-VLOOKUP(OVYLD2_!AJ$4,'[1]INTERNAL PARAMETERS-1'!$B$5:$J$44,5,FALSE))*VLOOKUP(OVYLD2_!AJ$4,'[1]INTERNAL PARAMETERS-1'!$B$5:$J$44,9,FALSE)*OVYLD2_!$F243</f>
        <v>0</v>
      </c>
      <c r="AK243" s="44">
        <f>OVYLD1_!AK243*VLOOKUP(OVYLD2_!AK$4,'[1]INTERNAL PARAMETERS-1'!$B$5:$J$44,5,FALSE)*VLOOKUP(OVYLD2_!AK$4,'[1]INTERNAL PARAMETERS-1'!$B$5:$J$44,7,FALSE)*OVYLD2_!$F243 + OVYLD1_!AK243*(1-VLOOKUP(OVYLD2_!AK$4,'[1]INTERNAL PARAMETERS-1'!$B$5:$J$44,5,FALSE))*VLOOKUP(OVYLD2_!AK$4,'[1]INTERNAL PARAMETERS-1'!$B$5:$J$44,9,FALSE)*OVYLD2_!$F243</f>
        <v>0</v>
      </c>
      <c r="AL243" s="44">
        <f>OVYLD1_!AL243*VLOOKUP(OVYLD2_!AL$4,'[1]INTERNAL PARAMETERS-1'!$B$5:$J$44,5,FALSE)*VLOOKUP(OVYLD2_!AL$4,'[1]INTERNAL PARAMETERS-1'!$B$5:$J$44,7,FALSE)*OVYLD2_!$F243 + OVYLD1_!AL243*(1-VLOOKUP(OVYLD2_!AL$4,'[1]INTERNAL PARAMETERS-1'!$B$5:$J$44,5,FALSE))*VLOOKUP(OVYLD2_!AL$4,'[1]INTERNAL PARAMETERS-1'!$B$5:$J$44,9,FALSE)*OVYLD2_!$F243</f>
        <v>0</v>
      </c>
      <c r="AM243" s="44">
        <f>OVYLD1_!AM243*VLOOKUP(OVYLD2_!AM$4,'[1]INTERNAL PARAMETERS-1'!$B$5:$J$44,5,FALSE)*VLOOKUP(OVYLD2_!AM$4,'[1]INTERNAL PARAMETERS-1'!$B$5:$J$44,7,FALSE)*OVYLD2_!$F243 + OVYLD1_!AM243*(1-VLOOKUP(OVYLD2_!AM$4,'[1]INTERNAL PARAMETERS-1'!$B$5:$J$44,5,FALSE))*VLOOKUP(OVYLD2_!AM$4,'[1]INTERNAL PARAMETERS-1'!$B$5:$J$44,9,FALSE)*OVYLD2_!$F243</f>
        <v>0</v>
      </c>
      <c r="AN243" s="44">
        <f>OVYLD1_!AN243*VLOOKUP(OVYLD2_!AN$4,'[1]INTERNAL PARAMETERS-1'!$B$5:$J$44,5,FALSE)*VLOOKUP(OVYLD2_!AN$4,'[1]INTERNAL PARAMETERS-1'!$B$5:$J$44,7,FALSE)*OVYLD2_!$F243 + OVYLD1_!AN243*(1-VLOOKUP(OVYLD2_!AN$4,'[1]INTERNAL PARAMETERS-1'!$B$5:$J$44,5,FALSE))*VLOOKUP(OVYLD2_!AN$4,'[1]INTERNAL PARAMETERS-1'!$B$5:$J$44,9,FALSE)*OVYLD2_!$F243</f>
        <v>0</v>
      </c>
      <c r="AO243" s="44">
        <f>OVYLD1_!AO243*VLOOKUP(OVYLD2_!AO$4,'[1]INTERNAL PARAMETERS-1'!$B$5:$J$44,5,FALSE)*VLOOKUP(OVYLD2_!AO$4,'[1]INTERNAL PARAMETERS-1'!$B$5:$J$44,7,FALSE)*OVYLD2_!$F243 + OVYLD1_!AO243*(1-VLOOKUP(OVYLD2_!AO$4,'[1]INTERNAL PARAMETERS-1'!$B$5:$J$44,5,FALSE))*VLOOKUP(OVYLD2_!AO$4,'[1]INTERNAL PARAMETERS-1'!$B$5:$J$44,9,FALSE)*OVYLD2_!$F243</f>
        <v>0</v>
      </c>
      <c r="AP243" s="44">
        <f>OVYLD1_!AP243*VLOOKUP(OVYLD2_!AP$4,'[1]INTERNAL PARAMETERS-1'!$B$5:$J$44,5,FALSE)*VLOOKUP(OVYLD2_!AP$4,'[1]INTERNAL PARAMETERS-1'!$B$5:$J$44,7,FALSE)*OVYLD2_!$F243 + OVYLD1_!AP243*(1-VLOOKUP(OVYLD2_!AP$4,'[1]INTERNAL PARAMETERS-1'!$B$5:$J$44,5,FALSE))*VLOOKUP(OVYLD2_!AP$4,'[1]INTERNAL PARAMETERS-1'!$B$5:$J$44,9,FALSE)*OVYLD2_!$F243</f>
        <v>0</v>
      </c>
      <c r="AQ243" s="44">
        <f>OVYLD1_!AQ243*VLOOKUP(OVYLD2_!AQ$4,'[1]INTERNAL PARAMETERS-1'!$B$5:$J$44,5,FALSE)*VLOOKUP(OVYLD2_!AQ$4,'[1]INTERNAL PARAMETERS-1'!$B$5:$J$44,7,FALSE)*OVYLD2_!$F243 + OVYLD1_!AQ243*(1-VLOOKUP(OVYLD2_!AQ$4,'[1]INTERNAL PARAMETERS-1'!$B$5:$J$44,5,FALSE))*VLOOKUP(OVYLD2_!AQ$4,'[1]INTERNAL PARAMETERS-1'!$B$5:$J$44,9,FALSE)*OVYLD2_!$F243</f>
        <v>0</v>
      </c>
      <c r="AR243" s="44">
        <f>OVYLD1_!AR243*VLOOKUP(OVYLD2_!AR$4,'[1]INTERNAL PARAMETERS-1'!$B$5:$J$44,5,FALSE)*VLOOKUP(OVYLD2_!AR$4,'[1]INTERNAL PARAMETERS-1'!$B$5:$J$44,7,FALSE)*OVYLD2_!$F243 + OVYLD1_!AR243*(1-VLOOKUP(OVYLD2_!AR$4,'[1]INTERNAL PARAMETERS-1'!$B$5:$J$44,5,FALSE))*VLOOKUP(OVYLD2_!AR$4,'[1]INTERNAL PARAMETERS-1'!$B$5:$J$44,9,FALSE)*OVYLD2_!$F243</f>
        <v>0</v>
      </c>
      <c r="AS243" s="44">
        <f>OVYLD1_!AS243*VLOOKUP(OVYLD2_!AS$4,'[1]INTERNAL PARAMETERS-1'!$B$5:$J$44,5,FALSE)*VLOOKUP(OVYLD2_!AS$4,'[1]INTERNAL PARAMETERS-1'!$B$5:$J$44,7,FALSE)*OVYLD2_!$F243 + OVYLD1_!AS243*(1-VLOOKUP(OVYLD2_!AS$4,'[1]INTERNAL PARAMETERS-1'!$B$5:$J$44,5,FALSE))*VLOOKUP(OVYLD2_!AS$4,'[1]INTERNAL PARAMETERS-1'!$B$5:$J$44,9,FALSE)*OVYLD2_!$F243</f>
        <v>0</v>
      </c>
      <c r="AT243" s="43">
        <f>OVYLD1_!AT243*VLOOKUP(OVYLD2_!AT$4,'[1]INTERNAL PARAMETERS-1'!$B$5:$J$44,5,FALSE)*VLOOKUP(OVYLD2_!AT$4,'[1]INTERNAL PARAMETERS-1'!$B$5:$J$44,7,FALSE)*OVYLD2_!$F243 + OVYLD1_!AT243*(1-VLOOKUP(OVYLD2_!AT$4,'[1]INTERNAL PARAMETERS-1'!$B$5:$J$44,5,FALSE))*VLOOKUP(OVYLD2_!AT$4,'[1]INTERNAL PARAMETERS-1'!$B$5:$J$44,9,FALSE)*OVYLD2_!$F243</f>
        <v>0</v>
      </c>
      <c r="AU243" s="45">
        <f>OVYLD1_!AU243*VLOOKUP(OVYLD2_!AU$4,'[1]INTERNAL PARAMETERS-1'!$B$5:$J$44,5,FALSE)*VLOOKUP(OVYLD2_!AU$4,'[1]INTERNAL PARAMETERS-1'!$B$5:$J$44,6,FALSE)*VLOOKUP(OVYLD2_!AU$4,'[1]INTERNAL PARAMETERS-1'!$B$5:$J$44,3,FALSE) + OVYLD1_!AU243*(1-VLOOKUP(OVYLD2_!AU$4,'[1]INTERNAL PARAMETERS-1'!$B$5:$J$44,5,FALSE))*VLOOKUP(OVYLD2_!AU$4,'[1]INTERNAL PARAMETERS-1'!$B$5:$J$44,8,FALSE)*VLOOKUP(OVYLD2_!AU$4,'[1]INTERNAL PARAMETERS-1'!$B$5:$J$44,3,FALSE)</f>
        <v>0</v>
      </c>
      <c r="AV243" s="44">
        <f>OVYLD1_!AV243*VLOOKUP(OVYLD2_!AV$4,'[1]INTERNAL PARAMETERS-1'!$B$5:$J$44,5,FALSE)*VLOOKUP(OVYLD2_!AV$4,'[1]INTERNAL PARAMETERS-1'!$B$5:$J$44,6,FALSE)*VLOOKUP(OVYLD2_!AV$4,'[1]INTERNAL PARAMETERS-1'!$B$5:$J$44,3,FALSE) + OVYLD1_!AV243*(1-VLOOKUP(OVYLD2_!AV$4,'[1]INTERNAL PARAMETERS-1'!$B$5:$J$44,5,FALSE))*VLOOKUP(OVYLD2_!AV$4,'[1]INTERNAL PARAMETERS-1'!$B$5:$J$44,8,FALSE)*VLOOKUP(OVYLD2_!AV$4,'[1]INTERNAL PARAMETERS-1'!$B$5:$J$44,3,FALSE)</f>
        <v>0</v>
      </c>
      <c r="AW243" s="44">
        <f>OVYLD1_!AW243*VLOOKUP(OVYLD2_!AW$4,'[1]INTERNAL PARAMETERS-1'!$B$5:$J$44,5,FALSE)*VLOOKUP(OVYLD2_!AW$4,'[1]INTERNAL PARAMETERS-1'!$B$5:$J$44,6,FALSE)*VLOOKUP(OVYLD2_!AW$4,'[1]INTERNAL PARAMETERS-1'!$B$5:$J$44,3,FALSE) + OVYLD1_!AW243*(1-VLOOKUP(OVYLD2_!AW$4,'[1]INTERNAL PARAMETERS-1'!$B$5:$J$44,5,FALSE))*VLOOKUP(OVYLD2_!AW$4,'[1]INTERNAL PARAMETERS-1'!$B$5:$J$44,8,FALSE)*VLOOKUP(OVYLD2_!AW$4,'[1]INTERNAL PARAMETERS-1'!$B$5:$J$44,3,FALSE)</f>
        <v>0</v>
      </c>
      <c r="AX243" s="44">
        <f>OVYLD1_!AX243*VLOOKUP(OVYLD2_!AX$4,'[1]INTERNAL PARAMETERS-1'!$B$5:$J$44,5,FALSE)*VLOOKUP(OVYLD2_!AX$4,'[1]INTERNAL PARAMETERS-1'!$B$5:$J$44,6,FALSE)*VLOOKUP(OVYLD2_!AX$4,'[1]INTERNAL PARAMETERS-1'!$B$5:$J$44,3,FALSE) + OVYLD1_!AX243*(1-VLOOKUP(OVYLD2_!AX$4,'[1]INTERNAL PARAMETERS-1'!$B$5:$J$44,5,FALSE))*VLOOKUP(OVYLD2_!AX$4,'[1]INTERNAL PARAMETERS-1'!$B$5:$J$44,8,FALSE)*VLOOKUP(OVYLD2_!AX$4,'[1]INTERNAL PARAMETERS-1'!$B$5:$J$44,3,FALSE)</f>
        <v>0</v>
      </c>
      <c r="AY243" s="44">
        <f>OVYLD1_!AY243*VLOOKUP(OVYLD2_!AY$4,'[1]INTERNAL PARAMETERS-1'!$B$5:$J$44,5,FALSE)*VLOOKUP(OVYLD2_!AY$4,'[1]INTERNAL PARAMETERS-1'!$B$5:$J$44,6,FALSE)*VLOOKUP(OVYLD2_!AY$4,'[1]INTERNAL PARAMETERS-1'!$B$5:$J$44,3,FALSE) + OVYLD1_!AY243*(1-VLOOKUP(OVYLD2_!AY$4,'[1]INTERNAL PARAMETERS-1'!$B$5:$J$44,5,FALSE))*VLOOKUP(OVYLD2_!AY$4,'[1]INTERNAL PARAMETERS-1'!$B$5:$J$44,8,FALSE)*VLOOKUP(OVYLD2_!AY$4,'[1]INTERNAL PARAMETERS-1'!$B$5:$J$44,3,FALSE)</f>
        <v>0</v>
      </c>
      <c r="AZ243" s="44">
        <f>OVYLD1_!AZ243*VLOOKUP(OVYLD2_!AZ$4,'[1]INTERNAL PARAMETERS-1'!$B$5:$J$44,5,FALSE)*VLOOKUP(OVYLD2_!AZ$4,'[1]INTERNAL PARAMETERS-1'!$B$5:$J$44,6,FALSE)*VLOOKUP(OVYLD2_!AZ$4,'[1]INTERNAL PARAMETERS-1'!$B$5:$J$44,3,FALSE) + OVYLD1_!AZ243*(1-VLOOKUP(OVYLD2_!AZ$4,'[1]INTERNAL PARAMETERS-1'!$B$5:$J$44,5,FALSE))*VLOOKUP(OVYLD2_!AZ$4,'[1]INTERNAL PARAMETERS-1'!$B$5:$J$44,8,FALSE)*VLOOKUP(OVYLD2_!AZ$4,'[1]INTERNAL PARAMETERS-1'!$B$5:$J$44,3,FALSE)</f>
        <v>0</v>
      </c>
      <c r="BA243" s="44">
        <f>OVYLD1_!BA243*VLOOKUP(OVYLD2_!BA$4,'[1]INTERNAL PARAMETERS-1'!$B$5:$J$44,5,FALSE)*VLOOKUP(OVYLD2_!BA$4,'[1]INTERNAL PARAMETERS-1'!$B$5:$J$44,6,FALSE)*VLOOKUP(OVYLD2_!BA$4,'[1]INTERNAL PARAMETERS-1'!$B$5:$J$44,3,FALSE) + OVYLD1_!BA243*(1-VLOOKUP(OVYLD2_!BA$4,'[1]INTERNAL PARAMETERS-1'!$B$5:$J$44,5,FALSE))*VLOOKUP(OVYLD2_!BA$4,'[1]INTERNAL PARAMETERS-1'!$B$5:$J$44,8,FALSE)*VLOOKUP(OVYLD2_!BA$4,'[1]INTERNAL PARAMETERS-1'!$B$5:$J$44,3,FALSE)</f>
        <v>0</v>
      </c>
      <c r="BB243" s="44">
        <f>OVYLD1_!BB243*VLOOKUP(OVYLD2_!BB$4,'[1]INTERNAL PARAMETERS-1'!$B$5:$J$44,5,FALSE)*VLOOKUP(OVYLD2_!BB$4,'[1]INTERNAL PARAMETERS-1'!$B$5:$J$44,6,FALSE)*VLOOKUP(OVYLD2_!BB$4,'[1]INTERNAL PARAMETERS-1'!$B$5:$J$44,3,FALSE) + OVYLD1_!BB243*(1-VLOOKUP(OVYLD2_!BB$4,'[1]INTERNAL PARAMETERS-1'!$B$5:$J$44,5,FALSE))*VLOOKUP(OVYLD2_!BB$4,'[1]INTERNAL PARAMETERS-1'!$B$5:$J$44,8,FALSE)*VLOOKUP(OVYLD2_!BB$4,'[1]INTERNAL PARAMETERS-1'!$B$5:$J$44,3,FALSE)</f>
        <v>0</v>
      </c>
      <c r="BC243" s="44">
        <f>OVYLD1_!BC243*VLOOKUP(OVYLD2_!BC$4,'[1]INTERNAL PARAMETERS-1'!$B$5:$J$44,5,FALSE)*VLOOKUP(OVYLD2_!BC$4,'[1]INTERNAL PARAMETERS-1'!$B$5:$J$44,6,FALSE)*VLOOKUP(OVYLD2_!BC$4,'[1]INTERNAL PARAMETERS-1'!$B$5:$J$44,3,FALSE) + OVYLD1_!BC243*(1-VLOOKUP(OVYLD2_!BC$4,'[1]INTERNAL PARAMETERS-1'!$B$5:$J$44,5,FALSE))*VLOOKUP(OVYLD2_!BC$4,'[1]INTERNAL PARAMETERS-1'!$B$5:$J$44,8,FALSE)*VLOOKUP(OVYLD2_!BC$4,'[1]INTERNAL PARAMETERS-1'!$B$5:$J$44,3,FALSE)</f>
        <v>0</v>
      </c>
      <c r="BD243" s="44">
        <f>OVYLD1_!BD243*VLOOKUP(OVYLD2_!BD$4,'[1]INTERNAL PARAMETERS-1'!$B$5:$J$44,5,FALSE)*VLOOKUP(OVYLD2_!BD$4,'[1]INTERNAL PARAMETERS-1'!$B$5:$J$44,6,FALSE)*VLOOKUP(OVYLD2_!BD$4,'[1]INTERNAL PARAMETERS-1'!$B$5:$J$44,3,FALSE) + OVYLD1_!BD243*(1-VLOOKUP(OVYLD2_!BD$4,'[1]INTERNAL PARAMETERS-1'!$B$5:$J$44,5,FALSE))*VLOOKUP(OVYLD2_!BD$4,'[1]INTERNAL PARAMETERS-1'!$B$5:$J$44,8,FALSE)*VLOOKUP(OVYLD2_!BD$4,'[1]INTERNAL PARAMETERS-1'!$B$5:$J$44,3,FALSE)</f>
        <v>0</v>
      </c>
      <c r="BE243" s="44">
        <f>OVYLD1_!BE243*VLOOKUP(OVYLD2_!BE$4,'[1]INTERNAL PARAMETERS-1'!$B$5:$J$44,5,FALSE)*VLOOKUP(OVYLD2_!BE$4,'[1]INTERNAL PARAMETERS-1'!$B$5:$J$44,6,FALSE)*VLOOKUP(OVYLD2_!BE$4,'[1]INTERNAL PARAMETERS-1'!$B$5:$J$44,3,FALSE) + OVYLD1_!BE243*(1-VLOOKUP(OVYLD2_!BE$4,'[1]INTERNAL PARAMETERS-1'!$B$5:$J$44,5,FALSE))*VLOOKUP(OVYLD2_!BE$4,'[1]INTERNAL PARAMETERS-1'!$B$5:$J$44,8,FALSE)*VLOOKUP(OVYLD2_!BE$4,'[1]INTERNAL PARAMETERS-1'!$B$5:$J$44,3,FALSE)</f>
        <v>0</v>
      </c>
      <c r="BF243" s="44">
        <f>OVYLD1_!BF243*VLOOKUP(OVYLD2_!BF$4,'[1]INTERNAL PARAMETERS-1'!$B$5:$J$44,5,FALSE)*VLOOKUP(OVYLD2_!BF$4,'[1]INTERNAL PARAMETERS-1'!$B$5:$J$44,6,FALSE)*VLOOKUP(OVYLD2_!BF$4,'[1]INTERNAL PARAMETERS-1'!$B$5:$J$44,3,FALSE) + OVYLD1_!BF243*(1-VLOOKUP(OVYLD2_!BF$4,'[1]INTERNAL PARAMETERS-1'!$B$5:$J$44,5,FALSE))*VLOOKUP(OVYLD2_!BF$4,'[1]INTERNAL PARAMETERS-1'!$B$5:$J$44,8,FALSE)*VLOOKUP(OVYLD2_!BF$4,'[1]INTERNAL PARAMETERS-1'!$B$5:$J$44,3,FALSE)</f>
        <v>0</v>
      </c>
      <c r="BG243" s="44">
        <f>OVYLD1_!BG243*VLOOKUP(OVYLD2_!BG$4,'[1]INTERNAL PARAMETERS-1'!$B$5:$J$44,5,FALSE)*VLOOKUP(OVYLD2_!BG$4,'[1]INTERNAL PARAMETERS-1'!$B$5:$J$44,6,FALSE)*VLOOKUP(OVYLD2_!BG$4,'[1]INTERNAL PARAMETERS-1'!$B$5:$J$44,3,FALSE) + OVYLD1_!BG243*(1-VLOOKUP(OVYLD2_!BG$4,'[1]INTERNAL PARAMETERS-1'!$B$5:$J$44,5,FALSE))*VLOOKUP(OVYLD2_!BG$4,'[1]INTERNAL PARAMETERS-1'!$B$5:$J$44,8,FALSE)*VLOOKUP(OVYLD2_!BG$4,'[1]INTERNAL PARAMETERS-1'!$B$5:$J$44,3,FALSE)</f>
        <v>0</v>
      </c>
      <c r="BH243" s="44">
        <f>OVYLD1_!BH243*VLOOKUP(OVYLD2_!BH$4,'[1]INTERNAL PARAMETERS-1'!$B$5:$J$44,5,FALSE)*VLOOKUP(OVYLD2_!BH$4,'[1]INTERNAL PARAMETERS-1'!$B$5:$J$44,6,FALSE)*VLOOKUP(OVYLD2_!BH$4,'[1]INTERNAL PARAMETERS-1'!$B$5:$J$44,3,FALSE) + OVYLD1_!BH243*(1-VLOOKUP(OVYLD2_!BH$4,'[1]INTERNAL PARAMETERS-1'!$B$5:$J$44,5,FALSE))*VLOOKUP(OVYLD2_!BH$4,'[1]INTERNAL PARAMETERS-1'!$B$5:$J$44,8,FALSE)*VLOOKUP(OVYLD2_!BH$4,'[1]INTERNAL PARAMETERS-1'!$B$5:$J$44,3,FALSE)</f>
        <v>0</v>
      </c>
      <c r="BI243" s="44">
        <f>OVYLD1_!BI243*VLOOKUP(OVYLD2_!BI$4,'[1]INTERNAL PARAMETERS-1'!$B$5:$J$44,5,FALSE)*VLOOKUP(OVYLD2_!BI$4,'[1]INTERNAL PARAMETERS-1'!$B$5:$J$44,6,FALSE)*VLOOKUP(OVYLD2_!BI$4,'[1]INTERNAL PARAMETERS-1'!$B$5:$J$44,3,FALSE) + OVYLD1_!BI243*(1-VLOOKUP(OVYLD2_!BI$4,'[1]INTERNAL PARAMETERS-1'!$B$5:$J$44,5,FALSE))*VLOOKUP(OVYLD2_!BI$4,'[1]INTERNAL PARAMETERS-1'!$B$5:$J$44,8,FALSE)*VLOOKUP(OVYLD2_!BI$4,'[1]INTERNAL PARAMETERS-1'!$B$5:$J$44,3,FALSE)</f>
        <v>0</v>
      </c>
      <c r="BJ243" s="44">
        <f>OVYLD1_!BJ243*VLOOKUP(OVYLD2_!BJ$4,'[1]INTERNAL PARAMETERS-1'!$B$5:$J$44,5,FALSE)*VLOOKUP(OVYLD2_!BJ$4,'[1]INTERNAL PARAMETERS-1'!$B$5:$J$44,6,FALSE)*VLOOKUP(OVYLD2_!BJ$4,'[1]INTERNAL PARAMETERS-1'!$B$5:$J$44,3,FALSE) + OVYLD1_!BJ243*(1-VLOOKUP(OVYLD2_!BJ$4,'[1]INTERNAL PARAMETERS-1'!$B$5:$J$44,5,FALSE))*VLOOKUP(OVYLD2_!BJ$4,'[1]INTERNAL PARAMETERS-1'!$B$5:$J$44,8,FALSE)*VLOOKUP(OVYLD2_!BJ$4,'[1]INTERNAL PARAMETERS-1'!$B$5:$J$44,3,FALSE)</f>
        <v>0</v>
      </c>
      <c r="BK243" s="44">
        <f>OVYLD1_!BK243*VLOOKUP(OVYLD2_!BK$4,'[1]INTERNAL PARAMETERS-1'!$B$5:$J$44,5,FALSE)*VLOOKUP(OVYLD2_!BK$4,'[1]INTERNAL PARAMETERS-1'!$B$5:$J$44,6,FALSE)*VLOOKUP(OVYLD2_!BK$4,'[1]INTERNAL PARAMETERS-1'!$B$5:$J$44,3,FALSE) + OVYLD1_!BK243*(1-VLOOKUP(OVYLD2_!BK$4,'[1]INTERNAL PARAMETERS-1'!$B$5:$J$44,5,FALSE))*VLOOKUP(OVYLD2_!BK$4,'[1]INTERNAL PARAMETERS-1'!$B$5:$J$44,8,FALSE)*VLOOKUP(OVYLD2_!BK$4,'[1]INTERNAL PARAMETERS-1'!$B$5:$J$44,3,FALSE)</f>
        <v>0</v>
      </c>
      <c r="BL243" s="44">
        <f>OVYLD1_!BL243*VLOOKUP(OVYLD2_!BL$4,'[1]INTERNAL PARAMETERS-1'!$B$5:$J$44,5,FALSE)*VLOOKUP(OVYLD2_!BL$4,'[1]INTERNAL PARAMETERS-1'!$B$5:$J$44,6,FALSE)*VLOOKUP(OVYLD2_!BL$4,'[1]INTERNAL PARAMETERS-1'!$B$5:$J$44,3,FALSE) + OVYLD1_!BL243*(1-VLOOKUP(OVYLD2_!BL$4,'[1]INTERNAL PARAMETERS-1'!$B$5:$J$44,5,FALSE))*VLOOKUP(OVYLD2_!BL$4,'[1]INTERNAL PARAMETERS-1'!$B$5:$J$44,8,FALSE)*VLOOKUP(OVYLD2_!BL$4,'[1]INTERNAL PARAMETERS-1'!$B$5:$J$44,3,FALSE)</f>
        <v>0</v>
      </c>
      <c r="BM243" s="44">
        <f>OVYLD1_!BM243*VLOOKUP(OVYLD2_!BM$4,'[1]INTERNAL PARAMETERS-1'!$B$5:$J$44,5,FALSE)*VLOOKUP(OVYLD2_!BM$4,'[1]INTERNAL PARAMETERS-1'!$B$5:$J$44,6,FALSE)*VLOOKUP(OVYLD2_!BM$4,'[1]INTERNAL PARAMETERS-1'!$B$5:$J$44,3,FALSE) + OVYLD1_!BM243*(1-VLOOKUP(OVYLD2_!BM$4,'[1]INTERNAL PARAMETERS-1'!$B$5:$J$44,5,FALSE))*VLOOKUP(OVYLD2_!BM$4,'[1]INTERNAL PARAMETERS-1'!$B$5:$J$44,8,FALSE)*VLOOKUP(OVYLD2_!BM$4,'[1]INTERNAL PARAMETERS-1'!$B$5:$J$44,3,FALSE)</f>
        <v>0</v>
      </c>
      <c r="BN243" s="44">
        <f>OVYLD1_!BN243*VLOOKUP(OVYLD2_!BN$4,'[1]INTERNAL PARAMETERS-1'!$B$5:$J$44,5,FALSE)*VLOOKUP(OVYLD2_!BN$4,'[1]INTERNAL PARAMETERS-1'!$B$5:$J$44,6,FALSE)*VLOOKUP(OVYLD2_!BN$4,'[1]INTERNAL PARAMETERS-1'!$B$5:$J$44,3,FALSE) + OVYLD1_!BN243*(1-VLOOKUP(OVYLD2_!BN$4,'[1]INTERNAL PARAMETERS-1'!$B$5:$J$44,5,FALSE))*VLOOKUP(OVYLD2_!BN$4,'[1]INTERNAL PARAMETERS-1'!$B$5:$J$44,8,FALSE)*VLOOKUP(OVYLD2_!BN$4,'[1]INTERNAL PARAMETERS-1'!$B$5:$J$44,3,FALSE)</f>
        <v>0</v>
      </c>
      <c r="BO243" s="44">
        <f>OVYLD1_!BO243*VLOOKUP(OVYLD2_!BO$4,'[1]INTERNAL PARAMETERS-1'!$B$5:$J$44,5,FALSE)*VLOOKUP(OVYLD2_!BO$4,'[1]INTERNAL PARAMETERS-1'!$B$5:$J$44,6,FALSE)*VLOOKUP(OVYLD2_!BO$4,'[1]INTERNAL PARAMETERS-1'!$B$5:$J$44,3,FALSE) + OVYLD1_!BO243*(1-VLOOKUP(OVYLD2_!BO$4,'[1]INTERNAL PARAMETERS-1'!$B$5:$J$44,5,FALSE))*VLOOKUP(OVYLD2_!BO$4,'[1]INTERNAL PARAMETERS-1'!$B$5:$J$44,8,FALSE)*VLOOKUP(OVYLD2_!BO$4,'[1]INTERNAL PARAMETERS-1'!$B$5:$J$44,3,FALSE)</f>
        <v>0</v>
      </c>
      <c r="BP243" s="44">
        <f>OVYLD1_!BP243*VLOOKUP(OVYLD2_!BP$4,'[1]INTERNAL PARAMETERS-1'!$B$5:$J$44,5,FALSE)*VLOOKUP(OVYLD2_!BP$4,'[1]INTERNAL PARAMETERS-1'!$B$5:$J$44,6,FALSE)*VLOOKUP(OVYLD2_!BP$4,'[1]INTERNAL PARAMETERS-1'!$B$5:$J$44,3,FALSE) + OVYLD1_!BP243*(1-VLOOKUP(OVYLD2_!BP$4,'[1]INTERNAL PARAMETERS-1'!$B$5:$J$44,5,FALSE))*VLOOKUP(OVYLD2_!BP$4,'[1]INTERNAL PARAMETERS-1'!$B$5:$J$44,8,FALSE)*VLOOKUP(OVYLD2_!BP$4,'[1]INTERNAL PARAMETERS-1'!$B$5:$J$44,3,FALSE)</f>
        <v>0</v>
      </c>
      <c r="BQ243" s="44">
        <f>OVYLD1_!BQ243*VLOOKUP(OVYLD2_!BQ$4,'[1]INTERNAL PARAMETERS-1'!$B$5:$J$44,5,FALSE)*VLOOKUP(OVYLD2_!BQ$4,'[1]INTERNAL PARAMETERS-1'!$B$5:$J$44,6,FALSE)*VLOOKUP(OVYLD2_!BQ$4,'[1]INTERNAL PARAMETERS-1'!$B$5:$J$44,3,FALSE) + OVYLD1_!BQ243*(1-VLOOKUP(OVYLD2_!BQ$4,'[1]INTERNAL PARAMETERS-1'!$B$5:$J$44,5,FALSE))*VLOOKUP(OVYLD2_!BQ$4,'[1]INTERNAL PARAMETERS-1'!$B$5:$J$44,8,FALSE)*VLOOKUP(OVYLD2_!BQ$4,'[1]INTERNAL PARAMETERS-1'!$B$5:$J$44,3,FALSE)</f>
        <v>0</v>
      </c>
      <c r="BR243" s="44">
        <f>OVYLD1_!BR243*VLOOKUP(OVYLD2_!BR$4,'[1]INTERNAL PARAMETERS-1'!$B$5:$J$44,5,FALSE)*VLOOKUP(OVYLD2_!BR$4,'[1]INTERNAL PARAMETERS-1'!$B$5:$J$44,6,FALSE)*VLOOKUP(OVYLD2_!BR$4,'[1]INTERNAL PARAMETERS-1'!$B$5:$J$44,3,FALSE) + OVYLD1_!BR243*(1-VLOOKUP(OVYLD2_!BR$4,'[1]INTERNAL PARAMETERS-1'!$B$5:$J$44,5,FALSE))*VLOOKUP(OVYLD2_!BR$4,'[1]INTERNAL PARAMETERS-1'!$B$5:$J$44,8,FALSE)*VLOOKUP(OVYLD2_!BR$4,'[1]INTERNAL PARAMETERS-1'!$B$5:$J$44,3,FALSE)</f>
        <v>0</v>
      </c>
      <c r="BS243" s="44">
        <f>OVYLD1_!BS243*VLOOKUP(OVYLD2_!BS$4,'[1]INTERNAL PARAMETERS-1'!$B$5:$J$44,5,FALSE)*VLOOKUP(OVYLD2_!BS$4,'[1]INTERNAL PARAMETERS-1'!$B$5:$J$44,6,FALSE)*VLOOKUP(OVYLD2_!BS$4,'[1]INTERNAL PARAMETERS-1'!$B$5:$J$44,3,FALSE) + OVYLD1_!BS243*(1-VLOOKUP(OVYLD2_!BS$4,'[1]INTERNAL PARAMETERS-1'!$B$5:$J$44,5,FALSE))*VLOOKUP(OVYLD2_!BS$4,'[1]INTERNAL PARAMETERS-1'!$B$5:$J$44,8,FALSE)*VLOOKUP(OVYLD2_!BS$4,'[1]INTERNAL PARAMETERS-1'!$B$5:$J$44,3,FALSE)</f>
        <v>0</v>
      </c>
      <c r="BT243" s="44">
        <f>OVYLD1_!BT243*VLOOKUP(OVYLD2_!BT$4,'[1]INTERNAL PARAMETERS-1'!$B$5:$J$44,5,FALSE)*VLOOKUP(OVYLD2_!BT$4,'[1]INTERNAL PARAMETERS-1'!$B$5:$J$44,6,FALSE)*VLOOKUP(OVYLD2_!BT$4,'[1]INTERNAL PARAMETERS-1'!$B$5:$J$44,3,FALSE) + OVYLD1_!BT243*(1-VLOOKUP(OVYLD2_!BT$4,'[1]INTERNAL PARAMETERS-1'!$B$5:$J$44,5,FALSE))*VLOOKUP(OVYLD2_!BT$4,'[1]INTERNAL PARAMETERS-1'!$B$5:$J$44,8,FALSE)*VLOOKUP(OVYLD2_!BT$4,'[1]INTERNAL PARAMETERS-1'!$B$5:$J$44,3,FALSE)</f>
        <v>0</v>
      </c>
      <c r="BU243" s="44">
        <f>OVYLD1_!BU243*VLOOKUP(OVYLD2_!BU$4,'[1]INTERNAL PARAMETERS-1'!$B$5:$J$44,5,FALSE)*VLOOKUP(OVYLD2_!BU$4,'[1]INTERNAL PARAMETERS-1'!$B$5:$J$44,6,FALSE)*VLOOKUP(OVYLD2_!BU$4,'[1]INTERNAL PARAMETERS-1'!$B$5:$J$44,3,FALSE) + OVYLD1_!BU243*(1-VLOOKUP(OVYLD2_!BU$4,'[1]INTERNAL PARAMETERS-1'!$B$5:$J$44,5,FALSE))*VLOOKUP(OVYLD2_!BU$4,'[1]INTERNAL PARAMETERS-1'!$B$5:$J$44,8,FALSE)*VLOOKUP(OVYLD2_!BU$4,'[1]INTERNAL PARAMETERS-1'!$B$5:$J$44,3,FALSE)</f>
        <v>0</v>
      </c>
      <c r="BV243" s="44">
        <f>OVYLD1_!BV243*VLOOKUP(OVYLD2_!BV$4,'[1]INTERNAL PARAMETERS-1'!$B$5:$J$44,5,FALSE)*VLOOKUP(OVYLD2_!BV$4,'[1]INTERNAL PARAMETERS-1'!$B$5:$J$44,6,FALSE)*VLOOKUP(OVYLD2_!BV$4,'[1]INTERNAL PARAMETERS-1'!$B$5:$J$44,3,FALSE) + OVYLD1_!BV243*(1-VLOOKUP(OVYLD2_!BV$4,'[1]INTERNAL PARAMETERS-1'!$B$5:$J$44,5,FALSE))*VLOOKUP(OVYLD2_!BV$4,'[1]INTERNAL PARAMETERS-1'!$B$5:$J$44,8,FALSE)*VLOOKUP(OVYLD2_!BV$4,'[1]INTERNAL PARAMETERS-1'!$B$5:$J$44,3,FALSE)</f>
        <v>0</v>
      </c>
      <c r="BW243" s="44">
        <f>OVYLD1_!BW243*VLOOKUP(OVYLD2_!BW$4,'[1]INTERNAL PARAMETERS-1'!$B$5:$J$44,5,FALSE)*VLOOKUP(OVYLD2_!BW$4,'[1]INTERNAL PARAMETERS-1'!$B$5:$J$44,6,FALSE)*VLOOKUP(OVYLD2_!BW$4,'[1]INTERNAL PARAMETERS-1'!$B$5:$J$44,3,FALSE) + OVYLD1_!BW243*(1-VLOOKUP(OVYLD2_!BW$4,'[1]INTERNAL PARAMETERS-1'!$B$5:$J$44,5,FALSE))*VLOOKUP(OVYLD2_!BW$4,'[1]INTERNAL PARAMETERS-1'!$B$5:$J$44,8,FALSE)*VLOOKUP(OVYLD2_!BW$4,'[1]INTERNAL PARAMETERS-1'!$B$5:$J$44,3,FALSE)</f>
        <v>0</v>
      </c>
      <c r="BX243" s="44">
        <f>OVYLD1_!BX243*VLOOKUP(OVYLD2_!BX$4,'[1]INTERNAL PARAMETERS-1'!$B$5:$J$44,5,FALSE)*VLOOKUP(OVYLD2_!BX$4,'[1]INTERNAL PARAMETERS-1'!$B$5:$J$44,6,FALSE)*VLOOKUP(OVYLD2_!BX$4,'[1]INTERNAL PARAMETERS-1'!$B$5:$J$44,3,FALSE) + OVYLD1_!BX243*(1-VLOOKUP(OVYLD2_!BX$4,'[1]INTERNAL PARAMETERS-1'!$B$5:$J$44,5,FALSE))*VLOOKUP(OVYLD2_!BX$4,'[1]INTERNAL PARAMETERS-1'!$B$5:$J$44,8,FALSE)*VLOOKUP(OVYLD2_!BX$4,'[1]INTERNAL PARAMETERS-1'!$B$5:$J$44,3,FALSE)</f>
        <v>0</v>
      </c>
      <c r="BY243" s="44">
        <f>OVYLD1_!BY243*VLOOKUP(OVYLD2_!BY$4,'[1]INTERNAL PARAMETERS-1'!$B$5:$J$44,5,FALSE)*VLOOKUP(OVYLD2_!BY$4,'[1]INTERNAL PARAMETERS-1'!$B$5:$J$44,6,FALSE)*VLOOKUP(OVYLD2_!BY$4,'[1]INTERNAL PARAMETERS-1'!$B$5:$J$44,3,FALSE) + OVYLD1_!BY243*(1-VLOOKUP(OVYLD2_!BY$4,'[1]INTERNAL PARAMETERS-1'!$B$5:$J$44,5,FALSE))*VLOOKUP(OVYLD2_!BY$4,'[1]INTERNAL PARAMETERS-1'!$B$5:$J$44,8,FALSE)*VLOOKUP(OVYLD2_!BY$4,'[1]INTERNAL PARAMETERS-1'!$B$5:$J$44,3,FALSE)</f>
        <v>0</v>
      </c>
      <c r="BZ243" s="44">
        <f>OVYLD1_!BZ243*VLOOKUP(OVYLD2_!BZ$4,'[1]INTERNAL PARAMETERS-1'!$B$5:$J$44,5,FALSE)*VLOOKUP(OVYLD2_!BZ$4,'[1]INTERNAL PARAMETERS-1'!$B$5:$J$44,6,FALSE)*VLOOKUP(OVYLD2_!BZ$4,'[1]INTERNAL PARAMETERS-1'!$B$5:$J$44,3,FALSE) + OVYLD1_!BZ243*(1-VLOOKUP(OVYLD2_!BZ$4,'[1]INTERNAL PARAMETERS-1'!$B$5:$J$44,5,FALSE))*VLOOKUP(OVYLD2_!BZ$4,'[1]INTERNAL PARAMETERS-1'!$B$5:$J$44,8,FALSE)*VLOOKUP(OVYLD2_!BZ$4,'[1]INTERNAL PARAMETERS-1'!$B$5:$J$44,3,FALSE)</f>
        <v>0</v>
      </c>
      <c r="CA243" s="44">
        <f>OVYLD1_!CA243*VLOOKUP(OVYLD2_!CA$4,'[1]INTERNAL PARAMETERS-1'!$B$5:$J$44,5,FALSE)*VLOOKUP(OVYLD2_!CA$4,'[1]INTERNAL PARAMETERS-1'!$B$5:$J$44,6,FALSE)*VLOOKUP(OVYLD2_!CA$4,'[1]INTERNAL PARAMETERS-1'!$B$5:$J$44,3,FALSE) + OVYLD1_!CA243*(1-VLOOKUP(OVYLD2_!CA$4,'[1]INTERNAL PARAMETERS-1'!$B$5:$J$44,5,FALSE))*VLOOKUP(OVYLD2_!CA$4,'[1]INTERNAL PARAMETERS-1'!$B$5:$J$44,8,FALSE)*VLOOKUP(OVYLD2_!CA$4,'[1]INTERNAL PARAMETERS-1'!$B$5:$J$44,3,FALSE)</f>
        <v>0</v>
      </c>
      <c r="CB243" s="44">
        <f>OVYLD1_!CB243*VLOOKUP(OVYLD2_!CB$4,'[1]INTERNAL PARAMETERS-1'!$B$5:$J$44,5,FALSE)*VLOOKUP(OVYLD2_!CB$4,'[1]INTERNAL PARAMETERS-1'!$B$5:$J$44,6,FALSE)*VLOOKUP(OVYLD2_!CB$4,'[1]INTERNAL PARAMETERS-1'!$B$5:$J$44,3,FALSE) + OVYLD1_!CB243*(1-VLOOKUP(OVYLD2_!CB$4,'[1]INTERNAL PARAMETERS-1'!$B$5:$J$44,5,FALSE))*VLOOKUP(OVYLD2_!CB$4,'[1]INTERNAL PARAMETERS-1'!$B$5:$J$44,8,FALSE)*VLOOKUP(OVYLD2_!CB$4,'[1]INTERNAL PARAMETERS-1'!$B$5:$J$44,3,FALSE)</f>
        <v>0</v>
      </c>
      <c r="CC243" s="44">
        <f>OVYLD1_!CC243*VLOOKUP(OVYLD2_!CC$4,'[1]INTERNAL PARAMETERS-1'!$B$5:$J$44,5,FALSE)*VLOOKUP(OVYLD2_!CC$4,'[1]INTERNAL PARAMETERS-1'!$B$5:$J$44,6,FALSE)*VLOOKUP(OVYLD2_!CC$4,'[1]INTERNAL PARAMETERS-1'!$B$5:$J$44,3,FALSE) + OVYLD1_!CC243*(1-VLOOKUP(OVYLD2_!CC$4,'[1]INTERNAL PARAMETERS-1'!$B$5:$J$44,5,FALSE))*VLOOKUP(OVYLD2_!CC$4,'[1]INTERNAL PARAMETERS-1'!$B$5:$J$44,8,FALSE)*VLOOKUP(OVYLD2_!CC$4,'[1]INTERNAL PARAMETERS-1'!$B$5:$J$44,3,FALSE)</f>
        <v>0</v>
      </c>
      <c r="CD243" s="44">
        <f>OVYLD1_!CD243*VLOOKUP(OVYLD2_!CD$4,'[1]INTERNAL PARAMETERS-1'!$B$5:$J$44,5,FALSE)*VLOOKUP(OVYLD2_!CD$4,'[1]INTERNAL PARAMETERS-1'!$B$5:$J$44,6,FALSE)*VLOOKUP(OVYLD2_!CD$4,'[1]INTERNAL PARAMETERS-1'!$B$5:$J$44,3,FALSE) + OVYLD1_!CD243*(1-VLOOKUP(OVYLD2_!CD$4,'[1]INTERNAL PARAMETERS-1'!$B$5:$J$44,5,FALSE))*VLOOKUP(OVYLD2_!CD$4,'[1]INTERNAL PARAMETERS-1'!$B$5:$J$44,8,FALSE)*VLOOKUP(OVYLD2_!CD$4,'[1]INTERNAL PARAMETERS-1'!$B$5:$J$44,3,FALSE)</f>
        <v>0</v>
      </c>
      <c r="CE243" s="44">
        <f>OVYLD1_!CE243*VLOOKUP(OVYLD2_!CE$4,'[1]INTERNAL PARAMETERS-1'!$B$5:$J$44,5,FALSE)*VLOOKUP(OVYLD2_!CE$4,'[1]INTERNAL PARAMETERS-1'!$B$5:$J$44,6,FALSE)*VLOOKUP(OVYLD2_!CE$4,'[1]INTERNAL PARAMETERS-1'!$B$5:$J$44,3,FALSE) + OVYLD1_!CE243*(1-VLOOKUP(OVYLD2_!CE$4,'[1]INTERNAL PARAMETERS-1'!$B$5:$J$44,5,FALSE))*VLOOKUP(OVYLD2_!CE$4,'[1]INTERNAL PARAMETERS-1'!$B$5:$J$44,8,FALSE)*VLOOKUP(OVYLD2_!CE$4,'[1]INTERNAL PARAMETERS-1'!$B$5:$J$44,3,FALSE)</f>
        <v>0</v>
      </c>
      <c r="CF243" s="44">
        <f>OVYLD1_!CF243*VLOOKUP(OVYLD2_!CF$4,'[1]INTERNAL PARAMETERS-1'!$B$5:$J$44,5,FALSE)*VLOOKUP(OVYLD2_!CF$4,'[1]INTERNAL PARAMETERS-1'!$B$5:$J$44,6,FALSE)*VLOOKUP(OVYLD2_!CF$4,'[1]INTERNAL PARAMETERS-1'!$B$5:$J$44,3,FALSE) + OVYLD1_!CF243*(1-VLOOKUP(OVYLD2_!CF$4,'[1]INTERNAL PARAMETERS-1'!$B$5:$J$44,5,FALSE))*VLOOKUP(OVYLD2_!CF$4,'[1]INTERNAL PARAMETERS-1'!$B$5:$J$44,8,FALSE)*VLOOKUP(OVYLD2_!CF$4,'[1]INTERNAL PARAMETERS-1'!$B$5:$J$44,3,FALSE)</f>
        <v>0</v>
      </c>
      <c r="CG243" s="44">
        <f>OVYLD1_!CG243*VLOOKUP(OVYLD2_!CG$4,'[1]INTERNAL PARAMETERS-1'!$B$5:$J$44,5,FALSE)*VLOOKUP(OVYLD2_!CG$4,'[1]INTERNAL PARAMETERS-1'!$B$5:$J$44,6,FALSE)*VLOOKUP(OVYLD2_!CG$4,'[1]INTERNAL PARAMETERS-1'!$B$5:$J$44,3,FALSE) + OVYLD1_!CG243*(1-VLOOKUP(OVYLD2_!CG$4,'[1]INTERNAL PARAMETERS-1'!$B$5:$J$44,5,FALSE))*VLOOKUP(OVYLD2_!CG$4,'[1]INTERNAL PARAMETERS-1'!$B$5:$J$44,8,FALSE)*VLOOKUP(OVYLD2_!CG$4,'[1]INTERNAL PARAMETERS-1'!$B$5:$J$44,3,FALSE)</f>
        <v>0</v>
      </c>
      <c r="CH243" s="43">
        <f>OVYLD1_!CH243*VLOOKUP(OVYLD2_!CH$4,'[1]INTERNAL PARAMETERS-1'!$B$5:$J$44,5,FALSE)*VLOOKUP(OVYLD2_!CH$4,'[1]INTERNAL PARAMETERS-1'!$B$5:$J$44,6,FALSE)*VLOOKUP(OVYLD2_!CH$4,'[1]INTERNAL PARAMETERS-1'!$B$5:$J$44,3,FALSE) + OVYLD1_!CH243*(1-VLOOKUP(OVYLD2_!CH$4,'[1]INTERNAL PARAMETERS-1'!$B$5:$J$44,5,FALSE))*VLOOKUP(OVYLD2_!CH$4,'[1]INTERNAL PARAMETERS-1'!$B$5:$J$44,8,FALSE)*VLOOKUP(OVYLD2_!CH$4,'[1]INTERNAL PARAMETERS-1'!$B$5:$J$44,3,FALSE)</f>
        <v>0</v>
      </c>
      <c r="CJ243" s="45">
        <f t="shared" si="6"/>
        <v>0</v>
      </c>
      <c r="CK243" s="43">
        <f t="shared" si="7"/>
        <v>0</v>
      </c>
    </row>
    <row r="244" spans="2:89" x14ac:dyDescent="0.5">
      <c r="B244" s="61" t="s">
        <v>6</v>
      </c>
      <c r="C244" s="60" t="s">
        <v>63</v>
      </c>
      <c r="D244" s="60" t="s">
        <v>75</v>
      </c>
      <c r="E244" s="128">
        <f>OVERALL2021!AI244</f>
        <v>0</v>
      </c>
      <c r="F244" s="56">
        <f>'[1]INTERNAL PARAMETERS-1'!M10</f>
        <v>58.935000000000002</v>
      </c>
      <c r="G244" s="45">
        <f>OVYLD1_!G244*VLOOKUP(OVYLD2_!G$4,'[1]INTERNAL PARAMETERS-1'!$B$5:$J$44,5,FALSE)*VLOOKUP(OVYLD2_!G$4,'[1]INTERNAL PARAMETERS-1'!$B$5:$J$44,7,FALSE)*OVYLD2_!$F244 + OVYLD1_!G244*(1-VLOOKUP(OVYLD2_!G$4,'[1]INTERNAL PARAMETERS-1'!$B$5:$J$44,5,FALSE))*VLOOKUP(OVYLD2_!G$4,'[1]INTERNAL PARAMETERS-1'!$B$5:$J$44,9,FALSE)*OVYLD2_!$F244</f>
        <v>0</v>
      </c>
      <c r="H244" s="44">
        <f>OVYLD1_!H244*VLOOKUP(OVYLD2_!H$4,'[1]INTERNAL PARAMETERS-1'!$B$5:$J$44,5,FALSE)*VLOOKUP(OVYLD2_!H$4,'[1]INTERNAL PARAMETERS-1'!$B$5:$J$44,7,FALSE)*OVYLD2_!$F244 + OVYLD1_!H244*(1-VLOOKUP(OVYLD2_!H$4,'[1]INTERNAL PARAMETERS-1'!$B$5:$J$44,5,FALSE))*VLOOKUP(OVYLD2_!H$4,'[1]INTERNAL PARAMETERS-1'!$B$5:$J$44,9,FALSE)*OVYLD2_!$F244</f>
        <v>0</v>
      </c>
      <c r="I244" s="44">
        <f>OVYLD1_!I244*VLOOKUP(OVYLD2_!I$4,'[1]INTERNAL PARAMETERS-1'!$B$5:$J$44,5,FALSE)*VLOOKUP(OVYLD2_!I$4,'[1]INTERNAL PARAMETERS-1'!$B$5:$J$44,7,FALSE)*OVYLD2_!$F244 + OVYLD1_!I244*(1-VLOOKUP(OVYLD2_!I$4,'[1]INTERNAL PARAMETERS-1'!$B$5:$J$44,5,FALSE))*VLOOKUP(OVYLD2_!I$4,'[1]INTERNAL PARAMETERS-1'!$B$5:$J$44,9,FALSE)*OVYLD2_!$F244</f>
        <v>0</v>
      </c>
      <c r="J244" s="44">
        <f>OVYLD1_!J244*VLOOKUP(OVYLD2_!J$4,'[1]INTERNAL PARAMETERS-1'!$B$5:$J$44,5,FALSE)*VLOOKUP(OVYLD2_!J$4,'[1]INTERNAL PARAMETERS-1'!$B$5:$J$44,7,FALSE)*OVYLD2_!$F244 + OVYLD1_!J244*(1-VLOOKUP(OVYLD2_!J$4,'[1]INTERNAL PARAMETERS-1'!$B$5:$J$44,5,FALSE))*VLOOKUP(OVYLD2_!J$4,'[1]INTERNAL PARAMETERS-1'!$B$5:$J$44,9,FALSE)*OVYLD2_!$F244</f>
        <v>0</v>
      </c>
      <c r="K244" s="44">
        <f>OVYLD1_!K244*VLOOKUP(OVYLD2_!K$4,'[1]INTERNAL PARAMETERS-1'!$B$5:$J$44,5,FALSE)*VLOOKUP(OVYLD2_!K$4,'[1]INTERNAL PARAMETERS-1'!$B$5:$J$44,7,FALSE)*OVYLD2_!$F244 + OVYLD1_!K244*(1-VLOOKUP(OVYLD2_!K$4,'[1]INTERNAL PARAMETERS-1'!$B$5:$J$44,5,FALSE))*VLOOKUP(OVYLD2_!K$4,'[1]INTERNAL PARAMETERS-1'!$B$5:$J$44,9,FALSE)*OVYLD2_!$F244</f>
        <v>0</v>
      </c>
      <c r="L244" s="44">
        <f>OVYLD1_!L244*VLOOKUP(OVYLD2_!L$4,'[1]INTERNAL PARAMETERS-1'!$B$5:$J$44,5,FALSE)*VLOOKUP(OVYLD2_!L$4,'[1]INTERNAL PARAMETERS-1'!$B$5:$J$44,7,FALSE)*OVYLD2_!$F244 + OVYLD1_!L244*(1-VLOOKUP(OVYLD2_!L$4,'[1]INTERNAL PARAMETERS-1'!$B$5:$J$44,5,FALSE))*VLOOKUP(OVYLD2_!L$4,'[1]INTERNAL PARAMETERS-1'!$B$5:$J$44,9,FALSE)*OVYLD2_!$F244</f>
        <v>0</v>
      </c>
      <c r="M244" s="44">
        <f>OVYLD1_!M244*VLOOKUP(OVYLD2_!M$4,'[1]INTERNAL PARAMETERS-1'!$B$5:$J$44,5,FALSE)*VLOOKUP(OVYLD2_!M$4,'[1]INTERNAL PARAMETERS-1'!$B$5:$J$44,7,FALSE)*OVYLD2_!$F244 + OVYLD1_!M244*(1-VLOOKUP(OVYLD2_!M$4,'[1]INTERNAL PARAMETERS-1'!$B$5:$J$44,5,FALSE))*VLOOKUP(OVYLD2_!M$4,'[1]INTERNAL PARAMETERS-1'!$B$5:$J$44,9,FALSE)*OVYLD2_!$F244</f>
        <v>0</v>
      </c>
      <c r="N244" s="44">
        <f>OVYLD1_!N244*VLOOKUP(OVYLD2_!N$4,'[1]INTERNAL PARAMETERS-1'!$B$5:$J$44,5,FALSE)*VLOOKUP(OVYLD2_!N$4,'[1]INTERNAL PARAMETERS-1'!$B$5:$J$44,7,FALSE)*OVYLD2_!$F244 + OVYLD1_!N244*(1-VLOOKUP(OVYLD2_!N$4,'[1]INTERNAL PARAMETERS-1'!$B$5:$J$44,5,FALSE))*VLOOKUP(OVYLD2_!N$4,'[1]INTERNAL PARAMETERS-1'!$B$5:$J$44,9,FALSE)*OVYLD2_!$F244</f>
        <v>0</v>
      </c>
      <c r="O244" s="44">
        <f>OVYLD1_!O244*VLOOKUP(OVYLD2_!O$4,'[1]INTERNAL PARAMETERS-1'!$B$5:$J$44,5,FALSE)*VLOOKUP(OVYLD2_!O$4,'[1]INTERNAL PARAMETERS-1'!$B$5:$J$44,7,FALSE)*OVYLD2_!$F244 + OVYLD1_!O244*(1-VLOOKUP(OVYLD2_!O$4,'[1]INTERNAL PARAMETERS-1'!$B$5:$J$44,5,FALSE))*VLOOKUP(OVYLD2_!O$4,'[1]INTERNAL PARAMETERS-1'!$B$5:$J$44,9,FALSE)*OVYLD2_!$F244</f>
        <v>0</v>
      </c>
      <c r="P244" s="44">
        <f>OVYLD1_!P244*VLOOKUP(OVYLD2_!P$4,'[1]INTERNAL PARAMETERS-1'!$B$5:$J$44,5,FALSE)*VLOOKUP(OVYLD2_!P$4,'[1]INTERNAL PARAMETERS-1'!$B$5:$J$44,7,FALSE)*OVYLD2_!$F244 + OVYLD1_!P244*(1-VLOOKUP(OVYLD2_!P$4,'[1]INTERNAL PARAMETERS-1'!$B$5:$J$44,5,FALSE))*VLOOKUP(OVYLD2_!P$4,'[1]INTERNAL PARAMETERS-1'!$B$5:$J$44,9,FALSE)*OVYLD2_!$F244</f>
        <v>0</v>
      </c>
      <c r="Q244" s="44">
        <f>OVYLD1_!Q244*VLOOKUP(OVYLD2_!Q$4,'[1]INTERNAL PARAMETERS-1'!$B$5:$J$44,5,FALSE)*VLOOKUP(OVYLD2_!Q$4,'[1]INTERNAL PARAMETERS-1'!$B$5:$J$44,7,FALSE)*OVYLD2_!$F244 + OVYLD1_!Q244*(1-VLOOKUP(OVYLD2_!Q$4,'[1]INTERNAL PARAMETERS-1'!$B$5:$J$44,5,FALSE))*VLOOKUP(OVYLD2_!Q$4,'[1]INTERNAL PARAMETERS-1'!$B$5:$J$44,9,FALSE)*OVYLD2_!$F244</f>
        <v>0</v>
      </c>
      <c r="R244" s="44">
        <f>OVYLD1_!R244*VLOOKUP(OVYLD2_!R$4,'[1]INTERNAL PARAMETERS-1'!$B$5:$J$44,5,FALSE)*VLOOKUP(OVYLD2_!R$4,'[1]INTERNAL PARAMETERS-1'!$B$5:$J$44,7,FALSE)*OVYLD2_!$F244 + OVYLD1_!R244*(1-VLOOKUP(OVYLD2_!R$4,'[1]INTERNAL PARAMETERS-1'!$B$5:$J$44,5,FALSE))*VLOOKUP(OVYLD2_!R$4,'[1]INTERNAL PARAMETERS-1'!$B$5:$J$44,9,FALSE)*OVYLD2_!$F244</f>
        <v>0</v>
      </c>
      <c r="S244" s="44">
        <f>OVYLD1_!S244*VLOOKUP(OVYLD2_!S$4,'[1]INTERNAL PARAMETERS-1'!$B$5:$J$44,5,FALSE)*VLOOKUP(OVYLD2_!S$4,'[1]INTERNAL PARAMETERS-1'!$B$5:$J$44,7,FALSE)*OVYLD2_!$F244 + OVYLD1_!S244*(1-VLOOKUP(OVYLD2_!S$4,'[1]INTERNAL PARAMETERS-1'!$B$5:$J$44,5,FALSE))*VLOOKUP(OVYLD2_!S$4,'[1]INTERNAL PARAMETERS-1'!$B$5:$J$44,9,FALSE)*OVYLD2_!$F244</f>
        <v>0</v>
      </c>
      <c r="T244" s="44">
        <f>OVYLD1_!T244*VLOOKUP(OVYLD2_!T$4,'[1]INTERNAL PARAMETERS-1'!$B$5:$J$44,5,FALSE)*VLOOKUP(OVYLD2_!T$4,'[1]INTERNAL PARAMETERS-1'!$B$5:$J$44,7,FALSE)*OVYLD2_!$F244 + OVYLD1_!T244*(1-VLOOKUP(OVYLD2_!T$4,'[1]INTERNAL PARAMETERS-1'!$B$5:$J$44,5,FALSE))*VLOOKUP(OVYLD2_!T$4,'[1]INTERNAL PARAMETERS-1'!$B$5:$J$44,9,FALSE)*OVYLD2_!$F244</f>
        <v>0</v>
      </c>
      <c r="U244" s="44">
        <f>OVYLD1_!U244*VLOOKUP(OVYLD2_!U$4,'[1]INTERNAL PARAMETERS-1'!$B$5:$J$44,5,FALSE)*VLOOKUP(OVYLD2_!U$4,'[1]INTERNAL PARAMETERS-1'!$B$5:$J$44,7,FALSE)*OVYLD2_!$F244 + OVYLD1_!U244*(1-VLOOKUP(OVYLD2_!U$4,'[1]INTERNAL PARAMETERS-1'!$B$5:$J$44,5,FALSE))*VLOOKUP(OVYLD2_!U$4,'[1]INTERNAL PARAMETERS-1'!$B$5:$J$44,9,FALSE)*OVYLD2_!$F244</f>
        <v>0</v>
      </c>
      <c r="V244" s="44">
        <f>OVYLD1_!V244*VLOOKUP(OVYLD2_!V$4,'[1]INTERNAL PARAMETERS-1'!$B$5:$J$44,5,FALSE)*VLOOKUP(OVYLD2_!V$4,'[1]INTERNAL PARAMETERS-1'!$B$5:$J$44,7,FALSE)*OVYLD2_!$F244 + OVYLD1_!V244*(1-VLOOKUP(OVYLD2_!V$4,'[1]INTERNAL PARAMETERS-1'!$B$5:$J$44,5,FALSE))*VLOOKUP(OVYLD2_!V$4,'[1]INTERNAL PARAMETERS-1'!$B$5:$J$44,9,FALSE)*OVYLD2_!$F244</f>
        <v>0</v>
      </c>
      <c r="W244" s="44">
        <f>OVYLD1_!W244*VLOOKUP(OVYLD2_!W$4,'[1]INTERNAL PARAMETERS-1'!$B$5:$J$44,5,FALSE)*VLOOKUP(OVYLD2_!W$4,'[1]INTERNAL PARAMETERS-1'!$B$5:$J$44,7,FALSE)*OVYLD2_!$F244 + OVYLD1_!W244*(1-VLOOKUP(OVYLD2_!W$4,'[1]INTERNAL PARAMETERS-1'!$B$5:$J$44,5,FALSE))*VLOOKUP(OVYLD2_!W$4,'[1]INTERNAL PARAMETERS-1'!$B$5:$J$44,9,FALSE)*OVYLD2_!$F244</f>
        <v>0</v>
      </c>
      <c r="X244" s="44">
        <f>OVYLD1_!X244*VLOOKUP(OVYLD2_!X$4,'[1]INTERNAL PARAMETERS-1'!$B$5:$J$44,5,FALSE)*VLOOKUP(OVYLD2_!X$4,'[1]INTERNAL PARAMETERS-1'!$B$5:$J$44,7,FALSE)*OVYLD2_!$F244 + OVYLD1_!X244*(1-VLOOKUP(OVYLD2_!X$4,'[1]INTERNAL PARAMETERS-1'!$B$5:$J$44,5,FALSE))*VLOOKUP(OVYLD2_!X$4,'[1]INTERNAL PARAMETERS-1'!$B$5:$J$44,9,FALSE)*OVYLD2_!$F244</f>
        <v>0</v>
      </c>
      <c r="Y244" s="44">
        <f>OVYLD1_!Y244*VLOOKUP(OVYLD2_!Y$4,'[1]INTERNAL PARAMETERS-1'!$B$5:$J$44,5,FALSE)*VLOOKUP(OVYLD2_!Y$4,'[1]INTERNAL PARAMETERS-1'!$B$5:$J$44,7,FALSE)*OVYLD2_!$F244 + OVYLD1_!Y244*(1-VLOOKUP(OVYLD2_!Y$4,'[1]INTERNAL PARAMETERS-1'!$B$5:$J$44,5,FALSE))*VLOOKUP(OVYLD2_!Y$4,'[1]INTERNAL PARAMETERS-1'!$B$5:$J$44,9,FALSE)*OVYLD2_!$F244</f>
        <v>0</v>
      </c>
      <c r="Z244" s="44">
        <f>OVYLD1_!Z244*VLOOKUP(OVYLD2_!Z$4,'[1]INTERNAL PARAMETERS-1'!$B$5:$J$44,5,FALSE)*VLOOKUP(OVYLD2_!Z$4,'[1]INTERNAL PARAMETERS-1'!$B$5:$J$44,7,FALSE)*OVYLD2_!$F244 + OVYLD1_!Z244*(1-VLOOKUP(OVYLD2_!Z$4,'[1]INTERNAL PARAMETERS-1'!$B$5:$J$44,5,FALSE))*VLOOKUP(OVYLD2_!Z$4,'[1]INTERNAL PARAMETERS-1'!$B$5:$J$44,9,FALSE)*OVYLD2_!$F244</f>
        <v>0</v>
      </c>
      <c r="AA244" s="44">
        <f>OVYLD1_!AA244*VLOOKUP(OVYLD2_!AA$4,'[1]INTERNAL PARAMETERS-1'!$B$5:$J$44,5,FALSE)*VLOOKUP(OVYLD2_!AA$4,'[1]INTERNAL PARAMETERS-1'!$B$5:$J$44,7,FALSE)*OVYLD2_!$F244 + OVYLD1_!AA244*(1-VLOOKUP(OVYLD2_!AA$4,'[1]INTERNAL PARAMETERS-1'!$B$5:$J$44,5,FALSE))*VLOOKUP(OVYLD2_!AA$4,'[1]INTERNAL PARAMETERS-1'!$B$5:$J$44,9,FALSE)*OVYLD2_!$F244</f>
        <v>0</v>
      </c>
      <c r="AB244" s="44">
        <f>OVYLD1_!AB244*VLOOKUP(OVYLD2_!AB$4,'[1]INTERNAL PARAMETERS-1'!$B$5:$J$44,5,FALSE)*VLOOKUP(OVYLD2_!AB$4,'[1]INTERNAL PARAMETERS-1'!$B$5:$J$44,7,FALSE)*OVYLD2_!$F244 + OVYLD1_!AB244*(1-VLOOKUP(OVYLD2_!AB$4,'[1]INTERNAL PARAMETERS-1'!$B$5:$J$44,5,FALSE))*VLOOKUP(OVYLD2_!AB$4,'[1]INTERNAL PARAMETERS-1'!$B$5:$J$44,9,FALSE)*OVYLD2_!$F244</f>
        <v>0</v>
      </c>
      <c r="AC244" s="44">
        <f>OVYLD1_!AC244*VLOOKUP(OVYLD2_!AC$4,'[1]INTERNAL PARAMETERS-1'!$B$5:$J$44,5,FALSE)*VLOOKUP(OVYLD2_!AC$4,'[1]INTERNAL PARAMETERS-1'!$B$5:$J$44,7,FALSE)*OVYLD2_!$F244 + OVYLD1_!AC244*(1-VLOOKUP(OVYLD2_!AC$4,'[1]INTERNAL PARAMETERS-1'!$B$5:$J$44,5,FALSE))*VLOOKUP(OVYLD2_!AC$4,'[1]INTERNAL PARAMETERS-1'!$B$5:$J$44,9,FALSE)*OVYLD2_!$F244</f>
        <v>0</v>
      </c>
      <c r="AD244" s="44">
        <f>OVYLD1_!AD244*VLOOKUP(OVYLD2_!AD$4,'[1]INTERNAL PARAMETERS-1'!$B$5:$J$44,5,FALSE)*VLOOKUP(OVYLD2_!AD$4,'[1]INTERNAL PARAMETERS-1'!$B$5:$J$44,7,FALSE)*OVYLD2_!$F244 + OVYLD1_!AD244*(1-VLOOKUP(OVYLD2_!AD$4,'[1]INTERNAL PARAMETERS-1'!$B$5:$J$44,5,FALSE))*VLOOKUP(OVYLD2_!AD$4,'[1]INTERNAL PARAMETERS-1'!$B$5:$J$44,9,FALSE)*OVYLD2_!$F244</f>
        <v>0</v>
      </c>
      <c r="AE244" s="44">
        <f>OVYLD1_!AE244*VLOOKUP(OVYLD2_!AE$4,'[1]INTERNAL PARAMETERS-1'!$B$5:$J$44,5,FALSE)*VLOOKUP(OVYLD2_!AE$4,'[1]INTERNAL PARAMETERS-1'!$B$5:$J$44,7,FALSE)*OVYLD2_!$F244 + OVYLD1_!AE244*(1-VLOOKUP(OVYLD2_!AE$4,'[1]INTERNAL PARAMETERS-1'!$B$5:$J$44,5,FALSE))*VLOOKUP(OVYLD2_!AE$4,'[1]INTERNAL PARAMETERS-1'!$B$5:$J$44,9,FALSE)*OVYLD2_!$F244</f>
        <v>0</v>
      </c>
      <c r="AF244" s="44">
        <f>OVYLD1_!AF244*VLOOKUP(OVYLD2_!AF$4,'[1]INTERNAL PARAMETERS-1'!$B$5:$J$44,5,FALSE)*VLOOKUP(OVYLD2_!AF$4,'[1]INTERNAL PARAMETERS-1'!$B$5:$J$44,7,FALSE)*OVYLD2_!$F244 + OVYLD1_!AF244*(1-VLOOKUP(OVYLD2_!AF$4,'[1]INTERNAL PARAMETERS-1'!$B$5:$J$44,5,FALSE))*VLOOKUP(OVYLD2_!AF$4,'[1]INTERNAL PARAMETERS-1'!$B$5:$J$44,9,FALSE)*OVYLD2_!$F244</f>
        <v>0</v>
      </c>
      <c r="AG244" s="44">
        <f>OVYLD1_!AG244*VLOOKUP(OVYLD2_!AG$4,'[1]INTERNAL PARAMETERS-1'!$B$5:$J$44,5,FALSE)*VLOOKUP(OVYLD2_!AG$4,'[1]INTERNAL PARAMETERS-1'!$B$5:$J$44,7,FALSE)*OVYLD2_!$F244 + OVYLD1_!AG244*(1-VLOOKUP(OVYLD2_!AG$4,'[1]INTERNAL PARAMETERS-1'!$B$5:$J$44,5,FALSE))*VLOOKUP(OVYLD2_!AG$4,'[1]INTERNAL PARAMETERS-1'!$B$5:$J$44,9,FALSE)*OVYLD2_!$F244</f>
        <v>0</v>
      </c>
      <c r="AH244" s="44">
        <f>OVYLD1_!AH244*VLOOKUP(OVYLD2_!AH$4,'[1]INTERNAL PARAMETERS-1'!$B$5:$J$44,5,FALSE)*VLOOKUP(OVYLD2_!AH$4,'[1]INTERNAL PARAMETERS-1'!$B$5:$J$44,7,FALSE)*OVYLD2_!$F244 + OVYLD1_!AH244*(1-VLOOKUP(OVYLD2_!AH$4,'[1]INTERNAL PARAMETERS-1'!$B$5:$J$44,5,FALSE))*VLOOKUP(OVYLD2_!AH$4,'[1]INTERNAL PARAMETERS-1'!$B$5:$J$44,9,FALSE)*OVYLD2_!$F244</f>
        <v>0</v>
      </c>
      <c r="AI244" s="44">
        <f>OVYLD1_!AI244*VLOOKUP(OVYLD2_!AI$4,'[1]INTERNAL PARAMETERS-1'!$B$5:$J$44,5,FALSE)*VLOOKUP(OVYLD2_!AI$4,'[1]INTERNAL PARAMETERS-1'!$B$5:$J$44,7,FALSE)*OVYLD2_!$F244 + OVYLD1_!AI244*(1-VLOOKUP(OVYLD2_!AI$4,'[1]INTERNAL PARAMETERS-1'!$B$5:$J$44,5,FALSE))*VLOOKUP(OVYLD2_!AI$4,'[1]INTERNAL PARAMETERS-1'!$B$5:$J$44,9,FALSE)*OVYLD2_!$F244</f>
        <v>0</v>
      </c>
      <c r="AJ244" s="44">
        <f>OVYLD1_!AJ244*VLOOKUP(OVYLD2_!AJ$4,'[1]INTERNAL PARAMETERS-1'!$B$5:$J$44,5,FALSE)*VLOOKUP(OVYLD2_!AJ$4,'[1]INTERNAL PARAMETERS-1'!$B$5:$J$44,7,FALSE)*OVYLD2_!$F244 + OVYLD1_!AJ244*(1-VLOOKUP(OVYLD2_!AJ$4,'[1]INTERNAL PARAMETERS-1'!$B$5:$J$44,5,FALSE))*VLOOKUP(OVYLD2_!AJ$4,'[1]INTERNAL PARAMETERS-1'!$B$5:$J$44,9,FALSE)*OVYLD2_!$F244</f>
        <v>0</v>
      </c>
      <c r="AK244" s="44">
        <f>OVYLD1_!AK244*VLOOKUP(OVYLD2_!AK$4,'[1]INTERNAL PARAMETERS-1'!$B$5:$J$44,5,FALSE)*VLOOKUP(OVYLD2_!AK$4,'[1]INTERNAL PARAMETERS-1'!$B$5:$J$44,7,FALSE)*OVYLD2_!$F244 + OVYLD1_!AK244*(1-VLOOKUP(OVYLD2_!AK$4,'[1]INTERNAL PARAMETERS-1'!$B$5:$J$44,5,FALSE))*VLOOKUP(OVYLD2_!AK$4,'[1]INTERNAL PARAMETERS-1'!$B$5:$J$44,9,FALSE)*OVYLD2_!$F244</f>
        <v>0</v>
      </c>
      <c r="AL244" s="44">
        <f>OVYLD1_!AL244*VLOOKUP(OVYLD2_!AL$4,'[1]INTERNAL PARAMETERS-1'!$B$5:$J$44,5,FALSE)*VLOOKUP(OVYLD2_!AL$4,'[1]INTERNAL PARAMETERS-1'!$B$5:$J$44,7,FALSE)*OVYLD2_!$F244 + OVYLD1_!AL244*(1-VLOOKUP(OVYLD2_!AL$4,'[1]INTERNAL PARAMETERS-1'!$B$5:$J$44,5,FALSE))*VLOOKUP(OVYLD2_!AL$4,'[1]INTERNAL PARAMETERS-1'!$B$5:$J$44,9,FALSE)*OVYLD2_!$F244</f>
        <v>0</v>
      </c>
      <c r="AM244" s="44">
        <f>OVYLD1_!AM244*VLOOKUP(OVYLD2_!AM$4,'[1]INTERNAL PARAMETERS-1'!$B$5:$J$44,5,FALSE)*VLOOKUP(OVYLD2_!AM$4,'[1]INTERNAL PARAMETERS-1'!$B$5:$J$44,7,FALSE)*OVYLD2_!$F244 + OVYLD1_!AM244*(1-VLOOKUP(OVYLD2_!AM$4,'[1]INTERNAL PARAMETERS-1'!$B$5:$J$44,5,FALSE))*VLOOKUP(OVYLD2_!AM$4,'[1]INTERNAL PARAMETERS-1'!$B$5:$J$44,9,FALSE)*OVYLD2_!$F244</f>
        <v>0</v>
      </c>
      <c r="AN244" s="44">
        <f>OVYLD1_!AN244*VLOOKUP(OVYLD2_!AN$4,'[1]INTERNAL PARAMETERS-1'!$B$5:$J$44,5,FALSE)*VLOOKUP(OVYLD2_!AN$4,'[1]INTERNAL PARAMETERS-1'!$B$5:$J$44,7,FALSE)*OVYLD2_!$F244 + OVYLD1_!AN244*(1-VLOOKUP(OVYLD2_!AN$4,'[1]INTERNAL PARAMETERS-1'!$B$5:$J$44,5,FALSE))*VLOOKUP(OVYLD2_!AN$4,'[1]INTERNAL PARAMETERS-1'!$B$5:$J$44,9,FALSE)*OVYLD2_!$F244</f>
        <v>0</v>
      </c>
      <c r="AO244" s="44">
        <f>OVYLD1_!AO244*VLOOKUP(OVYLD2_!AO$4,'[1]INTERNAL PARAMETERS-1'!$B$5:$J$44,5,FALSE)*VLOOKUP(OVYLD2_!AO$4,'[1]INTERNAL PARAMETERS-1'!$B$5:$J$44,7,FALSE)*OVYLD2_!$F244 + OVYLD1_!AO244*(1-VLOOKUP(OVYLD2_!AO$4,'[1]INTERNAL PARAMETERS-1'!$B$5:$J$44,5,FALSE))*VLOOKUP(OVYLD2_!AO$4,'[1]INTERNAL PARAMETERS-1'!$B$5:$J$44,9,FALSE)*OVYLD2_!$F244</f>
        <v>0</v>
      </c>
      <c r="AP244" s="44">
        <f>OVYLD1_!AP244*VLOOKUP(OVYLD2_!AP$4,'[1]INTERNAL PARAMETERS-1'!$B$5:$J$44,5,FALSE)*VLOOKUP(OVYLD2_!AP$4,'[1]INTERNAL PARAMETERS-1'!$B$5:$J$44,7,FALSE)*OVYLD2_!$F244 + OVYLD1_!AP244*(1-VLOOKUP(OVYLD2_!AP$4,'[1]INTERNAL PARAMETERS-1'!$B$5:$J$44,5,FALSE))*VLOOKUP(OVYLD2_!AP$4,'[1]INTERNAL PARAMETERS-1'!$B$5:$J$44,9,FALSE)*OVYLD2_!$F244</f>
        <v>0</v>
      </c>
      <c r="AQ244" s="44">
        <f>OVYLD1_!AQ244*VLOOKUP(OVYLD2_!AQ$4,'[1]INTERNAL PARAMETERS-1'!$B$5:$J$44,5,FALSE)*VLOOKUP(OVYLD2_!AQ$4,'[1]INTERNAL PARAMETERS-1'!$B$5:$J$44,7,FALSE)*OVYLD2_!$F244 + OVYLD1_!AQ244*(1-VLOOKUP(OVYLD2_!AQ$4,'[1]INTERNAL PARAMETERS-1'!$B$5:$J$44,5,FALSE))*VLOOKUP(OVYLD2_!AQ$4,'[1]INTERNAL PARAMETERS-1'!$B$5:$J$44,9,FALSE)*OVYLD2_!$F244</f>
        <v>0</v>
      </c>
      <c r="AR244" s="44">
        <f>OVYLD1_!AR244*VLOOKUP(OVYLD2_!AR$4,'[1]INTERNAL PARAMETERS-1'!$B$5:$J$44,5,FALSE)*VLOOKUP(OVYLD2_!AR$4,'[1]INTERNAL PARAMETERS-1'!$B$5:$J$44,7,FALSE)*OVYLD2_!$F244 + OVYLD1_!AR244*(1-VLOOKUP(OVYLD2_!AR$4,'[1]INTERNAL PARAMETERS-1'!$B$5:$J$44,5,FALSE))*VLOOKUP(OVYLD2_!AR$4,'[1]INTERNAL PARAMETERS-1'!$B$5:$J$44,9,FALSE)*OVYLD2_!$F244</f>
        <v>0</v>
      </c>
      <c r="AS244" s="44">
        <f>OVYLD1_!AS244*VLOOKUP(OVYLD2_!AS$4,'[1]INTERNAL PARAMETERS-1'!$B$5:$J$44,5,FALSE)*VLOOKUP(OVYLD2_!AS$4,'[1]INTERNAL PARAMETERS-1'!$B$5:$J$44,7,FALSE)*OVYLD2_!$F244 + OVYLD1_!AS244*(1-VLOOKUP(OVYLD2_!AS$4,'[1]INTERNAL PARAMETERS-1'!$B$5:$J$44,5,FALSE))*VLOOKUP(OVYLD2_!AS$4,'[1]INTERNAL PARAMETERS-1'!$B$5:$J$44,9,FALSE)*OVYLD2_!$F244</f>
        <v>0</v>
      </c>
      <c r="AT244" s="43">
        <f>OVYLD1_!AT244*VLOOKUP(OVYLD2_!AT$4,'[1]INTERNAL PARAMETERS-1'!$B$5:$J$44,5,FALSE)*VLOOKUP(OVYLD2_!AT$4,'[1]INTERNAL PARAMETERS-1'!$B$5:$J$44,7,FALSE)*OVYLD2_!$F244 + OVYLD1_!AT244*(1-VLOOKUP(OVYLD2_!AT$4,'[1]INTERNAL PARAMETERS-1'!$B$5:$J$44,5,FALSE))*VLOOKUP(OVYLD2_!AT$4,'[1]INTERNAL PARAMETERS-1'!$B$5:$J$44,9,FALSE)*OVYLD2_!$F244</f>
        <v>0</v>
      </c>
      <c r="AU244" s="45">
        <f>OVYLD1_!AU244*VLOOKUP(OVYLD2_!AU$4,'[1]INTERNAL PARAMETERS-1'!$B$5:$J$44,5,FALSE)*VLOOKUP(OVYLD2_!AU$4,'[1]INTERNAL PARAMETERS-1'!$B$5:$J$44,6,FALSE)*VLOOKUP(OVYLD2_!AU$4,'[1]INTERNAL PARAMETERS-1'!$B$5:$J$44,3,FALSE) + OVYLD1_!AU244*(1-VLOOKUP(OVYLD2_!AU$4,'[1]INTERNAL PARAMETERS-1'!$B$5:$J$44,5,FALSE))*VLOOKUP(OVYLD2_!AU$4,'[1]INTERNAL PARAMETERS-1'!$B$5:$J$44,8,FALSE)*VLOOKUP(OVYLD2_!AU$4,'[1]INTERNAL PARAMETERS-1'!$B$5:$J$44,3,FALSE)</f>
        <v>0</v>
      </c>
      <c r="AV244" s="44">
        <f>OVYLD1_!AV244*VLOOKUP(OVYLD2_!AV$4,'[1]INTERNAL PARAMETERS-1'!$B$5:$J$44,5,FALSE)*VLOOKUP(OVYLD2_!AV$4,'[1]INTERNAL PARAMETERS-1'!$B$5:$J$44,6,FALSE)*VLOOKUP(OVYLD2_!AV$4,'[1]INTERNAL PARAMETERS-1'!$B$5:$J$44,3,FALSE) + OVYLD1_!AV244*(1-VLOOKUP(OVYLD2_!AV$4,'[1]INTERNAL PARAMETERS-1'!$B$5:$J$44,5,FALSE))*VLOOKUP(OVYLD2_!AV$4,'[1]INTERNAL PARAMETERS-1'!$B$5:$J$44,8,FALSE)*VLOOKUP(OVYLD2_!AV$4,'[1]INTERNAL PARAMETERS-1'!$B$5:$J$44,3,FALSE)</f>
        <v>0</v>
      </c>
      <c r="AW244" s="44">
        <f>OVYLD1_!AW244*VLOOKUP(OVYLD2_!AW$4,'[1]INTERNAL PARAMETERS-1'!$B$5:$J$44,5,FALSE)*VLOOKUP(OVYLD2_!AW$4,'[1]INTERNAL PARAMETERS-1'!$B$5:$J$44,6,FALSE)*VLOOKUP(OVYLD2_!AW$4,'[1]INTERNAL PARAMETERS-1'!$B$5:$J$44,3,FALSE) + OVYLD1_!AW244*(1-VLOOKUP(OVYLD2_!AW$4,'[1]INTERNAL PARAMETERS-1'!$B$5:$J$44,5,FALSE))*VLOOKUP(OVYLD2_!AW$4,'[1]INTERNAL PARAMETERS-1'!$B$5:$J$44,8,FALSE)*VLOOKUP(OVYLD2_!AW$4,'[1]INTERNAL PARAMETERS-1'!$B$5:$J$44,3,FALSE)</f>
        <v>0</v>
      </c>
      <c r="AX244" s="44">
        <f>OVYLD1_!AX244*VLOOKUP(OVYLD2_!AX$4,'[1]INTERNAL PARAMETERS-1'!$B$5:$J$44,5,FALSE)*VLOOKUP(OVYLD2_!AX$4,'[1]INTERNAL PARAMETERS-1'!$B$5:$J$44,6,FALSE)*VLOOKUP(OVYLD2_!AX$4,'[1]INTERNAL PARAMETERS-1'!$B$5:$J$44,3,FALSE) + OVYLD1_!AX244*(1-VLOOKUP(OVYLD2_!AX$4,'[1]INTERNAL PARAMETERS-1'!$B$5:$J$44,5,FALSE))*VLOOKUP(OVYLD2_!AX$4,'[1]INTERNAL PARAMETERS-1'!$B$5:$J$44,8,FALSE)*VLOOKUP(OVYLD2_!AX$4,'[1]INTERNAL PARAMETERS-1'!$B$5:$J$44,3,FALSE)</f>
        <v>0</v>
      </c>
      <c r="AY244" s="44">
        <f>OVYLD1_!AY244*VLOOKUP(OVYLD2_!AY$4,'[1]INTERNAL PARAMETERS-1'!$B$5:$J$44,5,FALSE)*VLOOKUP(OVYLD2_!AY$4,'[1]INTERNAL PARAMETERS-1'!$B$5:$J$44,6,FALSE)*VLOOKUP(OVYLD2_!AY$4,'[1]INTERNAL PARAMETERS-1'!$B$5:$J$44,3,FALSE) + OVYLD1_!AY244*(1-VLOOKUP(OVYLD2_!AY$4,'[1]INTERNAL PARAMETERS-1'!$B$5:$J$44,5,FALSE))*VLOOKUP(OVYLD2_!AY$4,'[1]INTERNAL PARAMETERS-1'!$B$5:$J$44,8,FALSE)*VLOOKUP(OVYLD2_!AY$4,'[1]INTERNAL PARAMETERS-1'!$B$5:$J$44,3,FALSE)</f>
        <v>0</v>
      </c>
      <c r="AZ244" s="44">
        <f>OVYLD1_!AZ244*VLOOKUP(OVYLD2_!AZ$4,'[1]INTERNAL PARAMETERS-1'!$B$5:$J$44,5,FALSE)*VLOOKUP(OVYLD2_!AZ$4,'[1]INTERNAL PARAMETERS-1'!$B$5:$J$44,6,FALSE)*VLOOKUP(OVYLD2_!AZ$4,'[1]INTERNAL PARAMETERS-1'!$B$5:$J$44,3,FALSE) + OVYLD1_!AZ244*(1-VLOOKUP(OVYLD2_!AZ$4,'[1]INTERNAL PARAMETERS-1'!$B$5:$J$44,5,FALSE))*VLOOKUP(OVYLD2_!AZ$4,'[1]INTERNAL PARAMETERS-1'!$B$5:$J$44,8,FALSE)*VLOOKUP(OVYLD2_!AZ$4,'[1]INTERNAL PARAMETERS-1'!$B$5:$J$44,3,FALSE)</f>
        <v>0</v>
      </c>
      <c r="BA244" s="44">
        <f>OVYLD1_!BA244*VLOOKUP(OVYLD2_!BA$4,'[1]INTERNAL PARAMETERS-1'!$B$5:$J$44,5,FALSE)*VLOOKUP(OVYLD2_!BA$4,'[1]INTERNAL PARAMETERS-1'!$B$5:$J$44,6,FALSE)*VLOOKUP(OVYLD2_!BA$4,'[1]INTERNAL PARAMETERS-1'!$B$5:$J$44,3,FALSE) + OVYLD1_!BA244*(1-VLOOKUP(OVYLD2_!BA$4,'[1]INTERNAL PARAMETERS-1'!$B$5:$J$44,5,FALSE))*VLOOKUP(OVYLD2_!BA$4,'[1]INTERNAL PARAMETERS-1'!$B$5:$J$44,8,FALSE)*VLOOKUP(OVYLD2_!BA$4,'[1]INTERNAL PARAMETERS-1'!$B$5:$J$44,3,FALSE)</f>
        <v>0</v>
      </c>
      <c r="BB244" s="44">
        <f>OVYLD1_!BB244*VLOOKUP(OVYLD2_!BB$4,'[1]INTERNAL PARAMETERS-1'!$B$5:$J$44,5,FALSE)*VLOOKUP(OVYLD2_!BB$4,'[1]INTERNAL PARAMETERS-1'!$B$5:$J$44,6,FALSE)*VLOOKUP(OVYLD2_!BB$4,'[1]INTERNAL PARAMETERS-1'!$B$5:$J$44,3,FALSE) + OVYLD1_!BB244*(1-VLOOKUP(OVYLD2_!BB$4,'[1]INTERNAL PARAMETERS-1'!$B$5:$J$44,5,FALSE))*VLOOKUP(OVYLD2_!BB$4,'[1]INTERNAL PARAMETERS-1'!$B$5:$J$44,8,FALSE)*VLOOKUP(OVYLD2_!BB$4,'[1]INTERNAL PARAMETERS-1'!$B$5:$J$44,3,FALSE)</f>
        <v>0</v>
      </c>
      <c r="BC244" s="44">
        <f>OVYLD1_!BC244*VLOOKUP(OVYLD2_!BC$4,'[1]INTERNAL PARAMETERS-1'!$B$5:$J$44,5,FALSE)*VLOOKUP(OVYLD2_!BC$4,'[1]INTERNAL PARAMETERS-1'!$B$5:$J$44,6,FALSE)*VLOOKUP(OVYLD2_!BC$4,'[1]INTERNAL PARAMETERS-1'!$B$5:$J$44,3,FALSE) + OVYLD1_!BC244*(1-VLOOKUP(OVYLD2_!BC$4,'[1]INTERNAL PARAMETERS-1'!$B$5:$J$44,5,FALSE))*VLOOKUP(OVYLD2_!BC$4,'[1]INTERNAL PARAMETERS-1'!$B$5:$J$44,8,FALSE)*VLOOKUP(OVYLD2_!BC$4,'[1]INTERNAL PARAMETERS-1'!$B$5:$J$44,3,FALSE)</f>
        <v>0</v>
      </c>
      <c r="BD244" s="44">
        <f>OVYLD1_!BD244*VLOOKUP(OVYLD2_!BD$4,'[1]INTERNAL PARAMETERS-1'!$B$5:$J$44,5,FALSE)*VLOOKUP(OVYLD2_!BD$4,'[1]INTERNAL PARAMETERS-1'!$B$5:$J$44,6,FALSE)*VLOOKUP(OVYLD2_!BD$4,'[1]INTERNAL PARAMETERS-1'!$B$5:$J$44,3,FALSE) + OVYLD1_!BD244*(1-VLOOKUP(OVYLD2_!BD$4,'[1]INTERNAL PARAMETERS-1'!$B$5:$J$44,5,FALSE))*VLOOKUP(OVYLD2_!BD$4,'[1]INTERNAL PARAMETERS-1'!$B$5:$J$44,8,FALSE)*VLOOKUP(OVYLD2_!BD$4,'[1]INTERNAL PARAMETERS-1'!$B$5:$J$44,3,FALSE)</f>
        <v>0</v>
      </c>
      <c r="BE244" s="44">
        <f>OVYLD1_!BE244*VLOOKUP(OVYLD2_!BE$4,'[1]INTERNAL PARAMETERS-1'!$B$5:$J$44,5,FALSE)*VLOOKUP(OVYLD2_!BE$4,'[1]INTERNAL PARAMETERS-1'!$B$5:$J$44,6,FALSE)*VLOOKUP(OVYLD2_!BE$4,'[1]INTERNAL PARAMETERS-1'!$B$5:$J$44,3,FALSE) + OVYLD1_!BE244*(1-VLOOKUP(OVYLD2_!BE$4,'[1]INTERNAL PARAMETERS-1'!$B$5:$J$44,5,FALSE))*VLOOKUP(OVYLD2_!BE$4,'[1]INTERNAL PARAMETERS-1'!$B$5:$J$44,8,FALSE)*VLOOKUP(OVYLD2_!BE$4,'[1]INTERNAL PARAMETERS-1'!$B$5:$J$44,3,FALSE)</f>
        <v>0</v>
      </c>
      <c r="BF244" s="44">
        <f>OVYLD1_!BF244*VLOOKUP(OVYLD2_!BF$4,'[1]INTERNAL PARAMETERS-1'!$B$5:$J$44,5,FALSE)*VLOOKUP(OVYLD2_!BF$4,'[1]INTERNAL PARAMETERS-1'!$B$5:$J$44,6,FALSE)*VLOOKUP(OVYLD2_!BF$4,'[1]INTERNAL PARAMETERS-1'!$B$5:$J$44,3,FALSE) + OVYLD1_!BF244*(1-VLOOKUP(OVYLD2_!BF$4,'[1]INTERNAL PARAMETERS-1'!$B$5:$J$44,5,FALSE))*VLOOKUP(OVYLD2_!BF$4,'[1]INTERNAL PARAMETERS-1'!$B$5:$J$44,8,FALSE)*VLOOKUP(OVYLD2_!BF$4,'[1]INTERNAL PARAMETERS-1'!$B$5:$J$44,3,FALSE)</f>
        <v>0</v>
      </c>
      <c r="BG244" s="44">
        <f>OVYLD1_!BG244*VLOOKUP(OVYLD2_!BG$4,'[1]INTERNAL PARAMETERS-1'!$B$5:$J$44,5,FALSE)*VLOOKUP(OVYLD2_!BG$4,'[1]INTERNAL PARAMETERS-1'!$B$5:$J$44,6,FALSE)*VLOOKUP(OVYLD2_!BG$4,'[1]INTERNAL PARAMETERS-1'!$B$5:$J$44,3,FALSE) + OVYLD1_!BG244*(1-VLOOKUP(OVYLD2_!BG$4,'[1]INTERNAL PARAMETERS-1'!$B$5:$J$44,5,FALSE))*VLOOKUP(OVYLD2_!BG$4,'[1]INTERNAL PARAMETERS-1'!$B$5:$J$44,8,FALSE)*VLOOKUP(OVYLD2_!BG$4,'[1]INTERNAL PARAMETERS-1'!$B$5:$J$44,3,FALSE)</f>
        <v>0</v>
      </c>
      <c r="BH244" s="44">
        <f>OVYLD1_!BH244*VLOOKUP(OVYLD2_!BH$4,'[1]INTERNAL PARAMETERS-1'!$B$5:$J$44,5,FALSE)*VLOOKUP(OVYLD2_!BH$4,'[1]INTERNAL PARAMETERS-1'!$B$5:$J$44,6,FALSE)*VLOOKUP(OVYLD2_!BH$4,'[1]INTERNAL PARAMETERS-1'!$B$5:$J$44,3,FALSE) + OVYLD1_!BH244*(1-VLOOKUP(OVYLD2_!BH$4,'[1]INTERNAL PARAMETERS-1'!$B$5:$J$44,5,FALSE))*VLOOKUP(OVYLD2_!BH$4,'[1]INTERNAL PARAMETERS-1'!$B$5:$J$44,8,FALSE)*VLOOKUP(OVYLD2_!BH$4,'[1]INTERNAL PARAMETERS-1'!$B$5:$J$44,3,FALSE)</f>
        <v>0</v>
      </c>
      <c r="BI244" s="44">
        <f>OVYLD1_!BI244*VLOOKUP(OVYLD2_!BI$4,'[1]INTERNAL PARAMETERS-1'!$B$5:$J$44,5,FALSE)*VLOOKUP(OVYLD2_!BI$4,'[1]INTERNAL PARAMETERS-1'!$B$5:$J$44,6,FALSE)*VLOOKUP(OVYLD2_!BI$4,'[1]INTERNAL PARAMETERS-1'!$B$5:$J$44,3,FALSE) + OVYLD1_!BI244*(1-VLOOKUP(OVYLD2_!BI$4,'[1]INTERNAL PARAMETERS-1'!$B$5:$J$44,5,FALSE))*VLOOKUP(OVYLD2_!BI$4,'[1]INTERNAL PARAMETERS-1'!$B$5:$J$44,8,FALSE)*VLOOKUP(OVYLD2_!BI$4,'[1]INTERNAL PARAMETERS-1'!$B$5:$J$44,3,FALSE)</f>
        <v>0</v>
      </c>
      <c r="BJ244" s="44">
        <f>OVYLD1_!BJ244*VLOOKUP(OVYLD2_!BJ$4,'[1]INTERNAL PARAMETERS-1'!$B$5:$J$44,5,FALSE)*VLOOKUP(OVYLD2_!BJ$4,'[1]INTERNAL PARAMETERS-1'!$B$5:$J$44,6,FALSE)*VLOOKUP(OVYLD2_!BJ$4,'[1]INTERNAL PARAMETERS-1'!$B$5:$J$44,3,FALSE) + OVYLD1_!BJ244*(1-VLOOKUP(OVYLD2_!BJ$4,'[1]INTERNAL PARAMETERS-1'!$B$5:$J$44,5,FALSE))*VLOOKUP(OVYLD2_!BJ$4,'[1]INTERNAL PARAMETERS-1'!$B$5:$J$44,8,FALSE)*VLOOKUP(OVYLD2_!BJ$4,'[1]INTERNAL PARAMETERS-1'!$B$5:$J$44,3,FALSE)</f>
        <v>0</v>
      </c>
      <c r="BK244" s="44">
        <f>OVYLD1_!BK244*VLOOKUP(OVYLD2_!BK$4,'[1]INTERNAL PARAMETERS-1'!$B$5:$J$44,5,FALSE)*VLOOKUP(OVYLD2_!BK$4,'[1]INTERNAL PARAMETERS-1'!$B$5:$J$44,6,FALSE)*VLOOKUP(OVYLD2_!BK$4,'[1]INTERNAL PARAMETERS-1'!$B$5:$J$44,3,FALSE) + OVYLD1_!BK244*(1-VLOOKUP(OVYLD2_!BK$4,'[1]INTERNAL PARAMETERS-1'!$B$5:$J$44,5,FALSE))*VLOOKUP(OVYLD2_!BK$4,'[1]INTERNAL PARAMETERS-1'!$B$5:$J$44,8,FALSE)*VLOOKUP(OVYLD2_!BK$4,'[1]INTERNAL PARAMETERS-1'!$B$5:$J$44,3,FALSE)</f>
        <v>0</v>
      </c>
      <c r="BL244" s="44">
        <f>OVYLD1_!BL244*VLOOKUP(OVYLD2_!BL$4,'[1]INTERNAL PARAMETERS-1'!$B$5:$J$44,5,FALSE)*VLOOKUP(OVYLD2_!BL$4,'[1]INTERNAL PARAMETERS-1'!$B$5:$J$44,6,FALSE)*VLOOKUP(OVYLD2_!BL$4,'[1]INTERNAL PARAMETERS-1'!$B$5:$J$44,3,FALSE) + OVYLD1_!BL244*(1-VLOOKUP(OVYLD2_!BL$4,'[1]INTERNAL PARAMETERS-1'!$B$5:$J$44,5,FALSE))*VLOOKUP(OVYLD2_!BL$4,'[1]INTERNAL PARAMETERS-1'!$B$5:$J$44,8,FALSE)*VLOOKUP(OVYLD2_!BL$4,'[1]INTERNAL PARAMETERS-1'!$B$5:$J$44,3,FALSE)</f>
        <v>0</v>
      </c>
      <c r="BM244" s="44">
        <f>OVYLD1_!BM244*VLOOKUP(OVYLD2_!BM$4,'[1]INTERNAL PARAMETERS-1'!$B$5:$J$44,5,FALSE)*VLOOKUP(OVYLD2_!BM$4,'[1]INTERNAL PARAMETERS-1'!$B$5:$J$44,6,FALSE)*VLOOKUP(OVYLD2_!BM$4,'[1]INTERNAL PARAMETERS-1'!$B$5:$J$44,3,FALSE) + OVYLD1_!BM244*(1-VLOOKUP(OVYLD2_!BM$4,'[1]INTERNAL PARAMETERS-1'!$B$5:$J$44,5,FALSE))*VLOOKUP(OVYLD2_!BM$4,'[1]INTERNAL PARAMETERS-1'!$B$5:$J$44,8,FALSE)*VLOOKUP(OVYLD2_!BM$4,'[1]INTERNAL PARAMETERS-1'!$B$5:$J$44,3,FALSE)</f>
        <v>0</v>
      </c>
      <c r="BN244" s="44">
        <f>OVYLD1_!BN244*VLOOKUP(OVYLD2_!BN$4,'[1]INTERNAL PARAMETERS-1'!$B$5:$J$44,5,FALSE)*VLOOKUP(OVYLD2_!BN$4,'[1]INTERNAL PARAMETERS-1'!$B$5:$J$44,6,FALSE)*VLOOKUP(OVYLD2_!BN$4,'[1]INTERNAL PARAMETERS-1'!$B$5:$J$44,3,FALSE) + OVYLD1_!BN244*(1-VLOOKUP(OVYLD2_!BN$4,'[1]INTERNAL PARAMETERS-1'!$B$5:$J$44,5,FALSE))*VLOOKUP(OVYLD2_!BN$4,'[1]INTERNAL PARAMETERS-1'!$B$5:$J$44,8,FALSE)*VLOOKUP(OVYLD2_!BN$4,'[1]INTERNAL PARAMETERS-1'!$B$5:$J$44,3,FALSE)</f>
        <v>0</v>
      </c>
      <c r="BO244" s="44">
        <f>OVYLD1_!BO244*VLOOKUP(OVYLD2_!BO$4,'[1]INTERNAL PARAMETERS-1'!$B$5:$J$44,5,FALSE)*VLOOKUP(OVYLD2_!BO$4,'[1]INTERNAL PARAMETERS-1'!$B$5:$J$44,6,FALSE)*VLOOKUP(OVYLD2_!BO$4,'[1]INTERNAL PARAMETERS-1'!$B$5:$J$44,3,FALSE) + OVYLD1_!BO244*(1-VLOOKUP(OVYLD2_!BO$4,'[1]INTERNAL PARAMETERS-1'!$B$5:$J$44,5,FALSE))*VLOOKUP(OVYLD2_!BO$4,'[1]INTERNAL PARAMETERS-1'!$B$5:$J$44,8,FALSE)*VLOOKUP(OVYLD2_!BO$4,'[1]INTERNAL PARAMETERS-1'!$B$5:$J$44,3,FALSE)</f>
        <v>0</v>
      </c>
      <c r="BP244" s="44">
        <f>OVYLD1_!BP244*VLOOKUP(OVYLD2_!BP$4,'[1]INTERNAL PARAMETERS-1'!$B$5:$J$44,5,FALSE)*VLOOKUP(OVYLD2_!BP$4,'[1]INTERNAL PARAMETERS-1'!$B$5:$J$44,6,FALSE)*VLOOKUP(OVYLD2_!BP$4,'[1]INTERNAL PARAMETERS-1'!$B$5:$J$44,3,FALSE) + OVYLD1_!BP244*(1-VLOOKUP(OVYLD2_!BP$4,'[1]INTERNAL PARAMETERS-1'!$B$5:$J$44,5,FALSE))*VLOOKUP(OVYLD2_!BP$4,'[1]INTERNAL PARAMETERS-1'!$B$5:$J$44,8,FALSE)*VLOOKUP(OVYLD2_!BP$4,'[1]INTERNAL PARAMETERS-1'!$B$5:$J$44,3,FALSE)</f>
        <v>0</v>
      </c>
      <c r="BQ244" s="44">
        <f>OVYLD1_!BQ244*VLOOKUP(OVYLD2_!BQ$4,'[1]INTERNAL PARAMETERS-1'!$B$5:$J$44,5,FALSE)*VLOOKUP(OVYLD2_!BQ$4,'[1]INTERNAL PARAMETERS-1'!$B$5:$J$44,6,FALSE)*VLOOKUP(OVYLD2_!BQ$4,'[1]INTERNAL PARAMETERS-1'!$B$5:$J$44,3,FALSE) + OVYLD1_!BQ244*(1-VLOOKUP(OVYLD2_!BQ$4,'[1]INTERNAL PARAMETERS-1'!$B$5:$J$44,5,FALSE))*VLOOKUP(OVYLD2_!BQ$4,'[1]INTERNAL PARAMETERS-1'!$B$5:$J$44,8,FALSE)*VLOOKUP(OVYLD2_!BQ$4,'[1]INTERNAL PARAMETERS-1'!$B$5:$J$44,3,FALSE)</f>
        <v>0</v>
      </c>
      <c r="BR244" s="44">
        <f>OVYLD1_!BR244*VLOOKUP(OVYLD2_!BR$4,'[1]INTERNAL PARAMETERS-1'!$B$5:$J$44,5,FALSE)*VLOOKUP(OVYLD2_!BR$4,'[1]INTERNAL PARAMETERS-1'!$B$5:$J$44,6,FALSE)*VLOOKUP(OVYLD2_!BR$4,'[1]INTERNAL PARAMETERS-1'!$B$5:$J$44,3,FALSE) + OVYLD1_!BR244*(1-VLOOKUP(OVYLD2_!BR$4,'[1]INTERNAL PARAMETERS-1'!$B$5:$J$44,5,FALSE))*VLOOKUP(OVYLD2_!BR$4,'[1]INTERNAL PARAMETERS-1'!$B$5:$J$44,8,FALSE)*VLOOKUP(OVYLD2_!BR$4,'[1]INTERNAL PARAMETERS-1'!$B$5:$J$44,3,FALSE)</f>
        <v>0</v>
      </c>
      <c r="BS244" s="44">
        <f>OVYLD1_!BS244*VLOOKUP(OVYLD2_!BS$4,'[1]INTERNAL PARAMETERS-1'!$B$5:$J$44,5,FALSE)*VLOOKUP(OVYLD2_!BS$4,'[1]INTERNAL PARAMETERS-1'!$B$5:$J$44,6,FALSE)*VLOOKUP(OVYLD2_!BS$4,'[1]INTERNAL PARAMETERS-1'!$B$5:$J$44,3,FALSE) + OVYLD1_!BS244*(1-VLOOKUP(OVYLD2_!BS$4,'[1]INTERNAL PARAMETERS-1'!$B$5:$J$44,5,FALSE))*VLOOKUP(OVYLD2_!BS$4,'[1]INTERNAL PARAMETERS-1'!$B$5:$J$44,8,FALSE)*VLOOKUP(OVYLD2_!BS$4,'[1]INTERNAL PARAMETERS-1'!$B$5:$J$44,3,FALSE)</f>
        <v>0</v>
      </c>
      <c r="BT244" s="44">
        <f>OVYLD1_!BT244*VLOOKUP(OVYLD2_!BT$4,'[1]INTERNAL PARAMETERS-1'!$B$5:$J$44,5,FALSE)*VLOOKUP(OVYLD2_!BT$4,'[1]INTERNAL PARAMETERS-1'!$B$5:$J$44,6,FALSE)*VLOOKUP(OVYLD2_!BT$4,'[1]INTERNAL PARAMETERS-1'!$B$5:$J$44,3,FALSE) + OVYLD1_!BT244*(1-VLOOKUP(OVYLD2_!BT$4,'[1]INTERNAL PARAMETERS-1'!$B$5:$J$44,5,FALSE))*VLOOKUP(OVYLD2_!BT$4,'[1]INTERNAL PARAMETERS-1'!$B$5:$J$44,8,FALSE)*VLOOKUP(OVYLD2_!BT$4,'[1]INTERNAL PARAMETERS-1'!$B$5:$J$44,3,FALSE)</f>
        <v>0</v>
      </c>
      <c r="BU244" s="44">
        <f>OVYLD1_!BU244*VLOOKUP(OVYLD2_!BU$4,'[1]INTERNAL PARAMETERS-1'!$B$5:$J$44,5,FALSE)*VLOOKUP(OVYLD2_!BU$4,'[1]INTERNAL PARAMETERS-1'!$B$5:$J$44,6,FALSE)*VLOOKUP(OVYLD2_!BU$4,'[1]INTERNAL PARAMETERS-1'!$B$5:$J$44,3,FALSE) + OVYLD1_!BU244*(1-VLOOKUP(OVYLD2_!BU$4,'[1]INTERNAL PARAMETERS-1'!$B$5:$J$44,5,FALSE))*VLOOKUP(OVYLD2_!BU$4,'[1]INTERNAL PARAMETERS-1'!$B$5:$J$44,8,FALSE)*VLOOKUP(OVYLD2_!BU$4,'[1]INTERNAL PARAMETERS-1'!$B$5:$J$44,3,FALSE)</f>
        <v>0</v>
      </c>
      <c r="BV244" s="44">
        <f>OVYLD1_!BV244*VLOOKUP(OVYLD2_!BV$4,'[1]INTERNAL PARAMETERS-1'!$B$5:$J$44,5,FALSE)*VLOOKUP(OVYLD2_!BV$4,'[1]INTERNAL PARAMETERS-1'!$B$5:$J$44,6,FALSE)*VLOOKUP(OVYLD2_!BV$4,'[1]INTERNAL PARAMETERS-1'!$B$5:$J$44,3,FALSE) + OVYLD1_!BV244*(1-VLOOKUP(OVYLD2_!BV$4,'[1]INTERNAL PARAMETERS-1'!$B$5:$J$44,5,FALSE))*VLOOKUP(OVYLD2_!BV$4,'[1]INTERNAL PARAMETERS-1'!$B$5:$J$44,8,FALSE)*VLOOKUP(OVYLD2_!BV$4,'[1]INTERNAL PARAMETERS-1'!$B$5:$J$44,3,FALSE)</f>
        <v>0</v>
      </c>
      <c r="BW244" s="44">
        <f>OVYLD1_!BW244*VLOOKUP(OVYLD2_!BW$4,'[1]INTERNAL PARAMETERS-1'!$B$5:$J$44,5,FALSE)*VLOOKUP(OVYLD2_!BW$4,'[1]INTERNAL PARAMETERS-1'!$B$5:$J$44,6,FALSE)*VLOOKUP(OVYLD2_!BW$4,'[1]INTERNAL PARAMETERS-1'!$B$5:$J$44,3,FALSE) + OVYLD1_!BW244*(1-VLOOKUP(OVYLD2_!BW$4,'[1]INTERNAL PARAMETERS-1'!$B$5:$J$44,5,FALSE))*VLOOKUP(OVYLD2_!BW$4,'[1]INTERNAL PARAMETERS-1'!$B$5:$J$44,8,FALSE)*VLOOKUP(OVYLD2_!BW$4,'[1]INTERNAL PARAMETERS-1'!$B$5:$J$44,3,FALSE)</f>
        <v>0</v>
      </c>
      <c r="BX244" s="44">
        <f>OVYLD1_!BX244*VLOOKUP(OVYLD2_!BX$4,'[1]INTERNAL PARAMETERS-1'!$B$5:$J$44,5,FALSE)*VLOOKUP(OVYLD2_!BX$4,'[1]INTERNAL PARAMETERS-1'!$B$5:$J$44,6,FALSE)*VLOOKUP(OVYLD2_!BX$4,'[1]INTERNAL PARAMETERS-1'!$B$5:$J$44,3,FALSE) + OVYLD1_!BX244*(1-VLOOKUP(OVYLD2_!BX$4,'[1]INTERNAL PARAMETERS-1'!$B$5:$J$44,5,FALSE))*VLOOKUP(OVYLD2_!BX$4,'[1]INTERNAL PARAMETERS-1'!$B$5:$J$44,8,FALSE)*VLOOKUP(OVYLD2_!BX$4,'[1]INTERNAL PARAMETERS-1'!$B$5:$J$44,3,FALSE)</f>
        <v>0</v>
      </c>
      <c r="BY244" s="44">
        <f>OVYLD1_!BY244*VLOOKUP(OVYLD2_!BY$4,'[1]INTERNAL PARAMETERS-1'!$B$5:$J$44,5,FALSE)*VLOOKUP(OVYLD2_!BY$4,'[1]INTERNAL PARAMETERS-1'!$B$5:$J$44,6,FALSE)*VLOOKUP(OVYLD2_!BY$4,'[1]INTERNAL PARAMETERS-1'!$B$5:$J$44,3,FALSE) + OVYLD1_!BY244*(1-VLOOKUP(OVYLD2_!BY$4,'[1]INTERNAL PARAMETERS-1'!$B$5:$J$44,5,FALSE))*VLOOKUP(OVYLD2_!BY$4,'[1]INTERNAL PARAMETERS-1'!$B$5:$J$44,8,FALSE)*VLOOKUP(OVYLD2_!BY$4,'[1]INTERNAL PARAMETERS-1'!$B$5:$J$44,3,FALSE)</f>
        <v>0</v>
      </c>
      <c r="BZ244" s="44">
        <f>OVYLD1_!BZ244*VLOOKUP(OVYLD2_!BZ$4,'[1]INTERNAL PARAMETERS-1'!$B$5:$J$44,5,FALSE)*VLOOKUP(OVYLD2_!BZ$4,'[1]INTERNAL PARAMETERS-1'!$B$5:$J$44,6,FALSE)*VLOOKUP(OVYLD2_!BZ$4,'[1]INTERNAL PARAMETERS-1'!$B$5:$J$44,3,FALSE) + OVYLD1_!BZ244*(1-VLOOKUP(OVYLD2_!BZ$4,'[1]INTERNAL PARAMETERS-1'!$B$5:$J$44,5,FALSE))*VLOOKUP(OVYLD2_!BZ$4,'[1]INTERNAL PARAMETERS-1'!$B$5:$J$44,8,FALSE)*VLOOKUP(OVYLD2_!BZ$4,'[1]INTERNAL PARAMETERS-1'!$B$5:$J$44,3,FALSE)</f>
        <v>0</v>
      </c>
      <c r="CA244" s="44">
        <f>OVYLD1_!CA244*VLOOKUP(OVYLD2_!CA$4,'[1]INTERNAL PARAMETERS-1'!$B$5:$J$44,5,FALSE)*VLOOKUP(OVYLD2_!CA$4,'[1]INTERNAL PARAMETERS-1'!$B$5:$J$44,6,FALSE)*VLOOKUP(OVYLD2_!CA$4,'[1]INTERNAL PARAMETERS-1'!$B$5:$J$44,3,FALSE) + OVYLD1_!CA244*(1-VLOOKUP(OVYLD2_!CA$4,'[1]INTERNAL PARAMETERS-1'!$B$5:$J$44,5,FALSE))*VLOOKUP(OVYLD2_!CA$4,'[1]INTERNAL PARAMETERS-1'!$B$5:$J$44,8,FALSE)*VLOOKUP(OVYLD2_!CA$4,'[1]INTERNAL PARAMETERS-1'!$B$5:$J$44,3,FALSE)</f>
        <v>0</v>
      </c>
      <c r="CB244" s="44">
        <f>OVYLD1_!CB244*VLOOKUP(OVYLD2_!CB$4,'[1]INTERNAL PARAMETERS-1'!$B$5:$J$44,5,FALSE)*VLOOKUP(OVYLD2_!CB$4,'[1]INTERNAL PARAMETERS-1'!$B$5:$J$44,6,FALSE)*VLOOKUP(OVYLD2_!CB$4,'[1]INTERNAL PARAMETERS-1'!$B$5:$J$44,3,FALSE) + OVYLD1_!CB244*(1-VLOOKUP(OVYLD2_!CB$4,'[1]INTERNAL PARAMETERS-1'!$B$5:$J$44,5,FALSE))*VLOOKUP(OVYLD2_!CB$4,'[1]INTERNAL PARAMETERS-1'!$B$5:$J$44,8,FALSE)*VLOOKUP(OVYLD2_!CB$4,'[1]INTERNAL PARAMETERS-1'!$B$5:$J$44,3,FALSE)</f>
        <v>0</v>
      </c>
      <c r="CC244" s="44">
        <f>OVYLD1_!CC244*VLOOKUP(OVYLD2_!CC$4,'[1]INTERNAL PARAMETERS-1'!$B$5:$J$44,5,FALSE)*VLOOKUP(OVYLD2_!CC$4,'[1]INTERNAL PARAMETERS-1'!$B$5:$J$44,6,FALSE)*VLOOKUP(OVYLD2_!CC$4,'[1]INTERNAL PARAMETERS-1'!$B$5:$J$44,3,FALSE) + OVYLD1_!CC244*(1-VLOOKUP(OVYLD2_!CC$4,'[1]INTERNAL PARAMETERS-1'!$B$5:$J$44,5,FALSE))*VLOOKUP(OVYLD2_!CC$4,'[1]INTERNAL PARAMETERS-1'!$B$5:$J$44,8,FALSE)*VLOOKUP(OVYLD2_!CC$4,'[1]INTERNAL PARAMETERS-1'!$B$5:$J$44,3,FALSE)</f>
        <v>0</v>
      </c>
      <c r="CD244" s="44">
        <f>OVYLD1_!CD244*VLOOKUP(OVYLD2_!CD$4,'[1]INTERNAL PARAMETERS-1'!$B$5:$J$44,5,FALSE)*VLOOKUP(OVYLD2_!CD$4,'[1]INTERNAL PARAMETERS-1'!$B$5:$J$44,6,FALSE)*VLOOKUP(OVYLD2_!CD$4,'[1]INTERNAL PARAMETERS-1'!$B$5:$J$44,3,FALSE) + OVYLD1_!CD244*(1-VLOOKUP(OVYLD2_!CD$4,'[1]INTERNAL PARAMETERS-1'!$B$5:$J$44,5,FALSE))*VLOOKUP(OVYLD2_!CD$4,'[1]INTERNAL PARAMETERS-1'!$B$5:$J$44,8,FALSE)*VLOOKUP(OVYLD2_!CD$4,'[1]INTERNAL PARAMETERS-1'!$B$5:$J$44,3,FALSE)</f>
        <v>0</v>
      </c>
      <c r="CE244" s="44">
        <f>OVYLD1_!CE244*VLOOKUP(OVYLD2_!CE$4,'[1]INTERNAL PARAMETERS-1'!$B$5:$J$44,5,FALSE)*VLOOKUP(OVYLD2_!CE$4,'[1]INTERNAL PARAMETERS-1'!$B$5:$J$44,6,FALSE)*VLOOKUP(OVYLD2_!CE$4,'[1]INTERNAL PARAMETERS-1'!$B$5:$J$44,3,FALSE) + OVYLD1_!CE244*(1-VLOOKUP(OVYLD2_!CE$4,'[1]INTERNAL PARAMETERS-1'!$B$5:$J$44,5,FALSE))*VLOOKUP(OVYLD2_!CE$4,'[1]INTERNAL PARAMETERS-1'!$B$5:$J$44,8,FALSE)*VLOOKUP(OVYLD2_!CE$4,'[1]INTERNAL PARAMETERS-1'!$B$5:$J$44,3,FALSE)</f>
        <v>0</v>
      </c>
      <c r="CF244" s="44">
        <f>OVYLD1_!CF244*VLOOKUP(OVYLD2_!CF$4,'[1]INTERNAL PARAMETERS-1'!$B$5:$J$44,5,FALSE)*VLOOKUP(OVYLD2_!CF$4,'[1]INTERNAL PARAMETERS-1'!$B$5:$J$44,6,FALSE)*VLOOKUP(OVYLD2_!CF$4,'[1]INTERNAL PARAMETERS-1'!$B$5:$J$44,3,FALSE) + OVYLD1_!CF244*(1-VLOOKUP(OVYLD2_!CF$4,'[1]INTERNAL PARAMETERS-1'!$B$5:$J$44,5,FALSE))*VLOOKUP(OVYLD2_!CF$4,'[1]INTERNAL PARAMETERS-1'!$B$5:$J$44,8,FALSE)*VLOOKUP(OVYLD2_!CF$4,'[1]INTERNAL PARAMETERS-1'!$B$5:$J$44,3,FALSE)</f>
        <v>0</v>
      </c>
      <c r="CG244" s="44">
        <f>OVYLD1_!CG244*VLOOKUP(OVYLD2_!CG$4,'[1]INTERNAL PARAMETERS-1'!$B$5:$J$44,5,FALSE)*VLOOKUP(OVYLD2_!CG$4,'[1]INTERNAL PARAMETERS-1'!$B$5:$J$44,6,FALSE)*VLOOKUP(OVYLD2_!CG$4,'[1]INTERNAL PARAMETERS-1'!$B$5:$J$44,3,FALSE) + OVYLD1_!CG244*(1-VLOOKUP(OVYLD2_!CG$4,'[1]INTERNAL PARAMETERS-1'!$B$5:$J$44,5,FALSE))*VLOOKUP(OVYLD2_!CG$4,'[1]INTERNAL PARAMETERS-1'!$B$5:$J$44,8,FALSE)*VLOOKUP(OVYLD2_!CG$4,'[1]INTERNAL PARAMETERS-1'!$B$5:$J$44,3,FALSE)</f>
        <v>0</v>
      </c>
      <c r="CH244" s="43">
        <f>OVYLD1_!CH244*VLOOKUP(OVYLD2_!CH$4,'[1]INTERNAL PARAMETERS-1'!$B$5:$J$44,5,FALSE)*VLOOKUP(OVYLD2_!CH$4,'[1]INTERNAL PARAMETERS-1'!$B$5:$J$44,6,FALSE)*VLOOKUP(OVYLD2_!CH$4,'[1]INTERNAL PARAMETERS-1'!$B$5:$J$44,3,FALSE) + OVYLD1_!CH244*(1-VLOOKUP(OVYLD2_!CH$4,'[1]INTERNAL PARAMETERS-1'!$B$5:$J$44,5,FALSE))*VLOOKUP(OVYLD2_!CH$4,'[1]INTERNAL PARAMETERS-1'!$B$5:$J$44,8,FALSE)*VLOOKUP(OVYLD2_!CH$4,'[1]INTERNAL PARAMETERS-1'!$B$5:$J$44,3,FALSE)</f>
        <v>0</v>
      </c>
      <c r="CJ244" s="45">
        <f t="shared" si="6"/>
        <v>0</v>
      </c>
      <c r="CK244" s="43">
        <f t="shared" si="7"/>
        <v>0</v>
      </c>
    </row>
    <row r="245" spans="2:89" x14ac:dyDescent="0.5">
      <c r="B245" s="61" t="s">
        <v>6</v>
      </c>
      <c r="C245" s="60" t="s">
        <v>63</v>
      </c>
      <c r="D245" s="60" t="s">
        <v>74</v>
      </c>
      <c r="E245" s="128">
        <f>OVERALL2021!AI245</f>
        <v>0</v>
      </c>
      <c r="F245" s="56">
        <f>'[1]INTERNAL PARAMETERS-1'!M11</f>
        <v>53.995000000000005</v>
      </c>
      <c r="G245" s="45">
        <f>OVYLD1_!G245*VLOOKUP(OVYLD2_!G$4,'[1]INTERNAL PARAMETERS-1'!$B$5:$J$44,5,FALSE)*VLOOKUP(OVYLD2_!G$4,'[1]INTERNAL PARAMETERS-1'!$B$5:$J$44,7,FALSE)*OVYLD2_!$F245 + OVYLD1_!G245*(1-VLOOKUP(OVYLD2_!G$4,'[1]INTERNAL PARAMETERS-1'!$B$5:$J$44,5,FALSE))*VLOOKUP(OVYLD2_!G$4,'[1]INTERNAL PARAMETERS-1'!$B$5:$J$44,9,FALSE)*OVYLD2_!$F245</f>
        <v>0</v>
      </c>
      <c r="H245" s="44">
        <f>OVYLD1_!H245*VLOOKUP(OVYLD2_!H$4,'[1]INTERNAL PARAMETERS-1'!$B$5:$J$44,5,FALSE)*VLOOKUP(OVYLD2_!H$4,'[1]INTERNAL PARAMETERS-1'!$B$5:$J$44,7,FALSE)*OVYLD2_!$F245 + OVYLD1_!H245*(1-VLOOKUP(OVYLD2_!H$4,'[1]INTERNAL PARAMETERS-1'!$B$5:$J$44,5,FALSE))*VLOOKUP(OVYLD2_!H$4,'[1]INTERNAL PARAMETERS-1'!$B$5:$J$44,9,FALSE)*OVYLD2_!$F245</f>
        <v>0</v>
      </c>
      <c r="I245" s="44">
        <f>OVYLD1_!I245*VLOOKUP(OVYLD2_!I$4,'[1]INTERNAL PARAMETERS-1'!$B$5:$J$44,5,FALSE)*VLOOKUP(OVYLD2_!I$4,'[1]INTERNAL PARAMETERS-1'!$B$5:$J$44,7,FALSE)*OVYLD2_!$F245 + OVYLD1_!I245*(1-VLOOKUP(OVYLD2_!I$4,'[1]INTERNAL PARAMETERS-1'!$B$5:$J$44,5,FALSE))*VLOOKUP(OVYLD2_!I$4,'[1]INTERNAL PARAMETERS-1'!$B$5:$J$44,9,FALSE)*OVYLD2_!$F245</f>
        <v>0</v>
      </c>
      <c r="J245" s="44">
        <f>OVYLD1_!J245*VLOOKUP(OVYLD2_!J$4,'[1]INTERNAL PARAMETERS-1'!$B$5:$J$44,5,FALSE)*VLOOKUP(OVYLD2_!J$4,'[1]INTERNAL PARAMETERS-1'!$B$5:$J$44,7,FALSE)*OVYLD2_!$F245 + OVYLD1_!J245*(1-VLOOKUP(OVYLD2_!J$4,'[1]INTERNAL PARAMETERS-1'!$B$5:$J$44,5,FALSE))*VLOOKUP(OVYLD2_!J$4,'[1]INTERNAL PARAMETERS-1'!$B$5:$J$44,9,FALSE)*OVYLD2_!$F245</f>
        <v>0</v>
      </c>
      <c r="K245" s="44">
        <f>OVYLD1_!K245*VLOOKUP(OVYLD2_!K$4,'[1]INTERNAL PARAMETERS-1'!$B$5:$J$44,5,FALSE)*VLOOKUP(OVYLD2_!K$4,'[1]INTERNAL PARAMETERS-1'!$B$5:$J$44,7,FALSE)*OVYLD2_!$F245 + OVYLD1_!K245*(1-VLOOKUP(OVYLD2_!K$4,'[1]INTERNAL PARAMETERS-1'!$B$5:$J$44,5,FALSE))*VLOOKUP(OVYLD2_!K$4,'[1]INTERNAL PARAMETERS-1'!$B$5:$J$44,9,FALSE)*OVYLD2_!$F245</f>
        <v>0</v>
      </c>
      <c r="L245" s="44">
        <f>OVYLD1_!L245*VLOOKUP(OVYLD2_!L$4,'[1]INTERNAL PARAMETERS-1'!$B$5:$J$44,5,FALSE)*VLOOKUP(OVYLD2_!L$4,'[1]INTERNAL PARAMETERS-1'!$B$5:$J$44,7,FALSE)*OVYLD2_!$F245 + OVYLD1_!L245*(1-VLOOKUP(OVYLD2_!L$4,'[1]INTERNAL PARAMETERS-1'!$B$5:$J$44,5,FALSE))*VLOOKUP(OVYLD2_!L$4,'[1]INTERNAL PARAMETERS-1'!$B$5:$J$44,9,FALSE)*OVYLD2_!$F245</f>
        <v>0</v>
      </c>
      <c r="M245" s="44">
        <f>OVYLD1_!M245*VLOOKUP(OVYLD2_!M$4,'[1]INTERNAL PARAMETERS-1'!$B$5:$J$44,5,FALSE)*VLOOKUP(OVYLD2_!M$4,'[1]INTERNAL PARAMETERS-1'!$B$5:$J$44,7,FALSE)*OVYLD2_!$F245 + OVYLD1_!M245*(1-VLOOKUP(OVYLD2_!M$4,'[1]INTERNAL PARAMETERS-1'!$B$5:$J$44,5,FALSE))*VLOOKUP(OVYLD2_!M$4,'[1]INTERNAL PARAMETERS-1'!$B$5:$J$44,9,FALSE)*OVYLD2_!$F245</f>
        <v>0</v>
      </c>
      <c r="N245" s="44">
        <f>OVYLD1_!N245*VLOOKUP(OVYLD2_!N$4,'[1]INTERNAL PARAMETERS-1'!$B$5:$J$44,5,FALSE)*VLOOKUP(OVYLD2_!N$4,'[1]INTERNAL PARAMETERS-1'!$B$5:$J$44,7,FALSE)*OVYLD2_!$F245 + OVYLD1_!N245*(1-VLOOKUP(OVYLD2_!N$4,'[1]INTERNAL PARAMETERS-1'!$B$5:$J$44,5,FALSE))*VLOOKUP(OVYLD2_!N$4,'[1]INTERNAL PARAMETERS-1'!$B$5:$J$44,9,FALSE)*OVYLD2_!$F245</f>
        <v>0</v>
      </c>
      <c r="O245" s="44">
        <f>OVYLD1_!O245*VLOOKUP(OVYLD2_!O$4,'[1]INTERNAL PARAMETERS-1'!$B$5:$J$44,5,FALSE)*VLOOKUP(OVYLD2_!O$4,'[1]INTERNAL PARAMETERS-1'!$B$5:$J$44,7,FALSE)*OVYLD2_!$F245 + OVYLD1_!O245*(1-VLOOKUP(OVYLD2_!O$4,'[1]INTERNAL PARAMETERS-1'!$B$5:$J$44,5,FALSE))*VLOOKUP(OVYLD2_!O$4,'[1]INTERNAL PARAMETERS-1'!$B$5:$J$44,9,FALSE)*OVYLD2_!$F245</f>
        <v>0</v>
      </c>
      <c r="P245" s="44">
        <f>OVYLD1_!P245*VLOOKUP(OVYLD2_!P$4,'[1]INTERNAL PARAMETERS-1'!$B$5:$J$44,5,FALSE)*VLOOKUP(OVYLD2_!P$4,'[1]INTERNAL PARAMETERS-1'!$B$5:$J$44,7,FALSE)*OVYLD2_!$F245 + OVYLD1_!P245*(1-VLOOKUP(OVYLD2_!P$4,'[1]INTERNAL PARAMETERS-1'!$B$5:$J$44,5,FALSE))*VLOOKUP(OVYLD2_!P$4,'[1]INTERNAL PARAMETERS-1'!$B$5:$J$44,9,FALSE)*OVYLD2_!$F245</f>
        <v>0</v>
      </c>
      <c r="Q245" s="44">
        <f>OVYLD1_!Q245*VLOOKUP(OVYLD2_!Q$4,'[1]INTERNAL PARAMETERS-1'!$B$5:$J$44,5,FALSE)*VLOOKUP(OVYLD2_!Q$4,'[1]INTERNAL PARAMETERS-1'!$B$5:$J$44,7,FALSE)*OVYLD2_!$F245 + OVYLD1_!Q245*(1-VLOOKUP(OVYLD2_!Q$4,'[1]INTERNAL PARAMETERS-1'!$B$5:$J$44,5,FALSE))*VLOOKUP(OVYLD2_!Q$4,'[1]INTERNAL PARAMETERS-1'!$B$5:$J$44,9,FALSE)*OVYLD2_!$F245</f>
        <v>0</v>
      </c>
      <c r="R245" s="44">
        <f>OVYLD1_!R245*VLOOKUP(OVYLD2_!R$4,'[1]INTERNAL PARAMETERS-1'!$B$5:$J$44,5,FALSE)*VLOOKUP(OVYLD2_!R$4,'[1]INTERNAL PARAMETERS-1'!$B$5:$J$44,7,FALSE)*OVYLD2_!$F245 + OVYLD1_!R245*(1-VLOOKUP(OVYLD2_!R$4,'[1]INTERNAL PARAMETERS-1'!$B$5:$J$44,5,FALSE))*VLOOKUP(OVYLD2_!R$4,'[1]INTERNAL PARAMETERS-1'!$B$5:$J$44,9,FALSE)*OVYLD2_!$F245</f>
        <v>0</v>
      </c>
      <c r="S245" s="44">
        <f>OVYLD1_!S245*VLOOKUP(OVYLD2_!S$4,'[1]INTERNAL PARAMETERS-1'!$B$5:$J$44,5,FALSE)*VLOOKUP(OVYLD2_!S$4,'[1]INTERNAL PARAMETERS-1'!$B$5:$J$44,7,FALSE)*OVYLD2_!$F245 + OVYLD1_!S245*(1-VLOOKUP(OVYLD2_!S$4,'[1]INTERNAL PARAMETERS-1'!$B$5:$J$44,5,FALSE))*VLOOKUP(OVYLD2_!S$4,'[1]INTERNAL PARAMETERS-1'!$B$5:$J$44,9,FALSE)*OVYLD2_!$F245</f>
        <v>0</v>
      </c>
      <c r="T245" s="44">
        <f>OVYLD1_!T245*VLOOKUP(OVYLD2_!T$4,'[1]INTERNAL PARAMETERS-1'!$B$5:$J$44,5,FALSE)*VLOOKUP(OVYLD2_!T$4,'[1]INTERNAL PARAMETERS-1'!$B$5:$J$44,7,FALSE)*OVYLD2_!$F245 + OVYLD1_!T245*(1-VLOOKUP(OVYLD2_!T$4,'[1]INTERNAL PARAMETERS-1'!$B$5:$J$44,5,FALSE))*VLOOKUP(OVYLD2_!T$4,'[1]INTERNAL PARAMETERS-1'!$B$5:$J$44,9,FALSE)*OVYLD2_!$F245</f>
        <v>0</v>
      </c>
      <c r="U245" s="44">
        <f>OVYLD1_!U245*VLOOKUP(OVYLD2_!U$4,'[1]INTERNAL PARAMETERS-1'!$B$5:$J$44,5,FALSE)*VLOOKUP(OVYLD2_!U$4,'[1]INTERNAL PARAMETERS-1'!$B$5:$J$44,7,FALSE)*OVYLD2_!$F245 + OVYLD1_!U245*(1-VLOOKUP(OVYLD2_!U$4,'[1]INTERNAL PARAMETERS-1'!$B$5:$J$44,5,FALSE))*VLOOKUP(OVYLD2_!U$4,'[1]INTERNAL PARAMETERS-1'!$B$5:$J$44,9,FALSE)*OVYLD2_!$F245</f>
        <v>0</v>
      </c>
      <c r="V245" s="44">
        <f>OVYLD1_!V245*VLOOKUP(OVYLD2_!V$4,'[1]INTERNAL PARAMETERS-1'!$B$5:$J$44,5,FALSE)*VLOOKUP(OVYLD2_!V$4,'[1]INTERNAL PARAMETERS-1'!$B$5:$J$44,7,FALSE)*OVYLD2_!$F245 + OVYLD1_!V245*(1-VLOOKUP(OVYLD2_!V$4,'[1]INTERNAL PARAMETERS-1'!$B$5:$J$44,5,FALSE))*VLOOKUP(OVYLD2_!V$4,'[1]INTERNAL PARAMETERS-1'!$B$5:$J$44,9,FALSE)*OVYLD2_!$F245</f>
        <v>0</v>
      </c>
      <c r="W245" s="44">
        <f>OVYLD1_!W245*VLOOKUP(OVYLD2_!W$4,'[1]INTERNAL PARAMETERS-1'!$B$5:$J$44,5,FALSE)*VLOOKUP(OVYLD2_!W$4,'[1]INTERNAL PARAMETERS-1'!$B$5:$J$44,7,FALSE)*OVYLD2_!$F245 + OVYLD1_!W245*(1-VLOOKUP(OVYLD2_!W$4,'[1]INTERNAL PARAMETERS-1'!$B$5:$J$44,5,FALSE))*VLOOKUP(OVYLD2_!W$4,'[1]INTERNAL PARAMETERS-1'!$B$5:$J$44,9,FALSE)*OVYLD2_!$F245</f>
        <v>0</v>
      </c>
      <c r="X245" s="44">
        <f>OVYLD1_!X245*VLOOKUP(OVYLD2_!X$4,'[1]INTERNAL PARAMETERS-1'!$B$5:$J$44,5,FALSE)*VLOOKUP(OVYLD2_!X$4,'[1]INTERNAL PARAMETERS-1'!$B$5:$J$44,7,FALSE)*OVYLD2_!$F245 + OVYLD1_!X245*(1-VLOOKUP(OVYLD2_!X$4,'[1]INTERNAL PARAMETERS-1'!$B$5:$J$44,5,FALSE))*VLOOKUP(OVYLD2_!X$4,'[1]INTERNAL PARAMETERS-1'!$B$5:$J$44,9,FALSE)*OVYLD2_!$F245</f>
        <v>0</v>
      </c>
      <c r="Y245" s="44">
        <f>OVYLD1_!Y245*VLOOKUP(OVYLD2_!Y$4,'[1]INTERNAL PARAMETERS-1'!$B$5:$J$44,5,FALSE)*VLOOKUP(OVYLD2_!Y$4,'[1]INTERNAL PARAMETERS-1'!$B$5:$J$44,7,FALSE)*OVYLD2_!$F245 + OVYLD1_!Y245*(1-VLOOKUP(OVYLD2_!Y$4,'[1]INTERNAL PARAMETERS-1'!$B$5:$J$44,5,FALSE))*VLOOKUP(OVYLD2_!Y$4,'[1]INTERNAL PARAMETERS-1'!$B$5:$J$44,9,FALSE)*OVYLD2_!$F245</f>
        <v>0</v>
      </c>
      <c r="Z245" s="44">
        <f>OVYLD1_!Z245*VLOOKUP(OVYLD2_!Z$4,'[1]INTERNAL PARAMETERS-1'!$B$5:$J$44,5,FALSE)*VLOOKUP(OVYLD2_!Z$4,'[1]INTERNAL PARAMETERS-1'!$B$5:$J$44,7,FALSE)*OVYLD2_!$F245 + OVYLD1_!Z245*(1-VLOOKUP(OVYLD2_!Z$4,'[1]INTERNAL PARAMETERS-1'!$B$5:$J$44,5,FALSE))*VLOOKUP(OVYLD2_!Z$4,'[1]INTERNAL PARAMETERS-1'!$B$5:$J$44,9,FALSE)*OVYLD2_!$F245</f>
        <v>0</v>
      </c>
      <c r="AA245" s="44">
        <f>OVYLD1_!AA245*VLOOKUP(OVYLD2_!AA$4,'[1]INTERNAL PARAMETERS-1'!$B$5:$J$44,5,FALSE)*VLOOKUP(OVYLD2_!AA$4,'[1]INTERNAL PARAMETERS-1'!$B$5:$J$44,7,FALSE)*OVYLD2_!$F245 + OVYLD1_!AA245*(1-VLOOKUP(OVYLD2_!AA$4,'[1]INTERNAL PARAMETERS-1'!$B$5:$J$44,5,FALSE))*VLOOKUP(OVYLD2_!AA$4,'[1]INTERNAL PARAMETERS-1'!$B$5:$J$44,9,FALSE)*OVYLD2_!$F245</f>
        <v>0</v>
      </c>
      <c r="AB245" s="44">
        <f>OVYLD1_!AB245*VLOOKUP(OVYLD2_!AB$4,'[1]INTERNAL PARAMETERS-1'!$B$5:$J$44,5,FALSE)*VLOOKUP(OVYLD2_!AB$4,'[1]INTERNAL PARAMETERS-1'!$B$5:$J$44,7,FALSE)*OVYLD2_!$F245 + OVYLD1_!AB245*(1-VLOOKUP(OVYLD2_!AB$4,'[1]INTERNAL PARAMETERS-1'!$B$5:$J$44,5,FALSE))*VLOOKUP(OVYLD2_!AB$4,'[1]INTERNAL PARAMETERS-1'!$B$5:$J$44,9,FALSE)*OVYLD2_!$F245</f>
        <v>0</v>
      </c>
      <c r="AC245" s="44">
        <f>OVYLD1_!AC245*VLOOKUP(OVYLD2_!AC$4,'[1]INTERNAL PARAMETERS-1'!$B$5:$J$44,5,FALSE)*VLOOKUP(OVYLD2_!AC$4,'[1]INTERNAL PARAMETERS-1'!$B$5:$J$44,7,FALSE)*OVYLD2_!$F245 + OVYLD1_!AC245*(1-VLOOKUP(OVYLD2_!AC$4,'[1]INTERNAL PARAMETERS-1'!$B$5:$J$44,5,FALSE))*VLOOKUP(OVYLD2_!AC$4,'[1]INTERNAL PARAMETERS-1'!$B$5:$J$44,9,FALSE)*OVYLD2_!$F245</f>
        <v>0</v>
      </c>
      <c r="AD245" s="44">
        <f>OVYLD1_!AD245*VLOOKUP(OVYLD2_!AD$4,'[1]INTERNAL PARAMETERS-1'!$B$5:$J$44,5,FALSE)*VLOOKUP(OVYLD2_!AD$4,'[1]INTERNAL PARAMETERS-1'!$B$5:$J$44,7,FALSE)*OVYLD2_!$F245 + OVYLD1_!AD245*(1-VLOOKUP(OVYLD2_!AD$4,'[1]INTERNAL PARAMETERS-1'!$B$5:$J$44,5,FALSE))*VLOOKUP(OVYLD2_!AD$4,'[1]INTERNAL PARAMETERS-1'!$B$5:$J$44,9,FALSE)*OVYLD2_!$F245</f>
        <v>0</v>
      </c>
      <c r="AE245" s="44">
        <f>OVYLD1_!AE245*VLOOKUP(OVYLD2_!AE$4,'[1]INTERNAL PARAMETERS-1'!$B$5:$J$44,5,FALSE)*VLOOKUP(OVYLD2_!AE$4,'[1]INTERNAL PARAMETERS-1'!$B$5:$J$44,7,FALSE)*OVYLD2_!$F245 + OVYLD1_!AE245*(1-VLOOKUP(OVYLD2_!AE$4,'[1]INTERNAL PARAMETERS-1'!$B$5:$J$44,5,FALSE))*VLOOKUP(OVYLD2_!AE$4,'[1]INTERNAL PARAMETERS-1'!$B$5:$J$44,9,FALSE)*OVYLD2_!$F245</f>
        <v>0</v>
      </c>
      <c r="AF245" s="44">
        <f>OVYLD1_!AF245*VLOOKUP(OVYLD2_!AF$4,'[1]INTERNAL PARAMETERS-1'!$B$5:$J$44,5,FALSE)*VLOOKUP(OVYLD2_!AF$4,'[1]INTERNAL PARAMETERS-1'!$B$5:$J$44,7,FALSE)*OVYLD2_!$F245 + OVYLD1_!AF245*(1-VLOOKUP(OVYLD2_!AF$4,'[1]INTERNAL PARAMETERS-1'!$B$5:$J$44,5,FALSE))*VLOOKUP(OVYLD2_!AF$4,'[1]INTERNAL PARAMETERS-1'!$B$5:$J$44,9,FALSE)*OVYLD2_!$F245</f>
        <v>0</v>
      </c>
      <c r="AG245" s="44">
        <f>OVYLD1_!AG245*VLOOKUP(OVYLD2_!AG$4,'[1]INTERNAL PARAMETERS-1'!$B$5:$J$44,5,FALSE)*VLOOKUP(OVYLD2_!AG$4,'[1]INTERNAL PARAMETERS-1'!$B$5:$J$44,7,FALSE)*OVYLD2_!$F245 + OVYLD1_!AG245*(1-VLOOKUP(OVYLD2_!AG$4,'[1]INTERNAL PARAMETERS-1'!$B$5:$J$44,5,FALSE))*VLOOKUP(OVYLD2_!AG$4,'[1]INTERNAL PARAMETERS-1'!$B$5:$J$44,9,FALSE)*OVYLD2_!$F245</f>
        <v>0</v>
      </c>
      <c r="AH245" s="44">
        <f>OVYLD1_!AH245*VLOOKUP(OVYLD2_!AH$4,'[1]INTERNAL PARAMETERS-1'!$B$5:$J$44,5,FALSE)*VLOOKUP(OVYLD2_!AH$4,'[1]INTERNAL PARAMETERS-1'!$B$5:$J$44,7,FALSE)*OVYLD2_!$F245 + OVYLD1_!AH245*(1-VLOOKUP(OVYLD2_!AH$4,'[1]INTERNAL PARAMETERS-1'!$B$5:$J$44,5,FALSE))*VLOOKUP(OVYLD2_!AH$4,'[1]INTERNAL PARAMETERS-1'!$B$5:$J$44,9,FALSE)*OVYLD2_!$F245</f>
        <v>0</v>
      </c>
      <c r="AI245" s="44">
        <f>OVYLD1_!AI245*VLOOKUP(OVYLD2_!AI$4,'[1]INTERNAL PARAMETERS-1'!$B$5:$J$44,5,FALSE)*VLOOKUP(OVYLD2_!AI$4,'[1]INTERNAL PARAMETERS-1'!$B$5:$J$44,7,FALSE)*OVYLD2_!$F245 + OVYLD1_!AI245*(1-VLOOKUP(OVYLD2_!AI$4,'[1]INTERNAL PARAMETERS-1'!$B$5:$J$44,5,FALSE))*VLOOKUP(OVYLD2_!AI$4,'[1]INTERNAL PARAMETERS-1'!$B$5:$J$44,9,FALSE)*OVYLD2_!$F245</f>
        <v>0</v>
      </c>
      <c r="AJ245" s="44">
        <f>OVYLD1_!AJ245*VLOOKUP(OVYLD2_!AJ$4,'[1]INTERNAL PARAMETERS-1'!$B$5:$J$44,5,FALSE)*VLOOKUP(OVYLD2_!AJ$4,'[1]INTERNAL PARAMETERS-1'!$B$5:$J$44,7,FALSE)*OVYLD2_!$F245 + OVYLD1_!AJ245*(1-VLOOKUP(OVYLD2_!AJ$4,'[1]INTERNAL PARAMETERS-1'!$B$5:$J$44,5,FALSE))*VLOOKUP(OVYLD2_!AJ$4,'[1]INTERNAL PARAMETERS-1'!$B$5:$J$44,9,FALSE)*OVYLD2_!$F245</f>
        <v>0</v>
      </c>
      <c r="AK245" s="44">
        <f>OVYLD1_!AK245*VLOOKUP(OVYLD2_!AK$4,'[1]INTERNAL PARAMETERS-1'!$B$5:$J$44,5,FALSE)*VLOOKUP(OVYLD2_!AK$4,'[1]INTERNAL PARAMETERS-1'!$B$5:$J$44,7,FALSE)*OVYLD2_!$F245 + OVYLD1_!AK245*(1-VLOOKUP(OVYLD2_!AK$4,'[1]INTERNAL PARAMETERS-1'!$B$5:$J$44,5,FALSE))*VLOOKUP(OVYLD2_!AK$4,'[1]INTERNAL PARAMETERS-1'!$B$5:$J$44,9,FALSE)*OVYLD2_!$F245</f>
        <v>0</v>
      </c>
      <c r="AL245" s="44">
        <f>OVYLD1_!AL245*VLOOKUP(OVYLD2_!AL$4,'[1]INTERNAL PARAMETERS-1'!$B$5:$J$44,5,FALSE)*VLOOKUP(OVYLD2_!AL$4,'[1]INTERNAL PARAMETERS-1'!$B$5:$J$44,7,FALSE)*OVYLD2_!$F245 + OVYLD1_!AL245*(1-VLOOKUP(OVYLD2_!AL$4,'[1]INTERNAL PARAMETERS-1'!$B$5:$J$44,5,FALSE))*VLOOKUP(OVYLD2_!AL$4,'[1]INTERNAL PARAMETERS-1'!$B$5:$J$44,9,FALSE)*OVYLD2_!$F245</f>
        <v>0</v>
      </c>
      <c r="AM245" s="44">
        <f>OVYLD1_!AM245*VLOOKUP(OVYLD2_!AM$4,'[1]INTERNAL PARAMETERS-1'!$B$5:$J$44,5,FALSE)*VLOOKUP(OVYLD2_!AM$4,'[1]INTERNAL PARAMETERS-1'!$B$5:$J$44,7,FALSE)*OVYLD2_!$F245 + OVYLD1_!AM245*(1-VLOOKUP(OVYLD2_!AM$4,'[1]INTERNAL PARAMETERS-1'!$B$5:$J$44,5,FALSE))*VLOOKUP(OVYLD2_!AM$4,'[1]INTERNAL PARAMETERS-1'!$B$5:$J$44,9,FALSE)*OVYLD2_!$F245</f>
        <v>0</v>
      </c>
      <c r="AN245" s="44">
        <f>OVYLD1_!AN245*VLOOKUP(OVYLD2_!AN$4,'[1]INTERNAL PARAMETERS-1'!$B$5:$J$44,5,FALSE)*VLOOKUP(OVYLD2_!AN$4,'[1]INTERNAL PARAMETERS-1'!$B$5:$J$44,7,FALSE)*OVYLD2_!$F245 + OVYLD1_!AN245*(1-VLOOKUP(OVYLD2_!AN$4,'[1]INTERNAL PARAMETERS-1'!$B$5:$J$44,5,FALSE))*VLOOKUP(OVYLD2_!AN$4,'[1]INTERNAL PARAMETERS-1'!$B$5:$J$44,9,FALSE)*OVYLD2_!$F245</f>
        <v>0</v>
      </c>
      <c r="AO245" s="44">
        <f>OVYLD1_!AO245*VLOOKUP(OVYLD2_!AO$4,'[1]INTERNAL PARAMETERS-1'!$B$5:$J$44,5,FALSE)*VLOOKUP(OVYLD2_!AO$4,'[1]INTERNAL PARAMETERS-1'!$B$5:$J$44,7,FALSE)*OVYLD2_!$F245 + OVYLD1_!AO245*(1-VLOOKUP(OVYLD2_!AO$4,'[1]INTERNAL PARAMETERS-1'!$B$5:$J$44,5,FALSE))*VLOOKUP(OVYLD2_!AO$4,'[1]INTERNAL PARAMETERS-1'!$B$5:$J$44,9,FALSE)*OVYLD2_!$F245</f>
        <v>0</v>
      </c>
      <c r="AP245" s="44">
        <f>OVYLD1_!AP245*VLOOKUP(OVYLD2_!AP$4,'[1]INTERNAL PARAMETERS-1'!$B$5:$J$44,5,FALSE)*VLOOKUP(OVYLD2_!AP$4,'[1]INTERNAL PARAMETERS-1'!$B$5:$J$44,7,FALSE)*OVYLD2_!$F245 + OVYLD1_!AP245*(1-VLOOKUP(OVYLD2_!AP$4,'[1]INTERNAL PARAMETERS-1'!$B$5:$J$44,5,FALSE))*VLOOKUP(OVYLD2_!AP$4,'[1]INTERNAL PARAMETERS-1'!$B$5:$J$44,9,FALSE)*OVYLD2_!$F245</f>
        <v>0</v>
      </c>
      <c r="AQ245" s="44">
        <f>OVYLD1_!AQ245*VLOOKUP(OVYLD2_!AQ$4,'[1]INTERNAL PARAMETERS-1'!$B$5:$J$44,5,FALSE)*VLOOKUP(OVYLD2_!AQ$4,'[1]INTERNAL PARAMETERS-1'!$B$5:$J$44,7,FALSE)*OVYLD2_!$F245 + OVYLD1_!AQ245*(1-VLOOKUP(OVYLD2_!AQ$4,'[1]INTERNAL PARAMETERS-1'!$B$5:$J$44,5,FALSE))*VLOOKUP(OVYLD2_!AQ$4,'[1]INTERNAL PARAMETERS-1'!$B$5:$J$44,9,FALSE)*OVYLD2_!$F245</f>
        <v>0</v>
      </c>
      <c r="AR245" s="44">
        <f>OVYLD1_!AR245*VLOOKUP(OVYLD2_!AR$4,'[1]INTERNAL PARAMETERS-1'!$B$5:$J$44,5,FALSE)*VLOOKUP(OVYLD2_!AR$4,'[1]INTERNAL PARAMETERS-1'!$B$5:$J$44,7,FALSE)*OVYLD2_!$F245 + OVYLD1_!AR245*(1-VLOOKUP(OVYLD2_!AR$4,'[1]INTERNAL PARAMETERS-1'!$B$5:$J$44,5,FALSE))*VLOOKUP(OVYLD2_!AR$4,'[1]INTERNAL PARAMETERS-1'!$B$5:$J$44,9,FALSE)*OVYLD2_!$F245</f>
        <v>0</v>
      </c>
      <c r="AS245" s="44">
        <f>OVYLD1_!AS245*VLOOKUP(OVYLD2_!AS$4,'[1]INTERNAL PARAMETERS-1'!$B$5:$J$44,5,FALSE)*VLOOKUP(OVYLD2_!AS$4,'[1]INTERNAL PARAMETERS-1'!$B$5:$J$44,7,FALSE)*OVYLD2_!$F245 + OVYLD1_!AS245*(1-VLOOKUP(OVYLD2_!AS$4,'[1]INTERNAL PARAMETERS-1'!$B$5:$J$44,5,FALSE))*VLOOKUP(OVYLD2_!AS$4,'[1]INTERNAL PARAMETERS-1'!$B$5:$J$44,9,FALSE)*OVYLD2_!$F245</f>
        <v>0</v>
      </c>
      <c r="AT245" s="43">
        <f>OVYLD1_!AT245*VLOOKUP(OVYLD2_!AT$4,'[1]INTERNAL PARAMETERS-1'!$B$5:$J$44,5,FALSE)*VLOOKUP(OVYLD2_!AT$4,'[1]INTERNAL PARAMETERS-1'!$B$5:$J$44,7,FALSE)*OVYLD2_!$F245 + OVYLD1_!AT245*(1-VLOOKUP(OVYLD2_!AT$4,'[1]INTERNAL PARAMETERS-1'!$B$5:$J$44,5,FALSE))*VLOOKUP(OVYLD2_!AT$4,'[1]INTERNAL PARAMETERS-1'!$B$5:$J$44,9,FALSE)*OVYLD2_!$F245</f>
        <v>0</v>
      </c>
      <c r="AU245" s="45">
        <f>OVYLD1_!AU245*VLOOKUP(OVYLD2_!AU$4,'[1]INTERNAL PARAMETERS-1'!$B$5:$J$44,5,FALSE)*VLOOKUP(OVYLD2_!AU$4,'[1]INTERNAL PARAMETERS-1'!$B$5:$J$44,6,FALSE)*VLOOKUP(OVYLD2_!AU$4,'[1]INTERNAL PARAMETERS-1'!$B$5:$J$44,3,FALSE) + OVYLD1_!AU245*(1-VLOOKUP(OVYLD2_!AU$4,'[1]INTERNAL PARAMETERS-1'!$B$5:$J$44,5,FALSE))*VLOOKUP(OVYLD2_!AU$4,'[1]INTERNAL PARAMETERS-1'!$B$5:$J$44,8,FALSE)*VLOOKUP(OVYLD2_!AU$4,'[1]INTERNAL PARAMETERS-1'!$B$5:$J$44,3,FALSE)</f>
        <v>0</v>
      </c>
      <c r="AV245" s="44">
        <f>OVYLD1_!AV245*VLOOKUP(OVYLD2_!AV$4,'[1]INTERNAL PARAMETERS-1'!$B$5:$J$44,5,FALSE)*VLOOKUP(OVYLD2_!AV$4,'[1]INTERNAL PARAMETERS-1'!$B$5:$J$44,6,FALSE)*VLOOKUP(OVYLD2_!AV$4,'[1]INTERNAL PARAMETERS-1'!$B$5:$J$44,3,FALSE) + OVYLD1_!AV245*(1-VLOOKUP(OVYLD2_!AV$4,'[1]INTERNAL PARAMETERS-1'!$B$5:$J$44,5,FALSE))*VLOOKUP(OVYLD2_!AV$4,'[1]INTERNAL PARAMETERS-1'!$B$5:$J$44,8,FALSE)*VLOOKUP(OVYLD2_!AV$4,'[1]INTERNAL PARAMETERS-1'!$B$5:$J$44,3,FALSE)</f>
        <v>0</v>
      </c>
      <c r="AW245" s="44">
        <f>OVYLD1_!AW245*VLOOKUP(OVYLD2_!AW$4,'[1]INTERNAL PARAMETERS-1'!$B$5:$J$44,5,FALSE)*VLOOKUP(OVYLD2_!AW$4,'[1]INTERNAL PARAMETERS-1'!$B$5:$J$44,6,FALSE)*VLOOKUP(OVYLD2_!AW$4,'[1]INTERNAL PARAMETERS-1'!$B$5:$J$44,3,FALSE) + OVYLD1_!AW245*(1-VLOOKUP(OVYLD2_!AW$4,'[1]INTERNAL PARAMETERS-1'!$B$5:$J$44,5,FALSE))*VLOOKUP(OVYLD2_!AW$4,'[1]INTERNAL PARAMETERS-1'!$B$5:$J$44,8,FALSE)*VLOOKUP(OVYLD2_!AW$4,'[1]INTERNAL PARAMETERS-1'!$B$5:$J$44,3,FALSE)</f>
        <v>0</v>
      </c>
      <c r="AX245" s="44">
        <f>OVYLD1_!AX245*VLOOKUP(OVYLD2_!AX$4,'[1]INTERNAL PARAMETERS-1'!$B$5:$J$44,5,FALSE)*VLOOKUP(OVYLD2_!AX$4,'[1]INTERNAL PARAMETERS-1'!$B$5:$J$44,6,FALSE)*VLOOKUP(OVYLD2_!AX$4,'[1]INTERNAL PARAMETERS-1'!$B$5:$J$44,3,FALSE) + OVYLD1_!AX245*(1-VLOOKUP(OVYLD2_!AX$4,'[1]INTERNAL PARAMETERS-1'!$B$5:$J$44,5,FALSE))*VLOOKUP(OVYLD2_!AX$4,'[1]INTERNAL PARAMETERS-1'!$B$5:$J$44,8,FALSE)*VLOOKUP(OVYLD2_!AX$4,'[1]INTERNAL PARAMETERS-1'!$B$5:$J$44,3,FALSE)</f>
        <v>0</v>
      </c>
      <c r="AY245" s="44">
        <f>OVYLD1_!AY245*VLOOKUP(OVYLD2_!AY$4,'[1]INTERNAL PARAMETERS-1'!$B$5:$J$44,5,FALSE)*VLOOKUP(OVYLD2_!AY$4,'[1]INTERNAL PARAMETERS-1'!$B$5:$J$44,6,FALSE)*VLOOKUP(OVYLD2_!AY$4,'[1]INTERNAL PARAMETERS-1'!$B$5:$J$44,3,FALSE) + OVYLD1_!AY245*(1-VLOOKUP(OVYLD2_!AY$4,'[1]INTERNAL PARAMETERS-1'!$B$5:$J$44,5,FALSE))*VLOOKUP(OVYLD2_!AY$4,'[1]INTERNAL PARAMETERS-1'!$B$5:$J$44,8,FALSE)*VLOOKUP(OVYLD2_!AY$4,'[1]INTERNAL PARAMETERS-1'!$B$5:$J$44,3,FALSE)</f>
        <v>0</v>
      </c>
      <c r="AZ245" s="44">
        <f>OVYLD1_!AZ245*VLOOKUP(OVYLD2_!AZ$4,'[1]INTERNAL PARAMETERS-1'!$B$5:$J$44,5,FALSE)*VLOOKUP(OVYLD2_!AZ$4,'[1]INTERNAL PARAMETERS-1'!$B$5:$J$44,6,FALSE)*VLOOKUP(OVYLD2_!AZ$4,'[1]INTERNAL PARAMETERS-1'!$B$5:$J$44,3,FALSE) + OVYLD1_!AZ245*(1-VLOOKUP(OVYLD2_!AZ$4,'[1]INTERNAL PARAMETERS-1'!$B$5:$J$44,5,FALSE))*VLOOKUP(OVYLD2_!AZ$4,'[1]INTERNAL PARAMETERS-1'!$B$5:$J$44,8,FALSE)*VLOOKUP(OVYLD2_!AZ$4,'[1]INTERNAL PARAMETERS-1'!$B$5:$J$44,3,FALSE)</f>
        <v>0</v>
      </c>
      <c r="BA245" s="44">
        <f>OVYLD1_!BA245*VLOOKUP(OVYLD2_!BA$4,'[1]INTERNAL PARAMETERS-1'!$B$5:$J$44,5,FALSE)*VLOOKUP(OVYLD2_!BA$4,'[1]INTERNAL PARAMETERS-1'!$B$5:$J$44,6,FALSE)*VLOOKUP(OVYLD2_!BA$4,'[1]INTERNAL PARAMETERS-1'!$B$5:$J$44,3,FALSE) + OVYLD1_!BA245*(1-VLOOKUP(OVYLD2_!BA$4,'[1]INTERNAL PARAMETERS-1'!$B$5:$J$44,5,FALSE))*VLOOKUP(OVYLD2_!BA$4,'[1]INTERNAL PARAMETERS-1'!$B$5:$J$44,8,FALSE)*VLOOKUP(OVYLD2_!BA$4,'[1]INTERNAL PARAMETERS-1'!$B$5:$J$44,3,FALSE)</f>
        <v>0</v>
      </c>
      <c r="BB245" s="44">
        <f>OVYLD1_!BB245*VLOOKUP(OVYLD2_!BB$4,'[1]INTERNAL PARAMETERS-1'!$B$5:$J$44,5,FALSE)*VLOOKUP(OVYLD2_!BB$4,'[1]INTERNAL PARAMETERS-1'!$B$5:$J$44,6,FALSE)*VLOOKUP(OVYLD2_!BB$4,'[1]INTERNAL PARAMETERS-1'!$B$5:$J$44,3,FALSE) + OVYLD1_!BB245*(1-VLOOKUP(OVYLD2_!BB$4,'[1]INTERNAL PARAMETERS-1'!$B$5:$J$44,5,FALSE))*VLOOKUP(OVYLD2_!BB$4,'[1]INTERNAL PARAMETERS-1'!$B$5:$J$44,8,FALSE)*VLOOKUP(OVYLD2_!BB$4,'[1]INTERNAL PARAMETERS-1'!$B$5:$J$44,3,FALSE)</f>
        <v>0</v>
      </c>
      <c r="BC245" s="44">
        <f>OVYLD1_!BC245*VLOOKUP(OVYLD2_!BC$4,'[1]INTERNAL PARAMETERS-1'!$B$5:$J$44,5,FALSE)*VLOOKUP(OVYLD2_!BC$4,'[1]INTERNAL PARAMETERS-1'!$B$5:$J$44,6,FALSE)*VLOOKUP(OVYLD2_!BC$4,'[1]INTERNAL PARAMETERS-1'!$B$5:$J$44,3,FALSE) + OVYLD1_!BC245*(1-VLOOKUP(OVYLD2_!BC$4,'[1]INTERNAL PARAMETERS-1'!$B$5:$J$44,5,FALSE))*VLOOKUP(OVYLD2_!BC$4,'[1]INTERNAL PARAMETERS-1'!$B$5:$J$44,8,FALSE)*VLOOKUP(OVYLD2_!BC$4,'[1]INTERNAL PARAMETERS-1'!$B$5:$J$44,3,FALSE)</f>
        <v>0</v>
      </c>
      <c r="BD245" s="44">
        <f>OVYLD1_!BD245*VLOOKUP(OVYLD2_!BD$4,'[1]INTERNAL PARAMETERS-1'!$B$5:$J$44,5,FALSE)*VLOOKUP(OVYLD2_!BD$4,'[1]INTERNAL PARAMETERS-1'!$B$5:$J$44,6,FALSE)*VLOOKUP(OVYLD2_!BD$4,'[1]INTERNAL PARAMETERS-1'!$B$5:$J$44,3,FALSE) + OVYLD1_!BD245*(1-VLOOKUP(OVYLD2_!BD$4,'[1]INTERNAL PARAMETERS-1'!$B$5:$J$44,5,FALSE))*VLOOKUP(OVYLD2_!BD$4,'[1]INTERNAL PARAMETERS-1'!$B$5:$J$44,8,FALSE)*VLOOKUP(OVYLD2_!BD$4,'[1]INTERNAL PARAMETERS-1'!$B$5:$J$44,3,FALSE)</f>
        <v>0</v>
      </c>
      <c r="BE245" s="44">
        <f>OVYLD1_!BE245*VLOOKUP(OVYLD2_!BE$4,'[1]INTERNAL PARAMETERS-1'!$B$5:$J$44,5,FALSE)*VLOOKUP(OVYLD2_!BE$4,'[1]INTERNAL PARAMETERS-1'!$B$5:$J$44,6,FALSE)*VLOOKUP(OVYLD2_!BE$4,'[1]INTERNAL PARAMETERS-1'!$B$5:$J$44,3,FALSE) + OVYLD1_!BE245*(1-VLOOKUP(OVYLD2_!BE$4,'[1]INTERNAL PARAMETERS-1'!$B$5:$J$44,5,FALSE))*VLOOKUP(OVYLD2_!BE$4,'[1]INTERNAL PARAMETERS-1'!$B$5:$J$44,8,FALSE)*VLOOKUP(OVYLD2_!BE$4,'[1]INTERNAL PARAMETERS-1'!$B$5:$J$44,3,FALSE)</f>
        <v>0</v>
      </c>
      <c r="BF245" s="44">
        <f>OVYLD1_!BF245*VLOOKUP(OVYLD2_!BF$4,'[1]INTERNAL PARAMETERS-1'!$B$5:$J$44,5,FALSE)*VLOOKUP(OVYLD2_!BF$4,'[1]INTERNAL PARAMETERS-1'!$B$5:$J$44,6,FALSE)*VLOOKUP(OVYLD2_!BF$4,'[1]INTERNAL PARAMETERS-1'!$B$5:$J$44,3,FALSE) + OVYLD1_!BF245*(1-VLOOKUP(OVYLD2_!BF$4,'[1]INTERNAL PARAMETERS-1'!$B$5:$J$44,5,FALSE))*VLOOKUP(OVYLD2_!BF$4,'[1]INTERNAL PARAMETERS-1'!$B$5:$J$44,8,FALSE)*VLOOKUP(OVYLD2_!BF$4,'[1]INTERNAL PARAMETERS-1'!$B$5:$J$44,3,FALSE)</f>
        <v>0</v>
      </c>
      <c r="BG245" s="44">
        <f>OVYLD1_!BG245*VLOOKUP(OVYLD2_!BG$4,'[1]INTERNAL PARAMETERS-1'!$B$5:$J$44,5,FALSE)*VLOOKUP(OVYLD2_!BG$4,'[1]INTERNAL PARAMETERS-1'!$B$5:$J$44,6,FALSE)*VLOOKUP(OVYLD2_!BG$4,'[1]INTERNAL PARAMETERS-1'!$B$5:$J$44,3,FALSE) + OVYLD1_!BG245*(1-VLOOKUP(OVYLD2_!BG$4,'[1]INTERNAL PARAMETERS-1'!$B$5:$J$44,5,FALSE))*VLOOKUP(OVYLD2_!BG$4,'[1]INTERNAL PARAMETERS-1'!$B$5:$J$44,8,FALSE)*VLOOKUP(OVYLD2_!BG$4,'[1]INTERNAL PARAMETERS-1'!$B$5:$J$44,3,FALSE)</f>
        <v>0</v>
      </c>
      <c r="BH245" s="44">
        <f>OVYLD1_!BH245*VLOOKUP(OVYLD2_!BH$4,'[1]INTERNAL PARAMETERS-1'!$B$5:$J$44,5,FALSE)*VLOOKUP(OVYLD2_!BH$4,'[1]INTERNAL PARAMETERS-1'!$B$5:$J$44,6,FALSE)*VLOOKUP(OVYLD2_!BH$4,'[1]INTERNAL PARAMETERS-1'!$B$5:$J$44,3,FALSE) + OVYLD1_!BH245*(1-VLOOKUP(OVYLD2_!BH$4,'[1]INTERNAL PARAMETERS-1'!$B$5:$J$44,5,FALSE))*VLOOKUP(OVYLD2_!BH$4,'[1]INTERNAL PARAMETERS-1'!$B$5:$J$44,8,FALSE)*VLOOKUP(OVYLD2_!BH$4,'[1]INTERNAL PARAMETERS-1'!$B$5:$J$44,3,FALSE)</f>
        <v>0</v>
      </c>
      <c r="BI245" s="44">
        <f>OVYLD1_!BI245*VLOOKUP(OVYLD2_!BI$4,'[1]INTERNAL PARAMETERS-1'!$B$5:$J$44,5,FALSE)*VLOOKUP(OVYLD2_!BI$4,'[1]INTERNAL PARAMETERS-1'!$B$5:$J$44,6,FALSE)*VLOOKUP(OVYLD2_!BI$4,'[1]INTERNAL PARAMETERS-1'!$B$5:$J$44,3,FALSE) + OVYLD1_!BI245*(1-VLOOKUP(OVYLD2_!BI$4,'[1]INTERNAL PARAMETERS-1'!$B$5:$J$44,5,FALSE))*VLOOKUP(OVYLD2_!BI$4,'[1]INTERNAL PARAMETERS-1'!$B$5:$J$44,8,FALSE)*VLOOKUP(OVYLD2_!BI$4,'[1]INTERNAL PARAMETERS-1'!$B$5:$J$44,3,FALSE)</f>
        <v>0</v>
      </c>
      <c r="BJ245" s="44">
        <f>OVYLD1_!BJ245*VLOOKUP(OVYLD2_!BJ$4,'[1]INTERNAL PARAMETERS-1'!$B$5:$J$44,5,FALSE)*VLOOKUP(OVYLD2_!BJ$4,'[1]INTERNAL PARAMETERS-1'!$B$5:$J$44,6,FALSE)*VLOOKUP(OVYLD2_!BJ$4,'[1]INTERNAL PARAMETERS-1'!$B$5:$J$44,3,FALSE) + OVYLD1_!BJ245*(1-VLOOKUP(OVYLD2_!BJ$4,'[1]INTERNAL PARAMETERS-1'!$B$5:$J$44,5,FALSE))*VLOOKUP(OVYLD2_!BJ$4,'[1]INTERNAL PARAMETERS-1'!$B$5:$J$44,8,FALSE)*VLOOKUP(OVYLD2_!BJ$4,'[1]INTERNAL PARAMETERS-1'!$B$5:$J$44,3,FALSE)</f>
        <v>0</v>
      </c>
      <c r="BK245" s="44">
        <f>OVYLD1_!BK245*VLOOKUP(OVYLD2_!BK$4,'[1]INTERNAL PARAMETERS-1'!$B$5:$J$44,5,FALSE)*VLOOKUP(OVYLD2_!BK$4,'[1]INTERNAL PARAMETERS-1'!$B$5:$J$44,6,FALSE)*VLOOKUP(OVYLD2_!BK$4,'[1]INTERNAL PARAMETERS-1'!$B$5:$J$44,3,FALSE) + OVYLD1_!BK245*(1-VLOOKUP(OVYLD2_!BK$4,'[1]INTERNAL PARAMETERS-1'!$B$5:$J$44,5,FALSE))*VLOOKUP(OVYLD2_!BK$4,'[1]INTERNAL PARAMETERS-1'!$B$5:$J$44,8,FALSE)*VLOOKUP(OVYLD2_!BK$4,'[1]INTERNAL PARAMETERS-1'!$B$5:$J$44,3,FALSE)</f>
        <v>0</v>
      </c>
      <c r="BL245" s="44">
        <f>OVYLD1_!BL245*VLOOKUP(OVYLD2_!BL$4,'[1]INTERNAL PARAMETERS-1'!$B$5:$J$44,5,FALSE)*VLOOKUP(OVYLD2_!BL$4,'[1]INTERNAL PARAMETERS-1'!$B$5:$J$44,6,FALSE)*VLOOKUP(OVYLD2_!BL$4,'[1]INTERNAL PARAMETERS-1'!$B$5:$J$44,3,FALSE) + OVYLD1_!BL245*(1-VLOOKUP(OVYLD2_!BL$4,'[1]INTERNAL PARAMETERS-1'!$B$5:$J$44,5,FALSE))*VLOOKUP(OVYLD2_!BL$4,'[1]INTERNAL PARAMETERS-1'!$B$5:$J$44,8,FALSE)*VLOOKUP(OVYLD2_!BL$4,'[1]INTERNAL PARAMETERS-1'!$B$5:$J$44,3,FALSE)</f>
        <v>0</v>
      </c>
      <c r="BM245" s="44">
        <f>OVYLD1_!BM245*VLOOKUP(OVYLD2_!BM$4,'[1]INTERNAL PARAMETERS-1'!$B$5:$J$44,5,FALSE)*VLOOKUP(OVYLD2_!BM$4,'[1]INTERNAL PARAMETERS-1'!$B$5:$J$44,6,FALSE)*VLOOKUP(OVYLD2_!BM$4,'[1]INTERNAL PARAMETERS-1'!$B$5:$J$44,3,FALSE) + OVYLD1_!BM245*(1-VLOOKUP(OVYLD2_!BM$4,'[1]INTERNAL PARAMETERS-1'!$B$5:$J$44,5,FALSE))*VLOOKUP(OVYLD2_!BM$4,'[1]INTERNAL PARAMETERS-1'!$B$5:$J$44,8,FALSE)*VLOOKUP(OVYLD2_!BM$4,'[1]INTERNAL PARAMETERS-1'!$B$5:$J$44,3,FALSE)</f>
        <v>0</v>
      </c>
      <c r="BN245" s="44">
        <f>OVYLD1_!BN245*VLOOKUP(OVYLD2_!BN$4,'[1]INTERNAL PARAMETERS-1'!$B$5:$J$44,5,FALSE)*VLOOKUP(OVYLD2_!BN$4,'[1]INTERNAL PARAMETERS-1'!$B$5:$J$44,6,FALSE)*VLOOKUP(OVYLD2_!BN$4,'[1]INTERNAL PARAMETERS-1'!$B$5:$J$44,3,FALSE) + OVYLD1_!BN245*(1-VLOOKUP(OVYLD2_!BN$4,'[1]INTERNAL PARAMETERS-1'!$B$5:$J$44,5,FALSE))*VLOOKUP(OVYLD2_!BN$4,'[1]INTERNAL PARAMETERS-1'!$B$5:$J$44,8,FALSE)*VLOOKUP(OVYLD2_!BN$4,'[1]INTERNAL PARAMETERS-1'!$B$5:$J$44,3,FALSE)</f>
        <v>0</v>
      </c>
      <c r="BO245" s="44">
        <f>OVYLD1_!BO245*VLOOKUP(OVYLD2_!BO$4,'[1]INTERNAL PARAMETERS-1'!$B$5:$J$44,5,FALSE)*VLOOKUP(OVYLD2_!BO$4,'[1]INTERNAL PARAMETERS-1'!$B$5:$J$44,6,FALSE)*VLOOKUP(OVYLD2_!BO$4,'[1]INTERNAL PARAMETERS-1'!$B$5:$J$44,3,FALSE) + OVYLD1_!BO245*(1-VLOOKUP(OVYLD2_!BO$4,'[1]INTERNAL PARAMETERS-1'!$B$5:$J$44,5,FALSE))*VLOOKUP(OVYLD2_!BO$4,'[1]INTERNAL PARAMETERS-1'!$B$5:$J$44,8,FALSE)*VLOOKUP(OVYLD2_!BO$4,'[1]INTERNAL PARAMETERS-1'!$B$5:$J$44,3,FALSE)</f>
        <v>0</v>
      </c>
      <c r="BP245" s="44">
        <f>OVYLD1_!BP245*VLOOKUP(OVYLD2_!BP$4,'[1]INTERNAL PARAMETERS-1'!$B$5:$J$44,5,FALSE)*VLOOKUP(OVYLD2_!BP$4,'[1]INTERNAL PARAMETERS-1'!$B$5:$J$44,6,FALSE)*VLOOKUP(OVYLD2_!BP$4,'[1]INTERNAL PARAMETERS-1'!$B$5:$J$44,3,FALSE) + OVYLD1_!BP245*(1-VLOOKUP(OVYLD2_!BP$4,'[1]INTERNAL PARAMETERS-1'!$B$5:$J$44,5,FALSE))*VLOOKUP(OVYLD2_!BP$4,'[1]INTERNAL PARAMETERS-1'!$B$5:$J$44,8,FALSE)*VLOOKUP(OVYLD2_!BP$4,'[1]INTERNAL PARAMETERS-1'!$B$5:$J$44,3,FALSE)</f>
        <v>0</v>
      </c>
      <c r="BQ245" s="44">
        <f>OVYLD1_!BQ245*VLOOKUP(OVYLD2_!BQ$4,'[1]INTERNAL PARAMETERS-1'!$B$5:$J$44,5,FALSE)*VLOOKUP(OVYLD2_!BQ$4,'[1]INTERNAL PARAMETERS-1'!$B$5:$J$44,6,FALSE)*VLOOKUP(OVYLD2_!BQ$4,'[1]INTERNAL PARAMETERS-1'!$B$5:$J$44,3,FALSE) + OVYLD1_!BQ245*(1-VLOOKUP(OVYLD2_!BQ$4,'[1]INTERNAL PARAMETERS-1'!$B$5:$J$44,5,FALSE))*VLOOKUP(OVYLD2_!BQ$4,'[1]INTERNAL PARAMETERS-1'!$B$5:$J$44,8,FALSE)*VLOOKUP(OVYLD2_!BQ$4,'[1]INTERNAL PARAMETERS-1'!$B$5:$J$44,3,FALSE)</f>
        <v>0</v>
      </c>
      <c r="BR245" s="44">
        <f>OVYLD1_!BR245*VLOOKUP(OVYLD2_!BR$4,'[1]INTERNAL PARAMETERS-1'!$B$5:$J$44,5,FALSE)*VLOOKUP(OVYLD2_!BR$4,'[1]INTERNAL PARAMETERS-1'!$B$5:$J$44,6,FALSE)*VLOOKUP(OVYLD2_!BR$4,'[1]INTERNAL PARAMETERS-1'!$B$5:$J$44,3,FALSE) + OVYLD1_!BR245*(1-VLOOKUP(OVYLD2_!BR$4,'[1]INTERNAL PARAMETERS-1'!$B$5:$J$44,5,FALSE))*VLOOKUP(OVYLD2_!BR$4,'[1]INTERNAL PARAMETERS-1'!$B$5:$J$44,8,FALSE)*VLOOKUP(OVYLD2_!BR$4,'[1]INTERNAL PARAMETERS-1'!$B$5:$J$44,3,FALSE)</f>
        <v>0</v>
      </c>
      <c r="BS245" s="44">
        <f>OVYLD1_!BS245*VLOOKUP(OVYLD2_!BS$4,'[1]INTERNAL PARAMETERS-1'!$B$5:$J$44,5,FALSE)*VLOOKUP(OVYLD2_!BS$4,'[1]INTERNAL PARAMETERS-1'!$B$5:$J$44,6,FALSE)*VLOOKUP(OVYLD2_!BS$4,'[1]INTERNAL PARAMETERS-1'!$B$5:$J$44,3,FALSE) + OVYLD1_!BS245*(1-VLOOKUP(OVYLD2_!BS$4,'[1]INTERNAL PARAMETERS-1'!$B$5:$J$44,5,FALSE))*VLOOKUP(OVYLD2_!BS$4,'[1]INTERNAL PARAMETERS-1'!$B$5:$J$44,8,FALSE)*VLOOKUP(OVYLD2_!BS$4,'[1]INTERNAL PARAMETERS-1'!$B$5:$J$44,3,FALSE)</f>
        <v>0</v>
      </c>
      <c r="BT245" s="44">
        <f>OVYLD1_!BT245*VLOOKUP(OVYLD2_!BT$4,'[1]INTERNAL PARAMETERS-1'!$B$5:$J$44,5,FALSE)*VLOOKUP(OVYLD2_!BT$4,'[1]INTERNAL PARAMETERS-1'!$B$5:$J$44,6,FALSE)*VLOOKUP(OVYLD2_!BT$4,'[1]INTERNAL PARAMETERS-1'!$B$5:$J$44,3,FALSE) + OVYLD1_!BT245*(1-VLOOKUP(OVYLD2_!BT$4,'[1]INTERNAL PARAMETERS-1'!$B$5:$J$44,5,FALSE))*VLOOKUP(OVYLD2_!BT$4,'[1]INTERNAL PARAMETERS-1'!$B$5:$J$44,8,FALSE)*VLOOKUP(OVYLD2_!BT$4,'[1]INTERNAL PARAMETERS-1'!$B$5:$J$44,3,FALSE)</f>
        <v>0</v>
      </c>
      <c r="BU245" s="44">
        <f>OVYLD1_!BU245*VLOOKUP(OVYLD2_!BU$4,'[1]INTERNAL PARAMETERS-1'!$B$5:$J$44,5,FALSE)*VLOOKUP(OVYLD2_!BU$4,'[1]INTERNAL PARAMETERS-1'!$B$5:$J$44,6,FALSE)*VLOOKUP(OVYLD2_!BU$4,'[1]INTERNAL PARAMETERS-1'!$B$5:$J$44,3,FALSE) + OVYLD1_!BU245*(1-VLOOKUP(OVYLD2_!BU$4,'[1]INTERNAL PARAMETERS-1'!$B$5:$J$44,5,FALSE))*VLOOKUP(OVYLD2_!BU$4,'[1]INTERNAL PARAMETERS-1'!$B$5:$J$44,8,FALSE)*VLOOKUP(OVYLD2_!BU$4,'[1]INTERNAL PARAMETERS-1'!$B$5:$J$44,3,FALSE)</f>
        <v>0</v>
      </c>
      <c r="BV245" s="44">
        <f>OVYLD1_!BV245*VLOOKUP(OVYLD2_!BV$4,'[1]INTERNAL PARAMETERS-1'!$B$5:$J$44,5,FALSE)*VLOOKUP(OVYLD2_!BV$4,'[1]INTERNAL PARAMETERS-1'!$B$5:$J$44,6,FALSE)*VLOOKUP(OVYLD2_!BV$4,'[1]INTERNAL PARAMETERS-1'!$B$5:$J$44,3,FALSE) + OVYLD1_!BV245*(1-VLOOKUP(OVYLD2_!BV$4,'[1]INTERNAL PARAMETERS-1'!$B$5:$J$44,5,FALSE))*VLOOKUP(OVYLD2_!BV$4,'[1]INTERNAL PARAMETERS-1'!$B$5:$J$44,8,FALSE)*VLOOKUP(OVYLD2_!BV$4,'[1]INTERNAL PARAMETERS-1'!$B$5:$J$44,3,FALSE)</f>
        <v>0</v>
      </c>
      <c r="BW245" s="44">
        <f>OVYLD1_!BW245*VLOOKUP(OVYLD2_!BW$4,'[1]INTERNAL PARAMETERS-1'!$B$5:$J$44,5,FALSE)*VLOOKUP(OVYLD2_!BW$4,'[1]INTERNAL PARAMETERS-1'!$B$5:$J$44,6,FALSE)*VLOOKUP(OVYLD2_!BW$4,'[1]INTERNAL PARAMETERS-1'!$B$5:$J$44,3,FALSE) + OVYLD1_!BW245*(1-VLOOKUP(OVYLD2_!BW$4,'[1]INTERNAL PARAMETERS-1'!$B$5:$J$44,5,FALSE))*VLOOKUP(OVYLD2_!BW$4,'[1]INTERNAL PARAMETERS-1'!$B$5:$J$44,8,FALSE)*VLOOKUP(OVYLD2_!BW$4,'[1]INTERNAL PARAMETERS-1'!$B$5:$J$44,3,FALSE)</f>
        <v>0</v>
      </c>
      <c r="BX245" s="44">
        <f>OVYLD1_!BX245*VLOOKUP(OVYLD2_!BX$4,'[1]INTERNAL PARAMETERS-1'!$B$5:$J$44,5,FALSE)*VLOOKUP(OVYLD2_!BX$4,'[1]INTERNAL PARAMETERS-1'!$B$5:$J$44,6,FALSE)*VLOOKUP(OVYLD2_!BX$4,'[1]INTERNAL PARAMETERS-1'!$B$5:$J$44,3,FALSE) + OVYLD1_!BX245*(1-VLOOKUP(OVYLD2_!BX$4,'[1]INTERNAL PARAMETERS-1'!$B$5:$J$44,5,FALSE))*VLOOKUP(OVYLD2_!BX$4,'[1]INTERNAL PARAMETERS-1'!$B$5:$J$44,8,FALSE)*VLOOKUP(OVYLD2_!BX$4,'[1]INTERNAL PARAMETERS-1'!$B$5:$J$44,3,FALSE)</f>
        <v>0</v>
      </c>
      <c r="BY245" s="44">
        <f>OVYLD1_!BY245*VLOOKUP(OVYLD2_!BY$4,'[1]INTERNAL PARAMETERS-1'!$B$5:$J$44,5,FALSE)*VLOOKUP(OVYLD2_!BY$4,'[1]INTERNAL PARAMETERS-1'!$B$5:$J$44,6,FALSE)*VLOOKUP(OVYLD2_!BY$4,'[1]INTERNAL PARAMETERS-1'!$B$5:$J$44,3,FALSE) + OVYLD1_!BY245*(1-VLOOKUP(OVYLD2_!BY$4,'[1]INTERNAL PARAMETERS-1'!$B$5:$J$44,5,FALSE))*VLOOKUP(OVYLD2_!BY$4,'[1]INTERNAL PARAMETERS-1'!$B$5:$J$44,8,FALSE)*VLOOKUP(OVYLD2_!BY$4,'[1]INTERNAL PARAMETERS-1'!$B$5:$J$44,3,FALSE)</f>
        <v>0</v>
      </c>
      <c r="BZ245" s="44">
        <f>OVYLD1_!BZ245*VLOOKUP(OVYLD2_!BZ$4,'[1]INTERNAL PARAMETERS-1'!$B$5:$J$44,5,FALSE)*VLOOKUP(OVYLD2_!BZ$4,'[1]INTERNAL PARAMETERS-1'!$B$5:$J$44,6,FALSE)*VLOOKUP(OVYLD2_!BZ$4,'[1]INTERNAL PARAMETERS-1'!$B$5:$J$44,3,FALSE) + OVYLD1_!BZ245*(1-VLOOKUP(OVYLD2_!BZ$4,'[1]INTERNAL PARAMETERS-1'!$B$5:$J$44,5,FALSE))*VLOOKUP(OVYLD2_!BZ$4,'[1]INTERNAL PARAMETERS-1'!$B$5:$J$44,8,FALSE)*VLOOKUP(OVYLD2_!BZ$4,'[1]INTERNAL PARAMETERS-1'!$B$5:$J$44,3,FALSE)</f>
        <v>0</v>
      </c>
      <c r="CA245" s="44">
        <f>OVYLD1_!CA245*VLOOKUP(OVYLD2_!CA$4,'[1]INTERNAL PARAMETERS-1'!$B$5:$J$44,5,FALSE)*VLOOKUP(OVYLD2_!CA$4,'[1]INTERNAL PARAMETERS-1'!$B$5:$J$44,6,FALSE)*VLOOKUP(OVYLD2_!CA$4,'[1]INTERNAL PARAMETERS-1'!$B$5:$J$44,3,FALSE) + OVYLD1_!CA245*(1-VLOOKUP(OVYLD2_!CA$4,'[1]INTERNAL PARAMETERS-1'!$B$5:$J$44,5,FALSE))*VLOOKUP(OVYLD2_!CA$4,'[1]INTERNAL PARAMETERS-1'!$B$5:$J$44,8,FALSE)*VLOOKUP(OVYLD2_!CA$4,'[1]INTERNAL PARAMETERS-1'!$B$5:$J$44,3,FALSE)</f>
        <v>0</v>
      </c>
      <c r="CB245" s="44">
        <f>OVYLD1_!CB245*VLOOKUP(OVYLD2_!CB$4,'[1]INTERNAL PARAMETERS-1'!$B$5:$J$44,5,FALSE)*VLOOKUP(OVYLD2_!CB$4,'[1]INTERNAL PARAMETERS-1'!$B$5:$J$44,6,FALSE)*VLOOKUP(OVYLD2_!CB$4,'[1]INTERNAL PARAMETERS-1'!$B$5:$J$44,3,FALSE) + OVYLD1_!CB245*(1-VLOOKUP(OVYLD2_!CB$4,'[1]INTERNAL PARAMETERS-1'!$B$5:$J$44,5,FALSE))*VLOOKUP(OVYLD2_!CB$4,'[1]INTERNAL PARAMETERS-1'!$B$5:$J$44,8,FALSE)*VLOOKUP(OVYLD2_!CB$4,'[1]INTERNAL PARAMETERS-1'!$B$5:$J$44,3,FALSE)</f>
        <v>0</v>
      </c>
      <c r="CC245" s="44">
        <f>OVYLD1_!CC245*VLOOKUP(OVYLD2_!CC$4,'[1]INTERNAL PARAMETERS-1'!$B$5:$J$44,5,FALSE)*VLOOKUP(OVYLD2_!CC$4,'[1]INTERNAL PARAMETERS-1'!$B$5:$J$44,6,FALSE)*VLOOKUP(OVYLD2_!CC$4,'[1]INTERNAL PARAMETERS-1'!$B$5:$J$44,3,FALSE) + OVYLD1_!CC245*(1-VLOOKUP(OVYLD2_!CC$4,'[1]INTERNAL PARAMETERS-1'!$B$5:$J$44,5,FALSE))*VLOOKUP(OVYLD2_!CC$4,'[1]INTERNAL PARAMETERS-1'!$B$5:$J$44,8,FALSE)*VLOOKUP(OVYLD2_!CC$4,'[1]INTERNAL PARAMETERS-1'!$B$5:$J$44,3,FALSE)</f>
        <v>0</v>
      </c>
      <c r="CD245" s="44">
        <f>OVYLD1_!CD245*VLOOKUP(OVYLD2_!CD$4,'[1]INTERNAL PARAMETERS-1'!$B$5:$J$44,5,FALSE)*VLOOKUP(OVYLD2_!CD$4,'[1]INTERNAL PARAMETERS-1'!$B$5:$J$44,6,FALSE)*VLOOKUP(OVYLD2_!CD$4,'[1]INTERNAL PARAMETERS-1'!$B$5:$J$44,3,FALSE) + OVYLD1_!CD245*(1-VLOOKUP(OVYLD2_!CD$4,'[1]INTERNAL PARAMETERS-1'!$B$5:$J$44,5,FALSE))*VLOOKUP(OVYLD2_!CD$4,'[1]INTERNAL PARAMETERS-1'!$B$5:$J$44,8,FALSE)*VLOOKUP(OVYLD2_!CD$4,'[1]INTERNAL PARAMETERS-1'!$B$5:$J$44,3,FALSE)</f>
        <v>0</v>
      </c>
      <c r="CE245" s="44">
        <f>OVYLD1_!CE245*VLOOKUP(OVYLD2_!CE$4,'[1]INTERNAL PARAMETERS-1'!$B$5:$J$44,5,FALSE)*VLOOKUP(OVYLD2_!CE$4,'[1]INTERNAL PARAMETERS-1'!$B$5:$J$44,6,FALSE)*VLOOKUP(OVYLD2_!CE$4,'[1]INTERNAL PARAMETERS-1'!$B$5:$J$44,3,FALSE) + OVYLD1_!CE245*(1-VLOOKUP(OVYLD2_!CE$4,'[1]INTERNAL PARAMETERS-1'!$B$5:$J$44,5,FALSE))*VLOOKUP(OVYLD2_!CE$4,'[1]INTERNAL PARAMETERS-1'!$B$5:$J$44,8,FALSE)*VLOOKUP(OVYLD2_!CE$4,'[1]INTERNAL PARAMETERS-1'!$B$5:$J$44,3,FALSE)</f>
        <v>0</v>
      </c>
      <c r="CF245" s="44">
        <f>OVYLD1_!CF245*VLOOKUP(OVYLD2_!CF$4,'[1]INTERNAL PARAMETERS-1'!$B$5:$J$44,5,FALSE)*VLOOKUP(OVYLD2_!CF$4,'[1]INTERNAL PARAMETERS-1'!$B$5:$J$44,6,FALSE)*VLOOKUP(OVYLD2_!CF$4,'[1]INTERNAL PARAMETERS-1'!$B$5:$J$44,3,FALSE) + OVYLD1_!CF245*(1-VLOOKUP(OVYLD2_!CF$4,'[1]INTERNAL PARAMETERS-1'!$B$5:$J$44,5,FALSE))*VLOOKUP(OVYLD2_!CF$4,'[1]INTERNAL PARAMETERS-1'!$B$5:$J$44,8,FALSE)*VLOOKUP(OVYLD2_!CF$4,'[1]INTERNAL PARAMETERS-1'!$B$5:$J$44,3,FALSE)</f>
        <v>0</v>
      </c>
      <c r="CG245" s="44">
        <f>OVYLD1_!CG245*VLOOKUP(OVYLD2_!CG$4,'[1]INTERNAL PARAMETERS-1'!$B$5:$J$44,5,FALSE)*VLOOKUP(OVYLD2_!CG$4,'[1]INTERNAL PARAMETERS-1'!$B$5:$J$44,6,FALSE)*VLOOKUP(OVYLD2_!CG$4,'[1]INTERNAL PARAMETERS-1'!$B$5:$J$44,3,FALSE) + OVYLD1_!CG245*(1-VLOOKUP(OVYLD2_!CG$4,'[1]INTERNAL PARAMETERS-1'!$B$5:$J$44,5,FALSE))*VLOOKUP(OVYLD2_!CG$4,'[1]INTERNAL PARAMETERS-1'!$B$5:$J$44,8,FALSE)*VLOOKUP(OVYLD2_!CG$4,'[1]INTERNAL PARAMETERS-1'!$B$5:$J$44,3,FALSE)</f>
        <v>0</v>
      </c>
      <c r="CH245" s="43">
        <f>OVYLD1_!CH245*VLOOKUP(OVYLD2_!CH$4,'[1]INTERNAL PARAMETERS-1'!$B$5:$J$44,5,FALSE)*VLOOKUP(OVYLD2_!CH$4,'[1]INTERNAL PARAMETERS-1'!$B$5:$J$44,6,FALSE)*VLOOKUP(OVYLD2_!CH$4,'[1]INTERNAL PARAMETERS-1'!$B$5:$J$44,3,FALSE) + OVYLD1_!CH245*(1-VLOOKUP(OVYLD2_!CH$4,'[1]INTERNAL PARAMETERS-1'!$B$5:$J$44,5,FALSE))*VLOOKUP(OVYLD2_!CH$4,'[1]INTERNAL PARAMETERS-1'!$B$5:$J$44,8,FALSE)*VLOOKUP(OVYLD2_!CH$4,'[1]INTERNAL PARAMETERS-1'!$B$5:$J$44,3,FALSE)</f>
        <v>0</v>
      </c>
      <c r="CJ245" s="45">
        <f t="shared" si="6"/>
        <v>0</v>
      </c>
      <c r="CK245" s="43">
        <f t="shared" si="7"/>
        <v>0</v>
      </c>
    </row>
    <row r="246" spans="2:89" x14ac:dyDescent="0.5">
      <c r="B246" s="61" t="s">
        <v>6</v>
      </c>
      <c r="C246" s="60" t="s">
        <v>63</v>
      </c>
      <c r="D246" s="60" t="s">
        <v>73</v>
      </c>
      <c r="E246" s="128">
        <f>OVERALL2021!AI246</f>
        <v>0</v>
      </c>
      <c r="F246" s="56">
        <f>'[1]INTERNAL PARAMETERS-1'!M12</f>
        <v>49.09</v>
      </c>
      <c r="G246" s="45">
        <f>OVYLD1_!G246*VLOOKUP(OVYLD2_!G$4,'[1]INTERNAL PARAMETERS-1'!$B$5:$J$44,5,FALSE)*VLOOKUP(OVYLD2_!G$4,'[1]INTERNAL PARAMETERS-1'!$B$5:$J$44,7,FALSE)*OVYLD2_!$F246 + OVYLD1_!G246*(1-VLOOKUP(OVYLD2_!G$4,'[1]INTERNAL PARAMETERS-1'!$B$5:$J$44,5,FALSE))*VLOOKUP(OVYLD2_!G$4,'[1]INTERNAL PARAMETERS-1'!$B$5:$J$44,9,FALSE)*OVYLD2_!$F246</f>
        <v>0</v>
      </c>
      <c r="H246" s="44">
        <f>OVYLD1_!H246*VLOOKUP(OVYLD2_!H$4,'[1]INTERNAL PARAMETERS-1'!$B$5:$J$44,5,FALSE)*VLOOKUP(OVYLD2_!H$4,'[1]INTERNAL PARAMETERS-1'!$B$5:$J$44,7,FALSE)*OVYLD2_!$F246 + OVYLD1_!H246*(1-VLOOKUP(OVYLD2_!H$4,'[1]INTERNAL PARAMETERS-1'!$B$5:$J$44,5,FALSE))*VLOOKUP(OVYLD2_!H$4,'[1]INTERNAL PARAMETERS-1'!$B$5:$J$44,9,FALSE)*OVYLD2_!$F246</f>
        <v>0</v>
      </c>
      <c r="I246" s="44">
        <f>OVYLD1_!I246*VLOOKUP(OVYLD2_!I$4,'[1]INTERNAL PARAMETERS-1'!$B$5:$J$44,5,FALSE)*VLOOKUP(OVYLD2_!I$4,'[1]INTERNAL PARAMETERS-1'!$B$5:$J$44,7,FALSE)*OVYLD2_!$F246 + OVYLD1_!I246*(1-VLOOKUP(OVYLD2_!I$4,'[1]INTERNAL PARAMETERS-1'!$B$5:$J$44,5,FALSE))*VLOOKUP(OVYLD2_!I$4,'[1]INTERNAL PARAMETERS-1'!$B$5:$J$44,9,FALSE)*OVYLD2_!$F246</f>
        <v>0</v>
      </c>
      <c r="J246" s="44">
        <f>OVYLD1_!J246*VLOOKUP(OVYLD2_!J$4,'[1]INTERNAL PARAMETERS-1'!$B$5:$J$44,5,FALSE)*VLOOKUP(OVYLD2_!J$4,'[1]INTERNAL PARAMETERS-1'!$B$5:$J$44,7,FALSE)*OVYLD2_!$F246 + OVYLD1_!J246*(1-VLOOKUP(OVYLD2_!J$4,'[1]INTERNAL PARAMETERS-1'!$B$5:$J$44,5,FALSE))*VLOOKUP(OVYLD2_!J$4,'[1]INTERNAL PARAMETERS-1'!$B$5:$J$44,9,FALSE)*OVYLD2_!$F246</f>
        <v>0</v>
      </c>
      <c r="K246" s="44">
        <f>OVYLD1_!K246*VLOOKUP(OVYLD2_!K$4,'[1]INTERNAL PARAMETERS-1'!$B$5:$J$44,5,FALSE)*VLOOKUP(OVYLD2_!K$4,'[1]INTERNAL PARAMETERS-1'!$B$5:$J$44,7,FALSE)*OVYLD2_!$F246 + OVYLD1_!K246*(1-VLOOKUP(OVYLD2_!K$4,'[1]INTERNAL PARAMETERS-1'!$B$5:$J$44,5,FALSE))*VLOOKUP(OVYLD2_!K$4,'[1]INTERNAL PARAMETERS-1'!$B$5:$J$44,9,FALSE)*OVYLD2_!$F246</f>
        <v>0</v>
      </c>
      <c r="L246" s="44">
        <f>OVYLD1_!L246*VLOOKUP(OVYLD2_!L$4,'[1]INTERNAL PARAMETERS-1'!$B$5:$J$44,5,FALSE)*VLOOKUP(OVYLD2_!L$4,'[1]INTERNAL PARAMETERS-1'!$B$5:$J$44,7,FALSE)*OVYLD2_!$F246 + OVYLD1_!L246*(1-VLOOKUP(OVYLD2_!L$4,'[1]INTERNAL PARAMETERS-1'!$B$5:$J$44,5,FALSE))*VLOOKUP(OVYLD2_!L$4,'[1]INTERNAL PARAMETERS-1'!$B$5:$J$44,9,FALSE)*OVYLD2_!$F246</f>
        <v>0</v>
      </c>
      <c r="M246" s="44">
        <f>OVYLD1_!M246*VLOOKUP(OVYLD2_!M$4,'[1]INTERNAL PARAMETERS-1'!$B$5:$J$44,5,FALSE)*VLOOKUP(OVYLD2_!M$4,'[1]INTERNAL PARAMETERS-1'!$B$5:$J$44,7,FALSE)*OVYLD2_!$F246 + OVYLD1_!M246*(1-VLOOKUP(OVYLD2_!M$4,'[1]INTERNAL PARAMETERS-1'!$B$5:$J$44,5,FALSE))*VLOOKUP(OVYLD2_!M$4,'[1]INTERNAL PARAMETERS-1'!$B$5:$J$44,9,FALSE)*OVYLD2_!$F246</f>
        <v>0</v>
      </c>
      <c r="N246" s="44">
        <f>OVYLD1_!N246*VLOOKUP(OVYLD2_!N$4,'[1]INTERNAL PARAMETERS-1'!$B$5:$J$44,5,FALSE)*VLOOKUP(OVYLD2_!N$4,'[1]INTERNAL PARAMETERS-1'!$B$5:$J$44,7,FALSE)*OVYLD2_!$F246 + OVYLD1_!N246*(1-VLOOKUP(OVYLD2_!N$4,'[1]INTERNAL PARAMETERS-1'!$B$5:$J$44,5,FALSE))*VLOOKUP(OVYLD2_!N$4,'[1]INTERNAL PARAMETERS-1'!$B$5:$J$44,9,FALSE)*OVYLD2_!$F246</f>
        <v>0</v>
      </c>
      <c r="O246" s="44">
        <f>OVYLD1_!O246*VLOOKUP(OVYLD2_!O$4,'[1]INTERNAL PARAMETERS-1'!$B$5:$J$44,5,FALSE)*VLOOKUP(OVYLD2_!O$4,'[1]INTERNAL PARAMETERS-1'!$B$5:$J$44,7,FALSE)*OVYLD2_!$F246 + OVYLD1_!O246*(1-VLOOKUP(OVYLD2_!O$4,'[1]INTERNAL PARAMETERS-1'!$B$5:$J$44,5,FALSE))*VLOOKUP(OVYLD2_!O$4,'[1]INTERNAL PARAMETERS-1'!$B$5:$J$44,9,FALSE)*OVYLD2_!$F246</f>
        <v>0</v>
      </c>
      <c r="P246" s="44">
        <f>OVYLD1_!P246*VLOOKUP(OVYLD2_!P$4,'[1]INTERNAL PARAMETERS-1'!$B$5:$J$44,5,FALSE)*VLOOKUP(OVYLD2_!P$4,'[1]INTERNAL PARAMETERS-1'!$B$5:$J$44,7,FALSE)*OVYLD2_!$F246 + OVYLD1_!P246*(1-VLOOKUP(OVYLD2_!P$4,'[1]INTERNAL PARAMETERS-1'!$B$5:$J$44,5,FALSE))*VLOOKUP(OVYLD2_!P$4,'[1]INTERNAL PARAMETERS-1'!$B$5:$J$44,9,FALSE)*OVYLD2_!$F246</f>
        <v>0</v>
      </c>
      <c r="Q246" s="44">
        <f>OVYLD1_!Q246*VLOOKUP(OVYLD2_!Q$4,'[1]INTERNAL PARAMETERS-1'!$B$5:$J$44,5,FALSE)*VLOOKUP(OVYLD2_!Q$4,'[1]INTERNAL PARAMETERS-1'!$B$5:$J$44,7,FALSE)*OVYLD2_!$F246 + OVYLD1_!Q246*(1-VLOOKUP(OVYLD2_!Q$4,'[1]INTERNAL PARAMETERS-1'!$B$5:$J$44,5,FALSE))*VLOOKUP(OVYLD2_!Q$4,'[1]INTERNAL PARAMETERS-1'!$B$5:$J$44,9,FALSE)*OVYLD2_!$F246</f>
        <v>0</v>
      </c>
      <c r="R246" s="44">
        <f>OVYLD1_!R246*VLOOKUP(OVYLD2_!R$4,'[1]INTERNAL PARAMETERS-1'!$B$5:$J$44,5,FALSE)*VLOOKUP(OVYLD2_!R$4,'[1]INTERNAL PARAMETERS-1'!$B$5:$J$44,7,FALSE)*OVYLD2_!$F246 + OVYLD1_!R246*(1-VLOOKUP(OVYLD2_!R$4,'[1]INTERNAL PARAMETERS-1'!$B$5:$J$44,5,FALSE))*VLOOKUP(OVYLD2_!R$4,'[1]INTERNAL PARAMETERS-1'!$B$5:$J$44,9,FALSE)*OVYLD2_!$F246</f>
        <v>0</v>
      </c>
      <c r="S246" s="44">
        <f>OVYLD1_!S246*VLOOKUP(OVYLD2_!S$4,'[1]INTERNAL PARAMETERS-1'!$B$5:$J$44,5,FALSE)*VLOOKUP(OVYLD2_!S$4,'[1]INTERNAL PARAMETERS-1'!$B$5:$J$44,7,FALSE)*OVYLD2_!$F246 + OVYLD1_!S246*(1-VLOOKUP(OVYLD2_!S$4,'[1]INTERNAL PARAMETERS-1'!$B$5:$J$44,5,FALSE))*VLOOKUP(OVYLD2_!S$4,'[1]INTERNAL PARAMETERS-1'!$B$5:$J$44,9,FALSE)*OVYLD2_!$F246</f>
        <v>0</v>
      </c>
      <c r="T246" s="44">
        <f>OVYLD1_!T246*VLOOKUP(OVYLD2_!T$4,'[1]INTERNAL PARAMETERS-1'!$B$5:$J$44,5,FALSE)*VLOOKUP(OVYLD2_!T$4,'[1]INTERNAL PARAMETERS-1'!$B$5:$J$44,7,FALSE)*OVYLD2_!$F246 + OVYLD1_!T246*(1-VLOOKUP(OVYLD2_!T$4,'[1]INTERNAL PARAMETERS-1'!$B$5:$J$44,5,FALSE))*VLOOKUP(OVYLD2_!T$4,'[1]INTERNAL PARAMETERS-1'!$B$5:$J$44,9,FALSE)*OVYLD2_!$F246</f>
        <v>0</v>
      </c>
      <c r="U246" s="44">
        <f>OVYLD1_!U246*VLOOKUP(OVYLD2_!U$4,'[1]INTERNAL PARAMETERS-1'!$B$5:$J$44,5,FALSE)*VLOOKUP(OVYLD2_!U$4,'[1]INTERNAL PARAMETERS-1'!$B$5:$J$44,7,FALSE)*OVYLD2_!$F246 + OVYLD1_!U246*(1-VLOOKUP(OVYLD2_!U$4,'[1]INTERNAL PARAMETERS-1'!$B$5:$J$44,5,FALSE))*VLOOKUP(OVYLD2_!U$4,'[1]INTERNAL PARAMETERS-1'!$B$5:$J$44,9,FALSE)*OVYLD2_!$F246</f>
        <v>0</v>
      </c>
      <c r="V246" s="44">
        <f>OVYLD1_!V246*VLOOKUP(OVYLD2_!V$4,'[1]INTERNAL PARAMETERS-1'!$B$5:$J$44,5,FALSE)*VLOOKUP(OVYLD2_!V$4,'[1]INTERNAL PARAMETERS-1'!$B$5:$J$44,7,FALSE)*OVYLD2_!$F246 + OVYLD1_!V246*(1-VLOOKUP(OVYLD2_!V$4,'[1]INTERNAL PARAMETERS-1'!$B$5:$J$44,5,FALSE))*VLOOKUP(OVYLD2_!V$4,'[1]INTERNAL PARAMETERS-1'!$B$5:$J$44,9,FALSE)*OVYLD2_!$F246</f>
        <v>0</v>
      </c>
      <c r="W246" s="44">
        <f>OVYLD1_!W246*VLOOKUP(OVYLD2_!W$4,'[1]INTERNAL PARAMETERS-1'!$B$5:$J$44,5,FALSE)*VLOOKUP(OVYLD2_!W$4,'[1]INTERNAL PARAMETERS-1'!$B$5:$J$44,7,FALSE)*OVYLD2_!$F246 + OVYLD1_!W246*(1-VLOOKUP(OVYLD2_!W$4,'[1]INTERNAL PARAMETERS-1'!$B$5:$J$44,5,FALSE))*VLOOKUP(OVYLD2_!W$4,'[1]INTERNAL PARAMETERS-1'!$B$5:$J$44,9,FALSE)*OVYLD2_!$F246</f>
        <v>0</v>
      </c>
      <c r="X246" s="44">
        <f>OVYLD1_!X246*VLOOKUP(OVYLD2_!X$4,'[1]INTERNAL PARAMETERS-1'!$B$5:$J$44,5,FALSE)*VLOOKUP(OVYLD2_!X$4,'[1]INTERNAL PARAMETERS-1'!$B$5:$J$44,7,FALSE)*OVYLD2_!$F246 + OVYLD1_!X246*(1-VLOOKUP(OVYLD2_!X$4,'[1]INTERNAL PARAMETERS-1'!$B$5:$J$44,5,FALSE))*VLOOKUP(OVYLD2_!X$4,'[1]INTERNAL PARAMETERS-1'!$B$5:$J$44,9,FALSE)*OVYLD2_!$F246</f>
        <v>0</v>
      </c>
      <c r="Y246" s="44">
        <f>OVYLD1_!Y246*VLOOKUP(OVYLD2_!Y$4,'[1]INTERNAL PARAMETERS-1'!$B$5:$J$44,5,FALSE)*VLOOKUP(OVYLD2_!Y$4,'[1]INTERNAL PARAMETERS-1'!$B$5:$J$44,7,FALSE)*OVYLD2_!$F246 + OVYLD1_!Y246*(1-VLOOKUP(OVYLD2_!Y$4,'[1]INTERNAL PARAMETERS-1'!$B$5:$J$44,5,FALSE))*VLOOKUP(OVYLD2_!Y$4,'[1]INTERNAL PARAMETERS-1'!$B$5:$J$44,9,FALSE)*OVYLD2_!$F246</f>
        <v>0</v>
      </c>
      <c r="Z246" s="44">
        <f>OVYLD1_!Z246*VLOOKUP(OVYLD2_!Z$4,'[1]INTERNAL PARAMETERS-1'!$B$5:$J$44,5,FALSE)*VLOOKUP(OVYLD2_!Z$4,'[1]INTERNAL PARAMETERS-1'!$B$5:$J$44,7,FALSE)*OVYLD2_!$F246 + OVYLD1_!Z246*(1-VLOOKUP(OVYLD2_!Z$4,'[1]INTERNAL PARAMETERS-1'!$B$5:$J$44,5,FALSE))*VLOOKUP(OVYLD2_!Z$4,'[1]INTERNAL PARAMETERS-1'!$B$5:$J$44,9,FALSE)*OVYLD2_!$F246</f>
        <v>0</v>
      </c>
      <c r="AA246" s="44">
        <f>OVYLD1_!AA246*VLOOKUP(OVYLD2_!AA$4,'[1]INTERNAL PARAMETERS-1'!$B$5:$J$44,5,FALSE)*VLOOKUP(OVYLD2_!AA$4,'[1]INTERNAL PARAMETERS-1'!$B$5:$J$44,7,FALSE)*OVYLD2_!$F246 + OVYLD1_!AA246*(1-VLOOKUP(OVYLD2_!AA$4,'[1]INTERNAL PARAMETERS-1'!$B$5:$J$44,5,FALSE))*VLOOKUP(OVYLD2_!AA$4,'[1]INTERNAL PARAMETERS-1'!$B$5:$J$44,9,FALSE)*OVYLD2_!$F246</f>
        <v>0</v>
      </c>
      <c r="AB246" s="44">
        <f>OVYLD1_!AB246*VLOOKUP(OVYLD2_!AB$4,'[1]INTERNAL PARAMETERS-1'!$B$5:$J$44,5,FALSE)*VLOOKUP(OVYLD2_!AB$4,'[1]INTERNAL PARAMETERS-1'!$B$5:$J$44,7,FALSE)*OVYLD2_!$F246 + OVYLD1_!AB246*(1-VLOOKUP(OVYLD2_!AB$4,'[1]INTERNAL PARAMETERS-1'!$B$5:$J$44,5,FALSE))*VLOOKUP(OVYLD2_!AB$4,'[1]INTERNAL PARAMETERS-1'!$B$5:$J$44,9,FALSE)*OVYLD2_!$F246</f>
        <v>0</v>
      </c>
      <c r="AC246" s="44">
        <f>OVYLD1_!AC246*VLOOKUP(OVYLD2_!AC$4,'[1]INTERNAL PARAMETERS-1'!$B$5:$J$44,5,FALSE)*VLOOKUP(OVYLD2_!AC$4,'[1]INTERNAL PARAMETERS-1'!$B$5:$J$44,7,FALSE)*OVYLD2_!$F246 + OVYLD1_!AC246*(1-VLOOKUP(OVYLD2_!AC$4,'[1]INTERNAL PARAMETERS-1'!$B$5:$J$44,5,FALSE))*VLOOKUP(OVYLD2_!AC$4,'[1]INTERNAL PARAMETERS-1'!$B$5:$J$44,9,FALSE)*OVYLD2_!$F246</f>
        <v>0</v>
      </c>
      <c r="AD246" s="44">
        <f>OVYLD1_!AD246*VLOOKUP(OVYLD2_!AD$4,'[1]INTERNAL PARAMETERS-1'!$B$5:$J$44,5,FALSE)*VLOOKUP(OVYLD2_!AD$4,'[1]INTERNAL PARAMETERS-1'!$B$5:$J$44,7,FALSE)*OVYLD2_!$F246 + OVYLD1_!AD246*(1-VLOOKUP(OVYLD2_!AD$4,'[1]INTERNAL PARAMETERS-1'!$B$5:$J$44,5,FALSE))*VLOOKUP(OVYLD2_!AD$4,'[1]INTERNAL PARAMETERS-1'!$B$5:$J$44,9,FALSE)*OVYLD2_!$F246</f>
        <v>0</v>
      </c>
      <c r="AE246" s="44">
        <f>OVYLD1_!AE246*VLOOKUP(OVYLD2_!AE$4,'[1]INTERNAL PARAMETERS-1'!$B$5:$J$44,5,FALSE)*VLOOKUP(OVYLD2_!AE$4,'[1]INTERNAL PARAMETERS-1'!$B$5:$J$44,7,FALSE)*OVYLD2_!$F246 + OVYLD1_!AE246*(1-VLOOKUP(OVYLD2_!AE$4,'[1]INTERNAL PARAMETERS-1'!$B$5:$J$44,5,FALSE))*VLOOKUP(OVYLD2_!AE$4,'[1]INTERNAL PARAMETERS-1'!$B$5:$J$44,9,FALSE)*OVYLD2_!$F246</f>
        <v>0</v>
      </c>
      <c r="AF246" s="44">
        <f>OVYLD1_!AF246*VLOOKUP(OVYLD2_!AF$4,'[1]INTERNAL PARAMETERS-1'!$B$5:$J$44,5,FALSE)*VLOOKUP(OVYLD2_!AF$4,'[1]INTERNAL PARAMETERS-1'!$B$5:$J$44,7,FALSE)*OVYLD2_!$F246 + OVYLD1_!AF246*(1-VLOOKUP(OVYLD2_!AF$4,'[1]INTERNAL PARAMETERS-1'!$B$5:$J$44,5,FALSE))*VLOOKUP(OVYLD2_!AF$4,'[1]INTERNAL PARAMETERS-1'!$B$5:$J$44,9,FALSE)*OVYLD2_!$F246</f>
        <v>0</v>
      </c>
      <c r="AG246" s="44">
        <f>OVYLD1_!AG246*VLOOKUP(OVYLD2_!AG$4,'[1]INTERNAL PARAMETERS-1'!$B$5:$J$44,5,FALSE)*VLOOKUP(OVYLD2_!AG$4,'[1]INTERNAL PARAMETERS-1'!$B$5:$J$44,7,FALSE)*OVYLD2_!$F246 + OVYLD1_!AG246*(1-VLOOKUP(OVYLD2_!AG$4,'[1]INTERNAL PARAMETERS-1'!$B$5:$J$44,5,FALSE))*VLOOKUP(OVYLD2_!AG$4,'[1]INTERNAL PARAMETERS-1'!$B$5:$J$44,9,FALSE)*OVYLD2_!$F246</f>
        <v>0</v>
      </c>
      <c r="AH246" s="44">
        <f>OVYLD1_!AH246*VLOOKUP(OVYLD2_!AH$4,'[1]INTERNAL PARAMETERS-1'!$B$5:$J$44,5,FALSE)*VLOOKUP(OVYLD2_!AH$4,'[1]INTERNAL PARAMETERS-1'!$B$5:$J$44,7,FALSE)*OVYLD2_!$F246 + OVYLD1_!AH246*(1-VLOOKUP(OVYLD2_!AH$4,'[1]INTERNAL PARAMETERS-1'!$B$5:$J$44,5,FALSE))*VLOOKUP(OVYLD2_!AH$4,'[1]INTERNAL PARAMETERS-1'!$B$5:$J$44,9,FALSE)*OVYLD2_!$F246</f>
        <v>0</v>
      </c>
      <c r="AI246" s="44">
        <f>OVYLD1_!AI246*VLOOKUP(OVYLD2_!AI$4,'[1]INTERNAL PARAMETERS-1'!$B$5:$J$44,5,FALSE)*VLOOKUP(OVYLD2_!AI$4,'[1]INTERNAL PARAMETERS-1'!$B$5:$J$44,7,FALSE)*OVYLD2_!$F246 + OVYLD1_!AI246*(1-VLOOKUP(OVYLD2_!AI$4,'[1]INTERNAL PARAMETERS-1'!$B$5:$J$44,5,FALSE))*VLOOKUP(OVYLD2_!AI$4,'[1]INTERNAL PARAMETERS-1'!$B$5:$J$44,9,FALSE)*OVYLD2_!$F246</f>
        <v>0</v>
      </c>
      <c r="AJ246" s="44">
        <f>OVYLD1_!AJ246*VLOOKUP(OVYLD2_!AJ$4,'[1]INTERNAL PARAMETERS-1'!$B$5:$J$44,5,FALSE)*VLOOKUP(OVYLD2_!AJ$4,'[1]INTERNAL PARAMETERS-1'!$B$5:$J$44,7,FALSE)*OVYLD2_!$F246 + OVYLD1_!AJ246*(1-VLOOKUP(OVYLD2_!AJ$4,'[1]INTERNAL PARAMETERS-1'!$B$5:$J$44,5,FALSE))*VLOOKUP(OVYLD2_!AJ$4,'[1]INTERNAL PARAMETERS-1'!$B$5:$J$44,9,FALSE)*OVYLD2_!$F246</f>
        <v>0</v>
      </c>
      <c r="AK246" s="44">
        <f>OVYLD1_!AK246*VLOOKUP(OVYLD2_!AK$4,'[1]INTERNAL PARAMETERS-1'!$B$5:$J$44,5,FALSE)*VLOOKUP(OVYLD2_!AK$4,'[1]INTERNAL PARAMETERS-1'!$B$5:$J$44,7,FALSE)*OVYLD2_!$F246 + OVYLD1_!AK246*(1-VLOOKUP(OVYLD2_!AK$4,'[1]INTERNAL PARAMETERS-1'!$B$5:$J$44,5,FALSE))*VLOOKUP(OVYLD2_!AK$4,'[1]INTERNAL PARAMETERS-1'!$B$5:$J$44,9,FALSE)*OVYLD2_!$F246</f>
        <v>0</v>
      </c>
      <c r="AL246" s="44">
        <f>OVYLD1_!AL246*VLOOKUP(OVYLD2_!AL$4,'[1]INTERNAL PARAMETERS-1'!$B$5:$J$44,5,FALSE)*VLOOKUP(OVYLD2_!AL$4,'[1]INTERNAL PARAMETERS-1'!$B$5:$J$44,7,FALSE)*OVYLD2_!$F246 + OVYLD1_!AL246*(1-VLOOKUP(OVYLD2_!AL$4,'[1]INTERNAL PARAMETERS-1'!$B$5:$J$44,5,FALSE))*VLOOKUP(OVYLD2_!AL$4,'[1]INTERNAL PARAMETERS-1'!$B$5:$J$44,9,FALSE)*OVYLD2_!$F246</f>
        <v>0</v>
      </c>
      <c r="AM246" s="44">
        <f>OVYLD1_!AM246*VLOOKUP(OVYLD2_!AM$4,'[1]INTERNAL PARAMETERS-1'!$B$5:$J$44,5,FALSE)*VLOOKUP(OVYLD2_!AM$4,'[1]INTERNAL PARAMETERS-1'!$B$5:$J$44,7,FALSE)*OVYLD2_!$F246 + OVYLD1_!AM246*(1-VLOOKUP(OVYLD2_!AM$4,'[1]INTERNAL PARAMETERS-1'!$B$5:$J$44,5,FALSE))*VLOOKUP(OVYLD2_!AM$4,'[1]INTERNAL PARAMETERS-1'!$B$5:$J$44,9,FALSE)*OVYLD2_!$F246</f>
        <v>0</v>
      </c>
      <c r="AN246" s="44">
        <f>OVYLD1_!AN246*VLOOKUP(OVYLD2_!AN$4,'[1]INTERNAL PARAMETERS-1'!$B$5:$J$44,5,FALSE)*VLOOKUP(OVYLD2_!AN$4,'[1]INTERNAL PARAMETERS-1'!$B$5:$J$44,7,FALSE)*OVYLD2_!$F246 + OVYLD1_!AN246*(1-VLOOKUP(OVYLD2_!AN$4,'[1]INTERNAL PARAMETERS-1'!$B$5:$J$44,5,FALSE))*VLOOKUP(OVYLD2_!AN$4,'[1]INTERNAL PARAMETERS-1'!$B$5:$J$44,9,FALSE)*OVYLD2_!$F246</f>
        <v>0</v>
      </c>
      <c r="AO246" s="44">
        <f>OVYLD1_!AO246*VLOOKUP(OVYLD2_!AO$4,'[1]INTERNAL PARAMETERS-1'!$B$5:$J$44,5,FALSE)*VLOOKUP(OVYLD2_!AO$4,'[1]INTERNAL PARAMETERS-1'!$B$5:$J$44,7,FALSE)*OVYLD2_!$F246 + OVYLD1_!AO246*(1-VLOOKUP(OVYLD2_!AO$4,'[1]INTERNAL PARAMETERS-1'!$B$5:$J$44,5,FALSE))*VLOOKUP(OVYLD2_!AO$4,'[1]INTERNAL PARAMETERS-1'!$B$5:$J$44,9,FALSE)*OVYLD2_!$F246</f>
        <v>0</v>
      </c>
      <c r="AP246" s="44">
        <f>OVYLD1_!AP246*VLOOKUP(OVYLD2_!AP$4,'[1]INTERNAL PARAMETERS-1'!$B$5:$J$44,5,FALSE)*VLOOKUP(OVYLD2_!AP$4,'[1]INTERNAL PARAMETERS-1'!$B$5:$J$44,7,FALSE)*OVYLD2_!$F246 + OVYLD1_!AP246*(1-VLOOKUP(OVYLD2_!AP$4,'[1]INTERNAL PARAMETERS-1'!$B$5:$J$44,5,FALSE))*VLOOKUP(OVYLD2_!AP$4,'[1]INTERNAL PARAMETERS-1'!$B$5:$J$44,9,FALSE)*OVYLD2_!$F246</f>
        <v>0</v>
      </c>
      <c r="AQ246" s="44">
        <f>OVYLD1_!AQ246*VLOOKUP(OVYLD2_!AQ$4,'[1]INTERNAL PARAMETERS-1'!$B$5:$J$44,5,FALSE)*VLOOKUP(OVYLD2_!AQ$4,'[1]INTERNAL PARAMETERS-1'!$B$5:$J$44,7,FALSE)*OVYLD2_!$F246 + OVYLD1_!AQ246*(1-VLOOKUP(OVYLD2_!AQ$4,'[1]INTERNAL PARAMETERS-1'!$B$5:$J$44,5,FALSE))*VLOOKUP(OVYLD2_!AQ$4,'[1]INTERNAL PARAMETERS-1'!$B$5:$J$44,9,FALSE)*OVYLD2_!$F246</f>
        <v>0</v>
      </c>
      <c r="AR246" s="44">
        <f>OVYLD1_!AR246*VLOOKUP(OVYLD2_!AR$4,'[1]INTERNAL PARAMETERS-1'!$B$5:$J$44,5,FALSE)*VLOOKUP(OVYLD2_!AR$4,'[1]INTERNAL PARAMETERS-1'!$B$5:$J$44,7,FALSE)*OVYLD2_!$F246 + OVYLD1_!AR246*(1-VLOOKUP(OVYLD2_!AR$4,'[1]INTERNAL PARAMETERS-1'!$B$5:$J$44,5,FALSE))*VLOOKUP(OVYLD2_!AR$4,'[1]INTERNAL PARAMETERS-1'!$B$5:$J$44,9,FALSE)*OVYLD2_!$F246</f>
        <v>0</v>
      </c>
      <c r="AS246" s="44">
        <f>OVYLD1_!AS246*VLOOKUP(OVYLD2_!AS$4,'[1]INTERNAL PARAMETERS-1'!$B$5:$J$44,5,FALSE)*VLOOKUP(OVYLD2_!AS$4,'[1]INTERNAL PARAMETERS-1'!$B$5:$J$44,7,FALSE)*OVYLD2_!$F246 + OVYLD1_!AS246*(1-VLOOKUP(OVYLD2_!AS$4,'[1]INTERNAL PARAMETERS-1'!$B$5:$J$44,5,FALSE))*VLOOKUP(OVYLD2_!AS$4,'[1]INTERNAL PARAMETERS-1'!$B$5:$J$44,9,FALSE)*OVYLD2_!$F246</f>
        <v>0</v>
      </c>
      <c r="AT246" s="43">
        <f>OVYLD1_!AT246*VLOOKUP(OVYLD2_!AT$4,'[1]INTERNAL PARAMETERS-1'!$B$5:$J$44,5,FALSE)*VLOOKUP(OVYLD2_!AT$4,'[1]INTERNAL PARAMETERS-1'!$B$5:$J$44,7,FALSE)*OVYLD2_!$F246 + OVYLD1_!AT246*(1-VLOOKUP(OVYLD2_!AT$4,'[1]INTERNAL PARAMETERS-1'!$B$5:$J$44,5,FALSE))*VLOOKUP(OVYLD2_!AT$4,'[1]INTERNAL PARAMETERS-1'!$B$5:$J$44,9,FALSE)*OVYLD2_!$F246</f>
        <v>0</v>
      </c>
      <c r="AU246" s="45">
        <f>OVYLD1_!AU246*VLOOKUP(OVYLD2_!AU$4,'[1]INTERNAL PARAMETERS-1'!$B$5:$J$44,5,FALSE)*VLOOKUP(OVYLD2_!AU$4,'[1]INTERNAL PARAMETERS-1'!$B$5:$J$44,6,FALSE)*VLOOKUP(OVYLD2_!AU$4,'[1]INTERNAL PARAMETERS-1'!$B$5:$J$44,3,FALSE) + OVYLD1_!AU246*(1-VLOOKUP(OVYLD2_!AU$4,'[1]INTERNAL PARAMETERS-1'!$B$5:$J$44,5,FALSE))*VLOOKUP(OVYLD2_!AU$4,'[1]INTERNAL PARAMETERS-1'!$B$5:$J$44,8,FALSE)*VLOOKUP(OVYLD2_!AU$4,'[1]INTERNAL PARAMETERS-1'!$B$5:$J$44,3,FALSE)</f>
        <v>0</v>
      </c>
      <c r="AV246" s="44">
        <f>OVYLD1_!AV246*VLOOKUP(OVYLD2_!AV$4,'[1]INTERNAL PARAMETERS-1'!$B$5:$J$44,5,FALSE)*VLOOKUP(OVYLD2_!AV$4,'[1]INTERNAL PARAMETERS-1'!$B$5:$J$44,6,FALSE)*VLOOKUP(OVYLD2_!AV$4,'[1]INTERNAL PARAMETERS-1'!$B$5:$J$44,3,FALSE) + OVYLD1_!AV246*(1-VLOOKUP(OVYLD2_!AV$4,'[1]INTERNAL PARAMETERS-1'!$B$5:$J$44,5,FALSE))*VLOOKUP(OVYLD2_!AV$4,'[1]INTERNAL PARAMETERS-1'!$B$5:$J$44,8,FALSE)*VLOOKUP(OVYLD2_!AV$4,'[1]INTERNAL PARAMETERS-1'!$B$5:$J$44,3,FALSE)</f>
        <v>0</v>
      </c>
      <c r="AW246" s="44">
        <f>OVYLD1_!AW246*VLOOKUP(OVYLD2_!AW$4,'[1]INTERNAL PARAMETERS-1'!$B$5:$J$44,5,FALSE)*VLOOKUP(OVYLD2_!AW$4,'[1]INTERNAL PARAMETERS-1'!$B$5:$J$44,6,FALSE)*VLOOKUP(OVYLD2_!AW$4,'[1]INTERNAL PARAMETERS-1'!$B$5:$J$44,3,FALSE) + OVYLD1_!AW246*(1-VLOOKUP(OVYLD2_!AW$4,'[1]INTERNAL PARAMETERS-1'!$B$5:$J$44,5,FALSE))*VLOOKUP(OVYLD2_!AW$4,'[1]INTERNAL PARAMETERS-1'!$B$5:$J$44,8,FALSE)*VLOOKUP(OVYLD2_!AW$4,'[1]INTERNAL PARAMETERS-1'!$B$5:$J$44,3,FALSE)</f>
        <v>0</v>
      </c>
      <c r="AX246" s="44">
        <f>OVYLD1_!AX246*VLOOKUP(OVYLD2_!AX$4,'[1]INTERNAL PARAMETERS-1'!$B$5:$J$44,5,FALSE)*VLOOKUP(OVYLD2_!AX$4,'[1]INTERNAL PARAMETERS-1'!$B$5:$J$44,6,FALSE)*VLOOKUP(OVYLD2_!AX$4,'[1]INTERNAL PARAMETERS-1'!$B$5:$J$44,3,FALSE) + OVYLD1_!AX246*(1-VLOOKUP(OVYLD2_!AX$4,'[1]INTERNAL PARAMETERS-1'!$B$5:$J$44,5,FALSE))*VLOOKUP(OVYLD2_!AX$4,'[1]INTERNAL PARAMETERS-1'!$B$5:$J$44,8,FALSE)*VLOOKUP(OVYLD2_!AX$4,'[1]INTERNAL PARAMETERS-1'!$B$5:$J$44,3,FALSE)</f>
        <v>0</v>
      </c>
      <c r="AY246" s="44">
        <f>OVYLD1_!AY246*VLOOKUP(OVYLD2_!AY$4,'[1]INTERNAL PARAMETERS-1'!$B$5:$J$44,5,FALSE)*VLOOKUP(OVYLD2_!AY$4,'[1]INTERNAL PARAMETERS-1'!$B$5:$J$44,6,FALSE)*VLOOKUP(OVYLD2_!AY$4,'[1]INTERNAL PARAMETERS-1'!$B$5:$J$44,3,FALSE) + OVYLD1_!AY246*(1-VLOOKUP(OVYLD2_!AY$4,'[1]INTERNAL PARAMETERS-1'!$B$5:$J$44,5,FALSE))*VLOOKUP(OVYLD2_!AY$4,'[1]INTERNAL PARAMETERS-1'!$B$5:$J$44,8,FALSE)*VLOOKUP(OVYLD2_!AY$4,'[1]INTERNAL PARAMETERS-1'!$B$5:$J$44,3,FALSE)</f>
        <v>0</v>
      </c>
      <c r="AZ246" s="44">
        <f>OVYLD1_!AZ246*VLOOKUP(OVYLD2_!AZ$4,'[1]INTERNAL PARAMETERS-1'!$B$5:$J$44,5,FALSE)*VLOOKUP(OVYLD2_!AZ$4,'[1]INTERNAL PARAMETERS-1'!$B$5:$J$44,6,FALSE)*VLOOKUP(OVYLD2_!AZ$4,'[1]INTERNAL PARAMETERS-1'!$B$5:$J$44,3,FALSE) + OVYLD1_!AZ246*(1-VLOOKUP(OVYLD2_!AZ$4,'[1]INTERNAL PARAMETERS-1'!$B$5:$J$44,5,FALSE))*VLOOKUP(OVYLD2_!AZ$4,'[1]INTERNAL PARAMETERS-1'!$B$5:$J$44,8,FALSE)*VLOOKUP(OVYLD2_!AZ$4,'[1]INTERNAL PARAMETERS-1'!$B$5:$J$44,3,FALSE)</f>
        <v>0</v>
      </c>
      <c r="BA246" s="44">
        <f>OVYLD1_!BA246*VLOOKUP(OVYLD2_!BA$4,'[1]INTERNAL PARAMETERS-1'!$B$5:$J$44,5,FALSE)*VLOOKUP(OVYLD2_!BA$4,'[1]INTERNAL PARAMETERS-1'!$B$5:$J$44,6,FALSE)*VLOOKUP(OVYLD2_!BA$4,'[1]INTERNAL PARAMETERS-1'!$B$5:$J$44,3,FALSE) + OVYLD1_!BA246*(1-VLOOKUP(OVYLD2_!BA$4,'[1]INTERNAL PARAMETERS-1'!$B$5:$J$44,5,FALSE))*VLOOKUP(OVYLD2_!BA$4,'[1]INTERNAL PARAMETERS-1'!$B$5:$J$44,8,FALSE)*VLOOKUP(OVYLD2_!BA$4,'[1]INTERNAL PARAMETERS-1'!$B$5:$J$44,3,FALSE)</f>
        <v>0</v>
      </c>
      <c r="BB246" s="44">
        <f>OVYLD1_!BB246*VLOOKUP(OVYLD2_!BB$4,'[1]INTERNAL PARAMETERS-1'!$B$5:$J$44,5,FALSE)*VLOOKUP(OVYLD2_!BB$4,'[1]INTERNAL PARAMETERS-1'!$B$5:$J$44,6,FALSE)*VLOOKUP(OVYLD2_!BB$4,'[1]INTERNAL PARAMETERS-1'!$B$5:$J$44,3,FALSE) + OVYLD1_!BB246*(1-VLOOKUP(OVYLD2_!BB$4,'[1]INTERNAL PARAMETERS-1'!$B$5:$J$44,5,FALSE))*VLOOKUP(OVYLD2_!BB$4,'[1]INTERNAL PARAMETERS-1'!$B$5:$J$44,8,FALSE)*VLOOKUP(OVYLD2_!BB$4,'[1]INTERNAL PARAMETERS-1'!$B$5:$J$44,3,FALSE)</f>
        <v>0</v>
      </c>
      <c r="BC246" s="44">
        <f>OVYLD1_!BC246*VLOOKUP(OVYLD2_!BC$4,'[1]INTERNAL PARAMETERS-1'!$B$5:$J$44,5,FALSE)*VLOOKUP(OVYLD2_!BC$4,'[1]INTERNAL PARAMETERS-1'!$B$5:$J$44,6,FALSE)*VLOOKUP(OVYLD2_!BC$4,'[1]INTERNAL PARAMETERS-1'!$B$5:$J$44,3,FALSE) + OVYLD1_!BC246*(1-VLOOKUP(OVYLD2_!BC$4,'[1]INTERNAL PARAMETERS-1'!$B$5:$J$44,5,FALSE))*VLOOKUP(OVYLD2_!BC$4,'[1]INTERNAL PARAMETERS-1'!$B$5:$J$44,8,FALSE)*VLOOKUP(OVYLD2_!BC$4,'[1]INTERNAL PARAMETERS-1'!$B$5:$J$44,3,FALSE)</f>
        <v>0</v>
      </c>
      <c r="BD246" s="44">
        <f>OVYLD1_!BD246*VLOOKUP(OVYLD2_!BD$4,'[1]INTERNAL PARAMETERS-1'!$B$5:$J$44,5,FALSE)*VLOOKUP(OVYLD2_!BD$4,'[1]INTERNAL PARAMETERS-1'!$B$5:$J$44,6,FALSE)*VLOOKUP(OVYLD2_!BD$4,'[1]INTERNAL PARAMETERS-1'!$B$5:$J$44,3,FALSE) + OVYLD1_!BD246*(1-VLOOKUP(OVYLD2_!BD$4,'[1]INTERNAL PARAMETERS-1'!$B$5:$J$44,5,FALSE))*VLOOKUP(OVYLD2_!BD$4,'[1]INTERNAL PARAMETERS-1'!$B$5:$J$44,8,FALSE)*VLOOKUP(OVYLD2_!BD$4,'[1]INTERNAL PARAMETERS-1'!$B$5:$J$44,3,FALSE)</f>
        <v>0</v>
      </c>
      <c r="BE246" s="44">
        <f>OVYLD1_!BE246*VLOOKUP(OVYLD2_!BE$4,'[1]INTERNAL PARAMETERS-1'!$B$5:$J$44,5,FALSE)*VLOOKUP(OVYLD2_!BE$4,'[1]INTERNAL PARAMETERS-1'!$B$5:$J$44,6,FALSE)*VLOOKUP(OVYLD2_!BE$4,'[1]INTERNAL PARAMETERS-1'!$B$5:$J$44,3,FALSE) + OVYLD1_!BE246*(1-VLOOKUP(OVYLD2_!BE$4,'[1]INTERNAL PARAMETERS-1'!$B$5:$J$44,5,FALSE))*VLOOKUP(OVYLD2_!BE$4,'[1]INTERNAL PARAMETERS-1'!$B$5:$J$44,8,FALSE)*VLOOKUP(OVYLD2_!BE$4,'[1]INTERNAL PARAMETERS-1'!$B$5:$J$44,3,FALSE)</f>
        <v>0</v>
      </c>
      <c r="BF246" s="44">
        <f>OVYLD1_!BF246*VLOOKUP(OVYLD2_!BF$4,'[1]INTERNAL PARAMETERS-1'!$B$5:$J$44,5,FALSE)*VLOOKUP(OVYLD2_!BF$4,'[1]INTERNAL PARAMETERS-1'!$B$5:$J$44,6,FALSE)*VLOOKUP(OVYLD2_!BF$4,'[1]INTERNAL PARAMETERS-1'!$B$5:$J$44,3,FALSE) + OVYLD1_!BF246*(1-VLOOKUP(OVYLD2_!BF$4,'[1]INTERNAL PARAMETERS-1'!$B$5:$J$44,5,FALSE))*VLOOKUP(OVYLD2_!BF$4,'[1]INTERNAL PARAMETERS-1'!$B$5:$J$44,8,FALSE)*VLOOKUP(OVYLD2_!BF$4,'[1]INTERNAL PARAMETERS-1'!$B$5:$J$44,3,FALSE)</f>
        <v>0</v>
      </c>
      <c r="BG246" s="44">
        <f>OVYLD1_!BG246*VLOOKUP(OVYLD2_!BG$4,'[1]INTERNAL PARAMETERS-1'!$B$5:$J$44,5,FALSE)*VLOOKUP(OVYLD2_!BG$4,'[1]INTERNAL PARAMETERS-1'!$B$5:$J$44,6,FALSE)*VLOOKUP(OVYLD2_!BG$4,'[1]INTERNAL PARAMETERS-1'!$B$5:$J$44,3,FALSE) + OVYLD1_!BG246*(1-VLOOKUP(OVYLD2_!BG$4,'[1]INTERNAL PARAMETERS-1'!$B$5:$J$44,5,FALSE))*VLOOKUP(OVYLD2_!BG$4,'[1]INTERNAL PARAMETERS-1'!$B$5:$J$44,8,FALSE)*VLOOKUP(OVYLD2_!BG$4,'[1]INTERNAL PARAMETERS-1'!$B$5:$J$44,3,FALSE)</f>
        <v>0</v>
      </c>
      <c r="BH246" s="44">
        <f>OVYLD1_!BH246*VLOOKUP(OVYLD2_!BH$4,'[1]INTERNAL PARAMETERS-1'!$B$5:$J$44,5,FALSE)*VLOOKUP(OVYLD2_!BH$4,'[1]INTERNAL PARAMETERS-1'!$B$5:$J$44,6,FALSE)*VLOOKUP(OVYLD2_!BH$4,'[1]INTERNAL PARAMETERS-1'!$B$5:$J$44,3,FALSE) + OVYLD1_!BH246*(1-VLOOKUP(OVYLD2_!BH$4,'[1]INTERNAL PARAMETERS-1'!$B$5:$J$44,5,FALSE))*VLOOKUP(OVYLD2_!BH$4,'[1]INTERNAL PARAMETERS-1'!$B$5:$J$44,8,FALSE)*VLOOKUP(OVYLD2_!BH$4,'[1]INTERNAL PARAMETERS-1'!$B$5:$J$44,3,FALSE)</f>
        <v>0</v>
      </c>
      <c r="BI246" s="44">
        <f>OVYLD1_!BI246*VLOOKUP(OVYLD2_!BI$4,'[1]INTERNAL PARAMETERS-1'!$B$5:$J$44,5,FALSE)*VLOOKUP(OVYLD2_!BI$4,'[1]INTERNAL PARAMETERS-1'!$B$5:$J$44,6,FALSE)*VLOOKUP(OVYLD2_!BI$4,'[1]INTERNAL PARAMETERS-1'!$B$5:$J$44,3,FALSE) + OVYLD1_!BI246*(1-VLOOKUP(OVYLD2_!BI$4,'[1]INTERNAL PARAMETERS-1'!$B$5:$J$44,5,FALSE))*VLOOKUP(OVYLD2_!BI$4,'[1]INTERNAL PARAMETERS-1'!$B$5:$J$44,8,FALSE)*VLOOKUP(OVYLD2_!BI$4,'[1]INTERNAL PARAMETERS-1'!$B$5:$J$44,3,FALSE)</f>
        <v>0</v>
      </c>
      <c r="BJ246" s="44">
        <f>OVYLD1_!BJ246*VLOOKUP(OVYLD2_!BJ$4,'[1]INTERNAL PARAMETERS-1'!$B$5:$J$44,5,FALSE)*VLOOKUP(OVYLD2_!BJ$4,'[1]INTERNAL PARAMETERS-1'!$B$5:$J$44,6,FALSE)*VLOOKUP(OVYLD2_!BJ$4,'[1]INTERNAL PARAMETERS-1'!$B$5:$J$44,3,FALSE) + OVYLD1_!BJ246*(1-VLOOKUP(OVYLD2_!BJ$4,'[1]INTERNAL PARAMETERS-1'!$B$5:$J$44,5,FALSE))*VLOOKUP(OVYLD2_!BJ$4,'[1]INTERNAL PARAMETERS-1'!$B$5:$J$44,8,FALSE)*VLOOKUP(OVYLD2_!BJ$4,'[1]INTERNAL PARAMETERS-1'!$B$5:$J$44,3,FALSE)</f>
        <v>0</v>
      </c>
      <c r="BK246" s="44">
        <f>OVYLD1_!BK246*VLOOKUP(OVYLD2_!BK$4,'[1]INTERNAL PARAMETERS-1'!$B$5:$J$44,5,FALSE)*VLOOKUP(OVYLD2_!BK$4,'[1]INTERNAL PARAMETERS-1'!$B$5:$J$44,6,FALSE)*VLOOKUP(OVYLD2_!BK$4,'[1]INTERNAL PARAMETERS-1'!$B$5:$J$44,3,FALSE) + OVYLD1_!BK246*(1-VLOOKUP(OVYLD2_!BK$4,'[1]INTERNAL PARAMETERS-1'!$B$5:$J$44,5,FALSE))*VLOOKUP(OVYLD2_!BK$4,'[1]INTERNAL PARAMETERS-1'!$B$5:$J$44,8,FALSE)*VLOOKUP(OVYLD2_!BK$4,'[1]INTERNAL PARAMETERS-1'!$B$5:$J$44,3,FALSE)</f>
        <v>0</v>
      </c>
      <c r="BL246" s="44">
        <f>OVYLD1_!BL246*VLOOKUP(OVYLD2_!BL$4,'[1]INTERNAL PARAMETERS-1'!$B$5:$J$44,5,FALSE)*VLOOKUP(OVYLD2_!BL$4,'[1]INTERNAL PARAMETERS-1'!$B$5:$J$44,6,FALSE)*VLOOKUP(OVYLD2_!BL$4,'[1]INTERNAL PARAMETERS-1'!$B$5:$J$44,3,FALSE) + OVYLD1_!BL246*(1-VLOOKUP(OVYLD2_!BL$4,'[1]INTERNAL PARAMETERS-1'!$B$5:$J$44,5,FALSE))*VLOOKUP(OVYLD2_!BL$4,'[1]INTERNAL PARAMETERS-1'!$B$5:$J$44,8,FALSE)*VLOOKUP(OVYLD2_!BL$4,'[1]INTERNAL PARAMETERS-1'!$B$5:$J$44,3,FALSE)</f>
        <v>0</v>
      </c>
      <c r="BM246" s="44">
        <f>OVYLD1_!BM246*VLOOKUP(OVYLD2_!BM$4,'[1]INTERNAL PARAMETERS-1'!$B$5:$J$44,5,FALSE)*VLOOKUP(OVYLD2_!BM$4,'[1]INTERNAL PARAMETERS-1'!$B$5:$J$44,6,FALSE)*VLOOKUP(OVYLD2_!BM$4,'[1]INTERNAL PARAMETERS-1'!$B$5:$J$44,3,FALSE) + OVYLD1_!BM246*(1-VLOOKUP(OVYLD2_!BM$4,'[1]INTERNAL PARAMETERS-1'!$B$5:$J$44,5,FALSE))*VLOOKUP(OVYLD2_!BM$4,'[1]INTERNAL PARAMETERS-1'!$B$5:$J$44,8,FALSE)*VLOOKUP(OVYLD2_!BM$4,'[1]INTERNAL PARAMETERS-1'!$B$5:$J$44,3,FALSE)</f>
        <v>0</v>
      </c>
      <c r="BN246" s="44">
        <f>OVYLD1_!BN246*VLOOKUP(OVYLD2_!BN$4,'[1]INTERNAL PARAMETERS-1'!$B$5:$J$44,5,FALSE)*VLOOKUP(OVYLD2_!BN$4,'[1]INTERNAL PARAMETERS-1'!$B$5:$J$44,6,FALSE)*VLOOKUP(OVYLD2_!BN$4,'[1]INTERNAL PARAMETERS-1'!$B$5:$J$44,3,FALSE) + OVYLD1_!BN246*(1-VLOOKUP(OVYLD2_!BN$4,'[1]INTERNAL PARAMETERS-1'!$B$5:$J$44,5,FALSE))*VLOOKUP(OVYLD2_!BN$4,'[1]INTERNAL PARAMETERS-1'!$B$5:$J$44,8,FALSE)*VLOOKUP(OVYLD2_!BN$4,'[1]INTERNAL PARAMETERS-1'!$B$5:$J$44,3,FALSE)</f>
        <v>0</v>
      </c>
      <c r="BO246" s="44">
        <f>OVYLD1_!BO246*VLOOKUP(OVYLD2_!BO$4,'[1]INTERNAL PARAMETERS-1'!$B$5:$J$44,5,FALSE)*VLOOKUP(OVYLD2_!BO$4,'[1]INTERNAL PARAMETERS-1'!$B$5:$J$44,6,FALSE)*VLOOKUP(OVYLD2_!BO$4,'[1]INTERNAL PARAMETERS-1'!$B$5:$J$44,3,FALSE) + OVYLD1_!BO246*(1-VLOOKUP(OVYLD2_!BO$4,'[1]INTERNAL PARAMETERS-1'!$B$5:$J$44,5,FALSE))*VLOOKUP(OVYLD2_!BO$4,'[1]INTERNAL PARAMETERS-1'!$B$5:$J$44,8,FALSE)*VLOOKUP(OVYLD2_!BO$4,'[1]INTERNAL PARAMETERS-1'!$B$5:$J$44,3,FALSE)</f>
        <v>0</v>
      </c>
      <c r="BP246" s="44">
        <f>OVYLD1_!BP246*VLOOKUP(OVYLD2_!BP$4,'[1]INTERNAL PARAMETERS-1'!$B$5:$J$44,5,FALSE)*VLOOKUP(OVYLD2_!BP$4,'[1]INTERNAL PARAMETERS-1'!$B$5:$J$44,6,FALSE)*VLOOKUP(OVYLD2_!BP$4,'[1]INTERNAL PARAMETERS-1'!$B$5:$J$44,3,FALSE) + OVYLD1_!BP246*(1-VLOOKUP(OVYLD2_!BP$4,'[1]INTERNAL PARAMETERS-1'!$B$5:$J$44,5,FALSE))*VLOOKUP(OVYLD2_!BP$4,'[1]INTERNAL PARAMETERS-1'!$B$5:$J$44,8,FALSE)*VLOOKUP(OVYLD2_!BP$4,'[1]INTERNAL PARAMETERS-1'!$B$5:$J$44,3,FALSE)</f>
        <v>0</v>
      </c>
      <c r="BQ246" s="44">
        <f>OVYLD1_!BQ246*VLOOKUP(OVYLD2_!BQ$4,'[1]INTERNAL PARAMETERS-1'!$B$5:$J$44,5,FALSE)*VLOOKUP(OVYLD2_!BQ$4,'[1]INTERNAL PARAMETERS-1'!$B$5:$J$44,6,FALSE)*VLOOKUP(OVYLD2_!BQ$4,'[1]INTERNAL PARAMETERS-1'!$B$5:$J$44,3,FALSE) + OVYLD1_!BQ246*(1-VLOOKUP(OVYLD2_!BQ$4,'[1]INTERNAL PARAMETERS-1'!$B$5:$J$44,5,FALSE))*VLOOKUP(OVYLD2_!BQ$4,'[1]INTERNAL PARAMETERS-1'!$B$5:$J$44,8,FALSE)*VLOOKUP(OVYLD2_!BQ$4,'[1]INTERNAL PARAMETERS-1'!$B$5:$J$44,3,FALSE)</f>
        <v>0</v>
      </c>
      <c r="BR246" s="44">
        <f>OVYLD1_!BR246*VLOOKUP(OVYLD2_!BR$4,'[1]INTERNAL PARAMETERS-1'!$B$5:$J$44,5,FALSE)*VLOOKUP(OVYLD2_!BR$4,'[1]INTERNAL PARAMETERS-1'!$B$5:$J$44,6,FALSE)*VLOOKUP(OVYLD2_!BR$4,'[1]INTERNAL PARAMETERS-1'!$B$5:$J$44,3,FALSE) + OVYLD1_!BR246*(1-VLOOKUP(OVYLD2_!BR$4,'[1]INTERNAL PARAMETERS-1'!$B$5:$J$44,5,FALSE))*VLOOKUP(OVYLD2_!BR$4,'[1]INTERNAL PARAMETERS-1'!$B$5:$J$44,8,FALSE)*VLOOKUP(OVYLD2_!BR$4,'[1]INTERNAL PARAMETERS-1'!$B$5:$J$44,3,FALSE)</f>
        <v>0</v>
      </c>
      <c r="BS246" s="44">
        <f>OVYLD1_!BS246*VLOOKUP(OVYLD2_!BS$4,'[1]INTERNAL PARAMETERS-1'!$B$5:$J$44,5,FALSE)*VLOOKUP(OVYLD2_!BS$4,'[1]INTERNAL PARAMETERS-1'!$B$5:$J$44,6,FALSE)*VLOOKUP(OVYLD2_!BS$4,'[1]INTERNAL PARAMETERS-1'!$B$5:$J$44,3,FALSE) + OVYLD1_!BS246*(1-VLOOKUP(OVYLD2_!BS$4,'[1]INTERNAL PARAMETERS-1'!$B$5:$J$44,5,FALSE))*VLOOKUP(OVYLD2_!BS$4,'[1]INTERNAL PARAMETERS-1'!$B$5:$J$44,8,FALSE)*VLOOKUP(OVYLD2_!BS$4,'[1]INTERNAL PARAMETERS-1'!$B$5:$J$44,3,FALSE)</f>
        <v>0</v>
      </c>
      <c r="BT246" s="44">
        <f>OVYLD1_!BT246*VLOOKUP(OVYLD2_!BT$4,'[1]INTERNAL PARAMETERS-1'!$B$5:$J$44,5,FALSE)*VLOOKUP(OVYLD2_!BT$4,'[1]INTERNAL PARAMETERS-1'!$B$5:$J$44,6,FALSE)*VLOOKUP(OVYLD2_!BT$4,'[1]INTERNAL PARAMETERS-1'!$B$5:$J$44,3,FALSE) + OVYLD1_!BT246*(1-VLOOKUP(OVYLD2_!BT$4,'[1]INTERNAL PARAMETERS-1'!$B$5:$J$44,5,FALSE))*VLOOKUP(OVYLD2_!BT$4,'[1]INTERNAL PARAMETERS-1'!$B$5:$J$44,8,FALSE)*VLOOKUP(OVYLD2_!BT$4,'[1]INTERNAL PARAMETERS-1'!$B$5:$J$44,3,FALSE)</f>
        <v>0</v>
      </c>
      <c r="BU246" s="44">
        <f>OVYLD1_!BU246*VLOOKUP(OVYLD2_!BU$4,'[1]INTERNAL PARAMETERS-1'!$B$5:$J$44,5,FALSE)*VLOOKUP(OVYLD2_!BU$4,'[1]INTERNAL PARAMETERS-1'!$B$5:$J$44,6,FALSE)*VLOOKUP(OVYLD2_!BU$4,'[1]INTERNAL PARAMETERS-1'!$B$5:$J$44,3,FALSE) + OVYLD1_!BU246*(1-VLOOKUP(OVYLD2_!BU$4,'[1]INTERNAL PARAMETERS-1'!$B$5:$J$44,5,FALSE))*VLOOKUP(OVYLD2_!BU$4,'[1]INTERNAL PARAMETERS-1'!$B$5:$J$44,8,FALSE)*VLOOKUP(OVYLD2_!BU$4,'[1]INTERNAL PARAMETERS-1'!$B$5:$J$44,3,FALSE)</f>
        <v>0</v>
      </c>
      <c r="BV246" s="44">
        <f>OVYLD1_!BV246*VLOOKUP(OVYLD2_!BV$4,'[1]INTERNAL PARAMETERS-1'!$B$5:$J$44,5,FALSE)*VLOOKUP(OVYLD2_!BV$4,'[1]INTERNAL PARAMETERS-1'!$B$5:$J$44,6,FALSE)*VLOOKUP(OVYLD2_!BV$4,'[1]INTERNAL PARAMETERS-1'!$B$5:$J$44,3,FALSE) + OVYLD1_!BV246*(1-VLOOKUP(OVYLD2_!BV$4,'[1]INTERNAL PARAMETERS-1'!$B$5:$J$44,5,FALSE))*VLOOKUP(OVYLD2_!BV$4,'[1]INTERNAL PARAMETERS-1'!$B$5:$J$44,8,FALSE)*VLOOKUP(OVYLD2_!BV$4,'[1]INTERNAL PARAMETERS-1'!$B$5:$J$44,3,FALSE)</f>
        <v>0</v>
      </c>
      <c r="BW246" s="44">
        <f>OVYLD1_!BW246*VLOOKUP(OVYLD2_!BW$4,'[1]INTERNAL PARAMETERS-1'!$B$5:$J$44,5,FALSE)*VLOOKUP(OVYLD2_!BW$4,'[1]INTERNAL PARAMETERS-1'!$B$5:$J$44,6,FALSE)*VLOOKUP(OVYLD2_!BW$4,'[1]INTERNAL PARAMETERS-1'!$B$5:$J$44,3,FALSE) + OVYLD1_!BW246*(1-VLOOKUP(OVYLD2_!BW$4,'[1]INTERNAL PARAMETERS-1'!$B$5:$J$44,5,FALSE))*VLOOKUP(OVYLD2_!BW$4,'[1]INTERNAL PARAMETERS-1'!$B$5:$J$44,8,FALSE)*VLOOKUP(OVYLD2_!BW$4,'[1]INTERNAL PARAMETERS-1'!$B$5:$J$44,3,FALSE)</f>
        <v>0</v>
      </c>
      <c r="BX246" s="44">
        <f>OVYLD1_!BX246*VLOOKUP(OVYLD2_!BX$4,'[1]INTERNAL PARAMETERS-1'!$B$5:$J$44,5,FALSE)*VLOOKUP(OVYLD2_!BX$4,'[1]INTERNAL PARAMETERS-1'!$B$5:$J$44,6,FALSE)*VLOOKUP(OVYLD2_!BX$4,'[1]INTERNAL PARAMETERS-1'!$B$5:$J$44,3,FALSE) + OVYLD1_!BX246*(1-VLOOKUP(OVYLD2_!BX$4,'[1]INTERNAL PARAMETERS-1'!$B$5:$J$44,5,FALSE))*VLOOKUP(OVYLD2_!BX$4,'[1]INTERNAL PARAMETERS-1'!$B$5:$J$44,8,FALSE)*VLOOKUP(OVYLD2_!BX$4,'[1]INTERNAL PARAMETERS-1'!$B$5:$J$44,3,FALSE)</f>
        <v>0</v>
      </c>
      <c r="BY246" s="44">
        <f>OVYLD1_!BY246*VLOOKUP(OVYLD2_!BY$4,'[1]INTERNAL PARAMETERS-1'!$B$5:$J$44,5,FALSE)*VLOOKUP(OVYLD2_!BY$4,'[1]INTERNAL PARAMETERS-1'!$B$5:$J$44,6,FALSE)*VLOOKUP(OVYLD2_!BY$4,'[1]INTERNAL PARAMETERS-1'!$B$5:$J$44,3,FALSE) + OVYLD1_!BY246*(1-VLOOKUP(OVYLD2_!BY$4,'[1]INTERNAL PARAMETERS-1'!$B$5:$J$44,5,FALSE))*VLOOKUP(OVYLD2_!BY$4,'[1]INTERNAL PARAMETERS-1'!$B$5:$J$44,8,FALSE)*VLOOKUP(OVYLD2_!BY$4,'[1]INTERNAL PARAMETERS-1'!$B$5:$J$44,3,FALSE)</f>
        <v>0</v>
      </c>
      <c r="BZ246" s="44">
        <f>OVYLD1_!BZ246*VLOOKUP(OVYLD2_!BZ$4,'[1]INTERNAL PARAMETERS-1'!$B$5:$J$44,5,FALSE)*VLOOKUP(OVYLD2_!BZ$4,'[1]INTERNAL PARAMETERS-1'!$B$5:$J$44,6,FALSE)*VLOOKUP(OVYLD2_!BZ$4,'[1]INTERNAL PARAMETERS-1'!$B$5:$J$44,3,FALSE) + OVYLD1_!BZ246*(1-VLOOKUP(OVYLD2_!BZ$4,'[1]INTERNAL PARAMETERS-1'!$B$5:$J$44,5,FALSE))*VLOOKUP(OVYLD2_!BZ$4,'[1]INTERNAL PARAMETERS-1'!$B$5:$J$44,8,FALSE)*VLOOKUP(OVYLD2_!BZ$4,'[1]INTERNAL PARAMETERS-1'!$B$5:$J$44,3,FALSE)</f>
        <v>0</v>
      </c>
      <c r="CA246" s="44">
        <f>OVYLD1_!CA246*VLOOKUP(OVYLD2_!CA$4,'[1]INTERNAL PARAMETERS-1'!$B$5:$J$44,5,FALSE)*VLOOKUP(OVYLD2_!CA$4,'[1]INTERNAL PARAMETERS-1'!$B$5:$J$44,6,FALSE)*VLOOKUP(OVYLD2_!CA$4,'[1]INTERNAL PARAMETERS-1'!$B$5:$J$44,3,FALSE) + OVYLD1_!CA246*(1-VLOOKUP(OVYLD2_!CA$4,'[1]INTERNAL PARAMETERS-1'!$B$5:$J$44,5,FALSE))*VLOOKUP(OVYLD2_!CA$4,'[1]INTERNAL PARAMETERS-1'!$B$5:$J$44,8,FALSE)*VLOOKUP(OVYLD2_!CA$4,'[1]INTERNAL PARAMETERS-1'!$B$5:$J$44,3,FALSE)</f>
        <v>0</v>
      </c>
      <c r="CB246" s="44">
        <f>OVYLD1_!CB246*VLOOKUP(OVYLD2_!CB$4,'[1]INTERNAL PARAMETERS-1'!$B$5:$J$44,5,FALSE)*VLOOKUP(OVYLD2_!CB$4,'[1]INTERNAL PARAMETERS-1'!$B$5:$J$44,6,FALSE)*VLOOKUP(OVYLD2_!CB$4,'[1]INTERNAL PARAMETERS-1'!$B$5:$J$44,3,FALSE) + OVYLD1_!CB246*(1-VLOOKUP(OVYLD2_!CB$4,'[1]INTERNAL PARAMETERS-1'!$B$5:$J$44,5,FALSE))*VLOOKUP(OVYLD2_!CB$4,'[1]INTERNAL PARAMETERS-1'!$B$5:$J$44,8,FALSE)*VLOOKUP(OVYLD2_!CB$4,'[1]INTERNAL PARAMETERS-1'!$B$5:$J$44,3,FALSE)</f>
        <v>0</v>
      </c>
      <c r="CC246" s="44">
        <f>OVYLD1_!CC246*VLOOKUP(OVYLD2_!CC$4,'[1]INTERNAL PARAMETERS-1'!$B$5:$J$44,5,FALSE)*VLOOKUP(OVYLD2_!CC$4,'[1]INTERNAL PARAMETERS-1'!$B$5:$J$44,6,FALSE)*VLOOKUP(OVYLD2_!CC$4,'[1]INTERNAL PARAMETERS-1'!$B$5:$J$44,3,FALSE) + OVYLD1_!CC246*(1-VLOOKUP(OVYLD2_!CC$4,'[1]INTERNAL PARAMETERS-1'!$B$5:$J$44,5,FALSE))*VLOOKUP(OVYLD2_!CC$4,'[1]INTERNAL PARAMETERS-1'!$B$5:$J$44,8,FALSE)*VLOOKUP(OVYLD2_!CC$4,'[1]INTERNAL PARAMETERS-1'!$B$5:$J$44,3,FALSE)</f>
        <v>0</v>
      </c>
      <c r="CD246" s="44">
        <f>OVYLD1_!CD246*VLOOKUP(OVYLD2_!CD$4,'[1]INTERNAL PARAMETERS-1'!$B$5:$J$44,5,FALSE)*VLOOKUP(OVYLD2_!CD$4,'[1]INTERNAL PARAMETERS-1'!$B$5:$J$44,6,FALSE)*VLOOKUP(OVYLD2_!CD$4,'[1]INTERNAL PARAMETERS-1'!$B$5:$J$44,3,FALSE) + OVYLD1_!CD246*(1-VLOOKUP(OVYLD2_!CD$4,'[1]INTERNAL PARAMETERS-1'!$B$5:$J$44,5,FALSE))*VLOOKUP(OVYLD2_!CD$4,'[1]INTERNAL PARAMETERS-1'!$B$5:$J$44,8,FALSE)*VLOOKUP(OVYLD2_!CD$4,'[1]INTERNAL PARAMETERS-1'!$B$5:$J$44,3,FALSE)</f>
        <v>0</v>
      </c>
      <c r="CE246" s="44">
        <f>OVYLD1_!CE246*VLOOKUP(OVYLD2_!CE$4,'[1]INTERNAL PARAMETERS-1'!$B$5:$J$44,5,FALSE)*VLOOKUP(OVYLD2_!CE$4,'[1]INTERNAL PARAMETERS-1'!$B$5:$J$44,6,FALSE)*VLOOKUP(OVYLD2_!CE$4,'[1]INTERNAL PARAMETERS-1'!$B$5:$J$44,3,FALSE) + OVYLD1_!CE246*(1-VLOOKUP(OVYLD2_!CE$4,'[1]INTERNAL PARAMETERS-1'!$B$5:$J$44,5,FALSE))*VLOOKUP(OVYLD2_!CE$4,'[1]INTERNAL PARAMETERS-1'!$B$5:$J$44,8,FALSE)*VLOOKUP(OVYLD2_!CE$4,'[1]INTERNAL PARAMETERS-1'!$B$5:$J$44,3,FALSE)</f>
        <v>0</v>
      </c>
      <c r="CF246" s="44">
        <f>OVYLD1_!CF246*VLOOKUP(OVYLD2_!CF$4,'[1]INTERNAL PARAMETERS-1'!$B$5:$J$44,5,FALSE)*VLOOKUP(OVYLD2_!CF$4,'[1]INTERNAL PARAMETERS-1'!$B$5:$J$44,6,FALSE)*VLOOKUP(OVYLD2_!CF$4,'[1]INTERNAL PARAMETERS-1'!$B$5:$J$44,3,FALSE) + OVYLD1_!CF246*(1-VLOOKUP(OVYLD2_!CF$4,'[1]INTERNAL PARAMETERS-1'!$B$5:$J$44,5,FALSE))*VLOOKUP(OVYLD2_!CF$4,'[1]INTERNAL PARAMETERS-1'!$B$5:$J$44,8,FALSE)*VLOOKUP(OVYLD2_!CF$4,'[1]INTERNAL PARAMETERS-1'!$B$5:$J$44,3,FALSE)</f>
        <v>0</v>
      </c>
      <c r="CG246" s="44">
        <f>OVYLD1_!CG246*VLOOKUP(OVYLD2_!CG$4,'[1]INTERNAL PARAMETERS-1'!$B$5:$J$44,5,FALSE)*VLOOKUP(OVYLD2_!CG$4,'[1]INTERNAL PARAMETERS-1'!$B$5:$J$44,6,FALSE)*VLOOKUP(OVYLD2_!CG$4,'[1]INTERNAL PARAMETERS-1'!$B$5:$J$44,3,FALSE) + OVYLD1_!CG246*(1-VLOOKUP(OVYLD2_!CG$4,'[1]INTERNAL PARAMETERS-1'!$B$5:$J$44,5,FALSE))*VLOOKUP(OVYLD2_!CG$4,'[1]INTERNAL PARAMETERS-1'!$B$5:$J$44,8,FALSE)*VLOOKUP(OVYLD2_!CG$4,'[1]INTERNAL PARAMETERS-1'!$B$5:$J$44,3,FALSE)</f>
        <v>0</v>
      </c>
      <c r="CH246" s="43">
        <f>OVYLD1_!CH246*VLOOKUP(OVYLD2_!CH$4,'[1]INTERNAL PARAMETERS-1'!$B$5:$J$44,5,FALSE)*VLOOKUP(OVYLD2_!CH$4,'[1]INTERNAL PARAMETERS-1'!$B$5:$J$44,6,FALSE)*VLOOKUP(OVYLD2_!CH$4,'[1]INTERNAL PARAMETERS-1'!$B$5:$J$44,3,FALSE) + OVYLD1_!CH246*(1-VLOOKUP(OVYLD2_!CH$4,'[1]INTERNAL PARAMETERS-1'!$B$5:$J$44,5,FALSE))*VLOOKUP(OVYLD2_!CH$4,'[1]INTERNAL PARAMETERS-1'!$B$5:$J$44,8,FALSE)*VLOOKUP(OVYLD2_!CH$4,'[1]INTERNAL PARAMETERS-1'!$B$5:$J$44,3,FALSE)</f>
        <v>0</v>
      </c>
      <c r="CJ246" s="45">
        <f t="shared" si="6"/>
        <v>0</v>
      </c>
      <c r="CK246" s="43">
        <f t="shared" si="7"/>
        <v>0</v>
      </c>
    </row>
    <row r="247" spans="2:89" x14ac:dyDescent="0.5">
      <c r="B247" s="61" t="s">
        <v>6</v>
      </c>
      <c r="C247" s="60" t="s">
        <v>63</v>
      </c>
      <c r="D247" s="60" t="s">
        <v>72</v>
      </c>
      <c r="E247" s="128">
        <f>OVERALL2021!AI247</f>
        <v>0</v>
      </c>
      <c r="F247" s="56">
        <f>'[1]INTERNAL PARAMETERS-1'!M13</f>
        <v>44.225000000000001</v>
      </c>
      <c r="G247" s="45">
        <f>OVYLD1_!G247*VLOOKUP(OVYLD2_!G$4,'[1]INTERNAL PARAMETERS-1'!$B$5:$J$44,5,FALSE)*VLOOKUP(OVYLD2_!G$4,'[1]INTERNAL PARAMETERS-1'!$B$5:$J$44,7,FALSE)*OVYLD2_!$F247 + OVYLD1_!G247*(1-VLOOKUP(OVYLD2_!G$4,'[1]INTERNAL PARAMETERS-1'!$B$5:$J$44,5,FALSE))*VLOOKUP(OVYLD2_!G$4,'[1]INTERNAL PARAMETERS-1'!$B$5:$J$44,9,FALSE)*OVYLD2_!$F247</f>
        <v>0</v>
      </c>
      <c r="H247" s="44">
        <f>OVYLD1_!H247*VLOOKUP(OVYLD2_!H$4,'[1]INTERNAL PARAMETERS-1'!$B$5:$J$44,5,FALSE)*VLOOKUP(OVYLD2_!H$4,'[1]INTERNAL PARAMETERS-1'!$B$5:$J$44,7,FALSE)*OVYLD2_!$F247 + OVYLD1_!H247*(1-VLOOKUP(OVYLD2_!H$4,'[1]INTERNAL PARAMETERS-1'!$B$5:$J$44,5,FALSE))*VLOOKUP(OVYLD2_!H$4,'[1]INTERNAL PARAMETERS-1'!$B$5:$J$44,9,FALSE)*OVYLD2_!$F247</f>
        <v>0</v>
      </c>
      <c r="I247" s="44">
        <f>OVYLD1_!I247*VLOOKUP(OVYLD2_!I$4,'[1]INTERNAL PARAMETERS-1'!$B$5:$J$44,5,FALSE)*VLOOKUP(OVYLD2_!I$4,'[1]INTERNAL PARAMETERS-1'!$B$5:$J$44,7,FALSE)*OVYLD2_!$F247 + OVYLD1_!I247*(1-VLOOKUP(OVYLD2_!I$4,'[1]INTERNAL PARAMETERS-1'!$B$5:$J$44,5,FALSE))*VLOOKUP(OVYLD2_!I$4,'[1]INTERNAL PARAMETERS-1'!$B$5:$J$44,9,FALSE)*OVYLD2_!$F247</f>
        <v>0</v>
      </c>
      <c r="J247" s="44">
        <f>OVYLD1_!J247*VLOOKUP(OVYLD2_!J$4,'[1]INTERNAL PARAMETERS-1'!$B$5:$J$44,5,FALSE)*VLOOKUP(OVYLD2_!J$4,'[1]INTERNAL PARAMETERS-1'!$B$5:$J$44,7,FALSE)*OVYLD2_!$F247 + OVYLD1_!J247*(1-VLOOKUP(OVYLD2_!J$4,'[1]INTERNAL PARAMETERS-1'!$B$5:$J$44,5,FALSE))*VLOOKUP(OVYLD2_!J$4,'[1]INTERNAL PARAMETERS-1'!$B$5:$J$44,9,FALSE)*OVYLD2_!$F247</f>
        <v>0</v>
      </c>
      <c r="K247" s="44">
        <f>OVYLD1_!K247*VLOOKUP(OVYLD2_!K$4,'[1]INTERNAL PARAMETERS-1'!$B$5:$J$44,5,FALSE)*VLOOKUP(OVYLD2_!K$4,'[1]INTERNAL PARAMETERS-1'!$B$5:$J$44,7,FALSE)*OVYLD2_!$F247 + OVYLD1_!K247*(1-VLOOKUP(OVYLD2_!K$4,'[1]INTERNAL PARAMETERS-1'!$B$5:$J$44,5,FALSE))*VLOOKUP(OVYLD2_!K$4,'[1]INTERNAL PARAMETERS-1'!$B$5:$J$44,9,FALSE)*OVYLD2_!$F247</f>
        <v>0</v>
      </c>
      <c r="L247" s="44">
        <f>OVYLD1_!L247*VLOOKUP(OVYLD2_!L$4,'[1]INTERNAL PARAMETERS-1'!$B$5:$J$44,5,FALSE)*VLOOKUP(OVYLD2_!L$4,'[1]INTERNAL PARAMETERS-1'!$B$5:$J$44,7,FALSE)*OVYLD2_!$F247 + OVYLD1_!L247*(1-VLOOKUP(OVYLD2_!L$4,'[1]INTERNAL PARAMETERS-1'!$B$5:$J$44,5,FALSE))*VLOOKUP(OVYLD2_!L$4,'[1]INTERNAL PARAMETERS-1'!$B$5:$J$44,9,FALSE)*OVYLD2_!$F247</f>
        <v>0</v>
      </c>
      <c r="M247" s="44">
        <f>OVYLD1_!M247*VLOOKUP(OVYLD2_!M$4,'[1]INTERNAL PARAMETERS-1'!$B$5:$J$44,5,FALSE)*VLOOKUP(OVYLD2_!M$4,'[1]INTERNAL PARAMETERS-1'!$B$5:$J$44,7,FALSE)*OVYLD2_!$F247 + OVYLD1_!M247*(1-VLOOKUP(OVYLD2_!M$4,'[1]INTERNAL PARAMETERS-1'!$B$5:$J$44,5,FALSE))*VLOOKUP(OVYLD2_!M$4,'[1]INTERNAL PARAMETERS-1'!$B$5:$J$44,9,FALSE)*OVYLD2_!$F247</f>
        <v>0</v>
      </c>
      <c r="N247" s="44">
        <f>OVYLD1_!N247*VLOOKUP(OVYLD2_!N$4,'[1]INTERNAL PARAMETERS-1'!$B$5:$J$44,5,FALSE)*VLOOKUP(OVYLD2_!N$4,'[1]INTERNAL PARAMETERS-1'!$B$5:$J$44,7,FALSE)*OVYLD2_!$F247 + OVYLD1_!N247*(1-VLOOKUP(OVYLD2_!N$4,'[1]INTERNAL PARAMETERS-1'!$B$5:$J$44,5,FALSE))*VLOOKUP(OVYLD2_!N$4,'[1]INTERNAL PARAMETERS-1'!$B$5:$J$44,9,FALSE)*OVYLD2_!$F247</f>
        <v>0</v>
      </c>
      <c r="O247" s="44">
        <f>OVYLD1_!O247*VLOOKUP(OVYLD2_!O$4,'[1]INTERNAL PARAMETERS-1'!$B$5:$J$44,5,FALSE)*VLOOKUP(OVYLD2_!O$4,'[1]INTERNAL PARAMETERS-1'!$B$5:$J$44,7,FALSE)*OVYLD2_!$F247 + OVYLD1_!O247*(1-VLOOKUP(OVYLD2_!O$4,'[1]INTERNAL PARAMETERS-1'!$B$5:$J$44,5,FALSE))*VLOOKUP(OVYLD2_!O$4,'[1]INTERNAL PARAMETERS-1'!$B$5:$J$44,9,FALSE)*OVYLD2_!$F247</f>
        <v>0</v>
      </c>
      <c r="P247" s="44">
        <f>OVYLD1_!P247*VLOOKUP(OVYLD2_!P$4,'[1]INTERNAL PARAMETERS-1'!$B$5:$J$44,5,FALSE)*VLOOKUP(OVYLD2_!P$4,'[1]INTERNAL PARAMETERS-1'!$B$5:$J$44,7,FALSE)*OVYLD2_!$F247 + OVYLD1_!P247*(1-VLOOKUP(OVYLD2_!P$4,'[1]INTERNAL PARAMETERS-1'!$B$5:$J$44,5,FALSE))*VLOOKUP(OVYLD2_!P$4,'[1]INTERNAL PARAMETERS-1'!$B$5:$J$44,9,FALSE)*OVYLD2_!$F247</f>
        <v>0</v>
      </c>
      <c r="Q247" s="44">
        <f>OVYLD1_!Q247*VLOOKUP(OVYLD2_!Q$4,'[1]INTERNAL PARAMETERS-1'!$B$5:$J$44,5,FALSE)*VLOOKUP(OVYLD2_!Q$4,'[1]INTERNAL PARAMETERS-1'!$B$5:$J$44,7,FALSE)*OVYLD2_!$F247 + OVYLD1_!Q247*(1-VLOOKUP(OVYLD2_!Q$4,'[1]INTERNAL PARAMETERS-1'!$B$5:$J$44,5,FALSE))*VLOOKUP(OVYLD2_!Q$4,'[1]INTERNAL PARAMETERS-1'!$B$5:$J$44,9,FALSE)*OVYLD2_!$F247</f>
        <v>0</v>
      </c>
      <c r="R247" s="44">
        <f>OVYLD1_!R247*VLOOKUP(OVYLD2_!R$4,'[1]INTERNAL PARAMETERS-1'!$B$5:$J$44,5,FALSE)*VLOOKUP(OVYLD2_!R$4,'[1]INTERNAL PARAMETERS-1'!$B$5:$J$44,7,FALSE)*OVYLD2_!$F247 + OVYLD1_!R247*(1-VLOOKUP(OVYLD2_!R$4,'[1]INTERNAL PARAMETERS-1'!$B$5:$J$44,5,FALSE))*VLOOKUP(OVYLD2_!R$4,'[1]INTERNAL PARAMETERS-1'!$B$5:$J$44,9,FALSE)*OVYLD2_!$F247</f>
        <v>0</v>
      </c>
      <c r="S247" s="44">
        <f>OVYLD1_!S247*VLOOKUP(OVYLD2_!S$4,'[1]INTERNAL PARAMETERS-1'!$B$5:$J$44,5,FALSE)*VLOOKUP(OVYLD2_!S$4,'[1]INTERNAL PARAMETERS-1'!$B$5:$J$44,7,FALSE)*OVYLD2_!$F247 + OVYLD1_!S247*(1-VLOOKUP(OVYLD2_!S$4,'[1]INTERNAL PARAMETERS-1'!$B$5:$J$44,5,FALSE))*VLOOKUP(OVYLD2_!S$4,'[1]INTERNAL PARAMETERS-1'!$B$5:$J$44,9,FALSE)*OVYLD2_!$F247</f>
        <v>0</v>
      </c>
      <c r="T247" s="44">
        <f>OVYLD1_!T247*VLOOKUP(OVYLD2_!T$4,'[1]INTERNAL PARAMETERS-1'!$B$5:$J$44,5,FALSE)*VLOOKUP(OVYLD2_!T$4,'[1]INTERNAL PARAMETERS-1'!$B$5:$J$44,7,FALSE)*OVYLD2_!$F247 + OVYLD1_!T247*(1-VLOOKUP(OVYLD2_!T$4,'[1]INTERNAL PARAMETERS-1'!$B$5:$J$44,5,FALSE))*VLOOKUP(OVYLD2_!T$4,'[1]INTERNAL PARAMETERS-1'!$B$5:$J$44,9,FALSE)*OVYLD2_!$F247</f>
        <v>0</v>
      </c>
      <c r="U247" s="44">
        <f>OVYLD1_!U247*VLOOKUP(OVYLD2_!U$4,'[1]INTERNAL PARAMETERS-1'!$B$5:$J$44,5,FALSE)*VLOOKUP(OVYLD2_!U$4,'[1]INTERNAL PARAMETERS-1'!$B$5:$J$44,7,FALSE)*OVYLD2_!$F247 + OVYLD1_!U247*(1-VLOOKUP(OVYLD2_!U$4,'[1]INTERNAL PARAMETERS-1'!$B$5:$J$44,5,FALSE))*VLOOKUP(OVYLD2_!U$4,'[1]INTERNAL PARAMETERS-1'!$B$5:$J$44,9,FALSE)*OVYLD2_!$F247</f>
        <v>0</v>
      </c>
      <c r="V247" s="44">
        <f>OVYLD1_!V247*VLOOKUP(OVYLD2_!V$4,'[1]INTERNAL PARAMETERS-1'!$B$5:$J$44,5,FALSE)*VLOOKUP(OVYLD2_!V$4,'[1]INTERNAL PARAMETERS-1'!$B$5:$J$44,7,FALSE)*OVYLD2_!$F247 + OVYLD1_!V247*(1-VLOOKUP(OVYLD2_!V$4,'[1]INTERNAL PARAMETERS-1'!$B$5:$J$44,5,FALSE))*VLOOKUP(OVYLD2_!V$4,'[1]INTERNAL PARAMETERS-1'!$B$5:$J$44,9,FALSE)*OVYLD2_!$F247</f>
        <v>0</v>
      </c>
      <c r="W247" s="44">
        <f>OVYLD1_!W247*VLOOKUP(OVYLD2_!W$4,'[1]INTERNAL PARAMETERS-1'!$B$5:$J$44,5,FALSE)*VLOOKUP(OVYLD2_!W$4,'[1]INTERNAL PARAMETERS-1'!$B$5:$J$44,7,FALSE)*OVYLD2_!$F247 + OVYLD1_!W247*(1-VLOOKUP(OVYLD2_!W$4,'[1]INTERNAL PARAMETERS-1'!$B$5:$J$44,5,FALSE))*VLOOKUP(OVYLD2_!W$4,'[1]INTERNAL PARAMETERS-1'!$B$5:$J$44,9,FALSE)*OVYLD2_!$F247</f>
        <v>0</v>
      </c>
      <c r="X247" s="44">
        <f>OVYLD1_!X247*VLOOKUP(OVYLD2_!X$4,'[1]INTERNAL PARAMETERS-1'!$B$5:$J$44,5,FALSE)*VLOOKUP(OVYLD2_!X$4,'[1]INTERNAL PARAMETERS-1'!$B$5:$J$44,7,FALSE)*OVYLD2_!$F247 + OVYLD1_!X247*(1-VLOOKUP(OVYLD2_!X$4,'[1]INTERNAL PARAMETERS-1'!$B$5:$J$44,5,FALSE))*VLOOKUP(OVYLD2_!X$4,'[1]INTERNAL PARAMETERS-1'!$B$5:$J$44,9,FALSE)*OVYLD2_!$F247</f>
        <v>0</v>
      </c>
      <c r="Y247" s="44">
        <f>OVYLD1_!Y247*VLOOKUP(OVYLD2_!Y$4,'[1]INTERNAL PARAMETERS-1'!$B$5:$J$44,5,FALSE)*VLOOKUP(OVYLD2_!Y$4,'[1]INTERNAL PARAMETERS-1'!$B$5:$J$44,7,FALSE)*OVYLD2_!$F247 + OVYLD1_!Y247*(1-VLOOKUP(OVYLD2_!Y$4,'[1]INTERNAL PARAMETERS-1'!$B$5:$J$44,5,FALSE))*VLOOKUP(OVYLD2_!Y$4,'[1]INTERNAL PARAMETERS-1'!$B$5:$J$44,9,FALSE)*OVYLD2_!$F247</f>
        <v>0</v>
      </c>
      <c r="Z247" s="44">
        <f>OVYLD1_!Z247*VLOOKUP(OVYLD2_!Z$4,'[1]INTERNAL PARAMETERS-1'!$B$5:$J$44,5,FALSE)*VLOOKUP(OVYLD2_!Z$4,'[1]INTERNAL PARAMETERS-1'!$B$5:$J$44,7,FALSE)*OVYLD2_!$F247 + OVYLD1_!Z247*(1-VLOOKUP(OVYLD2_!Z$4,'[1]INTERNAL PARAMETERS-1'!$B$5:$J$44,5,FALSE))*VLOOKUP(OVYLD2_!Z$4,'[1]INTERNAL PARAMETERS-1'!$B$5:$J$44,9,FALSE)*OVYLD2_!$F247</f>
        <v>0</v>
      </c>
      <c r="AA247" s="44">
        <f>OVYLD1_!AA247*VLOOKUP(OVYLD2_!AA$4,'[1]INTERNAL PARAMETERS-1'!$B$5:$J$44,5,FALSE)*VLOOKUP(OVYLD2_!AA$4,'[1]INTERNAL PARAMETERS-1'!$B$5:$J$44,7,FALSE)*OVYLD2_!$F247 + OVYLD1_!AA247*(1-VLOOKUP(OVYLD2_!AA$4,'[1]INTERNAL PARAMETERS-1'!$B$5:$J$44,5,FALSE))*VLOOKUP(OVYLD2_!AA$4,'[1]INTERNAL PARAMETERS-1'!$B$5:$J$44,9,FALSE)*OVYLD2_!$F247</f>
        <v>0</v>
      </c>
      <c r="AB247" s="44">
        <f>OVYLD1_!AB247*VLOOKUP(OVYLD2_!AB$4,'[1]INTERNAL PARAMETERS-1'!$B$5:$J$44,5,FALSE)*VLOOKUP(OVYLD2_!AB$4,'[1]INTERNAL PARAMETERS-1'!$B$5:$J$44,7,FALSE)*OVYLD2_!$F247 + OVYLD1_!AB247*(1-VLOOKUP(OVYLD2_!AB$4,'[1]INTERNAL PARAMETERS-1'!$B$5:$J$44,5,FALSE))*VLOOKUP(OVYLD2_!AB$4,'[1]INTERNAL PARAMETERS-1'!$B$5:$J$44,9,FALSE)*OVYLD2_!$F247</f>
        <v>0</v>
      </c>
      <c r="AC247" s="44">
        <f>OVYLD1_!AC247*VLOOKUP(OVYLD2_!AC$4,'[1]INTERNAL PARAMETERS-1'!$B$5:$J$44,5,FALSE)*VLOOKUP(OVYLD2_!AC$4,'[1]INTERNAL PARAMETERS-1'!$B$5:$J$44,7,FALSE)*OVYLD2_!$F247 + OVYLD1_!AC247*(1-VLOOKUP(OVYLD2_!AC$4,'[1]INTERNAL PARAMETERS-1'!$B$5:$J$44,5,FALSE))*VLOOKUP(OVYLD2_!AC$4,'[1]INTERNAL PARAMETERS-1'!$B$5:$J$44,9,FALSE)*OVYLD2_!$F247</f>
        <v>0</v>
      </c>
      <c r="AD247" s="44">
        <f>OVYLD1_!AD247*VLOOKUP(OVYLD2_!AD$4,'[1]INTERNAL PARAMETERS-1'!$B$5:$J$44,5,FALSE)*VLOOKUP(OVYLD2_!AD$4,'[1]INTERNAL PARAMETERS-1'!$B$5:$J$44,7,FALSE)*OVYLD2_!$F247 + OVYLD1_!AD247*(1-VLOOKUP(OVYLD2_!AD$4,'[1]INTERNAL PARAMETERS-1'!$B$5:$J$44,5,FALSE))*VLOOKUP(OVYLD2_!AD$4,'[1]INTERNAL PARAMETERS-1'!$B$5:$J$44,9,FALSE)*OVYLD2_!$F247</f>
        <v>0</v>
      </c>
      <c r="AE247" s="44">
        <f>OVYLD1_!AE247*VLOOKUP(OVYLD2_!AE$4,'[1]INTERNAL PARAMETERS-1'!$B$5:$J$44,5,FALSE)*VLOOKUP(OVYLD2_!AE$4,'[1]INTERNAL PARAMETERS-1'!$B$5:$J$44,7,FALSE)*OVYLD2_!$F247 + OVYLD1_!AE247*(1-VLOOKUP(OVYLD2_!AE$4,'[1]INTERNAL PARAMETERS-1'!$B$5:$J$44,5,FALSE))*VLOOKUP(OVYLD2_!AE$4,'[1]INTERNAL PARAMETERS-1'!$B$5:$J$44,9,FALSE)*OVYLD2_!$F247</f>
        <v>0</v>
      </c>
      <c r="AF247" s="44">
        <f>OVYLD1_!AF247*VLOOKUP(OVYLD2_!AF$4,'[1]INTERNAL PARAMETERS-1'!$B$5:$J$44,5,FALSE)*VLOOKUP(OVYLD2_!AF$4,'[1]INTERNAL PARAMETERS-1'!$B$5:$J$44,7,FALSE)*OVYLD2_!$F247 + OVYLD1_!AF247*(1-VLOOKUP(OVYLD2_!AF$4,'[1]INTERNAL PARAMETERS-1'!$B$5:$J$44,5,FALSE))*VLOOKUP(OVYLD2_!AF$4,'[1]INTERNAL PARAMETERS-1'!$B$5:$J$44,9,FALSE)*OVYLD2_!$F247</f>
        <v>0</v>
      </c>
      <c r="AG247" s="44">
        <f>OVYLD1_!AG247*VLOOKUP(OVYLD2_!AG$4,'[1]INTERNAL PARAMETERS-1'!$B$5:$J$44,5,FALSE)*VLOOKUP(OVYLD2_!AG$4,'[1]INTERNAL PARAMETERS-1'!$B$5:$J$44,7,FALSE)*OVYLD2_!$F247 + OVYLD1_!AG247*(1-VLOOKUP(OVYLD2_!AG$4,'[1]INTERNAL PARAMETERS-1'!$B$5:$J$44,5,FALSE))*VLOOKUP(OVYLD2_!AG$4,'[1]INTERNAL PARAMETERS-1'!$B$5:$J$44,9,FALSE)*OVYLD2_!$F247</f>
        <v>0</v>
      </c>
      <c r="AH247" s="44">
        <f>OVYLD1_!AH247*VLOOKUP(OVYLD2_!AH$4,'[1]INTERNAL PARAMETERS-1'!$B$5:$J$44,5,FALSE)*VLOOKUP(OVYLD2_!AH$4,'[1]INTERNAL PARAMETERS-1'!$B$5:$J$44,7,FALSE)*OVYLD2_!$F247 + OVYLD1_!AH247*(1-VLOOKUP(OVYLD2_!AH$4,'[1]INTERNAL PARAMETERS-1'!$B$5:$J$44,5,FALSE))*VLOOKUP(OVYLD2_!AH$4,'[1]INTERNAL PARAMETERS-1'!$B$5:$J$44,9,FALSE)*OVYLD2_!$F247</f>
        <v>0</v>
      </c>
      <c r="AI247" s="44">
        <f>OVYLD1_!AI247*VLOOKUP(OVYLD2_!AI$4,'[1]INTERNAL PARAMETERS-1'!$B$5:$J$44,5,FALSE)*VLOOKUP(OVYLD2_!AI$4,'[1]INTERNAL PARAMETERS-1'!$B$5:$J$44,7,FALSE)*OVYLD2_!$F247 + OVYLD1_!AI247*(1-VLOOKUP(OVYLD2_!AI$4,'[1]INTERNAL PARAMETERS-1'!$B$5:$J$44,5,FALSE))*VLOOKUP(OVYLD2_!AI$4,'[1]INTERNAL PARAMETERS-1'!$B$5:$J$44,9,FALSE)*OVYLD2_!$F247</f>
        <v>0</v>
      </c>
      <c r="AJ247" s="44">
        <f>OVYLD1_!AJ247*VLOOKUP(OVYLD2_!AJ$4,'[1]INTERNAL PARAMETERS-1'!$B$5:$J$44,5,FALSE)*VLOOKUP(OVYLD2_!AJ$4,'[1]INTERNAL PARAMETERS-1'!$B$5:$J$44,7,FALSE)*OVYLD2_!$F247 + OVYLD1_!AJ247*(1-VLOOKUP(OVYLD2_!AJ$4,'[1]INTERNAL PARAMETERS-1'!$B$5:$J$44,5,FALSE))*VLOOKUP(OVYLD2_!AJ$4,'[1]INTERNAL PARAMETERS-1'!$B$5:$J$44,9,FALSE)*OVYLD2_!$F247</f>
        <v>0</v>
      </c>
      <c r="AK247" s="44">
        <f>OVYLD1_!AK247*VLOOKUP(OVYLD2_!AK$4,'[1]INTERNAL PARAMETERS-1'!$B$5:$J$44,5,FALSE)*VLOOKUP(OVYLD2_!AK$4,'[1]INTERNAL PARAMETERS-1'!$B$5:$J$44,7,FALSE)*OVYLD2_!$F247 + OVYLD1_!AK247*(1-VLOOKUP(OVYLD2_!AK$4,'[1]INTERNAL PARAMETERS-1'!$B$5:$J$44,5,FALSE))*VLOOKUP(OVYLD2_!AK$4,'[1]INTERNAL PARAMETERS-1'!$B$5:$J$44,9,FALSE)*OVYLD2_!$F247</f>
        <v>0</v>
      </c>
      <c r="AL247" s="44">
        <f>OVYLD1_!AL247*VLOOKUP(OVYLD2_!AL$4,'[1]INTERNAL PARAMETERS-1'!$B$5:$J$44,5,FALSE)*VLOOKUP(OVYLD2_!AL$4,'[1]INTERNAL PARAMETERS-1'!$B$5:$J$44,7,FALSE)*OVYLD2_!$F247 + OVYLD1_!AL247*(1-VLOOKUP(OVYLD2_!AL$4,'[1]INTERNAL PARAMETERS-1'!$B$5:$J$44,5,FALSE))*VLOOKUP(OVYLD2_!AL$4,'[1]INTERNAL PARAMETERS-1'!$B$5:$J$44,9,FALSE)*OVYLD2_!$F247</f>
        <v>0</v>
      </c>
      <c r="AM247" s="44">
        <f>OVYLD1_!AM247*VLOOKUP(OVYLD2_!AM$4,'[1]INTERNAL PARAMETERS-1'!$B$5:$J$44,5,FALSE)*VLOOKUP(OVYLD2_!AM$4,'[1]INTERNAL PARAMETERS-1'!$B$5:$J$44,7,FALSE)*OVYLD2_!$F247 + OVYLD1_!AM247*(1-VLOOKUP(OVYLD2_!AM$4,'[1]INTERNAL PARAMETERS-1'!$B$5:$J$44,5,FALSE))*VLOOKUP(OVYLD2_!AM$4,'[1]INTERNAL PARAMETERS-1'!$B$5:$J$44,9,FALSE)*OVYLD2_!$F247</f>
        <v>0</v>
      </c>
      <c r="AN247" s="44">
        <f>OVYLD1_!AN247*VLOOKUP(OVYLD2_!AN$4,'[1]INTERNAL PARAMETERS-1'!$B$5:$J$44,5,FALSE)*VLOOKUP(OVYLD2_!AN$4,'[1]INTERNAL PARAMETERS-1'!$B$5:$J$44,7,FALSE)*OVYLD2_!$F247 + OVYLD1_!AN247*(1-VLOOKUP(OVYLD2_!AN$4,'[1]INTERNAL PARAMETERS-1'!$B$5:$J$44,5,FALSE))*VLOOKUP(OVYLD2_!AN$4,'[1]INTERNAL PARAMETERS-1'!$B$5:$J$44,9,FALSE)*OVYLD2_!$F247</f>
        <v>0</v>
      </c>
      <c r="AO247" s="44">
        <f>OVYLD1_!AO247*VLOOKUP(OVYLD2_!AO$4,'[1]INTERNAL PARAMETERS-1'!$B$5:$J$44,5,FALSE)*VLOOKUP(OVYLD2_!AO$4,'[1]INTERNAL PARAMETERS-1'!$B$5:$J$44,7,FALSE)*OVYLD2_!$F247 + OVYLD1_!AO247*(1-VLOOKUP(OVYLD2_!AO$4,'[1]INTERNAL PARAMETERS-1'!$B$5:$J$44,5,FALSE))*VLOOKUP(OVYLD2_!AO$4,'[1]INTERNAL PARAMETERS-1'!$B$5:$J$44,9,FALSE)*OVYLD2_!$F247</f>
        <v>0</v>
      </c>
      <c r="AP247" s="44">
        <f>OVYLD1_!AP247*VLOOKUP(OVYLD2_!AP$4,'[1]INTERNAL PARAMETERS-1'!$B$5:$J$44,5,FALSE)*VLOOKUP(OVYLD2_!AP$4,'[1]INTERNAL PARAMETERS-1'!$B$5:$J$44,7,FALSE)*OVYLD2_!$F247 + OVYLD1_!AP247*(1-VLOOKUP(OVYLD2_!AP$4,'[1]INTERNAL PARAMETERS-1'!$B$5:$J$44,5,FALSE))*VLOOKUP(OVYLD2_!AP$4,'[1]INTERNAL PARAMETERS-1'!$B$5:$J$44,9,FALSE)*OVYLD2_!$F247</f>
        <v>0</v>
      </c>
      <c r="AQ247" s="44">
        <f>OVYLD1_!AQ247*VLOOKUP(OVYLD2_!AQ$4,'[1]INTERNAL PARAMETERS-1'!$B$5:$J$44,5,FALSE)*VLOOKUP(OVYLD2_!AQ$4,'[1]INTERNAL PARAMETERS-1'!$B$5:$J$44,7,FALSE)*OVYLD2_!$F247 + OVYLD1_!AQ247*(1-VLOOKUP(OVYLD2_!AQ$4,'[1]INTERNAL PARAMETERS-1'!$B$5:$J$44,5,FALSE))*VLOOKUP(OVYLD2_!AQ$4,'[1]INTERNAL PARAMETERS-1'!$B$5:$J$44,9,FALSE)*OVYLD2_!$F247</f>
        <v>0</v>
      </c>
      <c r="AR247" s="44">
        <f>OVYLD1_!AR247*VLOOKUP(OVYLD2_!AR$4,'[1]INTERNAL PARAMETERS-1'!$B$5:$J$44,5,FALSE)*VLOOKUP(OVYLD2_!AR$4,'[1]INTERNAL PARAMETERS-1'!$B$5:$J$44,7,FALSE)*OVYLD2_!$F247 + OVYLD1_!AR247*(1-VLOOKUP(OVYLD2_!AR$4,'[1]INTERNAL PARAMETERS-1'!$B$5:$J$44,5,FALSE))*VLOOKUP(OVYLD2_!AR$4,'[1]INTERNAL PARAMETERS-1'!$B$5:$J$44,9,FALSE)*OVYLD2_!$F247</f>
        <v>0</v>
      </c>
      <c r="AS247" s="44">
        <f>OVYLD1_!AS247*VLOOKUP(OVYLD2_!AS$4,'[1]INTERNAL PARAMETERS-1'!$B$5:$J$44,5,FALSE)*VLOOKUP(OVYLD2_!AS$4,'[1]INTERNAL PARAMETERS-1'!$B$5:$J$44,7,FALSE)*OVYLD2_!$F247 + OVYLD1_!AS247*(1-VLOOKUP(OVYLD2_!AS$4,'[1]INTERNAL PARAMETERS-1'!$B$5:$J$44,5,FALSE))*VLOOKUP(OVYLD2_!AS$4,'[1]INTERNAL PARAMETERS-1'!$B$5:$J$44,9,FALSE)*OVYLD2_!$F247</f>
        <v>0</v>
      </c>
      <c r="AT247" s="43">
        <f>OVYLD1_!AT247*VLOOKUP(OVYLD2_!AT$4,'[1]INTERNAL PARAMETERS-1'!$B$5:$J$44,5,FALSE)*VLOOKUP(OVYLD2_!AT$4,'[1]INTERNAL PARAMETERS-1'!$B$5:$J$44,7,FALSE)*OVYLD2_!$F247 + OVYLD1_!AT247*(1-VLOOKUP(OVYLD2_!AT$4,'[1]INTERNAL PARAMETERS-1'!$B$5:$J$44,5,FALSE))*VLOOKUP(OVYLD2_!AT$4,'[1]INTERNAL PARAMETERS-1'!$B$5:$J$44,9,FALSE)*OVYLD2_!$F247</f>
        <v>0</v>
      </c>
      <c r="AU247" s="45">
        <f>OVYLD1_!AU247*VLOOKUP(OVYLD2_!AU$4,'[1]INTERNAL PARAMETERS-1'!$B$5:$J$44,5,FALSE)*VLOOKUP(OVYLD2_!AU$4,'[1]INTERNAL PARAMETERS-1'!$B$5:$J$44,6,FALSE)*VLOOKUP(OVYLD2_!AU$4,'[1]INTERNAL PARAMETERS-1'!$B$5:$J$44,3,FALSE) + OVYLD1_!AU247*(1-VLOOKUP(OVYLD2_!AU$4,'[1]INTERNAL PARAMETERS-1'!$B$5:$J$44,5,FALSE))*VLOOKUP(OVYLD2_!AU$4,'[1]INTERNAL PARAMETERS-1'!$B$5:$J$44,8,FALSE)*VLOOKUP(OVYLD2_!AU$4,'[1]INTERNAL PARAMETERS-1'!$B$5:$J$44,3,FALSE)</f>
        <v>0</v>
      </c>
      <c r="AV247" s="44">
        <f>OVYLD1_!AV247*VLOOKUP(OVYLD2_!AV$4,'[1]INTERNAL PARAMETERS-1'!$B$5:$J$44,5,FALSE)*VLOOKUP(OVYLD2_!AV$4,'[1]INTERNAL PARAMETERS-1'!$B$5:$J$44,6,FALSE)*VLOOKUP(OVYLD2_!AV$4,'[1]INTERNAL PARAMETERS-1'!$B$5:$J$44,3,FALSE) + OVYLD1_!AV247*(1-VLOOKUP(OVYLD2_!AV$4,'[1]INTERNAL PARAMETERS-1'!$B$5:$J$44,5,FALSE))*VLOOKUP(OVYLD2_!AV$4,'[1]INTERNAL PARAMETERS-1'!$B$5:$J$44,8,FALSE)*VLOOKUP(OVYLD2_!AV$4,'[1]INTERNAL PARAMETERS-1'!$B$5:$J$44,3,FALSE)</f>
        <v>0</v>
      </c>
      <c r="AW247" s="44">
        <f>OVYLD1_!AW247*VLOOKUP(OVYLD2_!AW$4,'[1]INTERNAL PARAMETERS-1'!$B$5:$J$44,5,FALSE)*VLOOKUP(OVYLD2_!AW$4,'[1]INTERNAL PARAMETERS-1'!$B$5:$J$44,6,FALSE)*VLOOKUP(OVYLD2_!AW$4,'[1]INTERNAL PARAMETERS-1'!$B$5:$J$44,3,FALSE) + OVYLD1_!AW247*(1-VLOOKUP(OVYLD2_!AW$4,'[1]INTERNAL PARAMETERS-1'!$B$5:$J$44,5,FALSE))*VLOOKUP(OVYLD2_!AW$4,'[1]INTERNAL PARAMETERS-1'!$B$5:$J$44,8,FALSE)*VLOOKUP(OVYLD2_!AW$4,'[1]INTERNAL PARAMETERS-1'!$B$5:$J$44,3,FALSE)</f>
        <v>0</v>
      </c>
      <c r="AX247" s="44">
        <f>OVYLD1_!AX247*VLOOKUP(OVYLD2_!AX$4,'[1]INTERNAL PARAMETERS-1'!$B$5:$J$44,5,FALSE)*VLOOKUP(OVYLD2_!AX$4,'[1]INTERNAL PARAMETERS-1'!$B$5:$J$44,6,FALSE)*VLOOKUP(OVYLD2_!AX$4,'[1]INTERNAL PARAMETERS-1'!$B$5:$J$44,3,FALSE) + OVYLD1_!AX247*(1-VLOOKUP(OVYLD2_!AX$4,'[1]INTERNAL PARAMETERS-1'!$B$5:$J$44,5,FALSE))*VLOOKUP(OVYLD2_!AX$4,'[1]INTERNAL PARAMETERS-1'!$B$5:$J$44,8,FALSE)*VLOOKUP(OVYLD2_!AX$4,'[1]INTERNAL PARAMETERS-1'!$B$5:$J$44,3,FALSE)</f>
        <v>0</v>
      </c>
      <c r="AY247" s="44">
        <f>OVYLD1_!AY247*VLOOKUP(OVYLD2_!AY$4,'[1]INTERNAL PARAMETERS-1'!$B$5:$J$44,5,FALSE)*VLOOKUP(OVYLD2_!AY$4,'[1]INTERNAL PARAMETERS-1'!$B$5:$J$44,6,FALSE)*VLOOKUP(OVYLD2_!AY$4,'[1]INTERNAL PARAMETERS-1'!$B$5:$J$44,3,FALSE) + OVYLD1_!AY247*(1-VLOOKUP(OVYLD2_!AY$4,'[1]INTERNAL PARAMETERS-1'!$B$5:$J$44,5,FALSE))*VLOOKUP(OVYLD2_!AY$4,'[1]INTERNAL PARAMETERS-1'!$B$5:$J$44,8,FALSE)*VLOOKUP(OVYLD2_!AY$4,'[1]INTERNAL PARAMETERS-1'!$B$5:$J$44,3,FALSE)</f>
        <v>0</v>
      </c>
      <c r="AZ247" s="44">
        <f>OVYLD1_!AZ247*VLOOKUP(OVYLD2_!AZ$4,'[1]INTERNAL PARAMETERS-1'!$B$5:$J$44,5,FALSE)*VLOOKUP(OVYLD2_!AZ$4,'[1]INTERNAL PARAMETERS-1'!$B$5:$J$44,6,FALSE)*VLOOKUP(OVYLD2_!AZ$4,'[1]INTERNAL PARAMETERS-1'!$B$5:$J$44,3,FALSE) + OVYLD1_!AZ247*(1-VLOOKUP(OVYLD2_!AZ$4,'[1]INTERNAL PARAMETERS-1'!$B$5:$J$44,5,FALSE))*VLOOKUP(OVYLD2_!AZ$4,'[1]INTERNAL PARAMETERS-1'!$B$5:$J$44,8,FALSE)*VLOOKUP(OVYLD2_!AZ$4,'[1]INTERNAL PARAMETERS-1'!$B$5:$J$44,3,FALSE)</f>
        <v>0</v>
      </c>
      <c r="BA247" s="44">
        <f>OVYLD1_!BA247*VLOOKUP(OVYLD2_!BA$4,'[1]INTERNAL PARAMETERS-1'!$B$5:$J$44,5,FALSE)*VLOOKUP(OVYLD2_!BA$4,'[1]INTERNAL PARAMETERS-1'!$B$5:$J$44,6,FALSE)*VLOOKUP(OVYLD2_!BA$4,'[1]INTERNAL PARAMETERS-1'!$B$5:$J$44,3,FALSE) + OVYLD1_!BA247*(1-VLOOKUP(OVYLD2_!BA$4,'[1]INTERNAL PARAMETERS-1'!$B$5:$J$44,5,FALSE))*VLOOKUP(OVYLD2_!BA$4,'[1]INTERNAL PARAMETERS-1'!$B$5:$J$44,8,FALSE)*VLOOKUP(OVYLD2_!BA$4,'[1]INTERNAL PARAMETERS-1'!$B$5:$J$44,3,FALSE)</f>
        <v>0</v>
      </c>
      <c r="BB247" s="44">
        <f>OVYLD1_!BB247*VLOOKUP(OVYLD2_!BB$4,'[1]INTERNAL PARAMETERS-1'!$B$5:$J$44,5,FALSE)*VLOOKUP(OVYLD2_!BB$4,'[1]INTERNAL PARAMETERS-1'!$B$5:$J$44,6,FALSE)*VLOOKUP(OVYLD2_!BB$4,'[1]INTERNAL PARAMETERS-1'!$B$5:$J$44,3,FALSE) + OVYLD1_!BB247*(1-VLOOKUP(OVYLD2_!BB$4,'[1]INTERNAL PARAMETERS-1'!$B$5:$J$44,5,FALSE))*VLOOKUP(OVYLD2_!BB$4,'[1]INTERNAL PARAMETERS-1'!$B$5:$J$44,8,FALSE)*VLOOKUP(OVYLD2_!BB$4,'[1]INTERNAL PARAMETERS-1'!$B$5:$J$44,3,FALSE)</f>
        <v>0</v>
      </c>
      <c r="BC247" s="44">
        <f>OVYLD1_!BC247*VLOOKUP(OVYLD2_!BC$4,'[1]INTERNAL PARAMETERS-1'!$B$5:$J$44,5,FALSE)*VLOOKUP(OVYLD2_!BC$4,'[1]INTERNAL PARAMETERS-1'!$B$5:$J$44,6,FALSE)*VLOOKUP(OVYLD2_!BC$4,'[1]INTERNAL PARAMETERS-1'!$B$5:$J$44,3,FALSE) + OVYLD1_!BC247*(1-VLOOKUP(OVYLD2_!BC$4,'[1]INTERNAL PARAMETERS-1'!$B$5:$J$44,5,FALSE))*VLOOKUP(OVYLD2_!BC$4,'[1]INTERNAL PARAMETERS-1'!$B$5:$J$44,8,FALSE)*VLOOKUP(OVYLD2_!BC$4,'[1]INTERNAL PARAMETERS-1'!$B$5:$J$44,3,FALSE)</f>
        <v>0</v>
      </c>
      <c r="BD247" s="44">
        <f>OVYLD1_!BD247*VLOOKUP(OVYLD2_!BD$4,'[1]INTERNAL PARAMETERS-1'!$B$5:$J$44,5,FALSE)*VLOOKUP(OVYLD2_!BD$4,'[1]INTERNAL PARAMETERS-1'!$B$5:$J$44,6,FALSE)*VLOOKUP(OVYLD2_!BD$4,'[1]INTERNAL PARAMETERS-1'!$B$5:$J$44,3,FALSE) + OVYLD1_!BD247*(1-VLOOKUP(OVYLD2_!BD$4,'[1]INTERNAL PARAMETERS-1'!$B$5:$J$44,5,FALSE))*VLOOKUP(OVYLD2_!BD$4,'[1]INTERNAL PARAMETERS-1'!$B$5:$J$44,8,FALSE)*VLOOKUP(OVYLD2_!BD$4,'[1]INTERNAL PARAMETERS-1'!$B$5:$J$44,3,FALSE)</f>
        <v>0</v>
      </c>
      <c r="BE247" s="44">
        <f>OVYLD1_!BE247*VLOOKUP(OVYLD2_!BE$4,'[1]INTERNAL PARAMETERS-1'!$B$5:$J$44,5,FALSE)*VLOOKUP(OVYLD2_!BE$4,'[1]INTERNAL PARAMETERS-1'!$B$5:$J$44,6,FALSE)*VLOOKUP(OVYLD2_!BE$4,'[1]INTERNAL PARAMETERS-1'!$B$5:$J$44,3,FALSE) + OVYLD1_!BE247*(1-VLOOKUP(OVYLD2_!BE$4,'[1]INTERNAL PARAMETERS-1'!$B$5:$J$44,5,FALSE))*VLOOKUP(OVYLD2_!BE$4,'[1]INTERNAL PARAMETERS-1'!$B$5:$J$44,8,FALSE)*VLOOKUP(OVYLD2_!BE$4,'[1]INTERNAL PARAMETERS-1'!$B$5:$J$44,3,FALSE)</f>
        <v>0</v>
      </c>
      <c r="BF247" s="44">
        <f>OVYLD1_!BF247*VLOOKUP(OVYLD2_!BF$4,'[1]INTERNAL PARAMETERS-1'!$B$5:$J$44,5,FALSE)*VLOOKUP(OVYLD2_!BF$4,'[1]INTERNAL PARAMETERS-1'!$B$5:$J$44,6,FALSE)*VLOOKUP(OVYLD2_!BF$4,'[1]INTERNAL PARAMETERS-1'!$B$5:$J$44,3,FALSE) + OVYLD1_!BF247*(1-VLOOKUP(OVYLD2_!BF$4,'[1]INTERNAL PARAMETERS-1'!$B$5:$J$44,5,FALSE))*VLOOKUP(OVYLD2_!BF$4,'[1]INTERNAL PARAMETERS-1'!$B$5:$J$44,8,FALSE)*VLOOKUP(OVYLD2_!BF$4,'[1]INTERNAL PARAMETERS-1'!$B$5:$J$44,3,FALSE)</f>
        <v>0</v>
      </c>
      <c r="BG247" s="44">
        <f>OVYLD1_!BG247*VLOOKUP(OVYLD2_!BG$4,'[1]INTERNAL PARAMETERS-1'!$B$5:$J$44,5,FALSE)*VLOOKUP(OVYLD2_!BG$4,'[1]INTERNAL PARAMETERS-1'!$B$5:$J$44,6,FALSE)*VLOOKUP(OVYLD2_!BG$4,'[1]INTERNAL PARAMETERS-1'!$B$5:$J$44,3,FALSE) + OVYLD1_!BG247*(1-VLOOKUP(OVYLD2_!BG$4,'[1]INTERNAL PARAMETERS-1'!$B$5:$J$44,5,FALSE))*VLOOKUP(OVYLD2_!BG$4,'[1]INTERNAL PARAMETERS-1'!$B$5:$J$44,8,FALSE)*VLOOKUP(OVYLD2_!BG$4,'[1]INTERNAL PARAMETERS-1'!$B$5:$J$44,3,FALSE)</f>
        <v>0</v>
      </c>
      <c r="BH247" s="44">
        <f>OVYLD1_!BH247*VLOOKUP(OVYLD2_!BH$4,'[1]INTERNAL PARAMETERS-1'!$B$5:$J$44,5,FALSE)*VLOOKUP(OVYLD2_!BH$4,'[1]INTERNAL PARAMETERS-1'!$B$5:$J$44,6,FALSE)*VLOOKUP(OVYLD2_!BH$4,'[1]INTERNAL PARAMETERS-1'!$B$5:$J$44,3,FALSE) + OVYLD1_!BH247*(1-VLOOKUP(OVYLD2_!BH$4,'[1]INTERNAL PARAMETERS-1'!$B$5:$J$44,5,FALSE))*VLOOKUP(OVYLD2_!BH$4,'[1]INTERNAL PARAMETERS-1'!$B$5:$J$44,8,FALSE)*VLOOKUP(OVYLD2_!BH$4,'[1]INTERNAL PARAMETERS-1'!$B$5:$J$44,3,FALSE)</f>
        <v>0</v>
      </c>
      <c r="BI247" s="44">
        <f>OVYLD1_!BI247*VLOOKUP(OVYLD2_!BI$4,'[1]INTERNAL PARAMETERS-1'!$B$5:$J$44,5,FALSE)*VLOOKUP(OVYLD2_!BI$4,'[1]INTERNAL PARAMETERS-1'!$B$5:$J$44,6,FALSE)*VLOOKUP(OVYLD2_!BI$4,'[1]INTERNAL PARAMETERS-1'!$B$5:$J$44,3,FALSE) + OVYLD1_!BI247*(1-VLOOKUP(OVYLD2_!BI$4,'[1]INTERNAL PARAMETERS-1'!$B$5:$J$44,5,FALSE))*VLOOKUP(OVYLD2_!BI$4,'[1]INTERNAL PARAMETERS-1'!$B$5:$J$44,8,FALSE)*VLOOKUP(OVYLD2_!BI$4,'[1]INTERNAL PARAMETERS-1'!$B$5:$J$44,3,FALSE)</f>
        <v>0</v>
      </c>
      <c r="BJ247" s="44">
        <f>OVYLD1_!BJ247*VLOOKUP(OVYLD2_!BJ$4,'[1]INTERNAL PARAMETERS-1'!$B$5:$J$44,5,FALSE)*VLOOKUP(OVYLD2_!BJ$4,'[1]INTERNAL PARAMETERS-1'!$B$5:$J$44,6,FALSE)*VLOOKUP(OVYLD2_!BJ$4,'[1]INTERNAL PARAMETERS-1'!$B$5:$J$44,3,FALSE) + OVYLD1_!BJ247*(1-VLOOKUP(OVYLD2_!BJ$4,'[1]INTERNAL PARAMETERS-1'!$B$5:$J$44,5,FALSE))*VLOOKUP(OVYLD2_!BJ$4,'[1]INTERNAL PARAMETERS-1'!$B$5:$J$44,8,FALSE)*VLOOKUP(OVYLD2_!BJ$4,'[1]INTERNAL PARAMETERS-1'!$B$5:$J$44,3,FALSE)</f>
        <v>0</v>
      </c>
      <c r="BK247" s="44">
        <f>OVYLD1_!BK247*VLOOKUP(OVYLD2_!BK$4,'[1]INTERNAL PARAMETERS-1'!$B$5:$J$44,5,FALSE)*VLOOKUP(OVYLD2_!BK$4,'[1]INTERNAL PARAMETERS-1'!$B$5:$J$44,6,FALSE)*VLOOKUP(OVYLD2_!BK$4,'[1]INTERNAL PARAMETERS-1'!$B$5:$J$44,3,FALSE) + OVYLD1_!BK247*(1-VLOOKUP(OVYLD2_!BK$4,'[1]INTERNAL PARAMETERS-1'!$B$5:$J$44,5,FALSE))*VLOOKUP(OVYLD2_!BK$4,'[1]INTERNAL PARAMETERS-1'!$B$5:$J$44,8,FALSE)*VLOOKUP(OVYLD2_!BK$4,'[1]INTERNAL PARAMETERS-1'!$B$5:$J$44,3,FALSE)</f>
        <v>0</v>
      </c>
      <c r="BL247" s="44">
        <f>OVYLD1_!BL247*VLOOKUP(OVYLD2_!BL$4,'[1]INTERNAL PARAMETERS-1'!$B$5:$J$44,5,FALSE)*VLOOKUP(OVYLD2_!BL$4,'[1]INTERNAL PARAMETERS-1'!$B$5:$J$44,6,FALSE)*VLOOKUP(OVYLD2_!BL$4,'[1]INTERNAL PARAMETERS-1'!$B$5:$J$44,3,FALSE) + OVYLD1_!BL247*(1-VLOOKUP(OVYLD2_!BL$4,'[1]INTERNAL PARAMETERS-1'!$B$5:$J$44,5,FALSE))*VLOOKUP(OVYLD2_!BL$4,'[1]INTERNAL PARAMETERS-1'!$B$5:$J$44,8,FALSE)*VLOOKUP(OVYLD2_!BL$4,'[1]INTERNAL PARAMETERS-1'!$B$5:$J$44,3,FALSE)</f>
        <v>0</v>
      </c>
      <c r="BM247" s="44">
        <f>OVYLD1_!BM247*VLOOKUP(OVYLD2_!BM$4,'[1]INTERNAL PARAMETERS-1'!$B$5:$J$44,5,FALSE)*VLOOKUP(OVYLD2_!BM$4,'[1]INTERNAL PARAMETERS-1'!$B$5:$J$44,6,FALSE)*VLOOKUP(OVYLD2_!BM$4,'[1]INTERNAL PARAMETERS-1'!$B$5:$J$44,3,FALSE) + OVYLD1_!BM247*(1-VLOOKUP(OVYLD2_!BM$4,'[1]INTERNAL PARAMETERS-1'!$B$5:$J$44,5,FALSE))*VLOOKUP(OVYLD2_!BM$4,'[1]INTERNAL PARAMETERS-1'!$B$5:$J$44,8,FALSE)*VLOOKUP(OVYLD2_!BM$4,'[1]INTERNAL PARAMETERS-1'!$B$5:$J$44,3,FALSE)</f>
        <v>0</v>
      </c>
      <c r="BN247" s="44">
        <f>OVYLD1_!BN247*VLOOKUP(OVYLD2_!BN$4,'[1]INTERNAL PARAMETERS-1'!$B$5:$J$44,5,FALSE)*VLOOKUP(OVYLD2_!BN$4,'[1]INTERNAL PARAMETERS-1'!$B$5:$J$44,6,FALSE)*VLOOKUP(OVYLD2_!BN$4,'[1]INTERNAL PARAMETERS-1'!$B$5:$J$44,3,FALSE) + OVYLD1_!BN247*(1-VLOOKUP(OVYLD2_!BN$4,'[1]INTERNAL PARAMETERS-1'!$B$5:$J$44,5,FALSE))*VLOOKUP(OVYLD2_!BN$4,'[1]INTERNAL PARAMETERS-1'!$B$5:$J$44,8,FALSE)*VLOOKUP(OVYLD2_!BN$4,'[1]INTERNAL PARAMETERS-1'!$B$5:$J$44,3,FALSE)</f>
        <v>0</v>
      </c>
      <c r="BO247" s="44">
        <f>OVYLD1_!BO247*VLOOKUP(OVYLD2_!BO$4,'[1]INTERNAL PARAMETERS-1'!$B$5:$J$44,5,FALSE)*VLOOKUP(OVYLD2_!BO$4,'[1]INTERNAL PARAMETERS-1'!$B$5:$J$44,6,FALSE)*VLOOKUP(OVYLD2_!BO$4,'[1]INTERNAL PARAMETERS-1'!$B$5:$J$44,3,FALSE) + OVYLD1_!BO247*(1-VLOOKUP(OVYLD2_!BO$4,'[1]INTERNAL PARAMETERS-1'!$B$5:$J$44,5,FALSE))*VLOOKUP(OVYLD2_!BO$4,'[1]INTERNAL PARAMETERS-1'!$B$5:$J$44,8,FALSE)*VLOOKUP(OVYLD2_!BO$4,'[1]INTERNAL PARAMETERS-1'!$B$5:$J$44,3,FALSE)</f>
        <v>0</v>
      </c>
      <c r="BP247" s="44">
        <f>OVYLD1_!BP247*VLOOKUP(OVYLD2_!BP$4,'[1]INTERNAL PARAMETERS-1'!$B$5:$J$44,5,FALSE)*VLOOKUP(OVYLD2_!BP$4,'[1]INTERNAL PARAMETERS-1'!$B$5:$J$44,6,FALSE)*VLOOKUP(OVYLD2_!BP$4,'[1]INTERNAL PARAMETERS-1'!$B$5:$J$44,3,FALSE) + OVYLD1_!BP247*(1-VLOOKUP(OVYLD2_!BP$4,'[1]INTERNAL PARAMETERS-1'!$B$5:$J$44,5,FALSE))*VLOOKUP(OVYLD2_!BP$4,'[1]INTERNAL PARAMETERS-1'!$B$5:$J$44,8,FALSE)*VLOOKUP(OVYLD2_!BP$4,'[1]INTERNAL PARAMETERS-1'!$B$5:$J$44,3,FALSE)</f>
        <v>0</v>
      </c>
      <c r="BQ247" s="44">
        <f>OVYLD1_!BQ247*VLOOKUP(OVYLD2_!BQ$4,'[1]INTERNAL PARAMETERS-1'!$B$5:$J$44,5,FALSE)*VLOOKUP(OVYLD2_!BQ$4,'[1]INTERNAL PARAMETERS-1'!$B$5:$J$44,6,FALSE)*VLOOKUP(OVYLD2_!BQ$4,'[1]INTERNAL PARAMETERS-1'!$B$5:$J$44,3,FALSE) + OVYLD1_!BQ247*(1-VLOOKUP(OVYLD2_!BQ$4,'[1]INTERNAL PARAMETERS-1'!$B$5:$J$44,5,FALSE))*VLOOKUP(OVYLD2_!BQ$4,'[1]INTERNAL PARAMETERS-1'!$B$5:$J$44,8,FALSE)*VLOOKUP(OVYLD2_!BQ$4,'[1]INTERNAL PARAMETERS-1'!$B$5:$J$44,3,FALSE)</f>
        <v>0</v>
      </c>
      <c r="BR247" s="44">
        <f>OVYLD1_!BR247*VLOOKUP(OVYLD2_!BR$4,'[1]INTERNAL PARAMETERS-1'!$B$5:$J$44,5,FALSE)*VLOOKUP(OVYLD2_!BR$4,'[1]INTERNAL PARAMETERS-1'!$B$5:$J$44,6,FALSE)*VLOOKUP(OVYLD2_!BR$4,'[1]INTERNAL PARAMETERS-1'!$B$5:$J$44,3,FALSE) + OVYLD1_!BR247*(1-VLOOKUP(OVYLD2_!BR$4,'[1]INTERNAL PARAMETERS-1'!$B$5:$J$44,5,FALSE))*VLOOKUP(OVYLD2_!BR$4,'[1]INTERNAL PARAMETERS-1'!$B$5:$J$44,8,FALSE)*VLOOKUP(OVYLD2_!BR$4,'[1]INTERNAL PARAMETERS-1'!$B$5:$J$44,3,FALSE)</f>
        <v>0</v>
      </c>
      <c r="BS247" s="44">
        <f>OVYLD1_!BS247*VLOOKUP(OVYLD2_!BS$4,'[1]INTERNAL PARAMETERS-1'!$B$5:$J$44,5,FALSE)*VLOOKUP(OVYLD2_!BS$4,'[1]INTERNAL PARAMETERS-1'!$B$5:$J$44,6,FALSE)*VLOOKUP(OVYLD2_!BS$4,'[1]INTERNAL PARAMETERS-1'!$B$5:$J$44,3,FALSE) + OVYLD1_!BS247*(1-VLOOKUP(OVYLD2_!BS$4,'[1]INTERNAL PARAMETERS-1'!$B$5:$J$44,5,FALSE))*VLOOKUP(OVYLD2_!BS$4,'[1]INTERNAL PARAMETERS-1'!$B$5:$J$44,8,FALSE)*VLOOKUP(OVYLD2_!BS$4,'[1]INTERNAL PARAMETERS-1'!$B$5:$J$44,3,FALSE)</f>
        <v>0</v>
      </c>
      <c r="BT247" s="44">
        <f>OVYLD1_!BT247*VLOOKUP(OVYLD2_!BT$4,'[1]INTERNAL PARAMETERS-1'!$B$5:$J$44,5,FALSE)*VLOOKUP(OVYLD2_!BT$4,'[1]INTERNAL PARAMETERS-1'!$B$5:$J$44,6,FALSE)*VLOOKUP(OVYLD2_!BT$4,'[1]INTERNAL PARAMETERS-1'!$B$5:$J$44,3,FALSE) + OVYLD1_!BT247*(1-VLOOKUP(OVYLD2_!BT$4,'[1]INTERNAL PARAMETERS-1'!$B$5:$J$44,5,FALSE))*VLOOKUP(OVYLD2_!BT$4,'[1]INTERNAL PARAMETERS-1'!$B$5:$J$44,8,FALSE)*VLOOKUP(OVYLD2_!BT$4,'[1]INTERNAL PARAMETERS-1'!$B$5:$J$44,3,FALSE)</f>
        <v>0</v>
      </c>
      <c r="BU247" s="44">
        <f>OVYLD1_!BU247*VLOOKUP(OVYLD2_!BU$4,'[1]INTERNAL PARAMETERS-1'!$B$5:$J$44,5,FALSE)*VLOOKUP(OVYLD2_!BU$4,'[1]INTERNAL PARAMETERS-1'!$B$5:$J$44,6,FALSE)*VLOOKUP(OVYLD2_!BU$4,'[1]INTERNAL PARAMETERS-1'!$B$5:$J$44,3,FALSE) + OVYLD1_!BU247*(1-VLOOKUP(OVYLD2_!BU$4,'[1]INTERNAL PARAMETERS-1'!$B$5:$J$44,5,FALSE))*VLOOKUP(OVYLD2_!BU$4,'[1]INTERNAL PARAMETERS-1'!$B$5:$J$44,8,FALSE)*VLOOKUP(OVYLD2_!BU$4,'[1]INTERNAL PARAMETERS-1'!$B$5:$J$44,3,FALSE)</f>
        <v>0</v>
      </c>
      <c r="BV247" s="44">
        <f>OVYLD1_!BV247*VLOOKUP(OVYLD2_!BV$4,'[1]INTERNAL PARAMETERS-1'!$B$5:$J$44,5,FALSE)*VLOOKUP(OVYLD2_!BV$4,'[1]INTERNAL PARAMETERS-1'!$B$5:$J$44,6,FALSE)*VLOOKUP(OVYLD2_!BV$4,'[1]INTERNAL PARAMETERS-1'!$B$5:$J$44,3,FALSE) + OVYLD1_!BV247*(1-VLOOKUP(OVYLD2_!BV$4,'[1]INTERNAL PARAMETERS-1'!$B$5:$J$44,5,FALSE))*VLOOKUP(OVYLD2_!BV$4,'[1]INTERNAL PARAMETERS-1'!$B$5:$J$44,8,FALSE)*VLOOKUP(OVYLD2_!BV$4,'[1]INTERNAL PARAMETERS-1'!$B$5:$J$44,3,FALSE)</f>
        <v>0</v>
      </c>
      <c r="BW247" s="44">
        <f>OVYLD1_!BW247*VLOOKUP(OVYLD2_!BW$4,'[1]INTERNAL PARAMETERS-1'!$B$5:$J$44,5,FALSE)*VLOOKUP(OVYLD2_!BW$4,'[1]INTERNAL PARAMETERS-1'!$B$5:$J$44,6,FALSE)*VLOOKUP(OVYLD2_!BW$4,'[1]INTERNAL PARAMETERS-1'!$B$5:$J$44,3,FALSE) + OVYLD1_!BW247*(1-VLOOKUP(OVYLD2_!BW$4,'[1]INTERNAL PARAMETERS-1'!$B$5:$J$44,5,FALSE))*VLOOKUP(OVYLD2_!BW$4,'[1]INTERNAL PARAMETERS-1'!$B$5:$J$44,8,FALSE)*VLOOKUP(OVYLD2_!BW$4,'[1]INTERNAL PARAMETERS-1'!$B$5:$J$44,3,FALSE)</f>
        <v>0</v>
      </c>
      <c r="BX247" s="44">
        <f>OVYLD1_!BX247*VLOOKUP(OVYLD2_!BX$4,'[1]INTERNAL PARAMETERS-1'!$B$5:$J$44,5,FALSE)*VLOOKUP(OVYLD2_!BX$4,'[1]INTERNAL PARAMETERS-1'!$B$5:$J$44,6,FALSE)*VLOOKUP(OVYLD2_!BX$4,'[1]INTERNAL PARAMETERS-1'!$B$5:$J$44,3,FALSE) + OVYLD1_!BX247*(1-VLOOKUP(OVYLD2_!BX$4,'[1]INTERNAL PARAMETERS-1'!$B$5:$J$44,5,FALSE))*VLOOKUP(OVYLD2_!BX$4,'[1]INTERNAL PARAMETERS-1'!$B$5:$J$44,8,FALSE)*VLOOKUP(OVYLD2_!BX$4,'[1]INTERNAL PARAMETERS-1'!$B$5:$J$44,3,FALSE)</f>
        <v>0</v>
      </c>
      <c r="BY247" s="44">
        <f>OVYLD1_!BY247*VLOOKUP(OVYLD2_!BY$4,'[1]INTERNAL PARAMETERS-1'!$B$5:$J$44,5,FALSE)*VLOOKUP(OVYLD2_!BY$4,'[1]INTERNAL PARAMETERS-1'!$B$5:$J$44,6,FALSE)*VLOOKUP(OVYLD2_!BY$4,'[1]INTERNAL PARAMETERS-1'!$B$5:$J$44,3,FALSE) + OVYLD1_!BY247*(1-VLOOKUP(OVYLD2_!BY$4,'[1]INTERNAL PARAMETERS-1'!$B$5:$J$44,5,FALSE))*VLOOKUP(OVYLD2_!BY$4,'[1]INTERNAL PARAMETERS-1'!$B$5:$J$44,8,FALSE)*VLOOKUP(OVYLD2_!BY$4,'[1]INTERNAL PARAMETERS-1'!$B$5:$J$44,3,FALSE)</f>
        <v>0</v>
      </c>
      <c r="BZ247" s="44">
        <f>OVYLD1_!BZ247*VLOOKUP(OVYLD2_!BZ$4,'[1]INTERNAL PARAMETERS-1'!$B$5:$J$44,5,FALSE)*VLOOKUP(OVYLD2_!BZ$4,'[1]INTERNAL PARAMETERS-1'!$B$5:$J$44,6,FALSE)*VLOOKUP(OVYLD2_!BZ$4,'[1]INTERNAL PARAMETERS-1'!$B$5:$J$44,3,FALSE) + OVYLD1_!BZ247*(1-VLOOKUP(OVYLD2_!BZ$4,'[1]INTERNAL PARAMETERS-1'!$B$5:$J$44,5,FALSE))*VLOOKUP(OVYLD2_!BZ$4,'[1]INTERNAL PARAMETERS-1'!$B$5:$J$44,8,FALSE)*VLOOKUP(OVYLD2_!BZ$4,'[1]INTERNAL PARAMETERS-1'!$B$5:$J$44,3,FALSE)</f>
        <v>0</v>
      </c>
      <c r="CA247" s="44">
        <f>OVYLD1_!CA247*VLOOKUP(OVYLD2_!CA$4,'[1]INTERNAL PARAMETERS-1'!$B$5:$J$44,5,FALSE)*VLOOKUP(OVYLD2_!CA$4,'[1]INTERNAL PARAMETERS-1'!$B$5:$J$44,6,FALSE)*VLOOKUP(OVYLD2_!CA$4,'[1]INTERNAL PARAMETERS-1'!$B$5:$J$44,3,FALSE) + OVYLD1_!CA247*(1-VLOOKUP(OVYLD2_!CA$4,'[1]INTERNAL PARAMETERS-1'!$B$5:$J$44,5,FALSE))*VLOOKUP(OVYLD2_!CA$4,'[1]INTERNAL PARAMETERS-1'!$B$5:$J$44,8,FALSE)*VLOOKUP(OVYLD2_!CA$4,'[1]INTERNAL PARAMETERS-1'!$B$5:$J$44,3,FALSE)</f>
        <v>0</v>
      </c>
      <c r="CB247" s="44">
        <f>OVYLD1_!CB247*VLOOKUP(OVYLD2_!CB$4,'[1]INTERNAL PARAMETERS-1'!$B$5:$J$44,5,FALSE)*VLOOKUP(OVYLD2_!CB$4,'[1]INTERNAL PARAMETERS-1'!$B$5:$J$44,6,FALSE)*VLOOKUP(OVYLD2_!CB$4,'[1]INTERNAL PARAMETERS-1'!$B$5:$J$44,3,FALSE) + OVYLD1_!CB247*(1-VLOOKUP(OVYLD2_!CB$4,'[1]INTERNAL PARAMETERS-1'!$B$5:$J$44,5,FALSE))*VLOOKUP(OVYLD2_!CB$4,'[1]INTERNAL PARAMETERS-1'!$B$5:$J$44,8,FALSE)*VLOOKUP(OVYLD2_!CB$4,'[1]INTERNAL PARAMETERS-1'!$B$5:$J$44,3,FALSE)</f>
        <v>0</v>
      </c>
      <c r="CC247" s="44">
        <f>OVYLD1_!CC247*VLOOKUP(OVYLD2_!CC$4,'[1]INTERNAL PARAMETERS-1'!$B$5:$J$44,5,FALSE)*VLOOKUP(OVYLD2_!CC$4,'[1]INTERNAL PARAMETERS-1'!$B$5:$J$44,6,FALSE)*VLOOKUP(OVYLD2_!CC$4,'[1]INTERNAL PARAMETERS-1'!$B$5:$J$44,3,FALSE) + OVYLD1_!CC247*(1-VLOOKUP(OVYLD2_!CC$4,'[1]INTERNAL PARAMETERS-1'!$B$5:$J$44,5,FALSE))*VLOOKUP(OVYLD2_!CC$4,'[1]INTERNAL PARAMETERS-1'!$B$5:$J$44,8,FALSE)*VLOOKUP(OVYLD2_!CC$4,'[1]INTERNAL PARAMETERS-1'!$B$5:$J$44,3,FALSE)</f>
        <v>0</v>
      </c>
      <c r="CD247" s="44">
        <f>OVYLD1_!CD247*VLOOKUP(OVYLD2_!CD$4,'[1]INTERNAL PARAMETERS-1'!$B$5:$J$44,5,FALSE)*VLOOKUP(OVYLD2_!CD$4,'[1]INTERNAL PARAMETERS-1'!$B$5:$J$44,6,FALSE)*VLOOKUP(OVYLD2_!CD$4,'[1]INTERNAL PARAMETERS-1'!$B$5:$J$44,3,FALSE) + OVYLD1_!CD247*(1-VLOOKUP(OVYLD2_!CD$4,'[1]INTERNAL PARAMETERS-1'!$B$5:$J$44,5,FALSE))*VLOOKUP(OVYLD2_!CD$4,'[1]INTERNAL PARAMETERS-1'!$B$5:$J$44,8,FALSE)*VLOOKUP(OVYLD2_!CD$4,'[1]INTERNAL PARAMETERS-1'!$B$5:$J$44,3,FALSE)</f>
        <v>0</v>
      </c>
      <c r="CE247" s="44">
        <f>OVYLD1_!CE247*VLOOKUP(OVYLD2_!CE$4,'[1]INTERNAL PARAMETERS-1'!$B$5:$J$44,5,FALSE)*VLOOKUP(OVYLD2_!CE$4,'[1]INTERNAL PARAMETERS-1'!$B$5:$J$44,6,FALSE)*VLOOKUP(OVYLD2_!CE$4,'[1]INTERNAL PARAMETERS-1'!$B$5:$J$44,3,FALSE) + OVYLD1_!CE247*(1-VLOOKUP(OVYLD2_!CE$4,'[1]INTERNAL PARAMETERS-1'!$B$5:$J$44,5,FALSE))*VLOOKUP(OVYLD2_!CE$4,'[1]INTERNAL PARAMETERS-1'!$B$5:$J$44,8,FALSE)*VLOOKUP(OVYLD2_!CE$4,'[1]INTERNAL PARAMETERS-1'!$B$5:$J$44,3,FALSE)</f>
        <v>0</v>
      </c>
      <c r="CF247" s="44">
        <f>OVYLD1_!CF247*VLOOKUP(OVYLD2_!CF$4,'[1]INTERNAL PARAMETERS-1'!$B$5:$J$44,5,FALSE)*VLOOKUP(OVYLD2_!CF$4,'[1]INTERNAL PARAMETERS-1'!$B$5:$J$44,6,FALSE)*VLOOKUP(OVYLD2_!CF$4,'[1]INTERNAL PARAMETERS-1'!$B$5:$J$44,3,FALSE) + OVYLD1_!CF247*(1-VLOOKUP(OVYLD2_!CF$4,'[1]INTERNAL PARAMETERS-1'!$B$5:$J$44,5,FALSE))*VLOOKUP(OVYLD2_!CF$4,'[1]INTERNAL PARAMETERS-1'!$B$5:$J$44,8,FALSE)*VLOOKUP(OVYLD2_!CF$4,'[1]INTERNAL PARAMETERS-1'!$B$5:$J$44,3,FALSE)</f>
        <v>0</v>
      </c>
      <c r="CG247" s="44">
        <f>OVYLD1_!CG247*VLOOKUP(OVYLD2_!CG$4,'[1]INTERNAL PARAMETERS-1'!$B$5:$J$44,5,FALSE)*VLOOKUP(OVYLD2_!CG$4,'[1]INTERNAL PARAMETERS-1'!$B$5:$J$44,6,FALSE)*VLOOKUP(OVYLD2_!CG$4,'[1]INTERNAL PARAMETERS-1'!$B$5:$J$44,3,FALSE) + OVYLD1_!CG247*(1-VLOOKUP(OVYLD2_!CG$4,'[1]INTERNAL PARAMETERS-1'!$B$5:$J$44,5,FALSE))*VLOOKUP(OVYLD2_!CG$4,'[1]INTERNAL PARAMETERS-1'!$B$5:$J$44,8,FALSE)*VLOOKUP(OVYLD2_!CG$4,'[1]INTERNAL PARAMETERS-1'!$B$5:$J$44,3,FALSE)</f>
        <v>0</v>
      </c>
      <c r="CH247" s="43">
        <f>OVYLD1_!CH247*VLOOKUP(OVYLD2_!CH$4,'[1]INTERNAL PARAMETERS-1'!$B$5:$J$44,5,FALSE)*VLOOKUP(OVYLD2_!CH$4,'[1]INTERNAL PARAMETERS-1'!$B$5:$J$44,6,FALSE)*VLOOKUP(OVYLD2_!CH$4,'[1]INTERNAL PARAMETERS-1'!$B$5:$J$44,3,FALSE) + OVYLD1_!CH247*(1-VLOOKUP(OVYLD2_!CH$4,'[1]INTERNAL PARAMETERS-1'!$B$5:$J$44,5,FALSE))*VLOOKUP(OVYLD2_!CH$4,'[1]INTERNAL PARAMETERS-1'!$B$5:$J$44,8,FALSE)*VLOOKUP(OVYLD2_!CH$4,'[1]INTERNAL PARAMETERS-1'!$B$5:$J$44,3,FALSE)</f>
        <v>0</v>
      </c>
      <c r="CJ247" s="45">
        <f t="shared" si="6"/>
        <v>0</v>
      </c>
      <c r="CK247" s="43">
        <f t="shared" si="7"/>
        <v>0</v>
      </c>
    </row>
    <row r="248" spans="2:89" x14ac:dyDescent="0.5">
      <c r="B248" s="61" t="s">
        <v>6</v>
      </c>
      <c r="C248" s="60" t="s">
        <v>63</v>
      </c>
      <c r="D248" s="60" t="s">
        <v>71</v>
      </c>
      <c r="E248" s="128">
        <f>OVERALL2021!AI248</f>
        <v>0</v>
      </c>
      <c r="F248" s="56">
        <f>'[1]INTERNAL PARAMETERS-1'!M14</f>
        <v>39.424999999999997</v>
      </c>
      <c r="G248" s="45">
        <f>OVYLD1_!G248*VLOOKUP(OVYLD2_!G$4,'[1]INTERNAL PARAMETERS-1'!$B$5:$J$44,5,FALSE)*VLOOKUP(OVYLD2_!G$4,'[1]INTERNAL PARAMETERS-1'!$B$5:$J$44,7,FALSE)*OVYLD2_!$F248 + OVYLD1_!G248*(1-VLOOKUP(OVYLD2_!G$4,'[1]INTERNAL PARAMETERS-1'!$B$5:$J$44,5,FALSE))*VLOOKUP(OVYLD2_!G$4,'[1]INTERNAL PARAMETERS-1'!$B$5:$J$44,9,FALSE)*OVYLD2_!$F248</f>
        <v>0</v>
      </c>
      <c r="H248" s="44">
        <f>OVYLD1_!H248*VLOOKUP(OVYLD2_!H$4,'[1]INTERNAL PARAMETERS-1'!$B$5:$J$44,5,FALSE)*VLOOKUP(OVYLD2_!H$4,'[1]INTERNAL PARAMETERS-1'!$B$5:$J$44,7,FALSE)*OVYLD2_!$F248 + OVYLD1_!H248*(1-VLOOKUP(OVYLD2_!H$4,'[1]INTERNAL PARAMETERS-1'!$B$5:$J$44,5,FALSE))*VLOOKUP(OVYLD2_!H$4,'[1]INTERNAL PARAMETERS-1'!$B$5:$J$44,9,FALSE)*OVYLD2_!$F248</f>
        <v>0</v>
      </c>
      <c r="I248" s="44">
        <f>OVYLD1_!I248*VLOOKUP(OVYLD2_!I$4,'[1]INTERNAL PARAMETERS-1'!$B$5:$J$44,5,FALSE)*VLOOKUP(OVYLD2_!I$4,'[1]INTERNAL PARAMETERS-1'!$B$5:$J$44,7,FALSE)*OVYLD2_!$F248 + OVYLD1_!I248*(1-VLOOKUP(OVYLD2_!I$4,'[1]INTERNAL PARAMETERS-1'!$B$5:$J$44,5,FALSE))*VLOOKUP(OVYLD2_!I$4,'[1]INTERNAL PARAMETERS-1'!$B$5:$J$44,9,FALSE)*OVYLD2_!$F248</f>
        <v>0</v>
      </c>
      <c r="J248" s="44">
        <f>OVYLD1_!J248*VLOOKUP(OVYLD2_!J$4,'[1]INTERNAL PARAMETERS-1'!$B$5:$J$44,5,FALSE)*VLOOKUP(OVYLD2_!J$4,'[1]INTERNAL PARAMETERS-1'!$B$5:$J$44,7,FALSE)*OVYLD2_!$F248 + OVYLD1_!J248*(1-VLOOKUP(OVYLD2_!J$4,'[1]INTERNAL PARAMETERS-1'!$B$5:$J$44,5,FALSE))*VLOOKUP(OVYLD2_!J$4,'[1]INTERNAL PARAMETERS-1'!$B$5:$J$44,9,FALSE)*OVYLD2_!$F248</f>
        <v>0</v>
      </c>
      <c r="K248" s="44">
        <f>OVYLD1_!K248*VLOOKUP(OVYLD2_!K$4,'[1]INTERNAL PARAMETERS-1'!$B$5:$J$44,5,FALSE)*VLOOKUP(OVYLD2_!K$4,'[1]INTERNAL PARAMETERS-1'!$B$5:$J$44,7,FALSE)*OVYLD2_!$F248 + OVYLD1_!K248*(1-VLOOKUP(OVYLD2_!K$4,'[1]INTERNAL PARAMETERS-1'!$B$5:$J$44,5,FALSE))*VLOOKUP(OVYLD2_!K$4,'[1]INTERNAL PARAMETERS-1'!$B$5:$J$44,9,FALSE)*OVYLD2_!$F248</f>
        <v>0</v>
      </c>
      <c r="L248" s="44">
        <f>OVYLD1_!L248*VLOOKUP(OVYLD2_!L$4,'[1]INTERNAL PARAMETERS-1'!$B$5:$J$44,5,FALSE)*VLOOKUP(OVYLD2_!L$4,'[1]INTERNAL PARAMETERS-1'!$B$5:$J$44,7,FALSE)*OVYLD2_!$F248 + OVYLD1_!L248*(1-VLOOKUP(OVYLD2_!L$4,'[1]INTERNAL PARAMETERS-1'!$B$5:$J$44,5,FALSE))*VLOOKUP(OVYLD2_!L$4,'[1]INTERNAL PARAMETERS-1'!$B$5:$J$44,9,FALSE)*OVYLD2_!$F248</f>
        <v>0</v>
      </c>
      <c r="M248" s="44">
        <f>OVYLD1_!M248*VLOOKUP(OVYLD2_!M$4,'[1]INTERNAL PARAMETERS-1'!$B$5:$J$44,5,FALSE)*VLOOKUP(OVYLD2_!M$4,'[1]INTERNAL PARAMETERS-1'!$B$5:$J$44,7,FALSE)*OVYLD2_!$F248 + OVYLD1_!M248*(1-VLOOKUP(OVYLD2_!M$4,'[1]INTERNAL PARAMETERS-1'!$B$5:$J$44,5,FALSE))*VLOOKUP(OVYLD2_!M$4,'[1]INTERNAL PARAMETERS-1'!$B$5:$J$44,9,FALSE)*OVYLD2_!$F248</f>
        <v>0</v>
      </c>
      <c r="N248" s="44">
        <f>OVYLD1_!N248*VLOOKUP(OVYLD2_!N$4,'[1]INTERNAL PARAMETERS-1'!$B$5:$J$44,5,FALSE)*VLOOKUP(OVYLD2_!N$4,'[1]INTERNAL PARAMETERS-1'!$B$5:$J$44,7,FALSE)*OVYLD2_!$F248 + OVYLD1_!N248*(1-VLOOKUP(OVYLD2_!N$4,'[1]INTERNAL PARAMETERS-1'!$B$5:$J$44,5,FALSE))*VLOOKUP(OVYLD2_!N$4,'[1]INTERNAL PARAMETERS-1'!$B$5:$J$44,9,FALSE)*OVYLD2_!$F248</f>
        <v>0</v>
      </c>
      <c r="O248" s="44">
        <f>OVYLD1_!O248*VLOOKUP(OVYLD2_!O$4,'[1]INTERNAL PARAMETERS-1'!$B$5:$J$44,5,FALSE)*VLOOKUP(OVYLD2_!O$4,'[1]INTERNAL PARAMETERS-1'!$B$5:$J$44,7,FALSE)*OVYLD2_!$F248 + OVYLD1_!O248*(1-VLOOKUP(OVYLD2_!O$4,'[1]INTERNAL PARAMETERS-1'!$B$5:$J$44,5,FALSE))*VLOOKUP(OVYLD2_!O$4,'[1]INTERNAL PARAMETERS-1'!$B$5:$J$44,9,FALSE)*OVYLD2_!$F248</f>
        <v>0</v>
      </c>
      <c r="P248" s="44">
        <f>OVYLD1_!P248*VLOOKUP(OVYLD2_!P$4,'[1]INTERNAL PARAMETERS-1'!$B$5:$J$44,5,FALSE)*VLOOKUP(OVYLD2_!P$4,'[1]INTERNAL PARAMETERS-1'!$B$5:$J$44,7,FALSE)*OVYLD2_!$F248 + OVYLD1_!P248*(1-VLOOKUP(OVYLD2_!P$4,'[1]INTERNAL PARAMETERS-1'!$B$5:$J$44,5,FALSE))*VLOOKUP(OVYLD2_!P$4,'[1]INTERNAL PARAMETERS-1'!$B$5:$J$44,9,FALSE)*OVYLD2_!$F248</f>
        <v>0</v>
      </c>
      <c r="Q248" s="44">
        <f>OVYLD1_!Q248*VLOOKUP(OVYLD2_!Q$4,'[1]INTERNAL PARAMETERS-1'!$B$5:$J$44,5,FALSE)*VLOOKUP(OVYLD2_!Q$4,'[1]INTERNAL PARAMETERS-1'!$B$5:$J$44,7,FALSE)*OVYLD2_!$F248 + OVYLD1_!Q248*(1-VLOOKUP(OVYLD2_!Q$4,'[1]INTERNAL PARAMETERS-1'!$B$5:$J$44,5,FALSE))*VLOOKUP(OVYLD2_!Q$4,'[1]INTERNAL PARAMETERS-1'!$B$5:$J$44,9,FALSE)*OVYLD2_!$F248</f>
        <v>0</v>
      </c>
      <c r="R248" s="44">
        <f>OVYLD1_!R248*VLOOKUP(OVYLD2_!R$4,'[1]INTERNAL PARAMETERS-1'!$B$5:$J$44,5,FALSE)*VLOOKUP(OVYLD2_!R$4,'[1]INTERNAL PARAMETERS-1'!$B$5:$J$44,7,FALSE)*OVYLD2_!$F248 + OVYLD1_!R248*(1-VLOOKUP(OVYLD2_!R$4,'[1]INTERNAL PARAMETERS-1'!$B$5:$J$44,5,FALSE))*VLOOKUP(OVYLD2_!R$4,'[1]INTERNAL PARAMETERS-1'!$B$5:$J$44,9,FALSE)*OVYLD2_!$F248</f>
        <v>0</v>
      </c>
      <c r="S248" s="44">
        <f>OVYLD1_!S248*VLOOKUP(OVYLD2_!S$4,'[1]INTERNAL PARAMETERS-1'!$B$5:$J$44,5,FALSE)*VLOOKUP(OVYLD2_!S$4,'[1]INTERNAL PARAMETERS-1'!$B$5:$J$44,7,FALSE)*OVYLD2_!$F248 + OVYLD1_!S248*(1-VLOOKUP(OVYLD2_!S$4,'[1]INTERNAL PARAMETERS-1'!$B$5:$J$44,5,FALSE))*VLOOKUP(OVYLD2_!S$4,'[1]INTERNAL PARAMETERS-1'!$B$5:$J$44,9,FALSE)*OVYLD2_!$F248</f>
        <v>0</v>
      </c>
      <c r="T248" s="44">
        <f>OVYLD1_!T248*VLOOKUP(OVYLD2_!T$4,'[1]INTERNAL PARAMETERS-1'!$B$5:$J$44,5,FALSE)*VLOOKUP(OVYLD2_!T$4,'[1]INTERNAL PARAMETERS-1'!$B$5:$J$44,7,FALSE)*OVYLD2_!$F248 + OVYLD1_!T248*(1-VLOOKUP(OVYLD2_!T$4,'[1]INTERNAL PARAMETERS-1'!$B$5:$J$44,5,FALSE))*VLOOKUP(OVYLD2_!T$4,'[1]INTERNAL PARAMETERS-1'!$B$5:$J$44,9,FALSE)*OVYLD2_!$F248</f>
        <v>0</v>
      </c>
      <c r="U248" s="44">
        <f>OVYLD1_!U248*VLOOKUP(OVYLD2_!U$4,'[1]INTERNAL PARAMETERS-1'!$B$5:$J$44,5,FALSE)*VLOOKUP(OVYLD2_!U$4,'[1]INTERNAL PARAMETERS-1'!$B$5:$J$44,7,FALSE)*OVYLD2_!$F248 + OVYLD1_!U248*(1-VLOOKUP(OVYLD2_!U$4,'[1]INTERNAL PARAMETERS-1'!$B$5:$J$44,5,FALSE))*VLOOKUP(OVYLD2_!U$4,'[1]INTERNAL PARAMETERS-1'!$B$5:$J$44,9,FALSE)*OVYLD2_!$F248</f>
        <v>0</v>
      </c>
      <c r="V248" s="44">
        <f>OVYLD1_!V248*VLOOKUP(OVYLD2_!V$4,'[1]INTERNAL PARAMETERS-1'!$B$5:$J$44,5,FALSE)*VLOOKUP(OVYLD2_!V$4,'[1]INTERNAL PARAMETERS-1'!$B$5:$J$44,7,FALSE)*OVYLD2_!$F248 + OVYLD1_!V248*(1-VLOOKUP(OVYLD2_!V$4,'[1]INTERNAL PARAMETERS-1'!$B$5:$J$44,5,FALSE))*VLOOKUP(OVYLD2_!V$4,'[1]INTERNAL PARAMETERS-1'!$B$5:$J$44,9,FALSE)*OVYLD2_!$F248</f>
        <v>0</v>
      </c>
      <c r="W248" s="44">
        <f>OVYLD1_!W248*VLOOKUP(OVYLD2_!W$4,'[1]INTERNAL PARAMETERS-1'!$B$5:$J$44,5,FALSE)*VLOOKUP(OVYLD2_!W$4,'[1]INTERNAL PARAMETERS-1'!$B$5:$J$44,7,FALSE)*OVYLD2_!$F248 + OVYLD1_!W248*(1-VLOOKUP(OVYLD2_!W$4,'[1]INTERNAL PARAMETERS-1'!$B$5:$J$44,5,FALSE))*VLOOKUP(OVYLD2_!W$4,'[1]INTERNAL PARAMETERS-1'!$B$5:$J$44,9,FALSE)*OVYLD2_!$F248</f>
        <v>0</v>
      </c>
      <c r="X248" s="44">
        <f>OVYLD1_!X248*VLOOKUP(OVYLD2_!X$4,'[1]INTERNAL PARAMETERS-1'!$B$5:$J$44,5,FALSE)*VLOOKUP(OVYLD2_!X$4,'[1]INTERNAL PARAMETERS-1'!$B$5:$J$44,7,FALSE)*OVYLD2_!$F248 + OVYLD1_!X248*(1-VLOOKUP(OVYLD2_!X$4,'[1]INTERNAL PARAMETERS-1'!$B$5:$J$44,5,FALSE))*VLOOKUP(OVYLD2_!X$4,'[1]INTERNAL PARAMETERS-1'!$B$5:$J$44,9,FALSE)*OVYLD2_!$F248</f>
        <v>0</v>
      </c>
      <c r="Y248" s="44">
        <f>OVYLD1_!Y248*VLOOKUP(OVYLD2_!Y$4,'[1]INTERNAL PARAMETERS-1'!$B$5:$J$44,5,FALSE)*VLOOKUP(OVYLD2_!Y$4,'[1]INTERNAL PARAMETERS-1'!$B$5:$J$44,7,FALSE)*OVYLD2_!$F248 + OVYLD1_!Y248*(1-VLOOKUP(OVYLD2_!Y$4,'[1]INTERNAL PARAMETERS-1'!$B$5:$J$44,5,FALSE))*VLOOKUP(OVYLD2_!Y$4,'[1]INTERNAL PARAMETERS-1'!$B$5:$J$44,9,FALSE)*OVYLD2_!$F248</f>
        <v>0</v>
      </c>
      <c r="Z248" s="44">
        <f>OVYLD1_!Z248*VLOOKUP(OVYLD2_!Z$4,'[1]INTERNAL PARAMETERS-1'!$B$5:$J$44,5,FALSE)*VLOOKUP(OVYLD2_!Z$4,'[1]INTERNAL PARAMETERS-1'!$B$5:$J$44,7,FALSE)*OVYLD2_!$F248 + OVYLD1_!Z248*(1-VLOOKUP(OVYLD2_!Z$4,'[1]INTERNAL PARAMETERS-1'!$B$5:$J$44,5,FALSE))*VLOOKUP(OVYLD2_!Z$4,'[1]INTERNAL PARAMETERS-1'!$B$5:$J$44,9,FALSE)*OVYLD2_!$F248</f>
        <v>0</v>
      </c>
      <c r="AA248" s="44">
        <f>OVYLD1_!AA248*VLOOKUP(OVYLD2_!AA$4,'[1]INTERNAL PARAMETERS-1'!$B$5:$J$44,5,FALSE)*VLOOKUP(OVYLD2_!AA$4,'[1]INTERNAL PARAMETERS-1'!$B$5:$J$44,7,FALSE)*OVYLD2_!$F248 + OVYLD1_!AA248*(1-VLOOKUP(OVYLD2_!AA$4,'[1]INTERNAL PARAMETERS-1'!$B$5:$J$44,5,FALSE))*VLOOKUP(OVYLD2_!AA$4,'[1]INTERNAL PARAMETERS-1'!$B$5:$J$44,9,FALSE)*OVYLD2_!$F248</f>
        <v>0</v>
      </c>
      <c r="AB248" s="44">
        <f>OVYLD1_!AB248*VLOOKUP(OVYLD2_!AB$4,'[1]INTERNAL PARAMETERS-1'!$B$5:$J$44,5,FALSE)*VLOOKUP(OVYLD2_!AB$4,'[1]INTERNAL PARAMETERS-1'!$B$5:$J$44,7,FALSE)*OVYLD2_!$F248 + OVYLD1_!AB248*(1-VLOOKUP(OVYLD2_!AB$4,'[1]INTERNAL PARAMETERS-1'!$B$5:$J$44,5,FALSE))*VLOOKUP(OVYLD2_!AB$4,'[1]INTERNAL PARAMETERS-1'!$B$5:$J$44,9,FALSE)*OVYLD2_!$F248</f>
        <v>0</v>
      </c>
      <c r="AC248" s="44">
        <f>OVYLD1_!AC248*VLOOKUP(OVYLD2_!AC$4,'[1]INTERNAL PARAMETERS-1'!$B$5:$J$44,5,FALSE)*VLOOKUP(OVYLD2_!AC$4,'[1]INTERNAL PARAMETERS-1'!$B$5:$J$44,7,FALSE)*OVYLD2_!$F248 + OVYLD1_!AC248*(1-VLOOKUP(OVYLD2_!AC$4,'[1]INTERNAL PARAMETERS-1'!$B$5:$J$44,5,FALSE))*VLOOKUP(OVYLD2_!AC$4,'[1]INTERNAL PARAMETERS-1'!$B$5:$J$44,9,FALSE)*OVYLD2_!$F248</f>
        <v>0</v>
      </c>
      <c r="AD248" s="44">
        <f>OVYLD1_!AD248*VLOOKUP(OVYLD2_!AD$4,'[1]INTERNAL PARAMETERS-1'!$B$5:$J$44,5,FALSE)*VLOOKUP(OVYLD2_!AD$4,'[1]INTERNAL PARAMETERS-1'!$B$5:$J$44,7,FALSE)*OVYLD2_!$F248 + OVYLD1_!AD248*(1-VLOOKUP(OVYLD2_!AD$4,'[1]INTERNAL PARAMETERS-1'!$B$5:$J$44,5,FALSE))*VLOOKUP(OVYLD2_!AD$4,'[1]INTERNAL PARAMETERS-1'!$B$5:$J$44,9,FALSE)*OVYLD2_!$F248</f>
        <v>0</v>
      </c>
      <c r="AE248" s="44">
        <f>OVYLD1_!AE248*VLOOKUP(OVYLD2_!AE$4,'[1]INTERNAL PARAMETERS-1'!$B$5:$J$44,5,FALSE)*VLOOKUP(OVYLD2_!AE$4,'[1]INTERNAL PARAMETERS-1'!$B$5:$J$44,7,FALSE)*OVYLD2_!$F248 + OVYLD1_!AE248*(1-VLOOKUP(OVYLD2_!AE$4,'[1]INTERNAL PARAMETERS-1'!$B$5:$J$44,5,FALSE))*VLOOKUP(OVYLD2_!AE$4,'[1]INTERNAL PARAMETERS-1'!$B$5:$J$44,9,FALSE)*OVYLD2_!$F248</f>
        <v>0</v>
      </c>
      <c r="AF248" s="44">
        <f>OVYLD1_!AF248*VLOOKUP(OVYLD2_!AF$4,'[1]INTERNAL PARAMETERS-1'!$B$5:$J$44,5,FALSE)*VLOOKUP(OVYLD2_!AF$4,'[1]INTERNAL PARAMETERS-1'!$B$5:$J$44,7,FALSE)*OVYLD2_!$F248 + OVYLD1_!AF248*(1-VLOOKUP(OVYLD2_!AF$4,'[1]INTERNAL PARAMETERS-1'!$B$5:$J$44,5,FALSE))*VLOOKUP(OVYLD2_!AF$4,'[1]INTERNAL PARAMETERS-1'!$B$5:$J$44,9,FALSE)*OVYLD2_!$F248</f>
        <v>0</v>
      </c>
      <c r="AG248" s="44">
        <f>OVYLD1_!AG248*VLOOKUP(OVYLD2_!AG$4,'[1]INTERNAL PARAMETERS-1'!$B$5:$J$44,5,FALSE)*VLOOKUP(OVYLD2_!AG$4,'[1]INTERNAL PARAMETERS-1'!$B$5:$J$44,7,FALSE)*OVYLD2_!$F248 + OVYLD1_!AG248*(1-VLOOKUP(OVYLD2_!AG$4,'[1]INTERNAL PARAMETERS-1'!$B$5:$J$44,5,FALSE))*VLOOKUP(OVYLD2_!AG$4,'[1]INTERNAL PARAMETERS-1'!$B$5:$J$44,9,FALSE)*OVYLD2_!$F248</f>
        <v>0</v>
      </c>
      <c r="AH248" s="44">
        <f>OVYLD1_!AH248*VLOOKUP(OVYLD2_!AH$4,'[1]INTERNAL PARAMETERS-1'!$B$5:$J$44,5,FALSE)*VLOOKUP(OVYLD2_!AH$4,'[1]INTERNAL PARAMETERS-1'!$B$5:$J$44,7,FALSE)*OVYLD2_!$F248 + OVYLD1_!AH248*(1-VLOOKUP(OVYLD2_!AH$4,'[1]INTERNAL PARAMETERS-1'!$B$5:$J$44,5,FALSE))*VLOOKUP(OVYLD2_!AH$4,'[1]INTERNAL PARAMETERS-1'!$B$5:$J$44,9,FALSE)*OVYLD2_!$F248</f>
        <v>0</v>
      </c>
      <c r="AI248" s="44">
        <f>OVYLD1_!AI248*VLOOKUP(OVYLD2_!AI$4,'[1]INTERNAL PARAMETERS-1'!$B$5:$J$44,5,FALSE)*VLOOKUP(OVYLD2_!AI$4,'[1]INTERNAL PARAMETERS-1'!$B$5:$J$44,7,FALSE)*OVYLD2_!$F248 + OVYLD1_!AI248*(1-VLOOKUP(OVYLD2_!AI$4,'[1]INTERNAL PARAMETERS-1'!$B$5:$J$44,5,FALSE))*VLOOKUP(OVYLD2_!AI$4,'[1]INTERNAL PARAMETERS-1'!$B$5:$J$44,9,FALSE)*OVYLD2_!$F248</f>
        <v>0</v>
      </c>
      <c r="AJ248" s="44">
        <f>OVYLD1_!AJ248*VLOOKUP(OVYLD2_!AJ$4,'[1]INTERNAL PARAMETERS-1'!$B$5:$J$44,5,FALSE)*VLOOKUP(OVYLD2_!AJ$4,'[1]INTERNAL PARAMETERS-1'!$B$5:$J$44,7,FALSE)*OVYLD2_!$F248 + OVYLD1_!AJ248*(1-VLOOKUP(OVYLD2_!AJ$4,'[1]INTERNAL PARAMETERS-1'!$B$5:$J$44,5,FALSE))*VLOOKUP(OVYLD2_!AJ$4,'[1]INTERNAL PARAMETERS-1'!$B$5:$J$44,9,FALSE)*OVYLD2_!$F248</f>
        <v>0</v>
      </c>
      <c r="AK248" s="44">
        <f>OVYLD1_!AK248*VLOOKUP(OVYLD2_!AK$4,'[1]INTERNAL PARAMETERS-1'!$B$5:$J$44,5,FALSE)*VLOOKUP(OVYLD2_!AK$4,'[1]INTERNAL PARAMETERS-1'!$B$5:$J$44,7,FALSE)*OVYLD2_!$F248 + OVYLD1_!AK248*(1-VLOOKUP(OVYLD2_!AK$4,'[1]INTERNAL PARAMETERS-1'!$B$5:$J$44,5,FALSE))*VLOOKUP(OVYLD2_!AK$4,'[1]INTERNAL PARAMETERS-1'!$B$5:$J$44,9,FALSE)*OVYLD2_!$F248</f>
        <v>0</v>
      </c>
      <c r="AL248" s="44">
        <f>OVYLD1_!AL248*VLOOKUP(OVYLD2_!AL$4,'[1]INTERNAL PARAMETERS-1'!$B$5:$J$44,5,FALSE)*VLOOKUP(OVYLD2_!AL$4,'[1]INTERNAL PARAMETERS-1'!$B$5:$J$44,7,FALSE)*OVYLD2_!$F248 + OVYLD1_!AL248*(1-VLOOKUP(OVYLD2_!AL$4,'[1]INTERNAL PARAMETERS-1'!$B$5:$J$44,5,FALSE))*VLOOKUP(OVYLD2_!AL$4,'[1]INTERNAL PARAMETERS-1'!$B$5:$J$44,9,FALSE)*OVYLD2_!$F248</f>
        <v>0</v>
      </c>
      <c r="AM248" s="44">
        <f>OVYLD1_!AM248*VLOOKUP(OVYLD2_!AM$4,'[1]INTERNAL PARAMETERS-1'!$B$5:$J$44,5,FALSE)*VLOOKUP(OVYLD2_!AM$4,'[1]INTERNAL PARAMETERS-1'!$B$5:$J$44,7,FALSE)*OVYLD2_!$F248 + OVYLD1_!AM248*(1-VLOOKUP(OVYLD2_!AM$4,'[1]INTERNAL PARAMETERS-1'!$B$5:$J$44,5,FALSE))*VLOOKUP(OVYLD2_!AM$4,'[1]INTERNAL PARAMETERS-1'!$B$5:$J$44,9,FALSE)*OVYLD2_!$F248</f>
        <v>0</v>
      </c>
      <c r="AN248" s="44">
        <f>OVYLD1_!AN248*VLOOKUP(OVYLD2_!AN$4,'[1]INTERNAL PARAMETERS-1'!$B$5:$J$44,5,FALSE)*VLOOKUP(OVYLD2_!AN$4,'[1]INTERNAL PARAMETERS-1'!$B$5:$J$44,7,FALSE)*OVYLD2_!$F248 + OVYLD1_!AN248*(1-VLOOKUP(OVYLD2_!AN$4,'[1]INTERNAL PARAMETERS-1'!$B$5:$J$44,5,FALSE))*VLOOKUP(OVYLD2_!AN$4,'[1]INTERNAL PARAMETERS-1'!$B$5:$J$44,9,FALSE)*OVYLD2_!$F248</f>
        <v>0</v>
      </c>
      <c r="AO248" s="44">
        <f>OVYLD1_!AO248*VLOOKUP(OVYLD2_!AO$4,'[1]INTERNAL PARAMETERS-1'!$B$5:$J$44,5,FALSE)*VLOOKUP(OVYLD2_!AO$4,'[1]INTERNAL PARAMETERS-1'!$B$5:$J$44,7,FALSE)*OVYLD2_!$F248 + OVYLD1_!AO248*(1-VLOOKUP(OVYLD2_!AO$4,'[1]INTERNAL PARAMETERS-1'!$B$5:$J$44,5,FALSE))*VLOOKUP(OVYLD2_!AO$4,'[1]INTERNAL PARAMETERS-1'!$B$5:$J$44,9,FALSE)*OVYLD2_!$F248</f>
        <v>0</v>
      </c>
      <c r="AP248" s="44">
        <f>OVYLD1_!AP248*VLOOKUP(OVYLD2_!AP$4,'[1]INTERNAL PARAMETERS-1'!$B$5:$J$44,5,FALSE)*VLOOKUP(OVYLD2_!AP$4,'[1]INTERNAL PARAMETERS-1'!$B$5:$J$44,7,FALSE)*OVYLD2_!$F248 + OVYLD1_!AP248*(1-VLOOKUP(OVYLD2_!AP$4,'[1]INTERNAL PARAMETERS-1'!$B$5:$J$44,5,FALSE))*VLOOKUP(OVYLD2_!AP$4,'[1]INTERNAL PARAMETERS-1'!$B$5:$J$44,9,FALSE)*OVYLD2_!$F248</f>
        <v>0</v>
      </c>
      <c r="AQ248" s="44">
        <f>OVYLD1_!AQ248*VLOOKUP(OVYLD2_!AQ$4,'[1]INTERNAL PARAMETERS-1'!$B$5:$J$44,5,FALSE)*VLOOKUP(OVYLD2_!AQ$4,'[1]INTERNAL PARAMETERS-1'!$B$5:$J$44,7,FALSE)*OVYLD2_!$F248 + OVYLD1_!AQ248*(1-VLOOKUP(OVYLD2_!AQ$4,'[1]INTERNAL PARAMETERS-1'!$B$5:$J$44,5,FALSE))*VLOOKUP(OVYLD2_!AQ$4,'[1]INTERNAL PARAMETERS-1'!$B$5:$J$44,9,FALSE)*OVYLD2_!$F248</f>
        <v>0</v>
      </c>
      <c r="AR248" s="44">
        <f>OVYLD1_!AR248*VLOOKUP(OVYLD2_!AR$4,'[1]INTERNAL PARAMETERS-1'!$B$5:$J$44,5,FALSE)*VLOOKUP(OVYLD2_!AR$4,'[1]INTERNAL PARAMETERS-1'!$B$5:$J$44,7,FALSE)*OVYLD2_!$F248 + OVYLD1_!AR248*(1-VLOOKUP(OVYLD2_!AR$4,'[1]INTERNAL PARAMETERS-1'!$B$5:$J$44,5,FALSE))*VLOOKUP(OVYLD2_!AR$4,'[1]INTERNAL PARAMETERS-1'!$B$5:$J$44,9,FALSE)*OVYLD2_!$F248</f>
        <v>0</v>
      </c>
      <c r="AS248" s="44">
        <f>OVYLD1_!AS248*VLOOKUP(OVYLD2_!AS$4,'[1]INTERNAL PARAMETERS-1'!$B$5:$J$44,5,FALSE)*VLOOKUP(OVYLD2_!AS$4,'[1]INTERNAL PARAMETERS-1'!$B$5:$J$44,7,FALSE)*OVYLD2_!$F248 + OVYLD1_!AS248*(1-VLOOKUP(OVYLD2_!AS$4,'[1]INTERNAL PARAMETERS-1'!$B$5:$J$44,5,FALSE))*VLOOKUP(OVYLD2_!AS$4,'[1]INTERNAL PARAMETERS-1'!$B$5:$J$44,9,FALSE)*OVYLD2_!$F248</f>
        <v>0</v>
      </c>
      <c r="AT248" s="43">
        <f>OVYLD1_!AT248*VLOOKUP(OVYLD2_!AT$4,'[1]INTERNAL PARAMETERS-1'!$B$5:$J$44,5,FALSE)*VLOOKUP(OVYLD2_!AT$4,'[1]INTERNAL PARAMETERS-1'!$B$5:$J$44,7,FALSE)*OVYLD2_!$F248 + OVYLD1_!AT248*(1-VLOOKUP(OVYLD2_!AT$4,'[1]INTERNAL PARAMETERS-1'!$B$5:$J$44,5,FALSE))*VLOOKUP(OVYLD2_!AT$4,'[1]INTERNAL PARAMETERS-1'!$B$5:$J$44,9,FALSE)*OVYLD2_!$F248</f>
        <v>0</v>
      </c>
      <c r="AU248" s="45">
        <f>OVYLD1_!AU248*VLOOKUP(OVYLD2_!AU$4,'[1]INTERNAL PARAMETERS-1'!$B$5:$J$44,5,FALSE)*VLOOKUP(OVYLD2_!AU$4,'[1]INTERNAL PARAMETERS-1'!$B$5:$J$44,6,FALSE)*VLOOKUP(OVYLD2_!AU$4,'[1]INTERNAL PARAMETERS-1'!$B$5:$J$44,3,FALSE) + OVYLD1_!AU248*(1-VLOOKUP(OVYLD2_!AU$4,'[1]INTERNAL PARAMETERS-1'!$B$5:$J$44,5,FALSE))*VLOOKUP(OVYLD2_!AU$4,'[1]INTERNAL PARAMETERS-1'!$B$5:$J$44,8,FALSE)*VLOOKUP(OVYLD2_!AU$4,'[1]INTERNAL PARAMETERS-1'!$B$5:$J$44,3,FALSE)</f>
        <v>0</v>
      </c>
      <c r="AV248" s="44">
        <f>OVYLD1_!AV248*VLOOKUP(OVYLD2_!AV$4,'[1]INTERNAL PARAMETERS-1'!$B$5:$J$44,5,FALSE)*VLOOKUP(OVYLD2_!AV$4,'[1]INTERNAL PARAMETERS-1'!$B$5:$J$44,6,FALSE)*VLOOKUP(OVYLD2_!AV$4,'[1]INTERNAL PARAMETERS-1'!$B$5:$J$44,3,FALSE) + OVYLD1_!AV248*(1-VLOOKUP(OVYLD2_!AV$4,'[1]INTERNAL PARAMETERS-1'!$B$5:$J$44,5,FALSE))*VLOOKUP(OVYLD2_!AV$4,'[1]INTERNAL PARAMETERS-1'!$B$5:$J$44,8,FALSE)*VLOOKUP(OVYLD2_!AV$4,'[1]INTERNAL PARAMETERS-1'!$B$5:$J$44,3,FALSE)</f>
        <v>0</v>
      </c>
      <c r="AW248" s="44">
        <f>OVYLD1_!AW248*VLOOKUP(OVYLD2_!AW$4,'[1]INTERNAL PARAMETERS-1'!$B$5:$J$44,5,FALSE)*VLOOKUP(OVYLD2_!AW$4,'[1]INTERNAL PARAMETERS-1'!$B$5:$J$44,6,FALSE)*VLOOKUP(OVYLD2_!AW$4,'[1]INTERNAL PARAMETERS-1'!$B$5:$J$44,3,FALSE) + OVYLD1_!AW248*(1-VLOOKUP(OVYLD2_!AW$4,'[1]INTERNAL PARAMETERS-1'!$B$5:$J$44,5,FALSE))*VLOOKUP(OVYLD2_!AW$4,'[1]INTERNAL PARAMETERS-1'!$B$5:$J$44,8,FALSE)*VLOOKUP(OVYLD2_!AW$4,'[1]INTERNAL PARAMETERS-1'!$B$5:$J$44,3,FALSE)</f>
        <v>0</v>
      </c>
      <c r="AX248" s="44">
        <f>OVYLD1_!AX248*VLOOKUP(OVYLD2_!AX$4,'[1]INTERNAL PARAMETERS-1'!$B$5:$J$44,5,FALSE)*VLOOKUP(OVYLD2_!AX$4,'[1]INTERNAL PARAMETERS-1'!$B$5:$J$44,6,FALSE)*VLOOKUP(OVYLD2_!AX$4,'[1]INTERNAL PARAMETERS-1'!$B$5:$J$44,3,FALSE) + OVYLD1_!AX248*(1-VLOOKUP(OVYLD2_!AX$4,'[1]INTERNAL PARAMETERS-1'!$B$5:$J$44,5,FALSE))*VLOOKUP(OVYLD2_!AX$4,'[1]INTERNAL PARAMETERS-1'!$B$5:$J$44,8,FALSE)*VLOOKUP(OVYLD2_!AX$4,'[1]INTERNAL PARAMETERS-1'!$B$5:$J$44,3,FALSE)</f>
        <v>0</v>
      </c>
      <c r="AY248" s="44">
        <f>OVYLD1_!AY248*VLOOKUP(OVYLD2_!AY$4,'[1]INTERNAL PARAMETERS-1'!$B$5:$J$44,5,FALSE)*VLOOKUP(OVYLD2_!AY$4,'[1]INTERNAL PARAMETERS-1'!$B$5:$J$44,6,FALSE)*VLOOKUP(OVYLD2_!AY$4,'[1]INTERNAL PARAMETERS-1'!$B$5:$J$44,3,FALSE) + OVYLD1_!AY248*(1-VLOOKUP(OVYLD2_!AY$4,'[1]INTERNAL PARAMETERS-1'!$B$5:$J$44,5,FALSE))*VLOOKUP(OVYLD2_!AY$4,'[1]INTERNAL PARAMETERS-1'!$B$5:$J$44,8,FALSE)*VLOOKUP(OVYLD2_!AY$4,'[1]INTERNAL PARAMETERS-1'!$B$5:$J$44,3,FALSE)</f>
        <v>0</v>
      </c>
      <c r="AZ248" s="44">
        <f>OVYLD1_!AZ248*VLOOKUP(OVYLD2_!AZ$4,'[1]INTERNAL PARAMETERS-1'!$B$5:$J$44,5,FALSE)*VLOOKUP(OVYLD2_!AZ$4,'[1]INTERNAL PARAMETERS-1'!$B$5:$J$44,6,FALSE)*VLOOKUP(OVYLD2_!AZ$4,'[1]INTERNAL PARAMETERS-1'!$B$5:$J$44,3,FALSE) + OVYLD1_!AZ248*(1-VLOOKUP(OVYLD2_!AZ$4,'[1]INTERNAL PARAMETERS-1'!$B$5:$J$44,5,FALSE))*VLOOKUP(OVYLD2_!AZ$4,'[1]INTERNAL PARAMETERS-1'!$B$5:$J$44,8,FALSE)*VLOOKUP(OVYLD2_!AZ$4,'[1]INTERNAL PARAMETERS-1'!$B$5:$J$44,3,FALSE)</f>
        <v>0</v>
      </c>
      <c r="BA248" s="44">
        <f>OVYLD1_!BA248*VLOOKUP(OVYLD2_!BA$4,'[1]INTERNAL PARAMETERS-1'!$B$5:$J$44,5,FALSE)*VLOOKUP(OVYLD2_!BA$4,'[1]INTERNAL PARAMETERS-1'!$B$5:$J$44,6,FALSE)*VLOOKUP(OVYLD2_!BA$4,'[1]INTERNAL PARAMETERS-1'!$B$5:$J$44,3,FALSE) + OVYLD1_!BA248*(1-VLOOKUP(OVYLD2_!BA$4,'[1]INTERNAL PARAMETERS-1'!$B$5:$J$44,5,FALSE))*VLOOKUP(OVYLD2_!BA$4,'[1]INTERNAL PARAMETERS-1'!$B$5:$J$44,8,FALSE)*VLOOKUP(OVYLD2_!BA$4,'[1]INTERNAL PARAMETERS-1'!$B$5:$J$44,3,FALSE)</f>
        <v>0</v>
      </c>
      <c r="BB248" s="44">
        <f>OVYLD1_!BB248*VLOOKUP(OVYLD2_!BB$4,'[1]INTERNAL PARAMETERS-1'!$B$5:$J$44,5,FALSE)*VLOOKUP(OVYLD2_!BB$4,'[1]INTERNAL PARAMETERS-1'!$B$5:$J$44,6,FALSE)*VLOOKUP(OVYLD2_!BB$4,'[1]INTERNAL PARAMETERS-1'!$B$5:$J$44,3,FALSE) + OVYLD1_!BB248*(1-VLOOKUP(OVYLD2_!BB$4,'[1]INTERNAL PARAMETERS-1'!$B$5:$J$44,5,FALSE))*VLOOKUP(OVYLD2_!BB$4,'[1]INTERNAL PARAMETERS-1'!$B$5:$J$44,8,FALSE)*VLOOKUP(OVYLD2_!BB$4,'[1]INTERNAL PARAMETERS-1'!$B$5:$J$44,3,FALSE)</f>
        <v>0</v>
      </c>
      <c r="BC248" s="44">
        <f>OVYLD1_!BC248*VLOOKUP(OVYLD2_!BC$4,'[1]INTERNAL PARAMETERS-1'!$B$5:$J$44,5,FALSE)*VLOOKUP(OVYLD2_!BC$4,'[1]INTERNAL PARAMETERS-1'!$B$5:$J$44,6,FALSE)*VLOOKUP(OVYLD2_!BC$4,'[1]INTERNAL PARAMETERS-1'!$B$5:$J$44,3,FALSE) + OVYLD1_!BC248*(1-VLOOKUP(OVYLD2_!BC$4,'[1]INTERNAL PARAMETERS-1'!$B$5:$J$44,5,FALSE))*VLOOKUP(OVYLD2_!BC$4,'[1]INTERNAL PARAMETERS-1'!$B$5:$J$44,8,FALSE)*VLOOKUP(OVYLD2_!BC$4,'[1]INTERNAL PARAMETERS-1'!$B$5:$J$44,3,FALSE)</f>
        <v>0</v>
      </c>
      <c r="BD248" s="44">
        <f>OVYLD1_!BD248*VLOOKUP(OVYLD2_!BD$4,'[1]INTERNAL PARAMETERS-1'!$B$5:$J$44,5,FALSE)*VLOOKUP(OVYLD2_!BD$4,'[1]INTERNAL PARAMETERS-1'!$B$5:$J$44,6,FALSE)*VLOOKUP(OVYLD2_!BD$4,'[1]INTERNAL PARAMETERS-1'!$B$5:$J$44,3,FALSE) + OVYLD1_!BD248*(1-VLOOKUP(OVYLD2_!BD$4,'[1]INTERNAL PARAMETERS-1'!$B$5:$J$44,5,FALSE))*VLOOKUP(OVYLD2_!BD$4,'[1]INTERNAL PARAMETERS-1'!$B$5:$J$44,8,FALSE)*VLOOKUP(OVYLD2_!BD$4,'[1]INTERNAL PARAMETERS-1'!$B$5:$J$44,3,FALSE)</f>
        <v>0</v>
      </c>
      <c r="BE248" s="44">
        <f>OVYLD1_!BE248*VLOOKUP(OVYLD2_!BE$4,'[1]INTERNAL PARAMETERS-1'!$B$5:$J$44,5,FALSE)*VLOOKUP(OVYLD2_!BE$4,'[1]INTERNAL PARAMETERS-1'!$B$5:$J$44,6,FALSE)*VLOOKUP(OVYLD2_!BE$4,'[1]INTERNAL PARAMETERS-1'!$B$5:$J$44,3,FALSE) + OVYLD1_!BE248*(1-VLOOKUP(OVYLD2_!BE$4,'[1]INTERNAL PARAMETERS-1'!$B$5:$J$44,5,FALSE))*VLOOKUP(OVYLD2_!BE$4,'[1]INTERNAL PARAMETERS-1'!$B$5:$J$44,8,FALSE)*VLOOKUP(OVYLD2_!BE$4,'[1]INTERNAL PARAMETERS-1'!$B$5:$J$44,3,FALSE)</f>
        <v>0</v>
      </c>
      <c r="BF248" s="44">
        <f>OVYLD1_!BF248*VLOOKUP(OVYLD2_!BF$4,'[1]INTERNAL PARAMETERS-1'!$B$5:$J$44,5,FALSE)*VLOOKUP(OVYLD2_!BF$4,'[1]INTERNAL PARAMETERS-1'!$B$5:$J$44,6,FALSE)*VLOOKUP(OVYLD2_!BF$4,'[1]INTERNAL PARAMETERS-1'!$B$5:$J$44,3,FALSE) + OVYLD1_!BF248*(1-VLOOKUP(OVYLD2_!BF$4,'[1]INTERNAL PARAMETERS-1'!$B$5:$J$44,5,FALSE))*VLOOKUP(OVYLD2_!BF$4,'[1]INTERNAL PARAMETERS-1'!$B$5:$J$44,8,FALSE)*VLOOKUP(OVYLD2_!BF$4,'[1]INTERNAL PARAMETERS-1'!$B$5:$J$44,3,FALSE)</f>
        <v>0</v>
      </c>
      <c r="BG248" s="44">
        <f>OVYLD1_!BG248*VLOOKUP(OVYLD2_!BG$4,'[1]INTERNAL PARAMETERS-1'!$B$5:$J$44,5,FALSE)*VLOOKUP(OVYLD2_!BG$4,'[1]INTERNAL PARAMETERS-1'!$B$5:$J$44,6,FALSE)*VLOOKUP(OVYLD2_!BG$4,'[1]INTERNAL PARAMETERS-1'!$B$5:$J$44,3,FALSE) + OVYLD1_!BG248*(1-VLOOKUP(OVYLD2_!BG$4,'[1]INTERNAL PARAMETERS-1'!$B$5:$J$44,5,FALSE))*VLOOKUP(OVYLD2_!BG$4,'[1]INTERNAL PARAMETERS-1'!$B$5:$J$44,8,FALSE)*VLOOKUP(OVYLD2_!BG$4,'[1]INTERNAL PARAMETERS-1'!$B$5:$J$44,3,FALSE)</f>
        <v>0</v>
      </c>
      <c r="BH248" s="44">
        <f>OVYLD1_!BH248*VLOOKUP(OVYLD2_!BH$4,'[1]INTERNAL PARAMETERS-1'!$B$5:$J$44,5,FALSE)*VLOOKUP(OVYLD2_!BH$4,'[1]INTERNAL PARAMETERS-1'!$B$5:$J$44,6,FALSE)*VLOOKUP(OVYLD2_!BH$4,'[1]INTERNAL PARAMETERS-1'!$B$5:$J$44,3,FALSE) + OVYLD1_!BH248*(1-VLOOKUP(OVYLD2_!BH$4,'[1]INTERNAL PARAMETERS-1'!$B$5:$J$44,5,FALSE))*VLOOKUP(OVYLD2_!BH$4,'[1]INTERNAL PARAMETERS-1'!$B$5:$J$44,8,FALSE)*VLOOKUP(OVYLD2_!BH$4,'[1]INTERNAL PARAMETERS-1'!$B$5:$J$44,3,FALSE)</f>
        <v>0</v>
      </c>
      <c r="BI248" s="44">
        <f>OVYLD1_!BI248*VLOOKUP(OVYLD2_!BI$4,'[1]INTERNAL PARAMETERS-1'!$B$5:$J$44,5,FALSE)*VLOOKUP(OVYLD2_!BI$4,'[1]INTERNAL PARAMETERS-1'!$B$5:$J$44,6,FALSE)*VLOOKUP(OVYLD2_!BI$4,'[1]INTERNAL PARAMETERS-1'!$B$5:$J$44,3,FALSE) + OVYLD1_!BI248*(1-VLOOKUP(OVYLD2_!BI$4,'[1]INTERNAL PARAMETERS-1'!$B$5:$J$44,5,FALSE))*VLOOKUP(OVYLD2_!BI$4,'[1]INTERNAL PARAMETERS-1'!$B$5:$J$44,8,FALSE)*VLOOKUP(OVYLD2_!BI$4,'[1]INTERNAL PARAMETERS-1'!$B$5:$J$44,3,FALSE)</f>
        <v>0</v>
      </c>
      <c r="BJ248" s="44">
        <f>OVYLD1_!BJ248*VLOOKUP(OVYLD2_!BJ$4,'[1]INTERNAL PARAMETERS-1'!$B$5:$J$44,5,FALSE)*VLOOKUP(OVYLD2_!BJ$4,'[1]INTERNAL PARAMETERS-1'!$B$5:$J$44,6,FALSE)*VLOOKUP(OVYLD2_!BJ$4,'[1]INTERNAL PARAMETERS-1'!$B$5:$J$44,3,FALSE) + OVYLD1_!BJ248*(1-VLOOKUP(OVYLD2_!BJ$4,'[1]INTERNAL PARAMETERS-1'!$B$5:$J$44,5,FALSE))*VLOOKUP(OVYLD2_!BJ$4,'[1]INTERNAL PARAMETERS-1'!$B$5:$J$44,8,FALSE)*VLOOKUP(OVYLD2_!BJ$4,'[1]INTERNAL PARAMETERS-1'!$B$5:$J$44,3,FALSE)</f>
        <v>0</v>
      </c>
      <c r="BK248" s="44">
        <f>OVYLD1_!BK248*VLOOKUP(OVYLD2_!BK$4,'[1]INTERNAL PARAMETERS-1'!$B$5:$J$44,5,FALSE)*VLOOKUP(OVYLD2_!BK$4,'[1]INTERNAL PARAMETERS-1'!$B$5:$J$44,6,FALSE)*VLOOKUP(OVYLD2_!BK$4,'[1]INTERNAL PARAMETERS-1'!$B$5:$J$44,3,FALSE) + OVYLD1_!BK248*(1-VLOOKUP(OVYLD2_!BK$4,'[1]INTERNAL PARAMETERS-1'!$B$5:$J$44,5,FALSE))*VLOOKUP(OVYLD2_!BK$4,'[1]INTERNAL PARAMETERS-1'!$B$5:$J$44,8,FALSE)*VLOOKUP(OVYLD2_!BK$4,'[1]INTERNAL PARAMETERS-1'!$B$5:$J$44,3,FALSE)</f>
        <v>0</v>
      </c>
      <c r="BL248" s="44">
        <f>OVYLD1_!BL248*VLOOKUP(OVYLD2_!BL$4,'[1]INTERNAL PARAMETERS-1'!$B$5:$J$44,5,FALSE)*VLOOKUP(OVYLD2_!BL$4,'[1]INTERNAL PARAMETERS-1'!$B$5:$J$44,6,FALSE)*VLOOKUP(OVYLD2_!BL$4,'[1]INTERNAL PARAMETERS-1'!$B$5:$J$44,3,FALSE) + OVYLD1_!BL248*(1-VLOOKUP(OVYLD2_!BL$4,'[1]INTERNAL PARAMETERS-1'!$B$5:$J$44,5,FALSE))*VLOOKUP(OVYLD2_!BL$4,'[1]INTERNAL PARAMETERS-1'!$B$5:$J$44,8,FALSE)*VLOOKUP(OVYLD2_!BL$4,'[1]INTERNAL PARAMETERS-1'!$B$5:$J$44,3,FALSE)</f>
        <v>0</v>
      </c>
      <c r="BM248" s="44">
        <f>OVYLD1_!BM248*VLOOKUP(OVYLD2_!BM$4,'[1]INTERNAL PARAMETERS-1'!$B$5:$J$44,5,FALSE)*VLOOKUP(OVYLD2_!BM$4,'[1]INTERNAL PARAMETERS-1'!$B$5:$J$44,6,FALSE)*VLOOKUP(OVYLD2_!BM$4,'[1]INTERNAL PARAMETERS-1'!$B$5:$J$44,3,FALSE) + OVYLD1_!BM248*(1-VLOOKUP(OVYLD2_!BM$4,'[1]INTERNAL PARAMETERS-1'!$B$5:$J$44,5,FALSE))*VLOOKUP(OVYLD2_!BM$4,'[1]INTERNAL PARAMETERS-1'!$B$5:$J$44,8,FALSE)*VLOOKUP(OVYLD2_!BM$4,'[1]INTERNAL PARAMETERS-1'!$B$5:$J$44,3,FALSE)</f>
        <v>0</v>
      </c>
      <c r="BN248" s="44">
        <f>OVYLD1_!BN248*VLOOKUP(OVYLD2_!BN$4,'[1]INTERNAL PARAMETERS-1'!$B$5:$J$44,5,FALSE)*VLOOKUP(OVYLD2_!BN$4,'[1]INTERNAL PARAMETERS-1'!$B$5:$J$44,6,FALSE)*VLOOKUP(OVYLD2_!BN$4,'[1]INTERNAL PARAMETERS-1'!$B$5:$J$44,3,FALSE) + OVYLD1_!BN248*(1-VLOOKUP(OVYLD2_!BN$4,'[1]INTERNAL PARAMETERS-1'!$B$5:$J$44,5,FALSE))*VLOOKUP(OVYLD2_!BN$4,'[1]INTERNAL PARAMETERS-1'!$B$5:$J$44,8,FALSE)*VLOOKUP(OVYLD2_!BN$4,'[1]INTERNAL PARAMETERS-1'!$B$5:$J$44,3,FALSE)</f>
        <v>0</v>
      </c>
      <c r="BO248" s="44">
        <f>OVYLD1_!BO248*VLOOKUP(OVYLD2_!BO$4,'[1]INTERNAL PARAMETERS-1'!$B$5:$J$44,5,FALSE)*VLOOKUP(OVYLD2_!BO$4,'[1]INTERNAL PARAMETERS-1'!$B$5:$J$44,6,FALSE)*VLOOKUP(OVYLD2_!BO$4,'[1]INTERNAL PARAMETERS-1'!$B$5:$J$44,3,FALSE) + OVYLD1_!BO248*(1-VLOOKUP(OVYLD2_!BO$4,'[1]INTERNAL PARAMETERS-1'!$B$5:$J$44,5,FALSE))*VLOOKUP(OVYLD2_!BO$4,'[1]INTERNAL PARAMETERS-1'!$B$5:$J$44,8,FALSE)*VLOOKUP(OVYLD2_!BO$4,'[1]INTERNAL PARAMETERS-1'!$B$5:$J$44,3,FALSE)</f>
        <v>0</v>
      </c>
      <c r="BP248" s="44">
        <f>OVYLD1_!BP248*VLOOKUP(OVYLD2_!BP$4,'[1]INTERNAL PARAMETERS-1'!$B$5:$J$44,5,FALSE)*VLOOKUP(OVYLD2_!BP$4,'[1]INTERNAL PARAMETERS-1'!$B$5:$J$44,6,FALSE)*VLOOKUP(OVYLD2_!BP$4,'[1]INTERNAL PARAMETERS-1'!$B$5:$J$44,3,FALSE) + OVYLD1_!BP248*(1-VLOOKUP(OVYLD2_!BP$4,'[1]INTERNAL PARAMETERS-1'!$B$5:$J$44,5,FALSE))*VLOOKUP(OVYLD2_!BP$4,'[1]INTERNAL PARAMETERS-1'!$B$5:$J$44,8,FALSE)*VLOOKUP(OVYLD2_!BP$4,'[1]INTERNAL PARAMETERS-1'!$B$5:$J$44,3,FALSE)</f>
        <v>0</v>
      </c>
      <c r="BQ248" s="44">
        <f>OVYLD1_!BQ248*VLOOKUP(OVYLD2_!BQ$4,'[1]INTERNAL PARAMETERS-1'!$B$5:$J$44,5,FALSE)*VLOOKUP(OVYLD2_!BQ$4,'[1]INTERNAL PARAMETERS-1'!$B$5:$J$44,6,FALSE)*VLOOKUP(OVYLD2_!BQ$4,'[1]INTERNAL PARAMETERS-1'!$B$5:$J$44,3,FALSE) + OVYLD1_!BQ248*(1-VLOOKUP(OVYLD2_!BQ$4,'[1]INTERNAL PARAMETERS-1'!$B$5:$J$44,5,FALSE))*VLOOKUP(OVYLD2_!BQ$4,'[1]INTERNAL PARAMETERS-1'!$B$5:$J$44,8,FALSE)*VLOOKUP(OVYLD2_!BQ$4,'[1]INTERNAL PARAMETERS-1'!$B$5:$J$44,3,FALSE)</f>
        <v>0</v>
      </c>
      <c r="BR248" s="44">
        <f>OVYLD1_!BR248*VLOOKUP(OVYLD2_!BR$4,'[1]INTERNAL PARAMETERS-1'!$B$5:$J$44,5,FALSE)*VLOOKUP(OVYLD2_!BR$4,'[1]INTERNAL PARAMETERS-1'!$B$5:$J$44,6,FALSE)*VLOOKUP(OVYLD2_!BR$4,'[1]INTERNAL PARAMETERS-1'!$B$5:$J$44,3,FALSE) + OVYLD1_!BR248*(1-VLOOKUP(OVYLD2_!BR$4,'[1]INTERNAL PARAMETERS-1'!$B$5:$J$44,5,FALSE))*VLOOKUP(OVYLD2_!BR$4,'[1]INTERNAL PARAMETERS-1'!$B$5:$J$44,8,FALSE)*VLOOKUP(OVYLD2_!BR$4,'[1]INTERNAL PARAMETERS-1'!$B$5:$J$44,3,FALSE)</f>
        <v>0</v>
      </c>
      <c r="BS248" s="44">
        <f>OVYLD1_!BS248*VLOOKUP(OVYLD2_!BS$4,'[1]INTERNAL PARAMETERS-1'!$B$5:$J$44,5,FALSE)*VLOOKUP(OVYLD2_!BS$4,'[1]INTERNAL PARAMETERS-1'!$B$5:$J$44,6,FALSE)*VLOOKUP(OVYLD2_!BS$4,'[1]INTERNAL PARAMETERS-1'!$B$5:$J$44,3,FALSE) + OVYLD1_!BS248*(1-VLOOKUP(OVYLD2_!BS$4,'[1]INTERNAL PARAMETERS-1'!$B$5:$J$44,5,FALSE))*VLOOKUP(OVYLD2_!BS$4,'[1]INTERNAL PARAMETERS-1'!$B$5:$J$44,8,FALSE)*VLOOKUP(OVYLD2_!BS$4,'[1]INTERNAL PARAMETERS-1'!$B$5:$J$44,3,FALSE)</f>
        <v>0</v>
      </c>
      <c r="BT248" s="44">
        <f>OVYLD1_!BT248*VLOOKUP(OVYLD2_!BT$4,'[1]INTERNAL PARAMETERS-1'!$B$5:$J$44,5,FALSE)*VLOOKUP(OVYLD2_!BT$4,'[1]INTERNAL PARAMETERS-1'!$B$5:$J$44,6,FALSE)*VLOOKUP(OVYLD2_!BT$4,'[1]INTERNAL PARAMETERS-1'!$B$5:$J$44,3,FALSE) + OVYLD1_!BT248*(1-VLOOKUP(OVYLD2_!BT$4,'[1]INTERNAL PARAMETERS-1'!$B$5:$J$44,5,FALSE))*VLOOKUP(OVYLD2_!BT$4,'[1]INTERNAL PARAMETERS-1'!$B$5:$J$44,8,FALSE)*VLOOKUP(OVYLD2_!BT$4,'[1]INTERNAL PARAMETERS-1'!$B$5:$J$44,3,FALSE)</f>
        <v>0</v>
      </c>
      <c r="BU248" s="44">
        <f>OVYLD1_!BU248*VLOOKUP(OVYLD2_!BU$4,'[1]INTERNAL PARAMETERS-1'!$B$5:$J$44,5,FALSE)*VLOOKUP(OVYLD2_!BU$4,'[1]INTERNAL PARAMETERS-1'!$B$5:$J$44,6,FALSE)*VLOOKUP(OVYLD2_!BU$4,'[1]INTERNAL PARAMETERS-1'!$B$5:$J$44,3,FALSE) + OVYLD1_!BU248*(1-VLOOKUP(OVYLD2_!BU$4,'[1]INTERNAL PARAMETERS-1'!$B$5:$J$44,5,FALSE))*VLOOKUP(OVYLD2_!BU$4,'[1]INTERNAL PARAMETERS-1'!$B$5:$J$44,8,FALSE)*VLOOKUP(OVYLD2_!BU$4,'[1]INTERNAL PARAMETERS-1'!$B$5:$J$44,3,FALSE)</f>
        <v>0</v>
      </c>
      <c r="BV248" s="44">
        <f>OVYLD1_!BV248*VLOOKUP(OVYLD2_!BV$4,'[1]INTERNAL PARAMETERS-1'!$B$5:$J$44,5,FALSE)*VLOOKUP(OVYLD2_!BV$4,'[1]INTERNAL PARAMETERS-1'!$B$5:$J$44,6,FALSE)*VLOOKUP(OVYLD2_!BV$4,'[1]INTERNAL PARAMETERS-1'!$B$5:$J$44,3,FALSE) + OVYLD1_!BV248*(1-VLOOKUP(OVYLD2_!BV$4,'[1]INTERNAL PARAMETERS-1'!$B$5:$J$44,5,FALSE))*VLOOKUP(OVYLD2_!BV$4,'[1]INTERNAL PARAMETERS-1'!$B$5:$J$44,8,FALSE)*VLOOKUP(OVYLD2_!BV$4,'[1]INTERNAL PARAMETERS-1'!$B$5:$J$44,3,FALSE)</f>
        <v>0</v>
      </c>
      <c r="BW248" s="44">
        <f>OVYLD1_!BW248*VLOOKUP(OVYLD2_!BW$4,'[1]INTERNAL PARAMETERS-1'!$B$5:$J$44,5,FALSE)*VLOOKUP(OVYLD2_!BW$4,'[1]INTERNAL PARAMETERS-1'!$B$5:$J$44,6,FALSE)*VLOOKUP(OVYLD2_!BW$4,'[1]INTERNAL PARAMETERS-1'!$B$5:$J$44,3,FALSE) + OVYLD1_!BW248*(1-VLOOKUP(OVYLD2_!BW$4,'[1]INTERNAL PARAMETERS-1'!$B$5:$J$44,5,FALSE))*VLOOKUP(OVYLD2_!BW$4,'[1]INTERNAL PARAMETERS-1'!$B$5:$J$44,8,FALSE)*VLOOKUP(OVYLD2_!BW$4,'[1]INTERNAL PARAMETERS-1'!$B$5:$J$44,3,FALSE)</f>
        <v>0</v>
      </c>
      <c r="BX248" s="44">
        <f>OVYLD1_!BX248*VLOOKUP(OVYLD2_!BX$4,'[1]INTERNAL PARAMETERS-1'!$B$5:$J$44,5,FALSE)*VLOOKUP(OVYLD2_!BX$4,'[1]INTERNAL PARAMETERS-1'!$B$5:$J$44,6,FALSE)*VLOOKUP(OVYLD2_!BX$4,'[1]INTERNAL PARAMETERS-1'!$B$5:$J$44,3,FALSE) + OVYLD1_!BX248*(1-VLOOKUP(OVYLD2_!BX$4,'[1]INTERNAL PARAMETERS-1'!$B$5:$J$44,5,FALSE))*VLOOKUP(OVYLD2_!BX$4,'[1]INTERNAL PARAMETERS-1'!$B$5:$J$44,8,FALSE)*VLOOKUP(OVYLD2_!BX$4,'[1]INTERNAL PARAMETERS-1'!$B$5:$J$44,3,FALSE)</f>
        <v>0</v>
      </c>
      <c r="BY248" s="44">
        <f>OVYLD1_!BY248*VLOOKUP(OVYLD2_!BY$4,'[1]INTERNAL PARAMETERS-1'!$B$5:$J$44,5,FALSE)*VLOOKUP(OVYLD2_!BY$4,'[1]INTERNAL PARAMETERS-1'!$B$5:$J$44,6,FALSE)*VLOOKUP(OVYLD2_!BY$4,'[1]INTERNAL PARAMETERS-1'!$B$5:$J$44,3,FALSE) + OVYLD1_!BY248*(1-VLOOKUP(OVYLD2_!BY$4,'[1]INTERNAL PARAMETERS-1'!$B$5:$J$44,5,FALSE))*VLOOKUP(OVYLD2_!BY$4,'[1]INTERNAL PARAMETERS-1'!$B$5:$J$44,8,FALSE)*VLOOKUP(OVYLD2_!BY$4,'[1]INTERNAL PARAMETERS-1'!$B$5:$J$44,3,FALSE)</f>
        <v>0</v>
      </c>
      <c r="BZ248" s="44">
        <f>OVYLD1_!BZ248*VLOOKUP(OVYLD2_!BZ$4,'[1]INTERNAL PARAMETERS-1'!$B$5:$J$44,5,FALSE)*VLOOKUP(OVYLD2_!BZ$4,'[1]INTERNAL PARAMETERS-1'!$B$5:$J$44,6,FALSE)*VLOOKUP(OVYLD2_!BZ$4,'[1]INTERNAL PARAMETERS-1'!$B$5:$J$44,3,FALSE) + OVYLD1_!BZ248*(1-VLOOKUP(OVYLD2_!BZ$4,'[1]INTERNAL PARAMETERS-1'!$B$5:$J$44,5,FALSE))*VLOOKUP(OVYLD2_!BZ$4,'[1]INTERNAL PARAMETERS-1'!$B$5:$J$44,8,FALSE)*VLOOKUP(OVYLD2_!BZ$4,'[1]INTERNAL PARAMETERS-1'!$B$5:$J$44,3,FALSE)</f>
        <v>0</v>
      </c>
      <c r="CA248" s="44">
        <f>OVYLD1_!CA248*VLOOKUP(OVYLD2_!CA$4,'[1]INTERNAL PARAMETERS-1'!$B$5:$J$44,5,FALSE)*VLOOKUP(OVYLD2_!CA$4,'[1]INTERNAL PARAMETERS-1'!$B$5:$J$44,6,FALSE)*VLOOKUP(OVYLD2_!CA$4,'[1]INTERNAL PARAMETERS-1'!$B$5:$J$44,3,FALSE) + OVYLD1_!CA248*(1-VLOOKUP(OVYLD2_!CA$4,'[1]INTERNAL PARAMETERS-1'!$B$5:$J$44,5,FALSE))*VLOOKUP(OVYLD2_!CA$4,'[1]INTERNAL PARAMETERS-1'!$B$5:$J$44,8,FALSE)*VLOOKUP(OVYLD2_!CA$4,'[1]INTERNAL PARAMETERS-1'!$B$5:$J$44,3,FALSE)</f>
        <v>0</v>
      </c>
      <c r="CB248" s="44">
        <f>OVYLD1_!CB248*VLOOKUP(OVYLD2_!CB$4,'[1]INTERNAL PARAMETERS-1'!$B$5:$J$44,5,FALSE)*VLOOKUP(OVYLD2_!CB$4,'[1]INTERNAL PARAMETERS-1'!$B$5:$J$44,6,FALSE)*VLOOKUP(OVYLD2_!CB$4,'[1]INTERNAL PARAMETERS-1'!$B$5:$J$44,3,FALSE) + OVYLD1_!CB248*(1-VLOOKUP(OVYLD2_!CB$4,'[1]INTERNAL PARAMETERS-1'!$B$5:$J$44,5,FALSE))*VLOOKUP(OVYLD2_!CB$4,'[1]INTERNAL PARAMETERS-1'!$B$5:$J$44,8,FALSE)*VLOOKUP(OVYLD2_!CB$4,'[1]INTERNAL PARAMETERS-1'!$B$5:$J$44,3,FALSE)</f>
        <v>0</v>
      </c>
      <c r="CC248" s="44">
        <f>OVYLD1_!CC248*VLOOKUP(OVYLD2_!CC$4,'[1]INTERNAL PARAMETERS-1'!$B$5:$J$44,5,FALSE)*VLOOKUP(OVYLD2_!CC$4,'[1]INTERNAL PARAMETERS-1'!$B$5:$J$44,6,FALSE)*VLOOKUP(OVYLD2_!CC$4,'[1]INTERNAL PARAMETERS-1'!$B$5:$J$44,3,FALSE) + OVYLD1_!CC248*(1-VLOOKUP(OVYLD2_!CC$4,'[1]INTERNAL PARAMETERS-1'!$B$5:$J$44,5,FALSE))*VLOOKUP(OVYLD2_!CC$4,'[1]INTERNAL PARAMETERS-1'!$B$5:$J$44,8,FALSE)*VLOOKUP(OVYLD2_!CC$4,'[1]INTERNAL PARAMETERS-1'!$B$5:$J$44,3,FALSE)</f>
        <v>0</v>
      </c>
      <c r="CD248" s="44">
        <f>OVYLD1_!CD248*VLOOKUP(OVYLD2_!CD$4,'[1]INTERNAL PARAMETERS-1'!$B$5:$J$44,5,FALSE)*VLOOKUP(OVYLD2_!CD$4,'[1]INTERNAL PARAMETERS-1'!$B$5:$J$44,6,FALSE)*VLOOKUP(OVYLD2_!CD$4,'[1]INTERNAL PARAMETERS-1'!$B$5:$J$44,3,FALSE) + OVYLD1_!CD248*(1-VLOOKUP(OVYLD2_!CD$4,'[1]INTERNAL PARAMETERS-1'!$B$5:$J$44,5,FALSE))*VLOOKUP(OVYLD2_!CD$4,'[1]INTERNAL PARAMETERS-1'!$B$5:$J$44,8,FALSE)*VLOOKUP(OVYLD2_!CD$4,'[1]INTERNAL PARAMETERS-1'!$B$5:$J$44,3,FALSE)</f>
        <v>0</v>
      </c>
      <c r="CE248" s="44">
        <f>OVYLD1_!CE248*VLOOKUP(OVYLD2_!CE$4,'[1]INTERNAL PARAMETERS-1'!$B$5:$J$44,5,FALSE)*VLOOKUP(OVYLD2_!CE$4,'[1]INTERNAL PARAMETERS-1'!$B$5:$J$44,6,FALSE)*VLOOKUP(OVYLD2_!CE$4,'[1]INTERNAL PARAMETERS-1'!$B$5:$J$44,3,FALSE) + OVYLD1_!CE248*(1-VLOOKUP(OVYLD2_!CE$4,'[1]INTERNAL PARAMETERS-1'!$B$5:$J$44,5,FALSE))*VLOOKUP(OVYLD2_!CE$4,'[1]INTERNAL PARAMETERS-1'!$B$5:$J$44,8,FALSE)*VLOOKUP(OVYLD2_!CE$4,'[1]INTERNAL PARAMETERS-1'!$B$5:$J$44,3,FALSE)</f>
        <v>0</v>
      </c>
      <c r="CF248" s="44">
        <f>OVYLD1_!CF248*VLOOKUP(OVYLD2_!CF$4,'[1]INTERNAL PARAMETERS-1'!$B$5:$J$44,5,FALSE)*VLOOKUP(OVYLD2_!CF$4,'[1]INTERNAL PARAMETERS-1'!$B$5:$J$44,6,FALSE)*VLOOKUP(OVYLD2_!CF$4,'[1]INTERNAL PARAMETERS-1'!$B$5:$J$44,3,FALSE) + OVYLD1_!CF248*(1-VLOOKUP(OVYLD2_!CF$4,'[1]INTERNAL PARAMETERS-1'!$B$5:$J$44,5,FALSE))*VLOOKUP(OVYLD2_!CF$4,'[1]INTERNAL PARAMETERS-1'!$B$5:$J$44,8,FALSE)*VLOOKUP(OVYLD2_!CF$4,'[1]INTERNAL PARAMETERS-1'!$B$5:$J$44,3,FALSE)</f>
        <v>0</v>
      </c>
      <c r="CG248" s="44">
        <f>OVYLD1_!CG248*VLOOKUP(OVYLD2_!CG$4,'[1]INTERNAL PARAMETERS-1'!$B$5:$J$44,5,FALSE)*VLOOKUP(OVYLD2_!CG$4,'[1]INTERNAL PARAMETERS-1'!$B$5:$J$44,6,FALSE)*VLOOKUP(OVYLD2_!CG$4,'[1]INTERNAL PARAMETERS-1'!$B$5:$J$44,3,FALSE) + OVYLD1_!CG248*(1-VLOOKUP(OVYLD2_!CG$4,'[1]INTERNAL PARAMETERS-1'!$B$5:$J$44,5,FALSE))*VLOOKUP(OVYLD2_!CG$4,'[1]INTERNAL PARAMETERS-1'!$B$5:$J$44,8,FALSE)*VLOOKUP(OVYLD2_!CG$4,'[1]INTERNAL PARAMETERS-1'!$B$5:$J$44,3,FALSE)</f>
        <v>0</v>
      </c>
      <c r="CH248" s="43">
        <f>OVYLD1_!CH248*VLOOKUP(OVYLD2_!CH$4,'[1]INTERNAL PARAMETERS-1'!$B$5:$J$44,5,FALSE)*VLOOKUP(OVYLD2_!CH$4,'[1]INTERNAL PARAMETERS-1'!$B$5:$J$44,6,FALSE)*VLOOKUP(OVYLD2_!CH$4,'[1]INTERNAL PARAMETERS-1'!$B$5:$J$44,3,FALSE) + OVYLD1_!CH248*(1-VLOOKUP(OVYLD2_!CH$4,'[1]INTERNAL PARAMETERS-1'!$B$5:$J$44,5,FALSE))*VLOOKUP(OVYLD2_!CH$4,'[1]INTERNAL PARAMETERS-1'!$B$5:$J$44,8,FALSE)*VLOOKUP(OVYLD2_!CH$4,'[1]INTERNAL PARAMETERS-1'!$B$5:$J$44,3,FALSE)</f>
        <v>0</v>
      </c>
      <c r="CJ248" s="45">
        <f t="shared" si="6"/>
        <v>0</v>
      </c>
      <c r="CK248" s="43">
        <f t="shared" si="7"/>
        <v>0</v>
      </c>
    </row>
    <row r="249" spans="2:89" x14ac:dyDescent="0.5">
      <c r="B249" s="61" t="s">
        <v>6</v>
      </c>
      <c r="C249" s="60" t="s">
        <v>63</v>
      </c>
      <c r="D249" s="60" t="s">
        <v>70</v>
      </c>
      <c r="E249" s="128">
        <f>OVERALL2021!AI249</f>
        <v>0</v>
      </c>
      <c r="F249" s="56">
        <f>'[1]INTERNAL PARAMETERS-1'!M15</f>
        <v>34.72</v>
      </c>
      <c r="G249" s="45">
        <f>OVYLD1_!G249*VLOOKUP(OVYLD2_!G$4,'[1]INTERNAL PARAMETERS-1'!$B$5:$J$44,5,FALSE)*VLOOKUP(OVYLD2_!G$4,'[1]INTERNAL PARAMETERS-1'!$B$5:$J$44,7,FALSE)*OVYLD2_!$F249 + OVYLD1_!G249*(1-VLOOKUP(OVYLD2_!G$4,'[1]INTERNAL PARAMETERS-1'!$B$5:$J$44,5,FALSE))*VLOOKUP(OVYLD2_!G$4,'[1]INTERNAL PARAMETERS-1'!$B$5:$J$44,9,FALSE)*OVYLD2_!$F249</f>
        <v>0</v>
      </c>
      <c r="H249" s="44">
        <f>OVYLD1_!H249*VLOOKUP(OVYLD2_!H$4,'[1]INTERNAL PARAMETERS-1'!$B$5:$J$44,5,FALSE)*VLOOKUP(OVYLD2_!H$4,'[1]INTERNAL PARAMETERS-1'!$B$5:$J$44,7,FALSE)*OVYLD2_!$F249 + OVYLD1_!H249*(1-VLOOKUP(OVYLD2_!H$4,'[1]INTERNAL PARAMETERS-1'!$B$5:$J$44,5,FALSE))*VLOOKUP(OVYLD2_!H$4,'[1]INTERNAL PARAMETERS-1'!$B$5:$J$44,9,FALSE)*OVYLD2_!$F249</f>
        <v>0</v>
      </c>
      <c r="I249" s="44">
        <f>OVYLD1_!I249*VLOOKUP(OVYLD2_!I$4,'[1]INTERNAL PARAMETERS-1'!$B$5:$J$44,5,FALSE)*VLOOKUP(OVYLD2_!I$4,'[1]INTERNAL PARAMETERS-1'!$B$5:$J$44,7,FALSE)*OVYLD2_!$F249 + OVYLD1_!I249*(1-VLOOKUP(OVYLD2_!I$4,'[1]INTERNAL PARAMETERS-1'!$B$5:$J$44,5,FALSE))*VLOOKUP(OVYLD2_!I$4,'[1]INTERNAL PARAMETERS-1'!$B$5:$J$44,9,FALSE)*OVYLD2_!$F249</f>
        <v>0</v>
      </c>
      <c r="J249" s="44">
        <f>OVYLD1_!J249*VLOOKUP(OVYLD2_!J$4,'[1]INTERNAL PARAMETERS-1'!$B$5:$J$44,5,FALSE)*VLOOKUP(OVYLD2_!J$4,'[1]INTERNAL PARAMETERS-1'!$B$5:$J$44,7,FALSE)*OVYLD2_!$F249 + OVYLD1_!J249*(1-VLOOKUP(OVYLD2_!J$4,'[1]INTERNAL PARAMETERS-1'!$B$5:$J$44,5,FALSE))*VLOOKUP(OVYLD2_!J$4,'[1]INTERNAL PARAMETERS-1'!$B$5:$J$44,9,FALSE)*OVYLD2_!$F249</f>
        <v>0</v>
      </c>
      <c r="K249" s="44">
        <f>OVYLD1_!K249*VLOOKUP(OVYLD2_!K$4,'[1]INTERNAL PARAMETERS-1'!$B$5:$J$44,5,FALSE)*VLOOKUP(OVYLD2_!K$4,'[1]INTERNAL PARAMETERS-1'!$B$5:$J$44,7,FALSE)*OVYLD2_!$F249 + OVYLD1_!K249*(1-VLOOKUP(OVYLD2_!K$4,'[1]INTERNAL PARAMETERS-1'!$B$5:$J$44,5,FALSE))*VLOOKUP(OVYLD2_!K$4,'[1]INTERNAL PARAMETERS-1'!$B$5:$J$44,9,FALSE)*OVYLD2_!$F249</f>
        <v>0</v>
      </c>
      <c r="L249" s="44">
        <f>OVYLD1_!L249*VLOOKUP(OVYLD2_!L$4,'[1]INTERNAL PARAMETERS-1'!$B$5:$J$44,5,FALSE)*VLOOKUP(OVYLD2_!L$4,'[1]INTERNAL PARAMETERS-1'!$B$5:$J$44,7,FALSE)*OVYLD2_!$F249 + OVYLD1_!L249*(1-VLOOKUP(OVYLD2_!L$4,'[1]INTERNAL PARAMETERS-1'!$B$5:$J$44,5,FALSE))*VLOOKUP(OVYLD2_!L$4,'[1]INTERNAL PARAMETERS-1'!$B$5:$J$44,9,FALSE)*OVYLD2_!$F249</f>
        <v>0</v>
      </c>
      <c r="M249" s="44">
        <f>OVYLD1_!M249*VLOOKUP(OVYLD2_!M$4,'[1]INTERNAL PARAMETERS-1'!$B$5:$J$44,5,FALSE)*VLOOKUP(OVYLD2_!M$4,'[1]INTERNAL PARAMETERS-1'!$B$5:$J$44,7,FALSE)*OVYLD2_!$F249 + OVYLD1_!M249*(1-VLOOKUP(OVYLD2_!M$4,'[1]INTERNAL PARAMETERS-1'!$B$5:$J$44,5,FALSE))*VLOOKUP(OVYLD2_!M$4,'[1]INTERNAL PARAMETERS-1'!$B$5:$J$44,9,FALSE)*OVYLD2_!$F249</f>
        <v>0</v>
      </c>
      <c r="N249" s="44">
        <f>OVYLD1_!N249*VLOOKUP(OVYLD2_!N$4,'[1]INTERNAL PARAMETERS-1'!$B$5:$J$44,5,FALSE)*VLOOKUP(OVYLD2_!N$4,'[1]INTERNAL PARAMETERS-1'!$B$5:$J$44,7,FALSE)*OVYLD2_!$F249 + OVYLD1_!N249*(1-VLOOKUP(OVYLD2_!N$4,'[1]INTERNAL PARAMETERS-1'!$B$5:$J$44,5,FALSE))*VLOOKUP(OVYLD2_!N$4,'[1]INTERNAL PARAMETERS-1'!$B$5:$J$44,9,FALSE)*OVYLD2_!$F249</f>
        <v>0</v>
      </c>
      <c r="O249" s="44">
        <f>OVYLD1_!O249*VLOOKUP(OVYLD2_!O$4,'[1]INTERNAL PARAMETERS-1'!$B$5:$J$44,5,FALSE)*VLOOKUP(OVYLD2_!O$4,'[1]INTERNAL PARAMETERS-1'!$B$5:$J$44,7,FALSE)*OVYLD2_!$F249 + OVYLD1_!O249*(1-VLOOKUP(OVYLD2_!O$4,'[1]INTERNAL PARAMETERS-1'!$B$5:$J$44,5,FALSE))*VLOOKUP(OVYLD2_!O$4,'[1]INTERNAL PARAMETERS-1'!$B$5:$J$44,9,FALSE)*OVYLD2_!$F249</f>
        <v>0</v>
      </c>
      <c r="P249" s="44">
        <f>OVYLD1_!P249*VLOOKUP(OVYLD2_!P$4,'[1]INTERNAL PARAMETERS-1'!$B$5:$J$44,5,FALSE)*VLOOKUP(OVYLD2_!P$4,'[1]INTERNAL PARAMETERS-1'!$B$5:$J$44,7,FALSE)*OVYLD2_!$F249 + OVYLD1_!P249*(1-VLOOKUP(OVYLD2_!P$4,'[1]INTERNAL PARAMETERS-1'!$B$5:$J$44,5,FALSE))*VLOOKUP(OVYLD2_!P$4,'[1]INTERNAL PARAMETERS-1'!$B$5:$J$44,9,FALSE)*OVYLD2_!$F249</f>
        <v>0</v>
      </c>
      <c r="Q249" s="44">
        <f>OVYLD1_!Q249*VLOOKUP(OVYLD2_!Q$4,'[1]INTERNAL PARAMETERS-1'!$B$5:$J$44,5,FALSE)*VLOOKUP(OVYLD2_!Q$4,'[1]INTERNAL PARAMETERS-1'!$B$5:$J$44,7,FALSE)*OVYLD2_!$F249 + OVYLD1_!Q249*(1-VLOOKUP(OVYLD2_!Q$4,'[1]INTERNAL PARAMETERS-1'!$B$5:$J$44,5,FALSE))*VLOOKUP(OVYLD2_!Q$4,'[1]INTERNAL PARAMETERS-1'!$B$5:$J$44,9,FALSE)*OVYLD2_!$F249</f>
        <v>0</v>
      </c>
      <c r="R249" s="44">
        <f>OVYLD1_!R249*VLOOKUP(OVYLD2_!R$4,'[1]INTERNAL PARAMETERS-1'!$B$5:$J$44,5,FALSE)*VLOOKUP(OVYLD2_!R$4,'[1]INTERNAL PARAMETERS-1'!$B$5:$J$44,7,FALSE)*OVYLD2_!$F249 + OVYLD1_!R249*(1-VLOOKUP(OVYLD2_!R$4,'[1]INTERNAL PARAMETERS-1'!$B$5:$J$44,5,FALSE))*VLOOKUP(OVYLD2_!R$4,'[1]INTERNAL PARAMETERS-1'!$B$5:$J$44,9,FALSE)*OVYLD2_!$F249</f>
        <v>0</v>
      </c>
      <c r="S249" s="44">
        <f>OVYLD1_!S249*VLOOKUP(OVYLD2_!S$4,'[1]INTERNAL PARAMETERS-1'!$B$5:$J$44,5,FALSE)*VLOOKUP(OVYLD2_!S$4,'[1]INTERNAL PARAMETERS-1'!$B$5:$J$44,7,FALSE)*OVYLD2_!$F249 + OVYLD1_!S249*(1-VLOOKUP(OVYLD2_!S$4,'[1]INTERNAL PARAMETERS-1'!$B$5:$J$44,5,FALSE))*VLOOKUP(OVYLD2_!S$4,'[1]INTERNAL PARAMETERS-1'!$B$5:$J$44,9,FALSE)*OVYLD2_!$F249</f>
        <v>0</v>
      </c>
      <c r="T249" s="44">
        <f>OVYLD1_!T249*VLOOKUP(OVYLD2_!T$4,'[1]INTERNAL PARAMETERS-1'!$B$5:$J$44,5,FALSE)*VLOOKUP(OVYLD2_!T$4,'[1]INTERNAL PARAMETERS-1'!$B$5:$J$44,7,FALSE)*OVYLD2_!$F249 + OVYLD1_!T249*(1-VLOOKUP(OVYLD2_!T$4,'[1]INTERNAL PARAMETERS-1'!$B$5:$J$44,5,FALSE))*VLOOKUP(OVYLD2_!T$4,'[1]INTERNAL PARAMETERS-1'!$B$5:$J$44,9,FALSE)*OVYLD2_!$F249</f>
        <v>0</v>
      </c>
      <c r="U249" s="44">
        <f>OVYLD1_!U249*VLOOKUP(OVYLD2_!U$4,'[1]INTERNAL PARAMETERS-1'!$B$5:$J$44,5,FALSE)*VLOOKUP(OVYLD2_!U$4,'[1]INTERNAL PARAMETERS-1'!$B$5:$J$44,7,FALSE)*OVYLD2_!$F249 + OVYLD1_!U249*(1-VLOOKUP(OVYLD2_!U$4,'[1]INTERNAL PARAMETERS-1'!$B$5:$J$44,5,FALSE))*VLOOKUP(OVYLD2_!U$4,'[1]INTERNAL PARAMETERS-1'!$B$5:$J$44,9,FALSE)*OVYLD2_!$F249</f>
        <v>0</v>
      </c>
      <c r="V249" s="44">
        <f>OVYLD1_!V249*VLOOKUP(OVYLD2_!V$4,'[1]INTERNAL PARAMETERS-1'!$B$5:$J$44,5,FALSE)*VLOOKUP(OVYLD2_!V$4,'[1]INTERNAL PARAMETERS-1'!$B$5:$J$44,7,FALSE)*OVYLD2_!$F249 + OVYLD1_!V249*(1-VLOOKUP(OVYLD2_!V$4,'[1]INTERNAL PARAMETERS-1'!$B$5:$J$44,5,FALSE))*VLOOKUP(OVYLD2_!V$4,'[1]INTERNAL PARAMETERS-1'!$B$5:$J$44,9,FALSE)*OVYLD2_!$F249</f>
        <v>0</v>
      </c>
      <c r="W249" s="44">
        <f>OVYLD1_!W249*VLOOKUP(OVYLD2_!W$4,'[1]INTERNAL PARAMETERS-1'!$B$5:$J$44,5,FALSE)*VLOOKUP(OVYLD2_!W$4,'[1]INTERNAL PARAMETERS-1'!$B$5:$J$44,7,FALSE)*OVYLD2_!$F249 + OVYLD1_!W249*(1-VLOOKUP(OVYLD2_!W$4,'[1]INTERNAL PARAMETERS-1'!$B$5:$J$44,5,FALSE))*VLOOKUP(OVYLD2_!W$4,'[1]INTERNAL PARAMETERS-1'!$B$5:$J$44,9,FALSE)*OVYLD2_!$F249</f>
        <v>0</v>
      </c>
      <c r="X249" s="44">
        <f>OVYLD1_!X249*VLOOKUP(OVYLD2_!X$4,'[1]INTERNAL PARAMETERS-1'!$B$5:$J$44,5,FALSE)*VLOOKUP(OVYLD2_!X$4,'[1]INTERNAL PARAMETERS-1'!$B$5:$J$44,7,FALSE)*OVYLD2_!$F249 + OVYLD1_!X249*(1-VLOOKUP(OVYLD2_!X$4,'[1]INTERNAL PARAMETERS-1'!$B$5:$J$44,5,FALSE))*VLOOKUP(OVYLD2_!X$4,'[1]INTERNAL PARAMETERS-1'!$B$5:$J$44,9,FALSE)*OVYLD2_!$F249</f>
        <v>0</v>
      </c>
      <c r="Y249" s="44">
        <f>OVYLD1_!Y249*VLOOKUP(OVYLD2_!Y$4,'[1]INTERNAL PARAMETERS-1'!$B$5:$J$44,5,FALSE)*VLOOKUP(OVYLD2_!Y$4,'[1]INTERNAL PARAMETERS-1'!$B$5:$J$44,7,FALSE)*OVYLD2_!$F249 + OVYLD1_!Y249*(1-VLOOKUP(OVYLD2_!Y$4,'[1]INTERNAL PARAMETERS-1'!$B$5:$J$44,5,FALSE))*VLOOKUP(OVYLD2_!Y$4,'[1]INTERNAL PARAMETERS-1'!$B$5:$J$44,9,FALSE)*OVYLD2_!$F249</f>
        <v>0</v>
      </c>
      <c r="Z249" s="44">
        <f>OVYLD1_!Z249*VLOOKUP(OVYLD2_!Z$4,'[1]INTERNAL PARAMETERS-1'!$B$5:$J$44,5,FALSE)*VLOOKUP(OVYLD2_!Z$4,'[1]INTERNAL PARAMETERS-1'!$B$5:$J$44,7,FALSE)*OVYLD2_!$F249 + OVYLD1_!Z249*(1-VLOOKUP(OVYLD2_!Z$4,'[1]INTERNAL PARAMETERS-1'!$B$5:$J$44,5,FALSE))*VLOOKUP(OVYLD2_!Z$4,'[1]INTERNAL PARAMETERS-1'!$B$5:$J$44,9,FALSE)*OVYLD2_!$F249</f>
        <v>0</v>
      </c>
      <c r="AA249" s="44">
        <f>OVYLD1_!AA249*VLOOKUP(OVYLD2_!AA$4,'[1]INTERNAL PARAMETERS-1'!$B$5:$J$44,5,FALSE)*VLOOKUP(OVYLD2_!AA$4,'[1]INTERNAL PARAMETERS-1'!$B$5:$J$44,7,FALSE)*OVYLD2_!$F249 + OVYLD1_!AA249*(1-VLOOKUP(OVYLD2_!AA$4,'[1]INTERNAL PARAMETERS-1'!$B$5:$J$44,5,FALSE))*VLOOKUP(OVYLD2_!AA$4,'[1]INTERNAL PARAMETERS-1'!$B$5:$J$44,9,FALSE)*OVYLD2_!$F249</f>
        <v>0</v>
      </c>
      <c r="AB249" s="44">
        <f>OVYLD1_!AB249*VLOOKUP(OVYLD2_!AB$4,'[1]INTERNAL PARAMETERS-1'!$B$5:$J$44,5,FALSE)*VLOOKUP(OVYLD2_!AB$4,'[1]INTERNAL PARAMETERS-1'!$B$5:$J$44,7,FALSE)*OVYLD2_!$F249 + OVYLD1_!AB249*(1-VLOOKUP(OVYLD2_!AB$4,'[1]INTERNAL PARAMETERS-1'!$B$5:$J$44,5,FALSE))*VLOOKUP(OVYLD2_!AB$4,'[1]INTERNAL PARAMETERS-1'!$B$5:$J$44,9,FALSE)*OVYLD2_!$F249</f>
        <v>0</v>
      </c>
      <c r="AC249" s="44">
        <f>OVYLD1_!AC249*VLOOKUP(OVYLD2_!AC$4,'[1]INTERNAL PARAMETERS-1'!$B$5:$J$44,5,FALSE)*VLOOKUP(OVYLD2_!AC$4,'[1]INTERNAL PARAMETERS-1'!$B$5:$J$44,7,FALSE)*OVYLD2_!$F249 + OVYLD1_!AC249*(1-VLOOKUP(OVYLD2_!AC$4,'[1]INTERNAL PARAMETERS-1'!$B$5:$J$44,5,FALSE))*VLOOKUP(OVYLD2_!AC$4,'[1]INTERNAL PARAMETERS-1'!$B$5:$J$44,9,FALSE)*OVYLD2_!$F249</f>
        <v>0</v>
      </c>
      <c r="AD249" s="44">
        <f>OVYLD1_!AD249*VLOOKUP(OVYLD2_!AD$4,'[1]INTERNAL PARAMETERS-1'!$B$5:$J$44,5,FALSE)*VLOOKUP(OVYLD2_!AD$4,'[1]INTERNAL PARAMETERS-1'!$B$5:$J$44,7,FALSE)*OVYLD2_!$F249 + OVYLD1_!AD249*(1-VLOOKUP(OVYLD2_!AD$4,'[1]INTERNAL PARAMETERS-1'!$B$5:$J$44,5,FALSE))*VLOOKUP(OVYLD2_!AD$4,'[1]INTERNAL PARAMETERS-1'!$B$5:$J$44,9,FALSE)*OVYLD2_!$F249</f>
        <v>0</v>
      </c>
      <c r="AE249" s="44">
        <f>OVYLD1_!AE249*VLOOKUP(OVYLD2_!AE$4,'[1]INTERNAL PARAMETERS-1'!$B$5:$J$44,5,FALSE)*VLOOKUP(OVYLD2_!AE$4,'[1]INTERNAL PARAMETERS-1'!$B$5:$J$44,7,FALSE)*OVYLD2_!$F249 + OVYLD1_!AE249*(1-VLOOKUP(OVYLD2_!AE$4,'[1]INTERNAL PARAMETERS-1'!$B$5:$J$44,5,FALSE))*VLOOKUP(OVYLD2_!AE$4,'[1]INTERNAL PARAMETERS-1'!$B$5:$J$44,9,FALSE)*OVYLD2_!$F249</f>
        <v>0</v>
      </c>
      <c r="AF249" s="44">
        <f>OVYLD1_!AF249*VLOOKUP(OVYLD2_!AF$4,'[1]INTERNAL PARAMETERS-1'!$B$5:$J$44,5,FALSE)*VLOOKUP(OVYLD2_!AF$4,'[1]INTERNAL PARAMETERS-1'!$B$5:$J$44,7,FALSE)*OVYLD2_!$F249 + OVYLD1_!AF249*(1-VLOOKUP(OVYLD2_!AF$4,'[1]INTERNAL PARAMETERS-1'!$B$5:$J$44,5,FALSE))*VLOOKUP(OVYLD2_!AF$4,'[1]INTERNAL PARAMETERS-1'!$B$5:$J$44,9,FALSE)*OVYLD2_!$F249</f>
        <v>0</v>
      </c>
      <c r="AG249" s="44">
        <f>OVYLD1_!AG249*VLOOKUP(OVYLD2_!AG$4,'[1]INTERNAL PARAMETERS-1'!$B$5:$J$44,5,FALSE)*VLOOKUP(OVYLD2_!AG$4,'[1]INTERNAL PARAMETERS-1'!$B$5:$J$44,7,FALSE)*OVYLD2_!$F249 + OVYLD1_!AG249*(1-VLOOKUP(OVYLD2_!AG$4,'[1]INTERNAL PARAMETERS-1'!$B$5:$J$44,5,FALSE))*VLOOKUP(OVYLD2_!AG$4,'[1]INTERNAL PARAMETERS-1'!$B$5:$J$44,9,FALSE)*OVYLD2_!$F249</f>
        <v>0</v>
      </c>
      <c r="AH249" s="44">
        <f>OVYLD1_!AH249*VLOOKUP(OVYLD2_!AH$4,'[1]INTERNAL PARAMETERS-1'!$B$5:$J$44,5,FALSE)*VLOOKUP(OVYLD2_!AH$4,'[1]INTERNAL PARAMETERS-1'!$B$5:$J$44,7,FALSE)*OVYLD2_!$F249 + OVYLD1_!AH249*(1-VLOOKUP(OVYLD2_!AH$4,'[1]INTERNAL PARAMETERS-1'!$B$5:$J$44,5,FALSE))*VLOOKUP(OVYLD2_!AH$4,'[1]INTERNAL PARAMETERS-1'!$B$5:$J$44,9,FALSE)*OVYLD2_!$F249</f>
        <v>0</v>
      </c>
      <c r="AI249" s="44">
        <f>OVYLD1_!AI249*VLOOKUP(OVYLD2_!AI$4,'[1]INTERNAL PARAMETERS-1'!$B$5:$J$44,5,FALSE)*VLOOKUP(OVYLD2_!AI$4,'[1]INTERNAL PARAMETERS-1'!$B$5:$J$44,7,FALSE)*OVYLD2_!$F249 + OVYLD1_!AI249*(1-VLOOKUP(OVYLD2_!AI$4,'[1]INTERNAL PARAMETERS-1'!$B$5:$J$44,5,FALSE))*VLOOKUP(OVYLD2_!AI$4,'[1]INTERNAL PARAMETERS-1'!$B$5:$J$44,9,FALSE)*OVYLD2_!$F249</f>
        <v>0</v>
      </c>
      <c r="AJ249" s="44">
        <f>OVYLD1_!AJ249*VLOOKUP(OVYLD2_!AJ$4,'[1]INTERNAL PARAMETERS-1'!$B$5:$J$44,5,FALSE)*VLOOKUP(OVYLD2_!AJ$4,'[1]INTERNAL PARAMETERS-1'!$B$5:$J$44,7,FALSE)*OVYLD2_!$F249 + OVYLD1_!AJ249*(1-VLOOKUP(OVYLD2_!AJ$4,'[1]INTERNAL PARAMETERS-1'!$B$5:$J$44,5,FALSE))*VLOOKUP(OVYLD2_!AJ$4,'[1]INTERNAL PARAMETERS-1'!$B$5:$J$44,9,FALSE)*OVYLD2_!$F249</f>
        <v>0</v>
      </c>
      <c r="AK249" s="44">
        <f>OVYLD1_!AK249*VLOOKUP(OVYLD2_!AK$4,'[1]INTERNAL PARAMETERS-1'!$B$5:$J$44,5,FALSE)*VLOOKUP(OVYLD2_!AK$4,'[1]INTERNAL PARAMETERS-1'!$B$5:$J$44,7,FALSE)*OVYLD2_!$F249 + OVYLD1_!AK249*(1-VLOOKUP(OVYLD2_!AK$4,'[1]INTERNAL PARAMETERS-1'!$B$5:$J$44,5,FALSE))*VLOOKUP(OVYLD2_!AK$4,'[1]INTERNAL PARAMETERS-1'!$B$5:$J$44,9,FALSE)*OVYLD2_!$F249</f>
        <v>0</v>
      </c>
      <c r="AL249" s="44">
        <f>OVYLD1_!AL249*VLOOKUP(OVYLD2_!AL$4,'[1]INTERNAL PARAMETERS-1'!$B$5:$J$44,5,FALSE)*VLOOKUP(OVYLD2_!AL$4,'[1]INTERNAL PARAMETERS-1'!$B$5:$J$44,7,FALSE)*OVYLD2_!$F249 + OVYLD1_!AL249*(1-VLOOKUP(OVYLD2_!AL$4,'[1]INTERNAL PARAMETERS-1'!$B$5:$J$44,5,FALSE))*VLOOKUP(OVYLD2_!AL$4,'[1]INTERNAL PARAMETERS-1'!$B$5:$J$44,9,FALSE)*OVYLD2_!$F249</f>
        <v>0</v>
      </c>
      <c r="AM249" s="44">
        <f>OVYLD1_!AM249*VLOOKUP(OVYLD2_!AM$4,'[1]INTERNAL PARAMETERS-1'!$B$5:$J$44,5,FALSE)*VLOOKUP(OVYLD2_!AM$4,'[1]INTERNAL PARAMETERS-1'!$B$5:$J$44,7,FALSE)*OVYLD2_!$F249 + OVYLD1_!AM249*(1-VLOOKUP(OVYLD2_!AM$4,'[1]INTERNAL PARAMETERS-1'!$B$5:$J$44,5,FALSE))*VLOOKUP(OVYLD2_!AM$4,'[1]INTERNAL PARAMETERS-1'!$B$5:$J$44,9,FALSE)*OVYLD2_!$F249</f>
        <v>0</v>
      </c>
      <c r="AN249" s="44">
        <f>OVYLD1_!AN249*VLOOKUP(OVYLD2_!AN$4,'[1]INTERNAL PARAMETERS-1'!$B$5:$J$44,5,FALSE)*VLOOKUP(OVYLD2_!AN$4,'[1]INTERNAL PARAMETERS-1'!$B$5:$J$44,7,FALSE)*OVYLD2_!$F249 + OVYLD1_!AN249*(1-VLOOKUP(OVYLD2_!AN$4,'[1]INTERNAL PARAMETERS-1'!$B$5:$J$44,5,FALSE))*VLOOKUP(OVYLD2_!AN$4,'[1]INTERNAL PARAMETERS-1'!$B$5:$J$44,9,FALSE)*OVYLD2_!$F249</f>
        <v>0</v>
      </c>
      <c r="AO249" s="44">
        <f>OVYLD1_!AO249*VLOOKUP(OVYLD2_!AO$4,'[1]INTERNAL PARAMETERS-1'!$B$5:$J$44,5,FALSE)*VLOOKUP(OVYLD2_!AO$4,'[1]INTERNAL PARAMETERS-1'!$B$5:$J$44,7,FALSE)*OVYLD2_!$F249 + OVYLD1_!AO249*(1-VLOOKUP(OVYLD2_!AO$4,'[1]INTERNAL PARAMETERS-1'!$B$5:$J$44,5,FALSE))*VLOOKUP(OVYLD2_!AO$4,'[1]INTERNAL PARAMETERS-1'!$B$5:$J$44,9,FALSE)*OVYLD2_!$F249</f>
        <v>0</v>
      </c>
      <c r="AP249" s="44">
        <f>OVYLD1_!AP249*VLOOKUP(OVYLD2_!AP$4,'[1]INTERNAL PARAMETERS-1'!$B$5:$J$44,5,FALSE)*VLOOKUP(OVYLD2_!AP$4,'[1]INTERNAL PARAMETERS-1'!$B$5:$J$44,7,FALSE)*OVYLD2_!$F249 + OVYLD1_!AP249*(1-VLOOKUP(OVYLD2_!AP$4,'[1]INTERNAL PARAMETERS-1'!$B$5:$J$44,5,FALSE))*VLOOKUP(OVYLD2_!AP$4,'[1]INTERNAL PARAMETERS-1'!$B$5:$J$44,9,FALSE)*OVYLD2_!$F249</f>
        <v>0</v>
      </c>
      <c r="AQ249" s="44">
        <f>OVYLD1_!AQ249*VLOOKUP(OVYLD2_!AQ$4,'[1]INTERNAL PARAMETERS-1'!$B$5:$J$44,5,FALSE)*VLOOKUP(OVYLD2_!AQ$4,'[1]INTERNAL PARAMETERS-1'!$B$5:$J$44,7,FALSE)*OVYLD2_!$F249 + OVYLD1_!AQ249*(1-VLOOKUP(OVYLD2_!AQ$4,'[1]INTERNAL PARAMETERS-1'!$B$5:$J$44,5,FALSE))*VLOOKUP(OVYLD2_!AQ$4,'[1]INTERNAL PARAMETERS-1'!$B$5:$J$44,9,FALSE)*OVYLD2_!$F249</f>
        <v>0</v>
      </c>
      <c r="AR249" s="44">
        <f>OVYLD1_!AR249*VLOOKUP(OVYLD2_!AR$4,'[1]INTERNAL PARAMETERS-1'!$B$5:$J$44,5,FALSE)*VLOOKUP(OVYLD2_!AR$4,'[1]INTERNAL PARAMETERS-1'!$B$5:$J$44,7,FALSE)*OVYLD2_!$F249 + OVYLD1_!AR249*(1-VLOOKUP(OVYLD2_!AR$4,'[1]INTERNAL PARAMETERS-1'!$B$5:$J$44,5,FALSE))*VLOOKUP(OVYLD2_!AR$4,'[1]INTERNAL PARAMETERS-1'!$B$5:$J$44,9,FALSE)*OVYLD2_!$F249</f>
        <v>0</v>
      </c>
      <c r="AS249" s="44">
        <f>OVYLD1_!AS249*VLOOKUP(OVYLD2_!AS$4,'[1]INTERNAL PARAMETERS-1'!$B$5:$J$44,5,FALSE)*VLOOKUP(OVYLD2_!AS$4,'[1]INTERNAL PARAMETERS-1'!$B$5:$J$44,7,FALSE)*OVYLD2_!$F249 + OVYLD1_!AS249*(1-VLOOKUP(OVYLD2_!AS$4,'[1]INTERNAL PARAMETERS-1'!$B$5:$J$44,5,FALSE))*VLOOKUP(OVYLD2_!AS$4,'[1]INTERNAL PARAMETERS-1'!$B$5:$J$44,9,FALSE)*OVYLD2_!$F249</f>
        <v>0</v>
      </c>
      <c r="AT249" s="43">
        <f>OVYLD1_!AT249*VLOOKUP(OVYLD2_!AT$4,'[1]INTERNAL PARAMETERS-1'!$B$5:$J$44,5,FALSE)*VLOOKUP(OVYLD2_!AT$4,'[1]INTERNAL PARAMETERS-1'!$B$5:$J$44,7,FALSE)*OVYLD2_!$F249 + OVYLD1_!AT249*(1-VLOOKUP(OVYLD2_!AT$4,'[1]INTERNAL PARAMETERS-1'!$B$5:$J$44,5,FALSE))*VLOOKUP(OVYLD2_!AT$4,'[1]INTERNAL PARAMETERS-1'!$B$5:$J$44,9,FALSE)*OVYLD2_!$F249</f>
        <v>0</v>
      </c>
      <c r="AU249" s="45">
        <f>OVYLD1_!AU249*VLOOKUP(OVYLD2_!AU$4,'[1]INTERNAL PARAMETERS-1'!$B$5:$J$44,5,FALSE)*VLOOKUP(OVYLD2_!AU$4,'[1]INTERNAL PARAMETERS-1'!$B$5:$J$44,6,FALSE)*VLOOKUP(OVYLD2_!AU$4,'[1]INTERNAL PARAMETERS-1'!$B$5:$J$44,3,FALSE) + OVYLD1_!AU249*(1-VLOOKUP(OVYLD2_!AU$4,'[1]INTERNAL PARAMETERS-1'!$B$5:$J$44,5,FALSE))*VLOOKUP(OVYLD2_!AU$4,'[1]INTERNAL PARAMETERS-1'!$B$5:$J$44,8,FALSE)*VLOOKUP(OVYLD2_!AU$4,'[1]INTERNAL PARAMETERS-1'!$B$5:$J$44,3,FALSE)</f>
        <v>0</v>
      </c>
      <c r="AV249" s="44">
        <f>OVYLD1_!AV249*VLOOKUP(OVYLD2_!AV$4,'[1]INTERNAL PARAMETERS-1'!$B$5:$J$44,5,FALSE)*VLOOKUP(OVYLD2_!AV$4,'[1]INTERNAL PARAMETERS-1'!$B$5:$J$44,6,FALSE)*VLOOKUP(OVYLD2_!AV$4,'[1]INTERNAL PARAMETERS-1'!$B$5:$J$44,3,FALSE) + OVYLD1_!AV249*(1-VLOOKUP(OVYLD2_!AV$4,'[1]INTERNAL PARAMETERS-1'!$B$5:$J$44,5,FALSE))*VLOOKUP(OVYLD2_!AV$4,'[1]INTERNAL PARAMETERS-1'!$B$5:$J$44,8,FALSE)*VLOOKUP(OVYLD2_!AV$4,'[1]INTERNAL PARAMETERS-1'!$B$5:$J$44,3,FALSE)</f>
        <v>0</v>
      </c>
      <c r="AW249" s="44">
        <f>OVYLD1_!AW249*VLOOKUP(OVYLD2_!AW$4,'[1]INTERNAL PARAMETERS-1'!$B$5:$J$44,5,FALSE)*VLOOKUP(OVYLD2_!AW$4,'[1]INTERNAL PARAMETERS-1'!$B$5:$J$44,6,FALSE)*VLOOKUP(OVYLD2_!AW$4,'[1]INTERNAL PARAMETERS-1'!$B$5:$J$44,3,FALSE) + OVYLD1_!AW249*(1-VLOOKUP(OVYLD2_!AW$4,'[1]INTERNAL PARAMETERS-1'!$B$5:$J$44,5,FALSE))*VLOOKUP(OVYLD2_!AW$4,'[1]INTERNAL PARAMETERS-1'!$B$5:$J$44,8,FALSE)*VLOOKUP(OVYLD2_!AW$4,'[1]INTERNAL PARAMETERS-1'!$B$5:$J$44,3,FALSE)</f>
        <v>0</v>
      </c>
      <c r="AX249" s="44">
        <f>OVYLD1_!AX249*VLOOKUP(OVYLD2_!AX$4,'[1]INTERNAL PARAMETERS-1'!$B$5:$J$44,5,FALSE)*VLOOKUP(OVYLD2_!AX$4,'[1]INTERNAL PARAMETERS-1'!$B$5:$J$44,6,FALSE)*VLOOKUP(OVYLD2_!AX$4,'[1]INTERNAL PARAMETERS-1'!$B$5:$J$44,3,FALSE) + OVYLD1_!AX249*(1-VLOOKUP(OVYLD2_!AX$4,'[1]INTERNAL PARAMETERS-1'!$B$5:$J$44,5,FALSE))*VLOOKUP(OVYLD2_!AX$4,'[1]INTERNAL PARAMETERS-1'!$B$5:$J$44,8,FALSE)*VLOOKUP(OVYLD2_!AX$4,'[1]INTERNAL PARAMETERS-1'!$B$5:$J$44,3,FALSE)</f>
        <v>0</v>
      </c>
      <c r="AY249" s="44">
        <f>OVYLD1_!AY249*VLOOKUP(OVYLD2_!AY$4,'[1]INTERNAL PARAMETERS-1'!$B$5:$J$44,5,FALSE)*VLOOKUP(OVYLD2_!AY$4,'[1]INTERNAL PARAMETERS-1'!$B$5:$J$44,6,FALSE)*VLOOKUP(OVYLD2_!AY$4,'[1]INTERNAL PARAMETERS-1'!$B$5:$J$44,3,FALSE) + OVYLD1_!AY249*(1-VLOOKUP(OVYLD2_!AY$4,'[1]INTERNAL PARAMETERS-1'!$B$5:$J$44,5,FALSE))*VLOOKUP(OVYLD2_!AY$4,'[1]INTERNAL PARAMETERS-1'!$B$5:$J$44,8,FALSE)*VLOOKUP(OVYLD2_!AY$4,'[1]INTERNAL PARAMETERS-1'!$B$5:$J$44,3,FALSE)</f>
        <v>0</v>
      </c>
      <c r="AZ249" s="44">
        <f>OVYLD1_!AZ249*VLOOKUP(OVYLD2_!AZ$4,'[1]INTERNAL PARAMETERS-1'!$B$5:$J$44,5,FALSE)*VLOOKUP(OVYLD2_!AZ$4,'[1]INTERNAL PARAMETERS-1'!$B$5:$J$44,6,FALSE)*VLOOKUP(OVYLD2_!AZ$4,'[1]INTERNAL PARAMETERS-1'!$B$5:$J$44,3,FALSE) + OVYLD1_!AZ249*(1-VLOOKUP(OVYLD2_!AZ$4,'[1]INTERNAL PARAMETERS-1'!$B$5:$J$44,5,FALSE))*VLOOKUP(OVYLD2_!AZ$4,'[1]INTERNAL PARAMETERS-1'!$B$5:$J$44,8,FALSE)*VLOOKUP(OVYLD2_!AZ$4,'[1]INTERNAL PARAMETERS-1'!$B$5:$J$44,3,FALSE)</f>
        <v>0</v>
      </c>
      <c r="BA249" s="44">
        <f>OVYLD1_!BA249*VLOOKUP(OVYLD2_!BA$4,'[1]INTERNAL PARAMETERS-1'!$B$5:$J$44,5,FALSE)*VLOOKUP(OVYLD2_!BA$4,'[1]INTERNAL PARAMETERS-1'!$B$5:$J$44,6,FALSE)*VLOOKUP(OVYLD2_!BA$4,'[1]INTERNAL PARAMETERS-1'!$B$5:$J$44,3,FALSE) + OVYLD1_!BA249*(1-VLOOKUP(OVYLD2_!BA$4,'[1]INTERNAL PARAMETERS-1'!$B$5:$J$44,5,FALSE))*VLOOKUP(OVYLD2_!BA$4,'[1]INTERNAL PARAMETERS-1'!$B$5:$J$44,8,FALSE)*VLOOKUP(OVYLD2_!BA$4,'[1]INTERNAL PARAMETERS-1'!$B$5:$J$44,3,FALSE)</f>
        <v>0</v>
      </c>
      <c r="BB249" s="44">
        <f>OVYLD1_!BB249*VLOOKUP(OVYLD2_!BB$4,'[1]INTERNAL PARAMETERS-1'!$B$5:$J$44,5,FALSE)*VLOOKUP(OVYLD2_!BB$4,'[1]INTERNAL PARAMETERS-1'!$B$5:$J$44,6,FALSE)*VLOOKUP(OVYLD2_!BB$4,'[1]INTERNAL PARAMETERS-1'!$B$5:$J$44,3,FALSE) + OVYLD1_!BB249*(1-VLOOKUP(OVYLD2_!BB$4,'[1]INTERNAL PARAMETERS-1'!$B$5:$J$44,5,FALSE))*VLOOKUP(OVYLD2_!BB$4,'[1]INTERNAL PARAMETERS-1'!$B$5:$J$44,8,FALSE)*VLOOKUP(OVYLD2_!BB$4,'[1]INTERNAL PARAMETERS-1'!$B$5:$J$44,3,FALSE)</f>
        <v>0</v>
      </c>
      <c r="BC249" s="44">
        <f>OVYLD1_!BC249*VLOOKUP(OVYLD2_!BC$4,'[1]INTERNAL PARAMETERS-1'!$B$5:$J$44,5,FALSE)*VLOOKUP(OVYLD2_!BC$4,'[1]INTERNAL PARAMETERS-1'!$B$5:$J$44,6,FALSE)*VLOOKUP(OVYLD2_!BC$4,'[1]INTERNAL PARAMETERS-1'!$B$5:$J$44,3,FALSE) + OVYLD1_!BC249*(1-VLOOKUP(OVYLD2_!BC$4,'[1]INTERNAL PARAMETERS-1'!$B$5:$J$44,5,FALSE))*VLOOKUP(OVYLD2_!BC$4,'[1]INTERNAL PARAMETERS-1'!$B$5:$J$44,8,FALSE)*VLOOKUP(OVYLD2_!BC$4,'[1]INTERNAL PARAMETERS-1'!$B$5:$J$44,3,FALSE)</f>
        <v>0</v>
      </c>
      <c r="BD249" s="44">
        <f>OVYLD1_!BD249*VLOOKUP(OVYLD2_!BD$4,'[1]INTERNAL PARAMETERS-1'!$B$5:$J$44,5,FALSE)*VLOOKUP(OVYLD2_!BD$4,'[1]INTERNAL PARAMETERS-1'!$B$5:$J$44,6,FALSE)*VLOOKUP(OVYLD2_!BD$4,'[1]INTERNAL PARAMETERS-1'!$B$5:$J$44,3,FALSE) + OVYLD1_!BD249*(1-VLOOKUP(OVYLD2_!BD$4,'[1]INTERNAL PARAMETERS-1'!$B$5:$J$44,5,FALSE))*VLOOKUP(OVYLD2_!BD$4,'[1]INTERNAL PARAMETERS-1'!$B$5:$J$44,8,FALSE)*VLOOKUP(OVYLD2_!BD$4,'[1]INTERNAL PARAMETERS-1'!$B$5:$J$44,3,FALSE)</f>
        <v>0</v>
      </c>
      <c r="BE249" s="44">
        <f>OVYLD1_!BE249*VLOOKUP(OVYLD2_!BE$4,'[1]INTERNAL PARAMETERS-1'!$B$5:$J$44,5,FALSE)*VLOOKUP(OVYLD2_!BE$4,'[1]INTERNAL PARAMETERS-1'!$B$5:$J$44,6,FALSE)*VLOOKUP(OVYLD2_!BE$4,'[1]INTERNAL PARAMETERS-1'!$B$5:$J$44,3,FALSE) + OVYLD1_!BE249*(1-VLOOKUP(OVYLD2_!BE$4,'[1]INTERNAL PARAMETERS-1'!$B$5:$J$44,5,FALSE))*VLOOKUP(OVYLD2_!BE$4,'[1]INTERNAL PARAMETERS-1'!$B$5:$J$44,8,FALSE)*VLOOKUP(OVYLD2_!BE$4,'[1]INTERNAL PARAMETERS-1'!$B$5:$J$44,3,FALSE)</f>
        <v>0</v>
      </c>
      <c r="BF249" s="44">
        <f>OVYLD1_!BF249*VLOOKUP(OVYLD2_!BF$4,'[1]INTERNAL PARAMETERS-1'!$B$5:$J$44,5,FALSE)*VLOOKUP(OVYLD2_!BF$4,'[1]INTERNAL PARAMETERS-1'!$B$5:$J$44,6,FALSE)*VLOOKUP(OVYLD2_!BF$4,'[1]INTERNAL PARAMETERS-1'!$B$5:$J$44,3,FALSE) + OVYLD1_!BF249*(1-VLOOKUP(OVYLD2_!BF$4,'[1]INTERNAL PARAMETERS-1'!$B$5:$J$44,5,FALSE))*VLOOKUP(OVYLD2_!BF$4,'[1]INTERNAL PARAMETERS-1'!$B$5:$J$44,8,FALSE)*VLOOKUP(OVYLD2_!BF$4,'[1]INTERNAL PARAMETERS-1'!$B$5:$J$44,3,FALSE)</f>
        <v>0</v>
      </c>
      <c r="BG249" s="44">
        <f>OVYLD1_!BG249*VLOOKUP(OVYLD2_!BG$4,'[1]INTERNAL PARAMETERS-1'!$B$5:$J$44,5,FALSE)*VLOOKUP(OVYLD2_!BG$4,'[1]INTERNAL PARAMETERS-1'!$B$5:$J$44,6,FALSE)*VLOOKUP(OVYLD2_!BG$4,'[1]INTERNAL PARAMETERS-1'!$B$5:$J$44,3,FALSE) + OVYLD1_!BG249*(1-VLOOKUP(OVYLD2_!BG$4,'[1]INTERNAL PARAMETERS-1'!$B$5:$J$44,5,FALSE))*VLOOKUP(OVYLD2_!BG$4,'[1]INTERNAL PARAMETERS-1'!$B$5:$J$44,8,FALSE)*VLOOKUP(OVYLD2_!BG$4,'[1]INTERNAL PARAMETERS-1'!$B$5:$J$44,3,FALSE)</f>
        <v>0</v>
      </c>
      <c r="BH249" s="44">
        <f>OVYLD1_!BH249*VLOOKUP(OVYLD2_!BH$4,'[1]INTERNAL PARAMETERS-1'!$B$5:$J$44,5,FALSE)*VLOOKUP(OVYLD2_!BH$4,'[1]INTERNAL PARAMETERS-1'!$B$5:$J$44,6,FALSE)*VLOOKUP(OVYLD2_!BH$4,'[1]INTERNAL PARAMETERS-1'!$B$5:$J$44,3,FALSE) + OVYLD1_!BH249*(1-VLOOKUP(OVYLD2_!BH$4,'[1]INTERNAL PARAMETERS-1'!$B$5:$J$44,5,FALSE))*VLOOKUP(OVYLD2_!BH$4,'[1]INTERNAL PARAMETERS-1'!$B$5:$J$44,8,FALSE)*VLOOKUP(OVYLD2_!BH$4,'[1]INTERNAL PARAMETERS-1'!$B$5:$J$44,3,FALSE)</f>
        <v>0</v>
      </c>
      <c r="BI249" s="44">
        <f>OVYLD1_!BI249*VLOOKUP(OVYLD2_!BI$4,'[1]INTERNAL PARAMETERS-1'!$B$5:$J$44,5,FALSE)*VLOOKUP(OVYLD2_!BI$4,'[1]INTERNAL PARAMETERS-1'!$B$5:$J$44,6,FALSE)*VLOOKUP(OVYLD2_!BI$4,'[1]INTERNAL PARAMETERS-1'!$B$5:$J$44,3,FALSE) + OVYLD1_!BI249*(1-VLOOKUP(OVYLD2_!BI$4,'[1]INTERNAL PARAMETERS-1'!$B$5:$J$44,5,FALSE))*VLOOKUP(OVYLD2_!BI$4,'[1]INTERNAL PARAMETERS-1'!$B$5:$J$44,8,FALSE)*VLOOKUP(OVYLD2_!BI$4,'[1]INTERNAL PARAMETERS-1'!$B$5:$J$44,3,FALSE)</f>
        <v>0</v>
      </c>
      <c r="BJ249" s="44">
        <f>OVYLD1_!BJ249*VLOOKUP(OVYLD2_!BJ$4,'[1]INTERNAL PARAMETERS-1'!$B$5:$J$44,5,FALSE)*VLOOKUP(OVYLD2_!BJ$4,'[1]INTERNAL PARAMETERS-1'!$B$5:$J$44,6,FALSE)*VLOOKUP(OVYLD2_!BJ$4,'[1]INTERNAL PARAMETERS-1'!$B$5:$J$44,3,FALSE) + OVYLD1_!BJ249*(1-VLOOKUP(OVYLD2_!BJ$4,'[1]INTERNAL PARAMETERS-1'!$B$5:$J$44,5,FALSE))*VLOOKUP(OVYLD2_!BJ$4,'[1]INTERNAL PARAMETERS-1'!$B$5:$J$44,8,FALSE)*VLOOKUP(OVYLD2_!BJ$4,'[1]INTERNAL PARAMETERS-1'!$B$5:$J$44,3,FALSE)</f>
        <v>0</v>
      </c>
      <c r="BK249" s="44">
        <f>OVYLD1_!BK249*VLOOKUP(OVYLD2_!BK$4,'[1]INTERNAL PARAMETERS-1'!$B$5:$J$44,5,FALSE)*VLOOKUP(OVYLD2_!BK$4,'[1]INTERNAL PARAMETERS-1'!$B$5:$J$44,6,FALSE)*VLOOKUP(OVYLD2_!BK$4,'[1]INTERNAL PARAMETERS-1'!$B$5:$J$44,3,FALSE) + OVYLD1_!BK249*(1-VLOOKUP(OVYLD2_!BK$4,'[1]INTERNAL PARAMETERS-1'!$B$5:$J$44,5,FALSE))*VLOOKUP(OVYLD2_!BK$4,'[1]INTERNAL PARAMETERS-1'!$B$5:$J$44,8,FALSE)*VLOOKUP(OVYLD2_!BK$4,'[1]INTERNAL PARAMETERS-1'!$B$5:$J$44,3,FALSE)</f>
        <v>0</v>
      </c>
      <c r="BL249" s="44">
        <f>OVYLD1_!BL249*VLOOKUP(OVYLD2_!BL$4,'[1]INTERNAL PARAMETERS-1'!$B$5:$J$44,5,FALSE)*VLOOKUP(OVYLD2_!BL$4,'[1]INTERNAL PARAMETERS-1'!$B$5:$J$44,6,FALSE)*VLOOKUP(OVYLD2_!BL$4,'[1]INTERNAL PARAMETERS-1'!$B$5:$J$44,3,FALSE) + OVYLD1_!BL249*(1-VLOOKUP(OVYLD2_!BL$4,'[1]INTERNAL PARAMETERS-1'!$B$5:$J$44,5,FALSE))*VLOOKUP(OVYLD2_!BL$4,'[1]INTERNAL PARAMETERS-1'!$B$5:$J$44,8,FALSE)*VLOOKUP(OVYLD2_!BL$4,'[1]INTERNAL PARAMETERS-1'!$B$5:$J$44,3,FALSE)</f>
        <v>0</v>
      </c>
      <c r="BM249" s="44">
        <f>OVYLD1_!BM249*VLOOKUP(OVYLD2_!BM$4,'[1]INTERNAL PARAMETERS-1'!$B$5:$J$44,5,FALSE)*VLOOKUP(OVYLD2_!BM$4,'[1]INTERNAL PARAMETERS-1'!$B$5:$J$44,6,FALSE)*VLOOKUP(OVYLD2_!BM$4,'[1]INTERNAL PARAMETERS-1'!$B$5:$J$44,3,FALSE) + OVYLD1_!BM249*(1-VLOOKUP(OVYLD2_!BM$4,'[1]INTERNAL PARAMETERS-1'!$B$5:$J$44,5,FALSE))*VLOOKUP(OVYLD2_!BM$4,'[1]INTERNAL PARAMETERS-1'!$B$5:$J$44,8,FALSE)*VLOOKUP(OVYLD2_!BM$4,'[1]INTERNAL PARAMETERS-1'!$B$5:$J$44,3,FALSE)</f>
        <v>0</v>
      </c>
      <c r="BN249" s="44">
        <f>OVYLD1_!BN249*VLOOKUP(OVYLD2_!BN$4,'[1]INTERNAL PARAMETERS-1'!$B$5:$J$44,5,FALSE)*VLOOKUP(OVYLD2_!BN$4,'[1]INTERNAL PARAMETERS-1'!$B$5:$J$44,6,FALSE)*VLOOKUP(OVYLD2_!BN$4,'[1]INTERNAL PARAMETERS-1'!$B$5:$J$44,3,FALSE) + OVYLD1_!BN249*(1-VLOOKUP(OVYLD2_!BN$4,'[1]INTERNAL PARAMETERS-1'!$B$5:$J$44,5,FALSE))*VLOOKUP(OVYLD2_!BN$4,'[1]INTERNAL PARAMETERS-1'!$B$5:$J$44,8,FALSE)*VLOOKUP(OVYLD2_!BN$4,'[1]INTERNAL PARAMETERS-1'!$B$5:$J$44,3,FALSE)</f>
        <v>0</v>
      </c>
      <c r="BO249" s="44">
        <f>OVYLD1_!BO249*VLOOKUP(OVYLD2_!BO$4,'[1]INTERNAL PARAMETERS-1'!$B$5:$J$44,5,FALSE)*VLOOKUP(OVYLD2_!BO$4,'[1]INTERNAL PARAMETERS-1'!$B$5:$J$44,6,FALSE)*VLOOKUP(OVYLD2_!BO$4,'[1]INTERNAL PARAMETERS-1'!$B$5:$J$44,3,FALSE) + OVYLD1_!BO249*(1-VLOOKUP(OVYLD2_!BO$4,'[1]INTERNAL PARAMETERS-1'!$B$5:$J$44,5,FALSE))*VLOOKUP(OVYLD2_!BO$4,'[1]INTERNAL PARAMETERS-1'!$B$5:$J$44,8,FALSE)*VLOOKUP(OVYLD2_!BO$4,'[1]INTERNAL PARAMETERS-1'!$B$5:$J$44,3,FALSE)</f>
        <v>0</v>
      </c>
      <c r="BP249" s="44">
        <f>OVYLD1_!BP249*VLOOKUP(OVYLD2_!BP$4,'[1]INTERNAL PARAMETERS-1'!$B$5:$J$44,5,FALSE)*VLOOKUP(OVYLD2_!BP$4,'[1]INTERNAL PARAMETERS-1'!$B$5:$J$44,6,FALSE)*VLOOKUP(OVYLD2_!BP$4,'[1]INTERNAL PARAMETERS-1'!$B$5:$J$44,3,FALSE) + OVYLD1_!BP249*(1-VLOOKUP(OVYLD2_!BP$4,'[1]INTERNAL PARAMETERS-1'!$B$5:$J$44,5,FALSE))*VLOOKUP(OVYLD2_!BP$4,'[1]INTERNAL PARAMETERS-1'!$B$5:$J$44,8,FALSE)*VLOOKUP(OVYLD2_!BP$4,'[1]INTERNAL PARAMETERS-1'!$B$5:$J$44,3,FALSE)</f>
        <v>0</v>
      </c>
      <c r="BQ249" s="44">
        <f>OVYLD1_!BQ249*VLOOKUP(OVYLD2_!BQ$4,'[1]INTERNAL PARAMETERS-1'!$B$5:$J$44,5,FALSE)*VLOOKUP(OVYLD2_!BQ$4,'[1]INTERNAL PARAMETERS-1'!$B$5:$J$44,6,FALSE)*VLOOKUP(OVYLD2_!BQ$4,'[1]INTERNAL PARAMETERS-1'!$B$5:$J$44,3,FALSE) + OVYLD1_!BQ249*(1-VLOOKUP(OVYLD2_!BQ$4,'[1]INTERNAL PARAMETERS-1'!$B$5:$J$44,5,FALSE))*VLOOKUP(OVYLD2_!BQ$4,'[1]INTERNAL PARAMETERS-1'!$B$5:$J$44,8,FALSE)*VLOOKUP(OVYLD2_!BQ$4,'[1]INTERNAL PARAMETERS-1'!$B$5:$J$44,3,FALSE)</f>
        <v>0</v>
      </c>
      <c r="BR249" s="44">
        <f>OVYLD1_!BR249*VLOOKUP(OVYLD2_!BR$4,'[1]INTERNAL PARAMETERS-1'!$B$5:$J$44,5,FALSE)*VLOOKUP(OVYLD2_!BR$4,'[1]INTERNAL PARAMETERS-1'!$B$5:$J$44,6,FALSE)*VLOOKUP(OVYLD2_!BR$4,'[1]INTERNAL PARAMETERS-1'!$B$5:$J$44,3,FALSE) + OVYLD1_!BR249*(1-VLOOKUP(OVYLD2_!BR$4,'[1]INTERNAL PARAMETERS-1'!$B$5:$J$44,5,FALSE))*VLOOKUP(OVYLD2_!BR$4,'[1]INTERNAL PARAMETERS-1'!$B$5:$J$44,8,FALSE)*VLOOKUP(OVYLD2_!BR$4,'[1]INTERNAL PARAMETERS-1'!$B$5:$J$44,3,FALSE)</f>
        <v>0</v>
      </c>
      <c r="BS249" s="44">
        <f>OVYLD1_!BS249*VLOOKUP(OVYLD2_!BS$4,'[1]INTERNAL PARAMETERS-1'!$B$5:$J$44,5,FALSE)*VLOOKUP(OVYLD2_!BS$4,'[1]INTERNAL PARAMETERS-1'!$B$5:$J$44,6,FALSE)*VLOOKUP(OVYLD2_!BS$4,'[1]INTERNAL PARAMETERS-1'!$B$5:$J$44,3,FALSE) + OVYLD1_!BS249*(1-VLOOKUP(OVYLD2_!BS$4,'[1]INTERNAL PARAMETERS-1'!$B$5:$J$44,5,FALSE))*VLOOKUP(OVYLD2_!BS$4,'[1]INTERNAL PARAMETERS-1'!$B$5:$J$44,8,FALSE)*VLOOKUP(OVYLD2_!BS$4,'[1]INTERNAL PARAMETERS-1'!$B$5:$J$44,3,FALSE)</f>
        <v>0</v>
      </c>
      <c r="BT249" s="44">
        <f>OVYLD1_!BT249*VLOOKUP(OVYLD2_!BT$4,'[1]INTERNAL PARAMETERS-1'!$B$5:$J$44,5,FALSE)*VLOOKUP(OVYLD2_!BT$4,'[1]INTERNAL PARAMETERS-1'!$B$5:$J$44,6,FALSE)*VLOOKUP(OVYLD2_!BT$4,'[1]INTERNAL PARAMETERS-1'!$B$5:$J$44,3,FALSE) + OVYLD1_!BT249*(1-VLOOKUP(OVYLD2_!BT$4,'[1]INTERNAL PARAMETERS-1'!$B$5:$J$44,5,FALSE))*VLOOKUP(OVYLD2_!BT$4,'[1]INTERNAL PARAMETERS-1'!$B$5:$J$44,8,FALSE)*VLOOKUP(OVYLD2_!BT$4,'[1]INTERNAL PARAMETERS-1'!$B$5:$J$44,3,FALSE)</f>
        <v>0</v>
      </c>
      <c r="BU249" s="44">
        <f>OVYLD1_!BU249*VLOOKUP(OVYLD2_!BU$4,'[1]INTERNAL PARAMETERS-1'!$B$5:$J$44,5,FALSE)*VLOOKUP(OVYLD2_!BU$4,'[1]INTERNAL PARAMETERS-1'!$B$5:$J$44,6,FALSE)*VLOOKUP(OVYLD2_!BU$4,'[1]INTERNAL PARAMETERS-1'!$B$5:$J$44,3,FALSE) + OVYLD1_!BU249*(1-VLOOKUP(OVYLD2_!BU$4,'[1]INTERNAL PARAMETERS-1'!$B$5:$J$44,5,FALSE))*VLOOKUP(OVYLD2_!BU$4,'[1]INTERNAL PARAMETERS-1'!$B$5:$J$44,8,FALSE)*VLOOKUP(OVYLD2_!BU$4,'[1]INTERNAL PARAMETERS-1'!$B$5:$J$44,3,FALSE)</f>
        <v>0</v>
      </c>
      <c r="BV249" s="44">
        <f>OVYLD1_!BV249*VLOOKUP(OVYLD2_!BV$4,'[1]INTERNAL PARAMETERS-1'!$B$5:$J$44,5,FALSE)*VLOOKUP(OVYLD2_!BV$4,'[1]INTERNAL PARAMETERS-1'!$B$5:$J$44,6,FALSE)*VLOOKUP(OVYLD2_!BV$4,'[1]INTERNAL PARAMETERS-1'!$B$5:$J$44,3,FALSE) + OVYLD1_!BV249*(1-VLOOKUP(OVYLD2_!BV$4,'[1]INTERNAL PARAMETERS-1'!$B$5:$J$44,5,FALSE))*VLOOKUP(OVYLD2_!BV$4,'[1]INTERNAL PARAMETERS-1'!$B$5:$J$44,8,FALSE)*VLOOKUP(OVYLD2_!BV$4,'[1]INTERNAL PARAMETERS-1'!$B$5:$J$44,3,FALSE)</f>
        <v>0</v>
      </c>
      <c r="BW249" s="44">
        <f>OVYLD1_!BW249*VLOOKUP(OVYLD2_!BW$4,'[1]INTERNAL PARAMETERS-1'!$B$5:$J$44,5,FALSE)*VLOOKUP(OVYLD2_!BW$4,'[1]INTERNAL PARAMETERS-1'!$B$5:$J$44,6,FALSE)*VLOOKUP(OVYLD2_!BW$4,'[1]INTERNAL PARAMETERS-1'!$B$5:$J$44,3,FALSE) + OVYLD1_!BW249*(1-VLOOKUP(OVYLD2_!BW$4,'[1]INTERNAL PARAMETERS-1'!$B$5:$J$44,5,FALSE))*VLOOKUP(OVYLD2_!BW$4,'[1]INTERNAL PARAMETERS-1'!$B$5:$J$44,8,FALSE)*VLOOKUP(OVYLD2_!BW$4,'[1]INTERNAL PARAMETERS-1'!$B$5:$J$44,3,FALSE)</f>
        <v>0</v>
      </c>
      <c r="BX249" s="44">
        <f>OVYLD1_!BX249*VLOOKUP(OVYLD2_!BX$4,'[1]INTERNAL PARAMETERS-1'!$B$5:$J$44,5,FALSE)*VLOOKUP(OVYLD2_!BX$4,'[1]INTERNAL PARAMETERS-1'!$B$5:$J$44,6,FALSE)*VLOOKUP(OVYLD2_!BX$4,'[1]INTERNAL PARAMETERS-1'!$B$5:$J$44,3,FALSE) + OVYLD1_!BX249*(1-VLOOKUP(OVYLD2_!BX$4,'[1]INTERNAL PARAMETERS-1'!$B$5:$J$44,5,FALSE))*VLOOKUP(OVYLD2_!BX$4,'[1]INTERNAL PARAMETERS-1'!$B$5:$J$44,8,FALSE)*VLOOKUP(OVYLD2_!BX$4,'[1]INTERNAL PARAMETERS-1'!$B$5:$J$44,3,FALSE)</f>
        <v>0</v>
      </c>
      <c r="BY249" s="44">
        <f>OVYLD1_!BY249*VLOOKUP(OVYLD2_!BY$4,'[1]INTERNAL PARAMETERS-1'!$B$5:$J$44,5,FALSE)*VLOOKUP(OVYLD2_!BY$4,'[1]INTERNAL PARAMETERS-1'!$B$5:$J$44,6,FALSE)*VLOOKUP(OVYLD2_!BY$4,'[1]INTERNAL PARAMETERS-1'!$B$5:$J$44,3,FALSE) + OVYLD1_!BY249*(1-VLOOKUP(OVYLD2_!BY$4,'[1]INTERNAL PARAMETERS-1'!$B$5:$J$44,5,FALSE))*VLOOKUP(OVYLD2_!BY$4,'[1]INTERNAL PARAMETERS-1'!$B$5:$J$44,8,FALSE)*VLOOKUP(OVYLD2_!BY$4,'[1]INTERNAL PARAMETERS-1'!$B$5:$J$44,3,FALSE)</f>
        <v>0</v>
      </c>
      <c r="BZ249" s="44">
        <f>OVYLD1_!BZ249*VLOOKUP(OVYLD2_!BZ$4,'[1]INTERNAL PARAMETERS-1'!$B$5:$J$44,5,FALSE)*VLOOKUP(OVYLD2_!BZ$4,'[1]INTERNAL PARAMETERS-1'!$B$5:$J$44,6,FALSE)*VLOOKUP(OVYLD2_!BZ$4,'[1]INTERNAL PARAMETERS-1'!$B$5:$J$44,3,FALSE) + OVYLD1_!BZ249*(1-VLOOKUP(OVYLD2_!BZ$4,'[1]INTERNAL PARAMETERS-1'!$B$5:$J$44,5,FALSE))*VLOOKUP(OVYLD2_!BZ$4,'[1]INTERNAL PARAMETERS-1'!$B$5:$J$44,8,FALSE)*VLOOKUP(OVYLD2_!BZ$4,'[1]INTERNAL PARAMETERS-1'!$B$5:$J$44,3,FALSE)</f>
        <v>0</v>
      </c>
      <c r="CA249" s="44">
        <f>OVYLD1_!CA249*VLOOKUP(OVYLD2_!CA$4,'[1]INTERNAL PARAMETERS-1'!$B$5:$J$44,5,FALSE)*VLOOKUP(OVYLD2_!CA$4,'[1]INTERNAL PARAMETERS-1'!$B$5:$J$44,6,FALSE)*VLOOKUP(OVYLD2_!CA$4,'[1]INTERNAL PARAMETERS-1'!$B$5:$J$44,3,FALSE) + OVYLD1_!CA249*(1-VLOOKUP(OVYLD2_!CA$4,'[1]INTERNAL PARAMETERS-1'!$B$5:$J$44,5,FALSE))*VLOOKUP(OVYLD2_!CA$4,'[1]INTERNAL PARAMETERS-1'!$B$5:$J$44,8,FALSE)*VLOOKUP(OVYLD2_!CA$4,'[1]INTERNAL PARAMETERS-1'!$B$5:$J$44,3,FALSE)</f>
        <v>0</v>
      </c>
      <c r="CB249" s="44">
        <f>OVYLD1_!CB249*VLOOKUP(OVYLD2_!CB$4,'[1]INTERNAL PARAMETERS-1'!$B$5:$J$44,5,FALSE)*VLOOKUP(OVYLD2_!CB$4,'[1]INTERNAL PARAMETERS-1'!$B$5:$J$44,6,FALSE)*VLOOKUP(OVYLD2_!CB$4,'[1]INTERNAL PARAMETERS-1'!$B$5:$J$44,3,FALSE) + OVYLD1_!CB249*(1-VLOOKUP(OVYLD2_!CB$4,'[1]INTERNAL PARAMETERS-1'!$B$5:$J$44,5,FALSE))*VLOOKUP(OVYLD2_!CB$4,'[1]INTERNAL PARAMETERS-1'!$B$5:$J$44,8,FALSE)*VLOOKUP(OVYLD2_!CB$4,'[1]INTERNAL PARAMETERS-1'!$B$5:$J$44,3,FALSE)</f>
        <v>0</v>
      </c>
      <c r="CC249" s="44">
        <f>OVYLD1_!CC249*VLOOKUP(OVYLD2_!CC$4,'[1]INTERNAL PARAMETERS-1'!$B$5:$J$44,5,FALSE)*VLOOKUP(OVYLD2_!CC$4,'[1]INTERNAL PARAMETERS-1'!$B$5:$J$44,6,FALSE)*VLOOKUP(OVYLD2_!CC$4,'[1]INTERNAL PARAMETERS-1'!$B$5:$J$44,3,FALSE) + OVYLD1_!CC249*(1-VLOOKUP(OVYLD2_!CC$4,'[1]INTERNAL PARAMETERS-1'!$B$5:$J$44,5,FALSE))*VLOOKUP(OVYLD2_!CC$4,'[1]INTERNAL PARAMETERS-1'!$B$5:$J$44,8,FALSE)*VLOOKUP(OVYLD2_!CC$4,'[1]INTERNAL PARAMETERS-1'!$B$5:$J$44,3,FALSE)</f>
        <v>0</v>
      </c>
      <c r="CD249" s="44">
        <f>OVYLD1_!CD249*VLOOKUP(OVYLD2_!CD$4,'[1]INTERNAL PARAMETERS-1'!$B$5:$J$44,5,FALSE)*VLOOKUP(OVYLD2_!CD$4,'[1]INTERNAL PARAMETERS-1'!$B$5:$J$44,6,FALSE)*VLOOKUP(OVYLD2_!CD$4,'[1]INTERNAL PARAMETERS-1'!$B$5:$J$44,3,FALSE) + OVYLD1_!CD249*(1-VLOOKUP(OVYLD2_!CD$4,'[1]INTERNAL PARAMETERS-1'!$B$5:$J$44,5,FALSE))*VLOOKUP(OVYLD2_!CD$4,'[1]INTERNAL PARAMETERS-1'!$B$5:$J$44,8,FALSE)*VLOOKUP(OVYLD2_!CD$4,'[1]INTERNAL PARAMETERS-1'!$B$5:$J$44,3,FALSE)</f>
        <v>0</v>
      </c>
      <c r="CE249" s="44">
        <f>OVYLD1_!CE249*VLOOKUP(OVYLD2_!CE$4,'[1]INTERNAL PARAMETERS-1'!$B$5:$J$44,5,FALSE)*VLOOKUP(OVYLD2_!CE$4,'[1]INTERNAL PARAMETERS-1'!$B$5:$J$44,6,FALSE)*VLOOKUP(OVYLD2_!CE$4,'[1]INTERNAL PARAMETERS-1'!$B$5:$J$44,3,FALSE) + OVYLD1_!CE249*(1-VLOOKUP(OVYLD2_!CE$4,'[1]INTERNAL PARAMETERS-1'!$B$5:$J$44,5,FALSE))*VLOOKUP(OVYLD2_!CE$4,'[1]INTERNAL PARAMETERS-1'!$B$5:$J$44,8,FALSE)*VLOOKUP(OVYLD2_!CE$4,'[1]INTERNAL PARAMETERS-1'!$B$5:$J$44,3,FALSE)</f>
        <v>0</v>
      </c>
      <c r="CF249" s="44">
        <f>OVYLD1_!CF249*VLOOKUP(OVYLD2_!CF$4,'[1]INTERNAL PARAMETERS-1'!$B$5:$J$44,5,FALSE)*VLOOKUP(OVYLD2_!CF$4,'[1]INTERNAL PARAMETERS-1'!$B$5:$J$44,6,FALSE)*VLOOKUP(OVYLD2_!CF$4,'[1]INTERNAL PARAMETERS-1'!$B$5:$J$44,3,FALSE) + OVYLD1_!CF249*(1-VLOOKUP(OVYLD2_!CF$4,'[1]INTERNAL PARAMETERS-1'!$B$5:$J$44,5,FALSE))*VLOOKUP(OVYLD2_!CF$4,'[1]INTERNAL PARAMETERS-1'!$B$5:$J$44,8,FALSE)*VLOOKUP(OVYLD2_!CF$4,'[1]INTERNAL PARAMETERS-1'!$B$5:$J$44,3,FALSE)</f>
        <v>0</v>
      </c>
      <c r="CG249" s="44">
        <f>OVYLD1_!CG249*VLOOKUP(OVYLD2_!CG$4,'[1]INTERNAL PARAMETERS-1'!$B$5:$J$44,5,FALSE)*VLOOKUP(OVYLD2_!CG$4,'[1]INTERNAL PARAMETERS-1'!$B$5:$J$44,6,FALSE)*VLOOKUP(OVYLD2_!CG$4,'[1]INTERNAL PARAMETERS-1'!$B$5:$J$44,3,FALSE) + OVYLD1_!CG249*(1-VLOOKUP(OVYLD2_!CG$4,'[1]INTERNAL PARAMETERS-1'!$B$5:$J$44,5,FALSE))*VLOOKUP(OVYLD2_!CG$4,'[1]INTERNAL PARAMETERS-1'!$B$5:$J$44,8,FALSE)*VLOOKUP(OVYLD2_!CG$4,'[1]INTERNAL PARAMETERS-1'!$B$5:$J$44,3,FALSE)</f>
        <v>0</v>
      </c>
      <c r="CH249" s="43">
        <f>OVYLD1_!CH249*VLOOKUP(OVYLD2_!CH$4,'[1]INTERNAL PARAMETERS-1'!$B$5:$J$44,5,FALSE)*VLOOKUP(OVYLD2_!CH$4,'[1]INTERNAL PARAMETERS-1'!$B$5:$J$44,6,FALSE)*VLOOKUP(OVYLD2_!CH$4,'[1]INTERNAL PARAMETERS-1'!$B$5:$J$44,3,FALSE) + OVYLD1_!CH249*(1-VLOOKUP(OVYLD2_!CH$4,'[1]INTERNAL PARAMETERS-1'!$B$5:$J$44,5,FALSE))*VLOOKUP(OVYLD2_!CH$4,'[1]INTERNAL PARAMETERS-1'!$B$5:$J$44,8,FALSE)*VLOOKUP(OVYLD2_!CH$4,'[1]INTERNAL PARAMETERS-1'!$B$5:$J$44,3,FALSE)</f>
        <v>0</v>
      </c>
      <c r="CJ249" s="45">
        <f t="shared" si="6"/>
        <v>0</v>
      </c>
      <c r="CK249" s="43">
        <f t="shared" si="7"/>
        <v>0</v>
      </c>
    </row>
    <row r="250" spans="2:89" x14ac:dyDescent="0.5">
      <c r="B250" s="61" t="s">
        <v>6</v>
      </c>
      <c r="C250" s="60" t="s">
        <v>63</v>
      </c>
      <c r="D250" s="60" t="s">
        <v>69</v>
      </c>
      <c r="E250" s="128">
        <f>OVERALL2021!AI250</f>
        <v>0</v>
      </c>
      <c r="F250" s="56">
        <f>'[1]INTERNAL PARAMETERS-1'!M16</f>
        <v>30.094999999999999</v>
      </c>
      <c r="G250" s="45">
        <f>OVYLD1_!G250*VLOOKUP(OVYLD2_!G$4,'[1]INTERNAL PARAMETERS-1'!$B$5:$J$44,5,FALSE)*VLOOKUP(OVYLD2_!G$4,'[1]INTERNAL PARAMETERS-1'!$B$5:$J$44,7,FALSE)*OVYLD2_!$F250 + OVYLD1_!G250*(1-VLOOKUP(OVYLD2_!G$4,'[1]INTERNAL PARAMETERS-1'!$B$5:$J$44,5,FALSE))*VLOOKUP(OVYLD2_!G$4,'[1]INTERNAL PARAMETERS-1'!$B$5:$J$44,9,FALSE)*OVYLD2_!$F250</f>
        <v>0</v>
      </c>
      <c r="H250" s="44">
        <f>OVYLD1_!H250*VLOOKUP(OVYLD2_!H$4,'[1]INTERNAL PARAMETERS-1'!$B$5:$J$44,5,FALSE)*VLOOKUP(OVYLD2_!H$4,'[1]INTERNAL PARAMETERS-1'!$B$5:$J$44,7,FALSE)*OVYLD2_!$F250 + OVYLD1_!H250*(1-VLOOKUP(OVYLD2_!H$4,'[1]INTERNAL PARAMETERS-1'!$B$5:$J$44,5,FALSE))*VLOOKUP(OVYLD2_!H$4,'[1]INTERNAL PARAMETERS-1'!$B$5:$J$44,9,FALSE)*OVYLD2_!$F250</f>
        <v>0</v>
      </c>
      <c r="I250" s="44">
        <f>OVYLD1_!I250*VLOOKUP(OVYLD2_!I$4,'[1]INTERNAL PARAMETERS-1'!$B$5:$J$44,5,FALSE)*VLOOKUP(OVYLD2_!I$4,'[1]INTERNAL PARAMETERS-1'!$B$5:$J$44,7,FALSE)*OVYLD2_!$F250 + OVYLD1_!I250*(1-VLOOKUP(OVYLD2_!I$4,'[1]INTERNAL PARAMETERS-1'!$B$5:$J$44,5,FALSE))*VLOOKUP(OVYLD2_!I$4,'[1]INTERNAL PARAMETERS-1'!$B$5:$J$44,9,FALSE)*OVYLD2_!$F250</f>
        <v>0</v>
      </c>
      <c r="J250" s="44">
        <f>OVYLD1_!J250*VLOOKUP(OVYLD2_!J$4,'[1]INTERNAL PARAMETERS-1'!$B$5:$J$44,5,FALSE)*VLOOKUP(OVYLD2_!J$4,'[1]INTERNAL PARAMETERS-1'!$B$5:$J$44,7,FALSE)*OVYLD2_!$F250 + OVYLD1_!J250*(1-VLOOKUP(OVYLD2_!J$4,'[1]INTERNAL PARAMETERS-1'!$B$5:$J$44,5,FALSE))*VLOOKUP(OVYLD2_!J$4,'[1]INTERNAL PARAMETERS-1'!$B$5:$J$44,9,FALSE)*OVYLD2_!$F250</f>
        <v>0</v>
      </c>
      <c r="K250" s="44">
        <f>OVYLD1_!K250*VLOOKUP(OVYLD2_!K$4,'[1]INTERNAL PARAMETERS-1'!$B$5:$J$44,5,FALSE)*VLOOKUP(OVYLD2_!K$4,'[1]INTERNAL PARAMETERS-1'!$B$5:$J$44,7,FALSE)*OVYLD2_!$F250 + OVYLD1_!K250*(1-VLOOKUP(OVYLD2_!K$4,'[1]INTERNAL PARAMETERS-1'!$B$5:$J$44,5,FALSE))*VLOOKUP(OVYLD2_!K$4,'[1]INTERNAL PARAMETERS-1'!$B$5:$J$44,9,FALSE)*OVYLD2_!$F250</f>
        <v>0</v>
      </c>
      <c r="L250" s="44">
        <f>OVYLD1_!L250*VLOOKUP(OVYLD2_!L$4,'[1]INTERNAL PARAMETERS-1'!$B$5:$J$44,5,FALSE)*VLOOKUP(OVYLD2_!L$4,'[1]INTERNAL PARAMETERS-1'!$B$5:$J$44,7,FALSE)*OVYLD2_!$F250 + OVYLD1_!L250*(1-VLOOKUP(OVYLD2_!L$4,'[1]INTERNAL PARAMETERS-1'!$B$5:$J$44,5,FALSE))*VLOOKUP(OVYLD2_!L$4,'[1]INTERNAL PARAMETERS-1'!$B$5:$J$44,9,FALSE)*OVYLD2_!$F250</f>
        <v>0</v>
      </c>
      <c r="M250" s="44">
        <f>OVYLD1_!M250*VLOOKUP(OVYLD2_!M$4,'[1]INTERNAL PARAMETERS-1'!$B$5:$J$44,5,FALSE)*VLOOKUP(OVYLD2_!M$4,'[1]INTERNAL PARAMETERS-1'!$B$5:$J$44,7,FALSE)*OVYLD2_!$F250 + OVYLD1_!M250*(1-VLOOKUP(OVYLD2_!M$4,'[1]INTERNAL PARAMETERS-1'!$B$5:$J$44,5,FALSE))*VLOOKUP(OVYLD2_!M$4,'[1]INTERNAL PARAMETERS-1'!$B$5:$J$44,9,FALSE)*OVYLD2_!$F250</f>
        <v>0</v>
      </c>
      <c r="N250" s="44">
        <f>OVYLD1_!N250*VLOOKUP(OVYLD2_!N$4,'[1]INTERNAL PARAMETERS-1'!$B$5:$J$44,5,FALSE)*VLOOKUP(OVYLD2_!N$4,'[1]INTERNAL PARAMETERS-1'!$B$5:$J$44,7,FALSE)*OVYLD2_!$F250 + OVYLD1_!N250*(1-VLOOKUP(OVYLD2_!N$4,'[1]INTERNAL PARAMETERS-1'!$B$5:$J$44,5,FALSE))*VLOOKUP(OVYLD2_!N$4,'[1]INTERNAL PARAMETERS-1'!$B$5:$J$44,9,FALSE)*OVYLD2_!$F250</f>
        <v>0</v>
      </c>
      <c r="O250" s="44">
        <f>OVYLD1_!O250*VLOOKUP(OVYLD2_!O$4,'[1]INTERNAL PARAMETERS-1'!$B$5:$J$44,5,FALSE)*VLOOKUP(OVYLD2_!O$4,'[1]INTERNAL PARAMETERS-1'!$B$5:$J$44,7,FALSE)*OVYLD2_!$F250 + OVYLD1_!O250*(1-VLOOKUP(OVYLD2_!O$4,'[1]INTERNAL PARAMETERS-1'!$B$5:$J$44,5,FALSE))*VLOOKUP(OVYLD2_!O$4,'[1]INTERNAL PARAMETERS-1'!$B$5:$J$44,9,FALSE)*OVYLD2_!$F250</f>
        <v>0</v>
      </c>
      <c r="P250" s="44">
        <f>OVYLD1_!P250*VLOOKUP(OVYLD2_!P$4,'[1]INTERNAL PARAMETERS-1'!$B$5:$J$44,5,FALSE)*VLOOKUP(OVYLD2_!P$4,'[1]INTERNAL PARAMETERS-1'!$B$5:$J$44,7,FALSE)*OVYLD2_!$F250 + OVYLD1_!P250*(1-VLOOKUP(OVYLD2_!P$4,'[1]INTERNAL PARAMETERS-1'!$B$5:$J$44,5,FALSE))*VLOOKUP(OVYLD2_!P$4,'[1]INTERNAL PARAMETERS-1'!$B$5:$J$44,9,FALSE)*OVYLD2_!$F250</f>
        <v>0</v>
      </c>
      <c r="Q250" s="44">
        <f>OVYLD1_!Q250*VLOOKUP(OVYLD2_!Q$4,'[1]INTERNAL PARAMETERS-1'!$B$5:$J$44,5,FALSE)*VLOOKUP(OVYLD2_!Q$4,'[1]INTERNAL PARAMETERS-1'!$B$5:$J$44,7,FALSE)*OVYLD2_!$F250 + OVYLD1_!Q250*(1-VLOOKUP(OVYLD2_!Q$4,'[1]INTERNAL PARAMETERS-1'!$B$5:$J$44,5,FALSE))*VLOOKUP(OVYLD2_!Q$4,'[1]INTERNAL PARAMETERS-1'!$B$5:$J$44,9,FALSE)*OVYLD2_!$F250</f>
        <v>0</v>
      </c>
      <c r="R250" s="44">
        <f>OVYLD1_!R250*VLOOKUP(OVYLD2_!R$4,'[1]INTERNAL PARAMETERS-1'!$B$5:$J$44,5,FALSE)*VLOOKUP(OVYLD2_!R$4,'[1]INTERNAL PARAMETERS-1'!$B$5:$J$44,7,FALSE)*OVYLD2_!$F250 + OVYLD1_!R250*(1-VLOOKUP(OVYLD2_!R$4,'[1]INTERNAL PARAMETERS-1'!$B$5:$J$44,5,FALSE))*VLOOKUP(OVYLD2_!R$4,'[1]INTERNAL PARAMETERS-1'!$B$5:$J$44,9,FALSE)*OVYLD2_!$F250</f>
        <v>0</v>
      </c>
      <c r="S250" s="44">
        <f>OVYLD1_!S250*VLOOKUP(OVYLD2_!S$4,'[1]INTERNAL PARAMETERS-1'!$B$5:$J$44,5,FALSE)*VLOOKUP(OVYLD2_!S$4,'[1]INTERNAL PARAMETERS-1'!$B$5:$J$44,7,FALSE)*OVYLD2_!$F250 + OVYLD1_!S250*(1-VLOOKUP(OVYLD2_!S$4,'[1]INTERNAL PARAMETERS-1'!$B$5:$J$44,5,FALSE))*VLOOKUP(OVYLD2_!S$4,'[1]INTERNAL PARAMETERS-1'!$B$5:$J$44,9,FALSE)*OVYLD2_!$F250</f>
        <v>0</v>
      </c>
      <c r="T250" s="44">
        <f>OVYLD1_!T250*VLOOKUP(OVYLD2_!T$4,'[1]INTERNAL PARAMETERS-1'!$B$5:$J$44,5,FALSE)*VLOOKUP(OVYLD2_!T$4,'[1]INTERNAL PARAMETERS-1'!$B$5:$J$44,7,FALSE)*OVYLD2_!$F250 + OVYLD1_!T250*(1-VLOOKUP(OVYLD2_!T$4,'[1]INTERNAL PARAMETERS-1'!$B$5:$J$44,5,FALSE))*VLOOKUP(OVYLD2_!T$4,'[1]INTERNAL PARAMETERS-1'!$B$5:$J$44,9,FALSE)*OVYLD2_!$F250</f>
        <v>0</v>
      </c>
      <c r="U250" s="44">
        <f>OVYLD1_!U250*VLOOKUP(OVYLD2_!U$4,'[1]INTERNAL PARAMETERS-1'!$B$5:$J$44,5,FALSE)*VLOOKUP(OVYLD2_!U$4,'[1]INTERNAL PARAMETERS-1'!$B$5:$J$44,7,FALSE)*OVYLD2_!$F250 + OVYLD1_!U250*(1-VLOOKUP(OVYLD2_!U$4,'[1]INTERNAL PARAMETERS-1'!$B$5:$J$44,5,FALSE))*VLOOKUP(OVYLD2_!U$4,'[1]INTERNAL PARAMETERS-1'!$B$5:$J$44,9,FALSE)*OVYLD2_!$F250</f>
        <v>0</v>
      </c>
      <c r="V250" s="44">
        <f>OVYLD1_!V250*VLOOKUP(OVYLD2_!V$4,'[1]INTERNAL PARAMETERS-1'!$B$5:$J$44,5,FALSE)*VLOOKUP(OVYLD2_!V$4,'[1]INTERNAL PARAMETERS-1'!$B$5:$J$44,7,FALSE)*OVYLD2_!$F250 + OVYLD1_!V250*(1-VLOOKUP(OVYLD2_!V$4,'[1]INTERNAL PARAMETERS-1'!$B$5:$J$44,5,FALSE))*VLOOKUP(OVYLD2_!V$4,'[1]INTERNAL PARAMETERS-1'!$B$5:$J$44,9,FALSE)*OVYLD2_!$F250</f>
        <v>0</v>
      </c>
      <c r="W250" s="44">
        <f>OVYLD1_!W250*VLOOKUP(OVYLD2_!W$4,'[1]INTERNAL PARAMETERS-1'!$B$5:$J$44,5,FALSE)*VLOOKUP(OVYLD2_!W$4,'[1]INTERNAL PARAMETERS-1'!$B$5:$J$44,7,FALSE)*OVYLD2_!$F250 + OVYLD1_!W250*(1-VLOOKUP(OVYLD2_!W$4,'[1]INTERNAL PARAMETERS-1'!$B$5:$J$44,5,FALSE))*VLOOKUP(OVYLD2_!W$4,'[1]INTERNAL PARAMETERS-1'!$B$5:$J$44,9,FALSE)*OVYLD2_!$F250</f>
        <v>0</v>
      </c>
      <c r="X250" s="44">
        <f>OVYLD1_!X250*VLOOKUP(OVYLD2_!X$4,'[1]INTERNAL PARAMETERS-1'!$B$5:$J$44,5,FALSE)*VLOOKUP(OVYLD2_!X$4,'[1]INTERNAL PARAMETERS-1'!$B$5:$J$44,7,FALSE)*OVYLD2_!$F250 + OVYLD1_!X250*(1-VLOOKUP(OVYLD2_!X$4,'[1]INTERNAL PARAMETERS-1'!$B$5:$J$44,5,FALSE))*VLOOKUP(OVYLD2_!X$4,'[1]INTERNAL PARAMETERS-1'!$B$5:$J$44,9,FALSE)*OVYLD2_!$F250</f>
        <v>0</v>
      </c>
      <c r="Y250" s="44">
        <f>OVYLD1_!Y250*VLOOKUP(OVYLD2_!Y$4,'[1]INTERNAL PARAMETERS-1'!$B$5:$J$44,5,FALSE)*VLOOKUP(OVYLD2_!Y$4,'[1]INTERNAL PARAMETERS-1'!$B$5:$J$44,7,FALSE)*OVYLD2_!$F250 + OVYLD1_!Y250*(1-VLOOKUP(OVYLD2_!Y$4,'[1]INTERNAL PARAMETERS-1'!$B$5:$J$44,5,FALSE))*VLOOKUP(OVYLD2_!Y$4,'[1]INTERNAL PARAMETERS-1'!$B$5:$J$44,9,FALSE)*OVYLD2_!$F250</f>
        <v>0</v>
      </c>
      <c r="Z250" s="44">
        <f>OVYLD1_!Z250*VLOOKUP(OVYLD2_!Z$4,'[1]INTERNAL PARAMETERS-1'!$B$5:$J$44,5,FALSE)*VLOOKUP(OVYLD2_!Z$4,'[1]INTERNAL PARAMETERS-1'!$B$5:$J$44,7,FALSE)*OVYLD2_!$F250 + OVYLD1_!Z250*(1-VLOOKUP(OVYLD2_!Z$4,'[1]INTERNAL PARAMETERS-1'!$B$5:$J$44,5,FALSE))*VLOOKUP(OVYLD2_!Z$4,'[1]INTERNAL PARAMETERS-1'!$B$5:$J$44,9,FALSE)*OVYLD2_!$F250</f>
        <v>0</v>
      </c>
      <c r="AA250" s="44">
        <f>OVYLD1_!AA250*VLOOKUP(OVYLD2_!AA$4,'[1]INTERNAL PARAMETERS-1'!$B$5:$J$44,5,FALSE)*VLOOKUP(OVYLD2_!AA$4,'[1]INTERNAL PARAMETERS-1'!$B$5:$J$44,7,FALSE)*OVYLD2_!$F250 + OVYLD1_!AA250*(1-VLOOKUP(OVYLD2_!AA$4,'[1]INTERNAL PARAMETERS-1'!$B$5:$J$44,5,FALSE))*VLOOKUP(OVYLD2_!AA$4,'[1]INTERNAL PARAMETERS-1'!$B$5:$J$44,9,FALSE)*OVYLD2_!$F250</f>
        <v>0</v>
      </c>
      <c r="AB250" s="44">
        <f>OVYLD1_!AB250*VLOOKUP(OVYLD2_!AB$4,'[1]INTERNAL PARAMETERS-1'!$B$5:$J$44,5,FALSE)*VLOOKUP(OVYLD2_!AB$4,'[1]INTERNAL PARAMETERS-1'!$B$5:$J$44,7,FALSE)*OVYLD2_!$F250 + OVYLD1_!AB250*(1-VLOOKUP(OVYLD2_!AB$4,'[1]INTERNAL PARAMETERS-1'!$B$5:$J$44,5,FALSE))*VLOOKUP(OVYLD2_!AB$4,'[1]INTERNAL PARAMETERS-1'!$B$5:$J$44,9,FALSE)*OVYLD2_!$F250</f>
        <v>0</v>
      </c>
      <c r="AC250" s="44">
        <f>OVYLD1_!AC250*VLOOKUP(OVYLD2_!AC$4,'[1]INTERNAL PARAMETERS-1'!$B$5:$J$44,5,FALSE)*VLOOKUP(OVYLD2_!AC$4,'[1]INTERNAL PARAMETERS-1'!$B$5:$J$44,7,FALSE)*OVYLD2_!$F250 + OVYLD1_!AC250*(1-VLOOKUP(OVYLD2_!AC$4,'[1]INTERNAL PARAMETERS-1'!$B$5:$J$44,5,FALSE))*VLOOKUP(OVYLD2_!AC$4,'[1]INTERNAL PARAMETERS-1'!$B$5:$J$44,9,FALSE)*OVYLD2_!$F250</f>
        <v>0</v>
      </c>
      <c r="AD250" s="44">
        <f>OVYLD1_!AD250*VLOOKUP(OVYLD2_!AD$4,'[1]INTERNAL PARAMETERS-1'!$B$5:$J$44,5,FALSE)*VLOOKUP(OVYLD2_!AD$4,'[1]INTERNAL PARAMETERS-1'!$B$5:$J$44,7,FALSE)*OVYLD2_!$F250 + OVYLD1_!AD250*(1-VLOOKUP(OVYLD2_!AD$4,'[1]INTERNAL PARAMETERS-1'!$B$5:$J$44,5,FALSE))*VLOOKUP(OVYLD2_!AD$4,'[1]INTERNAL PARAMETERS-1'!$B$5:$J$44,9,FALSE)*OVYLD2_!$F250</f>
        <v>0</v>
      </c>
      <c r="AE250" s="44">
        <f>OVYLD1_!AE250*VLOOKUP(OVYLD2_!AE$4,'[1]INTERNAL PARAMETERS-1'!$B$5:$J$44,5,FALSE)*VLOOKUP(OVYLD2_!AE$4,'[1]INTERNAL PARAMETERS-1'!$B$5:$J$44,7,FALSE)*OVYLD2_!$F250 + OVYLD1_!AE250*(1-VLOOKUP(OVYLD2_!AE$4,'[1]INTERNAL PARAMETERS-1'!$B$5:$J$44,5,FALSE))*VLOOKUP(OVYLD2_!AE$4,'[1]INTERNAL PARAMETERS-1'!$B$5:$J$44,9,FALSE)*OVYLD2_!$F250</f>
        <v>0</v>
      </c>
      <c r="AF250" s="44">
        <f>OVYLD1_!AF250*VLOOKUP(OVYLD2_!AF$4,'[1]INTERNAL PARAMETERS-1'!$B$5:$J$44,5,FALSE)*VLOOKUP(OVYLD2_!AF$4,'[1]INTERNAL PARAMETERS-1'!$B$5:$J$44,7,FALSE)*OVYLD2_!$F250 + OVYLD1_!AF250*(1-VLOOKUP(OVYLD2_!AF$4,'[1]INTERNAL PARAMETERS-1'!$B$5:$J$44,5,FALSE))*VLOOKUP(OVYLD2_!AF$4,'[1]INTERNAL PARAMETERS-1'!$B$5:$J$44,9,FALSE)*OVYLD2_!$F250</f>
        <v>0</v>
      </c>
      <c r="AG250" s="44">
        <f>OVYLD1_!AG250*VLOOKUP(OVYLD2_!AG$4,'[1]INTERNAL PARAMETERS-1'!$B$5:$J$44,5,FALSE)*VLOOKUP(OVYLD2_!AG$4,'[1]INTERNAL PARAMETERS-1'!$B$5:$J$44,7,FALSE)*OVYLD2_!$F250 + OVYLD1_!AG250*(1-VLOOKUP(OVYLD2_!AG$4,'[1]INTERNAL PARAMETERS-1'!$B$5:$J$44,5,FALSE))*VLOOKUP(OVYLD2_!AG$4,'[1]INTERNAL PARAMETERS-1'!$B$5:$J$44,9,FALSE)*OVYLD2_!$F250</f>
        <v>0</v>
      </c>
      <c r="AH250" s="44">
        <f>OVYLD1_!AH250*VLOOKUP(OVYLD2_!AH$4,'[1]INTERNAL PARAMETERS-1'!$B$5:$J$44,5,FALSE)*VLOOKUP(OVYLD2_!AH$4,'[1]INTERNAL PARAMETERS-1'!$B$5:$J$44,7,FALSE)*OVYLD2_!$F250 + OVYLD1_!AH250*(1-VLOOKUP(OVYLD2_!AH$4,'[1]INTERNAL PARAMETERS-1'!$B$5:$J$44,5,FALSE))*VLOOKUP(OVYLD2_!AH$4,'[1]INTERNAL PARAMETERS-1'!$B$5:$J$44,9,FALSE)*OVYLD2_!$F250</f>
        <v>0</v>
      </c>
      <c r="AI250" s="44">
        <f>OVYLD1_!AI250*VLOOKUP(OVYLD2_!AI$4,'[1]INTERNAL PARAMETERS-1'!$B$5:$J$44,5,FALSE)*VLOOKUP(OVYLD2_!AI$4,'[1]INTERNAL PARAMETERS-1'!$B$5:$J$44,7,FALSE)*OVYLD2_!$F250 + OVYLD1_!AI250*(1-VLOOKUP(OVYLD2_!AI$4,'[1]INTERNAL PARAMETERS-1'!$B$5:$J$44,5,FALSE))*VLOOKUP(OVYLD2_!AI$4,'[1]INTERNAL PARAMETERS-1'!$B$5:$J$44,9,FALSE)*OVYLD2_!$F250</f>
        <v>0</v>
      </c>
      <c r="AJ250" s="44">
        <f>OVYLD1_!AJ250*VLOOKUP(OVYLD2_!AJ$4,'[1]INTERNAL PARAMETERS-1'!$B$5:$J$44,5,FALSE)*VLOOKUP(OVYLD2_!AJ$4,'[1]INTERNAL PARAMETERS-1'!$B$5:$J$44,7,FALSE)*OVYLD2_!$F250 + OVYLD1_!AJ250*(1-VLOOKUP(OVYLD2_!AJ$4,'[1]INTERNAL PARAMETERS-1'!$B$5:$J$44,5,FALSE))*VLOOKUP(OVYLD2_!AJ$4,'[1]INTERNAL PARAMETERS-1'!$B$5:$J$44,9,FALSE)*OVYLD2_!$F250</f>
        <v>0</v>
      </c>
      <c r="AK250" s="44">
        <f>OVYLD1_!AK250*VLOOKUP(OVYLD2_!AK$4,'[1]INTERNAL PARAMETERS-1'!$B$5:$J$44,5,FALSE)*VLOOKUP(OVYLD2_!AK$4,'[1]INTERNAL PARAMETERS-1'!$B$5:$J$44,7,FALSE)*OVYLD2_!$F250 + OVYLD1_!AK250*(1-VLOOKUP(OVYLD2_!AK$4,'[1]INTERNAL PARAMETERS-1'!$B$5:$J$44,5,FALSE))*VLOOKUP(OVYLD2_!AK$4,'[1]INTERNAL PARAMETERS-1'!$B$5:$J$44,9,FALSE)*OVYLD2_!$F250</f>
        <v>0</v>
      </c>
      <c r="AL250" s="44">
        <f>OVYLD1_!AL250*VLOOKUP(OVYLD2_!AL$4,'[1]INTERNAL PARAMETERS-1'!$B$5:$J$44,5,FALSE)*VLOOKUP(OVYLD2_!AL$4,'[1]INTERNAL PARAMETERS-1'!$B$5:$J$44,7,FALSE)*OVYLD2_!$F250 + OVYLD1_!AL250*(1-VLOOKUP(OVYLD2_!AL$4,'[1]INTERNAL PARAMETERS-1'!$B$5:$J$44,5,FALSE))*VLOOKUP(OVYLD2_!AL$4,'[1]INTERNAL PARAMETERS-1'!$B$5:$J$44,9,FALSE)*OVYLD2_!$F250</f>
        <v>0</v>
      </c>
      <c r="AM250" s="44">
        <f>OVYLD1_!AM250*VLOOKUP(OVYLD2_!AM$4,'[1]INTERNAL PARAMETERS-1'!$B$5:$J$44,5,FALSE)*VLOOKUP(OVYLD2_!AM$4,'[1]INTERNAL PARAMETERS-1'!$B$5:$J$44,7,FALSE)*OVYLD2_!$F250 + OVYLD1_!AM250*(1-VLOOKUP(OVYLD2_!AM$4,'[1]INTERNAL PARAMETERS-1'!$B$5:$J$44,5,FALSE))*VLOOKUP(OVYLD2_!AM$4,'[1]INTERNAL PARAMETERS-1'!$B$5:$J$44,9,FALSE)*OVYLD2_!$F250</f>
        <v>0</v>
      </c>
      <c r="AN250" s="44">
        <f>OVYLD1_!AN250*VLOOKUP(OVYLD2_!AN$4,'[1]INTERNAL PARAMETERS-1'!$B$5:$J$44,5,FALSE)*VLOOKUP(OVYLD2_!AN$4,'[1]INTERNAL PARAMETERS-1'!$B$5:$J$44,7,FALSE)*OVYLD2_!$F250 + OVYLD1_!AN250*(1-VLOOKUP(OVYLD2_!AN$4,'[1]INTERNAL PARAMETERS-1'!$B$5:$J$44,5,FALSE))*VLOOKUP(OVYLD2_!AN$4,'[1]INTERNAL PARAMETERS-1'!$B$5:$J$44,9,FALSE)*OVYLD2_!$F250</f>
        <v>0</v>
      </c>
      <c r="AO250" s="44">
        <f>OVYLD1_!AO250*VLOOKUP(OVYLD2_!AO$4,'[1]INTERNAL PARAMETERS-1'!$B$5:$J$44,5,FALSE)*VLOOKUP(OVYLD2_!AO$4,'[1]INTERNAL PARAMETERS-1'!$B$5:$J$44,7,FALSE)*OVYLD2_!$F250 + OVYLD1_!AO250*(1-VLOOKUP(OVYLD2_!AO$4,'[1]INTERNAL PARAMETERS-1'!$B$5:$J$44,5,FALSE))*VLOOKUP(OVYLD2_!AO$4,'[1]INTERNAL PARAMETERS-1'!$B$5:$J$44,9,FALSE)*OVYLD2_!$F250</f>
        <v>0</v>
      </c>
      <c r="AP250" s="44">
        <f>OVYLD1_!AP250*VLOOKUP(OVYLD2_!AP$4,'[1]INTERNAL PARAMETERS-1'!$B$5:$J$44,5,FALSE)*VLOOKUP(OVYLD2_!AP$4,'[1]INTERNAL PARAMETERS-1'!$B$5:$J$44,7,FALSE)*OVYLD2_!$F250 + OVYLD1_!AP250*(1-VLOOKUP(OVYLD2_!AP$4,'[1]INTERNAL PARAMETERS-1'!$B$5:$J$44,5,FALSE))*VLOOKUP(OVYLD2_!AP$4,'[1]INTERNAL PARAMETERS-1'!$B$5:$J$44,9,FALSE)*OVYLD2_!$F250</f>
        <v>0</v>
      </c>
      <c r="AQ250" s="44">
        <f>OVYLD1_!AQ250*VLOOKUP(OVYLD2_!AQ$4,'[1]INTERNAL PARAMETERS-1'!$B$5:$J$44,5,FALSE)*VLOOKUP(OVYLD2_!AQ$4,'[1]INTERNAL PARAMETERS-1'!$B$5:$J$44,7,FALSE)*OVYLD2_!$F250 + OVYLD1_!AQ250*(1-VLOOKUP(OVYLD2_!AQ$4,'[1]INTERNAL PARAMETERS-1'!$B$5:$J$44,5,FALSE))*VLOOKUP(OVYLD2_!AQ$4,'[1]INTERNAL PARAMETERS-1'!$B$5:$J$44,9,FALSE)*OVYLD2_!$F250</f>
        <v>0</v>
      </c>
      <c r="AR250" s="44">
        <f>OVYLD1_!AR250*VLOOKUP(OVYLD2_!AR$4,'[1]INTERNAL PARAMETERS-1'!$B$5:$J$44,5,FALSE)*VLOOKUP(OVYLD2_!AR$4,'[1]INTERNAL PARAMETERS-1'!$B$5:$J$44,7,FALSE)*OVYLD2_!$F250 + OVYLD1_!AR250*(1-VLOOKUP(OVYLD2_!AR$4,'[1]INTERNAL PARAMETERS-1'!$B$5:$J$44,5,FALSE))*VLOOKUP(OVYLD2_!AR$4,'[1]INTERNAL PARAMETERS-1'!$B$5:$J$44,9,FALSE)*OVYLD2_!$F250</f>
        <v>0</v>
      </c>
      <c r="AS250" s="44">
        <f>OVYLD1_!AS250*VLOOKUP(OVYLD2_!AS$4,'[1]INTERNAL PARAMETERS-1'!$B$5:$J$44,5,FALSE)*VLOOKUP(OVYLD2_!AS$4,'[1]INTERNAL PARAMETERS-1'!$B$5:$J$44,7,FALSE)*OVYLD2_!$F250 + OVYLD1_!AS250*(1-VLOOKUP(OVYLD2_!AS$4,'[1]INTERNAL PARAMETERS-1'!$B$5:$J$44,5,FALSE))*VLOOKUP(OVYLD2_!AS$4,'[1]INTERNAL PARAMETERS-1'!$B$5:$J$44,9,FALSE)*OVYLD2_!$F250</f>
        <v>0</v>
      </c>
      <c r="AT250" s="43">
        <f>OVYLD1_!AT250*VLOOKUP(OVYLD2_!AT$4,'[1]INTERNAL PARAMETERS-1'!$B$5:$J$44,5,FALSE)*VLOOKUP(OVYLD2_!AT$4,'[1]INTERNAL PARAMETERS-1'!$B$5:$J$44,7,FALSE)*OVYLD2_!$F250 + OVYLD1_!AT250*(1-VLOOKUP(OVYLD2_!AT$4,'[1]INTERNAL PARAMETERS-1'!$B$5:$J$44,5,FALSE))*VLOOKUP(OVYLD2_!AT$4,'[1]INTERNAL PARAMETERS-1'!$B$5:$J$44,9,FALSE)*OVYLD2_!$F250</f>
        <v>0</v>
      </c>
      <c r="AU250" s="45">
        <f>OVYLD1_!AU250*VLOOKUP(OVYLD2_!AU$4,'[1]INTERNAL PARAMETERS-1'!$B$5:$J$44,5,FALSE)*VLOOKUP(OVYLD2_!AU$4,'[1]INTERNAL PARAMETERS-1'!$B$5:$J$44,6,FALSE)*VLOOKUP(OVYLD2_!AU$4,'[1]INTERNAL PARAMETERS-1'!$B$5:$J$44,3,FALSE) + OVYLD1_!AU250*(1-VLOOKUP(OVYLD2_!AU$4,'[1]INTERNAL PARAMETERS-1'!$B$5:$J$44,5,FALSE))*VLOOKUP(OVYLD2_!AU$4,'[1]INTERNAL PARAMETERS-1'!$B$5:$J$44,8,FALSE)*VLOOKUP(OVYLD2_!AU$4,'[1]INTERNAL PARAMETERS-1'!$B$5:$J$44,3,FALSE)</f>
        <v>0</v>
      </c>
      <c r="AV250" s="44">
        <f>OVYLD1_!AV250*VLOOKUP(OVYLD2_!AV$4,'[1]INTERNAL PARAMETERS-1'!$B$5:$J$44,5,FALSE)*VLOOKUP(OVYLD2_!AV$4,'[1]INTERNAL PARAMETERS-1'!$B$5:$J$44,6,FALSE)*VLOOKUP(OVYLD2_!AV$4,'[1]INTERNAL PARAMETERS-1'!$B$5:$J$44,3,FALSE) + OVYLD1_!AV250*(1-VLOOKUP(OVYLD2_!AV$4,'[1]INTERNAL PARAMETERS-1'!$B$5:$J$44,5,FALSE))*VLOOKUP(OVYLD2_!AV$4,'[1]INTERNAL PARAMETERS-1'!$B$5:$J$44,8,FALSE)*VLOOKUP(OVYLD2_!AV$4,'[1]INTERNAL PARAMETERS-1'!$B$5:$J$44,3,FALSE)</f>
        <v>0</v>
      </c>
      <c r="AW250" s="44">
        <f>OVYLD1_!AW250*VLOOKUP(OVYLD2_!AW$4,'[1]INTERNAL PARAMETERS-1'!$B$5:$J$44,5,FALSE)*VLOOKUP(OVYLD2_!AW$4,'[1]INTERNAL PARAMETERS-1'!$B$5:$J$44,6,FALSE)*VLOOKUP(OVYLD2_!AW$4,'[1]INTERNAL PARAMETERS-1'!$B$5:$J$44,3,FALSE) + OVYLD1_!AW250*(1-VLOOKUP(OVYLD2_!AW$4,'[1]INTERNAL PARAMETERS-1'!$B$5:$J$44,5,FALSE))*VLOOKUP(OVYLD2_!AW$4,'[1]INTERNAL PARAMETERS-1'!$B$5:$J$44,8,FALSE)*VLOOKUP(OVYLD2_!AW$4,'[1]INTERNAL PARAMETERS-1'!$B$5:$J$44,3,FALSE)</f>
        <v>0</v>
      </c>
      <c r="AX250" s="44">
        <f>OVYLD1_!AX250*VLOOKUP(OVYLD2_!AX$4,'[1]INTERNAL PARAMETERS-1'!$B$5:$J$44,5,FALSE)*VLOOKUP(OVYLD2_!AX$4,'[1]INTERNAL PARAMETERS-1'!$B$5:$J$44,6,FALSE)*VLOOKUP(OVYLD2_!AX$4,'[1]INTERNAL PARAMETERS-1'!$B$5:$J$44,3,FALSE) + OVYLD1_!AX250*(1-VLOOKUP(OVYLD2_!AX$4,'[1]INTERNAL PARAMETERS-1'!$B$5:$J$44,5,FALSE))*VLOOKUP(OVYLD2_!AX$4,'[1]INTERNAL PARAMETERS-1'!$B$5:$J$44,8,FALSE)*VLOOKUP(OVYLD2_!AX$4,'[1]INTERNAL PARAMETERS-1'!$B$5:$J$44,3,FALSE)</f>
        <v>0</v>
      </c>
      <c r="AY250" s="44">
        <f>OVYLD1_!AY250*VLOOKUP(OVYLD2_!AY$4,'[1]INTERNAL PARAMETERS-1'!$B$5:$J$44,5,FALSE)*VLOOKUP(OVYLD2_!AY$4,'[1]INTERNAL PARAMETERS-1'!$B$5:$J$44,6,FALSE)*VLOOKUP(OVYLD2_!AY$4,'[1]INTERNAL PARAMETERS-1'!$B$5:$J$44,3,FALSE) + OVYLD1_!AY250*(1-VLOOKUP(OVYLD2_!AY$4,'[1]INTERNAL PARAMETERS-1'!$B$5:$J$44,5,FALSE))*VLOOKUP(OVYLD2_!AY$4,'[1]INTERNAL PARAMETERS-1'!$B$5:$J$44,8,FALSE)*VLOOKUP(OVYLD2_!AY$4,'[1]INTERNAL PARAMETERS-1'!$B$5:$J$44,3,FALSE)</f>
        <v>0</v>
      </c>
      <c r="AZ250" s="44">
        <f>OVYLD1_!AZ250*VLOOKUP(OVYLD2_!AZ$4,'[1]INTERNAL PARAMETERS-1'!$B$5:$J$44,5,FALSE)*VLOOKUP(OVYLD2_!AZ$4,'[1]INTERNAL PARAMETERS-1'!$B$5:$J$44,6,FALSE)*VLOOKUP(OVYLD2_!AZ$4,'[1]INTERNAL PARAMETERS-1'!$B$5:$J$44,3,FALSE) + OVYLD1_!AZ250*(1-VLOOKUP(OVYLD2_!AZ$4,'[1]INTERNAL PARAMETERS-1'!$B$5:$J$44,5,FALSE))*VLOOKUP(OVYLD2_!AZ$4,'[1]INTERNAL PARAMETERS-1'!$B$5:$J$44,8,FALSE)*VLOOKUP(OVYLD2_!AZ$4,'[1]INTERNAL PARAMETERS-1'!$B$5:$J$44,3,FALSE)</f>
        <v>0</v>
      </c>
      <c r="BA250" s="44">
        <f>OVYLD1_!BA250*VLOOKUP(OVYLD2_!BA$4,'[1]INTERNAL PARAMETERS-1'!$B$5:$J$44,5,FALSE)*VLOOKUP(OVYLD2_!BA$4,'[1]INTERNAL PARAMETERS-1'!$B$5:$J$44,6,FALSE)*VLOOKUP(OVYLD2_!BA$4,'[1]INTERNAL PARAMETERS-1'!$B$5:$J$44,3,FALSE) + OVYLD1_!BA250*(1-VLOOKUP(OVYLD2_!BA$4,'[1]INTERNAL PARAMETERS-1'!$B$5:$J$44,5,FALSE))*VLOOKUP(OVYLD2_!BA$4,'[1]INTERNAL PARAMETERS-1'!$B$5:$J$44,8,FALSE)*VLOOKUP(OVYLD2_!BA$4,'[1]INTERNAL PARAMETERS-1'!$B$5:$J$44,3,FALSE)</f>
        <v>0</v>
      </c>
      <c r="BB250" s="44">
        <f>OVYLD1_!BB250*VLOOKUP(OVYLD2_!BB$4,'[1]INTERNAL PARAMETERS-1'!$B$5:$J$44,5,FALSE)*VLOOKUP(OVYLD2_!BB$4,'[1]INTERNAL PARAMETERS-1'!$B$5:$J$44,6,FALSE)*VLOOKUP(OVYLD2_!BB$4,'[1]INTERNAL PARAMETERS-1'!$B$5:$J$44,3,FALSE) + OVYLD1_!BB250*(1-VLOOKUP(OVYLD2_!BB$4,'[1]INTERNAL PARAMETERS-1'!$B$5:$J$44,5,FALSE))*VLOOKUP(OVYLD2_!BB$4,'[1]INTERNAL PARAMETERS-1'!$B$5:$J$44,8,FALSE)*VLOOKUP(OVYLD2_!BB$4,'[1]INTERNAL PARAMETERS-1'!$B$5:$J$44,3,FALSE)</f>
        <v>0</v>
      </c>
      <c r="BC250" s="44">
        <f>OVYLD1_!BC250*VLOOKUP(OVYLD2_!BC$4,'[1]INTERNAL PARAMETERS-1'!$B$5:$J$44,5,FALSE)*VLOOKUP(OVYLD2_!BC$4,'[1]INTERNAL PARAMETERS-1'!$B$5:$J$44,6,FALSE)*VLOOKUP(OVYLD2_!BC$4,'[1]INTERNAL PARAMETERS-1'!$B$5:$J$44,3,FALSE) + OVYLD1_!BC250*(1-VLOOKUP(OVYLD2_!BC$4,'[1]INTERNAL PARAMETERS-1'!$B$5:$J$44,5,FALSE))*VLOOKUP(OVYLD2_!BC$4,'[1]INTERNAL PARAMETERS-1'!$B$5:$J$44,8,FALSE)*VLOOKUP(OVYLD2_!BC$4,'[1]INTERNAL PARAMETERS-1'!$B$5:$J$44,3,FALSE)</f>
        <v>0</v>
      </c>
      <c r="BD250" s="44">
        <f>OVYLD1_!BD250*VLOOKUP(OVYLD2_!BD$4,'[1]INTERNAL PARAMETERS-1'!$B$5:$J$44,5,FALSE)*VLOOKUP(OVYLD2_!BD$4,'[1]INTERNAL PARAMETERS-1'!$B$5:$J$44,6,FALSE)*VLOOKUP(OVYLD2_!BD$4,'[1]INTERNAL PARAMETERS-1'!$B$5:$J$44,3,FALSE) + OVYLD1_!BD250*(1-VLOOKUP(OVYLD2_!BD$4,'[1]INTERNAL PARAMETERS-1'!$B$5:$J$44,5,FALSE))*VLOOKUP(OVYLD2_!BD$4,'[1]INTERNAL PARAMETERS-1'!$B$5:$J$44,8,FALSE)*VLOOKUP(OVYLD2_!BD$4,'[1]INTERNAL PARAMETERS-1'!$B$5:$J$44,3,FALSE)</f>
        <v>0</v>
      </c>
      <c r="BE250" s="44">
        <f>OVYLD1_!BE250*VLOOKUP(OVYLD2_!BE$4,'[1]INTERNAL PARAMETERS-1'!$B$5:$J$44,5,FALSE)*VLOOKUP(OVYLD2_!BE$4,'[1]INTERNAL PARAMETERS-1'!$B$5:$J$44,6,FALSE)*VLOOKUP(OVYLD2_!BE$4,'[1]INTERNAL PARAMETERS-1'!$B$5:$J$44,3,FALSE) + OVYLD1_!BE250*(1-VLOOKUP(OVYLD2_!BE$4,'[1]INTERNAL PARAMETERS-1'!$B$5:$J$44,5,FALSE))*VLOOKUP(OVYLD2_!BE$4,'[1]INTERNAL PARAMETERS-1'!$B$5:$J$44,8,FALSE)*VLOOKUP(OVYLD2_!BE$4,'[1]INTERNAL PARAMETERS-1'!$B$5:$J$44,3,FALSE)</f>
        <v>0</v>
      </c>
      <c r="BF250" s="44">
        <f>OVYLD1_!BF250*VLOOKUP(OVYLD2_!BF$4,'[1]INTERNAL PARAMETERS-1'!$B$5:$J$44,5,FALSE)*VLOOKUP(OVYLD2_!BF$4,'[1]INTERNAL PARAMETERS-1'!$B$5:$J$44,6,FALSE)*VLOOKUP(OVYLD2_!BF$4,'[1]INTERNAL PARAMETERS-1'!$B$5:$J$44,3,FALSE) + OVYLD1_!BF250*(1-VLOOKUP(OVYLD2_!BF$4,'[1]INTERNAL PARAMETERS-1'!$B$5:$J$44,5,FALSE))*VLOOKUP(OVYLD2_!BF$4,'[1]INTERNAL PARAMETERS-1'!$B$5:$J$44,8,FALSE)*VLOOKUP(OVYLD2_!BF$4,'[1]INTERNAL PARAMETERS-1'!$B$5:$J$44,3,FALSE)</f>
        <v>0</v>
      </c>
      <c r="BG250" s="44">
        <f>OVYLD1_!BG250*VLOOKUP(OVYLD2_!BG$4,'[1]INTERNAL PARAMETERS-1'!$B$5:$J$44,5,FALSE)*VLOOKUP(OVYLD2_!BG$4,'[1]INTERNAL PARAMETERS-1'!$B$5:$J$44,6,FALSE)*VLOOKUP(OVYLD2_!BG$4,'[1]INTERNAL PARAMETERS-1'!$B$5:$J$44,3,FALSE) + OVYLD1_!BG250*(1-VLOOKUP(OVYLD2_!BG$4,'[1]INTERNAL PARAMETERS-1'!$B$5:$J$44,5,FALSE))*VLOOKUP(OVYLD2_!BG$4,'[1]INTERNAL PARAMETERS-1'!$B$5:$J$44,8,FALSE)*VLOOKUP(OVYLD2_!BG$4,'[1]INTERNAL PARAMETERS-1'!$B$5:$J$44,3,FALSE)</f>
        <v>0</v>
      </c>
      <c r="BH250" s="44">
        <f>OVYLD1_!BH250*VLOOKUP(OVYLD2_!BH$4,'[1]INTERNAL PARAMETERS-1'!$B$5:$J$44,5,FALSE)*VLOOKUP(OVYLD2_!BH$4,'[1]INTERNAL PARAMETERS-1'!$B$5:$J$44,6,FALSE)*VLOOKUP(OVYLD2_!BH$4,'[1]INTERNAL PARAMETERS-1'!$B$5:$J$44,3,FALSE) + OVYLD1_!BH250*(1-VLOOKUP(OVYLD2_!BH$4,'[1]INTERNAL PARAMETERS-1'!$B$5:$J$44,5,FALSE))*VLOOKUP(OVYLD2_!BH$4,'[1]INTERNAL PARAMETERS-1'!$B$5:$J$44,8,FALSE)*VLOOKUP(OVYLD2_!BH$4,'[1]INTERNAL PARAMETERS-1'!$B$5:$J$44,3,FALSE)</f>
        <v>0</v>
      </c>
      <c r="BI250" s="44">
        <f>OVYLD1_!BI250*VLOOKUP(OVYLD2_!BI$4,'[1]INTERNAL PARAMETERS-1'!$B$5:$J$44,5,FALSE)*VLOOKUP(OVYLD2_!BI$4,'[1]INTERNAL PARAMETERS-1'!$B$5:$J$44,6,FALSE)*VLOOKUP(OVYLD2_!BI$4,'[1]INTERNAL PARAMETERS-1'!$B$5:$J$44,3,FALSE) + OVYLD1_!BI250*(1-VLOOKUP(OVYLD2_!BI$4,'[1]INTERNAL PARAMETERS-1'!$B$5:$J$44,5,FALSE))*VLOOKUP(OVYLD2_!BI$4,'[1]INTERNAL PARAMETERS-1'!$B$5:$J$44,8,FALSE)*VLOOKUP(OVYLD2_!BI$4,'[1]INTERNAL PARAMETERS-1'!$B$5:$J$44,3,FALSE)</f>
        <v>0</v>
      </c>
      <c r="BJ250" s="44">
        <f>OVYLD1_!BJ250*VLOOKUP(OVYLD2_!BJ$4,'[1]INTERNAL PARAMETERS-1'!$B$5:$J$44,5,FALSE)*VLOOKUP(OVYLD2_!BJ$4,'[1]INTERNAL PARAMETERS-1'!$B$5:$J$44,6,FALSE)*VLOOKUP(OVYLD2_!BJ$4,'[1]INTERNAL PARAMETERS-1'!$B$5:$J$44,3,FALSE) + OVYLD1_!BJ250*(1-VLOOKUP(OVYLD2_!BJ$4,'[1]INTERNAL PARAMETERS-1'!$B$5:$J$44,5,FALSE))*VLOOKUP(OVYLD2_!BJ$4,'[1]INTERNAL PARAMETERS-1'!$B$5:$J$44,8,FALSE)*VLOOKUP(OVYLD2_!BJ$4,'[1]INTERNAL PARAMETERS-1'!$B$5:$J$44,3,FALSE)</f>
        <v>0</v>
      </c>
      <c r="BK250" s="44">
        <f>OVYLD1_!BK250*VLOOKUP(OVYLD2_!BK$4,'[1]INTERNAL PARAMETERS-1'!$B$5:$J$44,5,FALSE)*VLOOKUP(OVYLD2_!BK$4,'[1]INTERNAL PARAMETERS-1'!$B$5:$J$44,6,FALSE)*VLOOKUP(OVYLD2_!BK$4,'[1]INTERNAL PARAMETERS-1'!$B$5:$J$44,3,FALSE) + OVYLD1_!BK250*(1-VLOOKUP(OVYLD2_!BK$4,'[1]INTERNAL PARAMETERS-1'!$B$5:$J$44,5,FALSE))*VLOOKUP(OVYLD2_!BK$4,'[1]INTERNAL PARAMETERS-1'!$B$5:$J$44,8,FALSE)*VLOOKUP(OVYLD2_!BK$4,'[1]INTERNAL PARAMETERS-1'!$B$5:$J$44,3,FALSE)</f>
        <v>0</v>
      </c>
      <c r="BL250" s="44">
        <f>OVYLD1_!BL250*VLOOKUP(OVYLD2_!BL$4,'[1]INTERNAL PARAMETERS-1'!$B$5:$J$44,5,FALSE)*VLOOKUP(OVYLD2_!BL$4,'[1]INTERNAL PARAMETERS-1'!$B$5:$J$44,6,FALSE)*VLOOKUP(OVYLD2_!BL$4,'[1]INTERNAL PARAMETERS-1'!$B$5:$J$44,3,FALSE) + OVYLD1_!BL250*(1-VLOOKUP(OVYLD2_!BL$4,'[1]INTERNAL PARAMETERS-1'!$B$5:$J$44,5,FALSE))*VLOOKUP(OVYLD2_!BL$4,'[1]INTERNAL PARAMETERS-1'!$B$5:$J$44,8,FALSE)*VLOOKUP(OVYLD2_!BL$4,'[1]INTERNAL PARAMETERS-1'!$B$5:$J$44,3,FALSE)</f>
        <v>0</v>
      </c>
      <c r="BM250" s="44">
        <f>OVYLD1_!BM250*VLOOKUP(OVYLD2_!BM$4,'[1]INTERNAL PARAMETERS-1'!$B$5:$J$44,5,FALSE)*VLOOKUP(OVYLD2_!BM$4,'[1]INTERNAL PARAMETERS-1'!$B$5:$J$44,6,FALSE)*VLOOKUP(OVYLD2_!BM$4,'[1]INTERNAL PARAMETERS-1'!$B$5:$J$44,3,FALSE) + OVYLD1_!BM250*(1-VLOOKUP(OVYLD2_!BM$4,'[1]INTERNAL PARAMETERS-1'!$B$5:$J$44,5,FALSE))*VLOOKUP(OVYLD2_!BM$4,'[1]INTERNAL PARAMETERS-1'!$B$5:$J$44,8,FALSE)*VLOOKUP(OVYLD2_!BM$4,'[1]INTERNAL PARAMETERS-1'!$B$5:$J$44,3,FALSE)</f>
        <v>0</v>
      </c>
      <c r="BN250" s="44">
        <f>OVYLD1_!BN250*VLOOKUP(OVYLD2_!BN$4,'[1]INTERNAL PARAMETERS-1'!$B$5:$J$44,5,FALSE)*VLOOKUP(OVYLD2_!BN$4,'[1]INTERNAL PARAMETERS-1'!$B$5:$J$44,6,FALSE)*VLOOKUP(OVYLD2_!BN$4,'[1]INTERNAL PARAMETERS-1'!$B$5:$J$44,3,FALSE) + OVYLD1_!BN250*(1-VLOOKUP(OVYLD2_!BN$4,'[1]INTERNAL PARAMETERS-1'!$B$5:$J$44,5,FALSE))*VLOOKUP(OVYLD2_!BN$4,'[1]INTERNAL PARAMETERS-1'!$B$5:$J$44,8,FALSE)*VLOOKUP(OVYLD2_!BN$4,'[1]INTERNAL PARAMETERS-1'!$B$5:$J$44,3,FALSE)</f>
        <v>0</v>
      </c>
      <c r="BO250" s="44">
        <f>OVYLD1_!BO250*VLOOKUP(OVYLD2_!BO$4,'[1]INTERNAL PARAMETERS-1'!$B$5:$J$44,5,FALSE)*VLOOKUP(OVYLD2_!BO$4,'[1]INTERNAL PARAMETERS-1'!$B$5:$J$44,6,FALSE)*VLOOKUP(OVYLD2_!BO$4,'[1]INTERNAL PARAMETERS-1'!$B$5:$J$44,3,FALSE) + OVYLD1_!BO250*(1-VLOOKUP(OVYLD2_!BO$4,'[1]INTERNAL PARAMETERS-1'!$B$5:$J$44,5,FALSE))*VLOOKUP(OVYLD2_!BO$4,'[1]INTERNAL PARAMETERS-1'!$B$5:$J$44,8,FALSE)*VLOOKUP(OVYLD2_!BO$4,'[1]INTERNAL PARAMETERS-1'!$B$5:$J$44,3,FALSE)</f>
        <v>0</v>
      </c>
      <c r="BP250" s="44">
        <f>OVYLD1_!BP250*VLOOKUP(OVYLD2_!BP$4,'[1]INTERNAL PARAMETERS-1'!$B$5:$J$44,5,FALSE)*VLOOKUP(OVYLD2_!BP$4,'[1]INTERNAL PARAMETERS-1'!$B$5:$J$44,6,FALSE)*VLOOKUP(OVYLD2_!BP$4,'[1]INTERNAL PARAMETERS-1'!$B$5:$J$44,3,FALSE) + OVYLD1_!BP250*(1-VLOOKUP(OVYLD2_!BP$4,'[1]INTERNAL PARAMETERS-1'!$B$5:$J$44,5,FALSE))*VLOOKUP(OVYLD2_!BP$4,'[1]INTERNAL PARAMETERS-1'!$B$5:$J$44,8,FALSE)*VLOOKUP(OVYLD2_!BP$4,'[1]INTERNAL PARAMETERS-1'!$B$5:$J$44,3,FALSE)</f>
        <v>0</v>
      </c>
      <c r="BQ250" s="44">
        <f>OVYLD1_!BQ250*VLOOKUP(OVYLD2_!BQ$4,'[1]INTERNAL PARAMETERS-1'!$B$5:$J$44,5,FALSE)*VLOOKUP(OVYLD2_!BQ$4,'[1]INTERNAL PARAMETERS-1'!$B$5:$J$44,6,FALSE)*VLOOKUP(OVYLD2_!BQ$4,'[1]INTERNAL PARAMETERS-1'!$B$5:$J$44,3,FALSE) + OVYLD1_!BQ250*(1-VLOOKUP(OVYLD2_!BQ$4,'[1]INTERNAL PARAMETERS-1'!$B$5:$J$44,5,FALSE))*VLOOKUP(OVYLD2_!BQ$4,'[1]INTERNAL PARAMETERS-1'!$B$5:$J$44,8,FALSE)*VLOOKUP(OVYLD2_!BQ$4,'[1]INTERNAL PARAMETERS-1'!$B$5:$J$44,3,FALSE)</f>
        <v>0</v>
      </c>
      <c r="BR250" s="44">
        <f>OVYLD1_!BR250*VLOOKUP(OVYLD2_!BR$4,'[1]INTERNAL PARAMETERS-1'!$B$5:$J$44,5,FALSE)*VLOOKUP(OVYLD2_!BR$4,'[1]INTERNAL PARAMETERS-1'!$B$5:$J$44,6,FALSE)*VLOOKUP(OVYLD2_!BR$4,'[1]INTERNAL PARAMETERS-1'!$B$5:$J$44,3,FALSE) + OVYLD1_!BR250*(1-VLOOKUP(OVYLD2_!BR$4,'[1]INTERNAL PARAMETERS-1'!$B$5:$J$44,5,FALSE))*VLOOKUP(OVYLD2_!BR$4,'[1]INTERNAL PARAMETERS-1'!$B$5:$J$44,8,FALSE)*VLOOKUP(OVYLD2_!BR$4,'[1]INTERNAL PARAMETERS-1'!$B$5:$J$44,3,FALSE)</f>
        <v>0</v>
      </c>
      <c r="BS250" s="44">
        <f>OVYLD1_!BS250*VLOOKUP(OVYLD2_!BS$4,'[1]INTERNAL PARAMETERS-1'!$B$5:$J$44,5,FALSE)*VLOOKUP(OVYLD2_!BS$4,'[1]INTERNAL PARAMETERS-1'!$B$5:$J$44,6,FALSE)*VLOOKUP(OVYLD2_!BS$4,'[1]INTERNAL PARAMETERS-1'!$B$5:$J$44,3,FALSE) + OVYLD1_!BS250*(1-VLOOKUP(OVYLD2_!BS$4,'[1]INTERNAL PARAMETERS-1'!$B$5:$J$44,5,FALSE))*VLOOKUP(OVYLD2_!BS$4,'[1]INTERNAL PARAMETERS-1'!$B$5:$J$44,8,FALSE)*VLOOKUP(OVYLD2_!BS$4,'[1]INTERNAL PARAMETERS-1'!$B$5:$J$44,3,FALSE)</f>
        <v>0</v>
      </c>
      <c r="BT250" s="44">
        <f>OVYLD1_!BT250*VLOOKUP(OVYLD2_!BT$4,'[1]INTERNAL PARAMETERS-1'!$B$5:$J$44,5,FALSE)*VLOOKUP(OVYLD2_!BT$4,'[1]INTERNAL PARAMETERS-1'!$B$5:$J$44,6,FALSE)*VLOOKUP(OVYLD2_!BT$4,'[1]INTERNAL PARAMETERS-1'!$B$5:$J$44,3,FALSE) + OVYLD1_!BT250*(1-VLOOKUP(OVYLD2_!BT$4,'[1]INTERNAL PARAMETERS-1'!$B$5:$J$44,5,FALSE))*VLOOKUP(OVYLD2_!BT$4,'[1]INTERNAL PARAMETERS-1'!$B$5:$J$44,8,FALSE)*VLOOKUP(OVYLD2_!BT$4,'[1]INTERNAL PARAMETERS-1'!$B$5:$J$44,3,FALSE)</f>
        <v>0</v>
      </c>
      <c r="BU250" s="44">
        <f>OVYLD1_!BU250*VLOOKUP(OVYLD2_!BU$4,'[1]INTERNAL PARAMETERS-1'!$B$5:$J$44,5,FALSE)*VLOOKUP(OVYLD2_!BU$4,'[1]INTERNAL PARAMETERS-1'!$B$5:$J$44,6,FALSE)*VLOOKUP(OVYLD2_!BU$4,'[1]INTERNAL PARAMETERS-1'!$B$5:$J$44,3,FALSE) + OVYLD1_!BU250*(1-VLOOKUP(OVYLD2_!BU$4,'[1]INTERNAL PARAMETERS-1'!$B$5:$J$44,5,FALSE))*VLOOKUP(OVYLD2_!BU$4,'[1]INTERNAL PARAMETERS-1'!$B$5:$J$44,8,FALSE)*VLOOKUP(OVYLD2_!BU$4,'[1]INTERNAL PARAMETERS-1'!$B$5:$J$44,3,FALSE)</f>
        <v>0</v>
      </c>
      <c r="BV250" s="44">
        <f>OVYLD1_!BV250*VLOOKUP(OVYLD2_!BV$4,'[1]INTERNAL PARAMETERS-1'!$B$5:$J$44,5,FALSE)*VLOOKUP(OVYLD2_!BV$4,'[1]INTERNAL PARAMETERS-1'!$B$5:$J$44,6,FALSE)*VLOOKUP(OVYLD2_!BV$4,'[1]INTERNAL PARAMETERS-1'!$B$5:$J$44,3,FALSE) + OVYLD1_!BV250*(1-VLOOKUP(OVYLD2_!BV$4,'[1]INTERNAL PARAMETERS-1'!$B$5:$J$44,5,FALSE))*VLOOKUP(OVYLD2_!BV$4,'[1]INTERNAL PARAMETERS-1'!$B$5:$J$44,8,FALSE)*VLOOKUP(OVYLD2_!BV$4,'[1]INTERNAL PARAMETERS-1'!$B$5:$J$44,3,FALSE)</f>
        <v>0</v>
      </c>
      <c r="BW250" s="44">
        <f>OVYLD1_!BW250*VLOOKUP(OVYLD2_!BW$4,'[1]INTERNAL PARAMETERS-1'!$B$5:$J$44,5,FALSE)*VLOOKUP(OVYLD2_!BW$4,'[1]INTERNAL PARAMETERS-1'!$B$5:$J$44,6,FALSE)*VLOOKUP(OVYLD2_!BW$4,'[1]INTERNAL PARAMETERS-1'!$B$5:$J$44,3,FALSE) + OVYLD1_!BW250*(1-VLOOKUP(OVYLD2_!BW$4,'[1]INTERNAL PARAMETERS-1'!$B$5:$J$44,5,FALSE))*VLOOKUP(OVYLD2_!BW$4,'[1]INTERNAL PARAMETERS-1'!$B$5:$J$44,8,FALSE)*VLOOKUP(OVYLD2_!BW$4,'[1]INTERNAL PARAMETERS-1'!$B$5:$J$44,3,FALSE)</f>
        <v>0</v>
      </c>
      <c r="BX250" s="44">
        <f>OVYLD1_!BX250*VLOOKUP(OVYLD2_!BX$4,'[1]INTERNAL PARAMETERS-1'!$B$5:$J$44,5,FALSE)*VLOOKUP(OVYLD2_!BX$4,'[1]INTERNAL PARAMETERS-1'!$B$5:$J$44,6,FALSE)*VLOOKUP(OVYLD2_!BX$4,'[1]INTERNAL PARAMETERS-1'!$B$5:$J$44,3,FALSE) + OVYLD1_!BX250*(1-VLOOKUP(OVYLD2_!BX$4,'[1]INTERNAL PARAMETERS-1'!$B$5:$J$44,5,FALSE))*VLOOKUP(OVYLD2_!BX$4,'[1]INTERNAL PARAMETERS-1'!$B$5:$J$44,8,FALSE)*VLOOKUP(OVYLD2_!BX$4,'[1]INTERNAL PARAMETERS-1'!$B$5:$J$44,3,FALSE)</f>
        <v>0</v>
      </c>
      <c r="BY250" s="44">
        <f>OVYLD1_!BY250*VLOOKUP(OVYLD2_!BY$4,'[1]INTERNAL PARAMETERS-1'!$B$5:$J$44,5,FALSE)*VLOOKUP(OVYLD2_!BY$4,'[1]INTERNAL PARAMETERS-1'!$B$5:$J$44,6,FALSE)*VLOOKUP(OVYLD2_!BY$4,'[1]INTERNAL PARAMETERS-1'!$B$5:$J$44,3,FALSE) + OVYLD1_!BY250*(1-VLOOKUP(OVYLD2_!BY$4,'[1]INTERNAL PARAMETERS-1'!$B$5:$J$44,5,FALSE))*VLOOKUP(OVYLD2_!BY$4,'[1]INTERNAL PARAMETERS-1'!$B$5:$J$44,8,FALSE)*VLOOKUP(OVYLD2_!BY$4,'[1]INTERNAL PARAMETERS-1'!$B$5:$J$44,3,FALSE)</f>
        <v>0</v>
      </c>
      <c r="BZ250" s="44">
        <f>OVYLD1_!BZ250*VLOOKUP(OVYLD2_!BZ$4,'[1]INTERNAL PARAMETERS-1'!$B$5:$J$44,5,FALSE)*VLOOKUP(OVYLD2_!BZ$4,'[1]INTERNAL PARAMETERS-1'!$B$5:$J$44,6,FALSE)*VLOOKUP(OVYLD2_!BZ$4,'[1]INTERNAL PARAMETERS-1'!$B$5:$J$44,3,FALSE) + OVYLD1_!BZ250*(1-VLOOKUP(OVYLD2_!BZ$4,'[1]INTERNAL PARAMETERS-1'!$B$5:$J$44,5,FALSE))*VLOOKUP(OVYLD2_!BZ$4,'[1]INTERNAL PARAMETERS-1'!$B$5:$J$44,8,FALSE)*VLOOKUP(OVYLD2_!BZ$4,'[1]INTERNAL PARAMETERS-1'!$B$5:$J$44,3,FALSE)</f>
        <v>0</v>
      </c>
      <c r="CA250" s="44">
        <f>OVYLD1_!CA250*VLOOKUP(OVYLD2_!CA$4,'[1]INTERNAL PARAMETERS-1'!$B$5:$J$44,5,FALSE)*VLOOKUP(OVYLD2_!CA$4,'[1]INTERNAL PARAMETERS-1'!$B$5:$J$44,6,FALSE)*VLOOKUP(OVYLD2_!CA$4,'[1]INTERNAL PARAMETERS-1'!$B$5:$J$44,3,FALSE) + OVYLD1_!CA250*(1-VLOOKUP(OVYLD2_!CA$4,'[1]INTERNAL PARAMETERS-1'!$B$5:$J$44,5,FALSE))*VLOOKUP(OVYLD2_!CA$4,'[1]INTERNAL PARAMETERS-1'!$B$5:$J$44,8,FALSE)*VLOOKUP(OVYLD2_!CA$4,'[1]INTERNAL PARAMETERS-1'!$B$5:$J$44,3,FALSE)</f>
        <v>0</v>
      </c>
      <c r="CB250" s="44">
        <f>OVYLD1_!CB250*VLOOKUP(OVYLD2_!CB$4,'[1]INTERNAL PARAMETERS-1'!$B$5:$J$44,5,FALSE)*VLOOKUP(OVYLD2_!CB$4,'[1]INTERNAL PARAMETERS-1'!$B$5:$J$44,6,FALSE)*VLOOKUP(OVYLD2_!CB$4,'[1]INTERNAL PARAMETERS-1'!$B$5:$J$44,3,FALSE) + OVYLD1_!CB250*(1-VLOOKUP(OVYLD2_!CB$4,'[1]INTERNAL PARAMETERS-1'!$B$5:$J$44,5,FALSE))*VLOOKUP(OVYLD2_!CB$4,'[1]INTERNAL PARAMETERS-1'!$B$5:$J$44,8,FALSE)*VLOOKUP(OVYLD2_!CB$4,'[1]INTERNAL PARAMETERS-1'!$B$5:$J$44,3,FALSE)</f>
        <v>0</v>
      </c>
      <c r="CC250" s="44">
        <f>OVYLD1_!CC250*VLOOKUP(OVYLD2_!CC$4,'[1]INTERNAL PARAMETERS-1'!$B$5:$J$44,5,FALSE)*VLOOKUP(OVYLD2_!CC$4,'[1]INTERNAL PARAMETERS-1'!$B$5:$J$44,6,FALSE)*VLOOKUP(OVYLD2_!CC$4,'[1]INTERNAL PARAMETERS-1'!$B$5:$J$44,3,FALSE) + OVYLD1_!CC250*(1-VLOOKUP(OVYLD2_!CC$4,'[1]INTERNAL PARAMETERS-1'!$B$5:$J$44,5,FALSE))*VLOOKUP(OVYLD2_!CC$4,'[1]INTERNAL PARAMETERS-1'!$B$5:$J$44,8,FALSE)*VLOOKUP(OVYLD2_!CC$4,'[1]INTERNAL PARAMETERS-1'!$B$5:$J$44,3,FALSE)</f>
        <v>0</v>
      </c>
      <c r="CD250" s="44">
        <f>OVYLD1_!CD250*VLOOKUP(OVYLD2_!CD$4,'[1]INTERNAL PARAMETERS-1'!$B$5:$J$44,5,FALSE)*VLOOKUP(OVYLD2_!CD$4,'[1]INTERNAL PARAMETERS-1'!$B$5:$J$44,6,FALSE)*VLOOKUP(OVYLD2_!CD$4,'[1]INTERNAL PARAMETERS-1'!$B$5:$J$44,3,FALSE) + OVYLD1_!CD250*(1-VLOOKUP(OVYLD2_!CD$4,'[1]INTERNAL PARAMETERS-1'!$B$5:$J$44,5,FALSE))*VLOOKUP(OVYLD2_!CD$4,'[1]INTERNAL PARAMETERS-1'!$B$5:$J$44,8,FALSE)*VLOOKUP(OVYLD2_!CD$4,'[1]INTERNAL PARAMETERS-1'!$B$5:$J$44,3,FALSE)</f>
        <v>0</v>
      </c>
      <c r="CE250" s="44">
        <f>OVYLD1_!CE250*VLOOKUP(OVYLD2_!CE$4,'[1]INTERNAL PARAMETERS-1'!$B$5:$J$44,5,FALSE)*VLOOKUP(OVYLD2_!CE$4,'[1]INTERNAL PARAMETERS-1'!$B$5:$J$44,6,FALSE)*VLOOKUP(OVYLD2_!CE$4,'[1]INTERNAL PARAMETERS-1'!$B$5:$J$44,3,FALSE) + OVYLD1_!CE250*(1-VLOOKUP(OVYLD2_!CE$4,'[1]INTERNAL PARAMETERS-1'!$B$5:$J$44,5,FALSE))*VLOOKUP(OVYLD2_!CE$4,'[1]INTERNAL PARAMETERS-1'!$B$5:$J$44,8,FALSE)*VLOOKUP(OVYLD2_!CE$4,'[1]INTERNAL PARAMETERS-1'!$B$5:$J$44,3,FALSE)</f>
        <v>0</v>
      </c>
      <c r="CF250" s="44">
        <f>OVYLD1_!CF250*VLOOKUP(OVYLD2_!CF$4,'[1]INTERNAL PARAMETERS-1'!$B$5:$J$44,5,FALSE)*VLOOKUP(OVYLD2_!CF$4,'[1]INTERNAL PARAMETERS-1'!$B$5:$J$44,6,FALSE)*VLOOKUP(OVYLD2_!CF$4,'[1]INTERNAL PARAMETERS-1'!$B$5:$J$44,3,FALSE) + OVYLD1_!CF250*(1-VLOOKUP(OVYLD2_!CF$4,'[1]INTERNAL PARAMETERS-1'!$B$5:$J$44,5,FALSE))*VLOOKUP(OVYLD2_!CF$4,'[1]INTERNAL PARAMETERS-1'!$B$5:$J$44,8,FALSE)*VLOOKUP(OVYLD2_!CF$4,'[1]INTERNAL PARAMETERS-1'!$B$5:$J$44,3,FALSE)</f>
        <v>0</v>
      </c>
      <c r="CG250" s="44">
        <f>OVYLD1_!CG250*VLOOKUP(OVYLD2_!CG$4,'[1]INTERNAL PARAMETERS-1'!$B$5:$J$44,5,FALSE)*VLOOKUP(OVYLD2_!CG$4,'[1]INTERNAL PARAMETERS-1'!$B$5:$J$44,6,FALSE)*VLOOKUP(OVYLD2_!CG$4,'[1]INTERNAL PARAMETERS-1'!$B$5:$J$44,3,FALSE) + OVYLD1_!CG250*(1-VLOOKUP(OVYLD2_!CG$4,'[1]INTERNAL PARAMETERS-1'!$B$5:$J$44,5,FALSE))*VLOOKUP(OVYLD2_!CG$4,'[1]INTERNAL PARAMETERS-1'!$B$5:$J$44,8,FALSE)*VLOOKUP(OVYLD2_!CG$4,'[1]INTERNAL PARAMETERS-1'!$B$5:$J$44,3,FALSE)</f>
        <v>0</v>
      </c>
      <c r="CH250" s="43">
        <f>OVYLD1_!CH250*VLOOKUP(OVYLD2_!CH$4,'[1]INTERNAL PARAMETERS-1'!$B$5:$J$44,5,FALSE)*VLOOKUP(OVYLD2_!CH$4,'[1]INTERNAL PARAMETERS-1'!$B$5:$J$44,6,FALSE)*VLOOKUP(OVYLD2_!CH$4,'[1]INTERNAL PARAMETERS-1'!$B$5:$J$44,3,FALSE) + OVYLD1_!CH250*(1-VLOOKUP(OVYLD2_!CH$4,'[1]INTERNAL PARAMETERS-1'!$B$5:$J$44,5,FALSE))*VLOOKUP(OVYLD2_!CH$4,'[1]INTERNAL PARAMETERS-1'!$B$5:$J$44,8,FALSE)*VLOOKUP(OVYLD2_!CH$4,'[1]INTERNAL PARAMETERS-1'!$B$5:$J$44,3,FALSE)</f>
        <v>0</v>
      </c>
      <c r="CJ250" s="45">
        <f t="shared" si="6"/>
        <v>0</v>
      </c>
      <c r="CK250" s="43">
        <f t="shared" si="7"/>
        <v>0</v>
      </c>
    </row>
    <row r="251" spans="2:89" x14ac:dyDescent="0.5">
      <c r="B251" s="61" t="s">
        <v>6</v>
      </c>
      <c r="C251" s="60" t="s">
        <v>63</v>
      </c>
      <c r="D251" s="60" t="s">
        <v>68</v>
      </c>
      <c r="E251" s="128">
        <f>OVERALL2021!AI251</f>
        <v>0</v>
      </c>
      <c r="F251" s="56">
        <f>'[1]INTERNAL PARAMETERS-1'!M17</f>
        <v>25.55</v>
      </c>
      <c r="G251" s="45">
        <f>OVYLD1_!G251*VLOOKUP(OVYLD2_!G$4,'[1]INTERNAL PARAMETERS-1'!$B$5:$J$44,5,FALSE)*VLOOKUP(OVYLD2_!G$4,'[1]INTERNAL PARAMETERS-1'!$B$5:$J$44,7,FALSE)*OVYLD2_!$F251 + OVYLD1_!G251*(1-VLOOKUP(OVYLD2_!G$4,'[1]INTERNAL PARAMETERS-1'!$B$5:$J$44,5,FALSE))*VLOOKUP(OVYLD2_!G$4,'[1]INTERNAL PARAMETERS-1'!$B$5:$J$44,9,FALSE)*OVYLD2_!$F251</f>
        <v>0</v>
      </c>
      <c r="H251" s="44">
        <f>OVYLD1_!H251*VLOOKUP(OVYLD2_!H$4,'[1]INTERNAL PARAMETERS-1'!$B$5:$J$44,5,FALSE)*VLOOKUP(OVYLD2_!H$4,'[1]INTERNAL PARAMETERS-1'!$B$5:$J$44,7,FALSE)*OVYLD2_!$F251 + OVYLD1_!H251*(1-VLOOKUP(OVYLD2_!H$4,'[1]INTERNAL PARAMETERS-1'!$B$5:$J$44,5,FALSE))*VLOOKUP(OVYLD2_!H$4,'[1]INTERNAL PARAMETERS-1'!$B$5:$J$44,9,FALSE)*OVYLD2_!$F251</f>
        <v>0</v>
      </c>
      <c r="I251" s="44">
        <f>OVYLD1_!I251*VLOOKUP(OVYLD2_!I$4,'[1]INTERNAL PARAMETERS-1'!$B$5:$J$44,5,FALSE)*VLOOKUP(OVYLD2_!I$4,'[1]INTERNAL PARAMETERS-1'!$B$5:$J$44,7,FALSE)*OVYLD2_!$F251 + OVYLD1_!I251*(1-VLOOKUP(OVYLD2_!I$4,'[1]INTERNAL PARAMETERS-1'!$B$5:$J$44,5,FALSE))*VLOOKUP(OVYLD2_!I$4,'[1]INTERNAL PARAMETERS-1'!$B$5:$J$44,9,FALSE)*OVYLD2_!$F251</f>
        <v>0</v>
      </c>
      <c r="J251" s="44">
        <f>OVYLD1_!J251*VLOOKUP(OVYLD2_!J$4,'[1]INTERNAL PARAMETERS-1'!$B$5:$J$44,5,FALSE)*VLOOKUP(OVYLD2_!J$4,'[1]INTERNAL PARAMETERS-1'!$B$5:$J$44,7,FALSE)*OVYLD2_!$F251 + OVYLD1_!J251*(1-VLOOKUP(OVYLD2_!J$4,'[1]INTERNAL PARAMETERS-1'!$B$5:$J$44,5,FALSE))*VLOOKUP(OVYLD2_!J$4,'[1]INTERNAL PARAMETERS-1'!$B$5:$J$44,9,FALSE)*OVYLD2_!$F251</f>
        <v>0</v>
      </c>
      <c r="K251" s="44">
        <f>OVYLD1_!K251*VLOOKUP(OVYLD2_!K$4,'[1]INTERNAL PARAMETERS-1'!$B$5:$J$44,5,FALSE)*VLOOKUP(OVYLD2_!K$4,'[1]INTERNAL PARAMETERS-1'!$B$5:$J$44,7,FALSE)*OVYLD2_!$F251 + OVYLD1_!K251*(1-VLOOKUP(OVYLD2_!K$4,'[1]INTERNAL PARAMETERS-1'!$B$5:$J$44,5,FALSE))*VLOOKUP(OVYLD2_!K$4,'[1]INTERNAL PARAMETERS-1'!$B$5:$J$44,9,FALSE)*OVYLD2_!$F251</f>
        <v>0</v>
      </c>
      <c r="L251" s="44">
        <f>OVYLD1_!L251*VLOOKUP(OVYLD2_!L$4,'[1]INTERNAL PARAMETERS-1'!$B$5:$J$44,5,FALSE)*VLOOKUP(OVYLD2_!L$4,'[1]INTERNAL PARAMETERS-1'!$B$5:$J$44,7,FALSE)*OVYLD2_!$F251 + OVYLD1_!L251*(1-VLOOKUP(OVYLD2_!L$4,'[1]INTERNAL PARAMETERS-1'!$B$5:$J$44,5,FALSE))*VLOOKUP(OVYLD2_!L$4,'[1]INTERNAL PARAMETERS-1'!$B$5:$J$44,9,FALSE)*OVYLD2_!$F251</f>
        <v>0</v>
      </c>
      <c r="M251" s="44">
        <f>OVYLD1_!M251*VLOOKUP(OVYLD2_!M$4,'[1]INTERNAL PARAMETERS-1'!$B$5:$J$44,5,FALSE)*VLOOKUP(OVYLD2_!M$4,'[1]INTERNAL PARAMETERS-1'!$B$5:$J$44,7,FALSE)*OVYLD2_!$F251 + OVYLD1_!M251*(1-VLOOKUP(OVYLD2_!M$4,'[1]INTERNAL PARAMETERS-1'!$B$5:$J$44,5,FALSE))*VLOOKUP(OVYLD2_!M$4,'[1]INTERNAL PARAMETERS-1'!$B$5:$J$44,9,FALSE)*OVYLD2_!$F251</f>
        <v>0</v>
      </c>
      <c r="N251" s="44">
        <f>OVYLD1_!N251*VLOOKUP(OVYLD2_!N$4,'[1]INTERNAL PARAMETERS-1'!$B$5:$J$44,5,FALSE)*VLOOKUP(OVYLD2_!N$4,'[1]INTERNAL PARAMETERS-1'!$B$5:$J$44,7,FALSE)*OVYLD2_!$F251 + OVYLD1_!N251*(1-VLOOKUP(OVYLD2_!N$4,'[1]INTERNAL PARAMETERS-1'!$B$5:$J$44,5,FALSE))*VLOOKUP(OVYLD2_!N$4,'[1]INTERNAL PARAMETERS-1'!$B$5:$J$44,9,FALSE)*OVYLD2_!$F251</f>
        <v>0</v>
      </c>
      <c r="O251" s="44">
        <f>OVYLD1_!O251*VLOOKUP(OVYLD2_!O$4,'[1]INTERNAL PARAMETERS-1'!$B$5:$J$44,5,FALSE)*VLOOKUP(OVYLD2_!O$4,'[1]INTERNAL PARAMETERS-1'!$B$5:$J$44,7,FALSE)*OVYLD2_!$F251 + OVYLD1_!O251*(1-VLOOKUP(OVYLD2_!O$4,'[1]INTERNAL PARAMETERS-1'!$B$5:$J$44,5,FALSE))*VLOOKUP(OVYLD2_!O$4,'[1]INTERNAL PARAMETERS-1'!$B$5:$J$44,9,FALSE)*OVYLD2_!$F251</f>
        <v>0</v>
      </c>
      <c r="P251" s="44">
        <f>OVYLD1_!P251*VLOOKUP(OVYLD2_!P$4,'[1]INTERNAL PARAMETERS-1'!$B$5:$J$44,5,FALSE)*VLOOKUP(OVYLD2_!P$4,'[1]INTERNAL PARAMETERS-1'!$B$5:$J$44,7,FALSE)*OVYLD2_!$F251 + OVYLD1_!P251*(1-VLOOKUP(OVYLD2_!P$4,'[1]INTERNAL PARAMETERS-1'!$B$5:$J$44,5,FALSE))*VLOOKUP(OVYLD2_!P$4,'[1]INTERNAL PARAMETERS-1'!$B$5:$J$44,9,FALSE)*OVYLD2_!$F251</f>
        <v>0</v>
      </c>
      <c r="Q251" s="44">
        <f>OVYLD1_!Q251*VLOOKUP(OVYLD2_!Q$4,'[1]INTERNAL PARAMETERS-1'!$B$5:$J$44,5,FALSE)*VLOOKUP(OVYLD2_!Q$4,'[1]INTERNAL PARAMETERS-1'!$B$5:$J$44,7,FALSE)*OVYLD2_!$F251 + OVYLD1_!Q251*(1-VLOOKUP(OVYLD2_!Q$4,'[1]INTERNAL PARAMETERS-1'!$B$5:$J$44,5,FALSE))*VLOOKUP(OVYLD2_!Q$4,'[1]INTERNAL PARAMETERS-1'!$B$5:$J$44,9,FALSE)*OVYLD2_!$F251</f>
        <v>0</v>
      </c>
      <c r="R251" s="44">
        <f>OVYLD1_!R251*VLOOKUP(OVYLD2_!R$4,'[1]INTERNAL PARAMETERS-1'!$B$5:$J$44,5,FALSE)*VLOOKUP(OVYLD2_!R$4,'[1]INTERNAL PARAMETERS-1'!$B$5:$J$44,7,FALSE)*OVYLD2_!$F251 + OVYLD1_!R251*(1-VLOOKUP(OVYLD2_!R$4,'[1]INTERNAL PARAMETERS-1'!$B$5:$J$44,5,FALSE))*VLOOKUP(OVYLD2_!R$4,'[1]INTERNAL PARAMETERS-1'!$B$5:$J$44,9,FALSE)*OVYLD2_!$F251</f>
        <v>0</v>
      </c>
      <c r="S251" s="44">
        <f>OVYLD1_!S251*VLOOKUP(OVYLD2_!S$4,'[1]INTERNAL PARAMETERS-1'!$B$5:$J$44,5,FALSE)*VLOOKUP(OVYLD2_!S$4,'[1]INTERNAL PARAMETERS-1'!$B$5:$J$44,7,FALSE)*OVYLD2_!$F251 + OVYLD1_!S251*(1-VLOOKUP(OVYLD2_!S$4,'[1]INTERNAL PARAMETERS-1'!$B$5:$J$44,5,FALSE))*VLOOKUP(OVYLD2_!S$4,'[1]INTERNAL PARAMETERS-1'!$B$5:$J$44,9,FALSE)*OVYLD2_!$F251</f>
        <v>0</v>
      </c>
      <c r="T251" s="44">
        <f>OVYLD1_!T251*VLOOKUP(OVYLD2_!T$4,'[1]INTERNAL PARAMETERS-1'!$B$5:$J$44,5,FALSE)*VLOOKUP(OVYLD2_!T$4,'[1]INTERNAL PARAMETERS-1'!$B$5:$J$44,7,FALSE)*OVYLD2_!$F251 + OVYLD1_!T251*(1-VLOOKUP(OVYLD2_!T$4,'[1]INTERNAL PARAMETERS-1'!$B$5:$J$44,5,FALSE))*VLOOKUP(OVYLD2_!T$4,'[1]INTERNAL PARAMETERS-1'!$B$5:$J$44,9,FALSE)*OVYLD2_!$F251</f>
        <v>0</v>
      </c>
      <c r="U251" s="44">
        <f>OVYLD1_!U251*VLOOKUP(OVYLD2_!U$4,'[1]INTERNAL PARAMETERS-1'!$B$5:$J$44,5,FALSE)*VLOOKUP(OVYLD2_!U$4,'[1]INTERNAL PARAMETERS-1'!$B$5:$J$44,7,FALSE)*OVYLD2_!$F251 + OVYLD1_!U251*(1-VLOOKUP(OVYLD2_!U$4,'[1]INTERNAL PARAMETERS-1'!$B$5:$J$44,5,FALSE))*VLOOKUP(OVYLD2_!U$4,'[1]INTERNAL PARAMETERS-1'!$B$5:$J$44,9,FALSE)*OVYLD2_!$F251</f>
        <v>0</v>
      </c>
      <c r="V251" s="44">
        <f>OVYLD1_!V251*VLOOKUP(OVYLD2_!V$4,'[1]INTERNAL PARAMETERS-1'!$B$5:$J$44,5,FALSE)*VLOOKUP(OVYLD2_!V$4,'[1]INTERNAL PARAMETERS-1'!$B$5:$J$44,7,FALSE)*OVYLD2_!$F251 + OVYLD1_!V251*(1-VLOOKUP(OVYLD2_!V$4,'[1]INTERNAL PARAMETERS-1'!$B$5:$J$44,5,FALSE))*VLOOKUP(OVYLD2_!V$4,'[1]INTERNAL PARAMETERS-1'!$B$5:$J$44,9,FALSE)*OVYLD2_!$F251</f>
        <v>0</v>
      </c>
      <c r="W251" s="44">
        <f>OVYLD1_!W251*VLOOKUP(OVYLD2_!W$4,'[1]INTERNAL PARAMETERS-1'!$B$5:$J$44,5,FALSE)*VLOOKUP(OVYLD2_!W$4,'[1]INTERNAL PARAMETERS-1'!$B$5:$J$44,7,FALSE)*OVYLD2_!$F251 + OVYLD1_!W251*(1-VLOOKUP(OVYLD2_!W$4,'[1]INTERNAL PARAMETERS-1'!$B$5:$J$44,5,FALSE))*VLOOKUP(OVYLD2_!W$4,'[1]INTERNAL PARAMETERS-1'!$B$5:$J$44,9,FALSE)*OVYLD2_!$F251</f>
        <v>0</v>
      </c>
      <c r="X251" s="44">
        <f>OVYLD1_!X251*VLOOKUP(OVYLD2_!X$4,'[1]INTERNAL PARAMETERS-1'!$B$5:$J$44,5,FALSE)*VLOOKUP(OVYLD2_!X$4,'[1]INTERNAL PARAMETERS-1'!$B$5:$J$44,7,FALSE)*OVYLD2_!$F251 + OVYLD1_!X251*(1-VLOOKUP(OVYLD2_!X$4,'[1]INTERNAL PARAMETERS-1'!$B$5:$J$44,5,FALSE))*VLOOKUP(OVYLD2_!X$4,'[1]INTERNAL PARAMETERS-1'!$B$5:$J$44,9,FALSE)*OVYLD2_!$F251</f>
        <v>0</v>
      </c>
      <c r="Y251" s="44">
        <f>OVYLD1_!Y251*VLOOKUP(OVYLD2_!Y$4,'[1]INTERNAL PARAMETERS-1'!$B$5:$J$44,5,FALSE)*VLOOKUP(OVYLD2_!Y$4,'[1]INTERNAL PARAMETERS-1'!$B$5:$J$44,7,FALSE)*OVYLD2_!$F251 + OVYLD1_!Y251*(1-VLOOKUP(OVYLD2_!Y$4,'[1]INTERNAL PARAMETERS-1'!$B$5:$J$44,5,FALSE))*VLOOKUP(OVYLD2_!Y$4,'[1]INTERNAL PARAMETERS-1'!$B$5:$J$44,9,FALSE)*OVYLD2_!$F251</f>
        <v>0</v>
      </c>
      <c r="Z251" s="44">
        <f>OVYLD1_!Z251*VLOOKUP(OVYLD2_!Z$4,'[1]INTERNAL PARAMETERS-1'!$B$5:$J$44,5,FALSE)*VLOOKUP(OVYLD2_!Z$4,'[1]INTERNAL PARAMETERS-1'!$B$5:$J$44,7,FALSE)*OVYLD2_!$F251 + OVYLD1_!Z251*(1-VLOOKUP(OVYLD2_!Z$4,'[1]INTERNAL PARAMETERS-1'!$B$5:$J$44,5,FALSE))*VLOOKUP(OVYLD2_!Z$4,'[1]INTERNAL PARAMETERS-1'!$B$5:$J$44,9,FALSE)*OVYLD2_!$F251</f>
        <v>0</v>
      </c>
      <c r="AA251" s="44">
        <f>OVYLD1_!AA251*VLOOKUP(OVYLD2_!AA$4,'[1]INTERNAL PARAMETERS-1'!$B$5:$J$44,5,FALSE)*VLOOKUP(OVYLD2_!AA$4,'[1]INTERNAL PARAMETERS-1'!$B$5:$J$44,7,FALSE)*OVYLD2_!$F251 + OVYLD1_!AA251*(1-VLOOKUP(OVYLD2_!AA$4,'[1]INTERNAL PARAMETERS-1'!$B$5:$J$44,5,FALSE))*VLOOKUP(OVYLD2_!AA$4,'[1]INTERNAL PARAMETERS-1'!$B$5:$J$44,9,FALSE)*OVYLD2_!$F251</f>
        <v>0</v>
      </c>
      <c r="AB251" s="44">
        <f>OVYLD1_!AB251*VLOOKUP(OVYLD2_!AB$4,'[1]INTERNAL PARAMETERS-1'!$B$5:$J$44,5,FALSE)*VLOOKUP(OVYLD2_!AB$4,'[1]INTERNAL PARAMETERS-1'!$B$5:$J$44,7,FALSE)*OVYLD2_!$F251 + OVYLD1_!AB251*(1-VLOOKUP(OVYLD2_!AB$4,'[1]INTERNAL PARAMETERS-1'!$B$5:$J$44,5,FALSE))*VLOOKUP(OVYLD2_!AB$4,'[1]INTERNAL PARAMETERS-1'!$B$5:$J$44,9,FALSE)*OVYLD2_!$F251</f>
        <v>0</v>
      </c>
      <c r="AC251" s="44">
        <f>OVYLD1_!AC251*VLOOKUP(OVYLD2_!AC$4,'[1]INTERNAL PARAMETERS-1'!$B$5:$J$44,5,FALSE)*VLOOKUP(OVYLD2_!AC$4,'[1]INTERNAL PARAMETERS-1'!$B$5:$J$44,7,FALSE)*OVYLD2_!$F251 + OVYLD1_!AC251*(1-VLOOKUP(OVYLD2_!AC$4,'[1]INTERNAL PARAMETERS-1'!$B$5:$J$44,5,FALSE))*VLOOKUP(OVYLD2_!AC$4,'[1]INTERNAL PARAMETERS-1'!$B$5:$J$44,9,FALSE)*OVYLD2_!$F251</f>
        <v>0</v>
      </c>
      <c r="AD251" s="44">
        <f>OVYLD1_!AD251*VLOOKUP(OVYLD2_!AD$4,'[1]INTERNAL PARAMETERS-1'!$B$5:$J$44,5,FALSE)*VLOOKUP(OVYLD2_!AD$4,'[1]INTERNAL PARAMETERS-1'!$B$5:$J$44,7,FALSE)*OVYLD2_!$F251 + OVYLD1_!AD251*(1-VLOOKUP(OVYLD2_!AD$4,'[1]INTERNAL PARAMETERS-1'!$B$5:$J$44,5,FALSE))*VLOOKUP(OVYLD2_!AD$4,'[1]INTERNAL PARAMETERS-1'!$B$5:$J$44,9,FALSE)*OVYLD2_!$F251</f>
        <v>0</v>
      </c>
      <c r="AE251" s="44">
        <f>OVYLD1_!AE251*VLOOKUP(OVYLD2_!AE$4,'[1]INTERNAL PARAMETERS-1'!$B$5:$J$44,5,FALSE)*VLOOKUP(OVYLD2_!AE$4,'[1]INTERNAL PARAMETERS-1'!$B$5:$J$44,7,FALSE)*OVYLD2_!$F251 + OVYLD1_!AE251*(1-VLOOKUP(OVYLD2_!AE$4,'[1]INTERNAL PARAMETERS-1'!$B$5:$J$44,5,FALSE))*VLOOKUP(OVYLD2_!AE$4,'[1]INTERNAL PARAMETERS-1'!$B$5:$J$44,9,FALSE)*OVYLD2_!$F251</f>
        <v>0</v>
      </c>
      <c r="AF251" s="44">
        <f>OVYLD1_!AF251*VLOOKUP(OVYLD2_!AF$4,'[1]INTERNAL PARAMETERS-1'!$B$5:$J$44,5,FALSE)*VLOOKUP(OVYLD2_!AF$4,'[1]INTERNAL PARAMETERS-1'!$B$5:$J$44,7,FALSE)*OVYLD2_!$F251 + OVYLD1_!AF251*(1-VLOOKUP(OVYLD2_!AF$4,'[1]INTERNAL PARAMETERS-1'!$B$5:$J$44,5,FALSE))*VLOOKUP(OVYLD2_!AF$4,'[1]INTERNAL PARAMETERS-1'!$B$5:$J$44,9,FALSE)*OVYLD2_!$F251</f>
        <v>0</v>
      </c>
      <c r="AG251" s="44">
        <f>OVYLD1_!AG251*VLOOKUP(OVYLD2_!AG$4,'[1]INTERNAL PARAMETERS-1'!$B$5:$J$44,5,FALSE)*VLOOKUP(OVYLD2_!AG$4,'[1]INTERNAL PARAMETERS-1'!$B$5:$J$44,7,FALSE)*OVYLD2_!$F251 + OVYLD1_!AG251*(1-VLOOKUP(OVYLD2_!AG$4,'[1]INTERNAL PARAMETERS-1'!$B$5:$J$44,5,FALSE))*VLOOKUP(OVYLD2_!AG$4,'[1]INTERNAL PARAMETERS-1'!$B$5:$J$44,9,FALSE)*OVYLD2_!$F251</f>
        <v>0</v>
      </c>
      <c r="AH251" s="44">
        <f>OVYLD1_!AH251*VLOOKUP(OVYLD2_!AH$4,'[1]INTERNAL PARAMETERS-1'!$B$5:$J$44,5,FALSE)*VLOOKUP(OVYLD2_!AH$4,'[1]INTERNAL PARAMETERS-1'!$B$5:$J$44,7,FALSE)*OVYLD2_!$F251 + OVYLD1_!AH251*(1-VLOOKUP(OVYLD2_!AH$4,'[1]INTERNAL PARAMETERS-1'!$B$5:$J$44,5,FALSE))*VLOOKUP(OVYLD2_!AH$4,'[1]INTERNAL PARAMETERS-1'!$B$5:$J$44,9,FALSE)*OVYLD2_!$F251</f>
        <v>0</v>
      </c>
      <c r="AI251" s="44">
        <f>OVYLD1_!AI251*VLOOKUP(OVYLD2_!AI$4,'[1]INTERNAL PARAMETERS-1'!$B$5:$J$44,5,FALSE)*VLOOKUP(OVYLD2_!AI$4,'[1]INTERNAL PARAMETERS-1'!$B$5:$J$44,7,FALSE)*OVYLD2_!$F251 + OVYLD1_!AI251*(1-VLOOKUP(OVYLD2_!AI$4,'[1]INTERNAL PARAMETERS-1'!$B$5:$J$44,5,FALSE))*VLOOKUP(OVYLD2_!AI$4,'[1]INTERNAL PARAMETERS-1'!$B$5:$J$44,9,FALSE)*OVYLD2_!$F251</f>
        <v>0</v>
      </c>
      <c r="AJ251" s="44">
        <f>OVYLD1_!AJ251*VLOOKUP(OVYLD2_!AJ$4,'[1]INTERNAL PARAMETERS-1'!$B$5:$J$44,5,FALSE)*VLOOKUP(OVYLD2_!AJ$4,'[1]INTERNAL PARAMETERS-1'!$B$5:$J$44,7,FALSE)*OVYLD2_!$F251 + OVYLD1_!AJ251*(1-VLOOKUP(OVYLD2_!AJ$4,'[1]INTERNAL PARAMETERS-1'!$B$5:$J$44,5,FALSE))*VLOOKUP(OVYLD2_!AJ$4,'[1]INTERNAL PARAMETERS-1'!$B$5:$J$44,9,FALSE)*OVYLD2_!$F251</f>
        <v>0</v>
      </c>
      <c r="AK251" s="44">
        <f>OVYLD1_!AK251*VLOOKUP(OVYLD2_!AK$4,'[1]INTERNAL PARAMETERS-1'!$B$5:$J$44,5,FALSE)*VLOOKUP(OVYLD2_!AK$4,'[1]INTERNAL PARAMETERS-1'!$B$5:$J$44,7,FALSE)*OVYLD2_!$F251 + OVYLD1_!AK251*(1-VLOOKUP(OVYLD2_!AK$4,'[1]INTERNAL PARAMETERS-1'!$B$5:$J$44,5,FALSE))*VLOOKUP(OVYLD2_!AK$4,'[1]INTERNAL PARAMETERS-1'!$B$5:$J$44,9,FALSE)*OVYLD2_!$F251</f>
        <v>0</v>
      </c>
      <c r="AL251" s="44">
        <f>OVYLD1_!AL251*VLOOKUP(OVYLD2_!AL$4,'[1]INTERNAL PARAMETERS-1'!$B$5:$J$44,5,FALSE)*VLOOKUP(OVYLD2_!AL$4,'[1]INTERNAL PARAMETERS-1'!$B$5:$J$44,7,FALSE)*OVYLD2_!$F251 + OVYLD1_!AL251*(1-VLOOKUP(OVYLD2_!AL$4,'[1]INTERNAL PARAMETERS-1'!$B$5:$J$44,5,FALSE))*VLOOKUP(OVYLD2_!AL$4,'[1]INTERNAL PARAMETERS-1'!$B$5:$J$44,9,FALSE)*OVYLD2_!$F251</f>
        <v>0</v>
      </c>
      <c r="AM251" s="44">
        <f>OVYLD1_!AM251*VLOOKUP(OVYLD2_!AM$4,'[1]INTERNAL PARAMETERS-1'!$B$5:$J$44,5,FALSE)*VLOOKUP(OVYLD2_!AM$4,'[1]INTERNAL PARAMETERS-1'!$B$5:$J$44,7,FALSE)*OVYLD2_!$F251 + OVYLD1_!AM251*(1-VLOOKUP(OVYLD2_!AM$4,'[1]INTERNAL PARAMETERS-1'!$B$5:$J$44,5,FALSE))*VLOOKUP(OVYLD2_!AM$4,'[1]INTERNAL PARAMETERS-1'!$B$5:$J$44,9,FALSE)*OVYLD2_!$F251</f>
        <v>0</v>
      </c>
      <c r="AN251" s="44">
        <f>OVYLD1_!AN251*VLOOKUP(OVYLD2_!AN$4,'[1]INTERNAL PARAMETERS-1'!$B$5:$J$44,5,FALSE)*VLOOKUP(OVYLD2_!AN$4,'[1]INTERNAL PARAMETERS-1'!$B$5:$J$44,7,FALSE)*OVYLD2_!$F251 + OVYLD1_!AN251*(1-VLOOKUP(OVYLD2_!AN$4,'[1]INTERNAL PARAMETERS-1'!$B$5:$J$44,5,FALSE))*VLOOKUP(OVYLD2_!AN$4,'[1]INTERNAL PARAMETERS-1'!$B$5:$J$44,9,FALSE)*OVYLD2_!$F251</f>
        <v>0</v>
      </c>
      <c r="AO251" s="44">
        <f>OVYLD1_!AO251*VLOOKUP(OVYLD2_!AO$4,'[1]INTERNAL PARAMETERS-1'!$B$5:$J$44,5,FALSE)*VLOOKUP(OVYLD2_!AO$4,'[1]INTERNAL PARAMETERS-1'!$B$5:$J$44,7,FALSE)*OVYLD2_!$F251 + OVYLD1_!AO251*(1-VLOOKUP(OVYLD2_!AO$4,'[1]INTERNAL PARAMETERS-1'!$B$5:$J$44,5,FALSE))*VLOOKUP(OVYLD2_!AO$4,'[1]INTERNAL PARAMETERS-1'!$B$5:$J$44,9,FALSE)*OVYLD2_!$F251</f>
        <v>0</v>
      </c>
      <c r="AP251" s="44">
        <f>OVYLD1_!AP251*VLOOKUP(OVYLD2_!AP$4,'[1]INTERNAL PARAMETERS-1'!$B$5:$J$44,5,FALSE)*VLOOKUP(OVYLD2_!AP$4,'[1]INTERNAL PARAMETERS-1'!$B$5:$J$44,7,FALSE)*OVYLD2_!$F251 + OVYLD1_!AP251*(1-VLOOKUP(OVYLD2_!AP$4,'[1]INTERNAL PARAMETERS-1'!$B$5:$J$44,5,FALSE))*VLOOKUP(OVYLD2_!AP$4,'[1]INTERNAL PARAMETERS-1'!$B$5:$J$44,9,FALSE)*OVYLD2_!$F251</f>
        <v>0</v>
      </c>
      <c r="AQ251" s="44">
        <f>OVYLD1_!AQ251*VLOOKUP(OVYLD2_!AQ$4,'[1]INTERNAL PARAMETERS-1'!$B$5:$J$44,5,FALSE)*VLOOKUP(OVYLD2_!AQ$4,'[1]INTERNAL PARAMETERS-1'!$B$5:$J$44,7,FALSE)*OVYLD2_!$F251 + OVYLD1_!AQ251*(1-VLOOKUP(OVYLD2_!AQ$4,'[1]INTERNAL PARAMETERS-1'!$B$5:$J$44,5,FALSE))*VLOOKUP(OVYLD2_!AQ$4,'[1]INTERNAL PARAMETERS-1'!$B$5:$J$44,9,FALSE)*OVYLD2_!$F251</f>
        <v>0</v>
      </c>
      <c r="AR251" s="44">
        <f>OVYLD1_!AR251*VLOOKUP(OVYLD2_!AR$4,'[1]INTERNAL PARAMETERS-1'!$B$5:$J$44,5,FALSE)*VLOOKUP(OVYLD2_!AR$4,'[1]INTERNAL PARAMETERS-1'!$B$5:$J$44,7,FALSE)*OVYLD2_!$F251 + OVYLD1_!AR251*(1-VLOOKUP(OVYLD2_!AR$4,'[1]INTERNAL PARAMETERS-1'!$B$5:$J$44,5,FALSE))*VLOOKUP(OVYLD2_!AR$4,'[1]INTERNAL PARAMETERS-1'!$B$5:$J$44,9,FALSE)*OVYLD2_!$F251</f>
        <v>0</v>
      </c>
      <c r="AS251" s="44">
        <f>OVYLD1_!AS251*VLOOKUP(OVYLD2_!AS$4,'[1]INTERNAL PARAMETERS-1'!$B$5:$J$44,5,FALSE)*VLOOKUP(OVYLD2_!AS$4,'[1]INTERNAL PARAMETERS-1'!$B$5:$J$44,7,FALSE)*OVYLD2_!$F251 + OVYLD1_!AS251*(1-VLOOKUP(OVYLD2_!AS$4,'[1]INTERNAL PARAMETERS-1'!$B$5:$J$44,5,FALSE))*VLOOKUP(OVYLD2_!AS$4,'[1]INTERNAL PARAMETERS-1'!$B$5:$J$44,9,FALSE)*OVYLD2_!$F251</f>
        <v>0</v>
      </c>
      <c r="AT251" s="43">
        <f>OVYLD1_!AT251*VLOOKUP(OVYLD2_!AT$4,'[1]INTERNAL PARAMETERS-1'!$B$5:$J$44,5,FALSE)*VLOOKUP(OVYLD2_!AT$4,'[1]INTERNAL PARAMETERS-1'!$B$5:$J$44,7,FALSE)*OVYLD2_!$F251 + OVYLD1_!AT251*(1-VLOOKUP(OVYLD2_!AT$4,'[1]INTERNAL PARAMETERS-1'!$B$5:$J$44,5,FALSE))*VLOOKUP(OVYLD2_!AT$4,'[1]INTERNAL PARAMETERS-1'!$B$5:$J$44,9,FALSE)*OVYLD2_!$F251</f>
        <v>0</v>
      </c>
      <c r="AU251" s="45">
        <f>OVYLD1_!AU251*VLOOKUP(OVYLD2_!AU$4,'[1]INTERNAL PARAMETERS-1'!$B$5:$J$44,5,FALSE)*VLOOKUP(OVYLD2_!AU$4,'[1]INTERNAL PARAMETERS-1'!$B$5:$J$44,6,FALSE)*VLOOKUP(OVYLD2_!AU$4,'[1]INTERNAL PARAMETERS-1'!$B$5:$J$44,3,FALSE) + OVYLD1_!AU251*(1-VLOOKUP(OVYLD2_!AU$4,'[1]INTERNAL PARAMETERS-1'!$B$5:$J$44,5,FALSE))*VLOOKUP(OVYLD2_!AU$4,'[1]INTERNAL PARAMETERS-1'!$B$5:$J$44,8,FALSE)*VLOOKUP(OVYLD2_!AU$4,'[1]INTERNAL PARAMETERS-1'!$B$5:$J$44,3,FALSE)</f>
        <v>0</v>
      </c>
      <c r="AV251" s="44">
        <f>OVYLD1_!AV251*VLOOKUP(OVYLD2_!AV$4,'[1]INTERNAL PARAMETERS-1'!$B$5:$J$44,5,FALSE)*VLOOKUP(OVYLD2_!AV$4,'[1]INTERNAL PARAMETERS-1'!$B$5:$J$44,6,FALSE)*VLOOKUP(OVYLD2_!AV$4,'[1]INTERNAL PARAMETERS-1'!$B$5:$J$44,3,FALSE) + OVYLD1_!AV251*(1-VLOOKUP(OVYLD2_!AV$4,'[1]INTERNAL PARAMETERS-1'!$B$5:$J$44,5,FALSE))*VLOOKUP(OVYLD2_!AV$4,'[1]INTERNAL PARAMETERS-1'!$B$5:$J$44,8,FALSE)*VLOOKUP(OVYLD2_!AV$4,'[1]INTERNAL PARAMETERS-1'!$B$5:$J$44,3,FALSE)</f>
        <v>0</v>
      </c>
      <c r="AW251" s="44">
        <f>OVYLD1_!AW251*VLOOKUP(OVYLD2_!AW$4,'[1]INTERNAL PARAMETERS-1'!$B$5:$J$44,5,FALSE)*VLOOKUP(OVYLD2_!AW$4,'[1]INTERNAL PARAMETERS-1'!$B$5:$J$44,6,FALSE)*VLOOKUP(OVYLD2_!AW$4,'[1]INTERNAL PARAMETERS-1'!$B$5:$J$44,3,FALSE) + OVYLD1_!AW251*(1-VLOOKUP(OVYLD2_!AW$4,'[1]INTERNAL PARAMETERS-1'!$B$5:$J$44,5,FALSE))*VLOOKUP(OVYLD2_!AW$4,'[1]INTERNAL PARAMETERS-1'!$B$5:$J$44,8,FALSE)*VLOOKUP(OVYLD2_!AW$4,'[1]INTERNAL PARAMETERS-1'!$B$5:$J$44,3,FALSE)</f>
        <v>0</v>
      </c>
      <c r="AX251" s="44">
        <f>OVYLD1_!AX251*VLOOKUP(OVYLD2_!AX$4,'[1]INTERNAL PARAMETERS-1'!$B$5:$J$44,5,FALSE)*VLOOKUP(OVYLD2_!AX$4,'[1]INTERNAL PARAMETERS-1'!$B$5:$J$44,6,FALSE)*VLOOKUP(OVYLD2_!AX$4,'[1]INTERNAL PARAMETERS-1'!$B$5:$J$44,3,FALSE) + OVYLD1_!AX251*(1-VLOOKUP(OVYLD2_!AX$4,'[1]INTERNAL PARAMETERS-1'!$B$5:$J$44,5,FALSE))*VLOOKUP(OVYLD2_!AX$4,'[1]INTERNAL PARAMETERS-1'!$B$5:$J$44,8,FALSE)*VLOOKUP(OVYLD2_!AX$4,'[1]INTERNAL PARAMETERS-1'!$B$5:$J$44,3,FALSE)</f>
        <v>0</v>
      </c>
      <c r="AY251" s="44">
        <f>OVYLD1_!AY251*VLOOKUP(OVYLD2_!AY$4,'[1]INTERNAL PARAMETERS-1'!$B$5:$J$44,5,FALSE)*VLOOKUP(OVYLD2_!AY$4,'[1]INTERNAL PARAMETERS-1'!$B$5:$J$44,6,FALSE)*VLOOKUP(OVYLD2_!AY$4,'[1]INTERNAL PARAMETERS-1'!$B$5:$J$44,3,FALSE) + OVYLD1_!AY251*(1-VLOOKUP(OVYLD2_!AY$4,'[1]INTERNAL PARAMETERS-1'!$B$5:$J$44,5,FALSE))*VLOOKUP(OVYLD2_!AY$4,'[1]INTERNAL PARAMETERS-1'!$B$5:$J$44,8,FALSE)*VLOOKUP(OVYLD2_!AY$4,'[1]INTERNAL PARAMETERS-1'!$B$5:$J$44,3,FALSE)</f>
        <v>0</v>
      </c>
      <c r="AZ251" s="44">
        <f>OVYLD1_!AZ251*VLOOKUP(OVYLD2_!AZ$4,'[1]INTERNAL PARAMETERS-1'!$B$5:$J$44,5,FALSE)*VLOOKUP(OVYLD2_!AZ$4,'[1]INTERNAL PARAMETERS-1'!$B$5:$J$44,6,FALSE)*VLOOKUP(OVYLD2_!AZ$4,'[1]INTERNAL PARAMETERS-1'!$B$5:$J$44,3,FALSE) + OVYLD1_!AZ251*(1-VLOOKUP(OVYLD2_!AZ$4,'[1]INTERNAL PARAMETERS-1'!$B$5:$J$44,5,FALSE))*VLOOKUP(OVYLD2_!AZ$4,'[1]INTERNAL PARAMETERS-1'!$B$5:$J$44,8,FALSE)*VLOOKUP(OVYLD2_!AZ$4,'[1]INTERNAL PARAMETERS-1'!$B$5:$J$44,3,FALSE)</f>
        <v>0</v>
      </c>
      <c r="BA251" s="44">
        <f>OVYLD1_!BA251*VLOOKUP(OVYLD2_!BA$4,'[1]INTERNAL PARAMETERS-1'!$B$5:$J$44,5,FALSE)*VLOOKUP(OVYLD2_!BA$4,'[1]INTERNAL PARAMETERS-1'!$B$5:$J$44,6,FALSE)*VLOOKUP(OVYLD2_!BA$4,'[1]INTERNAL PARAMETERS-1'!$B$5:$J$44,3,FALSE) + OVYLD1_!BA251*(1-VLOOKUP(OVYLD2_!BA$4,'[1]INTERNAL PARAMETERS-1'!$B$5:$J$44,5,FALSE))*VLOOKUP(OVYLD2_!BA$4,'[1]INTERNAL PARAMETERS-1'!$B$5:$J$44,8,FALSE)*VLOOKUP(OVYLD2_!BA$4,'[1]INTERNAL PARAMETERS-1'!$B$5:$J$44,3,FALSE)</f>
        <v>0</v>
      </c>
      <c r="BB251" s="44">
        <f>OVYLD1_!BB251*VLOOKUP(OVYLD2_!BB$4,'[1]INTERNAL PARAMETERS-1'!$B$5:$J$44,5,FALSE)*VLOOKUP(OVYLD2_!BB$4,'[1]INTERNAL PARAMETERS-1'!$B$5:$J$44,6,FALSE)*VLOOKUP(OVYLD2_!BB$4,'[1]INTERNAL PARAMETERS-1'!$B$5:$J$44,3,FALSE) + OVYLD1_!BB251*(1-VLOOKUP(OVYLD2_!BB$4,'[1]INTERNAL PARAMETERS-1'!$B$5:$J$44,5,FALSE))*VLOOKUP(OVYLD2_!BB$4,'[1]INTERNAL PARAMETERS-1'!$B$5:$J$44,8,FALSE)*VLOOKUP(OVYLD2_!BB$4,'[1]INTERNAL PARAMETERS-1'!$B$5:$J$44,3,FALSE)</f>
        <v>0</v>
      </c>
      <c r="BC251" s="44">
        <f>OVYLD1_!BC251*VLOOKUP(OVYLD2_!BC$4,'[1]INTERNAL PARAMETERS-1'!$B$5:$J$44,5,FALSE)*VLOOKUP(OVYLD2_!BC$4,'[1]INTERNAL PARAMETERS-1'!$B$5:$J$44,6,FALSE)*VLOOKUP(OVYLD2_!BC$4,'[1]INTERNAL PARAMETERS-1'!$B$5:$J$44,3,FALSE) + OVYLD1_!BC251*(1-VLOOKUP(OVYLD2_!BC$4,'[1]INTERNAL PARAMETERS-1'!$B$5:$J$44,5,FALSE))*VLOOKUP(OVYLD2_!BC$4,'[1]INTERNAL PARAMETERS-1'!$B$5:$J$44,8,FALSE)*VLOOKUP(OVYLD2_!BC$4,'[1]INTERNAL PARAMETERS-1'!$B$5:$J$44,3,FALSE)</f>
        <v>0</v>
      </c>
      <c r="BD251" s="44">
        <f>OVYLD1_!BD251*VLOOKUP(OVYLD2_!BD$4,'[1]INTERNAL PARAMETERS-1'!$B$5:$J$44,5,FALSE)*VLOOKUP(OVYLD2_!BD$4,'[1]INTERNAL PARAMETERS-1'!$B$5:$J$44,6,FALSE)*VLOOKUP(OVYLD2_!BD$4,'[1]INTERNAL PARAMETERS-1'!$B$5:$J$44,3,FALSE) + OVYLD1_!BD251*(1-VLOOKUP(OVYLD2_!BD$4,'[1]INTERNAL PARAMETERS-1'!$B$5:$J$44,5,FALSE))*VLOOKUP(OVYLD2_!BD$4,'[1]INTERNAL PARAMETERS-1'!$B$5:$J$44,8,FALSE)*VLOOKUP(OVYLD2_!BD$4,'[1]INTERNAL PARAMETERS-1'!$B$5:$J$44,3,FALSE)</f>
        <v>0</v>
      </c>
      <c r="BE251" s="44">
        <f>OVYLD1_!BE251*VLOOKUP(OVYLD2_!BE$4,'[1]INTERNAL PARAMETERS-1'!$B$5:$J$44,5,FALSE)*VLOOKUP(OVYLD2_!BE$4,'[1]INTERNAL PARAMETERS-1'!$B$5:$J$44,6,FALSE)*VLOOKUP(OVYLD2_!BE$4,'[1]INTERNAL PARAMETERS-1'!$B$5:$J$44,3,FALSE) + OVYLD1_!BE251*(1-VLOOKUP(OVYLD2_!BE$4,'[1]INTERNAL PARAMETERS-1'!$B$5:$J$44,5,FALSE))*VLOOKUP(OVYLD2_!BE$4,'[1]INTERNAL PARAMETERS-1'!$B$5:$J$44,8,FALSE)*VLOOKUP(OVYLD2_!BE$4,'[1]INTERNAL PARAMETERS-1'!$B$5:$J$44,3,FALSE)</f>
        <v>0</v>
      </c>
      <c r="BF251" s="44">
        <f>OVYLD1_!BF251*VLOOKUP(OVYLD2_!BF$4,'[1]INTERNAL PARAMETERS-1'!$B$5:$J$44,5,FALSE)*VLOOKUP(OVYLD2_!BF$4,'[1]INTERNAL PARAMETERS-1'!$B$5:$J$44,6,FALSE)*VLOOKUP(OVYLD2_!BF$4,'[1]INTERNAL PARAMETERS-1'!$B$5:$J$44,3,FALSE) + OVYLD1_!BF251*(1-VLOOKUP(OVYLD2_!BF$4,'[1]INTERNAL PARAMETERS-1'!$B$5:$J$44,5,FALSE))*VLOOKUP(OVYLD2_!BF$4,'[1]INTERNAL PARAMETERS-1'!$B$5:$J$44,8,FALSE)*VLOOKUP(OVYLD2_!BF$4,'[1]INTERNAL PARAMETERS-1'!$B$5:$J$44,3,FALSE)</f>
        <v>0</v>
      </c>
      <c r="BG251" s="44">
        <f>OVYLD1_!BG251*VLOOKUP(OVYLD2_!BG$4,'[1]INTERNAL PARAMETERS-1'!$B$5:$J$44,5,FALSE)*VLOOKUP(OVYLD2_!BG$4,'[1]INTERNAL PARAMETERS-1'!$B$5:$J$44,6,FALSE)*VLOOKUP(OVYLD2_!BG$4,'[1]INTERNAL PARAMETERS-1'!$B$5:$J$44,3,FALSE) + OVYLD1_!BG251*(1-VLOOKUP(OVYLD2_!BG$4,'[1]INTERNAL PARAMETERS-1'!$B$5:$J$44,5,FALSE))*VLOOKUP(OVYLD2_!BG$4,'[1]INTERNAL PARAMETERS-1'!$B$5:$J$44,8,FALSE)*VLOOKUP(OVYLD2_!BG$4,'[1]INTERNAL PARAMETERS-1'!$B$5:$J$44,3,FALSE)</f>
        <v>0</v>
      </c>
      <c r="BH251" s="44">
        <f>OVYLD1_!BH251*VLOOKUP(OVYLD2_!BH$4,'[1]INTERNAL PARAMETERS-1'!$B$5:$J$44,5,FALSE)*VLOOKUP(OVYLD2_!BH$4,'[1]INTERNAL PARAMETERS-1'!$B$5:$J$44,6,FALSE)*VLOOKUP(OVYLD2_!BH$4,'[1]INTERNAL PARAMETERS-1'!$B$5:$J$44,3,FALSE) + OVYLD1_!BH251*(1-VLOOKUP(OVYLD2_!BH$4,'[1]INTERNAL PARAMETERS-1'!$B$5:$J$44,5,FALSE))*VLOOKUP(OVYLD2_!BH$4,'[1]INTERNAL PARAMETERS-1'!$B$5:$J$44,8,FALSE)*VLOOKUP(OVYLD2_!BH$4,'[1]INTERNAL PARAMETERS-1'!$B$5:$J$44,3,FALSE)</f>
        <v>0</v>
      </c>
      <c r="BI251" s="44">
        <f>OVYLD1_!BI251*VLOOKUP(OVYLD2_!BI$4,'[1]INTERNAL PARAMETERS-1'!$B$5:$J$44,5,FALSE)*VLOOKUP(OVYLD2_!BI$4,'[1]INTERNAL PARAMETERS-1'!$B$5:$J$44,6,FALSE)*VLOOKUP(OVYLD2_!BI$4,'[1]INTERNAL PARAMETERS-1'!$B$5:$J$44,3,FALSE) + OVYLD1_!BI251*(1-VLOOKUP(OVYLD2_!BI$4,'[1]INTERNAL PARAMETERS-1'!$B$5:$J$44,5,FALSE))*VLOOKUP(OVYLD2_!BI$4,'[1]INTERNAL PARAMETERS-1'!$B$5:$J$44,8,FALSE)*VLOOKUP(OVYLD2_!BI$4,'[1]INTERNAL PARAMETERS-1'!$B$5:$J$44,3,FALSE)</f>
        <v>0</v>
      </c>
      <c r="BJ251" s="44">
        <f>OVYLD1_!BJ251*VLOOKUP(OVYLD2_!BJ$4,'[1]INTERNAL PARAMETERS-1'!$B$5:$J$44,5,FALSE)*VLOOKUP(OVYLD2_!BJ$4,'[1]INTERNAL PARAMETERS-1'!$B$5:$J$44,6,FALSE)*VLOOKUP(OVYLD2_!BJ$4,'[1]INTERNAL PARAMETERS-1'!$B$5:$J$44,3,FALSE) + OVYLD1_!BJ251*(1-VLOOKUP(OVYLD2_!BJ$4,'[1]INTERNAL PARAMETERS-1'!$B$5:$J$44,5,FALSE))*VLOOKUP(OVYLD2_!BJ$4,'[1]INTERNAL PARAMETERS-1'!$B$5:$J$44,8,FALSE)*VLOOKUP(OVYLD2_!BJ$4,'[1]INTERNAL PARAMETERS-1'!$B$5:$J$44,3,FALSE)</f>
        <v>0</v>
      </c>
      <c r="BK251" s="44">
        <f>OVYLD1_!BK251*VLOOKUP(OVYLD2_!BK$4,'[1]INTERNAL PARAMETERS-1'!$B$5:$J$44,5,FALSE)*VLOOKUP(OVYLD2_!BK$4,'[1]INTERNAL PARAMETERS-1'!$B$5:$J$44,6,FALSE)*VLOOKUP(OVYLD2_!BK$4,'[1]INTERNAL PARAMETERS-1'!$B$5:$J$44,3,FALSE) + OVYLD1_!BK251*(1-VLOOKUP(OVYLD2_!BK$4,'[1]INTERNAL PARAMETERS-1'!$B$5:$J$44,5,FALSE))*VLOOKUP(OVYLD2_!BK$4,'[1]INTERNAL PARAMETERS-1'!$B$5:$J$44,8,FALSE)*VLOOKUP(OVYLD2_!BK$4,'[1]INTERNAL PARAMETERS-1'!$B$5:$J$44,3,FALSE)</f>
        <v>0</v>
      </c>
      <c r="BL251" s="44">
        <f>OVYLD1_!BL251*VLOOKUP(OVYLD2_!BL$4,'[1]INTERNAL PARAMETERS-1'!$B$5:$J$44,5,FALSE)*VLOOKUP(OVYLD2_!BL$4,'[1]INTERNAL PARAMETERS-1'!$B$5:$J$44,6,FALSE)*VLOOKUP(OVYLD2_!BL$4,'[1]INTERNAL PARAMETERS-1'!$B$5:$J$44,3,FALSE) + OVYLD1_!BL251*(1-VLOOKUP(OVYLD2_!BL$4,'[1]INTERNAL PARAMETERS-1'!$B$5:$J$44,5,FALSE))*VLOOKUP(OVYLD2_!BL$4,'[1]INTERNAL PARAMETERS-1'!$B$5:$J$44,8,FALSE)*VLOOKUP(OVYLD2_!BL$4,'[1]INTERNAL PARAMETERS-1'!$B$5:$J$44,3,FALSE)</f>
        <v>0</v>
      </c>
      <c r="BM251" s="44">
        <f>OVYLD1_!BM251*VLOOKUP(OVYLD2_!BM$4,'[1]INTERNAL PARAMETERS-1'!$B$5:$J$44,5,FALSE)*VLOOKUP(OVYLD2_!BM$4,'[1]INTERNAL PARAMETERS-1'!$B$5:$J$44,6,FALSE)*VLOOKUP(OVYLD2_!BM$4,'[1]INTERNAL PARAMETERS-1'!$B$5:$J$44,3,FALSE) + OVYLD1_!BM251*(1-VLOOKUP(OVYLD2_!BM$4,'[1]INTERNAL PARAMETERS-1'!$B$5:$J$44,5,FALSE))*VLOOKUP(OVYLD2_!BM$4,'[1]INTERNAL PARAMETERS-1'!$B$5:$J$44,8,FALSE)*VLOOKUP(OVYLD2_!BM$4,'[1]INTERNAL PARAMETERS-1'!$B$5:$J$44,3,FALSE)</f>
        <v>0</v>
      </c>
      <c r="BN251" s="44">
        <f>OVYLD1_!BN251*VLOOKUP(OVYLD2_!BN$4,'[1]INTERNAL PARAMETERS-1'!$B$5:$J$44,5,FALSE)*VLOOKUP(OVYLD2_!BN$4,'[1]INTERNAL PARAMETERS-1'!$B$5:$J$44,6,FALSE)*VLOOKUP(OVYLD2_!BN$4,'[1]INTERNAL PARAMETERS-1'!$B$5:$J$44,3,FALSE) + OVYLD1_!BN251*(1-VLOOKUP(OVYLD2_!BN$4,'[1]INTERNAL PARAMETERS-1'!$B$5:$J$44,5,FALSE))*VLOOKUP(OVYLD2_!BN$4,'[1]INTERNAL PARAMETERS-1'!$B$5:$J$44,8,FALSE)*VLOOKUP(OVYLD2_!BN$4,'[1]INTERNAL PARAMETERS-1'!$B$5:$J$44,3,FALSE)</f>
        <v>0</v>
      </c>
      <c r="BO251" s="44">
        <f>OVYLD1_!BO251*VLOOKUP(OVYLD2_!BO$4,'[1]INTERNAL PARAMETERS-1'!$B$5:$J$44,5,FALSE)*VLOOKUP(OVYLD2_!BO$4,'[1]INTERNAL PARAMETERS-1'!$B$5:$J$44,6,FALSE)*VLOOKUP(OVYLD2_!BO$4,'[1]INTERNAL PARAMETERS-1'!$B$5:$J$44,3,FALSE) + OVYLD1_!BO251*(1-VLOOKUP(OVYLD2_!BO$4,'[1]INTERNAL PARAMETERS-1'!$B$5:$J$44,5,FALSE))*VLOOKUP(OVYLD2_!BO$4,'[1]INTERNAL PARAMETERS-1'!$B$5:$J$44,8,FALSE)*VLOOKUP(OVYLD2_!BO$4,'[1]INTERNAL PARAMETERS-1'!$B$5:$J$44,3,FALSE)</f>
        <v>0</v>
      </c>
      <c r="BP251" s="44">
        <f>OVYLD1_!BP251*VLOOKUP(OVYLD2_!BP$4,'[1]INTERNAL PARAMETERS-1'!$B$5:$J$44,5,FALSE)*VLOOKUP(OVYLD2_!BP$4,'[1]INTERNAL PARAMETERS-1'!$B$5:$J$44,6,FALSE)*VLOOKUP(OVYLD2_!BP$4,'[1]INTERNAL PARAMETERS-1'!$B$5:$J$44,3,FALSE) + OVYLD1_!BP251*(1-VLOOKUP(OVYLD2_!BP$4,'[1]INTERNAL PARAMETERS-1'!$B$5:$J$44,5,FALSE))*VLOOKUP(OVYLD2_!BP$4,'[1]INTERNAL PARAMETERS-1'!$B$5:$J$44,8,FALSE)*VLOOKUP(OVYLD2_!BP$4,'[1]INTERNAL PARAMETERS-1'!$B$5:$J$44,3,FALSE)</f>
        <v>0</v>
      </c>
      <c r="BQ251" s="44">
        <f>OVYLD1_!BQ251*VLOOKUP(OVYLD2_!BQ$4,'[1]INTERNAL PARAMETERS-1'!$B$5:$J$44,5,FALSE)*VLOOKUP(OVYLD2_!BQ$4,'[1]INTERNAL PARAMETERS-1'!$B$5:$J$44,6,FALSE)*VLOOKUP(OVYLD2_!BQ$4,'[1]INTERNAL PARAMETERS-1'!$B$5:$J$44,3,FALSE) + OVYLD1_!BQ251*(1-VLOOKUP(OVYLD2_!BQ$4,'[1]INTERNAL PARAMETERS-1'!$B$5:$J$44,5,FALSE))*VLOOKUP(OVYLD2_!BQ$4,'[1]INTERNAL PARAMETERS-1'!$B$5:$J$44,8,FALSE)*VLOOKUP(OVYLD2_!BQ$4,'[1]INTERNAL PARAMETERS-1'!$B$5:$J$44,3,FALSE)</f>
        <v>0</v>
      </c>
      <c r="BR251" s="44">
        <f>OVYLD1_!BR251*VLOOKUP(OVYLD2_!BR$4,'[1]INTERNAL PARAMETERS-1'!$B$5:$J$44,5,FALSE)*VLOOKUP(OVYLD2_!BR$4,'[1]INTERNAL PARAMETERS-1'!$B$5:$J$44,6,FALSE)*VLOOKUP(OVYLD2_!BR$4,'[1]INTERNAL PARAMETERS-1'!$B$5:$J$44,3,FALSE) + OVYLD1_!BR251*(1-VLOOKUP(OVYLD2_!BR$4,'[1]INTERNAL PARAMETERS-1'!$B$5:$J$44,5,FALSE))*VLOOKUP(OVYLD2_!BR$4,'[1]INTERNAL PARAMETERS-1'!$B$5:$J$44,8,FALSE)*VLOOKUP(OVYLD2_!BR$4,'[1]INTERNAL PARAMETERS-1'!$B$5:$J$44,3,FALSE)</f>
        <v>0</v>
      </c>
      <c r="BS251" s="44">
        <f>OVYLD1_!BS251*VLOOKUP(OVYLD2_!BS$4,'[1]INTERNAL PARAMETERS-1'!$B$5:$J$44,5,FALSE)*VLOOKUP(OVYLD2_!BS$4,'[1]INTERNAL PARAMETERS-1'!$B$5:$J$44,6,FALSE)*VLOOKUP(OVYLD2_!BS$4,'[1]INTERNAL PARAMETERS-1'!$B$5:$J$44,3,FALSE) + OVYLD1_!BS251*(1-VLOOKUP(OVYLD2_!BS$4,'[1]INTERNAL PARAMETERS-1'!$B$5:$J$44,5,FALSE))*VLOOKUP(OVYLD2_!BS$4,'[1]INTERNAL PARAMETERS-1'!$B$5:$J$44,8,FALSE)*VLOOKUP(OVYLD2_!BS$4,'[1]INTERNAL PARAMETERS-1'!$B$5:$J$44,3,FALSE)</f>
        <v>0</v>
      </c>
      <c r="BT251" s="44">
        <f>OVYLD1_!BT251*VLOOKUP(OVYLD2_!BT$4,'[1]INTERNAL PARAMETERS-1'!$B$5:$J$44,5,FALSE)*VLOOKUP(OVYLD2_!BT$4,'[1]INTERNAL PARAMETERS-1'!$B$5:$J$44,6,FALSE)*VLOOKUP(OVYLD2_!BT$4,'[1]INTERNAL PARAMETERS-1'!$B$5:$J$44,3,FALSE) + OVYLD1_!BT251*(1-VLOOKUP(OVYLD2_!BT$4,'[1]INTERNAL PARAMETERS-1'!$B$5:$J$44,5,FALSE))*VLOOKUP(OVYLD2_!BT$4,'[1]INTERNAL PARAMETERS-1'!$B$5:$J$44,8,FALSE)*VLOOKUP(OVYLD2_!BT$4,'[1]INTERNAL PARAMETERS-1'!$B$5:$J$44,3,FALSE)</f>
        <v>0</v>
      </c>
      <c r="BU251" s="44">
        <f>OVYLD1_!BU251*VLOOKUP(OVYLD2_!BU$4,'[1]INTERNAL PARAMETERS-1'!$B$5:$J$44,5,FALSE)*VLOOKUP(OVYLD2_!BU$4,'[1]INTERNAL PARAMETERS-1'!$B$5:$J$44,6,FALSE)*VLOOKUP(OVYLD2_!BU$4,'[1]INTERNAL PARAMETERS-1'!$B$5:$J$44,3,FALSE) + OVYLD1_!BU251*(1-VLOOKUP(OVYLD2_!BU$4,'[1]INTERNAL PARAMETERS-1'!$B$5:$J$44,5,FALSE))*VLOOKUP(OVYLD2_!BU$4,'[1]INTERNAL PARAMETERS-1'!$B$5:$J$44,8,FALSE)*VLOOKUP(OVYLD2_!BU$4,'[1]INTERNAL PARAMETERS-1'!$B$5:$J$44,3,FALSE)</f>
        <v>0</v>
      </c>
      <c r="BV251" s="44">
        <f>OVYLD1_!BV251*VLOOKUP(OVYLD2_!BV$4,'[1]INTERNAL PARAMETERS-1'!$B$5:$J$44,5,FALSE)*VLOOKUP(OVYLD2_!BV$4,'[1]INTERNAL PARAMETERS-1'!$B$5:$J$44,6,FALSE)*VLOOKUP(OVYLD2_!BV$4,'[1]INTERNAL PARAMETERS-1'!$B$5:$J$44,3,FALSE) + OVYLD1_!BV251*(1-VLOOKUP(OVYLD2_!BV$4,'[1]INTERNAL PARAMETERS-1'!$B$5:$J$44,5,FALSE))*VLOOKUP(OVYLD2_!BV$4,'[1]INTERNAL PARAMETERS-1'!$B$5:$J$44,8,FALSE)*VLOOKUP(OVYLD2_!BV$4,'[1]INTERNAL PARAMETERS-1'!$B$5:$J$44,3,FALSE)</f>
        <v>0</v>
      </c>
      <c r="BW251" s="44">
        <f>OVYLD1_!BW251*VLOOKUP(OVYLD2_!BW$4,'[1]INTERNAL PARAMETERS-1'!$B$5:$J$44,5,FALSE)*VLOOKUP(OVYLD2_!BW$4,'[1]INTERNAL PARAMETERS-1'!$B$5:$J$44,6,FALSE)*VLOOKUP(OVYLD2_!BW$4,'[1]INTERNAL PARAMETERS-1'!$B$5:$J$44,3,FALSE) + OVYLD1_!BW251*(1-VLOOKUP(OVYLD2_!BW$4,'[1]INTERNAL PARAMETERS-1'!$B$5:$J$44,5,FALSE))*VLOOKUP(OVYLD2_!BW$4,'[1]INTERNAL PARAMETERS-1'!$B$5:$J$44,8,FALSE)*VLOOKUP(OVYLD2_!BW$4,'[1]INTERNAL PARAMETERS-1'!$B$5:$J$44,3,FALSE)</f>
        <v>0</v>
      </c>
      <c r="BX251" s="44">
        <f>OVYLD1_!BX251*VLOOKUP(OVYLD2_!BX$4,'[1]INTERNAL PARAMETERS-1'!$B$5:$J$44,5,FALSE)*VLOOKUP(OVYLD2_!BX$4,'[1]INTERNAL PARAMETERS-1'!$B$5:$J$44,6,FALSE)*VLOOKUP(OVYLD2_!BX$4,'[1]INTERNAL PARAMETERS-1'!$B$5:$J$44,3,FALSE) + OVYLD1_!BX251*(1-VLOOKUP(OVYLD2_!BX$4,'[1]INTERNAL PARAMETERS-1'!$B$5:$J$44,5,FALSE))*VLOOKUP(OVYLD2_!BX$4,'[1]INTERNAL PARAMETERS-1'!$B$5:$J$44,8,FALSE)*VLOOKUP(OVYLD2_!BX$4,'[1]INTERNAL PARAMETERS-1'!$B$5:$J$44,3,FALSE)</f>
        <v>0</v>
      </c>
      <c r="BY251" s="44">
        <f>OVYLD1_!BY251*VLOOKUP(OVYLD2_!BY$4,'[1]INTERNAL PARAMETERS-1'!$B$5:$J$44,5,FALSE)*VLOOKUP(OVYLD2_!BY$4,'[1]INTERNAL PARAMETERS-1'!$B$5:$J$44,6,FALSE)*VLOOKUP(OVYLD2_!BY$4,'[1]INTERNAL PARAMETERS-1'!$B$5:$J$44,3,FALSE) + OVYLD1_!BY251*(1-VLOOKUP(OVYLD2_!BY$4,'[1]INTERNAL PARAMETERS-1'!$B$5:$J$44,5,FALSE))*VLOOKUP(OVYLD2_!BY$4,'[1]INTERNAL PARAMETERS-1'!$B$5:$J$44,8,FALSE)*VLOOKUP(OVYLD2_!BY$4,'[1]INTERNAL PARAMETERS-1'!$B$5:$J$44,3,FALSE)</f>
        <v>0</v>
      </c>
      <c r="BZ251" s="44">
        <f>OVYLD1_!BZ251*VLOOKUP(OVYLD2_!BZ$4,'[1]INTERNAL PARAMETERS-1'!$B$5:$J$44,5,FALSE)*VLOOKUP(OVYLD2_!BZ$4,'[1]INTERNAL PARAMETERS-1'!$B$5:$J$44,6,FALSE)*VLOOKUP(OVYLD2_!BZ$4,'[1]INTERNAL PARAMETERS-1'!$B$5:$J$44,3,FALSE) + OVYLD1_!BZ251*(1-VLOOKUP(OVYLD2_!BZ$4,'[1]INTERNAL PARAMETERS-1'!$B$5:$J$44,5,FALSE))*VLOOKUP(OVYLD2_!BZ$4,'[1]INTERNAL PARAMETERS-1'!$B$5:$J$44,8,FALSE)*VLOOKUP(OVYLD2_!BZ$4,'[1]INTERNAL PARAMETERS-1'!$B$5:$J$44,3,FALSE)</f>
        <v>0</v>
      </c>
      <c r="CA251" s="44">
        <f>OVYLD1_!CA251*VLOOKUP(OVYLD2_!CA$4,'[1]INTERNAL PARAMETERS-1'!$B$5:$J$44,5,FALSE)*VLOOKUP(OVYLD2_!CA$4,'[1]INTERNAL PARAMETERS-1'!$B$5:$J$44,6,FALSE)*VLOOKUP(OVYLD2_!CA$4,'[1]INTERNAL PARAMETERS-1'!$B$5:$J$44,3,FALSE) + OVYLD1_!CA251*(1-VLOOKUP(OVYLD2_!CA$4,'[1]INTERNAL PARAMETERS-1'!$B$5:$J$44,5,FALSE))*VLOOKUP(OVYLD2_!CA$4,'[1]INTERNAL PARAMETERS-1'!$B$5:$J$44,8,FALSE)*VLOOKUP(OVYLD2_!CA$4,'[1]INTERNAL PARAMETERS-1'!$B$5:$J$44,3,FALSE)</f>
        <v>0</v>
      </c>
      <c r="CB251" s="44">
        <f>OVYLD1_!CB251*VLOOKUP(OVYLD2_!CB$4,'[1]INTERNAL PARAMETERS-1'!$B$5:$J$44,5,FALSE)*VLOOKUP(OVYLD2_!CB$4,'[1]INTERNAL PARAMETERS-1'!$B$5:$J$44,6,FALSE)*VLOOKUP(OVYLD2_!CB$4,'[1]INTERNAL PARAMETERS-1'!$B$5:$J$44,3,FALSE) + OVYLD1_!CB251*(1-VLOOKUP(OVYLD2_!CB$4,'[1]INTERNAL PARAMETERS-1'!$B$5:$J$44,5,FALSE))*VLOOKUP(OVYLD2_!CB$4,'[1]INTERNAL PARAMETERS-1'!$B$5:$J$44,8,FALSE)*VLOOKUP(OVYLD2_!CB$4,'[1]INTERNAL PARAMETERS-1'!$B$5:$J$44,3,FALSE)</f>
        <v>0</v>
      </c>
      <c r="CC251" s="44">
        <f>OVYLD1_!CC251*VLOOKUP(OVYLD2_!CC$4,'[1]INTERNAL PARAMETERS-1'!$B$5:$J$44,5,FALSE)*VLOOKUP(OVYLD2_!CC$4,'[1]INTERNAL PARAMETERS-1'!$B$5:$J$44,6,FALSE)*VLOOKUP(OVYLD2_!CC$4,'[1]INTERNAL PARAMETERS-1'!$B$5:$J$44,3,FALSE) + OVYLD1_!CC251*(1-VLOOKUP(OVYLD2_!CC$4,'[1]INTERNAL PARAMETERS-1'!$B$5:$J$44,5,FALSE))*VLOOKUP(OVYLD2_!CC$4,'[1]INTERNAL PARAMETERS-1'!$B$5:$J$44,8,FALSE)*VLOOKUP(OVYLD2_!CC$4,'[1]INTERNAL PARAMETERS-1'!$B$5:$J$44,3,FALSE)</f>
        <v>0</v>
      </c>
      <c r="CD251" s="44">
        <f>OVYLD1_!CD251*VLOOKUP(OVYLD2_!CD$4,'[1]INTERNAL PARAMETERS-1'!$B$5:$J$44,5,FALSE)*VLOOKUP(OVYLD2_!CD$4,'[1]INTERNAL PARAMETERS-1'!$B$5:$J$44,6,FALSE)*VLOOKUP(OVYLD2_!CD$4,'[1]INTERNAL PARAMETERS-1'!$B$5:$J$44,3,FALSE) + OVYLD1_!CD251*(1-VLOOKUP(OVYLD2_!CD$4,'[1]INTERNAL PARAMETERS-1'!$B$5:$J$44,5,FALSE))*VLOOKUP(OVYLD2_!CD$4,'[1]INTERNAL PARAMETERS-1'!$B$5:$J$44,8,FALSE)*VLOOKUP(OVYLD2_!CD$4,'[1]INTERNAL PARAMETERS-1'!$B$5:$J$44,3,FALSE)</f>
        <v>0</v>
      </c>
      <c r="CE251" s="44">
        <f>OVYLD1_!CE251*VLOOKUP(OVYLD2_!CE$4,'[1]INTERNAL PARAMETERS-1'!$B$5:$J$44,5,FALSE)*VLOOKUP(OVYLD2_!CE$4,'[1]INTERNAL PARAMETERS-1'!$B$5:$J$44,6,FALSE)*VLOOKUP(OVYLD2_!CE$4,'[1]INTERNAL PARAMETERS-1'!$B$5:$J$44,3,FALSE) + OVYLD1_!CE251*(1-VLOOKUP(OVYLD2_!CE$4,'[1]INTERNAL PARAMETERS-1'!$B$5:$J$44,5,FALSE))*VLOOKUP(OVYLD2_!CE$4,'[1]INTERNAL PARAMETERS-1'!$B$5:$J$44,8,FALSE)*VLOOKUP(OVYLD2_!CE$4,'[1]INTERNAL PARAMETERS-1'!$B$5:$J$44,3,FALSE)</f>
        <v>0</v>
      </c>
      <c r="CF251" s="44">
        <f>OVYLD1_!CF251*VLOOKUP(OVYLD2_!CF$4,'[1]INTERNAL PARAMETERS-1'!$B$5:$J$44,5,FALSE)*VLOOKUP(OVYLD2_!CF$4,'[1]INTERNAL PARAMETERS-1'!$B$5:$J$44,6,FALSE)*VLOOKUP(OVYLD2_!CF$4,'[1]INTERNAL PARAMETERS-1'!$B$5:$J$44,3,FALSE) + OVYLD1_!CF251*(1-VLOOKUP(OVYLD2_!CF$4,'[1]INTERNAL PARAMETERS-1'!$B$5:$J$44,5,FALSE))*VLOOKUP(OVYLD2_!CF$4,'[1]INTERNAL PARAMETERS-1'!$B$5:$J$44,8,FALSE)*VLOOKUP(OVYLD2_!CF$4,'[1]INTERNAL PARAMETERS-1'!$B$5:$J$44,3,FALSE)</f>
        <v>0</v>
      </c>
      <c r="CG251" s="44">
        <f>OVYLD1_!CG251*VLOOKUP(OVYLD2_!CG$4,'[1]INTERNAL PARAMETERS-1'!$B$5:$J$44,5,FALSE)*VLOOKUP(OVYLD2_!CG$4,'[1]INTERNAL PARAMETERS-1'!$B$5:$J$44,6,FALSE)*VLOOKUP(OVYLD2_!CG$4,'[1]INTERNAL PARAMETERS-1'!$B$5:$J$44,3,FALSE) + OVYLD1_!CG251*(1-VLOOKUP(OVYLD2_!CG$4,'[1]INTERNAL PARAMETERS-1'!$B$5:$J$44,5,FALSE))*VLOOKUP(OVYLD2_!CG$4,'[1]INTERNAL PARAMETERS-1'!$B$5:$J$44,8,FALSE)*VLOOKUP(OVYLD2_!CG$4,'[1]INTERNAL PARAMETERS-1'!$B$5:$J$44,3,FALSE)</f>
        <v>0</v>
      </c>
      <c r="CH251" s="43">
        <f>OVYLD1_!CH251*VLOOKUP(OVYLD2_!CH$4,'[1]INTERNAL PARAMETERS-1'!$B$5:$J$44,5,FALSE)*VLOOKUP(OVYLD2_!CH$4,'[1]INTERNAL PARAMETERS-1'!$B$5:$J$44,6,FALSE)*VLOOKUP(OVYLD2_!CH$4,'[1]INTERNAL PARAMETERS-1'!$B$5:$J$44,3,FALSE) + OVYLD1_!CH251*(1-VLOOKUP(OVYLD2_!CH$4,'[1]INTERNAL PARAMETERS-1'!$B$5:$J$44,5,FALSE))*VLOOKUP(OVYLD2_!CH$4,'[1]INTERNAL PARAMETERS-1'!$B$5:$J$44,8,FALSE)*VLOOKUP(OVYLD2_!CH$4,'[1]INTERNAL PARAMETERS-1'!$B$5:$J$44,3,FALSE)</f>
        <v>0</v>
      </c>
      <c r="CJ251" s="45">
        <f t="shared" si="6"/>
        <v>0</v>
      </c>
      <c r="CK251" s="43">
        <f t="shared" si="7"/>
        <v>0</v>
      </c>
    </row>
    <row r="252" spans="2:89" x14ac:dyDescent="0.5">
      <c r="B252" s="61" t="s">
        <v>6</v>
      </c>
      <c r="C252" s="60" t="s">
        <v>63</v>
      </c>
      <c r="D252" s="60" t="s">
        <v>67</v>
      </c>
      <c r="E252" s="128">
        <f>OVERALL2021!AI252</f>
        <v>0</v>
      </c>
      <c r="F252" s="56">
        <f>'[1]INTERNAL PARAMETERS-1'!M18</f>
        <v>21.115000000000002</v>
      </c>
      <c r="G252" s="45">
        <f>OVYLD1_!G252*VLOOKUP(OVYLD2_!G$4,'[1]INTERNAL PARAMETERS-1'!$B$5:$J$44,5,FALSE)*VLOOKUP(OVYLD2_!G$4,'[1]INTERNAL PARAMETERS-1'!$B$5:$J$44,7,FALSE)*OVYLD2_!$F252 + OVYLD1_!G252*(1-VLOOKUP(OVYLD2_!G$4,'[1]INTERNAL PARAMETERS-1'!$B$5:$J$44,5,FALSE))*VLOOKUP(OVYLD2_!G$4,'[1]INTERNAL PARAMETERS-1'!$B$5:$J$44,9,FALSE)*OVYLD2_!$F252</f>
        <v>0</v>
      </c>
      <c r="H252" s="44">
        <f>OVYLD1_!H252*VLOOKUP(OVYLD2_!H$4,'[1]INTERNAL PARAMETERS-1'!$B$5:$J$44,5,FALSE)*VLOOKUP(OVYLD2_!H$4,'[1]INTERNAL PARAMETERS-1'!$B$5:$J$44,7,FALSE)*OVYLD2_!$F252 + OVYLD1_!H252*(1-VLOOKUP(OVYLD2_!H$4,'[1]INTERNAL PARAMETERS-1'!$B$5:$J$44,5,FALSE))*VLOOKUP(OVYLD2_!H$4,'[1]INTERNAL PARAMETERS-1'!$B$5:$J$44,9,FALSE)*OVYLD2_!$F252</f>
        <v>0</v>
      </c>
      <c r="I252" s="44">
        <f>OVYLD1_!I252*VLOOKUP(OVYLD2_!I$4,'[1]INTERNAL PARAMETERS-1'!$B$5:$J$44,5,FALSE)*VLOOKUP(OVYLD2_!I$4,'[1]INTERNAL PARAMETERS-1'!$B$5:$J$44,7,FALSE)*OVYLD2_!$F252 + OVYLD1_!I252*(1-VLOOKUP(OVYLD2_!I$4,'[1]INTERNAL PARAMETERS-1'!$B$5:$J$44,5,FALSE))*VLOOKUP(OVYLD2_!I$4,'[1]INTERNAL PARAMETERS-1'!$B$5:$J$44,9,FALSE)*OVYLD2_!$F252</f>
        <v>0</v>
      </c>
      <c r="J252" s="44">
        <f>OVYLD1_!J252*VLOOKUP(OVYLD2_!J$4,'[1]INTERNAL PARAMETERS-1'!$B$5:$J$44,5,FALSE)*VLOOKUP(OVYLD2_!J$4,'[1]INTERNAL PARAMETERS-1'!$B$5:$J$44,7,FALSE)*OVYLD2_!$F252 + OVYLD1_!J252*(1-VLOOKUP(OVYLD2_!J$4,'[1]INTERNAL PARAMETERS-1'!$B$5:$J$44,5,FALSE))*VLOOKUP(OVYLD2_!J$4,'[1]INTERNAL PARAMETERS-1'!$B$5:$J$44,9,FALSE)*OVYLD2_!$F252</f>
        <v>0</v>
      </c>
      <c r="K252" s="44">
        <f>OVYLD1_!K252*VLOOKUP(OVYLD2_!K$4,'[1]INTERNAL PARAMETERS-1'!$B$5:$J$44,5,FALSE)*VLOOKUP(OVYLD2_!K$4,'[1]INTERNAL PARAMETERS-1'!$B$5:$J$44,7,FALSE)*OVYLD2_!$F252 + OVYLD1_!K252*(1-VLOOKUP(OVYLD2_!K$4,'[1]INTERNAL PARAMETERS-1'!$B$5:$J$44,5,FALSE))*VLOOKUP(OVYLD2_!K$4,'[1]INTERNAL PARAMETERS-1'!$B$5:$J$44,9,FALSE)*OVYLD2_!$F252</f>
        <v>0</v>
      </c>
      <c r="L252" s="44">
        <f>OVYLD1_!L252*VLOOKUP(OVYLD2_!L$4,'[1]INTERNAL PARAMETERS-1'!$B$5:$J$44,5,FALSE)*VLOOKUP(OVYLD2_!L$4,'[1]INTERNAL PARAMETERS-1'!$B$5:$J$44,7,FALSE)*OVYLD2_!$F252 + OVYLD1_!L252*(1-VLOOKUP(OVYLD2_!L$4,'[1]INTERNAL PARAMETERS-1'!$B$5:$J$44,5,FALSE))*VLOOKUP(OVYLD2_!L$4,'[1]INTERNAL PARAMETERS-1'!$B$5:$J$44,9,FALSE)*OVYLD2_!$F252</f>
        <v>0</v>
      </c>
      <c r="M252" s="44">
        <f>OVYLD1_!M252*VLOOKUP(OVYLD2_!M$4,'[1]INTERNAL PARAMETERS-1'!$B$5:$J$44,5,FALSE)*VLOOKUP(OVYLD2_!M$4,'[1]INTERNAL PARAMETERS-1'!$B$5:$J$44,7,FALSE)*OVYLD2_!$F252 + OVYLD1_!M252*(1-VLOOKUP(OVYLD2_!M$4,'[1]INTERNAL PARAMETERS-1'!$B$5:$J$44,5,FALSE))*VLOOKUP(OVYLD2_!M$4,'[1]INTERNAL PARAMETERS-1'!$B$5:$J$44,9,FALSE)*OVYLD2_!$F252</f>
        <v>0</v>
      </c>
      <c r="N252" s="44">
        <f>OVYLD1_!N252*VLOOKUP(OVYLD2_!N$4,'[1]INTERNAL PARAMETERS-1'!$B$5:$J$44,5,FALSE)*VLOOKUP(OVYLD2_!N$4,'[1]INTERNAL PARAMETERS-1'!$B$5:$J$44,7,FALSE)*OVYLD2_!$F252 + OVYLD1_!N252*(1-VLOOKUP(OVYLD2_!N$4,'[1]INTERNAL PARAMETERS-1'!$B$5:$J$44,5,FALSE))*VLOOKUP(OVYLD2_!N$4,'[1]INTERNAL PARAMETERS-1'!$B$5:$J$44,9,FALSE)*OVYLD2_!$F252</f>
        <v>0</v>
      </c>
      <c r="O252" s="44">
        <f>OVYLD1_!O252*VLOOKUP(OVYLD2_!O$4,'[1]INTERNAL PARAMETERS-1'!$B$5:$J$44,5,FALSE)*VLOOKUP(OVYLD2_!O$4,'[1]INTERNAL PARAMETERS-1'!$B$5:$J$44,7,FALSE)*OVYLD2_!$F252 + OVYLD1_!O252*(1-VLOOKUP(OVYLD2_!O$4,'[1]INTERNAL PARAMETERS-1'!$B$5:$J$44,5,FALSE))*VLOOKUP(OVYLD2_!O$4,'[1]INTERNAL PARAMETERS-1'!$B$5:$J$44,9,FALSE)*OVYLD2_!$F252</f>
        <v>0</v>
      </c>
      <c r="P252" s="44">
        <f>OVYLD1_!P252*VLOOKUP(OVYLD2_!P$4,'[1]INTERNAL PARAMETERS-1'!$B$5:$J$44,5,FALSE)*VLOOKUP(OVYLD2_!P$4,'[1]INTERNAL PARAMETERS-1'!$B$5:$J$44,7,FALSE)*OVYLD2_!$F252 + OVYLD1_!P252*(1-VLOOKUP(OVYLD2_!P$4,'[1]INTERNAL PARAMETERS-1'!$B$5:$J$44,5,FALSE))*VLOOKUP(OVYLD2_!P$4,'[1]INTERNAL PARAMETERS-1'!$B$5:$J$44,9,FALSE)*OVYLD2_!$F252</f>
        <v>0</v>
      </c>
      <c r="Q252" s="44">
        <f>OVYLD1_!Q252*VLOOKUP(OVYLD2_!Q$4,'[1]INTERNAL PARAMETERS-1'!$B$5:$J$44,5,FALSE)*VLOOKUP(OVYLD2_!Q$4,'[1]INTERNAL PARAMETERS-1'!$B$5:$J$44,7,FALSE)*OVYLD2_!$F252 + OVYLD1_!Q252*(1-VLOOKUP(OVYLD2_!Q$4,'[1]INTERNAL PARAMETERS-1'!$B$5:$J$44,5,FALSE))*VLOOKUP(OVYLD2_!Q$4,'[1]INTERNAL PARAMETERS-1'!$B$5:$J$44,9,FALSE)*OVYLD2_!$F252</f>
        <v>0</v>
      </c>
      <c r="R252" s="44">
        <f>OVYLD1_!R252*VLOOKUP(OVYLD2_!R$4,'[1]INTERNAL PARAMETERS-1'!$B$5:$J$44,5,FALSE)*VLOOKUP(OVYLD2_!R$4,'[1]INTERNAL PARAMETERS-1'!$B$5:$J$44,7,FALSE)*OVYLD2_!$F252 + OVYLD1_!R252*(1-VLOOKUP(OVYLD2_!R$4,'[1]INTERNAL PARAMETERS-1'!$B$5:$J$44,5,FALSE))*VLOOKUP(OVYLD2_!R$4,'[1]INTERNAL PARAMETERS-1'!$B$5:$J$44,9,FALSE)*OVYLD2_!$F252</f>
        <v>0</v>
      </c>
      <c r="S252" s="44">
        <f>OVYLD1_!S252*VLOOKUP(OVYLD2_!S$4,'[1]INTERNAL PARAMETERS-1'!$B$5:$J$44,5,FALSE)*VLOOKUP(OVYLD2_!S$4,'[1]INTERNAL PARAMETERS-1'!$B$5:$J$44,7,FALSE)*OVYLD2_!$F252 + OVYLD1_!S252*(1-VLOOKUP(OVYLD2_!S$4,'[1]INTERNAL PARAMETERS-1'!$B$5:$J$44,5,FALSE))*VLOOKUP(OVYLD2_!S$4,'[1]INTERNAL PARAMETERS-1'!$B$5:$J$44,9,FALSE)*OVYLD2_!$F252</f>
        <v>0</v>
      </c>
      <c r="T252" s="44">
        <f>OVYLD1_!T252*VLOOKUP(OVYLD2_!T$4,'[1]INTERNAL PARAMETERS-1'!$B$5:$J$44,5,FALSE)*VLOOKUP(OVYLD2_!T$4,'[1]INTERNAL PARAMETERS-1'!$B$5:$J$44,7,FALSE)*OVYLD2_!$F252 + OVYLD1_!T252*(1-VLOOKUP(OVYLD2_!T$4,'[1]INTERNAL PARAMETERS-1'!$B$5:$J$44,5,FALSE))*VLOOKUP(OVYLD2_!T$4,'[1]INTERNAL PARAMETERS-1'!$B$5:$J$44,9,FALSE)*OVYLD2_!$F252</f>
        <v>0</v>
      </c>
      <c r="U252" s="44">
        <f>OVYLD1_!U252*VLOOKUP(OVYLD2_!U$4,'[1]INTERNAL PARAMETERS-1'!$B$5:$J$44,5,FALSE)*VLOOKUP(OVYLD2_!U$4,'[1]INTERNAL PARAMETERS-1'!$B$5:$J$44,7,FALSE)*OVYLD2_!$F252 + OVYLD1_!U252*(1-VLOOKUP(OVYLD2_!U$4,'[1]INTERNAL PARAMETERS-1'!$B$5:$J$44,5,FALSE))*VLOOKUP(OVYLD2_!U$4,'[1]INTERNAL PARAMETERS-1'!$B$5:$J$44,9,FALSE)*OVYLD2_!$F252</f>
        <v>0</v>
      </c>
      <c r="V252" s="44">
        <f>OVYLD1_!V252*VLOOKUP(OVYLD2_!V$4,'[1]INTERNAL PARAMETERS-1'!$B$5:$J$44,5,FALSE)*VLOOKUP(OVYLD2_!V$4,'[1]INTERNAL PARAMETERS-1'!$B$5:$J$44,7,FALSE)*OVYLD2_!$F252 + OVYLD1_!V252*(1-VLOOKUP(OVYLD2_!V$4,'[1]INTERNAL PARAMETERS-1'!$B$5:$J$44,5,FALSE))*VLOOKUP(OVYLD2_!V$4,'[1]INTERNAL PARAMETERS-1'!$B$5:$J$44,9,FALSE)*OVYLD2_!$F252</f>
        <v>0</v>
      </c>
      <c r="W252" s="44">
        <f>OVYLD1_!W252*VLOOKUP(OVYLD2_!W$4,'[1]INTERNAL PARAMETERS-1'!$B$5:$J$44,5,FALSE)*VLOOKUP(OVYLD2_!W$4,'[1]INTERNAL PARAMETERS-1'!$B$5:$J$44,7,FALSE)*OVYLD2_!$F252 + OVYLD1_!W252*(1-VLOOKUP(OVYLD2_!W$4,'[1]INTERNAL PARAMETERS-1'!$B$5:$J$44,5,FALSE))*VLOOKUP(OVYLD2_!W$4,'[1]INTERNAL PARAMETERS-1'!$B$5:$J$44,9,FALSE)*OVYLD2_!$F252</f>
        <v>0</v>
      </c>
      <c r="X252" s="44">
        <f>OVYLD1_!X252*VLOOKUP(OVYLD2_!X$4,'[1]INTERNAL PARAMETERS-1'!$B$5:$J$44,5,FALSE)*VLOOKUP(OVYLD2_!X$4,'[1]INTERNAL PARAMETERS-1'!$B$5:$J$44,7,FALSE)*OVYLD2_!$F252 + OVYLD1_!X252*(1-VLOOKUP(OVYLD2_!X$4,'[1]INTERNAL PARAMETERS-1'!$B$5:$J$44,5,FALSE))*VLOOKUP(OVYLD2_!X$4,'[1]INTERNAL PARAMETERS-1'!$B$5:$J$44,9,FALSE)*OVYLD2_!$F252</f>
        <v>0</v>
      </c>
      <c r="Y252" s="44">
        <f>OVYLD1_!Y252*VLOOKUP(OVYLD2_!Y$4,'[1]INTERNAL PARAMETERS-1'!$B$5:$J$44,5,FALSE)*VLOOKUP(OVYLD2_!Y$4,'[1]INTERNAL PARAMETERS-1'!$B$5:$J$44,7,FALSE)*OVYLD2_!$F252 + OVYLD1_!Y252*(1-VLOOKUP(OVYLD2_!Y$4,'[1]INTERNAL PARAMETERS-1'!$B$5:$J$44,5,FALSE))*VLOOKUP(OVYLD2_!Y$4,'[1]INTERNAL PARAMETERS-1'!$B$5:$J$44,9,FALSE)*OVYLD2_!$F252</f>
        <v>0</v>
      </c>
      <c r="Z252" s="44">
        <f>OVYLD1_!Z252*VLOOKUP(OVYLD2_!Z$4,'[1]INTERNAL PARAMETERS-1'!$B$5:$J$44,5,FALSE)*VLOOKUP(OVYLD2_!Z$4,'[1]INTERNAL PARAMETERS-1'!$B$5:$J$44,7,FALSE)*OVYLD2_!$F252 + OVYLD1_!Z252*(1-VLOOKUP(OVYLD2_!Z$4,'[1]INTERNAL PARAMETERS-1'!$B$5:$J$44,5,FALSE))*VLOOKUP(OVYLD2_!Z$4,'[1]INTERNAL PARAMETERS-1'!$B$5:$J$44,9,FALSE)*OVYLD2_!$F252</f>
        <v>0</v>
      </c>
      <c r="AA252" s="44">
        <f>OVYLD1_!AA252*VLOOKUP(OVYLD2_!AA$4,'[1]INTERNAL PARAMETERS-1'!$B$5:$J$44,5,FALSE)*VLOOKUP(OVYLD2_!AA$4,'[1]INTERNAL PARAMETERS-1'!$B$5:$J$44,7,FALSE)*OVYLD2_!$F252 + OVYLD1_!AA252*(1-VLOOKUP(OVYLD2_!AA$4,'[1]INTERNAL PARAMETERS-1'!$B$5:$J$44,5,FALSE))*VLOOKUP(OVYLD2_!AA$4,'[1]INTERNAL PARAMETERS-1'!$B$5:$J$44,9,FALSE)*OVYLD2_!$F252</f>
        <v>0</v>
      </c>
      <c r="AB252" s="44">
        <f>OVYLD1_!AB252*VLOOKUP(OVYLD2_!AB$4,'[1]INTERNAL PARAMETERS-1'!$B$5:$J$44,5,FALSE)*VLOOKUP(OVYLD2_!AB$4,'[1]INTERNAL PARAMETERS-1'!$B$5:$J$44,7,FALSE)*OVYLD2_!$F252 + OVYLD1_!AB252*(1-VLOOKUP(OVYLD2_!AB$4,'[1]INTERNAL PARAMETERS-1'!$B$5:$J$44,5,FALSE))*VLOOKUP(OVYLD2_!AB$4,'[1]INTERNAL PARAMETERS-1'!$B$5:$J$44,9,FALSE)*OVYLD2_!$F252</f>
        <v>0</v>
      </c>
      <c r="AC252" s="44">
        <f>OVYLD1_!AC252*VLOOKUP(OVYLD2_!AC$4,'[1]INTERNAL PARAMETERS-1'!$B$5:$J$44,5,FALSE)*VLOOKUP(OVYLD2_!AC$4,'[1]INTERNAL PARAMETERS-1'!$B$5:$J$44,7,FALSE)*OVYLD2_!$F252 + OVYLD1_!AC252*(1-VLOOKUP(OVYLD2_!AC$4,'[1]INTERNAL PARAMETERS-1'!$B$5:$J$44,5,FALSE))*VLOOKUP(OVYLD2_!AC$4,'[1]INTERNAL PARAMETERS-1'!$B$5:$J$44,9,FALSE)*OVYLD2_!$F252</f>
        <v>0</v>
      </c>
      <c r="AD252" s="44">
        <f>OVYLD1_!AD252*VLOOKUP(OVYLD2_!AD$4,'[1]INTERNAL PARAMETERS-1'!$B$5:$J$44,5,FALSE)*VLOOKUP(OVYLD2_!AD$4,'[1]INTERNAL PARAMETERS-1'!$B$5:$J$44,7,FALSE)*OVYLD2_!$F252 + OVYLD1_!AD252*(1-VLOOKUP(OVYLD2_!AD$4,'[1]INTERNAL PARAMETERS-1'!$B$5:$J$44,5,FALSE))*VLOOKUP(OVYLD2_!AD$4,'[1]INTERNAL PARAMETERS-1'!$B$5:$J$44,9,FALSE)*OVYLD2_!$F252</f>
        <v>0</v>
      </c>
      <c r="AE252" s="44">
        <f>OVYLD1_!AE252*VLOOKUP(OVYLD2_!AE$4,'[1]INTERNAL PARAMETERS-1'!$B$5:$J$44,5,FALSE)*VLOOKUP(OVYLD2_!AE$4,'[1]INTERNAL PARAMETERS-1'!$B$5:$J$44,7,FALSE)*OVYLD2_!$F252 + OVYLD1_!AE252*(1-VLOOKUP(OVYLD2_!AE$4,'[1]INTERNAL PARAMETERS-1'!$B$5:$J$44,5,FALSE))*VLOOKUP(OVYLD2_!AE$4,'[1]INTERNAL PARAMETERS-1'!$B$5:$J$44,9,FALSE)*OVYLD2_!$F252</f>
        <v>0</v>
      </c>
      <c r="AF252" s="44">
        <f>OVYLD1_!AF252*VLOOKUP(OVYLD2_!AF$4,'[1]INTERNAL PARAMETERS-1'!$B$5:$J$44,5,FALSE)*VLOOKUP(OVYLD2_!AF$4,'[1]INTERNAL PARAMETERS-1'!$B$5:$J$44,7,FALSE)*OVYLD2_!$F252 + OVYLD1_!AF252*(1-VLOOKUP(OVYLD2_!AF$4,'[1]INTERNAL PARAMETERS-1'!$B$5:$J$44,5,FALSE))*VLOOKUP(OVYLD2_!AF$4,'[1]INTERNAL PARAMETERS-1'!$B$5:$J$44,9,FALSE)*OVYLD2_!$F252</f>
        <v>0</v>
      </c>
      <c r="AG252" s="44">
        <f>OVYLD1_!AG252*VLOOKUP(OVYLD2_!AG$4,'[1]INTERNAL PARAMETERS-1'!$B$5:$J$44,5,FALSE)*VLOOKUP(OVYLD2_!AG$4,'[1]INTERNAL PARAMETERS-1'!$B$5:$J$44,7,FALSE)*OVYLD2_!$F252 + OVYLD1_!AG252*(1-VLOOKUP(OVYLD2_!AG$4,'[1]INTERNAL PARAMETERS-1'!$B$5:$J$44,5,FALSE))*VLOOKUP(OVYLD2_!AG$4,'[1]INTERNAL PARAMETERS-1'!$B$5:$J$44,9,FALSE)*OVYLD2_!$F252</f>
        <v>0</v>
      </c>
      <c r="AH252" s="44">
        <f>OVYLD1_!AH252*VLOOKUP(OVYLD2_!AH$4,'[1]INTERNAL PARAMETERS-1'!$B$5:$J$44,5,FALSE)*VLOOKUP(OVYLD2_!AH$4,'[1]INTERNAL PARAMETERS-1'!$B$5:$J$44,7,FALSE)*OVYLD2_!$F252 + OVYLD1_!AH252*(1-VLOOKUP(OVYLD2_!AH$4,'[1]INTERNAL PARAMETERS-1'!$B$5:$J$44,5,FALSE))*VLOOKUP(OVYLD2_!AH$4,'[1]INTERNAL PARAMETERS-1'!$B$5:$J$44,9,FALSE)*OVYLD2_!$F252</f>
        <v>0</v>
      </c>
      <c r="AI252" s="44">
        <f>OVYLD1_!AI252*VLOOKUP(OVYLD2_!AI$4,'[1]INTERNAL PARAMETERS-1'!$B$5:$J$44,5,FALSE)*VLOOKUP(OVYLD2_!AI$4,'[1]INTERNAL PARAMETERS-1'!$B$5:$J$44,7,FALSE)*OVYLD2_!$F252 + OVYLD1_!AI252*(1-VLOOKUP(OVYLD2_!AI$4,'[1]INTERNAL PARAMETERS-1'!$B$5:$J$44,5,FALSE))*VLOOKUP(OVYLD2_!AI$4,'[1]INTERNAL PARAMETERS-1'!$B$5:$J$44,9,FALSE)*OVYLD2_!$F252</f>
        <v>0</v>
      </c>
      <c r="AJ252" s="44">
        <f>OVYLD1_!AJ252*VLOOKUP(OVYLD2_!AJ$4,'[1]INTERNAL PARAMETERS-1'!$B$5:$J$44,5,FALSE)*VLOOKUP(OVYLD2_!AJ$4,'[1]INTERNAL PARAMETERS-1'!$B$5:$J$44,7,FALSE)*OVYLD2_!$F252 + OVYLD1_!AJ252*(1-VLOOKUP(OVYLD2_!AJ$4,'[1]INTERNAL PARAMETERS-1'!$B$5:$J$44,5,FALSE))*VLOOKUP(OVYLD2_!AJ$4,'[1]INTERNAL PARAMETERS-1'!$B$5:$J$44,9,FALSE)*OVYLD2_!$F252</f>
        <v>0</v>
      </c>
      <c r="AK252" s="44">
        <f>OVYLD1_!AK252*VLOOKUP(OVYLD2_!AK$4,'[1]INTERNAL PARAMETERS-1'!$B$5:$J$44,5,FALSE)*VLOOKUP(OVYLD2_!AK$4,'[1]INTERNAL PARAMETERS-1'!$B$5:$J$44,7,FALSE)*OVYLD2_!$F252 + OVYLD1_!AK252*(1-VLOOKUP(OVYLD2_!AK$4,'[1]INTERNAL PARAMETERS-1'!$B$5:$J$44,5,FALSE))*VLOOKUP(OVYLD2_!AK$4,'[1]INTERNAL PARAMETERS-1'!$B$5:$J$44,9,FALSE)*OVYLD2_!$F252</f>
        <v>0</v>
      </c>
      <c r="AL252" s="44">
        <f>OVYLD1_!AL252*VLOOKUP(OVYLD2_!AL$4,'[1]INTERNAL PARAMETERS-1'!$B$5:$J$44,5,FALSE)*VLOOKUP(OVYLD2_!AL$4,'[1]INTERNAL PARAMETERS-1'!$B$5:$J$44,7,FALSE)*OVYLD2_!$F252 + OVYLD1_!AL252*(1-VLOOKUP(OVYLD2_!AL$4,'[1]INTERNAL PARAMETERS-1'!$B$5:$J$44,5,FALSE))*VLOOKUP(OVYLD2_!AL$4,'[1]INTERNAL PARAMETERS-1'!$B$5:$J$44,9,FALSE)*OVYLD2_!$F252</f>
        <v>0</v>
      </c>
      <c r="AM252" s="44">
        <f>OVYLD1_!AM252*VLOOKUP(OVYLD2_!AM$4,'[1]INTERNAL PARAMETERS-1'!$B$5:$J$44,5,FALSE)*VLOOKUP(OVYLD2_!AM$4,'[1]INTERNAL PARAMETERS-1'!$B$5:$J$44,7,FALSE)*OVYLD2_!$F252 + OVYLD1_!AM252*(1-VLOOKUP(OVYLD2_!AM$4,'[1]INTERNAL PARAMETERS-1'!$B$5:$J$44,5,FALSE))*VLOOKUP(OVYLD2_!AM$4,'[1]INTERNAL PARAMETERS-1'!$B$5:$J$44,9,FALSE)*OVYLD2_!$F252</f>
        <v>0</v>
      </c>
      <c r="AN252" s="44">
        <f>OVYLD1_!AN252*VLOOKUP(OVYLD2_!AN$4,'[1]INTERNAL PARAMETERS-1'!$B$5:$J$44,5,FALSE)*VLOOKUP(OVYLD2_!AN$4,'[1]INTERNAL PARAMETERS-1'!$B$5:$J$44,7,FALSE)*OVYLD2_!$F252 + OVYLD1_!AN252*(1-VLOOKUP(OVYLD2_!AN$4,'[1]INTERNAL PARAMETERS-1'!$B$5:$J$44,5,FALSE))*VLOOKUP(OVYLD2_!AN$4,'[1]INTERNAL PARAMETERS-1'!$B$5:$J$44,9,FALSE)*OVYLD2_!$F252</f>
        <v>0</v>
      </c>
      <c r="AO252" s="44">
        <f>OVYLD1_!AO252*VLOOKUP(OVYLD2_!AO$4,'[1]INTERNAL PARAMETERS-1'!$B$5:$J$44,5,FALSE)*VLOOKUP(OVYLD2_!AO$4,'[1]INTERNAL PARAMETERS-1'!$B$5:$J$44,7,FALSE)*OVYLD2_!$F252 + OVYLD1_!AO252*(1-VLOOKUP(OVYLD2_!AO$4,'[1]INTERNAL PARAMETERS-1'!$B$5:$J$44,5,FALSE))*VLOOKUP(OVYLD2_!AO$4,'[1]INTERNAL PARAMETERS-1'!$B$5:$J$44,9,FALSE)*OVYLD2_!$F252</f>
        <v>0</v>
      </c>
      <c r="AP252" s="44">
        <f>OVYLD1_!AP252*VLOOKUP(OVYLD2_!AP$4,'[1]INTERNAL PARAMETERS-1'!$B$5:$J$44,5,FALSE)*VLOOKUP(OVYLD2_!AP$4,'[1]INTERNAL PARAMETERS-1'!$B$5:$J$44,7,FALSE)*OVYLD2_!$F252 + OVYLD1_!AP252*(1-VLOOKUP(OVYLD2_!AP$4,'[1]INTERNAL PARAMETERS-1'!$B$5:$J$44,5,FALSE))*VLOOKUP(OVYLD2_!AP$4,'[1]INTERNAL PARAMETERS-1'!$B$5:$J$44,9,FALSE)*OVYLD2_!$F252</f>
        <v>0</v>
      </c>
      <c r="AQ252" s="44">
        <f>OVYLD1_!AQ252*VLOOKUP(OVYLD2_!AQ$4,'[1]INTERNAL PARAMETERS-1'!$B$5:$J$44,5,FALSE)*VLOOKUP(OVYLD2_!AQ$4,'[1]INTERNAL PARAMETERS-1'!$B$5:$J$44,7,FALSE)*OVYLD2_!$F252 + OVYLD1_!AQ252*(1-VLOOKUP(OVYLD2_!AQ$4,'[1]INTERNAL PARAMETERS-1'!$B$5:$J$44,5,FALSE))*VLOOKUP(OVYLD2_!AQ$4,'[1]INTERNAL PARAMETERS-1'!$B$5:$J$44,9,FALSE)*OVYLD2_!$F252</f>
        <v>0</v>
      </c>
      <c r="AR252" s="44">
        <f>OVYLD1_!AR252*VLOOKUP(OVYLD2_!AR$4,'[1]INTERNAL PARAMETERS-1'!$B$5:$J$44,5,FALSE)*VLOOKUP(OVYLD2_!AR$4,'[1]INTERNAL PARAMETERS-1'!$B$5:$J$44,7,FALSE)*OVYLD2_!$F252 + OVYLD1_!AR252*(1-VLOOKUP(OVYLD2_!AR$4,'[1]INTERNAL PARAMETERS-1'!$B$5:$J$44,5,FALSE))*VLOOKUP(OVYLD2_!AR$4,'[1]INTERNAL PARAMETERS-1'!$B$5:$J$44,9,FALSE)*OVYLD2_!$F252</f>
        <v>0</v>
      </c>
      <c r="AS252" s="44">
        <f>OVYLD1_!AS252*VLOOKUP(OVYLD2_!AS$4,'[1]INTERNAL PARAMETERS-1'!$B$5:$J$44,5,FALSE)*VLOOKUP(OVYLD2_!AS$4,'[1]INTERNAL PARAMETERS-1'!$B$5:$J$44,7,FALSE)*OVYLD2_!$F252 + OVYLD1_!AS252*(1-VLOOKUP(OVYLD2_!AS$4,'[1]INTERNAL PARAMETERS-1'!$B$5:$J$44,5,FALSE))*VLOOKUP(OVYLD2_!AS$4,'[1]INTERNAL PARAMETERS-1'!$B$5:$J$44,9,FALSE)*OVYLD2_!$F252</f>
        <v>0</v>
      </c>
      <c r="AT252" s="43">
        <f>OVYLD1_!AT252*VLOOKUP(OVYLD2_!AT$4,'[1]INTERNAL PARAMETERS-1'!$B$5:$J$44,5,FALSE)*VLOOKUP(OVYLD2_!AT$4,'[1]INTERNAL PARAMETERS-1'!$B$5:$J$44,7,FALSE)*OVYLD2_!$F252 + OVYLD1_!AT252*(1-VLOOKUP(OVYLD2_!AT$4,'[1]INTERNAL PARAMETERS-1'!$B$5:$J$44,5,FALSE))*VLOOKUP(OVYLD2_!AT$4,'[1]INTERNAL PARAMETERS-1'!$B$5:$J$44,9,FALSE)*OVYLD2_!$F252</f>
        <v>0</v>
      </c>
      <c r="AU252" s="45">
        <f>OVYLD1_!AU252*VLOOKUP(OVYLD2_!AU$4,'[1]INTERNAL PARAMETERS-1'!$B$5:$J$44,5,FALSE)*VLOOKUP(OVYLD2_!AU$4,'[1]INTERNAL PARAMETERS-1'!$B$5:$J$44,6,FALSE)*VLOOKUP(OVYLD2_!AU$4,'[1]INTERNAL PARAMETERS-1'!$B$5:$J$44,3,FALSE) + OVYLD1_!AU252*(1-VLOOKUP(OVYLD2_!AU$4,'[1]INTERNAL PARAMETERS-1'!$B$5:$J$44,5,FALSE))*VLOOKUP(OVYLD2_!AU$4,'[1]INTERNAL PARAMETERS-1'!$B$5:$J$44,8,FALSE)*VLOOKUP(OVYLD2_!AU$4,'[1]INTERNAL PARAMETERS-1'!$B$5:$J$44,3,FALSE)</f>
        <v>0</v>
      </c>
      <c r="AV252" s="44">
        <f>OVYLD1_!AV252*VLOOKUP(OVYLD2_!AV$4,'[1]INTERNAL PARAMETERS-1'!$B$5:$J$44,5,FALSE)*VLOOKUP(OVYLD2_!AV$4,'[1]INTERNAL PARAMETERS-1'!$B$5:$J$44,6,FALSE)*VLOOKUP(OVYLD2_!AV$4,'[1]INTERNAL PARAMETERS-1'!$B$5:$J$44,3,FALSE) + OVYLD1_!AV252*(1-VLOOKUP(OVYLD2_!AV$4,'[1]INTERNAL PARAMETERS-1'!$B$5:$J$44,5,FALSE))*VLOOKUP(OVYLD2_!AV$4,'[1]INTERNAL PARAMETERS-1'!$B$5:$J$44,8,FALSE)*VLOOKUP(OVYLD2_!AV$4,'[1]INTERNAL PARAMETERS-1'!$B$5:$J$44,3,FALSE)</f>
        <v>0</v>
      </c>
      <c r="AW252" s="44">
        <f>OVYLD1_!AW252*VLOOKUP(OVYLD2_!AW$4,'[1]INTERNAL PARAMETERS-1'!$B$5:$J$44,5,FALSE)*VLOOKUP(OVYLD2_!AW$4,'[1]INTERNAL PARAMETERS-1'!$B$5:$J$44,6,FALSE)*VLOOKUP(OVYLD2_!AW$4,'[1]INTERNAL PARAMETERS-1'!$B$5:$J$44,3,FALSE) + OVYLD1_!AW252*(1-VLOOKUP(OVYLD2_!AW$4,'[1]INTERNAL PARAMETERS-1'!$B$5:$J$44,5,FALSE))*VLOOKUP(OVYLD2_!AW$4,'[1]INTERNAL PARAMETERS-1'!$B$5:$J$44,8,FALSE)*VLOOKUP(OVYLD2_!AW$4,'[1]INTERNAL PARAMETERS-1'!$B$5:$J$44,3,FALSE)</f>
        <v>0</v>
      </c>
      <c r="AX252" s="44">
        <f>OVYLD1_!AX252*VLOOKUP(OVYLD2_!AX$4,'[1]INTERNAL PARAMETERS-1'!$B$5:$J$44,5,FALSE)*VLOOKUP(OVYLD2_!AX$4,'[1]INTERNAL PARAMETERS-1'!$B$5:$J$44,6,FALSE)*VLOOKUP(OVYLD2_!AX$4,'[1]INTERNAL PARAMETERS-1'!$B$5:$J$44,3,FALSE) + OVYLD1_!AX252*(1-VLOOKUP(OVYLD2_!AX$4,'[1]INTERNAL PARAMETERS-1'!$B$5:$J$44,5,FALSE))*VLOOKUP(OVYLD2_!AX$4,'[1]INTERNAL PARAMETERS-1'!$B$5:$J$44,8,FALSE)*VLOOKUP(OVYLD2_!AX$4,'[1]INTERNAL PARAMETERS-1'!$B$5:$J$44,3,FALSE)</f>
        <v>0</v>
      </c>
      <c r="AY252" s="44">
        <f>OVYLD1_!AY252*VLOOKUP(OVYLD2_!AY$4,'[1]INTERNAL PARAMETERS-1'!$B$5:$J$44,5,FALSE)*VLOOKUP(OVYLD2_!AY$4,'[1]INTERNAL PARAMETERS-1'!$B$5:$J$44,6,FALSE)*VLOOKUP(OVYLD2_!AY$4,'[1]INTERNAL PARAMETERS-1'!$B$5:$J$44,3,FALSE) + OVYLD1_!AY252*(1-VLOOKUP(OVYLD2_!AY$4,'[1]INTERNAL PARAMETERS-1'!$B$5:$J$44,5,FALSE))*VLOOKUP(OVYLD2_!AY$4,'[1]INTERNAL PARAMETERS-1'!$B$5:$J$44,8,FALSE)*VLOOKUP(OVYLD2_!AY$4,'[1]INTERNAL PARAMETERS-1'!$B$5:$J$44,3,FALSE)</f>
        <v>0</v>
      </c>
      <c r="AZ252" s="44">
        <f>OVYLD1_!AZ252*VLOOKUP(OVYLD2_!AZ$4,'[1]INTERNAL PARAMETERS-1'!$B$5:$J$44,5,FALSE)*VLOOKUP(OVYLD2_!AZ$4,'[1]INTERNAL PARAMETERS-1'!$B$5:$J$44,6,FALSE)*VLOOKUP(OVYLD2_!AZ$4,'[1]INTERNAL PARAMETERS-1'!$B$5:$J$44,3,FALSE) + OVYLD1_!AZ252*(1-VLOOKUP(OVYLD2_!AZ$4,'[1]INTERNAL PARAMETERS-1'!$B$5:$J$44,5,FALSE))*VLOOKUP(OVYLD2_!AZ$4,'[1]INTERNAL PARAMETERS-1'!$B$5:$J$44,8,FALSE)*VLOOKUP(OVYLD2_!AZ$4,'[1]INTERNAL PARAMETERS-1'!$B$5:$J$44,3,FALSE)</f>
        <v>0</v>
      </c>
      <c r="BA252" s="44">
        <f>OVYLD1_!BA252*VLOOKUP(OVYLD2_!BA$4,'[1]INTERNAL PARAMETERS-1'!$B$5:$J$44,5,FALSE)*VLOOKUP(OVYLD2_!BA$4,'[1]INTERNAL PARAMETERS-1'!$B$5:$J$44,6,FALSE)*VLOOKUP(OVYLD2_!BA$4,'[1]INTERNAL PARAMETERS-1'!$B$5:$J$44,3,FALSE) + OVYLD1_!BA252*(1-VLOOKUP(OVYLD2_!BA$4,'[1]INTERNAL PARAMETERS-1'!$B$5:$J$44,5,FALSE))*VLOOKUP(OVYLD2_!BA$4,'[1]INTERNAL PARAMETERS-1'!$B$5:$J$44,8,FALSE)*VLOOKUP(OVYLD2_!BA$4,'[1]INTERNAL PARAMETERS-1'!$B$5:$J$44,3,FALSE)</f>
        <v>0</v>
      </c>
      <c r="BB252" s="44">
        <f>OVYLD1_!BB252*VLOOKUP(OVYLD2_!BB$4,'[1]INTERNAL PARAMETERS-1'!$B$5:$J$44,5,FALSE)*VLOOKUP(OVYLD2_!BB$4,'[1]INTERNAL PARAMETERS-1'!$B$5:$J$44,6,FALSE)*VLOOKUP(OVYLD2_!BB$4,'[1]INTERNAL PARAMETERS-1'!$B$5:$J$44,3,FALSE) + OVYLD1_!BB252*(1-VLOOKUP(OVYLD2_!BB$4,'[1]INTERNAL PARAMETERS-1'!$B$5:$J$44,5,FALSE))*VLOOKUP(OVYLD2_!BB$4,'[1]INTERNAL PARAMETERS-1'!$B$5:$J$44,8,FALSE)*VLOOKUP(OVYLD2_!BB$4,'[1]INTERNAL PARAMETERS-1'!$B$5:$J$44,3,FALSE)</f>
        <v>0</v>
      </c>
      <c r="BC252" s="44">
        <f>OVYLD1_!BC252*VLOOKUP(OVYLD2_!BC$4,'[1]INTERNAL PARAMETERS-1'!$B$5:$J$44,5,FALSE)*VLOOKUP(OVYLD2_!BC$4,'[1]INTERNAL PARAMETERS-1'!$B$5:$J$44,6,FALSE)*VLOOKUP(OVYLD2_!BC$4,'[1]INTERNAL PARAMETERS-1'!$B$5:$J$44,3,FALSE) + OVYLD1_!BC252*(1-VLOOKUP(OVYLD2_!BC$4,'[1]INTERNAL PARAMETERS-1'!$B$5:$J$44,5,FALSE))*VLOOKUP(OVYLD2_!BC$4,'[1]INTERNAL PARAMETERS-1'!$B$5:$J$44,8,FALSE)*VLOOKUP(OVYLD2_!BC$4,'[1]INTERNAL PARAMETERS-1'!$B$5:$J$44,3,FALSE)</f>
        <v>0</v>
      </c>
      <c r="BD252" s="44">
        <f>OVYLD1_!BD252*VLOOKUP(OVYLD2_!BD$4,'[1]INTERNAL PARAMETERS-1'!$B$5:$J$44,5,FALSE)*VLOOKUP(OVYLD2_!BD$4,'[1]INTERNAL PARAMETERS-1'!$B$5:$J$44,6,FALSE)*VLOOKUP(OVYLD2_!BD$4,'[1]INTERNAL PARAMETERS-1'!$B$5:$J$44,3,FALSE) + OVYLD1_!BD252*(1-VLOOKUP(OVYLD2_!BD$4,'[1]INTERNAL PARAMETERS-1'!$B$5:$J$44,5,FALSE))*VLOOKUP(OVYLD2_!BD$4,'[1]INTERNAL PARAMETERS-1'!$B$5:$J$44,8,FALSE)*VLOOKUP(OVYLD2_!BD$4,'[1]INTERNAL PARAMETERS-1'!$B$5:$J$44,3,FALSE)</f>
        <v>0</v>
      </c>
      <c r="BE252" s="44">
        <f>OVYLD1_!BE252*VLOOKUP(OVYLD2_!BE$4,'[1]INTERNAL PARAMETERS-1'!$B$5:$J$44,5,FALSE)*VLOOKUP(OVYLD2_!BE$4,'[1]INTERNAL PARAMETERS-1'!$B$5:$J$44,6,FALSE)*VLOOKUP(OVYLD2_!BE$4,'[1]INTERNAL PARAMETERS-1'!$B$5:$J$44,3,FALSE) + OVYLD1_!BE252*(1-VLOOKUP(OVYLD2_!BE$4,'[1]INTERNAL PARAMETERS-1'!$B$5:$J$44,5,FALSE))*VLOOKUP(OVYLD2_!BE$4,'[1]INTERNAL PARAMETERS-1'!$B$5:$J$44,8,FALSE)*VLOOKUP(OVYLD2_!BE$4,'[1]INTERNAL PARAMETERS-1'!$B$5:$J$44,3,FALSE)</f>
        <v>0</v>
      </c>
      <c r="BF252" s="44">
        <f>OVYLD1_!BF252*VLOOKUP(OVYLD2_!BF$4,'[1]INTERNAL PARAMETERS-1'!$B$5:$J$44,5,FALSE)*VLOOKUP(OVYLD2_!BF$4,'[1]INTERNAL PARAMETERS-1'!$B$5:$J$44,6,FALSE)*VLOOKUP(OVYLD2_!BF$4,'[1]INTERNAL PARAMETERS-1'!$B$5:$J$44,3,FALSE) + OVYLD1_!BF252*(1-VLOOKUP(OVYLD2_!BF$4,'[1]INTERNAL PARAMETERS-1'!$B$5:$J$44,5,FALSE))*VLOOKUP(OVYLD2_!BF$4,'[1]INTERNAL PARAMETERS-1'!$B$5:$J$44,8,FALSE)*VLOOKUP(OVYLD2_!BF$4,'[1]INTERNAL PARAMETERS-1'!$B$5:$J$44,3,FALSE)</f>
        <v>0</v>
      </c>
      <c r="BG252" s="44">
        <f>OVYLD1_!BG252*VLOOKUP(OVYLD2_!BG$4,'[1]INTERNAL PARAMETERS-1'!$B$5:$J$44,5,FALSE)*VLOOKUP(OVYLD2_!BG$4,'[1]INTERNAL PARAMETERS-1'!$B$5:$J$44,6,FALSE)*VLOOKUP(OVYLD2_!BG$4,'[1]INTERNAL PARAMETERS-1'!$B$5:$J$44,3,FALSE) + OVYLD1_!BG252*(1-VLOOKUP(OVYLD2_!BG$4,'[1]INTERNAL PARAMETERS-1'!$B$5:$J$44,5,FALSE))*VLOOKUP(OVYLD2_!BG$4,'[1]INTERNAL PARAMETERS-1'!$B$5:$J$44,8,FALSE)*VLOOKUP(OVYLD2_!BG$4,'[1]INTERNAL PARAMETERS-1'!$B$5:$J$44,3,FALSE)</f>
        <v>0</v>
      </c>
      <c r="BH252" s="44">
        <f>OVYLD1_!BH252*VLOOKUP(OVYLD2_!BH$4,'[1]INTERNAL PARAMETERS-1'!$B$5:$J$44,5,FALSE)*VLOOKUP(OVYLD2_!BH$4,'[1]INTERNAL PARAMETERS-1'!$B$5:$J$44,6,FALSE)*VLOOKUP(OVYLD2_!BH$4,'[1]INTERNAL PARAMETERS-1'!$B$5:$J$44,3,FALSE) + OVYLD1_!BH252*(1-VLOOKUP(OVYLD2_!BH$4,'[1]INTERNAL PARAMETERS-1'!$B$5:$J$44,5,FALSE))*VLOOKUP(OVYLD2_!BH$4,'[1]INTERNAL PARAMETERS-1'!$B$5:$J$44,8,FALSE)*VLOOKUP(OVYLD2_!BH$4,'[1]INTERNAL PARAMETERS-1'!$B$5:$J$44,3,FALSE)</f>
        <v>0</v>
      </c>
      <c r="BI252" s="44">
        <f>OVYLD1_!BI252*VLOOKUP(OVYLD2_!BI$4,'[1]INTERNAL PARAMETERS-1'!$B$5:$J$44,5,FALSE)*VLOOKUP(OVYLD2_!BI$4,'[1]INTERNAL PARAMETERS-1'!$B$5:$J$44,6,FALSE)*VLOOKUP(OVYLD2_!BI$4,'[1]INTERNAL PARAMETERS-1'!$B$5:$J$44,3,FALSE) + OVYLD1_!BI252*(1-VLOOKUP(OVYLD2_!BI$4,'[1]INTERNAL PARAMETERS-1'!$B$5:$J$44,5,FALSE))*VLOOKUP(OVYLD2_!BI$4,'[1]INTERNAL PARAMETERS-1'!$B$5:$J$44,8,FALSE)*VLOOKUP(OVYLD2_!BI$4,'[1]INTERNAL PARAMETERS-1'!$B$5:$J$44,3,FALSE)</f>
        <v>0</v>
      </c>
      <c r="BJ252" s="44">
        <f>OVYLD1_!BJ252*VLOOKUP(OVYLD2_!BJ$4,'[1]INTERNAL PARAMETERS-1'!$B$5:$J$44,5,FALSE)*VLOOKUP(OVYLD2_!BJ$4,'[1]INTERNAL PARAMETERS-1'!$B$5:$J$44,6,FALSE)*VLOOKUP(OVYLD2_!BJ$4,'[1]INTERNAL PARAMETERS-1'!$B$5:$J$44,3,FALSE) + OVYLD1_!BJ252*(1-VLOOKUP(OVYLD2_!BJ$4,'[1]INTERNAL PARAMETERS-1'!$B$5:$J$44,5,FALSE))*VLOOKUP(OVYLD2_!BJ$4,'[1]INTERNAL PARAMETERS-1'!$B$5:$J$44,8,FALSE)*VLOOKUP(OVYLD2_!BJ$4,'[1]INTERNAL PARAMETERS-1'!$B$5:$J$44,3,FALSE)</f>
        <v>0</v>
      </c>
      <c r="BK252" s="44">
        <f>OVYLD1_!BK252*VLOOKUP(OVYLD2_!BK$4,'[1]INTERNAL PARAMETERS-1'!$B$5:$J$44,5,FALSE)*VLOOKUP(OVYLD2_!BK$4,'[1]INTERNAL PARAMETERS-1'!$B$5:$J$44,6,FALSE)*VLOOKUP(OVYLD2_!BK$4,'[1]INTERNAL PARAMETERS-1'!$B$5:$J$44,3,FALSE) + OVYLD1_!BK252*(1-VLOOKUP(OVYLD2_!BK$4,'[1]INTERNAL PARAMETERS-1'!$B$5:$J$44,5,FALSE))*VLOOKUP(OVYLD2_!BK$4,'[1]INTERNAL PARAMETERS-1'!$B$5:$J$44,8,FALSE)*VLOOKUP(OVYLD2_!BK$4,'[1]INTERNAL PARAMETERS-1'!$B$5:$J$44,3,FALSE)</f>
        <v>0</v>
      </c>
      <c r="BL252" s="44">
        <f>OVYLD1_!BL252*VLOOKUP(OVYLD2_!BL$4,'[1]INTERNAL PARAMETERS-1'!$B$5:$J$44,5,FALSE)*VLOOKUP(OVYLD2_!BL$4,'[1]INTERNAL PARAMETERS-1'!$B$5:$J$44,6,FALSE)*VLOOKUP(OVYLD2_!BL$4,'[1]INTERNAL PARAMETERS-1'!$B$5:$J$44,3,FALSE) + OVYLD1_!BL252*(1-VLOOKUP(OVYLD2_!BL$4,'[1]INTERNAL PARAMETERS-1'!$B$5:$J$44,5,FALSE))*VLOOKUP(OVYLD2_!BL$4,'[1]INTERNAL PARAMETERS-1'!$B$5:$J$44,8,FALSE)*VLOOKUP(OVYLD2_!BL$4,'[1]INTERNAL PARAMETERS-1'!$B$5:$J$44,3,FALSE)</f>
        <v>0</v>
      </c>
      <c r="BM252" s="44">
        <f>OVYLD1_!BM252*VLOOKUP(OVYLD2_!BM$4,'[1]INTERNAL PARAMETERS-1'!$B$5:$J$44,5,FALSE)*VLOOKUP(OVYLD2_!BM$4,'[1]INTERNAL PARAMETERS-1'!$B$5:$J$44,6,FALSE)*VLOOKUP(OVYLD2_!BM$4,'[1]INTERNAL PARAMETERS-1'!$B$5:$J$44,3,FALSE) + OVYLD1_!BM252*(1-VLOOKUP(OVYLD2_!BM$4,'[1]INTERNAL PARAMETERS-1'!$B$5:$J$44,5,FALSE))*VLOOKUP(OVYLD2_!BM$4,'[1]INTERNAL PARAMETERS-1'!$B$5:$J$44,8,FALSE)*VLOOKUP(OVYLD2_!BM$4,'[1]INTERNAL PARAMETERS-1'!$B$5:$J$44,3,FALSE)</f>
        <v>0</v>
      </c>
      <c r="BN252" s="44">
        <f>OVYLD1_!BN252*VLOOKUP(OVYLD2_!BN$4,'[1]INTERNAL PARAMETERS-1'!$B$5:$J$44,5,FALSE)*VLOOKUP(OVYLD2_!BN$4,'[1]INTERNAL PARAMETERS-1'!$B$5:$J$44,6,FALSE)*VLOOKUP(OVYLD2_!BN$4,'[1]INTERNAL PARAMETERS-1'!$B$5:$J$44,3,FALSE) + OVYLD1_!BN252*(1-VLOOKUP(OVYLD2_!BN$4,'[1]INTERNAL PARAMETERS-1'!$B$5:$J$44,5,FALSE))*VLOOKUP(OVYLD2_!BN$4,'[1]INTERNAL PARAMETERS-1'!$B$5:$J$44,8,FALSE)*VLOOKUP(OVYLD2_!BN$4,'[1]INTERNAL PARAMETERS-1'!$B$5:$J$44,3,FALSE)</f>
        <v>0</v>
      </c>
      <c r="BO252" s="44">
        <f>OVYLD1_!BO252*VLOOKUP(OVYLD2_!BO$4,'[1]INTERNAL PARAMETERS-1'!$B$5:$J$44,5,FALSE)*VLOOKUP(OVYLD2_!BO$4,'[1]INTERNAL PARAMETERS-1'!$B$5:$J$44,6,FALSE)*VLOOKUP(OVYLD2_!BO$4,'[1]INTERNAL PARAMETERS-1'!$B$5:$J$44,3,FALSE) + OVYLD1_!BO252*(1-VLOOKUP(OVYLD2_!BO$4,'[1]INTERNAL PARAMETERS-1'!$B$5:$J$44,5,FALSE))*VLOOKUP(OVYLD2_!BO$4,'[1]INTERNAL PARAMETERS-1'!$B$5:$J$44,8,FALSE)*VLOOKUP(OVYLD2_!BO$4,'[1]INTERNAL PARAMETERS-1'!$B$5:$J$44,3,FALSE)</f>
        <v>0</v>
      </c>
      <c r="BP252" s="44">
        <f>OVYLD1_!BP252*VLOOKUP(OVYLD2_!BP$4,'[1]INTERNAL PARAMETERS-1'!$B$5:$J$44,5,FALSE)*VLOOKUP(OVYLD2_!BP$4,'[1]INTERNAL PARAMETERS-1'!$B$5:$J$44,6,FALSE)*VLOOKUP(OVYLD2_!BP$4,'[1]INTERNAL PARAMETERS-1'!$B$5:$J$44,3,FALSE) + OVYLD1_!BP252*(1-VLOOKUP(OVYLD2_!BP$4,'[1]INTERNAL PARAMETERS-1'!$B$5:$J$44,5,FALSE))*VLOOKUP(OVYLD2_!BP$4,'[1]INTERNAL PARAMETERS-1'!$B$5:$J$44,8,FALSE)*VLOOKUP(OVYLD2_!BP$4,'[1]INTERNAL PARAMETERS-1'!$B$5:$J$44,3,FALSE)</f>
        <v>0</v>
      </c>
      <c r="BQ252" s="44">
        <f>OVYLD1_!BQ252*VLOOKUP(OVYLD2_!BQ$4,'[1]INTERNAL PARAMETERS-1'!$B$5:$J$44,5,FALSE)*VLOOKUP(OVYLD2_!BQ$4,'[1]INTERNAL PARAMETERS-1'!$B$5:$J$44,6,FALSE)*VLOOKUP(OVYLD2_!BQ$4,'[1]INTERNAL PARAMETERS-1'!$B$5:$J$44,3,FALSE) + OVYLD1_!BQ252*(1-VLOOKUP(OVYLD2_!BQ$4,'[1]INTERNAL PARAMETERS-1'!$B$5:$J$44,5,FALSE))*VLOOKUP(OVYLD2_!BQ$4,'[1]INTERNAL PARAMETERS-1'!$B$5:$J$44,8,FALSE)*VLOOKUP(OVYLD2_!BQ$4,'[1]INTERNAL PARAMETERS-1'!$B$5:$J$44,3,FALSE)</f>
        <v>0</v>
      </c>
      <c r="BR252" s="44">
        <f>OVYLD1_!BR252*VLOOKUP(OVYLD2_!BR$4,'[1]INTERNAL PARAMETERS-1'!$B$5:$J$44,5,FALSE)*VLOOKUP(OVYLD2_!BR$4,'[1]INTERNAL PARAMETERS-1'!$B$5:$J$44,6,FALSE)*VLOOKUP(OVYLD2_!BR$4,'[1]INTERNAL PARAMETERS-1'!$B$5:$J$44,3,FALSE) + OVYLD1_!BR252*(1-VLOOKUP(OVYLD2_!BR$4,'[1]INTERNAL PARAMETERS-1'!$B$5:$J$44,5,FALSE))*VLOOKUP(OVYLD2_!BR$4,'[1]INTERNAL PARAMETERS-1'!$B$5:$J$44,8,FALSE)*VLOOKUP(OVYLD2_!BR$4,'[1]INTERNAL PARAMETERS-1'!$B$5:$J$44,3,FALSE)</f>
        <v>0</v>
      </c>
      <c r="BS252" s="44">
        <f>OVYLD1_!BS252*VLOOKUP(OVYLD2_!BS$4,'[1]INTERNAL PARAMETERS-1'!$B$5:$J$44,5,FALSE)*VLOOKUP(OVYLD2_!BS$4,'[1]INTERNAL PARAMETERS-1'!$B$5:$J$44,6,FALSE)*VLOOKUP(OVYLD2_!BS$4,'[1]INTERNAL PARAMETERS-1'!$B$5:$J$44,3,FALSE) + OVYLD1_!BS252*(1-VLOOKUP(OVYLD2_!BS$4,'[1]INTERNAL PARAMETERS-1'!$B$5:$J$44,5,FALSE))*VLOOKUP(OVYLD2_!BS$4,'[1]INTERNAL PARAMETERS-1'!$B$5:$J$44,8,FALSE)*VLOOKUP(OVYLD2_!BS$4,'[1]INTERNAL PARAMETERS-1'!$B$5:$J$44,3,FALSE)</f>
        <v>0</v>
      </c>
      <c r="BT252" s="44">
        <f>OVYLD1_!BT252*VLOOKUP(OVYLD2_!BT$4,'[1]INTERNAL PARAMETERS-1'!$B$5:$J$44,5,FALSE)*VLOOKUP(OVYLD2_!BT$4,'[1]INTERNAL PARAMETERS-1'!$B$5:$J$44,6,FALSE)*VLOOKUP(OVYLD2_!BT$4,'[1]INTERNAL PARAMETERS-1'!$B$5:$J$44,3,FALSE) + OVYLD1_!BT252*(1-VLOOKUP(OVYLD2_!BT$4,'[1]INTERNAL PARAMETERS-1'!$B$5:$J$44,5,FALSE))*VLOOKUP(OVYLD2_!BT$4,'[1]INTERNAL PARAMETERS-1'!$B$5:$J$44,8,FALSE)*VLOOKUP(OVYLD2_!BT$4,'[1]INTERNAL PARAMETERS-1'!$B$5:$J$44,3,FALSE)</f>
        <v>0</v>
      </c>
      <c r="BU252" s="44">
        <f>OVYLD1_!BU252*VLOOKUP(OVYLD2_!BU$4,'[1]INTERNAL PARAMETERS-1'!$B$5:$J$44,5,FALSE)*VLOOKUP(OVYLD2_!BU$4,'[1]INTERNAL PARAMETERS-1'!$B$5:$J$44,6,FALSE)*VLOOKUP(OVYLD2_!BU$4,'[1]INTERNAL PARAMETERS-1'!$B$5:$J$44,3,FALSE) + OVYLD1_!BU252*(1-VLOOKUP(OVYLD2_!BU$4,'[1]INTERNAL PARAMETERS-1'!$B$5:$J$44,5,FALSE))*VLOOKUP(OVYLD2_!BU$4,'[1]INTERNAL PARAMETERS-1'!$B$5:$J$44,8,FALSE)*VLOOKUP(OVYLD2_!BU$4,'[1]INTERNAL PARAMETERS-1'!$B$5:$J$44,3,FALSE)</f>
        <v>0</v>
      </c>
      <c r="BV252" s="44">
        <f>OVYLD1_!BV252*VLOOKUP(OVYLD2_!BV$4,'[1]INTERNAL PARAMETERS-1'!$B$5:$J$44,5,FALSE)*VLOOKUP(OVYLD2_!BV$4,'[1]INTERNAL PARAMETERS-1'!$B$5:$J$44,6,FALSE)*VLOOKUP(OVYLD2_!BV$4,'[1]INTERNAL PARAMETERS-1'!$B$5:$J$44,3,FALSE) + OVYLD1_!BV252*(1-VLOOKUP(OVYLD2_!BV$4,'[1]INTERNAL PARAMETERS-1'!$B$5:$J$44,5,FALSE))*VLOOKUP(OVYLD2_!BV$4,'[1]INTERNAL PARAMETERS-1'!$B$5:$J$44,8,FALSE)*VLOOKUP(OVYLD2_!BV$4,'[1]INTERNAL PARAMETERS-1'!$B$5:$J$44,3,FALSE)</f>
        <v>0</v>
      </c>
      <c r="BW252" s="44">
        <f>OVYLD1_!BW252*VLOOKUP(OVYLD2_!BW$4,'[1]INTERNAL PARAMETERS-1'!$B$5:$J$44,5,FALSE)*VLOOKUP(OVYLD2_!BW$4,'[1]INTERNAL PARAMETERS-1'!$B$5:$J$44,6,FALSE)*VLOOKUP(OVYLD2_!BW$4,'[1]INTERNAL PARAMETERS-1'!$B$5:$J$44,3,FALSE) + OVYLD1_!BW252*(1-VLOOKUP(OVYLD2_!BW$4,'[1]INTERNAL PARAMETERS-1'!$B$5:$J$44,5,FALSE))*VLOOKUP(OVYLD2_!BW$4,'[1]INTERNAL PARAMETERS-1'!$B$5:$J$44,8,FALSE)*VLOOKUP(OVYLD2_!BW$4,'[1]INTERNAL PARAMETERS-1'!$B$5:$J$44,3,FALSE)</f>
        <v>0</v>
      </c>
      <c r="BX252" s="44">
        <f>OVYLD1_!BX252*VLOOKUP(OVYLD2_!BX$4,'[1]INTERNAL PARAMETERS-1'!$B$5:$J$44,5,FALSE)*VLOOKUP(OVYLD2_!BX$4,'[1]INTERNAL PARAMETERS-1'!$B$5:$J$44,6,FALSE)*VLOOKUP(OVYLD2_!BX$4,'[1]INTERNAL PARAMETERS-1'!$B$5:$J$44,3,FALSE) + OVYLD1_!BX252*(1-VLOOKUP(OVYLD2_!BX$4,'[1]INTERNAL PARAMETERS-1'!$B$5:$J$44,5,FALSE))*VLOOKUP(OVYLD2_!BX$4,'[1]INTERNAL PARAMETERS-1'!$B$5:$J$44,8,FALSE)*VLOOKUP(OVYLD2_!BX$4,'[1]INTERNAL PARAMETERS-1'!$B$5:$J$44,3,FALSE)</f>
        <v>0</v>
      </c>
      <c r="BY252" s="44">
        <f>OVYLD1_!BY252*VLOOKUP(OVYLD2_!BY$4,'[1]INTERNAL PARAMETERS-1'!$B$5:$J$44,5,FALSE)*VLOOKUP(OVYLD2_!BY$4,'[1]INTERNAL PARAMETERS-1'!$B$5:$J$44,6,FALSE)*VLOOKUP(OVYLD2_!BY$4,'[1]INTERNAL PARAMETERS-1'!$B$5:$J$44,3,FALSE) + OVYLD1_!BY252*(1-VLOOKUP(OVYLD2_!BY$4,'[1]INTERNAL PARAMETERS-1'!$B$5:$J$44,5,FALSE))*VLOOKUP(OVYLD2_!BY$4,'[1]INTERNAL PARAMETERS-1'!$B$5:$J$44,8,FALSE)*VLOOKUP(OVYLD2_!BY$4,'[1]INTERNAL PARAMETERS-1'!$B$5:$J$44,3,FALSE)</f>
        <v>0</v>
      </c>
      <c r="BZ252" s="44">
        <f>OVYLD1_!BZ252*VLOOKUP(OVYLD2_!BZ$4,'[1]INTERNAL PARAMETERS-1'!$B$5:$J$44,5,FALSE)*VLOOKUP(OVYLD2_!BZ$4,'[1]INTERNAL PARAMETERS-1'!$B$5:$J$44,6,FALSE)*VLOOKUP(OVYLD2_!BZ$4,'[1]INTERNAL PARAMETERS-1'!$B$5:$J$44,3,FALSE) + OVYLD1_!BZ252*(1-VLOOKUP(OVYLD2_!BZ$4,'[1]INTERNAL PARAMETERS-1'!$B$5:$J$44,5,FALSE))*VLOOKUP(OVYLD2_!BZ$4,'[1]INTERNAL PARAMETERS-1'!$B$5:$J$44,8,FALSE)*VLOOKUP(OVYLD2_!BZ$4,'[1]INTERNAL PARAMETERS-1'!$B$5:$J$44,3,FALSE)</f>
        <v>0</v>
      </c>
      <c r="CA252" s="44">
        <f>OVYLD1_!CA252*VLOOKUP(OVYLD2_!CA$4,'[1]INTERNAL PARAMETERS-1'!$B$5:$J$44,5,FALSE)*VLOOKUP(OVYLD2_!CA$4,'[1]INTERNAL PARAMETERS-1'!$B$5:$J$44,6,FALSE)*VLOOKUP(OVYLD2_!CA$4,'[1]INTERNAL PARAMETERS-1'!$B$5:$J$44,3,FALSE) + OVYLD1_!CA252*(1-VLOOKUP(OVYLD2_!CA$4,'[1]INTERNAL PARAMETERS-1'!$B$5:$J$44,5,FALSE))*VLOOKUP(OVYLD2_!CA$4,'[1]INTERNAL PARAMETERS-1'!$B$5:$J$44,8,FALSE)*VLOOKUP(OVYLD2_!CA$4,'[1]INTERNAL PARAMETERS-1'!$B$5:$J$44,3,FALSE)</f>
        <v>0</v>
      </c>
      <c r="CB252" s="44">
        <f>OVYLD1_!CB252*VLOOKUP(OVYLD2_!CB$4,'[1]INTERNAL PARAMETERS-1'!$B$5:$J$44,5,FALSE)*VLOOKUP(OVYLD2_!CB$4,'[1]INTERNAL PARAMETERS-1'!$B$5:$J$44,6,FALSE)*VLOOKUP(OVYLD2_!CB$4,'[1]INTERNAL PARAMETERS-1'!$B$5:$J$44,3,FALSE) + OVYLD1_!CB252*(1-VLOOKUP(OVYLD2_!CB$4,'[1]INTERNAL PARAMETERS-1'!$B$5:$J$44,5,FALSE))*VLOOKUP(OVYLD2_!CB$4,'[1]INTERNAL PARAMETERS-1'!$B$5:$J$44,8,FALSE)*VLOOKUP(OVYLD2_!CB$4,'[1]INTERNAL PARAMETERS-1'!$B$5:$J$44,3,FALSE)</f>
        <v>0</v>
      </c>
      <c r="CC252" s="44">
        <f>OVYLD1_!CC252*VLOOKUP(OVYLD2_!CC$4,'[1]INTERNAL PARAMETERS-1'!$B$5:$J$44,5,FALSE)*VLOOKUP(OVYLD2_!CC$4,'[1]INTERNAL PARAMETERS-1'!$B$5:$J$44,6,FALSE)*VLOOKUP(OVYLD2_!CC$4,'[1]INTERNAL PARAMETERS-1'!$B$5:$J$44,3,FALSE) + OVYLD1_!CC252*(1-VLOOKUP(OVYLD2_!CC$4,'[1]INTERNAL PARAMETERS-1'!$B$5:$J$44,5,FALSE))*VLOOKUP(OVYLD2_!CC$4,'[1]INTERNAL PARAMETERS-1'!$B$5:$J$44,8,FALSE)*VLOOKUP(OVYLD2_!CC$4,'[1]INTERNAL PARAMETERS-1'!$B$5:$J$44,3,FALSE)</f>
        <v>0</v>
      </c>
      <c r="CD252" s="44">
        <f>OVYLD1_!CD252*VLOOKUP(OVYLD2_!CD$4,'[1]INTERNAL PARAMETERS-1'!$B$5:$J$44,5,FALSE)*VLOOKUP(OVYLD2_!CD$4,'[1]INTERNAL PARAMETERS-1'!$B$5:$J$44,6,FALSE)*VLOOKUP(OVYLD2_!CD$4,'[1]INTERNAL PARAMETERS-1'!$B$5:$J$44,3,FALSE) + OVYLD1_!CD252*(1-VLOOKUP(OVYLD2_!CD$4,'[1]INTERNAL PARAMETERS-1'!$B$5:$J$44,5,FALSE))*VLOOKUP(OVYLD2_!CD$4,'[1]INTERNAL PARAMETERS-1'!$B$5:$J$44,8,FALSE)*VLOOKUP(OVYLD2_!CD$4,'[1]INTERNAL PARAMETERS-1'!$B$5:$J$44,3,FALSE)</f>
        <v>0</v>
      </c>
      <c r="CE252" s="44">
        <f>OVYLD1_!CE252*VLOOKUP(OVYLD2_!CE$4,'[1]INTERNAL PARAMETERS-1'!$B$5:$J$44,5,FALSE)*VLOOKUP(OVYLD2_!CE$4,'[1]INTERNAL PARAMETERS-1'!$B$5:$J$44,6,FALSE)*VLOOKUP(OVYLD2_!CE$4,'[1]INTERNAL PARAMETERS-1'!$B$5:$J$44,3,FALSE) + OVYLD1_!CE252*(1-VLOOKUP(OVYLD2_!CE$4,'[1]INTERNAL PARAMETERS-1'!$B$5:$J$44,5,FALSE))*VLOOKUP(OVYLD2_!CE$4,'[1]INTERNAL PARAMETERS-1'!$B$5:$J$44,8,FALSE)*VLOOKUP(OVYLD2_!CE$4,'[1]INTERNAL PARAMETERS-1'!$B$5:$J$44,3,FALSE)</f>
        <v>0</v>
      </c>
      <c r="CF252" s="44">
        <f>OVYLD1_!CF252*VLOOKUP(OVYLD2_!CF$4,'[1]INTERNAL PARAMETERS-1'!$B$5:$J$44,5,FALSE)*VLOOKUP(OVYLD2_!CF$4,'[1]INTERNAL PARAMETERS-1'!$B$5:$J$44,6,FALSE)*VLOOKUP(OVYLD2_!CF$4,'[1]INTERNAL PARAMETERS-1'!$B$5:$J$44,3,FALSE) + OVYLD1_!CF252*(1-VLOOKUP(OVYLD2_!CF$4,'[1]INTERNAL PARAMETERS-1'!$B$5:$J$44,5,FALSE))*VLOOKUP(OVYLD2_!CF$4,'[1]INTERNAL PARAMETERS-1'!$B$5:$J$44,8,FALSE)*VLOOKUP(OVYLD2_!CF$4,'[1]INTERNAL PARAMETERS-1'!$B$5:$J$44,3,FALSE)</f>
        <v>0</v>
      </c>
      <c r="CG252" s="44">
        <f>OVYLD1_!CG252*VLOOKUP(OVYLD2_!CG$4,'[1]INTERNAL PARAMETERS-1'!$B$5:$J$44,5,FALSE)*VLOOKUP(OVYLD2_!CG$4,'[1]INTERNAL PARAMETERS-1'!$B$5:$J$44,6,FALSE)*VLOOKUP(OVYLD2_!CG$4,'[1]INTERNAL PARAMETERS-1'!$B$5:$J$44,3,FALSE) + OVYLD1_!CG252*(1-VLOOKUP(OVYLD2_!CG$4,'[1]INTERNAL PARAMETERS-1'!$B$5:$J$44,5,FALSE))*VLOOKUP(OVYLD2_!CG$4,'[1]INTERNAL PARAMETERS-1'!$B$5:$J$44,8,FALSE)*VLOOKUP(OVYLD2_!CG$4,'[1]INTERNAL PARAMETERS-1'!$B$5:$J$44,3,FALSE)</f>
        <v>0</v>
      </c>
      <c r="CH252" s="43">
        <f>OVYLD1_!CH252*VLOOKUP(OVYLD2_!CH$4,'[1]INTERNAL PARAMETERS-1'!$B$5:$J$44,5,FALSE)*VLOOKUP(OVYLD2_!CH$4,'[1]INTERNAL PARAMETERS-1'!$B$5:$J$44,6,FALSE)*VLOOKUP(OVYLD2_!CH$4,'[1]INTERNAL PARAMETERS-1'!$B$5:$J$44,3,FALSE) + OVYLD1_!CH252*(1-VLOOKUP(OVYLD2_!CH$4,'[1]INTERNAL PARAMETERS-1'!$B$5:$J$44,5,FALSE))*VLOOKUP(OVYLD2_!CH$4,'[1]INTERNAL PARAMETERS-1'!$B$5:$J$44,8,FALSE)*VLOOKUP(OVYLD2_!CH$4,'[1]INTERNAL PARAMETERS-1'!$B$5:$J$44,3,FALSE)</f>
        <v>0</v>
      </c>
      <c r="CJ252" s="45">
        <f t="shared" si="6"/>
        <v>0</v>
      </c>
      <c r="CK252" s="43">
        <f t="shared" si="7"/>
        <v>0</v>
      </c>
    </row>
    <row r="253" spans="2:89" x14ac:dyDescent="0.5">
      <c r="B253" s="61" t="s">
        <v>6</v>
      </c>
      <c r="C253" s="60" t="s">
        <v>63</v>
      </c>
      <c r="D253" s="60" t="s">
        <v>66</v>
      </c>
      <c r="E253" s="128">
        <f>OVERALL2021!AI253</f>
        <v>0</v>
      </c>
      <c r="F253" s="56">
        <f>'[1]INTERNAL PARAMETERS-1'!M19</f>
        <v>16.865000000000002</v>
      </c>
      <c r="G253" s="45">
        <f>OVYLD1_!G253*VLOOKUP(OVYLD2_!G$4,'[1]INTERNAL PARAMETERS-1'!$B$5:$J$44,5,FALSE)*VLOOKUP(OVYLD2_!G$4,'[1]INTERNAL PARAMETERS-1'!$B$5:$J$44,7,FALSE)*OVYLD2_!$F253 + OVYLD1_!G253*(1-VLOOKUP(OVYLD2_!G$4,'[1]INTERNAL PARAMETERS-1'!$B$5:$J$44,5,FALSE))*VLOOKUP(OVYLD2_!G$4,'[1]INTERNAL PARAMETERS-1'!$B$5:$J$44,9,FALSE)*OVYLD2_!$F253</f>
        <v>0</v>
      </c>
      <c r="H253" s="44">
        <f>OVYLD1_!H253*VLOOKUP(OVYLD2_!H$4,'[1]INTERNAL PARAMETERS-1'!$B$5:$J$44,5,FALSE)*VLOOKUP(OVYLD2_!H$4,'[1]INTERNAL PARAMETERS-1'!$B$5:$J$44,7,FALSE)*OVYLD2_!$F253 + OVYLD1_!H253*(1-VLOOKUP(OVYLD2_!H$4,'[1]INTERNAL PARAMETERS-1'!$B$5:$J$44,5,FALSE))*VLOOKUP(OVYLD2_!H$4,'[1]INTERNAL PARAMETERS-1'!$B$5:$J$44,9,FALSE)*OVYLD2_!$F253</f>
        <v>0</v>
      </c>
      <c r="I253" s="44">
        <f>OVYLD1_!I253*VLOOKUP(OVYLD2_!I$4,'[1]INTERNAL PARAMETERS-1'!$B$5:$J$44,5,FALSE)*VLOOKUP(OVYLD2_!I$4,'[1]INTERNAL PARAMETERS-1'!$B$5:$J$44,7,FALSE)*OVYLD2_!$F253 + OVYLD1_!I253*(1-VLOOKUP(OVYLD2_!I$4,'[1]INTERNAL PARAMETERS-1'!$B$5:$J$44,5,FALSE))*VLOOKUP(OVYLD2_!I$4,'[1]INTERNAL PARAMETERS-1'!$B$5:$J$44,9,FALSE)*OVYLD2_!$F253</f>
        <v>0</v>
      </c>
      <c r="J253" s="44">
        <f>OVYLD1_!J253*VLOOKUP(OVYLD2_!J$4,'[1]INTERNAL PARAMETERS-1'!$B$5:$J$44,5,FALSE)*VLOOKUP(OVYLD2_!J$4,'[1]INTERNAL PARAMETERS-1'!$B$5:$J$44,7,FALSE)*OVYLD2_!$F253 + OVYLD1_!J253*(1-VLOOKUP(OVYLD2_!J$4,'[1]INTERNAL PARAMETERS-1'!$B$5:$J$44,5,FALSE))*VLOOKUP(OVYLD2_!J$4,'[1]INTERNAL PARAMETERS-1'!$B$5:$J$44,9,FALSE)*OVYLD2_!$F253</f>
        <v>0</v>
      </c>
      <c r="K253" s="44">
        <f>OVYLD1_!K253*VLOOKUP(OVYLD2_!K$4,'[1]INTERNAL PARAMETERS-1'!$B$5:$J$44,5,FALSE)*VLOOKUP(OVYLD2_!K$4,'[1]INTERNAL PARAMETERS-1'!$B$5:$J$44,7,FALSE)*OVYLD2_!$F253 + OVYLD1_!K253*(1-VLOOKUP(OVYLD2_!K$4,'[1]INTERNAL PARAMETERS-1'!$B$5:$J$44,5,FALSE))*VLOOKUP(OVYLD2_!K$4,'[1]INTERNAL PARAMETERS-1'!$B$5:$J$44,9,FALSE)*OVYLD2_!$F253</f>
        <v>0</v>
      </c>
      <c r="L253" s="44">
        <f>OVYLD1_!L253*VLOOKUP(OVYLD2_!L$4,'[1]INTERNAL PARAMETERS-1'!$B$5:$J$44,5,FALSE)*VLOOKUP(OVYLD2_!L$4,'[1]INTERNAL PARAMETERS-1'!$B$5:$J$44,7,FALSE)*OVYLD2_!$F253 + OVYLD1_!L253*(1-VLOOKUP(OVYLD2_!L$4,'[1]INTERNAL PARAMETERS-1'!$B$5:$J$44,5,FALSE))*VLOOKUP(OVYLD2_!L$4,'[1]INTERNAL PARAMETERS-1'!$B$5:$J$44,9,FALSE)*OVYLD2_!$F253</f>
        <v>0</v>
      </c>
      <c r="M253" s="44">
        <f>OVYLD1_!M253*VLOOKUP(OVYLD2_!M$4,'[1]INTERNAL PARAMETERS-1'!$B$5:$J$44,5,FALSE)*VLOOKUP(OVYLD2_!M$4,'[1]INTERNAL PARAMETERS-1'!$B$5:$J$44,7,FALSE)*OVYLD2_!$F253 + OVYLD1_!M253*(1-VLOOKUP(OVYLD2_!M$4,'[1]INTERNAL PARAMETERS-1'!$B$5:$J$44,5,FALSE))*VLOOKUP(OVYLD2_!M$4,'[1]INTERNAL PARAMETERS-1'!$B$5:$J$44,9,FALSE)*OVYLD2_!$F253</f>
        <v>0</v>
      </c>
      <c r="N253" s="44">
        <f>OVYLD1_!N253*VLOOKUP(OVYLD2_!N$4,'[1]INTERNAL PARAMETERS-1'!$B$5:$J$44,5,FALSE)*VLOOKUP(OVYLD2_!N$4,'[1]INTERNAL PARAMETERS-1'!$B$5:$J$44,7,FALSE)*OVYLD2_!$F253 + OVYLD1_!N253*(1-VLOOKUP(OVYLD2_!N$4,'[1]INTERNAL PARAMETERS-1'!$B$5:$J$44,5,FALSE))*VLOOKUP(OVYLD2_!N$4,'[1]INTERNAL PARAMETERS-1'!$B$5:$J$44,9,FALSE)*OVYLD2_!$F253</f>
        <v>0</v>
      </c>
      <c r="O253" s="44">
        <f>OVYLD1_!O253*VLOOKUP(OVYLD2_!O$4,'[1]INTERNAL PARAMETERS-1'!$B$5:$J$44,5,FALSE)*VLOOKUP(OVYLD2_!O$4,'[1]INTERNAL PARAMETERS-1'!$B$5:$J$44,7,FALSE)*OVYLD2_!$F253 + OVYLD1_!O253*(1-VLOOKUP(OVYLD2_!O$4,'[1]INTERNAL PARAMETERS-1'!$B$5:$J$44,5,FALSE))*VLOOKUP(OVYLD2_!O$4,'[1]INTERNAL PARAMETERS-1'!$B$5:$J$44,9,FALSE)*OVYLD2_!$F253</f>
        <v>0</v>
      </c>
      <c r="P253" s="44">
        <f>OVYLD1_!P253*VLOOKUP(OVYLD2_!P$4,'[1]INTERNAL PARAMETERS-1'!$B$5:$J$44,5,FALSE)*VLOOKUP(OVYLD2_!P$4,'[1]INTERNAL PARAMETERS-1'!$B$5:$J$44,7,FALSE)*OVYLD2_!$F253 + OVYLD1_!P253*(1-VLOOKUP(OVYLD2_!P$4,'[1]INTERNAL PARAMETERS-1'!$B$5:$J$44,5,FALSE))*VLOOKUP(OVYLD2_!P$4,'[1]INTERNAL PARAMETERS-1'!$B$5:$J$44,9,FALSE)*OVYLD2_!$F253</f>
        <v>0</v>
      </c>
      <c r="Q253" s="44">
        <f>OVYLD1_!Q253*VLOOKUP(OVYLD2_!Q$4,'[1]INTERNAL PARAMETERS-1'!$B$5:$J$44,5,FALSE)*VLOOKUP(OVYLD2_!Q$4,'[1]INTERNAL PARAMETERS-1'!$B$5:$J$44,7,FALSE)*OVYLD2_!$F253 + OVYLD1_!Q253*(1-VLOOKUP(OVYLD2_!Q$4,'[1]INTERNAL PARAMETERS-1'!$B$5:$J$44,5,FALSE))*VLOOKUP(OVYLD2_!Q$4,'[1]INTERNAL PARAMETERS-1'!$B$5:$J$44,9,FALSE)*OVYLD2_!$F253</f>
        <v>0</v>
      </c>
      <c r="R253" s="44">
        <f>OVYLD1_!R253*VLOOKUP(OVYLD2_!R$4,'[1]INTERNAL PARAMETERS-1'!$B$5:$J$44,5,FALSE)*VLOOKUP(OVYLD2_!R$4,'[1]INTERNAL PARAMETERS-1'!$B$5:$J$44,7,FALSE)*OVYLD2_!$F253 + OVYLD1_!R253*(1-VLOOKUP(OVYLD2_!R$4,'[1]INTERNAL PARAMETERS-1'!$B$5:$J$44,5,FALSE))*VLOOKUP(OVYLD2_!R$4,'[1]INTERNAL PARAMETERS-1'!$B$5:$J$44,9,FALSE)*OVYLD2_!$F253</f>
        <v>0</v>
      </c>
      <c r="S253" s="44">
        <f>OVYLD1_!S253*VLOOKUP(OVYLD2_!S$4,'[1]INTERNAL PARAMETERS-1'!$B$5:$J$44,5,FALSE)*VLOOKUP(OVYLD2_!S$4,'[1]INTERNAL PARAMETERS-1'!$B$5:$J$44,7,FALSE)*OVYLD2_!$F253 + OVYLD1_!S253*(1-VLOOKUP(OVYLD2_!S$4,'[1]INTERNAL PARAMETERS-1'!$B$5:$J$44,5,FALSE))*VLOOKUP(OVYLD2_!S$4,'[1]INTERNAL PARAMETERS-1'!$B$5:$J$44,9,FALSE)*OVYLD2_!$F253</f>
        <v>0</v>
      </c>
      <c r="T253" s="44">
        <f>OVYLD1_!T253*VLOOKUP(OVYLD2_!T$4,'[1]INTERNAL PARAMETERS-1'!$B$5:$J$44,5,FALSE)*VLOOKUP(OVYLD2_!T$4,'[1]INTERNAL PARAMETERS-1'!$B$5:$J$44,7,FALSE)*OVYLD2_!$F253 + OVYLD1_!T253*(1-VLOOKUP(OVYLD2_!T$4,'[1]INTERNAL PARAMETERS-1'!$B$5:$J$44,5,FALSE))*VLOOKUP(OVYLD2_!T$4,'[1]INTERNAL PARAMETERS-1'!$B$5:$J$44,9,FALSE)*OVYLD2_!$F253</f>
        <v>0</v>
      </c>
      <c r="U253" s="44">
        <f>OVYLD1_!U253*VLOOKUP(OVYLD2_!U$4,'[1]INTERNAL PARAMETERS-1'!$B$5:$J$44,5,FALSE)*VLOOKUP(OVYLD2_!U$4,'[1]INTERNAL PARAMETERS-1'!$B$5:$J$44,7,FALSE)*OVYLD2_!$F253 + OVYLD1_!U253*(1-VLOOKUP(OVYLD2_!U$4,'[1]INTERNAL PARAMETERS-1'!$B$5:$J$44,5,FALSE))*VLOOKUP(OVYLD2_!U$4,'[1]INTERNAL PARAMETERS-1'!$B$5:$J$44,9,FALSE)*OVYLD2_!$F253</f>
        <v>0</v>
      </c>
      <c r="V253" s="44">
        <f>OVYLD1_!V253*VLOOKUP(OVYLD2_!V$4,'[1]INTERNAL PARAMETERS-1'!$B$5:$J$44,5,FALSE)*VLOOKUP(OVYLD2_!V$4,'[1]INTERNAL PARAMETERS-1'!$B$5:$J$44,7,FALSE)*OVYLD2_!$F253 + OVYLD1_!V253*(1-VLOOKUP(OVYLD2_!V$4,'[1]INTERNAL PARAMETERS-1'!$B$5:$J$44,5,FALSE))*VLOOKUP(OVYLD2_!V$4,'[1]INTERNAL PARAMETERS-1'!$B$5:$J$44,9,FALSE)*OVYLD2_!$F253</f>
        <v>0</v>
      </c>
      <c r="W253" s="44">
        <f>OVYLD1_!W253*VLOOKUP(OVYLD2_!W$4,'[1]INTERNAL PARAMETERS-1'!$B$5:$J$44,5,FALSE)*VLOOKUP(OVYLD2_!W$4,'[1]INTERNAL PARAMETERS-1'!$B$5:$J$44,7,FALSE)*OVYLD2_!$F253 + OVYLD1_!W253*(1-VLOOKUP(OVYLD2_!W$4,'[1]INTERNAL PARAMETERS-1'!$B$5:$J$44,5,FALSE))*VLOOKUP(OVYLD2_!W$4,'[1]INTERNAL PARAMETERS-1'!$B$5:$J$44,9,FALSE)*OVYLD2_!$F253</f>
        <v>0</v>
      </c>
      <c r="X253" s="44">
        <f>OVYLD1_!X253*VLOOKUP(OVYLD2_!X$4,'[1]INTERNAL PARAMETERS-1'!$B$5:$J$44,5,FALSE)*VLOOKUP(OVYLD2_!X$4,'[1]INTERNAL PARAMETERS-1'!$B$5:$J$44,7,FALSE)*OVYLD2_!$F253 + OVYLD1_!X253*(1-VLOOKUP(OVYLD2_!X$4,'[1]INTERNAL PARAMETERS-1'!$B$5:$J$44,5,FALSE))*VLOOKUP(OVYLD2_!X$4,'[1]INTERNAL PARAMETERS-1'!$B$5:$J$44,9,FALSE)*OVYLD2_!$F253</f>
        <v>0</v>
      </c>
      <c r="Y253" s="44">
        <f>OVYLD1_!Y253*VLOOKUP(OVYLD2_!Y$4,'[1]INTERNAL PARAMETERS-1'!$B$5:$J$44,5,FALSE)*VLOOKUP(OVYLD2_!Y$4,'[1]INTERNAL PARAMETERS-1'!$B$5:$J$44,7,FALSE)*OVYLD2_!$F253 + OVYLD1_!Y253*(1-VLOOKUP(OVYLD2_!Y$4,'[1]INTERNAL PARAMETERS-1'!$B$5:$J$44,5,FALSE))*VLOOKUP(OVYLD2_!Y$4,'[1]INTERNAL PARAMETERS-1'!$B$5:$J$44,9,FALSE)*OVYLD2_!$F253</f>
        <v>0</v>
      </c>
      <c r="Z253" s="44">
        <f>OVYLD1_!Z253*VLOOKUP(OVYLD2_!Z$4,'[1]INTERNAL PARAMETERS-1'!$B$5:$J$44,5,FALSE)*VLOOKUP(OVYLD2_!Z$4,'[1]INTERNAL PARAMETERS-1'!$B$5:$J$44,7,FALSE)*OVYLD2_!$F253 + OVYLD1_!Z253*(1-VLOOKUP(OVYLD2_!Z$4,'[1]INTERNAL PARAMETERS-1'!$B$5:$J$44,5,FALSE))*VLOOKUP(OVYLD2_!Z$4,'[1]INTERNAL PARAMETERS-1'!$B$5:$J$44,9,FALSE)*OVYLD2_!$F253</f>
        <v>0</v>
      </c>
      <c r="AA253" s="44">
        <f>OVYLD1_!AA253*VLOOKUP(OVYLD2_!AA$4,'[1]INTERNAL PARAMETERS-1'!$B$5:$J$44,5,FALSE)*VLOOKUP(OVYLD2_!AA$4,'[1]INTERNAL PARAMETERS-1'!$B$5:$J$44,7,FALSE)*OVYLD2_!$F253 + OVYLD1_!AA253*(1-VLOOKUP(OVYLD2_!AA$4,'[1]INTERNAL PARAMETERS-1'!$B$5:$J$44,5,FALSE))*VLOOKUP(OVYLD2_!AA$4,'[1]INTERNAL PARAMETERS-1'!$B$5:$J$44,9,FALSE)*OVYLD2_!$F253</f>
        <v>0</v>
      </c>
      <c r="AB253" s="44">
        <f>OVYLD1_!AB253*VLOOKUP(OVYLD2_!AB$4,'[1]INTERNAL PARAMETERS-1'!$B$5:$J$44,5,FALSE)*VLOOKUP(OVYLD2_!AB$4,'[1]INTERNAL PARAMETERS-1'!$B$5:$J$44,7,FALSE)*OVYLD2_!$F253 + OVYLD1_!AB253*(1-VLOOKUP(OVYLD2_!AB$4,'[1]INTERNAL PARAMETERS-1'!$B$5:$J$44,5,FALSE))*VLOOKUP(OVYLD2_!AB$4,'[1]INTERNAL PARAMETERS-1'!$B$5:$J$44,9,FALSE)*OVYLD2_!$F253</f>
        <v>0</v>
      </c>
      <c r="AC253" s="44">
        <f>OVYLD1_!AC253*VLOOKUP(OVYLD2_!AC$4,'[1]INTERNAL PARAMETERS-1'!$B$5:$J$44,5,FALSE)*VLOOKUP(OVYLD2_!AC$4,'[1]INTERNAL PARAMETERS-1'!$B$5:$J$44,7,FALSE)*OVYLD2_!$F253 + OVYLD1_!AC253*(1-VLOOKUP(OVYLD2_!AC$4,'[1]INTERNAL PARAMETERS-1'!$B$5:$J$44,5,FALSE))*VLOOKUP(OVYLD2_!AC$4,'[1]INTERNAL PARAMETERS-1'!$B$5:$J$44,9,FALSE)*OVYLD2_!$F253</f>
        <v>0</v>
      </c>
      <c r="AD253" s="44">
        <f>OVYLD1_!AD253*VLOOKUP(OVYLD2_!AD$4,'[1]INTERNAL PARAMETERS-1'!$B$5:$J$44,5,FALSE)*VLOOKUP(OVYLD2_!AD$4,'[1]INTERNAL PARAMETERS-1'!$B$5:$J$44,7,FALSE)*OVYLD2_!$F253 + OVYLD1_!AD253*(1-VLOOKUP(OVYLD2_!AD$4,'[1]INTERNAL PARAMETERS-1'!$B$5:$J$44,5,FALSE))*VLOOKUP(OVYLD2_!AD$4,'[1]INTERNAL PARAMETERS-1'!$B$5:$J$44,9,FALSE)*OVYLD2_!$F253</f>
        <v>0</v>
      </c>
      <c r="AE253" s="44">
        <f>OVYLD1_!AE253*VLOOKUP(OVYLD2_!AE$4,'[1]INTERNAL PARAMETERS-1'!$B$5:$J$44,5,FALSE)*VLOOKUP(OVYLD2_!AE$4,'[1]INTERNAL PARAMETERS-1'!$B$5:$J$44,7,FALSE)*OVYLD2_!$F253 + OVYLD1_!AE253*(1-VLOOKUP(OVYLD2_!AE$4,'[1]INTERNAL PARAMETERS-1'!$B$5:$J$44,5,FALSE))*VLOOKUP(OVYLD2_!AE$4,'[1]INTERNAL PARAMETERS-1'!$B$5:$J$44,9,FALSE)*OVYLD2_!$F253</f>
        <v>0</v>
      </c>
      <c r="AF253" s="44">
        <f>OVYLD1_!AF253*VLOOKUP(OVYLD2_!AF$4,'[1]INTERNAL PARAMETERS-1'!$B$5:$J$44,5,FALSE)*VLOOKUP(OVYLD2_!AF$4,'[1]INTERNAL PARAMETERS-1'!$B$5:$J$44,7,FALSE)*OVYLD2_!$F253 + OVYLD1_!AF253*(1-VLOOKUP(OVYLD2_!AF$4,'[1]INTERNAL PARAMETERS-1'!$B$5:$J$44,5,FALSE))*VLOOKUP(OVYLD2_!AF$4,'[1]INTERNAL PARAMETERS-1'!$B$5:$J$44,9,FALSE)*OVYLD2_!$F253</f>
        <v>0</v>
      </c>
      <c r="AG253" s="44">
        <f>OVYLD1_!AG253*VLOOKUP(OVYLD2_!AG$4,'[1]INTERNAL PARAMETERS-1'!$B$5:$J$44,5,FALSE)*VLOOKUP(OVYLD2_!AG$4,'[1]INTERNAL PARAMETERS-1'!$B$5:$J$44,7,FALSE)*OVYLD2_!$F253 + OVYLD1_!AG253*(1-VLOOKUP(OVYLD2_!AG$4,'[1]INTERNAL PARAMETERS-1'!$B$5:$J$44,5,FALSE))*VLOOKUP(OVYLD2_!AG$4,'[1]INTERNAL PARAMETERS-1'!$B$5:$J$44,9,FALSE)*OVYLD2_!$F253</f>
        <v>0</v>
      </c>
      <c r="AH253" s="44">
        <f>OVYLD1_!AH253*VLOOKUP(OVYLD2_!AH$4,'[1]INTERNAL PARAMETERS-1'!$B$5:$J$44,5,FALSE)*VLOOKUP(OVYLD2_!AH$4,'[1]INTERNAL PARAMETERS-1'!$B$5:$J$44,7,FALSE)*OVYLD2_!$F253 + OVYLD1_!AH253*(1-VLOOKUP(OVYLD2_!AH$4,'[1]INTERNAL PARAMETERS-1'!$B$5:$J$44,5,FALSE))*VLOOKUP(OVYLD2_!AH$4,'[1]INTERNAL PARAMETERS-1'!$B$5:$J$44,9,FALSE)*OVYLD2_!$F253</f>
        <v>0</v>
      </c>
      <c r="AI253" s="44">
        <f>OVYLD1_!AI253*VLOOKUP(OVYLD2_!AI$4,'[1]INTERNAL PARAMETERS-1'!$B$5:$J$44,5,FALSE)*VLOOKUP(OVYLD2_!AI$4,'[1]INTERNAL PARAMETERS-1'!$B$5:$J$44,7,FALSE)*OVYLD2_!$F253 + OVYLD1_!AI253*(1-VLOOKUP(OVYLD2_!AI$4,'[1]INTERNAL PARAMETERS-1'!$B$5:$J$44,5,FALSE))*VLOOKUP(OVYLD2_!AI$4,'[1]INTERNAL PARAMETERS-1'!$B$5:$J$44,9,FALSE)*OVYLD2_!$F253</f>
        <v>0</v>
      </c>
      <c r="AJ253" s="44">
        <f>OVYLD1_!AJ253*VLOOKUP(OVYLD2_!AJ$4,'[1]INTERNAL PARAMETERS-1'!$B$5:$J$44,5,FALSE)*VLOOKUP(OVYLD2_!AJ$4,'[1]INTERNAL PARAMETERS-1'!$B$5:$J$44,7,FALSE)*OVYLD2_!$F253 + OVYLD1_!AJ253*(1-VLOOKUP(OVYLD2_!AJ$4,'[1]INTERNAL PARAMETERS-1'!$B$5:$J$44,5,FALSE))*VLOOKUP(OVYLD2_!AJ$4,'[1]INTERNAL PARAMETERS-1'!$B$5:$J$44,9,FALSE)*OVYLD2_!$F253</f>
        <v>0</v>
      </c>
      <c r="AK253" s="44">
        <f>OVYLD1_!AK253*VLOOKUP(OVYLD2_!AK$4,'[1]INTERNAL PARAMETERS-1'!$B$5:$J$44,5,FALSE)*VLOOKUP(OVYLD2_!AK$4,'[1]INTERNAL PARAMETERS-1'!$B$5:$J$44,7,FALSE)*OVYLD2_!$F253 + OVYLD1_!AK253*(1-VLOOKUP(OVYLD2_!AK$4,'[1]INTERNAL PARAMETERS-1'!$B$5:$J$44,5,FALSE))*VLOOKUP(OVYLD2_!AK$4,'[1]INTERNAL PARAMETERS-1'!$B$5:$J$44,9,FALSE)*OVYLD2_!$F253</f>
        <v>0</v>
      </c>
      <c r="AL253" s="44">
        <f>OVYLD1_!AL253*VLOOKUP(OVYLD2_!AL$4,'[1]INTERNAL PARAMETERS-1'!$B$5:$J$44,5,FALSE)*VLOOKUP(OVYLD2_!AL$4,'[1]INTERNAL PARAMETERS-1'!$B$5:$J$44,7,FALSE)*OVYLD2_!$F253 + OVYLD1_!AL253*(1-VLOOKUP(OVYLD2_!AL$4,'[1]INTERNAL PARAMETERS-1'!$B$5:$J$44,5,FALSE))*VLOOKUP(OVYLD2_!AL$4,'[1]INTERNAL PARAMETERS-1'!$B$5:$J$44,9,FALSE)*OVYLD2_!$F253</f>
        <v>0</v>
      </c>
      <c r="AM253" s="44">
        <f>OVYLD1_!AM253*VLOOKUP(OVYLD2_!AM$4,'[1]INTERNAL PARAMETERS-1'!$B$5:$J$44,5,FALSE)*VLOOKUP(OVYLD2_!AM$4,'[1]INTERNAL PARAMETERS-1'!$B$5:$J$44,7,FALSE)*OVYLD2_!$F253 + OVYLD1_!AM253*(1-VLOOKUP(OVYLD2_!AM$4,'[1]INTERNAL PARAMETERS-1'!$B$5:$J$44,5,FALSE))*VLOOKUP(OVYLD2_!AM$4,'[1]INTERNAL PARAMETERS-1'!$B$5:$J$44,9,FALSE)*OVYLD2_!$F253</f>
        <v>0</v>
      </c>
      <c r="AN253" s="44">
        <f>OVYLD1_!AN253*VLOOKUP(OVYLD2_!AN$4,'[1]INTERNAL PARAMETERS-1'!$B$5:$J$44,5,FALSE)*VLOOKUP(OVYLD2_!AN$4,'[1]INTERNAL PARAMETERS-1'!$B$5:$J$44,7,FALSE)*OVYLD2_!$F253 + OVYLD1_!AN253*(1-VLOOKUP(OVYLD2_!AN$4,'[1]INTERNAL PARAMETERS-1'!$B$5:$J$44,5,FALSE))*VLOOKUP(OVYLD2_!AN$4,'[1]INTERNAL PARAMETERS-1'!$B$5:$J$44,9,FALSE)*OVYLD2_!$F253</f>
        <v>0</v>
      </c>
      <c r="AO253" s="44">
        <f>OVYLD1_!AO253*VLOOKUP(OVYLD2_!AO$4,'[1]INTERNAL PARAMETERS-1'!$B$5:$J$44,5,FALSE)*VLOOKUP(OVYLD2_!AO$4,'[1]INTERNAL PARAMETERS-1'!$B$5:$J$44,7,FALSE)*OVYLD2_!$F253 + OVYLD1_!AO253*(1-VLOOKUP(OVYLD2_!AO$4,'[1]INTERNAL PARAMETERS-1'!$B$5:$J$44,5,FALSE))*VLOOKUP(OVYLD2_!AO$4,'[1]INTERNAL PARAMETERS-1'!$B$5:$J$44,9,FALSE)*OVYLD2_!$F253</f>
        <v>0</v>
      </c>
      <c r="AP253" s="44">
        <f>OVYLD1_!AP253*VLOOKUP(OVYLD2_!AP$4,'[1]INTERNAL PARAMETERS-1'!$B$5:$J$44,5,FALSE)*VLOOKUP(OVYLD2_!AP$4,'[1]INTERNAL PARAMETERS-1'!$B$5:$J$44,7,FALSE)*OVYLD2_!$F253 + OVYLD1_!AP253*(1-VLOOKUP(OVYLD2_!AP$4,'[1]INTERNAL PARAMETERS-1'!$B$5:$J$44,5,FALSE))*VLOOKUP(OVYLD2_!AP$4,'[1]INTERNAL PARAMETERS-1'!$B$5:$J$44,9,FALSE)*OVYLD2_!$F253</f>
        <v>0</v>
      </c>
      <c r="AQ253" s="44">
        <f>OVYLD1_!AQ253*VLOOKUP(OVYLD2_!AQ$4,'[1]INTERNAL PARAMETERS-1'!$B$5:$J$44,5,FALSE)*VLOOKUP(OVYLD2_!AQ$4,'[1]INTERNAL PARAMETERS-1'!$B$5:$J$44,7,FALSE)*OVYLD2_!$F253 + OVYLD1_!AQ253*(1-VLOOKUP(OVYLD2_!AQ$4,'[1]INTERNAL PARAMETERS-1'!$B$5:$J$44,5,FALSE))*VLOOKUP(OVYLD2_!AQ$4,'[1]INTERNAL PARAMETERS-1'!$B$5:$J$44,9,FALSE)*OVYLD2_!$F253</f>
        <v>0</v>
      </c>
      <c r="AR253" s="44">
        <f>OVYLD1_!AR253*VLOOKUP(OVYLD2_!AR$4,'[1]INTERNAL PARAMETERS-1'!$B$5:$J$44,5,FALSE)*VLOOKUP(OVYLD2_!AR$4,'[1]INTERNAL PARAMETERS-1'!$B$5:$J$44,7,FALSE)*OVYLD2_!$F253 + OVYLD1_!AR253*(1-VLOOKUP(OVYLD2_!AR$4,'[1]INTERNAL PARAMETERS-1'!$B$5:$J$44,5,FALSE))*VLOOKUP(OVYLD2_!AR$4,'[1]INTERNAL PARAMETERS-1'!$B$5:$J$44,9,FALSE)*OVYLD2_!$F253</f>
        <v>0</v>
      </c>
      <c r="AS253" s="44">
        <f>OVYLD1_!AS253*VLOOKUP(OVYLD2_!AS$4,'[1]INTERNAL PARAMETERS-1'!$B$5:$J$44,5,FALSE)*VLOOKUP(OVYLD2_!AS$4,'[1]INTERNAL PARAMETERS-1'!$B$5:$J$44,7,FALSE)*OVYLD2_!$F253 + OVYLD1_!AS253*(1-VLOOKUP(OVYLD2_!AS$4,'[1]INTERNAL PARAMETERS-1'!$B$5:$J$44,5,FALSE))*VLOOKUP(OVYLD2_!AS$4,'[1]INTERNAL PARAMETERS-1'!$B$5:$J$44,9,FALSE)*OVYLD2_!$F253</f>
        <v>0</v>
      </c>
      <c r="AT253" s="43">
        <f>OVYLD1_!AT253*VLOOKUP(OVYLD2_!AT$4,'[1]INTERNAL PARAMETERS-1'!$B$5:$J$44,5,FALSE)*VLOOKUP(OVYLD2_!AT$4,'[1]INTERNAL PARAMETERS-1'!$B$5:$J$44,7,FALSE)*OVYLD2_!$F253 + OVYLD1_!AT253*(1-VLOOKUP(OVYLD2_!AT$4,'[1]INTERNAL PARAMETERS-1'!$B$5:$J$44,5,FALSE))*VLOOKUP(OVYLD2_!AT$4,'[1]INTERNAL PARAMETERS-1'!$B$5:$J$44,9,FALSE)*OVYLD2_!$F253</f>
        <v>0</v>
      </c>
      <c r="AU253" s="45">
        <f>OVYLD1_!AU253*VLOOKUP(OVYLD2_!AU$4,'[1]INTERNAL PARAMETERS-1'!$B$5:$J$44,5,FALSE)*VLOOKUP(OVYLD2_!AU$4,'[1]INTERNAL PARAMETERS-1'!$B$5:$J$44,6,FALSE)*VLOOKUP(OVYLD2_!AU$4,'[1]INTERNAL PARAMETERS-1'!$B$5:$J$44,3,FALSE) + OVYLD1_!AU253*(1-VLOOKUP(OVYLD2_!AU$4,'[1]INTERNAL PARAMETERS-1'!$B$5:$J$44,5,FALSE))*VLOOKUP(OVYLD2_!AU$4,'[1]INTERNAL PARAMETERS-1'!$B$5:$J$44,8,FALSE)*VLOOKUP(OVYLD2_!AU$4,'[1]INTERNAL PARAMETERS-1'!$B$5:$J$44,3,FALSE)</f>
        <v>0</v>
      </c>
      <c r="AV253" s="44">
        <f>OVYLD1_!AV253*VLOOKUP(OVYLD2_!AV$4,'[1]INTERNAL PARAMETERS-1'!$B$5:$J$44,5,FALSE)*VLOOKUP(OVYLD2_!AV$4,'[1]INTERNAL PARAMETERS-1'!$B$5:$J$44,6,FALSE)*VLOOKUP(OVYLD2_!AV$4,'[1]INTERNAL PARAMETERS-1'!$B$5:$J$44,3,FALSE) + OVYLD1_!AV253*(1-VLOOKUP(OVYLD2_!AV$4,'[1]INTERNAL PARAMETERS-1'!$B$5:$J$44,5,FALSE))*VLOOKUP(OVYLD2_!AV$4,'[1]INTERNAL PARAMETERS-1'!$B$5:$J$44,8,FALSE)*VLOOKUP(OVYLD2_!AV$4,'[1]INTERNAL PARAMETERS-1'!$B$5:$J$44,3,FALSE)</f>
        <v>0</v>
      </c>
      <c r="AW253" s="44">
        <f>OVYLD1_!AW253*VLOOKUP(OVYLD2_!AW$4,'[1]INTERNAL PARAMETERS-1'!$B$5:$J$44,5,FALSE)*VLOOKUP(OVYLD2_!AW$4,'[1]INTERNAL PARAMETERS-1'!$B$5:$J$44,6,FALSE)*VLOOKUP(OVYLD2_!AW$4,'[1]INTERNAL PARAMETERS-1'!$B$5:$J$44,3,FALSE) + OVYLD1_!AW253*(1-VLOOKUP(OVYLD2_!AW$4,'[1]INTERNAL PARAMETERS-1'!$B$5:$J$44,5,FALSE))*VLOOKUP(OVYLD2_!AW$4,'[1]INTERNAL PARAMETERS-1'!$B$5:$J$44,8,FALSE)*VLOOKUP(OVYLD2_!AW$4,'[1]INTERNAL PARAMETERS-1'!$B$5:$J$44,3,FALSE)</f>
        <v>0</v>
      </c>
      <c r="AX253" s="44">
        <f>OVYLD1_!AX253*VLOOKUP(OVYLD2_!AX$4,'[1]INTERNAL PARAMETERS-1'!$B$5:$J$44,5,FALSE)*VLOOKUP(OVYLD2_!AX$4,'[1]INTERNAL PARAMETERS-1'!$B$5:$J$44,6,FALSE)*VLOOKUP(OVYLD2_!AX$4,'[1]INTERNAL PARAMETERS-1'!$B$5:$J$44,3,FALSE) + OVYLD1_!AX253*(1-VLOOKUP(OVYLD2_!AX$4,'[1]INTERNAL PARAMETERS-1'!$B$5:$J$44,5,FALSE))*VLOOKUP(OVYLD2_!AX$4,'[1]INTERNAL PARAMETERS-1'!$B$5:$J$44,8,FALSE)*VLOOKUP(OVYLD2_!AX$4,'[1]INTERNAL PARAMETERS-1'!$B$5:$J$44,3,FALSE)</f>
        <v>0</v>
      </c>
      <c r="AY253" s="44">
        <f>OVYLD1_!AY253*VLOOKUP(OVYLD2_!AY$4,'[1]INTERNAL PARAMETERS-1'!$B$5:$J$44,5,FALSE)*VLOOKUP(OVYLD2_!AY$4,'[1]INTERNAL PARAMETERS-1'!$B$5:$J$44,6,FALSE)*VLOOKUP(OVYLD2_!AY$4,'[1]INTERNAL PARAMETERS-1'!$B$5:$J$44,3,FALSE) + OVYLD1_!AY253*(1-VLOOKUP(OVYLD2_!AY$4,'[1]INTERNAL PARAMETERS-1'!$B$5:$J$44,5,FALSE))*VLOOKUP(OVYLD2_!AY$4,'[1]INTERNAL PARAMETERS-1'!$B$5:$J$44,8,FALSE)*VLOOKUP(OVYLD2_!AY$4,'[1]INTERNAL PARAMETERS-1'!$B$5:$J$44,3,FALSE)</f>
        <v>0</v>
      </c>
      <c r="AZ253" s="44">
        <f>OVYLD1_!AZ253*VLOOKUP(OVYLD2_!AZ$4,'[1]INTERNAL PARAMETERS-1'!$B$5:$J$44,5,FALSE)*VLOOKUP(OVYLD2_!AZ$4,'[1]INTERNAL PARAMETERS-1'!$B$5:$J$44,6,FALSE)*VLOOKUP(OVYLD2_!AZ$4,'[1]INTERNAL PARAMETERS-1'!$B$5:$J$44,3,FALSE) + OVYLD1_!AZ253*(1-VLOOKUP(OVYLD2_!AZ$4,'[1]INTERNAL PARAMETERS-1'!$B$5:$J$44,5,FALSE))*VLOOKUP(OVYLD2_!AZ$4,'[1]INTERNAL PARAMETERS-1'!$B$5:$J$44,8,FALSE)*VLOOKUP(OVYLD2_!AZ$4,'[1]INTERNAL PARAMETERS-1'!$B$5:$J$44,3,FALSE)</f>
        <v>0</v>
      </c>
      <c r="BA253" s="44">
        <f>OVYLD1_!BA253*VLOOKUP(OVYLD2_!BA$4,'[1]INTERNAL PARAMETERS-1'!$B$5:$J$44,5,FALSE)*VLOOKUP(OVYLD2_!BA$4,'[1]INTERNAL PARAMETERS-1'!$B$5:$J$44,6,FALSE)*VLOOKUP(OVYLD2_!BA$4,'[1]INTERNAL PARAMETERS-1'!$B$5:$J$44,3,FALSE) + OVYLD1_!BA253*(1-VLOOKUP(OVYLD2_!BA$4,'[1]INTERNAL PARAMETERS-1'!$B$5:$J$44,5,FALSE))*VLOOKUP(OVYLD2_!BA$4,'[1]INTERNAL PARAMETERS-1'!$B$5:$J$44,8,FALSE)*VLOOKUP(OVYLD2_!BA$4,'[1]INTERNAL PARAMETERS-1'!$B$5:$J$44,3,FALSE)</f>
        <v>0</v>
      </c>
      <c r="BB253" s="44">
        <f>OVYLD1_!BB253*VLOOKUP(OVYLD2_!BB$4,'[1]INTERNAL PARAMETERS-1'!$B$5:$J$44,5,FALSE)*VLOOKUP(OVYLD2_!BB$4,'[1]INTERNAL PARAMETERS-1'!$B$5:$J$44,6,FALSE)*VLOOKUP(OVYLD2_!BB$4,'[1]INTERNAL PARAMETERS-1'!$B$5:$J$44,3,FALSE) + OVYLD1_!BB253*(1-VLOOKUP(OVYLD2_!BB$4,'[1]INTERNAL PARAMETERS-1'!$B$5:$J$44,5,FALSE))*VLOOKUP(OVYLD2_!BB$4,'[1]INTERNAL PARAMETERS-1'!$B$5:$J$44,8,FALSE)*VLOOKUP(OVYLD2_!BB$4,'[1]INTERNAL PARAMETERS-1'!$B$5:$J$44,3,FALSE)</f>
        <v>0</v>
      </c>
      <c r="BC253" s="44">
        <f>OVYLD1_!BC253*VLOOKUP(OVYLD2_!BC$4,'[1]INTERNAL PARAMETERS-1'!$B$5:$J$44,5,FALSE)*VLOOKUP(OVYLD2_!BC$4,'[1]INTERNAL PARAMETERS-1'!$B$5:$J$44,6,FALSE)*VLOOKUP(OVYLD2_!BC$4,'[1]INTERNAL PARAMETERS-1'!$B$5:$J$44,3,FALSE) + OVYLD1_!BC253*(1-VLOOKUP(OVYLD2_!BC$4,'[1]INTERNAL PARAMETERS-1'!$B$5:$J$44,5,FALSE))*VLOOKUP(OVYLD2_!BC$4,'[1]INTERNAL PARAMETERS-1'!$B$5:$J$44,8,FALSE)*VLOOKUP(OVYLD2_!BC$4,'[1]INTERNAL PARAMETERS-1'!$B$5:$J$44,3,FALSE)</f>
        <v>0</v>
      </c>
      <c r="BD253" s="44">
        <f>OVYLD1_!BD253*VLOOKUP(OVYLD2_!BD$4,'[1]INTERNAL PARAMETERS-1'!$B$5:$J$44,5,FALSE)*VLOOKUP(OVYLD2_!BD$4,'[1]INTERNAL PARAMETERS-1'!$B$5:$J$44,6,FALSE)*VLOOKUP(OVYLD2_!BD$4,'[1]INTERNAL PARAMETERS-1'!$B$5:$J$44,3,FALSE) + OVYLD1_!BD253*(1-VLOOKUP(OVYLD2_!BD$4,'[1]INTERNAL PARAMETERS-1'!$B$5:$J$44,5,FALSE))*VLOOKUP(OVYLD2_!BD$4,'[1]INTERNAL PARAMETERS-1'!$B$5:$J$44,8,FALSE)*VLOOKUP(OVYLD2_!BD$4,'[1]INTERNAL PARAMETERS-1'!$B$5:$J$44,3,FALSE)</f>
        <v>0</v>
      </c>
      <c r="BE253" s="44">
        <f>OVYLD1_!BE253*VLOOKUP(OVYLD2_!BE$4,'[1]INTERNAL PARAMETERS-1'!$B$5:$J$44,5,FALSE)*VLOOKUP(OVYLD2_!BE$4,'[1]INTERNAL PARAMETERS-1'!$B$5:$J$44,6,FALSE)*VLOOKUP(OVYLD2_!BE$4,'[1]INTERNAL PARAMETERS-1'!$B$5:$J$44,3,FALSE) + OVYLD1_!BE253*(1-VLOOKUP(OVYLD2_!BE$4,'[1]INTERNAL PARAMETERS-1'!$B$5:$J$44,5,FALSE))*VLOOKUP(OVYLD2_!BE$4,'[1]INTERNAL PARAMETERS-1'!$B$5:$J$44,8,FALSE)*VLOOKUP(OVYLD2_!BE$4,'[1]INTERNAL PARAMETERS-1'!$B$5:$J$44,3,FALSE)</f>
        <v>0</v>
      </c>
      <c r="BF253" s="44">
        <f>OVYLD1_!BF253*VLOOKUP(OVYLD2_!BF$4,'[1]INTERNAL PARAMETERS-1'!$B$5:$J$44,5,FALSE)*VLOOKUP(OVYLD2_!BF$4,'[1]INTERNAL PARAMETERS-1'!$B$5:$J$44,6,FALSE)*VLOOKUP(OVYLD2_!BF$4,'[1]INTERNAL PARAMETERS-1'!$B$5:$J$44,3,FALSE) + OVYLD1_!BF253*(1-VLOOKUP(OVYLD2_!BF$4,'[1]INTERNAL PARAMETERS-1'!$B$5:$J$44,5,FALSE))*VLOOKUP(OVYLD2_!BF$4,'[1]INTERNAL PARAMETERS-1'!$B$5:$J$44,8,FALSE)*VLOOKUP(OVYLD2_!BF$4,'[1]INTERNAL PARAMETERS-1'!$B$5:$J$44,3,FALSE)</f>
        <v>0</v>
      </c>
      <c r="BG253" s="44">
        <f>OVYLD1_!BG253*VLOOKUP(OVYLD2_!BG$4,'[1]INTERNAL PARAMETERS-1'!$B$5:$J$44,5,FALSE)*VLOOKUP(OVYLD2_!BG$4,'[1]INTERNAL PARAMETERS-1'!$B$5:$J$44,6,FALSE)*VLOOKUP(OVYLD2_!BG$4,'[1]INTERNAL PARAMETERS-1'!$B$5:$J$44,3,FALSE) + OVYLD1_!BG253*(1-VLOOKUP(OVYLD2_!BG$4,'[1]INTERNAL PARAMETERS-1'!$B$5:$J$44,5,FALSE))*VLOOKUP(OVYLD2_!BG$4,'[1]INTERNAL PARAMETERS-1'!$B$5:$J$44,8,FALSE)*VLOOKUP(OVYLD2_!BG$4,'[1]INTERNAL PARAMETERS-1'!$B$5:$J$44,3,FALSE)</f>
        <v>0</v>
      </c>
      <c r="BH253" s="44">
        <f>OVYLD1_!BH253*VLOOKUP(OVYLD2_!BH$4,'[1]INTERNAL PARAMETERS-1'!$B$5:$J$44,5,FALSE)*VLOOKUP(OVYLD2_!BH$4,'[1]INTERNAL PARAMETERS-1'!$B$5:$J$44,6,FALSE)*VLOOKUP(OVYLD2_!BH$4,'[1]INTERNAL PARAMETERS-1'!$B$5:$J$44,3,FALSE) + OVYLD1_!BH253*(1-VLOOKUP(OVYLD2_!BH$4,'[1]INTERNAL PARAMETERS-1'!$B$5:$J$44,5,FALSE))*VLOOKUP(OVYLD2_!BH$4,'[1]INTERNAL PARAMETERS-1'!$B$5:$J$44,8,FALSE)*VLOOKUP(OVYLD2_!BH$4,'[1]INTERNAL PARAMETERS-1'!$B$5:$J$44,3,FALSE)</f>
        <v>0</v>
      </c>
      <c r="BI253" s="44">
        <f>OVYLD1_!BI253*VLOOKUP(OVYLD2_!BI$4,'[1]INTERNAL PARAMETERS-1'!$B$5:$J$44,5,FALSE)*VLOOKUP(OVYLD2_!BI$4,'[1]INTERNAL PARAMETERS-1'!$B$5:$J$44,6,FALSE)*VLOOKUP(OVYLD2_!BI$4,'[1]INTERNAL PARAMETERS-1'!$B$5:$J$44,3,FALSE) + OVYLD1_!BI253*(1-VLOOKUP(OVYLD2_!BI$4,'[1]INTERNAL PARAMETERS-1'!$B$5:$J$44,5,FALSE))*VLOOKUP(OVYLD2_!BI$4,'[1]INTERNAL PARAMETERS-1'!$B$5:$J$44,8,FALSE)*VLOOKUP(OVYLD2_!BI$4,'[1]INTERNAL PARAMETERS-1'!$B$5:$J$44,3,FALSE)</f>
        <v>0</v>
      </c>
      <c r="BJ253" s="44">
        <f>OVYLD1_!BJ253*VLOOKUP(OVYLD2_!BJ$4,'[1]INTERNAL PARAMETERS-1'!$B$5:$J$44,5,FALSE)*VLOOKUP(OVYLD2_!BJ$4,'[1]INTERNAL PARAMETERS-1'!$B$5:$J$44,6,FALSE)*VLOOKUP(OVYLD2_!BJ$4,'[1]INTERNAL PARAMETERS-1'!$B$5:$J$44,3,FALSE) + OVYLD1_!BJ253*(1-VLOOKUP(OVYLD2_!BJ$4,'[1]INTERNAL PARAMETERS-1'!$B$5:$J$44,5,FALSE))*VLOOKUP(OVYLD2_!BJ$4,'[1]INTERNAL PARAMETERS-1'!$B$5:$J$44,8,FALSE)*VLOOKUP(OVYLD2_!BJ$4,'[1]INTERNAL PARAMETERS-1'!$B$5:$J$44,3,FALSE)</f>
        <v>0</v>
      </c>
      <c r="BK253" s="44">
        <f>OVYLD1_!BK253*VLOOKUP(OVYLD2_!BK$4,'[1]INTERNAL PARAMETERS-1'!$B$5:$J$44,5,FALSE)*VLOOKUP(OVYLD2_!BK$4,'[1]INTERNAL PARAMETERS-1'!$B$5:$J$44,6,FALSE)*VLOOKUP(OVYLD2_!BK$4,'[1]INTERNAL PARAMETERS-1'!$B$5:$J$44,3,FALSE) + OVYLD1_!BK253*(1-VLOOKUP(OVYLD2_!BK$4,'[1]INTERNAL PARAMETERS-1'!$B$5:$J$44,5,FALSE))*VLOOKUP(OVYLD2_!BK$4,'[1]INTERNAL PARAMETERS-1'!$B$5:$J$44,8,FALSE)*VLOOKUP(OVYLD2_!BK$4,'[1]INTERNAL PARAMETERS-1'!$B$5:$J$44,3,FALSE)</f>
        <v>0</v>
      </c>
      <c r="BL253" s="44">
        <f>OVYLD1_!BL253*VLOOKUP(OVYLD2_!BL$4,'[1]INTERNAL PARAMETERS-1'!$B$5:$J$44,5,FALSE)*VLOOKUP(OVYLD2_!BL$4,'[1]INTERNAL PARAMETERS-1'!$B$5:$J$44,6,FALSE)*VLOOKUP(OVYLD2_!BL$4,'[1]INTERNAL PARAMETERS-1'!$B$5:$J$44,3,FALSE) + OVYLD1_!BL253*(1-VLOOKUP(OVYLD2_!BL$4,'[1]INTERNAL PARAMETERS-1'!$B$5:$J$44,5,FALSE))*VLOOKUP(OVYLD2_!BL$4,'[1]INTERNAL PARAMETERS-1'!$B$5:$J$44,8,FALSE)*VLOOKUP(OVYLD2_!BL$4,'[1]INTERNAL PARAMETERS-1'!$B$5:$J$44,3,FALSE)</f>
        <v>0</v>
      </c>
      <c r="BM253" s="44">
        <f>OVYLD1_!BM253*VLOOKUP(OVYLD2_!BM$4,'[1]INTERNAL PARAMETERS-1'!$B$5:$J$44,5,FALSE)*VLOOKUP(OVYLD2_!BM$4,'[1]INTERNAL PARAMETERS-1'!$B$5:$J$44,6,FALSE)*VLOOKUP(OVYLD2_!BM$4,'[1]INTERNAL PARAMETERS-1'!$B$5:$J$44,3,FALSE) + OVYLD1_!BM253*(1-VLOOKUP(OVYLD2_!BM$4,'[1]INTERNAL PARAMETERS-1'!$B$5:$J$44,5,FALSE))*VLOOKUP(OVYLD2_!BM$4,'[1]INTERNAL PARAMETERS-1'!$B$5:$J$44,8,FALSE)*VLOOKUP(OVYLD2_!BM$4,'[1]INTERNAL PARAMETERS-1'!$B$5:$J$44,3,FALSE)</f>
        <v>0</v>
      </c>
      <c r="BN253" s="44">
        <f>OVYLD1_!BN253*VLOOKUP(OVYLD2_!BN$4,'[1]INTERNAL PARAMETERS-1'!$B$5:$J$44,5,FALSE)*VLOOKUP(OVYLD2_!BN$4,'[1]INTERNAL PARAMETERS-1'!$B$5:$J$44,6,FALSE)*VLOOKUP(OVYLD2_!BN$4,'[1]INTERNAL PARAMETERS-1'!$B$5:$J$44,3,FALSE) + OVYLD1_!BN253*(1-VLOOKUP(OVYLD2_!BN$4,'[1]INTERNAL PARAMETERS-1'!$B$5:$J$44,5,FALSE))*VLOOKUP(OVYLD2_!BN$4,'[1]INTERNAL PARAMETERS-1'!$B$5:$J$44,8,FALSE)*VLOOKUP(OVYLD2_!BN$4,'[1]INTERNAL PARAMETERS-1'!$B$5:$J$44,3,FALSE)</f>
        <v>0</v>
      </c>
      <c r="BO253" s="44">
        <f>OVYLD1_!BO253*VLOOKUP(OVYLD2_!BO$4,'[1]INTERNAL PARAMETERS-1'!$B$5:$J$44,5,FALSE)*VLOOKUP(OVYLD2_!BO$4,'[1]INTERNAL PARAMETERS-1'!$B$5:$J$44,6,FALSE)*VLOOKUP(OVYLD2_!BO$4,'[1]INTERNAL PARAMETERS-1'!$B$5:$J$44,3,FALSE) + OVYLD1_!BO253*(1-VLOOKUP(OVYLD2_!BO$4,'[1]INTERNAL PARAMETERS-1'!$B$5:$J$44,5,FALSE))*VLOOKUP(OVYLD2_!BO$4,'[1]INTERNAL PARAMETERS-1'!$B$5:$J$44,8,FALSE)*VLOOKUP(OVYLD2_!BO$4,'[1]INTERNAL PARAMETERS-1'!$B$5:$J$44,3,FALSE)</f>
        <v>0</v>
      </c>
      <c r="BP253" s="44">
        <f>OVYLD1_!BP253*VLOOKUP(OVYLD2_!BP$4,'[1]INTERNAL PARAMETERS-1'!$B$5:$J$44,5,FALSE)*VLOOKUP(OVYLD2_!BP$4,'[1]INTERNAL PARAMETERS-1'!$B$5:$J$44,6,FALSE)*VLOOKUP(OVYLD2_!BP$4,'[1]INTERNAL PARAMETERS-1'!$B$5:$J$44,3,FALSE) + OVYLD1_!BP253*(1-VLOOKUP(OVYLD2_!BP$4,'[1]INTERNAL PARAMETERS-1'!$B$5:$J$44,5,FALSE))*VLOOKUP(OVYLD2_!BP$4,'[1]INTERNAL PARAMETERS-1'!$B$5:$J$44,8,FALSE)*VLOOKUP(OVYLD2_!BP$4,'[1]INTERNAL PARAMETERS-1'!$B$5:$J$44,3,FALSE)</f>
        <v>0</v>
      </c>
      <c r="BQ253" s="44">
        <f>OVYLD1_!BQ253*VLOOKUP(OVYLD2_!BQ$4,'[1]INTERNAL PARAMETERS-1'!$B$5:$J$44,5,FALSE)*VLOOKUP(OVYLD2_!BQ$4,'[1]INTERNAL PARAMETERS-1'!$B$5:$J$44,6,FALSE)*VLOOKUP(OVYLD2_!BQ$4,'[1]INTERNAL PARAMETERS-1'!$B$5:$J$44,3,FALSE) + OVYLD1_!BQ253*(1-VLOOKUP(OVYLD2_!BQ$4,'[1]INTERNAL PARAMETERS-1'!$B$5:$J$44,5,FALSE))*VLOOKUP(OVYLD2_!BQ$4,'[1]INTERNAL PARAMETERS-1'!$B$5:$J$44,8,FALSE)*VLOOKUP(OVYLD2_!BQ$4,'[1]INTERNAL PARAMETERS-1'!$B$5:$J$44,3,FALSE)</f>
        <v>0</v>
      </c>
      <c r="BR253" s="44">
        <f>OVYLD1_!BR253*VLOOKUP(OVYLD2_!BR$4,'[1]INTERNAL PARAMETERS-1'!$B$5:$J$44,5,FALSE)*VLOOKUP(OVYLD2_!BR$4,'[1]INTERNAL PARAMETERS-1'!$B$5:$J$44,6,FALSE)*VLOOKUP(OVYLD2_!BR$4,'[1]INTERNAL PARAMETERS-1'!$B$5:$J$44,3,FALSE) + OVYLD1_!BR253*(1-VLOOKUP(OVYLD2_!BR$4,'[1]INTERNAL PARAMETERS-1'!$B$5:$J$44,5,FALSE))*VLOOKUP(OVYLD2_!BR$4,'[1]INTERNAL PARAMETERS-1'!$B$5:$J$44,8,FALSE)*VLOOKUP(OVYLD2_!BR$4,'[1]INTERNAL PARAMETERS-1'!$B$5:$J$44,3,FALSE)</f>
        <v>0</v>
      </c>
      <c r="BS253" s="44">
        <f>OVYLD1_!BS253*VLOOKUP(OVYLD2_!BS$4,'[1]INTERNAL PARAMETERS-1'!$B$5:$J$44,5,FALSE)*VLOOKUP(OVYLD2_!BS$4,'[1]INTERNAL PARAMETERS-1'!$B$5:$J$44,6,FALSE)*VLOOKUP(OVYLD2_!BS$4,'[1]INTERNAL PARAMETERS-1'!$B$5:$J$44,3,FALSE) + OVYLD1_!BS253*(1-VLOOKUP(OVYLD2_!BS$4,'[1]INTERNAL PARAMETERS-1'!$B$5:$J$44,5,FALSE))*VLOOKUP(OVYLD2_!BS$4,'[1]INTERNAL PARAMETERS-1'!$B$5:$J$44,8,FALSE)*VLOOKUP(OVYLD2_!BS$4,'[1]INTERNAL PARAMETERS-1'!$B$5:$J$44,3,FALSE)</f>
        <v>0</v>
      </c>
      <c r="BT253" s="44">
        <f>OVYLD1_!BT253*VLOOKUP(OVYLD2_!BT$4,'[1]INTERNAL PARAMETERS-1'!$B$5:$J$44,5,FALSE)*VLOOKUP(OVYLD2_!BT$4,'[1]INTERNAL PARAMETERS-1'!$B$5:$J$44,6,FALSE)*VLOOKUP(OVYLD2_!BT$4,'[1]INTERNAL PARAMETERS-1'!$B$5:$J$44,3,FALSE) + OVYLD1_!BT253*(1-VLOOKUP(OVYLD2_!BT$4,'[1]INTERNAL PARAMETERS-1'!$B$5:$J$44,5,FALSE))*VLOOKUP(OVYLD2_!BT$4,'[1]INTERNAL PARAMETERS-1'!$B$5:$J$44,8,FALSE)*VLOOKUP(OVYLD2_!BT$4,'[1]INTERNAL PARAMETERS-1'!$B$5:$J$44,3,FALSE)</f>
        <v>0</v>
      </c>
      <c r="BU253" s="44">
        <f>OVYLD1_!BU253*VLOOKUP(OVYLD2_!BU$4,'[1]INTERNAL PARAMETERS-1'!$B$5:$J$44,5,FALSE)*VLOOKUP(OVYLD2_!BU$4,'[1]INTERNAL PARAMETERS-1'!$B$5:$J$44,6,FALSE)*VLOOKUP(OVYLD2_!BU$4,'[1]INTERNAL PARAMETERS-1'!$B$5:$J$44,3,FALSE) + OVYLD1_!BU253*(1-VLOOKUP(OVYLD2_!BU$4,'[1]INTERNAL PARAMETERS-1'!$B$5:$J$44,5,FALSE))*VLOOKUP(OVYLD2_!BU$4,'[1]INTERNAL PARAMETERS-1'!$B$5:$J$44,8,FALSE)*VLOOKUP(OVYLD2_!BU$4,'[1]INTERNAL PARAMETERS-1'!$B$5:$J$44,3,FALSE)</f>
        <v>0</v>
      </c>
      <c r="BV253" s="44">
        <f>OVYLD1_!BV253*VLOOKUP(OVYLD2_!BV$4,'[1]INTERNAL PARAMETERS-1'!$B$5:$J$44,5,FALSE)*VLOOKUP(OVYLD2_!BV$4,'[1]INTERNAL PARAMETERS-1'!$B$5:$J$44,6,FALSE)*VLOOKUP(OVYLD2_!BV$4,'[1]INTERNAL PARAMETERS-1'!$B$5:$J$44,3,FALSE) + OVYLD1_!BV253*(1-VLOOKUP(OVYLD2_!BV$4,'[1]INTERNAL PARAMETERS-1'!$B$5:$J$44,5,FALSE))*VLOOKUP(OVYLD2_!BV$4,'[1]INTERNAL PARAMETERS-1'!$B$5:$J$44,8,FALSE)*VLOOKUP(OVYLD2_!BV$4,'[1]INTERNAL PARAMETERS-1'!$B$5:$J$44,3,FALSE)</f>
        <v>0</v>
      </c>
      <c r="BW253" s="44">
        <f>OVYLD1_!BW253*VLOOKUP(OVYLD2_!BW$4,'[1]INTERNAL PARAMETERS-1'!$B$5:$J$44,5,FALSE)*VLOOKUP(OVYLD2_!BW$4,'[1]INTERNAL PARAMETERS-1'!$B$5:$J$44,6,FALSE)*VLOOKUP(OVYLD2_!BW$4,'[1]INTERNAL PARAMETERS-1'!$B$5:$J$44,3,FALSE) + OVYLD1_!BW253*(1-VLOOKUP(OVYLD2_!BW$4,'[1]INTERNAL PARAMETERS-1'!$B$5:$J$44,5,FALSE))*VLOOKUP(OVYLD2_!BW$4,'[1]INTERNAL PARAMETERS-1'!$B$5:$J$44,8,FALSE)*VLOOKUP(OVYLD2_!BW$4,'[1]INTERNAL PARAMETERS-1'!$B$5:$J$44,3,FALSE)</f>
        <v>0</v>
      </c>
      <c r="BX253" s="44">
        <f>OVYLD1_!BX253*VLOOKUP(OVYLD2_!BX$4,'[1]INTERNAL PARAMETERS-1'!$B$5:$J$44,5,FALSE)*VLOOKUP(OVYLD2_!BX$4,'[1]INTERNAL PARAMETERS-1'!$B$5:$J$44,6,FALSE)*VLOOKUP(OVYLD2_!BX$4,'[1]INTERNAL PARAMETERS-1'!$B$5:$J$44,3,FALSE) + OVYLD1_!BX253*(1-VLOOKUP(OVYLD2_!BX$4,'[1]INTERNAL PARAMETERS-1'!$B$5:$J$44,5,FALSE))*VLOOKUP(OVYLD2_!BX$4,'[1]INTERNAL PARAMETERS-1'!$B$5:$J$44,8,FALSE)*VLOOKUP(OVYLD2_!BX$4,'[1]INTERNAL PARAMETERS-1'!$B$5:$J$44,3,FALSE)</f>
        <v>0</v>
      </c>
      <c r="BY253" s="44">
        <f>OVYLD1_!BY253*VLOOKUP(OVYLD2_!BY$4,'[1]INTERNAL PARAMETERS-1'!$B$5:$J$44,5,FALSE)*VLOOKUP(OVYLD2_!BY$4,'[1]INTERNAL PARAMETERS-1'!$B$5:$J$44,6,FALSE)*VLOOKUP(OVYLD2_!BY$4,'[1]INTERNAL PARAMETERS-1'!$B$5:$J$44,3,FALSE) + OVYLD1_!BY253*(1-VLOOKUP(OVYLD2_!BY$4,'[1]INTERNAL PARAMETERS-1'!$B$5:$J$44,5,FALSE))*VLOOKUP(OVYLD2_!BY$4,'[1]INTERNAL PARAMETERS-1'!$B$5:$J$44,8,FALSE)*VLOOKUP(OVYLD2_!BY$4,'[1]INTERNAL PARAMETERS-1'!$B$5:$J$44,3,FALSE)</f>
        <v>0</v>
      </c>
      <c r="BZ253" s="44">
        <f>OVYLD1_!BZ253*VLOOKUP(OVYLD2_!BZ$4,'[1]INTERNAL PARAMETERS-1'!$B$5:$J$44,5,FALSE)*VLOOKUP(OVYLD2_!BZ$4,'[1]INTERNAL PARAMETERS-1'!$B$5:$J$44,6,FALSE)*VLOOKUP(OVYLD2_!BZ$4,'[1]INTERNAL PARAMETERS-1'!$B$5:$J$44,3,FALSE) + OVYLD1_!BZ253*(1-VLOOKUP(OVYLD2_!BZ$4,'[1]INTERNAL PARAMETERS-1'!$B$5:$J$44,5,FALSE))*VLOOKUP(OVYLD2_!BZ$4,'[1]INTERNAL PARAMETERS-1'!$B$5:$J$44,8,FALSE)*VLOOKUP(OVYLD2_!BZ$4,'[1]INTERNAL PARAMETERS-1'!$B$5:$J$44,3,FALSE)</f>
        <v>0</v>
      </c>
      <c r="CA253" s="44">
        <f>OVYLD1_!CA253*VLOOKUP(OVYLD2_!CA$4,'[1]INTERNAL PARAMETERS-1'!$B$5:$J$44,5,FALSE)*VLOOKUP(OVYLD2_!CA$4,'[1]INTERNAL PARAMETERS-1'!$B$5:$J$44,6,FALSE)*VLOOKUP(OVYLD2_!CA$4,'[1]INTERNAL PARAMETERS-1'!$B$5:$J$44,3,FALSE) + OVYLD1_!CA253*(1-VLOOKUP(OVYLD2_!CA$4,'[1]INTERNAL PARAMETERS-1'!$B$5:$J$44,5,FALSE))*VLOOKUP(OVYLD2_!CA$4,'[1]INTERNAL PARAMETERS-1'!$B$5:$J$44,8,FALSE)*VLOOKUP(OVYLD2_!CA$4,'[1]INTERNAL PARAMETERS-1'!$B$5:$J$44,3,FALSE)</f>
        <v>0</v>
      </c>
      <c r="CB253" s="44">
        <f>OVYLD1_!CB253*VLOOKUP(OVYLD2_!CB$4,'[1]INTERNAL PARAMETERS-1'!$B$5:$J$44,5,FALSE)*VLOOKUP(OVYLD2_!CB$4,'[1]INTERNAL PARAMETERS-1'!$B$5:$J$44,6,FALSE)*VLOOKUP(OVYLD2_!CB$4,'[1]INTERNAL PARAMETERS-1'!$B$5:$J$44,3,FALSE) + OVYLD1_!CB253*(1-VLOOKUP(OVYLD2_!CB$4,'[1]INTERNAL PARAMETERS-1'!$B$5:$J$44,5,FALSE))*VLOOKUP(OVYLD2_!CB$4,'[1]INTERNAL PARAMETERS-1'!$B$5:$J$44,8,FALSE)*VLOOKUP(OVYLD2_!CB$4,'[1]INTERNAL PARAMETERS-1'!$B$5:$J$44,3,FALSE)</f>
        <v>0</v>
      </c>
      <c r="CC253" s="44">
        <f>OVYLD1_!CC253*VLOOKUP(OVYLD2_!CC$4,'[1]INTERNAL PARAMETERS-1'!$B$5:$J$44,5,FALSE)*VLOOKUP(OVYLD2_!CC$4,'[1]INTERNAL PARAMETERS-1'!$B$5:$J$44,6,FALSE)*VLOOKUP(OVYLD2_!CC$4,'[1]INTERNAL PARAMETERS-1'!$B$5:$J$44,3,FALSE) + OVYLD1_!CC253*(1-VLOOKUP(OVYLD2_!CC$4,'[1]INTERNAL PARAMETERS-1'!$B$5:$J$44,5,FALSE))*VLOOKUP(OVYLD2_!CC$4,'[1]INTERNAL PARAMETERS-1'!$B$5:$J$44,8,FALSE)*VLOOKUP(OVYLD2_!CC$4,'[1]INTERNAL PARAMETERS-1'!$B$5:$J$44,3,FALSE)</f>
        <v>0</v>
      </c>
      <c r="CD253" s="44">
        <f>OVYLD1_!CD253*VLOOKUP(OVYLD2_!CD$4,'[1]INTERNAL PARAMETERS-1'!$B$5:$J$44,5,FALSE)*VLOOKUP(OVYLD2_!CD$4,'[1]INTERNAL PARAMETERS-1'!$B$5:$J$44,6,FALSE)*VLOOKUP(OVYLD2_!CD$4,'[1]INTERNAL PARAMETERS-1'!$B$5:$J$44,3,FALSE) + OVYLD1_!CD253*(1-VLOOKUP(OVYLD2_!CD$4,'[1]INTERNAL PARAMETERS-1'!$B$5:$J$44,5,FALSE))*VLOOKUP(OVYLD2_!CD$4,'[1]INTERNAL PARAMETERS-1'!$B$5:$J$44,8,FALSE)*VLOOKUP(OVYLD2_!CD$4,'[1]INTERNAL PARAMETERS-1'!$B$5:$J$44,3,FALSE)</f>
        <v>0</v>
      </c>
      <c r="CE253" s="44">
        <f>OVYLD1_!CE253*VLOOKUP(OVYLD2_!CE$4,'[1]INTERNAL PARAMETERS-1'!$B$5:$J$44,5,FALSE)*VLOOKUP(OVYLD2_!CE$4,'[1]INTERNAL PARAMETERS-1'!$B$5:$J$44,6,FALSE)*VLOOKUP(OVYLD2_!CE$4,'[1]INTERNAL PARAMETERS-1'!$B$5:$J$44,3,FALSE) + OVYLD1_!CE253*(1-VLOOKUP(OVYLD2_!CE$4,'[1]INTERNAL PARAMETERS-1'!$B$5:$J$44,5,FALSE))*VLOOKUP(OVYLD2_!CE$4,'[1]INTERNAL PARAMETERS-1'!$B$5:$J$44,8,FALSE)*VLOOKUP(OVYLD2_!CE$4,'[1]INTERNAL PARAMETERS-1'!$B$5:$J$44,3,FALSE)</f>
        <v>0</v>
      </c>
      <c r="CF253" s="44">
        <f>OVYLD1_!CF253*VLOOKUP(OVYLD2_!CF$4,'[1]INTERNAL PARAMETERS-1'!$B$5:$J$44,5,FALSE)*VLOOKUP(OVYLD2_!CF$4,'[1]INTERNAL PARAMETERS-1'!$B$5:$J$44,6,FALSE)*VLOOKUP(OVYLD2_!CF$4,'[1]INTERNAL PARAMETERS-1'!$B$5:$J$44,3,FALSE) + OVYLD1_!CF253*(1-VLOOKUP(OVYLD2_!CF$4,'[1]INTERNAL PARAMETERS-1'!$B$5:$J$44,5,FALSE))*VLOOKUP(OVYLD2_!CF$4,'[1]INTERNAL PARAMETERS-1'!$B$5:$J$44,8,FALSE)*VLOOKUP(OVYLD2_!CF$4,'[1]INTERNAL PARAMETERS-1'!$B$5:$J$44,3,FALSE)</f>
        <v>0</v>
      </c>
      <c r="CG253" s="44">
        <f>OVYLD1_!CG253*VLOOKUP(OVYLD2_!CG$4,'[1]INTERNAL PARAMETERS-1'!$B$5:$J$44,5,FALSE)*VLOOKUP(OVYLD2_!CG$4,'[1]INTERNAL PARAMETERS-1'!$B$5:$J$44,6,FALSE)*VLOOKUP(OVYLD2_!CG$4,'[1]INTERNAL PARAMETERS-1'!$B$5:$J$44,3,FALSE) + OVYLD1_!CG253*(1-VLOOKUP(OVYLD2_!CG$4,'[1]INTERNAL PARAMETERS-1'!$B$5:$J$44,5,FALSE))*VLOOKUP(OVYLD2_!CG$4,'[1]INTERNAL PARAMETERS-1'!$B$5:$J$44,8,FALSE)*VLOOKUP(OVYLD2_!CG$4,'[1]INTERNAL PARAMETERS-1'!$B$5:$J$44,3,FALSE)</f>
        <v>0</v>
      </c>
      <c r="CH253" s="43">
        <f>OVYLD1_!CH253*VLOOKUP(OVYLD2_!CH$4,'[1]INTERNAL PARAMETERS-1'!$B$5:$J$44,5,FALSE)*VLOOKUP(OVYLD2_!CH$4,'[1]INTERNAL PARAMETERS-1'!$B$5:$J$44,6,FALSE)*VLOOKUP(OVYLD2_!CH$4,'[1]INTERNAL PARAMETERS-1'!$B$5:$J$44,3,FALSE) + OVYLD1_!CH253*(1-VLOOKUP(OVYLD2_!CH$4,'[1]INTERNAL PARAMETERS-1'!$B$5:$J$44,5,FALSE))*VLOOKUP(OVYLD2_!CH$4,'[1]INTERNAL PARAMETERS-1'!$B$5:$J$44,8,FALSE)*VLOOKUP(OVYLD2_!CH$4,'[1]INTERNAL PARAMETERS-1'!$B$5:$J$44,3,FALSE)</f>
        <v>0</v>
      </c>
      <c r="CJ253" s="45">
        <f t="shared" si="6"/>
        <v>0</v>
      </c>
      <c r="CK253" s="43">
        <f t="shared" si="7"/>
        <v>0</v>
      </c>
    </row>
    <row r="254" spans="2:89" x14ac:dyDescent="0.5">
      <c r="B254" s="61" t="s">
        <v>6</v>
      </c>
      <c r="C254" s="60" t="s">
        <v>63</v>
      </c>
      <c r="D254" s="60" t="s">
        <v>65</v>
      </c>
      <c r="E254" s="128">
        <f>OVERALL2021!AI254</f>
        <v>0</v>
      </c>
      <c r="F254" s="56">
        <f>'[1]INTERNAL PARAMETERS-1'!M20</f>
        <v>12.89</v>
      </c>
      <c r="G254" s="45">
        <f>OVYLD1_!G254*VLOOKUP(OVYLD2_!G$4,'[1]INTERNAL PARAMETERS-1'!$B$5:$J$44,5,FALSE)*VLOOKUP(OVYLD2_!G$4,'[1]INTERNAL PARAMETERS-1'!$B$5:$J$44,7,FALSE)*OVYLD2_!$F254 + OVYLD1_!G254*(1-VLOOKUP(OVYLD2_!G$4,'[1]INTERNAL PARAMETERS-1'!$B$5:$J$44,5,FALSE))*VLOOKUP(OVYLD2_!G$4,'[1]INTERNAL PARAMETERS-1'!$B$5:$J$44,9,FALSE)*OVYLD2_!$F254</f>
        <v>0</v>
      </c>
      <c r="H254" s="44">
        <f>OVYLD1_!H254*VLOOKUP(OVYLD2_!H$4,'[1]INTERNAL PARAMETERS-1'!$B$5:$J$44,5,FALSE)*VLOOKUP(OVYLD2_!H$4,'[1]INTERNAL PARAMETERS-1'!$B$5:$J$44,7,FALSE)*OVYLD2_!$F254 + OVYLD1_!H254*(1-VLOOKUP(OVYLD2_!H$4,'[1]INTERNAL PARAMETERS-1'!$B$5:$J$44,5,FALSE))*VLOOKUP(OVYLD2_!H$4,'[1]INTERNAL PARAMETERS-1'!$B$5:$J$44,9,FALSE)*OVYLD2_!$F254</f>
        <v>0</v>
      </c>
      <c r="I254" s="44">
        <f>OVYLD1_!I254*VLOOKUP(OVYLD2_!I$4,'[1]INTERNAL PARAMETERS-1'!$B$5:$J$44,5,FALSE)*VLOOKUP(OVYLD2_!I$4,'[1]INTERNAL PARAMETERS-1'!$B$5:$J$44,7,FALSE)*OVYLD2_!$F254 + OVYLD1_!I254*(1-VLOOKUP(OVYLD2_!I$4,'[1]INTERNAL PARAMETERS-1'!$B$5:$J$44,5,FALSE))*VLOOKUP(OVYLD2_!I$4,'[1]INTERNAL PARAMETERS-1'!$B$5:$J$44,9,FALSE)*OVYLD2_!$F254</f>
        <v>0</v>
      </c>
      <c r="J254" s="44">
        <f>OVYLD1_!J254*VLOOKUP(OVYLD2_!J$4,'[1]INTERNAL PARAMETERS-1'!$B$5:$J$44,5,FALSE)*VLOOKUP(OVYLD2_!J$4,'[1]INTERNAL PARAMETERS-1'!$B$5:$J$44,7,FALSE)*OVYLD2_!$F254 + OVYLD1_!J254*(1-VLOOKUP(OVYLD2_!J$4,'[1]INTERNAL PARAMETERS-1'!$B$5:$J$44,5,FALSE))*VLOOKUP(OVYLD2_!J$4,'[1]INTERNAL PARAMETERS-1'!$B$5:$J$44,9,FALSE)*OVYLD2_!$F254</f>
        <v>0</v>
      </c>
      <c r="K254" s="44">
        <f>OVYLD1_!K254*VLOOKUP(OVYLD2_!K$4,'[1]INTERNAL PARAMETERS-1'!$B$5:$J$44,5,FALSE)*VLOOKUP(OVYLD2_!K$4,'[1]INTERNAL PARAMETERS-1'!$B$5:$J$44,7,FALSE)*OVYLD2_!$F254 + OVYLD1_!K254*(1-VLOOKUP(OVYLD2_!K$4,'[1]INTERNAL PARAMETERS-1'!$B$5:$J$44,5,FALSE))*VLOOKUP(OVYLD2_!K$4,'[1]INTERNAL PARAMETERS-1'!$B$5:$J$44,9,FALSE)*OVYLD2_!$F254</f>
        <v>0</v>
      </c>
      <c r="L254" s="44">
        <f>OVYLD1_!L254*VLOOKUP(OVYLD2_!L$4,'[1]INTERNAL PARAMETERS-1'!$B$5:$J$44,5,FALSE)*VLOOKUP(OVYLD2_!L$4,'[1]INTERNAL PARAMETERS-1'!$B$5:$J$44,7,FALSE)*OVYLD2_!$F254 + OVYLD1_!L254*(1-VLOOKUP(OVYLD2_!L$4,'[1]INTERNAL PARAMETERS-1'!$B$5:$J$44,5,FALSE))*VLOOKUP(OVYLD2_!L$4,'[1]INTERNAL PARAMETERS-1'!$B$5:$J$44,9,FALSE)*OVYLD2_!$F254</f>
        <v>0</v>
      </c>
      <c r="M254" s="44">
        <f>OVYLD1_!M254*VLOOKUP(OVYLD2_!M$4,'[1]INTERNAL PARAMETERS-1'!$B$5:$J$44,5,FALSE)*VLOOKUP(OVYLD2_!M$4,'[1]INTERNAL PARAMETERS-1'!$B$5:$J$44,7,FALSE)*OVYLD2_!$F254 + OVYLD1_!M254*(1-VLOOKUP(OVYLD2_!M$4,'[1]INTERNAL PARAMETERS-1'!$B$5:$J$44,5,FALSE))*VLOOKUP(OVYLD2_!M$4,'[1]INTERNAL PARAMETERS-1'!$B$5:$J$44,9,FALSE)*OVYLD2_!$F254</f>
        <v>0</v>
      </c>
      <c r="N254" s="44">
        <f>OVYLD1_!N254*VLOOKUP(OVYLD2_!N$4,'[1]INTERNAL PARAMETERS-1'!$B$5:$J$44,5,FALSE)*VLOOKUP(OVYLD2_!N$4,'[1]INTERNAL PARAMETERS-1'!$B$5:$J$44,7,FALSE)*OVYLD2_!$F254 + OVYLD1_!N254*(1-VLOOKUP(OVYLD2_!N$4,'[1]INTERNAL PARAMETERS-1'!$B$5:$J$44,5,FALSE))*VLOOKUP(OVYLD2_!N$4,'[1]INTERNAL PARAMETERS-1'!$B$5:$J$44,9,FALSE)*OVYLD2_!$F254</f>
        <v>0</v>
      </c>
      <c r="O254" s="44">
        <f>OVYLD1_!O254*VLOOKUP(OVYLD2_!O$4,'[1]INTERNAL PARAMETERS-1'!$B$5:$J$44,5,FALSE)*VLOOKUP(OVYLD2_!O$4,'[1]INTERNAL PARAMETERS-1'!$B$5:$J$44,7,FALSE)*OVYLD2_!$F254 + OVYLD1_!O254*(1-VLOOKUP(OVYLD2_!O$4,'[1]INTERNAL PARAMETERS-1'!$B$5:$J$44,5,FALSE))*VLOOKUP(OVYLD2_!O$4,'[1]INTERNAL PARAMETERS-1'!$B$5:$J$44,9,FALSE)*OVYLD2_!$F254</f>
        <v>0</v>
      </c>
      <c r="P254" s="44">
        <f>OVYLD1_!P254*VLOOKUP(OVYLD2_!P$4,'[1]INTERNAL PARAMETERS-1'!$B$5:$J$44,5,FALSE)*VLOOKUP(OVYLD2_!P$4,'[1]INTERNAL PARAMETERS-1'!$B$5:$J$44,7,FALSE)*OVYLD2_!$F254 + OVYLD1_!P254*(1-VLOOKUP(OVYLD2_!P$4,'[1]INTERNAL PARAMETERS-1'!$B$5:$J$44,5,FALSE))*VLOOKUP(OVYLD2_!P$4,'[1]INTERNAL PARAMETERS-1'!$B$5:$J$44,9,FALSE)*OVYLD2_!$F254</f>
        <v>0</v>
      </c>
      <c r="Q254" s="44">
        <f>OVYLD1_!Q254*VLOOKUP(OVYLD2_!Q$4,'[1]INTERNAL PARAMETERS-1'!$B$5:$J$44,5,FALSE)*VLOOKUP(OVYLD2_!Q$4,'[1]INTERNAL PARAMETERS-1'!$B$5:$J$44,7,FALSE)*OVYLD2_!$F254 + OVYLD1_!Q254*(1-VLOOKUP(OVYLD2_!Q$4,'[1]INTERNAL PARAMETERS-1'!$B$5:$J$44,5,FALSE))*VLOOKUP(OVYLD2_!Q$4,'[1]INTERNAL PARAMETERS-1'!$B$5:$J$44,9,FALSE)*OVYLD2_!$F254</f>
        <v>0</v>
      </c>
      <c r="R254" s="44">
        <f>OVYLD1_!R254*VLOOKUP(OVYLD2_!R$4,'[1]INTERNAL PARAMETERS-1'!$B$5:$J$44,5,FALSE)*VLOOKUP(OVYLD2_!R$4,'[1]INTERNAL PARAMETERS-1'!$B$5:$J$44,7,FALSE)*OVYLD2_!$F254 + OVYLD1_!R254*(1-VLOOKUP(OVYLD2_!R$4,'[1]INTERNAL PARAMETERS-1'!$B$5:$J$44,5,FALSE))*VLOOKUP(OVYLD2_!R$4,'[1]INTERNAL PARAMETERS-1'!$B$5:$J$44,9,FALSE)*OVYLD2_!$F254</f>
        <v>0</v>
      </c>
      <c r="S254" s="44">
        <f>OVYLD1_!S254*VLOOKUP(OVYLD2_!S$4,'[1]INTERNAL PARAMETERS-1'!$B$5:$J$44,5,FALSE)*VLOOKUP(OVYLD2_!S$4,'[1]INTERNAL PARAMETERS-1'!$B$5:$J$44,7,FALSE)*OVYLD2_!$F254 + OVYLD1_!S254*(1-VLOOKUP(OVYLD2_!S$4,'[1]INTERNAL PARAMETERS-1'!$B$5:$J$44,5,FALSE))*VLOOKUP(OVYLD2_!S$4,'[1]INTERNAL PARAMETERS-1'!$B$5:$J$44,9,FALSE)*OVYLD2_!$F254</f>
        <v>0</v>
      </c>
      <c r="T254" s="44">
        <f>OVYLD1_!T254*VLOOKUP(OVYLD2_!T$4,'[1]INTERNAL PARAMETERS-1'!$B$5:$J$44,5,FALSE)*VLOOKUP(OVYLD2_!T$4,'[1]INTERNAL PARAMETERS-1'!$B$5:$J$44,7,FALSE)*OVYLD2_!$F254 + OVYLD1_!T254*(1-VLOOKUP(OVYLD2_!T$4,'[1]INTERNAL PARAMETERS-1'!$B$5:$J$44,5,FALSE))*VLOOKUP(OVYLD2_!T$4,'[1]INTERNAL PARAMETERS-1'!$B$5:$J$44,9,FALSE)*OVYLD2_!$F254</f>
        <v>0</v>
      </c>
      <c r="U254" s="44">
        <f>OVYLD1_!U254*VLOOKUP(OVYLD2_!U$4,'[1]INTERNAL PARAMETERS-1'!$B$5:$J$44,5,FALSE)*VLOOKUP(OVYLD2_!U$4,'[1]INTERNAL PARAMETERS-1'!$B$5:$J$44,7,FALSE)*OVYLD2_!$F254 + OVYLD1_!U254*(1-VLOOKUP(OVYLD2_!U$4,'[1]INTERNAL PARAMETERS-1'!$B$5:$J$44,5,FALSE))*VLOOKUP(OVYLD2_!U$4,'[1]INTERNAL PARAMETERS-1'!$B$5:$J$44,9,FALSE)*OVYLD2_!$F254</f>
        <v>0</v>
      </c>
      <c r="V254" s="44">
        <f>OVYLD1_!V254*VLOOKUP(OVYLD2_!V$4,'[1]INTERNAL PARAMETERS-1'!$B$5:$J$44,5,FALSE)*VLOOKUP(OVYLD2_!V$4,'[1]INTERNAL PARAMETERS-1'!$B$5:$J$44,7,FALSE)*OVYLD2_!$F254 + OVYLD1_!V254*(1-VLOOKUP(OVYLD2_!V$4,'[1]INTERNAL PARAMETERS-1'!$B$5:$J$44,5,FALSE))*VLOOKUP(OVYLD2_!V$4,'[1]INTERNAL PARAMETERS-1'!$B$5:$J$44,9,FALSE)*OVYLD2_!$F254</f>
        <v>0</v>
      </c>
      <c r="W254" s="44">
        <f>OVYLD1_!W254*VLOOKUP(OVYLD2_!W$4,'[1]INTERNAL PARAMETERS-1'!$B$5:$J$44,5,FALSE)*VLOOKUP(OVYLD2_!W$4,'[1]INTERNAL PARAMETERS-1'!$B$5:$J$44,7,FALSE)*OVYLD2_!$F254 + OVYLD1_!W254*(1-VLOOKUP(OVYLD2_!W$4,'[1]INTERNAL PARAMETERS-1'!$B$5:$J$44,5,FALSE))*VLOOKUP(OVYLD2_!W$4,'[1]INTERNAL PARAMETERS-1'!$B$5:$J$44,9,FALSE)*OVYLD2_!$F254</f>
        <v>0</v>
      </c>
      <c r="X254" s="44">
        <f>OVYLD1_!X254*VLOOKUP(OVYLD2_!X$4,'[1]INTERNAL PARAMETERS-1'!$B$5:$J$44,5,FALSE)*VLOOKUP(OVYLD2_!X$4,'[1]INTERNAL PARAMETERS-1'!$B$5:$J$44,7,FALSE)*OVYLD2_!$F254 + OVYLD1_!X254*(1-VLOOKUP(OVYLD2_!X$4,'[1]INTERNAL PARAMETERS-1'!$B$5:$J$44,5,FALSE))*VLOOKUP(OVYLD2_!X$4,'[1]INTERNAL PARAMETERS-1'!$B$5:$J$44,9,FALSE)*OVYLD2_!$F254</f>
        <v>0</v>
      </c>
      <c r="Y254" s="44">
        <f>OVYLD1_!Y254*VLOOKUP(OVYLD2_!Y$4,'[1]INTERNAL PARAMETERS-1'!$B$5:$J$44,5,FALSE)*VLOOKUP(OVYLD2_!Y$4,'[1]INTERNAL PARAMETERS-1'!$B$5:$J$44,7,FALSE)*OVYLD2_!$F254 + OVYLD1_!Y254*(1-VLOOKUP(OVYLD2_!Y$4,'[1]INTERNAL PARAMETERS-1'!$B$5:$J$44,5,FALSE))*VLOOKUP(OVYLD2_!Y$4,'[1]INTERNAL PARAMETERS-1'!$B$5:$J$44,9,FALSE)*OVYLD2_!$F254</f>
        <v>0</v>
      </c>
      <c r="Z254" s="44">
        <f>OVYLD1_!Z254*VLOOKUP(OVYLD2_!Z$4,'[1]INTERNAL PARAMETERS-1'!$B$5:$J$44,5,FALSE)*VLOOKUP(OVYLD2_!Z$4,'[1]INTERNAL PARAMETERS-1'!$B$5:$J$44,7,FALSE)*OVYLD2_!$F254 + OVYLD1_!Z254*(1-VLOOKUP(OVYLD2_!Z$4,'[1]INTERNAL PARAMETERS-1'!$B$5:$J$44,5,FALSE))*VLOOKUP(OVYLD2_!Z$4,'[1]INTERNAL PARAMETERS-1'!$B$5:$J$44,9,FALSE)*OVYLD2_!$F254</f>
        <v>0</v>
      </c>
      <c r="AA254" s="44">
        <f>OVYLD1_!AA254*VLOOKUP(OVYLD2_!AA$4,'[1]INTERNAL PARAMETERS-1'!$B$5:$J$44,5,FALSE)*VLOOKUP(OVYLD2_!AA$4,'[1]INTERNAL PARAMETERS-1'!$B$5:$J$44,7,FALSE)*OVYLD2_!$F254 + OVYLD1_!AA254*(1-VLOOKUP(OVYLD2_!AA$4,'[1]INTERNAL PARAMETERS-1'!$B$5:$J$44,5,FALSE))*VLOOKUP(OVYLD2_!AA$4,'[1]INTERNAL PARAMETERS-1'!$B$5:$J$44,9,FALSE)*OVYLD2_!$F254</f>
        <v>0</v>
      </c>
      <c r="AB254" s="44">
        <f>OVYLD1_!AB254*VLOOKUP(OVYLD2_!AB$4,'[1]INTERNAL PARAMETERS-1'!$B$5:$J$44,5,FALSE)*VLOOKUP(OVYLD2_!AB$4,'[1]INTERNAL PARAMETERS-1'!$B$5:$J$44,7,FALSE)*OVYLD2_!$F254 + OVYLD1_!AB254*(1-VLOOKUP(OVYLD2_!AB$4,'[1]INTERNAL PARAMETERS-1'!$B$5:$J$44,5,FALSE))*VLOOKUP(OVYLD2_!AB$4,'[1]INTERNAL PARAMETERS-1'!$B$5:$J$44,9,FALSE)*OVYLD2_!$F254</f>
        <v>0</v>
      </c>
      <c r="AC254" s="44">
        <f>OVYLD1_!AC254*VLOOKUP(OVYLD2_!AC$4,'[1]INTERNAL PARAMETERS-1'!$B$5:$J$44,5,FALSE)*VLOOKUP(OVYLD2_!AC$4,'[1]INTERNAL PARAMETERS-1'!$B$5:$J$44,7,FALSE)*OVYLD2_!$F254 + OVYLD1_!AC254*(1-VLOOKUP(OVYLD2_!AC$4,'[1]INTERNAL PARAMETERS-1'!$B$5:$J$44,5,FALSE))*VLOOKUP(OVYLD2_!AC$4,'[1]INTERNAL PARAMETERS-1'!$B$5:$J$44,9,FALSE)*OVYLD2_!$F254</f>
        <v>0</v>
      </c>
      <c r="AD254" s="44">
        <f>OVYLD1_!AD254*VLOOKUP(OVYLD2_!AD$4,'[1]INTERNAL PARAMETERS-1'!$B$5:$J$44,5,FALSE)*VLOOKUP(OVYLD2_!AD$4,'[1]INTERNAL PARAMETERS-1'!$B$5:$J$44,7,FALSE)*OVYLD2_!$F254 + OVYLD1_!AD254*(1-VLOOKUP(OVYLD2_!AD$4,'[1]INTERNAL PARAMETERS-1'!$B$5:$J$44,5,FALSE))*VLOOKUP(OVYLD2_!AD$4,'[1]INTERNAL PARAMETERS-1'!$B$5:$J$44,9,FALSE)*OVYLD2_!$F254</f>
        <v>0</v>
      </c>
      <c r="AE254" s="44">
        <f>OVYLD1_!AE254*VLOOKUP(OVYLD2_!AE$4,'[1]INTERNAL PARAMETERS-1'!$B$5:$J$44,5,FALSE)*VLOOKUP(OVYLD2_!AE$4,'[1]INTERNAL PARAMETERS-1'!$B$5:$J$44,7,FALSE)*OVYLD2_!$F254 + OVYLD1_!AE254*(1-VLOOKUP(OVYLD2_!AE$4,'[1]INTERNAL PARAMETERS-1'!$B$5:$J$44,5,FALSE))*VLOOKUP(OVYLD2_!AE$4,'[1]INTERNAL PARAMETERS-1'!$B$5:$J$44,9,FALSE)*OVYLD2_!$F254</f>
        <v>0</v>
      </c>
      <c r="AF254" s="44">
        <f>OVYLD1_!AF254*VLOOKUP(OVYLD2_!AF$4,'[1]INTERNAL PARAMETERS-1'!$B$5:$J$44,5,FALSE)*VLOOKUP(OVYLD2_!AF$4,'[1]INTERNAL PARAMETERS-1'!$B$5:$J$44,7,FALSE)*OVYLD2_!$F254 + OVYLD1_!AF254*(1-VLOOKUP(OVYLD2_!AF$4,'[1]INTERNAL PARAMETERS-1'!$B$5:$J$44,5,FALSE))*VLOOKUP(OVYLD2_!AF$4,'[1]INTERNAL PARAMETERS-1'!$B$5:$J$44,9,FALSE)*OVYLD2_!$F254</f>
        <v>0</v>
      </c>
      <c r="AG254" s="44">
        <f>OVYLD1_!AG254*VLOOKUP(OVYLD2_!AG$4,'[1]INTERNAL PARAMETERS-1'!$B$5:$J$44,5,FALSE)*VLOOKUP(OVYLD2_!AG$4,'[1]INTERNAL PARAMETERS-1'!$B$5:$J$44,7,FALSE)*OVYLD2_!$F254 + OVYLD1_!AG254*(1-VLOOKUP(OVYLD2_!AG$4,'[1]INTERNAL PARAMETERS-1'!$B$5:$J$44,5,FALSE))*VLOOKUP(OVYLD2_!AG$4,'[1]INTERNAL PARAMETERS-1'!$B$5:$J$44,9,FALSE)*OVYLD2_!$F254</f>
        <v>0</v>
      </c>
      <c r="AH254" s="44">
        <f>OVYLD1_!AH254*VLOOKUP(OVYLD2_!AH$4,'[1]INTERNAL PARAMETERS-1'!$B$5:$J$44,5,FALSE)*VLOOKUP(OVYLD2_!AH$4,'[1]INTERNAL PARAMETERS-1'!$B$5:$J$44,7,FALSE)*OVYLD2_!$F254 + OVYLD1_!AH254*(1-VLOOKUP(OVYLD2_!AH$4,'[1]INTERNAL PARAMETERS-1'!$B$5:$J$44,5,FALSE))*VLOOKUP(OVYLD2_!AH$4,'[1]INTERNAL PARAMETERS-1'!$B$5:$J$44,9,FALSE)*OVYLD2_!$F254</f>
        <v>0</v>
      </c>
      <c r="AI254" s="44">
        <f>OVYLD1_!AI254*VLOOKUP(OVYLD2_!AI$4,'[1]INTERNAL PARAMETERS-1'!$B$5:$J$44,5,FALSE)*VLOOKUP(OVYLD2_!AI$4,'[1]INTERNAL PARAMETERS-1'!$B$5:$J$44,7,FALSE)*OVYLD2_!$F254 + OVYLD1_!AI254*(1-VLOOKUP(OVYLD2_!AI$4,'[1]INTERNAL PARAMETERS-1'!$B$5:$J$44,5,FALSE))*VLOOKUP(OVYLD2_!AI$4,'[1]INTERNAL PARAMETERS-1'!$B$5:$J$44,9,FALSE)*OVYLD2_!$F254</f>
        <v>0</v>
      </c>
      <c r="AJ254" s="44">
        <f>OVYLD1_!AJ254*VLOOKUP(OVYLD2_!AJ$4,'[1]INTERNAL PARAMETERS-1'!$B$5:$J$44,5,FALSE)*VLOOKUP(OVYLD2_!AJ$4,'[1]INTERNAL PARAMETERS-1'!$B$5:$J$44,7,FALSE)*OVYLD2_!$F254 + OVYLD1_!AJ254*(1-VLOOKUP(OVYLD2_!AJ$4,'[1]INTERNAL PARAMETERS-1'!$B$5:$J$44,5,FALSE))*VLOOKUP(OVYLD2_!AJ$4,'[1]INTERNAL PARAMETERS-1'!$B$5:$J$44,9,FALSE)*OVYLD2_!$F254</f>
        <v>0</v>
      </c>
      <c r="AK254" s="44">
        <f>OVYLD1_!AK254*VLOOKUP(OVYLD2_!AK$4,'[1]INTERNAL PARAMETERS-1'!$B$5:$J$44,5,FALSE)*VLOOKUP(OVYLD2_!AK$4,'[1]INTERNAL PARAMETERS-1'!$B$5:$J$44,7,FALSE)*OVYLD2_!$F254 + OVYLD1_!AK254*(1-VLOOKUP(OVYLD2_!AK$4,'[1]INTERNAL PARAMETERS-1'!$B$5:$J$44,5,FALSE))*VLOOKUP(OVYLD2_!AK$4,'[1]INTERNAL PARAMETERS-1'!$B$5:$J$44,9,FALSE)*OVYLD2_!$F254</f>
        <v>0</v>
      </c>
      <c r="AL254" s="44">
        <f>OVYLD1_!AL254*VLOOKUP(OVYLD2_!AL$4,'[1]INTERNAL PARAMETERS-1'!$B$5:$J$44,5,FALSE)*VLOOKUP(OVYLD2_!AL$4,'[1]INTERNAL PARAMETERS-1'!$B$5:$J$44,7,FALSE)*OVYLD2_!$F254 + OVYLD1_!AL254*(1-VLOOKUP(OVYLD2_!AL$4,'[1]INTERNAL PARAMETERS-1'!$B$5:$J$44,5,FALSE))*VLOOKUP(OVYLD2_!AL$4,'[1]INTERNAL PARAMETERS-1'!$B$5:$J$44,9,FALSE)*OVYLD2_!$F254</f>
        <v>0</v>
      </c>
      <c r="AM254" s="44">
        <f>OVYLD1_!AM254*VLOOKUP(OVYLD2_!AM$4,'[1]INTERNAL PARAMETERS-1'!$B$5:$J$44,5,FALSE)*VLOOKUP(OVYLD2_!AM$4,'[1]INTERNAL PARAMETERS-1'!$B$5:$J$44,7,FALSE)*OVYLD2_!$F254 + OVYLD1_!AM254*(1-VLOOKUP(OVYLD2_!AM$4,'[1]INTERNAL PARAMETERS-1'!$B$5:$J$44,5,FALSE))*VLOOKUP(OVYLD2_!AM$4,'[1]INTERNAL PARAMETERS-1'!$B$5:$J$44,9,FALSE)*OVYLD2_!$F254</f>
        <v>0</v>
      </c>
      <c r="AN254" s="44">
        <f>OVYLD1_!AN254*VLOOKUP(OVYLD2_!AN$4,'[1]INTERNAL PARAMETERS-1'!$B$5:$J$44,5,FALSE)*VLOOKUP(OVYLD2_!AN$4,'[1]INTERNAL PARAMETERS-1'!$B$5:$J$44,7,FALSE)*OVYLD2_!$F254 + OVYLD1_!AN254*(1-VLOOKUP(OVYLD2_!AN$4,'[1]INTERNAL PARAMETERS-1'!$B$5:$J$44,5,FALSE))*VLOOKUP(OVYLD2_!AN$4,'[1]INTERNAL PARAMETERS-1'!$B$5:$J$44,9,FALSE)*OVYLD2_!$F254</f>
        <v>0</v>
      </c>
      <c r="AO254" s="44">
        <f>OVYLD1_!AO254*VLOOKUP(OVYLD2_!AO$4,'[1]INTERNAL PARAMETERS-1'!$B$5:$J$44,5,FALSE)*VLOOKUP(OVYLD2_!AO$4,'[1]INTERNAL PARAMETERS-1'!$B$5:$J$44,7,FALSE)*OVYLD2_!$F254 + OVYLD1_!AO254*(1-VLOOKUP(OVYLD2_!AO$4,'[1]INTERNAL PARAMETERS-1'!$B$5:$J$44,5,FALSE))*VLOOKUP(OVYLD2_!AO$4,'[1]INTERNAL PARAMETERS-1'!$B$5:$J$44,9,FALSE)*OVYLD2_!$F254</f>
        <v>0</v>
      </c>
      <c r="AP254" s="44">
        <f>OVYLD1_!AP254*VLOOKUP(OVYLD2_!AP$4,'[1]INTERNAL PARAMETERS-1'!$B$5:$J$44,5,FALSE)*VLOOKUP(OVYLD2_!AP$4,'[1]INTERNAL PARAMETERS-1'!$B$5:$J$44,7,FALSE)*OVYLD2_!$F254 + OVYLD1_!AP254*(1-VLOOKUP(OVYLD2_!AP$4,'[1]INTERNAL PARAMETERS-1'!$B$5:$J$44,5,FALSE))*VLOOKUP(OVYLD2_!AP$4,'[1]INTERNAL PARAMETERS-1'!$B$5:$J$44,9,FALSE)*OVYLD2_!$F254</f>
        <v>0</v>
      </c>
      <c r="AQ254" s="44">
        <f>OVYLD1_!AQ254*VLOOKUP(OVYLD2_!AQ$4,'[1]INTERNAL PARAMETERS-1'!$B$5:$J$44,5,FALSE)*VLOOKUP(OVYLD2_!AQ$4,'[1]INTERNAL PARAMETERS-1'!$B$5:$J$44,7,FALSE)*OVYLD2_!$F254 + OVYLD1_!AQ254*(1-VLOOKUP(OVYLD2_!AQ$4,'[1]INTERNAL PARAMETERS-1'!$B$5:$J$44,5,FALSE))*VLOOKUP(OVYLD2_!AQ$4,'[1]INTERNAL PARAMETERS-1'!$B$5:$J$44,9,FALSE)*OVYLD2_!$F254</f>
        <v>0</v>
      </c>
      <c r="AR254" s="44">
        <f>OVYLD1_!AR254*VLOOKUP(OVYLD2_!AR$4,'[1]INTERNAL PARAMETERS-1'!$B$5:$J$44,5,FALSE)*VLOOKUP(OVYLD2_!AR$4,'[1]INTERNAL PARAMETERS-1'!$B$5:$J$44,7,FALSE)*OVYLD2_!$F254 + OVYLD1_!AR254*(1-VLOOKUP(OVYLD2_!AR$4,'[1]INTERNAL PARAMETERS-1'!$B$5:$J$44,5,FALSE))*VLOOKUP(OVYLD2_!AR$4,'[1]INTERNAL PARAMETERS-1'!$B$5:$J$44,9,FALSE)*OVYLD2_!$F254</f>
        <v>0</v>
      </c>
      <c r="AS254" s="44">
        <f>OVYLD1_!AS254*VLOOKUP(OVYLD2_!AS$4,'[1]INTERNAL PARAMETERS-1'!$B$5:$J$44,5,FALSE)*VLOOKUP(OVYLD2_!AS$4,'[1]INTERNAL PARAMETERS-1'!$B$5:$J$44,7,FALSE)*OVYLD2_!$F254 + OVYLD1_!AS254*(1-VLOOKUP(OVYLD2_!AS$4,'[1]INTERNAL PARAMETERS-1'!$B$5:$J$44,5,FALSE))*VLOOKUP(OVYLD2_!AS$4,'[1]INTERNAL PARAMETERS-1'!$B$5:$J$44,9,FALSE)*OVYLD2_!$F254</f>
        <v>0</v>
      </c>
      <c r="AT254" s="43">
        <f>OVYLD1_!AT254*VLOOKUP(OVYLD2_!AT$4,'[1]INTERNAL PARAMETERS-1'!$B$5:$J$44,5,FALSE)*VLOOKUP(OVYLD2_!AT$4,'[1]INTERNAL PARAMETERS-1'!$B$5:$J$44,7,FALSE)*OVYLD2_!$F254 + OVYLD1_!AT254*(1-VLOOKUP(OVYLD2_!AT$4,'[1]INTERNAL PARAMETERS-1'!$B$5:$J$44,5,FALSE))*VLOOKUP(OVYLD2_!AT$4,'[1]INTERNAL PARAMETERS-1'!$B$5:$J$44,9,FALSE)*OVYLD2_!$F254</f>
        <v>0</v>
      </c>
      <c r="AU254" s="45">
        <f>OVYLD1_!AU254*VLOOKUP(OVYLD2_!AU$4,'[1]INTERNAL PARAMETERS-1'!$B$5:$J$44,5,FALSE)*VLOOKUP(OVYLD2_!AU$4,'[1]INTERNAL PARAMETERS-1'!$B$5:$J$44,6,FALSE)*VLOOKUP(OVYLD2_!AU$4,'[1]INTERNAL PARAMETERS-1'!$B$5:$J$44,3,FALSE) + OVYLD1_!AU254*(1-VLOOKUP(OVYLD2_!AU$4,'[1]INTERNAL PARAMETERS-1'!$B$5:$J$44,5,FALSE))*VLOOKUP(OVYLD2_!AU$4,'[1]INTERNAL PARAMETERS-1'!$B$5:$J$44,8,FALSE)*VLOOKUP(OVYLD2_!AU$4,'[1]INTERNAL PARAMETERS-1'!$B$5:$J$44,3,FALSE)</f>
        <v>0</v>
      </c>
      <c r="AV254" s="44">
        <f>OVYLD1_!AV254*VLOOKUP(OVYLD2_!AV$4,'[1]INTERNAL PARAMETERS-1'!$B$5:$J$44,5,FALSE)*VLOOKUP(OVYLD2_!AV$4,'[1]INTERNAL PARAMETERS-1'!$B$5:$J$44,6,FALSE)*VLOOKUP(OVYLD2_!AV$4,'[1]INTERNAL PARAMETERS-1'!$B$5:$J$44,3,FALSE) + OVYLD1_!AV254*(1-VLOOKUP(OVYLD2_!AV$4,'[1]INTERNAL PARAMETERS-1'!$B$5:$J$44,5,FALSE))*VLOOKUP(OVYLD2_!AV$4,'[1]INTERNAL PARAMETERS-1'!$B$5:$J$44,8,FALSE)*VLOOKUP(OVYLD2_!AV$4,'[1]INTERNAL PARAMETERS-1'!$B$5:$J$44,3,FALSE)</f>
        <v>0</v>
      </c>
      <c r="AW254" s="44">
        <f>OVYLD1_!AW254*VLOOKUP(OVYLD2_!AW$4,'[1]INTERNAL PARAMETERS-1'!$B$5:$J$44,5,FALSE)*VLOOKUP(OVYLD2_!AW$4,'[1]INTERNAL PARAMETERS-1'!$B$5:$J$44,6,FALSE)*VLOOKUP(OVYLD2_!AW$4,'[1]INTERNAL PARAMETERS-1'!$B$5:$J$44,3,FALSE) + OVYLD1_!AW254*(1-VLOOKUP(OVYLD2_!AW$4,'[1]INTERNAL PARAMETERS-1'!$B$5:$J$44,5,FALSE))*VLOOKUP(OVYLD2_!AW$4,'[1]INTERNAL PARAMETERS-1'!$B$5:$J$44,8,FALSE)*VLOOKUP(OVYLD2_!AW$4,'[1]INTERNAL PARAMETERS-1'!$B$5:$J$44,3,FALSE)</f>
        <v>0</v>
      </c>
      <c r="AX254" s="44">
        <f>OVYLD1_!AX254*VLOOKUP(OVYLD2_!AX$4,'[1]INTERNAL PARAMETERS-1'!$B$5:$J$44,5,FALSE)*VLOOKUP(OVYLD2_!AX$4,'[1]INTERNAL PARAMETERS-1'!$B$5:$J$44,6,FALSE)*VLOOKUP(OVYLD2_!AX$4,'[1]INTERNAL PARAMETERS-1'!$B$5:$J$44,3,FALSE) + OVYLD1_!AX254*(1-VLOOKUP(OVYLD2_!AX$4,'[1]INTERNAL PARAMETERS-1'!$B$5:$J$44,5,FALSE))*VLOOKUP(OVYLD2_!AX$4,'[1]INTERNAL PARAMETERS-1'!$B$5:$J$44,8,FALSE)*VLOOKUP(OVYLD2_!AX$4,'[1]INTERNAL PARAMETERS-1'!$B$5:$J$44,3,FALSE)</f>
        <v>0</v>
      </c>
      <c r="AY254" s="44">
        <f>OVYLD1_!AY254*VLOOKUP(OVYLD2_!AY$4,'[1]INTERNAL PARAMETERS-1'!$B$5:$J$44,5,FALSE)*VLOOKUP(OVYLD2_!AY$4,'[1]INTERNAL PARAMETERS-1'!$B$5:$J$44,6,FALSE)*VLOOKUP(OVYLD2_!AY$4,'[1]INTERNAL PARAMETERS-1'!$B$5:$J$44,3,FALSE) + OVYLD1_!AY254*(1-VLOOKUP(OVYLD2_!AY$4,'[1]INTERNAL PARAMETERS-1'!$B$5:$J$44,5,FALSE))*VLOOKUP(OVYLD2_!AY$4,'[1]INTERNAL PARAMETERS-1'!$B$5:$J$44,8,FALSE)*VLOOKUP(OVYLD2_!AY$4,'[1]INTERNAL PARAMETERS-1'!$B$5:$J$44,3,FALSE)</f>
        <v>0</v>
      </c>
      <c r="AZ254" s="44">
        <f>OVYLD1_!AZ254*VLOOKUP(OVYLD2_!AZ$4,'[1]INTERNAL PARAMETERS-1'!$B$5:$J$44,5,FALSE)*VLOOKUP(OVYLD2_!AZ$4,'[1]INTERNAL PARAMETERS-1'!$B$5:$J$44,6,FALSE)*VLOOKUP(OVYLD2_!AZ$4,'[1]INTERNAL PARAMETERS-1'!$B$5:$J$44,3,FALSE) + OVYLD1_!AZ254*(1-VLOOKUP(OVYLD2_!AZ$4,'[1]INTERNAL PARAMETERS-1'!$B$5:$J$44,5,FALSE))*VLOOKUP(OVYLD2_!AZ$4,'[1]INTERNAL PARAMETERS-1'!$B$5:$J$44,8,FALSE)*VLOOKUP(OVYLD2_!AZ$4,'[1]INTERNAL PARAMETERS-1'!$B$5:$J$44,3,FALSE)</f>
        <v>0</v>
      </c>
      <c r="BA254" s="44">
        <f>OVYLD1_!BA254*VLOOKUP(OVYLD2_!BA$4,'[1]INTERNAL PARAMETERS-1'!$B$5:$J$44,5,FALSE)*VLOOKUP(OVYLD2_!BA$4,'[1]INTERNAL PARAMETERS-1'!$B$5:$J$44,6,FALSE)*VLOOKUP(OVYLD2_!BA$4,'[1]INTERNAL PARAMETERS-1'!$B$5:$J$44,3,FALSE) + OVYLD1_!BA254*(1-VLOOKUP(OVYLD2_!BA$4,'[1]INTERNAL PARAMETERS-1'!$B$5:$J$44,5,FALSE))*VLOOKUP(OVYLD2_!BA$4,'[1]INTERNAL PARAMETERS-1'!$B$5:$J$44,8,FALSE)*VLOOKUP(OVYLD2_!BA$4,'[1]INTERNAL PARAMETERS-1'!$B$5:$J$44,3,FALSE)</f>
        <v>0</v>
      </c>
      <c r="BB254" s="44">
        <f>OVYLD1_!BB254*VLOOKUP(OVYLD2_!BB$4,'[1]INTERNAL PARAMETERS-1'!$B$5:$J$44,5,FALSE)*VLOOKUP(OVYLD2_!BB$4,'[1]INTERNAL PARAMETERS-1'!$B$5:$J$44,6,FALSE)*VLOOKUP(OVYLD2_!BB$4,'[1]INTERNAL PARAMETERS-1'!$B$5:$J$44,3,FALSE) + OVYLD1_!BB254*(1-VLOOKUP(OVYLD2_!BB$4,'[1]INTERNAL PARAMETERS-1'!$B$5:$J$44,5,FALSE))*VLOOKUP(OVYLD2_!BB$4,'[1]INTERNAL PARAMETERS-1'!$B$5:$J$44,8,FALSE)*VLOOKUP(OVYLD2_!BB$4,'[1]INTERNAL PARAMETERS-1'!$B$5:$J$44,3,FALSE)</f>
        <v>0</v>
      </c>
      <c r="BC254" s="44">
        <f>OVYLD1_!BC254*VLOOKUP(OVYLD2_!BC$4,'[1]INTERNAL PARAMETERS-1'!$B$5:$J$44,5,FALSE)*VLOOKUP(OVYLD2_!BC$4,'[1]INTERNAL PARAMETERS-1'!$B$5:$J$44,6,FALSE)*VLOOKUP(OVYLD2_!BC$4,'[1]INTERNAL PARAMETERS-1'!$B$5:$J$44,3,FALSE) + OVYLD1_!BC254*(1-VLOOKUP(OVYLD2_!BC$4,'[1]INTERNAL PARAMETERS-1'!$B$5:$J$44,5,FALSE))*VLOOKUP(OVYLD2_!BC$4,'[1]INTERNAL PARAMETERS-1'!$B$5:$J$44,8,FALSE)*VLOOKUP(OVYLD2_!BC$4,'[1]INTERNAL PARAMETERS-1'!$B$5:$J$44,3,FALSE)</f>
        <v>0</v>
      </c>
      <c r="BD254" s="44">
        <f>OVYLD1_!BD254*VLOOKUP(OVYLD2_!BD$4,'[1]INTERNAL PARAMETERS-1'!$B$5:$J$44,5,FALSE)*VLOOKUP(OVYLD2_!BD$4,'[1]INTERNAL PARAMETERS-1'!$B$5:$J$44,6,FALSE)*VLOOKUP(OVYLD2_!BD$4,'[1]INTERNAL PARAMETERS-1'!$B$5:$J$44,3,FALSE) + OVYLD1_!BD254*(1-VLOOKUP(OVYLD2_!BD$4,'[1]INTERNAL PARAMETERS-1'!$B$5:$J$44,5,FALSE))*VLOOKUP(OVYLD2_!BD$4,'[1]INTERNAL PARAMETERS-1'!$B$5:$J$44,8,FALSE)*VLOOKUP(OVYLD2_!BD$4,'[1]INTERNAL PARAMETERS-1'!$B$5:$J$44,3,FALSE)</f>
        <v>0</v>
      </c>
      <c r="BE254" s="44">
        <f>OVYLD1_!BE254*VLOOKUP(OVYLD2_!BE$4,'[1]INTERNAL PARAMETERS-1'!$B$5:$J$44,5,FALSE)*VLOOKUP(OVYLD2_!BE$4,'[1]INTERNAL PARAMETERS-1'!$B$5:$J$44,6,FALSE)*VLOOKUP(OVYLD2_!BE$4,'[1]INTERNAL PARAMETERS-1'!$B$5:$J$44,3,FALSE) + OVYLD1_!BE254*(1-VLOOKUP(OVYLD2_!BE$4,'[1]INTERNAL PARAMETERS-1'!$B$5:$J$44,5,FALSE))*VLOOKUP(OVYLD2_!BE$4,'[1]INTERNAL PARAMETERS-1'!$B$5:$J$44,8,FALSE)*VLOOKUP(OVYLD2_!BE$4,'[1]INTERNAL PARAMETERS-1'!$B$5:$J$44,3,FALSE)</f>
        <v>0</v>
      </c>
      <c r="BF254" s="44">
        <f>OVYLD1_!BF254*VLOOKUP(OVYLD2_!BF$4,'[1]INTERNAL PARAMETERS-1'!$B$5:$J$44,5,FALSE)*VLOOKUP(OVYLD2_!BF$4,'[1]INTERNAL PARAMETERS-1'!$B$5:$J$44,6,FALSE)*VLOOKUP(OVYLD2_!BF$4,'[1]INTERNAL PARAMETERS-1'!$B$5:$J$44,3,FALSE) + OVYLD1_!BF254*(1-VLOOKUP(OVYLD2_!BF$4,'[1]INTERNAL PARAMETERS-1'!$B$5:$J$44,5,FALSE))*VLOOKUP(OVYLD2_!BF$4,'[1]INTERNAL PARAMETERS-1'!$B$5:$J$44,8,FALSE)*VLOOKUP(OVYLD2_!BF$4,'[1]INTERNAL PARAMETERS-1'!$B$5:$J$44,3,FALSE)</f>
        <v>0</v>
      </c>
      <c r="BG254" s="44">
        <f>OVYLD1_!BG254*VLOOKUP(OVYLD2_!BG$4,'[1]INTERNAL PARAMETERS-1'!$B$5:$J$44,5,FALSE)*VLOOKUP(OVYLD2_!BG$4,'[1]INTERNAL PARAMETERS-1'!$B$5:$J$44,6,FALSE)*VLOOKUP(OVYLD2_!BG$4,'[1]INTERNAL PARAMETERS-1'!$B$5:$J$44,3,FALSE) + OVYLD1_!BG254*(1-VLOOKUP(OVYLD2_!BG$4,'[1]INTERNAL PARAMETERS-1'!$B$5:$J$44,5,FALSE))*VLOOKUP(OVYLD2_!BG$4,'[1]INTERNAL PARAMETERS-1'!$B$5:$J$44,8,FALSE)*VLOOKUP(OVYLD2_!BG$4,'[1]INTERNAL PARAMETERS-1'!$B$5:$J$44,3,FALSE)</f>
        <v>0</v>
      </c>
      <c r="BH254" s="44">
        <f>OVYLD1_!BH254*VLOOKUP(OVYLD2_!BH$4,'[1]INTERNAL PARAMETERS-1'!$B$5:$J$44,5,FALSE)*VLOOKUP(OVYLD2_!BH$4,'[1]INTERNAL PARAMETERS-1'!$B$5:$J$44,6,FALSE)*VLOOKUP(OVYLD2_!BH$4,'[1]INTERNAL PARAMETERS-1'!$B$5:$J$44,3,FALSE) + OVYLD1_!BH254*(1-VLOOKUP(OVYLD2_!BH$4,'[1]INTERNAL PARAMETERS-1'!$B$5:$J$44,5,FALSE))*VLOOKUP(OVYLD2_!BH$4,'[1]INTERNAL PARAMETERS-1'!$B$5:$J$44,8,FALSE)*VLOOKUP(OVYLD2_!BH$4,'[1]INTERNAL PARAMETERS-1'!$B$5:$J$44,3,FALSE)</f>
        <v>0</v>
      </c>
      <c r="BI254" s="44">
        <f>OVYLD1_!BI254*VLOOKUP(OVYLD2_!BI$4,'[1]INTERNAL PARAMETERS-1'!$B$5:$J$44,5,FALSE)*VLOOKUP(OVYLD2_!BI$4,'[1]INTERNAL PARAMETERS-1'!$B$5:$J$44,6,FALSE)*VLOOKUP(OVYLD2_!BI$4,'[1]INTERNAL PARAMETERS-1'!$B$5:$J$44,3,FALSE) + OVYLD1_!BI254*(1-VLOOKUP(OVYLD2_!BI$4,'[1]INTERNAL PARAMETERS-1'!$B$5:$J$44,5,FALSE))*VLOOKUP(OVYLD2_!BI$4,'[1]INTERNAL PARAMETERS-1'!$B$5:$J$44,8,FALSE)*VLOOKUP(OVYLD2_!BI$4,'[1]INTERNAL PARAMETERS-1'!$B$5:$J$44,3,FALSE)</f>
        <v>0</v>
      </c>
      <c r="BJ254" s="44">
        <f>OVYLD1_!BJ254*VLOOKUP(OVYLD2_!BJ$4,'[1]INTERNAL PARAMETERS-1'!$B$5:$J$44,5,FALSE)*VLOOKUP(OVYLD2_!BJ$4,'[1]INTERNAL PARAMETERS-1'!$B$5:$J$44,6,FALSE)*VLOOKUP(OVYLD2_!BJ$4,'[1]INTERNAL PARAMETERS-1'!$B$5:$J$44,3,FALSE) + OVYLD1_!BJ254*(1-VLOOKUP(OVYLD2_!BJ$4,'[1]INTERNAL PARAMETERS-1'!$B$5:$J$44,5,FALSE))*VLOOKUP(OVYLD2_!BJ$4,'[1]INTERNAL PARAMETERS-1'!$B$5:$J$44,8,FALSE)*VLOOKUP(OVYLD2_!BJ$4,'[1]INTERNAL PARAMETERS-1'!$B$5:$J$44,3,FALSE)</f>
        <v>0</v>
      </c>
      <c r="BK254" s="44">
        <f>OVYLD1_!BK254*VLOOKUP(OVYLD2_!BK$4,'[1]INTERNAL PARAMETERS-1'!$B$5:$J$44,5,FALSE)*VLOOKUP(OVYLD2_!BK$4,'[1]INTERNAL PARAMETERS-1'!$B$5:$J$44,6,FALSE)*VLOOKUP(OVYLD2_!BK$4,'[1]INTERNAL PARAMETERS-1'!$B$5:$J$44,3,FALSE) + OVYLD1_!BK254*(1-VLOOKUP(OVYLD2_!BK$4,'[1]INTERNAL PARAMETERS-1'!$B$5:$J$44,5,FALSE))*VLOOKUP(OVYLD2_!BK$4,'[1]INTERNAL PARAMETERS-1'!$B$5:$J$44,8,FALSE)*VLOOKUP(OVYLD2_!BK$4,'[1]INTERNAL PARAMETERS-1'!$B$5:$J$44,3,FALSE)</f>
        <v>0</v>
      </c>
      <c r="BL254" s="44">
        <f>OVYLD1_!BL254*VLOOKUP(OVYLD2_!BL$4,'[1]INTERNAL PARAMETERS-1'!$B$5:$J$44,5,FALSE)*VLOOKUP(OVYLD2_!BL$4,'[1]INTERNAL PARAMETERS-1'!$B$5:$J$44,6,FALSE)*VLOOKUP(OVYLD2_!BL$4,'[1]INTERNAL PARAMETERS-1'!$B$5:$J$44,3,FALSE) + OVYLD1_!BL254*(1-VLOOKUP(OVYLD2_!BL$4,'[1]INTERNAL PARAMETERS-1'!$B$5:$J$44,5,FALSE))*VLOOKUP(OVYLD2_!BL$4,'[1]INTERNAL PARAMETERS-1'!$B$5:$J$44,8,FALSE)*VLOOKUP(OVYLD2_!BL$4,'[1]INTERNAL PARAMETERS-1'!$B$5:$J$44,3,FALSE)</f>
        <v>0</v>
      </c>
      <c r="BM254" s="44">
        <f>OVYLD1_!BM254*VLOOKUP(OVYLD2_!BM$4,'[1]INTERNAL PARAMETERS-1'!$B$5:$J$44,5,FALSE)*VLOOKUP(OVYLD2_!BM$4,'[1]INTERNAL PARAMETERS-1'!$B$5:$J$44,6,FALSE)*VLOOKUP(OVYLD2_!BM$4,'[1]INTERNAL PARAMETERS-1'!$B$5:$J$44,3,FALSE) + OVYLD1_!BM254*(1-VLOOKUP(OVYLD2_!BM$4,'[1]INTERNAL PARAMETERS-1'!$B$5:$J$44,5,FALSE))*VLOOKUP(OVYLD2_!BM$4,'[1]INTERNAL PARAMETERS-1'!$B$5:$J$44,8,FALSE)*VLOOKUP(OVYLD2_!BM$4,'[1]INTERNAL PARAMETERS-1'!$B$5:$J$44,3,FALSE)</f>
        <v>0</v>
      </c>
      <c r="BN254" s="44">
        <f>OVYLD1_!BN254*VLOOKUP(OVYLD2_!BN$4,'[1]INTERNAL PARAMETERS-1'!$B$5:$J$44,5,FALSE)*VLOOKUP(OVYLD2_!BN$4,'[1]INTERNAL PARAMETERS-1'!$B$5:$J$44,6,FALSE)*VLOOKUP(OVYLD2_!BN$4,'[1]INTERNAL PARAMETERS-1'!$B$5:$J$44,3,FALSE) + OVYLD1_!BN254*(1-VLOOKUP(OVYLD2_!BN$4,'[1]INTERNAL PARAMETERS-1'!$B$5:$J$44,5,FALSE))*VLOOKUP(OVYLD2_!BN$4,'[1]INTERNAL PARAMETERS-1'!$B$5:$J$44,8,FALSE)*VLOOKUP(OVYLD2_!BN$4,'[1]INTERNAL PARAMETERS-1'!$B$5:$J$44,3,FALSE)</f>
        <v>0</v>
      </c>
      <c r="BO254" s="44">
        <f>OVYLD1_!BO254*VLOOKUP(OVYLD2_!BO$4,'[1]INTERNAL PARAMETERS-1'!$B$5:$J$44,5,FALSE)*VLOOKUP(OVYLD2_!BO$4,'[1]INTERNAL PARAMETERS-1'!$B$5:$J$44,6,FALSE)*VLOOKUP(OVYLD2_!BO$4,'[1]INTERNAL PARAMETERS-1'!$B$5:$J$44,3,FALSE) + OVYLD1_!BO254*(1-VLOOKUP(OVYLD2_!BO$4,'[1]INTERNAL PARAMETERS-1'!$B$5:$J$44,5,FALSE))*VLOOKUP(OVYLD2_!BO$4,'[1]INTERNAL PARAMETERS-1'!$B$5:$J$44,8,FALSE)*VLOOKUP(OVYLD2_!BO$4,'[1]INTERNAL PARAMETERS-1'!$B$5:$J$44,3,FALSE)</f>
        <v>0</v>
      </c>
      <c r="BP254" s="44">
        <f>OVYLD1_!BP254*VLOOKUP(OVYLD2_!BP$4,'[1]INTERNAL PARAMETERS-1'!$B$5:$J$44,5,FALSE)*VLOOKUP(OVYLD2_!BP$4,'[1]INTERNAL PARAMETERS-1'!$B$5:$J$44,6,FALSE)*VLOOKUP(OVYLD2_!BP$4,'[1]INTERNAL PARAMETERS-1'!$B$5:$J$44,3,FALSE) + OVYLD1_!BP254*(1-VLOOKUP(OVYLD2_!BP$4,'[1]INTERNAL PARAMETERS-1'!$B$5:$J$44,5,FALSE))*VLOOKUP(OVYLD2_!BP$4,'[1]INTERNAL PARAMETERS-1'!$B$5:$J$44,8,FALSE)*VLOOKUP(OVYLD2_!BP$4,'[1]INTERNAL PARAMETERS-1'!$B$5:$J$44,3,FALSE)</f>
        <v>0</v>
      </c>
      <c r="BQ254" s="44">
        <f>OVYLD1_!BQ254*VLOOKUP(OVYLD2_!BQ$4,'[1]INTERNAL PARAMETERS-1'!$B$5:$J$44,5,FALSE)*VLOOKUP(OVYLD2_!BQ$4,'[1]INTERNAL PARAMETERS-1'!$B$5:$J$44,6,FALSE)*VLOOKUP(OVYLD2_!BQ$4,'[1]INTERNAL PARAMETERS-1'!$B$5:$J$44,3,FALSE) + OVYLD1_!BQ254*(1-VLOOKUP(OVYLD2_!BQ$4,'[1]INTERNAL PARAMETERS-1'!$B$5:$J$44,5,FALSE))*VLOOKUP(OVYLD2_!BQ$4,'[1]INTERNAL PARAMETERS-1'!$B$5:$J$44,8,FALSE)*VLOOKUP(OVYLD2_!BQ$4,'[1]INTERNAL PARAMETERS-1'!$B$5:$J$44,3,FALSE)</f>
        <v>0</v>
      </c>
      <c r="BR254" s="44">
        <f>OVYLD1_!BR254*VLOOKUP(OVYLD2_!BR$4,'[1]INTERNAL PARAMETERS-1'!$B$5:$J$44,5,FALSE)*VLOOKUP(OVYLD2_!BR$4,'[1]INTERNAL PARAMETERS-1'!$B$5:$J$44,6,FALSE)*VLOOKUP(OVYLD2_!BR$4,'[1]INTERNAL PARAMETERS-1'!$B$5:$J$44,3,FALSE) + OVYLD1_!BR254*(1-VLOOKUP(OVYLD2_!BR$4,'[1]INTERNAL PARAMETERS-1'!$B$5:$J$44,5,FALSE))*VLOOKUP(OVYLD2_!BR$4,'[1]INTERNAL PARAMETERS-1'!$B$5:$J$44,8,FALSE)*VLOOKUP(OVYLD2_!BR$4,'[1]INTERNAL PARAMETERS-1'!$B$5:$J$44,3,FALSE)</f>
        <v>0</v>
      </c>
      <c r="BS254" s="44">
        <f>OVYLD1_!BS254*VLOOKUP(OVYLD2_!BS$4,'[1]INTERNAL PARAMETERS-1'!$B$5:$J$44,5,FALSE)*VLOOKUP(OVYLD2_!BS$4,'[1]INTERNAL PARAMETERS-1'!$B$5:$J$44,6,FALSE)*VLOOKUP(OVYLD2_!BS$4,'[1]INTERNAL PARAMETERS-1'!$B$5:$J$44,3,FALSE) + OVYLD1_!BS254*(1-VLOOKUP(OVYLD2_!BS$4,'[1]INTERNAL PARAMETERS-1'!$B$5:$J$44,5,FALSE))*VLOOKUP(OVYLD2_!BS$4,'[1]INTERNAL PARAMETERS-1'!$B$5:$J$44,8,FALSE)*VLOOKUP(OVYLD2_!BS$4,'[1]INTERNAL PARAMETERS-1'!$B$5:$J$44,3,FALSE)</f>
        <v>0</v>
      </c>
      <c r="BT254" s="44">
        <f>OVYLD1_!BT254*VLOOKUP(OVYLD2_!BT$4,'[1]INTERNAL PARAMETERS-1'!$B$5:$J$44,5,FALSE)*VLOOKUP(OVYLD2_!BT$4,'[1]INTERNAL PARAMETERS-1'!$B$5:$J$44,6,FALSE)*VLOOKUP(OVYLD2_!BT$4,'[1]INTERNAL PARAMETERS-1'!$B$5:$J$44,3,FALSE) + OVYLD1_!BT254*(1-VLOOKUP(OVYLD2_!BT$4,'[1]INTERNAL PARAMETERS-1'!$B$5:$J$44,5,FALSE))*VLOOKUP(OVYLD2_!BT$4,'[1]INTERNAL PARAMETERS-1'!$B$5:$J$44,8,FALSE)*VLOOKUP(OVYLD2_!BT$4,'[1]INTERNAL PARAMETERS-1'!$B$5:$J$44,3,FALSE)</f>
        <v>0</v>
      </c>
      <c r="BU254" s="44">
        <f>OVYLD1_!BU254*VLOOKUP(OVYLD2_!BU$4,'[1]INTERNAL PARAMETERS-1'!$B$5:$J$44,5,FALSE)*VLOOKUP(OVYLD2_!BU$4,'[1]INTERNAL PARAMETERS-1'!$B$5:$J$44,6,FALSE)*VLOOKUP(OVYLD2_!BU$4,'[1]INTERNAL PARAMETERS-1'!$B$5:$J$44,3,FALSE) + OVYLD1_!BU254*(1-VLOOKUP(OVYLD2_!BU$4,'[1]INTERNAL PARAMETERS-1'!$B$5:$J$44,5,FALSE))*VLOOKUP(OVYLD2_!BU$4,'[1]INTERNAL PARAMETERS-1'!$B$5:$J$44,8,FALSE)*VLOOKUP(OVYLD2_!BU$4,'[1]INTERNAL PARAMETERS-1'!$B$5:$J$44,3,FALSE)</f>
        <v>0</v>
      </c>
      <c r="BV254" s="44">
        <f>OVYLD1_!BV254*VLOOKUP(OVYLD2_!BV$4,'[1]INTERNAL PARAMETERS-1'!$B$5:$J$44,5,FALSE)*VLOOKUP(OVYLD2_!BV$4,'[1]INTERNAL PARAMETERS-1'!$B$5:$J$44,6,FALSE)*VLOOKUP(OVYLD2_!BV$4,'[1]INTERNAL PARAMETERS-1'!$B$5:$J$44,3,FALSE) + OVYLD1_!BV254*(1-VLOOKUP(OVYLD2_!BV$4,'[1]INTERNAL PARAMETERS-1'!$B$5:$J$44,5,FALSE))*VLOOKUP(OVYLD2_!BV$4,'[1]INTERNAL PARAMETERS-1'!$B$5:$J$44,8,FALSE)*VLOOKUP(OVYLD2_!BV$4,'[1]INTERNAL PARAMETERS-1'!$B$5:$J$44,3,FALSE)</f>
        <v>0</v>
      </c>
      <c r="BW254" s="44">
        <f>OVYLD1_!BW254*VLOOKUP(OVYLD2_!BW$4,'[1]INTERNAL PARAMETERS-1'!$B$5:$J$44,5,FALSE)*VLOOKUP(OVYLD2_!BW$4,'[1]INTERNAL PARAMETERS-1'!$B$5:$J$44,6,FALSE)*VLOOKUP(OVYLD2_!BW$4,'[1]INTERNAL PARAMETERS-1'!$B$5:$J$44,3,FALSE) + OVYLD1_!BW254*(1-VLOOKUP(OVYLD2_!BW$4,'[1]INTERNAL PARAMETERS-1'!$B$5:$J$44,5,FALSE))*VLOOKUP(OVYLD2_!BW$4,'[1]INTERNAL PARAMETERS-1'!$B$5:$J$44,8,FALSE)*VLOOKUP(OVYLD2_!BW$4,'[1]INTERNAL PARAMETERS-1'!$B$5:$J$44,3,FALSE)</f>
        <v>0</v>
      </c>
      <c r="BX254" s="44">
        <f>OVYLD1_!BX254*VLOOKUP(OVYLD2_!BX$4,'[1]INTERNAL PARAMETERS-1'!$B$5:$J$44,5,FALSE)*VLOOKUP(OVYLD2_!BX$4,'[1]INTERNAL PARAMETERS-1'!$B$5:$J$44,6,FALSE)*VLOOKUP(OVYLD2_!BX$4,'[1]INTERNAL PARAMETERS-1'!$B$5:$J$44,3,FALSE) + OVYLD1_!BX254*(1-VLOOKUP(OVYLD2_!BX$4,'[1]INTERNAL PARAMETERS-1'!$B$5:$J$44,5,FALSE))*VLOOKUP(OVYLD2_!BX$4,'[1]INTERNAL PARAMETERS-1'!$B$5:$J$44,8,FALSE)*VLOOKUP(OVYLD2_!BX$4,'[1]INTERNAL PARAMETERS-1'!$B$5:$J$44,3,FALSE)</f>
        <v>0</v>
      </c>
      <c r="BY254" s="44">
        <f>OVYLD1_!BY254*VLOOKUP(OVYLD2_!BY$4,'[1]INTERNAL PARAMETERS-1'!$B$5:$J$44,5,FALSE)*VLOOKUP(OVYLD2_!BY$4,'[1]INTERNAL PARAMETERS-1'!$B$5:$J$44,6,FALSE)*VLOOKUP(OVYLD2_!BY$4,'[1]INTERNAL PARAMETERS-1'!$B$5:$J$44,3,FALSE) + OVYLD1_!BY254*(1-VLOOKUP(OVYLD2_!BY$4,'[1]INTERNAL PARAMETERS-1'!$B$5:$J$44,5,FALSE))*VLOOKUP(OVYLD2_!BY$4,'[1]INTERNAL PARAMETERS-1'!$B$5:$J$44,8,FALSE)*VLOOKUP(OVYLD2_!BY$4,'[1]INTERNAL PARAMETERS-1'!$B$5:$J$44,3,FALSE)</f>
        <v>0</v>
      </c>
      <c r="BZ254" s="44">
        <f>OVYLD1_!BZ254*VLOOKUP(OVYLD2_!BZ$4,'[1]INTERNAL PARAMETERS-1'!$B$5:$J$44,5,FALSE)*VLOOKUP(OVYLD2_!BZ$4,'[1]INTERNAL PARAMETERS-1'!$B$5:$J$44,6,FALSE)*VLOOKUP(OVYLD2_!BZ$4,'[1]INTERNAL PARAMETERS-1'!$B$5:$J$44,3,FALSE) + OVYLD1_!BZ254*(1-VLOOKUP(OVYLD2_!BZ$4,'[1]INTERNAL PARAMETERS-1'!$B$5:$J$44,5,FALSE))*VLOOKUP(OVYLD2_!BZ$4,'[1]INTERNAL PARAMETERS-1'!$B$5:$J$44,8,FALSE)*VLOOKUP(OVYLD2_!BZ$4,'[1]INTERNAL PARAMETERS-1'!$B$5:$J$44,3,FALSE)</f>
        <v>0</v>
      </c>
      <c r="CA254" s="44">
        <f>OVYLD1_!CA254*VLOOKUP(OVYLD2_!CA$4,'[1]INTERNAL PARAMETERS-1'!$B$5:$J$44,5,FALSE)*VLOOKUP(OVYLD2_!CA$4,'[1]INTERNAL PARAMETERS-1'!$B$5:$J$44,6,FALSE)*VLOOKUP(OVYLD2_!CA$4,'[1]INTERNAL PARAMETERS-1'!$B$5:$J$44,3,FALSE) + OVYLD1_!CA254*(1-VLOOKUP(OVYLD2_!CA$4,'[1]INTERNAL PARAMETERS-1'!$B$5:$J$44,5,FALSE))*VLOOKUP(OVYLD2_!CA$4,'[1]INTERNAL PARAMETERS-1'!$B$5:$J$44,8,FALSE)*VLOOKUP(OVYLD2_!CA$4,'[1]INTERNAL PARAMETERS-1'!$B$5:$J$44,3,FALSE)</f>
        <v>0</v>
      </c>
      <c r="CB254" s="44">
        <f>OVYLD1_!CB254*VLOOKUP(OVYLD2_!CB$4,'[1]INTERNAL PARAMETERS-1'!$B$5:$J$44,5,FALSE)*VLOOKUP(OVYLD2_!CB$4,'[1]INTERNAL PARAMETERS-1'!$B$5:$J$44,6,FALSE)*VLOOKUP(OVYLD2_!CB$4,'[1]INTERNAL PARAMETERS-1'!$B$5:$J$44,3,FALSE) + OVYLD1_!CB254*(1-VLOOKUP(OVYLD2_!CB$4,'[1]INTERNAL PARAMETERS-1'!$B$5:$J$44,5,FALSE))*VLOOKUP(OVYLD2_!CB$4,'[1]INTERNAL PARAMETERS-1'!$B$5:$J$44,8,FALSE)*VLOOKUP(OVYLD2_!CB$4,'[1]INTERNAL PARAMETERS-1'!$B$5:$J$44,3,FALSE)</f>
        <v>0</v>
      </c>
      <c r="CC254" s="44">
        <f>OVYLD1_!CC254*VLOOKUP(OVYLD2_!CC$4,'[1]INTERNAL PARAMETERS-1'!$B$5:$J$44,5,FALSE)*VLOOKUP(OVYLD2_!CC$4,'[1]INTERNAL PARAMETERS-1'!$B$5:$J$44,6,FALSE)*VLOOKUP(OVYLD2_!CC$4,'[1]INTERNAL PARAMETERS-1'!$B$5:$J$44,3,FALSE) + OVYLD1_!CC254*(1-VLOOKUP(OVYLD2_!CC$4,'[1]INTERNAL PARAMETERS-1'!$B$5:$J$44,5,FALSE))*VLOOKUP(OVYLD2_!CC$4,'[1]INTERNAL PARAMETERS-1'!$B$5:$J$44,8,FALSE)*VLOOKUP(OVYLD2_!CC$4,'[1]INTERNAL PARAMETERS-1'!$B$5:$J$44,3,FALSE)</f>
        <v>0</v>
      </c>
      <c r="CD254" s="44">
        <f>OVYLD1_!CD254*VLOOKUP(OVYLD2_!CD$4,'[1]INTERNAL PARAMETERS-1'!$B$5:$J$44,5,FALSE)*VLOOKUP(OVYLD2_!CD$4,'[1]INTERNAL PARAMETERS-1'!$B$5:$J$44,6,FALSE)*VLOOKUP(OVYLD2_!CD$4,'[1]INTERNAL PARAMETERS-1'!$B$5:$J$44,3,FALSE) + OVYLD1_!CD254*(1-VLOOKUP(OVYLD2_!CD$4,'[1]INTERNAL PARAMETERS-1'!$B$5:$J$44,5,FALSE))*VLOOKUP(OVYLD2_!CD$4,'[1]INTERNAL PARAMETERS-1'!$B$5:$J$44,8,FALSE)*VLOOKUP(OVYLD2_!CD$4,'[1]INTERNAL PARAMETERS-1'!$B$5:$J$44,3,FALSE)</f>
        <v>0</v>
      </c>
      <c r="CE254" s="44">
        <f>OVYLD1_!CE254*VLOOKUP(OVYLD2_!CE$4,'[1]INTERNAL PARAMETERS-1'!$B$5:$J$44,5,FALSE)*VLOOKUP(OVYLD2_!CE$4,'[1]INTERNAL PARAMETERS-1'!$B$5:$J$44,6,FALSE)*VLOOKUP(OVYLD2_!CE$4,'[1]INTERNAL PARAMETERS-1'!$B$5:$J$44,3,FALSE) + OVYLD1_!CE254*(1-VLOOKUP(OVYLD2_!CE$4,'[1]INTERNAL PARAMETERS-1'!$B$5:$J$44,5,FALSE))*VLOOKUP(OVYLD2_!CE$4,'[1]INTERNAL PARAMETERS-1'!$B$5:$J$44,8,FALSE)*VLOOKUP(OVYLD2_!CE$4,'[1]INTERNAL PARAMETERS-1'!$B$5:$J$44,3,FALSE)</f>
        <v>0</v>
      </c>
      <c r="CF254" s="44">
        <f>OVYLD1_!CF254*VLOOKUP(OVYLD2_!CF$4,'[1]INTERNAL PARAMETERS-1'!$B$5:$J$44,5,FALSE)*VLOOKUP(OVYLD2_!CF$4,'[1]INTERNAL PARAMETERS-1'!$B$5:$J$44,6,FALSE)*VLOOKUP(OVYLD2_!CF$4,'[1]INTERNAL PARAMETERS-1'!$B$5:$J$44,3,FALSE) + OVYLD1_!CF254*(1-VLOOKUP(OVYLD2_!CF$4,'[1]INTERNAL PARAMETERS-1'!$B$5:$J$44,5,FALSE))*VLOOKUP(OVYLD2_!CF$4,'[1]INTERNAL PARAMETERS-1'!$B$5:$J$44,8,FALSE)*VLOOKUP(OVYLD2_!CF$4,'[1]INTERNAL PARAMETERS-1'!$B$5:$J$44,3,FALSE)</f>
        <v>0</v>
      </c>
      <c r="CG254" s="44">
        <f>OVYLD1_!CG254*VLOOKUP(OVYLD2_!CG$4,'[1]INTERNAL PARAMETERS-1'!$B$5:$J$44,5,FALSE)*VLOOKUP(OVYLD2_!CG$4,'[1]INTERNAL PARAMETERS-1'!$B$5:$J$44,6,FALSE)*VLOOKUP(OVYLD2_!CG$4,'[1]INTERNAL PARAMETERS-1'!$B$5:$J$44,3,FALSE) + OVYLD1_!CG254*(1-VLOOKUP(OVYLD2_!CG$4,'[1]INTERNAL PARAMETERS-1'!$B$5:$J$44,5,FALSE))*VLOOKUP(OVYLD2_!CG$4,'[1]INTERNAL PARAMETERS-1'!$B$5:$J$44,8,FALSE)*VLOOKUP(OVYLD2_!CG$4,'[1]INTERNAL PARAMETERS-1'!$B$5:$J$44,3,FALSE)</f>
        <v>0</v>
      </c>
      <c r="CH254" s="43">
        <f>OVYLD1_!CH254*VLOOKUP(OVYLD2_!CH$4,'[1]INTERNAL PARAMETERS-1'!$B$5:$J$44,5,FALSE)*VLOOKUP(OVYLD2_!CH$4,'[1]INTERNAL PARAMETERS-1'!$B$5:$J$44,6,FALSE)*VLOOKUP(OVYLD2_!CH$4,'[1]INTERNAL PARAMETERS-1'!$B$5:$J$44,3,FALSE) + OVYLD1_!CH254*(1-VLOOKUP(OVYLD2_!CH$4,'[1]INTERNAL PARAMETERS-1'!$B$5:$J$44,5,FALSE))*VLOOKUP(OVYLD2_!CH$4,'[1]INTERNAL PARAMETERS-1'!$B$5:$J$44,8,FALSE)*VLOOKUP(OVYLD2_!CH$4,'[1]INTERNAL PARAMETERS-1'!$B$5:$J$44,3,FALSE)</f>
        <v>0</v>
      </c>
      <c r="CJ254" s="45">
        <f t="shared" si="6"/>
        <v>0</v>
      </c>
      <c r="CK254" s="43">
        <f t="shared" si="7"/>
        <v>0</v>
      </c>
    </row>
    <row r="255" spans="2:89" x14ac:dyDescent="0.5">
      <c r="B255" s="61" t="s">
        <v>6</v>
      </c>
      <c r="C255" s="60" t="s">
        <v>63</v>
      </c>
      <c r="D255" s="60" t="s">
        <v>64</v>
      </c>
      <c r="E255" s="128">
        <f>OVERALL2021!AI255</f>
        <v>0</v>
      </c>
      <c r="F255" s="56">
        <f>'[1]INTERNAL PARAMETERS-1'!M21</f>
        <v>9.3150000000000013</v>
      </c>
      <c r="G255" s="45">
        <f>OVYLD1_!G255*VLOOKUP(OVYLD2_!G$4,'[1]INTERNAL PARAMETERS-1'!$B$5:$J$44,5,FALSE)*VLOOKUP(OVYLD2_!G$4,'[1]INTERNAL PARAMETERS-1'!$B$5:$J$44,7,FALSE)*OVYLD2_!$F255 + OVYLD1_!G255*(1-VLOOKUP(OVYLD2_!G$4,'[1]INTERNAL PARAMETERS-1'!$B$5:$J$44,5,FALSE))*VLOOKUP(OVYLD2_!G$4,'[1]INTERNAL PARAMETERS-1'!$B$5:$J$44,9,FALSE)*OVYLD2_!$F255</f>
        <v>0</v>
      </c>
      <c r="H255" s="44">
        <f>OVYLD1_!H255*VLOOKUP(OVYLD2_!H$4,'[1]INTERNAL PARAMETERS-1'!$B$5:$J$44,5,FALSE)*VLOOKUP(OVYLD2_!H$4,'[1]INTERNAL PARAMETERS-1'!$B$5:$J$44,7,FALSE)*OVYLD2_!$F255 + OVYLD1_!H255*(1-VLOOKUP(OVYLD2_!H$4,'[1]INTERNAL PARAMETERS-1'!$B$5:$J$44,5,FALSE))*VLOOKUP(OVYLD2_!H$4,'[1]INTERNAL PARAMETERS-1'!$B$5:$J$44,9,FALSE)*OVYLD2_!$F255</f>
        <v>0</v>
      </c>
      <c r="I255" s="44">
        <f>OVYLD1_!I255*VLOOKUP(OVYLD2_!I$4,'[1]INTERNAL PARAMETERS-1'!$B$5:$J$44,5,FALSE)*VLOOKUP(OVYLD2_!I$4,'[1]INTERNAL PARAMETERS-1'!$B$5:$J$44,7,FALSE)*OVYLD2_!$F255 + OVYLD1_!I255*(1-VLOOKUP(OVYLD2_!I$4,'[1]INTERNAL PARAMETERS-1'!$B$5:$J$44,5,FALSE))*VLOOKUP(OVYLD2_!I$4,'[1]INTERNAL PARAMETERS-1'!$B$5:$J$44,9,FALSE)*OVYLD2_!$F255</f>
        <v>0</v>
      </c>
      <c r="J255" s="44">
        <f>OVYLD1_!J255*VLOOKUP(OVYLD2_!J$4,'[1]INTERNAL PARAMETERS-1'!$B$5:$J$44,5,FALSE)*VLOOKUP(OVYLD2_!J$4,'[1]INTERNAL PARAMETERS-1'!$B$5:$J$44,7,FALSE)*OVYLD2_!$F255 + OVYLD1_!J255*(1-VLOOKUP(OVYLD2_!J$4,'[1]INTERNAL PARAMETERS-1'!$B$5:$J$44,5,FALSE))*VLOOKUP(OVYLD2_!J$4,'[1]INTERNAL PARAMETERS-1'!$B$5:$J$44,9,FALSE)*OVYLD2_!$F255</f>
        <v>0</v>
      </c>
      <c r="K255" s="44">
        <f>OVYLD1_!K255*VLOOKUP(OVYLD2_!K$4,'[1]INTERNAL PARAMETERS-1'!$B$5:$J$44,5,FALSE)*VLOOKUP(OVYLD2_!K$4,'[1]INTERNAL PARAMETERS-1'!$B$5:$J$44,7,FALSE)*OVYLD2_!$F255 + OVYLD1_!K255*(1-VLOOKUP(OVYLD2_!K$4,'[1]INTERNAL PARAMETERS-1'!$B$5:$J$44,5,FALSE))*VLOOKUP(OVYLD2_!K$4,'[1]INTERNAL PARAMETERS-1'!$B$5:$J$44,9,FALSE)*OVYLD2_!$F255</f>
        <v>0</v>
      </c>
      <c r="L255" s="44">
        <f>OVYLD1_!L255*VLOOKUP(OVYLD2_!L$4,'[1]INTERNAL PARAMETERS-1'!$B$5:$J$44,5,FALSE)*VLOOKUP(OVYLD2_!L$4,'[1]INTERNAL PARAMETERS-1'!$B$5:$J$44,7,FALSE)*OVYLD2_!$F255 + OVYLD1_!L255*(1-VLOOKUP(OVYLD2_!L$4,'[1]INTERNAL PARAMETERS-1'!$B$5:$J$44,5,FALSE))*VLOOKUP(OVYLD2_!L$4,'[1]INTERNAL PARAMETERS-1'!$B$5:$J$44,9,FALSE)*OVYLD2_!$F255</f>
        <v>0</v>
      </c>
      <c r="M255" s="44">
        <f>OVYLD1_!M255*VLOOKUP(OVYLD2_!M$4,'[1]INTERNAL PARAMETERS-1'!$B$5:$J$44,5,FALSE)*VLOOKUP(OVYLD2_!M$4,'[1]INTERNAL PARAMETERS-1'!$B$5:$J$44,7,FALSE)*OVYLD2_!$F255 + OVYLD1_!M255*(1-VLOOKUP(OVYLD2_!M$4,'[1]INTERNAL PARAMETERS-1'!$B$5:$J$44,5,FALSE))*VLOOKUP(OVYLD2_!M$4,'[1]INTERNAL PARAMETERS-1'!$B$5:$J$44,9,FALSE)*OVYLD2_!$F255</f>
        <v>0</v>
      </c>
      <c r="N255" s="44">
        <f>OVYLD1_!N255*VLOOKUP(OVYLD2_!N$4,'[1]INTERNAL PARAMETERS-1'!$B$5:$J$44,5,FALSE)*VLOOKUP(OVYLD2_!N$4,'[1]INTERNAL PARAMETERS-1'!$B$5:$J$44,7,FALSE)*OVYLD2_!$F255 + OVYLD1_!N255*(1-VLOOKUP(OVYLD2_!N$4,'[1]INTERNAL PARAMETERS-1'!$B$5:$J$44,5,FALSE))*VLOOKUP(OVYLD2_!N$4,'[1]INTERNAL PARAMETERS-1'!$B$5:$J$44,9,FALSE)*OVYLD2_!$F255</f>
        <v>0</v>
      </c>
      <c r="O255" s="44">
        <f>OVYLD1_!O255*VLOOKUP(OVYLD2_!O$4,'[1]INTERNAL PARAMETERS-1'!$B$5:$J$44,5,FALSE)*VLOOKUP(OVYLD2_!O$4,'[1]INTERNAL PARAMETERS-1'!$B$5:$J$44,7,FALSE)*OVYLD2_!$F255 + OVYLD1_!O255*(1-VLOOKUP(OVYLD2_!O$4,'[1]INTERNAL PARAMETERS-1'!$B$5:$J$44,5,FALSE))*VLOOKUP(OVYLD2_!O$4,'[1]INTERNAL PARAMETERS-1'!$B$5:$J$44,9,FALSE)*OVYLD2_!$F255</f>
        <v>0</v>
      </c>
      <c r="P255" s="44">
        <f>OVYLD1_!P255*VLOOKUP(OVYLD2_!P$4,'[1]INTERNAL PARAMETERS-1'!$B$5:$J$44,5,FALSE)*VLOOKUP(OVYLD2_!P$4,'[1]INTERNAL PARAMETERS-1'!$B$5:$J$44,7,FALSE)*OVYLD2_!$F255 + OVYLD1_!P255*(1-VLOOKUP(OVYLD2_!P$4,'[1]INTERNAL PARAMETERS-1'!$B$5:$J$44,5,FALSE))*VLOOKUP(OVYLD2_!P$4,'[1]INTERNAL PARAMETERS-1'!$B$5:$J$44,9,FALSE)*OVYLD2_!$F255</f>
        <v>0</v>
      </c>
      <c r="Q255" s="44">
        <f>OVYLD1_!Q255*VLOOKUP(OVYLD2_!Q$4,'[1]INTERNAL PARAMETERS-1'!$B$5:$J$44,5,FALSE)*VLOOKUP(OVYLD2_!Q$4,'[1]INTERNAL PARAMETERS-1'!$B$5:$J$44,7,FALSE)*OVYLD2_!$F255 + OVYLD1_!Q255*(1-VLOOKUP(OVYLD2_!Q$4,'[1]INTERNAL PARAMETERS-1'!$B$5:$J$44,5,FALSE))*VLOOKUP(OVYLD2_!Q$4,'[1]INTERNAL PARAMETERS-1'!$B$5:$J$44,9,FALSE)*OVYLD2_!$F255</f>
        <v>0</v>
      </c>
      <c r="R255" s="44">
        <f>OVYLD1_!R255*VLOOKUP(OVYLD2_!R$4,'[1]INTERNAL PARAMETERS-1'!$B$5:$J$44,5,FALSE)*VLOOKUP(OVYLD2_!R$4,'[1]INTERNAL PARAMETERS-1'!$B$5:$J$44,7,FALSE)*OVYLD2_!$F255 + OVYLD1_!R255*(1-VLOOKUP(OVYLD2_!R$4,'[1]INTERNAL PARAMETERS-1'!$B$5:$J$44,5,FALSE))*VLOOKUP(OVYLD2_!R$4,'[1]INTERNAL PARAMETERS-1'!$B$5:$J$44,9,FALSE)*OVYLD2_!$F255</f>
        <v>0</v>
      </c>
      <c r="S255" s="44">
        <f>OVYLD1_!S255*VLOOKUP(OVYLD2_!S$4,'[1]INTERNAL PARAMETERS-1'!$B$5:$J$44,5,FALSE)*VLOOKUP(OVYLD2_!S$4,'[1]INTERNAL PARAMETERS-1'!$B$5:$J$44,7,FALSE)*OVYLD2_!$F255 + OVYLD1_!S255*(1-VLOOKUP(OVYLD2_!S$4,'[1]INTERNAL PARAMETERS-1'!$B$5:$J$44,5,FALSE))*VLOOKUP(OVYLD2_!S$4,'[1]INTERNAL PARAMETERS-1'!$B$5:$J$44,9,FALSE)*OVYLD2_!$F255</f>
        <v>0</v>
      </c>
      <c r="T255" s="44">
        <f>OVYLD1_!T255*VLOOKUP(OVYLD2_!T$4,'[1]INTERNAL PARAMETERS-1'!$B$5:$J$44,5,FALSE)*VLOOKUP(OVYLD2_!T$4,'[1]INTERNAL PARAMETERS-1'!$B$5:$J$44,7,FALSE)*OVYLD2_!$F255 + OVYLD1_!T255*(1-VLOOKUP(OVYLD2_!T$4,'[1]INTERNAL PARAMETERS-1'!$B$5:$J$44,5,FALSE))*VLOOKUP(OVYLD2_!T$4,'[1]INTERNAL PARAMETERS-1'!$B$5:$J$44,9,FALSE)*OVYLD2_!$F255</f>
        <v>0</v>
      </c>
      <c r="U255" s="44">
        <f>OVYLD1_!U255*VLOOKUP(OVYLD2_!U$4,'[1]INTERNAL PARAMETERS-1'!$B$5:$J$44,5,FALSE)*VLOOKUP(OVYLD2_!U$4,'[1]INTERNAL PARAMETERS-1'!$B$5:$J$44,7,FALSE)*OVYLD2_!$F255 + OVYLD1_!U255*(1-VLOOKUP(OVYLD2_!U$4,'[1]INTERNAL PARAMETERS-1'!$B$5:$J$44,5,FALSE))*VLOOKUP(OVYLD2_!U$4,'[1]INTERNAL PARAMETERS-1'!$B$5:$J$44,9,FALSE)*OVYLD2_!$F255</f>
        <v>0</v>
      </c>
      <c r="V255" s="44">
        <f>OVYLD1_!V255*VLOOKUP(OVYLD2_!V$4,'[1]INTERNAL PARAMETERS-1'!$B$5:$J$44,5,FALSE)*VLOOKUP(OVYLD2_!V$4,'[1]INTERNAL PARAMETERS-1'!$B$5:$J$44,7,FALSE)*OVYLD2_!$F255 + OVYLD1_!V255*(1-VLOOKUP(OVYLD2_!V$4,'[1]INTERNAL PARAMETERS-1'!$B$5:$J$44,5,FALSE))*VLOOKUP(OVYLD2_!V$4,'[1]INTERNAL PARAMETERS-1'!$B$5:$J$44,9,FALSE)*OVYLD2_!$F255</f>
        <v>0</v>
      </c>
      <c r="W255" s="44">
        <f>OVYLD1_!W255*VLOOKUP(OVYLD2_!W$4,'[1]INTERNAL PARAMETERS-1'!$B$5:$J$44,5,FALSE)*VLOOKUP(OVYLD2_!W$4,'[1]INTERNAL PARAMETERS-1'!$B$5:$J$44,7,FALSE)*OVYLD2_!$F255 + OVYLD1_!W255*(1-VLOOKUP(OVYLD2_!W$4,'[1]INTERNAL PARAMETERS-1'!$B$5:$J$44,5,FALSE))*VLOOKUP(OVYLD2_!W$4,'[1]INTERNAL PARAMETERS-1'!$B$5:$J$44,9,FALSE)*OVYLD2_!$F255</f>
        <v>0</v>
      </c>
      <c r="X255" s="44">
        <f>OVYLD1_!X255*VLOOKUP(OVYLD2_!X$4,'[1]INTERNAL PARAMETERS-1'!$B$5:$J$44,5,FALSE)*VLOOKUP(OVYLD2_!X$4,'[1]INTERNAL PARAMETERS-1'!$B$5:$J$44,7,FALSE)*OVYLD2_!$F255 + OVYLD1_!X255*(1-VLOOKUP(OVYLD2_!X$4,'[1]INTERNAL PARAMETERS-1'!$B$5:$J$44,5,FALSE))*VLOOKUP(OVYLD2_!X$4,'[1]INTERNAL PARAMETERS-1'!$B$5:$J$44,9,FALSE)*OVYLD2_!$F255</f>
        <v>0</v>
      </c>
      <c r="Y255" s="44">
        <f>OVYLD1_!Y255*VLOOKUP(OVYLD2_!Y$4,'[1]INTERNAL PARAMETERS-1'!$B$5:$J$44,5,FALSE)*VLOOKUP(OVYLD2_!Y$4,'[1]INTERNAL PARAMETERS-1'!$B$5:$J$44,7,FALSE)*OVYLD2_!$F255 + OVYLD1_!Y255*(1-VLOOKUP(OVYLD2_!Y$4,'[1]INTERNAL PARAMETERS-1'!$B$5:$J$44,5,FALSE))*VLOOKUP(OVYLD2_!Y$4,'[1]INTERNAL PARAMETERS-1'!$B$5:$J$44,9,FALSE)*OVYLD2_!$F255</f>
        <v>0</v>
      </c>
      <c r="Z255" s="44">
        <f>OVYLD1_!Z255*VLOOKUP(OVYLD2_!Z$4,'[1]INTERNAL PARAMETERS-1'!$B$5:$J$44,5,FALSE)*VLOOKUP(OVYLD2_!Z$4,'[1]INTERNAL PARAMETERS-1'!$B$5:$J$44,7,FALSE)*OVYLD2_!$F255 + OVYLD1_!Z255*(1-VLOOKUP(OVYLD2_!Z$4,'[1]INTERNAL PARAMETERS-1'!$B$5:$J$44,5,FALSE))*VLOOKUP(OVYLD2_!Z$4,'[1]INTERNAL PARAMETERS-1'!$B$5:$J$44,9,FALSE)*OVYLD2_!$F255</f>
        <v>0</v>
      </c>
      <c r="AA255" s="44">
        <f>OVYLD1_!AA255*VLOOKUP(OVYLD2_!AA$4,'[1]INTERNAL PARAMETERS-1'!$B$5:$J$44,5,FALSE)*VLOOKUP(OVYLD2_!AA$4,'[1]INTERNAL PARAMETERS-1'!$B$5:$J$44,7,FALSE)*OVYLD2_!$F255 + OVYLD1_!AA255*(1-VLOOKUP(OVYLD2_!AA$4,'[1]INTERNAL PARAMETERS-1'!$B$5:$J$44,5,FALSE))*VLOOKUP(OVYLD2_!AA$4,'[1]INTERNAL PARAMETERS-1'!$B$5:$J$44,9,FALSE)*OVYLD2_!$F255</f>
        <v>0</v>
      </c>
      <c r="AB255" s="44">
        <f>OVYLD1_!AB255*VLOOKUP(OVYLD2_!AB$4,'[1]INTERNAL PARAMETERS-1'!$B$5:$J$44,5,FALSE)*VLOOKUP(OVYLD2_!AB$4,'[1]INTERNAL PARAMETERS-1'!$B$5:$J$44,7,FALSE)*OVYLD2_!$F255 + OVYLD1_!AB255*(1-VLOOKUP(OVYLD2_!AB$4,'[1]INTERNAL PARAMETERS-1'!$B$5:$J$44,5,FALSE))*VLOOKUP(OVYLD2_!AB$4,'[1]INTERNAL PARAMETERS-1'!$B$5:$J$44,9,FALSE)*OVYLD2_!$F255</f>
        <v>0</v>
      </c>
      <c r="AC255" s="44">
        <f>OVYLD1_!AC255*VLOOKUP(OVYLD2_!AC$4,'[1]INTERNAL PARAMETERS-1'!$B$5:$J$44,5,FALSE)*VLOOKUP(OVYLD2_!AC$4,'[1]INTERNAL PARAMETERS-1'!$B$5:$J$44,7,FALSE)*OVYLD2_!$F255 + OVYLD1_!AC255*(1-VLOOKUP(OVYLD2_!AC$4,'[1]INTERNAL PARAMETERS-1'!$B$5:$J$44,5,FALSE))*VLOOKUP(OVYLD2_!AC$4,'[1]INTERNAL PARAMETERS-1'!$B$5:$J$44,9,FALSE)*OVYLD2_!$F255</f>
        <v>0</v>
      </c>
      <c r="AD255" s="44">
        <f>OVYLD1_!AD255*VLOOKUP(OVYLD2_!AD$4,'[1]INTERNAL PARAMETERS-1'!$B$5:$J$44,5,FALSE)*VLOOKUP(OVYLD2_!AD$4,'[1]INTERNAL PARAMETERS-1'!$B$5:$J$44,7,FALSE)*OVYLD2_!$F255 + OVYLD1_!AD255*(1-VLOOKUP(OVYLD2_!AD$4,'[1]INTERNAL PARAMETERS-1'!$B$5:$J$44,5,FALSE))*VLOOKUP(OVYLD2_!AD$4,'[1]INTERNAL PARAMETERS-1'!$B$5:$J$44,9,FALSE)*OVYLD2_!$F255</f>
        <v>0</v>
      </c>
      <c r="AE255" s="44">
        <f>OVYLD1_!AE255*VLOOKUP(OVYLD2_!AE$4,'[1]INTERNAL PARAMETERS-1'!$B$5:$J$44,5,FALSE)*VLOOKUP(OVYLD2_!AE$4,'[1]INTERNAL PARAMETERS-1'!$B$5:$J$44,7,FALSE)*OVYLD2_!$F255 + OVYLD1_!AE255*(1-VLOOKUP(OVYLD2_!AE$4,'[1]INTERNAL PARAMETERS-1'!$B$5:$J$44,5,FALSE))*VLOOKUP(OVYLD2_!AE$4,'[1]INTERNAL PARAMETERS-1'!$B$5:$J$44,9,FALSE)*OVYLD2_!$F255</f>
        <v>0</v>
      </c>
      <c r="AF255" s="44">
        <f>OVYLD1_!AF255*VLOOKUP(OVYLD2_!AF$4,'[1]INTERNAL PARAMETERS-1'!$B$5:$J$44,5,FALSE)*VLOOKUP(OVYLD2_!AF$4,'[1]INTERNAL PARAMETERS-1'!$B$5:$J$44,7,FALSE)*OVYLD2_!$F255 + OVYLD1_!AF255*(1-VLOOKUP(OVYLD2_!AF$4,'[1]INTERNAL PARAMETERS-1'!$B$5:$J$44,5,FALSE))*VLOOKUP(OVYLD2_!AF$4,'[1]INTERNAL PARAMETERS-1'!$B$5:$J$44,9,FALSE)*OVYLD2_!$F255</f>
        <v>0</v>
      </c>
      <c r="AG255" s="44">
        <f>OVYLD1_!AG255*VLOOKUP(OVYLD2_!AG$4,'[1]INTERNAL PARAMETERS-1'!$B$5:$J$44,5,FALSE)*VLOOKUP(OVYLD2_!AG$4,'[1]INTERNAL PARAMETERS-1'!$B$5:$J$44,7,FALSE)*OVYLD2_!$F255 + OVYLD1_!AG255*(1-VLOOKUP(OVYLD2_!AG$4,'[1]INTERNAL PARAMETERS-1'!$B$5:$J$44,5,FALSE))*VLOOKUP(OVYLD2_!AG$4,'[1]INTERNAL PARAMETERS-1'!$B$5:$J$44,9,FALSE)*OVYLD2_!$F255</f>
        <v>0</v>
      </c>
      <c r="AH255" s="44">
        <f>OVYLD1_!AH255*VLOOKUP(OVYLD2_!AH$4,'[1]INTERNAL PARAMETERS-1'!$B$5:$J$44,5,FALSE)*VLOOKUP(OVYLD2_!AH$4,'[1]INTERNAL PARAMETERS-1'!$B$5:$J$44,7,FALSE)*OVYLD2_!$F255 + OVYLD1_!AH255*(1-VLOOKUP(OVYLD2_!AH$4,'[1]INTERNAL PARAMETERS-1'!$B$5:$J$44,5,FALSE))*VLOOKUP(OVYLD2_!AH$4,'[1]INTERNAL PARAMETERS-1'!$B$5:$J$44,9,FALSE)*OVYLD2_!$F255</f>
        <v>0</v>
      </c>
      <c r="AI255" s="44">
        <f>OVYLD1_!AI255*VLOOKUP(OVYLD2_!AI$4,'[1]INTERNAL PARAMETERS-1'!$B$5:$J$44,5,FALSE)*VLOOKUP(OVYLD2_!AI$4,'[1]INTERNAL PARAMETERS-1'!$B$5:$J$44,7,FALSE)*OVYLD2_!$F255 + OVYLD1_!AI255*(1-VLOOKUP(OVYLD2_!AI$4,'[1]INTERNAL PARAMETERS-1'!$B$5:$J$44,5,FALSE))*VLOOKUP(OVYLD2_!AI$4,'[1]INTERNAL PARAMETERS-1'!$B$5:$J$44,9,FALSE)*OVYLD2_!$F255</f>
        <v>0</v>
      </c>
      <c r="AJ255" s="44">
        <f>OVYLD1_!AJ255*VLOOKUP(OVYLD2_!AJ$4,'[1]INTERNAL PARAMETERS-1'!$B$5:$J$44,5,FALSE)*VLOOKUP(OVYLD2_!AJ$4,'[1]INTERNAL PARAMETERS-1'!$B$5:$J$44,7,FALSE)*OVYLD2_!$F255 + OVYLD1_!AJ255*(1-VLOOKUP(OVYLD2_!AJ$4,'[1]INTERNAL PARAMETERS-1'!$B$5:$J$44,5,FALSE))*VLOOKUP(OVYLD2_!AJ$4,'[1]INTERNAL PARAMETERS-1'!$B$5:$J$44,9,FALSE)*OVYLD2_!$F255</f>
        <v>0</v>
      </c>
      <c r="AK255" s="44">
        <f>OVYLD1_!AK255*VLOOKUP(OVYLD2_!AK$4,'[1]INTERNAL PARAMETERS-1'!$B$5:$J$44,5,FALSE)*VLOOKUP(OVYLD2_!AK$4,'[1]INTERNAL PARAMETERS-1'!$B$5:$J$44,7,FALSE)*OVYLD2_!$F255 + OVYLD1_!AK255*(1-VLOOKUP(OVYLD2_!AK$4,'[1]INTERNAL PARAMETERS-1'!$B$5:$J$44,5,FALSE))*VLOOKUP(OVYLD2_!AK$4,'[1]INTERNAL PARAMETERS-1'!$B$5:$J$44,9,FALSE)*OVYLD2_!$F255</f>
        <v>0</v>
      </c>
      <c r="AL255" s="44">
        <f>OVYLD1_!AL255*VLOOKUP(OVYLD2_!AL$4,'[1]INTERNAL PARAMETERS-1'!$B$5:$J$44,5,FALSE)*VLOOKUP(OVYLD2_!AL$4,'[1]INTERNAL PARAMETERS-1'!$B$5:$J$44,7,FALSE)*OVYLD2_!$F255 + OVYLD1_!AL255*(1-VLOOKUP(OVYLD2_!AL$4,'[1]INTERNAL PARAMETERS-1'!$B$5:$J$44,5,FALSE))*VLOOKUP(OVYLD2_!AL$4,'[1]INTERNAL PARAMETERS-1'!$B$5:$J$44,9,FALSE)*OVYLD2_!$F255</f>
        <v>0</v>
      </c>
      <c r="AM255" s="44">
        <f>OVYLD1_!AM255*VLOOKUP(OVYLD2_!AM$4,'[1]INTERNAL PARAMETERS-1'!$B$5:$J$44,5,FALSE)*VLOOKUP(OVYLD2_!AM$4,'[1]INTERNAL PARAMETERS-1'!$B$5:$J$44,7,FALSE)*OVYLD2_!$F255 + OVYLD1_!AM255*(1-VLOOKUP(OVYLD2_!AM$4,'[1]INTERNAL PARAMETERS-1'!$B$5:$J$44,5,FALSE))*VLOOKUP(OVYLD2_!AM$4,'[1]INTERNAL PARAMETERS-1'!$B$5:$J$44,9,FALSE)*OVYLD2_!$F255</f>
        <v>0</v>
      </c>
      <c r="AN255" s="44">
        <f>OVYLD1_!AN255*VLOOKUP(OVYLD2_!AN$4,'[1]INTERNAL PARAMETERS-1'!$B$5:$J$44,5,FALSE)*VLOOKUP(OVYLD2_!AN$4,'[1]INTERNAL PARAMETERS-1'!$B$5:$J$44,7,FALSE)*OVYLD2_!$F255 + OVYLD1_!AN255*(1-VLOOKUP(OVYLD2_!AN$4,'[1]INTERNAL PARAMETERS-1'!$B$5:$J$44,5,FALSE))*VLOOKUP(OVYLD2_!AN$4,'[1]INTERNAL PARAMETERS-1'!$B$5:$J$44,9,FALSE)*OVYLD2_!$F255</f>
        <v>0</v>
      </c>
      <c r="AO255" s="44">
        <f>OVYLD1_!AO255*VLOOKUP(OVYLD2_!AO$4,'[1]INTERNAL PARAMETERS-1'!$B$5:$J$44,5,FALSE)*VLOOKUP(OVYLD2_!AO$4,'[1]INTERNAL PARAMETERS-1'!$B$5:$J$44,7,FALSE)*OVYLD2_!$F255 + OVYLD1_!AO255*(1-VLOOKUP(OVYLD2_!AO$4,'[1]INTERNAL PARAMETERS-1'!$B$5:$J$44,5,FALSE))*VLOOKUP(OVYLD2_!AO$4,'[1]INTERNAL PARAMETERS-1'!$B$5:$J$44,9,FALSE)*OVYLD2_!$F255</f>
        <v>0</v>
      </c>
      <c r="AP255" s="44">
        <f>OVYLD1_!AP255*VLOOKUP(OVYLD2_!AP$4,'[1]INTERNAL PARAMETERS-1'!$B$5:$J$44,5,FALSE)*VLOOKUP(OVYLD2_!AP$4,'[1]INTERNAL PARAMETERS-1'!$B$5:$J$44,7,FALSE)*OVYLD2_!$F255 + OVYLD1_!AP255*(1-VLOOKUP(OVYLD2_!AP$4,'[1]INTERNAL PARAMETERS-1'!$B$5:$J$44,5,FALSE))*VLOOKUP(OVYLD2_!AP$4,'[1]INTERNAL PARAMETERS-1'!$B$5:$J$44,9,FALSE)*OVYLD2_!$F255</f>
        <v>0</v>
      </c>
      <c r="AQ255" s="44">
        <f>OVYLD1_!AQ255*VLOOKUP(OVYLD2_!AQ$4,'[1]INTERNAL PARAMETERS-1'!$B$5:$J$44,5,FALSE)*VLOOKUP(OVYLD2_!AQ$4,'[1]INTERNAL PARAMETERS-1'!$B$5:$J$44,7,FALSE)*OVYLD2_!$F255 + OVYLD1_!AQ255*(1-VLOOKUP(OVYLD2_!AQ$4,'[1]INTERNAL PARAMETERS-1'!$B$5:$J$44,5,FALSE))*VLOOKUP(OVYLD2_!AQ$4,'[1]INTERNAL PARAMETERS-1'!$B$5:$J$44,9,FALSE)*OVYLD2_!$F255</f>
        <v>0</v>
      </c>
      <c r="AR255" s="44">
        <f>OVYLD1_!AR255*VLOOKUP(OVYLD2_!AR$4,'[1]INTERNAL PARAMETERS-1'!$B$5:$J$44,5,FALSE)*VLOOKUP(OVYLD2_!AR$4,'[1]INTERNAL PARAMETERS-1'!$B$5:$J$44,7,FALSE)*OVYLD2_!$F255 + OVYLD1_!AR255*(1-VLOOKUP(OVYLD2_!AR$4,'[1]INTERNAL PARAMETERS-1'!$B$5:$J$44,5,FALSE))*VLOOKUP(OVYLD2_!AR$4,'[1]INTERNAL PARAMETERS-1'!$B$5:$J$44,9,FALSE)*OVYLD2_!$F255</f>
        <v>0</v>
      </c>
      <c r="AS255" s="44">
        <f>OVYLD1_!AS255*VLOOKUP(OVYLD2_!AS$4,'[1]INTERNAL PARAMETERS-1'!$B$5:$J$44,5,FALSE)*VLOOKUP(OVYLD2_!AS$4,'[1]INTERNAL PARAMETERS-1'!$B$5:$J$44,7,FALSE)*OVYLD2_!$F255 + OVYLD1_!AS255*(1-VLOOKUP(OVYLD2_!AS$4,'[1]INTERNAL PARAMETERS-1'!$B$5:$J$44,5,FALSE))*VLOOKUP(OVYLD2_!AS$4,'[1]INTERNAL PARAMETERS-1'!$B$5:$J$44,9,FALSE)*OVYLD2_!$F255</f>
        <v>0</v>
      </c>
      <c r="AT255" s="43">
        <f>OVYLD1_!AT255*VLOOKUP(OVYLD2_!AT$4,'[1]INTERNAL PARAMETERS-1'!$B$5:$J$44,5,FALSE)*VLOOKUP(OVYLD2_!AT$4,'[1]INTERNAL PARAMETERS-1'!$B$5:$J$44,7,FALSE)*OVYLD2_!$F255 + OVYLD1_!AT255*(1-VLOOKUP(OVYLD2_!AT$4,'[1]INTERNAL PARAMETERS-1'!$B$5:$J$44,5,FALSE))*VLOOKUP(OVYLD2_!AT$4,'[1]INTERNAL PARAMETERS-1'!$B$5:$J$44,9,FALSE)*OVYLD2_!$F255</f>
        <v>0</v>
      </c>
      <c r="AU255" s="45">
        <f>OVYLD1_!AU255*VLOOKUP(OVYLD2_!AU$4,'[1]INTERNAL PARAMETERS-1'!$B$5:$J$44,5,FALSE)*VLOOKUP(OVYLD2_!AU$4,'[1]INTERNAL PARAMETERS-1'!$B$5:$J$44,6,FALSE)*VLOOKUP(OVYLD2_!AU$4,'[1]INTERNAL PARAMETERS-1'!$B$5:$J$44,3,FALSE) + OVYLD1_!AU255*(1-VLOOKUP(OVYLD2_!AU$4,'[1]INTERNAL PARAMETERS-1'!$B$5:$J$44,5,FALSE))*VLOOKUP(OVYLD2_!AU$4,'[1]INTERNAL PARAMETERS-1'!$B$5:$J$44,8,FALSE)*VLOOKUP(OVYLD2_!AU$4,'[1]INTERNAL PARAMETERS-1'!$B$5:$J$44,3,FALSE)</f>
        <v>0</v>
      </c>
      <c r="AV255" s="44">
        <f>OVYLD1_!AV255*VLOOKUP(OVYLD2_!AV$4,'[1]INTERNAL PARAMETERS-1'!$B$5:$J$44,5,FALSE)*VLOOKUP(OVYLD2_!AV$4,'[1]INTERNAL PARAMETERS-1'!$B$5:$J$44,6,FALSE)*VLOOKUP(OVYLD2_!AV$4,'[1]INTERNAL PARAMETERS-1'!$B$5:$J$44,3,FALSE) + OVYLD1_!AV255*(1-VLOOKUP(OVYLD2_!AV$4,'[1]INTERNAL PARAMETERS-1'!$B$5:$J$44,5,FALSE))*VLOOKUP(OVYLD2_!AV$4,'[1]INTERNAL PARAMETERS-1'!$B$5:$J$44,8,FALSE)*VLOOKUP(OVYLD2_!AV$4,'[1]INTERNAL PARAMETERS-1'!$B$5:$J$44,3,FALSE)</f>
        <v>0</v>
      </c>
      <c r="AW255" s="44">
        <f>OVYLD1_!AW255*VLOOKUP(OVYLD2_!AW$4,'[1]INTERNAL PARAMETERS-1'!$B$5:$J$44,5,FALSE)*VLOOKUP(OVYLD2_!AW$4,'[1]INTERNAL PARAMETERS-1'!$B$5:$J$44,6,FALSE)*VLOOKUP(OVYLD2_!AW$4,'[1]INTERNAL PARAMETERS-1'!$B$5:$J$44,3,FALSE) + OVYLD1_!AW255*(1-VLOOKUP(OVYLD2_!AW$4,'[1]INTERNAL PARAMETERS-1'!$B$5:$J$44,5,FALSE))*VLOOKUP(OVYLD2_!AW$4,'[1]INTERNAL PARAMETERS-1'!$B$5:$J$44,8,FALSE)*VLOOKUP(OVYLD2_!AW$4,'[1]INTERNAL PARAMETERS-1'!$B$5:$J$44,3,FALSE)</f>
        <v>0</v>
      </c>
      <c r="AX255" s="44">
        <f>OVYLD1_!AX255*VLOOKUP(OVYLD2_!AX$4,'[1]INTERNAL PARAMETERS-1'!$B$5:$J$44,5,FALSE)*VLOOKUP(OVYLD2_!AX$4,'[1]INTERNAL PARAMETERS-1'!$B$5:$J$44,6,FALSE)*VLOOKUP(OVYLD2_!AX$4,'[1]INTERNAL PARAMETERS-1'!$B$5:$J$44,3,FALSE) + OVYLD1_!AX255*(1-VLOOKUP(OVYLD2_!AX$4,'[1]INTERNAL PARAMETERS-1'!$B$5:$J$44,5,FALSE))*VLOOKUP(OVYLD2_!AX$4,'[1]INTERNAL PARAMETERS-1'!$B$5:$J$44,8,FALSE)*VLOOKUP(OVYLD2_!AX$4,'[1]INTERNAL PARAMETERS-1'!$B$5:$J$44,3,FALSE)</f>
        <v>0</v>
      </c>
      <c r="AY255" s="44">
        <f>OVYLD1_!AY255*VLOOKUP(OVYLD2_!AY$4,'[1]INTERNAL PARAMETERS-1'!$B$5:$J$44,5,FALSE)*VLOOKUP(OVYLD2_!AY$4,'[1]INTERNAL PARAMETERS-1'!$B$5:$J$44,6,FALSE)*VLOOKUP(OVYLD2_!AY$4,'[1]INTERNAL PARAMETERS-1'!$B$5:$J$44,3,FALSE) + OVYLD1_!AY255*(1-VLOOKUP(OVYLD2_!AY$4,'[1]INTERNAL PARAMETERS-1'!$B$5:$J$44,5,FALSE))*VLOOKUP(OVYLD2_!AY$4,'[1]INTERNAL PARAMETERS-1'!$B$5:$J$44,8,FALSE)*VLOOKUP(OVYLD2_!AY$4,'[1]INTERNAL PARAMETERS-1'!$B$5:$J$44,3,FALSE)</f>
        <v>0</v>
      </c>
      <c r="AZ255" s="44">
        <f>OVYLD1_!AZ255*VLOOKUP(OVYLD2_!AZ$4,'[1]INTERNAL PARAMETERS-1'!$B$5:$J$44,5,FALSE)*VLOOKUP(OVYLD2_!AZ$4,'[1]INTERNAL PARAMETERS-1'!$B$5:$J$44,6,FALSE)*VLOOKUP(OVYLD2_!AZ$4,'[1]INTERNAL PARAMETERS-1'!$B$5:$J$44,3,FALSE) + OVYLD1_!AZ255*(1-VLOOKUP(OVYLD2_!AZ$4,'[1]INTERNAL PARAMETERS-1'!$B$5:$J$44,5,FALSE))*VLOOKUP(OVYLD2_!AZ$4,'[1]INTERNAL PARAMETERS-1'!$B$5:$J$44,8,FALSE)*VLOOKUP(OVYLD2_!AZ$4,'[1]INTERNAL PARAMETERS-1'!$B$5:$J$44,3,FALSE)</f>
        <v>0</v>
      </c>
      <c r="BA255" s="44">
        <f>OVYLD1_!BA255*VLOOKUP(OVYLD2_!BA$4,'[1]INTERNAL PARAMETERS-1'!$B$5:$J$44,5,FALSE)*VLOOKUP(OVYLD2_!BA$4,'[1]INTERNAL PARAMETERS-1'!$B$5:$J$44,6,FALSE)*VLOOKUP(OVYLD2_!BA$4,'[1]INTERNAL PARAMETERS-1'!$B$5:$J$44,3,FALSE) + OVYLD1_!BA255*(1-VLOOKUP(OVYLD2_!BA$4,'[1]INTERNAL PARAMETERS-1'!$B$5:$J$44,5,FALSE))*VLOOKUP(OVYLD2_!BA$4,'[1]INTERNAL PARAMETERS-1'!$B$5:$J$44,8,FALSE)*VLOOKUP(OVYLD2_!BA$4,'[1]INTERNAL PARAMETERS-1'!$B$5:$J$44,3,FALSE)</f>
        <v>0</v>
      </c>
      <c r="BB255" s="44">
        <f>OVYLD1_!BB255*VLOOKUP(OVYLD2_!BB$4,'[1]INTERNAL PARAMETERS-1'!$B$5:$J$44,5,FALSE)*VLOOKUP(OVYLD2_!BB$4,'[1]INTERNAL PARAMETERS-1'!$B$5:$J$44,6,FALSE)*VLOOKUP(OVYLD2_!BB$4,'[1]INTERNAL PARAMETERS-1'!$B$5:$J$44,3,FALSE) + OVYLD1_!BB255*(1-VLOOKUP(OVYLD2_!BB$4,'[1]INTERNAL PARAMETERS-1'!$B$5:$J$44,5,FALSE))*VLOOKUP(OVYLD2_!BB$4,'[1]INTERNAL PARAMETERS-1'!$B$5:$J$44,8,FALSE)*VLOOKUP(OVYLD2_!BB$4,'[1]INTERNAL PARAMETERS-1'!$B$5:$J$44,3,FALSE)</f>
        <v>0</v>
      </c>
      <c r="BC255" s="44">
        <f>OVYLD1_!BC255*VLOOKUP(OVYLD2_!BC$4,'[1]INTERNAL PARAMETERS-1'!$B$5:$J$44,5,FALSE)*VLOOKUP(OVYLD2_!BC$4,'[1]INTERNAL PARAMETERS-1'!$B$5:$J$44,6,FALSE)*VLOOKUP(OVYLD2_!BC$4,'[1]INTERNAL PARAMETERS-1'!$B$5:$J$44,3,FALSE) + OVYLD1_!BC255*(1-VLOOKUP(OVYLD2_!BC$4,'[1]INTERNAL PARAMETERS-1'!$B$5:$J$44,5,FALSE))*VLOOKUP(OVYLD2_!BC$4,'[1]INTERNAL PARAMETERS-1'!$B$5:$J$44,8,FALSE)*VLOOKUP(OVYLD2_!BC$4,'[1]INTERNAL PARAMETERS-1'!$B$5:$J$44,3,FALSE)</f>
        <v>0</v>
      </c>
      <c r="BD255" s="44">
        <f>OVYLD1_!BD255*VLOOKUP(OVYLD2_!BD$4,'[1]INTERNAL PARAMETERS-1'!$B$5:$J$44,5,FALSE)*VLOOKUP(OVYLD2_!BD$4,'[1]INTERNAL PARAMETERS-1'!$B$5:$J$44,6,FALSE)*VLOOKUP(OVYLD2_!BD$4,'[1]INTERNAL PARAMETERS-1'!$B$5:$J$44,3,FALSE) + OVYLD1_!BD255*(1-VLOOKUP(OVYLD2_!BD$4,'[1]INTERNAL PARAMETERS-1'!$B$5:$J$44,5,FALSE))*VLOOKUP(OVYLD2_!BD$4,'[1]INTERNAL PARAMETERS-1'!$B$5:$J$44,8,FALSE)*VLOOKUP(OVYLD2_!BD$4,'[1]INTERNAL PARAMETERS-1'!$B$5:$J$44,3,FALSE)</f>
        <v>0</v>
      </c>
      <c r="BE255" s="44">
        <f>OVYLD1_!BE255*VLOOKUP(OVYLD2_!BE$4,'[1]INTERNAL PARAMETERS-1'!$B$5:$J$44,5,FALSE)*VLOOKUP(OVYLD2_!BE$4,'[1]INTERNAL PARAMETERS-1'!$B$5:$J$44,6,FALSE)*VLOOKUP(OVYLD2_!BE$4,'[1]INTERNAL PARAMETERS-1'!$B$5:$J$44,3,FALSE) + OVYLD1_!BE255*(1-VLOOKUP(OVYLD2_!BE$4,'[1]INTERNAL PARAMETERS-1'!$B$5:$J$44,5,FALSE))*VLOOKUP(OVYLD2_!BE$4,'[1]INTERNAL PARAMETERS-1'!$B$5:$J$44,8,FALSE)*VLOOKUP(OVYLD2_!BE$4,'[1]INTERNAL PARAMETERS-1'!$B$5:$J$44,3,FALSE)</f>
        <v>0</v>
      </c>
      <c r="BF255" s="44">
        <f>OVYLD1_!BF255*VLOOKUP(OVYLD2_!BF$4,'[1]INTERNAL PARAMETERS-1'!$B$5:$J$44,5,FALSE)*VLOOKUP(OVYLD2_!BF$4,'[1]INTERNAL PARAMETERS-1'!$B$5:$J$44,6,FALSE)*VLOOKUP(OVYLD2_!BF$4,'[1]INTERNAL PARAMETERS-1'!$B$5:$J$44,3,FALSE) + OVYLD1_!BF255*(1-VLOOKUP(OVYLD2_!BF$4,'[1]INTERNAL PARAMETERS-1'!$B$5:$J$44,5,FALSE))*VLOOKUP(OVYLD2_!BF$4,'[1]INTERNAL PARAMETERS-1'!$B$5:$J$44,8,FALSE)*VLOOKUP(OVYLD2_!BF$4,'[1]INTERNAL PARAMETERS-1'!$B$5:$J$44,3,FALSE)</f>
        <v>0</v>
      </c>
      <c r="BG255" s="44">
        <f>OVYLD1_!BG255*VLOOKUP(OVYLD2_!BG$4,'[1]INTERNAL PARAMETERS-1'!$B$5:$J$44,5,FALSE)*VLOOKUP(OVYLD2_!BG$4,'[1]INTERNAL PARAMETERS-1'!$B$5:$J$44,6,FALSE)*VLOOKUP(OVYLD2_!BG$4,'[1]INTERNAL PARAMETERS-1'!$B$5:$J$44,3,FALSE) + OVYLD1_!BG255*(1-VLOOKUP(OVYLD2_!BG$4,'[1]INTERNAL PARAMETERS-1'!$B$5:$J$44,5,FALSE))*VLOOKUP(OVYLD2_!BG$4,'[1]INTERNAL PARAMETERS-1'!$B$5:$J$44,8,FALSE)*VLOOKUP(OVYLD2_!BG$4,'[1]INTERNAL PARAMETERS-1'!$B$5:$J$44,3,FALSE)</f>
        <v>0</v>
      </c>
      <c r="BH255" s="44">
        <f>OVYLD1_!BH255*VLOOKUP(OVYLD2_!BH$4,'[1]INTERNAL PARAMETERS-1'!$B$5:$J$44,5,FALSE)*VLOOKUP(OVYLD2_!BH$4,'[1]INTERNAL PARAMETERS-1'!$B$5:$J$44,6,FALSE)*VLOOKUP(OVYLD2_!BH$4,'[1]INTERNAL PARAMETERS-1'!$B$5:$J$44,3,FALSE) + OVYLD1_!BH255*(1-VLOOKUP(OVYLD2_!BH$4,'[1]INTERNAL PARAMETERS-1'!$B$5:$J$44,5,FALSE))*VLOOKUP(OVYLD2_!BH$4,'[1]INTERNAL PARAMETERS-1'!$B$5:$J$44,8,FALSE)*VLOOKUP(OVYLD2_!BH$4,'[1]INTERNAL PARAMETERS-1'!$B$5:$J$44,3,FALSE)</f>
        <v>0</v>
      </c>
      <c r="BI255" s="44">
        <f>OVYLD1_!BI255*VLOOKUP(OVYLD2_!BI$4,'[1]INTERNAL PARAMETERS-1'!$B$5:$J$44,5,FALSE)*VLOOKUP(OVYLD2_!BI$4,'[1]INTERNAL PARAMETERS-1'!$B$5:$J$44,6,FALSE)*VLOOKUP(OVYLD2_!BI$4,'[1]INTERNAL PARAMETERS-1'!$B$5:$J$44,3,FALSE) + OVYLD1_!BI255*(1-VLOOKUP(OVYLD2_!BI$4,'[1]INTERNAL PARAMETERS-1'!$B$5:$J$44,5,FALSE))*VLOOKUP(OVYLD2_!BI$4,'[1]INTERNAL PARAMETERS-1'!$B$5:$J$44,8,FALSE)*VLOOKUP(OVYLD2_!BI$4,'[1]INTERNAL PARAMETERS-1'!$B$5:$J$44,3,FALSE)</f>
        <v>0</v>
      </c>
      <c r="BJ255" s="44">
        <f>OVYLD1_!BJ255*VLOOKUP(OVYLD2_!BJ$4,'[1]INTERNAL PARAMETERS-1'!$B$5:$J$44,5,FALSE)*VLOOKUP(OVYLD2_!BJ$4,'[1]INTERNAL PARAMETERS-1'!$B$5:$J$44,6,FALSE)*VLOOKUP(OVYLD2_!BJ$4,'[1]INTERNAL PARAMETERS-1'!$B$5:$J$44,3,FALSE) + OVYLD1_!BJ255*(1-VLOOKUP(OVYLD2_!BJ$4,'[1]INTERNAL PARAMETERS-1'!$B$5:$J$44,5,FALSE))*VLOOKUP(OVYLD2_!BJ$4,'[1]INTERNAL PARAMETERS-1'!$B$5:$J$44,8,FALSE)*VLOOKUP(OVYLD2_!BJ$4,'[1]INTERNAL PARAMETERS-1'!$B$5:$J$44,3,FALSE)</f>
        <v>0</v>
      </c>
      <c r="BK255" s="44">
        <f>OVYLD1_!BK255*VLOOKUP(OVYLD2_!BK$4,'[1]INTERNAL PARAMETERS-1'!$B$5:$J$44,5,FALSE)*VLOOKUP(OVYLD2_!BK$4,'[1]INTERNAL PARAMETERS-1'!$B$5:$J$44,6,FALSE)*VLOOKUP(OVYLD2_!BK$4,'[1]INTERNAL PARAMETERS-1'!$B$5:$J$44,3,FALSE) + OVYLD1_!BK255*(1-VLOOKUP(OVYLD2_!BK$4,'[1]INTERNAL PARAMETERS-1'!$B$5:$J$44,5,FALSE))*VLOOKUP(OVYLD2_!BK$4,'[1]INTERNAL PARAMETERS-1'!$B$5:$J$44,8,FALSE)*VLOOKUP(OVYLD2_!BK$4,'[1]INTERNAL PARAMETERS-1'!$B$5:$J$44,3,FALSE)</f>
        <v>0</v>
      </c>
      <c r="BL255" s="44">
        <f>OVYLD1_!BL255*VLOOKUP(OVYLD2_!BL$4,'[1]INTERNAL PARAMETERS-1'!$B$5:$J$44,5,FALSE)*VLOOKUP(OVYLD2_!BL$4,'[1]INTERNAL PARAMETERS-1'!$B$5:$J$44,6,FALSE)*VLOOKUP(OVYLD2_!BL$4,'[1]INTERNAL PARAMETERS-1'!$B$5:$J$44,3,FALSE) + OVYLD1_!BL255*(1-VLOOKUP(OVYLD2_!BL$4,'[1]INTERNAL PARAMETERS-1'!$B$5:$J$44,5,FALSE))*VLOOKUP(OVYLD2_!BL$4,'[1]INTERNAL PARAMETERS-1'!$B$5:$J$44,8,FALSE)*VLOOKUP(OVYLD2_!BL$4,'[1]INTERNAL PARAMETERS-1'!$B$5:$J$44,3,FALSE)</f>
        <v>0</v>
      </c>
      <c r="BM255" s="44">
        <f>OVYLD1_!BM255*VLOOKUP(OVYLD2_!BM$4,'[1]INTERNAL PARAMETERS-1'!$B$5:$J$44,5,FALSE)*VLOOKUP(OVYLD2_!BM$4,'[1]INTERNAL PARAMETERS-1'!$B$5:$J$44,6,FALSE)*VLOOKUP(OVYLD2_!BM$4,'[1]INTERNAL PARAMETERS-1'!$B$5:$J$44,3,FALSE) + OVYLD1_!BM255*(1-VLOOKUP(OVYLD2_!BM$4,'[1]INTERNAL PARAMETERS-1'!$B$5:$J$44,5,FALSE))*VLOOKUP(OVYLD2_!BM$4,'[1]INTERNAL PARAMETERS-1'!$B$5:$J$44,8,FALSE)*VLOOKUP(OVYLD2_!BM$4,'[1]INTERNAL PARAMETERS-1'!$B$5:$J$44,3,FALSE)</f>
        <v>0</v>
      </c>
      <c r="BN255" s="44">
        <f>OVYLD1_!BN255*VLOOKUP(OVYLD2_!BN$4,'[1]INTERNAL PARAMETERS-1'!$B$5:$J$44,5,FALSE)*VLOOKUP(OVYLD2_!BN$4,'[1]INTERNAL PARAMETERS-1'!$B$5:$J$44,6,FALSE)*VLOOKUP(OVYLD2_!BN$4,'[1]INTERNAL PARAMETERS-1'!$B$5:$J$44,3,FALSE) + OVYLD1_!BN255*(1-VLOOKUP(OVYLD2_!BN$4,'[1]INTERNAL PARAMETERS-1'!$B$5:$J$44,5,FALSE))*VLOOKUP(OVYLD2_!BN$4,'[1]INTERNAL PARAMETERS-1'!$B$5:$J$44,8,FALSE)*VLOOKUP(OVYLD2_!BN$4,'[1]INTERNAL PARAMETERS-1'!$B$5:$J$44,3,FALSE)</f>
        <v>0</v>
      </c>
      <c r="BO255" s="44">
        <f>OVYLD1_!BO255*VLOOKUP(OVYLD2_!BO$4,'[1]INTERNAL PARAMETERS-1'!$B$5:$J$44,5,FALSE)*VLOOKUP(OVYLD2_!BO$4,'[1]INTERNAL PARAMETERS-1'!$B$5:$J$44,6,FALSE)*VLOOKUP(OVYLD2_!BO$4,'[1]INTERNAL PARAMETERS-1'!$B$5:$J$44,3,FALSE) + OVYLD1_!BO255*(1-VLOOKUP(OVYLD2_!BO$4,'[1]INTERNAL PARAMETERS-1'!$B$5:$J$44,5,FALSE))*VLOOKUP(OVYLD2_!BO$4,'[1]INTERNAL PARAMETERS-1'!$B$5:$J$44,8,FALSE)*VLOOKUP(OVYLD2_!BO$4,'[1]INTERNAL PARAMETERS-1'!$B$5:$J$44,3,FALSE)</f>
        <v>0</v>
      </c>
      <c r="BP255" s="44">
        <f>OVYLD1_!BP255*VLOOKUP(OVYLD2_!BP$4,'[1]INTERNAL PARAMETERS-1'!$B$5:$J$44,5,FALSE)*VLOOKUP(OVYLD2_!BP$4,'[1]INTERNAL PARAMETERS-1'!$B$5:$J$44,6,FALSE)*VLOOKUP(OVYLD2_!BP$4,'[1]INTERNAL PARAMETERS-1'!$B$5:$J$44,3,FALSE) + OVYLD1_!BP255*(1-VLOOKUP(OVYLD2_!BP$4,'[1]INTERNAL PARAMETERS-1'!$B$5:$J$44,5,FALSE))*VLOOKUP(OVYLD2_!BP$4,'[1]INTERNAL PARAMETERS-1'!$B$5:$J$44,8,FALSE)*VLOOKUP(OVYLD2_!BP$4,'[1]INTERNAL PARAMETERS-1'!$B$5:$J$44,3,FALSE)</f>
        <v>0</v>
      </c>
      <c r="BQ255" s="44">
        <f>OVYLD1_!BQ255*VLOOKUP(OVYLD2_!BQ$4,'[1]INTERNAL PARAMETERS-1'!$B$5:$J$44,5,FALSE)*VLOOKUP(OVYLD2_!BQ$4,'[1]INTERNAL PARAMETERS-1'!$B$5:$J$44,6,FALSE)*VLOOKUP(OVYLD2_!BQ$4,'[1]INTERNAL PARAMETERS-1'!$B$5:$J$44,3,FALSE) + OVYLD1_!BQ255*(1-VLOOKUP(OVYLD2_!BQ$4,'[1]INTERNAL PARAMETERS-1'!$B$5:$J$44,5,FALSE))*VLOOKUP(OVYLD2_!BQ$4,'[1]INTERNAL PARAMETERS-1'!$B$5:$J$44,8,FALSE)*VLOOKUP(OVYLD2_!BQ$4,'[1]INTERNAL PARAMETERS-1'!$B$5:$J$44,3,FALSE)</f>
        <v>0</v>
      </c>
      <c r="BR255" s="44">
        <f>OVYLD1_!BR255*VLOOKUP(OVYLD2_!BR$4,'[1]INTERNAL PARAMETERS-1'!$B$5:$J$44,5,FALSE)*VLOOKUP(OVYLD2_!BR$4,'[1]INTERNAL PARAMETERS-1'!$B$5:$J$44,6,FALSE)*VLOOKUP(OVYLD2_!BR$4,'[1]INTERNAL PARAMETERS-1'!$B$5:$J$44,3,FALSE) + OVYLD1_!BR255*(1-VLOOKUP(OVYLD2_!BR$4,'[1]INTERNAL PARAMETERS-1'!$B$5:$J$44,5,FALSE))*VLOOKUP(OVYLD2_!BR$4,'[1]INTERNAL PARAMETERS-1'!$B$5:$J$44,8,FALSE)*VLOOKUP(OVYLD2_!BR$4,'[1]INTERNAL PARAMETERS-1'!$B$5:$J$44,3,FALSE)</f>
        <v>0</v>
      </c>
      <c r="BS255" s="44">
        <f>OVYLD1_!BS255*VLOOKUP(OVYLD2_!BS$4,'[1]INTERNAL PARAMETERS-1'!$B$5:$J$44,5,FALSE)*VLOOKUP(OVYLD2_!BS$4,'[1]INTERNAL PARAMETERS-1'!$B$5:$J$44,6,FALSE)*VLOOKUP(OVYLD2_!BS$4,'[1]INTERNAL PARAMETERS-1'!$B$5:$J$44,3,FALSE) + OVYLD1_!BS255*(1-VLOOKUP(OVYLD2_!BS$4,'[1]INTERNAL PARAMETERS-1'!$B$5:$J$44,5,FALSE))*VLOOKUP(OVYLD2_!BS$4,'[1]INTERNAL PARAMETERS-1'!$B$5:$J$44,8,FALSE)*VLOOKUP(OVYLD2_!BS$4,'[1]INTERNAL PARAMETERS-1'!$B$5:$J$44,3,FALSE)</f>
        <v>0</v>
      </c>
      <c r="BT255" s="44">
        <f>OVYLD1_!BT255*VLOOKUP(OVYLD2_!BT$4,'[1]INTERNAL PARAMETERS-1'!$B$5:$J$44,5,FALSE)*VLOOKUP(OVYLD2_!BT$4,'[1]INTERNAL PARAMETERS-1'!$B$5:$J$44,6,FALSE)*VLOOKUP(OVYLD2_!BT$4,'[1]INTERNAL PARAMETERS-1'!$B$5:$J$44,3,FALSE) + OVYLD1_!BT255*(1-VLOOKUP(OVYLD2_!BT$4,'[1]INTERNAL PARAMETERS-1'!$B$5:$J$44,5,FALSE))*VLOOKUP(OVYLD2_!BT$4,'[1]INTERNAL PARAMETERS-1'!$B$5:$J$44,8,FALSE)*VLOOKUP(OVYLD2_!BT$4,'[1]INTERNAL PARAMETERS-1'!$B$5:$J$44,3,FALSE)</f>
        <v>0</v>
      </c>
      <c r="BU255" s="44">
        <f>OVYLD1_!BU255*VLOOKUP(OVYLD2_!BU$4,'[1]INTERNAL PARAMETERS-1'!$B$5:$J$44,5,FALSE)*VLOOKUP(OVYLD2_!BU$4,'[1]INTERNAL PARAMETERS-1'!$B$5:$J$44,6,FALSE)*VLOOKUP(OVYLD2_!BU$4,'[1]INTERNAL PARAMETERS-1'!$B$5:$J$44,3,FALSE) + OVYLD1_!BU255*(1-VLOOKUP(OVYLD2_!BU$4,'[1]INTERNAL PARAMETERS-1'!$B$5:$J$44,5,FALSE))*VLOOKUP(OVYLD2_!BU$4,'[1]INTERNAL PARAMETERS-1'!$B$5:$J$44,8,FALSE)*VLOOKUP(OVYLD2_!BU$4,'[1]INTERNAL PARAMETERS-1'!$B$5:$J$44,3,FALSE)</f>
        <v>0</v>
      </c>
      <c r="BV255" s="44">
        <f>OVYLD1_!BV255*VLOOKUP(OVYLD2_!BV$4,'[1]INTERNAL PARAMETERS-1'!$B$5:$J$44,5,FALSE)*VLOOKUP(OVYLD2_!BV$4,'[1]INTERNAL PARAMETERS-1'!$B$5:$J$44,6,FALSE)*VLOOKUP(OVYLD2_!BV$4,'[1]INTERNAL PARAMETERS-1'!$B$5:$J$44,3,FALSE) + OVYLD1_!BV255*(1-VLOOKUP(OVYLD2_!BV$4,'[1]INTERNAL PARAMETERS-1'!$B$5:$J$44,5,FALSE))*VLOOKUP(OVYLD2_!BV$4,'[1]INTERNAL PARAMETERS-1'!$B$5:$J$44,8,FALSE)*VLOOKUP(OVYLD2_!BV$4,'[1]INTERNAL PARAMETERS-1'!$B$5:$J$44,3,FALSE)</f>
        <v>0</v>
      </c>
      <c r="BW255" s="44">
        <f>OVYLD1_!BW255*VLOOKUP(OVYLD2_!BW$4,'[1]INTERNAL PARAMETERS-1'!$B$5:$J$44,5,FALSE)*VLOOKUP(OVYLD2_!BW$4,'[1]INTERNAL PARAMETERS-1'!$B$5:$J$44,6,FALSE)*VLOOKUP(OVYLD2_!BW$4,'[1]INTERNAL PARAMETERS-1'!$B$5:$J$44,3,FALSE) + OVYLD1_!BW255*(1-VLOOKUP(OVYLD2_!BW$4,'[1]INTERNAL PARAMETERS-1'!$B$5:$J$44,5,FALSE))*VLOOKUP(OVYLD2_!BW$4,'[1]INTERNAL PARAMETERS-1'!$B$5:$J$44,8,FALSE)*VLOOKUP(OVYLD2_!BW$4,'[1]INTERNAL PARAMETERS-1'!$B$5:$J$44,3,FALSE)</f>
        <v>0</v>
      </c>
      <c r="BX255" s="44">
        <f>OVYLD1_!BX255*VLOOKUP(OVYLD2_!BX$4,'[1]INTERNAL PARAMETERS-1'!$B$5:$J$44,5,FALSE)*VLOOKUP(OVYLD2_!BX$4,'[1]INTERNAL PARAMETERS-1'!$B$5:$J$44,6,FALSE)*VLOOKUP(OVYLD2_!BX$4,'[1]INTERNAL PARAMETERS-1'!$B$5:$J$44,3,FALSE) + OVYLD1_!BX255*(1-VLOOKUP(OVYLD2_!BX$4,'[1]INTERNAL PARAMETERS-1'!$B$5:$J$44,5,FALSE))*VLOOKUP(OVYLD2_!BX$4,'[1]INTERNAL PARAMETERS-1'!$B$5:$J$44,8,FALSE)*VLOOKUP(OVYLD2_!BX$4,'[1]INTERNAL PARAMETERS-1'!$B$5:$J$44,3,FALSE)</f>
        <v>0</v>
      </c>
      <c r="BY255" s="44">
        <f>OVYLD1_!BY255*VLOOKUP(OVYLD2_!BY$4,'[1]INTERNAL PARAMETERS-1'!$B$5:$J$44,5,FALSE)*VLOOKUP(OVYLD2_!BY$4,'[1]INTERNAL PARAMETERS-1'!$B$5:$J$44,6,FALSE)*VLOOKUP(OVYLD2_!BY$4,'[1]INTERNAL PARAMETERS-1'!$B$5:$J$44,3,FALSE) + OVYLD1_!BY255*(1-VLOOKUP(OVYLD2_!BY$4,'[1]INTERNAL PARAMETERS-1'!$B$5:$J$44,5,FALSE))*VLOOKUP(OVYLD2_!BY$4,'[1]INTERNAL PARAMETERS-1'!$B$5:$J$44,8,FALSE)*VLOOKUP(OVYLD2_!BY$4,'[1]INTERNAL PARAMETERS-1'!$B$5:$J$44,3,FALSE)</f>
        <v>0</v>
      </c>
      <c r="BZ255" s="44">
        <f>OVYLD1_!BZ255*VLOOKUP(OVYLD2_!BZ$4,'[1]INTERNAL PARAMETERS-1'!$B$5:$J$44,5,FALSE)*VLOOKUP(OVYLD2_!BZ$4,'[1]INTERNAL PARAMETERS-1'!$B$5:$J$44,6,FALSE)*VLOOKUP(OVYLD2_!BZ$4,'[1]INTERNAL PARAMETERS-1'!$B$5:$J$44,3,FALSE) + OVYLD1_!BZ255*(1-VLOOKUP(OVYLD2_!BZ$4,'[1]INTERNAL PARAMETERS-1'!$B$5:$J$44,5,FALSE))*VLOOKUP(OVYLD2_!BZ$4,'[1]INTERNAL PARAMETERS-1'!$B$5:$J$44,8,FALSE)*VLOOKUP(OVYLD2_!BZ$4,'[1]INTERNAL PARAMETERS-1'!$B$5:$J$44,3,FALSE)</f>
        <v>0</v>
      </c>
      <c r="CA255" s="44">
        <f>OVYLD1_!CA255*VLOOKUP(OVYLD2_!CA$4,'[1]INTERNAL PARAMETERS-1'!$B$5:$J$44,5,FALSE)*VLOOKUP(OVYLD2_!CA$4,'[1]INTERNAL PARAMETERS-1'!$B$5:$J$44,6,FALSE)*VLOOKUP(OVYLD2_!CA$4,'[1]INTERNAL PARAMETERS-1'!$B$5:$J$44,3,FALSE) + OVYLD1_!CA255*(1-VLOOKUP(OVYLD2_!CA$4,'[1]INTERNAL PARAMETERS-1'!$B$5:$J$44,5,FALSE))*VLOOKUP(OVYLD2_!CA$4,'[1]INTERNAL PARAMETERS-1'!$B$5:$J$44,8,FALSE)*VLOOKUP(OVYLD2_!CA$4,'[1]INTERNAL PARAMETERS-1'!$B$5:$J$44,3,FALSE)</f>
        <v>0</v>
      </c>
      <c r="CB255" s="44">
        <f>OVYLD1_!CB255*VLOOKUP(OVYLD2_!CB$4,'[1]INTERNAL PARAMETERS-1'!$B$5:$J$44,5,FALSE)*VLOOKUP(OVYLD2_!CB$4,'[1]INTERNAL PARAMETERS-1'!$B$5:$J$44,6,FALSE)*VLOOKUP(OVYLD2_!CB$4,'[1]INTERNAL PARAMETERS-1'!$B$5:$J$44,3,FALSE) + OVYLD1_!CB255*(1-VLOOKUP(OVYLD2_!CB$4,'[1]INTERNAL PARAMETERS-1'!$B$5:$J$44,5,FALSE))*VLOOKUP(OVYLD2_!CB$4,'[1]INTERNAL PARAMETERS-1'!$B$5:$J$44,8,FALSE)*VLOOKUP(OVYLD2_!CB$4,'[1]INTERNAL PARAMETERS-1'!$B$5:$J$44,3,FALSE)</f>
        <v>0</v>
      </c>
      <c r="CC255" s="44">
        <f>OVYLD1_!CC255*VLOOKUP(OVYLD2_!CC$4,'[1]INTERNAL PARAMETERS-1'!$B$5:$J$44,5,FALSE)*VLOOKUP(OVYLD2_!CC$4,'[1]INTERNAL PARAMETERS-1'!$B$5:$J$44,6,FALSE)*VLOOKUP(OVYLD2_!CC$4,'[1]INTERNAL PARAMETERS-1'!$B$5:$J$44,3,FALSE) + OVYLD1_!CC255*(1-VLOOKUP(OVYLD2_!CC$4,'[1]INTERNAL PARAMETERS-1'!$B$5:$J$44,5,FALSE))*VLOOKUP(OVYLD2_!CC$4,'[1]INTERNAL PARAMETERS-1'!$B$5:$J$44,8,FALSE)*VLOOKUP(OVYLD2_!CC$4,'[1]INTERNAL PARAMETERS-1'!$B$5:$J$44,3,FALSE)</f>
        <v>0</v>
      </c>
      <c r="CD255" s="44">
        <f>OVYLD1_!CD255*VLOOKUP(OVYLD2_!CD$4,'[1]INTERNAL PARAMETERS-1'!$B$5:$J$44,5,FALSE)*VLOOKUP(OVYLD2_!CD$4,'[1]INTERNAL PARAMETERS-1'!$B$5:$J$44,6,FALSE)*VLOOKUP(OVYLD2_!CD$4,'[1]INTERNAL PARAMETERS-1'!$B$5:$J$44,3,FALSE) + OVYLD1_!CD255*(1-VLOOKUP(OVYLD2_!CD$4,'[1]INTERNAL PARAMETERS-1'!$B$5:$J$44,5,FALSE))*VLOOKUP(OVYLD2_!CD$4,'[1]INTERNAL PARAMETERS-1'!$B$5:$J$44,8,FALSE)*VLOOKUP(OVYLD2_!CD$4,'[1]INTERNAL PARAMETERS-1'!$B$5:$J$44,3,FALSE)</f>
        <v>0</v>
      </c>
      <c r="CE255" s="44">
        <f>OVYLD1_!CE255*VLOOKUP(OVYLD2_!CE$4,'[1]INTERNAL PARAMETERS-1'!$B$5:$J$44,5,FALSE)*VLOOKUP(OVYLD2_!CE$4,'[1]INTERNAL PARAMETERS-1'!$B$5:$J$44,6,FALSE)*VLOOKUP(OVYLD2_!CE$4,'[1]INTERNAL PARAMETERS-1'!$B$5:$J$44,3,FALSE) + OVYLD1_!CE255*(1-VLOOKUP(OVYLD2_!CE$4,'[1]INTERNAL PARAMETERS-1'!$B$5:$J$44,5,FALSE))*VLOOKUP(OVYLD2_!CE$4,'[1]INTERNAL PARAMETERS-1'!$B$5:$J$44,8,FALSE)*VLOOKUP(OVYLD2_!CE$4,'[1]INTERNAL PARAMETERS-1'!$B$5:$J$44,3,FALSE)</f>
        <v>0</v>
      </c>
      <c r="CF255" s="44">
        <f>OVYLD1_!CF255*VLOOKUP(OVYLD2_!CF$4,'[1]INTERNAL PARAMETERS-1'!$B$5:$J$44,5,FALSE)*VLOOKUP(OVYLD2_!CF$4,'[1]INTERNAL PARAMETERS-1'!$B$5:$J$44,6,FALSE)*VLOOKUP(OVYLD2_!CF$4,'[1]INTERNAL PARAMETERS-1'!$B$5:$J$44,3,FALSE) + OVYLD1_!CF255*(1-VLOOKUP(OVYLD2_!CF$4,'[1]INTERNAL PARAMETERS-1'!$B$5:$J$44,5,FALSE))*VLOOKUP(OVYLD2_!CF$4,'[1]INTERNAL PARAMETERS-1'!$B$5:$J$44,8,FALSE)*VLOOKUP(OVYLD2_!CF$4,'[1]INTERNAL PARAMETERS-1'!$B$5:$J$44,3,FALSE)</f>
        <v>0</v>
      </c>
      <c r="CG255" s="44">
        <f>OVYLD1_!CG255*VLOOKUP(OVYLD2_!CG$4,'[1]INTERNAL PARAMETERS-1'!$B$5:$J$44,5,FALSE)*VLOOKUP(OVYLD2_!CG$4,'[1]INTERNAL PARAMETERS-1'!$B$5:$J$44,6,FALSE)*VLOOKUP(OVYLD2_!CG$4,'[1]INTERNAL PARAMETERS-1'!$B$5:$J$44,3,FALSE) + OVYLD1_!CG255*(1-VLOOKUP(OVYLD2_!CG$4,'[1]INTERNAL PARAMETERS-1'!$B$5:$J$44,5,FALSE))*VLOOKUP(OVYLD2_!CG$4,'[1]INTERNAL PARAMETERS-1'!$B$5:$J$44,8,FALSE)*VLOOKUP(OVYLD2_!CG$4,'[1]INTERNAL PARAMETERS-1'!$B$5:$J$44,3,FALSE)</f>
        <v>0</v>
      </c>
      <c r="CH255" s="43">
        <f>OVYLD1_!CH255*VLOOKUP(OVYLD2_!CH$4,'[1]INTERNAL PARAMETERS-1'!$B$5:$J$44,5,FALSE)*VLOOKUP(OVYLD2_!CH$4,'[1]INTERNAL PARAMETERS-1'!$B$5:$J$44,6,FALSE)*VLOOKUP(OVYLD2_!CH$4,'[1]INTERNAL PARAMETERS-1'!$B$5:$J$44,3,FALSE) + OVYLD1_!CH255*(1-VLOOKUP(OVYLD2_!CH$4,'[1]INTERNAL PARAMETERS-1'!$B$5:$J$44,5,FALSE))*VLOOKUP(OVYLD2_!CH$4,'[1]INTERNAL PARAMETERS-1'!$B$5:$J$44,8,FALSE)*VLOOKUP(OVYLD2_!CH$4,'[1]INTERNAL PARAMETERS-1'!$B$5:$J$44,3,FALSE)</f>
        <v>0</v>
      </c>
      <c r="CJ255" s="45">
        <f t="shared" si="6"/>
        <v>0</v>
      </c>
      <c r="CK255" s="43">
        <f t="shared" si="7"/>
        <v>0</v>
      </c>
    </row>
    <row r="256" spans="2:89" x14ac:dyDescent="0.5">
      <c r="B256" s="61" t="s">
        <v>6</v>
      </c>
      <c r="C256" s="60" t="s">
        <v>63</v>
      </c>
      <c r="D256" s="60" t="s">
        <v>62</v>
      </c>
      <c r="E256" s="128">
        <f>OVERALL2021!AI256</f>
        <v>0</v>
      </c>
      <c r="F256" s="56">
        <f>'[1]INTERNAL PARAMETERS-1'!M22</f>
        <v>5.05</v>
      </c>
      <c r="G256" s="45">
        <f>OVYLD1_!G256*VLOOKUP(OVYLD2_!G$4,'[1]INTERNAL PARAMETERS-1'!$B$5:$J$44,5,FALSE)*VLOOKUP(OVYLD2_!G$4,'[1]INTERNAL PARAMETERS-1'!$B$5:$J$44,7,FALSE)*OVYLD2_!$F256 + OVYLD1_!G256*(1-VLOOKUP(OVYLD2_!G$4,'[1]INTERNAL PARAMETERS-1'!$B$5:$J$44,5,FALSE))*VLOOKUP(OVYLD2_!G$4,'[1]INTERNAL PARAMETERS-1'!$B$5:$J$44,9,FALSE)*OVYLD2_!$F256</f>
        <v>0</v>
      </c>
      <c r="H256" s="44">
        <f>OVYLD1_!H256*VLOOKUP(OVYLD2_!H$4,'[1]INTERNAL PARAMETERS-1'!$B$5:$J$44,5,FALSE)*VLOOKUP(OVYLD2_!H$4,'[1]INTERNAL PARAMETERS-1'!$B$5:$J$44,7,FALSE)*OVYLD2_!$F256 + OVYLD1_!H256*(1-VLOOKUP(OVYLD2_!H$4,'[1]INTERNAL PARAMETERS-1'!$B$5:$J$44,5,FALSE))*VLOOKUP(OVYLD2_!H$4,'[1]INTERNAL PARAMETERS-1'!$B$5:$J$44,9,FALSE)*OVYLD2_!$F256</f>
        <v>0</v>
      </c>
      <c r="I256" s="44">
        <f>OVYLD1_!I256*VLOOKUP(OVYLD2_!I$4,'[1]INTERNAL PARAMETERS-1'!$B$5:$J$44,5,FALSE)*VLOOKUP(OVYLD2_!I$4,'[1]INTERNAL PARAMETERS-1'!$B$5:$J$44,7,FALSE)*OVYLD2_!$F256 + OVYLD1_!I256*(1-VLOOKUP(OVYLD2_!I$4,'[1]INTERNAL PARAMETERS-1'!$B$5:$J$44,5,FALSE))*VLOOKUP(OVYLD2_!I$4,'[1]INTERNAL PARAMETERS-1'!$B$5:$J$44,9,FALSE)*OVYLD2_!$F256</f>
        <v>0</v>
      </c>
      <c r="J256" s="44">
        <f>OVYLD1_!J256*VLOOKUP(OVYLD2_!J$4,'[1]INTERNAL PARAMETERS-1'!$B$5:$J$44,5,FALSE)*VLOOKUP(OVYLD2_!J$4,'[1]INTERNAL PARAMETERS-1'!$B$5:$J$44,7,FALSE)*OVYLD2_!$F256 + OVYLD1_!J256*(1-VLOOKUP(OVYLD2_!J$4,'[1]INTERNAL PARAMETERS-1'!$B$5:$J$44,5,FALSE))*VLOOKUP(OVYLD2_!J$4,'[1]INTERNAL PARAMETERS-1'!$B$5:$J$44,9,FALSE)*OVYLD2_!$F256</f>
        <v>0</v>
      </c>
      <c r="K256" s="44">
        <f>OVYLD1_!K256*VLOOKUP(OVYLD2_!K$4,'[1]INTERNAL PARAMETERS-1'!$B$5:$J$44,5,FALSE)*VLOOKUP(OVYLD2_!K$4,'[1]INTERNAL PARAMETERS-1'!$B$5:$J$44,7,FALSE)*OVYLD2_!$F256 + OVYLD1_!K256*(1-VLOOKUP(OVYLD2_!K$4,'[1]INTERNAL PARAMETERS-1'!$B$5:$J$44,5,FALSE))*VLOOKUP(OVYLD2_!K$4,'[1]INTERNAL PARAMETERS-1'!$B$5:$J$44,9,FALSE)*OVYLD2_!$F256</f>
        <v>0</v>
      </c>
      <c r="L256" s="44">
        <f>OVYLD1_!L256*VLOOKUP(OVYLD2_!L$4,'[1]INTERNAL PARAMETERS-1'!$B$5:$J$44,5,FALSE)*VLOOKUP(OVYLD2_!L$4,'[1]INTERNAL PARAMETERS-1'!$B$5:$J$44,7,FALSE)*OVYLD2_!$F256 + OVYLD1_!L256*(1-VLOOKUP(OVYLD2_!L$4,'[1]INTERNAL PARAMETERS-1'!$B$5:$J$44,5,FALSE))*VLOOKUP(OVYLD2_!L$4,'[1]INTERNAL PARAMETERS-1'!$B$5:$J$44,9,FALSE)*OVYLD2_!$F256</f>
        <v>0</v>
      </c>
      <c r="M256" s="44">
        <f>OVYLD1_!M256*VLOOKUP(OVYLD2_!M$4,'[1]INTERNAL PARAMETERS-1'!$B$5:$J$44,5,FALSE)*VLOOKUP(OVYLD2_!M$4,'[1]INTERNAL PARAMETERS-1'!$B$5:$J$44,7,FALSE)*OVYLD2_!$F256 + OVYLD1_!M256*(1-VLOOKUP(OVYLD2_!M$4,'[1]INTERNAL PARAMETERS-1'!$B$5:$J$44,5,FALSE))*VLOOKUP(OVYLD2_!M$4,'[1]INTERNAL PARAMETERS-1'!$B$5:$J$44,9,FALSE)*OVYLD2_!$F256</f>
        <v>0</v>
      </c>
      <c r="N256" s="44">
        <f>OVYLD1_!N256*VLOOKUP(OVYLD2_!N$4,'[1]INTERNAL PARAMETERS-1'!$B$5:$J$44,5,FALSE)*VLOOKUP(OVYLD2_!N$4,'[1]INTERNAL PARAMETERS-1'!$B$5:$J$44,7,FALSE)*OVYLD2_!$F256 + OVYLD1_!N256*(1-VLOOKUP(OVYLD2_!N$4,'[1]INTERNAL PARAMETERS-1'!$B$5:$J$44,5,FALSE))*VLOOKUP(OVYLD2_!N$4,'[1]INTERNAL PARAMETERS-1'!$B$5:$J$44,9,FALSE)*OVYLD2_!$F256</f>
        <v>0</v>
      </c>
      <c r="O256" s="44">
        <f>OVYLD1_!O256*VLOOKUP(OVYLD2_!O$4,'[1]INTERNAL PARAMETERS-1'!$B$5:$J$44,5,FALSE)*VLOOKUP(OVYLD2_!O$4,'[1]INTERNAL PARAMETERS-1'!$B$5:$J$44,7,FALSE)*OVYLD2_!$F256 + OVYLD1_!O256*(1-VLOOKUP(OVYLD2_!O$4,'[1]INTERNAL PARAMETERS-1'!$B$5:$J$44,5,FALSE))*VLOOKUP(OVYLD2_!O$4,'[1]INTERNAL PARAMETERS-1'!$B$5:$J$44,9,FALSE)*OVYLD2_!$F256</f>
        <v>0</v>
      </c>
      <c r="P256" s="44">
        <f>OVYLD1_!P256*VLOOKUP(OVYLD2_!P$4,'[1]INTERNAL PARAMETERS-1'!$B$5:$J$44,5,FALSE)*VLOOKUP(OVYLD2_!P$4,'[1]INTERNAL PARAMETERS-1'!$B$5:$J$44,7,FALSE)*OVYLD2_!$F256 + OVYLD1_!P256*(1-VLOOKUP(OVYLD2_!P$4,'[1]INTERNAL PARAMETERS-1'!$B$5:$J$44,5,FALSE))*VLOOKUP(OVYLD2_!P$4,'[1]INTERNAL PARAMETERS-1'!$B$5:$J$44,9,FALSE)*OVYLD2_!$F256</f>
        <v>0</v>
      </c>
      <c r="Q256" s="44">
        <f>OVYLD1_!Q256*VLOOKUP(OVYLD2_!Q$4,'[1]INTERNAL PARAMETERS-1'!$B$5:$J$44,5,FALSE)*VLOOKUP(OVYLD2_!Q$4,'[1]INTERNAL PARAMETERS-1'!$B$5:$J$44,7,FALSE)*OVYLD2_!$F256 + OVYLD1_!Q256*(1-VLOOKUP(OVYLD2_!Q$4,'[1]INTERNAL PARAMETERS-1'!$B$5:$J$44,5,FALSE))*VLOOKUP(OVYLD2_!Q$4,'[1]INTERNAL PARAMETERS-1'!$B$5:$J$44,9,FALSE)*OVYLD2_!$F256</f>
        <v>0</v>
      </c>
      <c r="R256" s="44">
        <f>OVYLD1_!R256*VLOOKUP(OVYLD2_!R$4,'[1]INTERNAL PARAMETERS-1'!$B$5:$J$44,5,FALSE)*VLOOKUP(OVYLD2_!R$4,'[1]INTERNAL PARAMETERS-1'!$B$5:$J$44,7,FALSE)*OVYLD2_!$F256 + OVYLD1_!R256*(1-VLOOKUP(OVYLD2_!R$4,'[1]INTERNAL PARAMETERS-1'!$B$5:$J$44,5,FALSE))*VLOOKUP(OVYLD2_!R$4,'[1]INTERNAL PARAMETERS-1'!$B$5:$J$44,9,FALSE)*OVYLD2_!$F256</f>
        <v>0</v>
      </c>
      <c r="S256" s="44">
        <f>OVYLD1_!S256*VLOOKUP(OVYLD2_!S$4,'[1]INTERNAL PARAMETERS-1'!$B$5:$J$44,5,FALSE)*VLOOKUP(OVYLD2_!S$4,'[1]INTERNAL PARAMETERS-1'!$B$5:$J$44,7,FALSE)*OVYLD2_!$F256 + OVYLD1_!S256*(1-VLOOKUP(OVYLD2_!S$4,'[1]INTERNAL PARAMETERS-1'!$B$5:$J$44,5,FALSE))*VLOOKUP(OVYLD2_!S$4,'[1]INTERNAL PARAMETERS-1'!$B$5:$J$44,9,FALSE)*OVYLD2_!$F256</f>
        <v>0</v>
      </c>
      <c r="T256" s="44">
        <f>OVYLD1_!T256*VLOOKUP(OVYLD2_!T$4,'[1]INTERNAL PARAMETERS-1'!$B$5:$J$44,5,FALSE)*VLOOKUP(OVYLD2_!T$4,'[1]INTERNAL PARAMETERS-1'!$B$5:$J$44,7,FALSE)*OVYLD2_!$F256 + OVYLD1_!T256*(1-VLOOKUP(OVYLD2_!T$4,'[1]INTERNAL PARAMETERS-1'!$B$5:$J$44,5,FALSE))*VLOOKUP(OVYLD2_!T$4,'[1]INTERNAL PARAMETERS-1'!$B$5:$J$44,9,FALSE)*OVYLD2_!$F256</f>
        <v>0</v>
      </c>
      <c r="U256" s="44">
        <f>OVYLD1_!U256*VLOOKUP(OVYLD2_!U$4,'[1]INTERNAL PARAMETERS-1'!$B$5:$J$44,5,FALSE)*VLOOKUP(OVYLD2_!U$4,'[1]INTERNAL PARAMETERS-1'!$B$5:$J$44,7,FALSE)*OVYLD2_!$F256 + OVYLD1_!U256*(1-VLOOKUP(OVYLD2_!U$4,'[1]INTERNAL PARAMETERS-1'!$B$5:$J$44,5,FALSE))*VLOOKUP(OVYLD2_!U$4,'[1]INTERNAL PARAMETERS-1'!$B$5:$J$44,9,FALSE)*OVYLD2_!$F256</f>
        <v>0</v>
      </c>
      <c r="V256" s="44">
        <f>OVYLD1_!V256*VLOOKUP(OVYLD2_!V$4,'[1]INTERNAL PARAMETERS-1'!$B$5:$J$44,5,FALSE)*VLOOKUP(OVYLD2_!V$4,'[1]INTERNAL PARAMETERS-1'!$B$5:$J$44,7,FALSE)*OVYLD2_!$F256 + OVYLD1_!V256*(1-VLOOKUP(OVYLD2_!V$4,'[1]INTERNAL PARAMETERS-1'!$B$5:$J$44,5,FALSE))*VLOOKUP(OVYLD2_!V$4,'[1]INTERNAL PARAMETERS-1'!$B$5:$J$44,9,FALSE)*OVYLD2_!$F256</f>
        <v>0</v>
      </c>
      <c r="W256" s="44">
        <f>OVYLD1_!W256*VLOOKUP(OVYLD2_!W$4,'[1]INTERNAL PARAMETERS-1'!$B$5:$J$44,5,FALSE)*VLOOKUP(OVYLD2_!W$4,'[1]INTERNAL PARAMETERS-1'!$B$5:$J$44,7,FALSE)*OVYLD2_!$F256 + OVYLD1_!W256*(1-VLOOKUP(OVYLD2_!W$4,'[1]INTERNAL PARAMETERS-1'!$B$5:$J$44,5,FALSE))*VLOOKUP(OVYLD2_!W$4,'[1]INTERNAL PARAMETERS-1'!$B$5:$J$44,9,FALSE)*OVYLD2_!$F256</f>
        <v>0</v>
      </c>
      <c r="X256" s="44">
        <f>OVYLD1_!X256*VLOOKUP(OVYLD2_!X$4,'[1]INTERNAL PARAMETERS-1'!$B$5:$J$44,5,FALSE)*VLOOKUP(OVYLD2_!X$4,'[1]INTERNAL PARAMETERS-1'!$B$5:$J$44,7,FALSE)*OVYLD2_!$F256 + OVYLD1_!X256*(1-VLOOKUP(OVYLD2_!X$4,'[1]INTERNAL PARAMETERS-1'!$B$5:$J$44,5,FALSE))*VLOOKUP(OVYLD2_!X$4,'[1]INTERNAL PARAMETERS-1'!$B$5:$J$44,9,FALSE)*OVYLD2_!$F256</f>
        <v>0</v>
      </c>
      <c r="Y256" s="44">
        <f>OVYLD1_!Y256*VLOOKUP(OVYLD2_!Y$4,'[1]INTERNAL PARAMETERS-1'!$B$5:$J$44,5,FALSE)*VLOOKUP(OVYLD2_!Y$4,'[1]INTERNAL PARAMETERS-1'!$B$5:$J$44,7,FALSE)*OVYLD2_!$F256 + OVYLD1_!Y256*(1-VLOOKUP(OVYLD2_!Y$4,'[1]INTERNAL PARAMETERS-1'!$B$5:$J$44,5,FALSE))*VLOOKUP(OVYLD2_!Y$4,'[1]INTERNAL PARAMETERS-1'!$B$5:$J$44,9,FALSE)*OVYLD2_!$F256</f>
        <v>0</v>
      </c>
      <c r="Z256" s="44">
        <f>OVYLD1_!Z256*VLOOKUP(OVYLD2_!Z$4,'[1]INTERNAL PARAMETERS-1'!$B$5:$J$44,5,FALSE)*VLOOKUP(OVYLD2_!Z$4,'[1]INTERNAL PARAMETERS-1'!$B$5:$J$44,7,FALSE)*OVYLD2_!$F256 + OVYLD1_!Z256*(1-VLOOKUP(OVYLD2_!Z$4,'[1]INTERNAL PARAMETERS-1'!$B$5:$J$44,5,FALSE))*VLOOKUP(OVYLD2_!Z$4,'[1]INTERNAL PARAMETERS-1'!$B$5:$J$44,9,FALSE)*OVYLD2_!$F256</f>
        <v>0</v>
      </c>
      <c r="AA256" s="44">
        <f>OVYLD1_!AA256*VLOOKUP(OVYLD2_!AA$4,'[1]INTERNAL PARAMETERS-1'!$B$5:$J$44,5,FALSE)*VLOOKUP(OVYLD2_!AA$4,'[1]INTERNAL PARAMETERS-1'!$B$5:$J$44,7,FALSE)*OVYLD2_!$F256 + OVYLD1_!AA256*(1-VLOOKUP(OVYLD2_!AA$4,'[1]INTERNAL PARAMETERS-1'!$B$5:$J$44,5,FALSE))*VLOOKUP(OVYLD2_!AA$4,'[1]INTERNAL PARAMETERS-1'!$B$5:$J$44,9,FALSE)*OVYLD2_!$F256</f>
        <v>0</v>
      </c>
      <c r="AB256" s="44">
        <f>OVYLD1_!AB256*VLOOKUP(OVYLD2_!AB$4,'[1]INTERNAL PARAMETERS-1'!$B$5:$J$44,5,FALSE)*VLOOKUP(OVYLD2_!AB$4,'[1]INTERNAL PARAMETERS-1'!$B$5:$J$44,7,FALSE)*OVYLD2_!$F256 + OVYLD1_!AB256*(1-VLOOKUP(OVYLD2_!AB$4,'[1]INTERNAL PARAMETERS-1'!$B$5:$J$44,5,FALSE))*VLOOKUP(OVYLD2_!AB$4,'[1]INTERNAL PARAMETERS-1'!$B$5:$J$44,9,FALSE)*OVYLD2_!$F256</f>
        <v>0</v>
      </c>
      <c r="AC256" s="44">
        <f>OVYLD1_!AC256*VLOOKUP(OVYLD2_!AC$4,'[1]INTERNAL PARAMETERS-1'!$B$5:$J$44,5,FALSE)*VLOOKUP(OVYLD2_!AC$4,'[1]INTERNAL PARAMETERS-1'!$B$5:$J$44,7,FALSE)*OVYLD2_!$F256 + OVYLD1_!AC256*(1-VLOOKUP(OVYLD2_!AC$4,'[1]INTERNAL PARAMETERS-1'!$B$5:$J$44,5,FALSE))*VLOOKUP(OVYLD2_!AC$4,'[1]INTERNAL PARAMETERS-1'!$B$5:$J$44,9,FALSE)*OVYLD2_!$F256</f>
        <v>0</v>
      </c>
      <c r="AD256" s="44">
        <f>OVYLD1_!AD256*VLOOKUP(OVYLD2_!AD$4,'[1]INTERNAL PARAMETERS-1'!$B$5:$J$44,5,FALSE)*VLOOKUP(OVYLD2_!AD$4,'[1]INTERNAL PARAMETERS-1'!$B$5:$J$44,7,FALSE)*OVYLD2_!$F256 + OVYLD1_!AD256*(1-VLOOKUP(OVYLD2_!AD$4,'[1]INTERNAL PARAMETERS-1'!$B$5:$J$44,5,FALSE))*VLOOKUP(OVYLD2_!AD$4,'[1]INTERNAL PARAMETERS-1'!$B$5:$J$44,9,FALSE)*OVYLD2_!$F256</f>
        <v>0</v>
      </c>
      <c r="AE256" s="44">
        <f>OVYLD1_!AE256*VLOOKUP(OVYLD2_!AE$4,'[1]INTERNAL PARAMETERS-1'!$B$5:$J$44,5,FALSE)*VLOOKUP(OVYLD2_!AE$4,'[1]INTERNAL PARAMETERS-1'!$B$5:$J$44,7,FALSE)*OVYLD2_!$F256 + OVYLD1_!AE256*(1-VLOOKUP(OVYLD2_!AE$4,'[1]INTERNAL PARAMETERS-1'!$B$5:$J$44,5,FALSE))*VLOOKUP(OVYLD2_!AE$4,'[1]INTERNAL PARAMETERS-1'!$B$5:$J$44,9,FALSE)*OVYLD2_!$F256</f>
        <v>0</v>
      </c>
      <c r="AF256" s="44">
        <f>OVYLD1_!AF256*VLOOKUP(OVYLD2_!AF$4,'[1]INTERNAL PARAMETERS-1'!$B$5:$J$44,5,FALSE)*VLOOKUP(OVYLD2_!AF$4,'[1]INTERNAL PARAMETERS-1'!$B$5:$J$44,7,FALSE)*OVYLD2_!$F256 + OVYLD1_!AF256*(1-VLOOKUP(OVYLD2_!AF$4,'[1]INTERNAL PARAMETERS-1'!$B$5:$J$44,5,FALSE))*VLOOKUP(OVYLD2_!AF$4,'[1]INTERNAL PARAMETERS-1'!$B$5:$J$44,9,FALSE)*OVYLD2_!$F256</f>
        <v>0</v>
      </c>
      <c r="AG256" s="44">
        <f>OVYLD1_!AG256*VLOOKUP(OVYLD2_!AG$4,'[1]INTERNAL PARAMETERS-1'!$B$5:$J$44,5,FALSE)*VLOOKUP(OVYLD2_!AG$4,'[1]INTERNAL PARAMETERS-1'!$B$5:$J$44,7,FALSE)*OVYLD2_!$F256 + OVYLD1_!AG256*(1-VLOOKUP(OVYLD2_!AG$4,'[1]INTERNAL PARAMETERS-1'!$B$5:$J$44,5,FALSE))*VLOOKUP(OVYLD2_!AG$4,'[1]INTERNAL PARAMETERS-1'!$B$5:$J$44,9,FALSE)*OVYLD2_!$F256</f>
        <v>0</v>
      </c>
      <c r="AH256" s="44">
        <f>OVYLD1_!AH256*VLOOKUP(OVYLD2_!AH$4,'[1]INTERNAL PARAMETERS-1'!$B$5:$J$44,5,FALSE)*VLOOKUP(OVYLD2_!AH$4,'[1]INTERNAL PARAMETERS-1'!$B$5:$J$44,7,FALSE)*OVYLD2_!$F256 + OVYLD1_!AH256*(1-VLOOKUP(OVYLD2_!AH$4,'[1]INTERNAL PARAMETERS-1'!$B$5:$J$44,5,FALSE))*VLOOKUP(OVYLD2_!AH$4,'[1]INTERNAL PARAMETERS-1'!$B$5:$J$44,9,FALSE)*OVYLD2_!$F256</f>
        <v>0</v>
      </c>
      <c r="AI256" s="44">
        <f>OVYLD1_!AI256*VLOOKUP(OVYLD2_!AI$4,'[1]INTERNAL PARAMETERS-1'!$B$5:$J$44,5,FALSE)*VLOOKUP(OVYLD2_!AI$4,'[1]INTERNAL PARAMETERS-1'!$B$5:$J$44,7,FALSE)*OVYLD2_!$F256 + OVYLD1_!AI256*(1-VLOOKUP(OVYLD2_!AI$4,'[1]INTERNAL PARAMETERS-1'!$B$5:$J$44,5,FALSE))*VLOOKUP(OVYLD2_!AI$4,'[1]INTERNAL PARAMETERS-1'!$B$5:$J$44,9,FALSE)*OVYLD2_!$F256</f>
        <v>0</v>
      </c>
      <c r="AJ256" s="44">
        <f>OVYLD1_!AJ256*VLOOKUP(OVYLD2_!AJ$4,'[1]INTERNAL PARAMETERS-1'!$B$5:$J$44,5,FALSE)*VLOOKUP(OVYLD2_!AJ$4,'[1]INTERNAL PARAMETERS-1'!$B$5:$J$44,7,FALSE)*OVYLD2_!$F256 + OVYLD1_!AJ256*(1-VLOOKUP(OVYLD2_!AJ$4,'[1]INTERNAL PARAMETERS-1'!$B$5:$J$44,5,FALSE))*VLOOKUP(OVYLD2_!AJ$4,'[1]INTERNAL PARAMETERS-1'!$B$5:$J$44,9,FALSE)*OVYLD2_!$F256</f>
        <v>0</v>
      </c>
      <c r="AK256" s="44">
        <f>OVYLD1_!AK256*VLOOKUP(OVYLD2_!AK$4,'[1]INTERNAL PARAMETERS-1'!$B$5:$J$44,5,FALSE)*VLOOKUP(OVYLD2_!AK$4,'[1]INTERNAL PARAMETERS-1'!$B$5:$J$44,7,FALSE)*OVYLD2_!$F256 + OVYLD1_!AK256*(1-VLOOKUP(OVYLD2_!AK$4,'[1]INTERNAL PARAMETERS-1'!$B$5:$J$44,5,FALSE))*VLOOKUP(OVYLD2_!AK$4,'[1]INTERNAL PARAMETERS-1'!$B$5:$J$44,9,FALSE)*OVYLD2_!$F256</f>
        <v>0</v>
      </c>
      <c r="AL256" s="44">
        <f>OVYLD1_!AL256*VLOOKUP(OVYLD2_!AL$4,'[1]INTERNAL PARAMETERS-1'!$B$5:$J$44,5,FALSE)*VLOOKUP(OVYLD2_!AL$4,'[1]INTERNAL PARAMETERS-1'!$B$5:$J$44,7,FALSE)*OVYLD2_!$F256 + OVYLD1_!AL256*(1-VLOOKUP(OVYLD2_!AL$4,'[1]INTERNAL PARAMETERS-1'!$B$5:$J$44,5,FALSE))*VLOOKUP(OVYLD2_!AL$4,'[1]INTERNAL PARAMETERS-1'!$B$5:$J$44,9,FALSE)*OVYLD2_!$F256</f>
        <v>0</v>
      </c>
      <c r="AM256" s="44">
        <f>OVYLD1_!AM256*VLOOKUP(OVYLD2_!AM$4,'[1]INTERNAL PARAMETERS-1'!$B$5:$J$44,5,FALSE)*VLOOKUP(OVYLD2_!AM$4,'[1]INTERNAL PARAMETERS-1'!$B$5:$J$44,7,FALSE)*OVYLD2_!$F256 + OVYLD1_!AM256*(1-VLOOKUP(OVYLD2_!AM$4,'[1]INTERNAL PARAMETERS-1'!$B$5:$J$44,5,FALSE))*VLOOKUP(OVYLD2_!AM$4,'[1]INTERNAL PARAMETERS-1'!$B$5:$J$44,9,FALSE)*OVYLD2_!$F256</f>
        <v>0</v>
      </c>
      <c r="AN256" s="44">
        <f>OVYLD1_!AN256*VLOOKUP(OVYLD2_!AN$4,'[1]INTERNAL PARAMETERS-1'!$B$5:$J$44,5,FALSE)*VLOOKUP(OVYLD2_!AN$4,'[1]INTERNAL PARAMETERS-1'!$B$5:$J$44,7,FALSE)*OVYLD2_!$F256 + OVYLD1_!AN256*(1-VLOOKUP(OVYLD2_!AN$4,'[1]INTERNAL PARAMETERS-1'!$B$5:$J$44,5,FALSE))*VLOOKUP(OVYLD2_!AN$4,'[1]INTERNAL PARAMETERS-1'!$B$5:$J$44,9,FALSE)*OVYLD2_!$F256</f>
        <v>0</v>
      </c>
      <c r="AO256" s="44">
        <f>OVYLD1_!AO256*VLOOKUP(OVYLD2_!AO$4,'[1]INTERNAL PARAMETERS-1'!$B$5:$J$44,5,FALSE)*VLOOKUP(OVYLD2_!AO$4,'[1]INTERNAL PARAMETERS-1'!$B$5:$J$44,7,FALSE)*OVYLD2_!$F256 + OVYLD1_!AO256*(1-VLOOKUP(OVYLD2_!AO$4,'[1]INTERNAL PARAMETERS-1'!$B$5:$J$44,5,FALSE))*VLOOKUP(OVYLD2_!AO$4,'[1]INTERNAL PARAMETERS-1'!$B$5:$J$44,9,FALSE)*OVYLD2_!$F256</f>
        <v>0</v>
      </c>
      <c r="AP256" s="44">
        <f>OVYLD1_!AP256*VLOOKUP(OVYLD2_!AP$4,'[1]INTERNAL PARAMETERS-1'!$B$5:$J$44,5,FALSE)*VLOOKUP(OVYLD2_!AP$4,'[1]INTERNAL PARAMETERS-1'!$B$5:$J$44,7,FALSE)*OVYLD2_!$F256 + OVYLD1_!AP256*(1-VLOOKUP(OVYLD2_!AP$4,'[1]INTERNAL PARAMETERS-1'!$B$5:$J$44,5,FALSE))*VLOOKUP(OVYLD2_!AP$4,'[1]INTERNAL PARAMETERS-1'!$B$5:$J$44,9,FALSE)*OVYLD2_!$F256</f>
        <v>0</v>
      </c>
      <c r="AQ256" s="44">
        <f>OVYLD1_!AQ256*VLOOKUP(OVYLD2_!AQ$4,'[1]INTERNAL PARAMETERS-1'!$B$5:$J$44,5,FALSE)*VLOOKUP(OVYLD2_!AQ$4,'[1]INTERNAL PARAMETERS-1'!$B$5:$J$44,7,FALSE)*OVYLD2_!$F256 + OVYLD1_!AQ256*(1-VLOOKUP(OVYLD2_!AQ$4,'[1]INTERNAL PARAMETERS-1'!$B$5:$J$44,5,FALSE))*VLOOKUP(OVYLD2_!AQ$4,'[1]INTERNAL PARAMETERS-1'!$B$5:$J$44,9,FALSE)*OVYLD2_!$F256</f>
        <v>0</v>
      </c>
      <c r="AR256" s="44">
        <f>OVYLD1_!AR256*VLOOKUP(OVYLD2_!AR$4,'[1]INTERNAL PARAMETERS-1'!$B$5:$J$44,5,FALSE)*VLOOKUP(OVYLD2_!AR$4,'[1]INTERNAL PARAMETERS-1'!$B$5:$J$44,7,FALSE)*OVYLD2_!$F256 + OVYLD1_!AR256*(1-VLOOKUP(OVYLD2_!AR$4,'[1]INTERNAL PARAMETERS-1'!$B$5:$J$44,5,FALSE))*VLOOKUP(OVYLD2_!AR$4,'[1]INTERNAL PARAMETERS-1'!$B$5:$J$44,9,FALSE)*OVYLD2_!$F256</f>
        <v>0</v>
      </c>
      <c r="AS256" s="44">
        <f>OVYLD1_!AS256*VLOOKUP(OVYLD2_!AS$4,'[1]INTERNAL PARAMETERS-1'!$B$5:$J$44,5,FALSE)*VLOOKUP(OVYLD2_!AS$4,'[1]INTERNAL PARAMETERS-1'!$B$5:$J$44,7,FALSE)*OVYLD2_!$F256 + OVYLD1_!AS256*(1-VLOOKUP(OVYLD2_!AS$4,'[1]INTERNAL PARAMETERS-1'!$B$5:$J$44,5,FALSE))*VLOOKUP(OVYLD2_!AS$4,'[1]INTERNAL PARAMETERS-1'!$B$5:$J$44,9,FALSE)*OVYLD2_!$F256</f>
        <v>0</v>
      </c>
      <c r="AT256" s="43">
        <f>OVYLD1_!AT256*VLOOKUP(OVYLD2_!AT$4,'[1]INTERNAL PARAMETERS-1'!$B$5:$J$44,5,FALSE)*VLOOKUP(OVYLD2_!AT$4,'[1]INTERNAL PARAMETERS-1'!$B$5:$J$44,7,FALSE)*OVYLD2_!$F256 + OVYLD1_!AT256*(1-VLOOKUP(OVYLD2_!AT$4,'[1]INTERNAL PARAMETERS-1'!$B$5:$J$44,5,FALSE))*VLOOKUP(OVYLD2_!AT$4,'[1]INTERNAL PARAMETERS-1'!$B$5:$J$44,9,FALSE)*OVYLD2_!$F256</f>
        <v>0</v>
      </c>
      <c r="AU256" s="45">
        <f>OVYLD1_!AU256*VLOOKUP(OVYLD2_!AU$4,'[1]INTERNAL PARAMETERS-1'!$B$5:$J$44,5,FALSE)*VLOOKUP(OVYLD2_!AU$4,'[1]INTERNAL PARAMETERS-1'!$B$5:$J$44,6,FALSE)*VLOOKUP(OVYLD2_!AU$4,'[1]INTERNAL PARAMETERS-1'!$B$5:$J$44,3,FALSE) + OVYLD1_!AU256*(1-VLOOKUP(OVYLD2_!AU$4,'[1]INTERNAL PARAMETERS-1'!$B$5:$J$44,5,FALSE))*VLOOKUP(OVYLD2_!AU$4,'[1]INTERNAL PARAMETERS-1'!$B$5:$J$44,8,FALSE)*VLOOKUP(OVYLD2_!AU$4,'[1]INTERNAL PARAMETERS-1'!$B$5:$J$44,3,FALSE)</f>
        <v>0</v>
      </c>
      <c r="AV256" s="44">
        <f>OVYLD1_!AV256*VLOOKUP(OVYLD2_!AV$4,'[1]INTERNAL PARAMETERS-1'!$B$5:$J$44,5,FALSE)*VLOOKUP(OVYLD2_!AV$4,'[1]INTERNAL PARAMETERS-1'!$B$5:$J$44,6,FALSE)*VLOOKUP(OVYLD2_!AV$4,'[1]INTERNAL PARAMETERS-1'!$B$5:$J$44,3,FALSE) + OVYLD1_!AV256*(1-VLOOKUP(OVYLD2_!AV$4,'[1]INTERNAL PARAMETERS-1'!$B$5:$J$44,5,FALSE))*VLOOKUP(OVYLD2_!AV$4,'[1]INTERNAL PARAMETERS-1'!$B$5:$J$44,8,FALSE)*VLOOKUP(OVYLD2_!AV$4,'[1]INTERNAL PARAMETERS-1'!$B$5:$J$44,3,FALSE)</f>
        <v>0</v>
      </c>
      <c r="AW256" s="44">
        <f>OVYLD1_!AW256*VLOOKUP(OVYLD2_!AW$4,'[1]INTERNAL PARAMETERS-1'!$B$5:$J$44,5,FALSE)*VLOOKUP(OVYLD2_!AW$4,'[1]INTERNAL PARAMETERS-1'!$B$5:$J$44,6,FALSE)*VLOOKUP(OVYLD2_!AW$4,'[1]INTERNAL PARAMETERS-1'!$B$5:$J$44,3,FALSE) + OVYLD1_!AW256*(1-VLOOKUP(OVYLD2_!AW$4,'[1]INTERNAL PARAMETERS-1'!$B$5:$J$44,5,FALSE))*VLOOKUP(OVYLD2_!AW$4,'[1]INTERNAL PARAMETERS-1'!$B$5:$J$44,8,FALSE)*VLOOKUP(OVYLD2_!AW$4,'[1]INTERNAL PARAMETERS-1'!$B$5:$J$44,3,FALSE)</f>
        <v>0</v>
      </c>
      <c r="AX256" s="44">
        <f>OVYLD1_!AX256*VLOOKUP(OVYLD2_!AX$4,'[1]INTERNAL PARAMETERS-1'!$B$5:$J$44,5,FALSE)*VLOOKUP(OVYLD2_!AX$4,'[1]INTERNAL PARAMETERS-1'!$B$5:$J$44,6,FALSE)*VLOOKUP(OVYLD2_!AX$4,'[1]INTERNAL PARAMETERS-1'!$B$5:$J$44,3,FALSE) + OVYLD1_!AX256*(1-VLOOKUP(OVYLD2_!AX$4,'[1]INTERNAL PARAMETERS-1'!$B$5:$J$44,5,FALSE))*VLOOKUP(OVYLD2_!AX$4,'[1]INTERNAL PARAMETERS-1'!$B$5:$J$44,8,FALSE)*VLOOKUP(OVYLD2_!AX$4,'[1]INTERNAL PARAMETERS-1'!$B$5:$J$44,3,FALSE)</f>
        <v>0</v>
      </c>
      <c r="AY256" s="44">
        <f>OVYLD1_!AY256*VLOOKUP(OVYLD2_!AY$4,'[1]INTERNAL PARAMETERS-1'!$B$5:$J$44,5,FALSE)*VLOOKUP(OVYLD2_!AY$4,'[1]INTERNAL PARAMETERS-1'!$B$5:$J$44,6,FALSE)*VLOOKUP(OVYLD2_!AY$4,'[1]INTERNAL PARAMETERS-1'!$B$5:$J$44,3,FALSE) + OVYLD1_!AY256*(1-VLOOKUP(OVYLD2_!AY$4,'[1]INTERNAL PARAMETERS-1'!$B$5:$J$44,5,FALSE))*VLOOKUP(OVYLD2_!AY$4,'[1]INTERNAL PARAMETERS-1'!$B$5:$J$44,8,FALSE)*VLOOKUP(OVYLD2_!AY$4,'[1]INTERNAL PARAMETERS-1'!$B$5:$J$44,3,FALSE)</f>
        <v>0</v>
      </c>
      <c r="AZ256" s="44">
        <f>OVYLD1_!AZ256*VLOOKUP(OVYLD2_!AZ$4,'[1]INTERNAL PARAMETERS-1'!$B$5:$J$44,5,FALSE)*VLOOKUP(OVYLD2_!AZ$4,'[1]INTERNAL PARAMETERS-1'!$B$5:$J$44,6,FALSE)*VLOOKUP(OVYLD2_!AZ$4,'[1]INTERNAL PARAMETERS-1'!$B$5:$J$44,3,FALSE) + OVYLD1_!AZ256*(1-VLOOKUP(OVYLD2_!AZ$4,'[1]INTERNAL PARAMETERS-1'!$B$5:$J$44,5,FALSE))*VLOOKUP(OVYLD2_!AZ$4,'[1]INTERNAL PARAMETERS-1'!$B$5:$J$44,8,FALSE)*VLOOKUP(OVYLD2_!AZ$4,'[1]INTERNAL PARAMETERS-1'!$B$5:$J$44,3,FALSE)</f>
        <v>0</v>
      </c>
      <c r="BA256" s="44">
        <f>OVYLD1_!BA256*VLOOKUP(OVYLD2_!BA$4,'[1]INTERNAL PARAMETERS-1'!$B$5:$J$44,5,FALSE)*VLOOKUP(OVYLD2_!BA$4,'[1]INTERNAL PARAMETERS-1'!$B$5:$J$44,6,FALSE)*VLOOKUP(OVYLD2_!BA$4,'[1]INTERNAL PARAMETERS-1'!$B$5:$J$44,3,FALSE) + OVYLD1_!BA256*(1-VLOOKUP(OVYLD2_!BA$4,'[1]INTERNAL PARAMETERS-1'!$B$5:$J$44,5,FALSE))*VLOOKUP(OVYLD2_!BA$4,'[1]INTERNAL PARAMETERS-1'!$B$5:$J$44,8,FALSE)*VLOOKUP(OVYLD2_!BA$4,'[1]INTERNAL PARAMETERS-1'!$B$5:$J$44,3,FALSE)</f>
        <v>0</v>
      </c>
      <c r="BB256" s="44">
        <f>OVYLD1_!BB256*VLOOKUP(OVYLD2_!BB$4,'[1]INTERNAL PARAMETERS-1'!$B$5:$J$44,5,FALSE)*VLOOKUP(OVYLD2_!BB$4,'[1]INTERNAL PARAMETERS-1'!$B$5:$J$44,6,FALSE)*VLOOKUP(OVYLD2_!BB$4,'[1]INTERNAL PARAMETERS-1'!$B$5:$J$44,3,FALSE) + OVYLD1_!BB256*(1-VLOOKUP(OVYLD2_!BB$4,'[1]INTERNAL PARAMETERS-1'!$B$5:$J$44,5,FALSE))*VLOOKUP(OVYLD2_!BB$4,'[1]INTERNAL PARAMETERS-1'!$B$5:$J$44,8,FALSE)*VLOOKUP(OVYLD2_!BB$4,'[1]INTERNAL PARAMETERS-1'!$B$5:$J$44,3,FALSE)</f>
        <v>0</v>
      </c>
      <c r="BC256" s="44">
        <f>OVYLD1_!BC256*VLOOKUP(OVYLD2_!BC$4,'[1]INTERNAL PARAMETERS-1'!$B$5:$J$44,5,FALSE)*VLOOKUP(OVYLD2_!BC$4,'[1]INTERNAL PARAMETERS-1'!$B$5:$J$44,6,FALSE)*VLOOKUP(OVYLD2_!BC$4,'[1]INTERNAL PARAMETERS-1'!$B$5:$J$44,3,FALSE) + OVYLD1_!BC256*(1-VLOOKUP(OVYLD2_!BC$4,'[1]INTERNAL PARAMETERS-1'!$B$5:$J$44,5,FALSE))*VLOOKUP(OVYLD2_!BC$4,'[1]INTERNAL PARAMETERS-1'!$B$5:$J$44,8,FALSE)*VLOOKUP(OVYLD2_!BC$4,'[1]INTERNAL PARAMETERS-1'!$B$5:$J$44,3,FALSE)</f>
        <v>0</v>
      </c>
      <c r="BD256" s="44">
        <f>OVYLD1_!BD256*VLOOKUP(OVYLD2_!BD$4,'[1]INTERNAL PARAMETERS-1'!$B$5:$J$44,5,FALSE)*VLOOKUP(OVYLD2_!BD$4,'[1]INTERNAL PARAMETERS-1'!$B$5:$J$44,6,FALSE)*VLOOKUP(OVYLD2_!BD$4,'[1]INTERNAL PARAMETERS-1'!$B$5:$J$44,3,FALSE) + OVYLD1_!BD256*(1-VLOOKUP(OVYLD2_!BD$4,'[1]INTERNAL PARAMETERS-1'!$B$5:$J$44,5,FALSE))*VLOOKUP(OVYLD2_!BD$4,'[1]INTERNAL PARAMETERS-1'!$B$5:$J$44,8,FALSE)*VLOOKUP(OVYLD2_!BD$4,'[1]INTERNAL PARAMETERS-1'!$B$5:$J$44,3,FALSE)</f>
        <v>0</v>
      </c>
      <c r="BE256" s="44">
        <f>OVYLD1_!BE256*VLOOKUP(OVYLD2_!BE$4,'[1]INTERNAL PARAMETERS-1'!$B$5:$J$44,5,FALSE)*VLOOKUP(OVYLD2_!BE$4,'[1]INTERNAL PARAMETERS-1'!$B$5:$J$44,6,FALSE)*VLOOKUP(OVYLD2_!BE$4,'[1]INTERNAL PARAMETERS-1'!$B$5:$J$44,3,FALSE) + OVYLD1_!BE256*(1-VLOOKUP(OVYLD2_!BE$4,'[1]INTERNAL PARAMETERS-1'!$B$5:$J$44,5,FALSE))*VLOOKUP(OVYLD2_!BE$4,'[1]INTERNAL PARAMETERS-1'!$B$5:$J$44,8,FALSE)*VLOOKUP(OVYLD2_!BE$4,'[1]INTERNAL PARAMETERS-1'!$B$5:$J$44,3,FALSE)</f>
        <v>0</v>
      </c>
      <c r="BF256" s="44">
        <f>OVYLD1_!BF256*VLOOKUP(OVYLD2_!BF$4,'[1]INTERNAL PARAMETERS-1'!$B$5:$J$44,5,FALSE)*VLOOKUP(OVYLD2_!BF$4,'[1]INTERNAL PARAMETERS-1'!$B$5:$J$44,6,FALSE)*VLOOKUP(OVYLD2_!BF$4,'[1]INTERNAL PARAMETERS-1'!$B$5:$J$44,3,FALSE) + OVYLD1_!BF256*(1-VLOOKUP(OVYLD2_!BF$4,'[1]INTERNAL PARAMETERS-1'!$B$5:$J$44,5,FALSE))*VLOOKUP(OVYLD2_!BF$4,'[1]INTERNAL PARAMETERS-1'!$B$5:$J$44,8,FALSE)*VLOOKUP(OVYLD2_!BF$4,'[1]INTERNAL PARAMETERS-1'!$B$5:$J$44,3,FALSE)</f>
        <v>0</v>
      </c>
      <c r="BG256" s="44">
        <f>OVYLD1_!BG256*VLOOKUP(OVYLD2_!BG$4,'[1]INTERNAL PARAMETERS-1'!$B$5:$J$44,5,FALSE)*VLOOKUP(OVYLD2_!BG$4,'[1]INTERNAL PARAMETERS-1'!$B$5:$J$44,6,FALSE)*VLOOKUP(OVYLD2_!BG$4,'[1]INTERNAL PARAMETERS-1'!$B$5:$J$44,3,FALSE) + OVYLD1_!BG256*(1-VLOOKUP(OVYLD2_!BG$4,'[1]INTERNAL PARAMETERS-1'!$B$5:$J$44,5,FALSE))*VLOOKUP(OVYLD2_!BG$4,'[1]INTERNAL PARAMETERS-1'!$B$5:$J$44,8,FALSE)*VLOOKUP(OVYLD2_!BG$4,'[1]INTERNAL PARAMETERS-1'!$B$5:$J$44,3,FALSE)</f>
        <v>0</v>
      </c>
      <c r="BH256" s="44">
        <f>OVYLD1_!BH256*VLOOKUP(OVYLD2_!BH$4,'[1]INTERNAL PARAMETERS-1'!$B$5:$J$44,5,FALSE)*VLOOKUP(OVYLD2_!BH$4,'[1]INTERNAL PARAMETERS-1'!$B$5:$J$44,6,FALSE)*VLOOKUP(OVYLD2_!BH$4,'[1]INTERNAL PARAMETERS-1'!$B$5:$J$44,3,FALSE) + OVYLD1_!BH256*(1-VLOOKUP(OVYLD2_!BH$4,'[1]INTERNAL PARAMETERS-1'!$B$5:$J$44,5,FALSE))*VLOOKUP(OVYLD2_!BH$4,'[1]INTERNAL PARAMETERS-1'!$B$5:$J$44,8,FALSE)*VLOOKUP(OVYLD2_!BH$4,'[1]INTERNAL PARAMETERS-1'!$B$5:$J$44,3,FALSE)</f>
        <v>0</v>
      </c>
      <c r="BI256" s="44">
        <f>OVYLD1_!BI256*VLOOKUP(OVYLD2_!BI$4,'[1]INTERNAL PARAMETERS-1'!$B$5:$J$44,5,FALSE)*VLOOKUP(OVYLD2_!BI$4,'[1]INTERNAL PARAMETERS-1'!$B$5:$J$44,6,FALSE)*VLOOKUP(OVYLD2_!BI$4,'[1]INTERNAL PARAMETERS-1'!$B$5:$J$44,3,FALSE) + OVYLD1_!BI256*(1-VLOOKUP(OVYLD2_!BI$4,'[1]INTERNAL PARAMETERS-1'!$B$5:$J$44,5,FALSE))*VLOOKUP(OVYLD2_!BI$4,'[1]INTERNAL PARAMETERS-1'!$B$5:$J$44,8,FALSE)*VLOOKUP(OVYLD2_!BI$4,'[1]INTERNAL PARAMETERS-1'!$B$5:$J$44,3,FALSE)</f>
        <v>0</v>
      </c>
      <c r="BJ256" s="44">
        <f>OVYLD1_!BJ256*VLOOKUP(OVYLD2_!BJ$4,'[1]INTERNAL PARAMETERS-1'!$B$5:$J$44,5,FALSE)*VLOOKUP(OVYLD2_!BJ$4,'[1]INTERNAL PARAMETERS-1'!$B$5:$J$44,6,FALSE)*VLOOKUP(OVYLD2_!BJ$4,'[1]INTERNAL PARAMETERS-1'!$B$5:$J$44,3,FALSE) + OVYLD1_!BJ256*(1-VLOOKUP(OVYLD2_!BJ$4,'[1]INTERNAL PARAMETERS-1'!$B$5:$J$44,5,FALSE))*VLOOKUP(OVYLD2_!BJ$4,'[1]INTERNAL PARAMETERS-1'!$B$5:$J$44,8,FALSE)*VLOOKUP(OVYLD2_!BJ$4,'[1]INTERNAL PARAMETERS-1'!$B$5:$J$44,3,FALSE)</f>
        <v>0</v>
      </c>
      <c r="BK256" s="44">
        <f>OVYLD1_!BK256*VLOOKUP(OVYLD2_!BK$4,'[1]INTERNAL PARAMETERS-1'!$B$5:$J$44,5,FALSE)*VLOOKUP(OVYLD2_!BK$4,'[1]INTERNAL PARAMETERS-1'!$B$5:$J$44,6,FALSE)*VLOOKUP(OVYLD2_!BK$4,'[1]INTERNAL PARAMETERS-1'!$B$5:$J$44,3,FALSE) + OVYLD1_!BK256*(1-VLOOKUP(OVYLD2_!BK$4,'[1]INTERNAL PARAMETERS-1'!$B$5:$J$44,5,FALSE))*VLOOKUP(OVYLD2_!BK$4,'[1]INTERNAL PARAMETERS-1'!$B$5:$J$44,8,FALSE)*VLOOKUP(OVYLD2_!BK$4,'[1]INTERNAL PARAMETERS-1'!$B$5:$J$44,3,FALSE)</f>
        <v>0</v>
      </c>
      <c r="BL256" s="44">
        <f>OVYLD1_!BL256*VLOOKUP(OVYLD2_!BL$4,'[1]INTERNAL PARAMETERS-1'!$B$5:$J$44,5,FALSE)*VLOOKUP(OVYLD2_!BL$4,'[1]INTERNAL PARAMETERS-1'!$B$5:$J$44,6,FALSE)*VLOOKUP(OVYLD2_!BL$4,'[1]INTERNAL PARAMETERS-1'!$B$5:$J$44,3,FALSE) + OVYLD1_!BL256*(1-VLOOKUP(OVYLD2_!BL$4,'[1]INTERNAL PARAMETERS-1'!$B$5:$J$44,5,FALSE))*VLOOKUP(OVYLD2_!BL$4,'[1]INTERNAL PARAMETERS-1'!$B$5:$J$44,8,FALSE)*VLOOKUP(OVYLD2_!BL$4,'[1]INTERNAL PARAMETERS-1'!$B$5:$J$44,3,FALSE)</f>
        <v>0</v>
      </c>
      <c r="BM256" s="44">
        <f>OVYLD1_!BM256*VLOOKUP(OVYLD2_!BM$4,'[1]INTERNAL PARAMETERS-1'!$B$5:$J$44,5,FALSE)*VLOOKUP(OVYLD2_!BM$4,'[1]INTERNAL PARAMETERS-1'!$B$5:$J$44,6,FALSE)*VLOOKUP(OVYLD2_!BM$4,'[1]INTERNAL PARAMETERS-1'!$B$5:$J$44,3,FALSE) + OVYLD1_!BM256*(1-VLOOKUP(OVYLD2_!BM$4,'[1]INTERNAL PARAMETERS-1'!$B$5:$J$44,5,FALSE))*VLOOKUP(OVYLD2_!BM$4,'[1]INTERNAL PARAMETERS-1'!$B$5:$J$44,8,FALSE)*VLOOKUP(OVYLD2_!BM$4,'[1]INTERNAL PARAMETERS-1'!$B$5:$J$44,3,FALSE)</f>
        <v>0</v>
      </c>
      <c r="BN256" s="44">
        <f>OVYLD1_!BN256*VLOOKUP(OVYLD2_!BN$4,'[1]INTERNAL PARAMETERS-1'!$B$5:$J$44,5,FALSE)*VLOOKUP(OVYLD2_!BN$4,'[1]INTERNAL PARAMETERS-1'!$B$5:$J$44,6,FALSE)*VLOOKUP(OVYLD2_!BN$4,'[1]INTERNAL PARAMETERS-1'!$B$5:$J$44,3,FALSE) + OVYLD1_!BN256*(1-VLOOKUP(OVYLD2_!BN$4,'[1]INTERNAL PARAMETERS-1'!$B$5:$J$44,5,FALSE))*VLOOKUP(OVYLD2_!BN$4,'[1]INTERNAL PARAMETERS-1'!$B$5:$J$44,8,FALSE)*VLOOKUP(OVYLD2_!BN$4,'[1]INTERNAL PARAMETERS-1'!$B$5:$J$44,3,FALSE)</f>
        <v>0</v>
      </c>
      <c r="BO256" s="44">
        <f>OVYLD1_!BO256*VLOOKUP(OVYLD2_!BO$4,'[1]INTERNAL PARAMETERS-1'!$B$5:$J$44,5,FALSE)*VLOOKUP(OVYLD2_!BO$4,'[1]INTERNAL PARAMETERS-1'!$B$5:$J$44,6,FALSE)*VLOOKUP(OVYLD2_!BO$4,'[1]INTERNAL PARAMETERS-1'!$B$5:$J$44,3,FALSE) + OVYLD1_!BO256*(1-VLOOKUP(OVYLD2_!BO$4,'[1]INTERNAL PARAMETERS-1'!$B$5:$J$44,5,FALSE))*VLOOKUP(OVYLD2_!BO$4,'[1]INTERNAL PARAMETERS-1'!$B$5:$J$44,8,FALSE)*VLOOKUP(OVYLD2_!BO$4,'[1]INTERNAL PARAMETERS-1'!$B$5:$J$44,3,FALSE)</f>
        <v>0</v>
      </c>
      <c r="BP256" s="44">
        <f>OVYLD1_!BP256*VLOOKUP(OVYLD2_!BP$4,'[1]INTERNAL PARAMETERS-1'!$B$5:$J$44,5,FALSE)*VLOOKUP(OVYLD2_!BP$4,'[1]INTERNAL PARAMETERS-1'!$B$5:$J$44,6,FALSE)*VLOOKUP(OVYLD2_!BP$4,'[1]INTERNAL PARAMETERS-1'!$B$5:$J$44,3,FALSE) + OVYLD1_!BP256*(1-VLOOKUP(OVYLD2_!BP$4,'[1]INTERNAL PARAMETERS-1'!$B$5:$J$44,5,FALSE))*VLOOKUP(OVYLD2_!BP$4,'[1]INTERNAL PARAMETERS-1'!$B$5:$J$44,8,FALSE)*VLOOKUP(OVYLD2_!BP$4,'[1]INTERNAL PARAMETERS-1'!$B$5:$J$44,3,FALSE)</f>
        <v>0</v>
      </c>
      <c r="BQ256" s="44">
        <f>OVYLD1_!BQ256*VLOOKUP(OVYLD2_!BQ$4,'[1]INTERNAL PARAMETERS-1'!$B$5:$J$44,5,FALSE)*VLOOKUP(OVYLD2_!BQ$4,'[1]INTERNAL PARAMETERS-1'!$B$5:$J$44,6,FALSE)*VLOOKUP(OVYLD2_!BQ$4,'[1]INTERNAL PARAMETERS-1'!$B$5:$J$44,3,FALSE) + OVYLD1_!BQ256*(1-VLOOKUP(OVYLD2_!BQ$4,'[1]INTERNAL PARAMETERS-1'!$B$5:$J$44,5,FALSE))*VLOOKUP(OVYLD2_!BQ$4,'[1]INTERNAL PARAMETERS-1'!$B$5:$J$44,8,FALSE)*VLOOKUP(OVYLD2_!BQ$4,'[1]INTERNAL PARAMETERS-1'!$B$5:$J$44,3,FALSE)</f>
        <v>0</v>
      </c>
      <c r="BR256" s="44">
        <f>OVYLD1_!BR256*VLOOKUP(OVYLD2_!BR$4,'[1]INTERNAL PARAMETERS-1'!$B$5:$J$44,5,FALSE)*VLOOKUP(OVYLD2_!BR$4,'[1]INTERNAL PARAMETERS-1'!$B$5:$J$44,6,FALSE)*VLOOKUP(OVYLD2_!BR$4,'[1]INTERNAL PARAMETERS-1'!$B$5:$J$44,3,FALSE) + OVYLD1_!BR256*(1-VLOOKUP(OVYLD2_!BR$4,'[1]INTERNAL PARAMETERS-1'!$B$5:$J$44,5,FALSE))*VLOOKUP(OVYLD2_!BR$4,'[1]INTERNAL PARAMETERS-1'!$B$5:$J$44,8,FALSE)*VLOOKUP(OVYLD2_!BR$4,'[1]INTERNAL PARAMETERS-1'!$B$5:$J$44,3,FALSE)</f>
        <v>0</v>
      </c>
      <c r="BS256" s="44">
        <f>OVYLD1_!BS256*VLOOKUP(OVYLD2_!BS$4,'[1]INTERNAL PARAMETERS-1'!$B$5:$J$44,5,FALSE)*VLOOKUP(OVYLD2_!BS$4,'[1]INTERNAL PARAMETERS-1'!$B$5:$J$44,6,FALSE)*VLOOKUP(OVYLD2_!BS$4,'[1]INTERNAL PARAMETERS-1'!$B$5:$J$44,3,FALSE) + OVYLD1_!BS256*(1-VLOOKUP(OVYLD2_!BS$4,'[1]INTERNAL PARAMETERS-1'!$B$5:$J$44,5,FALSE))*VLOOKUP(OVYLD2_!BS$4,'[1]INTERNAL PARAMETERS-1'!$B$5:$J$44,8,FALSE)*VLOOKUP(OVYLD2_!BS$4,'[1]INTERNAL PARAMETERS-1'!$B$5:$J$44,3,FALSE)</f>
        <v>0</v>
      </c>
      <c r="BT256" s="44">
        <f>OVYLD1_!BT256*VLOOKUP(OVYLD2_!BT$4,'[1]INTERNAL PARAMETERS-1'!$B$5:$J$44,5,FALSE)*VLOOKUP(OVYLD2_!BT$4,'[1]INTERNAL PARAMETERS-1'!$B$5:$J$44,6,FALSE)*VLOOKUP(OVYLD2_!BT$4,'[1]INTERNAL PARAMETERS-1'!$B$5:$J$44,3,FALSE) + OVYLD1_!BT256*(1-VLOOKUP(OVYLD2_!BT$4,'[1]INTERNAL PARAMETERS-1'!$B$5:$J$44,5,FALSE))*VLOOKUP(OVYLD2_!BT$4,'[1]INTERNAL PARAMETERS-1'!$B$5:$J$44,8,FALSE)*VLOOKUP(OVYLD2_!BT$4,'[1]INTERNAL PARAMETERS-1'!$B$5:$J$44,3,FALSE)</f>
        <v>0</v>
      </c>
      <c r="BU256" s="44">
        <f>OVYLD1_!BU256*VLOOKUP(OVYLD2_!BU$4,'[1]INTERNAL PARAMETERS-1'!$B$5:$J$44,5,FALSE)*VLOOKUP(OVYLD2_!BU$4,'[1]INTERNAL PARAMETERS-1'!$B$5:$J$44,6,FALSE)*VLOOKUP(OVYLD2_!BU$4,'[1]INTERNAL PARAMETERS-1'!$B$5:$J$44,3,FALSE) + OVYLD1_!BU256*(1-VLOOKUP(OVYLD2_!BU$4,'[1]INTERNAL PARAMETERS-1'!$B$5:$J$44,5,FALSE))*VLOOKUP(OVYLD2_!BU$4,'[1]INTERNAL PARAMETERS-1'!$B$5:$J$44,8,FALSE)*VLOOKUP(OVYLD2_!BU$4,'[1]INTERNAL PARAMETERS-1'!$B$5:$J$44,3,FALSE)</f>
        <v>0</v>
      </c>
      <c r="BV256" s="44">
        <f>OVYLD1_!BV256*VLOOKUP(OVYLD2_!BV$4,'[1]INTERNAL PARAMETERS-1'!$B$5:$J$44,5,FALSE)*VLOOKUP(OVYLD2_!BV$4,'[1]INTERNAL PARAMETERS-1'!$B$5:$J$44,6,FALSE)*VLOOKUP(OVYLD2_!BV$4,'[1]INTERNAL PARAMETERS-1'!$B$5:$J$44,3,FALSE) + OVYLD1_!BV256*(1-VLOOKUP(OVYLD2_!BV$4,'[1]INTERNAL PARAMETERS-1'!$B$5:$J$44,5,FALSE))*VLOOKUP(OVYLD2_!BV$4,'[1]INTERNAL PARAMETERS-1'!$B$5:$J$44,8,FALSE)*VLOOKUP(OVYLD2_!BV$4,'[1]INTERNAL PARAMETERS-1'!$B$5:$J$44,3,FALSE)</f>
        <v>0</v>
      </c>
      <c r="BW256" s="44">
        <f>OVYLD1_!BW256*VLOOKUP(OVYLD2_!BW$4,'[1]INTERNAL PARAMETERS-1'!$B$5:$J$44,5,FALSE)*VLOOKUP(OVYLD2_!BW$4,'[1]INTERNAL PARAMETERS-1'!$B$5:$J$44,6,FALSE)*VLOOKUP(OVYLD2_!BW$4,'[1]INTERNAL PARAMETERS-1'!$B$5:$J$44,3,FALSE) + OVYLD1_!BW256*(1-VLOOKUP(OVYLD2_!BW$4,'[1]INTERNAL PARAMETERS-1'!$B$5:$J$44,5,FALSE))*VLOOKUP(OVYLD2_!BW$4,'[1]INTERNAL PARAMETERS-1'!$B$5:$J$44,8,FALSE)*VLOOKUP(OVYLD2_!BW$4,'[1]INTERNAL PARAMETERS-1'!$B$5:$J$44,3,FALSE)</f>
        <v>0</v>
      </c>
      <c r="BX256" s="44">
        <f>OVYLD1_!BX256*VLOOKUP(OVYLD2_!BX$4,'[1]INTERNAL PARAMETERS-1'!$B$5:$J$44,5,FALSE)*VLOOKUP(OVYLD2_!BX$4,'[1]INTERNAL PARAMETERS-1'!$B$5:$J$44,6,FALSE)*VLOOKUP(OVYLD2_!BX$4,'[1]INTERNAL PARAMETERS-1'!$B$5:$J$44,3,FALSE) + OVYLD1_!BX256*(1-VLOOKUP(OVYLD2_!BX$4,'[1]INTERNAL PARAMETERS-1'!$B$5:$J$44,5,FALSE))*VLOOKUP(OVYLD2_!BX$4,'[1]INTERNAL PARAMETERS-1'!$B$5:$J$44,8,FALSE)*VLOOKUP(OVYLD2_!BX$4,'[1]INTERNAL PARAMETERS-1'!$B$5:$J$44,3,FALSE)</f>
        <v>0</v>
      </c>
      <c r="BY256" s="44">
        <f>OVYLD1_!BY256*VLOOKUP(OVYLD2_!BY$4,'[1]INTERNAL PARAMETERS-1'!$B$5:$J$44,5,FALSE)*VLOOKUP(OVYLD2_!BY$4,'[1]INTERNAL PARAMETERS-1'!$B$5:$J$44,6,FALSE)*VLOOKUP(OVYLD2_!BY$4,'[1]INTERNAL PARAMETERS-1'!$B$5:$J$44,3,FALSE) + OVYLD1_!BY256*(1-VLOOKUP(OVYLD2_!BY$4,'[1]INTERNAL PARAMETERS-1'!$B$5:$J$44,5,FALSE))*VLOOKUP(OVYLD2_!BY$4,'[1]INTERNAL PARAMETERS-1'!$B$5:$J$44,8,FALSE)*VLOOKUP(OVYLD2_!BY$4,'[1]INTERNAL PARAMETERS-1'!$B$5:$J$44,3,FALSE)</f>
        <v>0</v>
      </c>
      <c r="BZ256" s="44">
        <f>OVYLD1_!BZ256*VLOOKUP(OVYLD2_!BZ$4,'[1]INTERNAL PARAMETERS-1'!$B$5:$J$44,5,FALSE)*VLOOKUP(OVYLD2_!BZ$4,'[1]INTERNAL PARAMETERS-1'!$B$5:$J$44,6,FALSE)*VLOOKUP(OVYLD2_!BZ$4,'[1]INTERNAL PARAMETERS-1'!$B$5:$J$44,3,FALSE) + OVYLD1_!BZ256*(1-VLOOKUP(OVYLD2_!BZ$4,'[1]INTERNAL PARAMETERS-1'!$B$5:$J$44,5,FALSE))*VLOOKUP(OVYLD2_!BZ$4,'[1]INTERNAL PARAMETERS-1'!$B$5:$J$44,8,FALSE)*VLOOKUP(OVYLD2_!BZ$4,'[1]INTERNAL PARAMETERS-1'!$B$5:$J$44,3,FALSE)</f>
        <v>0</v>
      </c>
      <c r="CA256" s="44">
        <f>OVYLD1_!CA256*VLOOKUP(OVYLD2_!CA$4,'[1]INTERNAL PARAMETERS-1'!$B$5:$J$44,5,FALSE)*VLOOKUP(OVYLD2_!CA$4,'[1]INTERNAL PARAMETERS-1'!$B$5:$J$44,6,FALSE)*VLOOKUP(OVYLD2_!CA$4,'[1]INTERNAL PARAMETERS-1'!$B$5:$J$44,3,FALSE) + OVYLD1_!CA256*(1-VLOOKUP(OVYLD2_!CA$4,'[1]INTERNAL PARAMETERS-1'!$B$5:$J$44,5,FALSE))*VLOOKUP(OVYLD2_!CA$4,'[1]INTERNAL PARAMETERS-1'!$B$5:$J$44,8,FALSE)*VLOOKUP(OVYLD2_!CA$4,'[1]INTERNAL PARAMETERS-1'!$B$5:$J$44,3,FALSE)</f>
        <v>0</v>
      </c>
      <c r="CB256" s="44">
        <f>OVYLD1_!CB256*VLOOKUP(OVYLD2_!CB$4,'[1]INTERNAL PARAMETERS-1'!$B$5:$J$44,5,FALSE)*VLOOKUP(OVYLD2_!CB$4,'[1]INTERNAL PARAMETERS-1'!$B$5:$J$44,6,FALSE)*VLOOKUP(OVYLD2_!CB$4,'[1]INTERNAL PARAMETERS-1'!$B$5:$J$44,3,FALSE) + OVYLD1_!CB256*(1-VLOOKUP(OVYLD2_!CB$4,'[1]INTERNAL PARAMETERS-1'!$B$5:$J$44,5,FALSE))*VLOOKUP(OVYLD2_!CB$4,'[1]INTERNAL PARAMETERS-1'!$B$5:$J$44,8,FALSE)*VLOOKUP(OVYLD2_!CB$4,'[1]INTERNAL PARAMETERS-1'!$B$5:$J$44,3,FALSE)</f>
        <v>0</v>
      </c>
      <c r="CC256" s="44">
        <f>OVYLD1_!CC256*VLOOKUP(OVYLD2_!CC$4,'[1]INTERNAL PARAMETERS-1'!$B$5:$J$44,5,FALSE)*VLOOKUP(OVYLD2_!CC$4,'[1]INTERNAL PARAMETERS-1'!$B$5:$J$44,6,FALSE)*VLOOKUP(OVYLD2_!CC$4,'[1]INTERNAL PARAMETERS-1'!$B$5:$J$44,3,FALSE) + OVYLD1_!CC256*(1-VLOOKUP(OVYLD2_!CC$4,'[1]INTERNAL PARAMETERS-1'!$B$5:$J$44,5,FALSE))*VLOOKUP(OVYLD2_!CC$4,'[1]INTERNAL PARAMETERS-1'!$B$5:$J$44,8,FALSE)*VLOOKUP(OVYLD2_!CC$4,'[1]INTERNAL PARAMETERS-1'!$B$5:$J$44,3,FALSE)</f>
        <v>0</v>
      </c>
      <c r="CD256" s="44">
        <f>OVYLD1_!CD256*VLOOKUP(OVYLD2_!CD$4,'[1]INTERNAL PARAMETERS-1'!$B$5:$J$44,5,FALSE)*VLOOKUP(OVYLD2_!CD$4,'[1]INTERNAL PARAMETERS-1'!$B$5:$J$44,6,FALSE)*VLOOKUP(OVYLD2_!CD$4,'[1]INTERNAL PARAMETERS-1'!$B$5:$J$44,3,FALSE) + OVYLD1_!CD256*(1-VLOOKUP(OVYLD2_!CD$4,'[1]INTERNAL PARAMETERS-1'!$B$5:$J$44,5,FALSE))*VLOOKUP(OVYLD2_!CD$4,'[1]INTERNAL PARAMETERS-1'!$B$5:$J$44,8,FALSE)*VLOOKUP(OVYLD2_!CD$4,'[1]INTERNAL PARAMETERS-1'!$B$5:$J$44,3,FALSE)</f>
        <v>0</v>
      </c>
      <c r="CE256" s="44">
        <f>OVYLD1_!CE256*VLOOKUP(OVYLD2_!CE$4,'[1]INTERNAL PARAMETERS-1'!$B$5:$J$44,5,FALSE)*VLOOKUP(OVYLD2_!CE$4,'[1]INTERNAL PARAMETERS-1'!$B$5:$J$44,6,FALSE)*VLOOKUP(OVYLD2_!CE$4,'[1]INTERNAL PARAMETERS-1'!$B$5:$J$44,3,FALSE) + OVYLD1_!CE256*(1-VLOOKUP(OVYLD2_!CE$4,'[1]INTERNAL PARAMETERS-1'!$B$5:$J$44,5,FALSE))*VLOOKUP(OVYLD2_!CE$4,'[1]INTERNAL PARAMETERS-1'!$B$5:$J$44,8,FALSE)*VLOOKUP(OVYLD2_!CE$4,'[1]INTERNAL PARAMETERS-1'!$B$5:$J$44,3,FALSE)</f>
        <v>0</v>
      </c>
      <c r="CF256" s="44">
        <f>OVYLD1_!CF256*VLOOKUP(OVYLD2_!CF$4,'[1]INTERNAL PARAMETERS-1'!$B$5:$J$44,5,FALSE)*VLOOKUP(OVYLD2_!CF$4,'[1]INTERNAL PARAMETERS-1'!$B$5:$J$44,6,FALSE)*VLOOKUP(OVYLD2_!CF$4,'[1]INTERNAL PARAMETERS-1'!$B$5:$J$44,3,FALSE) + OVYLD1_!CF256*(1-VLOOKUP(OVYLD2_!CF$4,'[1]INTERNAL PARAMETERS-1'!$B$5:$J$44,5,FALSE))*VLOOKUP(OVYLD2_!CF$4,'[1]INTERNAL PARAMETERS-1'!$B$5:$J$44,8,FALSE)*VLOOKUP(OVYLD2_!CF$4,'[1]INTERNAL PARAMETERS-1'!$B$5:$J$44,3,FALSE)</f>
        <v>0</v>
      </c>
      <c r="CG256" s="44">
        <f>OVYLD1_!CG256*VLOOKUP(OVYLD2_!CG$4,'[1]INTERNAL PARAMETERS-1'!$B$5:$J$44,5,FALSE)*VLOOKUP(OVYLD2_!CG$4,'[1]INTERNAL PARAMETERS-1'!$B$5:$J$44,6,FALSE)*VLOOKUP(OVYLD2_!CG$4,'[1]INTERNAL PARAMETERS-1'!$B$5:$J$44,3,FALSE) + OVYLD1_!CG256*(1-VLOOKUP(OVYLD2_!CG$4,'[1]INTERNAL PARAMETERS-1'!$B$5:$J$44,5,FALSE))*VLOOKUP(OVYLD2_!CG$4,'[1]INTERNAL PARAMETERS-1'!$B$5:$J$44,8,FALSE)*VLOOKUP(OVYLD2_!CG$4,'[1]INTERNAL PARAMETERS-1'!$B$5:$J$44,3,FALSE)</f>
        <v>0</v>
      </c>
      <c r="CH256" s="43">
        <f>OVYLD1_!CH256*VLOOKUP(OVYLD2_!CH$4,'[1]INTERNAL PARAMETERS-1'!$B$5:$J$44,5,FALSE)*VLOOKUP(OVYLD2_!CH$4,'[1]INTERNAL PARAMETERS-1'!$B$5:$J$44,6,FALSE)*VLOOKUP(OVYLD2_!CH$4,'[1]INTERNAL PARAMETERS-1'!$B$5:$J$44,3,FALSE) + OVYLD1_!CH256*(1-VLOOKUP(OVYLD2_!CH$4,'[1]INTERNAL PARAMETERS-1'!$B$5:$J$44,5,FALSE))*VLOOKUP(OVYLD2_!CH$4,'[1]INTERNAL PARAMETERS-1'!$B$5:$J$44,8,FALSE)*VLOOKUP(OVYLD2_!CH$4,'[1]INTERNAL PARAMETERS-1'!$B$5:$J$44,3,FALSE)</f>
        <v>0</v>
      </c>
      <c r="CJ256" s="45">
        <f t="shared" si="6"/>
        <v>0</v>
      </c>
      <c r="CK256" s="43">
        <f t="shared" si="7"/>
        <v>0</v>
      </c>
    </row>
    <row r="257" spans="2:89" x14ac:dyDescent="0.5">
      <c r="B257" s="61" t="s">
        <v>1</v>
      </c>
      <c r="C257" s="60" t="s">
        <v>81</v>
      </c>
      <c r="D257" s="60" t="s">
        <v>80</v>
      </c>
      <c r="E257" s="128">
        <f>OVERALL2021!AI257</f>
        <v>0</v>
      </c>
      <c r="F257" s="56">
        <f>'[1]INTERNAL PARAMETERS-1'!M5</f>
        <v>85.012</v>
      </c>
      <c r="G257" s="45">
        <f>OVYLD1_!G257*VLOOKUP(OVYLD2_!G$4,'[1]INTERNAL PARAMETERS-1'!$B$5:$J$44,5,FALSE)*VLOOKUP(OVYLD2_!G$4,'[1]INTERNAL PARAMETERS-1'!$B$5:$J$44,7,FALSE)*OVYLD2_!$F257 + OVYLD1_!G257*(1-VLOOKUP(OVYLD2_!G$4,'[1]INTERNAL PARAMETERS-1'!$B$5:$J$44,5,FALSE))*VLOOKUP(OVYLD2_!G$4,'[1]INTERNAL PARAMETERS-1'!$B$5:$J$44,9,FALSE)*OVYLD2_!$F257</f>
        <v>0</v>
      </c>
      <c r="H257" s="44">
        <f>OVYLD1_!H257*VLOOKUP(OVYLD2_!H$4,'[1]INTERNAL PARAMETERS-1'!$B$5:$J$44,5,FALSE)*VLOOKUP(OVYLD2_!H$4,'[1]INTERNAL PARAMETERS-1'!$B$5:$J$44,7,FALSE)*OVYLD2_!$F257 + OVYLD1_!H257*(1-VLOOKUP(OVYLD2_!H$4,'[1]INTERNAL PARAMETERS-1'!$B$5:$J$44,5,FALSE))*VLOOKUP(OVYLD2_!H$4,'[1]INTERNAL PARAMETERS-1'!$B$5:$J$44,9,FALSE)*OVYLD2_!$F257</f>
        <v>0</v>
      </c>
      <c r="I257" s="44">
        <f>OVYLD1_!I257*VLOOKUP(OVYLD2_!I$4,'[1]INTERNAL PARAMETERS-1'!$B$5:$J$44,5,FALSE)*VLOOKUP(OVYLD2_!I$4,'[1]INTERNAL PARAMETERS-1'!$B$5:$J$44,7,FALSE)*OVYLD2_!$F257 + OVYLD1_!I257*(1-VLOOKUP(OVYLD2_!I$4,'[1]INTERNAL PARAMETERS-1'!$B$5:$J$44,5,FALSE))*VLOOKUP(OVYLD2_!I$4,'[1]INTERNAL PARAMETERS-1'!$B$5:$J$44,9,FALSE)*OVYLD2_!$F257</f>
        <v>0</v>
      </c>
      <c r="J257" s="44">
        <f>OVYLD1_!J257*VLOOKUP(OVYLD2_!J$4,'[1]INTERNAL PARAMETERS-1'!$B$5:$J$44,5,FALSE)*VLOOKUP(OVYLD2_!J$4,'[1]INTERNAL PARAMETERS-1'!$B$5:$J$44,7,FALSE)*OVYLD2_!$F257 + OVYLD1_!J257*(1-VLOOKUP(OVYLD2_!J$4,'[1]INTERNAL PARAMETERS-1'!$B$5:$J$44,5,FALSE))*VLOOKUP(OVYLD2_!J$4,'[1]INTERNAL PARAMETERS-1'!$B$5:$J$44,9,FALSE)*OVYLD2_!$F257</f>
        <v>0</v>
      </c>
      <c r="K257" s="44">
        <f>OVYLD1_!K257*VLOOKUP(OVYLD2_!K$4,'[1]INTERNAL PARAMETERS-1'!$B$5:$J$44,5,FALSE)*VLOOKUP(OVYLD2_!K$4,'[1]INTERNAL PARAMETERS-1'!$B$5:$J$44,7,FALSE)*OVYLD2_!$F257 + OVYLD1_!K257*(1-VLOOKUP(OVYLD2_!K$4,'[1]INTERNAL PARAMETERS-1'!$B$5:$J$44,5,FALSE))*VLOOKUP(OVYLD2_!K$4,'[1]INTERNAL PARAMETERS-1'!$B$5:$J$44,9,FALSE)*OVYLD2_!$F257</f>
        <v>0</v>
      </c>
      <c r="L257" s="44">
        <f>OVYLD1_!L257*VLOOKUP(OVYLD2_!L$4,'[1]INTERNAL PARAMETERS-1'!$B$5:$J$44,5,FALSE)*VLOOKUP(OVYLD2_!L$4,'[1]INTERNAL PARAMETERS-1'!$B$5:$J$44,7,FALSE)*OVYLD2_!$F257 + OVYLD1_!L257*(1-VLOOKUP(OVYLD2_!L$4,'[1]INTERNAL PARAMETERS-1'!$B$5:$J$44,5,FALSE))*VLOOKUP(OVYLD2_!L$4,'[1]INTERNAL PARAMETERS-1'!$B$5:$J$44,9,FALSE)*OVYLD2_!$F257</f>
        <v>0</v>
      </c>
      <c r="M257" s="44">
        <f>OVYLD1_!M257*VLOOKUP(OVYLD2_!M$4,'[1]INTERNAL PARAMETERS-1'!$B$5:$J$44,5,FALSE)*VLOOKUP(OVYLD2_!M$4,'[1]INTERNAL PARAMETERS-1'!$B$5:$J$44,7,FALSE)*OVYLD2_!$F257 + OVYLD1_!M257*(1-VLOOKUP(OVYLD2_!M$4,'[1]INTERNAL PARAMETERS-1'!$B$5:$J$44,5,FALSE))*VLOOKUP(OVYLD2_!M$4,'[1]INTERNAL PARAMETERS-1'!$B$5:$J$44,9,FALSE)*OVYLD2_!$F257</f>
        <v>0</v>
      </c>
      <c r="N257" s="44">
        <f>OVYLD1_!N257*VLOOKUP(OVYLD2_!N$4,'[1]INTERNAL PARAMETERS-1'!$B$5:$J$44,5,FALSE)*VLOOKUP(OVYLD2_!N$4,'[1]INTERNAL PARAMETERS-1'!$B$5:$J$44,7,FALSE)*OVYLD2_!$F257 + OVYLD1_!N257*(1-VLOOKUP(OVYLD2_!N$4,'[1]INTERNAL PARAMETERS-1'!$B$5:$J$44,5,FALSE))*VLOOKUP(OVYLD2_!N$4,'[1]INTERNAL PARAMETERS-1'!$B$5:$J$44,9,FALSE)*OVYLD2_!$F257</f>
        <v>0</v>
      </c>
      <c r="O257" s="44">
        <f>OVYLD1_!O257*VLOOKUP(OVYLD2_!O$4,'[1]INTERNAL PARAMETERS-1'!$B$5:$J$44,5,FALSE)*VLOOKUP(OVYLD2_!O$4,'[1]INTERNAL PARAMETERS-1'!$B$5:$J$44,7,FALSE)*OVYLD2_!$F257 + OVYLD1_!O257*(1-VLOOKUP(OVYLD2_!O$4,'[1]INTERNAL PARAMETERS-1'!$B$5:$J$44,5,FALSE))*VLOOKUP(OVYLD2_!O$4,'[1]INTERNAL PARAMETERS-1'!$B$5:$J$44,9,FALSE)*OVYLD2_!$F257</f>
        <v>0</v>
      </c>
      <c r="P257" s="44">
        <f>OVYLD1_!P257*VLOOKUP(OVYLD2_!P$4,'[1]INTERNAL PARAMETERS-1'!$B$5:$J$44,5,FALSE)*VLOOKUP(OVYLD2_!P$4,'[1]INTERNAL PARAMETERS-1'!$B$5:$J$44,7,FALSE)*OVYLD2_!$F257 + OVYLD1_!P257*(1-VLOOKUP(OVYLD2_!P$4,'[1]INTERNAL PARAMETERS-1'!$B$5:$J$44,5,FALSE))*VLOOKUP(OVYLD2_!P$4,'[1]INTERNAL PARAMETERS-1'!$B$5:$J$44,9,FALSE)*OVYLD2_!$F257</f>
        <v>0</v>
      </c>
      <c r="Q257" s="44">
        <f>OVYLD1_!Q257*VLOOKUP(OVYLD2_!Q$4,'[1]INTERNAL PARAMETERS-1'!$B$5:$J$44,5,FALSE)*VLOOKUP(OVYLD2_!Q$4,'[1]INTERNAL PARAMETERS-1'!$B$5:$J$44,7,FALSE)*OVYLD2_!$F257 + OVYLD1_!Q257*(1-VLOOKUP(OVYLD2_!Q$4,'[1]INTERNAL PARAMETERS-1'!$B$5:$J$44,5,FALSE))*VLOOKUP(OVYLD2_!Q$4,'[1]INTERNAL PARAMETERS-1'!$B$5:$J$44,9,FALSE)*OVYLD2_!$F257</f>
        <v>0</v>
      </c>
      <c r="R257" s="44">
        <f>OVYLD1_!R257*VLOOKUP(OVYLD2_!R$4,'[1]INTERNAL PARAMETERS-1'!$B$5:$J$44,5,FALSE)*VLOOKUP(OVYLD2_!R$4,'[1]INTERNAL PARAMETERS-1'!$B$5:$J$44,7,FALSE)*OVYLD2_!$F257 + OVYLD1_!R257*(1-VLOOKUP(OVYLD2_!R$4,'[1]INTERNAL PARAMETERS-1'!$B$5:$J$44,5,FALSE))*VLOOKUP(OVYLD2_!R$4,'[1]INTERNAL PARAMETERS-1'!$B$5:$J$44,9,FALSE)*OVYLD2_!$F257</f>
        <v>0</v>
      </c>
      <c r="S257" s="44">
        <f>OVYLD1_!S257*VLOOKUP(OVYLD2_!S$4,'[1]INTERNAL PARAMETERS-1'!$B$5:$J$44,5,FALSE)*VLOOKUP(OVYLD2_!S$4,'[1]INTERNAL PARAMETERS-1'!$B$5:$J$44,7,FALSE)*OVYLD2_!$F257 + OVYLD1_!S257*(1-VLOOKUP(OVYLD2_!S$4,'[1]INTERNAL PARAMETERS-1'!$B$5:$J$44,5,FALSE))*VLOOKUP(OVYLD2_!S$4,'[1]INTERNAL PARAMETERS-1'!$B$5:$J$44,9,FALSE)*OVYLD2_!$F257</f>
        <v>0</v>
      </c>
      <c r="T257" s="44">
        <f>OVYLD1_!T257*VLOOKUP(OVYLD2_!T$4,'[1]INTERNAL PARAMETERS-1'!$B$5:$J$44,5,FALSE)*VLOOKUP(OVYLD2_!T$4,'[1]INTERNAL PARAMETERS-1'!$B$5:$J$44,7,FALSE)*OVYLD2_!$F257 + OVYLD1_!T257*(1-VLOOKUP(OVYLD2_!T$4,'[1]INTERNAL PARAMETERS-1'!$B$5:$J$44,5,FALSE))*VLOOKUP(OVYLD2_!T$4,'[1]INTERNAL PARAMETERS-1'!$B$5:$J$44,9,FALSE)*OVYLD2_!$F257</f>
        <v>0</v>
      </c>
      <c r="U257" s="44">
        <f>OVYLD1_!U257*VLOOKUP(OVYLD2_!U$4,'[1]INTERNAL PARAMETERS-1'!$B$5:$J$44,5,FALSE)*VLOOKUP(OVYLD2_!U$4,'[1]INTERNAL PARAMETERS-1'!$B$5:$J$44,7,FALSE)*OVYLD2_!$F257 + OVYLD1_!U257*(1-VLOOKUP(OVYLD2_!U$4,'[1]INTERNAL PARAMETERS-1'!$B$5:$J$44,5,FALSE))*VLOOKUP(OVYLD2_!U$4,'[1]INTERNAL PARAMETERS-1'!$B$5:$J$44,9,FALSE)*OVYLD2_!$F257</f>
        <v>0</v>
      </c>
      <c r="V257" s="44">
        <f>OVYLD1_!V257*VLOOKUP(OVYLD2_!V$4,'[1]INTERNAL PARAMETERS-1'!$B$5:$J$44,5,FALSE)*VLOOKUP(OVYLD2_!V$4,'[1]INTERNAL PARAMETERS-1'!$B$5:$J$44,7,FALSE)*OVYLD2_!$F257 + OVYLD1_!V257*(1-VLOOKUP(OVYLD2_!V$4,'[1]INTERNAL PARAMETERS-1'!$B$5:$J$44,5,FALSE))*VLOOKUP(OVYLD2_!V$4,'[1]INTERNAL PARAMETERS-1'!$B$5:$J$44,9,FALSE)*OVYLD2_!$F257</f>
        <v>0</v>
      </c>
      <c r="W257" s="44">
        <f>OVYLD1_!W257*VLOOKUP(OVYLD2_!W$4,'[1]INTERNAL PARAMETERS-1'!$B$5:$J$44,5,FALSE)*VLOOKUP(OVYLD2_!W$4,'[1]INTERNAL PARAMETERS-1'!$B$5:$J$44,7,FALSE)*OVYLD2_!$F257 + OVYLD1_!W257*(1-VLOOKUP(OVYLD2_!W$4,'[1]INTERNAL PARAMETERS-1'!$B$5:$J$44,5,FALSE))*VLOOKUP(OVYLD2_!W$4,'[1]INTERNAL PARAMETERS-1'!$B$5:$J$44,9,FALSE)*OVYLD2_!$F257</f>
        <v>0</v>
      </c>
      <c r="X257" s="44">
        <f>OVYLD1_!X257*VLOOKUP(OVYLD2_!X$4,'[1]INTERNAL PARAMETERS-1'!$B$5:$J$44,5,FALSE)*VLOOKUP(OVYLD2_!X$4,'[1]INTERNAL PARAMETERS-1'!$B$5:$J$44,7,FALSE)*OVYLD2_!$F257 + OVYLD1_!X257*(1-VLOOKUP(OVYLD2_!X$4,'[1]INTERNAL PARAMETERS-1'!$B$5:$J$44,5,FALSE))*VLOOKUP(OVYLD2_!X$4,'[1]INTERNAL PARAMETERS-1'!$B$5:$J$44,9,FALSE)*OVYLD2_!$F257</f>
        <v>0</v>
      </c>
      <c r="Y257" s="44">
        <f>OVYLD1_!Y257*VLOOKUP(OVYLD2_!Y$4,'[1]INTERNAL PARAMETERS-1'!$B$5:$J$44,5,FALSE)*VLOOKUP(OVYLD2_!Y$4,'[1]INTERNAL PARAMETERS-1'!$B$5:$J$44,7,FALSE)*OVYLD2_!$F257 + OVYLD1_!Y257*(1-VLOOKUP(OVYLD2_!Y$4,'[1]INTERNAL PARAMETERS-1'!$B$5:$J$44,5,FALSE))*VLOOKUP(OVYLD2_!Y$4,'[1]INTERNAL PARAMETERS-1'!$B$5:$J$44,9,FALSE)*OVYLD2_!$F257</f>
        <v>0</v>
      </c>
      <c r="Z257" s="44">
        <f>OVYLD1_!Z257*VLOOKUP(OVYLD2_!Z$4,'[1]INTERNAL PARAMETERS-1'!$B$5:$J$44,5,FALSE)*VLOOKUP(OVYLD2_!Z$4,'[1]INTERNAL PARAMETERS-1'!$B$5:$J$44,7,FALSE)*OVYLD2_!$F257 + OVYLD1_!Z257*(1-VLOOKUP(OVYLD2_!Z$4,'[1]INTERNAL PARAMETERS-1'!$B$5:$J$44,5,FALSE))*VLOOKUP(OVYLD2_!Z$4,'[1]INTERNAL PARAMETERS-1'!$B$5:$J$44,9,FALSE)*OVYLD2_!$F257</f>
        <v>0</v>
      </c>
      <c r="AA257" s="44">
        <f>OVYLD1_!AA257*VLOOKUP(OVYLD2_!AA$4,'[1]INTERNAL PARAMETERS-1'!$B$5:$J$44,5,FALSE)*VLOOKUP(OVYLD2_!AA$4,'[1]INTERNAL PARAMETERS-1'!$B$5:$J$44,7,FALSE)*OVYLD2_!$F257 + OVYLD1_!AA257*(1-VLOOKUP(OVYLD2_!AA$4,'[1]INTERNAL PARAMETERS-1'!$B$5:$J$44,5,FALSE))*VLOOKUP(OVYLD2_!AA$4,'[1]INTERNAL PARAMETERS-1'!$B$5:$J$44,9,FALSE)*OVYLD2_!$F257</f>
        <v>0</v>
      </c>
      <c r="AB257" s="44">
        <f>OVYLD1_!AB257*VLOOKUP(OVYLD2_!AB$4,'[1]INTERNAL PARAMETERS-1'!$B$5:$J$44,5,FALSE)*VLOOKUP(OVYLD2_!AB$4,'[1]INTERNAL PARAMETERS-1'!$B$5:$J$44,7,FALSE)*OVYLD2_!$F257 + OVYLD1_!AB257*(1-VLOOKUP(OVYLD2_!AB$4,'[1]INTERNAL PARAMETERS-1'!$B$5:$J$44,5,FALSE))*VLOOKUP(OVYLD2_!AB$4,'[1]INTERNAL PARAMETERS-1'!$B$5:$J$44,9,FALSE)*OVYLD2_!$F257</f>
        <v>0</v>
      </c>
      <c r="AC257" s="44">
        <f>OVYLD1_!AC257*VLOOKUP(OVYLD2_!AC$4,'[1]INTERNAL PARAMETERS-1'!$B$5:$J$44,5,FALSE)*VLOOKUP(OVYLD2_!AC$4,'[1]INTERNAL PARAMETERS-1'!$B$5:$J$44,7,FALSE)*OVYLD2_!$F257 + OVYLD1_!AC257*(1-VLOOKUP(OVYLD2_!AC$4,'[1]INTERNAL PARAMETERS-1'!$B$5:$J$44,5,FALSE))*VLOOKUP(OVYLD2_!AC$4,'[1]INTERNAL PARAMETERS-1'!$B$5:$J$44,9,FALSE)*OVYLD2_!$F257</f>
        <v>0</v>
      </c>
      <c r="AD257" s="44">
        <f>OVYLD1_!AD257*VLOOKUP(OVYLD2_!AD$4,'[1]INTERNAL PARAMETERS-1'!$B$5:$J$44,5,FALSE)*VLOOKUP(OVYLD2_!AD$4,'[1]INTERNAL PARAMETERS-1'!$B$5:$J$44,7,FALSE)*OVYLD2_!$F257 + OVYLD1_!AD257*(1-VLOOKUP(OVYLD2_!AD$4,'[1]INTERNAL PARAMETERS-1'!$B$5:$J$44,5,FALSE))*VLOOKUP(OVYLD2_!AD$4,'[1]INTERNAL PARAMETERS-1'!$B$5:$J$44,9,FALSE)*OVYLD2_!$F257</f>
        <v>0</v>
      </c>
      <c r="AE257" s="44">
        <f>OVYLD1_!AE257*VLOOKUP(OVYLD2_!AE$4,'[1]INTERNAL PARAMETERS-1'!$B$5:$J$44,5,FALSE)*VLOOKUP(OVYLD2_!AE$4,'[1]INTERNAL PARAMETERS-1'!$B$5:$J$44,7,FALSE)*OVYLD2_!$F257 + OVYLD1_!AE257*(1-VLOOKUP(OVYLD2_!AE$4,'[1]INTERNAL PARAMETERS-1'!$B$5:$J$44,5,FALSE))*VLOOKUP(OVYLD2_!AE$4,'[1]INTERNAL PARAMETERS-1'!$B$5:$J$44,9,FALSE)*OVYLD2_!$F257</f>
        <v>0</v>
      </c>
      <c r="AF257" s="44">
        <f>OVYLD1_!AF257*VLOOKUP(OVYLD2_!AF$4,'[1]INTERNAL PARAMETERS-1'!$B$5:$J$44,5,FALSE)*VLOOKUP(OVYLD2_!AF$4,'[1]INTERNAL PARAMETERS-1'!$B$5:$J$44,7,FALSE)*OVYLD2_!$F257 + OVYLD1_!AF257*(1-VLOOKUP(OVYLD2_!AF$4,'[1]INTERNAL PARAMETERS-1'!$B$5:$J$44,5,FALSE))*VLOOKUP(OVYLD2_!AF$4,'[1]INTERNAL PARAMETERS-1'!$B$5:$J$44,9,FALSE)*OVYLD2_!$F257</f>
        <v>0</v>
      </c>
      <c r="AG257" s="44">
        <f>OVYLD1_!AG257*VLOOKUP(OVYLD2_!AG$4,'[1]INTERNAL PARAMETERS-1'!$B$5:$J$44,5,FALSE)*VLOOKUP(OVYLD2_!AG$4,'[1]INTERNAL PARAMETERS-1'!$B$5:$J$44,7,FALSE)*OVYLD2_!$F257 + OVYLD1_!AG257*(1-VLOOKUP(OVYLD2_!AG$4,'[1]INTERNAL PARAMETERS-1'!$B$5:$J$44,5,FALSE))*VLOOKUP(OVYLD2_!AG$4,'[1]INTERNAL PARAMETERS-1'!$B$5:$J$44,9,FALSE)*OVYLD2_!$F257</f>
        <v>0</v>
      </c>
      <c r="AH257" s="44">
        <f>OVYLD1_!AH257*VLOOKUP(OVYLD2_!AH$4,'[1]INTERNAL PARAMETERS-1'!$B$5:$J$44,5,FALSE)*VLOOKUP(OVYLD2_!AH$4,'[1]INTERNAL PARAMETERS-1'!$B$5:$J$44,7,FALSE)*OVYLD2_!$F257 + OVYLD1_!AH257*(1-VLOOKUP(OVYLD2_!AH$4,'[1]INTERNAL PARAMETERS-1'!$B$5:$J$44,5,FALSE))*VLOOKUP(OVYLD2_!AH$4,'[1]INTERNAL PARAMETERS-1'!$B$5:$J$44,9,FALSE)*OVYLD2_!$F257</f>
        <v>0</v>
      </c>
      <c r="AI257" s="44">
        <f>OVYLD1_!AI257*VLOOKUP(OVYLD2_!AI$4,'[1]INTERNAL PARAMETERS-1'!$B$5:$J$44,5,FALSE)*VLOOKUP(OVYLD2_!AI$4,'[1]INTERNAL PARAMETERS-1'!$B$5:$J$44,7,FALSE)*OVYLD2_!$F257 + OVYLD1_!AI257*(1-VLOOKUP(OVYLD2_!AI$4,'[1]INTERNAL PARAMETERS-1'!$B$5:$J$44,5,FALSE))*VLOOKUP(OVYLD2_!AI$4,'[1]INTERNAL PARAMETERS-1'!$B$5:$J$44,9,FALSE)*OVYLD2_!$F257</f>
        <v>0</v>
      </c>
      <c r="AJ257" s="44">
        <f>OVYLD1_!AJ257*VLOOKUP(OVYLD2_!AJ$4,'[1]INTERNAL PARAMETERS-1'!$B$5:$J$44,5,FALSE)*VLOOKUP(OVYLD2_!AJ$4,'[1]INTERNAL PARAMETERS-1'!$B$5:$J$44,7,FALSE)*OVYLD2_!$F257 + OVYLD1_!AJ257*(1-VLOOKUP(OVYLD2_!AJ$4,'[1]INTERNAL PARAMETERS-1'!$B$5:$J$44,5,FALSE))*VLOOKUP(OVYLD2_!AJ$4,'[1]INTERNAL PARAMETERS-1'!$B$5:$J$44,9,FALSE)*OVYLD2_!$F257</f>
        <v>0</v>
      </c>
      <c r="AK257" s="44">
        <f>OVYLD1_!AK257*VLOOKUP(OVYLD2_!AK$4,'[1]INTERNAL PARAMETERS-1'!$B$5:$J$44,5,FALSE)*VLOOKUP(OVYLD2_!AK$4,'[1]INTERNAL PARAMETERS-1'!$B$5:$J$44,7,FALSE)*OVYLD2_!$F257 + OVYLD1_!AK257*(1-VLOOKUP(OVYLD2_!AK$4,'[1]INTERNAL PARAMETERS-1'!$B$5:$J$44,5,FALSE))*VLOOKUP(OVYLD2_!AK$4,'[1]INTERNAL PARAMETERS-1'!$B$5:$J$44,9,FALSE)*OVYLD2_!$F257</f>
        <v>0</v>
      </c>
      <c r="AL257" s="44">
        <f>OVYLD1_!AL257*VLOOKUP(OVYLD2_!AL$4,'[1]INTERNAL PARAMETERS-1'!$B$5:$J$44,5,FALSE)*VLOOKUP(OVYLD2_!AL$4,'[1]INTERNAL PARAMETERS-1'!$B$5:$J$44,7,FALSE)*OVYLD2_!$F257 + OVYLD1_!AL257*(1-VLOOKUP(OVYLD2_!AL$4,'[1]INTERNAL PARAMETERS-1'!$B$5:$J$44,5,FALSE))*VLOOKUP(OVYLD2_!AL$4,'[1]INTERNAL PARAMETERS-1'!$B$5:$J$44,9,FALSE)*OVYLD2_!$F257</f>
        <v>0</v>
      </c>
      <c r="AM257" s="44">
        <f>OVYLD1_!AM257*VLOOKUP(OVYLD2_!AM$4,'[1]INTERNAL PARAMETERS-1'!$B$5:$J$44,5,FALSE)*VLOOKUP(OVYLD2_!AM$4,'[1]INTERNAL PARAMETERS-1'!$B$5:$J$44,7,FALSE)*OVYLD2_!$F257 + OVYLD1_!AM257*(1-VLOOKUP(OVYLD2_!AM$4,'[1]INTERNAL PARAMETERS-1'!$B$5:$J$44,5,FALSE))*VLOOKUP(OVYLD2_!AM$4,'[1]INTERNAL PARAMETERS-1'!$B$5:$J$44,9,FALSE)*OVYLD2_!$F257</f>
        <v>0</v>
      </c>
      <c r="AN257" s="44">
        <f>OVYLD1_!AN257*VLOOKUP(OVYLD2_!AN$4,'[1]INTERNAL PARAMETERS-1'!$B$5:$J$44,5,FALSE)*VLOOKUP(OVYLD2_!AN$4,'[1]INTERNAL PARAMETERS-1'!$B$5:$J$44,7,FALSE)*OVYLD2_!$F257 + OVYLD1_!AN257*(1-VLOOKUP(OVYLD2_!AN$4,'[1]INTERNAL PARAMETERS-1'!$B$5:$J$44,5,FALSE))*VLOOKUP(OVYLD2_!AN$4,'[1]INTERNAL PARAMETERS-1'!$B$5:$J$44,9,FALSE)*OVYLD2_!$F257</f>
        <v>0</v>
      </c>
      <c r="AO257" s="44">
        <f>OVYLD1_!AO257*VLOOKUP(OVYLD2_!AO$4,'[1]INTERNAL PARAMETERS-1'!$B$5:$J$44,5,FALSE)*VLOOKUP(OVYLD2_!AO$4,'[1]INTERNAL PARAMETERS-1'!$B$5:$J$44,7,FALSE)*OVYLD2_!$F257 + OVYLD1_!AO257*(1-VLOOKUP(OVYLD2_!AO$4,'[1]INTERNAL PARAMETERS-1'!$B$5:$J$44,5,FALSE))*VLOOKUP(OVYLD2_!AO$4,'[1]INTERNAL PARAMETERS-1'!$B$5:$J$44,9,FALSE)*OVYLD2_!$F257</f>
        <v>0</v>
      </c>
      <c r="AP257" s="44">
        <f>OVYLD1_!AP257*VLOOKUP(OVYLD2_!AP$4,'[1]INTERNAL PARAMETERS-1'!$B$5:$J$44,5,FALSE)*VLOOKUP(OVYLD2_!AP$4,'[1]INTERNAL PARAMETERS-1'!$B$5:$J$44,7,FALSE)*OVYLD2_!$F257 + OVYLD1_!AP257*(1-VLOOKUP(OVYLD2_!AP$4,'[1]INTERNAL PARAMETERS-1'!$B$5:$J$44,5,FALSE))*VLOOKUP(OVYLD2_!AP$4,'[1]INTERNAL PARAMETERS-1'!$B$5:$J$44,9,FALSE)*OVYLD2_!$F257</f>
        <v>0</v>
      </c>
      <c r="AQ257" s="44">
        <f>OVYLD1_!AQ257*VLOOKUP(OVYLD2_!AQ$4,'[1]INTERNAL PARAMETERS-1'!$B$5:$J$44,5,FALSE)*VLOOKUP(OVYLD2_!AQ$4,'[1]INTERNAL PARAMETERS-1'!$B$5:$J$44,7,FALSE)*OVYLD2_!$F257 + OVYLD1_!AQ257*(1-VLOOKUP(OVYLD2_!AQ$4,'[1]INTERNAL PARAMETERS-1'!$B$5:$J$44,5,FALSE))*VLOOKUP(OVYLD2_!AQ$4,'[1]INTERNAL PARAMETERS-1'!$B$5:$J$44,9,FALSE)*OVYLD2_!$F257</f>
        <v>0</v>
      </c>
      <c r="AR257" s="44">
        <f>OVYLD1_!AR257*VLOOKUP(OVYLD2_!AR$4,'[1]INTERNAL PARAMETERS-1'!$B$5:$J$44,5,FALSE)*VLOOKUP(OVYLD2_!AR$4,'[1]INTERNAL PARAMETERS-1'!$B$5:$J$44,7,FALSE)*OVYLD2_!$F257 + OVYLD1_!AR257*(1-VLOOKUP(OVYLD2_!AR$4,'[1]INTERNAL PARAMETERS-1'!$B$5:$J$44,5,FALSE))*VLOOKUP(OVYLD2_!AR$4,'[1]INTERNAL PARAMETERS-1'!$B$5:$J$44,9,FALSE)*OVYLD2_!$F257</f>
        <v>0</v>
      </c>
      <c r="AS257" s="44">
        <f>OVYLD1_!AS257*VLOOKUP(OVYLD2_!AS$4,'[1]INTERNAL PARAMETERS-1'!$B$5:$J$44,5,FALSE)*VLOOKUP(OVYLD2_!AS$4,'[1]INTERNAL PARAMETERS-1'!$B$5:$J$44,7,FALSE)*OVYLD2_!$F257 + OVYLD1_!AS257*(1-VLOOKUP(OVYLD2_!AS$4,'[1]INTERNAL PARAMETERS-1'!$B$5:$J$44,5,FALSE))*VLOOKUP(OVYLD2_!AS$4,'[1]INTERNAL PARAMETERS-1'!$B$5:$J$44,9,FALSE)*OVYLD2_!$F257</f>
        <v>0</v>
      </c>
      <c r="AT257" s="43">
        <f>OVYLD1_!AT257*VLOOKUP(OVYLD2_!AT$4,'[1]INTERNAL PARAMETERS-1'!$B$5:$J$44,5,FALSE)*VLOOKUP(OVYLD2_!AT$4,'[1]INTERNAL PARAMETERS-1'!$B$5:$J$44,7,FALSE)*OVYLD2_!$F257 + OVYLD1_!AT257*(1-VLOOKUP(OVYLD2_!AT$4,'[1]INTERNAL PARAMETERS-1'!$B$5:$J$44,5,FALSE))*VLOOKUP(OVYLD2_!AT$4,'[1]INTERNAL PARAMETERS-1'!$B$5:$J$44,9,FALSE)*OVYLD2_!$F257</f>
        <v>0</v>
      </c>
      <c r="AU257" s="45">
        <f>OVYLD1_!AU257*VLOOKUP(OVYLD2_!AU$4,'[1]INTERNAL PARAMETERS-1'!$B$5:$J$44,5,FALSE)*VLOOKUP(OVYLD2_!AU$4,'[1]INTERNAL PARAMETERS-1'!$B$5:$J$44,6,FALSE)*VLOOKUP(OVYLD2_!AU$4,'[1]INTERNAL PARAMETERS-1'!$B$5:$J$44,3,FALSE) + OVYLD1_!AU257*(1-VLOOKUP(OVYLD2_!AU$4,'[1]INTERNAL PARAMETERS-1'!$B$5:$J$44,5,FALSE))*VLOOKUP(OVYLD2_!AU$4,'[1]INTERNAL PARAMETERS-1'!$B$5:$J$44,8,FALSE)*VLOOKUP(OVYLD2_!AU$4,'[1]INTERNAL PARAMETERS-1'!$B$5:$J$44,3,FALSE)</f>
        <v>0</v>
      </c>
      <c r="AV257" s="44">
        <f>OVYLD1_!AV257*VLOOKUP(OVYLD2_!AV$4,'[1]INTERNAL PARAMETERS-1'!$B$5:$J$44,5,FALSE)*VLOOKUP(OVYLD2_!AV$4,'[1]INTERNAL PARAMETERS-1'!$B$5:$J$44,6,FALSE)*VLOOKUP(OVYLD2_!AV$4,'[1]INTERNAL PARAMETERS-1'!$B$5:$J$44,3,FALSE) + OVYLD1_!AV257*(1-VLOOKUP(OVYLD2_!AV$4,'[1]INTERNAL PARAMETERS-1'!$B$5:$J$44,5,FALSE))*VLOOKUP(OVYLD2_!AV$4,'[1]INTERNAL PARAMETERS-1'!$B$5:$J$44,8,FALSE)*VLOOKUP(OVYLD2_!AV$4,'[1]INTERNAL PARAMETERS-1'!$B$5:$J$44,3,FALSE)</f>
        <v>0</v>
      </c>
      <c r="AW257" s="44">
        <f>OVYLD1_!AW257*VLOOKUP(OVYLD2_!AW$4,'[1]INTERNAL PARAMETERS-1'!$B$5:$J$44,5,FALSE)*VLOOKUP(OVYLD2_!AW$4,'[1]INTERNAL PARAMETERS-1'!$B$5:$J$44,6,FALSE)*VLOOKUP(OVYLD2_!AW$4,'[1]INTERNAL PARAMETERS-1'!$B$5:$J$44,3,FALSE) + OVYLD1_!AW257*(1-VLOOKUP(OVYLD2_!AW$4,'[1]INTERNAL PARAMETERS-1'!$B$5:$J$44,5,FALSE))*VLOOKUP(OVYLD2_!AW$4,'[1]INTERNAL PARAMETERS-1'!$B$5:$J$44,8,FALSE)*VLOOKUP(OVYLD2_!AW$4,'[1]INTERNAL PARAMETERS-1'!$B$5:$J$44,3,FALSE)</f>
        <v>0</v>
      </c>
      <c r="AX257" s="44">
        <f>OVYLD1_!AX257*VLOOKUP(OVYLD2_!AX$4,'[1]INTERNAL PARAMETERS-1'!$B$5:$J$44,5,FALSE)*VLOOKUP(OVYLD2_!AX$4,'[1]INTERNAL PARAMETERS-1'!$B$5:$J$44,6,FALSE)*VLOOKUP(OVYLD2_!AX$4,'[1]INTERNAL PARAMETERS-1'!$B$5:$J$44,3,FALSE) + OVYLD1_!AX257*(1-VLOOKUP(OVYLD2_!AX$4,'[1]INTERNAL PARAMETERS-1'!$B$5:$J$44,5,FALSE))*VLOOKUP(OVYLD2_!AX$4,'[1]INTERNAL PARAMETERS-1'!$B$5:$J$44,8,FALSE)*VLOOKUP(OVYLD2_!AX$4,'[1]INTERNAL PARAMETERS-1'!$B$5:$J$44,3,FALSE)</f>
        <v>0</v>
      </c>
      <c r="AY257" s="44">
        <f>OVYLD1_!AY257*VLOOKUP(OVYLD2_!AY$4,'[1]INTERNAL PARAMETERS-1'!$B$5:$J$44,5,FALSE)*VLOOKUP(OVYLD2_!AY$4,'[1]INTERNAL PARAMETERS-1'!$B$5:$J$44,6,FALSE)*VLOOKUP(OVYLD2_!AY$4,'[1]INTERNAL PARAMETERS-1'!$B$5:$J$44,3,FALSE) + OVYLD1_!AY257*(1-VLOOKUP(OVYLD2_!AY$4,'[1]INTERNAL PARAMETERS-1'!$B$5:$J$44,5,FALSE))*VLOOKUP(OVYLD2_!AY$4,'[1]INTERNAL PARAMETERS-1'!$B$5:$J$44,8,FALSE)*VLOOKUP(OVYLD2_!AY$4,'[1]INTERNAL PARAMETERS-1'!$B$5:$J$44,3,FALSE)</f>
        <v>0</v>
      </c>
      <c r="AZ257" s="44">
        <f>OVYLD1_!AZ257*VLOOKUP(OVYLD2_!AZ$4,'[1]INTERNAL PARAMETERS-1'!$B$5:$J$44,5,FALSE)*VLOOKUP(OVYLD2_!AZ$4,'[1]INTERNAL PARAMETERS-1'!$B$5:$J$44,6,FALSE)*VLOOKUP(OVYLD2_!AZ$4,'[1]INTERNAL PARAMETERS-1'!$B$5:$J$44,3,FALSE) + OVYLD1_!AZ257*(1-VLOOKUP(OVYLD2_!AZ$4,'[1]INTERNAL PARAMETERS-1'!$B$5:$J$44,5,FALSE))*VLOOKUP(OVYLD2_!AZ$4,'[1]INTERNAL PARAMETERS-1'!$B$5:$J$44,8,FALSE)*VLOOKUP(OVYLD2_!AZ$4,'[1]INTERNAL PARAMETERS-1'!$B$5:$J$44,3,FALSE)</f>
        <v>0</v>
      </c>
      <c r="BA257" s="44">
        <f>OVYLD1_!BA257*VLOOKUP(OVYLD2_!BA$4,'[1]INTERNAL PARAMETERS-1'!$B$5:$J$44,5,FALSE)*VLOOKUP(OVYLD2_!BA$4,'[1]INTERNAL PARAMETERS-1'!$B$5:$J$44,6,FALSE)*VLOOKUP(OVYLD2_!BA$4,'[1]INTERNAL PARAMETERS-1'!$B$5:$J$44,3,FALSE) + OVYLD1_!BA257*(1-VLOOKUP(OVYLD2_!BA$4,'[1]INTERNAL PARAMETERS-1'!$B$5:$J$44,5,FALSE))*VLOOKUP(OVYLD2_!BA$4,'[1]INTERNAL PARAMETERS-1'!$B$5:$J$44,8,FALSE)*VLOOKUP(OVYLD2_!BA$4,'[1]INTERNAL PARAMETERS-1'!$B$5:$J$44,3,FALSE)</f>
        <v>0</v>
      </c>
      <c r="BB257" s="44">
        <f>OVYLD1_!BB257*VLOOKUP(OVYLD2_!BB$4,'[1]INTERNAL PARAMETERS-1'!$B$5:$J$44,5,FALSE)*VLOOKUP(OVYLD2_!BB$4,'[1]INTERNAL PARAMETERS-1'!$B$5:$J$44,6,FALSE)*VLOOKUP(OVYLD2_!BB$4,'[1]INTERNAL PARAMETERS-1'!$B$5:$J$44,3,FALSE) + OVYLD1_!BB257*(1-VLOOKUP(OVYLD2_!BB$4,'[1]INTERNAL PARAMETERS-1'!$B$5:$J$44,5,FALSE))*VLOOKUP(OVYLD2_!BB$4,'[1]INTERNAL PARAMETERS-1'!$B$5:$J$44,8,FALSE)*VLOOKUP(OVYLD2_!BB$4,'[1]INTERNAL PARAMETERS-1'!$B$5:$J$44,3,FALSE)</f>
        <v>0</v>
      </c>
      <c r="BC257" s="44">
        <f>OVYLD1_!BC257*VLOOKUP(OVYLD2_!BC$4,'[1]INTERNAL PARAMETERS-1'!$B$5:$J$44,5,FALSE)*VLOOKUP(OVYLD2_!BC$4,'[1]INTERNAL PARAMETERS-1'!$B$5:$J$44,6,FALSE)*VLOOKUP(OVYLD2_!BC$4,'[1]INTERNAL PARAMETERS-1'!$B$5:$J$44,3,FALSE) + OVYLD1_!BC257*(1-VLOOKUP(OVYLD2_!BC$4,'[1]INTERNAL PARAMETERS-1'!$B$5:$J$44,5,FALSE))*VLOOKUP(OVYLD2_!BC$4,'[1]INTERNAL PARAMETERS-1'!$B$5:$J$44,8,FALSE)*VLOOKUP(OVYLD2_!BC$4,'[1]INTERNAL PARAMETERS-1'!$B$5:$J$44,3,FALSE)</f>
        <v>0</v>
      </c>
      <c r="BD257" s="44">
        <f>OVYLD1_!BD257*VLOOKUP(OVYLD2_!BD$4,'[1]INTERNAL PARAMETERS-1'!$B$5:$J$44,5,FALSE)*VLOOKUP(OVYLD2_!BD$4,'[1]INTERNAL PARAMETERS-1'!$B$5:$J$44,6,FALSE)*VLOOKUP(OVYLD2_!BD$4,'[1]INTERNAL PARAMETERS-1'!$B$5:$J$44,3,FALSE) + OVYLD1_!BD257*(1-VLOOKUP(OVYLD2_!BD$4,'[1]INTERNAL PARAMETERS-1'!$B$5:$J$44,5,FALSE))*VLOOKUP(OVYLD2_!BD$4,'[1]INTERNAL PARAMETERS-1'!$B$5:$J$44,8,FALSE)*VLOOKUP(OVYLD2_!BD$4,'[1]INTERNAL PARAMETERS-1'!$B$5:$J$44,3,FALSE)</f>
        <v>0</v>
      </c>
      <c r="BE257" s="44">
        <f>OVYLD1_!BE257*VLOOKUP(OVYLD2_!BE$4,'[1]INTERNAL PARAMETERS-1'!$B$5:$J$44,5,FALSE)*VLOOKUP(OVYLD2_!BE$4,'[1]INTERNAL PARAMETERS-1'!$B$5:$J$44,6,FALSE)*VLOOKUP(OVYLD2_!BE$4,'[1]INTERNAL PARAMETERS-1'!$B$5:$J$44,3,FALSE) + OVYLD1_!BE257*(1-VLOOKUP(OVYLD2_!BE$4,'[1]INTERNAL PARAMETERS-1'!$B$5:$J$44,5,FALSE))*VLOOKUP(OVYLD2_!BE$4,'[1]INTERNAL PARAMETERS-1'!$B$5:$J$44,8,FALSE)*VLOOKUP(OVYLD2_!BE$4,'[1]INTERNAL PARAMETERS-1'!$B$5:$J$44,3,FALSE)</f>
        <v>0</v>
      </c>
      <c r="BF257" s="44">
        <f>OVYLD1_!BF257*VLOOKUP(OVYLD2_!BF$4,'[1]INTERNAL PARAMETERS-1'!$B$5:$J$44,5,FALSE)*VLOOKUP(OVYLD2_!BF$4,'[1]INTERNAL PARAMETERS-1'!$B$5:$J$44,6,FALSE)*VLOOKUP(OVYLD2_!BF$4,'[1]INTERNAL PARAMETERS-1'!$B$5:$J$44,3,FALSE) + OVYLD1_!BF257*(1-VLOOKUP(OVYLD2_!BF$4,'[1]INTERNAL PARAMETERS-1'!$B$5:$J$44,5,FALSE))*VLOOKUP(OVYLD2_!BF$4,'[1]INTERNAL PARAMETERS-1'!$B$5:$J$44,8,FALSE)*VLOOKUP(OVYLD2_!BF$4,'[1]INTERNAL PARAMETERS-1'!$B$5:$J$44,3,FALSE)</f>
        <v>0</v>
      </c>
      <c r="BG257" s="44">
        <f>OVYLD1_!BG257*VLOOKUP(OVYLD2_!BG$4,'[1]INTERNAL PARAMETERS-1'!$B$5:$J$44,5,FALSE)*VLOOKUP(OVYLD2_!BG$4,'[1]INTERNAL PARAMETERS-1'!$B$5:$J$44,6,FALSE)*VLOOKUP(OVYLD2_!BG$4,'[1]INTERNAL PARAMETERS-1'!$B$5:$J$44,3,FALSE) + OVYLD1_!BG257*(1-VLOOKUP(OVYLD2_!BG$4,'[1]INTERNAL PARAMETERS-1'!$B$5:$J$44,5,FALSE))*VLOOKUP(OVYLD2_!BG$4,'[1]INTERNAL PARAMETERS-1'!$B$5:$J$44,8,FALSE)*VLOOKUP(OVYLD2_!BG$4,'[1]INTERNAL PARAMETERS-1'!$B$5:$J$44,3,FALSE)</f>
        <v>0</v>
      </c>
      <c r="BH257" s="44">
        <f>OVYLD1_!BH257*VLOOKUP(OVYLD2_!BH$4,'[1]INTERNAL PARAMETERS-1'!$B$5:$J$44,5,FALSE)*VLOOKUP(OVYLD2_!BH$4,'[1]INTERNAL PARAMETERS-1'!$B$5:$J$44,6,FALSE)*VLOOKUP(OVYLD2_!BH$4,'[1]INTERNAL PARAMETERS-1'!$B$5:$J$44,3,FALSE) + OVYLD1_!BH257*(1-VLOOKUP(OVYLD2_!BH$4,'[1]INTERNAL PARAMETERS-1'!$B$5:$J$44,5,FALSE))*VLOOKUP(OVYLD2_!BH$4,'[1]INTERNAL PARAMETERS-1'!$B$5:$J$44,8,FALSE)*VLOOKUP(OVYLD2_!BH$4,'[1]INTERNAL PARAMETERS-1'!$B$5:$J$44,3,FALSE)</f>
        <v>0</v>
      </c>
      <c r="BI257" s="44">
        <f>OVYLD1_!BI257*VLOOKUP(OVYLD2_!BI$4,'[1]INTERNAL PARAMETERS-1'!$B$5:$J$44,5,FALSE)*VLOOKUP(OVYLD2_!BI$4,'[1]INTERNAL PARAMETERS-1'!$B$5:$J$44,6,FALSE)*VLOOKUP(OVYLD2_!BI$4,'[1]INTERNAL PARAMETERS-1'!$B$5:$J$44,3,FALSE) + OVYLD1_!BI257*(1-VLOOKUP(OVYLD2_!BI$4,'[1]INTERNAL PARAMETERS-1'!$B$5:$J$44,5,FALSE))*VLOOKUP(OVYLD2_!BI$4,'[1]INTERNAL PARAMETERS-1'!$B$5:$J$44,8,FALSE)*VLOOKUP(OVYLD2_!BI$4,'[1]INTERNAL PARAMETERS-1'!$B$5:$J$44,3,FALSE)</f>
        <v>0</v>
      </c>
      <c r="BJ257" s="44">
        <f>OVYLD1_!BJ257*VLOOKUP(OVYLD2_!BJ$4,'[1]INTERNAL PARAMETERS-1'!$B$5:$J$44,5,FALSE)*VLOOKUP(OVYLD2_!BJ$4,'[1]INTERNAL PARAMETERS-1'!$B$5:$J$44,6,FALSE)*VLOOKUP(OVYLD2_!BJ$4,'[1]INTERNAL PARAMETERS-1'!$B$5:$J$44,3,FALSE) + OVYLD1_!BJ257*(1-VLOOKUP(OVYLD2_!BJ$4,'[1]INTERNAL PARAMETERS-1'!$B$5:$J$44,5,FALSE))*VLOOKUP(OVYLD2_!BJ$4,'[1]INTERNAL PARAMETERS-1'!$B$5:$J$44,8,FALSE)*VLOOKUP(OVYLD2_!BJ$4,'[1]INTERNAL PARAMETERS-1'!$B$5:$J$44,3,FALSE)</f>
        <v>0</v>
      </c>
      <c r="BK257" s="44">
        <f>OVYLD1_!BK257*VLOOKUP(OVYLD2_!BK$4,'[1]INTERNAL PARAMETERS-1'!$B$5:$J$44,5,FALSE)*VLOOKUP(OVYLD2_!BK$4,'[1]INTERNAL PARAMETERS-1'!$B$5:$J$44,6,FALSE)*VLOOKUP(OVYLD2_!BK$4,'[1]INTERNAL PARAMETERS-1'!$B$5:$J$44,3,FALSE) + OVYLD1_!BK257*(1-VLOOKUP(OVYLD2_!BK$4,'[1]INTERNAL PARAMETERS-1'!$B$5:$J$44,5,FALSE))*VLOOKUP(OVYLD2_!BK$4,'[1]INTERNAL PARAMETERS-1'!$B$5:$J$44,8,FALSE)*VLOOKUP(OVYLD2_!BK$4,'[1]INTERNAL PARAMETERS-1'!$B$5:$J$44,3,FALSE)</f>
        <v>0</v>
      </c>
      <c r="BL257" s="44">
        <f>OVYLD1_!BL257*VLOOKUP(OVYLD2_!BL$4,'[1]INTERNAL PARAMETERS-1'!$B$5:$J$44,5,FALSE)*VLOOKUP(OVYLD2_!BL$4,'[1]INTERNAL PARAMETERS-1'!$B$5:$J$44,6,FALSE)*VLOOKUP(OVYLD2_!BL$4,'[1]INTERNAL PARAMETERS-1'!$B$5:$J$44,3,FALSE) + OVYLD1_!BL257*(1-VLOOKUP(OVYLD2_!BL$4,'[1]INTERNAL PARAMETERS-1'!$B$5:$J$44,5,FALSE))*VLOOKUP(OVYLD2_!BL$4,'[1]INTERNAL PARAMETERS-1'!$B$5:$J$44,8,FALSE)*VLOOKUP(OVYLD2_!BL$4,'[1]INTERNAL PARAMETERS-1'!$B$5:$J$44,3,FALSE)</f>
        <v>0</v>
      </c>
      <c r="BM257" s="44">
        <f>OVYLD1_!BM257*VLOOKUP(OVYLD2_!BM$4,'[1]INTERNAL PARAMETERS-1'!$B$5:$J$44,5,FALSE)*VLOOKUP(OVYLD2_!BM$4,'[1]INTERNAL PARAMETERS-1'!$B$5:$J$44,6,FALSE)*VLOOKUP(OVYLD2_!BM$4,'[1]INTERNAL PARAMETERS-1'!$B$5:$J$44,3,FALSE) + OVYLD1_!BM257*(1-VLOOKUP(OVYLD2_!BM$4,'[1]INTERNAL PARAMETERS-1'!$B$5:$J$44,5,FALSE))*VLOOKUP(OVYLD2_!BM$4,'[1]INTERNAL PARAMETERS-1'!$B$5:$J$44,8,FALSE)*VLOOKUP(OVYLD2_!BM$4,'[1]INTERNAL PARAMETERS-1'!$B$5:$J$44,3,FALSE)</f>
        <v>0</v>
      </c>
      <c r="BN257" s="44">
        <f>OVYLD1_!BN257*VLOOKUP(OVYLD2_!BN$4,'[1]INTERNAL PARAMETERS-1'!$B$5:$J$44,5,FALSE)*VLOOKUP(OVYLD2_!BN$4,'[1]INTERNAL PARAMETERS-1'!$B$5:$J$44,6,FALSE)*VLOOKUP(OVYLD2_!BN$4,'[1]INTERNAL PARAMETERS-1'!$B$5:$J$44,3,FALSE) + OVYLD1_!BN257*(1-VLOOKUP(OVYLD2_!BN$4,'[1]INTERNAL PARAMETERS-1'!$B$5:$J$44,5,FALSE))*VLOOKUP(OVYLD2_!BN$4,'[1]INTERNAL PARAMETERS-1'!$B$5:$J$44,8,FALSE)*VLOOKUP(OVYLD2_!BN$4,'[1]INTERNAL PARAMETERS-1'!$B$5:$J$44,3,FALSE)</f>
        <v>0</v>
      </c>
      <c r="BO257" s="44">
        <f>OVYLD1_!BO257*VLOOKUP(OVYLD2_!BO$4,'[1]INTERNAL PARAMETERS-1'!$B$5:$J$44,5,FALSE)*VLOOKUP(OVYLD2_!BO$4,'[1]INTERNAL PARAMETERS-1'!$B$5:$J$44,6,FALSE)*VLOOKUP(OVYLD2_!BO$4,'[1]INTERNAL PARAMETERS-1'!$B$5:$J$44,3,FALSE) + OVYLD1_!BO257*(1-VLOOKUP(OVYLD2_!BO$4,'[1]INTERNAL PARAMETERS-1'!$B$5:$J$44,5,FALSE))*VLOOKUP(OVYLD2_!BO$4,'[1]INTERNAL PARAMETERS-1'!$B$5:$J$44,8,FALSE)*VLOOKUP(OVYLD2_!BO$4,'[1]INTERNAL PARAMETERS-1'!$B$5:$J$44,3,FALSE)</f>
        <v>0</v>
      </c>
      <c r="BP257" s="44">
        <f>OVYLD1_!BP257*VLOOKUP(OVYLD2_!BP$4,'[1]INTERNAL PARAMETERS-1'!$B$5:$J$44,5,FALSE)*VLOOKUP(OVYLD2_!BP$4,'[1]INTERNAL PARAMETERS-1'!$B$5:$J$44,6,FALSE)*VLOOKUP(OVYLD2_!BP$4,'[1]INTERNAL PARAMETERS-1'!$B$5:$J$44,3,FALSE) + OVYLD1_!BP257*(1-VLOOKUP(OVYLD2_!BP$4,'[1]INTERNAL PARAMETERS-1'!$B$5:$J$44,5,FALSE))*VLOOKUP(OVYLD2_!BP$4,'[1]INTERNAL PARAMETERS-1'!$B$5:$J$44,8,FALSE)*VLOOKUP(OVYLD2_!BP$4,'[1]INTERNAL PARAMETERS-1'!$B$5:$J$44,3,FALSE)</f>
        <v>0</v>
      </c>
      <c r="BQ257" s="44">
        <f>OVYLD1_!BQ257*VLOOKUP(OVYLD2_!BQ$4,'[1]INTERNAL PARAMETERS-1'!$B$5:$J$44,5,FALSE)*VLOOKUP(OVYLD2_!BQ$4,'[1]INTERNAL PARAMETERS-1'!$B$5:$J$44,6,FALSE)*VLOOKUP(OVYLD2_!BQ$4,'[1]INTERNAL PARAMETERS-1'!$B$5:$J$44,3,FALSE) + OVYLD1_!BQ257*(1-VLOOKUP(OVYLD2_!BQ$4,'[1]INTERNAL PARAMETERS-1'!$B$5:$J$44,5,FALSE))*VLOOKUP(OVYLD2_!BQ$4,'[1]INTERNAL PARAMETERS-1'!$B$5:$J$44,8,FALSE)*VLOOKUP(OVYLD2_!BQ$4,'[1]INTERNAL PARAMETERS-1'!$B$5:$J$44,3,FALSE)</f>
        <v>0</v>
      </c>
      <c r="BR257" s="44">
        <f>OVYLD1_!BR257*VLOOKUP(OVYLD2_!BR$4,'[1]INTERNAL PARAMETERS-1'!$B$5:$J$44,5,FALSE)*VLOOKUP(OVYLD2_!BR$4,'[1]INTERNAL PARAMETERS-1'!$B$5:$J$44,6,FALSE)*VLOOKUP(OVYLD2_!BR$4,'[1]INTERNAL PARAMETERS-1'!$B$5:$J$44,3,FALSE) + OVYLD1_!BR257*(1-VLOOKUP(OVYLD2_!BR$4,'[1]INTERNAL PARAMETERS-1'!$B$5:$J$44,5,FALSE))*VLOOKUP(OVYLD2_!BR$4,'[1]INTERNAL PARAMETERS-1'!$B$5:$J$44,8,FALSE)*VLOOKUP(OVYLD2_!BR$4,'[1]INTERNAL PARAMETERS-1'!$B$5:$J$44,3,FALSE)</f>
        <v>0</v>
      </c>
      <c r="BS257" s="44">
        <f>OVYLD1_!BS257*VLOOKUP(OVYLD2_!BS$4,'[1]INTERNAL PARAMETERS-1'!$B$5:$J$44,5,FALSE)*VLOOKUP(OVYLD2_!BS$4,'[1]INTERNAL PARAMETERS-1'!$B$5:$J$44,6,FALSE)*VLOOKUP(OVYLD2_!BS$4,'[1]INTERNAL PARAMETERS-1'!$B$5:$J$44,3,FALSE) + OVYLD1_!BS257*(1-VLOOKUP(OVYLD2_!BS$4,'[1]INTERNAL PARAMETERS-1'!$B$5:$J$44,5,FALSE))*VLOOKUP(OVYLD2_!BS$4,'[1]INTERNAL PARAMETERS-1'!$B$5:$J$44,8,FALSE)*VLOOKUP(OVYLD2_!BS$4,'[1]INTERNAL PARAMETERS-1'!$B$5:$J$44,3,FALSE)</f>
        <v>0</v>
      </c>
      <c r="BT257" s="44">
        <f>OVYLD1_!BT257*VLOOKUP(OVYLD2_!BT$4,'[1]INTERNAL PARAMETERS-1'!$B$5:$J$44,5,FALSE)*VLOOKUP(OVYLD2_!BT$4,'[1]INTERNAL PARAMETERS-1'!$B$5:$J$44,6,FALSE)*VLOOKUP(OVYLD2_!BT$4,'[1]INTERNAL PARAMETERS-1'!$B$5:$J$44,3,FALSE) + OVYLD1_!BT257*(1-VLOOKUP(OVYLD2_!BT$4,'[1]INTERNAL PARAMETERS-1'!$B$5:$J$44,5,FALSE))*VLOOKUP(OVYLD2_!BT$4,'[1]INTERNAL PARAMETERS-1'!$B$5:$J$44,8,FALSE)*VLOOKUP(OVYLD2_!BT$4,'[1]INTERNAL PARAMETERS-1'!$B$5:$J$44,3,FALSE)</f>
        <v>0</v>
      </c>
      <c r="BU257" s="44">
        <f>OVYLD1_!BU257*VLOOKUP(OVYLD2_!BU$4,'[1]INTERNAL PARAMETERS-1'!$B$5:$J$44,5,FALSE)*VLOOKUP(OVYLD2_!BU$4,'[1]INTERNAL PARAMETERS-1'!$B$5:$J$44,6,FALSE)*VLOOKUP(OVYLD2_!BU$4,'[1]INTERNAL PARAMETERS-1'!$B$5:$J$44,3,FALSE) + OVYLD1_!BU257*(1-VLOOKUP(OVYLD2_!BU$4,'[1]INTERNAL PARAMETERS-1'!$B$5:$J$44,5,FALSE))*VLOOKUP(OVYLD2_!BU$4,'[1]INTERNAL PARAMETERS-1'!$B$5:$J$44,8,FALSE)*VLOOKUP(OVYLD2_!BU$4,'[1]INTERNAL PARAMETERS-1'!$B$5:$J$44,3,FALSE)</f>
        <v>0</v>
      </c>
      <c r="BV257" s="44">
        <f>OVYLD1_!BV257*VLOOKUP(OVYLD2_!BV$4,'[1]INTERNAL PARAMETERS-1'!$B$5:$J$44,5,FALSE)*VLOOKUP(OVYLD2_!BV$4,'[1]INTERNAL PARAMETERS-1'!$B$5:$J$44,6,FALSE)*VLOOKUP(OVYLD2_!BV$4,'[1]INTERNAL PARAMETERS-1'!$B$5:$J$44,3,FALSE) + OVYLD1_!BV257*(1-VLOOKUP(OVYLD2_!BV$4,'[1]INTERNAL PARAMETERS-1'!$B$5:$J$44,5,FALSE))*VLOOKUP(OVYLD2_!BV$4,'[1]INTERNAL PARAMETERS-1'!$B$5:$J$44,8,FALSE)*VLOOKUP(OVYLD2_!BV$4,'[1]INTERNAL PARAMETERS-1'!$B$5:$J$44,3,FALSE)</f>
        <v>0</v>
      </c>
      <c r="BW257" s="44">
        <f>OVYLD1_!BW257*VLOOKUP(OVYLD2_!BW$4,'[1]INTERNAL PARAMETERS-1'!$B$5:$J$44,5,FALSE)*VLOOKUP(OVYLD2_!BW$4,'[1]INTERNAL PARAMETERS-1'!$B$5:$J$44,6,FALSE)*VLOOKUP(OVYLD2_!BW$4,'[1]INTERNAL PARAMETERS-1'!$B$5:$J$44,3,FALSE) + OVYLD1_!BW257*(1-VLOOKUP(OVYLD2_!BW$4,'[1]INTERNAL PARAMETERS-1'!$B$5:$J$44,5,FALSE))*VLOOKUP(OVYLD2_!BW$4,'[1]INTERNAL PARAMETERS-1'!$B$5:$J$44,8,FALSE)*VLOOKUP(OVYLD2_!BW$4,'[1]INTERNAL PARAMETERS-1'!$B$5:$J$44,3,FALSE)</f>
        <v>0</v>
      </c>
      <c r="BX257" s="44">
        <f>OVYLD1_!BX257*VLOOKUP(OVYLD2_!BX$4,'[1]INTERNAL PARAMETERS-1'!$B$5:$J$44,5,FALSE)*VLOOKUP(OVYLD2_!BX$4,'[1]INTERNAL PARAMETERS-1'!$B$5:$J$44,6,FALSE)*VLOOKUP(OVYLD2_!BX$4,'[1]INTERNAL PARAMETERS-1'!$B$5:$J$44,3,FALSE) + OVYLD1_!BX257*(1-VLOOKUP(OVYLD2_!BX$4,'[1]INTERNAL PARAMETERS-1'!$B$5:$J$44,5,FALSE))*VLOOKUP(OVYLD2_!BX$4,'[1]INTERNAL PARAMETERS-1'!$B$5:$J$44,8,FALSE)*VLOOKUP(OVYLD2_!BX$4,'[1]INTERNAL PARAMETERS-1'!$B$5:$J$44,3,FALSE)</f>
        <v>0</v>
      </c>
      <c r="BY257" s="44">
        <f>OVYLD1_!BY257*VLOOKUP(OVYLD2_!BY$4,'[1]INTERNAL PARAMETERS-1'!$B$5:$J$44,5,FALSE)*VLOOKUP(OVYLD2_!BY$4,'[1]INTERNAL PARAMETERS-1'!$B$5:$J$44,6,FALSE)*VLOOKUP(OVYLD2_!BY$4,'[1]INTERNAL PARAMETERS-1'!$B$5:$J$44,3,FALSE) + OVYLD1_!BY257*(1-VLOOKUP(OVYLD2_!BY$4,'[1]INTERNAL PARAMETERS-1'!$B$5:$J$44,5,FALSE))*VLOOKUP(OVYLD2_!BY$4,'[1]INTERNAL PARAMETERS-1'!$B$5:$J$44,8,FALSE)*VLOOKUP(OVYLD2_!BY$4,'[1]INTERNAL PARAMETERS-1'!$B$5:$J$44,3,FALSE)</f>
        <v>0</v>
      </c>
      <c r="BZ257" s="44">
        <f>OVYLD1_!BZ257*VLOOKUP(OVYLD2_!BZ$4,'[1]INTERNAL PARAMETERS-1'!$B$5:$J$44,5,FALSE)*VLOOKUP(OVYLD2_!BZ$4,'[1]INTERNAL PARAMETERS-1'!$B$5:$J$44,6,FALSE)*VLOOKUP(OVYLD2_!BZ$4,'[1]INTERNAL PARAMETERS-1'!$B$5:$J$44,3,FALSE) + OVYLD1_!BZ257*(1-VLOOKUP(OVYLD2_!BZ$4,'[1]INTERNAL PARAMETERS-1'!$B$5:$J$44,5,FALSE))*VLOOKUP(OVYLD2_!BZ$4,'[1]INTERNAL PARAMETERS-1'!$B$5:$J$44,8,FALSE)*VLOOKUP(OVYLD2_!BZ$4,'[1]INTERNAL PARAMETERS-1'!$B$5:$J$44,3,FALSE)</f>
        <v>0</v>
      </c>
      <c r="CA257" s="44">
        <f>OVYLD1_!CA257*VLOOKUP(OVYLD2_!CA$4,'[1]INTERNAL PARAMETERS-1'!$B$5:$J$44,5,FALSE)*VLOOKUP(OVYLD2_!CA$4,'[1]INTERNAL PARAMETERS-1'!$B$5:$J$44,6,FALSE)*VLOOKUP(OVYLD2_!CA$4,'[1]INTERNAL PARAMETERS-1'!$B$5:$J$44,3,FALSE) + OVYLD1_!CA257*(1-VLOOKUP(OVYLD2_!CA$4,'[1]INTERNAL PARAMETERS-1'!$B$5:$J$44,5,FALSE))*VLOOKUP(OVYLD2_!CA$4,'[1]INTERNAL PARAMETERS-1'!$B$5:$J$44,8,FALSE)*VLOOKUP(OVYLD2_!CA$4,'[1]INTERNAL PARAMETERS-1'!$B$5:$J$44,3,FALSE)</f>
        <v>0</v>
      </c>
      <c r="CB257" s="44">
        <f>OVYLD1_!CB257*VLOOKUP(OVYLD2_!CB$4,'[1]INTERNAL PARAMETERS-1'!$B$5:$J$44,5,FALSE)*VLOOKUP(OVYLD2_!CB$4,'[1]INTERNAL PARAMETERS-1'!$B$5:$J$44,6,FALSE)*VLOOKUP(OVYLD2_!CB$4,'[1]INTERNAL PARAMETERS-1'!$B$5:$J$44,3,FALSE) + OVYLD1_!CB257*(1-VLOOKUP(OVYLD2_!CB$4,'[1]INTERNAL PARAMETERS-1'!$B$5:$J$44,5,FALSE))*VLOOKUP(OVYLD2_!CB$4,'[1]INTERNAL PARAMETERS-1'!$B$5:$J$44,8,FALSE)*VLOOKUP(OVYLD2_!CB$4,'[1]INTERNAL PARAMETERS-1'!$B$5:$J$44,3,FALSE)</f>
        <v>0</v>
      </c>
      <c r="CC257" s="44">
        <f>OVYLD1_!CC257*VLOOKUP(OVYLD2_!CC$4,'[1]INTERNAL PARAMETERS-1'!$B$5:$J$44,5,FALSE)*VLOOKUP(OVYLD2_!CC$4,'[1]INTERNAL PARAMETERS-1'!$B$5:$J$44,6,FALSE)*VLOOKUP(OVYLD2_!CC$4,'[1]INTERNAL PARAMETERS-1'!$B$5:$J$44,3,FALSE) + OVYLD1_!CC257*(1-VLOOKUP(OVYLD2_!CC$4,'[1]INTERNAL PARAMETERS-1'!$B$5:$J$44,5,FALSE))*VLOOKUP(OVYLD2_!CC$4,'[1]INTERNAL PARAMETERS-1'!$B$5:$J$44,8,FALSE)*VLOOKUP(OVYLD2_!CC$4,'[1]INTERNAL PARAMETERS-1'!$B$5:$J$44,3,FALSE)</f>
        <v>0</v>
      </c>
      <c r="CD257" s="44">
        <f>OVYLD1_!CD257*VLOOKUP(OVYLD2_!CD$4,'[1]INTERNAL PARAMETERS-1'!$B$5:$J$44,5,FALSE)*VLOOKUP(OVYLD2_!CD$4,'[1]INTERNAL PARAMETERS-1'!$B$5:$J$44,6,FALSE)*VLOOKUP(OVYLD2_!CD$4,'[1]INTERNAL PARAMETERS-1'!$B$5:$J$44,3,FALSE) + OVYLD1_!CD257*(1-VLOOKUP(OVYLD2_!CD$4,'[1]INTERNAL PARAMETERS-1'!$B$5:$J$44,5,FALSE))*VLOOKUP(OVYLD2_!CD$4,'[1]INTERNAL PARAMETERS-1'!$B$5:$J$44,8,FALSE)*VLOOKUP(OVYLD2_!CD$4,'[1]INTERNAL PARAMETERS-1'!$B$5:$J$44,3,FALSE)</f>
        <v>0</v>
      </c>
      <c r="CE257" s="44">
        <f>OVYLD1_!CE257*VLOOKUP(OVYLD2_!CE$4,'[1]INTERNAL PARAMETERS-1'!$B$5:$J$44,5,FALSE)*VLOOKUP(OVYLD2_!CE$4,'[1]INTERNAL PARAMETERS-1'!$B$5:$J$44,6,FALSE)*VLOOKUP(OVYLD2_!CE$4,'[1]INTERNAL PARAMETERS-1'!$B$5:$J$44,3,FALSE) + OVYLD1_!CE257*(1-VLOOKUP(OVYLD2_!CE$4,'[1]INTERNAL PARAMETERS-1'!$B$5:$J$44,5,FALSE))*VLOOKUP(OVYLD2_!CE$4,'[1]INTERNAL PARAMETERS-1'!$B$5:$J$44,8,FALSE)*VLOOKUP(OVYLD2_!CE$4,'[1]INTERNAL PARAMETERS-1'!$B$5:$J$44,3,FALSE)</f>
        <v>0</v>
      </c>
      <c r="CF257" s="44">
        <f>OVYLD1_!CF257*VLOOKUP(OVYLD2_!CF$4,'[1]INTERNAL PARAMETERS-1'!$B$5:$J$44,5,FALSE)*VLOOKUP(OVYLD2_!CF$4,'[1]INTERNAL PARAMETERS-1'!$B$5:$J$44,6,FALSE)*VLOOKUP(OVYLD2_!CF$4,'[1]INTERNAL PARAMETERS-1'!$B$5:$J$44,3,FALSE) + OVYLD1_!CF257*(1-VLOOKUP(OVYLD2_!CF$4,'[1]INTERNAL PARAMETERS-1'!$B$5:$J$44,5,FALSE))*VLOOKUP(OVYLD2_!CF$4,'[1]INTERNAL PARAMETERS-1'!$B$5:$J$44,8,FALSE)*VLOOKUP(OVYLD2_!CF$4,'[1]INTERNAL PARAMETERS-1'!$B$5:$J$44,3,FALSE)</f>
        <v>0</v>
      </c>
      <c r="CG257" s="44">
        <f>OVYLD1_!CG257*VLOOKUP(OVYLD2_!CG$4,'[1]INTERNAL PARAMETERS-1'!$B$5:$J$44,5,FALSE)*VLOOKUP(OVYLD2_!CG$4,'[1]INTERNAL PARAMETERS-1'!$B$5:$J$44,6,FALSE)*VLOOKUP(OVYLD2_!CG$4,'[1]INTERNAL PARAMETERS-1'!$B$5:$J$44,3,FALSE) + OVYLD1_!CG257*(1-VLOOKUP(OVYLD2_!CG$4,'[1]INTERNAL PARAMETERS-1'!$B$5:$J$44,5,FALSE))*VLOOKUP(OVYLD2_!CG$4,'[1]INTERNAL PARAMETERS-1'!$B$5:$J$44,8,FALSE)*VLOOKUP(OVYLD2_!CG$4,'[1]INTERNAL PARAMETERS-1'!$B$5:$J$44,3,FALSE)</f>
        <v>0</v>
      </c>
      <c r="CH257" s="43">
        <f>OVYLD1_!CH257*VLOOKUP(OVYLD2_!CH$4,'[1]INTERNAL PARAMETERS-1'!$B$5:$J$44,5,FALSE)*VLOOKUP(OVYLD2_!CH$4,'[1]INTERNAL PARAMETERS-1'!$B$5:$J$44,6,FALSE)*VLOOKUP(OVYLD2_!CH$4,'[1]INTERNAL PARAMETERS-1'!$B$5:$J$44,3,FALSE) + OVYLD1_!CH257*(1-VLOOKUP(OVYLD2_!CH$4,'[1]INTERNAL PARAMETERS-1'!$B$5:$J$44,5,FALSE))*VLOOKUP(OVYLD2_!CH$4,'[1]INTERNAL PARAMETERS-1'!$B$5:$J$44,8,FALSE)*VLOOKUP(OVYLD2_!CH$4,'[1]INTERNAL PARAMETERS-1'!$B$5:$J$44,3,FALSE)</f>
        <v>0</v>
      </c>
      <c r="CJ257" s="45">
        <f t="shared" si="6"/>
        <v>0</v>
      </c>
      <c r="CK257" s="43">
        <f t="shared" si="7"/>
        <v>0</v>
      </c>
    </row>
    <row r="258" spans="2:89" x14ac:dyDescent="0.5">
      <c r="B258" s="61" t="s">
        <v>1</v>
      </c>
      <c r="C258" s="60" t="s">
        <v>81</v>
      </c>
      <c r="D258" s="60" t="s">
        <v>79</v>
      </c>
      <c r="E258" s="128">
        <f>OVERALL2021!AI258</f>
        <v>0</v>
      </c>
      <c r="F258" s="56">
        <f>'[1]INTERNAL PARAMETERS-1'!M6</f>
        <v>78.760000000000005</v>
      </c>
      <c r="G258" s="45">
        <f>OVYLD1_!G258*VLOOKUP(OVYLD2_!G$4,'[1]INTERNAL PARAMETERS-1'!$B$5:$J$44,5,FALSE)*VLOOKUP(OVYLD2_!G$4,'[1]INTERNAL PARAMETERS-1'!$B$5:$J$44,7,FALSE)*OVYLD2_!$F258 + OVYLD1_!G258*(1-VLOOKUP(OVYLD2_!G$4,'[1]INTERNAL PARAMETERS-1'!$B$5:$J$44,5,FALSE))*VLOOKUP(OVYLD2_!G$4,'[1]INTERNAL PARAMETERS-1'!$B$5:$J$44,9,FALSE)*OVYLD2_!$F258</f>
        <v>0</v>
      </c>
      <c r="H258" s="44">
        <f>OVYLD1_!H258*VLOOKUP(OVYLD2_!H$4,'[1]INTERNAL PARAMETERS-1'!$B$5:$J$44,5,FALSE)*VLOOKUP(OVYLD2_!H$4,'[1]INTERNAL PARAMETERS-1'!$B$5:$J$44,7,FALSE)*OVYLD2_!$F258 + OVYLD1_!H258*(1-VLOOKUP(OVYLD2_!H$4,'[1]INTERNAL PARAMETERS-1'!$B$5:$J$44,5,FALSE))*VLOOKUP(OVYLD2_!H$4,'[1]INTERNAL PARAMETERS-1'!$B$5:$J$44,9,FALSE)*OVYLD2_!$F258</f>
        <v>0</v>
      </c>
      <c r="I258" s="44">
        <f>OVYLD1_!I258*VLOOKUP(OVYLD2_!I$4,'[1]INTERNAL PARAMETERS-1'!$B$5:$J$44,5,FALSE)*VLOOKUP(OVYLD2_!I$4,'[1]INTERNAL PARAMETERS-1'!$B$5:$J$44,7,FALSE)*OVYLD2_!$F258 + OVYLD1_!I258*(1-VLOOKUP(OVYLD2_!I$4,'[1]INTERNAL PARAMETERS-1'!$B$5:$J$44,5,FALSE))*VLOOKUP(OVYLD2_!I$4,'[1]INTERNAL PARAMETERS-1'!$B$5:$J$44,9,FALSE)*OVYLD2_!$F258</f>
        <v>0</v>
      </c>
      <c r="J258" s="44">
        <f>OVYLD1_!J258*VLOOKUP(OVYLD2_!J$4,'[1]INTERNAL PARAMETERS-1'!$B$5:$J$44,5,FALSE)*VLOOKUP(OVYLD2_!J$4,'[1]INTERNAL PARAMETERS-1'!$B$5:$J$44,7,FALSE)*OVYLD2_!$F258 + OVYLD1_!J258*(1-VLOOKUP(OVYLD2_!J$4,'[1]INTERNAL PARAMETERS-1'!$B$5:$J$44,5,FALSE))*VLOOKUP(OVYLD2_!J$4,'[1]INTERNAL PARAMETERS-1'!$B$5:$J$44,9,FALSE)*OVYLD2_!$F258</f>
        <v>0</v>
      </c>
      <c r="K258" s="44">
        <f>OVYLD1_!K258*VLOOKUP(OVYLD2_!K$4,'[1]INTERNAL PARAMETERS-1'!$B$5:$J$44,5,FALSE)*VLOOKUP(OVYLD2_!K$4,'[1]INTERNAL PARAMETERS-1'!$B$5:$J$44,7,FALSE)*OVYLD2_!$F258 + OVYLD1_!K258*(1-VLOOKUP(OVYLD2_!K$4,'[1]INTERNAL PARAMETERS-1'!$B$5:$J$44,5,FALSE))*VLOOKUP(OVYLD2_!K$4,'[1]INTERNAL PARAMETERS-1'!$B$5:$J$44,9,FALSE)*OVYLD2_!$F258</f>
        <v>0</v>
      </c>
      <c r="L258" s="44">
        <f>OVYLD1_!L258*VLOOKUP(OVYLD2_!L$4,'[1]INTERNAL PARAMETERS-1'!$B$5:$J$44,5,FALSE)*VLOOKUP(OVYLD2_!L$4,'[1]INTERNAL PARAMETERS-1'!$B$5:$J$44,7,FALSE)*OVYLD2_!$F258 + OVYLD1_!L258*(1-VLOOKUP(OVYLD2_!L$4,'[1]INTERNAL PARAMETERS-1'!$B$5:$J$44,5,FALSE))*VLOOKUP(OVYLD2_!L$4,'[1]INTERNAL PARAMETERS-1'!$B$5:$J$44,9,FALSE)*OVYLD2_!$F258</f>
        <v>0</v>
      </c>
      <c r="M258" s="44">
        <f>OVYLD1_!M258*VLOOKUP(OVYLD2_!M$4,'[1]INTERNAL PARAMETERS-1'!$B$5:$J$44,5,FALSE)*VLOOKUP(OVYLD2_!M$4,'[1]INTERNAL PARAMETERS-1'!$B$5:$J$44,7,FALSE)*OVYLD2_!$F258 + OVYLD1_!M258*(1-VLOOKUP(OVYLD2_!M$4,'[1]INTERNAL PARAMETERS-1'!$B$5:$J$44,5,FALSE))*VLOOKUP(OVYLD2_!M$4,'[1]INTERNAL PARAMETERS-1'!$B$5:$J$44,9,FALSE)*OVYLD2_!$F258</f>
        <v>0</v>
      </c>
      <c r="N258" s="44">
        <f>OVYLD1_!N258*VLOOKUP(OVYLD2_!N$4,'[1]INTERNAL PARAMETERS-1'!$B$5:$J$44,5,FALSE)*VLOOKUP(OVYLD2_!N$4,'[1]INTERNAL PARAMETERS-1'!$B$5:$J$44,7,FALSE)*OVYLD2_!$F258 + OVYLD1_!N258*(1-VLOOKUP(OVYLD2_!N$4,'[1]INTERNAL PARAMETERS-1'!$B$5:$J$44,5,FALSE))*VLOOKUP(OVYLD2_!N$4,'[1]INTERNAL PARAMETERS-1'!$B$5:$J$44,9,FALSE)*OVYLD2_!$F258</f>
        <v>0</v>
      </c>
      <c r="O258" s="44">
        <f>OVYLD1_!O258*VLOOKUP(OVYLD2_!O$4,'[1]INTERNAL PARAMETERS-1'!$B$5:$J$44,5,FALSE)*VLOOKUP(OVYLD2_!O$4,'[1]INTERNAL PARAMETERS-1'!$B$5:$J$44,7,FALSE)*OVYLD2_!$F258 + OVYLD1_!O258*(1-VLOOKUP(OVYLD2_!O$4,'[1]INTERNAL PARAMETERS-1'!$B$5:$J$44,5,FALSE))*VLOOKUP(OVYLD2_!O$4,'[1]INTERNAL PARAMETERS-1'!$B$5:$J$44,9,FALSE)*OVYLD2_!$F258</f>
        <v>0</v>
      </c>
      <c r="P258" s="44">
        <f>OVYLD1_!P258*VLOOKUP(OVYLD2_!P$4,'[1]INTERNAL PARAMETERS-1'!$B$5:$J$44,5,FALSE)*VLOOKUP(OVYLD2_!P$4,'[1]INTERNAL PARAMETERS-1'!$B$5:$J$44,7,FALSE)*OVYLD2_!$F258 + OVYLD1_!P258*(1-VLOOKUP(OVYLD2_!P$4,'[1]INTERNAL PARAMETERS-1'!$B$5:$J$44,5,FALSE))*VLOOKUP(OVYLD2_!P$4,'[1]INTERNAL PARAMETERS-1'!$B$5:$J$44,9,FALSE)*OVYLD2_!$F258</f>
        <v>0</v>
      </c>
      <c r="Q258" s="44">
        <f>OVYLD1_!Q258*VLOOKUP(OVYLD2_!Q$4,'[1]INTERNAL PARAMETERS-1'!$B$5:$J$44,5,FALSE)*VLOOKUP(OVYLD2_!Q$4,'[1]INTERNAL PARAMETERS-1'!$B$5:$J$44,7,FALSE)*OVYLD2_!$F258 + OVYLD1_!Q258*(1-VLOOKUP(OVYLD2_!Q$4,'[1]INTERNAL PARAMETERS-1'!$B$5:$J$44,5,FALSE))*VLOOKUP(OVYLD2_!Q$4,'[1]INTERNAL PARAMETERS-1'!$B$5:$J$44,9,FALSE)*OVYLD2_!$F258</f>
        <v>0</v>
      </c>
      <c r="R258" s="44">
        <f>OVYLD1_!R258*VLOOKUP(OVYLD2_!R$4,'[1]INTERNAL PARAMETERS-1'!$B$5:$J$44,5,FALSE)*VLOOKUP(OVYLD2_!R$4,'[1]INTERNAL PARAMETERS-1'!$B$5:$J$44,7,FALSE)*OVYLD2_!$F258 + OVYLD1_!R258*(1-VLOOKUP(OVYLD2_!R$4,'[1]INTERNAL PARAMETERS-1'!$B$5:$J$44,5,FALSE))*VLOOKUP(OVYLD2_!R$4,'[1]INTERNAL PARAMETERS-1'!$B$5:$J$44,9,FALSE)*OVYLD2_!$F258</f>
        <v>0</v>
      </c>
      <c r="S258" s="44">
        <f>OVYLD1_!S258*VLOOKUP(OVYLD2_!S$4,'[1]INTERNAL PARAMETERS-1'!$B$5:$J$44,5,FALSE)*VLOOKUP(OVYLD2_!S$4,'[1]INTERNAL PARAMETERS-1'!$B$5:$J$44,7,FALSE)*OVYLD2_!$F258 + OVYLD1_!S258*(1-VLOOKUP(OVYLD2_!S$4,'[1]INTERNAL PARAMETERS-1'!$B$5:$J$44,5,FALSE))*VLOOKUP(OVYLD2_!S$4,'[1]INTERNAL PARAMETERS-1'!$B$5:$J$44,9,FALSE)*OVYLD2_!$F258</f>
        <v>0</v>
      </c>
      <c r="T258" s="44">
        <f>OVYLD1_!T258*VLOOKUP(OVYLD2_!T$4,'[1]INTERNAL PARAMETERS-1'!$B$5:$J$44,5,FALSE)*VLOOKUP(OVYLD2_!T$4,'[1]INTERNAL PARAMETERS-1'!$B$5:$J$44,7,FALSE)*OVYLD2_!$F258 + OVYLD1_!T258*(1-VLOOKUP(OVYLD2_!T$4,'[1]INTERNAL PARAMETERS-1'!$B$5:$J$44,5,FALSE))*VLOOKUP(OVYLD2_!T$4,'[1]INTERNAL PARAMETERS-1'!$B$5:$J$44,9,FALSE)*OVYLD2_!$F258</f>
        <v>0</v>
      </c>
      <c r="U258" s="44">
        <f>OVYLD1_!U258*VLOOKUP(OVYLD2_!U$4,'[1]INTERNAL PARAMETERS-1'!$B$5:$J$44,5,FALSE)*VLOOKUP(OVYLD2_!U$4,'[1]INTERNAL PARAMETERS-1'!$B$5:$J$44,7,FALSE)*OVYLD2_!$F258 + OVYLD1_!U258*(1-VLOOKUP(OVYLD2_!U$4,'[1]INTERNAL PARAMETERS-1'!$B$5:$J$44,5,FALSE))*VLOOKUP(OVYLD2_!U$4,'[1]INTERNAL PARAMETERS-1'!$B$5:$J$44,9,FALSE)*OVYLD2_!$F258</f>
        <v>0</v>
      </c>
      <c r="V258" s="44">
        <f>OVYLD1_!V258*VLOOKUP(OVYLD2_!V$4,'[1]INTERNAL PARAMETERS-1'!$B$5:$J$44,5,FALSE)*VLOOKUP(OVYLD2_!V$4,'[1]INTERNAL PARAMETERS-1'!$B$5:$J$44,7,FALSE)*OVYLD2_!$F258 + OVYLD1_!V258*(1-VLOOKUP(OVYLD2_!V$4,'[1]INTERNAL PARAMETERS-1'!$B$5:$J$44,5,FALSE))*VLOOKUP(OVYLD2_!V$4,'[1]INTERNAL PARAMETERS-1'!$B$5:$J$44,9,FALSE)*OVYLD2_!$F258</f>
        <v>0</v>
      </c>
      <c r="W258" s="44">
        <f>OVYLD1_!W258*VLOOKUP(OVYLD2_!W$4,'[1]INTERNAL PARAMETERS-1'!$B$5:$J$44,5,FALSE)*VLOOKUP(OVYLD2_!W$4,'[1]INTERNAL PARAMETERS-1'!$B$5:$J$44,7,FALSE)*OVYLD2_!$F258 + OVYLD1_!W258*(1-VLOOKUP(OVYLD2_!W$4,'[1]INTERNAL PARAMETERS-1'!$B$5:$J$44,5,FALSE))*VLOOKUP(OVYLD2_!W$4,'[1]INTERNAL PARAMETERS-1'!$B$5:$J$44,9,FALSE)*OVYLD2_!$F258</f>
        <v>0</v>
      </c>
      <c r="X258" s="44">
        <f>OVYLD1_!X258*VLOOKUP(OVYLD2_!X$4,'[1]INTERNAL PARAMETERS-1'!$B$5:$J$44,5,FALSE)*VLOOKUP(OVYLD2_!X$4,'[1]INTERNAL PARAMETERS-1'!$B$5:$J$44,7,FALSE)*OVYLD2_!$F258 + OVYLD1_!X258*(1-VLOOKUP(OVYLD2_!X$4,'[1]INTERNAL PARAMETERS-1'!$B$5:$J$44,5,FALSE))*VLOOKUP(OVYLD2_!X$4,'[1]INTERNAL PARAMETERS-1'!$B$5:$J$44,9,FALSE)*OVYLD2_!$F258</f>
        <v>0</v>
      </c>
      <c r="Y258" s="44">
        <f>OVYLD1_!Y258*VLOOKUP(OVYLD2_!Y$4,'[1]INTERNAL PARAMETERS-1'!$B$5:$J$44,5,FALSE)*VLOOKUP(OVYLD2_!Y$4,'[1]INTERNAL PARAMETERS-1'!$B$5:$J$44,7,FALSE)*OVYLD2_!$F258 + OVYLD1_!Y258*(1-VLOOKUP(OVYLD2_!Y$4,'[1]INTERNAL PARAMETERS-1'!$B$5:$J$44,5,FALSE))*VLOOKUP(OVYLD2_!Y$4,'[1]INTERNAL PARAMETERS-1'!$B$5:$J$44,9,FALSE)*OVYLD2_!$F258</f>
        <v>0</v>
      </c>
      <c r="Z258" s="44">
        <f>OVYLD1_!Z258*VLOOKUP(OVYLD2_!Z$4,'[1]INTERNAL PARAMETERS-1'!$B$5:$J$44,5,FALSE)*VLOOKUP(OVYLD2_!Z$4,'[1]INTERNAL PARAMETERS-1'!$B$5:$J$44,7,FALSE)*OVYLD2_!$F258 + OVYLD1_!Z258*(1-VLOOKUP(OVYLD2_!Z$4,'[1]INTERNAL PARAMETERS-1'!$B$5:$J$44,5,FALSE))*VLOOKUP(OVYLD2_!Z$4,'[1]INTERNAL PARAMETERS-1'!$B$5:$J$44,9,FALSE)*OVYLD2_!$F258</f>
        <v>0</v>
      </c>
      <c r="AA258" s="44">
        <f>OVYLD1_!AA258*VLOOKUP(OVYLD2_!AA$4,'[1]INTERNAL PARAMETERS-1'!$B$5:$J$44,5,FALSE)*VLOOKUP(OVYLD2_!AA$4,'[1]INTERNAL PARAMETERS-1'!$B$5:$J$44,7,FALSE)*OVYLD2_!$F258 + OVYLD1_!AA258*(1-VLOOKUP(OVYLD2_!AA$4,'[1]INTERNAL PARAMETERS-1'!$B$5:$J$44,5,FALSE))*VLOOKUP(OVYLD2_!AA$4,'[1]INTERNAL PARAMETERS-1'!$B$5:$J$44,9,FALSE)*OVYLD2_!$F258</f>
        <v>0</v>
      </c>
      <c r="AB258" s="44">
        <f>OVYLD1_!AB258*VLOOKUP(OVYLD2_!AB$4,'[1]INTERNAL PARAMETERS-1'!$B$5:$J$44,5,FALSE)*VLOOKUP(OVYLD2_!AB$4,'[1]INTERNAL PARAMETERS-1'!$B$5:$J$44,7,FALSE)*OVYLD2_!$F258 + OVYLD1_!AB258*(1-VLOOKUP(OVYLD2_!AB$4,'[1]INTERNAL PARAMETERS-1'!$B$5:$J$44,5,FALSE))*VLOOKUP(OVYLD2_!AB$4,'[1]INTERNAL PARAMETERS-1'!$B$5:$J$44,9,FALSE)*OVYLD2_!$F258</f>
        <v>0</v>
      </c>
      <c r="AC258" s="44">
        <f>OVYLD1_!AC258*VLOOKUP(OVYLD2_!AC$4,'[1]INTERNAL PARAMETERS-1'!$B$5:$J$44,5,FALSE)*VLOOKUP(OVYLD2_!AC$4,'[1]INTERNAL PARAMETERS-1'!$B$5:$J$44,7,FALSE)*OVYLD2_!$F258 + OVYLD1_!AC258*(1-VLOOKUP(OVYLD2_!AC$4,'[1]INTERNAL PARAMETERS-1'!$B$5:$J$44,5,FALSE))*VLOOKUP(OVYLD2_!AC$4,'[1]INTERNAL PARAMETERS-1'!$B$5:$J$44,9,FALSE)*OVYLD2_!$F258</f>
        <v>0</v>
      </c>
      <c r="AD258" s="44">
        <f>OVYLD1_!AD258*VLOOKUP(OVYLD2_!AD$4,'[1]INTERNAL PARAMETERS-1'!$B$5:$J$44,5,FALSE)*VLOOKUP(OVYLD2_!AD$4,'[1]INTERNAL PARAMETERS-1'!$B$5:$J$44,7,FALSE)*OVYLD2_!$F258 + OVYLD1_!AD258*(1-VLOOKUP(OVYLD2_!AD$4,'[1]INTERNAL PARAMETERS-1'!$B$5:$J$44,5,FALSE))*VLOOKUP(OVYLD2_!AD$4,'[1]INTERNAL PARAMETERS-1'!$B$5:$J$44,9,FALSE)*OVYLD2_!$F258</f>
        <v>0</v>
      </c>
      <c r="AE258" s="44">
        <f>OVYLD1_!AE258*VLOOKUP(OVYLD2_!AE$4,'[1]INTERNAL PARAMETERS-1'!$B$5:$J$44,5,FALSE)*VLOOKUP(OVYLD2_!AE$4,'[1]INTERNAL PARAMETERS-1'!$B$5:$J$44,7,FALSE)*OVYLD2_!$F258 + OVYLD1_!AE258*(1-VLOOKUP(OVYLD2_!AE$4,'[1]INTERNAL PARAMETERS-1'!$B$5:$J$44,5,FALSE))*VLOOKUP(OVYLD2_!AE$4,'[1]INTERNAL PARAMETERS-1'!$B$5:$J$44,9,FALSE)*OVYLD2_!$F258</f>
        <v>0</v>
      </c>
      <c r="AF258" s="44">
        <f>OVYLD1_!AF258*VLOOKUP(OVYLD2_!AF$4,'[1]INTERNAL PARAMETERS-1'!$B$5:$J$44,5,FALSE)*VLOOKUP(OVYLD2_!AF$4,'[1]INTERNAL PARAMETERS-1'!$B$5:$J$44,7,FALSE)*OVYLD2_!$F258 + OVYLD1_!AF258*(1-VLOOKUP(OVYLD2_!AF$4,'[1]INTERNAL PARAMETERS-1'!$B$5:$J$44,5,FALSE))*VLOOKUP(OVYLD2_!AF$4,'[1]INTERNAL PARAMETERS-1'!$B$5:$J$44,9,FALSE)*OVYLD2_!$F258</f>
        <v>0</v>
      </c>
      <c r="AG258" s="44">
        <f>OVYLD1_!AG258*VLOOKUP(OVYLD2_!AG$4,'[1]INTERNAL PARAMETERS-1'!$B$5:$J$44,5,FALSE)*VLOOKUP(OVYLD2_!AG$4,'[1]INTERNAL PARAMETERS-1'!$B$5:$J$44,7,FALSE)*OVYLD2_!$F258 + OVYLD1_!AG258*(1-VLOOKUP(OVYLD2_!AG$4,'[1]INTERNAL PARAMETERS-1'!$B$5:$J$44,5,FALSE))*VLOOKUP(OVYLD2_!AG$4,'[1]INTERNAL PARAMETERS-1'!$B$5:$J$44,9,FALSE)*OVYLD2_!$F258</f>
        <v>0</v>
      </c>
      <c r="AH258" s="44">
        <f>OVYLD1_!AH258*VLOOKUP(OVYLD2_!AH$4,'[1]INTERNAL PARAMETERS-1'!$B$5:$J$44,5,FALSE)*VLOOKUP(OVYLD2_!AH$4,'[1]INTERNAL PARAMETERS-1'!$B$5:$J$44,7,FALSE)*OVYLD2_!$F258 + OVYLD1_!AH258*(1-VLOOKUP(OVYLD2_!AH$4,'[1]INTERNAL PARAMETERS-1'!$B$5:$J$44,5,FALSE))*VLOOKUP(OVYLD2_!AH$4,'[1]INTERNAL PARAMETERS-1'!$B$5:$J$44,9,FALSE)*OVYLD2_!$F258</f>
        <v>0</v>
      </c>
      <c r="AI258" s="44">
        <f>OVYLD1_!AI258*VLOOKUP(OVYLD2_!AI$4,'[1]INTERNAL PARAMETERS-1'!$B$5:$J$44,5,FALSE)*VLOOKUP(OVYLD2_!AI$4,'[1]INTERNAL PARAMETERS-1'!$B$5:$J$44,7,FALSE)*OVYLD2_!$F258 + OVYLD1_!AI258*(1-VLOOKUP(OVYLD2_!AI$4,'[1]INTERNAL PARAMETERS-1'!$B$5:$J$44,5,FALSE))*VLOOKUP(OVYLD2_!AI$4,'[1]INTERNAL PARAMETERS-1'!$B$5:$J$44,9,FALSE)*OVYLD2_!$F258</f>
        <v>0</v>
      </c>
      <c r="AJ258" s="44">
        <f>OVYLD1_!AJ258*VLOOKUP(OVYLD2_!AJ$4,'[1]INTERNAL PARAMETERS-1'!$B$5:$J$44,5,FALSE)*VLOOKUP(OVYLD2_!AJ$4,'[1]INTERNAL PARAMETERS-1'!$B$5:$J$44,7,FALSE)*OVYLD2_!$F258 + OVYLD1_!AJ258*(1-VLOOKUP(OVYLD2_!AJ$4,'[1]INTERNAL PARAMETERS-1'!$B$5:$J$44,5,FALSE))*VLOOKUP(OVYLD2_!AJ$4,'[1]INTERNAL PARAMETERS-1'!$B$5:$J$44,9,FALSE)*OVYLD2_!$F258</f>
        <v>0</v>
      </c>
      <c r="AK258" s="44">
        <f>OVYLD1_!AK258*VLOOKUP(OVYLD2_!AK$4,'[1]INTERNAL PARAMETERS-1'!$B$5:$J$44,5,FALSE)*VLOOKUP(OVYLD2_!AK$4,'[1]INTERNAL PARAMETERS-1'!$B$5:$J$44,7,FALSE)*OVYLD2_!$F258 + OVYLD1_!AK258*(1-VLOOKUP(OVYLD2_!AK$4,'[1]INTERNAL PARAMETERS-1'!$B$5:$J$44,5,FALSE))*VLOOKUP(OVYLD2_!AK$4,'[1]INTERNAL PARAMETERS-1'!$B$5:$J$44,9,FALSE)*OVYLD2_!$F258</f>
        <v>0</v>
      </c>
      <c r="AL258" s="44">
        <f>OVYLD1_!AL258*VLOOKUP(OVYLD2_!AL$4,'[1]INTERNAL PARAMETERS-1'!$B$5:$J$44,5,FALSE)*VLOOKUP(OVYLD2_!AL$4,'[1]INTERNAL PARAMETERS-1'!$B$5:$J$44,7,FALSE)*OVYLD2_!$F258 + OVYLD1_!AL258*(1-VLOOKUP(OVYLD2_!AL$4,'[1]INTERNAL PARAMETERS-1'!$B$5:$J$44,5,FALSE))*VLOOKUP(OVYLD2_!AL$4,'[1]INTERNAL PARAMETERS-1'!$B$5:$J$44,9,FALSE)*OVYLD2_!$F258</f>
        <v>0</v>
      </c>
      <c r="AM258" s="44">
        <f>OVYLD1_!AM258*VLOOKUP(OVYLD2_!AM$4,'[1]INTERNAL PARAMETERS-1'!$B$5:$J$44,5,FALSE)*VLOOKUP(OVYLD2_!AM$4,'[1]INTERNAL PARAMETERS-1'!$B$5:$J$44,7,FALSE)*OVYLD2_!$F258 + OVYLD1_!AM258*(1-VLOOKUP(OVYLD2_!AM$4,'[1]INTERNAL PARAMETERS-1'!$B$5:$J$44,5,FALSE))*VLOOKUP(OVYLD2_!AM$4,'[1]INTERNAL PARAMETERS-1'!$B$5:$J$44,9,FALSE)*OVYLD2_!$F258</f>
        <v>0</v>
      </c>
      <c r="AN258" s="44">
        <f>OVYLD1_!AN258*VLOOKUP(OVYLD2_!AN$4,'[1]INTERNAL PARAMETERS-1'!$B$5:$J$44,5,FALSE)*VLOOKUP(OVYLD2_!AN$4,'[1]INTERNAL PARAMETERS-1'!$B$5:$J$44,7,FALSE)*OVYLD2_!$F258 + OVYLD1_!AN258*(1-VLOOKUP(OVYLD2_!AN$4,'[1]INTERNAL PARAMETERS-1'!$B$5:$J$44,5,FALSE))*VLOOKUP(OVYLD2_!AN$4,'[1]INTERNAL PARAMETERS-1'!$B$5:$J$44,9,FALSE)*OVYLD2_!$F258</f>
        <v>0</v>
      </c>
      <c r="AO258" s="44">
        <f>OVYLD1_!AO258*VLOOKUP(OVYLD2_!AO$4,'[1]INTERNAL PARAMETERS-1'!$B$5:$J$44,5,FALSE)*VLOOKUP(OVYLD2_!AO$4,'[1]INTERNAL PARAMETERS-1'!$B$5:$J$44,7,FALSE)*OVYLD2_!$F258 + OVYLD1_!AO258*(1-VLOOKUP(OVYLD2_!AO$4,'[1]INTERNAL PARAMETERS-1'!$B$5:$J$44,5,FALSE))*VLOOKUP(OVYLD2_!AO$4,'[1]INTERNAL PARAMETERS-1'!$B$5:$J$44,9,FALSE)*OVYLD2_!$F258</f>
        <v>0</v>
      </c>
      <c r="AP258" s="44">
        <f>OVYLD1_!AP258*VLOOKUP(OVYLD2_!AP$4,'[1]INTERNAL PARAMETERS-1'!$B$5:$J$44,5,FALSE)*VLOOKUP(OVYLD2_!AP$4,'[1]INTERNAL PARAMETERS-1'!$B$5:$J$44,7,FALSE)*OVYLD2_!$F258 + OVYLD1_!AP258*(1-VLOOKUP(OVYLD2_!AP$4,'[1]INTERNAL PARAMETERS-1'!$B$5:$J$44,5,FALSE))*VLOOKUP(OVYLD2_!AP$4,'[1]INTERNAL PARAMETERS-1'!$B$5:$J$44,9,FALSE)*OVYLD2_!$F258</f>
        <v>0</v>
      </c>
      <c r="AQ258" s="44">
        <f>OVYLD1_!AQ258*VLOOKUP(OVYLD2_!AQ$4,'[1]INTERNAL PARAMETERS-1'!$B$5:$J$44,5,FALSE)*VLOOKUP(OVYLD2_!AQ$4,'[1]INTERNAL PARAMETERS-1'!$B$5:$J$44,7,FALSE)*OVYLD2_!$F258 + OVYLD1_!AQ258*(1-VLOOKUP(OVYLD2_!AQ$4,'[1]INTERNAL PARAMETERS-1'!$B$5:$J$44,5,FALSE))*VLOOKUP(OVYLD2_!AQ$4,'[1]INTERNAL PARAMETERS-1'!$B$5:$J$44,9,FALSE)*OVYLD2_!$F258</f>
        <v>0</v>
      </c>
      <c r="AR258" s="44">
        <f>OVYLD1_!AR258*VLOOKUP(OVYLD2_!AR$4,'[1]INTERNAL PARAMETERS-1'!$B$5:$J$44,5,FALSE)*VLOOKUP(OVYLD2_!AR$4,'[1]INTERNAL PARAMETERS-1'!$B$5:$J$44,7,FALSE)*OVYLD2_!$F258 + OVYLD1_!AR258*(1-VLOOKUP(OVYLD2_!AR$4,'[1]INTERNAL PARAMETERS-1'!$B$5:$J$44,5,FALSE))*VLOOKUP(OVYLD2_!AR$4,'[1]INTERNAL PARAMETERS-1'!$B$5:$J$44,9,FALSE)*OVYLD2_!$F258</f>
        <v>0</v>
      </c>
      <c r="AS258" s="44">
        <f>OVYLD1_!AS258*VLOOKUP(OVYLD2_!AS$4,'[1]INTERNAL PARAMETERS-1'!$B$5:$J$44,5,FALSE)*VLOOKUP(OVYLD2_!AS$4,'[1]INTERNAL PARAMETERS-1'!$B$5:$J$44,7,FALSE)*OVYLD2_!$F258 + OVYLD1_!AS258*(1-VLOOKUP(OVYLD2_!AS$4,'[1]INTERNAL PARAMETERS-1'!$B$5:$J$44,5,FALSE))*VLOOKUP(OVYLD2_!AS$4,'[1]INTERNAL PARAMETERS-1'!$B$5:$J$44,9,FALSE)*OVYLD2_!$F258</f>
        <v>0</v>
      </c>
      <c r="AT258" s="43">
        <f>OVYLD1_!AT258*VLOOKUP(OVYLD2_!AT$4,'[1]INTERNAL PARAMETERS-1'!$B$5:$J$44,5,FALSE)*VLOOKUP(OVYLD2_!AT$4,'[1]INTERNAL PARAMETERS-1'!$B$5:$J$44,7,FALSE)*OVYLD2_!$F258 + OVYLD1_!AT258*(1-VLOOKUP(OVYLD2_!AT$4,'[1]INTERNAL PARAMETERS-1'!$B$5:$J$44,5,FALSE))*VLOOKUP(OVYLD2_!AT$4,'[1]INTERNAL PARAMETERS-1'!$B$5:$J$44,9,FALSE)*OVYLD2_!$F258</f>
        <v>0</v>
      </c>
      <c r="AU258" s="45">
        <f>OVYLD1_!AU258*VLOOKUP(OVYLD2_!AU$4,'[1]INTERNAL PARAMETERS-1'!$B$5:$J$44,5,FALSE)*VLOOKUP(OVYLD2_!AU$4,'[1]INTERNAL PARAMETERS-1'!$B$5:$J$44,6,FALSE)*VLOOKUP(OVYLD2_!AU$4,'[1]INTERNAL PARAMETERS-1'!$B$5:$J$44,3,FALSE) + OVYLD1_!AU258*(1-VLOOKUP(OVYLD2_!AU$4,'[1]INTERNAL PARAMETERS-1'!$B$5:$J$44,5,FALSE))*VLOOKUP(OVYLD2_!AU$4,'[1]INTERNAL PARAMETERS-1'!$B$5:$J$44,8,FALSE)*VLOOKUP(OVYLD2_!AU$4,'[1]INTERNAL PARAMETERS-1'!$B$5:$J$44,3,FALSE)</f>
        <v>0</v>
      </c>
      <c r="AV258" s="44">
        <f>OVYLD1_!AV258*VLOOKUP(OVYLD2_!AV$4,'[1]INTERNAL PARAMETERS-1'!$B$5:$J$44,5,FALSE)*VLOOKUP(OVYLD2_!AV$4,'[1]INTERNAL PARAMETERS-1'!$B$5:$J$44,6,FALSE)*VLOOKUP(OVYLD2_!AV$4,'[1]INTERNAL PARAMETERS-1'!$B$5:$J$44,3,FALSE) + OVYLD1_!AV258*(1-VLOOKUP(OVYLD2_!AV$4,'[1]INTERNAL PARAMETERS-1'!$B$5:$J$44,5,FALSE))*VLOOKUP(OVYLD2_!AV$4,'[1]INTERNAL PARAMETERS-1'!$B$5:$J$44,8,FALSE)*VLOOKUP(OVYLD2_!AV$4,'[1]INTERNAL PARAMETERS-1'!$B$5:$J$44,3,FALSE)</f>
        <v>0</v>
      </c>
      <c r="AW258" s="44">
        <f>OVYLD1_!AW258*VLOOKUP(OVYLD2_!AW$4,'[1]INTERNAL PARAMETERS-1'!$B$5:$J$44,5,FALSE)*VLOOKUP(OVYLD2_!AW$4,'[1]INTERNAL PARAMETERS-1'!$B$5:$J$44,6,FALSE)*VLOOKUP(OVYLD2_!AW$4,'[1]INTERNAL PARAMETERS-1'!$B$5:$J$44,3,FALSE) + OVYLD1_!AW258*(1-VLOOKUP(OVYLD2_!AW$4,'[1]INTERNAL PARAMETERS-1'!$B$5:$J$44,5,FALSE))*VLOOKUP(OVYLD2_!AW$4,'[1]INTERNAL PARAMETERS-1'!$B$5:$J$44,8,FALSE)*VLOOKUP(OVYLD2_!AW$4,'[1]INTERNAL PARAMETERS-1'!$B$5:$J$44,3,FALSE)</f>
        <v>0</v>
      </c>
      <c r="AX258" s="44">
        <f>OVYLD1_!AX258*VLOOKUP(OVYLD2_!AX$4,'[1]INTERNAL PARAMETERS-1'!$B$5:$J$44,5,FALSE)*VLOOKUP(OVYLD2_!AX$4,'[1]INTERNAL PARAMETERS-1'!$B$5:$J$44,6,FALSE)*VLOOKUP(OVYLD2_!AX$4,'[1]INTERNAL PARAMETERS-1'!$B$5:$J$44,3,FALSE) + OVYLD1_!AX258*(1-VLOOKUP(OVYLD2_!AX$4,'[1]INTERNAL PARAMETERS-1'!$B$5:$J$44,5,FALSE))*VLOOKUP(OVYLD2_!AX$4,'[1]INTERNAL PARAMETERS-1'!$B$5:$J$44,8,FALSE)*VLOOKUP(OVYLD2_!AX$4,'[1]INTERNAL PARAMETERS-1'!$B$5:$J$44,3,FALSE)</f>
        <v>0</v>
      </c>
      <c r="AY258" s="44">
        <f>OVYLD1_!AY258*VLOOKUP(OVYLD2_!AY$4,'[1]INTERNAL PARAMETERS-1'!$B$5:$J$44,5,FALSE)*VLOOKUP(OVYLD2_!AY$4,'[1]INTERNAL PARAMETERS-1'!$B$5:$J$44,6,FALSE)*VLOOKUP(OVYLD2_!AY$4,'[1]INTERNAL PARAMETERS-1'!$B$5:$J$44,3,FALSE) + OVYLD1_!AY258*(1-VLOOKUP(OVYLD2_!AY$4,'[1]INTERNAL PARAMETERS-1'!$B$5:$J$44,5,FALSE))*VLOOKUP(OVYLD2_!AY$4,'[1]INTERNAL PARAMETERS-1'!$B$5:$J$44,8,FALSE)*VLOOKUP(OVYLD2_!AY$4,'[1]INTERNAL PARAMETERS-1'!$B$5:$J$44,3,FALSE)</f>
        <v>0</v>
      </c>
      <c r="AZ258" s="44">
        <f>OVYLD1_!AZ258*VLOOKUP(OVYLD2_!AZ$4,'[1]INTERNAL PARAMETERS-1'!$B$5:$J$44,5,FALSE)*VLOOKUP(OVYLD2_!AZ$4,'[1]INTERNAL PARAMETERS-1'!$B$5:$J$44,6,FALSE)*VLOOKUP(OVYLD2_!AZ$4,'[1]INTERNAL PARAMETERS-1'!$B$5:$J$44,3,FALSE) + OVYLD1_!AZ258*(1-VLOOKUP(OVYLD2_!AZ$4,'[1]INTERNAL PARAMETERS-1'!$B$5:$J$44,5,FALSE))*VLOOKUP(OVYLD2_!AZ$4,'[1]INTERNAL PARAMETERS-1'!$B$5:$J$44,8,FALSE)*VLOOKUP(OVYLD2_!AZ$4,'[1]INTERNAL PARAMETERS-1'!$B$5:$J$44,3,FALSE)</f>
        <v>0</v>
      </c>
      <c r="BA258" s="44">
        <f>OVYLD1_!BA258*VLOOKUP(OVYLD2_!BA$4,'[1]INTERNAL PARAMETERS-1'!$B$5:$J$44,5,FALSE)*VLOOKUP(OVYLD2_!BA$4,'[1]INTERNAL PARAMETERS-1'!$B$5:$J$44,6,FALSE)*VLOOKUP(OVYLD2_!BA$4,'[1]INTERNAL PARAMETERS-1'!$B$5:$J$44,3,FALSE) + OVYLD1_!BA258*(1-VLOOKUP(OVYLD2_!BA$4,'[1]INTERNAL PARAMETERS-1'!$B$5:$J$44,5,FALSE))*VLOOKUP(OVYLD2_!BA$4,'[1]INTERNAL PARAMETERS-1'!$B$5:$J$44,8,FALSE)*VLOOKUP(OVYLD2_!BA$4,'[1]INTERNAL PARAMETERS-1'!$B$5:$J$44,3,FALSE)</f>
        <v>0</v>
      </c>
      <c r="BB258" s="44">
        <f>OVYLD1_!BB258*VLOOKUP(OVYLD2_!BB$4,'[1]INTERNAL PARAMETERS-1'!$B$5:$J$44,5,FALSE)*VLOOKUP(OVYLD2_!BB$4,'[1]INTERNAL PARAMETERS-1'!$B$5:$J$44,6,FALSE)*VLOOKUP(OVYLD2_!BB$4,'[1]INTERNAL PARAMETERS-1'!$B$5:$J$44,3,FALSE) + OVYLD1_!BB258*(1-VLOOKUP(OVYLD2_!BB$4,'[1]INTERNAL PARAMETERS-1'!$B$5:$J$44,5,FALSE))*VLOOKUP(OVYLD2_!BB$4,'[1]INTERNAL PARAMETERS-1'!$B$5:$J$44,8,FALSE)*VLOOKUP(OVYLD2_!BB$4,'[1]INTERNAL PARAMETERS-1'!$B$5:$J$44,3,FALSE)</f>
        <v>0</v>
      </c>
      <c r="BC258" s="44">
        <f>OVYLD1_!BC258*VLOOKUP(OVYLD2_!BC$4,'[1]INTERNAL PARAMETERS-1'!$B$5:$J$44,5,FALSE)*VLOOKUP(OVYLD2_!BC$4,'[1]INTERNAL PARAMETERS-1'!$B$5:$J$44,6,FALSE)*VLOOKUP(OVYLD2_!BC$4,'[1]INTERNAL PARAMETERS-1'!$B$5:$J$44,3,FALSE) + OVYLD1_!BC258*(1-VLOOKUP(OVYLD2_!BC$4,'[1]INTERNAL PARAMETERS-1'!$B$5:$J$44,5,FALSE))*VLOOKUP(OVYLD2_!BC$4,'[1]INTERNAL PARAMETERS-1'!$B$5:$J$44,8,FALSE)*VLOOKUP(OVYLD2_!BC$4,'[1]INTERNAL PARAMETERS-1'!$B$5:$J$44,3,FALSE)</f>
        <v>0</v>
      </c>
      <c r="BD258" s="44">
        <f>OVYLD1_!BD258*VLOOKUP(OVYLD2_!BD$4,'[1]INTERNAL PARAMETERS-1'!$B$5:$J$44,5,FALSE)*VLOOKUP(OVYLD2_!BD$4,'[1]INTERNAL PARAMETERS-1'!$B$5:$J$44,6,FALSE)*VLOOKUP(OVYLD2_!BD$4,'[1]INTERNAL PARAMETERS-1'!$B$5:$J$44,3,FALSE) + OVYLD1_!BD258*(1-VLOOKUP(OVYLD2_!BD$4,'[1]INTERNAL PARAMETERS-1'!$B$5:$J$44,5,FALSE))*VLOOKUP(OVYLD2_!BD$4,'[1]INTERNAL PARAMETERS-1'!$B$5:$J$44,8,FALSE)*VLOOKUP(OVYLD2_!BD$4,'[1]INTERNAL PARAMETERS-1'!$B$5:$J$44,3,FALSE)</f>
        <v>0</v>
      </c>
      <c r="BE258" s="44">
        <f>OVYLD1_!BE258*VLOOKUP(OVYLD2_!BE$4,'[1]INTERNAL PARAMETERS-1'!$B$5:$J$44,5,FALSE)*VLOOKUP(OVYLD2_!BE$4,'[1]INTERNAL PARAMETERS-1'!$B$5:$J$44,6,FALSE)*VLOOKUP(OVYLD2_!BE$4,'[1]INTERNAL PARAMETERS-1'!$B$5:$J$44,3,FALSE) + OVYLD1_!BE258*(1-VLOOKUP(OVYLD2_!BE$4,'[1]INTERNAL PARAMETERS-1'!$B$5:$J$44,5,FALSE))*VLOOKUP(OVYLD2_!BE$4,'[1]INTERNAL PARAMETERS-1'!$B$5:$J$44,8,FALSE)*VLOOKUP(OVYLD2_!BE$4,'[1]INTERNAL PARAMETERS-1'!$B$5:$J$44,3,FALSE)</f>
        <v>0</v>
      </c>
      <c r="BF258" s="44">
        <f>OVYLD1_!BF258*VLOOKUP(OVYLD2_!BF$4,'[1]INTERNAL PARAMETERS-1'!$B$5:$J$44,5,FALSE)*VLOOKUP(OVYLD2_!BF$4,'[1]INTERNAL PARAMETERS-1'!$B$5:$J$44,6,FALSE)*VLOOKUP(OVYLD2_!BF$4,'[1]INTERNAL PARAMETERS-1'!$B$5:$J$44,3,FALSE) + OVYLD1_!BF258*(1-VLOOKUP(OVYLD2_!BF$4,'[1]INTERNAL PARAMETERS-1'!$B$5:$J$44,5,FALSE))*VLOOKUP(OVYLD2_!BF$4,'[1]INTERNAL PARAMETERS-1'!$B$5:$J$44,8,FALSE)*VLOOKUP(OVYLD2_!BF$4,'[1]INTERNAL PARAMETERS-1'!$B$5:$J$44,3,FALSE)</f>
        <v>0</v>
      </c>
      <c r="BG258" s="44">
        <f>OVYLD1_!BG258*VLOOKUP(OVYLD2_!BG$4,'[1]INTERNAL PARAMETERS-1'!$B$5:$J$44,5,FALSE)*VLOOKUP(OVYLD2_!BG$4,'[1]INTERNAL PARAMETERS-1'!$B$5:$J$44,6,FALSE)*VLOOKUP(OVYLD2_!BG$4,'[1]INTERNAL PARAMETERS-1'!$B$5:$J$44,3,FALSE) + OVYLD1_!BG258*(1-VLOOKUP(OVYLD2_!BG$4,'[1]INTERNAL PARAMETERS-1'!$B$5:$J$44,5,FALSE))*VLOOKUP(OVYLD2_!BG$4,'[1]INTERNAL PARAMETERS-1'!$B$5:$J$44,8,FALSE)*VLOOKUP(OVYLD2_!BG$4,'[1]INTERNAL PARAMETERS-1'!$B$5:$J$44,3,FALSE)</f>
        <v>0</v>
      </c>
      <c r="BH258" s="44">
        <f>OVYLD1_!BH258*VLOOKUP(OVYLD2_!BH$4,'[1]INTERNAL PARAMETERS-1'!$B$5:$J$44,5,FALSE)*VLOOKUP(OVYLD2_!BH$4,'[1]INTERNAL PARAMETERS-1'!$B$5:$J$44,6,FALSE)*VLOOKUP(OVYLD2_!BH$4,'[1]INTERNAL PARAMETERS-1'!$B$5:$J$44,3,FALSE) + OVYLD1_!BH258*(1-VLOOKUP(OVYLD2_!BH$4,'[1]INTERNAL PARAMETERS-1'!$B$5:$J$44,5,FALSE))*VLOOKUP(OVYLD2_!BH$4,'[1]INTERNAL PARAMETERS-1'!$B$5:$J$44,8,FALSE)*VLOOKUP(OVYLD2_!BH$4,'[1]INTERNAL PARAMETERS-1'!$B$5:$J$44,3,FALSE)</f>
        <v>0</v>
      </c>
      <c r="BI258" s="44">
        <f>OVYLD1_!BI258*VLOOKUP(OVYLD2_!BI$4,'[1]INTERNAL PARAMETERS-1'!$B$5:$J$44,5,FALSE)*VLOOKUP(OVYLD2_!BI$4,'[1]INTERNAL PARAMETERS-1'!$B$5:$J$44,6,FALSE)*VLOOKUP(OVYLD2_!BI$4,'[1]INTERNAL PARAMETERS-1'!$B$5:$J$44,3,FALSE) + OVYLD1_!BI258*(1-VLOOKUP(OVYLD2_!BI$4,'[1]INTERNAL PARAMETERS-1'!$B$5:$J$44,5,FALSE))*VLOOKUP(OVYLD2_!BI$4,'[1]INTERNAL PARAMETERS-1'!$B$5:$J$44,8,FALSE)*VLOOKUP(OVYLD2_!BI$4,'[1]INTERNAL PARAMETERS-1'!$B$5:$J$44,3,FALSE)</f>
        <v>0</v>
      </c>
      <c r="BJ258" s="44">
        <f>OVYLD1_!BJ258*VLOOKUP(OVYLD2_!BJ$4,'[1]INTERNAL PARAMETERS-1'!$B$5:$J$44,5,FALSE)*VLOOKUP(OVYLD2_!BJ$4,'[1]INTERNAL PARAMETERS-1'!$B$5:$J$44,6,FALSE)*VLOOKUP(OVYLD2_!BJ$4,'[1]INTERNAL PARAMETERS-1'!$B$5:$J$44,3,FALSE) + OVYLD1_!BJ258*(1-VLOOKUP(OVYLD2_!BJ$4,'[1]INTERNAL PARAMETERS-1'!$B$5:$J$44,5,FALSE))*VLOOKUP(OVYLD2_!BJ$4,'[1]INTERNAL PARAMETERS-1'!$B$5:$J$44,8,FALSE)*VLOOKUP(OVYLD2_!BJ$4,'[1]INTERNAL PARAMETERS-1'!$B$5:$J$44,3,FALSE)</f>
        <v>0</v>
      </c>
      <c r="BK258" s="44">
        <f>OVYLD1_!BK258*VLOOKUP(OVYLD2_!BK$4,'[1]INTERNAL PARAMETERS-1'!$B$5:$J$44,5,FALSE)*VLOOKUP(OVYLD2_!BK$4,'[1]INTERNAL PARAMETERS-1'!$B$5:$J$44,6,FALSE)*VLOOKUP(OVYLD2_!BK$4,'[1]INTERNAL PARAMETERS-1'!$B$5:$J$44,3,FALSE) + OVYLD1_!BK258*(1-VLOOKUP(OVYLD2_!BK$4,'[1]INTERNAL PARAMETERS-1'!$B$5:$J$44,5,FALSE))*VLOOKUP(OVYLD2_!BK$4,'[1]INTERNAL PARAMETERS-1'!$B$5:$J$44,8,FALSE)*VLOOKUP(OVYLD2_!BK$4,'[1]INTERNAL PARAMETERS-1'!$B$5:$J$44,3,FALSE)</f>
        <v>0</v>
      </c>
      <c r="BL258" s="44">
        <f>OVYLD1_!BL258*VLOOKUP(OVYLD2_!BL$4,'[1]INTERNAL PARAMETERS-1'!$B$5:$J$44,5,FALSE)*VLOOKUP(OVYLD2_!BL$4,'[1]INTERNAL PARAMETERS-1'!$B$5:$J$44,6,FALSE)*VLOOKUP(OVYLD2_!BL$4,'[1]INTERNAL PARAMETERS-1'!$B$5:$J$44,3,FALSE) + OVYLD1_!BL258*(1-VLOOKUP(OVYLD2_!BL$4,'[1]INTERNAL PARAMETERS-1'!$B$5:$J$44,5,FALSE))*VLOOKUP(OVYLD2_!BL$4,'[1]INTERNAL PARAMETERS-1'!$B$5:$J$44,8,FALSE)*VLOOKUP(OVYLD2_!BL$4,'[1]INTERNAL PARAMETERS-1'!$B$5:$J$44,3,FALSE)</f>
        <v>0</v>
      </c>
      <c r="BM258" s="44">
        <f>OVYLD1_!BM258*VLOOKUP(OVYLD2_!BM$4,'[1]INTERNAL PARAMETERS-1'!$B$5:$J$44,5,FALSE)*VLOOKUP(OVYLD2_!BM$4,'[1]INTERNAL PARAMETERS-1'!$B$5:$J$44,6,FALSE)*VLOOKUP(OVYLD2_!BM$4,'[1]INTERNAL PARAMETERS-1'!$B$5:$J$44,3,FALSE) + OVYLD1_!BM258*(1-VLOOKUP(OVYLD2_!BM$4,'[1]INTERNAL PARAMETERS-1'!$B$5:$J$44,5,FALSE))*VLOOKUP(OVYLD2_!BM$4,'[1]INTERNAL PARAMETERS-1'!$B$5:$J$44,8,FALSE)*VLOOKUP(OVYLD2_!BM$4,'[1]INTERNAL PARAMETERS-1'!$B$5:$J$44,3,FALSE)</f>
        <v>0</v>
      </c>
      <c r="BN258" s="44">
        <f>OVYLD1_!BN258*VLOOKUP(OVYLD2_!BN$4,'[1]INTERNAL PARAMETERS-1'!$B$5:$J$44,5,FALSE)*VLOOKUP(OVYLD2_!BN$4,'[1]INTERNAL PARAMETERS-1'!$B$5:$J$44,6,FALSE)*VLOOKUP(OVYLD2_!BN$4,'[1]INTERNAL PARAMETERS-1'!$B$5:$J$44,3,FALSE) + OVYLD1_!BN258*(1-VLOOKUP(OVYLD2_!BN$4,'[1]INTERNAL PARAMETERS-1'!$B$5:$J$44,5,FALSE))*VLOOKUP(OVYLD2_!BN$4,'[1]INTERNAL PARAMETERS-1'!$B$5:$J$44,8,FALSE)*VLOOKUP(OVYLD2_!BN$4,'[1]INTERNAL PARAMETERS-1'!$B$5:$J$44,3,FALSE)</f>
        <v>0</v>
      </c>
      <c r="BO258" s="44">
        <f>OVYLD1_!BO258*VLOOKUP(OVYLD2_!BO$4,'[1]INTERNAL PARAMETERS-1'!$B$5:$J$44,5,FALSE)*VLOOKUP(OVYLD2_!BO$4,'[1]INTERNAL PARAMETERS-1'!$B$5:$J$44,6,FALSE)*VLOOKUP(OVYLD2_!BO$4,'[1]INTERNAL PARAMETERS-1'!$B$5:$J$44,3,FALSE) + OVYLD1_!BO258*(1-VLOOKUP(OVYLD2_!BO$4,'[1]INTERNAL PARAMETERS-1'!$B$5:$J$44,5,FALSE))*VLOOKUP(OVYLD2_!BO$4,'[1]INTERNAL PARAMETERS-1'!$B$5:$J$44,8,FALSE)*VLOOKUP(OVYLD2_!BO$4,'[1]INTERNAL PARAMETERS-1'!$B$5:$J$44,3,FALSE)</f>
        <v>0</v>
      </c>
      <c r="BP258" s="44">
        <f>OVYLD1_!BP258*VLOOKUP(OVYLD2_!BP$4,'[1]INTERNAL PARAMETERS-1'!$B$5:$J$44,5,FALSE)*VLOOKUP(OVYLD2_!BP$4,'[1]INTERNAL PARAMETERS-1'!$B$5:$J$44,6,FALSE)*VLOOKUP(OVYLD2_!BP$4,'[1]INTERNAL PARAMETERS-1'!$B$5:$J$44,3,FALSE) + OVYLD1_!BP258*(1-VLOOKUP(OVYLD2_!BP$4,'[1]INTERNAL PARAMETERS-1'!$B$5:$J$44,5,FALSE))*VLOOKUP(OVYLD2_!BP$4,'[1]INTERNAL PARAMETERS-1'!$B$5:$J$44,8,FALSE)*VLOOKUP(OVYLD2_!BP$4,'[1]INTERNAL PARAMETERS-1'!$B$5:$J$44,3,FALSE)</f>
        <v>0</v>
      </c>
      <c r="BQ258" s="44">
        <f>OVYLD1_!BQ258*VLOOKUP(OVYLD2_!BQ$4,'[1]INTERNAL PARAMETERS-1'!$B$5:$J$44,5,FALSE)*VLOOKUP(OVYLD2_!BQ$4,'[1]INTERNAL PARAMETERS-1'!$B$5:$J$44,6,FALSE)*VLOOKUP(OVYLD2_!BQ$4,'[1]INTERNAL PARAMETERS-1'!$B$5:$J$44,3,FALSE) + OVYLD1_!BQ258*(1-VLOOKUP(OVYLD2_!BQ$4,'[1]INTERNAL PARAMETERS-1'!$B$5:$J$44,5,FALSE))*VLOOKUP(OVYLD2_!BQ$4,'[1]INTERNAL PARAMETERS-1'!$B$5:$J$44,8,FALSE)*VLOOKUP(OVYLD2_!BQ$4,'[1]INTERNAL PARAMETERS-1'!$B$5:$J$44,3,FALSE)</f>
        <v>0</v>
      </c>
      <c r="BR258" s="44">
        <f>OVYLD1_!BR258*VLOOKUP(OVYLD2_!BR$4,'[1]INTERNAL PARAMETERS-1'!$B$5:$J$44,5,FALSE)*VLOOKUP(OVYLD2_!BR$4,'[1]INTERNAL PARAMETERS-1'!$B$5:$J$44,6,FALSE)*VLOOKUP(OVYLD2_!BR$4,'[1]INTERNAL PARAMETERS-1'!$B$5:$J$44,3,FALSE) + OVYLD1_!BR258*(1-VLOOKUP(OVYLD2_!BR$4,'[1]INTERNAL PARAMETERS-1'!$B$5:$J$44,5,FALSE))*VLOOKUP(OVYLD2_!BR$4,'[1]INTERNAL PARAMETERS-1'!$B$5:$J$44,8,FALSE)*VLOOKUP(OVYLD2_!BR$4,'[1]INTERNAL PARAMETERS-1'!$B$5:$J$44,3,FALSE)</f>
        <v>0</v>
      </c>
      <c r="BS258" s="44">
        <f>OVYLD1_!BS258*VLOOKUP(OVYLD2_!BS$4,'[1]INTERNAL PARAMETERS-1'!$B$5:$J$44,5,FALSE)*VLOOKUP(OVYLD2_!BS$4,'[1]INTERNAL PARAMETERS-1'!$B$5:$J$44,6,FALSE)*VLOOKUP(OVYLD2_!BS$4,'[1]INTERNAL PARAMETERS-1'!$B$5:$J$44,3,FALSE) + OVYLD1_!BS258*(1-VLOOKUP(OVYLD2_!BS$4,'[1]INTERNAL PARAMETERS-1'!$B$5:$J$44,5,FALSE))*VLOOKUP(OVYLD2_!BS$4,'[1]INTERNAL PARAMETERS-1'!$B$5:$J$44,8,FALSE)*VLOOKUP(OVYLD2_!BS$4,'[1]INTERNAL PARAMETERS-1'!$B$5:$J$44,3,FALSE)</f>
        <v>0</v>
      </c>
      <c r="BT258" s="44">
        <f>OVYLD1_!BT258*VLOOKUP(OVYLD2_!BT$4,'[1]INTERNAL PARAMETERS-1'!$B$5:$J$44,5,FALSE)*VLOOKUP(OVYLD2_!BT$4,'[1]INTERNAL PARAMETERS-1'!$B$5:$J$44,6,FALSE)*VLOOKUP(OVYLD2_!BT$4,'[1]INTERNAL PARAMETERS-1'!$B$5:$J$44,3,FALSE) + OVYLD1_!BT258*(1-VLOOKUP(OVYLD2_!BT$4,'[1]INTERNAL PARAMETERS-1'!$B$5:$J$44,5,FALSE))*VLOOKUP(OVYLD2_!BT$4,'[1]INTERNAL PARAMETERS-1'!$B$5:$J$44,8,FALSE)*VLOOKUP(OVYLD2_!BT$4,'[1]INTERNAL PARAMETERS-1'!$B$5:$J$44,3,FALSE)</f>
        <v>0</v>
      </c>
      <c r="BU258" s="44">
        <f>OVYLD1_!BU258*VLOOKUP(OVYLD2_!BU$4,'[1]INTERNAL PARAMETERS-1'!$B$5:$J$44,5,FALSE)*VLOOKUP(OVYLD2_!BU$4,'[1]INTERNAL PARAMETERS-1'!$B$5:$J$44,6,FALSE)*VLOOKUP(OVYLD2_!BU$4,'[1]INTERNAL PARAMETERS-1'!$B$5:$J$44,3,FALSE) + OVYLD1_!BU258*(1-VLOOKUP(OVYLD2_!BU$4,'[1]INTERNAL PARAMETERS-1'!$B$5:$J$44,5,FALSE))*VLOOKUP(OVYLD2_!BU$4,'[1]INTERNAL PARAMETERS-1'!$B$5:$J$44,8,FALSE)*VLOOKUP(OVYLD2_!BU$4,'[1]INTERNAL PARAMETERS-1'!$B$5:$J$44,3,FALSE)</f>
        <v>0</v>
      </c>
      <c r="BV258" s="44">
        <f>OVYLD1_!BV258*VLOOKUP(OVYLD2_!BV$4,'[1]INTERNAL PARAMETERS-1'!$B$5:$J$44,5,FALSE)*VLOOKUP(OVYLD2_!BV$4,'[1]INTERNAL PARAMETERS-1'!$B$5:$J$44,6,FALSE)*VLOOKUP(OVYLD2_!BV$4,'[1]INTERNAL PARAMETERS-1'!$B$5:$J$44,3,FALSE) + OVYLD1_!BV258*(1-VLOOKUP(OVYLD2_!BV$4,'[1]INTERNAL PARAMETERS-1'!$B$5:$J$44,5,FALSE))*VLOOKUP(OVYLD2_!BV$4,'[1]INTERNAL PARAMETERS-1'!$B$5:$J$44,8,FALSE)*VLOOKUP(OVYLD2_!BV$4,'[1]INTERNAL PARAMETERS-1'!$B$5:$J$44,3,FALSE)</f>
        <v>0</v>
      </c>
      <c r="BW258" s="44">
        <f>OVYLD1_!BW258*VLOOKUP(OVYLD2_!BW$4,'[1]INTERNAL PARAMETERS-1'!$B$5:$J$44,5,FALSE)*VLOOKUP(OVYLD2_!BW$4,'[1]INTERNAL PARAMETERS-1'!$B$5:$J$44,6,FALSE)*VLOOKUP(OVYLD2_!BW$4,'[1]INTERNAL PARAMETERS-1'!$B$5:$J$44,3,FALSE) + OVYLD1_!BW258*(1-VLOOKUP(OVYLD2_!BW$4,'[1]INTERNAL PARAMETERS-1'!$B$5:$J$44,5,FALSE))*VLOOKUP(OVYLD2_!BW$4,'[1]INTERNAL PARAMETERS-1'!$B$5:$J$44,8,FALSE)*VLOOKUP(OVYLD2_!BW$4,'[1]INTERNAL PARAMETERS-1'!$B$5:$J$44,3,FALSE)</f>
        <v>0</v>
      </c>
      <c r="BX258" s="44">
        <f>OVYLD1_!BX258*VLOOKUP(OVYLD2_!BX$4,'[1]INTERNAL PARAMETERS-1'!$B$5:$J$44,5,FALSE)*VLOOKUP(OVYLD2_!BX$4,'[1]INTERNAL PARAMETERS-1'!$B$5:$J$44,6,FALSE)*VLOOKUP(OVYLD2_!BX$4,'[1]INTERNAL PARAMETERS-1'!$B$5:$J$44,3,FALSE) + OVYLD1_!BX258*(1-VLOOKUP(OVYLD2_!BX$4,'[1]INTERNAL PARAMETERS-1'!$B$5:$J$44,5,FALSE))*VLOOKUP(OVYLD2_!BX$4,'[1]INTERNAL PARAMETERS-1'!$B$5:$J$44,8,FALSE)*VLOOKUP(OVYLD2_!BX$4,'[1]INTERNAL PARAMETERS-1'!$B$5:$J$44,3,FALSE)</f>
        <v>0</v>
      </c>
      <c r="BY258" s="44">
        <f>OVYLD1_!BY258*VLOOKUP(OVYLD2_!BY$4,'[1]INTERNAL PARAMETERS-1'!$B$5:$J$44,5,FALSE)*VLOOKUP(OVYLD2_!BY$4,'[1]INTERNAL PARAMETERS-1'!$B$5:$J$44,6,FALSE)*VLOOKUP(OVYLD2_!BY$4,'[1]INTERNAL PARAMETERS-1'!$B$5:$J$44,3,FALSE) + OVYLD1_!BY258*(1-VLOOKUP(OVYLD2_!BY$4,'[1]INTERNAL PARAMETERS-1'!$B$5:$J$44,5,FALSE))*VLOOKUP(OVYLD2_!BY$4,'[1]INTERNAL PARAMETERS-1'!$B$5:$J$44,8,FALSE)*VLOOKUP(OVYLD2_!BY$4,'[1]INTERNAL PARAMETERS-1'!$B$5:$J$44,3,FALSE)</f>
        <v>0</v>
      </c>
      <c r="BZ258" s="44">
        <f>OVYLD1_!BZ258*VLOOKUP(OVYLD2_!BZ$4,'[1]INTERNAL PARAMETERS-1'!$B$5:$J$44,5,FALSE)*VLOOKUP(OVYLD2_!BZ$4,'[1]INTERNAL PARAMETERS-1'!$B$5:$J$44,6,FALSE)*VLOOKUP(OVYLD2_!BZ$4,'[1]INTERNAL PARAMETERS-1'!$B$5:$J$44,3,FALSE) + OVYLD1_!BZ258*(1-VLOOKUP(OVYLD2_!BZ$4,'[1]INTERNAL PARAMETERS-1'!$B$5:$J$44,5,FALSE))*VLOOKUP(OVYLD2_!BZ$4,'[1]INTERNAL PARAMETERS-1'!$B$5:$J$44,8,FALSE)*VLOOKUP(OVYLD2_!BZ$4,'[1]INTERNAL PARAMETERS-1'!$B$5:$J$44,3,FALSE)</f>
        <v>0</v>
      </c>
      <c r="CA258" s="44">
        <f>OVYLD1_!CA258*VLOOKUP(OVYLD2_!CA$4,'[1]INTERNAL PARAMETERS-1'!$B$5:$J$44,5,FALSE)*VLOOKUP(OVYLD2_!CA$4,'[1]INTERNAL PARAMETERS-1'!$B$5:$J$44,6,FALSE)*VLOOKUP(OVYLD2_!CA$4,'[1]INTERNAL PARAMETERS-1'!$B$5:$J$44,3,FALSE) + OVYLD1_!CA258*(1-VLOOKUP(OVYLD2_!CA$4,'[1]INTERNAL PARAMETERS-1'!$B$5:$J$44,5,FALSE))*VLOOKUP(OVYLD2_!CA$4,'[1]INTERNAL PARAMETERS-1'!$B$5:$J$44,8,FALSE)*VLOOKUP(OVYLD2_!CA$4,'[1]INTERNAL PARAMETERS-1'!$B$5:$J$44,3,FALSE)</f>
        <v>0</v>
      </c>
      <c r="CB258" s="44">
        <f>OVYLD1_!CB258*VLOOKUP(OVYLD2_!CB$4,'[1]INTERNAL PARAMETERS-1'!$B$5:$J$44,5,FALSE)*VLOOKUP(OVYLD2_!CB$4,'[1]INTERNAL PARAMETERS-1'!$B$5:$J$44,6,FALSE)*VLOOKUP(OVYLD2_!CB$4,'[1]INTERNAL PARAMETERS-1'!$B$5:$J$44,3,FALSE) + OVYLD1_!CB258*(1-VLOOKUP(OVYLD2_!CB$4,'[1]INTERNAL PARAMETERS-1'!$B$5:$J$44,5,FALSE))*VLOOKUP(OVYLD2_!CB$4,'[1]INTERNAL PARAMETERS-1'!$B$5:$J$44,8,FALSE)*VLOOKUP(OVYLD2_!CB$4,'[1]INTERNAL PARAMETERS-1'!$B$5:$J$44,3,FALSE)</f>
        <v>0</v>
      </c>
      <c r="CC258" s="44">
        <f>OVYLD1_!CC258*VLOOKUP(OVYLD2_!CC$4,'[1]INTERNAL PARAMETERS-1'!$B$5:$J$44,5,FALSE)*VLOOKUP(OVYLD2_!CC$4,'[1]INTERNAL PARAMETERS-1'!$B$5:$J$44,6,FALSE)*VLOOKUP(OVYLD2_!CC$4,'[1]INTERNAL PARAMETERS-1'!$B$5:$J$44,3,FALSE) + OVYLD1_!CC258*(1-VLOOKUP(OVYLD2_!CC$4,'[1]INTERNAL PARAMETERS-1'!$B$5:$J$44,5,FALSE))*VLOOKUP(OVYLD2_!CC$4,'[1]INTERNAL PARAMETERS-1'!$B$5:$J$44,8,FALSE)*VLOOKUP(OVYLD2_!CC$4,'[1]INTERNAL PARAMETERS-1'!$B$5:$J$44,3,FALSE)</f>
        <v>0</v>
      </c>
      <c r="CD258" s="44">
        <f>OVYLD1_!CD258*VLOOKUP(OVYLD2_!CD$4,'[1]INTERNAL PARAMETERS-1'!$B$5:$J$44,5,FALSE)*VLOOKUP(OVYLD2_!CD$4,'[1]INTERNAL PARAMETERS-1'!$B$5:$J$44,6,FALSE)*VLOOKUP(OVYLD2_!CD$4,'[1]INTERNAL PARAMETERS-1'!$B$5:$J$44,3,FALSE) + OVYLD1_!CD258*(1-VLOOKUP(OVYLD2_!CD$4,'[1]INTERNAL PARAMETERS-1'!$B$5:$J$44,5,FALSE))*VLOOKUP(OVYLD2_!CD$4,'[1]INTERNAL PARAMETERS-1'!$B$5:$J$44,8,FALSE)*VLOOKUP(OVYLD2_!CD$4,'[1]INTERNAL PARAMETERS-1'!$B$5:$J$44,3,FALSE)</f>
        <v>0</v>
      </c>
      <c r="CE258" s="44">
        <f>OVYLD1_!CE258*VLOOKUP(OVYLD2_!CE$4,'[1]INTERNAL PARAMETERS-1'!$B$5:$J$44,5,FALSE)*VLOOKUP(OVYLD2_!CE$4,'[1]INTERNAL PARAMETERS-1'!$B$5:$J$44,6,FALSE)*VLOOKUP(OVYLD2_!CE$4,'[1]INTERNAL PARAMETERS-1'!$B$5:$J$44,3,FALSE) + OVYLD1_!CE258*(1-VLOOKUP(OVYLD2_!CE$4,'[1]INTERNAL PARAMETERS-1'!$B$5:$J$44,5,FALSE))*VLOOKUP(OVYLD2_!CE$4,'[1]INTERNAL PARAMETERS-1'!$B$5:$J$44,8,FALSE)*VLOOKUP(OVYLD2_!CE$4,'[1]INTERNAL PARAMETERS-1'!$B$5:$J$44,3,FALSE)</f>
        <v>0</v>
      </c>
      <c r="CF258" s="44">
        <f>OVYLD1_!CF258*VLOOKUP(OVYLD2_!CF$4,'[1]INTERNAL PARAMETERS-1'!$B$5:$J$44,5,FALSE)*VLOOKUP(OVYLD2_!CF$4,'[1]INTERNAL PARAMETERS-1'!$B$5:$J$44,6,FALSE)*VLOOKUP(OVYLD2_!CF$4,'[1]INTERNAL PARAMETERS-1'!$B$5:$J$44,3,FALSE) + OVYLD1_!CF258*(1-VLOOKUP(OVYLD2_!CF$4,'[1]INTERNAL PARAMETERS-1'!$B$5:$J$44,5,FALSE))*VLOOKUP(OVYLD2_!CF$4,'[1]INTERNAL PARAMETERS-1'!$B$5:$J$44,8,FALSE)*VLOOKUP(OVYLD2_!CF$4,'[1]INTERNAL PARAMETERS-1'!$B$5:$J$44,3,FALSE)</f>
        <v>0</v>
      </c>
      <c r="CG258" s="44">
        <f>OVYLD1_!CG258*VLOOKUP(OVYLD2_!CG$4,'[1]INTERNAL PARAMETERS-1'!$B$5:$J$44,5,FALSE)*VLOOKUP(OVYLD2_!CG$4,'[1]INTERNAL PARAMETERS-1'!$B$5:$J$44,6,FALSE)*VLOOKUP(OVYLD2_!CG$4,'[1]INTERNAL PARAMETERS-1'!$B$5:$J$44,3,FALSE) + OVYLD1_!CG258*(1-VLOOKUP(OVYLD2_!CG$4,'[1]INTERNAL PARAMETERS-1'!$B$5:$J$44,5,FALSE))*VLOOKUP(OVYLD2_!CG$4,'[1]INTERNAL PARAMETERS-1'!$B$5:$J$44,8,FALSE)*VLOOKUP(OVYLD2_!CG$4,'[1]INTERNAL PARAMETERS-1'!$B$5:$J$44,3,FALSE)</f>
        <v>0</v>
      </c>
      <c r="CH258" s="43">
        <f>OVYLD1_!CH258*VLOOKUP(OVYLD2_!CH$4,'[1]INTERNAL PARAMETERS-1'!$B$5:$J$44,5,FALSE)*VLOOKUP(OVYLD2_!CH$4,'[1]INTERNAL PARAMETERS-1'!$B$5:$J$44,6,FALSE)*VLOOKUP(OVYLD2_!CH$4,'[1]INTERNAL PARAMETERS-1'!$B$5:$J$44,3,FALSE) + OVYLD1_!CH258*(1-VLOOKUP(OVYLD2_!CH$4,'[1]INTERNAL PARAMETERS-1'!$B$5:$J$44,5,FALSE))*VLOOKUP(OVYLD2_!CH$4,'[1]INTERNAL PARAMETERS-1'!$B$5:$J$44,8,FALSE)*VLOOKUP(OVYLD2_!CH$4,'[1]INTERNAL PARAMETERS-1'!$B$5:$J$44,3,FALSE)</f>
        <v>0</v>
      </c>
      <c r="CJ258" s="45">
        <f t="shared" si="6"/>
        <v>0</v>
      </c>
      <c r="CK258" s="43">
        <f t="shared" si="7"/>
        <v>0</v>
      </c>
    </row>
    <row r="259" spans="2:89" x14ac:dyDescent="0.5">
      <c r="B259" s="61" t="s">
        <v>1</v>
      </c>
      <c r="C259" s="60" t="s">
        <v>81</v>
      </c>
      <c r="D259" s="60" t="s">
        <v>78</v>
      </c>
      <c r="E259" s="128">
        <f>OVERALL2021!AI259</f>
        <v>0</v>
      </c>
      <c r="F259" s="59">
        <f>'[1]INTERNAL PARAMETERS-1'!M7</f>
        <v>73.784999999999997</v>
      </c>
      <c r="G259" s="45">
        <f>OVYLD1_!G259*VLOOKUP(OVYLD2_!G$4,'[1]INTERNAL PARAMETERS-1'!$B$5:$J$44,5,FALSE)*VLOOKUP(OVYLD2_!G$4,'[1]INTERNAL PARAMETERS-1'!$B$5:$J$44,7,FALSE)*OVYLD2_!$F259 + OVYLD1_!G259*(1-VLOOKUP(OVYLD2_!G$4,'[1]INTERNAL PARAMETERS-1'!$B$5:$J$44,5,FALSE))*VLOOKUP(OVYLD2_!G$4,'[1]INTERNAL PARAMETERS-1'!$B$5:$J$44,9,FALSE)*OVYLD2_!$F259</f>
        <v>0</v>
      </c>
      <c r="H259" s="44">
        <f>OVYLD1_!H259*VLOOKUP(OVYLD2_!H$4,'[1]INTERNAL PARAMETERS-1'!$B$5:$J$44,5,FALSE)*VLOOKUP(OVYLD2_!H$4,'[1]INTERNAL PARAMETERS-1'!$B$5:$J$44,7,FALSE)*OVYLD2_!$F259 + OVYLD1_!H259*(1-VLOOKUP(OVYLD2_!H$4,'[1]INTERNAL PARAMETERS-1'!$B$5:$J$44,5,FALSE))*VLOOKUP(OVYLD2_!H$4,'[1]INTERNAL PARAMETERS-1'!$B$5:$J$44,9,FALSE)*OVYLD2_!$F259</f>
        <v>0</v>
      </c>
      <c r="I259" s="44">
        <f>OVYLD1_!I259*VLOOKUP(OVYLD2_!I$4,'[1]INTERNAL PARAMETERS-1'!$B$5:$J$44,5,FALSE)*VLOOKUP(OVYLD2_!I$4,'[1]INTERNAL PARAMETERS-1'!$B$5:$J$44,7,FALSE)*OVYLD2_!$F259 + OVYLD1_!I259*(1-VLOOKUP(OVYLD2_!I$4,'[1]INTERNAL PARAMETERS-1'!$B$5:$J$44,5,FALSE))*VLOOKUP(OVYLD2_!I$4,'[1]INTERNAL PARAMETERS-1'!$B$5:$J$44,9,FALSE)*OVYLD2_!$F259</f>
        <v>0</v>
      </c>
      <c r="J259" s="44">
        <f>OVYLD1_!J259*VLOOKUP(OVYLD2_!J$4,'[1]INTERNAL PARAMETERS-1'!$B$5:$J$44,5,FALSE)*VLOOKUP(OVYLD2_!J$4,'[1]INTERNAL PARAMETERS-1'!$B$5:$J$44,7,FALSE)*OVYLD2_!$F259 + OVYLD1_!J259*(1-VLOOKUP(OVYLD2_!J$4,'[1]INTERNAL PARAMETERS-1'!$B$5:$J$44,5,FALSE))*VLOOKUP(OVYLD2_!J$4,'[1]INTERNAL PARAMETERS-1'!$B$5:$J$44,9,FALSE)*OVYLD2_!$F259</f>
        <v>0</v>
      </c>
      <c r="K259" s="44">
        <f>OVYLD1_!K259*VLOOKUP(OVYLD2_!K$4,'[1]INTERNAL PARAMETERS-1'!$B$5:$J$44,5,FALSE)*VLOOKUP(OVYLD2_!K$4,'[1]INTERNAL PARAMETERS-1'!$B$5:$J$44,7,FALSE)*OVYLD2_!$F259 + OVYLD1_!K259*(1-VLOOKUP(OVYLD2_!K$4,'[1]INTERNAL PARAMETERS-1'!$B$5:$J$44,5,FALSE))*VLOOKUP(OVYLD2_!K$4,'[1]INTERNAL PARAMETERS-1'!$B$5:$J$44,9,FALSE)*OVYLD2_!$F259</f>
        <v>0</v>
      </c>
      <c r="L259" s="44">
        <f>OVYLD1_!L259*VLOOKUP(OVYLD2_!L$4,'[1]INTERNAL PARAMETERS-1'!$B$5:$J$44,5,FALSE)*VLOOKUP(OVYLD2_!L$4,'[1]INTERNAL PARAMETERS-1'!$B$5:$J$44,7,FALSE)*OVYLD2_!$F259 + OVYLD1_!L259*(1-VLOOKUP(OVYLD2_!L$4,'[1]INTERNAL PARAMETERS-1'!$B$5:$J$44,5,FALSE))*VLOOKUP(OVYLD2_!L$4,'[1]INTERNAL PARAMETERS-1'!$B$5:$J$44,9,FALSE)*OVYLD2_!$F259</f>
        <v>0</v>
      </c>
      <c r="M259" s="44">
        <f>OVYLD1_!M259*VLOOKUP(OVYLD2_!M$4,'[1]INTERNAL PARAMETERS-1'!$B$5:$J$44,5,FALSE)*VLOOKUP(OVYLD2_!M$4,'[1]INTERNAL PARAMETERS-1'!$B$5:$J$44,7,FALSE)*OVYLD2_!$F259 + OVYLD1_!M259*(1-VLOOKUP(OVYLD2_!M$4,'[1]INTERNAL PARAMETERS-1'!$B$5:$J$44,5,FALSE))*VLOOKUP(OVYLD2_!M$4,'[1]INTERNAL PARAMETERS-1'!$B$5:$J$44,9,FALSE)*OVYLD2_!$F259</f>
        <v>0</v>
      </c>
      <c r="N259" s="44">
        <f>OVYLD1_!N259*VLOOKUP(OVYLD2_!N$4,'[1]INTERNAL PARAMETERS-1'!$B$5:$J$44,5,FALSE)*VLOOKUP(OVYLD2_!N$4,'[1]INTERNAL PARAMETERS-1'!$B$5:$J$44,7,FALSE)*OVYLD2_!$F259 + OVYLD1_!N259*(1-VLOOKUP(OVYLD2_!N$4,'[1]INTERNAL PARAMETERS-1'!$B$5:$J$44,5,FALSE))*VLOOKUP(OVYLD2_!N$4,'[1]INTERNAL PARAMETERS-1'!$B$5:$J$44,9,FALSE)*OVYLD2_!$F259</f>
        <v>0</v>
      </c>
      <c r="O259" s="44">
        <f>OVYLD1_!O259*VLOOKUP(OVYLD2_!O$4,'[1]INTERNAL PARAMETERS-1'!$B$5:$J$44,5,FALSE)*VLOOKUP(OVYLD2_!O$4,'[1]INTERNAL PARAMETERS-1'!$B$5:$J$44,7,FALSE)*OVYLD2_!$F259 + OVYLD1_!O259*(1-VLOOKUP(OVYLD2_!O$4,'[1]INTERNAL PARAMETERS-1'!$B$5:$J$44,5,FALSE))*VLOOKUP(OVYLD2_!O$4,'[1]INTERNAL PARAMETERS-1'!$B$5:$J$44,9,FALSE)*OVYLD2_!$F259</f>
        <v>0</v>
      </c>
      <c r="P259" s="44">
        <f>OVYLD1_!P259*VLOOKUP(OVYLD2_!P$4,'[1]INTERNAL PARAMETERS-1'!$B$5:$J$44,5,FALSE)*VLOOKUP(OVYLD2_!P$4,'[1]INTERNAL PARAMETERS-1'!$B$5:$J$44,7,FALSE)*OVYLD2_!$F259 + OVYLD1_!P259*(1-VLOOKUP(OVYLD2_!P$4,'[1]INTERNAL PARAMETERS-1'!$B$5:$J$44,5,FALSE))*VLOOKUP(OVYLD2_!P$4,'[1]INTERNAL PARAMETERS-1'!$B$5:$J$44,9,FALSE)*OVYLD2_!$F259</f>
        <v>0</v>
      </c>
      <c r="Q259" s="44">
        <f>OVYLD1_!Q259*VLOOKUP(OVYLD2_!Q$4,'[1]INTERNAL PARAMETERS-1'!$B$5:$J$44,5,FALSE)*VLOOKUP(OVYLD2_!Q$4,'[1]INTERNAL PARAMETERS-1'!$B$5:$J$44,7,FALSE)*OVYLD2_!$F259 + OVYLD1_!Q259*(1-VLOOKUP(OVYLD2_!Q$4,'[1]INTERNAL PARAMETERS-1'!$B$5:$J$44,5,FALSE))*VLOOKUP(OVYLD2_!Q$4,'[1]INTERNAL PARAMETERS-1'!$B$5:$J$44,9,FALSE)*OVYLD2_!$F259</f>
        <v>0</v>
      </c>
      <c r="R259" s="44">
        <f>OVYLD1_!R259*VLOOKUP(OVYLD2_!R$4,'[1]INTERNAL PARAMETERS-1'!$B$5:$J$44,5,FALSE)*VLOOKUP(OVYLD2_!R$4,'[1]INTERNAL PARAMETERS-1'!$B$5:$J$44,7,FALSE)*OVYLD2_!$F259 + OVYLD1_!R259*(1-VLOOKUP(OVYLD2_!R$4,'[1]INTERNAL PARAMETERS-1'!$B$5:$J$44,5,FALSE))*VLOOKUP(OVYLD2_!R$4,'[1]INTERNAL PARAMETERS-1'!$B$5:$J$44,9,FALSE)*OVYLD2_!$F259</f>
        <v>0</v>
      </c>
      <c r="S259" s="44">
        <f>OVYLD1_!S259*VLOOKUP(OVYLD2_!S$4,'[1]INTERNAL PARAMETERS-1'!$B$5:$J$44,5,FALSE)*VLOOKUP(OVYLD2_!S$4,'[1]INTERNAL PARAMETERS-1'!$B$5:$J$44,7,FALSE)*OVYLD2_!$F259 + OVYLD1_!S259*(1-VLOOKUP(OVYLD2_!S$4,'[1]INTERNAL PARAMETERS-1'!$B$5:$J$44,5,FALSE))*VLOOKUP(OVYLD2_!S$4,'[1]INTERNAL PARAMETERS-1'!$B$5:$J$44,9,FALSE)*OVYLD2_!$F259</f>
        <v>0</v>
      </c>
      <c r="T259" s="44">
        <f>OVYLD1_!T259*VLOOKUP(OVYLD2_!T$4,'[1]INTERNAL PARAMETERS-1'!$B$5:$J$44,5,FALSE)*VLOOKUP(OVYLD2_!T$4,'[1]INTERNAL PARAMETERS-1'!$B$5:$J$44,7,FALSE)*OVYLD2_!$F259 + OVYLD1_!T259*(1-VLOOKUP(OVYLD2_!T$4,'[1]INTERNAL PARAMETERS-1'!$B$5:$J$44,5,FALSE))*VLOOKUP(OVYLD2_!T$4,'[1]INTERNAL PARAMETERS-1'!$B$5:$J$44,9,FALSE)*OVYLD2_!$F259</f>
        <v>0</v>
      </c>
      <c r="U259" s="44">
        <f>OVYLD1_!U259*VLOOKUP(OVYLD2_!U$4,'[1]INTERNAL PARAMETERS-1'!$B$5:$J$44,5,FALSE)*VLOOKUP(OVYLD2_!U$4,'[1]INTERNAL PARAMETERS-1'!$B$5:$J$44,7,FALSE)*OVYLD2_!$F259 + OVYLD1_!U259*(1-VLOOKUP(OVYLD2_!U$4,'[1]INTERNAL PARAMETERS-1'!$B$5:$J$44,5,FALSE))*VLOOKUP(OVYLD2_!U$4,'[1]INTERNAL PARAMETERS-1'!$B$5:$J$44,9,FALSE)*OVYLD2_!$F259</f>
        <v>0</v>
      </c>
      <c r="V259" s="44">
        <f>OVYLD1_!V259*VLOOKUP(OVYLD2_!V$4,'[1]INTERNAL PARAMETERS-1'!$B$5:$J$44,5,FALSE)*VLOOKUP(OVYLD2_!V$4,'[1]INTERNAL PARAMETERS-1'!$B$5:$J$44,7,FALSE)*OVYLD2_!$F259 + OVYLD1_!V259*(1-VLOOKUP(OVYLD2_!V$4,'[1]INTERNAL PARAMETERS-1'!$B$5:$J$44,5,FALSE))*VLOOKUP(OVYLD2_!V$4,'[1]INTERNAL PARAMETERS-1'!$B$5:$J$44,9,FALSE)*OVYLD2_!$F259</f>
        <v>0</v>
      </c>
      <c r="W259" s="44">
        <f>OVYLD1_!W259*VLOOKUP(OVYLD2_!W$4,'[1]INTERNAL PARAMETERS-1'!$B$5:$J$44,5,FALSE)*VLOOKUP(OVYLD2_!W$4,'[1]INTERNAL PARAMETERS-1'!$B$5:$J$44,7,FALSE)*OVYLD2_!$F259 + OVYLD1_!W259*(1-VLOOKUP(OVYLD2_!W$4,'[1]INTERNAL PARAMETERS-1'!$B$5:$J$44,5,FALSE))*VLOOKUP(OVYLD2_!W$4,'[1]INTERNAL PARAMETERS-1'!$B$5:$J$44,9,FALSE)*OVYLD2_!$F259</f>
        <v>0</v>
      </c>
      <c r="X259" s="44">
        <f>OVYLD1_!X259*VLOOKUP(OVYLD2_!X$4,'[1]INTERNAL PARAMETERS-1'!$B$5:$J$44,5,FALSE)*VLOOKUP(OVYLD2_!X$4,'[1]INTERNAL PARAMETERS-1'!$B$5:$J$44,7,FALSE)*OVYLD2_!$F259 + OVYLD1_!X259*(1-VLOOKUP(OVYLD2_!X$4,'[1]INTERNAL PARAMETERS-1'!$B$5:$J$44,5,FALSE))*VLOOKUP(OVYLD2_!X$4,'[1]INTERNAL PARAMETERS-1'!$B$5:$J$44,9,FALSE)*OVYLD2_!$F259</f>
        <v>0</v>
      </c>
      <c r="Y259" s="44">
        <f>OVYLD1_!Y259*VLOOKUP(OVYLD2_!Y$4,'[1]INTERNAL PARAMETERS-1'!$B$5:$J$44,5,FALSE)*VLOOKUP(OVYLD2_!Y$4,'[1]INTERNAL PARAMETERS-1'!$B$5:$J$44,7,FALSE)*OVYLD2_!$F259 + OVYLD1_!Y259*(1-VLOOKUP(OVYLD2_!Y$4,'[1]INTERNAL PARAMETERS-1'!$B$5:$J$44,5,FALSE))*VLOOKUP(OVYLD2_!Y$4,'[1]INTERNAL PARAMETERS-1'!$B$5:$J$44,9,FALSE)*OVYLD2_!$F259</f>
        <v>0</v>
      </c>
      <c r="Z259" s="44">
        <f>OVYLD1_!Z259*VLOOKUP(OVYLD2_!Z$4,'[1]INTERNAL PARAMETERS-1'!$B$5:$J$44,5,FALSE)*VLOOKUP(OVYLD2_!Z$4,'[1]INTERNAL PARAMETERS-1'!$B$5:$J$44,7,FALSE)*OVYLD2_!$F259 + OVYLD1_!Z259*(1-VLOOKUP(OVYLD2_!Z$4,'[1]INTERNAL PARAMETERS-1'!$B$5:$J$44,5,FALSE))*VLOOKUP(OVYLD2_!Z$4,'[1]INTERNAL PARAMETERS-1'!$B$5:$J$44,9,FALSE)*OVYLD2_!$F259</f>
        <v>0</v>
      </c>
      <c r="AA259" s="44">
        <f>OVYLD1_!AA259*VLOOKUP(OVYLD2_!AA$4,'[1]INTERNAL PARAMETERS-1'!$B$5:$J$44,5,FALSE)*VLOOKUP(OVYLD2_!AA$4,'[1]INTERNAL PARAMETERS-1'!$B$5:$J$44,7,FALSE)*OVYLD2_!$F259 + OVYLD1_!AA259*(1-VLOOKUP(OVYLD2_!AA$4,'[1]INTERNAL PARAMETERS-1'!$B$5:$J$44,5,FALSE))*VLOOKUP(OVYLD2_!AA$4,'[1]INTERNAL PARAMETERS-1'!$B$5:$J$44,9,FALSE)*OVYLD2_!$F259</f>
        <v>0</v>
      </c>
      <c r="AB259" s="44">
        <f>OVYLD1_!AB259*VLOOKUP(OVYLD2_!AB$4,'[1]INTERNAL PARAMETERS-1'!$B$5:$J$44,5,FALSE)*VLOOKUP(OVYLD2_!AB$4,'[1]INTERNAL PARAMETERS-1'!$B$5:$J$44,7,FALSE)*OVYLD2_!$F259 + OVYLD1_!AB259*(1-VLOOKUP(OVYLD2_!AB$4,'[1]INTERNAL PARAMETERS-1'!$B$5:$J$44,5,FALSE))*VLOOKUP(OVYLD2_!AB$4,'[1]INTERNAL PARAMETERS-1'!$B$5:$J$44,9,FALSE)*OVYLD2_!$F259</f>
        <v>0</v>
      </c>
      <c r="AC259" s="44">
        <f>OVYLD1_!AC259*VLOOKUP(OVYLD2_!AC$4,'[1]INTERNAL PARAMETERS-1'!$B$5:$J$44,5,FALSE)*VLOOKUP(OVYLD2_!AC$4,'[1]INTERNAL PARAMETERS-1'!$B$5:$J$44,7,FALSE)*OVYLD2_!$F259 + OVYLD1_!AC259*(1-VLOOKUP(OVYLD2_!AC$4,'[1]INTERNAL PARAMETERS-1'!$B$5:$J$44,5,FALSE))*VLOOKUP(OVYLD2_!AC$4,'[1]INTERNAL PARAMETERS-1'!$B$5:$J$44,9,FALSE)*OVYLD2_!$F259</f>
        <v>0</v>
      </c>
      <c r="AD259" s="44">
        <f>OVYLD1_!AD259*VLOOKUP(OVYLD2_!AD$4,'[1]INTERNAL PARAMETERS-1'!$B$5:$J$44,5,FALSE)*VLOOKUP(OVYLD2_!AD$4,'[1]INTERNAL PARAMETERS-1'!$B$5:$J$44,7,FALSE)*OVYLD2_!$F259 + OVYLD1_!AD259*(1-VLOOKUP(OVYLD2_!AD$4,'[1]INTERNAL PARAMETERS-1'!$B$5:$J$44,5,FALSE))*VLOOKUP(OVYLD2_!AD$4,'[1]INTERNAL PARAMETERS-1'!$B$5:$J$44,9,FALSE)*OVYLD2_!$F259</f>
        <v>0</v>
      </c>
      <c r="AE259" s="44">
        <f>OVYLD1_!AE259*VLOOKUP(OVYLD2_!AE$4,'[1]INTERNAL PARAMETERS-1'!$B$5:$J$44,5,FALSE)*VLOOKUP(OVYLD2_!AE$4,'[1]INTERNAL PARAMETERS-1'!$B$5:$J$44,7,FALSE)*OVYLD2_!$F259 + OVYLD1_!AE259*(1-VLOOKUP(OVYLD2_!AE$4,'[1]INTERNAL PARAMETERS-1'!$B$5:$J$44,5,FALSE))*VLOOKUP(OVYLD2_!AE$4,'[1]INTERNAL PARAMETERS-1'!$B$5:$J$44,9,FALSE)*OVYLD2_!$F259</f>
        <v>0</v>
      </c>
      <c r="AF259" s="44">
        <f>OVYLD1_!AF259*VLOOKUP(OVYLD2_!AF$4,'[1]INTERNAL PARAMETERS-1'!$B$5:$J$44,5,FALSE)*VLOOKUP(OVYLD2_!AF$4,'[1]INTERNAL PARAMETERS-1'!$B$5:$J$44,7,FALSE)*OVYLD2_!$F259 + OVYLD1_!AF259*(1-VLOOKUP(OVYLD2_!AF$4,'[1]INTERNAL PARAMETERS-1'!$B$5:$J$44,5,FALSE))*VLOOKUP(OVYLD2_!AF$4,'[1]INTERNAL PARAMETERS-1'!$B$5:$J$44,9,FALSE)*OVYLD2_!$F259</f>
        <v>0</v>
      </c>
      <c r="AG259" s="44">
        <f>OVYLD1_!AG259*VLOOKUP(OVYLD2_!AG$4,'[1]INTERNAL PARAMETERS-1'!$B$5:$J$44,5,FALSE)*VLOOKUP(OVYLD2_!AG$4,'[1]INTERNAL PARAMETERS-1'!$B$5:$J$44,7,FALSE)*OVYLD2_!$F259 + OVYLD1_!AG259*(1-VLOOKUP(OVYLD2_!AG$4,'[1]INTERNAL PARAMETERS-1'!$B$5:$J$44,5,FALSE))*VLOOKUP(OVYLD2_!AG$4,'[1]INTERNAL PARAMETERS-1'!$B$5:$J$44,9,FALSE)*OVYLD2_!$F259</f>
        <v>0</v>
      </c>
      <c r="AH259" s="44">
        <f>OVYLD1_!AH259*VLOOKUP(OVYLD2_!AH$4,'[1]INTERNAL PARAMETERS-1'!$B$5:$J$44,5,FALSE)*VLOOKUP(OVYLD2_!AH$4,'[1]INTERNAL PARAMETERS-1'!$B$5:$J$44,7,FALSE)*OVYLD2_!$F259 + OVYLD1_!AH259*(1-VLOOKUP(OVYLD2_!AH$4,'[1]INTERNAL PARAMETERS-1'!$B$5:$J$44,5,FALSE))*VLOOKUP(OVYLD2_!AH$4,'[1]INTERNAL PARAMETERS-1'!$B$5:$J$44,9,FALSE)*OVYLD2_!$F259</f>
        <v>0</v>
      </c>
      <c r="AI259" s="44">
        <f>OVYLD1_!AI259*VLOOKUP(OVYLD2_!AI$4,'[1]INTERNAL PARAMETERS-1'!$B$5:$J$44,5,FALSE)*VLOOKUP(OVYLD2_!AI$4,'[1]INTERNAL PARAMETERS-1'!$B$5:$J$44,7,FALSE)*OVYLD2_!$F259 + OVYLD1_!AI259*(1-VLOOKUP(OVYLD2_!AI$4,'[1]INTERNAL PARAMETERS-1'!$B$5:$J$44,5,FALSE))*VLOOKUP(OVYLD2_!AI$4,'[1]INTERNAL PARAMETERS-1'!$B$5:$J$44,9,FALSE)*OVYLD2_!$F259</f>
        <v>0</v>
      </c>
      <c r="AJ259" s="44">
        <f>OVYLD1_!AJ259*VLOOKUP(OVYLD2_!AJ$4,'[1]INTERNAL PARAMETERS-1'!$B$5:$J$44,5,FALSE)*VLOOKUP(OVYLD2_!AJ$4,'[1]INTERNAL PARAMETERS-1'!$B$5:$J$44,7,FALSE)*OVYLD2_!$F259 + OVYLD1_!AJ259*(1-VLOOKUP(OVYLD2_!AJ$4,'[1]INTERNAL PARAMETERS-1'!$B$5:$J$44,5,FALSE))*VLOOKUP(OVYLD2_!AJ$4,'[1]INTERNAL PARAMETERS-1'!$B$5:$J$44,9,FALSE)*OVYLD2_!$F259</f>
        <v>0</v>
      </c>
      <c r="AK259" s="44">
        <f>OVYLD1_!AK259*VLOOKUP(OVYLD2_!AK$4,'[1]INTERNAL PARAMETERS-1'!$B$5:$J$44,5,FALSE)*VLOOKUP(OVYLD2_!AK$4,'[1]INTERNAL PARAMETERS-1'!$B$5:$J$44,7,FALSE)*OVYLD2_!$F259 + OVYLD1_!AK259*(1-VLOOKUP(OVYLD2_!AK$4,'[1]INTERNAL PARAMETERS-1'!$B$5:$J$44,5,FALSE))*VLOOKUP(OVYLD2_!AK$4,'[1]INTERNAL PARAMETERS-1'!$B$5:$J$44,9,FALSE)*OVYLD2_!$F259</f>
        <v>0</v>
      </c>
      <c r="AL259" s="44">
        <f>OVYLD1_!AL259*VLOOKUP(OVYLD2_!AL$4,'[1]INTERNAL PARAMETERS-1'!$B$5:$J$44,5,FALSE)*VLOOKUP(OVYLD2_!AL$4,'[1]INTERNAL PARAMETERS-1'!$B$5:$J$44,7,FALSE)*OVYLD2_!$F259 + OVYLD1_!AL259*(1-VLOOKUP(OVYLD2_!AL$4,'[1]INTERNAL PARAMETERS-1'!$B$5:$J$44,5,FALSE))*VLOOKUP(OVYLD2_!AL$4,'[1]INTERNAL PARAMETERS-1'!$B$5:$J$44,9,FALSE)*OVYLD2_!$F259</f>
        <v>0</v>
      </c>
      <c r="AM259" s="44">
        <f>OVYLD1_!AM259*VLOOKUP(OVYLD2_!AM$4,'[1]INTERNAL PARAMETERS-1'!$B$5:$J$44,5,FALSE)*VLOOKUP(OVYLD2_!AM$4,'[1]INTERNAL PARAMETERS-1'!$B$5:$J$44,7,FALSE)*OVYLD2_!$F259 + OVYLD1_!AM259*(1-VLOOKUP(OVYLD2_!AM$4,'[1]INTERNAL PARAMETERS-1'!$B$5:$J$44,5,FALSE))*VLOOKUP(OVYLD2_!AM$4,'[1]INTERNAL PARAMETERS-1'!$B$5:$J$44,9,FALSE)*OVYLD2_!$F259</f>
        <v>0</v>
      </c>
      <c r="AN259" s="44">
        <f>OVYLD1_!AN259*VLOOKUP(OVYLD2_!AN$4,'[1]INTERNAL PARAMETERS-1'!$B$5:$J$44,5,FALSE)*VLOOKUP(OVYLD2_!AN$4,'[1]INTERNAL PARAMETERS-1'!$B$5:$J$44,7,FALSE)*OVYLD2_!$F259 + OVYLD1_!AN259*(1-VLOOKUP(OVYLD2_!AN$4,'[1]INTERNAL PARAMETERS-1'!$B$5:$J$44,5,FALSE))*VLOOKUP(OVYLD2_!AN$4,'[1]INTERNAL PARAMETERS-1'!$B$5:$J$44,9,FALSE)*OVYLD2_!$F259</f>
        <v>0</v>
      </c>
      <c r="AO259" s="44">
        <f>OVYLD1_!AO259*VLOOKUP(OVYLD2_!AO$4,'[1]INTERNAL PARAMETERS-1'!$B$5:$J$44,5,FALSE)*VLOOKUP(OVYLD2_!AO$4,'[1]INTERNAL PARAMETERS-1'!$B$5:$J$44,7,FALSE)*OVYLD2_!$F259 + OVYLD1_!AO259*(1-VLOOKUP(OVYLD2_!AO$4,'[1]INTERNAL PARAMETERS-1'!$B$5:$J$44,5,FALSE))*VLOOKUP(OVYLD2_!AO$4,'[1]INTERNAL PARAMETERS-1'!$B$5:$J$44,9,FALSE)*OVYLD2_!$F259</f>
        <v>0</v>
      </c>
      <c r="AP259" s="44">
        <f>OVYLD1_!AP259*VLOOKUP(OVYLD2_!AP$4,'[1]INTERNAL PARAMETERS-1'!$B$5:$J$44,5,FALSE)*VLOOKUP(OVYLD2_!AP$4,'[1]INTERNAL PARAMETERS-1'!$B$5:$J$44,7,FALSE)*OVYLD2_!$F259 + OVYLD1_!AP259*(1-VLOOKUP(OVYLD2_!AP$4,'[1]INTERNAL PARAMETERS-1'!$B$5:$J$44,5,FALSE))*VLOOKUP(OVYLD2_!AP$4,'[1]INTERNAL PARAMETERS-1'!$B$5:$J$44,9,FALSE)*OVYLD2_!$F259</f>
        <v>0</v>
      </c>
      <c r="AQ259" s="44">
        <f>OVYLD1_!AQ259*VLOOKUP(OVYLD2_!AQ$4,'[1]INTERNAL PARAMETERS-1'!$B$5:$J$44,5,FALSE)*VLOOKUP(OVYLD2_!AQ$4,'[1]INTERNAL PARAMETERS-1'!$B$5:$J$44,7,FALSE)*OVYLD2_!$F259 + OVYLD1_!AQ259*(1-VLOOKUP(OVYLD2_!AQ$4,'[1]INTERNAL PARAMETERS-1'!$B$5:$J$44,5,FALSE))*VLOOKUP(OVYLD2_!AQ$4,'[1]INTERNAL PARAMETERS-1'!$B$5:$J$44,9,FALSE)*OVYLD2_!$F259</f>
        <v>0</v>
      </c>
      <c r="AR259" s="44">
        <f>OVYLD1_!AR259*VLOOKUP(OVYLD2_!AR$4,'[1]INTERNAL PARAMETERS-1'!$B$5:$J$44,5,FALSE)*VLOOKUP(OVYLD2_!AR$4,'[1]INTERNAL PARAMETERS-1'!$B$5:$J$44,7,FALSE)*OVYLD2_!$F259 + OVYLD1_!AR259*(1-VLOOKUP(OVYLD2_!AR$4,'[1]INTERNAL PARAMETERS-1'!$B$5:$J$44,5,FALSE))*VLOOKUP(OVYLD2_!AR$4,'[1]INTERNAL PARAMETERS-1'!$B$5:$J$44,9,FALSE)*OVYLD2_!$F259</f>
        <v>0</v>
      </c>
      <c r="AS259" s="44">
        <f>OVYLD1_!AS259*VLOOKUP(OVYLD2_!AS$4,'[1]INTERNAL PARAMETERS-1'!$B$5:$J$44,5,FALSE)*VLOOKUP(OVYLD2_!AS$4,'[1]INTERNAL PARAMETERS-1'!$B$5:$J$44,7,FALSE)*OVYLD2_!$F259 + OVYLD1_!AS259*(1-VLOOKUP(OVYLD2_!AS$4,'[1]INTERNAL PARAMETERS-1'!$B$5:$J$44,5,FALSE))*VLOOKUP(OVYLD2_!AS$4,'[1]INTERNAL PARAMETERS-1'!$B$5:$J$44,9,FALSE)*OVYLD2_!$F259</f>
        <v>0</v>
      </c>
      <c r="AT259" s="43">
        <f>OVYLD1_!AT259*VLOOKUP(OVYLD2_!AT$4,'[1]INTERNAL PARAMETERS-1'!$B$5:$J$44,5,FALSE)*VLOOKUP(OVYLD2_!AT$4,'[1]INTERNAL PARAMETERS-1'!$B$5:$J$44,7,FALSE)*OVYLD2_!$F259 + OVYLD1_!AT259*(1-VLOOKUP(OVYLD2_!AT$4,'[1]INTERNAL PARAMETERS-1'!$B$5:$J$44,5,FALSE))*VLOOKUP(OVYLD2_!AT$4,'[1]INTERNAL PARAMETERS-1'!$B$5:$J$44,9,FALSE)*OVYLD2_!$F259</f>
        <v>0</v>
      </c>
      <c r="AU259" s="45">
        <f>OVYLD1_!AU259*VLOOKUP(OVYLD2_!AU$4,'[1]INTERNAL PARAMETERS-1'!$B$5:$J$44,5,FALSE)*VLOOKUP(OVYLD2_!AU$4,'[1]INTERNAL PARAMETERS-1'!$B$5:$J$44,6,FALSE)*VLOOKUP(OVYLD2_!AU$4,'[1]INTERNAL PARAMETERS-1'!$B$5:$J$44,3,FALSE) + OVYLD1_!AU259*(1-VLOOKUP(OVYLD2_!AU$4,'[1]INTERNAL PARAMETERS-1'!$B$5:$J$44,5,FALSE))*VLOOKUP(OVYLD2_!AU$4,'[1]INTERNAL PARAMETERS-1'!$B$5:$J$44,8,FALSE)*VLOOKUP(OVYLD2_!AU$4,'[1]INTERNAL PARAMETERS-1'!$B$5:$J$44,3,FALSE)</f>
        <v>0</v>
      </c>
      <c r="AV259" s="44">
        <f>OVYLD1_!AV259*VLOOKUP(OVYLD2_!AV$4,'[1]INTERNAL PARAMETERS-1'!$B$5:$J$44,5,FALSE)*VLOOKUP(OVYLD2_!AV$4,'[1]INTERNAL PARAMETERS-1'!$B$5:$J$44,6,FALSE)*VLOOKUP(OVYLD2_!AV$4,'[1]INTERNAL PARAMETERS-1'!$B$5:$J$44,3,FALSE) + OVYLD1_!AV259*(1-VLOOKUP(OVYLD2_!AV$4,'[1]INTERNAL PARAMETERS-1'!$B$5:$J$44,5,FALSE))*VLOOKUP(OVYLD2_!AV$4,'[1]INTERNAL PARAMETERS-1'!$B$5:$J$44,8,FALSE)*VLOOKUP(OVYLD2_!AV$4,'[1]INTERNAL PARAMETERS-1'!$B$5:$J$44,3,FALSE)</f>
        <v>0</v>
      </c>
      <c r="AW259" s="44">
        <f>OVYLD1_!AW259*VLOOKUP(OVYLD2_!AW$4,'[1]INTERNAL PARAMETERS-1'!$B$5:$J$44,5,FALSE)*VLOOKUP(OVYLD2_!AW$4,'[1]INTERNAL PARAMETERS-1'!$B$5:$J$44,6,FALSE)*VLOOKUP(OVYLD2_!AW$4,'[1]INTERNAL PARAMETERS-1'!$B$5:$J$44,3,FALSE) + OVYLD1_!AW259*(1-VLOOKUP(OVYLD2_!AW$4,'[1]INTERNAL PARAMETERS-1'!$B$5:$J$44,5,FALSE))*VLOOKUP(OVYLD2_!AW$4,'[1]INTERNAL PARAMETERS-1'!$B$5:$J$44,8,FALSE)*VLOOKUP(OVYLD2_!AW$4,'[1]INTERNAL PARAMETERS-1'!$B$5:$J$44,3,FALSE)</f>
        <v>0</v>
      </c>
      <c r="AX259" s="44">
        <f>OVYLD1_!AX259*VLOOKUP(OVYLD2_!AX$4,'[1]INTERNAL PARAMETERS-1'!$B$5:$J$44,5,FALSE)*VLOOKUP(OVYLD2_!AX$4,'[1]INTERNAL PARAMETERS-1'!$B$5:$J$44,6,FALSE)*VLOOKUP(OVYLD2_!AX$4,'[1]INTERNAL PARAMETERS-1'!$B$5:$J$44,3,FALSE) + OVYLD1_!AX259*(1-VLOOKUP(OVYLD2_!AX$4,'[1]INTERNAL PARAMETERS-1'!$B$5:$J$44,5,FALSE))*VLOOKUP(OVYLD2_!AX$4,'[1]INTERNAL PARAMETERS-1'!$B$5:$J$44,8,FALSE)*VLOOKUP(OVYLD2_!AX$4,'[1]INTERNAL PARAMETERS-1'!$B$5:$J$44,3,FALSE)</f>
        <v>0</v>
      </c>
      <c r="AY259" s="44">
        <f>OVYLD1_!AY259*VLOOKUP(OVYLD2_!AY$4,'[1]INTERNAL PARAMETERS-1'!$B$5:$J$44,5,FALSE)*VLOOKUP(OVYLD2_!AY$4,'[1]INTERNAL PARAMETERS-1'!$B$5:$J$44,6,FALSE)*VLOOKUP(OVYLD2_!AY$4,'[1]INTERNAL PARAMETERS-1'!$B$5:$J$44,3,FALSE) + OVYLD1_!AY259*(1-VLOOKUP(OVYLD2_!AY$4,'[1]INTERNAL PARAMETERS-1'!$B$5:$J$44,5,FALSE))*VLOOKUP(OVYLD2_!AY$4,'[1]INTERNAL PARAMETERS-1'!$B$5:$J$44,8,FALSE)*VLOOKUP(OVYLD2_!AY$4,'[1]INTERNAL PARAMETERS-1'!$B$5:$J$44,3,FALSE)</f>
        <v>0</v>
      </c>
      <c r="AZ259" s="44">
        <f>OVYLD1_!AZ259*VLOOKUP(OVYLD2_!AZ$4,'[1]INTERNAL PARAMETERS-1'!$B$5:$J$44,5,FALSE)*VLOOKUP(OVYLD2_!AZ$4,'[1]INTERNAL PARAMETERS-1'!$B$5:$J$44,6,FALSE)*VLOOKUP(OVYLD2_!AZ$4,'[1]INTERNAL PARAMETERS-1'!$B$5:$J$44,3,FALSE) + OVYLD1_!AZ259*(1-VLOOKUP(OVYLD2_!AZ$4,'[1]INTERNAL PARAMETERS-1'!$B$5:$J$44,5,FALSE))*VLOOKUP(OVYLD2_!AZ$4,'[1]INTERNAL PARAMETERS-1'!$B$5:$J$44,8,FALSE)*VLOOKUP(OVYLD2_!AZ$4,'[1]INTERNAL PARAMETERS-1'!$B$5:$J$44,3,FALSE)</f>
        <v>0</v>
      </c>
      <c r="BA259" s="44">
        <f>OVYLD1_!BA259*VLOOKUP(OVYLD2_!BA$4,'[1]INTERNAL PARAMETERS-1'!$B$5:$J$44,5,FALSE)*VLOOKUP(OVYLD2_!BA$4,'[1]INTERNAL PARAMETERS-1'!$B$5:$J$44,6,FALSE)*VLOOKUP(OVYLD2_!BA$4,'[1]INTERNAL PARAMETERS-1'!$B$5:$J$44,3,FALSE) + OVYLD1_!BA259*(1-VLOOKUP(OVYLD2_!BA$4,'[1]INTERNAL PARAMETERS-1'!$B$5:$J$44,5,FALSE))*VLOOKUP(OVYLD2_!BA$4,'[1]INTERNAL PARAMETERS-1'!$B$5:$J$44,8,FALSE)*VLOOKUP(OVYLD2_!BA$4,'[1]INTERNAL PARAMETERS-1'!$B$5:$J$44,3,FALSE)</f>
        <v>0</v>
      </c>
      <c r="BB259" s="44">
        <f>OVYLD1_!BB259*VLOOKUP(OVYLD2_!BB$4,'[1]INTERNAL PARAMETERS-1'!$B$5:$J$44,5,FALSE)*VLOOKUP(OVYLD2_!BB$4,'[1]INTERNAL PARAMETERS-1'!$B$5:$J$44,6,FALSE)*VLOOKUP(OVYLD2_!BB$4,'[1]INTERNAL PARAMETERS-1'!$B$5:$J$44,3,FALSE) + OVYLD1_!BB259*(1-VLOOKUP(OVYLD2_!BB$4,'[1]INTERNAL PARAMETERS-1'!$B$5:$J$44,5,FALSE))*VLOOKUP(OVYLD2_!BB$4,'[1]INTERNAL PARAMETERS-1'!$B$5:$J$44,8,FALSE)*VLOOKUP(OVYLD2_!BB$4,'[1]INTERNAL PARAMETERS-1'!$B$5:$J$44,3,FALSE)</f>
        <v>0</v>
      </c>
      <c r="BC259" s="44">
        <f>OVYLD1_!BC259*VLOOKUP(OVYLD2_!BC$4,'[1]INTERNAL PARAMETERS-1'!$B$5:$J$44,5,FALSE)*VLOOKUP(OVYLD2_!BC$4,'[1]INTERNAL PARAMETERS-1'!$B$5:$J$44,6,FALSE)*VLOOKUP(OVYLD2_!BC$4,'[1]INTERNAL PARAMETERS-1'!$B$5:$J$44,3,FALSE) + OVYLD1_!BC259*(1-VLOOKUP(OVYLD2_!BC$4,'[1]INTERNAL PARAMETERS-1'!$B$5:$J$44,5,FALSE))*VLOOKUP(OVYLD2_!BC$4,'[1]INTERNAL PARAMETERS-1'!$B$5:$J$44,8,FALSE)*VLOOKUP(OVYLD2_!BC$4,'[1]INTERNAL PARAMETERS-1'!$B$5:$J$44,3,FALSE)</f>
        <v>0</v>
      </c>
      <c r="BD259" s="44">
        <f>OVYLD1_!BD259*VLOOKUP(OVYLD2_!BD$4,'[1]INTERNAL PARAMETERS-1'!$B$5:$J$44,5,FALSE)*VLOOKUP(OVYLD2_!BD$4,'[1]INTERNAL PARAMETERS-1'!$B$5:$J$44,6,FALSE)*VLOOKUP(OVYLD2_!BD$4,'[1]INTERNAL PARAMETERS-1'!$B$5:$J$44,3,FALSE) + OVYLD1_!BD259*(1-VLOOKUP(OVYLD2_!BD$4,'[1]INTERNAL PARAMETERS-1'!$B$5:$J$44,5,FALSE))*VLOOKUP(OVYLD2_!BD$4,'[1]INTERNAL PARAMETERS-1'!$B$5:$J$44,8,FALSE)*VLOOKUP(OVYLD2_!BD$4,'[1]INTERNAL PARAMETERS-1'!$B$5:$J$44,3,FALSE)</f>
        <v>0</v>
      </c>
      <c r="BE259" s="44">
        <f>OVYLD1_!BE259*VLOOKUP(OVYLD2_!BE$4,'[1]INTERNAL PARAMETERS-1'!$B$5:$J$44,5,FALSE)*VLOOKUP(OVYLD2_!BE$4,'[1]INTERNAL PARAMETERS-1'!$B$5:$J$44,6,FALSE)*VLOOKUP(OVYLD2_!BE$4,'[1]INTERNAL PARAMETERS-1'!$B$5:$J$44,3,FALSE) + OVYLD1_!BE259*(1-VLOOKUP(OVYLD2_!BE$4,'[1]INTERNAL PARAMETERS-1'!$B$5:$J$44,5,FALSE))*VLOOKUP(OVYLD2_!BE$4,'[1]INTERNAL PARAMETERS-1'!$B$5:$J$44,8,FALSE)*VLOOKUP(OVYLD2_!BE$4,'[1]INTERNAL PARAMETERS-1'!$B$5:$J$44,3,FALSE)</f>
        <v>0</v>
      </c>
      <c r="BF259" s="44">
        <f>OVYLD1_!BF259*VLOOKUP(OVYLD2_!BF$4,'[1]INTERNAL PARAMETERS-1'!$B$5:$J$44,5,FALSE)*VLOOKUP(OVYLD2_!BF$4,'[1]INTERNAL PARAMETERS-1'!$B$5:$J$44,6,FALSE)*VLOOKUP(OVYLD2_!BF$4,'[1]INTERNAL PARAMETERS-1'!$B$5:$J$44,3,FALSE) + OVYLD1_!BF259*(1-VLOOKUP(OVYLD2_!BF$4,'[1]INTERNAL PARAMETERS-1'!$B$5:$J$44,5,FALSE))*VLOOKUP(OVYLD2_!BF$4,'[1]INTERNAL PARAMETERS-1'!$B$5:$J$44,8,FALSE)*VLOOKUP(OVYLD2_!BF$4,'[1]INTERNAL PARAMETERS-1'!$B$5:$J$44,3,FALSE)</f>
        <v>0</v>
      </c>
      <c r="BG259" s="44">
        <f>OVYLD1_!BG259*VLOOKUP(OVYLD2_!BG$4,'[1]INTERNAL PARAMETERS-1'!$B$5:$J$44,5,FALSE)*VLOOKUP(OVYLD2_!BG$4,'[1]INTERNAL PARAMETERS-1'!$B$5:$J$44,6,FALSE)*VLOOKUP(OVYLD2_!BG$4,'[1]INTERNAL PARAMETERS-1'!$B$5:$J$44,3,FALSE) + OVYLD1_!BG259*(1-VLOOKUP(OVYLD2_!BG$4,'[1]INTERNAL PARAMETERS-1'!$B$5:$J$44,5,FALSE))*VLOOKUP(OVYLD2_!BG$4,'[1]INTERNAL PARAMETERS-1'!$B$5:$J$44,8,FALSE)*VLOOKUP(OVYLD2_!BG$4,'[1]INTERNAL PARAMETERS-1'!$B$5:$J$44,3,FALSE)</f>
        <v>0</v>
      </c>
      <c r="BH259" s="44">
        <f>OVYLD1_!BH259*VLOOKUP(OVYLD2_!BH$4,'[1]INTERNAL PARAMETERS-1'!$B$5:$J$44,5,FALSE)*VLOOKUP(OVYLD2_!BH$4,'[1]INTERNAL PARAMETERS-1'!$B$5:$J$44,6,FALSE)*VLOOKUP(OVYLD2_!BH$4,'[1]INTERNAL PARAMETERS-1'!$B$5:$J$44,3,FALSE) + OVYLD1_!BH259*(1-VLOOKUP(OVYLD2_!BH$4,'[1]INTERNAL PARAMETERS-1'!$B$5:$J$44,5,FALSE))*VLOOKUP(OVYLD2_!BH$4,'[1]INTERNAL PARAMETERS-1'!$B$5:$J$44,8,FALSE)*VLOOKUP(OVYLD2_!BH$4,'[1]INTERNAL PARAMETERS-1'!$B$5:$J$44,3,FALSE)</f>
        <v>0</v>
      </c>
      <c r="BI259" s="44">
        <f>OVYLD1_!BI259*VLOOKUP(OVYLD2_!BI$4,'[1]INTERNAL PARAMETERS-1'!$B$5:$J$44,5,FALSE)*VLOOKUP(OVYLD2_!BI$4,'[1]INTERNAL PARAMETERS-1'!$B$5:$J$44,6,FALSE)*VLOOKUP(OVYLD2_!BI$4,'[1]INTERNAL PARAMETERS-1'!$B$5:$J$44,3,FALSE) + OVYLD1_!BI259*(1-VLOOKUP(OVYLD2_!BI$4,'[1]INTERNAL PARAMETERS-1'!$B$5:$J$44,5,FALSE))*VLOOKUP(OVYLD2_!BI$4,'[1]INTERNAL PARAMETERS-1'!$B$5:$J$44,8,FALSE)*VLOOKUP(OVYLD2_!BI$4,'[1]INTERNAL PARAMETERS-1'!$B$5:$J$44,3,FALSE)</f>
        <v>0</v>
      </c>
      <c r="BJ259" s="44">
        <f>OVYLD1_!BJ259*VLOOKUP(OVYLD2_!BJ$4,'[1]INTERNAL PARAMETERS-1'!$B$5:$J$44,5,FALSE)*VLOOKUP(OVYLD2_!BJ$4,'[1]INTERNAL PARAMETERS-1'!$B$5:$J$44,6,FALSE)*VLOOKUP(OVYLD2_!BJ$4,'[1]INTERNAL PARAMETERS-1'!$B$5:$J$44,3,FALSE) + OVYLD1_!BJ259*(1-VLOOKUP(OVYLD2_!BJ$4,'[1]INTERNAL PARAMETERS-1'!$B$5:$J$44,5,FALSE))*VLOOKUP(OVYLD2_!BJ$4,'[1]INTERNAL PARAMETERS-1'!$B$5:$J$44,8,FALSE)*VLOOKUP(OVYLD2_!BJ$4,'[1]INTERNAL PARAMETERS-1'!$B$5:$J$44,3,FALSE)</f>
        <v>0</v>
      </c>
      <c r="BK259" s="44">
        <f>OVYLD1_!BK259*VLOOKUP(OVYLD2_!BK$4,'[1]INTERNAL PARAMETERS-1'!$B$5:$J$44,5,FALSE)*VLOOKUP(OVYLD2_!BK$4,'[1]INTERNAL PARAMETERS-1'!$B$5:$J$44,6,FALSE)*VLOOKUP(OVYLD2_!BK$4,'[1]INTERNAL PARAMETERS-1'!$B$5:$J$44,3,FALSE) + OVYLD1_!BK259*(1-VLOOKUP(OVYLD2_!BK$4,'[1]INTERNAL PARAMETERS-1'!$B$5:$J$44,5,FALSE))*VLOOKUP(OVYLD2_!BK$4,'[1]INTERNAL PARAMETERS-1'!$B$5:$J$44,8,FALSE)*VLOOKUP(OVYLD2_!BK$4,'[1]INTERNAL PARAMETERS-1'!$B$5:$J$44,3,FALSE)</f>
        <v>0</v>
      </c>
      <c r="BL259" s="44">
        <f>OVYLD1_!BL259*VLOOKUP(OVYLD2_!BL$4,'[1]INTERNAL PARAMETERS-1'!$B$5:$J$44,5,FALSE)*VLOOKUP(OVYLD2_!BL$4,'[1]INTERNAL PARAMETERS-1'!$B$5:$J$44,6,FALSE)*VLOOKUP(OVYLD2_!BL$4,'[1]INTERNAL PARAMETERS-1'!$B$5:$J$44,3,FALSE) + OVYLD1_!BL259*(1-VLOOKUP(OVYLD2_!BL$4,'[1]INTERNAL PARAMETERS-1'!$B$5:$J$44,5,FALSE))*VLOOKUP(OVYLD2_!BL$4,'[1]INTERNAL PARAMETERS-1'!$B$5:$J$44,8,FALSE)*VLOOKUP(OVYLD2_!BL$4,'[1]INTERNAL PARAMETERS-1'!$B$5:$J$44,3,FALSE)</f>
        <v>0</v>
      </c>
      <c r="BM259" s="44">
        <f>OVYLD1_!BM259*VLOOKUP(OVYLD2_!BM$4,'[1]INTERNAL PARAMETERS-1'!$B$5:$J$44,5,FALSE)*VLOOKUP(OVYLD2_!BM$4,'[1]INTERNAL PARAMETERS-1'!$B$5:$J$44,6,FALSE)*VLOOKUP(OVYLD2_!BM$4,'[1]INTERNAL PARAMETERS-1'!$B$5:$J$44,3,FALSE) + OVYLD1_!BM259*(1-VLOOKUP(OVYLD2_!BM$4,'[1]INTERNAL PARAMETERS-1'!$B$5:$J$44,5,FALSE))*VLOOKUP(OVYLD2_!BM$4,'[1]INTERNAL PARAMETERS-1'!$B$5:$J$44,8,FALSE)*VLOOKUP(OVYLD2_!BM$4,'[1]INTERNAL PARAMETERS-1'!$B$5:$J$44,3,FALSE)</f>
        <v>0</v>
      </c>
      <c r="BN259" s="44">
        <f>OVYLD1_!BN259*VLOOKUP(OVYLD2_!BN$4,'[1]INTERNAL PARAMETERS-1'!$B$5:$J$44,5,FALSE)*VLOOKUP(OVYLD2_!BN$4,'[1]INTERNAL PARAMETERS-1'!$B$5:$J$44,6,FALSE)*VLOOKUP(OVYLD2_!BN$4,'[1]INTERNAL PARAMETERS-1'!$B$5:$J$44,3,FALSE) + OVYLD1_!BN259*(1-VLOOKUP(OVYLD2_!BN$4,'[1]INTERNAL PARAMETERS-1'!$B$5:$J$44,5,FALSE))*VLOOKUP(OVYLD2_!BN$4,'[1]INTERNAL PARAMETERS-1'!$B$5:$J$44,8,FALSE)*VLOOKUP(OVYLD2_!BN$4,'[1]INTERNAL PARAMETERS-1'!$B$5:$J$44,3,FALSE)</f>
        <v>0</v>
      </c>
      <c r="BO259" s="44">
        <f>OVYLD1_!BO259*VLOOKUP(OVYLD2_!BO$4,'[1]INTERNAL PARAMETERS-1'!$B$5:$J$44,5,FALSE)*VLOOKUP(OVYLD2_!BO$4,'[1]INTERNAL PARAMETERS-1'!$B$5:$J$44,6,FALSE)*VLOOKUP(OVYLD2_!BO$4,'[1]INTERNAL PARAMETERS-1'!$B$5:$J$44,3,FALSE) + OVYLD1_!BO259*(1-VLOOKUP(OVYLD2_!BO$4,'[1]INTERNAL PARAMETERS-1'!$B$5:$J$44,5,FALSE))*VLOOKUP(OVYLD2_!BO$4,'[1]INTERNAL PARAMETERS-1'!$B$5:$J$44,8,FALSE)*VLOOKUP(OVYLD2_!BO$4,'[1]INTERNAL PARAMETERS-1'!$B$5:$J$44,3,FALSE)</f>
        <v>0</v>
      </c>
      <c r="BP259" s="44">
        <f>OVYLD1_!BP259*VLOOKUP(OVYLD2_!BP$4,'[1]INTERNAL PARAMETERS-1'!$B$5:$J$44,5,FALSE)*VLOOKUP(OVYLD2_!BP$4,'[1]INTERNAL PARAMETERS-1'!$B$5:$J$44,6,FALSE)*VLOOKUP(OVYLD2_!BP$4,'[1]INTERNAL PARAMETERS-1'!$B$5:$J$44,3,FALSE) + OVYLD1_!BP259*(1-VLOOKUP(OVYLD2_!BP$4,'[1]INTERNAL PARAMETERS-1'!$B$5:$J$44,5,FALSE))*VLOOKUP(OVYLD2_!BP$4,'[1]INTERNAL PARAMETERS-1'!$B$5:$J$44,8,FALSE)*VLOOKUP(OVYLD2_!BP$4,'[1]INTERNAL PARAMETERS-1'!$B$5:$J$44,3,FALSE)</f>
        <v>0</v>
      </c>
      <c r="BQ259" s="44">
        <f>OVYLD1_!BQ259*VLOOKUP(OVYLD2_!BQ$4,'[1]INTERNAL PARAMETERS-1'!$B$5:$J$44,5,FALSE)*VLOOKUP(OVYLD2_!BQ$4,'[1]INTERNAL PARAMETERS-1'!$B$5:$J$44,6,FALSE)*VLOOKUP(OVYLD2_!BQ$4,'[1]INTERNAL PARAMETERS-1'!$B$5:$J$44,3,FALSE) + OVYLD1_!BQ259*(1-VLOOKUP(OVYLD2_!BQ$4,'[1]INTERNAL PARAMETERS-1'!$B$5:$J$44,5,FALSE))*VLOOKUP(OVYLD2_!BQ$4,'[1]INTERNAL PARAMETERS-1'!$B$5:$J$44,8,FALSE)*VLOOKUP(OVYLD2_!BQ$4,'[1]INTERNAL PARAMETERS-1'!$B$5:$J$44,3,FALSE)</f>
        <v>0</v>
      </c>
      <c r="BR259" s="44">
        <f>OVYLD1_!BR259*VLOOKUP(OVYLD2_!BR$4,'[1]INTERNAL PARAMETERS-1'!$B$5:$J$44,5,FALSE)*VLOOKUP(OVYLD2_!BR$4,'[1]INTERNAL PARAMETERS-1'!$B$5:$J$44,6,FALSE)*VLOOKUP(OVYLD2_!BR$4,'[1]INTERNAL PARAMETERS-1'!$B$5:$J$44,3,FALSE) + OVYLD1_!BR259*(1-VLOOKUP(OVYLD2_!BR$4,'[1]INTERNAL PARAMETERS-1'!$B$5:$J$44,5,FALSE))*VLOOKUP(OVYLD2_!BR$4,'[1]INTERNAL PARAMETERS-1'!$B$5:$J$44,8,FALSE)*VLOOKUP(OVYLD2_!BR$4,'[1]INTERNAL PARAMETERS-1'!$B$5:$J$44,3,FALSE)</f>
        <v>0</v>
      </c>
      <c r="BS259" s="44">
        <f>OVYLD1_!BS259*VLOOKUP(OVYLD2_!BS$4,'[1]INTERNAL PARAMETERS-1'!$B$5:$J$44,5,FALSE)*VLOOKUP(OVYLD2_!BS$4,'[1]INTERNAL PARAMETERS-1'!$B$5:$J$44,6,FALSE)*VLOOKUP(OVYLD2_!BS$4,'[1]INTERNAL PARAMETERS-1'!$B$5:$J$44,3,FALSE) + OVYLD1_!BS259*(1-VLOOKUP(OVYLD2_!BS$4,'[1]INTERNAL PARAMETERS-1'!$B$5:$J$44,5,FALSE))*VLOOKUP(OVYLD2_!BS$4,'[1]INTERNAL PARAMETERS-1'!$B$5:$J$44,8,FALSE)*VLOOKUP(OVYLD2_!BS$4,'[1]INTERNAL PARAMETERS-1'!$B$5:$J$44,3,FALSE)</f>
        <v>0</v>
      </c>
      <c r="BT259" s="44">
        <f>OVYLD1_!BT259*VLOOKUP(OVYLD2_!BT$4,'[1]INTERNAL PARAMETERS-1'!$B$5:$J$44,5,FALSE)*VLOOKUP(OVYLD2_!BT$4,'[1]INTERNAL PARAMETERS-1'!$B$5:$J$44,6,FALSE)*VLOOKUP(OVYLD2_!BT$4,'[1]INTERNAL PARAMETERS-1'!$B$5:$J$44,3,FALSE) + OVYLD1_!BT259*(1-VLOOKUP(OVYLD2_!BT$4,'[1]INTERNAL PARAMETERS-1'!$B$5:$J$44,5,FALSE))*VLOOKUP(OVYLD2_!BT$4,'[1]INTERNAL PARAMETERS-1'!$B$5:$J$44,8,FALSE)*VLOOKUP(OVYLD2_!BT$4,'[1]INTERNAL PARAMETERS-1'!$B$5:$J$44,3,FALSE)</f>
        <v>0</v>
      </c>
      <c r="BU259" s="44">
        <f>OVYLD1_!BU259*VLOOKUP(OVYLD2_!BU$4,'[1]INTERNAL PARAMETERS-1'!$B$5:$J$44,5,FALSE)*VLOOKUP(OVYLD2_!BU$4,'[1]INTERNAL PARAMETERS-1'!$B$5:$J$44,6,FALSE)*VLOOKUP(OVYLD2_!BU$4,'[1]INTERNAL PARAMETERS-1'!$B$5:$J$44,3,FALSE) + OVYLD1_!BU259*(1-VLOOKUP(OVYLD2_!BU$4,'[1]INTERNAL PARAMETERS-1'!$B$5:$J$44,5,FALSE))*VLOOKUP(OVYLD2_!BU$4,'[1]INTERNAL PARAMETERS-1'!$B$5:$J$44,8,FALSE)*VLOOKUP(OVYLD2_!BU$4,'[1]INTERNAL PARAMETERS-1'!$B$5:$J$44,3,FALSE)</f>
        <v>0</v>
      </c>
      <c r="BV259" s="44">
        <f>OVYLD1_!BV259*VLOOKUP(OVYLD2_!BV$4,'[1]INTERNAL PARAMETERS-1'!$B$5:$J$44,5,FALSE)*VLOOKUP(OVYLD2_!BV$4,'[1]INTERNAL PARAMETERS-1'!$B$5:$J$44,6,FALSE)*VLOOKUP(OVYLD2_!BV$4,'[1]INTERNAL PARAMETERS-1'!$B$5:$J$44,3,FALSE) + OVYLD1_!BV259*(1-VLOOKUP(OVYLD2_!BV$4,'[1]INTERNAL PARAMETERS-1'!$B$5:$J$44,5,FALSE))*VLOOKUP(OVYLD2_!BV$4,'[1]INTERNAL PARAMETERS-1'!$B$5:$J$44,8,FALSE)*VLOOKUP(OVYLD2_!BV$4,'[1]INTERNAL PARAMETERS-1'!$B$5:$J$44,3,FALSE)</f>
        <v>0</v>
      </c>
      <c r="BW259" s="44">
        <f>OVYLD1_!BW259*VLOOKUP(OVYLD2_!BW$4,'[1]INTERNAL PARAMETERS-1'!$B$5:$J$44,5,FALSE)*VLOOKUP(OVYLD2_!BW$4,'[1]INTERNAL PARAMETERS-1'!$B$5:$J$44,6,FALSE)*VLOOKUP(OVYLD2_!BW$4,'[1]INTERNAL PARAMETERS-1'!$B$5:$J$44,3,FALSE) + OVYLD1_!BW259*(1-VLOOKUP(OVYLD2_!BW$4,'[1]INTERNAL PARAMETERS-1'!$B$5:$J$44,5,FALSE))*VLOOKUP(OVYLD2_!BW$4,'[1]INTERNAL PARAMETERS-1'!$B$5:$J$44,8,FALSE)*VLOOKUP(OVYLD2_!BW$4,'[1]INTERNAL PARAMETERS-1'!$B$5:$J$44,3,FALSE)</f>
        <v>0</v>
      </c>
      <c r="BX259" s="44">
        <f>OVYLD1_!BX259*VLOOKUP(OVYLD2_!BX$4,'[1]INTERNAL PARAMETERS-1'!$B$5:$J$44,5,FALSE)*VLOOKUP(OVYLD2_!BX$4,'[1]INTERNAL PARAMETERS-1'!$B$5:$J$44,6,FALSE)*VLOOKUP(OVYLD2_!BX$4,'[1]INTERNAL PARAMETERS-1'!$B$5:$J$44,3,FALSE) + OVYLD1_!BX259*(1-VLOOKUP(OVYLD2_!BX$4,'[1]INTERNAL PARAMETERS-1'!$B$5:$J$44,5,FALSE))*VLOOKUP(OVYLD2_!BX$4,'[1]INTERNAL PARAMETERS-1'!$B$5:$J$44,8,FALSE)*VLOOKUP(OVYLD2_!BX$4,'[1]INTERNAL PARAMETERS-1'!$B$5:$J$44,3,FALSE)</f>
        <v>0</v>
      </c>
      <c r="BY259" s="44">
        <f>OVYLD1_!BY259*VLOOKUP(OVYLD2_!BY$4,'[1]INTERNAL PARAMETERS-1'!$B$5:$J$44,5,FALSE)*VLOOKUP(OVYLD2_!BY$4,'[1]INTERNAL PARAMETERS-1'!$B$5:$J$44,6,FALSE)*VLOOKUP(OVYLD2_!BY$4,'[1]INTERNAL PARAMETERS-1'!$B$5:$J$44,3,FALSE) + OVYLD1_!BY259*(1-VLOOKUP(OVYLD2_!BY$4,'[1]INTERNAL PARAMETERS-1'!$B$5:$J$44,5,FALSE))*VLOOKUP(OVYLD2_!BY$4,'[1]INTERNAL PARAMETERS-1'!$B$5:$J$44,8,FALSE)*VLOOKUP(OVYLD2_!BY$4,'[1]INTERNAL PARAMETERS-1'!$B$5:$J$44,3,FALSE)</f>
        <v>0</v>
      </c>
      <c r="BZ259" s="44">
        <f>OVYLD1_!BZ259*VLOOKUP(OVYLD2_!BZ$4,'[1]INTERNAL PARAMETERS-1'!$B$5:$J$44,5,FALSE)*VLOOKUP(OVYLD2_!BZ$4,'[1]INTERNAL PARAMETERS-1'!$B$5:$J$44,6,FALSE)*VLOOKUP(OVYLD2_!BZ$4,'[1]INTERNAL PARAMETERS-1'!$B$5:$J$44,3,FALSE) + OVYLD1_!BZ259*(1-VLOOKUP(OVYLD2_!BZ$4,'[1]INTERNAL PARAMETERS-1'!$B$5:$J$44,5,FALSE))*VLOOKUP(OVYLD2_!BZ$4,'[1]INTERNAL PARAMETERS-1'!$B$5:$J$44,8,FALSE)*VLOOKUP(OVYLD2_!BZ$4,'[1]INTERNAL PARAMETERS-1'!$B$5:$J$44,3,FALSE)</f>
        <v>0</v>
      </c>
      <c r="CA259" s="44">
        <f>OVYLD1_!CA259*VLOOKUP(OVYLD2_!CA$4,'[1]INTERNAL PARAMETERS-1'!$B$5:$J$44,5,FALSE)*VLOOKUP(OVYLD2_!CA$4,'[1]INTERNAL PARAMETERS-1'!$B$5:$J$44,6,FALSE)*VLOOKUP(OVYLD2_!CA$4,'[1]INTERNAL PARAMETERS-1'!$B$5:$J$44,3,FALSE) + OVYLD1_!CA259*(1-VLOOKUP(OVYLD2_!CA$4,'[1]INTERNAL PARAMETERS-1'!$B$5:$J$44,5,FALSE))*VLOOKUP(OVYLD2_!CA$4,'[1]INTERNAL PARAMETERS-1'!$B$5:$J$44,8,FALSE)*VLOOKUP(OVYLD2_!CA$4,'[1]INTERNAL PARAMETERS-1'!$B$5:$J$44,3,FALSE)</f>
        <v>0</v>
      </c>
      <c r="CB259" s="44">
        <f>OVYLD1_!CB259*VLOOKUP(OVYLD2_!CB$4,'[1]INTERNAL PARAMETERS-1'!$B$5:$J$44,5,FALSE)*VLOOKUP(OVYLD2_!CB$4,'[1]INTERNAL PARAMETERS-1'!$B$5:$J$44,6,FALSE)*VLOOKUP(OVYLD2_!CB$4,'[1]INTERNAL PARAMETERS-1'!$B$5:$J$44,3,FALSE) + OVYLD1_!CB259*(1-VLOOKUP(OVYLD2_!CB$4,'[1]INTERNAL PARAMETERS-1'!$B$5:$J$44,5,FALSE))*VLOOKUP(OVYLD2_!CB$4,'[1]INTERNAL PARAMETERS-1'!$B$5:$J$44,8,FALSE)*VLOOKUP(OVYLD2_!CB$4,'[1]INTERNAL PARAMETERS-1'!$B$5:$J$44,3,FALSE)</f>
        <v>0</v>
      </c>
      <c r="CC259" s="44">
        <f>OVYLD1_!CC259*VLOOKUP(OVYLD2_!CC$4,'[1]INTERNAL PARAMETERS-1'!$B$5:$J$44,5,FALSE)*VLOOKUP(OVYLD2_!CC$4,'[1]INTERNAL PARAMETERS-1'!$B$5:$J$44,6,FALSE)*VLOOKUP(OVYLD2_!CC$4,'[1]INTERNAL PARAMETERS-1'!$B$5:$J$44,3,FALSE) + OVYLD1_!CC259*(1-VLOOKUP(OVYLD2_!CC$4,'[1]INTERNAL PARAMETERS-1'!$B$5:$J$44,5,FALSE))*VLOOKUP(OVYLD2_!CC$4,'[1]INTERNAL PARAMETERS-1'!$B$5:$J$44,8,FALSE)*VLOOKUP(OVYLD2_!CC$4,'[1]INTERNAL PARAMETERS-1'!$B$5:$J$44,3,FALSE)</f>
        <v>0</v>
      </c>
      <c r="CD259" s="44">
        <f>OVYLD1_!CD259*VLOOKUP(OVYLD2_!CD$4,'[1]INTERNAL PARAMETERS-1'!$B$5:$J$44,5,FALSE)*VLOOKUP(OVYLD2_!CD$4,'[1]INTERNAL PARAMETERS-1'!$B$5:$J$44,6,FALSE)*VLOOKUP(OVYLD2_!CD$4,'[1]INTERNAL PARAMETERS-1'!$B$5:$J$44,3,FALSE) + OVYLD1_!CD259*(1-VLOOKUP(OVYLD2_!CD$4,'[1]INTERNAL PARAMETERS-1'!$B$5:$J$44,5,FALSE))*VLOOKUP(OVYLD2_!CD$4,'[1]INTERNAL PARAMETERS-1'!$B$5:$J$44,8,FALSE)*VLOOKUP(OVYLD2_!CD$4,'[1]INTERNAL PARAMETERS-1'!$B$5:$J$44,3,FALSE)</f>
        <v>0</v>
      </c>
      <c r="CE259" s="44">
        <f>OVYLD1_!CE259*VLOOKUP(OVYLD2_!CE$4,'[1]INTERNAL PARAMETERS-1'!$B$5:$J$44,5,FALSE)*VLOOKUP(OVYLD2_!CE$4,'[1]INTERNAL PARAMETERS-1'!$B$5:$J$44,6,FALSE)*VLOOKUP(OVYLD2_!CE$4,'[1]INTERNAL PARAMETERS-1'!$B$5:$J$44,3,FALSE) + OVYLD1_!CE259*(1-VLOOKUP(OVYLD2_!CE$4,'[1]INTERNAL PARAMETERS-1'!$B$5:$J$44,5,FALSE))*VLOOKUP(OVYLD2_!CE$4,'[1]INTERNAL PARAMETERS-1'!$B$5:$J$44,8,FALSE)*VLOOKUP(OVYLD2_!CE$4,'[1]INTERNAL PARAMETERS-1'!$B$5:$J$44,3,FALSE)</f>
        <v>0</v>
      </c>
      <c r="CF259" s="44">
        <f>OVYLD1_!CF259*VLOOKUP(OVYLD2_!CF$4,'[1]INTERNAL PARAMETERS-1'!$B$5:$J$44,5,FALSE)*VLOOKUP(OVYLD2_!CF$4,'[1]INTERNAL PARAMETERS-1'!$B$5:$J$44,6,FALSE)*VLOOKUP(OVYLD2_!CF$4,'[1]INTERNAL PARAMETERS-1'!$B$5:$J$44,3,FALSE) + OVYLD1_!CF259*(1-VLOOKUP(OVYLD2_!CF$4,'[1]INTERNAL PARAMETERS-1'!$B$5:$J$44,5,FALSE))*VLOOKUP(OVYLD2_!CF$4,'[1]INTERNAL PARAMETERS-1'!$B$5:$J$44,8,FALSE)*VLOOKUP(OVYLD2_!CF$4,'[1]INTERNAL PARAMETERS-1'!$B$5:$J$44,3,FALSE)</f>
        <v>0</v>
      </c>
      <c r="CG259" s="44">
        <f>OVYLD1_!CG259*VLOOKUP(OVYLD2_!CG$4,'[1]INTERNAL PARAMETERS-1'!$B$5:$J$44,5,FALSE)*VLOOKUP(OVYLD2_!CG$4,'[1]INTERNAL PARAMETERS-1'!$B$5:$J$44,6,FALSE)*VLOOKUP(OVYLD2_!CG$4,'[1]INTERNAL PARAMETERS-1'!$B$5:$J$44,3,FALSE) + OVYLD1_!CG259*(1-VLOOKUP(OVYLD2_!CG$4,'[1]INTERNAL PARAMETERS-1'!$B$5:$J$44,5,FALSE))*VLOOKUP(OVYLD2_!CG$4,'[1]INTERNAL PARAMETERS-1'!$B$5:$J$44,8,FALSE)*VLOOKUP(OVYLD2_!CG$4,'[1]INTERNAL PARAMETERS-1'!$B$5:$J$44,3,FALSE)</f>
        <v>0</v>
      </c>
      <c r="CH259" s="43">
        <f>OVYLD1_!CH259*VLOOKUP(OVYLD2_!CH$4,'[1]INTERNAL PARAMETERS-1'!$B$5:$J$44,5,FALSE)*VLOOKUP(OVYLD2_!CH$4,'[1]INTERNAL PARAMETERS-1'!$B$5:$J$44,6,FALSE)*VLOOKUP(OVYLD2_!CH$4,'[1]INTERNAL PARAMETERS-1'!$B$5:$J$44,3,FALSE) + OVYLD1_!CH259*(1-VLOOKUP(OVYLD2_!CH$4,'[1]INTERNAL PARAMETERS-1'!$B$5:$J$44,5,FALSE))*VLOOKUP(OVYLD2_!CH$4,'[1]INTERNAL PARAMETERS-1'!$B$5:$J$44,8,FALSE)*VLOOKUP(OVYLD2_!CH$4,'[1]INTERNAL PARAMETERS-1'!$B$5:$J$44,3,FALSE)</f>
        <v>0</v>
      </c>
      <c r="CJ259" s="45">
        <f t="shared" si="6"/>
        <v>0</v>
      </c>
      <c r="CK259" s="43">
        <f t="shared" si="7"/>
        <v>0</v>
      </c>
    </row>
    <row r="260" spans="2:89" x14ac:dyDescent="0.5">
      <c r="B260" s="61" t="s">
        <v>1</v>
      </c>
      <c r="C260" s="60" t="s">
        <v>81</v>
      </c>
      <c r="D260" s="60" t="s">
        <v>77</v>
      </c>
      <c r="E260" s="128">
        <f>OVERALL2021!AI260</f>
        <v>0</v>
      </c>
      <c r="F260" s="59">
        <f>'[1]INTERNAL PARAMETERS-1'!M8</f>
        <v>68.824999999999989</v>
      </c>
      <c r="G260" s="45">
        <f>OVYLD1_!G260*VLOOKUP(OVYLD2_!G$4,'[1]INTERNAL PARAMETERS-1'!$B$5:$J$44,5,FALSE)*VLOOKUP(OVYLD2_!G$4,'[1]INTERNAL PARAMETERS-1'!$B$5:$J$44,7,FALSE)*OVYLD2_!$F260 + OVYLD1_!G260*(1-VLOOKUP(OVYLD2_!G$4,'[1]INTERNAL PARAMETERS-1'!$B$5:$J$44,5,FALSE))*VLOOKUP(OVYLD2_!G$4,'[1]INTERNAL PARAMETERS-1'!$B$5:$J$44,9,FALSE)*OVYLD2_!$F260</f>
        <v>0</v>
      </c>
      <c r="H260" s="44">
        <f>OVYLD1_!H260*VLOOKUP(OVYLD2_!H$4,'[1]INTERNAL PARAMETERS-1'!$B$5:$J$44,5,FALSE)*VLOOKUP(OVYLD2_!H$4,'[1]INTERNAL PARAMETERS-1'!$B$5:$J$44,7,FALSE)*OVYLD2_!$F260 + OVYLD1_!H260*(1-VLOOKUP(OVYLD2_!H$4,'[1]INTERNAL PARAMETERS-1'!$B$5:$J$44,5,FALSE))*VLOOKUP(OVYLD2_!H$4,'[1]INTERNAL PARAMETERS-1'!$B$5:$J$44,9,FALSE)*OVYLD2_!$F260</f>
        <v>0</v>
      </c>
      <c r="I260" s="44">
        <f>OVYLD1_!I260*VLOOKUP(OVYLD2_!I$4,'[1]INTERNAL PARAMETERS-1'!$B$5:$J$44,5,FALSE)*VLOOKUP(OVYLD2_!I$4,'[1]INTERNAL PARAMETERS-1'!$B$5:$J$44,7,FALSE)*OVYLD2_!$F260 + OVYLD1_!I260*(1-VLOOKUP(OVYLD2_!I$4,'[1]INTERNAL PARAMETERS-1'!$B$5:$J$44,5,FALSE))*VLOOKUP(OVYLD2_!I$4,'[1]INTERNAL PARAMETERS-1'!$B$5:$J$44,9,FALSE)*OVYLD2_!$F260</f>
        <v>0</v>
      </c>
      <c r="J260" s="44">
        <f>OVYLD1_!J260*VLOOKUP(OVYLD2_!J$4,'[1]INTERNAL PARAMETERS-1'!$B$5:$J$44,5,FALSE)*VLOOKUP(OVYLD2_!J$4,'[1]INTERNAL PARAMETERS-1'!$B$5:$J$44,7,FALSE)*OVYLD2_!$F260 + OVYLD1_!J260*(1-VLOOKUP(OVYLD2_!J$4,'[1]INTERNAL PARAMETERS-1'!$B$5:$J$44,5,FALSE))*VLOOKUP(OVYLD2_!J$4,'[1]INTERNAL PARAMETERS-1'!$B$5:$J$44,9,FALSE)*OVYLD2_!$F260</f>
        <v>0</v>
      </c>
      <c r="K260" s="44">
        <f>OVYLD1_!K260*VLOOKUP(OVYLD2_!K$4,'[1]INTERNAL PARAMETERS-1'!$B$5:$J$44,5,FALSE)*VLOOKUP(OVYLD2_!K$4,'[1]INTERNAL PARAMETERS-1'!$B$5:$J$44,7,FALSE)*OVYLD2_!$F260 + OVYLD1_!K260*(1-VLOOKUP(OVYLD2_!K$4,'[1]INTERNAL PARAMETERS-1'!$B$5:$J$44,5,FALSE))*VLOOKUP(OVYLD2_!K$4,'[1]INTERNAL PARAMETERS-1'!$B$5:$J$44,9,FALSE)*OVYLD2_!$F260</f>
        <v>0</v>
      </c>
      <c r="L260" s="44">
        <f>OVYLD1_!L260*VLOOKUP(OVYLD2_!L$4,'[1]INTERNAL PARAMETERS-1'!$B$5:$J$44,5,FALSE)*VLOOKUP(OVYLD2_!L$4,'[1]INTERNAL PARAMETERS-1'!$B$5:$J$44,7,FALSE)*OVYLD2_!$F260 + OVYLD1_!L260*(1-VLOOKUP(OVYLD2_!L$4,'[1]INTERNAL PARAMETERS-1'!$B$5:$J$44,5,FALSE))*VLOOKUP(OVYLD2_!L$4,'[1]INTERNAL PARAMETERS-1'!$B$5:$J$44,9,FALSE)*OVYLD2_!$F260</f>
        <v>0</v>
      </c>
      <c r="M260" s="44">
        <f>OVYLD1_!M260*VLOOKUP(OVYLD2_!M$4,'[1]INTERNAL PARAMETERS-1'!$B$5:$J$44,5,FALSE)*VLOOKUP(OVYLD2_!M$4,'[1]INTERNAL PARAMETERS-1'!$B$5:$J$44,7,FALSE)*OVYLD2_!$F260 + OVYLD1_!M260*(1-VLOOKUP(OVYLD2_!M$4,'[1]INTERNAL PARAMETERS-1'!$B$5:$J$44,5,FALSE))*VLOOKUP(OVYLD2_!M$4,'[1]INTERNAL PARAMETERS-1'!$B$5:$J$44,9,FALSE)*OVYLD2_!$F260</f>
        <v>0</v>
      </c>
      <c r="N260" s="44">
        <f>OVYLD1_!N260*VLOOKUP(OVYLD2_!N$4,'[1]INTERNAL PARAMETERS-1'!$B$5:$J$44,5,FALSE)*VLOOKUP(OVYLD2_!N$4,'[1]INTERNAL PARAMETERS-1'!$B$5:$J$44,7,FALSE)*OVYLD2_!$F260 + OVYLD1_!N260*(1-VLOOKUP(OVYLD2_!N$4,'[1]INTERNAL PARAMETERS-1'!$B$5:$J$44,5,FALSE))*VLOOKUP(OVYLD2_!N$4,'[1]INTERNAL PARAMETERS-1'!$B$5:$J$44,9,FALSE)*OVYLD2_!$F260</f>
        <v>0</v>
      </c>
      <c r="O260" s="44">
        <f>OVYLD1_!O260*VLOOKUP(OVYLD2_!O$4,'[1]INTERNAL PARAMETERS-1'!$B$5:$J$44,5,FALSE)*VLOOKUP(OVYLD2_!O$4,'[1]INTERNAL PARAMETERS-1'!$B$5:$J$44,7,FALSE)*OVYLD2_!$F260 + OVYLD1_!O260*(1-VLOOKUP(OVYLD2_!O$4,'[1]INTERNAL PARAMETERS-1'!$B$5:$J$44,5,FALSE))*VLOOKUP(OVYLD2_!O$4,'[1]INTERNAL PARAMETERS-1'!$B$5:$J$44,9,FALSE)*OVYLD2_!$F260</f>
        <v>0</v>
      </c>
      <c r="P260" s="44">
        <f>OVYLD1_!P260*VLOOKUP(OVYLD2_!P$4,'[1]INTERNAL PARAMETERS-1'!$B$5:$J$44,5,FALSE)*VLOOKUP(OVYLD2_!P$4,'[1]INTERNAL PARAMETERS-1'!$B$5:$J$44,7,FALSE)*OVYLD2_!$F260 + OVYLD1_!P260*(1-VLOOKUP(OVYLD2_!P$4,'[1]INTERNAL PARAMETERS-1'!$B$5:$J$44,5,FALSE))*VLOOKUP(OVYLD2_!P$4,'[1]INTERNAL PARAMETERS-1'!$B$5:$J$44,9,FALSE)*OVYLD2_!$F260</f>
        <v>0</v>
      </c>
      <c r="Q260" s="44">
        <f>OVYLD1_!Q260*VLOOKUP(OVYLD2_!Q$4,'[1]INTERNAL PARAMETERS-1'!$B$5:$J$44,5,FALSE)*VLOOKUP(OVYLD2_!Q$4,'[1]INTERNAL PARAMETERS-1'!$B$5:$J$44,7,FALSE)*OVYLD2_!$F260 + OVYLD1_!Q260*(1-VLOOKUP(OVYLD2_!Q$4,'[1]INTERNAL PARAMETERS-1'!$B$5:$J$44,5,FALSE))*VLOOKUP(OVYLD2_!Q$4,'[1]INTERNAL PARAMETERS-1'!$B$5:$J$44,9,FALSE)*OVYLD2_!$F260</f>
        <v>0</v>
      </c>
      <c r="R260" s="44">
        <f>OVYLD1_!R260*VLOOKUP(OVYLD2_!R$4,'[1]INTERNAL PARAMETERS-1'!$B$5:$J$44,5,FALSE)*VLOOKUP(OVYLD2_!R$4,'[1]INTERNAL PARAMETERS-1'!$B$5:$J$44,7,FALSE)*OVYLD2_!$F260 + OVYLD1_!R260*(1-VLOOKUP(OVYLD2_!R$4,'[1]INTERNAL PARAMETERS-1'!$B$5:$J$44,5,FALSE))*VLOOKUP(OVYLD2_!R$4,'[1]INTERNAL PARAMETERS-1'!$B$5:$J$44,9,FALSE)*OVYLD2_!$F260</f>
        <v>0</v>
      </c>
      <c r="S260" s="44">
        <f>OVYLD1_!S260*VLOOKUP(OVYLD2_!S$4,'[1]INTERNAL PARAMETERS-1'!$B$5:$J$44,5,FALSE)*VLOOKUP(OVYLD2_!S$4,'[1]INTERNAL PARAMETERS-1'!$B$5:$J$44,7,FALSE)*OVYLD2_!$F260 + OVYLD1_!S260*(1-VLOOKUP(OVYLD2_!S$4,'[1]INTERNAL PARAMETERS-1'!$B$5:$J$44,5,FALSE))*VLOOKUP(OVYLD2_!S$4,'[1]INTERNAL PARAMETERS-1'!$B$5:$J$44,9,FALSE)*OVYLD2_!$F260</f>
        <v>0</v>
      </c>
      <c r="T260" s="44">
        <f>OVYLD1_!T260*VLOOKUP(OVYLD2_!T$4,'[1]INTERNAL PARAMETERS-1'!$B$5:$J$44,5,FALSE)*VLOOKUP(OVYLD2_!T$4,'[1]INTERNAL PARAMETERS-1'!$B$5:$J$44,7,FALSE)*OVYLD2_!$F260 + OVYLD1_!T260*(1-VLOOKUP(OVYLD2_!T$4,'[1]INTERNAL PARAMETERS-1'!$B$5:$J$44,5,FALSE))*VLOOKUP(OVYLD2_!T$4,'[1]INTERNAL PARAMETERS-1'!$B$5:$J$44,9,FALSE)*OVYLD2_!$F260</f>
        <v>0</v>
      </c>
      <c r="U260" s="44">
        <f>OVYLD1_!U260*VLOOKUP(OVYLD2_!U$4,'[1]INTERNAL PARAMETERS-1'!$B$5:$J$44,5,FALSE)*VLOOKUP(OVYLD2_!U$4,'[1]INTERNAL PARAMETERS-1'!$B$5:$J$44,7,FALSE)*OVYLD2_!$F260 + OVYLD1_!U260*(1-VLOOKUP(OVYLD2_!U$4,'[1]INTERNAL PARAMETERS-1'!$B$5:$J$44,5,FALSE))*VLOOKUP(OVYLD2_!U$4,'[1]INTERNAL PARAMETERS-1'!$B$5:$J$44,9,FALSE)*OVYLD2_!$F260</f>
        <v>0</v>
      </c>
      <c r="V260" s="44">
        <f>OVYLD1_!V260*VLOOKUP(OVYLD2_!V$4,'[1]INTERNAL PARAMETERS-1'!$B$5:$J$44,5,FALSE)*VLOOKUP(OVYLD2_!V$4,'[1]INTERNAL PARAMETERS-1'!$B$5:$J$44,7,FALSE)*OVYLD2_!$F260 + OVYLD1_!V260*(1-VLOOKUP(OVYLD2_!V$4,'[1]INTERNAL PARAMETERS-1'!$B$5:$J$44,5,FALSE))*VLOOKUP(OVYLD2_!V$4,'[1]INTERNAL PARAMETERS-1'!$B$5:$J$44,9,FALSE)*OVYLD2_!$F260</f>
        <v>0</v>
      </c>
      <c r="W260" s="44">
        <f>OVYLD1_!W260*VLOOKUP(OVYLD2_!W$4,'[1]INTERNAL PARAMETERS-1'!$B$5:$J$44,5,FALSE)*VLOOKUP(OVYLD2_!W$4,'[1]INTERNAL PARAMETERS-1'!$B$5:$J$44,7,FALSE)*OVYLD2_!$F260 + OVYLD1_!W260*(1-VLOOKUP(OVYLD2_!W$4,'[1]INTERNAL PARAMETERS-1'!$B$5:$J$44,5,FALSE))*VLOOKUP(OVYLD2_!W$4,'[1]INTERNAL PARAMETERS-1'!$B$5:$J$44,9,FALSE)*OVYLD2_!$F260</f>
        <v>0</v>
      </c>
      <c r="X260" s="44">
        <f>OVYLD1_!X260*VLOOKUP(OVYLD2_!X$4,'[1]INTERNAL PARAMETERS-1'!$B$5:$J$44,5,FALSE)*VLOOKUP(OVYLD2_!X$4,'[1]INTERNAL PARAMETERS-1'!$B$5:$J$44,7,FALSE)*OVYLD2_!$F260 + OVYLD1_!X260*(1-VLOOKUP(OVYLD2_!X$4,'[1]INTERNAL PARAMETERS-1'!$B$5:$J$44,5,FALSE))*VLOOKUP(OVYLD2_!X$4,'[1]INTERNAL PARAMETERS-1'!$B$5:$J$44,9,FALSE)*OVYLD2_!$F260</f>
        <v>0</v>
      </c>
      <c r="Y260" s="44">
        <f>OVYLD1_!Y260*VLOOKUP(OVYLD2_!Y$4,'[1]INTERNAL PARAMETERS-1'!$B$5:$J$44,5,FALSE)*VLOOKUP(OVYLD2_!Y$4,'[1]INTERNAL PARAMETERS-1'!$B$5:$J$44,7,FALSE)*OVYLD2_!$F260 + OVYLD1_!Y260*(1-VLOOKUP(OVYLD2_!Y$4,'[1]INTERNAL PARAMETERS-1'!$B$5:$J$44,5,FALSE))*VLOOKUP(OVYLD2_!Y$4,'[1]INTERNAL PARAMETERS-1'!$B$5:$J$44,9,FALSE)*OVYLD2_!$F260</f>
        <v>0</v>
      </c>
      <c r="Z260" s="44">
        <f>OVYLD1_!Z260*VLOOKUP(OVYLD2_!Z$4,'[1]INTERNAL PARAMETERS-1'!$B$5:$J$44,5,FALSE)*VLOOKUP(OVYLD2_!Z$4,'[1]INTERNAL PARAMETERS-1'!$B$5:$J$44,7,FALSE)*OVYLD2_!$F260 + OVYLD1_!Z260*(1-VLOOKUP(OVYLD2_!Z$4,'[1]INTERNAL PARAMETERS-1'!$B$5:$J$44,5,FALSE))*VLOOKUP(OVYLD2_!Z$4,'[1]INTERNAL PARAMETERS-1'!$B$5:$J$44,9,FALSE)*OVYLD2_!$F260</f>
        <v>0</v>
      </c>
      <c r="AA260" s="44">
        <f>OVYLD1_!AA260*VLOOKUP(OVYLD2_!AA$4,'[1]INTERNAL PARAMETERS-1'!$B$5:$J$44,5,FALSE)*VLOOKUP(OVYLD2_!AA$4,'[1]INTERNAL PARAMETERS-1'!$B$5:$J$44,7,FALSE)*OVYLD2_!$F260 + OVYLD1_!AA260*(1-VLOOKUP(OVYLD2_!AA$4,'[1]INTERNAL PARAMETERS-1'!$B$5:$J$44,5,FALSE))*VLOOKUP(OVYLD2_!AA$4,'[1]INTERNAL PARAMETERS-1'!$B$5:$J$44,9,FALSE)*OVYLD2_!$F260</f>
        <v>0</v>
      </c>
      <c r="AB260" s="44">
        <f>OVYLD1_!AB260*VLOOKUP(OVYLD2_!AB$4,'[1]INTERNAL PARAMETERS-1'!$B$5:$J$44,5,FALSE)*VLOOKUP(OVYLD2_!AB$4,'[1]INTERNAL PARAMETERS-1'!$B$5:$J$44,7,FALSE)*OVYLD2_!$F260 + OVYLD1_!AB260*(1-VLOOKUP(OVYLD2_!AB$4,'[1]INTERNAL PARAMETERS-1'!$B$5:$J$44,5,FALSE))*VLOOKUP(OVYLD2_!AB$4,'[1]INTERNAL PARAMETERS-1'!$B$5:$J$44,9,FALSE)*OVYLD2_!$F260</f>
        <v>0</v>
      </c>
      <c r="AC260" s="44">
        <f>OVYLD1_!AC260*VLOOKUP(OVYLD2_!AC$4,'[1]INTERNAL PARAMETERS-1'!$B$5:$J$44,5,FALSE)*VLOOKUP(OVYLD2_!AC$4,'[1]INTERNAL PARAMETERS-1'!$B$5:$J$44,7,FALSE)*OVYLD2_!$F260 + OVYLD1_!AC260*(1-VLOOKUP(OVYLD2_!AC$4,'[1]INTERNAL PARAMETERS-1'!$B$5:$J$44,5,FALSE))*VLOOKUP(OVYLD2_!AC$4,'[1]INTERNAL PARAMETERS-1'!$B$5:$J$44,9,FALSE)*OVYLD2_!$F260</f>
        <v>0</v>
      </c>
      <c r="AD260" s="44">
        <f>OVYLD1_!AD260*VLOOKUP(OVYLD2_!AD$4,'[1]INTERNAL PARAMETERS-1'!$B$5:$J$44,5,FALSE)*VLOOKUP(OVYLD2_!AD$4,'[1]INTERNAL PARAMETERS-1'!$B$5:$J$44,7,FALSE)*OVYLD2_!$F260 + OVYLD1_!AD260*(1-VLOOKUP(OVYLD2_!AD$4,'[1]INTERNAL PARAMETERS-1'!$B$5:$J$44,5,FALSE))*VLOOKUP(OVYLD2_!AD$4,'[1]INTERNAL PARAMETERS-1'!$B$5:$J$44,9,FALSE)*OVYLD2_!$F260</f>
        <v>0</v>
      </c>
      <c r="AE260" s="44">
        <f>OVYLD1_!AE260*VLOOKUP(OVYLD2_!AE$4,'[1]INTERNAL PARAMETERS-1'!$B$5:$J$44,5,FALSE)*VLOOKUP(OVYLD2_!AE$4,'[1]INTERNAL PARAMETERS-1'!$B$5:$J$44,7,FALSE)*OVYLD2_!$F260 + OVYLD1_!AE260*(1-VLOOKUP(OVYLD2_!AE$4,'[1]INTERNAL PARAMETERS-1'!$B$5:$J$44,5,FALSE))*VLOOKUP(OVYLD2_!AE$4,'[1]INTERNAL PARAMETERS-1'!$B$5:$J$44,9,FALSE)*OVYLD2_!$F260</f>
        <v>0</v>
      </c>
      <c r="AF260" s="44">
        <f>OVYLD1_!AF260*VLOOKUP(OVYLD2_!AF$4,'[1]INTERNAL PARAMETERS-1'!$B$5:$J$44,5,FALSE)*VLOOKUP(OVYLD2_!AF$4,'[1]INTERNAL PARAMETERS-1'!$B$5:$J$44,7,FALSE)*OVYLD2_!$F260 + OVYLD1_!AF260*(1-VLOOKUP(OVYLD2_!AF$4,'[1]INTERNAL PARAMETERS-1'!$B$5:$J$44,5,FALSE))*VLOOKUP(OVYLD2_!AF$4,'[1]INTERNAL PARAMETERS-1'!$B$5:$J$44,9,FALSE)*OVYLD2_!$F260</f>
        <v>0</v>
      </c>
      <c r="AG260" s="44">
        <f>OVYLD1_!AG260*VLOOKUP(OVYLD2_!AG$4,'[1]INTERNAL PARAMETERS-1'!$B$5:$J$44,5,FALSE)*VLOOKUP(OVYLD2_!AG$4,'[1]INTERNAL PARAMETERS-1'!$B$5:$J$44,7,FALSE)*OVYLD2_!$F260 + OVYLD1_!AG260*(1-VLOOKUP(OVYLD2_!AG$4,'[1]INTERNAL PARAMETERS-1'!$B$5:$J$44,5,FALSE))*VLOOKUP(OVYLD2_!AG$4,'[1]INTERNAL PARAMETERS-1'!$B$5:$J$44,9,FALSE)*OVYLD2_!$F260</f>
        <v>0</v>
      </c>
      <c r="AH260" s="44">
        <f>OVYLD1_!AH260*VLOOKUP(OVYLD2_!AH$4,'[1]INTERNAL PARAMETERS-1'!$B$5:$J$44,5,FALSE)*VLOOKUP(OVYLD2_!AH$4,'[1]INTERNAL PARAMETERS-1'!$B$5:$J$44,7,FALSE)*OVYLD2_!$F260 + OVYLD1_!AH260*(1-VLOOKUP(OVYLD2_!AH$4,'[1]INTERNAL PARAMETERS-1'!$B$5:$J$44,5,FALSE))*VLOOKUP(OVYLD2_!AH$4,'[1]INTERNAL PARAMETERS-1'!$B$5:$J$44,9,FALSE)*OVYLD2_!$F260</f>
        <v>0</v>
      </c>
      <c r="AI260" s="44">
        <f>OVYLD1_!AI260*VLOOKUP(OVYLD2_!AI$4,'[1]INTERNAL PARAMETERS-1'!$B$5:$J$44,5,FALSE)*VLOOKUP(OVYLD2_!AI$4,'[1]INTERNAL PARAMETERS-1'!$B$5:$J$44,7,FALSE)*OVYLD2_!$F260 + OVYLD1_!AI260*(1-VLOOKUP(OVYLD2_!AI$4,'[1]INTERNAL PARAMETERS-1'!$B$5:$J$44,5,FALSE))*VLOOKUP(OVYLD2_!AI$4,'[1]INTERNAL PARAMETERS-1'!$B$5:$J$44,9,FALSE)*OVYLD2_!$F260</f>
        <v>0</v>
      </c>
      <c r="AJ260" s="44">
        <f>OVYLD1_!AJ260*VLOOKUP(OVYLD2_!AJ$4,'[1]INTERNAL PARAMETERS-1'!$B$5:$J$44,5,FALSE)*VLOOKUP(OVYLD2_!AJ$4,'[1]INTERNAL PARAMETERS-1'!$B$5:$J$44,7,FALSE)*OVYLD2_!$F260 + OVYLD1_!AJ260*(1-VLOOKUP(OVYLD2_!AJ$4,'[1]INTERNAL PARAMETERS-1'!$B$5:$J$44,5,FALSE))*VLOOKUP(OVYLD2_!AJ$4,'[1]INTERNAL PARAMETERS-1'!$B$5:$J$44,9,FALSE)*OVYLD2_!$F260</f>
        <v>0</v>
      </c>
      <c r="AK260" s="44">
        <f>OVYLD1_!AK260*VLOOKUP(OVYLD2_!AK$4,'[1]INTERNAL PARAMETERS-1'!$B$5:$J$44,5,FALSE)*VLOOKUP(OVYLD2_!AK$4,'[1]INTERNAL PARAMETERS-1'!$B$5:$J$44,7,FALSE)*OVYLD2_!$F260 + OVYLD1_!AK260*(1-VLOOKUP(OVYLD2_!AK$4,'[1]INTERNAL PARAMETERS-1'!$B$5:$J$44,5,FALSE))*VLOOKUP(OVYLD2_!AK$4,'[1]INTERNAL PARAMETERS-1'!$B$5:$J$44,9,FALSE)*OVYLD2_!$F260</f>
        <v>0</v>
      </c>
      <c r="AL260" s="44">
        <f>OVYLD1_!AL260*VLOOKUP(OVYLD2_!AL$4,'[1]INTERNAL PARAMETERS-1'!$B$5:$J$44,5,FALSE)*VLOOKUP(OVYLD2_!AL$4,'[1]INTERNAL PARAMETERS-1'!$B$5:$J$44,7,FALSE)*OVYLD2_!$F260 + OVYLD1_!AL260*(1-VLOOKUP(OVYLD2_!AL$4,'[1]INTERNAL PARAMETERS-1'!$B$5:$J$44,5,FALSE))*VLOOKUP(OVYLD2_!AL$4,'[1]INTERNAL PARAMETERS-1'!$B$5:$J$44,9,FALSE)*OVYLD2_!$F260</f>
        <v>0</v>
      </c>
      <c r="AM260" s="44">
        <f>OVYLD1_!AM260*VLOOKUP(OVYLD2_!AM$4,'[1]INTERNAL PARAMETERS-1'!$B$5:$J$44,5,FALSE)*VLOOKUP(OVYLD2_!AM$4,'[1]INTERNAL PARAMETERS-1'!$B$5:$J$44,7,FALSE)*OVYLD2_!$F260 + OVYLD1_!AM260*(1-VLOOKUP(OVYLD2_!AM$4,'[1]INTERNAL PARAMETERS-1'!$B$5:$J$44,5,FALSE))*VLOOKUP(OVYLD2_!AM$4,'[1]INTERNAL PARAMETERS-1'!$B$5:$J$44,9,FALSE)*OVYLD2_!$F260</f>
        <v>0</v>
      </c>
      <c r="AN260" s="44">
        <f>OVYLD1_!AN260*VLOOKUP(OVYLD2_!AN$4,'[1]INTERNAL PARAMETERS-1'!$B$5:$J$44,5,FALSE)*VLOOKUP(OVYLD2_!AN$4,'[1]INTERNAL PARAMETERS-1'!$B$5:$J$44,7,FALSE)*OVYLD2_!$F260 + OVYLD1_!AN260*(1-VLOOKUP(OVYLD2_!AN$4,'[1]INTERNAL PARAMETERS-1'!$B$5:$J$44,5,FALSE))*VLOOKUP(OVYLD2_!AN$4,'[1]INTERNAL PARAMETERS-1'!$B$5:$J$44,9,FALSE)*OVYLD2_!$F260</f>
        <v>0</v>
      </c>
      <c r="AO260" s="44">
        <f>OVYLD1_!AO260*VLOOKUP(OVYLD2_!AO$4,'[1]INTERNAL PARAMETERS-1'!$B$5:$J$44,5,FALSE)*VLOOKUP(OVYLD2_!AO$4,'[1]INTERNAL PARAMETERS-1'!$B$5:$J$44,7,FALSE)*OVYLD2_!$F260 + OVYLD1_!AO260*(1-VLOOKUP(OVYLD2_!AO$4,'[1]INTERNAL PARAMETERS-1'!$B$5:$J$44,5,FALSE))*VLOOKUP(OVYLD2_!AO$4,'[1]INTERNAL PARAMETERS-1'!$B$5:$J$44,9,FALSE)*OVYLD2_!$F260</f>
        <v>0</v>
      </c>
      <c r="AP260" s="44">
        <f>OVYLD1_!AP260*VLOOKUP(OVYLD2_!AP$4,'[1]INTERNAL PARAMETERS-1'!$B$5:$J$44,5,FALSE)*VLOOKUP(OVYLD2_!AP$4,'[1]INTERNAL PARAMETERS-1'!$B$5:$J$44,7,FALSE)*OVYLD2_!$F260 + OVYLD1_!AP260*(1-VLOOKUP(OVYLD2_!AP$4,'[1]INTERNAL PARAMETERS-1'!$B$5:$J$44,5,FALSE))*VLOOKUP(OVYLD2_!AP$4,'[1]INTERNAL PARAMETERS-1'!$B$5:$J$44,9,FALSE)*OVYLD2_!$F260</f>
        <v>0</v>
      </c>
      <c r="AQ260" s="44">
        <f>OVYLD1_!AQ260*VLOOKUP(OVYLD2_!AQ$4,'[1]INTERNAL PARAMETERS-1'!$B$5:$J$44,5,FALSE)*VLOOKUP(OVYLD2_!AQ$4,'[1]INTERNAL PARAMETERS-1'!$B$5:$J$44,7,FALSE)*OVYLD2_!$F260 + OVYLD1_!AQ260*(1-VLOOKUP(OVYLD2_!AQ$4,'[1]INTERNAL PARAMETERS-1'!$B$5:$J$44,5,FALSE))*VLOOKUP(OVYLD2_!AQ$4,'[1]INTERNAL PARAMETERS-1'!$B$5:$J$44,9,FALSE)*OVYLD2_!$F260</f>
        <v>0</v>
      </c>
      <c r="AR260" s="44">
        <f>OVYLD1_!AR260*VLOOKUP(OVYLD2_!AR$4,'[1]INTERNAL PARAMETERS-1'!$B$5:$J$44,5,FALSE)*VLOOKUP(OVYLD2_!AR$4,'[1]INTERNAL PARAMETERS-1'!$B$5:$J$44,7,FALSE)*OVYLD2_!$F260 + OVYLD1_!AR260*(1-VLOOKUP(OVYLD2_!AR$4,'[1]INTERNAL PARAMETERS-1'!$B$5:$J$44,5,FALSE))*VLOOKUP(OVYLD2_!AR$4,'[1]INTERNAL PARAMETERS-1'!$B$5:$J$44,9,FALSE)*OVYLD2_!$F260</f>
        <v>0</v>
      </c>
      <c r="AS260" s="44">
        <f>OVYLD1_!AS260*VLOOKUP(OVYLD2_!AS$4,'[1]INTERNAL PARAMETERS-1'!$B$5:$J$44,5,FALSE)*VLOOKUP(OVYLD2_!AS$4,'[1]INTERNAL PARAMETERS-1'!$B$5:$J$44,7,FALSE)*OVYLD2_!$F260 + OVYLD1_!AS260*(1-VLOOKUP(OVYLD2_!AS$4,'[1]INTERNAL PARAMETERS-1'!$B$5:$J$44,5,FALSE))*VLOOKUP(OVYLD2_!AS$4,'[1]INTERNAL PARAMETERS-1'!$B$5:$J$44,9,FALSE)*OVYLD2_!$F260</f>
        <v>0</v>
      </c>
      <c r="AT260" s="43">
        <f>OVYLD1_!AT260*VLOOKUP(OVYLD2_!AT$4,'[1]INTERNAL PARAMETERS-1'!$B$5:$J$44,5,FALSE)*VLOOKUP(OVYLD2_!AT$4,'[1]INTERNAL PARAMETERS-1'!$B$5:$J$44,7,FALSE)*OVYLD2_!$F260 + OVYLD1_!AT260*(1-VLOOKUP(OVYLD2_!AT$4,'[1]INTERNAL PARAMETERS-1'!$B$5:$J$44,5,FALSE))*VLOOKUP(OVYLD2_!AT$4,'[1]INTERNAL PARAMETERS-1'!$B$5:$J$44,9,FALSE)*OVYLD2_!$F260</f>
        <v>0</v>
      </c>
      <c r="AU260" s="45">
        <f>OVYLD1_!AU260*VLOOKUP(OVYLD2_!AU$4,'[1]INTERNAL PARAMETERS-1'!$B$5:$J$44,5,FALSE)*VLOOKUP(OVYLD2_!AU$4,'[1]INTERNAL PARAMETERS-1'!$B$5:$J$44,6,FALSE)*VLOOKUP(OVYLD2_!AU$4,'[1]INTERNAL PARAMETERS-1'!$B$5:$J$44,3,FALSE) + OVYLD1_!AU260*(1-VLOOKUP(OVYLD2_!AU$4,'[1]INTERNAL PARAMETERS-1'!$B$5:$J$44,5,FALSE))*VLOOKUP(OVYLD2_!AU$4,'[1]INTERNAL PARAMETERS-1'!$B$5:$J$44,8,FALSE)*VLOOKUP(OVYLD2_!AU$4,'[1]INTERNAL PARAMETERS-1'!$B$5:$J$44,3,FALSE)</f>
        <v>0</v>
      </c>
      <c r="AV260" s="44">
        <f>OVYLD1_!AV260*VLOOKUP(OVYLD2_!AV$4,'[1]INTERNAL PARAMETERS-1'!$B$5:$J$44,5,FALSE)*VLOOKUP(OVYLD2_!AV$4,'[1]INTERNAL PARAMETERS-1'!$B$5:$J$44,6,FALSE)*VLOOKUP(OVYLD2_!AV$4,'[1]INTERNAL PARAMETERS-1'!$B$5:$J$44,3,FALSE) + OVYLD1_!AV260*(1-VLOOKUP(OVYLD2_!AV$4,'[1]INTERNAL PARAMETERS-1'!$B$5:$J$44,5,FALSE))*VLOOKUP(OVYLD2_!AV$4,'[1]INTERNAL PARAMETERS-1'!$B$5:$J$44,8,FALSE)*VLOOKUP(OVYLD2_!AV$4,'[1]INTERNAL PARAMETERS-1'!$B$5:$J$44,3,FALSE)</f>
        <v>0</v>
      </c>
      <c r="AW260" s="44">
        <f>OVYLD1_!AW260*VLOOKUP(OVYLD2_!AW$4,'[1]INTERNAL PARAMETERS-1'!$B$5:$J$44,5,FALSE)*VLOOKUP(OVYLD2_!AW$4,'[1]INTERNAL PARAMETERS-1'!$B$5:$J$44,6,FALSE)*VLOOKUP(OVYLD2_!AW$4,'[1]INTERNAL PARAMETERS-1'!$B$5:$J$44,3,FALSE) + OVYLD1_!AW260*(1-VLOOKUP(OVYLD2_!AW$4,'[1]INTERNAL PARAMETERS-1'!$B$5:$J$44,5,FALSE))*VLOOKUP(OVYLD2_!AW$4,'[1]INTERNAL PARAMETERS-1'!$B$5:$J$44,8,FALSE)*VLOOKUP(OVYLD2_!AW$4,'[1]INTERNAL PARAMETERS-1'!$B$5:$J$44,3,FALSE)</f>
        <v>0</v>
      </c>
      <c r="AX260" s="44">
        <f>OVYLD1_!AX260*VLOOKUP(OVYLD2_!AX$4,'[1]INTERNAL PARAMETERS-1'!$B$5:$J$44,5,FALSE)*VLOOKUP(OVYLD2_!AX$4,'[1]INTERNAL PARAMETERS-1'!$B$5:$J$44,6,FALSE)*VLOOKUP(OVYLD2_!AX$4,'[1]INTERNAL PARAMETERS-1'!$B$5:$J$44,3,FALSE) + OVYLD1_!AX260*(1-VLOOKUP(OVYLD2_!AX$4,'[1]INTERNAL PARAMETERS-1'!$B$5:$J$44,5,FALSE))*VLOOKUP(OVYLD2_!AX$4,'[1]INTERNAL PARAMETERS-1'!$B$5:$J$44,8,FALSE)*VLOOKUP(OVYLD2_!AX$4,'[1]INTERNAL PARAMETERS-1'!$B$5:$J$44,3,FALSE)</f>
        <v>0</v>
      </c>
      <c r="AY260" s="44">
        <f>OVYLD1_!AY260*VLOOKUP(OVYLD2_!AY$4,'[1]INTERNAL PARAMETERS-1'!$B$5:$J$44,5,FALSE)*VLOOKUP(OVYLD2_!AY$4,'[1]INTERNAL PARAMETERS-1'!$B$5:$J$44,6,FALSE)*VLOOKUP(OVYLD2_!AY$4,'[1]INTERNAL PARAMETERS-1'!$B$5:$J$44,3,FALSE) + OVYLD1_!AY260*(1-VLOOKUP(OVYLD2_!AY$4,'[1]INTERNAL PARAMETERS-1'!$B$5:$J$44,5,FALSE))*VLOOKUP(OVYLD2_!AY$4,'[1]INTERNAL PARAMETERS-1'!$B$5:$J$44,8,FALSE)*VLOOKUP(OVYLD2_!AY$4,'[1]INTERNAL PARAMETERS-1'!$B$5:$J$44,3,FALSE)</f>
        <v>0</v>
      </c>
      <c r="AZ260" s="44">
        <f>OVYLD1_!AZ260*VLOOKUP(OVYLD2_!AZ$4,'[1]INTERNAL PARAMETERS-1'!$B$5:$J$44,5,FALSE)*VLOOKUP(OVYLD2_!AZ$4,'[1]INTERNAL PARAMETERS-1'!$B$5:$J$44,6,FALSE)*VLOOKUP(OVYLD2_!AZ$4,'[1]INTERNAL PARAMETERS-1'!$B$5:$J$44,3,FALSE) + OVYLD1_!AZ260*(1-VLOOKUP(OVYLD2_!AZ$4,'[1]INTERNAL PARAMETERS-1'!$B$5:$J$44,5,FALSE))*VLOOKUP(OVYLD2_!AZ$4,'[1]INTERNAL PARAMETERS-1'!$B$5:$J$44,8,FALSE)*VLOOKUP(OVYLD2_!AZ$4,'[1]INTERNAL PARAMETERS-1'!$B$5:$J$44,3,FALSE)</f>
        <v>0</v>
      </c>
      <c r="BA260" s="44">
        <f>OVYLD1_!BA260*VLOOKUP(OVYLD2_!BA$4,'[1]INTERNAL PARAMETERS-1'!$B$5:$J$44,5,FALSE)*VLOOKUP(OVYLD2_!BA$4,'[1]INTERNAL PARAMETERS-1'!$B$5:$J$44,6,FALSE)*VLOOKUP(OVYLD2_!BA$4,'[1]INTERNAL PARAMETERS-1'!$B$5:$J$44,3,FALSE) + OVYLD1_!BA260*(1-VLOOKUP(OVYLD2_!BA$4,'[1]INTERNAL PARAMETERS-1'!$B$5:$J$44,5,FALSE))*VLOOKUP(OVYLD2_!BA$4,'[1]INTERNAL PARAMETERS-1'!$B$5:$J$44,8,FALSE)*VLOOKUP(OVYLD2_!BA$4,'[1]INTERNAL PARAMETERS-1'!$B$5:$J$44,3,FALSE)</f>
        <v>0</v>
      </c>
      <c r="BB260" s="44">
        <f>OVYLD1_!BB260*VLOOKUP(OVYLD2_!BB$4,'[1]INTERNAL PARAMETERS-1'!$B$5:$J$44,5,FALSE)*VLOOKUP(OVYLD2_!BB$4,'[1]INTERNAL PARAMETERS-1'!$B$5:$J$44,6,FALSE)*VLOOKUP(OVYLD2_!BB$4,'[1]INTERNAL PARAMETERS-1'!$B$5:$J$44,3,FALSE) + OVYLD1_!BB260*(1-VLOOKUP(OVYLD2_!BB$4,'[1]INTERNAL PARAMETERS-1'!$B$5:$J$44,5,FALSE))*VLOOKUP(OVYLD2_!BB$4,'[1]INTERNAL PARAMETERS-1'!$B$5:$J$44,8,FALSE)*VLOOKUP(OVYLD2_!BB$4,'[1]INTERNAL PARAMETERS-1'!$B$5:$J$44,3,FALSE)</f>
        <v>0</v>
      </c>
      <c r="BC260" s="44">
        <f>OVYLD1_!BC260*VLOOKUP(OVYLD2_!BC$4,'[1]INTERNAL PARAMETERS-1'!$B$5:$J$44,5,FALSE)*VLOOKUP(OVYLD2_!BC$4,'[1]INTERNAL PARAMETERS-1'!$B$5:$J$44,6,FALSE)*VLOOKUP(OVYLD2_!BC$4,'[1]INTERNAL PARAMETERS-1'!$B$5:$J$44,3,FALSE) + OVYLD1_!BC260*(1-VLOOKUP(OVYLD2_!BC$4,'[1]INTERNAL PARAMETERS-1'!$B$5:$J$44,5,FALSE))*VLOOKUP(OVYLD2_!BC$4,'[1]INTERNAL PARAMETERS-1'!$B$5:$J$44,8,FALSE)*VLOOKUP(OVYLD2_!BC$4,'[1]INTERNAL PARAMETERS-1'!$B$5:$J$44,3,FALSE)</f>
        <v>0</v>
      </c>
      <c r="BD260" s="44">
        <f>OVYLD1_!BD260*VLOOKUP(OVYLD2_!BD$4,'[1]INTERNAL PARAMETERS-1'!$B$5:$J$44,5,FALSE)*VLOOKUP(OVYLD2_!BD$4,'[1]INTERNAL PARAMETERS-1'!$B$5:$J$44,6,FALSE)*VLOOKUP(OVYLD2_!BD$4,'[1]INTERNAL PARAMETERS-1'!$B$5:$J$44,3,FALSE) + OVYLD1_!BD260*(1-VLOOKUP(OVYLD2_!BD$4,'[1]INTERNAL PARAMETERS-1'!$B$5:$J$44,5,FALSE))*VLOOKUP(OVYLD2_!BD$4,'[1]INTERNAL PARAMETERS-1'!$B$5:$J$44,8,FALSE)*VLOOKUP(OVYLD2_!BD$4,'[1]INTERNAL PARAMETERS-1'!$B$5:$J$44,3,FALSE)</f>
        <v>0</v>
      </c>
      <c r="BE260" s="44">
        <f>OVYLD1_!BE260*VLOOKUP(OVYLD2_!BE$4,'[1]INTERNAL PARAMETERS-1'!$B$5:$J$44,5,FALSE)*VLOOKUP(OVYLD2_!BE$4,'[1]INTERNAL PARAMETERS-1'!$B$5:$J$44,6,FALSE)*VLOOKUP(OVYLD2_!BE$4,'[1]INTERNAL PARAMETERS-1'!$B$5:$J$44,3,FALSE) + OVYLD1_!BE260*(1-VLOOKUP(OVYLD2_!BE$4,'[1]INTERNAL PARAMETERS-1'!$B$5:$J$44,5,FALSE))*VLOOKUP(OVYLD2_!BE$4,'[1]INTERNAL PARAMETERS-1'!$B$5:$J$44,8,FALSE)*VLOOKUP(OVYLD2_!BE$4,'[1]INTERNAL PARAMETERS-1'!$B$5:$J$44,3,FALSE)</f>
        <v>0</v>
      </c>
      <c r="BF260" s="44">
        <f>OVYLD1_!BF260*VLOOKUP(OVYLD2_!BF$4,'[1]INTERNAL PARAMETERS-1'!$B$5:$J$44,5,FALSE)*VLOOKUP(OVYLD2_!BF$4,'[1]INTERNAL PARAMETERS-1'!$B$5:$J$44,6,FALSE)*VLOOKUP(OVYLD2_!BF$4,'[1]INTERNAL PARAMETERS-1'!$B$5:$J$44,3,FALSE) + OVYLD1_!BF260*(1-VLOOKUP(OVYLD2_!BF$4,'[1]INTERNAL PARAMETERS-1'!$B$5:$J$44,5,FALSE))*VLOOKUP(OVYLD2_!BF$4,'[1]INTERNAL PARAMETERS-1'!$B$5:$J$44,8,FALSE)*VLOOKUP(OVYLD2_!BF$4,'[1]INTERNAL PARAMETERS-1'!$B$5:$J$44,3,FALSE)</f>
        <v>0</v>
      </c>
      <c r="BG260" s="44">
        <f>OVYLD1_!BG260*VLOOKUP(OVYLD2_!BG$4,'[1]INTERNAL PARAMETERS-1'!$B$5:$J$44,5,FALSE)*VLOOKUP(OVYLD2_!BG$4,'[1]INTERNAL PARAMETERS-1'!$B$5:$J$44,6,FALSE)*VLOOKUP(OVYLD2_!BG$4,'[1]INTERNAL PARAMETERS-1'!$B$5:$J$44,3,FALSE) + OVYLD1_!BG260*(1-VLOOKUP(OVYLD2_!BG$4,'[1]INTERNAL PARAMETERS-1'!$B$5:$J$44,5,FALSE))*VLOOKUP(OVYLD2_!BG$4,'[1]INTERNAL PARAMETERS-1'!$B$5:$J$44,8,FALSE)*VLOOKUP(OVYLD2_!BG$4,'[1]INTERNAL PARAMETERS-1'!$B$5:$J$44,3,FALSE)</f>
        <v>0</v>
      </c>
      <c r="BH260" s="44">
        <f>OVYLD1_!BH260*VLOOKUP(OVYLD2_!BH$4,'[1]INTERNAL PARAMETERS-1'!$B$5:$J$44,5,FALSE)*VLOOKUP(OVYLD2_!BH$4,'[1]INTERNAL PARAMETERS-1'!$B$5:$J$44,6,FALSE)*VLOOKUP(OVYLD2_!BH$4,'[1]INTERNAL PARAMETERS-1'!$B$5:$J$44,3,FALSE) + OVYLD1_!BH260*(1-VLOOKUP(OVYLD2_!BH$4,'[1]INTERNAL PARAMETERS-1'!$B$5:$J$44,5,FALSE))*VLOOKUP(OVYLD2_!BH$4,'[1]INTERNAL PARAMETERS-1'!$B$5:$J$44,8,FALSE)*VLOOKUP(OVYLD2_!BH$4,'[1]INTERNAL PARAMETERS-1'!$B$5:$J$44,3,FALSE)</f>
        <v>0</v>
      </c>
      <c r="BI260" s="44">
        <f>OVYLD1_!BI260*VLOOKUP(OVYLD2_!BI$4,'[1]INTERNAL PARAMETERS-1'!$B$5:$J$44,5,FALSE)*VLOOKUP(OVYLD2_!BI$4,'[1]INTERNAL PARAMETERS-1'!$B$5:$J$44,6,FALSE)*VLOOKUP(OVYLD2_!BI$4,'[1]INTERNAL PARAMETERS-1'!$B$5:$J$44,3,FALSE) + OVYLD1_!BI260*(1-VLOOKUP(OVYLD2_!BI$4,'[1]INTERNAL PARAMETERS-1'!$B$5:$J$44,5,FALSE))*VLOOKUP(OVYLD2_!BI$4,'[1]INTERNAL PARAMETERS-1'!$B$5:$J$44,8,FALSE)*VLOOKUP(OVYLD2_!BI$4,'[1]INTERNAL PARAMETERS-1'!$B$5:$J$44,3,FALSE)</f>
        <v>0</v>
      </c>
      <c r="BJ260" s="44">
        <f>OVYLD1_!BJ260*VLOOKUP(OVYLD2_!BJ$4,'[1]INTERNAL PARAMETERS-1'!$B$5:$J$44,5,FALSE)*VLOOKUP(OVYLD2_!BJ$4,'[1]INTERNAL PARAMETERS-1'!$B$5:$J$44,6,FALSE)*VLOOKUP(OVYLD2_!BJ$4,'[1]INTERNAL PARAMETERS-1'!$B$5:$J$44,3,FALSE) + OVYLD1_!BJ260*(1-VLOOKUP(OVYLD2_!BJ$4,'[1]INTERNAL PARAMETERS-1'!$B$5:$J$44,5,FALSE))*VLOOKUP(OVYLD2_!BJ$4,'[1]INTERNAL PARAMETERS-1'!$B$5:$J$44,8,FALSE)*VLOOKUP(OVYLD2_!BJ$4,'[1]INTERNAL PARAMETERS-1'!$B$5:$J$44,3,FALSE)</f>
        <v>0</v>
      </c>
      <c r="BK260" s="44">
        <f>OVYLD1_!BK260*VLOOKUP(OVYLD2_!BK$4,'[1]INTERNAL PARAMETERS-1'!$B$5:$J$44,5,FALSE)*VLOOKUP(OVYLD2_!BK$4,'[1]INTERNAL PARAMETERS-1'!$B$5:$J$44,6,FALSE)*VLOOKUP(OVYLD2_!BK$4,'[1]INTERNAL PARAMETERS-1'!$B$5:$J$44,3,FALSE) + OVYLD1_!BK260*(1-VLOOKUP(OVYLD2_!BK$4,'[1]INTERNAL PARAMETERS-1'!$B$5:$J$44,5,FALSE))*VLOOKUP(OVYLD2_!BK$4,'[1]INTERNAL PARAMETERS-1'!$B$5:$J$44,8,FALSE)*VLOOKUP(OVYLD2_!BK$4,'[1]INTERNAL PARAMETERS-1'!$B$5:$J$44,3,FALSE)</f>
        <v>0</v>
      </c>
      <c r="BL260" s="44">
        <f>OVYLD1_!BL260*VLOOKUP(OVYLD2_!BL$4,'[1]INTERNAL PARAMETERS-1'!$B$5:$J$44,5,FALSE)*VLOOKUP(OVYLD2_!BL$4,'[1]INTERNAL PARAMETERS-1'!$B$5:$J$44,6,FALSE)*VLOOKUP(OVYLD2_!BL$4,'[1]INTERNAL PARAMETERS-1'!$B$5:$J$44,3,FALSE) + OVYLD1_!BL260*(1-VLOOKUP(OVYLD2_!BL$4,'[1]INTERNAL PARAMETERS-1'!$B$5:$J$44,5,FALSE))*VLOOKUP(OVYLD2_!BL$4,'[1]INTERNAL PARAMETERS-1'!$B$5:$J$44,8,FALSE)*VLOOKUP(OVYLD2_!BL$4,'[1]INTERNAL PARAMETERS-1'!$B$5:$J$44,3,FALSE)</f>
        <v>0</v>
      </c>
      <c r="BM260" s="44">
        <f>OVYLD1_!BM260*VLOOKUP(OVYLD2_!BM$4,'[1]INTERNAL PARAMETERS-1'!$B$5:$J$44,5,FALSE)*VLOOKUP(OVYLD2_!BM$4,'[1]INTERNAL PARAMETERS-1'!$B$5:$J$44,6,FALSE)*VLOOKUP(OVYLD2_!BM$4,'[1]INTERNAL PARAMETERS-1'!$B$5:$J$44,3,FALSE) + OVYLD1_!BM260*(1-VLOOKUP(OVYLD2_!BM$4,'[1]INTERNAL PARAMETERS-1'!$B$5:$J$44,5,FALSE))*VLOOKUP(OVYLD2_!BM$4,'[1]INTERNAL PARAMETERS-1'!$B$5:$J$44,8,FALSE)*VLOOKUP(OVYLD2_!BM$4,'[1]INTERNAL PARAMETERS-1'!$B$5:$J$44,3,FALSE)</f>
        <v>0</v>
      </c>
      <c r="BN260" s="44">
        <f>OVYLD1_!BN260*VLOOKUP(OVYLD2_!BN$4,'[1]INTERNAL PARAMETERS-1'!$B$5:$J$44,5,FALSE)*VLOOKUP(OVYLD2_!BN$4,'[1]INTERNAL PARAMETERS-1'!$B$5:$J$44,6,FALSE)*VLOOKUP(OVYLD2_!BN$4,'[1]INTERNAL PARAMETERS-1'!$B$5:$J$44,3,FALSE) + OVYLD1_!BN260*(1-VLOOKUP(OVYLD2_!BN$4,'[1]INTERNAL PARAMETERS-1'!$B$5:$J$44,5,FALSE))*VLOOKUP(OVYLD2_!BN$4,'[1]INTERNAL PARAMETERS-1'!$B$5:$J$44,8,FALSE)*VLOOKUP(OVYLD2_!BN$4,'[1]INTERNAL PARAMETERS-1'!$B$5:$J$44,3,FALSE)</f>
        <v>0</v>
      </c>
      <c r="BO260" s="44">
        <f>OVYLD1_!BO260*VLOOKUP(OVYLD2_!BO$4,'[1]INTERNAL PARAMETERS-1'!$B$5:$J$44,5,FALSE)*VLOOKUP(OVYLD2_!BO$4,'[1]INTERNAL PARAMETERS-1'!$B$5:$J$44,6,FALSE)*VLOOKUP(OVYLD2_!BO$4,'[1]INTERNAL PARAMETERS-1'!$B$5:$J$44,3,FALSE) + OVYLD1_!BO260*(1-VLOOKUP(OVYLD2_!BO$4,'[1]INTERNAL PARAMETERS-1'!$B$5:$J$44,5,FALSE))*VLOOKUP(OVYLD2_!BO$4,'[1]INTERNAL PARAMETERS-1'!$B$5:$J$44,8,FALSE)*VLOOKUP(OVYLD2_!BO$4,'[1]INTERNAL PARAMETERS-1'!$B$5:$J$44,3,FALSE)</f>
        <v>0</v>
      </c>
      <c r="BP260" s="44">
        <f>OVYLD1_!BP260*VLOOKUP(OVYLD2_!BP$4,'[1]INTERNAL PARAMETERS-1'!$B$5:$J$44,5,FALSE)*VLOOKUP(OVYLD2_!BP$4,'[1]INTERNAL PARAMETERS-1'!$B$5:$J$44,6,FALSE)*VLOOKUP(OVYLD2_!BP$4,'[1]INTERNAL PARAMETERS-1'!$B$5:$J$44,3,FALSE) + OVYLD1_!BP260*(1-VLOOKUP(OVYLD2_!BP$4,'[1]INTERNAL PARAMETERS-1'!$B$5:$J$44,5,FALSE))*VLOOKUP(OVYLD2_!BP$4,'[1]INTERNAL PARAMETERS-1'!$B$5:$J$44,8,FALSE)*VLOOKUP(OVYLD2_!BP$4,'[1]INTERNAL PARAMETERS-1'!$B$5:$J$44,3,FALSE)</f>
        <v>0</v>
      </c>
      <c r="BQ260" s="44">
        <f>OVYLD1_!BQ260*VLOOKUP(OVYLD2_!BQ$4,'[1]INTERNAL PARAMETERS-1'!$B$5:$J$44,5,FALSE)*VLOOKUP(OVYLD2_!BQ$4,'[1]INTERNAL PARAMETERS-1'!$B$5:$J$44,6,FALSE)*VLOOKUP(OVYLD2_!BQ$4,'[1]INTERNAL PARAMETERS-1'!$B$5:$J$44,3,FALSE) + OVYLD1_!BQ260*(1-VLOOKUP(OVYLD2_!BQ$4,'[1]INTERNAL PARAMETERS-1'!$B$5:$J$44,5,FALSE))*VLOOKUP(OVYLD2_!BQ$4,'[1]INTERNAL PARAMETERS-1'!$B$5:$J$44,8,FALSE)*VLOOKUP(OVYLD2_!BQ$4,'[1]INTERNAL PARAMETERS-1'!$B$5:$J$44,3,FALSE)</f>
        <v>0</v>
      </c>
      <c r="BR260" s="44">
        <f>OVYLD1_!BR260*VLOOKUP(OVYLD2_!BR$4,'[1]INTERNAL PARAMETERS-1'!$B$5:$J$44,5,FALSE)*VLOOKUP(OVYLD2_!BR$4,'[1]INTERNAL PARAMETERS-1'!$B$5:$J$44,6,FALSE)*VLOOKUP(OVYLD2_!BR$4,'[1]INTERNAL PARAMETERS-1'!$B$5:$J$44,3,FALSE) + OVYLD1_!BR260*(1-VLOOKUP(OVYLD2_!BR$4,'[1]INTERNAL PARAMETERS-1'!$B$5:$J$44,5,FALSE))*VLOOKUP(OVYLD2_!BR$4,'[1]INTERNAL PARAMETERS-1'!$B$5:$J$44,8,FALSE)*VLOOKUP(OVYLD2_!BR$4,'[1]INTERNAL PARAMETERS-1'!$B$5:$J$44,3,FALSE)</f>
        <v>0</v>
      </c>
      <c r="BS260" s="44">
        <f>OVYLD1_!BS260*VLOOKUP(OVYLD2_!BS$4,'[1]INTERNAL PARAMETERS-1'!$B$5:$J$44,5,FALSE)*VLOOKUP(OVYLD2_!BS$4,'[1]INTERNAL PARAMETERS-1'!$B$5:$J$44,6,FALSE)*VLOOKUP(OVYLD2_!BS$4,'[1]INTERNAL PARAMETERS-1'!$B$5:$J$44,3,FALSE) + OVYLD1_!BS260*(1-VLOOKUP(OVYLD2_!BS$4,'[1]INTERNAL PARAMETERS-1'!$B$5:$J$44,5,FALSE))*VLOOKUP(OVYLD2_!BS$4,'[1]INTERNAL PARAMETERS-1'!$B$5:$J$44,8,FALSE)*VLOOKUP(OVYLD2_!BS$4,'[1]INTERNAL PARAMETERS-1'!$B$5:$J$44,3,FALSE)</f>
        <v>0</v>
      </c>
      <c r="BT260" s="44">
        <f>OVYLD1_!BT260*VLOOKUP(OVYLD2_!BT$4,'[1]INTERNAL PARAMETERS-1'!$B$5:$J$44,5,FALSE)*VLOOKUP(OVYLD2_!BT$4,'[1]INTERNAL PARAMETERS-1'!$B$5:$J$44,6,FALSE)*VLOOKUP(OVYLD2_!BT$4,'[1]INTERNAL PARAMETERS-1'!$B$5:$J$44,3,FALSE) + OVYLD1_!BT260*(1-VLOOKUP(OVYLD2_!BT$4,'[1]INTERNAL PARAMETERS-1'!$B$5:$J$44,5,FALSE))*VLOOKUP(OVYLD2_!BT$4,'[1]INTERNAL PARAMETERS-1'!$B$5:$J$44,8,FALSE)*VLOOKUP(OVYLD2_!BT$4,'[1]INTERNAL PARAMETERS-1'!$B$5:$J$44,3,FALSE)</f>
        <v>0</v>
      </c>
      <c r="BU260" s="44">
        <f>OVYLD1_!BU260*VLOOKUP(OVYLD2_!BU$4,'[1]INTERNAL PARAMETERS-1'!$B$5:$J$44,5,FALSE)*VLOOKUP(OVYLD2_!BU$4,'[1]INTERNAL PARAMETERS-1'!$B$5:$J$44,6,FALSE)*VLOOKUP(OVYLD2_!BU$4,'[1]INTERNAL PARAMETERS-1'!$B$5:$J$44,3,FALSE) + OVYLD1_!BU260*(1-VLOOKUP(OVYLD2_!BU$4,'[1]INTERNAL PARAMETERS-1'!$B$5:$J$44,5,FALSE))*VLOOKUP(OVYLD2_!BU$4,'[1]INTERNAL PARAMETERS-1'!$B$5:$J$44,8,FALSE)*VLOOKUP(OVYLD2_!BU$4,'[1]INTERNAL PARAMETERS-1'!$B$5:$J$44,3,FALSE)</f>
        <v>0</v>
      </c>
      <c r="BV260" s="44">
        <f>OVYLD1_!BV260*VLOOKUP(OVYLD2_!BV$4,'[1]INTERNAL PARAMETERS-1'!$B$5:$J$44,5,FALSE)*VLOOKUP(OVYLD2_!BV$4,'[1]INTERNAL PARAMETERS-1'!$B$5:$J$44,6,FALSE)*VLOOKUP(OVYLD2_!BV$4,'[1]INTERNAL PARAMETERS-1'!$B$5:$J$44,3,FALSE) + OVYLD1_!BV260*(1-VLOOKUP(OVYLD2_!BV$4,'[1]INTERNAL PARAMETERS-1'!$B$5:$J$44,5,FALSE))*VLOOKUP(OVYLD2_!BV$4,'[1]INTERNAL PARAMETERS-1'!$B$5:$J$44,8,FALSE)*VLOOKUP(OVYLD2_!BV$4,'[1]INTERNAL PARAMETERS-1'!$B$5:$J$44,3,FALSE)</f>
        <v>0</v>
      </c>
      <c r="BW260" s="44">
        <f>OVYLD1_!BW260*VLOOKUP(OVYLD2_!BW$4,'[1]INTERNAL PARAMETERS-1'!$B$5:$J$44,5,FALSE)*VLOOKUP(OVYLD2_!BW$4,'[1]INTERNAL PARAMETERS-1'!$B$5:$J$44,6,FALSE)*VLOOKUP(OVYLD2_!BW$4,'[1]INTERNAL PARAMETERS-1'!$B$5:$J$44,3,FALSE) + OVYLD1_!BW260*(1-VLOOKUP(OVYLD2_!BW$4,'[1]INTERNAL PARAMETERS-1'!$B$5:$J$44,5,FALSE))*VLOOKUP(OVYLD2_!BW$4,'[1]INTERNAL PARAMETERS-1'!$B$5:$J$44,8,FALSE)*VLOOKUP(OVYLD2_!BW$4,'[1]INTERNAL PARAMETERS-1'!$B$5:$J$44,3,FALSE)</f>
        <v>0</v>
      </c>
      <c r="BX260" s="44">
        <f>OVYLD1_!BX260*VLOOKUP(OVYLD2_!BX$4,'[1]INTERNAL PARAMETERS-1'!$B$5:$J$44,5,FALSE)*VLOOKUP(OVYLD2_!BX$4,'[1]INTERNAL PARAMETERS-1'!$B$5:$J$44,6,FALSE)*VLOOKUP(OVYLD2_!BX$4,'[1]INTERNAL PARAMETERS-1'!$B$5:$J$44,3,FALSE) + OVYLD1_!BX260*(1-VLOOKUP(OVYLD2_!BX$4,'[1]INTERNAL PARAMETERS-1'!$B$5:$J$44,5,FALSE))*VLOOKUP(OVYLD2_!BX$4,'[1]INTERNAL PARAMETERS-1'!$B$5:$J$44,8,FALSE)*VLOOKUP(OVYLD2_!BX$4,'[1]INTERNAL PARAMETERS-1'!$B$5:$J$44,3,FALSE)</f>
        <v>0</v>
      </c>
      <c r="BY260" s="44">
        <f>OVYLD1_!BY260*VLOOKUP(OVYLD2_!BY$4,'[1]INTERNAL PARAMETERS-1'!$B$5:$J$44,5,FALSE)*VLOOKUP(OVYLD2_!BY$4,'[1]INTERNAL PARAMETERS-1'!$B$5:$J$44,6,FALSE)*VLOOKUP(OVYLD2_!BY$4,'[1]INTERNAL PARAMETERS-1'!$B$5:$J$44,3,FALSE) + OVYLD1_!BY260*(1-VLOOKUP(OVYLD2_!BY$4,'[1]INTERNAL PARAMETERS-1'!$B$5:$J$44,5,FALSE))*VLOOKUP(OVYLD2_!BY$4,'[1]INTERNAL PARAMETERS-1'!$B$5:$J$44,8,FALSE)*VLOOKUP(OVYLD2_!BY$4,'[1]INTERNAL PARAMETERS-1'!$B$5:$J$44,3,FALSE)</f>
        <v>0</v>
      </c>
      <c r="BZ260" s="44">
        <f>OVYLD1_!BZ260*VLOOKUP(OVYLD2_!BZ$4,'[1]INTERNAL PARAMETERS-1'!$B$5:$J$44,5,FALSE)*VLOOKUP(OVYLD2_!BZ$4,'[1]INTERNAL PARAMETERS-1'!$B$5:$J$44,6,FALSE)*VLOOKUP(OVYLD2_!BZ$4,'[1]INTERNAL PARAMETERS-1'!$B$5:$J$44,3,FALSE) + OVYLD1_!BZ260*(1-VLOOKUP(OVYLD2_!BZ$4,'[1]INTERNAL PARAMETERS-1'!$B$5:$J$44,5,FALSE))*VLOOKUP(OVYLD2_!BZ$4,'[1]INTERNAL PARAMETERS-1'!$B$5:$J$44,8,FALSE)*VLOOKUP(OVYLD2_!BZ$4,'[1]INTERNAL PARAMETERS-1'!$B$5:$J$44,3,FALSE)</f>
        <v>0</v>
      </c>
      <c r="CA260" s="44">
        <f>OVYLD1_!CA260*VLOOKUP(OVYLD2_!CA$4,'[1]INTERNAL PARAMETERS-1'!$B$5:$J$44,5,FALSE)*VLOOKUP(OVYLD2_!CA$4,'[1]INTERNAL PARAMETERS-1'!$B$5:$J$44,6,FALSE)*VLOOKUP(OVYLD2_!CA$4,'[1]INTERNAL PARAMETERS-1'!$B$5:$J$44,3,FALSE) + OVYLD1_!CA260*(1-VLOOKUP(OVYLD2_!CA$4,'[1]INTERNAL PARAMETERS-1'!$B$5:$J$44,5,FALSE))*VLOOKUP(OVYLD2_!CA$4,'[1]INTERNAL PARAMETERS-1'!$B$5:$J$44,8,FALSE)*VLOOKUP(OVYLD2_!CA$4,'[1]INTERNAL PARAMETERS-1'!$B$5:$J$44,3,FALSE)</f>
        <v>0</v>
      </c>
      <c r="CB260" s="44">
        <f>OVYLD1_!CB260*VLOOKUP(OVYLD2_!CB$4,'[1]INTERNAL PARAMETERS-1'!$B$5:$J$44,5,FALSE)*VLOOKUP(OVYLD2_!CB$4,'[1]INTERNAL PARAMETERS-1'!$B$5:$J$44,6,FALSE)*VLOOKUP(OVYLD2_!CB$4,'[1]INTERNAL PARAMETERS-1'!$B$5:$J$44,3,FALSE) + OVYLD1_!CB260*(1-VLOOKUP(OVYLD2_!CB$4,'[1]INTERNAL PARAMETERS-1'!$B$5:$J$44,5,FALSE))*VLOOKUP(OVYLD2_!CB$4,'[1]INTERNAL PARAMETERS-1'!$B$5:$J$44,8,FALSE)*VLOOKUP(OVYLD2_!CB$4,'[1]INTERNAL PARAMETERS-1'!$B$5:$J$44,3,FALSE)</f>
        <v>0</v>
      </c>
      <c r="CC260" s="44">
        <f>OVYLD1_!CC260*VLOOKUP(OVYLD2_!CC$4,'[1]INTERNAL PARAMETERS-1'!$B$5:$J$44,5,FALSE)*VLOOKUP(OVYLD2_!CC$4,'[1]INTERNAL PARAMETERS-1'!$B$5:$J$44,6,FALSE)*VLOOKUP(OVYLD2_!CC$4,'[1]INTERNAL PARAMETERS-1'!$B$5:$J$44,3,FALSE) + OVYLD1_!CC260*(1-VLOOKUP(OVYLD2_!CC$4,'[1]INTERNAL PARAMETERS-1'!$B$5:$J$44,5,FALSE))*VLOOKUP(OVYLD2_!CC$4,'[1]INTERNAL PARAMETERS-1'!$B$5:$J$44,8,FALSE)*VLOOKUP(OVYLD2_!CC$4,'[1]INTERNAL PARAMETERS-1'!$B$5:$J$44,3,FALSE)</f>
        <v>0</v>
      </c>
      <c r="CD260" s="44">
        <f>OVYLD1_!CD260*VLOOKUP(OVYLD2_!CD$4,'[1]INTERNAL PARAMETERS-1'!$B$5:$J$44,5,FALSE)*VLOOKUP(OVYLD2_!CD$4,'[1]INTERNAL PARAMETERS-1'!$B$5:$J$44,6,FALSE)*VLOOKUP(OVYLD2_!CD$4,'[1]INTERNAL PARAMETERS-1'!$B$5:$J$44,3,FALSE) + OVYLD1_!CD260*(1-VLOOKUP(OVYLD2_!CD$4,'[1]INTERNAL PARAMETERS-1'!$B$5:$J$44,5,FALSE))*VLOOKUP(OVYLD2_!CD$4,'[1]INTERNAL PARAMETERS-1'!$B$5:$J$44,8,FALSE)*VLOOKUP(OVYLD2_!CD$4,'[1]INTERNAL PARAMETERS-1'!$B$5:$J$44,3,FALSE)</f>
        <v>0</v>
      </c>
      <c r="CE260" s="44">
        <f>OVYLD1_!CE260*VLOOKUP(OVYLD2_!CE$4,'[1]INTERNAL PARAMETERS-1'!$B$5:$J$44,5,FALSE)*VLOOKUP(OVYLD2_!CE$4,'[1]INTERNAL PARAMETERS-1'!$B$5:$J$44,6,FALSE)*VLOOKUP(OVYLD2_!CE$4,'[1]INTERNAL PARAMETERS-1'!$B$5:$J$44,3,FALSE) + OVYLD1_!CE260*(1-VLOOKUP(OVYLD2_!CE$4,'[1]INTERNAL PARAMETERS-1'!$B$5:$J$44,5,FALSE))*VLOOKUP(OVYLD2_!CE$4,'[1]INTERNAL PARAMETERS-1'!$B$5:$J$44,8,FALSE)*VLOOKUP(OVYLD2_!CE$4,'[1]INTERNAL PARAMETERS-1'!$B$5:$J$44,3,FALSE)</f>
        <v>0</v>
      </c>
      <c r="CF260" s="44">
        <f>OVYLD1_!CF260*VLOOKUP(OVYLD2_!CF$4,'[1]INTERNAL PARAMETERS-1'!$B$5:$J$44,5,FALSE)*VLOOKUP(OVYLD2_!CF$4,'[1]INTERNAL PARAMETERS-1'!$B$5:$J$44,6,FALSE)*VLOOKUP(OVYLD2_!CF$4,'[1]INTERNAL PARAMETERS-1'!$B$5:$J$44,3,FALSE) + OVYLD1_!CF260*(1-VLOOKUP(OVYLD2_!CF$4,'[1]INTERNAL PARAMETERS-1'!$B$5:$J$44,5,FALSE))*VLOOKUP(OVYLD2_!CF$4,'[1]INTERNAL PARAMETERS-1'!$B$5:$J$44,8,FALSE)*VLOOKUP(OVYLD2_!CF$4,'[1]INTERNAL PARAMETERS-1'!$B$5:$J$44,3,FALSE)</f>
        <v>0</v>
      </c>
      <c r="CG260" s="44">
        <f>OVYLD1_!CG260*VLOOKUP(OVYLD2_!CG$4,'[1]INTERNAL PARAMETERS-1'!$B$5:$J$44,5,FALSE)*VLOOKUP(OVYLD2_!CG$4,'[1]INTERNAL PARAMETERS-1'!$B$5:$J$44,6,FALSE)*VLOOKUP(OVYLD2_!CG$4,'[1]INTERNAL PARAMETERS-1'!$B$5:$J$44,3,FALSE) + OVYLD1_!CG260*(1-VLOOKUP(OVYLD2_!CG$4,'[1]INTERNAL PARAMETERS-1'!$B$5:$J$44,5,FALSE))*VLOOKUP(OVYLD2_!CG$4,'[1]INTERNAL PARAMETERS-1'!$B$5:$J$44,8,FALSE)*VLOOKUP(OVYLD2_!CG$4,'[1]INTERNAL PARAMETERS-1'!$B$5:$J$44,3,FALSE)</f>
        <v>0</v>
      </c>
      <c r="CH260" s="43">
        <f>OVYLD1_!CH260*VLOOKUP(OVYLD2_!CH$4,'[1]INTERNAL PARAMETERS-1'!$B$5:$J$44,5,FALSE)*VLOOKUP(OVYLD2_!CH$4,'[1]INTERNAL PARAMETERS-1'!$B$5:$J$44,6,FALSE)*VLOOKUP(OVYLD2_!CH$4,'[1]INTERNAL PARAMETERS-1'!$B$5:$J$44,3,FALSE) + OVYLD1_!CH260*(1-VLOOKUP(OVYLD2_!CH$4,'[1]INTERNAL PARAMETERS-1'!$B$5:$J$44,5,FALSE))*VLOOKUP(OVYLD2_!CH$4,'[1]INTERNAL PARAMETERS-1'!$B$5:$J$44,8,FALSE)*VLOOKUP(OVYLD2_!CH$4,'[1]INTERNAL PARAMETERS-1'!$B$5:$J$44,3,FALSE)</f>
        <v>0</v>
      </c>
      <c r="CJ260" s="45">
        <f t="shared" si="6"/>
        <v>0</v>
      </c>
      <c r="CK260" s="43">
        <f t="shared" si="7"/>
        <v>0</v>
      </c>
    </row>
    <row r="261" spans="2:89" x14ac:dyDescent="0.5">
      <c r="B261" s="61" t="s">
        <v>1</v>
      </c>
      <c r="C261" s="60" t="s">
        <v>81</v>
      </c>
      <c r="D261" s="60" t="s">
        <v>76</v>
      </c>
      <c r="E261" s="128">
        <f>OVERALL2021!AI261</f>
        <v>0</v>
      </c>
      <c r="F261" s="59">
        <f>'[1]INTERNAL PARAMETERS-1'!M9</f>
        <v>63.875</v>
      </c>
      <c r="G261" s="45">
        <f>OVYLD1_!G261*VLOOKUP(OVYLD2_!G$4,'[1]INTERNAL PARAMETERS-1'!$B$5:$J$44,5,FALSE)*VLOOKUP(OVYLD2_!G$4,'[1]INTERNAL PARAMETERS-1'!$B$5:$J$44,7,FALSE)*OVYLD2_!$F261 + OVYLD1_!G261*(1-VLOOKUP(OVYLD2_!G$4,'[1]INTERNAL PARAMETERS-1'!$B$5:$J$44,5,FALSE))*VLOOKUP(OVYLD2_!G$4,'[1]INTERNAL PARAMETERS-1'!$B$5:$J$44,9,FALSE)*OVYLD2_!$F261</f>
        <v>0</v>
      </c>
      <c r="H261" s="44">
        <f>OVYLD1_!H261*VLOOKUP(OVYLD2_!H$4,'[1]INTERNAL PARAMETERS-1'!$B$5:$J$44,5,FALSE)*VLOOKUP(OVYLD2_!H$4,'[1]INTERNAL PARAMETERS-1'!$B$5:$J$44,7,FALSE)*OVYLD2_!$F261 + OVYLD1_!H261*(1-VLOOKUP(OVYLD2_!H$4,'[1]INTERNAL PARAMETERS-1'!$B$5:$J$44,5,FALSE))*VLOOKUP(OVYLD2_!H$4,'[1]INTERNAL PARAMETERS-1'!$B$5:$J$44,9,FALSE)*OVYLD2_!$F261</f>
        <v>0</v>
      </c>
      <c r="I261" s="44">
        <f>OVYLD1_!I261*VLOOKUP(OVYLD2_!I$4,'[1]INTERNAL PARAMETERS-1'!$B$5:$J$44,5,FALSE)*VLOOKUP(OVYLD2_!I$4,'[1]INTERNAL PARAMETERS-1'!$B$5:$J$44,7,FALSE)*OVYLD2_!$F261 + OVYLD1_!I261*(1-VLOOKUP(OVYLD2_!I$4,'[1]INTERNAL PARAMETERS-1'!$B$5:$J$44,5,FALSE))*VLOOKUP(OVYLD2_!I$4,'[1]INTERNAL PARAMETERS-1'!$B$5:$J$44,9,FALSE)*OVYLD2_!$F261</f>
        <v>0</v>
      </c>
      <c r="J261" s="44">
        <f>OVYLD1_!J261*VLOOKUP(OVYLD2_!J$4,'[1]INTERNAL PARAMETERS-1'!$B$5:$J$44,5,FALSE)*VLOOKUP(OVYLD2_!J$4,'[1]INTERNAL PARAMETERS-1'!$B$5:$J$44,7,FALSE)*OVYLD2_!$F261 + OVYLD1_!J261*(1-VLOOKUP(OVYLD2_!J$4,'[1]INTERNAL PARAMETERS-1'!$B$5:$J$44,5,FALSE))*VLOOKUP(OVYLD2_!J$4,'[1]INTERNAL PARAMETERS-1'!$B$5:$J$44,9,FALSE)*OVYLD2_!$F261</f>
        <v>0</v>
      </c>
      <c r="K261" s="44">
        <f>OVYLD1_!K261*VLOOKUP(OVYLD2_!K$4,'[1]INTERNAL PARAMETERS-1'!$B$5:$J$44,5,FALSE)*VLOOKUP(OVYLD2_!K$4,'[1]INTERNAL PARAMETERS-1'!$B$5:$J$44,7,FALSE)*OVYLD2_!$F261 + OVYLD1_!K261*(1-VLOOKUP(OVYLD2_!K$4,'[1]INTERNAL PARAMETERS-1'!$B$5:$J$44,5,FALSE))*VLOOKUP(OVYLD2_!K$4,'[1]INTERNAL PARAMETERS-1'!$B$5:$J$44,9,FALSE)*OVYLD2_!$F261</f>
        <v>0</v>
      </c>
      <c r="L261" s="44">
        <f>OVYLD1_!L261*VLOOKUP(OVYLD2_!L$4,'[1]INTERNAL PARAMETERS-1'!$B$5:$J$44,5,FALSE)*VLOOKUP(OVYLD2_!L$4,'[1]INTERNAL PARAMETERS-1'!$B$5:$J$44,7,FALSE)*OVYLD2_!$F261 + OVYLD1_!L261*(1-VLOOKUP(OVYLD2_!L$4,'[1]INTERNAL PARAMETERS-1'!$B$5:$J$44,5,FALSE))*VLOOKUP(OVYLD2_!L$4,'[1]INTERNAL PARAMETERS-1'!$B$5:$J$44,9,FALSE)*OVYLD2_!$F261</f>
        <v>0</v>
      </c>
      <c r="M261" s="44">
        <f>OVYLD1_!M261*VLOOKUP(OVYLD2_!M$4,'[1]INTERNAL PARAMETERS-1'!$B$5:$J$44,5,FALSE)*VLOOKUP(OVYLD2_!M$4,'[1]INTERNAL PARAMETERS-1'!$B$5:$J$44,7,FALSE)*OVYLD2_!$F261 + OVYLD1_!M261*(1-VLOOKUP(OVYLD2_!M$4,'[1]INTERNAL PARAMETERS-1'!$B$5:$J$44,5,FALSE))*VLOOKUP(OVYLD2_!M$4,'[1]INTERNAL PARAMETERS-1'!$B$5:$J$44,9,FALSE)*OVYLD2_!$F261</f>
        <v>0</v>
      </c>
      <c r="N261" s="44">
        <f>OVYLD1_!N261*VLOOKUP(OVYLD2_!N$4,'[1]INTERNAL PARAMETERS-1'!$B$5:$J$44,5,FALSE)*VLOOKUP(OVYLD2_!N$4,'[1]INTERNAL PARAMETERS-1'!$B$5:$J$44,7,FALSE)*OVYLD2_!$F261 + OVYLD1_!N261*(1-VLOOKUP(OVYLD2_!N$4,'[1]INTERNAL PARAMETERS-1'!$B$5:$J$44,5,FALSE))*VLOOKUP(OVYLD2_!N$4,'[1]INTERNAL PARAMETERS-1'!$B$5:$J$44,9,FALSE)*OVYLD2_!$F261</f>
        <v>0</v>
      </c>
      <c r="O261" s="44">
        <f>OVYLD1_!O261*VLOOKUP(OVYLD2_!O$4,'[1]INTERNAL PARAMETERS-1'!$B$5:$J$44,5,FALSE)*VLOOKUP(OVYLD2_!O$4,'[1]INTERNAL PARAMETERS-1'!$B$5:$J$44,7,FALSE)*OVYLD2_!$F261 + OVYLD1_!O261*(1-VLOOKUP(OVYLD2_!O$4,'[1]INTERNAL PARAMETERS-1'!$B$5:$J$44,5,FALSE))*VLOOKUP(OVYLD2_!O$4,'[1]INTERNAL PARAMETERS-1'!$B$5:$J$44,9,FALSE)*OVYLD2_!$F261</f>
        <v>0</v>
      </c>
      <c r="P261" s="44">
        <f>OVYLD1_!P261*VLOOKUP(OVYLD2_!P$4,'[1]INTERNAL PARAMETERS-1'!$B$5:$J$44,5,FALSE)*VLOOKUP(OVYLD2_!P$4,'[1]INTERNAL PARAMETERS-1'!$B$5:$J$44,7,FALSE)*OVYLD2_!$F261 + OVYLD1_!P261*(1-VLOOKUP(OVYLD2_!P$4,'[1]INTERNAL PARAMETERS-1'!$B$5:$J$44,5,FALSE))*VLOOKUP(OVYLD2_!P$4,'[1]INTERNAL PARAMETERS-1'!$B$5:$J$44,9,FALSE)*OVYLD2_!$F261</f>
        <v>0</v>
      </c>
      <c r="Q261" s="44">
        <f>OVYLD1_!Q261*VLOOKUP(OVYLD2_!Q$4,'[1]INTERNAL PARAMETERS-1'!$B$5:$J$44,5,FALSE)*VLOOKUP(OVYLD2_!Q$4,'[1]INTERNAL PARAMETERS-1'!$B$5:$J$44,7,FALSE)*OVYLD2_!$F261 + OVYLD1_!Q261*(1-VLOOKUP(OVYLD2_!Q$4,'[1]INTERNAL PARAMETERS-1'!$B$5:$J$44,5,FALSE))*VLOOKUP(OVYLD2_!Q$4,'[1]INTERNAL PARAMETERS-1'!$B$5:$J$44,9,FALSE)*OVYLD2_!$F261</f>
        <v>0</v>
      </c>
      <c r="R261" s="44">
        <f>OVYLD1_!R261*VLOOKUP(OVYLD2_!R$4,'[1]INTERNAL PARAMETERS-1'!$B$5:$J$44,5,FALSE)*VLOOKUP(OVYLD2_!R$4,'[1]INTERNAL PARAMETERS-1'!$B$5:$J$44,7,FALSE)*OVYLD2_!$F261 + OVYLD1_!R261*(1-VLOOKUP(OVYLD2_!R$4,'[1]INTERNAL PARAMETERS-1'!$B$5:$J$44,5,FALSE))*VLOOKUP(OVYLD2_!R$4,'[1]INTERNAL PARAMETERS-1'!$B$5:$J$44,9,FALSE)*OVYLD2_!$F261</f>
        <v>0</v>
      </c>
      <c r="S261" s="44">
        <f>OVYLD1_!S261*VLOOKUP(OVYLD2_!S$4,'[1]INTERNAL PARAMETERS-1'!$B$5:$J$44,5,FALSE)*VLOOKUP(OVYLD2_!S$4,'[1]INTERNAL PARAMETERS-1'!$B$5:$J$44,7,FALSE)*OVYLD2_!$F261 + OVYLD1_!S261*(1-VLOOKUP(OVYLD2_!S$4,'[1]INTERNAL PARAMETERS-1'!$B$5:$J$44,5,FALSE))*VLOOKUP(OVYLD2_!S$4,'[1]INTERNAL PARAMETERS-1'!$B$5:$J$44,9,FALSE)*OVYLD2_!$F261</f>
        <v>0</v>
      </c>
      <c r="T261" s="44">
        <f>OVYLD1_!T261*VLOOKUP(OVYLD2_!T$4,'[1]INTERNAL PARAMETERS-1'!$B$5:$J$44,5,FALSE)*VLOOKUP(OVYLD2_!T$4,'[1]INTERNAL PARAMETERS-1'!$B$5:$J$44,7,FALSE)*OVYLD2_!$F261 + OVYLD1_!T261*(1-VLOOKUP(OVYLD2_!T$4,'[1]INTERNAL PARAMETERS-1'!$B$5:$J$44,5,FALSE))*VLOOKUP(OVYLD2_!T$4,'[1]INTERNAL PARAMETERS-1'!$B$5:$J$44,9,FALSE)*OVYLD2_!$F261</f>
        <v>0</v>
      </c>
      <c r="U261" s="44">
        <f>OVYLD1_!U261*VLOOKUP(OVYLD2_!U$4,'[1]INTERNAL PARAMETERS-1'!$B$5:$J$44,5,FALSE)*VLOOKUP(OVYLD2_!U$4,'[1]INTERNAL PARAMETERS-1'!$B$5:$J$44,7,FALSE)*OVYLD2_!$F261 + OVYLD1_!U261*(1-VLOOKUP(OVYLD2_!U$4,'[1]INTERNAL PARAMETERS-1'!$B$5:$J$44,5,FALSE))*VLOOKUP(OVYLD2_!U$4,'[1]INTERNAL PARAMETERS-1'!$B$5:$J$44,9,FALSE)*OVYLD2_!$F261</f>
        <v>0</v>
      </c>
      <c r="V261" s="44">
        <f>OVYLD1_!V261*VLOOKUP(OVYLD2_!V$4,'[1]INTERNAL PARAMETERS-1'!$B$5:$J$44,5,FALSE)*VLOOKUP(OVYLD2_!V$4,'[1]INTERNAL PARAMETERS-1'!$B$5:$J$44,7,FALSE)*OVYLD2_!$F261 + OVYLD1_!V261*(1-VLOOKUP(OVYLD2_!V$4,'[1]INTERNAL PARAMETERS-1'!$B$5:$J$44,5,FALSE))*VLOOKUP(OVYLD2_!V$4,'[1]INTERNAL PARAMETERS-1'!$B$5:$J$44,9,FALSE)*OVYLD2_!$F261</f>
        <v>0</v>
      </c>
      <c r="W261" s="44">
        <f>OVYLD1_!W261*VLOOKUP(OVYLD2_!W$4,'[1]INTERNAL PARAMETERS-1'!$B$5:$J$44,5,FALSE)*VLOOKUP(OVYLD2_!W$4,'[1]INTERNAL PARAMETERS-1'!$B$5:$J$44,7,FALSE)*OVYLD2_!$F261 + OVYLD1_!W261*(1-VLOOKUP(OVYLD2_!W$4,'[1]INTERNAL PARAMETERS-1'!$B$5:$J$44,5,FALSE))*VLOOKUP(OVYLD2_!W$4,'[1]INTERNAL PARAMETERS-1'!$B$5:$J$44,9,FALSE)*OVYLD2_!$F261</f>
        <v>0</v>
      </c>
      <c r="X261" s="44">
        <f>OVYLD1_!X261*VLOOKUP(OVYLD2_!X$4,'[1]INTERNAL PARAMETERS-1'!$B$5:$J$44,5,FALSE)*VLOOKUP(OVYLD2_!X$4,'[1]INTERNAL PARAMETERS-1'!$B$5:$J$44,7,FALSE)*OVYLD2_!$F261 + OVYLD1_!X261*(1-VLOOKUP(OVYLD2_!X$4,'[1]INTERNAL PARAMETERS-1'!$B$5:$J$44,5,FALSE))*VLOOKUP(OVYLD2_!X$4,'[1]INTERNAL PARAMETERS-1'!$B$5:$J$44,9,FALSE)*OVYLD2_!$F261</f>
        <v>0</v>
      </c>
      <c r="Y261" s="44">
        <f>OVYLD1_!Y261*VLOOKUP(OVYLD2_!Y$4,'[1]INTERNAL PARAMETERS-1'!$B$5:$J$44,5,FALSE)*VLOOKUP(OVYLD2_!Y$4,'[1]INTERNAL PARAMETERS-1'!$B$5:$J$44,7,FALSE)*OVYLD2_!$F261 + OVYLD1_!Y261*(1-VLOOKUP(OVYLD2_!Y$4,'[1]INTERNAL PARAMETERS-1'!$B$5:$J$44,5,FALSE))*VLOOKUP(OVYLD2_!Y$4,'[1]INTERNAL PARAMETERS-1'!$B$5:$J$44,9,FALSE)*OVYLD2_!$F261</f>
        <v>0</v>
      </c>
      <c r="Z261" s="44">
        <f>OVYLD1_!Z261*VLOOKUP(OVYLD2_!Z$4,'[1]INTERNAL PARAMETERS-1'!$B$5:$J$44,5,FALSE)*VLOOKUP(OVYLD2_!Z$4,'[1]INTERNAL PARAMETERS-1'!$B$5:$J$44,7,FALSE)*OVYLD2_!$F261 + OVYLD1_!Z261*(1-VLOOKUP(OVYLD2_!Z$4,'[1]INTERNAL PARAMETERS-1'!$B$5:$J$44,5,FALSE))*VLOOKUP(OVYLD2_!Z$4,'[1]INTERNAL PARAMETERS-1'!$B$5:$J$44,9,FALSE)*OVYLD2_!$F261</f>
        <v>0</v>
      </c>
      <c r="AA261" s="44">
        <f>OVYLD1_!AA261*VLOOKUP(OVYLD2_!AA$4,'[1]INTERNAL PARAMETERS-1'!$B$5:$J$44,5,FALSE)*VLOOKUP(OVYLD2_!AA$4,'[1]INTERNAL PARAMETERS-1'!$B$5:$J$44,7,FALSE)*OVYLD2_!$F261 + OVYLD1_!AA261*(1-VLOOKUP(OVYLD2_!AA$4,'[1]INTERNAL PARAMETERS-1'!$B$5:$J$44,5,FALSE))*VLOOKUP(OVYLD2_!AA$4,'[1]INTERNAL PARAMETERS-1'!$B$5:$J$44,9,FALSE)*OVYLD2_!$F261</f>
        <v>0</v>
      </c>
      <c r="AB261" s="44">
        <f>OVYLD1_!AB261*VLOOKUP(OVYLD2_!AB$4,'[1]INTERNAL PARAMETERS-1'!$B$5:$J$44,5,FALSE)*VLOOKUP(OVYLD2_!AB$4,'[1]INTERNAL PARAMETERS-1'!$B$5:$J$44,7,FALSE)*OVYLD2_!$F261 + OVYLD1_!AB261*(1-VLOOKUP(OVYLD2_!AB$4,'[1]INTERNAL PARAMETERS-1'!$B$5:$J$44,5,FALSE))*VLOOKUP(OVYLD2_!AB$4,'[1]INTERNAL PARAMETERS-1'!$B$5:$J$44,9,FALSE)*OVYLD2_!$F261</f>
        <v>0</v>
      </c>
      <c r="AC261" s="44">
        <f>OVYLD1_!AC261*VLOOKUP(OVYLD2_!AC$4,'[1]INTERNAL PARAMETERS-1'!$B$5:$J$44,5,FALSE)*VLOOKUP(OVYLD2_!AC$4,'[1]INTERNAL PARAMETERS-1'!$B$5:$J$44,7,FALSE)*OVYLD2_!$F261 + OVYLD1_!AC261*(1-VLOOKUP(OVYLD2_!AC$4,'[1]INTERNAL PARAMETERS-1'!$B$5:$J$44,5,FALSE))*VLOOKUP(OVYLD2_!AC$4,'[1]INTERNAL PARAMETERS-1'!$B$5:$J$44,9,FALSE)*OVYLD2_!$F261</f>
        <v>0</v>
      </c>
      <c r="AD261" s="44">
        <f>OVYLD1_!AD261*VLOOKUP(OVYLD2_!AD$4,'[1]INTERNAL PARAMETERS-1'!$B$5:$J$44,5,FALSE)*VLOOKUP(OVYLD2_!AD$4,'[1]INTERNAL PARAMETERS-1'!$B$5:$J$44,7,FALSE)*OVYLD2_!$F261 + OVYLD1_!AD261*(1-VLOOKUP(OVYLD2_!AD$4,'[1]INTERNAL PARAMETERS-1'!$B$5:$J$44,5,FALSE))*VLOOKUP(OVYLD2_!AD$4,'[1]INTERNAL PARAMETERS-1'!$B$5:$J$44,9,FALSE)*OVYLD2_!$F261</f>
        <v>0</v>
      </c>
      <c r="AE261" s="44">
        <f>OVYLD1_!AE261*VLOOKUP(OVYLD2_!AE$4,'[1]INTERNAL PARAMETERS-1'!$B$5:$J$44,5,FALSE)*VLOOKUP(OVYLD2_!AE$4,'[1]INTERNAL PARAMETERS-1'!$B$5:$J$44,7,FALSE)*OVYLD2_!$F261 + OVYLD1_!AE261*(1-VLOOKUP(OVYLD2_!AE$4,'[1]INTERNAL PARAMETERS-1'!$B$5:$J$44,5,FALSE))*VLOOKUP(OVYLD2_!AE$4,'[1]INTERNAL PARAMETERS-1'!$B$5:$J$44,9,FALSE)*OVYLD2_!$F261</f>
        <v>0</v>
      </c>
      <c r="AF261" s="44">
        <f>OVYLD1_!AF261*VLOOKUP(OVYLD2_!AF$4,'[1]INTERNAL PARAMETERS-1'!$B$5:$J$44,5,FALSE)*VLOOKUP(OVYLD2_!AF$4,'[1]INTERNAL PARAMETERS-1'!$B$5:$J$44,7,FALSE)*OVYLD2_!$F261 + OVYLD1_!AF261*(1-VLOOKUP(OVYLD2_!AF$4,'[1]INTERNAL PARAMETERS-1'!$B$5:$J$44,5,FALSE))*VLOOKUP(OVYLD2_!AF$4,'[1]INTERNAL PARAMETERS-1'!$B$5:$J$44,9,FALSE)*OVYLD2_!$F261</f>
        <v>0</v>
      </c>
      <c r="AG261" s="44">
        <f>OVYLD1_!AG261*VLOOKUP(OVYLD2_!AG$4,'[1]INTERNAL PARAMETERS-1'!$B$5:$J$44,5,FALSE)*VLOOKUP(OVYLD2_!AG$4,'[1]INTERNAL PARAMETERS-1'!$B$5:$J$44,7,FALSE)*OVYLD2_!$F261 + OVYLD1_!AG261*(1-VLOOKUP(OVYLD2_!AG$4,'[1]INTERNAL PARAMETERS-1'!$B$5:$J$44,5,FALSE))*VLOOKUP(OVYLD2_!AG$4,'[1]INTERNAL PARAMETERS-1'!$B$5:$J$44,9,FALSE)*OVYLD2_!$F261</f>
        <v>0</v>
      </c>
      <c r="AH261" s="44">
        <f>OVYLD1_!AH261*VLOOKUP(OVYLD2_!AH$4,'[1]INTERNAL PARAMETERS-1'!$B$5:$J$44,5,FALSE)*VLOOKUP(OVYLD2_!AH$4,'[1]INTERNAL PARAMETERS-1'!$B$5:$J$44,7,FALSE)*OVYLD2_!$F261 + OVYLD1_!AH261*(1-VLOOKUP(OVYLD2_!AH$4,'[1]INTERNAL PARAMETERS-1'!$B$5:$J$44,5,FALSE))*VLOOKUP(OVYLD2_!AH$4,'[1]INTERNAL PARAMETERS-1'!$B$5:$J$44,9,FALSE)*OVYLD2_!$F261</f>
        <v>0</v>
      </c>
      <c r="AI261" s="44">
        <f>OVYLD1_!AI261*VLOOKUP(OVYLD2_!AI$4,'[1]INTERNAL PARAMETERS-1'!$B$5:$J$44,5,FALSE)*VLOOKUP(OVYLD2_!AI$4,'[1]INTERNAL PARAMETERS-1'!$B$5:$J$44,7,FALSE)*OVYLD2_!$F261 + OVYLD1_!AI261*(1-VLOOKUP(OVYLD2_!AI$4,'[1]INTERNAL PARAMETERS-1'!$B$5:$J$44,5,FALSE))*VLOOKUP(OVYLD2_!AI$4,'[1]INTERNAL PARAMETERS-1'!$B$5:$J$44,9,FALSE)*OVYLD2_!$F261</f>
        <v>0</v>
      </c>
      <c r="AJ261" s="44">
        <f>OVYLD1_!AJ261*VLOOKUP(OVYLD2_!AJ$4,'[1]INTERNAL PARAMETERS-1'!$B$5:$J$44,5,FALSE)*VLOOKUP(OVYLD2_!AJ$4,'[1]INTERNAL PARAMETERS-1'!$B$5:$J$44,7,FALSE)*OVYLD2_!$F261 + OVYLD1_!AJ261*(1-VLOOKUP(OVYLD2_!AJ$4,'[1]INTERNAL PARAMETERS-1'!$B$5:$J$44,5,FALSE))*VLOOKUP(OVYLD2_!AJ$4,'[1]INTERNAL PARAMETERS-1'!$B$5:$J$44,9,FALSE)*OVYLD2_!$F261</f>
        <v>0</v>
      </c>
      <c r="AK261" s="44">
        <f>OVYLD1_!AK261*VLOOKUP(OVYLD2_!AK$4,'[1]INTERNAL PARAMETERS-1'!$B$5:$J$44,5,FALSE)*VLOOKUP(OVYLD2_!AK$4,'[1]INTERNAL PARAMETERS-1'!$B$5:$J$44,7,FALSE)*OVYLD2_!$F261 + OVYLD1_!AK261*(1-VLOOKUP(OVYLD2_!AK$4,'[1]INTERNAL PARAMETERS-1'!$B$5:$J$44,5,FALSE))*VLOOKUP(OVYLD2_!AK$4,'[1]INTERNAL PARAMETERS-1'!$B$5:$J$44,9,FALSE)*OVYLD2_!$F261</f>
        <v>0</v>
      </c>
      <c r="AL261" s="44">
        <f>OVYLD1_!AL261*VLOOKUP(OVYLD2_!AL$4,'[1]INTERNAL PARAMETERS-1'!$B$5:$J$44,5,FALSE)*VLOOKUP(OVYLD2_!AL$4,'[1]INTERNAL PARAMETERS-1'!$B$5:$J$44,7,FALSE)*OVYLD2_!$F261 + OVYLD1_!AL261*(1-VLOOKUP(OVYLD2_!AL$4,'[1]INTERNAL PARAMETERS-1'!$B$5:$J$44,5,FALSE))*VLOOKUP(OVYLD2_!AL$4,'[1]INTERNAL PARAMETERS-1'!$B$5:$J$44,9,FALSE)*OVYLD2_!$F261</f>
        <v>0</v>
      </c>
      <c r="AM261" s="44">
        <f>OVYLD1_!AM261*VLOOKUP(OVYLD2_!AM$4,'[1]INTERNAL PARAMETERS-1'!$B$5:$J$44,5,FALSE)*VLOOKUP(OVYLD2_!AM$4,'[1]INTERNAL PARAMETERS-1'!$B$5:$J$44,7,FALSE)*OVYLD2_!$F261 + OVYLD1_!AM261*(1-VLOOKUP(OVYLD2_!AM$4,'[1]INTERNAL PARAMETERS-1'!$B$5:$J$44,5,FALSE))*VLOOKUP(OVYLD2_!AM$4,'[1]INTERNAL PARAMETERS-1'!$B$5:$J$44,9,FALSE)*OVYLD2_!$F261</f>
        <v>0</v>
      </c>
      <c r="AN261" s="44">
        <f>OVYLD1_!AN261*VLOOKUP(OVYLD2_!AN$4,'[1]INTERNAL PARAMETERS-1'!$B$5:$J$44,5,FALSE)*VLOOKUP(OVYLD2_!AN$4,'[1]INTERNAL PARAMETERS-1'!$B$5:$J$44,7,FALSE)*OVYLD2_!$F261 + OVYLD1_!AN261*(1-VLOOKUP(OVYLD2_!AN$4,'[1]INTERNAL PARAMETERS-1'!$B$5:$J$44,5,FALSE))*VLOOKUP(OVYLD2_!AN$4,'[1]INTERNAL PARAMETERS-1'!$B$5:$J$44,9,FALSE)*OVYLD2_!$F261</f>
        <v>0</v>
      </c>
      <c r="AO261" s="44">
        <f>OVYLD1_!AO261*VLOOKUP(OVYLD2_!AO$4,'[1]INTERNAL PARAMETERS-1'!$B$5:$J$44,5,FALSE)*VLOOKUP(OVYLD2_!AO$4,'[1]INTERNAL PARAMETERS-1'!$B$5:$J$44,7,FALSE)*OVYLD2_!$F261 + OVYLD1_!AO261*(1-VLOOKUP(OVYLD2_!AO$4,'[1]INTERNAL PARAMETERS-1'!$B$5:$J$44,5,FALSE))*VLOOKUP(OVYLD2_!AO$4,'[1]INTERNAL PARAMETERS-1'!$B$5:$J$44,9,FALSE)*OVYLD2_!$F261</f>
        <v>0</v>
      </c>
      <c r="AP261" s="44">
        <f>OVYLD1_!AP261*VLOOKUP(OVYLD2_!AP$4,'[1]INTERNAL PARAMETERS-1'!$B$5:$J$44,5,FALSE)*VLOOKUP(OVYLD2_!AP$4,'[1]INTERNAL PARAMETERS-1'!$B$5:$J$44,7,FALSE)*OVYLD2_!$F261 + OVYLD1_!AP261*(1-VLOOKUP(OVYLD2_!AP$4,'[1]INTERNAL PARAMETERS-1'!$B$5:$J$44,5,FALSE))*VLOOKUP(OVYLD2_!AP$4,'[1]INTERNAL PARAMETERS-1'!$B$5:$J$44,9,FALSE)*OVYLD2_!$F261</f>
        <v>0</v>
      </c>
      <c r="AQ261" s="44">
        <f>OVYLD1_!AQ261*VLOOKUP(OVYLD2_!AQ$4,'[1]INTERNAL PARAMETERS-1'!$B$5:$J$44,5,FALSE)*VLOOKUP(OVYLD2_!AQ$4,'[1]INTERNAL PARAMETERS-1'!$B$5:$J$44,7,FALSE)*OVYLD2_!$F261 + OVYLD1_!AQ261*(1-VLOOKUP(OVYLD2_!AQ$4,'[1]INTERNAL PARAMETERS-1'!$B$5:$J$44,5,FALSE))*VLOOKUP(OVYLD2_!AQ$4,'[1]INTERNAL PARAMETERS-1'!$B$5:$J$44,9,FALSE)*OVYLD2_!$F261</f>
        <v>0</v>
      </c>
      <c r="AR261" s="44">
        <f>OVYLD1_!AR261*VLOOKUP(OVYLD2_!AR$4,'[1]INTERNAL PARAMETERS-1'!$B$5:$J$44,5,FALSE)*VLOOKUP(OVYLD2_!AR$4,'[1]INTERNAL PARAMETERS-1'!$B$5:$J$44,7,FALSE)*OVYLD2_!$F261 + OVYLD1_!AR261*(1-VLOOKUP(OVYLD2_!AR$4,'[1]INTERNAL PARAMETERS-1'!$B$5:$J$44,5,FALSE))*VLOOKUP(OVYLD2_!AR$4,'[1]INTERNAL PARAMETERS-1'!$B$5:$J$44,9,FALSE)*OVYLD2_!$F261</f>
        <v>0</v>
      </c>
      <c r="AS261" s="44">
        <f>OVYLD1_!AS261*VLOOKUP(OVYLD2_!AS$4,'[1]INTERNAL PARAMETERS-1'!$B$5:$J$44,5,FALSE)*VLOOKUP(OVYLD2_!AS$4,'[1]INTERNAL PARAMETERS-1'!$B$5:$J$44,7,FALSE)*OVYLD2_!$F261 + OVYLD1_!AS261*(1-VLOOKUP(OVYLD2_!AS$4,'[1]INTERNAL PARAMETERS-1'!$B$5:$J$44,5,FALSE))*VLOOKUP(OVYLD2_!AS$4,'[1]INTERNAL PARAMETERS-1'!$B$5:$J$44,9,FALSE)*OVYLD2_!$F261</f>
        <v>0</v>
      </c>
      <c r="AT261" s="43">
        <f>OVYLD1_!AT261*VLOOKUP(OVYLD2_!AT$4,'[1]INTERNAL PARAMETERS-1'!$B$5:$J$44,5,FALSE)*VLOOKUP(OVYLD2_!AT$4,'[1]INTERNAL PARAMETERS-1'!$B$5:$J$44,7,FALSE)*OVYLD2_!$F261 + OVYLD1_!AT261*(1-VLOOKUP(OVYLD2_!AT$4,'[1]INTERNAL PARAMETERS-1'!$B$5:$J$44,5,FALSE))*VLOOKUP(OVYLD2_!AT$4,'[1]INTERNAL PARAMETERS-1'!$B$5:$J$44,9,FALSE)*OVYLD2_!$F261</f>
        <v>0</v>
      </c>
      <c r="AU261" s="45">
        <f>OVYLD1_!AU261*VLOOKUP(OVYLD2_!AU$4,'[1]INTERNAL PARAMETERS-1'!$B$5:$J$44,5,FALSE)*VLOOKUP(OVYLD2_!AU$4,'[1]INTERNAL PARAMETERS-1'!$B$5:$J$44,6,FALSE)*VLOOKUP(OVYLD2_!AU$4,'[1]INTERNAL PARAMETERS-1'!$B$5:$J$44,3,FALSE) + OVYLD1_!AU261*(1-VLOOKUP(OVYLD2_!AU$4,'[1]INTERNAL PARAMETERS-1'!$B$5:$J$44,5,FALSE))*VLOOKUP(OVYLD2_!AU$4,'[1]INTERNAL PARAMETERS-1'!$B$5:$J$44,8,FALSE)*VLOOKUP(OVYLD2_!AU$4,'[1]INTERNAL PARAMETERS-1'!$B$5:$J$44,3,FALSE)</f>
        <v>0</v>
      </c>
      <c r="AV261" s="44">
        <f>OVYLD1_!AV261*VLOOKUP(OVYLD2_!AV$4,'[1]INTERNAL PARAMETERS-1'!$B$5:$J$44,5,FALSE)*VLOOKUP(OVYLD2_!AV$4,'[1]INTERNAL PARAMETERS-1'!$B$5:$J$44,6,FALSE)*VLOOKUP(OVYLD2_!AV$4,'[1]INTERNAL PARAMETERS-1'!$B$5:$J$44,3,FALSE) + OVYLD1_!AV261*(1-VLOOKUP(OVYLD2_!AV$4,'[1]INTERNAL PARAMETERS-1'!$B$5:$J$44,5,FALSE))*VLOOKUP(OVYLD2_!AV$4,'[1]INTERNAL PARAMETERS-1'!$B$5:$J$44,8,FALSE)*VLOOKUP(OVYLD2_!AV$4,'[1]INTERNAL PARAMETERS-1'!$B$5:$J$44,3,FALSE)</f>
        <v>0</v>
      </c>
      <c r="AW261" s="44">
        <f>OVYLD1_!AW261*VLOOKUP(OVYLD2_!AW$4,'[1]INTERNAL PARAMETERS-1'!$B$5:$J$44,5,FALSE)*VLOOKUP(OVYLD2_!AW$4,'[1]INTERNAL PARAMETERS-1'!$B$5:$J$44,6,FALSE)*VLOOKUP(OVYLD2_!AW$4,'[1]INTERNAL PARAMETERS-1'!$B$5:$J$44,3,FALSE) + OVYLD1_!AW261*(1-VLOOKUP(OVYLD2_!AW$4,'[1]INTERNAL PARAMETERS-1'!$B$5:$J$44,5,FALSE))*VLOOKUP(OVYLD2_!AW$4,'[1]INTERNAL PARAMETERS-1'!$B$5:$J$44,8,FALSE)*VLOOKUP(OVYLD2_!AW$4,'[1]INTERNAL PARAMETERS-1'!$B$5:$J$44,3,FALSE)</f>
        <v>0</v>
      </c>
      <c r="AX261" s="44">
        <f>OVYLD1_!AX261*VLOOKUP(OVYLD2_!AX$4,'[1]INTERNAL PARAMETERS-1'!$B$5:$J$44,5,FALSE)*VLOOKUP(OVYLD2_!AX$4,'[1]INTERNAL PARAMETERS-1'!$B$5:$J$44,6,FALSE)*VLOOKUP(OVYLD2_!AX$4,'[1]INTERNAL PARAMETERS-1'!$B$5:$J$44,3,FALSE) + OVYLD1_!AX261*(1-VLOOKUP(OVYLD2_!AX$4,'[1]INTERNAL PARAMETERS-1'!$B$5:$J$44,5,FALSE))*VLOOKUP(OVYLD2_!AX$4,'[1]INTERNAL PARAMETERS-1'!$B$5:$J$44,8,FALSE)*VLOOKUP(OVYLD2_!AX$4,'[1]INTERNAL PARAMETERS-1'!$B$5:$J$44,3,FALSE)</f>
        <v>0</v>
      </c>
      <c r="AY261" s="44">
        <f>OVYLD1_!AY261*VLOOKUP(OVYLD2_!AY$4,'[1]INTERNAL PARAMETERS-1'!$B$5:$J$44,5,FALSE)*VLOOKUP(OVYLD2_!AY$4,'[1]INTERNAL PARAMETERS-1'!$B$5:$J$44,6,FALSE)*VLOOKUP(OVYLD2_!AY$4,'[1]INTERNAL PARAMETERS-1'!$B$5:$J$44,3,FALSE) + OVYLD1_!AY261*(1-VLOOKUP(OVYLD2_!AY$4,'[1]INTERNAL PARAMETERS-1'!$B$5:$J$44,5,FALSE))*VLOOKUP(OVYLD2_!AY$4,'[1]INTERNAL PARAMETERS-1'!$B$5:$J$44,8,FALSE)*VLOOKUP(OVYLD2_!AY$4,'[1]INTERNAL PARAMETERS-1'!$B$5:$J$44,3,FALSE)</f>
        <v>0</v>
      </c>
      <c r="AZ261" s="44">
        <f>OVYLD1_!AZ261*VLOOKUP(OVYLD2_!AZ$4,'[1]INTERNAL PARAMETERS-1'!$B$5:$J$44,5,FALSE)*VLOOKUP(OVYLD2_!AZ$4,'[1]INTERNAL PARAMETERS-1'!$B$5:$J$44,6,FALSE)*VLOOKUP(OVYLD2_!AZ$4,'[1]INTERNAL PARAMETERS-1'!$B$5:$J$44,3,FALSE) + OVYLD1_!AZ261*(1-VLOOKUP(OVYLD2_!AZ$4,'[1]INTERNAL PARAMETERS-1'!$B$5:$J$44,5,FALSE))*VLOOKUP(OVYLD2_!AZ$4,'[1]INTERNAL PARAMETERS-1'!$B$5:$J$44,8,FALSE)*VLOOKUP(OVYLD2_!AZ$4,'[1]INTERNAL PARAMETERS-1'!$B$5:$J$44,3,FALSE)</f>
        <v>0</v>
      </c>
      <c r="BA261" s="44">
        <f>OVYLD1_!BA261*VLOOKUP(OVYLD2_!BA$4,'[1]INTERNAL PARAMETERS-1'!$B$5:$J$44,5,FALSE)*VLOOKUP(OVYLD2_!BA$4,'[1]INTERNAL PARAMETERS-1'!$B$5:$J$44,6,FALSE)*VLOOKUP(OVYLD2_!BA$4,'[1]INTERNAL PARAMETERS-1'!$B$5:$J$44,3,FALSE) + OVYLD1_!BA261*(1-VLOOKUP(OVYLD2_!BA$4,'[1]INTERNAL PARAMETERS-1'!$B$5:$J$44,5,FALSE))*VLOOKUP(OVYLD2_!BA$4,'[1]INTERNAL PARAMETERS-1'!$B$5:$J$44,8,FALSE)*VLOOKUP(OVYLD2_!BA$4,'[1]INTERNAL PARAMETERS-1'!$B$5:$J$44,3,FALSE)</f>
        <v>0</v>
      </c>
      <c r="BB261" s="44">
        <f>OVYLD1_!BB261*VLOOKUP(OVYLD2_!BB$4,'[1]INTERNAL PARAMETERS-1'!$B$5:$J$44,5,FALSE)*VLOOKUP(OVYLD2_!BB$4,'[1]INTERNAL PARAMETERS-1'!$B$5:$J$44,6,FALSE)*VLOOKUP(OVYLD2_!BB$4,'[1]INTERNAL PARAMETERS-1'!$B$5:$J$44,3,FALSE) + OVYLD1_!BB261*(1-VLOOKUP(OVYLD2_!BB$4,'[1]INTERNAL PARAMETERS-1'!$B$5:$J$44,5,FALSE))*VLOOKUP(OVYLD2_!BB$4,'[1]INTERNAL PARAMETERS-1'!$B$5:$J$44,8,FALSE)*VLOOKUP(OVYLD2_!BB$4,'[1]INTERNAL PARAMETERS-1'!$B$5:$J$44,3,FALSE)</f>
        <v>0</v>
      </c>
      <c r="BC261" s="44">
        <f>OVYLD1_!BC261*VLOOKUP(OVYLD2_!BC$4,'[1]INTERNAL PARAMETERS-1'!$B$5:$J$44,5,FALSE)*VLOOKUP(OVYLD2_!BC$4,'[1]INTERNAL PARAMETERS-1'!$B$5:$J$44,6,FALSE)*VLOOKUP(OVYLD2_!BC$4,'[1]INTERNAL PARAMETERS-1'!$B$5:$J$44,3,FALSE) + OVYLD1_!BC261*(1-VLOOKUP(OVYLD2_!BC$4,'[1]INTERNAL PARAMETERS-1'!$B$5:$J$44,5,FALSE))*VLOOKUP(OVYLD2_!BC$4,'[1]INTERNAL PARAMETERS-1'!$B$5:$J$44,8,FALSE)*VLOOKUP(OVYLD2_!BC$4,'[1]INTERNAL PARAMETERS-1'!$B$5:$J$44,3,FALSE)</f>
        <v>0</v>
      </c>
      <c r="BD261" s="44">
        <f>OVYLD1_!BD261*VLOOKUP(OVYLD2_!BD$4,'[1]INTERNAL PARAMETERS-1'!$B$5:$J$44,5,FALSE)*VLOOKUP(OVYLD2_!BD$4,'[1]INTERNAL PARAMETERS-1'!$B$5:$J$44,6,FALSE)*VLOOKUP(OVYLD2_!BD$4,'[1]INTERNAL PARAMETERS-1'!$B$5:$J$44,3,FALSE) + OVYLD1_!BD261*(1-VLOOKUP(OVYLD2_!BD$4,'[1]INTERNAL PARAMETERS-1'!$B$5:$J$44,5,FALSE))*VLOOKUP(OVYLD2_!BD$4,'[1]INTERNAL PARAMETERS-1'!$B$5:$J$44,8,FALSE)*VLOOKUP(OVYLD2_!BD$4,'[1]INTERNAL PARAMETERS-1'!$B$5:$J$44,3,FALSE)</f>
        <v>0</v>
      </c>
      <c r="BE261" s="44">
        <f>OVYLD1_!BE261*VLOOKUP(OVYLD2_!BE$4,'[1]INTERNAL PARAMETERS-1'!$B$5:$J$44,5,FALSE)*VLOOKUP(OVYLD2_!BE$4,'[1]INTERNAL PARAMETERS-1'!$B$5:$J$44,6,FALSE)*VLOOKUP(OVYLD2_!BE$4,'[1]INTERNAL PARAMETERS-1'!$B$5:$J$44,3,FALSE) + OVYLD1_!BE261*(1-VLOOKUP(OVYLD2_!BE$4,'[1]INTERNAL PARAMETERS-1'!$B$5:$J$44,5,FALSE))*VLOOKUP(OVYLD2_!BE$4,'[1]INTERNAL PARAMETERS-1'!$B$5:$J$44,8,FALSE)*VLOOKUP(OVYLD2_!BE$4,'[1]INTERNAL PARAMETERS-1'!$B$5:$J$44,3,FALSE)</f>
        <v>0</v>
      </c>
      <c r="BF261" s="44">
        <f>OVYLD1_!BF261*VLOOKUP(OVYLD2_!BF$4,'[1]INTERNAL PARAMETERS-1'!$B$5:$J$44,5,FALSE)*VLOOKUP(OVYLD2_!BF$4,'[1]INTERNAL PARAMETERS-1'!$B$5:$J$44,6,FALSE)*VLOOKUP(OVYLD2_!BF$4,'[1]INTERNAL PARAMETERS-1'!$B$5:$J$44,3,FALSE) + OVYLD1_!BF261*(1-VLOOKUP(OVYLD2_!BF$4,'[1]INTERNAL PARAMETERS-1'!$B$5:$J$44,5,FALSE))*VLOOKUP(OVYLD2_!BF$4,'[1]INTERNAL PARAMETERS-1'!$B$5:$J$44,8,FALSE)*VLOOKUP(OVYLD2_!BF$4,'[1]INTERNAL PARAMETERS-1'!$B$5:$J$44,3,FALSE)</f>
        <v>0</v>
      </c>
      <c r="BG261" s="44">
        <f>OVYLD1_!BG261*VLOOKUP(OVYLD2_!BG$4,'[1]INTERNAL PARAMETERS-1'!$B$5:$J$44,5,FALSE)*VLOOKUP(OVYLD2_!BG$4,'[1]INTERNAL PARAMETERS-1'!$B$5:$J$44,6,FALSE)*VLOOKUP(OVYLD2_!BG$4,'[1]INTERNAL PARAMETERS-1'!$B$5:$J$44,3,FALSE) + OVYLD1_!BG261*(1-VLOOKUP(OVYLD2_!BG$4,'[1]INTERNAL PARAMETERS-1'!$B$5:$J$44,5,FALSE))*VLOOKUP(OVYLD2_!BG$4,'[1]INTERNAL PARAMETERS-1'!$B$5:$J$44,8,FALSE)*VLOOKUP(OVYLD2_!BG$4,'[1]INTERNAL PARAMETERS-1'!$B$5:$J$44,3,FALSE)</f>
        <v>0</v>
      </c>
      <c r="BH261" s="44">
        <f>OVYLD1_!BH261*VLOOKUP(OVYLD2_!BH$4,'[1]INTERNAL PARAMETERS-1'!$B$5:$J$44,5,FALSE)*VLOOKUP(OVYLD2_!BH$4,'[1]INTERNAL PARAMETERS-1'!$B$5:$J$44,6,FALSE)*VLOOKUP(OVYLD2_!BH$4,'[1]INTERNAL PARAMETERS-1'!$B$5:$J$44,3,FALSE) + OVYLD1_!BH261*(1-VLOOKUP(OVYLD2_!BH$4,'[1]INTERNAL PARAMETERS-1'!$B$5:$J$44,5,FALSE))*VLOOKUP(OVYLD2_!BH$4,'[1]INTERNAL PARAMETERS-1'!$B$5:$J$44,8,FALSE)*VLOOKUP(OVYLD2_!BH$4,'[1]INTERNAL PARAMETERS-1'!$B$5:$J$44,3,FALSE)</f>
        <v>0</v>
      </c>
      <c r="BI261" s="44">
        <f>OVYLD1_!BI261*VLOOKUP(OVYLD2_!BI$4,'[1]INTERNAL PARAMETERS-1'!$B$5:$J$44,5,FALSE)*VLOOKUP(OVYLD2_!BI$4,'[1]INTERNAL PARAMETERS-1'!$B$5:$J$44,6,FALSE)*VLOOKUP(OVYLD2_!BI$4,'[1]INTERNAL PARAMETERS-1'!$B$5:$J$44,3,FALSE) + OVYLD1_!BI261*(1-VLOOKUP(OVYLD2_!BI$4,'[1]INTERNAL PARAMETERS-1'!$B$5:$J$44,5,FALSE))*VLOOKUP(OVYLD2_!BI$4,'[1]INTERNAL PARAMETERS-1'!$B$5:$J$44,8,FALSE)*VLOOKUP(OVYLD2_!BI$4,'[1]INTERNAL PARAMETERS-1'!$B$5:$J$44,3,FALSE)</f>
        <v>0</v>
      </c>
      <c r="BJ261" s="44">
        <f>OVYLD1_!BJ261*VLOOKUP(OVYLD2_!BJ$4,'[1]INTERNAL PARAMETERS-1'!$B$5:$J$44,5,FALSE)*VLOOKUP(OVYLD2_!BJ$4,'[1]INTERNAL PARAMETERS-1'!$B$5:$J$44,6,FALSE)*VLOOKUP(OVYLD2_!BJ$4,'[1]INTERNAL PARAMETERS-1'!$B$5:$J$44,3,FALSE) + OVYLD1_!BJ261*(1-VLOOKUP(OVYLD2_!BJ$4,'[1]INTERNAL PARAMETERS-1'!$B$5:$J$44,5,FALSE))*VLOOKUP(OVYLD2_!BJ$4,'[1]INTERNAL PARAMETERS-1'!$B$5:$J$44,8,FALSE)*VLOOKUP(OVYLD2_!BJ$4,'[1]INTERNAL PARAMETERS-1'!$B$5:$J$44,3,FALSE)</f>
        <v>0</v>
      </c>
      <c r="BK261" s="44">
        <f>OVYLD1_!BK261*VLOOKUP(OVYLD2_!BK$4,'[1]INTERNAL PARAMETERS-1'!$B$5:$J$44,5,FALSE)*VLOOKUP(OVYLD2_!BK$4,'[1]INTERNAL PARAMETERS-1'!$B$5:$J$44,6,FALSE)*VLOOKUP(OVYLD2_!BK$4,'[1]INTERNAL PARAMETERS-1'!$B$5:$J$44,3,FALSE) + OVYLD1_!BK261*(1-VLOOKUP(OVYLD2_!BK$4,'[1]INTERNAL PARAMETERS-1'!$B$5:$J$44,5,FALSE))*VLOOKUP(OVYLD2_!BK$4,'[1]INTERNAL PARAMETERS-1'!$B$5:$J$44,8,FALSE)*VLOOKUP(OVYLD2_!BK$4,'[1]INTERNAL PARAMETERS-1'!$B$5:$J$44,3,FALSE)</f>
        <v>0</v>
      </c>
      <c r="BL261" s="44">
        <f>OVYLD1_!BL261*VLOOKUP(OVYLD2_!BL$4,'[1]INTERNAL PARAMETERS-1'!$B$5:$J$44,5,FALSE)*VLOOKUP(OVYLD2_!BL$4,'[1]INTERNAL PARAMETERS-1'!$B$5:$J$44,6,FALSE)*VLOOKUP(OVYLD2_!BL$4,'[1]INTERNAL PARAMETERS-1'!$B$5:$J$44,3,FALSE) + OVYLD1_!BL261*(1-VLOOKUP(OVYLD2_!BL$4,'[1]INTERNAL PARAMETERS-1'!$B$5:$J$44,5,FALSE))*VLOOKUP(OVYLD2_!BL$4,'[1]INTERNAL PARAMETERS-1'!$B$5:$J$44,8,FALSE)*VLOOKUP(OVYLD2_!BL$4,'[1]INTERNAL PARAMETERS-1'!$B$5:$J$44,3,FALSE)</f>
        <v>0</v>
      </c>
      <c r="BM261" s="44">
        <f>OVYLD1_!BM261*VLOOKUP(OVYLD2_!BM$4,'[1]INTERNAL PARAMETERS-1'!$B$5:$J$44,5,FALSE)*VLOOKUP(OVYLD2_!BM$4,'[1]INTERNAL PARAMETERS-1'!$B$5:$J$44,6,FALSE)*VLOOKUP(OVYLD2_!BM$4,'[1]INTERNAL PARAMETERS-1'!$B$5:$J$44,3,FALSE) + OVYLD1_!BM261*(1-VLOOKUP(OVYLD2_!BM$4,'[1]INTERNAL PARAMETERS-1'!$B$5:$J$44,5,FALSE))*VLOOKUP(OVYLD2_!BM$4,'[1]INTERNAL PARAMETERS-1'!$B$5:$J$44,8,FALSE)*VLOOKUP(OVYLD2_!BM$4,'[1]INTERNAL PARAMETERS-1'!$B$5:$J$44,3,FALSE)</f>
        <v>0</v>
      </c>
      <c r="BN261" s="44">
        <f>OVYLD1_!BN261*VLOOKUP(OVYLD2_!BN$4,'[1]INTERNAL PARAMETERS-1'!$B$5:$J$44,5,FALSE)*VLOOKUP(OVYLD2_!BN$4,'[1]INTERNAL PARAMETERS-1'!$B$5:$J$44,6,FALSE)*VLOOKUP(OVYLD2_!BN$4,'[1]INTERNAL PARAMETERS-1'!$B$5:$J$44,3,FALSE) + OVYLD1_!BN261*(1-VLOOKUP(OVYLD2_!BN$4,'[1]INTERNAL PARAMETERS-1'!$B$5:$J$44,5,FALSE))*VLOOKUP(OVYLD2_!BN$4,'[1]INTERNAL PARAMETERS-1'!$B$5:$J$44,8,FALSE)*VLOOKUP(OVYLD2_!BN$4,'[1]INTERNAL PARAMETERS-1'!$B$5:$J$44,3,FALSE)</f>
        <v>0</v>
      </c>
      <c r="BO261" s="44">
        <f>OVYLD1_!BO261*VLOOKUP(OVYLD2_!BO$4,'[1]INTERNAL PARAMETERS-1'!$B$5:$J$44,5,FALSE)*VLOOKUP(OVYLD2_!BO$4,'[1]INTERNAL PARAMETERS-1'!$B$5:$J$44,6,FALSE)*VLOOKUP(OVYLD2_!BO$4,'[1]INTERNAL PARAMETERS-1'!$B$5:$J$44,3,FALSE) + OVYLD1_!BO261*(1-VLOOKUP(OVYLD2_!BO$4,'[1]INTERNAL PARAMETERS-1'!$B$5:$J$44,5,FALSE))*VLOOKUP(OVYLD2_!BO$4,'[1]INTERNAL PARAMETERS-1'!$B$5:$J$44,8,FALSE)*VLOOKUP(OVYLD2_!BO$4,'[1]INTERNAL PARAMETERS-1'!$B$5:$J$44,3,FALSE)</f>
        <v>0</v>
      </c>
      <c r="BP261" s="44">
        <f>OVYLD1_!BP261*VLOOKUP(OVYLD2_!BP$4,'[1]INTERNAL PARAMETERS-1'!$B$5:$J$44,5,FALSE)*VLOOKUP(OVYLD2_!BP$4,'[1]INTERNAL PARAMETERS-1'!$B$5:$J$44,6,FALSE)*VLOOKUP(OVYLD2_!BP$4,'[1]INTERNAL PARAMETERS-1'!$B$5:$J$44,3,FALSE) + OVYLD1_!BP261*(1-VLOOKUP(OVYLD2_!BP$4,'[1]INTERNAL PARAMETERS-1'!$B$5:$J$44,5,FALSE))*VLOOKUP(OVYLD2_!BP$4,'[1]INTERNAL PARAMETERS-1'!$B$5:$J$44,8,FALSE)*VLOOKUP(OVYLD2_!BP$4,'[1]INTERNAL PARAMETERS-1'!$B$5:$J$44,3,FALSE)</f>
        <v>0</v>
      </c>
      <c r="BQ261" s="44">
        <f>OVYLD1_!BQ261*VLOOKUP(OVYLD2_!BQ$4,'[1]INTERNAL PARAMETERS-1'!$B$5:$J$44,5,FALSE)*VLOOKUP(OVYLD2_!BQ$4,'[1]INTERNAL PARAMETERS-1'!$B$5:$J$44,6,FALSE)*VLOOKUP(OVYLD2_!BQ$4,'[1]INTERNAL PARAMETERS-1'!$B$5:$J$44,3,FALSE) + OVYLD1_!BQ261*(1-VLOOKUP(OVYLD2_!BQ$4,'[1]INTERNAL PARAMETERS-1'!$B$5:$J$44,5,FALSE))*VLOOKUP(OVYLD2_!BQ$4,'[1]INTERNAL PARAMETERS-1'!$B$5:$J$44,8,FALSE)*VLOOKUP(OVYLD2_!BQ$4,'[1]INTERNAL PARAMETERS-1'!$B$5:$J$44,3,FALSE)</f>
        <v>0</v>
      </c>
      <c r="BR261" s="44">
        <f>OVYLD1_!BR261*VLOOKUP(OVYLD2_!BR$4,'[1]INTERNAL PARAMETERS-1'!$B$5:$J$44,5,FALSE)*VLOOKUP(OVYLD2_!BR$4,'[1]INTERNAL PARAMETERS-1'!$B$5:$J$44,6,FALSE)*VLOOKUP(OVYLD2_!BR$4,'[1]INTERNAL PARAMETERS-1'!$B$5:$J$44,3,FALSE) + OVYLD1_!BR261*(1-VLOOKUP(OVYLD2_!BR$4,'[1]INTERNAL PARAMETERS-1'!$B$5:$J$44,5,FALSE))*VLOOKUP(OVYLD2_!BR$4,'[1]INTERNAL PARAMETERS-1'!$B$5:$J$44,8,FALSE)*VLOOKUP(OVYLD2_!BR$4,'[1]INTERNAL PARAMETERS-1'!$B$5:$J$44,3,FALSE)</f>
        <v>0</v>
      </c>
      <c r="BS261" s="44">
        <f>OVYLD1_!BS261*VLOOKUP(OVYLD2_!BS$4,'[1]INTERNAL PARAMETERS-1'!$B$5:$J$44,5,FALSE)*VLOOKUP(OVYLD2_!BS$4,'[1]INTERNAL PARAMETERS-1'!$B$5:$J$44,6,FALSE)*VLOOKUP(OVYLD2_!BS$4,'[1]INTERNAL PARAMETERS-1'!$B$5:$J$44,3,FALSE) + OVYLD1_!BS261*(1-VLOOKUP(OVYLD2_!BS$4,'[1]INTERNAL PARAMETERS-1'!$B$5:$J$44,5,FALSE))*VLOOKUP(OVYLD2_!BS$4,'[1]INTERNAL PARAMETERS-1'!$B$5:$J$44,8,FALSE)*VLOOKUP(OVYLD2_!BS$4,'[1]INTERNAL PARAMETERS-1'!$B$5:$J$44,3,FALSE)</f>
        <v>0</v>
      </c>
      <c r="BT261" s="44">
        <f>OVYLD1_!BT261*VLOOKUP(OVYLD2_!BT$4,'[1]INTERNAL PARAMETERS-1'!$B$5:$J$44,5,FALSE)*VLOOKUP(OVYLD2_!BT$4,'[1]INTERNAL PARAMETERS-1'!$B$5:$J$44,6,FALSE)*VLOOKUP(OVYLD2_!BT$4,'[1]INTERNAL PARAMETERS-1'!$B$5:$J$44,3,FALSE) + OVYLD1_!BT261*(1-VLOOKUP(OVYLD2_!BT$4,'[1]INTERNAL PARAMETERS-1'!$B$5:$J$44,5,FALSE))*VLOOKUP(OVYLD2_!BT$4,'[1]INTERNAL PARAMETERS-1'!$B$5:$J$44,8,FALSE)*VLOOKUP(OVYLD2_!BT$4,'[1]INTERNAL PARAMETERS-1'!$B$5:$J$44,3,FALSE)</f>
        <v>0</v>
      </c>
      <c r="BU261" s="44">
        <f>OVYLD1_!BU261*VLOOKUP(OVYLD2_!BU$4,'[1]INTERNAL PARAMETERS-1'!$B$5:$J$44,5,FALSE)*VLOOKUP(OVYLD2_!BU$4,'[1]INTERNAL PARAMETERS-1'!$B$5:$J$44,6,FALSE)*VLOOKUP(OVYLD2_!BU$4,'[1]INTERNAL PARAMETERS-1'!$B$5:$J$44,3,FALSE) + OVYLD1_!BU261*(1-VLOOKUP(OVYLD2_!BU$4,'[1]INTERNAL PARAMETERS-1'!$B$5:$J$44,5,FALSE))*VLOOKUP(OVYLD2_!BU$4,'[1]INTERNAL PARAMETERS-1'!$B$5:$J$44,8,FALSE)*VLOOKUP(OVYLD2_!BU$4,'[1]INTERNAL PARAMETERS-1'!$B$5:$J$44,3,FALSE)</f>
        <v>0</v>
      </c>
      <c r="BV261" s="44">
        <f>OVYLD1_!BV261*VLOOKUP(OVYLD2_!BV$4,'[1]INTERNAL PARAMETERS-1'!$B$5:$J$44,5,FALSE)*VLOOKUP(OVYLD2_!BV$4,'[1]INTERNAL PARAMETERS-1'!$B$5:$J$44,6,FALSE)*VLOOKUP(OVYLD2_!BV$4,'[1]INTERNAL PARAMETERS-1'!$B$5:$J$44,3,FALSE) + OVYLD1_!BV261*(1-VLOOKUP(OVYLD2_!BV$4,'[1]INTERNAL PARAMETERS-1'!$B$5:$J$44,5,FALSE))*VLOOKUP(OVYLD2_!BV$4,'[1]INTERNAL PARAMETERS-1'!$B$5:$J$44,8,FALSE)*VLOOKUP(OVYLD2_!BV$4,'[1]INTERNAL PARAMETERS-1'!$B$5:$J$44,3,FALSE)</f>
        <v>0</v>
      </c>
      <c r="BW261" s="44">
        <f>OVYLD1_!BW261*VLOOKUP(OVYLD2_!BW$4,'[1]INTERNAL PARAMETERS-1'!$B$5:$J$44,5,FALSE)*VLOOKUP(OVYLD2_!BW$4,'[1]INTERNAL PARAMETERS-1'!$B$5:$J$44,6,FALSE)*VLOOKUP(OVYLD2_!BW$4,'[1]INTERNAL PARAMETERS-1'!$B$5:$J$44,3,FALSE) + OVYLD1_!BW261*(1-VLOOKUP(OVYLD2_!BW$4,'[1]INTERNAL PARAMETERS-1'!$B$5:$J$44,5,FALSE))*VLOOKUP(OVYLD2_!BW$4,'[1]INTERNAL PARAMETERS-1'!$B$5:$J$44,8,FALSE)*VLOOKUP(OVYLD2_!BW$4,'[1]INTERNAL PARAMETERS-1'!$B$5:$J$44,3,FALSE)</f>
        <v>0</v>
      </c>
      <c r="BX261" s="44">
        <f>OVYLD1_!BX261*VLOOKUP(OVYLD2_!BX$4,'[1]INTERNAL PARAMETERS-1'!$B$5:$J$44,5,FALSE)*VLOOKUP(OVYLD2_!BX$4,'[1]INTERNAL PARAMETERS-1'!$B$5:$J$44,6,FALSE)*VLOOKUP(OVYLD2_!BX$4,'[1]INTERNAL PARAMETERS-1'!$B$5:$J$44,3,FALSE) + OVYLD1_!BX261*(1-VLOOKUP(OVYLD2_!BX$4,'[1]INTERNAL PARAMETERS-1'!$B$5:$J$44,5,FALSE))*VLOOKUP(OVYLD2_!BX$4,'[1]INTERNAL PARAMETERS-1'!$B$5:$J$44,8,FALSE)*VLOOKUP(OVYLD2_!BX$4,'[1]INTERNAL PARAMETERS-1'!$B$5:$J$44,3,FALSE)</f>
        <v>0</v>
      </c>
      <c r="BY261" s="44">
        <f>OVYLD1_!BY261*VLOOKUP(OVYLD2_!BY$4,'[1]INTERNAL PARAMETERS-1'!$B$5:$J$44,5,FALSE)*VLOOKUP(OVYLD2_!BY$4,'[1]INTERNAL PARAMETERS-1'!$B$5:$J$44,6,FALSE)*VLOOKUP(OVYLD2_!BY$4,'[1]INTERNAL PARAMETERS-1'!$B$5:$J$44,3,FALSE) + OVYLD1_!BY261*(1-VLOOKUP(OVYLD2_!BY$4,'[1]INTERNAL PARAMETERS-1'!$B$5:$J$44,5,FALSE))*VLOOKUP(OVYLD2_!BY$4,'[1]INTERNAL PARAMETERS-1'!$B$5:$J$44,8,FALSE)*VLOOKUP(OVYLD2_!BY$4,'[1]INTERNAL PARAMETERS-1'!$B$5:$J$44,3,FALSE)</f>
        <v>0</v>
      </c>
      <c r="BZ261" s="44">
        <f>OVYLD1_!BZ261*VLOOKUP(OVYLD2_!BZ$4,'[1]INTERNAL PARAMETERS-1'!$B$5:$J$44,5,FALSE)*VLOOKUP(OVYLD2_!BZ$4,'[1]INTERNAL PARAMETERS-1'!$B$5:$J$44,6,FALSE)*VLOOKUP(OVYLD2_!BZ$4,'[1]INTERNAL PARAMETERS-1'!$B$5:$J$44,3,FALSE) + OVYLD1_!BZ261*(1-VLOOKUP(OVYLD2_!BZ$4,'[1]INTERNAL PARAMETERS-1'!$B$5:$J$44,5,FALSE))*VLOOKUP(OVYLD2_!BZ$4,'[1]INTERNAL PARAMETERS-1'!$B$5:$J$44,8,FALSE)*VLOOKUP(OVYLD2_!BZ$4,'[1]INTERNAL PARAMETERS-1'!$B$5:$J$44,3,FALSE)</f>
        <v>0</v>
      </c>
      <c r="CA261" s="44">
        <f>OVYLD1_!CA261*VLOOKUP(OVYLD2_!CA$4,'[1]INTERNAL PARAMETERS-1'!$B$5:$J$44,5,FALSE)*VLOOKUP(OVYLD2_!CA$4,'[1]INTERNAL PARAMETERS-1'!$B$5:$J$44,6,FALSE)*VLOOKUP(OVYLD2_!CA$4,'[1]INTERNAL PARAMETERS-1'!$B$5:$J$44,3,FALSE) + OVYLD1_!CA261*(1-VLOOKUP(OVYLD2_!CA$4,'[1]INTERNAL PARAMETERS-1'!$B$5:$J$44,5,FALSE))*VLOOKUP(OVYLD2_!CA$4,'[1]INTERNAL PARAMETERS-1'!$B$5:$J$44,8,FALSE)*VLOOKUP(OVYLD2_!CA$4,'[1]INTERNAL PARAMETERS-1'!$B$5:$J$44,3,FALSE)</f>
        <v>0</v>
      </c>
      <c r="CB261" s="44">
        <f>OVYLD1_!CB261*VLOOKUP(OVYLD2_!CB$4,'[1]INTERNAL PARAMETERS-1'!$B$5:$J$44,5,FALSE)*VLOOKUP(OVYLD2_!CB$4,'[1]INTERNAL PARAMETERS-1'!$B$5:$J$44,6,FALSE)*VLOOKUP(OVYLD2_!CB$4,'[1]INTERNAL PARAMETERS-1'!$B$5:$J$44,3,FALSE) + OVYLD1_!CB261*(1-VLOOKUP(OVYLD2_!CB$4,'[1]INTERNAL PARAMETERS-1'!$B$5:$J$44,5,FALSE))*VLOOKUP(OVYLD2_!CB$4,'[1]INTERNAL PARAMETERS-1'!$B$5:$J$44,8,FALSE)*VLOOKUP(OVYLD2_!CB$4,'[1]INTERNAL PARAMETERS-1'!$B$5:$J$44,3,FALSE)</f>
        <v>0</v>
      </c>
      <c r="CC261" s="44">
        <f>OVYLD1_!CC261*VLOOKUP(OVYLD2_!CC$4,'[1]INTERNAL PARAMETERS-1'!$B$5:$J$44,5,FALSE)*VLOOKUP(OVYLD2_!CC$4,'[1]INTERNAL PARAMETERS-1'!$B$5:$J$44,6,FALSE)*VLOOKUP(OVYLD2_!CC$4,'[1]INTERNAL PARAMETERS-1'!$B$5:$J$44,3,FALSE) + OVYLD1_!CC261*(1-VLOOKUP(OVYLD2_!CC$4,'[1]INTERNAL PARAMETERS-1'!$B$5:$J$44,5,FALSE))*VLOOKUP(OVYLD2_!CC$4,'[1]INTERNAL PARAMETERS-1'!$B$5:$J$44,8,FALSE)*VLOOKUP(OVYLD2_!CC$4,'[1]INTERNAL PARAMETERS-1'!$B$5:$J$44,3,FALSE)</f>
        <v>0</v>
      </c>
      <c r="CD261" s="44">
        <f>OVYLD1_!CD261*VLOOKUP(OVYLD2_!CD$4,'[1]INTERNAL PARAMETERS-1'!$B$5:$J$44,5,FALSE)*VLOOKUP(OVYLD2_!CD$4,'[1]INTERNAL PARAMETERS-1'!$B$5:$J$44,6,FALSE)*VLOOKUP(OVYLD2_!CD$4,'[1]INTERNAL PARAMETERS-1'!$B$5:$J$44,3,FALSE) + OVYLD1_!CD261*(1-VLOOKUP(OVYLD2_!CD$4,'[1]INTERNAL PARAMETERS-1'!$B$5:$J$44,5,FALSE))*VLOOKUP(OVYLD2_!CD$4,'[1]INTERNAL PARAMETERS-1'!$B$5:$J$44,8,FALSE)*VLOOKUP(OVYLD2_!CD$4,'[1]INTERNAL PARAMETERS-1'!$B$5:$J$44,3,FALSE)</f>
        <v>0</v>
      </c>
      <c r="CE261" s="44">
        <f>OVYLD1_!CE261*VLOOKUP(OVYLD2_!CE$4,'[1]INTERNAL PARAMETERS-1'!$B$5:$J$44,5,FALSE)*VLOOKUP(OVYLD2_!CE$4,'[1]INTERNAL PARAMETERS-1'!$B$5:$J$44,6,FALSE)*VLOOKUP(OVYLD2_!CE$4,'[1]INTERNAL PARAMETERS-1'!$B$5:$J$44,3,FALSE) + OVYLD1_!CE261*(1-VLOOKUP(OVYLD2_!CE$4,'[1]INTERNAL PARAMETERS-1'!$B$5:$J$44,5,FALSE))*VLOOKUP(OVYLD2_!CE$4,'[1]INTERNAL PARAMETERS-1'!$B$5:$J$44,8,FALSE)*VLOOKUP(OVYLD2_!CE$4,'[1]INTERNAL PARAMETERS-1'!$B$5:$J$44,3,FALSE)</f>
        <v>0</v>
      </c>
      <c r="CF261" s="44">
        <f>OVYLD1_!CF261*VLOOKUP(OVYLD2_!CF$4,'[1]INTERNAL PARAMETERS-1'!$B$5:$J$44,5,FALSE)*VLOOKUP(OVYLD2_!CF$4,'[1]INTERNAL PARAMETERS-1'!$B$5:$J$44,6,FALSE)*VLOOKUP(OVYLD2_!CF$4,'[1]INTERNAL PARAMETERS-1'!$B$5:$J$44,3,FALSE) + OVYLD1_!CF261*(1-VLOOKUP(OVYLD2_!CF$4,'[1]INTERNAL PARAMETERS-1'!$B$5:$J$44,5,FALSE))*VLOOKUP(OVYLD2_!CF$4,'[1]INTERNAL PARAMETERS-1'!$B$5:$J$44,8,FALSE)*VLOOKUP(OVYLD2_!CF$4,'[1]INTERNAL PARAMETERS-1'!$B$5:$J$44,3,FALSE)</f>
        <v>0</v>
      </c>
      <c r="CG261" s="44">
        <f>OVYLD1_!CG261*VLOOKUP(OVYLD2_!CG$4,'[1]INTERNAL PARAMETERS-1'!$B$5:$J$44,5,FALSE)*VLOOKUP(OVYLD2_!CG$4,'[1]INTERNAL PARAMETERS-1'!$B$5:$J$44,6,FALSE)*VLOOKUP(OVYLD2_!CG$4,'[1]INTERNAL PARAMETERS-1'!$B$5:$J$44,3,FALSE) + OVYLD1_!CG261*(1-VLOOKUP(OVYLD2_!CG$4,'[1]INTERNAL PARAMETERS-1'!$B$5:$J$44,5,FALSE))*VLOOKUP(OVYLD2_!CG$4,'[1]INTERNAL PARAMETERS-1'!$B$5:$J$44,8,FALSE)*VLOOKUP(OVYLD2_!CG$4,'[1]INTERNAL PARAMETERS-1'!$B$5:$J$44,3,FALSE)</f>
        <v>0</v>
      </c>
      <c r="CH261" s="43">
        <f>OVYLD1_!CH261*VLOOKUP(OVYLD2_!CH$4,'[1]INTERNAL PARAMETERS-1'!$B$5:$J$44,5,FALSE)*VLOOKUP(OVYLD2_!CH$4,'[1]INTERNAL PARAMETERS-1'!$B$5:$J$44,6,FALSE)*VLOOKUP(OVYLD2_!CH$4,'[1]INTERNAL PARAMETERS-1'!$B$5:$J$44,3,FALSE) + OVYLD1_!CH261*(1-VLOOKUP(OVYLD2_!CH$4,'[1]INTERNAL PARAMETERS-1'!$B$5:$J$44,5,FALSE))*VLOOKUP(OVYLD2_!CH$4,'[1]INTERNAL PARAMETERS-1'!$B$5:$J$44,8,FALSE)*VLOOKUP(OVYLD2_!CH$4,'[1]INTERNAL PARAMETERS-1'!$B$5:$J$44,3,FALSE)</f>
        <v>0</v>
      </c>
      <c r="CJ261" s="45">
        <f t="shared" ref="CJ261:CJ292" si="8">SUM(G261:AT261)</f>
        <v>0</v>
      </c>
      <c r="CK261" s="43">
        <f t="shared" ref="CK261:CK292" si="9">SUM(AU261:CH261)</f>
        <v>0</v>
      </c>
    </row>
    <row r="262" spans="2:89" x14ac:dyDescent="0.5">
      <c r="B262" s="61" t="s">
        <v>1</v>
      </c>
      <c r="C262" s="60" t="s">
        <v>81</v>
      </c>
      <c r="D262" s="60" t="s">
        <v>75</v>
      </c>
      <c r="E262" s="128">
        <f>OVERALL2021!AI262</f>
        <v>0</v>
      </c>
      <c r="F262" s="59">
        <f>'[1]INTERNAL PARAMETERS-1'!M10</f>
        <v>58.935000000000002</v>
      </c>
      <c r="G262" s="45">
        <f>OVYLD1_!G262*VLOOKUP(OVYLD2_!G$4,'[1]INTERNAL PARAMETERS-1'!$B$5:$J$44,5,FALSE)*VLOOKUP(OVYLD2_!G$4,'[1]INTERNAL PARAMETERS-1'!$B$5:$J$44,7,FALSE)*OVYLD2_!$F262 + OVYLD1_!G262*(1-VLOOKUP(OVYLD2_!G$4,'[1]INTERNAL PARAMETERS-1'!$B$5:$J$44,5,FALSE))*VLOOKUP(OVYLD2_!G$4,'[1]INTERNAL PARAMETERS-1'!$B$5:$J$44,9,FALSE)*OVYLD2_!$F262</f>
        <v>0</v>
      </c>
      <c r="H262" s="44">
        <f>OVYLD1_!H262*VLOOKUP(OVYLD2_!H$4,'[1]INTERNAL PARAMETERS-1'!$B$5:$J$44,5,FALSE)*VLOOKUP(OVYLD2_!H$4,'[1]INTERNAL PARAMETERS-1'!$B$5:$J$44,7,FALSE)*OVYLD2_!$F262 + OVYLD1_!H262*(1-VLOOKUP(OVYLD2_!H$4,'[1]INTERNAL PARAMETERS-1'!$B$5:$J$44,5,FALSE))*VLOOKUP(OVYLD2_!H$4,'[1]INTERNAL PARAMETERS-1'!$B$5:$J$44,9,FALSE)*OVYLD2_!$F262</f>
        <v>0</v>
      </c>
      <c r="I262" s="44">
        <f>OVYLD1_!I262*VLOOKUP(OVYLD2_!I$4,'[1]INTERNAL PARAMETERS-1'!$B$5:$J$44,5,FALSE)*VLOOKUP(OVYLD2_!I$4,'[1]INTERNAL PARAMETERS-1'!$B$5:$J$44,7,FALSE)*OVYLD2_!$F262 + OVYLD1_!I262*(1-VLOOKUP(OVYLD2_!I$4,'[1]INTERNAL PARAMETERS-1'!$B$5:$J$44,5,FALSE))*VLOOKUP(OVYLD2_!I$4,'[1]INTERNAL PARAMETERS-1'!$B$5:$J$44,9,FALSE)*OVYLD2_!$F262</f>
        <v>0</v>
      </c>
      <c r="J262" s="44">
        <f>OVYLD1_!J262*VLOOKUP(OVYLD2_!J$4,'[1]INTERNAL PARAMETERS-1'!$B$5:$J$44,5,FALSE)*VLOOKUP(OVYLD2_!J$4,'[1]INTERNAL PARAMETERS-1'!$B$5:$J$44,7,FALSE)*OVYLD2_!$F262 + OVYLD1_!J262*(1-VLOOKUP(OVYLD2_!J$4,'[1]INTERNAL PARAMETERS-1'!$B$5:$J$44,5,FALSE))*VLOOKUP(OVYLD2_!J$4,'[1]INTERNAL PARAMETERS-1'!$B$5:$J$44,9,FALSE)*OVYLD2_!$F262</f>
        <v>0</v>
      </c>
      <c r="K262" s="44">
        <f>OVYLD1_!K262*VLOOKUP(OVYLD2_!K$4,'[1]INTERNAL PARAMETERS-1'!$B$5:$J$44,5,FALSE)*VLOOKUP(OVYLD2_!K$4,'[1]INTERNAL PARAMETERS-1'!$B$5:$J$44,7,FALSE)*OVYLD2_!$F262 + OVYLD1_!K262*(1-VLOOKUP(OVYLD2_!K$4,'[1]INTERNAL PARAMETERS-1'!$B$5:$J$44,5,FALSE))*VLOOKUP(OVYLD2_!K$4,'[1]INTERNAL PARAMETERS-1'!$B$5:$J$44,9,FALSE)*OVYLD2_!$F262</f>
        <v>0</v>
      </c>
      <c r="L262" s="44">
        <f>OVYLD1_!L262*VLOOKUP(OVYLD2_!L$4,'[1]INTERNAL PARAMETERS-1'!$B$5:$J$44,5,FALSE)*VLOOKUP(OVYLD2_!L$4,'[1]INTERNAL PARAMETERS-1'!$B$5:$J$44,7,FALSE)*OVYLD2_!$F262 + OVYLD1_!L262*(1-VLOOKUP(OVYLD2_!L$4,'[1]INTERNAL PARAMETERS-1'!$B$5:$J$44,5,FALSE))*VLOOKUP(OVYLD2_!L$4,'[1]INTERNAL PARAMETERS-1'!$B$5:$J$44,9,FALSE)*OVYLD2_!$F262</f>
        <v>0</v>
      </c>
      <c r="M262" s="44">
        <f>OVYLD1_!M262*VLOOKUP(OVYLD2_!M$4,'[1]INTERNAL PARAMETERS-1'!$B$5:$J$44,5,FALSE)*VLOOKUP(OVYLD2_!M$4,'[1]INTERNAL PARAMETERS-1'!$B$5:$J$44,7,FALSE)*OVYLD2_!$F262 + OVYLD1_!M262*(1-VLOOKUP(OVYLD2_!M$4,'[1]INTERNAL PARAMETERS-1'!$B$5:$J$44,5,FALSE))*VLOOKUP(OVYLD2_!M$4,'[1]INTERNAL PARAMETERS-1'!$B$5:$J$44,9,FALSE)*OVYLD2_!$F262</f>
        <v>0</v>
      </c>
      <c r="N262" s="44">
        <f>OVYLD1_!N262*VLOOKUP(OVYLD2_!N$4,'[1]INTERNAL PARAMETERS-1'!$B$5:$J$44,5,FALSE)*VLOOKUP(OVYLD2_!N$4,'[1]INTERNAL PARAMETERS-1'!$B$5:$J$44,7,FALSE)*OVYLD2_!$F262 + OVYLD1_!N262*(1-VLOOKUP(OVYLD2_!N$4,'[1]INTERNAL PARAMETERS-1'!$B$5:$J$44,5,FALSE))*VLOOKUP(OVYLD2_!N$4,'[1]INTERNAL PARAMETERS-1'!$B$5:$J$44,9,FALSE)*OVYLD2_!$F262</f>
        <v>0</v>
      </c>
      <c r="O262" s="44">
        <f>OVYLD1_!O262*VLOOKUP(OVYLD2_!O$4,'[1]INTERNAL PARAMETERS-1'!$B$5:$J$44,5,FALSE)*VLOOKUP(OVYLD2_!O$4,'[1]INTERNAL PARAMETERS-1'!$B$5:$J$44,7,FALSE)*OVYLD2_!$F262 + OVYLD1_!O262*(1-VLOOKUP(OVYLD2_!O$4,'[1]INTERNAL PARAMETERS-1'!$B$5:$J$44,5,FALSE))*VLOOKUP(OVYLD2_!O$4,'[1]INTERNAL PARAMETERS-1'!$B$5:$J$44,9,FALSE)*OVYLD2_!$F262</f>
        <v>0</v>
      </c>
      <c r="P262" s="44">
        <f>OVYLD1_!P262*VLOOKUP(OVYLD2_!P$4,'[1]INTERNAL PARAMETERS-1'!$B$5:$J$44,5,FALSE)*VLOOKUP(OVYLD2_!P$4,'[1]INTERNAL PARAMETERS-1'!$B$5:$J$44,7,FALSE)*OVYLD2_!$F262 + OVYLD1_!P262*(1-VLOOKUP(OVYLD2_!P$4,'[1]INTERNAL PARAMETERS-1'!$B$5:$J$44,5,FALSE))*VLOOKUP(OVYLD2_!P$4,'[1]INTERNAL PARAMETERS-1'!$B$5:$J$44,9,FALSE)*OVYLD2_!$F262</f>
        <v>0</v>
      </c>
      <c r="Q262" s="44">
        <f>OVYLD1_!Q262*VLOOKUP(OVYLD2_!Q$4,'[1]INTERNAL PARAMETERS-1'!$B$5:$J$44,5,FALSE)*VLOOKUP(OVYLD2_!Q$4,'[1]INTERNAL PARAMETERS-1'!$B$5:$J$44,7,FALSE)*OVYLD2_!$F262 + OVYLD1_!Q262*(1-VLOOKUP(OVYLD2_!Q$4,'[1]INTERNAL PARAMETERS-1'!$B$5:$J$44,5,FALSE))*VLOOKUP(OVYLD2_!Q$4,'[1]INTERNAL PARAMETERS-1'!$B$5:$J$44,9,FALSE)*OVYLD2_!$F262</f>
        <v>0</v>
      </c>
      <c r="R262" s="44">
        <f>OVYLD1_!R262*VLOOKUP(OVYLD2_!R$4,'[1]INTERNAL PARAMETERS-1'!$B$5:$J$44,5,FALSE)*VLOOKUP(OVYLD2_!R$4,'[1]INTERNAL PARAMETERS-1'!$B$5:$J$44,7,FALSE)*OVYLD2_!$F262 + OVYLD1_!R262*(1-VLOOKUP(OVYLD2_!R$4,'[1]INTERNAL PARAMETERS-1'!$B$5:$J$44,5,FALSE))*VLOOKUP(OVYLD2_!R$4,'[1]INTERNAL PARAMETERS-1'!$B$5:$J$44,9,FALSE)*OVYLD2_!$F262</f>
        <v>0</v>
      </c>
      <c r="S262" s="44">
        <f>OVYLD1_!S262*VLOOKUP(OVYLD2_!S$4,'[1]INTERNAL PARAMETERS-1'!$B$5:$J$44,5,FALSE)*VLOOKUP(OVYLD2_!S$4,'[1]INTERNAL PARAMETERS-1'!$B$5:$J$44,7,FALSE)*OVYLD2_!$F262 + OVYLD1_!S262*(1-VLOOKUP(OVYLD2_!S$4,'[1]INTERNAL PARAMETERS-1'!$B$5:$J$44,5,FALSE))*VLOOKUP(OVYLD2_!S$4,'[1]INTERNAL PARAMETERS-1'!$B$5:$J$44,9,FALSE)*OVYLD2_!$F262</f>
        <v>0</v>
      </c>
      <c r="T262" s="44">
        <f>OVYLD1_!T262*VLOOKUP(OVYLD2_!T$4,'[1]INTERNAL PARAMETERS-1'!$B$5:$J$44,5,FALSE)*VLOOKUP(OVYLD2_!T$4,'[1]INTERNAL PARAMETERS-1'!$B$5:$J$44,7,FALSE)*OVYLD2_!$F262 + OVYLD1_!T262*(1-VLOOKUP(OVYLD2_!T$4,'[1]INTERNAL PARAMETERS-1'!$B$5:$J$44,5,FALSE))*VLOOKUP(OVYLD2_!T$4,'[1]INTERNAL PARAMETERS-1'!$B$5:$J$44,9,FALSE)*OVYLD2_!$F262</f>
        <v>0</v>
      </c>
      <c r="U262" s="44">
        <f>OVYLD1_!U262*VLOOKUP(OVYLD2_!U$4,'[1]INTERNAL PARAMETERS-1'!$B$5:$J$44,5,FALSE)*VLOOKUP(OVYLD2_!U$4,'[1]INTERNAL PARAMETERS-1'!$B$5:$J$44,7,FALSE)*OVYLD2_!$F262 + OVYLD1_!U262*(1-VLOOKUP(OVYLD2_!U$4,'[1]INTERNAL PARAMETERS-1'!$B$5:$J$44,5,FALSE))*VLOOKUP(OVYLD2_!U$4,'[1]INTERNAL PARAMETERS-1'!$B$5:$J$44,9,FALSE)*OVYLD2_!$F262</f>
        <v>0</v>
      </c>
      <c r="V262" s="44">
        <f>OVYLD1_!V262*VLOOKUP(OVYLD2_!V$4,'[1]INTERNAL PARAMETERS-1'!$B$5:$J$44,5,FALSE)*VLOOKUP(OVYLD2_!V$4,'[1]INTERNAL PARAMETERS-1'!$B$5:$J$44,7,FALSE)*OVYLD2_!$F262 + OVYLD1_!V262*(1-VLOOKUP(OVYLD2_!V$4,'[1]INTERNAL PARAMETERS-1'!$B$5:$J$44,5,FALSE))*VLOOKUP(OVYLD2_!V$4,'[1]INTERNAL PARAMETERS-1'!$B$5:$J$44,9,FALSE)*OVYLD2_!$F262</f>
        <v>0</v>
      </c>
      <c r="W262" s="44">
        <f>OVYLD1_!W262*VLOOKUP(OVYLD2_!W$4,'[1]INTERNAL PARAMETERS-1'!$B$5:$J$44,5,FALSE)*VLOOKUP(OVYLD2_!W$4,'[1]INTERNAL PARAMETERS-1'!$B$5:$J$44,7,FALSE)*OVYLD2_!$F262 + OVYLD1_!W262*(1-VLOOKUP(OVYLD2_!W$4,'[1]INTERNAL PARAMETERS-1'!$B$5:$J$44,5,FALSE))*VLOOKUP(OVYLD2_!W$4,'[1]INTERNAL PARAMETERS-1'!$B$5:$J$44,9,FALSE)*OVYLD2_!$F262</f>
        <v>0</v>
      </c>
      <c r="X262" s="44">
        <f>OVYLD1_!X262*VLOOKUP(OVYLD2_!X$4,'[1]INTERNAL PARAMETERS-1'!$B$5:$J$44,5,FALSE)*VLOOKUP(OVYLD2_!X$4,'[1]INTERNAL PARAMETERS-1'!$B$5:$J$44,7,FALSE)*OVYLD2_!$F262 + OVYLD1_!X262*(1-VLOOKUP(OVYLD2_!X$4,'[1]INTERNAL PARAMETERS-1'!$B$5:$J$44,5,FALSE))*VLOOKUP(OVYLD2_!X$4,'[1]INTERNAL PARAMETERS-1'!$B$5:$J$44,9,FALSE)*OVYLD2_!$F262</f>
        <v>0</v>
      </c>
      <c r="Y262" s="44">
        <f>OVYLD1_!Y262*VLOOKUP(OVYLD2_!Y$4,'[1]INTERNAL PARAMETERS-1'!$B$5:$J$44,5,FALSE)*VLOOKUP(OVYLD2_!Y$4,'[1]INTERNAL PARAMETERS-1'!$B$5:$J$44,7,FALSE)*OVYLD2_!$F262 + OVYLD1_!Y262*(1-VLOOKUP(OVYLD2_!Y$4,'[1]INTERNAL PARAMETERS-1'!$B$5:$J$44,5,FALSE))*VLOOKUP(OVYLD2_!Y$4,'[1]INTERNAL PARAMETERS-1'!$B$5:$J$44,9,FALSE)*OVYLD2_!$F262</f>
        <v>0</v>
      </c>
      <c r="Z262" s="44">
        <f>OVYLD1_!Z262*VLOOKUP(OVYLD2_!Z$4,'[1]INTERNAL PARAMETERS-1'!$B$5:$J$44,5,FALSE)*VLOOKUP(OVYLD2_!Z$4,'[1]INTERNAL PARAMETERS-1'!$B$5:$J$44,7,FALSE)*OVYLD2_!$F262 + OVYLD1_!Z262*(1-VLOOKUP(OVYLD2_!Z$4,'[1]INTERNAL PARAMETERS-1'!$B$5:$J$44,5,FALSE))*VLOOKUP(OVYLD2_!Z$4,'[1]INTERNAL PARAMETERS-1'!$B$5:$J$44,9,FALSE)*OVYLD2_!$F262</f>
        <v>0</v>
      </c>
      <c r="AA262" s="44">
        <f>OVYLD1_!AA262*VLOOKUP(OVYLD2_!AA$4,'[1]INTERNAL PARAMETERS-1'!$B$5:$J$44,5,FALSE)*VLOOKUP(OVYLD2_!AA$4,'[1]INTERNAL PARAMETERS-1'!$B$5:$J$44,7,FALSE)*OVYLD2_!$F262 + OVYLD1_!AA262*(1-VLOOKUP(OVYLD2_!AA$4,'[1]INTERNAL PARAMETERS-1'!$B$5:$J$44,5,FALSE))*VLOOKUP(OVYLD2_!AA$4,'[1]INTERNAL PARAMETERS-1'!$B$5:$J$44,9,FALSE)*OVYLD2_!$F262</f>
        <v>0</v>
      </c>
      <c r="AB262" s="44">
        <f>OVYLD1_!AB262*VLOOKUP(OVYLD2_!AB$4,'[1]INTERNAL PARAMETERS-1'!$B$5:$J$44,5,FALSE)*VLOOKUP(OVYLD2_!AB$4,'[1]INTERNAL PARAMETERS-1'!$B$5:$J$44,7,FALSE)*OVYLD2_!$F262 + OVYLD1_!AB262*(1-VLOOKUP(OVYLD2_!AB$4,'[1]INTERNAL PARAMETERS-1'!$B$5:$J$44,5,FALSE))*VLOOKUP(OVYLD2_!AB$4,'[1]INTERNAL PARAMETERS-1'!$B$5:$J$44,9,FALSE)*OVYLD2_!$F262</f>
        <v>0</v>
      </c>
      <c r="AC262" s="44">
        <f>OVYLD1_!AC262*VLOOKUP(OVYLD2_!AC$4,'[1]INTERNAL PARAMETERS-1'!$B$5:$J$44,5,FALSE)*VLOOKUP(OVYLD2_!AC$4,'[1]INTERNAL PARAMETERS-1'!$B$5:$J$44,7,FALSE)*OVYLD2_!$F262 + OVYLD1_!AC262*(1-VLOOKUP(OVYLD2_!AC$4,'[1]INTERNAL PARAMETERS-1'!$B$5:$J$44,5,FALSE))*VLOOKUP(OVYLD2_!AC$4,'[1]INTERNAL PARAMETERS-1'!$B$5:$J$44,9,FALSE)*OVYLD2_!$F262</f>
        <v>0</v>
      </c>
      <c r="AD262" s="44">
        <f>OVYLD1_!AD262*VLOOKUP(OVYLD2_!AD$4,'[1]INTERNAL PARAMETERS-1'!$B$5:$J$44,5,FALSE)*VLOOKUP(OVYLD2_!AD$4,'[1]INTERNAL PARAMETERS-1'!$B$5:$J$44,7,FALSE)*OVYLD2_!$F262 + OVYLD1_!AD262*(1-VLOOKUP(OVYLD2_!AD$4,'[1]INTERNAL PARAMETERS-1'!$B$5:$J$44,5,FALSE))*VLOOKUP(OVYLD2_!AD$4,'[1]INTERNAL PARAMETERS-1'!$B$5:$J$44,9,FALSE)*OVYLD2_!$F262</f>
        <v>0</v>
      </c>
      <c r="AE262" s="44">
        <f>OVYLD1_!AE262*VLOOKUP(OVYLD2_!AE$4,'[1]INTERNAL PARAMETERS-1'!$B$5:$J$44,5,FALSE)*VLOOKUP(OVYLD2_!AE$4,'[1]INTERNAL PARAMETERS-1'!$B$5:$J$44,7,FALSE)*OVYLD2_!$F262 + OVYLD1_!AE262*(1-VLOOKUP(OVYLD2_!AE$4,'[1]INTERNAL PARAMETERS-1'!$B$5:$J$44,5,FALSE))*VLOOKUP(OVYLD2_!AE$4,'[1]INTERNAL PARAMETERS-1'!$B$5:$J$44,9,FALSE)*OVYLD2_!$F262</f>
        <v>0</v>
      </c>
      <c r="AF262" s="44">
        <f>OVYLD1_!AF262*VLOOKUP(OVYLD2_!AF$4,'[1]INTERNAL PARAMETERS-1'!$B$5:$J$44,5,FALSE)*VLOOKUP(OVYLD2_!AF$4,'[1]INTERNAL PARAMETERS-1'!$B$5:$J$44,7,FALSE)*OVYLD2_!$F262 + OVYLD1_!AF262*(1-VLOOKUP(OVYLD2_!AF$4,'[1]INTERNAL PARAMETERS-1'!$B$5:$J$44,5,FALSE))*VLOOKUP(OVYLD2_!AF$4,'[1]INTERNAL PARAMETERS-1'!$B$5:$J$44,9,FALSE)*OVYLD2_!$F262</f>
        <v>0</v>
      </c>
      <c r="AG262" s="44">
        <f>OVYLD1_!AG262*VLOOKUP(OVYLD2_!AG$4,'[1]INTERNAL PARAMETERS-1'!$B$5:$J$44,5,FALSE)*VLOOKUP(OVYLD2_!AG$4,'[1]INTERNAL PARAMETERS-1'!$B$5:$J$44,7,FALSE)*OVYLD2_!$F262 + OVYLD1_!AG262*(1-VLOOKUP(OVYLD2_!AG$4,'[1]INTERNAL PARAMETERS-1'!$B$5:$J$44,5,FALSE))*VLOOKUP(OVYLD2_!AG$4,'[1]INTERNAL PARAMETERS-1'!$B$5:$J$44,9,FALSE)*OVYLD2_!$F262</f>
        <v>0</v>
      </c>
      <c r="AH262" s="44">
        <f>OVYLD1_!AH262*VLOOKUP(OVYLD2_!AH$4,'[1]INTERNAL PARAMETERS-1'!$B$5:$J$44,5,FALSE)*VLOOKUP(OVYLD2_!AH$4,'[1]INTERNAL PARAMETERS-1'!$B$5:$J$44,7,FALSE)*OVYLD2_!$F262 + OVYLD1_!AH262*(1-VLOOKUP(OVYLD2_!AH$4,'[1]INTERNAL PARAMETERS-1'!$B$5:$J$44,5,FALSE))*VLOOKUP(OVYLD2_!AH$4,'[1]INTERNAL PARAMETERS-1'!$B$5:$J$44,9,FALSE)*OVYLD2_!$F262</f>
        <v>0</v>
      </c>
      <c r="AI262" s="44">
        <f>OVYLD1_!AI262*VLOOKUP(OVYLD2_!AI$4,'[1]INTERNAL PARAMETERS-1'!$B$5:$J$44,5,FALSE)*VLOOKUP(OVYLD2_!AI$4,'[1]INTERNAL PARAMETERS-1'!$B$5:$J$44,7,FALSE)*OVYLD2_!$F262 + OVYLD1_!AI262*(1-VLOOKUP(OVYLD2_!AI$4,'[1]INTERNAL PARAMETERS-1'!$B$5:$J$44,5,FALSE))*VLOOKUP(OVYLD2_!AI$4,'[1]INTERNAL PARAMETERS-1'!$B$5:$J$44,9,FALSE)*OVYLD2_!$F262</f>
        <v>0</v>
      </c>
      <c r="AJ262" s="44">
        <f>OVYLD1_!AJ262*VLOOKUP(OVYLD2_!AJ$4,'[1]INTERNAL PARAMETERS-1'!$B$5:$J$44,5,FALSE)*VLOOKUP(OVYLD2_!AJ$4,'[1]INTERNAL PARAMETERS-1'!$B$5:$J$44,7,FALSE)*OVYLD2_!$F262 + OVYLD1_!AJ262*(1-VLOOKUP(OVYLD2_!AJ$4,'[1]INTERNAL PARAMETERS-1'!$B$5:$J$44,5,FALSE))*VLOOKUP(OVYLD2_!AJ$4,'[1]INTERNAL PARAMETERS-1'!$B$5:$J$44,9,FALSE)*OVYLD2_!$F262</f>
        <v>0</v>
      </c>
      <c r="AK262" s="44">
        <f>OVYLD1_!AK262*VLOOKUP(OVYLD2_!AK$4,'[1]INTERNAL PARAMETERS-1'!$B$5:$J$44,5,FALSE)*VLOOKUP(OVYLD2_!AK$4,'[1]INTERNAL PARAMETERS-1'!$B$5:$J$44,7,FALSE)*OVYLD2_!$F262 + OVYLD1_!AK262*(1-VLOOKUP(OVYLD2_!AK$4,'[1]INTERNAL PARAMETERS-1'!$B$5:$J$44,5,FALSE))*VLOOKUP(OVYLD2_!AK$4,'[1]INTERNAL PARAMETERS-1'!$B$5:$J$44,9,FALSE)*OVYLD2_!$F262</f>
        <v>0</v>
      </c>
      <c r="AL262" s="44">
        <f>OVYLD1_!AL262*VLOOKUP(OVYLD2_!AL$4,'[1]INTERNAL PARAMETERS-1'!$B$5:$J$44,5,FALSE)*VLOOKUP(OVYLD2_!AL$4,'[1]INTERNAL PARAMETERS-1'!$B$5:$J$44,7,FALSE)*OVYLD2_!$F262 + OVYLD1_!AL262*(1-VLOOKUP(OVYLD2_!AL$4,'[1]INTERNAL PARAMETERS-1'!$B$5:$J$44,5,FALSE))*VLOOKUP(OVYLD2_!AL$4,'[1]INTERNAL PARAMETERS-1'!$B$5:$J$44,9,FALSE)*OVYLD2_!$F262</f>
        <v>0</v>
      </c>
      <c r="AM262" s="44">
        <f>OVYLD1_!AM262*VLOOKUP(OVYLD2_!AM$4,'[1]INTERNAL PARAMETERS-1'!$B$5:$J$44,5,FALSE)*VLOOKUP(OVYLD2_!AM$4,'[1]INTERNAL PARAMETERS-1'!$B$5:$J$44,7,FALSE)*OVYLD2_!$F262 + OVYLD1_!AM262*(1-VLOOKUP(OVYLD2_!AM$4,'[1]INTERNAL PARAMETERS-1'!$B$5:$J$44,5,FALSE))*VLOOKUP(OVYLD2_!AM$4,'[1]INTERNAL PARAMETERS-1'!$B$5:$J$44,9,FALSE)*OVYLD2_!$F262</f>
        <v>0</v>
      </c>
      <c r="AN262" s="44">
        <f>OVYLD1_!AN262*VLOOKUP(OVYLD2_!AN$4,'[1]INTERNAL PARAMETERS-1'!$B$5:$J$44,5,FALSE)*VLOOKUP(OVYLD2_!AN$4,'[1]INTERNAL PARAMETERS-1'!$B$5:$J$44,7,FALSE)*OVYLD2_!$F262 + OVYLD1_!AN262*(1-VLOOKUP(OVYLD2_!AN$4,'[1]INTERNAL PARAMETERS-1'!$B$5:$J$44,5,FALSE))*VLOOKUP(OVYLD2_!AN$4,'[1]INTERNAL PARAMETERS-1'!$B$5:$J$44,9,FALSE)*OVYLD2_!$F262</f>
        <v>0</v>
      </c>
      <c r="AO262" s="44">
        <f>OVYLD1_!AO262*VLOOKUP(OVYLD2_!AO$4,'[1]INTERNAL PARAMETERS-1'!$B$5:$J$44,5,FALSE)*VLOOKUP(OVYLD2_!AO$4,'[1]INTERNAL PARAMETERS-1'!$B$5:$J$44,7,FALSE)*OVYLD2_!$F262 + OVYLD1_!AO262*(1-VLOOKUP(OVYLD2_!AO$4,'[1]INTERNAL PARAMETERS-1'!$B$5:$J$44,5,FALSE))*VLOOKUP(OVYLD2_!AO$4,'[1]INTERNAL PARAMETERS-1'!$B$5:$J$44,9,FALSE)*OVYLD2_!$F262</f>
        <v>0</v>
      </c>
      <c r="AP262" s="44">
        <f>OVYLD1_!AP262*VLOOKUP(OVYLD2_!AP$4,'[1]INTERNAL PARAMETERS-1'!$B$5:$J$44,5,FALSE)*VLOOKUP(OVYLD2_!AP$4,'[1]INTERNAL PARAMETERS-1'!$B$5:$J$44,7,FALSE)*OVYLD2_!$F262 + OVYLD1_!AP262*(1-VLOOKUP(OVYLD2_!AP$4,'[1]INTERNAL PARAMETERS-1'!$B$5:$J$44,5,FALSE))*VLOOKUP(OVYLD2_!AP$4,'[1]INTERNAL PARAMETERS-1'!$B$5:$J$44,9,FALSE)*OVYLD2_!$F262</f>
        <v>0</v>
      </c>
      <c r="AQ262" s="44">
        <f>OVYLD1_!AQ262*VLOOKUP(OVYLD2_!AQ$4,'[1]INTERNAL PARAMETERS-1'!$B$5:$J$44,5,FALSE)*VLOOKUP(OVYLD2_!AQ$4,'[1]INTERNAL PARAMETERS-1'!$B$5:$J$44,7,FALSE)*OVYLD2_!$F262 + OVYLD1_!AQ262*(1-VLOOKUP(OVYLD2_!AQ$4,'[1]INTERNAL PARAMETERS-1'!$B$5:$J$44,5,FALSE))*VLOOKUP(OVYLD2_!AQ$4,'[1]INTERNAL PARAMETERS-1'!$B$5:$J$44,9,FALSE)*OVYLD2_!$F262</f>
        <v>0</v>
      </c>
      <c r="AR262" s="44">
        <f>OVYLD1_!AR262*VLOOKUP(OVYLD2_!AR$4,'[1]INTERNAL PARAMETERS-1'!$B$5:$J$44,5,FALSE)*VLOOKUP(OVYLD2_!AR$4,'[1]INTERNAL PARAMETERS-1'!$B$5:$J$44,7,FALSE)*OVYLD2_!$F262 + OVYLD1_!AR262*(1-VLOOKUP(OVYLD2_!AR$4,'[1]INTERNAL PARAMETERS-1'!$B$5:$J$44,5,FALSE))*VLOOKUP(OVYLD2_!AR$4,'[1]INTERNAL PARAMETERS-1'!$B$5:$J$44,9,FALSE)*OVYLD2_!$F262</f>
        <v>0</v>
      </c>
      <c r="AS262" s="44">
        <f>OVYLD1_!AS262*VLOOKUP(OVYLD2_!AS$4,'[1]INTERNAL PARAMETERS-1'!$B$5:$J$44,5,FALSE)*VLOOKUP(OVYLD2_!AS$4,'[1]INTERNAL PARAMETERS-1'!$B$5:$J$44,7,FALSE)*OVYLD2_!$F262 + OVYLD1_!AS262*(1-VLOOKUP(OVYLD2_!AS$4,'[1]INTERNAL PARAMETERS-1'!$B$5:$J$44,5,FALSE))*VLOOKUP(OVYLD2_!AS$4,'[1]INTERNAL PARAMETERS-1'!$B$5:$J$44,9,FALSE)*OVYLD2_!$F262</f>
        <v>0</v>
      </c>
      <c r="AT262" s="43">
        <f>OVYLD1_!AT262*VLOOKUP(OVYLD2_!AT$4,'[1]INTERNAL PARAMETERS-1'!$B$5:$J$44,5,FALSE)*VLOOKUP(OVYLD2_!AT$4,'[1]INTERNAL PARAMETERS-1'!$B$5:$J$44,7,FALSE)*OVYLD2_!$F262 + OVYLD1_!AT262*(1-VLOOKUP(OVYLD2_!AT$4,'[1]INTERNAL PARAMETERS-1'!$B$5:$J$44,5,FALSE))*VLOOKUP(OVYLD2_!AT$4,'[1]INTERNAL PARAMETERS-1'!$B$5:$J$44,9,FALSE)*OVYLD2_!$F262</f>
        <v>0</v>
      </c>
      <c r="AU262" s="45">
        <f>OVYLD1_!AU262*VLOOKUP(OVYLD2_!AU$4,'[1]INTERNAL PARAMETERS-1'!$B$5:$J$44,5,FALSE)*VLOOKUP(OVYLD2_!AU$4,'[1]INTERNAL PARAMETERS-1'!$B$5:$J$44,6,FALSE)*VLOOKUP(OVYLD2_!AU$4,'[1]INTERNAL PARAMETERS-1'!$B$5:$J$44,3,FALSE) + OVYLD1_!AU262*(1-VLOOKUP(OVYLD2_!AU$4,'[1]INTERNAL PARAMETERS-1'!$B$5:$J$44,5,FALSE))*VLOOKUP(OVYLD2_!AU$4,'[1]INTERNAL PARAMETERS-1'!$B$5:$J$44,8,FALSE)*VLOOKUP(OVYLD2_!AU$4,'[1]INTERNAL PARAMETERS-1'!$B$5:$J$44,3,FALSE)</f>
        <v>0</v>
      </c>
      <c r="AV262" s="44">
        <f>OVYLD1_!AV262*VLOOKUP(OVYLD2_!AV$4,'[1]INTERNAL PARAMETERS-1'!$B$5:$J$44,5,FALSE)*VLOOKUP(OVYLD2_!AV$4,'[1]INTERNAL PARAMETERS-1'!$B$5:$J$44,6,FALSE)*VLOOKUP(OVYLD2_!AV$4,'[1]INTERNAL PARAMETERS-1'!$B$5:$J$44,3,FALSE) + OVYLD1_!AV262*(1-VLOOKUP(OVYLD2_!AV$4,'[1]INTERNAL PARAMETERS-1'!$B$5:$J$44,5,FALSE))*VLOOKUP(OVYLD2_!AV$4,'[1]INTERNAL PARAMETERS-1'!$B$5:$J$44,8,FALSE)*VLOOKUP(OVYLD2_!AV$4,'[1]INTERNAL PARAMETERS-1'!$B$5:$J$44,3,FALSE)</f>
        <v>0</v>
      </c>
      <c r="AW262" s="44">
        <f>OVYLD1_!AW262*VLOOKUP(OVYLD2_!AW$4,'[1]INTERNAL PARAMETERS-1'!$B$5:$J$44,5,FALSE)*VLOOKUP(OVYLD2_!AW$4,'[1]INTERNAL PARAMETERS-1'!$B$5:$J$44,6,FALSE)*VLOOKUP(OVYLD2_!AW$4,'[1]INTERNAL PARAMETERS-1'!$B$5:$J$44,3,FALSE) + OVYLD1_!AW262*(1-VLOOKUP(OVYLD2_!AW$4,'[1]INTERNAL PARAMETERS-1'!$B$5:$J$44,5,FALSE))*VLOOKUP(OVYLD2_!AW$4,'[1]INTERNAL PARAMETERS-1'!$B$5:$J$44,8,FALSE)*VLOOKUP(OVYLD2_!AW$4,'[1]INTERNAL PARAMETERS-1'!$B$5:$J$44,3,FALSE)</f>
        <v>0</v>
      </c>
      <c r="AX262" s="44">
        <f>OVYLD1_!AX262*VLOOKUP(OVYLD2_!AX$4,'[1]INTERNAL PARAMETERS-1'!$B$5:$J$44,5,FALSE)*VLOOKUP(OVYLD2_!AX$4,'[1]INTERNAL PARAMETERS-1'!$B$5:$J$44,6,FALSE)*VLOOKUP(OVYLD2_!AX$4,'[1]INTERNAL PARAMETERS-1'!$B$5:$J$44,3,FALSE) + OVYLD1_!AX262*(1-VLOOKUP(OVYLD2_!AX$4,'[1]INTERNAL PARAMETERS-1'!$B$5:$J$44,5,FALSE))*VLOOKUP(OVYLD2_!AX$4,'[1]INTERNAL PARAMETERS-1'!$B$5:$J$44,8,FALSE)*VLOOKUP(OVYLD2_!AX$4,'[1]INTERNAL PARAMETERS-1'!$B$5:$J$44,3,FALSE)</f>
        <v>0</v>
      </c>
      <c r="AY262" s="44">
        <f>OVYLD1_!AY262*VLOOKUP(OVYLD2_!AY$4,'[1]INTERNAL PARAMETERS-1'!$B$5:$J$44,5,FALSE)*VLOOKUP(OVYLD2_!AY$4,'[1]INTERNAL PARAMETERS-1'!$B$5:$J$44,6,FALSE)*VLOOKUP(OVYLD2_!AY$4,'[1]INTERNAL PARAMETERS-1'!$B$5:$J$44,3,FALSE) + OVYLD1_!AY262*(1-VLOOKUP(OVYLD2_!AY$4,'[1]INTERNAL PARAMETERS-1'!$B$5:$J$44,5,FALSE))*VLOOKUP(OVYLD2_!AY$4,'[1]INTERNAL PARAMETERS-1'!$B$5:$J$44,8,FALSE)*VLOOKUP(OVYLD2_!AY$4,'[1]INTERNAL PARAMETERS-1'!$B$5:$J$44,3,FALSE)</f>
        <v>0</v>
      </c>
      <c r="AZ262" s="44">
        <f>OVYLD1_!AZ262*VLOOKUP(OVYLD2_!AZ$4,'[1]INTERNAL PARAMETERS-1'!$B$5:$J$44,5,FALSE)*VLOOKUP(OVYLD2_!AZ$4,'[1]INTERNAL PARAMETERS-1'!$B$5:$J$44,6,FALSE)*VLOOKUP(OVYLD2_!AZ$4,'[1]INTERNAL PARAMETERS-1'!$B$5:$J$44,3,FALSE) + OVYLD1_!AZ262*(1-VLOOKUP(OVYLD2_!AZ$4,'[1]INTERNAL PARAMETERS-1'!$B$5:$J$44,5,FALSE))*VLOOKUP(OVYLD2_!AZ$4,'[1]INTERNAL PARAMETERS-1'!$B$5:$J$44,8,FALSE)*VLOOKUP(OVYLD2_!AZ$4,'[1]INTERNAL PARAMETERS-1'!$B$5:$J$44,3,FALSE)</f>
        <v>0</v>
      </c>
      <c r="BA262" s="44">
        <f>OVYLD1_!BA262*VLOOKUP(OVYLD2_!BA$4,'[1]INTERNAL PARAMETERS-1'!$B$5:$J$44,5,FALSE)*VLOOKUP(OVYLD2_!BA$4,'[1]INTERNAL PARAMETERS-1'!$B$5:$J$44,6,FALSE)*VLOOKUP(OVYLD2_!BA$4,'[1]INTERNAL PARAMETERS-1'!$B$5:$J$44,3,FALSE) + OVYLD1_!BA262*(1-VLOOKUP(OVYLD2_!BA$4,'[1]INTERNAL PARAMETERS-1'!$B$5:$J$44,5,FALSE))*VLOOKUP(OVYLD2_!BA$4,'[1]INTERNAL PARAMETERS-1'!$B$5:$J$44,8,FALSE)*VLOOKUP(OVYLD2_!BA$4,'[1]INTERNAL PARAMETERS-1'!$B$5:$J$44,3,FALSE)</f>
        <v>0</v>
      </c>
      <c r="BB262" s="44">
        <f>OVYLD1_!BB262*VLOOKUP(OVYLD2_!BB$4,'[1]INTERNAL PARAMETERS-1'!$B$5:$J$44,5,FALSE)*VLOOKUP(OVYLD2_!BB$4,'[1]INTERNAL PARAMETERS-1'!$B$5:$J$44,6,FALSE)*VLOOKUP(OVYLD2_!BB$4,'[1]INTERNAL PARAMETERS-1'!$B$5:$J$44,3,FALSE) + OVYLD1_!BB262*(1-VLOOKUP(OVYLD2_!BB$4,'[1]INTERNAL PARAMETERS-1'!$B$5:$J$44,5,FALSE))*VLOOKUP(OVYLD2_!BB$4,'[1]INTERNAL PARAMETERS-1'!$B$5:$J$44,8,FALSE)*VLOOKUP(OVYLD2_!BB$4,'[1]INTERNAL PARAMETERS-1'!$B$5:$J$44,3,FALSE)</f>
        <v>0</v>
      </c>
      <c r="BC262" s="44">
        <f>OVYLD1_!BC262*VLOOKUP(OVYLD2_!BC$4,'[1]INTERNAL PARAMETERS-1'!$B$5:$J$44,5,FALSE)*VLOOKUP(OVYLD2_!BC$4,'[1]INTERNAL PARAMETERS-1'!$B$5:$J$44,6,FALSE)*VLOOKUP(OVYLD2_!BC$4,'[1]INTERNAL PARAMETERS-1'!$B$5:$J$44,3,FALSE) + OVYLD1_!BC262*(1-VLOOKUP(OVYLD2_!BC$4,'[1]INTERNAL PARAMETERS-1'!$B$5:$J$44,5,FALSE))*VLOOKUP(OVYLD2_!BC$4,'[1]INTERNAL PARAMETERS-1'!$B$5:$J$44,8,FALSE)*VLOOKUP(OVYLD2_!BC$4,'[1]INTERNAL PARAMETERS-1'!$B$5:$J$44,3,FALSE)</f>
        <v>0</v>
      </c>
      <c r="BD262" s="44">
        <f>OVYLD1_!BD262*VLOOKUP(OVYLD2_!BD$4,'[1]INTERNAL PARAMETERS-1'!$B$5:$J$44,5,FALSE)*VLOOKUP(OVYLD2_!BD$4,'[1]INTERNAL PARAMETERS-1'!$B$5:$J$44,6,FALSE)*VLOOKUP(OVYLD2_!BD$4,'[1]INTERNAL PARAMETERS-1'!$B$5:$J$44,3,FALSE) + OVYLD1_!BD262*(1-VLOOKUP(OVYLD2_!BD$4,'[1]INTERNAL PARAMETERS-1'!$B$5:$J$44,5,FALSE))*VLOOKUP(OVYLD2_!BD$4,'[1]INTERNAL PARAMETERS-1'!$B$5:$J$44,8,FALSE)*VLOOKUP(OVYLD2_!BD$4,'[1]INTERNAL PARAMETERS-1'!$B$5:$J$44,3,FALSE)</f>
        <v>0</v>
      </c>
      <c r="BE262" s="44">
        <f>OVYLD1_!BE262*VLOOKUP(OVYLD2_!BE$4,'[1]INTERNAL PARAMETERS-1'!$B$5:$J$44,5,FALSE)*VLOOKUP(OVYLD2_!BE$4,'[1]INTERNAL PARAMETERS-1'!$B$5:$J$44,6,FALSE)*VLOOKUP(OVYLD2_!BE$4,'[1]INTERNAL PARAMETERS-1'!$B$5:$J$44,3,FALSE) + OVYLD1_!BE262*(1-VLOOKUP(OVYLD2_!BE$4,'[1]INTERNAL PARAMETERS-1'!$B$5:$J$44,5,FALSE))*VLOOKUP(OVYLD2_!BE$4,'[1]INTERNAL PARAMETERS-1'!$B$5:$J$44,8,FALSE)*VLOOKUP(OVYLD2_!BE$4,'[1]INTERNAL PARAMETERS-1'!$B$5:$J$44,3,FALSE)</f>
        <v>0</v>
      </c>
      <c r="BF262" s="44">
        <f>OVYLD1_!BF262*VLOOKUP(OVYLD2_!BF$4,'[1]INTERNAL PARAMETERS-1'!$B$5:$J$44,5,FALSE)*VLOOKUP(OVYLD2_!BF$4,'[1]INTERNAL PARAMETERS-1'!$B$5:$J$44,6,FALSE)*VLOOKUP(OVYLD2_!BF$4,'[1]INTERNAL PARAMETERS-1'!$B$5:$J$44,3,FALSE) + OVYLD1_!BF262*(1-VLOOKUP(OVYLD2_!BF$4,'[1]INTERNAL PARAMETERS-1'!$B$5:$J$44,5,FALSE))*VLOOKUP(OVYLD2_!BF$4,'[1]INTERNAL PARAMETERS-1'!$B$5:$J$44,8,FALSE)*VLOOKUP(OVYLD2_!BF$4,'[1]INTERNAL PARAMETERS-1'!$B$5:$J$44,3,FALSE)</f>
        <v>0</v>
      </c>
      <c r="BG262" s="44">
        <f>OVYLD1_!BG262*VLOOKUP(OVYLD2_!BG$4,'[1]INTERNAL PARAMETERS-1'!$B$5:$J$44,5,FALSE)*VLOOKUP(OVYLD2_!BG$4,'[1]INTERNAL PARAMETERS-1'!$B$5:$J$44,6,FALSE)*VLOOKUP(OVYLD2_!BG$4,'[1]INTERNAL PARAMETERS-1'!$B$5:$J$44,3,FALSE) + OVYLD1_!BG262*(1-VLOOKUP(OVYLD2_!BG$4,'[1]INTERNAL PARAMETERS-1'!$B$5:$J$44,5,FALSE))*VLOOKUP(OVYLD2_!BG$4,'[1]INTERNAL PARAMETERS-1'!$B$5:$J$44,8,FALSE)*VLOOKUP(OVYLD2_!BG$4,'[1]INTERNAL PARAMETERS-1'!$B$5:$J$44,3,FALSE)</f>
        <v>0</v>
      </c>
      <c r="BH262" s="44">
        <f>OVYLD1_!BH262*VLOOKUP(OVYLD2_!BH$4,'[1]INTERNAL PARAMETERS-1'!$B$5:$J$44,5,FALSE)*VLOOKUP(OVYLD2_!BH$4,'[1]INTERNAL PARAMETERS-1'!$B$5:$J$44,6,FALSE)*VLOOKUP(OVYLD2_!BH$4,'[1]INTERNAL PARAMETERS-1'!$B$5:$J$44,3,FALSE) + OVYLD1_!BH262*(1-VLOOKUP(OVYLD2_!BH$4,'[1]INTERNAL PARAMETERS-1'!$B$5:$J$44,5,FALSE))*VLOOKUP(OVYLD2_!BH$4,'[1]INTERNAL PARAMETERS-1'!$B$5:$J$44,8,FALSE)*VLOOKUP(OVYLD2_!BH$4,'[1]INTERNAL PARAMETERS-1'!$B$5:$J$44,3,FALSE)</f>
        <v>0</v>
      </c>
      <c r="BI262" s="44">
        <f>OVYLD1_!BI262*VLOOKUP(OVYLD2_!BI$4,'[1]INTERNAL PARAMETERS-1'!$B$5:$J$44,5,FALSE)*VLOOKUP(OVYLD2_!BI$4,'[1]INTERNAL PARAMETERS-1'!$B$5:$J$44,6,FALSE)*VLOOKUP(OVYLD2_!BI$4,'[1]INTERNAL PARAMETERS-1'!$B$5:$J$44,3,FALSE) + OVYLD1_!BI262*(1-VLOOKUP(OVYLD2_!BI$4,'[1]INTERNAL PARAMETERS-1'!$B$5:$J$44,5,FALSE))*VLOOKUP(OVYLD2_!BI$4,'[1]INTERNAL PARAMETERS-1'!$B$5:$J$44,8,FALSE)*VLOOKUP(OVYLD2_!BI$4,'[1]INTERNAL PARAMETERS-1'!$B$5:$J$44,3,FALSE)</f>
        <v>0</v>
      </c>
      <c r="BJ262" s="44">
        <f>OVYLD1_!BJ262*VLOOKUP(OVYLD2_!BJ$4,'[1]INTERNAL PARAMETERS-1'!$B$5:$J$44,5,FALSE)*VLOOKUP(OVYLD2_!BJ$4,'[1]INTERNAL PARAMETERS-1'!$B$5:$J$44,6,FALSE)*VLOOKUP(OVYLD2_!BJ$4,'[1]INTERNAL PARAMETERS-1'!$B$5:$J$44,3,FALSE) + OVYLD1_!BJ262*(1-VLOOKUP(OVYLD2_!BJ$4,'[1]INTERNAL PARAMETERS-1'!$B$5:$J$44,5,FALSE))*VLOOKUP(OVYLD2_!BJ$4,'[1]INTERNAL PARAMETERS-1'!$B$5:$J$44,8,FALSE)*VLOOKUP(OVYLD2_!BJ$4,'[1]INTERNAL PARAMETERS-1'!$B$5:$J$44,3,FALSE)</f>
        <v>0</v>
      </c>
      <c r="BK262" s="44">
        <f>OVYLD1_!BK262*VLOOKUP(OVYLD2_!BK$4,'[1]INTERNAL PARAMETERS-1'!$B$5:$J$44,5,FALSE)*VLOOKUP(OVYLD2_!BK$4,'[1]INTERNAL PARAMETERS-1'!$B$5:$J$44,6,FALSE)*VLOOKUP(OVYLD2_!BK$4,'[1]INTERNAL PARAMETERS-1'!$B$5:$J$44,3,FALSE) + OVYLD1_!BK262*(1-VLOOKUP(OVYLD2_!BK$4,'[1]INTERNAL PARAMETERS-1'!$B$5:$J$44,5,FALSE))*VLOOKUP(OVYLD2_!BK$4,'[1]INTERNAL PARAMETERS-1'!$B$5:$J$44,8,FALSE)*VLOOKUP(OVYLD2_!BK$4,'[1]INTERNAL PARAMETERS-1'!$B$5:$J$44,3,FALSE)</f>
        <v>0</v>
      </c>
      <c r="BL262" s="44">
        <f>OVYLD1_!BL262*VLOOKUP(OVYLD2_!BL$4,'[1]INTERNAL PARAMETERS-1'!$B$5:$J$44,5,FALSE)*VLOOKUP(OVYLD2_!BL$4,'[1]INTERNAL PARAMETERS-1'!$B$5:$J$44,6,FALSE)*VLOOKUP(OVYLD2_!BL$4,'[1]INTERNAL PARAMETERS-1'!$B$5:$J$44,3,FALSE) + OVYLD1_!BL262*(1-VLOOKUP(OVYLD2_!BL$4,'[1]INTERNAL PARAMETERS-1'!$B$5:$J$44,5,FALSE))*VLOOKUP(OVYLD2_!BL$4,'[1]INTERNAL PARAMETERS-1'!$B$5:$J$44,8,FALSE)*VLOOKUP(OVYLD2_!BL$4,'[1]INTERNAL PARAMETERS-1'!$B$5:$J$44,3,FALSE)</f>
        <v>0</v>
      </c>
      <c r="BM262" s="44">
        <f>OVYLD1_!BM262*VLOOKUP(OVYLD2_!BM$4,'[1]INTERNAL PARAMETERS-1'!$B$5:$J$44,5,FALSE)*VLOOKUP(OVYLD2_!BM$4,'[1]INTERNAL PARAMETERS-1'!$B$5:$J$44,6,FALSE)*VLOOKUP(OVYLD2_!BM$4,'[1]INTERNAL PARAMETERS-1'!$B$5:$J$44,3,FALSE) + OVYLD1_!BM262*(1-VLOOKUP(OVYLD2_!BM$4,'[1]INTERNAL PARAMETERS-1'!$B$5:$J$44,5,FALSE))*VLOOKUP(OVYLD2_!BM$4,'[1]INTERNAL PARAMETERS-1'!$B$5:$J$44,8,FALSE)*VLOOKUP(OVYLD2_!BM$4,'[1]INTERNAL PARAMETERS-1'!$B$5:$J$44,3,FALSE)</f>
        <v>0</v>
      </c>
      <c r="BN262" s="44">
        <f>OVYLD1_!BN262*VLOOKUP(OVYLD2_!BN$4,'[1]INTERNAL PARAMETERS-1'!$B$5:$J$44,5,FALSE)*VLOOKUP(OVYLD2_!BN$4,'[1]INTERNAL PARAMETERS-1'!$B$5:$J$44,6,FALSE)*VLOOKUP(OVYLD2_!BN$4,'[1]INTERNAL PARAMETERS-1'!$B$5:$J$44,3,FALSE) + OVYLD1_!BN262*(1-VLOOKUP(OVYLD2_!BN$4,'[1]INTERNAL PARAMETERS-1'!$B$5:$J$44,5,FALSE))*VLOOKUP(OVYLD2_!BN$4,'[1]INTERNAL PARAMETERS-1'!$B$5:$J$44,8,FALSE)*VLOOKUP(OVYLD2_!BN$4,'[1]INTERNAL PARAMETERS-1'!$B$5:$J$44,3,FALSE)</f>
        <v>0</v>
      </c>
      <c r="BO262" s="44">
        <f>OVYLD1_!BO262*VLOOKUP(OVYLD2_!BO$4,'[1]INTERNAL PARAMETERS-1'!$B$5:$J$44,5,FALSE)*VLOOKUP(OVYLD2_!BO$4,'[1]INTERNAL PARAMETERS-1'!$B$5:$J$44,6,FALSE)*VLOOKUP(OVYLD2_!BO$4,'[1]INTERNAL PARAMETERS-1'!$B$5:$J$44,3,FALSE) + OVYLD1_!BO262*(1-VLOOKUP(OVYLD2_!BO$4,'[1]INTERNAL PARAMETERS-1'!$B$5:$J$44,5,FALSE))*VLOOKUP(OVYLD2_!BO$4,'[1]INTERNAL PARAMETERS-1'!$B$5:$J$44,8,FALSE)*VLOOKUP(OVYLD2_!BO$4,'[1]INTERNAL PARAMETERS-1'!$B$5:$J$44,3,FALSE)</f>
        <v>0</v>
      </c>
      <c r="BP262" s="44">
        <f>OVYLD1_!BP262*VLOOKUP(OVYLD2_!BP$4,'[1]INTERNAL PARAMETERS-1'!$B$5:$J$44,5,FALSE)*VLOOKUP(OVYLD2_!BP$4,'[1]INTERNAL PARAMETERS-1'!$B$5:$J$44,6,FALSE)*VLOOKUP(OVYLD2_!BP$4,'[1]INTERNAL PARAMETERS-1'!$B$5:$J$44,3,FALSE) + OVYLD1_!BP262*(1-VLOOKUP(OVYLD2_!BP$4,'[1]INTERNAL PARAMETERS-1'!$B$5:$J$44,5,FALSE))*VLOOKUP(OVYLD2_!BP$4,'[1]INTERNAL PARAMETERS-1'!$B$5:$J$44,8,FALSE)*VLOOKUP(OVYLD2_!BP$4,'[1]INTERNAL PARAMETERS-1'!$B$5:$J$44,3,FALSE)</f>
        <v>0</v>
      </c>
      <c r="BQ262" s="44">
        <f>OVYLD1_!BQ262*VLOOKUP(OVYLD2_!BQ$4,'[1]INTERNAL PARAMETERS-1'!$B$5:$J$44,5,FALSE)*VLOOKUP(OVYLD2_!BQ$4,'[1]INTERNAL PARAMETERS-1'!$B$5:$J$44,6,FALSE)*VLOOKUP(OVYLD2_!BQ$4,'[1]INTERNAL PARAMETERS-1'!$B$5:$J$44,3,FALSE) + OVYLD1_!BQ262*(1-VLOOKUP(OVYLD2_!BQ$4,'[1]INTERNAL PARAMETERS-1'!$B$5:$J$44,5,FALSE))*VLOOKUP(OVYLD2_!BQ$4,'[1]INTERNAL PARAMETERS-1'!$B$5:$J$44,8,FALSE)*VLOOKUP(OVYLD2_!BQ$4,'[1]INTERNAL PARAMETERS-1'!$B$5:$J$44,3,FALSE)</f>
        <v>0</v>
      </c>
      <c r="BR262" s="44">
        <f>OVYLD1_!BR262*VLOOKUP(OVYLD2_!BR$4,'[1]INTERNAL PARAMETERS-1'!$B$5:$J$44,5,FALSE)*VLOOKUP(OVYLD2_!BR$4,'[1]INTERNAL PARAMETERS-1'!$B$5:$J$44,6,FALSE)*VLOOKUP(OVYLD2_!BR$4,'[1]INTERNAL PARAMETERS-1'!$B$5:$J$44,3,FALSE) + OVYLD1_!BR262*(1-VLOOKUP(OVYLD2_!BR$4,'[1]INTERNAL PARAMETERS-1'!$B$5:$J$44,5,FALSE))*VLOOKUP(OVYLD2_!BR$4,'[1]INTERNAL PARAMETERS-1'!$B$5:$J$44,8,FALSE)*VLOOKUP(OVYLD2_!BR$4,'[1]INTERNAL PARAMETERS-1'!$B$5:$J$44,3,FALSE)</f>
        <v>0</v>
      </c>
      <c r="BS262" s="44">
        <f>OVYLD1_!BS262*VLOOKUP(OVYLD2_!BS$4,'[1]INTERNAL PARAMETERS-1'!$B$5:$J$44,5,FALSE)*VLOOKUP(OVYLD2_!BS$4,'[1]INTERNAL PARAMETERS-1'!$B$5:$J$44,6,FALSE)*VLOOKUP(OVYLD2_!BS$4,'[1]INTERNAL PARAMETERS-1'!$B$5:$J$44,3,FALSE) + OVYLD1_!BS262*(1-VLOOKUP(OVYLD2_!BS$4,'[1]INTERNAL PARAMETERS-1'!$B$5:$J$44,5,FALSE))*VLOOKUP(OVYLD2_!BS$4,'[1]INTERNAL PARAMETERS-1'!$B$5:$J$44,8,FALSE)*VLOOKUP(OVYLD2_!BS$4,'[1]INTERNAL PARAMETERS-1'!$B$5:$J$44,3,FALSE)</f>
        <v>0</v>
      </c>
      <c r="BT262" s="44">
        <f>OVYLD1_!BT262*VLOOKUP(OVYLD2_!BT$4,'[1]INTERNAL PARAMETERS-1'!$B$5:$J$44,5,FALSE)*VLOOKUP(OVYLD2_!BT$4,'[1]INTERNAL PARAMETERS-1'!$B$5:$J$44,6,FALSE)*VLOOKUP(OVYLD2_!BT$4,'[1]INTERNAL PARAMETERS-1'!$B$5:$J$44,3,FALSE) + OVYLD1_!BT262*(1-VLOOKUP(OVYLD2_!BT$4,'[1]INTERNAL PARAMETERS-1'!$B$5:$J$44,5,FALSE))*VLOOKUP(OVYLD2_!BT$4,'[1]INTERNAL PARAMETERS-1'!$B$5:$J$44,8,FALSE)*VLOOKUP(OVYLD2_!BT$4,'[1]INTERNAL PARAMETERS-1'!$B$5:$J$44,3,FALSE)</f>
        <v>0</v>
      </c>
      <c r="BU262" s="44">
        <f>OVYLD1_!BU262*VLOOKUP(OVYLD2_!BU$4,'[1]INTERNAL PARAMETERS-1'!$B$5:$J$44,5,FALSE)*VLOOKUP(OVYLD2_!BU$4,'[1]INTERNAL PARAMETERS-1'!$B$5:$J$44,6,FALSE)*VLOOKUP(OVYLD2_!BU$4,'[1]INTERNAL PARAMETERS-1'!$B$5:$J$44,3,FALSE) + OVYLD1_!BU262*(1-VLOOKUP(OVYLD2_!BU$4,'[1]INTERNAL PARAMETERS-1'!$B$5:$J$44,5,FALSE))*VLOOKUP(OVYLD2_!BU$4,'[1]INTERNAL PARAMETERS-1'!$B$5:$J$44,8,FALSE)*VLOOKUP(OVYLD2_!BU$4,'[1]INTERNAL PARAMETERS-1'!$B$5:$J$44,3,FALSE)</f>
        <v>0</v>
      </c>
      <c r="BV262" s="44">
        <f>OVYLD1_!BV262*VLOOKUP(OVYLD2_!BV$4,'[1]INTERNAL PARAMETERS-1'!$B$5:$J$44,5,FALSE)*VLOOKUP(OVYLD2_!BV$4,'[1]INTERNAL PARAMETERS-1'!$B$5:$J$44,6,FALSE)*VLOOKUP(OVYLD2_!BV$4,'[1]INTERNAL PARAMETERS-1'!$B$5:$J$44,3,FALSE) + OVYLD1_!BV262*(1-VLOOKUP(OVYLD2_!BV$4,'[1]INTERNAL PARAMETERS-1'!$B$5:$J$44,5,FALSE))*VLOOKUP(OVYLD2_!BV$4,'[1]INTERNAL PARAMETERS-1'!$B$5:$J$44,8,FALSE)*VLOOKUP(OVYLD2_!BV$4,'[1]INTERNAL PARAMETERS-1'!$B$5:$J$44,3,FALSE)</f>
        <v>0</v>
      </c>
      <c r="BW262" s="44">
        <f>OVYLD1_!BW262*VLOOKUP(OVYLD2_!BW$4,'[1]INTERNAL PARAMETERS-1'!$B$5:$J$44,5,FALSE)*VLOOKUP(OVYLD2_!BW$4,'[1]INTERNAL PARAMETERS-1'!$B$5:$J$44,6,FALSE)*VLOOKUP(OVYLD2_!BW$4,'[1]INTERNAL PARAMETERS-1'!$B$5:$J$44,3,FALSE) + OVYLD1_!BW262*(1-VLOOKUP(OVYLD2_!BW$4,'[1]INTERNAL PARAMETERS-1'!$B$5:$J$44,5,FALSE))*VLOOKUP(OVYLD2_!BW$4,'[1]INTERNAL PARAMETERS-1'!$B$5:$J$44,8,FALSE)*VLOOKUP(OVYLD2_!BW$4,'[1]INTERNAL PARAMETERS-1'!$B$5:$J$44,3,FALSE)</f>
        <v>0</v>
      </c>
      <c r="BX262" s="44">
        <f>OVYLD1_!BX262*VLOOKUP(OVYLD2_!BX$4,'[1]INTERNAL PARAMETERS-1'!$B$5:$J$44,5,FALSE)*VLOOKUP(OVYLD2_!BX$4,'[1]INTERNAL PARAMETERS-1'!$B$5:$J$44,6,FALSE)*VLOOKUP(OVYLD2_!BX$4,'[1]INTERNAL PARAMETERS-1'!$B$5:$J$44,3,FALSE) + OVYLD1_!BX262*(1-VLOOKUP(OVYLD2_!BX$4,'[1]INTERNAL PARAMETERS-1'!$B$5:$J$44,5,FALSE))*VLOOKUP(OVYLD2_!BX$4,'[1]INTERNAL PARAMETERS-1'!$B$5:$J$44,8,FALSE)*VLOOKUP(OVYLD2_!BX$4,'[1]INTERNAL PARAMETERS-1'!$B$5:$J$44,3,FALSE)</f>
        <v>0</v>
      </c>
      <c r="BY262" s="44">
        <f>OVYLD1_!BY262*VLOOKUP(OVYLD2_!BY$4,'[1]INTERNAL PARAMETERS-1'!$B$5:$J$44,5,FALSE)*VLOOKUP(OVYLD2_!BY$4,'[1]INTERNAL PARAMETERS-1'!$B$5:$J$44,6,FALSE)*VLOOKUP(OVYLD2_!BY$4,'[1]INTERNAL PARAMETERS-1'!$B$5:$J$44,3,FALSE) + OVYLD1_!BY262*(1-VLOOKUP(OVYLD2_!BY$4,'[1]INTERNAL PARAMETERS-1'!$B$5:$J$44,5,FALSE))*VLOOKUP(OVYLD2_!BY$4,'[1]INTERNAL PARAMETERS-1'!$B$5:$J$44,8,FALSE)*VLOOKUP(OVYLD2_!BY$4,'[1]INTERNAL PARAMETERS-1'!$B$5:$J$44,3,FALSE)</f>
        <v>0</v>
      </c>
      <c r="BZ262" s="44">
        <f>OVYLD1_!BZ262*VLOOKUP(OVYLD2_!BZ$4,'[1]INTERNAL PARAMETERS-1'!$B$5:$J$44,5,FALSE)*VLOOKUP(OVYLD2_!BZ$4,'[1]INTERNAL PARAMETERS-1'!$B$5:$J$44,6,FALSE)*VLOOKUP(OVYLD2_!BZ$4,'[1]INTERNAL PARAMETERS-1'!$B$5:$J$44,3,FALSE) + OVYLD1_!BZ262*(1-VLOOKUP(OVYLD2_!BZ$4,'[1]INTERNAL PARAMETERS-1'!$B$5:$J$44,5,FALSE))*VLOOKUP(OVYLD2_!BZ$4,'[1]INTERNAL PARAMETERS-1'!$B$5:$J$44,8,FALSE)*VLOOKUP(OVYLD2_!BZ$4,'[1]INTERNAL PARAMETERS-1'!$B$5:$J$44,3,FALSE)</f>
        <v>0</v>
      </c>
      <c r="CA262" s="44">
        <f>OVYLD1_!CA262*VLOOKUP(OVYLD2_!CA$4,'[1]INTERNAL PARAMETERS-1'!$B$5:$J$44,5,FALSE)*VLOOKUP(OVYLD2_!CA$4,'[1]INTERNAL PARAMETERS-1'!$B$5:$J$44,6,FALSE)*VLOOKUP(OVYLD2_!CA$4,'[1]INTERNAL PARAMETERS-1'!$B$5:$J$44,3,FALSE) + OVYLD1_!CA262*(1-VLOOKUP(OVYLD2_!CA$4,'[1]INTERNAL PARAMETERS-1'!$B$5:$J$44,5,FALSE))*VLOOKUP(OVYLD2_!CA$4,'[1]INTERNAL PARAMETERS-1'!$B$5:$J$44,8,FALSE)*VLOOKUP(OVYLD2_!CA$4,'[1]INTERNAL PARAMETERS-1'!$B$5:$J$44,3,FALSE)</f>
        <v>0</v>
      </c>
      <c r="CB262" s="44">
        <f>OVYLD1_!CB262*VLOOKUP(OVYLD2_!CB$4,'[1]INTERNAL PARAMETERS-1'!$B$5:$J$44,5,FALSE)*VLOOKUP(OVYLD2_!CB$4,'[1]INTERNAL PARAMETERS-1'!$B$5:$J$44,6,FALSE)*VLOOKUP(OVYLD2_!CB$4,'[1]INTERNAL PARAMETERS-1'!$B$5:$J$44,3,FALSE) + OVYLD1_!CB262*(1-VLOOKUP(OVYLD2_!CB$4,'[1]INTERNAL PARAMETERS-1'!$B$5:$J$44,5,FALSE))*VLOOKUP(OVYLD2_!CB$4,'[1]INTERNAL PARAMETERS-1'!$B$5:$J$44,8,FALSE)*VLOOKUP(OVYLD2_!CB$4,'[1]INTERNAL PARAMETERS-1'!$B$5:$J$44,3,FALSE)</f>
        <v>0</v>
      </c>
      <c r="CC262" s="44">
        <f>OVYLD1_!CC262*VLOOKUP(OVYLD2_!CC$4,'[1]INTERNAL PARAMETERS-1'!$B$5:$J$44,5,FALSE)*VLOOKUP(OVYLD2_!CC$4,'[1]INTERNAL PARAMETERS-1'!$B$5:$J$44,6,FALSE)*VLOOKUP(OVYLD2_!CC$4,'[1]INTERNAL PARAMETERS-1'!$B$5:$J$44,3,FALSE) + OVYLD1_!CC262*(1-VLOOKUP(OVYLD2_!CC$4,'[1]INTERNAL PARAMETERS-1'!$B$5:$J$44,5,FALSE))*VLOOKUP(OVYLD2_!CC$4,'[1]INTERNAL PARAMETERS-1'!$B$5:$J$44,8,FALSE)*VLOOKUP(OVYLD2_!CC$4,'[1]INTERNAL PARAMETERS-1'!$B$5:$J$44,3,FALSE)</f>
        <v>0</v>
      </c>
      <c r="CD262" s="44">
        <f>OVYLD1_!CD262*VLOOKUP(OVYLD2_!CD$4,'[1]INTERNAL PARAMETERS-1'!$B$5:$J$44,5,FALSE)*VLOOKUP(OVYLD2_!CD$4,'[1]INTERNAL PARAMETERS-1'!$B$5:$J$44,6,FALSE)*VLOOKUP(OVYLD2_!CD$4,'[1]INTERNAL PARAMETERS-1'!$B$5:$J$44,3,FALSE) + OVYLD1_!CD262*(1-VLOOKUP(OVYLD2_!CD$4,'[1]INTERNAL PARAMETERS-1'!$B$5:$J$44,5,FALSE))*VLOOKUP(OVYLD2_!CD$4,'[1]INTERNAL PARAMETERS-1'!$B$5:$J$44,8,FALSE)*VLOOKUP(OVYLD2_!CD$4,'[1]INTERNAL PARAMETERS-1'!$B$5:$J$44,3,FALSE)</f>
        <v>0</v>
      </c>
      <c r="CE262" s="44">
        <f>OVYLD1_!CE262*VLOOKUP(OVYLD2_!CE$4,'[1]INTERNAL PARAMETERS-1'!$B$5:$J$44,5,FALSE)*VLOOKUP(OVYLD2_!CE$4,'[1]INTERNAL PARAMETERS-1'!$B$5:$J$44,6,FALSE)*VLOOKUP(OVYLD2_!CE$4,'[1]INTERNAL PARAMETERS-1'!$B$5:$J$44,3,FALSE) + OVYLD1_!CE262*(1-VLOOKUP(OVYLD2_!CE$4,'[1]INTERNAL PARAMETERS-1'!$B$5:$J$44,5,FALSE))*VLOOKUP(OVYLD2_!CE$4,'[1]INTERNAL PARAMETERS-1'!$B$5:$J$44,8,FALSE)*VLOOKUP(OVYLD2_!CE$4,'[1]INTERNAL PARAMETERS-1'!$B$5:$J$44,3,FALSE)</f>
        <v>0</v>
      </c>
      <c r="CF262" s="44">
        <f>OVYLD1_!CF262*VLOOKUP(OVYLD2_!CF$4,'[1]INTERNAL PARAMETERS-1'!$B$5:$J$44,5,FALSE)*VLOOKUP(OVYLD2_!CF$4,'[1]INTERNAL PARAMETERS-1'!$B$5:$J$44,6,FALSE)*VLOOKUP(OVYLD2_!CF$4,'[1]INTERNAL PARAMETERS-1'!$B$5:$J$44,3,FALSE) + OVYLD1_!CF262*(1-VLOOKUP(OVYLD2_!CF$4,'[1]INTERNAL PARAMETERS-1'!$B$5:$J$44,5,FALSE))*VLOOKUP(OVYLD2_!CF$4,'[1]INTERNAL PARAMETERS-1'!$B$5:$J$44,8,FALSE)*VLOOKUP(OVYLD2_!CF$4,'[1]INTERNAL PARAMETERS-1'!$B$5:$J$44,3,FALSE)</f>
        <v>0</v>
      </c>
      <c r="CG262" s="44">
        <f>OVYLD1_!CG262*VLOOKUP(OVYLD2_!CG$4,'[1]INTERNAL PARAMETERS-1'!$B$5:$J$44,5,FALSE)*VLOOKUP(OVYLD2_!CG$4,'[1]INTERNAL PARAMETERS-1'!$B$5:$J$44,6,FALSE)*VLOOKUP(OVYLD2_!CG$4,'[1]INTERNAL PARAMETERS-1'!$B$5:$J$44,3,FALSE) + OVYLD1_!CG262*(1-VLOOKUP(OVYLD2_!CG$4,'[1]INTERNAL PARAMETERS-1'!$B$5:$J$44,5,FALSE))*VLOOKUP(OVYLD2_!CG$4,'[1]INTERNAL PARAMETERS-1'!$B$5:$J$44,8,FALSE)*VLOOKUP(OVYLD2_!CG$4,'[1]INTERNAL PARAMETERS-1'!$B$5:$J$44,3,FALSE)</f>
        <v>0</v>
      </c>
      <c r="CH262" s="43">
        <f>OVYLD1_!CH262*VLOOKUP(OVYLD2_!CH$4,'[1]INTERNAL PARAMETERS-1'!$B$5:$J$44,5,FALSE)*VLOOKUP(OVYLD2_!CH$4,'[1]INTERNAL PARAMETERS-1'!$B$5:$J$44,6,FALSE)*VLOOKUP(OVYLD2_!CH$4,'[1]INTERNAL PARAMETERS-1'!$B$5:$J$44,3,FALSE) + OVYLD1_!CH262*(1-VLOOKUP(OVYLD2_!CH$4,'[1]INTERNAL PARAMETERS-1'!$B$5:$J$44,5,FALSE))*VLOOKUP(OVYLD2_!CH$4,'[1]INTERNAL PARAMETERS-1'!$B$5:$J$44,8,FALSE)*VLOOKUP(OVYLD2_!CH$4,'[1]INTERNAL PARAMETERS-1'!$B$5:$J$44,3,FALSE)</f>
        <v>0</v>
      </c>
      <c r="CJ262" s="45">
        <f t="shared" si="8"/>
        <v>0</v>
      </c>
      <c r="CK262" s="43">
        <f t="shared" si="9"/>
        <v>0</v>
      </c>
    </row>
    <row r="263" spans="2:89" x14ac:dyDescent="0.5">
      <c r="B263" s="61" t="s">
        <v>1</v>
      </c>
      <c r="C263" s="60" t="s">
        <v>81</v>
      </c>
      <c r="D263" s="60" t="s">
        <v>74</v>
      </c>
      <c r="E263" s="128">
        <f>OVERALL2021!AI263</f>
        <v>0</v>
      </c>
      <c r="F263" s="59">
        <f>'[1]INTERNAL PARAMETERS-1'!M11</f>
        <v>53.995000000000005</v>
      </c>
      <c r="G263" s="45">
        <f>OVYLD1_!G263*VLOOKUP(OVYLD2_!G$4,'[1]INTERNAL PARAMETERS-1'!$B$5:$J$44,5,FALSE)*VLOOKUP(OVYLD2_!G$4,'[1]INTERNAL PARAMETERS-1'!$B$5:$J$44,7,FALSE)*OVYLD2_!$F263 + OVYLD1_!G263*(1-VLOOKUP(OVYLD2_!G$4,'[1]INTERNAL PARAMETERS-1'!$B$5:$J$44,5,FALSE))*VLOOKUP(OVYLD2_!G$4,'[1]INTERNAL PARAMETERS-1'!$B$5:$J$44,9,FALSE)*OVYLD2_!$F263</f>
        <v>0</v>
      </c>
      <c r="H263" s="44">
        <f>OVYLD1_!H263*VLOOKUP(OVYLD2_!H$4,'[1]INTERNAL PARAMETERS-1'!$B$5:$J$44,5,FALSE)*VLOOKUP(OVYLD2_!H$4,'[1]INTERNAL PARAMETERS-1'!$B$5:$J$44,7,FALSE)*OVYLD2_!$F263 + OVYLD1_!H263*(1-VLOOKUP(OVYLD2_!H$4,'[1]INTERNAL PARAMETERS-1'!$B$5:$J$44,5,FALSE))*VLOOKUP(OVYLD2_!H$4,'[1]INTERNAL PARAMETERS-1'!$B$5:$J$44,9,FALSE)*OVYLD2_!$F263</f>
        <v>0</v>
      </c>
      <c r="I263" s="44">
        <f>OVYLD1_!I263*VLOOKUP(OVYLD2_!I$4,'[1]INTERNAL PARAMETERS-1'!$B$5:$J$44,5,FALSE)*VLOOKUP(OVYLD2_!I$4,'[1]INTERNAL PARAMETERS-1'!$B$5:$J$44,7,FALSE)*OVYLD2_!$F263 + OVYLD1_!I263*(1-VLOOKUP(OVYLD2_!I$4,'[1]INTERNAL PARAMETERS-1'!$B$5:$J$44,5,FALSE))*VLOOKUP(OVYLD2_!I$4,'[1]INTERNAL PARAMETERS-1'!$B$5:$J$44,9,FALSE)*OVYLD2_!$F263</f>
        <v>0</v>
      </c>
      <c r="J263" s="44">
        <f>OVYLD1_!J263*VLOOKUP(OVYLD2_!J$4,'[1]INTERNAL PARAMETERS-1'!$B$5:$J$44,5,FALSE)*VLOOKUP(OVYLD2_!J$4,'[1]INTERNAL PARAMETERS-1'!$B$5:$J$44,7,FALSE)*OVYLD2_!$F263 + OVYLD1_!J263*(1-VLOOKUP(OVYLD2_!J$4,'[1]INTERNAL PARAMETERS-1'!$B$5:$J$44,5,FALSE))*VLOOKUP(OVYLD2_!J$4,'[1]INTERNAL PARAMETERS-1'!$B$5:$J$44,9,FALSE)*OVYLD2_!$F263</f>
        <v>0</v>
      </c>
      <c r="K263" s="44">
        <f>OVYLD1_!K263*VLOOKUP(OVYLD2_!K$4,'[1]INTERNAL PARAMETERS-1'!$B$5:$J$44,5,FALSE)*VLOOKUP(OVYLD2_!K$4,'[1]INTERNAL PARAMETERS-1'!$B$5:$J$44,7,FALSE)*OVYLD2_!$F263 + OVYLD1_!K263*(1-VLOOKUP(OVYLD2_!K$4,'[1]INTERNAL PARAMETERS-1'!$B$5:$J$44,5,FALSE))*VLOOKUP(OVYLD2_!K$4,'[1]INTERNAL PARAMETERS-1'!$B$5:$J$44,9,FALSE)*OVYLD2_!$F263</f>
        <v>0</v>
      </c>
      <c r="L263" s="44">
        <f>OVYLD1_!L263*VLOOKUP(OVYLD2_!L$4,'[1]INTERNAL PARAMETERS-1'!$B$5:$J$44,5,FALSE)*VLOOKUP(OVYLD2_!L$4,'[1]INTERNAL PARAMETERS-1'!$B$5:$J$44,7,FALSE)*OVYLD2_!$F263 + OVYLD1_!L263*(1-VLOOKUP(OVYLD2_!L$4,'[1]INTERNAL PARAMETERS-1'!$B$5:$J$44,5,FALSE))*VLOOKUP(OVYLD2_!L$4,'[1]INTERNAL PARAMETERS-1'!$B$5:$J$44,9,FALSE)*OVYLD2_!$F263</f>
        <v>0</v>
      </c>
      <c r="M263" s="44">
        <f>OVYLD1_!M263*VLOOKUP(OVYLD2_!M$4,'[1]INTERNAL PARAMETERS-1'!$B$5:$J$44,5,FALSE)*VLOOKUP(OVYLD2_!M$4,'[1]INTERNAL PARAMETERS-1'!$B$5:$J$44,7,FALSE)*OVYLD2_!$F263 + OVYLD1_!M263*(1-VLOOKUP(OVYLD2_!M$4,'[1]INTERNAL PARAMETERS-1'!$B$5:$J$44,5,FALSE))*VLOOKUP(OVYLD2_!M$4,'[1]INTERNAL PARAMETERS-1'!$B$5:$J$44,9,FALSE)*OVYLD2_!$F263</f>
        <v>0</v>
      </c>
      <c r="N263" s="44">
        <f>OVYLD1_!N263*VLOOKUP(OVYLD2_!N$4,'[1]INTERNAL PARAMETERS-1'!$B$5:$J$44,5,FALSE)*VLOOKUP(OVYLD2_!N$4,'[1]INTERNAL PARAMETERS-1'!$B$5:$J$44,7,FALSE)*OVYLD2_!$F263 + OVYLD1_!N263*(1-VLOOKUP(OVYLD2_!N$4,'[1]INTERNAL PARAMETERS-1'!$B$5:$J$44,5,FALSE))*VLOOKUP(OVYLD2_!N$4,'[1]INTERNAL PARAMETERS-1'!$B$5:$J$44,9,FALSE)*OVYLD2_!$F263</f>
        <v>0</v>
      </c>
      <c r="O263" s="44">
        <f>OVYLD1_!O263*VLOOKUP(OVYLD2_!O$4,'[1]INTERNAL PARAMETERS-1'!$B$5:$J$44,5,FALSE)*VLOOKUP(OVYLD2_!O$4,'[1]INTERNAL PARAMETERS-1'!$B$5:$J$44,7,FALSE)*OVYLD2_!$F263 + OVYLD1_!O263*(1-VLOOKUP(OVYLD2_!O$4,'[1]INTERNAL PARAMETERS-1'!$B$5:$J$44,5,FALSE))*VLOOKUP(OVYLD2_!O$4,'[1]INTERNAL PARAMETERS-1'!$B$5:$J$44,9,FALSE)*OVYLD2_!$F263</f>
        <v>0</v>
      </c>
      <c r="P263" s="44">
        <f>OVYLD1_!P263*VLOOKUP(OVYLD2_!P$4,'[1]INTERNAL PARAMETERS-1'!$B$5:$J$44,5,FALSE)*VLOOKUP(OVYLD2_!P$4,'[1]INTERNAL PARAMETERS-1'!$B$5:$J$44,7,FALSE)*OVYLD2_!$F263 + OVYLD1_!P263*(1-VLOOKUP(OVYLD2_!P$4,'[1]INTERNAL PARAMETERS-1'!$B$5:$J$44,5,FALSE))*VLOOKUP(OVYLD2_!P$4,'[1]INTERNAL PARAMETERS-1'!$B$5:$J$44,9,FALSE)*OVYLD2_!$F263</f>
        <v>0</v>
      </c>
      <c r="Q263" s="44">
        <f>OVYLD1_!Q263*VLOOKUP(OVYLD2_!Q$4,'[1]INTERNAL PARAMETERS-1'!$B$5:$J$44,5,FALSE)*VLOOKUP(OVYLD2_!Q$4,'[1]INTERNAL PARAMETERS-1'!$B$5:$J$44,7,FALSE)*OVYLD2_!$F263 + OVYLD1_!Q263*(1-VLOOKUP(OVYLD2_!Q$4,'[1]INTERNAL PARAMETERS-1'!$B$5:$J$44,5,FALSE))*VLOOKUP(OVYLD2_!Q$4,'[1]INTERNAL PARAMETERS-1'!$B$5:$J$44,9,FALSE)*OVYLD2_!$F263</f>
        <v>0</v>
      </c>
      <c r="R263" s="44">
        <f>OVYLD1_!R263*VLOOKUP(OVYLD2_!R$4,'[1]INTERNAL PARAMETERS-1'!$B$5:$J$44,5,FALSE)*VLOOKUP(OVYLD2_!R$4,'[1]INTERNAL PARAMETERS-1'!$B$5:$J$44,7,FALSE)*OVYLD2_!$F263 + OVYLD1_!R263*(1-VLOOKUP(OVYLD2_!R$4,'[1]INTERNAL PARAMETERS-1'!$B$5:$J$44,5,FALSE))*VLOOKUP(OVYLD2_!R$4,'[1]INTERNAL PARAMETERS-1'!$B$5:$J$44,9,FALSE)*OVYLD2_!$F263</f>
        <v>0</v>
      </c>
      <c r="S263" s="44">
        <f>OVYLD1_!S263*VLOOKUP(OVYLD2_!S$4,'[1]INTERNAL PARAMETERS-1'!$B$5:$J$44,5,FALSE)*VLOOKUP(OVYLD2_!S$4,'[1]INTERNAL PARAMETERS-1'!$B$5:$J$44,7,FALSE)*OVYLD2_!$F263 + OVYLD1_!S263*(1-VLOOKUP(OVYLD2_!S$4,'[1]INTERNAL PARAMETERS-1'!$B$5:$J$44,5,FALSE))*VLOOKUP(OVYLD2_!S$4,'[1]INTERNAL PARAMETERS-1'!$B$5:$J$44,9,FALSE)*OVYLD2_!$F263</f>
        <v>0</v>
      </c>
      <c r="T263" s="44">
        <f>OVYLD1_!T263*VLOOKUP(OVYLD2_!T$4,'[1]INTERNAL PARAMETERS-1'!$B$5:$J$44,5,FALSE)*VLOOKUP(OVYLD2_!T$4,'[1]INTERNAL PARAMETERS-1'!$B$5:$J$44,7,FALSE)*OVYLD2_!$F263 + OVYLD1_!T263*(1-VLOOKUP(OVYLD2_!T$4,'[1]INTERNAL PARAMETERS-1'!$B$5:$J$44,5,FALSE))*VLOOKUP(OVYLD2_!T$4,'[1]INTERNAL PARAMETERS-1'!$B$5:$J$44,9,FALSE)*OVYLD2_!$F263</f>
        <v>0</v>
      </c>
      <c r="U263" s="44">
        <f>OVYLD1_!U263*VLOOKUP(OVYLD2_!U$4,'[1]INTERNAL PARAMETERS-1'!$B$5:$J$44,5,FALSE)*VLOOKUP(OVYLD2_!U$4,'[1]INTERNAL PARAMETERS-1'!$B$5:$J$44,7,FALSE)*OVYLD2_!$F263 + OVYLD1_!U263*(1-VLOOKUP(OVYLD2_!U$4,'[1]INTERNAL PARAMETERS-1'!$B$5:$J$44,5,FALSE))*VLOOKUP(OVYLD2_!U$4,'[1]INTERNAL PARAMETERS-1'!$B$5:$J$44,9,FALSE)*OVYLD2_!$F263</f>
        <v>0</v>
      </c>
      <c r="V263" s="44">
        <f>OVYLD1_!V263*VLOOKUP(OVYLD2_!V$4,'[1]INTERNAL PARAMETERS-1'!$B$5:$J$44,5,FALSE)*VLOOKUP(OVYLD2_!V$4,'[1]INTERNAL PARAMETERS-1'!$B$5:$J$44,7,FALSE)*OVYLD2_!$F263 + OVYLD1_!V263*(1-VLOOKUP(OVYLD2_!V$4,'[1]INTERNAL PARAMETERS-1'!$B$5:$J$44,5,FALSE))*VLOOKUP(OVYLD2_!V$4,'[1]INTERNAL PARAMETERS-1'!$B$5:$J$44,9,FALSE)*OVYLD2_!$F263</f>
        <v>0</v>
      </c>
      <c r="W263" s="44">
        <f>OVYLD1_!W263*VLOOKUP(OVYLD2_!W$4,'[1]INTERNAL PARAMETERS-1'!$B$5:$J$44,5,FALSE)*VLOOKUP(OVYLD2_!W$4,'[1]INTERNAL PARAMETERS-1'!$B$5:$J$44,7,FALSE)*OVYLD2_!$F263 + OVYLD1_!W263*(1-VLOOKUP(OVYLD2_!W$4,'[1]INTERNAL PARAMETERS-1'!$B$5:$J$44,5,FALSE))*VLOOKUP(OVYLD2_!W$4,'[1]INTERNAL PARAMETERS-1'!$B$5:$J$44,9,FALSE)*OVYLD2_!$F263</f>
        <v>0</v>
      </c>
      <c r="X263" s="44">
        <f>OVYLD1_!X263*VLOOKUP(OVYLD2_!X$4,'[1]INTERNAL PARAMETERS-1'!$B$5:$J$44,5,FALSE)*VLOOKUP(OVYLD2_!X$4,'[1]INTERNAL PARAMETERS-1'!$B$5:$J$44,7,FALSE)*OVYLD2_!$F263 + OVYLD1_!X263*(1-VLOOKUP(OVYLD2_!X$4,'[1]INTERNAL PARAMETERS-1'!$B$5:$J$44,5,FALSE))*VLOOKUP(OVYLD2_!X$4,'[1]INTERNAL PARAMETERS-1'!$B$5:$J$44,9,FALSE)*OVYLD2_!$F263</f>
        <v>0</v>
      </c>
      <c r="Y263" s="44">
        <f>OVYLD1_!Y263*VLOOKUP(OVYLD2_!Y$4,'[1]INTERNAL PARAMETERS-1'!$B$5:$J$44,5,FALSE)*VLOOKUP(OVYLD2_!Y$4,'[1]INTERNAL PARAMETERS-1'!$B$5:$J$44,7,FALSE)*OVYLD2_!$F263 + OVYLD1_!Y263*(1-VLOOKUP(OVYLD2_!Y$4,'[1]INTERNAL PARAMETERS-1'!$B$5:$J$44,5,FALSE))*VLOOKUP(OVYLD2_!Y$4,'[1]INTERNAL PARAMETERS-1'!$B$5:$J$44,9,FALSE)*OVYLD2_!$F263</f>
        <v>0</v>
      </c>
      <c r="Z263" s="44">
        <f>OVYLD1_!Z263*VLOOKUP(OVYLD2_!Z$4,'[1]INTERNAL PARAMETERS-1'!$B$5:$J$44,5,FALSE)*VLOOKUP(OVYLD2_!Z$4,'[1]INTERNAL PARAMETERS-1'!$B$5:$J$44,7,FALSE)*OVYLD2_!$F263 + OVYLD1_!Z263*(1-VLOOKUP(OVYLD2_!Z$4,'[1]INTERNAL PARAMETERS-1'!$B$5:$J$44,5,FALSE))*VLOOKUP(OVYLD2_!Z$4,'[1]INTERNAL PARAMETERS-1'!$B$5:$J$44,9,FALSE)*OVYLD2_!$F263</f>
        <v>0</v>
      </c>
      <c r="AA263" s="44">
        <f>OVYLD1_!AA263*VLOOKUP(OVYLD2_!AA$4,'[1]INTERNAL PARAMETERS-1'!$B$5:$J$44,5,FALSE)*VLOOKUP(OVYLD2_!AA$4,'[1]INTERNAL PARAMETERS-1'!$B$5:$J$44,7,FALSE)*OVYLD2_!$F263 + OVYLD1_!AA263*(1-VLOOKUP(OVYLD2_!AA$4,'[1]INTERNAL PARAMETERS-1'!$B$5:$J$44,5,FALSE))*VLOOKUP(OVYLD2_!AA$4,'[1]INTERNAL PARAMETERS-1'!$B$5:$J$44,9,FALSE)*OVYLD2_!$F263</f>
        <v>0</v>
      </c>
      <c r="AB263" s="44">
        <f>OVYLD1_!AB263*VLOOKUP(OVYLD2_!AB$4,'[1]INTERNAL PARAMETERS-1'!$B$5:$J$44,5,FALSE)*VLOOKUP(OVYLD2_!AB$4,'[1]INTERNAL PARAMETERS-1'!$B$5:$J$44,7,FALSE)*OVYLD2_!$F263 + OVYLD1_!AB263*(1-VLOOKUP(OVYLD2_!AB$4,'[1]INTERNAL PARAMETERS-1'!$B$5:$J$44,5,FALSE))*VLOOKUP(OVYLD2_!AB$4,'[1]INTERNAL PARAMETERS-1'!$B$5:$J$44,9,FALSE)*OVYLD2_!$F263</f>
        <v>0</v>
      </c>
      <c r="AC263" s="44">
        <f>OVYLD1_!AC263*VLOOKUP(OVYLD2_!AC$4,'[1]INTERNAL PARAMETERS-1'!$B$5:$J$44,5,FALSE)*VLOOKUP(OVYLD2_!AC$4,'[1]INTERNAL PARAMETERS-1'!$B$5:$J$44,7,FALSE)*OVYLD2_!$F263 + OVYLD1_!AC263*(1-VLOOKUP(OVYLD2_!AC$4,'[1]INTERNAL PARAMETERS-1'!$B$5:$J$44,5,FALSE))*VLOOKUP(OVYLD2_!AC$4,'[1]INTERNAL PARAMETERS-1'!$B$5:$J$44,9,FALSE)*OVYLD2_!$F263</f>
        <v>0</v>
      </c>
      <c r="AD263" s="44">
        <f>OVYLD1_!AD263*VLOOKUP(OVYLD2_!AD$4,'[1]INTERNAL PARAMETERS-1'!$B$5:$J$44,5,FALSE)*VLOOKUP(OVYLD2_!AD$4,'[1]INTERNAL PARAMETERS-1'!$B$5:$J$44,7,FALSE)*OVYLD2_!$F263 + OVYLD1_!AD263*(1-VLOOKUP(OVYLD2_!AD$4,'[1]INTERNAL PARAMETERS-1'!$B$5:$J$44,5,FALSE))*VLOOKUP(OVYLD2_!AD$4,'[1]INTERNAL PARAMETERS-1'!$B$5:$J$44,9,FALSE)*OVYLD2_!$F263</f>
        <v>0</v>
      </c>
      <c r="AE263" s="44">
        <f>OVYLD1_!AE263*VLOOKUP(OVYLD2_!AE$4,'[1]INTERNAL PARAMETERS-1'!$B$5:$J$44,5,FALSE)*VLOOKUP(OVYLD2_!AE$4,'[1]INTERNAL PARAMETERS-1'!$B$5:$J$44,7,FALSE)*OVYLD2_!$F263 + OVYLD1_!AE263*(1-VLOOKUP(OVYLD2_!AE$4,'[1]INTERNAL PARAMETERS-1'!$B$5:$J$44,5,FALSE))*VLOOKUP(OVYLD2_!AE$4,'[1]INTERNAL PARAMETERS-1'!$B$5:$J$44,9,FALSE)*OVYLD2_!$F263</f>
        <v>0</v>
      </c>
      <c r="AF263" s="44">
        <f>OVYLD1_!AF263*VLOOKUP(OVYLD2_!AF$4,'[1]INTERNAL PARAMETERS-1'!$B$5:$J$44,5,FALSE)*VLOOKUP(OVYLD2_!AF$4,'[1]INTERNAL PARAMETERS-1'!$B$5:$J$44,7,FALSE)*OVYLD2_!$F263 + OVYLD1_!AF263*(1-VLOOKUP(OVYLD2_!AF$4,'[1]INTERNAL PARAMETERS-1'!$B$5:$J$44,5,FALSE))*VLOOKUP(OVYLD2_!AF$4,'[1]INTERNAL PARAMETERS-1'!$B$5:$J$44,9,FALSE)*OVYLD2_!$F263</f>
        <v>0</v>
      </c>
      <c r="AG263" s="44">
        <f>OVYLD1_!AG263*VLOOKUP(OVYLD2_!AG$4,'[1]INTERNAL PARAMETERS-1'!$B$5:$J$44,5,FALSE)*VLOOKUP(OVYLD2_!AG$4,'[1]INTERNAL PARAMETERS-1'!$B$5:$J$44,7,FALSE)*OVYLD2_!$F263 + OVYLD1_!AG263*(1-VLOOKUP(OVYLD2_!AG$4,'[1]INTERNAL PARAMETERS-1'!$B$5:$J$44,5,FALSE))*VLOOKUP(OVYLD2_!AG$4,'[1]INTERNAL PARAMETERS-1'!$B$5:$J$44,9,FALSE)*OVYLD2_!$F263</f>
        <v>0</v>
      </c>
      <c r="AH263" s="44">
        <f>OVYLD1_!AH263*VLOOKUP(OVYLD2_!AH$4,'[1]INTERNAL PARAMETERS-1'!$B$5:$J$44,5,FALSE)*VLOOKUP(OVYLD2_!AH$4,'[1]INTERNAL PARAMETERS-1'!$B$5:$J$44,7,FALSE)*OVYLD2_!$F263 + OVYLD1_!AH263*(1-VLOOKUP(OVYLD2_!AH$4,'[1]INTERNAL PARAMETERS-1'!$B$5:$J$44,5,FALSE))*VLOOKUP(OVYLD2_!AH$4,'[1]INTERNAL PARAMETERS-1'!$B$5:$J$44,9,FALSE)*OVYLD2_!$F263</f>
        <v>0</v>
      </c>
      <c r="AI263" s="44">
        <f>OVYLD1_!AI263*VLOOKUP(OVYLD2_!AI$4,'[1]INTERNAL PARAMETERS-1'!$B$5:$J$44,5,FALSE)*VLOOKUP(OVYLD2_!AI$4,'[1]INTERNAL PARAMETERS-1'!$B$5:$J$44,7,FALSE)*OVYLD2_!$F263 + OVYLD1_!AI263*(1-VLOOKUP(OVYLD2_!AI$4,'[1]INTERNAL PARAMETERS-1'!$B$5:$J$44,5,FALSE))*VLOOKUP(OVYLD2_!AI$4,'[1]INTERNAL PARAMETERS-1'!$B$5:$J$44,9,FALSE)*OVYLD2_!$F263</f>
        <v>0</v>
      </c>
      <c r="AJ263" s="44">
        <f>OVYLD1_!AJ263*VLOOKUP(OVYLD2_!AJ$4,'[1]INTERNAL PARAMETERS-1'!$B$5:$J$44,5,FALSE)*VLOOKUP(OVYLD2_!AJ$4,'[1]INTERNAL PARAMETERS-1'!$B$5:$J$44,7,FALSE)*OVYLD2_!$F263 + OVYLD1_!AJ263*(1-VLOOKUP(OVYLD2_!AJ$4,'[1]INTERNAL PARAMETERS-1'!$B$5:$J$44,5,FALSE))*VLOOKUP(OVYLD2_!AJ$4,'[1]INTERNAL PARAMETERS-1'!$B$5:$J$44,9,FALSE)*OVYLD2_!$F263</f>
        <v>0</v>
      </c>
      <c r="AK263" s="44">
        <f>OVYLD1_!AK263*VLOOKUP(OVYLD2_!AK$4,'[1]INTERNAL PARAMETERS-1'!$B$5:$J$44,5,FALSE)*VLOOKUP(OVYLD2_!AK$4,'[1]INTERNAL PARAMETERS-1'!$B$5:$J$44,7,FALSE)*OVYLD2_!$F263 + OVYLD1_!AK263*(1-VLOOKUP(OVYLD2_!AK$4,'[1]INTERNAL PARAMETERS-1'!$B$5:$J$44,5,FALSE))*VLOOKUP(OVYLD2_!AK$4,'[1]INTERNAL PARAMETERS-1'!$B$5:$J$44,9,FALSE)*OVYLD2_!$F263</f>
        <v>0</v>
      </c>
      <c r="AL263" s="44">
        <f>OVYLD1_!AL263*VLOOKUP(OVYLD2_!AL$4,'[1]INTERNAL PARAMETERS-1'!$B$5:$J$44,5,FALSE)*VLOOKUP(OVYLD2_!AL$4,'[1]INTERNAL PARAMETERS-1'!$B$5:$J$44,7,FALSE)*OVYLD2_!$F263 + OVYLD1_!AL263*(1-VLOOKUP(OVYLD2_!AL$4,'[1]INTERNAL PARAMETERS-1'!$B$5:$J$44,5,FALSE))*VLOOKUP(OVYLD2_!AL$4,'[1]INTERNAL PARAMETERS-1'!$B$5:$J$44,9,FALSE)*OVYLD2_!$F263</f>
        <v>0</v>
      </c>
      <c r="AM263" s="44">
        <f>OVYLD1_!AM263*VLOOKUP(OVYLD2_!AM$4,'[1]INTERNAL PARAMETERS-1'!$B$5:$J$44,5,FALSE)*VLOOKUP(OVYLD2_!AM$4,'[1]INTERNAL PARAMETERS-1'!$B$5:$J$44,7,FALSE)*OVYLD2_!$F263 + OVYLD1_!AM263*(1-VLOOKUP(OVYLD2_!AM$4,'[1]INTERNAL PARAMETERS-1'!$B$5:$J$44,5,FALSE))*VLOOKUP(OVYLD2_!AM$4,'[1]INTERNAL PARAMETERS-1'!$B$5:$J$44,9,FALSE)*OVYLD2_!$F263</f>
        <v>0</v>
      </c>
      <c r="AN263" s="44">
        <f>OVYLD1_!AN263*VLOOKUP(OVYLD2_!AN$4,'[1]INTERNAL PARAMETERS-1'!$B$5:$J$44,5,FALSE)*VLOOKUP(OVYLD2_!AN$4,'[1]INTERNAL PARAMETERS-1'!$B$5:$J$44,7,FALSE)*OVYLD2_!$F263 + OVYLD1_!AN263*(1-VLOOKUP(OVYLD2_!AN$4,'[1]INTERNAL PARAMETERS-1'!$B$5:$J$44,5,FALSE))*VLOOKUP(OVYLD2_!AN$4,'[1]INTERNAL PARAMETERS-1'!$B$5:$J$44,9,FALSE)*OVYLD2_!$F263</f>
        <v>0</v>
      </c>
      <c r="AO263" s="44">
        <f>OVYLD1_!AO263*VLOOKUP(OVYLD2_!AO$4,'[1]INTERNAL PARAMETERS-1'!$B$5:$J$44,5,FALSE)*VLOOKUP(OVYLD2_!AO$4,'[1]INTERNAL PARAMETERS-1'!$B$5:$J$44,7,FALSE)*OVYLD2_!$F263 + OVYLD1_!AO263*(1-VLOOKUP(OVYLD2_!AO$4,'[1]INTERNAL PARAMETERS-1'!$B$5:$J$44,5,FALSE))*VLOOKUP(OVYLD2_!AO$4,'[1]INTERNAL PARAMETERS-1'!$B$5:$J$44,9,FALSE)*OVYLD2_!$F263</f>
        <v>0</v>
      </c>
      <c r="AP263" s="44">
        <f>OVYLD1_!AP263*VLOOKUP(OVYLD2_!AP$4,'[1]INTERNAL PARAMETERS-1'!$B$5:$J$44,5,FALSE)*VLOOKUP(OVYLD2_!AP$4,'[1]INTERNAL PARAMETERS-1'!$B$5:$J$44,7,FALSE)*OVYLD2_!$F263 + OVYLD1_!AP263*(1-VLOOKUP(OVYLD2_!AP$4,'[1]INTERNAL PARAMETERS-1'!$B$5:$J$44,5,FALSE))*VLOOKUP(OVYLD2_!AP$4,'[1]INTERNAL PARAMETERS-1'!$B$5:$J$44,9,FALSE)*OVYLD2_!$F263</f>
        <v>0</v>
      </c>
      <c r="AQ263" s="44">
        <f>OVYLD1_!AQ263*VLOOKUP(OVYLD2_!AQ$4,'[1]INTERNAL PARAMETERS-1'!$B$5:$J$44,5,FALSE)*VLOOKUP(OVYLD2_!AQ$4,'[1]INTERNAL PARAMETERS-1'!$B$5:$J$44,7,FALSE)*OVYLD2_!$F263 + OVYLD1_!AQ263*(1-VLOOKUP(OVYLD2_!AQ$4,'[1]INTERNAL PARAMETERS-1'!$B$5:$J$44,5,FALSE))*VLOOKUP(OVYLD2_!AQ$4,'[1]INTERNAL PARAMETERS-1'!$B$5:$J$44,9,FALSE)*OVYLD2_!$F263</f>
        <v>0</v>
      </c>
      <c r="AR263" s="44">
        <f>OVYLD1_!AR263*VLOOKUP(OVYLD2_!AR$4,'[1]INTERNAL PARAMETERS-1'!$B$5:$J$44,5,FALSE)*VLOOKUP(OVYLD2_!AR$4,'[1]INTERNAL PARAMETERS-1'!$B$5:$J$44,7,FALSE)*OVYLD2_!$F263 + OVYLD1_!AR263*(1-VLOOKUP(OVYLD2_!AR$4,'[1]INTERNAL PARAMETERS-1'!$B$5:$J$44,5,FALSE))*VLOOKUP(OVYLD2_!AR$4,'[1]INTERNAL PARAMETERS-1'!$B$5:$J$44,9,FALSE)*OVYLD2_!$F263</f>
        <v>0</v>
      </c>
      <c r="AS263" s="44">
        <f>OVYLD1_!AS263*VLOOKUP(OVYLD2_!AS$4,'[1]INTERNAL PARAMETERS-1'!$B$5:$J$44,5,FALSE)*VLOOKUP(OVYLD2_!AS$4,'[1]INTERNAL PARAMETERS-1'!$B$5:$J$44,7,FALSE)*OVYLD2_!$F263 + OVYLD1_!AS263*(1-VLOOKUP(OVYLD2_!AS$4,'[1]INTERNAL PARAMETERS-1'!$B$5:$J$44,5,FALSE))*VLOOKUP(OVYLD2_!AS$4,'[1]INTERNAL PARAMETERS-1'!$B$5:$J$44,9,FALSE)*OVYLD2_!$F263</f>
        <v>0</v>
      </c>
      <c r="AT263" s="43">
        <f>OVYLD1_!AT263*VLOOKUP(OVYLD2_!AT$4,'[1]INTERNAL PARAMETERS-1'!$B$5:$J$44,5,FALSE)*VLOOKUP(OVYLD2_!AT$4,'[1]INTERNAL PARAMETERS-1'!$B$5:$J$44,7,FALSE)*OVYLD2_!$F263 + OVYLD1_!AT263*(1-VLOOKUP(OVYLD2_!AT$4,'[1]INTERNAL PARAMETERS-1'!$B$5:$J$44,5,FALSE))*VLOOKUP(OVYLD2_!AT$4,'[1]INTERNAL PARAMETERS-1'!$B$5:$J$44,9,FALSE)*OVYLD2_!$F263</f>
        <v>0</v>
      </c>
      <c r="AU263" s="45">
        <f>OVYLD1_!AU263*VLOOKUP(OVYLD2_!AU$4,'[1]INTERNAL PARAMETERS-1'!$B$5:$J$44,5,FALSE)*VLOOKUP(OVYLD2_!AU$4,'[1]INTERNAL PARAMETERS-1'!$B$5:$J$44,6,FALSE)*VLOOKUP(OVYLD2_!AU$4,'[1]INTERNAL PARAMETERS-1'!$B$5:$J$44,3,FALSE) + OVYLD1_!AU263*(1-VLOOKUP(OVYLD2_!AU$4,'[1]INTERNAL PARAMETERS-1'!$B$5:$J$44,5,FALSE))*VLOOKUP(OVYLD2_!AU$4,'[1]INTERNAL PARAMETERS-1'!$B$5:$J$44,8,FALSE)*VLOOKUP(OVYLD2_!AU$4,'[1]INTERNAL PARAMETERS-1'!$B$5:$J$44,3,FALSE)</f>
        <v>0</v>
      </c>
      <c r="AV263" s="44">
        <f>OVYLD1_!AV263*VLOOKUP(OVYLD2_!AV$4,'[1]INTERNAL PARAMETERS-1'!$B$5:$J$44,5,FALSE)*VLOOKUP(OVYLD2_!AV$4,'[1]INTERNAL PARAMETERS-1'!$B$5:$J$44,6,FALSE)*VLOOKUP(OVYLD2_!AV$4,'[1]INTERNAL PARAMETERS-1'!$B$5:$J$44,3,FALSE) + OVYLD1_!AV263*(1-VLOOKUP(OVYLD2_!AV$4,'[1]INTERNAL PARAMETERS-1'!$B$5:$J$44,5,FALSE))*VLOOKUP(OVYLD2_!AV$4,'[1]INTERNAL PARAMETERS-1'!$B$5:$J$44,8,FALSE)*VLOOKUP(OVYLD2_!AV$4,'[1]INTERNAL PARAMETERS-1'!$B$5:$J$44,3,FALSE)</f>
        <v>0</v>
      </c>
      <c r="AW263" s="44">
        <f>OVYLD1_!AW263*VLOOKUP(OVYLD2_!AW$4,'[1]INTERNAL PARAMETERS-1'!$B$5:$J$44,5,FALSE)*VLOOKUP(OVYLD2_!AW$4,'[1]INTERNAL PARAMETERS-1'!$B$5:$J$44,6,FALSE)*VLOOKUP(OVYLD2_!AW$4,'[1]INTERNAL PARAMETERS-1'!$B$5:$J$44,3,FALSE) + OVYLD1_!AW263*(1-VLOOKUP(OVYLD2_!AW$4,'[1]INTERNAL PARAMETERS-1'!$B$5:$J$44,5,FALSE))*VLOOKUP(OVYLD2_!AW$4,'[1]INTERNAL PARAMETERS-1'!$B$5:$J$44,8,FALSE)*VLOOKUP(OVYLD2_!AW$4,'[1]INTERNAL PARAMETERS-1'!$B$5:$J$44,3,FALSE)</f>
        <v>0</v>
      </c>
      <c r="AX263" s="44">
        <f>OVYLD1_!AX263*VLOOKUP(OVYLD2_!AX$4,'[1]INTERNAL PARAMETERS-1'!$B$5:$J$44,5,FALSE)*VLOOKUP(OVYLD2_!AX$4,'[1]INTERNAL PARAMETERS-1'!$B$5:$J$44,6,FALSE)*VLOOKUP(OVYLD2_!AX$4,'[1]INTERNAL PARAMETERS-1'!$B$5:$J$44,3,FALSE) + OVYLD1_!AX263*(1-VLOOKUP(OVYLD2_!AX$4,'[1]INTERNAL PARAMETERS-1'!$B$5:$J$44,5,FALSE))*VLOOKUP(OVYLD2_!AX$4,'[1]INTERNAL PARAMETERS-1'!$B$5:$J$44,8,FALSE)*VLOOKUP(OVYLD2_!AX$4,'[1]INTERNAL PARAMETERS-1'!$B$5:$J$44,3,FALSE)</f>
        <v>0</v>
      </c>
      <c r="AY263" s="44">
        <f>OVYLD1_!AY263*VLOOKUP(OVYLD2_!AY$4,'[1]INTERNAL PARAMETERS-1'!$B$5:$J$44,5,FALSE)*VLOOKUP(OVYLD2_!AY$4,'[1]INTERNAL PARAMETERS-1'!$B$5:$J$44,6,FALSE)*VLOOKUP(OVYLD2_!AY$4,'[1]INTERNAL PARAMETERS-1'!$B$5:$J$44,3,FALSE) + OVYLD1_!AY263*(1-VLOOKUP(OVYLD2_!AY$4,'[1]INTERNAL PARAMETERS-1'!$B$5:$J$44,5,FALSE))*VLOOKUP(OVYLD2_!AY$4,'[1]INTERNAL PARAMETERS-1'!$B$5:$J$44,8,FALSE)*VLOOKUP(OVYLD2_!AY$4,'[1]INTERNAL PARAMETERS-1'!$B$5:$J$44,3,FALSE)</f>
        <v>0</v>
      </c>
      <c r="AZ263" s="44">
        <f>OVYLD1_!AZ263*VLOOKUP(OVYLD2_!AZ$4,'[1]INTERNAL PARAMETERS-1'!$B$5:$J$44,5,FALSE)*VLOOKUP(OVYLD2_!AZ$4,'[1]INTERNAL PARAMETERS-1'!$B$5:$J$44,6,FALSE)*VLOOKUP(OVYLD2_!AZ$4,'[1]INTERNAL PARAMETERS-1'!$B$5:$J$44,3,FALSE) + OVYLD1_!AZ263*(1-VLOOKUP(OVYLD2_!AZ$4,'[1]INTERNAL PARAMETERS-1'!$B$5:$J$44,5,FALSE))*VLOOKUP(OVYLD2_!AZ$4,'[1]INTERNAL PARAMETERS-1'!$B$5:$J$44,8,FALSE)*VLOOKUP(OVYLD2_!AZ$4,'[1]INTERNAL PARAMETERS-1'!$B$5:$J$44,3,FALSE)</f>
        <v>0</v>
      </c>
      <c r="BA263" s="44">
        <f>OVYLD1_!BA263*VLOOKUP(OVYLD2_!BA$4,'[1]INTERNAL PARAMETERS-1'!$B$5:$J$44,5,FALSE)*VLOOKUP(OVYLD2_!BA$4,'[1]INTERNAL PARAMETERS-1'!$B$5:$J$44,6,FALSE)*VLOOKUP(OVYLD2_!BA$4,'[1]INTERNAL PARAMETERS-1'!$B$5:$J$44,3,FALSE) + OVYLD1_!BA263*(1-VLOOKUP(OVYLD2_!BA$4,'[1]INTERNAL PARAMETERS-1'!$B$5:$J$44,5,FALSE))*VLOOKUP(OVYLD2_!BA$4,'[1]INTERNAL PARAMETERS-1'!$B$5:$J$44,8,FALSE)*VLOOKUP(OVYLD2_!BA$4,'[1]INTERNAL PARAMETERS-1'!$B$5:$J$44,3,FALSE)</f>
        <v>0</v>
      </c>
      <c r="BB263" s="44">
        <f>OVYLD1_!BB263*VLOOKUP(OVYLD2_!BB$4,'[1]INTERNAL PARAMETERS-1'!$B$5:$J$44,5,FALSE)*VLOOKUP(OVYLD2_!BB$4,'[1]INTERNAL PARAMETERS-1'!$B$5:$J$44,6,FALSE)*VLOOKUP(OVYLD2_!BB$4,'[1]INTERNAL PARAMETERS-1'!$B$5:$J$44,3,FALSE) + OVYLD1_!BB263*(1-VLOOKUP(OVYLD2_!BB$4,'[1]INTERNAL PARAMETERS-1'!$B$5:$J$44,5,FALSE))*VLOOKUP(OVYLD2_!BB$4,'[1]INTERNAL PARAMETERS-1'!$B$5:$J$44,8,FALSE)*VLOOKUP(OVYLD2_!BB$4,'[1]INTERNAL PARAMETERS-1'!$B$5:$J$44,3,FALSE)</f>
        <v>0</v>
      </c>
      <c r="BC263" s="44">
        <f>OVYLD1_!BC263*VLOOKUP(OVYLD2_!BC$4,'[1]INTERNAL PARAMETERS-1'!$B$5:$J$44,5,FALSE)*VLOOKUP(OVYLD2_!BC$4,'[1]INTERNAL PARAMETERS-1'!$B$5:$J$44,6,FALSE)*VLOOKUP(OVYLD2_!BC$4,'[1]INTERNAL PARAMETERS-1'!$B$5:$J$44,3,FALSE) + OVYLD1_!BC263*(1-VLOOKUP(OVYLD2_!BC$4,'[1]INTERNAL PARAMETERS-1'!$B$5:$J$44,5,FALSE))*VLOOKUP(OVYLD2_!BC$4,'[1]INTERNAL PARAMETERS-1'!$B$5:$J$44,8,FALSE)*VLOOKUP(OVYLD2_!BC$4,'[1]INTERNAL PARAMETERS-1'!$B$5:$J$44,3,FALSE)</f>
        <v>0</v>
      </c>
      <c r="BD263" s="44">
        <f>OVYLD1_!BD263*VLOOKUP(OVYLD2_!BD$4,'[1]INTERNAL PARAMETERS-1'!$B$5:$J$44,5,FALSE)*VLOOKUP(OVYLD2_!BD$4,'[1]INTERNAL PARAMETERS-1'!$B$5:$J$44,6,FALSE)*VLOOKUP(OVYLD2_!BD$4,'[1]INTERNAL PARAMETERS-1'!$B$5:$J$44,3,FALSE) + OVYLD1_!BD263*(1-VLOOKUP(OVYLD2_!BD$4,'[1]INTERNAL PARAMETERS-1'!$B$5:$J$44,5,FALSE))*VLOOKUP(OVYLD2_!BD$4,'[1]INTERNAL PARAMETERS-1'!$B$5:$J$44,8,FALSE)*VLOOKUP(OVYLD2_!BD$4,'[1]INTERNAL PARAMETERS-1'!$B$5:$J$44,3,FALSE)</f>
        <v>0</v>
      </c>
      <c r="BE263" s="44">
        <f>OVYLD1_!BE263*VLOOKUP(OVYLD2_!BE$4,'[1]INTERNAL PARAMETERS-1'!$B$5:$J$44,5,FALSE)*VLOOKUP(OVYLD2_!BE$4,'[1]INTERNAL PARAMETERS-1'!$B$5:$J$44,6,FALSE)*VLOOKUP(OVYLD2_!BE$4,'[1]INTERNAL PARAMETERS-1'!$B$5:$J$44,3,FALSE) + OVYLD1_!BE263*(1-VLOOKUP(OVYLD2_!BE$4,'[1]INTERNAL PARAMETERS-1'!$B$5:$J$44,5,FALSE))*VLOOKUP(OVYLD2_!BE$4,'[1]INTERNAL PARAMETERS-1'!$B$5:$J$44,8,FALSE)*VLOOKUP(OVYLD2_!BE$4,'[1]INTERNAL PARAMETERS-1'!$B$5:$J$44,3,FALSE)</f>
        <v>0</v>
      </c>
      <c r="BF263" s="44">
        <f>OVYLD1_!BF263*VLOOKUP(OVYLD2_!BF$4,'[1]INTERNAL PARAMETERS-1'!$B$5:$J$44,5,FALSE)*VLOOKUP(OVYLD2_!BF$4,'[1]INTERNAL PARAMETERS-1'!$B$5:$J$44,6,FALSE)*VLOOKUP(OVYLD2_!BF$4,'[1]INTERNAL PARAMETERS-1'!$B$5:$J$44,3,FALSE) + OVYLD1_!BF263*(1-VLOOKUP(OVYLD2_!BF$4,'[1]INTERNAL PARAMETERS-1'!$B$5:$J$44,5,FALSE))*VLOOKUP(OVYLD2_!BF$4,'[1]INTERNAL PARAMETERS-1'!$B$5:$J$44,8,FALSE)*VLOOKUP(OVYLD2_!BF$4,'[1]INTERNAL PARAMETERS-1'!$B$5:$J$44,3,FALSE)</f>
        <v>0</v>
      </c>
      <c r="BG263" s="44">
        <f>OVYLD1_!BG263*VLOOKUP(OVYLD2_!BG$4,'[1]INTERNAL PARAMETERS-1'!$B$5:$J$44,5,FALSE)*VLOOKUP(OVYLD2_!BG$4,'[1]INTERNAL PARAMETERS-1'!$B$5:$J$44,6,FALSE)*VLOOKUP(OVYLD2_!BG$4,'[1]INTERNAL PARAMETERS-1'!$B$5:$J$44,3,FALSE) + OVYLD1_!BG263*(1-VLOOKUP(OVYLD2_!BG$4,'[1]INTERNAL PARAMETERS-1'!$B$5:$J$44,5,FALSE))*VLOOKUP(OVYLD2_!BG$4,'[1]INTERNAL PARAMETERS-1'!$B$5:$J$44,8,FALSE)*VLOOKUP(OVYLD2_!BG$4,'[1]INTERNAL PARAMETERS-1'!$B$5:$J$44,3,FALSE)</f>
        <v>0</v>
      </c>
      <c r="BH263" s="44">
        <f>OVYLD1_!BH263*VLOOKUP(OVYLD2_!BH$4,'[1]INTERNAL PARAMETERS-1'!$B$5:$J$44,5,FALSE)*VLOOKUP(OVYLD2_!BH$4,'[1]INTERNAL PARAMETERS-1'!$B$5:$J$44,6,FALSE)*VLOOKUP(OVYLD2_!BH$4,'[1]INTERNAL PARAMETERS-1'!$B$5:$J$44,3,FALSE) + OVYLD1_!BH263*(1-VLOOKUP(OVYLD2_!BH$4,'[1]INTERNAL PARAMETERS-1'!$B$5:$J$44,5,FALSE))*VLOOKUP(OVYLD2_!BH$4,'[1]INTERNAL PARAMETERS-1'!$B$5:$J$44,8,FALSE)*VLOOKUP(OVYLD2_!BH$4,'[1]INTERNAL PARAMETERS-1'!$B$5:$J$44,3,FALSE)</f>
        <v>0</v>
      </c>
      <c r="BI263" s="44">
        <f>OVYLD1_!BI263*VLOOKUP(OVYLD2_!BI$4,'[1]INTERNAL PARAMETERS-1'!$B$5:$J$44,5,FALSE)*VLOOKUP(OVYLD2_!BI$4,'[1]INTERNAL PARAMETERS-1'!$B$5:$J$44,6,FALSE)*VLOOKUP(OVYLD2_!BI$4,'[1]INTERNAL PARAMETERS-1'!$B$5:$J$44,3,FALSE) + OVYLD1_!BI263*(1-VLOOKUP(OVYLD2_!BI$4,'[1]INTERNAL PARAMETERS-1'!$B$5:$J$44,5,FALSE))*VLOOKUP(OVYLD2_!BI$4,'[1]INTERNAL PARAMETERS-1'!$B$5:$J$44,8,FALSE)*VLOOKUP(OVYLD2_!BI$4,'[1]INTERNAL PARAMETERS-1'!$B$5:$J$44,3,FALSE)</f>
        <v>0</v>
      </c>
      <c r="BJ263" s="44">
        <f>OVYLD1_!BJ263*VLOOKUP(OVYLD2_!BJ$4,'[1]INTERNAL PARAMETERS-1'!$B$5:$J$44,5,FALSE)*VLOOKUP(OVYLD2_!BJ$4,'[1]INTERNAL PARAMETERS-1'!$B$5:$J$44,6,FALSE)*VLOOKUP(OVYLD2_!BJ$4,'[1]INTERNAL PARAMETERS-1'!$B$5:$J$44,3,FALSE) + OVYLD1_!BJ263*(1-VLOOKUP(OVYLD2_!BJ$4,'[1]INTERNAL PARAMETERS-1'!$B$5:$J$44,5,FALSE))*VLOOKUP(OVYLD2_!BJ$4,'[1]INTERNAL PARAMETERS-1'!$B$5:$J$44,8,FALSE)*VLOOKUP(OVYLD2_!BJ$4,'[1]INTERNAL PARAMETERS-1'!$B$5:$J$44,3,FALSE)</f>
        <v>0</v>
      </c>
      <c r="BK263" s="44">
        <f>OVYLD1_!BK263*VLOOKUP(OVYLD2_!BK$4,'[1]INTERNAL PARAMETERS-1'!$B$5:$J$44,5,FALSE)*VLOOKUP(OVYLD2_!BK$4,'[1]INTERNAL PARAMETERS-1'!$B$5:$J$44,6,FALSE)*VLOOKUP(OVYLD2_!BK$4,'[1]INTERNAL PARAMETERS-1'!$B$5:$J$44,3,FALSE) + OVYLD1_!BK263*(1-VLOOKUP(OVYLD2_!BK$4,'[1]INTERNAL PARAMETERS-1'!$B$5:$J$44,5,FALSE))*VLOOKUP(OVYLD2_!BK$4,'[1]INTERNAL PARAMETERS-1'!$B$5:$J$44,8,FALSE)*VLOOKUP(OVYLD2_!BK$4,'[1]INTERNAL PARAMETERS-1'!$B$5:$J$44,3,FALSE)</f>
        <v>0</v>
      </c>
      <c r="BL263" s="44">
        <f>OVYLD1_!BL263*VLOOKUP(OVYLD2_!BL$4,'[1]INTERNAL PARAMETERS-1'!$B$5:$J$44,5,FALSE)*VLOOKUP(OVYLD2_!BL$4,'[1]INTERNAL PARAMETERS-1'!$B$5:$J$44,6,FALSE)*VLOOKUP(OVYLD2_!BL$4,'[1]INTERNAL PARAMETERS-1'!$B$5:$J$44,3,FALSE) + OVYLD1_!BL263*(1-VLOOKUP(OVYLD2_!BL$4,'[1]INTERNAL PARAMETERS-1'!$B$5:$J$44,5,FALSE))*VLOOKUP(OVYLD2_!BL$4,'[1]INTERNAL PARAMETERS-1'!$B$5:$J$44,8,FALSE)*VLOOKUP(OVYLD2_!BL$4,'[1]INTERNAL PARAMETERS-1'!$B$5:$J$44,3,FALSE)</f>
        <v>0</v>
      </c>
      <c r="BM263" s="44">
        <f>OVYLD1_!BM263*VLOOKUP(OVYLD2_!BM$4,'[1]INTERNAL PARAMETERS-1'!$B$5:$J$44,5,FALSE)*VLOOKUP(OVYLD2_!BM$4,'[1]INTERNAL PARAMETERS-1'!$B$5:$J$44,6,FALSE)*VLOOKUP(OVYLD2_!BM$4,'[1]INTERNAL PARAMETERS-1'!$B$5:$J$44,3,FALSE) + OVYLD1_!BM263*(1-VLOOKUP(OVYLD2_!BM$4,'[1]INTERNAL PARAMETERS-1'!$B$5:$J$44,5,FALSE))*VLOOKUP(OVYLD2_!BM$4,'[1]INTERNAL PARAMETERS-1'!$B$5:$J$44,8,FALSE)*VLOOKUP(OVYLD2_!BM$4,'[1]INTERNAL PARAMETERS-1'!$B$5:$J$44,3,FALSE)</f>
        <v>0</v>
      </c>
      <c r="BN263" s="44">
        <f>OVYLD1_!BN263*VLOOKUP(OVYLD2_!BN$4,'[1]INTERNAL PARAMETERS-1'!$B$5:$J$44,5,FALSE)*VLOOKUP(OVYLD2_!BN$4,'[1]INTERNAL PARAMETERS-1'!$B$5:$J$44,6,FALSE)*VLOOKUP(OVYLD2_!BN$4,'[1]INTERNAL PARAMETERS-1'!$B$5:$J$44,3,FALSE) + OVYLD1_!BN263*(1-VLOOKUP(OVYLD2_!BN$4,'[1]INTERNAL PARAMETERS-1'!$B$5:$J$44,5,FALSE))*VLOOKUP(OVYLD2_!BN$4,'[1]INTERNAL PARAMETERS-1'!$B$5:$J$44,8,FALSE)*VLOOKUP(OVYLD2_!BN$4,'[1]INTERNAL PARAMETERS-1'!$B$5:$J$44,3,FALSE)</f>
        <v>0</v>
      </c>
      <c r="BO263" s="44">
        <f>OVYLD1_!BO263*VLOOKUP(OVYLD2_!BO$4,'[1]INTERNAL PARAMETERS-1'!$B$5:$J$44,5,FALSE)*VLOOKUP(OVYLD2_!BO$4,'[1]INTERNAL PARAMETERS-1'!$B$5:$J$44,6,FALSE)*VLOOKUP(OVYLD2_!BO$4,'[1]INTERNAL PARAMETERS-1'!$B$5:$J$44,3,FALSE) + OVYLD1_!BO263*(1-VLOOKUP(OVYLD2_!BO$4,'[1]INTERNAL PARAMETERS-1'!$B$5:$J$44,5,FALSE))*VLOOKUP(OVYLD2_!BO$4,'[1]INTERNAL PARAMETERS-1'!$B$5:$J$44,8,FALSE)*VLOOKUP(OVYLD2_!BO$4,'[1]INTERNAL PARAMETERS-1'!$B$5:$J$44,3,FALSE)</f>
        <v>0</v>
      </c>
      <c r="BP263" s="44">
        <f>OVYLD1_!BP263*VLOOKUP(OVYLD2_!BP$4,'[1]INTERNAL PARAMETERS-1'!$B$5:$J$44,5,FALSE)*VLOOKUP(OVYLD2_!BP$4,'[1]INTERNAL PARAMETERS-1'!$B$5:$J$44,6,FALSE)*VLOOKUP(OVYLD2_!BP$4,'[1]INTERNAL PARAMETERS-1'!$B$5:$J$44,3,FALSE) + OVYLD1_!BP263*(1-VLOOKUP(OVYLD2_!BP$4,'[1]INTERNAL PARAMETERS-1'!$B$5:$J$44,5,FALSE))*VLOOKUP(OVYLD2_!BP$4,'[1]INTERNAL PARAMETERS-1'!$B$5:$J$44,8,FALSE)*VLOOKUP(OVYLD2_!BP$4,'[1]INTERNAL PARAMETERS-1'!$B$5:$J$44,3,FALSE)</f>
        <v>0</v>
      </c>
      <c r="BQ263" s="44">
        <f>OVYLD1_!BQ263*VLOOKUP(OVYLD2_!BQ$4,'[1]INTERNAL PARAMETERS-1'!$B$5:$J$44,5,FALSE)*VLOOKUP(OVYLD2_!BQ$4,'[1]INTERNAL PARAMETERS-1'!$B$5:$J$44,6,FALSE)*VLOOKUP(OVYLD2_!BQ$4,'[1]INTERNAL PARAMETERS-1'!$B$5:$J$44,3,FALSE) + OVYLD1_!BQ263*(1-VLOOKUP(OVYLD2_!BQ$4,'[1]INTERNAL PARAMETERS-1'!$B$5:$J$44,5,FALSE))*VLOOKUP(OVYLD2_!BQ$4,'[1]INTERNAL PARAMETERS-1'!$B$5:$J$44,8,FALSE)*VLOOKUP(OVYLD2_!BQ$4,'[1]INTERNAL PARAMETERS-1'!$B$5:$J$44,3,FALSE)</f>
        <v>0</v>
      </c>
      <c r="BR263" s="44">
        <f>OVYLD1_!BR263*VLOOKUP(OVYLD2_!BR$4,'[1]INTERNAL PARAMETERS-1'!$B$5:$J$44,5,FALSE)*VLOOKUP(OVYLD2_!BR$4,'[1]INTERNAL PARAMETERS-1'!$B$5:$J$44,6,FALSE)*VLOOKUP(OVYLD2_!BR$4,'[1]INTERNAL PARAMETERS-1'!$B$5:$J$44,3,FALSE) + OVYLD1_!BR263*(1-VLOOKUP(OVYLD2_!BR$4,'[1]INTERNAL PARAMETERS-1'!$B$5:$J$44,5,FALSE))*VLOOKUP(OVYLD2_!BR$4,'[1]INTERNAL PARAMETERS-1'!$B$5:$J$44,8,FALSE)*VLOOKUP(OVYLD2_!BR$4,'[1]INTERNAL PARAMETERS-1'!$B$5:$J$44,3,FALSE)</f>
        <v>0</v>
      </c>
      <c r="BS263" s="44">
        <f>OVYLD1_!BS263*VLOOKUP(OVYLD2_!BS$4,'[1]INTERNAL PARAMETERS-1'!$B$5:$J$44,5,FALSE)*VLOOKUP(OVYLD2_!BS$4,'[1]INTERNAL PARAMETERS-1'!$B$5:$J$44,6,FALSE)*VLOOKUP(OVYLD2_!BS$4,'[1]INTERNAL PARAMETERS-1'!$B$5:$J$44,3,FALSE) + OVYLD1_!BS263*(1-VLOOKUP(OVYLD2_!BS$4,'[1]INTERNAL PARAMETERS-1'!$B$5:$J$44,5,FALSE))*VLOOKUP(OVYLD2_!BS$4,'[1]INTERNAL PARAMETERS-1'!$B$5:$J$44,8,FALSE)*VLOOKUP(OVYLD2_!BS$4,'[1]INTERNAL PARAMETERS-1'!$B$5:$J$44,3,FALSE)</f>
        <v>0</v>
      </c>
      <c r="BT263" s="44">
        <f>OVYLD1_!BT263*VLOOKUP(OVYLD2_!BT$4,'[1]INTERNAL PARAMETERS-1'!$B$5:$J$44,5,FALSE)*VLOOKUP(OVYLD2_!BT$4,'[1]INTERNAL PARAMETERS-1'!$B$5:$J$44,6,FALSE)*VLOOKUP(OVYLD2_!BT$4,'[1]INTERNAL PARAMETERS-1'!$B$5:$J$44,3,FALSE) + OVYLD1_!BT263*(1-VLOOKUP(OVYLD2_!BT$4,'[1]INTERNAL PARAMETERS-1'!$B$5:$J$44,5,FALSE))*VLOOKUP(OVYLD2_!BT$4,'[1]INTERNAL PARAMETERS-1'!$B$5:$J$44,8,FALSE)*VLOOKUP(OVYLD2_!BT$4,'[1]INTERNAL PARAMETERS-1'!$B$5:$J$44,3,FALSE)</f>
        <v>0</v>
      </c>
      <c r="BU263" s="44">
        <f>OVYLD1_!BU263*VLOOKUP(OVYLD2_!BU$4,'[1]INTERNAL PARAMETERS-1'!$B$5:$J$44,5,FALSE)*VLOOKUP(OVYLD2_!BU$4,'[1]INTERNAL PARAMETERS-1'!$B$5:$J$44,6,FALSE)*VLOOKUP(OVYLD2_!BU$4,'[1]INTERNAL PARAMETERS-1'!$B$5:$J$44,3,FALSE) + OVYLD1_!BU263*(1-VLOOKUP(OVYLD2_!BU$4,'[1]INTERNAL PARAMETERS-1'!$B$5:$J$44,5,FALSE))*VLOOKUP(OVYLD2_!BU$4,'[1]INTERNAL PARAMETERS-1'!$B$5:$J$44,8,FALSE)*VLOOKUP(OVYLD2_!BU$4,'[1]INTERNAL PARAMETERS-1'!$B$5:$J$44,3,FALSE)</f>
        <v>0</v>
      </c>
      <c r="BV263" s="44">
        <f>OVYLD1_!BV263*VLOOKUP(OVYLD2_!BV$4,'[1]INTERNAL PARAMETERS-1'!$B$5:$J$44,5,FALSE)*VLOOKUP(OVYLD2_!BV$4,'[1]INTERNAL PARAMETERS-1'!$B$5:$J$44,6,FALSE)*VLOOKUP(OVYLD2_!BV$4,'[1]INTERNAL PARAMETERS-1'!$B$5:$J$44,3,FALSE) + OVYLD1_!BV263*(1-VLOOKUP(OVYLD2_!BV$4,'[1]INTERNAL PARAMETERS-1'!$B$5:$J$44,5,FALSE))*VLOOKUP(OVYLD2_!BV$4,'[1]INTERNAL PARAMETERS-1'!$B$5:$J$44,8,FALSE)*VLOOKUP(OVYLD2_!BV$4,'[1]INTERNAL PARAMETERS-1'!$B$5:$J$44,3,FALSE)</f>
        <v>0</v>
      </c>
      <c r="BW263" s="44">
        <f>OVYLD1_!BW263*VLOOKUP(OVYLD2_!BW$4,'[1]INTERNAL PARAMETERS-1'!$B$5:$J$44,5,FALSE)*VLOOKUP(OVYLD2_!BW$4,'[1]INTERNAL PARAMETERS-1'!$B$5:$J$44,6,FALSE)*VLOOKUP(OVYLD2_!BW$4,'[1]INTERNAL PARAMETERS-1'!$B$5:$J$44,3,FALSE) + OVYLD1_!BW263*(1-VLOOKUP(OVYLD2_!BW$4,'[1]INTERNAL PARAMETERS-1'!$B$5:$J$44,5,FALSE))*VLOOKUP(OVYLD2_!BW$4,'[1]INTERNAL PARAMETERS-1'!$B$5:$J$44,8,FALSE)*VLOOKUP(OVYLD2_!BW$4,'[1]INTERNAL PARAMETERS-1'!$B$5:$J$44,3,FALSE)</f>
        <v>0</v>
      </c>
      <c r="BX263" s="44">
        <f>OVYLD1_!BX263*VLOOKUP(OVYLD2_!BX$4,'[1]INTERNAL PARAMETERS-1'!$B$5:$J$44,5,FALSE)*VLOOKUP(OVYLD2_!BX$4,'[1]INTERNAL PARAMETERS-1'!$B$5:$J$44,6,FALSE)*VLOOKUP(OVYLD2_!BX$4,'[1]INTERNAL PARAMETERS-1'!$B$5:$J$44,3,FALSE) + OVYLD1_!BX263*(1-VLOOKUP(OVYLD2_!BX$4,'[1]INTERNAL PARAMETERS-1'!$B$5:$J$44,5,FALSE))*VLOOKUP(OVYLD2_!BX$4,'[1]INTERNAL PARAMETERS-1'!$B$5:$J$44,8,FALSE)*VLOOKUP(OVYLD2_!BX$4,'[1]INTERNAL PARAMETERS-1'!$B$5:$J$44,3,FALSE)</f>
        <v>0</v>
      </c>
      <c r="BY263" s="44">
        <f>OVYLD1_!BY263*VLOOKUP(OVYLD2_!BY$4,'[1]INTERNAL PARAMETERS-1'!$B$5:$J$44,5,FALSE)*VLOOKUP(OVYLD2_!BY$4,'[1]INTERNAL PARAMETERS-1'!$B$5:$J$44,6,FALSE)*VLOOKUP(OVYLD2_!BY$4,'[1]INTERNAL PARAMETERS-1'!$B$5:$J$44,3,FALSE) + OVYLD1_!BY263*(1-VLOOKUP(OVYLD2_!BY$4,'[1]INTERNAL PARAMETERS-1'!$B$5:$J$44,5,FALSE))*VLOOKUP(OVYLD2_!BY$4,'[1]INTERNAL PARAMETERS-1'!$B$5:$J$44,8,FALSE)*VLOOKUP(OVYLD2_!BY$4,'[1]INTERNAL PARAMETERS-1'!$B$5:$J$44,3,FALSE)</f>
        <v>0</v>
      </c>
      <c r="BZ263" s="44">
        <f>OVYLD1_!BZ263*VLOOKUP(OVYLD2_!BZ$4,'[1]INTERNAL PARAMETERS-1'!$B$5:$J$44,5,FALSE)*VLOOKUP(OVYLD2_!BZ$4,'[1]INTERNAL PARAMETERS-1'!$B$5:$J$44,6,FALSE)*VLOOKUP(OVYLD2_!BZ$4,'[1]INTERNAL PARAMETERS-1'!$B$5:$J$44,3,FALSE) + OVYLD1_!BZ263*(1-VLOOKUP(OVYLD2_!BZ$4,'[1]INTERNAL PARAMETERS-1'!$B$5:$J$44,5,FALSE))*VLOOKUP(OVYLD2_!BZ$4,'[1]INTERNAL PARAMETERS-1'!$B$5:$J$44,8,FALSE)*VLOOKUP(OVYLD2_!BZ$4,'[1]INTERNAL PARAMETERS-1'!$B$5:$J$44,3,FALSE)</f>
        <v>0</v>
      </c>
      <c r="CA263" s="44">
        <f>OVYLD1_!CA263*VLOOKUP(OVYLD2_!CA$4,'[1]INTERNAL PARAMETERS-1'!$B$5:$J$44,5,FALSE)*VLOOKUP(OVYLD2_!CA$4,'[1]INTERNAL PARAMETERS-1'!$B$5:$J$44,6,FALSE)*VLOOKUP(OVYLD2_!CA$4,'[1]INTERNAL PARAMETERS-1'!$B$5:$J$44,3,FALSE) + OVYLD1_!CA263*(1-VLOOKUP(OVYLD2_!CA$4,'[1]INTERNAL PARAMETERS-1'!$B$5:$J$44,5,FALSE))*VLOOKUP(OVYLD2_!CA$4,'[1]INTERNAL PARAMETERS-1'!$B$5:$J$44,8,FALSE)*VLOOKUP(OVYLD2_!CA$4,'[1]INTERNAL PARAMETERS-1'!$B$5:$J$44,3,FALSE)</f>
        <v>0</v>
      </c>
      <c r="CB263" s="44">
        <f>OVYLD1_!CB263*VLOOKUP(OVYLD2_!CB$4,'[1]INTERNAL PARAMETERS-1'!$B$5:$J$44,5,FALSE)*VLOOKUP(OVYLD2_!CB$4,'[1]INTERNAL PARAMETERS-1'!$B$5:$J$44,6,FALSE)*VLOOKUP(OVYLD2_!CB$4,'[1]INTERNAL PARAMETERS-1'!$B$5:$J$44,3,FALSE) + OVYLD1_!CB263*(1-VLOOKUP(OVYLD2_!CB$4,'[1]INTERNAL PARAMETERS-1'!$B$5:$J$44,5,FALSE))*VLOOKUP(OVYLD2_!CB$4,'[1]INTERNAL PARAMETERS-1'!$B$5:$J$44,8,FALSE)*VLOOKUP(OVYLD2_!CB$4,'[1]INTERNAL PARAMETERS-1'!$B$5:$J$44,3,FALSE)</f>
        <v>0</v>
      </c>
      <c r="CC263" s="44">
        <f>OVYLD1_!CC263*VLOOKUP(OVYLD2_!CC$4,'[1]INTERNAL PARAMETERS-1'!$B$5:$J$44,5,FALSE)*VLOOKUP(OVYLD2_!CC$4,'[1]INTERNAL PARAMETERS-1'!$B$5:$J$44,6,FALSE)*VLOOKUP(OVYLD2_!CC$4,'[1]INTERNAL PARAMETERS-1'!$B$5:$J$44,3,FALSE) + OVYLD1_!CC263*(1-VLOOKUP(OVYLD2_!CC$4,'[1]INTERNAL PARAMETERS-1'!$B$5:$J$44,5,FALSE))*VLOOKUP(OVYLD2_!CC$4,'[1]INTERNAL PARAMETERS-1'!$B$5:$J$44,8,FALSE)*VLOOKUP(OVYLD2_!CC$4,'[1]INTERNAL PARAMETERS-1'!$B$5:$J$44,3,FALSE)</f>
        <v>0</v>
      </c>
      <c r="CD263" s="44">
        <f>OVYLD1_!CD263*VLOOKUP(OVYLD2_!CD$4,'[1]INTERNAL PARAMETERS-1'!$B$5:$J$44,5,FALSE)*VLOOKUP(OVYLD2_!CD$4,'[1]INTERNAL PARAMETERS-1'!$B$5:$J$44,6,FALSE)*VLOOKUP(OVYLD2_!CD$4,'[1]INTERNAL PARAMETERS-1'!$B$5:$J$44,3,FALSE) + OVYLD1_!CD263*(1-VLOOKUP(OVYLD2_!CD$4,'[1]INTERNAL PARAMETERS-1'!$B$5:$J$44,5,FALSE))*VLOOKUP(OVYLD2_!CD$4,'[1]INTERNAL PARAMETERS-1'!$B$5:$J$44,8,FALSE)*VLOOKUP(OVYLD2_!CD$4,'[1]INTERNAL PARAMETERS-1'!$B$5:$J$44,3,FALSE)</f>
        <v>0</v>
      </c>
      <c r="CE263" s="44">
        <f>OVYLD1_!CE263*VLOOKUP(OVYLD2_!CE$4,'[1]INTERNAL PARAMETERS-1'!$B$5:$J$44,5,FALSE)*VLOOKUP(OVYLD2_!CE$4,'[1]INTERNAL PARAMETERS-1'!$B$5:$J$44,6,FALSE)*VLOOKUP(OVYLD2_!CE$4,'[1]INTERNAL PARAMETERS-1'!$B$5:$J$44,3,FALSE) + OVYLD1_!CE263*(1-VLOOKUP(OVYLD2_!CE$4,'[1]INTERNAL PARAMETERS-1'!$B$5:$J$44,5,FALSE))*VLOOKUP(OVYLD2_!CE$4,'[1]INTERNAL PARAMETERS-1'!$B$5:$J$44,8,FALSE)*VLOOKUP(OVYLD2_!CE$4,'[1]INTERNAL PARAMETERS-1'!$B$5:$J$44,3,FALSE)</f>
        <v>0</v>
      </c>
      <c r="CF263" s="44">
        <f>OVYLD1_!CF263*VLOOKUP(OVYLD2_!CF$4,'[1]INTERNAL PARAMETERS-1'!$B$5:$J$44,5,FALSE)*VLOOKUP(OVYLD2_!CF$4,'[1]INTERNAL PARAMETERS-1'!$B$5:$J$44,6,FALSE)*VLOOKUP(OVYLD2_!CF$4,'[1]INTERNAL PARAMETERS-1'!$B$5:$J$44,3,FALSE) + OVYLD1_!CF263*(1-VLOOKUP(OVYLD2_!CF$4,'[1]INTERNAL PARAMETERS-1'!$B$5:$J$44,5,FALSE))*VLOOKUP(OVYLD2_!CF$4,'[1]INTERNAL PARAMETERS-1'!$B$5:$J$44,8,FALSE)*VLOOKUP(OVYLD2_!CF$4,'[1]INTERNAL PARAMETERS-1'!$B$5:$J$44,3,FALSE)</f>
        <v>0</v>
      </c>
      <c r="CG263" s="44">
        <f>OVYLD1_!CG263*VLOOKUP(OVYLD2_!CG$4,'[1]INTERNAL PARAMETERS-1'!$B$5:$J$44,5,FALSE)*VLOOKUP(OVYLD2_!CG$4,'[1]INTERNAL PARAMETERS-1'!$B$5:$J$44,6,FALSE)*VLOOKUP(OVYLD2_!CG$4,'[1]INTERNAL PARAMETERS-1'!$B$5:$J$44,3,FALSE) + OVYLD1_!CG263*(1-VLOOKUP(OVYLD2_!CG$4,'[1]INTERNAL PARAMETERS-1'!$B$5:$J$44,5,FALSE))*VLOOKUP(OVYLD2_!CG$4,'[1]INTERNAL PARAMETERS-1'!$B$5:$J$44,8,FALSE)*VLOOKUP(OVYLD2_!CG$4,'[1]INTERNAL PARAMETERS-1'!$B$5:$J$44,3,FALSE)</f>
        <v>0</v>
      </c>
      <c r="CH263" s="43">
        <f>OVYLD1_!CH263*VLOOKUP(OVYLD2_!CH$4,'[1]INTERNAL PARAMETERS-1'!$B$5:$J$44,5,FALSE)*VLOOKUP(OVYLD2_!CH$4,'[1]INTERNAL PARAMETERS-1'!$B$5:$J$44,6,FALSE)*VLOOKUP(OVYLD2_!CH$4,'[1]INTERNAL PARAMETERS-1'!$B$5:$J$44,3,FALSE) + OVYLD1_!CH263*(1-VLOOKUP(OVYLD2_!CH$4,'[1]INTERNAL PARAMETERS-1'!$B$5:$J$44,5,FALSE))*VLOOKUP(OVYLD2_!CH$4,'[1]INTERNAL PARAMETERS-1'!$B$5:$J$44,8,FALSE)*VLOOKUP(OVYLD2_!CH$4,'[1]INTERNAL PARAMETERS-1'!$B$5:$J$44,3,FALSE)</f>
        <v>0</v>
      </c>
      <c r="CJ263" s="45">
        <f t="shared" si="8"/>
        <v>0</v>
      </c>
      <c r="CK263" s="43">
        <f t="shared" si="9"/>
        <v>0</v>
      </c>
    </row>
    <row r="264" spans="2:89" x14ac:dyDescent="0.5">
      <c r="B264" s="61" t="s">
        <v>1</v>
      </c>
      <c r="C264" s="60" t="s">
        <v>81</v>
      </c>
      <c r="D264" s="60" t="s">
        <v>73</v>
      </c>
      <c r="E264" s="128">
        <f>OVERALL2021!AI264</f>
        <v>0</v>
      </c>
      <c r="F264" s="59">
        <f>'[1]INTERNAL PARAMETERS-1'!M12</f>
        <v>49.09</v>
      </c>
      <c r="G264" s="45">
        <f>OVYLD1_!G264*VLOOKUP(OVYLD2_!G$4,'[1]INTERNAL PARAMETERS-1'!$B$5:$J$44,5,FALSE)*VLOOKUP(OVYLD2_!G$4,'[1]INTERNAL PARAMETERS-1'!$B$5:$J$44,7,FALSE)*OVYLD2_!$F264 + OVYLD1_!G264*(1-VLOOKUP(OVYLD2_!G$4,'[1]INTERNAL PARAMETERS-1'!$B$5:$J$44,5,FALSE))*VLOOKUP(OVYLD2_!G$4,'[1]INTERNAL PARAMETERS-1'!$B$5:$J$44,9,FALSE)*OVYLD2_!$F264</f>
        <v>0</v>
      </c>
      <c r="H264" s="44">
        <f>OVYLD1_!H264*VLOOKUP(OVYLD2_!H$4,'[1]INTERNAL PARAMETERS-1'!$B$5:$J$44,5,FALSE)*VLOOKUP(OVYLD2_!H$4,'[1]INTERNAL PARAMETERS-1'!$B$5:$J$44,7,FALSE)*OVYLD2_!$F264 + OVYLD1_!H264*(1-VLOOKUP(OVYLD2_!H$4,'[1]INTERNAL PARAMETERS-1'!$B$5:$J$44,5,FALSE))*VLOOKUP(OVYLD2_!H$4,'[1]INTERNAL PARAMETERS-1'!$B$5:$J$44,9,FALSE)*OVYLD2_!$F264</f>
        <v>0</v>
      </c>
      <c r="I264" s="44">
        <f>OVYLD1_!I264*VLOOKUP(OVYLD2_!I$4,'[1]INTERNAL PARAMETERS-1'!$B$5:$J$44,5,FALSE)*VLOOKUP(OVYLD2_!I$4,'[1]INTERNAL PARAMETERS-1'!$B$5:$J$44,7,FALSE)*OVYLD2_!$F264 + OVYLD1_!I264*(1-VLOOKUP(OVYLD2_!I$4,'[1]INTERNAL PARAMETERS-1'!$B$5:$J$44,5,FALSE))*VLOOKUP(OVYLD2_!I$4,'[1]INTERNAL PARAMETERS-1'!$B$5:$J$44,9,FALSE)*OVYLD2_!$F264</f>
        <v>0</v>
      </c>
      <c r="J264" s="44">
        <f>OVYLD1_!J264*VLOOKUP(OVYLD2_!J$4,'[1]INTERNAL PARAMETERS-1'!$B$5:$J$44,5,FALSE)*VLOOKUP(OVYLD2_!J$4,'[1]INTERNAL PARAMETERS-1'!$B$5:$J$44,7,FALSE)*OVYLD2_!$F264 + OVYLD1_!J264*(1-VLOOKUP(OVYLD2_!J$4,'[1]INTERNAL PARAMETERS-1'!$B$5:$J$44,5,FALSE))*VLOOKUP(OVYLD2_!J$4,'[1]INTERNAL PARAMETERS-1'!$B$5:$J$44,9,FALSE)*OVYLD2_!$F264</f>
        <v>0</v>
      </c>
      <c r="K264" s="44">
        <f>OVYLD1_!K264*VLOOKUP(OVYLD2_!K$4,'[1]INTERNAL PARAMETERS-1'!$B$5:$J$44,5,FALSE)*VLOOKUP(OVYLD2_!K$4,'[1]INTERNAL PARAMETERS-1'!$B$5:$J$44,7,FALSE)*OVYLD2_!$F264 + OVYLD1_!K264*(1-VLOOKUP(OVYLD2_!K$4,'[1]INTERNAL PARAMETERS-1'!$B$5:$J$44,5,FALSE))*VLOOKUP(OVYLD2_!K$4,'[1]INTERNAL PARAMETERS-1'!$B$5:$J$44,9,FALSE)*OVYLD2_!$F264</f>
        <v>0</v>
      </c>
      <c r="L264" s="44">
        <f>OVYLD1_!L264*VLOOKUP(OVYLD2_!L$4,'[1]INTERNAL PARAMETERS-1'!$B$5:$J$44,5,FALSE)*VLOOKUP(OVYLD2_!L$4,'[1]INTERNAL PARAMETERS-1'!$B$5:$J$44,7,FALSE)*OVYLD2_!$F264 + OVYLD1_!L264*(1-VLOOKUP(OVYLD2_!L$4,'[1]INTERNAL PARAMETERS-1'!$B$5:$J$44,5,FALSE))*VLOOKUP(OVYLD2_!L$4,'[1]INTERNAL PARAMETERS-1'!$B$5:$J$44,9,FALSE)*OVYLD2_!$F264</f>
        <v>0</v>
      </c>
      <c r="M264" s="44">
        <f>OVYLD1_!M264*VLOOKUP(OVYLD2_!M$4,'[1]INTERNAL PARAMETERS-1'!$B$5:$J$44,5,FALSE)*VLOOKUP(OVYLD2_!M$4,'[1]INTERNAL PARAMETERS-1'!$B$5:$J$44,7,FALSE)*OVYLD2_!$F264 + OVYLD1_!M264*(1-VLOOKUP(OVYLD2_!M$4,'[1]INTERNAL PARAMETERS-1'!$B$5:$J$44,5,FALSE))*VLOOKUP(OVYLD2_!M$4,'[1]INTERNAL PARAMETERS-1'!$B$5:$J$44,9,FALSE)*OVYLD2_!$F264</f>
        <v>0</v>
      </c>
      <c r="N264" s="44">
        <f>OVYLD1_!N264*VLOOKUP(OVYLD2_!N$4,'[1]INTERNAL PARAMETERS-1'!$B$5:$J$44,5,FALSE)*VLOOKUP(OVYLD2_!N$4,'[1]INTERNAL PARAMETERS-1'!$B$5:$J$44,7,FALSE)*OVYLD2_!$F264 + OVYLD1_!N264*(1-VLOOKUP(OVYLD2_!N$4,'[1]INTERNAL PARAMETERS-1'!$B$5:$J$44,5,FALSE))*VLOOKUP(OVYLD2_!N$4,'[1]INTERNAL PARAMETERS-1'!$B$5:$J$44,9,FALSE)*OVYLD2_!$F264</f>
        <v>0</v>
      </c>
      <c r="O264" s="44">
        <f>OVYLD1_!O264*VLOOKUP(OVYLD2_!O$4,'[1]INTERNAL PARAMETERS-1'!$B$5:$J$44,5,FALSE)*VLOOKUP(OVYLD2_!O$4,'[1]INTERNAL PARAMETERS-1'!$B$5:$J$44,7,FALSE)*OVYLD2_!$F264 + OVYLD1_!O264*(1-VLOOKUP(OVYLD2_!O$4,'[1]INTERNAL PARAMETERS-1'!$B$5:$J$44,5,FALSE))*VLOOKUP(OVYLD2_!O$4,'[1]INTERNAL PARAMETERS-1'!$B$5:$J$44,9,FALSE)*OVYLD2_!$F264</f>
        <v>0</v>
      </c>
      <c r="P264" s="44">
        <f>OVYLD1_!P264*VLOOKUP(OVYLD2_!P$4,'[1]INTERNAL PARAMETERS-1'!$B$5:$J$44,5,FALSE)*VLOOKUP(OVYLD2_!P$4,'[1]INTERNAL PARAMETERS-1'!$B$5:$J$44,7,FALSE)*OVYLD2_!$F264 + OVYLD1_!P264*(1-VLOOKUP(OVYLD2_!P$4,'[1]INTERNAL PARAMETERS-1'!$B$5:$J$44,5,FALSE))*VLOOKUP(OVYLD2_!P$4,'[1]INTERNAL PARAMETERS-1'!$B$5:$J$44,9,FALSE)*OVYLD2_!$F264</f>
        <v>0</v>
      </c>
      <c r="Q264" s="44">
        <f>OVYLD1_!Q264*VLOOKUP(OVYLD2_!Q$4,'[1]INTERNAL PARAMETERS-1'!$B$5:$J$44,5,FALSE)*VLOOKUP(OVYLD2_!Q$4,'[1]INTERNAL PARAMETERS-1'!$B$5:$J$44,7,FALSE)*OVYLD2_!$F264 + OVYLD1_!Q264*(1-VLOOKUP(OVYLD2_!Q$4,'[1]INTERNAL PARAMETERS-1'!$B$5:$J$44,5,FALSE))*VLOOKUP(OVYLD2_!Q$4,'[1]INTERNAL PARAMETERS-1'!$B$5:$J$44,9,FALSE)*OVYLD2_!$F264</f>
        <v>0</v>
      </c>
      <c r="R264" s="44">
        <f>OVYLD1_!R264*VLOOKUP(OVYLD2_!R$4,'[1]INTERNAL PARAMETERS-1'!$B$5:$J$44,5,FALSE)*VLOOKUP(OVYLD2_!R$4,'[1]INTERNAL PARAMETERS-1'!$B$5:$J$44,7,FALSE)*OVYLD2_!$F264 + OVYLD1_!R264*(1-VLOOKUP(OVYLD2_!R$4,'[1]INTERNAL PARAMETERS-1'!$B$5:$J$44,5,FALSE))*VLOOKUP(OVYLD2_!R$4,'[1]INTERNAL PARAMETERS-1'!$B$5:$J$44,9,FALSE)*OVYLD2_!$F264</f>
        <v>0</v>
      </c>
      <c r="S264" s="44">
        <f>OVYLD1_!S264*VLOOKUP(OVYLD2_!S$4,'[1]INTERNAL PARAMETERS-1'!$B$5:$J$44,5,FALSE)*VLOOKUP(OVYLD2_!S$4,'[1]INTERNAL PARAMETERS-1'!$B$5:$J$44,7,FALSE)*OVYLD2_!$F264 + OVYLD1_!S264*(1-VLOOKUP(OVYLD2_!S$4,'[1]INTERNAL PARAMETERS-1'!$B$5:$J$44,5,FALSE))*VLOOKUP(OVYLD2_!S$4,'[1]INTERNAL PARAMETERS-1'!$B$5:$J$44,9,FALSE)*OVYLD2_!$F264</f>
        <v>0</v>
      </c>
      <c r="T264" s="44">
        <f>OVYLD1_!T264*VLOOKUP(OVYLD2_!T$4,'[1]INTERNAL PARAMETERS-1'!$B$5:$J$44,5,FALSE)*VLOOKUP(OVYLD2_!T$4,'[1]INTERNAL PARAMETERS-1'!$B$5:$J$44,7,FALSE)*OVYLD2_!$F264 + OVYLD1_!T264*(1-VLOOKUP(OVYLD2_!T$4,'[1]INTERNAL PARAMETERS-1'!$B$5:$J$44,5,FALSE))*VLOOKUP(OVYLD2_!T$4,'[1]INTERNAL PARAMETERS-1'!$B$5:$J$44,9,FALSE)*OVYLD2_!$F264</f>
        <v>0</v>
      </c>
      <c r="U264" s="44">
        <f>OVYLD1_!U264*VLOOKUP(OVYLD2_!U$4,'[1]INTERNAL PARAMETERS-1'!$B$5:$J$44,5,FALSE)*VLOOKUP(OVYLD2_!U$4,'[1]INTERNAL PARAMETERS-1'!$B$5:$J$44,7,FALSE)*OVYLD2_!$F264 + OVYLD1_!U264*(1-VLOOKUP(OVYLD2_!U$4,'[1]INTERNAL PARAMETERS-1'!$B$5:$J$44,5,FALSE))*VLOOKUP(OVYLD2_!U$4,'[1]INTERNAL PARAMETERS-1'!$B$5:$J$44,9,FALSE)*OVYLD2_!$F264</f>
        <v>0</v>
      </c>
      <c r="V264" s="44">
        <f>OVYLD1_!V264*VLOOKUP(OVYLD2_!V$4,'[1]INTERNAL PARAMETERS-1'!$B$5:$J$44,5,FALSE)*VLOOKUP(OVYLD2_!V$4,'[1]INTERNAL PARAMETERS-1'!$B$5:$J$44,7,FALSE)*OVYLD2_!$F264 + OVYLD1_!V264*(1-VLOOKUP(OVYLD2_!V$4,'[1]INTERNAL PARAMETERS-1'!$B$5:$J$44,5,FALSE))*VLOOKUP(OVYLD2_!V$4,'[1]INTERNAL PARAMETERS-1'!$B$5:$J$44,9,FALSE)*OVYLD2_!$F264</f>
        <v>0</v>
      </c>
      <c r="W264" s="44">
        <f>OVYLD1_!W264*VLOOKUP(OVYLD2_!W$4,'[1]INTERNAL PARAMETERS-1'!$B$5:$J$44,5,FALSE)*VLOOKUP(OVYLD2_!W$4,'[1]INTERNAL PARAMETERS-1'!$B$5:$J$44,7,FALSE)*OVYLD2_!$F264 + OVYLD1_!W264*(1-VLOOKUP(OVYLD2_!W$4,'[1]INTERNAL PARAMETERS-1'!$B$5:$J$44,5,FALSE))*VLOOKUP(OVYLD2_!W$4,'[1]INTERNAL PARAMETERS-1'!$B$5:$J$44,9,FALSE)*OVYLD2_!$F264</f>
        <v>0</v>
      </c>
      <c r="X264" s="44">
        <f>OVYLD1_!X264*VLOOKUP(OVYLD2_!X$4,'[1]INTERNAL PARAMETERS-1'!$B$5:$J$44,5,FALSE)*VLOOKUP(OVYLD2_!X$4,'[1]INTERNAL PARAMETERS-1'!$B$5:$J$44,7,FALSE)*OVYLD2_!$F264 + OVYLD1_!X264*(1-VLOOKUP(OVYLD2_!X$4,'[1]INTERNAL PARAMETERS-1'!$B$5:$J$44,5,FALSE))*VLOOKUP(OVYLD2_!X$4,'[1]INTERNAL PARAMETERS-1'!$B$5:$J$44,9,FALSE)*OVYLD2_!$F264</f>
        <v>0</v>
      </c>
      <c r="Y264" s="44">
        <f>OVYLD1_!Y264*VLOOKUP(OVYLD2_!Y$4,'[1]INTERNAL PARAMETERS-1'!$B$5:$J$44,5,FALSE)*VLOOKUP(OVYLD2_!Y$4,'[1]INTERNAL PARAMETERS-1'!$B$5:$J$44,7,FALSE)*OVYLD2_!$F264 + OVYLD1_!Y264*(1-VLOOKUP(OVYLD2_!Y$4,'[1]INTERNAL PARAMETERS-1'!$B$5:$J$44,5,FALSE))*VLOOKUP(OVYLD2_!Y$4,'[1]INTERNAL PARAMETERS-1'!$B$5:$J$44,9,FALSE)*OVYLD2_!$F264</f>
        <v>0</v>
      </c>
      <c r="Z264" s="44">
        <f>OVYLD1_!Z264*VLOOKUP(OVYLD2_!Z$4,'[1]INTERNAL PARAMETERS-1'!$B$5:$J$44,5,FALSE)*VLOOKUP(OVYLD2_!Z$4,'[1]INTERNAL PARAMETERS-1'!$B$5:$J$44,7,FALSE)*OVYLD2_!$F264 + OVYLD1_!Z264*(1-VLOOKUP(OVYLD2_!Z$4,'[1]INTERNAL PARAMETERS-1'!$B$5:$J$44,5,FALSE))*VLOOKUP(OVYLD2_!Z$4,'[1]INTERNAL PARAMETERS-1'!$B$5:$J$44,9,FALSE)*OVYLD2_!$F264</f>
        <v>0</v>
      </c>
      <c r="AA264" s="44">
        <f>OVYLD1_!AA264*VLOOKUP(OVYLD2_!AA$4,'[1]INTERNAL PARAMETERS-1'!$B$5:$J$44,5,FALSE)*VLOOKUP(OVYLD2_!AA$4,'[1]INTERNAL PARAMETERS-1'!$B$5:$J$44,7,FALSE)*OVYLD2_!$F264 + OVYLD1_!AA264*(1-VLOOKUP(OVYLD2_!AA$4,'[1]INTERNAL PARAMETERS-1'!$B$5:$J$44,5,FALSE))*VLOOKUP(OVYLD2_!AA$4,'[1]INTERNAL PARAMETERS-1'!$B$5:$J$44,9,FALSE)*OVYLD2_!$F264</f>
        <v>0</v>
      </c>
      <c r="AB264" s="44">
        <f>OVYLD1_!AB264*VLOOKUP(OVYLD2_!AB$4,'[1]INTERNAL PARAMETERS-1'!$B$5:$J$44,5,FALSE)*VLOOKUP(OVYLD2_!AB$4,'[1]INTERNAL PARAMETERS-1'!$B$5:$J$44,7,FALSE)*OVYLD2_!$F264 + OVYLD1_!AB264*(1-VLOOKUP(OVYLD2_!AB$4,'[1]INTERNAL PARAMETERS-1'!$B$5:$J$44,5,FALSE))*VLOOKUP(OVYLD2_!AB$4,'[1]INTERNAL PARAMETERS-1'!$B$5:$J$44,9,FALSE)*OVYLD2_!$F264</f>
        <v>0</v>
      </c>
      <c r="AC264" s="44">
        <f>OVYLD1_!AC264*VLOOKUP(OVYLD2_!AC$4,'[1]INTERNAL PARAMETERS-1'!$B$5:$J$44,5,FALSE)*VLOOKUP(OVYLD2_!AC$4,'[1]INTERNAL PARAMETERS-1'!$B$5:$J$44,7,FALSE)*OVYLD2_!$F264 + OVYLD1_!AC264*(1-VLOOKUP(OVYLD2_!AC$4,'[1]INTERNAL PARAMETERS-1'!$B$5:$J$44,5,FALSE))*VLOOKUP(OVYLD2_!AC$4,'[1]INTERNAL PARAMETERS-1'!$B$5:$J$44,9,FALSE)*OVYLD2_!$F264</f>
        <v>0</v>
      </c>
      <c r="AD264" s="44">
        <f>OVYLD1_!AD264*VLOOKUP(OVYLD2_!AD$4,'[1]INTERNAL PARAMETERS-1'!$B$5:$J$44,5,FALSE)*VLOOKUP(OVYLD2_!AD$4,'[1]INTERNAL PARAMETERS-1'!$B$5:$J$44,7,FALSE)*OVYLD2_!$F264 + OVYLD1_!AD264*(1-VLOOKUP(OVYLD2_!AD$4,'[1]INTERNAL PARAMETERS-1'!$B$5:$J$44,5,FALSE))*VLOOKUP(OVYLD2_!AD$4,'[1]INTERNAL PARAMETERS-1'!$B$5:$J$44,9,FALSE)*OVYLD2_!$F264</f>
        <v>0</v>
      </c>
      <c r="AE264" s="44">
        <f>OVYLD1_!AE264*VLOOKUP(OVYLD2_!AE$4,'[1]INTERNAL PARAMETERS-1'!$B$5:$J$44,5,FALSE)*VLOOKUP(OVYLD2_!AE$4,'[1]INTERNAL PARAMETERS-1'!$B$5:$J$44,7,FALSE)*OVYLD2_!$F264 + OVYLD1_!AE264*(1-VLOOKUP(OVYLD2_!AE$4,'[1]INTERNAL PARAMETERS-1'!$B$5:$J$44,5,FALSE))*VLOOKUP(OVYLD2_!AE$4,'[1]INTERNAL PARAMETERS-1'!$B$5:$J$44,9,FALSE)*OVYLD2_!$F264</f>
        <v>0</v>
      </c>
      <c r="AF264" s="44">
        <f>OVYLD1_!AF264*VLOOKUP(OVYLD2_!AF$4,'[1]INTERNAL PARAMETERS-1'!$B$5:$J$44,5,FALSE)*VLOOKUP(OVYLD2_!AF$4,'[1]INTERNAL PARAMETERS-1'!$B$5:$J$44,7,FALSE)*OVYLD2_!$F264 + OVYLD1_!AF264*(1-VLOOKUP(OVYLD2_!AF$4,'[1]INTERNAL PARAMETERS-1'!$B$5:$J$44,5,FALSE))*VLOOKUP(OVYLD2_!AF$4,'[1]INTERNAL PARAMETERS-1'!$B$5:$J$44,9,FALSE)*OVYLD2_!$F264</f>
        <v>0</v>
      </c>
      <c r="AG264" s="44">
        <f>OVYLD1_!AG264*VLOOKUP(OVYLD2_!AG$4,'[1]INTERNAL PARAMETERS-1'!$B$5:$J$44,5,FALSE)*VLOOKUP(OVYLD2_!AG$4,'[1]INTERNAL PARAMETERS-1'!$B$5:$J$44,7,FALSE)*OVYLD2_!$F264 + OVYLD1_!AG264*(1-VLOOKUP(OVYLD2_!AG$4,'[1]INTERNAL PARAMETERS-1'!$B$5:$J$44,5,FALSE))*VLOOKUP(OVYLD2_!AG$4,'[1]INTERNAL PARAMETERS-1'!$B$5:$J$44,9,FALSE)*OVYLD2_!$F264</f>
        <v>0</v>
      </c>
      <c r="AH264" s="44">
        <f>OVYLD1_!AH264*VLOOKUP(OVYLD2_!AH$4,'[1]INTERNAL PARAMETERS-1'!$B$5:$J$44,5,FALSE)*VLOOKUP(OVYLD2_!AH$4,'[1]INTERNAL PARAMETERS-1'!$B$5:$J$44,7,FALSE)*OVYLD2_!$F264 + OVYLD1_!AH264*(1-VLOOKUP(OVYLD2_!AH$4,'[1]INTERNAL PARAMETERS-1'!$B$5:$J$44,5,FALSE))*VLOOKUP(OVYLD2_!AH$4,'[1]INTERNAL PARAMETERS-1'!$B$5:$J$44,9,FALSE)*OVYLD2_!$F264</f>
        <v>0</v>
      </c>
      <c r="AI264" s="44">
        <f>OVYLD1_!AI264*VLOOKUP(OVYLD2_!AI$4,'[1]INTERNAL PARAMETERS-1'!$B$5:$J$44,5,FALSE)*VLOOKUP(OVYLD2_!AI$4,'[1]INTERNAL PARAMETERS-1'!$B$5:$J$44,7,FALSE)*OVYLD2_!$F264 + OVYLD1_!AI264*(1-VLOOKUP(OVYLD2_!AI$4,'[1]INTERNAL PARAMETERS-1'!$B$5:$J$44,5,FALSE))*VLOOKUP(OVYLD2_!AI$4,'[1]INTERNAL PARAMETERS-1'!$B$5:$J$44,9,FALSE)*OVYLD2_!$F264</f>
        <v>0</v>
      </c>
      <c r="AJ264" s="44">
        <f>OVYLD1_!AJ264*VLOOKUP(OVYLD2_!AJ$4,'[1]INTERNAL PARAMETERS-1'!$B$5:$J$44,5,FALSE)*VLOOKUP(OVYLD2_!AJ$4,'[1]INTERNAL PARAMETERS-1'!$B$5:$J$44,7,FALSE)*OVYLD2_!$F264 + OVYLD1_!AJ264*(1-VLOOKUP(OVYLD2_!AJ$4,'[1]INTERNAL PARAMETERS-1'!$B$5:$J$44,5,FALSE))*VLOOKUP(OVYLD2_!AJ$4,'[1]INTERNAL PARAMETERS-1'!$B$5:$J$44,9,FALSE)*OVYLD2_!$F264</f>
        <v>0</v>
      </c>
      <c r="AK264" s="44">
        <f>OVYLD1_!AK264*VLOOKUP(OVYLD2_!AK$4,'[1]INTERNAL PARAMETERS-1'!$B$5:$J$44,5,FALSE)*VLOOKUP(OVYLD2_!AK$4,'[1]INTERNAL PARAMETERS-1'!$B$5:$J$44,7,FALSE)*OVYLD2_!$F264 + OVYLD1_!AK264*(1-VLOOKUP(OVYLD2_!AK$4,'[1]INTERNAL PARAMETERS-1'!$B$5:$J$44,5,FALSE))*VLOOKUP(OVYLD2_!AK$4,'[1]INTERNAL PARAMETERS-1'!$B$5:$J$44,9,FALSE)*OVYLD2_!$F264</f>
        <v>0</v>
      </c>
      <c r="AL264" s="44">
        <f>OVYLD1_!AL264*VLOOKUP(OVYLD2_!AL$4,'[1]INTERNAL PARAMETERS-1'!$B$5:$J$44,5,FALSE)*VLOOKUP(OVYLD2_!AL$4,'[1]INTERNAL PARAMETERS-1'!$B$5:$J$44,7,FALSE)*OVYLD2_!$F264 + OVYLD1_!AL264*(1-VLOOKUP(OVYLD2_!AL$4,'[1]INTERNAL PARAMETERS-1'!$B$5:$J$44,5,FALSE))*VLOOKUP(OVYLD2_!AL$4,'[1]INTERNAL PARAMETERS-1'!$B$5:$J$44,9,FALSE)*OVYLD2_!$F264</f>
        <v>0</v>
      </c>
      <c r="AM264" s="44">
        <f>OVYLD1_!AM264*VLOOKUP(OVYLD2_!AM$4,'[1]INTERNAL PARAMETERS-1'!$B$5:$J$44,5,FALSE)*VLOOKUP(OVYLD2_!AM$4,'[1]INTERNAL PARAMETERS-1'!$B$5:$J$44,7,FALSE)*OVYLD2_!$F264 + OVYLD1_!AM264*(1-VLOOKUP(OVYLD2_!AM$4,'[1]INTERNAL PARAMETERS-1'!$B$5:$J$44,5,FALSE))*VLOOKUP(OVYLD2_!AM$4,'[1]INTERNAL PARAMETERS-1'!$B$5:$J$44,9,FALSE)*OVYLD2_!$F264</f>
        <v>0</v>
      </c>
      <c r="AN264" s="44">
        <f>OVYLD1_!AN264*VLOOKUP(OVYLD2_!AN$4,'[1]INTERNAL PARAMETERS-1'!$B$5:$J$44,5,FALSE)*VLOOKUP(OVYLD2_!AN$4,'[1]INTERNAL PARAMETERS-1'!$B$5:$J$44,7,FALSE)*OVYLD2_!$F264 + OVYLD1_!AN264*(1-VLOOKUP(OVYLD2_!AN$4,'[1]INTERNAL PARAMETERS-1'!$B$5:$J$44,5,FALSE))*VLOOKUP(OVYLD2_!AN$4,'[1]INTERNAL PARAMETERS-1'!$B$5:$J$44,9,FALSE)*OVYLD2_!$F264</f>
        <v>0</v>
      </c>
      <c r="AO264" s="44">
        <f>OVYLD1_!AO264*VLOOKUP(OVYLD2_!AO$4,'[1]INTERNAL PARAMETERS-1'!$B$5:$J$44,5,FALSE)*VLOOKUP(OVYLD2_!AO$4,'[1]INTERNAL PARAMETERS-1'!$B$5:$J$44,7,FALSE)*OVYLD2_!$F264 + OVYLD1_!AO264*(1-VLOOKUP(OVYLD2_!AO$4,'[1]INTERNAL PARAMETERS-1'!$B$5:$J$44,5,FALSE))*VLOOKUP(OVYLD2_!AO$4,'[1]INTERNAL PARAMETERS-1'!$B$5:$J$44,9,FALSE)*OVYLD2_!$F264</f>
        <v>0</v>
      </c>
      <c r="AP264" s="44">
        <f>OVYLD1_!AP264*VLOOKUP(OVYLD2_!AP$4,'[1]INTERNAL PARAMETERS-1'!$B$5:$J$44,5,FALSE)*VLOOKUP(OVYLD2_!AP$4,'[1]INTERNAL PARAMETERS-1'!$B$5:$J$44,7,FALSE)*OVYLD2_!$F264 + OVYLD1_!AP264*(1-VLOOKUP(OVYLD2_!AP$4,'[1]INTERNAL PARAMETERS-1'!$B$5:$J$44,5,FALSE))*VLOOKUP(OVYLD2_!AP$4,'[1]INTERNAL PARAMETERS-1'!$B$5:$J$44,9,FALSE)*OVYLD2_!$F264</f>
        <v>0</v>
      </c>
      <c r="AQ264" s="44">
        <f>OVYLD1_!AQ264*VLOOKUP(OVYLD2_!AQ$4,'[1]INTERNAL PARAMETERS-1'!$B$5:$J$44,5,FALSE)*VLOOKUP(OVYLD2_!AQ$4,'[1]INTERNAL PARAMETERS-1'!$B$5:$J$44,7,FALSE)*OVYLD2_!$F264 + OVYLD1_!AQ264*(1-VLOOKUP(OVYLD2_!AQ$4,'[1]INTERNAL PARAMETERS-1'!$B$5:$J$44,5,FALSE))*VLOOKUP(OVYLD2_!AQ$4,'[1]INTERNAL PARAMETERS-1'!$B$5:$J$44,9,FALSE)*OVYLD2_!$F264</f>
        <v>0</v>
      </c>
      <c r="AR264" s="44">
        <f>OVYLD1_!AR264*VLOOKUP(OVYLD2_!AR$4,'[1]INTERNAL PARAMETERS-1'!$B$5:$J$44,5,FALSE)*VLOOKUP(OVYLD2_!AR$4,'[1]INTERNAL PARAMETERS-1'!$B$5:$J$44,7,FALSE)*OVYLD2_!$F264 + OVYLD1_!AR264*(1-VLOOKUP(OVYLD2_!AR$4,'[1]INTERNAL PARAMETERS-1'!$B$5:$J$44,5,FALSE))*VLOOKUP(OVYLD2_!AR$4,'[1]INTERNAL PARAMETERS-1'!$B$5:$J$44,9,FALSE)*OVYLD2_!$F264</f>
        <v>0</v>
      </c>
      <c r="AS264" s="44">
        <f>OVYLD1_!AS264*VLOOKUP(OVYLD2_!AS$4,'[1]INTERNAL PARAMETERS-1'!$B$5:$J$44,5,FALSE)*VLOOKUP(OVYLD2_!AS$4,'[1]INTERNAL PARAMETERS-1'!$B$5:$J$44,7,FALSE)*OVYLD2_!$F264 + OVYLD1_!AS264*(1-VLOOKUP(OVYLD2_!AS$4,'[1]INTERNAL PARAMETERS-1'!$B$5:$J$44,5,FALSE))*VLOOKUP(OVYLD2_!AS$4,'[1]INTERNAL PARAMETERS-1'!$B$5:$J$44,9,FALSE)*OVYLD2_!$F264</f>
        <v>0</v>
      </c>
      <c r="AT264" s="43">
        <f>OVYLD1_!AT264*VLOOKUP(OVYLD2_!AT$4,'[1]INTERNAL PARAMETERS-1'!$B$5:$J$44,5,FALSE)*VLOOKUP(OVYLD2_!AT$4,'[1]INTERNAL PARAMETERS-1'!$B$5:$J$44,7,FALSE)*OVYLD2_!$F264 + OVYLD1_!AT264*(1-VLOOKUP(OVYLD2_!AT$4,'[1]INTERNAL PARAMETERS-1'!$B$5:$J$44,5,FALSE))*VLOOKUP(OVYLD2_!AT$4,'[1]INTERNAL PARAMETERS-1'!$B$5:$J$44,9,FALSE)*OVYLD2_!$F264</f>
        <v>0</v>
      </c>
      <c r="AU264" s="45">
        <f>OVYLD1_!AU264*VLOOKUP(OVYLD2_!AU$4,'[1]INTERNAL PARAMETERS-1'!$B$5:$J$44,5,FALSE)*VLOOKUP(OVYLD2_!AU$4,'[1]INTERNAL PARAMETERS-1'!$B$5:$J$44,6,FALSE)*VLOOKUP(OVYLD2_!AU$4,'[1]INTERNAL PARAMETERS-1'!$B$5:$J$44,3,FALSE) + OVYLD1_!AU264*(1-VLOOKUP(OVYLD2_!AU$4,'[1]INTERNAL PARAMETERS-1'!$B$5:$J$44,5,FALSE))*VLOOKUP(OVYLD2_!AU$4,'[1]INTERNAL PARAMETERS-1'!$B$5:$J$44,8,FALSE)*VLOOKUP(OVYLD2_!AU$4,'[1]INTERNAL PARAMETERS-1'!$B$5:$J$44,3,FALSE)</f>
        <v>0</v>
      </c>
      <c r="AV264" s="44">
        <f>OVYLD1_!AV264*VLOOKUP(OVYLD2_!AV$4,'[1]INTERNAL PARAMETERS-1'!$B$5:$J$44,5,FALSE)*VLOOKUP(OVYLD2_!AV$4,'[1]INTERNAL PARAMETERS-1'!$B$5:$J$44,6,FALSE)*VLOOKUP(OVYLD2_!AV$4,'[1]INTERNAL PARAMETERS-1'!$B$5:$J$44,3,FALSE) + OVYLD1_!AV264*(1-VLOOKUP(OVYLD2_!AV$4,'[1]INTERNAL PARAMETERS-1'!$B$5:$J$44,5,FALSE))*VLOOKUP(OVYLD2_!AV$4,'[1]INTERNAL PARAMETERS-1'!$B$5:$J$44,8,FALSE)*VLOOKUP(OVYLD2_!AV$4,'[1]INTERNAL PARAMETERS-1'!$B$5:$J$44,3,FALSE)</f>
        <v>0</v>
      </c>
      <c r="AW264" s="44">
        <f>OVYLD1_!AW264*VLOOKUP(OVYLD2_!AW$4,'[1]INTERNAL PARAMETERS-1'!$B$5:$J$44,5,FALSE)*VLOOKUP(OVYLD2_!AW$4,'[1]INTERNAL PARAMETERS-1'!$B$5:$J$44,6,FALSE)*VLOOKUP(OVYLD2_!AW$4,'[1]INTERNAL PARAMETERS-1'!$B$5:$J$44,3,FALSE) + OVYLD1_!AW264*(1-VLOOKUP(OVYLD2_!AW$4,'[1]INTERNAL PARAMETERS-1'!$B$5:$J$44,5,FALSE))*VLOOKUP(OVYLD2_!AW$4,'[1]INTERNAL PARAMETERS-1'!$B$5:$J$44,8,FALSE)*VLOOKUP(OVYLD2_!AW$4,'[1]INTERNAL PARAMETERS-1'!$B$5:$J$44,3,FALSE)</f>
        <v>0</v>
      </c>
      <c r="AX264" s="44">
        <f>OVYLD1_!AX264*VLOOKUP(OVYLD2_!AX$4,'[1]INTERNAL PARAMETERS-1'!$B$5:$J$44,5,FALSE)*VLOOKUP(OVYLD2_!AX$4,'[1]INTERNAL PARAMETERS-1'!$B$5:$J$44,6,FALSE)*VLOOKUP(OVYLD2_!AX$4,'[1]INTERNAL PARAMETERS-1'!$B$5:$J$44,3,FALSE) + OVYLD1_!AX264*(1-VLOOKUP(OVYLD2_!AX$4,'[1]INTERNAL PARAMETERS-1'!$B$5:$J$44,5,FALSE))*VLOOKUP(OVYLD2_!AX$4,'[1]INTERNAL PARAMETERS-1'!$B$5:$J$44,8,FALSE)*VLOOKUP(OVYLD2_!AX$4,'[1]INTERNAL PARAMETERS-1'!$B$5:$J$44,3,FALSE)</f>
        <v>0</v>
      </c>
      <c r="AY264" s="44">
        <f>OVYLD1_!AY264*VLOOKUP(OVYLD2_!AY$4,'[1]INTERNAL PARAMETERS-1'!$B$5:$J$44,5,FALSE)*VLOOKUP(OVYLD2_!AY$4,'[1]INTERNAL PARAMETERS-1'!$B$5:$J$44,6,FALSE)*VLOOKUP(OVYLD2_!AY$4,'[1]INTERNAL PARAMETERS-1'!$B$5:$J$44,3,FALSE) + OVYLD1_!AY264*(1-VLOOKUP(OVYLD2_!AY$4,'[1]INTERNAL PARAMETERS-1'!$B$5:$J$44,5,FALSE))*VLOOKUP(OVYLD2_!AY$4,'[1]INTERNAL PARAMETERS-1'!$B$5:$J$44,8,FALSE)*VLOOKUP(OVYLD2_!AY$4,'[1]INTERNAL PARAMETERS-1'!$B$5:$J$44,3,FALSE)</f>
        <v>0</v>
      </c>
      <c r="AZ264" s="44">
        <f>OVYLD1_!AZ264*VLOOKUP(OVYLD2_!AZ$4,'[1]INTERNAL PARAMETERS-1'!$B$5:$J$44,5,FALSE)*VLOOKUP(OVYLD2_!AZ$4,'[1]INTERNAL PARAMETERS-1'!$B$5:$J$44,6,FALSE)*VLOOKUP(OVYLD2_!AZ$4,'[1]INTERNAL PARAMETERS-1'!$B$5:$J$44,3,FALSE) + OVYLD1_!AZ264*(1-VLOOKUP(OVYLD2_!AZ$4,'[1]INTERNAL PARAMETERS-1'!$B$5:$J$44,5,FALSE))*VLOOKUP(OVYLD2_!AZ$4,'[1]INTERNAL PARAMETERS-1'!$B$5:$J$44,8,FALSE)*VLOOKUP(OVYLD2_!AZ$4,'[1]INTERNAL PARAMETERS-1'!$B$5:$J$44,3,FALSE)</f>
        <v>0</v>
      </c>
      <c r="BA264" s="44">
        <f>OVYLD1_!BA264*VLOOKUP(OVYLD2_!BA$4,'[1]INTERNAL PARAMETERS-1'!$B$5:$J$44,5,FALSE)*VLOOKUP(OVYLD2_!BA$4,'[1]INTERNAL PARAMETERS-1'!$B$5:$J$44,6,FALSE)*VLOOKUP(OVYLD2_!BA$4,'[1]INTERNAL PARAMETERS-1'!$B$5:$J$44,3,FALSE) + OVYLD1_!BA264*(1-VLOOKUP(OVYLD2_!BA$4,'[1]INTERNAL PARAMETERS-1'!$B$5:$J$44,5,FALSE))*VLOOKUP(OVYLD2_!BA$4,'[1]INTERNAL PARAMETERS-1'!$B$5:$J$44,8,FALSE)*VLOOKUP(OVYLD2_!BA$4,'[1]INTERNAL PARAMETERS-1'!$B$5:$J$44,3,FALSE)</f>
        <v>0</v>
      </c>
      <c r="BB264" s="44">
        <f>OVYLD1_!BB264*VLOOKUP(OVYLD2_!BB$4,'[1]INTERNAL PARAMETERS-1'!$B$5:$J$44,5,FALSE)*VLOOKUP(OVYLD2_!BB$4,'[1]INTERNAL PARAMETERS-1'!$B$5:$J$44,6,FALSE)*VLOOKUP(OVYLD2_!BB$4,'[1]INTERNAL PARAMETERS-1'!$B$5:$J$44,3,FALSE) + OVYLD1_!BB264*(1-VLOOKUP(OVYLD2_!BB$4,'[1]INTERNAL PARAMETERS-1'!$B$5:$J$44,5,FALSE))*VLOOKUP(OVYLD2_!BB$4,'[1]INTERNAL PARAMETERS-1'!$B$5:$J$44,8,FALSE)*VLOOKUP(OVYLD2_!BB$4,'[1]INTERNAL PARAMETERS-1'!$B$5:$J$44,3,FALSE)</f>
        <v>0</v>
      </c>
      <c r="BC264" s="44">
        <f>OVYLD1_!BC264*VLOOKUP(OVYLD2_!BC$4,'[1]INTERNAL PARAMETERS-1'!$B$5:$J$44,5,FALSE)*VLOOKUP(OVYLD2_!BC$4,'[1]INTERNAL PARAMETERS-1'!$B$5:$J$44,6,FALSE)*VLOOKUP(OVYLD2_!BC$4,'[1]INTERNAL PARAMETERS-1'!$B$5:$J$44,3,FALSE) + OVYLD1_!BC264*(1-VLOOKUP(OVYLD2_!BC$4,'[1]INTERNAL PARAMETERS-1'!$B$5:$J$44,5,FALSE))*VLOOKUP(OVYLD2_!BC$4,'[1]INTERNAL PARAMETERS-1'!$B$5:$J$44,8,FALSE)*VLOOKUP(OVYLD2_!BC$4,'[1]INTERNAL PARAMETERS-1'!$B$5:$J$44,3,FALSE)</f>
        <v>0</v>
      </c>
      <c r="BD264" s="44">
        <f>OVYLD1_!BD264*VLOOKUP(OVYLD2_!BD$4,'[1]INTERNAL PARAMETERS-1'!$B$5:$J$44,5,FALSE)*VLOOKUP(OVYLD2_!BD$4,'[1]INTERNAL PARAMETERS-1'!$B$5:$J$44,6,FALSE)*VLOOKUP(OVYLD2_!BD$4,'[1]INTERNAL PARAMETERS-1'!$B$5:$J$44,3,FALSE) + OVYLD1_!BD264*(1-VLOOKUP(OVYLD2_!BD$4,'[1]INTERNAL PARAMETERS-1'!$B$5:$J$44,5,FALSE))*VLOOKUP(OVYLD2_!BD$4,'[1]INTERNAL PARAMETERS-1'!$B$5:$J$44,8,FALSE)*VLOOKUP(OVYLD2_!BD$4,'[1]INTERNAL PARAMETERS-1'!$B$5:$J$44,3,FALSE)</f>
        <v>0</v>
      </c>
      <c r="BE264" s="44">
        <f>OVYLD1_!BE264*VLOOKUP(OVYLD2_!BE$4,'[1]INTERNAL PARAMETERS-1'!$B$5:$J$44,5,FALSE)*VLOOKUP(OVYLD2_!BE$4,'[1]INTERNAL PARAMETERS-1'!$B$5:$J$44,6,FALSE)*VLOOKUP(OVYLD2_!BE$4,'[1]INTERNAL PARAMETERS-1'!$B$5:$J$44,3,FALSE) + OVYLD1_!BE264*(1-VLOOKUP(OVYLD2_!BE$4,'[1]INTERNAL PARAMETERS-1'!$B$5:$J$44,5,FALSE))*VLOOKUP(OVYLD2_!BE$4,'[1]INTERNAL PARAMETERS-1'!$B$5:$J$44,8,FALSE)*VLOOKUP(OVYLD2_!BE$4,'[1]INTERNAL PARAMETERS-1'!$B$5:$J$44,3,FALSE)</f>
        <v>0</v>
      </c>
      <c r="BF264" s="44">
        <f>OVYLD1_!BF264*VLOOKUP(OVYLD2_!BF$4,'[1]INTERNAL PARAMETERS-1'!$B$5:$J$44,5,FALSE)*VLOOKUP(OVYLD2_!BF$4,'[1]INTERNAL PARAMETERS-1'!$B$5:$J$44,6,FALSE)*VLOOKUP(OVYLD2_!BF$4,'[1]INTERNAL PARAMETERS-1'!$B$5:$J$44,3,FALSE) + OVYLD1_!BF264*(1-VLOOKUP(OVYLD2_!BF$4,'[1]INTERNAL PARAMETERS-1'!$B$5:$J$44,5,FALSE))*VLOOKUP(OVYLD2_!BF$4,'[1]INTERNAL PARAMETERS-1'!$B$5:$J$44,8,FALSE)*VLOOKUP(OVYLD2_!BF$4,'[1]INTERNAL PARAMETERS-1'!$B$5:$J$44,3,FALSE)</f>
        <v>0</v>
      </c>
      <c r="BG264" s="44">
        <f>OVYLD1_!BG264*VLOOKUP(OVYLD2_!BG$4,'[1]INTERNAL PARAMETERS-1'!$B$5:$J$44,5,FALSE)*VLOOKUP(OVYLD2_!BG$4,'[1]INTERNAL PARAMETERS-1'!$B$5:$J$44,6,FALSE)*VLOOKUP(OVYLD2_!BG$4,'[1]INTERNAL PARAMETERS-1'!$B$5:$J$44,3,FALSE) + OVYLD1_!BG264*(1-VLOOKUP(OVYLD2_!BG$4,'[1]INTERNAL PARAMETERS-1'!$B$5:$J$44,5,FALSE))*VLOOKUP(OVYLD2_!BG$4,'[1]INTERNAL PARAMETERS-1'!$B$5:$J$44,8,FALSE)*VLOOKUP(OVYLD2_!BG$4,'[1]INTERNAL PARAMETERS-1'!$B$5:$J$44,3,FALSE)</f>
        <v>0</v>
      </c>
      <c r="BH264" s="44">
        <f>OVYLD1_!BH264*VLOOKUP(OVYLD2_!BH$4,'[1]INTERNAL PARAMETERS-1'!$B$5:$J$44,5,FALSE)*VLOOKUP(OVYLD2_!BH$4,'[1]INTERNAL PARAMETERS-1'!$B$5:$J$44,6,FALSE)*VLOOKUP(OVYLD2_!BH$4,'[1]INTERNAL PARAMETERS-1'!$B$5:$J$44,3,FALSE) + OVYLD1_!BH264*(1-VLOOKUP(OVYLD2_!BH$4,'[1]INTERNAL PARAMETERS-1'!$B$5:$J$44,5,FALSE))*VLOOKUP(OVYLD2_!BH$4,'[1]INTERNAL PARAMETERS-1'!$B$5:$J$44,8,FALSE)*VLOOKUP(OVYLD2_!BH$4,'[1]INTERNAL PARAMETERS-1'!$B$5:$J$44,3,FALSE)</f>
        <v>0</v>
      </c>
      <c r="BI264" s="44">
        <f>OVYLD1_!BI264*VLOOKUP(OVYLD2_!BI$4,'[1]INTERNAL PARAMETERS-1'!$B$5:$J$44,5,FALSE)*VLOOKUP(OVYLD2_!BI$4,'[1]INTERNAL PARAMETERS-1'!$B$5:$J$44,6,FALSE)*VLOOKUP(OVYLD2_!BI$4,'[1]INTERNAL PARAMETERS-1'!$B$5:$J$44,3,FALSE) + OVYLD1_!BI264*(1-VLOOKUP(OVYLD2_!BI$4,'[1]INTERNAL PARAMETERS-1'!$B$5:$J$44,5,FALSE))*VLOOKUP(OVYLD2_!BI$4,'[1]INTERNAL PARAMETERS-1'!$B$5:$J$44,8,FALSE)*VLOOKUP(OVYLD2_!BI$4,'[1]INTERNAL PARAMETERS-1'!$B$5:$J$44,3,FALSE)</f>
        <v>0</v>
      </c>
      <c r="BJ264" s="44">
        <f>OVYLD1_!BJ264*VLOOKUP(OVYLD2_!BJ$4,'[1]INTERNAL PARAMETERS-1'!$B$5:$J$44,5,FALSE)*VLOOKUP(OVYLD2_!BJ$4,'[1]INTERNAL PARAMETERS-1'!$B$5:$J$44,6,FALSE)*VLOOKUP(OVYLD2_!BJ$4,'[1]INTERNAL PARAMETERS-1'!$B$5:$J$44,3,FALSE) + OVYLD1_!BJ264*(1-VLOOKUP(OVYLD2_!BJ$4,'[1]INTERNAL PARAMETERS-1'!$B$5:$J$44,5,FALSE))*VLOOKUP(OVYLD2_!BJ$4,'[1]INTERNAL PARAMETERS-1'!$B$5:$J$44,8,FALSE)*VLOOKUP(OVYLD2_!BJ$4,'[1]INTERNAL PARAMETERS-1'!$B$5:$J$44,3,FALSE)</f>
        <v>0</v>
      </c>
      <c r="BK264" s="44">
        <f>OVYLD1_!BK264*VLOOKUP(OVYLD2_!BK$4,'[1]INTERNAL PARAMETERS-1'!$B$5:$J$44,5,FALSE)*VLOOKUP(OVYLD2_!BK$4,'[1]INTERNAL PARAMETERS-1'!$B$5:$J$44,6,FALSE)*VLOOKUP(OVYLD2_!BK$4,'[1]INTERNAL PARAMETERS-1'!$B$5:$J$44,3,FALSE) + OVYLD1_!BK264*(1-VLOOKUP(OVYLD2_!BK$4,'[1]INTERNAL PARAMETERS-1'!$B$5:$J$44,5,FALSE))*VLOOKUP(OVYLD2_!BK$4,'[1]INTERNAL PARAMETERS-1'!$B$5:$J$44,8,FALSE)*VLOOKUP(OVYLD2_!BK$4,'[1]INTERNAL PARAMETERS-1'!$B$5:$J$44,3,FALSE)</f>
        <v>0</v>
      </c>
      <c r="BL264" s="44">
        <f>OVYLD1_!BL264*VLOOKUP(OVYLD2_!BL$4,'[1]INTERNAL PARAMETERS-1'!$B$5:$J$44,5,FALSE)*VLOOKUP(OVYLD2_!BL$4,'[1]INTERNAL PARAMETERS-1'!$B$5:$J$44,6,FALSE)*VLOOKUP(OVYLD2_!BL$4,'[1]INTERNAL PARAMETERS-1'!$B$5:$J$44,3,FALSE) + OVYLD1_!BL264*(1-VLOOKUP(OVYLD2_!BL$4,'[1]INTERNAL PARAMETERS-1'!$B$5:$J$44,5,FALSE))*VLOOKUP(OVYLD2_!BL$4,'[1]INTERNAL PARAMETERS-1'!$B$5:$J$44,8,FALSE)*VLOOKUP(OVYLD2_!BL$4,'[1]INTERNAL PARAMETERS-1'!$B$5:$J$44,3,FALSE)</f>
        <v>0</v>
      </c>
      <c r="BM264" s="44">
        <f>OVYLD1_!BM264*VLOOKUP(OVYLD2_!BM$4,'[1]INTERNAL PARAMETERS-1'!$B$5:$J$44,5,FALSE)*VLOOKUP(OVYLD2_!BM$4,'[1]INTERNAL PARAMETERS-1'!$B$5:$J$44,6,FALSE)*VLOOKUP(OVYLD2_!BM$4,'[1]INTERNAL PARAMETERS-1'!$B$5:$J$44,3,FALSE) + OVYLD1_!BM264*(1-VLOOKUP(OVYLD2_!BM$4,'[1]INTERNAL PARAMETERS-1'!$B$5:$J$44,5,FALSE))*VLOOKUP(OVYLD2_!BM$4,'[1]INTERNAL PARAMETERS-1'!$B$5:$J$44,8,FALSE)*VLOOKUP(OVYLD2_!BM$4,'[1]INTERNAL PARAMETERS-1'!$B$5:$J$44,3,FALSE)</f>
        <v>0</v>
      </c>
      <c r="BN264" s="44">
        <f>OVYLD1_!BN264*VLOOKUP(OVYLD2_!BN$4,'[1]INTERNAL PARAMETERS-1'!$B$5:$J$44,5,FALSE)*VLOOKUP(OVYLD2_!BN$4,'[1]INTERNAL PARAMETERS-1'!$B$5:$J$44,6,FALSE)*VLOOKUP(OVYLD2_!BN$4,'[1]INTERNAL PARAMETERS-1'!$B$5:$J$44,3,FALSE) + OVYLD1_!BN264*(1-VLOOKUP(OVYLD2_!BN$4,'[1]INTERNAL PARAMETERS-1'!$B$5:$J$44,5,FALSE))*VLOOKUP(OVYLD2_!BN$4,'[1]INTERNAL PARAMETERS-1'!$B$5:$J$44,8,FALSE)*VLOOKUP(OVYLD2_!BN$4,'[1]INTERNAL PARAMETERS-1'!$B$5:$J$44,3,FALSE)</f>
        <v>0</v>
      </c>
      <c r="BO264" s="44">
        <f>OVYLD1_!BO264*VLOOKUP(OVYLD2_!BO$4,'[1]INTERNAL PARAMETERS-1'!$B$5:$J$44,5,FALSE)*VLOOKUP(OVYLD2_!BO$4,'[1]INTERNAL PARAMETERS-1'!$B$5:$J$44,6,FALSE)*VLOOKUP(OVYLD2_!BO$4,'[1]INTERNAL PARAMETERS-1'!$B$5:$J$44,3,FALSE) + OVYLD1_!BO264*(1-VLOOKUP(OVYLD2_!BO$4,'[1]INTERNAL PARAMETERS-1'!$B$5:$J$44,5,FALSE))*VLOOKUP(OVYLD2_!BO$4,'[1]INTERNAL PARAMETERS-1'!$B$5:$J$44,8,FALSE)*VLOOKUP(OVYLD2_!BO$4,'[1]INTERNAL PARAMETERS-1'!$B$5:$J$44,3,FALSE)</f>
        <v>0</v>
      </c>
      <c r="BP264" s="44">
        <f>OVYLD1_!BP264*VLOOKUP(OVYLD2_!BP$4,'[1]INTERNAL PARAMETERS-1'!$B$5:$J$44,5,FALSE)*VLOOKUP(OVYLD2_!BP$4,'[1]INTERNAL PARAMETERS-1'!$B$5:$J$44,6,FALSE)*VLOOKUP(OVYLD2_!BP$4,'[1]INTERNAL PARAMETERS-1'!$B$5:$J$44,3,FALSE) + OVYLD1_!BP264*(1-VLOOKUP(OVYLD2_!BP$4,'[1]INTERNAL PARAMETERS-1'!$B$5:$J$44,5,FALSE))*VLOOKUP(OVYLD2_!BP$4,'[1]INTERNAL PARAMETERS-1'!$B$5:$J$44,8,FALSE)*VLOOKUP(OVYLD2_!BP$4,'[1]INTERNAL PARAMETERS-1'!$B$5:$J$44,3,FALSE)</f>
        <v>0</v>
      </c>
      <c r="BQ264" s="44">
        <f>OVYLD1_!BQ264*VLOOKUP(OVYLD2_!BQ$4,'[1]INTERNAL PARAMETERS-1'!$B$5:$J$44,5,FALSE)*VLOOKUP(OVYLD2_!BQ$4,'[1]INTERNAL PARAMETERS-1'!$B$5:$J$44,6,FALSE)*VLOOKUP(OVYLD2_!BQ$4,'[1]INTERNAL PARAMETERS-1'!$B$5:$J$44,3,FALSE) + OVYLD1_!BQ264*(1-VLOOKUP(OVYLD2_!BQ$4,'[1]INTERNAL PARAMETERS-1'!$B$5:$J$44,5,FALSE))*VLOOKUP(OVYLD2_!BQ$4,'[1]INTERNAL PARAMETERS-1'!$B$5:$J$44,8,FALSE)*VLOOKUP(OVYLD2_!BQ$4,'[1]INTERNAL PARAMETERS-1'!$B$5:$J$44,3,FALSE)</f>
        <v>0</v>
      </c>
      <c r="BR264" s="44">
        <f>OVYLD1_!BR264*VLOOKUP(OVYLD2_!BR$4,'[1]INTERNAL PARAMETERS-1'!$B$5:$J$44,5,FALSE)*VLOOKUP(OVYLD2_!BR$4,'[1]INTERNAL PARAMETERS-1'!$B$5:$J$44,6,FALSE)*VLOOKUP(OVYLD2_!BR$4,'[1]INTERNAL PARAMETERS-1'!$B$5:$J$44,3,FALSE) + OVYLD1_!BR264*(1-VLOOKUP(OVYLD2_!BR$4,'[1]INTERNAL PARAMETERS-1'!$B$5:$J$44,5,FALSE))*VLOOKUP(OVYLD2_!BR$4,'[1]INTERNAL PARAMETERS-1'!$B$5:$J$44,8,FALSE)*VLOOKUP(OVYLD2_!BR$4,'[1]INTERNAL PARAMETERS-1'!$B$5:$J$44,3,FALSE)</f>
        <v>0</v>
      </c>
      <c r="BS264" s="44">
        <f>OVYLD1_!BS264*VLOOKUP(OVYLD2_!BS$4,'[1]INTERNAL PARAMETERS-1'!$B$5:$J$44,5,FALSE)*VLOOKUP(OVYLD2_!BS$4,'[1]INTERNAL PARAMETERS-1'!$B$5:$J$44,6,FALSE)*VLOOKUP(OVYLD2_!BS$4,'[1]INTERNAL PARAMETERS-1'!$B$5:$J$44,3,FALSE) + OVYLD1_!BS264*(1-VLOOKUP(OVYLD2_!BS$4,'[1]INTERNAL PARAMETERS-1'!$B$5:$J$44,5,FALSE))*VLOOKUP(OVYLD2_!BS$4,'[1]INTERNAL PARAMETERS-1'!$B$5:$J$44,8,FALSE)*VLOOKUP(OVYLD2_!BS$4,'[1]INTERNAL PARAMETERS-1'!$B$5:$J$44,3,FALSE)</f>
        <v>0</v>
      </c>
      <c r="BT264" s="44">
        <f>OVYLD1_!BT264*VLOOKUP(OVYLD2_!BT$4,'[1]INTERNAL PARAMETERS-1'!$B$5:$J$44,5,FALSE)*VLOOKUP(OVYLD2_!BT$4,'[1]INTERNAL PARAMETERS-1'!$B$5:$J$44,6,FALSE)*VLOOKUP(OVYLD2_!BT$4,'[1]INTERNAL PARAMETERS-1'!$B$5:$J$44,3,FALSE) + OVYLD1_!BT264*(1-VLOOKUP(OVYLD2_!BT$4,'[1]INTERNAL PARAMETERS-1'!$B$5:$J$44,5,FALSE))*VLOOKUP(OVYLD2_!BT$4,'[1]INTERNAL PARAMETERS-1'!$B$5:$J$44,8,FALSE)*VLOOKUP(OVYLD2_!BT$4,'[1]INTERNAL PARAMETERS-1'!$B$5:$J$44,3,FALSE)</f>
        <v>0</v>
      </c>
      <c r="BU264" s="44">
        <f>OVYLD1_!BU264*VLOOKUP(OVYLD2_!BU$4,'[1]INTERNAL PARAMETERS-1'!$B$5:$J$44,5,FALSE)*VLOOKUP(OVYLD2_!BU$4,'[1]INTERNAL PARAMETERS-1'!$B$5:$J$44,6,FALSE)*VLOOKUP(OVYLD2_!BU$4,'[1]INTERNAL PARAMETERS-1'!$B$5:$J$44,3,FALSE) + OVYLD1_!BU264*(1-VLOOKUP(OVYLD2_!BU$4,'[1]INTERNAL PARAMETERS-1'!$B$5:$J$44,5,FALSE))*VLOOKUP(OVYLD2_!BU$4,'[1]INTERNAL PARAMETERS-1'!$B$5:$J$44,8,FALSE)*VLOOKUP(OVYLD2_!BU$4,'[1]INTERNAL PARAMETERS-1'!$B$5:$J$44,3,FALSE)</f>
        <v>0</v>
      </c>
      <c r="BV264" s="44">
        <f>OVYLD1_!BV264*VLOOKUP(OVYLD2_!BV$4,'[1]INTERNAL PARAMETERS-1'!$B$5:$J$44,5,FALSE)*VLOOKUP(OVYLD2_!BV$4,'[1]INTERNAL PARAMETERS-1'!$B$5:$J$44,6,FALSE)*VLOOKUP(OVYLD2_!BV$4,'[1]INTERNAL PARAMETERS-1'!$B$5:$J$44,3,FALSE) + OVYLD1_!BV264*(1-VLOOKUP(OVYLD2_!BV$4,'[1]INTERNAL PARAMETERS-1'!$B$5:$J$44,5,FALSE))*VLOOKUP(OVYLD2_!BV$4,'[1]INTERNAL PARAMETERS-1'!$B$5:$J$44,8,FALSE)*VLOOKUP(OVYLD2_!BV$4,'[1]INTERNAL PARAMETERS-1'!$B$5:$J$44,3,FALSE)</f>
        <v>0</v>
      </c>
      <c r="BW264" s="44">
        <f>OVYLD1_!BW264*VLOOKUP(OVYLD2_!BW$4,'[1]INTERNAL PARAMETERS-1'!$B$5:$J$44,5,FALSE)*VLOOKUP(OVYLD2_!BW$4,'[1]INTERNAL PARAMETERS-1'!$B$5:$J$44,6,FALSE)*VLOOKUP(OVYLD2_!BW$4,'[1]INTERNAL PARAMETERS-1'!$B$5:$J$44,3,FALSE) + OVYLD1_!BW264*(1-VLOOKUP(OVYLD2_!BW$4,'[1]INTERNAL PARAMETERS-1'!$B$5:$J$44,5,FALSE))*VLOOKUP(OVYLD2_!BW$4,'[1]INTERNAL PARAMETERS-1'!$B$5:$J$44,8,FALSE)*VLOOKUP(OVYLD2_!BW$4,'[1]INTERNAL PARAMETERS-1'!$B$5:$J$44,3,FALSE)</f>
        <v>0</v>
      </c>
      <c r="BX264" s="44">
        <f>OVYLD1_!BX264*VLOOKUP(OVYLD2_!BX$4,'[1]INTERNAL PARAMETERS-1'!$B$5:$J$44,5,FALSE)*VLOOKUP(OVYLD2_!BX$4,'[1]INTERNAL PARAMETERS-1'!$B$5:$J$44,6,FALSE)*VLOOKUP(OVYLD2_!BX$4,'[1]INTERNAL PARAMETERS-1'!$B$5:$J$44,3,FALSE) + OVYLD1_!BX264*(1-VLOOKUP(OVYLD2_!BX$4,'[1]INTERNAL PARAMETERS-1'!$B$5:$J$44,5,FALSE))*VLOOKUP(OVYLD2_!BX$4,'[1]INTERNAL PARAMETERS-1'!$B$5:$J$44,8,FALSE)*VLOOKUP(OVYLD2_!BX$4,'[1]INTERNAL PARAMETERS-1'!$B$5:$J$44,3,FALSE)</f>
        <v>0</v>
      </c>
      <c r="BY264" s="44">
        <f>OVYLD1_!BY264*VLOOKUP(OVYLD2_!BY$4,'[1]INTERNAL PARAMETERS-1'!$B$5:$J$44,5,FALSE)*VLOOKUP(OVYLD2_!BY$4,'[1]INTERNAL PARAMETERS-1'!$B$5:$J$44,6,FALSE)*VLOOKUP(OVYLD2_!BY$4,'[1]INTERNAL PARAMETERS-1'!$B$5:$J$44,3,FALSE) + OVYLD1_!BY264*(1-VLOOKUP(OVYLD2_!BY$4,'[1]INTERNAL PARAMETERS-1'!$B$5:$J$44,5,FALSE))*VLOOKUP(OVYLD2_!BY$4,'[1]INTERNAL PARAMETERS-1'!$B$5:$J$44,8,FALSE)*VLOOKUP(OVYLD2_!BY$4,'[1]INTERNAL PARAMETERS-1'!$B$5:$J$44,3,FALSE)</f>
        <v>0</v>
      </c>
      <c r="BZ264" s="44">
        <f>OVYLD1_!BZ264*VLOOKUP(OVYLD2_!BZ$4,'[1]INTERNAL PARAMETERS-1'!$B$5:$J$44,5,FALSE)*VLOOKUP(OVYLD2_!BZ$4,'[1]INTERNAL PARAMETERS-1'!$B$5:$J$44,6,FALSE)*VLOOKUP(OVYLD2_!BZ$4,'[1]INTERNAL PARAMETERS-1'!$B$5:$J$44,3,FALSE) + OVYLD1_!BZ264*(1-VLOOKUP(OVYLD2_!BZ$4,'[1]INTERNAL PARAMETERS-1'!$B$5:$J$44,5,FALSE))*VLOOKUP(OVYLD2_!BZ$4,'[1]INTERNAL PARAMETERS-1'!$B$5:$J$44,8,FALSE)*VLOOKUP(OVYLD2_!BZ$4,'[1]INTERNAL PARAMETERS-1'!$B$5:$J$44,3,FALSE)</f>
        <v>0</v>
      </c>
      <c r="CA264" s="44">
        <f>OVYLD1_!CA264*VLOOKUP(OVYLD2_!CA$4,'[1]INTERNAL PARAMETERS-1'!$B$5:$J$44,5,FALSE)*VLOOKUP(OVYLD2_!CA$4,'[1]INTERNAL PARAMETERS-1'!$B$5:$J$44,6,FALSE)*VLOOKUP(OVYLD2_!CA$4,'[1]INTERNAL PARAMETERS-1'!$B$5:$J$44,3,FALSE) + OVYLD1_!CA264*(1-VLOOKUP(OVYLD2_!CA$4,'[1]INTERNAL PARAMETERS-1'!$B$5:$J$44,5,FALSE))*VLOOKUP(OVYLD2_!CA$4,'[1]INTERNAL PARAMETERS-1'!$B$5:$J$44,8,FALSE)*VLOOKUP(OVYLD2_!CA$4,'[1]INTERNAL PARAMETERS-1'!$B$5:$J$44,3,FALSE)</f>
        <v>0</v>
      </c>
      <c r="CB264" s="44">
        <f>OVYLD1_!CB264*VLOOKUP(OVYLD2_!CB$4,'[1]INTERNAL PARAMETERS-1'!$B$5:$J$44,5,FALSE)*VLOOKUP(OVYLD2_!CB$4,'[1]INTERNAL PARAMETERS-1'!$B$5:$J$44,6,FALSE)*VLOOKUP(OVYLD2_!CB$4,'[1]INTERNAL PARAMETERS-1'!$B$5:$J$44,3,FALSE) + OVYLD1_!CB264*(1-VLOOKUP(OVYLD2_!CB$4,'[1]INTERNAL PARAMETERS-1'!$B$5:$J$44,5,FALSE))*VLOOKUP(OVYLD2_!CB$4,'[1]INTERNAL PARAMETERS-1'!$B$5:$J$44,8,FALSE)*VLOOKUP(OVYLD2_!CB$4,'[1]INTERNAL PARAMETERS-1'!$B$5:$J$44,3,FALSE)</f>
        <v>0</v>
      </c>
      <c r="CC264" s="44">
        <f>OVYLD1_!CC264*VLOOKUP(OVYLD2_!CC$4,'[1]INTERNAL PARAMETERS-1'!$B$5:$J$44,5,FALSE)*VLOOKUP(OVYLD2_!CC$4,'[1]INTERNAL PARAMETERS-1'!$B$5:$J$44,6,FALSE)*VLOOKUP(OVYLD2_!CC$4,'[1]INTERNAL PARAMETERS-1'!$B$5:$J$44,3,FALSE) + OVYLD1_!CC264*(1-VLOOKUP(OVYLD2_!CC$4,'[1]INTERNAL PARAMETERS-1'!$B$5:$J$44,5,FALSE))*VLOOKUP(OVYLD2_!CC$4,'[1]INTERNAL PARAMETERS-1'!$B$5:$J$44,8,FALSE)*VLOOKUP(OVYLD2_!CC$4,'[1]INTERNAL PARAMETERS-1'!$B$5:$J$44,3,FALSE)</f>
        <v>0</v>
      </c>
      <c r="CD264" s="44">
        <f>OVYLD1_!CD264*VLOOKUP(OVYLD2_!CD$4,'[1]INTERNAL PARAMETERS-1'!$B$5:$J$44,5,FALSE)*VLOOKUP(OVYLD2_!CD$4,'[1]INTERNAL PARAMETERS-1'!$B$5:$J$44,6,FALSE)*VLOOKUP(OVYLD2_!CD$4,'[1]INTERNAL PARAMETERS-1'!$B$5:$J$44,3,FALSE) + OVYLD1_!CD264*(1-VLOOKUP(OVYLD2_!CD$4,'[1]INTERNAL PARAMETERS-1'!$B$5:$J$44,5,FALSE))*VLOOKUP(OVYLD2_!CD$4,'[1]INTERNAL PARAMETERS-1'!$B$5:$J$44,8,FALSE)*VLOOKUP(OVYLD2_!CD$4,'[1]INTERNAL PARAMETERS-1'!$B$5:$J$44,3,FALSE)</f>
        <v>0</v>
      </c>
      <c r="CE264" s="44">
        <f>OVYLD1_!CE264*VLOOKUP(OVYLD2_!CE$4,'[1]INTERNAL PARAMETERS-1'!$B$5:$J$44,5,FALSE)*VLOOKUP(OVYLD2_!CE$4,'[1]INTERNAL PARAMETERS-1'!$B$5:$J$44,6,FALSE)*VLOOKUP(OVYLD2_!CE$4,'[1]INTERNAL PARAMETERS-1'!$B$5:$J$44,3,FALSE) + OVYLD1_!CE264*(1-VLOOKUP(OVYLD2_!CE$4,'[1]INTERNAL PARAMETERS-1'!$B$5:$J$44,5,FALSE))*VLOOKUP(OVYLD2_!CE$4,'[1]INTERNAL PARAMETERS-1'!$B$5:$J$44,8,FALSE)*VLOOKUP(OVYLD2_!CE$4,'[1]INTERNAL PARAMETERS-1'!$B$5:$J$44,3,FALSE)</f>
        <v>0</v>
      </c>
      <c r="CF264" s="44">
        <f>OVYLD1_!CF264*VLOOKUP(OVYLD2_!CF$4,'[1]INTERNAL PARAMETERS-1'!$B$5:$J$44,5,FALSE)*VLOOKUP(OVYLD2_!CF$4,'[1]INTERNAL PARAMETERS-1'!$B$5:$J$44,6,FALSE)*VLOOKUP(OVYLD2_!CF$4,'[1]INTERNAL PARAMETERS-1'!$B$5:$J$44,3,FALSE) + OVYLD1_!CF264*(1-VLOOKUP(OVYLD2_!CF$4,'[1]INTERNAL PARAMETERS-1'!$B$5:$J$44,5,FALSE))*VLOOKUP(OVYLD2_!CF$4,'[1]INTERNAL PARAMETERS-1'!$B$5:$J$44,8,FALSE)*VLOOKUP(OVYLD2_!CF$4,'[1]INTERNAL PARAMETERS-1'!$B$5:$J$44,3,FALSE)</f>
        <v>0</v>
      </c>
      <c r="CG264" s="44">
        <f>OVYLD1_!CG264*VLOOKUP(OVYLD2_!CG$4,'[1]INTERNAL PARAMETERS-1'!$B$5:$J$44,5,FALSE)*VLOOKUP(OVYLD2_!CG$4,'[1]INTERNAL PARAMETERS-1'!$B$5:$J$44,6,FALSE)*VLOOKUP(OVYLD2_!CG$4,'[1]INTERNAL PARAMETERS-1'!$B$5:$J$44,3,FALSE) + OVYLD1_!CG264*(1-VLOOKUP(OVYLD2_!CG$4,'[1]INTERNAL PARAMETERS-1'!$B$5:$J$44,5,FALSE))*VLOOKUP(OVYLD2_!CG$4,'[1]INTERNAL PARAMETERS-1'!$B$5:$J$44,8,FALSE)*VLOOKUP(OVYLD2_!CG$4,'[1]INTERNAL PARAMETERS-1'!$B$5:$J$44,3,FALSE)</f>
        <v>0</v>
      </c>
      <c r="CH264" s="43">
        <f>OVYLD1_!CH264*VLOOKUP(OVYLD2_!CH$4,'[1]INTERNAL PARAMETERS-1'!$B$5:$J$44,5,FALSE)*VLOOKUP(OVYLD2_!CH$4,'[1]INTERNAL PARAMETERS-1'!$B$5:$J$44,6,FALSE)*VLOOKUP(OVYLD2_!CH$4,'[1]INTERNAL PARAMETERS-1'!$B$5:$J$44,3,FALSE) + OVYLD1_!CH264*(1-VLOOKUP(OVYLD2_!CH$4,'[1]INTERNAL PARAMETERS-1'!$B$5:$J$44,5,FALSE))*VLOOKUP(OVYLD2_!CH$4,'[1]INTERNAL PARAMETERS-1'!$B$5:$J$44,8,FALSE)*VLOOKUP(OVYLD2_!CH$4,'[1]INTERNAL PARAMETERS-1'!$B$5:$J$44,3,FALSE)</f>
        <v>0</v>
      </c>
      <c r="CJ264" s="45">
        <f t="shared" si="8"/>
        <v>0</v>
      </c>
      <c r="CK264" s="43">
        <f t="shared" si="9"/>
        <v>0</v>
      </c>
    </row>
    <row r="265" spans="2:89" x14ac:dyDescent="0.5">
      <c r="B265" s="61" t="s">
        <v>1</v>
      </c>
      <c r="C265" s="60" t="s">
        <v>81</v>
      </c>
      <c r="D265" s="60" t="s">
        <v>72</v>
      </c>
      <c r="E265" s="128">
        <f>OVERALL2021!AI265</f>
        <v>0</v>
      </c>
      <c r="F265" s="59">
        <f>'[1]INTERNAL PARAMETERS-1'!M13</f>
        <v>44.225000000000001</v>
      </c>
      <c r="G265" s="45">
        <f>OVYLD1_!G265*VLOOKUP(OVYLD2_!G$4,'[1]INTERNAL PARAMETERS-1'!$B$5:$J$44,5,FALSE)*VLOOKUP(OVYLD2_!G$4,'[1]INTERNAL PARAMETERS-1'!$B$5:$J$44,7,FALSE)*OVYLD2_!$F265 + OVYLD1_!G265*(1-VLOOKUP(OVYLD2_!G$4,'[1]INTERNAL PARAMETERS-1'!$B$5:$J$44,5,FALSE))*VLOOKUP(OVYLD2_!G$4,'[1]INTERNAL PARAMETERS-1'!$B$5:$J$44,9,FALSE)*OVYLD2_!$F265</f>
        <v>0</v>
      </c>
      <c r="H265" s="44">
        <f>OVYLD1_!H265*VLOOKUP(OVYLD2_!H$4,'[1]INTERNAL PARAMETERS-1'!$B$5:$J$44,5,FALSE)*VLOOKUP(OVYLD2_!H$4,'[1]INTERNAL PARAMETERS-1'!$B$5:$J$44,7,FALSE)*OVYLD2_!$F265 + OVYLD1_!H265*(1-VLOOKUP(OVYLD2_!H$4,'[1]INTERNAL PARAMETERS-1'!$B$5:$J$44,5,FALSE))*VLOOKUP(OVYLD2_!H$4,'[1]INTERNAL PARAMETERS-1'!$B$5:$J$44,9,FALSE)*OVYLD2_!$F265</f>
        <v>0</v>
      </c>
      <c r="I265" s="44">
        <f>OVYLD1_!I265*VLOOKUP(OVYLD2_!I$4,'[1]INTERNAL PARAMETERS-1'!$B$5:$J$44,5,FALSE)*VLOOKUP(OVYLD2_!I$4,'[1]INTERNAL PARAMETERS-1'!$B$5:$J$44,7,FALSE)*OVYLD2_!$F265 + OVYLD1_!I265*(1-VLOOKUP(OVYLD2_!I$4,'[1]INTERNAL PARAMETERS-1'!$B$5:$J$44,5,FALSE))*VLOOKUP(OVYLD2_!I$4,'[1]INTERNAL PARAMETERS-1'!$B$5:$J$44,9,FALSE)*OVYLD2_!$F265</f>
        <v>0</v>
      </c>
      <c r="J265" s="44">
        <f>OVYLD1_!J265*VLOOKUP(OVYLD2_!J$4,'[1]INTERNAL PARAMETERS-1'!$B$5:$J$44,5,FALSE)*VLOOKUP(OVYLD2_!J$4,'[1]INTERNAL PARAMETERS-1'!$B$5:$J$44,7,FALSE)*OVYLD2_!$F265 + OVYLD1_!J265*(1-VLOOKUP(OVYLD2_!J$4,'[1]INTERNAL PARAMETERS-1'!$B$5:$J$44,5,FALSE))*VLOOKUP(OVYLD2_!J$4,'[1]INTERNAL PARAMETERS-1'!$B$5:$J$44,9,FALSE)*OVYLD2_!$F265</f>
        <v>0</v>
      </c>
      <c r="K265" s="44">
        <f>OVYLD1_!K265*VLOOKUP(OVYLD2_!K$4,'[1]INTERNAL PARAMETERS-1'!$B$5:$J$44,5,FALSE)*VLOOKUP(OVYLD2_!K$4,'[1]INTERNAL PARAMETERS-1'!$B$5:$J$44,7,FALSE)*OVYLD2_!$F265 + OVYLD1_!K265*(1-VLOOKUP(OVYLD2_!K$4,'[1]INTERNAL PARAMETERS-1'!$B$5:$J$44,5,FALSE))*VLOOKUP(OVYLD2_!K$4,'[1]INTERNAL PARAMETERS-1'!$B$5:$J$44,9,FALSE)*OVYLD2_!$F265</f>
        <v>0</v>
      </c>
      <c r="L265" s="44">
        <f>OVYLD1_!L265*VLOOKUP(OVYLD2_!L$4,'[1]INTERNAL PARAMETERS-1'!$B$5:$J$44,5,FALSE)*VLOOKUP(OVYLD2_!L$4,'[1]INTERNAL PARAMETERS-1'!$B$5:$J$44,7,FALSE)*OVYLD2_!$F265 + OVYLD1_!L265*(1-VLOOKUP(OVYLD2_!L$4,'[1]INTERNAL PARAMETERS-1'!$B$5:$J$44,5,FALSE))*VLOOKUP(OVYLD2_!L$4,'[1]INTERNAL PARAMETERS-1'!$B$5:$J$44,9,FALSE)*OVYLD2_!$F265</f>
        <v>0</v>
      </c>
      <c r="M265" s="44">
        <f>OVYLD1_!M265*VLOOKUP(OVYLD2_!M$4,'[1]INTERNAL PARAMETERS-1'!$B$5:$J$44,5,FALSE)*VLOOKUP(OVYLD2_!M$4,'[1]INTERNAL PARAMETERS-1'!$B$5:$J$44,7,FALSE)*OVYLD2_!$F265 + OVYLD1_!M265*(1-VLOOKUP(OVYLD2_!M$4,'[1]INTERNAL PARAMETERS-1'!$B$5:$J$44,5,FALSE))*VLOOKUP(OVYLD2_!M$4,'[1]INTERNAL PARAMETERS-1'!$B$5:$J$44,9,FALSE)*OVYLD2_!$F265</f>
        <v>0</v>
      </c>
      <c r="N265" s="44">
        <f>OVYLD1_!N265*VLOOKUP(OVYLD2_!N$4,'[1]INTERNAL PARAMETERS-1'!$B$5:$J$44,5,FALSE)*VLOOKUP(OVYLD2_!N$4,'[1]INTERNAL PARAMETERS-1'!$B$5:$J$44,7,FALSE)*OVYLD2_!$F265 + OVYLD1_!N265*(1-VLOOKUP(OVYLD2_!N$4,'[1]INTERNAL PARAMETERS-1'!$B$5:$J$44,5,FALSE))*VLOOKUP(OVYLD2_!N$4,'[1]INTERNAL PARAMETERS-1'!$B$5:$J$44,9,FALSE)*OVYLD2_!$F265</f>
        <v>0</v>
      </c>
      <c r="O265" s="44">
        <f>OVYLD1_!O265*VLOOKUP(OVYLD2_!O$4,'[1]INTERNAL PARAMETERS-1'!$B$5:$J$44,5,FALSE)*VLOOKUP(OVYLD2_!O$4,'[1]INTERNAL PARAMETERS-1'!$B$5:$J$44,7,FALSE)*OVYLD2_!$F265 + OVYLD1_!O265*(1-VLOOKUP(OVYLD2_!O$4,'[1]INTERNAL PARAMETERS-1'!$B$5:$J$44,5,FALSE))*VLOOKUP(OVYLD2_!O$4,'[1]INTERNAL PARAMETERS-1'!$B$5:$J$44,9,FALSE)*OVYLD2_!$F265</f>
        <v>0</v>
      </c>
      <c r="P265" s="44">
        <f>OVYLD1_!P265*VLOOKUP(OVYLD2_!P$4,'[1]INTERNAL PARAMETERS-1'!$B$5:$J$44,5,FALSE)*VLOOKUP(OVYLD2_!P$4,'[1]INTERNAL PARAMETERS-1'!$B$5:$J$44,7,FALSE)*OVYLD2_!$F265 + OVYLD1_!P265*(1-VLOOKUP(OVYLD2_!P$4,'[1]INTERNAL PARAMETERS-1'!$B$5:$J$44,5,FALSE))*VLOOKUP(OVYLD2_!P$4,'[1]INTERNAL PARAMETERS-1'!$B$5:$J$44,9,FALSE)*OVYLD2_!$F265</f>
        <v>0</v>
      </c>
      <c r="Q265" s="44">
        <f>OVYLD1_!Q265*VLOOKUP(OVYLD2_!Q$4,'[1]INTERNAL PARAMETERS-1'!$B$5:$J$44,5,FALSE)*VLOOKUP(OVYLD2_!Q$4,'[1]INTERNAL PARAMETERS-1'!$B$5:$J$44,7,FALSE)*OVYLD2_!$F265 + OVYLD1_!Q265*(1-VLOOKUP(OVYLD2_!Q$4,'[1]INTERNAL PARAMETERS-1'!$B$5:$J$44,5,FALSE))*VLOOKUP(OVYLD2_!Q$4,'[1]INTERNAL PARAMETERS-1'!$B$5:$J$44,9,FALSE)*OVYLD2_!$F265</f>
        <v>0</v>
      </c>
      <c r="R265" s="44">
        <f>OVYLD1_!R265*VLOOKUP(OVYLD2_!R$4,'[1]INTERNAL PARAMETERS-1'!$B$5:$J$44,5,FALSE)*VLOOKUP(OVYLD2_!R$4,'[1]INTERNAL PARAMETERS-1'!$B$5:$J$44,7,FALSE)*OVYLD2_!$F265 + OVYLD1_!R265*(1-VLOOKUP(OVYLD2_!R$4,'[1]INTERNAL PARAMETERS-1'!$B$5:$J$44,5,FALSE))*VLOOKUP(OVYLD2_!R$4,'[1]INTERNAL PARAMETERS-1'!$B$5:$J$44,9,FALSE)*OVYLD2_!$F265</f>
        <v>0</v>
      </c>
      <c r="S265" s="44">
        <f>OVYLD1_!S265*VLOOKUP(OVYLD2_!S$4,'[1]INTERNAL PARAMETERS-1'!$B$5:$J$44,5,FALSE)*VLOOKUP(OVYLD2_!S$4,'[1]INTERNAL PARAMETERS-1'!$B$5:$J$44,7,FALSE)*OVYLD2_!$F265 + OVYLD1_!S265*(1-VLOOKUP(OVYLD2_!S$4,'[1]INTERNAL PARAMETERS-1'!$B$5:$J$44,5,FALSE))*VLOOKUP(OVYLD2_!S$4,'[1]INTERNAL PARAMETERS-1'!$B$5:$J$44,9,FALSE)*OVYLD2_!$F265</f>
        <v>0</v>
      </c>
      <c r="T265" s="44">
        <f>OVYLD1_!T265*VLOOKUP(OVYLD2_!T$4,'[1]INTERNAL PARAMETERS-1'!$B$5:$J$44,5,FALSE)*VLOOKUP(OVYLD2_!T$4,'[1]INTERNAL PARAMETERS-1'!$B$5:$J$44,7,FALSE)*OVYLD2_!$F265 + OVYLD1_!T265*(1-VLOOKUP(OVYLD2_!T$4,'[1]INTERNAL PARAMETERS-1'!$B$5:$J$44,5,FALSE))*VLOOKUP(OVYLD2_!T$4,'[1]INTERNAL PARAMETERS-1'!$B$5:$J$44,9,FALSE)*OVYLD2_!$F265</f>
        <v>0</v>
      </c>
      <c r="U265" s="44">
        <f>OVYLD1_!U265*VLOOKUP(OVYLD2_!U$4,'[1]INTERNAL PARAMETERS-1'!$B$5:$J$44,5,FALSE)*VLOOKUP(OVYLD2_!U$4,'[1]INTERNAL PARAMETERS-1'!$B$5:$J$44,7,FALSE)*OVYLD2_!$F265 + OVYLD1_!U265*(1-VLOOKUP(OVYLD2_!U$4,'[1]INTERNAL PARAMETERS-1'!$B$5:$J$44,5,FALSE))*VLOOKUP(OVYLD2_!U$4,'[1]INTERNAL PARAMETERS-1'!$B$5:$J$44,9,FALSE)*OVYLD2_!$F265</f>
        <v>0</v>
      </c>
      <c r="V265" s="44">
        <f>OVYLD1_!V265*VLOOKUP(OVYLD2_!V$4,'[1]INTERNAL PARAMETERS-1'!$B$5:$J$44,5,FALSE)*VLOOKUP(OVYLD2_!V$4,'[1]INTERNAL PARAMETERS-1'!$B$5:$J$44,7,FALSE)*OVYLD2_!$F265 + OVYLD1_!V265*(1-VLOOKUP(OVYLD2_!V$4,'[1]INTERNAL PARAMETERS-1'!$B$5:$J$44,5,FALSE))*VLOOKUP(OVYLD2_!V$4,'[1]INTERNAL PARAMETERS-1'!$B$5:$J$44,9,FALSE)*OVYLD2_!$F265</f>
        <v>0</v>
      </c>
      <c r="W265" s="44">
        <f>OVYLD1_!W265*VLOOKUP(OVYLD2_!W$4,'[1]INTERNAL PARAMETERS-1'!$B$5:$J$44,5,FALSE)*VLOOKUP(OVYLD2_!W$4,'[1]INTERNAL PARAMETERS-1'!$B$5:$J$44,7,FALSE)*OVYLD2_!$F265 + OVYLD1_!W265*(1-VLOOKUP(OVYLD2_!W$4,'[1]INTERNAL PARAMETERS-1'!$B$5:$J$44,5,FALSE))*VLOOKUP(OVYLD2_!W$4,'[1]INTERNAL PARAMETERS-1'!$B$5:$J$44,9,FALSE)*OVYLD2_!$F265</f>
        <v>0</v>
      </c>
      <c r="X265" s="44">
        <f>OVYLD1_!X265*VLOOKUP(OVYLD2_!X$4,'[1]INTERNAL PARAMETERS-1'!$B$5:$J$44,5,FALSE)*VLOOKUP(OVYLD2_!X$4,'[1]INTERNAL PARAMETERS-1'!$B$5:$J$44,7,FALSE)*OVYLD2_!$F265 + OVYLD1_!X265*(1-VLOOKUP(OVYLD2_!X$4,'[1]INTERNAL PARAMETERS-1'!$B$5:$J$44,5,FALSE))*VLOOKUP(OVYLD2_!X$4,'[1]INTERNAL PARAMETERS-1'!$B$5:$J$44,9,FALSE)*OVYLD2_!$F265</f>
        <v>0</v>
      </c>
      <c r="Y265" s="44">
        <f>OVYLD1_!Y265*VLOOKUP(OVYLD2_!Y$4,'[1]INTERNAL PARAMETERS-1'!$B$5:$J$44,5,FALSE)*VLOOKUP(OVYLD2_!Y$4,'[1]INTERNAL PARAMETERS-1'!$B$5:$J$44,7,FALSE)*OVYLD2_!$F265 + OVYLD1_!Y265*(1-VLOOKUP(OVYLD2_!Y$4,'[1]INTERNAL PARAMETERS-1'!$B$5:$J$44,5,FALSE))*VLOOKUP(OVYLD2_!Y$4,'[1]INTERNAL PARAMETERS-1'!$B$5:$J$44,9,FALSE)*OVYLD2_!$F265</f>
        <v>0</v>
      </c>
      <c r="Z265" s="44">
        <f>OVYLD1_!Z265*VLOOKUP(OVYLD2_!Z$4,'[1]INTERNAL PARAMETERS-1'!$B$5:$J$44,5,FALSE)*VLOOKUP(OVYLD2_!Z$4,'[1]INTERNAL PARAMETERS-1'!$B$5:$J$44,7,FALSE)*OVYLD2_!$F265 + OVYLD1_!Z265*(1-VLOOKUP(OVYLD2_!Z$4,'[1]INTERNAL PARAMETERS-1'!$B$5:$J$44,5,FALSE))*VLOOKUP(OVYLD2_!Z$4,'[1]INTERNAL PARAMETERS-1'!$B$5:$J$44,9,FALSE)*OVYLD2_!$F265</f>
        <v>0</v>
      </c>
      <c r="AA265" s="44">
        <f>OVYLD1_!AA265*VLOOKUP(OVYLD2_!AA$4,'[1]INTERNAL PARAMETERS-1'!$B$5:$J$44,5,FALSE)*VLOOKUP(OVYLD2_!AA$4,'[1]INTERNAL PARAMETERS-1'!$B$5:$J$44,7,FALSE)*OVYLD2_!$F265 + OVYLD1_!AA265*(1-VLOOKUP(OVYLD2_!AA$4,'[1]INTERNAL PARAMETERS-1'!$B$5:$J$44,5,FALSE))*VLOOKUP(OVYLD2_!AA$4,'[1]INTERNAL PARAMETERS-1'!$B$5:$J$44,9,FALSE)*OVYLD2_!$F265</f>
        <v>0</v>
      </c>
      <c r="AB265" s="44">
        <f>OVYLD1_!AB265*VLOOKUP(OVYLD2_!AB$4,'[1]INTERNAL PARAMETERS-1'!$B$5:$J$44,5,FALSE)*VLOOKUP(OVYLD2_!AB$4,'[1]INTERNAL PARAMETERS-1'!$B$5:$J$44,7,FALSE)*OVYLD2_!$F265 + OVYLD1_!AB265*(1-VLOOKUP(OVYLD2_!AB$4,'[1]INTERNAL PARAMETERS-1'!$B$5:$J$44,5,FALSE))*VLOOKUP(OVYLD2_!AB$4,'[1]INTERNAL PARAMETERS-1'!$B$5:$J$44,9,FALSE)*OVYLD2_!$F265</f>
        <v>0</v>
      </c>
      <c r="AC265" s="44">
        <f>OVYLD1_!AC265*VLOOKUP(OVYLD2_!AC$4,'[1]INTERNAL PARAMETERS-1'!$B$5:$J$44,5,FALSE)*VLOOKUP(OVYLD2_!AC$4,'[1]INTERNAL PARAMETERS-1'!$B$5:$J$44,7,FALSE)*OVYLD2_!$F265 + OVYLD1_!AC265*(1-VLOOKUP(OVYLD2_!AC$4,'[1]INTERNAL PARAMETERS-1'!$B$5:$J$44,5,FALSE))*VLOOKUP(OVYLD2_!AC$4,'[1]INTERNAL PARAMETERS-1'!$B$5:$J$44,9,FALSE)*OVYLD2_!$F265</f>
        <v>0</v>
      </c>
      <c r="AD265" s="44">
        <f>OVYLD1_!AD265*VLOOKUP(OVYLD2_!AD$4,'[1]INTERNAL PARAMETERS-1'!$B$5:$J$44,5,FALSE)*VLOOKUP(OVYLD2_!AD$4,'[1]INTERNAL PARAMETERS-1'!$B$5:$J$44,7,FALSE)*OVYLD2_!$F265 + OVYLD1_!AD265*(1-VLOOKUP(OVYLD2_!AD$4,'[1]INTERNAL PARAMETERS-1'!$B$5:$J$44,5,FALSE))*VLOOKUP(OVYLD2_!AD$4,'[1]INTERNAL PARAMETERS-1'!$B$5:$J$44,9,FALSE)*OVYLD2_!$F265</f>
        <v>0</v>
      </c>
      <c r="AE265" s="44">
        <f>OVYLD1_!AE265*VLOOKUP(OVYLD2_!AE$4,'[1]INTERNAL PARAMETERS-1'!$B$5:$J$44,5,FALSE)*VLOOKUP(OVYLD2_!AE$4,'[1]INTERNAL PARAMETERS-1'!$B$5:$J$44,7,FALSE)*OVYLD2_!$F265 + OVYLD1_!AE265*(1-VLOOKUP(OVYLD2_!AE$4,'[1]INTERNAL PARAMETERS-1'!$B$5:$J$44,5,FALSE))*VLOOKUP(OVYLD2_!AE$4,'[1]INTERNAL PARAMETERS-1'!$B$5:$J$44,9,FALSE)*OVYLD2_!$F265</f>
        <v>0</v>
      </c>
      <c r="AF265" s="44">
        <f>OVYLD1_!AF265*VLOOKUP(OVYLD2_!AF$4,'[1]INTERNAL PARAMETERS-1'!$B$5:$J$44,5,FALSE)*VLOOKUP(OVYLD2_!AF$4,'[1]INTERNAL PARAMETERS-1'!$B$5:$J$44,7,FALSE)*OVYLD2_!$F265 + OVYLD1_!AF265*(1-VLOOKUP(OVYLD2_!AF$4,'[1]INTERNAL PARAMETERS-1'!$B$5:$J$44,5,FALSE))*VLOOKUP(OVYLD2_!AF$4,'[1]INTERNAL PARAMETERS-1'!$B$5:$J$44,9,FALSE)*OVYLD2_!$F265</f>
        <v>0</v>
      </c>
      <c r="AG265" s="44">
        <f>OVYLD1_!AG265*VLOOKUP(OVYLD2_!AG$4,'[1]INTERNAL PARAMETERS-1'!$B$5:$J$44,5,FALSE)*VLOOKUP(OVYLD2_!AG$4,'[1]INTERNAL PARAMETERS-1'!$B$5:$J$44,7,FALSE)*OVYLD2_!$F265 + OVYLD1_!AG265*(1-VLOOKUP(OVYLD2_!AG$4,'[1]INTERNAL PARAMETERS-1'!$B$5:$J$44,5,FALSE))*VLOOKUP(OVYLD2_!AG$4,'[1]INTERNAL PARAMETERS-1'!$B$5:$J$44,9,FALSE)*OVYLD2_!$F265</f>
        <v>0</v>
      </c>
      <c r="AH265" s="44">
        <f>OVYLD1_!AH265*VLOOKUP(OVYLD2_!AH$4,'[1]INTERNAL PARAMETERS-1'!$B$5:$J$44,5,FALSE)*VLOOKUP(OVYLD2_!AH$4,'[1]INTERNAL PARAMETERS-1'!$B$5:$J$44,7,FALSE)*OVYLD2_!$F265 + OVYLD1_!AH265*(1-VLOOKUP(OVYLD2_!AH$4,'[1]INTERNAL PARAMETERS-1'!$B$5:$J$44,5,FALSE))*VLOOKUP(OVYLD2_!AH$4,'[1]INTERNAL PARAMETERS-1'!$B$5:$J$44,9,FALSE)*OVYLD2_!$F265</f>
        <v>0</v>
      </c>
      <c r="AI265" s="44">
        <f>OVYLD1_!AI265*VLOOKUP(OVYLD2_!AI$4,'[1]INTERNAL PARAMETERS-1'!$B$5:$J$44,5,FALSE)*VLOOKUP(OVYLD2_!AI$4,'[1]INTERNAL PARAMETERS-1'!$B$5:$J$44,7,FALSE)*OVYLD2_!$F265 + OVYLD1_!AI265*(1-VLOOKUP(OVYLD2_!AI$4,'[1]INTERNAL PARAMETERS-1'!$B$5:$J$44,5,FALSE))*VLOOKUP(OVYLD2_!AI$4,'[1]INTERNAL PARAMETERS-1'!$B$5:$J$44,9,FALSE)*OVYLD2_!$F265</f>
        <v>0</v>
      </c>
      <c r="AJ265" s="44">
        <f>OVYLD1_!AJ265*VLOOKUP(OVYLD2_!AJ$4,'[1]INTERNAL PARAMETERS-1'!$B$5:$J$44,5,FALSE)*VLOOKUP(OVYLD2_!AJ$4,'[1]INTERNAL PARAMETERS-1'!$B$5:$J$44,7,FALSE)*OVYLD2_!$F265 + OVYLD1_!AJ265*(1-VLOOKUP(OVYLD2_!AJ$4,'[1]INTERNAL PARAMETERS-1'!$B$5:$J$44,5,FALSE))*VLOOKUP(OVYLD2_!AJ$4,'[1]INTERNAL PARAMETERS-1'!$B$5:$J$44,9,FALSE)*OVYLD2_!$F265</f>
        <v>0</v>
      </c>
      <c r="AK265" s="44">
        <f>OVYLD1_!AK265*VLOOKUP(OVYLD2_!AK$4,'[1]INTERNAL PARAMETERS-1'!$B$5:$J$44,5,FALSE)*VLOOKUP(OVYLD2_!AK$4,'[1]INTERNAL PARAMETERS-1'!$B$5:$J$44,7,FALSE)*OVYLD2_!$F265 + OVYLD1_!AK265*(1-VLOOKUP(OVYLD2_!AK$4,'[1]INTERNAL PARAMETERS-1'!$B$5:$J$44,5,FALSE))*VLOOKUP(OVYLD2_!AK$4,'[1]INTERNAL PARAMETERS-1'!$B$5:$J$44,9,FALSE)*OVYLD2_!$F265</f>
        <v>0</v>
      </c>
      <c r="AL265" s="44">
        <f>OVYLD1_!AL265*VLOOKUP(OVYLD2_!AL$4,'[1]INTERNAL PARAMETERS-1'!$B$5:$J$44,5,FALSE)*VLOOKUP(OVYLD2_!AL$4,'[1]INTERNAL PARAMETERS-1'!$B$5:$J$44,7,FALSE)*OVYLD2_!$F265 + OVYLD1_!AL265*(1-VLOOKUP(OVYLD2_!AL$4,'[1]INTERNAL PARAMETERS-1'!$B$5:$J$44,5,FALSE))*VLOOKUP(OVYLD2_!AL$4,'[1]INTERNAL PARAMETERS-1'!$B$5:$J$44,9,FALSE)*OVYLD2_!$F265</f>
        <v>0</v>
      </c>
      <c r="AM265" s="44">
        <f>OVYLD1_!AM265*VLOOKUP(OVYLD2_!AM$4,'[1]INTERNAL PARAMETERS-1'!$B$5:$J$44,5,FALSE)*VLOOKUP(OVYLD2_!AM$4,'[1]INTERNAL PARAMETERS-1'!$B$5:$J$44,7,FALSE)*OVYLD2_!$F265 + OVYLD1_!AM265*(1-VLOOKUP(OVYLD2_!AM$4,'[1]INTERNAL PARAMETERS-1'!$B$5:$J$44,5,FALSE))*VLOOKUP(OVYLD2_!AM$4,'[1]INTERNAL PARAMETERS-1'!$B$5:$J$44,9,FALSE)*OVYLD2_!$F265</f>
        <v>0</v>
      </c>
      <c r="AN265" s="44">
        <f>OVYLD1_!AN265*VLOOKUP(OVYLD2_!AN$4,'[1]INTERNAL PARAMETERS-1'!$B$5:$J$44,5,FALSE)*VLOOKUP(OVYLD2_!AN$4,'[1]INTERNAL PARAMETERS-1'!$B$5:$J$44,7,FALSE)*OVYLD2_!$F265 + OVYLD1_!AN265*(1-VLOOKUP(OVYLD2_!AN$4,'[1]INTERNAL PARAMETERS-1'!$B$5:$J$44,5,FALSE))*VLOOKUP(OVYLD2_!AN$4,'[1]INTERNAL PARAMETERS-1'!$B$5:$J$44,9,FALSE)*OVYLD2_!$F265</f>
        <v>0</v>
      </c>
      <c r="AO265" s="44">
        <f>OVYLD1_!AO265*VLOOKUP(OVYLD2_!AO$4,'[1]INTERNAL PARAMETERS-1'!$B$5:$J$44,5,FALSE)*VLOOKUP(OVYLD2_!AO$4,'[1]INTERNAL PARAMETERS-1'!$B$5:$J$44,7,FALSE)*OVYLD2_!$F265 + OVYLD1_!AO265*(1-VLOOKUP(OVYLD2_!AO$4,'[1]INTERNAL PARAMETERS-1'!$B$5:$J$44,5,FALSE))*VLOOKUP(OVYLD2_!AO$4,'[1]INTERNAL PARAMETERS-1'!$B$5:$J$44,9,FALSE)*OVYLD2_!$F265</f>
        <v>0</v>
      </c>
      <c r="AP265" s="44">
        <f>OVYLD1_!AP265*VLOOKUP(OVYLD2_!AP$4,'[1]INTERNAL PARAMETERS-1'!$B$5:$J$44,5,FALSE)*VLOOKUP(OVYLD2_!AP$4,'[1]INTERNAL PARAMETERS-1'!$B$5:$J$44,7,FALSE)*OVYLD2_!$F265 + OVYLD1_!AP265*(1-VLOOKUP(OVYLD2_!AP$4,'[1]INTERNAL PARAMETERS-1'!$B$5:$J$44,5,FALSE))*VLOOKUP(OVYLD2_!AP$4,'[1]INTERNAL PARAMETERS-1'!$B$5:$J$44,9,FALSE)*OVYLD2_!$F265</f>
        <v>0</v>
      </c>
      <c r="AQ265" s="44">
        <f>OVYLD1_!AQ265*VLOOKUP(OVYLD2_!AQ$4,'[1]INTERNAL PARAMETERS-1'!$B$5:$J$44,5,FALSE)*VLOOKUP(OVYLD2_!AQ$4,'[1]INTERNAL PARAMETERS-1'!$B$5:$J$44,7,FALSE)*OVYLD2_!$F265 + OVYLD1_!AQ265*(1-VLOOKUP(OVYLD2_!AQ$4,'[1]INTERNAL PARAMETERS-1'!$B$5:$J$44,5,FALSE))*VLOOKUP(OVYLD2_!AQ$4,'[1]INTERNAL PARAMETERS-1'!$B$5:$J$44,9,FALSE)*OVYLD2_!$F265</f>
        <v>0</v>
      </c>
      <c r="AR265" s="44">
        <f>OVYLD1_!AR265*VLOOKUP(OVYLD2_!AR$4,'[1]INTERNAL PARAMETERS-1'!$B$5:$J$44,5,FALSE)*VLOOKUP(OVYLD2_!AR$4,'[1]INTERNAL PARAMETERS-1'!$B$5:$J$44,7,FALSE)*OVYLD2_!$F265 + OVYLD1_!AR265*(1-VLOOKUP(OVYLD2_!AR$4,'[1]INTERNAL PARAMETERS-1'!$B$5:$J$44,5,FALSE))*VLOOKUP(OVYLD2_!AR$4,'[1]INTERNAL PARAMETERS-1'!$B$5:$J$44,9,FALSE)*OVYLD2_!$F265</f>
        <v>0</v>
      </c>
      <c r="AS265" s="44">
        <f>OVYLD1_!AS265*VLOOKUP(OVYLD2_!AS$4,'[1]INTERNAL PARAMETERS-1'!$B$5:$J$44,5,FALSE)*VLOOKUP(OVYLD2_!AS$4,'[1]INTERNAL PARAMETERS-1'!$B$5:$J$44,7,FALSE)*OVYLD2_!$F265 + OVYLD1_!AS265*(1-VLOOKUP(OVYLD2_!AS$4,'[1]INTERNAL PARAMETERS-1'!$B$5:$J$44,5,FALSE))*VLOOKUP(OVYLD2_!AS$4,'[1]INTERNAL PARAMETERS-1'!$B$5:$J$44,9,FALSE)*OVYLD2_!$F265</f>
        <v>0</v>
      </c>
      <c r="AT265" s="43">
        <f>OVYLD1_!AT265*VLOOKUP(OVYLD2_!AT$4,'[1]INTERNAL PARAMETERS-1'!$B$5:$J$44,5,FALSE)*VLOOKUP(OVYLD2_!AT$4,'[1]INTERNAL PARAMETERS-1'!$B$5:$J$44,7,FALSE)*OVYLD2_!$F265 + OVYLD1_!AT265*(1-VLOOKUP(OVYLD2_!AT$4,'[1]INTERNAL PARAMETERS-1'!$B$5:$J$44,5,FALSE))*VLOOKUP(OVYLD2_!AT$4,'[1]INTERNAL PARAMETERS-1'!$B$5:$J$44,9,FALSE)*OVYLD2_!$F265</f>
        <v>0</v>
      </c>
      <c r="AU265" s="45">
        <f>OVYLD1_!AU265*VLOOKUP(OVYLD2_!AU$4,'[1]INTERNAL PARAMETERS-1'!$B$5:$J$44,5,FALSE)*VLOOKUP(OVYLD2_!AU$4,'[1]INTERNAL PARAMETERS-1'!$B$5:$J$44,6,FALSE)*VLOOKUP(OVYLD2_!AU$4,'[1]INTERNAL PARAMETERS-1'!$B$5:$J$44,3,FALSE) + OVYLD1_!AU265*(1-VLOOKUP(OVYLD2_!AU$4,'[1]INTERNAL PARAMETERS-1'!$B$5:$J$44,5,FALSE))*VLOOKUP(OVYLD2_!AU$4,'[1]INTERNAL PARAMETERS-1'!$B$5:$J$44,8,FALSE)*VLOOKUP(OVYLD2_!AU$4,'[1]INTERNAL PARAMETERS-1'!$B$5:$J$44,3,FALSE)</f>
        <v>0</v>
      </c>
      <c r="AV265" s="44">
        <f>OVYLD1_!AV265*VLOOKUP(OVYLD2_!AV$4,'[1]INTERNAL PARAMETERS-1'!$B$5:$J$44,5,FALSE)*VLOOKUP(OVYLD2_!AV$4,'[1]INTERNAL PARAMETERS-1'!$B$5:$J$44,6,FALSE)*VLOOKUP(OVYLD2_!AV$4,'[1]INTERNAL PARAMETERS-1'!$B$5:$J$44,3,FALSE) + OVYLD1_!AV265*(1-VLOOKUP(OVYLD2_!AV$4,'[1]INTERNAL PARAMETERS-1'!$B$5:$J$44,5,FALSE))*VLOOKUP(OVYLD2_!AV$4,'[1]INTERNAL PARAMETERS-1'!$B$5:$J$44,8,FALSE)*VLOOKUP(OVYLD2_!AV$4,'[1]INTERNAL PARAMETERS-1'!$B$5:$J$44,3,FALSE)</f>
        <v>0</v>
      </c>
      <c r="AW265" s="44">
        <f>OVYLD1_!AW265*VLOOKUP(OVYLD2_!AW$4,'[1]INTERNAL PARAMETERS-1'!$B$5:$J$44,5,FALSE)*VLOOKUP(OVYLD2_!AW$4,'[1]INTERNAL PARAMETERS-1'!$B$5:$J$44,6,FALSE)*VLOOKUP(OVYLD2_!AW$4,'[1]INTERNAL PARAMETERS-1'!$B$5:$J$44,3,FALSE) + OVYLD1_!AW265*(1-VLOOKUP(OVYLD2_!AW$4,'[1]INTERNAL PARAMETERS-1'!$B$5:$J$44,5,FALSE))*VLOOKUP(OVYLD2_!AW$4,'[1]INTERNAL PARAMETERS-1'!$B$5:$J$44,8,FALSE)*VLOOKUP(OVYLD2_!AW$4,'[1]INTERNAL PARAMETERS-1'!$B$5:$J$44,3,FALSE)</f>
        <v>0</v>
      </c>
      <c r="AX265" s="44">
        <f>OVYLD1_!AX265*VLOOKUP(OVYLD2_!AX$4,'[1]INTERNAL PARAMETERS-1'!$B$5:$J$44,5,FALSE)*VLOOKUP(OVYLD2_!AX$4,'[1]INTERNAL PARAMETERS-1'!$B$5:$J$44,6,FALSE)*VLOOKUP(OVYLD2_!AX$4,'[1]INTERNAL PARAMETERS-1'!$B$5:$J$44,3,FALSE) + OVYLD1_!AX265*(1-VLOOKUP(OVYLD2_!AX$4,'[1]INTERNAL PARAMETERS-1'!$B$5:$J$44,5,FALSE))*VLOOKUP(OVYLD2_!AX$4,'[1]INTERNAL PARAMETERS-1'!$B$5:$J$44,8,FALSE)*VLOOKUP(OVYLD2_!AX$4,'[1]INTERNAL PARAMETERS-1'!$B$5:$J$44,3,FALSE)</f>
        <v>0</v>
      </c>
      <c r="AY265" s="44">
        <f>OVYLD1_!AY265*VLOOKUP(OVYLD2_!AY$4,'[1]INTERNAL PARAMETERS-1'!$B$5:$J$44,5,FALSE)*VLOOKUP(OVYLD2_!AY$4,'[1]INTERNAL PARAMETERS-1'!$B$5:$J$44,6,FALSE)*VLOOKUP(OVYLD2_!AY$4,'[1]INTERNAL PARAMETERS-1'!$B$5:$J$44,3,FALSE) + OVYLD1_!AY265*(1-VLOOKUP(OVYLD2_!AY$4,'[1]INTERNAL PARAMETERS-1'!$B$5:$J$44,5,FALSE))*VLOOKUP(OVYLD2_!AY$4,'[1]INTERNAL PARAMETERS-1'!$B$5:$J$44,8,FALSE)*VLOOKUP(OVYLD2_!AY$4,'[1]INTERNAL PARAMETERS-1'!$B$5:$J$44,3,FALSE)</f>
        <v>0</v>
      </c>
      <c r="AZ265" s="44">
        <f>OVYLD1_!AZ265*VLOOKUP(OVYLD2_!AZ$4,'[1]INTERNAL PARAMETERS-1'!$B$5:$J$44,5,FALSE)*VLOOKUP(OVYLD2_!AZ$4,'[1]INTERNAL PARAMETERS-1'!$B$5:$J$44,6,FALSE)*VLOOKUP(OVYLD2_!AZ$4,'[1]INTERNAL PARAMETERS-1'!$B$5:$J$44,3,FALSE) + OVYLD1_!AZ265*(1-VLOOKUP(OVYLD2_!AZ$4,'[1]INTERNAL PARAMETERS-1'!$B$5:$J$44,5,FALSE))*VLOOKUP(OVYLD2_!AZ$4,'[1]INTERNAL PARAMETERS-1'!$B$5:$J$44,8,FALSE)*VLOOKUP(OVYLD2_!AZ$4,'[1]INTERNAL PARAMETERS-1'!$B$5:$J$44,3,FALSE)</f>
        <v>0</v>
      </c>
      <c r="BA265" s="44">
        <f>OVYLD1_!BA265*VLOOKUP(OVYLD2_!BA$4,'[1]INTERNAL PARAMETERS-1'!$B$5:$J$44,5,FALSE)*VLOOKUP(OVYLD2_!BA$4,'[1]INTERNAL PARAMETERS-1'!$B$5:$J$44,6,FALSE)*VLOOKUP(OVYLD2_!BA$4,'[1]INTERNAL PARAMETERS-1'!$B$5:$J$44,3,FALSE) + OVYLD1_!BA265*(1-VLOOKUP(OVYLD2_!BA$4,'[1]INTERNAL PARAMETERS-1'!$B$5:$J$44,5,FALSE))*VLOOKUP(OVYLD2_!BA$4,'[1]INTERNAL PARAMETERS-1'!$B$5:$J$44,8,FALSE)*VLOOKUP(OVYLD2_!BA$4,'[1]INTERNAL PARAMETERS-1'!$B$5:$J$44,3,FALSE)</f>
        <v>0</v>
      </c>
      <c r="BB265" s="44">
        <f>OVYLD1_!BB265*VLOOKUP(OVYLD2_!BB$4,'[1]INTERNAL PARAMETERS-1'!$B$5:$J$44,5,FALSE)*VLOOKUP(OVYLD2_!BB$4,'[1]INTERNAL PARAMETERS-1'!$B$5:$J$44,6,FALSE)*VLOOKUP(OVYLD2_!BB$4,'[1]INTERNAL PARAMETERS-1'!$B$5:$J$44,3,FALSE) + OVYLD1_!BB265*(1-VLOOKUP(OVYLD2_!BB$4,'[1]INTERNAL PARAMETERS-1'!$B$5:$J$44,5,FALSE))*VLOOKUP(OVYLD2_!BB$4,'[1]INTERNAL PARAMETERS-1'!$B$5:$J$44,8,FALSE)*VLOOKUP(OVYLD2_!BB$4,'[1]INTERNAL PARAMETERS-1'!$B$5:$J$44,3,FALSE)</f>
        <v>0</v>
      </c>
      <c r="BC265" s="44">
        <f>OVYLD1_!BC265*VLOOKUP(OVYLD2_!BC$4,'[1]INTERNAL PARAMETERS-1'!$B$5:$J$44,5,FALSE)*VLOOKUP(OVYLD2_!BC$4,'[1]INTERNAL PARAMETERS-1'!$B$5:$J$44,6,FALSE)*VLOOKUP(OVYLD2_!BC$4,'[1]INTERNAL PARAMETERS-1'!$B$5:$J$44,3,FALSE) + OVYLD1_!BC265*(1-VLOOKUP(OVYLD2_!BC$4,'[1]INTERNAL PARAMETERS-1'!$B$5:$J$44,5,FALSE))*VLOOKUP(OVYLD2_!BC$4,'[1]INTERNAL PARAMETERS-1'!$B$5:$J$44,8,FALSE)*VLOOKUP(OVYLD2_!BC$4,'[1]INTERNAL PARAMETERS-1'!$B$5:$J$44,3,FALSE)</f>
        <v>0</v>
      </c>
      <c r="BD265" s="44">
        <f>OVYLD1_!BD265*VLOOKUP(OVYLD2_!BD$4,'[1]INTERNAL PARAMETERS-1'!$B$5:$J$44,5,FALSE)*VLOOKUP(OVYLD2_!BD$4,'[1]INTERNAL PARAMETERS-1'!$B$5:$J$44,6,FALSE)*VLOOKUP(OVYLD2_!BD$4,'[1]INTERNAL PARAMETERS-1'!$B$5:$J$44,3,FALSE) + OVYLD1_!BD265*(1-VLOOKUP(OVYLD2_!BD$4,'[1]INTERNAL PARAMETERS-1'!$B$5:$J$44,5,FALSE))*VLOOKUP(OVYLD2_!BD$4,'[1]INTERNAL PARAMETERS-1'!$B$5:$J$44,8,FALSE)*VLOOKUP(OVYLD2_!BD$4,'[1]INTERNAL PARAMETERS-1'!$B$5:$J$44,3,FALSE)</f>
        <v>0</v>
      </c>
      <c r="BE265" s="44">
        <f>OVYLD1_!BE265*VLOOKUP(OVYLD2_!BE$4,'[1]INTERNAL PARAMETERS-1'!$B$5:$J$44,5,FALSE)*VLOOKUP(OVYLD2_!BE$4,'[1]INTERNAL PARAMETERS-1'!$B$5:$J$44,6,FALSE)*VLOOKUP(OVYLD2_!BE$4,'[1]INTERNAL PARAMETERS-1'!$B$5:$J$44,3,FALSE) + OVYLD1_!BE265*(1-VLOOKUP(OVYLD2_!BE$4,'[1]INTERNAL PARAMETERS-1'!$B$5:$J$44,5,FALSE))*VLOOKUP(OVYLD2_!BE$4,'[1]INTERNAL PARAMETERS-1'!$B$5:$J$44,8,FALSE)*VLOOKUP(OVYLD2_!BE$4,'[1]INTERNAL PARAMETERS-1'!$B$5:$J$44,3,FALSE)</f>
        <v>0</v>
      </c>
      <c r="BF265" s="44">
        <f>OVYLD1_!BF265*VLOOKUP(OVYLD2_!BF$4,'[1]INTERNAL PARAMETERS-1'!$B$5:$J$44,5,FALSE)*VLOOKUP(OVYLD2_!BF$4,'[1]INTERNAL PARAMETERS-1'!$B$5:$J$44,6,FALSE)*VLOOKUP(OVYLD2_!BF$4,'[1]INTERNAL PARAMETERS-1'!$B$5:$J$44,3,FALSE) + OVYLD1_!BF265*(1-VLOOKUP(OVYLD2_!BF$4,'[1]INTERNAL PARAMETERS-1'!$B$5:$J$44,5,FALSE))*VLOOKUP(OVYLD2_!BF$4,'[1]INTERNAL PARAMETERS-1'!$B$5:$J$44,8,FALSE)*VLOOKUP(OVYLD2_!BF$4,'[1]INTERNAL PARAMETERS-1'!$B$5:$J$44,3,FALSE)</f>
        <v>0</v>
      </c>
      <c r="BG265" s="44">
        <f>OVYLD1_!BG265*VLOOKUP(OVYLD2_!BG$4,'[1]INTERNAL PARAMETERS-1'!$B$5:$J$44,5,FALSE)*VLOOKUP(OVYLD2_!BG$4,'[1]INTERNAL PARAMETERS-1'!$B$5:$J$44,6,FALSE)*VLOOKUP(OVYLD2_!BG$4,'[1]INTERNAL PARAMETERS-1'!$B$5:$J$44,3,FALSE) + OVYLD1_!BG265*(1-VLOOKUP(OVYLD2_!BG$4,'[1]INTERNAL PARAMETERS-1'!$B$5:$J$44,5,FALSE))*VLOOKUP(OVYLD2_!BG$4,'[1]INTERNAL PARAMETERS-1'!$B$5:$J$44,8,FALSE)*VLOOKUP(OVYLD2_!BG$4,'[1]INTERNAL PARAMETERS-1'!$B$5:$J$44,3,FALSE)</f>
        <v>0</v>
      </c>
      <c r="BH265" s="44">
        <f>OVYLD1_!BH265*VLOOKUP(OVYLD2_!BH$4,'[1]INTERNAL PARAMETERS-1'!$B$5:$J$44,5,FALSE)*VLOOKUP(OVYLD2_!BH$4,'[1]INTERNAL PARAMETERS-1'!$B$5:$J$44,6,FALSE)*VLOOKUP(OVYLD2_!BH$4,'[1]INTERNAL PARAMETERS-1'!$B$5:$J$44,3,FALSE) + OVYLD1_!BH265*(1-VLOOKUP(OVYLD2_!BH$4,'[1]INTERNAL PARAMETERS-1'!$B$5:$J$44,5,FALSE))*VLOOKUP(OVYLD2_!BH$4,'[1]INTERNAL PARAMETERS-1'!$B$5:$J$44,8,FALSE)*VLOOKUP(OVYLD2_!BH$4,'[1]INTERNAL PARAMETERS-1'!$B$5:$J$44,3,FALSE)</f>
        <v>0</v>
      </c>
      <c r="BI265" s="44">
        <f>OVYLD1_!BI265*VLOOKUP(OVYLD2_!BI$4,'[1]INTERNAL PARAMETERS-1'!$B$5:$J$44,5,FALSE)*VLOOKUP(OVYLD2_!BI$4,'[1]INTERNAL PARAMETERS-1'!$B$5:$J$44,6,FALSE)*VLOOKUP(OVYLD2_!BI$4,'[1]INTERNAL PARAMETERS-1'!$B$5:$J$44,3,FALSE) + OVYLD1_!BI265*(1-VLOOKUP(OVYLD2_!BI$4,'[1]INTERNAL PARAMETERS-1'!$B$5:$J$44,5,FALSE))*VLOOKUP(OVYLD2_!BI$4,'[1]INTERNAL PARAMETERS-1'!$B$5:$J$44,8,FALSE)*VLOOKUP(OVYLD2_!BI$4,'[1]INTERNAL PARAMETERS-1'!$B$5:$J$44,3,FALSE)</f>
        <v>0</v>
      </c>
      <c r="BJ265" s="44">
        <f>OVYLD1_!BJ265*VLOOKUP(OVYLD2_!BJ$4,'[1]INTERNAL PARAMETERS-1'!$B$5:$J$44,5,FALSE)*VLOOKUP(OVYLD2_!BJ$4,'[1]INTERNAL PARAMETERS-1'!$B$5:$J$44,6,FALSE)*VLOOKUP(OVYLD2_!BJ$4,'[1]INTERNAL PARAMETERS-1'!$B$5:$J$44,3,FALSE) + OVYLD1_!BJ265*(1-VLOOKUP(OVYLD2_!BJ$4,'[1]INTERNAL PARAMETERS-1'!$B$5:$J$44,5,FALSE))*VLOOKUP(OVYLD2_!BJ$4,'[1]INTERNAL PARAMETERS-1'!$B$5:$J$44,8,FALSE)*VLOOKUP(OVYLD2_!BJ$4,'[1]INTERNAL PARAMETERS-1'!$B$5:$J$44,3,FALSE)</f>
        <v>0</v>
      </c>
      <c r="BK265" s="44">
        <f>OVYLD1_!BK265*VLOOKUP(OVYLD2_!BK$4,'[1]INTERNAL PARAMETERS-1'!$B$5:$J$44,5,FALSE)*VLOOKUP(OVYLD2_!BK$4,'[1]INTERNAL PARAMETERS-1'!$B$5:$J$44,6,FALSE)*VLOOKUP(OVYLD2_!BK$4,'[1]INTERNAL PARAMETERS-1'!$B$5:$J$44,3,FALSE) + OVYLD1_!BK265*(1-VLOOKUP(OVYLD2_!BK$4,'[1]INTERNAL PARAMETERS-1'!$B$5:$J$44,5,FALSE))*VLOOKUP(OVYLD2_!BK$4,'[1]INTERNAL PARAMETERS-1'!$B$5:$J$44,8,FALSE)*VLOOKUP(OVYLD2_!BK$4,'[1]INTERNAL PARAMETERS-1'!$B$5:$J$44,3,FALSE)</f>
        <v>0</v>
      </c>
      <c r="BL265" s="44">
        <f>OVYLD1_!BL265*VLOOKUP(OVYLD2_!BL$4,'[1]INTERNAL PARAMETERS-1'!$B$5:$J$44,5,FALSE)*VLOOKUP(OVYLD2_!BL$4,'[1]INTERNAL PARAMETERS-1'!$B$5:$J$44,6,FALSE)*VLOOKUP(OVYLD2_!BL$4,'[1]INTERNAL PARAMETERS-1'!$B$5:$J$44,3,FALSE) + OVYLD1_!BL265*(1-VLOOKUP(OVYLD2_!BL$4,'[1]INTERNAL PARAMETERS-1'!$B$5:$J$44,5,FALSE))*VLOOKUP(OVYLD2_!BL$4,'[1]INTERNAL PARAMETERS-1'!$B$5:$J$44,8,FALSE)*VLOOKUP(OVYLD2_!BL$4,'[1]INTERNAL PARAMETERS-1'!$B$5:$J$44,3,FALSE)</f>
        <v>0</v>
      </c>
      <c r="BM265" s="44">
        <f>OVYLD1_!BM265*VLOOKUP(OVYLD2_!BM$4,'[1]INTERNAL PARAMETERS-1'!$B$5:$J$44,5,FALSE)*VLOOKUP(OVYLD2_!BM$4,'[1]INTERNAL PARAMETERS-1'!$B$5:$J$44,6,FALSE)*VLOOKUP(OVYLD2_!BM$4,'[1]INTERNAL PARAMETERS-1'!$B$5:$J$44,3,FALSE) + OVYLD1_!BM265*(1-VLOOKUP(OVYLD2_!BM$4,'[1]INTERNAL PARAMETERS-1'!$B$5:$J$44,5,FALSE))*VLOOKUP(OVYLD2_!BM$4,'[1]INTERNAL PARAMETERS-1'!$B$5:$J$44,8,FALSE)*VLOOKUP(OVYLD2_!BM$4,'[1]INTERNAL PARAMETERS-1'!$B$5:$J$44,3,FALSE)</f>
        <v>0</v>
      </c>
      <c r="BN265" s="44">
        <f>OVYLD1_!BN265*VLOOKUP(OVYLD2_!BN$4,'[1]INTERNAL PARAMETERS-1'!$B$5:$J$44,5,FALSE)*VLOOKUP(OVYLD2_!BN$4,'[1]INTERNAL PARAMETERS-1'!$B$5:$J$44,6,FALSE)*VLOOKUP(OVYLD2_!BN$4,'[1]INTERNAL PARAMETERS-1'!$B$5:$J$44,3,FALSE) + OVYLD1_!BN265*(1-VLOOKUP(OVYLD2_!BN$4,'[1]INTERNAL PARAMETERS-1'!$B$5:$J$44,5,FALSE))*VLOOKUP(OVYLD2_!BN$4,'[1]INTERNAL PARAMETERS-1'!$B$5:$J$44,8,FALSE)*VLOOKUP(OVYLD2_!BN$4,'[1]INTERNAL PARAMETERS-1'!$B$5:$J$44,3,FALSE)</f>
        <v>0</v>
      </c>
      <c r="BO265" s="44">
        <f>OVYLD1_!BO265*VLOOKUP(OVYLD2_!BO$4,'[1]INTERNAL PARAMETERS-1'!$B$5:$J$44,5,FALSE)*VLOOKUP(OVYLD2_!BO$4,'[1]INTERNAL PARAMETERS-1'!$B$5:$J$44,6,FALSE)*VLOOKUP(OVYLD2_!BO$4,'[1]INTERNAL PARAMETERS-1'!$B$5:$J$44,3,FALSE) + OVYLD1_!BO265*(1-VLOOKUP(OVYLD2_!BO$4,'[1]INTERNAL PARAMETERS-1'!$B$5:$J$44,5,FALSE))*VLOOKUP(OVYLD2_!BO$4,'[1]INTERNAL PARAMETERS-1'!$B$5:$J$44,8,FALSE)*VLOOKUP(OVYLD2_!BO$4,'[1]INTERNAL PARAMETERS-1'!$B$5:$J$44,3,FALSE)</f>
        <v>0</v>
      </c>
      <c r="BP265" s="44">
        <f>OVYLD1_!BP265*VLOOKUP(OVYLD2_!BP$4,'[1]INTERNAL PARAMETERS-1'!$B$5:$J$44,5,FALSE)*VLOOKUP(OVYLD2_!BP$4,'[1]INTERNAL PARAMETERS-1'!$B$5:$J$44,6,FALSE)*VLOOKUP(OVYLD2_!BP$4,'[1]INTERNAL PARAMETERS-1'!$B$5:$J$44,3,FALSE) + OVYLD1_!BP265*(1-VLOOKUP(OVYLD2_!BP$4,'[1]INTERNAL PARAMETERS-1'!$B$5:$J$44,5,FALSE))*VLOOKUP(OVYLD2_!BP$4,'[1]INTERNAL PARAMETERS-1'!$B$5:$J$44,8,FALSE)*VLOOKUP(OVYLD2_!BP$4,'[1]INTERNAL PARAMETERS-1'!$B$5:$J$44,3,FALSE)</f>
        <v>0</v>
      </c>
      <c r="BQ265" s="44">
        <f>OVYLD1_!BQ265*VLOOKUP(OVYLD2_!BQ$4,'[1]INTERNAL PARAMETERS-1'!$B$5:$J$44,5,FALSE)*VLOOKUP(OVYLD2_!BQ$4,'[1]INTERNAL PARAMETERS-1'!$B$5:$J$44,6,FALSE)*VLOOKUP(OVYLD2_!BQ$4,'[1]INTERNAL PARAMETERS-1'!$B$5:$J$44,3,FALSE) + OVYLD1_!BQ265*(1-VLOOKUP(OVYLD2_!BQ$4,'[1]INTERNAL PARAMETERS-1'!$B$5:$J$44,5,FALSE))*VLOOKUP(OVYLD2_!BQ$4,'[1]INTERNAL PARAMETERS-1'!$B$5:$J$44,8,FALSE)*VLOOKUP(OVYLD2_!BQ$4,'[1]INTERNAL PARAMETERS-1'!$B$5:$J$44,3,FALSE)</f>
        <v>0</v>
      </c>
      <c r="BR265" s="44">
        <f>OVYLD1_!BR265*VLOOKUP(OVYLD2_!BR$4,'[1]INTERNAL PARAMETERS-1'!$B$5:$J$44,5,FALSE)*VLOOKUP(OVYLD2_!BR$4,'[1]INTERNAL PARAMETERS-1'!$B$5:$J$44,6,FALSE)*VLOOKUP(OVYLD2_!BR$4,'[1]INTERNAL PARAMETERS-1'!$B$5:$J$44,3,FALSE) + OVYLD1_!BR265*(1-VLOOKUP(OVYLD2_!BR$4,'[1]INTERNAL PARAMETERS-1'!$B$5:$J$44,5,FALSE))*VLOOKUP(OVYLD2_!BR$4,'[1]INTERNAL PARAMETERS-1'!$B$5:$J$44,8,FALSE)*VLOOKUP(OVYLD2_!BR$4,'[1]INTERNAL PARAMETERS-1'!$B$5:$J$44,3,FALSE)</f>
        <v>0</v>
      </c>
      <c r="BS265" s="44">
        <f>OVYLD1_!BS265*VLOOKUP(OVYLD2_!BS$4,'[1]INTERNAL PARAMETERS-1'!$B$5:$J$44,5,FALSE)*VLOOKUP(OVYLD2_!BS$4,'[1]INTERNAL PARAMETERS-1'!$B$5:$J$44,6,FALSE)*VLOOKUP(OVYLD2_!BS$4,'[1]INTERNAL PARAMETERS-1'!$B$5:$J$44,3,FALSE) + OVYLD1_!BS265*(1-VLOOKUP(OVYLD2_!BS$4,'[1]INTERNAL PARAMETERS-1'!$B$5:$J$44,5,FALSE))*VLOOKUP(OVYLD2_!BS$4,'[1]INTERNAL PARAMETERS-1'!$B$5:$J$44,8,FALSE)*VLOOKUP(OVYLD2_!BS$4,'[1]INTERNAL PARAMETERS-1'!$B$5:$J$44,3,FALSE)</f>
        <v>0</v>
      </c>
      <c r="BT265" s="44">
        <f>OVYLD1_!BT265*VLOOKUP(OVYLD2_!BT$4,'[1]INTERNAL PARAMETERS-1'!$B$5:$J$44,5,FALSE)*VLOOKUP(OVYLD2_!BT$4,'[1]INTERNAL PARAMETERS-1'!$B$5:$J$44,6,FALSE)*VLOOKUP(OVYLD2_!BT$4,'[1]INTERNAL PARAMETERS-1'!$B$5:$J$44,3,FALSE) + OVYLD1_!BT265*(1-VLOOKUP(OVYLD2_!BT$4,'[1]INTERNAL PARAMETERS-1'!$B$5:$J$44,5,FALSE))*VLOOKUP(OVYLD2_!BT$4,'[1]INTERNAL PARAMETERS-1'!$B$5:$J$44,8,FALSE)*VLOOKUP(OVYLD2_!BT$4,'[1]INTERNAL PARAMETERS-1'!$B$5:$J$44,3,FALSE)</f>
        <v>0</v>
      </c>
      <c r="BU265" s="44">
        <f>OVYLD1_!BU265*VLOOKUP(OVYLD2_!BU$4,'[1]INTERNAL PARAMETERS-1'!$B$5:$J$44,5,FALSE)*VLOOKUP(OVYLD2_!BU$4,'[1]INTERNAL PARAMETERS-1'!$B$5:$J$44,6,FALSE)*VLOOKUP(OVYLD2_!BU$4,'[1]INTERNAL PARAMETERS-1'!$B$5:$J$44,3,FALSE) + OVYLD1_!BU265*(1-VLOOKUP(OVYLD2_!BU$4,'[1]INTERNAL PARAMETERS-1'!$B$5:$J$44,5,FALSE))*VLOOKUP(OVYLD2_!BU$4,'[1]INTERNAL PARAMETERS-1'!$B$5:$J$44,8,FALSE)*VLOOKUP(OVYLD2_!BU$4,'[1]INTERNAL PARAMETERS-1'!$B$5:$J$44,3,FALSE)</f>
        <v>0</v>
      </c>
      <c r="BV265" s="44">
        <f>OVYLD1_!BV265*VLOOKUP(OVYLD2_!BV$4,'[1]INTERNAL PARAMETERS-1'!$B$5:$J$44,5,FALSE)*VLOOKUP(OVYLD2_!BV$4,'[1]INTERNAL PARAMETERS-1'!$B$5:$J$44,6,FALSE)*VLOOKUP(OVYLD2_!BV$4,'[1]INTERNAL PARAMETERS-1'!$B$5:$J$44,3,FALSE) + OVYLD1_!BV265*(1-VLOOKUP(OVYLD2_!BV$4,'[1]INTERNAL PARAMETERS-1'!$B$5:$J$44,5,FALSE))*VLOOKUP(OVYLD2_!BV$4,'[1]INTERNAL PARAMETERS-1'!$B$5:$J$44,8,FALSE)*VLOOKUP(OVYLD2_!BV$4,'[1]INTERNAL PARAMETERS-1'!$B$5:$J$44,3,FALSE)</f>
        <v>0</v>
      </c>
      <c r="BW265" s="44">
        <f>OVYLD1_!BW265*VLOOKUP(OVYLD2_!BW$4,'[1]INTERNAL PARAMETERS-1'!$B$5:$J$44,5,FALSE)*VLOOKUP(OVYLD2_!BW$4,'[1]INTERNAL PARAMETERS-1'!$B$5:$J$44,6,FALSE)*VLOOKUP(OVYLD2_!BW$4,'[1]INTERNAL PARAMETERS-1'!$B$5:$J$44,3,FALSE) + OVYLD1_!BW265*(1-VLOOKUP(OVYLD2_!BW$4,'[1]INTERNAL PARAMETERS-1'!$B$5:$J$44,5,FALSE))*VLOOKUP(OVYLD2_!BW$4,'[1]INTERNAL PARAMETERS-1'!$B$5:$J$44,8,FALSE)*VLOOKUP(OVYLD2_!BW$4,'[1]INTERNAL PARAMETERS-1'!$B$5:$J$44,3,FALSE)</f>
        <v>0</v>
      </c>
      <c r="BX265" s="44">
        <f>OVYLD1_!BX265*VLOOKUP(OVYLD2_!BX$4,'[1]INTERNAL PARAMETERS-1'!$B$5:$J$44,5,FALSE)*VLOOKUP(OVYLD2_!BX$4,'[1]INTERNAL PARAMETERS-1'!$B$5:$J$44,6,FALSE)*VLOOKUP(OVYLD2_!BX$4,'[1]INTERNAL PARAMETERS-1'!$B$5:$J$44,3,FALSE) + OVYLD1_!BX265*(1-VLOOKUP(OVYLD2_!BX$4,'[1]INTERNAL PARAMETERS-1'!$B$5:$J$44,5,FALSE))*VLOOKUP(OVYLD2_!BX$4,'[1]INTERNAL PARAMETERS-1'!$B$5:$J$44,8,FALSE)*VLOOKUP(OVYLD2_!BX$4,'[1]INTERNAL PARAMETERS-1'!$B$5:$J$44,3,FALSE)</f>
        <v>0</v>
      </c>
      <c r="BY265" s="44">
        <f>OVYLD1_!BY265*VLOOKUP(OVYLD2_!BY$4,'[1]INTERNAL PARAMETERS-1'!$B$5:$J$44,5,FALSE)*VLOOKUP(OVYLD2_!BY$4,'[1]INTERNAL PARAMETERS-1'!$B$5:$J$44,6,FALSE)*VLOOKUP(OVYLD2_!BY$4,'[1]INTERNAL PARAMETERS-1'!$B$5:$J$44,3,FALSE) + OVYLD1_!BY265*(1-VLOOKUP(OVYLD2_!BY$4,'[1]INTERNAL PARAMETERS-1'!$B$5:$J$44,5,FALSE))*VLOOKUP(OVYLD2_!BY$4,'[1]INTERNAL PARAMETERS-1'!$B$5:$J$44,8,FALSE)*VLOOKUP(OVYLD2_!BY$4,'[1]INTERNAL PARAMETERS-1'!$B$5:$J$44,3,FALSE)</f>
        <v>0</v>
      </c>
      <c r="BZ265" s="44">
        <f>OVYLD1_!BZ265*VLOOKUP(OVYLD2_!BZ$4,'[1]INTERNAL PARAMETERS-1'!$B$5:$J$44,5,FALSE)*VLOOKUP(OVYLD2_!BZ$4,'[1]INTERNAL PARAMETERS-1'!$B$5:$J$44,6,FALSE)*VLOOKUP(OVYLD2_!BZ$4,'[1]INTERNAL PARAMETERS-1'!$B$5:$J$44,3,FALSE) + OVYLD1_!BZ265*(1-VLOOKUP(OVYLD2_!BZ$4,'[1]INTERNAL PARAMETERS-1'!$B$5:$J$44,5,FALSE))*VLOOKUP(OVYLD2_!BZ$4,'[1]INTERNAL PARAMETERS-1'!$B$5:$J$44,8,FALSE)*VLOOKUP(OVYLD2_!BZ$4,'[1]INTERNAL PARAMETERS-1'!$B$5:$J$44,3,FALSE)</f>
        <v>0</v>
      </c>
      <c r="CA265" s="44">
        <f>OVYLD1_!CA265*VLOOKUP(OVYLD2_!CA$4,'[1]INTERNAL PARAMETERS-1'!$B$5:$J$44,5,FALSE)*VLOOKUP(OVYLD2_!CA$4,'[1]INTERNAL PARAMETERS-1'!$B$5:$J$44,6,FALSE)*VLOOKUP(OVYLD2_!CA$4,'[1]INTERNAL PARAMETERS-1'!$B$5:$J$44,3,FALSE) + OVYLD1_!CA265*(1-VLOOKUP(OVYLD2_!CA$4,'[1]INTERNAL PARAMETERS-1'!$B$5:$J$44,5,FALSE))*VLOOKUP(OVYLD2_!CA$4,'[1]INTERNAL PARAMETERS-1'!$B$5:$J$44,8,FALSE)*VLOOKUP(OVYLD2_!CA$4,'[1]INTERNAL PARAMETERS-1'!$B$5:$J$44,3,FALSE)</f>
        <v>0</v>
      </c>
      <c r="CB265" s="44">
        <f>OVYLD1_!CB265*VLOOKUP(OVYLD2_!CB$4,'[1]INTERNAL PARAMETERS-1'!$B$5:$J$44,5,FALSE)*VLOOKUP(OVYLD2_!CB$4,'[1]INTERNAL PARAMETERS-1'!$B$5:$J$44,6,FALSE)*VLOOKUP(OVYLD2_!CB$4,'[1]INTERNAL PARAMETERS-1'!$B$5:$J$44,3,FALSE) + OVYLD1_!CB265*(1-VLOOKUP(OVYLD2_!CB$4,'[1]INTERNAL PARAMETERS-1'!$B$5:$J$44,5,FALSE))*VLOOKUP(OVYLD2_!CB$4,'[1]INTERNAL PARAMETERS-1'!$B$5:$J$44,8,FALSE)*VLOOKUP(OVYLD2_!CB$4,'[1]INTERNAL PARAMETERS-1'!$B$5:$J$44,3,FALSE)</f>
        <v>0</v>
      </c>
      <c r="CC265" s="44">
        <f>OVYLD1_!CC265*VLOOKUP(OVYLD2_!CC$4,'[1]INTERNAL PARAMETERS-1'!$B$5:$J$44,5,FALSE)*VLOOKUP(OVYLD2_!CC$4,'[1]INTERNAL PARAMETERS-1'!$B$5:$J$44,6,FALSE)*VLOOKUP(OVYLD2_!CC$4,'[1]INTERNAL PARAMETERS-1'!$B$5:$J$44,3,FALSE) + OVYLD1_!CC265*(1-VLOOKUP(OVYLD2_!CC$4,'[1]INTERNAL PARAMETERS-1'!$B$5:$J$44,5,FALSE))*VLOOKUP(OVYLD2_!CC$4,'[1]INTERNAL PARAMETERS-1'!$B$5:$J$44,8,FALSE)*VLOOKUP(OVYLD2_!CC$4,'[1]INTERNAL PARAMETERS-1'!$B$5:$J$44,3,FALSE)</f>
        <v>0</v>
      </c>
      <c r="CD265" s="44">
        <f>OVYLD1_!CD265*VLOOKUP(OVYLD2_!CD$4,'[1]INTERNAL PARAMETERS-1'!$B$5:$J$44,5,FALSE)*VLOOKUP(OVYLD2_!CD$4,'[1]INTERNAL PARAMETERS-1'!$B$5:$J$44,6,FALSE)*VLOOKUP(OVYLD2_!CD$4,'[1]INTERNAL PARAMETERS-1'!$B$5:$J$44,3,FALSE) + OVYLD1_!CD265*(1-VLOOKUP(OVYLD2_!CD$4,'[1]INTERNAL PARAMETERS-1'!$B$5:$J$44,5,FALSE))*VLOOKUP(OVYLD2_!CD$4,'[1]INTERNAL PARAMETERS-1'!$B$5:$J$44,8,FALSE)*VLOOKUP(OVYLD2_!CD$4,'[1]INTERNAL PARAMETERS-1'!$B$5:$J$44,3,FALSE)</f>
        <v>0</v>
      </c>
      <c r="CE265" s="44">
        <f>OVYLD1_!CE265*VLOOKUP(OVYLD2_!CE$4,'[1]INTERNAL PARAMETERS-1'!$B$5:$J$44,5,FALSE)*VLOOKUP(OVYLD2_!CE$4,'[1]INTERNAL PARAMETERS-1'!$B$5:$J$44,6,FALSE)*VLOOKUP(OVYLD2_!CE$4,'[1]INTERNAL PARAMETERS-1'!$B$5:$J$44,3,FALSE) + OVYLD1_!CE265*(1-VLOOKUP(OVYLD2_!CE$4,'[1]INTERNAL PARAMETERS-1'!$B$5:$J$44,5,FALSE))*VLOOKUP(OVYLD2_!CE$4,'[1]INTERNAL PARAMETERS-1'!$B$5:$J$44,8,FALSE)*VLOOKUP(OVYLD2_!CE$4,'[1]INTERNAL PARAMETERS-1'!$B$5:$J$44,3,FALSE)</f>
        <v>0</v>
      </c>
      <c r="CF265" s="44">
        <f>OVYLD1_!CF265*VLOOKUP(OVYLD2_!CF$4,'[1]INTERNAL PARAMETERS-1'!$B$5:$J$44,5,FALSE)*VLOOKUP(OVYLD2_!CF$4,'[1]INTERNAL PARAMETERS-1'!$B$5:$J$44,6,FALSE)*VLOOKUP(OVYLD2_!CF$4,'[1]INTERNAL PARAMETERS-1'!$B$5:$J$44,3,FALSE) + OVYLD1_!CF265*(1-VLOOKUP(OVYLD2_!CF$4,'[1]INTERNAL PARAMETERS-1'!$B$5:$J$44,5,FALSE))*VLOOKUP(OVYLD2_!CF$4,'[1]INTERNAL PARAMETERS-1'!$B$5:$J$44,8,FALSE)*VLOOKUP(OVYLD2_!CF$4,'[1]INTERNAL PARAMETERS-1'!$B$5:$J$44,3,FALSE)</f>
        <v>0</v>
      </c>
      <c r="CG265" s="44">
        <f>OVYLD1_!CG265*VLOOKUP(OVYLD2_!CG$4,'[1]INTERNAL PARAMETERS-1'!$B$5:$J$44,5,FALSE)*VLOOKUP(OVYLD2_!CG$4,'[1]INTERNAL PARAMETERS-1'!$B$5:$J$44,6,FALSE)*VLOOKUP(OVYLD2_!CG$4,'[1]INTERNAL PARAMETERS-1'!$B$5:$J$44,3,FALSE) + OVYLD1_!CG265*(1-VLOOKUP(OVYLD2_!CG$4,'[1]INTERNAL PARAMETERS-1'!$B$5:$J$44,5,FALSE))*VLOOKUP(OVYLD2_!CG$4,'[1]INTERNAL PARAMETERS-1'!$B$5:$J$44,8,FALSE)*VLOOKUP(OVYLD2_!CG$4,'[1]INTERNAL PARAMETERS-1'!$B$5:$J$44,3,FALSE)</f>
        <v>0</v>
      </c>
      <c r="CH265" s="43">
        <f>OVYLD1_!CH265*VLOOKUP(OVYLD2_!CH$4,'[1]INTERNAL PARAMETERS-1'!$B$5:$J$44,5,FALSE)*VLOOKUP(OVYLD2_!CH$4,'[1]INTERNAL PARAMETERS-1'!$B$5:$J$44,6,FALSE)*VLOOKUP(OVYLD2_!CH$4,'[1]INTERNAL PARAMETERS-1'!$B$5:$J$44,3,FALSE) + OVYLD1_!CH265*(1-VLOOKUP(OVYLD2_!CH$4,'[1]INTERNAL PARAMETERS-1'!$B$5:$J$44,5,FALSE))*VLOOKUP(OVYLD2_!CH$4,'[1]INTERNAL PARAMETERS-1'!$B$5:$J$44,8,FALSE)*VLOOKUP(OVYLD2_!CH$4,'[1]INTERNAL PARAMETERS-1'!$B$5:$J$44,3,FALSE)</f>
        <v>0</v>
      </c>
      <c r="CJ265" s="45">
        <f t="shared" si="8"/>
        <v>0</v>
      </c>
      <c r="CK265" s="43">
        <f t="shared" si="9"/>
        <v>0</v>
      </c>
    </row>
    <row r="266" spans="2:89" x14ac:dyDescent="0.5">
      <c r="B266" s="61" t="s">
        <v>1</v>
      </c>
      <c r="C266" s="60" t="s">
        <v>81</v>
      </c>
      <c r="D266" s="60" t="s">
        <v>71</v>
      </c>
      <c r="E266" s="128">
        <f>OVERALL2021!AI266</f>
        <v>0</v>
      </c>
      <c r="F266" s="59">
        <f>'[1]INTERNAL PARAMETERS-1'!M14</f>
        <v>39.424999999999997</v>
      </c>
      <c r="G266" s="45">
        <f>OVYLD1_!G266*VLOOKUP(OVYLD2_!G$4,'[1]INTERNAL PARAMETERS-1'!$B$5:$J$44,5,FALSE)*VLOOKUP(OVYLD2_!G$4,'[1]INTERNAL PARAMETERS-1'!$B$5:$J$44,7,FALSE)*OVYLD2_!$F266 + OVYLD1_!G266*(1-VLOOKUP(OVYLD2_!G$4,'[1]INTERNAL PARAMETERS-1'!$B$5:$J$44,5,FALSE))*VLOOKUP(OVYLD2_!G$4,'[1]INTERNAL PARAMETERS-1'!$B$5:$J$44,9,FALSE)*OVYLD2_!$F266</f>
        <v>0</v>
      </c>
      <c r="H266" s="44">
        <f>OVYLD1_!H266*VLOOKUP(OVYLD2_!H$4,'[1]INTERNAL PARAMETERS-1'!$B$5:$J$44,5,FALSE)*VLOOKUP(OVYLD2_!H$4,'[1]INTERNAL PARAMETERS-1'!$B$5:$J$44,7,FALSE)*OVYLD2_!$F266 + OVYLD1_!H266*(1-VLOOKUP(OVYLD2_!H$4,'[1]INTERNAL PARAMETERS-1'!$B$5:$J$44,5,FALSE))*VLOOKUP(OVYLD2_!H$4,'[1]INTERNAL PARAMETERS-1'!$B$5:$J$44,9,FALSE)*OVYLD2_!$F266</f>
        <v>0</v>
      </c>
      <c r="I266" s="44">
        <f>OVYLD1_!I266*VLOOKUP(OVYLD2_!I$4,'[1]INTERNAL PARAMETERS-1'!$B$5:$J$44,5,FALSE)*VLOOKUP(OVYLD2_!I$4,'[1]INTERNAL PARAMETERS-1'!$B$5:$J$44,7,FALSE)*OVYLD2_!$F266 + OVYLD1_!I266*(1-VLOOKUP(OVYLD2_!I$4,'[1]INTERNAL PARAMETERS-1'!$B$5:$J$44,5,FALSE))*VLOOKUP(OVYLD2_!I$4,'[1]INTERNAL PARAMETERS-1'!$B$5:$J$44,9,FALSE)*OVYLD2_!$F266</f>
        <v>0</v>
      </c>
      <c r="J266" s="44">
        <f>OVYLD1_!J266*VLOOKUP(OVYLD2_!J$4,'[1]INTERNAL PARAMETERS-1'!$B$5:$J$44,5,FALSE)*VLOOKUP(OVYLD2_!J$4,'[1]INTERNAL PARAMETERS-1'!$B$5:$J$44,7,FALSE)*OVYLD2_!$F266 + OVYLD1_!J266*(1-VLOOKUP(OVYLD2_!J$4,'[1]INTERNAL PARAMETERS-1'!$B$5:$J$44,5,FALSE))*VLOOKUP(OVYLD2_!J$4,'[1]INTERNAL PARAMETERS-1'!$B$5:$J$44,9,FALSE)*OVYLD2_!$F266</f>
        <v>0</v>
      </c>
      <c r="K266" s="44">
        <f>OVYLD1_!K266*VLOOKUP(OVYLD2_!K$4,'[1]INTERNAL PARAMETERS-1'!$B$5:$J$44,5,FALSE)*VLOOKUP(OVYLD2_!K$4,'[1]INTERNAL PARAMETERS-1'!$B$5:$J$44,7,FALSE)*OVYLD2_!$F266 + OVYLD1_!K266*(1-VLOOKUP(OVYLD2_!K$4,'[1]INTERNAL PARAMETERS-1'!$B$5:$J$44,5,FALSE))*VLOOKUP(OVYLD2_!K$4,'[1]INTERNAL PARAMETERS-1'!$B$5:$J$44,9,FALSE)*OVYLD2_!$F266</f>
        <v>0</v>
      </c>
      <c r="L266" s="44">
        <f>OVYLD1_!L266*VLOOKUP(OVYLD2_!L$4,'[1]INTERNAL PARAMETERS-1'!$B$5:$J$44,5,FALSE)*VLOOKUP(OVYLD2_!L$4,'[1]INTERNAL PARAMETERS-1'!$B$5:$J$44,7,FALSE)*OVYLD2_!$F266 + OVYLD1_!L266*(1-VLOOKUP(OVYLD2_!L$4,'[1]INTERNAL PARAMETERS-1'!$B$5:$J$44,5,FALSE))*VLOOKUP(OVYLD2_!L$4,'[1]INTERNAL PARAMETERS-1'!$B$5:$J$44,9,FALSE)*OVYLD2_!$F266</f>
        <v>0</v>
      </c>
      <c r="M266" s="44">
        <f>OVYLD1_!M266*VLOOKUP(OVYLD2_!M$4,'[1]INTERNAL PARAMETERS-1'!$B$5:$J$44,5,FALSE)*VLOOKUP(OVYLD2_!M$4,'[1]INTERNAL PARAMETERS-1'!$B$5:$J$44,7,FALSE)*OVYLD2_!$F266 + OVYLD1_!M266*(1-VLOOKUP(OVYLD2_!M$4,'[1]INTERNAL PARAMETERS-1'!$B$5:$J$44,5,FALSE))*VLOOKUP(OVYLD2_!M$4,'[1]INTERNAL PARAMETERS-1'!$B$5:$J$44,9,FALSE)*OVYLD2_!$F266</f>
        <v>0</v>
      </c>
      <c r="N266" s="44">
        <f>OVYLD1_!N266*VLOOKUP(OVYLD2_!N$4,'[1]INTERNAL PARAMETERS-1'!$B$5:$J$44,5,FALSE)*VLOOKUP(OVYLD2_!N$4,'[1]INTERNAL PARAMETERS-1'!$B$5:$J$44,7,FALSE)*OVYLD2_!$F266 + OVYLD1_!N266*(1-VLOOKUP(OVYLD2_!N$4,'[1]INTERNAL PARAMETERS-1'!$B$5:$J$44,5,FALSE))*VLOOKUP(OVYLD2_!N$4,'[1]INTERNAL PARAMETERS-1'!$B$5:$J$44,9,FALSE)*OVYLD2_!$F266</f>
        <v>0</v>
      </c>
      <c r="O266" s="44">
        <f>OVYLD1_!O266*VLOOKUP(OVYLD2_!O$4,'[1]INTERNAL PARAMETERS-1'!$B$5:$J$44,5,FALSE)*VLOOKUP(OVYLD2_!O$4,'[1]INTERNAL PARAMETERS-1'!$B$5:$J$44,7,FALSE)*OVYLD2_!$F266 + OVYLD1_!O266*(1-VLOOKUP(OVYLD2_!O$4,'[1]INTERNAL PARAMETERS-1'!$B$5:$J$44,5,FALSE))*VLOOKUP(OVYLD2_!O$4,'[1]INTERNAL PARAMETERS-1'!$B$5:$J$44,9,FALSE)*OVYLD2_!$F266</f>
        <v>0</v>
      </c>
      <c r="P266" s="44">
        <f>OVYLD1_!P266*VLOOKUP(OVYLD2_!P$4,'[1]INTERNAL PARAMETERS-1'!$B$5:$J$44,5,FALSE)*VLOOKUP(OVYLD2_!P$4,'[1]INTERNAL PARAMETERS-1'!$B$5:$J$44,7,FALSE)*OVYLD2_!$F266 + OVYLD1_!P266*(1-VLOOKUP(OVYLD2_!P$4,'[1]INTERNAL PARAMETERS-1'!$B$5:$J$44,5,FALSE))*VLOOKUP(OVYLD2_!P$4,'[1]INTERNAL PARAMETERS-1'!$B$5:$J$44,9,FALSE)*OVYLD2_!$F266</f>
        <v>0</v>
      </c>
      <c r="Q266" s="44">
        <f>OVYLD1_!Q266*VLOOKUP(OVYLD2_!Q$4,'[1]INTERNAL PARAMETERS-1'!$B$5:$J$44,5,FALSE)*VLOOKUP(OVYLD2_!Q$4,'[1]INTERNAL PARAMETERS-1'!$B$5:$J$44,7,FALSE)*OVYLD2_!$F266 + OVYLD1_!Q266*(1-VLOOKUP(OVYLD2_!Q$4,'[1]INTERNAL PARAMETERS-1'!$B$5:$J$44,5,FALSE))*VLOOKUP(OVYLD2_!Q$4,'[1]INTERNAL PARAMETERS-1'!$B$5:$J$44,9,FALSE)*OVYLD2_!$F266</f>
        <v>0</v>
      </c>
      <c r="R266" s="44">
        <f>OVYLD1_!R266*VLOOKUP(OVYLD2_!R$4,'[1]INTERNAL PARAMETERS-1'!$B$5:$J$44,5,FALSE)*VLOOKUP(OVYLD2_!R$4,'[1]INTERNAL PARAMETERS-1'!$B$5:$J$44,7,FALSE)*OVYLD2_!$F266 + OVYLD1_!R266*(1-VLOOKUP(OVYLD2_!R$4,'[1]INTERNAL PARAMETERS-1'!$B$5:$J$44,5,FALSE))*VLOOKUP(OVYLD2_!R$4,'[1]INTERNAL PARAMETERS-1'!$B$5:$J$44,9,FALSE)*OVYLD2_!$F266</f>
        <v>0</v>
      </c>
      <c r="S266" s="44">
        <f>OVYLD1_!S266*VLOOKUP(OVYLD2_!S$4,'[1]INTERNAL PARAMETERS-1'!$B$5:$J$44,5,FALSE)*VLOOKUP(OVYLD2_!S$4,'[1]INTERNAL PARAMETERS-1'!$B$5:$J$44,7,FALSE)*OVYLD2_!$F266 + OVYLD1_!S266*(1-VLOOKUP(OVYLD2_!S$4,'[1]INTERNAL PARAMETERS-1'!$B$5:$J$44,5,FALSE))*VLOOKUP(OVYLD2_!S$4,'[1]INTERNAL PARAMETERS-1'!$B$5:$J$44,9,FALSE)*OVYLD2_!$F266</f>
        <v>0</v>
      </c>
      <c r="T266" s="44">
        <f>OVYLD1_!T266*VLOOKUP(OVYLD2_!T$4,'[1]INTERNAL PARAMETERS-1'!$B$5:$J$44,5,FALSE)*VLOOKUP(OVYLD2_!T$4,'[1]INTERNAL PARAMETERS-1'!$B$5:$J$44,7,FALSE)*OVYLD2_!$F266 + OVYLD1_!T266*(1-VLOOKUP(OVYLD2_!T$4,'[1]INTERNAL PARAMETERS-1'!$B$5:$J$44,5,FALSE))*VLOOKUP(OVYLD2_!T$4,'[1]INTERNAL PARAMETERS-1'!$B$5:$J$44,9,FALSE)*OVYLD2_!$F266</f>
        <v>0</v>
      </c>
      <c r="U266" s="44">
        <f>OVYLD1_!U266*VLOOKUP(OVYLD2_!U$4,'[1]INTERNAL PARAMETERS-1'!$B$5:$J$44,5,FALSE)*VLOOKUP(OVYLD2_!U$4,'[1]INTERNAL PARAMETERS-1'!$B$5:$J$44,7,FALSE)*OVYLD2_!$F266 + OVYLD1_!U266*(1-VLOOKUP(OVYLD2_!U$4,'[1]INTERNAL PARAMETERS-1'!$B$5:$J$44,5,FALSE))*VLOOKUP(OVYLD2_!U$4,'[1]INTERNAL PARAMETERS-1'!$B$5:$J$44,9,FALSE)*OVYLD2_!$F266</f>
        <v>0</v>
      </c>
      <c r="V266" s="44">
        <f>OVYLD1_!V266*VLOOKUP(OVYLD2_!V$4,'[1]INTERNAL PARAMETERS-1'!$B$5:$J$44,5,FALSE)*VLOOKUP(OVYLD2_!V$4,'[1]INTERNAL PARAMETERS-1'!$B$5:$J$44,7,FALSE)*OVYLD2_!$F266 + OVYLD1_!V266*(1-VLOOKUP(OVYLD2_!V$4,'[1]INTERNAL PARAMETERS-1'!$B$5:$J$44,5,FALSE))*VLOOKUP(OVYLD2_!V$4,'[1]INTERNAL PARAMETERS-1'!$B$5:$J$44,9,FALSE)*OVYLD2_!$F266</f>
        <v>0</v>
      </c>
      <c r="W266" s="44">
        <f>OVYLD1_!W266*VLOOKUP(OVYLD2_!W$4,'[1]INTERNAL PARAMETERS-1'!$B$5:$J$44,5,FALSE)*VLOOKUP(OVYLD2_!W$4,'[1]INTERNAL PARAMETERS-1'!$B$5:$J$44,7,FALSE)*OVYLD2_!$F266 + OVYLD1_!W266*(1-VLOOKUP(OVYLD2_!W$4,'[1]INTERNAL PARAMETERS-1'!$B$5:$J$44,5,FALSE))*VLOOKUP(OVYLD2_!W$4,'[1]INTERNAL PARAMETERS-1'!$B$5:$J$44,9,FALSE)*OVYLD2_!$F266</f>
        <v>0</v>
      </c>
      <c r="X266" s="44">
        <f>OVYLD1_!X266*VLOOKUP(OVYLD2_!X$4,'[1]INTERNAL PARAMETERS-1'!$B$5:$J$44,5,FALSE)*VLOOKUP(OVYLD2_!X$4,'[1]INTERNAL PARAMETERS-1'!$B$5:$J$44,7,FALSE)*OVYLD2_!$F266 + OVYLD1_!X266*(1-VLOOKUP(OVYLD2_!X$4,'[1]INTERNAL PARAMETERS-1'!$B$5:$J$44,5,FALSE))*VLOOKUP(OVYLD2_!X$4,'[1]INTERNAL PARAMETERS-1'!$B$5:$J$44,9,FALSE)*OVYLD2_!$F266</f>
        <v>0</v>
      </c>
      <c r="Y266" s="44">
        <f>OVYLD1_!Y266*VLOOKUP(OVYLD2_!Y$4,'[1]INTERNAL PARAMETERS-1'!$B$5:$J$44,5,FALSE)*VLOOKUP(OVYLD2_!Y$4,'[1]INTERNAL PARAMETERS-1'!$B$5:$J$44,7,FALSE)*OVYLD2_!$F266 + OVYLD1_!Y266*(1-VLOOKUP(OVYLD2_!Y$4,'[1]INTERNAL PARAMETERS-1'!$B$5:$J$44,5,FALSE))*VLOOKUP(OVYLD2_!Y$4,'[1]INTERNAL PARAMETERS-1'!$B$5:$J$44,9,FALSE)*OVYLD2_!$F266</f>
        <v>0</v>
      </c>
      <c r="Z266" s="44">
        <f>OVYLD1_!Z266*VLOOKUP(OVYLD2_!Z$4,'[1]INTERNAL PARAMETERS-1'!$B$5:$J$44,5,FALSE)*VLOOKUP(OVYLD2_!Z$4,'[1]INTERNAL PARAMETERS-1'!$B$5:$J$44,7,FALSE)*OVYLD2_!$F266 + OVYLD1_!Z266*(1-VLOOKUP(OVYLD2_!Z$4,'[1]INTERNAL PARAMETERS-1'!$B$5:$J$44,5,FALSE))*VLOOKUP(OVYLD2_!Z$4,'[1]INTERNAL PARAMETERS-1'!$B$5:$J$44,9,FALSE)*OVYLD2_!$F266</f>
        <v>0</v>
      </c>
      <c r="AA266" s="44">
        <f>OVYLD1_!AA266*VLOOKUP(OVYLD2_!AA$4,'[1]INTERNAL PARAMETERS-1'!$B$5:$J$44,5,FALSE)*VLOOKUP(OVYLD2_!AA$4,'[1]INTERNAL PARAMETERS-1'!$B$5:$J$44,7,FALSE)*OVYLD2_!$F266 + OVYLD1_!AA266*(1-VLOOKUP(OVYLD2_!AA$4,'[1]INTERNAL PARAMETERS-1'!$B$5:$J$44,5,FALSE))*VLOOKUP(OVYLD2_!AA$4,'[1]INTERNAL PARAMETERS-1'!$B$5:$J$44,9,FALSE)*OVYLD2_!$F266</f>
        <v>0</v>
      </c>
      <c r="AB266" s="44">
        <f>OVYLD1_!AB266*VLOOKUP(OVYLD2_!AB$4,'[1]INTERNAL PARAMETERS-1'!$B$5:$J$44,5,FALSE)*VLOOKUP(OVYLD2_!AB$4,'[1]INTERNAL PARAMETERS-1'!$B$5:$J$44,7,FALSE)*OVYLD2_!$F266 + OVYLD1_!AB266*(1-VLOOKUP(OVYLD2_!AB$4,'[1]INTERNAL PARAMETERS-1'!$B$5:$J$44,5,FALSE))*VLOOKUP(OVYLD2_!AB$4,'[1]INTERNAL PARAMETERS-1'!$B$5:$J$44,9,FALSE)*OVYLD2_!$F266</f>
        <v>0</v>
      </c>
      <c r="AC266" s="44">
        <f>OVYLD1_!AC266*VLOOKUP(OVYLD2_!AC$4,'[1]INTERNAL PARAMETERS-1'!$B$5:$J$44,5,FALSE)*VLOOKUP(OVYLD2_!AC$4,'[1]INTERNAL PARAMETERS-1'!$B$5:$J$44,7,FALSE)*OVYLD2_!$F266 + OVYLD1_!AC266*(1-VLOOKUP(OVYLD2_!AC$4,'[1]INTERNAL PARAMETERS-1'!$B$5:$J$44,5,FALSE))*VLOOKUP(OVYLD2_!AC$4,'[1]INTERNAL PARAMETERS-1'!$B$5:$J$44,9,FALSE)*OVYLD2_!$F266</f>
        <v>0</v>
      </c>
      <c r="AD266" s="44">
        <f>OVYLD1_!AD266*VLOOKUP(OVYLD2_!AD$4,'[1]INTERNAL PARAMETERS-1'!$B$5:$J$44,5,FALSE)*VLOOKUP(OVYLD2_!AD$4,'[1]INTERNAL PARAMETERS-1'!$B$5:$J$44,7,FALSE)*OVYLD2_!$F266 + OVYLD1_!AD266*(1-VLOOKUP(OVYLD2_!AD$4,'[1]INTERNAL PARAMETERS-1'!$B$5:$J$44,5,FALSE))*VLOOKUP(OVYLD2_!AD$4,'[1]INTERNAL PARAMETERS-1'!$B$5:$J$44,9,FALSE)*OVYLD2_!$F266</f>
        <v>0</v>
      </c>
      <c r="AE266" s="44">
        <f>OVYLD1_!AE266*VLOOKUP(OVYLD2_!AE$4,'[1]INTERNAL PARAMETERS-1'!$B$5:$J$44,5,FALSE)*VLOOKUP(OVYLD2_!AE$4,'[1]INTERNAL PARAMETERS-1'!$B$5:$J$44,7,FALSE)*OVYLD2_!$F266 + OVYLD1_!AE266*(1-VLOOKUP(OVYLD2_!AE$4,'[1]INTERNAL PARAMETERS-1'!$B$5:$J$44,5,FALSE))*VLOOKUP(OVYLD2_!AE$4,'[1]INTERNAL PARAMETERS-1'!$B$5:$J$44,9,FALSE)*OVYLD2_!$F266</f>
        <v>0</v>
      </c>
      <c r="AF266" s="44">
        <f>OVYLD1_!AF266*VLOOKUP(OVYLD2_!AF$4,'[1]INTERNAL PARAMETERS-1'!$B$5:$J$44,5,FALSE)*VLOOKUP(OVYLD2_!AF$4,'[1]INTERNAL PARAMETERS-1'!$B$5:$J$44,7,FALSE)*OVYLD2_!$F266 + OVYLD1_!AF266*(1-VLOOKUP(OVYLD2_!AF$4,'[1]INTERNAL PARAMETERS-1'!$B$5:$J$44,5,FALSE))*VLOOKUP(OVYLD2_!AF$4,'[1]INTERNAL PARAMETERS-1'!$B$5:$J$44,9,FALSE)*OVYLD2_!$F266</f>
        <v>0</v>
      </c>
      <c r="AG266" s="44">
        <f>OVYLD1_!AG266*VLOOKUP(OVYLD2_!AG$4,'[1]INTERNAL PARAMETERS-1'!$B$5:$J$44,5,FALSE)*VLOOKUP(OVYLD2_!AG$4,'[1]INTERNAL PARAMETERS-1'!$B$5:$J$44,7,FALSE)*OVYLD2_!$F266 + OVYLD1_!AG266*(1-VLOOKUP(OVYLD2_!AG$4,'[1]INTERNAL PARAMETERS-1'!$B$5:$J$44,5,FALSE))*VLOOKUP(OVYLD2_!AG$4,'[1]INTERNAL PARAMETERS-1'!$B$5:$J$44,9,FALSE)*OVYLD2_!$F266</f>
        <v>0</v>
      </c>
      <c r="AH266" s="44">
        <f>OVYLD1_!AH266*VLOOKUP(OVYLD2_!AH$4,'[1]INTERNAL PARAMETERS-1'!$B$5:$J$44,5,FALSE)*VLOOKUP(OVYLD2_!AH$4,'[1]INTERNAL PARAMETERS-1'!$B$5:$J$44,7,FALSE)*OVYLD2_!$F266 + OVYLD1_!AH266*(1-VLOOKUP(OVYLD2_!AH$4,'[1]INTERNAL PARAMETERS-1'!$B$5:$J$44,5,FALSE))*VLOOKUP(OVYLD2_!AH$4,'[1]INTERNAL PARAMETERS-1'!$B$5:$J$44,9,FALSE)*OVYLD2_!$F266</f>
        <v>0</v>
      </c>
      <c r="AI266" s="44">
        <f>OVYLD1_!AI266*VLOOKUP(OVYLD2_!AI$4,'[1]INTERNAL PARAMETERS-1'!$B$5:$J$44,5,FALSE)*VLOOKUP(OVYLD2_!AI$4,'[1]INTERNAL PARAMETERS-1'!$B$5:$J$44,7,FALSE)*OVYLD2_!$F266 + OVYLD1_!AI266*(1-VLOOKUP(OVYLD2_!AI$4,'[1]INTERNAL PARAMETERS-1'!$B$5:$J$44,5,FALSE))*VLOOKUP(OVYLD2_!AI$4,'[1]INTERNAL PARAMETERS-1'!$B$5:$J$44,9,FALSE)*OVYLD2_!$F266</f>
        <v>0</v>
      </c>
      <c r="AJ266" s="44">
        <f>OVYLD1_!AJ266*VLOOKUP(OVYLD2_!AJ$4,'[1]INTERNAL PARAMETERS-1'!$B$5:$J$44,5,FALSE)*VLOOKUP(OVYLD2_!AJ$4,'[1]INTERNAL PARAMETERS-1'!$B$5:$J$44,7,FALSE)*OVYLD2_!$F266 + OVYLD1_!AJ266*(1-VLOOKUP(OVYLD2_!AJ$4,'[1]INTERNAL PARAMETERS-1'!$B$5:$J$44,5,FALSE))*VLOOKUP(OVYLD2_!AJ$4,'[1]INTERNAL PARAMETERS-1'!$B$5:$J$44,9,FALSE)*OVYLD2_!$F266</f>
        <v>0</v>
      </c>
      <c r="AK266" s="44">
        <f>OVYLD1_!AK266*VLOOKUP(OVYLD2_!AK$4,'[1]INTERNAL PARAMETERS-1'!$B$5:$J$44,5,FALSE)*VLOOKUP(OVYLD2_!AK$4,'[1]INTERNAL PARAMETERS-1'!$B$5:$J$44,7,FALSE)*OVYLD2_!$F266 + OVYLD1_!AK266*(1-VLOOKUP(OVYLD2_!AK$4,'[1]INTERNAL PARAMETERS-1'!$B$5:$J$44,5,FALSE))*VLOOKUP(OVYLD2_!AK$4,'[1]INTERNAL PARAMETERS-1'!$B$5:$J$44,9,FALSE)*OVYLD2_!$F266</f>
        <v>0</v>
      </c>
      <c r="AL266" s="44">
        <f>OVYLD1_!AL266*VLOOKUP(OVYLD2_!AL$4,'[1]INTERNAL PARAMETERS-1'!$B$5:$J$44,5,FALSE)*VLOOKUP(OVYLD2_!AL$4,'[1]INTERNAL PARAMETERS-1'!$B$5:$J$44,7,FALSE)*OVYLD2_!$F266 + OVYLD1_!AL266*(1-VLOOKUP(OVYLD2_!AL$4,'[1]INTERNAL PARAMETERS-1'!$B$5:$J$44,5,FALSE))*VLOOKUP(OVYLD2_!AL$4,'[1]INTERNAL PARAMETERS-1'!$B$5:$J$44,9,FALSE)*OVYLD2_!$F266</f>
        <v>0</v>
      </c>
      <c r="AM266" s="44">
        <f>OVYLD1_!AM266*VLOOKUP(OVYLD2_!AM$4,'[1]INTERNAL PARAMETERS-1'!$B$5:$J$44,5,FALSE)*VLOOKUP(OVYLD2_!AM$4,'[1]INTERNAL PARAMETERS-1'!$B$5:$J$44,7,FALSE)*OVYLD2_!$F266 + OVYLD1_!AM266*(1-VLOOKUP(OVYLD2_!AM$4,'[1]INTERNAL PARAMETERS-1'!$B$5:$J$44,5,FALSE))*VLOOKUP(OVYLD2_!AM$4,'[1]INTERNAL PARAMETERS-1'!$B$5:$J$44,9,FALSE)*OVYLD2_!$F266</f>
        <v>0</v>
      </c>
      <c r="AN266" s="44">
        <f>OVYLD1_!AN266*VLOOKUP(OVYLD2_!AN$4,'[1]INTERNAL PARAMETERS-1'!$B$5:$J$44,5,FALSE)*VLOOKUP(OVYLD2_!AN$4,'[1]INTERNAL PARAMETERS-1'!$B$5:$J$44,7,FALSE)*OVYLD2_!$F266 + OVYLD1_!AN266*(1-VLOOKUP(OVYLD2_!AN$4,'[1]INTERNAL PARAMETERS-1'!$B$5:$J$44,5,FALSE))*VLOOKUP(OVYLD2_!AN$4,'[1]INTERNAL PARAMETERS-1'!$B$5:$J$44,9,FALSE)*OVYLD2_!$F266</f>
        <v>0</v>
      </c>
      <c r="AO266" s="44">
        <f>OVYLD1_!AO266*VLOOKUP(OVYLD2_!AO$4,'[1]INTERNAL PARAMETERS-1'!$B$5:$J$44,5,FALSE)*VLOOKUP(OVYLD2_!AO$4,'[1]INTERNAL PARAMETERS-1'!$B$5:$J$44,7,FALSE)*OVYLD2_!$F266 + OVYLD1_!AO266*(1-VLOOKUP(OVYLD2_!AO$4,'[1]INTERNAL PARAMETERS-1'!$B$5:$J$44,5,FALSE))*VLOOKUP(OVYLD2_!AO$4,'[1]INTERNAL PARAMETERS-1'!$B$5:$J$44,9,FALSE)*OVYLD2_!$F266</f>
        <v>0</v>
      </c>
      <c r="AP266" s="44">
        <f>OVYLD1_!AP266*VLOOKUP(OVYLD2_!AP$4,'[1]INTERNAL PARAMETERS-1'!$B$5:$J$44,5,FALSE)*VLOOKUP(OVYLD2_!AP$4,'[1]INTERNAL PARAMETERS-1'!$B$5:$J$44,7,FALSE)*OVYLD2_!$F266 + OVYLD1_!AP266*(1-VLOOKUP(OVYLD2_!AP$4,'[1]INTERNAL PARAMETERS-1'!$B$5:$J$44,5,FALSE))*VLOOKUP(OVYLD2_!AP$4,'[1]INTERNAL PARAMETERS-1'!$B$5:$J$44,9,FALSE)*OVYLD2_!$F266</f>
        <v>0</v>
      </c>
      <c r="AQ266" s="44">
        <f>OVYLD1_!AQ266*VLOOKUP(OVYLD2_!AQ$4,'[1]INTERNAL PARAMETERS-1'!$B$5:$J$44,5,FALSE)*VLOOKUP(OVYLD2_!AQ$4,'[1]INTERNAL PARAMETERS-1'!$B$5:$J$44,7,FALSE)*OVYLD2_!$F266 + OVYLD1_!AQ266*(1-VLOOKUP(OVYLD2_!AQ$4,'[1]INTERNAL PARAMETERS-1'!$B$5:$J$44,5,FALSE))*VLOOKUP(OVYLD2_!AQ$4,'[1]INTERNAL PARAMETERS-1'!$B$5:$J$44,9,FALSE)*OVYLD2_!$F266</f>
        <v>0</v>
      </c>
      <c r="AR266" s="44">
        <f>OVYLD1_!AR266*VLOOKUP(OVYLD2_!AR$4,'[1]INTERNAL PARAMETERS-1'!$B$5:$J$44,5,FALSE)*VLOOKUP(OVYLD2_!AR$4,'[1]INTERNAL PARAMETERS-1'!$B$5:$J$44,7,FALSE)*OVYLD2_!$F266 + OVYLD1_!AR266*(1-VLOOKUP(OVYLD2_!AR$4,'[1]INTERNAL PARAMETERS-1'!$B$5:$J$44,5,FALSE))*VLOOKUP(OVYLD2_!AR$4,'[1]INTERNAL PARAMETERS-1'!$B$5:$J$44,9,FALSE)*OVYLD2_!$F266</f>
        <v>0</v>
      </c>
      <c r="AS266" s="44">
        <f>OVYLD1_!AS266*VLOOKUP(OVYLD2_!AS$4,'[1]INTERNAL PARAMETERS-1'!$B$5:$J$44,5,FALSE)*VLOOKUP(OVYLD2_!AS$4,'[1]INTERNAL PARAMETERS-1'!$B$5:$J$44,7,FALSE)*OVYLD2_!$F266 + OVYLD1_!AS266*(1-VLOOKUP(OVYLD2_!AS$4,'[1]INTERNAL PARAMETERS-1'!$B$5:$J$44,5,FALSE))*VLOOKUP(OVYLD2_!AS$4,'[1]INTERNAL PARAMETERS-1'!$B$5:$J$44,9,FALSE)*OVYLD2_!$F266</f>
        <v>0</v>
      </c>
      <c r="AT266" s="43">
        <f>OVYLD1_!AT266*VLOOKUP(OVYLD2_!AT$4,'[1]INTERNAL PARAMETERS-1'!$B$5:$J$44,5,FALSE)*VLOOKUP(OVYLD2_!AT$4,'[1]INTERNAL PARAMETERS-1'!$B$5:$J$44,7,FALSE)*OVYLD2_!$F266 + OVYLD1_!AT266*(1-VLOOKUP(OVYLD2_!AT$4,'[1]INTERNAL PARAMETERS-1'!$B$5:$J$44,5,FALSE))*VLOOKUP(OVYLD2_!AT$4,'[1]INTERNAL PARAMETERS-1'!$B$5:$J$44,9,FALSE)*OVYLD2_!$F266</f>
        <v>0</v>
      </c>
      <c r="AU266" s="45">
        <f>OVYLD1_!AU266*VLOOKUP(OVYLD2_!AU$4,'[1]INTERNAL PARAMETERS-1'!$B$5:$J$44,5,FALSE)*VLOOKUP(OVYLD2_!AU$4,'[1]INTERNAL PARAMETERS-1'!$B$5:$J$44,6,FALSE)*VLOOKUP(OVYLD2_!AU$4,'[1]INTERNAL PARAMETERS-1'!$B$5:$J$44,3,FALSE) + OVYLD1_!AU266*(1-VLOOKUP(OVYLD2_!AU$4,'[1]INTERNAL PARAMETERS-1'!$B$5:$J$44,5,FALSE))*VLOOKUP(OVYLD2_!AU$4,'[1]INTERNAL PARAMETERS-1'!$B$5:$J$44,8,FALSE)*VLOOKUP(OVYLD2_!AU$4,'[1]INTERNAL PARAMETERS-1'!$B$5:$J$44,3,FALSE)</f>
        <v>0</v>
      </c>
      <c r="AV266" s="44">
        <f>OVYLD1_!AV266*VLOOKUP(OVYLD2_!AV$4,'[1]INTERNAL PARAMETERS-1'!$B$5:$J$44,5,FALSE)*VLOOKUP(OVYLD2_!AV$4,'[1]INTERNAL PARAMETERS-1'!$B$5:$J$44,6,FALSE)*VLOOKUP(OVYLD2_!AV$4,'[1]INTERNAL PARAMETERS-1'!$B$5:$J$44,3,FALSE) + OVYLD1_!AV266*(1-VLOOKUP(OVYLD2_!AV$4,'[1]INTERNAL PARAMETERS-1'!$B$5:$J$44,5,FALSE))*VLOOKUP(OVYLD2_!AV$4,'[1]INTERNAL PARAMETERS-1'!$B$5:$J$44,8,FALSE)*VLOOKUP(OVYLD2_!AV$4,'[1]INTERNAL PARAMETERS-1'!$B$5:$J$44,3,FALSE)</f>
        <v>0</v>
      </c>
      <c r="AW266" s="44">
        <f>OVYLD1_!AW266*VLOOKUP(OVYLD2_!AW$4,'[1]INTERNAL PARAMETERS-1'!$B$5:$J$44,5,FALSE)*VLOOKUP(OVYLD2_!AW$4,'[1]INTERNAL PARAMETERS-1'!$B$5:$J$44,6,FALSE)*VLOOKUP(OVYLD2_!AW$4,'[1]INTERNAL PARAMETERS-1'!$B$5:$J$44,3,FALSE) + OVYLD1_!AW266*(1-VLOOKUP(OVYLD2_!AW$4,'[1]INTERNAL PARAMETERS-1'!$B$5:$J$44,5,FALSE))*VLOOKUP(OVYLD2_!AW$4,'[1]INTERNAL PARAMETERS-1'!$B$5:$J$44,8,FALSE)*VLOOKUP(OVYLD2_!AW$4,'[1]INTERNAL PARAMETERS-1'!$B$5:$J$44,3,FALSE)</f>
        <v>0</v>
      </c>
      <c r="AX266" s="44">
        <f>OVYLD1_!AX266*VLOOKUP(OVYLD2_!AX$4,'[1]INTERNAL PARAMETERS-1'!$B$5:$J$44,5,FALSE)*VLOOKUP(OVYLD2_!AX$4,'[1]INTERNAL PARAMETERS-1'!$B$5:$J$44,6,FALSE)*VLOOKUP(OVYLD2_!AX$4,'[1]INTERNAL PARAMETERS-1'!$B$5:$J$44,3,FALSE) + OVYLD1_!AX266*(1-VLOOKUP(OVYLD2_!AX$4,'[1]INTERNAL PARAMETERS-1'!$B$5:$J$44,5,FALSE))*VLOOKUP(OVYLD2_!AX$4,'[1]INTERNAL PARAMETERS-1'!$B$5:$J$44,8,FALSE)*VLOOKUP(OVYLD2_!AX$4,'[1]INTERNAL PARAMETERS-1'!$B$5:$J$44,3,FALSE)</f>
        <v>0</v>
      </c>
      <c r="AY266" s="44">
        <f>OVYLD1_!AY266*VLOOKUP(OVYLD2_!AY$4,'[1]INTERNAL PARAMETERS-1'!$B$5:$J$44,5,FALSE)*VLOOKUP(OVYLD2_!AY$4,'[1]INTERNAL PARAMETERS-1'!$B$5:$J$44,6,FALSE)*VLOOKUP(OVYLD2_!AY$4,'[1]INTERNAL PARAMETERS-1'!$B$5:$J$44,3,FALSE) + OVYLD1_!AY266*(1-VLOOKUP(OVYLD2_!AY$4,'[1]INTERNAL PARAMETERS-1'!$B$5:$J$44,5,FALSE))*VLOOKUP(OVYLD2_!AY$4,'[1]INTERNAL PARAMETERS-1'!$B$5:$J$44,8,FALSE)*VLOOKUP(OVYLD2_!AY$4,'[1]INTERNAL PARAMETERS-1'!$B$5:$J$44,3,FALSE)</f>
        <v>0</v>
      </c>
      <c r="AZ266" s="44">
        <f>OVYLD1_!AZ266*VLOOKUP(OVYLD2_!AZ$4,'[1]INTERNAL PARAMETERS-1'!$B$5:$J$44,5,FALSE)*VLOOKUP(OVYLD2_!AZ$4,'[1]INTERNAL PARAMETERS-1'!$B$5:$J$44,6,FALSE)*VLOOKUP(OVYLD2_!AZ$4,'[1]INTERNAL PARAMETERS-1'!$B$5:$J$44,3,FALSE) + OVYLD1_!AZ266*(1-VLOOKUP(OVYLD2_!AZ$4,'[1]INTERNAL PARAMETERS-1'!$B$5:$J$44,5,FALSE))*VLOOKUP(OVYLD2_!AZ$4,'[1]INTERNAL PARAMETERS-1'!$B$5:$J$44,8,FALSE)*VLOOKUP(OVYLD2_!AZ$4,'[1]INTERNAL PARAMETERS-1'!$B$5:$J$44,3,FALSE)</f>
        <v>0</v>
      </c>
      <c r="BA266" s="44">
        <f>OVYLD1_!BA266*VLOOKUP(OVYLD2_!BA$4,'[1]INTERNAL PARAMETERS-1'!$B$5:$J$44,5,FALSE)*VLOOKUP(OVYLD2_!BA$4,'[1]INTERNAL PARAMETERS-1'!$B$5:$J$44,6,FALSE)*VLOOKUP(OVYLD2_!BA$4,'[1]INTERNAL PARAMETERS-1'!$B$5:$J$44,3,FALSE) + OVYLD1_!BA266*(1-VLOOKUP(OVYLD2_!BA$4,'[1]INTERNAL PARAMETERS-1'!$B$5:$J$44,5,FALSE))*VLOOKUP(OVYLD2_!BA$4,'[1]INTERNAL PARAMETERS-1'!$B$5:$J$44,8,FALSE)*VLOOKUP(OVYLD2_!BA$4,'[1]INTERNAL PARAMETERS-1'!$B$5:$J$44,3,FALSE)</f>
        <v>0</v>
      </c>
      <c r="BB266" s="44">
        <f>OVYLD1_!BB266*VLOOKUP(OVYLD2_!BB$4,'[1]INTERNAL PARAMETERS-1'!$B$5:$J$44,5,FALSE)*VLOOKUP(OVYLD2_!BB$4,'[1]INTERNAL PARAMETERS-1'!$B$5:$J$44,6,FALSE)*VLOOKUP(OVYLD2_!BB$4,'[1]INTERNAL PARAMETERS-1'!$B$5:$J$44,3,FALSE) + OVYLD1_!BB266*(1-VLOOKUP(OVYLD2_!BB$4,'[1]INTERNAL PARAMETERS-1'!$B$5:$J$44,5,FALSE))*VLOOKUP(OVYLD2_!BB$4,'[1]INTERNAL PARAMETERS-1'!$B$5:$J$44,8,FALSE)*VLOOKUP(OVYLD2_!BB$4,'[1]INTERNAL PARAMETERS-1'!$B$5:$J$44,3,FALSE)</f>
        <v>0</v>
      </c>
      <c r="BC266" s="44">
        <f>OVYLD1_!BC266*VLOOKUP(OVYLD2_!BC$4,'[1]INTERNAL PARAMETERS-1'!$B$5:$J$44,5,FALSE)*VLOOKUP(OVYLD2_!BC$4,'[1]INTERNAL PARAMETERS-1'!$B$5:$J$44,6,FALSE)*VLOOKUP(OVYLD2_!BC$4,'[1]INTERNAL PARAMETERS-1'!$B$5:$J$44,3,FALSE) + OVYLD1_!BC266*(1-VLOOKUP(OVYLD2_!BC$4,'[1]INTERNAL PARAMETERS-1'!$B$5:$J$44,5,FALSE))*VLOOKUP(OVYLD2_!BC$4,'[1]INTERNAL PARAMETERS-1'!$B$5:$J$44,8,FALSE)*VLOOKUP(OVYLD2_!BC$4,'[1]INTERNAL PARAMETERS-1'!$B$5:$J$44,3,FALSE)</f>
        <v>0</v>
      </c>
      <c r="BD266" s="44">
        <f>OVYLD1_!BD266*VLOOKUP(OVYLD2_!BD$4,'[1]INTERNAL PARAMETERS-1'!$B$5:$J$44,5,FALSE)*VLOOKUP(OVYLD2_!BD$4,'[1]INTERNAL PARAMETERS-1'!$B$5:$J$44,6,FALSE)*VLOOKUP(OVYLD2_!BD$4,'[1]INTERNAL PARAMETERS-1'!$B$5:$J$44,3,FALSE) + OVYLD1_!BD266*(1-VLOOKUP(OVYLD2_!BD$4,'[1]INTERNAL PARAMETERS-1'!$B$5:$J$44,5,FALSE))*VLOOKUP(OVYLD2_!BD$4,'[1]INTERNAL PARAMETERS-1'!$B$5:$J$44,8,FALSE)*VLOOKUP(OVYLD2_!BD$4,'[1]INTERNAL PARAMETERS-1'!$B$5:$J$44,3,FALSE)</f>
        <v>0</v>
      </c>
      <c r="BE266" s="44">
        <f>OVYLD1_!BE266*VLOOKUP(OVYLD2_!BE$4,'[1]INTERNAL PARAMETERS-1'!$B$5:$J$44,5,FALSE)*VLOOKUP(OVYLD2_!BE$4,'[1]INTERNAL PARAMETERS-1'!$B$5:$J$44,6,FALSE)*VLOOKUP(OVYLD2_!BE$4,'[1]INTERNAL PARAMETERS-1'!$B$5:$J$44,3,FALSE) + OVYLD1_!BE266*(1-VLOOKUP(OVYLD2_!BE$4,'[1]INTERNAL PARAMETERS-1'!$B$5:$J$44,5,FALSE))*VLOOKUP(OVYLD2_!BE$4,'[1]INTERNAL PARAMETERS-1'!$B$5:$J$44,8,FALSE)*VLOOKUP(OVYLD2_!BE$4,'[1]INTERNAL PARAMETERS-1'!$B$5:$J$44,3,FALSE)</f>
        <v>0</v>
      </c>
      <c r="BF266" s="44">
        <f>OVYLD1_!BF266*VLOOKUP(OVYLD2_!BF$4,'[1]INTERNAL PARAMETERS-1'!$B$5:$J$44,5,FALSE)*VLOOKUP(OVYLD2_!BF$4,'[1]INTERNAL PARAMETERS-1'!$B$5:$J$44,6,FALSE)*VLOOKUP(OVYLD2_!BF$4,'[1]INTERNAL PARAMETERS-1'!$B$5:$J$44,3,FALSE) + OVYLD1_!BF266*(1-VLOOKUP(OVYLD2_!BF$4,'[1]INTERNAL PARAMETERS-1'!$B$5:$J$44,5,FALSE))*VLOOKUP(OVYLD2_!BF$4,'[1]INTERNAL PARAMETERS-1'!$B$5:$J$44,8,FALSE)*VLOOKUP(OVYLD2_!BF$4,'[1]INTERNAL PARAMETERS-1'!$B$5:$J$44,3,FALSE)</f>
        <v>0</v>
      </c>
      <c r="BG266" s="44">
        <f>OVYLD1_!BG266*VLOOKUP(OVYLD2_!BG$4,'[1]INTERNAL PARAMETERS-1'!$B$5:$J$44,5,FALSE)*VLOOKUP(OVYLD2_!BG$4,'[1]INTERNAL PARAMETERS-1'!$B$5:$J$44,6,FALSE)*VLOOKUP(OVYLD2_!BG$4,'[1]INTERNAL PARAMETERS-1'!$B$5:$J$44,3,FALSE) + OVYLD1_!BG266*(1-VLOOKUP(OVYLD2_!BG$4,'[1]INTERNAL PARAMETERS-1'!$B$5:$J$44,5,FALSE))*VLOOKUP(OVYLD2_!BG$4,'[1]INTERNAL PARAMETERS-1'!$B$5:$J$44,8,FALSE)*VLOOKUP(OVYLD2_!BG$4,'[1]INTERNAL PARAMETERS-1'!$B$5:$J$44,3,FALSE)</f>
        <v>0</v>
      </c>
      <c r="BH266" s="44">
        <f>OVYLD1_!BH266*VLOOKUP(OVYLD2_!BH$4,'[1]INTERNAL PARAMETERS-1'!$B$5:$J$44,5,FALSE)*VLOOKUP(OVYLD2_!BH$4,'[1]INTERNAL PARAMETERS-1'!$B$5:$J$44,6,FALSE)*VLOOKUP(OVYLD2_!BH$4,'[1]INTERNAL PARAMETERS-1'!$B$5:$J$44,3,FALSE) + OVYLD1_!BH266*(1-VLOOKUP(OVYLD2_!BH$4,'[1]INTERNAL PARAMETERS-1'!$B$5:$J$44,5,FALSE))*VLOOKUP(OVYLD2_!BH$4,'[1]INTERNAL PARAMETERS-1'!$B$5:$J$44,8,FALSE)*VLOOKUP(OVYLD2_!BH$4,'[1]INTERNAL PARAMETERS-1'!$B$5:$J$44,3,FALSE)</f>
        <v>0</v>
      </c>
      <c r="BI266" s="44">
        <f>OVYLD1_!BI266*VLOOKUP(OVYLD2_!BI$4,'[1]INTERNAL PARAMETERS-1'!$B$5:$J$44,5,FALSE)*VLOOKUP(OVYLD2_!BI$4,'[1]INTERNAL PARAMETERS-1'!$B$5:$J$44,6,FALSE)*VLOOKUP(OVYLD2_!BI$4,'[1]INTERNAL PARAMETERS-1'!$B$5:$J$44,3,FALSE) + OVYLD1_!BI266*(1-VLOOKUP(OVYLD2_!BI$4,'[1]INTERNAL PARAMETERS-1'!$B$5:$J$44,5,FALSE))*VLOOKUP(OVYLD2_!BI$4,'[1]INTERNAL PARAMETERS-1'!$B$5:$J$44,8,FALSE)*VLOOKUP(OVYLD2_!BI$4,'[1]INTERNAL PARAMETERS-1'!$B$5:$J$44,3,FALSE)</f>
        <v>0</v>
      </c>
      <c r="BJ266" s="44">
        <f>OVYLD1_!BJ266*VLOOKUP(OVYLD2_!BJ$4,'[1]INTERNAL PARAMETERS-1'!$B$5:$J$44,5,FALSE)*VLOOKUP(OVYLD2_!BJ$4,'[1]INTERNAL PARAMETERS-1'!$B$5:$J$44,6,FALSE)*VLOOKUP(OVYLD2_!BJ$4,'[1]INTERNAL PARAMETERS-1'!$B$5:$J$44,3,FALSE) + OVYLD1_!BJ266*(1-VLOOKUP(OVYLD2_!BJ$4,'[1]INTERNAL PARAMETERS-1'!$B$5:$J$44,5,FALSE))*VLOOKUP(OVYLD2_!BJ$4,'[1]INTERNAL PARAMETERS-1'!$B$5:$J$44,8,FALSE)*VLOOKUP(OVYLD2_!BJ$4,'[1]INTERNAL PARAMETERS-1'!$B$5:$J$44,3,FALSE)</f>
        <v>0</v>
      </c>
      <c r="BK266" s="44">
        <f>OVYLD1_!BK266*VLOOKUP(OVYLD2_!BK$4,'[1]INTERNAL PARAMETERS-1'!$B$5:$J$44,5,FALSE)*VLOOKUP(OVYLD2_!BK$4,'[1]INTERNAL PARAMETERS-1'!$B$5:$J$44,6,FALSE)*VLOOKUP(OVYLD2_!BK$4,'[1]INTERNAL PARAMETERS-1'!$B$5:$J$44,3,FALSE) + OVYLD1_!BK266*(1-VLOOKUP(OVYLD2_!BK$4,'[1]INTERNAL PARAMETERS-1'!$B$5:$J$44,5,FALSE))*VLOOKUP(OVYLD2_!BK$4,'[1]INTERNAL PARAMETERS-1'!$B$5:$J$44,8,FALSE)*VLOOKUP(OVYLD2_!BK$4,'[1]INTERNAL PARAMETERS-1'!$B$5:$J$44,3,FALSE)</f>
        <v>0</v>
      </c>
      <c r="BL266" s="44">
        <f>OVYLD1_!BL266*VLOOKUP(OVYLD2_!BL$4,'[1]INTERNAL PARAMETERS-1'!$B$5:$J$44,5,FALSE)*VLOOKUP(OVYLD2_!BL$4,'[1]INTERNAL PARAMETERS-1'!$B$5:$J$44,6,FALSE)*VLOOKUP(OVYLD2_!BL$4,'[1]INTERNAL PARAMETERS-1'!$B$5:$J$44,3,FALSE) + OVYLD1_!BL266*(1-VLOOKUP(OVYLD2_!BL$4,'[1]INTERNAL PARAMETERS-1'!$B$5:$J$44,5,FALSE))*VLOOKUP(OVYLD2_!BL$4,'[1]INTERNAL PARAMETERS-1'!$B$5:$J$44,8,FALSE)*VLOOKUP(OVYLD2_!BL$4,'[1]INTERNAL PARAMETERS-1'!$B$5:$J$44,3,FALSE)</f>
        <v>0</v>
      </c>
      <c r="BM266" s="44">
        <f>OVYLD1_!BM266*VLOOKUP(OVYLD2_!BM$4,'[1]INTERNAL PARAMETERS-1'!$B$5:$J$44,5,FALSE)*VLOOKUP(OVYLD2_!BM$4,'[1]INTERNAL PARAMETERS-1'!$B$5:$J$44,6,FALSE)*VLOOKUP(OVYLD2_!BM$4,'[1]INTERNAL PARAMETERS-1'!$B$5:$J$44,3,FALSE) + OVYLD1_!BM266*(1-VLOOKUP(OVYLD2_!BM$4,'[1]INTERNAL PARAMETERS-1'!$B$5:$J$44,5,FALSE))*VLOOKUP(OVYLD2_!BM$4,'[1]INTERNAL PARAMETERS-1'!$B$5:$J$44,8,FALSE)*VLOOKUP(OVYLD2_!BM$4,'[1]INTERNAL PARAMETERS-1'!$B$5:$J$44,3,FALSE)</f>
        <v>0</v>
      </c>
      <c r="BN266" s="44">
        <f>OVYLD1_!BN266*VLOOKUP(OVYLD2_!BN$4,'[1]INTERNAL PARAMETERS-1'!$B$5:$J$44,5,FALSE)*VLOOKUP(OVYLD2_!BN$4,'[1]INTERNAL PARAMETERS-1'!$B$5:$J$44,6,FALSE)*VLOOKUP(OVYLD2_!BN$4,'[1]INTERNAL PARAMETERS-1'!$B$5:$J$44,3,FALSE) + OVYLD1_!BN266*(1-VLOOKUP(OVYLD2_!BN$4,'[1]INTERNAL PARAMETERS-1'!$B$5:$J$44,5,FALSE))*VLOOKUP(OVYLD2_!BN$4,'[1]INTERNAL PARAMETERS-1'!$B$5:$J$44,8,FALSE)*VLOOKUP(OVYLD2_!BN$4,'[1]INTERNAL PARAMETERS-1'!$B$5:$J$44,3,FALSE)</f>
        <v>0</v>
      </c>
      <c r="BO266" s="44">
        <f>OVYLD1_!BO266*VLOOKUP(OVYLD2_!BO$4,'[1]INTERNAL PARAMETERS-1'!$B$5:$J$44,5,FALSE)*VLOOKUP(OVYLD2_!BO$4,'[1]INTERNAL PARAMETERS-1'!$B$5:$J$44,6,FALSE)*VLOOKUP(OVYLD2_!BO$4,'[1]INTERNAL PARAMETERS-1'!$B$5:$J$44,3,FALSE) + OVYLD1_!BO266*(1-VLOOKUP(OVYLD2_!BO$4,'[1]INTERNAL PARAMETERS-1'!$B$5:$J$44,5,FALSE))*VLOOKUP(OVYLD2_!BO$4,'[1]INTERNAL PARAMETERS-1'!$B$5:$J$44,8,FALSE)*VLOOKUP(OVYLD2_!BO$4,'[1]INTERNAL PARAMETERS-1'!$B$5:$J$44,3,FALSE)</f>
        <v>0</v>
      </c>
      <c r="BP266" s="44">
        <f>OVYLD1_!BP266*VLOOKUP(OVYLD2_!BP$4,'[1]INTERNAL PARAMETERS-1'!$B$5:$J$44,5,FALSE)*VLOOKUP(OVYLD2_!BP$4,'[1]INTERNAL PARAMETERS-1'!$B$5:$J$44,6,FALSE)*VLOOKUP(OVYLD2_!BP$4,'[1]INTERNAL PARAMETERS-1'!$B$5:$J$44,3,FALSE) + OVYLD1_!BP266*(1-VLOOKUP(OVYLD2_!BP$4,'[1]INTERNAL PARAMETERS-1'!$B$5:$J$44,5,FALSE))*VLOOKUP(OVYLD2_!BP$4,'[1]INTERNAL PARAMETERS-1'!$B$5:$J$44,8,FALSE)*VLOOKUP(OVYLD2_!BP$4,'[1]INTERNAL PARAMETERS-1'!$B$5:$J$44,3,FALSE)</f>
        <v>0</v>
      </c>
      <c r="BQ266" s="44">
        <f>OVYLD1_!BQ266*VLOOKUP(OVYLD2_!BQ$4,'[1]INTERNAL PARAMETERS-1'!$B$5:$J$44,5,FALSE)*VLOOKUP(OVYLD2_!BQ$4,'[1]INTERNAL PARAMETERS-1'!$B$5:$J$44,6,FALSE)*VLOOKUP(OVYLD2_!BQ$4,'[1]INTERNAL PARAMETERS-1'!$B$5:$J$44,3,FALSE) + OVYLD1_!BQ266*(1-VLOOKUP(OVYLD2_!BQ$4,'[1]INTERNAL PARAMETERS-1'!$B$5:$J$44,5,FALSE))*VLOOKUP(OVYLD2_!BQ$4,'[1]INTERNAL PARAMETERS-1'!$B$5:$J$44,8,FALSE)*VLOOKUP(OVYLD2_!BQ$4,'[1]INTERNAL PARAMETERS-1'!$B$5:$J$44,3,FALSE)</f>
        <v>0</v>
      </c>
      <c r="BR266" s="44">
        <f>OVYLD1_!BR266*VLOOKUP(OVYLD2_!BR$4,'[1]INTERNAL PARAMETERS-1'!$B$5:$J$44,5,FALSE)*VLOOKUP(OVYLD2_!BR$4,'[1]INTERNAL PARAMETERS-1'!$B$5:$J$44,6,FALSE)*VLOOKUP(OVYLD2_!BR$4,'[1]INTERNAL PARAMETERS-1'!$B$5:$J$44,3,FALSE) + OVYLD1_!BR266*(1-VLOOKUP(OVYLD2_!BR$4,'[1]INTERNAL PARAMETERS-1'!$B$5:$J$44,5,FALSE))*VLOOKUP(OVYLD2_!BR$4,'[1]INTERNAL PARAMETERS-1'!$B$5:$J$44,8,FALSE)*VLOOKUP(OVYLD2_!BR$4,'[1]INTERNAL PARAMETERS-1'!$B$5:$J$44,3,FALSE)</f>
        <v>0</v>
      </c>
      <c r="BS266" s="44">
        <f>OVYLD1_!BS266*VLOOKUP(OVYLD2_!BS$4,'[1]INTERNAL PARAMETERS-1'!$B$5:$J$44,5,FALSE)*VLOOKUP(OVYLD2_!BS$4,'[1]INTERNAL PARAMETERS-1'!$B$5:$J$44,6,FALSE)*VLOOKUP(OVYLD2_!BS$4,'[1]INTERNAL PARAMETERS-1'!$B$5:$J$44,3,FALSE) + OVYLD1_!BS266*(1-VLOOKUP(OVYLD2_!BS$4,'[1]INTERNAL PARAMETERS-1'!$B$5:$J$44,5,FALSE))*VLOOKUP(OVYLD2_!BS$4,'[1]INTERNAL PARAMETERS-1'!$B$5:$J$44,8,FALSE)*VLOOKUP(OVYLD2_!BS$4,'[1]INTERNAL PARAMETERS-1'!$B$5:$J$44,3,FALSE)</f>
        <v>0</v>
      </c>
      <c r="BT266" s="44">
        <f>OVYLD1_!BT266*VLOOKUP(OVYLD2_!BT$4,'[1]INTERNAL PARAMETERS-1'!$B$5:$J$44,5,FALSE)*VLOOKUP(OVYLD2_!BT$4,'[1]INTERNAL PARAMETERS-1'!$B$5:$J$44,6,FALSE)*VLOOKUP(OVYLD2_!BT$4,'[1]INTERNAL PARAMETERS-1'!$B$5:$J$44,3,FALSE) + OVYLD1_!BT266*(1-VLOOKUP(OVYLD2_!BT$4,'[1]INTERNAL PARAMETERS-1'!$B$5:$J$44,5,FALSE))*VLOOKUP(OVYLD2_!BT$4,'[1]INTERNAL PARAMETERS-1'!$B$5:$J$44,8,FALSE)*VLOOKUP(OVYLD2_!BT$4,'[1]INTERNAL PARAMETERS-1'!$B$5:$J$44,3,FALSE)</f>
        <v>0</v>
      </c>
      <c r="BU266" s="44">
        <f>OVYLD1_!BU266*VLOOKUP(OVYLD2_!BU$4,'[1]INTERNAL PARAMETERS-1'!$B$5:$J$44,5,FALSE)*VLOOKUP(OVYLD2_!BU$4,'[1]INTERNAL PARAMETERS-1'!$B$5:$J$44,6,FALSE)*VLOOKUP(OVYLD2_!BU$4,'[1]INTERNAL PARAMETERS-1'!$B$5:$J$44,3,FALSE) + OVYLD1_!BU266*(1-VLOOKUP(OVYLD2_!BU$4,'[1]INTERNAL PARAMETERS-1'!$B$5:$J$44,5,FALSE))*VLOOKUP(OVYLD2_!BU$4,'[1]INTERNAL PARAMETERS-1'!$B$5:$J$44,8,FALSE)*VLOOKUP(OVYLD2_!BU$4,'[1]INTERNAL PARAMETERS-1'!$B$5:$J$44,3,FALSE)</f>
        <v>0</v>
      </c>
      <c r="BV266" s="44">
        <f>OVYLD1_!BV266*VLOOKUP(OVYLD2_!BV$4,'[1]INTERNAL PARAMETERS-1'!$B$5:$J$44,5,FALSE)*VLOOKUP(OVYLD2_!BV$4,'[1]INTERNAL PARAMETERS-1'!$B$5:$J$44,6,FALSE)*VLOOKUP(OVYLD2_!BV$4,'[1]INTERNAL PARAMETERS-1'!$B$5:$J$44,3,FALSE) + OVYLD1_!BV266*(1-VLOOKUP(OVYLD2_!BV$4,'[1]INTERNAL PARAMETERS-1'!$B$5:$J$44,5,FALSE))*VLOOKUP(OVYLD2_!BV$4,'[1]INTERNAL PARAMETERS-1'!$B$5:$J$44,8,FALSE)*VLOOKUP(OVYLD2_!BV$4,'[1]INTERNAL PARAMETERS-1'!$B$5:$J$44,3,FALSE)</f>
        <v>0</v>
      </c>
      <c r="BW266" s="44">
        <f>OVYLD1_!BW266*VLOOKUP(OVYLD2_!BW$4,'[1]INTERNAL PARAMETERS-1'!$B$5:$J$44,5,FALSE)*VLOOKUP(OVYLD2_!BW$4,'[1]INTERNAL PARAMETERS-1'!$B$5:$J$44,6,FALSE)*VLOOKUP(OVYLD2_!BW$4,'[1]INTERNAL PARAMETERS-1'!$B$5:$J$44,3,FALSE) + OVYLD1_!BW266*(1-VLOOKUP(OVYLD2_!BW$4,'[1]INTERNAL PARAMETERS-1'!$B$5:$J$44,5,FALSE))*VLOOKUP(OVYLD2_!BW$4,'[1]INTERNAL PARAMETERS-1'!$B$5:$J$44,8,FALSE)*VLOOKUP(OVYLD2_!BW$4,'[1]INTERNAL PARAMETERS-1'!$B$5:$J$44,3,FALSE)</f>
        <v>0</v>
      </c>
      <c r="BX266" s="44">
        <f>OVYLD1_!BX266*VLOOKUP(OVYLD2_!BX$4,'[1]INTERNAL PARAMETERS-1'!$B$5:$J$44,5,FALSE)*VLOOKUP(OVYLD2_!BX$4,'[1]INTERNAL PARAMETERS-1'!$B$5:$J$44,6,FALSE)*VLOOKUP(OVYLD2_!BX$4,'[1]INTERNAL PARAMETERS-1'!$B$5:$J$44,3,FALSE) + OVYLD1_!BX266*(1-VLOOKUP(OVYLD2_!BX$4,'[1]INTERNAL PARAMETERS-1'!$B$5:$J$44,5,FALSE))*VLOOKUP(OVYLD2_!BX$4,'[1]INTERNAL PARAMETERS-1'!$B$5:$J$44,8,FALSE)*VLOOKUP(OVYLD2_!BX$4,'[1]INTERNAL PARAMETERS-1'!$B$5:$J$44,3,FALSE)</f>
        <v>0</v>
      </c>
      <c r="BY266" s="44">
        <f>OVYLD1_!BY266*VLOOKUP(OVYLD2_!BY$4,'[1]INTERNAL PARAMETERS-1'!$B$5:$J$44,5,FALSE)*VLOOKUP(OVYLD2_!BY$4,'[1]INTERNAL PARAMETERS-1'!$B$5:$J$44,6,FALSE)*VLOOKUP(OVYLD2_!BY$4,'[1]INTERNAL PARAMETERS-1'!$B$5:$J$44,3,FALSE) + OVYLD1_!BY266*(1-VLOOKUP(OVYLD2_!BY$4,'[1]INTERNAL PARAMETERS-1'!$B$5:$J$44,5,FALSE))*VLOOKUP(OVYLD2_!BY$4,'[1]INTERNAL PARAMETERS-1'!$B$5:$J$44,8,FALSE)*VLOOKUP(OVYLD2_!BY$4,'[1]INTERNAL PARAMETERS-1'!$B$5:$J$44,3,FALSE)</f>
        <v>0</v>
      </c>
      <c r="BZ266" s="44">
        <f>OVYLD1_!BZ266*VLOOKUP(OVYLD2_!BZ$4,'[1]INTERNAL PARAMETERS-1'!$B$5:$J$44,5,FALSE)*VLOOKUP(OVYLD2_!BZ$4,'[1]INTERNAL PARAMETERS-1'!$B$5:$J$44,6,FALSE)*VLOOKUP(OVYLD2_!BZ$4,'[1]INTERNAL PARAMETERS-1'!$B$5:$J$44,3,FALSE) + OVYLD1_!BZ266*(1-VLOOKUP(OVYLD2_!BZ$4,'[1]INTERNAL PARAMETERS-1'!$B$5:$J$44,5,FALSE))*VLOOKUP(OVYLD2_!BZ$4,'[1]INTERNAL PARAMETERS-1'!$B$5:$J$44,8,FALSE)*VLOOKUP(OVYLD2_!BZ$4,'[1]INTERNAL PARAMETERS-1'!$B$5:$J$44,3,FALSE)</f>
        <v>0</v>
      </c>
      <c r="CA266" s="44">
        <f>OVYLD1_!CA266*VLOOKUP(OVYLD2_!CA$4,'[1]INTERNAL PARAMETERS-1'!$B$5:$J$44,5,FALSE)*VLOOKUP(OVYLD2_!CA$4,'[1]INTERNAL PARAMETERS-1'!$B$5:$J$44,6,FALSE)*VLOOKUP(OVYLD2_!CA$4,'[1]INTERNAL PARAMETERS-1'!$B$5:$J$44,3,FALSE) + OVYLD1_!CA266*(1-VLOOKUP(OVYLD2_!CA$4,'[1]INTERNAL PARAMETERS-1'!$B$5:$J$44,5,FALSE))*VLOOKUP(OVYLD2_!CA$4,'[1]INTERNAL PARAMETERS-1'!$B$5:$J$44,8,FALSE)*VLOOKUP(OVYLD2_!CA$4,'[1]INTERNAL PARAMETERS-1'!$B$5:$J$44,3,FALSE)</f>
        <v>0</v>
      </c>
      <c r="CB266" s="44">
        <f>OVYLD1_!CB266*VLOOKUP(OVYLD2_!CB$4,'[1]INTERNAL PARAMETERS-1'!$B$5:$J$44,5,FALSE)*VLOOKUP(OVYLD2_!CB$4,'[1]INTERNAL PARAMETERS-1'!$B$5:$J$44,6,FALSE)*VLOOKUP(OVYLD2_!CB$4,'[1]INTERNAL PARAMETERS-1'!$B$5:$J$44,3,FALSE) + OVYLD1_!CB266*(1-VLOOKUP(OVYLD2_!CB$4,'[1]INTERNAL PARAMETERS-1'!$B$5:$J$44,5,FALSE))*VLOOKUP(OVYLD2_!CB$4,'[1]INTERNAL PARAMETERS-1'!$B$5:$J$44,8,FALSE)*VLOOKUP(OVYLD2_!CB$4,'[1]INTERNAL PARAMETERS-1'!$B$5:$J$44,3,FALSE)</f>
        <v>0</v>
      </c>
      <c r="CC266" s="44">
        <f>OVYLD1_!CC266*VLOOKUP(OVYLD2_!CC$4,'[1]INTERNAL PARAMETERS-1'!$B$5:$J$44,5,FALSE)*VLOOKUP(OVYLD2_!CC$4,'[1]INTERNAL PARAMETERS-1'!$B$5:$J$44,6,FALSE)*VLOOKUP(OVYLD2_!CC$4,'[1]INTERNAL PARAMETERS-1'!$B$5:$J$44,3,FALSE) + OVYLD1_!CC266*(1-VLOOKUP(OVYLD2_!CC$4,'[1]INTERNAL PARAMETERS-1'!$B$5:$J$44,5,FALSE))*VLOOKUP(OVYLD2_!CC$4,'[1]INTERNAL PARAMETERS-1'!$B$5:$J$44,8,FALSE)*VLOOKUP(OVYLD2_!CC$4,'[1]INTERNAL PARAMETERS-1'!$B$5:$J$44,3,FALSE)</f>
        <v>0</v>
      </c>
      <c r="CD266" s="44">
        <f>OVYLD1_!CD266*VLOOKUP(OVYLD2_!CD$4,'[1]INTERNAL PARAMETERS-1'!$B$5:$J$44,5,FALSE)*VLOOKUP(OVYLD2_!CD$4,'[1]INTERNAL PARAMETERS-1'!$B$5:$J$44,6,FALSE)*VLOOKUP(OVYLD2_!CD$4,'[1]INTERNAL PARAMETERS-1'!$B$5:$J$44,3,FALSE) + OVYLD1_!CD266*(1-VLOOKUP(OVYLD2_!CD$4,'[1]INTERNAL PARAMETERS-1'!$B$5:$J$44,5,FALSE))*VLOOKUP(OVYLD2_!CD$4,'[1]INTERNAL PARAMETERS-1'!$B$5:$J$44,8,FALSE)*VLOOKUP(OVYLD2_!CD$4,'[1]INTERNAL PARAMETERS-1'!$B$5:$J$44,3,FALSE)</f>
        <v>0</v>
      </c>
      <c r="CE266" s="44">
        <f>OVYLD1_!CE266*VLOOKUP(OVYLD2_!CE$4,'[1]INTERNAL PARAMETERS-1'!$B$5:$J$44,5,FALSE)*VLOOKUP(OVYLD2_!CE$4,'[1]INTERNAL PARAMETERS-1'!$B$5:$J$44,6,FALSE)*VLOOKUP(OVYLD2_!CE$4,'[1]INTERNAL PARAMETERS-1'!$B$5:$J$44,3,FALSE) + OVYLD1_!CE266*(1-VLOOKUP(OVYLD2_!CE$4,'[1]INTERNAL PARAMETERS-1'!$B$5:$J$44,5,FALSE))*VLOOKUP(OVYLD2_!CE$4,'[1]INTERNAL PARAMETERS-1'!$B$5:$J$44,8,FALSE)*VLOOKUP(OVYLD2_!CE$4,'[1]INTERNAL PARAMETERS-1'!$B$5:$J$44,3,FALSE)</f>
        <v>0</v>
      </c>
      <c r="CF266" s="44">
        <f>OVYLD1_!CF266*VLOOKUP(OVYLD2_!CF$4,'[1]INTERNAL PARAMETERS-1'!$B$5:$J$44,5,FALSE)*VLOOKUP(OVYLD2_!CF$4,'[1]INTERNAL PARAMETERS-1'!$B$5:$J$44,6,FALSE)*VLOOKUP(OVYLD2_!CF$4,'[1]INTERNAL PARAMETERS-1'!$B$5:$J$44,3,FALSE) + OVYLD1_!CF266*(1-VLOOKUP(OVYLD2_!CF$4,'[1]INTERNAL PARAMETERS-1'!$B$5:$J$44,5,FALSE))*VLOOKUP(OVYLD2_!CF$4,'[1]INTERNAL PARAMETERS-1'!$B$5:$J$44,8,FALSE)*VLOOKUP(OVYLD2_!CF$4,'[1]INTERNAL PARAMETERS-1'!$B$5:$J$44,3,FALSE)</f>
        <v>0</v>
      </c>
      <c r="CG266" s="44">
        <f>OVYLD1_!CG266*VLOOKUP(OVYLD2_!CG$4,'[1]INTERNAL PARAMETERS-1'!$B$5:$J$44,5,FALSE)*VLOOKUP(OVYLD2_!CG$4,'[1]INTERNAL PARAMETERS-1'!$B$5:$J$44,6,FALSE)*VLOOKUP(OVYLD2_!CG$4,'[1]INTERNAL PARAMETERS-1'!$B$5:$J$44,3,FALSE) + OVYLD1_!CG266*(1-VLOOKUP(OVYLD2_!CG$4,'[1]INTERNAL PARAMETERS-1'!$B$5:$J$44,5,FALSE))*VLOOKUP(OVYLD2_!CG$4,'[1]INTERNAL PARAMETERS-1'!$B$5:$J$44,8,FALSE)*VLOOKUP(OVYLD2_!CG$4,'[1]INTERNAL PARAMETERS-1'!$B$5:$J$44,3,FALSE)</f>
        <v>0</v>
      </c>
      <c r="CH266" s="43">
        <f>OVYLD1_!CH266*VLOOKUP(OVYLD2_!CH$4,'[1]INTERNAL PARAMETERS-1'!$B$5:$J$44,5,FALSE)*VLOOKUP(OVYLD2_!CH$4,'[1]INTERNAL PARAMETERS-1'!$B$5:$J$44,6,FALSE)*VLOOKUP(OVYLD2_!CH$4,'[1]INTERNAL PARAMETERS-1'!$B$5:$J$44,3,FALSE) + OVYLD1_!CH266*(1-VLOOKUP(OVYLD2_!CH$4,'[1]INTERNAL PARAMETERS-1'!$B$5:$J$44,5,FALSE))*VLOOKUP(OVYLD2_!CH$4,'[1]INTERNAL PARAMETERS-1'!$B$5:$J$44,8,FALSE)*VLOOKUP(OVYLD2_!CH$4,'[1]INTERNAL PARAMETERS-1'!$B$5:$J$44,3,FALSE)</f>
        <v>0</v>
      </c>
      <c r="CJ266" s="45">
        <f t="shared" si="8"/>
        <v>0</v>
      </c>
      <c r="CK266" s="43">
        <f t="shared" si="9"/>
        <v>0</v>
      </c>
    </row>
    <row r="267" spans="2:89" x14ac:dyDescent="0.5">
      <c r="B267" s="61" t="s">
        <v>1</v>
      </c>
      <c r="C267" s="60" t="s">
        <v>81</v>
      </c>
      <c r="D267" s="60" t="s">
        <v>70</v>
      </c>
      <c r="E267" s="128">
        <f>OVERALL2021!AI267</f>
        <v>0</v>
      </c>
      <c r="F267" s="59">
        <f>'[1]INTERNAL PARAMETERS-1'!M15</f>
        <v>34.72</v>
      </c>
      <c r="G267" s="45">
        <f>OVYLD1_!G267*VLOOKUP(OVYLD2_!G$4,'[1]INTERNAL PARAMETERS-1'!$B$5:$J$44,5,FALSE)*VLOOKUP(OVYLD2_!G$4,'[1]INTERNAL PARAMETERS-1'!$B$5:$J$44,7,FALSE)*OVYLD2_!$F267 + OVYLD1_!G267*(1-VLOOKUP(OVYLD2_!G$4,'[1]INTERNAL PARAMETERS-1'!$B$5:$J$44,5,FALSE))*VLOOKUP(OVYLD2_!G$4,'[1]INTERNAL PARAMETERS-1'!$B$5:$J$44,9,FALSE)*OVYLD2_!$F267</f>
        <v>0</v>
      </c>
      <c r="H267" s="44">
        <f>OVYLD1_!H267*VLOOKUP(OVYLD2_!H$4,'[1]INTERNAL PARAMETERS-1'!$B$5:$J$44,5,FALSE)*VLOOKUP(OVYLD2_!H$4,'[1]INTERNAL PARAMETERS-1'!$B$5:$J$44,7,FALSE)*OVYLD2_!$F267 + OVYLD1_!H267*(1-VLOOKUP(OVYLD2_!H$4,'[1]INTERNAL PARAMETERS-1'!$B$5:$J$44,5,FALSE))*VLOOKUP(OVYLD2_!H$4,'[1]INTERNAL PARAMETERS-1'!$B$5:$J$44,9,FALSE)*OVYLD2_!$F267</f>
        <v>0</v>
      </c>
      <c r="I267" s="44">
        <f>OVYLD1_!I267*VLOOKUP(OVYLD2_!I$4,'[1]INTERNAL PARAMETERS-1'!$B$5:$J$44,5,FALSE)*VLOOKUP(OVYLD2_!I$4,'[1]INTERNAL PARAMETERS-1'!$B$5:$J$44,7,FALSE)*OVYLD2_!$F267 + OVYLD1_!I267*(1-VLOOKUP(OVYLD2_!I$4,'[1]INTERNAL PARAMETERS-1'!$B$5:$J$44,5,FALSE))*VLOOKUP(OVYLD2_!I$4,'[1]INTERNAL PARAMETERS-1'!$B$5:$J$44,9,FALSE)*OVYLD2_!$F267</f>
        <v>0</v>
      </c>
      <c r="J267" s="44">
        <f>OVYLD1_!J267*VLOOKUP(OVYLD2_!J$4,'[1]INTERNAL PARAMETERS-1'!$B$5:$J$44,5,FALSE)*VLOOKUP(OVYLD2_!J$4,'[1]INTERNAL PARAMETERS-1'!$B$5:$J$44,7,FALSE)*OVYLD2_!$F267 + OVYLD1_!J267*(1-VLOOKUP(OVYLD2_!J$4,'[1]INTERNAL PARAMETERS-1'!$B$5:$J$44,5,FALSE))*VLOOKUP(OVYLD2_!J$4,'[1]INTERNAL PARAMETERS-1'!$B$5:$J$44,9,FALSE)*OVYLD2_!$F267</f>
        <v>0</v>
      </c>
      <c r="K267" s="44">
        <f>OVYLD1_!K267*VLOOKUP(OVYLD2_!K$4,'[1]INTERNAL PARAMETERS-1'!$B$5:$J$44,5,FALSE)*VLOOKUP(OVYLD2_!K$4,'[1]INTERNAL PARAMETERS-1'!$B$5:$J$44,7,FALSE)*OVYLD2_!$F267 + OVYLD1_!K267*(1-VLOOKUP(OVYLD2_!K$4,'[1]INTERNAL PARAMETERS-1'!$B$5:$J$44,5,FALSE))*VLOOKUP(OVYLD2_!K$4,'[1]INTERNAL PARAMETERS-1'!$B$5:$J$44,9,FALSE)*OVYLD2_!$F267</f>
        <v>0</v>
      </c>
      <c r="L267" s="44">
        <f>OVYLD1_!L267*VLOOKUP(OVYLD2_!L$4,'[1]INTERNAL PARAMETERS-1'!$B$5:$J$44,5,FALSE)*VLOOKUP(OVYLD2_!L$4,'[1]INTERNAL PARAMETERS-1'!$B$5:$J$44,7,FALSE)*OVYLD2_!$F267 + OVYLD1_!L267*(1-VLOOKUP(OVYLD2_!L$4,'[1]INTERNAL PARAMETERS-1'!$B$5:$J$44,5,FALSE))*VLOOKUP(OVYLD2_!L$4,'[1]INTERNAL PARAMETERS-1'!$B$5:$J$44,9,FALSE)*OVYLD2_!$F267</f>
        <v>0</v>
      </c>
      <c r="M267" s="44">
        <f>OVYLD1_!M267*VLOOKUP(OVYLD2_!M$4,'[1]INTERNAL PARAMETERS-1'!$B$5:$J$44,5,FALSE)*VLOOKUP(OVYLD2_!M$4,'[1]INTERNAL PARAMETERS-1'!$B$5:$J$44,7,FALSE)*OVYLD2_!$F267 + OVYLD1_!M267*(1-VLOOKUP(OVYLD2_!M$4,'[1]INTERNAL PARAMETERS-1'!$B$5:$J$44,5,FALSE))*VLOOKUP(OVYLD2_!M$4,'[1]INTERNAL PARAMETERS-1'!$B$5:$J$44,9,FALSE)*OVYLD2_!$F267</f>
        <v>0</v>
      </c>
      <c r="N267" s="44">
        <f>OVYLD1_!N267*VLOOKUP(OVYLD2_!N$4,'[1]INTERNAL PARAMETERS-1'!$B$5:$J$44,5,FALSE)*VLOOKUP(OVYLD2_!N$4,'[1]INTERNAL PARAMETERS-1'!$B$5:$J$44,7,FALSE)*OVYLD2_!$F267 + OVYLD1_!N267*(1-VLOOKUP(OVYLD2_!N$4,'[1]INTERNAL PARAMETERS-1'!$B$5:$J$44,5,FALSE))*VLOOKUP(OVYLD2_!N$4,'[1]INTERNAL PARAMETERS-1'!$B$5:$J$44,9,FALSE)*OVYLD2_!$F267</f>
        <v>0</v>
      </c>
      <c r="O267" s="44">
        <f>OVYLD1_!O267*VLOOKUP(OVYLD2_!O$4,'[1]INTERNAL PARAMETERS-1'!$B$5:$J$44,5,FALSE)*VLOOKUP(OVYLD2_!O$4,'[1]INTERNAL PARAMETERS-1'!$B$5:$J$44,7,FALSE)*OVYLD2_!$F267 + OVYLD1_!O267*(1-VLOOKUP(OVYLD2_!O$4,'[1]INTERNAL PARAMETERS-1'!$B$5:$J$44,5,FALSE))*VLOOKUP(OVYLD2_!O$4,'[1]INTERNAL PARAMETERS-1'!$B$5:$J$44,9,FALSE)*OVYLD2_!$F267</f>
        <v>0</v>
      </c>
      <c r="P267" s="44">
        <f>OVYLD1_!P267*VLOOKUP(OVYLD2_!P$4,'[1]INTERNAL PARAMETERS-1'!$B$5:$J$44,5,FALSE)*VLOOKUP(OVYLD2_!P$4,'[1]INTERNAL PARAMETERS-1'!$B$5:$J$44,7,FALSE)*OVYLD2_!$F267 + OVYLD1_!P267*(1-VLOOKUP(OVYLD2_!P$4,'[1]INTERNAL PARAMETERS-1'!$B$5:$J$44,5,FALSE))*VLOOKUP(OVYLD2_!P$4,'[1]INTERNAL PARAMETERS-1'!$B$5:$J$44,9,FALSE)*OVYLD2_!$F267</f>
        <v>0</v>
      </c>
      <c r="Q267" s="44">
        <f>OVYLD1_!Q267*VLOOKUP(OVYLD2_!Q$4,'[1]INTERNAL PARAMETERS-1'!$B$5:$J$44,5,FALSE)*VLOOKUP(OVYLD2_!Q$4,'[1]INTERNAL PARAMETERS-1'!$B$5:$J$44,7,FALSE)*OVYLD2_!$F267 + OVYLD1_!Q267*(1-VLOOKUP(OVYLD2_!Q$4,'[1]INTERNAL PARAMETERS-1'!$B$5:$J$44,5,FALSE))*VLOOKUP(OVYLD2_!Q$4,'[1]INTERNAL PARAMETERS-1'!$B$5:$J$44,9,FALSE)*OVYLD2_!$F267</f>
        <v>0</v>
      </c>
      <c r="R267" s="44">
        <f>OVYLD1_!R267*VLOOKUP(OVYLD2_!R$4,'[1]INTERNAL PARAMETERS-1'!$B$5:$J$44,5,FALSE)*VLOOKUP(OVYLD2_!R$4,'[1]INTERNAL PARAMETERS-1'!$B$5:$J$44,7,FALSE)*OVYLD2_!$F267 + OVYLD1_!R267*(1-VLOOKUP(OVYLD2_!R$4,'[1]INTERNAL PARAMETERS-1'!$B$5:$J$44,5,FALSE))*VLOOKUP(OVYLD2_!R$4,'[1]INTERNAL PARAMETERS-1'!$B$5:$J$44,9,FALSE)*OVYLD2_!$F267</f>
        <v>0</v>
      </c>
      <c r="S267" s="44">
        <f>OVYLD1_!S267*VLOOKUP(OVYLD2_!S$4,'[1]INTERNAL PARAMETERS-1'!$B$5:$J$44,5,FALSE)*VLOOKUP(OVYLD2_!S$4,'[1]INTERNAL PARAMETERS-1'!$B$5:$J$44,7,FALSE)*OVYLD2_!$F267 + OVYLD1_!S267*(1-VLOOKUP(OVYLD2_!S$4,'[1]INTERNAL PARAMETERS-1'!$B$5:$J$44,5,FALSE))*VLOOKUP(OVYLD2_!S$4,'[1]INTERNAL PARAMETERS-1'!$B$5:$J$44,9,FALSE)*OVYLD2_!$F267</f>
        <v>0</v>
      </c>
      <c r="T267" s="44">
        <f>OVYLD1_!T267*VLOOKUP(OVYLD2_!T$4,'[1]INTERNAL PARAMETERS-1'!$B$5:$J$44,5,FALSE)*VLOOKUP(OVYLD2_!T$4,'[1]INTERNAL PARAMETERS-1'!$B$5:$J$44,7,FALSE)*OVYLD2_!$F267 + OVYLD1_!T267*(1-VLOOKUP(OVYLD2_!T$4,'[1]INTERNAL PARAMETERS-1'!$B$5:$J$44,5,FALSE))*VLOOKUP(OVYLD2_!T$4,'[1]INTERNAL PARAMETERS-1'!$B$5:$J$44,9,FALSE)*OVYLD2_!$F267</f>
        <v>0</v>
      </c>
      <c r="U267" s="44">
        <f>OVYLD1_!U267*VLOOKUP(OVYLD2_!U$4,'[1]INTERNAL PARAMETERS-1'!$B$5:$J$44,5,FALSE)*VLOOKUP(OVYLD2_!U$4,'[1]INTERNAL PARAMETERS-1'!$B$5:$J$44,7,FALSE)*OVYLD2_!$F267 + OVYLD1_!U267*(1-VLOOKUP(OVYLD2_!U$4,'[1]INTERNAL PARAMETERS-1'!$B$5:$J$44,5,FALSE))*VLOOKUP(OVYLD2_!U$4,'[1]INTERNAL PARAMETERS-1'!$B$5:$J$44,9,FALSE)*OVYLD2_!$F267</f>
        <v>0</v>
      </c>
      <c r="V267" s="44">
        <f>OVYLD1_!V267*VLOOKUP(OVYLD2_!V$4,'[1]INTERNAL PARAMETERS-1'!$B$5:$J$44,5,FALSE)*VLOOKUP(OVYLD2_!V$4,'[1]INTERNAL PARAMETERS-1'!$B$5:$J$44,7,FALSE)*OVYLD2_!$F267 + OVYLD1_!V267*(1-VLOOKUP(OVYLD2_!V$4,'[1]INTERNAL PARAMETERS-1'!$B$5:$J$44,5,FALSE))*VLOOKUP(OVYLD2_!V$4,'[1]INTERNAL PARAMETERS-1'!$B$5:$J$44,9,FALSE)*OVYLD2_!$F267</f>
        <v>0</v>
      </c>
      <c r="W267" s="44">
        <f>OVYLD1_!W267*VLOOKUP(OVYLD2_!W$4,'[1]INTERNAL PARAMETERS-1'!$B$5:$J$44,5,FALSE)*VLOOKUP(OVYLD2_!W$4,'[1]INTERNAL PARAMETERS-1'!$B$5:$J$44,7,FALSE)*OVYLD2_!$F267 + OVYLD1_!W267*(1-VLOOKUP(OVYLD2_!W$4,'[1]INTERNAL PARAMETERS-1'!$B$5:$J$44,5,FALSE))*VLOOKUP(OVYLD2_!W$4,'[1]INTERNAL PARAMETERS-1'!$B$5:$J$44,9,FALSE)*OVYLD2_!$F267</f>
        <v>0</v>
      </c>
      <c r="X267" s="44">
        <f>OVYLD1_!X267*VLOOKUP(OVYLD2_!X$4,'[1]INTERNAL PARAMETERS-1'!$B$5:$J$44,5,FALSE)*VLOOKUP(OVYLD2_!X$4,'[1]INTERNAL PARAMETERS-1'!$B$5:$J$44,7,FALSE)*OVYLD2_!$F267 + OVYLD1_!X267*(1-VLOOKUP(OVYLD2_!X$4,'[1]INTERNAL PARAMETERS-1'!$B$5:$J$44,5,FALSE))*VLOOKUP(OVYLD2_!X$4,'[1]INTERNAL PARAMETERS-1'!$B$5:$J$44,9,FALSE)*OVYLD2_!$F267</f>
        <v>0</v>
      </c>
      <c r="Y267" s="44">
        <f>OVYLD1_!Y267*VLOOKUP(OVYLD2_!Y$4,'[1]INTERNAL PARAMETERS-1'!$B$5:$J$44,5,FALSE)*VLOOKUP(OVYLD2_!Y$4,'[1]INTERNAL PARAMETERS-1'!$B$5:$J$44,7,FALSE)*OVYLD2_!$F267 + OVYLD1_!Y267*(1-VLOOKUP(OVYLD2_!Y$4,'[1]INTERNAL PARAMETERS-1'!$B$5:$J$44,5,FALSE))*VLOOKUP(OVYLD2_!Y$4,'[1]INTERNAL PARAMETERS-1'!$B$5:$J$44,9,FALSE)*OVYLD2_!$F267</f>
        <v>0</v>
      </c>
      <c r="Z267" s="44">
        <f>OVYLD1_!Z267*VLOOKUP(OVYLD2_!Z$4,'[1]INTERNAL PARAMETERS-1'!$B$5:$J$44,5,FALSE)*VLOOKUP(OVYLD2_!Z$4,'[1]INTERNAL PARAMETERS-1'!$B$5:$J$44,7,FALSE)*OVYLD2_!$F267 + OVYLD1_!Z267*(1-VLOOKUP(OVYLD2_!Z$4,'[1]INTERNAL PARAMETERS-1'!$B$5:$J$44,5,FALSE))*VLOOKUP(OVYLD2_!Z$4,'[1]INTERNAL PARAMETERS-1'!$B$5:$J$44,9,FALSE)*OVYLD2_!$F267</f>
        <v>0</v>
      </c>
      <c r="AA267" s="44">
        <f>OVYLD1_!AA267*VLOOKUP(OVYLD2_!AA$4,'[1]INTERNAL PARAMETERS-1'!$B$5:$J$44,5,FALSE)*VLOOKUP(OVYLD2_!AA$4,'[1]INTERNAL PARAMETERS-1'!$B$5:$J$44,7,FALSE)*OVYLD2_!$F267 + OVYLD1_!AA267*(1-VLOOKUP(OVYLD2_!AA$4,'[1]INTERNAL PARAMETERS-1'!$B$5:$J$44,5,FALSE))*VLOOKUP(OVYLD2_!AA$4,'[1]INTERNAL PARAMETERS-1'!$B$5:$J$44,9,FALSE)*OVYLD2_!$F267</f>
        <v>0</v>
      </c>
      <c r="AB267" s="44">
        <f>OVYLD1_!AB267*VLOOKUP(OVYLD2_!AB$4,'[1]INTERNAL PARAMETERS-1'!$B$5:$J$44,5,FALSE)*VLOOKUP(OVYLD2_!AB$4,'[1]INTERNAL PARAMETERS-1'!$B$5:$J$44,7,FALSE)*OVYLD2_!$F267 + OVYLD1_!AB267*(1-VLOOKUP(OVYLD2_!AB$4,'[1]INTERNAL PARAMETERS-1'!$B$5:$J$44,5,FALSE))*VLOOKUP(OVYLD2_!AB$4,'[1]INTERNAL PARAMETERS-1'!$B$5:$J$44,9,FALSE)*OVYLD2_!$F267</f>
        <v>0</v>
      </c>
      <c r="AC267" s="44">
        <f>OVYLD1_!AC267*VLOOKUP(OVYLD2_!AC$4,'[1]INTERNAL PARAMETERS-1'!$B$5:$J$44,5,FALSE)*VLOOKUP(OVYLD2_!AC$4,'[1]INTERNAL PARAMETERS-1'!$B$5:$J$44,7,FALSE)*OVYLD2_!$F267 + OVYLD1_!AC267*(1-VLOOKUP(OVYLD2_!AC$4,'[1]INTERNAL PARAMETERS-1'!$B$5:$J$44,5,FALSE))*VLOOKUP(OVYLD2_!AC$4,'[1]INTERNAL PARAMETERS-1'!$B$5:$J$44,9,FALSE)*OVYLD2_!$F267</f>
        <v>0</v>
      </c>
      <c r="AD267" s="44">
        <f>OVYLD1_!AD267*VLOOKUP(OVYLD2_!AD$4,'[1]INTERNAL PARAMETERS-1'!$B$5:$J$44,5,FALSE)*VLOOKUP(OVYLD2_!AD$4,'[1]INTERNAL PARAMETERS-1'!$B$5:$J$44,7,FALSE)*OVYLD2_!$F267 + OVYLD1_!AD267*(1-VLOOKUP(OVYLD2_!AD$4,'[1]INTERNAL PARAMETERS-1'!$B$5:$J$44,5,FALSE))*VLOOKUP(OVYLD2_!AD$4,'[1]INTERNAL PARAMETERS-1'!$B$5:$J$44,9,FALSE)*OVYLD2_!$F267</f>
        <v>0</v>
      </c>
      <c r="AE267" s="44">
        <f>OVYLD1_!AE267*VLOOKUP(OVYLD2_!AE$4,'[1]INTERNAL PARAMETERS-1'!$B$5:$J$44,5,FALSE)*VLOOKUP(OVYLD2_!AE$4,'[1]INTERNAL PARAMETERS-1'!$B$5:$J$44,7,FALSE)*OVYLD2_!$F267 + OVYLD1_!AE267*(1-VLOOKUP(OVYLD2_!AE$4,'[1]INTERNAL PARAMETERS-1'!$B$5:$J$44,5,FALSE))*VLOOKUP(OVYLD2_!AE$4,'[1]INTERNAL PARAMETERS-1'!$B$5:$J$44,9,FALSE)*OVYLD2_!$F267</f>
        <v>0</v>
      </c>
      <c r="AF267" s="44">
        <f>OVYLD1_!AF267*VLOOKUP(OVYLD2_!AF$4,'[1]INTERNAL PARAMETERS-1'!$B$5:$J$44,5,FALSE)*VLOOKUP(OVYLD2_!AF$4,'[1]INTERNAL PARAMETERS-1'!$B$5:$J$44,7,FALSE)*OVYLD2_!$F267 + OVYLD1_!AF267*(1-VLOOKUP(OVYLD2_!AF$4,'[1]INTERNAL PARAMETERS-1'!$B$5:$J$44,5,FALSE))*VLOOKUP(OVYLD2_!AF$4,'[1]INTERNAL PARAMETERS-1'!$B$5:$J$44,9,FALSE)*OVYLD2_!$F267</f>
        <v>0</v>
      </c>
      <c r="AG267" s="44">
        <f>OVYLD1_!AG267*VLOOKUP(OVYLD2_!AG$4,'[1]INTERNAL PARAMETERS-1'!$B$5:$J$44,5,FALSE)*VLOOKUP(OVYLD2_!AG$4,'[1]INTERNAL PARAMETERS-1'!$B$5:$J$44,7,FALSE)*OVYLD2_!$F267 + OVYLD1_!AG267*(1-VLOOKUP(OVYLD2_!AG$4,'[1]INTERNAL PARAMETERS-1'!$B$5:$J$44,5,FALSE))*VLOOKUP(OVYLD2_!AG$4,'[1]INTERNAL PARAMETERS-1'!$B$5:$J$44,9,FALSE)*OVYLD2_!$F267</f>
        <v>0</v>
      </c>
      <c r="AH267" s="44">
        <f>OVYLD1_!AH267*VLOOKUP(OVYLD2_!AH$4,'[1]INTERNAL PARAMETERS-1'!$B$5:$J$44,5,FALSE)*VLOOKUP(OVYLD2_!AH$4,'[1]INTERNAL PARAMETERS-1'!$B$5:$J$44,7,FALSE)*OVYLD2_!$F267 + OVYLD1_!AH267*(1-VLOOKUP(OVYLD2_!AH$4,'[1]INTERNAL PARAMETERS-1'!$B$5:$J$44,5,FALSE))*VLOOKUP(OVYLD2_!AH$4,'[1]INTERNAL PARAMETERS-1'!$B$5:$J$44,9,FALSE)*OVYLD2_!$F267</f>
        <v>0</v>
      </c>
      <c r="AI267" s="44">
        <f>OVYLD1_!AI267*VLOOKUP(OVYLD2_!AI$4,'[1]INTERNAL PARAMETERS-1'!$B$5:$J$44,5,FALSE)*VLOOKUP(OVYLD2_!AI$4,'[1]INTERNAL PARAMETERS-1'!$B$5:$J$44,7,FALSE)*OVYLD2_!$F267 + OVYLD1_!AI267*(1-VLOOKUP(OVYLD2_!AI$4,'[1]INTERNAL PARAMETERS-1'!$B$5:$J$44,5,FALSE))*VLOOKUP(OVYLD2_!AI$4,'[1]INTERNAL PARAMETERS-1'!$B$5:$J$44,9,FALSE)*OVYLD2_!$F267</f>
        <v>0</v>
      </c>
      <c r="AJ267" s="44">
        <f>OVYLD1_!AJ267*VLOOKUP(OVYLD2_!AJ$4,'[1]INTERNAL PARAMETERS-1'!$B$5:$J$44,5,FALSE)*VLOOKUP(OVYLD2_!AJ$4,'[1]INTERNAL PARAMETERS-1'!$B$5:$J$44,7,FALSE)*OVYLD2_!$F267 + OVYLD1_!AJ267*(1-VLOOKUP(OVYLD2_!AJ$4,'[1]INTERNAL PARAMETERS-1'!$B$5:$J$44,5,FALSE))*VLOOKUP(OVYLD2_!AJ$4,'[1]INTERNAL PARAMETERS-1'!$B$5:$J$44,9,FALSE)*OVYLD2_!$F267</f>
        <v>0</v>
      </c>
      <c r="AK267" s="44">
        <f>OVYLD1_!AK267*VLOOKUP(OVYLD2_!AK$4,'[1]INTERNAL PARAMETERS-1'!$B$5:$J$44,5,FALSE)*VLOOKUP(OVYLD2_!AK$4,'[1]INTERNAL PARAMETERS-1'!$B$5:$J$44,7,FALSE)*OVYLD2_!$F267 + OVYLD1_!AK267*(1-VLOOKUP(OVYLD2_!AK$4,'[1]INTERNAL PARAMETERS-1'!$B$5:$J$44,5,FALSE))*VLOOKUP(OVYLD2_!AK$4,'[1]INTERNAL PARAMETERS-1'!$B$5:$J$44,9,FALSE)*OVYLD2_!$F267</f>
        <v>0</v>
      </c>
      <c r="AL267" s="44">
        <f>OVYLD1_!AL267*VLOOKUP(OVYLD2_!AL$4,'[1]INTERNAL PARAMETERS-1'!$B$5:$J$44,5,FALSE)*VLOOKUP(OVYLD2_!AL$4,'[1]INTERNAL PARAMETERS-1'!$B$5:$J$44,7,FALSE)*OVYLD2_!$F267 + OVYLD1_!AL267*(1-VLOOKUP(OVYLD2_!AL$4,'[1]INTERNAL PARAMETERS-1'!$B$5:$J$44,5,FALSE))*VLOOKUP(OVYLD2_!AL$4,'[1]INTERNAL PARAMETERS-1'!$B$5:$J$44,9,FALSE)*OVYLD2_!$F267</f>
        <v>0</v>
      </c>
      <c r="AM267" s="44">
        <f>OVYLD1_!AM267*VLOOKUP(OVYLD2_!AM$4,'[1]INTERNAL PARAMETERS-1'!$B$5:$J$44,5,FALSE)*VLOOKUP(OVYLD2_!AM$4,'[1]INTERNAL PARAMETERS-1'!$B$5:$J$44,7,FALSE)*OVYLD2_!$F267 + OVYLD1_!AM267*(1-VLOOKUP(OVYLD2_!AM$4,'[1]INTERNAL PARAMETERS-1'!$B$5:$J$44,5,FALSE))*VLOOKUP(OVYLD2_!AM$4,'[1]INTERNAL PARAMETERS-1'!$B$5:$J$44,9,FALSE)*OVYLD2_!$F267</f>
        <v>0</v>
      </c>
      <c r="AN267" s="44">
        <f>OVYLD1_!AN267*VLOOKUP(OVYLD2_!AN$4,'[1]INTERNAL PARAMETERS-1'!$B$5:$J$44,5,FALSE)*VLOOKUP(OVYLD2_!AN$4,'[1]INTERNAL PARAMETERS-1'!$B$5:$J$44,7,FALSE)*OVYLD2_!$F267 + OVYLD1_!AN267*(1-VLOOKUP(OVYLD2_!AN$4,'[1]INTERNAL PARAMETERS-1'!$B$5:$J$44,5,FALSE))*VLOOKUP(OVYLD2_!AN$4,'[1]INTERNAL PARAMETERS-1'!$B$5:$J$44,9,FALSE)*OVYLD2_!$F267</f>
        <v>0</v>
      </c>
      <c r="AO267" s="44">
        <f>OVYLD1_!AO267*VLOOKUP(OVYLD2_!AO$4,'[1]INTERNAL PARAMETERS-1'!$B$5:$J$44,5,FALSE)*VLOOKUP(OVYLD2_!AO$4,'[1]INTERNAL PARAMETERS-1'!$B$5:$J$44,7,FALSE)*OVYLD2_!$F267 + OVYLD1_!AO267*(1-VLOOKUP(OVYLD2_!AO$4,'[1]INTERNAL PARAMETERS-1'!$B$5:$J$44,5,FALSE))*VLOOKUP(OVYLD2_!AO$4,'[1]INTERNAL PARAMETERS-1'!$B$5:$J$44,9,FALSE)*OVYLD2_!$F267</f>
        <v>0</v>
      </c>
      <c r="AP267" s="44">
        <f>OVYLD1_!AP267*VLOOKUP(OVYLD2_!AP$4,'[1]INTERNAL PARAMETERS-1'!$B$5:$J$44,5,FALSE)*VLOOKUP(OVYLD2_!AP$4,'[1]INTERNAL PARAMETERS-1'!$B$5:$J$44,7,FALSE)*OVYLD2_!$F267 + OVYLD1_!AP267*(1-VLOOKUP(OVYLD2_!AP$4,'[1]INTERNAL PARAMETERS-1'!$B$5:$J$44,5,FALSE))*VLOOKUP(OVYLD2_!AP$4,'[1]INTERNAL PARAMETERS-1'!$B$5:$J$44,9,FALSE)*OVYLD2_!$F267</f>
        <v>0</v>
      </c>
      <c r="AQ267" s="44">
        <f>OVYLD1_!AQ267*VLOOKUP(OVYLD2_!AQ$4,'[1]INTERNAL PARAMETERS-1'!$B$5:$J$44,5,FALSE)*VLOOKUP(OVYLD2_!AQ$4,'[1]INTERNAL PARAMETERS-1'!$B$5:$J$44,7,FALSE)*OVYLD2_!$F267 + OVYLD1_!AQ267*(1-VLOOKUP(OVYLD2_!AQ$4,'[1]INTERNAL PARAMETERS-1'!$B$5:$J$44,5,FALSE))*VLOOKUP(OVYLD2_!AQ$4,'[1]INTERNAL PARAMETERS-1'!$B$5:$J$44,9,FALSE)*OVYLD2_!$F267</f>
        <v>0</v>
      </c>
      <c r="AR267" s="44">
        <f>OVYLD1_!AR267*VLOOKUP(OVYLD2_!AR$4,'[1]INTERNAL PARAMETERS-1'!$B$5:$J$44,5,FALSE)*VLOOKUP(OVYLD2_!AR$4,'[1]INTERNAL PARAMETERS-1'!$B$5:$J$44,7,FALSE)*OVYLD2_!$F267 + OVYLD1_!AR267*(1-VLOOKUP(OVYLD2_!AR$4,'[1]INTERNAL PARAMETERS-1'!$B$5:$J$44,5,FALSE))*VLOOKUP(OVYLD2_!AR$4,'[1]INTERNAL PARAMETERS-1'!$B$5:$J$44,9,FALSE)*OVYLD2_!$F267</f>
        <v>0</v>
      </c>
      <c r="AS267" s="44">
        <f>OVYLD1_!AS267*VLOOKUP(OVYLD2_!AS$4,'[1]INTERNAL PARAMETERS-1'!$B$5:$J$44,5,FALSE)*VLOOKUP(OVYLD2_!AS$4,'[1]INTERNAL PARAMETERS-1'!$B$5:$J$44,7,FALSE)*OVYLD2_!$F267 + OVYLD1_!AS267*(1-VLOOKUP(OVYLD2_!AS$4,'[1]INTERNAL PARAMETERS-1'!$B$5:$J$44,5,FALSE))*VLOOKUP(OVYLD2_!AS$4,'[1]INTERNAL PARAMETERS-1'!$B$5:$J$44,9,FALSE)*OVYLD2_!$F267</f>
        <v>0</v>
      </c>
      <c r="AT267" s="43">
        <f>OVYLD1_!AT267*VLOOKUP(OVYLD2_!AT$4,'[1]INTERNAL PARAMETERS-1'!$B$5:$J$44,5,FALSE)*VLOOKUP(OVYLD2_!AT$4,'[1]INTERNAL PARAMETERS-1'!$B$5:$J$44,7,FALSE)*OVYLD2_!$F267 + OVYLD1_!AT267*(1-VLOOKUP(OVYLD2_!AT$4,'[1]INTERNAL PARAMETERS-1'!$B$5:$J$44,5,FALSE))*VLOOKUP(OVYLD2_!AT$4,'[1]INTERNAL PARAMETERS-1'!$B$5:$J$44,9,FALSE)*OVYLD2_!$F267</f>
        <v>0</v>
      </c>
      <c r="AU267" s="45">
        <f>OVYLD1_!AU267*VLOOKUP(OVYLD2_!AU$4,'[1]INTERNAL PARAMETERS-1'!$B$5:$J$44,5,FALSE)*VLOOKUP(OVYLD2_!AU$4,'[1]INTERNAL PARAMETERS-1'!$B$5:$J$44,6,FALSE)*VLOOKUP(OVYLD2_!AU$4,'[1]INTERNAL PARAMETERS-1'!$B$5:$J$44,3,FALSE) + OVYLD1_!AU267*(1-VLOOKUP(OVYLD2_!AU$4,'[1]INTERNAL PARAMETERS-1'!$B$5:$J$44,5,FALSE))*VLOOKUP(OVYLD2_!AU$4,'[1]INTERNAL PARAMETERS-1'!$B$5:$J$44,8,FALSE)*VLOOKUP(OVYLD2_!AU$4,'[1]INTERNAL PARAMETERS-1'!$B$5:$J$44,3,FALSE)</f>
        <v>0</v>
      </c>
      <c r="AV267" s="44">
        <f>OVYLD1_!AV267*VLOOKUP(OVYLD2_!AV$4,'[1]INTERNAL PARAMETERS-1'!$B$5:$J$44,5,FALSE)*VLOOKUP(OVYLD2_!AV$4,'[1]INTERNAL PARAMETERS-1'!$B$5:$J$44,6,FALSE)*VLOOKUP(OVYLD2_!AV$4,'[1]INTERNAL PARAMETERS-1'!$B$5:$J$44,3,FALSE) + OVYLD1_!AV267*(1-VLOOKUP(OVYLD2_!AV$4,'[1]INTERNAL PARAMETERS-1'!$B$5:$J$44,5,FALSE))*VLOOKUP(OVYLD2_!AV$4,'[1]INTERNAL PARAMETERS-1'!$B$5:$J$44,8,FALSE)*VLOOKUP(OVYLD2_!AV$4,'[1]INTERNAL PARAMETERS-1'!$B$5:$J$44,3,FALSE)</f>
        <v>0</v>
      </c>
      <c r="AW267" s="44">
        <f>OVYLD1_!AW267*VLOOKUP(OVYLD2_!AW$4,'[1]INTERNAL PARAMETERS-1'!$B$5:$J$44,5,FALSE)*VLOOKUP(OVYLD2_!AW$4,'[1]INTERNAL PARAMETERS-1'!$B$5:$J$44,6,FALSE)*VLOOKUP(OVYLD2_!AW$4,'[1]INTERNAL PARAMETERS-1'!$B$5:$J$44,3,FALSE) + OVYLD1_!AW267*(1-VLOOKUP(OVYLD2_!AW$4,'[1]INTERNAL PARAMETERS-1'!$B$5:$J$44,5,FALSE))*VLOOKUP(OVYLD2_!AW$4,'[1]INTERNAL PARAMETERS-1'!$B$5:$J$44,8,FALSE)*VLOOKUP(OVYLD2_!AW$4,'[1]INTERNAL PARAMETERS-1'!$B$5:$J$44,3,FALSE)</f>
        <v>0</v>
      </c>
      <c r="AX267" s="44">
        <f>OVYLD1_!AX267*VLOOKUP(OVYLD2_!AX$4,'[1]INTERNAL PARAMETERS-1'!$B$5:$J$44,5,FALSE)*VLOOKUP(OVYLD2_!AX$4,'[1]INTERNAL PARAMETERS-1'!$B$5:$J$44,6,FALSE)*VLOOKUP(OVYLD2_!AX$4,'[1]INTERNAL PARAMETERS-1'!$B$5:$J$44,3,FALSE) + OVYLD1_!AX267*(1-VLOOKUP(OVYLD2_!AX$4,'[1]INTERNAL PARAMETERS-1'!$B$5:$J$44,5,FALSE))*VLOOKUP(OVYLD2_!AX$4,'[1]INTERNAL PARAMETERS-1'!$B$5:$J$44,8,FALSE)*VLOOKUP(OVYLD2_!AX$4,'[1]INTERNAL PARAMETERS-1'!$B$5:$J$44,3,FALSE)</f>
        <v>0</v>
      </c>
      <c r="AY267" s="44">
        <f>OVYLD1_!AY267*VLOOKUP(OVYLD2_!AY$4,'[1]INTERNAL PARAMETERS-1'!$B$5:$J$44,5,FALSE)*VLOOKUP(OVYLD2_!AY$4,'[1]INTERNAL PARAMETERS-1'!$B$5:$J$44,6,FALSE)*VLOOKUP(OVYLD2_!AY$4,'[1]INTERNAL PARAMETERS-1'!$B$5:$J$44,3,FALSE) + OVYLD1_!AY267*(1-VLOOKUP(OVYLD2_!AY$4,'[1]INTERNAL PARAMETERS-1'!$B$5:$J$44,5,FALSE))*VLOOKUP(OVYLD2_!AY$4,'[1]INTERNAL PARAMETERS-1'!$B$5:$J$44,8,FALSE)*VLOOKUP(OVYLD2_!AY$4,'[1]INTERNAL PARAMETERS-1'!$B$5:$J$44,3,FALSE)</f>
        <v>0</v>
      </c>
      <c r="AZ267" s="44">
        <f>OVYLD1_!AZ267*VLOOKUP(OVYLD2_!AZ$4,'[1]INTERNAL PARAMETERS-1'!$B$5:$J$44,5,FALSE)*VLOOKUP(OVYLD2_!AZ$4,'[1]INTERNAL PARAMETERS-1'!$B$5:$J$44,6,FALSE)*VLOOKUP(OVYLD2_!AZ$4,'[1]INTERNAL PARAMETERS-1'!$B$5:$J$44,3,FALSE) + OVYLD1_!AZ267*(1-VLOOKUP(OVYLD2_!AZ$4,'[1]INTERNAL PARAMETERS-1'!$B$5:$J$44,5,FALSE))*VLOOKUP(OVYLD2_!AZ$4,'[1]INTERNAL PARAMETERS-1'!$B$5:$J$44,8,FALSE)*VLOOKUP(OVYLD2_!AZ$4,'[1]INTERNAL PARAMETERS-1'!$B$5:$J$44,3,FALSE)</f>
        <v>0</v>
      </c>
      <c r="BA267" s="44">
        <f>OVYLD1_!BA267*VLOOKUP(OVYLD2_!BA$4,'[1]INTERNAL PARAMETERS-1'!$B$5:$J$44,5,FALSE)*VLOOKUP(OVYLD2_!BA$4,'[1]INTERNAL PARAMETERS-1'!$B$5:$J$44,6,FALSE)*VLOOKUP(OVYLD2_!BA$4,'[1]INTERNAL PARAMETERS-1'!$B$5:$J$44,3,FALSE) + OVYLD1_!BA267*(1-VLOOKUP(OVYLD2_!BA$4,'[1]INTERNAL PARAMETERS-1'!$B$5:$J$44,5,FALSE))*VLOOKUP(OVYLD2_!BA$4,'[1]INTERNAL PARAMETERS-1'!$B$5:$J$44,8,FALSE)*VLOOKUP(OVYLD2_!BA$4,'[1]INTERNAL PARAMETERS-1'!$B$5:$J$44,3,FALSE)</f>
        <v>0</v>
      </c>
      <c r="BB267" s="44">
        <f>OVYLD1_!BB267*VLOOKUP(OVYLD2_!BB$4,'[1]INTERNAL PARAMETERS-1'!$B$5:$J$44,5,FALSE)*VLOOKUP(OVYLD2_!BB$4,'[1]INTERNAL PARAMETERS-1'!$B$5:$J$44,6,FALSE)*VLOOKUP(OVYLD2_!BB$4,'[1]INTERNAL PARAMETERS-1'!$B$5:$J$44,3,FALSE) + OVYLD1_!BB267*(1-VLOOKUP(OVYLD2_!BB$4,'[1]INTERNAL PARAMETERS-1'!$B$5:$J$44,5,FALSE))*VLOOKUP(OVYLD2_!BB$4,'[1]INTERNAL PARAMETERS-1'!$B$5:$J$44,8,FALSE)*VLOOKUP(OVYLD2_!BB$4,'[1]INTERNAL PARAMETERS-1'!$B$5:$J$44,3,FALSE)</f>
        <v>0</v>
      </c>
      <c r="BC267" s="44">
        <f>OVYLD1_!BC267*VLOOKUP(OVYLD2_!BC$4,'[1]INTERNAL PARAMETERS-1'!$B$5:$J$44,5,FALSE)*VLOOKUP(OVYLD2_!BC$4,'[1]INTERNAL PARAMETERS-1'!$B$5:$J$44,6,FALSE)*VLOOKUP(OVYLD2_!BC$4,'[1]INTERNAL PARAMETERS-1'!$B$5:$J$44,3,FALSE) + OVYLD1_!BC267*(1-VLOOKUP(OVYLD2_!BC$4,'[1]INTERNAL PARAMETERS-1'!$B$5:$J$44,5,FALSE))*VLOOKUP(OVYLD2_!BC$4,'[1]INTERNAL PARAMETERS-1'!$B$5:$J$44,8,FALSE)*VLOOKUP(OVYLD2_!BC$4,'[1]INTERNAL PARAMETERS-1'!$B$5:$J$44,3,FALSE)</f>
        <v>0</v>
      </c>
      <c r="BD267" s="44">
        <f>OVYLD1_!BD267*VLOOKUP(OVYLD2_!BD$4,'[1]INTERNAL PARAMETERS-1'!$B$5:$J$44,5,FALSE)*VLOOKUP(OVYLD2_!BD$4,'[1]INTERNAL PARAMETERS-1'!$B$5:$J$44,6,FALSE)*VLOOKUP(OVYLD2_!BD$4,'[1]INTERNAL PARAMETERS-1'!$B$5:$J$44,3,FALSE) + OVYLD1_!BD267*(1-VLOOKUP(OVYLD2_!BD$4,'[1]INTERNAL PARAMETERS-1'!$B$5:$J$44,5,FALSE))*VLOOKUP(OVYLD2_!BD$4,'[1]INTERNAL PARAMETERS-1'!$B$5:$J$44,8,FALSE)*VLOOKUP(OVYLD2_!BD$4,'[1]INTERNAL PARAMETERS-1'!$B$5:$J$44,3,FALSE)</f>
        <v>0</v>
      </c>
      <c r="BE267" s="44">
        <f>OVYLD1_!BE267*VLOOKUP(OVYLD2_!BE$4,'[1]INTERNAL PARAMETERS-1'!$B$5:$J$44,5,FALSE)*VLOOKUP(OVYLD2_!BE$4,'[1]INTERNAL PARAMETERS-1'!$B$5:$J$44,6,FALSE)*VLOOKUP(OVYLD2_!BE$4,'[1]INTERNAL PARAMETERS-1'!$B$5:$J$44,3,FALSE) + OVYLD1_!BE267*(1-VLOOKUP(OVYLD2_!BE$4,'[1]INTERNAL PARAMETERS-1'!$B$5:$J$44,5,FALSE))*VLOOKUP(OVYLD2_!BE$4,'[1]INTERNAL PARAMETERS-1'!$B$5:$J$44,8,FALSE)*VLOOKUP(OVYLD2_!BE$4,'[1]INTERNAL PARAMETERS-1'!$B$5:$J$44,3,FALSE)</f>
        <v>0</v>
      </c>
      <c r="BF267" s="44">
        <f>OVYLD1_!BF267*VLOOKUP(OVYLD2_!BF$4,'[1]INTERNAL PARAMETERS-1'!$B$5:$J$44,5,FALSE)*VLOOKUP(OVYLD2_!BF$4,'[1]INTERNAL PARAMETERS-1'!$B$5:$J$44,6,FALSE)*VLOOKUP(OVYLD2_!BF$4,'[1]INTERNAL PARAMETERS-1'!$B$5:$J$44,3,FALSE) + OVYLD1_!BF267*(1-VLOOKUP(OVYLD2_!BF$4,'[1]INTERNAL PARAMETERS-1'!$B$5:$J$44,5,FALSE))*VLOOKUP(OVYLD2_!BF$4,'[1]INTERNAL PARAMETERS-1'!$B$5:$J$44,8,FALSE)*VLOOKUP(OVYLD2_!BF$4,'[1]INTERNAL PARAMETERS-1'!$B$5:$J$44,3,FALSE)</f>
        <v>0</v>
      </c>
      <c r="BG267" s="44">
        <f>OVYLD1_!BG267*VLOOKUP(OVYLD2_!BG$4,'[1]INTERNAL PARAMETERS-1'!$B$5:$J$44,5,FALSE)*VLOOKUP(OVYLD2_!BG$4,'[1]INTERNAL PARAMETERS-1'!$B$5:$J$44,6,FALSE)*VLOOKUP(OVYLD2_!BG$4,'[1]INTERNAL PARAMETERS-1'!$B$5:$J$44,3,FALSE) + OVYLD1_!BG267*(1-VLOOKUP(OVYLD2_!BG$4,'[1]INTERNAL PARAMETERS-1'!$B$5:$J$44,5,FALSE))*VLOOKUP(OVYLD2_!BG$4,'[1]INTERNAL PARAMETERS-1'!$B$5:$J$44,8,FALSE)*VLOOKUP(OVYLD2_!BG$4,'[1]INTERNAL PARAMETERS-1'!$B$5:$J$44,3,FALSE)</f>
        <v>0</v>
      </c>
      <c r="BH267" s="44">
        <f>OVYLD1_!BH267*VLOOKUP(OVYLD2_!BH$4,'[1]INTERNAL PARAMETERS-1'!$B$5:$J$44,5,FALSE)*VLOOKUP(OVYLD2_!BH$4,'[1]INTERNAL PARAMETERS-1'!$B$5:$J$44,6,FALSE)*VLOOKUP(OVYLD2_!BH$4,'[1]INTERNAL PARAMETERS-1'!$B$5:$J$44,3,FALSE) + OVYLD1_!BH267*(1-VLOOKUP(OVYLD2_!BH$4,'[1]INTERNAL PARAMETERS-1'!$B$5:$J$44,5,FALSE))*VLOOKUP(OVYLD2_!BH$4,'[1]INTERNAL PARAMETERS-1'!$B$5:$J$44,8,FALSE)*VLOOKUP(OVYLD2_!BH$4,'[1]INTERNAL PARAMETERS-1'!$B$5:$J$44,3,FALSE)</f>
        <v>0</v>
      </c>
      <c r="BI267" s="44">
        <f>OVYLD1_!BI267*VLOOKUP(OVYLD2_!BI$4,'[1]INTERNAL PARAMETERS-1'!$B$5:$J$44,5,FALSE)*VLOOKUP(OVYLD2_!BI$4,'[1]INTERNAL PARAMETERS-1'!$B$5:$J$44,6,FALSE)*VLOOKUP(OVYLD2_!BI$4,'[1]INTERNAL PARAMETERS-1'!$B$5:$J$44,3,FALSE) + OVYLD1_!BI267*(1-VLOOKUP(OVYLD2_!BI$4,'[1]INTERNAL PARAMETERS-1'!$B$5:$J$44,5,FALSE))*VLOOKUP(OVYLD2_!BI$4,'[1]INTERNAL PARAMETERS-1'!$B$5:$J$44,8,FALSE)*VLOOKUP(OVYLD2_!BI$4,'[1]INTERNAL PARAMETERS-1'!$B$5:$J$44,3,FALSE)</f>
        <v>0</v>
      </c>
      <c r="BJ267" s="44">
        <f>OVYLD1_!BJ267*VLOOKUP(OVYLD2_!BJ$4,'[1]INTERNAL PARAMETERS-1'!$B$5:$J$44,5,FALSE)*VLOOKUP(OVYLD2_!BJ$4,'[1]INTERNAL PARAMETERS-1'!$B$5:$J$44,6,FALSE)*VLOOKUP(OVYLD2_!BJ$4,'[1]INTERNAL PARAMETERS-1'!$B$5:$J$44,3,FALSE) + OVYLD1_!BJ267*(1-VLOOKUP(OVYLD2_!BJ$4,'[1]INTERNAL PARAMETERS-1'!$B$5:$J$44,5,FALSE))*VLOOKUP(OVYLD2_!BJ$4,'[1]INTERNAL PARAMETERS-1'!$B$5:$J$44,8,FALSE)*VLOOKUP(OVYLD2_!BJ$4,'[1]INTERNAL PARAMETERS-1'!$B$5:$J$44,3,FALSE)</f>
        <v>0</v>
      </c>
      <c r="BK267" s="44">
        <f>OVYLD1_!BK267*VLOOKUP(OVYLD2_!BK$4,'[1]INTERNAL PARAMETERS-1'!$B$5:$J$44,5,FALSE)*VLOOKUP(OVYLD2_!BK$4,'[1]INTERNAL PARAMETERS-1'!$B$5:$J$44,6,FALSE)*VLOOKUP(OVYLD2_!BK$4,'[1]INTERNAL PARAMETERS-1'!$B$5:$J$44,3,FALSE) + OVYLD1_!BK267*(1-VLOOKUP(OVYLD2_!BK$4,'[1]INTERNAL PARAMETERS-1'!$B$5:$J$44,5,FALSE))*VLOOKUP(OVYLD2_!BK$4,'[1]INTERNAL PARAMETERS-1'!$B$5:$J$44,8,FALSE)*VLOOKUP(OVYLD2_!BK$4,'[1]INTERNAL PARAMETERS-1'!$B$5:$J$44,3,FALSE)</f>
        <v>0</v>
      </c>
      <c r="BL267" s="44">
        <f>OVYLD1_!BL267*VLOOKUP(OVYLD2_!BL$4,'[1]INTERNAL PARAMETERS-1'!$B$5:$J$44,5,FALSE)*VLOOKUP(OVYLD2_!BL$4,'[1]INTERNAL PARAMETERS-1'!$B$5:$J$44,6,FALSE)*VLOOKUP(OVYLD2_!BL$4,'[1]INTERNAL PARAMETERS-1'!$B$5:$J$44,3,FALSE) + OVYLD1_!BL267*(1-VLOOKUP(OVYLD2_!BL$4,'[1]INTERNAL PARAMETERS-1'!$B$5:$J$44,5,FALSE))*VLOOKUP(OVYLD2_!BL$4,'[1]INTERNAL PARAMETERS-1'!$B$5:$J$44,8,FALSE)*VLOOKUP(OVYLD2_!BL$4,'[1]INTERNAL PARAMETERS-1'!$B$5:$J$44,3,FALSE)</f>
        <v>0</v>
      </c>
      <c r="BM267" s="44">
        <f>OVYLD1_!BM267*VLOOKUP(OVYLD2_!BM$4,'[1]INTERNAL PARAMETERS-1'!$B$5:$J$44,5,FALSE)*VLOOKUP(OVYLD2_!BM$4,'[1]INTERNAL PARAMETERS-1'!$B$5:$J$44,6,FALSE)*VLOOKUP(OVYLD2_!BM$4,'[1]INTERNAL PARAMETERS-1'!$B$5:$J$44,3,FALSE) + OVYLD1_!BM267*(1-VLOOKUP(OVYLD2_!BM$4,'[1]INTERNAL PARAMETERS-1'!$B$5:$J$44,5,FALSE))*VLOOKUP(OVYLD2_!BM$4,'[1]INTERNAL PARAMETERS-1'!$B$5:$J$44,8,FALSE)*VLOOKUP(OVYLD2_!BM$4,'[1]INTERNAL PARAMETERS-1'!$B$5:$J$44,3,FALSE)</f>
        <v>0</v>
      </c>
      <c r="BN267" s="44">
        <f>OVYLD1_!BN267*VLOOKUP(OVYLD2_!BN$4,'[1]INTERNAL PARAMETERS-1'!$B$5:$J$44,5,FALSE)*VLOOKUP(OVYLD2_!BN$4,'[1]INTERNAL PARAMETERS-1'!$B$5:$J$44,6,FALSE)*VLOOKUP(OVYLD2_!BN$4,'[1]INTERNAL PARAMETERS-1'!$B$5:$J$44,3,FALSE) + OVYLD1_!BN267*(1-VLOOKUP(OVYLD2_!BN$4,'[1]INTERNAL PARAMETERS-1'!$B$5:$J$44,5,FALSE))*VLOOKUP(OVYLD2_!BN$4,'[1]INTERNAL PARAMETERS-1'!$B$5:$J$44,8,FALSE)*VLOOKUP(OVYLD2_!BN$4,'[1]INTERNAL PARAMETERS-1'!$B$5:$J$44,3,FALSE)</f>
        <v>0</v>
      </c>
      <c r="BO267" s="44">
        <f>OVYLD1_!BO267*VLOOKUP(OVYLD2_!BO$4,'[1]INTERNAL PARAMETERS-1'!$B$5:$J$44,5,FALSE)*VLOOKUP(OVYLD2_!BO$4,'[1]INTERNAL PARAMETERS-1'!$B$5:$J$44,6,FALSE)*VLOOKUP(OVYLD2_!BO$4,'[1]INTERNAL PARAMETERS-1'!$B$5:$J$44,3,FALSE) + OVYLD1_!BO267*(1-VLOOKUP(OVYLD2_!BO$4,'[1]INTERNAL PARAMETERS-1'!$B$5:$J$44,5,FALSE))*VLOOKUP(OVYLD2_!BO$4,'[1]INTERNAL PARAMETERS-1'!$B$5:$J$44,8,FALSE)*VLOOKUP(OVYLD2_!BO$4,'[1]INTERNAL PARAMETERS-1'!$B$5:$J$44,3,FALSE)</f>
        <v>0</v>
      </c>
      <c r="BP267" s="44">
        <f>OVYLD1_!BP267*VLOOKUP(OVYLD2_!BP$4,'[1]INTERNAL PARAMETERS-1'!$B$5:$J$44,5,FALSE)*VLOOKUP(OVYLD2_!BP$4,'[1]INTERNAL PARAMETERS-1'!$B$5:$J$44,6,FALSE)*VLOOKUP(OVYLD2_!BP$4,'[1]INTERNAL PARAMETERS-1'!$B$5:$J$44,3,FALSE) + OVYLD1_!BP267*(1-VLOOKUP(OVYLD2_!BP$4,'[1]INTERNAL PARAMETERS-1'!$B$5:$J$44,5,FALSE))*VLOOKUP(OVYLD2_!BP$4,'[1]INTERNAL PARAMETERS-1'!$B$5:$J$44,8,FALSE)*VLOOKUP(OVYLD2_!BP$4,'[1]INTERNAL PARAMETERS-1'!$B$5:$J$44,3,FALSE)</f>
        <v>0</v>
      </c>
      <c r="BQ267" s="44">
        <f>OVYLD1_!BQ267*VLOOKUP(OVYLD2_!BQ$4,'[1]INTERNAL PARAMETERS-1'!$B$5:$J$44,5,FALSE)*VLOOKUP(OVYLD2_!BQ$4,'[1]INTERNAL PARAMETERS-1'!$B$5:$J$44,6,FALSE)*VLOOKUP(OVYLD2_!BQ$4,'[1]INTERNAL PARAMETERS-1'!$B$5:$J$44,3,FALSE) + OVYLD1_!BQ267*(1-VLOOKUP(OVYLD2_!BQ$4,'[1]INTERNAL PARAMETERS-1'!$B$5:$J$44,5,FALSE))*VLOOKUP(OVYLD2_!BQ$4,'[1]INTERNAL PARAMETERS-1'!$B$5:$J$44,8,FALSE)*VLOOKUP(OVYLD2_!BQ$4,'[1]INTERNAL PARAMETERS-1'!$B$5:$J$44,3,FALSE)</f>
        <v>0</v>
      </c>
      <c r="BR267" s="44">
        <f>OVYLD1_!BR267*VLOOKUP(OVYLD2_!BR$4,'[1]INTERNAL PARAMETERS-1'!$B$5:$J$44,5,FALSE)*VLOOKUP(OVYLD2_!BR$4,'[1]INTERNAL PARAMETERS-1'!$B$5:$J$44,6,FALSE)*VLOOKUP(OVYLD2_!BR$4,'[1]INTERNAL PARAMETERS-1'!$B$5:$J$44,3,FALSE) + OVYLD1_!BR267*(1-VLOOKUP(OVYLD2_!BR$4,'[1]INTERNAL PARAMETERS-1'!$B$5:$J$44,5,FALSE))*VLOOKUP(OVYLD2_!BR$4,'[1]INTERNAL PARAMETERS-1'!$B$5:$J$44,8,FALSE)*VLOOKUP(OVYLD2_!BR$4,'[1]INTERNAL PARAMETERS-1'!$B$5:$J$44,3,FALSE)</f>
        <v>0</v>
      </c>
      <c r="BS267" s="44">
        <f>OVYLD1_!BS267*VLOOKUP(OVYLD2_!BS$4,'[1]INTERNAL PARAMETERS-1'!$B$5:$J$44,5,FALSE)*VLOOKUP(OVYLD2_!BS$4,'[1]INTERNAL PARAMETERS-1'!$B$5:$J$44,6,FALSE)*VLOOKUP(OVYLD2_!BS$4,'[1]INTERNAL PARAMETERS-1'!$B$5:$J$44,3,FALSE) + OVYLD1_!BS267*(1-VLOOKUP(OVYLD2_!BS$4,'[1]INTERNAL PARAMETERS-1'!$B$5:$J$44,5,FALSE))*VLOOKUP(OVYLD2_!BS$4,'[1]INTERNAL PARAMETERS-1'!$B$5:$J$44,8,FALSE)*VLOOKUP(OVYLD2_!BS$4,'[1]INTERNAL PARAMETERS-1'!$B$5:$J$44,3,FALSE)</f>
        <v>0</v>
      </c>
      <c r="BT267" s="44">
        <f>OVYLD1_!BT267*VLOOKUP(OVYLD2_!BT$4,'[1]INTERNAL PARAMETERS-1'!$B$5:$J$44,5,FALSE)*VLOOKUP(OVYLD2_!BT$4,'[1]INTERNAL PARAMETERS-1'!$B$5:$J$44,6,FALSE)*VLOOKUP(OVYLD2_!BT$4,'[1]INTERNAL PARAMETERS-1'!$B$5:$J$44,3,FALSE) + OVYLD1_!BT267*(1-VLOOKUP(OVYLD2_!BT$4,'[1]INTERNAL PARAMETERS-1'!$B$5:$J$44,5,FALSE))*VLOOKUP(OVYLD2_!BT$4,'[1]INTERNAL PARAMETERS-1'!$B$5:$J$44,8,FALSE)*VLOOKUP(OVYLD2_!BT$4,'[1]INTERNAL PARAMETERS-1'!$B$5:$J$44,3,FALSE)</f>
        <v>0</v>
      </c>
      <c r="BU267" s="44">
        <f>OVYLD1_!BU267*VLOOKUP(OVYLD2_!BU$4,'[1]INTERNAL PARAMETERS-1'!$B$5:$J$44,5,FALSE)*VLOOKUP(OVYLD2_!BU$4,'[1]INTERNAL PARAMETERS-1'!$B$5:$J$44,6,FALSE)*VLOOKUP(OVYLD2_!BU$4,'[1]INTERNAL PARAMETERS-1'!$B$5:$J$44,3,FALSE) + OVYLD1_!BU267*(1-VLOOKUP(OVYLD2_!BU$4,'[1]INTERNAL PARAMETERS-1'!$B$5:$J$44,5,FALSE))*VLOOKUP(OVYLD2_!BU$4,'[1]INTERNAL PARAMETERS-1'!$B$5:$J$44,8,FALSE)*VLOOKUP(OVYLD2_!BU$4,'[1]INTERNAL PARAMETERS-1'!$B$5:$J$44,3,FALSE)</f>
        <v>0</v>
      </c>
      <c r="BV267" s="44">
        <f>OVYLD1_!BV267*VLOOKUP(OVYLD2_!BV$4,'[1]INTERNAL PARAMETERS-1'!$B$5:$J$44,5,FALSE)*VLOOKUP(OVYLD2_!BV$4,'[1]INTERNAL PARAMETERS-1'!$B$5:$J$44,6,FALSE)*VLOOKUP(OVYLD2_!BV$4,'[1]INTERNAL PARAMETERS-1'!$B$5:$J$44,3,FALSE) + OVYLD1_!BV267*(1-VLOOKUP(OVYLD2_!BV$4,'[1]INTERNAL PARAMETERS-1'!$B$5:$J$44,5,FALSE))*VLOOKUP(OVYLD2_!BV$4,'[1]INTERNAL PARAMETERS-1'!$B$5:$J$44,8,FALSE)*VLOOKUP(OVYLD2_!BV$4,'[1]INTERNAL PARAMETERS-1'!$B$5:$J$44,3,FALSE)</f>
        <v>0</v>
      </c>
      <c r="BW267" s="44">
        <f>OVYLD1_!BW267*VLOOKUP(OVYLD2_!BW$4,'[1]INTERNAL PARAMETERS-1'!$B$5:$J$44,5,FALSE)*VLOOKUP(OVYLD2_!BW$4,'[1]INTERNAL PARAMETERS-1'!$B$5:$J$44,6,FALSE)*VLOOKUP(OVYLD2_!BW$4,'[1]INTERNAL PARAMETERS-1'!$B$5:$J$44,3,FALSE) + OVYLD1_!BW267*(1-VLOOKUP(OVYLD2_!BW$4,'[1]INTERNAL PARAMETERS-1'!$B$5:$J$44,5,FALSE))*VLOOKUP(OVYLD2_!BW$4,'[1]INTERNAL PARAMETERS-1'!$B$5:$J$44,8,FALSE)*VLOOKUP(OVYLD2_!BW$4,'[1]INTERNAL PARAMETERS-1'!$B$5:$J$44,3,FALSE)</f>
        <v>0</v>
      </c>
      <c r="BX267" s="44">
        <f>OVYLD1_!BX267*VLOOKUP(OVYLD2_!BX$4,'[1]INTERNAL PARAMETERS-1'!$B$5:$J$44,5,FALSE)*VLOOKUP(OVYLD2_!BX$4,'[1]INTERNAL PARAMETERS-1'!$B$5:$J$44,6,FALSE)*VLOOKUP(OVYLD2_!BX$4,'[1]INTERNAL PARAMETERS-1'!$B$5:$J$44,3,FALSE) + OVYLD1_!BX267*(1-VLOOKUP(OVYLD2_!BX$4,'[1]INTERNAL PARAMETERS-1'!$B$5:$J$44,5,FALSE))*VLOOKUP(OVYLD2_!BX$4,'[1]INTERNAL PARAMETERS-1'!$B$5:$J$44,8,FALSE)*VLOOKUP(OVYLD2_!BX$4,'[1]INTERNAL PARAMETERS-1'!$B$5:$J$44,3,FALSE)</f>
        <v>0</v>
      </c>
      <c r="BY267" s="44">
        <f>OVYLD1_!BY267*VLOOKUP(OVYLD2_!BY$4,'[1]INTERNAL PARAMETERS-1'!$B$5:$J$44,5,FALSE)*VLOOKUP(OVYLD2_!BY$4,'[1]INTERNAL PARAMETERS-1'!$B$5:$J$44,6,FALSE)*VLOOKUP(OVYLD2_!BY$4,'[1]INTERNAL PARAMETERS-1'!$B$5:$J$44,3,FALSE) + OVYLD1_!BY267*(1-VLOOKUP(OVYLD2_!BY$4,'[1]INTERNAL PARAMETERS-1'!$B$5:$J$44,5,FALSE))*VLOOKUP(OVYLD2_!BY$4,'[1]INTERNAL PARAMETERS-1'!$B$5:$J$44,8,FALSE)*VLOOKUP(OVYLD2_!BY$4,'[1]INTERNAL PARAMETERS-1'!$B$5:$J$44,3,FALSE)</f>
        <v>0</v>
      </c>
      <c r="BZ267" s="44">
        <f>OVYLD1_!BZ267*VLOOKUP(OVYLD2_!BZ$4,'[1]INTERNAL PARAMETERS-1'!$B$5:$J$44,5,FALSE)*VLOOKUP(OVYLD2_!BZ$4,'[1]INTERNAL PARAMETERS-1'!$B$5:$J$44,6,FALSE)*VLOOKUP(OVYLD2_!BZ$4,'[1]INTERNAL PARAMETERS-1'!$B$5:$J$44,3,FALSE) + OVYLD1_!BZ267*(1-VLOOKUP(OVYLD2_!BZ$4,'[1]INTERNAL PARAMETERS-1'!$B$5:$J$44,5,FALSE))*VLOOKUP(OVYLD2_!BZ$4,'[1]INTERNAL PARAMETERS-1'!$B$5:$J$44,8,FALSE)*VLOOKUP(OVYLD2_!BZ$4,'[1]INTERNAL PARAMETERS-1'!$B$5:$J$44,3,FALSE)</f>
        <v>0</v>
      </c>
      <c r="CA267" s="44">
        <f>OVYLD1_!CA267*VLOOKUP(OVYLD2_!CA$4,'[1]INTERNAL PARAMETERS-1'!$B$5:$J$44,5,FALSE)*VLOOKUP(OVYLD2_!CA$4,'[1]INTERNAL PARAMETERS-1'!$B$5:$J$44,6,FALSE)*VLOOKUP(OVYLD2_!CA$4,'[1]INTERNAL PARAMETERS-1'!$B$5:$J$44,3,FALSE) + OVYLD1_!CA267*(1-VLOOKUP(OVYLD2_!CA$4,'[1]INTERNAL PARAMETERS-1'!$B$5:$J$44,5,FALSE))*VLOOKUP(OVYLD2_!CA$4,'[1]INTERNAL PARAMETERS-1'!$B$5:$J$44,8,FALSE)*VLOOKUP(OVYLD2_!CA$4,'[1]INTERNAL PARAMETERS-1'!$B$5:$J$44,3,FALSE)</f>
        <v>0</v>
      </c>
      <c r="CB267" s="44">
        <f>OVYLD1_!CB267*VLOOKUP(OVYLD2_!CB$4,'[1]INTERNAL PARAMETERS-1'!$B$5:$J$44,5,FALSE)*VLOOKUP(OVYLD2_!CB$4,'[1]INTERNAL PARAMETERS-1'!$B$5:$J$44,6,FALSE)*VLOOKUP(OVYLD2_!CB$4,'[1]INTERNAL PARAMETERS-1'!$B$5:$J$44,3,FALSE) + OVYLD1_!CB267*(1-VLOOKUP(OVYLD2_!CB$4,'[1]INTERNAL PARAMETERS-1'!$B$5:$J$44,5,FALSE))*VLOOKUP(OVYLD2_!CB$4,'[1]INTERNAL PARAMETERS-1'!$B$5:$J$44,8,FALSE)*VLOOKUP(OVYLD2_!CB$4,'[1]INTERNAL PARAMETERS-1'!$B$5:$J$44,3,FALSE)</f>
        <v>0</v>
      </c>
      <c r="CC267" s="44">
        <f>OVYLD1_!CC267*VLOOKUP(OVYLD2_!CC$4,'[1]INTERNAL PARAMETERS-1'!$B$5:$J$44,5,FALSE)*VLOOKUP(OVYLD2_!CC$4,'[1]INTERNAL PARAMETERS-1'!$B$5:$J$44,6,FALSE)*VLOOKUP(OVYLD2_!CC$4,'[1]INTERNAL PARAMETERS-1'!$B$5:$J$44,3,FALSE) + OVYLD1_!CC267*(1-VLOOKUP(OVYLD2_!CC$4,'[1]INTERNAL PARAMETERS-1'!$B$5:$J$44,5,FALSE))*VLOOKUP(OVYLD2_!CC$4,'[1]INTERNAL PARAMETERS-1'!$B$5:$J$44,8,FALSE)*VLOOKUP(OVYLD2_!CC$4,'[1]INTERNAL PARAMETERS-1'!$B$5:$J$44,3,FALSE)</f>
        <v>0</v>
      </c>
      <c r="CD267" s="44">
        <f>OVYLD1_!CD267*VLOOKUP(OVYLD2_!CD$4,'[1]INTERNAL PARAMETERS-1'!$B$5:$J$44,5,FALSE)*VLOOKUP(OVYLD2_!CD$4,'[1]INTERNAL PARAMETERS-1'!$B$5:$J$44,6,FALSE)*VLOOKUP(OVYLD2_!CD$4,'[1]INTERNAL PARAMETERS-1'!$B$5:$J$44,3,FALSE) + OVYLD1_!CD267*(1-VLOOKUP(OVYLD2_!CD$4,'[1]INTERNAL PARAMETERS-1'!$B$5:$J$44,5,FALSE))*VLOOKUP(OVYLD2_!CD$4,'[1]INTERNAL PARAMETERS-1'!$B$5:$J$44,8,FALSE)*VLOOKUP(OVYLD2_!CD$4,'[1]INTERNAL PARAMETERS-1'!$B$5:$J$44,3,FALSE)</f>
        <v>0</v>
      </c>
      <c r="CE267" s="44">
        <f>OVYLD1_!CE267*VLOOKUP(OVYLD2_!CE$4,'[1]INTERNAL PARAMETERS-1'!$B$5:$J$44,5,FALSE)*VLOOKUP(OVYLD2_!CE$4,'[1]INTERNAL PARAMETERS-1'!$B$5:$J$44,6,FALSE)*VLOOKUP(OVYLD2_!CE$4,'[1]INTERNAL PARAMETERS-1'!$B$5:$J$44,3,FALSE) + OVYLD1_!CE267*(1-VLOOKUP(OVYLD2_!CE$4,'[1]INTERNAL PARAMETERS-1'!$B$5:$J$44,5,FALSE))*VLOOKUP(OVYLD2_!CE$4,'[1]INTERNAL PARAMETERS-1'!$B$5:$J$44,8,FALSE)*VLOOKUP(OVYLD2_!CE$4,'[1]INTERNAL PARAMETERS-1'!$B$5:$J$44,3,FALSE)</f>
        <v>0</v>
      </c>
      <c r="CF267" s="44">
        <f>OVYLD1_!CF267*VLOOKUP(OVYLD2_!CF$4,'[1]INTERNAL PARAMETERS-1'!$B$5:$J$44,5,FALSE)*VLOOKUP(OVYLD2_!CF$4,'[1]INTERNAL PARAMETERS-1'!$B$5:$J$44,6,FALSE)*VLOOKUP(OVYLD2_!CF$4,'[1]INTERNAL PARAMETERS-1'!$B$5:$J$44,3,FALSE) + OVYLD1_!CF267*(1-VLOOKUP(OVYLD2_!CF$4,'[1]INTERNAL PARAMETERS-1'!$B$5:$J$44,5,FALSE))*VLOOKUP(OVYLD2_!CF$4,'[1]INTERNAL PARAMETERS-1'!$B$5:$J$44,8,FALSE)*VLOOKUP(OVYLD2_!CF$4,'[1]INTERNAL PARAMETERS-1'!$B$5:$J$44,3,FALSE)</f>
        <v>0</v>
      </c>
      <c r="CG267" s="44">
        <f>OVYLD1_!CG267*VLOOKUP(OVYLD2_!CG$4,'[1]INTERNAL PARAMETERS-1'!$B$5:$J$44,5,FALSE)*VLOOKUP(OVYLD2_!CG$4,'[1]INTERNAL PARAMETERS-1'!$B$5:$J$44,6,FALSE)*VLOOKUP(OVYLD2_!CG$4,'[1]INTERNAL PARAMETERS-1'!$B$5:$J$44,3,FALSE) + OVYLD1_!CG267*(1-VLOOKUP(OVYLD2_!CG$4,'[1]INTERNAL PARAMETERS-1'!$B$5:$J$44,5,FALSE))*VLOOKUP(OVYLD2_!CG$4,'[1]INTERNAL PARAMETERS-1'!$B$5:$J$44,8,FALSE)*VLOOKUP(OVYLD2_!CG$4,'[1]INTERNAL PARAMETERS-1'!$B$5:$J$44,3,FALSE)</f>
        <v>0</v>
      </c>
      <c r="CH267" s="43">
        <f>OVYLD1_!CH267*VLOOKUP(OVYLD2_!CH$4,'[1]INTERNAL PARAMETERS-1'!$B$5:$J$44,5,FALSE)*VLOOKUP(OVYLD2_!CH$4,'[1]INTERNAL PARAMETERS-1'!$B$5:$J$44,6,FALSE)*VLOOKUP(OVYLD2_!CH$4,'[1]INTERNAL PARAMETERS-1'!$B$5:$J$44,3,FALSE) + OVYLD1_!CH267*(1-VLOOKUP(OVYLD2_!CH$4,'[1]INTERNAL PARAMETERS-1'!$B$5:$J$44,5,FALSE))*VLOOKUP(OVYLD2_!CH$4,'[1]INTERNAL PARAMETERS-1'!$B$5:$J$44,8,FALSE)*VLOOKUP(OVYLD2_!CH$4,'[1]INTERNAL PARAMETERS-1'!$B$5:$J$44,3,FALSE)</f>
        <v>0</v>
      </c>
      <c r="CJ267" s="45">
        <f t="shared" si="8"/>
        <v>0</v>
      </c>
      <c r="CK267" s="43">
        <f t="shared" si="9"/>
        <v>0</v>
      </c>
    </row>
    <row r="268" spans="2:89" x14ac:dyDescent="0.5">
      <c r="B268" s="61" t="s">
        <v>1</v>
      </c>
      <c r="C268" s="60" t="s">
        <v>81</v>
      </c>
      <c r="D268" s="60" t="s">
        <v>69</v>
      </c>
      <c r="E268" s="128">
        <f>OVERALL2021!AI268</f>
        <v>0</v>
      </c>
      <c r="F268" s="59">
        <f>'[1]INTERNAL PARAMETERS-1'!M16</f>
        <v>30.094999999999999</v>
      </c>
      <c r="G268" s="45">
        <f>OVYLD1_!G268*VLOOKUP(OVYLD2_!G$4,'[1]INTERNAL PARAMETERS-1'!$B$5:$J$44,5,FALSE)*VLOOKUP(OVYLD2_!G$4,'[1]INTERNAL PARAMETERS-1'!$B$5:$J$44,7,FALSE)*OVYLD2_!$F268 + OVYLD1_!G268*(1-VLOOKUP(OVYLD2_!G$4,'[1]INTERNAL PARAMETERS-1'!$B$5:$J$44,5,FALSE))*VLOOKUP(OVYLD2_!G$4,'[1]INTERNAL PARAMETERS-1'!$B$5:$J$44,9,FALSE)*OVYLD2_!$F268</f>
        <v>0</v>
      </c>
      <c r="H268" s="44">
        <f>OVYLD1_!H268*VLOOKUP(OVYLD2_!H$4,'[1]INTERNAL PARAMETERS-1'!$B$5:$J$44,5,FALSE)*VLOOKUP(OVYLD2_!H$4,'[1]INTERNAL PARAMETERS-1'!$B$5:$J$44,7,FALSE)*OVYLD2_!$F268 + OVYLD1_!H268*(1-VLOOKUP(OVYLD2_!H$4,'[1]INTERNAL PARAMETERS-1'!$B$5:$J$44,5,FALSE))*VLOOKUP(OVYLD2_!H$4,'[1]INTERNAL PARAMETERS-1'!$B$5:$J$44,9,FALSE)*OVYLD2_!$F268</f>
        <v>0</v>
      </c>
      <c r="I268" s="44">
        <f>OVYLD1_!I268*VLOOKUP(OVYLD2_!I$4,'[1]INTERNAL PARAMETERS-1'!$B$5:$J$44,5,FALSE)*VLOOKUP(OVYLD2_!I$4,'[1]INTERNAL PARAMETERS-1'!$B$5:$J$44,7,FALSE)*OVYLD2_!$F268 + OVYLD1_!I268*(1-VLOOKUP(OVYLD2_!I$4,'[1]INTERNAL PARAMETERS-1'!$B$5:$J$44,5,FALSE))*VLOOKUP(OVYLD2_!I$4,'[1]INTERNAL PARAMETERS-1'!$B$5:$J$44,9,FALSE)*OVYLD2_!$F268</f>
        <v>0</v>
      </c>
      <c r="J268" s="44">
        <f>OVYLD1_!J268*VLOOKUP(OVYLD2_!J$4,'[1]INTERNAL PARAMETERS-1'!$B$5:$J$44,5,FALSE)*VLOOKUP(OVYLD2_!J$4,'[1]INTERNAL PARAMETERS-1'!$B$5:$J$44,7,FALSE)*OVYLD2_!$F268 + OVYLD1_!J268*(1-VLOOKUP(OVYLD2_!J$4,'[1]INTERNAL PARAMETERS-1'!$B$5:$J$44,5,FALSE))*VLOOKUP(OVYLD2_!J$4,'[1]INTERNAL PARAMETERS-1'!$B$5:$J$44,9,FALSE)*OVYLD2_!$F268</f>
        <v>0</v>
      </c>
      <c r="K268" s="44">
        <f>OVYLD1_!K268*VLOOKUP(OVYLD2_!K$4,'[1]INTERNAL PARAMETERS-1'!$B$5:$J$44,5,FALSE)*VLOOKUP(OVYLD2_!K$4,'[1]INTERNAL PARAMETERS-1'!$B$5:$J$44,7,FALSE)*OVYLD2_!$F268 + OVYLD1_!K268*(1-VLOOKUP(OVYLD2_!K$4,'[1]INTERNAL PARAMETERS-1'!$B$5:$J$44,5,FALSE))*VLOOKUP(OVYLD2_!K$4,'[1]INTERNAL PARAMETERS-1'!$B$5:$J$44,9,FALSE)*OVYLD2_!$F268</f>
        <v>0</v>
      </c>
      <c r="L268" s="44">
        <f>OVYLD1_!L268*VLOOKUP(OVYLD2_!L$4,'[1]INTERNAL PARAMETERS-1'!$B$5:$J$44,5,FALSE)*VLOOKUP(OVYLD2_!L$4,'[1]INTERNAL PARAMETERS-1'!$B$5:$J$44,7,FALSE)*OVYLD2_!$F268 + OVYLD1_!L268*(1-VLOOKUP(OVYLD2_!L$4,'[1]INTERNAL PARAMETERS-1'!$B$5:$J$44,5,FALSE))*VLOOKUP(OVYLD2_!L$4,'[1]INTERNAL PARAMETERS-1'!$B$5:$J$44,9,FALSE)*OVYLD2_!$F268</f>
        <v>0</v>
      </c>
      <c r="M268" s="44">
        <f>OVYLD1_!M268*VLOOKUP(OVYLD2_!M$4,'[1]INTERNAL PARAMETERS-1'!$B$5:$J$44,5,FALSE)*VLOOKUP(OVYLD2_!M$4,'[1]INTERNAL PARAMETERS-1'!$B$5:$J$44,7,FALSE)*OVYLD2_!$F268 + OVYLD1_!M268*(1-VLOOKUP(OVYLD2_!M$4,'[1]INTERNAL PARAMETERS-1'!$B$5:$J$44,5,FALSE))*VLOOKUP(OVYLD2_!M$4,'[1]INTERNAL PARAMETERS-1'!$B$5:$J$44,9,FALSE)*OVYLD2_!$F268</f>
        <v>0</v>
      </c>
      <c r="N268" s="44">
        <f>OVYLD1_!N268*VLOOKUP(OVYLD2_!N$4,'[1]INTERNAL PARAMETERS-1'!$B$5:$J$44,5,FALSE)*VLOOKUP(OVYLD2_!N$4,'[1]INTERNAL PARAMETERS-1'!$B$5:$J$44,7,FALSE)*OVYLD2_!$F268 + OVYLD1_!N268*(1-VLOOKUP(OVYLD2_!N$4,'[1]INTERNAL PARAMETERS-1'!$B$5:$J$44,5,FALSE))*VLOOKUP(OVYLD2_!N$4,'[1]INTERNAL PARAMETERS-1'!$B$5:$J$44,9,FALSE)*OVYLD2_!$F268</f>
        <v>0</v>
      </c>
      <c r="O268" s="44">
        <f>OVYLD1_!O268*VLOOKUP(OVYLD2_!O$4,'[1]INTERNAL PARAMETERS-1'!$B$5:$J$44,5,FALSE)*VLOOKUP(OVYLD2_!O$4,'[1]INTERNAL PARAMETERS-1'!$B$5:$J$44,7,FALSE)*OVYLD2_!$F268 + OVYLD1_!O268*(1-VLOOKUP(OVYLD2_!O$4,'[1]INTERNAL PARAMETERS-1'!$B$5:$J$44,5,FALSE))*VLOOKUP(OVYLD2_!O$4,'[1]INTERNAL PARAMETERS-1'!$B$5:$J$44,9,FALSE)*OVYLD2_!$F268</f>
        <v>0</v>
      </c>
      <c r="P268" s="44">
        <f>OVYLD1_!P268*VLOOKUP(OVYLD2_!P$4,'[1]INTERNAL PARAMETERS-1'!$B$5:$J$44,5,FALSE)*VLOOKUP(OVYLD2_!P$4,'[1]INTERNAL PARAMETERS-1'!$B$5:$J$44,7,FALSE)*OVYLD2_!$F268 + OVYLD1_!P268*(1-VLOOKUP(OVYLD2_!P$4,'[1]INTERNAL PARAMETERS-1'!$B$5:$J$44,5,FALSE))*VLOOKUP(OVYLD2_!P$4,'[1]INTERNAL PARAMETERS-1'!$B$5:$J$44,9,FALSE)*OVYLD2_!$F268</f>
        <v>0</v>
      </c>
      <c r="Q268" s="44">
        <f>OVYLD1_!Q268*VLOOKUP(OVYLD2_!Q$4,'[1]INTERNAL PARAMETERS-1'!$B$5:$J$44,5,FALSE)*VLOOKUP(OVYLD2_!Q$4,'[1]INTERNAL PARAMETERS-1'!$B$5:$J$44,7,FALSE)*OVYLD2_!$F268 + OVYLD1_!Q268*(1-VLOOKUP(OVYLD2_!Q$4,'[1]INTERNAL PARAMETERS-1'!$B$5:$J$44,5,FALSE))*VLOOKUP(OVYLD2_!Q$4,'[1]INTERNAL PARAMETERS-1'!$B$5:$J$44,9,FALSE)*OVYLD2_!$F268</f>
        <v>0</v>
      </c>
      <c r="R268" s="44">
        <f>OVYLD1_!R268*VLOOKUP(OVYLD2_!R$4,'[1]INTERNAL PARAMETERS-1'!$B$5:$J$44,5,FALSE)*VLOOKUP(OVYLD2_!R$4,'[1]INTERNAL PARAMETERS-1'!$B$5:$J$44,7,FALSE)*OVYLD2_!$F268 + OVYLD1_!R268*(1-VLOOKUP(OVYLD2_!R$4,'[1]INTERNAL PARAMETERS-1'!$B$5:$J$44,5,FALSE))*VLOOKUP(OVYLD2_!R$4,'[1]INTERNAL PARAMETERS-1'!$B$5:$J$44,9,FALSE)*OVYLD2_!$F268</f>
        <v>0</v>
      </c>
      <c r="S268" s="44">
        <f>OVYLD1_!S268*VLOOKUP(OVYLD2_!S$4,'[1]INTERNAL PARAMETERS-1'!$B$5:$J$44,5,FALSE)*VLOOKUP(OVYLD2_!S$4,'[1]INTERNAL PARAMETERS-1'!$B$5:$J$44,7,FALSE)*OVYLD2_!$F268 + OVYLD1_!S268*(1-VLOOKUP(OVYLD2_!S$4,'[1]INTERNAL PARAMETERS-1'!$B$5:$J$44,5,FALSE))*VLOOKUP(OVYLD2_!S$4,'[1]INTERNAL PARAMETERS-1'!$B$5:$J$44,9,FALSE)*OVYLD2_!$F268</f>
        <v>0</v>
      </c>
      <c r="T268" s="44">
        <f>OVYLD1_!T268*VLOOKUP(OVYLD2_!T$4,'[1]INTERNAL PARAMETERS-1'!$B$5:$J$44,5,FALSE)*VLOOKUP(OVYLD2_!T$4,'[1]INTERNAL PARAMETERS-1'!$B$5:$J$44,7,FALSE)*OVYLD2_!$F268 + OVYLD1_!T268*(1-VLOOKUP(OVYLD2_!T$4,'[1]INTERNAL PARAMETERS-1'!$B$5:$J$44,5,FALSE))*VLOOKUP(OVYLD2_!T$4,'[1]INTERNAL PARAMETERS-1'!$B$5:$J$44,9,FALSE)*OVYLD2_!$F268</f>
        <v>0</v>
      </c>
      <c r="U268" s="44">
        <f>OVYLD1_!U268*VLOOKUP(OVYLD2_!U$4,'[1]INTERNAL PARAMETERS-1'!$B$5:$J$44,5,FALSE)*VLOOKUP(OVYLD2_!U$4,'[1]INTERNAL PARAMETERS-1'!$B$5:$J$44,7,FALSE)*OVYLD2_!$F268 + OVYLD1_!U268*(1-VLOOKUP(OVYLD2_!U$4,'[1]INTERNAL PARAMETERS-1'!$B$5:$J$44,5,FALSE))*VLOOKUP(OVYLD2_!U$4,'[1]INTERNAL PARAMETERS-1'!$B$5:$J$44,9,FALSE)*OVYLD2_!$F268</f>
        <v>0</v>
      </c>
      <c r="V268" s="44">
        <f>OVYLD1_!V268*VLOOKUP(OVYLD2_!V$4,'[1]INTERNAL PARAMETERS-1'!$B$5:$J$44,5,FALSE)*VLOOKUP(OVYLD2_!V$4,'[1]INTERNAL PARAMETERS-1'!$B$5:$J$44,7,FALSE)*OVYLD2_!$F268 + OVYLD1_!V268*(1-VLOOKUP(OVYLD2_!V$4,'[1]INTERNAL PARAMETERS-1'!$B$5:$J$44,5,FALSE))*VLOOKUP(OVYLD2_!V$4,'[1]INTERNAL PARAMETERS-1'!$B$5:$J$44,9,FALSE)*OVYLD2_!$F268</f>
        <v>0</v>
      </c>
      <c r="W268" s="44">
        <f>OVYLD1_!W268*VLOOKUP(OVYLD2_!W$4,'[1]INTERNAL PARAMETERS-1'!$B$5:$J$44,5,FALSE)*VLOOKUP(OVYLD2_!W$4,'[1]INTERNAL PARAMETERS-1'!$B$5:$J$44,7,FALSE)*OVYLD2_!$F268 + OVYLD1_!W268*(1-VLOOKUP(OVYLD2_!W$4,'[1]INTERNAL PARAMETERS-1'!$B$5:$J$44,5,FALSE))*VLOOKUP(OVYLD2_!W$4,'[1]INTERNAL PARAMETERS-1'!$B$5:$J$44,9,FALSE)*OVYLD2_!$F268</f>
        <v>0</v>
      </c>
      <c r="X268" s="44">
        <f>OVYLD1_!X268*VLOOKUP(OVYLD2_!X$4,'[1]INTERNAL PARAMETERS-1'!$B$5:$J$44,5,FALSE)*VLOOKUP(OVYLD2_!X$4,'[1]INTERNAL PARAMETERS-1'!$B$5:$J$44,7,FALSE)*OVYLD2_!$F268 + OVYLD1_!X268*(1-VLOOKUP(OVYLD2_!X$4,'[1]INTERNAL PARAMETERS-1'!$B$5:$J$44,5,FALSE))*VLOOKUP(OVYLD2_!X$4,'[1]INTERNAL PARAMETERS-1'!$B$5:$J$44,9,FALSE)*OVYLD2_!$F268</f>
        <v>0</v>
      </c>
      <c r="Y268" s="44">
        <f>OVYLD1_!Y268*VLOOKUP(OVYLD2_!Y$4,'[1]INTERNAL PARAMETERS-1'!$B$5:$J$44,5,FALSE)*VLOOKUP(OVYLD2_!Y$4,'[1]INTERNAL PARAMETERS-1'!$B$5:$J$44,7,FALSE)*OVYLD2_!$F268 + OVYLD1_!Y268*(1-VLOOKUP(OVYLD2_!Y$4,'[1]INTERNAL PARAMETERS-1'!$B$5:$J$44,5,FALSE))*VLOOKUP(OVYLD2_!Y$4,'[1]INTERNAL PARAMETERS-1'!$B$5:$J$44,9,FALSE)*OVYLD2_!$F268</f>
        <v>0</v>
      </c>
      <c r="Z268" s="44">
        <f>OVYLD1_!Z268*VLOOKUP(OVYLD2_!Z$4,'[1]INTERNAL PARAMETERS-1'!$B$5:$J$44,5,FALSE)*VLOOKUP(OVYLD2_!Z$4,'[1]INTERNAL PARAMETERS-1'!$B$5:$J$44,7,FALSE)*OVYLD2_!$F268 + OVYLD1_!Z268*(1-VLOOKUP(OVYLD2_!Z$4,'[1]INTERNAL PARAMETERS-1'!$B$5:$J$44,5,FALSE))*VLOOKUP(OVYLD2_!Z$4,'[1]INTERNAL PARAMETERS-1'!$B$5:$J$44,9,FALSE)*OVYLD2_!$F268</f>
        <v>0</v>
      </c>
      <c r="AA268" s="44">
        <f>OVYLD1_!AA268*VLOOKUP(OVYLD2_!AA$4,'[1]INTERNAL PARAMETERS-1'!$B$5:$J$44,5,FALSE)*VLOOKUP(OVYLD2_!AA$4,'[1]INTERNAL PARAMETERS-1'!$B$5:$J$44,7,FALSE)*OVYLD2_!$F268 + OVYLD1_!AA268*(1-VLOOKUP(OVYLD2_!AA$4,'[1]INTERNAL PARAMETERS-1'!$B$5:$J$44,5,FALSE))*VLOOKUP(OVYLD2_!AA$4,'[1]INTERNAL PARAMETERS-1'!$B$5:$J$44,9,FALSE)*OVYLD2_!$F268</f>
        <v>0</v>
      </c>
      <c r="AB268" s="44">
        <f>OVYLD1_!AB268*VLOOKUP(OVYLD2_!AB$4,'[1]INTERNAL PARAMETERS-1'!$B$5:$J$44,5,FALSE)*VLOOKUP(OVYLD2_!AB$4,'[1]INTERNAL PARAMETERS-1'!$B$5:$J$44,7,FALSE)*OVYLD2_!$F268 + OVYLD1_!AB268*(1-VLOOKUP(OVYLD2_!AB$4,'[1]INTERNAL PARAMETERS-1'!$B$5:$J$44,5,FALSE))*VLOOKUP(OVYLD2_!AB$4,'[1]INTERNAL PARAMETERS-1'!$B$5:$J$44,9,FALSE)*OVYLD2_!$F268</f>
        <v>0</v>
      </c>
      <c r="AC268" s="44">
        <f>OVYLD1_!AC268*VLOOKUP(OVYLD2_!AC$4,'[1]INTERNAL PARAMETERS-1'!$B$5:$J$44,5,FALSE)*VLOOKUP(OVYLD2_!AC$4,'[1]INTERNAL PARAMETERS-1'!$B$5:$J$44,7,FALSE)*OVYLD2_!$F268 + OVYLD1_!AC268*(1-VLOOKUP(OVYLD2_!AC$4,'[1]INTERNAL PARAMETERS-1'!$B$5:$J$44,5,FALSE))*VLOOKUP(OVYLD2_!AC$4,'[1]INTERNAL PARAMETERS-1'!$B$5:$J$44,9,FALSE)*OVYLD2_!$F268</f>
        <v>0</v>
      </c>
      <c r="AD268" s="44">
        <f>OVYLD1_!AD268*VLOOKUP(OVYLD2_!AD$4,'[1]INTERNAL PARAMETERS-1'!$B$5:$J$44,5,FALSE)*VLOOKUP(OVYLD2_!AD$4,'[1]INTERNAL PARAMETERS-1'!$B$5:$J$44,7,FALSE)*OVYLD2_!$F268 + OVYLD1_!AD268*(1-VLOOKUP(OVYLD2_!AD$4,'[1]INTERNAL PARAMETERS-1'!$B$5:$J$44,5,FALSE))*VLOOKUP(OVYLD2_!AD$4,'[1]INTERNAL PARAMETERS-1'!$B$5:$J$44,9,FALSE)*OVYLD2_!$F268</f>
        <v>0</v>
      </c>
      <c r="AE268" s="44">
        <f>OVYLD1_!AE268*VLOOKUP(OVYLD2_!AE$4,'[1]INTERNAL PARAMETERS-1'!$B$5:$J$44,5,FALSE)*VLOOKUP(OVYLD2_!AE$4,'[1]INTERNAL PARAMETERS-1'!$B$5:$J$44,7,FALSE)*OVYLD2_!$F268 + OVYLD1_!AE268*(1-VLOOKUP(OVYLD2_!AE$4,'[1]INTERNAL PARAMETERS-1'!$B$5:$J$44,5,FALSE))*VLOOKUP(OVYLD2_!AE$4,'[1]INTERNAL PARAMETERS-1'!$B$5:$J$44,9,FALSE)*OVYLD2_!$F268</f>
        <v>0</v>
      </c>
      <c r="AF268" s="44">
        <f>OVYLD1_!AF268*VLOOKUP(OVYLD2_!AF$4,'[1]INTERNAL PARAMETERS-1'!$B$5:$J$44,5,FALSE)*VLOOKUP(OVYLD2_!AF$4,'[1]INTERNAL PARAMETERS-1'!$B$5:$J$44,7,FALSE)*OVYLD2_!$F268 + OVYLD1_!AF268*(1-VLOOKUP(OVYLD2_!AF$4,'[1]INTERNAL PARAMETERS-1'!$B$5:$J$44,5,FALSE))*VLOOKUP(OVYLD2_!AF$4,'[1]INTERNAL PARAMETERS-1'!$B$5:$J$44,9,FALSE)*OVYLD2_!$F268</f>
        <v>0</v>
      </c>
      <c r="AG268" s="44">
        <f>OVYLD1_!AG268*VLOOKUP(OVYLD2_!AG$4,'[1]INTERNAL PARAMETERS-1'!$B$5:$J$44,5,FALSE)*VLOOKUP(OVYLD2_!AG$4,'[1]INTERNAL PARAMETERS-1'!$B$5:$J$44,7,FALSE)*OVYLD2_!$F268 + OVYLD1_!AG268*(1-VLOOKUP(OVYLD2_!AG$4,'[1]INTERNAL PARAMETERS-1'!$B$5:$J$44,5,FALSE))*VLOOKUP(OVYLD2_!AG$4,'[1]INTERNAL PARAMETERS-1'!$B$5:$J$44,9,FALSE)*OVYLD2_!$F268</f>
        <v>0</v>
      </c>
      <c r="AH268" s="44">
        <f>OVYLD1_!AH268*VLOOKUP(OVYLD2_!AH$4,'[1]INTERNAL PARAMETERS-1'!$B$5:$J$44,5,FALSE)*VLOOKUP(OVYLD2_!AH$4,'[1]INTERNAL PARAMETERS-1'!$B$5:$J$44,7,FALSE)*OVYLD2_!$F268 + OVYLD1_!AH268*(1-VLOOKUP(OVYLD2_!AH$4,'[1]INTERNAL PARAMETERS-1'!$B$5:$J$44,5,FALSE))*VLOOKUP(OVYLD2_!AH$4,'[1]INTERNAL PARAMETERS-1'!$B$5:$J$44,9,FALSE)*OVYLD2_!$F268</f>
        <v>0</v>
      </c>
      <c r="AI268" s="44">
        <f>OVYLD1_!AI268*VLOOKUP(OVYLD2_!AI$4,'[1]INTERNAL PARAMETERS-1'!$B$5:$J$44,5,FALSE)*VLOOKUP(OVYLD2_!AI$4,'[1]INTERNAL PARAMETERS-1'!$B$5:$J$44,7,FALSE)*OVYLD2_!$F268 + OVYLD1_!AI268*(1-VLOOKUP(OVYLD2_!AI$4,'[1]INTERNAL PARAMETERS-1'!$B$5:$J$44,5,FALSE))*VLOOKUP(OVYLD2_!AI$4,'[1]INTERNAL PARAMETERS-1'!$B$5:$J$44,9,FALSE)*OVYLD2_!$F268</f>
        <v>0</v>
      </c>
      <c r="AJ268" s="44">
        <f>OVYLD1_!AJ268*VLOOKUP(OVYLD2_!AJ$4,'[1]INTERNAL PARAMETERS-1'!$B$5:$J$44,5,FALSE)*VLOOKUP(OVYLD2_!AJ$4,'[1]INTERNAL PARAMETERS-1'!$B$5:$J$44,7,FALSE)*OVYLD2_!$F268 + OVYLD1_!AJ268*(1-VLOOKUP(OVYLD2_!AJ$4,'[1]INTERNAL PARAMETERS-1'!$B$5:$J$44,5,FALSE))*VLOOKUP(OVYLD2_!AJ$4,'[1]INTERNAL PARAMETERS-1'!$B$5:$J$44,9,FALSE)*OVYLD2_!$F268</f>
        <v>0</v>
      </c>
      <c r="AK268" s="44">
        <f>OVYLD1_!AK268*VLOOKUP(OVYLD2_!AK$4,'[1]INTERNAL PARAMETERS-1'!$B$5:$J$44,5,FALSE)*VLOOKUP(OVYLD2_!AK$4,'[1]INTERNAL PARAMETERS-1'!$B$5:$J$44,7,FALSE)*OVYLD2_!$F268 + OVYLD1_!AK268*(1-VLOOKUP(OVYLD2_!AK$4,'[1]INTERNAL PARAMETERS-1'!$B$5:$J$44,5,FALSE))*VLOOKUP(OVYLD2_!AK$4,'[1]INTERNAL PARAMETERS-1'!$B$5:$J$44,9,FALSE)*OVYLD2_!$F268</f>
        <v>0</v>
      </c>
      <c r="AL268" s="44">
        <f>OVYLD1_!AL268*VLOOKUP(OVYLD2_!AL$4,'[1]INTERNAL PARAMETERS-1'!$B$5:$J$44,5,FALSE)*VLOOKUP(OVYLD2_!AL$4,'[1]INTERNAL PARAMETERS-1'!$B$5:$J$44,7,FALSE)*OVYLD2_!$F268 + OVYLD1_!AL268*(1-VLOOKUP(OVYLD2_!AL$4,'[1]INTERNAL PARAMETERS-1'!$B$5:$J$44,5,FALSE))*VLOOKUP(OVYLD2_!AL$4,'[1]INTERNAL PARAMETERS-1'!$B$5:$J$44,9,FALSE)*OVYLD2_!$F268</f>
        <v>0</v>
      </c>
      <c r="AM268" s="44">
        <f>OVYLD1_!AM268*VLOOKUP(OVYLD2_!AM$4,'[1]INTERNAL PARAMETERS-1'!$B$5:$J$44,5,FALSE)*VLOOKUP(OVYLD2_!AM$4,'[1]INTERNAL PARAMETERS-1'!$B$5:$J$44,7,FALSE)*OVYLD2_!$F268 + OVYLD1_!AM268*(1-VLOOKUP(OVYLD2_!AM$4,'[1]INTERNAL PARAMETERS-1'!$B$5:$J$44,5,FALSE))*VLOOKUP(OVYLD2_!AM$4,'[1]INTERNAL PARAMETERS-1'!$B$5:$J$44,9,FALSE)*OVYLD2_!$F268</f>
        <v>0</v>
      </c>
      <c r="AN268" s="44">
        <f>OVYLD1_!AN268*VLOOKUP(OVYLD2_!AN$4,'[1]INTERNAL PARAMETERS-1'!$B$5:$J$44,5,FALSE)*VLOOKUP(OVYLD2_!AN$4,'[1]INTERNAL PARAMETERS-1'!$B$5:$J$44,7,FALSE)*OVYLD2_!$F268 + OVYLD1_!AN268*(1-VLOOKUP(OVYLD2_!AN$4,'[1]INTERNAL PARAMETERS-1'!$B$5:$J$44,5,FALSE))*VLOOKUP(OVYLD2_!AN$4,'[1]INTERNAL PARAMETERS-1'!$B$5:$J$44,9,FALSE)*OVYLD2_!$F268</f>
        <v>0</v>
      </c>
      <c r="AO268" s="44">
        <f>OVYLD1_!AO268*VLOOKUP(OVYLD2_!AO$4,'[1]INTERNAL PARAMETERS-1'!$B$5:$J$44,5,FALSE)*VLOOKUP(OVYLD2_!AO$4,'[1]INTERNAL PARAMETERS-1'!$B$5:$J$44,7,FALSE)*OVYLD2_!$F268 + OVYLD1_!AO268*(1-VLOOKUP(OVYLD2_!AO$4,'[1]INTERNAL PARAMETERS-1'!$B$5:$J$44,5,FALSE))*VLOOKUP(OVYLD2_!AO$4,'[1]INTERNAL PARAMETERS-1'!$B$5:$J$44,9,FALSE)*OVYLD2_!$F268</f>
        <v>0</v>
      </c>
      <c r="AP268" s="44">
        <f>OVYLD1_!AP268*VLOOKUP(OVYLD2_!AP$4,'[1]INTERNAL PARAMETERS-1'!$B$5:$J$44,5,FALSE)*VLOOKUP(OVYLD2_!AP$4,'[1]INTERNAL PARAMETERS-1'!$B$5:$J$44,7,FALSE)*OVYLD2_!$F268 + OVYLD1_!AP268*(1-VLOOKUP(OVYLD2_!AP$4,'[1]INTERNAL PARAMETERS-1'!$B$5:$J$44,5,FALSE))*VLOOKUP(OVYLD2_!AP$4,'[1]INTERNAL PARAMETERS-1'!$B$5:$J$44,9,FALSE)*OVYLD2_!$F268</f>
        <v>0</v>
      </c>
      <c r="AQ268" s="44">
        <f>OVYLD1_!AQ268*VLOOKUP(OVYLD2_!AQ$4,'[1]INTERNAL PARAMETERS-1'!$B$5:$J$44,5,FALSE)*VLOOKUP(OVYLD2_!AQ$4,'[1]INTERNAL PARAMETERS-1'!$B$5:$J$44,7,FALSE)*OVYLD2_!$F268 + OVYLD1_!AQ268*(1-VLOOKUP(OVYLD2_!AQ$4,'[1]INTERNAL PARAMETERS-1'!$B$5:$J$44,5,FALSE))*VLOOKUP(OVYLD2_!AQ$4,'[1]INTERNAL PARAMETERS-1'!$B$5:$J$44,9,FALSE)*OVYLD2_!$F268</f>
        <v>0</v>
      </c>
      <c r="AR268" s="44">
        <f>OVYLD1_!AR268*VLOOKUP(OVYLD2_!AR$4,'[1]INTERNAL PARAMETERS-1'!$B$5:$J$44,5,FALSE)*VLOOKUP(OVYLD2_!AR$4,'[1]INTERNAL PARAMETERS-1'!$B$5:$J$44,7,FALSE)*OVYLD2_!$F268 + OVYLD1_!AR268*(1-VLOOKUP(OVYLD2_!AR$4,'[1]INTERNAL PARAMETERS-1'!$B$5:$J$44,5,FALSE))*VLOOKUP(OVYLD2_!AR$4,'[1]INTERNAL PARAMETERS-1'!$B$5:$J$44,9,FALSE)*OVYLD2_!$F268</f>
        <v>0</v>
      </c>
      <c r="AS268" s="44">
        <f>OVYLD1_!AS268*VLOOKUP(OVYLD2_!AS$4,'[1]INTERNAL PARAMETERS-1'!$B$5:$J$44,5,FALSE)*VLOOKUP(OVYLD2_!AS$4,'[1]INTERNAL PARAMETERS-1'!$B$5:$J$44,7,FALSE)*OVYLD2_!$F268 + OVYLD1_!AS268*(1-VLOOKUP(OVYLD2_!AS$4,'[1]INTERNAL PARAMETERS-1'!$B$5:$J$44,5,FALSE))*VLOOKUP(OVYLD2_!AS$4,'[1]INTERNAL PARAMETERS-1'!$B$5:$J$44,9,FALSE)*OVYLD2_!$F268</f>
        <v>0</v>
      </c>
      <c r="AT268" s="43">
        <f>OVYLD1_!AT268*VLOOKUP(OVYLD2_!AT$4,'[1]INTERNAL PARAMETERS-1'!$B$5:$J$44,5,FALSE)*VLOOKUP(OVYLD2_!AT$4,'[1]INTERNAL PARAMETERS-1'!$B$5:$J$44,7,FALSE)*OVYLD2_!$F268 + OVYLD1_!AT268*(1-VLOOKUP(OVYLD2_!AT$4,'[1]INTERNAL PARAMETERS-1'!$B$5:$J$44,5,FALSE))*VLOOKUP(OVYLD2_!AT$4,'[1]INTERNAL PARAMETERS-1'!$B$5:$J$44,9,FALSE)*OVYLD2_!$F268</f>
        <v>0</v>
      </c>
      <c r="AU268" s="45">
        <f>OVYLD1_!AU268*VLOOKUP(OVYLD2_!AU$4,'[1]INTERNAL PARAMETERS-1'!$B$5:$J$44,5,FALSE)*VLOOKUP(OVYLD2_!AU$4,'[1]INTERNAL PARAMETERS-1'!$B$5:$J$44,6,FALSE)*VLOOKUP(OVYLD2_!AU$4,'[1]INTERNAL PARAMETERS-1'!$B$5:$J$44,3,FALSE) + OVYLD1_!AU268*(1-VLOOKUP(OVYLD2_!AU$4,'[1]INTERNAL PARAMETERS-1'!$B$5:$J$44,5,FALSE))*VLOOKUP(OVYLD2_!AU$4,'[1]INTERNAL PARAMETERS-1'!$B$5:$J$44,8,FALSE)*VLOOKUP(OVYLD2_!AU$4,'[1]INTERNAL PARAMETERS-1'!$B$5:$J$44,3,FALSE)</f>
        <v>0</v>
      </c>
      <c r="AV268" s="44">
        <f>OVYLD1_!AV268*VLOOKUP(OVYLD2_!AV$4,'[1]INTERNAL PARAMETERS-1'!$B$5:$J$44,5,FALSE)*VLOOKUP(OVYLD2_!AV$4,'[1]INTERNAL PARAMETERS-1'!$B$5:$J$44,6,FALSE)*VLOOKUP(OVYLD2_!AV$4,'[1]INTERNAL PARAMETERS-1'!$B$5:$J$44,3,FALSE) + OVYLD1_!AV268*(1-VLOOKUP(OVYLD2_!AV$4,'[1]INTERNAL PARAMETERS-1'!$B$5:$J$44,5,FALSE))*VLOOKUP(OVYLD2_!AV$4,'[1]INTERNAL PARAMETERS-1'!$B$5:$J$44,8,FALSE)*VLOOKUP(OVYLD2_!AV$4,'[1]INTERNAL PARAMETERS-1'!$B$5:$J$44,3,FALSE)</f>
        <v>0</v>
      </c>
      <c r="AW268" s="44">
        <f>OVYLD1_!AW268*VLOOKUP(OVYLD2_!AW$4,'[1]INTERNAL PARAMETERS-1'!$B$5:$J$44,5,FALSE)*VLOOKUP(OVYLD2_!AW$4,'[1]INTERNAL PARAMETERS-1'!$B$5:$J$44,6,FALSE)*VLOOKUP(OVYLD2_!AW$4,'[1]INTERNAL PARAMETERS-1'!$B$5:$J$44,3,FALSE) + OVYLD1_!AW268*(1-VLOOKUP(OVYLD2_!AW$4,'[1]INTERNAL PARAMETERS-1'!$B$5:$J$44,5,FALSE))*VLOOKUP(OVYLD2_!AW$4,'[1]INTERNAL PARAMETERS-1'!$B$5:$J$44,8,FALSE)*VLOOKUP(OVYLD2_!AW$4,'[1]INTERNAL PARAMETERS-1'!$B$5:$J$44,3,FALSE)</f>
        <v>0</v>
      </c>
      <c r="AX268" s="44">
        <f>OVYLD1_!AX268*VLOOKUP(OVYLD2_!AX$4,'[1]INTERNAL PARAMETERS-1'!$B$5:$J$44,5,FALSE)*VLOOKUP(OVYLD2_!AX$4,'[1]INTERNAL PARAMETERS-1'!$B$5:$J$44,6,FALSE)*VLOOKUP(OVYLD2_!AX$4,'[1]INTERNAL PARAMETERS-1'!$B$5:$J$44,3,FALSE) + OVYLD1_!AX268*(1-VLOOKUP(OVYLD2_!AX$4,'[1]INTERNAL PARAMETERS-1'!$B$5:$J$44,5,FALSE))*VLOOKUP(OVYLD2_!AX$4,'[1]INTERNAL PARAMETERS-1'!$B$5:$J$44,8,FALSE)*VLOOKUP(OVYLD2_!AX$4,'[1]INTERNAL PARAMETERS-1'!$B$5:$J$44,3,FALSE)</f>
        <v>0</v>
      </c>
      <c r="AY268" s="44">
        <f>OVYLD1_!AY268*VLOOKUP(OVYLD2_!AY$4,'[1]INTERNAL PARAMETERS-1'!$B$5:$J$44,5,FALSE)*VLOOKUP(OVYLD2_!AY$4,'[1]INTERNAL PARAMETERS-1'!$B$5:$J$44,6,FALSE)*VLOOKUP(OVYLD2_!AY$4,'[1]INTERNAL PARAMETERS-1'!$B$5:$J$44,3,FALSE) + OVYLD1_!AY268*(1-VLOOKUP(OVYLD2_!AY$4,'[1]INTERNAL PARAMETERS-1'!$B$5:$J$44,5,FALSE))*VLOOKUP(OVYLD2_!AY$4,'[1]INTERNAL PARAMETERS-1'!$B$5:$J$44,8,FALSE)*VLOOKUP(OVYLD2_!AY$4,'[1]INTERNAL PARAMETERS-1'!$B$5:$J$44,3,FALSE)</f>
        <v>0</v>
      </c>
      <c r="AZ268" s="44">
        <f>OVYLD1_!AZ268*VLOOKUP(OVYLD2_!AZ$4,'[1]INTERNAL PARAMETERS-1'!$B$5:$J$44,5,FALSE)*VLOOKUP(OVYLD2_!AZ$4,'[1]INTERNAL PARAMETERS-1'!$B$5:$J$44,6,FALSE)*VLOOKUP(OVYLD2_!AZ$4,'[1]INTERNAL PARAMETERS-1'!$B$5:$J$44,3,FALSE) + OVYLD1_!AZ268*(1-VLOOKUP(OVYLD2_!AZ$4,'[1]INTERNAL PARAMETERS-1'!$B$5:$J$44,5,FALSE))*VLOOKUP(OVYLD2_!AZ$4,'[1]INTERNAL PARAMETERS-1'!$B$5:$J$44,8,FALSE)*VLOOKUP(OVYLD2_!AZ$4,'[1]INTERNAL PARAMETERS-1'!$B$5:$J$44,3,FALSE)</f>
        <v>0</v>
      </c>
      <c r="BA268" s="44">
        <f>OVYLD1_!BA268*VLOOKUP(OVYLD2_!BA$4,'[1]INTERNAL PARAMETERS-1'!$B$5:$J$44,5,FALSE)*VLOOKUP(OVYLD2_!BA$4,'[1]INTERNAL PARAMETERS-1'!$B$5:$J$44,6,FALSE)*VLOOKUP(OVYLD2_!BA$4,'[1]INTERNAL PARAMETERS-1'!$B$5:$J$44,3,FALSE) + OVYLD1_!BA268*(1-VLOOKUP(OVYLD2_!BA$4,'[1]INTERNAL PARAMETERS-1'!$B$5:$J$44,5,FALSE))*VLOOKUP(OVYLD2_!BA$4,'[1]INTERNAL PARAMETERS-1'!$B$5:$J$44,8,FALSE)*VLOOKUP(OVYLD2_!BA$4,'[1]INTERNAL PARAMETERS-1'!$B$5:$J$44,3,FALSE)</f>
        <v>0</v>
      </c>
      <c r="BB268" s="44">
        <f>OVYLD1_!BB268*VLOOKUP(OVYLD2_!BB$4,'[1]INTERNAL PARAMETERS-1'!$B$5:$J$44,5,FALSE)*VLOOKUP(OVYLD2_!BB$4,'[1]INTERNAL PARAMETERS-1'!$B$5:$J$44,6,FALSE)*VLOOKUP(OVYLD2_!BB$4,'[1]INTERNAL PARAMETERS-1'!$B$5:$J$44,3,FALSE) + OVYLD1_!BB268*(1-VLOOKUP(OVYLD2_!BB$4,'[1]INTERNAL PARAMETERS-1'!$B$5:$J$44,5,FALSE))*VLOOKUP(OVYLD2_!BB$4,'[1]INTERNAL PARAMETERS-1'!$B$5:$J$44,8,FALSE)*VLOOKUP(OVYLD2_!BB$4,'[1]INTERNAL PARAMETERS-1'!$B$5:$J$44,3,FALSE)</f>
        <v>0</v>
      </c>
      <c r="BC268" s="44">
        <f>OVYLD1_!BC268*VLOOKUP(OVYLD2_!BC$4,'[1]INTERNAL PARAMETERS-1'!$B$5:$J$44,5,FALSE)*VLOOKUP(OVYLD2_!BC$4,'[1]INTERNAL PARAMETERS-1'!$B$5:$J$44,6,FALSE)*VLOOKUP(OVYLD2_!BC$4,'[1]INTERNAL PARAMETERS-1'!$B$5:$J$44,3,FALSE) + OVYLD1_!BC268*(1-VLOOKUP(OVYLD2_!BC$4,'[1]INTERNAL PARAMETERS-1'!$B$5:$J$44,5,FALSE))*VLOOKUP(OVYLD2_!BC$4,'[1]INTERNAL PARAMETERS-1'!$B$5:$J$44,8,FALSE)*VLOOKUP(OVYLD2_!BC$4,'[1]INTERNAL PARAMETERS-1'!$B$5:$J$44,3,FALSE)</f>
        <v>0</v>
      </c>
      <c r="BD268" s="44">
        <f>OVYLD1_!BD268*VLOOKUP(OVYLD2_!BD$4,'[1]INTERNAL PARAMETERS-1'!$B$5:$J$44,5,FALSE)*VLOOKUP(OVYLD2_!BD$4,'[1]INTERNAL PARAMETERS-1'!$B$5:$J$44,6,FALSE)*VLOOKUP(OVYLD2_!BD$4,'[1]INTERNAL PARAMETERS-1'!$B$5:$J$44,3,FALSE) + OVYLD1_!BD268*(1-VLOOKUP(OVYLD2_!BD$4,'[1]INTERNAL PARAMETERS-1'!$B$5:$J$44,5,FALSE))*VLOOKUP(OVYLD2_!BD$4,'[1]INTERNAL PARAMETERS-1'!$B$5:$J$44,8,FALSE)*VLOOKUP(OVYLD2_!BD$4,'[1]INTERNAL PARAMETERS-1'!$B$5:$J$44,3,FALSE)</f>
        <v>0</v>
      </c>
      <c r="BE268" s="44">
        <f>OVYLD1_!BE268*VLOOKUP(OVYLD2_!BE$4,'[1]INTERNAL PARAMETERS-1'!$B$5:$J$44,5,FALSE)*VLOOKUP(OVYLD2_!BE$4,'[1]INTERNAL PARAMETERS-1'!$B$5:$J$44,6,FALSE)*VLOOKUP(OVYLD2_!BE$4,'[1]INTERNAL PARAMETERS-1'!$B$5:$J$44,3,FALSE) + OVYLD1_!BE268*(1-VLOOKUP(OVYLD2_!BE$4,'[1]INTERNAL PARAMETERS-1'!$B$5:$J$44,5,FALSE))*VLOOKUP(OVYLD2_!BE$4,'[1]INTERNAL PARAMETERS-1'!$B$5:$J$44,8,FALSE)*VLOOKUP(OVYLD2_!BE$4,'[1]INTERNAL PARAMETERS-1'!$B$5:$J$44,3,FALSE)</f>
        <v>0</v>
      </c>
      <c r="BF268" s="44">
        <f>OVYLD1_!BF268*VLOOKUP(OVYLD2_!BF$4,'[1]INTERNAL PARAMETERS-1'!$B$5:$J$44,5,FALSE)*VLOOKUP(OVYLD2_!BF$4,'[1]INTERNAL PARAMETERS-1'!$B$5:$J$44,6,FALSE)*VLOOKUP(OVYLD2_!BF$4,'[1]INTERNAL PARAMETERS-1'!$B$5:$J$44,3,FALSE) + OVYLD1_!BF268*(1-VLOOKUP(OVYLD2_!BF$4,'[1]INTERNAL PARAMETERS-1'!$B$5:$J$44,5,FALSE))*VLOOKUP(OVYLD2_!BF$4,'[1]INTERNAL PARAMETERS-1'!$B$5:$J$44,8,FALSE)*VLOOKUP(OVYLD2_!BF$4,'[1]INTERNAL PARAMETERS-1'!$B$5:$J$44,3,FALSE)</f>
        <v>0</v>
      </c>
      <c r="BG268" s="44">
        <f>OVYLD1_!BG268*VLOOKUP(OVYLD2_!BG$4,'[1]INTERNAL PARAMETERS-1'!$B$5:$J$44,5,FALSE)*VLOOKUP(OVYLD2_!BG$4,'[1]INTERNAL PARAMETERS-1'!$B$5:$J$44,6,FALSE)*VLOOKUP(OVYLD2_!BG$4,'[1]INTERNAL PARAMETERS-1'!$B$5:$J$44,3,FALSE) + OVYLD1_!BG268*(1-VLOOKUP(OVYLD2_!BG$4,'[1]INTERNAL PARAMETERS-1'!$B$5:$J$44,5,FALSE))*VLOOKUP(OVYLD2_!BG$4,'[1]INTERNAL PARAMETERS-1'!$B$5:$J$44,8,FALSE)*VLOOKUP(OVYLD2_!BG$4,'[1]INTERNAL PARAMETERS-1'!$B$5:$J$44,3,FALSE)</f>
        <v>0</v>
      </c>
      <c r="BH268" s="44">
        <f>OVYLD1_!BH268*VLOOKUP(OVYLD2_!BH$4,'[1]INTERNAL PARAMETERS-1'!$B$5:$J$44,5,FALSE)*VLOOKUP(OVYLD2_!BH$4,'[1]INTERNAL PARAMETERS-1'!$B$5:$J$44,6,FALSE)*VLOOKUP(OVYLD2_!BH$4,'[1]INTERNAL PARAMETERS-1'!$B$5:$J$44,3,FALSE) + OVYLD1_!BH268*(1-VLOOKUP(OVYLD2_!BH$4,'[1]INTERNAL PARAMETERS-1'!$B$5:$J$44,5,FALSE))*VLOOKUP(OVYLD2_!BH$4,'[1]INTERNAL PARAMETERS-1'!$B$5:$J$44,8,FALSE)*VLOOKUP(OVYLD2_!BH$4,'[1]INTERNAL PARAMETERS-1'!$B$5:$J$44,3,FALSE)</f>
        <v>0</v>
      </c>
      <c r="BI268" s="44">
        <f>OVYLD1_!BI268*VLOOKUP(OVYLD2_!BI$4,'[1]INTERNAL PARAMETERS-1'!$B$5:$J$44,5,FALSE)*VLOOKUP(OVYLD2_!BI$4,'[1]INTERNAL PARAMETERS-1'!$B$5:$J$44,6,FALSE)*VLOOKUP(OVYLD2_!BI$4,'[1]INTERNAL PARAMETERS-1'!$B$5:$J$44,3,FALSE) + OVYLD1_!BI268*(1-VLOOKUP(OVYLD2_!BI$4,'[1]INTERNAL PARAMETERS-1'!$B$5:$J$44,5,FALSE))*VLOOKUP(OVYLD2_!BI$4,'[1]INTERNAL PARAMETERS-1'!$B$5:$J$44,8,FALSE)*VLOOKUP(OVYLD2_!BI$4,'[1]INTERNAL PARAMETERS-1'!$B$5:$J$44,3,FALSE)</f>
        <v>0</v>
      </c>
      <c r="BJ268" s="44">
        <f>OVYLD1_!BJ268*VLOOKUP(OVYLD2_!BJ$4,'[1]INTERNAL PARAMETERS-1'!$B$5:$J$44,5,FALSE)*VLOOKUP(OVYLD2_!BJ$4,'[1]INTERNAL PARAMETERS-1'!$B$5:$J$44,6,FALSE)*VLOOKUP(OVYLD2_!BJ$4,'[1]INTERNAL PARAMETERS-1'!$B$5:$J$44,3,FALSE) + OVYLD1_!BJ268*(1-VLOOKUP(OVYLD2_!BJ$4,'[1]INTERNAL PARAMETERS-1'!$B$5:$J$44,5,FALSE))*VLOOKUP(OVYLD2_!BJ$4,'[1]INTERNAL PARAMETERS-1'!$B$5:$J$44,8,FALSE)*VLOOKUP(OVYLD2_!BJ$4,'[1]INTERNAL PARAMETERS-1'!$B$5:$J$44,3,FALSE)</f>
        <v>0</v>
      </c>
      <c r="BK268" s="44">
        <f>OVYLD1_!BK268*VLOOKUP(OVYLD2_!BK$4,'[1]INTERNAL PARAMETERS-1'!$B$5:$J$44,5,FALSE)*VLOOKUP(OVYLD2_!BK$4,'[1]INTERNAL PARAMETERS-1'!$B$5:$J$44,6,FALSE)*VLOOKUP(OVYLD2_!BK$4,'[1]INTERNAL PARAMETERS-1'!$B$5:$J$44,3,FALSE) + OVYLD1_!BK268*(1-VLOOKUP(OVYLD2_!BK$4,'[1]INTERNAL PARAMETERS-1'!$B$5:$J$44,5,FALSE))*VLOOKUP(OVYLD2_!BK$4,'[1]INTERNAL PARAMETERS-1'!$B$5:$J$44,8,FALSE)*VLOOKUP(OVYLD2_!BK$4,'[1]INTERNAL PARAMETERS-1'!$B$5:$J$44,3,FALSE)</f>
        <v>0</v>
      </c>
      <c r="BL268" s="44">
        <f>OVYLD1_!BL268*VLOOKUP(OVYLD2_!BL$4,'[1]INTERNAL PARAMETERS-1'!$B$5:$J$44,5,FALSE)*VLOOKUP(OVYLD2_!BL$4,'[1]INTERNAL PARAMETERS-1'!$B$5:$J$44,6,FALSE)*VLOOKUP(OVYLD2_!BL$4,'[1]INTERNAL PARAMETERS-1'!$B$5:$J$44,3,FALSE) + OVYLD1_!BL268*(1-VLOOKUP(OVYLD2_!BL$4,'[1]INTERNAL PARAMETERS-1'!$B$5:$J$44,5,FALSE))*VLOOKUP(OVYLD2_!BL$4,'[1]INTERNAL PARAMETERS-1'!$B$5:$J$44,8,FALSE)*VLOOKUP(OVYLD2_!BL$4,'[1]INTERNAL PARAMETERS-1'!$B$5:$J$44,3,FALSE)</f>
        <v>0</v>
      </c>
      <c r="BM268" s="44">
        <f>OVYLD1_!BM268*VLOOKUP(OVYLD2_!BM$4,'[1]INTERNAL PARAMETERS-1'!$B$5:$J$44,5,FALSE)*VLOOKUP(OVYLD2_!BM$4,'[1]INTERNAL PARAMETERS-1'!$B$5:$J$44,6,FALSE)*VLOOKUP(OVYLD2_!BM$4,'[1]INTERNAL PARAMETERS-1'!$B$5:$J$44,3,FALSE) + OVYLD1_!BM268*(1-VLOOKUP(OVYLD2_!BM$4,'[1]INTERNAL PARAMETERS-1'!$B$5:$J$44,5,FALSE))*VLOOKUP(OVYLD2_!BM$4,'[1]INTERNAL PARAMETERS-1'!$B$5:$J$44,8,FALSE)*VLOOKUP(OVYLD2_!BM$4,'[1]INTERNAL PARAMETERS-1'!$B$5:$J$44,3,FALSE)</f>
        <v>0</v>
      </c>
      <c r="BN268" s="44">
        <f>OVYLD1_!BN268*VLOOKUP(OVYLD2_!BN$4,'[1]INTERNAL PARAMETERS-1'!$B$5:$J$44,5,FALSE)*VLOOKUP(OVYLD2_!BN$4,'[1]INTERNAL PARAMETERS-1'!$B$5:$J$44,6,FALSE)*VLOOKUP(OVYLD2_!BN$4,'[1]INTERNAL PARAMETERS-1'!$B$5:$J$44,3,FALSE) + OVYLD1_!BN268*(1-VLOOKUP(OVYLD2_!BN$4,'[1]INTERNAL PARAMETERS-1'!$B$5:$J$44,5,FALSE))*VLOOKUP(OVYLD2_!BN$4,'[1]INTERNAL PARAMETERS-1'!$B$5:$J$44,8,FALSE)*VLOOKUP(OVYLD2_!BN$4,'[1]INTERNAL PARAMETERS-1'!$B$5:$J$44,3,FALSE)</f>
        <v>0</v>
      </c>
      <c r="BO268" s="44">
        <f>OVYLD1_!BO268*VLOOKUP(OVYLD2_!BO$4,'[1]INTERNAL PARAMETERS-1'!$B$5:$J$44,5,FALSE)*VLOOKUP(OVYLD2_!BO$4,'[1]INTERNAL PARAMETERS-1'!$B$5:$J$44,6,FALSE)*VLOOKUP(OVYLD2_!BO$4,'[1]INTERNAL PARAMETERS-1'!$B$5:$J$44,3,FALSE) + OVYLD1_!BO268*(1-VLOOKUP(OVYLD2_!BO$4,'[1]INTERNAL PARAMETERS-1'!$B$5:$J$44,5,FALSE))*VLOOKUP(OVYLD2_!BO$4,'[1]INTERNAL PARAMETERS-1'!$B$5:$J$44,8,FALSE)*VLOOKUP(OVYLD2_!BO$4,'[1]INTERNAL PARAMETERS-1'!$B$5:$J$44,3,FALSE)</f>
        <v>0</v>
      </c>
      <c r="BP268" s="44">
        <f>OVYLD1_!BP268*VLOOKUP(OVYLD2_!BP$4,'[1]INTERNAL PARAMETERS-1'!$B$5:$J$44,5,FALSE)*VLOOKUP(OVYLD2_!BP$4,'[1]INTERNAL PARAMETERS-1'!$B$5:$J$44,6,FALSE)*VLOOKUP(OVYLD2_!BP$4,'[1]INTERNAL PARAMETERS-1'!$B$5:$J$44,3,FALSE) + OVYLD1_!BP268*(1-VLOOKUP(OVYLD2_!BP$4,'[1]INTERNAL PARAMETERS-1'!$B$5:$J$44,5,FALSE))*VLOOKUP(OVYLD2_!BP$4,'[1]INTERNAL PARAMETERS-1'!$B$5:$J$44,8,FALSE)*VLOOKUP(OVYLD2_!BP$4,'[1]INTERNAL PARAMETERS-1'!$B$5:$J$44,3,FALSE)</f>
        <v>0</v>
      </c>
      <c r="BQ268" s="44">
        <f>OVYLD1_!BQ268*VLOOKUP(OVYLD2_!BQ$4,'[1]INTERNAL PARAMETERS-1'!$B$5:$J$44,5,FALSE)*VLOOKUP(OVYLD2_!BQ$4,'[1]INTERNAL PARAMETERS-1'!$B$5:$J$44,6,FALSE)*VLOOKUP(OVYLD2_!BQ$4,'[1]INTERNAL PARAMETERS-1'!$B$5:$J$44,3,FALSE) + OVYLD1_!BQ268*(1-VLOOKUP(OVYLD2_!BQ$4,'[1]INTERNAL PARAMETERS-1'!$B$5:$J$44,5,FALSE))*VLOOKUP(OVYLD2_!BQ$4,'[1]INTERNAL PARAMETERS-1'!$B$5:$J$44,8,FALSE)*VLOOKUP(OVYLD2_!BQ$4,'[1]INTERNAL PARAMETERS-1'!$B$5:$J$44,3,FALSE)</f>
        <v>0</v>
      </c>
      <c r="BR268" s="44">
        <f>OVYLD1_!BR268*VLOOKUP(OVYLD2_!BR$4,'[1]INTERNAL PARAMETERS-1'!$B$5:$J$44,5,FALSE)*VLOOKUP(OVYLD2_!BR$4,'[1]INTERNAL PARAMETERS-1'!$B$5:$J$44,6,FALSE)*VLOOKUP(OVYLD2_!BR$4,'[1]INTERNAL PARAMETERS-1'!$B$5:$J$44,3,FALSE) + OVYLD1_!BR268*(1-VLOOKUP(OVYLD2_!BR$4,'[1]INTERNAL PARAMETERS-1'!$B$5:$J$44,5,FALSE))*VLOOKUP(OVYLD2_!BR$4,'[1]INTERNAL PARAMETERS-1'!$B$5:$J$44,8,FALSE)*VLOOKUP(OVYLD2_!BR$4,'[1]INTERNAL PARAMETERS-1'!$B$5:$J$44,3,FALSE)</f>
        <v>0</v>
      </c>
      <c r="BS268" s="44">
        <f>OVYLD1_!BS268*VLOOKUP(OVYLD2_!BS$4,'[1]INTERNAL PARAMETERS-1'!$B$5:$J$44,5,FALSE)*VLOOKUP(OVYLD2_!BS$4,'[1]INTERNAL PARAMETERS-1'!$B$5:$J$44,6,FALSE)*VLOOKUP(OVYLD2_!BS$4,'[1]INTERNAL PARAMETERS-1'!$B$5:$J$44,3,FALSE) + OVYLD1_!BS268*(1-VLOOKUP(OVYLD2_!BS$4,'[1]INTERNAL PARAMETERS-1'!$B$5:$J$44,5,FALSE))*VLOOKUP(OVYLD2_!BS$4,'[1]INTERNAL PARAMETERS-1'!$B$5:$J$44,8,FALSE)*VLOOKUP(OVYLD2_!BS$4,'[1]INTERNAL PARAMETERS-1'!$B$5:$J$44,3,FALSE)</f>
        <v>0</v>
      </c>
      <c r="BT268" s="44">
        <f>OVYLD1_!BT268*VLOOKUP(OVYLD2_!BT$4,'[1]INTERNAL PARAMETERS-1'!$B$5:$J$44,5,FALSE)*VLOOKUP(OVYLD2_!BT$4,'[1]INTERNAL PARAMETERS-1'!$B$5:$J$44,6,FALSE)*VLOOKUP(OVYLD2_!BT$4,'[1]INTERNAL PARAMETERS-1'!$B$5:$J$44,3,FALSE) + OVYLD1_!BT268*(1-VLOOKUP(OVYLD2_!BT$4,'[1]INTERNAL PARAMETERS-1'!$B$5:$J$44,5,FALSE))*VLOOKUP(OVYLD2_!BT$4,'[1]INTERNAL PARAMETERS-1'!$B$5:$J$44,8,FALSE)*VLOOKUP(OVYLD2_!BT$4,'[1]INTERNAL PARAMETERS-1'!$B$5:$J$44,3,FALSE)</f>
        <v>0</v>
      </c>
      <c r="BU268" s="44">
        <f>OVYLD1_!BU268*VLOOKUP(OVYLD2_!BU$4,'[1]INTERNAL PARAMETERS-1'!$B$5:$J$44,5,FALSE)*VLOOKUP(OVYLD2_!BU$4,'[1]INTERNAL PARAMETERS-1'!$B$5:$J$44,6,FALSE)*VLOOKUP(OVYLD2_!BU$4,'[1]INTERNAL PARAMETERS-1'!$B$5:$J$44,3,FALSE) + OVYLD1_!BU268*(1-VLOOKUP(OVYLD2_!BU$4,'[1]INTERNAL PARAMETERS-1'!$B$5:$J$44,5,FALSE))*VLOOKUP(OVYLD2_!BU$4,'[1]INTERNAL PARAMETERS-1'!$B$5:$J$44,8,FALSE)*VLOOKUP(OVYLD2_!BU$4,'[1]INTERNAL PARAMETERS-1'!$B$5:$J$44,3,FALSE)</f>
        <v>0</v>
      </c>
      <c r="BV268" s="44">
        <f>OVYLD1_!BV268*VLOOKUP(OVYLD2_!BV$4,'[1]INTERNAL PARAMETERS-1'!$B$5:$J$44,5,FALSE)*VLOOKUP(OVYLD2_!BV$4,'[1]INTERNAL PARAMETERS-1'!$B$5:$J$44,6,FALSE)*VLOOKUP(OVYLD2_!BV$4,'[1]INTERNAL PARAMETERS-1'!$B$5:$J$44,3,FALSE) + OVYLD1_!BV268*(1-VLOOKUP(OVYLD2_!BV$4,'[1]INTERNAL PARAMETERS-1'!$B$5:$J$44,5,FALSE))*VLOOKUP(OVYLD2_!BV$4,'[1]INTERNAL PARAMETERS-1'!$B$5:$J$44,8,FALSE)*VLOOKUP(OVYLD2_!BV$4,'[1]INTERNAL PARAMETERS-1'!$B$5:$J$44,3,FALSE)</f>
        <v>0</v>
      </c>
      <c r="BW268" s="44">
        <f>OVYLD1_!BW268*VLOOKUP(OVYLD2_!BW$4,'[1]INTERNAL PARAMETERS-1'!$B$5:$J$44,5,FALSE)*VLOOKUP(OVYLD2_!BW$4,'[1]INTERNAL PARAMETERS-1'!$B$5:$J$44,6,FALSE)*VLOOKUP(OVYLD2_!BW$4,'[1]INTERNAL PARAMETERS-1'!$B$5:$J$44,3,FALSE) + OVYLD1_!BW268*(1-VLOOKUP(OVYLD2_!BW$4,'[1]INTERNAL PARAMETERS-1'!$B$5:$J$44,5,FALSE))*VLOOKUP(OVYLD2_!BW$4,'[1]INTERNAL PARAMETERS-1'!$B$5:$J$44,8,FALSE)*VLOOKUP(OVYLD2_!BW$4,'[1]INTERNAL PARAMETERS-1'!$B$5:$J$44,3,FALSE)</f>
        <v>0</v>
      </c>
      <c r="BX268" s="44">
        <f>OVYLD1_!BX268*VLOOKUP(OVYLD2_!BX$4,'[1]INTERNAL PARAMETERS-1'!$B$5:$J$44,5,FALSE)*VLOOKUP(OVYLD2_!BX$4,'[1]INTERNAL PARAMETERS-1'!$B$5:$J$44,6,FALSE)*VLOOKUP(OVYLD2_!BX$4,'[1]INTERNAL PARAMETERS-1'!$B$5:$J$44,3,FALSE) + OVYLD1_!BX268*(1-VLOOKUP(OVYLD2_!BX$4,'[1]INTERNAL PARAMETERS-1'!$B$5:$J$44,5,FALSE))*VLOOKUP(OVYLD2_!BX$4,'[1]INTERNAL PARAMETERS-1'!$B$5:$J$44,8,FALSE)*VLOOKUP(OVYLD2_!BX$4,'[1]INTERNAL PARAMETERS-1'!$B$5:$J$44,3,FALSE)</f>
        <v>0</v>
      </c>
      <c r="BY268" s="44">
        <f>OVYLD1_!BY268*VLOOKUP(OVYLD2_!BY$4,'[1]INTERNAL PARAMETERS-1'!$B$5:$J$44,5,FALSE)*VLOOKUP(OVYLD2_!BY$4,'[1]INTERNAL PARAMETERS-1'!$B$5:$J$44,6,FALSE)*VLOOKUP(OVYLD2_!BY$4,'[1]INTERNAL PARAMETERS-1'!$B$5:$J$44,3,FALSE) + OVYLD1_!BY268*(1-VLOOKUP(OVYLD2_!BY$4,'[1]INTERNAL PARAMETERS-1'!$B$5:$J$44,5,FALSE))*VLOOKUP(OVYLD2_!BY$4,'[1]INTERNAL PARAMETERS-1'!$B$5:$J$44,8,FALSE)*VLOOKUP(OVYLD2_!BY$4,'[1]INTERNAL PARAMETERS-1'!$B$5:$J$44,3,FALSE)</f>
        <v>0</v>
      </c>
      <c r="BZ268" s="44">
        <f>OVYLD1_!BZ268*VLOOKUP(OVYLD2_!BZ$4,'[1]INTERNAL PARAMETERS-1'!$B$5:$J$44,5,FALSE)*VLOOKUP(OVYLD2_!BZ$4,'[1]INTERNAL PARAMETERS-1'!$B$5:$J$44,6,FALSE)*VLOOKUP(OVYLD2_!BZ$4,'[1]INTERNAL PARAMETERS-1'!$B$5:$J$44,3,FALSE) + OVYLD1_!BZ268*(1-VLOOKUP(OVYLD2_!BZ$4,'[1]INTERNAL PARAMETERS-1'!$B$5:$J$44,5,FALSE))*VLOOKUP(OVYLD2_!BZ$4,'[1]INTERNAL PARAMETERS-1'!$B$5:$J$44,8,FALSE)*VLOOKUP(OVYLD2_!BZ$4,'[1]INTERNAL PARAMETERS-1'!$B$5:$J$44,3,FALSE)</f>
        <v>0</v>
      </c>
      <c r="CA268" s="44">
        <f>OVYLD1_!CA268*VLOOKUP(OVYLD2_!CA$4,'[1]INTERNAL PARAMETERS-1'!$B$5:$J$44,5,FALSE)*VLOOKUP(OVYLD2_!CA$4,'[1]INTERNAL PARAMETERS-1'!$B$5:$J$44,6,FALSE)*VLOOKUP(OVYLD2_!CA$4,'[1]INTERNAL PARAMETERS-1'!$B$5:$J$44,3,FALSE) + OVYLD1_!CA268*(1-VLOOKUP(OVYLD2_!CA$4,'[1]INTERNAL PARAMETERS-1'!$B$5:$J$44,5,FALSE))*VLOOKUP(OVYLD2_!CA$4,'[1]INTERNAL PARAMETERS-1'!$B$5:$J$44,8,FALSE)*VLOOKUP(OVYLD2_!CA$4,'[1]INTERNAL PARAMETERS-1'!$B$5:$J$44,3,FALSE)</f>
        <v>0</v>
      </c>
      <c r="CB268" s="44">
        <f>OVYLD1_!CB268*VLOOKUP(OVYLD2_!CB$4,'[1]INTERNAL PARAMETERS-1'!$B$5:$J$44,5,FALSE)*VLOOKUP(OVYLD2_!CB$4,'[1]INTERNAL PARAMETERS-1'!$B$5:$J$44,6,FALSE)*VLOOKUP(OVYLD2_!CB$4,'[1]INTERNAL PARAMETERS-1'!$B$5:$J$44,3,FALSE) + OVYLD1_!CB268*(1-VLOOKUP(OVYLD2_!CB$4,'[1]INTERNAL PARAMETERS-1'!$B$5:$J$44,5,FALSE))*VLOOKUP(OVYLD2_!CB$4,'[1]INTERNAL PARAMETERS-1'!$B$5:$J$44,8,FALSE)*VLOOKUP(OVYLD2_!CB$4,'[1]INTERNAL PARAMETERS-1'!$B$5:$J$44,3,FALSE)</f>
        <v>0</v>
      </c>
      <c r="CC268" s="44">
        <f>OVYLD1_!CC268*VLOOKUP(OVYLD2_!CC$4,'[1]INTERNAL PARAMETERS-1'!$B$5:$J$44,5,FALSE)*VLOOKUP(OVYLD2_!CC$4,'[1]INTERNAL PARAMETERS-1'!$B$5:$J$44,6,FALSE)*VLOOKUP(OVYLD2_!CC$4,'[1]INTERNAL PARAMETERS-1'!$B$5:$J$44,3,FALSE) + OVYLD1_!CC268*(1-VLOOKUP(OVYLD2_!CC$4,'[1]INTERNAL PARAMETERS-1'!$B$5:$J$44,5,FALSE))*VLOOKUP(OVYLD2_!CC$4,'[1]INTERNAL PARAMETERS-1'!$B$5:$J$44,8,FALSE)*VLOOKUP(OVYLD2_!CC$4,'[1]INTERNAL PARAMETERS-1'!$B$5:$J$44,3,FALSE)</f>
        <v>0</v>
      </c>
      <c r="CD268" s="44">
        <f>OVYLD1_!CD268*VLOOKUP(OVYLD2_!CD$4,'[1]INTERNAL PARAMETERS-1'!$B$5:$J$44,5,FALSE)*VLOOKUP(OVYLD2_!CD$4,'[1]INTERNAL PARAMETERS-1'!$B$5:$J$44,6,FALSE)*VLOOKUP(OVYLD2_!CD$4,'[1]INTERNAL PARAMETERS-1'!$B$5:$J$44,3,FALSE) + OVYLD1_!CD268*(1-VLOOKUP(OVYLD2_!CD$4,'[1]INTERNAL PARAMETERS-1'!$B$5:$J$44,5,FALSE))*VLOOKUP(OVYLD2_!CD$4,'[1]INTERNAL PARAMETERS-1'!$B$5:$J$44,8,FALSE)*VLOOKUP(OVYLD2_!CD$4,'[1]INTERNAL PARAMETERS-1'!$B$5:$J$44,3,FALSE)</f>
        <v>0</v>
      </c>
      <c r="CE268" s="44">
        <f>OVYLD1_!CE268*VLOOKUP(OVYLD2_!CE$4,'[1]INTERNAL PARAMETERS-1'!$B$5:$J$44,5,FALSE)*VLOOKUP(OVYLD2_!CE$4,'[1]INTERNAL PARAMETERS-1'!$B$5:$J$44,6,FALSE)*VLOOKUP(OVYLD2_!CE$4,'[1]INTERNAL PARAMETERS-1'!$B$5:$J$44,3,FALSE) + OVYLD1_!CE268*(1-VLOOKUP(OVYLD2_!CE$4,'[1]INTERNAL PARAMETERS-1'!$B$5:$J$44,5,FALSE))*VLOOKUP(OVYLD2_!CE$4,'[1]INTERNAL PARAMETERS-1'!$B$5:$J$44,8,FALSE)*VLOOKUP(OVYLD2_!CE$4,'[1]INTERNAL PARAMETERS-1'!$B$5:$J$44,3,FALSE)</f>
        <v>0</v>
      </c>
      <c r="CF268" s="44">
        <f>OVYLD1_!CF268*VLOOKUP(OVYLD2_!CF$4,'[1]INTERNAL PARAMETERS-1'!$B$5:$J$44,5,FALSE)*VLOOKUP(OVYLD2_!CF$4,'[1]INTERNAL PARAMETERS-1'!$B$5:$J$44,6,FALSE)*VLOOKUP(OVYLD2_!CF$4,'[1]INTERNAL PARAMETERS-1'!$B$5:$J$44,3,FALSE) + OVYLD1_!CF268*(1-VLOOKUP(OVYLD2_!CF$4,'[1]INTERNAL PARAMETERS-1'!$B$5:$J$44,5,FALSE))*VLOOKUP(OVYLD2_!CF$4,'[1]INTERNAL PARAMETERS-1'!$B$5:$J$44,8,FALSE)*VLOOKUP(OVYLD2_!CF$4,'[1]INTERNAL PARAMETERS-1'!$B$5:$J$44,3,FALSE)</f>
        <v>0</v>
      </c>
      <c r="CG268" s="44">
        <f>OVYLD1_!CG268*VLOOKUP(OVYLD2_!CG$4,'[1]INTERNAL PARAMETERS-1'!$B$5:$J$44,5,FALSE)*VLOOKUP(OVYLD2_!CG$4,'[1]INTERNAL PARAMETERS-1'!$B$5:$J$44,6,FALSE)*VLOOKUP(OVYLD2_!CG$4,'[1]INTERNAL PARAMETERS-1'!$B$5:$J$44,3,FALSE) + OVYLD1_!CG268*(1-VLOOKUP(OVYLD2_!CG$4,'[1]INTERNAL PARAMETERS-1'!$B$5:$J$44,5,FALSE))*VLOOKUP(OVYLD2_!CG$4,'[1]INTERNAL PARAMETERS-1'!$B$5:$J$44,8,FALSE)*VLOOKUP(OVYLD2_!CG$4,'[1]INTERNAL PARAMETERS-1'!$B$5:$J$44,3,FALSE)</f>
        <v>0</v>
      </c>
      <c r="CH268" s="43">
        <f>OVYLD1_!CH268*VLOOKUP(OVYLD2_!CH$4,'[1]INTERNAL PARAMETERS-1'!$B$5:$J$44,5,FALSE)*VLOOKUP(OVYLD2_!CH$4,'[1]INTERNAL PARAMETERS-1'!$B$5:$J$44,6,FALSE)*VLOOKUP(OVYLD2_!CH$4,'[1]INTERNAL PARAMETERS-1'!$B$5:$J$44,3,FALSE) + OVYLD1_!CH268*(1-VLOOKUP(OVYLD2_!CH$4,'[1]INTERNAL PARAMETERS-1'!$B$5:$J$44,5,FALSE))*VLOOKUP(OVYLD2_!CH$4,'[1]INTERNAL PARAMETERS-1'!$B$5:$J$44,8,FALSE)*VLOOKUP(OVYLD2_!CH$4,'[1]INTERNAL PARAMETERS-1'!$B$5:$J$44,3,FALSE)</f>
        <v>0</v>
      </c>
      <c r="CJ268" s="45">
        <f t="shared" si="8"/>
        <v>0</v>
      </c>
      <c r="CK268" s="43">
        <f t="shared" si="9"/>
        <v>0</v>
      </c>
    </row>
    <row r="269" spans="2:89" x14ac:dyDescent="0.5">
      <c r="B269" s="61" t="s">
        <v>1</v>
      </c>
      <c r="C269" s="60" t="s">
        <v>81</v>
      </c>
      <c r="D269" s="60" t="s">
        <v>68</v>
      </c>
      <c r="E269" s="128">
        <f>OVERALL2021!AI269</f>
        <v>0</v>
      </c>
      <c r="F269" s="59">
        <f>'[1]INTERNAL PARAMETERS-1'!M17</f>
        <v>25.55</v>
      </c>
      <c r="G269" s="45">
        <f>OVYLD1_!G269*VLOOKUP(OVYLD2_!G$4,'[1]INTERNAL PARAMETERS-1'!$B$5:$J$44,5,FALSE)*VLOOKUP(OVYLD2_!G$4,'[1]INTERNAL PARAMETERS-1'!$B$5:$J$44,7,FALSE)*OVYLD2_!$F269 + OVYLD1_!G269*(1-VLOOKUP(OVYLD2_!G$4,'[1]INTERNAL PARAMETERS-1'!$B$5:$J$44,5,FALSE))*VLOOKUP(OVYLD2_!G$4,'[1]INTERNAL PARAMETERS-1'!$B$5:$J$44,9,FALSE)*OVYLD2_!$F269</f>
        <v>0</v>
      </c>
      <c r="H269" s="44">
        <f>OVYLD1_!H269*VLOOKUP(OVYLD2_!H$4,'[1]INTERNAL PARAMETERS-1'!$B$5:$J$44,5,FALSE)*VLOOKUP(OVYLD2_!H$4,'[1]INTERNAL PARAMETERS-1'!$B$5:$J$44,7,FALSE)*OVYLD2_!$F269 + OVYLD1_!H269*(1-VLOOKUP(OVYLD2_!H$4,'[1]INTERNAL PARAMETERS-1'!$B$5:$J$44,5,FALSE))*VLOOKUP(OVYLD2_!H$4,'[1]INTERNAL PARAMETERS-1'!$B$5:$J$44,9,FALSE)*OVYLD2_!$F269</f>
        <v>0</v>
      </c>
      <c r="I269" s="44">
        <f>OVYLD1_!I269*VLOOKUP(OVYLD2_!I$4,'[1]INTERNAL PARAMETERS-1'!$B$5:$J$44,5,FALSE)*VLOOKUP(OVYLD2_!I$4,'[1]INTERNAL PARAMETERS-1'!$B$5:$J$44,7,FALSE)*OVYLD2_!$F269 + OVYLD1_!I269*(1-VLOOKUP(OVYLD2_!I$4,'[1]INTERNAL PARAMETERS-1'!$B$5:$J$44,5,FALSE))*VLOOKUP(OVYLD2_!I$4,'[1]INTERNAL PARAMETERS-1'!$B$5:$J$44,9,FALSE)*OVYLD2_!$F269</f>
        <v>0</v>
      </c>
      <c r="J269" s="44">
        <f>OVYLD1_!J269*VLOOKUP(OVYLD2_!J$4,'[1]INTERNAL PARAMETERS-1'!$B$5:$J$44,5,FALSE)*VLOOKUP(OVYLD2_!J$4,'[1]INTERNAL PARAMETERS-1'!$B$5:$J$44,7,FALSE)*OVYLD2_!$F269 + OVYLD1_!J269*(1-VLOOKUP(OVYLD2_!J$4,'[1]INTERNAL PARAMETERS-1'!$B$5:$J$44,5,FALSE))*VLOOKUP(OVYLD2_!J$4,'[1]INTERNAL PARAMETERS-1'!$B$5:$J$44,9,FALSE)*OVYLD2_!$F269</f>
        <v>0</v>
      </c>
      <c r="K269" s="44">
        <f>OVYLD1_!K269*VLOOKUP(OVYLD2_!K$4,'[1]INTERNAL PARAMETERS-1'!$B$5:$J$44,5,FALSE)*VLOOKUP(OVYLD2_!K$4,'[1]INTERNAL PARAMETERS-1'!$B$5:$J$44,7,FALSE)*OVYLD2_!$F269 + OVYLD1_!K269*(1-VLOOKUP(OVYLD2_!K$4,'[1]INTERNAL PARAMETERS-1'!$B$5:$J$44,5,FALSE))*VLOOKUP(OVYLD2_!K$4,'[1]INTERNAL PARAMETERS-1'!$B$5:$J$44,9,FALSE)*OVYLD2_!$F269</f>
        <v>0</v>
      </c>
      <c r="L269" s="44">
        <f>OVYLD1_!L269*VLOOKUP(OVYLD2_!L$4,'[1]INTERNAL PARAMETERS-1'!$B$5:$J$44,5,FALSE)*VLOOKUP(OVYLD2_!L$4,'[1]INTERNAL PARAMETERS-1'!$B$5:$J$44,7,FALSE)*OVYLD2_!$F269 + OVYLD1_!L269*(1-VLOOKUP(OVYLD2_!L$4,'[1]INTERNAL PARAMETERS-1'!$B$5:$J$44,5,FALSE))*VLOOKUP(OVYLD2_!L$4,'[1]INTERNAL PARAMETERS-1'!$B$5:$J$44,9,FALSE)*OVYLD2_!$F269</f>
        <v>0</v>
      </c>
      <c r="M269" s="44">
        <f>OVYLD1_!M269*VLOOKUP(OVYLD2_!M$4,'[1]INTERNAL PARAMETERS-1'!$B$5:$J$44,5,FALSE)*VLOOKUP(OVYLD2_!M$4,'[1]INTERNAL PARAMETERS-1'!$B$5:$J$44,7,FALSE)*OVYLD2_!$F269 + OVYLD1_!M269*(1-VLOOKUP(OVYLD2_!M$4,'[1]INTERNAL PARAMETERS-1'!$B$5:$J$44,5,FALSE))*VLOOKUP(OVYLD2_!M$4,'[1]INTERNAL PARAMETERS-1'!$B$5:$J$44,9,FALSE)*OVYLD2_!$F269</f>
        <v>0</v>
      </c>
      <c r="N269" s="44">
        <f>OVYLD1_!N269*VLOOKUP(OVYLD2_!N$4,'[1]INTERNAL PARAMETERS-1'!$B$5:$J$44,5,FALSE)*VLOOKUP(OVYLD2_!N$4,'[1]INTERNAL PARAMETERS-1'!$B$5:$J$44,7,FALSE)*OVYLD2_!$F269 + OVYLD1_!N269*(1-VLOOKUP(OVYLD2_!N$4,'[1]INTERNAL PARAMETERS-1'!$B$5:$J$44,5,FALSE))*VLOOKUP(OVYLD2_!N$4,'[1]INTERNAL PARAMETERS-1'!$B$5:$J$44,9,FALSE)*OVYLD2_!$F269</f>
        <v>0</v>
      </c>
      <c r="O269" s="44">
        <f>OVYLD1_!O269*VLOOKUP(OVYLD2_!O$4,'[1]INTERNAL PARAMETERS-1'!$B$5:$J$44,5,FALSE)*VLOOKUP(OVYLD2_!O$4,'[1]INTERNAL PARAMETERS-1'!$B$5:$J$44,7,FALSE)*OVYLD2_!$F269 + OVYLD1_!O269*(1-VLOOKUP(OVYLD2_!O$4,'[1]INTERNAL PARAMETERS-1'!$B$5:$J$44,5,FALSE))*VLOOKUP(OVYLD2_!O$4,'[1]INTERNAL PARAMETERS-1'!$B$5:$J$44,9,FALSE)*OVYLD2_!$F269</f>
        <v>0</v>
      </c>
      <c r="P269" s="44">
        <f>OVYLD1_!P269*VLOOKUP(OVYLD2_!P$4,'[1]INTERNAL PARAMETERS-1'!$B$5:$J$44,5,FALSE)*VLOOKUP(OVYLD2_!P$4,'[1]INTERNAL PARAMETERS-1'!$B$5:$J$44,7,FALSE)*OVYLD2_!$F269 + OVYLD1_!P269*(1-VLOOKUP(OVYLD2_!P$4,'[1]INTERNAL PARAMETERS-1'!$B$5:$J$44,5,FALSE))*VLOOKUP(OVYLD2_!P$4,'[1]INTERNAL PARAMETERS-1'!$B$5:$J$44,9,FALSE)*OVYLD2_!$F269</f>
        <v>0</v>
      </c>
      <c r="Q269" s="44">
        <f>OVYLD1_!Q269*VLOOKUP(OVYLD2_!Q$4,'[1]INTERNAL PARAMETERS-1'!$B$5:$J$44,5,FALSE)*VLOOKUP(OVYLD2_!Q$4,'[1]INTERNAL PARAMETERS-1'!$B$5:$J$44,7,FALSE)*OVYLD2_!$F269 + OVYLD1_!Q269*(1-VLOOKUP(OVYLD2_!Q$4,'[1]INTERNAL PARAMETERS-1'!$B$5:$J$44,5,FALSE))*VLOOKUP(OVYLD2_!Q$4,'[1]INTERNAL PARAMETERS-1'!$B$5:$J$44,9,FALSE)*OVYLD2_!$F269</f>
        <v>0</v>
      </c>
      <c r="R269" s="44">
        <f>OVYLD1_!R269*VLOOKUP(OVYLD2_!R$4,'[1]INTERNAL PARAMETERS-1'!$B$5:$J$44,5,FALSE)*VLOOKUP(OVYLD2_!R$4,'[1]INTERNAL PARAMETERS-1'!$B$5:$J$44,7,FALSE)*OVYLD2_!$F269 + OVYLD1_!R269*(1-VLOOKUP(OVYLD2_!R$4,'[1]INTERNAL PARAMETERS-1'!$B$5:$J$44,5,FALSE))*VLOOKUP(OVYLD2_!R$4,'[1]INTERNAL PARAMETERS-1'!$B$5:$J$44,9,FALSE)*OVYLD2_!$F269</f>
        <v>0</v>
      </c>
      <c r="S269" s="44">
        <f>OVYLD1_!S269*VLOOKUP(OVYLD2_!S$4,'[1]INTERNAL PARAMETERS-1'!$B$5:$J$44,5,FALSE)*VLOOKUP(OVYLD2_!S$4,'[1]INTERNAL PARAMETERS-1'!$B$5:$J$44,7,FALSE)*OVYLD2_!$F269 + OVYLD1_!S269*(1-VLOOKUP(OVYLD2_!S$4,'[1]INTERNAL PARAMETERS-1'!$B$5:$J$44,5,FALSE))*VLOOKUP(OVYLD2_!S$4,'[1]INTERNAL PARAMETERS-1'!$B$5:$J$44,9,FALSE)*OVYLD2_!$F269</f>
        <v>0</v>
      </c>
      <c r="T269" s="44">
        <f>OVYLD1_!T269*VLOOKUP(OVYLD2_!T$4,'[1]INTERNAL PARAMETERS-1'!$B$5:$J$44,5,FALSE)*VLOOKUP(OVYLD2_!T$4,'[1]INTERNAL PARAMETERS-1'!$B$5:$J$44,7,FALSE)*OVYLD2_!$F269 + OVYLD1_!T269*(1-VLOOKUP(OVYLD2_!T$4,'[1]INTERNAL PARAMETERS-1'!$B$5:$J$44,5,FALSE))*VLOOKUP(OVYLD2_!T$4,'[1]INTERNAL PARAMETERS-1'!$B$5:$J$44,9,FALSE)*OVYLD2_!$F269</f>
        <v>0</v>
      </c>
      <c r="U269" s="44">
        <f>OVYLD1_!U269*VLOOKUP(OVYLD2_!U$4,'[1]INTERNAL PARAMETERS-1'!$B$5:$J$44,5,FALSE)*VLOOKUP(OVYLD2_!U$4,'[1]INTERNAL PARAMETERS-1'!$B$5:$J$44,7,FALSE)*OVYLD2_!$F269 + OVYLD1_!U269*(1-VLOOKUP(OVYLD2_!U$4,'[1]INTERNAL PARAMETERS-1'!$B$5:$J$44,5,FALSE))*VLOOKUP(OVYLD2_!U$4,'[1]INTERNAL PARAMETERS-1'!$B$5:$J$44,9,FALSE)*OVYLD2_!$F269</f>
        <v>0</v>
      </c>
      <c r="V269" s="44">
        <f>OVYLD1_!V269*VLOOKUP(OVYLD2_!V$4,'[1]INTERNAL PARAMETERS-1'!$B$5:$J$44,5,FALSE)*VLOOKUP(OVYLD2_!V$4,'[1]INTERNAL PARAMETERS-1'!$B$5:$J$44,7,FALSE)*OVYLD2_!$F269 + OVYLD1_!V269*(1-VLOOKUP(OVYLD2_!V$4,'[1]INTERNAL PARAMETERS-1'!$B$5:$J$44,5,FALSE))*VLOOKUP(OVYLD2_!V$4,'[1]INTERNAL PARAMETERS-1'!$B$5:$J$44,9,FALSE)*OVYLD2_!$F269</f>
        <v>0</v>
      </c>
      <c r="W269" s="44">
        <f>OVYLD1_!W269*VLOOKUP(OVYLD2_!W$4,'[1]INTERNAL PARAMETERS-1'!$B$5:$J$44,5,FALSE)*VLOOKUP(OVYLD2_!W$4,'[1]INTERNAL PARAMETERS-1'!$B$5:$J$44,7,FALSE)*OVYLD2_!$F269 + OVYLD1_!W269*(1-VLOOKUP(OVYLD2_!W$4,'[1]INTERNAL PARAMETERS-1'!$B$5:$J$44,5,FALSE))*VLOOKUP(OVYLD2_!W$4,'[1]INTERNAL PARAMETERS-1'!$B$5:$J$44,9,FALSE)*OVYLD2_!$F269</f>
        <v>0</v>
      </c>
      <c r="X269" s="44">
        <f>OVYLD1_!X269*VLOOKUP(OVYLD2_!X$4,'[1]INTERNAL PARAMETERS-1'!$B$5:$J$44,5,FALSE)*VLOOKUP(OVYLD2_!X$4,'[1]INTERNAL PARAMETERS-1'!$B$5:$J$44,7,FALSE)*OVYLD2_!$F269 + OVYLD1_!X269*(1-VLOOKUP(OVYLD2_!X$4,'[1]INTERNAL PARAMETERS-1'!$B$5:$J$44,5,FALSE))*VLOOKUP(OVYLD2_!X$4,'[1]INTERNAL PARAMETERS-1'!$B$5:$J$44,9,FALSE)*OVYLD2_!$F269</f>
        <v>0</v>
      </c>
      <c r="Y269" s="44">
        <f>OVYLD1_!Y269*VLOOKUP(OVYLD2_!Y$4,'[1]INTERNAL PARAMETERS-1'!$B$5:$J$44,5,FALSE)*VLOOKUP(OVYLD2_!Y$4,'[1]INTERNAL PARAMETERS-1'!$B$5:$J$44,7,FALSE)*OVYLD2_!$F269 + OVYLD1_!Y269*(1-VLOOKUP(OVYLD2_!Y$4,'[1]INTERNAL PARAMETERS-1'!$B$5:$J$44,5,FALSE))*VLOOKUP(OVYLD2_!Y$4,'[1]INTERNAL PARAMETERS-1'!$B$5:$J$44,9,FALSE)*OVYLD2_!$F269</f>
        <v>0</v>
      </c>
      <c r="Z269" s="44">
        <f>OVYLD1_!Z269*VLOOKUP(OVYLD2_!Z$4,'[1]INTERNAL PARAMETERS-1'!$B$5:$J$44,5,FALSE)*VLOOKUP(OVYLD2_!Z$4,'[1]INTERNAL PARAMETERS-1'!$B$5:$J$44,7,FALSE)*OVYLD2_!$F269 + OVYLD1_!Z269*(1-VLOOKUP(OVYLD2_!Z$4,'[1]INTERNAL PARAMETERS-1'!$B$5:$J$44,5,FALSE))*VLOOKUP(OVYLD2_!Z$4,'[1]INTERNAL PARAMETERS-1'!$B$5:$J$44,9,FALSE)*OVYLD2_!$F269</f>
        <v>0</v>
      </c>
      <c r="AA269" s="44">
        <f>OVYLD1_!AA269*VLOOKUP(OVYLD2_!AA$4,'[1]INTERNAL PARAMETERS-1'!$B$5:$J$44,5,FALSE)*VLOOKUP(OVYLD2_!AA$4,'[1]INTERNAL PARAMETERS-1'!$B$5:$J$44,7,FALSE)*OVYLD2_!$F269 + OVYLD1_!AA269*(1-VLOOKUP(OVYLD2_!AA$4,'[1]INTERNAL PARAMETERS-1'!$B$5:$J$44,5,FALSE))*VLOOKUP(OVYLD2_!AA$4,'[1]INTERNAL PARAMETERS-1'!$B$5:$J$44,9,FALSE)*OVYLD2_!$F269</f>
        <v>0</v>
      </c>
      <c r="AB269" s="44">
        <f>OVYLD1_!AB269*VLOOKUP(OVYLD2_!AB$4,'[1]INTERNAL PARAMETERS-1'!$B$5:$J$44,5,FALSE)*VLOOKUP(OVYLD2_!AB$4,'[1]INTERNAL PARAMETERS-1'!$B$5:$J$44,7,FALSE)*OVYLD2_!$F269 + OVYLD1_!AB269*(1-VLOOKUP(OVYLD2_!AB$4,'[1]INTERNAL PARAMETERS-1'!$B$5:$J$44,5,FALSE))*VLOOKUP(OVYLD2_!AB$4,'[1]INTERNAL PARAMETERS-1'!$B$5:$J$44,9,FALSE)*OVYLD2_!$F269</f>
        <v>0</v>
      </c>
      <c r="AC269" s="44">
        <f>OVYLD1_!AC269*VLOOKUP(OVYLD2_!AC$4,'[1]INTERNAL PARAMETERS-1'!$B$5:$J$44,5,FALSE)*VLOOKUP(OVYLD2_!AC$4,'[1]INTERNAL PARAMETERS-1'!$B$5:$J$44,7,FALSE)*OVYLD2_!$F269 + OVYLD1_!AC269*(1-VLOOKUP(OVYLD2_!AC$4,'[1]INTERNAL PARAMETERS-1'!$B$5:$J$44,5,FALSE))*VLOOKUP(OVYLD2_!AC$4,'[1]INTERNAL PARAMETERS-1'!$B$5:$J$44,9,FALSE)*OVYLD2_!$F269</f>
        <v>0</v>
      </c>
      <c r="AD269" s="44">
        <f>OVYLD1_!AD269*VLOOKUP(OVYLD2_!AD$4,'[1]INTERNAL PARAMETERS-1'!$B$5:$J$44,5,FALSE)*VLOOKUP(OVYLD2_!AD$4,'[1]INTERNAL PARAMETERS-1'!$B$5:$J$44,7,FALSE)*OVYLD2_!$F269 + OVYLD1_!AD269*(1-VLOOKUP(OVYLD2_!AD$4,'[1]INTERNAL PARAMETERS-1'!$B$5:$J$44,5,FALSE))*VLOOKUP(OVYLD2_!AD$4,'[1]INTERNAL PARAMETERS-1'!$B$5:$J$44,9,FALSE)*OVYLD2_!$F269</f>
        <v>0</v>
      </c>
      <c r="AE269" s="44">
        <f>OVYLD1_!AE269*VLOOKUP(OVYLD2_!AE$4,'[1]INTERNAL PARAMETERS-1'!$B$5:$J$44,5,FALSE)*VLOOKUP(OVYLD2_!AE$4,'[1]INTERNAL PARAMETERS-1'!$B$5:$J$44,7,FALSE)*OVYLD2_!$F269 + OVYLD1_!AE269*(1-VLOOKUP(OVYLD2_!AE$4,'[1]INTERNAL PARAMETERS-1'!$B$5:$J$44,5,FALSE))*VLOOKUP(OVYLD2_!AE$4,'[1]INTERNAL PARAMETERS-1'!$B$5:$J$44,9,FALSE)*OVYLD2_!$F269</f>
        <v>0</v>
      </c>
      <c r="AF269" s="44">
        <f>OVYLD1_!AF269*VLOOKUP(OVYLD2_!AF$4,'[1]INTERNAL PARAMETERS-1'!$B$5:$J$44,5,FALSE)*VLOOKUP(OVYLD2_!AF$4,'[1]INTERNAL PARAMETERS-1'!$B$5:$J$44,7,FALSE)*OVYLD2_!$F269 + OVYLD1_!AF269*(1-VLOOKUP(OVYLD2_!AF$4,'[1]INTERNAL PARAMETERS-1'!$B$5:$J$44,5,FALSE))*VLOOKUP(OVYLD2_!AF$4,'[1]INTERNAL PARAMETERS-1'!$B$5:$J$44,9,FALSE)*OVYLD2_!$F269</f>
        <v>0</v>
      </c>
      <c r="AG269" s="44">
        <f>OVYLD1_!AG269*VLOOKUP(OVYLD2_!AG$4,'[1]INTERNAL PARAMETERS-1'!$B$5:$J$44,5,FALSE)*VLOOKUP(OVYLD2_!AG$4,'[1]INTERNAL PARAMETERS-1'!$B$5:$J$44,7,FALSE)*OVYLD2_!$F269 + OVYLD1_!AG269*(1-VLOOKUP(OVYLD2_!AG$4,'[1]INTERNAL PARAMETERS-1'!$B$5:$J$44,5,FALSE))*VLOOKUP(OVYLD2_!AG$4,'[1]INTERNAL PARAMETERS-1'!$B$5:$J$44,9,FALSE)*OVYLD2_!$F269</f>
        <v>0</v>
      </c>
      <c r="AH269" s="44">
        <f>OVYLD1_!AH269*VLOOKUP(OVYLD2_!AH$4,'[1]INTERNAL PARAMETERS-1'!$B$5:$J$44,5,FALSE)*VLOOKUP(OVYLD2_!AH$4,'[1]INTERNAL PARAMETERS-1'!$B$5:$J$44,7,FALSE)*OVYLD2_!$F269 + OVYLD1_!AH269*(1-VLOOKUP(OVYLD2_!AH$4,'[1]INTERNAL PARAMETERS-1'!$B$5:$J$44,5,FALSE))*VLOOKUP(OVYLD2_!AH$4,'[1]INTERNAL PARAMETERS-1'!$B$5:$J$44,9,FALSE)*OVYLD2_!$F269</f>
        <v>0</v>
      </c>
      <c r="AI269" s="44">
        <f>OVYLD1_!AI269*VLOOKUP(OVYLD2_!AI$4,'[1]INTERNAL PARAMETERS-1'!$B$5:$J$44,5,FALSE)*VLOOKUP(OVYLD2_!AI$4,'[1]INTERNAL PARAMETERS-1'!$B$5:$J$44,7,FALSE)*OVYLD2_!$F269 + OVYLD1_!AI269*(1-VLOOKUP(OVYLD2_!AI$4,'[1]INTERNAL PARAMETERS-1'!$B$5:$J$44,5,FALSE))*VLOOKUP(OVYLD2_!AI$4,'[1]INTERNAL PARAMETERS-1'!$B$5:$J$44,9,FALSE)*OVYLD2_!$F269</f>
        <v>0</v>
      </c>
      <c r="AJ269" s="44">
        <f>OVYLD1_!AJ269*VLOOKUP(OVYLD2_!AJ$4,'[1]INTERNAL PARAMETERS-1'!$B$5:$J$44,5,FALSE)*VLOOKUP(OVYLD2_!AJ$4,'[1]INTERNAL PARAMETERS-1'!$B$5:$J$44,7,FALSE)*OVYLD2_!$F269 + OVYLD1_!AJ269*(1-VLOOKUP(OVYLD2_!AJ$4,'[1]INTERNAL PARAMETERS-1'!$B$5:$J$44,5,FALSE))*VLOOKUP(OVYLD2_!AJ$4,'[1]INTERNAL PARAMETERS-1'!$B$5:$J$44,9,FALSE)*OVYLD2_!$F269</f>
        <v>0</v>
      </c>
      <c r="AK269" s="44">
        <f>OVYLD1_!AK269*VLOOKUP(OVYLD2_!AK$4,'[1]INTERNAL PARAMETERS-1'!$B$5:$J$44,5,FALSE)*VLOOKUP(OVYLD2_!AK$4,'[1]INTERNAL PARAMETERS-1'!$B$5:$J$44,7,FALSE)*OVYLD2_!$F269 + OVYLD1_!AK269*(1-VLOOKUP(OVYLD2_!AK$4,'[1]INTERNAL PARAMETERS-1'!$B$5:$J$44,5,FALSE))*VLOOKUP(OVYLD2_!AK$4,'[1]INTERNAL PARAMETERS-1'!$B$5:$J$44,9,FALSE)*OVYLD2_!$F269</f>
        <v>0</v>
      </c>
      <c r="AL269" s="44">
        <f>OVYLD1_!AL269*VLOOKUP(OVYLD2_!AL$4,'[1]INTERNAL PARAMETERS-1'!$B$5:$J$44,5,FALSE)*VLOOKUP(OVYLD2_!AL$4,'[1]INTERNAL PARAMETERS-1'!$B$5:$J$44,7,FALSE)*OVYLD2_!$F269 + OVYLD1_!AL269*(1-VLOOKUP(OVYLD2_!AL$4,'[1]INTERNAL PARAMETERS-1'!$B$5:$J$44,5,FALSE))*VLOOKUP(OVYLD2_!AL$4,'[1]INTERNAL PARAMETERS-1'!$B$5:$J$44,9,FALSE)*OVYLD2_!$F269</f>
        <v>0</v>
      </c>
      <c r="AM269" s="44">
        <f>OVYLD1_!AM269*VLOOKUP(OVYLD2_!AM$4,'[1]INTERNAL PARAMETERS-1'!$B$5:$J$44,5,FALSE)*VLOOKUP(OVYLD2_!AM$4,'[1]INTERNAL PARAMETERS-1'!$B$5:$J$44,7,FALSE)*OVYLD2_!$F269 + OVYLD1_!AM269*(1-VLOOKUP(OVYLD2_!AM$4,'[1]INTERNAL PARAMETERS-1'!$B$5:$J$44,5,FALSE))*VLOOKUP(OVYLD2_!AM$4,'[1]INTERNAL PARAMETERS-1'!$B$5:$J$44,9,FALSE)*OVYLD2_!$F269</f>
        <v>0</v>
      </c>
      <c r="AN269" s="44">
        <f>OVYLD1_!AN269*VLOOKUP(OVYLD2_!AN$4,'[1]INTERNAL PARAMETERS-1'!$B$5:$J$44,5,FALSE)*VLOOKUP(OVYLD2_!AN$4,'[1]INTERNAL PARAMETERS-1'!$B$5:$J$44,7,FALSE)*OVYLD2_!$F269 + OVYLD1_!AN269*(1-VLOOKUP(OVYLD2_!AN$4,'[1]INTERNAL PARAMETERS-1'!$B$5:$J$44,5,FALSE))*VLOOKUP(OVYLD2_!AN$4,'[1]INTERNAL PARAMETERS-1'!$B$5:$J$44,9,FALSE)*OVYLD2_!$F269</f>
        <v>0</v>
      </c>
      <c r="AO269" s="44">
        <f>OVYLD1_!AO269*VLOOKUP(OVYLD2_!AO$4,'[1]INTERNAL PARAMETERS-1'!$B$5:$J$44,5,FALSE)*VLOOKUP(OVYLD2_!AO$4,'[1]INTERNAL PARAMETERS-1'!$B$5:$J$44,7,FALSE)*OVYLD2_!$F269 + OVYLD1_!AO269*(1-VLOOKUP(OVYLD2_!AO$4,'[1]INTERNAL PARAMETERS-1'!$B$5:$J$44,5,FALSE))*VLOOKUP(OVYLD2_!AO$4,'[1]INTERNAL PARAMETERS-1'!$B$5:$J$44,9,FALSE)*OVYLD2_!$F269</f>
        <v>0</v>
      </c>
      <c r="AP269" s="44">
        <f>OVYLD1_!AP269*VLOOKUP(OVYLD2_!AP$4,'[1]INTERNAL PARAMETERS-1'!$B$5:$J$44,5,FALSE)*VLOOKUP(OVYLD2_!AP$4,'[1]INTERNAL PARAMETERS-1'!$B$5:$J$44,7,FALSE)*OVYLD2_!$F269 + OVYLD1_!AP269*(1-VLOOKUP(OVYLD2_!AP$4,'[1]INTERNAL PARAMETERS-1'!$B$5:$J$44,5,FALSE))*VLOOKUP(OVYLD2_!AP$4,'[1]INTERNAL PARAMETERS-1'!$B$5:$J$44,9,FALSE)*OVYLD2_!$F269</f>
        <v>0</v>
      </c>
      <c r="AQ269" s="44">
        <f>OVYLD1_!AQ269*VLOOKUP(OVYLD2_!AQ$4,'[1]INTERNAL PARAMETERS-1'!$B$5:$J$44,5,FALSE)*VLOOKUP(OVYLD2_!AQ$4,'[1]INTERNAL PARAMETERS-1'!$B$5:$J$44,7,FALSE)*OVYLD2_!$F269 + OVYLD1_!AQ269*(1-VLOOKUP(OVYLD2_!AQ$4,'[1]INTERNAL PARAMETERS-1'!$B$5:$J$44,5,FALSE))*VLOOKUP(OVYLD2_!AQ$4,'[1]INTERNAL PARAMETERS-1'!$B$5:$J$44,9,FALSE)*OVYLD2_!$F269</f>
        <v>0</v>
      </c>
      <c r="AR269" s="44">
        <f>OVYLD1_!AR269*VLOOKUP(OVYLD2_!AR$4,'[1]INTERNAL PARAMETERS-1'!$B$5:$J$44,5,FALSE)*VLOOKUP(OVYLD2_!AR$4,'[1]INTERNAL PARAMETERS-1'!$B$5:$J$44,7,FALSE)*OVYLD2_!$F269 + OVYLD1_!AR269*(1-VLOOKUP(OVYLD2_!AR$4,'[1]INTERNAL PARAMETERS-1'!$B$5:$J$44,5,FALSE))*VLOOKUP(OVYLD2_!AR$4,'[1]INTERNAL PARAMETERS-1'!$B$5:$J$44,9,FALSE)*OVYLD2_!$F269</f>
        <v>0</v>
      </c>
      <c r="AS269" s="44">
        <f>OVYLD1_!AS269*VLOOKUP(OVYLD2_!AS$4,'[1]INTERNAL PARAMETERS-1'!$B$5:$J$44,5,FALSE)*VLOOKUP(OVYLD2_!AS$4,'[1]INTERNAL PARAMETERS-1'!$B$5:$J$44,7,FALSE)*OVYLD2_!$F269 + OVYLD1_!AS269*(1-VLOOKUP(OVYLD2_!AS$4,'[1]INTERNAL PARAMETERS-1'!$B$5:$J$44,5,FALSE))*VLOOKUP(OVYLD2_!AS$4,'[1]INTERNAL PARAMETERS-1'!$B$5:$J$44,9,FALSE)*OVYLD2_!$F269</f>
        <v>0</v>
      </c>
      <c r="AT269" s="43">
        <f>OVYLD1_!AT269*VLOOKUP(OVYLD2_!AT$4,'[1]INTERNAL PARAMETERS-1'!$B$5:$J$44,5,FALSE)*VLOOKUP(OVYLD2_!AT$4,'[1]INTERNAL PARAMETERS-1'!$B$5:$J$44,7,FALSE)*OVYLD2_!$F269 + OVYLD1_!AT269*(1-VLOOKUP(OVYLD2_!AT$4,'[1]INTERNAL PARAMETERS-1'!$B$5:$J$44,5,FALSE))*VLOOKUP(OVYLD2_!AT$4,'[1]INTERNAL PARAMETERS-1'!$B$5:$J$44,9,FALSE)*OVYLD2_!$F269</f>
        <v>0</v>
      </c>
      <c r="AU269" s="45">
        <f>OVYLD1_!AU269*VLOOKUP(OVYLD2_!AU$4,'[1]INTERNAL PARAMETERS-1'!$B$5:$J$44,5,FALSE)*VLOOKUP(OVYLD2_!AU$4,'[1]INTERNAL PARAMETERS-1'!$B$5:$J$44,6,FALSE)*VLOOKUP(OVYLD2_!AU$4,'[1]INTERNAL PARAMETERS-1'!$B$5:$J$44,3,FALSE) + OVYLD1_!AU269*(1-VLOOKUP(OVYLD2_!AU$4,'[1]INTERNAL PARAMETERS-1'!$B$5:$J$44,5,FALSE))*VLOOKUP(OVYLD2_!AU$4,'[1]INTERNAL PARAMETERS-1'!$B$5:$J$44,8,FALSE)*VLOOKUP(OVYLD2_!AU$4,'[1]INTERNAL PARAMETERS-1'!$B$5:$J$44,3,FALSE)</f>
        <v>0</v>
      </c>
      <c r="AV269" s="44">
        <f>OVYLD1_!AV269*VLOOKUP(OVYLD2_!AV$4,'[1]INTERNAL PARAMETERS-1'!$B$5:$J$44,5,FALSE)*VLOOKUP(OVYLD2_!AV$4,'[1]INTERNAL PARAMETERS-1'!$B$5:$J$44,6,FALSE)*VLOOKUP(OVYLD2_!AV$4,'[1]INTERNAL PARAMETERS-1'!$B$5:$J$44,3,FALSE) + OVYLD1_!AV269*(1-VLOOKUP(OVYLD2_!AV$4,'[1]INTERNAL PARAMETERS-1'!$B$5:$J$44,5,FALSE))*VLOOKUP(OVYLD2_!AV$4,'[1]INTERNAL PARAMETERS-1'!$B$5:$J$44,8,FALSE)*VLOOKUP(OVYLD2_!AV$4,'[1]INTERNAL PARAMETERS-1'!$B$5:$J$44,3,FALSE)</f>
        <v>0</v>
      </c>
      <c r="AW269" s="44">
        <f>OVYLD1_!AW269*VLOOKUP(OVYLD2_!AW$4,'[1]INTERNAL PARAMETERS-1'!$B$5:$J$44,5,FALSE)*VLOOKUP(OVYLD2_!AW$4,'[1]INTERNAL PARAMETERS-1'!$B$5:$J$44,6,FALSE)*VLOOKUP(OVYLD2_!AW$4,'[1]INTERNAL PARAMETERS-1'!$B$5:$J$44,3,FALSE) + OVYLD1_!AW269*(1-VLOOKUP(OVYLD2_!AW$4,'[1]INTERNAL PARAMETERS-1'!$B$5:$J$44,5,FALSE))*VLOOKUP(OVYLD2_!AW$4,'[1]INTERNAL PARAMETERS-1'!$B$5:$J$44,8,FALSE)*VLOOKUP(OVYLD2_!AW$4,'[1]INTERNAL PARAMETERS-1'!$B$5:$J$44,3,FALSE)</f>
        <v>0</v>
      </c>
      <c r="AX269" s="44">
        <f>OVYLD1_!AX269*VLOOKUP(OVYLD2_!AX$4,'[1]INTERNAL PARAMETERS-1'!$B$5:$J$44,5,FALSE)*VLOOKUP(OVYLD2_!AX$4,'[1]INTERNAL PARAMETERS-1'!$B$5:$J$44,6,FALSE)*VLOOKUP(OVYLD2_!AX$4,'[1]INTERNAL PARAMETERS-1'!$B$5:$J$44,3,FALSE) + OVYLD1_!AX269*(1-VLOOKUP(OVYLD2_!AX$4,'[1]INTERNAL PARAMETERS-1'!$B$5:$J$44,5,FALSE))*VLOOKUP(OVYLD2_!AX$4,'[1]INTERNAL PARAMETERS-1'!$B$5:$J$44,8,FALSE)*VLOOKUP(OVYLD2_!AX$4,'[1]INTERNAL PARAMETERS-1'!$B$5:$J$44,3,FALSE)</f>
        <v>0</v>
      </c>
      <c r="AY269" s="44">
        <f>OVYLD1_!AY269*VLOOKUP(OVYLD2_!AY$4,'[1]INTERNAL PARAMETERS-1'!$B$5:$J$44,5,FALSE)*VLOOKUP(OVYLD2_!AY$4,'[1]INTERNAL PARAMETERS-1'!$B$5:$J$44,6,FALSE)*VLOOKUP(OVYLD2_!AY$4,'[1]INTERNAL PARAMETERS-1'!$B$5:$J$44,3,FALSE) + OVYLD1_!AY269*(1-VLOOKUP(OVYLD2_!AY$4,'[1]INTERNAL PARAMETERS-1'!$B$5:$J$44,5,FALSE))*VLOOKUP(OVYLD2_!AY$4,'[1]INTERNAL PARAMETERS-1'!$B$5:$J$44,8,FALSE)*VLOOKUP(OVYLD2_!AY$4,'[1]INTERNAL PARAMETERS-1'!$B$5:$J$44,3,FALSE)</f>
        <v>0</v>
      </c>
      <c r="AZ269" s="44">
        <f>OVYLD1_!AZ269*VLOOKUP(OVYLD2_!AZ$4,'[1]INTERNAL PARAMETERS-1'!$B$5:$J$44,5,FALSE)*VLOOKUP(OVYLD2_!AZ$4,'[1]INTERNAL PARAMETERS-1'!$B$5:$J$44,6,FALSE)*VLOOKUP(OVYLD2_!AZ$4,'[1]INTERNAL PARAMETERS-1'!$B$5:$J$44,3,FALSE) + OVYLD1_!AZ269*(1-VLOOKUP(OVYLD2_!AZ$4,'[1]INTERNAL PARAMETERS-1'!$B$5:$J$44,5,FALSE))*VLOOKUP(OVYLD2_!AZ$4,'[1]INTERNAL PARAMETERS-1'!$B$5:$J$44,8,FALSE)*VLOOKUP(OVYLD2_!AZ$4,'[1]INTERNAL PARAMETERS-1'!$B$5:$J$44,3,FALSE)</f>
        <v>0</v>
      </c>
      <c r="BA269" s="44">
        <f>OVYLD1_!BA269*VLOOKUP(OVYLD2_!BA$4,'[1]INTERNAL PARAMETERS-1'!$B$5:$J$44,5,FALSE)*VLOOKUP(OVYLD2_!BA$4,'[1]INTERNAL PARAMETERS-1'!$B$5:$J$44,6,FALSE)*VLOOKUP(OVYLD2_!BA$4,'[1]INTERNAL PARAMETERS-1'!$B$5:$J$44,3,FALSE) + OVYLD1_!BA269*(1-VLOOKUP(OVYLD2_!BA$4,'[1]INTERNAL PARAMETERS-1'!$B$5:$J$44,5,FALSE))*VLOOKUP(OVYLD2_!BA$4,'[1]INTERNAL PARAMETERS-1'!$B$5:$J$44,8,FALSE)*VLOOKUP(OVYLD2_!BA$4,'[1]INTERNAL PARAMETERS-1'!$B$5:$J$44,3,FALSE)</f>
        <v>0</v>
      </c>
      <c r="BB269" s="44">
        <f>OVYLD1_!BB269*VLOOKUP(OVYLD2_!BB$4,'[1]INTERNAL PARAMETERS-1'!$B$5:$J$44,5,FALSE)*VLOOKUP(OVYLD2_!BB$4,'[1]INTERNAL PARAMETERS-1'!$B$5:$J$44,6,FALSE)*VLOOKUP(OVYLD2_!BB$4,'[1]INTERNAL PARAMETERS-1'!$B$5:$J$44,3,FALSE) + OVYLD1_!BB269*(1-VLOOKUP(OVYLD2_!BB$4,'[1]INTERNAL PARAMETERS-1'!$B$5:$J$44,5,FALSE))*VLOOKUP(OVYLD2_!BB$4,'[1]INTERNAL PARAMETERS-1'!$B$5:$J$44,8,FALSE)*VLOOKUP(OVYLD2_!BB$4,'[1]INTERNAL PARAMETERS-1'!$B$5:$J$44,3,FALSE)</f>
        <v>0</v>
      </c>
      <c r="BC269" s="44">
        <f>OVYLD1_!BC269*VLOOKUP(OVYLD2_!BC$4,'[1]INTERNAL PARAMETERS-1'!$B$5:$J$44,5,FALSE)*VLOOKUP(OVYLD2_!BC$4,'[1]INTERNAL PARAMETERS-1'!$B$5:$J$44,6,FALSE)*VLOOKUP(OVYLD2_!BC$4,'[1]INTERNAL PARAMETERS-1'!$B$5:$J$44,3,FALSE) + OVYLD1_!BC269*(1-VLOOKUP(OVYLD2_!BC$4,'[1]INTERNAL PARAMETERS-1'!$B$5:$J$44,5,FALSE))*VLOOKUP(OVYLD2_!BC$4,'[1]INTERNAL PARAMETERS-1'!$B$5:$J$44,8,FALSE)*VLOOKUP(OVYLD2_!BC$4,'[1]INTERNAL PARAMETERS-1'!$B$5:$J$44,3,FALSE)</f>
        <v>0</v>
      </c>
      <c r="BD269" s="44">
        <f>OVYLD1_!BD269*VLOOKUP(OVYLD2_!BD$4,'[1]INTERNAL PARAMETERS-1'!$B$5:$J$44,5,FALSE)*VLOOKUP(OVYLD2_!BD$4,'[1]INTERNAL PARAMETERS-1'!$B$5:$J$44,6,FALSE)*VLOOKUP(OVYLD2_!BD$4,'[1]INTERNAL PARAMETERS-1'!$B$5:$J$44,3,FALSE) + OVYLD1_!BD269*(1-VLOOKUP(OVYLD2_!BD$4,'[1]INTERNAL PARAMETERS-1'!$B$5:$J$44,5,FALSE))*VLOOKUP(OVYLD2_!BD$4,'[1]INTERNAL PARAMETERS-1'!$B$5:$J$44,8,FALSE)*VLOOKUP(OVYLD2_!BD$4,'[1]INTERNAL PARAMETERS-1'!$B$5:$J$44,3,FALSE)</f>
        <v>0</v>
      </c>
      <c r="BE269" s="44">
        <f>OVYLD1_!BE269*VLOOKUP(OVYLD2_!BE$4,'[1]INTERNAL PARAMETERS-1'!$B$5:$J$44,5,FALSE)*VLOOKUP(OVYLD2_!BE$4,'[1]INTERNAL PARAMETERS-1'!$B$5:$J$44,6,FALSE)*VLOOKUP(OVYLD2_!BE$4,'[1]INTERNAL PARAMETERS-1'!$B$5:$J$44,3,FALSE) + OVYLD1_!BE269*(1-VLOOKUP(OVYLD2_!BE$4,'[1]INTERNAL PARAMETERS-1'!$B$5:$J$44,5,FALSE))*VLOOKUP(OVYLD2_!BE$4,'[1]INTERNAL PARAMETERS-1'!$B$5:$J$44,8,FALSE)*VLOOKUP(OVYLD2_!BE$4,'[1]INTERNAL PARAMETERS-1'!$B$5:$J$44,3,FALSE)</f>
        <v>0</v>
      </c>
      <c r="BF269" s="44">
        <f>OVYLD1_!BF269*VLOOKUP(OVYLD2_!BF$4,'[1]INTERNAL PARAMETERS-1'!$B$5:$J$44,5,FALSE)*VLOOKUP(OVYLD2_!BF$4,'[1]INTERNAL PARAMETERS-1'!$B$5:$J$44,6,FALSE)*VLOOKUP(OVYLD2_!BF$4,'[1]INTERNAL PARAMETERS-1'!$B$5:$J$44,3,FALSE) + OVYLD1_!BF269*(1-VLOOKUP(OVYLD2_!BF$4,'[1]INTERNAL PARAMETERS-1'!$B$5:$J$44,5,FALSE))*VLOOKUP(OVYLD2_!BF$4,'[1]INTERNAL PARAMETERS-1'!$B$5:$J$44,8,FALSE)*VLOOKUP(OVYLD2_!BF$4,'[1]INTERNAL PARAMETERS-1'!$B$5:$J$44,3,FALSE)</f>
        <v>0</v>
      </c>
      <c r="BG269" s="44">
        <f>OVYLD1_!BG269*VLOOKUP(OVYLD2_!BG$4,'[1]INTERNAL PARAMETERS-1'!$B$5:$J$44,5,FALSE)*VLOOKUP(OVYLD2_!BG$4,'[1]INTERNAL PARAMETERS-1'!$B$5:$J$44,6,FALSE)*VLOOKUP(OVYLD2_!BG$4,'[1]INTERNAL PARAMETERS-1'!$B$5:$J$44,3,FALSE) + OVYLD1_!BG269*(1-VLOOKUP(OVYLD2_!BG$4,'[1]INTERNAL PARAMETERS-1'!$B$5:$J$44,5,FALSE))*VLOOKUP(OVYLD2_!BG$4,'[1]INTERNAL PARAMETERS-1'!$B$5:$J$44,8,FALSE)*VLOOKUP(OVYLD2_!BG$4,'[1]INTERNAL PARAMETERS-1'!$B$5:$J$44,3,FALSE)</f>
        <v>0</v>
      </c>
      <c r="BH269" s="44">
        <f>OVYLD1_!BH269*VLOOKUP(OVYLD2_!BH$4,'[1]INTERNAL PARAMETERS-1'!$B$5:$J$44,5,FALSE)*VLOOKUP(OVYLD2_!BH$4,'[1]INTERNAL PARAMETERS-1'!$B$5:$J$44,6,FALSE)*VLOOKUP(OVYLD2_!BH$4,'[1]INTERNAL PARAMETERS-1'!$B$5:$J$44,3,FALSE) + OVYLD1_!BH269*(1-VLOOKUP(OVYLD2_!BH$4,'[1]INTERNAL PARAMETERS-1'!$B$5:$J$44,5,FALSE))*VLOOKUP(OVYLD2_!BH$4,'[1]INTERNAL PARAMETERS-1'!$B$5:$J$44,8,FALSE)*VLOOKUP(OVYLD2_!BH$4,'[1]INTERNAL PARAMETERS-1'!$B$5:$J$44,3,FALSE)</f>
        <v>0</v>
      </c>
      <c r="BI269" s="44">
        <f>OVYLD1_!BI269*VLOOKUP(OVYLD2_!BI$4,'[1]INTERNAL PARAMETERS-1'!$B$5:$J$44,5,FALSE)*VLOOKUP(OVYLD2_!BI$4,'[1]INTERNAL PARAMETERS-1'!$B$5:$J$44,6,FALSE)*VLOOKUP(OVYLD2_!BI$4,'[1]INTERNAL PARAMETERS-1'!$B$5:$J$44,3,FALSE) + OVYLD1_!BI269*(1-VLOOKUP(OVYLD2_!BI$4,'[1]INTERNAL PARAMETERS-1'!$B$5:$J$44,5,FALSE))*VLOOKUP(OVYLD2_!BI$4,'[1]INTERNAL PARAMETERS-1'!$B$5:$J$44,8,FALSE)*VLOOKUP(OVYLD2_!BI$4,'[1]INTERNAL PARAMETERS-1'!$B$5:$J$44,3,FALSE)</f>
        <v>0</v>
      </c>
      <c r="BJ269" s="44">
        <f>OVYLD1_!BJ269*VLOOKUP(OVYLD2_!BJ$4,'[1]INTERNAL PARAMETERS-1'!$B$5:$J$44,5,FALSE)*VLOOKUP(OVYLD2_!BJ$4,'[1]INTERNAL PARAMETERS-1'!$B$5:$J$44,6,FALSE)*VLOOKUP(OVYLD2_!BJ$4,'[1]INTERNAL PARAMETERS-1'!$B$5:$J$44,3,FALSE) + OVYLD1_!BJ269*(1-VLOOKUP(OVYLD2_!BJ$4,'[1]INTERNAL PARAMETERS-1'!$B$5:$J$44,5,FALSE))*VLOOKUP(OVYLD2_!BJ$4,'[1]INTERNAL PARAMETERS-1'!$B$5:$J$44,8,FALSE)*VLOOKUP(OVYLD2_!BJ$4,'[1]INTERNAL PARAMETERS-1'!$B$5:$J$44,3,FALSE)</f>
        <v>0</v>
      </c>
      <c r="BK269" s="44">
        <f>OVYLD1_!BK269*VLOOKUP(OVYLD2_!BK$4,'[1]INTERNAL PARAMETERS-1'!$B$5:$J$44,5,FALSE)*VLOOKUP(OVYLD2_!BK$4,'[1]INTERNAL PARAMETERS-1'!$B$5:$J$44,6,FALSE)*VLOOKUP(OVYLD2_!BK$4,'[1]INTERNAL PARAMETERS-1'!$B$5:$J$44,3,FALSE) + OVYLD1_!BK269*(1-VLOOKUP(OVYLD2_!BK$4,'[1]INTERNAL PARAMETERS-1'!$B$5:$J$44,5,FALSE))*VLOOKUP(OVYLD2_!BK$4,'[1]INTERNAL PARAMETERS-1'!$B$5:$J$44,8,FALSE)*VLOOKUP(OVYLD2_!BK$4,'[1]INTERNAL PARAMETERS-1'!$B$5:$J$44,3,FALSE)</f>
        <v>0</v>
      </c>
      <c r="BL269" s="44">
        <f>OVYLD1_!BL269*VLOOKUP(OVYLD2_!BL$4,'[1]INTERNAL PARAMETERS-1'!$B$5:$J$44,5,FALSE)*VLOOKUP(OVYLD2_!BL$4,'[1]INTERNAL PARAMETERS-1'!$B$5:$J$44,6,FALSE)*VLOOKUP(OVYLD2_!BL$4,'[1]INTERNAL PARAMETERS-1'!$B$5:$J$44,3,FALSE) + OVYLD1_!BL269*(1-VLOOKUP(OVYLD2_!BL$4,'[1]INTERNAL PARAMETERS-1'!$B$5:$J$44,5,FALSE))*VLOOKUP(OVYLD2_!BL$4,'[1]INTERNAL PARAMETERS-1'!$B$5:$J$44,8,FALSE)*VLOOKUP(OVYLD2_!BL$4,'[1]INTERNAL PARAMETERS-1'!$B$5:$J$44,3,FALSE)</f>
        <v>0</v>
      </c>
      <c r="BM269" s="44">
        <f>OVYLD1_!BM269*VLOOKUP(OVYLD2_!BM$4,'[1]INTERNAL PARAMETERS-1'!$B$5:$J$44,5,FALSE)*VLOOKUP(OVYLD2_!BM$4,'[1]INTERNAL PARAMETERS-1'!$B$5:$J$44,6,FALSE)*VLOOKUP(OVYLD2_!BM$4,'[1]INTERNAL PARAMETERS-1'!$B$5:$J$44,3,FALSE) + OVYLD1_!BM269*(1-VLOOKUP(OVYLD2_!BM$4,'[1]INTERNAL PARAMETERS-1'!$B$5:$J$44,5,FALSE))*VLOOKUP(OVYLD2_!BM$4,'[1]INTERNAL PARAMETERS-1'!$B$5:$J$44,8,FALSE)*VLOOKUP(OVYLD2_!BM$4,'[1]INTERNAL PARAMETERS-1'!$B$5:$J$44,3,FALSE)</f>
        <v>0</v>
      </c>
      <c r="BN269" s="44">
        <f>OVYLD1_!BN269*VLOOKUP(OVYLD2_!BN$4,'[1]INTERNAL PARAMETERS-1'!$B$5:$J$44,5,FALSE)*VLOOKUP(OVYLD2_!BN$4,'[1]INTERNAL PARAMETERS-1'!$B$5:$J$44,6,FALSE)*VLOOKUP(OVYLD2_!BN$4,'[1]INTERNAL PARAMETERS-1'!$B$5:$J$44,3,FALSE) + OVYLD1_!BN269*(1-VLOOKUP(OVYLD2_!BN$4,'[1]INTERNAL PARAMETERS-1'!$B$5:$J$44,5,FALSE))*VLOOKUP(OVYLD2_!BN$4,'[1]INTERNAL PARAMETERS-1'!$B$5:$J$44,8,FALSE)*VLOOKUP(OVYLD2_!BN$4,'[1]INTERNAL PARAMETERS-1'!$B$5:$J$44,3,FALSE)</f>
        <v>0</v>
      </c>
      <c r="BO269" s="44">
        <f>OVYLD1_!BO269*VLOOKUP(OVYLD2_!BO$4,'[1]INTERNAL PARAMETERS-1'!$B$5:$J$44,5,FALSE)*VLOOKUP(OVYLD2_!BO$4,'[1]INTERNAL PARAMETERS-1'!$B$5:$J$44,6,FALSE)*VLOOKUP(OVYLD2_!BO$4,'[1]INTERNAL PARAMETERS-1'!$B$5:$J$44,3,FALSE) + OVYLD1_!BO269*(1-VLOOKUP(OVYLD2_!BO$4,'[1]INTERNAL PARAMETERS-1'!$B$5:$J$44,5,FALSE))*VLOOKUP(OVYLD2_!BO$4,'[1]INTERNAL PARAMETERS-1'!$B$5:$J$44,8,FALSE)*VLOOKUP(OVYLD2_!BO$4,'[1]INTERNAL PARAMETERS-1'!$B$5:$J$44,3,FALSE)</f>
        <v>0</v>
      </c>
      <c r="BP269" s="44">
        <f>OVYLD1_!BP269*VLOOKUP(OVYLD2_!BP$4,'[1]INTERNAL PARAMETERS-1'!$B$5:$J$44,5,FALSE)*VLOOKUP(OVYLD2_!BP$4,'[1]INTERNAL PARAMETERS-1'!$B$5:$J$44,6,FALSE)*VLOOKUP(OVYLD2_!BP$4,'[1]INTERNAL PARAMETERS-1'!$B$5:$J$44,3,FALSE) + OVYLD1_!BP269*(1-VLOOKUP(OVYLD2_!BP$4,'[1]INTERNAL PARAMETERS-1'!$B$5:$J$44,5,FALSE))*VLOOKUP(OVYLD2_!BP$4,'[1]INTERNAL PARAMETERS-1'!$B$5:$J$44,8,FALSE)*VLOOKUP(OVYLD2_!BP$4,'[1]INTERNAL PARAMETERS-1'!$B$5:$J$44,3,FALSE)</f>
        <v>0</v>
      </c>
      <c r="BQ269" s="44">
        <f>OVYLD1_!BQ269*VLOOKUP(OVYLD2_!BQ$4,'[1]INTERNAL PARAMETERS-1'!$B$5:$J$44,5,FALSE)*VLOOKUP(OVYLD2_!BQ$4,'[1]INTERNAL PARAMETERS-1'!$B$5:$J$44,6,FALSE)*VLOOKUP(OVYLD2_!BQ$4,'[1]INTERNAL PARAMETERS-1'!$B$5:$J$44,3,FALSE) + OVYLD1_!BQ269*(1-VLOOKUP(OVYLD2_!BQ$4,'[1]INTERNAL PARAMETERS-1'!$B$5:$J$44,5,FALSE))*VLOOKUP(OVYLD2_!BQ$4,'[1]INTERNAL PARAMETERS-1'!$B$5:$J$44,8,FALSE)*VLOOKUP(OVYLD2_!BQ$4,'[1]INTERNAL PARAMETERS-1'!$B$5:$J$44,3,FALSE)</f>
        <v>0</v>
      </c>
      <c r="BR269" s="44">
        <f>OVYLD1_!BR269*VLOOKUP(OVYLD2_!BR$4,'[1]INTERNAL PARAMETERS-1'!$B$5:$J$44,5,FALSE)*VLOOKUP(OVYLD2_!BR$4,'[1]INTERNAL PARAMETERS-1'!$B$5:$J$44,6,FALSE)*VLOOKUP(OVYLD2_!BR$4,'[1]INTERNAL PARAMETERS-1'!$B$5:$J$44,3,FALSE) + OVYLD1_!BR269*(1-VLOOKUP(OVYLD2_!BR$4,'[1]INTERNAL PARAMETERS-1'!$B$5:$J$44,5,FALSE))*VLOOKUP(OVYLD2_!BR$4,'[1]INTERNAL PARAMETERS-1'!$B$5:$J$44,8,FALSE)*VLOOKUP(OVYLD2_!BR$4,'[1]INTERNAL PARAMETERS-1'!$B$5:$J$44,3,FALSE)</f>
        <v>0</v>
      </c>
      <c r="BS269" s="44">
        <f>OVYLD1_!BS269*VLOOKUP(OVYLD2_!BS$4,'[1]INTERNAL PARAMETERS-1'!$B$5:$J$44,5,FALSE)*VLOOKUP(OVYLD2_!BS$4,'[1]INTERNAL PARAMETERS-1'!$B$5:$J$44,6,FALSE)*VLOOKUP(OVYLD2_!BS$4,'[1]INTERNAL PARAMETERS-1'!$B$5:$J$44,3,FALSE) + OVYLD1_!BS269*(1-VLOOKUP(OVYLD2_!BS$4,'[1]INTERNAL PARAMETERS-1'!$B$5:$J$44,5,FALSE))*VLOOKUP(OVYLD2_!BS$4,'[1]INTERNAL PARAMETERS-1'!$B$5:$J$44,8,FALSE)*VLOOKUP(OVYLD2_!BS$4,'[1]INTERNAL PARAMETERS-1'!$B$5:$J$44,3,FALSE)</f>
        <v>0</v>
      </c>
      <c r="BT269" s="44">
        <f>OVYLD1_!BT269*VLOOKUP(OVYLD2_!BT$4,'[1]INTERNAL PARAMETERS-1'!$B$5:$J$44,5,FALSE)*VLOOKUP(OVYLD2_!BT$4,'[1]INTERNAL PARAMETERS-1'!$B$5:$J$44,6,FALSE)*VLOOKUP(OVYLD2_!BT$4,'[1]INTERNAL PARAMETERS-1'!$B$5:$J$44,3,FALSE) + OVYLD1_!BT269*(1-VLOOKUP(OVYLD2_!BT$4,'[1]INTERNAL PARAMETERS-1'!$B$5:$J$44,5,FALSE))*VLOOKUP(OVYLD2_!BT$4,'[1]INTERNAL PARAMETERS-1'!$B$5:$J$44,8,FALSE)*VLOOKUP(OVYLD2_!BT$4,'[1]INTERNAL PARAMETERS-1'!$B$5:$J$44,3,FALSE)</f>
        <v>0</v>
      </c>
      <c r="BU269" s="44">
        <f>OVYLD1_!BU269*VLOOKUP(OVYLD2_!BU$4,'[1]INTERNAL PARAMETERS-1'!$B$5:$J$44,5,FALSE)*VLOOKUP(OVYLD2_!BU$4,'[1]INTERNAL PARAMETERS-1'!$B$5:$J$44,6,FALSE)*VLOOKUP(OVYLD2_!BU$4,'[1]INTERNAL PARAMETERS-1'!$B$5:$J$44,3,FALSE) + OVYLD1_!BU269*(1-VLOOKUP(OVYLD2_!BU$4,'[1]INTERNAL PARAMETERS-1'!$B$5:$J$44,5,FALSE))*VLOOKUP(OVYLD2_!BU$4,'[1]INTERNAL PARAMETERS-1'!$B$5:$J$44,8,FALSE)*VLOOKUP(OVYLD2_!BU$4,'[1]INTERNAL PARAMETERS-1'!$B$5:$J$44,3,FALSE)</f>
        <v>0</v>
      </c>
      <c r="BV269" s="44">
        <f>OVYLD1_!BV269*VLOOKUP(OVYLD2_!BV$4,'[1]INTERNAL PARAMETERS-1'!$B$5:$J$44,5,FALSE)*VLOOKUP(OVYLD2_!BV$4,'[1]INTERNAL PARAMETERS-1'!$B$5:$J$44,6,FALSE)*VLOOKUP(OVYLD2_!BV$4,'[1]INTERNAL PARAMETERS-1'!$B$5:$J$44,3,FALSE) + OVYLD1_!BV269*(1-VLOOKUP(OVYLD2_!BV$4,'[1]INTERNAL PARAMETERS-1'!$B$5:$J$44,5,FALSE))*VLOOKUP(OVYLD2_!BV$4,'[1]INTERNAL PARAMETERS-1'!$B$5:$J$44,8,FALSE)*VLOOKUP(OVYLD2_!BV$4,'[1]INTERNAL PARAMETERS-1'!$B$5:$J$44,3,FALSE)</f>
        <v>0</v>
      </c>
      <c r="BW269" s="44">
        <f>OVYLD1_!BW269*VLOOKUP(OVYLD2_!BW$4,'[1]INTERNAL PARAMETERS-1'!$B$5:$J$44,5,FALSE)*VLOOKUP(OVYLD2_!BW$4,'[1]INTERNAL PARAMETERS-1'!$B$5:$J$44,6,FALSE)*VLOOKUP(OVYLD2_!BW$4,'[1]INTERNAL PARAMETERS-1'!$B$5:$J$44,3,FALSE) + OVYLD1_!BW269*(1-VLOOKUP(OVYLD2_!BW$4,'[1]INTERNAL PARAMETERS-1'!$B$5:$J$44,5,FALSE))*VLOOKUP(OVYLD2_!BW$4,'[1]INTERNAL PARAMETERS-1'!$B$5:$J$44,8,FALSE)*VLOOKUP(OVYLD2_!BW$4,'[1]INTERNAL PARAMETERS-1'!$B$5:$J$44,3,FALSE)</f>
        <v>0</v>
      </c>
      <c r="BX269" s="44">
        <f>OVYLD1_!BX269*VLOOKUP(OVYLD2_!BX$4,'[1]INTERNAL PARAMETERS-1'!$B$5:$J$44,5,FALSE)*VLOOKUP(OVYLD2_!BX$4,'[1]INTERNAL PARAMETERS-1'!$B$5:$J$44,6,FALSE)*VLOOKUP(OVYLD2_!BX$4,'[1]INTERNAL PARAMETERS-1'!$B$5:$J$44,3,FALSE) + OVYLD1_!BX269*(1-VLOOKUP(OVYLD2_!BX$4,'[1]INTERNAL PARAMETERS-1'!$B$5:$J$44,5,FALSE))*VLOOKUP(OVYLD2_!BX$4,'[1]INTERNAL PARAMETERS-1'!$B$5:$J$44,8,FALSE)*VLOOKUP(OVYLD2_!BX$4,'[1]INTERNAL PARAMETERS-1'!$B$5:$J$44,3,FALSE)</f>
        <v>0</v>
      </c>
      <c r="BY269" s="44">
        <f>OVYLD1_!BY269*VLOOKUP(OVYLD2_!BY$4,'[1]INTERNAL PARAMETERS-1'!$B$5:$J$44,5,FALSE)*VLOOKUP(OVYLD2_!BY$4,'[1]INTERNAL PARAMETERS-1'!$B$5:$J$44,6,FALSE)*VLOOKUP(OVYLD2_!BY$4,'[1]INTERNAL PARAMETERS-1'!$B$5:$J$44,3,FALSE) + OVYLD1_!BY269*(1-VLOOKUP(OVYLD2_!BY$4,'[1]INTERNAL PARAMETERS-1'!$B$5:$J$44,5,FALSE))*VLOOKUP(OVYLD2_!BY$4,'[1]INTERNAL PARAMETERS-1'!$B$5:$J$44,8,FALSE)*VLOOKUP(OVYLD2_!BY$4,'[1]INTERNAL PARAMETERS-1'!$B$5:$J$44,3,FALSE)</f>
        <v>0</v>
      </c>
      <c r="BZ269" s="44">
        <f>OVYLD1_!BZ269*VLOOKUP(OVYLD2_!BZ$4,'[1]INTERNAL PARAMETERS-1'!$B$5:$J$44,5,FALSE)*VLOOKUP(OVYLD2_!BZ$4,'[1]INTERNAL PARAMETERS-1'!$B$5:$J$44,6,FALSE)*VLOOKUP(OVYLD2_!BZ$4,'[1]INTERNAL PARAMETERS-1'!$B$5:$J$44,3,FALSE) + OVYLD1_!BZ269*(1-VLOOKUP(OVYLD2_!BZ$4,'[1]INTERNAL PARAMETERS-1'!$B$5:$J$44,5,FALSE))*VLOOKUP(OVYLD2_!BZ$4,'[1]INTERNAL PARAMETERS-1'!$B$5:$J$44,8,FALSE)*VLOOKUP(OVYLD2_!BZ$4,'[1]INTERNAL PARAMETERS-1'!$B$5:$J$44,3,FALSE)</f>
        <v>0</v>
      </c>
      <c r="CA269" s="44">
        <f>OVYLD1_!CA269*VLOOKUP(OVYLD2_!CA$4,'[1]INTERNAL PARAMETERS-1'!$B$5:$J$44,5,FALSE)*VLOOKUP(OVYLD2_!CA$4,'[1]INTERNAL PARAMETERS-1'!$B$5:$J$44,6,FALSE)*VLOOKUP(OVYLD2_!CA$4,'[1]INTERNAL PARAMETERS-1'!$B$5:$J$44,3,FALSE) + OVYLD1_!CA269*(1-VLOOKUP(OVYLD2_!CA$4,'[1]INTERNAL PARAMETERS-1'!$B$5:$J$44,5,FALSE))*VLOOKUP(OVYLD2_!CA$4,'[1]INTERNAL PARAMETERS-1'!$B$5:$J$44,8,FALSE)*VLOOKUP(OVYLD2_!CA$4,'[1]INTERNAL PARAMETERS-1'!$B$5:$J$44,3,FALSE)</f>
        <v>0</v>
      </c>
      <c r="CB269" s="44">
        <f>OVYLD1_!CB269*VLOOKUP(OVYLD2_!CB$4,'[1]INTERNAL PARAMETERS-1'!$B$5:$J$44,5,FALSE)*VLOOKUP(OVYLD2_!CB$4,'[1]INTERNAL PARAMETERS-1'!$B$5:$J$44,6,FALSE)*VLOOKUP(OVYLD2_!CB$4,'[1]INTERNAL PARAMETERS-1'!$B$5:$J$44,3,FALSE) + OVYLD1_!CB269*(1-VLOOKUP(OVYLD2_!CB$4,'[1]INTERNAL PARAMETERS-1'!$B$5:$J$44,5,FALSE))*VLOOKUP(OVYLD2_!CB$4,'[1]INTERNAL PARAMETERS-1'!$B$5:$J$44,8,FALSE)*VLOOKUP(OVYLD2_!CB$4,'[1]INTERNAL PARAMETERS-1'!$B$5:$J$44,3,FALSE)</f>
        <v>0</v>
      </c>
      <c r="CC269" s="44">
        <f>OVYLD1_!CC269*VLOOKUP(OVYLD2_!CC$4,'[1]INTERNAL PARAMETERS-1'!$B$5:$J$44,5,FALSE)*VLOOKUP(OVYLD2_!CC$4,'[1]INTERNAL PARAMETERS-1'!$B$5:$J$44,6,FALSE)*VLOOKUP(OVYLD2_!CC$4,'[1]INTERNAL PARAMETERS-1'!$B$5:$J$44,3,FALSE) + OVYLD1_!CC269*(1-VLOOKUP(OVYLD2_!CC$4,'[1]INTERNAL PARAMETERS-1'!$B$5:$J$44,5,FALSE))*VLOOKUP(OVYLD2_!CC$4,'[1]INTERNAL PARAMETERS-1'!$B$5:$J$44,8,FALSE)*VLOOKUP(OVYLD2_!CC$4,'[1]INTERNAL PARAMETERS-1'!$B$5:$J$44,3,FALSE)</f>
        <v>0</v>
      </c>
      <c r="CD269" s="44">
        <f>OVYLD1_!CD269*VLOOKUP(OVYLD2_!CD$4,'[1]INTERNAL PARAMETERS-1'!$B$5:$J$44,5,FALSE)*VLOOKUP(OVYLD2_!CD$4,'[1]INTERNAL PARAMETERS-1'!$B$5:$J$44,6,FALSE)*VLOOKUP(OVYLD2_!CD$4,'[1]INTERNAL PARAMETERS-1'!$B$5:$J$44,3,FALSE) + OVYLD1_!CD269*(1-VLOOKUP(OVYLD2_!CD$4,'[1]INTERNAL PARAMETERS-1'!$B$5:$J$44,5,FALSE))*VLOOKUP(OVYLD2_!CD$4,'[1]INTERNAL PARAMETERS-1'!$B$5:$J$44,8,FALSE)*VLOOKUP(OVYLD2_!CD$4,'[1]INTERNAL PARAMETERS-1'!$B$5:$J$44,3,FALSE)</f>
        <v>0</v>
      </c>
      <c r="CE269" s="44">
        <f>OVYLD1_!CE269*VLOOKUP(OVYLD2_!CE$4,'[1]INTERNAL PARAMETERS-1'!$B$5:$J$44,5,FALSE)*VLOOKUP(OVYLD2_!CE$4,'[1]INTERNAL PARAMETERS-1'!$B$5:$J$44,6,FALSE)*VLOOKUP(OVYLD2_!CE$4,'[1]INTERNAL PARAMETERS-1'!$B$5:$J$44,3,FALSE) + OVYLD1_!CE269*(1-VLOOKUP(OVYLD2_!CE$4,'[1]INTERNAL PARAMETERS-1'!$B$5:$J$44,5,FALSE))*VLOOKUP(OVYLD2_!CE$4,'[1]INTERNAL PARAMETERS-1'!$B$5:$J$44,8,FALSE)*VLOOKUP(OVYLD2_!CE$4,'[1]INTERNAL PARAMETERS-1'!$B$5:$J$44,3,FALSE)</f>
        <v>0</v>
      </c>
      <c r="CF269" s="44">
        <f>OVYLD1_!CF269*VLOOKUP(OVYLD2_!CF$4,'[1]INTERNAL PARAMETERS-1'!$B$5:$J$44,5,FALSE)*VLOOKUP(OVYLD2_!CF$4,'[1]INTERNAL PARAMETERS-1'!$B$5:$J$44,6,FALSE)*VLOOKUP(OVYLD2_!CF$4,'[1]INTERNAL PARAMETERS-1'!$B$5:$J$44,3,FALSE) + OVYLD1_!CF269*(1-VLOOKUP(OVYLD2_!CF$4,'[1]INTERNAL PARAMETERS-1'!$B$5:$J$44,5,FALSE))*VLOOKUP(OVYLD2_!CF$4,'[1]INTERNAL PARAMETERS-1'!$B$5:$J$44,8,FALSE)*VLOOKUP(OVYLD2_!CF$4,'[1]INTERNAL PARAMETERS-1'!$B$5:$J$44,3,FALSE)</f>
        <v>0</v>
      </c>
      <c r="CG269" s="44">
        <f>OVYLD1_!CG269*VLOOKUP(OVYLD2_!CG$4,'[1]INTERNAL PARAMETERS-1'!$B$5:$J$44,5,FALSE)*VLOOKUP(OVYLD2_!CG$4,'[1]INTERNAL PARAMETERS-1'!$B$5:$J$44,6,FALSE)*VLOOKUP(OVYLD2_!CG$4,'[1]INTERNAL PARAMETERS-1'!$B$5:$J$44,3,FALSE) + OVYLD1_!CG269*(1-VLOOKUP(OVYLD2_!CG$4,'[1]INTERNAL PARAMETERS-1'!$B$5:$J$44,5,FALSE))*VLOOKUP(OVYLD2_!CG$4,'[1]INTERNAL PARAMETERS-1'!$B$5:$J$44,8,FALSE)*VLOOKUP(OVYLD2_!CG$4,'[1]INTERNAL PARAMETERS-1'!$B$5:$J$44,3,FALSE)</f>
        <v>0</v>
      </c>
      <c r="CH269" s="43">
        <f>OVYLD1_!CH269*VLOOKUP(OVYLD2_!CH$4,'[1]INTERNAL PARAMETERS-1'!$B$5:$J$44,5,FALSE)*VLOOKUP(OVYLD2_!CH$4,'[1]INTERNAL PARAMETERS-1'!$B$5:$J$44,6,FALSE)*VLOOKUP(OVYLD2_!CH$4,'[1]INTERNAL PARAMETERS-1'!$B$5:$J$44,3,FALSE) + OVYLD1_!CH269*(1-VLOOKUP(OVYLD2_!CH$4,'[1]INTERNAL PARAMETERS-1'!$B$5:$J$44,5,FALSE))*VLOOKUP(OVYLD2_!CH$4,'[1]INTERNAL PARAMETERS-1'!$B$5:$J$44,8,FALSE)*VLOOKUP(OVYLD2_!CH$4,'[1]INTERNAL PARAMETERS-1'!$B$5:$J$44,3,FALSE)</f>
        <v>0</v>
      </c>
      <c r="CJ269" s="45">
        <f t="shared" si="8"/>
        <v>0</v>
      </c>
      <c r="CK269" s="43">
        <f t="shared" si="9"/>
        <v>0</v>
      </c>
    </row>
    <row r="270" spans="2:89" x14ac:dyDescent="0.5">
      <c r="B270" s="61" t="s">
        <v>1</v>
      </c>
      <c r="C270" s="60" t="s">
        <v>81</v>
      </c>
      <c r="D270" s="60" t="s">
        <v>67</v>
      </c>
      <c r="E270" s="128">
        <f>OVERALL2021!AI270</f>
        <v>0</v>
      </c>
      <c r="F270" s="59">
        <f>'[1]INTERNAL PARAMETERS-1'!M18</f>
        <v>21.115000000000002</v>
      </c>
      <c r="G270" s="45">
        <f>OVYLD1_!G270*VLOOKUP(OVYLD2_!G$4,'[1]INTERNAL PARAMETERS-1'!$B$5:$J$44,5,FALSE)*VLOOKUP(OVYLD2_!G$4,'[1]INTERNAL PARAMETERS-1'!$B$5:$J$44,7,FALSE)*OVYLD2_!$F270 + OVYLD1_!G270*(1-VLOOKUP(OVYLD2_!G$4,'[1]INTERNAL PARAMETERS-1'!$B$5:$J$44,5,FALSE))*VLOOKUP(OVYLD2_!G$4,'[1]INTERNAL PARAMETERS-1'!$B$5:$J$44,9,FALSE)*OVYLD2_!$F270</f>
        <v>0</v>
      </c>
      <c r="H270" s="44">
        <f>OVYLD1_!H270*VLOOKUP(OVYLD2_!H$4,'[1]INTERNAL PARAMETERS-1'!$B$5:$J$44,5,FALSE)*VLOOKUP(OVYLD2_!H$4,'[1]INTERNAL PARAMETERS-1'!$B$5:$J$44,7,FALSE)*OVYLD2_!$F270 + OVYLD1_!H270*(1-VLOOKUP(OVYLD2_!H$4,'[1]INTERNAL PARAMETERS-1'!$B$5:$J$44,5,FALSE))*VLOOKUP(OVYLD2_!H$4,'[1]INTERNAL PARAMETERS-1'!$B$5:$J$44,9,FALSE)*OVYLD2_!$F270</f>
        <v>0</v>
      </c>
      <c r="I270" s="44">
        <f>OVYLD1_!I270*VLOOKUP(OVYLD2_!I$4,'[1]INTERNAL PARAMETERS-1'!$B$5:$J$44,5,FALSE)*VLOOKUP(OVYLD2_!I$4,'[1]INTERNAL PARAMETERS-1'!$B$5:$J$44,7,FALSE)*OVYLD2_!$F270 + OVYLD1_!I270*(1-VLOOKUP(OVYLD2_!I$4,'[1]INTERNAL PARAMETERS-1'!$B$5:$J$44,5,FALSE))*VLOOKUP(OVYLD2_!I$4,'[1]INTERNAL PARAMETERS-1'!$B$5:$J$44,9,FALSE)*OVYLD2_!$F270</f>
        <v>0</v>
      </c>
      <c r="J270" s="44">
        <f>OVYLD1_!J270*VLOOKUP(OVYLD2_!J$4,'[1]INTERNAL PARAMETERS-1'!$B$5:$J$44,5,FALSE)*VLOOKUP(OVYLD2_!J$4,'[1]INTERNAL PARAMETERS-1'!$B$5:$J$44,7,FALSE)*OVYLD2_!$F270 + OVYLD1_!J270*(1-VLOOKUP(OVYLD2_!J$4,'[1]INTERNAL PARAMETERS-1'!$B$5:$J$44,5,FALSE))*VLOOKUP(OVYLD2_!J$4,'[1]INTERNAL PARAMETERS-1'!$B$5:$J$44,9,FALSE)*OVYLD2_!$F270</f>
        <v>0</v>
      </c>
      <c r="K270" s="44">
        <f>OVYLD1_!K270*VLOOKUP(OVYLD2_!K$4,'[1]INTERNAL PARAMETERS-1'!$B$5:$J$44,5,FALSE)*VLOOKUP(OVYLD2_!K$4,'[1]INTERNAL PARAMETERS-1'!$B$5:$J$44,7,FALSE)*OVYLD2_!$F270 + OVYLD1_!K270*(1-VLOOKUP(OVYLD2_!K$4,'[1]INTERNAL PARAMETERS-1'!$B$5:$J$44,5,FALSE))*VLOOKUP(OVYLD2_!K$4,'[1]INTERNAL PARAMETERS-1'!$B$5:$J$44,9,FALSE)*OVYLD2_!$F270</f>
        <v>0</v>
      </c>
      <c r="L270" s="44">
        <f>OVYLD1_!L270*VLOOKUP(OVYLD2_!L$4,'[1]INTERNAL PARAMETERS-1'!$B$5:$J$44,5,FALSE)*VLOOKUP(OVYLD2_!L$4,'[1]INTERNAL PARAMETERS-1'!$B$5:$J$44,7,FALSE)*OVYLD2_!$F270 + OVYLD1_!L270*(1-VLOOKUP(OVYLD2_!L$4,'[1]INTERNAL PARAMETERS-1'!$B$5:$J$44,5,FALSE))*VLOOKUP(OVYLD2_!L$4,'[1]INTERNAL PARAMETERS-1'!$B$5:$J$44,9,FALSE)*OVYLD2_!$F270</f>
        <v>0</v>
      </c>
      <c r="M270" s="44">
        <f>OVYLD1_!M270*VLOOKUP(OVYLD2_!M$4,'[1]INTERNAL PARAMETERS-1'!$B$5:$J$44,5,FALSE)*VLOOKUP(OVYLD2_!M$4,'[1]INTERNAL PARAMETERS-1'!$B$5:$J$44,7,FALSE)*OVYLD2_!$F270 + OVYLD1_!M270*(1-VLOOKUP(OVYLD2_!M$4,'[1]INTERNAL PARAMETERS-1'!$B$5:$J$44,5,FALSE))*VLOOKUP(OVYLD2_!M$4,'[1]INTERNAL PARAMETERS-1'!$B$5:$J$44,9,FALSE)*OVYLD2_!$F270</f>
        <v>0</v>
      </c>
      <c r="N270" s="44">
        <f>OVYLD1_!N270*VLOOKUP(OVYLD2_!N$4,'[1]INTERNAL PARAMETERS-1'!$B$5:$J$44,5,FALSE)*VLOOKUP(OVYLD2_!N$4,'[1]INTERNAL PARAMETERS-1'!$B$5:$J$44,7,FALSE)*OVYLD2_!$F270 + OVYLD1_!N270*(1-VLOOKUP(OVYLD2_!N$4,'[1]INTERNAL PARAMETERS-1'!$B$5:$J$44,5,FALSE))*VLOOKUP(OVYLD2_!N$4,'[1]INTERNAL PARAMETERS-1'!$B$5:$J$44,9,FALSE)*OVYLD2_!$F270</f>
        <v>0</v>
      </c>
      <c r="O270" s="44">
        <f>OVYLD1_!O270*VLOOKUP(OVYLD2_!O$4,'[1]INTERNAL PARAMETERS-1'!$B$5:$J$44,5,FALSE)*VLOOKUP(OVYLD2_!O$4,'[1]INTERNAL PARAMETERS-1'!$B$5:$J$44,7,FALSE)*OVYLD2_!$F270 + OVYLD1_!O270*(1-VLOOKUP(OVYLD2_!O$4,'[1]INTERNAL PARAMETERS-1'!$B$5:$J$44,5,FALSE))*VLOOKUP(OVYLD2_!O$4,'[1]INTERNAL PARAMETERS-1'!$B$5:$J$44,9,FALSE)*OVYLD2_!$F270</f>
        <v>0</v>
      </c>
      <c r="P270" s="44">
        <f>OVYLD1_!P270*VLOOKUP(OVYLD2_!P$4,'[1]INTERNAL PARAMETERS-1'!$B$5:$J$44,5,FALSE)*VLOOKUP(OVYLD2_!P$4,'[1]INTERNAL PARAMETERS-1'!$B$5:$J$44,7,FALSE)*OVYLD2_!$F270 + OVYLD1_!P270*(1-VLOOKUP(OVYLD2_!P$4,'[1]INTERNAL PARAMETERS-1'!$B$5:$J$44,5,FALSE))*VLOOKUP(OVYLD2_!P$4,'[1]INTERNAL PARAMETERS-1'!$B$5:$J$44,9,FALSE)*OVYLD2_!$F270</f>
        <v>0</v>
      </c>
      <c r="Q270" s="44">
        <f>OVYLD1_!Q270*VLOOKUP(OVYLD2_!Q$4,'[1]INTERNAL PARAMETERS-1'!$B$5:$J$44,5,FALSE)*VLOOKUP(OVYLD2_!Q$4,'[1]INTERNAL PARAMETERS-1'!$B$5:$J$44,7,FALSE)*OVYLD2_!$F270 + OVYLD1_!Q270*(1-VLOOKUP(OVYLD2_!Q$4,'[1]INTERNAL PARAMETERS-1'!$B$5:$J$44,5,FALSE))*VLOOKUP(OVYLD2_!Q$4,'[1]INTERNAL PARAMETERS-1'!$B$5:$J$44,9,FALSE)*OVYLD2_!$F270</f>
        <v>0</v>
      </c>
      <c r="R270" s="44">
        <f>OVYLD1_!R270*VLOOKUP(OVYLD2_!R$4,'[1]INTERNAL PARAMETERS-1'!$B$5:$J$44,5,FALSE)*VLOOKUP(OVYLD2_!R$4,'[1]INTERNAL PARAMETERS-1'!$B$5:$J$44,7,FALSE)*OVYLD2_!$F270 + OVYLD1_!R270*(1-VLOOKUP(OVYLD2_!R$4,'[1]INTERNAL PARAMETERS-1'!$B$5:$J$44,5,FALSE))*VLOOKUP(OVYLD2_!R$4,'[1]INTERNAL PARAMETERS-1'!$B$5:$J$44,9,FALSE)*OVYLD2_!$F270</f>
        <v>0</v>
      </c>
      <c r="S270" s="44">
        <f>OVYLD1_!S270*VLOOKUP(OVYLD2_!S$4,'[1]INTERNAL PARAMETERS-1'!$B$5:$J$44,5,FALSE)*VLOOKUP(OVYLD2_!S$4,'[1]INTERNAL PARAMETERS-1'!$B$5:$J$44,7,FALSE)*OVYLD2_!$F270 + OVYLD1_!S270*(1-VLOOKUP(OVYLD2_!S$4,'[1]INTERNAL PARAMETERS-1'!$B$5:$J$44,5,FALSE))*VLOOKUP(OVYLD2_!S$4,'[1]INTERNAL PARAMETERS-1'!$B$5:$J$44,9,FALSE)*OVYLD2_!$F270</f>
        <v>0</v>
      </c>
      <c r="T270" s="44">
        <f>OVYLD1_!T270*VLOOKUP(OVYLD2_!T$4,'[1]INTERNAL PARAMETERS-1'!$B$5:$J$44,5,FALSE)*VLOOKUP(OVYLD2_!T$4,'[1]INTERNAL PARAMETERS-1'!$B$5:$J$44,7,FALSE)*OVYLD2_!$F270 + OVYLD1_!T270*(1-VLOOKUP(OVYLD2_!T$4,'[1]INTERNAL PARAMETERS-1'!$B$5:$J$44,5,FALSE))*VLOOKUP(OVYLD2_!T$4,'[1]INTERNAL PARAMETERS-1'!$B$5:$J$44,9,FALSE)*OVYLD2_!$F270</f>
        <v>0</v>
      </c>
      <c r="U270" s="44">
        <f>OVYLD1_!U270*VLOOKUP(OVYLD2_!U$4,'[1]INTERNAL PARAMETERS-1'!$B$5:$J$44,5,FALSE)*VLOOKUP(OVYLD2_!U$4,'[1]INTERNAL PARAMETERS-1'!$B$5:$J$44,7,FALSE)*OVYLD2_!$F270 + OVYLD1_!U270*(1-VLOOKUP(OVYLD2_!U$4,'[1]INTERNAL PARAMETERS-1'!$B$5:$J$44,5,FALSE))*VLOOKUP(OVYLD2_!U$4,'[1]INTERNAL PARAMETERS-1'!$B$5:$J$44,9,FALSE)*OVYLD2_!$F270</f>
        <v>0</v>
      </c>
      <c r="V270" s="44">
        <f>OVYLD1_!V270*VLOOKUP(OVYLD2_!V$4,'[1]INTERNAL PARAMETERS-1'!$B$5:$J$44,5,FALSE)*VLOOKUP(OVYLD2_!V$4,'[1]INTERNAL PARAMETERS-1'!$B$5:$J$44,7,FALSE)*OVYLD2_!$F270 + OVYLD1_!V270*(1-VLOOKUP(OVYLD2_!V$4,'[1]INTERNAL PARAMETERS-1'!$B$5:$J$44,5,FALSE))*VLOOKUP(OVYLD2_!V$4,'[1]INTERNAL PARAMETERS-1'!$B$5:$J$44,9,FALSE)*OVYLD2_!$F270</f>
        <v>0</v>
      </c>
      <c r="W270" s="44">
        <f>OVYLD1_!W270*VLOOKUP(OVYLD2_!W$4,'[1]INTERNAL PARAMETERS-1'!$B$5:$J$44,5,FALSE)*VLOOKUP(OVYLD2_!W$4,'[1]INTERNAL PARAMETERS-1'!$B$5:$J$44,7,FALSE)*OVYLD2_!$F270 + OVYLD1_!W270*(1-VLOOKUP(OVYLD2_!W$4,'[1]INTERNAL PARAMETERS-1'!$B$5:$J$44,5,FALSE))*VLOOKUP(OVYLD2_!W$4,'[1]INTERNAL PARAMETERS-1'!$B$5:$J$44,9,FALSE)*OVYLD2_!$F270</f>
        <v>0</v>
      </c>
      <c r="X270" s="44">
        <f>OVYLD1_!X270*VLOOKUP(OVYLD2_!X$4,'[1]INTERNAL PARAMETERS-1'!$B$5:$J$44,5,FALSE)*VLOOKUP(OVYLD2_!X$4,'[1]INTERNAL PARAMETERS-1'!$B$5:$J$44,7,FALSE)*OVYLD2_!$F270 + OVYLD1_!X270*(1-VLOOKUP(OVYLD2_!X$4,'[1]INTERNAL PARAMETERS-1'!$B$5:$J$44,5,FALSE))*VLOOKUP(OVYLD2_!X$4,'[1]INTERNAL PARAMETERS-1'!$B$5:$J$44,9,FALSE)*OVYLD2_!$F270</f>
        <v>0</v>
      </c>
      <c r="Y270" s="44">
        <f>OVYLD1_!Y270*VLOOKUP(OVYLD2_!Y$4,'[1]INTERNAL PARAMETERS-1'!$B$5:$J$44,5,FALSE)*VLOOKUP(OVYLD2_!Y$4,'[1]INTERNAL PARAMETERS-1'!$B$5:$J$44,7,FALSE)*OVYLD2_!$F270 + OVYLD1_!Y270*(1-VLOOKUP(OVYLD2_!Y$4,'[1]INTERNAL PARAMETERS-1'!$B$5:$J$44,5,FALSE))*VLOOKUP(OVYLD2_!Y$4,'[1]INTERNAL PARAMETERS-1'!$B$5:$J$44,9,FALSE)*OVYLD2_!$F270</f>
        <v>0</v>
      </c>
      <c r="Z270" s="44">
        <f>OVYLD1_!Z270*VLOOKUP(OVYLD2_!Z$4,'[1]INTERNAL PARAMETERS-1'!$B$5:$J$44,5,FALSE)*VLOOKUP(OVYLD2_!Z$4,'[1]INTERNAL PARAMETERS-1'!$B$5:$J$44,7,FALSE)*OVYLD2_!$F270 + OVYLD1_!Z270*(1-VLOOKUP(OVYLD2_!Z$4,'[1]INTERNAL PARAMETERS-1'!$B$5:$J$44,5,FALSE))*VLOOKUP(OVYLD2_!Z$4,'[1]INTERNAL PARAMETERS-1'!$B$5:$J$44,9,FALSE)*OVYLD2_!$F270</f>
        <v>0</v>
      </c>
      <c r="AA270" s="44">
        <f>OVYLD1_!AA270*VLOOKUP(OVYLD2_!AA$4,'[1]INTERNAL PARAMETERS-1'!$B$5:$J$44,5,FALSE)*VLOOKUP(OVYLD2_!AA$4,'[1]INTERNAL PARAMETERS-1'!$B$5:$J$44,7,FALSE)*OVYLD2_!$F270 + OVYLD1_!AA270*(1-VLOOKUP(OVYLD2_!AA$4,'[1]INTERNAL PARAMETERS-1'!$B$5:$J$44,5,FALSE))*VLOOKUP(OVYLD2_!AA$4,'[1]INTERNAL PARAMETERS-1'!$B$5:$J$44,9,FALSE)*OVYLD2_!$F270</f>
        <v>0</v>
      </c>
      <c r="AB270" s="44">
        <f>OVYLD1_!AB270*VLOOKUP(OVYLD2_!AB$4,'[1]INTERNAL PARAMETERS-1'!$B$5:$J$44,5,FALSE)*VLOOKUP(OVYLD2_!AB$4,'[1]INTERNAL PARAMETERS-1'!$B$5:$J$44,7,FALSE)*OVYLD2_!$F270 + OVYLD1_!AB270*(1-VLOOKUP(OVYLD2_!AB$4,'[1]INTERNAL PARAMETERS-1'!$B$5:$J$44,5,FALSE))*VLOOKUP(OVYLD2_!AB$4,'[1]INTERNAL PARAMETERS-1'!$B$5:$J$44,9,FALSE)*OVYLD2_!$F270</f>
        <v>0</v>
      </c>
      <c r="AC270" s="44">
        <f>OVYLD1_!AC270*VLOOKUP(OVYLD2_!AC$4,'[1]INTERNAL PARAMETERS-1'!$B$5:$J$44,5,FALSE)*VLOOKUP(OVYLD2_!AC$4,'[1]INTERNAL PARAMETERS-1'!$B$5:$J$44,7,FALSE)*OVYLD2_!$F270 + OVYLD1_!AC270*(1-VLOOKUP(OVYLD2_!AC$4,'[1]INTERNAL PARAMETERS-1'!$B$5:$J$44,5,FALSE))*VLOOKUP(OVYLD2_!AC$4,'[1]INTERNAL PARAMETERS-1'!$B$5:$J$44,9,FALSE)*OVYLD2_!$F270</f>
        <v>0</v>
      </c>
      <c r="AD270" s="44">
        <f>OVYLD1_!AD270*VLOOKUP(OVYLD2_!AD$4,'[1]INTERNAL PARAMETERS-1'!$B$5:$J$44,5,FALSE)*VLOOKUP(OVYLD2_!AD$4,'[1]INTERNAL PARAMETERS-1'!$B$5:$J$44,7,FALSE)*OVYLD2_!$F270 + OVYLD1_!AD270*(1-VLOOKUP(OVYLD2_!AD$4,'[1]INTERNAL PARAMETERS-1'!$B$5:$J$44,5,FALSE))*VLOOKUP(OVYLD2_!AD$4,'[1]INTERNAL PARAMETERS-1'!$B$5:$J$44,9,FALSE)*OVYLD2_!$F270</f>
        <v>0</v>
      </c>
      <c r="AE270" s="44">
        <f>OVYLD1_!AE270*VLOOKUP(OVYLD2_!AE$4,'[1]INTERNAL PARAMETERS-1'!$B$5:$J$44,5,FALSE)*VLOOKUP(OVYLD2_!AE$4,'[1]INTERNAL PARAMETERS-1'!$B$5:$J$44,7,FALSE)*OVYLD2_!$F270 + OVYLD1_!AE270*(1-VLOOKUP(OVYLD2_!AE$4,'[1]INTERNAL PARAMETERS-1'!$B$5:$J$44,5,FALSE))*VLOOKUP(OVYLD2_!AE$4,'[1]INTERNAL PARAMETERS-1'!$B$5:$J$44,9,FALSE)*OVYLD2_!$F270</f>
        <v>0</v>
      </c>
      <c r="AF270" s="44">
        <f>OVYLD1_!AF270*VLOOKUP(OVYLD2_!AF$4,'[1]INTERNAL PARAMETERS-1'!$B$5:$J$44,5,FALSE)*VLOOKUP(OVYLD2_!AF$4,'[1]INTERNAL PARAMETERS-1'!$B$5:$J$44,7,FALSE)*OVYLD2_!$F270 + OVYLD1_!AF270*(1-VLOOKUP(OVYLD2_!AF$4,'[1]INTERNAL PARAMETERS-1'!$B$5:$J$44,5,FALSE))*VLOOKUP(OVYLD2_!AF$4,'[1]INTERNAL PARAMETERS-1'!$B$5:$J$44,9,FALSE)*OVYLD2_!$F270</f>
        <v>0</v>
      </c>
      <c r="AG270" s="44">
        <f>OVYLD1_!AG270*VLOOKUP(OVYLD2_!AG$4,'[1]INTERNAL PARAMETERS-1'!$B$5:$J$44,5,FALSE)*VLOOKUP(OVYLD2_!AG$4,'[1]INTERNAL PARAMETERS-1'!$B$5:$J$44,7,FALSE)*OVYLD2_!$F270 + OVYLD1_!AG270*(1-VLOOKUP(OVYLD2_!AG$4,'[1]INTERNAL PARAMETERS-1'!$B$5:$J$44,5,FALSE))*VLOOKUP(OVYLD2_!AG$4,'[1]INTERNAL PARAMETERS-1'!$B$5:$J$44,9,FALSE)*OVYLD2_!$F270</f>
        <v>0</v>
      </c>
      <c r="AH270" s="44">
        <f>OVYLD1_!AH270*VLOOKUP(OVYLD2_!AH$4,'[1]INTERNAL PARAMETERS-1'!$B$5:$J$44,5,FALSE)*VLOOKUP(OVYLD2_!AH$4,'[1]INTERNAL PARAMETERS-1'!$B$5:$J$44,7,FALSE)*OVYLD2_!$F270 + OVYLD1_!AH270*(1-VLOOKUP(OVYLD2_!AH$4,'[1]INTERNAL PARAMETERS-1'!$B$5:$J$44,5,FALSE))*VLOOKUP(OVYLD2_!AH$4,'[1]INTERNAL PARAMETERS-1'!$B$5:$J$44,9,FALSE)*OVYLD2_!$F270</f>
        <v>0</v>
      </c>
      <c r="AI270" s="44">
        <f>OVYLD1_!AI270*VLOOKUP(OVYLD2_!AI$4,'[1]INTERNAL PARAMETERS-1'!$B$5:$J$44,5,FALSE)*VLOOKUP(OVYLD2_!AI$4,'[1]INTERNAL PARAMETERS-1'!$B$5:$J$44,7,FALSE)*OVYLD2_!$F270 + OVYLD1_!AI270*(1-VLOOKUP(OVYLD2_!AI$4,'[1]INTERNAL PARAMETERS-1'!$B$5:$J$44,5,FALSE))*VLOOKUP(OVYLD2_!AI$4,'[1]INTERNAL PARAMETERS-1'!$B$5:$J$44,9,FALSE)*OVYLD2_!$F270</f>
        <v>0</v>
      </c>
      <c r="AJ270" s="44">
        <f>OVYLD1_!AJ270*VLOOKUP(OVYLD2_!AJ$4,'[1]INTERNAL PARAMETERS-1'!$B$5:$J$44,5,FALSE)*VLOOKUP(OVYLD2_!AJ$4,'[1]INTERNAL PARAMETERS-1'!$B$5:$J$44,7,FALSE)*OVYLD2_!$F270 + OVYLD1_!AJ270*(1-VLOOKUP(OVYLD2_!AJ$4,'[1]INTERNAL PARAMETERS-1'!$B$5:$J$44,5,FALSE))*VLOOKUP(OVYLD2_!AJ$4,'[1]INTERNAL PARAMETERS-1'!$B$5:$J$44,9,FALSE)*OVYLD2_!$F270</f>
        <v>0</v>
      </c>
      <c r="AK270" s="44">
        <f>OVYLD1_!AK270*VLOOKUP(OVYLD2_!AK$4,'[1]INTERNAL PARAMETERS-1'!$B$5:$J$44,5,FALSE)*VLOOKUP(OVYLD2_!AK$4,'[1]INTERNAL PARAMETERS-1'!$B$5:$J$44,7,FALSE)*OVYLD2_!$F270 + OVYLD1_!AK270*(1-VLOOKUP(OVYLD2_!AK$4,'[1]INTERNAL PARAMETERS-1'!$B$5:$J$44,5,FALSE))*VLOOKUP(OVYLD2_!AK$4,'[1]INTERNAL PARAMETERS-1'!$B$5:$J$44,9,FALSE)*OVYLD2_!$F270</f>
        <v>0</v>
      </c>
      <c r="AL270" s="44">
        <f>OVYLD1_!AL270*VLOOKUP(OVYLD2_!AL$4,'[1]INTERNAL PARAMETERS-1'!$B$5:$J$44,5,FALSE)*VLOOKUP(OVYLD2_!AL$4,'[1]INTERNAL PARAMETERS-1'!$B$5:$J$44,7,FALSE)*OVYLD2_!$F270 + OVYLD1_!AL270*(1-VLOOKUP(OVYLD2_!AL$4,'[1]INTERNAL PARAMETERS-1'!$B$5:$J$44,5,FALSE))*VLOOKUP(OVYLD2_!AL$4,'[1]INTERNAL PARAMETERS-1'!$B$5:$J$44,9,FALSE)*OVYLD2_!$F270</f>
        <v>0</v>
      </c>
      <c r="AM270" s="44">
        <f>OVYLD1_!AM270*VLOOKUP(OVYLD2_!AM$4,'[1]INTERNAL PARAMETERS-1'!$B$5:$J$44,5,FALSE)*VLOOKUP(OVYLD2_!AM$4,'[1]INTERNAL PARAMETERS-1'!$B$5:$J$44,7,FALSE)*OVYLD2_!$F270 + OVYLD1_!AM270*(1-VLOOKUP(OVYLD2_!AM$4,'[1]INTERNAL PARAMETERS-1'!$B$5:$J$44,5,FALSE))*VLOOKUP(OVYLD2_!AM$4,'[1]INTERNAL PARAMETERS-1'!$B$5:$J$44,9,FALSE)*OVYLD2_!$F270</f>
        <v>0</v>
      </c>
      <c r="AN270" s="44">
        <f>OVYLD1_!AN270*VLOOKUP(OVYLD2_!AN$4,'[1]INTERNAL PARAMETERS-1'!$B$5:$J$44,5,FALSE)*VLOOKUP(OVYLD2_!AN$4,'[1]INTERNAL PARAMETERS-1'!$B$5:$J$44,7,FALSE)*OVYLD2_!$F270 + OVYLD1_!AN270*(1-VLOOKUP(OVYLD2_!AN$4,'[1]INTERNAL PARAMETERS-1'!$B$5:$J$44,5,FALSE))*VLOOKUP(OVYLD2_!AN$4,'[1]INTERNAL PARAMETERS-1'!$B$5:$J$44,9,FALSE)*OVYLD2_!$F270</f>
        <v>0</v>
      </c>
      <c r="AO270" s="44">
        <f>OVYLD1_!AO270*VLOOKUP(OVYLD2_!AO$4,'[1]INTERNAL PARAMETERS-1'!$B$5:$J$44,5,FALSE)*VLOOKUP(OVYLD2_!AO$4,'[1]INTERNAL PARAMETERS-1'!$B$5:$J$44,7,FALSE)*OVYLD2_!$F270 + OVYLD1_!AO270*(1-VLOOKUP(OVYLD2_!AO$4,'[1]INTERNAL PARAMETERS-1'!$B$5:$J$44,5,FALSE))*VLOOKUP(OVYLD2_!AO$4,'[1]INTERNAL PARAMETERS-1'!$B$5:$J$44,9,FALSE)*OVYLD2_!$F270</f>
        <v>0</v>
      </c>
      <c r="AP270" s="44">
        <f>OVYLD1_!AP270*VLOOKUP(OVYLD2_!AP$4,'[1]INTERNAL PARAMETERS-1'!$B$5:$J$44,5,FALSE)*VLOOKUP(OVYLD2_!AP$4,'[1]INTERNAL PARAMETERS-1'!$B$5:$J$44,7,FALSE)*OVYLD2_!$F270 + OVYLD1_!AP270*(1-VLOOKUP(OVYLD2_!AP$4,'[1]INTERNAL PARAMETERS-1'!$B$5:$J$44,5,FALSE))*VLOOKUP(OVYLD2_!AP$4,'[1]INTERNAL PARAMETERS-1'!$B$5:$J$44,9,FALSE)*OVYLD2_!$F270</f>
        <v>0</v>
      </c>
      <c r="AQ270" s="44">
        <f>OVYLD1_!AQ270*VLOOKUP(OVYLD2_!AQ$4,'[1]INTERNAL PARAMETERS-1'!$B$5:$J$44,5,FALSE)*VLOOKUP(OVYLD2_!AQ$4,'[1]INTERNAL PARAMETERS-1'!$B$5:$J$44,7,FALSE)*OVYLD2_!$F270 + OVYLD1_!AQ270*(1-VLOOKUP(OVYLD2_!AQ$4,'[1]INTERNAL PARAMETERS-1'!$B$5:$J$44,5,FALSE))*VLOOKUP(OVYLD2_!AQ$4,'[1]INTERNAL PARAMETERS-1'!$B$5:$J$44,9,FALSE)*OVYLD2_!$F270</f>
        <v>0</v>
      </c>
      <c r="AR270" s="44">
        <f>OVYLD1_!AR270*VLOOKUP(OVYLD2_!AR$4,'[1]INTERNAL PARAMETERS-1'!$B$5:$J$44,5,FALSE)*VLOOKUP(OVYLD2_!AR$4,'[1]INTERNAL PARAMETERS-1'!$B$5:$J$44,7,FALSE)*OVYLD2_!$F270 + OVYLD1_!AR270*(1-VLOOKUP(OVYLD2_!AR$4,'[1]INTERNAL PARAMETERS-1'!$B$5:$J$44,5,FALSE))*VLOOKUP(OVYLD2_!AR$4,'[1]INTERNAL PARAMETERS-1'!$B$5:$J$44,9,FALSE)*OVYLD2_!$F270</f>
        <v>0</v>
      </c>
      <c r="AS270" s="44">
        <f>OVYLD1_!AS270*VLOOKUP(OVYLD2_!AS$4,'[1]INTERNAL PARAMETERS-1'!$B$5:$J$44,5,FALSE)*VLOOKUP(OVYLD2_!AS$4,'[1]INTERNAL PARAMETERS-1'!$B$5:$J$44,7,FALSE)*OVYLD2_!$F270 + OVYLD1_!AS270*(1-VLOOKUP(OVYLD2_!AS$4,'[1]INTERNAL PARAMETERS-1'!$B$5:$J$44,5,FALSE))*VLOOKUP(OVYLD2_!AS$4,'[1]INTERNAL PARAMETERS-1'!$B$5:$J$44,9,FALSE)*OVYLD2_!$F270</f>
        <v>0</v>
      </c>
      <c r="AT270" s="43">
        <f>OVYLD1_!AT270*VLOOKUP(OVYLD2_!AT$4,'[1]INTERNAL PARAMETERS-1'!$B$5:$J$44,5,FALSE)*VLOOKUP(OVYLD2_!AT$4,'[1]INTERNAL PARAMETERS-1'!$B$5:$J$44,7,FALSE)*OVYLD2_!$F270 + OVYLD1_!AT270*(1-VLOOKUP(OVYLD2_!AT$4,'[1]INTERNAL PARAMETERS-1'!$B$5:$J$44,5,FALSE))*VLOOKUP(OVYLD2_!AT$4,'[1]INTERNAL PARAMETERS-1'!$B$5:$J$44,9,FALSE)*OVYLD2_!$F270</f>
        <v>0</v>
      </c>
      <c r="AU270" s="45">
        <f>OVYLD1_!AU270*VLOOKUP(OVYLD2_!AU$4,'[1]INTERNAL PARAMETERS-1'!$B$5:$J$44,5,FALSE)*VLOOKUP(OVYLD2_!AU$4,'[1]INTERNAL PARAMETERS-1'!$B$5:$J$44,6,FALSE)*VLOOKUP(OVYLD2_!AU$4,'[1]INTERNAL PARAMETERS-1'!$B$5:$J$44,3,FALSE) + OVYLD1_!AU270*(1-VLOOKUP(OVYLD2_!AU$4,'[1]INTERNAL PARAMETERS-1'!$B$5:$J$44,5,FALSE))*VLOOKUP(OVYLD2_!AU$4,'[1]INTERNAL PARAMETERS-1'!$B$5:$J$44,8,FALSE)*VLOOKUP(OVYLD2_!AU$4,'[1]INTERNAL PARAMETERS-1'!$B$5:$J$44,3,FALSE)</f>
        <v>0</v>
      </c>
      <c r="AV270" s="44">
        <f>OVYLD1_!AV270*VLOOKUP(OVYLD2_!AV$4,'[1]INTERNAL PARAMETERS-1'!$B$5:$J$44,5,FALSE)*VLOOKUP(OVYLD2_!AV$4,'[1]INTERNAL PARAMETERS-1'!$B$5:$J$44,6,FALSE)*VLOOKUP(OVYLD2_!AV$4,'[1]INTERNAL PARAMETERS-1'!$B$5:$J$44,3,FALSE) + OVYLD1_!AV270*(1-VLOOKUP(OVYLD2_!AV$4,'[1]INTERNAL PARAMETERS-1'!$B$5:$J$44,5,FALSE))*VLOOKUP(OVYLD2_!AV$4,'[1]INTERNAL PARAMETERS-1'!$B$5:$J$44,8,FALSE)*VLOOKUP(OVYLD2_!AV$4,'[1]INTERNAL PARAMETERS-1'!$B$5:$J$44,3,FALSE)</f>
        <v>0</v>
      </c>
      <c r="AW270" s="44">
        <f>OVYLD1_!AW270*VLOOKUP(OVYLD2_!AW$4,'[1]INTERNAL PARAMETERS-1'!$B$5:$J$44,5,FALSE)*VLOOKUP(OVYLD2_!AW$4,'[1]INTERNAL PARAMETERS-1'!$B$5:$J$44,6,FALSE)*VLOOKUP(OVYLD2_!AW$4,'[1]INTERNAL PARAMETERS-1'!$B$5:$J$44,3,FALSE) + OVYLD1_!AW270*(1-VLOOKUP(OVYLD2_!AW$4,'[1]INTERNAL PARAMETERS-1'!$B$5:$J$44,5,FALSE))*VLOOKUP(OVYLD2_!AW$4,'[1]INTERNAL PARAMETERS-1'!$B$5:$J$44,8,FALSE)*VLOOKUP(OVYLD2_!AW$4,'[1]INTERNAL PARAMETERS-1'!$B$5:$J$44,3,FALSE)</f>
        <v>0</v>
      </c>
      <c r="AX270" s="44">
        <f>OVYLD1_!AX270*VLOOKUP(OVYLD2_!AX$4,'[1]INTERNAL PARAMETERS-1'!$B$5:$J$44,5,FALSE)*VLOOKUP(OVYLD2_!AX$4,'[1]INTERNAL PARAMETERS-1'!$B$5:$J$44,6,FALSE)*VLOOKUP(OVYLD2_!AX$4,'[1]INTERNAL PARAMETERS-1'!$B$5:$J$44,3,FALSE) + OVYLD1_!AX270*(1-VLOOKUP(OVYLD2_!AX$4,'[1]INTERNAL PARAMETERS-1'!$B$5:$J$44,5,FALSE))*VLOOKUP(OVYLD2_!AX$4,'[1]INTERNAL PARAMETERS-1'!$B$5:$J$44,8,FALSE)*VLOOKUP(OVYLD2_!AX$4,'[1]INTERNAL PARAMETERS-1'!$B$5:$J$44,3,FALSE)</f>
        <v>0</v>
      </c>
      <c r="AY270" s="44">
        <f>OVYLD1_!AY270*VLOOKUP(OVYLD2_!AY$4,'[1]INTERNAL PARAMETERS-1'!$B$5:$J$44,5,FALSE)*VLOOKUP(OVYLD2_!AY$4,'[1]INTERNAL PARAMETERS-1'!$B$5:$J$44,6,FALSE)*VLOOKUP(OVYLD2_!AY$4,'[1]INTERNAL PARAMETERS-1'!$B$5:$J$44,3,FALSE) + OVYLD1_!AY270*(1-VLOOKUP(OVYLD2_!AY$4,'[1]INTERNAL PARAMETERS-1'!$B$5:$J$44,5,FALSE))*VLOOKUP(OVYLD2_!AY$4,'[1]INTERNAL PARAMETERS-1'!$B$5:$J$44,8,FALSE)*VLOOKUP(OVYLD2_!AY$4,'[1]INTERNAL PARAMETERS-1'!$B$5:$J$44,3,FALSE)</f>
        <v>0</v>
      </c>
      <c r="AZ270" s="44">
        <f>OVYLD1_!AZ270*VLOOKUP(OVYLD2_!AZ$4,'[1]INTERNAL PARAMETERS-1'!$B$5:$J$44,5,FALSE)*VLOOKUP(OVYLD2_!AZ$4,'[1]INTERNAL PARAMETERS-1'!$B$5:$J$44,6,FALSE)*VLOOKUP(OVYLD2_!AZ$4,'[1]INTERNAL PARAMETERS-1'!$B$5:$J$44,3,FALSE) + OVYLD1_!AZ270*(1-VLOOKUP(OVYLD2_!AZ$4,'[1]INTERNAL PARAMETERS-1'!$B$5:$J$44,5,FALSE))*VLOOKUP(OVYLD2_!AZ$4,'[1]INTERNAL PARAMETERS-1'!$B$5:$J$44,8,FALSE)*VLOOKUP(OVYLD2_!AZ$4,'[1]INTERNAL PARAMETERS-1'!$B$5:$J$44,3,FALSE)</f>
        <v>0</v>
      </c>
      <c r="BA270" s="44">
        <f>OVYLD1_!BA270*VLOOKUP(OVYLD2_!BA$4,'[1]INTERNAL PARAMETERS-1'!$B$5:$J$44,5,FALSE)*VLOOKUP(OVYLD2_!BA$4,'[1]INTERNAL PARAMETERS-1'!$B$5:$J$44,6,FALSE)*VLOOKUP(OVYLD2_!BA$4,'[1]INTERNAL PARAMETERS-1'!$B$5:$J$44,3,FALSE) + OVYLD1_!BA270*(1-VLOOKUP(OVYLD2_!BA$4,'[1]INTERNAL PARAMETERS-1'!$B$5:$J$44,5,FALSE))*VLOOKUP(OVYLD2_!BA$4,'[1]INTERNAL PARAMETERS-1'!$B$5:$J$44,8,FALSE)*VLOOKUP(OVYLD2_!BA$4,'[1]INTERNAL PARAMETERS-1'!$B$5:$J$44,3,FALSE)</f>
        <v>0</v>
      </c>
      <c r="BB270" s="44">
        <f>OVYLD1_!BB270*VLOOKUP(OVYLD2_!BB$4,'[1]INTERNAL PARAMETERS-1'!$B$5:$J$44,5,FALSE)*VLOOKUP(OVYLD2_!BB$4,'[1]INTERNAL PARAMETERS-1'!$B$5:$J$44,6,FALSE)*VLOOKUP(OVYLD2_!BB$4,'[1]INTERNAL PARAMETERS-1'!$B$5:$J$44,3,FALSE) + OVYLD1_!BB270*(1-VLOOKUP(OVYLD2_!BB$4,'[1]INTERNAL PARAMETERS-1'!$B$5:$J$44,5,FALSE))*VLOOKUP(OVYLD2_!BB$4,'[1]INTERNAL PARAMETERS-1'!$B$5:$J$44,8,FALSE)*VLOOKUP(OVYLD2_!BB$4,'[1]INTERNAL PARAMETERS-1'!$B$5:$J$44,3,FALSE)</f>
        <v>0</v>
      </c>
      <c r="BC270" s="44">
        <f>OVYLD1_!BC270*VLOOKUP(OVYLD2_!BC$4,'[1]INTERNAL PARAMETERS-1'!$B$5:$J$44,5,FALSE)*VLOOKUP(OVYLD2_!BC$4,'[1]INTERNAL PARAMETERS-1'!$B$5:$J$44,6,FALSE)*VLOOKUP(OVYLD2_!BC$4,'[1]INTERNAL PARAMETERS-1'!$B$5:$J$44,3,FALSE) + OVYLD1_!BC270*(1-VLOOKUP(OVYLD2_!BC$4,'[1]INTERNAL PARAMETERS-1'!$B$5:$J$44,5,FALSE))*VLOOKUP(OVYLD2_!BC$4,'[1]INTERNAL PARAMETERS-1'!$B$5:$J$44,8,FALSE)*VLOOKUP(OVYLD2_!BC$4,'[1]INTERNAL PARAMETERS-1'!$B$5:$J$44,3,FALSE)</f>
        <v>0</v>
      </c>
      <c r="BD270" s="44">
        <f>OVYLD1_!BD270*VLOOKUP(OVYLD2_!BD$4,'[1]INTERNAL PARAMETERS-1'!$B$5:$J$44,5,FALSE)*VLOOKUP(OVYLD2_!BD$4,'[1]INTERNAL PARAMETERS-1'!$B$5:$J$44,6,FALSE)*VLOOKUP(OVYLD2_!BD$4,'[1]INTERNAL PARAMETERS-1'!$B$5:$J$44,3,FALSE) + OVYLD1_!BD270*(1-VLOOKUP(OVYLD2_!BD$4,'[1]INTERNAL PARAMETERS-1'!$B$5:$J$44,5,FALSE))*VLOOKUP(OVYLD2_!BD$4,'[1]INTERNAL PARAMETERS-1'!$B$5:$J$44,8,FALSE)*VLOOKUP(OVYLD2_!BD$4,'[1]INTERNAL PARAMETERS-1'!$B$5:$J$44,3,FALSE)</f>
        <v>0</v>
      </c>
      <c r="BE270" s="44">
        <f>OVYLD1_!BE270*VLOOKUP(OVYLD2_!BE$4,'[1]INTERNAL PARAMETERS-1'!$B$5:$J$44,5,FALSE)*VLOOKUP(OVYLD2_!BE$4,'[1]INTERNAL PARAMETERS-1'!$B$5:$J$44,6,FALSE)*VLOOKUP(OVYLD2_!BE$4,'[1]INTERNAL PARAMETERS-1'!$B$5:$J$44,3,FALSE) + OVYLD1_!BE270*(1-VLOOKUP(OVYLD2_!BE$4,'[1]INTERNAL PARAMETERS-1'!$B$5:$J$44,5,FALSE))*VLOOKUP(OVYLD2_!BE$4,'[1]INTERNAL PARAMETERS-1'!$B$5:$J$44,8,FALSE)*VLOOKUP(OVYLD2_!BE$4,'[1]INTERNAL PARAMETERS-1'!$B$5:$J$44,3,FALSE)</f>
        <v>0</v>
      </c>
      <c r="BF270" s="44">
        <f>OVYLD1_!BF270*VLOOKUP(OVYLD2_!BF$4,'[1]INTERNAL PARAMETERS-1'!$B$5:$J$44,5,FALSE)*VLOOKUP(OVYLD2_!BF$4,'[1]INTERNAL PARAMETERS-1'!$B$5:$J$44,6,FALSE)*VLOOKUP(OVYLD2_!BF$4,'[1]INTERNAL PARAMETERS-1'!$B$5:$J$44,3,FALSE) + OVYLD1_!BF270*(1-VLOOKUP(OVYLD2_!BF$4,'[1]INTERNAL PARAMETERS-1'!$B$5:$J$44,5,FALSE))*VLOOKUP(OVYLD2_!BF$4,'[1]INTERNAL PARAMETERS-1'!$B$5:$J$44,8,FALSE)*VLOOKUP(OVYLD2_!BF$4,'[1]INTERNAL PARAMETERS-1'!$B$5:$J$44,3,FALSE)</f>
        <v>0</v>
      </c>
      <c r="BG270" s="44">
        <f>OVYLD1_!BG270*VLOOKUP(OVYLD2_!BG$4,'[1]INTERNAL PARAMETERS-1'!$B$5:$J$44,5,FALSE)*VLOOKUP(OVYLD2_!BG$4,'[1]INTERNAL PARAMETERS-1'!$B$5:$J$44,6,FALSE)*VLOOKUP(OVYLD2_!BG$4,'[1]INTERNAL PARAMETERS-1'!$B$5:$J$44,3,FALSE) + OVYLD1_!BG270*(1-VLOOKUP(OVYLD2_!BG$4,'[1]INTERNAL PARAMETERS-1'!$B$5:$J$44,5,FALSE))*VLOOKUP(OVYLD2_!BG$4,'[1]INTERNAL PARAMETERS-1'!$B$5:$J$44,8,FALSE)*VLOOKUP(OVYLD2_!BG$4,'[1]INTERNAL PARAMETERS-1'!$B$5:$J$44,3,FALSE)</f>
        <v>0</v>
      </c>
      <c r="BH270" s="44">
        <f>OVYLD1_!BH270*VLOOKUP(OVYLD2_!BH$4,'[1]INTERNAL PARAMETERS-1'!$B$5:$J$44,5,FALSE)*VLOOKUP(OVYLD2_!BH$4,'[1]INTERNAL PARAMETERS-1'!$B$5:$J$44,6,FALSE)*VLOOKUP(OVYLD2_!BH$4,'[1]INTERNAL PARAMETERS-1'!$B$5:$J$44,3,FALSE) + OVYLD1_!BH270*(1-VLOOKUP(OVYLD2_!BH$4,'[1]INTERNAL PARAMETERS-1'!$B$5:$J$44,5,FALSE))*VLOOKUP(OVYLD2_!BH$4,'[1]INTERNAL PARAMETERS-1'!$B$5:$J$44,8,FALSE)*VLOOKUP(OVYLD2_!BH$4,'[1]INTERNAL PARAMETERS-1'!$B$5:$J$44,3,FALSE)</f>
        <v>0</v>
      </c>
      <c r="BI270" s="44">
        <f>OVYLD1_!BI270*VLOOKUP(OVYLD2_!BI$4,'[1]INTERNAL PARAMETERS-1'!$B$5:$J$44,5,FALSE)*VLOOKUP(OVYLD2_!BI$4,'[1]INTERNAL PARAMETERS-1'!$B$5:$J$44,6,FALSE)*VLOOKUP(OVYLD2_!BI$4,'[1]INTERNAL PARAMETERS-1'!$B$5:$J$44,3,FALSE) + OVYLD1_!BI270*(1-VLOOKUP(OVYLD2_!BI$4,'[1]INTERNAL PARAMETERS-1'!$B$5:$J$44,5,FALSE))*VLOOKUP(OVYLD2_!BI$4,'[1]INTERNAL PARAMETERS-1'!$B$5:$J$44,8,FALSE)*VLOOKUP(OVYLD2_!BI$4,'[1]INTERNAL PARAMETERS-1'!$B$5:$J$44,3,FALSE)</f>
        <v>0</v>
      </c>
      <c r="BJ270" s="44">
        <f>OVYLD1_!BJ270*VLOOKUP(OVYLD2_!BJ$4,'[1]INTERNAL PARAMETERS-1'!$B$5:$J$44,5,FALSE)*VLOOKUP(OVYLD2_!BJ$4,'[1]INTERNAL PARAMETERS-1'!$B$5:$J$44,6,FALSE)*VLOOKUP(OVYLD2_!BJ$4,'[1]INTERNAL PARAMETERS-1'!$B$5:$J$44,3,FALSE) + OVYLD1_!BJ270*(1-VLOOKUP(OVYLD2_!BJ$4,'[1]INTERNAL PARAMETERS-1'!$B$5:$J$44,5,FALSE))*VLOOKUP(OVYLD2_!BJ$4,'[1]INTERNAL PARAMETERS-1'!$B$5:$J$44,8,FALSE)*VLOOKUP(OVYLD2_!BJ$4,'[1]INTERNAL PARAMETERS-1'!$B$5:$J$44,3,FALSE)</f>
        <v>0</v>
      </c>
      <c r="BK270" s="44">
        <f>OVYLD1_!BK270*VLOOKUP(OVYLD2_!BK$4,'[1]INTERNAL PARAMETERS-1'!$B$5:$J$44,5,FALSE)*VLOOKUP(OVYLD2_!BK$4,'[1]INTERNAL PARAMETERS-1'!$B$5:$J$44,6,FALSE)*VLOOKUP(OVYLD2_!BK$4,'[1]INTERNAL PARAMETERS-1'!$B$5:$J$44,3,FALSE) + OVYLD1_!BK270*(1-VLOOKUP(OVYLD2_!BK$4,'[1]INTERNAL PARAMETERS-1'!$B$5:$J$44,5,FALSE))*VLOOKUP(OVYLD2_!BK$4,'[1]INTERNAL PARAMETERS-1'!$B$5:$J$44,8,FALSE)*VLOOKUP(OVYLD2_!BK$4,'[1]INTERNAL PARAMETERS-1'!$B$5:$J$44,3,FALSE)</f>
        <v>0</v>
      </c>
      <c r="BL270" s="44">
        <f>OVYLD1_!BL270*VLOOKUP(OVYLD2_!BL$4,'[1]INTERNAL PARAMETERS-1'!$B$5:$J$44,5,FALSE)*VLOOKUP(OVYLD2_!BL$4,'[1]INTERNAL PARAMETERS-1'!$B$5:$J$44,6,FALSE)*VLOOKUP(OVYLD2_!BL$4,'[1]INTERNAL PARAMETERS-1'!$B$5:$J$44,3,FALSE) + OVYLD1_!BL270*(1-VLOOKUP(OVYLD2_!BL$4,'[1]INTERNAL PARAMETERS-1'!$B$5:$J$44,5,FALSE))*VLOOKUP(OVYLD2_!BL$4,'[1]INTERNAL PARAMETERS-1'!$B$5:$J$44,8,FALSE)*VLOOKUP(OVYLD2_!BL$4,'[1]INTERNAL PARAMETERS-1'!$B$5:$J$44,3,FALSE)</f>
        <v>0</v>
      </c>
      <c r="BM270" s="44">
        <f>OVYLD1_!BM270*VLOOKUP(OVYLD2_!BM$4,'[1]INTERNAL PARAMETERS-1'!$B$5:$J$44,5,FALSE)*VLOOKUP(OVYLD2_!BM$4,'[1]INTERNAL PARAMETERS-1'!$B$5:$J$44,6,FALSE)*VLOOKUP(OVYLD2_!BM$4,'[1]INTERNAL PARAMETERS-1'!$B$5:$J$44,3,FALSE) + OVYLD1_!BM270*(1-VLOOKUP(OVYLD2_!BM$4,'[1]INTERNAL PARAMETERS-1'!$B$5:$J$44,5,FALSE))*VLOOKUP(OVYLD2_!BM$4,'[1]INTERNAL PARAMETERS-1'!$B$5:$J$44,8,FALSE)*VLOOKUP(OVYLD2_!BM$4,'[1]INTERNAL PARAMETERS-1'!$B$5:$J$44,3,FALSE)</f>
        <v>0</v>
      </c>
      <c r="BN270" s="44">
        <f>OVYLD1_!BN270*VLOOKUP(OVYLD2_!BN$4,'[1]INTERNAL PARAMETERS-1'!$B$5:$J$44,5,FALSE)*VLOOKUP(OVYLD2_!BN$4,'[1]INTERNAL PARAMETERS-1'!$B$5:$J$44,6,FALSE)*VLOOKUP(OVYLD2_!BN$4,'[1]INTERNAL PARAMETERS-1'!$B$5:$J$44,3,FALSE) + OVYLD1_!BN270*(1-VLOOKUP(OVYLD2_!BN$4,'[1]INTERNAL PARAMETERS-1'!$B$5:$J$44,5,FALSE))*VLOOKUP(OVYLD2_!BN$4,'[1]INTERNAL PARAMETERS-1'!$B$5:$J$44,8,FALSE)*VLOOKUP(OVYLD2_!BN$4,'[1]INTERNAL PARAMETERS-1'!$B$5:$J$44,3,FALSE)</f>
        <v>0</v>
      </c>
      <c r="BO270" s="44">
        <f>OVYLD1_!BO270*VLOOKUP(OVYLD2_!BO$4,'[1]INTERNAL PARAMETERS-1'!$B$5:$J$44,5,FALSE)*VLOOKUP(OVYLD2_!BO$4,'[1]INTERNAL PARAMETERS-1'!$B$5:$J$44,6,FALSE)*VLOOKUP(OVYLD2_!BO$4,'[1]INTERNAL PARAMETERS-1'!$B$5:$J$44,3,FALSE) + OVYLD1_!BO270*(1-VLOOKUP(OVYLD2_!BO$4,'[1]INTERNAL PARAMETERS-1'!$B$5:$J$44,5,FALSE))*VLOOKUP(OVYLD2_!BO$4,'[1]INTERNAL PARAMETERS-1'!$B$5:$J$44,8,FALSE)*VLOOKUP(OVYLD2_!BO$4,'[1]INTERNAL PARAMETERS-1'!$B$5:$J$44,3,FALSE)</f>
        <v>0</v>
      </c>
      <c r="BP270" s="44">
        <f>OVYLD1_!BP270*VLOOKUP(OVYLD2_!BP$4,'[1]INTERNAL PARAMETERS-1'!$B$5:$J$44,5,FALSE)*VLOOKUP(OVYLD2_!BP$4,'[1]INTERNAL PARAMETERS-1'!$B$5:$J$44,6,FALSE)*VLOOKUP(OVYLD2_!BP$4,'[1]INTERNAL PARAMETERS-1'!$B$5:$J$44,3,FALSE) + OVYLD1_!BP270*(1-VLOOKUP(OVYLD2_!BP$4,'[1]INTERNAL PARAMETERS-1'!$B$5:$J$44,5,FALSE))*VLOOKUP(OVYLD2_!BP$4,'[1]INTERNAL PARAMETERS-1'!$B$5:$J$44,8,FALSE)*VLOOKUP(OVYLD2_!BP$4,'[1]INTERNAL PARAMETERS-1'!$B$5:$J$44,3,FALSE)</f>
        <v>0</v>
      </c>
      <c r="BQ270" s="44">
        <f>OVYLD1_!BQ270*VLOOKUP(OVYLD2_!BQ$4,'[1]INTERNAL PARAMETERS-1'!$B$5:$J$44,5,FALSE)*VLOOKUP(OVYLD2_!BQ$4,'[1]INTERNAL PARAMETERS-1'!$B$5:$J$44,6,FALSE)*VLOOKUP(OVYLD2_!BQ$4,'[1]INTERNAL PARAMETERS-1'!$B$5:$J$44,3,FALSE) + OVYLD1_!BQ270*(1-VLOOKUP(OVYLD2_!BQ$4,'[1]INTERNAL PARAMETERS-1'!$B$5:$J$44,5,FALSE))*VLOOKUP(OVYLD2_!BQ$4,'[1]INTERNAL PARAMETERS-1'!$B$5:$J$44,8,FALSE)*VLOOKUP(OVYLD2_!BQ$4,'[1]INTERNAL PARAMETERS-1'!$B$5:$J$44,3,FALSE)</f>
        <v>0</v>
      </c>
      <c r="BR270" s="44">
        <f>OVYLD1_!BR270*VLOOKUP(OVYLD2_!BR$4,'[1]INTERNAL PARAMETERS-1'!$B$5:$J$44,5,FALSE)*VLOOKUP(OVYLD2_!BR$4,'[1]INTERNAL PARAMETERS-1'!$B$5:$J$44,6,FALSE)*VLOOKUP(OVYLD2_!BR$4,'[1]INTERNAL PARAMETERS-1'!$B$5:$J$44,3,FALSE) + OVYLD1_!BR270*(1-VLOOKUP(OVYLD2_!BR$4,'[1]INTERNAL PARAMETERS-1'!$B$5:$J$44,5,FALSE))*VLOOKUP(OVYLD2_!BR$4,'[1]INTERNAL PARAMETERS-1'!$B$5:$J$44,8,FALSE)*VLOOKUP(OVYLD2_!BR$4,'[1]INTERNAL PARAMETERS-1'!$B$5:$J$44,3,FALSE)</f>
        <v>0</v>
      </c>
      <c r="BS270" s="44">
        <f>OVYLD1_!BS270*VLOOKUP(OVYLD2_!BS$4,'[1]INTERNAL PARAMETERS-1'!$B$5:$J$44,5,FALSE)*VLOOKUP(OVYLD2_!BS$4,'[1]INTERNAL PARAMETERS-1'!$B$5:$J$44,6,FALSE)*VLOOKUP(OVYLD2_!BS$4,'[1]INTERNAL PARAMETERS-1'!$B$5:$J$44,3,FALSE) + OVYLD1_!BS270*(1-VLOOKUP(OVYLD2_!BS$4,'[1]INTERNAL PARAMETERS-1'!$B$5:$J$44,5,FALSE))*VLOOKUP(OVYLD2_!BS$4,'[1]INTERNAL PARAMETERS-1'!$B$5:$J$44,8,FALSE)*VLOOKUP(OVYLD2_!BS$4,'[1]INTERNAL PARAMETERS-1'!$B$5:$J$44,3,FALSE)</f>
        <v>0</v>
      </c>
      <c r="BT270" s="44">
        <f>OVYLD1_!BT270*VLOOKUP(OVYLD2_!BT$4,'[1]INTERNAL PARAMETERS-1'!$B$5:$J$44,5,FALSE)*VLOOKUP(OVYLD2_!BT$4,'[1]INTERNAL PARAMETERS-1'!$B$5:$J$44,6,FALSE)*VLOOKUP(OVYLD2_!BT$4,'[1]INTERNAL PARAMETERS-1'!$B$5:$J$44,3,FALSE) + OVYLD1_!BT270*(1-VLOOKUP(OVYLD2_!BT$4,'[1]INTERNAL PARAMETERS-1'!$B$5:$J$44,5,FALSE))*VLOOKUP(OVYLD2_!BT$4,'[1]INTERNAL PARAMETERS-1'!$B$5:$J$44,8,FALSE)*VLOOKUP(OVYLD2_!BT$4,'[1]INTERNAL PARAMETERS-1'!$B$5:$J$44,3,FALSE)</f>
        <v>0</v>
      </c>
      <c r="BU270" s="44">
        <f>OVYLD1_!BU270*VLOOKUP(OVYLD2_!BU$4,'[1]INTERNAL PARAMETERS-1'!$B$5:$J$44,5,FALSE)*VLOOKUP(OVYLD2_!BU$4,'[1]INTERNAL PARAMETERS-1'!$B$5:$J$44,6,FALSE)*VLOOKUP(OVYLD2_!BU$4,'[1]INTERNAL PARAMETERS-1'!$B$5:$J$44,3,FALSE) + OVYLD1_!BU270*(1-VLOOKUP(OVYLD2_!BU$4,'[1]INTERNAL PARAMETERS-1'!$B$5:$J$44,5,FALSE))*VLOOKUP(OVYLD2_!BU$4,'[1]INTERNAL PARAMETERS-1'!$B$5:$J$44,8,FALSE)*VLOOKUP(OVYLD2_!BU$4,'[1]INTERNAL PARAMETERS-1'!$B$5:$J$44,3,FALSE)</f>
        <v>0</v>
      </c>
      <c r="BV270" s="44">
        <f>OVYLD1_!BV270*VLOOKUP(OVYLD2_!BV$4,'[1]INTERNAL PARAMETERS-1'!$B$5:$J$44,5,FALSE)*VLOOKUP(OVYLD2_!BV$4,'[1]INTERNAL PARAMETERS-1'!$B$5:$J$44,6,FALSE)*VLOOKUP(OVYLD2_!BV$4,'[1]INTERNAL PARAMETERS-1'!$B$5:$J$44,3,FALSE) + OVYLD1_!BV270*(1-VLOOKUP(OVYLD2_!BV$4,'[1]INTERNAL PARAMETERS-1'!$B$5:$J$44,5,FALSE))*VLOOKUP(OVYLD2_!BV$4,'[1]INTERNAL PARAMETERS-1'!$B$5:$J$44,8,FALSE)*VLOOKUP(OVYLD2_!BV$4,'[1]INTERNAL PARAMETERS-1'!$B$5:$J$44,3,FALSE)</f>
        <v>0</v>
      </c>
      <c r="BW270" s="44">
        <f>OVYLD1_!BW270*VLOOKUP(OVYLD2_!BW$4,'[1]INTERNAL PARAMETERS-1'!$B$5:$J$44,5,FALSE)*VLOOKUP(OVYLD2_!BW$4,'[1]INTERNAL PARAMETERS-1'!$B$5:$J$44,6,FALSE)*VLOOKUP(OVYLD2_!BW$4,'[1]INTERNAL PARAMETERS-1'!$B$5:$J$44,3,FALSE) + OVYLD1_!BW270*(1-VLOOKUP(OVYLD2_!BW$4,'[1]INTERNAL PARAMETERS-1'!$B$5:$J$44,5,FALSE))*VLOOKUP(OVYLD2_!BW$4,'[1]INTERNAL PARAMETERS-1'!$B$5:$J$44,8,FALSE)*VLOOKUP(OVYLD2_!BW$4,'[1]INTERNAL PARAMETERS-1'!$B$5:$J$44,3,FALSE)</f>
        <v>0</v>
      </c>
      <c r="BX270" s="44">
        <f>OVYLD1_!BX270*VLOOKUP(OVYLD2_!BX$4,'[1]INTERNAL PARAMETERS-1'!$B$5:$J$44,5,FALSE)*VLOOKUP(OVYLD2_!BX$4,'[1]INTERNAL PARAMETERS-1'!$B$5:$J$44,6,FALSE)*VLOOKUP(OVYLD2_!BX$4,'[1]INTERNAL PARAMETERS-1'!$B$5:$J$44,3,FALSE) + OVYLD1_!BX270*(1-VLOOKUP(OVYLD2_!BX$4,'[1]INTERNAL PARAMETERS-1'!$B$5:$J$44,5,FALSE))*VLOOKUP(OVYLD2_!BX$4,'[1]INTERNAL PARAMETERS-1'!$B$5:$J$44,8,FALSE)*VLOOKUP(OVYLD2_!BX$4,'[1]INTERNAL PARAMETERS-1'!$B$5:$J$44,3,FALSE)</f>
        <v>0</v>
      </c>
      <c r="BY270" s="44">
        <f>OVYLD1_!BY270*VLOOKUP(OVYLD2_!BY$4,'[1]INTERNAL PARAMETERS-1'!$B$5:$J$44,5,FALSE)*VLOOKUP(OVYLD2_!BY$4,'[1]INTERNAL PARAMETERS-1'!$B$5:$J$44,6,FALSE)*VLOOKUP(OVYLD2_!BY$4,'[1]INTERNAL PARAMETERS-1'!$B$5:$J$44,3,FALSE) + OVYLD1_!BY270*(1-VLOOKUP(OVYLD2_!BY$4,'[1]INTERNAL PARAMETERS-1'!$B$5:$J$44,5,FALSE))*VLOOKUP(OVYLD2_!BY$4,'[1]INTERNAL PARAMETERS-1'!$B$5:$J$44,8,FALSE)*VLOOKUP(OVYLD2_!BY$4,'[1]INTERNAL PARAMETERS-1'!$B$5:$J$44,3,FALSE)</f>
        <v>0</v>
      </c>
      <c r="BZ270" s="44">
        <f>OVYLD1_!BZ270*VLOOKUP(OVYLD2_!BZ$4,'[1]INTERNAL PARAMETERS-1'!$B$5:$J$44,5,FALSE)*VLOOKUP(OVYLD2_!BZ$4,'[1]INTERNAL PARAMETERS-1'!$B$5:$J$44,6,FALSE)*VLOOKUP(OVYLD2_!BZ$4,'[1]INTERNAL PARAMETERS-1'!$B$5:$J$44,3,FALSE) + OVYLD1_!BZ270*(1-VLOOKUP(OVYLD2_!BZ$4,'[1]INTERNAL PARAMETERS-1'!$B$5:$J$44,5,FALSE))*VLOOKUP(OVYLD2_!BZ$4,'[1]INTERNAL PARAMETERS-1'!$B$5:$J$44,8,FALSE)*VLOOKUP(OVYLD2_!BZ$4,'[1]INTERNAL PARAMETERS-1'!$B$5:$J$44,3,FALSE)</f>
        <v>0</v>
      </c>
      <c r="CA270" s="44">
        <f>OVYLD1_!CA270*VLOOKUP(OVYLD2_!CA$4,'[1]INTERNAL PARAMETERS-1'!$B$5:$J$44,5,FALSE)*VLOOKUP(OVYLD2_!CA$4,'[1]INTERNAL PARAMETERS-1'!$B$5:$J$44,6,FALSE)*VLOOKUP(OVYLD2_!CA$4,'[1]INTERNAL PARAMETERS-1'!$B$5:$J$44,3,FALSE) + OVYLD1_!CA270*(1-VLOOKUP(OVYLD2_!CA$4,'[1]INTERNAL PARAMETERS-1'!$B$5:$J$44,5,FALSE))*VLOOKUP(OVYLD2_!CA$4,'[1]INTERNAL PARAMETERS-1'!$B$5:$J$44,8,FALSE)*VLOOKUP(OVYLD2_!CA$4,'[1]INTERNAL PARAMETERS-1'!$B$5:$J$44,3,FALSE)</f>
        <v>0</v>
      </c>
      <c r="CB270" s="44">
        <f>OVYLD1_!CB270*VLOOKUP(OVYLD2_!CB$4,'[1]INTERNAL PARAMETERS-1'!$B$5:$J$44,5,FALSE)*VLOOKUP(OVYLD2_!CB$4,'[1]INTERNAL PARAMETERS-1'!$B$5:$J$44,6,FALSE)*VLOOKUP(OVYLD2_!CB$4,'[1]INTERNAL PARAMETERS-1'!$B$5:$J$44,3,FALSE) + OVYLD1_!CB270*(1-VLOOKUP(OVYLD2_!CB$4,'[1]INTERNAL PARAMETERS-1'!$B$5:$J$44,5,FALSE))*VLOOKUP(OVYLD2_!CB$4,'[1]INTERNAL PARAMETERS-1'!$B$5:$J$44,8,FALSE)*VLOOKUP(OVYLD2_!CB$4,'[1]INTERNAL PARAMETERS-1'!$B$5:$J$44,3,FALSE)</f>
        <v>0</v>
      </c>
      <c r="CC270" s="44">
        <f>OVYLD1_!CC270*VLOOKUP(OVYLD2_!CC$4,'[1]INTERNAL PARAMETERS-1'!$B$5:$J$44,5,FALSE)*VLOOKUP(OVYLD2_!CC$4,'[1]INTERNAL PARAMETERS-1'!$B$5:$J$44,6,FALSE)*VLOOKUP(OVYLD2_!CC$4,'[1]INTERNAL PARAMETERS-1'!$B$5:$J$44,3,FALSE) + OVYLD1_!CC270*(1-VLOOKUP(OVYLD2_!CC$4,'[1]INTERNAL PARAMETERS-1'!$B$5:$J$44,5,FALSE))*VLOOKUP(OVYLD2_!CC$4,'[1]INTERNAL PARAMETERS-1'!$B$5:$J$44,8,FALSE)*VLOOKUP(OVYLD2_!CC$4,'[1]INTERNAL PARAMETERS-1'!$B$5:$J$44,3,FALSE)</f>
        <v>0</v>
      </c>
      <c r="CD270" s="44">
        <f>OVYLD1_!CD270*VLOOKUP(OVYLD2_!CD$4,'[1]INTERNAL PARAMETERS-1'!$B$5:$J$44,5,FALSE)*VLOOKUP(OVYLD2_!CD$4,'[1]INTERNAL PARAMETERS-1'!$B$5:$J$44,6,FALSE)*VLOOKUP(OVYLD2_!CD$4,'[1]INTERNAL PARAMETERS-1'!$B$5:$J$44,3,FALSE) + OVYLD1_!CD270*(1-VLOOKUP(OVYLD2_!CD$4,'[1]INTERNAL PARAMETERS-1'!$B$5:$J$44,5,FALSE))*VLOOKUP(OVYLD2_!CD$4,'[1]INTERNAL PARAMETERS-1'!$B$5:$J$44,8,FALSE)*VLOOKUP(OVYLD2_!CD$4,'[1]INTERNAL PARAMETERS-1'!$B$5:$J$44,3,FALSE)</f>
        <v>0</v>
      </c>
      <c r="CE270" s="44">
        <f>OVYLD1_!CE270*VLOOKUP(OVYLD2_!CE$4,'[1]INTERNAL PARAMETERS-1'!$B$5:$J$44,5,FALSE)*VLOOKUP(OVYLD2_!CE$4,'[1]INTERNAL PARAMETERS-1'!$B$5:$J$44,6,FALSE)*VLOOKUP(OVYLD2_!CE$4,'[1]INTERNAL PARAMETERS-1'!$B$5:$J$44,3,FALSE) + OVYLD1_!CE270*(1-VLOOKUP(OVYLD2_!CE$4,'[1]INTERNAL PARAMETERS-1'!$B$5:$J$44,5,FALSE))*VLOOKUP(OVYLD2_!CE$4,'[1]INTERNAL PARAMETERS-1'!$B$5:$J$44,8,FALSE)*VLOOKUP(OVYLD2_!CE$4,'[1]INTERNAL PARAMETERS-1'!$B$5:$J$44,3,FALSE)</f>
        <v>0</v>
      </c>
      <c r="CF270" s="44">
        <f>OVYLD1_!CF270*VLOOKUP(OVYLD2_!CF$4,'[1]INTERNAL PARAMETERS-1'!$B$5:$J$44,5,FALSE)*VLOOKUP(OVYLD2_!CF$4,'[1]INTERNAL PARAMETERS-1'!$B$5:$J$44,6,FALSE)*VLOOKUP(OVYLD2_!CF$4,'[1]INTERNAL PARAMETERS-1'!$B$5:$J$44,3,FALSE) + OVYLD1_!CF270*(1-VLOOKUP(OVYLD2_!CF$4,'[1]INTERNAL PARAMETERS-1'!$B$5:$J$44,5,FALSE))*VLOOKUP(OVYLD2_!CF$4,'[1]INTERNAL PARAMETERS-1'!$B$5:$J$44,8,FALSE)*VLOOKUP(OVYLD2_!CF$4,'[1]INTERNAL PARAMETERS-1'!$B$5:$J$44,3,FALSE)</f>
        <v>0</v>
      </c>
      <c r="CG270" s="44">
        <f>OVYLD1_!CG270*VLOOKUP(OVYLD2_!CG$4,'[1]INTERNAL PARAMETERS-1'!$B$5:$J$44,5,FALSE)*VLOOKUP(OVYLD2_!CG$4,'[1]INTERNAL PARAMETERS-1'!$B$5:$J$44,6,FALSE)*VLOOKUP(OVYLD2_!CG$4,'[1]INTERNAL PARAMETERS-1'!$B$5:$J$44,3,FALSE) + OVYLD1_!CG270*(1-VLOOKUP(OVYLD2_!CG$4,'[1]INTERNAL PARAMETERS-1'!$B$5:$J$44,5,FALSE))*VLOOKUP(OVYLD2_!CG$4,'[1]INTERNAL PARAMETERS-1'!$B$5:$J$44,8,FALSE)*VLOOKUP(OVYLD2_!CG$4,'[1]INTERNAL PARAMETERS-1'!$B$5:$J$44,3,FALSE)</f>
        <v>0</v>
      </c>
      <c r="CH270" s="43">
        <f>OVYLD1_!CH270*VLOOKUP(OVYLD2_!CH$4,'[1]INTERNAL PARAMETERS-1'!$B$5:$J$44,5,FALSE)*VLOOKUP(OVYLD2_!CH$4,'[1]INTERNAL PARAMETERS-1'!$B$5:$J$44,6,FALSE)*VLOOKUP(OVYLD2_!CH$4,'[1]INTERNAL PARAMETERS-1'!$B$5:$J$44,3,FALSE) + OVYLD1_!CH270*(1-VLOOKUP(OVYLD2_!CH$4,'[1]INTERNAL PARAMETERS-1'!$B$5:$J$44,5,FALSE))*VLOOKUP(OVYLD2_!CH$4,'[1]INTERNAL PARAMETERS-1'!$B$5:$J$44,8,FALSE)*VLOOKUP(OVYLD2_!CH$4,'[1]INTERNAL PARAMETERS-1'!$B$5:$J$44,3,FALSE)</f>
        <v>0</v>
      </c>
      <c r="CJ270" s="45">
        <f t="shared" si="8"/>
        <v>0</v>
      </c>
      <c r="CK270" s="43">
        <f t="shared" si="9"/>
        <v>0</v>
      </c>
    </row>
    <row r="271" spans="2:89" x14ac:dyDescent="0.5">
      <c r="B271" s="58" t="s">
        <v>1</v>
      </c>
      <c r="C271" s="57" t="s">
        <v>81</v>
      </c>
      <c r="D271" s="57" t="s">
        <v>66</v>
      </c>
      <c r="E271" s="128">
        <f>OVERALL2021!AI271</f>
        <v>0</v>
      </c>
      <c r="F271" s="59">
        <f>'[1]INTERNAL PARAMETERS-1'!M19</f>
        <v>16.865000000000002</v>
      </c>
      <c r="G271" s="45">
        <f>OVYLD1_!G271*VLOOKUP(OVYLD2_!G$4,'[1]INTERNAL PARAMETERS-1'!$B$5:$J$44,5,FALSE)*VLOOKUP(OVYLD2_!G$4,'[1]INTERNAL PARAMETERS-1'!$B$5:$J$44,7,FALSE)*OVYLD2_!$F271 + OVYLD1_!G271*(1-VLOOKUP(OVYLD2_!G$4,'[1]INTERNAL PARAMETERS-1'!$B$5:$J$44,5,FALSE))*VLOOKUP(OVYLD2_!G$4,'[1]INTERNAL PARAMETERS-1'!$B$5:$J$44,9,FALSE)*OVYLD2_!$F271</f>
        <v>0</v>
      </c>
      <c r="H271" s="44">
        <f>OVYLD1_!H271*VLOOKUP(OVYLD2_!H$4,'[1]INTERNAL PARAMETERS-1'!$B$5:$J$44,5,FALSE)*VLOOKUP(OVYLD2_!H$4,'[1]INTERNAL PARAMETERS-1'!$B$5:$J$44,7,FALSE)*OVYLD2_!$F271 + OVYLD1_!H271*(1-VLOOKUP(OVYLD2_!H$4,'[1]INTERNAL PARAMETERS-1'!$B$5:$J$44,5,FALSE))*VLOOKUP(OVYLD2_!H$4,'[1]INTERNAL PARAMETERS-1'!$B$5:$J$44,9,FALSE)*OVYLD2_!$F271</f>
        <v>0</v>
      </c>
      <c r="I271" s="44">
        <f>OVYLD1_!I271*VLOOKUP(OVYLD2_!I$4,'[1]INTERNAL PARAMETERS-1'!$B$5:$J$44,5,FALSE)*VLOOKUP(OVYLD2_!I$4,'[1]INTERNAL PARAMETERS-1'!$B$5:$J$44,7,FALSE)*OVYLD2_!$F271 + OVYLD1_!I271*(1-VLOOKUP(OVYLD2_!I$4,'[1]INTERNAL PARAMETERS-1'!$B$5:$J$44,5,FALSE))*VLOOKUP(OVYLD2_!I$4,'[1]INTERNAL PARAMETERS-1'!$B$5:$J$44,9,FALSE)*OVYLD2_!$F271</f>
        <v>0</v>
      </c>
      <c r="J271" s="44">
        <f>OVYLD1_!J271*VLOOKUP(OVYLD2_!J$4,'[1]INTERNAL PARAMETERS-1'!$B$5:$J$44,5,FALSE)*VLOOKUP(OVYLD2_!J$4,'[1]INTERNAL PARAMETERS-1'!$B$5:$J$44,7,FALSE)*OVYLD2_!$F271 + OVYLD1_!J271*(1-VLOOKUP(OVYLD2_!J$4,'[1]INTERNAL PARAMETERS-1'!$B$5:$J$44,5,FALSE))*VLOOKUP(OVYLD2_!J$4,'[1]INTERNAL PARAMETERS-1'!$B$5:$J$44,9,FALSE)*OVYLD2_!$F271</f>
        <v>0</v>
      </c>
      <c r="K271" s="44">
        <f>OVYLD1_!K271*VLOOKUP(OVYLD2_!K$4,'[1]INTERNAL PARAMETERS-1'!$B$5:$J$44,5,FALSE)*VLOOKUP(OVYLD2_!K$4,'[1]INTERNAL PARAMETERS-1'!$B$5:$J$44,7,FALSE)*OVYLD2_!$F271 + OVYLD1_!K271*(1-VLOOKUP(OVYLD2_!K$4,'[1]INTERNAL PARAMETERS-1'!$B$5:$J$44,5,FALSE))*VLOOKUP(OVYLD2_!K$4,'[1]INTERNAL PARAMETERS-1'!$B$5:$J$44,9,FALSE)*OVYLD2_!$F271</f>
        <v>0</v>
      </c>
      <c r="L271" s="44">
        <f>OVYLD1_!L271*VLOOKUP(OVYLD2_!L$4,'[1]INTERNAL PARAMETERS-1'!$B$5:$J$44,5,FALSE)*VLOOKUP(OVYLD2_!L$4,'[1]INTERNAL PARAMETERS-1'!$B$5:$J$44,7,FALSE)*OVYLD2_!$F271 + OVYLD1_!L271*(1-VLOOKUP(OVYLD2_!L$4,'[1]INTERNAL PARAMETERS-1'!$B$5:$J$44,5,FALSE))*VLOOKUP(OVYLD2_!L$4,'[1]INTERNAL PARAMETERS-1'!$B$5:$J$44,9,FALSE)*OVYLD2_!$F271</f>
        <v>0</v>
      </c>
      <c r="M271" s="44">
        <f>OVYLD1_!M271*VLOOKUP(OVYLD2_!M$4,'[1]INTERNAL PARAMETERS-1'!$B$5:$J$44,5,FALSE)*VLOOKUP(OVYLD2_!M$4,'[1]INTERNAL PARAMETERS-1'!$B$5:$J$44,7,FALSE)*OVYLD2_!$F271 + OVYLD1_!M271*(1-VLOOKUP(OVYLD2_!M$4,'[1]INTERNAL PARAMETERS-1'!$B$5:$J$44,5,FALSE))*VLOOKUP(OVYLD2_!M$4,'[1]INTERNAL PARAMETERS-1'!$B$5:$J$44,9,FALSE)*OVYLD2_!$F271</f>
        <v>0</v>
      </c>
      <c r="N271" s="44">
        <f>OVYLD1_!N271*VLOOKUP(OVYLD2_!N$4,'[1]INTERNAL PARAMETERS-1'!$B$5:$J$44,5,FALSE)*VLOOKUP(OVYLD2_!N$4,'[1]INTERNAL PARAMETERS-1'!$B$5:$J$44,7,FALSE)*OVYLD2_!$F271 + OVYLD1_!N271*(1-VLOOKUP(OVYLD2_!N$4,'[1]INTERNAL PARAMETERS-1'!$B$5:$J$44,5,FALSE))*VLOOKUP(OVYLD2_!N$4,'[1]INTERNAL PARAMETERS-1'!$B$5:$J$44,9,FALSE)*OVYLD2_!$F271</f>
        <v>0</v>
      </c>
      <c r="O271" s="44">
        <f>OVYLD1_!O271*VLOOKUP(OVYLD2_!O$4,'[1]INTERNAL PARAMETERS-1'!$B$5:$J$44,5,FALSE)*VLOOKUP(OVYLD2_!O$4,'[1]INTERNAL PARAMETERS-1'!$B$5:$J$44,7,FALSE)*OVYLD2_!$F271 + OVYLD1_!O271*(1-VLOOKUP(OVYLD2_!O$4,'[1]INTERNAL PARAMETERS-1'!$B$5:$J$44,5,FALSE))*VLOOKUP(OVYLD2_!O$4,'[1]INTERNAL PARAMETERS-1'!$B$5:$J$44,9,FALSE)*OVYLD2_!$F271</f>
        <v>0</v>
      </c>
      <c r="P271" s="44">
        <f>OVYLD1_!P271*VLOOKUP(OVYLD2_!P$4,'[1]INTERNAL PARAMETERS-1'!$B$5:$J$44,5,FALSE)*VLOOKUP(OVYLD2_!P$4,'[1]INTERNAL PARAMETERS-1'!$B$5:$J$44,7,FALSE)*OVYLD2_!$F271 + OVYLD1_!P271*(1-VLOOKUP(OVYLD2_!P$4,'[1]INTERNAL PARAMETERS-1'!$B$5:$J$44,5,FALSE))*VLOOKUP(OVYLD2_!P$4,'[1]INTERNAL PARAMETERS-1'!$B$5:$J$44,9,FALSE)*OVYLD2_!$F271</f>
        <v>0</v>
      </c>
      <c r="Q271" s="44">
        <f>OVYLD1_!Q271*VLOOKUP(OVYLD2_!Q$4,'[1]INTERNAL PARAMETERS-1'!$B$5:$J$44,5,FALSE)*VLOOKUP(OVYLD2_!Q$4,'[1]INTERNAL PARAMETERS-1'!$B$5:$J$44,7,FALSE)*OVYLD2_!$F271 + OVYLD1_!Q271*(1-VLOOKUP(OVYLD2_!Q$4,'[1]INTERNAL PARAMETERS-1'!$B$5:$J$44,5,FALSE))*VLOOKUP(OVYLD2_!Q$4,'[1]INTERNAL PARAMETERS-1'!$B$5:$J$44,9,FALSE)*OVYLD2_!$F271</f>
        <v>0</v>
      </c>
      <c r="R271" s="44">
        <f>OVYLD1_!R271*VLOOKUP(OVYLD2_!R$4,'[1]INTERNAL PARAMETERS-1'!$B$5:$J$44,5,FALSE)*VLOOKUP(OVYLD2_!R$4,'[1]INTERNAL PARAMETERS-1'!$B$5:$J$44,7,FALSE)*OVYLD2_!$F271 + OVYLD1_!R271*(1-VLOOKUP(OVYLD2_!R$4,'[1]INTERNAL PARAMETERS-1'!$B$5:$J$44,5,FALSE))*VLOOKUP(OVYLD2_!R$4,'[1]INTERNAL PARAMETERS-1'!$B$5:$J$44,9,FALSE)*OVYLD2_!$F271</f>
        <v>0</v>
      </c>
      <c r="S271" s="44">
        <f>OVYLD1_!S271*VLOOKUP(OVYLD2_!S$4,'[1]INTERNAL PARAMETERS-1'!$B$5:$J$44,5,FALSE)*VLOOKUP(OVYLD2_!S$4,'[1]INTERNAL PARAMETERS-1'!$B$5:$J$44,7,FALSE)*OVYLD2_!$F271 + OVYLD1_!S271*(1-VLOOKUP(OVYLD2_!S$4,'[1]INTERNAL PARAMETERS-1'!$B$5:$J$44,5,FALSE))*VLOOKUP(OVYLD2_!S$4,'[1]INTERNAL PARAMETERS-1'!$B$5:$J$44,9,FALSE)*OVYLD2_!$F271</f>
        <v>0</v>
      </c>
      <c r="T271" s="44">
        <f>OVYLD1_!T271*VLOOKUP(OVYLD2_!T$4,'[1]INTERNAL PARAMETERS-1'!$B$5:$J$44,5,FALSE)*VLOOKUP(OVYLD2_!T$4,'[1]INTERNAL PARAMETERS-1'!$B$5:$J$44,7,FALSE)*OVYLD2_!$F271 + OVYLD1_!T271*(1-VLOOKUP(OVYLD2_!T$4,'[1]INTERNAL PARAMETERS-1'!$B$5:$J$44,5,FALSE))*VLOOKUP(OVYLD2_!T$4,'[1]INTERNAL PARAMETERS-1'!$B$5:$J$44,9,FALSE)*OVYLD2_!$F271</f>
        <v>0</v>
      </c>
      <c r="U271" s="44">
        <f>OVYLD1_!U271*VLOOKUP(OVYLD2_!U$4,'[1]INTERNAL PARAMETERS-1'!$B$5:$J$44,5,FALSE)*VLOOKUP(OVYLD2_!U$4,'[1]INTERNAL PARAMETERS-1'!$B$5:$J$44,7,FALSE)*OVYLD2_!$F271 + OVYLD1_!U271*(1-VLOOKUP(OVYLD2_!U$4,'[1]INTERNAL PARAMETERS-1'!$B$5:$J$44,5,FALSE))*VLOOKUP(OVYLD2_!U$4,'[1]INTERNAL PARAMETERS-1'!$B$5:$J$44,9,FALSE)*OVYLD2_!$F271</f>
        <v>0</v>
      </c>
      <c r="V271" s="44">
        <f>OVYLD1_!V271*VLOOKUP(OVYLD2_!V$4,'[1]INTERNAL PARAMETERS-1'!$B$5:$J$44,5,FALSE)*VLOOKUP(OVYLD2_!V$4,'[1]INTERNAL PARAMETERS-1'!$B$5:$J$44,7,FALSE)*OVYLD2_!$F271 + OVYLD1_!V271*(1-VLOOKUP(OVYLD2_!V$4,'[1]INTERNAL PARAMETERS-1'!$B$5:$J$44,5,FALSE))*VLOOKUP(OVYLD2_!V$4,'[1]INTERNAL PARAMETERS-1'!$B$5:$J$44,9,FALSE)*OVYLD2_!$F271</f>
        <v>0</v>
      </c>
      <c r="W271" s="44">
        <f>OVYLD1_!W271*VLOOKUP(OVYLD2_!W$4,'[1]INTERNAL PARAMETERS-1'!$B$5:$J$44,5,FALSE)*VLOOKUP(OVYLD2_!W$4,'[1]INTERNAL PARAMETERS-1'!$B$5:$J$44,7,FALSE)*OVYLD2_!$F271 + OVYLD1_!W271*(1-VLOOKUP(OVYLD2_!W$4,'[1]INTERNAL PARAMETERS-1'!$B$5:$J$44,5,FALSE))*VLOOKUP(OVYLD2_!W$4,'[1]INTERNAL PARAMETERS-1'!$B$5:$J$44,9,FALSE)*OVYLD2_!$F271</f>
        <v>0</v>
      </c>
      <c r="X271" s="44">
        <f>OVYLD1_!X271*VLOOKUP(OVYLD2_!X$4,'[1]INTERNAL PARAMETERS-1'!$B$5:$J$44,5,FALSE)*VLOOKUP(OVYLD2_!X$4,'[1]INTERNAL PARAMETERS-1'!$B$5:$J$44,7,FALSE)*OVYLD2_!$F271 + OVYLD1_!X271*(1-VLOOKUP(OVYLD2_!X$4,'[1]INTERNAL PARAMETERS-1'!$B$5:$J$44,5,FALSE))*VLOOKUP(OVYLD2_!X$4,'[1]INTERNAL PARAMETERS-1'!$B$5:$J$44,9,FALSE)*OVYLD2_!$F271</f>
        <v>0</v>
      </c>
      <c r="Y271" s="44">
        <f>OVYLD1_!Y271*VLOOKUP(OVYLD2_!Y$4,'[1]INTERNAL PARAMETERS-1'!$B$5:$J$44,5,FALSE)*VLOOKUP(OVYLD2_!Y$4,'[1]INTERNAL PARAMETERS-1'!$B$5:$J$44,7,FALSE)*OVYLD2_!$F271 + OVYLD1_!Y271*(1-VLOOKUP(OVYLD2_!Y$4,'[1]INTERNAL PARAMETERS-1'!$B$5:$J$44,5,FALSE))*VLOOKUP(OVYLD2_!Y$4,'[1]INTERNAL PARAMETERS-1'!$B$5:$J$44,9,FALSE)*OVYLD2_!$F271</f>
        <v>0</v>
      </c>
      <c r="Z271" s="44">
        <f>OVYLD1_!Z271*VLOOKUP(OVYLD2_!Z$4,'[1]INTERNAL PARAMETERS-1'!$B$5:$J$44,5,FALSE)*VLOOKUP(OVYLD2_!Z$4,'[1]INTERNAL PARAMETERS-1'!$B$5:$J$44,7,FALSE)*OVYLD2_!$F271 + OVYLD1_!Z271*(1-VLOOKUP(OVYLD2_!Z$4,'[1]INTERNAL PARAMETERS-1'!$B$5:$J$44,5,FALSE))*VLOOKUP(OVYLD2_!Z$4,'[1]INTERNAL PARAMETERS-1'!$B$5:$J$44,9,FALSE)*OVYLD2_!$F271</f>
        <v>0</v>
      </c>
      <c r="AA271" s="44">
        <f>OVYLD1_!AA271*VLOOKUP(OVYLD2_!AA$4,'[1]INTERNAL PARAMETERS-1'!$B$5:$J$44,5,FALSE)*VLOOKUP(OVYLD2_!AA$4,'[1]INTERNAL PARAMETERS-1'!$B$5:$J$44,7,FALSE)*OVYLD2_!$F271 + OVYLD1_!AA271*(1-VLOOKUP(OVYLD2_!AA$4,'[1]INTERNAL PARAMETERS-1'!$B$5:$J$44,5,FALSE))*VLOOKUP(OVYLD2_!AA$4,'[1]INTERNAL PARAMETERS-1'!$B$5:$J$44,9,FALSE)*OVYLD2_!$F271</f>
        <v>0</v>
      </c>
      <c r="AB271" s="44">
        <f>OVYLD1_!AB271*VLOOKUP(OVYLD2_!AB$4,'[1]INTERNAL PARAMETERS-1'!$B$5:$J$44,5,FALSE)*VLOOKUP(OVYLD2_!AB$4,'[1]INTERNAL PARAMETERS-1'!$B$5:$J$44,7,FALSE)*OVYLD2_!$F271 + OVYLD1_!AB271*(1-VLOOKUP(OVYLD2_!AB$4,'[1]INTERNAL PARAMETERS-1'!$B$5:$J$44,5,FALSE))*VLOOKUP(OVYLD2_!AB$4,'[1]INTERNAL PARAMETERS-1'!$B$5:$J$44,9,FALSE)*OVYLD2_!$F271</f>
        <v>0</v>
      </c>
      <c r="AC271" s="44">
        <f>OVYLD1_!AC271*VLOOKUP(OVYLD2_!AC$4,'[1]INTERNAL PARAMETERS-1'!$B$5:$J$44,5,FALSE)*VLOOKUP(OVYLD2_!AC$4,'[1]INTERNAL PARAMETERS-1'!$B$5:$J$44,7,FALSE)*OVYLD2_!$F271 + OVYLD1_!AC271*(1-VLOOKUP(OVYLD2_!AC$4,'[1]INTERNAL PARAMETERS-1'!$B$5:$J$44,5,FALSE))*VLOOKUP(OVYLD2_!AC$4,'[1]INTERNAL PARAMETERS-1'!$B$5:$J$44,9,FALSE)*OVYLD2_!$F271</f>
        <v>0</v>
      </c>
      <c r="AD271" s="44">
        <f>OVYLD1_!AD271*VLOOKUP(OVYLD2_!AD$4,'[1]INTERNAL PARAMETERS-1'!$B$5:$J$44,5,FALSE)*VLOOKUP(OVYLD2_!AD$4,'[1]INTERNAL PARAMETERS-1'!$B$5:$J$44,7,FALSE)*OVYLD2_!$F271 + OVYLD1_!AD271*(1-VLOOKUP(OVYLD2_!AD$4,'[1]INTERNAL PARAMETERS-1'!$B$5:$J$44,5,FALSE))*VLOOKUP(OVYLD2_!AD$4,'[1]INTERNAL PARAMETERS-1'!$B$5:$J$44,9,FALSE)*OVYLD2_!$F271</f>
        <v>0</v>
      </c>
      <c r="AE271" s="44">
        <f>OVYLD1_!AE271*VLOOKUP(OVYLD2_!AE$4,'[1]INTERNAL PARAMETERS-1'!$B$5:$J$44,5,FALSE)*VLOOKUP(OVYLD2_!AE$4,'[1]INTERNAL PARAMETERS-1'!$B$5:$J$44,7,FALSE)*OVYLD2_!$F271 + OVYLD1_!AE271*(1-VLOOKUP(OVYLD2_!AE$4,'[1]INTERNAL PARAMETERS-1'!$B$5:$J$44,5,FALSE))*VLOOKUP(OVYLD2_!AE$4,'[1]INTERNAL PARAMETERS-1'!$B$5:$J$44,9,FALSE)*OVYLD2_!$F271</f>
        <v>0</v>
      </c>
      <c r="AF271" s="44">
        <f>OVYLD1_!AF271*VLOOKUP(OVYLD2_!AF$4,'[1]INTERNAL PARAMETERS-1'!$B$5:$J$44,5,FALSE)*VLOOKUP(OVYLD2_!AF$4,'[1]INTERNAL PARAMETERS-1'!$B$5:$J$44,7,FALSE)*OVYLD2_!$F271 + OVYLD1_!AF271*(1-VLOOKUP(OVYLD2_!AF$4,'[1]INTERNAL PARAMETERS-1'!$B$5:$J$44,5,FALSE))*VLOOKUP(OVYLD2_!AF$4,'[1]INTERNAL PARAMETERS-1'!$B$5:$J$44,9,FALSE)*OVYLD2_!$F271</f>
        <v>0</v>
      </c>
      <c r="AG271" s="44">
        <f>OVYLD1_!AG271*VLOOKUP(OVYLD2_!AG$4,'[1]INTERNAL PARAMETERS-1'!$B$5:$J$44,5,FALSE)*VLOOKUP(OVYLD2_!AG$4,'[1]INTERNAL PARAMETERS-1'!$B$5:$J$44,7,FALSE)*OVYLD2_!$F271 + OVYLD1_!AG271*(1-VLOOKUP(OVYLD2_!AG$4,'[1]INTERNAL PARAMETERS-1'!$B$5:$J$44,5,FALSE))*VLOOKUP(OVYLD2_!AG$4,'[1]INTERNAL PARAMETERS-1'!$B$5:$J$44,9,FALSE)*OVYLD2_!$F271</f>
        <v>0</v>
      </c>
      <c r="AH271" s="44">
        <f>OVYLD1_!AH271*VLOOKUP(OVYLD2_!AH$4,'[1]INTERNAL PARAMETERS-1'!$B$5:$J$44,5,FALSE)*VLOOKUP(OVYLD2_!AH$4,'[1]INTERNAL PARAMETERS-1'!$B$5:$J$44,7,FALSE)*OVYLD2_!$F271 + OVYLD1_!AH271*(1-VLOOKUP(OVYLD2_!AH$4,'[1]INTERNAL PARAMETERS-1'!$B$5:$J$44,5,FALSE))*VLOOKUP(OVYLD2_!AH$4,'[1]INTERNAL PARAMETERS-1'!$B$5:$J$44,9,FALSE)*OVYLD2_!$F271</f>
        <v>0</v>
      </c>
      <c r="AI271" s="44">
        <f>OVYLD1_!AI271*VLOOKUP(OVYLD2_!AI$4,'[1]INTERNAL PARAMETERS-1'!$B$5:$J$44,5,FALSE)*VLOOKUP(OVYLD2_!AI$4,'[1]INTERNAL PARAMETERS-1'!$B$5:$J$44,7,FALSE)*OVYLD2_!$F271 + OVYLD1_!AI271*(1-VLOOKUP(OVYLD2_!AI$4,'[1]INTERNAL PARAMETERS-1'!$B$5:$J$44,5,FALSE))*VLOOKUP(OVYLD2_!AI$4,'[1]INTERNAL PARAMETERS-1'!$B$5:$J$44,9,FALSE)*OVYLD2_!$F271</f>
        <v>0</v>
      </c>
      <c r="AJ271" s="44">
        <f>OVYLD1_!AJ271*VLOOKUP(OVYLD2_!AJ$4,'[1]INTERNAL PARAMETERS-1'!$B$5:$J$44,5,FALSE)*VLOOKUP(OVYLD2_!AJ$4,'[1]INTERNAL PARAMETERS-1'!$B$5:$J$44,7,FALSE)*OVYLD2_!$F271 + OVYLD1_!AJ271*(1-VLOOKUP(OVYLD2_!AJ$4,'[1]INTERNAL PARAMETERS-1'!$B$5:$J$44,5,FALSE))*VLOOKUP(OVYLD2_!AJ$4,'[1]INTERNAL PARAMETERS-1'!$B$5:$J$44,9,FALSE)*OVYLD2_!$F271</f>
        <v>0</v>
      </c>
      <c r="AK271" s="44">
        <f>OVYLD1_!AK271*VLOOKUP(OVYLD2_!AK$4,'[1]INTERNAL PARAMETERS-1'!$B$5:$J$44,5,FALSE)*VLOOKUP(OVYLD2_!AK$4,'[1]INTERNAL PARAMETERS-1'!$B$5:$J$44,7,FALSE)*OVYLD2_!$F271 + OVYLD1_!AK271*(1-VLOOKUP(OVYLD2_!AK$4,'[1]INTERNAL PARAMETERS-1'!$B$5:$J$44,5,FALSE))*VLOOKUP(OVYLD2_!AK$4,'[1]INTERNAL PARAMETERS-1'!$B$5:$J$44,9,FALSE)*OVYLD2_!$F271</f>
        <v>0</v>
      </c>
      <c r="AL271" s="44">
        <f>OVYLD1_!AL271*VLOOKUP(OVYLD2_!AL$4,'[1]INTERNAL PARAMETERS-1'!$B$5:$J$44,5,FALSE)*VLOOKUP(OVYLD2_!AL$4,'[1]INTERNAL PARAMETERS-1'!$B$5:$J$44,7,FALSE)*OVYLD2_!$F271 + OVYLD1_!AL271*(1-VLOOKUP(OVYLD2_!AL$4,'[1]INTERNAL PARAMETERS-1'!$B$5:$J$44,5,FALSE))*VLOOKUP(OVYLD2_!AL$4,'[1]INTERNAL PARAMETERS-1'!$B$5:$J$44,9,FALSE)*OVYLD2_!$F271</f>
        <v>0</v>
      </c>
      <c r="AM271" s="44">
        <f>OVYLD1_!AM271*VLOOKUP(OVYLD2_!AM$4,'[1]INTERNAL PARAMETERS-1'!$B$5:$J$44,5,FALSE)*VLOOKUP(OVYLD2_!AM$4,'[1]INTERNAL PARAMETERS-1'!$B$5:$J$44,7,FALSE)*OVYLD2_!$F271 + OVYLD1_!AM271*(1-VLOOKUP(OVYLD2_!AM$4,'[1]INTERNAL PARAMETERS-1'!$B$5:$J$44,5,FALSE))*VLOOKUP(OVYLD2_!AM$4,'[1]INTERNAL PARAMETERS-1'!$B$5:$J$44,9,FALSE)*OVYLD2_!$F271</f>
        <v>0</v>
      </c>
      <c r="AN271" s="44">
        <f>OVYLD1_!AN271*VLOOKUP(OVYLD2_!AN$4,'[1]INTERNAL PARAMETERS-1'!$B$5:$J$44,5,FALSE)*VLOOKUP(OVYLD2_!AN$4,'[1]INTERNAL PARAMETERS-1'!$B$5:$J$44,7,FALSE)*OVYLD2_!$F271 + OVYLD1_!AN271*(1-VLOOKUP(OVYLD2_!AN$4,'[1]INTERNAL PARAMETERS-1'!$B$5:$J$44,5,FALSE))*VLOOKUP(OVYLD2_!AN$4,'[1]INTERNAL PARAMETERS-1'!$B$5:$J$44,9,FALSE)*OVYLD2_!$F271</f>
        <v>0</v>
      </c>
      <c r="AO271" s="44">
        <f>OVYLD1_!AO271*VLOOKUP(OVYLD2_!AO$4,'[1]INTERNAL PARAMETERS-1'!$B$5:$J$44,5,FALSE)*VLOOKUP(OVYLD2_!AO$4,'[1]INTERNAL PARAMETERS-1'!$B$5:$J$44,7,FALSE)*OVYLD2_!$F271 + OVYLD1_!AO271*(1-VLOOKUP(OVYLD2_!AO$4,'[1]INTERNAL PARAMETERS-1'!$B$5:$J$44,5,FALSE))*VLOOKUP(OVYLD2_!AO$4,'[1]INTERNAL PARAMETERS-1'!$B$5:$J$44,9,FALSE)*OVYLD2_!$F271</f>
        <v>0</v>
      </c>
      <c r="AP271" s="44">
        <f>OVYLD1_!AP271*VLOOKUP(OVYLD2_!AP$4,'[1]INTERNAL PARAMETERS-1'!$B$5:$J$44,5,FALSE)*VLOOKUP(OVYLD2_!AP$4,'[1]INTERNAL PARAMETERS-1'!$B$5:$J$44,7,FALSE)*OVYLD2_!$F271 + OVYLD1_!AP271*(1-VLOOKUP(OVYLD2_!AP$4,'[1]INTERNAL PARAMETERS-1'!$B$5:$J$44,5,FALSE))*VLOOKUP(OVYLD2_!AP$4,'[1]INTERNAL PARAMETERS-1'!$B$5:$J$44,9,FALSE)*OVYLD2_!$F271</f>
        <v>0</v>
      </c>
      <c r="AQ271" s="44">
        <f>OVYLD1_!AQ271*VLOOKUP(OVYLD2_!AQ$4,'[1]INTERNAL PARAMETERS-1'!$B$5:$J$44,5,FALSE)*VLOOKUP(OVYLD2_!AQ$4,'[1]INTERNAL PARAMETERS-1'!$B$5:$J$44,7,FALSE)*OVYLD2_!$F271 + OVYLD1_!AQ271*(1-VLOOKUP(OVYLD2_!AQ$4,'[1]INTERNAL PARAMETERS-1'!$B$5:$J$44,5,FALSE))*VLOOKUP(OVYLD2_!AQ$4,'[1]INTERNAL PARAMETERS-1'!$B$5:$J$44,9,FALSE)*OVYLD2_!$F271</f>
        <v>0</v>
      </c>
      <c r="AR271" s="44">
        <f>OVYLD1_!AR271*VLOOKUP(OVYLD2_!AR$4,'[1]INTERNAL PARAMETERS-1'!$B$5:$J$44,5,FALSE)*VLOOKUP(OVYLD2_!AR$4,'[1]INTERNAL PARAMETERS-1'!$B$5:$J$44,7,FALSE)*OVYLD2_!$F271 + OVYLD1_!AR271*(1-VLOOKUP(OVYLD2_!AR$4,'[1]INTERNAL PARAMETERS-1'!$B$5:$J$44,5,FALSE))*VLOOKUP(OVYLD2_!AR$4,'[1]INTERNAL PARAMETERS-1'!$B$5:$J$44,9,FALSE)*OVYLD2_!$F271</f>
        <v>0</v>
      </c>
      <c r="AS271" s="44">
        <f>OVYLD1_!AS271*VLOOKUP(OVYLD2_!AS$4,'[1]INTERNAL PARAMETERS-1'!$B$5:$J$44,5,FALSE)*VLOOKUP(OVYLD2_!AS$4,'[1]INTERNAL PARAMETERS-1'!$B$5:$J$44,7,FALSE)*OVYLD2_!$F271 + OVYLD1_!AS271*(1-VLOOKUP(OVYLD2_!AS$4,'[1]INTERNAL PARAMETERS-1'!$B$5:$J$44,5,FALSE))*VLOOKUP(OVYLD2_!AS$4,'[1]INTERNAL PARAMETERS-1'!$B$5:$J$44,9,FALSE)*OVYLD2_!$F271</f>
        <v>0</v>
      </c>
      <c r="AT271" s="43">
        <f>OVYLD1_!AT271*VLOOKUP(OVYLD2_!AT$4,'[1]INTERNAL PARAMETERS-1'!$B$5:$J$44,5,FALSE)*VLOOKUP(OVYLD2_!AT$4,'[1]INTERNAL PARAMETERS-1'!$B$5:$J$44,7,FALSE)*OVYLD2_!$F271 + OVYLD1_!AT271*(1-VLOOKUP(OVYLD2_!AT$4,'[1]INTERNAL PARAMETERS-1'!$B$5:$J$44,5,FALSE))*VLOOKUP(OVYLD2_!AT$4,'[1]INTERNAL PARAMETERS-1'!$B$5:$J$44,9,FALSE)*OVYLD2_!$F271</f>
        <v>0</v>
      </c>
      <c r="AU271" s="45">
        <f>OVYLD1_!AU271*VLOOKUP(OVYLD2_!AU$4,'[1]INTERNAL PARAMETERS-1'!$B$5:$J$44,5,FALSE)*VLOOKUP(OVYLD2_!AU$4,'[1]INTERNAL PARAMETERS-1'!$B$5:$J$44,6,FALSE)*VLOOKUP(OVYLD2_!AU$4,'[1]INTERNAL PARAMETERS-1'!$B$5:$J$44,3,FALSE) + OVYLD1_!AU271*(1-VLOOKUP(OVYLD2_!AU$4,'[1]INTERNAL PARAMETERS-1'!$B$5:$J$44,5,FALSE))*VLOOKUP(OVYLD2_!AU$4,'[1]INTERNAL PARAMETERS-1'!$B$5:$J$44,8,FALSE)*VLOOKUP(OVYLD2_!AU$4,'[1]INTERNAL PARAMETERS-1'!$B$5:$J$44,3,FALSE)</f>
        <v>0</v>
      </c>
      <c r="AV271" s="44">
        <f>OVYLD1_!AV271*VLOOKUP(OVYLD2_!AV$4,'[1]INTERNAL PARAMETERS-1'!$B$5:$J$44,5,FALSE)*VLOOKUP(OVYLD2_!AV$4,'[1]INTERNAL PARAMETERS-1'!$B$5:$J$44,6,FALSE)*VLOOKUP(OVYLD2_!AV$4,'[1]INTERNAL PARAMETERS-1'!$B$5:$J$44,3,FALSE) + OVYLD1_!AV271*(1-VLOOKUP(OVYLD2_!AV$4,'[1]INTERNAL PARAMETERS-1'!$B$5:$J$44,5,FALSE))*VLOOKUP(OVYLD2_!AV$4,'[1]INTERNAL PARAMETERS-1'!$B$5:$J$44,8,FALSE)*VLOOKUP(OVYLD2_!AV$4,'[1]INTERNAL PARAMETERS-1'!$B$5:$J$44,3,FALSE)</f>
        <v>0</v>
      </c>
      <c r="AW271" s="44">
        <f>OVYLD1_!AW271*VLOOKUP(OVYLD2_!AW$4,'[1]INTERNAL PARAMETERS-1'!$B$5:$J$44,5,FALSE)*VLOOKUP(OVYLD2_!AW$4,'[1]INTERNAL PARAMETERS-1'!$B$5:$J$44,6,FALSE)*VLOOKUP(OVYLD2_!AW$4,'[1]INTERNAL PARAMETERS-1'!$B$5:$J$44,3,FALSE) + OVYLD1_!AW271*(1-VLOOKUP(OVYLD2_!AW$4,'[1]INTERNAL PARAMETERS-1'!$B$5:$J$44,5,FALSE))*VLOOKUP(OVYLD2_!AW$4,'[1]INTERNAL PARAMETERS-1'!$B$5:$J$44,8,FALSE)*VLOOKUP(OVYLD2_!AW$4,'[1]INTERNAL PARAMETERS-1'!$B$5:$J$44,3,FALSE)</f>
        <v>0</v>
      </c>
      <c r="AX271" s="44">
        <f>OVYLD1_!AX271*VLOOKUP(OVYLD2_!AX$4,'[1]INTERNAL PARAMETERS-1'!$B$5:$J$44,5,FALSE)*VLOOKUP(OVYLD2_!AX$4,'[1]INTERNAL PARAMETERS-1'!$B$5:$J$44,6,FALSE)*VLOOKUP(OVYLD2_!AX$4,'[1]INTERNAL PARAMETERS-1'!$B$5:$J$44,3,FALSE) + OVYLD1_!AX271*(1-VLOOKUP(OVYLD2_!AX$4,'[1]INTERNAL PARAMETERS-1'!$B$5:$J$44,5,FALSE))*VLOOKUP(OVYLD2_!AX$4,'[1]INTERNAL PARAMETERS-1'!$B$5:$J$44,8,FALSE)*VLOOKUP(OVYLD2_!AX$4,'[1]INTERNAL PARAMETERS-1'!$B$5:$J$44,3,FALSE)</f>
        <v>0</v>
      </c>
      <c r="AY271" s="44">
        <f>OVYLD1_!AY271*VLOOKUP(OVYLD2_!AY$4,'[1]INTERNAL PARAMETERS-1'!$B$5:$J$44,5,FALSE)*VLOOKUP(OVYLD2_!AY$4,'[1]INTERNAL PARAMETERS-1'!$B$5:$J$44,6,FALSE)*VLOOKUP(OVYLD2_!AY$4,'[1]INTERNAL PARAMETERS-1'!$B$5:$J$44,3,FALSE) + OVYLD1_!AY271*(1-VLOOKUP(OVYLD2_!AY$4,'[1]INTERNAL PARAMETERS-1'!$B$5:$J$44,5,FALSE))*VLOOKUP(OVYLD2_!AY$4,'[1]INTERNAL PARAMETERS-1'!$B$5:$J$44,8,FALSE)*VLOOKUP(OVYLD2_!AY$4,'[1]INTERNAL PARAMETERS-1'!$B$5:$J$44,3,FALSE)</f>
        <v>0</v>
      </c>
      <c r="AZ271" s="44">
        <f>OVYLD1_!AZ271*VLOOKUP(OVYLD2_!AZ$4,'[1]INTERNAL PARAMETERS-1'!$B$5:$J$44,5,FALSE)*VLOOKUP(OVYLD2_!AZ$4,'[1]INTERNAL PARAMETERS-1'!$B$5:$J$44,6,FALSE)*VLOOKUP(OVYLD2_!AZ$4,'[1]INTERNAL PARAMETERS-1'!$B$5:$J$44,3,FALSE) + OVYLD1_!AZ271*(1-VLOOKUP(OVYLD2_!AZ$4,'[1]INTERNAL PARAMETERS-1'!$B$5:$J$44,5,FALSE))*VLOOKUP(OVYLD2_!AZ$4,'[1]INTERNAL PARAMETERS-1'!$B$5:$J$44,8,FALSE)*VLOOKUP(OVYLD2_!AZ$4,'[1]INTERNAL PARAMETERS-1'!$B$5:$J$44,3,FALSE)</f>
        <v>0</v>
      </c>
      <c r="BA271" s="44">
        <f>OVYLD1_!BA271*VLOOKUP(OVYLD2_!BA$4,'[1]INTERNAL PARAMETERS-1'!$B$5:$J$44,5,FALSE)*VLOOKUP(OVYLD2_!BA$4,'[1]INTERNAL PARAMETERS-1'!$B$5:$J$44,6,FALSE)*VLOOKUP(OVYLD2_!BA$4,'[1]INTERNAL PARAMETERS-1'!$B$5:$J$44,3,FALSE) + OVYLD1_!BA271*(1-VLOOKUP(OVYLD2_!BA$4,'[1]INTERNAL PARAMETERS-1'!$B$5:$J$44,5,FALSE))*VLOOKUP(OVYLD2_!BA$4,'[1]INTERNAL PARAMETERS-1'!$B$5:$J$44,8,FALSE)*VLOOKUP(OVYLD2_!BA$4,'[1]INTERNAL PARAMETERS-1'!$B$5:$J$44,3,FALSE)</f>
        <v>0</v>
      </c>
      <c r="BB271" s="44">
        <f>OVYLD1_!BB271*VLOOKUP(OVYLD2_!BB$4,'[1]INTERNAL PARAMETERS-1'!$B$5:$J$44,5,FALSE)*VLOOKUP(OVYLD2_!BB$4,'[1]INTERNAL PARAMETERS-1'!$B$5:$J$44,6,FALSE)*VLOOKUP(OVYLD2_!BB$4,'[1]INTERNAL PARAMETERS-1'!$B$5:$J$44,3,FALSE) + OVYLD1_!BB271*(1-VLOOKUP(OVYLD2_!BB$4,'[1]INTERNAL PARAMETERS-1'!$B$5:$J$44,5,FALSE))*VLOOKUP(OVYLD2_!BB$4,'[1]INTERNAL PARAMETERS-1'!$B$5:$J$44,8,FALSE)*VLOOKUP(OVYLD2_!BB$4,'[1]INTERNAL PARAMETERS-1'!$B$5:$J$44,3,FALSE)</f>
        <v>0</v>
      </c>
      <c r="BC271" s="44">
        <f>OVYLD1_!BC271*VLOOKUP(OVYLD2_!BC$4,'[1]INTERNAL PARAMETERS-1'!$B$5:$J$44,5,FALSE)*VLOOKUP(OVYLD2_!BC$4,'[1]INTERNAL PARAMETERS-1'!$B$5:$J$44,6,FALSE)*VLOOKUP(OVYLD2_!BC$4,'[1]INTERNAL PARAMETERS-1'!$B$5:$J$44,3,FALSE) + OVYLD1_!BC271*(1-VLOOKUP(OVYLD2_!BC$4,'[1]INTERNAL PARAMETERS-1'!$B$5:$J$44,5,FALSE))*VLOOKUP(OVYLD2_!BC$4,'[1]INTERNAL PARAMETERS-1'!$B$5:$J$44,8,FALSE)*VLOOKUP(OVYLD2_!BC$4,'[1]INTERNAL PARAMETERS-1'!$B$5:$J$44,3,FALSE)</f>
        <v>0</v>
      </c>
      <c r="BD271" s="44">
        <f>OVYLD1_!BD271*VLOOKUP(OVYLD2_!BD$4,'[1]INTERNAL PARAMETERS-1'!$B$5:$J$44,5,FALSE)*VLOOKUP(OVYLD2_!BD$4,'[1]INTERNAL PARAMETERS-1'!$B$5:$J$44,6,FALSE)*VLOOKUP(OVYLD2_!BD$4,'[1]INTERNAL PARAMETERS-1'!$B$5:$J$44,3,FALSE) + OVYLD1_!BD271*(1-VLOOKUP(OVYLD2_!BD$4,'[1]INTERNAL PARAMETERS-1'!$B$5:$J$44,5,FALSE))*VLOOKUP(OVYLD2_!BD$4,'[1]INTERNAL PARAMETERS-1'!$B$5:$J$44,8,FALSE)*VLOOKUP(OVYLD2_!BD$4,'[1]INTERNAL PARAMETERS-1'!$B$5:$J$44,3,FALSE)</f>
        <v>0</v>
      </c>
      <c r="BE271" s="44">
        <f>OVYLD1_!BE271*VLOOKUP(OVYLD2_!BE$4,'[1]INTERNAL PARAMETERS-1'!$B$5:$J$44,5,FALSE)*VLOOKUP(OVYLD2_!BE$4,'[1]INTERNAL PARAMETERS-1'!$B$5:$J$44,6,FALSE)*VLOOKUP(OVYLD2_!BE$4,'[1]INTERNAL PARAMETERS-1'!$B$5:$J$44,3,FALSE) + OVYLD1_!BE271*(1-VLOOKUP(OVYLD2_!BE$4,'[1]INTERNAL PARAMETERS-1'!$B$5:$J$44,5,FALSE))*VLOOKUP(OVYLD2_!BE$4,'[1]INTERNAL PARAMETERS-1'!$B$5:$J$44,8,FALSE)*VLOOKUP(OVYLD2_!BE$4,'[1]INTERNAL PARAMETERS-1'!$B$5:$J$44,3,FALSE)</f>
        <v>0</v>
      </c>
      <c r="BF271" s="44">
        <f>OVYLD1_!BF271*VLOOKUP(OVYLD2_!BF$4,'[1]INTERNAL PARAMETERS-1'!$B$5:$J$44,5,FALSE)*VLOOKUP(OVYLD2_!BF$4,'[1]INTERNAL PARAMETERS-1'!$B$5:$J$44,6,FALSE)*VLOOKUP(OVYLD2_!BF$4,'[1]INTERNAL PARAMETERS-1'!$B$5:$J$44,3,FALSE) + OVYLD1_!BF271*(1-VLOOKUP(OVYLD2_!BF$4,'[1]INTERNAL PARAMETERS-1'!$B$5:$J$44,5,FALSE))*VLOOKUP(OVYLD2_!BF$4,'[1]INTERNAL PARAMETERS-1'!$B$5:$J$44,8,FALSE)*VLOOKUP(OVYLD2_!BF$4,'[1]INTERNAL PARAMETERS-1'!$B$5:$J$44,3,FALSE)</f>
        <v>0</v>
      </c>
      <c r="BG271" s="44">
        <f>OVYLD1_!BG271*VLOOKUP(OVYLD2_!BG$4,'[1]INTERNAL PARAMETERS-1'!$B$5:$J$44,5,FALSE)*VLOOKUP(OVYLD2_!BG$4,'[1]INTERNAL PARAMETERS-1'!$B$5:$J$44,6,FALSE)*VLOOKUP(OVYLD2_!BG$4,'[1]INTERNAL PARAMETERS-1'!$B$5:$J$44,3,FALSE) + OVYLD1_!BG271*(1-VLOOKUP(OVYLD2_!BG$4,'[1]INTERNAL PARAMETERS-1'!$B$5:$J$44,5,FALSE))*VLOOKUP(OVYLD2_!BG$4,'[1]INTERNAL PARAMETERS-1'!$B$5:$J$44,8,FALSE)*VLOOKUP(OVYLD2_!BG$4,'[1]INTERNAL PARAMETERS-1'!$B$5:$J$44,3,FALSE)</f>
        <v>0</v>
      </c>
      <c r="BH271" s="44">
        <f>OVYLD1_!BH271*VLOOKUP(OVYLD2_!BH$4,'[1]INTERNAL PARAMETERS-1'!$B$5:$J$44,5,FALSE)*VLOOKUP(OVYLD2_!BH$4,'[1]INTERNAL PARAMETERS-1'!$B$5:$J$44,6,FALSE)*VLOOKUP(OVYLD2_!BH$4,'[1]INTERNAL PARAMETERS-1'!$B$5:$J$44,3,FALSE) + OVYLD1_!BH271*(1-VLOOKUP(OVYLD2_!BH$4,'[1]INTERNAL PARAMETERS-1'!$B$5:$J$44,5,FALSE))*VLOOKUP(OVYLD2_!BH$4,'[1]INTERNAL PARAMETERS-1'!$B$5:$J$44,8,FALSE)*VLOOKUP(OVYLD2_!BH$4,'[1]INTERNAL PARAMETERS-1'!$B$5:$J$44,3,FALSE)</f>
        <v>0</v>
      </c>
      <c r="BI271" s="44">
        <f>OVYLD1_!BI271*VLOOKUP(OVYLD2_!BI$4,'[1]INTERNAL PARAMETERS-1'!$B$5:$J$44,5,FALSE)*VLOOKUP(OVYLD2_!BI$4,'[1]INTERNAL PARAMETERS-1'!$B$5:$J$44,6,FALSE)*VLOOKUP(OVYLD2_!BI$4,'[1]INTERNAL PARAMETERS-1'!$B$5:$J$44,3,FALSE) + OVYLD1_!BI271*(1-VLOOKUP(OVYLD2_!BI$4,'[1]INTERNAL PARAMETERS-1'!$B$5:$J$44,5,FALSE))*VLOOKUP(OVYLD2_!BI$4,'[1]INTERNAL PARAMETERS-1'!$B$5:$J$44,8,FALSE)*VLOOKUP(OVYLD2_!BI$4,'[1]INTERNAL PARAMETERS-1'!$B$5:$J$44,3,FALSE)</f>
        <v>0</v>
      </c>
      <c r="BJ271" s="44">
        <f>OVYLD1_!BJ271*VLOOKUP(OVYLD2_!BJ$4,'[1]INTERNAL PARAMETERS-1'!$B$5:$J$44,5,FALSE)*VLOOKUP(OVYLD2_!BJ$4,'[1]INTERNAL PARAMETERS-1'!$B$5:$J$44,6,FALSE)*VLOOKUP(OVYLD2_!BJ$4,'[1]INTERNAL PARAMETERS-1'!$B$5:$J$44,3,FALSE) + OVYLD1_!BJ271*(1-VLOOKUP(OVYLD2_!BJ$4,'[1]INTERNAL PARAMETERS-1'!$B$5:$J$44,5,FALSE))*VLOOKUP(OVYLD2_!BJ$4,'[1]INTERNAL PARAMETERS-1'!$B$5:$J$44,8,FALSE)*VLOOKUP(OVYLD2_!BJ$4,'[1]INTERNAL PARAMETERS-1'!$B$5:$J$44,3,FALSE)</f>
        <v>0</v>
      </c>
      <c r="BK271" s="44">
        <f>OVYLD1_!BK271*VLOOKUP(OVYLD2_!BK$4,'[1]INTERNAL PARAMETERS-1'!$B$5:$J$44,5,FALSE)*VLOOKUP(OVYLD2_!BK$4,'[1]INTERNAL PARAMETERS-1'!$B$5:$J$44,6,FALSE)*VLOOKUP(OVYLD2_!BK$4,'[1]INTERNAL PARAMETERS-1'!$B$5:$J$44,3,FALSE) + OVYLD1_!BK271*(1-VLOOKUP(OVYLD2_!BK$4,'[1]INTERNAL PARAMETERS-1'!$B$5:$J$44,5,FALSE))*VLOOKUP(OVYLD2_!BK$4,'[1]INTERNAL PARAMETERS-1'!$B$5:$J$44,8,FALSE)*VLOOKUP(OVYLD2_!BK$4,'[1]INTERNAL PARAMETERS-1'!$B$5:$J$44,3,FALSE)</f>
        <v>0</v>
      </c>
      <c r="BL271" s="44">
        <f>OVYLD1_!BL271*VLOOKUP(OVYLD2_!BL$4,'[1]INTERNAL PARAMETERS-1'!$B$5:$J$44,5,FALSE)*VLOOKUP(OVYLD2_!BL$4,'[1]INTERNAL PARAMETERS-1'!$B$5:$J$44,6,FALSE)*VLOOKUP(OVYLD2_!BL$4,'[1]INTERNAL PARAMETERS-1'!$B$5:$J$44,3,FALSE) + OVYLD1_!BL271*(1-VLOOKUP(OVYLD2_!BL$4,'[1]INTERNAL PARAMETERS-1'!$B$5:$J$44,5,FALSE))*VLOOKUP(OVYLD2_!BL$4,'[1]INTERNAL PARAMETERS-1'!$B$5:$J$44,8,FALSE)*VLOOKUP(OVYLD2_!BL$4,'[1]INTERNAL PARAMETERS-1'!$B$5:$J$44,3,FALSE)</f>
        <v>0</v>
      </c>
      <c r="BM271" s="44">
        <f>OVYLD1_!BM271*VLOOKUP(OVYLD2_!BM$4,'[1]INTERNAL PARAMETERS-1'!$B$5:$J$44,5,FALSE)*VLOOKUP(OVYLD2_!BM$4,'[1]INTERNAL PARAMETERS-1'!$B$5:$J$44,6,FALSE)*VLOOKUP(OVYLD2_!BM$4,'[1]INTERNAL PARAMETERS-1'!$B$5:$J$44,3,FALSE) + OVYLD1_!BM271*(1-VLOOKUP(OVYLD2_!BM$4,'[1]INTERNAL PARAMETERS-1'!$B$5:$J$44,5,FALSE))*VLOOKUP(OVYLD2_!BM$4,'[1]INTERNAL PARAMETERS-1'!$B$5:$J$44,8,FALSE)*VLOOKUP(OVYLD2_!BM$4,'[1]INTERNAL PARAMETERS-1'!$B$5:$J$44,3,FALSE)</f>
        <v>0</v>
      </c>
      <c r="BN271" s="44">
        <f>OVYLD1_!BN271*VLOOKUP(OVYLD2_!BN$4,'[1]INTERNAL PARAMETERS-1'!$B$5:$J$44,5,FALSE)*VLOOKUP(OVYLD2_!BN$4,'[1]INTERNAL PARAMETERS-1'!$B$5:$J$44,6,FALSE)*VLOOKUP(OVYLD2_!BN$4,'[1]INTERNAL PARAMETERS-1'!$B$5:$J$44,3,FALSE) + OVYLD1_!BN271*(1-VLOOKUP(OVYLD2_!BN$4,'[1]INTERNAL PARAMETERS-1'!$B$5:$J$44,5,FALSE))*VLOOKUP(OVYLD2_!BN$4,'[1]INTERNAL PARAMETERS-1'!$B$5:$J$44,8,FALSE)*VLOOKUP(OVYLD2_!BN$4,'[1]INTERNAL PARAMETERS-1'!$B$5:$J$44,3,FALSE)</f>
        <v>0</v>
      </c>
      <c r="BO271" s="44">
        <f>OVYLD1_!BO271*VLOOKUP(OVYLD2_!BO$4,'[1]INTERNAL PARAMETERS-1'!$B$5:$J$44,5,FALSE)*VLOOKUP(OVYLD2_!BO$4,'[1]INTERNAL PARAMETERS-1'!$B$5:$J$44,6,FALSE)*VLOOKUP(OVYLD2_!BO$4,'[1]INTERNAL PARAMETERS-1'!$B$5:$J$44,3,FALSE) + OVYLD1_!BO271*(1-VLOOKUP(OVYLD2_!BO$4,'[1]INTERNAL PARAMETERS-1'!$B$5:$J$44,5,FALSE))*VLOOKUP(OVYLD2_!BO$4,'[1]INTERNAL PARAMETERS-1'!$B$5:$J$44,8,FALSE)*VLOOKUP(OVYLD2_!BO$4,'[1]INTERNAL PARAMETERS-1'!$B$5:$J$44,3,FALSE)</f>
        <v>0</v>
      </c>
      <c r="BP271" s="44">
        <f>OVYLD1_!BP271*VLOOKUP(OVYLD2_!BP$4,'[1]INTERNAL PARAMETERS-1'!$B$5:$J$44,5,FALSE)*VLOOKUP(OVYLD2_!BP$4,'[1]INTERNAL PARAMETERS-1'!$B$5:$J$44,6,FALSE)*VLOOKUP(OVYLD2_!BP$4,'[1]INTERNAL PARAMETERS-1'!$B$5:$J$44,3,FALSE) + OVYLD1_!BP271*(1-VLOOKUP(OVYLD2_!BP$4,'[1]INTERNAL PARAMETERS-1'!$B$5:$J$44,5,FALSE))*VLOOKUP(OVYLD2_!BP$4,'[1]INTERNAL PARAMETERS-1'!$B$5:$J$44,8,FALSE)*VLOOKUP(OVYLD2_!BP$4,'[1]INTERNAL PARAMETERS-1'!$B$5:$J$44,3,FALSE)</f>
        <v>0</v>
      </c>
      <c r="BQ271" s="44">
        <f>OVYLD1_!BQ271*VLOOKUP(OVYLD2_!BQ$4,'[1]INTERNAL PARAMETERS-1'!$B$5:$J$44,5,FALSE)*VLOOKUP(OVYLD2_!BQ$4,'[1]INTERNAL PARAMETERS-1'!$B$5:$J$44,6,FALSE)*VLOOKUP(OVYLD2_!BQ$4,'[1]INTERNAL PARAMETERS-1'!$B$5:$J$44,3,FALSE) + OVYLD1_!BQ271*(1-VLOOKUP(OVYLD2_!BQ$4,'[1]INTERNAL PARAMETERS-1'!$B$5:$J$44,5,FALSE))*VLOOKUP(OVYLD2_!BQ$4,'[1]INTERNAL PARAMETERS-1'!$B$5:$J$44,8,FALSE)*VLOOKUP(OVYLD2_!BQ$4,'[1]INTERNAL PARAMETERS-1'!$B$5:$J$44,3,FALSE)</f>
        <v>0</v>
      </c>
      <c r="BR271" s="44">
        <f>OVYLD1_!BR271*VLOOKUP(OVYLD2_!BR$4,'[1]INTERNAL PARAMETERS-1'!$B$5:$J$44,5,FALSE)*VLOOKUP(OVYLD2_!BR$4,'[1]INTERNAL PARAMETERS-1'!$B$5:$J$44,6,FALSE)*VLOOKUP(OVYLD2_!BR$4,'[1]INTERNAL PARAMETERS-1'!$B$5:$J$44,3,FALSE) + OVYLD1_!BR271*(1-VLOOKUP(OVYLD2_!BR$4,'[1]INTERNAL PARAMETERS-1'!$B$5:$J$44,5,FALSE))*VLOOKUP(OVYLD2_!BR$4,'[1]INTERNAL PARAMETERS-1'!$B$5:$J$44,8,FALSE)*VLOOKUP(OVYLD2_!BR$4,'[1]INTERNAL PARAMETERS-1'!$B$5:$J$44,3,FALSE)</f>
        <v>0</v>
      </c>
      <c r="BS271" s="44">
        <f>OVYLD1_!BS271*VLOOKUP(OVYLD2_!BS$4,'[1]INTERNAL PARAMETERS-1'!$B$5:$J$44,5,FALSE)*VLOOKUP(OVYLD2_!BS$4,'[1]INTERNAL PARAMETERS-1'!$B$5:$J$44,6,FALSE)*VLOOKUP(OVYLD2_!BS$4,'[1]INTERNAL PARAMETERS-1'!$B$5:$J$44,3,FALSE) + OVYLD1_!BS271*(1-VLOOKUP(OVYLD2_!BS$4,'[1]INTERNAL PARAMETERS-1'!$B$5:$J$44,5,FALSE))*VLOOKUP(OVYLD2_!BS$4,'[1]INTERNAL PARAMETERS-1'!$B$5:$J$44,8,FALSE)*VLOOKUP(OVYLD2_!BS$4,'[1]INTERNAL PARAMETERS-1'!$B$5:$J$44,3,FALSE)</f>
        <v>0</v>
      </c>
      <c r="BT271" s="44">
        <f>OVYLD1_!BT271*VLOOKUP(OVYLD2_!BT$4,'[1]INTERNAL PARAMETERS-1'!$B$5:$J$44,5,FALSE)*VLOOKUP(OVYLD2_!BT$4,'[1]INTERNAL PARAMETERS-1'!$B$5:$J$44,6,FALSE)*VLOOKUP(OVYLD2_!BT$4,'[1]INTERNAL PARAMETERS-1'!$B$5:$J$44,3,FALSE) + OVYLD1_!BT271*(1-VLOOKUP(OVYLD2_!BT$4,'[1]INTERNAL PARAMETERS-1'!$B$5:$J$44,5,FALSE))*VLOOKUP(OVYLD2_!BT$4,'[1]INTERNAL PARAMETERS-1'!$B$5:$J$44,8,FALSE)*VLOOKUP(OVYLD2_!BT$4,'[1]INTERNAL PARAMETERS-1'!$B$5:$J$44,3,FALSE)</f>
        <v>0</v>
      </c>
      <c r="BU271" s="44">
        <f>OVYLD1_!BU271*VLOOKUP(OVYLD2_!BU$4,'[1]INTERNAL PARAMETERS-1'!$B$5:$J$44,5,FALSE)*VLOOKUP(OVYLD2_!BU$4,'[1]INTERNAL PARAMETERS-1'!$B$5:$J$44,6,FALSE)*VLOOKUP(OVYLD2_!BU$4,'[1]INTERNAL PARAMETERS-1'!$B$5:$J$44,3,FALSE) + OVYLD1_!BU271*(1-VLOOKUP(OVYLD2_!BU$4,'[1]INTERNAL PARAMETERS-1'!$B$5:$J$44,5,FALSE))*VLOOKUP(OVYLD2_!BU$4,'[1]INTERNAL PARAMETERS-1'!$B$5:$J$44,8,FALSE)*VLOOKUP(OVYLD2_!BU$4,'[1]INTERNAL PARAMETERS-1'!$B$5:$J$44,3,FALSE)</f>
        <v>0</v>
      </c>
      <c r="BV271" s="44">
        <f>OVYLD1_!BV271*VLOOKUP(OVYLD2_!BV$4,'[1]INTERNAL PARAMETERS-1'!$B$5:$J$44,5,FALSE)*VLOOKUP(OVYLD2_!BV$4,'[1]INTERNAL PARAMETERS-1'!$B$5:$J$44,6,FALSE)*VLOOKUP(OVYLD2_!BV$4,'[1]INTERNAL PARAMETERS-1'!$B$5:$J$44,3,FALSE) + OVYLD1_!BV271*(1-VLOOKUP(OVYLD2_!BV$4,'[1]INTERNAL PARAMETERS-1'!$B$5:$J$44,5,FALSE))*VLOOKUP(OVYLD2_!BV$4,'[1]INTERNAL PARAMETERS-1'!$B$5:$J$44,8,FALSE)*VLOOKUP(OVYLD2_!BV$4,'[1]INTERNAL PARAMETERS-1'!$B$5:$J$44,3,FALSE)</f>
        <v>0</v>
      </c>
      <c r="BW271" s="44">
        <f>OVYLD1_!BW271*VLOOKUP(OVYLD2_!BW$4,'[1]INTERNAL PARAMETERS-1'!$B$5:$J$44,5,FALSE)*VLOOKUP(OVYLD2_!BW$4,'[1]INTERNAL PARAMETERS-1'!$B$5:$J$44,6,FALSE)*VLOOKUP(OVYLD2_!BW$4,'[1]INTERNAL PARAMETERS-1'!$B$5:$J$44,3,FALSE) + OVYLD1_!BW271*(1-VLOOKUP(OVYLD2_!BW$4,'[1]INTERNAL PARAMETERS-1'!$B$5:$J$44,5,FALSE))*VLOOKUP(OVYLD2_!BW$4,'[1]INTERNAL PARAMETERS-1'!$B$5:$J$44,8,FALSE)*VLOOKUP(OVYLD2_!BW$4,'[1]INTERNAL PARAMETERS-1'!$B$5:$J$44,3,FALSE)</f>
        <v>0</v>
      </c>
      <c r="BX271" s="44">
        <f>OVYLD1_!BX271*VLOOKUP(OVYLD2_!BX$4,'[1]INTERNAL PARAMETERS-1'!$B$5:$J$44,5,FALSE)*VLOOKUP(OVYLD2_!BX$4,'[1]INTERNAL PARAMETERS-1'!$B$5:$J$44,6,FALSE)*VLOOKUP(OVYLD2_!BX$4,'[1]INTERNAL PARAMETERS-1'!$B$5:$J$44,3,FALSE) + OVYLD1_!BX271*(1-VLOOKUP(OVYLD2_!BX$4,'[1]INTERNAL PARAMETERS-1'!$B$5:$J$44,5,FALSE))*VLOOKUP(OVYLD2_!BX$4,'[1]INTERNAL PARAMETERS-1'!$B$5:$J$44,8,FALSE)*VLOOKUP(OVYLD2_!BX$4,'[1]INTERNAL PARAMETERS-1'!$B$5:$J$44,3,FALSE)</f>
        <v>0</v>
      </c>
      <c r="BY271" s="44">
        <f>OVYLD1_!BY271*VLOOKUP(OVYLD2_!BY$4,'[1]INTERNAL PARAMETERS-1'!$B$5:$J$44,5,FALSE)*VLOOKUP(OVYLD2_!BY$4,'[1]INTERNAL PARAMETERS-1'!$B$5:$J$44,6,FALSE)*VLOOKUP(OVYLD2_!BY$4,'[1]INTERNAL PARAMETERS-1'!$B$5:$J$44,3,FALSE) + OVYLD1_!BY271*(1-VLOOKUP(OVYLD2_!BY$4,'[1]INTERNAL PARAMETERS-1'!$B$5:$J$44,5,FALSE))*VLOOKUP(OVYLD2_!BY$4,'[1]INTERNAL PARAMETERS-1'!$B$5:$J$44,8,FALSE)*VLOOKUP(OVYLD2_!BY$4,'[1]INTERNAL PARAMETERS-1'!$B$5:$J$44,3,FALSE)</f>
        <v>0</v>
      </c>
      <c r="BZ271" s="44">
        <f>OVYLD1_!BZ271*VLOOKUP(OVYLD2_!BZ$4,'[1]INTERNAL PARAMETERS-1'!$B$5:$J$44,5,FALSE)*VLOOKUP(OVYLD2_!BZ$4,'[1]INTERNAL PARAMETERS-1'!$B$5:$J$44,6,FALSE)*VLOOKUP(OVYLD2_!BZ$4,'[1]INTERNAL PARAMETERS-1'!$B$5:$J$44,3,FALSE) + OVYLD1_!BZ271*(1-VLOOKUP(OVYLD2_!BZ$4,'[1]INTERNAL PARAMETERS-1'!$B$5:$J$44,5,FALSE))*VLOOKUP(OVYLD2_!BZ$4,'[1]INTERNAL PARAMETERS-1'!$B$5:$J$44,8,FALSE)*VLOOKUP(OVYLD2_!BZ$4,'[1]INTERNAL PARAMETERS-1'!$B$5:$J$44,3,FALSE)</f>
        <v>0</v>
      </c>
      <c r="CA271" s="44">
        <f>OVYLD1_!CA271*VLOOKUP(OVYLD2_!CA$4,'[1]INTERNAL PARAMETERS-1'!$B$5:$J$44,5,FALSE)*VLOOKUP(OVYLD2_!CA$4,'[1]INTERNAL PARAMETERS-1'!$B$5:$J$44,6,FALSE)*VLOOKUP(OVYLD2_!CA$4,'[1]INTERNAL PARAMETERS-1'!$B$5:$J$44,3,FALSE) + OVYLD1_!CA271*(1-VLOOKUP(OVYLD2_!CA$4,'[1]INTERNAL PARAMETERS-1'!$B$5:$J$44,5,FALSE))*VLOOKUP(OVYLD2_!CA$4,'[1]INTERNAL PARAMETERS-1'!$B$5:$J$44,8,FALSE)*VLOOKUP(OVYLD2_!CA$4,'[1]INTERNAL PARAMETERS-1'!$B$5:$J$44,3,FALSE)</f>
        <v>0</v>
      </c>
      <c r="CB271" s="44">
        <f>OVYLD1_!CB271*VLOOKUP(OVYLD2_!CB$4,'[1]INTERNAL PARAMETERS-1'!$B$5:$J$44,5,FALSE)*VLOOKUP(OVYLD2_!CB$4,'[1]INTERNAL PARAMETERS-1'!$B$5:$J$44,6,FALSE)*VLOOKUP(OVYLD2_!CB$4,'[1]INTERNAL PARAMETERS-1'!$B$5:$J$44,3,FALSE) + OVYLD1_!CB271*(1-VLOOKUP(OVYLD2_!CB$4,'[1]INTERNAL PARAMETERS-1'!$B$5:$J$44,5,FALSE))*VLOOKUP(OVYLD2_!CB$4,'[1]INTERNAL PARAMETERS-1'!$B$5:$J$44,8,FALSE)*VLOOKUP(OVYLD2_!CB$4,'[1]INTERNAL PARAMETERS-1'!$B$5:$J$44,3,FALSE)</f>
        <v>0</v>
      </c>
      <c r="CC271" s="44">
        <f>OVYLD1_!CC271*VLOOKUP(OVYLD2_!CC$4,'[1]INTERNAL PARAMETERS-1'!$B$5:$J$44,5,FALSE)*VLOOKUP(OVYLD2_!CC$4,'[1]INTERNAL PARAMETERS-1'!$B$5:$J$44,6,FALSE)*VLOOKUP(OVYLD2_!CC$4,'[1]INTERNAL PARAMETERS-1'!$B$5:$J$44,3,FALSE) + OVYLD1_!CC271*(1-VLOOKUP(OVYLD2_!CC$4,'[1]INTERNAL PARAMETERS-1'!$B$5:$J$44,5,FALSE))*VLOOKUP(OVYLD2_!CC$4,'[1]INTERNAL PARAMETERS-1'!$B$5:$J$44,8,FALSE)*VLOOKUP(OVYLD2_!CC$4,'[1]INTERNAL PARAMETERS-1'!$B$5:$J$44,3,FALSE)</f>
        <v>0</v>
      </c>
      <c r="CD271" s="44">
        <f>OVYLD1_!CD271*VLOOKUP(OVYLD2_!CD$4,'[1]INTERNAL PARAMETERS-1'!$B$5:$J$44,5,FALSE)*VLOOKUP(OVYLD2_!CD$4,'[1]INTERNAL PARAMETERS-1'!$B$5:$J$44,6,FALSE)*VLOOKUP(OVYLD2_!CD$4,'[1]INTERNAL PARAMETERS-1'!$B$5:$J$44,3,FALSE) + OVYLD1_!CD271*(1-VLOOKUP(OVYLD2_!CD$4,'[1]INTERNAL PARAMETERS-1'!$B$5:$J$44,5,FALSE))*VLOOKUP(OVYLD2_!CD$4,'[1]INTERNAL PARAMETERS-1'!$B$5:$J$44,8,FALSE)*VLOOKUP(OVYLD2_!CD$4,'[1]INTERNAL PARAMETERS-1'!$B$5:$J$44,3,FALSE)</f>
        <v>0</v>
      </c>
      <c r="CE271" s="44">
        <f>OVYLD1_!CE271*VLOOKUP(OVYLD2_!CE$4,'[1]INTERNAL PARAMETERS-1'!$B$5:$J$44,5,FALSE)*VLOOKUP(OVYLD2_!CE$4,'[1]INTERNAL PARAMETERS-1'!$B$5:$J$44,6,FALSE)*VLOOKUP(OVYLD2_!CE$4,'[1]INTERNAL PARAMETERS-1'!$B$5:$J$44,3,FALSE) + OVYLD1_!CE271*(1-VLOOKUP(OVYLD2_!CE$4,'[1]INTERNAL PARAMETERS-1'!$B$5:$J$44,5,FALSE))*VLOOKUP(OVYLD2_!CE$4,'[1]INTERNAL PARAMETERS-1'!$B$5:$J$44,8,FALSE)*VLOOKUP(OVYLD2_!CE$4,'[1]INTERNAL PARAMETERS-1'!$B$5:$J$44,3,FALSE)</f>
        <v>0</v>
      </c>
      <c r="CF271" s="44">
        <f>OVYLD1_!CF271*VLOOKUP(OVYLD2_!CF$4,'[1]INTERNAL PARAMETERS-1'!$B$5:$J$44,5,FALSE)*VLOOKUP(OVYLD2_!CF$4,'[1]INTERNAL PARAMETERS-1'!$B$5:$J$44,6,FALSE)*VLOOKUP(OVYLD2_!CF$4,'[1]INTERNAL PARAMETERS-1'!$B$5:$J$44,3,FALSE) + OVYLD1_!CF271*(1-VLOOKUP(OVYLD2_!CF$4,'[1]INTERNAL PARAMETERS-1'!$B$5:$J$44,5,FALSE))*VLOOKUP(OVYLD2_!CF$4,'[1]INTERNAL PARAMETERS-1'!$B$5:$J$44,8,FALSE)*VLOOKUP(OVYLD2_!CF$4,'[1]INTERNAL PARAMETERS-1'!$B$5:$J$44,3,FALSE)</f>
        <v>0</v>
      </c>
      <c r="CG271" s="44">
        <f>OVYLD1_!CG271*VLOOKUP(OVYLD2_!CG$4,'[1]INTERNAL PARAMETERS-1'!$B$5:$J$44,5,FALSE)*VLOOKUP(OVYLD2_!CG$4,'[1]INTERNAL PARAMETERS-1'!$B$5:$J$44,6,FALSE)*VLOOKUP(OVYLD2_!CG$4,'[1]INTERNAL PARAMETERS-1'!$B$5:$J$44,3,FALSE) + OVYLD1_!CG271*(1-VLOOKUP(OVYLD2_!CG$4,'[1]INTERNAL PARAMETERS-1'!$B$5:$J$44,5,FALSE))*VLOOKUP(OVYLD2_!CG$4,'[1]INTERNAL PARAMETERS-1'!$B$5:$J$44,8,FALSE)*VLOOKUP(OVYLD2_!CG$4,'[1]INTERNAL PARAMETERS-1'!$B$5:$J$44,3,FALSE)</f>
        <v>0</v>
      </c>
      <c r="CH271" s="43">
        <f>OVYLD1_!CH271*VLOOKUP(OVYLD2_!CH$4,'[1]INTERNAL PARAMETERS-1'!$B$5:$J$44,5,FALSE)*VLOOKUP(OVYLD2_!CH$4,'[1]INTERNAL PARAMETERS-1'!$B$5:$J$44,6,FALSE)*VLOOKUP(OVYLD2_!CH$4,'[1]INTERNAL PARAMETERS-1'!$B$5:$J$44,3,FALSE) + OVYLD1_!CH271*(1-VLOOKUP(OVYLD2_!CH$4,'[1]INTERNAL PARAMETERS-1'!$B$5:$J$44,5,FALSE))*VLOOKUP(OVYLD2_!CH$4,'[1]INTERNAL PARAMETERS-1'!$B$5:$J$44,8,FALSE)*VLOOKUP(OVYLD2_!CH$4,'[1]INTERNAL PARAMETERS-1'!$B$5:$J$44,3,FALSE)</f>
        <v>0</v>
      </c>
      <c r="CJ271" s="45">
        <f t="shared" si="8"/>
        <v>0</v>
      </c>
      <c r="CK271" s="43">
        <f t="shared" si="9"/>
        <v>0</v>
      </c>
    </row>
    <row r="272" spans="2:89" x14ac:dyDescent="0.5">
      <c r="B272" s="58" t="s">
        <v>1</v>
      </c>
      <c r="C272" s="57" t="s">
        <v>81</v>
      </c>
      <c r="D272" s="57" t="s">
        <v>65</v>
      </c>
      <c r="E272" s="128">
        <f>OVERALL2021!AI272</f>
        <v>0</v>
      </c>
      <c r="F272" s="59">
        <f>'[1]INTERNAL PARAMETERS-1'!M20</f>
        <v>12.89</v>
      </c>
      <c r="G272" s="45">
        <f>OVYLD1_!G272*VLOOKUP(OVYLD2_!G$4,'[1]INTERNAL PARAMETERS-1'!$B$5:$J$44,5,FALSE)*VLOOKUP(OVYLD2_!G$4,'[1]INTERNAL PARAMETERS-1'!$B$5:$J$44,7,FALSE)*OVYLD2_!$F272 + OVYLD1_!G272*(1-VLOOKUP(OVYLD2_!G$4,'[1]INTERNAL PARAMETERS-1'!$B$5:$J$44,5,FALSE))*VLOOKUP(OVYLD2_!G$4,'[1]INTERNAL PARAMETERS-1'!$B$5:$J$44,9,FALSE)*OVYLD2_!$F272</f>
        <v>0</v>
      </c>
      <c r="H272" s="44">
        <f>OVYLD1_!H272*VLOOKUP(OVYLD2_!H$4,'[1]INTERNAL PARAMETERS-1'!$B$5:$J$44,5,FALSE)*VLOOKUP(OVYLD2_!H$4,'[1]INTERNAL PARAMETERS-1'!$B$5:$J$44,7,FALSE)*OVYLD2_!$F272 + OVYLD1_!H272*(1-VLOOKUP(OVYLD2_!H$4,'[1]INTERNAL PARAMETERS-1'!$B$5:$J$44,5,FALSE))*VLOOKUP(OVYLD2_!H$4,'[1]INTERNAL PARAMETERS-1'!$B$5:$J$44,9,FALSE)*OVYLD2_!$F272</f>
        <v>0</v>
      </c>
      <c r="I272" s="44">
        <f>OVYLD1_!I272*VLOOKUP(OVYLD2_!I$4,'[1]INTERNAL PARAMETERS-1'!$B$5:$J$44,5,FALSE)*VLOOKUP(OVYLD2_!I$4,'[1]INTERNAL PARAMETERS-1'!$B$5:$J$44,7,FALSE)*OVYLD2_!$F272 + OVYLD1_!I272*(1-VLOOKUP(OVYLD2_!I$4,'[1]INTERNAL PARAMETERS-1'!$B$5:$J$44,5,FALSE))*VLOOKUP(OVYLD2_!I$4,'[1]INTERNAL PARAMETERS-1'!$B$5:$J$44,9,FALSE)*OVYLD2_!$F272</f>
        <v>0</v>
      </c>
      <c r="J272" s="44">
        <f>OVYLD1_!J272*VLOOKUP(OVYLD2_!J$4,'[1]INTERNAL PARAMETERS-1'!$B$5:$J$44,5,FALSE)*VLOOKUP(OVYLD2_!J$4,'[1]INTERNAL PARAMETERS-1'!$B$5:$J$44,7,FALSE)*OVYLD2_!$F272 + OVYLD1_!J272*(1-VLOOKUP(OVYLD2_!J$4,'[1]INTERNAL PARAMETERS-1'!$B$5:$J$44,5,FALSE))*VLOOKUP(OVYLD2_!J$4,'[1]INTERNAL PARAMETERS-1'!$B$5:$J$44,9,FALSE)*OVYLD2_!$F272</f>
        <v>0</v>
      </c>
      <c r="K272" s="44">
        <f>OVYLD1_!K272*VLOOKUP(OVYLD2_!K$4,'[1]INTERNAL PARAMETERS-1'!$B$5:$J$44,5,FALSE)*VLOOKUP(OVYLD2_!K$4,'[1]INTERNAL PARAMETERS-1'!$B$5:$J$44,7,FALSE)*OVYLD2_!$F272 + OVYLD1_!K272*(1-VLOOKUP(OVYLD2_!K$4,'[1]INTERNAL PARAMETERS-1'!$B$5:$J$44,5,FALSE))*VLOOKUP(OVYLD2_!K$4,'[1]INTERNAL PARAMETERS-1'!$B$5:$J$44,9,FALSE)*OVYLD2_!$F272</f>
        <v>0</v>
      </c>
      <c r="L272" s="44">
        <f>OVYLD1_!L272*VLOOKUP(OVYLD2_!L$4,'[1]INTERNAL PARAMETERS-1'!$B$5:$J$44,5,FALSE)*VLOOKUP(OVYLD2_!L$4,'[1]INTERNAL PARAMETERS-1'!$B$5:$J$44,7,FALSE)*OVYLD2_!$F272 + OVYLD1_!L272*(1-VLOOKUP(OVYLD2_!L$4,'[1]INTERNAL PARAMETERS-1'!$B$5:$J$44,5,FALSE))*VLOOKUP(OVYLD2_!L$4,'[1]INTERNAL PARAMETERS-1'!$B$5:$J$44,9,FALSE)*OVYLD2_!$F272</f>
        <v>0</v>
      </c>
      <c r="M272" s="44">
        <f>OVYLD1_!M272*VLOOKUP(OVYLD2_!M$4,'[1]INTERNAL PARAMETERS-1'!$B$5:$J$44,5,FALSE)*VLOOKUP(OVYLD2_!M$4,'[1]INTERNAL PARAMETERS-1'!$B$5:$J$44,7,FALSE)*OVYLD2_!$F272 + OVYLD1_!M272*(1-VLOOKUP(OVYLD2_!M$4,'[1]INTERNAL PARAMETERS-1'!$B$5:$J$44,5,FALSE))*VLOOKUP(OVYLD2_!M$4,'[1]INTERNAL PARAMETERS-1'!$B$5:$J$44,9,FALSE)*OVYLD2_!$F272</f>
        <v>0</v>
      </c>
      <c r="N272" s="44">
        <f>OVYLD1_!N272*VLOOKUP(OVYLD2_!N$4,'[1]INTERNAL PARAMETERS-1'!$B$5:$J$44,5,FALSE)*VLOOKUP(OVYLD2_!N$4,'[1]INTERNAL PARAMETERS-1'!$B$5:$J$44,7,FALSE)*OVYLD2_!$F272 + OVYLD1_!N272*(1-VLOOKUP(OVYLD2_!N$4,'[1]INTERNAL PARAMETERS-1'!$B$5:$J$44,5,FALSE))*VLOOKUP(OVYLD2_!N$4,'[1]INTERNAL PARAMETERS-1'!$B$5:$J$44,9,FALSE)*OVYLD2_!$F272</f>
        <v>0</v>
      </c>
      <c r="O272" s="44">
        <f>OVYLD1_!O272*VLOOKUP(OVYLD2_!O$4,'[1]INTERNAL PARAMETERS-1'!$B$5:$J$44,5,FALSE)*VLOOKUP(OVYLD2_!O$4,'[1]INTERNAL PARAMETERS-1'!$B$5:$J$44,7,FALSE)*OVYLD2_!$F272 + OVYLD1_!O272*(1-VLOOKUP(OVYLD2_!O$4,'[1]INTERNAL PARAMETERS-1'!$B$5:$J$44,5,FALSE))*VLOOKUP(OVYLD2_!O$4,'[1]INTERNAL PARAMETERS-1'!$B$5:$J$44,9,FALSE)*OVYLD2_!$F272</f>
        <v>0</v>
      </c>
      <c r="P272" s="44">
        <f>OVYLD1_!P272*VLOOKUP(OVYLD2_!P$4,'[1]INTERNAL PARAMETERS-1'!$B$5:$J$44,5,FALSE)*VLOOKUP(OVYLD2_!P$4,'[1]INTERNAL PARAMETERS-1'!$B$5:$J$44,7,FALSE)*OVYLD2_!$F272 + OVYLD1_!P272*(1-VLOOKUP(OVYLD2_!P$4,'[1]INTERNAL PARAMETERS-1'!$B$5:$J$44,5,FALSE))*VLOOKUP(OVYLD2_!P$4,'[1]INTERNAL PARAMETERS-1'!$B$5:$J$44,9,FALSE)*OVYLD2_!$F272</f>
        <v>0</v>
      </c>
      <c r="Q272" s="44">
        <f>OVYLD1_!Q272*VLOOKUP(OVYLD2_!Q$4,'[1]INTERNAL PARAMETERS-1'!$B$5:$J$44,5,FALSE)*VLOOKUP(OVYLD2_!Q$4,'[1]INTERNAL PARAMETERS-1'!$B$5:$J$44,7,FALSE)*OVYLD2_!$F272 + OVYLD1_!Q272*(1-VLOOKUP(OVYLD2_!Q$4,'[1]INTERNAL PARAMETERS-1'!$B$5:$J$44,5,FALSE))*VLOOKUP(OVYLD2_!Q$4,'[1]INTERNAL PARAMETERS-1'!$B$5:$J$44,9,FALSE)*OVYLD2_!$F272</f>
        <v>0</v>
      </c>
      <c r="R272" s="44">
        <f>OVYLD1_!R272*VLOOKUP(OVYLD2_!R$4,'[1]INTERNAL PARAMETERS-1'!$B$5:$J$44,5,FALSE)*VLOOKUP(OVYLD2_!R$4,'[1]INTERNAL PARAMETERS-1'!$B$5:$J$44,7,FALSE)*OVYLD2_!$F272 + OVYLD1_!R272*(1-VLOOKUP(OVYLD2_!R$4,'[1]INTERNAL PARAMETERS-1'!$B$5:$J$44,5,FALSE))*VLOOKUP(OVYLD2_!R$4,'[1]INTERNAL PARAMETERS-1'!$B$5:$J$44,9,FALSE)*OVYLD2_!$F272</f>
        <v>0</v>
      </c>
      <c r="S272" s="44">
        <f>OVYLD1_!S272*VLOOKUP(OVYLD2_!S$4,'[1]INTERNAL PARAMETERS-1'!$B$5:$J$44,5,FALSE)*VLOOKUP(OVYLD2_!S$4,'[1]INTERNAL PARAMETERS-1'!$B$5:$J$44,7,FALSE)*OVYLD2_!$F272 + OVYLD1_!S272*(1-VLOOKUP(OVYLD2_!S$4,'[1]INTERNAL PARAMETERS-1'!$B$5:$J$44,5,FALSE))*VLOOKUP(OVYLD2_!S$4,'[1]INTERNAL PARAMETERS-1'!$B$5:$J$44,9,FALSE)*OVYLD2_!$F272</f>
        <v>0</v>
      </c>
      <c r="T272" s="44">
        <f>OVYLD1_!T272*VLOOKUP(OVYLD2_!T$4,'[1]INTERNAL PARAMETERS-1'!$B$5:$J$44,5,FALSE)*VLOOKUP(OVYLD2_!T$4,'[1]INTERNAL PARAMETERS-1'!$B$5:$J$44,7,FALSE)*OVYLD2_!$F272 + OVYLD1_!T272*(1-VLOOKUP(OVYLD2_!T$4,'[1]INTERNAL PARAMETERS-1'!$B$5:$J$44,5,FALSE))*VLOOKUP(OVYLD2_!T$4,'[1]INTERNAL PARAMETERS-1'!$B$5:$J$44,9,FALSE)*OVYLD2_!$F272</f>
        <v>0</v>
      </c>
      <c r="U272" s="44">
        <f>OVYLD1_!U272*VLOOKUP(OVYLD2_!U$4,'[1]INTERNAL PARAMETERS-1'!$B$5:$J$44,5,FALSE)*VLOOKUP(OVYLD2_!U$4,'[1]INTERNAL PARAMETERS-1'!$B$5:$J$44,7,FALSE)*OVYLD2_!$F272 + OVYLD1_!U272*(1-VLOOKUP(OVYLD2_!U$4,'[1]INTERNAL PARAMETERS-1'!$B$5:$J$44,5,FALSE))*VLOOKUP(OVYLD2_!U$4,'[1]INTERNAL PARAMETERS-1'!$B$5:$J$44,9,FALSE)*OVYLD2_!$F272</f>
        <v>0</v>
      </c>
      <c r="V272" s="44">
        <f>OVYLD1_!V272*VLOOKUP(OVYLD2_!V$4,'[1]INTERNAL PARAMETERS-1'!$B$5:$J$44,5,FALSE)*VLOOKUP(OVYLD2_!V$4,'[1]INTERNAL PARAMETERS-1'!$B$5:$J$44,7,FALSE)*OVYLD2_!$F272 + OVYLD1_!V272*(1-VLOOKUP(OVYLD2_!V$4,'[1]INTERNAL PARAMETERS-1'!$B$5:$J$44,5,FALSE))*VLOOKUP(OVYLD2_!V$4,'[1]INTERNAL PARAMETERS-1'!$B$5:$J$44,9,FALSE)*OVYLD2_!$F272</f>
        <v>0</v>
      </c>
      <c r="W272" s="44">
        <f>OVYLD1_!W272*VLOOKUP(OVYLD2_!W$4,'[1]INTERNAL PARAMETERS-1'!$B$5:$J$44,5,FALSE)*VLOOKUP(OVYLD2_!W$4,'[1]INTERNAL PARAMETERS-1'!$B$5:$J$44,7,FALSE)*OVYLD2_!$F272 + OVYLD1_!W272*(1-VLOOKUP(OVYLD2_!W$4,'[1]INTERNAL PARAMETERS-1'!$B$5:$J$44,5,FALSE))*VLOOKUP(OVYLD2_!W$4,'[1]INTERNAL PARAMETERS-1'!$B$5:$J$44,9,FALSE)*OVYLD2_!$F272</f>
        <v>0</v>
      </c>
      <c r="X272" s="44">
        <f>OVYLD1_!X272*VLOOKUP(OVYLD2_!X$4,'[1]INTERNAL PARAMETERS-1'!$B$5:$J$44,5,FALSE)*VLOOKUP(OVYLD2_!X$4,'[1]INTERNAL PARAMETERS-1'!$B$5:$J$44,7,FALSE)*OVYLD2_!$F272 + OVYLD1_!X272*(1-VLOOKUP(OVYLD2_!X$4,'[1]INTERNAL PARAMETERS-1'!$B$5:$J$44,5,FALSE))*VLOOKUP(OVYLD2_!X$4,'[1]INTERNAL PARAMETERS-1'!$B$5:$J$44,9,FALSE)*OVYLD2_!$F272</f>
        <v>0</v>
      </c>
      <c r="Y272" s="44">
        <f>OVYLD1_!Y272*VLOOKUP(OVYLD2_!Y$4,'[1]INTERNAL PARAMETERS-1'!$B$5:$J$44,5,FALSE)*VLOOKUP(OVYLD2_!Y$4,'[1]INTERNAL PARAMETERS-1'!$B$5:$J$44,7,FALSE)*OVYLD2_!$F272 + OVYLD1_!Y272*(1-VLOOKUP(OVYLD2_!Y$4,'[1]INTERNAL PARAMETERS-1'!$B$5:$J$44,5,FALSE))*VLOOKUP(OVYLD2_!Y$4,'[1]INTERNAL PARAMETERS-1'!$B$5:$J$44,9,FALSE)*OVYLD2_!$F272</f>
        <v>0</v>
      </c>
      <c r="Z272" s="44">
        <f>OVYLD1_!Z272*VLOOKUP(OVYLD2_!Z$4,'[1]INTERNAL PARAMETERS-1'!$B$5:$J$44,5,FALSE)*VLOOKUP(OVYLD2_!Z$4,'[1]INTERNAL PARAMETERS-1'!$B$5:$J$44,7,FALSE)*OVYLD2_!$F272 + OVYLD1_!Z272*(1-VLOOKUP(OVYLD2_!Z$4,'[1]INTERNAL PARAMETERS-1'!$B$5:$J$44,5,FALSE))*VLOOKUP(OVYLD2_!Z$4,'[1]INTERNAL PARAMETERS-1'!$B$5:$J$44,9,FALSE)*OVYLD2_!$F272</f>
        <v>0</v>
      </c>
      <c r="AA272" s="44">
        <f>OVYLD1_!AA272*VLOOKUP(OVYLD2_!AA$4,'[1]INTERNAL PARAMETERS-1'!$B$5:$J$44,5,FALSE)*VLOOKUP(OVYLD2_!AA$4,'[1]INTERNAL PARAMETERS-1'!$B$5:$J$44,7,FALSE)*OVYLD2_!$F272 + OVYLD1_!AA272*(1-VLOOKUP(OVYLD2_!AA$4,'[1]INTERNAL PARAMETERS-1'!$B$5:$J$44,5,FALSE))*VLOOKUP(OVYLD2_!AA$4,'[1]INTERNAL PARAMETERS-1'!$B$5:$J$44,9,FALSE)*OVYLD2_!$F272</f>
        <v>0</v>
      </c>
      <c r="AB272" s="44">
        <f>OVYLD1_!AB272*VLOOKUP(OVYLD2_!AB$4,'[1]INTERNAL PARAMETERS-1'!$B$5:$J$44,5,FALSE)*VLOOKUP(OVYLD2_!AB$4,'[1]INTERNAL PARAMETERS-1'!$B$5:$J$44,7,FALSE)*OVYLD2_!$F272 + OVYLD1_!AB272*(1-VLOOKUP(OVYLD2_!AB$4,'[1]INTERNAL PARAMETERS-1'!$B$5:$J$44,5,FALSE))*VLOOKUP(OVYLD2_!AB$4,'[1]INTERNAL PARAMETERS-1'!$B$5:$J$44,9,FALSE)*OVYLD2_!$F272</f>
        <v>0</v>
      </c>
      <c r="AC272" s="44">
        <f>OVYLD1_!AC272*VLOOKUP(OVYLD2_!AC$4,'[1]INTERNAL PARAMETERS-1'!$B$5:$J$44,5,FALSE)*VLOOKUP(OVYLD2_!AC$4,'[1]INTERNAL PARAMETERS-1'!$B$5:$J$44,7,FALSE)*OVYLD2_!$F272 + OVYLD1_!AC272*(1-VLOOKUP(OVYLD2_!AC$4,'[1]INTERNAL PARAMETERS-1'!$B$5:$J$44,5,FALSE))*VLOOKUP(OVYLD2_!AC$4,'[1]INTERNAL PARAMETERS-1'!$B$5:$J$44,9,FALSE)*OVYLD2_!$F272</f>
        <v>0</v>
      </c>
      <c r="AD272" s="44">
        <f>OVYLD1_!AD272*VLOOKUP(OVYLD2_!AD$4,'[1]INTERNAL PARAMETERS-1'!$B$5:$J$44,5,FALSE)*VLOOKUP(OVYLD2_!AD$4,'[1]INTERNAL PARAMETERS-1'!$B$5:$J$44,7,FALSE)*OVYLD2_!$F272 + OVYLD1_!AD272*(1-VLOOKUP(OVYLD2_!AD$4,'[1]INTERNAL PARAMETERS-1'!$B$5:$J$44,5,FALSE))*VLOOKUP(OVYLD2_!AD$4,'[1]INTERNAL PARAMETERS-1'!$B$5:$J$44,9,FALSE)*OVYLD2_!$F272</f>
        <v>0</v>
      </c>
      <c r="AE272" s="44">
        <f>OVYLD1_!AE272*VLOOKUP(OVYLD2_!AE$4,'[1]INTERNAL PARAMETERS-1'!$B$5:$J$44,5,FALSE)*VLOOKUP(OVYLD2_!AE$4,'[1]INTERNAL PARAMETERS-1'!$B$5:$J$44,7,FALSE)*OVYLD2_!$F272 + OVYLD1_!AE272*(1-VLOOKUP(OVYLD2_!AE$4,'[1]INTERNAL PARAMETERS-1'!$B$5:$J$44,5,FALSE))*VLOOKUP(OVYLD2_!AE$4,'[1]INTERNAL PARAMETERS-1'!$B$5:$J$44,9,FALSE)*OVYLD2_!$F272</f>
        <v>0</v>
      </c>
      <c r="AF272" s="44">
        <f>OVYLD1_!AF272*VLOOKUP(OVYLD2_!AF$4,'[1]INTERNAL PARAMETERS-1'!$B$5:$J$44,5,FALSE)*VLOOKUP(OVYLD2_!AF$4,'[1]INTERNAL PARAMETERS-1'!$B$5:$J$44,7,FALSE)*OVYLD2_!$F272 + OVYLD1_!AF272*(1-VLOOKUP(OVYLD2_!AF$4,'[1]INTERNAL PARAMETERS-1'!$B$5:$J$44,5,FALSE))*VLOOKUP(OVYLD2_!AF$4,'[1]INTERNAL PARAMETERS-1'!$B$5:$J$44,9,FALSE)*OVYLD2_!$F272</f>
        <v>0</v>
      </c>
      <c r="AG272" s="44">
        <f>OVYLD1_!AG272*VLOOKUP(OVYLD2_!AG$4,'[1]INTERNAL PARAMETERS-1'!$B$5:$J$44,5,FALSE)*VLOOKUP(OVYLD2_!AG$4,'[1]INTERNAL PARAMETERS-1'!$B$5:$J$44,7,FALSE)*OVYLD2_!$F272 + OVYLD1_!AG272*(1-VLOOKUP(OVYLD2_!AG$4,'[1]INTERNAL PARAMETERS-1'!$B$5:$J$44,5,FALSE))*VLOOKUP(OVYLD2_!AG$4,'[1]INTERNAL PARAMETERS-1'!$B$5:$J$44,9,FALSE)*OVYLD2_!$F272</f>
        <v>0</v>
      </c>
      <c r="AH272" s="44">
        <f>OVYLD1_!AH272*VLOOKUP(OVYLD2_!AH$4,'[1]INTERNAL PARAMETERS-1'!$B$5:$J$44,5,FALSE)*VLOOKUP(OVYLD2_!AH$4,'[1]INTERNAL PARAMETERS-1'!$B$5:$J$44,7,FALSE)*OVYLD2_!$F272 + OVYLD1_!AH272*(1-VLOOKUP(OVYLD2_!AH$4,'[1]INTERNAL PARAMETERS-1'!$B$5:$J$44,5,FALSE))*VLOOKUP(OVYLD2_!AH$4,'[1]INTERNAL PARAMETERS-1'!$B$5:$J$44,9,FALSE)*OVYLD2_!$F272</f>
        <v>0</v>
      </c>
      <c r="AI272" s="44">
        <f>OVYLD1_!AI272*VLOOKUP(OVYLD2_!AI$4,'[1]INTERNAL PARAMETERS-1'!$B$5:$J$44,5,FALSE)*VLOOKUP(OVYLD2_!AI$4,'[1]INTERNAL PARAMETERS-1'!$B$5:$J$44,7,FALSE)*OVYLD2_!$F272 + OVYLD1_!AI272*(1-VLOOKUP(OVYLD2_!AI$4,'[1]INTERNAL PARAMETERS-1'!$B$5:$J$44,5,FALSE))*VLOOKUP(OVYLD2_!AI$4,'[1]INTERNAL PARAMETERS-1'!$B$5:$J$44,9,FALSE)*OVYLD2_!$F272</f>
        <v>0</v>
      </c>
      <c r="AJ272" s="44">
        <f>OVYLD1_!AJ272*VLOOKUP(OVYLD2_!AJ$4,'[1]INTERNAL PARAMETERS-1'!$B$5:$J$44,5,FALSE)*VLOOKUP(OVYLD2_!AJ$4,'[1]INTERNAL PARAMETERS-1'!$B$5:$J$44,7,FALSE)*OVYLD2_!$F272 + OVYLD1_!AJ272*(1-VLOOKUP(OVYLD2_!AJ$4,'[1]INTERNAL PARAMETERS-1'!$B$5:$J$44,5,FALSE))*VLOOKUP(OVYLD2_!AJ$4,'[1]INTERNAL PARAMETERS-1'!$B$5:$J$44,9,FALSE)*OVYLD2_!$F272</f>
        <v>0</v>
      </c>
      <c r="AK272" s="44">
        <f>OVYLD1_!AK272*VLOOKUP(OVYLD2_!AK$4,'[1]INTERNAL PARAMETERS-1'!$B$5:$J$44,5,FALSE)*VLOOKUP(OVYLD2_!AK$4,'[1]INTERNAL PARAMETERS-1'!$B$5:$J$44,7,FALSE)*OVYLD2_!$F272 + OVYLD1_!AK272*(1-VLOOKUP(OVYLD2_!AK$4,'[1]INTERNAL PARAMETERS-1'!$B$5:$J$44,5,FALSE))*VLOOKUP(OVYLD2_!AK$4,'[1]INTERNAL PARAMETERS-1'!$B$5:$J$44,9,FALSE)*OVYLD2_!$F272</f>
        <v>0</v>
      </c>
      <c r="AL272" s="44">
        <f>OVYLD1_!AL272*VLOOKUP(OVYLD2_!AL$4,'[1]INTERNAL PARAMETERS-1'!$B$5:$J$44,5,FALSE)*VLOOKUP(OVYLD2_!AL$4,'[1]INTERNAL PARAMETERS-1'!$B$5:$J$44,7,FALSE)*OVYLD2_!$F272 + OVYLD1_!AL272*(1-VLOOKUP(OVYLD2_!AL$4,'[1]INTERNAL PARAMETERS-1'!$B$5:$J$44,5,FALSE))*VLOOKUP(OVYLD2_!AL$4,'[1]INTERNAL PARAMETERS-1'!$B$5:$J$44,9,FALSE)*OVYLD2_!$F272</f>
        <v>0</v>
      </c>
      <c r="AM272" s="44">
        <f>OVYLD1_!AM272*VLOOKUP(OVYLD2_!AM$4,'[1]INTERNAL PARAMETERS-1'!$B$5:$J$44,5,FALSE)*VLOOKUP(OVYLD2_!AM$4,'[1]INTERNAL PARAMETERS-1'!$B$5:$J$44,7,FALSE)*OVYLD2_!$F272 + OVYLD1_!AM272*(1-VLOOKUP(OVYLD2_!AM$4,'[1]INTERNAL PARAMETERS-1'!$B$5:$J$44,5,FALSE))*VLOOKUP(OVYLD2_!AM$4,'[1]INTERNAL PARAMETERS-1'!$B$5:$J$44,9,FALSE)*OVYLD2_!$F272</f>
        <v>0</v>
      </c>
      <c r="AN272" s="44">
        <f>OVYLD1_!AN272*VLOOKUP(OVYLD2_!AN$4,'[1]INTERNAL PARAMETERS-1'!$B$5:$J$44,5,FALSE)*VLOOKUP(OVYLD2_!AN$4,'[1]INTERNAL PARAMETERS-1'!$B$5:$J$44,7,FALSE)*OVYLD2_!$F272 + OVYLD1_!AN272*(1-VLOOKUP(OVYLD2_!AN$4,'[1]INTERNAL PARAMETERS-1'!$B$5:$J$44,5,FALSE))*VLOOKUP(OVYLD2_!AN$4,'[1]INTERNAL PARAMETERS-1'!$B$5:$J$44,9,FALSE)*OVYLD2_!$F272</f>
        <v>0</v>
      </c>
      <c r="AO272" s="44">
        <f>OVYLD1_!AO272*VLOOKUP(OVYLD2_!AO$4,'[1]INTERNAL PARAMETERS-1'!$B$5:$J$44,5,FALSE)*VLOOKUP(OVYLD2_!AO$4,'[1]INTERNAL PARAMETERS-1'!$B$5:$J$44,7,FALSE)*OVYLD2_!$F272 + OVYLD1_!AO272*(1-VLOOKUP(OVYLD2_!AO$4,'[1]INTERNAL PARAMETERS-1'!$B$5:$J$44,5,FALSE))*VLOOKUP(OVYLD2_!AO$4,'[1]INTERNAL PARAMETERS-1'!$B$5:$J$44,9,FALSE)*OVYLD2_!$F272</f>
        <v>0</v>
      </c>
      <c r="AP272" s="44">
        <f>OVYLD1_!AP272*VLOOKUP(OVYLD2_!AP$4,'[1]INTERNAL PARAMETERS-1'!$B$5:$J$44,5,FALSE)*VLOOKUP(OVYLD2_!AP$4,'[1]INTERNAL PARAMETERS-1'!$B$5:$J$44,7,FALSE)*OVYLD2_!$F272 + OVYLD1_!AP272*(1-VLOOKUP(OVYLD2_!AP$4,'[1]INTERNAL PARAMETERS-1'!$B$5:$J$44,5,FALSE))*VLOOKUP(OVYLD2_!AP$4,'[1]INTERNAL PARAMETERS-1'!$B$5:$J$44,9,FALSE)*OVYLD2_!$F272</f>
        <v>0</v>
      </c>
      <c r="AQ272" s="44">
        <f>OVYLD1_!AQ272*VLOOKUP(OVYLD2_!AQ$4,'[1]INTERNAL PARAMETERS-1'!$B$5:$J$44,5,FALSE)*VLOOKUP(OVYLD2_!AQ$4,'[1]INTERNAL PARAMETERS-1'!$B$5:$J$44,7,FALSE)*OVYLD2_!$F272 + OVYLD1_!AQ272*(1-VLOOKUP(OVYLD2_!AQ$4,'[1]INTERNAL PARAMETERS-1'!$B$5:$J$44,5,FALSE))*VLOOKUP(OVYLD2_!AQ$4,'[1]INTERNAL PARAMETERS-1'!$B$5:$J$44,9,FALSE)*OVYLD2_!$F272</f>
        <v>0</v>
      </c>
      <c r="AR272" s="44">
        <f>OVYLD1_!AR272*VLOOKUP(OVYLD2_!AR$4,'[1]INTERNAL PARAMETERS-1'!$B$5:$J$44,5,FALSE)*VLOOKUP(OVYLD2_!AR$4,'[1]INTERNAL PARAMETERS-1'!$B$5:$J$44,7,FALSE)*OVYLD2_!$F272 + OVYLD1_!AR272*(1-VLOOKUP(OVYLD2_!AR$4,'[1]INTERNAL PARAMETERS-1'!$B$5:$J$44,5,FALSE))*VLOOKUP(OVYLD2_!AR$4,'[1]INTERNAL PARAMETERS-1'!$B$5:$J$44,9,FALSE)*OVYLD2_!$F272</f>
        <v>0</v>
      </c>
      <c r="AS272" s="44">
        <f>OVYLD1_!AS272*VLOOKUP(OVYLD2_!AS$4,'[1]INTERNAL PARAMETERS-1'!$B$5:$J$44,5,FALSE)*VLOOKUP(OVYLD2_!AS$4,'[1]INTERNAL PARAMETERS-1'!$B$5:$J$44,7,FALSE)*OVYLD2_!$F272 + OVYLD1_!AS272*(1-VLOOKUP(OVYLD2_!AS$4,'[1]INTERNAL PARAMETERS-1'!$B$5:$J$44,5,FALSE))*VLOOKUP(OVYLD2_!AS$4,'[1]INTERNAL PARAMETERS-1'!$B$5:$J$44,9,FALSE)*OVYLD2_!$F272</f>
        <v>0</v>
      </c>
      <c r="AT272" s="43">
        <f>OVYLD1_!AT272*VLOOKUP(OVYLD2_!AT$4,'[1]INTERNAL PARAMETERS-1'!$B$5:$J$44,5,FALSE)*VLOOKUP(OVYLD2_!AT$4,'[1]INTERNAL PARAMETERS-1'!$B$5:$J$44,7,FALSE)*OVYLD2_!$F272 + OVYLD1_!AT272*(1-VLOOKUP(OVYLD2_!AT$4,'[1]INTERNAL PARAMETERS-1'!$B$5:$J$44,5,FALSE))*VLOOKUP(OVYLD2_!AT$4,'[1]INTERNAL PARAMETERS-1'!$B$5:$J$44,9,FALSE)*OVYLD2_!$F272</f>
        <v>0</v>
      </c>
      <c r="AU272" s="45">
        <f>OVYLD1_!AU272*VLOOKUP(OVYLD2_!AU$4,'[1]INTERNAL PARAMETERS-1'!$B$5:$J$44,5,FALSE)*VLOOKUP(OVYLD2_!AU$4,'[1]INTERNAL PARAMETERS-1'!$B$5:$J$44,6,FALSE)*VLOOKUP(OVYLD2_!AU$4,'[1]INTERNAL PARAMETERS-1'!$B$5:$J$44,3,FALSE) + OVYLD1_!AU272*(1-VLOOKUP(OVYLD2_!AU$4,'[1]INTERNAL PARAMETERS-1'!$B$5:$J$44,5,FALSE))*VLOOKUP(OVYLD2_!AU$4,'[1]INTERNAL PARAMETERS-1'!$B$5:$J$44,8,FALSE)*VLOOKUP(OVYLD2_!AU$4,'[1]INTERNAL PARAMETERS-1'!$B$5:$J$44,3,FALSE)</f>
        <v>0</v>
      </c>
      <c r="AV272" s="44">
        <f>OVYLD1_!AV272*VLOOKUP(OVYLD2_!AV$4,'[1]INTERNAL PARAMETERS-1'!$B$5:$J$44,5,FALSE)*VLOOKUP(OVYLD2_!AV$4,'[1]INTERNAL PARAMETERS-1'!$B$5:$J$44,6,FALSE)*VLOOKUP(OVYLD2_!AV$4,'[1]INTERNAL PARAMETERS-1'!$B$5:$J$44,3,FALSE) + OVYLD1_!AV272*(1-VLOOKUP(OVYLD2_!AV$4,'[1]INTERNAL PARAMETERS-1'!$B$5:$J$44,5,FALSE))*VLOOKUP(OVYLD2_!AV$4,'[1]INTERNAL PARAMETERS-1'!$B$5:$J$44,8,FALSE)*VLOOKUP(OVYLD2_!AV$4,'[1]INTERNAL PARAMETERS-1'!$B$5:$J$44,3,FALSE)</f>
        <v>0</v>
      </c>
      <c r="AW272" s="44">
        <f>OVYLD1_!AW272*VLOOKUP(OVYLD2_!AW$4,'[1]INTERNAL PARAMETERS-1'!$B$5:$J$44,5,FALSE)*VLOOKUP(OVYLD2_!AW$4,'[1]INTERNAL PARAMETERS-1'!$B$5:$J$44,6,FALSE)*VLOOKUP(OVYLD2_!AW$4,'[1]INTERNAL PARAMETERS-1'!$B$5:$J$44,3,FALSE) + OVYLD1_!AW272*(1-VLOOKUP(OVYLD2_!AW$4,'[1]INTERNAL PARAMETERS-1'!$B$5:$J$44,5,FALSE))*VLOOKUP(OVYLD2_!AW$4,'[1]INTERNAL PARAMETERS-1'!$B$5:$J$44,8,FALSE)*VLOOKUP(OVYLD2_!AW$4,'[1]INTERNAL PARAMETERS-1'!$B$5:$J$44,3,FALSE)</f>
        <v>0</v>
      </c>
      <c r="AX272" s="44">
        <f>OVYLD1_!AX272*VLOOKUP(OVYLD2_!AX$4,'[1]INTERNAL PARAMETERS-1'!$B$5:$J$44,5,FALSE)*VLOOKUP(OVYLD2_!AX$4,'[1]INTERNAL PARAMETERS-1'!$B$5:$J$44,6,FALSE)*VLOOKUP(OVYLD2_!AX$4,'[1]INTERNAL PARAMETERS-1'!$B$5:$J$44,3,FALSE) + OVYLD1_!AX272*(1-VLOOKUP(OVYLD2_!AX$4,'[1]INTERNAL PARAMETERS-1'!$B$5:$J$44,5,FALSE))*VLOOKUP(OVYLD2_!AX$4,'[1]INTERNAL PARAMETERS-1'!$B$5:$J$44,8,FALSE)*VLOOKUP(OVYLD2_!AX$4,'[1]INTERNAL PARAMETERS-1'!$B$5:$J$44,3,FALSE)</f>
        <v>0</v>
      </c>
      <c r="AY272" s="44">
        <f>OVYLD1_!AY272*VLOOKUP(OVYLD2_!AY$4,'[1]INTERNAL PARAMETERS-1'!$B$5:$J$44,5,FALSE)*VLOOKUP(OVYLD2_!AY$4,'[1]INTERNAL PARAMETERS-1'!$B$5:$J$44,6,FALSE)*VLOOKUP(OVYLD2_!AY$4,'[1]INTERNAL PARAMETERS-1'!$B$5:$J$44,3,FALSE) + OVYLD1_!AY272*(1-VLOOKUP(OVYLD2_!AY$4,'[1]INTERNAL PARAMETERS-1'!$B$5:$J$44,5,FALSE))*VLOOKUP(OVYLD2_!AY$4,'[1]INTERNAL PARAMETERS-1'!$B$5:$J$44,8,FALSE)*VLOOKUP(OVYLD2_!AY$4,'[1]INTERNAL PARAMETERS-1'!$B$5:$J$44,3,FALSE)</f>
        <v>0</v>
      </c>
      <c r="AZ272" s="44">
        <f>OVYLD1_!AZ272*VLOOKUP(OVYLD2_!AZ$4,'[1]INTERNAL PARAMETERS-1'!$B$5:$J$44,5,FALSE)*VLOOKUP(OVYLD2_!AZ$4,'[1]INTERNAL PARAMETERS-1'!$B$5:$J$44,6,FALSE)*VLOOKUP(OVYLD2_!AZ$4,'[1]INTERNAL PARAMETERS-1'!$B$5:$J$44,3,FALSE) + OVYLD1_!AZ272*(1-VLOOKUP(OVYLD2_!AZ$4,'[1]INTERNAL PARAMETERS-1'!$B$5:$J$44,5,FALSE))*VLOOKUP(OVYLD2_!AZ$4,'[1]INTERNAL PARAMETERS-1'!$B$5:$J$44,8,FALSE)*VLOOKUP(OVYLD2_!AZ$4,'[1]INTERNAL PARAMETERS-1'!$B$5:$J$44,3,FALSE)</f>
        <v>0</v>
      </c>
      <c r="BA272" s="44">
        <f>OVYLD1_!BA272*VLOOKUP(OVYLD2_!BA$4,'[1]INTERNAL PARAMETERS-1'!$B$5:$J$44,5,FALSE)*VLOOKUP(OVYLD2_!BA$4,'[1]INTERNAL PARAMETERS-1'!$B$5:$J$44,6,FALSE)*VLOOKUP(OVYLD2_!BA$4,'[1]INTERNAL PARAMETERS-1'!$B$5:$J$44,3,FALSE) + OVYLD1_!BA272*(1-VLOOKUP(OVYLD2_!BA$4,'[1]INTERNAL PARAMETERS-1'!$B$5:$J$44,5,FALSE))*VLOOKUP(OVYLD2_!BA$4,'[1]INTERNAL PARAMETERS-1'!$B$5:$J$44,8,FALSE)*VLOOKUP(OVYLD2_!BA$4,'[1]INTERNAL PARAMETERS-1'!$B$5:$J$44,3,FALSE)</f>
        <v>0</v>
      </c>
      <c r="BB272" s="44">
        <f>OVYLD1_!BB272*VLOOKUP(OVYLD2_!BB$4,'[1]INTERNAL PARAMETERS-1'!$B$5:$J$44,5,FALSE)*VLOOKUP(OVYLD2_!BB$4,'[1]INTERNAL PARAMETERS-1'!$B$5:$J$44,6,FALSE)*VLOOKUP(OVYLD2_!BB$4,'[1]INTERNAL PARAMETERS-1'!$B$5:$J$44,3,FALSE) + OVYLD1_!BB272*(1-VLOOKUP(OVYLD2_!BB$4,'[1]INTERNAL PARAMETERS-1'!$B$5:$J$44,5,FALSE))*VLOOKUP(OVYLD2_!BB$4,'[1]INTERNAL PARAMETERS-1'!$B$5:$J$44,8,FALSE)*VLOOKUP(OVYLD2_!BB$4,'[1]INTERNAL PARAMETERS-1'!$B$5:$J$44,3,FALSE)</f>
        <v>0</v>
      </c>
      <c r="BC272" s="44">
        <f>OVYLD1_!BC272*VLOOKUP(OVYLD2_!BC$4,'[1]INTERNAL PARAMETERS-1'!$B$5:$J$44,5,FALSE)*VLOOKUP(OVYLD2_!BC$4,'[1]INTERNAL PARAMETERS-1'!$B$5:$J$44,6,FALSE)*VLOOKUP(OVYLD2_!BC$4,'[1]INTERNAL PARAMETERS-1'!$B$5:$J$44,3,FALSE) + OVYLD1_!BC272*(1-VLOOKUP(OVYLD2_!BC$4,'[1]INTERNAL PARAMETERS-1'!$B$5:$J$44,5,FALSE))*VLOOKUP(OVYLD2_!BC$4,'[1]INTERNAL PARAMETERS-1'!$B$5:$J$44,8,FALSE)*VLOOKUP(OVYLD2_!BC$4,'[1]INTERNAL PARAMETERS-1'!$B$5:$J$44,3,FALSE)</f>
        <v>0</v>
      </c>
      <c r="BD272" s="44">
        <f>OVYLD1_!BD272*VLOOKUP(OVYLD2_!BD$4,'[1]INTERNAL PARAMETERS-1'!$B$5:$J$44,5,FALSE)*VLOOKUP(OVYLD2_!BD$4,'[1]INTERNAL PARAMETERS-1'!$B$5:$J$44,6,FALSE)*VLOOKUP(OVYLD2_!BD$4,'[1]INTERNAL PARAMETERS-1'!$B$5:$J$44,3,FALSE) + OVYLD1_!BD272*(1-VLOOKUP(OVYLD2_!BD$4,'[1]INTERNAL PARAMETERS-1'!$B$5:$J$44,5,FALSE))*VLOOKUP(OVYLD2_!BD$4,'[1]INTERNAL PARAMETERS-1'!$B$5:$J$44,8,FALSE)*VLOOKUP(OVYLD2_!BD$4,'[1]INTERNAL PARAMETERS-1'!$B$5:$J$44,3,FALSE)</f>
        <v>0</v>
      </c>
      <c r="BE272" s="44">
        <f>OVYLD1_!BE272*VLOOKUP(OVYLD2_!BE$4,'[1]INTERNAL PARAMETERS-1'!$B$5:$J$44,5,FALSE)*VLOOKUP(OVYLD2_!BE$4,'[1]INTERNAL PARAMETERS-1'!$B$5:$J$44,6,FALSE)*VLOOKUP(OVYLD2_!BE$4,'[1]INTERNAL PARAMETERS-1'!$B$5:$J$44,3,FALSE) + OVYLD1_!BE272*(1-VLOOKUP(OVYLD2_!BE$4,'[1]INTERNAL PARAMETERS-1'!$B$5:$J$44,5,FALSE))*VLOOKUP(OVYLD2_!BE$4,'[1]INTERNAL PARAMETERS-1'!$B$5:$J$44,8,FALSE)*VLOOKUP(OVYLD2_!BE$4,'[1]INTERNAL PARAMETERS-1'!$B$5:$J$44,3,FALSE)</f>
        <v>0</v>
      </c>
      <c r="BF272" s="44">
        <f>OVYLD1_!BF272*VLOOKUP(OVYLD2_!BF$4,'[1]INTERNAL PARAMETERS-1'!$B$5:$J$44,5,FALSE)*VLOOKUP(OVYLD2_!BF$4,'[1]INTERNAL PARAMETERS-1'!$B$5:$J$44,6,FALSE)*VLOOKUP(OVYLD2_!BF$4,'[1]INTERNAL PARAMETERS-1'!$B$5:$J$44,3,FALSE) + OVYLD1_!BF272*(1-VLOOKUP(OVYLD2_!BF$4,'[1]INTERNAL PARAMETERS-1'!$B$5:$J$44,5,FALSE))*VLOOKUP(OVYLD2_!BF$4,'[1]INTERNAL PARAMETERS-1'!$B$5:$J$44,8,FALSE)*VLOOKUP(OVYLD2_!BF$4,'[1]INTERNAL PARAMETERS-1'!$B$5:$J$44,3,FALSE)</f>
        <v>0</v>
      </c>
      <c r="BG272" s="44">
        <f>OVYLD1_!BG272*VLOOKUP(OVYLD2_!BG$4,'[1]INTERNAL PARAMETERS-1'!$B$5:$J$44,5,FALSE)*VLOOKUP(OVYLD2_!BG$4,'[1]INTERNAL PARAMETERS-1'!$B$5:$J$44,6,FALSE)*VLOOKUP(OVYLD2_!BG$4,'[1]INTERNAL PARAMETERS-1'!$B$5:$J$44,3,FALSE) + OVYLD1_!BG272*(1-VLOOKUP(OVYLD2_!BG$4,'[1]INTERNAL PARAMETERS-1'!$B$5:$J$44,5,FALSE))*VLOOKUP(OVYLD2_!BG$4,'[1]INTERNAL PARAMETERS-1'!$B$5:$J$44,8,FALSE)*VLOOKUP(OVYLD2_!BG$4,'[1]INTERNAL PARAMETERS-1'!$B$5:$J$44,3,FALSE)</f>
        <v>0</v>
      </c>
      <c r="BH272" s="44">
        <f>OVYLD1_!BH272*VLOOKUP(OVYLD2_!BH$4,'[1]INTERNAL PARAMETERS-1'!$B$5:$J$44,5,FALSE)*VLOOKUP(OVYLD2_!BH$4,'[1]INTERNAL PARAMETERS-1'!$B$5:$J$44,6,FALSE)*VLOOKUP(OVYLD2_!BH$4,'[1]INTERNAL PARAMETERS-1'!$B$5:$J$44,3,FALSE) + OVYLD1_!BH272*(1-VLOOKUP(OVYLD2_!BH$4,'[1]INTERNAL PARAMETERS-1'!$B$5:$J$44,5,FALSE))*VLOOKUP(OVYLD2_!BH$4,'[1]INTERNAL PARAMETERS-1'!$B$5:$J$44,8,FALSE)*VLOOKUP(OVYLD2_!BH$4,'[1]INTERNAL PARAMETERS-1'!$B$5:$J$44,3,FALSE)</f>
        <v>0</v>
      </c>
      <c r="BI272" s="44">
        <f>OVYLD1_!BI272*VLOOKUP(OVYLD2_!BI$4,'[1]INTERNAL PARAMETERS-1'!$B$5:$J$44,5,FALSE)*VLOOKUP(OVYLD2_!BI$4,'[1]INTERNAL PARAMETERS-1'!$B$5:$J$44,6,FALSE)*VLOOKUP(OVYLD2_!BI$4,'[1]INTERNAL PARAMETERS-1'!$B$5:$J$44,3,FALSE) + OVYLD1_!BI272*(1-VLOOKUP(OVYLD2_!BI$4,'[1]INTERNAL PARAMETERS-1'!$B$5:$J$44,5,FALSE))*VLOOKUP(OVYLD2_!BI$4,'[1]INTERNAL PARAMETERS-1'!$B$5:$J$44,8,FALSE)*VLOOKUP(OVYLD2_!BI$4,'[1]INTERNAL PARAMETERS-1'!$B$5:$J$44,3,FALSE)</f>
        <v>0</v>
      </c>
      <c r="BJ272" s="44">
        <f>OVYLD1_!BJ272*VLOOKUP(OVYLD2_!BJ$4,'[1]INTERNAL PARAMETERS-1'!$B$5:$J$44,5,FALSE)*VLOOKUP(OVYLD2_!BJ$4,'[1]INTERNAL PARAMETERS-1'!$B$5:$J$44,6,FALSE)*VLOOKUP(OVYLD2_!BJ$4,'[1]INTERNAL PARAMETERS-1'!$B$5:$J$44,3,FALSE) + OVYLD1_!BJ272*(1-VLOOKUP(OVYLD2_!BJ$4,'[1]INTERNAL PARAMETERS-1'!$B$5:$J$44,5,FALSE))*VLOOKUP(OVYLD2_!BJ$4,'[1]INTERNAL PARAMETERS-1'!$B$5:$J$44,8,FALSE)*VLOOKUP(OVYLD2_!BJ$4,'[1]INTERNAL PARAMETERS-1'!$B$5:$J$44,3,FALSE)</f>
        <v>0</v>
      </c>
      <c r="BK272" s="44">
        <f>OVYLD1_!BK272*VLOOKUP(OVYLD2_!BK$4,'[1]INTERNAL PARAMETERS-1'!$B$5:$J$44,5,FALSE)*VLOOKUP(OVYLD2_!BK$4,'[1]INTERNAL PARAMETERS-1'!$B$5:$J$44,6,FALSE)*VLOOKUP(OVYLD2_!BK$4,'[1]INTERNAL PARAMETERS-1'!$B$5:$J$44,3,FALSE) + OVYLD1_!BK272*(1-VLOOKUP(OVYLD2_!BK$4,'[1]INTERNAL PARAMETERS-1'!$B$5:$J$44,5,FALSE))*VLOOKUP(OVYLD2_!BK$4,'[1]INTERNAL PARAMETERS-1'!$B$5:$J$44,8,FALSE)*VLOOKUP(OVYLD2_!BK$4,'[1]INTERNAL PARAMETERS-1'!$B$5:$J$44,3,FALSE)</f>
        <v>0</v>
      </c>
      <c r="BL272" s="44">
        <f>OVYLD1_!BL272*VLOOKUP(OVYLD2_!BL$4,'[1]INTERNAL PARAMETERS-1'!$B$5:$J$44,5,FALSE)*VLOOKUP(OVYLD2_!BL$4,'[1]INTERNAL PARAMETERS-1'!$B$5:$J$44,6,FALSE)*VLOOKUP(OVYLD2_!BL$4,'[1]INTERNAL PARAMETERS-1'!$B$5:$J$44,3,FALSE) + OVYLD1_!BL272*(1-VLOOKUP(OVYLD2_!BL$4,'[1]INTERNAL PARAMETERS-1'!$B$5:$J$44,5,FALSE))*VLOOKUP(OVYLD2_!BL$4,'[1]INTERNAL PARAMETERS-1'!$B$5:$J$44,8,FALSE)*VLOOKUP(OVYLD2_!BL$4,'[1]INTERNAL PARAMETERS-1'!$B$5:$J$44,3,FALSE)</f>
        <v>0</v>
      </c>
      <c r="BM272" s="44">
        <f>OVYLD1_!BM272*VLOOKUP(OVYLD2_!BM$4,'[1]INTERNAL PARAMETERS-1'!$B$5:$J$44,5,FALSE)*VLOOKUP(OVYLD2_!BM$4,'[1]INTERNAL PARAMETERS-1'!$B$5:$J$44,6,FALSE)*VLOOKUP(OVYLD2_!BM$4,'[1]INTERNAL PARAMETERS-1'!$B$5:$J$44,3,FALSE) + OVYLD1_!BM272*(1-VLOOKUP(OVYLD2_!BM$4,'[1]INTERNAL PARAMETERS-1'!$B$5:$J$44,5,FALSE))*VLOOKUP(OVYLD2_!BM$4,'[1]INTERNAL PARAMETERS-1'!$B$5:$J$44,8,FALSE)*VLOOKUP(OVYLD2_!BM$4,'[1]INTERNAL PARAMETERS-1'!$B$5:$J$44,3,FALSE)</f>
        <v>0</v>
      </c>
      <c r="BN272" s="44">
        <f>OVYLD1_!BN272*VLOOKUP(OVYLD2_!BN$4,'[1]INTERNAL PARAMETERS-1'!$B$5:$J$44,5,FALSE)*VLOOKUP(OVYLD2_!BN$4,'[1]INTERNAL PARAMETERS-1'!$B$5:$J$44,6,FALSE)*VLOOKUP(OVYLD2_!BN$4,'[1]INTERNAL PARAMETERS-1'!$B$5:$J$44,3,FALSE) + OVYLD1_!BN272*(1-VLOOKUP(OVYLD2_!BN$4,'[1]INTERNAL PARAMETERS-1'!$B$5:$J$44,5,FALSE))*VLOOKUP(OVYLD2_!BN$4,'[1]INTERNAL PARAMETERS-1'!$B$5:$J$44,8,FALSE)*VLOOKUP(OVYLD2_!BN$4,'[1]INTERNAL PARAMETERS-1'!$B$5:$J$44,3,FALSE)</f>
        <v>0</v>
      </c>
      <c r="BO272" s="44">
        <f>OVYLD1_!BO272*VLOOKUP(OVYLD2_!BO$4,'[1]INTERNAL PARAMETERS-1'!$B$5:$J$44,5,FALSE)*VLOOKUP(OVYLD2_!BO$4,'[1]INTERNAL PARAMETERS-1'!$B$5:$J$44,6,FALSE)*VLOOKUP(OVYLD2_!BO$4,'[1]INTERNAL PARAMETERS-1'!$B$5:$J$44,3,FALSE) + OVYLD1_!BO272*(1-VLOOKUP(OVYLD2_!BO$4,'[1]INTERNAL PARAMETERS-1'!$B$5:$J$44,5,FALSE))*VLOOKUP(OVYLD2_!BO$4,'[1]INTERNAL PARAMETERS-1'!$B$5:$J$44,8,FALSE)*VLOOKUP(OVYLD2_!BO$4,'[1]INTERNAL PARAMETERS-1'!$B$5:$J$44,3,FALSE)</f>
        <v>0</v>
      </c>
      <c r="BP272" s="44">
        <f>OVYLD1_!BP272*VLOOKUP(OVYLD2_!BP$4,'[1]INTERNAL PARAMETERS-1'!$B$5:$J$44,5,FALSE)*VLOOKUP(OVYLD2_!BP$4,'[1]INTERNAL PARAMETERS-1'!$B$5:$J$44,6,FALSE)*VLOOKUP(OVYLD2_!BP$4,'[1]INTERNAL PARAMETERS-1'!$B$5:$J$44,3,FALSE) + OVYLD1_!BP272*(1-VLOOKUP(OVYLD2_!BP$4,'[1]INTERNAL PARAMETERS-1'!$B$5:$J$44,5,FALSE))*VLOOKUP(OVYLD2_!BP$4,'[1]INTERNAL PARAMETERS-1'!$B$5:$J$44,8,FALSE)*VLOOKUP(OVYLD2_!BP$4,'[1]INTERNAL PARAMETERS-1'!$B$5:$J$44,3,FALSE)</f>
        <v>0</v>
      </c>
      <c r="BQ272" s="44">
        <f>OVYLD1_!BQ272*VLOOKUP(OVYLD2_!BQ$4,'[1]INTERNAL PARAMETERS-1'!$B$5:$J$44,5,FALSE)*VLOOKUP(OVYLD2_!BQ$4,'[1]INTERNAL PARAMETERS-1'!$B$5:$J$44,6,FALSE)*VLOOKUP(OVYLD2_!BQ$4,'[1]INTERNAL PARAMETERS-1'!$B$5:$J$44,3,FALSE) + OVYLD1_!BQ272*(1-VLOOKUP(OVYLD2_!BQ$4,'[1]INTERNAL PARAMETERS-1'!$B$5:$J$44,5,FALSE))*VLOOKUP(OVYLD2_!BQ$4,'[1]INTERNAL PARAMETERS-1'!$B$5:$J$44,8,FALSE)*VLOOKUP(OVYLD2_!BQ$4,'[1]INTERNAL PARAMETERS-1'!$B$5:$J$44,3,FALSE)</f>
        <v>0</v>
      </c>
      <c r="BR272" s="44">
        <f>OVYLD1_!BR272*VLOOKUP(OVYLD2_!BR$4,'[1]INTERNAL PARAMETERS-1'!$B$5:$J$44,5,FALSE)*VLOOKUP(OVYLD2_!BR$4,'[1]INTERNAL PARAMETERS-1'!$B$5:$J$44,6,FALSE)*VLOOKUP(OVYLD2_!BR$4,'[1]INTERNAL PARAMETERS-1'!$B$5:$J$44,3,FALSE) + OVYLD1_!BR272*(1-VLOOKUP(OVYLD2_!BR$4,'[1]INTERNAL PARAMETERS-1'!$B$5:$J$44,5,FALSE))*VLOOKUP(OVYLD2_!BR$4,'[1]INTERNAL PARAMETERS-1'!$B$5:$J$44,8,FALSE)*VLOOKUP(OVYLD2_!BR$4,'[1]INTERNAL PARAMETERS-1'!$B$5:$J$44,3,FALSE)</f>
        <v>0</v>
      </c>
      <c r="BS272" s="44">
        <f>OVYLD1_!BS272*VLOOKUP(OVYLD2_!BS$4,'[1]INTERNAL PARAMETERS-1'!$B$5:$J$44,5,FALSE)*VLOOKUP(OVYLD2_!BS$4,'[1]INTERNAL PARAMETERS-1'!$B$5:$J$44,6,FALSE)*VLOOKUP(OVYLD2_!BS$4,'[1]INTERNAL PARAMETERS-1'!$B$5:$J$44,3,FALSE) + OVYLD1_!BS272*(1-VLOOKUP(OVYLD2_!BS$4,'[1]INTERNAL PARAMETERS-1'!$B$5:$J$44,5,FALSE))*VLOOKUP(OVYLD2_!BS$4,'[1]INTERNAL PARAMETERS-1'!$B$5:$J$44,8,FALSE)*VLOOKUP(OVYLD2_!BS$4,'[1]INTERNAL PARAMETERS-1'!$B$5:$J$44,3,FALSE)</f>
        <v>0</v>
      </c>
      <c r="BT272" s="44">
        <f>OVYLD1_!BT272*VLOOKUP(OVYLD2_!BT$4,'[1]INTERNAL PARAMETERS-1'!$B$5:$J$44,5,FALSE)*VLOOKUP(OVYLD2_!BT$4,'[1]INTERNAL PARAMETERS-1'!$B$5:$J$44,6,FALSE)*VLOOKUP(OVYLD2_!BT$4,'[1]INTERNAL PARAMETERS-1'!$B$5:$J$44,3,FALSE) + OVYLD1_!BT272*(1-VLOOKUP(OVYLD2_!BT$4,'[1]INTERNAL PARAMETERS-1'!$B$5:$J$44,5,FALSE))*VLOOKUP(OVYLD2_!BT$4,'[1]INTERNAL PARAMETERS-1'!$B$5:$J$44,8,FALSE)*VLOOKUP(OVYLD2_!BT$4,'[1]INTERNAL PARAMETERS-1'!$B$5:$J$44,3,FALSE)</f>
        <v>0</v>
      </c>
      <c r="BU272" s="44">
        <f>OVYLD1_!BU272*VLOOKUP(OVYLD2_!BU$4,'[1]INTERNAL PARAMETERS-1'!$B$5:$J$44,5,FALSE)*VLOOKUP(OVYLD2_!BU$4,'[1]INTERNAL PARAMETERS-1'!$B$5:$J$44,6,FALSE)*VLOOKUP(OVYLD2_!BU$4,'[1]INTERNAL PARAMETERS-1'!$B$5:$J$44,3,FALSE) + OVYLD1_!BU272*(1-VLOOKUP(OVYLD2_!BU$4,'[1]INTERNAL PARAMETERS-1'!$B$5:$J$44,5,FALSE))*VLOOKUP(OVYLD2_!BU$4,'[1]INTERNAL PARAMETERS-1'!$B$5:$J$44,8,FALSE)*VLOOKUP(OVYLD2_!BU$4,'[1]INTERNAL PARAMETERS-1'!$B$5:$J$44,3,FALSE)</f>
        <v>0</v>
      </c>
      <c r="BV272" s="44">
        <f>OVYLD1_!BV272*VLOOKUP(OVYLD2_!BV$4,'[1]INTERNAL PARAMETERS-1'!$B$5:$J$44,5,FALSE)*VLOOKUP(OVYLD2_!BV$4,'[1]INTERNAL PARAMETERS-1'!$B$5:$J$44,6,FALSE)*VLOOKUP(OVYLD2_!BV$4,'[1]INTERNAL PARAMETERS-1'!$B$5:$J$44,3,FALSE) + OVYLD1_!BV272*(1-VLOOKUP(OVYLD2_!BV$4,'[1]INTERNAL PARAMETERS-1'!$B$5:$J$44,5,FALSE))*VLOOKUP(OVYLD2_!BV$4,'[1]INTERNAL PARAMETERS-1'!$B$5:$J$44,8,FALSE)*VLOOKUP(OVYLD2_!BV$4,'[1]INTERNAL PARAMETERS-1'!$B$5:$J$44,3,FALSE)</f>
        <v>0</v>
      </c>
      <c r="BW272" s="44">
        <f>OVYLD1_!BW272*VLOOKUP(OVYLD2_!BW$4,'[1]INTERNAL PARAMETERS-1'!$B$5:$J$44,5,FALSE)*VLOOKUP(OVYLD2_!BW$4,'[1]INTERNAL PARAMETERS-1'!$B$5:$J$44,6,FALSE)*VLOOKUP(OVYLD2_!BW$4,'[1]INTERNAL PARAMETERS-1'!$B$5:$J$44,3,FALSE) + OVYLD1_!BW272*(1-VLOOKUP(OVYLD2_!BW$4,'[1]INTERNAL PARAMETERS-1'!$B$5:$J$44,5,FALSE))*VLOOKUP(OVYLD2_!BW$4,'[1]INTERNAL PARAMETERS-1'!$B$5:$J$44,8,FALSE)*VLOOKUP(OVYLD2_!BW$4,'[1]INTERNAL PARAMETERS-1'!$B$5:$J$44,3,FALSE)</f>
        <v>0</v>
      </c>
      <c r="BX272" s="44">
        <f>OVYLD1_!BX272*VLOOKUP(OVYLD2_!BX$4,'[1]INTERNAL PARAMETERS-1'!$B$5:$J$44,5,FALSE)*VLOOKUP(OVYLD2_!BX$4,'[1]INTERNAL PARAMETERS-1'!$B$5:$J$44,6,FALSE)*VLOOKUP(OVYLD2_!BX$4,'[1]INTERNAL PARAMETERS-1'!$B$5:$J$44,3,FALSE) + OVYLD1_!BX272*(1-VLOOKUP(OVYLD2_!BX$4,'[1]INTERNAL PARAMETERS-1'!$B$5:$J$44,5,FALSE))*VLOOKUP(OVYLD2_!BX$4,'[1]INTERNAL PARAMETERS-1'!$B$5:$J$44,8,FALSE)*VLOOKUP(OVYLD2_!BX$4,'[1]INTERNAL PARAMETERS-1'!$B$5:$J$44,3,FALSE)</f>
        <v>0</v>
      </c>
      <c r="BY272" s="44">
        <f>OVYLD1_!BY272*VLOOKUP(OVYLD2_!BY$4,'[1]INTERNAL PARAMETERS-1'!$B$5:$J$44,5,FALSE)*VLOOKUP(OVYLD2_!BY$4,'[1]INTERNAL PARAMETERS-1'!$B$5:$J$44,6,FALSE)*VLOOKUP(OVYLD2_!BY$4,'[1]INTERNAL PARAMETERS-1'!$B$5:$J$44,3,FALSE) + OVYLD1_!BY272*(1-VLOOKUP(OVYLD2_!BY$4,'[1]INTERNAL PARAMETERS-1'!$B$5:$J$44,5,FALSE))*VLOOKUP(OVYLD2_!BY$4,'[1]INTERNAL PARAMETERS-1'!$B$5:$J$44,8,FALSE)*VLOOKUP(OVYLD2_!BY$4,'[1]INTERNAL PARAMETERS-1'!$B$5:$J$44,3,FALSE)</f>
        <v>0</v>
      </c>
      <c r="BZ272" s="44">
        <f>OVYLD1_!BZ272*VLOOKUP(OVYLD2_!BZ$4,'[1]INTERNAL PARAMETERS-1'!$B$5:$J$44,5,FALSE)*VLOOKUP(OVYLD2_!BZ$4,'[1]INTERNAL PARAMETERS-1'!$B$5:$J$44,6,FALSE)*VLOOKUP(OVYLD2_!BZ$4,'[1]INTERNAL PARAMETERS-1'!$B$5:$J$44,3,FALSE) + OVYLD1_!BZ272*(1-VLOOKUP(OVYLD2_!BZ$4,'[1]INTERNAL PARAMETERS-1'!$B$5:$J$44,5,FALSE))*VLOOKUP(OVYLD2_!BZ$4,'[1]INTERNAL PARAMETERS-1'!$B$5:$J$44,8,FALSE)*VLOOKUP(OVYLD2_!BZ$4,'[1]INTERNAL PARAMETERS-1'!$B$5:$J$44,3,FALSE)</f>
        <v>0</v>
      </c>
      <c r="CA272" s="44">
        <f>OVYLD1_!CA272*VLOOKUP(OVYLD2_!CA$4,'[1]INTERNAL PARAMETERS-1'!$B$5:$J$44,5,FALSE)*VLOOKUP(OVYLD2_!CA$4,'[1]INTERNAL PARAMETERS-1'!$B$5:$J$44,6,FALSE)*VLOOKUP(OVYLD2_!CA$4,'[1]INTERNAL PARAMETERS-1'!$B$5:$J$44,3,FALSE) + OVYLD1_!CA272*(1-VLOOKUP(OVYLD2_!CA$4,'[1]INTERNAL PARAMETERS-1'!$B$5:$J$44,5,FALSE))*VLOOKUP(OVYLD2_!CA$4,'[1]INTERNAL PARAMETERS-1'!$B$5:$J$44,8,FALSE)*VLOOKUP(OVYLD2_!CA$4,'[1]INTERNAL PARAMETERS-1'!$B$5:$J$44,3,FALSE)</f>
        <v>0</v>
      </c>
      <c r="CB272" s="44">
        <f>OVYLD1_!CB272*VLOOKUP(OVYLD2_!CB$4,'[1]INTERNAL PARAMETERS-1'!$B$5:$J$44,5,FALSE)*VLOOKUP(OVYLD2_!CB$4,'[1]INTERNAL PARAMETERS-1'!$B$5:$J$44,6,FALSE)*VLOOKUP(OVYLD2_!CB$4,'[1]INTERNAL PARAMETERS-1'!$B$5:$J$44,3,FALSE) + OVYLD1_!CB272*(1-VLOOKUP(OVYLD2_!CB$4,'[1]INTERNAL PARAMETERS-1'!$B$5:$J$44,5,FALSE))*VLOOKUP(OVYLD2_!CB$4,'[1]INTERNAL PARAMETERS-1'!$B$5:$J$44,8,FALSE)*VLOOKUP(OVYLD2_!CB$4,'[1]INTERNAL PARAMETERS-1'!$B$5:$J$44,3,FALSE)</f>
        <v>0</v>
      </c>
      <c r="CC272" s="44">
        <f>OVYLD1_!CC272*VLOOKUP(OVYLD2_!CC$4,'[1]INTERNAL PARAMETERS-1'!$B$5:$J$44,5,FALSE)*VLOOKUP(OVYLD2_!CC$4,'[1]INTERNAL PARAMETERS-1'!$B$5:$J$44,6,FALSE)*VLOOKUP(OVYLD2_!CC$4,'[1]INTERNAL PARAMETERS-1'!$B$5:$J$44,3,FALSE) + OVYLD1_!CC272*(1-VLOOKUP(OVYLD2_!CC$4,'[1]INTERNAL PARAMETERS-1'!$B$5:$J$44,5,FALSE))*VLOOKUP(OVYLD2_!CC$4,'[1]INTERNAL PARAMETERS-1'!$B$5:$J$44,8,FALSE)*VLOOKUP(OVYLD2_!CC$4,'[1]INTERNAL PARAMETERS-1'!$B$5:$J$44,3,FALSE)</f>
        <v>0</v>
      </c>
      <c r="CD272" s="44">
        <f>OVYLD1_!CD272*VLOOKUP(OVYLD2_!CD$4,'[1]INTERNAL PARAMETERS-1'!$B$5:$J$44,5,FALSE)*VLOOKUP(OVYLD2_!CD$4,'[1]INTERNAL PARAMETERS-1'!$B$5:$J$44,6,FALSE)*VLOOKUP(OVYLD2_!CD$4,'[1]INTERNAL PARAMETERS-1'!$B$5:$J$44,3,FALSE) + OVYLD1_!CD272*(1-VLOOKUP(OVYLD2_!CD$4,'[1]INTERNAL PARAMETERS-1'!$B$5:$J$44,5,FALSE))*VLOOKUP(OVYLD2_!CD$4,'[1]INTERNAL PARAMETERS-1'!$B$5:$J$44,8,FALSE)*VLOOKUP(OVYLD2_!CD$4,'[1]INTERNAL PARAMETERS-1'!$B$5:$J$44,3,FALSE)</f>
        <v>0</v>
      </c>
      <c r="CE272" s="44">
        <f>OVYLD1_!CE272*VLOOKUP(OVYLD2_!CE$4,'[1]INTERNAL PARAMETERS-1'!$B$5:$J$44,5,FALSE)*VLOOKUP(OVYLD2_!CE$4,'[1]INTERNAL PARAMETERS-1'!$B$5:$J$44,6,FALSE)*VLOOKUP(OVYLD2_!CE$4,'[1]INTERNAL PARAMETERS-1'!$B$5:$J$44,3,FALSE) + OVYLD1_!CE272*(1-VLOOKUP(OVYLD2_!CE$4,'[1]INTERNAL PARAMETERS-1'!$B$5:$J$44,5,FALSE))*VLOOKUP(OVYLD2_!CE$4,'[1]INTERNAL PARAMETERS-1'!$B$5:$J$44,8,FALSE)*VLOOKUP(OVYLD2_!CE$4,'[1]INTERNAL PARAMETERS-1'!$B$5:$J$44,3,FALSE)</f>
        <v>0</v>
      </c>
      <c r="CF272" s="44">
        <f>OVYLD1_!CF272*VLOOKUP(OVYLD2_!CF$4,'[1]INTERNAL PARAMETERS-1'!$B$5:$J$44,5,FALSE)*VLOOKUP(OVYLD2_!CF$4,'[1]INTERNAL PARAMETERS-1'!$B$5:$J$44,6,FALSE)*VLOOKUP(OVYLD2_!CF$4,'[1]INTERNAL PARAMETERS-1'!$B$5:$J$44,3,FALSE) + OVYLD1_!CF272*(1-VLOOKUP(OVYLD2_!CF$4,'[1]INTERNAL PARAMETERS-1'!$B$5:$J$44,5,FALSE))*VLOOKUP(OVYLD2_!CF$4,'[1]INTERNAL PARAMETERS-1'!$B$5:$J$44,8,FALSE)*VLOOKUP(OVYLD2_!CF$4,'[1]INTERNAL PARAMETERS-1'!$B$5:$J$44,3,FALSE)</f>
        <v>0</v>
      </c>
      <c r="CG272" s="44">
        <f>OVYLD1_!CG272*VLOOKUP(OVYLD2_!CG$4,'[1]INTERNAL PARAMETERS-1'!$B$5:$J$44,5,FALSE)*VLOOKUP(OVYLD2_!CG$4,'[1]INTERNAL PARAMETERS-1'!$B$5:$J$44,6,FALSE)*VLOOKUP(OVYLD2_!CG$4,'[1]INTERNAL PARAMETERS-1'!$B$5:$J$44,3,FALSE) + OVYLD1_!CG272*(1-VLOOKUP(OVYLD2_!CG$4,'[1]INTERNAL PARAMETERS-1'!$B$5:$J$44,5,FALSE))*VLOOKUP(OVYLD2_!CG$4,'[1]INTERNAL PARAMETERS-1'!$B$5:$J$44,8,FALSE)*VLOOKUP(OVYLD2_!CG$4,'[1]INTERNAL PARAMETERS-1'!$B$5:$J$44,3,FALSE)</f>
        <v>0</v>
      </c>
      <c r="CH272" s="43">
        <f>OVYLD1_!CH272*VLOOKUP(OVYLD2_!CH$4,'[1]INTERNAL PARAMETERS-1'!$B$5:$J$44,5,FALSE)*VLOOKUP(OVYLD2_!CH$4,'[1]INTERNAL PARAMETERS-1'!$B$5:$J$44,6,FALSE)*VLOOKUP(OVYLD2_!CH$4,'[1]INTERNAL PARAMETERS-1'!$B$5:$J$44,3,FALSE) + OVYLD1_!CH272*(1-VLOOKUP(OVYLD2_!CH$4,'[1]INTERNAL PARAMETERS-1'!$B$5:$J$44,5,FALSE))*VLOOKUP(OVYLD2_!CH$4,'[1]INTERNAL PARAMETERS-1'!$B$5:$J$44,8,FALSE)*VLOOKUP(OVYLD2_!CH$4,'[1]INTERNAL PARAMETERS-1'!$B$5:$J$44,3,FALSE)</f>
        <v>0</v>
      </c>
      <c r="CJ272" s="45">
        <f t="shared" si="8"/>
        <v>0</v>
      </c>
      <c r="CK272" s="43">
        <f t="shared" si="9"/>
        <v>0</v>
      </c>
    </row>
    <row r="273" spans="2:89" x14ac:dyDescent="0.5">
      <c r="B273" s="58" t="s">
        <v>1</v>
      </c>
      <c r="C273" s="57" t="s">
        <v>81</v>
      </c>
      <c r="D273" s="57" t="s">
        <v>64</v>
      </c>
      <c r="E273" s="128">
        <f>OVERALL2021!AI273</f>
        <v>0</v>
      </c>
      <c r="F273" s="59">
        <f>'[1]INTERNAL PARAMETERS-1'!M21</f>
        <v>9.3150000000000013</v>
      </c>
      <c r="G273" s="45">
        <f>OVYLD1_!G273*VLOOKUP(OVYLD2_!G$4,'[1]INTERNAL PARAMETERS-1'!$B$5:$J$44,5,FALSE)*VLOOKUP(OVYLD2_!G$4,'[1]INTERNAL PARAMETERS-1'!$B$5:$J$44,7,FALSE)*OVYLD2_!$F273 + OVYLD1_!G273*(1-VLOOKUP(OVYLD2_!G$4,'[1]INTERNAL PARAMETERS-1'!$B$5:$J$44,5,FALSE))*VLOOKUP(OVYLD2_!G$4,'[1]INTERNAL PARAMETERS-1'!$B$5:$J$44,9,FALSE)*OVYLD2_!$F273</f>
        <v>0</v>
      </c>
      <c r="H273" s="44">
        <f>OVYLD1_!H273*VLOOKUP(OVYLD2_!H$4,'[1]INTERNAL PARAMETERS-1'!$B$5:$J$44,5,FALSE)*VLOOKUP(OVYLD2_!H$4,'[1]INTERNAL PARAMETERS-1'!$B$5:$J$44,7,FALSE)*OVYLD2_!$F273 + OVYLD1_!H273*(1-VLOOKUP(OVYLD2_!H$4,'[1]INTERNAL PARAMETERS-1'!$B$5:$J$44,5,FALSE))*VLOOKUP(OVYLD2_!H$4,'[1]INTERNAL PARAMETERS-1'!$B$5:$J$44,9,FALSE)*OVYLD2_!$F273</f>
        <v>0</v>
      </c>
      <c r="I273" s="44">
        <f>OVYLD1_!I273*VLOOKUP(OVYLD2_!I$4,'[1]INTERNAL PARAMETERS-1'!$B$5:$J$44,5,FALSE)*VLOOKUP(OVYLD2_!I$4,'[1]INTERNAL PARAMETERS-1'!$B$5:$J$44,7,FALSE)*OVYLD2_!$F273 + OVYLD1_!I273*(1-VLOOKUP(OVYLD2_!I$4,'[1]INTERNAL PARAMETERS-1'!$B$5:$J$44,5,FALSE))*VLOOKUP(OVYLD2_!I$4,'[1]INTERNAL PARAMETERS-1'!$B$5:$J$44,9,FALSE)*OVYLD2_!$F273</f>
        <v>0</v>
      </c>
      <c r="J273" s="44">
        <f>OVYLD1_!J273*VLOOKUP(OVYLD2_!J$4,'[1]INTERNAL PARAMETERS-1'!$B$5:$J$44,5,FALSE)*VLOOKUP(OVYLD2_!J$4,'[1]INTERNAL PARAMETERS-1'!$B$5:$J$44,7,FALSE)*OVYLD2_!$F273 + OVYLD1_!J273*(1-VLOOKUP(OVYLD2_!J$4,'[1]INTERNAL PARAMETERS-1'!$B$5:$J$44,5,FALSE))*VLOOKUP(OVYLD2_!J$4,'[1]INTERNAL PARAMETERS-1'!$B$5:$J$44,9,FALSE)*OVYLD2_!$F273</f>
        <v>0</v>
      </c>
      <c r="K273" s="44">
        <f>OVYLD1_!K273*VLOOKUP(OVYLD2_!K$4,'[1]INTERNAL PARAMETERS-1'!$B$5:$J$44,5,FALSE)*VLOOKUP(OVYLD2_!K$4,'[1]INTERNAL PARAMETERS-1'!$B$5:$J$44,7,FALSE)*OVYLD2_!$F273 + OVYLD1_!K273*(1-VLOOKUP(OVYLD2_!K$4,'[1]INTERNAL PARAMETERS-1'!$B$5:$J$44,5,FALSE))*VLOOKUP(OVYLD2_!K$4,'[1]INTERNAL PARAMETERS-1'!$B$5:$J$44,9,FALSE)*OVYLD2_!$F273</f>
        <v>0</v>
      </c>
      <c r="L273" s="44">
        <f>OVYLD1_!L273*VLOOKUP(OVYLD2_!L$4,'[1]INTERNAL PARAMETERS-1'!$B$5:$J$44,5,FALSE)*VLOOKUP(OVYLD2_!L$4,'[1]INTERNAL PARAMETERS-1'!$B$5:$J$44,7,FALSE)*OVYLD2_!$F273 + OVYLD1_!L273*(1-VLOOKUP(OVYLD2_!L$4,'[1]INTERNAL PARAMETERS-1'!$B$5:$J$44,5,FALSE))*VLOOKUP(OVYLD2_!L$4,'[1]INTERNAL PARAMETERS-1'!$B$5:$J$44,9,FALSE)*OVYLD2_!$F273</f>
        <v>0</v>
      </c>
      <c r="M273" s="44">
        <f>OVYLD1_!M273*VLOOKUP(OVYLD2_!M$4,'[1]INTERNAL PARAMETERS-1'!$B$5:$J$44,5,FALSE)*VLOOKUP(OVYLD2_!M$4,'[1]INTERNAL PARAMETERS-1'!$B$5:$J$44,7,FALSE)*OVYLD2_!$F273 + OVYLD1_!M273*(1-VLOOKUP(OVYLD2_!M$4,'[1]INTERNAL PARAMETERS-1'!$B$5:$J$44,5,FALSE))*VLOOKUP(OVYLD2_!M$4,'[1]INTERNAL PARAMETERS-1'!$B$5:$J$44,9,FALSE)*OVYLD2_!$F273</f>
        <v>0</v>
      </c>
      <c r="N273" s="44">
        <f>OVYLD1_!N273*VLOOKUP(OVYLD2_!N$4,'[1]INTERNAL PARAMETERS-1'!$B$5:$J$44,5,FALSE)*VLOOKUP(OVYLD2_!N$4,'[1]INTERNAL PARAMETERS-1'!$B$5:$J$44,7,FALSE)*OVYLD2_!$F273 + OVYLD1_!N273*(1-VLOOKUP(OVYLD2_!N$4,'[1]INTERNAL PARAMETERS-1'!$B$5:$J$44,5,FALSE))*VLOOKUP(OVYLD2_!N$4,'[1]INTERNAL PARAMETERS-1'!$B$5:$J$44,9,FALSE)*OVYLD2_!$F273</f>
        <v>0</v>
      </c>
      <c r="O273" s="44">
        <f>OVYLD1_!O273*VLOOKUP(OVYLD2_!O$4,'[1]INTERNAL PARAMETERS-1'!$B$5:$J$44,5,FALSE)*VLOOKUP(OVYLD2_!O$4,'[1]INTERNAL PARAMETERS-1'!$B$5:$J$44,7,FALSE)*OVYLD2_!$F273 + OVYLD1_!O273*(1-VLOOKUP(OVYLD2_!O$4,'[1]INTERNAL PARAMETERS-1'!$B$5:$J$44,5,FALSE))*VLOOKUP(OVYLD2_!O$4,'[1]INTERNAL PARAMETERS-1'!$B$5:$J$44,9,FALSE)*OVYLD2_!$F273</f>
        <v>0</v>
      </c>
      <c r="P273" s="44">
        <f>OVYLD1_!P273*VLOOKUP(OVYLD2_!P$4,'[1]INTERNAL PARAMETERS-1'!$B$5:$J$44,5,FALSE)*VLOOKUP(OVYLD2_!P$4,'[1]INTERNAL PARAMETERS-1'!$B$5:$J$44,7,FALSE)*OVYLD2_!$F273 + OVYLD1_!P273*(1-VLOOKUP(OVYLD2_!P$4,'[1]INTERNAL PARAMETERS-1'!$B$5:$J$44,5,FALSE))*VLOOKUP(OVYLD2_!P$4,'[1]INTERNAL PARAMETERS-1'!$B$5:$J$44,9,FALSE)*OVYLD2_!$F273</f>
        <v>0</v>
      </c>
      <c r="Q273" s="44">
        <f>OVYLD1_!Q273*VLOOKUP(OVYLD2_!Q$4,'[1]INTERNAL PARAMETERS-1'!$B$5:$J$44,5,FALSE)*VLOOKUP(OVYLD2_!Q$4,'[1]INTERNAL PARAMETERS-1'!$B$5:$J$44,7,FALSE)*OVYLD2_!$F273 + OVYLD1_!Q273*(1-VLOOKUP(OVYLD2_!Q$4,'[1]INTERNAL PARAMETERS-1'!$B$5:$J$44,5,FALSE))*VLOOKUP(OVYLD2_!Q$4,'[1]INTERNAL PARAMETERS-1'!$B$5:$J$44,9,FALSE)*OVYLD2_!$F273</f>
        <v>0</v>
      </c>
      <c r="R273" s="44">
        <f>OVYLD1_!R273*VLOOKUP(OVYLD2_!R$4,'[1]INTERNAL PARAMETERS-1'!$B$5:$J$44,5,FALSE)*VLOOKUP(OVYLD2_!R$4,'[1]INTERNAL PARAMETERS-1'!$B$5:$J$44,7,FALSE)*OVYLD2_!$F273 + OVYLD1_!R273*(1-VLOOKUP(OVYLD2_!R$4,'[1]INTERNAL PARAMETERS-1'!$B$5:$J$44,5,FALSE))*VLOOKUP(OVYLD2_!R$4,'[1]INTERNAL PARAMETERS-1'!$B$5:$J$44,9,FALSE)*OVYLD2_!$F273</f>
        <v>0</v>
      </c>
      <c r="S273" s="44">
        <f>OVYLD1_!S273*VLOOKUP(OVYLD2_!S$4,'[1]INTERNAL PARAMETERS-1'!$B$5:$J$44,5,FALSE)*VLOOKUP(OVYLD2_!S$4,'[1]INTERNAL PARAMETERS-1'!$B$5:$J$44,7,FALSE)*OVYLD2_!$F273 + OVYLD1_!S273*(1-VLOOKUP(OVYLD2_!S$4,'[1]INTERNAL PARAMETERS-1'!$B$5:$J$44,5,FALSE))*VLOOKUP(OVYLD2_!S$4,'[1]INTERNAL PARAMETERS-1'!$B$5:$J$44,9,FALSE)*OVYLD2_!$F273</f>
        <v>0</v>
      </c>
      <c r="T273" s="44">
        <f>OVYLD1_!T273*VLOOKUP(OVYLD2_!T$4,'[1]INTERNAL PARAMETERS-1'!$B$5:$J$44,5,FALSE)*VLOOKUP(OVYLD2_!T$4,'[1]INTERNAL PARAMETERS-1'!$B$5:$J$44,7,FALSE)*OVYLD2_!$F273 + OVYLD1_!T273*(1-VLOOKUP(OVYLD2_!T$4,'[1]INTERNAL PARAMETERS-1'!$B$5:$J$44,5,FALSE))*VLOOKUP(OVYLD2_!T$4,'[1]INTERNAL PARAMETERS-1'!$B$5:$J$44,9,FALSE)*OVYLD2_!$F273</f>
        <v>0</v>
      </c>
      <c r="U273" s="44">
        <f>OVYLD1_!U273*VLOOKUP(OVYLD2_!U$4,'[1]INTERNAL PARAMETERS-1'!$B$5:$J$44,5,FALSE)*VLOOKUP(OVYLD2_!U$4,'[1]INTERNAL PARAMETERS-1'!$B$5:$J$44,7,FALSE)*OVYLD2_!$F273 + OVYLD1_!U273*(1-VLOOKUP(OVYLD2_!U$4,'[1]INTERNAL PARAMETERS-1'!$B$5:$J$44,5,FALSE))*VLOOKUP(OVYLD2_!U$4,'[1]INTERNAL PARAMETERS-1'!$B$5:$J$44,9,FALSE)*OVYLD2_!$F273</f>
        <v>0</v>
      </c>
      <c r="V273" s="44">
        <f>OVYLD1_!V273*VLOOKUP(OVYLD2_!V$4,'[1]INTERNAL PARAMETERS-1'!$B$5:$J$44,5,FALSE)*VLOOKUP(OVYLD2_!V$4,'[1]INTERNAL PARAMETERS-1'!$B$5:$J$44,7,FALSE)*OVYLD2_!$F273 + OVYLD1_!V273*(1-VLOOKUP(OVYLD2_!V$4,'[1]INTERNAL PARAMETERS-1'!$B$5:$J$44,5,FALSE))*VLOOKUP(OVYLD2_!V$4,'[1]INTERNAL PARAMETERS-1'!$B$5:$J$44,9,FALSE)*OVYLD2_!$F273</f>
        <v>0</v>
      </c>
      <c r="W273" s="44">
        <f>OVYLD1_!W273*VLOOKUP(OVYLD2_!W$4,'[1]INTERNAL PARAMETERS-1'!$B$5:$J$44,5,FALSE)*VLOOKUP(OVYLD2_!W$4,'[1]INTERNAL PARAMETERS-1'!$B$5:$J$44,7,FALSE)*OVYLD2_!$F273 + OVYLD1_!W273*(1-VLOOKUP(OVYLD2_!W$4,'[1]INTERNAL PARAMETERS-1'!$B$5:$J$44,5,FALSE))*VLOOKUP(OVYLD2_!W$4,'[1]INTERNAL PARAMETERS-1'!$B$5:$J$44,9,FALSE)*OVYLD2_!$F273</f>
        <v>0</v>
      </c>
      <c r="X273" s="44">
        <f>OVYLD1_!X273*VLOOKUP(OVYLD2_!X$4,'[1]INTERNAL PARAMETERS-1'!$B$5:$J$44,5,FALSE)*VLOOKUP(OVYLD2_!X$4,'[1]INTERNAL PARAMETERS-1'!$B$5:$J$44,7,FALSE)*OVYLD2_!$F273 + OVYLD1_!X273*(1-VLOOKUP(OVYLD2_!X$4,'[1]INTERNAL PARAMETERS-1'!$B$5:$J$44,5,FALSE))*VLOOKUP(OVYLD2_!X$4,'[1]INTERNAL PARAMETERS-1'!$B$5:$J$44,9,FALSE)*OVYLD2_!$F273</f>
        <v>0</v>
      </c>
      <c r="Y273" s="44">
        <f>OVYLD1_!Y273*VLOOKUP(OVYLD2_!Y$4,'[1]INTERNAL PARAMETERS-1'!$B$5:$J$44,5,FALSE)*VLOOKUP(OVYLD2_!Y$4,'[1]INTERNAL PARAMETERS-1'!$B$5:$J$44,7,FALSE)*OVYLD2_!$F273 + OVYLD1_!Y273*(1-VLOOKUP(OVYLD2_!Y$4,'[1]INTERNAL PARAMETERS-1'!$B$5:$J$44,5,FALSE))*VLOOKUP(OVYLD2_!Y$4,'[1]INTERNAL PARAMETERS-1'!$B$5:$J$44,9,FALSE)*OVYLD2_!$F273</f>
        <v>0</v>
      </c>
      <c r="Z273" s="44">
        <f>OVYLD1_!Z273*VLOOKUP(OVYLD2_!Z$4,'[1]INTERNAL PARAMETERS-1'!$B$5:$J$44,5,FALSE)*VLOOKUP(OVYLD2_!Z$4,'[1]INTERNAL PARAMETERS-1'!$B$5:$J$44,7,FALSE)*OVYLD2_!$F273 + OVYLD1_!Z273*(1-VLOOKUP(OVYLD2_!Z$4,'[1]INTERNAL PARAMETERS-1'!$B$5:$J$44,5,FALSE))*VLOOKUP(OVYLD2_!Z$4,'[1]INTERNAL PARAMETERS-1'!$B$5:$J$44,9,FALSE)*OVYLD2_!$F273</f>
        <v>0</v>
      </c>
      <c r="AA273" s="44">
        <f>OVYLD1_!AA273*VLOOKUP(OVYLD2_!AA$4,'[1]INTERNAL PARAMETERS-1'!$B$5:$J$44,5,FALSE)*VLOOKUP(OVYLD2_!AA$4,'[1]INTERNAL PARAMETERS-1'!$B$5:$J$44,7,FALSE)*OVYLD2_!$F273 + OVYLD1_!AA273*(1-VLOOKUP(OVYLD2_!AA$4,'[1]INTERNAL PARAMETERS-1'!$B$5:$J$44,5,FALSE))*VLOOKUP(OVYLD2_!AA$4,'[1]INTERNAL PARAMETERS-1'!$B$5:$J$44,9,FALSE)*OVYLD2_!$F273</f>
        <v>0</v>
      </c>
      <c r="AB273" s="44">
        <f>OVYLD1_!AB273*VLOOKUP(OVYLD2_!AB$4,'[1]INTERNAL PARAMETERS-1'!$B$5:$J$44,5,FALSE)*VLOOKUP(OVYLD2_!AB$4,'[1]INTERNAL PARAMETERS-1'!$B$5:$J$44,7,FALSE)*OVYLD2_!$F273 + OVYLD1_!AB273*(1-VLOOKUP(OVYLD2_!AB$4,'[1]INTERNAL PARAMETERS-1'!$B$5:$J$44,5,FALSE))*VLOOKUP(OVYLD2_!AB$4,'[1]INTERNAL PARAMETERS-1'!$B$5:$J$44,9,FALSE)*OVYLD2_!$F273</f>
        <v>0</v>
      </c>
      <c r="AC273" s="44">
        <f>OVYLD1_!AC273*VLOOKUP(OVYLD2_!AC$4,'[1]INTERNAL PARAMETERS-1'!$B$5:$J$44,5,FALSE)*VLOOKUP(OVYLD2_!AC$4,'[1]INTERNAL PARAMETERS-1'!$B$5:$J$44,7,FALSE)*OVYLD2_!$F273 + OVYLD1_!AC273*(1-VLOOKUP(OVYLD2_!AC$4,'[1]INTERNAL PARAMETERS-1'!$B$5:$J$44,5,FALSE))*VLOOKUP(OVYLD2_!AC$4,'[1]INTERNAL PARAMETERS-1'!$B$5:$J$44,9,FALSE)*OVYLD2_!$F273</f>
        <v>0</v>
      </c>
      <c r="AD273" s="44">
        <f>OVYLD1_!AD273*VLOOKUP(OVYLD2_!AD$4,'[1]INTERNAL PARAMETERS-1'!$B$5:$J$44,5,FALSE)*VLOOKUP(OVYLD2_!AD$4,'[1]INTERNAL PARAMETERS-1'!$B$5:$J$44,7,FALSE)*OVYLD2_!$F273 + OVYLD1_!AD273*(1-VLOOKUP(OVYLD2_!AD$4,'[1]INTERNAL PARAMETERS-1'!$B$5:$J$44,5,FALSE))*VLOOKUP(OVYLD2_!AD$4,'[1]INTERNAL PARAMETERS-1'!$B$5:$J$44,9,FALSE)*OVYLD2_!$F273</f>
        <v>0</v>
      </c>
      <c r="AE273" s="44">
        <f>OVYLD1_!AE273*VLOOKUP(OVYLD2_!AE$4,'[1]INTERNAL PARAMETERS-1'!$B$5:$J$44,5,FALSE)*VLOOKUP(OVYLD2_!AE$4,'[1]INTERNAL PARAMETERS-1'!$B$5:$J$44,7,FALSE)*OVYLD2_!$F273 + OVYLD1_!AE273*(1-VLOOKUP(OVYLD2_!AE$4,'[1]INTERNAL PARAMETERS-1'!$B$5:$J$44,5,FALSE))*VLOOKUP(OVYLD2_!AE$4,'[1]INTERNAL PARAMETERS-1'!$B$5:$J$44,9,FALSE)*OVYLD2_!$F273</f>
        <v>0</v>
      </c>
      <c r="AF273" s="44">
        <f>OVYLD1_!AF273*VLOOKUP(OVYLD2_!AF$4,'[1]INTERNAL PARAMETERS-1'!$B$5:$J$44,5,FALSE)*VLOOKUP(OVYLD2_!AF$4,'[1]INTERNAL PARAMETERS-1'!$B$5:$J$44,7,FALSE)*OVYLD2_!$F273 + OVYLD1_!AF273*(1-VLOOKUP(OVYLD2_!AF$4,'[1]INTERNAL PARAMETERS-1'!$B$5:$J$44,5,FALSE))*VLOOKUP(OVYLD2_!AF$4,'[1]INTERNAL PARAMETERS-1'!$B$5:$J$44,9,FALSE)*OVYLD2_!$F273</f>
        <v>0</v>
      </c>
      <c r="AG273" s="44">
        <f>OVYLD1_!AG273*VLOOKUP(OVYLD2_!AG$4,'[1]INTERNAL PARAMETERS-1'!$B$5:$J$44,5,FALSE)*VLOOKUP(OVYLD2_!AG$4,'[1]INTERNAL PARAMETERS-1'!$B$5:$J$44,7,FALSE)*OVYLD2_!$F273 + OVYLD1_!AG273*(1-VLOOKUP(OVYLD2_!AG$4,'[1]INTERNAL PARAMETERS-1'!$B$5:$J$44,5,FALSE))*VLOOKUP(OVYLD2_!AG$4,'[1]INTERNAL PARAMETERS-1'!$B$5:$J$44,9,FALSE)*OVYLD2_!$F273</f>
        <v>0</v>
      </c>
      <c r="AH273" s="44">
        <f>OVYLD1_!AH273*VLOOKUP(OVYLD2_!AH$4,'[1]INTERNAL PARAMETERS-1'!$B$5:$J$44,5,FALSE)*VLOOKUP(OVYLD2_!AH$4,'[1]INTERNAL PARAMETERS-1'!$B$5:$J$44,7,FALSE)*OVYLD2_!$F273 + OVYLD1_!AH273*(1-VLOOKUP(OVYLD2_!AH$4,'[1]INTERNAL PARAMETERS-1'!$B$5:$J$44,5,FALSE))*VLOOKUP(OVYLD2_!AH$4,'[1]INTERNAL PARAMETERS-1'!$B$5:$J$44,9,FALSE)*OVYLD2_!$F273</f>
        <v>0</v>
      </c>
      <c r="AI273" s="44">
        <f>OVYLD1_!AI273*VLOOKUP(OVYLD2_!AI$4,'[1]INTERNAL PARAMETERS-1'!$B$5:$J$44,5,FALSE)*VLOOKUP(OVYLD2_!AI$4,'[1]INTERNAL PARAMETERS-1'!$B$5:$J$44,7,FALSE)*OVYLD2_!$F273 + OVYLD1_!AI273*(1-VLOOKUP(OVYLD2_!AI$4,'[1]INTERNAL PARAMETERS-1'!$B$5:$J$44,5,FALSE))*VLOOKUP(OVYLD2_!AI$4,'[1]INTERNAL PARAMETERS-1'!$B$5:$J$44,9,FALSE)*OVYLD2_!$F273</f>
        <v>0</v>
      </c>
      <c r="AJ273" s="44">
        <f>OVYLD1_!AJ273*VLOOKUP(OVYLD2_!AJ$4,'[1]INTERNAL PARAMETERS-1'!$B$5:$J$44,5,FALSE)*VLOOKUP(OVYLD2_!AJ$4,'[1]INTERNAL PARAMETERS-1'!$B$5:$J$44,7,FALSE)*OVYLD2_!$F273 + OVYLD1_!AJ273*(1-VLOOKUP(OVYLD2_!AJ$4,'[1]INTERNAL PARAMETERS-1'!$B$5:$J$44,5,FALSE))*VLOOKUP(OVYLD2_!AJ$4,'[1]INTERNAL PARAMETERS-1'!$B$5:$J$44,9,FALSE)*OVYLD2_!$F273</f>
        <v>0</v>
      </c>
      <c r="AK273" s="44">
        <f>OVYLD1_!AK273*VLOOKUP(OVYLD2_!AK$4,'[1]INTERNAL PARAMETERS-1'!$B$5:$J$44,5,FALSE)*VLOOKUP(OVYLD2_!AK$4,'[1]INTERNAL PARAMETERS-1'!$B$5:$J$44,7,FALSE)*OVYLD2_!$F273 + OVYLD1_!AK273*(1-VLOOKUP(OVYLD2_!AK$4,'[1]INTERNAL PARAMETERS-1'!$B$5:$J$44,5,FALSE))*VLOOKUP(OVYLD2_!AK$4,'[1]INTERNAL PARAMETERS-1'!$B$5:$J$44,9,FALSE)*OVYLD2_!$F273</f>
        <v>0</v>
      </c>
      <c r="AL273" s="44">
        <f>OVYLD1_!AL273*VLOOKUP(OVYLD2_!AL$4,'[1]INTERNAL PARAMETERS-1'!$B$5:$J$44,5,FALSE)*VLOOKUP(OVYLD2_!AL$4,'[1]INTERNAL PARAMETERS-1'!$B$5:$J$44,7,FALSE)*OVYLD2_!$F273 + OVYLD1_!AL273*(1-VLOOKUP(OVYLD2_!AL$4,'[1]INTERNAL PARAMETERS-1'!$B$5:$J$44,5,FALSE))*VLOOKUP(OVYLD2_!AL$4,'[1]INTERNAL PARAMETERS-1'!$B$5:$J$44,9,FALSE)*OVYLD2_!$F273</f>
        <v>0</v>
      </c>
      <c r="AM273" s="44">
        <f>OVYLD1_!AM273*VLOOKUP(OVYLD2_!AM$4,'[1]INTERNAL PARAMETERS-1'!$B$5:$J$44,5,FALSE)*VLOOKUP(OVYLD2_!AM$4,'[1]INTERNAL PARAMETERS-1'!$B$5:$J$44,7,FALSE)*OVYLD2_!$F273 + OVYLD1_!AM273*(1-VLOOKUP(OVYLD2_!AM$4,'[1]INTERNAL PARAMETERS-1'!$B$5:$J$44,5,FALSE))*VLOOKUP(OVYLD2_!AM$4,'[1]INTERNAL PARAMETERS-1'!$B$5:$J$44,9,FALSE)*OVYLD2_!$F273</f>
        <v>0</v>
      </c>
      <c r="AN273" s="44">
        <f>OVYLD1_!AN273*VLOOKUP(OVYLD2_!AN$4,'[1]INTERNAL PARAMETERS-1'!$B$5:$J$44,5,FALSE)*VLOOKUP(OVYLD2_!AN$4,'[1]INTERNAL PARAMETERS-1'!$B$5:$J$44,7,FALSE)*OVYLD2_!$F273 + OVYLD1_!AN273*(1-VLOOKUP(OVYLD2_!AN$4,'[1]INTERNAL PARAMETERS-1'!$B$5:$J$44,5,FALSE))*VLOOKUP(OVYLD2_!AN$4,'[1]INTERNAL PARAMETERS-1'!$B$5:$J$44,9,FALSE)*OVYLD2_!$F273</f>
        <v>0</v>
      </c>
      <c r="AO273" s="44">
        <f>OVYLD1_!AO273*VLOOKUP(OVYLD2_!AO$4,'[1]INTERNAL PARAMETERS-1'!$B$5:$J$44,5,FALSE)*VLOOKUP(OVYLD2_!AO$4,'[1]INTERNAL PARAMETERS-1'!$B$5:$J$44,7,FALSE)*OVYLD2_!$F273 + OVYLD1_!AO273*(1-VLOOKUP(OVYLD2_!AO$4,'[1]INTERNAL PARAMETERS-1'!$B$5:$J$44,5,FALSE))*VLOOKUP(OVYLD2_!AO$4,'[1]INTERNAL PARAMETERS-1'!$B$5:$J$44,9,FALSE)*OVYLD2_!$F273</f>
        <v>0</v>
      </c>
      <c r="AP273" s="44">
        <f>OVYLD1_!AP273*VLOOKUP(OVYLD2_!AP$4,'[1]INTERNAL PARAMETERS-1'!$B$5:$J$44,5,FALSE)*VLOOKUP(OVYLD2_!AP$4,'[1]INTERNAL PARAMETERS-1'!$B$5:$J$44,7,FALSE)*OVYLD2_!$F273 + OVYLD1_!AP273*(1-VLOOKUP(OVYLD2_!AP$4,'[1]INTERNAL PARAMETERS-1'!$B$5:$J$44,5,FALSE))*VLOOKUP(OVYLD2_!AP$4,'[1]INTERNAL PARAMETERS-1'!$B$5:$J$44,9,FALSE)*OVYLD2_!$F273</f>
        <v>0</v>
      </c>
      <c r="AQ273" s="44">
        <f>OVYLD1_!AQ273*VLOOKUP(OVYLD2_!AQ$4,'[1]INTERNAL PARAMETERS-1'!$B$5:$J$44,5,FALSE)*VLOOKUP(OVYLD2_!AQ$4,'[1]INTERNAL PARAMETERS-1'!$B$5:$J$44,7,FALSE)*OVYLD2_!$F273 + OVYLD1_!AQ273*(1-VLOOKUP(OVYLD2_!AQ$4,'[1]INTERNAL PARAMETERS-1'!$B$5:$J$44,5,FALSE))*VLOOKUP(OVYLD2_!AQ$4,'[1]INTERNAL PARAMETERS-1'!$B$5:$J$44,9,FALSE)*OVYLD2_!$F273</f>
        <v>0</v>
      </c>
      <c r="AR273" s="44">
        <f>OVYLD1_!AR273*VLOOKUP(OVYLD2_!AR$4,'[1]INTERNAL PARAMETERS-1'!$B$5:$J$44,5,FALSE)*VLOOKUP(OVYLD2_!AR$4,'[1]INTERNAL PARAMETERS-1'!$B$5:$J$44,7,FALSE)*OVYLD2_!$F273 + OVYLD1_!AR273*(1-VLOOKUP(OVYLD2_!AR$4,'[1]INTERNAL PARAMETERS-1'!$B$5:$J$44,5,FALSE))*VLOOKUP(OVYLD2_!AR$4,'[1]INTERNAL PARAMETERS-1'!$B$5:$J$44,9,FALSE)*OVYLD2_!$F273</f>
        <v>0</v>
      </c>
      <c r="AS273" s="44">
        <f>OVYLD1_!AS273*VLOOKUP(OVYLD2_!AS$4,'[1]INTERNAL PARAMETERS-1'!$B$5:$J$44,5,FALSE)*VLOOKUP(OVYLD2_!AS$4,'[1]INTERNAL PARAMETERS-1'!$B$5:$J$44,7,FALSE)*OVYLD2_!$F273 + OVYLD1_!AS273*(1-VLOOKUP(OVYLD2_!AS$4,'[1]INTERNAL PARAMETERS-1'!$B$5:$J$44,5,FALSE))*VLOOKUP(OVYLD2_!AS$4,'[1]INTERNAL PARAMETERS-1'!$B$5:$J$44,9,FALSE)*OVYLD2_!$F273</f>
        <v>0</v>
      </c>
      <c r="AT273" s="43">
        <f>OVYLD1_!AT273*VLOOKUP(OVYLD2_!AT$4,'[1]INTERNAL PARAMETERS-1'!$B$5:$J$44,5,FALSE)*VLOOKUP(OVYLD2_!AT$4,'[1]INTERNAL PARAMETERS-1'!$B$5:$J$44,7,FALSE)*OVYLD2_!$F273 + OVYLD1_!AT273*(1-VLOOKUP(OVYLD2_!AT$4,'[1]INTERNAL PARAMETERS-1'!$B$5:$J$44,5,FALSE))*VLOOKUP(OVYLD2_!AT$4,'[1]INTERNAL PARAMETERS-1'!$B$5:$J$44,9,FALSE)*OVYLD2_!$F273</f>
        <v>0</v>
      </c>
      <c r="AU273" s="45">
        <f>OVYLD1_!AU273*VLOOKUP(OVYLD2_!AU$4,'[1]INTERNAL PARAMETERS-1'!$B$5:$J$44,5,FALSE)*VLOOKUP(OVYLD2_!AU$4,'[1]INTERNAL PARAMETERS-1'!$B$5:$J$44,6,FALSE)*VLOOKUP(OVYLD2_!AU$4,'[1]INTERNAL PARAMETERS-1'!$B$5:$J$44,3,FALSE) + OVYLD1_!AU273*(1-VLOOKUP(OVYLD2_!AU$4,'[1]INTERNAL PARAMETERS-1'!$B$5:$J$44,5,FALSE))*VLOOKUP(OVYLD2_!AU$4,'[1]INTERNAL PARAMETERS-1'!$B$5:$J$44,8,FALSE)*VLOOKUP(OVYLD2_!AU$4,'[1]INTERNAL PARAMETERS-1'!$B$5:$J$44,3,FALSE)</f>
        <v>0</v>
      </c>
      <c r="AV273" s="44">
        <f>OVYLD1_!AV273*VLOOKUP(OVYLD2_!AV$4,'[1]INTERNAL PARAMETERS-1'!$B$5:$J$44,5,FALSE)*VLOOKUP(OVYLD2_!AV$4,'[1]INTERNAL PARAMETERS-1'!$B$5:$J$44,6,FALSE)*VLOOKUP(OVYLD2_!AV$4,'[1]INTERNAL PARAMETERS-1'!$B$5:$J$44,3,FALSE) + OVYLD1_!AV273*(1-VLOOKUP(OVYLD2_!AV$4,'[1]INTERNAL PARAMETERS-1'!$B$5:$J$44,5,FALSE))*VLOOKUP(OVYLD2_!AV$4,'[1]INTERNAL PARAMETERS-1'!$B$5:$J$44,8,FALSE)*VLOOKUP(OVYLD2_!AV$4,'[1]INTERNAL PARAMETERS-1'!$B$5:$J$44,3,FALSE)</f>
        <v>0</v>
      </c>
      <c r="AW273" s="44">
        <f>OVYLD1_!AW273*VLOOKUP(OVYLD2_!AW$4,'[1]INTERNAL PARAMETERS-1'!$B$5:$J$44,5,FALSE)*VLOOKUP(OVYLD2_!AW$4,'[1]INTERNAL PARAMETERS-1'!$B$5:$J$44,6,FALSE)*VLOOKUP(OVYLD2_!AW$4,'[1]INTERNAL PARAMETERS-1'!$B$5:$J$44,3,FALSE) + OVYLD1_!AW273*(1-VLOOKUP(OVYLD2_!AW$4,'[1]INTERNAL PARAMETERS-1'!$B$5:$J$44,5,FALSE))*VLOOKUP(OVYLD2_!AW$4,'[1]INTERNAL PARAMETERS-1'!$B$5:$J$44,8,FALSE)*VLOOKUP(OVYLD2_!AW$4,'[1]INTERNAL PARAMETERS-1'!$B$5:$J$44,3,FALSE)</f>
        <v>0</v>
      </c>
      <c r="AX273" s="44">
        <f>OVYLD1_!AX273*VLOOKUP(OVYLD2_!AX$4,'[1]INTERNAL PARAMETERS-1'!$B$5:$J$44,5,FALSE)*VLOOKUP(OVYLD2_!AX$4,'[1]INTERNAL PARAMETERS-1'!$B$5:$J$44,6,FALSE)*VLOOKUP(OVYLD2_!AX$4,'[1]INTERNAL PARAMETERS-1'!$B$5:$J$44,3,FALSE) + OVYLD1_!AX273*(1-VLOOKUP(OVYLD2_!AX$4,'[1]INTERNAL PARAMETERS-1'!$B$5:$J$44,5,FALSE))*VLOOKUP(OVYLD2_!AX$4,'[1]INTERNAL PARAMETERS-1'!$B$5:$J$44,8,FALSE)*VLOOKUP(OVYLD2_!AX$4,'[1]INTERNAL PARAMETERS-1'!$B$5:$J$44,3,FALSE)</f>
        <v>0</v>
      </c>
      <c r="AY273" s="44">
        <f>OVYLD1_!AY273*VLOOKUP(OVYLD2_!AY$4,'[1]INTERNAL PARAMETERS-1'!$B$5:$J$44,5,FALSE)*VLOOKUP(OVYLD2_!AY$4,'[1]INTERNAL PARAMETERS-1'!$B$5:$J$44,6,FALSE)*VLOOKUP(OVYLD2_!AY$4,'[1]INTERNAL PARAMETERS-1'!$B$5:$J$44,3,FALSE) + OVYLD1_!AY273*(1-VLOOKUP(OVYLD2_!AY$4,'[1]INTERNAL PARAMETERS-1'!$B$5:$J$44,5,FALSE))*VLOOKUP(OVYLD2_!AY$4,'[1]INTERNAL PARAMETERS-1'!$B$5:$J$44,8,FALSE)*VLOOKUP(OVYLD2_!AY$4,'[1]INTERNAL PARAMETERS-1'!$B$5:$J$44,3,FALSE)</f>
        <v>0</v>
      </c>
      <c r="AZ273" s="44">
        <f>OVYLD1_!AZ273*VLOOKUP(OVYLD2_!AZ$4,'[1]INTERNAL PARAMETERS-1'!$B$5:$J$44,5,FALSE)*VLOOKUP(OVYLD2_!AZ$4,'[1]INTERNAL PARAMETERS-1'!$B$5:$J$44,6,FALSE)*VLOOKUP(OVYLD2_!AZ$4,'[1]INTERNAL PARAMETERS-1'!$B$5:$J$44,3,FALSE) + OVYLD1_!AZ273*(1-VLOOKUP(OVYLD2_!AZ$4,'[1]INTERNAL PARAMETERS-1'!$B$5:$J$44,5,FALSE))*VLOOKUP(OVYLD2_!AZ$4,'[1]INTERNAL PARAMETERS-1'!$B$5:$J$44,8,FALSE)*VLOOKUP(OVYLD2_!AZ$4,'[1]INTERNAL PARAMETERS-1'!$B$5:$J$44,3,FALSE)</f>
        <v>0</v>
      </c>
      <c r="BA273" s="44">
        <f>OVYLD1_!BA273*VLOOKUP(OVYLD2_!BA$4,'[1]INTERNAL PARAMETERS-1'!$B$5:$J$44,5,FALSE)*VLOOKUP(OVYLD2_!BA$4,'[1]INTERNAL PARAMETERS-1'!$B$5:$J$44,6,FALSE)*VLOOKUP(OVYLD2_!BA$4,'[1]INTERNAL PARAMETERS-1'!$B$5:$J$44,3,FALSE) + OVYLD1_!BA273*(1-VLOOKUP(OVYLD2_!BA$4,'[1]INTERNAL PARAMETERS-1'!$B$5:$J$44,5,FALSE))*VLOOKUP(OVYLD2_!BA$4,'[1]INTERNAL PARAMETERS-1'!$B$5:$J$44,8,FALSE)*VLOOKUP(OVYLD2_!BA$4,'[1]INTERNAL PARAMETERS-1'!$B$5:$J$44,3,FALSE)</f>
        <v>0</v>
      </c>
      <c r="BB273" s="44">
        <f>OVYLD1_!BB273*VLOOKUP(OVYLD2_!BB$4,'[1]INTERNAL PARAMETERS-1'!$B$5:$J$44,5,FALSE)*VLOOKUP(OVYLD2_!BB$4,'[1]INTERNAL PARAMETERS-1'!$B$5:$J$44,6,FALSE)*VLOOKUP(OVYLD2_!BB$4,'[1]INTERNAL PARAMETERS-1'!$B$5:$J$44,3,FALSE) + OVYLD1_!BB273*(1-VLOOKUP(OVYLD2_!BB$4,'[1]INTERNAL PARAMETERS-1'!$B$5:$J$44,5,FALSE))*VLOOKUP(OVYLD2_!BB$4,'[1]INTERNAL PARAMETERS-1'!$B$5:$J$44,8,FALSE)*VLOOKUP(OVYLD2_!BB$4,'[1]INTERNAL PARAMETERS-1'!$B$5:$J$44,3,FALSE)</f>
        <v>0</v>
      </c>
      <c r="BC273" s="44">
        <f>OVYLD1_!BC273*VLOOKUP(OVYLD2_!BC$4,'[1]INTERNAL PARAMETERS-1'!$B$5:$J$44,5,FALSE)*VLOOKUP(OVYLD2_!BC$4,'[1]INTERNAL PARAMETERS-1'!$B$5:$J$44,6,FALSE)*VLOOKUP(OVYLD2_!BC$4,'[1]INTERNAL PARAMETERS-1'!$B$5:$J$44,3,FALSE) + OVYLD1_!BC273*(1-VLOOKUP(OVYLD2_!BC$4,'[1]INTERNAL PARAMETERS-1'!$B$5:$J$44,5,FALSE))*VLOOKUP(OVYLD2_!BC$4,'[1]INTERNAL PARAMETERS-1'!$B$5:$J$44,8,FALSE)*VLOOKUP(OVYLD2_!BC$4,'[1]INTERNAL PARAMETERS-1'!$B$5:$J$44,3,FALSE)</f>
        <v>0</v>
      </c>
      <c r="BD273" s="44">
        <f>OVYLD1_!BD273*VLOOKUP(OVYLD2_!BD$4,'[1]INTERNAL PARAMETERS-1'!$B$5:$J$44,5,FALSE)*VLOOKUP(OVYLD2_!BD$4,'[1]INTERNAL PARAMETERS-1'!$B$5:$J$44,6,FALSE)*VLOOKUP(OVYLD2_!BD$4,'[1]INTERNAL PARAMETERS-1'!$B$5:$J$44,3,FALSE) + OVYLD1_!BD273*(1-VLOOKUP(OVYLD2_!BD$4,'[1]INTERNAL PARAMETERS-1'!$B$5:$J$44,5,FALSE))*VLOOKUP(OVYLD2_!BD$4,'[1]INTERNAL PARAMETERS-1'!$B$5:$J$44,8,FALSE)*VLOOKUP(OVYLD2_!BD$4,'[1]INTERNAL PARAMETERS-1'!$B$5:$J$44,3,FALSE)</f>
        <v>0</v>
      </c>
      <c r="BE273" s="44">
        <f>OVYLD1_!BE273*VLOOKUP(OVYLD2_!BE$4,'[1]INTERNAL PARAMETERS-1'!$B$5:$J$44,5,FALSE)*VLOOKUP(OVYLD2_!BE$4,'[1]INTERNAL PARAMETERS-1'!$B$5:$J$44,6,FALSE)*VLOOKUP(OVYLD2_!BE$4,'[1]INTERNAL PARAMETERS-1'!$B$5:$J$44,3,FALSE) + OVYLD1_!BE273*(1-VLOOKUP(OVYLD2_!BE$4,'[1]INTERNAL PARAMETERS-1'!$B$5:$J$44,5,FALSE))*VLOOKUP(OVYLD2_!BE$4,'[1]INTERNAL PARAMETERS-1'!$B$5:$J$44,8,FALSE)*VLOOKUP(OVYLD2_!BE$4,'[1]INTERNAL PARAMETERS-1'!$B$5:$J$44,3,FALSE)</f>
        <v>0</v>
      </c>
      <c r="BF273" s="44">
        <f>OVYLD1_!BF273*VLOOKUP(OVYLD2_!BF$4,'[1]INTERNAL PARAMETERS-1'!$B$5:$J$44,5,FALSE)*VLOOKUP(OVYLD2_!BF$4,'[1]INTERNAL PARAMETERS-1'!$B$5:$J$44,6,FALSE)*VLOOKUP(OVYLD2_!BF$4,'[1]INTERNAL PARAMETERS-1'!$B$5:$J$44,3,FALSE) + OVYLD1_!BF273*(1-VLOOKUP(OVYLD2_!BF$4,'[1]INTERNAL PARAMETERS-1'!$B$5:$J$44,5,FALSE))*VLOOKUP(OVYLD2_!BF$4,'[1]INTERNAL PARAMETERS-1'!$B$5:$J$44,8,FALSE)*VLOOKUP(OVYLD2_!BF$4,'[1]INTERNAL PARAMETERS-1'!$B$5:$J$44,3,FALSE)</f>
        <v>0</v>
      </c>
      <c r="BG273" s="44">
        <f>OVYLD1_!BG273*VLOOKUP(OVYLD2_!BG$4,'[1]INTERNAL PARAMETERS-1'!$B$5:$J$44,5,FALSE)*VLOOKUP(OVYLD2_!BG$4,'[1]INTERNAL PARAMETERS-1'!$B$5:$J$44,6,FALSE)*VLOOKUP(OVYLD2_!BG$4,'[1]INTERNAL PARAMETERS-1'!$B$5:$J$44,3,FALSE) + OVYLD1_!BG273*(1-VLOOKUP(OVYLD2_!BG$4,'[1]INTERNAL PARAMETERS-1'!$B$5:$J$44,5,FALSE))*VLOOKUP(OVYLD2_!BG$4,'[1]INTERNAL PARAMETERS-1'!$B$5:$J$44,8,FALSE)*VLOOKUP(OVYLD2_!BG$4,'[1]INTERNAL PARAMETERS-1'!$B$5:$J$44,3,FALSE)</f>
        <v>0</v>
      </c>
      <c r="BH273" s="44">
        <f>OVYLD1_!BH273*VLOOKUP(OVYLD2_!BH$4,'[1]INTERNAL PARAMETERS-1'!$B$5:$J$44,5,FALSE)*VLOOKUP(OVYLD2_!BH$4,'[1]INTERNAL PARAMETERS-1'!$B$5:$J$44,6,FALSE)*VLOOKUP(OVYLD2_!BH$4,'[1]INTERNAL PARAMETERS-1'!$B$5:$J$44,3,FALSE) + OVYLD1_!BH273*(1-VLOOKUP(OVYLD2_!BH$4,'[1]INTERNAL PARAMETERS-1'!$B$5:$J$44,5,FALSE))*VLOOKUP(OVYLD2_!BH$4,'[1]INTERNAL PARAMETERS-1'!$B$5:$J$44,8,FALSE)*VLOOKUP(OVYLD2_!BH$4,'[1]INTERNAL PARAMETERS-1'!$B$5:$J$44,3,FALSE)</f>
        <v>0</v>
      </c>
      <c r="BI273" s="44">
        <f>OVYLD1_!BI273*VLOOKUP(OVYLD2_!BI$4,'[1]INTERNAL PARAMETERS-1'!$B$5:$J$44,5,FALSE)*VLOOKUP(OVYLD2_!BI$4,'[1]INTERNAL PARAMETERS-1'!$B$5:$J$44,6,FALSE)*VLOOKUP(OVYLD2_!BI$4,'[1]INTERNAL PARAMETERS-1'!$B$5:$J$44,3,FALSE) + OVYLD1_!BI273*(1-VLOOKUP(OVYLD2_!BI$4,'[1]INTERNAL PARAMETERS-1'!$B$5:$J$44,5,FALSE))*VLOOKUP(OVYLD2_!BI$4,'[1]INTERNAL PARAMETERS-1'!$B$5:$J$44,8,FALSE)*VLOOKUP(OVYLD2_!BI$4,'[1]INTERNAL PARAMETERS-1'!$B$5:$J$44,3,FALSE)</f>
        <v>0</v>
      </c>
      <c r="BJ273" s="44">
        <f>OVYLD1_!BJ273*VLOOKUP(OVYLD2_!BJ$4,'[1]INTERNAL PARAMETERS-1'!$B$5:$J$44,5,FALSE)*VLOOKUP(OVYLD2_!BJ$4,'[1]INTERNAL PARAMETERS-1'!$B$5:$J$44,6,FALSE)*VLOOKUP(OVYLD2_!BJ$4,'[1]INTERNAL PARAMETERS-1'!$B$5:$J$44,3,FALSE) + OVYLD1_!BJ273*(1-VLOOKUP(OVYLD2_!BJ$4,'[1]INTERNAL PARAMETERS-1'!$B$5:$J$44,5,FALSE))*VLOOKUP(OVYLD2_!BJ$4,'[1]INTERNAL PARAMETERS-1'!$B$5:$J$44,8,FALSE)*VLOOKUP(OVYLD2_!BJ$4,'[1]INTERNAL PARAMETERS-1'!$B$5:$J$44,3,FALSE)</f>
        <v>0</v>
      </c>
      <c r="BK273" s="44">
        <f>OVYLD1_!BK273*VLOOKUP(OVYLD2_!BK$4,'[1]INTERNAL PARAMETERS-1'!$B$5:$J$44,5,FALSE)*VLOOKUP(OVYLD2_!BK$4,'[1]INTERNAL PARAMETERS-1'!$B$5:$J$44,6,FALSE)*VLOOKUP(OVYLD2_!BK$4,'[1]INTERNAL PARAMETERS-1'!$B$5:$J$44,3,FALSE) + OVYLD1_!BK273*(1-VLOOKUP(OVYLD2_!BK$4,'[1]INTERNAL PARAMETERS-1'!$B$5:$J$44,5,FALSE))*VLOOKUP(OVYLD2_!BK$4,'[1]INTERNAL PARAMETERS-1'!$B$5:$J$44,8,FALSE)*VLOOKUP(OVYLD2_!BK$4,'[1]INTERNAL PARAMETERS-1'!$B$5:$J$44,3,FALSE)</f>
        <v>0</v>
      </c>
      <c r="BL273" s="44">
        <f>OVYLD1_!BL273*VLOOKUP(OVYLD2_!BL$4,'[1]INTERNAL PARAMETERS-1'!$B$5:$J$44,5,FALSE)*VLOOKUP(OVYLD2_!BL$4,'[1]INTERNAL PARAMETERS-1'!$B$5:$J$44,6,FALSE)*VLOOKUP(OVYLD2_!BL$4,'[1]INTERNAL PARAMETERS-1'!$B$5:$J$44,3,FALSE) + OVYLD1_!BL273*(1-VLOOKUP(OVYLD2_!BL$4,'[1]INTERNAL PARAMETERS-1'!$B$5:$J$44,5,FALSE))*VLOOKUP(OVYLD2_!BL$4,'[1]INTERNAL PARAMETERS-1'!$B$5:$J$44,8,FALSE)*VLOOKUP(OVYLD2_!BL$4,'[1]INTERNAL PARAMETERS-1'!$B$5:$J$44,3,FALSE)</f>
        <v>0</v>
      </c>
      <c r="BM273" s="44">
        <f>OVYLD1_!BM273*VLOOKUP(OVYLD2_!BM$4,'[1]INTERNAL PARAMETERS-1'!$B$5:$J$44,5,FALSE)*VLOOKUP(OVYLD2_!BM$4,'[1]INTERNAL PARAMETERS-1'!$B$5:$J$44,6,FALSE)*VLOOKUP(OVYLD2_!BM$4,'[1]INTERNAL PARAMETERS-1'!$B$5:$J$44,3,FALSE) + OVYLD1_!BM273*(1-VLOOKUP(OVYLD2_!BM$4,'[1]INTERNAL PARAMETERS-1'!$B$5:$J$44,5,FALSE))*VLOOKUP(OVYLD2_!BM$4,'[1]INTERNAL PARAMETERS-1'!$B$5:$J$44,8,FALSE)*VLOOKUP(OVYLD2_!BM$4,'[1]INTERNAL PARAMETERS-1'!$B$5:$J$44,3,FALSE)</f>
        <v>0</v>
      </c>
      <c r="BN273" s="44">
        <f>OVYLD1_!BN273*VLOOKUP(OVYLD2_!BN$4,'[1]INTERNAL PARAMETERS-1'!$B$5:$J$44,5,FALSE)*VLOOKUP(OVYLD2_!BN$4,'[1]INTERNAL PARAMETERS-1'!$B$5:$J$44,6,FALSE)*VLOOKUP(OVYLD2_!BN$4,'[1]INTERNAL PARAMETERS-1'!$B$5:$J$44,3,FALSE) + OVYLD1_!BN273*(1-VLOOKUP(OVYLD2_!BN$4,'[1]INTERNAL PARAMETERS-1'!$B$5:$J$44,5,FALSE))*VLOOKUP(OVYLD2_!BN$4,'[1]INTERNAL PARAMETERS-1'!$B$5:$J$44,8,FALSE)*VLOOKUP(OVYLD2_!BN$4,'[1]INTERNAL PARAMETERS-1'!$B$5:$J$44,3,FALSE)</f>
        <v>0</v>
      </c>
      <c r="BO273" s="44">
        <f>OVYLD1_!BO273*VLOOKUP(OVYLD2_!BO$4,'[1]INTERNAL PARAMETERS-1'!$B$5:$J$44,5,FALSE)*VLOOKUP(OVYLD2_!BO$4,'[1]INTERNAL PARAMETERS-1'!$B$5:$J$44,6,FALSE)*VLOOKUP(OVYLD2_!BO$4,'[1]INTERNAL PARAMETERS-1'!$B$5:$J$44,3,FALSE) + OVYLD1_!BO273*(1-VLOOKUP(OVYLD2_!BO$4,'[1]INTERNAL PARAMETERS-1'!$B$5:$J$44,5,FALSE))*VLOOKUP(OVYLD2_!BO$4,'[1]INTERNAL PARAMETERS-1'!$B$5:$J$44,8,FALSE)*VLOOKUP(OVYLD2_!BO$4,'[1]INTERNAL PARAMETERS-1'!$B$5:$J$44,3,FALSE)</f>
        <v>0</v>
      </c>
      <c r="BP273" s="44">
        <f>OVYLD1_!BP273*VLOOKUP(OVYLD2_!BP$4,'[1]INTERNAL PARAMETERS-1'!$B$5:$J$44,5,FALSE)*VLOOKUP(OVYLD2_!BP$4,'[1]INTERNAL PARAMETERS-1'!$B$5:$J$44,6,FALSE)*VLOOKUP(OVYLD2_!BP$4,'[1]INTERNAL PARAMETERS-1'!$B$5:$J$44,3,FALSE) + OVYLD1_!BP273*(1-VLOOKUP(OVYLD2_!BP$4,'[1]INTERNAL PARAMETERS-1'!$B$5:$J$44,5,FALSE))*VLOOKUP(OVYLD2_!BP$4,'[1]INTERNAL PARAMETERS-1'!$B$5:$J$44,8,FALSE)*VLOOKUP(OVYLD2_!BP$4,'[1]INTERNAL PARAMETERS-1'!$B$5:$J$44,3,FALSE)</f>
        <v>0</v>
      </c>
      <c r="BQ273" s="44">
        <f>OVYLD1_!BQ273*VLOOKUP(OVYLD2_!BQ$4,'[1]INTERNAL PARAMETERS-1'!$B$5:$J$44,5,FALSE)*VLOOKUP(OVYLD2_!BQ$4,'[1]INTERNAL PARAMETERS-1'!$B$5:$J$44,6,FALSE)*VLOOKUP(OVYLD2_!BQ$4,'[1]INTERNAL PARAMETERS-1'!$B$5:$J$44,3,FALSE) + OVYLD1_!BQ273*(1-VLOOKUP(OVYLD2_!BQ$4,'[1]INTERNAL PARAMETERS-1'!$B$5:$J$44,5,FALSE))*VLOOKUP(OVYLD2_!BQ$4,'[1]INTERNAL PARAMETERS-1'!$B$5:$J$44,8,FALSE)*VLOOKUP(OVYLD2_!BQ$4,'[1]INTERNAL PARAMETERS-1'!$B$5:$J$44,3,FALSE)</f>
        <v>0</v>
      </c>
      <c r="BR273" s="44">
        <f>OVYLD1_!BR273*VLOOKUP(OVYLD2_!BR$4,'[1]INTERNAL PARAMETERS-1'!$B$5:$J$44,5,FALSE)*VLOOKUP(OVYLD2_!BR$4,'[1]INTERNAL PARAMETERS-1'!$B$5:$J$44,6,FALSE)*VLOOKUP(OVYLD2_!BR$4,'[1]INTERNAL PARAMETERS-1'!$B$5:$J$44,3,FALSE) + OVYLD1_!BR273*(1-VLOOKUP(OVYLD2_!BR$4,'[1]INTERNAL PARAMETERS-1'!$B$5:$J$44,5,FALSE))*VLOOKUP(OVYLD2_!BR$4,'[1]INTERNAL PARAMETERS-1'!$B$5:$J$44,8,FALSE)*VLOOKUP(OVYLD2_!BR$4,'[1]INTERNAL PARAMETERS-1'!$B$5:$J$44,3,FALSE)</f>
        <v>0</v>
      </c>
      <c r="BS273" s="44">
        <f>OVYLD1_!BS273*VLOOKUP(OVYLD2_!BS$4,'[1]INTERNAL PARAMETERS-1'!$B$5:$J$44,5,FALSE)*VLOOKUP(OVYLD2_!BS$4,'[1]INTERNAL PARAMETERS-1'!$B$5:$J$44,6,FALSE)*VLOOKUP(OVYLD2_!BS$4,'[1]INTERNAL PARAMETERS-1'!$B$5:$J$44,3,FALSE) + OVYLD1_!BS273*(1-VLOOKUP(OVYLD2_!BS$4,'[1]INTERNAL PARAMETERS-1'!$B$5:$J$44,5,FALSE))*VLOOKUP(OVYLD2_!BS$4,'[1]INTERNAL PARAMETERS-1'!$B$5:$J$44,8,FALSE)*VLOOKUP(OVYLD2_!BS$4,'[1]INTERNAL PARAMETERS-1'!$B$5:$J$44,3,FALSE)</f>
        <v>0</v>
      </c>
      <c r="BT273" s="44">
        <f>OVYLD1_!BT273*VLOOKUP(OVYLD2_!BT$4,'[1]INTERNAL PARAMETERS-1'!$B$5:$J$44,5,FALSE)*VLOOKUP(OVYLD2_!BT$4,'[1]INTERNAL PARAMETERS-1'!$B$5:$J$44,6,FALSE)*VLOOKUP(OVYLD2_!BT$4,'[1]INTERNAL PARAMETERS-1'!$B$5:$J$44,3,FALSE) + OVYLD1_!BT273*(1-VLOOKUP(OVYLD2_!BT$4,'[1]INTERNAL PARAMETERS-1'!$B$5:$J$44,5,FALSE))*VLOOKUP(OVYLD2_!BT$4,'[1]INTERNAL PARAMETERS-1'!$B$5:$J$44,8,FALSE)*VLOOKUP(OVYLD2_!BT$4,'[1]INTERNAL PARAMETERS-1'!$B$5:$J$44,3,FALSE)</f>
        <v>0</v>
      </c>
      <c r="BU273" s="44">
        <f>OVYLD1_!BU273*VLOOKUP(OVYLD2_!BU$4,'[1]INTERNAL PARAMETERS-1'!$B$5:$J$44,5,FALSE)*VLOOKUP(OVYLD2_!BU$4,'[1]INTERNAL PARAMETERS-1'!$B$5:$J$44,6,FALSE)*VLOOKUP(OVYLD2_!BU$4,'[1]INTERNAL PARAMETERS-1'!$B$5:$J$44,3,FALSE) + OVYLD1_!BU273*(1-VLOOKUP(OVYLD2_!BU$4,'[1]INTERNAL PARAMETERS-1'!$B$5:$J$44,5,FALSE))*VLOOKUP(OVYLD2_!BU$4,'[1]INTERNAL PARAMETERS-1'!$B$5:$J$44,8,FALSE)*VLOOKUP(OVYLD2_!BU$4,'[1]INTERNAL PARAMETERS-1'!$B$5:$J$44,3,FALSE)</f>
        <v>0</v>
      </c>
      <c r="BV273" s="44">
        <f>OVYLD1_!BV273*VLOOKUP(OVYLD2_!BV$4,'[1]INTERNAL PARAMETERS-1'!$B$5:$J$44,5,FALSE)*VLOOKUP(OVYLD2_!BV$4,'[1]INTERNAL PARAMETERS-1'!$B$5:$J$44,6,FALSE)*VLOOKUP(OVYLD2_!BV$4,'[1]INTERNAL PARAMETERS-1'!$B$5:$J$44,3,FALSE) + OVYLD1_!BV273*(1-VLOOKUP(OVYLD2_!BV$4,'[1]INTERNAL PARAMETERS-1'!$B$5:$J$44,5,FALSE))*VLOOKUP(OVYLD2_!BV$4,'[1]INTERNAL PARAMETERS-1'!$B$5:$J$44,8,FALSE)*VLOOKUP(OVYLD2_!BV$4,'[1]INTERNAL PARAMETERS-1'!$B$5:$J$44,3,FALSE)</f>
        <v>0</v>
      </c>
      <c r="BW273" s="44">
        <f>OVYLD1_!BW273*VLOOKUP(OVYLD2_!BW$4,'[1]INTERNAL PARAMETERS-1'!$B$5:$J$44,5,FALSE)*VLOOKUP(OVYLD2_!BW$4,'[1]INTERNAL PARAMETERS-1'!$B$5:$J$44,6,FALSE)*VLOOKUP(OVYLD2_!BW$4,'[1]INTERNAL PARAMETERS-1'!$B$5:$J$44,3,FALSE) + OVYLD1_!BW273*(1-VLOOKUP(OVYLD2_!BW$4,'[1]INTERNAL PARAMETERS-1'!$B$5:$J$44,5,FALSE))*VLOOKUP(OVYLD2_!BW$4,'[1]INTERNAL PARAMETERS-1'!$B$5:$J$44,8,FALSE)*VLOOKUP(OVYLD2_!BW$4,'[1]INTERNAL PARAMETERS-1'!$B$5:$J$44,3,FALSE)</f>
        <v>0</v>
      </c>
      <c r="BX273" s="44">
        <f>OVYLD1_!BX273*VLOOKUP(OVYLD2_!BX$4,'[1]INTERNAL PARAMETERS-1'!$B$5:$J$44,5,FALSE)*VLOOKUP(OVYLD2_!BX$4,'[1]INTERNAL PARAMETERS-1'!$B$5:$J$44,6,FALSE)*VLOOKUP(OVYLD2_!BX$4,'[1]INTERNAL PARAMETERS-1'!$B$5:$J$44,3,FALSE) + OVYLD1_!BX273*(1-VLOOKUP(OVYLD2_!BX$4,'[1]INTERNAL PARAMETERS-1'!$B$5:$J$44,5,FALSE))*VLOOKUP(OVYLD2_!BX$4,'[1]INTERNAL PARAMETERS-1'!$B$5:$J$44,8,FALSE)*VLOOKUP(OVYLD2_!BX$4,'[1]INTERNAL PARAMETERS-1'!$B$5:$J$44,3,FALSE)</f>
        <v>0</v>
      </c>
      <c r="BY273" s="44">
        <f>OVYLD1_!BY273*VLOOKUP(OVYLD2_!BY$4,'[1]INTERNAL PARAMETERS-1'!$B$5:$J$44,5,FALSE)*VLOOKUP(OVYLD2_!BY$4,'[1]INTERNAL PARAMETERS-1'!$B$5:$J$44,6,FALSE)*VLOOKUP(OVYLD2_!BY$4,'[1]INTERNAL PARAMETERS-1'!$B$5:$J$44,3,FALSE) + OVYLD1_!BY273*(1-VLOOKUP(OVYLD2_!BY$4,'[1]INTERNAL PARAMETERS-1'!$B$5:$J$44,5,FALSE))*VLOOKUP(OVYLD2_!BY$4,'[1]INTERNAL PARAMETERS-1'!$B$5:$J$44,8,FALSE)*VLOOKUP(OVYLD2_!BY$4,'[1]INTERNAL PARAMETERS-1'!$B$5:$J$44,3,FALSE)</f>
        <v>0</v>
      </c>
      <c r="BZ273" s="44">
        <f>OVYLD1_!BZ273*VLOOKUP(OVYLD2_!BZ$4,'[1]INTERNAL PARAMETERS-1'!$B$5:$J$44,5,FALSE)*VLOOKUP(OVYLD2_!BZ$4,'[1]INTERNAL PARAMETERS-1'!$B$5:$J$44,6,FALSE)*VLOOKUP(OVYLD2_!BZ$4,'[1]INTERNAL PARAMETERS-1'!$B$5:$J$44,3,FALSE) + OVYLD1_!BZ273*(1-VLOOKUP(OVYLD2_!BZ$4,'[1]INTERNAL PARAMETERS-1'!$B$5:$J$44,5,FALSE))*VLOOKUP(OVYLD2_!BZ$4,'[1]INTERNAL PARAMETERS-1'!$B$5:$J$44,8,FALSE)*VLOOKUP(OVYLD2_!BZ$4,'[1]INTERNAL PARAMETERS-1'!$B$5:$J$44,3,FALSE)</f>
        <v>0</v>
      </c>
      <c r="CA273" s="44">
        <f>OVYLD1_!CA273*VLOOKUP(OVYLD2_!CA$4,'[1]INTERNAL PARAMETERS-1'!$B$5:$J$44,5,FALSE)*VLOOKUP(OVYLD2_!CA$4,'[1]INTERNAL PARAMETERS-1'!$B$5:$J$44,6,FALSE)*VLOOKUP(OVYLD2_!CA$4,'[1]INTERNAL PARAMETERS-1'!$B$5:$J$44,3,FALSE) + OVYLD1_!CA273*(1-VLOOKUP(OVYLD2_!CA$4,'[1]INTERNAL PARAMETERS-1'!$B$5:$J$44,5,FALSE))*VLOOKUP(OVYLD2_!CA$4,'[1]INTERNAL PARAMETERS-1'!$B$5:$J$44,8,FALSE)*VLOOKUP(OVYLD2_!CA$4,'[1]INTERNAL PARAMETERS-1'!$B$5:$J$44,3,FALSE)</f>
        <v>0</v>
      </c>
      <c r="CB273" s="44">
        <f>OVYLD1_!CB273*VLOOKUP(OVYLD2_!CB$4,'[1]INTERNAL PARAMETERS-1'!$B$5:$J$44,5,FALSE)*VLOOKUP(OVYLD2_!CB$4,'[1]INTERNAL PARAMETERS-1'!$B$5:$J$44,6,FALSE)*VLOOKUP(OVYLD2_!CB$4,'[1]INTERNAL PARAMETERS-1'!$B$5:$J$44,3,FALSE) + OVYLD1_!CB273*(1-VLOOKUP(OVYLD2_!CB$4,'[1]INTERNAL PARAMETERS-1'!$B$5:$J$44,5,FALSE))*VLOOKUP(OVYLD2_!CB$4,'[1]INTERNAL PARAMETERS-1'!$B$5:$J$44,8,FALSE)*VLOOKUP(OVYLD2_!CB$4,'[1]INTERNAL PARAMETERS-1'!$B$5:$J$44,3,FALSE)</f>
        <v>0</v>
      </c>
      <c r="CC273" s="44">
        <f>OVYLD1_!CC273*VLOOKUP(OVYLD2_!CC$4,'[1]INTERNAL PARAMETERS-1'!$B$5:$J$44,5,FALSE)*VLOOKUP(OVYLD2_!CC$4,'[1]INTERNAL PARAMETERS-1'!$B$5:$J$44,6,FALSE)*VLOOKUP(OVYLD2_!CC$4,'[1]INTERNAL PARAMETERS-1'!$B$5:$J$44,3,FALSE) + OVYLD1_!CC273*(1-VLOOKUP(OVYLD2_!CC$4,'[1]INTERNAL PARAMETERS-1'!$B$5:$J$44,5,FALSE))*VLOOKUP(OVYLD2_!CC$4,'[1]INTERNAL PARAMETERS-1'!$B$5:$J$44,8,FALSE)*VLOOKUP(OVYLD2_!CC$4,'[1]INTERNAL PARAMETERS-1'!$B$5:$J$44,3,FALSE)</f>
        <v>0</v>
      </c>
      <c r="CD273" s="44">
        <f>OVYLD1_!CD273*VLOOKUP(OVYLD2_!CD$4,'[1]INTERNAL PARAMETERS-1'!$B$5:$J$44,5,FALSE)*VLOOKUP(OVYLD2_!CD$4,'[1]INTERNAL PARAMETERS-1'!$B$5:$J$44,6,FALSE)*VLOOKUP(OVYLD2_!CD$4,'[1]INTERNAL PARAMETERS-1'!$B$5:$J$44,3,FALSE) + OVYLD1_!CD273*(1-VLOOKUP(OVYLD2_!CD$4,'[1]INTERNAL PARAMETERS-1'!$B$5:$J$44,5,FALSE))*VLOOKUP(OVYLD2_!CD$4,'[1]INTERNAL PARAMETERS-1'!$B$5:$J$44,8,FALSE)*VLOOKUP(OVYLD2_!CD$4,'[1]INTERNAL PARAMETERS-1'!$B$5:$J$44,3,FALSE)</f>
        <v>0</v>
      </c>
      <c r="CE273" s="44">
        <f>OVYLD1_!CE273*VLOOKUP(OVYLD2_!CE$4,'[1]INTERNAL PARAMETERS-1'!$B$5:$J$44,5,FALSE)*VLOOKUP(OVYLD2_!CE$4,'[1]INTERNAL PARAMETERS-1'!$B$5:$J$44,6,FALSE)*VLOOKUP(OVYLD2_!CE$4,'[1]INTERNAL PARAMETERS-1'!$B$5:$J$44,3,FALSE) + OVYLD1_!CE273*(1-VLOOKUP(OVYLD2_!CE$4,'[1]INTERNAL PARAMETERS-1'!$B$5:$J$44,5,FALSE))*VLOOKUP(OVYLD2_!CE$4,'[1]INTERNAL PARAMETERS-1'!$B$5:$J$44,8,FALSE)*VLOOKUP(OVYLD2_!CE$4,'[1]INTERNAL PARAMETERS-1'!$B$5:$J$44,3,FALSE)</f>
        <v>0</v>
      </c>
      <c r="CF273" s="44">
        <f>OVYLD1_!CF273*VLOOKUP(OVYLD2_!CF$4,'[1]INTERNAL PARAMETERS-1'!$B$5:$J$44,5,FALSE)*VLOOKUP(OVYLD2_!CF$4,'[1]INTERNAL PARAMETERS-1'!$B$5:$J$44,6,FALSE)*VLOOKUP(OVYLD2_!CF$4,'[1]INTERNAL PARAMETERS-1'!$B$5:$J$44,3,FALSE) + OVYLD1_!CF273*(1-VLOOKUP(OVYLD2_!CF$4,'[1]INTERNAL PARAMETERS-1'!$B$5:$J$44,5,FALSE))*VLOOKUP(OVYLD2_!CF$4,'[1]INTERNAL PARAMETERS-1'!$B$5:$J$44,8,FALSE)*VLOOKUP(OVYLD2_!CF$4,'[1]INTERNAL PARAMETERS-1'!$B$5:$J$44,3,FALSE)</f>
        <v>0</v>
      </c>
      <c r="CG273" s="44">
        <f>OVYLD1_!CG273*VLOOKUP(OVYLD2_!CG$4,'[1]INTERNAL PARAMETERS-1'!$B$5:$J$44,5,FALSE)*VLOOKUP(OVYLD2_!CG$4,'[1]INTERNAL PARAMETERS-1'!$B$5:$J$44,6,FALSE)*VLOOKUP(OVYLD2_!CG$4,'[1]INTERNAL PARAMETERS-1'!$B$5:$J$44,3,FALSE) + OVYLD1_!CG273*(1-VLOOKUP(OVYLD2_!CG$4,'[1]INTERNAL PARAMETERS-1'!$B$5:$J$44,5,FALSE))*VLOOKUP(OVYLD2_!CG$4,'[1]INTERNAL PARAMETERS-1'!$B$5:$J$44,8,FALSE)*VLOOKUP(OVYLD2_!CG$4,'[1]INTERNAL PARAMETERS-1'!$B$5:$J$44,3,FALSE)</f>
        <v>0</v>
      </c>
      <c r="CH273" s="43">
        <f>OVYLD1_!CH273*VLOOKUP(OVYLD2_!CH$4,'[1]INTERNAL PARAMETERS-1'!$B$5:$J$44,5,FALSE)*VLOOKUP(OVYLD2_!CH$4,'[1]INTERNAL PARAMETERS-1'!$B$5:$J$44,6,FALSE)*VLOOKUP(OVYLD2_!CH$4,'[1]INTERNAL PARAMETERS-1'!$B$5:$J$44,3,FALSE) + OVYLD1_!CH273*(1-VLOOKUP(OVYLD2_!CH$4,'[1]INTERNAL PARAMETERS-1'!$B$5:$J$44,5,FALSE))*VLOOKUP(OVYLD2_!CH$4,'[1]INTERNAL PARAMETERS-1'!$B$5:$J$44,8,FALSE)*VLOOKUP(OVYLD2_!CH$4,'[1]INTERNAL PARAMETERS-1'!$B$5:$J$44,3,FALSE)</f>
        <v>0</v>
      </c>
      <c r="CJ273" s="45">
        <f t="shared" si="8"/>
        <v>0</v>
      </c>
      <c r="CK273" s="43">
        <f t="shared" si="9"/>
        <v>0</v>
      </c>
    </row>
    <row r="274" spans="2:89" x14ac:dyDescent="0.5">
      <c r="B274" s="58" t="s">
        <v>1</v>
      </c>
      <c r="C274" s="57" t="s">
        <v>81</v>
      </c>
      <c r="D274" s="57" t="s">
        <v>62</v>
      </c>
      <c r="E274" s="128">
        <f>OVERALL2021!AI274</f>
        <v>0</v>
      </c>
      <c r="F274" s="59">
        <f>'[1]INTERNAL PARAMETERS-1'!M22</f>
        <v>5.05</v>
      </c>
      <c r="G274" s="45">
        <f>OVYLD1_!G274*VLOOKUP(OVYLD2_!G$4,'[1]INTERNAL PARAMETERS-1'!$B$5:$J$44,5,FALSE)*VLOOKUP(OVYLD2_!G$4,'[1]INTERNAL PARAMETERS-1'!$B$5:$J$44,7,FALSE)*OVYLD2_!$F274 + OVYLD1_!G274*(1-VLOOKUP(OVYLD2_!G$4,'[1]INTERNAL PARAMETERS-1'!$B$5:$J$44,5,FALSE))*VLOOKUP(OVYLD2_!G$4,'[1]INTERNAL PARAMETERS-1'!$B$5:$J$44,9,FALSE)*OVYLD2_!$F274</f>
        <v>0</v>
      </c>
      <c r="H274" s="44">
        <f>OVYLD1_!H274*VLOOKUP(OVYLD2_!H$4,'[1]INTERNAL PARAMETERS-1'!$B$5:$J$44,5,FALSE)*VLOOKUP(OVYLD2_!H$4,'[1]INTERNAL PARAMETERS-1'!$B$5:$J$44,7,FALSE)*OVYLD2_!$F274 + OVYLD1_!H274*(1-VLOOKUP(OVYLD2_!H$4,'[1]INTERNAL PARAMETERS-1'!$B$5:$J$44,5,FALSE))*VLOOKUP(OVYLD2_!H$4,'[1]INTERNAL PARAMETERS-1'!$B$5:$J$44,9,FALSE)*OVYLD2_!$F274</f>
        <v>0</v>
      </c>
      <c r="I274" s="44">
        <f>OVYLD1_!I274*VLOOKUP(OVYLD2_!I$4,'[1]INTERNAL PARAMETERS-1'!$B$5:$J$44,5,FALSE)*VLOOKUP(OVYLD2_!I$4,'[1]INTERNAL PARAMETERS-1'!$B$5:$J$44,7,FALSE)*OVYLD2_!$F274 + OVYLD1_!I274*(1-VLOOKUP(OVYLD2_!I$4,'[1]INTERNAL PARAMETERS-1'!$B$5:$J$44,5,FALSE))*VLOOKUP(OVYLD2_!I$4,'[1]INTERNAL PARAMETERS-1'!$B$5:$J$44,9,FALSE)*OVYLD2_!$F274</f>
        <v>0</v>
      </c>
      <c r="J274" s="44">
        <f>OVYLD1_!J274*VLOOKUP(OVYLD2_!J$4,'[1]INTERNAL PARAMETERS-1'!$B$5:$J$44,5,FALSE)*VLOOKUP(OVYLD2_!J$4,'[1]INTERNAL PARAMETERS-1'!$B$5:$J$44,7,FALSE)*OVYLD2_!$F274 + OVYLD1_!J274*(1-VLOOKUP(OVYLD2_!J$4,'[1]INTERNAL PARAMETERS-1'!$B$5:$J$44,5,FALSE))*VLOOKUP(OVYLD2_!J$4,'[1]INTERNAL PARAMETERS-1'!$B$5:$J$44,9,FALSE)*OVYLD2_!$F274</f>
        <v>0</v>
      </c>
      <c r="K274" s="44">
        <f>OVYLD1_!K274*VLOOKUP(OVYLD2_!K$4,'[1]INTERNAL PARAMETERS-1'!$B$5:$J$44,5,FALSE)*VLOOKUP(OVYLD2_!K$4,'[1]INTERNAL PARAMETERS-1'!$B$5:$J$44,7,FALSE)*OVYLD2_!$F274 + OVYLD1_!K274*(1-VLOOKUP(OVYLD2_!K$4,'[1]INTERNAL PARAMETERS-1'!$B$5:$J$44,5,FALSE))*VLOOKUP(OVYLD2_!K$4,'[1]INTERNAL PARAMETERS-1'!$B$5:$J$44,9,FALSE)*OVYLD2_!$F274</f>
        <v>0</v>
      </c>
      <c r="L274" s="44">
        <f>OVYLD1_!L274*VLOOKUP(OVYLD2_!L$4,'[1]INTERNAL PARAMETERS-1'!$B$5:$J$44,5,FALSE)*VLOOKUP(OVYLD2_!L$4,'[1]INTERNAL PARAMETERS-1'!$B$5:$J$44,7,FALSE)*OVYLD2_!$F274 + OVYLD1_!L274*(1-VLOOKUP(OVYLD2_!L$4,'[1]INTERNAL PARAMETERS-1'!$B$5:$J$44,5,FALSE))*VLOOKUP(OVYLD2_!L$4,'[1]INTERNAL PARAMETERS-1'!$B$5:$J$44,9,FALSE)*OVYLD2_!$F274</f>
        <v>0</v>
      </c>
      <c r="M274" s="44">
        <f>OVYLD1_!M274*VLOOKUP(OVYLD2_!M$4,'[1]INTERNAL PARAMETERS-1'!$B$5:$J$44,5,FALSE)*VLOOKUP(OVYLD2_!M$4,'[1]INTERNAL PARAMETERS-1'!$B$5:$J$44,7,FALSE)*OVYLD2_!$F274 + OVYLD1_!M274*(1-VLOOKUP(OVYLD2_!M$4,'[1]INTERNAL PARAMETERS-1'!$B$5:$J$44,5,FALSE))*VLOOKUP(OVYLD2_!M$4,'[1]INTERNAL PARAMETERS-1'!$B$5:$J$44,9,FALSE)*OVYLD2_!$F274</f>
        <v>0</v>
      </c>
      <c r="N274" s="44">
        <f>OVYLD1_!N274*VLOOKUP(OVYLD2_!N$4,'[1]INTERNAL PARAMETERS-1'!$B$5:$J$44,5,FALSE)*VLOOKUP(OVYLD2_!N$4,'[1]INTERNAL PARAMETERS-1'!$B$5:$J$44,7,FALSE)*OVYLD2_!$F274 + OVYLD1_!N274*(1-VLOOKUP(OVYLD2_!N$4,'[1]INTERNAL PARAMETERS-1'!$B$5:$J$44,5,FALSE))*VLOOKUP(OVYLD2_!N$4,'[1]INTERNAL PARAMETERS-1'!$B$5:$J$44,9,FALSE)*OVYLD2_!$F274</f>
        <v>0</v>
      </c>
      <c r="O274" s="44">
        <f>OVYLD1_!O274*VLOOKUP(OVYLD2_!O$4,'[1]INTERNAL PARAMETERS-1'!$B$5:$J$44,5,FALSE)*VLOOKUP(OVYLD2_!O$4,'[1]INTERNAL PARAMETERS-1'!$B$5:$J$44,7,FALSE)*OVYLD2_!$F274 + OVYLD1_!O274*(1-VLOOKUP(OVYLD2_!O$4,'[1]INTERNAL PARAMETERS-1'!$B$5:$J$44,5,FALSE))*VLOOKUP(OVYLD2_!O$4,'[1]INTERNAL PARAMETERS-1'!$B$5:$J$44,9,FALSE)*OVYLD2_!$F274</f>
        <v>0</v>
      </c>
      <c r="P274" s="44">
        <f>OVYLD1_!P274*VLOOKUP(OVYLD2_!P$4,'[1]INTERNAL PARAMETERS-1'!$B$5:$J$44,5,FALSE)*VLOOKUP(OVYLD2_!P$4,'[1]INTERNAL PARAMETERS-1'!$B$5:$J$44,7,FALSE)*OVYLD2_!$F274 + OVYLD1_!P274*(1-VLOOKUP(OVYLD2_!P$4,'[1]INTERNAL PARAMETERS-1'!$B$5:$J$44,5,FALSE))*VLOOKUP(OVYLD2_!P$4,'[1]INTERNAL PARAMETERS-1'!$B$5:$J$44,9,FALSE)*OVYLD2_!$F274</f>
        <v>0</v>
      </c>
      <c r="Q274" s="44">
        <f>OVYLD1_!Q274*VLOOKUP(OVYLD2_!Q$4,'[1]INTERNAL PARAMETERS-1'!$B$5:$J$44,5,FALSE)*VLOOKUP(OVYLD2_!Q$4,'[1]INTERNAL PARAMETERS-1'!$B$5:$J$44,7,FALSE)*OVYLD2_!$F274 + OVYLD1_!Q274*(1-VLOOKUP(OVYLD2_!Q$4,'[1]INTERNAL PARAMETERS-1'!$B$5:$J$44,5,FALSE))*VLOOKUP(OVYLD2_!Q$4,'[1]INTERNAL PARAMETERS-1'!$B$5:$J$44,9,FALSE)*OVYLD2_!$F274</f>
        <v>0</v>
      </c>
      <c r="R274" s="44">
        <f>OVYLD1_!R274*VLOOKUP(OVYLD2_!R$4,'[1]INTERNAL PARAMETERS-1'!$B$5:$J$44,5,FALSE)*VLOOKUP(OVYLD2_!R$4,'[1]INTERNAL PARAMETERS-1'!$B$5:$J$44,7,FALSE)*OVYLD2_!$F274 + OVYLD1_!R274*(1-VLOOKUP(OVYLD2_!R$4,'[1]INTERNAL PARAMETERS-1'!$B$5:$J$44,5,FALSE))*VLOOKUP(OVYLD2_!R$4,'[1]INTERNAL PARAMETERS-1'!$B$5:$J$44,9,FALSE)*OVYLD2_!$F274</f>
        <v>0</v>
      </c>
      <c r="S274" s="44">
        <f>OVYLD1_!S274*VLOOKUP(OVYLD2_!S$4,'[1]INTERNAL PARAMETERS-1'!$B$5:$J$44,5,FALSE)*VLOOKUP(OVYLD2_!S$4,'[1]INTERNAL PARAMETERS-1'!$B$5:$J$44,7,FALSE)*OVYLD2_!$F274 + OVYLD1_!S274*(1-VLOOKUP(OVYLD2_!S$4,'[1]INTERNAL PARAMETERS-1'!$B$5:$J$44,5,FALSE))*VLOOKUP(OVYLD2_!S$4,'[1]INTERNAL PARAMETERS-1'!$B$5:$J$44,9,FALSE)*OVYLD2_!$F274</f>
        <v>0</v>
      </c>
      <c r="T274" s="44">
        <f>OVYLD1_!T274*VLOOKUP(OVYLD2_!T$4,'[1]INTERNAL PARAMETERS-1'!$B$5:$J$44,5,FALSE)*VLOOKUP(OVYLD2_!T$4,'[1]INTERNAL PARAMETERS-1'!$B$5:$J$44,7,FALSE)*OVYLD2_!$F274 + OVYLD1_!T274*(1-VLOOKUP(OVYLD2_!T$4,'[1]INTERNAL PARAMETERS-1'!$B$5:$J$44,5,FALSE))*VLOOKUP(OVYLD2_!T$4,'[1]INTERNAL PARAMETERS-1'!$B$5:$J$44,9,FALSE)*OVYLD2_!$F274</f>
        <v>0</v>
      </c>
      <c r="U274" s="44">
        <f>OVYLD1_!U274*VLOOKUP(OVYLD2_!U$4,'[1]INTERNAL PARAMETERS-1'!$B$5:$J$44,5,FALSE)*VLOOKUP(OVYLD2_!U$4,'[1]INTERNAL PARAMETERS-1'!$B$5:$J$44,7,FALSE)*OVYLD2_!$F274 + OVYLD1_!U274*(1-VLOOKUP(OVYLD2_!U$4,'[1]INTERNAL PARAMETERS-1'!$B$5:$J$44,5,FALSE))*VLOOKUP(OVYLD2_!U$4,'[1]INTERNAL PARAMETERS-1'!$B$5:$J$44,9,FALSE)*OVYLD2_!$F274</f>
        <v>0</v>
      </c>
      <c r="V274" s="44">
        <f>OVYLD1_!V274*VLOOKUP(OVYLD2_!V$4,'[1]INTERNAL PARAMETERS-1'!$B$5:$J$44,5,FALSE)*VLOOKUP(OVYLD2_!V$4,'[1]INTERNAL PARAMETERS-1'!$B$5:$J$44,7,FALSE)*OVYLD2_!$F274 + OVYLD1_!V274*(1-VLOOKUP(OVYLD2_!V$4,'[1]INTERNAL PARAMETERS-1'!$B$5:$J$44,5,FALSE))*VLOOKUP(OVYLD2_!V$4,'[1]INTERNAL PARAMETERS-1'!$B$5:$J$44,9,FALSE)*OVYLD2_!$F274</f>
        <v>0</v>
      </c>
      <c r="W274" s="44">
        <f>OVYLD1_!W274*VLOOKUP(OVYLD2_!W$4,'[1]INTERNAL PARAMETERS-1'!$B$5:$J$44,5,FALSE)*VLOOKUP(OVYLD2_!W$4,'[1]INTERNAL PARAMETERS-1'!$B$5:$J$44,7,FALSE)*OVYLD2_!$F274 + OVYLD1_!W274*(1-VLOOKUP(OVYLD2_!W$4,'[1]INTERNAL PARAMETERS-1'!$B$5:$J$44,5,FALSE))*VLOOKUP(OVYLD2_!W$4,'[1]INTERNAL PARAMETERS-1'!$B$5:$J$44,9,FALSE)*OVYLD2_!$F274</f>
        <v>0</v>
      </c>
      <c r="X274" s="44">
        <f>OVYLD1_!X274*VLOOKUP(OVYLD2_!X$4,'[1]INTERNAL PARAMETERS-1'!$B$5:$J$44,5,FALSE)*VLOOKUP(OVYLD2_!X$4,'[1]INTERNAL PARAMETERS-1'!$B$5:$J$44,7,FALSE)*OVYLD2_!$F274 + OVYLD1_!X274*(1-VLOOKUP(OVYLD2_!X$4,'[1]INTERNAL PARAMETERS-1'!$B$5:$J$44,5,FALSE))*VLOOKUP(OVYLD2_!X$4,'[1]INTERNAL PARAMETERS-1'!$B$5:$J$44,9,FALSE)*OVYLD2_!$F274</f>
        <v>0</v>
      </c>
      <c r="Y274" s="44">
        <f>OVYLD1_!Y274*VLOOKUP(OVYLD2_!Y$4,'[1]INTERNAL PARAMETERS-1'!$B$5:$J$44,5,FALSE)*VLOOKUP(OVYLD2_!Y$4,'[1]INTERNAL PARAMETERS-1'!$B$5:$J$44,7,FALSE)*OVYLD2_!$F274 + OVYLD1_!Y274*(1-VLOOKUP(OVYLD2_!Y$4,'[1]INTERNAL PARAMETERS-1'!$B$5:$J$44,5,FALSE))*VLOOKUP(OVYLD2_!Y$4,'[1]INTERNAL PARAMETERS-1'!$B$5:$J$44,9,FALSE)*OVYLD2_!$F274</f>
        <v>0</v>
      </c>
      <c r="Z274" s="44">
        <f>OVYLD1_!Z274*VLOOKUP(OVYLD2_!Z$4,'[1]INTERNAL PARAMETERS-1'!$B$5:$J$44,5,FALSE)*VLOOKUP(OVYLD2_!Z$4,'[1]INTERNAL PARAMETERS-1'!$B$5:$J$44,7,FALSE)*OVYLD2_!$F274 + OVYLD1_!Z274*(1-VLOOKUP(OVYLD2_!Z$4,'[1]INTERNAL PARAMETERS-1'!$B$5:$J$44,5,FALSE))*VLOOKUP(OVYLD2_!Z$4,'[1]INTERNAL PARAMETERS-1'!$B$5:$J$44,9,FALSE)*OVYLD2_!$F274</f>
        <v>0</v>
      </c>
      <c r="AA274" s="44">
        <f>OVYLD1_!AA274*VLOOKUP(OVYLD2_!AA$4,'[1]INTERNAL PARAMETERS-1'!$B$5:$J$44,5,FALSE)*VLOOKUP(OVYLD2_!AA$4,'[1]INTERNAL PARAMETERS-1'!$B$5:$J$44,7,FALSE)*OVYLD2_!$F274 + OVYLD1_!AA274*(1-VLOOKUP(OVYLD2_!AA$4,'[1]INTERNAL PARAMETERS-1'!$B$5:$J$44,5,FALSE))*VLOOKUP(OVYLD2_!AA$4,'[1]INTERNAL PARAMETERS-1'!$B$5:$J$44,9,FALSE)*OVYLD2_!$F274</f>
        <v>0</v>
      </c>
      <c r="AB274" s="44">
        <f>OVYLD1_!AB274*VLOOKUP(OVYLD2_!AB$4,'[1]INTERNAL PARAMETERS-1'!$B$5:$J$44,5,FALSE)*VLOOKUP(OVYLD2_!AB$4,'[1]INTERNAL PARAMETERS-1'!$B$5:$J$44,7,FALSE)*OVYLD2_!$F274 + OVYLD1_!AB274*(1-VLOOKUP(OVYLD2_!AB$4,'[1]INTERNAL PARAMETERS-1'!$B$5:$J$44,5,FALSE))*VLOOKUP(OVYLD2_!AB$4,'[1]INTERNAL PARAMETERS-1'!$B$5:$J$44,9,FALSE)*OVYLD2_!$F274</f>
        <v>0</v>
      </c>
      <c r="AC274" s="44">
        <f>OVYLD1_!AC274*VLOOKUP(OVYLD2_!AC$4,'[1]INTERNAL PARAMETERS-1'!$B$5:$J$44,5,FALSE)*VLOOKUP(OVYLD2_!AC$4,'[1]INTERNAL PARAMETERS-1'!$B$5:$J$44,7,FALSE)*OVYLD2_!$F274 + OVYLD1_!AC274*(1-VLOOKUP(OVYLD2_!AC$4,'[1]INTERNAL PARAMETERS-1'!$B$5:$J$44,5,FALSE))*VLOOKUP(OVYLD2_!AC$4,'[1]INTERNAL PARAMETERS-1'!$B$5:$J$44,9,FALSE)*OVYLD2_!$F274</f>
        <v>0</v>
      </c>
      <c r="AD274" s="44">
        <f>OVYLD1_!AD274*VLOOKUP(OVYLD2_!AD$4,'[1]INTERNAL PARAMETERS-1'!$B$5:$J$44,5,FALSE)*VLOOKUP(OVYLD2_!AD$4,'[1]INTERNAL PARAMETERS-1'!$B$5:$J$44,7,FALSE)*OVYLD2_!$F274 + OVYLD1_!AD274*(1-VLOOKUP(OVYLD2_!AD$4,'[1]INTERNAL PARAMETERS-1'!$B$5:$J$44,5,FALSE))*VLOOKUP(OVYLD2_!AD$4,'[1]INTERNAL PARAMETERS-1'!$B$5:$J$44,9,FALSE)*OVYLD2_!$F274</f>
        <v>0</v>
      </c>
      <c r="AE274" s="44">
        <f>OVYLD1_!AE274*VLOOKUP(OVYLD2_!AE$4,'[1]INTERNAL PARAMETERS-1'!$B$5:$J$44,5,FALSE)*VLOOKUP(OVYLD2_!AE$4,'[1]INTERNAL PARAMETERS-1'!$B$5:$J$44,7,FALSE)*OVYLD2_!$F274 + OVYLD1_!AE274*(1-VLOOKUP(OVYLD2_!AE$4,'[1]INTERNAL PARAMETERS-1'!$B$5:$J$44,5,FALSE))*VLOOKUP(OVYLD2_!AE$4,'[1]INTERNAL PARAMETERS-1'!$B$5:$J$44,9,FALSE)*OVYLD2_!$F274</f>
        <v>0</v>
      </c>
      <c r="AF274" s="44">
        <f>OVYLD1_!AF274*VLOOKUP(OVYLD2_!AF$4,'[1]INTERNAL PARAMETERS-1'!$B$5:$J$44,5,FALSE)*VLOOKUP(OVYLD2_!AF$4,'[1]INTERNAL PARAMETERS-1'!$B$5:$J$44,7,FALSE)*OVYLD2_!$F274 + OVYLD1_!AF274*(1-VLOOKUP(OVYLD2_!AF$4,'[1]INTERNAL PARAMETERS-1'!$B$5:$J$44,5,FALSE))*VLOOKUP(OVYLD2_!AF$4,'[1]INTERNAL PARAMETERS-1'!$B$5:$J$44,9,FALSE)*OVYLD2_!$F274</f>
        <v>0</v>
      </c>
      <c r="AG274" s="44">
        <f>OVYLD1_!AG274*VLOOKUP(OVYLD2_!AG$4,'[1]INTERNAL PARAMETERS-1'!$B$5:$J$44,5,FALSE)*VLOOKUP(OVYLD2_!AG$4,'[1]INTERNAL PARAMETERS-1'!$B$5:$J$44,7,FALSE)*OVYLD2_!$F274 + OVYLD1_!AG274*(1-VLOOKUP(OVYLD2_!AG$4,'[1]INTERNAL PARAMETERS-1'!$B$5:$J$44,5,FALSE))*VLOOKUP(OVYLD2_!AG$4,'[1]INTERNAL PARAMETERS-1'!$B$5:$J$44,9,FALSE)*OVYLD2_!$F274</f>
        <v>0</v>
      </c>
      <c r="AH274" s="44">
        <f>OVYLD1_!AH274*VLOOKUP(OVYLD2_!AH$4,'[1]INTERNAL PARAMETERS-1'!$B$5:$J$44,5,FALSE)*VLOOKUP(OVYLD2_!AH$4,'[1]INTERNAL PARAMETERS-1'!$B$5:$J$44,7,FALSE)*OVYLD2_!$F274 + OVYLD1_!AH274*(1-VLOOKUP(OVYLD2_!AH$4,'[1]INTERNAL PARAMETERS-1'!$B$5:$J$44,5,FALSE))*VLOOKUP(OVYLD2_!AH$4,'[1]INTERNAL PARAMETERS-1'!$B$5:$J$44,9,FALSE)*OVYLD2_!$F274</f>
        <v>0</v>
      </c>
      <c r="AI274" s="44">
        <f>OVYLD1_!AI274*VLOOKUP(OVYLD2_!AI$4,'[1]INTERNAL PARAMETERS-1'!$B$5:$J$44,5,FALSE)*VLOOKUP(OVYLD2_!AI$4,'[1]INTERNAL PARAMETERS-1'!$B$5:$J$44,7,FALSE)*OVYLD2_!$F274 + OVYLD1_!AI274*(1-VLOOKUP(OVYLD2_!AI$4,'[1]INTERNAL PARAMETERS-1'!$B$5:$J$44,5,FALSE))*VLOOKUP(OVYLD2_!AI$4,'[1]INTERNAL PARAMETERS-1'!$B$5:$J$44,9,FALSE)*OVYLD2_!$F274</f>
        <v>0</v>
      </c>
      <c r="AJ274" s="44">
        <f>OVYLD1_!AJ274*VLOOKUP(OVYLD2_!AJ$4,'[1]INTERNAL PARAMETERS-1'!$B$5:$J$44,5,FALSE)*VLOOKUP(OVYLD2_!AJ$4,'[1]INTERNAL PARAMETERS-1'!$B$5:$J$44,7,FALSE)*OVYLD2_!$F274 + OVYLD1_!AJ274*(1-VLOOKUP(OVYLD2_!AJ$4,'[1]INTERNAL PARAMETERS-1'!$B$5:$J$44,5,FALSE))*VLOOKUP(OVYLD2_!AJ$4,'[1]INTERNAL PARAMETERS-1'!$B$5:$J$44,9,FALSE)*OVYLD2_!$F274</f>
        <v>0</v>
      </c>
      <c r="AK274" s="44">
        <f>OVYLD1_!AK274*VLOOKUP(OVYLD2_!AK$4,'[1]INTERNAL PARAMETERS-1'!$B$5:$J$44,5,FALSE)*VLOOKUP(OVYLD2_!AK$4,'[1]INTERNAL PARAMETERS-1'!$B$5:$J$44,7,FALSE)*OVYLD2_!$F274 + OVYLD1_!AK274*(1-VLOOKUP(OVYLD2_!AK$4,'[1]INTERNAL PARAMETERS-1'!$B$5:$J$44,5,FALSE))*VLOOKUP(OVYLD2_!AK$4,'[1]INTERNAL PARAMETERS-1'!$B$5:$J$44,9,FALSE)*OVYLD2_!$F274</f>
        <v>0</v>
      </c>
      <c r="AL274" s="44">
        <f>OVYLD1_!AL274*VLOOKUP(OVYLD2_!AL$4,'[1]INTERNAL PARAMETERS-1'!$B$5:$J$44,5,FALSE)*VLOOKUP(OVYLD2_!AL$4,'[1]INTERNAL PARAMETERS-1'!$B$5:$J$44,7,FALSE)*OVYLD2_!$F274 + OVYLD1_!AL274*(1-VLOOKUP(OVYLD2_!AL$4,'[1]INTERNAL PARAMETERS-1'!$B$5:$J$44,5,FALSE))*VLOOKUP(OVYLD2_!AL$4,'[1]INTERNAL PARAMETERS-1'!$B$5:$J$44,9,FALSE)*OVYLD2_!$F274</f>
        <v>0</v>
      </c>
      <c r="AM274" s="44">
        <f>OVYLD1_!AM274*VLOOKUP(OVYLD2_!AM$4,'[1]INTERNAL PARAMETERS-1'!$B$5:$J$44,5,FALSE)*VLOOKUP(OVYLD2_!AM$4,'[1]INTERNAL PARAMETERS-1'!$B$5:$J$44,7,FALSE)*OVYLD2_!$F274 + OVYLD1_!AM274*(1-VLOOKUP(OVYLD2_!AM$4,'[1]INTERNAL PARAMETERS-1'!$B$5:$J$44,5,FALSE))*VLOOKUP(OVYLD2_!AM$4,'[1]INTERNAL PARAMETERS-1'!$B$5:$J$44,9,FALSE)*OVYLD2_!$F274</f>
        <v>0</v>
      </c>
      <c r="AN274" s="44">
        <f>OVYLD1_!AN274*VLOOKUP(OVYLD2_!AN$4,'[1]INTERNAL PARAMETERS-1'!$B$5:$J$44,5,FALSE)*VLOOKUP(OVYLD2_!AN$4,'[1]INTERNAL PARAMETERS-1'!$B$5:$J$44,7,FALSE)*OVYLD2_!$F274 + OVYLD1_!AN274*(1-VLOOKUP(OVYLD2_!AN$4,'[1]INTERNAL PARAMETERS-1'!$B$5:$J$44,5,FALSE))*VLOOKUP(OVYLD2_!AN$4,'[1]INTERNAL PARAMETERS-1'!$B$5:$J$44,9,FALSE)*OVYLD2_!$F274</f>
        <v>0</v>
      </c>
      <c r="AO274" s="44">
        <f>OVYLD1_!AO274*VLOOKUP(OVYLD2_!AO$4,'[1]INTERNAL PARAMETERS-1'!$B$5:$J$44,5,FALSE)*VLOOKUP(OVYLD2_!AO$4,'[1]INTERNAL PARAMETERS-1'!$B$5:$J$44,7,FALSE)*OVYLD2_!$F274 + OVYLD1_!AO274*(1-VLOOKUP(OVYLD2_!AO$4,'[1]INTERNAL PARAMETERS-1'!$B$5:$J$44,5,FALSE))*VLOOKUP(OVYLD2_!AO$4,'[1]INTERNAL PARAMETERS-1'!$B$5:$J$44,9,FALSE)*OVYLD2_!$F274</f>
        <v>0</v>
      </c>
      <c r="AP274" s="44">
        <f>OVYLD1_!AP274*VLOOKUP(OVYLD2_!AP$4,'[1]INTERNAL PARAMETERS-1'!$B$5:$J$44,5,FALSE)*VLOOKUP(OVYLD2_!AP$4,'[1]INTERNAL PARAMETERS-1'!$B$5:$J$44,7,FALSE)*OVYLD2_!$F274 + OVYLD1_!AP274*(1-VLOOKUP(OVYLD2_!AP$4,'[1]INTERNAL PARAMETERS-1'!$B$5:$J$44,5,FALSE))*VLOOKUP(OVYLD2_!AP$4,'[1]INTERNAL PARAMETERS-1'!$B$5:$J$44,9,FALSE)*OVYLD2_!$F274</f>
        <v>0</v>
      </c>
      <c r="AQ274" s="44">
        <f>OVYLD1_!AQ274*VLOOKUP(OVYLD2_!AQ$4,'[1]INTERNAL PARAMETERS-1'!$B$5:$J$44,5,FALSE)*VLOOKUP(OVYLD2_!AQ$4,'[1]INTERNAL PARAMETERS-1'!$B$5:$J$44,7,FALSE)*OVYLD2_!$F274 + OVYLD1_!AQ274*(1-VLOOKUP(OVYLD2_!AQ$4,'[1]INTERNAL PARAMETERS-1'!$B$5:$J$44,5,FALSE))*VLOOKUP(OVYLD2_!AQ$4,'[1]INTERNAL PARAMETERS-1'!$B$5:$J$44,9,FALSE)*OVYLD2_!$F274</f>
        <v>0</v>
      </c>
      <c r="AR274" s="44">
        <f>OVYLD1_!AR274*VLOOKUP(OVYLD2_!AR$4,'[1]INTERNAL PARAMETERS-1'!$B$5:$J$44,5,FALSE)*VLOOKUP(OVYLD2_!AR$4,'[1]INTERNAL PARAMETERS-1'!$B$5:$J$44,7,FALSE)*OVYLD2_!$F274 + OVYLD1_!AR274*(1-VLOOKUP(OVYLD2_!AR$4,'[1]INTERNAL PARAMETERS-1'!$B$5:$J$44,5,FALSE))*VLOOKUP(OVYLD2_!AR$4,'[1]INTERNAL PARAMETERS-1'!$B$5:$J$44,9,FALSE)*OVYLD2_!$F274</f>
        <v>0</v>
      </c>
      <c r="AS274" s="44">
        <f>OVYLD1_!AS274*VLOOKUP(OVYLD2_!AS$4,'[1]INTERNAL PARAMETERS-1'!$B$5:$J$44,5,FALSE)*VLOOKUP(OVYLD2_!AS$4,'[1]INTERNAL PARAMETERS-1'!$B$5:$J$44,7,FALSE)*OVYLD2_!$F274 + OVYLD1_!AS274*(1-VLOOKUP(OVYLD2_!AS$4,'[1]INTERNAL PARAMETERS-1'!$B$5:$J$44,5,FALSE))*VLOOKUP(OVYLD2_!AS$4,'[1]INTERNAL PARAMETERS-1'!$B$5:$J$44,9,FALSE)*OVYLD2_!$F274</f>
        <v>0</v>
      </c>
      <c r="AT274" s="43">
        <f>OVYLD1_!AT274*VLOOKUP(OVYLD2_!AT$4,'[1]INTERNAL PARAMETERS-1'!$B$5:$J$44,5,FALSE)*VLOOKUP(OVYLD2_!AT$4,'[1]INTERNAL PARAMETERS-1'!$B$5:$J$44,7,FALSE)*OVYLD2_!$F274 + OVYLD1_!AT274*(1-VLOOKUP(OVYLD2_!AT$4,'[1]INTERNAL PARAMETERS-1'!$B$5:$J$44,5,FALSE))*VLOOKUP(OVYLD2_!AT$4,'[1]INTERNAL PARAMETERS-1'!$B$5:$J$44,9,FALSE)*OVYLD2_!$F274</f>
        <v>0</v>
      </c>
      <c r="AU274" s="45">
        <f>OVYLD1_!AU274*VLOOKUP(OVYLD2_!AU$4,'[1]INTERNAL PARAMETERS-1'!$B$5:$J$44,5,FALSE)*VLOOKUP(OVYLD2_!AU$4,'[1]INTERNAL PARAMETERS-1'!$B$5:$J$44,6,FALSE)*VLOOKUP(OVYLD2_!AU$4,'[1]INTERNAL PARAMETERS-1'!$B$5:$J$44,3,FALSE) + OVYLD1_!AU274*(1-VLOOKUP(OVYLD2_!AU$4,'[1]INTERNAL PARAMETERS-1'!$B$5:$J$44,5,FALSE))*VLOOKUP(OVYLD2_!AU$4,'[1]INTERNAL PARAMETERS-1'!$B$5:$J$44,8,FALSE)*VLOOKUP(OVYLD2_!AU$4,'[1]INTERNAL PARAMETERS-1'!$B$5:$J$44,3,FALSE)</f>
        <v>0</v>
      </c>
      <c r="AV274" s="44">
        <f>OVYLD1_!AV274*VLOOKUP(OVYLD2_!AV$4,'[1]INTERNAL PARAMETERS-1'!$B$5:$J$44,5,FALSE)*VLOOKUP(OVYLD2_!AV$4,'[1]INTERNAL PARAMETERS-1'!$B$5:$J$44,6,FALSE)*VLOOKUP(OVYLD2_!AV$4,'[1]INTERNAL PARAMETERS-1'!$B$5:$J$44,3,FALSE) + OVYLD1_!AV274*(1-VLOOKUP(OVYLD2_!AV$4,'[1]INTERNAL PARAMETERS-1'!$B$5:$J$44,5,FALSE))*VLOOKUP(OVYLD2_!AV$4,'[1]INTERNAL PARAMETERS-1'!$B$5:$J$44,8,FALSE)*VLOOKUP(OVYLD2_!AV$4,'[1]INTERNAL PARAMETERS-1'!$B$5:$J$44,3,FALSE)</f>
        <v>0</v>
      </c>
      <c r="AW274" s="44">
        <f>OVYLD1_!AW274*VLOOKUP(OVYLD2_!AW$4,'[1]INTERNAL PARAMETERS-1'!$B$5:$J$44,5,FALSE)*VLOOKUP(OVYLD2_!AW$4,'[1]INTERNAL PARAMETERS-1'!$B$5:$J$44,6,FALSE)*VLOOKUP(OVYLD2_!AW$4,'[1]INTERNAL PARAMETERS-1'!$B$5:$J$44,3,FALSE) + OVYLD1_!AW274*(1-VLOOKUP(OVYLD2_!AW$4,'[1]INTERNAL PARAMETERS-1'!$B$5:$J$44,5,FALSE))*VLOOKUP(OVYLD2_!AW$4,'[1]INTERNAL PARAMETERS-1'!$B$5:$J$44,8,FALSE)*VLOOKUP(OVYLD2_!AW$4,'[1]INTERNAL PARAMETERS-1'!$B$5:$J$44,3,FALSE)</f>
        <v>0</v>
      </c>
      <c r="AX274" s="44">
        <f>OVYLD1_!AX274*VLOOKUP(OVYLD2_!AX$4,'[1]INTERNAL PARAMETERS-1'!$B$5:$J$44,5,FALSE)*VLOOKUP(OVYLD2_!AX$4,'[1]INTERNAL PARAMETERS-1'!$B$5:$J$44,6,FALSE)*VLOOKUP(OVYLD2_!AX$4,'[1]INTERNAL PARAMETERS-1'!$B$5:$J$44,3,FALSE) + OVYLD1_!AX274*(1-VLOOKUP(OVYLD2_!AX$4,'[1]INTERNAL PARAMETERS-1'!$B$5:$J$44,5,FALSE))*VLOOKUP(OVYLD2_!AX$4,'[1]INTERNAL PARAMETERS-1'!$B$5:$J$44,8,FALSE)*VLOOKUP(OVYLD2_!AX$4,'[1]INTERNAL PARAMETERS-1'!$B$5:$J$44,3,FALSE)</f>
        <v>0</v>
      </c>
      <c r="AY274" s="44">
        <f>OVYLD1_!AY274*VLOOKUP(OVYLD2_!AY$4,'[1]INTERNAL PARAMETERS-1'!$B$5:$J$44,5,FALSE)*VLOOKUP(OVYLD2_!AY$4,'[1]INTERNAL PARAMETERS-1'!$B$5:$J$44,6,FALSE)*VLOOKUP(OVYLD2_!AY$4,'[1]INTERNAL PARAMETERS-1'!$B$5:$J$44,3,FALSE) + OVYLD1_!AY274*(1-VLOOKUP(OVYLD2_!AY$4,'[1]INTERNAL PARAMETERS-1'!$B$5:$J$44,5,FALSE))*VLOOKUP(OVYLD2_!AY$4,'[1]INTERNAL PARAMETERS-1'!$B$5:$J$44,8,FALSE)*VLOOKUP(OVYLD2_!AY$4,'[1]INTERNAL PARAMETERS-1'!$B$5:$J$44,3,FALSE)</f>
        <v>0</v>
      </c>
      <c r="AZ274" s="44">
        <f>OVYLD1_!AZ274*VLOOKUP(OVYLD2_!AZ$4,'[1]INTERNAL PARAMETERS-1'!$B$5:$J$44,5,FALSE)*VLOOKUP(OVYLD2_!AZ$4,'[1]INTERNAL PARAMETERS-1'!$B$5:$J$44,6,FALSE)*VLOOKUP(OVYLD2_!AZ$4,'[1]INTERNAL PARAMETERS-1'!$B$5:$J$44,3,FALSE) + OVYLD1_!AZ274*(1-VLOOKUP(OVYLD2_!AZ$4,'[1]INTERNAL PARAMETERS-1'!$B$5:$J$44,5,FALSE))*VLOOKUP(OVYLD2_!AZ$4,'[1]INTERNAL PARAMETERS-1'!$B$5:$J$44,8,FALSE)*VLOOKUP(OVYLD2_!AZ$4,'[1]INTERNAL PARAMETERS-1'!$B$5:$J$44,3,FALSE)</f>
        <v>0</v>
      </c>
      <c r="BA274" s="44">
        <f>OVYLD1_!BA274*VLOOKUP(OVYLD2_!BA$4,'[1]INTERNAL PARAMETERS-1'!$B$5:$J$44,5,FALSE)*VLOOKUP(OVYLD2_!BA$4,'[1]INTERNAL PARAMETERS-1'!$B$5:$J$44,6,FALSE)*VLOOKUP(OVYLD2_!BA$4,'[1]INTERNAL PARAMETERS-1'!$B$5:$J$44,3,FALSE) + OVYLD1_!BA274*(1-VLOOKUP(OVYLD2_!BA$4,'[1]INTERNAL PARAMETERS-1'!$B$5:$J$44,5,FALSE))*VLOOKUP(OVYLD2_!BA$4,'[1]INTERNAL PARAMETERS-1'!$B$5:$J$44,8,FALSE)*VLOOKUP(OVYLD2_!BA$4,'[1]INTERNAL PARAMETERS-1'!$B$5:$J$44,3,FALSE)</f>
        <v>0</v>
      </c>
      <c r="BB274" s="44">
        <f>OVYLD1_!BB274*VLOOKUP(OVYLD2_!BB$4,'[1]INTERNAL PARAMETERS-1'!$B$5:$J$44,5,FALSE)*VLOOKUP(OVYLD2_!BB$4,'[1]INTERNAL PARAMETERS-1'!$B$5:$J$44,6,FALSE)*VLOOKUP(OVYLD2_!BB$4,'[1]INTERNAL PARAMETERS-1'!$B$5:$J$44,3,FALSE) + OVYLD1_!BB274*(1-VLOOKUP(OVYLD2_!BB$4,'[1]INTERNAL PARAMETERS-1'!$B$5:$J$44,5,FALSE))*VLOOKUP(OVYLD2_!BB$4,'[1]INTERNAL PARAMETERS-1'!$B$5:$J$44,8,FALSE)*VLOOKUP(OVYLD2_!BB$4,'[1]INTERNAL PARAMETERS-1'!$B$5:$J$44,3,FALSE)</f>
        <v>0</v>
      </c>
      <c r="BC274" s="44">
        <f>OVYLD1_!BC274*VLOOKUP(OVYLD2_!BC$4,'[1]INTERNAL PARAMETERS-1'!$B$5:$J$44,5,FALSE)*VLOOKUP(OVYLD2_!BC$4,'[1]INTERNAL PARAMETERS-1'!$B$5:$J$44,6,FALSE)*VLOOKUP(OVYLD2_!BC$4,'[1]INTERNAL PARAMETERS-1'!$B$5:$J$44,3,FALSE) + OVYLD1_!BC274*(1-VLOOKUP(OVYLD2_!BC$4,'[1]INTERNAL PARAMETERS-1'!$B$5:$J$44,5,FALSE))*VLOOKUP(OVYLD2_!BC$4,'[1]INTERNAL PARAMETERS-1'!$B$5:$J$44,8,FALSE)*VLOOKUP(OVYLD2_!BC$4,'[1]INTERNAL PARAMETERS-1'!$B$5:$J$44,3,FALSE)</f>
        <v>0</v>
      </c>
      <c r="BD274" s="44">
        <f>OVYLD1_!BD274*VLOOKUP(OVYLD2_!BD$4,'[1]INTERNAL PARAMETERS-1'!$B$5:$J$44,5,FALSE)*VLOOKUP(OVYLD2_!BD$4,'[1]INTERNAL PARAMETERS-1'!$B$5:$J$44,6,FALSE)*VLOOKUP(OVYLD2_!BD$4,'[1]INTERNAL PARAMETERS-1'!$B$5:$J$44,3,FALSE) + OVYLD1_!BD274*(1-VLOOKUP(OVYLD2_!BD$4,'[1]INTERNAL PARAMETERS-1'!$B$5:$J$44,5,FALSE))*VLOOKUP(OVYLD2_!BD$4,'[1]INTERNAL PARAMETERS-1'!$B$5:$J$44,8,FALSE)*VLOOKUP(OVYLD2_!BD$4,'[1]INTERNAL PARAMETERS-1'!$B$5:$J$44,3,FALSE)</f>
        <v>0</v>
      </c>
      <c r="BE274" s="44">
        <f>OVYLD1_!BE274*VLOOKUP(OVYLD2_!BE$4,'[1]INTERNAL PARAMETERS-1'!$B$5:$J$44,5,FALSE)*VLOOKUP(OVYLD2_!BE$4,'[1]INTERNAL PARAMETERS-1'!$B$5:$J$44,6,FALSE)*VLOOKUP(OVYLD2_!BE$4,'[1]INTERNAL PARAMETERS-1'!$B$5:$J$44,3,FALSE) + OVYLD1_!BE274*(1-VLOOKUP(OVYLD2_!BE$4,'[1]INTERNAL PARAMETERS-1'!$B$5:$J$44,5,FALSE))*VLOOKUP(OVYLD2_!BE$4,'[1]INTERNAL PARAMETERS-1'!$B$5:$J$44,8,FALSE)*VLOOKUP(OVYLD2_!BE$4,'[1]INTERNAL PARAMETERS-1'!$B$5:$J$44,3,FALSE)</f>
        <v>0</v>
      </c>
      <c r="BF274" s="44">
        <f>OVYLD1_!BF274*VLOOKUP(OVYLD2_!BF$4,'[1]INTERNAL PARAMETERS-1'!$B$5:$J$44,5,FALSE)*VLOOKUP(OVYLD2_!BF$4,'[1]INTERNAL PARAMETERS-1'!$B$5:$J$44,6,FALSE)*VLOOKUP(OVYLD2_!BF$4,'[1]INTERNAL PARAMETERS-1'!$B$5:$J$44,3,FALSE) + OVYLD1_!BF274*(1-VLOOKUP(OVYLD2_!BF$4,'[1]INTERNAL PARAMETERS-1'!$B$5:$J$44,5,FALSE))*VLOOKUP(OVYLD2_!BF$4,'[1]INTERNAL PARAMETERS-1'!$B$5:$J$44,8,FALSE)*VLOOKUP(OVYLD2_!BF$4,'[1]INTERNAL PARAMETERS-1'!$B$5:$J$44,3,FALSE)</f>
        <v>0</v>
      </c>
      <c r="BG274" s="44">
        <f>OVYLD1_!BG274*VLOOKUP(OVYLD2_!BG$4,'[1]INTERNAL PARAMETERS-1'!$B$5:$J$44,5,FALSE)*VLOOKUP(OVYLD2_!BG$4,'[1]INTERNAL PARAMETERS-1'!$B$5:$J$44,6,FALSE)*VLOOKUP(OVYLD2_!BG$4,'[1]INTERNAL PARAMETERS-1'!$B$5:$J$44,3,FALSE) + OVYLD1_!BG274*(1-VLOOKUP(OVYLD2_!BG$4,'[1]INTERNAL PARAMETERS-1'!$B$5:$J$44,5,FALSE))*VLOOKUP(OVYLD2_!BG$4,'[1]INTERNAL PARAMETERS-1'!$B$5:$J$44,8,FALSE)*VLOOKUP(OVYLD2_!BG$4,'[1]INTERNAL PARAMETERS-1'!$B$5:$J$44,3,FALSE)</f>
        <v>0</v>
      </c>
      <c r="BH274" s="44">
        <f>OVYLD1_!BH274*VLOOKUP(OVYLD2_!BH$4,'[1]INTERNAL PARAMETERS-1'!$B$5:$J$44,5,FALSE)*VLOOKUP(OVYLD2_!BH$4,'[1]INTERNAL PARAMETERS-1'!$B$5:$J$44,6,FALSE)*VLOOKUP(OVYLD2_!BH$4,'[1]INTERNAL PARAMETERS-1'!$B$5:$J$44,3,FALSE) + OVYLD1_!BH274*(1-VLOOKUP(OVYLD2_!BH$4,'[1]INTERNAL PARAMETERS-1'!$B$5:$J$44,5,FALSE))*VLOOKUP(OVYLD2_!BH$4,'[1]INTERNAL PARAMETERS-1'!$B$5:$J$44,8,FALSE)*VLOOKUP(OVYLD2_!BH$4,'[1]INTERNAL PARAMETERS-1'!$B$5:$J$44,3,FALSE)</f>
        <v>0</v>
      </c>
      <c r="BI274" s="44">
        <f>OVYLD1_!BI274*VLOOKUP(OVYLD2_!BI$4,'[1]INTERNAL PARAMETERS-1'!$B$5:$J$44,5,FALSE)*VLOOKUP(OVYLD2_!BI$4,'[1]INTERNAL PARAMETERS-1'!$B$5:$J$44,6,FALSE)*VLOOKUP(OVYLD2_!BI$4,'[1]INTERNAL PARAMETERS-1'!$B$5:$J$44,3,FALSE) + OVYLD1_!BI274*(1-VLOOKUP(OVYLD2_!BI$4,'[1]INTERNAL PARAMETERS-1'!$B$5:$J$44,5,FALSE))*VLOOKUP(OVYLD2_!BI$4,'[1]INTERNAL PARAMETERS-1'!$B$5:$J$44,8,FALSE)*VLOOKUP(OVYLD2_!BI$4,'[1]INTERNAL PARAMETERS-1'!$B$5:$J$44,3,FALSE)</f>
        <v>0</v>
      </c>
      <c r="BJ274" s="44">
        <f>OVYLD1_!BJ274*VLOOKUP(OVYLD2_!BJ$4,'[1]INTERNAL PARAMETERS-1'!$B$5:$J$44,5,FALSE)*VLOOKUP(OVYLD2_!BJ$4,'[1]INTERNAL PARAMETERS-1'!$B$5:$J$44,6,FALSE)*VLOOKUP(OVYLD2_!BJ$4,'[1]INTERNAL PARAMETERS-1'!$B$5:$J$44,3,FALSE) + OVYLD1_!BJ274*(1-VLOOKUP(OVYLD2_!BJ$4,'[1]INTERNAL PARAMETERS-1'!$B$5:$J$44,5,FALSE))*VLOOKUP(OVYLD2_!BJ$4,'[1]INTERNAL PARAMETERS-1'!$B$5:$J$44,8,FALSE)*VLOOKUP(OVYLD2_!BJ$4,'[1]INTERNAL PARAMETERS-1'!$B$5:$J$44,3,FALSE)</f>
        <v>0</v>
      </c>
      <c r="BK274" s="44">
        <f>OVYLD1_!BK274*VLOOKUP(OVYLD2_!BK$4,'[1]INTERNAL PARAMETERS-1'!$B$5:$J$44,5,FALSE)*VLOOKUP(OVYLD2_!BK$4,'[1]INTERNAL PARAMETERS-1'!$B$5:$J$44,6,FALSE)*VLOOKUP(OVYLD2_!BK$4,'[1]INTERNAL PARAMETERS-1'!$B$5:$J$44,3,FALSE) + OVYLD1_!BK274*(1-VLOOKUP(OVYLD2_!BK$4,'[1]INTERNAL PARAMETERS-1'!$B$5:$J$44,5,FALSE))*VLOOKUP(OVYLD2_!BK$4,'[1]INTERNAL PARAMETERS-1'!$B$5:$J$44,8,FALSE)*VLOOKUP(OVYLD2_!BK$4,'[1]INTERNAL PARAMETERS-1'!$B$5:$J$44,3,FALSE)</f>
        <v>0</v>
      </c>
      <c r="BL274" s="44">
        <f>OVYLD1_!BL274*VLOOKUP(OVYLD2_!BL$4,'[1]INTERNAL PARAMETERS-1'!$B$5:$J$44,5,FALSE)*VLOOKUP(OVYLD2_!BL$4,'[1]INTERNAL PARAMETERS-1'!$B$5:$J$44,6,FALSE)*VLOOKUP(OVYLD2_!BL$4,'[1]INTERNAL PARAMETERS-1'!$B$5:$J$44,3,FALSE) + OVYLD1_!BL274*(1-VLOOKUP(OVYLD2_!BL$4,'[1]INTERNAL PARAMETERS-1'!$B$5:$J$44,5,FALSE))*VLOOKUP(OVYLD2_!BL$4,'[1]INTERNAL PARAMETERS-1'!$B$5:$J$44,8,FALSE)*VLOOKUP(OVYLD2_!BL$4,'[1]INTERNAL PARAMETERS-1'!$B$5:$J$44,3,FALSE)</f>
        <v>0</v>
      </c>
      <c r="BM274" s="44">
        <f>OVYLD1_!BM274*VLOOKUP(OVYLD2_!BM$4,'[1]INTERNAL PARAMETERS-1'!$B$5:$J$44,5,FALSE)*VLOOKUP(OVYLD2_!BM$4,'[1]INTERNAL PARAMETERS-1'!$B$5:$J$44,6,FALSE)*VLOOKUP(OVYLD2_!BM$4,'[1]INTERNAL PARAMETERS-1'!$B$5:$J$44,3,FALSE) + OVYLD1_!BM274*(1-VLOOKUP(OVYLD2_!BM$4,'[1]INTERNAL PARAMETERS-1'!$B$5:$J$44,5,FALSE))*VLOOKUP(OVYLD2_!BM$4,'[1]INTERNAL PARAMETERS-1'!$B$5:$J$44,8,FALSE)*VLOOKUP(OVYLD2_!BM$4,'[1]INTERNAL PARAMETERS-1'!$B$5:$J$44,3,FALSE)</f>
        <v>0</v>
      </c>
      <c r="BN274" s="44">
        <f>OVYLD1_!BN274*VLOOKUP(OVYLD2_!BN$4,'[1]INTERNAL PARAMETERS-1'!$B$5:$J$44,5,FALSE)*VLOOKUP(OVYLD2_!BN$4,'[1]INTERNAL PARAMETERS-1'!$B$5:$J$44,6,FALSE)*VLOOKUP(OVYLD2_!BN$4,'[1]INTERNAL PARAMETERS-1'!$B$5:$J$44,3,FALSE) + OVYLD1_!BN274*(1-VLOOKUP(OVYLD2_!BN$4,'[1]INTERNAL PARAMETERS-1'!$B$5:$J$44,5,FALSE))*VLOOKUP(OVYLD2_!BN$4,'[1]INTERNAL PARAMETERS-1'!$B$5:$J$44,8,FALSE)*VLOOKUP(OVYLD2_!BN$4,'[1]INTERNAL PARAMETERS-1'!$B$5:$J$44,3,FALSE)</f>
        <v>0</v>
      </c>
      <c r="BO274" s="44">
        <f>OVYLD1_!BO274*VLOOKUP(OVYLD2_!BO$4,'[1]INTERNAL PARAMETERS-1'!$B$5:$J$44,5,FALSE)*VLOOKUP(OVYLD2_!BO$4,'[1]INTERNAL PARAMETERS-1'!$B$5:$J$44,6,FALSE)*VLOOKUP(OVYLD2_!BO$4,'[1]INTERNAL PARAMETERS-1'!$B$5:$J$44,3,FALSE) + OVYLD1_!BO274*(1-VLOOKUP(OVYLD2_!BO$4,'[1]INTERNAL PARAMETERS-1'!$B$5:$J$44,5,FALSE))*VLOOKUP(OVYLD2_!BO$4,'[1]INTERNAL PARAMETERS-1'!$B$5:$J$44,8,FALSE)*VLOOKUP(OVYLD2_!BO$4,'[1]INTERNAL PARAMETERS-1'!$B$5:$J$44,3,FALSE)</f>
        <v>0</v>
      </c>
      <c r="BP274" s="44">
        <f>OVYLD1_!BP274*VLOOKUP(OVYLD2_!BP$4,'[1]INTERNAL PARAMETERS-1'!$B$5:$J$44,5,FALSE)*VLOOKUP(OVYLD2_!BP$4,'[1]INTERNAL PARAMETERS-1'!$B$5:$J$44,6,FALSE)*VLOOKUP(OVYLD2_!BP$4,'[1]INTERNAL PARAMETERS-1'!$B$5:$J$44,3,FALSE) + OVYLD1_!BP274*(1-VLOOKUP(OVYLD2_!BP$4,'[1]INTERNAL PARAMETERS-1'!$B$5:$J$44,5,FALSE))*VLOOKUP(OVYLD2_!BP$4,'[1]INTERNAL PARAMETERS-1'!$B$5:$J$44,8,FALSE)*VLOOKUP(OVYLD2_!BP$4,'[1]INTERNAL PARAMETERS-1'!$B$5:$J$44,3,FALSE)</f>
        <v>0</v>
      </c>
      <c r="BQ274" s="44">
        <f>OVYLD1_!BQ274*VLOOKUP(OVYLD2_!BQ$4,'[1]INTERNAL PARAMETERS-1'!$B$5:$J$44,5,FALSE)*VLOOKUP(OVYLD2_!BQ$4,'[1]INTERNAL PARAMETERS-1'!$B$5:$J$44,6,FALSE)*VLOOKUP(OVYLD2_!BQ$4,'[1]INTERNAL PARAMETERS-1'!$B$5:$J$44,3,FALSE) + OVYLD1_!BQ274*(1-VLOOKUP(OVYLD2_!BQ$4,'[1]INTERNAL PARAMETERS-1'!$B$5:$J$44,5,FALSE))*VLOOKUP(OVYLD2_!BQ$4,'[1]INTERNAL PARAMETERS-1'!$B$5:$J$44,8,FALSE)*VLOOKUP(OVYLD2_!BQ$4,'[1]INTERNAL PARAMETERS-1'!$B$5:$J$44,3,FALSE)</f>
        <v>0</v>
      </c>
      <c r="BR274" s="44">
        <f>OVYLD1_!BR274*VLOOKUP(OVYLD2_!BR$4,'[1]INTERNAL PARAMETERS-1'!$B$5:$J$44,5,FALSE)*VLOOKUP(OVYLD2_!BR$4,'[1]INTERNAL PARAMETERS-1'!$B$5:$J$44,6,FALSE)*VLOOKUP(OVYLD2_!BR$4,'[1]INTERNAL PARAMETERS-1'!$B$5:$J$44,3,FALSE) + OVYLD1_!BR274*(1-VLOOKUP(OVYLD2_!BR$4,'[1]INTERNAL PARAMETERS-1'!$B$5:$J$44,5,FALSE))*VLOOKUP(OVYLD2_!BR$4,'[1]INTERNAL PARAMETERS-1'!$B$5:$J$44,8,FALSE)*VLOOKUP(OVYLD2_!BR$4,'[1]INTERNAL PARAMETERS-1'!$B$5:$J$44,3,FALSE)</f>
        <v>0</v>
      </c>
      <c r="BS274" s="44">
        <f>OVYLD1_!BS274*VLOOKUP(OVYLD2_!BS$4,'[1]INTERNAL PARAMETERS-1'!$B$5:$J$44,5,FALSE)*VLOOKUP(OVYLD2_!BS$4,'[1]INTERNAL PARAMETERS-1'!$B$5:$J$44,6,FALSE)*VLOOKUP(OVYLD2_!BS$4,'[1]INTERNAL PARAMETERS-1'!$B$5:$J$44,3,FALSE) + OVYLD1_!BS274*(1-VLOOKUP(OVYLD2_!BS$4,'[1]INTERNAL PARAMETERS-1'!$B$5:$J$44,5,FALSE))*VLOOKUP(OVYLD2_!BS$4,'[1]INTERNAL PARAMETERS-1'!$B$5:$J$44,8,FALSE)*VLOOKUP(OVYLD2_!BS$4,'[1]INTERNAL PARAMETERS-1'!$B$5:$J$44,3,FALSE)</f>
        <v>0</v>
      </c>
      <c r="BT274" s="44">
        <f>OVYLD1_!BT274*VLOOKUP(OVYLD2_!BT$4,'[1]INTERNAL PARAMETERS-1'!$B$5:$J$44,5,FALSE)*VLOOKUP(OVYLD2_!BT$4,'[1]INTERNAL PARAMETERS-1'!$B$5:$J$44,6,FALSE)*VLOOKUP(OVYLD2_!BT$4,'[1]INTERNAL PARAMETERS-1'!$B$5:$J$44,3,FALSE) + OVYLD1_!BT274*(1-VLOOKUP(OVYLD2_!BT$4,'[1]INTERNAL PARAMETERS-1'!$B$5:$J$44,5,FALSE))*VLOOKUP(OVYLD2_!BT$4,'[1]INTERNAL PARAMETERS-1'!$B$5:$J$44,8,FALSE)*VLOOKUP(OVYLD2_!BT$4,'[1]INTERNAL PARAMETERS-1'!$B$5:$J$44,3,FALSE)</f>
        <v>0</v>
      </c>
      <c r="BU274" s="44">
        <f>OVYLD1_!BU274*VLOOKUP(OVYLD2_!BU$4,'[1]INTERNAL PARAMETERS-1'!$B$5:$J$44,5,FALSE)*VLOOKUP(OVYLD2_!BU$4,'[1]INTERNAL PARAMETERS-1'!$B$5:$J$44,6,FALSE)*VLOOKUP(OVYLD2_!BU$4,'[1]INTERNAL PARAMETERS-1'!$B$5:$J$44,3,FALSE) + OVYLD1_!BU274*(1-VLOOKUP(OVYLD2_!BU$4,'[1]INTERNAL PARAMETERS-1'!$B$5:$J$44,5,FALSE))*VLOOKUP(OVYLD2_!BU$4,'[1]INTERNAL PARAMETERS-1'!$B$5:$J$44,8,FALSE)*VLOOKUP(OVYLD2_!BU$4,'[1]INTERNAL PARAMETERS-1'!$B$5:$J$44,3,FALSE)</f>
        <v>0</v>
      </c>
      <c r="BV274" s="44">
        <f>OVYLD1_!BV274*VLOOKUP(OVYLD2_!BV$4,'[1]INTERNAL PARAMETERS-1'!$B$5:$J$44,5,FALSE)*VLOOKUP(OVYLD2_!BV$4,'[1]INTERNAL PARAMETERS-1'!$B$5:$J$44,6,FALSE)*VLOOKUP(OVYLD2_!BV$4,'[1]INTERNAL PARAMETERS-1'!$B$5:$J$44,3,FALSE) + OVYLD1_!BV274*(1-VLOOKUP(OVYLD2_!BV$4,'[1]INTERNAL PARAMETERS-1'!$B$5:$J$44,5,FALSE))*VLOOKUP(OVYLD2_!BV$4,'[1]INTERNAL PARAMETERS-1'!$B$5:$J$44,8,FALSE)*VLOOKUP(OVYLD2_!BV$4,'[1]INTERNAL PARAMETERS-1'!$B$5:$J$44,3,FALSE)</f>
        <v>0</v>
      </c>
      <c r="BW274" s="44">
        <f>OVYLD1_!BW274*VLOOKUP(OVYLD2_!BW$4,'[1]INTERNAL PARAMETERS-1'!$B$5:$J$44,5,FALSE)*VLOOKUP(OVYLD2_!BW$4,'[1]INTERNAL PARAMETERS-1'!$B$5:$J$44,6,FALSE)*VLOOKUP(OVYLD2_!BW$4,'[1]INTERNAL PARAMETERS-1'!$B$5:$J$44,3,FALSE) + OVYLD1_!BW274*(1-VLOOKUP(OVYLD2_!BW$4,'[1]INTERNAL PARAMETERS-1'!$B$5:$J$44,5,FALSE))*VLOOKUP(OVYLD2_!BW$4,'[1]INTERNAL PARAMETERS-1'!$B$5:$J$44,8,FALSE)*VLOOKUP(OVYLD2_!BW$4,'[1]INTERNAL PARAMETERS-1'!$B$5:$J$44,3,FALSE)</f>
        <v>0</v>
      </c>
      <c r="BX274" s="44">
        <f>OVYLD1_!BX274*VLOOKUP(OVYLD2_!BX$4,'[1]INTERNAL PARAMETERS-1'!$B$5:$J$44,5,FALSE)*VLOOKUP(OVYLD2_!BX$4,'[1]INTERNAL PARAMETERS-1'!$B$5:$J$44,6,FALSE)*VLOOKUP(OVYLD2_!BX$4,'[1]INTERNAL PARAMETERS-1'!$B$5:$J$44,3,FALSE) + OVYLD1_!BX274*(1-VLOOKUP(OVYLD2_!BX$4,'[1]INTERNAL PARAMETERS-1'!$B$5:$J$44,5,FALSE))*VLOOKUP(OVYLD2_!BX$4,'[1]INTERNAL PARAMETERS-1'!$B$5:$J$44,8,FALSE)*VLOOKUP(OVYLD2_!BX$4,'[1]INTERNAL PARAMETERS-1'!$B$5:$J$44,3,FALSE)</f>
        <v>0</v>
      </c>
      <c r="BY274" s="44">
        <f>OVYLD1_!BY274*VLOOKUP(OVYLD2_!BY$4,'[1]INTERNAL PARAMETERS-1'!$B$5:$J$44,5,FALSE)*VLOOKUP(OVYLD2_!BY$4,'[1]INTERNAL PARAMETERS-1'!$B$5:$J$44,6,FALSE)*VLOOKUP(OVYLD2_!BY$4,'[1]INTERNAL PARAMETERS-1'!$B$5:$J$44,3,FALSE) + OVYLD1_!BY274*(1-VLOOKUP(OVYLD2_!BY$4,'[1]INTERNAL PARAMETERS-1'!$B$5:$J$44,5,FALSE))*VLOOKUP(OVYLD2_!BY$4,'[1]INTERNAL PARAMETERS-1'!$B$5:$J$44,8,FALSE)*VLOOKUP(OVYLD2_!BY$4,'[1]INTERNAL PARAMETERS-1'!$B$5:$J$44,3,FALSE)</f>
        <v>0</v>
      </c>
      <c r="BZ274" s="44">
        <f>OVYLD1_!BZ274*VLOOKUP(OVYLD2_!BZ$4,'[1]INTERNAL PARAMETERS-1'!$B$5:$J$44,5,FALSE)*VLOOKUP(OVYLD2_!BZ$4,'[1]INTERNAL PARAMETERS-1'!$B$5:$J$44,6,FALSE)*VLOOKUP(OVYLD2_!BZ$4,'[1]INTERNAL PARAMETERS-1'!$B$5:$J$44,3,FALSE) + OVYLD1_!BZ274*(1-VLOOKUP(OVYLD2_!BZ$4,'[1]INTERNAL PARAMETERS-1'!$B$5:$J$44,5,FALSE))*VLOOKUP(OVYLD2_!BZ$4,'[1]INTERNAL PARAMETERS-1'!$B$5:$J$44,8,FALSE)*VLOOKUP(OVYLD2_!BZ$4,'[1]INTERNAL PARAMETERS-1'!$B$5:$J$44,3,FALSE)</f>
        <v>0</v>
      </c>
      <c r="CA274" s="44">
        <f>OVYLD1_!CA274*VLOOKUP(OVYLD2_!CA$4,'[1]INTERNAL PARAMETERS-1'!$B$5:$J$44,5,FALSE)*VLOOKUP(OVYLD2_!CA$4,'[1]INTERNAL PARAMETERS-1'!$B$5:$J$44,6,FALSE)*VLOOKUP(OVYLD2_!CA$4,'[1]INTERNAL PARAMETERS-1'!$B$5:$J$44,3,FALSE) + OVYLD1_!CA274*(1-VLOOKUP(OVYLD2_!CA$4,'[1]INTERNAL PARAMETERS-1'!$B$5:$J$44,5,FALSE))*VLOOKUP(OVYLD2_!CA$4,'[1]INTERNAL PARAMETERS-1'!$B$5:$J$44,8,FALSE)*VLOOKUP(OVYLD2_!CA$4,'[1]INTERNAL PARAMETERS-1'!$B$5:$J$44,3,FALSE)</f>
        <v>0</v>
      </c>
      <c r="CB274" s="44">
        <f>OVYLD1_!CB274*VLOOKUP(OVYLD2_!CB$4,'[1]INTERNAL PARAMETERS-1'!$B$5:$J$44,5,FALSE)*VLOOKUP(OVYLD2_!CB$4,'[1]INTERNAL PARAMETERS-1'!$B$5:$J$44,6,FALSE)*VLOOKUP(OVYLD2_!CB$4,'[1]INTERNAL PARAMETERS-1'!$B$5:$J$44,3,FALSE) + OVYLD1_!CB274*(1-VLOOKUP(OVYLD2_!CB$4,'[1]INTERNAL PARAMETERS-1'!$B$5:$J$44,5,FALSE))*VLOOKUP(OVYLD2_!CB$4,'[1]INTERNAL PARAMETERS-1'!$B$5:$J$44,8,FALSE)*VLOOKUP(OVYLD2_!CB$4,'[1]INTERNAL PARAMETERS-1'!$B$5:$J$44,3,FALSE)</f>
        <v>0</v>
      </c>
      <c r="CC274" s="44">
        <f>OVYLD1_!CC274*VLOOKUP(OVYLD2_!CC$4,'[1]INTERNAL PARAMETERS-1'!$B$5:$J$44,5,FALSE)*VLOOKUP(OVYLD2_!CC$4,'[1]INTERNAL PARAMETERS-1'!$B$5:$J$44,6,FALSE)*VLOOKUP(OVYLD2_!CC$4,'[1]INTERNAL PARAMETERS-1'!$B$5:$J$44,3,FALSE) + OVYLD1_!CC274*(1-VLOOKUP(OVYLD2_!CC$4,'[1]INTERNAL PARAMETERS-1'!$B$5:$J$44,5,FALSE))*VLOOKUP(OVYLD2_!CC$4,'[1]INTERNAL PARAMETERS-1'!$B$5:$J$44,8,FALSE)*VLOOKUP(OVYLD2_!CC$4,'[1]INTERNAL PARAMETERS-1'!$B$5:$J$44,3,FALSE)</f>
        <v>0</v>
      </c>
      <c r="CD274" s="44">
        <f>OVYLD1_!CD274*VLOOKUP(OVYLD2_!CD$4,'[1]INTERNAL PARAMETERS-1'!$B$5:$J$44,5,FALSE)*VLOOKUP(OVYLD2_!CD$4,'[1]INTERNAL PARAMETERS-1'!$B$5:$J$44,6,FALSE)*VLOOKUP(OVYLD2_!CD$4,'[1]INTERNAL PARAMETERS-1'!$B$5:$J$44,3,FALSE) + OVYLD1_!CD274*(1-VLOOKUP(OVYLD2_!CD$4,'[1]INTERNAL PARAMETERS-1'!$B$5:$J$44,5,FALSE))*VLOOKUP(OVYLD2_!CD$4,'[1]INTERNAL PARAMETERS-1'!$B$5:$J$44,8,FALSE)*VLOOKUP(OVYLD2_!CD$4,'[1]INTERNAL PARAMETERS-1'!$B$5:$J$44,3,FALSE)</f>
        <v>0</v>
      </c>
      <c r="CE274" s="44">
        <f>OVYLD1_!CE274*VLOOKUP(OVYLD2_!CE$4,'[1]INTERNAL PARAMETERS-1'!$B$5:$J$44,5,FALSE)*VLOOKUP(OVYLD2_!CE$4,'[1]INTERNAL PARAMETERS-1'!$B$5:$J$44,6,FALSE)*VLOOKUP(OVYLD2_!CE$4,'[1]INTERNAL PARAMETERS-1'!$B$5:$J$44,3,FALSE) + OVYLD1_!CE274*(1-VLOOKUP(OVYLD2_!CE$4,'[1]INTERNAL PARAMETERS-1'!$B$5:$J$44,5,FALSE))*VLOOKUP(OVYLD2_!CE$4,'[1]INTERNAL PARAMETERS-1'!$B$5:$J$44,8,FALSE)*VLOOKUP(OVYLD2_!CE$4,'[1]INTERNAL PARAMETERS-1'!$B$5:$J$44,3,FALSE)</f>
        <v>0</v>
      </c>
      <c r="CF274" s="44">
        <f>OVYLD1_!CF274*VLOOKUP(OVYLD2_!CF$4,'[1]INTERNAL PARAMETERS-1'!$B$5:$J$44,5,FALSE)*VLOOKUP(OVYLD2_!CF$4,'[1]INTERNAL PARAMETERS-1'!$B$5:$J$44,6,FALSE)*VLOOKUP(OVYLD2_!CF$4,'[1]INTERNAL PARAMETERS-1'!$B$5:$J$44,3,FALSE) + OVYLD1_!CF274*(1-VLOOKUP(OVYLD2_!CF$4,'[1]INTERNAL PARAMETERS-1'!$B$5:$J$44,5,FALSE))*VLOOKUP(OVYLD2_!CF$4,'[1]INTERNAL PARAMETERS-1'!$B$5:$J$44,8,FALSE)*VLOOKUP(OVYLD2_!CF$4,'[1]INTERNAL PARAMETERS-1'!$B$5:$J$44,3,FALSE)</f>
        <v>0</v>
      </c>
      <c r="CG274" s="44">
        <f>OVYLD1_!CG274*VLOOKUP(OVYLD2_!CG$4,'[1]INTERNAL PARAMETERS-1'!$B$5:$J$44,5,FALSE)*VLOOKUP(OVYLD2_!CG$4,'[1]INTERNAL PARAMETERS-1'!$B$5:$J$44,6,FALSE)*VLOOKUP(OVYLD2_!CG$4,'[1]INTERNAL PARAMETERS-1'!$B$5:$J$44,3,FALSE) + OVYLD1_!CG274*(1-VLOOKUP(OVYLD2_!CG$4,'[1]INTERNAL PARAMETERS-1'!$B$5:$J$44,5,FALSE))*VLOOKUP(OVYLD2_!CG$4,'[1]INTERNAL PARAMETERS-1'!$B$5:$J$44,8,FALSE)*VLOOKUP(OVYLD2_!CG$4,'[1]INTERNAL PARAMETERS-1'!$B$5:$J$44,3,FALSE)</f>
        <v>0</v>
      </c>
      <c r="CH274" s="43">
        <f>OVYLD1_!CH274*VLOOKUP(OVYLD2_!CH$4,'[1]INTERNAL PARAMETERS-1'!$B$5:$J$44,5,FALSE)*VLOOKUP(OVYLD2_!CH$4,'[1]INTERNAL PARAMETERS-1'!$B$5:$J$44,6,FALSE)*VLOOKUP(OVYLD2_!CH$4,'[1]INTERNAL PARAMETERS-1'!$B$5:$J$44,3,FALSE) + OVYLD1_!CH274*(1-VLOOKUP(OVYLD2_!CH$4,'[1]INTERNAL PARAMETERS-1'!$B$5:$J$44,5,FALSE))*VLOOKUP(OVYLD2_!CH$4,'[1]INTERNAL PARAMETERS-1'!$B$5:$J$44,8,FALSE)*VLOOKUP(OVYLD2_!CH$4,'[1]INTERNAL PARAMETERS-1'!$B$5:$J$44,3,FALSE)</f>
        <v>0</v>
      </c>
      <c r="CJ274" s="45">
        <f t="shared" si="8"/>
        <v>0</v>
      </c>
      <c r="CK274" s="43">
        <f t="shared" si="9"/>
        <v>0</v>
      </c>
    </row>
    <row r="275" spans="2:89" x14ac:dyDescent="0.5">
      <c r="B275" s="58" t="s">
        <v>1</v>
      </c>
      <c r="C275" s="57" t="s">
        <v>63</v>
      </c>
      <c r="D275" s="57" t="s">
        <v>80</v>
      </c>
      <c r="E275" s="128">
        <f>OVERALL2021!AI275</f>
        <v>0</v>
      </c>
      <c r="F275" s="59">
        <f>'[1]INTERNAL PARAMETERS-1'!M5</f>
        <v>85.012</v>
      </c>
      <c r="G275" s="45">
        <f>OVYLD1_!G275*VLOOKUP(OVYLD2_!G$4,'[1]INTERNAL PARAMETERS-1'!$B$5:$J$44,5,FALSE)*VLOOKUP(OVYLD2_!G$4,'[1]INTERNAL PARAMETERS-1'!$B$5:$J$44,7,FALSE)*OVYLD2_!$F275 + OVYLD1_!G275*(1-VLOOKUP(OVYLD2_!G$4,'[1]INTERNAL PARAMETERS-1'!$B$5:$J$44,5,FALSE))*VLOOKUP(OVYLD2_!G$4,'[1]INTERNAL PARAMETERS-1'!$B$5:$J$44,9,FALSE)*OVYLD2_!$F275</f>
        <v>0</v>
      </c>
      <c r="H275" s="44">
        <f>OVYLD1_!H275*VLOOKUP(OVYLD2_!H$4,'[1]INTERNAL PARAMETERS-1'!$B$5:$J$44,5,FALSE)*VLOOKUP(OVYLD2_!H$4,'[1]INTERNAL PARAMETERS-1'!$B$5:$J$44,7,FALSE)*OVYLD2_!$F275 + OVYLD1_!H275*(1-VLOOKUP(OVYLD2_!H$4,'[1]INTERNAL PARAMETERS-1'!$B$5:$J$44,5,FALSE))*VLOOKUP(OVYLD2_!H$4,'[1]INTERNAL PARAMETERS-1'!$B$5:$J$44,9,FALSE)*OVYLD2_!$F275</f>
        <v>0</v>
      </c>
      <c r="I275" s="44">
        <f>OVYLD1_!I275*VLOOKUP(OVYLD2_!I$4,'[1]INTERNAL PARAMETERS-1'!$B$5:$J$44,5,FALSE)*VLOOKUP(OVYLD2_!I$4,'[1]INTERNAL PARAMETERS-1'!$B$5:$J$44,7,FALSE)*OVYLD2_!$F275 + OVYLD1_!I275*(1-VLOOKUP(OVYLD2_!I$4,'[1]INTERNAL PARAMETERS-1'!$B$5:$J$44,5,FALSE))*VLOOKUP(OVYLD2_!I$4,'[1]INTERNAL PARAMETERS-1'!$B$5:$J$44,9,FALSE)*OVYLD2_!$F275</f>
        <v>0</v>
      </c>
      <c r="J275" s="44">
        <f>OVYLD1_!J275*VLOOKUP(OVYLD2_!J$4,'[1]INTERNAL PARAMETERS-1'!$B$5:$J$44,5,FALSE)*VLOOKUP(OVYLD2_!J$4,'[1]INTERNAL PARAMETERS-1'!$B$5:$J$44,7,FALSE)*OVYLD2_!$F275 + OVYLD1_!J275*(1-VLOOKUP(OVYLD2_!J$4,'[1]INTERNAL PARAMETERS-1'!$B$5:$J$44,5,FALSE))*VLOOKUP(OVYLD2_!J$4,'[1]INTERNAL PARAMETERS-1'!$B$5:$J$44,9,FALSE)*OVYLD2_!$F275</f>
        <v>0</v>
      </c>
      <c r="K275" s="44">
        <f>OVYLD1_!K275*VLOOKUP(OVYLD2_!K$4,'[1]INTERNAL PARAMETERS-1'!$B$5:$J$44,5,FALSE)*VLOOKUP(OVYLD2_!K$4,'[1]INTERNAL PARAMETERS-1'!$B$5:$J$44,7,FALSE)*OVYLD2_!$F275 + OVYLD1_!K275*(1-VLOOKUP(OVYLD2_!K$4,'[1]INTERNAL PARAMETERS-1'!$B$5:$J$44,5,FALSE))*VLOOKUP(OVYLD2_!K$4,'[1]INTERNAL PARAMETERS-1'!$B$5:$J$44,9,FALSE)*OVYLD2_!$F275</f>
        <v>0</v>
      </c>
      <c r="L275" s="44">
        <f>OVYLD1_!L275*VLOOKUP(OVYLD2_!L$4,'[1]INTERNAL PARAMETERS-1'!$B$5:$J$44,5,FALSE)*VLOOKUP(OVYLD2_!L$4,'[1]INTERNAL PARAMETERS-1'!$B$5:$J$44,7,FALSE)*OVYLD2_!$F275 + OVYLD1_!L275*(1-VLOOKUP(OVYLD2_!L$4,'[1]INTERNAL PARAMETERS-1'!$B$5:$J$44,5,FALSE))*VLOOKUP(OVYLD2_!L$4,'[1]INTERNAL PARAMETERS-1'!$B$5:$J$44,9,FALSE)*OVYLD2_!$F275</f>
        <v>0</v>
      </c>
      <c r="M275" s="44">
        <f>OVYLD1_!M275*VLOOKUP(OVYLD2_!M$4,'[1]INTERNAL PARAMETERS-1'!$B$5:$J$44,5,FALSE)*VLOOKUP(OVYLD2_!M$4,'[1]INTERNAL PARAMETERS-1'!$B$5:$J$44,7,FALSE)*OVYLD2_!$F275 + OVYLD1_!M275*(1-VLOOKUP(OVYLD2_!M$4,'[1]INTERNAL PARAMETERS-1'!$B$5:$J$44,5,FALSE))*VLOOKUP(OVYLD2_!M$4,'[1]INTERNAL PARAMETERS-1'!$B$5:$J$44,9,FALSE)*OVYLD2_!$F275</f>
        <v>0</v>
      </c>
      <c r="N275" s="44">
        <f>OVYLD1_!N275*VLOOKUP(OVYLD2_!N$4,'[1]INTERNAL PARAMETERS-1'!$B$5:$J$44,5,FALSE)*VLOOKUP(OVYLD2_!N$4,'[1]INTERNAL PARAMETERS-1'!$B$5:$J$44,7,FALSE)*OVYLD2_!$F275 + OVYLD1_!N275*(1-VLOOKUP(OVYLD2_!N$4,'[1]INTERNAL PARAMETERS-1'!$B$5:$J$44,5,FALSE))*VLOOKUP(OVYLD2_!N$4,'[1]INTERNAL PARAMETERS-1'!$B$5:$J$44,9,FALSE)*OVYLD2_!$F275</f>
        <v>0</v>
      </c>
      <c r="O275" s="44">
        <f>OVYLD1_!O275*VLOOKUP(OVYLD2_!O$4,'[1]INTERNAL PARAMETERS-1'!$B$5:$J$44,5,FALSE)*VLOOKUP(OVYLD2_!O$4,'[1]INTERNAL PARAMETERS-1'!$B$5:$J$44,7,FALSE)*OVYLD2_!$F275 + OVYLD1_!O275*(1-VLOOKUP(OVYLD2_!O$4,'[1]INTERNAL PARAMETERS-1'!$B$5:$J$44,5,FALSE))*VLOOKUP(OVYLD2_!O$4,'[1]INTERNAL PARAMETERS-1'!$B$5:$J$44,9,FALSE)*OVYLD2_!$F275</f>
        <v>0</v>
      </c>
      <c r="P275" s="44">
        <f>OVYLD1_!P275*VLOOKUP(OVYLD2_!P$4,'[1]INTERNAL PARAMETERS-1'!$B$5:$J$44,5,FALSE)*VLOOKUP(OVYLD2_!P$4,'[1]INTERNAL PARAMETERS-1'!$B$5:$J$44,7,FALSE)*OVYLD2_!$F275 + OVYLD1_!P275*(1-VLOOKUP(OVYLD2_!P$4,'[1]INTERNAL PARAMETERS-1'!$B$5:$J$44,5,FALSE))*VLOOKUP(OVYLD2_!P$4,'[1]INTERNAL PARAMETERS-1'!$B$5:$J$44,9,FALSE)*OVYLD2_!$F275</f>
        <v>0</v>
      </c>
      <c r="Q275" s="44">
        <f>OVYLD1_!Q275*VLOOKUP(OVYLD2_!Q$4,'[1]INTERNAL PARAMETERS-1'!$B$5:$J$44,5,FALSE)*VLOOKUP(OVYLD2_!Q$4,'[1]INTERNAL PARAMETERS-1'!$B$5:$J$44,7,FALSE)*OVYLD2_!$F275 + OVYLD1_!Q275*(1-VLOOKUP(OVYLD2_!Q$4,'[1]INTERNAL PARAMETERS-1'!$B$5:$J$44,5,FALSE))*VLOOKUP(OVYLD2_!Q$4,'[1]INTERNAL PARAMETERS-1'!$B$5:$J$44,9,FALSE)*OVYLD2_!$F275</f>
        <v>0</v>
      </c>
      <c r="R275" s="44">
        <f>OVYLD1_!R275*VLOOKUP(OVYLD2_!R$4,'[1]INTERNAL PARAMETERS-1'!$B$5:$J$44,5,FALSE)*VLOOKUP(OVYLD2_!R$4,'[1]INTERNAL PARAMETERS-1'!$B$5:$J$44,7,FALSE)*OVYLD2_!$F275 + OVYLD1_!R275*(1-VLOOKUP(OVYLD2_!R$4,'[1]INTERNAL PARAMETERS-1'!$B$5:$J$44,5,FALSE))*VLOOKUP(OVYLD2_!R$4,'[1]INTERNAL PARAMETERS-1'!$B$5:$J$44,9,FALSE)*OVYLD2_!$F275</f>
        <v>0</v>
      </c>
      <c r="S275" s="44">
        <f>OVYLD1_!S275*VLOOKUP(OVYLD2_!S$4,'[1]INTERNAL PARAMETERS-1'!$B$5:$J$44,5,FALSE)*VLOOKUP(OVYLD2_!S$4,'[1]INTERNAL PARAMETERS-1'!$B$5:$J$44,7,FALSE)*OVYLD2_!$F275 + OVYLD1_!S275*(1-VLOOKUP(OVYLD2_!S$4,'[1]INTERNAL PARAMETERS-1'!$B$5:$J$44,5,FALSE))*VLOOKUP(OVYLD2_!S$4,'[1]INTERNAL PARAMETERS-1'!$B$5:$J$44,9,FALSE)*OVYLD2_!$F275</f>
        <v>0</v>
      </c>
      <c r="T275" s="44">
        <f>OVYLD1_!T275*VLOOKUP(OVYLD2_!T$4,'[1]INTERNAL PARAMETERS-1'!$B$5:$J$44,5,FALSE)*VLOOKUP(OVYLD2_!T$4,'[1]INTERNAL PARAMETERS-1'!$B$5:$J$44,7,FALSE)*OVYLD2_!$F275 + OVYLD1_!T275*(1-VLOOKUP(OVYLD2_!T$4,'[1]INTERNAL PARAMETERS-1'!$B$5:$J$44,5,FALSE))*VLOOKUP(OVYLD2_!T$4,'[1]INTERNAL PARAMETERS-1'!$B$5:$J$44,9,FALSE)*OVYLD2_!$F275</f>
        <v>0</v>
      </c>
      <c r="U275" s="44">
        <f>OVYLD1_!U275*VLOOKUP(OVYLD2_!U$4,'[1]INTERNAL PARAMETERS-1'!$B$5:$J$44,5,FALSE)*VLOOKUP(OVYLD2_!U$4,'[1]INTERNAL PARAMETERS-1'!$B$5:$J$44,7,FALSE)*OVYLD2_!$F275 + OVYLD1_!U275*(1-VLOOKUP(OVYLD2_!U$4,'[1]INTERNAL PARAMETERS-1'!$B$5:$J$44,5,FALSE))*VLOOKUP(OVYLD2_!U$4,'[1]INTERNAL PARAMETERS-1'!$B$5:$J$44,9,FALSE)*OVYLD2_!$F275</f>
        <v>0</v>
      </c>
      <c r="V275" s="44">
        <f>OVYLD1_!V275*VLOOKUP(OVYLD2_!V$4,'[1]INTERNAL PARAMETERS-1'!$B$5:$J$44,5,FALSE)*VLOOKUP(OVYLD2_!V$4,'[1]INTERNAL PARAMETERS-1'!$B$5:$J$44,7,FALSE)*OVYLD2_!$F275 + OVYLD1_!V275*(1-VLOOKUP(OVYLD2_!V$4,'[1]INTERNAL PARAMETERS-1'!$B$5:$J$44,5,FALSE))*VLOOKUP(OVYLD2_!V$4,'[1]INTERNAL PARAMETERS-1'!$B$5:$J$44,9,FALSE)*OVYLD2_!$F275</f>
        <v>0</v>
      </c>
      <c r="W275" s="44">
        <f>OVYLD1_!W275*VLOOKUP(OVYLD2_!W$4,'[1]INTERNAL PARAMETERS-1'!$B$5:$J$44,5,FALSE)*VLOOKUP(OVYLD2_!W$4,'[1]INTERNAL PARAMETERS-1'!$B$5:$J$44,7,FALSE)*OVYLD2_!$F275 + OVYLD1_!W275*(1-VLOOKUP(OVYLD2_!W$4,'[1]INTERNAL PARAMETERS-1'!$B$5:$J$44,5,FALSE))*VLOOKUP(OVYLD2_!W$4,'[1]INTERNAL PARAMETERS-1'!$B$5:$J$44,9,FALSE)*OVYLD2_!$F275</f>
        <v>0</v>
      </c>
      <c r="X275" s="44">
        <f>OVYLD1_!X275*VLOOKUP(OVYLD2_!X$4,'[1]INTERNAL PARAMETERS-1'!$B$5:$J$44,5,FALSE)*VLOOKUP(OVYLD2_!X$4,'[1]INTERNAL PARAMETERS-1'!$B$5:$J$44,7,FALSE)*OVYLD2_!$F275 + OVYLD1_!X275*(1-VLOOKUP(OVYLD2_!X$4,'[1]INTERNAL PARAMETERS-1'!$B$5:$J$44,5,FALSE))*VLOOKUP(OVYLD2_!X$4,'[1]INTERNAL PARAMETERS-1'!$B$5:$J$44,9,FALSE)*OVYLD2_!$F275</f>
        <v>0</v>
      </c>
      <c r="Y275" s="44">
        <f>OVYLD1_!Y275*VLOOKUP(OVYLD2_!Y$4,'[1]INTERNAL PARAMETERS-1'!$B$5:$J$44,5,FALSE)*VLOOKUP(OVYLD2_!Y$4,'[1]INTERNAL PARAMETERS-1'!$B$5:$J$44,7,FALSE)*OVYLD2_!$F275 + OVYLD1_!Y275*(1-VLOOKUP(OVYLD2_!Y$4,'[1]INTERNAL PARAMETERS-1'!$B$5:$J$44,5,FALSE))*VLOOKUP(OVYLD2_!Y$4,'[1]INTERNAL PARAMETERS-1'!$B$5:$J$44,9,FALSE)*OVYLD2_!$F275</f>
        <v>0</v>
      </c>
      <c r="Z275" s="44">
        <f>OVYLD1_!Z275*VLOOKUP(OVYLD2_!Z$4,'[1]INTERNAL PARAMETERS-1'!$B$5:$J$44,5,FALSE)*VLOOKUP(OVYLD2_!Z$4,'[1]INTERNAL PARAMETERS-1'!$B$5:$J$44,7,FALSE)*OVYLD2_!$F275 + OVYLD1_!Z275*(1-VLOOKUP(OVYLD2_!Z$4,'[1]INTERNAL PARAMETERS-1'!$B$5:$J$44,5,FALSE))*VLOOKUP(OVYLD2_!Z$4,'[1]INTERNAL PARAMETERS-1'!$B$5:$J$44,9,FALSE)*OVYLD2_!$F275</f>
        <v>0</v>
      </c>
      <c r="AA275" s="44">
        <f>OVYLD1_!AA275*VLOOKUP(OVYLD2_!AA$4,'[1]INTERNAL PARAMETERS-1'!$B$5:$J$44,5,FALSE)*VLOOKUP(OVYLD2_!AA$4,'[1]INTERNAL PARAMETERS-1'!$B$5:$J$44,7,FALSE)*OVYLD2_!$F275 + OVYLD1_!AA275*(1-VLOOKUP(OVYLD2_!AA$4,'[1]INTERNAL PARAMETERS-1'!$B$5:$J$44,5,FALSE))*VLOOKUP(OVYLD2_!AA$4,'[1]INTERNAL PARAMETERS-1'!$B$5:$J$44,9,FALSE)*OVYLD2_!$F275</f>
        <v>0</v>
      </c>
      <c r="AB275" s="44">
        <f>OVYLD1_!AB275*VLOOKUP(OVYLD2_!AB$4,'[1]INTERNAL PARAMETERS-1'!$B$5:$J$44,5,FALSE)*VLOOKUP(OVYLD2_!AB$4,'[1]INTERNAL PARAMETERS-1'!$B$5:$J$44,7,FALSE)*OVYLD2_!$F275 + OVYLD1_!AB275*(1-VLOOKUP(OVYLD2_!AB$4,'[1]INTERNAL PARAMETERS-1'!$B$5:$J$44,5,FALSE))*VLOOKUP(OVYLD2_!AB$4,'[1]INTERNAL PARAMETERS-1'!$B$5:$J$44,9,FALSE)*OVYLD2_!$F275</f>
        <v>0</v>
      </c>
      <c r="AC275" s="44">
        <f>OVYLD1_!AC275*VLOOKUP(OVYLD2_!AC$4,'[1]INTERNAL PARAMETERS-1'!$B$5:$J$44,5,FALSE)*VLOOKUP(OVYLD2_!AC$4,'[1]INTERNAL PARAMETERS-1'!$B$5:$J$44,7,FALSE)*OVYLD2_!$F275 + OVYLD1_!AC275*(1-VLOOKUP(OVYLD2_!AC$4,'[1]INTERNAL PARAMETERS-1'!$B$5:$J$44,5,FALSE))*VLOOKUP(OVYLD2_!AC$4,'[1]INTERNAL PARAMETERS-1'!$B$5:$J$44,9,FALSE)*OVYLD2_!$F275</f>
        <v>0</v>
      </c>
      <c r="AD275" s="44">
        <f>OVYLD1_!AD275*VLOOKUP(OVYLD2_!AD$4,'[1]INTERNAL PARAMETERS-1'!$B$5:$J$44,5,FALSE)*VLOOKUP(OVYLD2_!AD$4,'[1]INTERNAL PARAMETERS-1'!$B$5:$J$44,7,FALSE)*OVYLD2_!$F275 + OVYLD1_!AD275*(1-VLOOKUP(OVYLD2_!AD$4,'[1]INTERNAL PARAMETERS-1'!$B$5:$J$44,5,FALSE))*VLOOKUP(OVYLD2_!AD$4,'[1]INTERNAL PARAMETERS-1'!$B$5:$J$44,9,FALSE)*OVYLD2_!$F275</f>
        <v>0</v>
      </c>
      <c r="AE275" s="44">
        <f>OVYLD1_!AE275*VLOOKUP(OVYLD2_!AE$4,'[1]INTERNAL PARAMETERS-1'!$B$5:$J$44,5,FALSE)*VLOOKUP(OVYLD2_!AE$4,'[1]INTERNAL PARAMETERS-1'!$B$5:$J$44,7,FALSE)*OVYLD2_!$F275 + OVYLD1_!AE275*(1-VLOOKUP(OVYLD2_!AE$4,'[1]INTERNAL PARAMETERS-1'!$B$5:$J$44,5,FALSE))*VLOOKUP(OVYLD2_!AE$4,'[1]INTERNAL PARAMETERS-1'!$B$5:$J$44,9,FALSE)*OVYLD2_!$F275</f>
        <v>0</v>
      </c>
      <c r="AF275" s="44">
        <f>OVYLD1_!AF275*VLOOKUP(OVYLD2_!AF$4,'[1]INTERNAL PARAMETERS-1'!$B$5:$J$44,5,FALSE)*VLOOKUP(OVYLD2_!AF$4,'[1]INTERNAL PARAMETERS-1'!$B$5:$J$44,7,FALSE)*OVYLD2_!$F275 + OVYLD1_!AF275*(1-VLOOKUP(OVYLD2_!AF$4,'[1]INTERNAL PARAMETERS-1'!$B$5:$J$44,5,FALSE))*VLOOKUP(OVYLD2_!AF$4,'[1]INTERNAL PARAMETERS-1'!$B$5:$J$44,9,FALSE)*OVYLD2_!$F275</f>
        <v>0</v>
      </c>
      <c r="AG275" s="44">
        <f>OVYLD1_!AG275*VLOOKUP(OVYLD2_!AG$4,'[1]INTERNAL PARAMETERS-1'!$B$5:$J$44,5,FALSE)*VLOOKUP(OVYLD2_!AG$4,'[1]INTERNAL PARAMETERS-1'!$B$5:$J$44,7,FALSE)*OVYLD2_!$F275 + OVYLD1_!AG275*(1-VLOOKUP(OVYLD2_!AG$4,'[1]INTERNAL PARAMETERS-1'!$B$5:$J$44,5,FALSE))*VLOOKUP(OVYLD2_!AG$4,'[1]INTERNAL PARAMETERS-1'!$B$5:$J$44,9,FALSE)*OVYLD2_!$F275</f>
        <v>0</v>
      </c>
      <c r="AH275" s="44">
        <f>OVYLD1_!AH275*VLOOKUP(OVYLD2_!AH$4,'[1]INTERNAL PARAMETERS-1'!$B$5:$J$44,5,FALSE)*VLOOKUP(OVYLD2_!AH$4,'[1]INTERNAL PARAMETERS-1'!$B$5:$J$44,7,FALSE)*OVYLD2_!$F275 + OVYLD1_!AH275*(1-VLOOKUP(OVYLD2_!AH$4,'[1]INTERNAL PARAMETERS-1'!$B$5:$J$44,5,FALSE))*VLOOKUP(OVYLD2_!AH$4,'[1]INTERNAL PARAMETERS-1'!$B$5:$J$44,9,FALSE)*OVYLD2_!$F275</f>
        <v>0</v>
      </c>
      <c r="AI275" s="44">
        <f>OVYLD1_!AI275*VLOOKUP(OVYLD2_!AI$4,'[1]INTERNAL PARAMETERS-1'!$B$5:$J$44,5,FALSE)*VLOOKUP(OVYLD2_!AI$4,'[1]INTERNAL PARAMETERS-1'!$B$5:$J$44,7,FALSE)*OVYLD2_!$F275 + OVYLD1_!AI275*(1-VLOOKUP(OVYLD2_!AI$4,'[1]INTERNAL PARAMETERS-1'!$B$5:$J$44,5,FALSE))*VLOOKUP(OVYLD2_!AI$4,'[1]INTERNAL PARAMETERS-1'!$B$5:$J$44,9,FALSE)*OVYLD2_!$F275</f>
        <v>0</v>
      </c>
      <c r="AJ275" s="44">
        <f>OVYLD1_!AJ275*VLOOKUP(OVYLD2_!AJ$4,'[1]INTERNAL PARAMETERS-1'!$B$5:$J$44,5,FALSE)*VLOOKUP(OVYLD2_!AJ$4,'[1]INTERNAL PARAMETERS-1'!$B$5:$J$44,7,FALSE)*OVYLD2_!$F275 + OVYLD1_!AJ275*(1-VLOOKUP(OVYLD2_!AJ$4,'[1]INTERNAL PARAMETERS-1'!$B$5:$J$44,5,FALSE))*VLOOKUP(OVYLD2_!AJ$4,'[1]INTERNAL PARAMETERS-1'!$B$5:$J$44,9,FALSE)*OVYLD2_!$F275</f>
        <v>0</v>
      </c>
      <c r="AK275" s="44">
        <f>OVYLD1_!AK275*VLOOKUP(OVYLD2_!AK$4,'[1]INTERNAL PARAMETERS-1'!$B$5:$J$44,5,FALSE)*VLOOKUP(OVYLD2_!AK$4,'[1]INTERNAL PARAMETERS-1'!$B$5:$J$44,7,FALSE)*OVYLD2_!$F275 + OVYLD1_!AK275*(1-VLOOKUP(OVYLD2_!AK$4,'[1]INTERNAL PARAMETERS-1'!$B$5:$J$44,5,FALSE))*VLOOKUP(OVYLD2_!AK$4,'[1]INTERNAL PARAMETERS-1'!$B$5:$J$44,9,FALSE)*OVYLD2_!$F275</f>
        <v>0</v>
      </c>
      <c r="AL275" s="44">
        <f>OVYLD1_!AL275*VLOOKUP(OVYLD2_!AL$4,'[1]INTERNAL PARAMETERS-1'!$B$5:$J$44,5,FALSE)*VLOOKUP(OVYLD2_!AL$4,'[1]INTERNAL PARAMETERS-1'!$B$5:$J$44,7,FALSE)*OVYLD2_!$F275 + OVYLD1_!AL275*(1-VLOOKUP(OVYLD2_!AL$4,'[1]INTERNAL PARAMETERS-1'!$B$5:$J$44,5,FALSE))*VLOOKUP(OVYLD2_!AL$4,'[1]INTERNAL PARAMETERS-1'!$B$5:$J$44,9,FALSE)*OVYLD2_!$F275</f>
        <v>0</v>
      </c>
      <c r="AM275" s="44">
        <f>OVYLD1_!AM275*VLOOKUP(OVYLD2_!AM$4,'[1]INTERNAL PARAMETERS-1'!$B$5:$J$44,5,FALSE)*VLOOKUP(OVYLD2_!AM$4,'[1]INTERNAL PARAMETERS-1'!$B$5:$J$44,7,FALSE)*OVYLD2_!$F275 + OVYLD1_!AM275*(1-VLOOKUP(OVYLD2_!AM$4,'[1]INTERNAL PARAMETERS-1'!$B$5:$J$44,5,FALSE))*VLOOKUP(OVYLD2_!AM$4,'[1]INTERNAL PARAMETERS-1'!$B$5:$J$44,9,FALSE)*OVYLD2_!$F275</f>
        <v>0</v>
      </c>
      <c r="AN275" s="44">
        <f>OVYLD1_!AN275*VLOOKUP(OVYLD2_!AN$4,'[1]INTERNAL PARAMETERS-1'!$B$5:$J$44,5,FALSE)*VLOOKUP(OVYLD2_!AN$4,'[1]INTERNAL PARAMETERS-1'!$B$5:$J$44,7,FALSE)*OVYLD2_!$F275 + OVYLD1_!AN275*(1-VLOOKUP(OVYLD2_!AN$4,'[1]INTERNAL PARAMETERS-1'!$B$5:$J$44,5,FALSE))*VLOOKUP(OVYLD2_!AN$4,'[1]INTERNAL PARAMETERS-1'!$B$5:$J$44,9,FALSE)*OVYLD2_!$F275</f>
        <v>0</v>
      </c>
      <c r="AO275" s="44">
        <f>OVYLD1_!AO275*VLOOKUP(OVYLD2_!AO$4,'[1]INTERNAL PARAMETERS-1'!$B$5:$J$44,5,FALSE)*VLOOKUP(OVYLD2_!AO$4,'[1]INTERNAL PARAMETERS-1'!$B$5:$J$44,7,FALSE)*OVYLD2_!$F275 + OVYLD1_!AO275*(1-VLOOKUP(OVYLD2_!AO$4,'[1]INTERNAL PARAMETERS-1'!$B$5:$J$44,5,FALSE))*VLOOKUP(OVYLD2_!AO$4,'[1]INTERNAL PARAMETERS-1'!$B$5:$J$44,9,FALSE)*OVYLD2_!$F275</f>
        <v>0</v>
      </c>
      <c r="AP275" s="44">
        <f>OVYLD1_!AP275*VLOOKUP(OVYLD2_!AP$4,'[1]INTERNAL PARAMETERS-1'!$B$5:$J$44,5,FALSE)*VLOOKUP(OVYLD2_!AP$4,'[1]INTERNAL PARAMETERS-1'!$B$5:$J$44,7,FALSE)*OVYLD2_!$F275 + OVYLD1_!AP275*(1-VLOOKUP(OVYLD2_!AP$4,'[1]INTERNAL PARAMETERS-1'!$B$5:$J$44,5,FALSE))*VLOOKUP(OVYLD2_!AP$4,'[1]INTERNAL PARAMETERS-1'!$B$5:$J$44,9,FALSE)*OVYLD2_!$F275</f>
        <v>0</v>
      </c>
      <c r="AQ275" s="44">
        <f>OVYLD1_!AQ275*VLOOKUP(OVYLD2_!AQ$4,'[1]INTERNAL PARAMETERS-1'!$B$5:$J$44,5,FALSE)*VLOOKUP(OVYLD2_!AQ$4,'[1]INTERNAL PARAMETERS-1'!$B$5:$J$44,7,FALSE)*OVYLD2_!$F275 + OVYLD1_!AQ275*(1-VLOOKUP(OVYLD2_!AQ$4,'[1]INTERNAL PARAMETERS-1'!$B$5:$J$44,5,FALSE))*VLOOKUP(OVYLD2_!AQ$4,'[1]INTERNAL PARAMETERS-1'!$B$5:$J$44,9,FALSE)*OVYLD2_!$F275</f>
        <v>0</v>
      </c>
      <c r="AR275" s="44">
        <f>OVYLD1_!AR275*VLOOKUP(OVYLD2_!AR$4,'[1]INTERNAL PARAMETERS-1'!$B$5:$J$44,5,FALSE)*VLOOKUP(OVYLD2_!AR$4,'[1]INTERNAL PARAMETERS-1'!$B$5:$J$44,7,FALSE)*OVYLD2_!$F275 + OVYLD1_!AR275*(1-VLOOKUP(OVYLD2_!AR$4,'[1]INTERNAL PARAMETERS-1'!$B$5:$J$44,5,FALSE))*VLOOKUP(OVYLD2_!AR$4,'[1]INTERNAL PARAMETERS-1'!$B$5:$J$44,9,FALSE)*OVYLD2_!$F275</f>
        <v>0</v>
      </c>
      <c r="AS275" s="44">
        <f>OVYLD1_!AS275*VLOOKUP(OVYLD2_!AS$4,'[1]INTERNAL PARAMETERS-1'!$B$5:$J$44,5,FALSE)*VLOOKUP(OVYLD2_!AS$4,'[1]INTERNAL PARAMETERS-1'!$B$5:$J$44,7,FALSE)*OVYLD2_!$F275 + OVYLD1_!AS275*(1-VLOOKUP(OVYLD2_!AS$4,'[1]INTERNAL PARAMETERS-1'!$B$5:$J$44,5,FALSE))*VLOOKUP(OVYLD2_!AS$4,'[1]INTERNAL PARAMETERS-1'!$B$5:$J$44,9,FALSE)*OVYLD2_!$F275</f>
        <v>0</v>
      </c>
      <c r="AT275" s="43">
        <f>OVYLD1_!AT275*VLOOKUP(OVYLD2_!AT$4,'[1]INTERNAL PARAMETERS-1'!$B$5:$J$44,5,FALSE)*VLOOKUP(OVYLD2_!AT$4,'[1]INTERNAL PARAMETERS-1'!$B$5:$J$44,7,FALSE)*OVYLD2_!$F275 + OVYLD1_!AT275*(1-VLOOKUP(OVYLD2_!AT$4,'[1]INTERNAL PARAMETERS-1'!$B$5:$J$44,5,FALSE))*VLOOKUP(OVYLD2_!AT$4,'[1]INTERNAL PARAMETERS-1'!$B$5:$J$44,9,FALSE)*OVYLD2_!$F275</f>
        <v>0</v>
      </c>
      <c r="AU275" s="45">
        <f>OVYLD1_!AU275*VLOOKUP(OVYLD2_!AU$4,'[1]INTERNAL PARAMETERS-1'!$B$5:$J$44,5,FALSE)*VLOOKUP(OVYLD2_!AU$4,'[1]INTERNAL PARAMETERS-1'!$B$5:$J$44,6,FALSE)*VLOOKUP(OVYLD2_!AU$4,'[1]INTERNAL PARAMETERS-1'!$B$5:$J$44,3,FALSE) + OVYLD1_!AU275*(1-VLOOKUP(OVYLD2_!AU$4,'[1]INTERNAL PARAMETERS-1'!$B$5:$J$44,5,FALSE))*VLOOKUP(OVYLD2_!AU$4,'[1]INTERNAL PARAMETERS-1'!$B$5:$J$44,8,FALSE)*VLOOKUP(OVYLD2_!AU$4,'[1]INTERNAL PARAMETERS-1'!$B$5:$J$44,3,FALSE)</f>
        <v>0</v>
      </c>
      <c r="AV275" s="44">
        <f>OVYLD1_!AV275*VLOOKUP(OVYLD2_!AV$4,'[1]INTERNAL PARAMETERS-1'!$B$5:$J$44,5,FALSE)*VLOOKUP(OVYLD2_!AV$4,'[1]INTERNAL PARAMETERS-1'!$B$5:$J$44,6,FALSE)*VLOOKUP(OVYLD2_!AV$4,'[1]INTERNAL PARAMETERS-1'!$B$5:$J$44,3,FALSE) + OVYLD1_!AV275*(1-VLOOKUP(OVYLD2_!AV$4,'[1]INTERNAL PARAMETERS-1'!$B$5:$J$44,5,FALSE))*VLOOKUP(OVYLD2_!AV$4,'[1]INTERNAL PARAMETERS-1'!$B$5:$J$44,8,FALSE)*VLOOKUP(OVYLD2_!AV$4,'[1]INTERNAL PARAMETERS-1'!$B$5:$J$44,3,FALSE)</f>
        <v>0</v>
      </c>
      <c r="AW275" s="44">
        <f>OVYLD1_!AW275*VLOOKUP(OVYLD2_!AW$4,'[1]INTERNAL PARAMETERS-1'!$B$5:$J$44,5,FALSE)*VLOOKUP(OVYLD2_!AW$4,'[1]INTERNAL PARAMETERS-1'!$B$5:$J$44,6,FALSE)*VLOOKUP(OVYLD2_!AW$4,'[1]INTERNAL PARAMETERS-1'!$B$5:$J$44,3,FALSE) + OVYLD1_!AW275*(1-VLOOKUP(OVYLD2_!AW$4,'[1]INTERNAL PARAMETERS-1'!$B$5:$J$44,5,FALSE))*VLOOKUP(OVYLD2_!AW$4,'[1]INTERNAL PARAMETERS-1'!$B$5:$J$44,8,FALSE)*VLOOKUP(OVYLD2_!AW$4,'[1]INTERNAL PARAMETERS-1'!$B$5:$J$44,3,FALSE)</f>
        <v>0</v>
      </c>
      <c r="AX275" s="44">
        <f>OVYLD1_!AX275*VLOOKUP(OVYLD2_!AX$4,'[1]INTERNAL PARAMETERS-1'!$B$5:$J$44,5,FALSE)*VLOOKUP(OVYLD2_!AX$4,'[1]INTERNAL PARAMETERS-1'!$B$5:$J$44,6,FALSE)*VLOOKUP(OVYLD2_!AX$4,'[1]INTERNAL PARAMETERS-1'!$B$5:$J$44,3,FALSE) + OVYLD1_!AX275*(1-VLOOKUP(OVYLD2_!AX$4,'[1]INTERNAL PARAMETERS-1'!$B$5:$J$44,5,FALSE))*VLOOKUP(OVYLD2_!AX$4,'[1]INTERNAL PARAMETERS-1'!$B$5:$J$44,8,FALSE)*VLOOKUP(OVYLD2_!AX$4,'[1]INTERNAL PARAMETERS-1'!$B$5:$J$44,3,FALSE)</f>
        <v>0</v>
      </c>
      <c r="AY275" s="44">
        <f>OVYLD1_!AY275*VLOOKUP(OVYLD2_!AY$4,'[1]INTERNAL PARAMETERS-1'!$B$5:$J$44,5,FALSE)*VLOOKUP(OVYLD2_!AY$4,'[1]INTERNAL PARAMETERS-1'!$B$5:$J$44,6,FALSE)*VLOOKUP(OVYLD2_!AY$4,'[1]INTERNAL PARAMETERS-1'!$B$5:$J$44,3,FALSE) + OVYLD1_!AY275*(1-VLOOKUP(OVYLD2_!AY$4,'[1]INTERNAL PARAMETERS-1'!$B$5:$J$44,5,FALSE))*VLOOKUP(OVYLD2_!AY$4,'[1]INTERNAL PARAMETERS-1'!$B$5:$J$44,8,FALSE)*VLOOKUP(OVYLD2_!AY$4,'[1]INTERNAL PARAMETERS-1'!$B$5:$J$44,3,FALSE)</f>
        <v>0</v>
      </c>
      <c r="AZ275" s="44">
        <f>OVYLD1_!AZ275*VLOOKUP(OVYLD2_!AZ$4,'[1]INTERNAL PARAMETERS-1'!$B$5:$J$44,5,FALSE)*VLOOKUP(OVYLD2_!AZ$4,'[1]INTERNAL PARAMETERS-1'!$B$5:$J$44,6,FALSE)*VLOOKUP(OVYLD2_!AZ$4,'[1]INTERNAL PARAMETERS-1'!$B$5:$J$44,3,FALSE) + OVYLD1_!AZ275*(1-VLOOKUP(OVYLD2_!AZ$4,'[1]INTERNAL PARAMETERS-1'!$B$5:$J$44,5,FALSE))*VLOOKUP(OVYLD2_!AZ$4,'[1]INTERNAL PARAMETERS-1'!$B$5:$J$44,8,FALSE)*VLOOKUP(OVYLD2_!AZ$4,'[1]INTERNAL PARAMETERS-1'!$B$5:$J$44,3,FALSE)</f>
        <v>0</v>
      </c>
      <c r="BA275" s="44">
        <f>OVYLD1_!BA275*VLOOKUP(OVYLD2_!BA$4,'[1]INTERNAL PARAMETERS-1'!$B$5:$J$44,5,FALSE)*VLOOKUP(OVYLD2_!BA$4,'[1]INTERNAL PARAMETERS-1'!$B$5:$J$44,6,FALSE)*VLOOKUP(OVYLD2_!BA$4,'[1]INTERNAL PARAMETERS-1'!$B$5:$J$44,3,FALSE) + OVYLD1_!BA275*(1-VLOOKUP(OVYLD2_!BA$4,'[1]INTERNAL PARAMETERS-1'!$B$5:$J$44,5,FALSE))*VLOOKUP(OVYLD2_!BA$4,'[1]INTERNAL PARAMETERS-1'!$B$5:$J$44,8,FALSE)*VLOOKUP(OVYLD2_!BA$4,'[1]INTERNAL PARAMETERS-1'!$B$5:$J$44,3,FALSE)</f>
        <v>0</v>
      </c>
      <c r="BB275" s="44">
        <f>OVYLD1_!BB275*VLOOKUP(OVYLD2_!BB$4,'[1]INTERNAL PARAMETERS-1'!$B$5:$J$44,5,FALSE)*VLOOKUP(OVYLD2_!BB$4,'[1]INTERNAL PARAMETERS-1'!$B$5:$J$44,6,FALSE)*VLOOKUP(OVYLD2_!BB$4,'[1]INTERNAL PARAMETERS-1'!$B$5:$J$44,3,FALSE) + OVYLD1_!BB275*(1-VLOOKUP(OVYLD2_!BB$4,'[1]INTERNAL PARAMETERS-1'!$B$5:$J$44,5,FALSE))*VLOOKUP(OVYLD2_!BB$4,'[1]INTERNAL PARAMETERS-1'!$B$5:$J$44,8,FALSE)*VLOOKUP(OVYLD2_!BB$4,'[1]INTERNAL PARAMETERS-1'!$B$5:$J$44,3,FALSE)</f>
        <v>0</v>
      </c>
      <c r="BC275" s="44">
        <f>OVYLD1_!BC275*VLOOKUP(OVYLD2_!BC$4,'[1]INTERNAL PARAMETERS-1'!$B$5:$J$44,5,FALSE)*VLOOKUP(OVYLD2_!BC$4,'[1]INTERNAL PARAMETERS-1'!$B$5:$J$44,6,FALSE)*VLOOKUP(OVYLD2_!BC$4,'[1]INTERNAL PARAMETERS-1'!$B$5:$J$44,3,FALSE) + OVYLD1_!BC275*(1-VLOOKUP(OVYLD2_!BC$4,'[1]INTERNAL PARAMETERS-1'!$B$5:$J$44,5,FALSE))*VLOOKUP(OVYLD2_!BC$4,'[1]INTERNAL PARAMETERS-1'!$B$5:$J$44,8,FALSE)*VLOOKUP(OVYLD2_!BC$4,'[1]INTERNAL PARAMETERS-1'!$B$5:$J$44,3,FALSE)</f>
        <v>0</v>
      </c>
      <c r="BD275" s="44">
        <f>OVYLD1_!BD275*VLOOKUP(OVYLD2_!BD$4,'[1]INTERNAL PARAMETERS-1'!$B$5:$J$44,5,FALSE)*VLOOKUP(OVYLD2_!BD$4,'[1]INTERNAL PARAMETERS-1'!$B$5:$J$44,6,FALSE)*VLOOKUP(OVYLD2_!BD$4,'[1]INTERNAL PARAMETERS-1'!$B$5:$J$44,3,FALSE) + OVYLD1_!BD275*(1-VLOOKUP(OVYLD2_!BD$4,'[1]INTERNAL PARAMETERS-1'!$B$5:$J$44,5,FALSE))*VLOOKUP(OVYLD2_!BD$4,'[1]INTERNAL PARAMETERS-1'!$B$5:$J$44,8,FALSE)*VLOOKUP(OVYLD2_!BD$4,'[1]INTERNAL PARAMETERS-1'!$B$5:$J$44,3,FALSE)</f>
        <v>0</v>
      </c>
      <c r="BE275" s="44">
        <f>OVYLD1_!BE275*VLOOKUP(OVYLD2_!BE$4,'[1]INTERNAL PARAMETERS-1'!$B$5:$J$44,5,FALSE)*VLOOKUP(OVYLD2_!BE$4,'[1]INTERNAL PARAMETERS-1'!$B$5:$J$44,6,FALSE)*VLOOKUP(OVYLD2_!BE$4,'[1]INTERNAL PARAMETERS-1'!$B$5:$J$44,3,FALSE) + OVYLD1_!BE275*(1-VLOOKUP(OVYLD2_!BE$4,'[1]INTERNAL PARAMETERS-1'!$B$5:$J$44,5,FALSE))*VLOOKUP(OVYLD2_!BE$4,'[1]INTERNAL PARAMETERS-1'!$B$5:$J$44,8,FALSE)*VLOOKUP(OVYLD2_!BE$4,'[1]INTERNAL PARAMETERS-1'!$B$5:$J$44,3,FALSE)</f>
        <v>0</v>
      </c>
      <c r="BF275" s="44">
        <f>OVYLD1_!BF275*VLOOKUP(OVYLD2_!BF$4,'[1]INTERNAL PARAMETERS-1'!$B$5:$J$44,5,FALSE)*VLOOKUP(OVYLD2_!BF$4,'[1]INTERNAL PARAMETERS-1'!$B$5:$J$44,6,FALSE)*VLOOKUP(OVYLD2_!BF$4,'[1]INTERNAL PARAMETERS-1'!$B$5:$J$44,3,FALSE) + OVYLD1_!BF275*(1-VLOOKUP(OVYLD2_!BF$4,'[1]INTERNAL PARAMETERS-1'!$B$5:$J$44,5,FALSE))*VLOOKUP(OVYLD2_!BF$4,'[1]INTERNAL PARAMETERS-1'!$B$5:$J$44,8,FALSE)*VLOOKUP(OVYLD2_!BF$4,'[1]INTERNAL PARAMETERS-1'!$B$5:$J$44,3,FALSE)</f>
        <v>0</v>
      </c>
      <c r="BG275" s="44">
        <f>OVYLD1_!BG275*VLOOKUP(OVYLD2_!BG$4,'[1]INTERNAL PARAMETERS-1'!$B$5:$J$44,5,FALSE)*VLOOKUP(OVYLD2_!BG$4,'[1]INTERNAL PARAMETERS-1'!$B$5:$J$44,6,FALSE)*VLOOKUP(OVYLD2_!BG$4,'[1]INTERNAL PARAMETERS-1'!$B$5:$J$44,3,FALSE) + OVYLD1_!BG275*(1-VLOOKUP(OVYLD2_!BG$4,'[1]INTERNAL PARAMETERS-1'!$B$5:$J$44,5,FALSE))*VLOOKUP(OVYLD2_!BG$4,'[1]INTERNAL PARAMETERS-1'!$B$5:$J$44,8,FALSE)*VLOOKUP(OVYLD2_!BG$4,'[1]INTERNAL PARAMETERS-1'!$B$5:$J$44,3,FALSE)</f>
        <v>0</v>
      </c>
      <c r="BH275" s="44">
        <f>OVYLD1_!BH275*VLOOKUP(OVYLD2_!BH$4,'[1]INTERNAL PARAMETERS-1'!$B$5:$J$44,5,FALSE)*VLOOKUP(OVYLD2_!BH$4,'[1]INTERNAL PARAMETERS-1'!$B$5:$J$44,6,FALSE)*VLOOKUP(OVYLD2_!BH$4,'[1]INTERNAL PARAMETERS-1'!$B$5:$J$44,3,FALSE) + OVYLD1_!BH275*(1-VLOOKUP(OVYLD2_!BH$4,'[1]INTERNAL PARAMETERS-1'!$B$5:$J$44,5,FALSE))*VLOOKUP(OVYLD2_!BH$4,'[1]INTERNAL PARAMETERS-1'!$B$5:$J$44,8,FALSE)*VLOOKUP(OVYLD2_!BH$4,'[1]INTERNAL PARAMETERS-1'!$B$5:$J$44,3,FALSE)</f>
        <v>0</v>
      </c>
      <c r="BI275" s="44">
        <f>OVYLD1_!BI275*VLOOKUP(OVYLD2_!BI$4,'[1]INTERNAL PARAMETERS-1'!$B$5:$J$44,5,FALSE)*VLOOKUP(OVYLD2_!BI$4,'[1]INTERNAL PARAMETERS-1'!$B$5:$J$44,6,FALSE)*VLOOKUP(OVYLD2_!BI$4,'[1]INTERNAL PARAMETERS-1'!$B$5:$J$44,3,FALSE) + OVYLD1_!BI275*(1-VLOOKUP(OVYLD2_!BI$4,'[1]INTERNAL PARAMETERS-1'!$B$5:$J$44,5,FALSE))*VLOOKUP(OVYLD2_!BI$4,'[1]INTERNAL PARAMETERS-1'!$B$5:$J$44,8,FALSE)*VLOOKUP(OVYLD2_!BI$4,'[1]INTERNAL PARAMETERS-1'!$B$5:$J$44,3,FALSE)</f>
        <v>0</v>
      </c>
      <c r="BJ275" s="44">
        <f>OVYLD1_!BJ275*VLOOKUP(OVYLD2_!BJ$4,'[1]INTERNAL PARAMETERS-1'!$B$5:$J$44,5,FALSE)*VLOOKUP(OVYLD2_!BJ$4,'[1]INTERNAL PARAMETERS-1'!$B$5:$J$44,6,FALSE)*VLOOKUP(OVYLD2_!BJ$4,'[1]INTERNAL PARAMETERS-1'!$B$5:$J$44,3,FALSE) + OVYLD1_!BJ275*(1-VLOOKUP(OVYLD2_!BJ$4,'[1]INTERNAL PARAMETERS-1'!$B$5:$J$44,5,FALSE))*VLOOKUP(OVYLD2_!BJ$4,'[1]INTERNAL PARAMETERS-1'!$B$5:$J$44,8,FALSE)*VLOOKUP(OVYLD2_!BJ$4,'[1]INTERNAL PARAMETERS-1'!$B$5:$J$44,3,FALSE)</f>
        <v>0</v>
      </c>
      <c r="BK275" s="44">
        <f>OVYLD1_!BK275*VLOOKUP(OVYLD2_!BK$4,'[1]INTERNAL PARAMETERS-1'!$B$5:$J$44,5,FALSE)*VLOOKUP(OVYLD2_!BK$4,'[1]INTERNAL PARAMETERS-1'!$B$5:$J$44,6,FALSE)*VLOOKUP(OVYLD2_!BK$4,'[1]INTERNAL PARAMETERS-1'!$B$5:$J$44,3,FALSE) + OVYLD1_!BK275*(1-VLOOKUP(OVYLD2_!BK$4,'[1]INTERNAL PARAMETERS-1'!$B$5:$J$44,5,FALSE))*VLOOKUP(OVYLD2_!BK$4,'[1]INTERNAL PARAMETERS-1'!$B$5:$J$44,8,FALSE)*VLOOKUP(OVYLD2_!BK$4,'[1]INTERNAL PARAMETERS-1'!$B$5:$J$44,3,FALSE)</f>
        <v>0</v>
      </c>
      <c r="BL275" s="44">
        <f>OVYLD1_!BL275*VLOOKUP(OVYLD2_!BL$4,'[1]INTERNAL PARAMETERS-1'!$B$5:$J$44,5,FALSE)*VLOOKUP(OVYLD2_!BL$4,'[1]INTERNAL PARAMETERS-1'!$B$5:$J$44,6,FALSE)*VLOOKUP(OVYLD2_!BL$4,'[1]INTERNAL PARAMETERS-1'!$B$5:$J$44,3,FALSE) + OVYLD1_!BL275*(1-VLOOKUP(OVYLD2_!BL$4,'[1]INTERNAL PARAMETERS-1'!$B$5:$J$44,5,FALSE))*VLOOKUP(OVYLD2_!BL$4,'[1]INTERNAL PARAMETERS-1'!$B$5:$J$44,8,FALSE)*VLOOKUP(OVYLD2_!BL$4,'[1]INTERNAL PARAMETERS-1'!$B$5:$J$44,3,FALSE)</f>
        <v>0</v>
      </c>
      <c r="BM275" s="44">
        <f>OVYLD1_!BM275*VLOOKUP(OVYLD2_!BM$4,'[1]INTERNAL PARAMETERS-1'!$B$5:$J$44,5,FALSE)*VLOOKUP(OVYLD2_!BM$4,'[1]INTERNAL PARAMETERS-1'!$B$5:$J$44,6,FALSE)*VLOOKUP(OVYLD2_!BM$4,'[1]INTERNAL PARAMETERS-1'!$B$5:$J$44,3,FALSE) + OVYLD1_!BM275*(1-VLOOKUP(OVYLD2_!BM$4,'[1]INTERNAL PARAMETERS-1'!$B$5:$J$44,5,FALSE))*VLOOKUP(OVYLD2_!BM$4,'[1]INTERNAL PARAMETERS-1'!$B$5:$J$44,8,FALSE)*VLOOKUP(OVYLD2_!BM$4,'[1]INTERNAL PARAMETERS-1'!$B$5:$J$44,3,FALSE)</f>
        <v>0</v>
      </c>
      <c r="BN275" s="44">
        <f>OVYLD1_!BN275*VLOOKUP(OVYLD2_!BN$4,'[1]INTERNAL PARAMETERS-1'!$B$5:$J$44,5,FALSE)*VLOOKUP(OVYLD2_!BN$4,'[1]INTERNAL PARAMETERS-1'!$B$5:$J$44,6,FALSE)*VLOOKUP(OVYLD2_!BN$4,'[1]INTERNAL PARAMETERS-1'!$B$5:$J$44,3,FALSE) + OVYLD1_!BN275*(1-VLOOKUP(OVYLD2_!BN$4,'[1]INTERNAL PARAMETERS-1'!$B$5:$J$44,5,FALSE))*VLOOKUP(OVYLD2_!BN$4,'[1]INTERNAL PARAMETERS-1'!$B$5:$J$44,8,FALSE)*VLOOKUP(OVYLD2_!BN$4,'[1]INTERNAL PARAMETERS-1'!$B$5:$J$44,3,FALSE)</f>
        <v>0</v>
      </c>
      <c r="BO275" s="44">
        <f>OVYLD1_!BO275*VLOOKUP(OVYLD2_!BO$4,'[1]INTERNAL PARAMETERS-1'!$B$5:$J$44,5,FALSE)*VLOOKUP(OVYLD2_!BO$4,'[1]INTERNAL PARAMETERS-1'!$B$5:$J$44,6,FALSE)*VLOOKUP(OVYLD2_!BO$4,'[1]INTERNAL PARAMETERS-1'!$B$5:$J$44,3,FALSE) + OVYLD1_!BO275*(1-VLOOKUP(OVYLD2_!BO$4,'[1]INTERNAL PARAMETERS-1'!$B$5:$J$44,5,FALSE))*VLOOKUP(OVYLD2_!BO$4,'[1]INTERNAL PARAMETERS-1'!$B$5:$J$44,8,FALSE)*VLOOKUP(OVYLD2_!BO$4,'[1]INTERNAL PARAMETERS-1'!$B$5:$J$44,3,FALSE)</f>
        <v>0</v>
      </c>
      <c r="BP275" s="44">
        <f>OVYLD1_!BP275*VLOOKUP(OVYLD2_!BP$4,'[1]INTERNAL PARAMETERS-1'!$B$5:$J$44,5,FALSE)*VLOOKUP(OVYLD2_!BP$4,'[1]INTERNAL PARAMETERS-1'!$B$5:$J$44,6,FALSE)*VLOOKUP(OVYLD2_!BP$4,'[1]INTERNAL PARAMETERS-1'!$B$5:$J$44,3,FALSE) + OVYLD1_!BP275*(1-VLOOKUP(OVYLD2_!BP$4,'[1]INTERNAL PARAMETERS-1'!$B$5:$J$44,5,FALSE))*VLOOKUP(OVYLD2_!BP$4,'[1]INTERNAL PARAMETERS-1'!$B$5:$J$44,8,FALSE)*VLOOKUP(OVYLD2_!BP$4,'[1]INTERNAL PARAMETERS-1'!$B$5:$J$44,3,FALSE)</f>
        <v>0</v>
      </c>
      <c r="BQ275" s="44">
        <f>OVYLD1_!BQ275*VLOOKUP(OVYLD2_!BQ$4,'[1]INTERNAL PARAMETERS-1'!$B$5:$J$44,5,FALSE)*VLOOKUP(OVYLD2_!BQ$4,'[1]INTERNAL PARAMETERS-1'!$B$5:$J$44,6,FALSE)*VLOOKUP(OVYLD2_!BQ$4,'[1]INTERNAL PARAMETERS-1'!$B$5:$J$44,3,FALSE) + OVYLD1_!BQ275*(1-VLOOKUP(OVYLD2_!BQ$4,'[1]INTERNAL PARAMETERS-1'!$B$5:$J$44,5,FALSE))*VLOOKUP(OVYLD2_!BQ$4,'[1]INTERNAL PARAMETERS-1'!$B$5:$J$44,8,FALSE)*VLOOKUP(OVYLD2_!BQ$4,'[1]INTERNAL PARAMETERS-1'!$B$5:$J$44,3,FALSE)</f>
        <v>0</v>
      </c>
      <c r="BR275" s="44">
        <f>OVYLD1_!BR275*VLOOKUP(OVYLD2_!BR$4,'[1]INTERNAL PARAMETERS-1'!$B$5:$J$44,5,FALSE)*VLOOKUP(OVYLD2_!BR$4,'[1]INTERNAL PARAMETERS-1'!$B$5:$J$44,6,FALSE)*VLOOKUP(OVYLD2_!BR$4,'[1]INTERNAL PARAMETERS-1'!$B$5:$J$44,3,FALSE) + OVYLD1_!BR275*(1-VLOOKUP(OVYLD2_!BR$4,'[1]INTERNAL PARAMETERS-1'!$B$5:$J$44,5,FALSE))*VLOOKUP(OVYLD2_!BR$4,'[1]INTERNAL PARAMETERS-1'!$B$5:$J$44,8,FALSE)*VLOOKUP(OVYLD2_!BR$4,'[1]INTERNAL PARAMETERS-1'!$B$5:$J$44,3,FALSE)</f>
        <v>0</v>
      </c>
      <c r="BS275" s="44">
        <f>OVYLD1_!BS275*VLOOKUP(OVYLD2_!BS$4,'[1]INTERNAL PARAMETERS-1'!$B$5:$J$44,5,FALSE)*VLOOKUP(OVYLD2_!BS$4,'[1]INTERNAL PARAMETERS-1'!$B$5:$J$44,6,FALSE)*VLOOKUP(OVYLD2_!BS$4,'[1]INTERNAL PARAMETERS-1'!$B$5:$J$44,3,FALSE) + OVYLD1_!BS275*(1-VLOOKUP(OVYLD2_!BS$4,'[1]INTERNAL PARAMETERS-1'!$B$5:$J$44,5,FALSE))*VLOOKUP(OVYLD2_!BS$4,'[1]INTERNAL PARAMETERS-1'!$B$5:$J$44,8,FALSE)*VLOOKUP(OVYLD2_!BS$4,'[1]INTERNAL PARAMETERS-1'!$B$5:$J$44,3,FALSE)</f>
        <v>0</v>
      </c>
      <c r="BT275" s="44">
        <f>OVYLD1_!BT275*VLOOKUP(OVYLD2_!BT$4,'[1]INTERNAL PARAMETERS-1'!$B$5:$J$44,5,FALSE)*VLOOKUP(OVYLD2_!BT$4,'[1]INTERNAL PARAMETERS-1'!$B$5:$J$44,6,FALSE)*VLOOKUP(OVYLD2_!BT$4,'[1]INTERNAL PARAMETERS-1'!$B$5:$J$44,3,FALSE) + OVYLD1_!BT275*(1-VLOOKUP(OVYLD2_!BT$4,'[1]INTERNAL PARAMETERS-1'!$B$5:$J$44,5,FALSE))*VLOOKUP(OVYLD2_!BT$4,'[1]INTERNAL PARAMETERS-1'!$B$5:$J$44,8,FALSE)*VLOOKUP(OVYLD2_!BT$4,'[1]INTERNAL PARAMETERS-1'!$B$5:$J$44,3,FALSE)</f>
        <v>0</v>
      </c>
      <c r="BU275" s="44">
        <f>OVYLD1_!BU275*VLOOKUP(OVYLD2_!BU$4,'[1]INTERNAL PARAMETERS-1'!$B$5:$J$44,5,FALSE)*VLOOKUP(OVYLD2_!BU$4,'[1]INTERNAL PARAMETERS-1'!$B$5:$J$44,6,FALSE)*VLOOKUP(OVYLD2_!BU$4,'[1]INTERNAL PARAMETERS-1'!$B$5:$J$44,3,FALSE) + OVYLD1_!BU275*(1-VLOOKUP(OVYLD2_!BU$4,'[1]INTERNAL PARAMETERS-1'!$B$5:$J$44,5,FALSE))*VLOOKUP(OVYLD2_!BU$4,'[1]INTERNAL PARAMETERS-1'!$B$5:$J$44,8,FALSE)*VLOOKUP(OVYLD2_!BU$4,'[1]INTERNAL PARAMETERS-1'!$B$5:$J$44,3,FALSE)</f>
        <v>0</v>
      </c>
      <c r="BV275" s="44">
        <f>OVYLD1_!BV275*VLOOKUP(OVYLD2_!BV$4,'[1]INTERNAL PARAMETERS-1'!$B$5:$J$44,5,FALSE)*VLOOKUP(OVYLD2_!BV$4,'[1]INTERNAL PARAMETERS-1'!$B$5:$J$44,6,FALSE)*VLOOKUP(OVYLD2_!BV$4,'[1]INTERNAL PARAMETERS-1'!$B$5:$J$44,3,FALSE) + OVYLD1_!BV275*(1-VLOOKUP(OVYLD2_!BV$4,'[1]INTERNAL PARAMETERS-1'!$B$5:$J$44,5,FALSE))*VLOOKUP(OVYLD2_!BV$4,'[1]INTERNAL PARAMETERS-1'!$B$5:$J$44,8,FALSE)*VLOOKUP(OVYLD2_!BV$4,'[1]INTERNAL PARAMETERS-1'!$B$5:$J$44,3,FALSE)</f>
        <v>0</v>
      </c>
      <c r="BW275" s="44">
        <f>OVYLD1_!BW275*VLOOKUP(OVYLD2_!BW$4,'[1]INTERNAL PARAMETERS-1'!$B$5:$J$44,5,FALSE)*VLOOKUP(OVYLD2_!BW$4,'[1]INTERNAL PARAMETERS-1'!$B$5:$J$44,6,FALSE)*VLOOKUP(OVYLD2_!BW$4,'[1]INTERNAL PARAMETERS-1'!$B$5:$J$44,3,FALSE) + OVYLD1_!BW275*(1-VLOOKUP(OVYLD2_!BW$4,'[1]INTERNAL PARAMETERS-1'!$B$5:$J$44,5,FALSE))*VLOOKUP(OVYLD2_!BW$4,'[1]INTERNAL PARAMETERS-1'!$B$5:$J$44,8,FALSE)*VLOOKUP(OVYLD2_!BW$4,'[1]INTERNAL PARAMETERS-1'!$B$5:$J$44,3,FALSE)</f>
        <v>0</v>
      </c>
      <c r="BX275" s="44">
        <f>OVYLD1_!BX275*VLOOKUP(OVYLD2_!BX$4,'[1]INTERNAL PARAMETERS-1'!$B$5:$J$44,5,FALSE)*VLOOKUP(OVYLD2_!BX$4,'[1]INTERNAL PARAMETERS-1'!$B$5:$J$44,6,FALSE)*VLOOKUP(OVYLD2_!BX$4,'[1]INTERNAL PARAMETERS-1'!$B$5:$J$44,3,FALSE) + OVYLD1_!BX275*(1-VLOOKUP(OVYLD2_!BX$4,'[1]INTERNAL PARAMETERS-1'!$B$5:$J$44,5,FALSE))*VLOOKUP(OVYLD2_!BX$4,'[1]INTERNAL PARAMETERS-1'!$B$5:$J$44,8,FALSE)*VLOOKUP(OVYLD2_!BX$4,'[1]INTERNAL PARAMETERS-1'!$B$5:$J$44,3,FALSE)</f>
        <v>0</v>
      </c>
      <c r="BY275" s="44">
        <f>OVYLD1_!BY275*VLOOKUP(OVYLD2_!BY$4,'[1]INTERNAL PARAMETERS-1'!$B$5:$J$44,5,FALSE)*VLOOKUP(OVYLD2_!BY$4,'[1]INTERNAL PARAMETERS-1'!$B$5:$J$44,6,FALSE)*VLOOKUP(OVYLD2_!BY$4,'[1]INTERNAL PARAMETERS-1'!$B$5:$J$44,3,FALSE) + OVYLD1_!BY275*(1-VLOOKUP(OVYLD2_!BY$4,'[1]INTERNAL PARAMETERS-1'!$B$5:$J$44,5,FALSE))*VLOOKUP(OVYLD2_!BY$4,'[1]INTERNAL PARAMETERS-1'!$B$5:$J$44,8,FALSE)*VLOOKUP(OVYLD2_!BY$4,'[1]INTERNAL PARAMETERS-1'!$B$5:$J$44,3,FALSE)</f>
        <v>0</v>
      </c>
      <c r="BZ275" s="44">
        <f>OVYLD1_!BZ275*VLOOKUP(OVYLD2_!BZ$4,'[1]INTERNAL PARAMETERS-1'!$B$5:$J$44,5,FALSE)*VLOOKUP(OVYLD2_!BZ$4,'[1]INTERNAL PARAMETERS-1'!$B$5:$J$44,6,FALSE)*VLOOKUP(OVYLD2_!BZ$4,'[1]INTERNAL PARAMETERS-1'!$B$5:$J$44,3,FALSE) + OVYLD1_!BZ275*(1-VLOOKUP(OVYLD2_!BZ$4,'[1]INTERNAL PARAMETERS-1'!$B$5:$J$44,5,FALSE))*VLOOKUP(OVYLD2_!BZ$4,'[1]INTERNAL PARAMETERS-1'!$B$5:$J$44,8,FALSE)*VLOOKUP(OVYLD2_!BZ$4,'[1]INTERNAL PARAMETERS-1'!$B$5:$J$44,3,FALSE)</f>
        <v>0</v>
      </c>
      <c r="CA275" s="44">
        <f>OVYLD1_!CA275*VLOOKUP(OVYLD2_!CA$4,'[1]INTERNAL PARAMETERS-1'!$B$5:$J$44,5,FALSE)*VLOOKUP(OVYLD2_!CA$4,'[1]INTERNAL PARAMETERS-1'!$B$5:$J$44,6,FALSE)*VLOOKUP(OVYLD2_!CA$4,'[1]INTERNAL PARAMETERS-1'!$B$5:$J$44,3,FALSE) + OVYLD1_!CA275*(1-VLOOKUP(OVYLD2_!CA$4,'[1]INTERNAL PARAMETERS-1'!$B$5:$J$44,5,FALSE))*VLOOKUP(OVYLD2_!CA$4,'[1]INTERNAL PARAMETERS-1'!$B$5:$J$44,8,FALSE)*VLOOKUP(OVYLD2_!CA$4,'[1]INTERNAL PARAMETERS-1'!$B$5:$J$44,3,FALSE)</f>
        <v>0</v>
      </c>
      <c r="CB275" s="44">
        <f>OVYLD1_!CB275*VLOOKUP(OVYLD2_!CB$4,'[1]INTERNAL PARAMETERS-1'!$B$5:$J$44,5,FALSE)*VLOOKUP(OVYLD2_!CB$4,'[1]INTERNAL PARAMETERS-1'!$B$5:$J$44,6,FALSE)*VLOOKUP(OVYLD2_!CB$4,'[1]INTERNAL PARAMETERS-1'!$B$5:$J$44,3,FALSE) + OVYLD1_!CB275*(1-VLOOKUP(OVYLD2_!CB$4,'[1]INTERNAL PARAMETERS-1'!$B$5:$J$44,5,FALSE))*VLOOKUP(OVYLD2_!CB$4,'[1]INTERNAL PARAMETERS-1'!$B$5:$J$44,8,FALSE)*VLOOKUP(OVYLD2_!CB$4,'[1]INTERNAL PARAMETERS-1'!$B$5:$J$44,3,FALSE)</f>
        <v>0</v>
      </c>
      <c r="CC275" s="44">
        <f>OVYLD1_!CC275*VLOOKUP(OVYLD2_!CC$4,'[1]INTERNAL PARAMETERS-1'!$B$5:$J$44,5,FALSE)*VLOOKUP(OVYLD2_!CC$4,'[1]INTERNAL PARAMETERS-1'!$B$5:$J$44,6,FALSE)*VLOOKUP(OVYLD2_!CC$4,'[1]INTERNAL PARAMETERS-1'!$B$5:$J$44,3,FALSE) + OVYLD1_!CC275*(1-VLOOKUP(OVYLD2_!CC$4,'[1]INTERNAL PARAMETERS-1'!$B$5:$J$44,5,FALSE))*VLOOKUP(OVYLD2_!CC$4,'[1]INTERNAL PARAMETERS-1'!$B$5:$J$44,8,FALSE)*VLOOKUP(OVYLD2_!CC$4,'[1]INTERNAL PARAMETERS-1'!$B$5:$J$44,3,FALSE)</f>
        <v>0</v>
      </c>
      <c r="CD275" s="44">
        <f>OVYLD1_!CD275*VLOOKUP(OVYLD2_!CD$4,'[1]INTERNAL PARAMETERS-1'!$B$5:$J$44,5,FALSE)*VLOOKUP(OVYLD2_!CD$4,'[1]INTERNAL PARAMETERS-1'!$B$5:$J$44,6,FALSE)*VLOOKUP(OVYLD2_!CD$4,'[1]INTERNAL PARAMETERS-1'!$B$5:$J$44,3,FALSE) + OVYLD1_!CD275*(1-VLOOKUP(OVYLD2_!CD$4,'[1]INTERNAL PARAMETERS-1'!$B$5:$J$44,5,FALSE))*VLOOKUP(OVYLD2_!CD$4,'[1]INTERNAL PARAMETERS-1'!$B$5:$J$44,8,FALSE)*VLOOKUP(OVYLD2_!CD$4,'[1]INTERNAL PARAMETERS-1'!$B$5:$J$44,3,FALSE)</f>
        <v>0</v>
      </c>
      <c r="CE275" s="44">
        <f>OVYLD1_!CE275*VLOOKUP(OVYLD2_!CE$4,'[1]INTERNAL PARAMETERS-1'!$B$5:$J$44,5,FALSE)*VLOOKUP(OVYLD2_!CE$4,'[1]INTERNAL PARAMETERS-1'!$B$5:$J$44,6,FALSE)*VLOOKUP(OVYLD2_!CE$4,'[1]INTERNAL PARAMETERS-1'!$B$5:$J$44,3,FALSE) + OVYLD1_!CE275*(1-VLOOKUP(OVYLD2_!CE$4,'[1]INTERNAL PARAMETERS-1'!$B$5:$J$44,5,FALSE))*VLOOKUP(OVYLD2_!CE$4,'[1]INTERNAL PARAMETERS-1'!$B$5:$J$44,8,FALSE)*VLOOKUP(OVYLD2_!CE$4,'[1]INTERNAL PARAMETERS-1'!$B$5:$J$44,3,FALSE)</f>
        <v>0</v>
      </c>
      <c r="CF275" s="44">
        <f>OVYLD1_!CF275*VLOOKUP(OVYLD2_!CF$4,'[1]INTERNAL PARAMETERS-1'!$B$5:$J$44,5,FALSE)*VLOOKUP(OVYLD2_!CF$4,'[1]INTERNAL PARAMETERS-1'!$B$5:$J$44,6,FALSE)*VLOOKUP(OVYLD2_!CF$4,'[1]INTERNAL PARAMETERS-1'!$B$5:$J$44,3,FALSE) + OVYLD1_!CF275*(1-VLOOKUP(OVYLD2_!CF$4,'[1]INTERNAL PARAMETERS-1'!$B$5:$J$44,5,FALSE))*VLOOKUP(OVYLD2_!CF$4,'[1]INTERNAL PARAMETERS-1'!$B$5:$J$44,8,FALSE)*VLOOKUP(OVYLD2_!CF$4,'[1]INTERNAL PARAMETERS-1'!$B$5:$J$44,3,FALSE)</f>
        <v>0</v>
      </c>
      <c r="CG275" s="44">
        <f>OVYLD1_!CG275*VLOOKUP(OVYLD2_!CG$4,'[1]INTERNAL PARAMETERS-1'!$B$5:$J$44,5,FALSE)*VLOOKUP(OVYLD2_!CG$4,'[1]INTERNAL PARAMETERS-1'!$B$5:$J$44,6,FALSE)*VLOOKUP(OVYLD2_!CG$4,'[1]INTERNAL PARAMETERS-1'!$B$5:$J$44,3,FALSE) + OVYLD1_!CG275*(1-VLOOKUP(OVYLD2_!CG$4,'[1]INTERNAL PARAMETERS-1'!$B$5:$J$44,5,FALSE))*VLOOKUP(OVYLD2_!CG$4,'[1]INTERNAL PARAMETERS-1'!$B$5:$J$44,8,FALSE)*VLOOKUP(OVYLD2_!CG$4,'[1]INTERNAL PARAMETERS-1'!$B$5:$J$44,3,FALSE)</f>
        <v>0</v>
      </c>
      <c r="CH275" s="43">
        <f>OVYLD1_!CH275*VLOOKUP(OVYLD2_!CH$4,'[1]INTERNAL PARAMETERS-1'!$B$5:$J$44,5,FALSE)*VLOOKUP(OVYLD2_!CH$4,'[1]INTERNAL PARAMETERS-1'!$B$5:$J$44,6,FALSE)*VLOOKUP(OVYLD2_!CH$4,'[1]INTERNAL PARAMETERS-1'!$B$5:$J$44,3,FALSE) + OVYLD1_!CH275*(1-VLOOKUP(OVYLD2_!CH$4,'[1]INTERNAL PARAMETERS-1'!$B$5:$J$44,5,FALSE))*VLOOKUP(OVYLD2_!CH$4,'[1]INTERNAL PARAMETERS-1'!$B$5:$J$44,8,FALSE)*VLOOKUP(OVYLD2_!CH$4,'[1]INTERNAL PARAMETERS-1'!$B$5:$J$44,3,FALSE)</f>
        <v>0</v>
      </c>
      <c r="CJ275" s="45">
        <f t="shared" si="8"/>
        <v>0</v>
      </c>
      <c r="CK275" s="43">
        <f t="shared" si="9"/>
        <v>0</v>
      </c>
    </row>
    <row r="276" spans="2:89" x14ac:dyDescent="0.5">
      <c r="B276" s="58" t="s">
        <v>1</v>
      </c>
      <c r="C276" s="57" t="s">
        <v>63</v>
      </c>
      <c r="D276" s="57" t="s">
        <v>79</v>
      </c>
      <c r="E276" s="128">
        <f>OVERALL2021!AI276</f>
        <v>0</v>
      </c>
      <c r="F276" s="59">
        <f>'[1]INTERNAL PARAMETERS-1'!M6</f>
        <v>78.760000000000005</v>
      </c>
      <c r="G276" s="45">
        <f>OVYLD1_!G276*VLOOKUP(OVYLD2_!G$4,'[1]INTERNAL PARAMETERS-1'!$B$5:$J$44,5,FALSE)*VLOOKUP(OVYLD2_!G$4,'[1]INTERNAL PARAMETERS-1'!$B$5:$J$44,7,FALSE)*OVYLD2_!$F276 + OVYLD1_!G276*(1-VLOOKUP(OVYLD2_!G$4,'[1]INTERNAL PARAMETERS-1'!$B$5:$J$44,5,FALSE))*VLOOKUP(OVYLD2_!G$4,'[1]INTERNAL PARAMETERS-1'!$B$5:$J$44,9,FALSE)*OVYLD2_!$F276</f>
        <v>0</v>
      </c>
      <c r="H276" s="44">
        <f>OVYLD1_!H276*VLOOKUP(OVYLD2_!H$4,'[1]INTERNAL PARAMETERS-1'!$B$5:$J$44,5,FALSE)*VLOOKUP(OVYLD2_!H$4,'[1]INTERNAL PARAMETERS-1'!$B$5:$J$44,7,FALSE)*OVYLD2_!$F276 + OVYLD1_!H276*(1-VLOOKUP(OVYLD2_!H$4,'[1]INTERNAL PARAMETERS-1'!$B$5:$J$44,5,FALSE))*VLOOKUP(OVYLD2_!H$4,'[1]INTERNAL PARAMETERS-1'!$B$5:$J$44,9,FALSE)*OVYLD2_!$F276</f>
        <v>0</v>
      </c>
      <c r="I276" s="44">
        <f>OVYLD1_!I276*VLOOKUP(OVYLD2_!I$4,'[1]INTERNAL PARAMETERS-1'!$B$5:$J$44,5,FALSE)*VLOOKUP(OVYLD2_!I$4,'[1]INTERNAL PARAMETERS-1'!$B$5:$J$44,7,FALSE)*OVYLD2_!$F276 + OVYLD1_!I276*(1-VLOOKUP(OVYLD2_!I$4,'[1]INTERNAL PARAMETERS-1'!$B$5:$J$44,5,FALSE))*VLOOKUP(OVYLD2_!I$4,'[1]INTERNAL PARAMETERS-1'!$B$5:$J$44,9,FALSE)*OVYLD2_!$F276</f>
        <v>0</v>
      </c>
      <c r="J276" s="44">
        <f>OVYLD1_!J276*VLOOKUP(OVYLD2_!J$4,'[1]INTERNAL PARAMETERS-1'!$B$5:$J$44,5,FALSE)*VLOOKUP(OVYLD2_!J$4,'[1]INTERNAL PARAMETERS-1'!$B$5:$J$44,7,FALSE)*OVYLD2_!$F276 + OVYLD1_!J276*(1-VLOOKUP(OVYLD2_!J$4,'[1]INTERNAL PARAMETERS-1'!$B$5:$J$44,5,FALSE))*VLOOKUP(OVYLD2_!J$4,'[1]INTERNAL PARAMETERS-1'!$B$5:$J$44,9,FALSE)*OVYLD2_!$F276</f>
        <v>0</v>
      </c>
      <c r="K276" s="44">
        <f>OVYLD1_!K276*VLOOKUP(OVYLD2_!K$4,'[1]INTERNAL PARAMETERS-1'!$B$5:$J$44,5,FALSE)*VLOOKUP(OVYLD2_!K$4,'[1]INTERNAL PARAMETERS-1'!$B$5:$J$44,7,FALSE)*OVYLD2_!$F276 + OVYLD1_!K276*(1-VLOOKUP(OVYLD2_!K$4,'[1]INTERNAL PARAMETERS-1'!$B$5:$J$44,5,FALSE))*VLOOKUP(OVYLD2_!K$4,'[1]INTERNAL PARAMETERS-1'!$B$5:$J$44,9,FALSE)*OVYLD2_!$F276</f>
        <v>0</v>
      </c>
      <c r="L276" s="44">
        <f>OVYLD1_!L276*VLOOKUP(OVYLD2_!L$4,'[1]INTERNAL PARAMETERS-1'!$B$5:$J$44,5,FALSE)*VLOOKUP(OVYLD2_!L$4,'[1]INTERNAL PARAMETERS-1'!$B$5:$J$44,7,FALSE)*OVYLD2_!$F276 + OVYLD1_!L276*(1-VLOOKUP(OVYLD2_!L$4,'[1]INTERNAL PARAMETERS-1'!$B$5:$J$44,5,FALSE))*VLOOKUP(OVYLD2_!L$4,'[1]INTERNAL PARAMETERS-1'!$B$5:$J$44,9,FALSE)*OVYLD2_!$F276</f>
        <v>0</v>
      </c>
      <c r="M276" s="44">
        <f>OVYLD1_!M276*VLOOKUP(OVYLD2_!M$4,'[1]INTERNAL PARAMETERS-1'!$B$5:$J$44,5,FALSE)*VLOOKUP(OVYLD2_!M$4,'[1]INTERNAL PARAMETERS-1'!$B$5:$J$44,7,FALSE)*OVYLD2_!$F276 + OVYLD1_!M276*(1-VLOOKUP(OVYLD2_!M$4,'[1]INTERNAL PARAMETERS-1'!$B$5:$J$44,5,FALSE))*VLOOKUP(OVYLD2_!M$4,'[1]INTERNAL PARAMETERS-1'!$B$5:$J$44,9,FALSE)*OVYLD2_!$F276</f>
        <v>0</v>
      </c>
      <c r="N276" s="44">
        <f>OVYLD1_!N276*VLOOKUP(OVYLD2_!N$4,'[1]INTERNAL PARAMETERS-1'!$B$5:$J$44,5,FALSE)*VLOOKUP(OVYLD2_!N$4,'[1]INTERNAL PARAMETERS-1'!$B$5:$J$44,7,FALSE)*OVYLD2_!$F276 + OVYLD1_!N276*(1-VLOOKUP(OVYLD2_!N$4,'[1]INTERNAL PARAMETERS-1'!$B$5:$J$44,5,FALSE))*VLOOKUP(OVYLD2_!N$4,'[1]INTERNAL PARAMETERS-1'!$B$5:$J$44,9,FALSE)*OVYLD2_!$F276</f>
        <v>0</v>
      </c>
      <c r="O276" s="44">
        <f>OVYLD1_!O276*VLOOKUP(OVYLD2_!O$4,'[1]INTERNAL PARAMETERS-1'!$B$5:$J$44,5,FALSE)*VLOOKUP(OVYLD2_!O$4,'[1]INTERNAL PARAMETERS-1'!$B$5:$J$44,7,FALSE)*OVYLD2_!$F276 + OVYLD1_!O276*(1-VLOOKUP(OVYLD2_!O$4,'[1]INTERNAL PARAMETERS-1'!$B$5:$J$44,5,FALSE))*VLOOKUP(OVYLD2_!O$4,'[1]INTERNAL PARAMETERS-1'!$B$5:$J$44,9,FALSE)*OVYLD2_!$F276</f>
        <v>0</v>
      </c>
      <c r="P276" s="44">
        <f>OVYLD1_!P276*VLOOKUP(OVYLD2_!P$4,'[1]INTERNAL PARAMETERS-1'!$B$5:$J$44,5,FALSE)*VLOOKUP(OVYLD2_!P$4,'[1]INTERNAL PARAMETERS-1'!$B$5:$J$44,7,FALSE)*OVYLD2_!$F276 + OVYLD1_!P276*(1-VLOOKUP(OVYLD2_!P$4,'[1]INTERNAL PARAMETERS-1'!$B$5:$J$44,5,FALSE))*VLOOKUP(OVYLD2_!P$4,'[1]INTERNAL PARAMETERS-1'!$B$5:$J$44,9,FALSE)*OVYLD2_!$F276</f>
        <v>0</v>
      </c>
      <c r="Q276" s="44">
        <f>OVYLD1_!Q276*VLOOKUP(OVYLD2_!Q$4,'[1]INTERNAL PARAMETERS-1'!$B$5:$J$44,5,FALSE)*VLOOKUP(OVYLD2_!Q$4,'[1]INTERNAL PARAMETERS-1'!$B$5:$J$44,7,FALSE)*OVYLD2_!$F276 + OVYLD1_!Q276*(1-VLOOKUP(OVYLD2_!Q$4,'[1]INTERNAL PARAMETERS-1'!$B$5:$J$44,5,FALSE))*VLOOKUP(OVYLD2_!Q$4,'[1]INTERNAL PARAMETERS-1'!$B$5:$J$44,9,FALSE)*OVYLD2_!$F276</f>
        <v>0</v>
      </c>
      <c r="R276" s="44">
        <f>OVYLD1_!R276*VLOOKUP(OVYLD2_!R$4,'[1]INTERNAL PARAMETERS-1'!$B$5:$J$44,5,FALSE)*VLOOKUP(OVYLD2_!R$4,'[1]INTERNAL PARAMETERS-1'!$B$5:$J$44,7,FALSE)*OVYLD2_!$F276 + OVYLD1_!R276*(1-VLOOKUP(OVYLD2_!R$4,'[1]INTERNAL PARAMETERS-1'!$B$5:$J$44,5,FALSE))*VLOOKUP(OVYLD2_!R$4,'[1]INTERNAL PARAMETERS-1'!$B$5:$J$44,9,FALSE)*OVYLD2_!$F276</f>
        <v>0</v>
      </c>
      <c r="S276" s="44">
        <f>OVYLD1_!S276*VLOOKUP(OVYLD2_!S$4,'[1]INTERNAL PARAMETERS-1'!$B$5:$J$44,5,FALSE)*VLOOKUP(OVYLD2_!S$4,'[1]INTERNAL PARAMETERS-1'!$B$5:$J$44,7,FALSE)*OVYLD2_!$F276 + OVYLD1_!S276*(1-VLOOKUP(OVYLD2_!S$4,'[1]INTERNAL PARAMETERS-1'!$B$5:$J$44,5,FALSE))*VLOOKUP(OVYLD2_!S$4,'[1]INTERNAL PARAMETERS-1'!$B$5:$J$44,9,FALSE)*OVYLD2_!$F276</f>
        <v>0</v>
      </c>
      <c r="T276" s="44">
        <f>OVYLD1_!T276*VLOOKUP(OVYLD2_!T$4,'[1]INTERNAL PARAMETERS-1'!$B$5:$J$44,5,FALSE)*VLOOKUP(OVYLD2_!T$4,'[1]INTERNAL PARAMETERS-1'!$B$5:$J$44,7,FALSE)*OVYLD2_!$F276 + OVYLD1_!T276*(1-VLOOKUP(OVYLD2_!T$4,'[1]INTERNAL PARAMETERS-1'!$B$5:$J$44,5,FALSE))*VLOOKUP(OVYLD2_!T$4,'[1]INTERNAL PARAMETERS-1'!$B$5:$J$44,9,FALSE)*OVYLD2_!$F276</f>
        <v>0</v>
      </c>
      <c r="U276" s="44">
        <f>OVYLD1_!U276*VLOOKUP(OVYLD2_!U$4,'[1]INTERNAL PARAMETERS-1'!$B$5:$J$44,5,FALSE)*VLOOKUP(OVYLD2_!U$4,'[1]INTERNAL PARAMETERS-1'!$B$5:$J$44,7,FALSE)*OVYLD2_!$F276 + OVYLD1_!U276*(1-VLOOKUP(OVYLD2_!U$4,'[1]INTERNAL PARAMETERS-1'!$B$5:$J$44,5,FALSE))*VLOOKUP(OVYLD2_!U$4,'[1]INTERNAL PARAMETERS-1'!$B$5:$J$44,9,FALSE)*OVYLD2_!$F276</f>
        <v>0</v>
      </c>
      <c r="V276" s="44">
        <f>OVYLD1_!V276*VLOOKUP(OVYLD2_!V$4,'[1]INTERNAL PARAMETERS-1'!$B$5:$J$44,5,FALSE)*VLOOKUP(OVYLD2_!V$4,'[1]INTERNAL PARAMETERS-1'!$B$5:$J$44,7,FALSE)*OVYLD2_!$F276 + OVYLD1_!V276*(1-VLOOKUP(OVYLD2_!V$4,'[1]INTERNAL PARAMETERS-1'!$B$5:$J$44,5,FALSE))*VLOOKUP(OVYLD2_!V$4,'[1]INTERNAL PARAMETERS-1'!$B$5:$J$44,9,FALSE)*OVYLD2_!$F276</f>
        <v>0</v>
      </c>
      <c r="W276" s="44">
        <f>OVYLD1_!W276*VLOOKUP(OVYLD2_!W$4,'[1]INTERNAL PARAMETERS-1'!$B$5:$J$44,5,FALSE)*VLOOKUP(OVYLD2_!W$4,'[1]INTERNAL PARAMETERS-1'!$B$5:$J$44,7,FALSE)*OVYLD2_!$F276 + OVYLD1_!W276*(1-VLOOKUP(OVYLD2_!W$4,'[1]INTERNAL PARAMETERS-1'!$B$5:$J$44,5,FALSE))*VLOOKUP(OVYLD2_!W$4,'[1]INTERNAL PARAMETERS-1'!$B$5:$J$44,9,FALSE)*OVYLD2_!$F276</f>
        <v>0</v>
      </c>
      <c r="X276" s="44">
        <f>OVYLD1_!X276*VLOOKUP(OVYLD2_!X$4,'[1]INTERNAL PARAMETERS-1'!$B$5:$J$44,5,FALSE)*VLOOKUP(OVYLD2_!X$4,'[1]INTERNAL PARAMETERS-1'!$B$5:$J$44,7,FALSE)*OVYLD2_!$F276 + OVYLD1_!X276*(1-VLOOKUP(OVYLD2_!X$4,'[1]INTERNAL PARAMETERS-1'!$B$5:$J$44,5,FALSE))*VLOOKUP(OVYLD2_!X$4,'[1]INTERNAL PARAMETERS-1'!$B$5:$J$44,9,FALSE)*OVYLD2_!$F276</f>
        <v>0</v>
      </c>
      <c r="Y276" s="44">
        <f>OVYLD1_!Y276*VLOOKUP(OVYLD2_!Y$4,'[1]INTERNAL PARAMETERS-1'!$B$5:$J$44,5,FALSE)*VLOOKUP(OVYLD2_!Y$4,'[1]INTERNAL PARAMETERS-1'!$B$5:$J$44,7,FALSE)*OVYLD2_!$F276 + OVYLD1_!Y276*(1-VLOOKUP(OVYLD2_!Y$4,'[1]INTERNAL PARAMETERS-1'!$B$5:$J$44,5,FALSE))*VLOOKUP(OVYLD2_!Y$4,'[1]INTERNAL PARAMETERS-1'!$B$5:$J$44,9,FALSE)*OVYLD2_!$F276</f>
        <v>0</v>
      </c>
      <c r="Z276" s="44">
        <f>OVYLD1_!Z276*VLOOKUP(OVYLD2_!Z$4,'[1]INTERNAL PARAMETERS-1'!$B$5:$J$44,5,FALSE)*VLOOKUP(OVYLD2_!Z$4,'[1]INTERNAL PARAMETERS-1'!$B$5:$J$44,7,FALSE)*OVYLD2_!$F276 + OVYLD1_!Z276*(1-VLOOKUP(OVYLD2_!Z$4,'[1]INTERNAL PARAMETERS-1'!$B$5:$J$44,5,FALSE))*VLOOKUP(OVYLD2_!Z$4,'[1]INTERNAL PARAMETERS-1'!$B$5:$J$44,9,FALSE)*OVYLD2_!$F276</f>
        <v>0</v>
      </c>
      <c r="AA276" s="44">
        <f>OVYLD1_!AA276*VLOOKUP(OVYLD2_!AA$4,'[1]INTERNAL PARAMETERS-1'!$B$5:$J$44,5,FALSE)*VLOOKUP(OVYLD2_!AA$4,'[1]INTERNAL PARAMETERS-1'!$B$5:$J$44,7,FALSE)*OVYLD2_!$F276 + OVYLD1_!AA276*(1-VLOOKUP(OVYLD2_!AA$4,'[1]INTERNAL PARAMETERS-1'!$B$5:$J$44,5,FALSE))*VLOOKUP(OVYLD2_!AA$4,'[1]INTERNAL PARAMETERS-1'!$B$5:$J$44,9,FALSE)*OVYLD2_!$F276</f>
        <v>0</v>
      </c>
      <c r="AB276" s="44">
        <f>OVYLD1_!AB276*VLOOKUP(OVYLD2_!AB$4,'[1]INTERNAL PARAMETERS-1'!$B$5:$J$44,5,FALSE)*VLOOKUP(OVYLD2_!AB$4,'[1]INTERNAL PARAMETERS-1'!$B$5:$J$44,7,FALSE)*OVYLD2_!$F276 + OVYLD1_!AB276*(1-VLOOKUP(OVYLD2_!AB$4,'[1]INTERNAL PARAMETERS-1'!$B$5:$J$44,5,FALSE))*VLOOKUP(OVYLD2_!AB$4,'[1]INTERNAL PARAMETERS-1'!$B$5:$J$44,9,FALSE)*OVYLD2_!$F276</f>
        <v>0</v>
      </c>
      <c r="AC276" s="44">
        <f>OVYLD1_!AC276*VLOOKUP(OVYLD2_!AC$4,'[1]INTERNAL PARAMETERS-1'!$B$5:$J$44,5,FALSE)*VLOOKUP(OVYLD2_!AC$4,'[1]INTERNAL PARAMETERS-1'!$B$5:$J$44,7,FALSE)*OVYLD2_!$F276 + OVYLD1_!AC276*(1-VLOOKUP(OVYLD2_!AC$4,'[1]INTERNAL PARAMETERS-1'!$B$5:$J$44,5,FALSE))*VLOOKUP(OVYLD2_!AC$4,'[1]INTERNAL PARAMETERS-1'!$B$5:$J$44,9,FALSE)*OVYLD2_!$F276</f>
        <v>0</v>
      </c>
      <c r="AD276" s="44">
        <f>OVYLD1_!AD276*VLOOKUP(OVYLD2_!AD$4,'[1]INTERNAL PARAMETERS-1'!$B$5:$J$44,5,FALSE)*VLOOKUP(OVYLD2_!AD$4,'[1]INTERNAL PARAMETERS-1'!$B$5:$J$44,7,FALSE)*OVYLD2_!$F276 + OVYLD1_!AD276*(1-VLOOKUP(OVYLD2_!AD$4,'[1]INTERNAL PARAMETERS-1'!$B$5:$J$44,5,FALSE))*VLOOKUP(OVYLD2_!AD$4,'[1]INTERNAL PARAMETERS-1'!$B$5:$J$44,9,FALSE)*OVYLD2_!$F276</f>
        <v>0</v>
      </c>
      <c r="AE276" s="44">
        <f>OVYLD1_!AE276*VLOOKUP(OVYLD2_!AE$4,'[1]INTERNAL PARAMETERS-1'!$B$5:$J$44,5,FALSE)*VLOOKUP(OVYLD2_!AE$4,'[1]INTERNAL PARAMETERS-1'!$B$5:$J$44,7,FALSE)*OVYLD2_!$F276 + OVYLD1_!AE276*(1-VLOOKUP(OVYLD2_!AE$4,'[1]INTERNAL PARAMETERS-1'!$B$5:$J$44,5,FALSE))*VLOOKUP(OVYLD2_!AE$4,'[1]INTERNAL PARAMETERS-1'!$B$5:$J$44,9,FALSE)*OVYLD2_!$F276</f>
        <v>0</v>
      </c>
      <c r="AF276" s="44">
        <f>OVYLD1_!AF276*VLOOKUP(OVYLD2_!AF$4,'[1]INTERNAL PARAMETERS-1'!$B$5:$J$44,5,FALSE)*VLOOKUP(OVYLD2_!AF$4,'[1]INTERNAL PARAMETERS-1'!$B$5:$J$44,7,FALSE)*OVYLD2_!$F276 + OVYLD1_!AF276*(1-VLOOKUP(OVYLD2_!AF$4,'[1]INTERNAL PARAMETERS-1'!$B$5:$J$44,5,FALSE))*VLOOKUP(OVYLD2_!AF$4,'[1]INTERNAL PARAMETERS-1'!$B$5:$J$44,9,FALSE)*OVYLD2_!$F276</f>
        <v>0</v>
      </c>
      <c r="AG276" s="44">
        <f>OVYLD1_!AG276*VLOOKUP(OVYLD2_!AG$4,'[1]INTERNAL PARAMETERS-1'!$B$5:$J$44,5,FALSE)*VLOOKUP(OVYLD2_!AG$4,'[1]INTERNAL PARAMETERS-1'!$B$5:$J$44,7,FALSE)*OVYLD2_!$F276 + OVYLD1_!AG276*(1-VLOOKUP(OVYLD2_!AG$4,'[1]INTERNAL PARAMETERS-1'!$B$5:$J$44,5,FALSE))*VLOOKUP(OVYLD2_!AG$4,'[1]INTERNAL PARAMETERS-1'!$B$5:$J$44,9,FALSE)*OVYLD2_!$F276</f>
        <v>0</v>
      </c>
      <c r="AH276" s="44">
        <f>OVYLD1_!AH276*VLOOKUP(OVYLD2_!AH$4,'[1]INTERNAL PARAMETERS-1'!$B$5:$J$44,5,FALSE)*VLOOKUP(OVYLD2_!AH$4,'[1]INTERNAL PARAMETERS-1'!$B$5:$J$44,7,FALSE)*OVYLD2_!$F276 + OVYLD1_!AH276*(1-VLOOKUP(OVYLD2_!AH$4,'[1]INTERNAL PARAMETERS-1'!$B$5:$J$44,5,FALSE))*VLOOKUP(OVYLD2_!AH$4,'[1]INTERNAL PARAMETERS-1'!$B$5:$J$44,9,FALSE)*OVYLD2_!$F276</f>
        <v>0</v>
      </c>
      <c r="AI276" s="44">
        <f>OVYLD1_!AI276*VLOOKUP(OVYLD2_!AI$4,'[1]INTERNAL PARAMETERS-1'!$B$5:$J$44,5,FALSE)*VLOOKUP(OVYLD2_!AI$4,'[1]INTERNAL PARAMETERS-1'!$B$5:$J$44,7,FALSE)*OVYLD2_!$F276 + OVYLD1_!AI276*(1-VLOOKUP(OVYLD2_!AI$4,'[1]INTERNAL PARAMETERS-1'!$B$5:$J$44,5,FALSE))*VLOOKUP(OVYLD2_!AI$4,'[1]INTERNAL PARAMETERS-1'!$B$5:$J$44,9,FALSE)*OVYLD2_!$F276</f>
        <v>0</v>
      </c>
      <c r="AJ276" s="44">
        <f>OVYLD1_!AJ276*VLOOKUP(OVYLD2_!AJ$4,'[1]INTERNAL PARAMETERS-1'!$B$5:$J$44,5,FALSE)*VLOOKUP(OVYLD2_!AJ$4,'[1]INTERNAL PARAMETERS-1'!$B$5:$J$44,7,FALSE)*OVYLD2_!$F276 + OVYLD1_!AJ276*(1-VLOOKUP(OVYLD2_!AJ$4,'[1]INTERNAL PARAMETERS-1'!$B$5:$J$44,5,FALSE))*VLOOKUP(OVYLD2_!AJ$4,'[1]INTERNAL PARAMETERS-1'!$B$5:$J$44,9,FALSE)*OVYLD2_!$F276</f>
        <v>0</v>
      </c>
      <c r="AK276" s="44">
        <f>OVYLD1_!AK276*VLOOKUP(OVYLD2_!AK$4,'[1]INTERNAL PARAMETERS-1'!$B$5:$J$44,5,FALSE)*VLOOKUP(OVYLD2_!AK$4,'[1]INTERNAL PARAMETERS-1'!$B$5:$J$44,7,FALSE)*OVYLD2_!$F276 + OVYLD1_!AK276*(1-VLOOKUP(OVYLD2_!AK$4,'[1]INTERNAL PARAMETERS-1'!$B$5:$J$44,5,FALSE))*VLOOKUP(OVYLD2_!AK$4,'[1]INTERNAL PARAMETERS-1'!$B$5:$J$44,9,FALSE)*OVYLD2_!$F276</f>
        <v>0</v>
      </c>
      <c r="AL276" s="44">
        <f>OVYLD1_!AL276*VLOOKUP(OVYLD2_!AL$4,'[1]INTERNAL PARAMETERS-1'!$B$5:$J$44,5,FALSE)*VLOOKUP(OVYLD2_!AL$4,'[1]INTERNAL PARAMETERS-1'!$B$5:$J$44,7,FALSE)*OVYLD2_!$F276 + OVYLD1_!AL276*(1-VLOOKUP(OVYLD2_!AL$4,'[1]INTERNAL PARAMETERS-1'!$B$5:$J$44,5,FALSE))*VLOOKUP(OVYLD2_!AL$4,'[1]INTERNAL PARAMETERS-1'!$B$5:$J$44,9,FALSE)*OVYLD2_!$F276</f>
        <v>0</v>
      </c>
      <c r="AM276" s="44">
        <f>OVYLD1_!AM276*VLOOKUP(OVYLD2_!AM$4,'[1]INTERNAL PARAMETERS-1'!$B$5:$J$44,5,FALSE)*VLOOKUP(OVYLD2_!AM$4,'[1]INTERNAL PARAMETERS-1'!$B$5:$J$44,7,FALSE)*OVYLD2_!$F276 + OVYLD1_!AM276*(1-VLOOKUP(OVYLD2_!AM$4,'[1]INTERNAL PARAMETERS-1'!$B$5:$J$44,5,FALSE))*VLOOKUP(OVYLD2_!AM$4,'[1]INTERNAL PARAMETERS-1'!$B$5:$J$44,9,FALSE)*OVYLD2_!$F276</f>
        <v>0</v>
      </c>
      <c r="AN276" s="44">
        <f>OVYLD1_!AN276*VLOOKUP(OVYLD2_!AN$4,'[1]INTERNAL PARAMETERS-1'!$B$5:$J$44,5,FALSE)*VLOOKUP(OVYLD2_!AN$4,'[1]INTERNAL PARAMETERS-1'!$B$5:$J$44,7,FALSE)*OVYLD2_!$F276 + OVYLD1_!AN276*(1-VLOOKUP(OVYLD2_!AN$4,'[1]INTERNAL PARAMETERS-1'!$B$5:$J$44,5,FALSE))*VLOOKUP(OVYLD2_!AN$4,'[1]INTERNAL PARAMETERS-1'!$B$5:$J$44,9,FALSE)*OVYLD2_!$F276</f>
        <v>0</v>
      </c>
      <c r="AO276" s="44">
        <f>OVYLD1_!AO276*VLOOKUP(OVYLD2_!AO$4,'[1]INTERNAL PARAMETERS-1'!$B$5:$J$44,5,FALSE)*VLOOKUP(OVYLD2_!AO$4,'[1]INTERNAL PARAMETERS-1'!$B$5:$J$44,7,FALSE)*OVYLD2_!$F276 + OVYLD1_!AO276*(1-VLOOKUP(OVYLD2_!AO$4,'[1]INTERNAL PARAMETERS-1'!$B$5:$J$44,5,FALSE))*VLOOKUP(OVYLD2_!AO$4,'[1]INTERNAL PARAMETERS-1'!$B$5:$J$44,9,FALSE)*OVYLD2_!$F276</f>
        <v>0</v>
      </c>
      <c r="AP276" s="44">
        <f>OVYLD1_!AP276*VLOOKUP(OVYLD2_!AP$4,'[1]INTERNAL PARAMETERS-1'!$B$5:$J$44,5,FALSE)*VLOOKUP(OVYLD2_!AP$4,'[1]INTERNAL PARAMETERS-1'!$B$5:$J$44,7,FALSE)*OVYLD2_!$F276 + OVYLD1_!AP276*(1-VLOOKUP(OVYLD2_!AP$4,'[1]INTERNAL PARAMETERS-1'!$B$5:$J$44,5,FALSE))*VLOOKUP(OVYLD2_!AP$4,'[1]INTERNAL PARAMETERS-1'!$B$5:$J$44,9,FALSE)*OVYLD2_!$F276</f>
        <v>0</v>
      </c>
      <c r="AQ276" s="44">
        <f>OVYLD1_!AQ276*VLOOKUP(OVYLD2_!AQ$4,'[1]INTERNAL PARAMETERS-1'!$B$5:$J$44,5,FALSE)*VLOOKUP(OVYLD2_!AQ$4,'[1]INTERNAL PARAMETERS-1'!$B$5:$J$44,7,FALSE)*OVYLD2_!$F276 + OVYLD1_!AQ276*(1-VLOOKUP(OVYLD2_!AQ$4,'[1]INTERNAL PARAMETERS-1'!$B$5:$J$44,5,FALSE))*VLOOKUP(OVYLD2_!AQ$4,'[1]INTERNAL PARAMETERS-1'!$B$5:$J$44,9,FALSE)*OVYLD2_!$F276</f>
        <v>0</v>
      </c>
      <c r="AR276" s="44">
        <f>OVYLD1_!AR276*VLOOKUP(OVYLD2_!AR$4,'[1]INTERNAL PARAMETERS-1'!$B$5:$J$44,5,FALSE)*VLOOKUP(OVYLD2_!AR$4,'[1]INTERNAL PARAMETERS-1'!$B$5:$J$44,7,FALSE)*OVYLD2_!$F276 + OVYLD1_!AR276*(1-VLOOKUP(OVYLD2_!AR$4,'[1]INTERNAL PARAMETERS-1'!$B$5:$J$44,5,FALSE))*VLOOKUP(OVYLD2_!AR$4,'[1]INTERNAL PARAMETERS-1'!$B$5:$J$44,9,FALSE)*OVYLD2_!$F276</f>
        <v>0</v>
      </c>
      <c r="AS276" s="44">
        <f>OVYLD1_!AS276*VLOOKUP(OVYLD2_!AS$4,'[1]INTERNAL PARAMETERS-1'!$B$5:$J$44,5,FALSE)*VLOOKUP(OVYLD2_!AS$4,'[1]INTERNAL PARAMETERS-1'!$B$5:$J$44,7,FALSE)*OVYLD2_!$F276 + OVYLD1_!AS276*(1-VLOOKUP(OVYLD2_!AS$4,'[1]INTERNAL PARAMETERS-1'!$B$5:$J$44,5,FALSE))*VLOOKUP(OVYLD2_!AS$4,'[1]INTERNAL PARAMETERS-1'!$B$5:$J$44,9,FALSE)*OVYLD2_!$F276</f>
        <v>0</v>
      </c>
      <c r="AT276" s="43">
        <f>OVYLD1_!AT276*VLOOKUP(OVYLD2_!AT$4,'[1]INTERNAL PARAMETERS-1'!$B$5:$J$44,5,FALSE)*VLOOKUP(OVYLD2_!AT$4,'[1]INTERNAL PARAMETERS-1'!$B$5:$J$44,7,FALSE)*OVYLD2_!$F276 + OVYLD1_!AT276*(1-VLOOKUP(OVYLD2_!AT$4,'[1]INTERNAL PARAMETERS-1'!$B$5:$J$44,5,FALSE))*VLOOKUP(OVYLD2_!AT$4,'[1]INTERNAL PARAMETERS-1'!$B$5:$J$44,9,FALSE)*OVYLD2_!$F276</f>
        <v>0</v>
      </c>
      <c r="AU276" s="45">
        <f>OVYLD1_!AU276*VLOOKUP(OVYLD2_!AU$4,'[1]INTERNAL PARAMETERS-1'!$B$5:$J$44,5,FALSE)*VLOOKUP(OVYLD2_!AU$4,'[1]INTERNAL PARAMETERS-1'!$B$5:$J$44,6,FALSE)*VLOOKUP(OVYLD2_!AU$4,'[1]INTERNAL PARAMETERS-1'!$B$5:$J$44,3,FALSE) + OVYLD1_!AU276*(1-VLOOKUP(OVYLD2_!AU$4,'[1]INTERNAL PARAMETERS-1'!$B$5:$J$44,5,FALSE))*VLOOKUP(OVYLD2_!AU$4,'[1]INTERNAL PARAMETERS-1'!$B$5:$J$44,8,FALSE)*VLOOKUP(OVYLD2_!AU$4,'[1]INTERNAL PARAMETERS-1'!$B$5:$J$44,3,FALSE)</f>
        <v>0</v>
      </c>
      <c r="AV276" s="44">
        <f>OVYLD1_!AV276*VLOOKUP(OVYLD2_!AV$4,'[1]INTERNAL PARAMETERS-1'!$B$5:$J$44,5,FALSE)*VLOOKUP(OVYLD2_!AV$4,'[1]INTERNAL PARAMETERS-1'!$B$5:$J$44,6,FALSE)*VLOOKUP(OVYLD2_!AV$4,'[1]INTERNAL PARAMETERS-1'!$B$5:$J$44,3,FALSE) + OVYLD1_!AV276*(1-VLOOKUP(OVYLD2_!AV$4,'[1]INTERNAL PARAMETERS-1'!$B$5:$J$44,5,FALSE))*VLOOKUP(OVYLD2_!AV$4,'[1]INTERNAL PARAMETERS-1'!$B$5:$J$44,8,FALSE)*VLOOKUP(OVYLD2_!AV$4,'[1]INTERNAL PARAMETERS-1'!$B$5:$J$44,3,FALSE)</f>
        <v>0</v>
      </c>
      <c r="AW276" s="44">
        <f>OVYLD1_!AW276*VLOOKUP(OVYLD2_!AW$4,'[1]INTERNAL PARAMETERS-1'!$B$5:$J$44,5,FALSE)*VLOOKUP(OVYLD2_!AW$4,'[1]INTERNAL PARAMETERS-1'!$B$5:$J$44,6,FALSE)*VLOOKUP(OVYLD2_!AW$4,'[1]INTERNAL PARAMETERS-1'!$B$5:$J$44,3,FALSE) + OVYLD1_!AW276*(1-VLOOKUP(OVYLD2_!AW$4,'[1]INTERNAL PARAMETERS-1'!$B$5:$J$44,5,FALSE))*VLOOKUP(OVYLD2_!AW$4,'[1]INTERNAL PARAMETERS-1'!$B$5:$J$44,8,FALSE)*VLOOKUP(OVYLD2_!AW$4,'[1]INTERNAL PARAMETERS-1'!$B$5:$J$44,3,FALSE)</f>
        <v>0</v>
      </c>
      <c r="AX276" s="44">
        <f>OVYLD1_!AX276*VLOOKUP(OVYLD2_!AX$4,'[1]INTERNAL PARAMETERS-1'!$B$5:$J$44,5,FALSE)*VLOOKUP(OVYLD2_!AX$4,'[1]INTERNAL PARAMETERS-1'!$B$5:$J$44,6,FALSE)*VLOOKUP(OVYLD2_!AX$4,'[1]INTERNAL PARAMETERS-1'!$B$5:$J$44,3,FALSE) + OVYLD1_!AX276*(1-VLOOKUP(OVYLD2_!AX$4,'[1]INTERNAL PARAMETERS-1'!$B$5:$J$44,5,FALSE))*VLOOKUP(OVYLD2_!AX$4,'[1]INTERNAL PARAMETERS-1'!$B$5:$J$44,8,FALSE)*VLOOKUP(OVYLD2_!AX$4,'[1]INTERNAL PARAMETERS-1'!$B$5:$J$44,3,FALSE)</f>
        <v>0</v>
      </c>
      <c r="AY276" s="44">
        <f>OVYLD1_!AY276*VLOOKUP(OVYLD2_!AY$4,'[1]INTERNAL PARAMETERS-1'!$B$5:$J$44,5,FALSE)*VLOOKUP(OVYLD2_!AY$4,'[1]INTERNAL PARAMETERS-1'!$B$5:$J$44,6,FALSE)*VLOOKUP(OVYLD2_!AY$4,'[1]INTERNAL PARAMETERS-1'!$B$5:$J$44,3,FALSE) + OVYLD1_!AY276*(1-VLOOKUP(OVYLD2_!AY$4,'[1]INTERNAL PARAMETERS-1'!$B$5:$J$44,5,FALSE))*VLOOKUP(OVYLD2_!AY$4,'[1]INTERNAL PARAMETERS-1'!$B$5:$J$44,8,FALSE)*VLOOKUP(OVYLD2_!AY$4,'[1]INTERNAL PARAMETERS-1'!$B$5:$J$44,3,FALSE)</f>
        <v>0</v>
      </c>
      <c r="AZ276" s="44">
        <f>OVYLD1_!AZ276*VLOOKUP(OVYLD2_!AZ$4,'[1]INTERNAL PARAMETERS-1'!$B$5:$J$44,5,FALSE)*VLOOKUP(OVYLD2_!AZ$4,'[1]INTERNAL PARAMETERS-1'!$B$5:$J$44,6,FALSE)*VLOOKUP(OVYLD2_!AZ$4,'[1]INTERNAL PARAMETERS-1'!$B$5:$J$44,3,FALSE) + OVYLD1_!AZ276*(1-VLOOKUP(OVYLD2_!AZ$4,'[1]INTERNAL PARAMETERS-1'!$B$5:$J$44,5,FALSE))*VLOOKUP(OVYLD2_!AZ$4,'[1]INTERNAL PARAMETERS-1'!$B$5:$J$44,8,FALSE)*VLOOKUP(OVYLD2_!AZ$4,'[1]INTERNAL PARAMETERS-1'!$B$5:$J$44,3,FALSE)</f>
        <v>0</v>
      </c>
      <c r="BA276" s="44">
        <f>OVYLD1_!BA276*VLOOKUP(OVYLD2_!BA$4,'[1]INTERNAL PARAMETERS-1'!$B$5:$J$44,5,FALSE)*VLOOKUP(OVYLD2_!BA$4,'[1]INTERNAL PARAMETERS-1'!$B$5:$J$44,6,FALSE)*VLOOKUP(OVYLD2_!BA$4,'[1]INTERNAL PARAMETERS-1'!$B$5:$J$44,3,FALSE) + OVYLD1_!BA276*(1-VLOOKUP(OVYLD2_!BA$4,'[1]INTERNAL PARAMETERS-1'!$B$5:$J$44,5,FALSE))*VLOOKUP(OVYLD2_!BA$4,'[1]INTERNAL PARAMETERS-1'!$B$5:$J$44,8,FALSE)*VLOOKUP(OVYLD2_!BA$4,'[1]INTERNAL PARAMETERS-1'!$B$5:$J$44,3,FALSE)</f>
        <v>0</v>
      </c>
      <c r="BB276" s="44">
        <f>OVYLD1_!BB276*VLOOKUP(OVYLD2_!BB$4,'[1]INTERNAL PARAMETERS-1'!$B$5:$J$44,5,FALSE)*VLOOKUP(OVYLD2_!BB$4,'[1]INTERNAL PARAMETERS-1'!$B$5:$J$44,6,FALSE)*VLOOKUP(OVYLD2_!BB$4,'[1]INTERNAL PARAMETERS-1'!$B$5:$J$44,3,FALSE) + OVYLD1_!BB276*(1-VLOOKUP(OVYLD2_!BB$4,'[1]INTERNAL PARAMETERS-1'!$B$5:$J$44,5,FALSE))*VLOOKUP(OVYLD2_!BB$4,'[1]INTERNAL PARAMETERS-1'!$B$5:$J$44,8,FALSE)*VLOOKUP(OVYLD2_!BB$4,'[1]INTERNAL PARAMETERS-1'!$B$5:$J$44,3,FALSE)</f>
        <v>0</v>
      </c>
      <c r="BC276" s="44">
        <f>OVYLD1_!BC276*VLOOKUP(OVYLD2_!BC$4,'[1]INTERNAL PARAMETERS-1'!$B$5:$J$44,5,FALSE)*VLOOKUP(OVYLD2_!BC$4,'[1]INTERNAL PARAMETERS-1'!$B$5:$J$44,6,FALSE)*VLOOKUP(OVYLD2_!BC$4,'[1]INTERNAL PARAMETERS-1'!$B$5:$J$44,3,FALSE) + OVYLD1_!BC276*(1-VLOOKUP(OVYLD2_!BC$4,'[1]INTERNAL PARAMETERS-1'!$B$5:$J$44,5,FALSE))*VLOOKUP(OVYLD2_!BC$4,'[1]INTERNAL PARAMETERS-1'!$B$5:$J$44,8,FALSE)*VLOOKUP(OVYLD2_!BC$4,'[1]INTERNAL PARAMETERS-1'!$B$5:$J$44,3,FALSE)</f>
        <v>0</v>
      </c>
      <c r="BD276" s="44">
        <f>OVYLD1_!BD276*VLOOKUP(OVYLD2_!BD$4,'[1]INTERNAL PARAMETERS-1'!$B$5:$J$44,5,FALSE)*VLOOKUP(OVYLD2_!BD$4,'[1]INTERNAL PARAMETERS-1'!$B$5:$J$44,6,FALSE)*VLOOKUP(OVYLD2_!BD$4,'[1]INTERNAL PARAMETERS-1'!$B$5:$J$44,3,FALSE) + OVYLD1_!BD276*(1-VLOOKUP(OVYLD2_!BD$4,'[1]INTERNAL PARAMETERS-1'!$B$5:$J$44,5,FALSE))*VLOOKUP(OVYLD2_!BD$4,'[1]INTERNAL PARAMETERS-1'!$B$5:$J$44,8,FALSE)*VLOOKUP(OVYLD2_!BD$4,'[1]INTERNAL PARAMETERS-1'!$B$5:$J$44,3,FALSE)</f>
        <v>0</v>
      </c>
      <c r="BE276" s="44">
        <f>OVYLD1_!BE276*VLOOKUP(OVYLD2_!BE$4,'[1]INTERNAL PARAMETERS-1'!$B$5:$J$44,5,FALSE)*VLOOKUP(OVYLD2_!BE$4,'[1]INTERNAL PARAMETERS-1'!$B$5:$J$44,6,FALSE)*VLOOKUP(OVYLD2_!BE$4,'[1]INTERNAL PARAMETERS-1'!$B$5:$J$44,3,FALSE) + OVYLD1_!BE276*(1-VLOOKUP(OVYLD2_!BE$4,'[1]INTERNAL PARAMETERS-1'!$B$5:$J$44,5,FALSE))*VLOOKUP(OVYLD2_!BE$4,'[1]INTERNAL PARAMETERS-1'!$B$5:$J$44,8,FALSE)*VLOOKUP(OVYLD2_!BE$4,'[1]INTERNAL PARAMETERS-1'!$B$5:$J$44,3,FALSE)</f>
        <v>0</v>
      </c>
      <c r="BF276" s="44">
        <f>OVYLD1_!BF276*VLOOKUP(OVYLD2_!BF$4,'[1]INTERNAL PARAMETERS-1'!$B$5:$J$44,5,FALSE)*VLOOKUP(OVYLD2_!BF$4,'[1]INTERNAL PARAMETERS-1'!$B$5:$J$44,6,FALSE)*VLOOKUP(OVYLD2_!BF$4,'[1]INTERNAL PARAMETERS-1'!$B$5:$J$44,3,FALSE) + OVYLD1_!BF276*(1-VLOOKUP(OVYLD2_!BF$4,'[1]INTERNAL PARAMETERS-1'!$B$5:$J$44,5,FALSE))*VLOOKUP(OVYLD2_!BF$4,'[1]INTERNAL PARAMETERS-1'!$B$5:$J$44,8,FALSE)*VLOOKUP(OVYLD2_!BF$4,'[1]INTERNAL PARAMETERS-1'!$B$5:$J$44,3,FALSE)</f>
        <v>0</v>
      </c>
      <c r="BG276" s="44">
        <f>OVYLD1_!BG276*VLOOKUP(OVYLD2_!BG$4,'[1]INTERNAL PARAMETERS-1'!$B$5:$J$44,5,FALSE)*VLOOKUP(OVYLD2_!BG$4,'[1]INTERNAL PARAMETERS-1'!$B$5:$J$44,6,FALSE)*VLOOKUP(OVYLD2_!BG$4,'[1]INTERNAL PARAMETERS-1'!$B$5:$J$44,3,FALSE) + OVYLD1_!BG276*(1-VLOOKUP(OVYLD2_!BG$4,'[1]INTERNAL PARAMETERS-1'!$B$5:$J$44,5,FALSE))*VLOOKUP(OVYLD2_!BG$4,'[1]INTERNAL PARAMETERS-1'!$B$5:$J$44,8,FALSE)*VLOOKUP(OVYLD2_!BG$4,'[1]INTERNAL PARAMETERS-1'!$B$5:$J$44,3,FALSE)</f>
        <v>0</v>
      </c>
      <c r="BH276" s="44">
        <f>OVYLD1_!BH276*VLOOKUP(OVYLD2_!BH$4,'[1]INTERNAL PARAMETERS-1'!$B$5:$J$44,5,FALSE)*VLOOKUP(OVYLD2_!BH$4,'[1]INTERNAL PARAMETERS-1'!$B$5:$J$44,6,FALSE)*VLOOKUP(OVYLD2_!BH$4,'[1]INTERNAL PARAMETERS-1'!$B$5:$J$44,3,FALSE) + OVYLD1_!BH276*(1-VLOOKUP(OVYLD2_!BH$4,'[1]INTERNAL PARAMETERS-1'!$B$5:$J$44,5,FALSE))*VLOOKUP(OVYLD2_!BH$4,'[1]INTERNAL PARAMETERS-1'!$B$5:$J$44,8,FALSE)*VLOOKUP(OVYLD2_!BH$4,'[1]INTERNAL PARAMETERS-1'!$B$5:$J$44,3,FALSE)</f>
        <v>0</v>
      </c>
      <c r="BI276" s="44">
        <f>OVYLD1_!BI276*VLOOKUP(OVYLD2_!BI$4,'[1]INTERNAL PARAMETERS-1'!$B$5:$J$44,5,FALSE)*VLOOKUP(OVYLD2_!BI$4,'[1]INTERNAL PARAMETERS-1'!$B$5:$J$44,6,FALSE)*VLOOKUP(OVYLD2_!BI$4,'[1]INTERNAL PARAMETERS-1'!$B$5:$J$44,3,FALSE) + OVYLD1_!BI276*(1-VLOOKUP(OVYLD2_!BI$4,'[1]INTERNAL PARAMETERS-1'!$B$5:$J$44,5,FALSE))*VLOOKUP(OVYLD2_!BI$4,'[1]INTERNAL PARAMETERS-1'!$B$5:$J$44,8,FALSE)*VLOOKUP(OVYLD2_!BI$4,'[1]INTERNAL PARAMETERS-1'!$B$5:$J$44,3,FALSE)</f>
        <v>0</v>
      </c>
      <c r="BJ276" s="44">
        <f>OVYLD1_!BJ276*VLOOKUP(OVYLD2_!BJ$4,'[1]INTERNAL PARAMETERS-1'!$B$5:$J$44,5,FALSE)*VLOOKUP(OVYLD2_!BJ$4,'[1]INTERNAL PARAMETERS-1'!$B$5:$J$44,6,FALSE)*VLOOKUP(OVYLD2_!BJ$4,'[1]INTERNAL PARAMETERS-1'!$B$5:$J$44,3,FALSE) + OVYLD1_!BJ276*(1-VLOOKUP(OVYLD2_!BJ$4,'[1]INTERNAL PARAMETERS-1'!$B$5:$J$44,5,FALSE))*VLOOKUP(OVYLD2_!BJ$4,'[1]INTERNAL PARAMETERS-1'!$B$5:$J$44,8,FALSE)*VLOOKUP(OVYLD2_!BJ$4,'[1]INTERNAL PARAMETERS-1'!$B$5:$J$44,3,FALSE)</f>
        <v>0</v>
      </c>
      <c r="BK276" s="44">
        <f>OVYLD1_!BK276*VLOOKUP(OVYLD2_!BK$4,'[1]INTERNAL PARAMETERS-1'!$B$5:$J$44,5,FALSE)*VLOOKUP(OVYLD2_!BK$4,'[1]INTERNAL PARAMETERS-1'!$B$5:$J$44,6,FALSE)*VLOOKUP(OVYLD2_!BK$4,'[1]INTERNAL PARAMETERS-1'!$B$5:$J$44,3,FALSE) + OVYLD1_!BK276*(1-VLOOKUP(OVYLD2_!BK$4,'[1]INTERNAL PARAMETERS-1'!$B$5:$J$44,5,FALSE))*VLOOKUP(OVYLD2_!BK$4,'[1]INTERNAL PARAMETERS-1'!$B$5:$J$44,8,FALSE)*VLOOKUP(OVYLD2_!BK$4,'[1]INTERNAL PARAMETERS-1'!$B$5:$J$44,3,FALSE)</f>
        <v>0</v>
      </c>
      <c r="BL276" s="44">
        <f>OVYLD1_!BL276*VLOOKUP(OVYLD2_!BL$4,'[1]INTERNAL PARAMETERS-1'!$B$5:$J$44,5,FALSE)*VLOOKUP(OVYLD2_!BL$4,'[1]INTERNAL PARAMETERS-1'!$B$5:$J$44,6,FALSE)*VLOOKUP(OVYLD2_!BL$4,'[1]INTERNAL PARAMETERS-1'!$B$5:$J$44,3,FALSE) + OVYLD1_!BL276*(1-VLOOKUP(OVYLD2_!BL$4,'[1]INTERNAL PARAMETERS-1'!$B$5:$J$44,5,FALSE))*VLOOKUP(OVYLD2_!BL$4,'[1]INTERNAL PARAMETERS-1'!$B$5:$J$44,8,FALSE)*VLOOKUP(OVYLD2_!BL$4,'[1]INTERNAL PARAMETERS-1'!$B$5:$J$44,3,FALSE)</f>
        <v>0</v>
      </c>
      <c r="BM276" s="44">
        <f>OVYLD1_!BM276*VLOOKUP(OVYLD2_!BM$4,'[1]INTERNAL PARAMETERS-1'!$B$5:$J$44,5,FALSE)*VLOOKUP(OVYLD2_!BM$4,'[1]INTERNAL PARAMETERS-1'!$B$5:$J$44,6,FALSE)*VLOOKUP(OVYLD2_!BM$4,'[1]INTERNAL PARAMETERS-1'!$B$5:$J$44,3,FALSE) + OVYLD1_!BM276*(1-VLOOKUP(OVYLD2_!BM$4,'[1]INTERNAL PARAMETERS-1'!$B$5:$J$44,5,FALSE))*VLOOKUP(OVYLD2_!BM$4,'[1]INTERNAL PARAMETERS-1'!$B$5:$J$44,8,FALSE)*VLOOKUP(OVYLD2_!BM$4,'[1]INTERNAL PARAMETERS-1'!$B$5:$J$44,3,FALSE)</f>
        <v>0</v>
      </c>
      <c r="BN276" s="44">
        <f>OVYLD1_!BN276*VLOOKUP(OVYLD2_!BN$4,'[1]INTERNAL PARAMETERS-1'!$B$5:$J$44,5,FALSE)*VLOOKUP(OVYLD2_!BN$4,'[1]INTERNAL PARAMETERS-1'!$B$5:$J$44,6,FALSE)*VLOOKUP(OVYLD2_!BN$4,'[1]INTERNAL PARAMETERS-1'!$B$5:$J$44,3,FALSE) + OVYLD1_!BN276*(1-VLOOKUP(OVYLD2_!BN$4,'[1]INTERNAL PARAMETERS-1'!$B$5:$J$44,5,FALSE))*VLOOKUP(OVYLD2_!BN$4,'[1]INTERNAL PARAMETERS-1'!$B$5:$J$44,8,FALSE)*VLOOKUP(OVYLD2_!BN$4,'[1]INTERNAL PARAMETERS-1'!$B$5:$J$44,3,FALSE)</f>
        <v>0</v>
      </c>
      <c r="BO276" s="44">
        <f>OVYLD1_!BO276*VLOOKUP(OVYLD2_!BO$4,'[1]INTERNAL PARAMETERS-1'!$B$5:$J$44,5,FALSE)*VLOOKUP(OVYLD2_!BO$4,'[1]INTERNAL PARAMETERS-1'!$B$5:$J$44,6,FALSE)*VLOOKUP(OVYLD2_!BO$4,'[1]INTERNAL PARAMETERS-1'!$B$5:$J$44,3,FALSE) + OVYLD1_!BO276*(1-VLOOKUP(OVYLD2_!BO$4,'[1]INTERNAL PARAMETERS-1'!$B$5:$J$44,5,FALSE))*VLOOKUP(OVYLD2_!BO$4,'[1]INTERNAL PARAMETERS-1'!$B$5:$J$44,8,FALSE)*VLOOKUP(OVYLD2_!BO$4,'[1]INTERNAL PARAMETERS-1'!$B$5:$J$44,3,FALSE)</f>
        <v>0</v>
      </c>
      <c r="BP276" s="44">
        <f>OVYLD1_!BP276*VLOOKUP(OVYLD2_!BP$4,'[1]INTERNAL PARAMETERS-1'!$B$5:$J$44,5,FALSE)*VLOOKUP(OVYLD2_!BP$4,'[1]INTERNAL PARAMETERS-1'!$B$5:$J$44,6,FALSE)*VLOOKUP(OVYLD2_!BP$4,'[1]INTERNAL PARAMETERS-1'!$B$5:$J$44,3,FALSE) + OVYLD1_!BP276*(1-VLOOKUP(OVYLD2_!BP$4,'[1]INTERNAL PARAMETERS-1'!$B$5:$J$44,5,FALSE))*VLOOKUP(OVYLD2_!BP$4,'[1]INTERNAL PARAMETERS-1'!$B$5:$J$44,8,FALSE)*VLOOKUP(OVYLD2_!BP$4,'[1]INTERNAL PARAMETERS-1'!$B$5:$J$44,3,FALSE)</f>
        <v>0</v>
      </c>
      <c r="BQ276" s="44">
        <f>OVYLD1_!BQ276*VLOOKUP(OVYLD2_!BQ$4,'[1]INTERNAL PARAMETERS-1'!$B$5:$J$44,5,FALSE)*VLOOKUP(OVYLD2_!BQ$4,'[1]INTERNAL PARAMETERS-1'!$B$5:$J$44,6,FALSE)*VLOOKUP(OVYLD2_!BQ$4,'[1]INTERNAL PARAMETERS-1'!$B$5:$J$44,3,FALSE) + OVYLD1_!BQ276*(1-VLOOKUP(OVYLD2_!BQ$4,'[1]INTERNAL PARAMETERS-1'!$B$5:$J$44,5,FALSE))*VLOOKUP(OVYLD2_!BQ$4,'[1]INTERNAL PARAMETERS-1'!$B$5:$J$44,8,FALSE)*VLOOKUP(OVYLD2_!BQ$4,'[1]INTERNAL PARAMETERS-1'!$B$5:$J$44,3,FALSE)</f>
        <v>0</v>
      </c>
      <c r="BR276" s="44">
        <f>OVYLD1_!BR276*VLOOKUP(OVYLD2_!BR$4,'[1]INTERNAL PARAMETERS-1'!$B$5:$J$44,5,FALSE)*VLOOKUP(OVYLD2_!BR$4,'[1]INTERNAL PARAMETERS-1'!$B$5:$J$44,6,FALSE)*VLOOKUP(OVYLD2_!BR$4,'[1]INTERNAL PARAMETERS-1'!$B$5:$J$44,3,FALSE) + OVYLD1_!BR276*(1-VLOOKUP(OVYLD2_!BR$4,'[1]INTERNAL PARAMETERS-1'!$B$5:$J$44,5,FALSE))*VLOOKUP(OVYLD2_!BR$4,'[1]INTERNAL PARAMETERS-1'!$B$5:$J$44,8,FALSE)*VLOOKUP(OVYLD2_!BR$4,'[1]INTERNAL PARAMETERS-1'!$B$5:$J$44,3,FALSE)</f>
        <v>0</v>
      </c>
      <c r="BS276" s="44">
        <f>OVYLD1_!BS276*VLOOKUP(OVYLD2_!BS$4,'[1]INTERNAL PARAMETERS-1'!$B$5:$J$44,5,FALSE)*VLOOKUP(OVYLD2_!BS$4,'[1]INTERNAL PARAMETERS-1'!$B$5:$J$44,6,FALSE)*VLOOKUP(OVYLD2_!BS$4,'[1]INTERNAL PARAMETERS-1'!$B$5:$J$44,3,FALSE) + OVYLD1_!BS276*(1-VLOOKUP(OVYLD2_!BS$4,'[1]INTERNAL PARAMETERS-1'!$B$5:$J$44,5,FALSE))*VLOOKUP(OVYLD2_!BS$4,'[1]INTERNAL PARAMETERS-1'!$B$5:$J$44,8,FALSE)*VLOOKUP(OVYLD2_!BS$4,'[1]INTERNAL PARAMETERS-1'!$B$5:$J$44,3,FALSE)</f>
        <v>0</v>
      </c>
      <c r="BT276" s="44">
        <f>OVYLD1_!BT276*VLOOKUP(OVYLD2_!BT$4,'[1]INTERNAL PARAMETERS-1'!$B$5:$J$44,5,FALSE)*VLOOKUP(OVYLD2_!BT$4,'[1]INTERNAL PARAMETERS-1'!$B$5:$J$44,6,FALSE)*VLOOKUP(OVYLD2_!BT$4,'[1]INTERNAL PARAMETERS-1'!$B$5:$J$44,3,FALSE) + OVYLD1_!BT276*(1-VLOOKUP(OVYLD2_!BT$4,'[1]INTERNAL PARAMETERS-1'!$B$5:$J$44,5,FALSE))*VLOOKUP(OVYLD2_!BT$4,'[1]INTERNAL PARAMETERS-1'!$B$5:$J$44,8,FALSE)*VLOOKUP(OVYLD2_!BT$4,'[1]INTERNAL PARAMETERS-1'!$B$5:$J$44,3,FALSE)</f>
        <v>0</v>
      </c>
      <c r="BU276" s="44">
        <f>OVYLD1_!BU276*VLOOKUP(OVYLD2_!BU$4,'[1]INTERNAL PARAMETERS-1'!$B$5:$J$44,5,FALSE)*VLOOKUP(OVYLD2_!BU$4,'[1]INTERNAL PARAMETERS-1'!$B$5:$J$44,6,FALSE)*VLOOKUP(OVYLD2_!BU$4,'[1]INTERNAL PARAMETERS-1'!$B$5:$J$44,3,FALSE) + OVYLD1_!BU276*(1-VLOOKUP(OVYLD2_!BU$4,'[1]INTERNAL PARAMETERS-1'!$B$5:$J$44,5,FALSE))*VLOOKUP(OVYLD2_!BU$4,'[1]INTERNAL PARAMETERS-1'!$B$5:$J$44,8,FALSE)*VLOOKUP(OVYLD2_!BU$4,'[1]INTERNAL PARAMETERS-1'!$B$5:$J$44,3,FALSE)</f>
        <v>0</v>
      </c>
      <c r="BV276" s="44">
        <f>OVYLD1_!BV276*VLOOKUP(OVYLD2_!BV$4,'[1]INTERNAL PARAMETERS-1'!$B$5:$J$44,5,FALSE)*VLOOKUP(OVYLD2_!BV$4,'[1]INTERNAL PARAMETERS-1'!$B$5:$J$44,6,FALSE)*VLOOKUP(OVYLD2_!BV$4,'[1]INTERNAL PARAMETERS-1'!$B$5:$J$44,3,FALSE) + OVYLD1_!BV276*(1-VLOOKUP(OVYLD2_!BV$4,'[1]INTERNAL PARAMETERS-1'!$B$5:$J$44,5,FALSE))*VLOOKUP(OVYLD2_!BV$4,'[1]INTERNAL PARAMETERS-1'!$B$5:$J$44,8,FALSE)*VLOOKUP(OVYLD2_!BV$4,'[1]INTERNAL PARAMETERS-1'!$B$5:$J$44,3,FALSE)</f>
        <v>0</v>
      </c>
      <c r="BW276" s="44">
        <f>OVYLD1_!BW276*VLOOKUP(OVYLD2_!BW$4,'[1]INTERNAL PARAMETERS-1'!$B$5:$J$44,5,FALSE)*VLOOKUP(OVYLD2_!BW$4,'[1]INTERNAL PARAMETERS-1'!$B$5:$J$44,6,FALSE)*VLOOKUP(OVYLD2_!BW$4,'[1]INTERNAL PARAMETERS-1'!$B$5:$J$44,3,FALSE) + OVYLD1_!BW276*(1-VLOOKUP(OVYLD2_!BW$4,'[1]INTERNAL PARAMETERS-1'!$B$5:$J$44,5,FALSE))*VLOOKUP(OVYLD2_!BW$4,'[1]INTERNAL PARAMETERS-1'!$B$5:$J$44,8,FALSE)*VLOOKUP(OVYLD2_!BW$4,'[1]INTERNAL PARAMETERS-1'!$B$5:$J$44,3,FALSE)</f>
        <v>0</v>
      </c>
      <c r="BX276" s="44">
        <f>OVYLD1_!BX276*VLOOKUP(OVYLD2_!BX$4,'[1]INTERNAL PARAMETERS-1'!$B$5:$J$44,5,FALSE)*VLOOKUP(OVYLD2_!BX$4,'[1]INTERNAL PARAMETERS-1'!$B$5:$J$44,6,FALSE)*VLOOKUP(OVYLD2_!BX$4,'[1]INTERNAL PARAMETERS-1'!$B$5:$J$44,3,FALSE) + OVYLD1_!BX276*(1-VLOOKUP(OVYLD2_!BX$4,'[1]INTERNAL PARAMETERS-1'!$B$5:$J$44,5,FALSE))*VLOOKUP(OVYLD2_!BX$4,'[1]INTERNAL PARAMETERS-1'!$B$5:$J$44,8,FALSE)*VLOOKUP(OVYLD2_!BX$4,'[1]INTERNAL PARAMETERS-1'!$B$5:$J$44,3,FALSE)</f>
        <v>0</v>
      </c>
      <c r="BY276" s="44">
        <f>OVYLD1_!BY276*VLOOKUP(OVYLD2_!BY$4,'[1]INTERNAL PARAMETERS-1'!$B$5:$J$44,5,FALSE)*VLOOKUP(OVYLD2_!BY$4,'[1]INTERNAL PARAMETERS-1'!$B$5:$J$44,6,FALSE)*VLOOKUP(OVYLD2_!BY$4,'[1]INTERNAL PARAMETERS-1'!$B$5:$J$44,3,FALSE) + OVYLD1_!BY276*(1-VLOOKUP(OVYLD2_!BY$4,'[1]INTERNAL PARAMETERS-1'!$B$5:$J$44,5,FALSE))*VLOOKUP(OVYLD2_!BY$4,'[1]INTERNAL PARAMETERS-1'!$B$5:$J$44,8,FALSE)*VLOOKUP(OVYLD2_!BY$4,'[1]INTERNAL PARAMETERS-1'!$B$5:$J$44,3,FALSE)</f>
        <v>0</v>
      </c>
      <c r="BZ276" s="44">
        <f>OVYLD1_!BZ276*VLOOKUP(OVYLD2_!BZ$4,'[1]INTERNAL PARAMETERS-1'!$B$5:$J$44,5,FALSE)*VLOOKUP(OVYLD2_!BZ$4,'[1]INTERNAL PARAMETERS-1'!$B$5:$J$44,6,FALSE)*VLOOKUP(OVYLD2_!BZ$4,'[1]INTERNAL PARAMETERS-1'!$B$5:$J$44,3,FALSE) + OVYLD1_!BZ276*(1-VLOOKUP(OVYLD2_!BZ$4,'[1]INTERNAL PARAMETERS-1'!$B$5:$J$44,5,FALSE))*VLOOKUP(OVYLD2_!BZ$4,'[1]INTERNAL PARAMETERS-1'!$B$5:$J$44,8,FALSE)*VLOOKUP(OVYLD2_!BZ$4,'[1]INTERNAL PARAMETERS-1'!$B$5:$J$44,3,FALSE)</f>
        <v>0</v>
      </c>
      <c r="CA276" s="44">
        <f>OVYLD1_!CA276*VLOOKUP(OVYLD2_!CA$4,'[1]INTERNAL PARAMETERS-1'!$B$5:$J$44,5,FALSE)*VLOOKUP(OVYLD2_!CA$4,'[1]INTERNAL PARAMETERS-1'!$B$5:$J$44,6,FALSE)*VLOOKUP(OVYLD2_!CA$4,'[1]INTERNAL PARAMETERS-1'!$B$5:$J$44,3,FALSE) + OVYLD1_!CA276*(1-VLOOKUP(OVYLD2_!CA$4,'[1]INTERNAL PARAMETERS-1'!$B$5:$J$44,5,FALSE))*VLOOKUP(OVYLD2_!CA$4,'[1]INTERNAL PARAMETERS-1'!$B$5:$J$44,8,FALSE)*VLOOKUP(OVYLD2_!CA$4,'[1]INTERNAL PARAMETERS-1'!$B$5:$J$44,3,FALSE)</f>
        <v>0</v>
      </c>
      <c r="CB276" s="44">
        <f>OVYLD1_!CB276*VLOOKUP(OVYLD2_!CB$4,'[1]INTERNAL PARAMETERS-1'!$B$5:$J$44,5,FALSE)*VLOOKUP(OVYLD2_!CB$4,'[1]INTERNAL PARAMETERS-1'!$B$5:$J$44,6,FALSE)*VLOOKUP(OVYLD2_!CB$4,'[1]INTERNAL PARAMETERS-1'!$B$5:$J$44,3,FALSE) + OVYLD1_!CB276*(1-VLOOKUP(OVYLD2_!CB$4,'[1]INTERNAL PARAMETERS-1'!$B$5:$J$44,5,FALSE))*VLOOKUP(OVYLD2_!CB$4,'[1]INTERNAL PARAMETERS-1'!$B$5:$J$44,8,FALSE)*VLOOKUP(OVYLD2_!CB$4,'[1]INTERNAL PARAMETERS-1'!$B$5:$J$44,3,FALSE)</f>
        <v>0</v>
      </c>
      <c r="CC276" s="44">
        <f>OVYLD1_!CC276*VLOOKUP(OVYLD2_!CC$4,'[1]INTERNAL PARAMETERS-1'!$B$5:$J$44,5,FALSE)*VLOOKUP(OVYLD2_!CC$4,'[1]INTERNAL PARAMETERS-1'!$B$5:$J$44,6,FALSE)*VLOOKUP(OVYLD2_!CC$4,'[1]INTERNAL PARAMETERS-1'!$B$5:$J$44,3,FALSE) + OVYLD1_!CC276*(1-VLOOKUP(OVYLD2_!CC$4,'[1]INTERNAL PARAMETERS-1'!$B$5:$J$44,5,FALSE))*VLOOKUP(OVYLD2_!CC$4,'[1]INTERNAL PARAMETERS-1'!$B$5:$J$44,8,FALSE)*VLOOKUP(OVYLD2_!CC$4,'[1]INTERNAL PARAMETERS-1'!$B$5:$J$44,3,FALSE)</f>
        <v>0</v>
      </c>
      <c r="CD276" s="44">
        <f>OVYLD1_!CD276*VLOOKUP(OVYLD2_!CD$4,'[1]INTERNAL PARAMETERS-1'!$B$5:$J$44,5,FALSE)*VLOOKUP(OVYLD2_!CD$4,'[1]INTERNAL PARAMETERS-1'!$B$5:$J$44,6,FALSE)*VLOOKUP(OVYLD2_!CD$4,'[1]INTERNAL PARAMETERS-1'!$B$5:$J$44,3,FALSE) + OVYLD1_!CD276*(1-VLOOKUP(OVYLD2_!CD$4,'[1]INTERNAL PARAMETERS-1'!$B$5:$J$44,5,FALSE))*VLOOKUP(OVYLD2_!CD$4,'[1]INTERNAL PARAMETERS-1'!$B$5:$J$44,8,FALSE)*VLOOKUP(OVYLD2_!CD$4,'[1]INTERNAL PARAMETERS-1'!$B$5:$J$44,3,FALSE)</f>
        <v>0</v>
      </c>
      <c r="CE276" s="44">
        <f>OVYLD1_!CE276*VLOOKUP(OVYLD2_!CE$4,'[1]INTERNAL PARAMETERS-1'!$B$5:$J$44,5,FALSE)*VLOOKUP(OVYLD2_!CE$4,'[1]INTERNAL PARAMETERS-1'!$B$5:$J$44,6,FALSE)*VLOOKUP(OVYLD2_!CE$4,'[1]INTERNAL PARAMETERS-1'!$B$5:$J$44,3,FALSE) + OVYLD1_!CE276*(1-VLOOKUP(OVYLD2_!CE$4,'[1]INTERNAL PARAMETERS-1'!$B$5:$J$44,5,FALSE))*VLOOKUP(OVYLD2_!CE$4,'[1]INTERNAL PARAMETERS-1'!$B$5:$J$44,8,FALSE)*VLOOKUP(OVYLD2_!CE$4,'[1]INTERNAL PARAMETERS-1'!$B$5:$J$44,3,FALSE)</f>
        <v>0</v>
      </c>
      <c r="CF276" s="44">
        <f>OVYLD1_!CF276*VLOOKUP(OVYLD2_!CF$4,'[1]INTERNAL PARAMETERS-1'!$B$5:$J$44,5,FALSE)*VLOOKUP(OVYLD2_!CF$4,'[1]INTERNAL PARAMETERS-1'!$B$5:$J$44,6,FALSE)*VLOOKUP(OVYLD2_!CF$4,'[1]INTERNAL PARAMETERS-1'!$B$5:$J$44,3,FALSE) + OVYLD1_!CF276*(1-VLOOKUP(OVYLD2_!CF$4,'[1]INTERNAL PARAMETERS-1'!$B$5:$J$44,5,FALSE))*VLOOKUP(OVYLD2_!CF$4,'[1]INTERNAL PARAMETERS-1'!$B$5:$J$44,8,FALSE)*VLOOKUP(OVYLD2_!CF$4,'[1]INTERNAL PARAMETERS-1'!$B$5:$J$44,3,FALSE)</f>
        <v>0</v>
      </c>
      <c r="CG276" s="44">
        <f>OVYLD1_!CG276*VLOOKUP(OVYLD2_!CG$4,'[1]INTERNAL PARAMETERS-1'!$B$5:$J$44,5,FALSE)*VLOOKUP(OVYLD2_!CG$4,'[1]INTERNAL PARAMETERS-1'!$B$5:$J$44,6,FALSE)*VLOOKUP(OVYLD2_!CG$4,'[1]INTERNAL PARAMETERS-1'!$B$5:$J$44,3,FALSE) + OVYLD1_!CG276*(1-VLOOKUP(OVYLD2_!CG$4,'[1]INTERNAL PARAMETERS-1'!$B$5:$J$44,5,FALSE))*VLOOKUP(OVYLD2_!CG$4,'[1]INTERNAL PARAMETERS-1'!$B$5:$J$44,8,FALSE)*VLOOKUP(OVYLD2_!CG$4,'[1]INTERNAL PARAMETERS-1'!$B$5:$J$44,3,FALSE)</f>
        <v>0</v>
      </c>
      <c r="CH276" s="43">
        <f>OVYLD1_!CH276*VLOOKUP(OVYLD2_!CH$4,'[1]INTERNAL PARAMETERS-1'!$B$5:$J$44,5,FALSE)*VLOOKUP(OVYLD2_!CH$4,'[1]INTERNAL PARAMETERS-1'!$B$5:$J$44,6,FALSE)*VLOOKUP(OVYLD2_!CH$4,'[1]INTERNAL PARAMETERS-1'!$B$5:$J$44,3,FALSE) + OVYLD1_!CH276*(1-VLOOKUP(OVYLD2_!CH$4,'[1]INTERNAL PARAMETERS-1'!$B$5:$J$44,5,FALSE))*VLOOKUP(OVYLD2_!CH$4,'[1]INTERNAL PARAMETERS-1'!$B$5:$J$44,8,FALSE)*VLOOKUP(OVYLD2_!CH$4,'[1]INTERNAL PARAMETERS-1'!$B$5:$J$44,3,FALSE)</f>
        <v>0</v>
      </c>
      <c r="CJ276" s="45">
        <f t="shared" si="8"/>
        <v>0</v>
      </c>
      <c r="CK276" s="43">
        <f t="shared" si="9"/>
        <v>0</v>
      </c>
    </row>
    <row r="277" spans="2:89" x14ac:dyDescent="0.5">
      <c r="B277" s="58" t="s">
        <v>1</v>
      </c>
      <c r="C277" s="57" t="s">
        <v>63</v>
      </c>
      <c r="D277" s="57" t="s">
        <v>78</v>
      </c>
      <c r="E277" s="128">
        <f>OVERALL2021!AI277</f>
        <v>0</v>
      </c>
      <c r="F277" s="56">
        <f>'[1]INTERNAL PARAMETERS-1'!M7</f>
        <v>73.784999999999997</v>
      </c>
      <c r="G277" s="45">
        <f>OVYLD1_!G277*VLOOKUP(OVYLD2_!G$4,'[1]INTERNAL PARAMETERS-1'!$B$5:$J$44,5,FALSE)*VLOOKUP(OVYLD2_!G$4,'[1]INTERNAL PARAMETERS-1'!$B$5:$J$44,7,FALSE)*OVYLD2_!$F277 + OVYLD1_!G277*(1-VLOOKUP(OVYLD2_!G$4,'[1]INTERNAL PARAMETERS-1'!$B$5:$J$44,5,FALSE))*VLOOKUP(OVYLD2_!G$4,'[1]INTERNAL PARAMETERS-1'!$B$5:$J$44,9,FALSE)*OVYLD2_!$F277</f>
        <v>0</v>
      </c>
      <c r="H277" s="44">
        <f>OVYLD1_!H277*VLOOKUP(OVYLD2_!H$4,'[1]INTERNAL PARAMETERS-1'!$B$5:$J$44,5,FALSE)*VLOOKUP(OVYLD2_!H$4,'[1]INTERNAL PARAMETERS-1'!$B$5:$J$44,7,FALSE)*OVYLD2_!$F277 + OVYLD1_!H277*(1-VLOOKUP(OVYLD2_!H$4,'[1]INTERNAL PARAMETERS-1'!$B$5:$J$44,5,FALSE))*VLOOKUP(OVYLD2_!H$4,'[1]INTERNAL PARAMETERS-1'!$B$5:$J$44,9,FALSE)*OVYLD2_!$F277</f>
        <v>0</v>
      </c>
      <c r="I277" s="44">
        <f>OVYLD1_!I277*VLOOKUP(OVYLD2_!I$4,'[1]INTERNAL PARAMETERS-1'!$B$5:$J$44,5,FALSE)*VLOOKUP(OVYLD2_!I$4,'[1]INTERNAL PARAMETERS-1'!$B$5:$J$44,7,FALSE)*OVYLD2_!$F277 + OVYLD1_!I277*(1-VLOOKUP(OVYLD2_!I$4,'[1]INTERNAL PARAMETERS-1'!$B$5:$J$44,5,FALSE))*VLOOKUP(OVYLD2_!I$4,'[1]INTERNAL PARAMETERS-1'!$B$5:$J$44,9,FALSE)*OVYLD2_!$F277</f>
        <v>0</v>
      </c>
      <c r="J277" s="44">
        <f>OVYLD1_!J277*VLOOKUP(OVYLD2_!J$4,'[1]INTERNAL PARAMETERS-1'!$B$5:$J$44,5,FALSE)*VLOOKUP(OVYLD2_!J$4,'[1]INTERNAL PARAMETERS-1'!$B$5:$J$44,7,FALSE)*OVYLD2_!$F277 + OVYLD1_!J277*(1-VLOOKUP(OVYLD2_!J$4,'[1]INTERNAL PARAMETERS-1'!$B$5:$J$44,5,FALSE))*VLOOKUP(OVYLD2_!J$4,'[1]INTERNAL PARAMETERS-1'!$B$5:$J$44,9,FALSE)*OVYLD2_!$F277</f>
        <v>0</v>
      </c>
      <c r="K277" s="44">
        <f>OVYLD1_!K277*VLOOKUP(OVYLD2_!K$4,'[1]INTERNAL PARAMETERS-1'!$B$5:$J$44,5,FALSE)*VLOOKUP(OVYLD2_!K$4,'[1]INTERNAL PARAMETERS-1'!$B$5:$J$44,7,FALSE)*OVYLD2_!$F277 + OVYLD1_!K277*(1-VLOOKUP(OVYLD2_!K$4,'[1]INTERNAL PARAMETERS-1'!$B$5:$J$44,5,FALSE))*VLOOKUP(OVYLD2_!K$4,'[1]INTERNAL PARAMETERS-1'!$B$5:$J$44,9,FALSE)*OVYLD2_!$F277</f>
        <v>0</v>
      </c>
      <c r="L277" s="44">
        <f>OVYLD1_!L277*VLOOKUP(OVYLD2_!L$4,'[1]INTERNAL PARAMETERS-1'!$B$5:$J$44,5,FALSE)*VLOOKUP(OVYLD2_!L$4,'[1]INTERNAL PARAMETERS-1'!$B$5:$J$44,7,FALSE)*OVYLD2_!$F277 + OVYLD1_!L277*(1-VLOOKUP(OVYLD2_!L$4,'[1]INTERNAL PARAMETERS-1'!$B$5:$J$44,5,FALSE))*VLOOKUP(OVYLD2_!L$4,'[1]INTERNAL PARAMETERS-1'!$B$5:$J$44,9,FALSE)*OVYLD2_!$F277</f>
        <v>0</v>
      </c>
      <c r="M277" s="44">
        <f>OVYLD1_!M277*VLOOKUP(OVYLD2_!M$4,'[1]INTERNAL PARAMETERS-1'!$B$5:$J$44,5,FALSE)*VLOOKUP(OVYLD2_!M$4,'[1]INTERNAL PARAMETERS-1'!$B$5:$J$44,7,FALSE)*OVYLD2_!$F277 + OVYLD1_!M277*(1-VLOOKUP(OVYLD2_!M$4,'[1]INTERNAL PARAMETERS-1'!$B$5:$J$44,5,FALSE))*VLOOKUP(OVYLD2_!M$4,'[1]INTERNAL PARAMETERS-1'!$B$5:$J$44,9,FALSE)*OVYLD2_!$F277</f>
        <v>0</v>
      </c>
      <c r="N277" s="44">
        <f>OVYLD1_!N277*VLOOKUP(OVYLD2_!N$4,'[1]INTERNAL PARAMETERS-1'!$B$5:$J$44,5,FALSE)*VLOOKUP(OVYLD2_!N$4,'[1]INTERNAL PARAMETERS-1'!$B$5:$J$44,7,FALSE)*OVYLD2_!$F277 + OVYLD1_!N277*(1-VLOOKUP(OVYLD2_!N$4,'[1]INTERNAL PARAMETERS-1'!$B$5:$J$44,5,FALSE))*VLOOKUP(OVYLD2_!N$4,'[1]INTERNAL PARAMETERS-1'!$B$5:$J$44,9,FALSE)*OVYLD2_!$F277</f>
        <v>0</v>
      </c>
      <c r="O277" s="44">
        <f>OVYLD1_!O277*VLOOKUP(OVYLD2_!O$4,'[1]INTERNAL PARAMETERS-1'!$B$5:$J$44,5,FALSE)*VLOOKUP(OVYLD2_!O$4,'[1]INTERNAL PARAMETERS-1'!$B$5:$J$44,7,FALSE)*OVYLD2_!$F277 + OVYLD1_!O277*(1-VLOOKUP(OVYLD2_!O$4,'[1]INTERNAL PARAMETERS-1'!$B$5:$J$44,5,FALSE))*VLOOKUP(OVYLD2_!O$4,'[1]INTERNAL PARAMETERS-1'!$B$5:$J$44,9,FALSE)*OVYLD2_!$F277</f>
        <v>0</v>
      </c>
      <c r="P277" s="44">
        <f>OVYLD1_!P277*VLOOKUP(OVYLD2_!P$4,'[1]INTERNAL PARAMETERS-1'!$B$5:$J$44,5,FALSE)*VLOOKUP(OVYLD2_!P$4,'[1]INTERNAL PARAMETERS-1'!$B$5:$J$44,7,FALSE)*OVYLD2_!$F277 + OVYLD1_!P277*(1-VLOOKUP(OVYLD2_!P$4,'[1]INTERNAL PARAMETERS-1'!$B$5:$J$44,5,FALSE))*VLOOKUP(OVYLD2_!P$4,'[1]INTERNAL PARAMETERS-1'!$B$5:$J$44,9,FALSE)*OVYLD2_!$F277</f>
        <v>0</v>
      </c>
      <c r="Q277" s="44">
        <f>OVYLD1_!Q277*VLOOKUP(OVYLD2_!Q$4,'[1]INTERNAL PARAMETERS-1'!$B$5:$J$44,5,FALSE)*VLOOKUP(OVYLD2_!Q$4,'[1]INTERNAL PARAMETERS-1'!$B$5:$J$44,7,FALSE)*OVYLD2_!$F277 + OVYLD1_!Q277*(1-VLOOKUP(OVYLD2_!Q$4,'[1]INTERNAL PARAMETERS-1'!$B$5:$J$44,5,FALSE))*VLOOKUP(OVYLD2_!Q$4,'[1]INTERNAL PARAMETERS-1'!$B$5:$J$44,9,FALSE)*OVYLD2_!$F277</f>
        <v>0</v>
      </c>
      <c r="R277" s="44">
        <f>OVYLD1_!R277*VLOOKUP(OVYLD2_!R$4,'[1]INTERNAL PARAMETERS-1'!$B$5:$J$44,5,FALSE)*VLOOKUP(OVYLD2_!R$4,'[1]INTERNAL PARAMETERS-1'!$B$5:$J$44,7,FALSE)*OVYLD2_!$F277 + OVYLD1_!R277*(1-VLOOKUP(OVYLD2_!R$4,'[1]INTERNAL PARAMETERS-1'!$B$5:$J$44,5,FALSE))*VLOOKUP(OVYLD2_!R$4,'[1]INTERNAL PARAMETERS-1'!$B$5:$J$44,9,FALSE)*OVYLD2_!$F277</f>
        <v>0</v>
      </c>
      <c r="S277" s="44">
        <f>OVYLD1_!S277*VLOOKUP(OVYLD2_!S$4,'[1]INTERNAL PARAMETERS-1'!$B$5:$J$44,5,FALSE)*VLOOKUP(OVYLD2_!S$4,'[1]INTERNAL PARAMETERS-1'!$B$5:$J$44,7,FALSE)*OVYLD2_!$F277 + OVYLD1_!S277*(1-VLOOKUP(OVYLD2_!S$4,'[1]INTERNAL PARAMETERS-1'!$B$5:$J$44,5,FALSE))*VLOOKUP(OVYLD2_!S$4,'[1]INTERNAL PARAMETERS-1'!$B$5:$J$44,9,FALSE)*OVYLD2_!$F277</f>
        <v>0</v>
      </c>
      <c r="T277" s="44">
        <f>OVYLD1_!T277*VLOOKUP(OVYLD2_!T$4,'[1]INTERNAL PARAMETERS-1'!$B$5:$J$44,5,FALSE)*VLOOKUP(OVYLD2_!T$4,'[1]INTERNAL PARAMETERS-1'!$B$5:$J$44,7,FALSE)*OVYLD2_!$F277 + OVYLD1_!T277*(1-VLOOKUP(OVYLD2_!T$4,'[1]INTERNAL PARAMETERS-1'!$B$5:$J$44,5,FALSE))*VLOOKUP(OVYLD2_!T$4,'[1]INTERNAL PARAMETERS-1'!$B$5:$J$44,9,FALSE)*OVYLD2_!$F277</f>
        <v>0</v>
      </c>
      <c r="U277" s="44">
        <f>OVYLD1_!U277*VLOOKUP(OVYLD2_!U$4,'[1]INTERNAL PARAMETERS-1'!$B$5:$J$44,5,FALSE)*VLOOKUP(OVYLD2_!U$4,'[1]INTERNAL PARAMETERS-1'!$B$5:$J$44,7,FALSE)*OVYLD2_!$F277 + OVYLD1_!U277*(1-VLOOKUP(OVYLD2_!U$4,'[1]INTERNAL PARAMETERS-1'!$B$5:$J$44,5,FALSE))*VLOOKUP(OVYLD2_!U$4,'[1]INTERNAL PARAMETERS-1'!$B$5:$J$44,9,FALSE)*OVYLD2_!$F277</f>
        <v>0</v>
      </c>
      <c r="V277" s="44">
        <f>OVYLD1_!V277*VLOOKUP(OVYLD2_!V$4,'[1]INTERNAL PARAMETERS-1'!$B$5:$J$44,5,FALSE)*VLOOKUP(OVYLD2_!V$4,'[1]INTERNAL PARAMETERS-1'!$B$5:$J$44,7,FALSE)*OVYLD2_!$F277 + OVYLD1_!V277*(1-VLOOKUP(OVYLD2_!V$4,'[1]INTERNAL PARAMETERS-1'!$B$5:$J$44,5,FALSE))*VLOOKUP(OVYLD2_!V$4,'[1]INTERNAL PARAMETERS-1'!$B$5:$J$44,9,FALSE)*OVYLD2_!$F277</f>
        <v>0</v>
      </c>
      <c r="W277" s="44">
        <f>OVYLD1_!W277*VLOOKUP(OVYLD2_!W$4,'[1]INTERNAL PARAMETERS-1'!$B$5:$J$44,5,FALSE)*VLOOKUP(OVYLD2_!W$4,'[1]INTERNAL PARAMETERS-1'!$B$5:$J$44,7,FALSE)*OVYLD2_!$F277 + OVYLD1_!W277*(1-VLOOKUP(OVYLD2_!W$4,'[1]INTERNAL PARAMETERS-1'!$B$5:$J$44,5,FALSE))*VLOOKUP(OVYLD2_!W$4,'[1]INTERNAL PARAMETERS-1'!$B$5:$J$44,9,FALSE)*OVYLD2_!$F277</f>
        <v>0</v>
      </c>
      <c r="X277" s="44">
        <f>OVYLD1_!X277*VLOOKUP(OVYLD2_!X$4,'[1]INTERNAL PARAMETERS-1'!$B$5:$J$44,5,FALSE)*VLOOKUP(OVYLD2_!X$4,'[1]INTERNAL PARAMETERS-1'!$B$5:$J$44,7,FALSE)*OVYLD2_!$F277 + OVYLD1_!X277*(1-VLOOKUP(OVYLD2_!X$4,'[1]INTERNAL PARAMETERS-1'!$B$5:$J$44,5,FALSE))*VLOOKUP(OVYLD2_!X$4,'[1]INTERNAL PARAMETERS-1'!$B$5:$J$44,9,FALSE)*OVYLD2_!$F277</f>
        <v>0</v>
      </c>
      <c r="Y277" s="44">
        <f>OVYLD1_!Y277*VLOOKUP(OVYLD2_!Y$4,'[1]INTERNAL PARAMETERS-1'!$B$5:$J$44,5,FALSE)*VLOOKUP(OVYLD2_!Y$4,'[1]INTERNAL PARAMETERS-1'!$B$5:$J$44,7,FALSE)*OVYLD2_!$F277 + OVYLD1_!Y277*(1-VLOOKUP(OVYLD2_!Y$4,'[1]INTERNAL PARAMETERS-1'!$B$5:$J$44,5,FALSE))*VLOOKUP(OVYLD2_!Y$4,'[1]INTERNAL PARAMETERS-1'!$B$5:$J$44,9,FALSE)*OVYLD2_!$F277</f>
        <v>0</v>
      </c>
      <c r="Z277" s="44">
        <f>OVYLD1_!Z277*VLOOKUP(OVYLD2_!Z$4,'[1]INTERNAL PARAMETERS-1'!$B$5:$J$44,5,FALSE)*VLOOKUP(OVYLD2_!Z$4,'[1]INTERNAL PARAMETERS-1'!$B$5:$J$44,7,FALSE)*OVYLD2_!$F277 + OVYLD1_!Z277*(1-VLOOKUP(OVYLD2_!Z$4,'[1]INTERNAL PARAMETERS-1'!$B$5:$J$44,5,FALSE))*VLOOKUP(OVYLD2_!Z$4,'[1]INTERNAL PARAMETERS-1'!$B$5:$J$44,9,FALSE)*OVYLD2_!$F277</f>
        <v>0</v>
      </c>
      <c r="AA277" s="44">
        <f>OVYLD1_!AA277*VLOOKUP(OVYLD2_!AA$4,'[1]INTERNAL PARAMETERS-1'!$B$5:$J$44,5,FALSE)*VLOOKUP(OVYLD2_!AA$4,'[1]INTERNAL PARAMETERS-1'!$B$5:$J$44,7,FALSE)*OVYLD2_!$F277 + OVYLD1_!AA277*(1-VLOOKUP(OVYLD2_!AA$4,'[1]INTERNAL PARAMETERS-1'!$B$5:$J$44,5,FALSE))*VLOOKUP(OVYLD2_!AA$4,'[1]INTERNAL PARAMETERS-1'!$B$5:$J$44,9,FALSE)*OVYLD2_!$F277</f>
        <v>0</v>
      </c>
      <c r="AB277" s="44">
        <f>OVYLD1_!AB277*VLOOKUP(OVYLD2_!AB$4,'[1]INTERNAL PARAMETERS-1'!$B$5:$J$44,5,FALSE)*VLOOKUP(OVYLD2_!AB$4,'[1]INTERNAL PARAMETERS-1'!$B$5:$J$44,7,FALSE)*OVYLD2_!$F277 + OVYLD1_!AB277*(1-VLOOKUP(OVYLD2_!AB$4,'[1]INTERNAL PARAMETERS-1'!$B$5:$J$44,5,FALSE))*VLOOKUP(OVYLD2_!AB$4,'[1]INTERNAL PARAMETERS-1'!$B$5:$J$44,9,FALSE)*OVYLD2_!$F277</f>
        <v>0</v>
      </c>
      <c r="AC277" s="44">
        <f>OVYLD1_!AC277*VLOOKUP(OVYLD2_!AC$4,'[1]INTERNAL PARAMETERS-1'!$B$5:$J$44,5,FALSE)*VLOOKUP(OVYLD2_!AC$4,'[1]INTERNAL PARAMETERS-1'!$B$5:$J$44,7,FALSE)*OVYLD2_!$F277 + OVYLD1_!AC277*(1-VLOOKUP(OVYLD2_!AC$4,'[1]INTERNAL PARAMETERS-1'!$B$5:$J$44,5,FALSE))*VLOOKUP(OVYLD2_!AC$4,'[1]INTERNAL PARAMETERS-1'!$B$5:$J$44,9,FALSE)*OVYLD2_!$F277</f>
        <v>0</v>
      </c>
      <c r="AD277" s="44">
        <f>OVYLD1_!AD277*VLOOKUP(OVYLD2_!AD$4,'[1]INTERNAL PARAMETERS-1'!$B$5:$J$44,5,FALSE)*VLOOKUP(OVYLD2_!AD$4,'[1]INTERNAL PARAMETERS-1'!$B$5:$J$44,7,FALSE)*OVYLD2_!$F277 + OVYLD1_!AD277*(1-VLOOKUP(OVYLD2_!AD$4,'[1]INTERNAL PARAMETERS-1'!$B$5:$J$44,5,FALSE))*VLOOKUP(OVYLD2_!AD$4,'[1]INTERNAL PARAMETERS-1'!$B$5:$J$44,9,FALSE)*OVYLD2_!$F277</f>
        <v>0</v>
      </c>
      <c r="AE277" s="44">
        <f>OVYLD1_!AE277*VLOOKUP(OVYLD2_!AE$4,'[1]INTERNAL PARAMETERS-1'!$B$5:$J$44,5,FALSE)*VLOOKUP(OVYLD2_!AE$4,'[1]INTERNAL PARAMETERS-1'!$B$5:$J$44,7,FALSE)*OVYLD2_!$F277 + OVYLD1_!AE277*(1-VLOOKUP(OVYLD2_!AE$4,'[1]INTERNAL PARAMETERS-1'!$B$5:$J$44,5,FALSE))*VLOOKUP(OVYLD2_!AE$4,'[1]INTERNAL PARAMETERS-1'!$B$5:$J$44,9,FALSE)*OVYLD2_!$F277</f>
        <v>0</v>
      </c>
      <c r="AF277" s="44">
        <f>OVYLD1_!AF277*VLOOKUP(OVYLD2_!AF$4,'[1]INTERNAL PARAMETERS-1'!$B$5:$J$44,5,FALSE)*VLOOKUP(OVYLD2_!AF$4,'[1]INTERNAL PARAMETERS-1'!$B$5:$J$44,7,FALSE)*OVYLD2_!$F277 + OVYLD1_!AF277*(1-VLOOKUP(OVYLD2_!AF$4,'[1]INTERNAL PARAMETERS-1'!$B$5:$J$44,5,FALSE))*VLOOKUP(OVYLD2_!AF$4,'[1]INTERNAL PARAMETERS-1'!$B$5:$J$44,9,FALSE)*OVYLD2_!$F277</f>
        <v>0</v>
      </c>
      <c r="AG277" s="44">
        <f>OVYLD1_!AG277*VLOOKUP(OVYLD2_!AG$4,'[1]INTERNAL PARAMETERS-1'!$B$5:$J$44,5,FALSE)*VLOOKUP(OVYLD2_!AG$4,'[1]INTERNAL PARAMETERS-1'!$B$5:$J$44,7,FALSE)*OVYLD2_!$F277 + OVYLD1_!AG277*(1-VLOOKUP(OVYLD2_!AG$4,'[1]INTERNAL PARAMETERS-1'!$B$5:$J$44,5,FALSE))*VLOOKUP(OVYLD2_!AG$4,'[1]INTERNAL PARAMETERS-1'!$B$5:$J$44,9,FALSE)*OVYLD2_!$F277</f>
        <v>0</v>
      </c>
      <c r="AH277" s="44">
        <f>OVYLD1_!AH277*VLOOKUP(OVYLD2_!AH$4,'[1]INTERNAL PARAMETERS-1'!$B$5:$J$44,5,FALSE)*VLOOKUP(OVYLD2_!AH$4,'[1]INTERNAL PARAMETERS-1'!$B$5:$J$44,7,FALSE)*OVYLD2_!$F277 + OVYLD1_!AH277*(1-VLOOKUP(OVYLD2_!AH$4,'[1]INTERNAL PARAMETERS-1'!$B$5:$J$44,5,FALSE))*VLOOKUP(OVYLD2_!AH$4,'[1]INTERNAL PARAMETERS-1'!$B$5:$J$44,9,FALSE)*OVYLD2_!$F277</f>
        <v>0</v>
      </c>
      <c r="AI277" s="44">
        <f>OVYLD1_!AI277*VLOOKUP(OVYLD2_!AI$4,'[1]INTERNAL PARAMETERS-1'!$B$5:$J$44,5,FALSE)*VLOOKUP(OVYLD2_!AI$4,'[1]INTERNAL PARAMETERS-1'!$B$5:$J$44,7,FALSE)*OVYLD2_!$F277 + OVYLD1_!AI277*(1-VLOOKUP(OVYLD2_!AI$4,'[1]INTERNAL PARAMETERS-1'!$B$5:$J$44,5,FALSE))*VLOOKUP(OVYLD2_!AI$4,'[1]INTERNAL PARAMETERS-1'!$B$5:$J$44,9,FALSE)*OVYLD2_!$F277</f>
        <v>0</v>
      </c>
      <c r="AJ277" s="44">
        <f>OVYLD1_!AJ277*VLOOKUP(OVYLD2_!AJ$4,'[1]INTERNAL PARAMETERS-1'!$B$5:$J$44,5,FALSE)*VLOOKUP(OVYLD2_!AJ$4,'[1]INTERNAL PARAMETERS-1'!$B$5:$J$44,7,FALSE)*OVYLD2_!$F277 + OVYLD1_!AJ277*(1-VLOOKUP(OVYLD2_!AJ$4,'[1]INTERNAL PARAMETERS-1'!$B$5:$J$44,5,FALSE))*VLOOKUP(OVYLD2_!AJ$4,'[1]INTERNAL PARAMETERS-1'!$B$5:$J$44,9,FALSE)*OVYLD2_!$F277</f>
        <v>0</v>
      </c>
      <c r="AK277" s="44">
        <f>OVYLD1_!AK277*VLOOKUP(OVYLD2_!AK$4,'[1]INTERNAL PARAMETERS-1'!$B$5:$J$44,5,FALSE)*VLOOKUP(OVYLD2_!AK$4,'[1]INTERNAL PARAMETERS-1'!$B$5:$J$44,7,FALSE)*OVYLD2_!$F277 + OVYLD1_!AK277*(1-VLOOKUP(OVYLD2_!AK$4,'[1]INTERNAL PARAMETERS-1'!$B$5:$J$44,5,FALSE))*VLOOKUP(OVYLD2_!AK$4,'[1]INTERNAL PARAMETERS-1'!$B$5:$J$44,9,FALSE)*OVYLD2_!$F277</f>
        <v>0</v>
      </c>
      <c r="AL277" s="44">
        <f>OVYLD1_!AL277*VLOOKUP(OVYLD2_!AL$4,'[1]INTERNAL PARAMETERS-1'!$B$5:$J$44,5,FALSE)*VLOOKUP(OVYLD2_!AL$4,'[1]INTERNAL PARAMETERS-1'!$B$5:$J$44,7,FALSE)*OVYLD2_!$F277 + OVYLD1_!AL277*(1-VLOOKUP(OVYLD2_!AL$4,'[1]INTERNAL PARAMETERS-1'!$B$5:$J$44,5,FALSE))*VLOOKUP(OVYLD2_!AL$4,'[1]INTERNAL PARAMETERS-1'!$B$5:$J$44,9,FALSE)*OVYLD2_!$F277</f>
        <v>0</v>
      </c>
      <c r="AM277" s="44">
        <f>OVYLD1_!AM277*VLOOKUP(OVYLD2_!AM$4,'[1]INTERNAL PARAMETERS-1'!$B$5:$J$44,5,FALSE)*VLOOKUP(OVYLD2_!AM$4,'[1]INTERNAL PARAMETERS-1'!$B$5:$J$44,7,FALSE)*OVYLD2_!$F277 + OVYLD1_!AM277*(1-VLOOKUP(OVYLD2_!AM$4,'[1]INTERNAL PARAMETERS-1'!$B$5:$J$44,5,FALSE))*VLOOKUP(OVYLD2_!AM$4,'[1]INTERNAL PARAMETERS-1'!$B$5:$J$44,9,FALSE)*OVYLD2_!$F277</f>
        <v>0</v>
      </c>
      <c r="AN277" s="44">
        <f>OVYLD1_!AN277*VLOOKUP(OVYLD2_!AN$4,'[1]INTERNAL PARAMETERS-1'!$B$5:$J$44,5,FALSE)*VLOOKUP(OVYLD2_!AN$4,'[1]INTERNAL PARAMETERS-1'!$B$5:$J$44,7,FALSE)*OVYLD2_!$F277 + OVYLD1_!AN277*(1-VLOOKUP(OVYLD2_!AN$4,'[1]INTERNAL PARAMETERS-1'!$B$5:$J$44,5,FALSE))*VLOOKUP(OVYLD2_!AN$4,'[1]INTERNAL PARAMETERS-1'!$B$5:$J$44,9,FALSE)*OVYLD2_!$F277</f>
        <v>0</v>
      </c>
      <c r="AO277" s="44">
        <f>OVYLD1_!AO277*VLOOKUP(OVYLD2_!AO$4,'[1]INTERNAL PARAMETERS-1'!$B$5:$J$44,5,FALSE)*VLOOKUP(OVYLD2_!AO$4,'[1]INTERNAL PARAMETERS-1'!$B$5:$J$44,7,FALSE)*OVYLD2_!$F277 + OVYLD1_!AO277*(1-VLOOKUP(OVYLD2_!AO$4,'[1]INTERNAL PARAMETERS-1'!$B$5:$J$44,5,FALSE))*VLOOKUP(OVYLD2_!AO$4,'[1]INTERNAL PARAMETERS-1'!$B$5:$J$44,9,FALSE)*OVYLD2_!$F277</f>
        <v>0</v>
      </c>
      <c r="AP277" s="44">
        <f>OVYLD1_!AP277*VLOOKUP(OVYLD2_!AP$4,'[1]INTERNAL PARAMETERS-1'!$B$5:$J$44,5,FALSE)*VLOOKUP(OVYLD2_!AP$4,'[1]INTERNAL PARAMETERS-1'!$B$5:$J$44,7,FALSE)*OVYLD2_!$F277 + OVYLD1_!AP277*(1-VLOOKUP(OVYLD2_!AP$4,'[1]INTERNAL PARAMETERS-1'!$B$5:$J$44,5,FALSE))*VLOOKUP(OVYLD2_!AP$4,'[1]INTERNAL PARAMETERS-1'!$B$5:$J$44,9,FALSE)*OVYLD2_!$F277</f>
        <v>0</v>
      </c>
      <c r="AQ277" s="44">
        <f>OVYLD1_!AQ277*VLOOKUP(OVYLD2_!AQ$4,'[1]INTERNAL PARAMETERS-1'!$B$5:$J$44,5,FALSE)*VLOOKUP(OVYLD2_!AQ$4,'[1]INTERNAL PARAMETERS-1'!$B$5:$J$44,7,FALSE)*OVYLD2_!$F277 + OVYLD1_!AQ277*(1-VLOOKUP(OVYLD2_!AQ$4,'[1]INTERNAL PARAMETERS-1'!$B$5:$J$44,5,FALSE))*VLOOKUP(OVYLD2_!AQ$4,'[1]INTERNAL PARAMETERS-1'!$B$5:$J$44,9,FALSE)*OVYLD2_!$F277</f>
        <v>0</v>
      </c>
      <c r="AR277" s="44">
        <f>OVYLD1_!AR277*VLOOKUP(OVYLD2_!AR$4,'[1]INTERNAL PARAMETERS-1'!$B$5:$J$44,5,FALSE)*VLOOKUP(OVYLD2_!AR$4,'[1]INTERNAL PARAMETERS-1'!$B$5:$J$44,7,FALSE)*OVYLD2_!$F277 + OVYLD1_!AR277*(1-VLOOKUP(OVYLD2_!AR$4,'[1]INTERNAL PARAMETERS-1'!$B$5:$J$44,5,FALSE))*VLOOKUP(OVYLD2_!AR$4,'[1]INTERNAL PARAMETERS-1'!$B$5:$J$44,9,FALSE)*OVYLD2_!$F277</f>
        <v>0</v>
      </c>
      <c r="AS277" s="44">
        <f>OVYLD1_!AS277*VLOOKUP(OVYLD2_!AS$4,'[1]INTERNAL PARAMETERS-1'!$B$5:$J$44,5,FALSE)*VLOOKUP(OVYLD2_!AS$4,'[1]INTERNAL PARAMETERS-1'!$B$5:$J$44,7,FALSE)*OVYLD2_!$F277 + OVYLD1_!AS277*(1-VLOOKUP(OVYLD2_!AS$4,'[1]INTERNAL PARAMETERS-1'!$B$5:$J$44,5,FALSE))*VLOOKUP(OVYLD2_!AS$4,'[1]INTERNAL PARAMETERS-1'!$B$5:$J$44,9,FALSE)*OVYLD2_!$F277</f>
        <v>0</v>
      </c>
      <c r="AT277" s="43">
        <f>OVYLD1_!AT277*VLOOKUP(OVYLD2_!AT$4,'[1]INTERNAL PARAMETERS-1'!$B$5:$J$44,5,FALSE)*VLOOKUP(OVYLD2_!AT$4,'[1]INTERNAL PARAMETERS-1'!$B$5:$J$44,7,FALSE)*OVYLD2_!$F277 + OVYLD1_!AT277*(1-VLOOKUP(OVYLD2_!AT$4,'[1]INTERNAL PARAMETERS-1'!$B$5:$J$44,5,FALSE))*VLOOKUP(OVYLD2_!AT$4,'[1]INTERNAL PARAMETERS-1'!$B$5:$J$44,9,FALSE)*OVYLD2_!$F277</f>
        <v>0</v>
      </c>
      <c r="AU277" s="45">
        <f>OVYLD1_!AU277*VLOOKUP(OVYLD2_!AU$4,'[1]INTERNAL PARAMETERS-1'!$B$5:$J$44,5,FALSE)*VLOOKUP(OVYLD2_!AU$4,'[1]INTERNAL PARAMETERS-1'!$B$5:$J$44,6,FALSE)*VLOOKUP(OVYLD2_!AU$4,'[1]INTERNAL PARAMETERS-1'!$B$5:$J$44,3,FALSE) + OVYLD1_!AU277*(1-VLOOKUP(OVYLD2_!AU$4,'[1]INTERNAL PARAMETERS-1'!$B$5:$J$44,5,FALSE))*VLOOKUP(OVYLD2_!AU$4,'[1]INTERNAL PARAMETERS-1'!$B$5:$J$44,8,FALSE)*VLOOKUP(OVYLD2_!AU$4,'[1]INTERNAL PARAMETERS-1'!$B$5:$J$44,3,FALSE)</f>
        <v>0</v>
      </c>
      <c r="AV277" s="44">
        <f>OVYLD1_!AV277*VLOOKUP(OVYLD2_!AV$4,'[1]INTERNAL PARAMETERS-1'!$B$5:$J$44,5,FALSE)*VLOOKUP(OVYLD2_!AV$4,'[1]INTERNAL PARAMETERS-1'!$B$5:$J$44,6,FALSE)*VLOOKUP(OVYLD2_!AV$4,'[1]INTERNAL PARAMETERS-1'!$B$5:$J$44,3,FALSE) + OVYLD1_!AV277*(1-VLOOKUP(OVYLD2_!AV$4,'[1]INTERNAL PARAMETERS-1'!$B$5:$J$44,5,FALSE))*VLOOKUP(OVYLD2_!AV$4,'[1]INTERNAL PARAMETERS-1'!$B$5:$J$44,8,FALSE)*VLOOKUP(OVYLD2_!AV$4,'[1]INTERNAL PARAMETERS-1'!$B$5:$J$44,3,FALSE)</f>
        <v>0</v>
      </c>
      <c r="AW277" s="44">
        <f>OVYLD1_!AW277*VLOOKUP(OVYLD2_!AW$4,'[1]INTERNAL PARAMETERS-1'!$B$5:$J$44,5,FALSE)*VLOOKUP(OVYLD2_!AW$4,'[1]INTERNAL PARAMETERS-1'!$B$5:$J$44,6,FALSE)*VLOOKUP(OVYLD2_!AW$4,'[1]INTERNAL PARAMETERS-1'!$B$5:$J$44,3,FALSE) + OVYLD1_!AW277*(1-VLOOKUP(OVYLD2_!AW$4,'[1]INTERNAL PARAMETERS-1'!$B$5:$J$44,5,FALSE))*VLOOKUP(OVYLD2_!AW$4,'[1]INTERNAL PARAMETERS-1'!$B$5:$J$44,8,FALSE)*VLOOKUP(OVYLD2_!AW$4,'[1]INTERNAL PARAMETERS-1'!$B$5:$J$44,3,FALSE)</f>
        <v>0</v>
      </c>
      <c r="AX277" s="44">
        <f>OVYLD1_!AX277*VLOOKUP(OVYLD2_!AX$4,'[1]INTERNAL PARAMETERS-1'!$B$5:$J$44,5,FALSE)*VLOOKUP(OVYLD2_!AX$4,'[1]INTERNAL PARAMETERS-1'!$B$5:$J$44,6,FALSE)*VLOOKUP(OVYLD2_!AX$4,'[1]INTERNAL PARAMETERS-1'!$B$5:$J$44,3,FALSE) + OVYLD1_!AX277*(1-VLOOKUP(OVYLD2_!AX$4,'[1]INTERNAL PARAMETERS-1'!$B$5:$J$44,5,FALSE))*VLOOKUP(OVYLD2_!AX$4,'[1]INTERNAL PARAMETERS-1'!$B$5:$J$44,8,FALSE)*VLOOKUP(OVYLD2_!AX$4,'[1]INTERNAL PARAMETERS-1'!$B$5:$J$44,3,FALSE)</f>
        <v>0</v>
      </c>
      <c r="AY277" s="44">
        <f>OVYLD1_!AY277*VLOOKUP(OVYLD2_!AY$4,'[1]INTERNAL PARAMETERS-1'!$B$5:$J$44,5,FALSE)*VLOOKUP(OVYLD2_!AY$4,'[1]INTERNAL PARAMETERS-1'!$B$5:$J$44,6,FALSE)*VLOOKUP(OVYLD2_!AY$4,'[1]INTERNAL PARAMETERS-1'!$B$5:$J$44,3,FALSE) + OVYLD1_!AY277*(1-VLOOKUP(OVYLD2_!AY$4,'[1]INTERNAL PARAMETERS-1'!$B$5:$J$44,5,FALSE))*VLOOKUP(OVYLD2_!AY$4,'[1]INTERNAL PARAMETERS-1'!$B$5:$J$44,8,FALSE)*VLOOKUP(OVYLD2_!AY$4,'[1]INTERNAL PARAMETERS-1'!$B$5:$J$44,3,FALSE)</f>
        <v>0</v>
      </c>
      <c r="AZ277" s="44">
        <f>OVYLD1_!AZ277*VLOOKUP(OVYLD2_!AZ$4,'[1]INTERNAL PARAMETERS-1'!$B$5:$J$44,5,FALSE)*VLOOKUP(OVYLD2_!AZ$4,'[1]INTERNAL PARAMETERS-1'!$B$5:$J$44,6,FALSE)*VLOOKUP(OVYLD2_!AZ$4,'[1]INTERNAL PARAMETERS-1'!$B$5:$J$44,3,FALSE) + OVYLD1_!AZ277*(1-VLOOKUP(OVYLD2_!AZ$4,'[1]INTERNAL PARAMETERS-1'!$B$5:$J$44,5,FALSE))*VLOOKUP(OVYLD2_!AZ$4,'[1]INTERNAL PARAMETERS-1'!$B$5:$J$44,8,FALSE)*VLOOKUP(OVYLD2_!AZ$4,'[1]INTERNAL PARAMETERS-1'!$B$5:$J$44,3,FALSE)</f>
        <v>0</v>
      </c>
      <c r="BA277" s="44">
        <f>OVYLD1_!BA277*VLOOKUP(OVYLD2_!BA$4,'[1]INTERNAL PARAMETERS-1'!$B$5:$J$44,5,FALSE)*VLOOKUP(OVYLD2_!BA$4,'[1]INTERNAL PARAMETERS-1'!$B$5:$J$44,6,FALSE)*VLOOKUP(OVYLD2_!BA$4,'[1]INTERNAL PARAMETERS-1'!$B$5:$J$44,3,FALSE) + OVYLD1_!BA277*(1-VLOOKUP(OVYLD2_!BA$4,'[1]INTERNAL PARAMETERS-1'!$B$5:$J$44,5,FALSE))*VLOOKUP(OVYLD2_!BA$4,'[1]INTERNAL PARAMETERS-1'!$B$5:$J$44,8,FALSE)*VLOOKUP(OVYLD2_!BA$4,'[1]INTERNAL PARAMETERS-1'!$B$5:$J$44,3,FALSE)</f>
        <v>0</v>
      </c>
      <c r="BB277" s="44">
        <f>OVYLD1_!BB277*VLOOKUP(OVYLD2_!BB$4,'[1]INTERNAL PARAMETERS-1'!$B$5:$J$44,5,FALSE)*VLOOKUP(OVYLD2_!BB$4,'[1]INTERNAL PARAMETERS-1'!$B$5:$J$44,6,FALSE)*VLOOKUP(OVYLD2_!BB$4,'[1]INTERNAL PARAMETERS-1'!$B$5:$J$44,3,FALSE) + OVYLD1_!BB277*(1-VLOOKUP(OVYLD2_!BB$4,'[1]INTERNAL PARAMETERS-1'!$B$5:$J$44,5,FALSE))*VLOOKUP(OVYLD2_!BB$4,'[1]INTERNAL PARAMETERS-1'!$B$5:$J$44,8,FALSE)*VLOOKUP(OVYLD2_!BB$4,'[1]INTERNAL PARAMETERS-1'!$B$5:$J$44,3,FALSE)</f>
        <v>0</v>
      </c>
      <c r="BC277" s="44">
        <f>OVYLD1_!BC277*VLOOKUP(OVYLD2_!BC$4,'[1]INTERNAL PARAMETERS-1'!$B$5:$J$44,5,FALSE)*VLOOKUP(OVYLD2_!BC$4,'[1]INTERNAL PARAMETERS-1'!$B$5:$J$44,6,FALSE)*VLOOKUP(OVYLD2_!BC$4,'[1]INTERNAL PARAMETERS-1'!$B$5:$J$44,3,FALSE) + OVYLD1_!BC277*(1-VLOOKUP(OVYLD2_!BC$4,'[1]INTERNAL PARAMETERS-1'!$B$5:$J$44,5,FALSE))*VLOOKUP(OVYLD2_!BC$4,'[1]INTERNAL PARAMETERS-1'!$B$5:$J$44,8,FALSE)*VLOOKUP(OVYLD2_!BC$4,'[1]INTERNAL PARAMETERS-1'!$B$5:$J$44,3,FALSE)</f>
        <v>0</v>
      </c>
      <c r="BD277" s="44">
        <f>OVYLD1_!BD277*VLOOKUP(OVYLD2_!BD$4,'[1]INTERNAL PARAMETERS-1'!$B$5:$J$44,5,FALSE)*VLOOKUP(OVYLD2_!BD$4,'[1]INTERNAL PARAMETERS-1'!$B$5:$J$44,6,FALSE)*VLOOKUP(OVYLD2_!BD$4,'[1]INTERNAL PARAMETERS-1'!$B$5:$J$44,3,FALSE) + OVYLD1_!BD277*(1-VLOOKUP(OVYLD2_!BD$4,'[1]INTERNAL PARAMETERS-1'!$B$5:$J$44,5,FALSE))*VLOOKUP(OVYLD2_!BD$4,'[1]INTERNAL PARAMETERS-1'!$B$5:$J$44,8,FALSE)*VLOOKUP(OVYLD2_!BD$4,'[1]INTERNAL PARAMETERS-1'!$B$5:$J$44,3,FALSE)</f>
        <v>0</v>
      </c>
      <c r="BE277" s="44">
        <f>OVYLD1_!BE277*VLOOKUP(OVYLD2_!BE$4,'[1]INTERNAL PARAMETERS-1'!$B$5:$J$44,5,FALSE)*VLOOKUP(OVYLD2_!BE$4,'[1]INTERNAL PARAMETERS-1'!$B$5:$J$44,6,FALSE)*VLOOKUP(OVYLD2_!BE$4,'[1]INTERNAL PARAMETERS-1'!$B$5:$J$44,3,FALSE) + OVYLD1_!BE277*(1-VLOOKUP(OVYLD2_!BE$4,'[1]INTERNAL PARAMETERS-1'!$B$5:$J$44,5,FALSE))*VLOOKUP(OVYLD2_!BE$4,'[1]INTERNAL PARAMETERS-1'!$B$5:$J$44,8,FALSE)*VLOOKUP(OVYLD2_!BE$4,'[1]INTERNAL PARAMETERS-1'!$B$5:$J$44,3,FALSE)</f>
        <v>0</v>
      </c>
      <c r="BF277" s="44">
        <f>OVYLD1_!BF277*VLOOKUP(OVYLD2_!BF$4,'[1]INTERNAL PARAMETERS-1'!$B$5:$J$44,5,FALSE)*VLOOKUP(OVYLD2_!BF$4,'[1]INTERNAL PARAMETERS-1'!$B$5:$J$44,6,FALSE)*VLOOKUP(OVYLD2_!BF$4,'[1]INTERNAL PARAMETERS-1'!$B$5:$J$44,3,FALSE) + OVYLD1_!BF277*(1-VLOOKUP(OVYLD2_!BF$4,'[1]INTERNAL PARAMETERS-1'!$B$5:$J$44,5,FALSE))*VLOOKUP(OVYLD2_!BF$4,'[1]INTERNAL PARAMETERS-1'!$B$5:$J$44,8,FALSE)*VLOOKUP(OVYLD2_!BF$4,'[1]INTERNAL PARAMETERS-1'!$B$5:$J$44,3,FALSE)</f>
        <v>0</v>
      </c>
      <c r="BG277" s="44">
        <f>OVYLD1_!BG277*VLOOKUP(OVYLD2_!BG$4,'[1]INTERNAL PARAMETERS-1'!$B$5:$J$44,5,FALSE)*VLOOKUP(OVYLD2_!BG$4,'[1]INTERNAL PARAMETERS-1'!$B$5:$J$44,6,FALSE)*VLOOKUP(OVYLD2_!BG$4,'[1]INTERNAL PARAMETERS-1'!$B$5:$J$44,3,FALSE) + OVYLD1_!BG277*(1-VLOOKUP(OVYLD2_!BG$4,'[1]INTERNAL PARAMETERS-1'!$B$5:$J$44,5,FALSE))*VLOOKUP(OVYLD2_!BG$4,'[1]INTERNAL PARAMETERS-1'!$B$5:$J$44,8,FALSE)*VLOOKUP(OVYLD2_!BG$4,'[1]INTERNAL PARAMETERS-1'!$B$5:$J$44,3,FALSE)</f>
        <v>0</v>
      </c>
      <c r="BH277" s="44">
        <f>OVYLD1_!BH277*VLOOKUP(OVYLD2_!BH$4,'[1]INTERNAL PARAMETERS-1'!$B$5:$J$44,5,FALSE)*VLOOKUP(OVYLD2_!BH$4,'[1]INTERNAL PARAMETERS-1'!$B$5:$J$44,6,FALSE)*VLOOKUP(OVYLD2_!BH$4,'[1]INTERNAL PARAMETERS-1'!$B$5:$J$44,3,FALSE) + OVYLD1_!BH277*(1-VLOOKUP(OVYLD2_!BH$4,'[1]INTERNAL PARAMETERS-1'!$B$5:$J$44,5,FALSE))*VLOOKUP(OVYLD2_!BH$4,'[1]INTERNAL PARAMETERS-1'!$B$5:$J$44,8,FALSE)*VLOOKUP(OVYLD2_!BH$4,'[1]INTERNAL PARAMETERS-1'!$B$5:$J$44,3,FALSE)</f>
        <v>0</v>
      </c>
      <c r="BI277" s="44">
        <f>OVYLD1_!BI277*VLOOKUP(OVYLD2_!BI$4,'[1]INTERNAL PARAMETERS-1'!$B$5:$J$44,5,FALSE)*VLOOKUP(OVYLD2_!BI$4,'[1]INTERNAL PARAMETERS-1'!$B$5:$J$44,6,FALSE)*VLOOKUP(OVYLD2_!BI$4,'[1]INTERNAL PARAMETERS-1'!$B$5:$J$44,3,FALSE) + OVYLD1_!BI277*(1-VLOOKUP(OVYLD2_!BI$4,'[1]INTERNAL PARAMETERS-1'!$B$5:$J$44,5,FALSE))*VLOOKUP(OVYLD2_!BI$4,'[1]INTERNAL PARAMETERS-1'!$B$5:$J$44,8,FALSE)*VLOOKUP(OVYLD2_!BI$4,'[1]INTERNAL PARAMETERS-1'!$B$5:$J$44,3,FALSE)</f>
        <v>0</v>
      </c>
      <c r="BJ277" s="44">
        <f>OVYLD1_!BJ277*VLOOKUP(OVYLD2_!BJ$4,'[1]INTERNAL PARAMETERS-1'!$B$5:$J$44,5,FALSE)*VLOOKUP(OVYLD2_!BJ$4,'[1]INTERNAL PARAMETERS-1'!$B$5:$J$44,6,FALSE)*VLOOKUP(OVYLD2_!BJ$4,'[1]INTERNAL PARAMETERS-1'!$B$5:$J$44,3,FALSE) + OVYLD1_!BJ277*(1-VLOOKUP(OVYLD2_!BJ$4,'[1]INTERNAL PARAMETERS-1'!$B$5:$J$44,5,FALSE))*VLOOKUP(OVYLD2_!BJ$4,'[1]INTERNAL PARAMETERS-1'!$B$5:$J$44,8,FALSE)*VLOOKUP(OVYLD2_!BJ$4,'[1]INTERNAL PARAMETERS-1'!$B$5:$J$44,3,FALSE)</f>
        <v>0</v>
      </c>
      <c r="BK277" s="44">
        <f>OVYLD1_!BK277*VLOOKUP(OVYLD2_!BK$4,'[1]INTERNAL PARAMETERS-1'!$B$5:$J$44,5,FALSE)*VLOOKUP(OVYLD2_!BK$4,'[1]INTERNAL PARAMETERS-1'!$B$5:$J$44,6,FALSE)*VLOOKUP(OVYLD2_!BK$4,'[1]INTERNAL PARAMETERS-1'!$B$5:$J$44,3,FALSE) + OVYLD1_!BK277*(1-VLOOKUP(OVYLD2_!BK$4,'[1]INTERNAL PARAMETERS-1'!$B$5:$J$44,5,FALSE))*VLOOKUP(OVYLD2_!BK$4,'[1]INTERNAL PARAMETERS-1'!$B$5:$J$44,8,FALSE)*VLOOKUP(OVYLD2_!BK$4,'[1]INTERNAL PARAMETERS-1'!$B$5:$J$44,3,FALSE)</f>
        <v>0</v>
      </c>
      <c r="BL277" s="44">
        <f>OVYLD1_!BL277*VLOOKUP(OVYLD2_!BL$4,'[1]INTERNAL PARAMETERS-1'!$B$5:$J$44,5,FALSE)*VLOOKUP(OVYLD2_!BL$4,'[1]INTERNAL PARAMETERS-1'!$B$5:$J$44,6,FALSE)*VLOOKUP(OVYLD2_!BL$4,'[1]INTERNAL PARAMETERS-1'!$B$5:$J$44,3,FALSE) + OVYLD1_!BL277*(1-VLOOKUP(OVYLD2_!BL$4,'[1]INTERNAL PARAMETERS-1'!$B$5:$J$44,5,FALSE))*VLOOKUP(OVYLD2_!BL$4,'[1]INTERNAL PARAMETERS-1'!$B$5:$J$44,8,FALSE)*VLOOKUP(OVYLD2_!BL$4,'[1]INTERNAL PARAMETERS-1'!$B$5:$J$44,3,FALSE)</f>
        <v>0</v>
      </c>
      <c r="BM277" s="44">
        <f>OVYLD1_!BM277*VLOOKUP(OVYLD2_!BM$4,'[1]INTERNAL PARAMETERS-1'!$B$5:$J$44,5,FALSE)*VLOOKUP(OVYLD2_!BM$4,'[1]INTERNAL PARAMETERS-1'!$B$5:$J$44,6,FALSE)*VLOOKUP(OVYLD2_!BM$4,'[1]INTERNAL PARAMETERS-1'!$B$5:$J$44,3,FALSE) + OVYLD1_!BM277*(1-VLOOKUP(OVYLD2_!BM$4,'[1]INTERNAL PARAMETERS-1'!$B$5:$J$44,5,FALSE))*VLOOKUP(OVYLD2_!BM$4,'[1]INTERNAL PARAMETERS-1'!$B$5:$J$44,8,FALSE)*VLOOKUP(OVYLD2_!BM$4,'[1]INTERNAL PARAMETERS-1'!$B$5:$J$44,3,FALSE)</f>
        <v>0</v>
      </c>
      <c r="BN277" s="44">
        <f>OVYLD1_!BN277*VLOOKUP(OVYLD2_!BN$4,'[1]INTERNAL PARAMETERS-1'!$B$5:$J$44,5,FALSE)*VLOOKUP(OVYLD2_!BN$4,'[1]INTERNAL PARAMETERS-1'!$B$5:$J$44,6,FALSE)*VLOOKUP(OVYLD2_!BN$4,'[1]INTERNAL PARAMETERS-1'!$B$5:$J$44,3,FALSE) + OVYLD1_!BN277*(1-VLOOKUP(OVYLD2_!BN$4,'[1]INTERNAL PARAMETERS-1'!$B$5:$J$44,5,FALSE))*VLOOKUP(OVYLD2_!BN$4,'[1]INTERNAL PARAMETERS-1'!$B$5:$J$44,8,FALSE)*VLOOKUP(OVYLD2_!BN$4,'[1]INTERNAL PARAMETERS-1'!$B$5:$J$44,3,FALSE)</f>
        <v>0</v>
      </c>
      <c r="BO277" s="44">
        <f>OVYLD1_!BO277*VLOOKUP(OVYLD2_!BO$4,'[1]INTERNAL PARAMETERS-1'!$B$5:$J$44,5,FALSE)*VLOOKUP(OVYLD2_!BO$4,'[1]INTERNAL PARAMETERS-1'!$B$5:$J$44,6,FALSE)*VLOOKUP(OVYLD2_!BO$4,'[1]INTERNAL PARAMETERS-1'!$B$5:$J$44,3,FALSE) + OVYLD1_!BO277*(1-VLOOKUP(OVYLD2_!BO$4,'[1]INTERNAL PARAMETERS-1'!$B$5:$J$44,5,FALSE))*VLOOKUP(OVYLD2_!BO$4,'[1]INTERNAL PARAMETERS-1'!$B$5:$J$44,8,FALSE)*VLOOKUP(OVYLD2_!BO$4,'[1]INTERNAL PARAMETERS-1'!$B$5:$J$44,3,FALSE)</f>
        <v>0</v>
      </c>
      <c r="BP277" s="44">
        <f>OVYLD1_!BP277*VLOOKUP(OVYLD2_!BP$4,'[1]INTERNAL PARAMETERS-1'!$B$5:$J$44,5,FALSE)*VLOOKUP(OVYLD2_!BP$4,'[1]INTERNAL PARAMETERS-1'!$B$5:$J$44,6,FALSE)*VLOOKUP(OVYLD2_!BP$4,'[1]INTERNAL PARAMETERS-1'!$B$5:$J$44,3,FALSE) + OVYLD1_!BP277*(1-VLOOKUP(OVYLD2_!BP$4,'[1]INTERNAL PARAMETERS-1'!$B$5:$J$44,5,FALSE))*VLOOKUP(OVYLD2_!BP$4,'[1]INTERNAL PARAMETERS-1'!$B$5:$J$44,8,FALSE)*VLOOKUP(OVYLD2_!BP$4,'[1]INTERNAL PARAMETERS-1'!$B$5:$J$44,3,FALSE)</f>
        <v>0</v>
      </c>
      <c r="BQ277" s="44">
        <f>OVYLD1_!BQ277*VLOOKUP(OVYLD2_!BQ$4,'[1]INTERNAL PARAMETERS-1'!$B$5:$J$44,5,FALSE)*VLOOKUP(OVYLD2_!BQ$4,'[1]INTERNAL PARAMETERS-1'!$B$5:$J$44,6,FALSE)*VLOOKUP(OVYLD2_!BQ$4,'[1]INTERNAL PARAMETERS-1'!$B$5:$J$44,3,FALSE) + OVYLD1_!BQ277*(1-VLOOKUP(OVYLD2_!BQ$4,'[1]INTERNAL PARAMETERS-1'!$B$5:$J$44,5,FALSE))*VLOOKUP(OVYLD2_!BQ$4,'[1]INTERNAL PARAMETERS-1'!$B$5:$J$44,8,FALSE)*VLOOKUP(OVYLD2_!BQ$4,'[1]INTERNAL PARAMETERS-1'!$B$5:$J$44,3,FALSE)</f>
        <v>0</v>
      </c>
      <c r="BR277" s="44">
        <f>OVYLD1_!BR277*VLOOKUP(OVYLD2_!BR$4,'[1]INTERNAL PARAMETERS-1'!$B$5:$J$44,5,FALSE)*VLOOKUP(OVYLD2_!BR$4,'[1]INTERNAL PARAMETERS-1'!$B$5:$J$44,6,FALSE)*VLOOKUP(OVYLD2_!BR$4,'[1]INTERNAL PARAMETERS-1'!$B$5:$J$44,3,FALSE) + OVYLD1_!BR277*(1-VLOOKUP(OVYLD2_!BR$4,'[1]INTERNAL PARAMETERS-1'!$B$5:$J$44,5,FALSE))*VLOOKUP(OVYLD2_!BR$4,'[1]INTERNAL PARAMETERS-1'!$B$5:$J$44,8,FALSE)*VLOOKUP(OVYLD2_!BR$4,'[1]INTERNAL PARAMETERS-1'!$B$5:$J$44,3,FALSE)</f>
        <v>0</v>
      </c>
      <c r="BS277" s="44">
        <f>OVYLD1_!BS277*VLOOKUP(OVYLD2_!BS$4,'[1]INTERNAL PARAMETERS-1'!$B$5:$J$44,5,FALSE)*VLOOKUP(OVYLD2_!BS$4,'[1]INTERNAL PARAMETERS-1'!$B$5:$J$44,6,FALSE)*VLOOKUP(OVYLD2_!BS$4,'[1]INTERNAL PARAMETERS-1'!$B$5:$J$44,3,FALSE) + OVYLD1_!BS277*(1-VLOOKUP(OVYLD2_!BS$4,'[1]INTERNAL PARAMETERS-1'!$B$5:$J$44,5,FALSE))*VLOOKUP(OVYLD2_!BS$4,'[1]INTERNAL PARAMETERS-1'!$B$5:$J$44,8,FALSE)*VLOOKUP(OVYLD2_!BS$4,'[1]INTERNAL PARAMETERS-1'!$B$5:$J$44,3,FALSE)</f>
        <v>0</v>
      </c>
      <c r="BT277" s="44">
        <f>OVYLD1_!BT277*VLOOKUP(OVYLD2_!BT$4,'[1]INTERNAL PARAMETERS-1'!$B$5:$J$44,5,FALSE)*VLOOKUP(OVYLD2_!BT$4,'[1]INTERNAL PARAMETERS-1'!$B$5:$J$44,6,FALSE)*VLOOKUP(OVYLD2_!BT$4,'[1]INTERNAL PARAMETERS-1'!$B$5:$J$44,3,FALSE) + OVYLD1_!BT277*(1-VLOOKUP(OVYLD2_!BT$4,'[1]INTERNAL PARAMETERS-1'!$B$5:$J$44,5,FALSE))*VLOOKUP(OVYLD2_!BT$4,'[1]INTERNAL PARAMETERS-1'!$B$5:$J$44,8,FALSE)*VLOOKUP(OVYLD2_!BT$4,'[1]INTERNAL PARAMETERS-1'!$B$5:$J$44,3,FALSE)</f>
        <v>0</v>
      </c>
      <c r="BU277" s="44">
        <f>OVYLD1_!BU277*VLOOKUP(OVYLD2_!BU$4,'[1]INTERNAL PARAMETERS-1'!$B$5:$J$44,5,FALSE)*VLOOKUP(OVYLD2_!BU$4,'[1]INTERNAL PARAMETERS-1'!$B$5:$J$44,6,FALSE)*VLOOKUP(OVYLD2_!BU$4,'[1]INTERNAL PARAMETERS-1'!$B$5:$J$44,3,FALSE) + OVYLD1_!BU277*(1-VLOOKUP(OVYLD2_!BU$4,'[1]INTERNAL PARAMETERS-1'!$B$5:$J$44,5,FALSE))*VLOOKUP(OVYLD2_!BU$4,'[1]INTERNAL PARAMETERS-1'!$B$5:$J$44,8,FALSE)*VLOOKUP(OVYLD2_!BU$4,'[1]INTERNAL PARAMETERS-1'!$B$5:$J$44,3,FALSE)</f>
        <v>0</v>
      </c>
      <c r="BV277" s="44">
        <f>OVYLD1_!BV277*VLOOKUP(OVYLD2_!BV$4,'[1]INTERNAL PARAMETERS-1'!$B$5:$J$44,5,FALSE)*VLOOKUP(OVYLD2_!BV$4,'[1]INTERNAL PARAMETERS-1'!$B$5:$J$44,6,FALSE)*VLOOKUP(OVYLD2_!BV$4,'[1]INTERNAL PARAMETERS-1'!$B$5:$J$44,3,FALSE) + OVYLD1_!BV277*(1-VLOOKUP(OVYLD2_!BV$4,'[1]INTERNAL PARAMETERS-1'!$B$5:$J$44,5,FALSE))*VLOOKUP(OVYLD2_!BV$4,'[1]INTERNAL PARAMETERS-1'!$B$5:$J$44,8,FALSE)*VLOOKUP(OVYLD2_!BV$4,'[1]INTERNAL PARAMETERS-1'!$B$5:$J$44,3,FALSE)</f>
        <v>0</v>
      </c>
      <c r="BW277" s="44">
        <f>OVYLD1_!BW277*VLOOKUP(OVYLD2_!BW$4,'[1]INTERNAL PARAMETERS-1'!$B$5:$J$44,5,FALSE)*VLOOKUP(OVYLD2_!BW$4,'[1]INTERNAL PARAMETERS-1'!$B$5:$J$44,6,FALSE)*VLOOKUP(OVYLD2_!BW$4,'[1]INTERNAL PARAMETERS-1'!$B$5:$J$44,3,FALSE) + OVYLD1_!BW277*(1-VLOOKUP(OVYLD2_!BW$4,'[1]INTERNAL PARAMETERS-1'!$B$5:$J$44,5,FALSE))*VLOOKUP(OVYLD2_!BW$4,'[1]INTERNAL PARAMETERS-1'!$B$5:$J$44,8,FALSE)*VLOOKUP(OVYLD2_!BW$4,'[1]INTERNAL PARAMETERS-1'!$B$5:$J$44,3,FALSE)</f>
        <v>0</v>
      </c>
      <c r="BX277" s="44">
        <f>OVYLD1_!BX277*VLOOKUP(OVYLD2_!BX$4,'[1]INTERNAL PARAMETERS-1'!$B$5:$J$44,5,FALSE)*VLOOKUP(OVYLD2_!BX$4,'[1]INTERNAL PARAMETERS-1'!$B$5:$J$44,6,FALSE)*VLOOKUP(OVYLD2_!BX$4,'[1]INTERNAL PARAMETERS-1'!$B$5:$J$44,3,FALSE) + OVYLD1_!BX277*(1-VLOOKUP(OVYLD2_!BX$4,'[1]INTERNAL PARAMETERS-1'!$B$5:$J$44,5,FALSE))*VLOOKUP(OVYLD2_!BX$4,'[1]INTERNAL PARAMETERS-1'!$B$5:$J$44,8,FALSE)*VLOOKUP(OVYLD2_!BX$4,'[1]INTERNAL PARAMETERS-1'!$B$5:$J$44,3,FALSE)</f>
        <v>0</v>
      </c>
      <c r="BY277" s="44">
        <f>OVYLD1_!BY277*VLOOKUP(OVYLD2_!BY$4,'[1]INTERNAL PARAMETERS-1'!$B$5:$J$44,5,FALSE)*VLOOKUP(OVYLD2_!BY$4,'[1]INTERNAL PARAMETERS-1'!$B$5:$J$44,6,FALSE)*VLOOKUP(OVYLD2_!BY$4,'[1]INTERNAL PARAMETERS-1'!$B$5:$J$44,3,FALSE) + OVYLD1_!BY277*(1-VLOOKUP(OVYLD2_!BY$4,'[1]INTERNAL PARAMETERS-1'!$B$5:$J$44,5,FALSE))*VLOOKUP(OVYLD2_!BY$4,'[1]INTERNAL PARAMETERS-1'!$B$5:$J$44,8,FALSE)*VLOOKUP(OVYLD2_!BY$4,'[1]INTERNAL PARAMETERS-1'!$B$5:$J$44,3,FALSE)</f>
        <v>0</v>
      </c>
      <c r="BZ277" s="44">
        <f>OVYLD1_!BZ277*VLOOKUP(OVYLD2_!BZ$4,'[1]INTERNAL PARAMETERS-1'!$B$5:$J$44,5,FALSE)*VLOOKUP(OVYLD2_!BZ$4,'[1]INTERNAL PARAMETERS-1'!$B$5:$J$44,6,FALSE)*VLOOKUP(OVYLD2_!BZ$4,'[1]INTERNAL PARAMETERS-1'!$B$5:$J$44,3,FALSE) + OVYLD1_!BZ277*(1-VLOOKUP(OVYLD2_!BZ$4,'[1]INTERNAL PARAMETERS-1'!$B$5:$J$44,5,FALSE))*VLOOKUP(OVYLD2_!BZ$4,'[1]INTERNAL PARAMETERS-1'!$B$5:$J$44,8,FALSE)*VLOOKUP(OVYLD2_!BZ$4,'[1]INTERNAL PARAMETERS-1'!$B$5:$J$44,3,FALSE)</f>
        <v>0</v>
      </c>
      <c r="CA277" s="44">
        <f>OVYLD1_!CA277*VLOOKUP(OVYLD2_!CA$4,'[1]INTERNAL PARAMETERS-1'!$B$5:$J$44,5,FALSE)*VLOOKUP(OVYLD2_!CA$4,'[1]INTERNAL PARAMETERS-1'!$B$5:$J$44,6,FALSE)*VLOOKUP(OVYLD2_!CA$4,'[1]INTERNAL PARAMETERS-1'!$B$5:$J$44,3,FALSE) + OVYLD1_!CA277*(1-VLOOKUP(OVYLD2_!CA$4,'[1]INTERNAL PARAMETERS-1'!$B$5:$J$44,5,FALSE))*VLOOKUP(OVYLD2_!CA$4,'[1]INTERNAL PARAMETERS-1'!$B$5:$J$44,8,FALSE)*VLOOKUP(OVYLD2_!CA$4,'[1]INTERNAL PARAMETERS-1'!$B$5:$J$44,3,FALSE)</f>
        <v>0</v>
      </c>
      <c r="CB277" s="44">
        <f>OVYLD1_!CB277*VLOOKUP(OVYLD2_!CB$4,'[1]INTERNAL PARAMETERS-1'!$B$5:$J$44,5,FALSE)*VLOOKUP(OVYLD2_!CB$4,'[1]INTERNAL PARAMETERS-1'!$B$5:$J$44,6,FALSE)*VLOOKUP(OVYLD2_!CB$4,'[1]INTERNAL PARAMETERS-1'!$B$5:$J$44,3,FALSE) + OVYLD1_!CB277*(1-VLOOKUP(OVYLD2_!CB$4,'[1]INTERNAL PARAMETERS-1'!$B$5:$J$44,5,FALSE))*VLOOKUP(OVYLD2_!CB$4,'[1]INTERNAL PARAMETERS-1'!$B$5:$J$44,8,FALSE)*VLOOKUP(OVYLD2_!CB$4,'[1]INTERNAL PARAMETERS-1'!$B$5:$J$44,3,FALSE)</f>
        <v>0</v>
      </c>
      <c r="CC277" s="44">
        <f>OVYLD1_!CC277*VLOOKUP(OVYLD2_!CC$4,'[1]INTERNAL PARAMETERS-1'!$B$5:$J$44,5,FALSE)*VLOOKUP(OVYLD2_!CC$4,'[1]INTERNAL PARAMETERS-1'!$B$5:$J$44,6,FALSE)*VLOOKUP(OVYLD2_!CC$4,'[1]INTERNAL PARAMETERS-1'!$B$5:$J$44,3,FALSE) + OVYLD1_!CC277*(1-VLOOKUP(OVYLD2_!CC$4,'[1]INTERNAL PARAMETERS-1'!$B$5:$J$44,5,FALSE))*VLOOKUP(OVYLD2_!CC$4,'[1]INTERNAL PARAMETERS-1'!$B$5:$J$44,8,FALSE)*VLOOKUP(OVYLD2_!CC$4,'[1]INTERNAL PARAMETERS-1'!$B$5:$J$44,3,FALSE)</f>
        <v>0</v>
      </c>
      <c r="CD277" s="44">
        <f>OVYLD1_!CD277*VLOOKUP(OVYLD2_!CD$4,'[1]INTERNAL PARAMETERS-1'!$B$5:$J$44,5,FALSE)*VLOOKUP(OVYLD2_!CD$4,'[1]INTERNAL PARAMETERS-1'!$B$5:$J$44,6,FALSE)*VLOOKUP(OVYLD2_!CD$4,'[1]INTERNAL PARAMETERS-1'!$B$5:$J$44,3,FALSE) + OVYLD1_!CD277*(1-VLOOKUP(OVYLD2_!CD$4,'[1]INTERNAL PARAMETERS-1'!$B$5:$J$44,5,FALSE))*VLOOKUP(OVYLD2_!CD$4,'[1]INTERNAL PARAMETERS-1'!$B$5:$J$44,8,FALSE)*VLOOKUP(OVYLD2_!CD$4,'[1]INTERNAL PARAMETERS-1'!$B$5:$J$44,3,FALSE)</f>
        <v>0</v>
      </c>
      <c r="CE277" s="44">
        <f>OVYLD1_!CE277*VLOOKUP(OVYLD2_!CE$4,'[1]INTERNAL PARAMETERS-1'!$B$5:$J$44,5,FALSE)*VLOOKUP(OVYLD2_!CE$4,'[1]INTERNAL PARAMETERS-1'!$B$5:$J$44,6,FALSE)*VLOOKUP(OVYLD2_!CE$4,'[1]INTERNAL PARAMETERS-1'!$B$5:$J$44,3,FALSE) + OVYLD1_!CE277*(1-VLOOKUP(OVYLD2_!CE$4,'[1]INTERNAL PARAMETERS-1'!$B$5:$J$44,5,FALSE))*VLOOKUP(OVYLD2_!CE$4,'[1]INTERNAL PARAMETERS-1'!$B$5:$J$44,8,FALSE)*VLOOKUP(OVYLD2_!CE$4,'[1]INTERNAL PARAMETERS-1'!$B$5:$J$44,3,FALSE)</f>
        <v>0</v>
      </c>
      <c r="CF277" s="44">
        <f>OVYLD1_!CF277*VLOOKUP(OVYLD2_!CF$4,'[1]INTERNAL PARAMETERS-1'!$B$5:$J$44,5,FALSE)*VLOOKUP(OVYLD2_!CF$4,'[1]INTERNAL PARAMETERS-1'!$B$5:$J$44,6,FALSE)*VLOOKUP(OVYLD2_!CF$4,'[1]INTERNAL PARAMETERS-1'!$B$5:$J$44,3,FALSE) + OVYLD1_!CF277*(1-VLOOKUP(OVYLD2_!CF$4,'[1]INTERNAL PARAMETERS-1'!$B$5:$J$44,5,FALSE))*VLOOKUP(OVYLD2_!CF$4,'[1]INTERNAL PARAMETERS-1'!$B$5:$J$44,8,FALSE)*VLOOKUP(OVYLD2_!CF$4,'[1]INTERNAL PARAMETERS-1'!$B$5:$J$44,3,FALSE)</f>
        <v>0</v>
      </c>
      <c r="CG277" s="44">
        <f>OVYLD1_!CG277*VLOOKUP(OVYLD2_!CG$4,'[1]INTERNAL PARAMETERS-1'!$B$5:$J$44,5,FALSE)*VLOOKUP(OVYLD2_!CG$4,'[1]INTERNAL PARAMETERS-1'!$B$5:$J$44,6,FALSE)*VLOOKUP(OVYLD2_!CG$4,'[1]INTERNAL PARAMETERS-1'!$B$5:$J$44,3,FALSE) + OVYLD1_!CG277*(1-VLOOKUP(OVYLD2_!CG$4,'[1]INTERNAL PARAMETERS-1'!$B$5:$J$44,5,FALSE))*VLOOKUP(OVYLD2_!CG$4,'[1]INTERNAL PARAMETERS-1'!$B$5:$J$44,8,FALSE)*VLOOKUP(OVYLD2_!CG$4,'[1]INTERNAL PARAMETERS-1'!$B$5:$J$44,3,FALSE)</f>
        <v>0</v>
      </c>
      <c r="CH277" s="43">
        <f>OVYLD1_!CH277*VLOOKUP(OVYLD2_!CH$4,'[1]INTERNAL PARAMETERS-1'!$B$5:$J$44,5,FALSE)*VLOOKUP(OVYLD2_!CH$4,'[1]INTERNAL PARAMETERS-1'!$B$5:$J$44,6,FALSE)*VLOOKUP(OVYLD2_!CH$4,'[1]INTERNAL PARAMETERS-1'!$B$5:$J$44,3,FALSE) + OVYLD1_!CH277*(1-VLOOKUP(OVYLD2_!CH$4,'[1]INTERNAL PARAMETERS-1'!$B$5:$J$44,5,FALSE))*VLOOKUP(OVYLD2_!CH$4,'[1]INTERNAL PARAMETERS-1'!$B$5:$J$44,8,FALSE)*VLOOKUP(OVYLD2_!CH$4,'[1]INTERNAL PARAMETERS-1'!$B$5:$J$44,3,FALSE)</f>
        <v>0</v>
      </c>
      <c r="CJ277" s="45">
        <f t="shared" si="8"/>
        <v>0</v>
      </c>
      <c r="CK277" s="43">
        <f t="shared" si="9"/>
        <v>0</v>
      </c>
    </row>
    <row r="278" spans="2:89" x14ac:dyDescent="0.5">
      <c r="B278" s="58" t="s">
        <v>1</v>
      </c>
      <c r="C278" s="57" t="s">
        <v>63</v>
      </c>
      <c r="D278" s="57" t="s">
        <v>77</v>
      </c>
      <c r="E278" s="128">
        <f>OVERALL2021!AI278</f>
        <v>0</v>
      </c>
      <c r="F278" s="56">
        <f>'[1]INTERNAL PARAMETERS-1'!M8</f>
        <v>68.824999999999989</v>
      </c>
      <c r="G278" s="45">
        <f>OVYLD1_!G278*VLOOKUP(OVYLD2_!G$4,'[1]INTERNAL PARAMETERS-1'!$B$5:$J$44,5,FALSE)*VLOOKUP(OVYLD2_!G$4,'[1]INTERNAL PARAMETERS-1'!$B$5:$J$44,7,FALSE)*OVYLD2_!$F278 + OVYLD1_!G278*(1-VLOOKUP(OVYLD2_!G$4,'[1]INTERNAL PARAMETERS-1'!$B$5:$J$44,5,FALSE))*VLOOKUP(OVYLD2_!G$4,'[1]INTERNAL PARAMETERS-1'!$B$5:$J$44,9,FALSE)*OVYLD2_!$F278</f>
        <v>0</v>
      </c>
      <c r="H278" s="44">
        <f>OVYLD1_!H278*VLOOKUP(OVYLD2_!H$4,'[1]INTERNAL PARAMETERS-1'!$B$5:$J$44,5,FALSE)*VLOOKUP(OVYLD2_!H$4,'[1]INTERNAL PARAMETERS-1'!$B$5:$J$44,7,FALSE)*OVYLD2_!$F278 + OVYLD1_!H278*(1-VLOOKUP(OVYLD2_!H$4,'[1]INTERNAL PARAMETERS-1'!$B$5:$J$44,5,FALSE))*VLOOKUP(OVYLD2_!H$4,'[1]INTERNAL PARAMETERS-1'!$B$5:$J$44,9,FALSE)*OVYLD2_!$F278</f>
        <v>0</v>
      </c>
      <c r="I278" s="44">
        <f>OVYLD1_!I278*VLOOKUP(OVYLD2_!I$4,'[1]INTERNAL PARAMETERS-1'!$B$5:$J$44,5,FALSE)*VLOOKUP(OVYLD2_!I$4,'[1]INTERNAL PARAMETERS-1'!$B$5:$J$44,7,FALSE)*OVYLD2_!$F278 + OVYLD1_!I278*(1-VLOOKUP(OVYLD2_!I$4,'[1]INTERNAL PARAMETERS-1'!$B$5:$J$44,5,FALSE))*VLOOKUP(OVYLD2_!I$4,'[1]INTERNAL PARAMETERS-1'!$B$5:$J$44,9,FALSE)*OVYLD2_!$F278</f>
        <v>0</v>
      </c>
      <c r="J278" s="44">
        <f>OVYLD1_!J278*VLOOKUP(OVYLD2_!J$4,'[1]INTERNAL PARAMETERS-1'!$B$5:$J$44,5,FALSE)*VLOOKUP(OVYLD2_!J$4,'[1]INTERNAL PARAMETERS-1'!$B$5:$J$44,7,FALSE)*OVYLD2_!$F278 + OVYLD1_!J278*(1-VLOOKUP(OVYLD2_!J$4,'[1]INTERNAL PARAMETERS-1'!$B$5:$J$44,5,FALSE))*VLOOKUP(OVYLD2_!J$4,'[1]INTERNAL PARAMETERS-1'!$B$5:$J$44,9,FALSE)*OVYLD2_!$F278</f>
        <v>0</v>
      </c>
      <c r="K278" s="44">
        <f>OVYLD1_!K278*VLOOKUP(OVYLD2_!K$4,'[1]INTERNAL PARAMETERS-1'!$B$5:$J$44,5,FALSE)*VLOOKUP(OVYLD2_!K$4,'[1]INTERNAL PARAMETERS-1'!$B$5:$J$44,7,FALSE)*OVYLD2_!$F278 + OVYLD1_!K278*(1-VLOOKUP(OVYLD2_!K$4,'[1]INTERNAL PARAMETERS-1'!$B$5:$J$44,5,FALSE))*VLOOKUP(OVYLD2_!K$4,'[1]INTERNAL PARAMETERS-1'!$B$5:$J$44,9,FALSE)*OVYLD2_!$F278</f>
        <v>0</v>
      </c>
      <c r="L278" s="44">
        <f>OVYLD1_!L278*VLOOKUP(OVYLD2_!L$4,'[1]INTERNAL PARAMETERS-1'!$B$5:$J$44,5,FALSE)*VLOOKUP(OVYLD2_!L$4,'[1]INTERNAL PARAMETERS-1'!$B$5:$J$44,7,FALSE)*OVYLD2_!$F278 + OVYLD1_!L278*(1-VLOOKUP(OVYLD2_!L$4,'[1]INTERNAL PARAMETERS-1'!$B$5:$J$44,5,FALSE))*VLOOKUP(OVYLD2_!L$4,'[1]INTERNAL PARAMETERS-1'!$B$5:$J$44,9,FALSE)*OVYLD2_!$F278</f>
        <v>0</v>
      </c>
      <c r="M278" s="44">
        <f>OVYLD1_!M278*VLOOKUP(OVYLD2_!M$4,'[1]INTERNAL PARAMETERS-1'!$B$5:$J$44,5,FALSE)*VLOOKUP(OVYLD2_!M$4,'[1]INTERNAL PARAMETERS-1'!$B$5:$J$44,7,FALSE)*OVYLD2_!$F278 + OVYLD1_!M278*(1-VLOOKUP(OVYLD2_!M$4,'[1]INTERNAL PARAMETERS-1'!$B$5:$J$44,5,FALSE))*VLOOKUP(OVYLD2_!M$4,'[1]INTERNAL PARAMETERS-1'!$B$5:$J$44,9,FALSE)*OVYLD2_!$F278</f>
        <v>0</v>
      </c>
      <c r="N278" s="44">
        <f>OVYLD1_!N278*VLOOKUP(OVYLD2_!N$4,'[1]INTERNAL PARAMETERS-1'!$B$5:$J$44,5,FALSE)*VLOOKUP(OVYLD2_!N$4,'[1]INTERNAL PARAMETERS-1'!$B$5:$J$44,7,FALSE)*OVYLD2_!$F278 + OVYLD1_!N278*(1-VLOOKUP(OVYLD2_!N$4,'[1]INTERNAL PARAMETERS-1'!$B$5:$J$44,5,FALSE))*VLOOKUP(OVYLD2_!N$4,'[1]INTERNAL PARAMETERS-1'!$B$5:$J$44,9,FALSE)*OVYLD2_!$F278</f>
        <v>0</v>
      </c>
      <c r="O278" s="44">
        <f>OVYLD1_!O278*VLOOKUP(OVYLD2_!O$4,'[1]INTERNAL PARAMETERS-1'!$B$5:$J$44,5,FALSE)*VLOOKUP(OVYLD2_!O$4,'[1]INTERNAL PARAMETERS-1'!$B$5:$J$44,7,FALSE)*OVYLD2_!$F278 + OVYLD1_!O278*(1-VLOOKUP(OVYLD2_!O$4,'[1]INTERNAL PARAMETERS-1'!$B$5:$J$44,5,FALSE))*VLOOKUP(OVYLD2_!O$4,'[1]INTERNAL PARAMETERS-1'!$B$5:$J$44,9,FALSE)*OVYLD2_!$F278</f>
        <v>0</v>
      </c>
      <c r="P278" s="44">
        <f>OVYLD1_!P278*VLOOKUP(OVYLD2_!P$4,'[1]INTERNAL PARAMETERS-1'!$B$5:$J$44,5,FALSE)*VLOOKUP(OVYLD2_!P$4,'[1]INTERNAL PARAMETERS-1'!$B$5:$J$44,7,FALSE)*OVYLD2_!$F278 + OVYLD1_!P278*(1-VLOOKUP(OVYLD2_!P$4,'[1]INTERNAL PARAMETERS-1'!$B$5:$J$44,5,FALSE))*VLOOKUP(OVYLD2_!P$4,'[1]INTERNAL PARAMETERS-1'!$B$5:$J$44,9,FALSE)*OVYLD2_!$F278</f>
        <v>0</v>
      </c>
      <c r="Q278" s="44">
        <f>OVYLD1_!Q278*VLOOKUP(OVYLD2_!Q$4,'[1]INTERNAL PARAMETERS-1'!$B$5:$J$44,5,FALSE)*VLOOKUP(OVYLD2_!Q$4,'[1]INTERNAL PARAMETERS-1'!$B$5:$J$44,7,FALSE)*OVYLD2_!$F278 + OVYLD1_!Q278*(1-VLOOKUP(OVYLD2_!Q$4,'[1]INTERNAL PARAMETERS-1'!$B$5:$J$44,5,FALSE))*VLOOKUP(OVYLD2_!Q$4,'[1]INTERNAL PARAMETERS-1'!$B$5:$J$44,9,FALSE)*OVYLD2_!$F278</f>
        <v>0</v>
      </c>
      <c r="R278" s="44">
        <f>OVYLD1_!R278*VLOOKUP(OVYLD2_!R$4,'[1]INTERNAL PARAMETERS-1'!$B$5:$J$44,5,FALSE)*VLOOKUP(OVYLD2_!R$4,'[1]INTERNAL PARAMETERS-1'!$B$5:$J$44,7,FALSE)*OVYLD2_!$F278 + OVYLD1_!R278*(1-VLOOKUP(OVYLD2_!R$4,'[1]INTERNAL PARAMETERS-1'!$B$5:$J$44,5,FALSE))*VLOOKUP(OVYLD2_!R$4,'[1]INTERNAL PARAMETERS-1'!$B$5:$J$44,9,FALSE)*OVYLD2_!$F278</f>
        <v>0</v>
      </c>
      <c r="S278" s="44">
        <f>OVYLD1_!S278*VLOOKUP(OVYLD2_!S$4,'[1]INTERNAL PARAMETERS-1'!$B$5:$J$44,5,FALSE)*VLOOKUP(OVYLD2_!S$4,'[1]INTERNAL PARAMETERS-1'!$B$5:$J$44,7,FALSE)*OVYLD2_!$F278 + OVYLD1_!S278*(1-VLOOKUP(OVYLD2_!S$4,'[1]INTERNAL PARAMETERS-1'!$B$5:$J$44,5,FALSE))*VLOOKUP(OVYLD2_!S$4,'[1]INTERNAL PARAMETERS-1'!$B$5:$J$44,9,FALSE)*OVYLD2_!$F278</f>
        <v>0</v>
      </c>
      <c r="T278" s="44">
        <f>OVYLD1_!T278*VLOOKUP(OVYLD2_!T$4,'[1]INTERNAL PARAMETERS-1'!$B$5:$J$44,5,FALSE)*VLOOKUP(OVYLD2_!T$4,'[1]INTERNAL PARAMETERS-1'!$B$5:$J$44,7,FALSE)*OVYLD2_!$F278 + OVYLD1_!T278*(1-VLOOKUP(OVYLD2_!T$4,'[1]INTERNAL PARAMETERS-1'!$B$5:$J$44,5,FALSE))*VLOOKUP(OVYLD2_!T$4,'[1]INTERNAL PARAMETERS-1'!$B$5:$J$44,9,FALSE)*OVYLD2_!$F278</f>
        <v>0</v>
      </c>
      <c r="U278" s="44">
        <f>OVYLD1_!U278*VLOOKUP(OVYLD2_!U$4,'[1]INTERNAL PARAMETERS-1'!$B$5:$J$44,5,FALSE)*VLOOKUP(OVYLD2_!U$4,'[1]INTERNAL PARAMETERS-1'!$B$5:$J$44,7,FALSE)*OVYLD2_!$F278 + OVYLD1_!U278*(1-VLOOKUP(OVYLD2_!U$4,'[1]INTERNAL PARAMETERS-1'!$B$5:$J$44,5,FALSE))*VLOOKUP(OVYLD2_!U$4,'[1]INTERNAL PARAMETERS-1'!$B$5:$J$44,9,FALSE)*OVYLD2_!$F278</f>
        <v>0</v>
      </c>
      <c r="V278" s="44">
        <f>OVYLD1_!V278*VLOOKUP(OVYLD2_!V$4,'[1]INTERNAL PARAMETERS-1'!$B$5:$J$44,5,FALSE)*VLOOKUP(OVYLD2_!V$4,'[1]INTERNAL PARAMETERS-1'!$B$5:$J$44,7,FALSE)*OVYLD2_!$F278 + OVYLD1_!V278*(1-VLOOKUP(OVYLD2_!V$4,'[1]INTERNAL PARAMETERS-1'!$B$5:$J$44,5,FALSE))*VLOOKUP(OVYLD2_!V$4,'[1]INTERNAL PARAMETERS-1'!$B$5:$J$44,9,FALSE)*OVYLD2_!$F278</f>
        <v>0</v>
      </c>
      <c r="W278" s="44">
        <f>OVYLD1_!W278*VLOOKUP(OVYLD2_!W$4,'[1]INTERNAL PARAMETERS-1'!$B$5:$J$44,5,FALSE)*VLOOKUP(OVYLD2_!W$4,'[1]INTERNAL PARAMETERS-1'!$B$5:$J$44,7,FALSE)*OVYLD2_!$F278 + OVYLD1_!W278*(1-VLOOKUP(OVYLD2_!W$4,'[1]INTERNAL PARAMETERS-1'!$B$5:$J$44,5,FALSE))*VLOOKUP(OVYLD2_!W$4,'[1]INTERNAL PARAMETERS-1'!$B$5:$J$44,9,FALSE)*OVYLD2_!$F278</f>
        <v>0</v>
      </c>
      <c r="X278" s="44">
        <f>OVYLD1_!X278*VLOOKUP(OVYLD2_!X$4,'[1]INTERNAL PARAMETERS-1'!$B$5:$J$44,5,FALSE)*VLOOKUP(OVYLD2_!X$4,'[1]INTERNAL PARAMETERS-1'!$B$5:$J$44,7,FALSE)*OVYLD2_!$F278 + OVYLD1_!X278*(1-VLOOKUP(OVYLD2_!X$4,'[1]INTERNAL PARAMETERS-1'!$B$5:$J$44,5,FALSE))*VLOOKUP(OVYLD2_!X$4,'[1]INTERNAL PARAMETERS-1'!$B$5:$J$44,9,FALSE)*OVYLD2_!$F278</f>
        <v>0</v>
      </c>
      <c r="Y278" s="44">
        <f>OVYLD1_!Y278*VLOOKUP(OVYLD2_!Y$4,'[1]INTERNAL PARAMETERS-1'!$B$5:$J$44,5,FALSE)*VLOOKUP(OVYLD2_!Y$4,'[1]INTERNAL PARAMETERS-1'!$B$5:$J$44,7,FALSE)*OVYLD2_!$F278 + OVYLD1_!Y278*(1-VLOOKUP(OVYLD2_!Y$4,'[1]INTERNAL PARAMETERS-1'!$B$5:$J$44,5,FALSE))*VLOOKUP(OVYLD2_!Y$4,'[1]INTERNAL PARAMETERS-1'!$B$5:$J$44,9,FALSE)*OVYLD2_!$F278</f>
        <v>0</v>
      </c>
      <c r="Z278" s="44">
        <f>OVYLD1_!Z278*VLOOKUP(OVYLD2_!Z$4,'[1]INTERNAL PARAMETERS-1'!$B$5:$J$44,5,FALSE)*VLOOKUP(OVYLD2_!Z$4,'[1]INTERNAL PARAMETERS-1'!$B$5:$J$44,7,FALSE)*OVYLD2_!$F278 + OVYLD1_!Z278*(1-VLOOKUP(OVYLD2_!Z$4,'[1]INTERNAL PARAMETERS-1'!$B$5:$J$44,5,FALSE))*VLOOKUP(OVYLD2_!Z$4,'[1]INTERNAL PARAMETERS-1'!$B$5:$J$44,9,FALSE)*OVYLD2_!$F278</f>
        <v>0</v>
      </c>
      <c r="AA278" s="44">
        <f>OVYLD1_!AA278*VLOOKUP(OVYLD2_!AA$4,'[1]INTERNAL PARAMETERS-1'!$B$5:$J$44,5,FALSE)*VLOOKUP(OVYLD2_!AA$4,'[1]INTERNAL PARAMETERS-1'!$B$5:$J$44,7,FALSE)*OVYLD2_!$F278 + OVYLD1_!AA278*(1-VLOOKUP(OVYLD2_!AA$4,'[1]INTERNAL PARAMETERS-1'!$B$5:$J$44,5,FALSE))*VLOOKUP(OVYLD2_!AA$4,'[1]INTERNAL PARAMETERS-1'!$B$5:$J$44,9,FALSE)*OVYLD2_!$F278</f>
        <v>0</v>
      </c>
      <c r="AB278" s="44">
        <f>OVYLD1_!AB278*VLOOKUP(OVYLD2_!AB$4,'[1]INTERNAL PARAMETERS-1'!$B$5:$J$44,5,FALSE)*VLOOKUP(OVYLD2_!AB$4,'[1]INTERNAL PARAMETERS-1'!$B$5:$J$44,7,FALSE)*OVYLD2_!$F278 + OVYLD1_!AB278*(1-VLOOKUP(OVYLD2_!AB$4,'[1]INTERNAL PARAMETERS-1'!$B$5:$J$44,5,FALSE))*VLOOKUP(OVYLD2_!AB$4,'[1]INTERNAL PARAMETERS-1'!$B$5:$J$44,9,FALSE)*OVYLD2_!$F278</f>
        <v>0</v>
      </c>
      <c r="AC278" s="44">
        <f>OVYLD1_!AC278*VLOOKUP(OVYLD2_!AC$4,'[1]INTERNAL PARAMETERS-1'!$B$5:$J$44,5,FALSE)*VLOOKUP(OVYLD2_!AC$4,'[1]INTERNAL PARAMETERS-1'!$B$5:$J$44,7,FALSE)*OVYLD2_!$F278 + OVYLD1_!AC278*(1-VLOOKUP(OVYLD2_!AC$4,'[1]INTERNAL PARAMETERS-1'!$B$5:$J$44,5,FALSE))*VLOOKUP(OVYLD2_!AC$4,'[1]INTERNAL PARAMETERS-1'!$B$5:$J$44,9,FALSE)*OVYLD2_!$F278</f>
        <v>0</v>
      </c>
      <c r="AD278" s="44">
        <f>OVYLD1_!AD278*VLOOKUP(OVYLD2_!AD$4,'[1]INTERNAL PARAMETERS-1'!$B$5:$J$44,5,FALSE)*VLOOKUP(OVYLD2_!AD$4,'[1]INTERNAL PARAMETERS-1'!$B$5:$J$44,7,FALSE)*OVYLD2_!$F278 + OVYLD1_!AD278*(1-VLOOKUP(OVYLD2_!AD$4,'[1]INTERNAL PARAMETERS-1'!$B$5:$J$44,5,FALSE))*VLOOKUP(OVYLD2_!AD$4,'[1]INTERNAL PARAMETERS-1'!$B$5:$J$44,9,FALSE)*OVYLD2_!$F278</f>
        <v>0</v>
      </c>
      <c r="AE278" s="44">
        <f>OVYLD1_!AE278*VLOOKUP(OVYLD2_!AE$4,'[1]INTERNAL PARAMETERS-1'!$B$5:$J$44,5,FALSE)*VLOOKUP(OVYLD2_!AE$4,'[1]INTERNAL PARAMETERS-1'!$B$5:$J$44,7,FALSE)*OVYLD2_!$F278 + OVYLD1_!AE278*(1-VLOOKUP(OVYLD2_!AE$4,'[1]INTERNAL PARAMETERS-1'!$B$5:$J$44,5,FALSE))*VLOOKUP(OVYLD2_!AE$4,'[1]INTERNAL PARAMETERS-1'!$B$5:$J$44,9,FALSE)*OVYLD2_!$F278</f>
        <v>0</v>
      </c>
      <c r="AF278" s="44">
        <f>OVYLD1_!AF278*VLOOKUP(OVYLD2_!AF$4,'[1]INTERNAL PARAMETERS-1'!$B$5:$J$44,5,FALSE)*VLOOKUP(OVYLD2_!AF$4,'[1]INTERNAL PARAMETERS-1'!$B$5:$J$44,7,FALSE)*OVYLD2_!$F278 + OVYLD1_!AF278*(1-VLOOKUP(OVYLD2_!AF$4,'[1]INTERNAL PARAMETERS-1'!$B$5:$J$44,5,FALSE))*VLOOKUP(OVYLD2_!AF$4,'[1]INTERNAL PARAMETERS-1'!$B$5:$J$44,9,FALSE)*OVYLD2_!$F278</f>
        <v>0</v>
      </c>
      <c r="AG278" s="44">
        <f>OVYLD1_!AG278*VLOOKUP(OVYLD2_!AG$4,'[1]INTERNAL PARAMETERS-1'!$B$5:$J$44,5,FALSE)*VLOOKUP(OVYLD2_!AG$4,'[1]INTERNAL PARAMETERS-1'!$B$5:$J$44,7,FALSE)*OVYLD2_!$F278 + OVYLD1_!AG278*(1-VLOOKUP(OVYLD2_!AG$4,'[1]INTERNAL PARAMETERS-1'!$B$5:$J$44,5,FALSE))*VLOOKUP(OVYLD2_!AG$4,'[1]INTERNAL PARAMETERS-1'!$B$5:$J$44,9,FALSE)*OVYLD2_!$F278</f>
        <v>0</v>
      </c>
      <c r="AH278" s="44">
        <f>OVYLD1_!AH278*VLOOKUP(OVYLD2_!AH$4,'[1]INTERNAL PARAMETERS-1'!$B$5:$J$44,5,FALSE)*VLOOKUP(OVYLD2_!AH$4,'[1]INTERNAL PARAMETERS-1'!$B$5:$J$44,7,FALSE)*OVYLD2_!$F278 + OVYLD1_!AH278*(1-VLOOKUP(OVYLD2_!AH$4,'[1]INTERNAL PARAMETERS-1'!$B$5:$J$44,5,FALSE))*VLOOKUP(OVYLD2_!AH$4,'[1]INTERNAL PARAMETERS-1'!$B$5:$J$44,9,FALSE)*OVYLD2_!$F278</f>
        <v>0</v>
      </c>
      <c r="AI278" s="44">
        <f>OVYLD1_!AI278*VLOOKUP(OVYLD2_!AI$4,'[1]INTERNAL PARAMETERS-1'!$B$5:$J$44,5,FALSE)*VLOOKUP(OVYLD2_!AI$4,'[1]INTERNAL PARAMETERS-1'!$B$5:$J$44,7,FALSE)*OVYLD2_!$F278 + OVYLD1_!AI278*(1-VLOOKUP(OVYLD2_!AI$4,'[1]INTERNAL PARAMETERS-1'!$B$5:$J$44,5,FALSE))*VLOOKUP(OVYLD2_!AI$4,'[1]INTERNAL PARAMETERS-1'!$B$5:$J$44,9,FALSE)*OVYLD2_!$F278</f>
        <v>0</v>
      </c>
      <c r="AJ278" s="44">
        <f>OVYLD1_!AJ278*VLOOKUP(OVYLD2_!AJ$4,'[1]INTERNAL PARAMETERS-1'!$B$5:$J$44,5,FALSE)*VLOOKUP(OVYLD2_!AJ$4,'[1]INTERNAL PARAMETERS-1'!$B$5:$J$44,7,FALSE)*OVYLD2_!$F278 + OVYLD1_!AJ278*(1-VLOOKUP(OVYLD2_!AJ$4,'[1]INTERNAL PARAMETERS-1'!$B$5:$J$44,5,FALSE))*VLOOKUP(OVYLD2_!AJ$4,'[1]INTERNAL PARAMETERS-1'!$B$5:$J$44,9,FALSE)*OVYLD2_!$F278</f>
        <v>0</v>
      </c>
      <c r="AK278" s="44">
        <f>OVYLD1_!AK278*VLOOKUP(OVYLD2_!AK$4,'[1]INTERNAL PARAMETERS-1'!$B$5:$J$44,5,FALSE)*VLOOKUP(OVYLD2_!AK$4,'[1]INTERNAL PARAMETERS-1'!$B$5:$J$44,7,FALSE)*OVYLD2_!$F278 + OVYLD1_!AK278*(1-VLOOKUP(OVYLD2_!AK$4,'[1]INTERNAL PARAMETERS-1'!$B$5:$J$44,5,FALSE))*VLOOKUP(OVYLD2_!AK$4,'[1]INTERNAL PARAMETERS-1'!$B$5:$J$44,9,FALSE)*OVYLD2_!$F278</f>
        <v>0</v>
      </c>
      <c r="AL278" s="44">
        <f>OVYLD1_!AL278*VLOOKUP(OVYLD2_!AL$4,'[1]INTERNAL PARAMETERS-1'!$B$5:$J$44,5,FALSE)*VLOOKUP(OVYLD2_!AL$4,'[1]INTERNAL PARAMETERS-1'!$B$5:$J$44,7,FALSE)*OVYLD2_!$F278 + OVYLD1_!AL278*(1-VLOOKUP(OVYLD2_!AL$4,'[1]INTERNAL PARAMETERS-1'!$B$5:$J$44,5,FALSE))*VLOOKUP(OVYLD2_!AL$4,'[1]INTERNAL PARAMETERS-1'!$B$5:$J$44,9,FALSE)*OVYLD2_!$F278</f>
        <v>0</v>
      </c>
      <c r="AM278" s="44">
        <f>OVYLD1_!AM278*VLOOKUP(OVYLD2_!AM$4,'[1]INTERNAL PARAMETERS-1'!$B$5:$J$44,5,FALSE)*VLOOKUP(OVYLD2_!AM$4,'[1]INTERNAL PARAMETERS-1'!$B$5:$J$44,7,FALSE)*OVYLD2_!$F278 + OVYLD1_!AM278*(1-VLOOKUP(OVYLD2_!AM$4,'[1]INTERNAL PARAMETERS-1'!$B$5:$J$44,5,FALSE))*VLOOKUP(OVYLD2_!AM$4,'[1]INTERNAL PARAMETERS-1'!$B$5:$J$44,9,FALSE)*OVYLD2_!$F278</f>
        <v>0</v>
      </c>
      <c r="AN278" s="44">
        <f>OVYLD1_!AN278*VLOOKUP(OVYLD2_!AN$4,'[1]INTERNAL PARAMETERS-1'!$B$5:$J$44,5,FALSE)*VLOOKUP(OVYLD2_!AN$4,'[1]INTERNAL PARAMETERS-1'!$B$5:$J$44,7,FALSE)*OVYLD2_!$F278 + OVYLD1_!AN278*(1-VLOOKUP(OVYLD2_!AN$4,'[1]INTERNAL PARAMETERS-1'!$B$5:$J$44,5,FALSE))*VLOOKUP(OVYLD2_!AN$4,'[1]INTERNAL PARAMETERS-1'!$B$5:$J$44,9,FALSE)*OVYLD2_!$F278</f>
        <v>0</v>
      </c>
      <c r="AO278" s="44">
        <f>OVYLD1_!AO278*VLOOKUP(OVYLD2_!AO$4,'[1]INTERNAL PARAMETERS-1'!$B$5:$J$44,5,FALSE)*VLOOKUP(OVYLD2_!AO$4,'[1]INTERNAL PARAMETERS-1'!$B$5:$J$44,7,FALSE)*OVYLD2_!$F278 + OVYLD1_!AO278*(1-VLOOKUP(OVYLD2_!AO$4,'[1]INTERNAL PARAMETERS-1'!$B$5:$J$44,5,FALSE))*VLOOKUP(OVYLD2_!AO$4,'[1]INTERNAL PARAMETERS-1'!$B$5:$J$44,9,FALSE)*OVYLD2_!$F278</f>
        <v>0</v>
      </c>
      <c r="AP278" s="44">
        <f>OVYLD1_!AP278*VLOOKUP(OVYLD2_!AP$4,'[1]INTERNAL PARAMETERS-1'!$B$5:$J$44,5,FALSE)*VLOOKUP(OVYLD2_!AP$4,'[1]INTERNAL PARAMETERS-1'!$B$5:$J$44,7,FALSE)*OVYLD2_!$F278 + OVYLD1_!AP278*(1-VLOOKUP(OVYLD2_!AP$4,'[1]INTERNAL PARAMETERS-1'!$B$5:$J$44,5,FALSE))*VLOOKUP(OVYLD2_!AP$4,'[1]INTERNAL PARAMETERS-1'!$B$5:$J$44,9,FALSE)*OVYLD2_!$F278</f>
        <v>0</v>
      </c>
      <c r="AQ278" s="44">
        <f>OVYLD1_!AQ278*VLOOKUP(OVYLD2_!AQ$4,'[1]INTERNAL PARAMETERS-1'!$B$5:$J$44,5,FALSE)*VLOOKUP(OVYLD2_!AQ$4,'[1]INTERNAL PARAMETERS-1'!$B$5:$J$44,7,FALSE)*OVYLD2_!$F278 + OVYLD1_!AQ278*(1-VLOOKUP(OVYLD2_!AQ$4,'[1]INTERNAL PARAMETERS-1'!$B$5:$J$44,5,FALSE))*VLOOKUP(OVYLD2_!AQ$4,'[1]INTERNAL PARAMETERS-1'!$B$5:$J$44,9,FALSE)*OVYLD2_!$F278</f>
        <v>0</v>
      </c>
      <c r="AR278" s="44">
        <f>OVYLD1_!AR278*VLOOKUP(OVYLD2_!AR$4,'[1]INTERNAL PARAMETERS-1'!$B$5:$J$44,5,FALSE)*VLOOKUP(OVYLD2_!AR$4,'[1]INTERNAL PARAMETERS-1'!$B$5:$J$44,7,FALSE)*OVYLD2_!$F278 + OVYLD1_!AR278*(1-VLOOKUP(OVYLD2_!AR$4,'[1]INTERNAL PARAMETERS-1'!$B$5:$J$44,5,FALSE))*VLOOKUP(OVYLD2_!AR$4,'[1]INTERNAL PARAMETERS-1'!$B$5:$J$44,9,FALSE)*OVYLD2_!$F278</f>
        <v>0</v>
      </c>
      <c r="AS278" s="44">
        <f>OVYLD1_!AS278*VLOOKUP(OVYLD2_!AS$4,'[1]INTERNAL PARAMETERS-1'!$B$5:$J$44,5,FALSE)*VLOOKUP(OVYLD2_!AS$4,'[1]INTERNAL PARAMETERS-1'!$B$5:$J$44,7,FALSE)*OVYLD2_!$F278 + OVYLD1_!AS278*(1-VLOOKUP(OVYLD2_!AS$4,'[1]INTERNAL PARAMETERS-1'!$B$5:$J$44,5,FALSE))*VLOOKUP(OVYLD2_!AS$4,'[1]INTERNAL PARAMETERS-1'!$B$5:$J$44,9,FALSE)*OVYLD2_!$F278</f>
        <v>0</v>
      </c>
      <c r="AT278" s="43">
        <f>OVYLD1_!AT278*VLOOKUP(OVYLD2_!AT$4,'[1]INTERNAL PARAMETERS-1'!$B$5:$J$44,5,FALSE)*VLOOKUP(OVYLD2_!AT$4,'[1]INTERNAL PARAMETERS-1'!$B$5:$J$44,7,FALSE)*OVYLD2_!$F278 + OVYLD1_!AT278*(1-VLOOKUP(OVYLD2_!AT$4,'[1]INTERNAL PARAMETERS-1'!$B$5:$J$44,5,FALSE))*VLOOKUP(OVYLD2_!AT$4,'[1]INTERNAL PARAMETERS-1'!$B$5:$J$44,9,FALSE)*OVYLD2_!$F278</f>
        <v>0</v>
      </c>
      <c r="AU278" s="45">
        <f>OVYLD1_!AU278*VLOOKUP(OVYLD2_!AU$4,'[1]INTERNAL PARAMETERS-1'!$B$5:$J$44,5,FALSE)*VLOOKUP(OVYLD2_!AU$4,'[1]INTERNAL PARAMETERS-1'!$B$5:$J$44,6,FALSE)*VLOOKUP(OVYLD2_!AU$4,'[1]INTERNAL PARAMETERS-1'!$B$5:$J$44,3,FALSE) + OVYLD1_!AU278*(1-VLOOKUP(OVYLD2_!AU$4,'[1]INTERNAL PARAMETERS-1'!$B$5:$J$44,5,FALSE))*VLOOKUP(OVYLD2_!AU$4,'[1]INTERNAL PARAMETERS-1'!$B$5:$J$44,8,FALSE)*VLOOKUP(OVYLD2_!AU$4,'[1]INTERNAL PARAMETERS-1'!$B$5:$J$44,3,FALSE)</f>
        <v>0</v>
      </c>
      <c r="AV278" s="44">
        <f>OVYLD1_!AV278*VLOOKUP(OVYLD2_!AV$4,'[1]INTERNAL PARAMETERS-1'!$B$5:$J$44,5,FALSE)*VLOOKUP(OVYLD2_!AV$4,'[1]INTERNAL PARAMETERS-1'!$B$5:$J$44,6,FALSE)*VLOOKUP(OVYLD2_!AV$4,'[1]INTERNAL PARAMETERS-1'!$B$5:$J$44,3,FALSE) + OVYLD1_!AV278*(1-VLOOKUP(OVYLD2_!AV$4,'[1]INTERNAL PARAMETERS-1'!$B$5:$J$44,5,FALSE))*VLOOKUP(OVYLD2_!AV$4,'[1]INTERNAL PARAMETERS-1'!$B$5:$J$44,8,FALSE)*VLOOKUP(OVYLD2_!AV$4,'[1]INTERNAL PARAMETERS-1'!$B$5:$J$44,3,FALSE)</f>
        <v>0</v>
      </c>
      <c r="AW278" s="44">
        <f>OVYLD1_!AW278*VLOOKUP(OVYLD2_!AW$4,'[1]INTERNAL PARAMETERS-1'!$B$5:$J$44,5,FALSE)*VLOOKUP(OVYLD2_!AW$4,'[1]INTERNAL PARAMETERS-1'!$B$5:$J$44,6,FALSE)*VLOOKUP(OVYLD2_!AW$4,'[1]INTERNAL PARAMETERS-1'!$B$5:$J$44,3,FALSE) + OVYLD1_!AW278*(1-VLOOKUP(OVYLD2_!AW$4,'[1]INTERNAL PARAMETERS-1'!$B$5:$J$44,5,FALSE))*VLOOKUP(OVYLD2_!AW$4,'[1]INTERNAL PARAMETERS-1'!$B$5:$J$44,8,FALSE)*VLOOKUP(OVYLD2_!AW$4,'[1]INTERNAL PARAMETERS-1'!$B$5:$J$44,3,FALSE)</f>
        <v>0</v>
      </c>
      <c r="AX278" s="44">
        <f>OVYLD1_!AX278*VLOOKUP(OVYLD2_!AX$4,'[1]INTERNAL PARAMETERS-1'!$B$5:$J$44,5,FALSE)*VLOOKUP(OVYLD2_!AX$4,'[1]INTERNAL PARAMETERS-1'!$B$5:$J$44,6,FALSE)*VLOOKUP(OVYLD2_!AX$4,'[1]INTERNAL PARAMETERS-1'!$B$5:$J$44,3,FALSE) + OVYLD1_!AX278*(1-VLOOKUP(OVYLD2_!AX$4,'[1]INTERNAL PARAMETERS-1'!$B$5:$J$44,5,FALSE))*VLOOKUP(OVYLD2_!AX$4,'[1]INTERNAL PARAMETERS-1'!$B$5:$J$44,8,FALSE)*VLOOKUP(OVYLD2_!AX$4,'[1]INTERNAL PARAMETERS-1'!$B$5:$J$44,3,FALSE)</f>
        <v>0</v>
      </c>
      <c r="AY278" s="44">
        <f>OVYLD1_!AY278*VLOOKUP(OVYLD2_!AY$4,'[1]INTERNAL PARAMETERS-1'!$B$5:$J$44,5,FALSE)*VLOOKUP(OVYLD2_!AY$4,'[1]INTERNAL PARAMETERS-1'!$B$5:$J$44,6,FALSE)*VLOOKUP(OVYLD2_!AY$4,'[1]INTERNAL PARAMETERS-1'!$B$5:$J$44,3,FALSE) + OVYLD1_!AY278*(1-VLOOKUP(OVYLD2_!AY$4,'[1]INTERNAL PARAMETERS-1'!$B$5:$J$44,5,FALSE))*VLOOKUP(OVYLD2_!AY$4,'[1]INTERNAL PARAMETERS-1'!$B$5:$J$44,8,FALSE)*VLOOKUP(OVYLD2_!AY$4,'[1]INTERNAL PARAMETERS-1'!$B$5:$J$44,3,FALSE)</f>
        <v>0</v>
      </c>
      <c r="AZ278" s="44">
        <f>OVYLD1_!AZ278*VLOOKUP(OVYLD2_!AZ$4,'[1]INTERNAL PARAMETERS-1'!$B$5:$J$44,5,FALSE)*VLOOKUP(OVYLD2_!AZ$4,'[1]INTERNAL PARAMETERS-1'!$B$5:$J$44,6,FALSE)*VLOOKUP(OVYLD2_!AZ$4,'[1]INTERNAL PARAMETERS-1'!$B$5:$J$44,3,FALSE) + OVYLD1_!AZ278*(1-VLOOKUP(OVYLD2_!AZ$4,'[1]INTERNAL PARAMETERS-1'!$B$5:$J$44,5,FALSE))*VLOOKUP(OVYLD2_!AZ$4,'[1]INTERNAL PARAMETERS-1'!$B$5:$J$44,8,FALSE)*VLOOKUP(OVYLD2_!AZ$4,'[1]INTERNAL PARAMETERS-1'!$B$5:$J$44,3,FALSE)</f>
        <v>0</v>
      </c>
      <c r="BA278" s="44">
        <f>OVYLD1_!BA278*VLOOKUP(OVYLD2_!BA$4,'[1]INTERNAL PARAMETERS-1'!$B$5:$J$44,5,FALSE)*VLOOKUP(OVYLD2_!BA$4,'[1]INTERNAL PARAMETERS-1'!$B$5:$J$44,6,FALSE)*VLOOKUP(OVYLD2_!BA$4,'[1]INTERNAL PARAMETERS-1'!$B$5:$J$44,3,FALSE) + OVYLD1_!BA278*(1-VLOOKUP(OVYLD2_!BA$4,'[1]INTERNAL PARAMETERS-1'!$B$5:$J$44,5,FALSE))*VLOOKUP(OVYLD2_!BA$4,'[1]INTERNAL PARAMETERS-1'!$B$5:$J$44,8,FALSE)*VLOOKUP(OVYLD2_!BA$4,'[1]INTERNAL PARAMETERS-1'!$B$5:$J$44,3,FALSE)</f>
        <v>0</v>
      </c>
      <c r="BB278" s="44">
        <f>OVYLD1_!BB278*VLOOKUP(OVYLD2_!BB$4,'[1]INTERNAL PARAMETERS-1'!$B$5:$J$44,5,FALSE)*VLOOKUP(OVYLD2_!BB$4,'[1]INTERNAL PARAMETERS-1'!$B$5:$J$44,6,FALSE)*VLOOKUP(OVYLD2_!BB$4,'[1]INTERNAL PARAMETERS-1'!$B$5:$J$44,3,FALSE) + OVYLD1_!BB278*(1-VLOOKUP(OVYLD2_!BB$4,'[1]INTERNAL PARAMETERS-1'!$B$5:$J$44,5,FALSE))*VLOOKUP(OVYLD2_!BB$4,'[1]INTERNAL PARAMETERS-1'!$B$5:$J$44,8,FALSE)*VLOOKUP(OVYLD2_!BB$4,'[1]INTERNAL PARAMETERS-1'!$B$5:$J$44,3,FALSE)</f>
        <v>0</v>
      </c>
      <c r="BC278" s="44">
        <f>OVYLD1_!BC278*VLOOKUP(OVYLD2_!BC$4,'[1]INTERNAL PARAMETERS-1'!$B$5:$J$44,5,FALSE)*VLOOKUP(OVYLD2_!BC$4,'[1]INTERNAL PARAMETERS-1'!$B$5:$J$44,6,FALSE)*VLOOKUP(OVYLD2_!BC$4,'[1]INTERNAL PARAMETERS-1'!$B$5:$J$44,3,FALSE) + OVYLD1_!BC278*(1-VLOOKUP(OVYLD2_!BC$4,'[1]INTERNAL PARAMETERS-1'!$B$5:$J$44,5,FALSE))*VLOOKUP(OVYLD2_!BC$4,'[1]INTERNAL PARAMETERS-1'!$B$5:$J$44,8,FALSE)*VLOOKUP(OVYLD2_!BC$4,'[1]INTERNAL PARAMETERS-1'!$B$5:$J$44,3,FALSE)</f>
        <v>0</v>
      </c>
      <c r="BD278" s="44">
        <f>OVYLD1_!BD278*VLOOKUP(OVYLD2_!BD$4,'[1]INTERNAL PARAMETERS-1'!$B$5:$J$44,5,FALSE)*VLOOKUP(OVYLD2_!BD$4,'[1]INTERNAL PARAMETERS-1'!$B$5:$J$44,6,FALSE)*VLOOKUP(OVYLD2_!BD$4,'[1]INTERNAL PARAMETERS-1'!$B$5:$J$44,3,FALSE) + OVYLD1_!BD278*(1-VLOOKUP(OVYLD2_!BD$4,'[1]INTERNAL PARAMETERS-1'!$B$5:$J$44,5,FALSE))*VLOOKUP(OVYLD2_!BD$4,'[1]INTERNAL PARAMETERS-1'!$B$5:$J$44,8,FALSE)*VLOOKUP(OVYLD2_!BD$4,'[1]INTERNAL PARAMETERS-1'!$B$5:$J$44,3,FALSE)</f>
        <v>0</v>
      </c>
      <c r="BE278" s="44">
        <f>OVYLD1_!BE278*VLOOKUP(OVYLD2_!BE$4,'[1]INTERNAL PARAMETERS-1'!$B$5:$J$44,5,FALSE)*VLOOKUP(OVYLD2_!BE$4,'[1]INTERNAL PARAMETERS-1'!$B$5:$J$44,6,FALSE)*VLOOKUP(OVYLD2_!BE$4,'[1]INTERNAL PARAMETERS-1'!$B$5:$J$44,3,FALSE) + OVYLD1_!BE278*(1-VLOOKUP(OVYLD2_!BE$4,'[1]INTERNAL PARAMETERS-1'!$B$5:$J$44,5,FALSE))*VLOOKUP(OVYLD2_!BE$4,'[1]INTERNAL PARAMETERS-1'!$B$5:$J$44,8,FALSE)*VLOOKUP(OVYLD2_!BE$4,'[1]INTERNAL PARAMETERS-1'!$B$5:$J$44,3,FALSE)</f>
        <v>0</v>
      </c>
      <c r="BF278" s="44">
        <f>OVYLD1_!BF278*VLOOKUP(OVYLD2_!BF$4,'[1]INTERNAL PARAMETERS-1'!$B$5:$J$44,5,FALSE)*VLOOKUP(OVYLD2_!BF$4,'[1]INTERNAL PARAMETERS-1'!$B$5:$J$44,6,FALSE)*VLOOKUP(OVYLD2_!BF$4,'[1]INTERNAL PARAMETERS-1'!$B$5:$J$44,3,FALSE) + OVYLD1_!BF278*(1-VLOOKUP(OVYLD2_!BF$4,'[1]INTERNAL PARAMETERS-1'!$B$5:$J$44,5,FALSE))*VLOOKUP(OVYLD2_!BF$4,'[1]INTERNAL PARAMETERS-1'!$B$5:$J$44,8,FALSE)*VLOOKUP(OVYLD2_!BF$4,'[1]INTERNAL PARAMETERS-1'!$B$5:$J$44,3,FALSE)</f>
        <v>0</v>
      </c>
      <c r="BG278" s="44">
        <f>OVYLD1_!BG278*VLOOKUP(OVYLD2_!BG$4,'[1]INTERNAL PARAMETERS-1'!$B$5:$J$44,5,FALSE)*VLOOKUP(OVYLD2_!BG$4,'[1]INTERNAL PARAMETERS-1'!$B$5:$J$44,6,FALSE)*VLOOKUP(OVYLD2_!BG$4,'[1]INTERNAL PARAMETERS-1'!$B$5:$J$44,3,FALSE) + OVYLD1_!BG278*(1-VLOOKUP(OVYLD2_!BG$4,'[1]INTERNAL PARAMETERS-1'!$B$5:$J$44,5,FALSE))*VLOOKUP(OVYLD2_!BG$4,'[1]INTERNAL PARAMETERS-1'!$B$5:$J$44,8,FALSE)*VLOOKUP(OVYLD2_!BG$4,'[1]INTERNAL PARAMETERS-1'!$B$5:$J$44,3,FALSE)</f>
        <v>0</v>
      </c>
      <c r="BH278" s="44">
        <f>OVYLD1_!BH278*VLOOKUP(OVYLD2_!BH$4,'[1]INTERNAL PARAMETERS-1'!$B$5:$J$44,5,FALSE)*VLOOKUP(OVYLD2_!BH$4,'[1]INTERNAL PARAMETERS-1'!$B$5:$J$44,6,FALSE)*VLOOKUP(OVYLD2_!BH$4,'[1]INTERNAL PARAMETERS-1'!$B$5:$J$44,3,FALSE) + OVYLD1_!BH278*(1-VLOOKUP(OVYLD2_!BH$4,'[1]INTERNAL PARAMETERS-1'!$B$5:$J$44,5,FALSE))*VLOOKUP(OVYLD2_!BH$4,'[1]INTERNAL PARAMETERS-1'!$B$5:$J$44,8,FALSE)*VLOOKUP(OVYLD2_!BH$4,'[1]INTERNAL PARAMETERS-1'!$B$5:$J$44,3,FALSE)</f>
        <v>0</v>
      </c>
      <c r="BI278" s="44">
        <f>OVYLD1_!BI278*VLOOKUP(OVYLD2_!BI$4,'[1]INTERNAL PARAMETERS-1'!$B$5:$J$44,5,FALSE)*VLOOKUP(OVYLD2_!BI$4,'[1]INTERNAL PARAMETERS-1'!$B$5:$J$44,6,FALSE)*VLOOKUP(OVYLD2_!BI$4,'[1]INTERNAL PARAMETERS-1'!$B$5:$J$44,3,FALSE) + OVYLD1_!BI278*(1-VLOOKUP(OVYLD2_!BI$4,'[1]INTERNAL PARAMETERS-1'!$B$5:$J$44,5,FALSE))*VLOOKUP(OVYLD2_!BI$4,'[1]INTERNAL PARAMETERS-1'!$B$5:$J$44,8,FALSE)*VLOOKUP(OVYLD2_!BI$4,'[1]INTERNAL PARAMETERS-1'!$B$5:$J$44,3,FALSE)</f>
        <v>0</v>
      </c>
      <c r="BJ278" s="44">
        <f>OVYLD1_!BJ278*VLOOKUP(OVYLD2_!BJ$4,'[1]INTERNAL PARAMETERS-1'!$B$5:$J$44,5,FALSE)*VLOOKUP(OVYLD2_!BJ$4,'[1]INTERNAL PARAMETERS-1'!$B$5:$J$44,6,FALSE)*VLOOKUP(OVYLD2_!BJ$4,'[1]INTERNAL PARAMETERS-1'!$B$5:$J$44,3,FALSE) + OVYLD1_!BJ278*(1-VLOOKUP(OVYLD2_!BJ$4,'[1]INTERNAL PARAMETERS-1'!$B$5:$J$44,5,FALSE))*VLOOKUP(OVYLD2_!BJ$4,'[1]INTERNAL PARAMETERS-1'!$B$5:$J$44,8,FALSE)*VLOOKUP(OVYLD2_!BJ$4,'[1]INTERNAL PARAMETERS-1'!$B$5:$J$44,3,FALSE)</f>
        <v>0</v>
      </c>
      <c r="BK278" s="44">
        <f>OVYLD1_!BK278*VLOOKUP(OVYLD2_!BK$4,'[1]INTERNAL PARAMETERS-1'!$B$5:$J$44,5,FALSE)*VLOOKUP(OVYLD2_!BK$4,'[1]INTERNAL PARAMETERS-1'!$B$5:$J$44,6,FALSE)*VLOOKUP(OVYLD2_!BK$4,'[1]INTERNAL PARAMETERS-1'!$B$5:$J$44,3,FALSE) + OVYLD1_!BK278*(1-VLOOKUP(OVYLD2_!BK$4,'[1]INTERNAL PARAMETERS-1'!$B$5:$J$44,5,FALSE))*VLOOKUP(OVYLD2_!BK$4,'[1]INTERNAL PARAMETERS-1'!$B$5:$J$44,8,FALSE)*VLOOKUP(OVYLD2_!BK$4,'[1]INTERNAL PARAMETERS-1'!$B$5:$J$44,3,FALSE)</f>
        <v>0</v>
      </c>
      <c r="BL278" s="44">
        <f>OVYLD1_!BL278*VLOOKUP(OVYLD2_!BL$4,'[1]INTERNAL PARAMETERS-1'!$B$5:$J$44,5,FALSE)*VLOOKUP(OVYLD2_!BL$4,'[1]INTERNAL PARAMETERS-1'!$B$5:$J$44,6,FALSE)*VLOOKUP(OVYLD2_!BL$4,'[1]INTERNAL PARAMETERS-1'!$B$5:$J$44,3,FALSE) + OVYLD1_!BL278*(1-VLOOKUP(OVYLD2_!BL$4,'[1]INTERNAL PARAMETERS-1'!$B$5:$J$44,5,FALSE))*VLOOKUP(OVYLD2_!BL$4,'[1]INTERNAL PARAMETERS-1'!$B$5:$J$44,8,FALSE)*VLOOKUP(OVYLD2_!BL$4,'[1]INTERNAL PARAMETERS-1'!$B$5:$J$44,3,FALSE)</f>
        <v>0</v>
      </c>
      <c r="BM278" s="44">
        <f>OVYLD1_!BM278*VLOOKUP(OVYLD2_!BM$4,'[1]INTERNAL PARAMETERS-1'!$B$5:$J$44,5,FALSE)*VLOOKUP(OVYLD2_!BM$4,'[1]INTERNAL PARAMETERS-1'!$B$5:$J$44,6,FALSE)*VLOOKUP(OVYLD2_!BM$4,'[1]INTERNAL PARAMETERS-1'!$B$5:$J$44,3,FALSE) + OVYLD1_!BM278*(1-VLOOKUP(OVYLD2_!BM$4,'[1]INTERNAL PARAMETERS-1'!$B$5:$J$44,5,FALSE))*VLOOKUP(OVYLD2_!BM$4,'[1]INTERNAL PARAMETERS-1'!$B$5:$J$44,8,FALSE)*VLOOKUP(OVYLD2_!BM$4,'[1]INTERNAL PARAMETERS-1'!$B$5:$J$44,3,FALSE)</f>
        <v>0</v>
      </c>
      <c r="BN278" s="44">
        <f>OVYLD1_!BN278*VLOOKUP(OVYLD2_!BN$4,'[1]INTERNAL PARAMETERS-1'!$B$5:$J$44,5,FALSE)*VLOOKUP(OVYLD2_!BN$4,'[1]INTERNAL PARAMETERS-1'!$B$5:$J$44,6,FALSE)*VLOOKUP(OVYLD2_!BN$4,'[1]INTERNAL PARAMETERS-1'!$B$5:$J$44,3,FALSE) + OVYLD1_!BN278*(1-VLOOKUP(OVYLD2_!BN$4,'[1]INTERNAL PARAMETERS-1'!$B$5:$J$44,5,FALSE))*VLOOKUP(OVYLD2_!BN$4,'[1]INTERNAL PARAMETERS-1'!$B$5:$J$44,8,FALSE)*VLOOKUP(OVYLD2_!BN$4,'[1]INTERNAL PARAMETERS-1'!$B$5:$J$44,3,FALSE)</f>
        <v>0</v>
      </c>
      <c r="BO278" s="44">
        <f>OVYLD1_!BO278*VLOOKUP(OVYLD2_!BO$4,'[1]INTERNAL PARAMETERS-1'!$B$5:$J$44,5,FALSE)*VLOOKUP(OVYLD2_!BO$4,'[1]INTERNAL PARAMETERS-1'!$B$5:$J$44,6,FALSE)*VLOOKUP(OVYLD2_!BO$4,'[1]INTERNAL PARAMETERS-1'!$B$5:$J$44,3,FALSE) + OVYLD1_!BO278*(1-VLOOKUP(OVYLD2_!BO$4,'[1]INTERNAL PARAMETERS-1'!$B$5:$J$44,5,FALSE))*VLOOKUP(OVYLD2_!BO$4,'[1]INTERNAL PARAMETERS-1'!$B$5:$J$44,8,FALSE)*VLOOKUP(OVYLD2_!BO$4,'[1]INTERNAL PARAMETERS-1'!$B$5:$J$44,3,FALSE)</f>
        <v>0</v>
      </c>
      <c r="BP278" s="44">
        <f>OVYLD1_!BP278*VLOOKUP(OVYLD2_!BP$4,'[1]INTERNAL PARAMETERS-1'!$B$5:$J$44,5,FALSE)*VLOOKUP(OVYLD2_!BP$4,'[1]INTERNAL PARAMETERS-1'!$B$5:$J$44,6,FALSE)*VLOOKUP(OVYLD2_!BP$4,'[1]INTERNAL PARAMETERS-1'!$B$5:$J$44,3,FALSE) + OVYLD1_!BP278*(1-VLOOKUP(OVYLD2_!BP$4,'[1]INTERNAL PARAMETERS-1'!$B$5:$J$44,5,FALSE))*VLOOKUP(OVYLD2_!BP$4,'[1]INTERNAL PARAMETERS-1'!$B$5:$J$44,8,FALSE)*VLOOKUP(OVYLD2_!BP$4,'[1]INTERNAL PARAMETERS-1'!$B$5:$J$44,3,FALSE)</f>
        <v>0</v>
      </c>
      <c r="BQ278" s="44">
        <f>OVYLD1_!BQ278*VLOOKUP(OVYLD2_!BQ$4,'[1]INTERNAL PARAMETERS-1'!$B$5:$J$44,5,FALSE)*VLOOKUP(OVYLD2_!BQ$4,'[1]INTERNAL PARAMETERS-1'!$B$5:$J$44,6,FALSE)*VLOOKUP(OVYLD2_!BQ$4,'[1]INTERNAL PARAMETERS-1'!$B$5:$J$44,3,FALSE) + OVYLD1_!BQ278*(1-VLOOKUP(OVYLD2_!BQ$4,'[1]INTERNAL PARAMETERS-1'!$B$5:$J$44,5,FALSE))*VLOOKUP(OVYLD2_!BQ$4,'[1]INTERNAL PARAMETERS-1'!$B$5:$J$44,8,FALSE)*VLOOKUP(OVYLD2_!BQ$4,'[1]INTERNAL PARAMETERS-1'!$B$5:$J$44,3,FALSE)</f>
        <v>0</v>
      </c>
      <c r="BR278" s="44">
        <f>OVYLD1_!BR278*VLOOKUP(OVYLD2_!BR$4,'[1]INTERNAL PARAMETERS-1'!$B$5:$J$44,5,FALSE)*VLOOKUP(OVYLD2_!BR$4,'[1]INTERNAL PARAMETERS-1'!$B$5:$J$44,6,FALSE)*VLOOKUP(OVYLD2_!BR$4,'[1]INTERNAL PARAMETERS-1'!$B$5:$J$44,3,FALSE) + OVYLD1_!BR278*(1-VLOOKUP(OVYLD2_!BR$4,'[1]INTERNAL PARAMETERS-1'!$B$5:$J$44,5,FALSE))*VLOOKUP(OVYLD2_!BR$4,'[1]INTERNAL PARAMETERS-1'!$B$5:$J$44,8,FALSE)*VLOOKUP(OVYLD2_!BR$4,'[1]INTERNAL PARAMETERS-1'!$B$5:$J$44,3,FALSE)</f>
        <v>0</v>
      </c>
      <c r="BS278" s="44">
        <f>OVYLD1_!BS278*VLOOKUP(OVYLD2_!BS$4,'[1]INTERNAL PARAMETERS-1'!$B$5:$J$44,5,FALSE)*VLOOKUP(OVYLD2_!BS$4,'[1]INTERNAL PARAMETERS-1'!$B$5:$J$44,6,FALSE)*VLOOKUP(OVYLD2_!BS$4,'[1]INTERNAL PARAMETERS-1'!$B$5:$J$44,3,FALSE) + OVYLD1_!BS278*(1-VLOOKUP(OVYLD2_!BS$4,'[1]INTERNAL PARAMETERS-1'!$B$5:$J$44,5,FALSE))*VLOOKUP(OVYLD2_!BS$4,'[1]INTERNAL PARAMETERS-1'!$B$5:$J$44,8,FALSE)*VLOOKUP(OVYLD2_!BS$4,'[1]INTERNAL PARAMETERS-1'!$B$5:$J$44,3,FALSE)</f>
        <v>0</v>
      </c>
      <c r="BT278" s="44">
        <f>OVYLD1_!BT278*VLOOKUP(OVYLD2_!BT$4,'[1]INTERNAL PARAMETERS-1'!$B$5:$J$44,5,FALSE)*VLOOKUP(OVYLD2_!BT$4,'[1]INTERNAL PARAMETERS-1'!$B$5:$J$44,6,FALSE)*VLOOKUP(OVYLD2_!BT$4,'[1]INTERNAL PARAMETERS-1'!$B$5:$J$44,3,FALSE) + OVYLD1_!BT278*(1-VLOOKUP(OVYLD2_!BT$4,'[1]INTERNAL PARAMETERS-1'!$B$5:$J$44,5,FALSE))*VLOOKUP(OVYLD2_!BT$4,'[1]INTERNAL PARAMETERS-1'!$B$5:$J$44,8,FALSE)*VLOOKUP(OVYLD2_!BT$4,'[1]INTERNAL PARAMETERS-1'!$B$5:$J$44,3,FALSE)</f>
        <v>0</v>
      </c>
      <c r="BU278" s="44">
        <f>OVYLD1_!BU278*VLOOKUP(OVYLD2_!BU$4,'[1]INTERNAL PARAMETERS-1'!$B$5:$J$44,5,FALSE)*VLOOKUP(OVYLD2_!BU$4,'[1]INTERNAL PARAMETERS-1'!$B$5:$J$44,6,FALSE)*VLOOKUP(OVYLD2_!BU$4,'[1]INTERNAL PARAMETERS-1'!$B$5:$J$44,3,FALSE) + OVYLD1_!BU278*(1-VLOOKUP(OVYLD2_!BU$4,'[1]INTERNAL PARAMETERS-1'!$B$5:$J$44,5,FALSE))*VLOOKUP(OVYLD2_!BU$4,'[1]INTERNAL PARAMETERS-1'!$B$5:$J$44,8,FALSE)*VLOOKUP(OVYLD2_!BU$4,'[1]INTERNAL PARAMETERS-1'!$B$5:$J$44,3,FALSE)</f>
        <v>0</v>
      </c>
      <c r="BV278" s="44">
        <f>OVYLD1_!BV278*VLOOKUP(OVYLD2_!BV$4,'[1]INTERNAL PARAMETERS-1'!$B$5:$J$44,5,FALSE)*VLOOKUP(OVYLD2_!BV$4,'[1]INTERNAL PARAMETERS-1'!$B$5:$J$44,6,FALSE)*VLOOKUP(OVYLD2_!BV$4,'[1]INTERNAL PARAMETERS-1'!$B$5:$J$44,3,FALSE) + OVYLD1_!BV278*(1-VLOOKUP(OVYLD2_!BV$4,'[1]INTERNAL PARAMETERS-1'!$B$5:$J$44,5,FALSE))*VLOOKUP(OVYLD2_!BV$4,'[1]INTERNAL PARAMETERS-1'!$B$5:$J$44,8,FALSE)*VLOOKUP(OVYLD2_!BV$4,'[1]INTERNAL PARAMETERS-1'!$B$5:$J$44,3,FALSE)</f>
        <v>0</v>
      </c>
      <c r="BW278" s="44">
        <f>OVYLD1_!BW278*VLOOKUP(OVYLD2_!BW$4,'[1]INTERNAL PARAMETERS-1'!$B$5:$J$44,5,FALSE)*VLOOKUP(OVYLD2_!BW$4,'[1]INTERNAL PARAMETERS-1'!$B$5:$J$44,6,FALSE)*VLOOKUP(OVYLD2_!BW$4,'[1]INTERNAL PARAMETERS-1'!$B$5:$J$44,3,FALSE) + OVYLD1_!BW278*(1-VLOOKUP(OVYLD2_!BW$4,'[1]INTERNAL PARAMETERS-1'!$B$5:$J$44,5,FALSE))*VLOOKUP(OVYLD2_!BW$4,'[1]INTERNAL PARAMETERS-1'!$B$5:$J$44,8,FALSE)*VLOOKUP(OVYLD2_!BW$4,'[1]INTERNAL PARAMETERS-1'!$B$5:$J$44,3,FALSE)</f>
        <v>0</v>
      </c>
      <c r="BX278" s="44">
        <f>OVYLD1_!BX278*VLOOKUP(OVYLD2_!BX$4,'[1]INTERNAL PARAMETERS-1'!$B$5:$J$44,5,FALSE)*VLOOKUP(OVYLD2_!BX$4,'[1]INTERNAL PARAMETERS-1'!$B$5:$J$44,6,FALSE)*VLOOKUP(OVYLD2_!BX$4,'[1]INTERNAL PARAMETERS-1'!$B$5:$J$44,3,FALSE) + OVYLD1_!BX278*(1-VLOOKUP(OVYLD2_!BX$4,'[1]INTERNAL PARAMETERS-1'!$B$5:$J$44,5,FALSE))*VLOOKUP(OVYLD2_!BX$4,'[1]INTERNAL PARAMETERS-1'!$B$5:$J$44,8,FALSE)*VLOOKUP(OVYLD2_!BX$4,'[1]INTERNAL PARAMETERS-1'!$B$5:$J$44,3,FALSE)</f>
        <v>0</v>
      </c>
      <c r="BY278" s="44">
        <f>OVYLD1_!BY278*VLOOKUP(OVYLD2_!BY$4,'[1]INTERNAL PARAMETERS-1'!$B$5:$J$44,5,FALSE)*VLOOKUP(OVYLD2_!BY$4,'[1]INTERNAL PARAMETERS-1'!$B$5:$J$44,6,FALSE)*VLOOKUP(OVYLD2_!BY$4,'[1]INTERNAL PARAMETERS-1'!$B$5:$J$44,3,FALSE) + OVYLD1_!BY278*(1-VLOOKUP(OVYLD2_!BY$4,'[1]INTERNAL PARAMETERS-1'!$B$5:$J$44,5,FALSE))*VLOOKUP(OVYLD2_!BY$4,'[1]INTERNAL PARAMETERS-1'!$B$5:$J$44,8,FALSE)*VLOOKUP(OVYLD2_!BY$4,'[1]INTERNAL PARAMETERS-1'!$B$5:$J$44,3,FALSE)</f>
        <v>0</v>
      </c>
      <c r="BZ278" s="44">
        <f>OVYLD1_!BZ278*VLOOKUP(OVYLD2_!BZ$4,'[1]INTERNAL PARAMETERS-1'!$B$5:$J$44,5,FALSE)*VLOOKUP(OVYLD2_!BZ$4,'[1]INTERNAL PARAMETERS-1'!$B$5:$J$44,6,FALSE)*VLOOKUP(OVYLD2_!BZ$4,'[1]INTERNAL PARAMETERS-1'!$B$5:$J$44,3,FALSE) + OVYLD1_!BZ278*(1-VLOOKUP(OVYLD2_!BZ$4,'[1]INTERNAL PARAMETERS-1'!$B$5:$J$44,5,FALSE))*VLOOKUP(OVYLD2_!BZ$4,'[1]INTERNAL PARAMETERS-1'!$B$5:$J$44,8,FALSE)*VLOOKUP(OVYLD2_!BZ$4,'[1]INTERNAL PARAMETERS-1'!$B$5:$J$44,3,FALSE)</f>
        <v>0</v>
      </c>
      <c r="CA278" s="44">
        <f>OVYLD1_!CA278*VLOOKUP(OVYLD2_!CA$4,'[1]INTERNAL PARAMETERS-1'!$B$5:$J$44,5,FALSE)*VLOOKUP(OVYLD2_!CA$4,'[1]INTERNAL PARAMETERS-1'!$B$5:$J$44,6,FALSE)*VLOOKUP(OVYLD2_!CA$4,'[1]INTERNAL PARAMETERS-1'!$B$5:$J$44,3,FALSE) + OVYLD1_!CA278*(1-VLOOKUP(OVYLD2_!CA$4,'[1]INTERNAL PARAMETERS-1'!$B$5:$J$44,5,FALSE))*VLOOKUP(OVYLD2_!CA$4,'[1]INTERNAL PARAMETERS-1'!$B$5:$J$44,8,FALSE)*VLOOKUP(OVYLD2_!CA$4,'[1]INTERNAL PARAMETERS-1'!$B$5:$J$44,3,FALSE)</f>
        <v>0</v>
      </c>
      <c r="CB278" s="44">
        <f>OVYLD1_!CB278*VLOOKUP(OVYLD2_!CB$4,'[1]INTERNAL PARAMETERS-1'!$B$5:$J$44,5,FALSE)*VLOOKUP(OVYLD2_!CB$4,'[1]INTERNAL PARAMETERS-1'!$B$5:$J$44,6,FALSE)*VLOOKUP(OVYLD2_!CB$4,'[1]INTERNAL PARAMETERS-1'!$B$5:$J$44,3,FALSE) + OVYLD1_!CB278*(1-VLOOKUP(OVYLD2_!CB$4,'[1]INTERNAL PARAMETERS-1'!$B$5:$J$44,5,FALSE))*VLOOKUP(OVYLD2_!CB$4,'[1]INTERNAL PARAMETERS-1'!$B$5:$J$44,8,FALSE)*VLOOKUP(OVYLD2_!CB$4,'[1]INTERNAL PARAMETERS-1'!$B$5:$J$44,3,FALSE)</f>
        <v>0</v>
      </c>
      <c r="CC278" s="44">
        <f>OVYLD1_!CC278*VLOOKUP(OVYLD2_!CC$4,'[1]INTERNAL PARAMETERS-1'!$B$5:$J$44,5,FALSE)*VLOOKUP(OVYLD2_!CC$4,'[1]INTERNAL PARAMETERS-1'!$B$5:$J$44,6,FALSE)*VLOOKUP(OVYLD2_!CC$4,'[1]INTERNAL PARAMETERS-1'!$B$5:$J$44,3,FALSE) + OVYLD1_!CC278*(1-VLOOKUP(OVYLD2_!CC$4,'[1]INTERNAL PARAMETERS-1'!$B$5:$J$44,5,FALSE))*VLOOKUP(OVYLD2_!CC$4,'[1]INTERNAL PARAMETERS-1'!$B$5:$J$44,8,FALSE)*VLOOKUP(OVYLD2_!CC$4,'[1]INTERNAL PARAMETERS-1'!$B$5:$J$44,3,FALSE)</f>
        <v>0</v>
      </c>
      <c r="CD278" s="44">
        <f>OVYLD1_!CD278*VLOOKUP(OVYLD2_!CD$4,'[1]INTERNAL PARAMETERS-1'!$B$5:$J$44,5,FALSE)*VLOOKUP(OVYLD2_!CD$4,'[1]INTERNAL PARAMETERS-1'!$B$5:$J$44,6,FALSE)*VLOOKUP(OVYLD2_!CD$4,'[1]INTERNAL PARAMETERS-1'!$B$5:$J$44,3,FALSE) + OVYLD1_!CD278*(1-VLOOKUP(OVYLD2_!CD$4,'[1]INTERNAL PARAMETERS-1'!$B$5:$J$44,5,FALSE))*VLOOKUP(OVYLD2_!CD$4,'[1]INTERNAL PARAMETERS-1'!$B$5:$J$44,8,FALSE)*VLOOKUP(OVYLD2_!CD$4,'[1]INTERNAL PARAMETERS-1'!$B$5:$J$44,3,FALSE)</f>
        <v>0</v>
      </c>
      <c r="CE278" s="44">
        <f>OVYLD1_!CE278*VLOOKUP(OVYLD2_!CE$4,'[1]INTERNAL PARAMETERS-1'!$B$5:$J$44,5,FALSE)*VLOOKUP(OVYLD2_!CE$4,'[1]INTERNAL PARAMETERS-1'!$B$5:$J$44,6,FALSE)*VLOOKUP(OVYLD2_!CE$4,'[1]INTERNAL PARAMETERS-1'!$B$5:$J$44,3,FALSE) + OVYLD1_!CE278*(1-VLOOKUP(OVYLD2_!CE$4,'[1]INTERNAL PARAMETERS-1'!$B$5:$J$44,5,FALSE))*VLOOKUP(OVYLD2_!CE$4,'[1]INTERNAL PARAMETERS-1'!$B$5:$J$44,8,FALSE)*VLOOKUP(OVYLD2_!CE$4,'[1]INTERNAL PARAMETERS-1'!$B$5:$J$44,3,FALSE)</f>
        <v>0</v>
      </c>
      <c r="CF278" s="44">
        <f>OVYLD1_!CF278*VLOOKUP(OVYLD2_!CF$4,'[1]INTERNAL PARAMETERS-1'!$B$5:$J$44,5,FALSE)*VLOOKUP(OVYLD2_!CF$4,'[1]INTERNAL PARAMETERS-1'!$B$5:$J$44,6,FALSE)*VLOOKUP(OVYLD2_!CF$4,'[1]INTERNAL PARAMETERS-1'!$B$5:$J$44,3,FALSE) + OVYLD1_!CF278*(1-VLOOKUP(OVYLD2_!CF$4,'[1]INTERNAL PARAMETERS-1'!$B$5:$J$44,5,FALSE))*VLOOKUP(OVYLD2_!CF$4,'[1]INTERNAL PARAMETERS-1'!$B$5:$J$44,8,FALSE)*VLOOKUP(OVYLD2_!CF$4,'[1]INTERNAL PARAMETERS-1'!$B$5:$J$44,3,FALSE)</f>
        <v>0</v>
      </c>
      <c r="CG278" s="44">
        <f>OVYLD1_!CG278*VLOOKUP(OVYLD2_!CG$4,'[1]INTERNAL PARAMETERS-1'!$B$5:$J$44,5,FALSE)*VLOOKUP(OVYLD2_!CG$4,'[1]INTERNAL PARAMETERS-1'!$B$5:$J$44,6,FALSE)*VLOOKUP(OVYLD2_!CG$4,'[1]INTERNAL PARAMETERS-1'!$B$5:$J$44,3,FALSE) + OVYLD1_!CG278*(1-VLOOKUP(OVYLD2_!CG$4,'[1]INTERNAL PARAMETERS-1'!$B$5:$J$44,5,FALSE))*VLOOKUP(OVYLD2_!CG$4,'[1]INTERNAL PARAMETERS-1'!$B$5:$J$44,8,FALSE)*VLOOKUP(OVYLD2_!CG$4,'[1]INTERNAL PARAMETERS-1'!$B$5:$J$44,3,FALSE)</f>
        <v>0</v>
      </c>
      <c r="CH278" s="43">
        <f>OVYLD1_!CH278*VLOOKUP(OVYLD2_!CH$4,'[1]INTERNAL PARAMETERS-1'!$B$5:$J$44,5,FALSE)*VLOOKUP(OVYLD2_!CH$4,'[1]INTERNAL PARAMETERS-1'!$B$5:$J$44,6,FALSE)*VLOOKUP(OVYLD2_!CH$4,'[1]INTERNAL PARAMETERS-1'!$B$5:$J$44,3,FALSE) + OVYLD1_!CH278*(1-VLOOKUP(OVYLD2_!CH$4,'[1]INTERNAL PARAMETERS-1'!$B$5:$J$44,5,FALSE))*VLOOKUP(OVYLD2_!CH$4,'[1]INTERNAL PARAMETERS-1'!$B$5:$J$44,8,FALSE)*VLOOKUP(OVYLD2_!CH$4,'[1]INTERNAL PARAMETERS-1'!$B$5:$J$44,3,FALSE)</f>
        <v>0</v>
      </c>
      <c r="CJ278" s="45">
        <f t="shared" si="8"/>
        <v>0</v>
      </c>
      <c r="CK278" s="43">
        <f t="shared" si="9"/>
        <v>0</v>
      </c>
    </row>
    <row r="279" spans="2:89" x14ac:dyDescent="0.5">
      <c r="B279" s="58" t="s">
        <v>1</v>
      </c>
      <c r="C279" s="57" t="s">
        <v>63</v>
      </c>
      <c r="D279" s="57" t="s">
        <v>76</v>
      </c>
      <c r="E279" s="128">
        <f>OVERALL2021!AI279</f>
        <v>0</v>
      </c>
      <c r="F279" s="56">
        <f>'[1]INTERNAL PARAMETERS-1'!M9</f>
        <v>63.875</v>
      </c>
      <c r="G279" s="45">
        <f>OVYLD1_!G279*VLOOKUP(OVYLD2_!G$4,'[1]INTERNAL PARAMETERS-1'!$B$5:$J$44,5,FALSE)*VLOOKUP(OVYLD2_!G$4,'[1]INTERNAL PARAMETERS-1'!$B$5:$J$44,7,FALSE)*OVYLD2_!$F279 + OVYLD1_!G279*(1-VLOOKUP(OVYLD2_!G$4,'[1]INTERNAL PARAMETERS-1'!$B$5:$J$44,5,FALSE))*VLOOKUP(OVYLD2_!G$4,'[1]INTERNAL PARAMETERS-1'!$B$5:$J$44,9,FALSE)*OVYLD2_!$F279</f>
        <v>0</v>
      </c>
      <c r="H279" s="44">
        <f>OVYLD1_!H279*VLOOKUP(OVYLD2_!H$4,'[1]INTERNAL PARAMETERS-1'!$B$5:$J$44,5,FALSE)*VLOOKUP(OVYLD2_!H$4,'[1]INTERNAL PARAMETERS-1'!$B$5:$J$44,7,FALSE)*OVYLD2_!$F279 + OVYLD1_!H279*(1-VLOOKUP(OVYLD2_!H$4,'[1]INTERNAL PARAMETERS-1'!$B$5:$J$44,5,FALSE))*VLOOKUP(OVYLD2_!H$4,'[1]INTERNAL PARAMETERS-1'!$B$5:$J$44,9,FALSE)*OVYLD2_!$F279</f>
        <v>0</v>
      </c>
      <c r="I279" s="44">
        <f>OVYLD1_!I279*VLOOKUP(OVYLD2_!I$4,'[1]INTERNAL PARAMETERS-1'!$B$5:$J$44,5,FALSE)*VLOOKUP(OVYLD2_!I$4,'[1]INTERNAL PARAMETERS-1'!$B$5:$J$44,7,FALSE)*OVYLD2_!$F279 + OVYLD1_!I279*(1-VLOOKUP(OVYLD2_!I$4,'[1]INTERNAL PARAMETERS-1'!$B$5:$J$44,5,FALSE))*VLOOKUP(OVYLD2_!I$4,'[1]INTERNAL PARAMETERS-1'!$B$5:$J$44,9,FALSE)*OVYLD2_!$F279</f>
        <v>0</v>
      </c>
      <c r="J279" s="44">
        <f>OVYLD1_!J279*VLOOKUP(OVYLD2_!J$4,'[1]INTERNAL PARAMETERS-1'!$B$5:$J$44,5,FALSE)*VLOOKUP(OVYLD2_!J$4,'[1]INTERNAL PARAMETERS-1'!$B$5:$J$44,7,FALSE)*OVYLD2_!$F279 + OVYLD1_!J279*(1-VLOOKUP(OVYLD2_!J$4,'[1]INTERNAL PARAMETERS-1'!$B$5:$J$44,5,FALSE))*VLOOKUP(OVYLD2_!J$4,'[1]INTERNAL PARAMETERS-1'!$B$5:$J$44,9,FALSE)*OVYLD2_!$F279</f>
        <v>0</v>
      </c>
      <c r="K279" s="44">
        <f>OVYLD1_!K279*VLOOKUP(OVYLD2_!K$4,'[1]INTERNAL PARAMETERS-1'!$B$5:$J$44,5,FALSE)*VLOOKUP(OVYLD2_!K$4,'[1]INTERNAL PARAMETERS-1'!$B$5:$J$44,7,FALSE)*OVYLD2_!$F279 + OVYLD1_!K279*(1-VLOOKUP(OVYLD2_!K$4,'[1]INTERNAL PARAMETERS-1'!$B$5:$J$44,5,FALSE))*VLOOKUP(OVYLD2_!K$4,'[1]INTERNAL PARAMETERS-1'!$B$5:$J$44,9,FALSE)*OVYLD2_!$F279</f>
        <v>0</v>
      </c>
      <c r="L279" s="44">
        <f>OVYLD1_!L279*VLOOKUP(OVYLD2_!L$4,'[1]INTERNAL PARAMETERS-1'!$B$5:$J$44,5,FALSE)*VLOOKUP(OVYLD2_!L$4,'[1]INTERNAL PARAMETERS-1'!$B$5:$J$44,7,FALSE)*OVYLD2_!$F279 + OVYLD1_!L279*(1-VLOOKUP(OVYLD2_!L$4,'[1]INTERNAL PARAMETERS-1'!$B$5:$J$44,5,FALSE))*VLOOKUP(OVYLD2_!L$4,'[1]INTERNAL PARAMETERS-1'!$B$5:$J$44,9,FALSE)*OVYLD2_!$F279</f>
        <v>0</v>
      </c>
      <c r="M279" s="44">
        <f>OVYLD1_!M279*VLOOKUP(OVYLD2_!M$4,'[1]INTERNAL PARAMETERS-1'!$B$5:$J$44,5,FALSE)*VLOOKUP(OVYLD2_!M$4,'[1]INTERNAL PARAMETERS-1'!$B$5:$J$44,7,FALSE)*OVYLD2_!$F279 + OVYLD1_!M279*(1-VLOOKUP(OVYLD2_!M$4,'[1]INTERNAL PARAMETERS-1'!$B$5:$J$44,5,FALSE))*VLOOKUP(OVYLD2_!M$4,'[1]INTERNAL PARAMETERS-1'!$B$5:$J$44,9,FALSE)*OVYLD2_!$F279</f>
        <v>0</v>
      </c>
      <c r="N279" s="44">
        <f>OVYLD1_!N279*VLOOKUP(OVYLD2_!N$4,'[1]INTERNAL PARAMETERS-1'!$B$5:$J$44,5,FALSE)*VLOOKUP(OVYLD2_!N$4,'[1]INTERNAL PARAMETERS-1'!$B$5:$J$44,7,FALSE)*OVYLD2_!$F279 + OVYLD1_!N279*(1-VLOOKUP(OVYLD2_!N$4,'[1]INTERNAL PARAMETERS-1'!$B$5:$J$44,5,FALSE))*VLOOKUP(OVYLD2_!N$4,'[1]INTERNAL PARAMETERS-1'!$B$5:$J$44,9,FALSE)*OVYLD2_!$F279</f>
        <v>0</v>
      </c>
      <c r="O279" s="44">
        <f>OVYLD1_!O279*VLOOKUP(OVYLD2_!O$4,'[1]INTERNAL PARAMETERS-1'!$B$5:$J$44,5,FALSE)*VLOOKUP(OVYLD2_!O$4,'[1]INTERNAL PARAMETERS-1'!$B$5:$J$44,7,FALSE)*OVYLD2_!$F279 + OVYLD1_!O279*(1-VLOOKUP(OVYLD2_!O$4,'[1]INTERNAL PARAMETERS-1'!$B$5:$J$44,5,FALSE))*VLOOKUP(OVYLD2_!O$4,'[1]INTERNAL PARAMETERS-1'!$B$5:$J$44,9,FALSE)*OVYLD2_!$F279</f>
        <v>0</v>
      </c>
      <c r="P279" s="44">
        <f>OVYLD1_!P279*VLOOKUP(OVYLD2_!P$4,'[1]INTERNAL PARAMETERS-1'!$B$5:$J$44,5,FALSE)*VLOOKUP(OVYLD2_!P$4,'[1]INTERNAL PARAMETERS-1'!$B$5:$J$44,7,FALSE)*OVYLD2_!$F279 + OVYLD1_!P279*(1-VLOOKUP(OVYLD2_!P$4,'[1]INTERNAL PARAMETERS-1'!$B$5:$J$44,5,FALSE))*VLOOKUP(OVYLD2_!P$4,'[1]INTERNAL PARAMETERS-1'!$B$5:$J$44,9,FALSE)*OVYLD2_!$F279</f>
        <v>0</v>
      </c>
      <c r="Q279" s="44">
        <f>OVYLD1_!Q279*VLOOKUP(OVYLD2_!Q$4,'[1]INTERNAL PARAMETERS-1'!$B$5:$J$44,5,FALSE)*VLOOKUP(OVYLD2_!Q$4,'[1]INTERNAL PARAMETERS-1'!$B$5:$J$44,7,FALSE)*OVYLD2_!$F279 + OVYLD1_!Q279*(1-VLOOKUP(OVYLD2_!Q$4,'[1]INTERNAL PARAMETERS-1'!$B$5:$J$44,5,FALSE))*VLOOKUP(OVYLD2_!Q$4,'[1]INTERNAL PARAMETERS-1'!$B$5:$J$44,9,FALSE)*OVYLD2_!$F279</f>
        <v>0</v>
      </c>
      <c r="R279" s="44">
        <f>OVYLD1_!R279*VLOOKUP(OVYLD2_!R$4,'[1]INTERNAL PARAMETERS-1'!$B$5:$J$44,5,FALSE)*VLOOKUP(OVYLD2_!R$4,'[1]INTERNAL PARAMETERS-1'!$B$5:$J$44,7,FALSE)*OVYLD2_!$F279 + OVYLD1_!R279*(1-VLOOKUP(OVYLD2_!R$4,'[1]INTERNAL PARAMETERS-1'!$B$5:$J$44,5,FALSE))*VLOOKUP(OVYLD2_!R$4,'[1]INTERNAL PARAMETERS-1'!$B$5:$J$44,9,FALSE)*OVYLD2_!$F279</f>
        <v>0</v>
      </c>
      <c r="S279" s="44">
        <f>OVYLD1_!S279*VLOOKUP(OVYLD2_!S$4,'[1]INTERNAL PARAMETERS-1'!$B$5:$J$44,5,FALSE)*VLOOKUP(OVYLD2_!S$4,'[1]INTERNAL PARAMETERS-1'!$B$5:$J$44,7,FALSE)*OVYLD2_!$F279 + OVYLD1_!S279*(1-VLOOKUP(OVYLD2_!S$4,'[1]INTERNAL PARAMETERS-1'!$B$5:$J$44,5,FALSE))*VLOOKUP(OVYLD2_!S$4,'[1]INTERNAL PARAMETERS-1'!$B$5:$J$44,9,FALSE)*OVYLD2_!$F279</f>
        <v>0</v>
      </c>
      <c r="T279" s="44">
        <f>OVYLD1_!T279*VLOOKUP(OVYLD2_!T$4,'[1]INTERNAL PARAMETERS-1'!$B$5:$J$44,5,FALSE)*VLOOKUP(OVYLD2_!T$4,'[1]INTERNAL PARAMETERS-1'!$B$5:$J$44,7,FALSE)*OVYLD2_!$F279 + OVYLD1_!T279*(1-VLOOKUP(OVYLD2_!T$4,'[1]INTERNAL PARAMETERS-1'!$B$5:$J$44,5,FALSE))*VLOOKUP(OVYLD2_!T$4,'[1]INTERNAL PARAMETERS-1'!$B$5:$J$44,9,FALSE)*OVYLD2_!$F279</f>
        <v>0</v>
      </c>
      <c r="U279" s="44">
        <f>OVYLD1_!U279*VLOOKUP(OVYLD2_!U$4,'[1]INTERNAL PARAMETERS-1'!$B$5:$J$44,5,FALSE)*VLOOKUP(OVYLD2_!U$4,'[1]INTERNAL PARAMETERS-1'!$B$5:$J$44,7,FALSE)*OVYLD2_!$F279 + OVYLD1_!U279*(1-VLOOKUP(OVYLD2_!U$4,'[1]INTERNAL PARAMETERS-1'!$B$5:$J$44,5,FALSE))*VLOOKUP(OVYLD2_!U$4,'[1]INTERNAL PARAMETERS-1'!$B$5:$J$44,9,FALSE)*OVYLD2_!$F279</f>
        <v>0</v>
      </c>
      <c r="V279" s="44">
        <f>OVYLD1_!V279*VLOOKUP(OVYLD2_!V$4,'[1]INTERNAL PARAMETERS-1'!$B$5:$J$44,5,FALSE)*VLOOKUP(OVYLD2_!V$4,'[1]INTERNAL PARAMETERS-1'!$B$5:$J$44,7,FALSE)*OVYLD2_!$F279 + OVYLD1_!V279*(1-VLOOKUP(OVYLD2_!V$4,'[1]INTERNAL PARAMETERS-1'!$B$5:$J$44,5,FALSE))*VLOOKUP(OVYLD2_!V$4,'[1]INTERNAL PARAMETERS-1'!$B$5:$J$44,9,FALSE)*OVYLD2_!$F279</f>
        <v>0</v>
      </c>
      <c r="W279" s="44">
        <f>OVYLD1_!W279*VLOOKUP(OVYLD2_!W$4,'[1]INTERNAL PARAMETERS-1'!$B$5:$J$44,5,FALSE)*VLOOKUP(OVYLD2_!W$4,'[1]INTERNAL PARAMETERS-1'!$B$5:$J$44,7,FALSE)*OVYLD2_!$F279 + OVYLD1_!W279*(1-VLOOKUP(OVYLD2_!W$4,'[1]INTERNAL PARAMETERS-1'!$B$5:$J$44,5,FALSE))*VLOOKUP(OVYLD2_!W$4,'[1]INTERNAL PARAMETERS-1'!$B$5:$J$44,9,FALSE)*OVYLD2_!$F279</f>
        <v>0</v>
      </c>
      <c r="X279" s="44">
        <f>OVYLD1_!X279*VLOOKUP(OVYLD2_!X$4,'[1]INTERNAL PARAMETERS-1'!$B$5:$J$44,5,FALSE)*VLOOKUP(OVYLD2_!X$4,'[1]INTERNAL PARAMETERS-1'!$B$5:$J$44,7,FALSE)*OVYLD2_!$F279 + OVYLD1_!X279*(1-VLOOKUP(OVYLD2_!X$4,'[1]INTERNAL PARAMETERS-1'!$B$5:$J$44,5,FALSE))*VLOOKUP(OVYLD2_!X$4,'[1]INTERNAL PARAMETERS-1'!$B$5:$J$44,9,FALSE)*OVYLD2_!$F279</f>
        <v>0</v>
      </c>
      <c r="Y279" s="44">
        <f>OVYLD1_!Y279*VLOOKUP(OVYLD2_!Y$4,'[1]INTERNAL PARAMETERS-1'!$B$5:$J$44,5,FALSE)*VLOOKUP(OVYLD2_!Y$4,'[1]INTERNAL PARAMETERS-1'!$B$5:$J$44,7,FALSE)*OVYLD2_!$F279 + OVYLD1_!Y279*(1-VLOOKUP(OVYLD2_!Y$4,'[1]INTERNAL PARAMETERS-1'!$B$5:$J$44,5,FALSE))*VLOOKUP(OVYLD2_!Y$4,'[1]INTERNAL PARAMETERS-1'!$B$5:$J$44,9,FALSE)*OVYLD2_!$F279</f>
        <v>0</v>
      </c>
      <c r="Z279" s="44">
        <f>OVYLD1_!Z279*VLOOKUP(OVYLD2_!Z$4,'[1]INTERNAL PARAMETERS-1'!$B$5:$J$44,5,FALSE)*VLOOKUP(OVYLD2_!Z$4,'[1]INTERNAL PARAMETERS-1'!$B$5:$J$44,7,FALSE)*OVYLD2_!$F279 + OVYLD1_!Z279*(1-VLOOKUP(OVYLD2_!Z$4,'[1]INTERNAL PARAMETERS-1'!$B$5:$J$44,5,FALSE))*VLOOKUP(OVYLD2_!Z$4,'[1]INTERNAL PARAMETERS-1'!$B$5:$J$44,9,FALSE)*OVYLD2_!$F279</f>
        <v>0</v>
      </c>
      <c r="AA279" s="44">
        <f>OVYLD1_!AA279*VLOOKUP(OVYLD2_!AA$4,'[1]INTERNAL PARAMETERS-1'!$B$5:$J$44,5,FALSE)*VLOOKUP(OVYLD2_!AA$4,'[1]INTERNAL PARAMETERS-1'!$B$5:$J$44,7,FALSE)*OVYLD2_!$F279 + OVYLD1_!AA279*(1-VLOOKUP(OVYLD2_!AA$4,'[1]INTERNAL PARAMETERS-1'!$B$5:$J$44,5,FALSE))*VLOOKUP(OVYLD2_!AA$4,'[1]INTERNAL PARAMETERS-1'!$B$5:$J$44,9,FALSE)*OVYLD2_!$F279</f>
        <v>0</v>
      </c>
      <c r="AB279" s="44">
        <f>OVYLD1_!AB279*VLOOKUP(OVYLD2_!AB$4,'[1]INTERNAL PARAMETERS-1'!$B$5:$J$44,5,FALSE)*VLOOKUP(OVYLD2_!AB$4,'[1]INTERNAL PARAMETERS-1'!$B$5:$J$44,7,FALSE)*OVYLD2_!$F279 + OVYLD1_!AB279*(1-VLOOKUP(OVYLD2_!AB$4,'[1]INTERNAL PARAMETERS-1'!$B$5:$J$44,5,FALSE))*VLOOKUP(OVYLD2_!AB$4,'[1]INTERNAL PARAMETERS-1'!$B$5:$J$44,9,FALSE)*OVYLD2_!$F279</f>
        <v>0</v>
      </c>
      <c r="AC279" s="44">
        <f>OVYLD1_!AC279*VLOOKUP(OVYLD2_!AC$4,'[1]INTERNAL PARAMETERS-1'!$B$5:$J$44,5,FALSE)*VLOOKUP(OVYLD2_!AC$4,'[1]INTERNAL PARAMETERS-1'!$B$5:$J$44,7,FALSE)*OVYLD2_!$F279 + OVYLD1_!AC279*(1-VLOOKUP(OVYLD2_!AC$4,'[1]INTERNAL PARAMETERS-1'!$B$5:$J$44,5,FALSE))*VLOOKUP(OVYLD2_!AC$4,'[1]INTERNAL PARAMETERS-1'!$B$5:$J$44,9,FALSE)*OVYLD2_!$F279</f>
        <v>0</v>
      </c>
      <c r="AD279" s="44">
        <f>OVYLD1_!AD279*VLOOKUP(OVYLD2_!AD$4,'[1]INTERNAL PARAMETERS-1'!$B$5:$J$44,5,FALSE)*VLOOKUP(OVYLD2_!AD$4,'[1]INTERNAL PARAMETERS-1'!$B$5:$J$44,7,FALSE)*OVYLD2_!$F279 + OVYLD1_!AD279*(1-VLOOKUP(OVYLD2_!AD$4,'[1]INTERNAL PARAMETERS-1'!$B$5:$J$44,5,FALSE))*VLOOKUP(OVYLD2_!AD$4,'[1]INTERNAL PARAMETERS-1'!$B$5:$J$44,9,FALSE)*OVYLD2_!$F279</f>
        <v>0</v>
      </c>
      <c r="AE279" s="44">
        <f>OVYLD1_!AE279*VLOOKUP(OVYLD2_!AE$4,'[1]INTERNAL PARAMETERS-1'!$B$5:$J$44,5,FALSE)*VLOOKUP(OVYLD2_!AE$4,'[1]INTERNAL PARAMETERS-1'!$B$5:$J$44,7,FALSE)*OVYLD2_!$F279 + OVYLD1_!AE279*(1-VLOOKUP(OVYLD2_!AE$4,'[1]INTERNAL PARAMETERS-1'!$B$5:$J$44,5,FALSE))*VLOOKUP(OVYLD2_!AE$4,'[1]INTERNAL PARAMETERS-1'!$B$5:$J$44,9,FALSE)*OVYLD2_!$F279</f>
        <v>0</v>
      </c>
      <c r="AF279" s="44">
        <f>OVYLD1_!AF279*VLOOKUP(OVYLD2_!AF$4,'[1]INTERNAL PARAMETERS-1'!$B$5:$J$44,5,FALSE)*VLOOKUP(OVYLD2_!AF$4,'[1]INTERNAL PARAMETERS-1'!$B$5:$J$44,7,FALSE)*OVYLD2_!$F279 + OVYLD1_!AF279*(1-VLOOKUP(OVYLD2_!AF$4,'[1]INTERNAL PARAMETERS-1'!$B$5:$J$44,5,FALSE))*VLOOKUP(OVYLD2_!AF$4,'[1]INTERNAL PARAMETERS-1'!$B$5:$J$44,9,FALSE)*OVYLD2_!$F279</f>
        <v>0</v>
      </c>
      <c r="AG279" s="44">
        <f>OVYLD1_!AG279*VLOOKUP(OVYLD2_!AG$4,'[1]INTERNAL PARAMETERS-1'!$B$5:$J$44,5,FALSE)*VLOOKUP(OVYLD2_!AG$4,'[1]INTERNAL PARAMETERS-1'!$B$5:$J$44,7,FALSE)*OVYLD2_!$F279 + OVYLD1_!AG279*(1-VLOOKUP(OVYLD2_!AG$4,'[1]INTERNAL PARAMETERS-1'!$B$5:$J$44,5,FALSE))*VLOOKUP(OVYLD2_!AG$4,'[1]INTERNAL PARAMETERS-1'!$B$5:$J$44,9,FALSE)*OVYLD2_!$F279</f>
        <v>0</v>
      </c>
      <c r="AH279" s="44">
        <f>OVYLD1_!AH279*VLOOKUP(OVYLD2_!AH$4,'[1]INTERNAL PARAMETERS-1'!$B$5:$J$44,5,FALSE)*VLOOKUP(OVYLD2_!AH$4,'[1]INTERNAL PARAMETERS-1'!$B$5:$J$44,7,FALSE)*OVYLD2_!$F279 + OVYLD1_!AH279*(1-VLOOKUP(OVYLD2_!AH$4,'[1]INTERNAL PARAMETERS-1'!$B$5:$J$44,5,FALSE))*VLOOKUP(OVYLD2_!AH$4,'[1]INTERNAL PARAMETERS-1'!$B$5:$J$44,9,FALSE)*OVYLD2_!$F279</f>
        <v>0</v>
      </c>
      <c r="AI279" s="44">
        <f>OVYLD1_!AI279*VLOOKUP(OVYLD2_!AI$4,'[1]INTERNAL PARAMETERS-1'!$B$5:$J$44,5,FALSE)*VLOOKUP(OVYLD2_!AI$4,'[1]INTERNAL PARAMETERS-1'!$B$5:$J$44,7,FALSE)*OVYLD2_!$F279 + OVYLD1_!AI279*(1-VLOOKUP(OVYLD2_!AI$4,'[1]INTERNAL PARAMETERS-1'!$B$5:$J$44,5,FALSE))*VLOOKUP(OVYLD2_!AI$4,'[1]INTERNAL PARAMETERS-1'!$B$5:$J$44,9,FALSE)*OVYLD2_!$F279</f>
        <v>0</v>
      </c>
      <c r="AJ279" s="44">
        <f>OVYLD1_!AJ279*VLOOKUP(OVYLD2_!AJ$4,'[1]INTERNAL PARAMETERS-1'!$B$5:$J$44,5,FALSE)*VLOOKUP(OVYLD2_!AJ$4,'[1]INTERNAL PARAMETERS-1'!$B$5:$J$44,7,FALSE)*OVYLD2_!$F279 + OVYLD1_!AJ279*(1-VLOOKUP(OVYLD2_!AJ$4,'[1]INTERNAL PARAMETERS-1'!$B$5:$J$44,5,FALSE))*VLOOKUP(OVYLD2_!AJ$4,'[1]INTERNAL PARAMETERS-1'!$B$5:$J$44,9,FALSE)*OVYLD2_!$F279</f>
        <v>0</v>
      </c>
      <c r="AK279" s="44">
        <f>OVYLD1_!AK279*VLOOKUP(OVYLD2_!AK$4,'[1]INTERNAL PARAMETERS-1'!$B$5:$J$44,5,FALSE)*VLOOKUP(OVYLD2_!AK$4,'[1]INTERNAL PARAMETERS-1'!$B$5:$J$44,7,FALSE)*OVYLD2_!$F279 + OVYLD1_!AK279*(1-VLOOKUP(OVYLD2_!AK$4,'[1]INTERNAL PARAMETERS-1'!$B$5:$J$44,5,FALSE))*VLOOKUP(OVYLD2_!AK$4,'[1]INTERNAL PARAMETERS-1'!$B$5:$J$44,9,FALSE)*OVYLD2_!$F279</f>
        <v>0</v>
      </c>
      <c r="AL279" s="44">
        <f>OVYLD1_!AL279*VLOOKUP(OVYLD2_!AL$4,'[1]INTERNAL PARAMETERS-1'!$B$5:$J$44,5,FALSE)*VLOOKUP(OVYLD2_!AL$4,'[1]INTERNAL PARAMETERS-1'!$B$5:$J$44,7,FALSE)*OVYLD2_!$F279 + OVYLD1_!AL279*(1-VLOOKUP(OVYLD2_!AL$4,'[1]INTERNAL PARAMETERS-1'!$B$5:$J$44,5,FALSE))*VLOOKUP(OVYLD2_!AL$4,'[1]INTERNAL PARAMETERS-1'!$B$5:$J$44,9,FALSE)*OVYLD2_!$F279</f>
        <v>0</v>
      </c>
      <c r="AM279" s="44">
        <f>OVYLD1_!AM279*VLOOKUP(OVYLD2_!AM$4,'[1]INTERNAL PARAMETERS-1'!$B$5:$J$44,5,FALSE)*VLOOKUP(OVYLD2_!AM$4,'[1]INTERNAL PARAMETERS-1'!$B$5:$J$44,7,FALSE)*OVYLD2_!$F279 + OVYLD1_!AM279*(1-VLOOKUP(OVYLD2_!AM$4,'[1]INTERNAL PARAMETERS-1'!$B$5:$J$44,5,FALSE))*VLOOKUP(OVYLD2_!AM$4,'[1]INTERNAL PARAMETERS-1'!$B$5:$J$44,9,FALSE)*OVYLD2_!$F279</f>
        <v>0</v>
      </c>
      <c r="AN279" s="44">
        <f>OVYLD1_!AN279*VLOOKUP(OVYLD2_!AN$4,'[1]INTERNAL PARAMETERS-1'!$B$5:$J$44,5,FALSE)*VLOOKUP(OVYLD2_!AN$4,'[1]INTERNAL PARAMETERS-1'!$B$5:$J$44,7,FALSE)*OVYLD2_!$F279 + OVYLD1_!AN279*(1-VLOOKUP(OVYLD2_!AN$4,'[1]INTERNAL PARAMETERS-1'!$B$5:$J$44,5,FALSE))*VLOOKUP(OVYLD2_!AN$4,'[1]INTERNAL PARAMETERS-1'!$B$5:$J$44,9,FALSE)*OVYLD2_!$F279</f>
        <v>0</v>
      </c>
      <c r="AO279" s="44">
        <f>OVYLD1_!AO279*VLOOKUP(OVYLD2_!AO$4,'[1]INTERNAL PARAMETERS-1'!$B$5:$J$44,5,FALSE)*VLOOKUP(OVYLD2_!AO$4,'[1]INTERNAL PARAMETERS-1'!$B$5:$J$44,7,FALSE)*OVYLD2_!$F279 + OVYLD1_!AO279*(1-VLOOKUP(OVYLD2_!AO$4,'[1]INTERNAL PARAMETERS-1'!$B$5:$J$44,5,FALSE))*VLOOKUP(OVYLD2_!AO$4,'[1]INTERNAL PARAMETERS-1'!$B$5:$J$44,9,FALSE)*OVYLD2_!$F279</f>
        <v>0</v>
      </c>
      <c r="AP279" s="44">
        <f>OVYLD1_!AP279*VLOOKUP(OVYLD2_!AP$4,'[1]INTERNAL PARAMETERS-1'!$B$5:$J$44,5,FALSE)*VLOOKUP(OVYLD2_!AP$4,'[1]INTERNAL PARAMETERS-1'!$B$5:$J$44,7,FALSE)*OVYLD2_!$F279 + OVYLD1_!AP279*(1-VLOOKUP(OVYLD2_!AP$4,'[1]INTERNAL PARAMETERS-1'!$B$5:$J$44,5,FALSE))*VLOOKUP(OVYLD2_!AP$4,'[1]INTERNAL PARAMETERS-1'!$B$5:$J$44,9,FALSE)*OVYLD2_!$F279</f>
        <v>0</v>
      </c>
      <c r="AQ279" s="44">
        <f>OVYLD1_!AQ279*VLOOKUP(OVYLD2_!AQ$4,'[1]INTERNAL PARAMETERS-1'!$B$5:$J$44,5,FALSE)*VLOOKUP(OVYLD2_!AQ$4,'[1]INTERNAL PARAMETERS-1'!$B$5:$J$44,7,FALSE)*OVYLD2_!$F279 + OVYLD1_!AQ279*(1-VLOOKUP(OVYLD2_!AQ$4,'[1]INTERNAL PARAMETERS-1'!$B$5:$J$44,5,FALSE))*VLOOKUP(OVYLD2_!AQ$4,'[1]INTERNAL PARAMETERS-1'!$B$5:$J$44,9,FALSE)*OVYLD2_!$F279</f>
        <v>0</v>
      </c>
      <c r="AR279" s="44">
        <f>OVYLD1_!AR279*VLOOKUP(OVYLD2_!AR$4,'[1]INTERNAL PARAMETERS-1'!$B$5:$J$44,5,FALSE)*VLOOKUP(OVYLD2_!AR$4,'[1]INTERNAL PARAMETERS-1'!$B$5:$J$44,7,FALSE)*OVYLD2_!$F279 + OVYLD1_!AR279*(1-VLOOKUP(OVYLD2_!AR$4,'[1]INTERNAL PARAMETERS-1'!$B$5:$J$44,5,FALSE))*VLOOKUP(OVYLD2_!AR$4,'[1]INTERNAL PARAMETERS-1'!$B$5:$J$44,9,FALSE)*OVYLD2_!$F279</f>
        <v>0</v>
      </c>
      <c r="AS279" s="44">
        <f>OVYLD1_!AS279*VLOOKUP(OVYLD2_!AS$4,'[1]INTERNAL PARAMETERS-1'!$B$5:$J$44,5,FALSE)*VLOOKUP(OVYLD2_!AS$4,'[1]INTERNAL PARAMETERS-1'!$B$5:$J$44,7,FALSE)*OVYLD2_!$F279 + OVYLD1_!AS279*(1-VLOOKUP(OVYLD2_!AS$4,'[1]INTERNAL PARAMETERS-1'!$B$5:$J$44,5,FALSE))*VLOOKUP(OVYLD2_!AS$4,'[1]INTERNAL PARAMETERS-1'!$B$5:$J$44,9,FALSE)*OVYLD2_!$F279</f>
        <v>0</v>
      </c>
      <c r="AT279" s="43">
        <f>OVYLD1_!AT279*VLOOKUP(OVYLD2_!AT$4,'[1]INTERNAL PARAMETERS-1'!$B$5:$J$44,5,FALSE)*VLOOKUP(OVYLD2_!AT$4,'[1]INTERNAL PARAMETERS-1'!$B$5:$J$44,7,FALSE)*OVYLD2_!$F279 + OVYLD1_!AT279*(1-VLOOKUP(OVYLD2_!AT$4,'[1]INTERNAL PARAMETERS-1'!$B$5:$J$44,5,FALSE))*VLOOKUP(OVYLD2_!AT$4,'[1]INTERNAL PARAMETERS-1'!$B$5:$J$44,9,FALSE)*OVYLD2_!$F279</f>
        <v>0</v>
      </c>
      <c r="AU279" s="45">
        <f>OVYLD1_!AU279*VLOOKUP(OVYLD2_!AU$4,'[1]INTERNAL PARAMETERS-1'!$B$5:$J$44,5,FALSE)*VLOOKUP(OVYLD2_!AU$4,'[1]INTERNAL PARAMETERS-1'!$B$5:$J$44,6,FALSE)*VLOOKUP(OVYLD2_!AU$4,'[1]INTERNAL PARAMETERS-1'!$B$5:$J$44,3,FALSE) + OVYLD1_!AU279*(1-VLOOKUP(OVYLD2_!AU$4,'[1]INTERNAL PARAMETERS-1'!$B$5:$J$44,5,FALSE))*VLOOKUP(OVYLD2_!AU$4,'[1]INTERNAL PARAMETERS-1'!$B$5:$J$44,8,FALSE)*VLOOKUP(OVYLD2_!AU$4,'[1]INTERNAL PARAMETERS-1'!$B$5:$J$44,3,FALSE)</f>
        <v>0</v>
      </c>
      <c r="AV279" s="44">
        <f>OVYLD1_!AV279*VLOOKUP(OVYLD2_!AV$4,'[1]INTERNAL PARAMETERS-1'!$B$5:$J$44,5,FALSE)*VLOOKUP(OVYLD2_!AV$4,'[1]INTERNAL PARAMETERS-1'!$B$5:$J$44,6,FALSE)*VLOOKUP(OVYLD2_!AV$4,'[1]INTERNAL PARAMETERS-1'!$B$5:$J$44,3,FALSE) + OVYLD1_!AV279*(1-VLOOKUP(OVYLD2_!AV$4,'[1]INTERNAL PARAMETERS-1'!$B$5:$J$44,5,FALSE))*VLOOKUP(OVYLD2_!AV$4,'[1]INTERNAL PARAMETERS-1'!$B$5:$J$44,8,FALSE)*VLOOKUP(OVYLD2_!AV$4,'[1]INTERNAL PARAMETERS-1'!$B$5:$J$44,3,FALSE)</f>
        <v>0</v>
      </c>
      <c r="AW279" s="44">
        <f>OVYLD1_!AW279*VLOOKUP(OVYLD2_!AW$4,'[1]INTERNAL PARAMETERS-1'!$B$5:$J$44,5,FALSE)*VLOOKUP(OVYLD2_!AW$4,'[1]INTERNAL PARAMETERS-1'!$B$5:$J$44,6,FALSE)*VLOOKUP(OVYLD2_!AW$4,'[1]INTERNAL PARAMETERS-1'!$B$5:$J$44,3,FALSE) + OVYLD1_!AW279*(1-VLOOKUP(OVYLD2_!AW$4,'[1]INTERNAL PARAMETERS-1'!$B$5:$J$44,5,FALSE))*VLOOKUP(OVYLD2_!AW$4,'[1]INTERNAL PARAMETERS-1'!$B$5:$J$44,8,FALSE)*VLOOKUP(OVYLD2_!AW$4,'[1]INTERNAL PARAMETERS-1'!$B$5:$J$44,3,FALSE)</f>
        <v>0</v>
      </c>
      <c r="AX279" s="44">
        <f>OVYLD1_!AX279*VLOOKUP(OVYLD2_!AX$4,'[1]INTERNAL PARAMETERS-1'!$B$5:$J$44,5,FALSE)*VLOOKUP(OVYLD2_!AX$4,'[1]INTERNAL PARAMETERS-1'!$B$5:$J$44,6,FALSE)*VLOOKUP(OVYLD2_!AX$4,'[1]INTERNAL PARAMETERS-1'!$B$5:$J$44,3,FALSE) + OVYLD1_!AX279*(1-VLOOKUP(OVYLD2_!AX$4,'[1]INTERNAL PARAMETERS-1'!$B$5:$J$44,5,FALSE))*VLOOKUP(OVYLD2_!AX$4,'[1]INTERNAL PARAMETERS-1'!$B$5:$J$44,8,FALSE)*VLOOKUP(OVYLD2_!AX$4,'[1]INTERNAL PARAMETERS-1'!$B$5:$J$44,3,FALSE)</f>
        <v>0</v>
      </c>
      <c r="AY279" s="44">
        <f>OVYLD1_!AY279*VLOOKUP(OVYLD2_!AY$4,'[1]INTERNAL PARAMETERS-1'!$B$5:$J$44,5,FALSE)*VLOOKUP(OVYLD2_!AY$4,'[1]INTERNAL PARAMETERS-1'!$B$5:$J$44,6,FALSE)*VLOOKUP(OVYLD2_!AY$4,'[1]INTERNAL PARAMETERS-1'!$B$5:$J$44,3,FALSE) + OVYLD1_!AY279*(1-VLOOKUP(OVYLD2_!AY$4,'[1]INTERNAL PARAMETERS-1'!$B$5:$J$44,5,FALSE))*VLOOKUP(OVYLD2_!AY$4,'[1]INTERNAL PARAMETERS-1'!$B$5:$J$44,8,FALSE)*VLOOKUP(OVYLD2_!AY$4,'[1]INTERNAL PARAMETERS-1'!$B$5:$J$44,3,FALSE)</f>
        <v>0</v>
      </c>
      <c r="AZ279" s="44">
        <f>OVYLD1_!AZ279*VLOOKUP(OVYLD2_!AZ$4,'[1]INTERNAL PARAMETERS-1'!$B$5:$J$44,5,FALSE)*VLOOKUP(OVYLD2_!AZ$4,'[1]INTERNAL PARAMETERS-1'!$B$5:$J$44,6,FALSE)*VLOOKUP(OVYLD2_!AZ$4,'[1]INTERNAL PARAMETERS-1'!$B$5:$J$44,3,FALSE) + OVYLD1_!AZ279*(1-VLOOKUP(OVYLD2_!AZ$4,'[1]INTERNAL PARAMETERS-1'!$B$5:$J$44,5,FALSE))*VLOOKUP(OVYLD2_!AZ$4,'[1]INTERNAL PARAMETERS-1'!$B$5:$J$44,8,FALSE)*VLOOKUP(OVYLD2_!AZ$4,'[1]INTERNAL PARAMETERS-1'!$B$5:$J$44,3,FALSE)</f>
        <v>0</v>
      </c>
      <c r="BA279" s="44">
        <f>OVYLD1_!BA279*VLOOKUP(OVYLD2_!BA$4,'[1]INTERNAL PARAMETERS-1'!$B$5:$J$44,5,FALSE)*VLOOKUP(OVYLD2_!BA$4,'[1]INTERNAL PARAMETERS-1'!$B$5:$J$44,6,FALSE)*VLOOKUP(OVYLD2_!BA$4,'[1]INTERNAL PARAMETERS-1'!$B$5:$J$44,3,FALSE) + OVYLD1_!BA279*(1-VLOOKUP(OVYLD2_!BA$4,'[1]INTERNAL PARAMETERS-1'!$B$5:$J$44,5,FALSE))*VLOOKUP(OVYLD2_!BA$4,'[1]INTERNAL PARAMETERS-1'!$B$5:$J$44,8,FALSE)*VLOOKUP(OVYLD2_!BA$4,'[1]INTERNAL PARAMETERS-1'!$B$5:$J$44,3,FALSE)</f>
        <v>0</v>
      </c>
      <c r="BB279" s="44">
        <f>OVYLD1_!BB279*VLOOKUP(OVYLD2_!BB$4,'[1]INTERNAL PARAMETERS-1'!$B$5:$J$44,5,FALSE)*VLOOKUP(OVYLD2_!BB$4,'[1]INTERNAL PARAMETERS-1'!$B$5:$J$44,6,FALSE)*VLOOKUP(OVYLD2_!BB$4,'[1]INTERNAL PARAMETERS-1'!$B$5:$J$44,3,FALSE) + OVYLD1_!BB279*(1-VLOOKUP(OVYLD2_!BB$4,'[1]INTERNAL PARAMETERS-1'!$B$5:$J$44,5,FALSE))*VLOOKUP(OVYLD2_!BB$4,'[1]INTERNAL PARAMETERS-1'!$B$5:$J$44,8,FALSE)*VLOOKUP(OVYLD2_!BB$4,'[1]INTERNAL PARAMETERS-1'!$B$5:$J$44,3,FALSE)</f>
        <v>0</v>
      </c>
      <c r="BC279" s="44">
        <f>OVYLD1_!BC279*VLOOKUP(OVYLD2_!BC$4,'[1]INTERNAL PARAMETERS-1'!$B$5:$J$44,5,FALSE)*VLOOKUP(OVYLD2_!BC$4,'[1]INTERNAL PARAMETERS-1'!$B$5:$J$44,6,FALSE)*VLOOKUP(OVYLD2_!BC$4,'[1]INTERNAL PARAMETERS-1'!$B$5:$J$44,3,FALSE) + OVYLD1_!BC279*(1-VLOOKUP(OVYLD2_!BC$4,'[1]INTERNAL PARAMETERS-1'!$B$5:$J$44,5,FALSE))*VLOOKUP(OVYLD2_!BC$4,'[1]INTERNAL PARAMETERS-1'!$B$5:$J$44,8,FALSE)*VLOOKUP(OVYLD2_!BC$4,'[1]INTERNAL PARAMETERS-1'!$B$5:$J$44,3,FALSE)</f>
        <v>0</v>
      </c>
      <c r="BD279" s="44">
        <f>OVYLD1_!BD279*VLOOKUP(OVYLD2_!BD$4,'[1]INTERNAL PARAMETERS-1'!$B$5:$J$44,5,FALSE)*VLOOKUP(OVYLD2_!BD$4,'[1]INTERNAL PARAMETERS-1'!$B$5:$J$44,6,FALSE)*VLOOKUP(OVYLD2_!BD$4,'[1]INTERNAL PARAMETERS-1'!$B$5:$J$44,3,FALSE) + OVYLD1_!BD279*(1-VLOOKUP(OVYLD2_!BD$4,'[1]INTERNAL PARAMETERS-1'!$B$5:$J$44,5,FALSE))*VLOOKUP(OVYLD2_!BD$4,'[1]INTERNAL PARAMETERS-1'!$B$5:$J$44,8,FALSE)*VLOOKUP(OVYLD2_!BD$4,'[1]INTERNAL PARAMETERS-1'!$B$5:$J$44,3,FALSE)</f>
        <v>0</v>
      </c>
      <c r="BE279" s="44">
        <f>OVYLD1_!BE279*VLOOKUP(OVYLD2_!BE$4,'[1]INTERNAL PARAMETERS-1'!$B$5:$J$44,5,FALSE)*VLOOKUP(OVYLD2_!BE$4,'[1]INTERNAL PARAMETERS-1'!$B$5:$J$44,6,FALSE)*VLOOKUP(OVYLD2_!BE$4,'[1]INTERNAL PARAMETERS-1'!$B$5:$J$44,3,FALSE) + OVYLD1_!BE279*(1-VLOOKUP(OVYLD2_!BE$4,'[1]INTERNAL PARAMETERS-1'!$B$5:$J$44,5,FALSE))*VLOOKUP(OVYLD2_!BE$4,'[1]INTERNAL PARAMETERS-1'!$B$5:$J$44,8,FALSE)*VLOOKUP(OVYLD2_!BE$4,'[1]INTERNAL PARAMETERS-1'!$B$5:$J$44,3,FALSE)</f>
        <v>0</v>
      </c>
      <c r="BF279" s="44">
        <f>OVYLD1_!BF279*VLOOKUP(OVYLD2_!BF$4,'[1]INTERNAL PARAMETERS-1'!$B$5:$J$44,5,FALSE)*VLOOKUP(OVYLD2_!BF$4,'[1]INTERNAL PARAMETERS-1'!$B$5:$J$44,6,FALSE)*VLOOKUP(OVYLD2_!BF$4,'[1]INTERNAL PARAMETERS-1'!$B$5:$J$44,3,FALSE) + OVYLD1_!BF279*(1-VLOOKUP(OVYLD2_!BF$4,'[1]INTERNAL PARAMETERS-1'!$B$5:$J$44,5,FALSE))*VLOOKUP(OVYLD2_!BF$4,'[1]INTERNAL PARAMETERS-1'!$B$5:$J$44,8,FALSE)*VLOOKUP(OVYLD2_!BF$4,'[1]INTERNAL PARAMETERS-1'!$B$5:$J$44,3,FALSE)</f>
        <v>0</v>
      </c>
      <c r="BG279" s="44">
        <f>OVYLD1_!BG279*VLOOKUP(OVYLD2_!BG$4,'[1]INTERNAL PARAMETERS-1'!$B$5:$J$44,5,FALSE)*VLOOKUP(OVYLD2_!BG$4,'[1]INTERNAL PARAMETERS-1'!$B$5:$J$44,6,FALSE)*VLOOKUP(OVYLD2_!BG$4,'[1]INTERNAL PARAMETERS-1'!$B$5:$J$44,3,FALSE) + OVYLD1_!BG279*(1-VLOOKUP(OVYLD2_!BG$4,'[1]INTERNAL PARAMETERS-1'!$B$5:$J$44,5,FALSE))*VLOOKUP(OVYLD2_!BG$4,'[1]INTERNAL PARAMETERS-1'!$B$5:$J$44,8,FALSE)*VLOOKUP(OVYLD2_!BG$4,'[1]INTERNAL PARAMETERS-1'!$B$5:$J$44,3,FALSE)</f>
        <v>0</v>
      </c>
      <c r="BH279" s="44">
        <f>OVYLD1_!BH279*VLOOKUP(OVYLD2_!BH$4,'[1]INTERNAL PARAMETERS-1'!$B$5:$J$44,5,FALSE)*VLOOKUP(OVYLD2_!BH$4,'[1]INTERNAL PARAMETERS-1'!$B$5:$J$44,6,FALSE)*VLOOKUP(OVYLD2_!BH$4,'[1]INTERNAL PARAMETERS-1'!$B$5:$J$44,3,FALSE) + OVYLD1_!BH279*(1-VLOOKUP(OVYLD2_!BH$4,'[1]INTERNAL PARAMETERS-1'!$B$5:$J$44,5,FALSE))*VLOOKUP(OVYLD2_!BH$4,'[1]INTERNAL PARAMETERS-1'!$B$5:$J$44,8,FALSE)*VLOOKUP(OVYLD2_!BH$4,'[1]INTERNAL PARAMETERS-1'!$B$5:$J$44,3,FALSE)</f>
        <v>0</v>
      </c>
      <c r="BI279" s="44">
        <f>OVYLD1_!BI279*VLOOKUP(OVYLD2_!BI$4,'[1]INTERNAL PARAMETERS-1'!$B$5:$J$44,5,FALSE)*VLOOKUP(OVYLD2_!BI$4,'[1]INTERNAL PARAMETERS-1'!$B$5:$J$44,6,FALSE)*VLOOKUP(OVYLD2_!BI$4,'[1]INTERNAL PARAMETERS-1'!$B$5:$J$44,3,FALSE) + OVYLD1_!BI279*(1-VLOOKUP(OVYLD2_!BI$4,'[1]INTERNAL PARAMETERS-1'!$B$5:$J$44,5,FALSE))*VLOOKUP(OVYLD2_!BI$4,'[1]INTERNAL PARAMETERS-1'!$B$5:$J$44,8,FALSE)*VLOOKUP(OVYLD2_!BI$4,'[1]INTERNAL PARAMETERS-1'!$B$5:$J$44,3,FALSE)</f>
        <v>0</v>
      </c>
      <c r="BJ279" s="44">
        <f>OVYLD1_!BJ279*VLOOKUP(OVYLD2_!BJ$4,'[1]INTERNAL PARAMETERS-1'!$B$5:$J$44,5,FALSE)*VLOOKUP(OVYLD2_!BJ$4,'[1]INTERNAL PARAMETERS-1'!$B$5:$J$44,6,FALSE)*VLOOKUP(OVYLD2_!BJ$4,'[1]INTERNAL PARAMETERS-1'!$B$5:$J$44,3,FALSE) + OVYLD1_!BJ279*(1-VLOOKUP(OVYLD2_!BJ$4,'[1]INTERNAL PARAMETERS-1'!$B$5:$J$44,5,FALSE))*VLOOKUP(OVYLD2_!BJ$4,'[1]INTERNAL PARAMETERS-1'!$B$5:$J$44,8,FALSE)*VLOOKUP(OVYLD2_!BJ$4,'[1]INTERNAL PARAMETERS-1'!$B$5:$J$44,3,FALSE)</f>
        <v>0</v>
      </c>
      <c r="BK279" s="44">
        <f>OVYLD1_!BK279*VLOOKUP(OVYLD2_!BK$4,'[1]INTERNAL PARAMETERS-1'!$B$5:$J$44,5,FALSE)*VLOOKUP(OVYLD2_!BK$4,'[1]INTERNAL PARAMETERS-1'!$B$5:$J$44,6,FALSE)*VLOOKUP(OVYLD2_!BK$4,'[1]INTERNAL PARAMETERS-1'!$B$5:$J$44,3,FALSE) + OVYLD1_!BK279*(1-VLOOKUP(OVYLD2_!BK$4,'[1]INTERNAL PARAMETERS-1'!$B$5:$J$44,5,FALSE))*VLOOKUP(OVYLD2_!BK$4,'[1]INTERNAL PARAMETERS-1'!$B$5:$J$44,8,FALSE)*VLOOKUP(OVYLD2_!BK$4,'[1]INTERNAL PARAMETERS-1'!$B$5:$J$44,3,FALSE)</f>
        <v>0</v>
      </c>
      <c r="BL279" s="44">
        <f>OVYLD1_!BL279*VLOOKUP(OVYLD2_!BL$4,'[1]INTERNAL PARAMETERS-1'!$B$5:$J$44,5,FALSE)*VLOOKUP(OVYLD2_!BL$4,'[1]INTERNAL PARAMETERS-1'!$B$5:$J$44,6,FALSE)*VLOOKUP(OVYLD2_!BL$4,'[1]INTERNAL PARAMETERS-1'!$B$5:$J$44,3,FALSE) + OVYLD1_!BL279*(1-VLOOKUP(OVYLD2_!BL$4,'[1]INTERNAL PARAMETERS-1'!$B$5:$J$44,5,FALSE))*VLOOKUP(OVYLD2_!BL$4,'[1]INTERNAL PARAMETERS-1'!$B$5:$J$44,8,FALSE)*VLOOKUP(OVYLD2_!BL$4,'[1]INTERNAL PARAMETERS-1'!$B$5:$J$44,3,FALSE)</f>
        <v>0</v>
      </c>
      <c r="BM279" s="44">
        <f>OVYLD1_!BM279*VLOOKUP(OVYLD2_!BM$4,'[1]INTERNAL PARAMETERS-1'!$B$5:$J$44,5,FALSE)*VLOOKUP(OVYLD2_!BM$4,'[1]INTERNAL PARAMETERS-1'!$B$5:$J$44,6,FALSE)*VLOOKUP(OVYLD2_!BM$4,'[1]INTERNAL PARAMETERS-1'!$B$5:$J$44,3,FALSE) + OVYLD1_!BM279*(1-VLOOKUP(OVYLD2_!BM$4,'[1]INTERNAL PARAMETERS-1'!$B$5:$J$44,5,FALSE))*VLOOKUP(OVYLD2_!BM$4,'[1]INTERNAL PARAMETERS-1'!$B$5:$J$44,8,FALSE)*VLOOKUP(OVYLD2_!BM$4,'[1]INTERNAL PARAMETERS-1'!$B$5:$J$44,3,FALSE)</f>
        <v>0</v>
      </c>
      <c r="BN279" s="44">
        <f>OVYLD1_!BN279*VLOOKUP(OVYLD2_!BN$4,'[1]INTERNAL PARAMETERS-1'!$B$5:$J$44,5,FALSE)*VLOOKUP(OVYLD2_!BN$4,'[1]INTERNAL PARAMETERS-1'!$B$5:$J$44,6,FALSE)*VLOOKUP(OVYLD2_!BN$4,'[1]INTERNAL PARAMETERS-1'!$B$5:$J$44,3,FALSE) + OVYLD1_!BN279*(1-VLOOKUP(OVYLD2_!BN$4,'[1]INTERNAL PARAMETERS-1'!$B$5:$J$44,5,FALSE))*VLOOKUP(OVYLD2_!BN$4,'[1]INTERNAL PARAMETERS-1'!$B$5:$J$44,8,FALSE)*VLOOKUP(OVYLD2_!BN$4,'[1]INTERNAL PARAMETERS-1'!$B$5:$J$44,3,FALSE)</f>
        <v>0</v>
      </c>
      <c r="BO279" s="44">
        <f>OVYLD1_!BO279*VLOOKUP(OVYLD2_!BO$4,'[1]INTERNAL PARAMETERS-1'!$B$5:$J$44,5,FALSE)*VLOOKUP(OVYLD2_!BO$4,'[1]INTERNAL PARAMETERS-1'!$B$5:$J$44,6,FALSE)*VLOOKUP(OVYLD2_!BO$4,'[1]INTERNAL PARAMETERS-1'!$B$5:$J$44,3,FALSE) + OVYLD1_!BO279*(1-VLOOKUP(OVYLD2_!BO$4,'[1]INTERNAL PARAMETERS-1'!$B$5:$J$44,5,FALSE))*VLOOKUP(OVYLD2_!BO$4,'[1]INTERNAL PARAMETERS-1'!$B$5:$J$44,8,FALSE)*VLOOKUP(OVYLD2_!BO$4,'[1]INTERNAL PARAMETERS-1'!$B$5:$J$44,3,FALSE)</f>
        <v>0</v>
      </c>
      <c r="BP279" s="44">
        <f>OVYLD1_!BP279*VLOOKUP(OVYLD2_!BP$4,'[1]INTERNAL PARAMETERS-1'!$B$5:$J$44,5,FALSE)*VLOOKUP(OVYLD2_!BP$4,'[1]INTERNAL PARAMETERS-1'!$B$5:$J$44,6,FALSE)*VLOOKUP(OVYLD2_!BP$4,'[1]INTERNAL PARAMETERS-1'!$B$5:$J$44,3,FALSE) + OVYLD1_!BP279*(1-VLOOKUP(OVYLD2_!BP$4,'[1]INTERNAL PARAMETERS-1'!$B$5:$J$44,5,FALSE))*VLOOKUP(OVYLD2_!BP$4,'[1]INTERNAL PARAMETERS-1'!$B$5:$J$44,8,FALSE)*VLOOKUP(OVYLD2_!BP$4,'[1]INTERNAL PARAMETERS-1'!$B$5:$J$44,3,FALSE)</f>
        <v>0</v>
      </c>
      <c r="BQ279" s="44">
        <f>OVYLD1_!BQ279*VLOOKUP(OVYLD2_!BQ$4,'[1]INTERNAL PARAMETERS-1'!$B$5:$J$44,5,FALSE)*VLOOKUP(OVYLD2_!BQ$4,'[1]INTERNAL PARAMETERS-1'!$B$5:$J$44,6,FALSE)*VLOOKUP(OVYLD2_!BQ$4,'[1]INTERNAL PARAMETERS-1'!$B$5:$J$44,3,FALSE) + OVYLD1_!BQ279*(1-VLOOKUP(OVYLD2_!BQ$4,'[1]INTERNAL PARAMETERS-1'!$B$5:$J$44,5,FALSE))*VLOOKUP(OVYLD2_!BQ$4,'[1]INTERNAL PARAMETERS-1'!$B$5:$J$44,8,FALSE)*VLOOKUP(OVYLD2_!BQ$4,'[1]INTERNAL PARAMETERS-1'!$B$5:$J$44,3,FALSE)</f>
        <v>0</v>
      </c>
      <c r="BR279" s="44">
        <f>OVYLD1_!BR279*VLOOKUP(OVYLD2_!BR$4,'[1]INTERNAL PARAMETERS-1'!$B$5:$J$44,5,FALSE)*VLOOKUP(OVYLD2_!BR$4,'[1]INTERNAL PARAMETERS-1'!$B$5:$J$44,6,FALSE)*VLOOKUP(OVYLD2_!BR$4,'[1]INTERNAL PARAMETERS-1'!$B$5:$J$44,3,FALSE) + OVYLD1_!BR279*(1-VLOOKUP(OVYLD2_!BR$4,'[1]INTERNAL PARAMETERS-1'!$B$5:$J$44,5,FALSE))*VLOOKUP(OVYLD2_!BR$4,'[1]INTERNAL PARAMETERS-1'!$B$5:$J$44,8,FALSE)*VLOOKUP(OVYLD2_!BR$4,'[1]INTERNAL PARAMETERS-1'!$B$5:$J$44,3,FALSE)</f>
        <v>0</v>
      </c>
      <c r="BS279" s="44">
        <f>OVYLD1_!BS279*VLOOKUP(OVYLD2_!BS$4,'[1]INTERNAL PARAMETERS-1'!$B$5:$J$44,5,FALSE)*VLOOKUP(OVYLD2_!BS$4,'[1]INTERNAL PARAMETERS-1'!$B$5:$J$44,6,FALSE)*VLOOKUP(OVYLD2_!BS$4,'[1]INTERNAL PARAMETERS-1'!$B$5:$J$44,3,FALSE) + OVYLD1_!BS279*(1-VLOOKUP(OVYLD2_!BS$4,'[1]INTERNAL PARAMETERS-1'!$B$5:$J$44,5,FALSE))*VLOOKUP(OVYLD2_!BS$4,'[1]INTERNAL PARAMETERS-1'!$B$5:$J$44,8,FALSE)*VLOOKUP(OVYLD2_!BS$4,'[1]INTERNAL PARAMETERS-1'!$B$5:$J$44,3,FALSE)</f>
        <v>0</v>
      </c>
      <c r="BT279" s="44">
        <f>OVYLD1_!BT279*VLOOKUP(OVYLD2_!BT$4,'[1]INTERNAL PARAMETERS-1'!$B$5:$J$44,5,FALSE)*VLOOKUP(OVYLD2_!BT$4,'[1]INTERNAL PARAMETERS-1'!$B$5:$J$44,6,FALSE)*VLOOKUP(OVYLD2_!BT$4,'[1]INTERNAL PARAMETERS-1'!$B$5:$J$44,3,FALSE) + OVYLD1_!BT279*(1-VLOOKUP(OVYLD2_!BT$4,'[1]INTERNAL PARAMETERS-1'!$B$5:$J$44,5,FALSE))*VLOOKUP(OVYLD2_!BT$4,'[1]INTERNAL PARAMETERS-1'!$B$5:$J$44,8,FALSE)*VLOOKUP(OVYLD2_!BT$4,'[1]INTERNAL PARAMETERS-1'!$B$5:$J$44,3,FALSE)</f>
        <v>0</v>
      </c>
      <c r="BU279" s="44">
        <f>OVYLD1_!BU279*VLOOKUP(OVYLD2_!BU$4,'[1]INTERNAL PARAMETERS-1'!$B$5:$J$44,5,FALSE)*VLOOKUP(OVYLD2_!BU$4,'[1]INTERNAL PARAMETERS-1'!$B$5:$J$44,6,FALSE)*VLOOKUP(OVYLD2_!BU$4,'[1]INTERNAL PARAMETERS-1'!$B$5:$J$44,3,FALSE) + OVYLD1_!BU279*(1-VLOOKUP(OVYLD2_!BU$4,'[1]INTERNAL PARAMETERS-1'!$B$5:$J$44,5,FALSE))*VLOOKUP(OVYLD2_!BU$4,'[1]INTERNAL PARAMETERS-1'!$B$5:$J$44,8,FALSE)*VLOOKUP(OVYLD2_!BU$4,'[1]INTERNAL PARAMETERS-1'!$B$5:$J$44,3,FALSE)</f>
        <v>0</v>
      </c>
      <c r="BV279" s="44">
        <f>OVYLD1_!BV279*VLOOKUP(OVYLD2_!BV$4,'[1]INTERNAL PARAMETERS-1'!$B$5:$J$44,5,FALSE)*VLOOKUP(OVYLD2_!BV$4,'[1]INTERNAL PARAMETERS-1'!$B$5:$J$44,6,FALSE)*VLOOKUP(OVYLD2_!BV$4,'[1]INTERNAL PARAMETERS-1'!$B$5:$J$44,3,FALSE) + OVYLD1_!BV279*(1-VLOOKUP(OVYLD2_!BV$4,'[1]INTERNAL PARAMETERS-1'!$B$5:$J$44,5,FALSE))*VLOOKUP(OVYLD2_!BV$4,'[1]INTERNAL PARAMETERS-1'!$B$5:$J$44,8,FALSE)*VLOOKUP(OVYLD2_!BV$4,'[1]INTERNAL PARAMETERS-1'!$B$5:$J$44,3,FALSE)</f>
        <v>0</v>
      </c>
      <c r="BW279" s="44">
        <f>OVYLD1_!BW279*VLOOKUP(OVYLD2_!BW$4,'[1]INTERNAL PARAMETERS-1'!$B$5:$J$44,5,FALSE)*VLOOKUP(OVYLD2_!BW$4,'[1]INTERNAL PARAMETERS-1'!$B$5:$J$44,6,FALSE)*VLOOKUP(OVYLD2_!BW$4,'[1]INTERNAL PARAMETERS-1'!$B$5:$J$44,3,FALSE) + OVYLD1_!BW279*(1-VLOOKUP(OVYLD2_!BW$4,'[1]INTERNAL PARAMETERS-1'!$B$5:$J$44,5,FALSE))*VLOOKUP(OVYLD2_!BW$4,'[1]INTERNAL PARAMETERS-1'!$B$5:$J$44,8,FALSE)*VLOOKUP(OVYLD2_!BW$4,'[1]INTERNAL PARAMETERS-1'!$B$5:$J$44,3,FALSE)</f>
        <v>0</v>
      </c>
      <c r="BX279" s="44">
        <f>OVYLD1_!BX279*VLOOKUP(OVYLD2_!BX$4,'[1]INTERNAL PARAMETERS-1'!$B$5:$J$44,5,FALSE)*VLOOKUP(OVYLD2_!BX$4,'[1]INTERNAL PARAMETERS-1'!$B$5:$J$44,6,FALSE)*VLOOKUP(OVYLD2_!BX$4,'[1]INTERNAL PARAMETERS-1'!$B$5:$J$44,3,FALSE) + OVYLD1_!BX279*(1-VLOOKUP(OVYLD2_!BX$4,'[1]INTERNAL PARAMETERS-1'!$B$5:$J$44,5,FALSE))*VLOOKUP(OVYLD2_!BX$4,'[1]INTERNAL PARAMETERS-1'!$B$5:$J$44,8,FALSE)*VLOOKUP(OVYLD2_!BX$4,'[1]INTERNAL PARAMETERS-1'!$B$5:$J$44,3,FALSE)</f>
        <v>0</v>
      </c>
      <c r="BY279" s="44">
        <f>OVYLD1_!BY279*VLOOKUP(OVYLD2_!BY$4,'[1]INTERNAL PARAMETERS-1'!$B$5:$J$44,5,FALSE)*VLOOKUP(OVYLD2_!BY$4,'[1]INTERNAL PARAMETERS-1'!$B$5:$J$44,6,FALSE)*VLOOKUP(OVYLD2_!BY$4,'[1]INTERNAL PARAMETERS-1'!$B$5:$J$44,3,FALSE) + OVYLD1_!BY279*(1-VLOOKUP(OVYLD2_!BY$4,'[1]INTERNAL PARAMETERS-1'!$B$5:$J$44,5,FALSE))*VLOOKUP(OVYLD2_!BY$4,'[1]INTERNAL PARAMETERS-1'!$B$5:$J$44,8,FALSE)*VLOOKUP(OVYLD2_!BY$4,'[1]INTERNAL PARAMETERS-1'!$B$5:$J$44,3,FALSE)</f>
        <v>0</v>
      </c>
      <c r="BZ279" s="44">
        <f>OVYLD1_!BZ279*VLOOKUP(OVYLD2_!BZ$4,'[1]INTERNAL PARAMETERS-1'!$B$5:$J$44,5,FALSE)*VLOOKUP(OVYLD2_!BZ$4,'[1]INTERNAL PARAMETERS-1'!$B$5:$J$44,6,FALSE)*VLOOKUP(OVYLD2_!BZ$4,'[1]INTERNAL PARAMETERS-1'!$B$5:$J$44,3,FALSE) + OVYLD1_!BZ279*(1-VLOOKUP(OVYLD2_!BZ$4,'[1]INTERNAL PARAMETERS-1'!$B$5:$J$44,5,FALSE))*VLOOKUP(OVYLD2_!BZ$4,'[1]INTERNAL PARAMETERS-1'!$B$5:$J$44,8,FALSE)*VLOOKUP(OVYLD2_!BZ$4,'[1]INTERNAL PARAMETERS-1'!$B$5:$J$44,3,FALSE)</f>
        <v>0</v>
      </c>
      <c r="CA279" s="44">
        <f>OVYLD1_!CA279*VLOOKUP(OVYLD2_!CA$4,'[1]INTERNAL PARAMETERS-1'!$B$5:$J$44,5,FALSE)*VLOOKUP(OVYLD2_!CA$4,'[1]INTERNAL PARAMETERS-1'!$B$5:$J$44,6,FALSE)*VLOOKUP(OVYLD2_!CA$4,'[1]INTERNAL PARAMETERS-1'!$B$5:$J$44,3,FALSE) + OVYLD1_!CA279*(1-VLOOKUP(OVYLD2_!CA$4,'[1]INTERNAL PARAMETERS-1'!$B$5:$J$44,5,FALSE))*VLOOKUP(OVYLD2_!CA$4,'[1]INTERNAL PARAMETERS-1'!$B$5:$J$44,8,FALSE)*VLOOKUP(OVYLD2_!CA$4,'[1]INTERNAL PARAMETERS-1'!$B$5:$J$44,3,FALSE)</f>
        <v>0</v>
      </c>
      <c r="CB279" s="44">
        <f>OVYLD1_!CB279*VLOOKUP(OVYLD2_!CB$4,'[1]INTERNAL PARAMETERS-1'!$B$5:$J$44,5,FALSE)*VLOOKUP(OVYLD2_!CB$4,'[1]INTERNAL PARAMETERS-1'!$B$5:$J$44,6,FALSE)*VLOOKUP(OVYLD2_!CB$4,'[1]INTERNAL PARAMETERS-1'!$B$5:$J$44,3,FALSE) + OVYLD1_!CB279*(1-VLOOKUP(OVYLD2_!CB$4,'[1]INTERNAL PARAMETERS-1'!$B$5:$J$44,5,FALSE))*VLOOKUP(OVYLD2_!CB$4,'[1]INTERNAL PARAMETERS-1'!$B$5:$J$44,8,FALSE)*VLOOKUP(OVYLD2_!CB$4,'[1]INTERNAL PARAMETERS-1'!$B$5:$J$44,3,FALSE)</f>
        <v>0</v>
      </c>
      <c r="CC279" s="44">
        <f>OVYLD1_!CC279*VLOOKUP(OVYLD2_!CC$4,'[1]INTERNAL PARAMETERS-1'!$B$5:$J$44,5,FALSE)*VLOOKUP(OVYLD2_!CC$4,'[1]INTERNAL PARAMETERS-1'!$B$5:$J$44,6,FALSE)*VLOOKUP(OVYLD2_!CC$4,'[1]INTERNAL PARAMETERS-1'!$B$5:$J$44,3,FALSE) + OVYLD1_!CC279*(1-VLOOKUP(OVYLD2_!CC$4,'[1]INTERNAL PARAMETERS-1'!$B$5:$J$44,5,FALSE))*VLOOKUP(OVYLD2_!CC$4,'[1]INTERNAL PARAMETERS-1'!$B$5:$J$44,8,FALSE)*VLOOKUP(OVYLD2_!CC$4,'[1]INTERNAL PARAMETERS-1'!$B$5:$J$44,3,FALSE)</f>
        <v>0</v>
      </c>
      <c r="CD279" s="44">
        <f>OVYLD1_!CD279*VLOOKUP(OVYLD2_!CD$4,'[1]INTERNAL PARAMETERS-1'!$B$5:$J$44,5,FALSE)*VLOOKUP(OVYLD2_!CD$4,'[1]INTERNAL PARAMETERS-1'!$B$5:$J$44,6,FALSE)*VLOOKUP(OVYLD2_!CD$4,'[1]INTERNAL PARAMETERS-1'!$B$5:$J$44,3,FALSE) + OVYLD1_!CD279*(1-VLOOKUP(OVYLD2_!CD$4,'[1]INTERNAL PARAMETERS-1'!$B$5:$J$44,5,FALSE))*VLOOKUP(OVYLD2_!CD$4,'[1]INTERNAL PARAMETERS-1'!$B$5:$J$44,8,FALSE)*VLOOKUP(OVYLD2_!CD$4,'[1]INTERNAL PARAMETERS-1'!$B$5:$J$44,3,FALSE)</f>
        <v>0</v>
      </c>
      <c r="CE279" s="44">
        <f>OVYLD1_!CE279*VLOOKUP(OVYLD2_!CE$4,'[1]INTERNAL PARAMETERS-1'!$B$5:$J$44,5,FALSE)*VLOOKUP(OVYLD2_!CE$4,'[1]INTERNAL PARAMETERS-1'!$B$5:$J$44,6,FALSE)*VLOOKUP(OVYLD2_!CE$4,'[1]INTERNAL PARAMETERS-1'!$B$5:$J$44,3,FALSE) + OVYLD1_!CE279*(1-VLOOKUP(OVYLD2_!CE$4,'[1]INTERNAL PARAMETERS-1'!$B$5:$J$44,5,FALSE))*VLOOKUP(OVYLD2_!CE$4,'[1]INTERNAL PARAMETERS-1'!$B$5:$J$44,8,FALSE)*VLOOKUP(OVYLD2_!CE$4,'[1]INTERNAL PARAMETERS-1'!$B$5:$J$44,3,FALSE)</f>
        <v>0</v>
      </c>
      <c r="CF279" s="44">
        <f>OVYLD1_!CF279*VLOOKUP(OVYLD2_!CF$4,'[1]INTERNAL PARAMETERS-1'!$B$5:$J$44,5,FALSE)*VLOOKUP(OVYLD2_!CF$4,'[1]INTERNAL PARAMETERS-1'!$B$5:$J$44,6,FALSE)*VLOOKUP(OVYLD2_!CF$4,'[1]INTERNAL PARAMETERS-1'!$B$5:$J$44,3,FALSE) + OVYLD1_!CF279*(1-VLOOKUP(OVYLD2_!CF$4,'[1]INTERNAL PARAMETERS-1'!$B$5:$J$44,5,FALSE))*VLOOKUP(OVYLD2_!CF$4,'[1]INTERNAL PARAMETERS-1'!$B$5:$J$44,8,FALSE)*VLOOKUP(OVYLD2_!CF$4,'[1]INTERNAL PARAMETERS-1'!$B$5:$J$44,3,FALSE)</f>
        <v>0</v>
      </c>
      <c r="CG279" s="44">
        <f>OVYLD1_!CG279*VLOOKUP(OVYLD2_!CG$4,'[1]INTERNAL PARAMETERS-1'!$B$5:$J$44,5,FALSE)*VLOOKUP(OVYLD2_!CG$4,'[1]INTERNAL PARAMETERS-1'!$B$5:$J$44,6,FALSE)*VLOOKUP(OVYLD2_!CG$4,'[1]INTERNAL PARAMETERS-1'!$B$5:$J$44,3,FALSE) + OVYLD1_!CG279*(1-VLOOKUP(OVYLD2_!CG$4,'[1]INTERNAL PARAMETERS-1'!$B$5:$J$44,5,FALSE))*VLOOKUP(OVYLD2_!CG$4,'[1]INTERNAL PARAMETERS-1'!$B$5:$J$44,8,FALSE)*VLOOKUP(OVYLD2_!CG$4,'[1]INTERNAL PARAMETERS-1'!$B$5:$J$44,3,FALSE)</f>
        <v>0</v>
      </c>
      <c r="CH279" s="43">
        <f>OVYLD1_!CH279*VLOOKUP(OVYLD2_!CH$4,'[1]INTERNAL PARAMETERS-1'!$B$5:$J$44,5,FALSE)*VLOOKUP(OVYLD2_!CH$4,'[1]INTERNAL PARAMETERS-1'!$B$5:$J$44,6,FALSE)*VLOOKUP(OVYLD2_!CH$4,'[1]INTERNAL PARAMETERS-1'!$B$5:$J$44,3,FALSE) + OVYLD1_!CH279*(1-VLOOKUP(OVYLD2_!CH$4,'[1]INTERNAL PARAMETERS-1'!$B$5:$J$44,5,FALSE))*VLOOKUP(OVYLD2_!CH$4,'[1]INTERNAL PARAMETERS-1'!$B$5:$J$44,8,FALSE)*VLOOKUP(OVYLD2_!CH$4,'[1]INTERNAL PARAMETERS-1'!$B$5:$J$44,3,FALSE)</f>
        <v>0</v>
      </c>
      <c r="CJ279" s="45">
        <f t="shared" si="8"/>
        <v>0</v>
      </c>
      <c r="CK279" s="43">
        <f t="shared" si="9"/>
        <v>0</v>
      </c>
    </row>
    <row r="280" spans="2:89" x14ac:dyDescent="0.5">
      <c r="B280" s="58" t="s">
        <v>1</v>
      </c>
      <c r="C280" s="57" t="s">
        <v>63</v>
      </c>
      <c r="D280" s="57" t="s">
        <v>75</v>
      </c>
      <c r="E280" s="128">
        <f>OVERALL2021!AI280</f>
        <v>0</v>
      </c>
      <c r="F280" s="56">
        <f>'[1]INTERNAL PARAMETERS-1'!M10</f>
        <v>58.935000000000002</v>
      </c>
      <c r="G280" s="45">
        <f>OVYLD1_!G280*VLOOKUP(OVYLD2_!G$4,'[1]INTERNAL PARAMETERS-1'!$B$5:$J$44,5,FALSE)*VLOOKUP(OVYLD2_!G$4,'[1]INTERNAL PARAMETERS-1'!$B$5:$J$44,7,FALSE)*OVYLD2_!$F280 + OVYLD1_!G280*(1-VLOOKUP(OVYLD2_!G$4,'[1]INTERNAL PARAMETERS-1'!$B$5:$J$44,5,FALSE))*VLOOKUP(OVYLD2_!G$4,'[1]INTERNAL PARAMETERS-1'!$B$5:$J$44,9,FALSE)*OVYLD2_!$F280</f>
        <v>0</v>
      </c>
      <c r="H280" s="44">
        <f>OVYLD1_!H280*VLOOKUP(OVYLD2_!H$4,'[1]INTERNAL PARAMETERS-1'!$B$5:$J$44,5,FALSE)*VLOOKUP(OVYLD2_!H$4,'[1]INTERNAL PARAMETERS-1'!$B$5:$J$44,7,FALSE)*OVYLD2_!$F280 + OVYLD1_!H280*(1-VLOOKUP(OVYLD2_!H$4,'[1]INTERNAL PARAMETERS-1'!$B$5:$J$44,5,FALSE))*VLOOKUP(OVYLD2_!H$4,'[1]INTERNAL PARAMETERS-1'!$B$5:$J$44,9,FALSE)*OVYLD2_!$F280</f>
        <v>0</v>
      </c>
      <c r="I280" s="44">
        <f>OVYLD1_!I280*VLOOKUP(OVYLD2_!I$4,'[1]INTERNAL PARAMETERS-1'!$B$5:$J$44,5,FALSE)*VLOOKUP(OVYLD2_!I$4,'[1]INTERNAL PARAMETERS-1'!$B$5:$J$44,7,FALSE)*OVYLD2_!$F280 + OVYLD1_!I280*(1-VLOOKUP(OVYLD2_!I$4,'[1]INTERNAL PARAMETERS-1'!$B$5:$J$44,5,FALSE))*VLOOKUP(OVYLD2_!I$4,'[1]INTERNAL PARAMETERS-1'!$B$5:$J$44,9,FALSE)*OVYLD2_!$F280</f>
        <v>0</v>
      </c>
      <c r="J280" s="44">
        <f>OVYLD1_!J280*VLOOKUP(OVYLD2_!J$4,'[1]INTERNAL PARAMETERS-1'!$B$5:$J$44,5,FALSE)*VLOOKUP(OVYLD2_!J$4,'[1]INTERNAL PARAMETERS-1'!$B$5:$J$44,7,FALSE)*OVYLD2_!$F280 + OVYLD1_!J280*(1-VLOOKUP(OVYLD2_!J$4,'[1]INTERNAL PARAMETERS-1'!$B$5:$J$44,5,FALSE))*VLOOKUP(OVYLD2_!J$4,'[1]INTERNAL PARAMETERS-1'!$B$5:$J$44,9,FALSE)*OVYLD2_!$F280</f>
        <v>0</v>
      </c>
      <c r="K280" s="44">
        <f>OVYLD1_!K280*VLOOKUP(OVYLD2_!K$4,'[1]INTERNAL PARAMETERS-1'!$B$5:$J$44,5,FALSE)*VLOOKUP(OVYLD2_!K$4,'[1]INTERNAL PARAMETERS-1'!$B$5:$J$44,7,FALSE)*OVYLD2_!$F280 + OVYLD1_!K280*(1-VLOOKUP(OVYLD2_!K$4,'[1]INTERNAL PARAMETERS-1'!$B$5:$J$44,5,FALSE))*VLOOKUP(OVYLD2_!K$4,'[1]INTERNAL PARAMETERS-1'!$B$5:$J$44,9,FALSE)*OVYLD2_!$F280</f>
        <v>0</v>
      </c>
      <c r="L280" s="44">
        <f>OVYLD1_!L280*VLOOKUP(OVYLD2_!L$4,'[1]INTERNAL PARAMETERS-1'!$B$5:$J$44,5,FALSE)*VLOOKUP(OVYLD2_!L$4,'[1]INTERNAL PARAMETERS-1'!$B$5:$J$44,7,FALSE)*OVYLD2_!$F280 + OVYLD1_!L280*(1-VLOOKUP(OVYLD2_!L$4,'[1]INTERNAL PARAMETERS-1'!$B$5:$J$44,5,FALSE))*VLOOKUP(OVYLD2_!L$4,'[1]INTERNAL PARAMETERS-1'!$B$5:$J$44,9,FALSE)*OVYLD2_!$F280</f>
        <v>0</v>
      </c>
      <c r="M280" s="44">
        <f>OVYLD1_!M280*VLOOKUP(OVYLD2_!M$4,'[1]INTERNAL PARAMETERS-1'!$B$5:$J$44,5,FALSE)*VLOOKUP(OVYLD2_!M$4,'[1]INTERNAL PARAMETERS-1'!$B$5:$J$44,7,FALSE)*OVYLD2_!$F280 + OVYLD1_!M280*(1-VLOOKUP(OVYLD2_!M$4,'[1]INTERNAL PARAMETERS-1'!$B$5:$J$44,5,FALSE))*VLOOKUP(OVYLD2_!M$4,'[1]INTERNAL PARAMETERS-1'!$B$5:$J$44,9,FALSE)*OVYLD2_!$F280</f>
        <v>0</v>
      </c>
      <c r="N280" s="44">
        <f>OVYLD1_!N280*VLOOKUP(OVYLD2_!N$4,'[1]INTERNAL PARAMETERS-1'!$B$5:$J$44,5,FALSE)*VLOOKUP(OVYLD2_!N$4,'[1]INTERNAL PARAMETERS-1'!$B$5:$J$44,7,FALSE)*OVYLD2_!$F280 + OVYLD1_!N280*(1-VLOOKUP(OVYLD2_!N$4,'[1]INTERNAL PARAMETERS-1'!$B$5:$J$44,5,FALSE))*VLOOKUP(OVYLD2_!N$4,'[1]INTERNAL PARAMETERS-1'!$B$5:$J$44,9,FALSE)*OVYLD2_!$F280</f>
        <v>0</v>
      </c>
      <c r="O280" s="44">
        <f>OVYLD1_!O280*VLOOKUP(OVYLD2_!O$4,'[1]INTERNAL PARAMETERS-1'!$B$5:$J$44,5,FALSE)*VLOOKUP(OVYLD2_!O$4,'[1]INTERNAL PARAMETERS-1'!$B$5:$J$44,7,FALSE)*OVYLD2_!$F280 + OVYLD1_!O280*(1-VLOOKUP(OVYLD2_!O$4,'[1]INTERNAL PARAMETERS-1'!$B$5:$J$44,5,FALSE))*VLOOKUP(OVYLD2_!O$4,'[1]INTERNAL PARAMETERS-1'!$B$5:$J$44,9,FALSE)*OVYLD2_!$F280</f>
        <v>0</v>
      </c>
      <c r="P280" s="44">
        <f>OVYLD1_!P280*VLOOKUP(OVYLD2_!P$4,'[1]INTERNAL PARAMETERS-1'!$B$5:$J$44,5,FALSE)*VLOOKUP(OVYLD2_!P$4,'[1]INTERNAL PARAMETERS-1'!$B$5:$J$44,7,FALSE)*OVYLD2_!$F280 + OVYLD1_!P280*(1-VLOOKUP(OVYLD2_!P$4,'[1]INTERNAL PARAMETERS-1'!$B$5:$J$44,5,FALSE))*VLOOKUP(OVYLD2_!P$4,'[1]INTERNAL PARAMETERS-1'!$B$5:$J$44,9,FALSE)*OVYLD2_!$F280</f>
        <v>0</v>
      </c>
      <c r="Q280" s="44">
        <f>OVYLD1_!Q280*VLOOKUP(OVYLD2_!Q$4,'[1]INTERNAL PARAMETERS-1'!$B$5:$J$44,5,FALSE)*VLOOKUP(OVYLD2_!Q$4,'[1]INTERNAL PARAMETERS-1'!$B$5:$J$44,7,FALSE)*OVYLD2_!$F280 + OVYLD1_!Q280*(1-VLOOKUP(OVYLD2_!Q$4,'[1]INTERNAL PARAMETERS-1'!$B$5:$J$44,5,FALSE))*VLOOKUP(OVYLD2_!Q$4,'[1]INTERNAL PARAMETERS-1'!$B$5:$J$44,9,FALSE)*OVYLD2_!$F280</f>
        <v>0</v>
      </c>
      <c r="R280" s="44">
        <f>OVYLD1_!R280*VLOOKUP(OVYLD2_!R$4,'[1]INTERNAL PARAMETERS-1'!$B$5:$J$44,5,FALSE)*VLOOKUP(OVYLD2_!R$4,'[1]INTERNAL PARAMETERS-1'!$B$5:$J$44,7,FALSE)*OVYLD2_!$F280 + OVYLD1_!R280*(1-VLOOKUP(OVYLD2_!R$4,'[1]INTERNAL PARAMETERS-1'!$B$5:$J$44,5,FALSE))*VLOOKUP(OVYLD2_!R$4,'[1]INTERNAL PARAMETERS-1'!$B$5:$J$44,9,FALSE)*OVYLD2_!$F280</f>
        <v>0</v>
      </c>
      <c r="S280" s="44">
        <f>OVYLD1_!S280*VLOOKUP(OVYLD2_!S$4,'[1]INTERNAL PARAMETERS-1'!$B$5:$J$44,5,FALSE)*VLOOKUP(OVYLD2_!S$4,'[1]INTERNAL PARAMETERS-1'!$B$5:$J$44,7,FALSE)*OVYLD2_!$F280 + OVYLD1_!S280*(1-VLOOKUP(OVYLD2_!S$4,'[1]INTERNAL PARAMETERS-1'!$B$5:$J$44,5,FALSE))*VLOOKUP(OVYLD2_!S$4,'[1]INTERNAL PARAMETERS-1'!$B$5:$J$44,9,FALSE)*OVYLD2_!$F280</f>
        <v>0</v>
      </c>
      <c r="T280" s="44">
        <f>OVYLD1_!T280*VLOOKUP(OVYLD2_!T$4,'[1]INTERNAL PARAMETERS-1'!$B$5:$J$44,5,FALSE)*VLOOKUP(OVYLD2_!T$4,'[1]INTERNAL PARAMETERS-1'!$B$5:$J$44,7,FALSE)*OVYLD2_!$F280 + OVYLD1_!T280*(1-VLOOKUP(OVYLD2_!T$4,'[1]INTERNAL PARAMETERS-1'!$B$5:$J$44,5,FALSE))*VLOOKUP(OVYLD2_!T$4,'[1]INTERNAL PARAMETERS-1'!$B$5:$J$44,9,FALSE)*OVYLD2_!$F280</f>
        <v>0</v>
      </c>
      <c r="U280" s="44">
        <f>OVYLD1_!U280*VLOOKUP(OVYLD2_!U$4,'[1]INTERNAL PARAMETERS-1'!$B$5:$J$44,5,FALSE)*VLOOKUP(OVYLD2_!U$4,'[1]INTERNAL PARAMETERS-1'!$B$5:$J$44,7,FALSE)*OVYLD2_!$F280 + OVYLD1_!U280*(1-VLOOKUP(OVYLD2_!U$4,'[1]INTERNAL PARAMETERS-1'!$B$5:$J$44,5,FALSE))*VLOOKUP(OVYLD2_!U$4,'[1]INTERNAL PARAMETERS-1'!$B$5:$J$44,9,FALSE)*OVYLD2_!$F280</f>
        <v>0</v>
      </c>
      <c r="V280" s="44">
        <f>OVYLD1_!V280*VLOOKUP(OVYLD2_!V$4,'[1]INTERNAL PARAMETERS-1'!$B$5:$J$44,5,FALSE)*VLOOKUP(OVYLD2_!V$4,'[1]INTERNAL PARAMETERS-1'!$B$5:$J$44,7,FALSE)*OVYLD2_!$F280 + OVYLD1_!V280*(1-VLOOKUP(OVYLD2_!V$4,'[1]INTERNAL PARAMETERS-1'!$B$5:$J$44,5,FALSE))*VLOOKUP(OVYLD2_!V$4,'[1]INTERNAL PARAMETERS-1'!$B$5:$J$44,9,FALSE)*OVYLD2_!$F280</f>
        <v>0</v>
      </c>
      <c r="W280" s="44">
        <f>OVYLD1_!W280*VLOOKUP(OVYLD2_!W$4,'[1]INTERNAL PARAMETERS-1'!$B$5:$J$44,5,FALSE)*VLOOKUP(OVYLD2_!W$4,'[1]INTERNAL PARAMETERS-1'!$B$5:$J$44,7,FALSE)*OVYLD2_!$F280 + OVYLD1_!W280*(1-VLOOKUP(OVYLD2_!W$4,'[1]INTERNAL PARAMETERS-1'!$B$5:$J$44,5,FALSE))*VLOOKUP(OVYLD2_!W$4,'[1]INTERNAL PARAMETERS-1'!$B$5:$J$44,9,FALSE)*OVYLD2_!$F280</f>
        <v>0</v>
      </c>
      <c r="X280" s="44">
        <f>OVYLD1_!X280*VLOOKUP(OVYLD2_!X$4,'[1]INTERNAL PARAMETERS-1'!$B$5:$J$44,5,FALSE)*VLOOKUP(OVYLD2_!X$4,'[1]INTERNAL PARAMETERS-1'!$B$5:$J$44,7,FALSE)*OVYLD2_!$F280 + OVYLD1_!X280*(1-VLOOKUP(OVYLD2_!X$4,'[1]INTERNAL PARAMETERS-1'!$B$5:$J$44,5,FALSE))*VLOOKUP(OVYLD2_!X$4,'[1]INTERNAL PARAMETERS-1'!$B$5:$J$44,9,FALSE)*OVYLD2_!$F280</f>
        <v>0</v>
      </c>
      <c r="Y280" s="44">
        <f>OVYLD1_!Y280*VLOOKUP(OVYLD2_!Y$4,'[1]INTERNAL PARAMETERS-1'!$B$5:$J$44,5,FALSE)*VLOOKUP(OVYLD2_!Y$4,'[1]INTERNAL PARAMETERS-1'!$B$5:$J$44,7,FALSE)*OVYLD2_!$F280 + OVYLD1_!Y280*(1-VLOOKUP(OVYLD2_!Y$4,'[1]INTERNAL PARAMETERS-1'!$B$5:$J$44,5,FALSE))*VLOOKUP(OVYLD2_!Y$4,'[1]INTERNAL PARAMETERS-1'!$B$5:$J$44,9,FALSE)*OVYLD2_!$F280</f>
        <v>0</v>
      </c>
      <c r="Z280" s="44">
        <f>OVYLD1_!Z280*VLOOKUP(OVYLD2_!Z$4,'[1]INTERNAL PARAMETERS-1'!$B$5:$J$44,5,FALSE)*VLOOKUP(OVYLD2_!Z$4,'[1]INTERNAL PARAMETERS-1'!$B$5:$J$44,7,FALSE)*OVYLD2_!$F280 + OVYLD1_!Z280*(1-VLOOKUP(OVYLD2_!Z$4,'[1]INTERNAL PARAMETERS-1'!$B$5:$J$44,5,FALSE))*VLOOKUP(OVYLD2_!Z$4,'[1]INTERNAL PARAMETERS-1'!$B$5:$J$44,9,FALSE)*OVYLD2_!$F280</f>
        <v>0</v>
      </c>
      <c r="AA280" s="44">
        <f>OVYLD1_!AA280*VLOOKUP(OVYLD2_!AA$4,'[1]INTERNAL PARAMETERS-1'!$B$5:$J$44,5,FALSE)*VLOOKUP(OVYLD2_!AA$4,'[1]INTERNAL PARAMETERS-1'!$B$5:$J$44,7,FALSE)*OVYLD2_!$F280 + OVYLD1_!AA280*(1-VLOOKUP(OVYLD2_!AA$4,'[1]INTERNAL PARAMETERS-1'!$B$5:$J$44,5,FALSE))*VLOOKUP(OVYLD2_!AA$4,'[1]INTERNAL PARAMETERS-1'!$B$5:$J$44,9,FALSE)*OVYLD2_!$F280</f>
        <v>0</v>
      </c>
      <c r="AB280" s="44">
        <f>OVYLD1_!AB280*VLOOKUP(OVYLD2_!AB$4,'[1]INTERNAL PARAMETERS-1'!$B$5:$J$44,5,FALSE)*VLOOKUP(OVYLD2_!AB$4,'[1]INTERNAL PARAMETERS-1'!$B$5:$J$44,7,FALSE)*OVYLD2_!$F280 + OVYLD1_!AB280*(1-VLOOKUP(OVYLD2_!AB$4,'[1]INTERNAL PARAMETERS-1'!$B$5:$J$44,5,FALSE))*VLOOKUP(OVYLD2_!AB$4,'[1]INTERNAL PARAMETERS-1'!$B$5:$J$44,9,FALSE)*OVYLD2_!$F280</f>
        <v>0</v>
      </c>
      <c r="AC280" s="44">
        <f>OVYLD1_!AC280*VLOOKUP(OVYLD2_!AC$4,'[1]INTERNAL PARAMETERS-1'!$B$5:$J$44,5,FALSE)*VLOOKUP(OVYLD2_!AC$4,'[1]INTERNAL PARAMETERS-1'!$B$5:$J$44,7,FALSE)*OVYLD2_!$F280 + OVYLD1_!AC280*(1-VLOOKUP(OVYLD2_!AC$4,'[1]INTERNAL PARAMETERS-1'!$B$5:$J$44,5,FALSE))*VLOOKUP(OVYLD2_!AC$4,'[1]INTERNAL PARAMETERS-1'!$B$5:$J$44,9,FALSE)*OVYLD2_!$F280</f>
        <v>0</v>
      </c>
      <c r="AD280" s="44">
        <f>OVYLD1_!AD280*VLOOKUP(OVYLD2_!AD$4,'[1]INTERNAL PARAMETERS-1'!$B$5:$J$44,5,FALSE)*VLOOKUP(OVYLD2_!AD$4,'[1]INTERNAL PARAMETERS-1'!$B$5:$J$44,7,FALSE)*OVYLD2_!$F280 + OVYLD1_!AD280*(1-VLOOKUP(OVYLD2_!AD$4,'[1]INTERNAL PARAMETERS-1'!$B$5:$J$44,5,FALSE))*VLOOKUP(OVYLD2_!AD$4,'[1]INTERNAL PARAMETERS-1'!$B$5:$J$44,9,FALSE)*OVYLD2_!$F280</f>
        <v>0</v>
      </c>
      <c r="AE280" s="44">
        <f>OVYLD1_!AE280*VLOOKUP(OVYLD2_!AE$4,'[1]INTERNAL PARAMETERS-1'!$B$5:$J$44,5,FALSE)*VLOOKUP(OVYLD2_!AE$4,'[1]INTERNAL PARAMETERS-1'!$B$5:$J$44,7,FALSE)*OVYLD2_!$F280 + OVYLD1_!AE280*(1-VLOOKUP(OVYLD2_!AE$4,'[1]INTERNAL PARAMETERS-1'!$B$5:$J$44,5,FALSE))*VLOOKUP(OVYLD2_!AE$4,'[1]INTERNAL PARAMETERS-1'!$B$5:$J$44,9,FALSE)*OVYLD2_!$F280</f>
        <v>0</v>
      </c>
      <c r="AF280" s="44">
        <f>OVYLD1_!AF280*VLOOKUP(OVYLD2_!AF$4,'[1]INTERNAL PARAMETERS-1'!$B$5:$J$44,5,FALSE)*VLOOKUP(OVYLD2_!AF$4,'[1]INTERNAL PARAMETERS-1'!$B$5:$J$44,7,FALSE)*OVYLD2_!$F280 + OVYLD1_!AF280*(1-VLOOKUP(OVYLD2_!AF$4,'[1]INTERNAL PARAMETERS-1'!$B$5:$J$44,5,FALSE))*VLOOKUP(OVYLD2_!AF$4,'[1]INTERNAL PARAMETERS-1'!$B$5:$J$44,9,FALSE)*OVYLD2_!$F280</f>
        <v>0</v>
      </c>
      <c r="AG280" s="44">
        <f>OVYLD1_!AG280*VLOOKUP(OVYLD2_!AG$4,'[1]INTERNAL PARAMETERS-1'!$B$5:$J$44,5,FALSE)*VLOOKUP(OVYLD2_!AG$4,'[1]INTERNAL PARAMETERS-1'!$B$5:$J$44,7,FALSE)*OVYLD2_!$F280 + OVYLD1_!AG280*(1-VLOOKUP(OVYLD2_!AG$4,'[1]INTERNAL PARAMETERS-1'!$B$5:$J$44,5,FALSE))*VLOOKUP(OVYLD2_!AG$4,'[1]INTERNAL PARAMETERS-1'!$B$5:$J$44,9,FALSE)*OVYLD2_!$F280</f>
        <v>0</v>
      </c>
      <c r="AH280" s="44">
        <f>OVYLD1_!AH280*VLOOKUP(OVYLD2_!AH$4,'[1]INTERNAL PARAMETERS-1'!$B$5:$J$44,5,FALSE)*VLOOKUP(OVYLD2_!AH$4,'[1]INTERNAL PARAMETERS-1'!$B$5:$J$44,7,FALSE)*OVYLD2_!$F280 + OVYLD1_!AH280*(1-VLOOKUP(OVYLD2_!AH$4,'[1]INTERNAL PARAMETERS-1'!$B$5:$J$44,5,FALSE))*VLOOKUP(OVYLD2_!AH$4,'[1]INTERNAL PARAMETERS-1'!$B$5:$J$44,9,FALSE)*OVYLD2_!$F280</f>
        <v>0</v>
      </c>
      <c r="AI280" s="44">
        <f>OVYLD1_!AI280*VLOOKUP(OVYLD2_!AI$4,'[1]INTERNAL PARAMETERS-1'!$B$5:$J$44,5,FALSE)*VLOOKUP(OVYLD2_!AI$4,'[1]INTERNAL PARAMETERS-1'!$B$5:$J$44,7,FALSE)*OVYLD2_!$F280 + OVYLD1_!AI280*(1-VLOOKUP(OVYLD2_!AI$4,'[1]INTERNAL PARAMETERS-1'!$B$5:$J$44,5,FALSE))*VLOOKUP(OVYLD2_!AI$4,'[1]INTERNAL PARAMETERS-1'!$B$5:$J$44,9,FALSE)*OVYLD2_!$F280</f>
        <v>0</v>
      </c>
      <c r="AJ280" s="44">
        <f>OVYLD1_!AJ280*VLOOKUP(OVYLD2_!AJ$4,'[1]INTERNAL PARAMETERS-1'!$B$5:$J$44,5,FALSE)*VLOOKUP(OVYLD2_!AJ$4,'[1]INTERNAL PARAMETERS-1'!$B$5:$J$44,7,FALSE)*OVYLD2_!$F280 + OVYLD1_!AJ280*(1-VLOOKUP(OVYLD2_!AJ$4,'[1]INTERNAL PARAMETERS-1'!$B$5:$J$44,5,FALSE))*VLOOKUP(OVYLD2_!AJ$4,'[1]INTERNAL PARAMETERS-1'!$B$5:$J$44,9,FALSE)*OVYLD2_!$F280</f>
        <v>0</v>
      </c>
      <c r="AK280" s="44">
        <f>OVYLD1_!AK280*VLOOKUP(OVYLD2_!AK$4,'[1]INTERNAL PARAMETERS-1'!$B$5:$J$44,5,FALSE)*VLOOKUP(OVYLD2_!AK$4,'[1]INTERNAL PARAMETERS-1'!$B$5:$J$44,7,FALSE)*OVYLD2_!$F280 + OVYLD1_!AK280*(1-VLOOKUP(OVYLD2_!AK$4,'[1]INTERNAL PARAMETERS-1'!$B$5:$J$44,5,FALSE))*VLOOKUP(OVYLD2_!AK$4,'[1]INTERNAL PARAMETERS-1'!$B$5:$J$44,9,FALSE)*OVYLD2_!$F280</f>
        <v>0</v>
      </c>
      <c r="AL280" s="44">
        <f>OVYLD1_!AL280*VLOOKUP(OVYLD2_!AL$4,'[1]INTERNAL PARAMETERS-1'!$B$5:$J$44,5,FALSE)*VLOOKUP(OVYLD2_!AL$4,'[1]INTERNAL PARAMETERS-1'!$B$5:$J$44,7,FALSE)*OVYLD2_!$F280 + OVYLD1_!AL280*(1-VLOOKUP(OVYLD2_!AL$4,'[1]INTERNAL PARAMETERS-1'!$B$5:$J$44,5,FALSE))*VLOOKUP(OVYLD2_!AL$4,'[1]INTERNAL PARAMETERS-1'!$B$5:$J$44,9,FALSE)*OVYLD2_!$F280</f>
        <v>0</v>
      </c>
      <c r="AM280" s="44">
        <f>OVYLD1_!AM280*VLOOKUP(OVYLD2_!AM$4,'[1]INTERNAL PARAMETERS-1'!$B$5:$J$44,5,FALSE)*VLOOKUP(OVYLD2_!AM$4,'[1]INTERNAL PARAMETERS-1'!$B$5:$J$44,7,FALSE)*OVYLD2_!$F280 + OVYLD1_!AM280*(1-VLOOKUP(OVYLD2_!AM$4,'[1]INTERNAL PARAMETERS-1'!$B$5:$J$44,5,FALSE))*VLOOKUP(OVYLD2_!AM$4,'[1]INTERNAL PARAMETERS-1'!$B$5:$J$44,9,FALSE)*OVYLD2_!$F280</f>
        <v>0</v>
      </c>
      <c r="AN280" s="44">
        <f>OVYLD1_!AN280*VLOOKUP(OVYLD2_!AN$4,'[1]INTERNAL PARAMETERS-1'!$B$5:$J$44,5,FALSE)*VLOOKUP(OVYLD2_!AN$4,'[1]INTERNAL PARAMETERS-1'!$B$5:$J$44,7,FALSE)*OVYLD2_!$F280 + OVYLD1_!AN280*(1-VLOOKUP(OVYLD2_!AN$4,'[1]INTERNAL PARAMETERS-1'!$B$5:$J$44,5,FALSE))*VLOOKUP(OVYLD2_!AN$4,'[1]INTERNAL PARAMETERS-1'!$B$5:$J$44,9,FALSE)*OVYLD2_!$F280</f>
        <v>0</v>
      </c>
      <c r="AO280" s="44">
        <f>OVYLD1_!AO280*VLOOKUP(OVYLD2_!AO$4,'[1]INTERNAL PARAMETERS-1'!$B$5:$J$44,5,FALSE)*VLOOKUP(OVYLD2_!AO$4,'[1]INTERNAL PARAMETERS-1'!$B$5:$J$44,7,FALSE)*OVYLD2_!$F280 + OVYLD1_!AO280*(1-VLOOKUP(OVYLD2_!AO$4,'[1]INTERNAL PARAMETERS-1'!$B$5:$J$44,5,FALSE))*VLOOKUP(OVYLD2_!AO$4,'[1]INTERNAL PARAMETERS-1'!$B$5:$J$44,9,FALSE)*OVYLD2_!$F280</f>
        <v>0</v>
      </c>
      <c r="AP280" s="44">
        <f>OVYLD1_!AP280*VLOOKUP(OVYLD2_!AP$4,'[1]INTERNAL PARAMETERS-1'!$B$5:$J$44,5,FALSE)*VLOOKUP(OVYLD2_!AP$4,'[1]INTERNAL PARAMETERS-1'!$B$5:$J$44,7,FALSE)*OVYLD2_!$F280 + OVYLD1_!AP280*(1-VLOOKUP(OVYLD2_!AP$4,'[1]INTERNAL PARAMETERS-1'!$B$5:$J$44,5,FALSE))*VLOOKUP(OVYLD2_!AP$4,'[1]INTERNAL PARAMETERS-1'!$B$5:$J$44,9,FALSE)*OVYLD2_!$F280</f>
        <v>0</v>
      </c>
      <c r="AQ280" s="44">
        <f>OVYLD1_!AQ280*VLOOKUP(OVYLD2_!AQ$4,'[1]INTERNAL PARAMETERS-1'!$B$5:$J$44,5,FALSE)*VLOOKUP(OVYLD2_!AQ$4,'[1]INTERNAL PARAMETERS-1'!$B$5:$J$44,7,FALSE)*OVYLD2_!$F280 + OVYLD1_!AQ280*(1-VLOOKUP(OVYLD2_!AQ$4,'[1]INTERNAL PARAMETERS-1'!$B$5:$J$44,5,FALSE))*VLOOKUP(OVYLD2_!AQ$4,'[1]INTERNAL PARAMETERS-1'!$B$5:$J$44,9,FALSE)*OVYLD2_!$F280</f>
        <v>0</v>
      </c>
      <c r="AR280" s="44">
        <f>OVYLD1_!AR280*VLOOKUP(OVYLD2_!AR$4,'[1]INTERNAL PARAMETERS-1'!$B$5:$J$44,5,FALSE)*VLOOKUP(OVYLD2_!AR$4,'[1]INTERNAL PARAMETERS-1'!$B$5:$J$44,7,FALSE)*OVYLD2_!$F280 + OVYLD1_!AR280*(1-VLOOKUP(OVYLD2_!AR$4,'[1]INTERNAL PARAMETERS-1'!$B$5:$J$44,5,FALSE))*VLOOKUP(OVYLD2_!AR$4,'[1]INTERNAL PARAMETERS-1'!$B$5:$J$44,9,FALSE)*OVYLD2_!$F280</f>
        <v>0</v>
      </c>
      <c r="AS280" s="44">
        <f>OVYLD1_!AS280*VLOOKUP(OVYLD2_!AS$4,'[1]INTERNAL PARAMETERS-1'!$B$5:$J$44,5,FALSE)*VLOOKUP(OVYLD2_!AS$4,'[1]INTERNAL PARAMETERS-1'!$B$5:$J$44,7,FALSE)*OVYLD2_!$F280 + OVYLD1_!AS280*(1-VLOOKUP(OVYLD2_!AS$4,'[1]INTERNAL PARAMETERS-1'!$B$5:$J$44,5,FALSE))*VLOOKUP(OVYLD2_!AS$4,'[1]INTERNAL PARAMETERS-1'!$B$5:$J$44,9,FALSE)*OVYLD2_!$F280</f>
        <v>0</v>
      </c>
      <c r="AT280" s="43">
        <f>OVYLD1_!AT280*VLOOKUP(OVYLD2_!AT$4,'[1]INTERNAL PARAMETERS-1'!$B$5:$J$44,5,FALSE)*VLOOKUP(OVYLD2_!AT$4,'[1]INTERNAL PARAMETERS-1'!$B$5:$J$44,7,FALSE)*OVYLD2_!$F280 + OVYLD1_!AT280*(1-VLOOKUP(OVYLD2_!AT$4,'[1]INTERNAL PARAMETERS-1'!$B$5:$J$44,5,FALSE))*VLOOKUP(OVYLD2_!AT$4,'[1]INTERNAL PARAMETERS-1'!$B$5:$J$44,9,FALSE)*OVYLD2_!$F280</f>
        <v>0</v>
      </c>
      <c r="AU280" s="45">
        <f>OVYLD1_!AU280*VLOOKUP(OVYLD2_!AU$4,'[1]INTERNAL PARAMETERS-1'!$B$5:$J$44,5,FALSE)*VLOOKUP(OVYLD2_!AU$4,'[1]INTERNAL PARAMETERS-1'!$B$5:$J$44,6,FALSE)*VLOOKUP(OVYLD2_!AU$4,'[1]INTERNAL PARAMETERS-1'!$B$5:$J$44,3,FALSE) + OVYLD1_!AU280*(1-VLOOKUP(OVYLD2_!AU$4,'[1]INTERNAL PARAMETERS-1'!$B$5:$J$44,5,FALSE))*VLOOKUP(OVYLD2_!AU$4,'[1]INTERNAL PARAMETERS-1'!$B$5:$J$44,8,FALSE)*VLOOKUP(OVYLD2_!AU$4,'[1]INTERNAL PARAMETERS-1'!$B$5:$J$44,3,FALSE)</f>
        <v>0</v>
      </c>
      <c r="AV280" s="44">
        <f>OVYLD1_!AV280*VLOOKUP(OVYLD2_!AV$4,'[1]INTERNAL PARAMETERS-1'!$B$5:$J$44,5,FALSE)*VLOOKUP(OVYLD2_!AV$4,'[1]INTERNAL PARAMETERS-1'!$B$5:$J$44,6,FALSE)*VLOOKUP(OVYLD2_!AV$4,'[1]INTERNAL PARAMETERS-1'!$B$5:$J$44,3,FALSE) + OVYLD1_!AV280*(1-VLOOKUP(OVYLD2_!AV$4,'[1]INTERNAL PARAMETERS-1'!$B$5:$J$44,5,FALSE))*VLOOKUP(OVYLD2_!AV$4,'[1]INTERNAL PARAMETERS-1'!$B$5:$J$44,8,FALSE)*VLOOKUP(OVYLD2_!AV$4,'[1]INTERNAL PARAMETERS-1'!$B$5:$J$44,3,FALSE)</f>
        <v>0</v>
      </c>
      <c r="AW280" s="44">
        <f>OVYLD1_!AW280*VLOOKUP(OVYLD2_!AW$4,'[1]INTERNAL PARAMETERS-1'!$B$5:$J$44,5,FALSE)*VLOOKUP(OVYLD2_!AW$4,'[1]INTERNAL PARAMETERS-1'!$B$5:$J$44,6,FALSE)*VLOOKUP(OVYLD2_!AW$4,'[1]INTERNAL PARAMETERS-1'!$B$5:$J$44,3,FALSE) + OVYLD1_!AW280*(1-VLOOKUP(OVYLD2_!AW$4,'[1]INTERNAL PARAMETERS-1'!$B$5:$J$44,5,FALSE))*VLOOKUP(OVYLD2_!AW$4,'[1]INTERNAL PARAMETERS-1'!$B$5:$J$44,8,FALSE)*VLOOKUP(OVYLD2_!AW$4,'[1]INTERNAL PARAMETERS-1'!$B$5:$J$44,3,FALSE)</f>
        <v>0</v>
      </c>
      <c r="AX280" s="44">
        <f>OVYLD1_!AX280*VLOOKUP(OVYLD2_!AX$4,'[1]INTERNAL PARAMETERS-1'!$B$5:$J$44,5,FALSE)*VLOOKUP(OVYLD2_!AX$4,'[1]INTERNAL PARAMETERS-1'!$B$5:$J$44,6,FALSE)*VLOOKUP(OVYLD2_!AX$4,'[1]INTERNAL PARAMETERS-1'!$B$5:$J$44,3,FALSE) + OVYLD1_!AX280*(1-VLOOKUP(OVYLD2_!AX$4,'[1]INTERNAL PARAMETERS-1'!$B$5:$J$44,5,FALSE))*VLOOKUP(OVYLD2_!AX$4,'[1]INTERNAL PARAMETERS-1'!$B$5:$J$44,8,FALSE)*VLOOKUP(OVYLD2_!AX$4,'[1]INTERNAL PARAMETERS-1'!$B$5:$J$44,3,FALSE)</f>
        <v>0</v>
      </c>
      <c r="AY280" s="44">
        <f>OVYLD1_!AY280*VLOOKUP(OVYLD2_!AY$4,'[1]INTERNAL PARAMETERS-1'!$B$5:$J$44,5,FALSE)*VLOOKUP(OVYLD2_!AY$4,'[1]INTERNAL PARAMETERS-1'!$B$5:$J$44,6,FALSE)*VLOOKUP(OVYLD2_!AY$4,'[1]INTERNAL PARAMETERS-1'!$B$5:$J$44,3,FALSE) + OVYLD1_!AY280*(1-VLOOKUP(OVYLD2_!AY$4,'[1]INTERNAL PARAMETERS-1'!$B$5:$J$44,5,FALSE))*VLOOKUP(OVYLD2_!AY$4,'[1]INTERNAL PARAMETERS-1'!$B$5:$J$44,8,FALSE)*VLOOKUP(OVYLD2_!AY$4,'[1]INTERNAL PARAMETERS-1'!$B$5:$J$44,3,FALSE)</f>
        <v>0</v>
      </c>
      <c r="AZ280" s="44">
        <f>OVYLD1_!AZ280*VLOOKUP(OVYLD2_!AZ$4,'[1]INTERNAL PARAMETERS-1'!$B$5:$J$44,5,FALSE)*VLOOKUP(OVYLD2_!AZ$4,'[1]INTERNAL PARAMETERS-1'!$B$5:$J$44,6,FALSE)*VLOOKUP(OVYLD2_!AZ$4,'[1]INTERNAL PARAMETERS-1'!$B$5:$J$44,3,FALSE) + OVYLD1_!AZ280*(1-VLOOKUP(OVYLD2_!AZ$4,'[1]INTERNAL PARAMETERS-1'!$B$5:$J$44,5,FALSE))*VLOOKUP(OVYLD2_!AZ$4,'[1]INTERNAL PARAMETERS-1'!$B$5:$J$44,8,FALSE)*VLOOKUP(OVYLD2_!AZ$4,'[1]INTERNAL PARAMETERS-1'!$B$5:$J$44,3,FALSE)</f>
        <v>0</v>
      </c>
      <c r="BA280" s="44">
        <f>OVYLD1_!BA280*VLOOKUP(OVYLD2_!BA$4,'[1]INTERNAL PARAMETERS-1'!$B$5:$J$44,5,FALSE)*VLOOKUP(OVYLD2_!BA$4,'[1]INTERNAL PARAMETERS-1'!$B$5:$J$44,6,FALSE)*VLOOKUP(OVYLD2_!BA$4,'[1]INTERNAL PARAMETERS-1'!$B$5:$J$44,3,FALSE) + OVYLD1_!BA280*(1-VLOOKUP(OVYLD2_!BA$4,'[1]INTERNAL PARAMETERS-1'!$B$5:$J$44,5,FALSE))*VLOOKUP(OVYLD2_!BA$4,'[1]INTERNAL PARAMETERS-1'!$B$5:$J$44,8,FALSE)*VLOOKUP(OVYLD2_!BA$4,'[1]INTERNAL PARAMETERS-1'!$B$5:$J$44,3,FALSE)</f>
        <v>0</v>
      </c>
      <c r="BB280" s="44">
        <f>OVYLD1_!BB280*VLOOKUP(OVYLD2_!BB$4,'[1]INTERNAL PARAMETERS-1'!$B$5:$J$44,5,FALSE)*VLOOKUP(OVYLD2_!BB$4,'[1]INTERNAL PARAMETERS-1'!$B$5:$J$44,6,FALSE)*VLOOKUP(OVYLD2_!BB$4,'[1]INTERNAL PARAMETERS-1'!$B$5:$J$44,3,FALSE) + OVYLD1_!BB280*(1-VLOOKUP(OVYLD2_!BB$4,'[1]INTERNAL PARAMETERS-1'!$B$5:$J$44,5,FALSE))*VLOOKUP(OVYLD2_!BB$4,'[1]INTERNAL PARAMETERS-1'!$B$5:$J$44,8,FALSE)*VLOOKUP(OVYLD2_!BB$4,'[1]INTERNAL PARAMETERS-1'!$B$5:$J$44,3,FALSE)</f>
        <v>0</v>
      </c>
      <c r="BC280" s="44">
        <f>OVYLD1_!BC280*VLOOKUP(OVYLD2_!BC$4,'[1]INTERNAL PARAMETERS-1'!$B$5:$J$44,5,FALSE)*VLOOKUP(OVYLD2_!BC$4,'[1]INTERNAL PARAMETERS-1'!$B$5:$J$44,6,FALSE)*VLOOKUP(OVYLD2_!BC$4,'[1]INTERNAL PARAMETERS-1'!$B$5:$J$44,3,FALSE) + OVYLD1_!BC280*(1-VLOOKUP(OVYLD2_!BC$4,'[1]INTERNAL PARAMETERS-1'!$B$5:$J$44,5,FALSE))*VLOOKUP(OVYLD2_!BC$4,'[1]INTERNAL PARAMETERS-1'!$B$5:$J$44,8,FALSE)*VLOOKUP(OVYLD2_!BC$4,'[1]INTERNAL PARAMETERS-1'!$B$5:$J$44,3,FALSE)</f>
        <v>0</v>
      </c>
      <c r="BD280" s="44">
        <f>OVYLD1_!BD280*VLOOKUP(OVYLD2_!BD$4,'[1]INTERNAL PARAMETERS-1'!$B$5:$J$44,5,FALSE)*VLOOKUP(OVYLD2_!BD$4,'[1]INTERNAL PARAMETERS-1'!$B$5:$J$44,6,FALSE)*VLOOKUP(OVYLD2_!BD$4,'[1]INTERNAL PARAMETERS-1'!$B$5:$J$44,3,FALSE) + OVYLD1_!BD280*(1-VLOOKUP(OVYLD2_!BD$4,'[1]INTERNAL PARAMETERS-1'!$B$5:$J$44,5,FALSE))*VLOOKUP(OVYLD2_!BD$4,'[1]INTERNAL PARAMETERS-1'!$B$5:$J$44,8,FALSE)*VLOOKUP(OVYLD2_!BD$4,'[1]INTERNAL PARAMETERS-1'!$B$5:$J$44,3,FALSE)</f>
        <v>0</v>
      </c>
      <c r="BE280" s="44">
        <f>OVYLD1_!BE280*VLOOKUP(OVYLD2_!BE$4,'[1]INTERNAL PARAMETERS-1'!$B$5:$J$44,5,FALSE)*VLOOKUP(OVYLD2_!BE$4,'[1]INTERNAL PARAMETERS-1'!$B$5:$J$44,6,FALSE)*VLOOKUP(OVYLD2_!BE$4,'[1]INTERNAL PARAMETERS-1'!$B$5:$J$44,3,FALSE) + OVYLD1_!BE280*(1-VLOOKUP(OVYLD2_!BE$4,'[1]INTERNAL PARAMETERS-1'!$B$5:$J$44,5,FALSE))*VLOOKUP(OVYLD2_!BE$4,'[1]INTERNAL PARAMETERS-1'!$B$5:$J$44,8,FALSE)*VLOOKUP(OVYLD2_!BE$4,'[1]INTERNAL PARAMETERS-1'!$B$5:$J$44,3,FALSE)</f>
        <v>0</v>
      </c>
      <c r="BF280" s="44">
        <f>OVYLD1_!BF280*VLOOKUP(OVYLD2_!BF$4,'[1]INTERNAL PARAMETERS-1'!$B$5:$J$44,5,FALSE)*VLOOKUP(OVYLD2_!BF$4,'[1]INTERNAL PARAMETERS-1'!$B$5:$J$44,6,FALSE)*VLOOKUP(OVYLD2_!BF$4,'[1]INTERNAL PARAMETERS-1'!$B$5:$J$44,3,FALSE) + OVYLD1_!BF280*(1-VLOOKUP(OVYLD2_!BF$4,'[1]INTERNAL PARAMETERS-1'!$B$5:$J$44,5,FALSE))*VLOOKUP(OVYLD2_!BF$4,'[1]INTERNAL PARAMETERS-1'!$B$5:$J$44,8,FALSE)*VLOOKUP(OVYLD2_!BF$4,'[1]INTERNAL PARAMETERS-1'!$B$5:$J$44,3,FALSE)</f>
        <v>0</v>
      </c>
      <c r="BG280" s="44">
        <f>OVYLD1_!BG280*VLOOKUP(OVYLD2_!BG$4,'[1]INTERNAL PARAMETERS-1'!$B$5:$J$44,5,FALSE)*VLOOKUP(OVYLD2_!BG$4,'[1]INTERNAL PARAMETERS-1'!$B$5:$J$44,6,FALSE)*VLOOKUP(OVYLD2_!BG$4,'[1]INTERNAL PARAMETERS-1'!$B$5:$J$44,3,FALSE) + OVYLD1_!BG280*(1-VLOOKUP(OVYLD2_!BG$4,'[1]INTERNAL PARAMETERS-1'!$B$5:$J$44,5,FALSE))*VLOOKUP(OVYLD2_!BG$4,'[1]INTERNAL PARAMETERS-1'!$B$5:$J$44,8,FALSE)*VLOOKUP(OVYLD2_!BG$4,'[1]INTERNAL PARAMETERS-1'!$B$5:$J$44,3,FALSE)</f>
        <v>0</v>
      </c>
      <c r="BH280" s="44">
        <f>OVYLD1_!BH280*VLOOKUP(OVYLD2_!BH$4,'[1]INTERNAL PARAMETERS-1'!$B$5:$J$44,5,FALSE)*VLOOKUP(OVYLD2_!BH$4,'[1]INTERNAL PARAMETERS-1'!$B$5:$J$44,6,FALSE)*VLOOKUP(OVYLD2_!BH$4,'[1]INTERNAL PARAMETERS-1'!$B$5:$J$44,3,FALSE) + OVYLD1_!BH280*(1-VLOOKUP(OVYLD2_!BH$4,'[1]INTERNAL PARAMETERS-1'!$B$5:$J$44,5,FALSE))*VLOOKUP(OVYLD2_!BH$4,'[1]INTERNAL PARAMETERS-1'!$B$5:$J$44,8,FALSE)*VLOOKUP(OVYLD2_!BH$4,'[1]INTERNAL PARAMETERS-1'!$B$5:$J$44,3,FALSE)</f>
        <v>0</v>
      </c>
      <c r="BI280" s="44">
        <f>OVYLD1_!BI280*VLOOKUP(OVYLD2_!BI$4,'[1]INTERNAL PARAMETERS-1'!$B$5:$J$44,5,FALSE)*VLOOKUP(OVYLD2_!BI$4,'[1]INTERNAL PARAMETERS-1'!$B$5:$J$44,6,FALSE)*VLOOKUP(OVYLD2_!BI$4,'[1]INTERNAL PARAMETERS-1'!$B$5:$J$44,3,FALSE) + OVYLD1_!BI280*(1-VLOOKUP(OVYLD2_!BI$4,'[1]INTERNAL PARAMETERS-1'!$B$5:$J$44,5,FALSE))*VLOOKUP(OVYLD2_!BI$4,'[1]INTERNAL PARAMETERS-1'!$B$5:$J$44,8,FALSE)*VLOOKUP(OVYLD2_!BI$4,'[1]INTERNAL PARAMETERS-1'!$B$5:$J$44,3,FALSE)</f>
        <v>0</v>
      </c>
      <c r="BJ280" s="44">
        <f>OVYLD1_!BJ280*VLOOKUP(OVYLD2_!BJ$4,'[1]INTERNAL PARAMETERS-1'!$B$5:$J$44,5,FALSE)*VLOOKUP(OVYLD2_!BJ$4,'[1]INTERNAL PARAMETERS-1'!$B$5:$J$44,6,FALSE)*VLOOKUP(OVYLD2_!BJ$4,'[1]INTERNAL PARAMETERS-1'!$B$5:$J$44,3,FALSE) + OVYLD1_!BJ280*(1-VLOOKUP(OVYLD2_!BJ$4,'[1]INTERNAL PARAMETERS-1'!$B$5:$J$44,5,FALSE))*VLOOKUP(OVYLD2_!BJ$4,'[1]INTERNAL PARAMETERS-1'!$B$5:$J$44,8,FALSE)*VLOOKUP(OVYLD2_!BJ$4,'[1]INTERNAL PARAMETERS-1'!$B$5:$J$44,3,FALSE)</f>
        <v>0</v>
      </c>
      <c r="BK280" s="44">
        <f>OVYLD1_!BK280*VLOOKUP(OVYLD2_!BK$4,'[1]INTERNAL PARAMETERS-1'!$B$5:$J$44,5,FALSE)*VLOOKUP(OVYLD2_!BK$4,'[1]INTERNAL PARAMETERS-1'!$B$5:$J$44,6,FALSE)*VLOOKUP(OVYLD2_!BK$4,'[1]INTERNAL PARAMETERS-1'!$B$5:$J$44,3,FALSE) + OVYLD1_!BK280*(1-VLOOKUP(OVYLD2_!BK$4,'[1]INTERNAL PARAMETERS-1'!$B$5:$J$44,5,FALSE))*VLOOKUP(OVYLD2_!BK$4,'[1]INTERNAL PARAMETERS-1'!$B$5:$J$44,8,FALSE)*VLOOKUP(OVYLD2_!BK$4,'[1]INTERNAL PARAMETERS-1'!$B$5:$J$44,3,FALSE)</f>
        <v>0</v>
      </c>
      <c r="BL280" s="44">
        <f>OVYLD1_!BL280*VLOOKUP(OVYLD2_!BL$4,'[1]INTERNAL PARAMETERS-1'!$B$5:$J$44,5,FALSE)*VLOOKUP(OVYLD2_!BL$4,'[1]INTERNAL PARAMETERS-1'!$B$5:$J$44,6,FALSE)*VLOOKUP(OVYLD2_!BL$4,'[1]INTERNAL PARAMETERS-1'!$B$5:$J$44,3,FALSE) + OVYLD1_!BL280*(1-VLOOKUP(OVYLD2_!BL$4,'[1]INTERNAL PARAMETERS-1'!$B$5:$J$44,5,FALSE))*VLOOKUP(OVYLD2_!BL$4,'[1]INTERNAL PARAMETERS-1'!$B$5:$J$44,8,FALSE)*VLOOKUP(OVYLD2_!BL$4,'[1]INTERNAL PARAMETERS-1'!$B$5:$J$44,3,FALSE)</f>
        <v>0</v>
      </c>
      <c r="BM280" s="44">
        <f>OVYLD1_!BM280*VLOOKUP(OVYLD2_!BM$4,'[1]INTERNAL PARAMETERS-1'!$B$5:$J$44,5,FALSE)*VLOOKUP(OVYLD2_!BM$4,'[1]INTERNAL PARAMETERS-1'!$B$5:$J$44,6,FALSE)*VLOOKUP(OVYLD2_!BM$4,'[1]INTERNAL PARAMETERS-1'!$B$5:$J$44,3,FALSE) + OVYLD1_!BM280*(1-VLOOKUP(OVYLD2_!BM$4,'[1]INTERNAL PARAMETERS-1'!$B$5:$J$44,5,FALSE))*VLOOKUP(OVYLD2_!BM$4,'[1]INTERNAL PARAMETERS-1'!$B$5:$J$44,8,FALSE)*VLOOKUP(OVYLD2_!BM$4,'[1]INTERNAL PARAMETERS-1'!$B$5:$J$44,3,FALSE)</f>
        <v>0</v>
      </c>
      <c r="BN280" s="44">
        <f>OVYLD1_!BN280*VLOOKUP(OVYLD2_!BN$4,'[1]INTERNAL PARAMETERS-1'!$B$5:$J$44,5,FALSE)*VLOOKUP(OVYLD2_!BN$4,'[1]INTERNAL PARAMETERS-1'!$B$5:$J$44,6,FALSE)*VLOOKUP(OVYLD2_!BN$4,'[1]INTERNAL PARAMETERS-1'!$B$5:$J$44,3,FALSE) + OVYLD1_!BN280*(1-VLOOKUP(OVYLD2_!BN$4,'[1]INTERNAL PARAMETERS-1'!$B$5:$J$44,5,FALSE))*VLOOKUP(OVYLD2_!BN$4,'[1]INTERNAL PARAMETERS-1'!$B$5:$J$44,8,FALSE)*VLOOKUP(OVYLD2_!BN$4,'[1]INTERNAL PARAMETERS-1'!$B$5:$J$44,3,FALSE)</f>
        <v>0</v>
      </c>
      <c r="BO280" s="44">
        <f>OVYLD1_!BO280*VLOOKUP(OVYLD2_!BO$4,'[1]INTERNAL PARAMETERS-1'!$B$5:$J$44,5,FALSE)*VLOOKUP(OVYLD2_!BO$4,'[1]INTERNAL PARAMETERS-1'!$B$5:$J$44,6,FALSE)*VLOOKUP(OVYLD2_!BO$4,'[1]INTERNAL PARAMETERS-1'!$B$5:$J$44,3,FALSE) + OVYLD1_!BO280*(1-VLOOKUP(OVYLD2_!BO$4,'[1]INTERNAL PARAMETERS-1'!$B$5:$J$44,5,FALSE))*VLOOKUP(OVYLD2_!BO$4,'[1]INTERNAL PARAMETERS-1'!$B$5:$J$44,8,FALSE)*VLOOKUP(OVYLD2_!BO$4,'[1]INTERNAL PARAMETERS-1'!$B$5:$J$44,3,FALSE)</f>
        <v>0</v>
      </c>
      <c r="BP280" s="44">
        <f>OVYLD1_!BP280*VLOOKUP(OVYLD2_!BP$4,'[1]INTERNAL PARAMETERS-1'!$B$5:$J$44,5,FALSE)*VLOOKUP(OVYLD2_!BP$4,'[1]INTERNAL PARAMETERS-1'!$B$5:$J$44,6,FALSE)*VLOOKUP(OVYLD2_!BP$4,'[1]INTERNAL PARAMETERS-1'!$B$5:$J$44,3,FALSE) + OVYLD1_!BP280*(1-VLOOKUP(OVYLD2_!BP$4,'[1]INTERNAL PARAMETERS-1'!$B$5:$J$44,5,FALSE))*VLOOKUP(OVYLD2_!BP$4,'[1]INTERNAL PARAMETERS-1'!$B$5:$J$44,8,FALSE)*VLOOKUP(OVYLD2_!BP$4,'[1]INTERNAL PARAMETERS-1'!$B$5:$J$44,3,FALSE)</f>
        <v>0</v>
      </c>
      <c r="BQ280" s="44">
        <f>OVYLD1_!BQ280*VLOOKUP(OVYLD2_!BQ$4,'[1]INTERNAL PARAMETERS-1'!$B$5:$J$44,5,FALSE)*VLOOKUP(OVYLD2_!BQ$4,'[1]INTERNAL PARAMETERS-1'!$B$5:$J$44,6,FALSE)*VLOOKUP(OVYLD2_!BQ$4,'[1]INTERNAL PARAMETERS-1'!$B$5:$J$44,3,FALSE) + OVYLD1_!BQ280*(1-VLOOKUP(OVYLD2_!BQ$4,'[1]INTERNAL PARAMETERS-1'!$B$5:$J$44,5,FALSE))*VLOOKUP(OVYLD2_!BQ$4,'[1]INTERNAL PARAMETERS-1'!$B$5:$J$44,8,FALSE)*VLOOKUP(OVYLD2_!BQ$4,'[1]INTERNAL PARAMETERS-1'!$B$5:$J$44,3,FALSE)</f>
        <v>0</v>
      </c>
      <c r="BR280" s="44">
        <f>OVYLD1_!BR280*VLOOKUP(OVYLD2_!BR$4,'[1]INTERNAL PARAMETERS-1'!$B$5:$J$44,5,FALSE)*VLOOKUP(OVYLD2_!BR$4,'[1]INTERNAL PARAMETERS-1'!$B$5:$J$44,6,FALSE)*VLOOKUP(OVYLD2_!BR$4,'[1]INTERNAL PARAMETERS-1'!$B$5:$J$44,3,FALSE) + OVYLD1_!BR280*(1-VLOOKUP(OVYLD2_!BR$4,'[1]INTERNAL PARAMETERS-1'!$B$5:$J$44,5,FALSE))*VLOOKUP(OVYLD2_!BR$4,'[1]INTERNAL PARAMETERS-1'!$B$5:$J$44,8,FALSE)*VLOOKUP(OVYLD2_!BR$4,'[1]INTERNAL PARAMETERS-1'!$B$5:$J$44,3,FALSE)</f>
        <v>0</v>
      </c>
      <c r="BS280" s="44">
        <f>OVYLD1_!BS280*VLOOKUP(OVYLD2_!BS$4,'[1]INTERNAL PARAMETERS-1'!$B$5:$J$44,5,FALSE)*VLOOKUP(OVYLD2_!BS$4,'[1]INTERNAL PARAMETERS-1'!$B$5:$J$44,6,FALSE)*VLOOKUP(OVYLD2_!BS$4,'[1]INTERNAL PARAMETERS-1'!$B$5:$J$44,3,FALSE) + OVYLD1_!BS280*(1-VLOOKUP(OVYLD2_!BS$4,'[1]INTERNAL PARAMETERS-1'!$B$5:$J$44,5,FALSE))*VLOOKUP(OVYLD2_!BS$4,'[1]INTERNAL PARAMETERS-1'!$B$5:$J$44,8,FALSE)*VLOOKUP(OVYLD2_!BS$4,'[1]INTERNAL PARAMETERS-1'!$B$5:$J$44,3,FALSE)</f>
        <v>0</v>
      </c>
      <c r="BT280" s="44">
        <f>OVYLD1_!BT280*VLOOKUP(OVYLD2_!BT$4,'[1]INTERNAL PARAMETERS-1'!$B$5:$J$44,5,FALSE)*VLOOKUP(OVYLD2_!BT$4,'[1]INTERNAL PARAMETERS-1'!$B$5:$J$44,6,FALSE)*VLOOKUP(OVYLD2_!BT$4,'[1]INTERNAL PARAMETERS-1'!$B$5:$J$44,3,FALSE) + OVYLD1_!BT280*(1-VLOOKUP(OVYLD2_!BT$4,'[1]INTERNAL PARAMETERS-1'!$B$5:$J$44,5,FALSE))*VLOOKUP(OVYLD2_!BT$4,'[1]INTERNAL PARAMETERS-1'!$B$5:$J$44,8,FALSE)*VLOOKUP(OVYLD2_!BT$4,'[1]INTERNAL PARAMETERS-1'!$B$5:$J$44,3,FALSE)</f>
        <v>0</v>
      </c>
      <c r="BU280" s="44">
        <f>OVYLD1_!BU280*VLOOKUP(OVYLD2_!BU$4,'[1]INTERNAL PARAMETERS-1'!$B$5:$J$44,5,FALSE)*VLOOKUP(OVYLD2_!BU$4,'[1]INTERNAL PARAMETERS-1'!$B$5:$J$44,6,FALSE)*VLOOKUP(OVYLD2_!BU$4,'[1]INTERNAL PARAMETERS-1'!$B$5:$J$44,3,FALSE) + OVYLD1_!BU280*(1-VLOOKUP(OVYLD2_!BU$4,'[1]INTERNAL PARAMETERS-1'!$B$5:$J$44,5,FALSE))*VLOOKUP(OVYLD2_!BU$4,'[1]INTERNAL PARAMETERS-1'!$B$5:$J$44,8,FALSE)*VLOOKUP(OVYLD2_!BU$4,'[1]INTERNAL PARAMETERS-1'!$B$5:$J$44,3,FALSE)</f>
        <v>0</v>
      </c>
      <c r="BV280" s="44">
        <f>OVYLD1_!BV280*VLOOKUP(OVYLD2_!BV$4,'[1]INTERNAL PARAMETERS-1'!$B$5:$J$44,5,FALSE)*VLOOKUP(OVYLD2_!BV$4,'[1]INTERNAL PARAMETERS-1'!$B$5:$J$44,6,FALSE)*VLOOKUP(OVYLD2_!BV$4,'[1]INTERNAL PARAMETERS-1'!$B$5:$J$44,3,FALSE) + OVYLD1_!BV280*(1-VLOOKUP(OVYLD2_!BV$4,'[1]INTERNAL PARAMETERS-1'!$B$5:$J$44,5,FALSE))*VLOOKUP(OVYLD2_!BV$4,'[1]INTERNAL PARAMETERS-1'!$B$5:$J$44,8,FALSE)*VLOOKUP(OVYLD2_!BV$4,'[1]INTERNAL PARAMETERS-1'!$B$5:$J$44,3,FALSE)</f>
        <v>0</v>
      </c>
      <c r="BW280" s="44">
        <f>OVYLD1_!BW280*VLOOKUP(OVYLD2_!BW$4,'[1]INTERNAL PARAMETERS-1'!$B$5:$J$44,5,FALSE)*VLOOKUP(OVYLD2_!BW$4,'[1]INTERNAL PARAMETERS-1'!$B$5:$J$44,6,FALSE)*VLOOKUP(OVYLD2_!BW$4,'[1]INTERNAL PARAMETERS-1'!$B$5:$J$44,3,FALSE) + OVYLD1_!BW280*(1-VLOOKUP(OVYLD2_!BW$4,'[1]INTERNAL PARAMETERS-1'!$B$5:$J$44,5,FALSE))*VLOOKUP(OVYLD2_!BW$4,'[1]INTERNAL PARAMETERS-1'!$B$5:$J$44,8,FALSE)*VLOOKUP(OVYLD2_!BW$4,'[1]INTERNAL PARAMETERS-1'!$B$5:$J$44,3,FALSE)</f>
        <v>0</v>
      </c>
      <c r="BX280" s="44">
        <f>OVYLD1_!BX280*VLOOKUP(OVYLD2_!BX$4,'[1]INTERNAL PARAMETERS-1'!$B$5:$J$44,5,FALSE)*VLOOKUP(OVYLD2_!BX$4,'[1]INTERNAL PARAMETERS-1'!$B$5:$J$44,6,FALSE)*VLOOKUP(OVYLD2_!BX$4,'[1]INTERNAL PARAMETERS-1'!$B$5:$J$44,3,FALSE) + OVYLD1_!BX280*(1-VLOOKUP(OVYLD2_!BX$4,'[1]INTERNAL PARAMETERS-1'!$B$5:$J$44,5,FALSE))*VLOOKUP(OVYLD2_!BX$4,'[1]INTERNAL PARAMETERS-1'!$B$5:$J$44,8,FALSE)*VLOOKUP(OVYLD2_!BX$4,'[1]INTERNAL PARAMETERS-1'!$B$5:$J$44,3,FALSE)</f>
        <v>0</v>
      </c>
      <c r="BY280" s="44">
        <f>OVYLD1_!BY280*VLOOKUP(OVYLD2_!BY$4,'[1]INTERNAL PARAMETERS-1'!$B$5:$J$44,5,FALSE)*VLOOKUP(OVYLD2_!BY$4,'[1]INTERNAL PARAMETERS-1'!$B$5:$J$44,6,FALSE)*VLOOKUP(OVYLD2_!BY$4,'[1]INTERNAL PARAMETERS-1'!$B$5:$J$44,3,FALSE) + OVYLD1_!BY280*(1-VLOOKUP(OVYLD2_!BY$4,'[1]INTERNAL PARAMETERS-1'!$B$5:$J$44,5,FALSE))*VLOOKUP(OVYLD2_!BY$4,'[1]INTERNAL PARAMETERS-1'!$B$5:$J$44,8,FALSE)*VLOOKUP(OVYLD2_!BY$4,'[1]INTERNAL PARAMETERS-1'!$B$5:$J$44,3,FALSE)</f>
        <v>0</v>
      </c>
      <c r="BZ280" s="44">
        <f>OVYLD1_!BZ280*VLOOKUP(OVYLD2_!BZ$4,'[1]INTERNAL PARAMETERS-1'!$B$5:$J$44,5,FALSE)*VLOOKUP(OVYLD2_!BZ$4,'[1]INTERNAL PARAMETERS-1'!$B$5:$J$44,6,FALSE)*VLOOKUP(OVYLD2_!BZ$4,'[1]INTERNAL PARAMETERS-1'!$B$5:$J$44,3,FALSE) + OVYLD1_!BZ280*(1-VLOOKUP(OVYLD2_!BZ$4,'[1]INTERNAL PARAMETERS-1'!$B$5:$J$44,5,FALSE))*VLOOKUP(OVYLD2_!BZ$4,'[1]INTERNAL PARAMETERS-1'!$B$5:$J$44,8,FALSE)*VLOOKUP(OVYLD2_!BZ$4,'[1]INTERNAL PARAMETERS-1'!$B$5:$J$44,3,FALSE)</f>
        <v>0</v>
      </c>
      <c r="CA280" s="44">
        <f>OVYLD1_!CA280*VLOOKUP(OVYLD2_!CA$4,'[1]INTERNAL PARAMETERS-1'!$B$5:$J$44,5,FALSE)*VLOOKUP(OVYLD2_!CA$4,'[1]INTERNAL PARAMETERS-1'!$B$5:$J$44,6,FALSE)*VLOOKUP(OVYLD2_!CA$4,'[1]INTERNAL PARAMETERS-1'!$B$5:$J$44,3,FALSE) + OVYLD1_!CA280*(1-VLOOKUP(OVYLD2_!CA$4,'[1]INTERNAL PARAMETERS-1'!$B$5:$J$44,5,FALSE))*VLOOKUP(OVYLD2_!CA$4,'[1]INTERNAL PARAMETERS-1'!$B$5:$J$44,8,FALSE)*VLOOKUP(OVYLD2_!CA$4,'[1]INTERNAL PARAMETERS-1'!$B$5:$J$44,3,FALSE)</f>
        <v>0</v>
      </c>
      <c r="CB280" s="44">
        <f>OVYLD1_!CB280*VLOOKUP(OVYLD2_!CB$4,'[1]INTERNAL PARAMETERS-1'!$B$5:$J$44,5,FALSE)*VLOOKUP(OVYLD2_!CB$4,'[1]INTERNAL PARAMETERS-1'!$B$5:$J$44,6,FALSE)*VLOOKUP(OVYLD2_!CB$4,'[1]INTERNAL PARAMETERS-1'!$B$5:$J$44,3,FALSE) + OVYLD1_!CB280*(1-VLOOKUP(OVYLD2_!CB$4,'[1]INTERNAL PARAMETERS-1'!$B$5:$J$44,5,FALSE))*VLOOKUP(OVYLD2_!CB$4,'[1]INTERNAL PARAMETERS-1'!$B$5:$J$44,8,FALSE)*VLOOKUP(OVYLD2_!CB$4,'[1]INTERNAL PARAMETERS-1'!$B$5:$J$44,3,FALSE)</f>
        <v>0</v>
      </c>
      <c r="CC280" s="44">
        <f>OVYLD1_!CC280*VLOOKUP(OVYLD2_!CC$4,'[1]INTERNAL PARAMETERS-1'!$B$5:$J$44,5,FALSE)*VLOOKUP(OVYLD2_!CC$4,'[1]INTERNAL PARAMETERS-1'!$B$5:$J$44,6,FALSE)*VLOOKUP(OVYLD2_!CC$4,'[1]INTERNAL PARAMETERS-1'!$B$5:$J$44,3,FALSE) + OVYLD1_!CC280*(1-VLOOKUP(OVYLD2_!CC$4,'[1]INTERNAL PARAMETERS-1'!$B$5:$J$44,5,FALSE))*VLOOKUP(OVYLD2_!CC$4,'[1]INTERNAL PARAMETERS-1'!$B$5:$J$44,8,FALSE)*VLOOKUP(OVYLD2_!CC$4,'[1]INTERNAL PARAMETERS-1'!$B$5:$J$44,3,FALSE)</f>
        <v>0</v>
      </c>
      <c r="CD280" s="44">
        <f>OVYLD1_!CD280*VLOOKUP(OVYLD2_!CD$4,'[1]INTERNAL PARAMETERS-1'!$B$5:$J$44,5,FALSE)*VLOOKUP(OVYLD2_!CD$4,'[1]INTERNAL PARAMETERS-1'!$B$5:$J$44,6,FALSE)*VLOOKUP(OVYLD2_!CD$4,'[1]INTERNAL PARAMETERS-1'!$B$5:$J$44,3,FALSE) + OVYLD1_!CD280*(1-VLOOKUP(OVYLD2_!CD$4,'[1]INTERNAL PARAMETERS-1'!$B$5:$J$44,5,FALSE))*VLOOKUP(OVYLD2_!CD$4,'[1]INTERNAL PARAMETERS-1'!$B$5:$J$44,8,FALSE)*VLOOKUP(OVYLD2_!CD$4,'[1]INTERNAL PARAMETERS-1'!$B$5:$J$44,3,FALSE)</f>
        <v>0</v>
      </c>
      <c r="CE280" s="44">
        <f>OVYLD1_!CE280*VLOOKUP(OVYLD2_!CE$4,'[1]INTERNAL PARAMETERS-1'!$B$5:$J$44,5,FALSE)*VLOOKUP(OVYLD2_!CE$4,'[1]INTERNAL PARAMETERS-1'!$B$5:$J$44,6,FALSE)*VLOOKUP(OVYLD2_!CE$4,'[1]INTERNAL PARAMETERS-1'!$B$5:$J$44,3,FALSE) + OVYLD1_!CE280*(1-VLOOKUP(OVYLD2_!CE$4,'[1]INTERNAL PARAMETERS-1'!$B$5:$J$44,5,FALSE))*VLOOKUP(OVYLD2_!CE$4,'[1]INTERNAL PARAMETERS-1'!$B$5:$J$44,8,FALSE)*VLOOKUP(OVYLD2_!CE$4,'[1]INTERNAL PARAMETERS-1'!$B$5:$J$44,3,FALSE)</f>
        <v>0</v>
      </c>
      <c r="CF280" s="44">
        <f>OVYLD1_!CF280*VLOOKUP(OVYLD2_!CF$4,'[1]INTERNAL PARAMETERS-1'!$B$5:$J$44,5,FALSE)*VLOOKUP(OVYLD2_!CF$4,'[1]INTERNAL PARAMETERS-1'!$B$5:$J$44,6,FALSE)*VLOOKUP(OVYLD2_!CF$4,'[1]INTERNAL PARAMETERS-1'!$B$5:$J$44,3,FALSE) + OVYLD1_!CF280*(1-VLOOKUP(OVYLD2_!CF$4,'[1]INTERNAL PARAMETERS-1'!$B$5:$J$44,5,FALSE))*VLOOKUP(OVYLD2_!CF$4,'[1]INTERNAL PARAMETERS-1'!$B$5:$J$44,8,FALSE)*VLOOKUP(OVYLD2_!CF$4,'[1]INTERNAL PARAMETERS-1'!$B$5:$J$44,3,FALSE)</f>
        <v>0</v>
      </c>
      <c r="CG280" s="44">
        <f>OVYLD1_!CG280*VLOOKUP(OVYLD2_!CG$4,'[1]INTERNAL PARAMETERS-1'!$B$5:$J$44,5,FALSE)*VLOOKUP(OVYLD2_!CG$4,'[1]INTERNAL PARAMETERS-1'!$B$5:$J$44,6,FALSE)*VLOOKUP(OVYLD2_!CG$4,'[1]INTERNAL PARAMETERS-1'!$B$5:$J$44,3,FALSE) + OVYLD1_!CG280*(1-VLOOKUP(OVYLD2_!CG$4,'[1]INTERNAL PARAMETERS-1'!$B$5:$J$44,5,FALSE))*VLOOKUP(OVYLD2_!CG$4,'[1]INTERNAL PARAMETERS-1'!$B$5:$J$44,8,FALSE)*VLOOKUP(OVYLD2_!CG$4,'[1]INTERNAL PARAMETERS-1'!$B$5:$J$44,3,FALSE)</f>
        <v>0</v>
      </c>
      <c r="CH280" s="43">
        <f>OVYLD1_!CH280*VLOOKUP(OVYLD2_!CH$4,'[1]INTERNAL PARAMETERS-1'!$B$5:$J$44,5,FALSE)*VLOOKUP(OVYLD2_!CH$4,'[1]INTERNAL PARAMETERS-1'!$B$5:$J$44,6,FALSE)*VLOOKUP(OVYLD2_!CH$4,'[1]INTERNAL PARAMETERS-1'!$B$5:$J$44,3,FALSE) + OVYLD1_!CH280*(1-VLOOKUP(OVYLD2_!CH$4,'[1]INTERNAL PARAMETERS-1'!$B$5:$J$44,5,FALSE))*VLOOKUP(OVYLD2_!CH$4,'[1]INTERNAL PARAMETERS-1'!$B$5:$J$44,8,FALSE)*VLOOKUP(OVYLD2_!CH$4,'[1]INTERNAL PARAMETERS-1'!$B$5:$J$44,3,FALSE)</f>
        <v>0</v>
      </c>
      <c r="CJ280" s="45">
        <f t="shared" si="8"/>
        <v>0</v>
      </c>
      <c r="CK280" s="43">
        <f t="shared" si="9"/>
        <v>0</v>
      </c>
    </row>
    <row r="281" spans="2:89" x14ac:dyDescent="0.5">
      <c r="B281" s="58" t="s">
        <v>1</v>
      </c>
      <c r="C281" s="57" t="s">
        <v>63</v>
      </c>
      <c r="D281" s="57" t="s">
        <v>74</v>
      </c>
      <c r="E281" s="128">
        <f>OVERALL2021!AI281</f>
        <v>0</v>
      </c>
      <c r="F281" s="56">
        <f>'[1]INTERNAL PARAMETERS-1'!M11</f>
        <v>53.995000000000005</v>
      </c>
      <c r="G281" s="45">
        <f>OVYLD1_!G281*VLOOKUP(OVYLD2_!G$4,'[1]INTERNAL PARAMETERS-1'!$B$5:$J$44,5,FALSE)*VLOOKUP(OVYLD2_!G$4,'[1]INTERNAL PARAMETERS-1'!$B$5:$J$44,7,FALSE)*OVYLD2_!$F281 + OVYLD1_!G281*(1-VLOOKUP(OVYLD2_!G$4,'[1]INTERNAL PARAMETERS-1'!$B$5:$J$44,5,FALSE))*VLOOKUP(OVYLD2_!G$4,'[1]INTERNAL PARAMETERS-1'!$B$5:$J$44,9,FALSE)*OVYLD2_!$F281</f>
        <v>0</v>
      </c>
      <c r="H281" s="44">
        <f>OVYLD1_!H281*VLOOKUP(OVYLD2_!H$4,'[1]INTERNAL PARAMETERS-1'!$B$5:$J$44,5,FALSE)*VLOOKUP(OVYLD2_!H$4,'[1]INTERNAL PARAMETERS-1'!$B$5:$J$44,7,FALSE)*OVYLD2_!$F281 + OVYLD1_!H281*(1-VLOOKUP(OVYLD2_!H$4,'[1]INTERNAL PARAMETERS-1'!$B$5:$J$44,5,FALSE))*VLOOKUP(OVYLD2_!H$4,'[1]INTERNAL PARAMETERS-1'!$B$5:$J$44,9,FALSE)*OVYLD2_!$F281</f>
        <v>0</v>
      </c>
      <c r="I281" s="44">
        <f>OVYLD1_!I281*VLOOKUP(OVYLD2_!I$4,'[1]INTERNAL PARAMETERS-1'!$B$5:$J$44,5,FALSE)*VLOOKUP(OVYLD2_!I$4,'[1]INTERNAL PARAMETERS-1'!$B$5:$J$44,7,FALSE)*OVYLD2_!$F281 + OVYLD1_!I281*(1-VLOOKUP(OVYLD2_!I$4,'[1]INTERNAL PARAMETERS-1'!$B$5:$J$44,5,FALSE))*VLOOKUP(OVYLD2_!I$4,'[1]INTERNAL PARAMETERS-1'!$B$5:$J$44,9,FALSE)*OVYLD2_!$F281</f>
        <v>0</v>
      </c>
      <c r="J281" s="44">
        <f>OVYLD1_!J281*VLOOKUP(OVYLD2_!J$4,'[1]INTERNAL PARAMETERS-1'!$B$5:$J$44,5,FALSE)*VLOOKUP(OVYLD2_!J$4,'[1]INTERNAL PARAMETERS-1'!$B$5:$J$44,7,FALSE)*OVYLD2_!$F281 + OVYLD1_!J281*(1-VLOOKUP(OVYLD2_!J$4,'[1]INTERNAL PARAMETERS-1'!$B$5:$J$44,5,FALSE))*VLOOKUP(OVYLD2_!J$4,'[1]INTERNAL PARAMETERS-1'!$B$5:$J$44,9,FALSE)*OVYLD2_!$F281</f>
        <v>0</v>
      </c>
      <c r="K281" s="44">
        <f>OVYLD1_!K281*VLOOKUP(OVYLD2_!K$4,'[1]INTERNAL PARAMETERS-1'!$B$5:$J$44,5,FALSE)*VLOOKUP(OVYLD2_!K$4,'[1]INTERNAL PARAMETERS-1'!$B$5:$J$44,7,FALSE)*OVYLD2_!$F281 + OVYLD1_!K281*(1-VLOOKUP(OVYLD2_!K$4,'[1]INTERNAL PARAMETERS-1'!$B$5:$J$44,5,FALSE))*VLOOKUP(OVYLD2_!K$4,'[1]INTERNAL PARAMETERS-1'!$B$5:$J$44,9,FALSE)*OVYLD2_!$F281</f>
        <v>0</v>
      </c>
      <c r="L281" s="44">
        <f>OVYLD1_!L281*VLOOKUP(OVYLD2_!L$4,'[1]INTERNAL PARAMETERS-1'!$B$5:$J$44,5,FALSE)*VLOOKUP(OVYLD2_!L$4,'[1]INTERNAL PARAMETERS-1'!$B$5:$J$44,7,FALSE)*OVYLD2_!$F281 + OVYLD1_!L281*(1-VLOOKUP(OVYLD2_!L$4,'[1]INTERNAL PARAMETERS-1'!$B$5:$J$44,5,FALSE))*VLOOKUP(OVYLD2_!L$4,'[1]INTERNAL PARAMETERS-1'!$B$5:$J$44,9,FALSE)*OVYLD2_!$F281</f>
        <v>0</v>
      </c>
      <c r="M281" s="44">
        <f>OVYLD1_!M281*VLOOKUP(OVYLD2_!M$4,'[1]INTERNAL PARAMETERS-1'!$B$5:$J$44,5,FALSE)*VLOOKUP(OVYLD2_!M$4,'[1]INTERNAL PARAMETERS-1'!$B$5:$J$44,7,FALSE)*OVYLD2_!$F281 + OVYLD1_!M281*(1-VLOOKUP(OVYLD2_!M$4,'[1]INTERNAL PARAMETERS-1'!$B$5:$J$44,5,FALSE))*VLOOKUP(OVYLD2_!M$4,'[1]INTERNAL PARAMETERS-1'!$B$5:$J$44,9,FALSE)*OVYLD2_!$F281</f>
        <v>0</v>
      </c>
      <c r="N281" s="44">
        <f>OVYLD1_!N281*VLOOKUP(OVYLD2_!N$4,'[1]INTERNAL PARAMETERS-1'!$B$5:$J$44,5,FALSE)*VLOOKUP(OVYLD2_!N$4,'[1]INTERNAL PARAMETERS-1'!$B$5:$J$44,7,FALSE)*OVYLD2_!$F281 + OVYLD1_!N281*(1-VLOOKUP(OVYLD2_!N$4,'[1]INTERNAL PARAMETERS-1'!$B$5:$J$44,5,FALSE))*VLOOKUP(OVYLD2_!N$4,'[1]INTERNAL PARAMETERS-1'!$B$5:$J$44,9,FALSE)*OVYLD2_!$F281</f>
        <v>0</v>
      </c>
      <c r="O281" s="44">
        <f>OVYLD1_!O281*VLOOKUP(OVYLD2_!O$4,'[1]INTERNAL PARAMETERS-1'!$B$5:$J$44,5,FALSE)*VLOOKUP(OVYLD2_!O$4,'[1]INTERNAL PARAMETERS-1'!$B$5:$J$44,7,FALSE)*OVYLD2_!$F281 + OVYLD1_!O281*(1-VLOOKUP(OVYLD2_!O$4,'[1]INTERNAL PARAMETERS-1'!$B$5:$J$44,5,FALSE))*VLOOKUP(OVYLD2_!O$4,'[1]INTERNAL PARAMETERS-1'!$B$5:$J$44,9,FALSE)*OVYLD2_!$F281</f>
        <v>0</v>
      </c>
      <c r="P281" s="44">
        <f>OVYLD1_!P281*VLOOKUP(OVYLD2_!P$4,'[1]INTERNAL PARAMETERS-1'!$B$5:$J$44,5,FALSE)*VLOOKUP(OVYLD2_!P$4,'[1]INTERNAL PARAMETERS-1'!$B$5:$J$44,7,FALSE)*OVYLD2_!$F281 + OVYLD1_!P281*(1-VLOOKUP(OVYLD2_!P$4,'[1]INTERNAL PARAMETERS-1'!$B$5:$J$44,5,FALSE))*VLOOKUP(OVYLD2_!P$4,'[1]INTERNAL PARAMETERS-1'!$B$5:$J$44,9,FALSE)*OVYLD2_!$F281</f>
        <v>0</v>
      </c>
      <c r="Q281" s="44">
        <f>OVYLD1_!Q281*VLOOKUP(OVYLD2_!Q$4,'[1]INTERNAL PARAMETERS-1'!$B$5:$J$44,5,FALSE)*VLOOKUP(OVYLD2_!Q$4,'[1]INTERNAL PARAMETERS-1'!$B$5:$J$44,7,FALSE)*OVYLD2_!$F281 + OVYLD1_!Q281*(1-VLOOKUP(OVYLD2_!Q$4,'[1]INTERNAL PARAMETERS-1'!$B$5:$J$44,5,FALSE))*VLOOKUP(OVYLD2_!Q$4,'[1]INTERNAL PARAMETERS-1'!$B$5:$J$44,9,FALSE)*OVYLD2_!$F281</f>
        <v>0</v>
      </c>
      <c r="R281" s="44">
        <f>OVYLD1_!R281*VLOOKUP(OVYLD2_!R$4,'[1]INTERNAL PARAMETERS-1'!$B$5:$J$44,5,FALSE)*VLOOKUP(OVYLD2_!R$4,'[1]INTERNAL PARAMETERS-1'!$B$5:$J$44,7,FALSE)*OVYLD2_!$F281 + OVYLD1_!R281*(1-VLOOKUP(OVYLD2_!R$4,'[1]INTERNAL PARAMETERS-1'!$B$5:$J$44,5,FALSE))*VLOOKUP(OVYLD2_!R$4,'[1]INTERNAL PARAMETERS-1'!$B$5:$J$44,9,FALSE)*OVYLD2_!$F281</f>
        <v>0</v>
      </c>
      <c r="S281" s="44">
        <f>OVYLD1_!S281*VLOOKUP(OVYLD2_!S$4,'[1]INTERNAL PARAMETERS-1'!$B$5:$J$44,5,FALSE)*VLOOKUP(OVYLD2_!S$4,'[1]INTERNAL PARAMETERS-1'!$B$5:$J$44,7,FALSE)*OVYLD2_!$F281 + OVYLD1_!S281*(1-VLOOKUP(OVYLD2_!S$4,'[1]INTERNAL PARAMETERS-1'!$B$5:$J$44,5,FALSE))*VLOOKUP(OVYLD2_!S$4,'[1]INTERNAL PARAMETERS-1'!$B$5:$J$44,9,FALSE)*OVYLD2_!$F281</f>
        <v>0</v>
      </c>
      <c r="T281" s="44">
        <f>OVYLD1_!T281*VLOOKUP(OVYLD2_!T$4,'[1]INTERNAL PARAMETERS-1'!$B$5:$J$44,5,FALSE)*VLOOKUP(OVYLD2_!T$4,'[1]INTERNAL PARAMETERS-1'!$B$5:$J$44,7,FALSE)*OVYLD2_!$F281 + OVYLD1_!T281*(1-VLOOKUP(OVYLD2_!T$4,'[1]INTERNAL PARAMETERS-1'!$B$5:$J$44,5,FALSE))*VLOOKUP(OVYLD2_!T$4,'[1]INTERNAL PARAMETERS-1'!$B$5:$J$44,9,FALSE)*OVYLD2_!$F281</f>
        <v>0</v>
      </c>
      <c r="U281" s="44">
        <f>OVYLD1_!U281*VLOOKUP(OVYLD2_!U$4,'[1]INTERNAL PARAMETERS-1'!$B$5:$J$44,5,FALSE)*VLOOKUP(OVYLD2_!U$4,'[1]INTERNAL PARAMETERS-1'!$B$5:$J$44,7,FALSE)*OVYLD2_!$F281 + OVYLD1_!U281*(1-VLOOKUP(OVYLD2_!U$4,'[1]INTERNAL PARAMETERS-1'!$B$5:$J$44,5,FALSE))*VLOOKUP(OVYLD2_!U$4,'[1]INTERNAL PARAMETERS-1'!$B$5:$J$44,9,FALSE)*OVYLD2_!$F281</f>
        <v>0</v>
      </c>
      <c r="V281" s="44">
        <f>OVYLD1_!V281*VLOOKUP(OVYLD2_!V$4,'[1]INTERNAL PARAMETERS-1'!$B$5:$J$44,5,FALSE)*VLOOKUP(OVYLD2_!V$4,'[1]INTERNAL PARAMETERS-1'!$B$5:$J$44,7,FALSE)*OVYLD2_!$F281 + OVYLD1_!V281*(1-VLOOKUP(OVYLD2_!V$4,'[1]INTERNAL PARAMETERS-1'!$B$5:$J$44,5,FALSE))*VLOOKUP(OVYLD2_!V$4,'[1]INTERNAL PARAMETERS-1'!$B$5:$J$44,9,FALSE)*OVYLD2_!$F281</f>
        <v>0</v>
      </c>
      <c r="W281" s="44">
        <f>OVYLD1_!W281*VLOOKUP(OVYLD2_!W$4,'[1]INTERNAL PARAMETERS-1'!$B$5:$J$44,5,FALSE)*VLOOKUP(OVYLD2_!W$4,'[1]INTERNAL PARAMETERS-1'!$B$5:$J$44,7,FALSE)*OVYLD2_!$F281 + OVYLD1_!W281*(1-VLOOKUP(OVYLD2_!W$4,'[1]INTERNAL PARAMETERS-1'!$B$5:$J$44,5,FALSE))*VLOOKUP(OVYLD2_!W$4,'[1]INTERNAL PARAMETERS-1'!$B$5:$J$44,9,FALSE)*OVYLD2_!$F281</f>
        <v>0</v>
      </c>
      <c r="X281" s="44">
        <f>OVYLD1_!X281*VLOOKUP(OVYLD2_!X$4,'[1]INTERNAL PARAMETERS-1'!$B$5:$J$44,5,FALSE)*VLOOKUP(OVYLD2_!X$4,'[1]INTERNAL PARAMETERS-1'!$B$5:$J$44,7,FALSE)*OVYLD2_!$F281 + OVYLD1_!X281*(1-VLOOKUP(OVYLD2_!X$4,'[1]INTERNAL PARAMETERS-1'!$B$5:$J$44,5,FALSE))*VLOOKUP(OVYLD2_!X$4,'[1]INTERNAL PARAMETERS-1'!$B$5:$J$44,9,FALSE)*OVYLD2_!$F281</f>
        <v>0</v>
      </c>
      <c r="Y281" s="44">
        <f>OVYLD1_!Y281*VLOOKUP(OVYLD2_!Y$4,'[1]INTERNAL PARAMETERS-1'!$B$5:$J$44,5,FALSE)*VLOOKUP(OVYLD2_!Y$4,'[1]INTERNAL PARAMETERS-1'!$B$5:$J$44,7,FALSE)*OVYLD2_!$F281 + OVYLD1_!Y281*(1-VLOOKUP(OVYLD2_!Y$4,'[1]INTERNAL PARAMETERS-1'!$B$5:$J$44,5,FALSE))*VLOOKUP(OVYLD2_!Y$4,'[1]INTERNAL PARAMETERS-1'!$B$5:$J$44,9,FALSE)*OVYLD2_!$F281</f>
        <v>0</v>
      </c>
      <c r="Z281" s="44">
        <f>OVYLD1_!Z281*VLOOKUP(OVYLD2_!Z$4,'[1]INTERNAL PARAMETERS-1'!$B$5:$J$44,5,FALSE)*VLOOKUP(OVYLD2_!Z$4,'[1]INTERNAL PARAMETERS-1'!$B$5:$J$44,7,FALSE)*OVYLD2_!$F281 + OVYLD1_!Z281*(1-VLOOKUP(OVYLD2_!Z$4,'[1]INTERNAL PARAMETERS-1'!$B$5:$J$44,5,FALSE))*VLOOKUP(OVYLD2_!Z$4,'[1]INTERNAL PARAMETERS-1'!$B$5:$J$44,9,FALSE)*OVYLD2_!$F281</f>
        <v>0</v>
      </c>
      <c r="AA281" s="44">
        <f>OVYLD1_!AA281*VLOOKUP(OVYLD2_!AA$4,'[1]INTERNAL PARAMETERS-1'!$B$5:$J$44,5,FALSE)*VLOOKUP(OVYLD2_!AA$4,'[1]INTERNAL PARAMETERS-1'!$B$5:$J$44,7,FALSE)*OVYLD2_!$F281 + OVYLD1_!AA281*(1-VLOOKUP(OVYLD2_!AA$4,'[1]INTERNAL PARAMETERS-1'!$B$5:$J$44,5,FALSE))*VLOOKUP(OVYLD2_!AA$4,'[1]INTERNAL PARAMETERS-1'!$B$5:$J$44,9,FALSE)*OVYLD2_!$F281</f>
        <v>0</v>
      </c>
      <c r="AB281" s="44">
        <f>OVYLD1_!AB281*VLOOKUP(OVYLD2_!AB$4,'[1]INTERNAL PARAMETERS-1'!$B$5:$J$44,5,FALSE)*VLOOKUP(OVYLD2_!AB$4,'[1]INTERNAL PARAMETERS-1'!$B$5:$J$44,7,FALSE)*OVYLD2_!$F281 + OVYLD1_!AB281*(1-VLOOKUP(OVYLD2_!AB$4,'[1]INTERNAL PARAMETERS-1'!$B$5:$J$44,5,FALSE))*VLOOKUP(OVYLD2_!AB$4,'[1]INTERNAL PARAMETERS-1'!$B$5:$J$44,9,FALSE)*OVYLD2_!$F281</f>
        <v>0</v>
      </c>
      <c r="AC281" s="44">
        <f>OVYLD1_!AC281*VLOOKUP(OVYLD2_!AC$4,'[1]INTERNAL PARAMETERS-1'!$B$5:$J$44,5,FALSE)*VLOOKUP(OVYLD2_!AC$4,'[1]INTERNAL PARAMETERS-1'!$B$5:$J$44,7,FALSE)*OVYLD2_!$F281 + OVYLD1_!AC281*(1-VLOOKUP(OVYLD2_!AC$4,'[1]INTERNAL PARAMETERS-1'!$B$5:$J$44,5,FALSE))*VLOOKUP(OVYLD2_!AC$4,'[1]INTERNAL PARAMETERS-1'!$B$5:$J$44,9,FALSE)*OVYLD2_!$F281</f>
        <v>0</v>
      </c>
      <c r="AD281" s="44">
        <f>OVYLD1_!AD281*VLOOKUP(OVYLD2_!AD$4,'[1]INTERNAL PARAMETERS-1'!$B$5:$J$44,5,FALSE)*VLOOKUP(OVYLD2_!AD$4,'[1]INTERNAL PARAMETERS-1'!$B$5:$J$44,7,FALSE)*OVYLD2_!$F281 + OVYLD1_!AD281*(1-VLOOKUP(OVYLD2_!AD$4,'[1]INTERNAL PARAMETERS-1'!$B$5:$J$44,5,FALSE))*VLOOKUP(OVYLD2_!AD$4,'[1]INTERNAL PARAMETERS-1'!$B$5:$J$44,9,FALSE)*OVYLD2_!$F281</f>
        <v>0</v>
      </c>
      <c r="AE281" s="44">
        <f>OVYLD1_!AE281*VLOOKUP(OVYLD2_!AE$4,'[1]INTERNAL PARAMETERS-1'!$B$5:$J$44,5,FALSE)*VLOOKUP(OVYLD2_!AE$4,'[1]INTERNAL PARAMETERS-1'!$B$5:$J$44,7,FALSE)*OVYLD2_!$F281 + OVYLD1_!AE281*(1-VLOOKUP(OVYLD2_!AE$4,'[1]INTERNAL PARAMETERS-1'!$B$5:$J$44,5,FALSE))*VLOOKUP(OVYLD2_!AE$4,'[1]INTERNAL PARAMETERS-1'!$B$5:$J$44,9,FALSE)*OVYLD2_!$F281</f>
        <v>0</v>
      </c>
      <c r="AF281" s="44">
        <f>OVYLD1_!AF281*VLOOKUP(OVYLD2_!AF$4,'[1]INTERNAL PARAMETERS-1'!$B$5:$J$44,5,FALSE)*VLOOKUP(OVYLD2_!AF$4,'[1]INTERNAL PARAMETERS-1'!$B$5:$J$44,7,FALSE)*OVYLD2_!$F281 + OVYLD1_!AF281*(1-VLOOKUP(OVYLD2_!AF$4,'[1]INTERNAL PARAMETERS-1'!$B$5:$J$44,5,FALSE))*VLOOKUP(OVYLD2_!AF$4,'[1]INTERNAL PARAMETERS-1'!$B$5:$J$44,9,FALSE)*OVYLD2_!$F281</f>
        <v>0</v>
      </c>
      <c r="AG281" s="44">
        <f>OVYLD1_!AG281*VLOOKUP(OVYLD2_!AG$4,'[1]INTERNAL PARAMETERS-1'!$B$5:$J$44,5,FALSE)*VLOOKUP(OVYLD2_!AG$4,'[1]INTERNAL PARAMETERS-1'!$B$5:$J$44,7,FALSE)*OVYLD2_!$F281 + OVYLD1_!AG281*(1-VLOOKUP(OVYLD2_!AG$4,'[1]INTERNAL PARAMETERS-1'!$B$5:$J$44,5,FALSE))*VLOOKUP(OVYLD2_!AG$4,'[1]INTERNAL PARAMETERS-1'!$B$5:$J$44,9,FALSE)*OVYLD2_!$F281</f>
        <v>0</v>
      </c>
      <c r="AH281" s="44">
        <f>OVYLD1_!AH281*VLOOKUP(OVYLD2_!AH$4,'[1]INTERNAL PARAMETERS-1'!$B$5:$J$44,5,FALSE)*VLOOKUP(OVYLD2_!AH$4,'[1]INTERNAL PARAMETERS-1'!$B$5:$J$44,7,FALSE)*OVYLD2_!$F281 + OVYLD1_!AH281*(1-VLOOKUP(OVYLD2_!AH$4,'[1]INTERNAL PARAMETERS-1'!$B$5:$J$44,5,FALSE))*VLOOKUP(OVYLD2_!AH$4,'[1]INTERNAL PARAMETERS-1'!$B$5:$J$44,9,FALSE)*OVYLD2_!$F281</f>
        <v>0</v>
      </c>
      <c r="AI281" s="44">
        <f>OVYLD1_!AI281*VLOOKUP(OVYLD2_!AI$4,'[1]INTERNAL PARAMETERS-1'!$B$5:$J$44,5,FALSE)*VLOOKUP(OVYLD2_!AI$4,'[1]INTERNAL PARAMETERS-1'!$B$5:$J$44,7,FALSE)*OVYLD2_!$F281 + OVYLD1_!AI281*(1-VLOOKUP(OVYLD2_!AI$4,'[1]INTERNAL PARAMETERS-1'!$B$5:$J$44,5,FALSE))*VLOOKUP(OVYLD2_!AI$4,'[1]INTERNAL PARAMETERS-1'!$B$5:$J$44,9,FALSE)*OVYLD2_!$F281</f>
        <v>0</v>
      </c>
      <c r="AJ281" s="44">
        <f>OVYLD1_!AJ281*VLOOKUP(OVYLD2_!AJ$4,'[1]INTERNAL PARAMETERS-1'!$B$5:$J$44,5,FALSE)*VLOOKUP(OVYLD2_!AJ$4,'[1]INTERNAL PARAMETERS-1'!$B$5:$J$44,7,FALSE)*OVYLD2_!$F281 + OVYLD1_!AJ281*(1-VLOOKUP(OVYLD2_!AJ$4,'[1]INTERNAL PARAMETERS-1'!$B$5:$J$44,5,FALSE))*VLOOKUP(OVYLD2_!AJ$4,'[1]INTERNAL PARAMETERS-1'!$B$5:$J$44,9,FALSE)*OVYLD2_!$F281</f>
        <v>0</v>
      </c>
      <c r="AK281" s="44">
        <f>OVYLD1_!AK281*VLOOKUP(OVYLD2_!AK$4,'[1]INTERNAL PARAMETERS-1'!$B$5:$J$44,5,FALSE)*VLOOKUP(OVYLD2_!AK$4,'[1]INTERNAL PARAMETERS-1'!$B$5:$J$44,7,FALSE)*OVYLD2_!$F281 + OVYLD1_!AK281*(1-VLOOKUP(OVYLD2_!AK$4,'[1]INTERNAL PARAMETERS-1'!$B$5:$J$44,5,FALSE))*VLOOKUP(OVYLD2_!AK$4,'[1]INTERNAL PARAMETERS-1'!$B$5:$J$44,9,FALSE)*OVYLD2_!$F281</f>
        <v>0</v>
      </c>
      <c r="AL281" s="44">
        <f>OVYLD1_!AL281*VLOOKUP(OVYLD2_!AL$4,'[1]INTERNAL PARAMETERS-1'!$B$5:$J$44,5,FALSE)*VLOOKUP(OVYLD2_!AL$4,'[1]INTERNAL PARAMETERS-1'!$B$5:$J$44,7,FALSE)*OVYLD2_!$F281 + OVYLD1_!AL281*(1-VLOOKUP(OVYLD2_!AL$4,'[1]INTERNAL PARAMETERS-1'!$B$5:$J$44,5,FALSE))*VLOOKUP(OVYLD2_!AL$4,'[1]INTERNAL PARAMETERS-1'!$B$5:$J$44,9,FALSE)*OVYLD2_!$F281</f>
        <v>0</v>
      </c>
      <c r="AM281" s="44">
        <f>OVYLD1_!AM281*VLOOKUP(OVYLD2_!AM$4,'[1]INTERNAL PARAMETERS-1'!$B$5:$J$44,5,FALSE)*VLOOKUP(OVYLD2_!AM$4,'[1]INTERNAL PARAMETERS-1'!$B$5:$J$44,7,FALSE)*OVYLD2_!$F281 + OVYLD1_!AM281*(1-VLOOKUP(OVYLD2_!AM$4,'[1]INTERNAL PARAMETERS-1'!$B$5:$J$44,5,FALSE))*VLOOKUP(OVYLD2_!AM$4,'[1]INTERNAL PARAMETERS-1'!$B$5:$J$44,9,FALSE)*OVYLD2_!$F281</f>
        <v>0</v>
      </c>
      <c r="AN281" s="44">
        <f>OVYLD1_!AN281*VLOOKUP(OVYLD2_!AN$4,'[1]INTERNAL PARAMETERS-1'!$B$5:$J$44,5,FALSE)*VLOOKUP(OVYLD2_!AN$4,'[1]INTERNAL PARAMETERS-1'!$B$5:$J$44,7,FALSE)*OVYLD2_!$F281 + OVYLD1_!AN281*(1-VLOOKUP(OVYLD2_!AN$4,'[1]INTERNAL PARAMETERS-1'!$B$5:$J$44,5,FALSE))*VLOOKUP(OVYLD2_!AN$4,'[1]INTERNAL PARAMETERS-1'!$B$5:$J$44,9,FALSE)*OVYLD2_!$F281</f>
        <v>0</v>
      </c>
      <c r="AO281" s="44">
        <f>OVYLD1_!AO281*VLOOKUP(OVYLD2_!AO$4,'[1]INTERNAL PARAMETERS-1'!$B$5:$J$44,5,FALSE)*VLOOKUP(OVYLD2_!AO$4,'[1]INTERNAL PARAMETERS-1'!$B$5:$J$44,7,FALSE)*OVYLD2_!$F281 + OVYLD1_!AO281*(1-VLOOKUP(OVYLD2_!AO$4,'[1]INTERNAL PARAMETERS-1'!$B$5:$J$44,5,FALSE))*VLOOKUP(OVYLD2_!AO$4,'[1]INTERNAL PARAMETERS-1'!$B$5:$J$44,9,FALSE)*OVYLD2_!$F281</f>
        <v>0</v>
      </c>
      <c r="AP281" s="44">
        <f>OVYLD1_!AP281*VLOOKUP(OVYLD2_!AP$4,'[1]INTERNAL PARAMETERS-1'!$B$5:$J$44,5,FALSE)*VLOOKUP(OVYLD2_!AP$4,'[1]INTERNAL PARAMETERS-1'!$B$5:$J$44,7,FALSE)*OVYLD2_!$F281 + OVYLD1_!AP281*(1-VLOOKUP(OVYLD2_!AP$4,'[1]INTERNAL PARAMETERS-1'!$B$5:$J$44,5,FALSE))*VLOOKUP(OVYLD2_!AP$4,'[1]INTERNAL PARAMETERS-1'!$B$5:$J$44,9,FALSE)*OVYLD2_!$F281</f>
        <v>0</v>
      </c>
      <c r="AQ281" s="44">
        <f>OVYLD1_!AQ281*VLOOKUP(OVYLD2_!AQ$4,'[1]INTERNAL PARAMETERS-1'!$B$5:$J$44,5,FALSE)*VLOOKUP(OVYLD2_!AQ$4,'[1]INTERNAL PARAMETERS-1'!$B$5:$J$44,7,FALSE)*OVYLD2_!$F281 + OVYLD1_!AQ281*(1-VLOOKUP(OVYLD2_!AQ$4,'[1]INTERNAL PARAMETERS-1'!$B$5:$J$44,5,FALSE))*VLOOKUP(OVYLD2_!AQ$4,'[1]INTERNAL PARAMETERS-1'!$B$5:$J$44,9,FALSE)*OVYLD2_!$F281</f>
        <v>0</v>
      </c>
      <c r="AR281" s="44">
        <f>OVYLD1_!AR281*VLOOKUP(OVYLD2_!AR$4,'[1]INTERNAL PARAMETERS-1'!$B$5:$J$44,5,FALSE)*VLOOKUP(OVYLD2_!AR$4,'[1]INTERNAL PARAMETERS-1'!$B$5:$J$44,7,FALSE)*OVYLD2_!$F281 + OVYLD1_!AR281*(1-VLOOKUP(OVYLD2_!AR$4,'[1]INTERNAL PARAMETERS-1'!$B$5:$J$44,5,FALSE))*VLOOKUP(OVYLD2_!AR$4,'[1]INTERNAL PARAMETERS-1'!$B$5:$J$44,9,FALSE)*OVYLD2_!$F281</f>
        <v>0</v>
      </c>
      <c r="AS281" s="44">
        <f>OVYLD1_!AS281*VLOOKUP(OVYLD2_!AS$4,'[1]INTERNAL PARAMETERS-1'!$B$5:$J$44,5,FALSE)*VLOOKUP(OVYLD2_!AS$4,'[1]INTERNAL PARAMETERS-1'!$B$5:$J$44,7,FALSE)*OVYLD2_!$F281 + OVYLD1_!AS281*(1-VLOOKUP(OVYLD2_!AS$4,'[1]INTERNAL PARAMETERS-1'!$B$5:$J$44,5,FALSE))*VLOOKUP(OVYLD2_!AS$4,'[1]INTERNAL PARAMETERS-1'!$B$5:$J$44,9,FALSE)*OVYLD2_!$F281</f>
        <v>0</v>
      </c>
      <c r="AT281" s="43">
        <f>OVYLD1_!AT281*VLOOKUP(OVYLD2_!AT$4,'[1]INTERNAL PARAMETERS-1'!$B$5:$J$44,5,FALSE)*VLOOKUP(OVYLD2_!AT$4,'[1]INTERNAL PARAMETERS-1'!$B$5:$J$44,7,FALSE)*OVYLD2_!$F281 + OVYLD1_!AT281*(1-VLOOKUP(OVYLD2_!AT$4,'[1]INTERNAL PARAMETERS-1'!$B$5:$J$44,5,FALSE))*VLOOKUP(OVYLD2_!AT$4,'[1]INTERNAL PARAMETERS-1'!$B$5:$J$44,9,FALSE)*OVYLD2_!$F281</f>
        <v>0</v>
      </c>
      <c r="AU281" s="45">
        <f>OVYLD1_!AU281*VLOOKUP(OVYLD2_!AU$4,'[1]INTERNAL PARAMETERS-1'!$B$5:$J$44,5,FALSE)*VLOOKUP(OVYLD2_!AU$4,'[1]INTERNAL PARAMETERS-1'!$B$5:$J$44,6,FALSE)*VLOOKUP(OVYLD2_!AU$4,'[1]INTERNAL PARAMETERS-1'!$B$5:$J$44,3,FALSE) + OVYLD1_!AU281*(1-VLOOKUP(OVYLD2_!AU$4,'[1]INTERNAL PARAMETERS-1'!$B$5:$J$44,5,FALSE))*VLOOKUP(OVYLD2_!AU$4,'[1]INTERNAL PARAMETERS-1'!$B$5:$J$44,8,FALSE)*VLOOKUP(OVYLD2_!AU$4,'[1]INTERNAL PARAMETERS-1'!$B$5:$J$44,3,FALSE)</f>
        <v>0</v>
      </c>
      <c r="AV281" s="44">
        <f>OVYLD1_!AV281*VLOOKUP(OVYLD2_!AV$4,'[1]INTERNAL PARAMETERS-1'!$B$5:$J$44,5,FALSE)*VLOOKUP(OVYLD2_!AV$4,'[1]INTERNAL PARAMETERS-1'!$B$5:$J$44,6,FALSE)*VLOOKUP(OVYLD2_!AV$4,'[1]INTERNAL PARAMETERS-1'!$B$5:$J$44,3,FALSE) + OVYLD1_!AV281*(1-VLOOKUP(OVYLD2_!AV$4,'[1]INTERNAL PARAMETERS-1'!$B$5:$J$44,5,FALSE))*VLOOKUP(OVYLD2_!AV$4,'[1]INTERNAL PARAMETERS-1'!$B$5:$J$44,8,FALSE)*VLOOKUP(OVYLD2_!AV$4,'[1]INTERNAL PARAMETERS-1'!$B$5:$J$44,3,FALSE)</f>
        <v>0</v>
      </c>
      <c r="AW281" s="44">
        <f>OVYLD1_!AW281*VLOOKUP(OVYLD2_!AW$4,'[1]INTERNAL PARAMETERS-1'!$B$5:$J$44,5,FALSE)*VLOOKUP(OVYLD2_!AW$4,'[1]INTERNAL PARAMETERS-1'!$B$5:$J$44,6,FALSE)*VLOOKUP(OVYLD2_!AW$4,'[1]INTERNAL PARAMETERS-1'!$B$5:$J$44,3,FALSE) + OVYLD1_!AW281*(1-VLOOKUP(OVYLD2_!AW$4,'[1]INTERNAL PARAMETERS-1'!$B$5:$J$44,5,FALSE))*VLOOKUP(OVYLD2_!AW$4,'[1]INTERNAL PARAMETERS-1'!$B$5:$J$44,8,FALSE)*VLOOKUP(OVYLD2_!AW$4,'[1]INTERNAL PARAMETERS-1'!$B$5:$J$44,3,FALSE)</f>
        <v>0</v>
      </c>
      <c r="AX281" s="44">
        <f>OVYLD1_!AX281*VLOOKUP(OVYLD2_!AX$4,'[1]INTERNAL PARAMETERS-1'!$B$5:$J$44,5,FALSE)*VLOOKUP(OVYLD2_!AX$4,'[1]INTERNAL PARAMETERS-1'!$B$5:$J$44,6,FALSE)*VLOOKUP(OVYLD2_!AX$4,'[1]INTERNAL PARAMETERS-1'!$B$5:$J$44,3,FALSE) + OVYLD1_!AX281*(1-VLOOKUP(OVYLD2_!AX$4,'[1]INTERNAL PARAMETERS-1'!$B$5:$J$44,5,FALSE))*VLOOKUP(OVYLD2_!AX$4,'[1]INTERNAL PARAMETERS-1'!$B$5:$J$44,8,FALSE)*VLOOKUP(OVYLD2_!AX$4,'[1]INTERNAL PARAMETERS-1'!$B$5:$J$44,3,FALSE)</f>
        <v>0</v>
      </c>
      <c r="AY281" s="44">
        <f>OVYLD1_!AY281*VLOOKUP(OVYLD2_!AY$4,'[1]INTERNAL PARAMETERS-1'!$B$5:$J$44,5,FALSE)*VLOOKUP(OVYLD2_!AY$4,'[1]INTERNAL PARAMETERS-1'!$B$5:$J$44,6,FALSE)*VLOOKUP(OVYLD2_!AY$4,'[1]INTERNAL PARAMETERS-1'!$B$5:$J$44,3,FALSE) + OVYLD1_!AY281*(1-VLOOKUP(OVYLD2_!AY$4,'[1]INTERNAL PARAMETERS-1'!$B$5:$J$44,5,FALSE))*VLOOKUP(OVYLD2_!AY$4,'[1]INTERNAL PARAMETERS-1'!$B$5:$J$44,8,FALSE)*VLOOKUP(OVYLD2_!AY$4,'[1]INTERNAL PARAMETERS-1'!$B$5:$J$44,3,FALSE)</f>
        <v>0</v>
      </c>
      <c r="AZ281" s="44">
        <f>OVYLD1_!AZ281*VLOOKUP(OVYLD2_!AZ$4,'[1]INTERNAL PARAMETERS-1'!$B$5:$J$44,5,FALSE)*VLOOKUP(OVYLD2_!AZ$4,'[1]INTERNAL PARAMETERS-1'!$B$5:$J$44,6,FALSE)*VLOOKUP(OVYLD2_!AZ$4,'[1]INTERNAL PARAMETERS-1'!$B$5:$J$44,3,FALSE) + OVYLD1_!AZ281*(1-VLOOKUP(OVYLD2_!AZ$4,'[1]INTERNAL PARAMETERS-1'!$B$5:$J$44,5,FALSE))*VLOOKUP(OVYLD2_!AZ$4,'[1]INTERNAL PARAMETERS-1'!$B$5:$J$44,8,FALSE)*VLOOKUP(OVYLD2_!AZ$4,'[1]INTERNAL PARAMETERS-1'!$B$5:$J$44,3,FALSE)</f>
        <v>0</v>
      </c>
      <c r="BA281" s="44">
        <f>OVYLD1_!BA281*VLOOKUP(OVYLD2_!BA$4,'[1]INTERNAL PARAMETERS-1'!$B$5:$J$44,5,FALSE)*VLOOKUP(OVYLD2_!BA$4,'[1]INTERNAL PARAMETERS-1'!$B$5:$J$44,6,FALSE)*VLOOKUP(OVYLD2_!BA$4,'[1]INTERNAL PARAMETERS-1'!$B$5:$J$44,3,FALSE) + OVYLD1_!BA281*(1-VLOOKUP(OVYLD2_!BA$4,'[1]INTERNAL PARAMETERS-1'!$B$5:$J$44,5,FALSE))*VLOOKUP(OVYLD2_!BA$4,'[1]INTERNAL PARAMETERS-1'!$B$5:$J$44,8,FALSE)*VLOOKUP(OVYLD2_!BA$4,'[1]INTERNAL PARAMETERS-1'!$B$5:$J$44,3,FALSE)</f>
        <v>0</v>
      </c>
      <c r="BB281" s="44">
        <f>OVYLD1_!BB281*VLOOKUP(OVYLD2_!BB$4,'[1]INTERNAL PARAMETERS-1'!$B$5:$J$44,5,FALSE)*VLOOKUP(OVYLD2_!BB$4,'[1]INTERNAL PARAMETERS-1'!$B$5:$J$44,6,FALSE)*VLOOKUP(OVYLD2_!BB$4,'[1]INTERNAL PARAMETERS-1'!$B$5:$J$44,3,FALSE) + OVYLD1_!BB281*(1-VLOOKUP(OVYLD2_!BB$4,'[1]INTERNAL PARAMETERS-1'!$B$5:$J$44,5,FALSE))*VLOOKUP(OVYLD2_!BB$4,'[1]INTERNAL PARAMETERS-1'!$B$5:$J$44,8,FALSE)*VLOOKUP(OVYLD2_!BB$4,'[1]INTERNAL PARAMETERS-1'!$B$5:$J$44,3,FALSE)</f>
        <v>0</v>
      </c>
      <c r="BC281" s="44">
        <f>OVYLD1_!BC281*VLOOKUP(OVYLD2_!BC$4,'[1]INTERNAL PARAMETERS-1'!$B$5:$J$44,5,FALSE)*VLOOKUP(OVYLD2_!BC$4,'[1]INTERNAL PARAMETERS-1'!$B$5:$J$44,6,FALSE)*VLOOKUP(OVYLD2_!BC$4,'[1]INTERNAL PARAMETERS-1'!$B$5:$J$44,3,FALSE) + OVYLD1_!BC281*(1-VLOOKUP(OVYLD2_!BC$4,'[1]INTERNAL PARAMETERS-1'!$B$5:$J$44,5,FALSE))*VLOOKUP(OVYLD2_!BC$4,'[1]INTERNAL PARAMETERS-1'!$B$5:$J$44,8,FALSE)*VLOOKUP(OVYLD2_!BC$4,'[1]INTERNAL PARAMETERS-1'!$B$5:$J$44,3,FALSE)</f>
        <v>0</v>
      </c>
      <c r="BD281" s="44">
        <f>OVYLD1_!BD281*VLOOKUP(OVYLD2_!BD$4,'[1]INTERNAL PARAMETERS-1'!$B$5:$J$44,5,FALSE)*VLOOKUP(OVYLD2_!BD$4,'[1]INTERNAL PARAMETERS-1'!$B$5:$J$44,6,FALSE)*VLOOKUP(OVYLD2_!BD$4,'[1]INTERNAL PARAMETERS-1'!$B$5:$J$44,3,FALSE) + OVYLD1_!BD281*(1-VLOOKUP(OVYLD2_!BD$4,'[1]INTERNAL PARAMETERS-1'!$B$5:$J$44,5,FALSE))*VLOOKUP(OVYLD2_!BD$4,'[1]INTERNAL PARAMETERS-1'!$B$5:$J$44,8,FALSE)*VLOOKUP(OVYLD2_!BD$4,'[1]INTERNAL PARAMETERS-1'!$B$5:$J$44,3,FALSE)</f>
        <v>0</v>
      </c>
      <c r="BE281" s="44">
        <f>OVYLD1_!BE281*VLOOKUP(OVYLD2_!BE$4,'[1]INTERNAL PARAMETERS-1'!$B$5:$J$44,5,FALSE)*VLOOKUP(OVYLD2_!BE$4,'[1]INTERNAL PARAMETERS-1'!$B$5:$J$44,6,FALSE)*VLOOKUP(OVYLD2_!BE$4,'[1]INTERNAL PARAMETERS-1'!$B$5:$J$44,3,FALSE) + OVYLD1_!BE281*(1-VLOOKUP(OVYLD2_!BE$4,'[1]INTERNAL PARAMETERS-1'!$B$5:$J$44,5,FALSE))*VLOOKUP(OVYLD2_!BE$4,'[1]INTERNAL PARAMETERS-1'!$B$5:$J$44,8,FALSE)*VLOOKUP(OVYLD2_!BE$4,'[1]INTERNAL PARAMETERS-1'!$B$5:$J$44,3,FALSE)</f>
        <v>0</v>
      </c>
      <c r="BF281" s="44">
        <f>OVYLD1_!BF281*VLOOKUP(OVYLD2_!BF$4,'[1]INTERNAL PARAMETERS-1'!$B$5:$J$44,5,FALSE)*VLOOKUP(OVYLD2_!BF$4,'[1]INTERNAL PARAMETERS-1'!$B$5:$J$44,6,FALSE)*VLOOKUP(OVYLD2_!BF$4,'[1]INTERNAL PARAMETERS-1'!$B$5:$J$44,3,FALSE) + OVYLD1_!BF281*(1-VLOOKUP(OVYLD2_!BF$4,'[1]INTERNAL PARAMETERS-1'!$B$5:$J$44,5,FALSE))*VLOOKUP(OVYLD2_!BF$4,'[1]INTERNAL PARAMETERS-1'!$B$5:$J$44,8,FALSE)*VLOOKUP(OVYLD2_!BF$4,'[1]INTERNAL PARAMETERS-1'!$B$5:$J$44,3,FALSE)</f>
        <v>0</v>
      </c>
      <c r="BG281" s="44">
        <f>OVYLD1_!BG281*VLOOKUP(OVYLD2_!BG$4,'[1]INTERNAL PARAMETERS-1'!$B$5:$J$44,5,FALSE)*VLOOKUP(OVYLD2_!BG$4,'[1]INTERNAL PARAMETERS-1'!$B$5:$J$44,6,FALSE)*VLOOKUP(OVYLD2_!BG$4,'[1]INTERNAL PARAMETERS-1'!$B$5:$J$44,3,FALSE) + OVYLD1_!BG281*(1-VLOOKUP(OVYLD2_!BG$4,'[1]INTERNAL PARAMETERS-1'!$B$5:$J$44,5,FALSE))*VLOOKUP(OVYLD2_!BG$4,'[1]INTERNAL PARAMETERS-1'!$B$5:$J$44,8,FALSE)*VLOOKUP(OVYLD2_!BG$4,'[1]INTERNAL PARAMETERS-1'!$B$5:$J$44,3,FALSE)</f>
        <v>0</v>
      </c>
      <c r="BH281" s="44">
        <f>OVYLD1_!BH281*VLOOKUP(OVYLD2_!BH$4,'[1]INTERNAL PARAMETERS-1'!$B$5:$J$44,5,FALSE)*VLOOKUP(OVYLD2_!BH$4,'[1]INTERNAL PARAMETERS-1'!$B$5:$J$44,6,FALSE)*VLOOKUP(OVYLD2_!BH$4,'[1]INTERNAL PARAMETERS-1'!$B$5:$J$44,3,FALSE) + OVYLD1_!BH281*(1-VLOOKUP(OVYLD2_!BH$4,'[1]INTERNAL PARAMETERS-1'!$B$5:$J$44,5,FALSE))*VLOOKUP(OVYLD2_!BH$4,'[1]INTERNAL PARAMETERS-1'!$B$5:$J$44,8,FALSE)*VLOOKUP(OVYLD2_!BH$4,'[1]INTERNAL PARAMETERS-1'!$B$5:$J$44,3,FALSE)</f>
        <v>0</v>
      </c>
      <c r="BI281" s="44">
        <f>OVYLD1_!BI281*VLOOKUP(OVYLD2_!BI$4,'[1]INTERNAL PARAMETERS-1'!$B$5:$J$44,5,FALSE)*VLOOKUP(OVYLD2_!BI$4,'[1]INTERNAL PARAMETERS-1'!$B$5:$J$44,6,FALSE)*VLOOKUP(OVYLD2_!BI$4,'[1]INTERNAL PARAMETERS-1'!$B$5:$J$44,3,FALSE) + OVYLD1_!BI281*(1-VLOOKUP(OVYLD2_!BI$4,'[1]INTERNAL PARAMETERS-1'!$B$5:$J$44,5,FALSE))*VLOOKUP(OVYLD2_!BI$4,'[1]INTERNAL PARAMETERS-1'!$B$5:$J$44,8,FALSE)*VLOOKUP(OVYLD2_!BI$4,'[1]INTERNAL PARAMETERS-1'!$B$5:$J$44,3,FALSE)</f>
        <v>0</v>
      </c>
      <c r="BJ281" s="44">
        <f>OVYLD1_!BJ281*VLOOKUP(OVYLD2_!BJ$4,'[1]INTERNAL PARAMETERS-1'!$B$5:$J$44,5,FALSE)*VLOOKUP(OVYLD2_!BJ$4,'[1]INTERNAL PARAMETERS-1'!$B$5:$J$44,6,FALSE)*VLOOKUP(OVYLD2_!BJ$4,'[1]INTERNAL PARAMETERS-1'!$B$5:$J$44,3,FALSE) + OVYLD1_!BJ281*(1-VLOOKUP(OVYLD2_!BJ$4,'[1]INTERNAL PARAMETERS-1'!$B$5:$J$44,5,FALSE))*VLOOKUP(OVYLD2_!BJ$4,'[1]INTERNAL PARAMETERS-1'!$B$5:$J$44,8,FALSE)*VLOOKUP(OVYLD2_!BJ$4,'[1]INTERNAL PARAMETERS-1'!$B$5:$J$44,3,FALSE)</f>
        <v>0</v>
      </c>
      <c r="BK281" s="44">
        <f>OVYLD1_!BK281*VLOOKUP(OVYLD2_!BK$4,'[1]INTERNAL PARAMETERS-1'!$B$5:$J$44,5,FALSE)*VLOOKUP(OVYLD2_!BK$4,'[1]INTERNAL PARAMETERS-1'!$B$5:$J$44,6,FALSE)*VLOOKUP(OVYLD2_!BK$4,'[1]INTERNAL PARAMETERS-1'!$B$5:$J$44,3,FALSE) + OVYLD1_!BK281*(1-VLOOKUP(OVYLD2_!BK$4,'[1]INTERNAL PARAMETERS-1'!$B$5:$J$44,5,FALSE))*VLOOKUP(OVYLD2_!BK$4,'[1]INTERNAL PARAMETERS-1'!$B$5:$J$44,8,FALSE)*VLOOKUP(OVYLD2_!BK$4,'[1]INTERNAL PARAMETERS-1'!$B$5:$J$44,3,FALSE)</f>
        <v>0</v>
      </c>
      <c r="BL281" s="44">
        <f>OVYLD1_!BL281*VLOOKUP(OVYLD2_!BL$4,'[1]INTERNAL PARAMETERS-1'!$B$5:$J$44,5,FALSE)*VLOOKUP(OVYLD2_!BL$4,'[1]INTERNAL PARAMETERS-1'!$B$5:$J$44,6,FALSE)*VLOOKUP(OVYLD2_!BL$4,'[1]INTERNAL PARAMETERS-1'!$B$5:$J$44,3,FALSE) + OVYLD1_!BL281*(1-VLOOKUP(OVYLD2_!BL$4,'[1]INTERNAL PARAMETERS-1'!$B$5:$J$44,5,FALSE))*VLOOKUP(OVYLD2_!BL$4,'[1]INTERNAL PARAMETERS-1'!$B$5:$J$44,8,FALSE)*VLOOKUP(OVYLD2_!BL$4,'[1]INTERNAL PARAMETERS-1'!$B$5:$J$44,3,FALSE)</f>
        <v>0</v>
      </c>
      <c r="BM281" s="44">
        <f>OVYLD1_!BM281*VLOOKUP(OVYLD2_!BM$4,'[1]INTERNAL PARAMETERS-1'!$B$5:$J$44,5,FALSE)*VLOOKUP(OVYLD2_!BM$4,'[1]INTERNAL PARAMETERS-1'!$B$5:$J$44,6,FALSE)*VLOOKUP(OVYLD2_!BM$4,'[1]INTERNAL PARAMETERS-1'!$B$5:$J$44,3,FALSE) + OVYLD1_!BM281*(1-VLOOKUP(OVYLD2_!BM$4,'[1]INTERNAL PARAMETERS-1'!$B$5:$J$44,5,FALSE))*VLOOKUP(OVYLD2_!BM$4,'[1]INTERNAL PARAMETERS-1'!$B$5:$J$44,8,FALSE)*VLOOKUP(OVYLD2_!BM$4,'[1]INTERNAL PARAMETERS-1'!$B$5:$J$44,3,FALSE)</f>
        <v>0</v>
      </c>
      <c r="BN281" s="44">
        <f>OVYLD1_!BN281*VLOOKUP(OVYLD2_!BN$4,'[1]INTERNAL PARAMETERS-1'!$B$5:$J$44,5,FALSE)*VLOOKUP(OVYLD2_!BN$4,'[1]INTERNAL PARAMETERS-1'!$B$5:$J$44,6,FALSE)*VLOOKUP(OVYLD2_!BN$4,'[1]INTERNAL PARAMETERS-1'!$B$5:$J$44,3,FALSE) + OVYLD1_!BN281*(1-VLOOKUP(OVYLD2_!BN$4,'[1]INTERNAL PARAMETERS-1'!$B$5:$J$44,5,FALSE))*VLOOKUP(OVYLD2_!BN$4,'[1]INTERNAL PARAMETERS-1'!$B$5:$J$44,8,FALSE)*VLOOKUP(OVYLD2_!BN$4,'[1]INTERNAL PARAMETERS-1'!$B$5:$J$44,3,FALSE)</f>
        <v>0</v>
      </c>
      <c r="BO281" s="44">
        <f>OVYLD1_!BO281*VLOOKUP(OVYLD2_!BO$4,'[1]INTERNAL PARAMETERS-1'!$B$5:$J$44,5,FALSE)*VLOOKUP(OVYLD2_!BO$4,'[1]INTERNAL PARAMETERS-1'!$B$5:$J$44,6,FALSE)*VLOOKUP(OVYLD2_!BO$4,'[1]INTERNAL PARAMETERS-1'!$B$5:$J$44,3,FALSE) + OVYLD1_!BO281*(1-VLOOKUP(OVYLD2_!BO$4,'[1]INTERNAL PARAMETERS-1'!$B$5:$J$44,5,FALSE))*VLOOKUP(OVYLD2_!BO$4,'[1]INTERNAL PARAMETERS-1'!$B$5:$J$44,8,FALSE)*VLOOKUP(OVYLD2_!BO$4,'[1]INTERNAL PARAMETERS-1'!$B$5:$J$44,3,FALSE)</f>
        <v>0</v>
      </c>
      <c r="BP281" s="44">
        <f>OVYLD1_!BP281*VLOOKUP(OVYLD2_!BP$4,'[1]INTERNAL PARAMETERS-1'!$B$5:$J$44,5,FALSE)*VLOOKUP(OVYLD2_!BP$4,'[1]INTERNAL PARAMETERS-1'!$B$5:$J$44,6,FALSE)*VLOOKUP(OVYLD2_!BP$4,'[1]INTERNAL PARAMETERS-1'!$B$5:$J$44,3,FALSE) + OVYLD1_!BP281*(1-VLOOKUP(OVYLD2_!BP$4,'[1]INTERNAL PARAMETERS-1'!$B$5:$J$44,5,FALSE))*VLOOKUP(OVYLD2_!BP$4,'[1]INTERNAL PARAMETERS-1'!$B$5:$J$44,8,FALSE)*VLOOKUP(OVYLD2_!BP$4,'[1]INTERNAL PARAMETERS-1'!$B$5:$J$44,3,FALSE)</f>
        <v>0</v>
      </c>
      <c r="BQ281" s="44">
        <f>OVYLD1_!BQ281*VLOOKUP(OVYLD2_!BQ$4,'[1]INTERNAL PARAMETERS-1'!$B$5:$J$44,5,FALSE)*VLOOKUP(OVYLD2_!BQ$4,'[1]INTERNAL PARAMETERS-1'!$B$5:$J$44,6,FALSE)*VLOOKUP(OVYLD2_!BQ$4,'[1]INTERNAL PARAMETERS-1'!$B$5:$J$44,3,FALSE) + OVYLD1_!BQ281*(1-VLOOKUP(OVYLD2_!BQ$4,'[1]INTERNAL PARAMETERS-1'!$B$5:$J$44,5,FALSE))*VLOOKUP(OVYLD2_!BQ$4,'[1]INTERNAL PARAMETERS-1'!$B$5:$J$44,8,FALSE)*VLOOKUP(OVYLD2_!BQ$4,'[1]INTERNAL PARAMETERS-1'!$B$5:$J$44,3,FALSE)</f>
        <v>0</v>
      </c>
      <c r="BR281" s="44">
        <f>OVYLD1_!BR281*VLOOKUP(OVYLD2_!BR$4,'[1]INTERNAL PARAMETERS-1'!$B$5:$J$44,5,FALSE)*VLOOKUP(OVYLD2_!BR$4,'[1]INTERNAL PARAMETERS-1'!$B$5:$J$44,6,FALSE)*VLOOKUP(OVYLD2_!BR$4,'[1]INTERNAL PARAMETERS-1'!$B$5:$J$44,3,FALSE) + OVYLD1_!BR281*(1-VLOOKUP(OVYLD2_!BR$4,'[1]INTERNAL PARAMETERS-1'!$B$5:$J$44,5,FALSE))*VLOOKUP(OVYLD2_!BR$4,'[1]INTERNAL PARAMETERS-1'!$B$5:$J$44,8,FALSE)*VLOOKUP(OVYLD2_!BR$4,'[1]INTERNAL PARAMETERS-1'!$B$5:$J$44,3,FALSE)</f>
        <v>0</v>
      </c>
      <c r="BS281" s="44">
        <f>OVYLD1_!BS281*VLOOKUP(OVYLD2_!BS$4,'[1]INTERNAL PARAMETERS-1'!$B$5:$J$44,5,FALSE)*VLOOKUP(OVYLD2_!BS$4,'[1]INTERNAL PARAMETERS-1'!$B$5:$J$44,6,FALSE)*VLOOKUP(OVYLD2_!BS$4,'[1]INTERNAL PARAMETERS-1'!$B$5:$J$44,3,FALSE) + OVYLD1_!BS281*(1-VLOOKUP(OVYLD2_!BS$4,'[1]INTERNAL PARAMETERS-1'!$B$5:$J$44,5,FALSE))*VLOOKUP(OVYLD2_!BS$4,'[1]INTERNAL PARAMETERS-1'!$B$5:$J$44,8,FALSE)*VLOOKUP(OVYLD2_!BS$4,'[1]INTERNAL PARAMETERS-1'!$B$5:$J$44,3,FALSE)</f>
        <v>0</v>
      </c>
      <c r="BT281" s="44">
        <f>OVYLD1_!BT281*VLOOKUP(OVYLD2_!BT$4,'[1]INTERNAL PARAMETERS-1'!$B$5:$J$44,5,FALSE)*VLOOKUP(OVYLD2_!BT$4,'[1]INTERNAL PARAMETERS-1'!$B$5:$J$44,6,FALSE)*VLOOKUP(OVYLD2_!BT$4,'[1]INTERNAL PARAMETERS-1'!$B$5:$J$44,3,FALSE) + OVYLD1_!BT281*(1-VLOOKUP(OVYLD2_!BT$4,'[1]INTERNAL PARAMETERS-1'!$B$5:$J$44,5,FALSE))*VLOOKUP(OVYLD2_!BT$4,'[1]INTERNAL PARAMETERS-1'!$B$5:$J$44,8,FALSE)*VLOOKUP(OVYLD2_!BT$4,'[1]INTERNAL PARAMETERS-1'!$B$5:$J$44,3,FALSE)</f>
        <v>0</v>
      </c>
      <c r="BU281" s="44">
        <f>OVYLD1_!BU281*VLOOKUP(OVYLD2_!BU$4,'[1]INTERNAL PARAMETERS-1'!$B$5:$J$44,5,FALSE)*VLOOKUP(OVYLD2_!BU$4,'[1]INTERNAL PARAMETERS-1'!$B$5:$J$44,6,FALSE)*VLOOKUP(OVYLD2_!BU$4,'[1]INTERNAL PARAMETERS-1'!$B$5:$J$44,3,FALSE) + OVYLD1_!BU281*(1-VLOOKUP(OVYLD2_!BU$4,'[1]INTERNAL PARAMETERS-1'!$B$5:$J$44,5,FALSE))*VLOOKUP(OVYLD2_!BU$4,'[1]INTERNAL PARAMETERS-1'!$B$5:$J$44,8,FALSE)*VLOOKUP(OVYLD2_!BU$4,'[1]INTERNAL PARAMETERS-1'!$B$5:$J$44,3,FALSE)</f>
        <v>0</v>
      </c>
      <c r="BV281" s="44">
        <f>OVYLD1_!BV281*VLOOKUP(OVYLD2_!BV$4,'[1]INTERNAL PARAMETERS-1'!$B$5:$J$44,5,FALSE)*VLOOKUP(OVYLD2_!BV$4,'[1]INTERNAL PARAMETERS-1'!$B$5:$J$44,6,FALSE)*VLOOKUP(OVYLD2_!BV$4,'[1]INTERNAL PARAMETERS-1'!$B$5:$J$44,3,FALSE) + OVYLD1_!BV281*(1-VLOOKUP(OVYLD2_!BV$4,'[1]INTERNAL PARAMETERS-1'!$B$5:$J$44,5,FALSE))*VLOOKUP(OVYLD2_!BV$4,'[1]INTERNAL PARAMETERS-1'!$B$5:$J$44,8,FALSE)*VLOOKUP(OVYLD2_!BV$4,'[1]INTERNAL PARAMETERS-1'!$B$5:$J$44,3,FALSE)</f>
        <v>0</v>
      </c>
      <c r="BW281" s="44">
        <f>OVYLD1_!BW281*VLOOKUP(OVYLD2_!BW$4,'[1]INTERNAL PARAMETERS-1'!$B$5:$J$44,5,FALSE)*VLOOKUP(OVYLD2_!BW$4,'[1]INTERNAL PARAMETERS-1'!$B$5:$J$44,6,FALSE)*VLOOKUP(OVYLD2_!BW$4,'[1]INTERNAL PARAMETERS-1'!$B$5:$J$44,3,FALSE) + OVYLD1_!BW281*(1-VLOOKUP(OVYLD2_!BW$4,'[1]INTERNAL PARAMETERS-1'!$B$5:$J$44,5,FALSE))*VLOOKUP(OVYLD2_!BW$4,'[1]INTERNAL PARAMETERS-1'!$B$5:$J$44,8,FALSE)*VLOOKUP(OVYLD2_!BW$4,'[1]INTERNAL PARAMETERS-1'!$B$5:$J$44,3,FALSE)</f>
        <v>0</v>
      </c>
      <c r="BX281" s="44">
        <f>OVYLD1_!BX281*VLOOKUP(OVYLD2_!BX$4,'[1]INTERNAL PARAMETERS-1'!$B$5:$J$44,5,FALSE)*VLOOKUP(OVYLD2_!BX$4,'[1]INTERNAL PARAMETERS-1'!$B$5:$J$44,6,FALSE)*VLOOKUP(OVYLD2_!BX$4,'[1]INTERNAL PARAMETERS-1'!$B$5:$J$44,3,FALSE) + OVYLD1_!BX281*(1-VLOOKUP(OVYLD2_!BX$4,'[1]INTERNAL PARAMETERS-1'!$B$5:$J$44,5,FALSE))*VLOOKUP(OVYLD2_!BX$4,'[1]INTERNAL PARAMETERS-1'!$B$5:$J$44,8,FALSE)*VLOOKUP(OVYLD2_!BX$4,'[1]INTERNAL PARAMETERS-1'!$B$5:$J$44,3,FALSE)</f>
        <v>0</v>
      </c>
      <c r="BY281" s="44">
        <f>OVYLD1_!BY281*VLOOKUP(OVYLD2_!BY$4,'[1]INTERNAL PARAMETERS-1'!$B$5:$J$44,5,FALSE)*VLOOKUP(OVYLD2_!BY$4,'[1]INTERNAL PARAMETERS-1'!$B$5:$J$44,6,FALSE)*VLOOKUP(OVYLD2_!BY$4,'[1]INTERNAL PARAMETERS-1'!$B$5:$J$44,3,FALSE) + OVYLD1_!BY281*(1-VLOOKUP(OVYLD2_!BY$4,'[1]INTERNAL PARAMETERS-1'!$B$5:$J$44,5,FALSE))*VLOOKUP(OVYLD2_!BY$4,'[1]INTERNAL PARAMETERS-1'!$B$5:$J$44,8,FALSE)*VLOOKUP(OVYLD2_!BY$4,'[1]INTERNAL PARAMETERS-1'!$B$5:$J$44,3,FALSE)</f>
        <v>0</v>
      </c>
      <c r="BZ281" s="44">
        <f>OVYLD1_!BZ281*VLOOKUP(OVYLD2_!BZ$4,'[1]INTERNAL PARAMETERS-1'!$B$5:$J$44,5,FALSE)*VLOOKUP(OVYLD2_!BZ$4,'[1]INTERNAL PARAMETERS-1'!$B$5:$J$44,6,FALSE)*VLOOKUP(OVYLD2_!BZ$4,'[1]INTERNAL PARAMETERS-1'!$B$5:$J$44,3,FALSE) + OVYLD1_!BZ281*(1-VLOOKUP(OVYLD2_!BZ$4,'[1]INTERNAL PARAMETERS-1'!$B$5:$J$44,5,FALSE))*VLOOKUP(OVYLD2_!BZ$4,'[1]INTERNAL PARAMETERS-1'!$B$5:$J$44,8,FALSE)*VLOOKUP(OVYLD2_!BZ$4,'[1]INTERNAL PARAMETERS-1'!$B$5:$J$44,3,FALSE)</f>
        <v>0</v>
      </c>
      <c r="CA281" s="44">
        <f>OVYLD1_!CA281*VLOOKUP(OVYLD2_!CA$4,'[1]INTERNAL PARAMETERS-1'!$B$5:$J$44,5,FALSE)*VLOOKUP(OVYLD2_!CA$4,'[1]INTERNAL PARAMETERS-1'!$B$5:$J$44,6,FALSE)*VLOOKUP(OVYLD2_!CA$4,'[1]INTERNAL PARAMETERS-1'!$B$5:$J$44,3,FALSE) + OVYLD1_!CA281*(1-VLOOKUP(OVYLD2_!CA$4,'[1]INTERNAL PARAMETERS-1'!$B$5:$J$44,5,FALSE))*VLOOKUP(OVYLD2_!CA$4,'[1]INTERNAL PARAMETERS-1'!$B$5:$J$44,8,FALSE)*VLOOKUP(OVYLD2_!CA$4,'[1]INTERNAL PARAMETERS-1'!$B$5:$J$44,3,FALSE)</f>
        <v>0</v>
      </c>
      <c r="CB281" s="44">
        <f>OVYLD1_!CB281*VLOOKUP(OVYLD2_!CB$4,'[1]INTERNAL PARAMETERS-1'!$B$5:$J$44,5,FALSE)*VLOOKUP(OVYLD2_!CB$4,'[1]INTERNAL PARAMETERS-1'!$B$5:$J$44,6,FALSE)*VLOOKUP(OVYLD2_!CB$4,'[1]INTERNAL PARAMETERS-1'!$B$5:$J$44,3,FALSE) + OVYLD1_!CB281*(1-VLOOKUP(OVYLD2_!CB$4,'[1]INTERNAL PARAMETERS-1'!$B$5:$J$44,5,FALSE))*VLOOKUP(OVYLD2_!CB$4,'[1]INTERNAL PARAMETERS-1'!$B$5:$J$44,8,FALSE)*VLOOKUP(OVYLD2_!CB$4,'[1]INTERNAL PARAMETERS-1'!$B$5:$J$44,3,FALSE)</f>
        <v>0</v>
      </c>
      <c r="CC281" s="44">
        <f>OVYLD1_!CC281*VLOOKUP(OVYLD2_!CC$4,'[1]INTERNAL PARAMETERS-1'!$B$5:$J$44,5,FALSE)*VLOOKUP(OVYLD2_!CC$4,'[1]INTERNAL PARAMETERS-1'!$B$5:$J$44,6,FALSE)*VLOOKUP(OVYLD2_!CC$4,'[1]INTERNAL PARAMETERS-1'!$B$5:$J$44,3,FALSE) + OVYLD1_!CC281*(1-VLOOKUP(OVYLD2_!CC$4,'[1]INTERNAL PARAMETERS-1'!$B$5:$J$44,5,FALSE))*VLOOKUP(OVYLD2_!CC$4,'[1]INTERNAL PARAMETERS-1'!$B$5:$J$44,8,FALSE)*VLOOKUP(OVYLD2_!CC$4,'[1]INTERNAL PARAMETERS-1'!$B$5:$J$44,3,FALSE)</f>
        <v>0</v>
      </c>
      <c r="CD281" s="44">
        <f>OVYLD1_!CD281*VLOOKUP(OVYLD2_!CD$4,'[1]INTERNAL PARAMETERS-1'!$B$5:$J$44,5,FALSE)*VLOOKUP(OVYLD2_!CD$4,'[1]INTERNAL PARAMETERS-1'!$B$5:$J$44,6,FALSE)*VLOOKUP(OVYLD2_!CD$4,'[1]INTERNAL PARAMETERS-1'!$B$5:$J$44,3,FALSE) + OVYLD1_!CD281*(1-VLOOKUP(OVYLD2_!CD$4,'[1]INTERNAL PARAMETERS-1'!$B$5:$J$44,5,FALSE))*VLOOKUP(OVYLD2_!CD$4,'[1]INTERNAL PARAMETERS-1'!$B$5:$J$44,8,FALSE)*VLOOKUP(OVYLD2_!CD$4,'[1]INTERNAL PARAMETERS-1'!$B$5:$J$44,3,FALSE)</f>
        <v>0</v>
      </c>
      <c r="CE281" s="44">
        <f>OVYLD1_!CE281*VLOOKUP(OVYLD2_!CE$4,'[1]INTERNAL PARAMETERS-1'!$B$5:$J$44,5,FALSE)*VLOOKUP(OVYLD2_!CE$4,'[1]INTERNAL PARAMETERS-1'!$B$5:$J$44,6,FALSE)*VLOOKUP(OVYLD2_!CE$4,'[1]INTERNAL PARAMETERS-1'!$B$5:$J$44,3,FALSE) + OVYLD1_!CE281*(1-VLOOKUP(OVYLD2_!CE$4,'[1]INTERNAL PARAMETERS-1'!$B$5:$J$44,5,FALSE))*VLOOKUP(OVYLD2_!CE$4,'[1]INTERNAL PARAMETERS-1'!$B$5:$J$44,8,FALSE)*VLOOKUP(OVYLD2_!CE$4,'[1]INTERNAL PARAMETERS-1'!$B$5:$J$44,3,FALSE)</f>
        <v>0</v>
      </c>
      <c r="CF281" s="44">
        <f>OVYLD1_!CF281*VLOOKUP(OVYLD2_!CF$4,'[1]INTERNAL PARAMETERS-1'!$B$5:$J$44,5,FALSE)*VLOOKUP(OVYLD2_!CF$4,'[1]INTERNAL PARAMETERS-1'!$B$5:$J$44,6,FALSE)*VLOOKUP(OVYLD2_!CF$4,'[1]INTERNAL PARAMETERS-1'!$B$5:$J$44,3,FALSE) + OVYLD1_!CF281*(1-VLOOKUP(OVYLD2_!CF$4,'[1]INTERNAL PARAMETERS-1'!$B$5:$J$44,5,FALSE))*VLOOKUP(OVYLD2_!CF$4,'[1]INTERNAL PARAMETERS-1'!$B$5:$J$44,8,FALSE)*VLOOKUP(OVYLD2_!CF$4,'[1]INTERNAL PARAMETERS-1'!$B$5:$J$44,3,FALSE)</f>
        <v>0</v>
      </c>
      <c r="CG281" s="44">
        <f>OVYLD1_!CG281*VLOOKUP(OVYLD2_!CG$4,'[1]INTERNAL PARAMETERS-1'!$B$5:$J$44,5,FALSE)*VLOOKUP(OVYLD2_!CG$4,'[1]INTERNAL PARAMETERS-1'!$B$5:$J$44,6,FALSE)*VLOOKUP(OVYLD2_!CG$4,'[1]INTERNAL PARAMETERS-1'!$B$5:$J$44,3,FALSE) + OVYLD1_!CG281*(1-VLOOKUP(OVYLD2_!CG$4,'[1]INTERNAL PARAMETERS-1'!$B$5:$J$44,5,FALSE))*VLOOKUP(OVYLD2_!CG$4,'[1]INTERNAL PARAMETERS-1'!$B$5:$J$44,8,FALSE)*VLOOKUP(OVYLD2_!CG$4,'[1]INTERNAL PARAMETERS-1'!$B$5:$J$44,3,FALSE)</f>
        <v>0</v>
      </c>
      <c r="CH281" s="43">
        <f>OVYLD1_!CH281*VLOOKUP(OVYLD2_!CH$4,'[1]INTERNAL PARAMETERS-1'!$B$5:$J$44,5,FALSE)*VLOOKUP(OVYLD2_!CH$4,'[1]INTERNAL PARAMETERS-1'!$B$5:$J$44,6,FALSE)*VLOOKUP(OVYLD2_!CH$4,'[1]INTERNAL PARAMETERS-1'!$B$5:$J$44,3,FALSE) + OVYLD1_!CH281*(1-VLOOKUP(OVYLD2_!CH$4,'[1]INTERNAL PARAMETERS-1'!$B$5:$J$44,5,FALSE))*VLOOKUP(OVYLD2_!CH$4,'[1]INTERNAL PARAMETERS-1'!$B$5:$J$44,8,FALSE)*VLOOKUP(OVYLD2_!CH$4,'[1]INTERNAL PARAMETERS-1'!$B$5:$J$44,3,FALSE)</f>
        <v>0</v>
      </c>
      <c r="CJ281" s="45">
        <f t="shared" si="8"/>
        <v>0</v>
      </c>
      <c r="CK281" s="43">
        <f t="shared" si="9"/>
        <v>0</v>
      </c>
    </row>
    <row r="282" spans="2:89" x14ac:dyDescent="0.5">
      <c r="B282" s="58" t="s">
        <v>1</v>
      </c>
      <c r="C282" s="57" t="s">
        <v>63</v>
      </c>
      <c r="D282" s="57" t="s">
        <v>73</v>
      </c>
      <c r="E282" s="128">
        <f>OVERALL2021!AI282</f>
        <v>0</v>
      </c>
      <c r="F282" s="56">
        <f>'[1]INTERNAL PARAMETERS-1'!M12</f>
        <v>49.09</v>
      </c>
      <c r="G282" s="45">
        <f>OVYLD1_!G282*VLOOKUP(OVYLD2_!G$4,'[1]INTERNAL PARAMETERS-1'!$B$5:$J$44,5,FALSE)*VLOOKUP(OVYLD2_!G$4,'[1]INTERNAL PARAMETERS-1'!$B$5:$J$44,7,FALSE)*OVYLD2_!$F282 + OVYLD1_!G282*(1-VLOOKUP(OVYLD2_!G$4,'[1]INTERNAL PARAMETERS-1'!$B$5:$J$44,5,FALSE))*VLOOKUP(OVYLD2_!G$4,'[1]INTERNAL PARAMETERS-1'!$B$5:$J$44,9,FALSE)*OVYLD2_!$F282</f>
        <v>0</v>
      </c>
      <c r="H282" s="44">
        <f>OVYLD1_!H282*VLOOKUP(OVYLD2_!H$4,'[1]INTERNAL PARAMETERS-1'!$B$5:$J$44,5,FALSE)*VLOOKUP(OVYLD2_!H$4,'[1]INTERNAL PARAMETERS-1'!$B$5:$J$44,7,FALSE)*OVYLD2_!$F282 + OVYLD1_!H282*(1-VLOOKUP(OVYLD2_!H$4,'[1]INTERNAL PARAMETERS-1'!$B$5:$J$44,5,FALSE))*VLOOKUP(OVYLD2_!H$4,'[1]INTERNAL PARAMETERS-1'!$B$5:$J$44,9,FALSE)*OVYLD2_!$F282</f>
        <v>0</v>
      </c>
      <c r="I282" s="44">
        <f>OVYLD1_!I282*VLOOKUP(OVYLD2_!I$4,'[1]INTERNAL PARAMETERS-1'!$B$5:$J$44,5,FALSE)*VLOOKUP(OVYLD2_!I$4,'[1]INTERNAL PARAMETERS-1'!$B$5:$J$44,7,FALSE)*OVYLD2_!$F282 + OVYLD1_!I282*(1-VLOOKUP(OVYLD2_!I$4,'[1]INTERNAL PARAMETERS-1'!$B$5:$J$44,5,FALSE))*VLOOKUP(OVYLD2_!I$4,'[1]INTERNAL PARAMETERS-1'!$B$5:$J$44,9,FALSE)*OVYLD2_!$F282</f>
        <v>0</v>
      </c>
      <c r="J282" s="44">
        <f>OVYLD1_!J282*VLOOKUP(OVYLD2_!J$4,'[1]INTERNAL PARAMETERS-1'!$B$5:$J$44,5,FALSE)*VLOOKUP(OVYLD2_!J$4,'[1]INTERNAL PARAMETERS-1'!$B$5:$J$44,7,FALSE)*OVYLD2_!$F282 + OVYLD1_!J282*(1-VLOOKUP(OVYLD2_!J$4,'[1]INTERNAL PARAMETERS-1'!$B$5:$J$44,5,FALSE))*VLOOKUP(OVYLD2_!J$4,'[1]INTERNAL PARAMETERS-1'!$B$5:$J$44,9,FALSE)*OVYLD2_!$F282</f>
        <v>0</v>
      </c>
      <c r="K282" s="44">
        <f>OVYLD1_!K282*VLOOKUP(OVYLD2_!K$4,'[1]INTERNAL PARAMETERS-1'!$B$5:$J$44,5,FALSE)*VLOOKUP(OVYLD2_!K$4,'[1]INTERNAL PARAMETERS-1'!$B$5:$J$44,7,FALSE)*OVYLD2_!$F282 + OVYLD1_!K282*(1-VLOOKUP(OVYLD2_!K$4,'[1]INTERNAL PARAMETERS-1'!$B$5:$J$44,5,FALSE))*VLOOKUP(OVYLD2_!K$4,'[1]INTERNAL PARAMETERS-1'!$B$5:$J$44,9,FALSE)*OVYLD2_!$F282</f>
        <v>0</v>
      </c>
      <c r="L282" s="44">
        <f>OVYLD1_!L282*VLOOKUP(OVYLD2_!L$4,'[1]INTERNAL PARAMETERS-1'!$B$5:$J$44,5,FALSE)*VLOOKUP(OVYLD2_!L$4,'[1]INTERNAL PARAMETERS-1'!$B$5:$J$44,7,FALSE)*OVYLD2_!$F282 + OVYLD1_!L282*(1-VLOOKUP(OVYLD2_!L$4,'[1]INTERNAL PARAMETERS-1'!$B$5:$J$44,5,FALSE))*VLOOKUP(OVYLD2_!L$4,'[1]INTERNAL PARAMETERS-1'!$B$5:$J$44,9,FALSE)*OVYLD2_!$F282</f>
        <v>0</v>
      </c>
      <c r="M282" s="44">
        <f>OVYLD1_!M282*VLOOKUP(OVYLD2_!M$4,'[1]INTERNAL PARAMETERS-1'!$B$5:$J$44,5,FALSE)*VLOOKUP(OVYLD2_!M$4,'[1]INTERNAL PARAMETERS-1'!$B$5:$J$44,7,FALSE)*OVYLD2_!$F282 + OVYLD1_!M282*(1-VLOOKUP(OVYLD2_!M$4,'[1]INTERNAL PARAMETERS-1'!$B$5:$J$44,5,FALSE))*VLOOKUP(OVYLD2_!M$4,'[1]INTERNAL PARAMETERS-1'!$B$5:$J$44,9,FALSE)*OVYLD2_!$F282</f>
        <v>0</v>
      </c>
      <c r="N282" s="44">
        <f>OVYLD1_!N282*VLOOKUP(OVYLD2_!N$4,'[1]INTERNAL PARAMETERS-1'!$B$5:$J$44,5,FALSE)*VLOOKUP(OVYLD2_!N$4,'[1]INTERNAL PARAMETERS-1'!$B$5:$J$44,7,FALSE)*OVYLD2_!$F282 + OVYLD1_!N282*(1-VLOOKUP(OVYLD2_!N$4,'[1]INTERNAL PARAMETERS-1'!$B$5:$J$44,5,FALSE))*VLOOKUP(OVYLD2_!N$4,'[1]INTERNAL PARAMETERS-1'!$B$5:$J$44,9,FALSE)*OVYLD2_!$F282</f>
        <v>0</v>
      </c>
      <c r="O282" s="44">
        <f>OVYLD1_!O282*VLOOKUP(OVYLD2_!O$4,'[1]INTERNAL PARAMETERS-1'!$B$5:$J$44,5,FALSE)*VLOOKUP(OVYLD2_!O$4,'[1]INTERNAL PARAMETERS-1'!$B$5:$J$44,7,FALSE)*OVYLD2_!$F282 + OVYLD1_!O282*(1-VLOOKUP(OVYLD2_!O$4,'[1]INTERNAL PARAMETERS-1'!$B$5:$J$44,5,FALSE))*VLOOKUP(OVYLD2_!O$4,'[1]INTERNAL PARAMETERS-1'!$B$5:$J$44,9,FALSE)*OVYLD2_!$F282</f>
        <v>0</v>
      </c>
      <c r="P282" s="44">
        <f>OVYLD1_!P282*VLOOKUP(OVYLD2_!P$4,'[1]INTERNAL PARAMETERS-1'!$B$5:$J$44,5,FALSE)*VLOOKUP(OVYLD2_!P$4,'[1]INTERNAL PARAMETERS-1'!$B$5:$J$44,7,FALSE)*OVYLD2_!$F282 + OVYLD1_!P282*(1-VLOOKUP(OVYLD2_!P$4,'[1]INTERNAL PARAMETERS-1'!$B$5:$J$44,5,FALSE))*VLOOKUP(OVYLD2_!P$4,'[1]INTERNAL PARAMETERS-1'!$B$5:$J$44,9,FALSE)*OVYLD2_!$F282</f>
        <v>0</v>
      </c>
      <c r="Q282" s="44">
        <f>OVYLD1_!Q282*VLOOKUP(OVYLD2_!Q$4,'[1]INTERNAL PARAMETERS-1'!$B$5:$J$44,5,FALSE)*VLOOKUP(OVYLD2_!Q$4,'[1]INTERNAL PARAMETERS-1'!$B$5:$J$44,7,FALSE)*OVYLD2_!$F282 + OVYLD1_!Q282*(1-VLOOKUP(OVYLD2_!Q$4,'[1]INTERNAL PARAMETERS-1'!$B$5:$J$44,5,FALSE))*VLOOKUP(OVYLD2_!Q$4,'[1]INTERNAL PARAMETERS-1'!$B$5:$J$44,9,FALSE)*OVYLD2_!$F282</f>
        <v>0</v>
      </c>
      <c r="R282" s="44">
        <f>OVYLD1_!R282*VLOOKUP(OVYLD2_!R$4,'[1]INTERNAL PARAMETERS-1'!$B$5:$J$44,5,FALSE)*VLOOKUP(OVYLD2_!R$4,'[1]INTERNAL PARAMETERS-1'!$B$5:$J$44,7,FALSE)*OVYLD2_!$F282 + OVYLD1_!R282*(1-VLOOKUP(OVYLD2_!R$4,'[1]INTERNAL PARAMETERS-1'!$B$5:$J$44,5,FALSE))*VLOOKUP(OVYLD2_!R$4,'[1]INTERNAL PARAMETERS-1'!$B$5:$J$44,9,FALSE)*OVYLD2_!$F282</f>
        <v>0</v>
      </c>
      <c r="S282" s="44">
        <f>OVYLD1_!S282*VLOOKUP(OVYLD2_!S$4,'[1]INTERNAL PARAMETERS-1'!$B$5:$J$44,5,FALSE)*VLOOKUP(OVYLD2_!S$4,'[1]INTERNAL PARAMETERS-1'!$B$5:$J$44,7,FALSE)*OVYLD2_!$F282 + OVYLD1_!S282*(1-VLOOKUP(OVYLD2_!S$4,'[1]INTERNAL PARAMETERS-1'!$B$5:$J$44,5,FALSE))*VLOOKUP(OVYLD2_!S$4,'[1]INTERNAL PARAMETERS-1'!$B$5:$J$44,9,FALSE)*OVYLD2_!$F282</f>
        <v>0</v>
      </c>
      <c r="T282" s="44">
        <f>OVYLD1_!T282*VLOOKUP(OVYLD2_!T$4,'[1]INTERNAL PARAMETERS-1'!$B$5:$J$44,5,FALSE)*VLOOKUP(OVYLD2_!T$4,'[1]INTERNAL PARAMETERS-1'!$B$5:$J$44,7,FALSE)*OVYLD2_!$F282 + OVYLD1_!T282*(1-VLOOKUP(OVYLD2_!T$4,'[1]INTERNAL PARAMETERS-1'!$B$5:$J$44,5,FALSE))*VLOOKUP(OVYLD2_!T$4,'[1]INTERNAL PARAMETERS-1'!$B$5:$J$44,9,FALSE)*OVYLD2_!$F282</f>
        <v>0</v>
      </c>
      <c r="U282" s="44">
        <f>OVYLD1_!U282*VLOOKUP(OVYLD2_!U$4,'[1]INTERNAL PARAMETERS-1'!$B$5:$J$44,5,FALSE)*VLOOKUP(OVYLD2_!U$4,'[1]INTERNAL PARAMETERS-1'!$B$5:$J$44,7,FALSE)*OVYLD2_!$F282 + OVYLD1_!U282*(1-VLOOKUP(OVYLD2_!U$4,'[1]INTERNAL PARAMETERS-1'!$B$5:$J$44,5,FALSE))*VLOOKUP(OVYLD2_!U$4,'[1]INTERNAL PARAMETERS-1'!$B$5:$J$44,9,FALSE)*OVYLD2_!$F282</f>
        <v>0</v>
      </c>
      <c r="V282" s="44">
        <f>OVYLD1_!V282*VLOOKUP(OVYLD2_!V$4,'[1]INTERNAL PARAMETERS-1'!$B$5:$J$44,5,FALSE)*VLOOKUP(OVYLD2_!V$4,'[1]INTERNAL PARAMETERS-1'!$B$5:$J$44,7,FALSE)*OVYLD2_!$F282 + OVYLD1_!V282*(1-VLOOKUP(OVYLD2_!V$4,'[1]INTERNAL PARAMETERS-1'!$B$5:$J$44,5,FALSE))*VLOOKUP(OVYLD2_!V$4,'[1]INTERNAL PARAMETERS-1'!$B$5:$J$44,9,FALSE)*OVYLD2_!$F282</f>
        <v>0</v>
      </c>
      <c r="W282" s="44">
        <f>OVYLD1_!W282*VLOOKUP(OVYLD2_!W$4,'[1]INTERNAL PARAMETERS-1'!$B$5:$J$44,5,FALSE)*VLOOKUP(OVYLD2_!W$4,'[1]INTERNAL PARAMETERS-1'!$B$5:$J$44,7,FALSE)*OVYLD2_!$F282 + OVYLD1_!W282*(1-VLOOKUP(OVYLD2_!W$4,'[1]INTERNAL PARAMETERS-1'!$B$5:$J$44,5,FALSE))*VLOOKUP(OVYLD2_!W$4,'[1]INTERNAL PARAMETERS-1'!$B$5:$J$44,9,FALSE)*OVYLD2_!$F282</f>
        <v>0</v>
      </c>
      <c r="X282" s="44">
        <f>OVYLD1_!X282*VLOOKUP(OVYLD2_!X$4,'[1]INTERNAL PARAMETERS-1'!$B$5:$J$44,5,FALSE)*VLOOKUP(OVYLD2_!X$4,'[1]INTERNAL PARAMETERS-1'!$B$5:$J$44,7,FALSE)*OVYLD2_!$F282 + OVYLD1_!X282*(1-VLOOKUP(OVYLD2_!X$4,'[1]INTERNAL PARAMETERS-1'!$B$5:$J$44,5,FALSE))*VLOOKUP(OVYLD2_!X$4,'[1]INTERNAL PARAMETERS-1'!$B$5:$J$44,9,FALSE)*OVYLD2_!$F282</f>
        <v>0</v>
      </c>
      <c r="Y282" s="44">
        <f>OVYLD1_!Y282*VLOOKUP(OVYLD2_!Y$4,'[1]INTERNAL PARAMETERS-1'!$B$5:$J$44,5,FALSE)*VLOOKUP(OVYLD2_!Y$4,'[1]INTERNAL PARAMETERS-1'!$B$5:$J$44,7,FALSE)*OVYLD2_!$F282 + OVYLD1_!Y282*(1-VLOOKUP(OVYLD2_!Y$4,'[1]INTERNAL PARAMETERS-1'!$B$5:$J$44,5,FALSE))*VLOOKUP(OVYLD2_!Y$4,'[1]INTERNAL PARAMETERS-1'!$B$5:$J$44,9,FALSE)*OVYLD2_!$F282</f>
        <v>0</v>
      </c>
      <c r="Z282" s="44">
        <f>OVYLD1_!Z282*VLOOKUP(OVYLD2_!Z$4,'[1]INTERNAL PARAMETERS-1'!$B$5:$J$44,5,FALSE)*VLOOKUP(OVYLD2_!Z$4,'[1]INTERNAL PARAMETERS-1'!$B$5:$J$44,7,FALSE)*OVYLD2_!$F282 + OVYLD1_!Z282*(1-VLOOKUP(OVYLD2_!Z$4,'[1]INTERNAL PARAMETERS-1'!$B$5:$J$44,5,FALSE))*VLOOKUP(OVYLD2_!Z$4,'[1]INTERNAL PARAMETERS-1'!$B$5:$J$44,9,FALSE)*OVYLD2_!$F282</f>
        <v>0</v>
      </c>
      <c r="AA282" s="44">
        <f>OVYLD1_!AA282*VLOOKUP(OVYLD2_!AA$4,'[1]INTERNAL PARAMETERS-1'!$B$5:$J$44,5,FALSE)*VLOOKUP(OVYLD2_!AA$4,'[1]INTERNAL PARAMETERS-1'!$B$5:$J$44,7,FALSE)*OVYLD2_!$F282 + OVYLD1_!AA282*(1-VLOOKUP(OVYLD2_!AA$4,'[1]INTERNAL PARAMETERS-1'!$B$5:$J$44,5,FALSE))*VLOOKUP(OVYLD2_!AA$4,'[1]INTERNAL PARAMETERS-1'!$B$5:$J$44,9,FALSE)*OVYLD2_!$F282</f>
        <v>0</v>
      </c>
      <c r="AB282" s="44">
        <f>OVYLD1_!AB282*VLOOKUP(OVYLD2_!AB$4,'[1]INTERNAL PARAMETERS-1'!$B$5:$J$44,5,FALSE)*VLOOKUP(OVYLD2_!AB$4,'[1]INTERNAL PARAMETERS-1'!$B$5:$J$44,7,FALSE)*OVYLD2_!$F282 + OVYLD1_!AB282*(1-VLOOKUP(OVYLD2_!AB$4,'[1]INTERNAL PARAMETERS-1'!$B$5:$J$44,5,FALSE))*VLOOKUP(OVYLD2_!AB$4,'[1]INTERNAL PARAMETERS-1'!$B$5:$J$44,9,FALSE)*OVYLD2_!$F282</f>
        <v>0</v>
      </c>
      <c r="AC282" s="44">
        <f>OVYLD1_!AC282*VLOOKUP(OVYLD2_!AC$4,'[1]INTERNAL PARAMETERS-1'!$B$5:$J$44,5,FALSE)*VLOOKUP(OVYLD2_!AC$4,'[1]INTERNAL PARAMETERS-1'!$B$5:$J$44,7,FALSE)*OVYLD2_!$F282 + OVYLD1_!AC282*(1-VLOOKUP(OVYLD2_!AC$4,'[1]INTERNAL PARAMETERS-1'!$B$5:$J$44,5,FALSE))*VLOOKUP(OVYLD2_!AC$4,'[1]INTERNAL PARAMETERS-1'!$B$5:$J$44,9,FALSE)*OVYLD2_!$F282</f>
        <v>0</v>
      </c>
      <c r="AD282" s="44">
        <f>OVYLD1_!AD282*VLOOKUP(OVYLD2_!AD$4,'[1]INTERNAL PARAMETERS-1'!$B$5:$J$44,5,FALSE)*VLOOKUP(OVYLD2_!AD$4,'[1]INTERNAL PARAMETERS-1'!$B$5:$J$44,7,FALSE)*OVYLD2_!$F282 + OVYLD1_!AD282*(1-VLOOKUP(OVYLD2_!AD$4,'[1]INTERNAL PARAMETERS-1'!$B$5:$J$44,5,FALSE))*VLOOKUP(OVYLD2_!AD$4,'[1]INTERNAL PARAMETERS-1'!$B$5:$J$44,9,FALSE)*OVYLD2_!$F282</f>
        <v>0</v>
      </c>
      <c r="AE282" s="44">
        <f>OVYLD1_!AE282*VLOOKUP(OVYLD2_!AE$4,'[1]INTERNAL PARAMETERS-1'!$B$5:$J$44,5,FALSE)*VLOOKUP(OVYLD2_!AE$4,'[1]INTERNAL PARAMETERS-1'!$B$5:$J$44,7,FALSE)*OVYLD2_!$F282 + OVYLD1_!AE282*(1-VLOOKUP(OVYLD2_!AE$4,'[1]INTERNAL PARAMETERS-1'!$B$5:$J$44,5,FALSE))*VLOOKUP(OVYLD2_!AE$4,'[1]INTERNAL PARAMETERS-1'!$B$5:$J$44,9,FALSE)*OVYLD2_!$F282</f>
        <v>0</v>
      </c>
      <c r="AF282" s="44">
        <f>OVYLD1_!AF282*VLOOKUP(OVYLD2_!AF$4,'[1]INTERNAL PARAMETERS-1'!$B$5:$J$44,5,FALSE)*VLOOKUP(OVYLD2_!AF$4,'[1]INTERNAL PARAMETERS-1'!$B$5:$J$44,7,FALSE)*OVYLD2_!$F282 + OVYLD1_!AF282*(1-VLOOKUP(OVYLD2_!AF$4,'[1]INTERNAL PARAMETERS-1'!$B$5:$J$44,5,FALSE))*VLOOKUP(OVYLD2_!AF$4,'[1]INTERNAL PARAMETERS-1'!$B$5:$J$44,9,FALSE)*OVYLD2_!$F282</f>
        <v>0</v>
      </c>
      <c r="AG282" s="44">
        <f>OVYLD1_!AG282*VLOOKUP(OVYLD2_!AG$4,'[1]INTERNAL PARAMETERS-1'!$B$5:$J$44,5,FALSE)*VLOOKUP(OVYLD2_!AG$4,'[1]INTERNAL PARAMETERS-1'!$B$5:$J$44,7,FALSE)*OVYLD2_!$F282 + OVYLD1_!AG282*(1-VLOOKUP(OVYLD2_!AG$4,'[1]INTERNAL PARAMETERS-1'!$B$5:$J$44,5,FALSE))*VLOOKUP(OVYLD2_!AG$4,'[1]INTERNAL PARAMETERS-1'!$B$5:$J$44,9,FALSE)*OVYLD2_!$F282</f>
        <v>0</v>
      </c>
      <c r="AH282" s="44">
        <f>OVYLD1_!AH282*VLOOKUP(OVYLD2_!AH$4,'[1]INTERNAL PARAMETERS-1'!$B$5:$J$44,5,FALSE)*VLOOKUP(OVYLD2_!AH$4,'[1]INTERNAL PARAMETERS-1'!$B$5:$J$44,7,FALSE)*OVYLD2_!$F282 + OVYLD1_!AH282*(1-VLOOKUP(OVYLD2_!AH$4,'[1]INTERNAL PARAMETERS-1'!$B$5:$J$44,5,FALSE))*VLOOKUP(OVYLD2_!AH$4,'[1]INTERNAL PARAMETERS-1'!$B$5:$J$44,9,FALSE)*OVYLD2_!$F282</f>
        <v>0</v>
      </c>
      <c r="AI282" s="44">
        <f>OVYLD1_!AI282*VLOOKUP(OVYLD2_!AI$4,'[1]INTERNAL PARAMETERS-1'!$B$5:$J$44,5,FALSE)*VLOOKUP(OVYLD2_!AI$4,'[1]INTERNAL PARAMETERS-1'!$B$5:$J$44,7,FALSE)*OVYLD2_!$F282 + OVYLD1_!AI282*(1-VLOOKUP(OVYLD2_!AI$4,'[1]INTERNAL PARAMETERS-1'!$B$5:$J$44,5,FALSE))*VLOOKUP(OVYLD2_!AI$4,'[1]INTERNAL PARAMETERS-1'!$B$5:$J$44,9,FALSE)*OVYLD2_!$F282</f>
        <v>0</v>
      </c>
      <c r="AJ282" s="44">
        <f>OVYLD1_!AJ282*VLOOKUP(OVYLD2_!AJ$4,'[1]INTERNAL PARAMETERS-1'!$B$5:$J$44,5,FALSE)*VLOOKUP(OVYLD2_!AJ$4,'[1]INTERNAL PARAMETERS-1'!$B$5:$J$44,7,FALSE)*OVYLD2_!$F282 + OVYLD1_!AJ282*(1-VLOOKUP(OVYLD2_!AJ$4,'[1]INTERNAL PARAMETERS-1'!$B$5:$J$44,5,FALSE))*VLOOKUP(OVYLD2_!AJ$4,'[1]INTERNAL PARAMETERS-1'!$B$5:$J$44,9,FALSE)*OVYLD2_!$F282</f>
        <v>0</v>
      </c>
      <c r="AK282" s="44">
        <f>OVYLD1_!AK282*VLOOKUP(OVYLD2_!AK$4,'[1]INTERNAL PARAMETERS-1'!$B$5:$J$44,5,FALSE)*VLOOKUP(OVYLD2_!AK$4,'[1]INTERNAL PARAMETERS-1'!$B$5:$J$44,7,FALSE)*OVYLD2_!$F282 + OVYLD1_!AK282*(1-VLOOKUP(OVYLD2_!AK$4,'[1]INTERNAL PARAMETERS-1'!$B$5:$J$44,5,FALSE))*VLOOKUP(OVYLD2_!AK$4,'[1]INTERNAL PARAMETERS-1'!$B$5:$J$44,9,FALSE)*OVYLD2_!$F282</f>
        <v>0</v>
      </c>
      <c r="AL282" s="44">
        <f>OVYLD1_!AL282*VLOOKUP(OVYLD2_!AL$4,'[1]INTERNAL PARAMETERS-1'!$B$5:$J$44,5,FALSE)*VLOOKUP(OVYLD2_!AL$4,'[1]INTERNAL PARAMETERS-1'!$B$5:$J$44,7,FALSE)*OVYLD2_!$F282 + OVYLD1_!AL282*(1-VLOOKUP(OVYLD2_!AL$4,'[1]INTERNAL PARAMETERS-1'!$B$5:$J$44,5,FALSE))*VLOOKUP(OVYLD2_!AL$4,'[1]INTERNAL PARAMETERS-1'!$B$5:$J$44,9,FALSE)*OVYLD2_!$F282</f>
        <v>0</v>
      </c>
      <c r="AM282" s="44">
        <f>OVYLD1_!AM282*VLOOKUP(OVYLD2_!AM$4,'[1]INTERNAL PARAMETERS-1'!$B$5:$J$44,5,FALSE)*VLOOKUP(OVYLD2_!AM$4,'[1]INTERNAL PARAMETERS-1'!$B$5:$J$44,7,FALSE)*OVYLD2_!$F282 + OVYLD1_!AM282*(1-VLOOKUP(OVYLD2_!AM$4,'[1]INTERNAL PARAMETERS-1'!$B$5:$J$44,5,FALSE))*VLOOKUP(OVYLD2_!AM$4,'[1]INTERNAL PARAMETERS-1'!$B$5:$J$44,9,FALSE)*OVYLD2_!$F282</f>
        <v>0</v>
      </c>
      <c r="AN282" s="44">
        <f>OVYLD1_!AN282*VLOOKUP(OVYLD2_!AN$4,'[1]INTERNAL PARAMETERS-1'!$B$5:$J$44,5,FALSE)*VLOOKUP(OVYLD2_!AN$4,'[1]INTERNAL PARAMETERS-1'!$B$5:$J$44,7,FALSE)*OVYLD2_!$F282 + OVYLD1_!AN282*(1-VLOOKUP(OVYLD2_!AN$4,'[1]INTERNAL PARAMETERS-1'!$B$5:$J$44,5,FALSE))*VLOOKUP(OVYLD2_!AN$4,'[1]INTERNAL PARAMETERS-1'!$B$5:$J$44,9,FALSE)*OVYLD2_!$F282</f>
        <v>0</v>
      </c>
      <c r="AO282" s="44">
        <f>OVYLD1_!AO282*VLOOKUP(OVYLD2_!AO$4,'[1]INTERNAL PARAMETERS-1'!$B$5:$J$44,5,FALSE)*VLOOKUP(OVYLD2_!AO$4,'[1]INTERNAL PARAMETERS-1'!$B$5:$J$44,7,FALSE)*OVYLD2_!$F282 + OVYLD1_!AO282*(1-VLOOKUP(OVYLD2_!AO$4,'[1]INTERNAL PARAMETERS-1'!$B$5:$J$44,5,FALSE))*VLOOKUP(OVYLD2_!AO$4,'[1]INTERNAL PARAMETERS-1'!$B$5:$J$44,9,FALSE)*OVYLD2_!$F282</f>
        <v>0</v>
      </c>
      <c r="AP282" s="44">
        <f>OVYLD1_!AP282*VLOOKUP(OVYLD2_!AP$4,'[1]INTERNAL PARAMETERS-1'!$B$5:$J$44,5,FALSE)*VLOOKUP(OVYLD2_!AP$4,'[1]INTERNAL PARAMETERS-1'!$B$5:$J$44,7,FALSE)*OVYLD2_!$F282 + OVYLD1_!AP282*(1-VLOOKUP(OVYLD2_!AP$4,'[1]INTERNAL PARAMETERS-1'!$B$5:$J$44,5,FALSE))*VLOOKUP(OVYLD2_!AP$4,'[1]INTERNAL PARAMETERS-1'!$B$5:$J$44,9,FALSE)*OVYLD2_!$F282</f>
        <v>0</v>
      </c>
      <c r="AQ282" s="44">
        <f>OVYLD1_!AQ282*VLOOKUP(OVYLD2_!AQ$4,'[1]INTERNAL PARAMETERS-1'!$B$5:$J$44,5,FALSE)*VLOOKUP(OVYLD2_!AQ$4,'[1]INTERNAL PARAMETERS-1'!$B$5:$J$44,7,FALSE)*OVYLD2_!$F282 + OVYLD1_!AQ282*(1-VLOOKUP(OVYLD2_!AQ$4,'[1]INTERNAL PARAMETERS-1'!$B$5:$J$44,5,FALSE))*VLOOKUP(OVYLD2_!AQ$4,'[1]INTERNAL PARAMETERS-1'!$B$5:$J$44,9,FALSE)*OVYLD2_!$F282</f>
        <v>0</v>
      </c>
      <c r="AR282" s="44">
        <f>OVYLD1_!AR282*VLOOKUP(OVYLD2_!AR$4,'[1]INTERNAL PARAMETERS-1'!$B$5:$J$44,5,FALSE)*VLOOKUP(OVYLD2_!AR$4,'[1]INTERNAL PARAMETERS-1'!$B$5:$J$44,7,FALSE)*OVYLD2_!$F282 + OVYLD1_!AR282*(1-VLOOKUP(OVYLD2_!AR$4,'[1]INTERNAL PARAMETERS-1'!$B$5:$J$44,5,FALSE))*VLOOKUP(OVYLD2_!AR$4,'[1]INTERNAL PARAMETERS-1'!$B$5:$J$44,9,FALSE)*OVYLD2_!$F282</f>
        <v>0</v>
      </c>
      <c r="AS282" s="44">
        <f>OVYLD1_!AS282*VLOOKUP(OVYLD2_!AS$4,'[1]INTERNAL PARAMETERS-1'!$B$5:$J$44,5,FALSE)*VLOOKUP(OVYLD2_!AS$4,'[1]INTERNAL PARAMETERS-1'!$B$5:$J$44,7,FALSE)*OVYLD2_!$F282 + OVYLD1_!AS282*(1-VLOOKUP(OVYLD2_!AS$4,'[1]INTERNAL PARAMETERS-1'!$B$5:$J$44,5,FALSE))*VLOOKUP(OVYLD2_!AS$4,'[1]INTERNAL PARAMETERS-1'!$B$5:$J$44,9,FALSE)*OVYLD2_!$F282</f>
        <v>0</v>
      </c>
      <c r="AT282" s="43">
        <f>OVYLD1_!AT282*VLOOKUP(OVYLD2_!AT$4,'[1]INTERNAL PARAMETERS-1'!$B$5:$J$44,5,FALSE)*VLOOKUP(OVYLD2_!AT$4,'[1]INTERNAL PARAMETERS-1'!$B$5:$J$44,7,FALSE)*OVYLD2_!$F282 + OVYLD1_!AT282*(1-VLOOKUP(OVYLD2_!AT$4,'[1]INTERNAL PARAMETERS-1'!$B$5:$J$44,5,FALSE))*VLOOKUP(OVYLD2_!AT$4,'[1]INTERNAL PARAMETERS-1'!$B$5:$J$44,9,FALSE)*OVYLD2_!$F282</f>
        <v>0</v>
      </c>
      <c r="AU282" s="45">
        <f>OVYLD1_!AU282*VLOOKUP(OVYLD2_!AU$4,'[1]INTERNAL PARAMETERS-1'!$B$5:$J$44,5,FALSE)*VLOOKUP(OVYLD2_!AU$4,'[1]INTERNAL PARAMETERS-1'!$B$5:$J$44,6,FALSE)*VLOOKUP(OVYLD2_!AU$4,'[1]INTERNAL PARAMETERS-1'!$B$5:$J$44,3,FALSE) + OVYLD1_!AU282*(1-VLOOKUP(OVYLD2_!AU$4,'[1]INTERNAL PARAMETERS-1'!$B$5:$J$44,5,FALSE))*VLOOKUP(OVYLD2_!AU$4,'[1]INTERNAL PARAMETERS-1'!$B$5:$J$44,8,FALSE)*VLOOKUP(OVYLD2_!AU$4,'[1]INTERNAL PARAMETERS-1'!$B$5:$J$44,3,FALSE)</f>
        <v>0</v>
      </c>
      <c r="AV282" s="44">
        <f>OVYLD1_!AV282*VLOOKUP(OVYLD2_!AV$4,'[1]INTERNAL PARAMETERS-1'!$B$5:$J$44,5,FALSE)*VLOOKUP(OVYLD2_!AV$4,'[1]INTERNAL PARAMETERS-1'!$B$5:$J$44,6,FALSE)*VLOOKUP(OVYLD2_!AV$4,'[1]INTERNAL PARAMETERS-1'!$B$5:$J$44,3,FALSE) + OVYLD1_!AV282*(1-VLOOKUP(OVYLD2_!AV$4,'[1]INTERNAL PARAMETERS-1'!$B$5:$J$44,5,FALSE))*VLOOKUP(OVYLD2_!AV$4,'[1]INTERNAL PARAMETERS-1'!$B$5:$J$44,8,FALSE)*VLOOKUP(OVYLD2_!AV$4,'[1]INTERNAL PARAMETERS-1'!$B$5:$J$44,3,FALSE)</f>
        <v>0</v>
      </c>
      <c r="AW282" s="44">
        <f>OVYLD1_!AW282*VLOOKUP(OVYLD2_!AW$4,'[1]INTERNAL PARAMETERS-1'!$B$5:$J$44,5,FALSE)*VLOOKUP(OVYLD2_!AW$4,'[1]INTERNAL PARAMETERS-1'!$B$5:$J$44,6,FALSE)*VLOOKUP(OVYLD2_!AW$4,'[1]INTERNAL PARAMETERS-1'!$B$5:$J$44,3,FALSE) + OVYLD1_!AW282*(1-VLOOKUP(OVYLD2_!AW$4,'[1]INTERNAL PARAMETERS-1'!$B$5:$J$44,5,FALSE))*VLOOKUP(OVYLD2_!AW$4,'[1]INTERNAL PARAMETERS-1'!$B$5:$J$44,8,FALSE)*VLOOKUP(OVYLD2_!AW$4,'[1]INTERNAL PARAMETERS-1'!$B$5:$J$44,3,FALSE)</f>
        <v>0</v>
      </c>
      <c r="AX282" s="44">
        <f>OVYLD1_!AX282*VLOOKUP(OVYLD2_!AX$4,'[1]INTERNAL PARAMETERS-1'!$B$5:$J$44,5,FALSE)*VLOOKUP(OVYLD2_!AX$4,'[1]INTERNAL PARAMETERS-1'!$B$5:$J$44,6,FALSE)*VLOOKUP(OVYLD2_!AX$4,'[1]INTERNAL PARAMETERS-1'!$B$5:$J$44,3,FALSE) + OVYLD1_!AX282*(1-VLOOKUP(OVYLD2_!AX$4,'[1]INTERNAL PARAMETERS-1'!$B$5:$J$44,5,FALSE))*VLOOKUP(OVYLD2_!AX$4,'[1]INTERNAL PARAMETERS-1'!$B$5:$J$44,8,FALSE)*VLOOKUP(OVYLD2_!AX$4,'[1]INTERNAL PARAMETERS-1'!$B$5:$J$44,3,FALSE)</f>
        <v>0</v>
      </c>
      <c r="AY282" s="44">
        <f>OVYLD1_!AY282*VLOOKUP(OVYLD2_!AY$4,'[1]INTERNAL PARAMETERS-1'!$B$5:$J$44,5,FALSE)*VLOOKUP(OVYLD2_!AY$4,'[1]INTERNAL PARAMETERS-1'!$B$5:$J$44,6,FALSE)*VLOOKUP(OVYLD2_!AY$4,'[1]INTERNAL PARAMETERS-1'!$B$5:$J$44,3,FALSE) + OVYLD1_!AY282*(1-VLOOKUP(OVYLD2_!AY$4,'[1]INTERNAL PARAMETERS-1'!$B$5:$J$44,5,FALSE))*VLOOKUP(OVYLD2_!AY$4,'[1]INTERNAL PARAMETERS-1'!$B$5:$J$44,8,FALSE)*VLOOKUP(OVYLD2_!AY$4,'[1]INTERNAL PARAMETERS-1'!$B$5:$J$44,3,FALSE)</f>
        <v>0</v>
      </c>
      <c r="AZ282" s="44">
        <f>OVYLD1_!AZ282*VLOOKUP(OVYLD2_!AZ$4,'[1]INTERNAL PARAMETERS-1'!$B$5:$J$44,5,FALSE)*VLOOKUP(OVYLD2_!AZ$4,'[1]INTERNAL PARAMETERS-1'!$B$5:$J$44,6,FALSE)*VLOOKUP(OVYLD2_!AZ$4,'[1]INTERNAL PARAMETERS-1'!$B$5:$J$44,3,FALSE) + OVYLD1_!AZ282*(1-VLOOKUP(OVYLD2_!AZ$4,'[1]INTERNAL PARAMETERS-1'!$B$5:$J$44,5,FALSE))*VLOOKUP(OVYLD2_!AZ$4,'[1]INTERNAL PARAMETERS-1'!$B$5:$J$44,8,FALSE)*VLOOKUP(OVYLD2_!AZ$4,'[1]INTERNAL PARAMETERS-1'!$B$5:$J$44,3,FALSE)</f>
        <v>0</v>
      </c>
      <c r="BA282" s="44">
        <f>OVYLD1_!BA282*VLOOKUP(OVYLD2_!BA$4,'[1]INTERNAL PARAMETERS-1'!$B$5:$J$44,5,FALSE)*VLOOKUP(OVYLD2_!BA$4,'[1]INTERNAL PARAMETERS-1'!$B$5:$J$44,6,FALSE)*VLOOKUP(OVYLD2_!BA$4,'[1]INTERNAL PARAMETERS-1'!$B$5:$J$44,3,FALSE) + OVYLD1_!BA282*(1-VLOOKUP(OVYLD2_!BA$4,'[1]INTERNAL PARAMETERS-1'!$B$5:$J$44,5,FALSE))*VLOOKUP(OVYLD2_!BA$4,'[1]INTERNAL PARAMETERS-1'!$B$5:$J$44,8,FALSE)*VLOOKUP(OVYLD2_!BA$4,'[1]INTERNAL PARAMETERS-1'!$B$5:$J$44,3,FALSE)</f>
        <v>0</v>
      </c>
      <c r="BB282" s="44">
        <f>OVYLD1_!BB282*VLOOKUP(OVYLD2_!BB$4,'[1]INTERNAL PARAMETERS-1'!$B$5:$J$44,5,FALSE)*VLOOKUP(OVYLD2_!BB$4,'[1]INTERNAL PARAMETERS-1'!$B$5:$J$44,6,FALSE)*VLOOKUP(OVYLD2_!BB$4,'[1]INTERNAL PARAMETERS-1'!$B$5:$J$44,3,FALSE) + OVYLD1_!BB282*(1-VLOOKUP(OVYLD2_!BB$4,'[1]INTERNAL PARAMETERS-1'!$B$5:$J$44,5,FALSE))*VLOOKUP(OVYLD2_!BB$4,'[1]INTERNAL PARAMETERS-1'!$B$5:$J$44,8,FALSE)*VLOOKUP(OVYLD2_!BB$4,'[1]INTERNAL PARAMETERS-1'!$B$5:$J$44,3,FALSE)</f>
        <v>0</v>
      </c>
      <c r="BC282" s="44">
        <f>OVYLD1_!BC282*VLOOKUP(OVYLD2_!BC$4,'[1]INTERNAL PARAMETERS-1'!$B$5:$J$44,5,FALSE)*VLOOKUP(OVYLD2_!BC$4,'[1]INTERNAL PARAMETERS-1'!$B$5:$J$44,6,FALSE)*VLOOKUP(OVYLD2_!BC$4,'[1]INTERNAL PARAMETERS-1'!$B$5:$J$44,3,FALSE) + OVYLD1_!BC282*(1-VLOOKUP(OVYLD2_!BC$4,'[1]INTERNAL PARAMETERS-1'!$B$5:$J$44,5,FALSE))*VLOOKUP(OVYLD2_!BC$4,'[1]INTERNAL PARAMETERS-1'!$B$5:$J$44,8,FALSE)*VLOOKUP(OVYLD2_!BC$4,'[1]INTERNAL PARAMETERS-1'!$B$5:$J$44,3,FALSE)</f>
        <v>0</v>
      </c>
      <c r="BD282" s="44">
        <f>OVYLD1_!BD282*VLOOKUP(OVYLD2_!BD$4,'[1]INTERNAL PARAMETERS-1'!$B$5:$J$44,5,FALSE)*VLOOKUP(OVYLD2_!BD$4,'[1]INTERNAL PARAMETERS-1'!$B$5:$J$44,6,FALSE)*VLOOKUP(OVYLD2_!BD$4,'[1]INTERNAL PARAMETERS-1'!$B$5:$J$44,3,FALSE) + OVYLD1_!BD282*(1-VLOOKUP(OVYLD2_!BD$4,'[1]INTERNAL PARAMETERS-1'!$B$5:$J$44,5,FALSE))*VLOOKUP(OVYLD2_!BD$4,'[1]INTERNAL PARAMETERS-1'!$B$5:$J$44,8,FALSE)*VLOOKUP(OVYLD2_!BD$4,'[1]INTERNAL PARAMETERS-1'!$B$5:$J$44,3,FALSE)</f>
        <v>0</v>
      </c>
      <c r="BE282" s="44">
        <f>OVYLD1_!BE282*VLOOKUP(OVYLD2_!BE$4,'[1]INTERNAL PARAMETERS-1'!$B$5:$J$44,5,FALSE)*VLOOKUP(OVYLD2_!BE$4,'[1]INTERNAL PARAMETERS-1'!$B$5:$J$44,6,FALSE)*VLOOKUP(OVYLD2_!BE$4,'[1]INTERNAL PARAMETERS-1'!$B$5:$J$44,3,FALSE) + OVYLD1_!BE282*(1-VLOOKUP(OVYLD2_!BE$4,'[1]INTERNAL PARAMETERS-1'!$B$5:$J$44,5,FALSE))*VLOOKUP(OVYLD2_!BE$4,'[1]INTERNAL PARAMETERS-1'!$B$5:$J$44,8,FALSE)*VLOOKUP(OVYLD2_!BE$4,'[1]INTERNAL PARAMETERS-1'!$B$5:$J$44,3,FALSE)</f>
        <v>0</v>
      </c>
      <c r="BF282" s="44">
        <f>OVYLD1_!BF282*VLOOKUP(OVYLD2_!BF$4,'[1]INTERNAL PARAMETERS-1'!$B$5:$J$44,5,FALSE)*VLOOKUP(OVYLD2_!BF$4,'[1]INTERNAL PARAMETERS-1'!$B$5:$J$44,6,FALSE)*VLOOKUP(OVYLD2_!BF$4,'[1]INTERNAL PARAMETERS-1'!$B$5:$J$44,3,FALSE) + OVYLD1_!BF282*(1-VLOOKUP(OVYLD2_!BF$4,'[1]INTERNAL PARAMETERS-1'!$B$5:$J$44,5,FALSE))*VLOOKUP(OVYLD2_!BF$4,'[1]INTERNAL PARAMETERS-1'!$B$5:$J$44,8,FALSE)*VLOOKUP(OVYLD2_!BF$4,'[1]INTERNAL PARAMETERS-1'!$B$5:$J$44,3,FALSE)</f>
        <v>0</v>
      </c>
      <c r="BG282" s="44">
        <f>OVYLD1_!BG282*VLOOKUP(OVYLD2_!BG$4,'[1]INTERNAL PARAMETERS-1'!$B$5:$J$44,5,FALSE)*VLOOKUP(OVYLD2_!BG$4,'[1]INTERNAL PARAMETERS-1'!$B$5:$J$44,6,FALSE)*VLOOKUP(OVYLD2_!BG$4,'[1]INTERNAL PARAMETERS-1'!$B$5:$J$44,3,FALSE) + OVYLD1_!BG282*(1-VLOOKUP(OVYLD2_!BG$4,'[1]INTERNAL PARAMETERS-1'!$B$5:$J$44,5,FALSE))*VLOOKUP(OVYLD2_!BG$4,'[1]INTERNAL PARAMETERS-1'!$B$5:$J$44,8,FALSE)*VLOOKUP(OVYLD2_!BG$4,'[1]INTERNAL PARAMETERS-1'!$B$5:$J$44,3,FALSE)</f>
        <v>0</v>
      </c>
      <c r="BH282" s="44">
        <f>OVYLD1_!BH282*VLOOKUP(OVYLD2_!BH$4,'[1]INTERNAL PARAMETERS-1'!$B$5:$J$44,5,FALSE)*VLOOKUP(OVYLD2_!BH$4,'[1]INTERNAL PARAMETERS-1'!$B$5:$J$44,6,FALSE)*VLOOKUP(OVYLD2_!BH$4,'[1]INTERNAL PARAMETERS-1'!$B$5:$J$44,3,FALSE) + OVYLD1_!BH282*(1-VLOOKUP(OVYLD2_!BH$4,'[1]INTERNAL PARAMETERS-1'!$B$5:$J$44,5,FALSE))*VLOOKUP(OVYLD2_!BH$4,'[1]INTERNAL PARAMETERS-1'!$B$5:$J$44,8,FALSE)*VLOOKUP(OVYLD2_!BH$4,'[1]INTERNAL PARAMETERS-1'!$B$5:$J$44,3,FALSE)</f>
        <v>0</v>
      </c>
      <c r="BI282" s="44">
        <f>OVYLD1_!BI282*VLOOKUP(OVYLD2_!BI$4,'[1]INTERNAL PARAMETERS-1'!$B$5:$J$44,5,FALSE)*VLOOKUP(OVYLD2_!BI$4,'[1]INTERNAL PARAMETERS-1'!$B$5:$J$44,6,FALSE)*VLOOKUP(OVYLD2_!BI$4,'[1]INTERNAL PARAMETERS-1'!$B$5:$J$44,3,FALSE) + OVYLD1_!BI282*(1-VLOOKUP(OVYLD2_!BI$4,'[1]INTERNAL PARAMETERS-1'!$B$5:$J$44,5,FALSE))*VLOOKUP(OVYLD2_!BI$4,'[1]INTERNAL PARAMETERS-1'!$B$5:$J$44,8,FALSE)*VLOOKUP(OVYLD2_!BI$4,'[1]INTERNAL PARAMETERS-1'!$B$5:$J$44,3,FALSE)</f>
        <v>0</v>
      </c>
      <c r="BJ282" s="44">
        <f>OVYLD1_!BJ282*VLOOKUP(OVYLD2_!BJ$4,'[1]INTERNAL PARAMETERS-1'!$B$5:$J$44,5,FALSE)*VLOOKUP(OVYLD2_!BJ$4,'[1]INTERNAL PARAMETERS-1'!$B$5:$J$44,6,FALSE)*VLOOKUP(OVYLD2_!BJ$4,'[1]INTERNAL PARAMETERS-1'!$B$5:$J$44,3,FALSE) + OVYLD1_!BJ282*(1-VLOOKUP(OVYLD2_!BJ$4,'[1]INTERNAL PARAMETERS-1'!$B$5:$J$44,5,FALSE))*VLOOKUP(OVYLD2_!BJ$4,'[1]INTERNAL PARAMETERS-1'!$B$5:$J$44,8,FALSE)*VLOOKUP(OVYLD2_!BJ$4,'[1]INTERNAL PARAMETERS-1'!$B$5:$J$44,3,FALSE)</f>
        <v>0</v>
      </c>
      <c r="BK282" s="44">
        <f>OVYLD1_!BK282*VLOOKUP(OVYLD2_!BK$4,'[1]INTERNAL PARAMETERS-1'!$B$5:$J$44,5,FALSE)*VLOOKUP(OVYLD2_!BK$4,'[1]INTERNAL PARAMETERS-1'!$B$5:$J$44,6,FALSE)*VLOOKUP(OVYLD2_!BK$4,'[1]INTERNAL PARAMETERS-1'!$B$5:$J$44,3,FALSE) + OVYLD1_!BK282*(1-VLOOKUP(OVYLD2_!BK$4,'[1]INTERNAL PARAMETERS-1'!$B$5:$J$44,5,FALSE))*VLOOKUP(OVYLD2_!BK$4,'[1]INTERNAL PARAMETERS-1'!$B$5:$J$44,8,FALSE)*VLOOKUP(OVYLD2_!BK$4,'[1]INTERNAL PARAMETERS-1'!$B$5:$J$44,3,FALSE)</f>
        <v>0</v>
      </c>
      <c r="BL282" s="44">
        <f>OVYLD1_!BL282*VLOOKUP(OVYLD2_!BL$4,'[1]INTERNAL PARAMETERS-1'!$B$5:$J$44,5,FALSE)*VLOOKUP(OVYLD2_!BL$4,'[1]INTERNAL PARAMETERS-1'!$B$5:$J$44,6,FALSE)*VLOOKUP(OVYLD2_!BL$4,'[1]INTERNAL PARAMETERS-1'!$B$5:$J$44,3,FALSE) + OVYLD1_!BL282*(1-VLOOKUP(OVYLD2_!BL$4,'[1]INTERNAL PARAMETERS-1'!$B$5:$J$44,5,FALSE))*VLOOKUP(OVYLD2_!BL$4,'[1]INTERNAL PARAMETERS-1'!$B$5:$J$44,8,FALSE)*VLOOKUP(OVYLD2_!BL$4,'[1]INTERNAL PARAMETERS-1'!$B$5:$J$44,3,FALSE)</f>
        <v>0</v>
      </c>
      <c r="BM282" s="44">
        <f>OVYLD1_!BM282*VLOOKUP(OVYLD2_!BM$4,'[1]INTERNAL PARAMETERS-1'!$B$5:$J$44,5,FALSE)*VLOOKUP(OVYLD2_!BM$4,'[1]INTERNAL PARAMETERS-1'!$B$5:$J$44,6,FALSE)*VLOOKUP(OVYLD2_!BM$4,'[1]INTERNAL PARAMETERS-1'!$B$5:$J$44,3,FALSE) + OVYLD1_!BM282*(1-VLOOKUP(OVYLD2_!BM$4,'[1]INTERNAL PARAMETERS-1'!$B$5:$J$44,5,FALSE))*VLOOKUP(OVYLD2_!BM$4,'[1]INTERNAL PARAMETERS-1'!$B$5:$J$44,8,FALSE)*VLOOKUP(OVYLD2_!BM$4,'[1]INTERNAL PARAMETERS-1'!$B$5:$J$44,3,FALSE)</f>
        <v>0</v>
      </c>
      <c r="BN282" s="44">
        <f>OVYLD1_!BN282*VLOOKUP(OVYLD2_!BN$4,'[1]INTERNAL PARAMETERS-1'!$B$5:$J$44,5,FALSE)*VLOOKUP(OVYLD2_!BN$4,'[1]INTERNAL PARAMETERS-1'!$B$5:$J$44,6,FALSE)*VLOOKUP(OVYLD2_!BN$4,'[1]INTERNAL PARAMETERS-1'!$B$5:$J$44,3,FALSE) + OVYLD1_!BN282*(1-VLOOKUP(OVYLD2_!BN$4,'[1]INTERNAL PARAMETERS-1'!$B$5:$J$44,5,FALSE))*VLOOKUP(OVYLD2_!BN$4,'[1]INTERNAL PARAMETERS-1'!$B$5:$J$44,8,FALSE)*VLOOKUP(OVYLD2_!BN$4,'[1]INTERNAL PARAMETERS-1'!$B$5:$J$44,3,FALSE)</f>
        <v>0</v>
      </c>
      <c r="BO282" s="44">
        <f>OVYLD1_!BO282*VLOOKUP(OVYLD2_!BO$4,'[1]INTERNAL PARAMETERS-1'!$B$5:$J$44,5,FALSE)*VLOOKUP(OVYLD2_!BO$4,'[1]INTERNAL PARAMETERS-1'!$B$5:$J$44,6,FALSE)*VLOOKUP(OVYLD2_!BO$4,'[1]INTERNAL PARAMETERS-1'!$B$5:$J$44,3,FALSE) + OVYLD1_!BO282*(1-VLOOKUP(OVYLD2_!BO$4,'[1]INTERNAL PARAMETERS-1'!$B$5:$J$44,5,FALSE))*VLOOKUP(OVYLD2_!BO$4,'[1]INTERNAL PARAMETERS-1'!$B$5:$J$44,8,FALSE)*VLOOKUP(OVYLD2_!BO$4,'[1]INTERNAL PARAMETERS-1'!$B$5:$J$44,3,FALSE)</f>
        <v>0</v>
      </c>
      <c r="BP282" s="44">
        <f>OVYLD1_!BP282*VLOOKUP(OVYLD2_!BP$4,'[1]INTERNAL PARAMETERS-1'!$B$5:$J$44,5,FALSE)*VLOOKUP(OVYLD2_!BP$4,'[1]INTERNAL PARAMETERS-1'!$B$5:$J$44,6,FALSE)*VLOOKUP(OVYLD2_!BP$4,'[1]INTERNAL PARAMETERS-1'!$B$5:$J$44,3,FALSE) + OVYLD1_!BP282*(1-VLOOKUP(OVYLD2_!BP$4,'[1]INTERNAL PARAMETERS-1'!$B$5:$J$44,5,FALSE))*VLOOKUP(OVYLD2_!BP$4,'[1]INTERNAL PARAMETERS-1'!$B$5:$J$44,8,FALSE)*VLOOKUP(OVYLD2_!BP$4,'[1]INTERNAL PARAMETERS-1'!$B$5:$J$44,3,FALSE)</f>
        <v>0</v>
      </c>
      <c r="BQ282" s="44">
        <f>OVYLD1_!BQ282*VLOOKUP(OVYLD2_!BQ$4,'[1]INTERNAL PARAMETERS-1'!$B$5:$J$44,5,FALSE)*VLOOKUP(OVYLD2_!BQ$4,'[1]INTERNAL PARAMETERS-1'!$B$5:$J$44,6,FALSE)*VLOOKUP(OVYLD2_!BQ$4,'[1]INTERNAL PARAMETERS-1'!$B$5:$J$44,3,FALSE) + OVYLD1_!BQ282*(1-VLOOKUP(OVYLD2_!BQ$4,'[1]INTERNAL PARAMETERS-1'!$B$5:$J$44,5,FALSE))*VLOOKUP(OVYLD2_!BQ$4,'[1]INTERNAL PARAMETERS-1'!$B$5:$J$44,8,FALSE)*VLOOKUP(OVYLD2_!BQ$4,'[1]INTERNAL PARAMETERS-1'!$B$5:$J$44,3,FALSE)</f>
        <v>0</v>
      </c>
      <c r="BR282" s="44">
        <f>OVYLD1_!BR282*VLOOKUP(OVYLD2_!BR$4,'[1]INTERNAL PARAMETERS-1'!$B$5:$J$44,5,FALSE)*VLOOKUP(OVYLD2_!BR$4,'[1]INTERNAL PARAMETERS-1'!$B$5:$J$44,6,FALSE)*VLOOKUP(OVYLD2_!BR$4,'[1]INTERNAL PARAMETERS-1'!$B$5:$J$44,3,FALSE) + OVYLD1_!BR282*(1-VLOOKUP(OVYLD2_!BR$4,'[1]INTERNAL PARAMETERS-1'!$B$5:$J$44,5,FALSE))*VLOOKUP(OVYLD2_!BR$4,'[1]INTERNAL PARAMETERS-1'!$B$5:$J$44,8,FALSE)*VLOOKUP(OVYLD2_!BR$4,'[1]INTERNAL PARAMETERS-1'!$B$5:$J$44,3,FALSE)</f>
        <v>0</v>
      </c>
      <c r="BS282" s="44">
        <f>OVYLD1_!BS282*VLOOKUP(OVYLD2_!BS$4,'[1]INTERNAL PARAMETERS-1'!$B$5:$J$44,5,FALSE)*VLOOKUP(OVYLD2_!BS$4,'[1]INTERNAL PARAMETERS-1'!$B$5:$J$44,6,FALSE)*VLOOKUP(OVYLD2_!BS$4,'[1]INTERNAL PARAMETERS-1'!$B$5:$J$44,3,FALSE) + OVYLD1_!BS282*(1-VLOOKUP(OVYLD2_!BS$4,'[1]INTERNAL PARAMETERS-1'!$B$5:$J$44,5,FALSE))*VLOOKUP(OVYLD2_!BS$4,'[1]INTERNAL PARAMETERS-1'!$B$5:$J$44,8,FALSE)*VLOOKUP(OVYLD2_!BS$4,'[1]INTERNAL PARAMETERS-1'!$B$5:$J$44,3,FALSE)</f>
        <v>0</v>
      </c>
      <c r="BT282" s="44">
        <f>OVYLD1_!BT282*VLOOKUP(OVYLD2_!BT$4,'[1]INTERNAL PARAMETERS-1'!$B$5:$J$44,5,FALSE)*VLOOKUP(OVYLD2_!BT$4,'[1]INTERNAL PARAMETERS-1'!$B$5:$J$44,6,FALSE)*VLOOKUP(OVYLD2_!BT$4,'[1]INTERNAL PARAMETERS-1'!$B$5:$J$44,3,FALSE) + OVYLD1_!BT282*(1-VLOOKUP(OVYLD2_!BT$4,'[1]INTERNAL PARAMETERS-1'!$B$5:$J$44,5,FALSE))*VLOOKUP(OVYLD2_!BT$4,'[1]INTERNAL PARAMETERS-1'!$B$5:$J$44,8,FALSE)*VLOOKUP(OVYLD2_!BT$4,'[1]INTERNAL PARAMETERS-1'!$B$5:$J$44,3,FALSE)</f>
        <v>0</v>
      </c>
      <c r="BU282" s="44">
        <f>OVYLD1_!BU282*VLOOKUP(OVYLD2_!BU$4,'[1]INTERNAL PARAMETERS-1'!$B$5:$J$44,5,FALSE)*VLOOKUP(OVYLD2_!BU$4,'[1]INTERNAL PARAMETERS-1'!$B$5:$J$44,6,FALSE)*VLOOKUP(OVYLD2_!BU$4,'[1]INTERNAL PARAMETERS-1'!$B$5:$J$44,3,FALSE) + OVYLD1_!BU282*(1-VLOOKUP(OVYLD2_!BU$4,'[1]INTERNAL PARAMETERS-1'!$B$5:$J$44,5,FALSE))*VLOOKUP(OVYLD2_!BU$4,'[1]INTERNAL PARAMETERS-1'!$B$5:$J$44,8,FALSE)*VLOOKUP(OVYLD2_!BU$4,'[1]INTERNAL PARAMETERS-1'!$B$5:$J$44,3,FALSE)</f>
        <v>0</v>
      </c>
      <c r="BV282" s="44">
        <f>OVYLD1_!BV282*VLOOKUP(OVYLD2_!BV$4,'[1]INTERNAL PARAMETERS-1'!$B$5:$J$44,5,FALSE)*VLOOKUP(OVYLD2_!BV$4,'[1]INTERNAL PARAMETERS-1'!$B$5:$J$44,6,FALSE)*VLOOKUP(OVYLD2_!BV$4,'[1]INTERNAL PARAMETERS-1'!$B$5:$J$44,3,FALSE) + OVYLD1_!BV282*(1-VLOOKUP(OVYLD2_!BV$4,'[1]INTERNAL PARAMETERS-1'!$B$5:$J$44,5,FALSE))*VLOOKUP(OVYLD2_!BV$4,'[1]INTERNAL PARAMETERS-1'!$B$5:$J$44,8,FALSE)*VLOOKUP(OVYLD2_!BV$4,'[1]INTERNAL PARAMETERS-1'!$B$5:$J$44,3,FALSE)</f>
        <v>0</v>
      </c>
      <c r="BW282" s="44">
        <f>OVYLD1_!BW282*VLOOKUP(OVYLD2_!BW$4,'[1]INTERNAL PARAMETERS-1'!$B$5:$J$44,5,FALSE)*VLOOKUP(OVYLD2_!BW$4,'[1]INTERNAL PARAMETERS-1'!$B$5:$J$44,6,FALSE)*VLOOKUP(OVYLD2_!BW$4,'[1]INTERNAL PARAMETERS-1'!$B$5:$J$44,3,FALSE) + OVYLD1_!BW282*(1-VLOOKUP(OVYLD2_!BW$4,'[1]INTERNAL PARAMETERS-1'!$B$5:$J$44,5,FALSE))*VLOOKUP(OVYLD2_!BW$4,'[1]INTERNAL PARAMETERS-1'!$B$5:$J$44,8,FALSE)*VLOOKUP(OVYLD2_!BW$4,'[1]INTERNAL PARAMETERS-1'!$B$5:$J$44,3,FALSE)</f>
        <v>0</v>
      </c>
      <c r="BX282" s="44">
        <f>OVYLD1_!BX282*VLOOKUP(OVYLD2_!BX$4,'[1]INTERNAL PARAMETERS-1'!$B$5:$J$44,5,FALSE)*VLOOKUP(OVYLD2_!BX$4,'[1]INTERNAL PARAMETERS-1'!$B$5:$J$44,6,FALSE)*VLOOKUP(OVYLD2_!BX$4,'[1]INTERNAL PARAMETERS-1'!$B$5:$J$44,3,FALSE) + OVYLD1_!BX282*(1-VLOOKUP(OVYLD2_!BX$4,'[1]INTERNAL PARAMETERS-1'!$B$5:$J$44,5,FALSE))*VLOOKUP(OVYLD2_!BX$4,'[1]INTERNAL PARAMETERS-1'!$B$5:$J$44,8,FALSE)*VLOOKUP(OVYLD2_!BX$4,'[1]INTERNAL PARAMETERS-1'!$B$5:$J$44,3,FALSE)</f>
        <v>0</v>
      </c>
      <c r="BY282" s="44">
        <f>OVYLD1_!BY282*VLOOKUP(OVYLD2_!BY$4,'[1]INTERNAL PARAMETERS-1'!$B$5:$J$44,5,FALSE)*VLOOKUP(OVYLD2_!BY$4,'[1]INTERNAL PARAMETERS-1'!$B$5:$J$44,6,FALSE)*VLOOKUP(OVYLD2_!BY$4,'[1]INTERNAL PARAMETERS-1'!$B$5:$J$44,3,FALSE) + OVYLD1_!BY282*(1-VLOOKUP(OVYLD2_!BY$4,'[1]INTERNAL PARAMETERS-1'!$B$5:$J$44,5,FALSE))*VLOOKUP(OVYLD2_!BY$4,'[1]INTERNAL PARAMETERS-1'!$B$5:$J$44,8,FALSE)*VLOOKUP(OVYLD2_!BY$4,'[1]INTERNAL PARAMETERS-1'!$B$5:$J$44,3,FALSE)</f>
        <v>0</v>
      </c>
      <c r="BZ282" s="44">
        <f>OVYLD1_!BZ282*VLOOKUP(OVYLD2_!BZ$4,'[1]INTERNAL PARAMETERS-1'!$B$5:$J$44,5,FALSE)*VLOOKUP(OVYLD2_!BZ$4,'[1]INTERNAL PARAMETERS-1'!$B$5:$J$44,6,FALSE)*VLOOKUP(OVYLD2_!BZ$4,'[1]INTERNAL PARAMETERS-1'!$B$5:$J$44,3,FALSE) + OVYLD1_!BZ282*(1-VLOOKUP(OVYLD2_!BZ$4,'[1]INTERNAL PARAMETERS-1'!$B$5:$J$44,5,FALSE))*VLOOKUP(OVYLD2_!BZ$4,'[1]INTERNAL PARAMETERS-1'!$B$5:$J$44,8,FALSE)*VLOOKUP(OVYLD2_!BZ$4,'[1]INTERNAL PARAMETERS-1'!$B$5:$J$44,3,FALSE)</f>
        <v>0</v>
      </c>
      <c r="CA282" s="44">
        <f>OVYLD1_!CA282*VLOOKUP(OVYLD2_!CA$4,'[1]INTERNAL PARAMETERS-1'!$B$5:$J$44,5,FALSE)*VLOOKUP(OVYLD2_!CA$4,'[1]INTERNAL PARAMETERS-1'!$B$5:$J$44,6,FALSE)*VLOOKUP(OVYLD2_!CA$4,'[1]INTERNAL PARAMETERS-1'!$B$5:$J$44,3,FALSE) + OVYLD1_!CA282*(1-VLOOKUP(OVYLD2_!CA$4,'[1]INTERNAL PARAMETERS-1'!$B$5:$J$44,5,FALSE))*VLOOKUP(OVYLD2_!CA$4,'[1]INTERNAL PARAMETERS-1'!$B$5:$J$44,8,FALSE)*VLOOKUP(OVYLD2_!CA$4,'[1]INTERNAL PARAMETERS-1'!$B$5:$J$44,3,FALSE)</f>
        <v>0</v>
      </c>
      <c r="CB282" s="44">
        <f>OVYLD1_!CB282*VLOOKUP(OVYLD2_!CB$4,'[1]INTERNAL PARAMETERS-1'!$B$5:$J$44,5,FALSE)*VLOOKUP(OVYLD2_!CB$4,'[1]INTERNAL PARAMETERS-1'!$B$5:$J$44,6,FALSE)*VLOOKUP(OVYLD2_!CB$4,'[1]INTERNAL PARAMETERS-1'!$B$5:$J$44,3,FALSE) + OVYLD1_!CB282*(1-VLOOKUP(OVYLD2_!CB$4,'[1]INTERNAL PARAMETERS-1'!$B$5:$J$44,5,FALSE))*VLOOKUP(OVYLD2_!CB$4,'[1]INTERNAL PARAMETERS-1'!$B$5:$J$44,8,FALSE)*VLOOKUP(OVYLD2_!CB$4,'[1]INTERNAL PARAMETERS-1'!$B$5:$J$44,3,FALSE)</f>
        <v>0</v>
      </c>
      <c r="CC282" s="44">
        <f>OVYLD1_!CC282*VLOOKUP(OVYLD2_!CC$4,'[1]INTERNAL PARAMETERS-1'!$B$5:$J$44,5,FALSE)*VLOOKUP(OVYLD2_!CC$4,'[1]INTERNAL PARAMETERS-1'!$B$5:$J$44,6,FALSE)*VLOOKUP(OVYLD2_!CC$4,'[1]INTERNAL PARAMETERS-1'!$B$5:$J$44,3,FALSE) + OVYLD1_!CC282*(1-VLOOKUP(OVYLD2_!CC$4,'[1]INTERNAL PARAMETERS-1'!$B$5:$J$44,5,FALSE))*VLOOKUP(OVYLD2_!CC$4,'[1]INTERNAL PARAMETERS-1'!$B$5:$J$44,8,FALSE)*VLOOKUP(OVYLD2_!CC$4,'[1]INTERNAL PARAMETERS-1'!$B$5:$J$44,3,FALSE)</f>
        <v>0</v>
      </c>
      <c r="CD282" s="44">
        <f>OVYLD1_!CD282*VLOOKUP(OVYLD2_!CD$4,'[1]INTERNAL PARAMETERS-1'!$B$5:$J$44,5,FALSE)*VLOOKUP(OVYLD2_!CD$4,'[1]INTERNAL PARAMETERS-1'!$B$5:$J$44,6,FALSE)*VLOOKUP(OVYLD2_!CD$4,'[1]INTERNAL PARAMETERS-1'!$B$5:$J$44,3,FALSE) + OVYLD1_!CD282*(1-VLOOKUP(OVYLD2_!CD$4,'[1]INTERNAL PARAMETERS-1'!$B$5:$J$44,5,FALSE))*VLOOKUP(OVYLD2_!CD$4,'[1]INTERNAL PARAMETERS-1'!$B$5:$J$44,8,FALSE)*VLOOKUP(OVYLD2_!CD$4,'[1]INTERNAL PARAMETERS-1'!$B$5:$J$44,3,FALSE)</f>
        <v>0</v>
      </c>
      <c r="CE282" s="44">
        <f>OVYLD1_!CE282*VLOOKUP(OVYLD2_!CE$4,'[1]INTERNAL PARAMETERS-1'!$B$5:$J$44,5,FALSE)*VLOOKUP(OVYLD2_!CE$4,'[1]INTERNAL PARAMETERS-1'!$B$5:$J$44,6,FALSE)*VLOOKUP(OVYLD2_!CE$4,'[1]INTERNAL PARAMETERS-1'!$B$5:$J$44,3,FALSE) + OVYLD1_!CE282*(1-VLOOKUP(OVYLD2_!CE$4,'[1]INTERNAL PARAMETERS-1'!$B$5:$J$44,5,FALSE))*VLOOKUP(OVYLD2_!CE$4,'[1]INTERNAL PARAMETERS-1'!$B$5:$J$44,8,FALSE)*VLOOKUP(OVYLD2_!CE$4,'[1]INTERNAL PARAMETERS-1'!$B$5:$J$44,3,FALSE)</f>
        <v>0</v>
      </c>
      <c r="CF282" s="44">
        <f>OVYLD1_!CF282*VLOOKUP(OVYLD2_!CF$4,'[1]INTERNAL PARAMETERS-1'!$B$5:$J$44,5,FALSE)*VLOOKUP(OVYLD2_!CF$4,'[1]INTERNAL PARAMETERS-1'!$B$5:$J$44,6,FALSE)*VLOOKUP(OVYLD2_!CF$4,'[1]INTERNAL PARAMETERS-1'!$B$5:$J$44,3,FALSE) + OVYLD1_!CF282*(1-VLOOKUP(OVYLD2_!CF$4,'[1]INTERNAL PARAMETERS-1'!$B$5:$J$44,5,FALSE))*VLOOKUP(OVYLD2_!CF$4,'[1]INTERNAL PARAMETERS-1'!$B$5:$J$44,8,FALSE)*VLOOKUP(OVYLD2_!CF$4,'[1]INTERNAL PARAMETERS-1'!$B$5:$J$44,3,FALSE)</f>
        <v>0</v>
      </c>
      <c r="CG282" s="44">
        <f>OVYLD1_!CG282*VLOOKUP(OVYLD2_!CG$4,'[1]INTERNAL PARAMETERS-1'!$B$5:$J$44,5,FALSE)*VLOOKUP(OVYLD2_!CG$4,'[1]INTERNAL PARAMETERS-1'!$B$5:$J$44,6,FALSE)*VLOOKUP(OVYLD2_!CG$4,'[1]INTERNAL PARAMETERS-1'!$B$5:$J$44,3,FALSE) + OVYLD1_!CG282*(1-VLOOKUP(OVYLD2_!CG$4,'[1]INTERNAL PARAMETERS-1'!$B$5:$J$44,5,FALSE))*VLOOKUP(OVYLD2_!CG$4,'[1]INTERNAL PARAMETERS-1'!$B$5:$J$44,8,FALSE)*VLOOKUP(OVYLD2_!CG$4,'[1]INTERNAL PARAMETERS-1'!$B$5:$J$44,3,FALSE)</f>
        <v>0</v>
      </c>
      <c r="CH282" s="43">
        <f>OVYLD1_!CH282*VLOOKUP(OVYLD2_!CH$4,'[1]INTERNAL PARAMETERS-1'!$B$5:$J$44,5,FALSE)*VLOOKUP(OVYLD2_!CH$4,'[1]INTERNAL PARAMETERS-1'!$B$5:$J$44,6,FALSE)*VLOOKUP(OVYLD2_!CH$4,'[1]INTERNAL PARAMETERS-1'!$B$5:$J$44,3,FALSE) + OVYLD1_!CH282*(1-VLOOKUP(OVYLD2_!CH$4,'[1]INTERNAL PARAMETERS-1'!$B$5:$J$44,5,FALSE))*VLOOKUP(OVYLD2_!CH$4,'[1]INTERNAL PARAMETERS-1'!$B$5:$J$44,8,FALSE)*VLOOKUP(OVYLD2_!CH$4,'[1]INTERNAL PARAMETERS-1'!$B$5:$J$44,3,FALSE)</f>
        <v>0</v>
      </c>
      <c r="CJ282" s="45">
        <f t="shared" si="8"/>
        <v>0</v>
      </c>
      <c r="CK282" s="43">
        <f t="shared" si="9"/>
        <v>0</v>
      </c>
    </row>
    <row r="283" spans="2:89" x14ac:dyDescent="0.5">
      <c r="B283" s="58" t="s">
        <v>1</v>
      </c>
      <c r="C283" s="57" t="s">
        <v>63</v>
      </c>
      <c r="D283" s="57" t="s">
        <v>72</v>
      </c>
      <c r="E283" s="128">
        <f>OVERALL2021!AI283</f>
        <v>0</v>
      </c>
      <c r="F283" s="56">
        <f>'[1]INTERNAL PARAMETERS-1'!M13</f>
        <v>44.225000000000001</v>
      </c>
      <c r="G283" s="45">
        <f>OVYLD1_!G283*VLOOKUP(OVYLD2_!G$4,'[1]INTERNAL PARAMETERS-1'!$B$5:$J$44,5,FALSE)*VLOOKUP(OVYLD2_!G$4,'[1]INTERNAL PARAMETERS-1'!$B$5:$J$44,7,FALSE)*OVYLD2_!$F283 + OVYLD1_!G283*(1-VLOOKUP(OVYLD2_!G$4,'[1]INTERNAL PARAMETERS-1'!$B$5:$J$44,5,FALSE))*VLOOKUP(OVYLD2_!G$4,'[1]INTERNAL PARAMETERS-1'!$B$5:$J$44,9,FALSE)*OVYLD2_!$F283</f>
        <v>0</v>
      </c>
      <c r="H283" s="44">
        <f>OVYLD1_!H283*VLOOKUP(OVYLD2_!H$4,'[1]INTERNAL PARAMETERS-1'!$B$5:$J$44,5,FALSE)*VLOOKUP(OVYLD2_!H$4,'[1]INTERNAL PARAMETERS-1'!$B$5:$J$44,7,FALSE)*OVYLD2_!$F283 + OVYLD1_!H283*(1-VLOOKUP(OVYLD2_!H$4,'[1]INTERNAL PARAMETERS-1'!$B$5:$J$44,5,FALSE))*VLOOKUP(OVYLD2_!H$4,'[1]INTERNAL PARAMETERS-1'!$B$5:$J$44,9,FALSE)*OVYLD2_!$F283</f>
        <v>0</v>
      </c>
      <c r="I283" s="44">
        <f>OVYLD1_!I283*VLOOKUP(OVYLD2_!I$4,'[1]INTERNAL PARAMETERS-1'!$B$5:$J$44,5,FALSE)*VLOOKUP(OVYLD2_!I$4,'[1]INTERNAL PARAMETERS-1'!$B$5:$J$44,7,FALSE)*OVYLD2_!$F283 + OVYLD1_!I283*(1-VLOOKUP(OVYLD2_!I$4,'[1]INTERNAL PARAMETERS-1'!$B$5:$J$44,5,FALSE))*VLOOKUP(OVYLD2_!I$4,'[1]INTERNAL PARAMETERS-1'!$B$5:$J$44,9,FALSE)*OVYLD2_!$F283</f>
        <v>0</v>
      </c>
      <c r="J283" s="44">
        <f>OVYLD1_!J283*VLOOKUP(OVYLD2_!J$4,'[1]INTERNAL PARAMETERS-1'!$B$5:$J$44,5,FALSE)*VLOOKUP(OVYLD2_!J$4,'[1]INTERNAL PARAMETERS-1'!$B$5:$J$44,7,FALSE)*OVYLD2_!$F283 + OVYLD1_!J283*(1-VLOOKUP(OVYLD2_!J$4,'[1]INTERNAL PARAMETERS-1'!$B$5:$J$44,5,FALSE))*VLOOKUP(OVYLD2_!J$4,'[1]INTERNAL PARAMETERS-1'!$B$5:$J$44,9,FALSE)*OVYLD2_!$F283</f>
        <v>0</v>
      </c>
      <c r="K283" s="44">
        <f>OVYLD1_!K283*VLOOKUP(OVYLD2_!K$4,'[1]INTERNAL PARAMETERS-1'!$B$5:$J$44,5,FALSE)*VLOOKUP(OVYLD2_!K$4,'[1]INTERNAL PARAMETERS-1'!$B$5:$J$44,7,FALSE)*OVYLD2_!$F283 + OVYLD1_!K283*(1-VLOOKUP(OVYLD2_!K$4,'[1]INTERNAL PARAMETERS-1'!$B$5:$J$44,5,FALSE))*VLOOKUP(OVYLD2_!K$4,'[1]INTERNAL PARAMETERS-1'!$B$5:$J$44,9,FALSE)*OVYLD2_!$F283</f>
        <v>0</v>
      </c>
      <c r="L283" s="44">
        <f>OVYLD1_!L283*VLOOKUP(OVYLD2_!L$4,'[1]INTERNAL PARAMETERS-1'!$B$5:$J$44,5,FALSE)*VLOOKUP(OVYLD2_!L$4,'[1]INTERNAL PARAMETERS-1'!$B$5:$J$44,7,FALSE)*OVYLD2_!$F283 + OVYLD1_!L283*(1-VLOOKUP(OVYLD2_!L$4,'[1]INTERNAL PARAMETERS-1'!$B$5:$J$44,5,FALSE))*VLOOKUP(OVYLD2_!L$4,'[1]INTERNAL PARAMETERS-1'!$B$5:$J$44,9,FALSE)*OVYLD2_!$F283</f>
        <v>0</v>
      </c>
      <c r="M283" s="44">
        <f>OVYLD1_!M283*VLOOKUP(OVYLD2_!M$4,'[1]INTERNAL PARAMETERS-1'!$B$5:$J$44,5,FALSE)*VLOOKUP(OVYLD2_!M$4,'[1]INTERNAL PARAMETERS-1'!$B$5:$J$44,7,FALSE)*OVYLD2_!$F283 + OVYLD1_!M283*(1-VLOOKUP(OVYLD2_!M$4,'[1]INTERNAL PARAMETERS-1'!$B$5:$J$44,5,FALSE))*VLOOKUP(OVYLD2_!M$4,'[1]INTERNAL PARAMETERS-1'!$B$5:$J$44,9,FALSE)*OVYLD2_!$F283</f>
        <v>0</v>
      </c>
      <c r="N283" s="44">
        <f>OVYLD1_!N283*VLOOKUP(OVYLD2_!N$4,'[1]INTERNAL PARAMETERS-1'!$B$5:$J$44,5,FALSE)*VLOOKUP(OVYLD2_!N$4,'[1]INTERNAL PARAMETERS-1'!$B$5:$J$44,7,FALSE)*OVYLD2_!$F283 + OVYLD1_!N283*(1-VLOOKUP(OVYLD2_!N$4,'[1]INTERNAL PARAMETERS-1'!$B$5:$J$44,5,FALSE))*VLOOKUP(OVYLD2_!N$4,'[1]INTERNAL PARAMETERS-1'!$B$5:$J$44,9,FALSE)*OVYLD2_!$F283</f>
        <v>0</v>
      </c>
      <c r="O283" s="44">
        <f>OVYLD1_!O283*VLOOKUP(OVYLD2_!O$4,'[1]INTERNAL PARAMETERS-1'!$B$5:$J$44,5,FALSE)*VLOOKUP(OVYLD2_!O$4,'[1]INTERNAL PARAMETERS-1'!$B$5:$J$44,7,FALSE)*OVYLD2_!$F283 + OVYLD1_!O283*(1-VLOOKUP(OVYLD2_!O$4,'[1]INTERNAL PARAMETERS-1'!$B$5:$J$44,5,FALSE))*VLOOKUP(OVYLD2_!O$4,'[1]INTERNAL PARAMETERS-1'!$B$5:$J$44,9,FALSE)*OVYLD2_!$F283</f>
        <v>0</v>
      </c>
      <c r="P283" s="44">
        <f>OVYLD1_!P283*VLOOKUP(OVYLD2_!P$4,'[1]INTERNAL PARAMETERS-1'!$B$5:$J$44,5,FALSE)*VLOOKUP(OVYLD2_!P$4,'[1]INTERNAL PARAMETERS-1'!$B$5:$J$44,7,FALSE)*OVYLD2_!$F283 + OVYLD1_!P283*(1-VLOOKUP(OVYLD2_!P$4,'[1]INTERNAL PARAMETERS-1'!$B$5:$J$44,5,FALSE))*VLOOKUP(OVYLD2_!P$4,'[1]INTERNAL PARAMETERS-1'!$B$5:$J$44,9,FALSE)*OVYLD2_!$F283</f>
        <v>0</v>
      </c>
      <c r="Q283" s="44">
        <f>OVYLD1_!Q283*VLOOKUP(OVYLD2_!Q$4,'[1]INTERNAL PARAMETERS-1'!$B$5:$J$44,5,FALSE)*VLOOKUP(OVYLD2_!Q$4,'[1]INTERNAL PARAMETERS-1'!$B$5:$J$44,7,FALSE)*OVYLD2_!$F283 + OVYLD1_!Q283*(1-VLOOKUP(OVYLD2_!Q$4,'[1]INTERNAL PARAMETERS-1'!$B$5:$J$44,5,FALSE))*VLOOKUP(OVYLD2_!Q$4,'[1]INTERNAL PARAMETERS-1'!$B$5:$J$44,9,FALSE)*OVYLD2_!$F283</f>
        <v>0</v>
      </c>
      <c r="R283" s="44">
        <f>OVYLD1_!R283*VLOOKUP(OVYLD2_!R$4,'[1]INTERNAL PARAMETERS-1'!$B$5:$J$44,5,FALSE)*VLOOKUP(OVYLD2_!R$4,'[1]INTERNAL PARAMETERS-1'!$B$5:$J$44,7,FALSE)*OVYLD2_!$F283 + OVYLD1_!R283*(1-VLOOKUP(OVYLD2_!R$4,'[1]INTERNAL PARAMETERS-1'!$B$5:$J$44,5,FALSE))*VLOOKUP(OVYLD2_!R$4,'[1]INTERNAL PARAMETERS-1'!$B$5:$J$44,9,FALSE)*OVYLD2_!$F283</f>
        <v>0</v>
      </c>
      <c r="S283" s="44">
        <f>OVYLD1_!S283*VLOOKUP(OVYLD2_!S$4,'[1]INTERNAL PARAMETERS-1'!$B$5:$J$44,5,FALSE)*VLOOKUP(OVYLD2_!S$4,'[1]INTERNAL PARAMETERS-1'!$B$5:$J$44,7,FALSE)*OVYLD2_!$F283 + OVYLD1_!S283*(1-VLOOKUP(OVYLD2_!S$4,'[1]INTERNAL PARAMETERS-1'!$B$5:$J$44,5,FALSE))*VLOOKUP(OVYLD2_!S$4,'[1]INTERNAL PARAMETERS-1'!$B$5:$J$44,9,FALSE)*OVYLD2_!$F283</f>
        <v>0</v>
      </c>
      <c r="T283" s="44">
        <f>OVYLD1_!T283*VLOOKUP(OVYLD2_!T$4,'[1]INTERNAL PARAMETERS-1'!$B$5:$J$44,5,FALSE)*VLOOKUP(OVYLD2_!T$4,'[1]INTERNAL PARAMETERS-1'!$B$5:$J$44,7,FALSE)*OVYLD2_!$F283 + OVYLD1_!T283*(1-VLOOKUP(OVYLD2_!T$4,'[1]INTERNAL PARAMETERS-1'!$B$5:$J$44,5,FALSE))*VLOOKUP(OVYLD2_!T$4,'[1]INTERNAL PARAMETERS-1'!$B$5:$J$44,9,FALSE)*OVYLD2_!$F283</f>
        <v>0</v>
      </c>
      <c r="U283" s="44">
        <f>OVYLD1_!U283*VLOOKUP(OVYLD2_!U$4,'[1]INTERNAL PARAMETERS-1'!$B$5:$J$44,5,FALSE)*VLOOKUP(OVYLD2_!U$4,'[1]INTERNAL PARAMETERS-1'!$B$5:$J$44,7,FALSE)*OVYLD2_!$F283 + OVYLD1_!U283*(1-VLOOKUP(OVYLD2_!U$4,'[1]INTERNAL PARAMETERS-1'!$B$5:$J$44,5,FALSE))*VLOOKUP(OVYLD2_!U$4,'[1]INTERNAL PARAMETERS-1'!$B$5:$J$44,9,FALSE)*OVYLD2_!$F283</f>
        <v>0</v>
      </c>
      <c r="V283" s="44">
        <f>OVYLD1_!V283*VLOOKUP(OVYLD2_!V$4,'[1]INTERNAL PARAMETERS-1'!$B$5:$J$44,5,FALSE)*VLOOKUP(OVYLD2_!V$4,'[1]INTERNAL PARAMETERS-1'!$B$5:$J$44,7,FALSE)*OVYLD2_!$F283 + OVYLD1_!V283*(1-VLOOKUP(OVYLD2_!V$4,'[1]INTERNAL PARAMETERS-1'!$B$5:$J$44,5,FALSE))*VLOOKUP(OVYLD2_!V$4,'[1]INTERNAL PARAMETERS-1'!$B$5:$J$44,9,FALSE)*OVYLD2_!$F283</f>
        <v>0</v>
      </c>
      <c r="W283" s="44">
        <f>OVYLD1_!W283*VLOOKUP(OVYLD2_!W$4,'[1]INTERNAL PARAMETERS-1'!$B$5:$J$44,5,FALSE)*VLOOKUP(OVYLD2_!W$4,'[1]INTERNAL PARAMETERS-1'!$B$5:$J$44,7,FALSE)*OVYLD2_!$F283 + OVYLD1_!W283*(1-VLOOKUP(OVYLD2_!W$4,'[1]INTERNAL PARAMETERS-1'!$B$5:$J$44,5,FALSE))*VLOOKUP(OVYLD2_!W$4,'[1]INTERNAL PARAMETERS-1'!$B$5:$J$44,9,FALSE)*OVYLD2_!$F283</f>
        <v>0</v>
      </c>
      <c r="X283" s="44">
        <f>OVYLD1_!X283*VLOOKUP(OVYLD2_!X$4,'[1]INTERNAL PARAMETERS-1'!$B$5:$J$44,5,FALSE)*VLOOKUP(OVYLD2_!X$4,'[1]INTERNAL PARAMETERS-1'!$B$5:$J$44,7,FALSE)*OVYLD2_!$F283 + OVYLD1_!X283*(1-VLOOKUP(OVYLD2_!X$4,'[1]INTERNAL PARAMETERS-1'!$B$5:$J$44,5,FALSE))*VLOOKUP(OVYLD2_!X$4,'[1]INTERNAL PARAMETERS-1'!$B$5:$J$44,9,FALSE)*OVYLD2_!$F283</f>
        <v>0</v>
      </c>
      <c r="Y283" s="44">
        <f>OVYLD1_!Y283*VLOOKUP(OVYLD2_!Y$4,'[1]INTERNAL PARAMETERS-1'!$B$5:$J$44,5,FALSE)*VLOOKUP(OVYLD2_!Y$4,'[1]INTERNAL PARAMETERS-1'!$B$5:$J$44,7,FALSE)*OVYLD2_!$F283 + OVYLD1_!Y283*(1-VLOOKUP(OVYLD2_!Y$4,'[1]INTERNAL PARAMETERS-1'!$B$5:$J$44,5,FALSE))*VLOOKUP(OVYLD2_!Y$4,'[1]INTERNAL PARAMETERS-1'!$B$5:$J$44,9,FALSE)*OVYLD2_!$F283</f>
        <v>0</v>
      </c>
      <c r="Z283" s="44">
        <f>OVYLD1_!Z283*VLOOKUP(OVYLD2_!Z$4,'[1]INTERNAL PARAMETERS-1'!$B$5:$J$44,5,FALSE)*VLOOKUP(OVYLD2_!Z$4,'[1]INTERNAL PARAMETERS-1'!$B$5:$J$44,7,FALSE)*OVYLD2_!$F283 + OVYLD1_!Z283*(1-VLOOKUP(OVYLD2_!Z$4,'[1]INTERNAL PARAMETERS-1'!$B$5:$J$44,5,FALSE))*VLOOKUP(OVYLD2_!Z$4,'[1]INTERNAL PARAMETERS-1'!$B$5:$J$44,9,FALSE)*OVYLD2_!$F283</f>
        <v>0</v>
      </c>
      <c r="AA283" s="44">
        <f>OVYLD1_!AA283*VLOOKUP(OVYLD2_!AA$4,'[1]INTERNAL PARAMETERS-1'!$B$5:$J$44,5,FALSE)*VLOOKUP(OVYLD2_!AA$4,'[1]INTERNAL PARAMETERS-1'!$B$5:$J$44,7,FALSE)*OVYLD2_!$F283 + OVYLD1_!AA283*(1-VLOOKUP(OVYLD2_!AA$4,'[1]INTERNAL PARAMETERS-1'!$B$5:$J$44,5,FALSE))*VLOOKUP(OVYLD2_!AA$4,'[1]INTERNAL PARAMETERS-1'!$B$5:$J$44,9,FALSE)*OVYLD2_!$F283</f>
        <v>0</v>
      </c>
      <c r="AB283" s="44">
        <f>OVYLD1_!AB283*VLOOKUP(OVYLD2_!AB$4,'[1]INTERNAL PARAMETERS-1'!$B$5:$J$44,5,FALSE)*VLOOKUP(OVYLD2_!AB$4,'[1]INTERNAL PARAMETERS-1'!$B$5:$J$44,7,FALSE)*OVYLD2_!$F283 + OVYLD1_!AB283*(1-VLOOKUP(OVYLD2_!AB$4,'[1]INTERNAL PARAMETERS-1'!$B$5:$J$44,5,FALSE))*VLOOKUP(OVYLD2_!AB$4,'[1]INTERNAL PARAMETERS-1'!$B$5:$J$44,9,FALSE)*OVYLD2_!$F283</f>
        <v>0</v>
      </c>
      <c r="AC283" s="44">
        <f>OVYLD1_!AC283*VLOOKUP(OVYLD2_!AC$4,'[1]INTERNAL PARAMETERS-1'!$B$5:$J$44,5,FALSE)*VLOOKUP(OVYLD2_!AC$4,'[1]INTERNAL PARAMETERS-1'!$B$5:$J$44,7,FALSE)*OVYLD2_!$F283 + OVYLD1_!AC283*(1-VLOOKUP(OVYLD2_!AC$4,'[1]INTERNAL PARAMETERS-1'!$B$5:$J$44,5,FALSE))*VLOOKUP(OVYLD2_!AC$4,'[1]INTERNAL PARAMETERS-1'!$B$5:$J$44,9,FALSE)*OVYLD2_!$F283</f>
        <v>0</v>
      </c>
      <c r="AD283" s="44">
        <f>OVYLD1_!AD283*VLOOKUP(OVYLD2_!AD$4,'[1]INTERNAL PARAMETERS-1'!$B$5:$J$44,5,FALSE)*VLOOKUP(OVYLD2_!AD$4,'[1]INTERNAL PARAMETERS-1'!$B$5:$J$44,7,FALSE)*OVYLD2_!$F283 + OVYLD1_!AD283*(1-VLOOKUP(OVYLD2_!AD$4,'[1]INTERNAL PARAMETERS-1'!$B$5:$J$44,5,FALSE))*VLOOKUP(OVYLD2_!AD$4,'[1]INTERNAL PARAMETERS-1'!$B$5:$J$44,9,FALSE)*OVYLD2_!$F283</f>
        <v>0</v>
      </c>
      <c r="AE283" s="44">
        <f>OVYLD1_!AE283*VLOOKUP(OVYLD2_!AE$4,'[1]INTERNAL PARAMETERS-1'!$B$5:$J$44,5,FALSE)*VLOOKUP(OVYLD2_!AE$4,'[1]INTERNAL PARAMETERS-1'!$B$5:$J$44,7,FALSE)*OVYLD2_!$F283 + OVYLD1_!AE283*(1-VLOOKUP(OVYLD2_!AE$4,'[1]INTERNAL PARAMETERS-1'!$B$5:$J$44,5,FALSE))*VLOOKUP(OVYLD2_!AE$4,'[1]INTERNAL PARAMETERS-1'!$B$5:$J$44,9,FALSE)*OVYLD2_!$F283</f>
        <v>0</v>
      </c>
      <c r="AF283" s="44">
        <f>OVYLD1_!AF283*VLOOKUP(OVYLD2_!AF$4,'[1]INTERNAL PARAMETERS-1'!$B$5:$J$44,5,FALSE)*VLOOKUP(OVYLD2_!AF$4,'[1]INTERNAL PARAMETERS-1'!$B$5:$J$44,7,FALSE)*OVYLD2_!$F283 + OVYLD1_!AF283*(1-VLOOKUP(OVYLD2_!AF$4,'[1]INTERNAL PARAMETERS-1'!$B$5:$J$44,5,FALSE))*VLOOKUP(OVYLD2_!AF$4,'[1]INTERNAL PARAMETERS-1'!$B$5:$J$44,9,FALSE)*OVYLD2_!$F283</f>
        <v>0</v>
      </c>
      <c r="AG283" s="44">
        <f>OVYLD1_!AG283*VLOOKUP(OVYLD2_!AG$4,'[1]INTERNAL PARAMETERS-1'!$B$5:$J$44,5,FALSE)*VLOOKUP(OVYLD2_!AG$4,'[1]INTERNAL PARAMETERS-1'!$B$5:$J$44,7,FALSE)*OVYLD2_!$F283 + OVYLD1_!AG283*(1-VLOOKUP(OVYLD2_!AG$4,'[1]INTERNAL PARAMETERS-1'!$B$5:$J$44,5,FALSE))*VLOOKUP(OVYLD2_!AG$4,'[1]INTERNAL PARAMETERS-1'!$B$5:$J$44,9,FALSE)*OVYLD2_!$F283</f>
        <v>0</v>
      </c>
      <c r="AH283" s="44">
        <f>OVYLD1_!AH283*VLOOKUP(OVYLD2_!AH$4,'[1]INTERNAL PARAMETERS-1'!$B$5:$J$44,5,FALSE)*VLOOKUP(OVYLD2_!AH$4,'[1]INTERNAL PARAMETERS-1'!$B$5:$J$44,7,FALSE)*OVYLD2_!$F283 + OVYLD1_!AH283*(1-VLOOKUP(OVYLD2_!AH$4,'[1]INTERNAL PARAMETERS-1'!$B$5:$J$44,5,FALSE))*VLOOKUP(OVYLD2_!AH$4,'[1]INTERNAL PARAMETERS-1'!$B$5:$J$44,9,FALSE)*OVYLD2_!$F283</f>
        <v>0</v>
      </c>
      <c r="AI283" s="44">
        <f>OVYLD1_!AI283*VLOOKUP(OVYLD2_!AI$4,'[1]INTERNAL PARAMETERS-1'!$B$5:$J$44,5,FALSE)*VLOOKUP(OVYLD2_!AI$4,'[1]INTERNAL PARAMETERS-1'!$B$5:$J$44,7,FALSE)*OVYLD2_!$F283 + OVYLD1_!AI283*(1-VLOOKUP(OVYLD2_!AI$4,'[1]INTERNAL PARAMETERS-1'!$B$5:$J$44,5,FALSE))*VLOOKUP(OVYLD2_!AI$4,'[1]INTERNAL PARAMETERS-1'!$B$5:$J$44,9,FALSE)*OVYLD2_!$F283</f>
        <v>0</v>
      </c>
      <c r="AJ283" s="44">
        <f>OVYLD1_!AJ283*VLOOKUP(OVYLD2_!AJ$4,'[1]INTERNAL PARAMETERS-1'!$B$5:$J$44,5,FALSE)*VLOOKUP(OVYLD2_!AJ$4,'[1]INTERNAL PARAMETERS-1'!$B$5:$J$44,7,FALSE)*OVYLD2_!$F283 + OVYLD1_!AJ283*(1-VLOOKUP(OVYLD2_!AJ$4,'[1]INTERNAL PARAMETERS-1'!$B$5:$J$44,5,FALSE))*VLOOKUP(OVYLD2_!AJ$4,'[1]INTERNAL PARAMETERS-1'!$B$5:$J$44,9,FALSE)*OVYLD2_!$F283</f>
        <v>0</v>
      </c>
      <c r="AK283" s="44">
        <f>OVYLD1_!AK283*VLOOKUP(OVYLD2_!AK$4,'[1]INTERNAL PARAMETERS-1'!$B$5:$J$44,5,FALSE)*VLOOKUP(OVYLD2_!AK$4,'[1]INTERNAL PARAMETERS-1'!$B$5:$J$44,7,FALSE)*OVYLD2_!$F283 + OVYLD1_!AK283*(1-VLOOKUP(OVYLD2_!AK$4,'[1]INTERNAL PARAMETERS-1'!$B$5:$J$44,5,FALSE))*VLOOKUP(OVYLD2_!AK$4,'[1]INTERNAL PARAMETERS-1'!$B$5:$J$44,9,FALSE)*OVYLD2_!$F283</f>
        <v>0</v>
      </c>
      <c r="AL283" s="44">
        <f>OVYLD1_!AL283*VLOOKUP(OVYLD2_!AL$4,'[1]INTERNAL PARAMETERS-1'!$B$5:$J$44,5,FALSE)*VLOOKUP(OVYLD2_!AL$4,'[1]INTERNAL PARAMETERS-1'!$B$5:$J$44,7,FALSE)*OVYLD2_!$F283 + OVYLD1_!AL283*(1-VLOOKUP(OVYLD2_!AL$4,'[1]INTERNAL PARAMETERS-1'!$B$5:$J$44,5,FALSE))*VLOOKUP(OVYLD2_!AL$4,'[1]INTERNAL PARAMETERS-1'!$B$5:$J$44,9,FALSE)*OVYLD2_!$F283</f>
        <v>0</v>
      </c>
      <c r="AM283" s="44">
        <f>OVYLD1_!AM283*VLOOKUP(OVYLD2_!AM$4,'[1]INTERNAL PARAMETERS-1'!$B$5:$J$44,5,FALSE)*VLOOKUP(OVYLD2_!AM$4,'[1]INTERNAL PARAMETERS-1'!$B$5:$J$44,7,FALSE)*OVYLD2_!$F283 + OVYLD1_!AM283*(1-VLOOKUP(OVYLD2_!AM$4,'[1]INTERNAL PARAMETERS-1'!$B$5:$J$44,5,FALSE))*VLOOKUP(OVYLD2_!AM$4,'[1]INTERNAL PARAMETERS-1'!$B$5:$J$44,9,FALSE)*OVYLD2_!$F283</f>
        <v>0</v>
      </c>
      <c r="AN283" s="44">
        <f>OVYLD1_!AN283*VLOOKUP(OVYLD2_!AN$4,'[1]INTERNAL PARAMETERS-1'!$B$5:$J$44,5,FALSE)*VLOOKUP(OVYLD2_!AN$4,'[1]INTERNAL PARAMETERS-1'!$B$5:$J$44,7,FALSE)*OVYLD2_!$F283 + OVYLD1_!AN283*(1-VLOOKUP(OVYLD2_!AN$4,'[1]INTERNAL PARAMETERS-1'!$B$5:$J$44,5,FALSE))*VLOOKUP(OVYLD2_!AN$4,'[1]INTERNAL PARAMETERS-1'!$B$5:$J$44,9,FALSE)*OVYLD2_!$F283</f>
        <v>0</v>
      </c>
      <c r="AO283" s="44">
        <f>OVYLD1_!AO283*VLOOKUP(OVYLD2_!AO$4,'[1]INTERNAL PARAMETERS-1'!$B$5:$J$44,5,FALSE)*VLOOKUP(OVYLD2_!AO$4,'[1]INTERNAL PARAMETERS-1'!$B$5:$J$44,7,FALSE)*OVYLD2_!$F283 + OVYLD1_!AO283*(1-VLOOKUP(OVYLD2_!AO$4,'[1]INTERNAL PARAMETERS-1'!$B$5:$J$44,5,FALSE))*VLOOKUP(OVYLD2_!AO$4,'[1]INTERNAL PARAMETERS-1'!$B$5:$J$44,9,FALSE)*OVYLD2_!$F283</f>
        <v>0</v>
      </c>
      <c r="AP283" s="44">
        <f>OVYLD1_!AP283*VLOOKUP(OVYLD2_!AP$4,'[1]INTERNAL PARAMETERS-1'!$B$5:$J$44,5,FALSE)*VLOOKUP(OVYLD2_!AP$4,'[1]INTERNAL PARAMETERS-1'!$B$5:$J$44,7,FALSE)*OVYLD2_!$F283 + OVYLD1_!AP283*(1-VLOOKUP(OVYLD2_!AP$4,'[1]INTERNAL PARAMETERS-1'!$B$5:$J$44,5,FALSE))*VLOOKUP(OVYLD2_!AP$4,'[1]INTERNAL PARAMETERS-1'!$B$5:$J$44,9,FALSE)*OVYLD2_!$F283</f>
        <v>0</v>
      </c>
      <c r="AQ283" s="44">
        <f>OVYLD1_!AQ283*VLOOKUP(OVYLD2_!AQ$4,'[1]INTERNAL PARAMETERS-1'!$B$5:$J$44,5,FALSE)*VLOOKUP(OVYLD2_!AQ$4,'[1]INTERNAL PARAMETERS-1'!$B$5:$J$44,7,FALSE)*OVYLD2_!$F283 + OVYLD1_!AQ283*(1-VLOOKUP(OVYLD2_!AQ$4,'[1]INTERNAL PARAMETERS-1'!$B$5:$J$44,5,FALSE))*VLOOKUP(OVYLD2_!AQ$4,'[1]INTERNAL PARAMETERS-1'!$B$5:$J$44,9,FALSE)*OVYLD2_!$F283</f>
        <v>0</v>
      </c>
      <c r="AR283" s="44">
        <f>OVYLD1_!AR283*VLOOKUP(OVYLD2_!AR$4,'[1]INTERNAL PARAMETERS-1'!$B$5:$J$44,5,FALSE)*VLOOKUP(OVYLD2_!AR$4,'[1]INTERNAL PARAMETERS-1'!$B$5:$J$44,7,FALSE)*OVYLD2_!$F283 + OVYLD1_!AR283*(1-VLOOKUP(OVYLD2_!AR$4,'[1]INTERNAL PARAMETERS-1'!$B$5:$J$44,5,FALSE))*VLOOKUP(OVYLD2_!AR$4,'[1]INTERNAL PARAMETERS-1'!$B$5:$J$44,9,FALSE)*OVYLD2_!$F283</f>
        <v>0</v>
      </c>
      <c r="AS283" s="44">
        <f>OVYLD1_!AS283*VLOOKUP(OVYLD2_!AS$4,'[1]INTERNAL PARAMETERS-1'!$B$5:$J$44,5,FALSE)*VLOOKUP(OVYLD2_!AS$4,'[1]INTERNAL PARAMETERS-1'!$B$5:$J$44,7,FALSE)*OVYLD2_!$F283 + OVYLD1_!AS283*(1-VLOOKUP(OVYLD2_!AS$4,'[1]INTERNAL PARAMETERS-1'!$B$5:$J$44,5,FALSE))*VLOOKUP(OVYLD2_!AS$4,'[1]INTERNAL PARAMETERS-1'!$B$5:$J$44,9,FALSE)*OVYLD2_!$F283</f>
        <v>0</v>
      </c>
      <c r="AT283" s="43">
        <f>OVYLD1_!AT283*VLOOKUP(OVYLD2_!AT$4,'[1]INTERNAL PARAMETERS-1'!$B$5:$J$44,5,FALSE)*VLOOKUP(OVYLD2_!AT$4,'[1]INTERNAL PARAMETERS-1'!$B$5:$J$44,7,FALSE)*OVYLD2_!$F283 + OVYLD1_!AT283*(1-VLOOKUP(OVYLD2_!AT$4,'[1]INTERNAL PARAMETERS-1'!$B$5:$J$44,5,FALSE))*VLOOKUP(OVYLD2_!AT$4,'[1]INTERNAL PARAMETERS-1'!$B$5:$J$44,9,FALSE)*OVYLD2_!$F283</f>
        <v>0</v>
      </c>
      <c r="AU283" s="45">
        <f>OVYLD1_!AU283*VLOOKUP(OVYLD2_!AU$4,'[1]INTERNAL PARAMETERS-1'!$B$5:$J$44,5,FALSE)*VLOOKUP(OVYLD2_!AU$4,'[1]INTERNAL PARAMETERS-1'!$B$5:$J$44,6,FALSE)*VLOOKUP(OVYLD2_!AU$4,'[1]INTERNAL PARAMETERS-1'!$B$5:$J$44,3,FALSE) + OVYLD1_!AU283*(1-VLOOKUP(OVYLD2_!AU$4,'[1]INTERNAL PARAMETERS-1'!$B$5:$J$44,5,FALSE))*VLOOKUP(OVYLD2_!AU$4,'[1]INTERNAL PARAMETERS-1'!$B$5:$J$44,8,FALSE)*VLOOKUP(OVYLD2_!AU$4,'[1]INTERNAL PARAMETERS-1'!$B$5:$J$44,3,FALSE)</f>
        <v>0</v>
      </c>
      <c r="AV283" s="44">
        <f>OVYLD1_!AV283*VLOOKUP(OVYLD2_!AV$4,'[1]INTERNAL PARAMETERS-1'!$B$5:$J$44,5,FALSE)*VLOOKUP(OVYLD2_!AV$4,'[1]INTERNAL PARAMETERS-1'!$B$5:$J$44,6,FALSE)*VLOOKUP(OVYLD2_!AV$4,'[1]INTERNAL PARAMETERS-1'!$B$5:$J$44,3,FALSE) + OVYLD1_!AV283*(1-VLOOKUP(OVYLD2_!AV$4,'[1]INTERNAL PARAMETERS-1'!$B$5:$J$44,5,FALSE))*VLOOKUP(OVYLD2_!AV$4,'[1]INTERNAL PARAMETERS-1'!$B$5:$J$44,8,FALSE)*VLOOKUP(OVYLD2_!AV$4,'[1]INTERNAL PARAMETERS-1'!$B$5:$J$44,3,FALSE)</f>
        <v>0</v>
      </c>
      <c r="AW283" s="44">
        <f>OVYLD1_!AW283*VLOOKUP(OVYLD2_!AW$4,'[1]INTERNAL PARAMETERS-1'!$B$5:$J$44,5,FALSE)*VLOOKUP(OVYLD2_!AW$4,'[1]INTERNAL PARAMETERS-1'!$B$5:$J$44,6,FALSE)*VLOOKUP(OVYLD2_!AW$4,'[1]INTERNAL PARAMETERS-1'!$B$5:$J$44,3,FALSE) + OVYLD1_!AW283*(1-VLOOKUP(OVYLD2_!AW$4,'[1]INTERNAL PARAMETERS-1'!$B$5:$J$44,5,FALSE))*VLOOKUP(OVYLD2_!AW$4,'[1]INTERNAL PARAMETERS-1'!$B$5:$J$44,8,FALSE)*VLOOKUP(OVYLD2_!AW$4,'[1]INTERNAL PARAMETERS-1'!$B$5:$J$44,3,FALSE)</f>
        <v>0</v>
      </c>
      <c r="AX283" s="44">
        <f>OVYLD1_!AX283*VLOOKUP(OVYLD2_!AX$4,'[1]INTERNAL PARAMETERS-1'!$B$5:$J$44,5,FALSE)*VLOOKUP(OVYLD2_!AX$4,'[1]INTERNAL PARAMETERS-1'!$B$5:$J$44,6,FALSE)*VLOOKUP(OVYLD2_!AX$4,'[1]INTERNAL PARAMETERS-1'!$B$5:$J$44,3,FALSE) + OVYLD1_!AX283*(1-VLOOKUP(OVYLD2_!AX$4,'[1]INTERNAL PARAMETERS-1'!$B$5:$J$44,5,FALSE))*VLOOKUP(OVYLD2_!AX$4,'[1]INTERNAL PARAMETERS-1'!$B$5:$J$44,8,FALSE)*VLOOKUP(OVYLD2_!AX$4,'[1]INTERNAL PARAMETERS-1'!$B$5:$J$44,3,FALSE)</f>
        <v>0</v>
      </c>
      <c r="AY283" s="44">
        <f>OVYLD1_!AY283*VLOOKUP(OVYLD2_!AY$4,'[1]INTERNAL PARAMETERS-1'!$B$5:$J$44,5,FALSE)*VLOOKUP(OVYLD2_!AY$4,'[1]INTERNAL PARAMETERS-1'!$B$5:$J$44,6,FALSE)*VLOOKUP(OVYLD2_!AY$4,'[1]INTERNAL PARAMETERS-1'!$B$5:$J$44,3,FALSE) + OVYLD1_!AY283*(1-VLOOKUP(OVYLD2_!AY$4,'[1]INTERNAL PARAMETERS-1'!$B$5:$J$44,5,FALSE))*VLOOKUP(OVYLD2_!AY$4,'[1]INTERNAL PARAMETERS-1'!$B$5:$J$44,8,FALSE)*VLOOKUP(OVYLD2_!AY$4,'[1]INTERNAL PARAMETERS-1'!$B$5:$J$44,3,FALSE)</f>
        <v>0</v>
      </c>
      <c r="AZ283" s="44">
        <f>OVYLD1_!AZ283*VLOOKUP(OVYLD2_!AZ$4,'[1]INTERNAL PARAMETERS-1'!$B$5:$J$44,5,FALSE)*VLOOKUP(OVYLD2_!AZ$4,'[1]INTERNAL PARAMETERS-1'!$B$5:$J$44,6,FALSE)*VLOOKUP(OVYLD2_!AZ$4,'[1]INTERNAL PARAMETERS-1'!$B$5:$J$44,3,FALSE) + OVYLD1_!AZ283*(1-VLOOKUP(OVYLD2_!AZ$4,'[1]INTERNAL PARAMETERS-1'!$B$5:$J$44,5,FALSE))*VLOOKUP(OVYLD2_!AZ$4,'[1]INTERNAL PARAMETERS-1'!$B$5:$J$44,8,FALSE)*VLOOKUP(OVYLD2_!AZ$4,'[1]INTERNAL PARAMETERS-1'!$B$5:$J$44,3,FALSE)</f>
        <v>0</v>
      </c>
      <c r="BA283" s="44">
        <f>OVYLD1_!BA283*VLOOKUP(OVYLD2_!BA$4,'[1]INTERNAL PARAMETERS-1'!$B$5:$J$44,5,FALSE)*VLOOKUP(OVYLD2_!BA$4,'[1]INTERNAL PARAMETERS-1'!$B$5:$J$44,6,FALSE)*VLOOKUP(OVYLD2_!BA$4,'[1]INTERNAL PARAMETERS-1'!$B$5:$J$44,3,FALSE) + OVYLD1_!BA283*(1-VLOOKUP(OVYLD2_!BA$4,'[1]INTERNAL PARAMETERS-1'!$B$5:$J$44,5,FALSE))*VLOOKUP(OVYLD2_!BA$4,'[1]INTERNAL PARAMETERS-1'!$B$5:$J$44,8,FALSE)*VLOOKUP(OVYLD2_!BA$4,'[1]INTERNAL PARAMETERS-1'!$B$5:$J$44,3,FALSE)</f>
        <v>0</v>
      </c>
      <c r="BB283" s="44">
        <f>OVYLD1_!BB283*VLOOKUP(OVYLD2_!BB$4,'[1]INTERNAL PARAMETERS-1'!$B$5:$J$44,5,FALSE)*VLOOKUP(OVYLD2_!BB$4,'[1]INTERNAL PARAMETERS-1'!$B$5:$J$44,6,FALSE)*VLOOKUP(OVYLD2_!BB$4,'[1]INTERNAL PARAMETERS-1'!$B$5:$J$44,3,FALSE) + OVYLD1_!BB283*(1-VLOOKUP(OVYLD2_!BB$4,'[1]INTERNAL PARAMETERS-1'!$B$5:$J$44,5,FALSE))*VLOOKUP(OVYLD2_!BB$4,'[1]INTERNAL PARAMETERS-1'!$B$5:$J$44,8,FALSE)*VLOOKUP(OVYLD2_!BB$4,'[1]INTERNAL PARAMETERS-1'!$B$5:$J$44,3,FALSE)</f>
        <v>0</v>
      </c>
      <c r="BC283" s="44">
        <f>OVYLD1_!BC283*VLOOKUP(OVYLD2_!BC$4,'[1]INTERNAL PARAMETERS-1'!$B$5:$J$44,5,FALSE)*VLOOKUP(OVYLD2_!BC$4,'[1]INTERNAL PARAMETERS-1'!$B$5:$J$44,6,FALSE)*VLOOKUP(OVYLD2_!BC$4,'[1]INTERNAL PARAMETERS-1'!$B$5:$J$44,3,FALSE) + OVYLD1_!BC283*(1-VLOOKUP(OVYLD2_!BC$4,'[1]INTERNAL PARAMETERS-1'!$B$5:$J$44,5,FALSE))*VLOOKUP(OVYLD2_!BC$4,'[1]INTERNAL PARAMETERS-1'!$B$5:$J$44,8,FALSE)*VLOOKUP(OVYLD2_!BC$4,'[1]INTERNAL PARAMETERS-1'!$B$5:$J$44,3,FALSE)</f>
        <v>0</v>
      </c>
      <c r="BD283" s="44">
        <f>OVYLD1_!BD283*VLOOKUP(OVYLD2_!BD$4,'[1]INTERNAL PARAMETERS-1'!$B$5:$J$44,5,FALSE)*VLOOKUP(OVYLD2_!BD$4,'[1]INTERNAL PARAMETERS-1'!$B$5:$J$44,6,FALSE)*VLOOKUP(OVYLD2_!BD$4,'[1]INTERNAL PARAMETERS-1'!$B$5:$J$44,3,FALSE) + OVYLD1_!BD283*(1-VLOOKUP(OVYLD2_!BD$4,'[1]INTERNAL PARAMETERS-1'!$B$5:$J$44,5,FALSE))*VLOOKUP(OVYLD2_!BD$4,'[1]INTERNAL PARAMETERS-1'!$B$5:$J$44,8,FALSE)*VLOOKUP(OVYLD2_!BD$4,'[1]INTERNAL PARAMETERS-1'!$B$5:$J$44,3,FALSE)</f>
        <v>0</v>
      </c>
      <c r="BE283" s="44">
        <f>OVYLD1_!BE283*VLOOKUP(OVYLD2_!BE$4,'[1]INTERNAL PARAMETERS-1'!$B$5:$J$44,5,FALSE)*VLOOKUP(OVYLD2_!BE$4,'[1]INTERNAL PARAMETERS-1'!$B$5:$J$44,6,FALSE)*VLOOKUP(OVYLD2_!BE$4,'[1]INTERNAL PARAMETERS-1'!$B$5:$J$44,3,FALSE) + OVYLD1_!BE283*(1-VLOOKUP(OVYLD2_!BE$4,'[1]INTERNAL PARAMETERS-1'!$B$5:$J$44,5,FALSE))*VLOOKUP(OVYLD2_!BE$4,'[1]INTERNAL PARAMETERS-1'!$B$5:$J$44,8,FALSE)*VLOOKUP(OVYLD2_!BE$4,'[1]INTERNAL PARAMETERS-1'!$B$5:$J$44,3,FALSE)</f>
        <v>0</v>
      </c>
      <c r="BF283" s="44">
        <f>OVYLD1_!BF283*VLOOKUP(OVYLD2_!BF$4,'[1]INTERNAL PARAMETERS-1'!$B$5:$J$44,5,FALSE)*VLOOKUP(OVYLD2_!BF$4,'[1]INTERNAL PARAMETERS-1'!$B$5:$J$44,6,FALSE)*VLOOKUP(OVYLD2_!BF$4,'[1]INTERNAL PARAMETERS-1'!$B$5:$J$44,3,FALSE) + OVYLD1_!BF283*(1-VLOOKUP(OVYLD2_!BF$4,'[1]INTERNAL PARAMETERS-1'!$B$5:$J$44,5,FALSE))*VLOOKUP(OVYLD2_!BF$4,'[1]INTERNAL PARAMETERS-1'!$B$5:$J$44,8,FALSE)*VLOOKUP(OVYLD2_!BF$4,'[1]INTERNAL PARAMETERS-1'!$B$5:$J$44,3,FALSE)</f>
        <v>0</v>
      </c>
      <c r="BG283" s="44">
        <f>OVYLD1_!BG283*VLOOKUP(OVYLD2_!BG$4,'[1]INTERNAL PARAMETERS-1'!$B$5:$J$44,5,FALSE)*VLOOKUP(OVYLD2_!BG$4,'[1]INTERNAL PARAMETERS-1'!$B$5:$J$44,6,FALSE)*VLOOKUP(OVYLD2_!BG$4,'[1]INTERNAL PARAMETERS-1'!$B$5:$J$44,3,FALSE) + OVYLD1_!BG283*(1-VLOOKUP(OVYLD2_!BG$4,'[1]INTERNAL PARAMETERS-1'!$B$5:$J$44,5,FALSE))*VLOOKUP(OVYLD2_!BG$4,'[1]INTERNAL PARAMETERS-1'!$B$5:$J$44,8,FALSE)*VLOOKUP(OVYLD2_!BG$4,'[1]INTERNAL PARAMETERS-1'!$B$5:$J$44,3,FALSE)</f>
        <v>0</v>
      </c>
      <c r="BH283" s="44">
        <f>OVYLD1_!BH283*VLOOKUP(OVYLD2_!BH$4,'[1]INTERNAL PARAMETERS-1'!$B$5:$J$44,5,FALSE)*VLOOKUP(OVYLD2_!BH$4,'[1]INTERNAL PARAMETERS-1'!$B$5:$J$44,6,FALSE)*VLOOKUP(OVYLD2_!BH$4,'[1]INTERNAL PARAMETERS-1'!$B$5:$J$44,3,FALSE) + OVYLD1_!BH283*(1-VLOOKUP(OVYLD2_!BH$4,'[1]INTERNAL PARAMETERS-1'!$B$5:$J$44,5,FALSE))*VLOOKUP(OVYLD2_!BH$4,'[1]INTERNAL PARAMETERS-1'!$B$5:$J$44,8,FALSE)*VLOOKUP(OVYLD2_!BH$4,'[1]INTERNAL PARAMETERS-1'!$B$5:$J$44,3,FALSE)</f>
        <v>0</v>
      </c>
      <c r="BI283" s="44">
        <f>OVYLD1_!BI283*VLOOKUP(OVYLD2_!BI$4,'[1]INTERNAL PARAMETERS-1'!$B$5:$J$44,5,FALSE)*VLOOKUP(OVYLD2_!BI$4,'[1]INTERNAL PARAMETERS-1'!$B$5:$J$44,6,FALSE)*VLOOKUP(OVYLD2_!BI$4,'[1]INTERNAL PARAMETERS-1'!$B$5:$J$44,3,FALSE) + OVYLD1_!BI283*(1-VLOOKUP(OVYLD2_!BI$4,'[1]INTERNAL PARAMETERS-1'!$B$5:$J$44,5,FALSE))*VLOOKUP(OVYLD2_!BI$4,'[1]INTERNAL PARAMETERS-1'!$B$5:$J$44,8,FALSE)*VLOOKUP(OVYLD2_!BI$4,'[1]INTERNAL PARAMETERS-1'!$B$5:$J$44,3,FALSE)</f>
        <v>0</v>
      </c>
      <c r="BJ283" s="44">
        <f>OVYLD1_!BJ283*VLOOKUP(OVYLD2_!BJ$4,'[1]INTERNAL PARAMETERS-1'!$B$5:$J$44,5,FALSE)*VLOOKUP(OVYLD2_!BJ$4,'[1]INTERNAL PARAMETERS-1'!$B$5:$J$44,6,FALSE)*VLOOKUP(OVYLD2_!BJ$4,'[1]INTERNAL PARAMETERS-1'!$B$5:$J$44,3,FALSE) + OVYLD1_!BJ283*(1-VLOOKUP(OVYLD2_!BJ$4,'[1]INTERNAL PARAMETERS-1'!$B$5:$J$44,5,FALSE))*VLOOKUP(OVYLD2_!BJ$4,'[1]INTERNAL PARAMETERS-1'!$B$5:$J$44,8,FALSE)*VLOOKUP(OVYLD2_!BJ$4,'[1]INTERNAL PARAMETERS-1'!$B$5:$J$44,3,FALSE)</f>
        <v>0</v>
      </c>
      <c r="BK283" s="44">
        <f>OVYLD1_!BK283*VLOOKUP(OVYLD2_!BK$4,'[1]INTERNAL PARAMETERS-1'!$B$5:$J$44,5,FALSE)*VLOOKUP(OVYLD2_!BK$4,'[1]INTERNAL PARAMETERS-1'!$B$5:$J$44,6,FALSE)*VLOOKUP(OVYLD2_!BK$4,'[1]INTERNAL PARAMETERS-1'!$B$5:$J$44,3,FALSE) + OVYLD1_!BK283*(1-VLOOKUP(OVYLD2_!BK$4,'[1]INTERNAL PARAMETERS-1'!$B$5:$J$44,5,FALSE))*VLOOKUP(OVYLD2_!BK$4,'[1]INTERNAL PARAMETERS-1'!$B$5:$J$44,8,FALSE)*VLOOKUP(OVYLD2_!BK$4,'[1]INTERNAL PARAMETERS-1'!$B$5:$J$44,3,FALSE)</f>
        <v>0</v>
      </c>
      <c r="BL283" s="44">
        <f>OVYLD1_!BL283*VLOOKUP(OVYLD2_!BL$4,'[1]INTERNAL PARAMETERS-1'!$B$5:$J$44,5,FALSE)*VLOOKUP(OVYLD2_!BL$4,'[1]INTERNAL PARAMETERS-1'!$B$5:$J$44,6,FALSE)*VLOOKUP(OVYLD2_!BL$4,'[1]INTERNAL PARAMETERS-1'!$B$5:$J$44,3,FALSE) + OVYLD1_!BL283*(1-VLOOKUP(OVYLD2_!BL$4,'[1]INTERNAL PARAMETERS-1'!$B$5:$J$44,5,FALSE))*VLOOKUP(OVYLD2_!BL$4,'[1]INTERNAL PARAMETERS-1'!$B$5:$J$44,8,FALSE)*VLOOKUP(OVYLD2_!BL$4,'[1]INTERNAL PARAMETERS-1'!$B$5:$J$44,3,FALSE)</f>
        <v>0</v>
      </c>
      <c r="BM283" s="44">
        <f>OVYLD1_!BM283*VLOOKUP(OVYLD2_!BM$4,'[1]INTERNAL PARAMETERS-1'!$B$5:$J$44,5,FALSE)*VLOOKUP(OVYLD2_!BM$4,'[1]INTERNAL PARAMETERS-1'!$B$5:$J$44,6,FALSE)*VLOOKUP(OVYLD2_!BM$4,'[1]INTERNAL PARAMETERS-1'!$B$5:$J$44,3,FALSE) + OVYLD1_!BM283*(1-VLOOKUP(OVYLD2_!BM$4,'[1]INTERNAL PARAMETERS-1'!$B$5:$J$44,5,FALSE))*VLOOKUP(OVYLD2_!BM$4,'[1]INTERNAL PARAMETERS-1'!$B$5:$J$44,8,FALSE)*VLOOKUP(OVYLD2_!BM$4,'[1]INTERNAL PARAMETERS-1'!$B$5:$J$44,3,FALSE)</f>
        <v>0</v>
      </c>
      <c r="BN283" s="44">
        <f>OVYLD1_!BN283*VLOOKUP(OVYLD2_!BN$4,'[1]INTERNAL PARAMETERS-1'!$B$5:$J$44,5,FALSE)*VLOOKUP(OVYLD2_!BN$4,'[1]INTERNAL PARAMETERS-1'!$B$5:$J$44,6,FALSE)*VLOOKUP(OVYLD2_!BN$4,'[1]INTERNAL PARAMETERS-1'!$B$5:$J$44,3,FALSE) + OVYLD1_!BN283*(1-VLOOKUP(OVYLD2_!BN$4,'[1]INTERNAL PARAMETERS-1'!$B$5:$J$44,5,FALSE))*VLOOKUP(OVYLD2_!BN$4,'[1]INTERNAL PARAMETERS-1'!$B$5:$J$44,8,FALSE)*VLOOKUP(OVYLD2_!BN$4,'[1]INTERNAL PARAMETERS-1'!$B$5:$J$44,3,FALSE)</f>
        <v>0</v>
      </c>
      <c r="BO283" s="44">
        <f>OVYLD1_!BO283*VLOOKUP(OVYLD2_!BO$4,'[1]INTERNAL PARAMETERS-1'!$B$5:$J$44,5,FALSE)*VLOOKUP(OVYLD2_!BO$4,'[1]INTERNAL PARAMETERS-1'!$B$5:$J$44,6,FALSE)*VLOOKUP(OVYLD2_!BO$4,'[1]INTERNAL PARAMETERS-1'!$B$5:$J$44,3,FALSE) + OVYLD1_!BO283*(1-VLOOKUP(OVYLD2_!BO$4,'[1]INTERNAL PARAMETERS-1'!$B$5:$J$44,5,FALSE))*VLOOKUP(OVYLD2_!BO$4,'[1]INTERNAL PARAMETERS-1'!$B$5:$J$44,8,FALSE)*VLOOKUP(OVYLD2_!BO$4,'[1]INTERNAL PARAMETERS-1'!$B$5:$J$44,3,FALSE)</f>
        <v>0</v>
      </c>
      <c r="BP283" s="44">
        <f>OVYLD1_!BP283*VLOOKUP(OVYLD2_!BP$4,'[1]INTERNAL PARAMETERS-1'!$B$5:$J$44,5,FALSE)*VLOOKUP(OVYLD2_!BP$4,'[1]INTERNAL PARAMETERS-1'!$B$5:$J$44,6,FALSE)*VLOOKUP(OVYLD2_!BP$4,'[1]INTERNAL PARAMETERS-1'!$B$5:$J$44,3,FALSE) + OVYLD1_!BP283*(1-VLOOKUP(OVYLD2_!BP$4,'[1]INTERNAL PARAMETERS-1'!$B$5:$J$44,5,FALSE))*VLOOKUP(OVYLD2_!BP$4,'[1]INTERNAL PARAMETERS-1'!$B$5:$J$44,8,FALSE)*VLOOKUP(OVYLD2_!BP$4,'[1]INTERNAL PARAMETERS-1'!$B$5:$J$44,3,FALSE)</f>
        <v>0</v>
      </c>
      <c r="BQ283" s="44">
        <f>OVYLD1_!BQ283*VLOOKUP(OVYLD2_!BQ$4,'[1]INTERNAL PARAMETERS-1'!$B$5:$J$44,5,FALSE)*VLOOKUP(OVYLD2_!BQ$4,'[1]INTERNAL PARAMETERS-1'!$B$5:$J$44,6,FALSE)*VLOOKUP(OVYLD2_!BQ$4,'[1]INTERNAL PARAMETERS-1'!$B$5:$J$44,3,FALSE) + OVYLD1_!BQ283*(1-VLOOKUP(OVYLD2_!BQ$4,'[1]INTERNAL PARAMETERS-1'!$B$5:$J$44,5,FALSE))*VLOOKUP(OVYLD2_!BQ$4,'[1]INTERNAL PARAMETERS-1'!$B$5:$J$44,8,FALSE)*VLOOKUP(OVYLD2_!BQ$4,'[1]INTERNAL PARAMETERS-1'!$B$5:$J$44,3,FALSE)</f>
        <v>0</v>
      </c>
      <c r="BR283" s="44">
        <f>OVYLD1_!BR283*VLOOKUP(OVYLD2_!BR$4,'[1]INTERNAL PARAMETERS-1'!$B$5:$J$44,5,FALSE)*VLOOKUP(OVYLD2_!BR$4,'[1]INTERNAL PARAMETERS-1'!$B$5:$J$44,6,FALSE)*VLOOKUP(OVYLD2_!BR$4,'[1]INTERNAL PARAMETERS-1'!$B$5:$J$44,3,FALSE) + OVYLD1_!BR283*(1-VLOOKUP(OVYLD2_!BR$4,'[1]INTERNAL PARAMETERS-1'!$B$5:$J$44,5,FALSE))*VLOOKUP(OVYLD2_!BR$4,'[1]INTERNAL PARAMETERS-1'!$B$5:$J$44,8,FALSE)*VLOOKUP(OVYLD2_!BR$4,'[1]INTERNAL PARAMETERS-1'!$B$5:$J$44,3,FALSE)</f>
        <v>0</v>
      </c>
      <c r="BS283" s="44">
        <f>OVYLD1_!BS283*VLOOKUP(OVYLD2_!BS$4,'[1]INTERNAL PARAMETERS-1'!$B$5:$J$44,5,FALSE)*VLOOKUP(OVYLD2_!BS$4,'[1]INTERNAL PARAMETERS-1'!$B$5:$J$44,6,FALSE)*VLOOKUP(OVYLD2_!BS$4,'[1]INTERNAL PARAMETERS-1'!$B$5:$J$44,3,FALSE) + OVYLD1_!BS283*(1-VLOOKUP(OVYLD2_!BS$4,'[1]INTERNAL PARAMETERS-1'!$B$5:$J$44,5,FALSE))*VLOOKUP(OVYLD2_!BS$4,'[1]INTERNAL PARAMETERS-1'!$B$5:$J$44,8,FALSE)*VLOOKUP(OVYLD2_!BS$4,'[1]INTERNAL PARAMETERS-1'!$B$5:$J$44,3,FALSE)</f>
        <v>0</v>
      </c>
      <c r="BT283" s="44">
        <f>OVYLD1_!BT283*VLOOKUP(OVYLD2_!BT$4,'[1]INTERNAL PARAMETERS-1'!$B$5:$J$44,5,FALSE)*VLOOKUP(OVYLD2_!BT$4,'[1]INTERNAL PARAMETERS-1'!$B$5:$J$44,6,FALSE)*VLOOKUP(OVYLD2_!BT$4,'[1]INTERNAL PARAMETERS-1'!$B$5:$J$44,3,FALSE) + OVYLD1_!BT283*(1-VLOOKUP(OVYLD2_!BT$4,'[1]INTERNAL PARAMETERS-1'!$B$5:$J$44,5,FALSE))*VLOOKUP(OVYLD2_!BT$4,'[1]INTERNAL PARAMETERS-1'!$B$5:$J$44,8,FALSE)*VLOOKUP(OVYLD2_!BT$4,'[1]INTERNAL PARAMETERS-1'!$B$5:$J$44,3,FALSE)</f>
        <v>0</v>
      </c>
      <c r="BU283" s="44">
        <f>OVYLD1_!BU283*VLOOKUP(OVYLD2_!BU$4,'[1]INTERNAL PARAMETERS-1'!$B$5:$J$44,5,FALSE)*VLOOKUP(OVYLD2_!BU$4,'[1]INTERNAL PARAMETERS-1'!$B$5:$J$44,6,FALSE)*VLOOKUP(OVYLD2_!BU$4,'[1]INTERNAL PARAMETERS-1'!$B$5:$J$44,3,FALSE) + OVYLD1_!BU283*(1-VLOOKUP(OVYLD2_!BU$4,'[1]INTERNAL PARAMETERS-1'!$B$5:$J$44,5,FALSE))*VLOOKUP(OVYLD2_!BU$4,'[1]INTERNAL PARAMETERS-1'!$B$5:$J$44,8,FALSE)*VLOOKUP(OVYLD2_!BU$4,'[1]INTERNAL PARAMETERS-1'!$B$5:$J$44,3,FALSE)</f>
        <v>0</v>
      </c>
      <c r="BV283" s="44">
        <f>OVYLD1_!BV283*VLOOKUP(OVYLD2_!BV$4,'[1]INTERNAL PARAMETERS-1'!$B$5:$J$44,5,FALSE)*VLOOKUP(OVYLD2_!BV$4,'[1]INTERNAL PARAMETERS-1'!$B$5:$J$44,6,FALSE)*VLOOKUP(OVYLD2_!BV$4,'[1]INTERNAL PARAMETERS-1'!$B$5:$J$44,3,FALSE) + OVYLD1_!BV283*(1-VLOOKUP(OVYLD2_!BV$4,'[1]INTERNAL PARAMETERS-1'!$B$5:$J$44,5,FALSE))*VLOOKUP(OVYLD2_!BV$4,'[1]INTERNAL PARAMETERS-1'!$B$5:$J$44,8,FALSE)*VLOOKUP(OVYLD2_!BV$4,'[1]INTERNAL PARAMETERS-1'!$B$5:$J$44,3,FALSE)</f>
        <v>0</v>
      </c>
      <c r="BW283" s="44">
        <f>OVYLD1_!BW283*VLOOKUP(OVYLD2_!BW$4,'[1]INTERNAL PARAMETERS-1'!$B$5:$J$44,5,FALSE)*VLOOKUP(OVYLD2_!BW$4,'[1]INTERNAL PARAMETERS-1'!$B$5:$J$44,6,FALSE)*VLOOKUP(OVYLD2_!BW$4,'[1]INTERNAL PARAMETERS-1'!$B$5:$J$44,3,FALSE) + OVYLD1_!BW283*(1-VLOOKUP(OVYLD2_!BW$4,'[1]INTERNAL PARAMETERS-1'!$B$5:$J$44,5,FALSE))*VLOOKUP(OVYLD2_!BW$4,'[1]INTERNAL PARAMETERS-1'!$B$5:$J$44,8,FALSE)*VLOOKUP(OVYLD2_!BW$4,'[1]INTERNAL PARAMETERS-1'!$B$5:$J$44,3,FALSE)</f>
        <v>0</v>
      </c>
      <c r="BX283" s="44">
        <f>OVYLD1_!BX283*VLOOKUP(OVYLD2_!BX$4,'[1]INTERNAL PARAMETERS-1'!$B$5:$J$44,5,FALSE)*VLOOKUP(OVYLD2_!BX$4,'[1]INTERNAL PARAMETERS-1'!$B$5:$J$44,6,FALSE)*VLOOKUP(OVYLD2_!BX$4,'[1]INTERNAL PARAMETERS-1'!$B$5:$J$44,3,FALSE) + OVYLD1_!BX283*(1-VLOOKUP(OVYLD2_!BX$4,'[1]INTERNAL PARAMETERS-1'!$B$5:$J$44,5,FALSE))*VLOOKUP(OVYLD2_!BX$4,'[1]INTERNAL PARAMETERS-1'!$B$5:$J$44,8,FALSE)*VLOOKUP(OVYLD2_!BX$4,'[1]INTERNAL PARAMETERS-1'!$B$5:$J$44,3,FALSE)</f>
        <v>0</v>
      </c>
      <c r="BY283" s="44">
        <f>OVYLD1_!BY283*VLOOKUP(OVYLD2_!BY$4,'[1]INTERNAL PARAMETERS-1'!$B$5:$J$44,5,FALSE)*VLOOKUP(OVYLD2_!BY$4,'[1]INTERNAL PARAMETERS-1'!$B$5:$J$44,6,FALSE)*VLOOKUP(OVYLD2_!BY$4,'[1]INTERNAL PARAMETERS-1'!$B$5:$J$44,3,FALSE) + OVYLD1_!BY283*(1-VLOOKUP(OVYLD2_!BY$4,'[1]INTERNAL PARAMETERS-1'!$B$5:$J$44,5,FALSE))*VLOOKUP(OVYLD2_!BY$4,'[1]INTERNAL PARAMETERS-1'!$B$5:$J$44,8,FALSE)*VLOOKUP(OVYLD2_!BY$4,'[1]INTERNAL PARAMETERS-1'!$B$5:$J$44,3,FALSE)</f>
        <v>0</v>
      </c>
      <c r="BZ283" s="44">
        <f>OVYLD1_!BZ283*VLOOKUP(OVYLD2_!BZ$4,'[1]INTERNAL PARAMETERS-1'!$B$5:$J$44,5,FALSE)*VLOOKUP(OVYLD2_!BZ$4,'[1]INTERNAL PARAMETERS-1'!$B$5:$J$44,6,FALSE)*VLOOKUP(OVYLD2_!BZ$4,'[1]INTERNAL PARAMETERS-1'!$B$5:$J$44,3,FALSE) + OVYLD1_!BZ283*(1-VLOOKUP(OVYLD2_!BZ$4,'[1]INTERNAL PARAMETERS-1'!$B$5:$J$44,5,FALSE))*VLOOKUP(OVYLD2_!BZ$4,'[1]INTERNAL PARAMETERS-1'!$B$5:$J$44,8,FALSE)*VLOOKUP(OVYLD2_!BZ$4,'[1]INTERNAL PARAMETERS-1'!$B$5:$J$44,3,FALSE)</f>
        <v>0</v>
      </c>
      <c r="CA283" s="44">
        <f>OVYLD1_!CA283*VLOOKUP(OVYLD2_!CA$4,'[1]INTERNAL PARAMETERS-1'!$B$5:$J$44,5,FALSE)*VLOOKUP(OVYLD2_!CA$4,'[1]INTERNAL PARAMETERS-1'!$B$5:$J$44,6,FALSE)*VLOOKUP(OVYLD2_!CA$4,'[1]INTERNAL PARAMETERS-1'!$B$5:$J$44,3,FALSE) + OVYLD1_!CA283*(1-VLOOKUP(OVYLD2_!CA$4,'[1]INTERNAL PARAMETERS-1'!$B$5:$J$44,5,FALSE))*VLOOKUP(OVYLD2_!CA$4,'[1]INTERNAL PARAMETERS-1'!$B$5:$J$44,8,FALSE)*VLOOKUP(OVYLD2_!CA$4,'[1]INTERNAL PARAMETERS-1'!$B$5:$J$44,3,FALSE)</f>
        <v>0</v>
      </c>
      <c r="CB283" s="44">
        <f>OVYLD1_!CB283*VLOOKUP(OVYLD2_!CB$4,'[1]INTERNAL PARAMETERS-1'!$B$5:$J$44,5,FALSE)*VLOOKUP(OVYLD2_!CB$4,'[1]INTERNAL PARAMETERS-1'!$B$5:$J$44,6,FALSE)*VLOOKUP(OVYLD2_!CB$4,'[1]INTERNAL PARAMETERS-1'!$B$5:$J$44,3,FALSE) + OVYLD1_!CB283*(1-VLOOKUP(OVYLD2_!CB$4,'[1]INTERNAL PARAMETERS-1'!$B$5:$J$44,5,FALSE))*VLOOKUP(OVYLD2_!CB$4,'[1]INTERNAL PARAMETERS-1'!$B$5:$J$44,8,FALSE)*VLOOKUP(OVYLD2_!CB$4,'[1]INTERNAL PARAMETERS-1'!$B$5:$J$44,3,FALSE)</f>
        <v>0</v>
      </c>
      <c r="CC283" s="44">
        <f>OVYLD1_!CC283*VLOOKUP(OVYLD2_!CC$4,'[1]INTERNAL PARAMETERS-1'!$B$5:$J$44,5,FALSE)*VLOOKUP(OVYLD2_!CC$4,'[1]INTERNAL PARAMETERS-1'!$B$5:$J$44,6,FALSE)*VLOOKUP(OVYLD2_!CC$4,'[1]INTERNAL PARAMETERS-1'!$B$5:$J$44,3,FALSE) + OVYLD1_!CC283*(1-VLOOKUP(OVYLD2_!CC$4,'[1]INTERNAL PARAMETERS-1'!$B$5:$J$44,5,FALSE))*VLOOKUP(OVYLD2_!CC$4,'[1]INTERNAL PARAMETERS-1'!$B$5:$J$44,8,FALSE)*VLOOKUP(OVYLD2_!CC$4,'[1]INTERNAL PARAMETERS-1'!$B$5:$J$44,3,FALSE)</f>
        <v>0</v>
      </c>
      <c r="CD283" s="44">
        <f>OVYLD1_!CD283*VLOOKUP(OVYLD2_!CD$4,'[1]INTERNAL PARAMETERS-1'!$B$5:$J$44,5,FALSE)*VLOOKUP(OVYLD2_!CD$4,'[1]INTERNAL PARAMETERS-1'!$B$5:$J$44,6,FALSE)*VLOOKUP(OVYLD2_!CD$4,'[1]INTERNAL PARAMETERS-1'!$B$5:$J$44,3,FALSE) + OVYLD1_!CD283*(1-VLOOKUP(OVYLD2_!CD$4,'[1]INTERNAL PARAMETERS-1'!$B$5:$J$44,5,FALSE))*VLOOKUP(OVYLD2_!CD$4,'[1]INTERNAL PARAMETERS-1'!$B$5:$J$44,8,FALSE)*VLOOKUP(OVYLD2_!CD$4,'[1]INTERNAL PARAMETERS-1'!$B$5:$J$44,3,FALSE)</f>
        <v>0</v>
      </c>
      <c r="CE283" s="44">
        <f>OVYLD1_!CE283*VLOOKUP(OVYLD2_!CE$4,'[1]INTERNAL PARAMETERS-1'!$B$5:$J$44,5,FALSE)*VLOOKUP(OVYLD2_!CE$4,'[1]INTERNAL PARAMETERS-1'!$B$5:$J$44,6,FALSE)*VLOOKUP(OVYLD2_!CE$4,'[1]INTERNAL PARAMETERS-1'!$B$5:$J$44,3,FALSE) + OVYLD1_!CE283*(1-VLOOKUP(OVYLD2_!CE$4,'[1]INTERNAL PARAMETERS-1'!$B$5:$J$44,5,FALSE))*VLOOKUP(OVYLD2_!CE$4,'[1]INTERNAL PARAMETERS-1'!$B$5:$J$44,8,FALSE)*VLOOKUP(OVYLD2_!CE$4,'[1]INTERNAL PARAMETERS-1'!$B$5:$J$44,3,FALSE)</f>
        <v>0</v>
      </c>
      <c r="CF283" s="44">
        <f>OVYLD1_!CF283*VLOOKUP(OVYLD2_!CF$4,'[1]INTERNAL PARAMETERS-1'!$B$5:$J$44,5,FALSE)*VLOOKUP(OVYLD2_!CF$4,'[1]INTERNAL PARAMETERS-1'!$B$5:$J$44,6,FALSE)*VLOOKUP(OVYLD2_!CF$4,'[1]INTERNAL PARAMETERS-1'!$B$5:$J$44,3,FALSE) + OVYLD1_!CF283*(1-VLOOKUP(OVYLD2_!CF$4,'[1]INTERNAL PARAMETERS-1'!$B$5:$J$44,5,FALSE))*VLOOKUP(OVYLD2_!CF$4,'[1]INTERNAL PARAMETERS-1'!$B$5:$J$44,8,FALSE)*VLOOKUP(OVYLD2_!CF$4,'[1]INTERNAL PARAMETERS-1'!$B$5:$J$44,3,FALSE)</f>
        <v>0</v>
      </c>
      <c r="CG283" s="44">
        <f>OVYLD1_!CG283*VLOOKUP(OVYLD2_!CG$4,'[1]INTERNAL PARAMETERS-1'!$B$5:$J$44,5,FALSE)*VLOOKUP(OVYLD2_!CG$4,'[1]INTERNAL PARAMETERS-1'!$B$5:$J$44,6,FALSE)*VLOOKUP(OVYLD2_!CG$4,'[1]INTERNAL PARAMETERS-1'!$B$5:$J$44,3,FALSE) + OVYLD1_!CG283*(1-VLOOKUP(OVYLD2_!CG$4,'[1]INTERNAL PARAMETERS-1'!$B$5:$J$44,5,FALSE))*VLOOKUP(OVYLD2_!CG$4,'[1]INTERNAL PARAMETERS-1'!$B$5:$J$44,8,FALSE)*VLOOKUP(OVYLD2_!CG$4,'[1]INTERNAL PARAMETERS-1'!$B$5:$J$44,3,FALSE)</f>
        <v>0</v>
      </c>
      <c r="CH283" s="43">
        <f>OVYLD1_!CH283*VLOOKUP(OVYLD2_!CH$4,'[1]INTERNAL PARAMETERS-1'!$B$5:$J$44,5,FALSE)*VLOOKUP(OVYLD2_!CH$4,'[1]INTERNAL PARAMETERS-1'!$B$5:$J$44,6,FALSE)*VLOOKUP(OVYLD2_!CH$4,'[1]INTERNAL PARAMETERS-1'!$B$5:$J$44,3,FALSE) + OVYLD1_!CH283*(1-VLOOKUP(OVYLD2_!CH$4,'[1]INTERNAL PARAMETERS-1'!$B$5:$J$44,5,FALSE))*VLOOKUP(OVYLD2_!CH$4,'[1]INTERNAL PARAMETERS-1'!$B$5:$J$44,8,FALSE)*VLOOKUP(OVYLD2_!CH$4,'[1]INTERNAL PARAMETERS-1'!$B$5:$J$44,3,FALSE)</f>
        <v>0</v>
      </c>
      <c r="CJ283" s="45">
        <f t="shared" si="8"/>
        <v>0</v>
      </c>
      <c r="CK283" s="43">
        <f t="shared" si="9"/>
        <v>0</v>
      </c>
    </row>
    <row r="284" spans="2:89" x14ac:dyDescent="0.5">
      <c r="B284" s="58" t="s">
        <v>1</v>
      </c>
      <c r="C284" s="57" t="s">
        <v>63</v>
      </c>
      <c r="D284" s="57" t="s">
        <v>71</v>
      </c>
      <c r="E284" s="128">
        <f>OVERALL2021!AI284</f>
        <v>0</v>
      </c>
      <c r="F284" s="56">
        <f>'[1]INTERNAL PARAMETERS-1'!M14</f>
        <v>39.424999999999997</v>
      </c>
      <c r="G284" s="45">
        <f>OVYLD1_!G284*VLOOKUP(OVYLD2_!G$4,'[1]INTERNAL PARAMETERS-1'!$B$5:$J$44,5,FALSE)*VLOOKUP(OVYLD2_!G$4,'[1]INTERNAL PARAMETERS-1'!$B$5:$J$44,7,FALSE)*OVYLD2_!$F284 + OVYLD1_!G284*(1-VLOOKUP(OVYLD2_!G$4,'[1]INTERNAL PARAMETERS-1'!$B$5:$J$44,5,FALSE))*VLOOKUP(OVYLD2_!G$4,'[1]INTERNAL PARAMETERS-1'!$B$5:$J$44,9,FALSE)*OVYLD2_!$F284</f>
        <v>0</v>
      </c>
      <c r="H284" s="44">
        <f>OVYLD1_!H284*VLOOKUP(OVYLD2_!H$4,'[1]INTERNAL PARAMETERS-1'!$B$5:$J$44,5,FALSE)*VLOOKUP(OVYLD2_!H$4,'[1]INTERNAL PARAMETERS-1'!$B$5:$J$44,7,FALSE)*OVYLD2_!$F284 + OVYLD1_!H284*(1-VLOOKUP(OVYLD2_!H$4,'[1]INTERNAL PARAMETERS-1'!$B$5:$J$44,5,FALSE))*VLOOKUP(OVYLD2_!H$4,'[1]INTERNAL PARAMETERS-1'!$B$5:$J$44,9,FALSE)*OVYLD2_!$F284</f>
        <v>0</v>
      </c>
      <c r="I284" s="44">
        <f>OVYLD1_!I284*VLOOKUP(OVYLD2_!I$4,'[1]INTERNAL PARAMETERS-1'!$B$5:$J$44,5,FALSE)*VLOOKUP(OVYLD2_!I$4,'[1]INTERNAL PARAMETERS-1'!$B$5:$J$44,7,FALSE)*OVYLD2_!$F284 + OVYLD1_!I284*(1-VLOOKUP(OVYLD2_!I$4,'[1]INTERNAL PARAMETERS-1'!$B$5:$J$44,5,FALSE))*VLOOKUP(OVYLD2_!I$4,'[1]INTERNAL PARAMETERS-1'!$B$5:$J$44,9,FALSE)*OVYLD2_!$F284</f>
        <v>0</v>
      </c>
      <c r="J284" s="44">
        <f>OVYLD1_!J284*VLOOKUP(OVYLD2_!J$4,'[1]INTERNAL PARAMETERS-1'!$B$5:$J$44,5,FALSE)*VLOOKUP(OVYLD2_!J$4,'[1]INTERNAL PARAMETERS-1'!$B$5:$J$44,7,FALSE)*OVYLD2_!$F284 + OVYLD1_!J284*(1-VLOOKUP(OVYLD2_!J$4,'[1]INTERNAL PARAMETERS-1'!$B$5:$J$44,5,FALSE))*VLOOKUP(OVYLD2_!J$4,'[1]INTERNAL PARAMETERS-1'!$B$5:$J$44,9,FALSE)*OVYLD2_!$F284</f>
        <v>0</v>
      </c>
      <c r="K284" s="44">
        <f>OVYLD1_!K284*VLOOKUP(OVYLD2_!K$4,'[1]INTERNAL PARAMETERS-1'!$B$5:$J$44,5,FALSE)*VLOOKUP(OVYLD2_!K$4,'[1]INTERNAL PARAMETERS-1'!$B$5:$J$44,7,FALSE)*OVYLD2_!$F284 + OVYLD1_!K284*(1-VLOOKUP(OVYLD2_!K$4,'[1]INTERNAL PARAMETERS-1'!$B$5:$J$44,5,FALSE))*VLOOKUP(OVYLD2_!K$4,'[1]INTERNAL PARAMETERS-1'!$B$5:$J$44,9,FALSE)*OVYLD2_!$F284</f>
        <v>0</v>
      </c>
      <c r="L284" s="44">
        <f>OVYLD1_!L284*VLOOKUP(OVYLD2_!L$4,'[1]INTERNAL PARAMETERS-1'!$B$5:$J$44,5,FALSE)*VLOOKUP(OVYLD2_!L$4,'[1]INTERNAL PARAMETERS-1'!$B$5:$J$44,7,FALSE)*OVYLD2_!$F284 + OVYLD1_!L284*(1-VLOOKUP(OVYLD2_!L$4,'[1]INTERNAL PARAMETERS-1'!$B$5:$J$44,5,FALSE))*VLOOKUP(OVYLD2_!L$4,'[1]INTERNAL PARAMETERS-1'!$B$5:$J$44,9,FALSE)*OVYLD2_!$F284</f>
        <v>0</v>
      </c>
      <c r="M284" s="44">
        <f>OVYLD1_!M284*VLOOKUP(OVYLD2_!M$4,'[1]INTERNAL PARAMETERS-1'!$B$5:$J$44,5,FALSE)*VLOOKUP(OVYLD2_!M$4,'[1]INTERNAL PARAMETERS-1'!$B$5:$J$44,7,FALSE)*OVYLD2_!$F284 + OVYLD1_!M284*(1-VLOOKUP(OVYLD2_!M$4,'[1]INTERNAL PARAMETERS-1'!$B$5:$J$44,5,FALSE))*VLOOKUP(OVYLD2_!M$4,'[1]INTERNAL PARAMETERS-1'!$B$5:$J$44,9,FALSE)*OVYLD2_!$F284</f>
        <v>0</v>
      </c>
      <c r="N284" s="44">
        <f>OVYLD1_!N284*VLOOKUP(OVYLD2_!N$4,'[1]INTERNAL PARAMETERS-1'!$B$5:$J$44,5,FALSE)*VLOOKUP(OVYLD2_!N$4,'[1]INTERNAL PARAMETERS-1'!$B$5:$J$44,7,FALSE)*OVYLD2_!$F284 + OVYLD1_!N284*(1-VLOOKUP(OVYLD2_!N$4,'[1]INTERNAL PARAMETERS-1'!$B$5:$J$44,5,FALSE))*VLOOKUP(OVYLD2_!N$4,'[1]INTERNAL PARAMETERS-1'!$B$5:$J$44,9,FALSE)*OVYLD2_!$F284</f>
        <v>0</v>
      </c>
      <c r="O284" s="44">
        <f>OVYLD1_!O284*VLOOKUP(OVYLD2_!O$4,'[1]INTERNAL PARAMETERS-1'!$B$5:$J$44,5,FALSE)*VLOOKUP(OVYLD2_!O$4,'[1]INTERNAL PARAMETERS-1'!$B$5:$J$44,7,FALSE)*OVYLD2_!$F284 + OVYLD1_!O284*(1-VLOOKUP(OVYLD2_!O$4,'[1]INTERNAL PARAMETERS-1'!$B$5:$J$44,5,FALSE))*VLOOKUP(OVYLD2_!O$4,'[1]INTERNAL PARAMETERS-1'!$B$5:$J$44,9,FALSE)*OVYLD2_!$F284</f>
        <v>0</v>
      </c>
      <c r="P284" s="44">
        <f>OVYLD1_!P284*VLOOKUP(OVYLD2_!P$4,'[1]INTERNAL PARAMETERS-1'!$B$5:$J$44,5,FALSE)*VLOOKUP(OVYLD2_!P$4,'[1]INTERNAL PARAMETERS-1'!$B$5:$J$44,7,FALSE)*OVYLD2_!$F284 + OVYLD1_!P284*(1-VLOOKUP(OVYLD2_!P$4,'[1]INTERNAL PARAMETERS-1'!$B$5:$J$44,5,FALSE))*VLOOKUP(OVYLD2_!P$4,'[1]INTERNAL PARAMETERS-1'!$B$5:$J$44,9,FALSE)*OVYLD2_!$F284</f>
        <v>0</v>
      </c>
      <c r="Q284" s="44">
        <f>OVYLD1_!Q284*VLOOKUP(OVYLD2_!Q$4,'[1]INTERNAL PARAMETERS-1'!$B$5:$J$44,5,FALSE)*VLOOKUP(OVYLD2_!Q$4,'[1]INTERNAL PARAMETERS-1'!$B$5:$J$44,7,FALSE)*OVYLD2_!$F284 + OVYLD1_!Q284*(1-VLOOKUP(OVYLD2_!Q$4,'[1]INTERNAL PARAMETERS-1'!$B$5:$J$44,5,FALSE))*VLOOKUP(OVYLD2_!Q$4,'[1]INTERNAL PARAMETERS-1'!$B$5:$J$44,9,FALSE)*OVYLD2_!$F284</f>
        <v>0</v>
      </c>
      <c r="R284" s="44">
        <f>OVYLD1_!R284*VLOOKUP(OVYLD2_!R$4,'[1]INTERNAL PARAMETERS-1'!$B$5:$J$44,5,FALSE)*VLOOKUP(OVYLD2_!R$4,'[1]INTERNAL PARAMETERS-1'!$B$5:$J$44,7,FALSE)*OVYLD2_!$F284 + OVYLD1_!R284*(1-VLOOKUP(OVYLD2_!R$4,'[1]INTERNAL PARAMETERS-1'!$B$5:$J$44,5,FALSE))*VLOOKUP(OVYLD2_!R$4,'[1]INTERNAL PARAMETERS-1'!$B$5:$J$44,9,FALSE)*OVYLD2_!$F284</f>
        <v>0</v>
      </c>
      <c r="S284" s="44">
        <f>OVYLD1_!S284*VLOOKUP(OVYLD2_!S$4,'[1]INTERNAL PARAMETERS-1'!$B$5:$J$44,5,FALSE)*VLOOKUP(OVYLD2_!S$4,'[1]INTERNAL PARAMETERS-1'!$B$5:$J$44,7,FALSE)*OVYLD2_!$F284 + OVYLD1_!S284*(1-VLOOKUP(OVYLD2_!S$4,'[1]INTERNAL PARAMETERS-1'!$B$5:$J$44,5,FALSE))*VLOOKUP(OVYLD2_!S$4,'[1]INTERNAL PARAMETERS-1'!$B$5:$J$44,9,FALSE)*OVYLD2_!$F284</f>
        <v>0</v>
      </c>
      <c r="T284" s="44">
        <f>OVYLD1_!T284*VLOOKUP(OVYLD2_!T$4,'[1]INTERNAL PARAMETERS-1'!$B$5:$J$44,5,FALSE)*VLOOKUP(OVYLD2_!T$4,'[1]INTERNAL PARAMETERS-1'!$B$5:$J$44,7,FALSE)*OVYLD2_!$F284 + OVYLD1_!T284*(1-VLOOKUP(OVYLD2_!T$4,'[1]INTERNAL PARAMETERS-1'!$B$5:$J$44,5,FALSE))*VLOOKUP(OVYLD2_!T$4,'[1]INTERNAL PARAMETERS-1'!$B$5:$J$44,9,FALSE)*OVYLD2_!$F284</f>
        <v>0</v>
      </c>
      <c r="U284" s="44">
        <f>OVYLD1_!U284*VLOOKUP(OVYLD2_!U$4,'[1]INTERNAL PARAMETERS-1'!$B$5:$J$44,5,FALSE)*VLOOKUP(OVYLD2_!U$4,'[1]INTERNAL PARAMETERS-1'!$B$5:$J$44,7,FALSE)*OVYLD2_!$F284 + OVYLD1_!U284*(1-VLOOKUP(OVYLD2_!U$4,'[1]INTERNAL PARAMETERS-1'!$B$5:$J$44,5,FALSE))*VLOOKUP(OVYLD2_!U$4,'[1]INTERNAL PARAMETERS-1'!$B$5:$J$44,9,FALSE)*OVYLD2_!$F284</f>
        <v>0</v>
      </c>
      <c r="V284" s="44">
        <f>OVYLD1_!V284*VLOOKUP(OVYLD2_!V$4,'[1]INTERNAL PARAMETERS-1'!$B$5:$J$44,5,FALSE)*VLOOKUP(OVYLD2_!V$4,'[1]INTERNAL PARAMETERS-1'!$B$5:$J$44,7,FALSE)*OVYLD2_!$F284 + OVYLD1_!V284*(1-VLOOKUP(OVYLD2_!V$4,'[1]INTERNAL PARAMETERS-1'!$B$5:$J$44,5,FALSE))*VLOOKUP(OVYLD2_!V$4,'[1]INTERNAL PARAMETERS-1'!$B$5:$J$44,9,FALSE)*OVYLD2_!$F284</f>
        <v>0</v>
      </c>
      <c r="W284" s="44">
        <f>OVYLD1_!W284*VLOOKUP(OVYLD2_!W$4,'[1]INTERNAL PARAMETERS-1'!$B$5:$J$44,5,FALSE)*VLOOKUP(OVYLD2_!W$4,'[1]INTERNAL PARAMETERS-1'!$B$5:$J$44,7,FALSE)*OVYLD2_!$F284 + OVYLD1_!W284*(1-VLOOKUP(OVYLD2_!W$4,'[1]INTERNAL PARAMETERS-1'!$B$5:$J$44,5,FALSE))*VLOOKUP(OVYLD2_!W$4,'[1]INTERNAL PARAMETERS-1'!$B$5:$J$44,9,FALSE)*OVYLD2_!$F284</f>
        <v>0</v>
      </c>
      <c r="X284" s="44">
        <f>OVYLD1_!X284*VLOOKUP(OVYLD2_!X$4,'[1]INTERNAL PARAMETERS-1'!$B$5:$J$44,5,FALSE)*VLOOKUP(OVYLD2_!X$4,'[1]INTERNAL PARAMETERS-1'!$B$5:$J$44,7,FALSE)*OVYLD2_!$F284 + OVYLD1_!X284*(1-VLOOKUP(OVYLD2_!X$4,'[1]INTERNAL PARAMETERS-1'!$B$5:$J$44,5,FALSE))*VLOOKUP(OVYLD2_!X$4,'[1]INTERNAL PARAMETERS-1'!$B$5:$J$44,9,FALSE)*OVYLD2_!$F284</f>
        <v>0</v>
      </c>
      <c r="Y284" s="44">
        <f>OVYLD1_!Y284*VLOOKUP(OVYLD2_!Y$4,'[1]INTERNAL PARAMETERS-1'!$B$5:$J$44,5,FALSE)*VLOOKUP(OVYLD2_!Y$4,'[1]INTERNAL PARAMETERS-1'!$B$5:$J$44,7,FALSE)*OVYLD2_!$F284 + OVYLD1_!Y284*(1-VLOOKUP(OVYLD2_!Y$4,'[1]INTERNAL PARAMETERS-1'!$B$5:$J$44,5,FALSE))*VLOOKUP(OVYLD2_!Y$4,'[1]INTERNAL PARAMETERS-1'!$B$5:$J$44,9,FALSE)*OVYLD2_!$F284</f>
        <v>0</v>
      </c>
      <c r="Z284" s="44">
        <f>OVYLD1_!Z284*VLOOKUP(OVYLD2_!Z$4,'[1]INTERNAL PARAMETERS-1'!$B$5:$J$44,5,FALSE)*VLOOKUP(OVYLD2_!Z$4,'[1]INTERNAL PARAMETERS-1'!$B$5:$J$44,7,FALSE)*OVYLD2_!$F284 + OVYLD1_!Z284*(1-VLOOKUP(OVYLD2_!Z$4,'[1]INTERNAL PARAMETERS-1'!$B$5:$J$44,5,FALSE))*VLOOKUP(OVYLD2_!Z$4,'[1]INTERNAL PARAMETERS-1'!$B$5:$J$44,9,FALSE)*OVYLD2_!$F284</f>
        <v>0</v>
      </c>
      <c r="AA284" s="44">
        <f>OVYLD1_!AA284*VLOOKUP(OVYLD2_!AA$4,'[1]INTERNAL PARAMETERS-1'!$B$5:$J$44,5,FALSE)*VLOOKUP(OVYLD2_!AA$4,'[1]INTERNAL PARAMETERS-1'!$B$5:$J$44,7,FALSE)*OVYLD2_!$F284 + OVYLD1_!AA284*(1-VLOOKUP(OVYLD2_!AA$4,'[1]INTERNAL PARAMETERS-1'!$B$5:$J$44,5,FALSE))*VLOOKUP(OVYLD2_!AA$4,'[1]INTERNAL PARAMETERS-1'!$B$5:$J$44,9,FALSE)*OVYLD2_!$F284</f>
        <v>0</v>
      </c>
      <c r="AB284" s="44">
        <f>OVYLD1_!AB284*VLOOKUP(OVYLD2_!AB$4,'[1]INTERNAL PARAMETERS-1'!$B$5:$J$44,5,FALSE)*VLOOKUP(OVYLD2_!AB$4,'[1]INTERNAL PARAMETERS-1'!$B$5:$J$44,7,FALSE)*OVYLD2_!$F284 + OVYLD1_!AB284*(1-VLOOKUP(OVYLD2_!AB$4,'[1]INTERNAL PARAMETERS-1'!$B$5:$J$44,5,FALSE))*VLOOKUP(OVYLD2_!AB$4,'[1]INTERNAL PARAMETERS-1'!$B$5:$J$44,9,FALSE)*OVYLD2_!$F284</f>
        <v>0</v>
      </c>
      <c r="AC284" s="44">
        <f>OVYLD1_!AC284*VLOOKUP(OVYLD2_!AC$4,'[1]INTERNAL PARAMETERS-1'!$B$5:$J$44,5,FALSE)*VLOOKUP(OVYLD2_!AC$4,'[1]INTERNAL PARAMETERS-1'!$B$5:$J$44,7,FALSE)*OVYLD2_!$F284 + OVYLD1_!AC284*(1-VLOOKUP(OVYLD2_!AC$4,'[1]INTERNAL PARAMETERS-1'!$B$5:$J$44,5,FALSE))*VLOOKUP(OVYLD2_!AC$4,'[1]INTERNAL PARAMETERS-1'!$B$5:$J$44,9,FALSE)*OVYLD2_!$F284</f>
        <v>0</v>
      </c>
      <c r="AD284" s="44">
        <f>OVYLD1_!AD284*VLOOKUP(OVYLD2_!AD$4,'[1]INTERNAL PARAMETERS-1'!$B$5:$J$44,5,FALSE)*VLOOKUP(OVYLD2_!AD$4,'[1]INTERNAL PARAMETERS-1'!$B$5:$J$44,7,FALSE)*OVYLD2_!$F284 + OVYLD1_!AD284*(1-VLOOKUP(OVYLD2_!AD$4,'[1]INTERNAL PARAMETERS-1'!$B$5:$J$44,5,FALSE))*VLOOKUP(OVYLD2_!AD$4,'[1]INTERNAL PARAMETERS-1'!$B$5:$J$44,9,FALSE)*OVYLD2_!$F284</f>
        <v>0</v>
      </c>
      <c r="AE284" s="44">
        <f>OVYLD1_!AE284*VLOOKUP(OVYLD2_!AE$4,'[1]INTERNAL PARAMETERS-1'!$B$5:$J$44,5,FALSE)*VLOOKUP(OVYLD2_!AE$4,'[1]INTERNAL PARAMETERS-1'!$B$5:$J$44,7,FALSE)*OVYLD2_!$F284 + OVYLD1_!AE284*(1-VLOOKUP(OVYLD2_!AE$4,'[1]INTERNAL PARAMETERS-1'!$B$5:$J$44,5,FALSE))*VLOOKUP(OVYLD2_!AE$4,'[1]INTERNAL PARAMETERS-1'!$B$5:$J$44,9,FALSE)*OVYLD2_!$F284</f>
        <v>0</v>
      </c>
      <c r="AF284" s="44">
        <f>OVYLD1_!AF284*VLOOKUP(OVYLD2_!AF$4,'[1]INTERNAL PARAMETERS-1'!$B$5:$J$44,5,FALSE)*VLOOKUP(OVYLD2_!AF$4,'[1]INTERNAL PARAMETERS-1'!$B$5:$J$44,7,FALSE)*OVYLD2_!$F284 + OVYLD1_!AF284*(1-VLOOKUP(OVYLD2_!AF$4,'[1]INTERNAL PARAMETERS-1'!$B$5:$J$44,5,FALSE))*VLOOKUP(OVYLD2_!AF$4,'[1]INTERNAL PARAMETERS-1'!$B$5:$J$44,9,FALSE)*OVYLD2_!$F284</f>
        <v>0</v>
      </c>
      <c r="AG284" s="44">
        <f>OVYLD1_!AG284*VLOOKUP(OVYLD2_!AG$4,'[1]INTERNAL PARAMETERS-1'!$B$5:$J$44,5,FALSE)*VLOOKUP(OVYLD2_!AG$4,'[1]INTERNAL PARAMETERS-1'!$B$5:$J$44,7,FALSE)*OVYLD2_!$F284 + OVYLD1_!AG284*(1-VLOOKUP(OVYLD2_!AG$4,'[1]INTERNAL PARAMETERS-1'!$B$5:$J$44,5,FALSE))*VLOOKUP(OVYLD2_!AG$4,'[1]INTERNAL PARAMETERS-1'!$B$5:$J$44,9,FALSE)*OVYLD2_!$F284</f>
        <v>0</v>
      </c>
      <c r="AH284" s="44">
        <f>OVYLD1_!AH284*VLOOKUP(OVYLD2_!AH$4,'[1]INTERNAL PARAMETERS-1'!$B$5:$J$44,5,FALSE)*VLOOKUP(OVYLD2_!AH$4,'[1]INTERNAL PARAMETERS-1'!$B$5:$J$44,7,FALSE)*OVYLD2_!$F284 + OVYLD1_!AH284*(1-VLOOKUP(OVYLD2_!AH$4,'[1]INTERNAL PARAMETERS-1'!$B$5:$J$44,5,FALSE))*VLOOKUP(OVYLD2_!AH$4,'[1]INTERNAL PARAMETERS-1'!$B$5:$J$44,9,FALSE)*OVYLD2_!$F284</f>
        <v>0</v>
      </c>
      <c r="AI284" s="44">
        <f>OVYLD1_!AI284*VLOOKUP(OVYLD2_!AI$4,'[1]INTERNAL PARAMETERS-1'!$B$5:$J$44,5,FALSE)*VLOOKUP(OVYLD2_!AI$4,'[1]INTERNAL PARAMETERS-1'!$B$5:$J$44,7,FALSE)*OVYLD2_!$F284 + OVYLD1_!AI284*(1-VLOOKUP(OVYLD2_!AI$4,'[1]INTERNAL PARAMETERS-1'!$B$5:$J$44,5,FALSE))*VLOOKUP(OVYLD2_!AI$4,'[1]INTERNAL PARAMETERS-1'!$B$5:$J$44,9,FALSE)*OVYLD2_!$F284</f>
        <v>0</v>
      </c>
      <c r="AJ284" s="44">
        <f>OVYLD1_!AJ284*VLOOKUP(OVYLD2_!AJ$4,'[1]INTERNAL PARAMETERS-1'!$B$5:$J$44,5,FALSE)*VLOOKUP(OVYLD2_!AJ$4,'[1]INTERNAL PARAMETERS-1'!$B$5:$J$44,7,FALSE)*OVYLD2_!$F284 + OVYLD1_!AJ284*(1-VLOOKUP(OVYLD2_!AJ$4,'[1]INTERNAL PARAMETERS-1'!$B$5:$J$44,5,FALSE))*VLOOKUP(OVYLD2_!AJ$4,'[1]INTERNAL PARAMETERS-1'!$B$5:$J$44,9,FALSE)*OVYLD2_!$F284</f>
        <v>0</v>
      </c>
      <c r="AK284" s="44">
        <f>OVYLD1_!AK284*VLOOKUP(OVYLD2_!AK$4,'[1]INTERNAL PARAMETERS-1'!$B$5:$J$44,5,FALSE)*VLOOKUP(OVYLD2_!AK$4,'[1]INTERNAL PARAMETERS-1'!$B$5:$J$44,7,FALSE)*OVYLD2_!$F284 + OVYLD1_!AK284*(1-VLOOKUP(OVYLD2_!AK$4,'[1]INTERNAL PARAMETERS-1'!$B$5:$J$44,5,FALSE))*VLOOKUP(OVYLD2_!AK$4,'[1]INTERNAL PARAMETERS-1'!$B$5:$J$44,9,FALSE)*OVYLD2_!$F284</f>
        <v>0</v>
      </c>
      <c r="AL284" s="44">
        <f>OVYLD1_!AL284*VLOOKUP(OVYLD2_!AL$4,'[1]INTERNAL PARAMETERS-1'!$B$5:$J$44,5,FALSE)*VLOOKUP(OVYLD2_!AL$4,'[1]INTERNAL PARAMETERS-1'!$B$5:$J$44,7,FALSE)*OVYLD2_!$F284 + OVYLD1_!AL284*(1-VLOOKUP(OVYLD2_!AL$4,'[1]INTERNAL PARAMETERS-1'!$B$5:$J$44,5,FALSE))*VLOOKUP(OVYLD2_!AL$4,'[1]INTERNAL PARAMETERS-1'!$B$5:$J$44,9,FALSE)*OVYLD2_!$F284</f>
        <v>0</v>
      </c>
      <c r="AM284" s="44">
        <f>OVYLD1_!AM284*VLOOKUP(OVYLD2_!AM$4,'[1]INTERNAL PARAMETERS-1'!$B$5:$J$44,5,FALSE)*VLOOKUP(OVYLD2_!AM$4,'[1]INTERNAL PARAMETERS-1'!$B$5:$J$44,7,FALSE)*OVYLD2_!$F284 + OVYLD1_!AM284*(1-VLOOKUP(OVYLD2_!AM$4,'[1]INTERNAL PARAMETERS-1'!$B$5:$J$44,5,FALSE))*VLOOKUP(OVYLD2_!AM$4,'[1]INTERNAL PARAMETERS-1'!$B$5:$J$44,9,FALSE)*OVYLD2_!$F284</f>
        <v>0</v>
      </c>
      <c r="AN284" s="44">
        <f>OVYLD1_!AN284*VLOOKUP(OVYLD2_!AN$4,'[1]INTERNAL PARAMETERS-1'!$B$5:$J$44,5,FALSE)*VLOOKUP(OVYLD2_!AN$4,'[1]INTERNAL PARAMETERS-1'!$B$5:$J$44,7,FALSE)*OVYLD2_!$F284 + OVYLD1_!AN284*(1-VLOOKUP(OVYLD2_!AN$4,'[1]INTERNAL PARAMETERS-1'!$B$5:$J$44,5,FALSE))*VLOOKUP(OVYLD2_!AN$4,'[1]INTERNAL PARAMETERS-1'!$B$5:$J$44,9,FALSE)*OVYLD2_!$F284</f>
        <v>0</v>
      </c>
      <c r="AO284" s="44">
        <f>OVYLD1_!AO284*VLOOKUP(OVYLD2_!AO$4,'[1]INTERNAL PARAMETERS-1'!$B$5:$J$44,5,FALSE)*VLOOKUP(OVYLD2_!AO$4,'[1]INTERNAL PARAMETERS-1'!$B$5:$J$44,7,FALSE)*OVYLD2_!$F284 + OVYLD1_!AO284*(1-VLOOKUP(OVYLD2_!AO$4,'[1]INTERNAL PARAMETERS-1'!$B$5:$J$44,5,FALSE))*VLOOKUP(OVYLD2_!AO$4,'[1]INTERNAL PARAMETERS-1'!$B$5:$J$44,9,FALSE)*OVYLD2_!$F284</f>
        <v>0</v>
      </c>
      <c r="AP284" s="44">
        <f>OVYLD1_!AP284*VLOOKUP(OVYLD2_!AP$4,'[1]INTERNAL PARAMETERS-1'!$B$5:$J$44,5,FALSE)*VLOOKUP(OVYLD2_!AP$4,'[1]INTERNAL PARAMETERS-1'!$B$5:$J$44,7,FALSE)*OVYLD2_!$F284 + OVYLD1_!AP284*(1-VLOOKUP(OVYLD2_!AP$4,'[1]INTERNAL PARAMETERS-1'!$B$5:$J$44,5,FALSE))*VLOOKUP(OVYLD2_!AP$4,'[1]INTERNAL PARAMETERS-1'!$B$5:$J$44,9,FALSE)*OVYLD2_!$F284</f>
        <v>0</v>
      </c>
      <c r="AQ284" s="44">
        <f>OVYLD1_!AQ284*VLOOKUP(OVYLD2_!AQ$4,'[1]INTERNAL PARAMETERS-1'!$B$5:$J$44,5,FALSE)*VLOOKUP(OVYLD2_!AQ$4,'[1]INTERNAL PARAMETERS-1'!$B$5:$J$44,7,FALSE)*OVYLD2_!$F284 + OVYLD1_!AQ284*(1-VLOOKUP(OVYLD2_!AQ$4,'[1]INTERNAL PARAMETERS-1'!$B$5:$J$44,5,FALSE))*VLOOKUP(OVYLD2_!AQ$4,'[1]INTERNAL PARAMETERS-1'!$B$5:$J$44,9,FALSE)*OVYLD2_!$F284</f>
        <v>0</v>
      </c>
      <c r="AR284" s="44">
        <f>OVYLD1_!AR284*VLOOKUP(OVYLD2_!AR$4,'[1]INTERNAL PARAMETERS-1'!$B$5:$J$44,5,FALSE)*VLOOKUP(OVYLD2_!AR$4,'[1]INTERNAL PARAMETERS-1'!$B$5:$J$44,7,FALSE)*OVYLD2_!$F284 + OVYLD1_!AR284*(1-VLOOKUP(OVYLD2_!AR$4,'[1]INTERNAL PARAMETERS-1'!$B$5:$J$44,5,FALSE))*VLOOKUP(OVYLD2_!AR$4,'[1]INTERNAL PARAMETERS-1'!$B$5:$J$44,9,FALSE)*OVYLD2_!$F284</f>
        <v>0</v>
      </c>
      <c r="AS284" s="44">
        <f>OVYLD1_!AS284*VLOOKUP(OVYLD2_!AS$4,'[1]INTERNAL PARAMETERS-1'!$B$5:$J$44,5,FALSE)*VLOOKUP(OVYLD2_!AS$4,'[1]INTERNAL PARAMETERS-1'!$B$5:$J$44,7,FALSE)*OVYLD2_!$F284 + OVYLD1_!AS284*(1-VLOOKUP(OVYLD2_!AS$4,'[1]INTERNAL PARAMETERS-1'!$B$5:$J$44,5,FALSE))*VLOOKUP(OVYLD2_!AS$4,'[1]INTERNAL PARAMETERS-1'!$B$5:$J$44,9,FALSE)*OVYLD2_!$F284</f>
        <v>0</v>
      </c>
      <c r="AT284" s="43">
        <f>OVYLD1_!AT284*VLOOKUP(OVYLD2_!AT$4,'[1]INTERNAL PARAMETERS-1'!$B$5:$J$44,5,FALSE)*VLOOKUP(OVYLD2_!AT$4,'[1]INTERNAL PARAMETERS-1'!$B$5:$J$44,7,FALSE)*OVYLD2_!$F284 + OVYLD1_!AT284*(1-VLOOKUP(OVYLD2_!AT$4,'[1]INTERNAL PARAMETERS-1'!$B$5:$J$44,5,FALSE))*VLOOKUP(OVYLD2_!AT$4,'[1]INTERNAL PARAMETERS-1'!$B$5:$J$44,9,FALSE)*OVYLD2_!$F284</f>
        <v>0</v>
      </c>
      <c r="AU284" s="45">
        <f>OVYLD1_!AU284*VLOOKUP(OVYLD2_!AU$4,'[1]INTERNAL PARAMETERS-1'!$B$5:$J$44,5,FALSE)*VLOOKUP(OVYLD2_!AU$4,'[1]INTERNAL PARAMETERS-1'!$B$5:$J$44,6,FALSE)*VLOOKUP(OVYLD2_!AU$4,'[1]INTERNAL PARAMETERS-1'!$B$5:$J$44,3,FALSE) + OVYLD1_!AU284*(1-VLOOKUP(OVYLD2_!AU$4,'[1]INTERNAL PARAMETERS-1'!$B$5:$J$44,5,FALSE))*VLOOKUP(OVYLD2_!AU$4,'[1]INTERNAL PARAMETERS-1'!$B$5:$J$44,8,FALSE)*VLOOKUP(OVYLD2_!AU$4,'[1]INTERNAL PARAMETERS-1'!$B$5:$J$44,3,FALSE)</f>
        <v>0</v>
      </c>
      <c r="AV284" s="44">
        <f>OVYLD1_!AV284*VLOOKUP(OVYLD2_!AV$4,'[1]INTERNAL PARAMETERS-1'!$B$5:$J$44,5,FALSE)*VLOOKUP(OVYLD2_!AV$4,'[1]INTERNAL PARAMETERS-1'!$B$5:$J$44,6,FALSE)*VLOOKUP(OVYLD2_!AV$4,'[1]INTERNAL PARAMETERS-1'!$B$5:$J$44,3,FALSE) + OVYLD1_!AV284*(1-VLOOKUP(OVYLD2_!AV$4,'[1]INTERNAL PARAMETERS-1'!$B$5:$J$44,5,FALSE))*VLOOKUP(OVYLD2_!AV$4,'[1]INTERNAL PARAMETERS-1'!$B$5:$J$44,8,FALSE)*VLOOKUP(OVYLD2_!AV$4,'[1]INTERNAL PARAMETERS-1'!$B$5:$J$44,3,FALSE)</f>
        <v>0</v>
      </c>
      <c r="AW284" s="44">
        <f>OVYLD1_!AW284*VLOOKUP(OVYLD2_!AW$4,'[1]INTERNAL PARAMETERS-1'!$B$5:$J$44,5,FALSE)*VLOOKUP(OVYLD2_!AW$4,'[1]INTERNAL PARAMETERS-1'!$B$5:$J$44,6,FALSE)*VLOOKUP(OVYLD2_!AW$4,'[1]INTERNAL PARAMETERS-1'!$B$5:$J$44,3,FALSE) + OVYLD1_!AW284*(1-VLOOKUP(OVYLD2_!AW$4,'[1]INTERNAL PARAMETERS-1'!$B$5:$J$44,5,FALSE))*VLOOKUP(OVYLD2_!AW$4,'[1]INTERNAL PARAMETERS-1'!$B$5:$J$44,8,FALSE)*VLOOKUP(OVYLD2_!AW$4,'[1]INTERNAL PARAMETERS-1'!$B$5:$J$44,3,FALSE)</f>
        <v>0</v>
      </c>
      <c r="AX284" s="44">
        <f>OVYLD1_!AX284*VLOOKUP(OVYLD2_!AX$4,'[1]INTERNAL PARAMETERS-1'!$B$5:$J$44,5,FALSE)*VLOOKUP(OVYLD2_!AX$4,'[1]INTERNAL PARAMETERS-1'!$B$5:$J$44,6,FALSE)*VLOOKUP(OVYLD2_!AX$4,'[1]INTERNAL PARAMETERS-1'!$B$5:$J$44,3,FALSE) + OVYLD1_!AX284*(1-VLOOKUP(OVYLD2_!AX$4,'[1]INTERNAL PARAMETERS-1'!$B$5:$J$44,5,FALSE))*VLOOKUP(OVYLD2_!AX$4,'[1]INTERNAL PARAMETERS-1'!$B$5:$J$44,8,FALSE)*VLOOKUP(OVYLD2_!AX$4,'[1]INTERNAL PARAMETERS-1'!$B$5:$J$44,3,FALSE)</f>
        <v>0</v>
      </c>
      <c r="AY284" s="44">
        <f>OVYLD1_!AY284*VLOOKUP(OVYLD2_!AY$4,'[1]INTERNAL PARAMETERS-1'!$B$5:$J$44,5,FALSE)*VLOOKUP(OVYLD2_!AY$4,'[1]INTERNAL PARAMETERS-1'!$B$5:$J$44,6,FALSE)*VLOOKUP(OVYLD2_!AY$4,'[1]INTERNAL PARAMETERS-1'!$B$5:$J$44,3,FALSE) + OVYLD1_!AY284*(1-VLOOKUP(OVYLD2_!AY$4,'[1]INTERNAL PARAMETERS-1'!$B$5:$J$44,5,FALSE))*VLOOKUP(OVYLD2_!AY$4,'[1]INTERNAL PARAMETERS-1'!$B$5:$J$44,8,FALSE)*VLOOKUP(OVYLD2_!AY$4,'[1]INTERNAL PARAMETERS-1'!$B$5:$J$44,3,FALSE)</f>
        <v>0</v>
      </c>
      <c r="AZ284" s="44">
        <f>OVYLD1_!AZ284*VLOOKUP(OVYLD2_!AZ$4,'[1]INTERNAL PARAMETERS-1'!$B$5:$J$44,5,FALSE)*VLOOKUP(OVYLD2_!AZ$4,'[1]INTERNAL PARAMETERS-1'!$B$5:$J$44,6,FALSE)*VLOOKUP(OVYLD2_!AZ$4,'[1]INTERNAL PARAMETERS-1'!$B$5:$J$44,3,FALSE) + OVYLD1_!AZ284*(1-VLOOKUP(OVYLD2_!AZ$4,'[1]INTERNAL PARAMETERS-1'!$B$5:$J$44,5,FALSE))*VLOOKUP(OVYLD2_!AZ$4,'[1]INTERNAL PARAMETERS-1'!$B$5:$J$44,8,FALSE)*VLOOKUP(OVYLD2_!AZ$4,'[1]INTERNAL PARAMETERS-1'!$B$5:$J$44,3,FALSE)</f>
        <v>0</v>
      </c>
      <c r="BA284" s="44">
        <f>OVYLD1_!BA284*VLOOKUP(OVYLD2_!BA$4,'[1]INTERNAL PARAMETERS-1'!$B$5:$J$44,5,FALSE)*VLOOKUP(OVYLD2_!BA$4,'[1]INTERNAL PARAMETERS-1'!$B$5:$J$44,6,FALSE)*VLOOKUP(OVYLD2_!BA$4,'[1]INTERNAL PARAMETERS-1'!$B$5:$J$44,3,FALSE) + OVYLD1_!BA284*(1-VLOOKUP(OVYLD2_!BA$4,'[1]INTERNAL PARAMETERS-1'!$B$5:$J$44,5,FALSE))*VLOOKUP(OVYLD2_!BA$4,'[1]INTERNAL PARAMETERS-1'!$B$5:$J$44,8,FALSE)*VLOOKUP(OVYLD2_!BA$4,'[1]INTERNAL PARAMETERS-1'!$B$5:$J$44,3,FALSE)</f>
        <v>0</v>
      </c>
      <c r="BB284" s="44">
        <f>OVYLD1_!BB284*VLOOKUP(OVYLD2_!BB$4,'[1]INTERNAL PARAMETERS-1'!$B$5:$J$44,5,FALSE)*VLOOKUP(OVYLD2_!BB$4,'[1]INTERNAL PARAMETERS-1'!$B$5:$J$44,6,FALSE)*VLOOKUP(OVYLD2_!BB$4,'[1]INTERNAL PARAMETERS-1'!$B$5:$J$44,3,FALSE) + OVYLD1_!BB284*(1-VLOOKUP(OVYLD2_!BB$4,'[1]INTERNAL PARAMETERS-1'!$B$5:$J$44,5,FALSE))*VLOOKUP(OVYLD2_!BB$4,'[1]INTERNAL PARAMETERS-1'!$B$5:$J$44,8,FALSE)*VLOOKUP(OVYLD2_!BB$4,'[1]INTERNAL PARAMETERS-1'!$B$5:$J$44,3,FALSE)</f>
        <v>0</v>
      </c>
      <c r="BC284" s="44">
        <f>OVYLD1_!BC284*VLOOKUP(OVYLD2_!BC$4,'[1]INTERNAL PARAMETERS-1'!$B$5:$J$44,5,FALSE)*VLOOKUP(OVYLD2_!BC$4,'[1]INTERNAL PARAMETERS-1'!$B$5:$J$44,6,FALSE)*VLOOKUP(OVYLD2_!BC$4,'[1]INTERNAL PARAMETERS-1'!$B$5:$J$44,3,FALSE) + OVYLD1_!BC284*(1-VLOOKUP(OVYLD2_!BC$4,'[1]INTERNAL PARAMETERS-1'!$B$5:$J$44,5,FALSE))*VLOOKUP(OVYLD2_!BC$4,'[1]INTERNAL PARAMETERS-1'!$B$5:$J$44,8,FALSE)*VLOOKUP(OVYLD2_!BC$4,'[1]INTERNAL PARAMETERS-1'!$B$5:$J$44,3,FALSE)</f>
        <v>0</v>
      </c>
      <c r="BD284" s="44">
        <f>OVYLD1_!BD284*VLOOKUP(OVYLD2_!BD$4,'[1]INTERNAL PARAMETERS-1'!$B$5:$J$44,5,FALSE)*VLOOKUP(OVYLD2_!BD$4,'[1]INTERNAL PARAMETERS-1'!$B$5:$J$44,6,FALSE)*VLOOKUP(OVYLD2_!BD$4,'[1]INTERNAL PARAMETERS-1'!$B$5:$J$44,3,FALSE) + OVYLD1_!BD284*(1-VLOOKUP(OVYLD2_!BD$4,'[1]INTERNAL PARAMETERS-1'!$B$5:$J$44,5,FALSE))*VLOOKUP(OVYLD2_!BD$4,'[1]INTERNAL PARAMETERS-1'!$B$5:$J$44,8,FALSE)*VLOOKUP(OVYLD2_!BD$4,'[1]INTERNAL PARAMETERS-1'!$B$5:$J$44,3,FALSE)</f>
        <v>0</v>
      </c>
      <c r="BE284" s="44">
        <f>OVYLD1_!BE284*VLOOKUP(OVYLD2_!BE$4,'[1]INTERNAL PARAMETERS-1'!$B$5:$J$44,5,FALSE)*VLOOKUP(OVYLD2_!BE$4,'[1]INTERNAL PARAMETERS-1'!$B$5:$J$44,6,FALSE)*VLOOKUP(OVYLD2_!BE$4,'[1]INTERNAL PARAMETERS-1'!$B$5:$J$44,3,FALSE) + OVYLD1_!BE284*(1-VLOOKUP(OVYLD2_!BE$4,'[1]INTERNAL PARAMETERS-1'!$B$5:$J$44,5,FALSE))*VLOOKUP(OVYLD2_!BE$4,'[1]INTERNAL PARAMETERS-1'!$B$5:$J$44,8,FALSE)*VLOOKUP(OVYLD2_!BE$4,'[1]INTERNAL PARAMETERS-1'!$B$5:$J$44,3,FALSE)</f>
        <v>0</v>
      </c>
      <c r="BF284" s="44">
        <f>OVYLD1_!BF284*VLOOKUP(OVYLD2_!BF$4,'[1]INTERNAL PARAMETERS-1'!$B$5:$J$44,5,FALSE)*VLOOKUP(OVYLD2_!BF$4,'[1]INTERNAL PARAMETERS-1'!$B$5:$J$44,6,FALSE)*VLOOKUP(OVYLD2_!BF$4,'[1]INTERNAL PARAMETERS-1'!$B$5:$J$44,3,FALSE) + OVYLD1_!BF284*(1-VLOOKUP(OVYLD2_!BF$4,'[1]INTERNAL PARAMETERS-1'!$B$5:$J$44,5,FALSE))*VLOOKUP(OVYLD2_!BF$4,'[1]INTERNAL PARAMETERS-1'!$B$5:$J$44,8,FALSE)*VLOOKUP(OVYLD2_!BF$4,'[1]INTERNAL PARAMETERS-1'!$B$5:$J$44,3,FALSE)</f>
        <v>0</v>
      </c>
      <c r="BG284" s="44">
        <f>OVYLD1_!BG284*VLOOKUP(OVYLD2_!BG$4,'[1]INTERNAL PARAMETERS-1'!$B$5:$J$44,5,FALSE)*VLOOKUP(OVYLD2_!BG$4,'[1]INTERNAL PARAMETERS-1'!$B$5:$J$44,6,FALSE)*VLOOKUP(OVYLD2_!BG$4,'[1]INTERNAL PARAMETERS-1'!$B$5:$J$44,3,FALSE) + OVYLD1_!BG284*(1-VLOOKUP(OVYLD2_!BG$4,'[1]INTERNAL PARAMETERS-1'!$B$5:$J$44,5,FALSE))*VLOOKUP(OVYLD2_!BG$4,'[1]INTERNAL PARAMETERS-1'!$B$5:$J$44,8,FALSE)*VLOOKUP(OVYLD2_!BG$4,'[1]INTERNAL PARAMETERS-1'!$B$5:$J$44,3,FALSE)</f>
        <v>0</v>
      </c>
      <c r="BH284" s="44">
        <f>OVYLD1_!BH284*VLOOKUP(OVYLD2_!BH$4,'[1]INTERNAL PARAMETERS-1'!$B$5:$J$44,5,FALSE)*VLOOKUP(OVYLD2_!BH$4,'[1]INTERNAL PARAMETERS-1'!$B$5:$J$44,6,FALSE)*VLOOKUP(OVYLD2_!BH$4,'[1]INTERNAL PARAMETERS-1'!$B$5:$J$44,3,FALSE) + OVYLD1_!BH284*(1-VLOOKUP(OVYLD2_!BH$4,'[1]INTERNAL PARAMETERS-1'!$B$5:$J$44,5,FALSE))*VLOOKUP(OVYLD2_!BH$4,'[1]INTERNAL PARAMETERS-1'!$B$5:$J$44,8,FALSE)*VLOOKUP(OVYLD2_!BH$4,'[1]INTERNAL PARAMETERS-1'!$B$5:$J$44,3,FALSE)</f>
        <v>0</v>
      </c>
      <c r="BI284" s="44">
        <f>OVYLD1_!BI284*VLOOKUP(OVYLD2_!BI$4,'[1]INTERNAL PARAMETERS-1'!$B$5:$J$44,5,FALSE)*VLOOKUP(OVYLD2_!BI$4,'[1]INTERNAL PARAMETERS-1'!$B$5:$J$44,6,FALSE)*VLOOKUP(OVYLD2_!BI$4,'[1]INTERNAL PARAMETERS-1'!$B$5:$J$44,3,FALSE) + OVYLD1_!BI284*(1-VLOOKUP(OVYLD2_!BI$4,'[1]INTERNAL PARAMETERS-1'!$B$5:$J$44,5,FALSE))*VLOOKUP(OVYLD2_!BI$4,'[1]INTERNAL PARAMETERS-1'!$B$5:$J$44,8,FALSE)*VLOOKUP(OVYLD2_!BI$4,'[1]INTERNAL PARAMETERS-1'!$B$5:$J$44,3,FALSE)</f>
        <v>0</v>
      </c>
      <c r="BJ284" s="44">
        <f>OVYLD1_!BJ284*VLOOKUP(OVYLD2_!BJ$4,'[1]INTERNAL PARAMETERS-1'!$B$5:$J$44,5,FALSE)*VLOOKUP(OVYLD2_!BJ$4,'[1]INTERNAL PARAMETERS-1'!$B$5:$J$44,6,FALSE)*VLOOKUP(OVYLD2_!BJ$4,'[1]INTERNAL PARAMETERS-1'!$B$5:$J$44,3,FALSE) + OVYLD1_!BJ284*(1-VLOOKUP(OVYLD2_!BJ$4,'[1]INTERNAL PARAMETERS-1'!$B$5:$J$44,5,FALSE))*VLOOKUP(OVYLD2_!BJ$4,'[1]INTERNAL PARAMETERS-1'!$B$5:$J$44,8,FALSE)*VLOOKUP(OVYLD2_!BJ$4,'[1]INTERNAL PARAMETERS-1'!$B$5:$J$44,3,FALSE)</f>
        <v>0</v>
      </c>
      <c r="BK284" s="44">
        <f>OVYLD1_!BK284*VLOOKUP(OVYLD2_!BK$4,'[1]INTERNAL PARAMETERS-1'!$B$5:$J$44,5,FALSE)*VLOOKUP(OVYLD2_!BK$4,'[1]INTERNAL PARAMETERS-1'!$B$5:$J$44,6,FALSE)*VLOOKUP(OVYLD2_!BK$4,'[1]INTERNAL PARAMETERS-1'!$B$5:$J$44,3,FALSE) + OVYLD1_!BK284*(1-VLOOKUP(OVYLD2_!BK$4,'[1]INTERNAL PARAMETERS-1'!$B$5:$J$44,5,FALSE))*VLOOKUP(OVYLD2_!BK$4,'[1]INTERNAL PARAMETERS-1'!$B$5:$J$44,8,FALSE)*VLOOKUP(OVYLD2_!BK$4,'[1]INTERNAL PARAMETERS-1'!$B$5:$J$44,3,FALSE)</f>
        <v>0</v>
      </c>
      <c r="BL284" s="44">
        <f>OVYLD1_!BL284*VLOOKUP(OVYLD2_!BL$4,'[1]INTERNAL PARAMETERS-1'!$B$5:$J$44,5,FALSE)*VLOOKUP(OVYLD2_!BL$4,'[1]INTERNAL PARAMETERS-1'!$B$5:$J$44,6,FALSE)*VLOOKUP(OVYLD2_!BL$4,'[1]INTERNAL PARAMETERS-1'!$B$5:$J$44,3,FALSE) + OVYLD1_!BL284*(1-VLOOKUP(OVYLD2_!BL$4,'[1]INTERNAL PARAMETERS-1'!$B$5:$J$44,5,FALSE))*VLOOKUP(OVYLD2_!BL$4,'[1]INTERNAL PARAMETERS-1'!$B$5:$J$44,8,FALSE)*VLOOKUP(OVYLD2_!BL$4,'[1]INTERNAL PARAMETERS-1'!$B$5:$J$44,3,FALSE)</f>
        <v>0</v>
      </c>
      <c r="BM284" s="44">
        <f>OVYLD1_!BM284*VLOOKUP(OVYLD2_!BM$4,'[1]INTERNAL PARAMETERS-1'!$B$5:$J$44,5,FALSE)*VLOOKUP(OVYLD2_!BM$4,'[1]INTERNAL PARAMETERS-1'!$B$5:$J$44,6,FALSE)*VLOOKUP(OVYLD2_!BM$4,'[1]INTERNAL PARAMETERS-1'!$B$5:$J$44,3,FALSE) + OVYLD1_!BM284*(1-VLOOKUP(OVYLD2_!BM$4,'[1]INTERNAL PARAMETERS-1'!$B$5:$J$44,5,FALSE))*VLOOKUP(OVYLD2_!BM$4,'[1]INTERNAL PARAMETERS-1'!$B$5:$J$44,8,FALSE)*VLOOKUP(OVYLD2_!BM$4,'[1]INTERNAL PARAMETERS-1'!$B$5:$J$44,3,FALSE)</f>
        <v>0</v>
      </c>
      <c r="BN284" s="44">
        <f>OVYLD1_!BN284*VLOOKUP(OVYLD2_!BN$4,'[1]INTERNAL PARAMETERS-1'!$B$5:$J$44,5,FALSE)*VLOOKUP(OVYLD2_!BN$4,'[1]INTERNAL PARAMETERS-1'!$B$5:$J$44,6,FALSE)*VLOOKUP(OVYLD2_!BN$4,'[1]INTERNAL PARAMETERS-1'!$B$5:$J$44,3,FALSE) + OVYLD1_!BN284*(1-VLOOKUP(OVYLD2_!BN$4,'[1]INTERNAL PARAMETERS-1'!$B$5:$J$44,5,FALSE))*VLOOKUP(OVYLD2_!BN$4,'[1]INTERNAL PARAMETERS-1'!$B$5:$J$44,8,FALSE)*VLOOKUP(OVYLD2_!BN$4,'[1]INTERNAL PARAMETERS-1'!$B$5:$J$44,3,FALSE)</f>
        <v>0</v>
      </c>
      <c r="BO284" s="44">
        <f>OVYLD1_!BO284*VLOOKUP(OVYLD2_!BO$4,'[1]INTERNAL PARAMETERS-1'!$B$5:$J$44,5,FALSE)*VLOOKUP(OVYLD2_!BO$4,'[1]INTERNAL PARAMETERS-1'!$B$5:$J$44,6,FALSE)*VLOOKUP(OVYLD2_!BO$4,'[1]INTERNAL PARAMETERS-1'!$B$5:$J$44,3,FALSE) + OVYLD1_!BO284*(1-VLOOKUP(OVYLD2_!BO$4,'[1]INTERNAL PARAMETERS-1'!$B$5:$J$44,5,FALSE))*VLOOKUP(OVYLD2_!BO$4,'[1]INTERNAL PARAMETERS-1'!$B$5:$J$44,8,FALSE)*VLOOKUP(OVYLD2_!BO$4,'[1]INTERNAL PARAMETERS-1'!$B$5:$J$44,3,FALSE)</f>
        <v>0</v>
      </c>
      <c r="BP284" s="44">
        <f>OVYLD1_!BP284*VLOOKUP(OVYLD2_!BP$4,'[1]INTERNAL PARAMETERS-1'!$B$5:$J$44,5,FALSE)*VLOOKUP(OVYLD2_!BP$4,'[1]INTERNAL PARAMETERS-1'!$B$5:$J$44,6,FALSE)*VLOOKUP(OVYLD2_!BP$4,'[1]INTERNAL PARAMETERS-1'!$B$5:$J$44,3,FALSE) + OVYLD1_!BP284*(1-VLOOKUP(OVYLD2_!BP$4,'[1]INTERNAL PARAMETERS-1'!$B$5:$J$44,5,FALSE))*VLOOKUP(OVYLD2_!BP$4,'[1]INTERNAL PARAMETERS-1'!$B$5:$J$44,8,FALSE)*VLOOKUP(OVYLD2_!BP$4,'[1]INTERNAL PARAMETERS-1'!$B$5:$J$44,3,FALSE)</f>
        <v>0</v>
      </c>
      <c r="BQ284" s="44">
        <f>OVYLD1_!BQ284*VLOOKUP(OVYLD2_!BQ$4,'[1]INTERNAL PARAMETERS-1'!$B$5:$J$44,5,FALSE)*VLOOKUP(OVYLD2_!BQ$4,'[1]INTERNAL PARAMETERS-1'!$B$5:$J$44,6,FALSE)*VLOOKUP(OVYLD2_!BQ$4,'[1]INTERNAL PARAMETERS-1'!$B$5:$J$44,3,FALSE) + OVYLD1_!BQ284*(1-VLOOKUP(OVYLD2_!BQ$4,'[1]INTERNAL PARAMETERS-1'!$B$5:$J$44,5,FALSE))*VLOOKUP(OVYLD2_!BQ$4,'[1]INTERNAL PARAMETERS-1'!$B$5:$J$44,8,FALSE)*VLOOKUP(OVYLD2_!BQ$4,'[1]INTERNAL PARAMETERS-1'!$B$5:$J$44,3,FALSE)</f>
        <v>0</v>
      </c>
      <c r="BR284" s="44">
        <f>OVYLD1_!BR284*VLOOKUP(OVYLD2_!BR$4,'[1]INTERNAL PARAMETERS-1'!$B$5:$J$44,5,FALSE)*VLOOKUP(OVYLD2_!BR$4,'[1]INTERNAL PARAMETERS-1'!$B$5:$J$44,6,FALSE)*VLOOKUP(OVYLD2_!BR$4,'[1]INTERNAL PARAMETERS-1'!$B$5:$J$44,3,FALSE) + OVYLD1_!BR284*(1-VLOOKUP(OVYLD2_!BR$4,'[1]INTERNAL PARAMETERS-1'!$B$5:$J$44,5,FALSE))*VLOOKUP(OVYLD2_!BR$4,'[1]INTERNAL PARAMETERS-1'!$B$5:$J$44,8,FALSE)*VLOOKUP(OVYLD2_!BR$4,'[1]INTERNAL PARAMETERS-1'!$B$5:$J$44,3,FALSE)</f>
        <v>0</v>
      </c>
      <c r="BS284" s="44">
        <f>OVYLD1_!BS284*VLOOKUP(OVYLD2_!BS$4,'[1]INTERNAL PARAMETERS-1'!$B$5:$J$44,5,FALSE)*VLOOKUP(OVYLD2_!BS$4,'[1]INTERNAL PARAMETERS-1'!$B$5:$J$44,6,FALSE)*VLOOKUP(OVYLD2_!BS$4,'[1]INTERNAL PARAMETERS-1'!$B$5:$J$44,3,FALSE) + OVYLD1_!BS284*(1-VLOOKUP(OVYLD2_!BS$4,'[1]INTERNAL PARAMETERS-1'!$B$5:$J$44,5,FALSE))*VLOOKUP(OVYLD2_!BS$4,'[1]INTERNAL PARAMETERS-1'!$B$5:$J$44,8,FALSE)*VLOOKUP(OVYLD2_!BS$4,'[1]INTERNAL PARAMETERS-1'!$B$5:$J$44,3,FALSE)</f>
        <v>0</v>
      </c>
      <c r="BT284" s="44">
        <f>OVYLD1_!BT284*VLOOKUP(OVYLD2_!BT$4,'[1]INTERNAL PARAMETERS-1'!$B$5:$J$44,5,FALSE)*VLOOKUP(OVYLD2_!BT$4,'[1]INTERNAL PARAMETERS-1'!$B$5:$J$44,6,FALSE)*VLOOKUP(OVYLD2_!BT$4,'[1]INTERNAL PARAMETERS-1'!$B$5:$J$44,3,FALSE) + OVYLD1_!BT284*(1-VLOOKUP(OVYLD2_!BT$4,'[1]INTERNAL PARAMETERS-1'!$B$5:$J$44,5,FALSE))*VLOOKUP(OVYLD2_!BT$4,'[1]INTERNAL PARAMETERS-1'!$B$5:$J$44,8,FALSE)*VLOOKUP(OVYLD2_!BT$4,'[1]INTERNAL PARAMETERS-1'!$B$5:$J$44,3,FALSE)</f>
        <v>0</v>
      </c>
      <c r="BU284" s="44">
        <f>OVYLD1_!BU284*VLOOKUP(OVYLD2_!BU$4,'[1]INTERNAL PARAMETERS-1'!$B$5:$J$44,5,FALSE)*VLOOKUP(OVYLD2_!BU$4,'[1]INTERNAL PARAMETERS-1'!$B$5:$J$44,6,FALSE)*VLOOKUP(OVYLD2_!BU$4,'[1]INTERNAL PARAMETERS-1'!$B$5:$J$44,3,FALSE) + OVYLD1_!BU284*(1-VLOOKUP(OVYLD2_!BU$4,'[1]INTERNAL PARAMETERS-1'!$B$5:$J$44,5,FALSE))*VLOOKUP(OVYLD2_!BU$4,'[1]INTERNAL PARAMETERS-1'!$B$5:$J$44,8,FALSE)*VLOOKUP(OVYLD2_!BU$4,'[1]INTERNAL PARAMETERS-1'!$B$5:$J$44,3,FALSE)</f>
        <v>0</v>
      </c>
      <c r="BV284" s="44">
        <f>OVYLD1_!BV284*VLOOKUP(OVYLD2_!BV$4,'[1]INTERNAL PARAMETERS-1'!$B$5:$J$44,5,FALSE)*VLOOKUP(OVYLD2_!BV$4,'[1]INTERNAL PARAMETERS-1'!$B$5:$J$44,6,FALSE)*VLOOKUP(OVYLD2_!BV$4,'[1]INTERNAL PARAMETERS-1'!$B$5:$J$44,3,FALSE) + OVYLD1_!BV284*(1-VLOOKUP(OVYLD2_!BV$4,'[1]INTERNAL PARAMETERS-1'!$B$5:$J$44,5,FALSE))*VLOOKUP(OVYLD2_!BV$4,'[1]INTERNAL PARAMETERS-1'!$B$5:$J$44,8,FALSE)*VLOOKUP(OVYLD2_!BV$4,'[1]INTERNAL PARAMETERS-1'!$B$5:$J$44,3,FALSE)</f>
        <v>0</v>
      </c>
      <c r="BW284" s="44">
        <f>OVYLD1_!BW284*VLOOKUP(OVYLD2_!BW$4,'[1]INTERNAL PARAMETERS-1'!$B$5:$J$44,5,FALSE)*VLOOKUP(OVYLD2_!BW$4,'[1]INTERNAL PARAMETERS-1'!$B$5:$J$44,6,FALSE)*VLOOKUP(OVYLD2_!BW$4,'[1]INTERNAL PARAMETERS-1'!$B$5:$J$44,3,FALSE) + OVYLD1_!BW284*(1-VLOOKUP(OVYLD2_!BW$4,'[1]INTERNAL PARAMETERS-1'!$B$5:$J$44,5,FALSE))*VLOOKUP(OVYLD2_!BW$4,'[1]INTERNAL PARAMETERS-1'!$B$5:$J$44,8,FALSE)*VLOOKUP(OVYLD2_!BW$4,'[1]INTERNAL PARAMETERS-1'!$B$5:$J$44,3,FALSE)</f>
        <v>0</v>
      </c>
      <c r="BX284" s="44">
        <f>OVYLD1_!BX284*VLOOKUP(OVYLD2_!BX$4,'[1]INTERNAL PARAMETERS-1'!$B$5:$J$44,5,FALSE)*VLOOKUP(OVYLD2_!BX$4,'[1]INTERNAL PARAMETERS-1'!$B$5:$J$44,6,FALSE)*VLOOKUP(OVYLD2_!BX$4,'[1]INTERNAL PARAMETERS-1'!$B$5:$J$44,3,FALSE) + OVYLD1_!BX284*(1-VLOOKUP(OVYLD2_!BX$4,'[1]INTERNAL PARAMETERS-1'!$B$5:$J$44,5,FALSE))*VLOOKUP(OVYLD2_!BX$4,'[1]INTERNAL PARAMETERS-1'!$B$5:$J$44,8,FALSE)*VLOOKUP(OVYLD2_!BX$4,'[1]INTERNAL PARAMETERS-1'!$B$5:$J$44,3,FALSE)</f>
        <v>0</v>
      </c>
      <c r="BY284" s="44">
        <f>OVYLD1_!BY284*VLOOKUP(OVYLD2_!BY$4,'[1]INTERNAL PARAMETERS-1'!$B$5:$J$44,5,FALSE)*VLOOKUP(OVYLD2_!BY$4,'[1]INTERNAL PARAMETERS-1'!$B$5:$J$44,6,FALSE)*VLOOKUP(OVYLD2_!BY$4,'[1]INTERNAL PARAMETERS-1'!$B$5:$J$44,3,FALSE) + OVYLD1_!BY284*(1-VLOOKUP(OVYLD2_!BY$4,'[1]INTERNAL PARAMETERS-1'!$B$5:$J$44,5,FALSE))*VLOOKUP(OVYLD2_!BY$4,'[1]INTERNAL PARAMETERS-1'!$B$5:$J$44,8,FALSE)*VLOOKUP(OVYLD2_!BY$4,'[1]INTERNAL PARAMETERS-1'!$B$5:$J$44,3,FALSE)</f>
        <v>0</v>
      </c>
      <c r="BZ284" s="44">
        <f>OVYLD1_!BZ284*VLOOKUP(OVYLD2_!BZ$4,'[1]INTERNAL PARAMETERS-1'!$B$5:$J$44,5,FALSE)*VLOOKUP(OVYLD2_!BZ$4,'[1]INTERNAL PARAMETERS-1'!$B$5:$J$44,6,FALSE)*VLOOKUP(OVYLD2_!BZ$4,'[1]INTERNAL PARAMETERS-1'!$B$5:$J$44,3,FALSE) + OVYLD1_!BZ284*(1-VLOOKUP(OVYLD2_!BZ$4,'[1]INTERNAL PARAMETERS-1'!$B$5:$J$44,5,FALSE))*VLOOKUP(OVYLD2_!BZ$4,'[1]INTERNAL PARAMETERS-1'!$B$5:$J$44,8,FALSE)*VLOOKUP(OVYLD2_!BZ$4,'[1]INTERNAL PARAMETERS-1'!$B$5:$J$44,3,FALSE)</f>
        <v>0</v>
      </c>
      <c r="CA284" s="44">
        <f>OVYLD1_!CA284*VLOOKUP(OVYLD2_!CA$4,'[1]INTERNAL PARAMETERS-1'!$B$5:$J$44,5,FALSE)*VLOOKUP(OVYLD2_!CA$4,'[1]INTERNAL PARAMETERS-1'!$B$5:$J$44,6,FALSE)*VLOOKUP(OVYLD2_!CA$4,'[1]INTERNAL PARAMETERS-1'!$B$5:$J$44,3,FALSE) + OVYLD1_!CA284*(1-VLOOKUP(OVYLD2_!CA$4,'[1]INTERNAL PARAMETERS-1'!$B$5:$J$44,5,FALSE))*VLOOKUP(OVYLD2_!CA$4,'[1]INTERNAL PARAMETERS-1'!$B$5:$J$44,8,FALSE)*VLOOKUP(OVYLD2_!CA$4,'[1]INTERNAL PARAMETERS-1'!$B$5:$J$44,3,FALSE)</f>
        <v>0</v>
      </c>
      <c r="CB284" s="44">
        <f>OVYLD1_!CB284*VLOOKUP(OVYLD2_!CB$4,'[1]INTERNAL PARAMETERS-1'!$B$5:$J$44,5,FALSE)*VLOOKUP(OVYLD2_!CB$4,'[1]INTERNAL PARAMETERS-1'!$B$5:$J$44,6,FALSE)*VLOOKUP(OVYLD2_!CB$4,'[1]INTERNAL PARAMETERS-1'!$B$5:$J$44,3,FALSE) + OVYLD1_!CB284*(1-VLOOKUP(OVYLD2_!CB$4,'[1]INTERNAL PARAMETERS-1'!$B$5:$J$44,5,FALSE))*VLOOKUP(OVYLD2_!CB$4,'[1]INTERNAL PARAMETERS-1'!$B$5:$J$44,8,FALSE)*VLOOKUP(OVYLD2_!CB$4,'[1]INTERNAL PARAMETERS-1'!$B$5:$J$44,3,FALSE)</f>
        <v>0</v>
      </c>
      <c r="CC284" s="44">
        <f>OVYLD1_!CC284*VLOOKUP(OVYLD2_!CC$4,'[1]INTERNAL PARAMETERS-1'!$B$5:$J$44,5,FALSE)*VLOOKUP(OVYLD2_!CC$4,'[1]INTERNAL PARAMETERS-1'!$B$5:$J$44,6,FALSE)*VLOOKUP(OVYLD2_!CC$4,'[1]INTERNAL PARAMETERS-1'!$B$5:$J$44,3,FALSE) + OVYLD1_!CC284*(1-VLOOKUP(OVYLD2_!CC$4,'[1]INTERNAL PARAMETERS-1'!$B$5:$J$44,5,FALSE))*VLOOKUP(OVYLD2_!CC$4,'[1]INTERNAL PARAMETERS-1'!$B$5:$J$44,8,FALSE)*VLOOKUP(OVYLD2_!CC$4,'[1]INTERNAL PARAMETERS-1'!$B$5:$J$44,3,FALSE)</f>
        <v>0</v>
      </c>
      <c r="CD284" s="44">
        <f>OVYLD1_!CD284*VLOOKUP(OVYLD2_!CD$4,'[1]INTERNAL PARAMETERS-1'!$B$5:$J$44,5,FALSE)*VLOOKUP(OVYLD2_!CD$4,'[1]INTERNAL PARAMETERS-1'!$B$5:$J$44,6,FALSE)*VLOOKUP(OVYLD2_!CD$4,'[1]INTERNAL PARAMETERS-1'!$B$5:$J$44,3,FALSE) + OVYLD1_!CD284*(1-VLOOKUP(OVYLD2_!CD$4,'[1]INTERNAL PARAMETERS-1'!$B$5:$J$44,5,FALSE))*VLOOKUP(OVYLD2_!CD$4,'[1]INTERNAL PARAMETERS-1'!$B$5:$J$44,8,FALSE)*VLOOKUP(OVYLD2_!CD$4,'[1]INTERNAL PARAMETERS-1'!$B$5:$J$44,3,FALSE)</f>
        <v>0</v>
      </c>
      <c r="CE284" s="44">
        <f>OVYLD1_!CE284*VLOOKUP(OVYLD2_!CE$4,'[1]INTERNAL PARAMETERS-1'!$B$5:$J$44,5,FALSE)*VLOOKUP(OVYLD2_!CE$4,'[1]INTERNAL PARAMETERS-1'!$B$5:$J$44,6,FALSE)*VLOOKUP(OVYLD2_!CE$4,'[1]INTERNAL PARAMETERS-1'!$B$5:$J$44,3,FALSE) + OVYLD1_!CE284*(1-VLOOKUP(OVYLD2_!CE$4,'[1]INTERNAL PARAMETERS-1'!$B$5:$J$44,5,FALSE))*VLOOKUP(OVYLD2_!CE$4,'[1]INTERNAL PARAMETERS-1'!$B$5:$J$44,8,FALSE)*VLOOKUP(OVYLD2_!CE$4,'[1]INTERNAL PARAMETERS-1'!$B$5:$J$44,3,FALSE)</f>
        <v>0</v>
      </c>
      <c r="CF284" s="44">
        <f>OVYLD1_!CF284*VLOOKUP(OVYLD2_!CF$4,'[1]INTERNAL PARAMETERS-1'!$B$5:$J$44,5,FALSE)*VLOOKUP(OVYLD2_!CF$4,'[1]INTERNAL PARAMETERS-1'!$B$5:$J$44,6,FALSE)*VLOOKUP(OVYLD2_!CF$4,'[1]INTERNAL PARAMETERS-1'!$B$5:$J$44,3,FALSE) + OVYLD1_!CF284*(1-VLOOKUP(OVYLD2_!CF$4,'[1]INTERNAL PARAMETERS-1'!$B$5:$J$44,5,FALSE))*VLOOKUP(OVYLD2_!CF$4,'[1]INTERNAL PARAMETERS-1'!$B$5:$J$44,8,FALSE)*VLOOKUP(OVYLD2_!CF$4,'[1]INTERNAL PARAMETERS-1'!$B$5:$J$44,3,FALSE)</f>
        <v>0</v>
      </c>
      <c r="CG284" s="44">
        <f>OVYLD1_!CG284*VLOOKUP(OVYLD2_!CG$4,'[1]INTERNAL PARAMETERS-1'!$B$5:$J$44,5,FALSE)*VLOOKUP(OVYLD2_!CG$4,'[1]INTERNAL PARAMETERS-1'!$B$5:$J$44,6,FALSE)*VLOOKUP(OVYLD2_!CG$4,'[1]INTERNAL PARAMETERS-1'!$B$5:$J$44,3,FALSE) + OVYLD1_!CG284*(1-VLOOKUP(OVYLD2_!CG$4,'[1]INTERNAL PARAMETERS-1'!$B$5:$J$44,5,FALSE))*VLOOKUP(OVYLD2_!CG$4,'[1]INTERNAL PARAMETERS-1'!$B$5:$J$44,8,FALSE)*VLOOKUP(OVYLD2_!CG$4,'[1]INTERNAL PARAMETERS-1'!$B$5:$J$44,3,FALSE)</f>
        <v>0</v>
      </c>
      <c r="CH284" s="43">
        <f>OVYLD1_!CH284*VLOOKUP(OVYLD2_!CH$4,'[1]INTERNAL PARAMETERS-1'!$B$5:$J$44,5,FALSE)*VLOOKUP(OVYLD2_!CH$4,'[1]INTERNAL PARAMETERS-1'!$B$5:$J$44,6,FALSE)*VLOOKUP(OVYLD2_!CH$4,'[1]INTERNAL PARAMETERS-1'!$B$5:$J$44,3,FALSE) + OVYLD1_!CH284*(1-VLOOKUP(OVYLD2_!CH$4,'[1]INTERNAL PARAMETERS-1'!$B$5:$J$44,5,FALSE))*VLOOKUP(OVYLD2_!CH$4,'[1]INTERNAL PARAMETERS-1'!$B$5:$J$44,8,FALSE)*VLOOKUP(OVYLD2_!CH$4,'[1]INTERNAL PARAMETERS-1'!$B$5:$J$44,3,FALSE)</f>
        <v>0</v>
      </c>
      <c r="CJ284" s="45">
        <f t="shared" si="8"/>
        <v>0</v>
      </c>
      <c r="CK284" s="43">
        <f t="shared" si="9"/>
        <v>0</v>
      </c>
    </row>
    <row r="285" spans="2:89" x14ac:dyDescent="0.5">
      <c r="B285" s="58" t="s">
        <v>1</v>
      </c>
      <c r="C285" s="57" t="s">
        <v>63</v>
      </c>
      <c r="D285" s="57" t="s">
        <v>70</v>
      </c>
      <c r="E285" s="128">
        <f>OVERALL2021!AI285</f>
        <v>0</v>
      </c>
      <c r="F285" s="56">
        <f>'[1]INTERNAL PARAMETERS-1'!M15</f>
        <v>34.72</v>
      </c>
      <c r="G285" s="45">
        <f>OVYLD1_!G285*VLOOKUP(OVYLD2_!G$4,'[1]INTERNAL PARAMETERS-1'!$B$5:$J$44,5,FALSE)*VLOOKUP(OVYLD2_!G$4,'[1]INTERNAL PARAMETERS-1'!$B$5:$J$44,7,FALSE)*OVYLD2_!$F285 + OVYLD1_!G285*(1-VLOOKUP(OVYLD2_!G$4,'[1]INTERNAL PARAMETERS-1'!$B$5:$J$44,5,FALSE))*VLOOKUP(OVYLD2_!G$4,'[1]INTERNAL PARAMETERS-1'!$B$5:$J$44,9,FALSE)*OVYLD2_!$F285</f>
        <v>0</v>
      </c>
      <c r="H285" s="44">
        <f>OVYLD1_!H285*VLOOKUP(OVYLD2_!H$4,'[1]INTERNAL PARAMETERS-1'!$B$5:$J$44,5,FALSE)*VLOOKUP(OVYLD2_!H$4,'[1]INTERNAL PARAMETERS-1'!$B$5:$J$44,7,FALSE)*OVYLD2_!$F285 + OVYLD1_!H285*(1-VLOOKUP(OVYLD2_!H$4,'[1]INTERNAL PARAMETERS-1'!$B$5:$J$44,5,FALSE))*VLOOKUP(OVYLD2_!H$4,'[1]INTERNAL PARAMETERS-1'!$B$5:$J$44,9,FALSE)*OVYLD2_!$F285</f>
        <v>0</v>
      </c>
      <c r="I285" s="44">
        <f>OVYLD1_!I285*VLOOKUP(OVYLD2_!I$4,'[1]INTERNAL PARAMETERS-1'!$B$5:$J$44,5,FALSE)*VLOOKUP(OVYLD2_!I$4,'[1]INTERNAL PARAMETERS-1'!$B$5:$J$44,7,FALSE)*OVYLD2_!$F285 + OVYLD1_!I285*(1-VLOOKUP(OVYLD2_!I$4,'[1]INTERNAL PARAMETERS-1'!$B$5:$J$44,5,FALSE))*VLOOKUP(OVYLD2_!I$4,'[1]INTERNAL PARAMETERS-1'!$B$5:$J$44,9,FALSE)*OVYLD2_!$F285</f>
        <v>0</v>
      </c>
      <c r="J285" s="44">
        <f>OVYLD1_!J285*VLOOKUP(OVYLD2_!J$4,'[1]INTERNAL PARAMETERS-1'!$B$5:$J$44,5,FALSE)*VLOOKUP(OVYLD2_!J$4,'[1]INTERNAL PARAMETERS-1'!$B$5:$J$44,7,FALSE)*OVYLD2_!$F285 + OVYLD1_!J285*(1-VLOOKUP(OVYLD2_!J$4,'[1]INTERNAL PARAMETERS-1'!$B$5:$J$44,5,FALSE))*VLOOKUP(OVYLD2_!J$4,'[1]INTERNAL PARAMETERS-1'!$B$5:$J$44,9,FALSE)*OVYLD2_!$F285</f>
        <v>0</v>
      </c>
      <c r="K285" s="44">
        <f>OVYLD1_!K285*VLOOKUP(OVYLD2_!K$4,'[1]INTERNAL PARAMETERS-1'!$B$5:$J$44,5,FALSE)*VLOOKUP(OVYLD2_!K$4,'[1]INTERNAL PARAMETERS-1'!$B$5:$J$44,7,FALSE)*OVYLD2_!$F285 + OVYLD1_!K285*(1-VLOOKUP(OVYLD2_!K$4,'[1]INTERNAL PARAMETERS-1'!$B$5:$J$44,5,FALSE))*VLOOKUP(OVYLD2_!K$4,'[1]INTERNAL PARAMETERS-1'!$B$5:$J$44,9,FALSE)*OVYLD2_!$F285</f>
        <v>0</v>
      </c>
      <c r="L285" s="44">
        <f>OVYLD1_!L285*VLOOKUP(OVYLD2_!L$4,'[1]INTERNAL PARAMETERS-1'!$B$5:$J$44,5,FALSE)*VLOOKUP(OVYLD2_!L$4,'[1]INTERNAL PARAMETERS-1'!$B$5:$J$44,7,FALSE)*OVYLD2_!$F285 + OVYLD1_!L285*(1-VLOOKUP(OVYLD2_!L$4,'[1]INTERNAL PARAMETERS-1'!$B$5:$J$44,5,FALSE))*VLOOKUP(OVYLD2_!L$4,'[1]INTERNAL PARAMETERS-1'!$B$5:$J$44,9,FALSE)*OVYLD2_!$F285</f>
        <v>0</v>
      </c>
      <c r="M285" s="44">
        <f>OVYLD1_!M285*VLOOKUP(OVYLD2_!M$4,'[1]INTERNAL PARAMETERS-1'!$B$5:$J$44,5,FALSE)*VLOOKUP(OVYLD2_!M$4,'[1]INTERNAL PARAMETERS-1'!$B$5:$J$44,7,FALSE)*OVYLD2_!$F285 + OVYLD1_!M285*(1-VLOOKUP(OVYLD2_!M$4,'[1]INTERNAL PARAMETERS-1'!$B$5:$J$44,5,FALSE))*VLOOKUP(OVYLD2_!M$4,'[1]INTERNAL PARAMETERS-1'!$B$5:$J$44,9,FALSE)*OVYLD2_!$F285</f>
        <v>0</v>
      </c>
      <c r="N285" s="44">
        <f>OVYLD1_!N285*VLOOKUP(OVYLD2_!N$4,'[1]INTERNAL PARAMETERS-1'!$B$5:$J$44,5,FALSE)*VLOOKUP(OVYLD2_!N$4,'[1]INTERNAL PARAMETERS-1'!$B$5:$J$44,7,FALSE)*OVYLD2_!$F285 + OVYLD1_!N285*(1-VLOOKUP(OVYLD2_!N$4,'[1]INTERNAL PARAMETERS-1'!$B$5:$J$44,5,FALSE))*VLOOKUP(OVYLD2_!N$4,'[1]INTERNAL PARAMETERS-1'!$B$5:$J$44,9,FALSE)*OVYLD2_!$F285</f>
        <v>0</v>
      </c>
      <c r="O285" s="44">
        <f>OVYLD1_!O285*VLOOKUP(OVYLD2_!O$4,'[1]INTERNAL PARAMETERS-1'!$B$5:$J$44,5,FALSE)*VLOOKUP(OVYLD2_!O$4,'[1]INTERNAL PARAMETERS-1'!$B$5:$J$44,7,FALSE)*OVYLD2_!$F285 + OVYLD1_!O285*(1-VLOOKUP(OVYLD2_!O$4,'[1]INTERNAL PARAMETERS-1'!$B$5:$J$44,5,FALSE))*VLOOKUP(OVYLD2_!O$4,'[1]INTERNAL PARAMETERS-1'!$B$5:$J$44,9,FALSE)*OVYLD2_!$F285</f>
        <v>0</v>
      </c>
      <c r="P285" s="44">
        <f>OVYLD1_!P285*VLOOKUP(OVYLD2_!P$4,'[1]INTERNAL PARAMETERS-1'!$B$5:$J$44,5,FALSE)*VLOOKUP(OVYLD2_!P$4,'[1]INTERNAL PARAMETERS-1'!$B$5:$J$44,7,FALSE)*OVYLD2_!$F285 + OVYLD1_!P285*(1-VLOOKUP(OVYLD2_!P$4,'[1]INTERNAL PARAMETERS-1'!$B$5:$J$44,5,FALSE))*VLOOKUP(OVYLD2_!P$4,'[1]INTERNAL PARAMETERS-1'!$B$5:$J$44,9,FALSE)*OVYLD2_!$F285</f>
        <v>0</v>
      </c>
      <c r="Q285" s="44">
        <f>OVYLD1_!Q285*VLOOKUP(OVYLD2_!Q$4,'[1]INTERNAL PARAMETERS-1'!$B$5:$J$44,5,FALSE)*VLOOKUP(OVYLD2_!Q$4,'[1]INTERNAL PARAMETERS-1'!$B$5:$J$44,7,FALSE)*OVYLD2_!$F285 + OVYLD1_!Q285*(1-VLOOKUP(OVYLD2_!Q$4,'[1]INTERNAL PARAMETERS-1'!$B$5:$J$44,5,FALSE))*VLOOKUP(OVYLD2_!Q$4,'[1]INTERNAL PARAMETERS-1'!$B$5:$J$44,9,FALSE)*OVYLD2_!$F285</f>
        <v>0</v>
      </c>
      <c r="R285" s="44">
        <f>OVYLD1_!R285*VLOOKUP(OVYLD2_!R$4,'[1]INTERNAL PARAMETERS-1'!$B$5:$J$44,5,FALSE)*VLOOKUP(OVYLD2_!R$4,'[1]INTERNAL PARAMETERS-1'!$B$5:$J$44,7,FALSE)*OVYLD2_!$F285 + OVYLD1_!R285*(1-VLOOKUP(OVYLD2_!R$4,'[1]INTERNAL PARAMETERS-1'!$B$5:$J$44,5,FALSE))*VLOOKUP(OVYLD2_!R$4,'[1]INTERNAL PARAMETERS-1'!$B$5:$J$44,9,FALSE)*OVYLD2_!$F285</f>
        <v>0</v>
      </c>
      <c r="S285" s="44">
        <f>OVYLD1_!S285*VLOOKUP(OVYLD2_!S$4,'[1]INTERNAL PARAMETERS-1'!$B$5:$J$44,5,FALSE)*VLOOKUP(OVYLD2_!S$4,'[1]INTERNAL PARAMETERS-1'!$B$5:$J$44,7,FALSE)*OVYLD2_!$F285 + OVYLD1_!S285*(1-VLOOKUP(OVYLD2_!S$4,'[1]INTERNAL PARAMETERS-1'!$B$5:$J$44,5,FALSE))*VLOOKUP(OVYLD2_!S$4,'[1]INTERNAL PARAMETERS-1'!$B$5:$J$44,9,FALSE)*OVYLD2_!$F285</f>
        <v>0</v>
      </c>
      <c r="T285" s="44">
        <f>OVYLD1_!T285*VLOOKUP(OVYLD2_!T$4,'[1]INTERNAL PARAMETERS-1'!$B$5:$J$44,5,FALSE)*VLOOKUP(OVYLD2_!T$4,'[1]INTERNAL PARAMETERS-1'!$B$5:$J$44,7,FALSE)*OVYLD2_!$F285 + OVYLD1_!T285*(1-VLOOKUP(OVYLD2_!T$4,'[1]INTERNAL PARAMETERS-1'!$B$5:$J$44,5,FALSE))*VLOOKUP(OVYLD2_!T$4,'[1]INTERNAL PARAMETERS-1'!$B$5:$J$44,9,FALSE)*OVYLD2_!$F285</f>
        <v>0</v>
      </c>
      <c r="U285" s="44">
        <f>OVYLD1_!U285*VLOOKUP(OVYLD2_!U$4,'[1]INTERNAL PARAMETERS-1'!$B$5:$J$44,5,FALSE)*VLOOKUP(OVYLD2_!U$4,'[1]INTERNAL PARAMETERS-1'!$B$5:$J$44,7,FALSE)*OVYLD2_!$F285 + OVYLD1_!U285*(1-VLOOKUP(OVYLD2_!U$4,'[1]INTERNAL PARAMETERS-1'!$B$5:$J$44,5,FALSE))*VLOOKUP(OVYLD2_!U$4,'[1]INTERNAL PARAMETERS-1'!$B$5:$J$44,9,FALSE)*OVYLD2_!$F285</f>
        <v>0</v>
      </c>
      <c r="V285" s="44">
        <f>OVYLD1_!V285*VLOOKUP(OVYLD2_!V$4,'[1]INTERNAL PARAMETERS-1'!$B$5:$J$44,5,FALSE)*VLOOKUP(OVYLD2_!V$4,'[1]INTERNAL PARAMETERS-1'!$B$5:$J$44,7,FALSE)*OVYLD2_!$F285 + OVYLD1_!V285*(1-VLOOKUP(OVYLD2_!V$4,'[1]INTERNAL PARAMETERS-1'!$B$5:$J$44,5,FALSE))*VLOOKUP(OVYLD2_!V$4,'[1]INTERNAL PARAMETERS-1'!$B$5:$J$44,9,FALSE)*OVYLD2_!$F285</f>
        <v>0</v>
      </c>
      <c r="W285" s="44">
        <f>OVYLD1_!W285*VLOOKUP(OVYLD2_!W$4,'[1]INTERNAL PARAMETERS-1'!$B$5:$J$44,5,FALSE)*VLOOKUP(OVYLD2_!W$4,'[1]INTERNAL PARAMETERS-1'!$B$5:$J$44,7,FALSE)*OVYLD2_!$F285 + OVYLD1_!W285*(1-VLOOKUP(OVYLD2_!W$4,'[1]INTERNAL PARAMETERS-1'!$B$5:$J$44,5,FALSE))*VLOOKUP(OVYLD2_!W$4,'[1]INTERNAL PARAMETERS-1'!$B$5:$J$44,9,FALSE)*OVYLD2_!$F285</f>
        <v>0</v>
      </c>
      <c r="X285" s="44">
        <f>OVYLD1_!X285*VLOOKUP(OVYLD2_!X$4,'[1]INTERNAL PARAMETERS-1'!$B$5:$J$44,5,FALSE)*VLOOKUP(OVYLD2_!X$4,'[1]INTERNAL PARAMETERS-1'!$B$5:$J$44,7,FALSE)*OVYLD2_!$F285 + OVYLD1_!X285*(1-VLOOKUP(OVYLD2_!X$4,'[1]INTERNAL PARAMETERS-1'!$B$5:$J$44,5,FALSE))*VLOOKUP(OVYLD2_!X$4,'[1]INTERNAL PARAMETERS-1'!$B$5:$J$44,9,FALSE)*OVYLD2_!$F285</f>
        <v>0</v>
      </c>
      <c r="Y285" s="44">
        <f>OVYLD1_!Y285*VLOOKUP(OVYLD2_!Y$4,'[1]INTERNAL PARAMETERS-1'!$B$5:$J$44,5,FALSE)*VLOOKUP(OVYLD2_!Y$4,'[1]INTERNAL PARAMETERS-1'!$B$5:$J$44,7,FALSE)*OVYLD2_!$F285 + OVYLD1_!Y285*(1-VLOOKUP(OVYLD2_!Y$4,'[1]INTERNAL PARAMETERS-1'!$B$5:$J$44,5,FALSE))*VLOOKUP(OVYLD2_!Y$4,'[1]INTERNAL PARAMETERS-1'!$B$5:$J$44,9,FALSE)*OVYLD2_!$F285</f>
        <v>0</v>
      </c>
      <c r="Z285" s="44">
        <f>OVYLD1_!Z285*VLOOKUP(OVYLD2_!Z$4,'[1]INTERNAL PARAMETERS-1'!$B$5:$J$44,5,FALSE)*VLOOKUP(OVYLD2_!Z$4,'[1]INTERNAL PARAMETERS-1'!$B$5:$J$44,7,FALSE)*OVYLD2_!$F285 + OVYLD1_!Z285*(1-VLOOKUP(OVYLD2_!Z$4,'[1]INTERNAL PARAMETERS-1'!$B$5:$J$44,5,FALSE))*VLOOKUP(OVYLD2_!Z$4,'[1]INTERNAL PARAMETERS-1'!$B$5:$J$44,9,FALSE)*OVYLD2_!$F285</f>
        <v>0</v>
      </c>
      <c r="AA285" s="44">
        <f>OVYLD1_!AA285*VLOOKUP(OVYLD2_!AA$4,'[1]INTERNAL PARAMETERS-1'!$B$5:$J$44,5,FALSE)*VLOOKUP(OVYLD2_!AA$4,'[1]INTERNAL PARAMETERS-1'!$B$5:$J$44,7,FALSE)*OVYLD2_!$F285 + OVYLD1_!AA285*(1-VLOOKUP(OVYLD2_!AA$4,'[1]INTERNAL PARAMETERS-1'!$B$5:$J$44,5,FALSE))*VLOOKUP(OVYLD2_!AA$4,'[1]INTERNAL PARAMETERS-1'!$B$5:$J$44,9,FALSE)*OVYLD2_!$F285</f>
        <v>0</v>
      </c>
      <c r="AB285" s="44">
        <f>OVYLD1_!AB285*VLOOKUP(OVYLD2_!AB$4,'[1]INTERNAL PARAMETERS-1'!$B$5:$J$44,5,FALSE)*VLOOKUP(OVYLD2_!AB$4,'[1]INTERNAL PARAMETERS-1'!$B$5:$J$44,7,FALSE)*OVYLD2_!$F285 + OVYLD1_!AB285*(1-VLOOKUP(OVYLD2_!AB$4,'[1]INTERNAL PARAMETERS-1'!$B$5:$J$44,5,FALSE))*VLOOKUP(OVYLD2_!AB$4,'[1]INTERNAL PARAMETERS-1'!$B$5:$J$44,9,FALSE)*OVYLD2_!$F285</f>
        <v>0</v>
      </c>
      <c r="AC285" s="44">
        <f>OVYLD1_!AC285*VLOOKUP(OVYLD2_!AC$4,'[1]INTERNAL PARAMETERS-1'!$B$5:$J$44,5,FALSE)*VLOOKUP(OVYLD2_!AC$4,'[1]INTERNAL PARAMETERS-1'!$B$5:$J$44,7,FALSE)*OVYLD2_!$F285 + OVYLD1_!AC285*(1-VLOOKUP(OVYLD2_!AC$4,'[1]INTERNAL PARAMETERS-1'!$B$5:$J$44,5,FALSE))*VLOOKUP(OVYLD2_!AC$4,'[1]INTERNAL PARAMETERS-1'!$B$5:$J$44,9,FALSE)*OVYLD2_!$F285</f>
        <v>0</v>
      </c>
      <c r="AD285" s="44">
        <f>OVYLD1_!AD285*VLOOKUP(OVYLD2_!AD$4,'[1]INTERNAL PARAMETERS-1'!$B$5:$J$44,5,FALSE)*VLOOKUP(OVYLD2_!AD$4,'[1]INTERNAL PARAMETERS-1'!$B$5:$J$44,7,FALSE)*OVYLD2_!$F285 + OVYLD1_!AD285*(1-VLOOKUP(OVYLD2_!AD$4,'[1]INTERNAL PARAMETERS-1'!$B$5:$J$44,5,FALSE))*VLOOKUP(OVYLD2_!AD$4,'[1]INTERNAL PARAMETERS-1'!$B$5:$J$44,9,FALSE)*OVYLD2_!$F285</f>
        <v>0</v>
      </c>
      <c r="AE285" s="44">
        <f>OVYLD1_!AE285*VLOOKUP(OVYLD2_!AE$4,'[1]INTERNAL PARAMETERS-1'!$B$5:$J$44,5,FALSE)*VLOOKUP(OVYLD2_!AE$4,'[1]INTERNAL PARAMETERS-1'!$B$5:$J$44,7,FALSE)*OVYLD2_!$F285 + OVYLD1_!AE285*(1-VLOOKUP(OVYLD2_!AE$4,'[1]INTERNAL PARAMETERS-1'!$B$5:$J$44,5,FALSE))*VLOOKUP(OVYLD2_!AE$4,'[1]INTERNAL PARAMETERS-1'!$B$5:$J$44,9,FALSE)*OVYLD2_!$F285</f>
        <v>0</v>
      </c>
      <c r="AF285" s="44">
        <f>OVYLD1_!AF285*VLOOKUP(OVYLD2_!AF$4,'[1]INTERNAL PARAMETERS-1'!$B$5:$J$44,5,FALSE)*VLOOKUP(OVYLD2_!AF$4,'[1]INTERNAL PARAMETERS-1'!$B$5:$J$44,7,FALSE)*OVYLD2_!$F285 + OVYLD1_!AF285*(1-VLOOKUP(OVYLD2_!AF$4,'[1]INTERNAL PARAMETERS-1'!$B$5:$J$44,5,FALSE))*VLOOKUP(OVYLD2_!AF$4,'[1]INTERNAL PARAMETERS-1'!$B$5:$J$44,9,FALSE)*OVYLD2_!$F285</f>
        <v>0</v>
      </c>
      <c r="AG285" s="44">
        <f>OVYLD1_!AG285*VLOOKUP(OVYLD2_!AG$4,'[1]INTERNAL PARAMETERS-1'!$B$5:$J$44,5,FALSE)*VLOOKUP(OVYLD2_!AG$4,'[1]INTERNAL PARAMETERS-1'!$B$5:$J$44,7,FALSE)*OVYLD2_!$F285 + OVYLD1_!AG285*(1-VLOOKUP(OVYLD2_!AG$4,'[1]INTERNAL PARAMETERS-1'!$B$5:$J$44,5,FALSE))*VLOOKUP(OVYLD2_!AG$4,'[1]INTERNAL PARAMETERS-1'!$B$5:$J$44,9,FALSE)*OVYLD2_!$F285</f>
        <v>0</v>
      </c>
      <c r="AH285" s="44">
        <f>OVYLD1_!AH285*VLOOKUP(OVYLD2_!AH$4,'[1]INTERNAL PARAMETERS-1'!$B$5:$J$44,5,FALSE)*VLOOKUP(OVYLD2_!AH$4,'[1]INTERNAL PARAMETERS-1'!$B$5:$J$44,7,FALSE)*OVYLD2_!$F285 + OVYLD1_!AH285*(1-VLOOKUP(OVYLD2_!AH$4,'[1]INTERNAL PARAMETERS-1'!$B$5:$J$44,5,FALSE))*VLOOKUP(OVYLD2_!AH$4,'[1]INTERNAL PARAMETERS-1'!$B$5:$J$44,9,FALSE)*OVYLD2_!$F285</f>
        <v>0</v>
      </c>
      <c r="AI285" s="44">
        <f>OVYLD1_!AI285*VLOOKUP(OVYLD2_!AI$4,'[1]INTERNAL PARAMETERS-1'!$B$5:$J$44,5,FALSE)*VLOOKUP(OVYLD2_!AI$4,'[1]INTERNAL PARAMETERS-1'!$B$5:$J$44,7,FALSE)*OVYLD2_!$F285 + OVYLD1_!AI285*(1-VLOOKUP(OVYLD2_!AI$4,'[1]INTERNAL PARAMETERS-1'!$B$5:$J$44,5,FALSE))*VLOOKUP(OVYLD2_!AI$4,'[1]INTERNAL PARAMETERS-1'!$B$5:$J$44,9,FALSE)*OVYLD2_!$F285</f>
        <v>0</v>
      </c>
      <c r="AJ285" s="44">
        <f>OVYLD1_!AJ285*VLOOKUP(OVYLD2_!AJ$4,'[1]INTERNAL PARAMETERS-1'!$B$5:$J$44,5,FALSE)*VLOOKUP(OVYLD2_!AJ$4,'[1]INTERNAL PARAMETERS-1'!$B$5:$J$44,7,FALSE)*OVYLD2_!$F285 + OVYLD1_!AJ285*(1-VLOOKUP(OVYLD2_!AJ$4,'[1]INTERNAL PARAMETERS-1'!$B$5:$J$44,5,FALSE))*VLOOKUP(OVYLD2_!AJ$4,'[1]INTERNAL PARAMETERS-1'!$B$5:$J$44,9,FALSE)*OVYLD2_!$F285</f>
        <v>0</v>
      </c>
      <c r="AK285" s="44">
        <f>OVYLD1_!AK285*VLOOKUP(OVYLD2_!AK$4,'[1]INTERNAL PARAMETERS-1'!$B$5:$J$44,5,FALSE)*VLOOKUP(OVYLD2_!AK$4,'[1]INTERNAL PARAMETERS-1'!$B$5:$J$44,7,FALSE)*OVYLD2_!$F285 + OVYLD1_!AK285*(1-VLOOKUP(OVYLD2_!AK$4,'[1]INTERNAL PARAMETERS-1'!$B$5:$J$44,5,FALSE))*VLOOKUP(OVYLD2_!AK$4,'[1]INTERNAL PARAMETERS-1'!$B$5:$J$44,9,FALSE)*OVYLD2_!$F285</f>
        <v>0</v>
      </c>
      <c r="AL285" s="44">
        <f>OVYLD1_!AL285*VLOOKUP(OVYLD2_!AL$4,'[1]INTERNAL PARAMETERS-1'!$B$5:$J$44,5,FALSE)*VLOOKUP(OVYLD2_!AL$4,'[1]INTERNAL PARAMETERS-1'!$B$5:$J$44,7,FALSE)*OVYLD2_!$F285 + OVYLD1_!AL285*(1-VLOOKUP(OVYLD2_!AL$4,'[1]INTERNAL PARAMETERS-1'!$B$5:$J$44,5,FALSE))*VLOOKUP(OVYLD2_!AL$4,'[1]INTERNAL PARAMETERS-1'!$B$5:$J$44,9,FALSE)*OVYLD2_!$F285</f>
        <v>0</v>
      </c>
      <c r="AM285" s="44">
        <f>OVYLD1_!AM285*VLOOKUP(OVYLD2_!AM$4,'[1]INTERNAL PARAMETERS-1'!$B$5:$J$44,5,FALSE)*VLOOKUP(OVYLD2_!AM$4,'[1]INTERNAL PARAMETERS-1'!$B$5:$J$44,7,FALSE)*OVYLD2_!$F285 + OVYLD1_!AM285*(1-VLOOKUP(OVYLD2_!AM$4,'[1]INTERNAL PARAMETERS-1'!$B$5:$J$44,5,FALSE))*VLOOKUP(OVYLD2_!AM$4,'[1]INTERNAL PARAMETERS-1'!$B$5:$J$44,9,FALSE)*OVYLD2_!$F285</f>
        <v>0</v>
      </c>
      <c r="AN285" s="44">
        <f>OVYLD1_!AN285*VLOOKUP(OVYLD2_!AN$4,'[1]INTERNAL PARAMETERS-1'!$B$5:$J$44,5,FALSE)*VLOOKUP(OVYLD2_!AN$4,'[1]INTERNAL PARAMETERS-1'!$B$5:$J$44,7,FALSE)*OVYLD2_!$F285 + OVYLD1_!AN285*(1-VLOOKUP(OVYLD2_!AN$4,'[1]INTERNAL PARAMETERS-1'!$B$5:$J$44,5,FALSE))*VLOOKUP(OVYLD2_!AN$4,'[1]INTERNAL PARAMETERS-1'!$B$5:$J$44,9,FALSE)*OVYLD2_!$F285</f>
        <v>0</v>
      </c>
      <c r="AO285" s="44">
        <f>OVYLD1_!AO285*VLOOKUP(OVYLD2_!AO$4,'[1]INTERNAL PARAMETERS-1'!$B$5:$J$44,5,FALSE)*VLOOKUP(OVYLD2_!AO$4,'[1]INTERNAL PARAMETERS-1'!$B$5:$J$44,7,FALSE)*OVYLD2_!$F285 + OVYLD1_!AO285*(1-VLOOKUP(OVYLD2_!AO$4,'[1]INTERNAL PARAMETERS-1'!$B$5:$J$44,5,FALSE))*VLOOKUP(OVYLD2_!AO$4,'[1]INTERNAL PARAMETERS-1'!$B$5:$J$44,9,FALSE)*OVYLD2_!$F285</f>
        <v>0</v>
      </c>
      <c r="AP285" s="44">
        <f>OVYLD1_!AP285*VLOOKUP(OVYLD2_!AP$4,'[1]INTERNAL PARAMETERS-1'!$B$5:$J$44,5,FALSE)*VLOOKUP(OVYLD2_!AP$4,'[1]INTERNAL PARAMETERS-1'!$B$5:$J$44,7,FALSE)*OVYLD2_!$F285 + OVYLD1_!AP285*(1-VLOOKUP(OVYLD2_!AP$4,'[1]INTERNAL PARAMETERS-1'!$B$5:$J$44,5,FALSE))*VLOOKUP(OVYLD2_!AP$4,'[1]INTERNAL PARAMETERS-1'!$B$5:$J$44,9,FALSE)*OVYLD2_!$F285</f>
        <v>0</v>
      </c>
      <c r="AQ285" s="44">
        <f>OVYLD1_!AQ285*VLOOKUP(OVYLD2_!AQ$4,'[1]INTERNAL PARAMETERS-1'!$B$5:$J$44,5,FALSE)*VLOOKUP(OVYLD2_!AQ$4,'[1]INTERNAL PARAMETERS-1'!$B$5:$J$44,7,FALSE)*OVYLD2_!$F285 + OVYLD1_!AQ285*(1-VLOOKUP(OVYLD2_!AQ$4,'[1]INTERNAL PARAMETERS-1'!$B$5:$J$44,5,FALSE))*VLOOKUP(OVYLD2_!AQ$4,'[1]INTERNAL PARAMETERS-1'!$B$5:$J$44,9,FALSE)*OVYLD2_!$F285</f>
        <v>0</v>
      </c>
      <c r="AR285" s="44">
        <f>OVYLD1_!AR285*VLOOKUP(OVYLD2_!AR$4,'[1]INTERNAL PARAMETERS-1'!$B$5:$J$44,5,FALSE)*VLOOKUP(OVYLD2_!AR$4,'[1]INTERNAL PARAMETERS-1'!$B$5:$J$44,7,FALSE)*OVYLD2_!$F285 + OVYLD1_!AR285*(1-VLOOKUP(OVYLD2_!AR$4,'[1]INTERNAL PARAMETERS-1'!$B$5:$J$44,5,FALSE))*VLOOKUP(OVYLD2_!AR$4,'[1]INTERNAL PARAMETERS-1'!$B$5:$J$44,9,FALSE)*OVYLD2_!$F285</f>
        <v>0</v>
      </c>
      <c r="AS285" s="44">
        <f>OVYLD1_!AS285*VLOOKUP(OVYLD2_!AS$4,'[1]INTERNAL PARAMETERS-1'!$B$5:$J$44,5,FALSE)*VLOOKUP(OVYLD2_!AS$4,'[1]INTERNAL PARAMETERS-1'!$B$5:$J$44,7,FALSE)*OVYLD2_!$F285 + OVYLD1_!AS285*(1-VLOOKUP(OVYLD2_!AS$4,'[1]INTERNAL PARAMETERS-1'!$B$5:$J$44,5,FALSE))*VLOOKUP(OVYLD2_!AS$4,'[1]INTERNAL PARAMETERS-1'!$B$5:$J$44,9,FALSE)*OVYLD2_!$F285</f>
        <v>0</v>
      </c>
      <c r="AT285" s="43">
        <f>OVYLD1_!AT285*VLOOKUP(OVYLD2_!AT$4,'[1]INTERNAL PARAMETERS-1'!$B$5:$J$44,5,FALSE)*VLOOKUP(OVYLD2_!AT$4,'[1]INTERNAL PARAMETERS-1'!$B$5:$J$44,7,FALSE)*OVYLD2_!$F285 + OVYLD1_!AT285*(1-VLOOKUP(OVYLD2_!AT$4,'[1]INTERNAL PARAMETERS-1'!$B$5:$J$44,5,FALSE))*VLOOKUP(OVYLD2_!AT$4,'[1]INTERNAL PARAMETERS-1'!$B$5:$J$44,9,FALSE)*OVYLD2_!$F285</f>
        <v>0</v>
      </c>
      <c r="AU285" s="45">
        <f>OVYLD1_!AU285*VLOOKUP(OVYLD2_!AU$4,'[1]INTERNAL PARAMETERS-1'!$B$5:$J$44,5,FALSE)*VLOOKUP(OVYLD2_!AU$4,'[1]INTERNAL PARAMETERS-1'!$B$5:$J$44,6,FALSE)*VLOOKUP(OVYLD2_!AU$4,'[1]INTERNAL PARAMETERS-1'!$B$5:$J$44,3,FALSE) + OVYLD1_!AU285*(1-VLOOKUP(OVYLD2_!AU$4,'[1]INTERNAL PARAMETERS-1'!$B$5:$J$44,5,FALSE))*VLOOKUP(OVYLD2_!AU$4,'[1]INTERNAL PARAMETERS-1'!$B$5:$J$44,8,FALSE)*VLOOKUP(OVYLD2_!AU$4,'[1]INTERNAL PARAMETERS-1'!$B$5:$J$44,3,FALSE)</f>
        <v>0</v>
      </c>
      <c r="AV285" s="44">
        <f>OVYLD1_!AV285*VLOOKUP(OVYLD2_!AV$4,'[1]INTERNAL PARAMETERS-1'!$B$5:$J$44,5,FALSE)*VLOOKUP(OVYLD2_!AV$4,'[1]INTERNAL PARAMETERS-1'!$B$5:$J$44,6,FALSE)*VLOOKUP(OVYLD2_!AV$4,'[1]INTERNAL PARAMETERS-1'!$B$5:$J$44,3,FALSE) + OVYLD1_!AV285*(1-VLOOKUP(OVYLD2_!AV$4,'[1]INTERNAL PARAMETERS-1'!$B$5:$J$44,5,FALSE))*VLOOKUP(OVYLD2_!AV$4,'[1]INTERNAL PARAMETERS-1'!$B$5:$J$44,8,FALSE)*VLOOKUP(OVYLD2_!AV$4,'[1]INTERNAL PARAMETERS-1'!$B$5:$J$44,3,FALSE)</f>
        <v>0</v>
      </c>
      <c r="AW285" s="44">
        <f>OVYLD1_!AW285*VLOOKUP(OVYLD2_!AW$4,'[1]INTERNAL PARAMETERS-1'!$B$5:$J$44,5,FALSE)*VLOOKUP(OVYLD2_!AW$4,'[1]INTERNAL PARAMETERS-1'!$B$5:$J$44,6,FALSE)*VLOOKUP(OVYLD2_!AW$4,'[1]INTERNAL PARAMETERS-1'!$B$5:$J$44,3,FALSE) + OVYLD1_!AW285*(1-VLOOKUP(OVYLD2_!AW$4,'[1]INTERNAL PARAMETERS-1'!$B$5:$J$44,5,FALSE))*VLOOKUP(OVYLD2_!AW$4,'[1]INTERNAL PARAMETERS-1'!$B$5:$J$44,8,FALSE)*VLOOKUP(OVYLD2_!AW$4,'[1]INTERNAL PARAMETERS-1'!$B$5:$J$44,3,FALSE)</f>
        <v>0</v>
      </c>
      <c r="AX285" s="44">
        <f>OVYLD1_!AX285*VLOOKUP(OVYLD2_!AX$4,'[1]INTERNAL PARAMETERS-1'!$B$5:$J$44,5,FALSE)*VLOOKUP(OVYLD2_!AX$4,'[1]INTERNAL PARAMETERS-1'!$B$5:$J$44,6,FALSE)*VLOOKUP(OVYLD2_!AX$4,'[1]INTERNAL PARAMETERS-1'!$B$5:$J$44,3,FALSE) + OVYLD1_!AX285*(1-VLOOKUP(OVYLD2_!AX$4,'[1]INTERNAL PARAMETERS-1'!$B$5:$J$44,5,FALSE))*VLOOKUP(OVYLD2_!AX$4,'[1]INTERNAL PARAMETERS-1'!$B$5:$J$44,8,FALSE)*VLOOKUP(OVYLD2_!AX$4,'[1]INTERNAL PARAMETERS-1'!$B$5:$J$44,3,FALSE)</f>
        <v>0</v>
      </c>
      <c r="AY285" s="44">
        <f>OVYLD1_!AY285*VLOOKUP(OVYLD2_!AY$4,'[1]INTERNAL PARAMETERS-1'!$B$5:$J$44,5,FALSE)*VLOOKUP(OVYLD2_!AY$4,'[1]INTERNAL PARAMETERS-1'!$B$5:$J$44,6,FALSE)*VLOOKUP(OVYLD2_!AY$4,'[1]INTERNAL PARAMETERS-1'!$B$5:$J$44,3,FALSE) + OVYLD1_!AY285*(1-VLOOKUP(OVYLD2_!AY$4,'[1]INTERNAL PARAMETERS-1'!$B$5:$J$44,5,FALSE))*VLOOKUP(OVYLD2_!AY$4,'[1]INTERNAL PARAMETERS-1'!$B$5:$J$44,8,FALSE)*VLOOKUP(OVYLD2_!AY$4,'[1]INTERNAL PARAMETERS-1'!$B$5:$J$44,3,FALSE)</f>
        <v>0</v>
      </c>
      <c r="AZ285" s="44">
        <f>OVYLD1_!AZ285*VLOOKUP(OVYLD2_!AZ$4,'[1]INTERNAL PARAMETERS-1'!$B$5:$J$44,5,FALSE)*VLOOKUP(OVYLD2_!AZ$4,'[1]INTERNAL PARAMETERS-1'!$B$5:$J$44,6,FALSE)*VLOOKUP(OVYLD2_!AZ$4,'[1]INTERNAL PARAMETERS-1'!$B$5:$J$44,3,FALSE) + OVYLD1_!AZ285*(1-VLOOKUP(OVYLD2_!AZ$4,'[1]INTERNAL PARAMETERS-1'!$B$5:$J$44,5,FALSE))*VLOOKUP(OVYLD2_!AZ$4,'[1]INTERNAL PARAMETERS-1'!$B$5:$J$44,8,FALSE)*VLOOKUP(OVYLD2_!AZ$4,'[1]INTERNAL PARAMETERS-1'!$B$5:$J$44,3,FALSE)</f>
        <v>0</v>
      </c>
      <c r="BA285" s="44">
        <f>OVYLD1_!BA285*VLOOKUP(OVYLD2_!BA$4,'[1]INTERNAL PARAMETERS-1'!$B$5:$J$44,5,FALSE)*VLOOKUP(OVYLD2_!BA$4,'[1]INTERNAL PARAMETERS-1'!$B$5:$J$44,6,FALSE)*VLOOKUP(OVYLD2_!BA$4,'[1]INTERNAL PARAMETERS-1'!$B$5:$J$44,3,FALSE) + OVYLD1_!BA285*(1-VLOOKUP(OVYLD2_!BA$4,'[1]INTERNAL PARAMETERS-1'!$B$5:$J$44,5,FALSE))*VLOOKUP(OVYLD2_!BA$4,'[1]INTERNAL PARAMETERS-1'!$B$5:$J$44,8,FALSE)*VLOOKUP(OVYLD2_!BA$4,'[1]INTERNAL PARAMETERS-1'!$B$5:$J$44,3,FALSE)</f>
        <v>0</v>
      </c>
      <c r="BB285" s="44">
        <f>OVYLD1_!BB285*VLOOKUP(OVYLD2_!BB$4,'[1]INTERNAL PARAMETERS-1'!$B$5:$J$44,5,FALSE)*VLOOKUP(OVYLD2_!BB$4,'[1]INTERNAL PARAMETERS-1'!$B$5:$J$44,6,FALSE)*VLOOKUP(OVYLD2_!BB$4,'[1]INTERNAL PARAMETERS-1'!$B$5:$J$44,3,FALSE) + OVYLD1_!BB285*(1-VLOOKUP(OVYLD2_!BB$4,'[1]INTERNAL PARAMETERS-1'!$B$5:$J$44,5,FALSE))*VLOOKUP(OVYLD2_!BB$4,'[1]INTERNAL PARAMETERS-1'!$B$5:$J$44,8,FALSE)*VLOOKUP(OVYLD2_!BB$4,'[1]INTERNAL PARAMETERS-1'!$B$5:$J$44,3,FALSE)</f>
        <v>0</v>
      </c>
      <c r="BC285" s="44">
        <f>OVYLD1_!BC285*VLOOKUP(OVYLD2_!BC$4,'[1]INTERNAL PARAMETERS-1'!$B$5:$J$44,5,FALSE)*VLOOKUP(OVYLD2_!BC$4,'[1]INTERNAL PARAMETERS-1'!$B$5:$J$44,6,FALSE)*VLOOKUP(OVYLD2_!BC$4,'[1]INTERNAL PARAMETERS-1'!$B$5:$J$44,3,FALSE) + OVYLD1_!BC285*(1-VLOOKUP(OVYLD2_!BC$4,'[1]INTERNAL PARAMETERS-1'!$B$5:$J$44,5,FALSE))*VLOOKUP(OVYLD2_!BC$4,'[1]INTERNAL PARAMETERS-1'!$B$5:$J$44,8,FALSE)*VLOOKUP(OVYLD2_!BC$4,'[1]INTERNAL PARAMETERS-1'!$B$5:$J$44,3,FALSE)</f>
        <v>0</v>
      </c>
      <c r="BD285" s="44">
        <f>OVYLD1_!BD285*VLOOKUP(OVYLD2_!BD$4,'[1]INTERNAL PARAMETERS-1'!$B$5:$J$44,5,FALSE)*VLOOKUP(OVYLD2_!BD$4,'[1]INTERNAL PARAMETERS-1'!$B$5:$J$44,6,FALSE)*VLOOKUP(OVYLD2_!BD$4,'[1]INTERNAL PARAMETERS-1'!$B$5:$J$44,3,FALSE) + OVYLD1_!BD285*(1-VLOOKUP(OVYLD2_!BD$4,'[1]INTERNAL PARAMETERS-1'!$B$5:$J$44,5,FALSE))*VLOOKUP(OVYLD2_!BD$4,'[1]INTERNAL PARAMETERS-1'!$B$5:$J$44,8,FALSE)*VLOOKUP(OVYLD2_!BD$4,'[1]INTERNAL PARAMETERS-1'!$B$5:$J$44,3,FALSE)</f>
        <v>0</v>
      </c>
      <c r="BE285" s="44">
        <f>OVYLD1_!BE285*VLOOKUP(OVYLD2_!BE$4,'[1]INTERNAL PARAMETERS-1'!$B$5:$J$44,5,FALSE)*VLOOKUP(OVYLD2_!BE$4,'[1]INTERNAL PARAMETERS-1'!$B$5:$J$44,6,FALSE)*VLOOKUP(OVYLD2_!BE$4,'[1]INTERNAL PARAMETERS-1'!$B$5:$J$44,3,FALSE) + OVYLD1_!BE285*(1-VLOOKUP(OVYLD2_!BE$4,'[1]INTERNAL PARAMETERS-1'!$B$5:$J$44,5,FALSE))*VLOOKUP(OVYLD2_!BE$4,'[1]INTERNAL PARAMETERS-1'!$B$5:$J$44,8,FALSE)*VLOOKUP(OVYLD2_!BE$4,'[1]INTERNAL PARAMETERS-1'!$B$5:$J$44,3,FALSE)</f>
        <v>0</v>
      </c>
      <c r="BF285" s="44">
        <f>OVYLD1_!BF285*VLOOKUP(OVYLD2_!BF$4,'[1]INTERNAL PARAMETERS-1'!$B$5:$J$44,5,FALSE)*VLOOKUP(OVYLD2_!BF$4,'[1]INTERNAL PARAMETERS-1'!$B$5:$J$44,6,FALSE)*VLOOKUP(OVYLD2_!BF$4,'[1]INTERNAL PARAMETERS-1'!$B$5:$J$44,3,FALSE) + OVYLD1_!BF285*(1-VLOOKUP(OVYLD2_!BF$4,'[1]INTERNAL PARAMETERS-1'!$B$5:$J$44,5,FALSE))*VLOOKUP(OVYLD2_!BF$4,'[1]INTERNAL PARAMETERS-1'!$B$5:$J$44,8,FALSE)*VLOOKUP(OVYLD2_!BF$4,'[1]INTERNAL PARAMETERS-1'!$B$5:$J$44,3,FALSE)</f>
        <v>0</v>
      </c>
      <c r="BG285" s="44">
        <f>OVYLD1_!BG285*VLOOKUP(OVYLD2_!BG$4,'[1]INTERNAL PARAMETERS-1'!$B$5:$J$44,5,FALSE)*VLOOKUP(OVYLD2_!BG$4,'[1]INTERNAL PARAMETERS-1'!$B$5:$J$44,6,FALSE)*VLOOKUP(OVYLD2_!BG$4,'[1]INTERNAL PARAMETERS-1'!$B$5:$J$44,3,FALSE) + OVYLD1_!BG285*(1-VLOOKUP(OVYLD2_!BG$4,'[1]INTERNAL PARAMETERS-1'!$B$5:$J$44,5,FALSE))*VLOOKUP(OVYLD2_!BG$4,'[1]INTERNAL PARAMETERS-1'!$B$5:$J$44,8,FALSE)*VLOOKUP(OVYLD2_!BG$4,'[1]INTERNAL PARAMETERS-1'!$B$5:$J$44,3,FALSE)</f>
        <v>0</v>
      </c>
      <c r="BH285" s="44">
        <f>OVYLD1_!BH285*VLOOKUP(OVYLD2_!BH$4,'[1]INTERNAL PARAMETERS-1'!$B$5:$J$44,5,FALSE)*VLOOKUP(OVYLD2_!BH$4,'[1]INTERNAL PARAMETERS-1'!$B$5:$J$44,6,FALSE)*VLOOKUP(OVYLD2_!BH$4,'[1]INTERNAL PARAMETERS-1'!$B$5:$J$44,3,FALSE) + OVYLD1_!BH285*(1-VLOOKUP(OVYLD2_!BH$4,'[1]INTERNAL PARAMETERS-1'!$B$5:$J$44,5,FALSE))*VLOOKUP(OVYLD2_!BH$4,'[1]INTERNAL PARAMETERS-1'!$B$5:$J$44,8,FALSE)*VLOOKUP(OVYLD2_!BH$4,'[1]INTERNAL PARAMETERS-1'!$B$5:$J$44,3,FALSE)</f>
        <v>0</v>
      </c>
      <c r="BI285" s="44">
        <f>OVYLD1_!BI285*VLOOKUP(OVYLD2_!BI$4,'[1]INTERNAL PARAMETERS-1'!$B$5:$J$44,5,FALSE)*VLOOKUP(OVYLD2_!BI$4,'[1]INTERNAL PARAMETERS-1'!$B$5:$J$44,6,FALSE)*VLOOKUP(OVYLD2_!BI$4,'[1]INTERNAL PARAMETERS-1'!$B$5:$J$44,3,FALSE) + OVYLD1_!BI285*(1-VLOOKUP(OVYLD2_!BI$4,'[1]INTERNAL PARAMETERS-1'!$B$5:$J$44,5,FALSE))*VLOOKUP(OVYLD2_!BI$4,'[1]INTERNAL PARAMETERS-1'!$B$5:$J$44,8,FALSE)*VLOOKUP(OVYLD2_!BI$4,'[1]INTERNAL PARAMETERS-1'!$B$5:$J$44,3,FALSE)</f>
        <v>0</v>
      </c>
      <c r="BJ285" s="44">
        <f>OVYLD1_!BJ285*VLOOKUP(OVYLD2_!BJ$4,'[1]INTERNAL PARAMETERS-1'!$B$5:$J$44,5,FALSE)*VLOOKUP(OVYLD2_!BJ$4,'[1]INTERNAL PARAMETERS-1'!$B$5:$J$44,6,FALSE)*VLOOKUP(OVYLD2_!BJ$4,'[1]INTERNAL PARAMETERS-1'!$B$5:$J$44,3,FALSE) + OVYLD1_!BJ285*(1-VLOOKUP(OVYLD2_!BJ$4,'[1]INTERNAL PARAMETERS-1'!$B$5:$J$44,5,FALSE))*VLOOKUP(OVYLD2_!BJ$4,'[1]INTERNAL PARAMETERS-1'!$B$5:$J$44,8,FALSE)*VLOOKUP(OVYLD2_!BJ$4,'[1]INTERNAL PARAMETERS-1'!$B$5:$J$44,3,FALSE)</f>
        <v>0</v>
      </c>
      <c r="BK285" s="44">
        <f>OVYLD1_!BK285*VLOOKUP(OVYLD2_!BK$4,'[1]INTERNAL PARAMETERS-1'!$B$5:$J$44,5,FALSE)*VLOOKUP(OVYLD2_!BK$4,'[1]INTERNAL PARAMETERS-1'!$B$5:$J$44,6,FALSE)*VLOOKUP(OVYLD2_!BK$4,'[1]INTERNAL PARAMETERS-1'!$B$5:$J$44,3,FALSE) + OVYLD1_!BK285*(1-VLOOKUP(OVYLD2_!BK$4,'[1]INTERNAL PARAMETERS-1'!$B$5:$J$44,5,FALSE))*VLOOKUP(OVYLD2_!BK$4,'[1]INTERNAL PARAMETERS-1'!$B$5:$J$44,8,FALSE)*VLOOKUP(OVYLD2_!BK$4,'[1]INTERNAL PARAMETERS-1'!$B$5:$J$44,3,FALSE)</f>
        <v>0</v>
      </c>
      <c r="BL285" s="44">
        <f>OVYLD1_!BL285*VLOOKUP(OVYLD2_!BL$4,'[1]INTERNAL PARAMETERS-1'!$B$5:$J$44,5,FALSE)*VLOOKUP(OVYLD2_!BL$4,'[1]INTERNAL PARAMETERS-1'!$B$5:$J$44,6,FALSE)*VLOOKUP(OVYLD2_!BL$4,'[1]INTERNAL PARAMETERS-1'!$B$5:$J$44,3,FALSE) + OVYLD1_!BL285*(1-VLOOKUP(OVYLD2_!BL$4,'[1]INTERNAL PARAMETERS-1'!$B$5:$J$44,5,FALSE))*VLOOKUP(OVYLD2_!BL$4,'[1]INTERNAL PARAMETERS-1'!$B$5:$J$44,8,FALSE)*VLOOKUP(OVYLD2_!BL$4,'[1]INTERNAL PARAMETERS-1'!$B$5:$J$44,3,FALSE)</f>
        <v>0</v>
      </c>
      <c r="BM285" s="44">
        <f>OVYLD1_!BM285*VLOOKUP(OVYLD2_!BM$4,'[1]INTERNAL PARAMETERS-1'!$B$5:$J$44,5,FALSE)*VLOOKUP(OVYLD2_!BM$4,'[1]INTERNAL PARAMETERS-1'!$B$5:$J$44,6,FALSE)*VLOOKUP(OVYLD2_!BM$4,'[1]INTERNAL PARAMETERS-1'!$B$5:$J$44,3,FALSE) + OVYLD1_!BM285*(1-VLOOKUP(OVYLD2_!BM$4,'[1]INTERNAL PARAMETERS-1'!$B$5:$J$44,5,FALSE))*VLOOKUP(OVYLD2_!BM$4,'[1]INTERNAL PARAMETERS-1'!$B$5:$J$44,8,FALSE)*VLOOKUP(OVYLD2_!BM$4,'[1]INTERNAL PARAMETERS-1'!$B$5:$J$44,3,FALSE)</f>
        <v>0</v>
      </c>
      <c r="BN285" s="44">
        <f>OVYLD1_!BN285*VLOOKUP(OVYLD2_!BN$4,'[1]INTERNAL PARAMETERS-1'!$B$5:$J$44,5,FALSE)*VLOOKUP(OVYLD2_!BN$4,'[1]INTERNAL PARAMETERS-1'!$B$5:$J$44,6,FALSE)*VLOOKUP(OVYLD2_!BN$4,'[1]INTERNAL PARAMETERS-1'!$B$5:$J$44,3,FALSE) + OVYLD1_!BN285*(1-VLOOKUP(OVYLD2_!BN$4,'[1]INTERNAL PARAMETERS-1'!$B$5:$J$44,5,FALSE))*VLOOKUP(OVYLD2_!BN$4,'[1]INTERNAL PARAMETERS-1'!$B$5:$J$44,8,FALSE)*VLOOKUP(OVYLD2_!BN$4,'[1]INTERNAL PARAMETERS-1'!$B$5:$J$44,3,FALSE)</f>
        <v>0</v>
      </c>
      <c r="BO285" s="44">
        <f>OVYLD1_!BO285*VLOOKUP(OVYLD2_!BO$4,'[1]INTERNAL PARAMETERS-1'!$B$5:$J$44,5,FALSE)*VLOOKUP(OVYLD2_!BO$4,'[1]INTERNAL PARAMETERS-1'!$B$5:$J$44,6,FALSE)*VLOOKUP(OVYLD2_!BO$4,'[1]INTERNAL PARAMETERS-1'!$B$5:$J$44,3,FALSE) + OVYLD1_!BO285*(1-VLOOKUP(OVYLD2_!BO$4,'[1]INTERNAL PARAMETERS-1'!$B$5:$J$44,5,FALSE))*VLOOKUP(OVYLD2_!BO$4,'[1]INTERNAL PARAMETERS-1'!$B$5:$J$44,8,FALSE)*VLOOKUP(OVYLD2_!BO$4,'[1]INTERNAL PARAMETERS-1'!$B$5:$J$44,3,FALSE)</f>
        <v>0</v>
      </c>
      <c r="BP285" s="44">
        <f>OVYLD1_!BP285*VLOOKUP(OVYLD2_!BP$4,'[1]INTERNAL PARAMETERS-1'!$B$5:$J$44,5,FALSE)*VLOOKUP(OVYLD2_!BP$4,'[1]INTERNAL PARAMETERS-1'!$B$5:$J$44,6,FALSE)*VLOOKUP(OVYLD2_!BP$4,'[1]INTERNAL PARAMETERS-1'!$B$5:$J$44,3,FALSE) + OVYLD1_!BP285*(1-VLOOKUP(OVYLD2_!BP$4,'[1]INTERNAL PARAMETERS-1'!$B$5:$J$44,5,FALSE))*VLOOKUP(OVYLD2_!BP$4,'[1]INTERNAL PARAMETERS-1'!$B$5:$J$44,8,FALSE)*VLOOKUP(OVYLD2_!BP$4,'[1]INTERNAL PARAMETERS-1'!$B$5:$J$44,3,FALSE)</f>
        <v>0</v>
      </c>
      <c r="BQ285" s="44">
        <f>OVYLD1_!BQ285*VLOOKUP(OVYLD2_!BQ$4,'[1]INTERNAL PARAMETERS-1'!$B$5:$J$44,5,FALSE)*VLOOKUP(OVYLD2_!BQ$4,'[1]INTERNAL PARAMETERS-1'!$B$5:$J$44,6,FALSE)*VLOOKUP(OVYLD2_!BQ$4,'[1]INTERNAL PARAMETERS-1'!$B$5:$J$44,3,FALSE) + OVYLD1_!BQ285*(1-VLOOKUP(OVYLD2_!BQ$4,'[1]INTERNAL PARAMETERS-1'!$B$5:$J$44,5,FALSE))*VLOOKUP(OVYLD2_!BQ$4,'[1]INTERNAL PARAMETERS-1'!$B$5:$J$44,8,FALSE)*VLOOKUP(OVYLD2_!BQ$4,'[1]INTERNAL PARAMETERS-1'!$B$5:$J$44,3,FALSE)</f>
        <v>0</v>
      </c>
      <c r="BR285" s="44">
        <f>OVYLD1_!BR285*VLOOKUP(OVYLD2_!BR$4,'[1]INTERNAL PARAMETERS-1'!$B$5:$J$44,5,FALSE)*VLOOKUP(OVYLD2_!BR$4,'[1]INTERNAL PARAMETERS-1'!$B$5:$J$44,6,FALSE)*VLOOKUP(OVYLD2_!BR$4,'[1]INTERNAL PARAMETERS-1'!$B$5:$J$44,3,FALSE) + OVYLD1_!BR285*(1-VLOOKUP(OVYLD2_!BR$4,'[1]INTERNAL PARAMETERS-1'!$B$5:$J$44,5,FALSE))*VLOOKUP(OVYLD2_!BR$4,'[1]INTERNAL PARAMETERS-1'!$B$5:$J$44,8,FALSE)*VLOOKUP(OVYLD2_!BR$4,'[1]INTERNAL PARAMETERS-1'!$B$5:$J$44,3,FALSE)</f>
        <v>0</v>
      </c>
      <c r="BS285" s="44">
        <f>OVYLD1_!BS285*VLOOKUP(OVYLD2_!BS$4,'[1]INTERNAL PARAMETERS-1'!$B$5:$J$44,5,FALSE)*VLOOKUP(OVYLD2_!BS$4,'[1]INTERNAL PARAMETERS-1'!$B$5:$J$44,6,FALSE)*VLOOKUP(OVYLD2_!BS$4,'[1]INTERNAL PARAMETERS-1'!$B$5:$J$44,3,FALSE) + OVYLD1_!BS285*(1-VLOOKUP(OVYLD2_!BS$4,'[1]INTERNAL PARAMETERS-1'!$B$5:$J$44,5,FALSE))*VLOOKUP(OVYLD2_!BS$4,'[1]INTERNAL PARAMETERS-1'!$B$5:$J$44,8,FALSE)*VLOOKUP(OVYLD2_!BS$4,'[1]INTERNAL PARAMETERS-1'!$B$5:$J$44,3,FALSE)</f>
        <v>0</v>
      </c>
      <c r="BT285" s="44">
        <f>OVYLD1_!BT285*VLOOKUP(OVYLD2_!BT$4,'[1]INTERNAL PARAMETERS-1'!$B$5:$J$44,5,FALSE)*VLOOKUP(OVYLD2_!BT$4,'[1]INTERNAL PARAMETERS-1'!$B$5:$J$44,6,FALSE)*VLOOKUP(OVYLD2_!BT$4,'[1]INTERNAL PARAMETERS-1'!$B$5:$J$44,3,FALSE) + OVYLD1_!BT285*(1-VLOOKUP(OVYLD2_!BT$4,'[1]INTERNAL PARAMETERS-1'!$B$5:$J$44,5,FALSE))*VLOOKUP(OVYLD2_!BT$4,'[1]INTERNAL PARAMETERS-1'!$B$5:$J$44,8,FALSE)*VLOOKUP(OVYLD2_!BT$4,'[1]INTERNAL PARAMETERS-1'!$B$5:$J$44,3,FALSE)</f>
        <v>0</v>
      </c>
      <c r="BU285" s="44">
        <f>OVYLD1_!BU285*VLOOKUP(OVYLD2_!BU$4,'[1]INTERNAL PARAMETERS-1'!$B$5:$J$44,5,FALSE)*VLOOKUP(OVYLD2_!BU$4,'[1]INTERNAL PARAMETERS-1'!$B$5:$J$44,6,FALSE)*VLOOKUP(OVYLD2_!BU$4,'[1]INTERNAL PARAMETERS-1'!$B$5:$J$44,3,FALSE) + OVYLD1_!BU285*(1-VLOOKUP(OVYLD2_!BU$4,'[1]INTERNAL PARAMETERS-1'!$B$5:$J$44,5,FALSE))*VLOOKUP(OVYLD2_!BU$4,'[1]INTERNAL PARAMETERS-1'!$B$5:$J$44,8,FALSE)*VLOOKUP(OVYLD2_!BU$4,'[1]INTERNAL PARAMETERS-1'!$B$5:$J$44,3,FALSE)</f>
        <v>0</v>
      </c>
      <c r="BV285" s="44">
        <f>OVYLD1_!BV285*VLOOKUP(OVYLD2_!BV$4,'[1]INTERNAL PARAMETERS-1'!$B$5:$J$44,5,FALSE)*VLOOKUP(OVYLD2_!BV$4,'[1]INTERNAL PARAMETERS-1'!$B$5:$J$44,6,FALSE)*VLOOKUP(OVYLD2_!BV$4,'[1]INTERNAL PARAMETERS-1'!$B$5:$J$44,3,FALSE) + OVYLD1_!BV285*(1-VLOOKUP(OVYLD2_!BV$4,'[1]INTERNAL PARAMETERS-1'!$B$5:$J$44,5,FALSE))*VLOOKUP(OVYLD2_!BV$4,'[1]INTERNAL PARAMETERS-1'!$B$5:$J$44,8,FALSE)*VLOOKUP(OVYLD2_!BV$4,'[1]INTERNAL PARAMETERS-1'!$B$5:$J$44,3,FALSE)</f>
        <v>0</v>
      </c>
      <c r="BW285" s="44">
        <f>OVYLD1_!BW285*VLOOKUP(OVYLD2_!BW$4,'[1]INTERNAL PARAMETERS-1'!$B$5:$J$44,5,FALSE)*VLOOKUP(OVYLD2_!BW$4,'[1]INTERNAL PARAMETERS-1'!$B$5:$J$44,6,FALSE)*VLOOKUP(OVYLD2_!BW$4,'[1]INTERNAL PARAMETERS-1'!$B$5:$J$44,3,FALSE) + OVYLD1_!BW285*(1-VLOOKUP(OVYLD2_!BW$4,'[1]INTERNAL PARAMETERS-1'!$B$5:$J$44,5,FALSE))*VLOOKUP(OVYLD2_!BW$4,'[1]INTERNAL PARAMETERS-1'!$B$5:$J$44,8,FALSE)*VLOOKUP(OVYLD2_!BW$4,'[1]INTERNAL PARAMETERS-1'!$B$5:$J$44,3,FALSE)</f>
        <v>0</v>
      </c>
      <c r="BX285" s="44">
        <f>OVYLD1_!BX285*VLOOKUP(OVYLD2_!BX$4,'[1]INTERNAL PARAMETERS-1'!$B$5:$J$44,5,FALSE)*VLOOKUP(OVYLD2_!BX$4,'[1]INTERNAL PARAMETERS-1'!$B$5:$J$44,6,FALSE)*VLOOKUP(OVYLD2_!BX$4,'[1]INTERNAL PARAMETERS-1'!$B$5:$J$44,3,FALSE) + OVYLD1_!BX285*(1-VLOOKUP(OVYLD2_!BX$4,'[1]INTERNAL PARAMETERS-1'!$B$5:$J$44,5,FALSE))*VLOOKUP(OVYLD2_!BX$4,'[1]INTERNAL PARAMETERS-1'!$B$5:$J$44,8,FALSE)*VLOOKUP(OVYLD2_!BX$4,'[1]INTERNAL PARAMETERS-1'!$B$5:$J$44,3,FALSE)</f>
        <v>0</v>
      </c>
      <c r="BY285" s="44">
        <f>OVYLD1_!BY285*VLOOKUP(OVYLD2_!BY$4,'[1]INTERNAL PARAMETERS-1'!$B$5:$J$44,5,FALSE)*VLOOKUP(OVYLD2_!BY$4,'[1]INTERNAL PARAMETERS-1'!$B$5:$J$44,6,FALSE)*VLOOKUP(OVYLD2_!BY$4,'[1]INTERNAL PARAMETERS-1'!$B$5:$J$44,3,FALSE) + OVYLD1_!BY285*(1-VLOOKUP(OVYLD2_!BY$4,'[1]INTERNAL PARAMETERS-1'!$B$5:$J$44,5,FALSE))*VLOOKUP(OVYLD2_!BY$4,'[1]INTERNAL PARAMETERS-1'!$B$5:$J$44,8,FALSE)*VLOOKUP(OVYLD2_!BY$4,'[1]INTERNAL PARAMETERS-1'!$B$5:$J$44,3,FALSE)</f>
        <v>0</v>
      </c>
      <c r="BZ285" s="44">
        <f>OVYLD1_!BZ285*VLOOKUP(OVYLD2_!BZ$4,'[1]INTERNAL PARAMETERS-1'!$B$5:$J$44,5,FALSE)*VLOOKUP(OVYLD2_!BZ$4,'[1]INTERNAL PARAMETERS-1'!$B$5:$J$44,6,FALSE)*VLOOKUP(OVYLD2_!BZ$4,'[1]INTERNAL PARAMETERS-1'!$B$5:$J$44,3,FALSE) + OVYLD1_!BZ285*(1-VLOOKUP(OVYLD2_!BZ$4,'[1]INTERNAL PARAMETERS-1'!$B$5:$J$44,5,FALSE))*VLOOKUP(OVYLD2_!BZ$4,'[1]INTERNAL PARAMETERS-1'!$B$5:$J$44,8,FALSE)*VLOOKUP(OVYLD2_!BZ$4,'[1]INTERNAL PARAMETERS-1'!$B$5:$J$44,3,FALSE)</f>
        <v>0</v>
      </c>
      <c r="CA285" s="44">
        <f>OVYLD1_!CA285*VLOOKUP(OVYLD2_!CA$4,'[1]INTERNAL PARAMETERS-1'!$B$5:$J$44,5,FALSE)*VLOOKUP(OVYLD2_!CA$4,'[1]INTERNAL PARAMETERS-1'!$B$5:$J$44,6,FALSE)*VLOOKUP(OVYLD2_!CA$4,'[1]INTERNAL PARAMETERS-1'!$B$5:$J$44,3,FALSE) + OVYLD1_!CA285*(1-VLOOKUP(OVYLD2_!CA$4,'[1]INTERNAL PARAMETERS-1'!$B$5:$J$44,5,FALSE))*VLOOKUP(OVYLD2_!CA$4,'[1]INTERNAL PARAMETERS-1'!$B$5:$J$44,8,FALSE)*VLOOKUP(OVYLD2_!CA$4,'[1]INTERNAL PARAMETERS-1'!$B$5:$J$44,3,FALSE)</f>
        <v>0</v>
      </c>
      <c r="CB285" s="44">
        <f>OVYLD1_!CB285*VLOOKUP(OVYLD2_!CB$4,'[1]INTERNAL PARAMETERS-1'!$B$5:$J$44,5,FALSE)*VLOOKUP(OVYLD2_!CB$4,'[1]INTERNAL PARAMETERS-1'!$B$5:$J$44,6,FALSE)*VLOOKUP(OVYLD2_!CB$4,'[1]INTERNAL PARAMETERS-1'!$B$5:$J$44,3,FALSE) + OVYLD1_!CB285*(1-VLOOKUP(OVYLD2_!CB$4,'[1]INTERNAL PARAMETERS-1'!$B$5:$J$44,5,FALSE))*VLOOKUP(OVYLD2_!CB$4,'[1]INTERNAL PARAMETERS-1'!$B$5:$J$44,8,FALSE)*VLOOKUP(OVYLD2_!CB$4,'[1]INTERNAL PARAMETERS-1'!$B$5:$J$44,3,FALSE)</f>
        <v>0</v>
      </c>
      <c r="CC285" s="44">
        <f>OVYLD1_!CC285*VLOOKUP(OVYLD2_!CC$4,'[1]INTERNAL PARAMETERS-1'!$B$5:$J$44,5,FALSE)*VLOOKUP(OVYLD2_!CC$4,'[1]INTERNAL PARAMETERS-1'!$B$5:$J$44,6,FALSE)*VLOOKUP(OVYLD2_!CC$4,'[1]INTERNAL PARAMETERS-1'!$B$5:$J$44,3,FALSE) + OVYLD1_!CC285*(1-VLOOKUP(OVYLD2_!CC$4,'[1]INTERNAL PARAMETERS-1'!$B$5:$J$44,5,FALSE))*VLOOKUP(OVYLD2_!CC$4,'[1]INTERNAL PARAMETERS-1'!$B$5:$J$44,8,FALSE)*VLOOKUP(OVYLD2_!CC$4,'[1]INTERNAL PARAMETERS-1'!$B$5:$J$44,3,FALSE)</f>
        <v>0</v>
      </c>
      <c r="CD285" s="44">
        <f>OVYLD1_!CD285*VLOOKUP(OVYLD2_!CD$4,'[1]INTERNAL PARAMETERS-1'!$B$5:$J$44,5,FALSE)*VLOOKUP(OVYLD2_!CD$4,'[1]INTERNAL PARAMETERS-1'!$B$5:$J$44,6,FALSE)*VLOOKUP(OVYLD2_!CD$4,'[1]INTERNAL PARAMETERS-1'!$B$5:$J$44,3,FALSE) + OVYLD1_!CD285*(1-VLOOKUP(OVYLD2_!CD$4,'[1]INTERNAL PARAMETERS-1'!$B$5:$J$44,5,FALSE))*VLOOKUP(OVYLD2_!CD$4,'[1]INTERNAL PARAMETERS-1'!$B$5:$J$44,8,FALSE)*VLOOKUP(OVYLD2_!CD$4,'[1]INTERNAL PARAMETERS-1'!$B$5:$J$44,3,FALSE)</f>
        <v>0</v>
      </c>
      <c r="CE285" s="44">
        <f>OVYLD1_!CE285*VLOOKUP(OVYLD2_!CE$4,'[1]INTERNAL PARAMETERS-1'!$B$5:$J$44,5,FALSE)*VLOOKUP(OVYLD2_!CE$4,'[1]INTERNAL PARAMETERS-1'!$B$5:$J$44,6,FALSE)*VLOOKUP(OVYLD2_!CE$4,'[1]INTERNAL PARAMETERS-1'!$B$5:$J$44,3,FALSE) + OVYLD1_!CE285*(1-VLOOKUP(OVYLD2_!CE$4,'[1]INTERNAL PARAMETERS-1'!$B$5:$J$44,5,FALSE))*VLOOKUP(OVYLD2_!CE$4,'[1]INTERNAL PARAMETERS-1'!$B$5:$J$44,8,FALSE)*VLOOKUP(OVYLD2_!CE$4,'[1]INTERNAL PARAMETERS-1'!$B$5:$J$44,3,FALSE)</f>
        <v>0</v>
      </c>
      <c r="CF285" s="44">
        <f>OVYLD1_!CF285*VLOOKUP(OVYLD2_!CF$4,'[1]INTERNAL PARAMETERS-1'!$B$5:$J$44,5,FALSE)*VLOOKUP(OVYLD2_!CF$4,'[1]INTERNAL PARAMETERS-1'!$B$5:$J$44,6,FALSE)*VLOOKUP(OVYLD2_!CF$4,'[1]INTERNAL PARAMETERS-1'!$B$5:$J$44,3,FALSE) + OVYLD1_!CF285*(1-VLOOKUP(OVYLD2_!CF$4,'[1]INTERNAL PARAMETERS-1'!$B$5:$J$44,5,FALSE))*VLOOKUP(OVYLD2_!CF$4,'[1]INTERNAL PARAMETERS-1'!$B$5:$J$44,8,FALSE)*VLOOKUP(OVYLD2_!CF$4,'[1]INTERNAL PARAMETERS-1'!$B$5:$J$44,3,FALSE)</f>
        <v>0</v>
      </c>
      <c r="CG285" s="44">
        <f>OVYLD1_!CG285*VLOOKUP(OVYLD2_!CG$4,'[1]INTERNAL PARAMETERS-1'!$B$5:$J$44,5,FALSE)*VLOOKUP(OVYLD2_!CG$4,'[1]INTERNAL PARAMETERS-1'!$B$5:$J$44,6,FALSE)*VLOOKUP(OVYLD2_!CG$4,'[1]INTERNAL PARAMETERS-1'!$B$5:$J$44,3,FALSE) + OVYLD1_!CG285*(1-VLOOKUP(OVYLD2_!CG$4,'[1]INTERNAL PARAMETERS-1'!$B$5:$J$44,5,FALSE))*VLOOKUP(OVYLD2_!CG$4,'[1]INTERNAL PARAMETERS-1'!$B$5:$J$44,8,FALSE)*VLOOKUP(OVYLD2_!CG$4,'[1]INTERNAL PARAMETERS-1'!$B$5:$J$44,3,FALSE)</f>
        <v>0</v>
      </c>
      <c r="CH285" s="43">
        <f>OVYLD1_!CH285*VLOOKUP(OVYLD2_!CH$4,'[1]INTERNAL PARAMETERS-1'!$B$5:$J$44,5,FALSE)*VLOOKUP(OVYLD2_!CH$4,'[1]INTERNAL PARAMETERS-1'!$B$5:$J$44,6,FALSE)*VLOOKUP(OVYLD2_!CH$4,'[1]INTERNAL PARAMETERS-1'!$B$5:$J$44,3,FALSE) + OVYLD1_!CH285*(1-VLOOKUP(OVYLD2_!CH$4,'[1]INTERNAL PARAMETERS-1'!$B$5:$J$44,5,FALSE))*VLOOKUP(OVYLD2_!CH$4,'[1]INTERNAL PARAMETERS-1'!$B$5:$J$44,8,FALSE)*VLOOKUP(OVYLD2_!CH$4,'[1]INTERNAL PARAMETERS-1'!$B$5:$J$44,3,FALSE)</f>
        <v>0</v>
      </c>
      <c r="CJ285" s="45">
        <f t="shared" si="8"/>
        <v>0</v>
      </c>
      <c r="CK285" s="43">
        <f t="shared" si="9"/>
        <v>0</v>
      </c>
    </row>
    <row r="286" spans="2:89" x14ac:dyDescent="0.5">
      <c r="B286" s="58" t="s">
        <v>1</v>
      </c>
      <c r="C286" s="57" t="s">
        <v>63</v>
      </c>
      <c r="D286" s="57" t="s">
        <v>69</v>
      </c>
      <c r="E286" s="128">
        <f>OVERALL2021!AI286</f>
        <v>0</v>
      </c>
      <c r="F286" s="56">
        <f>'[1]INTERNAL PARAMETERS-1'!M16</f>
        <v>30.094999999999999</v>
      </c>
      <c r="G286" s="45">
        <f>OVYLD1_!G286*VLOOKUP(OVYLD2_!G$4,'[1]INTERNAL PARAMETERS-1'!$B$5:$J$44,5,FALSE)*VLOOKUP(OVYLD2_!G$4,'[1]INTERNAL PARAMETERS-1'!$B$5:$J$44,7,FALSE)*OVYLD2_!$F286 + OVYLD1_!G286*(1-VLOOKUP(OVYLD2_!G$4,'[1]INTERNAL PARAMETERS-1'!$B$5:$J$44,5,FALSE))*VLOOKUP(OVYLD2_!G$4,'[1]INTERNAL PARAMETERS-1'!$B$5:$J$44,9,FALSE)*OVYLD2_!$F286</f>
        <v>0</v>
      </c>
      <c r="H286" s="44">
        <f>OVYLD1_!H286*VLOOKUP(OVYLD2_!H$4,'[1]INTERNAL PARAMETERS-1'!$B$5:$J$44,5,FALSE)*VLOOKUP(OVYLD2_!H$4,'[1]INTERNAL PARAMETERS-1'!$B$5:$J$44,7,FALSE)*OVYLD2_!$F286 + OVYLD1_!H286*(1-VLOOKUP(OVYLD2_!H$4,'[1]INTERNAL PARAMETERS-1'!$B$5:$J$44,5,FALSE))*VLOOKUP(OVYLD2_!H$4,'[1]INTERNAL PARAMETERS-1'!$B$5:$J$44,9,FALSE)*OVYLD2_!$F286</f>
        <v>0</v>
      </c>
      <c r="I286" s="44">
        <f>OVYLD1_!I286*VLOOKUP(OVYLD2_!I$4,'[1]INTERNAL PARAMETERS-1'!$B$5:$J$44,5,FALSE)*VLOOKUP(OVYLD2_!I$4,'[1]INTERNAL PARAMETERS-1'!$B$5:$J$44,7,FALSE)*OVYLD2_!$F286 + OVYLD1_!I286*(1-VLOOKUP(OVYLD2_!I$4,'[1]INTERNAL PARAMETERS-1'!$B$5:$J$44,5,FALSE))*VLOOKUP(OVYLD2_!I$4,'[1]INTERNAL PARAMETERS-1'!$B$5:$J$44,9,FALSE)*OVYLD2_!$F286</f>
        <v>0</v>
      </c>
      <c r="J286" s="44">
        <f>OVYLD1_!J286*VLOOKUP(OVYLD2_!J$4,'[1]INTERNAL PARAMETERS-1'!$B$5:$J$44,5,FALSE)*VLOOKUP(OVYLD2_!J$4,'[1]INTERNAL PARAMETERS-1'!$B$5:$J$44,7,FALSE)*OVYLD2_!$F286 + OVYLD1_!J286*(1-VLOOKUP(OVYLD2_!J$4,'[1]INTERNAL PARAMETERS-1'!$B$5:$J$44,5,FALSE))*VLOOKUP(OVYLD2_!J$4,'[1]INTERNAL PARAMETERS-1'!$B$5:$J$44,9,FALSE)*OVYLD2_!$F286</f>
        <v>0</v>
      </c>
      <c r="K286" s="44">
        <f>OVYLD1_!K286*VLOOKUP(OVYLD2_!K$4,'[1]INTERNAL PARAMETERS-1'!$B$5:$J$44,5,FALSE)*VLOOKUP(OVYLD2_!K$4,'[1]INTERNAL PARAMETERS-1'!$B$5:$J$44,7,FALSE)*OVYLD2_!$F286 + OVYLD1_!K286*(1-VLOOKUP(OVYLD2_!K$4,'[1]INTERNAL PARAMETERS-1'!$B$5:$J$44,5,FALSE))*VLOOKUP(OVYLD2_!K$4,'[1]INTERNAL PARAMETERS-1'!$B$5:$J$44,9,FALSE)*OVYLD2_!$F286</f>
        <v>0</v>
      </c>
      <c r="L286" s="44">
        <f>OVYLD1_!L286*VLOOKUP(OVYLD2_!L$4,'[1]INTERNAL PARAMETERS-1'!$B$5:$J$44,5,FALSE)*VLOOKUP(OVYLD2_!L$4,'[1]INTERNAL PARAMETERS-1'!$B$5:$J$44,7,FALSE)*OVYLD2_!$F286 + OVYLD1_!L286*(1-VLOOKUP(OVYLD2_!L$4,'[1]INTERNAL PARAMETERS-1'!$B$5:$J$44,5,FALSE))*VLOOKUP(OVYLD2_!L$4,'[1]INTERNAL PARAMETERS-1'!$B$5:$J$44,9,FALSE)*OVYLD2_!$F286</f>
        <v>0</v>
      </c>
      <c r="M286" s="44">
        <f>OVYLD1_!M286*VLOOKUP(OVYLD2_!M$4,'[1]INTERNAL PARAMETERS-1'!$B$5:$J$44,5,FALSE)*VLOOKUP(OVYLD2_!M$4,'[1]INTERNAL PARAMETERS-1'!$B$5:$J$44,7,FALSE)*OVYLD2_!$F286 + OVYLD1_!M286*(1-VLOOKUP(OVYLD2_!M$4,'[1]INTERNAL PARAMETERS-1'!$B$5:$J$44,5,FALSE))*VLOOKUP(OVYLD2_!M$4,'[1]INTERNAL PARAMETERS-1'!$B$5:$J$44,9,FALSE)*OVYLD2_!$F286</f>
        <v>0</v>
      </c>
      <c r="N286" s="44">
        <f>OVYLD1_!N286*VLOOKUP(OVYLD2_!N$4,'[1]INTERNAL PARAMETERS-1'!$B$5:$J$44,5,FALSE)*VLOOKUP(OVYLD2_!N$4,'[1]INTERNAL PARAMETERS-1'!$B$5:$J$44,7,FALSE)*OVYLD2_!$F286 + OVYLD1_!N286*(1-VLOOKUP(OVYLD2_!N$4,'[1]INTERNAL PARAMETERS-1'!$B$5:$J$44,5,FALSE))*VLOOKUP(OVYLD2_!N$4,'[1]INTERNAL PARAMETERS-1'!$B$5:$J$44,9,FALSE)*OVYLD2_!$F286</f>
        <v>0</v>
      </c>
      <c r="O286" s="44">
        <f>OVYLD1_!O286*VLOOKUP(OVYLD2_!O$4,'[1]INTERNAL PARAMETERS-1'!$B$5:$J$44,5,FALSE)*VLOOKUP(OVYLD2_!O$4,'[1]INTERNAL PARAMETERS-1'!$B$5:$J$44,7,FALSE)*OVYLD2_!$F286 + OVYLD1_!O286*(1-VLOOKUP(OVYLD2_!O$4,'[1]INTERNAL PARAMETERS-1'!$B$5:$J$44,5,FALSE))*VLOOKUP(OVYLD2_!O$4,'[1]INTERNAL PARAMETERS-1'!$B$5:$J$44,9,FALSE)*OVYLD2_!$F286</f>
        <v>0</v>
      </c>
      <c r="P286" s="44">
        <f>OVYLD1_!P286*VLOOKUP(OVYLD2_!P$4,'[1]INTERNAL PARAMETERS-1'!$B$5:$J$44,5,FALSE)*VLOOKUP(OVYLD2_!P$4,'[1]INTERNAL PARAMETERS-1'!$B$5:$J$44,7,FALSE)*OVYLD2_!$F286 + OVYLD1_!P286*(1-VLOOKUP(OVYLD2_!P$4,'[1]INTERNAL PARAMETERS-1'!$B$5:$J$44,5,FALSE))*VLOOKUP(OVYLD2_!P$4,'[1]INTERNAL PARAMETERS-1'!$B$5:$J$44,9,FALSE)*OVYLD2_!$F286</f>
        <v>0</v>
      </c>
      <c r="Q286" s="44">
        <f>OVYLD1_!Q286*VLOOKUP(OVYLD2_!Q$4,'[1]INTERNAL PARAMETERS-1'!$B$5:$J$44,5,FALSE)*VLOOKUP(OVYLD2_!Q$4,'[1]INTERNAL PARAMETERS-1'!$B$5:$J$44,7,FALSE)*OVYLD2_!$F286 + OVYLD1_!Q286*(1-VLOOKUP(OVYLD2_!Q$4,'[1]INTERNAL PARAMETERS-1'!$B$5:$J$44,5,FALSE))*VLOOKUP(OVYLD2_!Q$4,'[1]INTERNAL PARAMETERS-1'!$B$5:$J$44,9,FALSE)*OVYLD2_!$F286</f>
        <v>0</v>
      </c>
      <c r="R286" s="44">
        <f>OVYLD1_!R286*VLOOKUP(OVYLD2_!R$4,'[1]INTERNAL PARAMETERS-1'!$B$5:$J$44,5,FALSE)*VLOOKUP(OVYLD2_!R$4,'[1]INTERNAL PARAMETERS-1'!$B$5:$J$44,7,FALSE)*OVYLD2_!$F286 + OVYLD1_!R286*(1-VLOOKUP(OVYLD2_!R$4,'[1]INTERNAL PARAMETERS-1'!$B$5:$J$44,5,FALSE))*VLOOKUP(OVYLD2_!R$4,'[1]INTERNAL PARAMETERS-1'!$B$5:$J$44,9,FALSE)*OVYLD2_!$F286</f>
        <v>0</v>
      </c>
      <c r="S286" s="44">
        <f>OVYLD1_!S286*VLOOKUP(OVYLD2_!S$4,'[1]INTERNAL PARAMETERS-1'!$B$5:$J$44,5,FALSE)*VLOOKUP(OVYLD2_!S$4,'[1]INTERNAL PARAMETERS-1'!$B$5:$J$44,7,FALSE)*OVYLD2_!$F286 + OVYLD1_!S286*(1-VLOOKUP(OVYLD2_!S$4,'[1]INTERNAL PARAMETERS-1'!$B$5:$J$44,5,FALSE))*VLOOKUP(OVYLD2_!S$4,'[1]INTERNAL PARAMETERS-1'!$B$5:$J$44,9,FALSE)*OVYLD2_!$F286</f>
        <v>0</v>
      </c>
      <c r="T286" s="44">
        <f>OVYLD1_!T286*VLOOKUP(OVYLD2_!T$4,'[1]INTERNAL PARAMETERS-1'!$B$5:$J$44,5,FALSE)*VLOOKUP(OVYLD2_!T$4,'[1]INTERNAL PARAMETERS-1'!$B$5:$J$44,7,FALSE)*OVYLD2_!$F286 + OVYLD1_!T286*(1-VLOOKUP(OVYLD2_!T$4,'[1]INTERNAL PARAMETERS-1'!$B$5:$J$44,5,FALSE))*VLOOKUP(OVYLD2_!T$4,'[1]INTERNAL PARAMETERS-1'!$B$5:$J$44,9,FALSE)*OVYLD2_!$F286</f>
        <v>0</v>
      </c>
      <c r="U286" s="44">
        <f>OVYLD1_!U286*VLOOKUP(OVYLD2_!U$4,'[1]INTERNAL PARAMETERS-1'!$B$5:$J$44,5,FALSE)*VLOOKUP(OVYLD2_!U$4,'[1]INTERNAL PARAMETERS-1'!$B$5:$J$44,7,FALSE)*OVYLD2_!$F286 + OVYLD1_!U286*(1-VLOOKUP(OVYLD2_!U$4,'[1]INTERNAL PARAMETERS-1'!$B$5:$J$44,5,FALSE))*VLOOKUP(OVYLD2_!U$4,'[1]INTERNAL PARAMETERS-1'!$B$5:$J$44,9,FALSE)*OVYLD2_!$F286</f>
        <v>0</v>
      </c>
      <c r="V286" s="44">
        <f>OVYLD1_!V286*VLOOKUP(OVYLD2_!V$4,'[1]INTERNAL PARAMETERS-1'!$B$5:$J$44,5,FALSE)*VLOOKUP(OVYLD2_!V$4,'[1]INTERNAL PARAMETERS-1'!$B$5:$J$44,7,FALSE)*OVYLD2_!$F286 + OVYLD1_!V286*(1-VLOOKUP(OVYLD2_!V$4,'[1]INTERNAL PARAMETERS-1'!$B$5:$J$44,5,FALSE))*VLOOKUP(OVYLD2_!V$4,'[1]INTERNAL PARAMETERS-1'!$B$5:$J$44,9,FALSE)*OVYLD2_!$F286</f>
        <v>0</v>
      </c>
      <c r="W286" s="44">
        <f>OVYLD1_!W286*VLOOKUP(OVYLD2_!W$4,'[1]INTERNAL PARAMETERS-1'!$B$5:$J$44,5,FALSE)*VLOOKUP(OVYLD2_!W$4,'[1]INTERNAL PARAMETERS-1'!$B$5:$J$44,7,FALSE)*OVYLD2_!$F286 + OVYLD1_!W286*(1-VLOOKUP(OVYLD2_!W$4,'[1]INTERNAL PARAMETERS-1'!$B$5:$J$44,5,FALSE))*VLOOKUP(OVYLD2_!W$4,'[1]INTERNAL PARAMETERS-1'!$B$5:$J$44,9,FALSE)*OVYLD2_!$F286</f>
        <v>0</v>
      </c>
      <c r="X286" s="44">
        <f>OVYLD1_!X286*VLOOKUP(OVYLD2_!X$4,'[1]INTERNAL PARAMETERS-1'!$B$5:$J$44,5,FALSE)*VLOOKUP(OVYLD2_!X$4,'[1]INTERNAL PARAMETERS-1'!$B$5:$J$44,7,FALSE)*OVYLD2_!$F286 + OVYLD1_!X286*(1-VLOOKUP(OVYLD2_!X$4,'[1]INTERNAL PARAMETERS-1'!$B$5:$J$44,5,FALSE))*VLOOKUP(OVYLD2_!X$4,'[1]INTERNAL PARAMETERS-1'!$B$5:$J$44,9,FALSE)*OVYLD2_!$F286</f>
        <v>0</v>
      </c>
      <c r="Y286" s="44">
        <f>OVYLD1_!Y286*VLOOKUP(OVYLD2_!Y$4,'[1]INTERNAL PARAMETERS-1'!$B$5:$J$44,5,FALSE)*VLOOKUP(OVYLD2_!Y$4,'[1]INTERNAL PARAMETERS-1'!$B$5:$J$44,7,FALSE)*OVYLD2_!$F286 + OVYLD1_!Y286*(1-VLOOKUP(OVYLD2_!Y$4,'[1]INTERNAL PARAMETERS-1'!$B$5:$J$44,5,FALSE))*VLOOKUP(OVYLD2_!Y$4,'[1]INTERNAL PARAMETERS-1'!$B$5:$J$44,9,FALSE)*OVYLD2_!$F286</f>
        <v>0</v>
      </c>
      <c r="Z286" s="44">
        <f>OVYLD1_!Z286*VLOOKUP(OVYLD2_!Z$4,'[1]INTERNAL PARAMETERS-1'!$B$5:$J$44,5,FALSE)*VLOOKUP(OVYLD2_!Z$4,'[1]INTERNAL PARAMETERS-1'!$B$5:$J$44,7,FALSE)*OVYLD2_!$F286 + OVYLD1_!Z286*(1-VLOOKUP(OVYLD2_!Z$4,'[1]INTERNAL PARAMETERS-1'!$B$5:$J$44,5,FALSE))*VLOOKUP(OVYLD2_!Z$4,'[1]INTERNAL PARAMETERS-1'!$B$5:$J$44,9,FALSE)*OVYLD2_!$F286</f>
        <v>0</v>
      </c>
      <c r="AA286" s="44">
        <f>OVYLD1_!AA286*VLOOKUP(OVYLD2_!AA$4,'[1]INTERNAL PARAMETERS-1'!$B$5:$J$44,5,FALSE)*VLOOKUP(OVYLD2_!AA$4,'[1]INTERNAL PARAMETERS-1'!$B$5:$J$44,7,FALSE)*OVYLD2_!$F286 + OVYLD1_!AA286*(1-VLOOKUP(OVYLD2_!AA$4,'[1]INTERNAL PARAMETERS-1'!$B$5:$J$44,5,FALSE))*VLOOKUP(OVYLD2_!AA$4,'[1]INTERNAL PARAMETERS-1'!$B$5:$J$44,9,FALSE)*OVYLD2_!$F286</f>
        <v>0</v>
      </c>
      <c r="AB286" s="44">
        <f>OVYLD1_!AB286*VLOOKUP(OVYLD2_!AB$4,'[1]INTERNAL PARAMETERS-1'!$B$5:$J$44,5,FALSE)*VLOOKUP(OVYLD2_!AB$4,'[1]INTERNAL PARAMETERS-1'!$B$5:$J$44,7,FALSE)*OVYLD2_!$F286 + OVYLD1_!AB286*(1-VLOOKUP(OVYLD2_!AB$4,'[1]INTERNAL PARAMETERS-1'!$B$5:$J$44,5,FALSE))*VLOOKUP(OVYLD2_!AB$4,'[1]INTERNAL PARAMETERS-1'!$B$5:$J$44,9,FALSE)*OVYLD2_!$F286</f>
        <v>0</v>
      </c>
      <c r="AC286" s="44">
        <f>OVYLD1_!AC286*VLOOKUP(OVYLD2_!AC$4,'[1]INTERNAL PARAMETERS-1'!$B$5:$J$44,5,FALSE)*VLOOKUP(OVYLD2_!AC$4,'[1]INTERNAL PARAMETERS-1'!$B$5:$J$44,7,FALSE)*OVYLD2_!$F286 + OVYLD1_!AC286*(1-VLOOKUP(OVYLD2_!AC$4,'[1]INTERNAL PARAMETERS-1'!$B$5:$J$44,5,FALSE))*VLOOKUP(OVYLD2_!AC$4,'[1]INTERNAL PARAMETERS-1'!$B$5:$J$44,9,FALSE)*OVYLD2_!$F286</f>
        <v>0</v>
      </c>
      <c r="AD286" s="44">
        <f>OVYLD1_!AD286*VLOOKUP(OVYLD2_!AD$4,'[1]INTERNAL PARAMETERS-1'!$B$5:$J$44,5,FALSE)*VLOOKUP(OVYLD2_!AD$4,'[1]INTERNAL PARAMETERS-1'!$B$5:$J$44,7,FALSE)*OVYLD2_!$F286 + OVYLD1_!AD286*(1-VLOOKUP(OVYLD2_!AD$4,'[1]INTERNAL PARAMETERS-1'!$B$5:$J$44,5,FALSE))*VLOOKUP(OVYLD2_!AD$4,'[1]INTERNAL PARAMETERS-1'!$B$5:$J$44,9,FALSE)*OVYLD2_!$F286</f>
        <v>0</v>
      </c>
      <c r="AE286" s="44">
        <f>OVYLD1_!AE286*VLOOKUP(OVYLD2_!AE$4,'[1]INTERNAL PARAMETERS-1'!$B$5:$J$44,5,FALSE)*VLOOKUP(OVYLD2_!AE$4,'[1]INTERNAL PARAMETERS-1'!$B$5:$J$44,7,FALSE)*OVYLD2_!$F286 + OVYLD1_!AE286*(1-VLOOKUP(OVYLD2_!AE$4,'[1]INTERNAL PARAMETERS-1'!$B$5:$J$44,5,FALSE))*VLOOKUP(OVYLD2_!AE$4,'[1]INTERNAL PARAMETERS-1'!$B$5:$J$44,9,FALSE)*OVYLD2_!$F286</f>
        <v>0</v>
      </c>
      <c r="AF286" s="44">
        <f>OVYLD1_!AF286*VLOOKUP(OVYLD2_!AF$4,'[1]INTERNAL PARAMETERS-1'!$B$5:$J$44,5,FALSE)*VLOOKUP(OVYLD2_!AF$4,'[1]INTERNAL PARAMETERS-1'!$B$5:$J$44,7,FALSE)*OVYLD2_!$F286 + OVYLD1_!AF286*(1-VLOOKUP(OVYLD2_!AF$4,'[1]INTERNAL PARAMETERS-1'!$B$5:$J$44,5,FALSE))*VLOOKUP(OVYLD2_!AF$4,'[1]INTERNAL PARAMETERS-1'!$B$5:$J$44,9,FALSE)*OVYLD2_!$F286</f>
        <v>0</v>
      </c>
      <c r="AG286" s="44">
        <f>OVYLD1_!AG286*VLOOKUP(OVYLD2_!AG$4,'[1]INTERNAL PARAMETERS-1'!$B$5:$J$44,5,FALSE)*VLOOKUP(OVYLD2_!AG$4,'[1]INTERNAL PARAMETERS-1'!$B$5:$J$44,7,FALSE)*OVYLD2_!$F286 + OVYLD1_!AG286*(1-VLOOKUP(OVYLD2_!AG$4,'[1]INTERNAL PARAMETERS-1'!$B$5:$J$44,5,FALSE))*VLOOKUP(OVYLD2_!AG$4,'[1]INTERNAL PARAMETERS-1'!$B$5:$J$44,9,FALSE)*OVYLD2_!$F286</f>
        <v>0</v>
      </c>
      <c r="AH286" s="44">
        <f>OVYLD1_!AH286*VLOOKUP(OVYLD2_!AH$4,'[1]INTERNAL PARAMETERS-1'!$B$5:$J$44,5,FALSE)*VLOOKUP(OVYLD2_!AH$4,'[1]INTERNAL PARAMETERS-1'!$B$5:$J$44,7,FALSE)*OVYLD2_!$F286 + OVYLD1_!AH286*(1-VLOOKUP(OVYLD2_!AH$4,'[1]INTERNAL PARAMETERS-1'!$B$5:$J$44,5,FALSE))*VLOOKUP(OVYLD2_!AH$4,'[1]INTERNAL PARAMETERS-1'!$B$5:$J$44,9,FALSE)*OVYLD2_!$F286</f>
        <v>0</v>
      </c>
      <c r="AI286" s="44">
        <f>OVYLD1_!AI286*VLOOKUP(OVYLD2_!AI$4,'[1]INTERNAL PARAMETERS-1'!$B$5:$J$44,5,FALSE)*VLOOKUP(OVYLD2_!AI$4,'[1]INTERNAL PARAMETERS-1'!$B$5:$J$44,7,FALSE)*OVYLD2_!$F286 + OVYLD1_!AI286*(1-VLOOKUP(OVYLD2_!AI$4,'[1]INTERNAL PARAMETERS-1'!$B$5:$J$44,5,FALSE))*VLOOKUP(OVYLD2_!AI$4,'[1]INTERNAL PARAMETERS-1'!$B$5:$J$44,9,FALSE)*OVYLD2_!$F286</f>
        <v>0</v>
      </c>
      <c r="AJ286" s="44">
        <f>OVYLD1_!AJ286*VLOOKUP(OVYLD2_!AJ$4,'[1]INTERNAL PARAMETERS-1'!$B$5:$J$44,5,FALSE)*VLOOKUP(OVYLD2_!AJ$4,'[1]INTERNAL PARAMETERS-1'!$B$5:$J$44,7,FALSE)*OVYLD2_!$F286 + OVYLD1_!AJ286*(1-VLOOKUP(OVYLD2_!AJ$4,'[1]INTERNAL PARAMETERS-1'!$B$5:$J$44,5,FALSE))*VLOOKUP(OVYLD2_!AJ$4,'[1]INTERNAL PARAMETERS-1'!$B$5:$J$44,9,FALSE)*OVYLD2_!$F286</f>
        <v>0</v>
      </c>
      <c r="AK286" s="44">
        <f>OVYLD1_!AK286*VLOOKUP(OVYLD2_!AK$4,'[1]INTERNAL PARAMETERS-1'!$B$5:$J$44,5,FALSE)*VLOOKUP(OVYLD2_!AK$4,'[1]INTERNAL PARAMETERS-1'!$B$5:$J$44,7,FALSE)*OVYLD2_!$F286 + OVYLD1_!AK286*(1-VLOOKUP(OVYLD2_!AK$4,'[1]INTERNAL PARAMETERS-1'!$B$5:$J$44,5,FALSE))*VLOOKUP(OVYLD2_!AK$4,'[1]INTERNAL PARAMETERS-1'!$B$5:$J$44,9,FALSE)*OVYLD2_!$F286</f>
        <v>0</v>
      </c>
      <c r="AL286" s="44">
        <f>OVYLD1_!AL286*VLOOKUP(OVYLD2_!AL$4,'[1]INTERNAL PARAMETERS-1'!$B$5:$J$44,5,FALSE)*VLOOKUP(OVYLD2_!AL$4,'[1]INTERNAL PARAMETERS-1'!$B$5:$J$44,7,FALSE)*OVYLD2_!$F286 + OVYLD1_!AL286*(1-VLOOKUP(OVYLD2_!AL$4,'[1]INTERNAL PARAMETERS-1'!$B$5:$J$44,5,FALSE))*VLOOKUP(OVYLD2_!AL$4,'[1]INTERNAL PARAMETERS-1'!$B$5:$J$44,9,FALSE)*OVYLD2_!$F286</f>
        <v>0</v>
      </c>
      <c r="AM286" s="44">
        <f>OVYLD1_!AM286*VLOOKUP(OVYLD2_!AM$4,'[1]INTERNAL PARAMETERS-1'!$B$5:$J$44,5,FALSE)*VLOOKUP(OVYLD2_!AM$4,'[1]INTERNAL PARAMETERS-1'!$B$5:$J$44,7,FALSE)*OVYLD2_!$F286 + OVYLD1_!AM286*(1-VLOOKUP(OVYLD2_!AM$4,'[1]INTERNAL PARAMETERS-1'!$B$5:$J$44,5,FALSE))*VLOOKUP(OVYLD2_!AM$4,'[1]INTERNAL PARAMETERS-1'!$B$5:$J$44,9,FALSE)*OVYLD2_!$F286</f>
        <v>0</v>
      </c>
      <c r="AN286" s="44">
        <f>OVYLD1_!AN286*VLOOKUP(OVYLD2_!AN$4,'[1]INTERNAL PARAMETERS-1'!$B$5:$J$44,5,FALSE)*VLOOKUP(OVYLD2_!AN$4,'[1]INTERNAL PARAMETERS-1'!$B$5:$J$44,7,FALSE)*OVYLD2_!$F286 + OVYLD1_!AN286*(1-VLOOKUP(OVYLD2_!AN$4,'[1]INTERNAL PARAMETERS-1'!$B$5:$J$44,5,FALSE))*VLOOKUP(OVYLD2_!AN$4,'[1]INTERNAL PARAMETERS-1'!$B$5:$J$44,9,FALSE)*OVYLD2_!$F286</f>
        <v>0</v>
      </c>
      <c r="AO286" s="44">
        <f>OVYLD1_!AO286*VLOOKUP(OVYLD2_!AO$4,'[1]INTERNAL PARAMETERS-1'!$B$5:$J$44,5,FALSE)*VLOOKUP(OVYLD2_!AO$4,'[1]INTERNAL PARAMETERS-1'!$B$5:$J$44,7,FALSE)*OVYLD2_!$F286 + OVYLD1_!AO286*(1-VLOOKUP(OVYLD2_!AO$4,'[1]INTERNAL PARAMETERS-1'!$B$5:$J$44,5,FALSE))*VLOOKUP(OVYLD2_!AO$4,'[1]INTERNAL PARAMETERS-1'!$B$5:$J$44,9,FALSE)*OVYLD2_!$F286</f>
        <v>0</v>
      </c>
      <c r="AP286" s="44">
        <f>OVYLD1_!AP286*VLOOKUP(OVYLD2_!AP$4,'[1]INTERNAL PARAMETERS-1'!$B$5:$J$44,5,FALSE)*VLOOKUP(OVYLD2_!AP$4,'[1]INTERNAL PARAMETERS-1'!$B$5:$J$44,7,FALSE)*OVYLD2_!$F286 + OVYLD1_!AP286*(1-VLOOKUP(OVYLD2_!AP$4,'[1]INTERNAL PARAMETERS-1'!$B$5:$J$44,5,FALSE))*VLOOKUP(OVYLD2_!AP$4,'[1]INTERNAL PARAMETERS-1'!$B$5:$J$44,9,FALSE)*OVYLD2_!$F286</f>
        <v>0</v>
      </c>
      <c r="AQ286" s="44">
        <f>OVYLD1_!AQ286*VLOOKUP(OVYLD2_!AQ$4,'[1]INTERNAL PARAMETERS-1'!$B$5:$J$44,5,FALSE)*VLOOKUP(OVYLD2_!AQ$4,'[1]INTERNAL PARAMETERS-1'!$B$5:$J$44,7,FALSE)*OVYLD2_!$F286 + OVYLD1_!AQ286*(1-VLOOKUP(OVYLD2_!AQ$4,'[1]INTERNAL PARAMETERS-1'!$B$5:$J$44,5,FALSE))*VLOOKUP(OVYLD2_!AQ$4,'[1]INTERNAL PARAMETERS-1'!$B$5:$J$44,9,FALSE)*OVYLD2_!$F286</f>
        <v>0</v>
      </c>
      <c r="AR286" s="44">
        <f>OVYLD1_!AR286*VLOOKUP(OVYLD2_!AR$4,'[1]INTERNAL PARAMETERS-1'!$B$5:$J$44,5,FALSE)*VLOOKUP(OVYLD2_!AR$4,'[1]INTERNAL PARAMETERS-1'!$B$5:$J$44,7,FALSE)*OVYLD2_!$F286 + OVYLD1_!AR286*(1-VLOOKUP(OVYLD2_!AR$4,'[1]INTERNAL PARAMETERS-1'!$B$5:$J$44,5,FALSE))*VLOOKUP(OVYLD2_!AR$4,'[1]INTERNAL PARAMETERS-1'!$B$5:$J$44,9,FALSE)*OVYLD2_!$F286</f>
        <v>0</v>
      </c>
      <c r="AS286" s="44">
        <f>OVYLD1_!AS286*VLOOKUP(OVYLD2_!AS$4,'[1]INTERNAL PARAMETERS-1'!$B$5:$J$44,5,FALSE)*VLOOKUP(OVYLD2_!AS$4,'[1]INTERNAL PARAMETERS-1'!$B$5:$J$44,7,FALSE)*OVYLD2_!$F286 + OVYLD1_!AS286*(1-VLOOKUP(OVYLD2_!AS$4,'[1]INTERNAL PARAMETERS-1'!$B$5:$J$44,5,FALSE))*VLOOKUP(OVYLD2_!AS$4,'[1]INTERNAL PARAMETERS-1'!$B$5:$J$44,9,FALSE)*OVYLD2_!$F286</f>
        <v>0</v>
      </c>
      <c r="AT286" s="43">
        <f>OVYLD1_!AT286*VLOOKUP(OVYLD2_!AT$4,'[1]INTERNAL PARAMETERS-1'!$B$5:$J$44,5,FALSE)*VLOOKUP(OVYLD2_!AT$4,'[1]INTERNAL PARAMETERS-1'!$B$5:$J$44,7,FALSE)*OVYLD2_!$F286 + OVYLD1_!AT286*(1-VLOOKUP(OVYLD2_!AT$4,'[1]INTERNAL PARAMETERS-1'!$B$5:$J$44,5,FALSE))*VLOOKUP(OVYLD2_!AT$4,'[1]INTERNAL PARAMETERS-1'!$B$5:$J$44,9,FALSE)*OVYLD2_!$F286</f>
        <v>0</v>
      </c>
      <c r="AU286" s="45">
        <f>OVYLD1_!AU286*VLOOKUP(OVYLD2_!AU$4,'[1]INTERNAL PARAMETERS-1'!$B$5:$J$44,5,FALSE)*VLOOKUP(OVYLD2_!AU$4,'[1]INTERNAL PARAMETERS-1'!$B$5:$J$44,6,FALSE)*VLOOKUP(OVYLD2_!AU$4,'[1]INTERNAL PARAMETERS-1'!$B$5:$J$44,3,FALSE) + OVYLD1_!AU286*(1-VLOOKUP(OVYLD2_!AU$4,'[1]INTERNAL PARAMETERS-1'!$B$5:$J$44,5,FALSE))*VLOOKUP(OVYLD2_!AU$4,'[1]INTERNAL PARAMETERS-1'!$B$5:$J$44,8,FALSE)*VLOOKUP(OVYLD2_!AU$4,'[1]INTERNAL PARAMETERS-1'!$B$5:$J$44,3,FALSE)</f>
        <v>0</v>
      </c>
      <c r="AV286" s="44">
        <f>OVYLD1_!AV286*VLOOKUP(OVYLD2_!AV$4,'[1]INTERNAL PARAMETERS-1'!$B$5:$J$44,5,FALSE)*VLOOKUP(OVYLD2_!AV$4,'[1]INTERNAL PARAMETERS-1'!$B$5:$J$44,6,FALSE)*VLOOKUP(OVYLD2_!AV$4,'[1]INTERNAL PARAMETERS-1'!$B$5:$J$44,3,FALSE) + OVYLD1_!AV286*(1-VLOOKUP(OVYLD2_!AV$4,'[1]INTERNAL PARAMETERS-1'!$B$5:$J$44,5,FALSE))*VLOOKUP(OVYLD2_!AV$4,'[1]INTERNAL PARAMETERS-1'!$B$5:$J$44,8,FALSE)*VLOOKUP(OVYLD2_!AV$4,'[1]INTERNAL PARAMETERS-1'!$B$5:$J$44,3,FALSE)</f>
        <v>0</v>
      </c>
      <c r="AW286" s="44">
        <f>OVYLD1_!AW286*VLOOKUP(OVYLD2_!AW$4,'[1]INTERNAL PARAMETERS-1'!$B$5:$J$44,5,FALSE)*VLOOKUP(OVYLD2_!AW$4,'[1]INTERNAL PARAMETERS-1'!$B$5:$J$44,6,FALSE)*VLOOKUP(OVYLD2_!AW$4,'[1]INTERNAL PARAMETERS-1'!$B$5:$J$44,3,FALSE) + OVYLD1_!AW286*(1-VLOOKUP(OVYLD2_!AW$4,'[1]INTERNAL PARAMETERS-1'!$B$5:$J$44,5,FALSE))*VLOOKUP(OVYLD2_!AW$4,'[1]INTERNAL PARAMETERS-1'!$B$5:$J$44,8,FALSE)*VLOOKUP(OVYLD2_!AW$4,'[1]INTERNAL PARAMETERS-1'!$B$5:$J$44,3,FALSE)</f>
        <v>0</v>
      </c>
      <c r="AX286" s="44">
        <f>OVYLD1_!AX286*VLOOKUP(OVYLD2_!AX$4,'[1]INTERNAL PARAMETERS-1'!$B$5:$J$44,5,FALSE)*VLOOKUP(OVYLD2_!AX$4,'[1]INTERNAL PARAMETERS-1'!$B$5:$J$44,6,FALSE)*VLOOKUP(OVYLD2_!AX$4,'[1]INTERNAL PARAMETERS-1'!$B$5:$J$44,3,FALSE) + OVYLD1_!AX286*(1-VLOOKUP(OVYLD2_!AX$4,'[1]INTERNAL PARAMETERS-1'!$B$5:$J$44,5,FALSE))*VLOOKUP(OVYLD2_!AX$4,'[1]INTERNAL PARAMETERS-1'!$B$5:$J$44,8,FALSE)*VLOOKUP(OVYLD2_!AX$4,'[1]INTERNAL PARAMETERS-1'!$B$5:$J$44,3,FALSE)</f>
        <v>0</v>
      </c>
      <c r="AY286" s="44">
        <f>OVYLD1_!AY286*VLOOKUP(OVYLD2_!AY$4,'[1]INTERNAL PARAMETERS-1'!$B$5:$J$44,5,FALSE)*VLOOKUP(OVYLD2_!AY$4,'[1]INTERNAL PARAMETERS-1'!$B$5:$J$44,6,FALSE)*VLOOKUP(OVYLD2_!AY$4,'[1]INTERNAL PARAMETERS-1'!$B$5:$J$44,3,FALSE) + OVYLD1_!AY286*(1-VLOOKUP(OVYLD2_!AY$4,'[1]INTERNAL PARAMETERS-1'!$B$5:$J$44,5,FALSE))*VLOOKUP(OVYLD2_!AY$4,'[1]INTERNAL PARAMETERS-1'!$B$5:$J$44,8,FALSE)*VLOOKUP(OVYLD2_!AY$4,'[1]INTERNAL PARAMETERS-1'!$B$5:$J$44,3,FALSE)</f>
        <v>0</v>
      </c>
      <c r="AZ286" s="44">
        <f>OVYLD1_!AZ286*VLOOKUP(OVYLD2_!AZ$4,'[1]INTERNAL PARAMETERS-1'!$B$5:$J$44,5,FALSE)*VLOOKUP(OVYLD2_!AZ$4,'[1]INTERNAL PARAMETERS-1'!$B$5:$J$44,6,FALSE)*VLOOKUP(OVYLD2_!AZ$4,'[1]INTERNAL PARAMETERS-1'!$B$5:$J$44,3,FALSE) + OVYLD1_!AZ286*(1-VLOOKUP(OVYLD2_!AZ$4,'[1]INTERNAL PARAMETERS-1'!$B$5:$J$44,5,FALSE))*VLOOKUP(OVYLD2_!AZ$4,'[1]INTERNAL PARAMETERS-1'!$B$5:$J$44,8,FALSE)*VLOOKUP(OVYLD2_!AZ$4,'[1]INTERNAL PARAMETERS-1'!$B$5:$J$44,3,FALSE)</f>
        <v>0</v>
      </c>
      <c r="BA286" s="44">
        <f>OVYLD1_!BA286*VLOOKUP(OVYLD2_!BA$4,'[1]INTERNAL PARAMETERS-1'!$B$5:$J$44,5,FALSE)*VLOOKUP(OVYLD2_!BA$4,'[1]INTERNAL PARAMETERS-1'!$B$5:$J$44,6,FALSE)*VLOOKUP(OVYLD2_!BA$4,'[1]INTERNAL PARAMETERS-1'!$B$5:$J$44,3,FALSE) + OVYLD1_!BA286*(1-VLOOKUP(OVYLD2_!BA$4,'[1]INTERNAL PARAMETERS-1'!$B$5:$J$44,5,FALSE))*VLOOKUP(OVYLD2_!BA$4,'[1]INTERNAL PARAMETERS-1'!$B$5:$J$44,8,FALSE)*VLOOKUP(OVYLD2_!BA$4,'[1]INTERNAL PARAMETERS-1'!$B$5:$J$44,3,FALSE)</f>
        <v>0</v>
      </c>
      <c r="BB286" s="44">
        <f>OVYLD1_!BB286*VLOOKUP(OVYLD2_!BB$4,'[1]INTERNAL PARAMETERS-1'!$B$5:$J$44,5,FALSE)*VLOOKUP(OVYLD2_!BB$4,'[1]INTERNAL PARAMETERS-1'!$B$5:$J$44,6,FALSE)*VLOOKUP(OVYLD2_!BB$4,'[1]INTERNAL PARAMETERS-1'!$B$5:$J$44,3,FALSE) + OVYLD1_!BB286*(1-VLOOKUP(OVYLD2_!BB$4,'[1]INTERNAL PARAMETERS-1'!$B$5:$J$44,5,FALSE))*VLOOKUP(OVYLD2_!BB$4,'[1]INTERNAL PARAMETERS-1'!$B$5:$J$44,8,FALSE)*VLOOKUP(OVYLD2_!BB$4,'[1]INTERNAL PARAMETERS-1'!$B$5:$J$44,3,FALSE)</f>
        <v>0</v>
      </c>
      <c r="BC286" s="44">
        <f>OVYLD1_!BC286*VLOOKUP(OVYLD2_!BC$4,'[1]INTERNAL PARAMETERS-1'!$B$5:$J$44,5,FALSE)*VLOOKUP(OVYLD2_!BC$4,'[1]INTERNAL PARAMETERS-1'!$B$5:$J$44,6,FALSE)*VLOOKUP(OVYLD2_!BC$4,'[1]INTERNAL PARAMETERS-1'!$B$5:$J$44,3,FALSE) + OVYLD1_!BC286*(1-VLOOKUP(OVYLD2_!BC$4,'[1]INTERNAL PARAMETERS-1'!$B$5:$J$44,5,FALSE))*VLOOKUP(OVYLD2_!BC$4,'[1]INTERNAL PARAMETERS-1'!$B$5:$J$44,8,FALSE)*VLOOKUP(OVYLD2_!BC$4,'[1]INTERNAL PARAMETERS-1'!$B$5:$J$44,3,FALSE)</f>
        <v>0</v>
      </c>
      <c r="BD286" s="44">
        <f>OVYLD1_!BD286*VLOOKUP(OVYLD2_!BD$4,'[1]INTERNAL PARAMETERS-1'!$B$5:$J$44,5,FALSE)*VLOOKUP(OVYLD2_!BD$4,'[1]INTERNAL PARAMETERS-1'!$B$5:$J$44,6,FALSE)*VLOOKUP(OVYLD2_!BD$4,'[1]INTERNAL PARAMETERS-1'!$B$5:$J$44,3,FALSE) + OVYLD1_!BD286*(1-VLOOKUP(OVYLD2_!BD$4,'[1]INTERNAL PARAMETERS-1'!$B$5:$J$44,5,FALSE))*VLOOKUP(OVYLD2_!BD$4,'[1]INTERNAL PARAMETERS-1'!$B$5:$J$44,8,FALSE)*VLOOKUP(OVYLD2_!BD$4,'[1]INTERNAL PARAMETERS-1'!$B$5:$J$44,3,FALSE)</f>
        <v>0</v>
      </c>
      <c r="BE286" s="44">
        <f>OVYLD1_!BE286*VLOOKUP(OVYLD2_!BE$4,'[1]INTERNAL PARAMETERS-1'!$B$5:$J$44,5,FALSE)*VLOOKUP(OVYLD2_!BE$4,'[1]INTERNAL PARAMETERS-1'!$B$5:$J$44,6,FALSE)*VLOOKUP(OVYLD2_!BE$4,'[1]INTERNAL PARAMETERS-1'!$B$5:$J$44,3,FALSE) + OVYLD1_!BE286*(1-VLOOKUP(OVYLD2_!BE$4,'[1]INTERNAL PARAMETERS-1'!$B$5:$J$44,5,FALSE))*VLOOKUP(OVYLD2_!BE$4,'[1]INTERNAL PARAMETERS-1'!$B$5:$J$44,8,FALSE)*VLOOKUP(OVYLD2_!BE$4,'[1]INTERNAL PARAMETERS-1'!$B$5:$J$44,3,FALSE)</f>
        <v>0</v>
      </c>
      <c r="BF286" s="44">
        <f>OVYLD1_!BF286*VLOOKUP(OVYLD2_!BF$4,'[1]INTERNAL PARAMETERS-1'!$B$5:$J$44,5,FALSE)*VLOOKUP(OVYLD2_!BF$4,'[1]INTERNAL PARAMETERS-1'!$B$5:$J$44,6,FALSE)*VLOOKUP(OVYLD2_!BF$4,'[1]INTERNAL PARAMETERS-1'!$B$5:$J$44,3,FALSE) + OVYLD1_!BF286*(1-VLOOKUP(OVYLD2_!BF$4,'[1]INTERNAL PARAMETERS-1'!$B$5:$J$44,5,FALSE))*VLOOKUP(OVYLD2_!BF$4,'[1]INTERNAL PARAMETERS-1'!$B$5:$J$44,8,FALSE)*VLOOKUP(OVYLD2_!BF$4,'[1]INTERNAL PARAMETERS-1'!$B$5:$J$44,3,FALSE)</f>
        <v>0</v>
      </c>
      <c r="BG286" s="44">
        <f>OVYLD1_!BG286*VLOOKUP(OVYLD2_!BG$4,'[1]INTERNAL PARAMETERS-1'!$B$5:$J$44,5,FALSE)*VLOOKUP(OVYLD2_!BG$4,'[1]INTERNAL PARAMETERS-1'!$B$5:$J$44,6,FALSE)*VLOOKUP(OVYLD2_!BG$4,'[1]INTERNAL PARAMETERS-1'!$B$5:$J$44,3,FALSE) + OVYLD1_!BG286*(1-VLOOKUP(OVYLD2_!BG$4,'[1]INTERNAL PARAMETERS-1'!$B$5:$J$44,5,FALSE))*VLOOKUP(OVYLD2_!BG$4,'[1]INTERNAL PARAMETERS-1'!$B$5:$J$44,8,FALSE)*VLOOKUP(OVYLD2_!BG$4,'[1]INTERNAL PARAMETERS-1'!$B$5:$J$44,3,FALSE)</f>
        <v>0</v>
      </c>
      <c r="BH286" s="44">
        <f>OVYLD1_!BH286*VLOOKUP(OVYLD2_!BH$4,'[1]INTERNAL PARAMETERS-1'!$B$5:$J$44,5,FALSE)*VLOOKUP(OVYLD2_!BH$4,'[1]INTERNAL PARAMETERS-1'!$B$5:$J$44,6,FALSE)*VLOOKUP(OVYLD2_!BH$4,'[1]INTERNAL PARAMETERS-1'!$B$5:$J$44,3,FALSE) + OVYLD1_!BH286*(1-VLOOKUP(OVYLD2_!BH$4,'[1]INTERNAL PARAMETERS-1'!$B$5:$J$44,5,FALSE))*VLOOKUP(OVYLD2_!BH$4,'[1]INTERNAL PARAMETERS-1'!$B$5:$J$44,8,FALSE)*VLOOKUP(OVYLD2_!BH$4,'[1]INTERNAL PARAMETERS-1'!$B$5:$J$44,3,FALSE)</f>
        <v>0</v>
      </c>
      <c r="BI286" s="44">
        <f>OVYLD1_!BI286*VLOOKUP(OVYLD2_!BI$4,'[1]INTERNAL PARAMETERS-1'!$B$5:$J$44,5,FALSE)*VLOOKUP(OVYLD2_!BI$4,'[1]INTERNAL PARAMETERS-1'!$B$5:$J$44,6,FALSE)*VLOOKUP(OVYLD2_!BI$4,'[1]INTERNAL PARAMETERS-1'!$B$5:$J$44,3,FALSE) + OVYLD1_!BI286*(1-VLOOKUP(OVYLD2_!BI$4,'[1]INTERNAL PARAMETERS-1'!$B$5:$J$44,5,FALSE))*VLOOKUP(OVYLD2_!BI$4,'[1]INTERNAL PARAMETERS-1'!$B$5:$J$44,8,FALSE)*VLOOKUP(OVYLD2_!BI$4,'[1]INTERNAL PARAMETERS-1'!$B$5:$J$44,3,FALSE)</f>
        <v>0</v>
      </c>
      <c r="BJ286" s="44">
        <f>OVYLD1_!BJ286*VLOOKUP(OVYLD2_!BJ$4,'[1]INTERNAL PARAMETERS-1'!$B$5:$J$44,5,FALSE)*VLOOKUP(OVYLD2_!BJ$4,'[1]INTERNAL PARAMETERS-1'!$B$5:$J$44,6,FALSE)*VLOOKUP(OVYLD2_!BJ$4,'[1]INTERNAL PARAMETERS-1'!$B$5:$J$44,3,FALSE) + OVYLD1_!BJ286*(1-VLOOKUP(OVYLD2_!BJ$4,'[1]INTERNAL PARAMETERS-1'!$B$5:$J$44,5,FALSE))*VLOOKUP(OVYLD2_!BJ$4,'[1]INTERNAL PARAMETERS-1'!$B$5:$J$44,8,FALSE)*VLOOKUP(OVYLD2_!BJ$4,'[1]INTERNAL PARAMETERS-1'!$B$5:$J$44,3,FALSE)</f>
        <v>0</v>
      </c>
      <c r="BK286" s="44">
        <f>OVYLD1_!BK286*VLOOKUP(OVYLD2_!BK$4,'[1]INTERNAL PARAMETERS-1'!$B$5:$J$44,5,FALSE)*VLOOKUP(OVYLD2_!BK$4,'[1]INTERNAL PARAMETERS-1'!$B$5:$J$44,6,FALSE)*VLOOKUP(OVYLD2_!BK$4,'[1]INTERNAL PARAMETERS-1'!$B$5:$J$44,3,FALSE) + OVYLD1_!BK286*(1-VLOOKUP(OVYLD2_!BK$4,'[1]INTERNAL PARAMETERS-1'!$B$5:$J$44,5,FALSE))*VLOOKUP(OVYLD2_!BK$4,'[1]INTERNAL PARAMETERS-1'!$B$5:$J$44,8,FALSE)*VLOOKUP(OVYLD2_!BK$4,'[1]INTERNAL PARAMETERS-1'!$B$5:$J$44,3,FALSE)</f>
        <v>0</v>
      </c>
      <c r="BL286" s="44">
        <f>OVYLD1_!BL286*VLOOKUP(OVYLD2_!BL$4,'[1]INTERNAL PARAMETERS-1'!$B$5:$J$44,5,FALSE)*VLOOKUP(OVYLD2_!BL$4,'[1]INTERNAL PARAMETERS-1'!$B$5:$J$44,6,FALSE)*VLOOKUP(OVYLD2_!BL$4,'[1]INTERNAL PARAMETERS-1'!$B$5:$J$44,3,FALSE) + OVYLD1_!BL286*(1-VLOOKUP(OVYLD2_!BL$4,'[1]INTERNAL PARAMETERS-1'!$B$5:$J$44,5,FALSE))*VLOOKUP(OVYLD2_!BL$4,'[1]INTERNAL PARAMETERS-1'!$B$5:$J$44,8,FALSE)*VLOOKUP(OVYLD2_!BL$4,'[1]INTERNAL PARAMETERS-1'!$B$5:$J$44,3,FALSE)</f>
        <v>0</v>
      </c>
      <c r="BM286" s="44">
        <f>OVYLD1_!BM286*VLOOKUP(OVYLD2_!BM$4,'[1]INTERNAL PARAMETERS-1'!$B$5:$J$44,5,FALSE)*VLOOKUP(OVYLD2_!BM$4,'[1]INTERNAL PARAMETERS-1'!$B$5:$J$44,6,FALSE)*VLOOKUP(OVYLD2_!BM$4,'[1]INTERNAL PARAMETERS-1'!$B$5:$J$44,3,FALSE) + OVYLD1_!BM286*(1-VLOOKUP(OVYLD2_!BM$4,'[1]INTERNAL PARAMETERS-1'!$B$5:$J$44,5,FALSE))*VLOOKUP(OVYLD2_!BM$4,'[1]INTERNAL PARAMETERS-1'!$B$5:$J$44,8,FALSE)*VLOOKUP(OVYLD2_!BM$4,'[1]INTERNAL PARAMETERS-1'!$B$5:$J$44,3,FALSE)</f>
        <v>0</v>
      </c>
      <c r="BN286" s="44">
        <f>OVYLD1_!BN286*VLOOKUP(OVYLD2_!BN$4,'[1]INTERNAL PARAMETERS-1'!$B$5:$J$44,5,FALSE)*VLOOKUP(OVYLD2_!BN$4,'[1]INTERNAL PARAMETERS-1'!$B$5:$J$44,6,FALSE)*VLOOKUP(OVYLD2_!BN$4,'[1]INTERNAL PARAMETERS-1'!$B$5:$J$44,3,FALSE) + OVYLD1_!BN286*(1-VLOOKUP(OVYLD2_!BN$4,'[1]INTERNAL PARAMETERS-1'!$B$5:$J$44,5,FALSE))*VLOOKUP(OVYLD2_!BN$4,'[1]INTERNAL PARAMETERS-1'!$B$5:$J$44,8,FALSE)*VLOOKUP(OVYLD2_!BN$4,'[1]INTERNAL PARAMETERS-1'!$B$5:$J$44,3,FALSE)</f>
        <v>0</v>
      </c>
      <c r="BO286" s="44">
        <f>OVYLD1_!BO286*VLOOKUP(OVYLD2_!BO$4,'[1]INTERNAL PARAMETERS-1'!$B$5:$J$44,5,FALSE)*VLOOKUP(OVYLD2_!BO$4,'[1]INTERNAL PARAMETERS-1'!$B$5:$J$44,6,FALSE)*VLOOKUP(OVYLD2_!BO$4,'[1]INTERNAL PARAMETERS-1'!$B$5:$J$44,3,FALSE) + OVYLD1_!BO286*(1-VLOOKUP(OVYLD2_!BO$4,'[1]INTERNAL PARAMETERS-1'!$B$5:$J$44,5,FALSE))*VLOOKUP(OVYLD2_!BO$4,'[1]INTERNAL PARAMETERS-1'!$B$5:$J$44,8,FALSE)*VLOOKUP(OVYLD2_!BO$4,'[1]INTERNAL PARAMETERS-1'!$B$5:$J$44,3,FALSE)</f>
        <v>0</v>
      </c>
      <c r="BP286" s="44">
        <f>OVYLD1_!BP286*VLOOKUP(OVYLD2_!BP$4,'[1]INTERNAL PARAMETERS-1'!$B$5:$J$44,5,FALSE)*VLOOKUP(OVYLD2_!BP$4,'[1]INTERNAL PARAMETERS-1'!$B$5:$J$44,6,FALSE)*VLOOKUP(OVYLD2_!BP$4,'[1]INTERNAL PARAMETERS-1'!$B$5:$J$44,3,FALSE) + OVYLD1_!BP286*(1-VLOOKUP(OVYLD2_!BP$4,'[1]INTERNAL PARAMETERS-1'!$B$5:$J$44,5,FALSE))*VLOOKUP(OVYLD2_!BP$4,'[1]INTERNAL PARAMETERS-1'!$B$5:$J$44,8,FALSE)*VLOOKUP(OVYLD2_!BP$4,'[1]INTERNAL PARAMETERS-1'!$B$5:$J$44,3,FALSE)</f>
        <v>0</v>
      </c>
      <c r="BQ286" s="44">
        <f>OVYLD1_!BQ286*VLOOKUP(OVYLD2_!BQ$4,'[1]INTERNAL PARAMETERS-1'!$B$5:$J$44,5,FALSE)*VLOOKUP(OVYLD2_!BQ$4,'[1]INTERNAL PARAMETERS-1'!$B$5:$J$44,6,FALSE)*VLOOKUP(OVYLD2_!BQ$4,'[1]INTERNAL PARAMETERS-1'!$B$5:$J$44,3,FALSE) + OVYLD1_!BQ286*(1-VLOOKUP(OVYLD2_!BQ$4,'[1]INTERNAL PARAMETERS-1'!$B$5:$J$44,5,FALSE))*VLOOKUP(OVYLD2_!BQ$4,'[1]INTERNAL PARAMETERS-1'!$B$5:$J$44,8,FALSE)*VLOOKUP(OVYLD2_!BQ$4,'[1]INTERNAL PARAMETERS-1'!$B$5:$J$44,3,FALSE)</f>
        <v>0</v>
      </c>
      <c r="BR286" s="44">
        <f>OVYLD1_!BR286*VLOOKUP(OVYLD2_!BR$4,'[1]INTERNAL PARAMETERS-1'!$B$5:$J$44,5,FALSE)*VLOOKUP(OVYLD2_!BR$4,'[1]INTERNAL PARAMETERS-1'!$B$5:$J$44,6,FALSE)*VLOOKUP(OVYLD2_!BR$4,'[1]INTERNAL PARAMETERS-1'!$B$5:$J$44,3,FALSE) + OVYLD1_!BR286*(1-VLOOKUP(OVYLD2_!BR$4,'[1]INTERNAL PARAMETERS-1'!$B$5:$J$44,5,FALSE))*VLOOKUP(OVYLD2_!BR$4,'[1]INTERNAL PARAMETERS-1'!$B$5:$J$44,8,FALSE)*VLOOKUP(OVYLD2_!BR$4,'[1]INTERNAL PARAMETERS-1'!$B$5:$J$44,3,FALSE)</f>
        <v>0</v>
      </c>
      <c r="BS286" s="44">
        <f>OVYLD1_!BS286*VLOOKUP(OVYLD2_!BS$4,'[1]INTERNAL PARAMETERS-1'!$B$5:$J$44,5,FALSE)*VLOOKUP(OVYLD2_!BS$4,'[1]INTERNAL PARAMETERS-1'!$B$5:$J$44,6,FALSE)*VLOOKUP(OVYLD2_!BS$4,'[1]INTERNAL PARAMETERS-1'!$B$5:$J$44,3,FALSE) + OVYLD1_!BS286*(1-VLOOKUP(OVYLD2_!BS$4,'[1]INTERNAL PARAMETERS-1'!$B$5:$J$44,5,FALSE))*VLOOKUP(OVYLD2_!BS$4,'[1]INTERNAL PARAMETERS-1'!$B$5:$J$44,8,FALSE)*VLOOKUP(OVYLD2_!BS$4,'[1]INTERNAL PARAMETERS-1'!$B$5:$J$44,3,FALSE)</f>
        <v>0</v>
      </c>
      <c r="BT286" s="44">
        <f>OVYLD1_!BT286*VLOOKUP(OVYLD2_!BT$4,'[1]INTERNAL PARAMETERS-1'!$B$5:$J$44,5,FALSE)*VLOOKUP(OVYLD2_!BT$4,'[1]INTERNAL PARAMETERS-1'!$B$5:$J$44,6,FALSE)*VLOOKUP(OVYLD2_!BT$4,'[1]INTERNAL PARAMETERS-1'!$B$5:$J$44,3,FALSE) + OVYLD1_!BT286*(1-VLOOKUP(OVYLD2_!BT$4,'[1]INTERNAL PARAMETERS-1'!$B$5:$J$44,5,FALSE))*VLOOKUP(OVYLD2_!BT$4,'[1]INTERNAL PARAMETERS-1'!$B$5:$J$44,8,FALSE)*VLOOKUP(OVYLD2_!BT$4,'[1]INTERNAL PARAMETERS-1'!$B$5:$J$44,3,FALSE)</f>
        <v>0</v>
      </c>
      <c r="BU286" s="44">
        <f>OVYLD1_!BU286*VLOOKUP(OVYLD2_!BU$4,'[1]INTERNAL PARAMETERS-1'!$B$5:$J$44,5,FALSE)*VLOOKUP(OVYLD2_!BU$4,'[1]INTERNAL PARAMETERS-1'!$B$5:$J$44,6,FALSE)*VLOOKUP(OVYLD2_!BU$4,'[1]INTERNAL PARAMETERS-1'!$B$5:$J$44,3,FALSE) + OVYLD1_!BU286*(1-VLOOKUP(OVYLD2_!BU$4,'[1]INTERNAL PARAMETERS-1'!$B$5:$J$44,5,FALSE))*VLOOKUP(OVYLD2_!BU$4,'[1]INTERNAL PARAMETERS-1'!$B$5:$J$44,8,FALSE)*VLOOKUP(OVYLD2_!BU$4,'[1]INTERNAL PARAMETERS-1'!$B$5:$J$44,3,FALSE)</f>
        <v>0</v>
      </c>
      <c r="BV286" s="44">
        <f>OVYLD1_!BV286*VLOOKUP(OVYLD2_!BV$4,'[1]INTERNAL PARAMETERS-1'!$B$5:$J$44,5,FALSE)*VLOOKUP(OVYLD2_!BV$4,'[1]INTERNAL PARAMETERS-1'!$B$5:$J$44,6,FALSE)*VLOOKUP(OVYLD2_!BV$4,'[1]INTERNAL PARAMETERS-1'!$B$5:$J$44,3,FALSE) + OVYLD1_!BV286*(1-VLOOKUP(OVYLD2_!BV$4,'[1]INTERNAL PARAMETERS-1'!$B$5:$J$44,5,FALSE))*VLOOKUP(OVYLD2_!BV$4,'[1]INTERNAL PARAMETERS-1'!$B$5:$J$44,8,FALSE)*VLOOKUP(OVYLD2_!BV$4,'[1]INTERNAL PARAMETERS-1'!$B$5:$J$44,3,FALSE)</f>
        <v>0</v>
      </c>
      <c r="BW286" s="44">
        <f>OVYLD1_!BW286*VLOOKUP(OVYLD2_!BW$4,'[1]INTERNAL PARAMETERS-1'!$B$5:$J$44,5,FALSE)*VLOOKUP(OVYLD2_!BW$4,'[1]INTERNAL PARAMETERS-1'!$B$5:$J$44,6,FALSE)*VLOOKUP(OVYLD2_!BW$4,'[1]INTERNAL PARAMETERS-1'!$B$5:$J$44,3,FALSE) + OVYLD1_!BW286*(1-VLOOKUP(OVYLD2_!BW$4,'[1]INTERNAL PARAMETERS-1'!$B$5:$J$44,5,FALSE))*VLOOKUP(OVYLD2_!BW$4,'[1]INTERNAL PARAMETERS-1'!$B$5:$J$44,8,FALSE)*VLOOKUP(OVYLD2_!BW$4,'[1]INTERNAL PARAMETERS-1'!$B$5:$J$44,3,FALSE)</f>
        <v>0</v>
      </c>
      <c r="BX286" s="44">
        <f>OVYLD1_!BX286*VLOOKUP(OVYLD2_!BX$4,'[1]INTERNAL PARAMETERS-1'!$B$5:$J$44,5,FALSE)*VLOOKUP(OVYLD2_!BX$4,'[1]INTERNAL PARAMETERS-1'!$B$5:$J$44,6,FALSE)*VLOOKUP(OVYLD2_!BX$4,'[1]INTERNAL PARAMETERS-1'!$B$5:$J$44,3,FALSE) + OVYLD1_!BX286*(1-VLOOKUP(OVYLD2_!BX$4,'[1]INTERNAL PARAMETERS-1'!$B$5:$J$44,5,FALSE))*VLOOKUP(OVYLD2_!BX$4,'[1]INTERNAL PARAMETERS-1'!$B$5:$J$44,8,FALSE)*VLOOKUP(OVYLD2_!BX$4,'[1]INTERNAL PARAMETERS-1'!$B$5:$J$44,3,FALSE)</f>
        <v>0</v>
      </c>
      <c r="BY286" s="44">
        <f>OVYLD1_!BY286*VLOOKUP(OVYLD2_!BY$4,'[1]INTERNAL PARAMETERS-1'!$B$5:$J$44,5,FALSE)*VLOOKUP(OVYLD2_!BY$4,'[1]INTERNAL PARAMETERS-1'!$B$5:$J$44,6,FALSE)*VLOOKUP(OVYLD2_!BY$4,'[1]INTERNAL PARAMETERS-1'!$B$5:$J$44,3,FALSE) + OVYLD1_!BY286*(1-VLOOKUP(OVYLD2_!BY$4,'[1]INTERNAL PARAMETERS-1'!$B$5:$J$44,5,FALSE))*VLOOKUP(OVYLD2_!BY$4,'[1]INTERNAL PARAMETERS-1'!$B$5:$J$44,8,FALSE)*VLOOKUP(OVYLD2_!BY$4,'[1]INTERNAL PARAMETERS-1'!$B$5:$J$44,3,FALSE)</f>
        <v>0</v>
      </c>
      <c r="BZ286" s="44">
        <f>OVYLD1_!BZ286*VLOOKUP(OVYLD2_!BZ$4,'[1]INTERNAL PARAMETERS-1'!$B$5:$J$44,5,FALSE)*VLOOKUP(OVYLD2_!BZ$4,'[1]INTERNAL PARAMETERS-1'!$B$5:$J$44,6,FALSE)*VLOOKUP(OVYLD2_!BZ$4,'[1]INTERNAL PARAMETERS-1'!$B$5:$J$44,3,FALSE) + OVYLD1_!BZ286*(1-VLOOKUP(OVYLD2_!BZ$4,'[1]INTERNAL PARAMETERS-1'!$B$5:$J$44,5,FALSE))*VLOOKUP(OVYLD2_!BZ$4,'[1]INTERNAL PARAMETERS-1'!$B$5:$J$44,8,FALSE)*VLOOKUP(OVYLD2_!BZ$4,'[1]INTERNAL PARAMETERS-1'!$B$5:$J$44,3,FALSE)</f>
        <v>0</v>
      </c>
      <c r="CA286" s="44">
        <f>OVYLD1_!CA286*VLOOKUP(OVYLD2_!CA$4,'[1]INTERNAL PARAMETERS-1'!$B$5:$J$44,5,FALSE)*VLOOKUP(OVYLD2_!CA$4,'[1]INTERNAL PARAMETERS-1'!$B$5:$J$44,6,FALSE)*VLOOKUP(OVYLD2_!CA$4,'[1]INTERNAL PARAMETERS-1'!$B$5:$J$44,3,FALSE) + OVYLD1_!CA286*(1-VLOOKUP(OVYLD2_!CA$4,'[1]INTERNAL PARAMETERS-1'!$B$5:$J$44,5,FALSE))*VLOOKUP(OVYLD2_!CA$4,'[1]INTERNAL PARAMETERS-1'!$B$5:$J$44,8,FALSE)*VLOOKUP(OVYLD2_!CA$4,'[1]INTERNAL PARAMETERS-1'!$B$5:$J$44,3,FALSE)</f>
        <v>0</v>
      </c>
      <c r="CB286" s="44">
        <f>OVYLD1_!CB286*VLOOKUP(OVYLD2_!CB$4,'[1]INTERNAL PARAMETERS-1'!$B$5:$J$44,5,FALSE)*VLOOKUP(OVYLD2_!CB$4,'[1]INTERNAL PARAMETERS-1'!$B$5:$J$44,6,FALSE)*VLOOKUP(OVYLD2_!CB$4,'[1]INTERNAL PARAMETERS-1'!$B$5:$J$44,3,FALSE) + OVYLD1_!CB286*(1-VLOOKUP(OVYLD2_!CB$4,'[1]INTERNAL PARAMETERS-1'!$B$5:$J$44,5,FALSE))*VLOOKUP(OVYLD2_!CB$4,'[1]INTERNAL PARAMETERS-1'!$B$5:$J$44,8,FALSE)*VLOOKUP(OVYLD2_!CB$4,'[1]INTERNAL PARAMETERS-1'!$B$5:$J$44,3,FALSE)</f>
        <v>0</v>
      </c>
      <c r="CC286" s="44">
        <f>OVYLD1_!CC286*VLOOKUP(OVYLD2_!CC$4,'[1]INTERNAL PARAMETERS-1'!$B$5:$J$44,5,FALSE)*VLOOKUP(OVYLD2_!CC$4,'[1]INTERNAL PARAMETERS-1'!$B$5:$J$44,6,FALSE)*VLOOKUP(OVYLD2_!CC$4,'[1]INTERNAL PARAMETERS-1'!$B$5:$J$44,3,FALSE) + OVYLD1_!CC286*(1-VLOOKUP(OVYLD2_!CC$4,'[1]INTERNAL PARAMETERS-1'!$B$5:$J$44,5,FALSE))*VLOOKUP(OVYLD2_!CC$4,'[1]INTERNAL PARAMETERS-1'!$B$5:$J$44,8,FALSE)*VLOOKUP(OVYLD2_!CC$4,'[1]INTERNAL PARAMETERS-1'!$B$5:$J$44,3,FALSE)</f>
        <v>0</v>
      </c>
      <c r="CD286" s="44">
        <f>OVYLD1_!CD286*VLOOKUP(OVYLD2_!CD$4,'[1]INTERNAL PARAMETERS-1'!$B$5:$J$44,5,FALSE)*VLOOKUP(OVYLD2_!CD$4,'[1]INTERNAL PARAMETERS-1'!$B$5:$J$44,6,FALSE)*VLOOKUP(OVYLD2_!CD$4,'[1]INTERNAL PARAMETERS-1'!$B$5:$J$44,3,FALSE) + OVYLD1_!CD286*(1-VLOOKUP(OVYLD2_!CD$4,'[1]INTERNAL PARAMETERS-1'!$B$5:$J$44,5,FALSE))*VLOOKUP(OVYLD2_!CD$4,'[1]INTERNAL PARAMETERS-1'!$B$5:$J$44,8,FALSE)*VLOOKUP(OVYLD2_!CD$4,'[1]INTERNAL PARAMETERS-1'!$B$5:$J$44,3,FALSE)</f>
        <v>0</v>
      </c>
      <c r="CE286" s="44">
        <f>OVYLD1_!CE286*VLOOKUP(OVYLD2_!CE$4,'[1]INTERNAL PARAMETERS-1'!$B$5:$J$44,5,FALSE)*VLOOKUP(OVYLD2_!CE$4,'[1]INTERNAL PARAMETERS-1'!$B$5:$J$44,6,FALSE)*VLOOKUP(OVYLD2_!CE$4,'[1]INTERNAL PARAMETERS-1'!$B$5:$J$44,3,FALSE) + OVYLD1_!CE286*(1-VLOOKUP(OVYLD2_!CE$4,'[1]INTERNAL PARAMETERS-1'!$B$5:$J$44,5,FALSE))*VLOOKUP(OVYLD2_!CE$4,'[1]INTERNAL PARAMETERS-1'!$B$5:$J$44,8,FALSE)*VLOOKUP(OVYLD2_!CE$4,'[1]INTERNAL PARAMETERS-1'!$B$5:$J$44,3,FALSE)</f>
        <v>0</v>
      </c>
      <c r="CF286" s="44">
        <f>OVYLD1_!CF286*VLOOKUP(OVYLD2_!CF$4,'[1]INTERNAL PARAMETERS-1'!$B$5:$J$44,5,FALSE)*VLOOKUP(OVYLD2_!CF$4,'[1]INTERNAL PARAMETERS-1'!$B$5:$J$44,6,FALSE)*VLOOKUP(OVYLD2_!CF$4,'[1]INTERNAL PARAMETERS-1'!$B$5:$J$44,3,FALSE) + OVYLD1_!CF286*(1-VLOOKUP(OVYLD2_!CF$4,'[1]INTERNAL PARAMETERS-1'!$B$5:$J$44,5,FALSE))*VLOOKUP(OVYLD2_!CF$4,'[1]INTERNAL PARAMETERS-1'!$B$5:$J$44,8,FALSE)*VLOOKUP(OVYLD2_!CF$4,'[1]INTERNAL PARAMETERS-1'!$B$5:$J$44,3,FALSE)</f>
        <v>0</v>
      </c>
      <c r="CG286" s="44">
        <f>OVYLD1_!CG286*VLOOKUP(OVYLD2_!CG$4,'[1]INTERNAL PARAMETERS-1'!$B$5:$J$44,5,FALSE)*VLOOKUP(OVYLD2_!CG$4,'[1]INTERNAL PARAMETERS-1'!$B$5:$J$44,6,FALSE)*VLOOKUP(OVYLD2_!CG$4,'[1]INTERNAL PARAMETERS-1'!$B$5:$J$44,3,FALSE) + OVYLD1_!CG286*(1-VLOOKUP(OVYLD2_!CG$4,'[1]INTERNAL PARAMETERS-1'!$B$5:$J$44,5,FALSE))*VLOOKUP(OVYLD2_!CG$4,'[1]INTERNAL PARAMETERS-1'!$B$5:$J$44,8,FALSE)*VLOOKUP(OVYLD2_!CG$4,'[1]INTERNAL PARAMETERS-1'!$B$5:$J$44,3,FALSE)</f>
        <v>0</v>
      </c>
      <c r="CH286" s="43">
        <f>OVYLD1_!CH286*VLOOKUP(OVYLD2_!CH$4,'[1]INTERNAL PARAMETERS-1'!$B$5:$J$44,5,FALSE)*VLOOKUP(OVYLD2_!CH$4,'[1]INTERNAL PARAMETERS-1'!$B$5:$J$44,6,FALSE)*VLOOKUP(OVYLD2_!CH$4,'[1]INTERNAL PARAMETERS-1'!$B$5:$J$44,3,FALSE) + OVYLD1_!CH286*(1-VLOOKUP(OVYLD2_!CH$4,'[1]INTERNAL PARAMETERS-1'!$B$5:$J$44,5,FALSE))*VLOOKUP(OVYLD2_!CH$4,'[1]INTERNAL PARAMETERS-1'!$B$5:$J$44,8,FALSE)*VLOOKUP(OVYLD2_!CH$4,'[1]INTERNAL PARAMETERS-1'!$B$5:$J$44,3,FALSE)</f>
        <v>0</v>
      </c>
      <c r="CJ286" s="45">
        <f t="shared" si="8"/>
        <v>0</v>
      </c>
      <c r="CK286" s="43">
        <f t="shared" si="9"/>
        <v>0</v>
      </c>
    </row>
    <row r="287" spans="2:89" x14ac:dyDescent="0.5">
      <c r="B287" s="58" t="s">
        <v>1</v>
      </c>
      <c r="C287" s="57" t="s">
        <v>63</v>
      </c>
      <c r="D287" s="57" t="s">
        <v>68</v>
      </c>
      <c r="E287" s="128">
        <f>OVERALL2021!AI287</f>
        <v>0</v>
      </c>
      <c r="F287" s="56">
        <f>'[1]INTERNAL PARAMETERS-1'!M17</f>
        <v>25.55</v>
      </c>
      <c r="G287" s="45">
        <f>OVYLD1_!G287*VLOOKUP(OVYLD2_!G$4,'[1]INTERNAL PARAMETERS-1'!$B$5:$J$44,5,FALSE)*VLOOKUP(OVYLD2_!G$4,'[1]INTERNAL PARAMETERS-1'!$B$5:$J$44,7,FALSE)*OVYLD2_!$F287 + OVYLD1_!G287*(1-VLOOKUP(OVYLD2_!G$4,'[1]INTERNAL PARAMETERS-1'!$B$5:$J$44,5,FALSE))*VLOOKUP(OVYLD2_!G$4,'[1]INTERNAL PARAMETERS-1'!$B$5:$J$44,9,FALSE)*OVYLD2_!$F287</f>
        <v>0</v>
      </c>
      <c r="H287" s="44">
        <f>OVYLD1_!H287*VLOOKUP(OVYLD2_!H$4,'[1]INTERNAL PARAMETERS-1'!$B$5:$J$44,5,FALSE)*VLOOKUP(OVYLD2_!H$4,'[1]INTERNAL PARAMETERS-1'!$B$5:$J$44,7,FALSE)*OVYLD2_!$F287 + OVYLD1_!H287*(1-VLOOKUP(OVYLD2_!H$4,'[1]INTERNAL PARAMETERS-1'!$B$5:$J$44,5,FALSE))*VLOOKUP(OVYLD2_!H$4,'[1]INTERNAL PARAMETERS-1'!$B$5:$J$44,9,FALSE)*OVYLD2_!$F287</f>
        <v>0</v>
      </c>
      <c r="I287" s="44">
        <f>OVYLD1_!I287*VLOOKUP(OVYLD2_!I$4,'[1]INTERNAL PARAMETERS-1'!$B$5:$J$44,5,FALSE)*VLOOKUP(OVYLD2_!I$4,'[1]INTERNAL PARAMETERS-1'!$B$5:$J$44,7,FALSE)*OVYLD2_!$F287 + OVYLD1_!I287*(1-VLOOKUP(OVYLD2_!I$4,'[1]INTERNAL PARAMETERS-1'!$B$5:$J$44,5,FALSE))*VLOOKUP(OVYLD2_!I$4,'[1]INTERNAL PARAMETERS-1'!$B$5:$J$44,9,FALSE)*OVYLD2_!$F287</f>
        <v>0</v>
      </c>
      <c r="J287" s="44">
        <f>OVYLD1_!J287*VLOOKUP(OVYLD2_!J$4,'[1]INTERNAL PARAMETERS-1'!$B$5:$J$44,5,FALSE)*VLOOKUP(OVYLD2_!J$4,'[1]INTERNAL PARAMETERS-1'!$B$5:$J$44,7,FALSE)*OVYLD2_!$F287 + OVYLD1_!J287*(1-VLOOKUP(OVYLD2_!J$4,'[1]INTERNAL PARAMETERS-1'!$B$5:$J$44,5,FALSE))*VLOOKUP(OVYLD2_!J$4,'[1]INTERNAL PARAMETERS-1'!$B$5:$J$44,9,FALSE)*OVYLD2_!$F287</f>
        <v>0</v>
      </c>
      <c r="K287" s="44">
        <f>OVYLD1_!K287*VLOOKUP(OVYLD2_!K$4,'[1]INTERNAL PARAMETERS-1'!$B$5:$J$44,5,FALSE)*VLOOKUP(OVYLD2_!K$4,'[1]INTERNAL PARAMETERS-1'!$B$5:$J$44,7,FALSE)*OVYLD2_!$F287 + OVYLD1_!K287*(1-VLOOKUP(OVYLD2_!K$4,'[1]INTERNAL PARAMETERS-1'!$B$5:$J$44,5,FALSE))*VLOOKUP(OVYLD2_!K$4,'[1]INTERNAL PARAMETERS-1'!$B$5:$J$44,9,FALSE)*OVYLD2_!$F287</f>
        <v>0</v>
      </c>
      <c r="L287" s="44">
        <f>OVYLD1_!L287*VLOOKUP(OVYLD2_!L$4,'[1]INTERNAL PARAMETERS-1'!$B$5:$J$44,5,FALSE)*VLOOKUP(OVYLD2_!L$4,'[1]INTERNAL PARAMETERS-1'!$B$5:$J$44,7,FALSE)*OVYLD2_!$F287 + OVYLD1_!L287*(1-VLOOKUP(OVYLD2_!L$4,'[1]INTERNAL PARAMETERS-1'!$B$5:$J$44,5,FALSE))*VLOOKUP(OVYLD2_!L$4,'[1]INTERNAL PARAMETERS-1'!$B$5:$J$44,9,FALSE)*OVYLD2_!$F287</f>
        <v>0</v>
      </c>
      <c r="M287" s="44">
        <f>OVYLD1_!M287*VLOOKUP(OVYLD2_!M$4,'[1]INTERNAL PARAMETERS-1'!$B$5:$J$44,5,FALSE)*VLOOKUP(OVYLD2_!M$4,'[1]INTERNAL PARAMETERS-1'!$B$5:$J$44,7,FALSE)*OVYLD2_!$F287 + OVYLD1_!M287*(1-VLOOKUP(OVYLD2_!M$4,'[1]INTERNAL PARAMETERS-1'!$B$5:$J$44,5,FALSE))*VLOOKUP(OVYLD2_!M$4,'[1]INTERNAL PARAMETERS-1'!$B$5:$J$44,9,FALSE)*OVYLD2_!$F287</f>
        <v>0</v>
      </c>
      <c r="N287" s="44">
        <f>OVYLD1_!N287*VLOOKUP(OVYLD2_!N$4,'[1]INTERNAL PARAMETERS-1'!$B$5:$J$44,5,FALSE)*VLOOKUP(OVYLD2_!N$4,'[1]INTERNAL PARAMETERS-1'!$B$5:$J$44,7,FALSE)*OVYLD2_!$F287 + OVYLD1_!N287*(1-VLOOKUP(OVYLD2_!N$4,'[1]INTERNAL PARAMETERS-1'!$B$5:$J$44,5,FALSE))*VLOOKUP(OVYLD2_!N$4,'[1]INTERNAL PARAMETERS-1'!$B$5:$J$44,9,FALSE)*OVYLD2_!$F287</f>
        <v>0</v>
      </c>
      <c r="O287" s="44">
        <f>OVYLD1_!O287*VLOOKUP(OVYLD2_!O$4,'[1]INTERNAL PARAMETERS-1'!$B$5:$J$44,5,FALSE)*VLOOKUP(OVYLD2_!O$4,'[1]INTERNAL PARAMETERS-1'!$B$5:$J$44,7,FALSE)*OVYLD2_!$F287 + OVYLD1_!O287*(1-VLOOKUP(OVYLD2_!O$4,'[1]INTERNAL PARAMETERS-1'!$B$5:$J$44,5,FALSE))*VLOOKUP(OVYLD2_!O$4,'[1]INTERNAL PARAMETERS-1'!$B$5:$J$44,9,FALSE)*OVYLD2_!$F287</f>
        <v>0</v>
      </c>
      <c r="P287" s="44">
        <f>OVYLD1_!P287*VLOOKUP(OVYLD2_!P$4,'[1]INTERNAL PARAMETERS-1'!$B$5:$J$44,5,FALSE)*VLOOKUP(OVYLD2_!P$4,'[1]INTERNAL PARAMETERS-1'!$B$5:$J$44,7,FALSE)*OVYLD2_!$F287 + OVYLD1_!P287*(1-VLOOKUP(OVYLD2_!P$4,'[1]INTERNAL PARAMETERS-1'!$B$5:$J$44,5,FALSE))*VLOOKUP(OVYLD2_!P$4,'[1]INTERNAL PARAMETERS-1'!$B$5:$J$44,9,FALSE)*OVYLD2_!$F287</f>
        <v>0</v>
      </c>
      <c r="Q287" s="44">
        <f>OVYLD1_!Q287*VLOOKUP(OVYLD2_!Q$4,'[1]INTERNAL PARAMETERS-1'!$B$5:$J$44,5,FALSE)*VLOOKUP(OVYLD2_!Q$4,'[1]INTERNAL PARAMETERS-1'!$B$5:$J$44,7,FALSE)*OVYLD2_!$F287 + OVYLD1_!Q287*(1-VLOOKUP(OVYLD2_!Q$4,'[1]INTERNAL PARAMETERS-1'!$B$5:$J$44,5,FALSE))*VLOOKUP(OVYLD2_!Q$4,'[1]INTERNAL PARAMETERS-1'!$B$5:$J$44,9,FALSE)*OVYLD2_!$F287</f>
        <v>0</v>
      </c>
      <c r="R287" s="44">
        <f>OVYLD1_!R287*VLOOKUP(OVYLD2_!R$4,'[1]INTERNAL PARAMETERS-1'!$B$5:$J$44,5,FALSE)*VLOOKUP(OVYLD2_!R$4,'[1]INTERNAL PARAMETERS-1'!$B$5:$J$44,7,FALSE)*OVYLD2_!$F287 + OVYLD1_!R287*(1-VLOOKUP(OVYLD2_!R$4,'[1]INTERNAL PARAMETERS-1'!$B$5:$J$44,5,FALSE))*VLOOKUP(OVYLD2_!R$4,'[1]INTERNAL PARAMETERS-1'!$B$5:$J$44,9,FALSE)*OVYLD2_!$F287</f>
        <v>0</v>
      </c>
      <c r="S287" s="44">
        <f>OVYLD1_!S287*VLOOKUP(OVYLD2_!S$4,'[1]INTERNAL PARAMETERS-1'!$B$5:$J$44,5,FALSE)*VLOOKUP(OVYLD2_!S$4,'[1]INTERNAL PARAMETERS-1'!$B$5:$J$44,7,FALSE)*OVYLD2_!$F287 + OVYLD1_!S287*(1-VLOOKUP(OVYLD2_!S$4,'[1]INTERNAL PARAMETERS-1'!$B$5:$J$44,5,FALSE))*VLOOKUP(OVYLD2_!S$4,'[1]INTERNAL PARAMETERS-1'!$B$5:$J$44,9,FALSE)*OVYLD2_!$F287</f>
        <v>0</v>
      </c>
      <c r="T287" s="44">
        <f>OVYLD1_!T287*VLOOKUP(OVYLD2_!T$4,'[1]INTERNAL PARAMETERS-1'!$B$5:$J$44,5,FALSE)*VLOOKUP(OVYLD2_!T$4,'[1]INTERNAL PARAMETERS-1'!$B$5:$J$44,7,FALSE)*OVYLD2_!$F287 + OVYLD1_!T287*(1-VLOOKUP(OVYLD2_!T$4,'[1]INTERNAL PARAMETERS-1'!$B$5:$J$44,5,FALSE))*VLOOKUP(OVYLD2_!T$4,'[1]INTERNAL PARAMETERS-1'!$B$5:$J$44,9,FALSE)*OVYLD2_!$F287</f>
        <v>0</v>
      </c>
      <c r="U287" s="44">
        <f>OVYLD1_!U287*VLOOKUP(OVYLD2_!U$4,'[1]INTERNAL PARAMETERS-1'!$B$5:$J$44,5,FALSE)*VLOOKUP(OVYLD2_!U$4,'[1]INTERNAL PARAMETERS-1'!$B$5:$J$44,7,FALSE)*OVYLD2_!$F287 + OVYLD1_!U287*(1-VLOOKUP(OVYLD2_!U$4,'[1]INTERNAL PARAMETERS-1'!$B$5:$J$44,5,FALSE))*VLOOKUP(OVYLD2_!U$4,'[1]INTERNAL PARAMETERS-1'!$B$5:$J$44,9,FALSE)*OVYLD2_!$F287</f>
        <v>0</v>
      </c>
      <c r="V287" s="44">
        <f>OVYLD1_!V287*VLOOKUP(OVYLD2_!V$4,'[1]INTERNAL PARAMETERS-1'!$B$5:$J$44,5,FALSE)*VLOOKUP(OVYLD2_!V$4,'[1]INTERNAL PARAMETERS-1'!$B$5:$J$44,7,FALSE)*OVYLD2_!$F287 + OVYLD1_!V287*(1-VLOOKUP(OVYLD2_!V$4,'[1]INTERNAL PARAMETERS-1'!$B$5:$J$44,5,FALSE))*VLOOKUP(OVYLD2_!V$4,'[1]INTERNAL PARAMETERS-1'!$B$5:$J$44,9,FALSE)*OVYLD2_!$F287</f>
        <v>0</v>
      </c>
      <c r="W287" s="44">
        <f>OVYLD1_!W287*VLOOKUP(OVYLD2_!W$4,'[1]INTERNAL PARAMETERS-1'!$B$5:$J$44,5,FALSE)*VLOOKUP(OVYLD2_!W$4,'[1]INTERNAL PARAMETERS-1'!$B$5:$J$44,7,FALSE)*OVYLD2_!$F287 + OVYLD1_!W287*(1-VLOOKUP(OVYLD2_!W$4,'[1]INTERNAL PARAMETERS-1'!$B$5:$J$44,5,FALSE))*VLOOKUP(OVYLD2_!W$4,'[1]INTERNAL PARAMETERS-1'!$B$5:$J$44,9,FALSE)*OVYLD2_!$F287</f>
        <v>0</v>
      </c>
      <c r="X287" s="44">
        <f>OVYLD1_!X287*VLOOKUP(OVYLD2_!X$4,'[1]INTERNAL PARAMETERS-1'!$B$5:$J$44,5,FALSE)*VLOOKUP(OVYLD2_!X$4,'[1]INTERNAL PARAMETERS-1'!$B$5:$J$44,7,FALSE)*OVYLD2_!$F287 + OVYLD1_!X287*(1-VLOOKUP(OVYLD2_!X$4,'[1]INTERNAL PARAMETERS-1'!$B$5:$J$44,5,FALSE))*VLOOKUP(OVYLD2_!X$4,'[1]INTERNAL PARAMETERS-1'!$B$5:$J$44,9,FALSE)*OVYLD2_!$F287</f>
        <v>0</v>
      </c>
      <c r="Y287" s="44">
        <f>OVYLD1_!Y287*VLOOKUP(OVYLD2_!Y$4,'[1]INTERNAL PARAMETERS-1'!$B$5:$J$44,5,FALSE)*VLOOKUP(OVYLD2_!Y$4,'[1]INTERNAL PARAMETERS-1'!$B$5:$J$44,7,FALSE)*OVYLD2_!$F287 + OVYLD1_!Y287*(1-VLOOKUP(OVYLD2_!Y$4,'[1]INTERNAL PARAMETERS-1'!$B$5:$J$44,5,FALSE))*VLOOKUP(OVYLD2_!Y$4,'[1]INTERNAL PARAMETERS-1'!$B$5:$J$44,9,FALSE)*OVYLD2_!$F287</f>
        <v>0</v>
      </c>
      <c r="Z287" s="44">
        <f>OVYLD1_!Z287*VLOOKUP(OVYLD2_!Z$4,'[1]INTERNAL PARAMETERS-1'!$B$5:$J$44,5,FALSE)*VLOOKUP(OVYLD2_!Z$4,'[1]INTERNAL PARAMETERS-1'!$B$5:$J$44,7,FALSE)*OVYLD2_!$F287 + OVYLD1_!Z287*(1-VLOOKUP(OVYLD2_!Z$4,'[1]INTERNAL PARAMETERS-1'!$B$5:$J$44,5,FALSE))*VLOOKUP(OVYLD2_!Z$4,'[1]INTERNAL PARAMETERS-1'!$B$5:$J$44,9,FALSE)*OVYLD2_!$F287</f>
        <v>0</v>
      </c>
      <c r="AA287" s="44">
        <f>OVYLD1_!AA287*VLOOKUP(OVYLD2_!AA$4,'[1]INTERNAL PARAMETERS-1'!$B$5:$J$44,5,FALSE)*VLOOKUP(OVYLD2_!AA$4,'[1]INTERNAL PARAMETERS-1'!$B$5:$J$44,7,FALSE)*OVYLD2_!$F287 + OVYLD1_!AA287*(1-VLOOKUP(OVYLD2_!AA$4,'[1]INTERNAL PARAMETERS-1'!$B$5:$J$44,5,FALSE))*VLOOKUP(OVYLD2_!AA$4,'[1]INTERNAL PARAMETERS-1'!$B$5:$J$44,9,FALSE)*OVYLD2_!$F287</f>
        <v>0</v>
      </c>
      <c r="AB287" s="44">
        <f>OVYLD1_!AB287*VLOOKUP(OVYLD2_!AB$4,'[1]INTERNAL PARAMETERS-1'!$B$5:$J$44,5,FALSE)*VLOOKUP(OVYLD2_!AB$4,'[1]INTERNAL PARAMETERS-1'!$B$5:$J$44,7,FALSE)*OVYLD2_!$F287 + OVYLD1_!AB287*(1-VLOOKUP(OVYLD2_!AB$4,'[1]INTERNAL PARAMETERS-1'!$B$5:$J$44,5,FALSE))*VLOOKUP(OVYLD2_!AB$4,'[1]INTERNAL PARAMETERS-1'!$B$5:$J$44,9,FALSE)*OVYLD2_!$F287</f>
        <v>0</v>
      </c>
      <c r="AC287" s="44">
        <f>OVYLD1_!AC287*VLOOKUP(OVYLD2_!AC$4,'[1]INTERNAL PARAMETERS-1'!$B$5:$J$44,5,FALSE)*VLOOKUP(OVYLD2_!AC$4,'[1]INTERNAL PARAMETERS-1'!$B$5:$J$44,7,FALSE)*OVYLD2_!$F287 + OVYLD1_!AC287*(1-VLOOKUP(OVYLD2_!AC$4,'[1]INTERNAL PARAMETERS-1'!$B$5:$J$44,5,FALSE))*VLOOKUP(OVYLD2_!AC$4,'[1]INTERNAL PARAMETERS-1'!$B$5:$J$44,9,FALSE)*OVYLD2_!$F287</f>
        <v>0</v>
      </c>
      <c r="AD287" s="44">
        <f>OVYLD1_!AD287*VLOOKUP(OVYLD2_!AD$4,'[1]INTERNAL PARAMETERS-1'!$B$5:$J$44,5,FALSE)*VLOOKUP(OVYLD2_!AD$4,'[1]INTERNAL PARAMETERS-1'!$B$5:$J$44,7,FALSE)*OVYLD2_!$F287 + OVYLD1_!AD287*(1-VLOOKUP(OVYLD2_!AD$4,'[1]INTERNAL PARAMETERS-1'!$B$5:$J$44,5,FALSE))*VLOOKUP(OVYLD2_!AD$4,'[1]INTERNAL PARAMETERS-1'!$B$5:$J$44,9,FALSE)*OVYLD2_!$F287</f>
        <v>0</v>
      </c>
      <c r="AE287" s="44">
        <f>OVYLD1_!AE287*VLOOKUP(OVYLD2_!AE$4,'[1]INTERNAL PARAMETERS-1'!$B$5:$J$44,5,FALSE)*VLOOKUP(OVYLD2_!AE$4,'[1]INTERNAL PARAMETERS-1'!$B$5:$J$44,7,FALSE)*OVYLD2_!$F287 + OVYLD1_!AE287*(1-VLOOKUP(OVYLD2_!AE$4,'[1]INTERNAL PARAMETERS-1'!$B$5:$J$44,5,FALSE))*VLOOKUP(OVYLD2_!AE$4,'[1]INTERNAL PARAMETERS-1'!$B$5:$J$44,9,FALSE)*OVYLD2_!$F287</f>
        <v>0</v>
      </c>
      <c r="AF287" s="44">
        <f>OVYLD1_!AF287*VLOOKUP(OVYLD2_!AF$4,'[1]INTERNAL PARAMETERS-1'!$B$5:$J$44,5,FALSE)*VLOOKUP(OVYLD2_!AF$4,'[1]INTERNAL PARAMETERS-1'!$B$5:$J$44,7,FALSE)*OVYLD2_!$F287 + OVYLD1_!AF287*(1-VLOOKUP(OVYLD2_!AF$4,'[1]INTERNAL PARAMETERS-1'!$B$5:$J$44,5,FALSE))*VLOOKUP(OVYLD2_!AF$4,'[1]INTERNAL PARAMETERS-1'!$B$5:$J$44,9,FALSE)*OVYLD2_!$F287</f>
        <v>0</v>
      </c>
      <c r="AG287" s="44">
        <f>OVYLD1_!AG287*VLOOKUP(OVYLD2_!AG$4,'[1]INTERNAL PARAMETERS-1'!$B$5:$J$44,5,FALSE)*VLOOKUP(OVYLD2_!AG$4,'[1]INTERNAL PARAMETERS-1'!$B$5:$J$44,7,FALSE)*OVYLD2_!$F287 + OVYLD1_!AG287*(1-VLOOKUP(OVYLD2_!AG$4,'[1]INTERNAL PARAMETERS-1'!$B$5:$J$44,5,FALSE))*VLOOKUP(OVYLD2_!AG$4,'[1]INTERNAL PARAMETERS-1'!$B$5:$J$44,9,FALSE)*OVYLD2_!$F287</f>
        <v>0</v>
      </c>
      <c r="AH287" s="44">
        <f>OVYLD1_!AH287*VLOOKUP(OVYLD2_!AH$4,'[1]INTERNAL PARAMETERS-1'!$B$5:$J$44,5,FALSE)*VLOOKUP(OVYLD2_!AH$4,'[1]INTERNAL PARAMETERS-1'!$B$5:$J$44,7,FALSE)*OVYLD2_!$F287 + OVYLD1_!AH287*(1-VLOOKUP(OVYLD2_!AH$4,'[1]INTERNAL PARAMETERS-1'!$B$5:$J$44,5,FALSE))*VLOOKUP(OVYLD2_!AH$4,'[1]INTERNAL PARAMETERS-1'!$B$5:$J$44,9,FALSE)*OVYLD2_!$F287</f>
        <v>0</v>
      </c>
      <c r="AI287" s="44">
        <f>OVYLD1_!AI287*VLOOKUP(OVYLD2_!AI$4,'[1]INTERNAL PARAMETERS-1'!$B$5:$J$44,5,FALSE)*VLOOKUP(OVYLD2_!AI$4,'[1]INTERNAL PARAMETERS-1'!$B$5:$J$44,7,FALSE)*OVYLD2_!$F287 + OVYLD1_!AI287*(1-VLOOKUP(OVYLD2_!AI$4,'[1]INTERNAL PARAMETERS-1'!$B$5:$J$44,5,FALSE))*VLOOKUP(OVYLD2_!AI$4,'[1]INTERNAL PARAMETERS-1'!$B$5:$J$44,9,FALSE)*OVYLD2_!$F287</f>
        <v>0</v>
      </c>
      <c r="AJ287" s="44">
        <f>OVYLD1_!AJ287*VLOOKUP(OVYLD2_!AJ$4,'[1]INTERNAL PARAMETERS-1'!$B$5:$J$44,5,FALSE)*VLOOKUP(OVYLD2_!AJ$4,'[1]INTERNAL PARAMETERS-1'!$B$5:$J$44,7,FALSE)*OVYLD2_!$F287 + OVYLD1_!AJ287*(1-VLOOKUP(OVYLD2_!AJ$4,'[1]INTERNAL PARAMETERS-1'!$B$5:$J$44,5,FALSE))*VLOOKUP(OVYLD2_!AJ$4,'[1]INTERNAL PARAMETERS-1'!$B$5:$J$44,9,FALSE)*OVYLD2_!$F287</f>
        <v>0</v>
      </c>
      <c r="AK287" s="44">
        <f>OVYLD1_!AK287*VLOOKUP(OVYLD2_!AK$4,'[1]INTERNAL PARAMETERS-1'!$B$5:$J$44,5,FALSE)*VLOOKUP(OVYLD2_!AK$4,'[1]INTERNAL PARAMETERS-1'!$B$5:$J$44,7,FALSE)*OVYLD2_!$F287 + OVYLD1_!AK287*(1-VLOOKUP(OVYLD2_!AK$4,'[1]INTERNAL PARAMETERS-1'!$B$5:$J$44,5,FALSE))*VLOOKUP(OVYLD2_!AK$4,'[1]INTERNAL PARAMETERS-1'!$B$5:$J$44,9,FALSE)*OVYLD2_!$F287</f>
        <v>0</v>
      </c>
      <c r="AL287" s="44">
        <f>OVYLD1_!AL287*VLOOKUP(OVYLD2_!AL$4,'[1]INTERNAL PARAMETERS-1'!$B$5:$J$44,5,FALSE)*VLOOKUP(OVYLD2_!AL$4,'[1]INTERNAL PARAMETERS-1'!$B$5:$J$44,7,FALSE)*OVYLD2_!$F287 + OVYLD1_!AL287*(1-VLOOKUP(OVYLD2_!AL$4,'[1]INTERNAL PARAMETERS-1'!$B$5:$J$44,5,FALSE))*VLOOKUP(OVYLD2_!AL$4,'[1]INTERNAL PARAMETERS-1'!$B$5:$J$44,9,FALSE)*OVYLD2_!$F287</f>
        <v>0</v>
      </c>
      <c r="AM287" s="44">
        <f>OVYLD1_!AM287*VLOOKUP(OVYLD2_!AM$4,'[1]INTERNAL PARAMETERS-1'!$B$5:$J$44,5,FALSE)*VLOOKUP(OVYLD2_!AM$4,'[1]INTERNAL PARAMETERS-1'!$B$5:$J$44,7,FALSE)*OVYLD2_!$F287 + OVYLD1_!AM287*(1-VLOOKUP(OVYLD2_!AM$4,'[1]INTERNAL PARAMETERS-1'!$B$5:$J$44,5,FALSE))*VLOOKUP(OVYLD2_!AM$4,'[1]INTERNAL PARAMETERS-1'!$B$5:$J$44,9,FALSE)*OVYLD2_!$F287</f>
        <v>0</v>
      </c>
      <c r="AN287" s="44">
        <f>OVYLD1_!AN287*VLOOKUP(OVYLD2_!AN$4,'[1]INTERNAL PARAMETERS-1'!$B$5:$J$44,5,FALSE)*VLOOKUP(OVYLD2_!AN$4,'[1]INTERNAL PARAMETERS-1'!$B$5:$J$44,7,FALSE)*OVYLD2_!$F287 + OVYLD1_!AN287*(1-VLOOKUP(OVYLD2_!AN$4,'[1]INTERNAL PARAMETERS-1'!$B$5:$J$44,5,FALSE))*VLOOKUP(OVYLD2_!AN$4,'[1]INTERNAL PARAMETERS-1'!$B$5:$J$44,9,FALSE)*OVYLD2_!$F287</f>
        <v>0</v>
      </c>
      <c r="AO287" s="44">
        <f>OVYLD1_!AO287*VLOOKUP(OVYLD2_!AO$4,'[1]INTERNAL PARAMETERS-1'!$B$5:$J$44,5,FALSE)*VLOOKUP(OVYLD2_!AO$4,'[1]INTERNAL PARAMETERS-1'!$B$5:$J$44,7,FALSE)*OVYLD2_!$F287 + OVYLD1_!AO287*(1-VLOOKUP(OVYLD2_!AO$4,'[1]INTERNAL PARAMETERS-1'!$B$5:$J$44,5,FALSE))*VLOOKUP(OVYLD2_!AO$4,'[1]INTERNAL PARAMETERS-1'!$B$5:$J$44,9,FALSE)*OVYLD2_!$F287</f>
        <v>0</v>
      </c>
      <c r="AP287" s="44">
        <f>OVYLD1_!AP287*VLOOKUP(OVYLD2_!AP$4,'[1]INTERNAL PARAMETERS-1'!$B$5:$J$44,5,FALSE)*VLOOKUP(OVYLD2_!AP$4,'[1]INTERNAL PARAMETERS-1'!$B$5:$J$44,7,FALSE)*OVYLD2_!$F287 + OVYLD1_!AP287*(1-VLOOKUP(OVYLD2_!AP$4,'[1]INTERNAL PARAMETERS-1'!$B$5:$J$44,5,FALSE))*VLOOKUP(OVYLD2_!AP$4,'[1]INTERNAL PARAMETERS-1'!$B$5:$J$44,9,FALSE)*OVYLD2_!$F287</f>
        <v>0</v>
      </c>
      <c r="AQ287" s="44">
        <f>OVYLD1_!AQ287*VLOOKUP(OVYLD2_!AQ$4,'[1]INTERNAL PARAMETERS-1'!$B$5:$J$44,5,FALSE)*VLOOKUP(OVYLD2_!AQ$4,'[1]INTERNAL PARAMETERS-1'!$B$5:$J$44,7,FALSE)*OVYLD2_!$F287 + OVYLD1_!AQ287*(1-VLOOKUP(OVYLD2_!AQ$4,'[1]INTERNAL PARAMETERS-1'!$B$5:$J$44,5,FALSE))*VLOOKUP(OVYLD2_!AQ$4,'[1]INTERNAL PARAMETERS-1'!$B$5:$J$44,9,FALSE)*OVYLD2_!$F287</f>
        <v>0</v>
      </c>
      <c r="AR287" s="44">
        <f>OVYLD1_!AR287*VLOOKUP(OVYLD2_!AR$4,'[1]INTERNAL PARAMETERS-1'!$B$5:$J$44,5,FALSE)*VLOOKUP(OVYLD2_!AR$4,'[1]INTERNAL PARAMETERS-1'!$B$5:$J$44,7,FALSE)*OVYLD2_!$F287 + OVYLD1_!AR287*(1-VLOOKUP(OVYLD2_!AR$4,'[1]INTERNAL PARAMETERS-1'!$B$5:$J$44,5,FALSE))*VLOOKUP(OVYLD2_!AR$4,'[1]INTERNAL PARAMETERS-1'!$B$5:$J$44,9,FALSE)*OVYLD2_!$F287</f>
        <v>0</v>
      </c>
      <c r="AS287" s="44">
        <f>OVYLD1_!AS287*VLOOKUP(OVYLD2_!AS$4,'[1]INTERNAL PARAMETERS-1'!$B$5:$J$44,5,FALSE)*VLOOKUP(OVYLD2_!AS$4,'[1]INTERNAL PARAMETERS-1'!$B$5:$J$44,7,FALSE)*OVYLD2_!$F287 + OVYLD1_!AS287*(1-VLOOKUP(OVYLD2_!AS$4,'[1]INTERNAL PARAMETERS-1'!$B$5:$J$44,5,FALSE))*VLOOKUP(OVYLD2_!AS$4,'[1]INTERNAL PARAMETERS-1'!$B$5:$J$44,9,FALSE)*OVYLD2_!$F287</f>
        <v>0</v>
      </c>
      <c r="AT287" s="43">
        <f>OVYLD1_!AT287*VLOOKUP(OVYLD2_!AT$4,'[1]INTERNAL PARAMETERS-1'!$B$5:$J$44,5,FALSE)*VLOOKUP(OVYLD2_!AT$4,'[1]INTERNAL PARAMETERS-1'!$B$5:$J$44,7,FALSE)*OVYLD2_!$F287 + OVYLD1_!AT287*(1-VLOOKUP(OVYLD2_!AT$4,'[1]INTERNAL PARAMETERS-1'!$B$5:$J$44,5,FALSE))*VLOOKUP(OVYLD2_!AT$4,'[1]INTERNAL PARAMETERS-1'!$B$5:$J$44,9,FALSE)*OVYLD2_!$F287</f>
        <v>0</v>
      </c>
      <c r="AU287" s="45">
        <f>OVYLD1_!AU287*VLOOKUP(OVYLD2_!AU$4,'[1]INTERNAL PARAMETERS-1'!$B$5:$J$44,5,FALSE)*VLOOKUP(OVYLD2_!AU$4,'[1]INTERNAL PARAMETERS-1'!$B$5:$J$44,6,FALSE)*VLOOKUP(OVYLD2_!AU$4,'[1]INTERNAL PARAMETERS-1'!$B$5:$J$44,3,FALSE) + OVYLD1_!AU287*(1-VLOOKUP(OVYLD2_!AU$4,'[1]INTERNAL PARAMETERS-1'!$B$5:$J$44,5,FALSE))*VLOOKUP(OVYLD2_!AU$4,'[1]INTERNAL PARAMETERS-1'!$B$5:$J$44,8,FALSE)*VLOOKUP(OVYLD2_!AU$4,'[1]INTERNAL PARAMETERS-1'!$B$5:$J$44,3,FALSE)</f>
        <v>0</v>
      </c>
      <c r="AV287" s="44">
        <f>OVYLD1_!AV287*VLOOKUP(OVYLD2_!AV$4,'[1]INTERNAL PARAMETERS-1'!$B$5:$J$44,5,FALSE)*VLOOKUP(OVYLD2_!AV$4,'[1]INTERNAL PARAMETERS-1'!$B$5:$J$44,6,FALSE)*VLOOKUP(OVYLD2_!AV$4,'[1]INTERNAL PARAMETERS-1'!$B$5:$J$44,3,FALSE) + OVYLD1_!AV287*(1-VLOOKUP(OVYLD2_!AV$4,'[1]INTERNAL PARAMETERS-1'!$B$5:$J$44,5,FALSE))*VLOOKUP(OVYLD2_!AV$4,'[1]INTERNAL PARAMETERS-1'!$B$5:$J$44,8,FALSE)*VLOOKUP(OVYLD2_!AV$4,'[1]INTERNAL PARAMETERS-1'!$B$5:$J$44,3,FALSE)</f>
        <v>0</v>
      </c>
      <c r="AW287" s="44">
        <f>OVYLD1_!AW287*VLOOKUP(OVYLD2_!AW$4,'[1]INTERNAL PARAMETERS-1'!$B$5:$J$44,5,FALSE)*VLOOKUP(OVYLD2_!AW$4,'[1]INTERNAL PARAMETERS-1'!$B$5:$J$44,6,FALSE)*VLOOKUP(OVYLD2_!AW$4,'[1]INTERNAL PARAMETERS-1'!$B$5:$J$44,3,FALSE) + OVYLD1_!AW287*(1-VLOOKUP(OVYLD2_!AW$4,'[1]INTERNAL PARAMETERS-1'!$B$5:$J$44,5,FALSE))*VLOOKUP(OVYLD2_!AW$4,'[1]INTERNAL PARAMETERS-1'!$B$5:$J$44,8,FALSE)*VLOOKUP(OVYLD2_!AW$4,'[1]INTERNAL PARAMETERS-1'!$B$5:$J$44,3,FALSE)</f>
        <v>0</v>
      </c>
      <c r="AX287" s="44">
        <f>OVYLD1_!AX287*VLOOKUP(OVYLD2_!AX$4,'[1]INTERNAL PARAMETERS-1'!$B$5:$J$44,5,FALSE)*VLOOKUP(OVYLD2_!AX$4,'[1]INTERNAL PARAMETERS-1'!$B$5:$J$44,6,FALSE)*VLOOKUP(OVYLD2_!AX$4,'[1]INTERNAL PARAMETERS-1'!$B$5:$J$44,3,FALSE) + OVYLD1_!AX287*(1-VLOOKUP(OVYLD2_!AX$4,'[1]INTERNAL PARAMETERS-1'!$B$5:$J$44,5,FALSE))*VLOOKUP(OVYLD2_!AX$4,'[1]INTERNAL PARAMETERS-1'!$B$5:$J$44,8,FALSE)*VLOOKUP(OVYLD2_!AX$4,'[1]INTERNAL PARAMETERS-1'!$B$5:$J$44,3,FALSE)</f>
        <v>0</v>
      </c>
      <c r="AY287" s="44">
        <f>OVYLD1_!AY287*VLOOKUP(OVYLD2_!AY$4,'[1]INTERNAL PARAMETERS-1'!$B$5:$J$44,5,FALSE)*VLOOKUP(OVYLD2_!AY$4,'[1]INTERNAL PARAMETERS-1'!$B$5:$J$44,6,FALSE)*VLOOKUP(OVYLD2_!AY$4,'[1]INTERNAL PARAMETERS-1'!$B$5:$J$44,3,FALSE) + OVYLD1_!AY287*(1-VLOOKUP(OVYLD2_!AY$4,'[1]INTERNAL PARAMETERS-1'!$B$5:$J$44,5,FALSE))*VLOOKUP(OVYLD2_!AY$4,'[1]INTERNAL PARAMETERS-1'!$B$5:$J$44,8,FALSE)*VLOOKUP(OVYLD2_!AY$4,'[1]INTERNAL PARAMETERS-1'!$B$5:$J$44,3,FALSE)</f>
        <v>0</v>
      </c>
      <c r="AZ287" s="44">
        <f>OVYLD1_!AZ287*VLOOKUP(OVYLD2_!AZ$4,'[1]INTERNAL PARAMETERS-1'!$B$5:$J$44,5,FALSE)*VLOOKUP(OVYLD2_!AZ$4,'[1]INTERNAL PARAMETERS-1'!$B$5:$J$44,6,FALSE)*VLOOKUP(OVYLD2_!AZ$4,'[1]INTERNAL PARAMETERS-1'!$B$5:$J$44,3,FALSE) + OVYLD1_!AZ287*(1-VLOOKUP(OVYLD2_!AZ$4,'[1]INTERNAL PARAMETERS-1'!$B$5:$J$44,5,FALSE))*VLOOKUP(OVYLD2_!AZ$4,'[1]INTERNAL PARAMETERS-1'!$B$5:$J$44,8,FALSE)*VLOOKUP(OVYLD2_!AZ$4,'[1]INTERNAL PARAMETERS-1'!$B$5:$J$44,3,FALSE)</f>
        <v>0</v>
      </c>
      <c r="BA287" s="44">
        <f>OVYLD1_!BA287*VLOOKUP(OVYLD2_!BA$4,'[1]INTERNAL PARAMETERS-1'!$B$5:$J$44,5,FALSE)*VLOOKUP(OVYLD2_!BA$4,'[1]INTERNAL PARAMETERS-1'!$B$5:$J$44,6,FALSE)*VLOOKUP(OVYLD2_!BA$4,'[1]INTERNAL PARAMETERS-1'!$B$5:$J$44,3,FALSE) + OVYLD1_!BA287*(1-VLOOKUP(OVYLD2_!BA$4,'[1]INTERNAL PARAMETERS-1'!$B$5:$J$44,5,FALSE))*VLOOKUP(OVYLD2_!BA$4,'[1]INTERNAL PARAMETERS-1'!$B$5:$J$44,8,FALSE)*VLOOKUP(OVYLD2_!BA$4,'[1]INTERNAL PARAMETERS-1'!$B$5:$J$44,3,FALSE)</f>
        <v>0</v>
      </c>
      <c r="BB287" s="44">
        <f>OVYLD1_!BB287*VLOOKUP(OVYLD2_!BB$4,'[1]INTERNAL PARAMETERS-1'!$B$5:$J$44,5,FALSE)*VLOOKUP(OVYLD2_!BB$4,'[1]INTERNAL PARAMETERS-1'!$B$5:$J$44,6,FALSE)*VLOOKUP(OVYLD2_!BB$4,'[1]INTERNAL PARAMETERS-1'!$B$5:$J$44,3,FALSE) + OVYLD1_!BB287*(1-VLOOKUP(OVYLD2_!BB$4,'[1]INTERNAL PARAMETERS-1'!$B$5:$J$44,5,FALSE))*VLOOKUP(OVYLD2_!BB$4,'[1]INTERNAL PARAMETERS-1'!$B$5:$J$44,8,FALSE)*VLOOKUP(OVYLD2_!BB$4,'[1]INTERNAL PARAMETERS-1'!$B$5:$J$44,3,FALSE)</f>
        <v>0</v>
      </c>
      <c r="BC287" s="44">
        <f>OVYLD1_!BC287*VLOOKUP(OVYLD2_!BC$4,'[1]INTERNAL PARAMETERS-1'!$B$5:$J$44,5,FALSE)*VLOOKUP(OVYLD2_!BC$4,'[1]INTERNAL PARAMETERS-1'!$B$5:$J$44,6,FALSE)*VLOOKUP(OVYLD2_!BC$4,'[1]INTERNAL PARAMETERS-1'!$B$5:$J$44,3,FALSE) + OVYLD1_!BC287*(1-VLOOKUP(OVYLD2_!BC$4,'[1]INTERNAL PARAMETERS-1'!$B$5:$J$44,5,FALSE))*VLOOKUP(OVYLD2_!BC$4,'[1]INTERNAL PARAMETERS-1'!$B$5:$J$44,8,FALSE)*VLOOKUP(OVYLD2_!BC$4,'[1]INTERNAL PARAMETERS-1'!$B$5:$J$44,3,FALSE)</f>
        <v>0</v>
      </c>
      <c r="BD287" s="44">
        <f>OVYLD1_!BD287*VLOOKUP(OVYLD2_!BD$4,'[1]INTERNAL PARAMETERS-1'!$B$5:$J$44,5,FALSE)*VLOOKUP(OVYLD2_!BD$4,'[1]INTERNAL PARAMETERS-1'!$B$5:$J$44,6,FALSE)*VLOOKUP(OVYLD2_!BD$4,'[1]INTERNAL PARAMETERS-1'!$B$5:$J$44,3,FALSE) + OVYLD1_!BD287*(1-VLOOKUP(OVYLD2_!BD$4,'[1]INTERNAL PARAMETERS-1'!$B$5:$J$44,5,FALSE))*VLOOKUP(OVYLD2_!BD$4,'[1]INTERNAL PARAMETERS-1'!$B$5:$J$44,8,FALSE)*VLOOKUP(OVYLD2_!BD$4,'[1]INTERNAL PARAMETERS-1'!$B$5:$J$44,3,FALSE)</f>
        <v>0</v>
      </c>
      <c r="BE287" s="44">
        <f>OVYLD1_!BE287*VLOOKUP(OVYLD2_!BE$4,'[1]INTERNAL PARAMETERS-1'!$B$5:$J$44,5,FALSE)*VLOOKUP(OVYLD2_!BE$4,'[1]INTERNAL PARAMETERS-1'!$B$5:$J$44,6,FALSE)*VLOOKUP(OVYLD2_!BE$4,'[1]INTERNAL PARAMETERS-1'!$B$5:$J$44,3,FALSE) + OVYLD1_!BE287*(1-VLOOKUP(OVYLD2_!BE$4,'[1]INTERNAL PARAMETERS-1'!$B$5:$J$44,5,FALSE))*VLOOKUP(OVYLD2_!BE$4,'[1]INTERNAL PARAMETERS-1'!$B$5:$J$44,8,FALSE)*VLOOKUP(OVYLD2_!BE$4,'[1]INTERNAL PARAMETERS-1'!$B$5:$J$44,3,FALSE)</f>
        <v>0</v>
      </c>
      <c r="BF287" s="44">
        <f>OVYLD1_!BF287*VLOOKUP(OVYLD2_!BF$4,'[1]INTERNAL PARAMETERS-1'!$B$5:$J$44,5,FALSE)*VLOOKUP(OVYLD2_!BF$4,'[1]INTERNAL PARAMETERS-1'!$B$5:$J$44,6,FALSE)*VLOOKUP(OVYLD2_!BF$4,'[1]INTERNAL PARAMETERS-1'!$B$5:$J$44,3,FALSE) + OVYLD1_!BF287*(1-VLOOKUP(OVYLD2_!BF$4,'[1]INTERNAL PARAMETERS-1'!$B$5:$J$44,5,FALSE))*VLOOKUP(OVYLD2_!BF$4,'[1]INTERNAL PARAMETERS-1'!$B$5:$J$44,8,FALSE)*VLOOKUP(OVYLD2_!BF$4,'[1]INTERNAL PARAMETERS-1'!$B$5:$J$44,3,FALSE)</f>
        <v>0</v>
      </c>
      <c r="BG287" s="44">
        <f>OVYLD1_!BG287*VLOOKUP(OVYLD2_!BG$4,'[1]INTERNAL PARAMETERS-1'!$B$5:$J$44,5,FALSE)*VLOOKUP(OVYLD2_!BG$4,'[1]INTERNAL PARAMETERS-1'!$B$5:$J$44,6,FALSE)*VLOOKUP(OVYLD2_!BG$4,'[1]INTERNAL PARAMETERS-1'!$B$5:$J$44,3,FALSE) + OVYLD1_!BG287*(1-VLOOKUP(OVYLD2_!BG$4,'[1]INTERNAL PARAMETERS-1'!$B$5:$J$44,5,FALSE))*VLOOKUP(OVYLD2_!BG$4,'[1]INTERNAL PARAMETERS-1'!$B$5:$J$44,8,FALSE)*VLOOKUP(OVYLD2_!BG$4,'[1]INTERNAL PARAMETERS-1'!$B$5:$J$44,3,FALSE)</f>
        <v>0</v>
      </c>
      <c r="BH287" s="44">
        <f>OVYLD1_!BH287*VLOOKUP(OVYLD2_!BH$4,'[1]INTERNAL PARAMETERS-1'!$B$5:$J$44,5,FALSE)*VLOOKUP(OVYLD2_!BH$4,'[1]INTERNAL PARAMETERS-1'!$B$5:$J$44,6,FALSE)*VLOOKUP(OVYLD2_!BH$4,'[1]INTERNAL PARAMETERS-1'!$B$5:$J$44,3,FALSE) + OVYLD1_!BH287*(1-VLOOKUP(OVYLD2_!BH$4,'[1]INTERNAL PARAMETERS-1'!$B$5:$J$44,5,FALSE))*VLOOKUP(OVYLD2_!BH$4,'[1]INTERNAL PARAMETERS-1'!$B$5:$J$44,8,FALSE)*VLOOKUP(OVYLD2_!BH$4,'[1]INTERNAL PARAMETERS-1'!$B$5:$J$44,3,FALSE)</f>
        <v>0</v>
      </c>
      <c r="BI287" s="44">
        <f>OVYLD1_!BI287*VLOOKUP(OVYLD2_!BI$4,'[1]INTERNAL PARAMETERS-1'!$B$5:$J$44,5,FALSE)*VLOOKUP(OVYLD2_!BI$4,'[1]INTERNAL PARAMETERS-1'!$B$5:$J$44,6,FALSE)*VLOOKUP(OVYLD2_!BI$4,'[1]INTERNAL PARAMETERS-1'!$B$5:$J$44,3,FALSE) + OVYLD1_!BI287*(1-VLOOKUP(OVYLD2_!BI$4,'[1]INTERNAL PARAMETERS-1'!$B$5:$J$44,5,FALSE))*VLOOKUP(OVYLD2_!BI$4,'[1]INTERNAL PARAMETERS-1'!$B$5:$J$44,8,FALSE)*VLOOKUP(OVYLD2_!BI$4,'[1]INTERNAL PARAMETERS-1'!$B$5:$J$44,3,FALSE)</f>
        <v>0</v>
      </c>
      <c r="BJ287" s="44">
        <f>OVYLD1_!BJ287*VLOOKUP(OVYLD2_!BJ$4,'[1]INTERNAL PARAMETERS-1'!$B$5:$J$44,5,FALSE)*VLOOKUP(OVYLD2_!BJ$4,'[1]INTERNAL PARAMETERS-1'!$B$5:$J$44,6,FALSE)*VLOOKUP(OVYLD2_!BJ$4,'[1]INTERNAL PARAMETERS-1'!$B$5:$J$44,3,FALSE) + OVYLD1_!BJ287*(1-VLOOKUP(OVYLD2_!BJ$4,'[1]INTERNAL PARAMETERS-1'!$B$5:$J$44,5,FALSE))*VLOOKUP(OVYLD2_!BJ$4,'[1]INTERNAL PARAMETERS-1'!$B$5:$J$44,8,FALSE)*VLOOKUP(OVYLD2_!BJ$4,'[1]INTERNAL PARAMETERS-1'!$B$5:$J$44,3,FALSE)</f>
        <v>0</v>
      </c>
      <c r="BK287" s="44">
        <f>OVYLD1_!BK287*VLOOKUP(OVYLD2_!BK$4,'[1]INTERNAL PARAMETERS-1'!$B$5:$J$44,5,FALSE)*VLOOKUP(OVYLD2_!BK$4,'[1]INTERNAL PARAMETERS-1'!$B$5:$J$44,6,FALSE)*VLOOKUP(OVYLD2_!BK$4,'[1]INTERNAL PARAMETERS-1'!$B$5:$J$44,3,FALSE) + OVYLD1_!BK287*(1-VLOOKUP(OVYLD2_!BK$4,'[1]INTERNAL PARAMETERS-1'!$B$5:$J$44,5,FALSE))*VLOOKUP(OVYLD2_!BK$4,'[1]INTERNAL PARAMETERS-1'!$B$5:$J$44,8,FALSE)*VLOOKUP(OVYLD2_!BK$4,'[1]INTERNAL PARAMETERS-1'!$B$5:$J$44,3,FALSE)</f>
        <v>0</v>
      </c>
      <c r="BL287" s="44">
        <f>OVYLD1_!BL287*VLOOKUP(OVYLD2_!BL$4,'[1]INTERNAL PARAMETERS-1'!$B$5:$J$44,5,FALSE)*VLOOKUP(OVYLD2_!BL$4,'[1]INTERNAL PARAMETERS-1'!$B$5:$J$44,6,FALSE)*VLOOKUP(OVYLD2_!BL$4,'[1]INTERNAL PARAMETERS-1'!$B$5:$J$44,3,FALSE) + OVYLD1_!BL287*(1-VLOOKUP(OVYLD2_!BL$4,'[1]INTERNAL PARAMETERS-1'!$B$5:$J$44,5,FALSE))*VLOOKUP(OVYLD2_!BL$4,'[1]INTERNAL PARAMETERS-1'!$B$5:$J$44,8,FALSE)*VLOOKUP(OVYLD2_!BL$4,'[1]INTERNAL PARAMETERS-1'!$B$5:$J$44,3,FALSE)</f>
        <v>0</v>
      </c>
      <c r="BM287" s="44">
        <f>OVYLD1_!BM287*VLOOKUP(OVYLD2_!BM$4,'[1]INTERNAL PARAMETERS-1'!$B$5:$J$44,5,FALSE)*VLOOKUP(OVYLD2_!BM$4,'[1]INTERNAL PARAMETERS-1'!$B$5:$J$44,6,FALSE)*VLOOKUP(OVYLD2_!BM$4,'[1]INTERNAL PARAMETERS-1'!$B$5:$J$44,3,FALSE) + OVYLD1_!BM287*(1-VLOOKUP(OVYLD2_!BM$4,'[1]INTERNAL PARAMETERS-1'!$B$5:$J$44,5,FALSE))*VLOOKUP(OVYLD2_!BM$4,'[1]INTERNAL PARAMETERS-1'!$B$5:$J$44,8,FALSE)*VLOOKUP(OVYLD2_!BM$4,'[1]INTERNAL PARAMETERS-1'!$B$5:$J$44,3,FALSE)</f>
        <v>0</v>
      </c>
      <c r="BN287" s="44">
        <f>OVYLD1_!BN287*VLOOKUP(OVYLD2_!BN$4,'[1]INTERNAL PARAMETERS-1'!$B$5:$J$44,5,FALSE)*VLOOKUP(OVYLD2_!BN$4,'[1]INTERNAL PARAMETERS-1'!$B$5:$J$44,6,FALSE)*VLOOKUP(OVYLD2_!BN$4,'[1]INTERNAL PARAMETERS-1'!$B$5:$J$44,3,FALSE) + OVYLD1_!BN287*(1-VLOOKUP(OVYLD2_!BN$4,'[1]INTERNAL PARAMETERS-1'!$B$5:$J$44,5,FALSE))*VLOOKUP(OVYLD2_!BN$4,'[1]INTERNAL PARAMETERS-1'!$B$5:$J$44,8,FALSE)*VLOOKUP(OVYLD2_!BN$4,'[1]INTERNAL PARAMETERS-1'!$B$5:$J$44,3,FALSE)</f>
        <v>0</v>
      </c>
      <c r="BO287" s="44">
        <f>OVYLD1_!BO287*VLOOKUP(OVYLD2_!BO$4,'[1]INTERNAL PARAMETERS-1'!$B$5:$J$44,5,FALSE)*VLOOKUP(OVYLD2_!BO$4,'[1]INTERNAL PARAMETERS-1'!$B$5:$J$44,6,FALSE)*VLOOKUP(OVYLD2_!BO$4,'[1]INTERNAL PARAMETERS-1'!$B$5:$J$44,3,FALSE) + OVYLD1_!BO287*(1-VLOOKUP(OVYLD2_!BO$4,'[1]INTERNAL PARAMETERS-1'!$B$5:$J$44,5,FALSE))*VLOOKUP(OVYLD2_!BO$4,'[1]INTERNAL PARAMETERS-1'!$B$5:$J$44,8,FALSE)*VLOOKUP(OVYLD2_!BO$4,'[1]INTERNAL PARAMETERS-1'!$B$5:$J$44,3,FALSE)</f>
        <v>0</v>
      </c>
      <c r="BP287" s="44">
        <f>OVYLD1_!BP287*VLOOKUP(OVYLD2_!BP$4,'[1]INTERNAL PARAMETERS-1'!$B$5:$J$44,5,FALSE)*VLOOKUP(OVYLD2_!BP$4,'[1]INTERNAL PARAMETERS-1'!$B$5:$J$44,6,FALSE)*VLOOKUP(OVYLD2_!BP$4,'[1]INTERNAL PARAMETERS-1'!$B$5:$J$44,3,FALSE) + OVYLD1_!BP287*(1-VLOOKUP(OVYLD2_!BP$4,'[1]INTERNAL PARAMETERS-1'!$B$5:$J$44,5,FALSE))*VLOOKUP(OVYLD2_!BP$4,'[1]INTERNAL PARAMETERS-1'!$B$5:$J$44,8,FALSE)*VLOOKUP(OVYLD2_!BP$4,'[1]INTERNAL PARAMETERS-1'!$B$5:$J$44,3,FALSE)</f>
        <v>0</v>
      </c>
      <c r="BQ287" s="44">
        <f>OVYLD1_!BQ287*VLOOKUP(OVYLD2_!BQ$4,'[1]INTERNAL PARAMETERS-1'!$B$5:$J$44,5,FALSE)*VLOOKUP(OVYLD2_!BQ$4,'[1]INTERNAL PARAMETERS-1'!$B$5:$J$44,6,FALSE)*VLOOKUP(OVYLD2_!BQ$4,'[1]INTERNAL PARAMETERS-1'!$B$5:$J$44,3,FALSE) + OVYLD1_!BQ287*(1-VLOOKUP(OVYLD2_!BQ$4,'[1]INTERNAL PARAMETERS-1'!$B$5:$J$44,5,FALSE))*VLOOKUP(OVYLD2_!BQ$4,'[1]INTERNAL PARAMETERS-1'!$B$5:$J$44,8,FALSE)*VLOOKUP(OVYLD2_!BQ$4,'[1]INTERNAL PARAMETERS-1'!$B$5:$J$44,3,FALSE)</f>
        <v>0</v>
      </c>
      <c r="BR287" s="44">
        <f>OVYLD1_!BR287*VLOOKUP(OVYLD2_!BR$4,'[1]INTERNAL PARAMETERS-1'!$B$5:$J$44,5,FALSE)*VLOOKUP(OVYLD2_!BR$4,'[1]INTERNAL PARAMETERS-1'!$B$5:$J$44,6,FALSE)*VLOOKUP(OVYLD2_!BR$4,'[1]INTERNAL PARAMETERS-1'!$B$5:$J$44,3,FALSE) + OVYLD1_!BR287*(1-VLOOKUP(OVYLD2_!BR$4,'[1]INTERNAL PARAMETERS-1'!$B$5:$J$44,5,FALSE))*VLOOKUP(OVYLD2_!BR$4,'[1]INTERNAL PARAMETERS-1'!$B$5:$J$44,8,FALSE)*VLOOKUP(OVYLD2_!BR$4,'[1]INTERNAL PARAMETERS-1'!$B$5:$J$44,3,FALSE)</f>
        <v>0</v>
      </c>
      <c r="BS287" s="44">
        <f>OVYLD1_!BS287*VLOOKUP(OVYLD2_!BS$4,'[1]INTERNAL PARAMETERS-1'!$B$5:$J$44,5,FALSE)*VLOOKUP(OVYLD2_!BS$4,'[1]INTERNAL PARAMETERS-1'!$B$5:$J$44,6,FALSE)*VLOOKUP(OVYLD2_!BS$4,'[1]INTERNAL PARAMETERS-1'!$B$5:$J$44,3,FALSE) + OVYLD1_!BS287*(1-VLOOKUP(OVYLD2_!BS$4,'[1]INTERNAL PARAMETERS-1'!$B$5:$J$44,5,FALSE))*VLOOKUP(OVYLD2_!BS$4,'[1]INTERNAL PARAMETERS-1'!$B$5:$J$44,8,FALSE)*VLOOKUP(OVYLD2_!BS$4,'[1]INTERNAL PARAMETERS-1'!$B$5:$J$44,3,FALSE)</f>
        <v>0</v>
      </c>
      <c r="BT287" s="44">
        <f>OVYLD1_!BT287*VLOOKUP(OVYLD2_!BT$4,'[1]INTERNAL PARAMETERS-1'!$B$5:$J$44,5,FALSE)*VLOOKUP(OVYLD2_!BT$4,'[1]INTERNAL PARAMETERS-1'!$B$5:$J$44,6,FALSE)*VLOOKUP(OVYLD2_!BT$4,'[1]INTERNAL PARAMETERS-1'!$B$5:$J$44,3,FALSE) + OVYLD1_!BT287*(1-VLOOKUP(OVYLD2_!BT$4,'[1]INTERNAL PARAMETERS-1'!$B$5:$J$44,5,FALSE))*VLOOKUP(OVYLD2_!BT$4,'[1]INTERNAL PARAMETERS-1'!$B$5:$J$44,8,FALSE)*VLOOKUP(OVYLD2_!BT$4,'[1]INTERNAL PARAMETERS-1'!$B$5:$J$44,3,FALSE)</f>
        <v>0</v>
      </c>
      <c r="BU287" s="44">
        <f>OVYLD1_!BU287*VLOOKUP(OVYLD2_!BU$4,'[1]INTERNAL PARAMETERS-1'!$B$5:$J$44,5,FALSE)*VLOOKUP(OVYLD2_!BU$4,'[1]INTERNAL PARAMETERS-1'!$B$5:$J$44,6,FALSE)*VLOOKUP(OVYLD2_!BU$4,'[1]INTERNAL PARAMETERS-1'!$B$5:$J$44,3,FALSE) + OVYLD1_!BU287*(1-VLOOKUP(OVYLD2_!BU$4,'[1]INTERNAL PARAMETERS-1'!$B$5:$J$44,5,FALSE))*VLOOKUP(OVYLD2_!BU$4,'[1]INTERNAL PARAMETERS-1'!$B$5:$J$44,8,FALSE)*VLOOKUP(OVYLD2_!BU$4,'[1]INTERNAL PARAMETERS-1'!$B$5:$J$44,3,FALSE)</f>
        <v>0</v>
      </c>
      <c r="BV287" s="44">
        <f>OVYLD1_!BV287*VLOOKUP(OVYLD2_!BV$4,'[1]INTERNAL PARAMETERS-1'!$B$5:$J$44,5,FALSE)*VLOOKUP(OVYLD2_!BV$4,'[1]INTERNAL PARAMETERS-1'!$B$5:$J$44,6,FALSE)*VLOOKUP(OVYLD2_!BV$4,'[1]INTERNAL PARAMETERS-1'!$B$5:$J$44,3,FALSE) + OVYLD1_!BV287*(1-VLOOKUP(OVYLD2_!BV$4,'[1]INTERNAL PARAMETERS-1'!$B$5:$J$44,5,FALSE))*VLOOKUP(OVYLD2_!BV$4,'[1]INTERNAL PARAMETERS-1'!$B$5:$J$44,8,FALSE)*VLOOKUP(OVYLD2_!BV$4,'[1]INTERNAL PARAMETERS-1'!$B$5:$J$44,3,FALSE)</f>
        <v>0</v>
      </c>
      <c r="BW287" s="44">
        <f>OVYLD1_!BW287*VLOOKUP(OVYLD2_!BW$4,'[1]INTERNAL PARAMETERS-1'!$B$5:$J$44,5,FALSE)*VLOOKUP(OVYLD2_!BW$4,'[1]INTERNAL PARAMETERS-1'!$B$5:$J$44,6,FALSE)*VLOOKUP(OVYLD2_!BW$4,'[1]INTERNAL PARAMETERS-1'!$B$5:$J$44,3,FALSE) + OVYLD1_!BW287*(1-VLOOKUP(OVYLD2_!BW$4,'[1]INTERNAL PARAMETERS-1'!$B$5:$J$44,5,FALSE))*VLOOKUP(OVYLD2_!BW$4,'[1]INTERNAL PARAMETERS-1'!$B$5:$J$44,8,FALSE)*VLOOKUP(OVYLD2_!BW$4,'[1]INTERNAL PARAMETERS-1'!$B$5:$J$44,3,FALSE)</f>
        <v>0</v>
      </c>
      <c r="BX287" s="44">
        <f>OVYLD1_!BX287*VLOOKUP(OVYLD2_!BX$4,'[1]INTERNAL PARAMETERS-1'!$B$5:$J$44,5,FALSE)*VLOOKUP(OVYLD2_!BX$4,'[1]INTERNAL PARAMETERS-1'!$B$5:$J$44,6,FALSE)*VLOOKUP(OVYLD2_!BX$4,'[1]INTERNAL PARAMETERS-1'!$B$5:$J$44,3,FALSE) + OVYLD1_!BX287*(1-VLOOKUP(OVYLD2_!BX$4,'[1]INTERNAL PARAMETERS-1'!$B$5:$J$44,5,FALSE))*VLOOKUP(OVYLD2_!BX$4,'[1]INTERNAL PARAMETERS-1'!$B$5:$J$44,8,FALSE)*VLOOKUP(OVYLD2_!BX$4,'[1]INTERNAL PARAMETERS-1'!$B$5:$J$44,3,FALSE)</f>
        <v>0</v>
      </c>
      <c r="BY287" s="44">
        <f>OVYLD1_!BY287*VLOOKUP(OVYLD2_!BY$4,'[1]INTERNAL PARAMETERS-1'!$B$5:$J$44,5,FALSE)*VLOOKUP(OVYLD2_!BY$4,'[1]INTERNAL PARAMETERS-1'!$B$5:$J$44,6,FALSE)*VLOOKUP(OVYLD2_!BY$4,'[1]INTERNAL PARAMETERS-1'!$B$5:$J$44,3,FALSE) + OVYLD1_!BY287*(1-VLOOKUP(OVYLD2_!BY$4,'[1]INTERNAL PARAMETERS-1'!$B$5:$J$44,5,FALSE))*VLOOKUP(OVYLD2_!BY$4,'[1]INTERNAL PARAMETERS-1'!$B$5:$J$44,8,FALSE)*VLOOKUP(OVYLD2_!BY$4,'[1]INTERNAL PARAMETERS-1'!$B$5:$J$44,3,FALSE)</f>
        <v>0</v>
      </c>
      <c r="BZ287" s="44">
        <f>OVYLD1_!BZ287*VLOOKUP(OVYLD2_!BZ$4,'[1]INTERNAL PARAMETERS-1'!$B$5:$J$44,5,FALSE)*VLOOKUP(OVYLD2_!BZ$4,'[1]INTERNAL PARAMETERS-1'!$B$5:$J$44,6,FALSE)*VLOOKUP(OVYLD2_!BZ$4,'[1]INTERNAL PARAMETERS-1'!$B$5:$J$44,3,FALSE) + OVYLD1_!BZ287*(1-VLOOKUP(OVYLD2_!BZ$4,'[1]INTERNAL PARAMETERS-1'!$B$5:$J$44,5,FALSE))*VLOOKUP(OVYLD2_!BZ$4,'[1]INTERNAL PARAMETERS-1'!$B$5:$J$44,8,FALSE)*VLOOKUP(OVYLD2_!BZ$4,'[1]INTERNAL PARAMETERS-1'!$B$5:$J$44,3,FALSE)</f>
        <v>0</v>
      </c>
      <c r="CA287" s="44">
        <f>OVYLD1_!CA287*VLOOKUP(OVYLD2_!CA$4,'[1]INTERNAL PARAMETERS-1'!$B$5:$J$44,5,FALSE)*VLOOKUP(OVYLD2_!CA$4,'[1]INTERNAL PARAMETERS-1'!$B$5:$J$44,6,FALSE)*VLOOKUP(OVYLD2_!CA$4,'[1]INTERNAL PARAMETERS-1'!$B$5:$J$44,3,FALSE) + OVYLD1_!CA287*(1-VLOOKUP(OVYLD2_!CA$4,'[1]INTERNAL PARAMETERS-1'!$B$5:$J$44,5,FALSE))*VLOOKUP(OVYLD2_!CA$4,'[1]INTERNAL PARAMETERS-1'!$B$5:$J$44,8,FALSE)*VLOOKUP(OVYLD2_!CA$4,'[1]INTERNAL PARAMETERS-1'!$B$5:$J$44,3,FALSE)</f>
        <v>0</v>
      </c>
      <c r="CB287" s="44">
        <f>OVYLD1_!CB287*VLOOKUP(OVYLD2_!CB$4,'[1]INTERNAL PARAMETERS-1'!$B$5:$J$44,5,FALSE)*VLOOKUP(OVYLD2_!CB$4,'[1]INTERNAL PARAMETERS-1'!$B$5:$J$44,6,FALSE)*VLOOKUP(OVYLD2_!CB$4,'[1]INTERNAL PARAMETERS-1'!$B$5:$J$44,3,FALSE) + OVYLD1_!CB287*(1-VLOOKUP(OVYLD2_!CB$4,'[1]INTERNAL PARAMETERS-1'!$B$5:$J$44,5,FALSE))*VLOOKUP(OVYLD2_!CB$4,'[1]INTERNAL PARAMETERS-1'!$B$5:$J$44,8,FALSE)*VLOOKUP(OVYLD2_!CB$4,'[1]INTERNAL PARAMETERS-1'!$B$5:$J$44,3,FALSE)</f>
        <v>0</v>
      </c>
      <c r="CC287" s="44">
        <f>OVYLD1_!CC287*VLOOKUP(OVYLD2_!CC$4,'[1]INTERNAL PARAMETERS-1'!$B$5:$J$44,5,FALSE)*VLOOKUP(OVYLD2_!CC$4,'[1]INTERNAL PARAMETERS-1'!$B$5:$J$44,6,FALSE)*VLOOKUP(OVYLD2_!CC$4,'[1]INTERNAL PARAMETERS-1'!$B$5:$J$44,3,FALSE) + OVYLD1_!CC287*(1-VLOOKUP(OVYLD2_!CC$4,'[1]INTERNAL PARAMETERS-1'!$B$5:$J$44,5,FALSE))*VLOOKUP(OVYLD2_!CC$4,'[1]INTERNAL PARAMETERS-1'!$B$5:$J$44,8,FALSE)*VLOOKUP(OVYLD2_!CC$4,'[1]INTERNAL PARAMETERS-1'!$B$5:$J$44,3,FALSE)</f>
        <v>0</v>
      </c>
      <c r="CD287" s="44">
        <f>OVYLD1_!CD287*VLOOKUP(OVYLD2_!CD$4,'[1]INTERNAL PARAMETERS-1'!$B$5:$J$44,5,FALSE)*VLOOKUP(OVYLD2_!CD$4,'[1]INTERNAL PARAMETERS-1'!$B$5:$J$44,6,FALSE)*VLOOKUP(OVYLD2_!CD$4,'[1]INTERNAL PARAMETERS-1'!$B$5:$J$44,3,FALSE) + OVYLD1_!CD287*(1-VLOOKUP(OVYLD2_!CD$4,'[1]INTERNAL PARAMETERS-1'!$B$5:$J$44,5,FALSE))*VLOOKUP(OVYLD2_!CD$4,'[1]INTERNAL PARAMETERS-1'!$B$5:$J$44,8,FALSE)*VLOOKUP(OVYLD2_!CD$4,'[1]INTERNAL PARAMETERS-1'!$B$5:$J$44,3,FALSE)</f>
        <v>0</v>
      </c>
      <c r="CE287" s="44">
        <f>OVYLD1_!CE287*VLOOKUP(OVYLD2_!CE$4,'[1]INTERNAL PARAMETERS-1'!$B$5:$J$44,5,FALSE)*VLOOKUP(OVYLD2_!CE$4,'[1]INTERNAL PARAMETERS-1'!$B$5:$J$44,6,FALSE)*VLOOKUP(OVYLD2_!CE$4,'[1]INTERNAL PARAMETERS-1'!$B$5:$J$44,3,FALSE) + OVYLD1_!CE287*(1-VLOOKUP(OVYLD2_!CE$4,'[1]INTERNAL PARAMETERS-1'!$B$5:$J$44,5,FALSE))*VLOOKUP(OVYLD2_!CE$4,'[1]INTERNAL PARAMETERS-1'!$B$5:$J$44,8,FALSE)*VLOOKUP(OVYLD2_!CE$4,'[1]INTERNAL PARAMETERS-1'!$B$5:$J$44,3,FALSE)</f>
        <v>0</v>
      </c>
      <c r="CF287" s="44">
        <f>OVYLD1_!CF287*VLOOKUP(OVYLD2_!CF$4,'[1]INTERNAL PARAMETERS-1'!$B$5:$J$44,5,FALSE)*VLOOKUP(OVYLD2_!CF$4,'[1]INTERNAL PARAMETERS-1'!$B$5:$J$44,6,FALSE)*VLOOKUP(OVYLD2_!CF$4,'[1]INTERNAL PARAMETERS-1'!$B$5:$J$44,3,FALSE) + OVYLD1_!CF287*(1-VLOOKUP(OVYLD2_!CF$4,'[1]INTERNAL PARAMETERS-1'!$B$5:$J$44,5,FALSE))*VLOOKUP(OVYLD2_!CF$4,'[1]INTERNAL PARAMETERS-1'!$B$5:$J$44,8,FALSE)*VLOOKUP(OVYLD2_!CF$4,'[1]INTERNAL PARAMETERS-1'!$B$5:$J$44,3,FALSE)</f>
        <v>0</v>
      </c>
      <c r="CG287" s="44">
        <f>OVYLD1_!CG287*VLOOKUP(OVYLD2_!CG$4,'[1]INTERNAL PARAMETERS-1'!$B$5:$J$44,5,FALSE)*VLOOKUP(OVYLD2_!CG$4,'[1]INTERNAL PARAMETERS-1'!$B$5:$J$44,6,FALSE)*VLOOKUP(OVYLD2_!CG$4,'[1]INTERNAL PARAMETERS-1'!$B$5:$J$44,3,FALSE) + OVYLD1_!CG287*(1-VLOOKUP(OVYLD2_!CG$4,'[1]INTERNAL PARAMETERS-1'!$B$5:$J$44,5,FALSE))*VLOOKUP(OVYLD2_!CG$4,'[1]INTERNAL PARAMETERS-1'!$B$5:$J$44,8,FALSE)*VLOOKUP(OVYLD2_!CG$4,'[1]INTERNAL PARAMETERS-1'!$B$5:$J$44,3,FALSE)</f>
        <v>0</v>
      </c>
      <c r="CH287" s="43">
        <f>OVYLD1_!CH287*VLOOKUP(OVYLD2_!CH$4,'[1]INTERNAL PARAMETERS-1'!$B$5:$J$44,5,FALSE)*VLOOKUP(OVYLD2_!CH$4,'[1]INTERNAL PARAMETERS-1'!$B$5:$J$44,6,FALSE)*VLOOKUP(OVYLD2_!CH$4,'[1]INTERNAL PARAMETERS-1'!$B$5:$J$44,3,FALSE) + OVYLD1_!CH287*(1-VLOOKUP(OVYLD2_!CH$4,'[1]INTERNAL PARAMETERS-1'!$B$5:$J$44,5,FALSE))*VLOOKUP(OVYLD2_!CH$4,'[1]INTERNAL PARAMETERS-1'!$B$5:$J$44,8,FALSE)*VLOOKUP(OVYLD2_!CH$4,'[1]INTERNAL PARAMETERS-1'!$B$5:$J$44,3,FALSE)</f>
        <v>0</v>
      </c>
      <c r="CJ287" s="45">
        <f t="shared" si="8"/>
        <v>0</v>
      </c>
      <c r="CK287" s="43">
        <f t="shared" si="9"/>
        <v>0</v>
      </c>
    </row>
    <row r="288" spans="2:89" x14ac:dyDescent="0.5">
      <c r="B288" s="58" t="s">
        <v>1</v>
      </c>
      <c r="C288" s="57" t="s">
        <v>63</v>
      </c>
      <c r="D288" s="57" t="s">
        <v>67</v>
      </c>
      <c r="E288" s="128">
        <f>OVERALL2021!AI288</f>
        <v>0</v>
      </c>
      <c r="F288" s="56">
        <f>'[1]INTERNAL PARAMETERS-1'!M18</f>
        <v>21.115000000000002</v>
      </c>
      <c r="G288" s="45">
        <f>OVYLD1_!G288*VLOOKUP(OVYLD2_!G$4,'[1]INTERNAL PARAMETERS-1'!$B$5:$J$44,5,FALSE)*VLOOKUP(OVYLD2_!G$4,'[1]INTERNAL PARAMETERS-1'!$B$5:$J$44,7,FALSE)*OVYLD2_!$F288 + OVYLD1_!G288*(1-VLOOKUP(OVYLD2_!G$4,'[1]INTERNAL PARAMETERS-1'!$B$5:$J$44,5,FALSE))*VLOOKUP(OVYLD2_!G$4,'[1]INTERNAL PARAMETERS-1'!$B$5:$J$44,9,FALSE)*OVYLD2_!$F288</f>
        <v>0</v>
      </c>
      <c r="H288" s="44">
        <f>OVYLD1_!H288*VLOOKUP(OVYLD2_!H$4,'[1]INTERNAL PARAMETERS-1'!$B$5:$J$44,5,FALSE)*VLOOKUP(OVYLD2_!H$4,'[1]INTERNAL PARAMETERS-1'!$B$5:$J$44,7,FALSE)*OVYLD2_!$F288 + OVYLD1_!H288*(1-VLOOKUP(OVYLD2_!H$4,'[1]INTERNAL PARAMETERS-1'!$B$5:$J$44,5,FALSE))*VLOOKUP(OVYLD2_!H$4,'[1]INTERNAL PARAMETERS-1'!$B$5:$J$44,9,FALSE)*OVYLD2_!$F288</f>
        <v>0</v>
      </c>
      <c r="I288" s="44">
        <f>OVYLD1_!I288*VLOOKUP(OVYLD2_!I$4,'[1]INTERNAL PARAMETERS-1'!$B$5:$J$44,5,FALSE)*VLOOKUP(OVYLD2_!I$4,'[1]INTERNAL PARAMETERS-1'!$B$5:$J$44,7,FALSE)*OVYLD2_!$F288 + OVYLD1_!I288*(1-VLOOKUP(OVYLD2_!I$4,'[1]INTERNAL PARAMETERS-1'!$B$5:$J$44,5,FALSE))*VLOOKUP(OVYLD2_!I$4,'[1]INTERNAL PARAMETERS-1'!$B$5:$J$44,9,FALSE)*OVYLD2_!$F288</f>
        <v>0</v>
      </c>
      <c r="J288" s="44">
        <f>OVYLD1_!J288*VLOOKUP(OVYLD2_!J$4,'[1]INTERNAL PARAMETERS-1'!$B$5:$J$44,5,FALSE)*VLOOKUP(OVYLD2_!J$4,'[1]INTERNAL PARAMETERS-1'!$B$5:$J$44,7,FALSE)*OVYLD2_!$F288 + OVYLD1_!J288*(1-VLOOKUP(OVYLD2_!J$4,'[1]INTERNAL PARAMETERS-1'!$B$5:$J$44,5,FALSE))*VLOOKUP(OVYLD2_!J$4,'[1]INTERNAL PARAMETERS-1'!$B$5:$J$44,9,FALSE)*OVYLD2_!$F288</f>
        <v>0</v>
      </c>
      <c r="K288" s="44">
        <f>OVYLD1_!K288*VLOOKUP(OVYLD2_!K$4,'[1]INTERNAL PARAMETERS-1'!$B$5:$J$44,5,FALSE)*VLOOKUP(OVYLD2_!K$4,'[1]INTERNAL PARAMETERS-1'!$B$5:$J$44,7,FALSE)*OVYLD2_!$F288 + OVYLD1_!K288*(1-VLOOKUP(OVYLD2_!K$4,'[1]INTERNAL PARAMETERS-1'!$B$5:$J$44,5,FALSE))*VLOOKUP(OVYLD2_!K$4,'[1]INTERNAL PARAMETERS-1'!$B$5:$J$44,9,FALSE)*OVYLD2_!$F288</f>
        <v>0</v>
      </c>
      <c r="L288" s="44">
        <f>OVYLD1_!L288*VLOOKUP(OVYLD2_!L$4,'[1]INTERNAL PARAMETERS-1'!$B$5:$J$44,5,FALSE)*VLOOKUP(OVYLD2_!L$4,'[1]INTERNAL PARAMETERS-1'!$B$5:$J$44,7,FALSE)*OVYLD2_!$F288 + OVYLD1_!L288*(1-VLOOKUP(OVYLD2_!L$4,'[1]INTERNAL PARAMETERS-1'!$B$5:$J$44,5,FALSE))*VLOOKUP(OVYLD2_!L$4,'[1]INTERNAL PARAMETERS-1'!$B$5:$J$44,9,FALSE)*OVYLD2_!$F288</f>
        <v>0</v>
      </c>
      <c r="M288" s="44">
        <f>OVYLD1_!M288*VLOOKUP(OVYLD2_!M$4,'[1]INTERNAL PARAMETERS-1'!$B$5:$J$44,5,FALSE)*VLOOKUP(OVYLD2_!M$4,'[1]INTERNAL PARAMETERS-1'!$B$5:$J$44,7,FALSE)*OVYLD2_!$F288 + OVYLD1_!M288*(1-VLOOKUP(OVYLD2_!M$4,'[1]INTERNAL PARAMETERS-1'!$B$5:$J$44,5,FALSE))*VLOOKUP(OVYLD2_!M$4,'[1]INTERNAL PARAMETERS-1'!$B$5:$J$44,9,FALSE)*OVYLD2_!$F288</f>
        <v>0</v>
      </c>
      <c r="N288" s="44">
        <f>OVYLD1_!N288*VLOOKUP(OVYLD2_!N$4,'[1]INTERNAL PARAMETERS-1'!$B$5:$J$44,5,FALSE)*VLOOKUP(OVYLD2_!N$4,'[1]INTERNAL PARAMETERS-1'!$B$5:$J$44,7,FALSE)*OVYLD2_!$F288 + OVYLD1_!N288*(1-VLOOKUP(OVYLD2_!N$4,'[1]INTERNAL PARAMETERS-1'!$B$5:$J$44,5,FALSE))*VLOOKUP(OVYLD2_!N$4,'[1]INTERNAL PARAMETERS-1'!$B$5:$J$44,9,FALSE)*OVYLD2_!$F288</f>
        <v>0</v>
      </c>
      <c r="O288" s="44">
        <f>OVYLD1_!O288*VLOOKUP(OVYLD2_!O$4,'[1]INTERNAL PARAMETERS-1'!$B$5:$J$44,5,FALSE)*VLOOKUP(OVYLD2_!O$4,'[1]INTERNAL PARAMETERS-1'!$B$5:$J$44,7,FALSE)*OVYLD2_!$F288 + OVYLD1_!O288*(1-VLOOKUP(OVYLD2_!O$4,'[1]INTERNAL PARAMETERS-1'!$B$5:$J$44,5,FALSE))*VLOOKUP(OVYLD2_!O$4,'[1]INTERNAL PARAMETERS-1'!$B$5:$J$44,9,FALSE)*OVYLD2_!$F288</f>
        <v>0</v>
      </c>
      <c r="P288" s="44">
        <f>OVYLD1_!P288*VLOOKUP(OVYLD2_!P$4,'[1]INTERNAL PARAMETERS-1'!$B$5:$J$44,5,FALSE)*VLOOKUP(OVYLD2_!P$4,'[1]INTERNAL PARAMETERS-1'!$B$5:$J$44,7,FALSE)*OVYLD2_!$F288 + OVYLD1_!P288*(1-VLOOKUP(OVYLD2_!P$4,'[1]INTERNAL PARAMETERS-1'!$B$5:$J$44,5,FALSE))*VLOOKUP(OVYLD2_!P$4,'[1]INTERNAL PARAMETERS-1'!$B$5:$J$44,9,FALSE)*OVYLD2_!$F288</f>
        <v>0</v>
      </c>
      <c r="Q288" s="44">
        <f>OVYLD1_!Q288*VLOOKUP(OVYLD2_!Q$4,'[1]INTERNAL PARAMETERS-1'!$B$5:$J$44,5,FALSE)*VLOOKUP(OVYLD2_!Q$4,'[1]INTERNAL PARAMETERS-1'!$B$5:$J$44,7,FALSE)*OVYLD2_!$F288 + OVYLD1_!Q288*(1-VLOOKUP(OVYLD2_!Q$4,'[1]INTERNAL PARAMETERS-1'!$B$5:$J$44,5,FALSE))*VLOOKUP(OVYLD2_!Q$4,'[1]INTERNAL PARAMETERS-1'!$B$5:$J$44,9,FALSE)*OVYLD2_!$F288</f>
        <v>0</v>
      </c>
      <c r="R288" s="44">
        <f>OVYLD1_!R288*VLOOKUP(OVYLD2_!R$4,'[1]INTERNAL PARAMETERS-1'!$B$5:$J$44,5,FALSE)*VLOOKUP(OVYLD2_!R$4,'[1]INTERNAL PARAMETERS-1'!$B$5:$J$44,7,FALSE)*OVYLD2_!$F288 + OVYLD1_!R288*(1-VLOOKUP(OVYLD2_!R$4,'[1]INTERNAL PARAMETERS-1'!$B$5:$J$44,5,FALSE))*VLOOKUP(OVYLD2_!R$4,'[1]INTERNAL PARAMETERS-1'!$B$5:$J$44,9,FALSE)*OVYLD2_!$F288</f>
        <v>0</v>
      </c>
      <c r="S288" s="44">
        <f>OVYLD1_!S288*VLOOKUP(OVYLD2_!S$4,'[1]INTERNAL PARAMETERS-1'!$B$5:$J$44,5,FALSE)*VLOOKUP(OVYLD2_!S$4,'[1]INTERNAL PARAMETERS-1'!$B$5:$J$44,7,FALSE)*OVYLD2_!$F288 + OVYLD1_!S288*(1-VLOOKUP(OVYLD2_!S$4,'[1]INTERNAL PARAMETERS-1'!$B$5:$J$44,5,FALSE))*VLOOKUP(OVYLD2_!S$4,'[1]INTERNAL PARAMETERS-1'!$B$5:$J$44,9,FALSE)*OVYLD2_!$F288</f>
        <v>0</v>
      </c>
      <c r="T288" s="44">
        <f>OVYLD1_!T288*VLOOKUP(OVYLD2_!T$4,'[1]INTERNAL PARAMETERS-1'!$B$5:$J$44,5,FALSE)*VLOOKUP(OVYLD2_!T$4,'[1]INTERNAL PARAMETERS-1'!$B$5:$J$44,7,FALSE)*OVYLD2_!$F288 + OVYLD1_!T288*(1-VLOOKUP(OVYLD2_!T$4,'[1]INTERNAL PARAMETERS-1'!$B$5:$J$44,5,FALSE))*VLOOKUP(OVYLD2_!T$4,'[1]INTERNAL PARAMETERS-1'!$B$5:$J$44,9,FALSE)*OVYLD2_!$F288</f>
        <v>0</v>
      </c>
      <c r="U288" s="44">
        <f>OVYLD1_!U288*VLOOKUP(OVYLD2_!U$4,'[1]INTERNAL PARAMETERS-1'!$B$5:$J$44,5,FALSE)*VLOOKUP(OVYLD2_!U$4,'[1]INTERNAL PARAMETERS-1'!$B$5:$J$44,7,FALSE)*OVYLD2_!$F288 + OVYLD1_!U288*(1-VLOOKUP(OVYLD2_!U$4,'[1]INTERNAL PARAMETERS-1'!$B$5:$J$44,5,FALSE))*VLOOKUP(OVYLD2_!U$4,'[1]INTERNAL PARAMETERS-1'!$B$5:$J$44,9,FALSE)*OVYLD2_!$F288</f>
        <v>0</v>
      </c>
      <c r="V288" s="44">
        <f>OVYLD1_!V288*VLOOKUP(OVYLD2_!V$4,'[1]INTERNAL PARAMETERS-1'!$B$5:$J$44,5,FALSE)*VLOOKUP(OVYLD2_!V$4,'[1]INTERNAL PARAMETERS-1'!$B$5:$J$44,7,FALSE)*OVYLD2_!$F288 + OVYLD1_!V288*(1-VLOOKUP(OVYLD2_!V$4,'[1]INTERNAL PARAMETERS-1'!$B$5:$J$44,5,FALSE))*VLOOKUP(OVYLD2_!V$4,'[1]INTERNAL PARAMETERS-1'!$B$5:$J$44,9,FALSE)*OVYLD2_!$F288</f>
        <v>0</v>
      </c>
      <c r="W288" s="44">
        <f>OVYLD1_!W288*VLOOKUP(OVYLD2_!W$4,'[1]INTERNAL PARAMETERS-1'!$B$5:$J$44,5,FALSE)*VLOOKUP(OVYLD2_!W$4,'[1]INTERNAL PARAMETERS-1'!$B$5:$J$44,7,FALSE)*OVYLD2_!$F288 + OVYLD1_!W288*(1-VLOOKUP(OVYLD2_!W$4,'[1]INTERNAL PARAMETERS-1'!$B$5:$J$44,5,FALSE))*VLOOKUP(OVYLD2_!W$4,'[1]INTERNAL PARAMETERS-1'!$B$5:$J$44,9,FALSE)*OVYLD2_!$F288</f>
        <v>0</v>
      </c>
      <c r="X288" s="44">
        <f>OVYLD1_!X288*VLOOKUP(OVYLD2_!X$4,'[1]INTERNAL PARAMETERS-1'!$B$5:$J$44,5,FALSE)*VLOOKUP(OVYLD2_!X$4,'[1]INTERNAL PARAMETERS-1'!$B$5:$J$44,7,FALSE)*OVYLD2_!$F288 + OVYLD1_!X288*(1-VLOOKUP(OVYLD2_!X$4,'[1]INTERNAL PARAMETERS-1'!$B$5:$J$44,5,FALSE))*VLOOKUP(OVYLD2_!X$4,'[1]INTERNAL PARAMETERS-1'!$B$5:$J$44,9,FALSE)*OVYLD2_!$F288</f>
        <v>0</v>
      </c>
      <c r="Y288" s="44">
        <f>OVYLD1_!Y288*VLOOKUP(OVYLD2_!Y$4,'[1]INTERNAL PARAMETERS-1'!$B$5:$J$44,5,FALSE)*VLOOKUP(OVYLD2_!Y$4,'[1]INTERNAL PARAMETERS-1'!$B$5:$J$44,7,FALSE)*OVYLD2_!$F288 + OVYLD1_!Y288*(1-VLOOKUP(OVYLD2_!Y$4,'[1]INTERNAL PARAMETERS-1'!$B$5:$J$44,5,FALSE))*VLOOKUP(OVYLD2_!Y$4,'[1]INTERNAL PARAMETERS-1'!$B$5:$J$44,9,FALSE)*OVYLD2_!$F288</f>
        <v>0</v>
      </c>
      <c r="Z288" s="44">
        <f>OVYLD1_!Z288*VLOOKUP(OVYLD2_!Z$4,'[1]INTERNAL PARAMETERS-1'!$B$5:$J$44,5,FALSE)*VLOOKUP(OVYLD2_!Z$4,'[1]INTERNAL PARAMETERS-1'!$B$5:$J$44,7,FALSE)*OVYLD2_!$F288 + OVYLD1_!Z288*(1-VLOOKUP(OVYLD2_!Z$4,'[1]INTERNAL PARAMETERS-1'!$B$5:$J$44,5,FALSE))*VLOOKUP(OVYLD2_!Z$4,'[1]INTERNAL PARAMETERS-1'!$B$5:$J$44,9,FALSE)*OVYLD2_!$F288</f>
        <v>0</v>
      </c>
      <c r="AA288" s="44">
        <f>OVYLD1_!AA288*VLOOKUP(OVYLD2_!AA$4,'[1]INTERNAL PARAMETERS-1'!$B$5:$J$44,5,FALSE)*VLOOKUP(OVYLD2_!AA$4,'[1]INTERNAL PARAMETERS-1'!$B$5:$J$44,7,FALSE)*OVYLD2_!$F288 + OVYLD1_!AA288*(1-VLOOKUP(OVYLD2_!AA$4,'[1]INTERNAL PARAMETERS-1'!$B$5:$J$44,5,FALSE))*VLOOKUP(OVYLD2_!AA$4,'[1]INTERNAL PARAMETERS-1'!$B$5:$J$44,9,FALSE)*OVYLD2_!$F288</f>
        <v>0</v>
      </c>
      <c r="AB288" s="44">
        <f>OVYLD1_!AB288*VLOOKUP(OVYLD2_!AB$4,'[1]INTERNAL PARAMETERS-1'!$B$5:$J$44,5,FALSE)*VLOOKUP(OVYLD2_!AB$4,'[1]INTERNAL PARAMETERS-1'!$B$5:$J$44,7,FALSE)*OVYLD2_!$F288 + OVYLD1_!AB288*(1-VLOOKUP(OVYLD2_!AB$4,'[1]INTERNAL PARAMETERS-1'!$B$5:$J$44,5,FALSE))*VLOOKUP(OVYLD2_!AB$4,'[1]INTERNAL PARAMETERS-1'!$B$5:$J$44,9,FALSE)*OVYLD2_!$F288</f>
        <v>0</v>
      </c>
      <c r="AC288" s="44">
        <f>OVYLD1_!AC288*VLOOKUP(OVYLD2_!AC$4,'[1]INTERNAL PARAMETERS-1'!$B$5:$J$44,5,FALSE)*VLOOKUP(OVYLD2_!AC$4,'[1]INTERNAL PARAMETERS-1'!$B$5:$J$44,7,FALSE)*OVYLD2_!$F288 + OVYLD1_!AC288*(1-VLOOKUP(OVYLD2_!AC$4,'[1]INTERNAL PARAMETERS-1'!$B$5:$J$44,5,FALSE))*VLOOKUP(OVYLD2_!AC$4,'[1]INTERNAL PARAMETERS-1'!$B$5:$J$44,9,FALSE)*OVYLD2_!$F288</f>
        <v>0</v>
      </c>
      <c r="AD288" s="44">
        <f>OVYLD1_!AD288*VLOOKUP(OVYLD2_!AD$4,'[1]INTERNAL PARAMETERS-1'!$B$5:$J$44,5,FALSE)*VLOOKUP(OVYLD2_!AD$4,'[1]INTERNAL PARAMETERS-1'!$B$5:$J$44,7,FALSE)*OVYLD2_!$F288 + OVYLD1_!AD288*(1-VLOOKUP(OVYLD2_!AD$4,'[1]INTERNAL PARAMETERS-1'!$B$5:$J$44,5,FALSE))*VLOOKUP(OVYLD2_!AD$4,'[1]INTERNAL PARAMETERS-1'!$B$5:$J$44,9,FALSE)*OVYLD2_!$F288</f>
        <v>0</v>
      </c>
      <c r="AE288" s="44">
        <f>OVYLD1_!AE288*VLOOKUP(OVYLD2_!AE$4,'[1]INTERNAL PARAMETERS-1'!$B$5:$J$44,5,FALSE)*VLOOKUP(OVYLD2_!AE$4,'[1]INTERNAL PARAMETERS-1'!$B$5:$J$44,7,FALSE)*OVYLD2_!$F288 + OVYLD1_!AE288*(1-VLOOKUP(OVYLD2_!AE$4,'[1]INTERNAL PARAMETERS-1'!$B$5:$J$44,5,FALSE))*VLOOKUP(OVYLD2_!AE$4,'[1]INTERNAL PARAMETERS-1'!$B$5:$J$44,9,FALSE)*OVYLD2_!$F288</f>
        <v>0</v>
      </c>
      <c r="AF288" s="44">
        <f>OVYLD1_!AF288*VLOOKUP(OVYLD2_!AF$4,'[1]INTERNAL PARAMETERS-1'!$B$5:$J$44,5,FALSE)*VLOOKUP(OVYLD2_!AF$4,'[1]INTERNAL PARAMETERS-1'!$B$5:$J$44,7,FALSE)*OVYLD2_!$F288 + OVYLD1_!AF288*(1-VLOOKUP(OVYLD2_!AF$4,'[1]INTERNAL PARAMETERS-1'!$B$5:$J$44,5,FALSE))*VLOOKUP(OVYLD2_!AF$4,'[1]INTERNAL PARAMETERS-1'!$B$5:$J$44,9,FALSE)*OVYLD2_!$F288</f>
        <v>0</v>
      </c>
      <c r="AG288" s="44">
        <f>OVYLD1_!AG288*VLOOKUP(OVYLD2_!AG$4,'[1]INTERNAL PARAMETERS-1'!$B$5:$J$44,5,FALSE)*VLOOKUP(OVYLD2_!AG$4,'[1]INTERNAL PARAMETERS-1'!$B$5:$J$44,7,FALSE)*OVYLD2_!$F288 + OVYLD1_!AG288*(1-VLOOKUP(OVYLD2_!AG$4,'[1]INTERNAL PARAMETERS-1'!$B$5:$J$44,5,FALSE))*VLOOKUP(OVYLD2_!AG$4,'[1]INTERNAL PARAMETERS-1'!$B$5:$J$44,9,FALSE)*OVYLD2_!$F288</f>
        <v>0</v>
      </c>
      <c r="AH288" s="44">
        <f>OVYLD1_!AH288*VLOOKUP(OVYLD2_!AH$4,'[1]INTERNAL PARAMETERS-1'!$B$5:$J$44,5,FALSE)*VLOOKUP(OVYLD2_!AH$4,'[1]INTERNAL PARAMETERS-1'!$B$5:$J$44,7,FALSE)*OVYLD2_!$F288 + OVYLD1_!AH288*(1-VLOOKUP(OVYLD2_!AH$4,'[1]INTERNAL PARAMETERS-1'!$B$5:$J$44,5,FALSE))*VLOOKUP(OVYLD2_!AH$4,'[1]INTERNAL PARAMETERS-1'!$B$5:$J$44,9,FALSE)*OVYLD2_!$F288</f>
        <v>0</v>
      </c>
      <c r="AI288" s="44">
        <f>OVYLD1_!AI288*VLOOKUP(OVYLD2_!AI$4,'[1]INTERNAL PARAMETERS-1'!$B$5:$J$44,5,FALSE)*VLOOKUP(OVYLD2_!AI$4,'[1]INTERNAL PARAMETERS-1'!$B$5:$J$44,7,FALSE)*OVYLD2_!$F288 + OVYLD1_!AI288*(1-VLOOKUP(OVYLD2_!AI$4,'[1]INTERNAL PARAMETERS-1'!$B$5:$J$44,5,FALSE))*VLOOKUP(OVYLD2_!AI$4,'[1]INTERNAL PARAMETERS-1'!$B$5:$J$44,9,FALSE)*OVYLD2_!$F288</f>
        <v>0</v>
      </c>
      <c r="AJ288" s="44">
        <f>OVYLD1_!AJ288*VLOOKUP(OVYLD2_!AJ$4,'[1]INTERNAL PARAMETERS-1'!$B$5:$J$44,5,FALSE)*VLOOKUP(OVYLD2_!AJ$4,'[1]INTERNAL PARAMETERS-1'!$B$5:$J$44,7,FALSE)*OVYLD2_!$F288 + OVYLD1_!AJ288*(1-VLOOKUP(OVYLD2_!AJ$4,'[1]INTERNAL PARAMETERS-1'!$B$5:$J$44,5,FALSE))*VLOOKUP(OVYLD2_!AJ$4,'[1]INTERNAL PARAMETERS-1'!$B$5:$J$44,9,FALSE)*OVYLD2_!$F288</f>
        <v>0</v>
      </c>
      <c r="AK288" s="44">
        <f>OVYLD1_!AK288*VLOOKUP(OVYLD2_!AK$4,'[1]INTERNAL PARAMETERS-1'!$B$5:$J$44,5,FALSE)*VLOOKUP(OVYLD2_!AK$4,'[1]INTERNAL PARAMETERS-1'!$B$5:$J$44,7,FALSE)*OVYLD2_!$F288 + OVYLD1_!AK288*(1-VLOOKUP(OVYLD2_!AK$4,'[1]INTERNAL PARAMETERS-1'!$B$5:$J$44,5,FALSE))*VLOOKUP(OVYLD2_!AK$4,'[1]INTERNAL PARAMETERS-1'!$B$5:$J$44,9,FALSE)*OVYLD2_!$F288</f>
        <v>0</v>
      </c>
      <c r="AL288" s="44">
        <f>OVYLD1_!AL288*VLOOKUP(OVYLD2_!AL$4,'[1]INTERNAL PARAMETERS-1'!$B$5:$J$44,5,FALSE)*VLOOKUP(OVYLD2_!AL$4,'[1]INTERNAL PARAMETERS-1'!$B$5:$J$44,7,FALSE)*OVYLD2_!$F288 + OVYLD1_!AL288*(1-VLOOKUP(OVYLD2_!AL$4,'[1]INTERNAL PARAMETERS-1'!$B$5:$J$44,5,FALSE))*VLOOKUP(OVYLD2_!AL$4,'[1]INTERNAL PARAMETERS-1'!$B$5:$J$44,9,FALSE)*OVYLD2_!$F288</f>
        <v>0</v>
      </c>
      <c r="AM288" s="44">
        <f>OVYLD1_!AM288*VLOOKUP(OVYLD2_!AM$4,'[1]INTERNAL PARAMETERS-1'!$B$5:$J$44,5,FALSE)*VLOOKUP(OVYLD2_!AM$4,'[1]INTERNAL PARAMETERS-1'!$B$5:$J$44,7,FALSE)*OVYLD2_!$F288 + OVYLD1_!AM288*(1-VLOOKUP(OVYLD2_!AM$4,'[1]INTERNAL PARAMETERS-1'!$B$5:$J$44,5,FALSE))*VLOOKUP(OVYLD2_!AM$4,'[1]INTERNAL PARAMETERS-1'!$B$5:$J$44,9,FALSE)*OVYLD2_!$F288</f>
        <v>0</v>
      </c>
      <c r="AN288" s="44">
        <f>OVYLD1_!AN288*VLOOKUP(OVYLD2_!AN$4,'[1]INTERNAL PARAMETERS-1'!$B$5:$J$44,5,FALSE)*VLOOKUP(OVYLD2_!AN$4,'[1]INTERNAL PARAMETERS-1'!$B$5:$J$44,7,FALSE)*OVYLD2_!$F288 + OVYLD1_!AN288*(1-VLOOKUP(OVYLD2_!AN$4,'[1]INTERNAL PARAMETERS-1'!$B$5:$J$44,5,FALSE))*VLOOKUP(OVYLD2_!AN$4,'[1]INTERNAL PARAMETERS-1'!$B$5:$J$44,9,FALSE)*OVYLD2_!$F288</f>
        <v>0</v>
      </c>
      <c r="AO288" s="44">
        <f>OVYLD1_!AO288*VLOOKUP(OVYLD2_!AO$4,'[1]INTERNAL PARAMETERS-1'!$B$5:$J$44,5,FALSE)*VLOOKUP(OVYLD2_!AO$4,'[1]INTERNAL PARAMETERS-1'!$B$5:$J$44,7,FALSE)*OVYLD2_!$F288 + OVYLD1_!AO288*(1-VLOOKUP(OVYLD2_!AO$4,'[1]INTERNAL PARAMETERS-1'!$B$5:$J$44,5,FALSE))*VLOOKUP(OVYLD2_!AO$4,'[1]INTERNAL PARAMETERS-1'!$B$5:$J$44,9,FALSE)*OVYLD2_!$F288</f>
        <v>0</v>
      </c>
      <c r="AP288" s="44">
        <f>OVYLD1_!AP288*VLOOKUP(OVYLD2_!AP$4,'[1]INTERNAL PARAMETERS-1'!$B$5:$J$44,5,FALSE)*VLOOKUP(OVYLD2_!AP$4,'[1]INTERNAL PARAMETERS-1'!$B$5:$J$44,7,FALSE)*OVYLD2_!$F288 + OVYLD1_!AP288*(1-VLOOKUP(OVYLD2_!AP$4,'[1]INTERNAL PARAMETERS-1'!$B$5:$J$44,5,FALSE))*VLOOKUP(OVYLD2_!AP$4,'[1]INTERNAL PARAMETERS-1'!$B$5:$J$44,9,FALSE)*OVYLD2_!$F288</f>
        <v>0</v>
      </c>
      <c r="AQ288" s="44">
        <f>OVYLD1_!AQ288*VLOOKUP(OVYLD2_!AQ$4,'[1]INTERNAL PARAMETERS-1'!$B$5:$J$44,5,FALSE)*VLOOKUP(OVYLD2_!AQ$4,'[1]INTERNAL PARAMETERS-1'!$B$5:$J$44,7,FALSE)*OVYLD2_!$F288 + OVYLD1_!AQ288*(1-VLOOKUP(OVYLD2_!AQ$4,'[1]INTERNAL PARAMETERS-1'!$B$5:$J$44,5,FALSE))*VLOOKUP(OVYLD2_!AQ$4,'[1]INTERNAL PARAMETERS-1'!$B$5:$J$44,9,FALSE)*OVYLD2_!$F288</f>
        <v>0</v>
      </c>
      <c r="AR288" s="44">
        <f>OVYLD1_!AR288*VLOOKUP(OVYLD2_!AR$4,'[1]INTERNAL PARAMETERS-1'!$B$5:$J$44,5,FALSE)*VLOOKUP(OVYLD2_!AR$4,'[1]INTERNAL PARAMETERS-1'!$B$5:$J$44,7,FALSE)*OVYLD2_!$F288 + OVYLD1_!AR288*(1-VLOOKUP(OVYLD2_!AR$4,'[1]INTERNAL PARAMETERS-1'!$B$5:$J$44,5,FALSE))*VLOOKUP(OVYLD2_!AR$4,'[1]INTERNAL PARAMETERS-1'!$B$5:$J$44,9,FALSE)*OVYLD2_!$F288</f>
        <v>0</v>
      </c>
      <c r="AS288" s="44">
        <f>OVYLD1_!AS288*VLOOKUP(OVYLD2_!AS$4,'[1]INTERNAL PARAMETERS-1'!$B$5:$J$44,5,FALSE)*VLOOKUP(OVYLD2_!AS$4,'[1]INTERNAL PARAMETERS-1'!$B$5:$J$44,7,FALSE)*OVYLD2_!$F288 + OVYLD1_!AS288*(1-VLOOKUP(OVYLD2_!AS$4,'[1]INTERNAL PARAMETERS-1'!$B$5:$J$44,5,FALSE))*VLOOKUP(OVYLD2_!AS$4,'[1]INTERNAL PARAMETERS-1'!$B$5:$J$44,9,FALSE)*OVYLD2_!$F288</f>
        <v>0</v>
      </c>
      <c r="AT288" s="43">
        <f>OVYLD1_!AT288*VLOOKUP(OVYLD2_!AT$4,'[1]INTERNAL PARAMETERS-1'!$B$5:$J$44,5,FALSE)*VLOOKUP(OVYLD2_!AT$4,'[1]INTERNAL PARAMETERS-1'!$B$5:$J$44,7,FALSE)*OVYLD2_!$F288 + OVYLD1_!AT288*(1-VLOOKUP(OVYLD2_!AT$4,'[1]INTERNAL PARAMETERS-1'!$B$5:$J$44,5,FALSE))*VLOOKUP(OVYLD2_!AT$4,'[1]INTERNAL PARAMETERS-1'!$B$5:$J$44,9,FALSE)*OVYLD2_!$F288</f>
        <v>0</v>
      </c>
      <c r="AU288" s="45">
        <f>OVYLD1_!AU288*VLOOKUP(OVYLD2_!AU$4,'[1]INTERNAL PARAMETERS-1'!$B$5:$J$44,5,FALSE)*VLOOKUP(OVYLD2_!AU$4,'[1]INTERNAL PARAMETERS-1'!$B$5:$J$44,6,FALSE)*VLOOKUP(OVYLD2_!AU$4,'[1]INTERNAL PARAMETERS-1'!$B$5:$J$44,3,FALSE) + OVYLD1_!AU288*(1-VLOOKUP(OVYLD2_!AU$4,'[1]INTERNAL PARAMETERS-1'!$B$5:$J$44,5,FALSE))*VLOOKUP(OVYLD2_!AU$4,'[1]INTERNAL PARAMETERS-1'!$B$5:$J$44,8,FALSE)*VLOOKUP(OVYLD2_!AU$4,'[1]INTERNAL PARAMETERS-1'!$B$5:$J$44,3,FALSE)</f>
        <v>0</v>
      </c>
      <c r="AV288" s="44">
        <f>OVYLD1_!AV288*VLOOKUP(OVYLD2_!AV$4,'[1]INTERNAL PARAMETERS-1'!$B$5:$J$44,5,FALSE)*VLOOKUP(OVYLD2_!AV$4,'[1]INTERNAL PARAMETERS-1'!$B$5:$J$44,6,FALSE)*VLOOKUP(OVYLD2_!AV$4,'[1]INTERNAL PARAMETERS-1'!$B$5:$J$44,3,FALSE) + OVYLD1_!AV288*(1-VLOOKUP(OVYLD2_!AV$4,'[1]INTERNAL PARAMETERS-1'!$B$5:$J$44,5,FALSE))*VLOOKUP(OVYLD2_!AV$4,'[1]INTERNAL PARAMETERS-1'!$B$5:$J$44,8,FALSE)*VLOOKUP(OVYLD2_!AV$4,'[1]INTERNAL PARAMETERS-1'!$B$5:$J$44,3,FALSE)</f>
        <v>0</v>
      </c>
      <c r="AW288" s="44">
        <f>OVYLD1_!AW288*VLOOKUP(OVYLD2_!AW$4,'[1]INTERNAL PARAMETERS-1'!$B$5:$J$44,5,FALSE)*VLOOKUP(OVYLD2_!AW$4,'[1]INTERNAL PARAMETERS-1'!$B$5:$J$44,6,FALSE)*VLOOKUP(OVYLD2_!AW$4,'[1]INTERNAL PARAMETERS-1'!$B$5:$J$44,3,FALSE) + OVYLD1_!AW288*(1-VLOOKUP(OVYLD2_!AW$4,'[1]INTERNAL PARAMETERS-1'!$B$5:$J$44,5,FALSE))*VLOOKUP(OVYLD2_!AW$4,'[1]INTERNAL PARAMETERS-1'!$B$5:$J$44,8,FALSE)*VLOOKUP(OVYLD2_!AW$4,'[1]INTERNAL PARAMETERS-1'!$B$5:$J$44,3,FALSE)</f>
        <v>0</v>
      </c>
      <c r="AX288" s="44">
        <f>OVYLD1_!AX288*VLOOKUP(OVYLD2_!AX$4,'[1]INTERNAL PARAMETERS-1'!$B$5:$J$44,5,FALSE)*VLOOKUP(OVYLD2_!AX$4,'[1]INTERNAL PARAMETERS-1'!$B$5:$J$44,6,FALSE)*VLOOKUP(OVYLD2_!AX$4,'[1]INTERNAL PARAMETERS-1'!$B$5:$J$44,3,FALSE) + OVYLD1_!AX288*(1-VLOOKUP(OVYLD2_!AX$4,'[1]INTERNAL PARAMETERS-1'!$B$5:$J$44,5,FALSE))*VLOOKUP(OVYLD2_!AX$4,'[1]INTERNAL PARAMETERS-1'!$B$5:$J$44,8,FALSE)*VLOOKUP(OVYLD2_!AX$4,'[1]INTERNAL PARAMETERS-1'!$B$5:$J$44,3,FALSE)</f>
        <v>0</v>
      </c>
      <c r="AY288" s="44">
        <f>OVYLD1_!AY288*VLOOKUP(OVYLD2_!AY$4,'[1]INTERNAL PARAMETERS-1'!$B$5:$J$44,5,FALSE)*VLOOKUP(OVYLD2_!AY$4,'[1]INTERNAL PARAMETERS-1'!$B$5:$J$44,6,FALSE)*VLOOKUP(OVYLD2_!AY$4,'[1]INTERNAL PARAMETERS-1'!$B$5:$J$44,3,FALSE) + OVYLD1_!AY288*(1-VLOOKUP(OVYLD2_!AY$4,'[1]INTERNAL PARAMETERS-1'!$B$5:$J$44,5,FALSE))*VLOOKUP(OVYLD2_!AY$4,'[1]INTERNAL PARAMETERS-1'!$B$5:$J$44,8,FALSE)*VLOOKUP(OVYLD2_!AY$4,'[1]INTERNAL PARAMETERS-1'!$B$5:$J$44,3,FALSE)</f>
        <v>0</v>
      </c>
      <c r="AZ288" s="44">
        <f>OVYLD1_!AZ288*VLOOKUP(OVYLD2_!AZ$4,'[1]INTERNAL PARAMETERS-1'!$B$5:$J$44,5,FALSE)*VLOOKUP(OVYLD2_!AZ$4,'[1]INTERNAL PARAMETERS-1'!$B$5:$J$44,6,FALSE)*VLOOKUP(OVYLD2_!AZ$4,'[1]INTERNAL PARAMETERS-1'!$B$5:$J$44,3,FALSE) + OVYLD1_!AZ288*(1-VLOOKUP(OVYLD2_!AZ$4,'[1]INTERNAL PARAMETERS-1'!$B$5:$J$44,5,FALSE))*VLOOKUP(OVYLD2_!AZ$4,'[1]INTERNAL PARAMETERS-1'!$B$5:$J$44,8,FALSE)*VLOOKUP(OVYLD2_!AZ$4,'[1]INTERNAL PARAMETERS-1'!$B$5:$J$44,3,FALSE)</f>
        <v>0</v>
      </c>
      <c r="BA288" s="44">
        <f>OVYLD1_!BA288*VLOOKUP(OVYLD2_!BA$4,'[1]INTERNAL PARAMETERS-1'!$B$5:$J$44,5,FALSE)*VLOOKUP(OVYLD2_!BA$4,'[1]INTERNAL PARAMETERS-1'!$B$5:$J$44,6,FALSE)*VLOOKUP(OVYLD2_!BA$4,'[1]INTERNAL PARAMETERS-1'!$B$5:$J$44,3,FALSE) + OVYLD1_!BA288*(1-VLOOKUP(OVYLD2_!BA$4,'[1]INTERNAL PARAMETERS-1'!$B$5:$J$44,5,FALSE))*VLOOKUP(OVYLD2_!BA$4,'[1]INTERNAL PARAMETERS-1'!$B$5:$J$44,8,FALSE)*VLOOKUP(OVYLD2_!BA$4,'[1]INTERNAL PARAMETERS-1'!$B$5:$J$44,3,FALSE)</f>
        <v>0</v>
      </c>
      <c r="BB288" s="44">
        <f>OVYLD1_!BB288*VLOOKUP(OVYLD2_!BB$4,'[1]INTERNAL PARAMETERS-1'!$B$5:$J$44,5,FALSE)*VLOOKUP(OVYLD2_!BB$4,'[1]INTERNAL PARAMETERS-1'!$B$5:$J$44,6,FALSE)*VLOOKUP(OVYLD2_!BB$4,'[1]INTERNAL PARAMETERS-1'!$B$5:$J$44,3,FALSE) + OVYLD1_!BB288*(1-VLOOKUP(OVYLD2_!BB$4,'[1]INTERNAL PARAMETERS-1'!$B$5:$J$44,5,FALSE))*VLOOKUP(OVYLD2_!BB$4,'[1]INTERNAL PARAMETERS-1'!$B$5:$J$44,8,FALSE)*VLOOKUP(OVYLD2_!BB$4,'[1]INTERNAL PARAMETERS-1'!$B$5:$J$44,3,FALSE)</f>
        <v>0</v>
      </c>
      <c r="BC288" s="44">
        <f>OVYLD1_!BC288*VLOOKUP(OVYLD2_!BC$4,'[1]INTERNAL PARAMETERS-1'!$B$5:$J$44,5,FALSE)*VLOOKUP(OVYLD2_!BC$4,'[1]INTERNAL PARAMETERS-1'!$B$5:$J$44,6,FALSE)*VLOOKUP(OVYLD2_!BC$4,'[1]INTERNAL PARAMETERS-1'!$B$5:$J$44,3,FALSE) + OVYLD1_!BC288*(1-VLOOKUP(OVYLD2_!BC$4,'[1]INTERNAL PARAMETERS-1'!$B$5:$J$44,5,FALSE))*VLOOKUP(OVYLD2_!BC$4,'[1]INTERNAL PARAMETERS-1'!$B$5:$J$44,8,FALSE)*VLOOKUP(OVYLD2_!BC$4,'[1]INTERNAL PARAMETERS-1'!$B$5:$J$44,3,FALSE)</f>
        <v>0</v>
      </c>
      <c r="BD288" s="44">
        <f>OVYLD1_!BD288*VLOOKUP(OVYLD2_!BD$4,'[1]INTERNAL PARAMETERS-1'!$B$5:$J$44,5,FALSE)*VLOOKUP(OVYLD2_!BD$4,'[1]INTERNAL PARAMETERS-1'!$B$5:$J$44,6,FALSE)*VLOOKUP(OVYLD2_!BD$4,'[1]INTERNAL PARAMETERS-1'!$B$5:$J$44,3,FALSE) + OVYLD1_!BD288*(1-VLOOKUP(OVYLD2_!BD$4,'[1]INTERNAL PARAMETERS-1'!$B$5:$J$44,5,FALSE))*VLOOKUP(OVYLD2_!BD$4,'[1]INTERNAL PARAMETERS-1'!$B$5:$J$44,8,FALSE)*VLOOKUP(OVYLD2_!BD$4,'[1]INTERNAL PARAMETERS-1'!$B$5:$J$44,3,FALSE)</f>
        <v>0</v>
      </c>
      <c r="BE288" s="44">
        <f>OVYLD1_!BE288*VLOOKUP(OVYLD2_!BE$4,'[1]INTERNAL PARAMETERS-1'!$B$5:$J$44,5,FALSE)*VLOOKUP(OVYLD2_!BE$4,'[1]INTERNAL PARAMETERS-1'!$B$5:$J$44,6,FALSE)*VLOOKUP(OVYLD2_!BE$4,'[1]INTERNAL PARAMETERS-1'!$B$5:$J$44,3,FALSE) + OVYLD1_!BE288*(1-VLOOKUP(OVYLD2_!BE$4,'[1]INTERNAL PARAMETERS-1'!$B$5:$J$44,5,FALSE))*VLOOKUP(OVYLD2_!BE$4,'[1]INTERNAL PARAMETERS-1'!$B$5:$J$44,8,FALSE)*VLOOKUP(OVYLD2_!BE$4,'[1]INTERNAL PARAMETERS-1'!$B$5:$J$44,3,FALSE)</f>
        <v>0</v>
      </c>
      <c r="BF288" s="44">
        <f>OVYLD1_!BF288*VLOOKUP(OVYLD2_!BF$4,'[1]INTERNAL PARAMETERS-1'!$B$5:$J$44,5,FALSE)*VLOOKUP(OVYLD2_!BF$4,'[1]INTERNAL PARAMETERS-1'!$B$5:$J$44,6,FALSE)*VLOOKUP(OVYLD2_!BF$4,'[1]INTERNAL PARAMETERS-1'!$B$5:$J$44,3,FALSE) + OVYLD1_!BF288*(1-VLOOKUP(OVYLD2_!BF$4,'[1]INTERNAL PARAMETERS-1'!$B$5:$J$44,5,FALSE))*VLOOKUP(OVYLD2_!BF$4,'[1]INTERNAL PARAMETERS-1'!$B$5:$J$44,8,FALSE)*VLOOKUP(OVYLD2_!BF$4,'[1]INTERNAL PARAMETERS-1'!$B$5:$J$44,3,FALSE)</f>
        <v>0</v>
      </c>
      <c r="BG288" s="44">
        <f>OVYLD1_!BG288*VLOOKUP(OVYLD2_!BG$4,'[1]INTERNAL PARAMETERS-1'!$B$5:$J$44,5,FALSE)*VLOOKUP(OVYLD2_!BG$4,'[1]INTERNAL PARAMETERS-1'!$B$5:$J$44,6,FALSE)*VLOOKUP(OVYLD2_!BG$4,'[1]INTERNAL PARAMETERS-1'!$B$5:$J$44,3,FALSE) + OVYLD1_!BG288*(1-VLOOKUP(OVYLD2_!BG$4,'[1]INTERNAL PARAMETERS-1'!$B$5:$J$44,5,FALSE))*VLOOKUP(OVYLD2_!BG$4,'[1]INTERNAL PARAMETERS-1'!$B$5:$J$44,8,FALSE)*VLOOKUP(OVYLD2_!BG$4,'[1]INTERNAL PARAMETERS-1'!$B$5:$J$44,3,FALSE)</f>
        <v>0</v>
      </c>
      <c r="BH288" s="44">
        <f>OVYLD1_!BH288*VLOOKUP(OVYLD2_!BH$4,'[1]INTERNAL PARAMETERS-1'!$B$5:$J$44,5,FALSE)*VLOOKUP(OVYLD2_!BH$4,'[1]INTERNAL PARAMETERS-1'!$B$5:$J$44,6,FALSE)*VLOOKUP(OVYLD2_!BH$4,'[1]INTERNAL PARAMETERS-1'!$B$5:$J$44,3,FALSE) + OVYLD1_!BH288*(1-VLOOKUP(OVYLD2_!BH$4,'[1]INTERNAL PARAMETERS-1'!$B$5:$J$44,5,FALSE))*VLOOKUP(OVYLD2_!BH$4,'[1]INTERNAL PARAMETERS-1'!$B$5:$J$44,8,FALSE)*VLOOKUP(OVYLD2_!BH$4,'[1]INTERNAL PARAMETERS-1'!$B$5:$J$44,3,FALSE)</f>
        <v>0</v>
      </c>
      <c r="BI288" s="44">
        <f>OVYLD1_!BI288*VLOOKUP(OVYLD2_!BI$4,'[1]INTERNAL PARAMETERS-1'!$B$5:$J$44,5,FALSE)*VLOOKUP(OVYLD2_!BI$4,'[1]INTERNAL PARAMETERS-1'!$B$5:$J$44,6,FALSE)*VLOOKUP(OVYLD2_!BI$4,'[1]INTERNAL PARAMETERS-1'!$B$5:$J$44,3,FALSE) + OVYLD1_!BI288*(1-VLOOKUP(OVYLD2_!BI$4,'[1]INTERNAL PARAMETERS-1'!$B$5:$J$44,5,FALSE))*VLOOKUP(OVYLD2_!BI$4,'[1]INTERNAL PARAMETERS-1'!$B$5:$J$44,8,FALSE)*VLOOKUP(OVYLD2_!BI$4,'[1]INTERNAL PARAMETERS-1'!$B$5:$J$44,3,FALSE)</f>
        <v>0</v>
      </c>
      <c r="BJ288" s="44">
        <f>OVYLD1_!BJ288*VLOOKUP(OVYLD2_!BJ$4,'[1]INTERNAL PARAMETERS-1'!$B$5:$J$44,5,FALSE)*VLOOKUP(OVYLD2_!BJ$4,'[1]INTERNAL PARAMETERS-1'!$B$5:$J$44,6,FALSE)*VLOOKUP(OVYLD2_!BJ$4,'[1]INTERNAL PARAMETERS-1'!$B$5:$J$44,3,FALSE) + OVYLD1_!BJ288*(1-VLOOKUP(OVYLD2_!BJ$4,'[1]INTERNAL PARAMETERS-1'!$B$5:$J$44,5,FALSE))*VLOOKUP(OVYLD2_!BJ$4,'[1]INTERNAL PARAMETERS-1'!$B$5:$J$44,8,FALSE)*VLOOKUP(OVYLD2_!BJ$4,'[1]INTERNAL PARAMETERS-1'!$B$5:$J$44,3,FALSE)</f>
        <v>0</v>
      </c>
      <c r="BK288" s="44">
        <f>OVYLD1_!BK288*VLOOKUP(OVYLD2_!BK$4,'[1]INTERNAL PARAMETERS-1'!$B$5:$J$44,5,FALSE)*VLOOKUP(OVYLD2_!BK$4,'[1]INTERNAL PARAMETERS-1'!$B$5:$J$44,6,FALSE)*VLOOKUP(OVYLD2_!BK$4,'[1]INTERNAL PARAMETERS-1'!$B$5:$J$44,3,FALSE) + OVYLD1_!BK288*(1-VLOOKUP(OVYLD2_!BK$4,'[1]INTERNAL PARAMETERS-1'!$B$5:$J$44,5,FALSE))*VLOOKUP(OVYLD2_!BK$4,'[1]INTERNAL PARAMETERS-1'!$B$5:$J$44,8,FALSE)*VLOOKUP(OVYLD2_!BK$4,'[1]INTERNAL PARAMETERS-1'!$B$5:$J$44,3,FALSE)</f>
        <v>0</v>
      </c>
      <c r="BL288" s="44">
        <f>OVYLD1_!BL288*VLOOKUP(OVYLD2_!BL$4,'[1]INTERNAL PARAMETERS-1'!$B$5:$J$44,5,FALSE)*VLOOKUP(OVYLD2_!BL$4,'[1]INTERNAL PARAMETERS-1'!$B$5:$J$44,6,FALSE)*VLOOKUP(OVYLD2_!BL$4,'[1]INTERNAL PARAMETERS-1'!$B$5:$J$44,3,FALSE) + OVYLD1_!BL288*(1-VLOOKUP(OVYLD2_!BL$4,'[1]INTERNAL PARAMETERS-1'!$B$5:$J$44,5,FALSE))*VLOOKUP(OVYLD2_!BL$4,'[1]INTERNAL PARAMETERS-1'!$B$5:$J$44,8,FALSE)*VLOOKUP(OVYLD2_!BL$4,'[1]INTERNAL PARAMETERS-1'!$B$5:$J$44,3,FALSE)</f>
        <v>0</v>
      </c>
      <c r="BM288" s="44">
        <f>OVYLD1_!BM288*VLOOKUP(OVYLD2_!BM$4,'[1]INTERNAL PARAMETERS-1'!$B$5:$J$44,5,FALSE)*VLOOKUP(OVYLD2_!BM$4,'[1]INTERNAL PARAMETERS-1'!$B$5:$J$44,6,FALSE)*VLOOKUP(OVYLD2_!BM$4,'[1]INTERNAL PARAMETERS-1'!$B$5:$J$44,3,FALSE) + OVYLD1_!BM288*(1-VLOOKUP(OVYLD2_!BM$4,'[1]INTERNAL PARAMETERS-1'!$B$5:$J$44,5,FALSE))*VLOOKUP(OVYLD2_!BM$4,'[1]INTERNAL PARAMETERS-1'!$B$5:$J$44,8,FALSE)*VLOOKUP(OVYLD2_!BM$4,'[1]INTERNAL PARAMETERS-1'!$B$5:$J$44,3,FALSE)</f>
        <v>0</v>
      </c>
      <c r="BN288" s="44">
        <f>OVYLD1_!BN288*VLOOKUP(OVYLD2_!BN$4,'[1]INTERNAL PARAMETERS-1'!$B$5:$J$44,5,FALSE)*VLOOKUP(OVYLD2_!BN$4,'[1]INTERNAL PARAMETERS-1'!$B$5:$J$44,6,FALSE)*VLOOKUP(OVYLD2_!BN$4,'[1]INTERNAL PARAMETERS-1'!$B$5:$J$44,3,FALSE) + OVYLD1_!BN288*(1-VLOOKUP(OVYLD2_!BN$4,'[1]INTERNAL PARAMETERS-1'!$B$5:$J$44,5,FALSE))*VLOOKUP(OVYLD2_!BN$4,'[1]INTERNAL PARAMETERS-1'!$B$5:$J$44,8,FALSE)*VLOOKUP(OVYLD2_!BN$4,'[1]INTERNAL PARAMETERS-1'!$B$5:$J$44,3,FALSE)</f>
        <v>0</v>
      </c>
      <c r="BO288" s="44">
        <f>OVYLD1_!BO288*VLOOKUP(OVYLD2_!BO$4,'[1]INTERNAL PARAMETERS-1'!$B$5:$J$44,5,FALSE)*VLOOKUP(OVYLD2_!BO$4,'[1]INTERNAL PARAMETERS-1'!$B$5:$J$44,6,FALSE)*VLOOKUP(OVYLD2_!BO$4,'[1]INTERNAL PARAMETERS-1'!$B$5:$J$44,3,FALSE) + OVYLD1_!BO288*(1-VLOOKUP(OVYLD2_!BO$4,'[1]INTERNAL PARAMETERS-1'!$B$5:$J$44,5,FALSE))*VLOOKUP(OVYLD2_!BO$4,'[1]INTERNAL PARAMETERS-1'!$B$5:$J$44,8,FALSE)*VLOOKUP(OVYLD2_!BO$4,'[1]INTERNAL PARAMETERS-1'!$B$5:$J$44,3,FALSE)</f>
        <v>0</v>
      </c>
      <c r="BP288" s="44">
        <f>OVYLD1_!BP288*VLOOKUP(OVYLD2_!BP$4,'[1]INTERNAL PARAMETERS-1'!$B$5:$J$44,5,FALSE)*VLOOKUP(OVYLD2_!BP$4,'[1]INTERNAL PARAMETERS-1'!$B$5:$J$44,6,FALSE)*VLOOKUP(OVYLD2_!BP$4,'[1]INTERNAL PARAMETERS-1'!$B$5:$J$44,3,FALSE) + OVYLD1_!BP288*(1-VLOOKUP(OVYLD2_!BP$4,'[1]INTERNAL PARAMETERS-1'!$B$5:$J$44,5,FALSE))*VLOOKUP(OVYLD2_!BP$4,'[1]INTERNAL PARAMETERS-1'!$B$5:$J$44,8,FALSE)*VLOOKUP(OVYLD2_!BP$4,'[1]INTERNAL PARAMETERS-1'!$B$5:$J$44,3,FALSE)</f>
        <v>0</v>
      </c>
      <c r="BQ288" s="44">
        <f>OVYLD1_!BQ288*VLOOKUP(OVYLD2_!BQ$4,'[1]INTERNAL PARAMETERS-1'!$B$5:$J$44,5,FALSE)*VLOOKUP(OVYLD2_!BQ$4,'[1]INTERNAL PARAMETERS-1'!$B$5:$J$44,6,FALSE)*VLOOKUP(OVYLD2_!BQ$4,'[1]INTERNAL PARAMETERS-1'!$B$5:$J$44,3,FALSE) + OVYLD1_!BQ288*(1-VLOOKUP(OVYLD2_!BQ$4,'[1]INTERNAL PARAMETERS-1'!$B$5:$J$44,5,FALSE))*VLOOKUP(OVYLD2_!BQ$4,'[1]INTERNAL PARAMETERS-1'!$B$5:$J$44,8,FALSE)*VLOOKUP(OVYLD2_!BQ$4,'[1]INTERNAL PARAMETERS-1'!$B$5:$J$44,3,FALSE)</f>
        <v>0</v>
      </c>
      <c r="BR288" s="44">
        <f>OVYLD1_!BR288*VLOOKUP(OVYLD2_!BR$4,'[1]INTERNAL PARAMETERS-1'!$B$5:$J$44,5,FALSE)*VLOOKUP(OVYLD2_!BR$4,'[1]INTERNAL PARAMETERS-1'!$B$5:$J$44,6,FALSE)*VLOOKUP(OVYLD2_!BR$4,'[1]INTERNAL PARAMETERS-1'!$B$5:$J$44,3,FALSE) + OVYLD1_!BR288*(1-VLOOKUP(OVYLD2_!BR$4,'[1]INTERNAL PARAMETERS-1'!$B$5:$J$44,5,FALSE))*VLOOKUP(OVYLD2_!BR$4,'[1]INTERNAL PARAMETERS-1'!$B$5:$J$44,8,FALSE)*VLOOKUP(OVYLD2_!BR$4,'[1]INTERNAL PARAMETERS-1'!$B$5:$J$44,3,FALSE)</f>
        <v>0</v>
      </c>
      <c r="BS288" s="44">
        <f>OVYLD1_!BS288*VLOOKUP(OVYLD2_!BS$4,'[1]INTERNAL PARAMETERS-1'!$B$5:$J$44,5,FALSE)*VLOOKUP(OVYLD2_!BS$4,'[1]INTERNAL PARAMETERS-1'!$B$5:$J$44,6,FALSE)*VLOOKUP(OVYLD2_!BS$4,'[1]INTERNAL PARAMETERS-1'!$B$5:$J$44,3,FALSE) + OVYLD1_!BS288*(1-VLOOKUP(OVYLD2_!BS$4,'[1]INTERNAL PARAMETERS-1'!$B$5:$J$44,5,FALSE))*VLOOKUP(OVYLD2_!BS$4,'[1]INTERNAL PARAMETERS-1'!$B$5:$J$44,8,FALSE)*VLOOKUP(OVYLD2_!BS$4,'[1]INTERNAL PARAMETERS-1'!$B$5:$J$44,3,FALSE)</f>
        <v>0</v>
      </c>
      <c r="BT288" s="44">
        <f>OVYLD1_!BT288*VLOOKUP(OVYLD2_!BT$4,'[1]INTERNAL PARAMETERS-1'!$B$5:$J$44,5,FALSE)*VLOOKUP(OVYLD2_!BT$4,'[1]INTERNAL PARAMETERS-1'!$B$5:$J$44,6,FALSE)*VLOOKUP(OVYLD2_!BT$4,'[1]INTERNAL PARAMETERS-1'!$B$5:$J$44,3,FALSE) + OVYLD1_!BT288*(1-VLOOKUP(OVYLD2_!BT$4,'[1]INTERNAL PARAMETERS-1'!$B$5:$J$44,5,FALSE))*VLOOKUP(OVYLD2_!BT$4,'[1]INTERNAL PARAMETERS-1'!$B$5:$J$44,8,FALSE)*VLOOKUP(OVYLD2_!BT$4,'[1]INTERNAL PARAMETERS-1'!$B$5:$J$44,3,FALSE)</f>
        <v>0</v>
      </c>
      <c r="BU288" s="44">
        <f>OVYLD1_!BU288*VLOOKUP(OVYLD2_!BU$4,'[1]INTERNAL PARAMETERS-1'!$B$5:$J$44,5,FALSE)*VLOOKUP(OVYLD2_!BU$4,'[1]INTERNAL PARAMETERS-1'!$B$5:$J$44,6,FALSE)*VLOOKUP(OVYLD2_!BU$4,'[1]INTERNAL PARAMETERS-1'!$B$5:$J$44,3,FALSE) + OVYLD1_!BU288*(1-VLOOKUP(OVYLD2_!BU$4,'[1]INTERNAL PARAMETERS-1'!$B$5:$J$44,5,FALSE))*VLOOKUP(OVYLD2_!BU$4,'[1]INTERNAL PARAMETERS-1'!$B$5:$J$44,8,FALSE)*VLOOKUP(OVYLD2_!BU$4,'[1]INTERNAL PARAMETERS-1'!$B$5:$J$44,3,FALSE)</f>
        <v>0</v>
      </c>
      <c r="BV288" s="44">
        <f>OVYLD1_!BV288*VLOOKUP(OVYLD2_!BV$4,'[1]INTERNAL PARAMETERS-1'!$B$5:$J$44,5,FALSE)*VLOOKUP(OVYLD2_!BV$4,'[1]INTERNAL PARAMETERS-1'!$B$5:$J$44,6,FALSE)*VLOOKUP(OVYLD2_!BV$4,'[1]INTERNAL PARAMETERS-1'!$B$5:$J$44,3,FALSE) + OVYLD1_!BV288*(1-VLOOKUP(OVYLD2_!BV$4,'[1]INTERNAL PARAMETERS-1'!$B$5:$J$44,5,FALSE))*VLOOKUP(OVYLD2_!BV$4,'[1]INTERNAL PARAMETERS-1'!$B$5:$J$44,8,FALSE)*VLOOKUP(OVYLD2_!BV$4,'[1]INTERNAL PARAMETERS-1'!$B$5:$J$44,3,FALSE)</f>
        <v>0</v>
      </c>
      <c r="BW288" s="44">
        <f>OVYLD1_!BW288*VLOOKUP(OVYLD2_!BW$4,'[1]INTERNAL PARAMETERS-1'!$B$5:$J$44,5,FALSE)*VLOOKUP(OVYLD2_!BW$4,'[1]INTERNAL PARAMETERS-1'!$B$5:$J$44,6,FALSE)*VLOOKUP(OVYLD2_!BW$4,'[1]INTERNAL PARAMETERS-1'!$B$5:$J$44,3,FALSE) + OVYLD1_!BW288*(1-VLOOKUP(OVYLD2_!BW$4,'[1]INTERNAL PARAMETERS-1'!$B$5:$J$44,5,FALSE))*VLOOKUP(OVYLD2_!BW$4,'[1]INTERNAL PARAMETERS-1'!$B$5:$J$44,8,FALSE)*VLOOKUP(OVYLD2_!BW$4,'[1]INTERNAL PARAMETERS-1'!$B$5:$J$44,3,FALSE)</f>
        <v>0</v>
      </c>
      <c r="BX288" s="44">
        <f>OVYLD1_!BX288*VLOOKUP(OVYLD2_!BX$4,'[1]INTERNAL PARAMETERS-1'!$B$5:$J$44,5,FALSE)*VLOOKUP(OVYLD2_!BX$4,'[1]INTERNAL PARAMETERS-1'!$B$5:$J$44,6,FALSE)*VLOOKUP(OVYLD2_!BX$4,'[1]INTERNAL PARAMETERS-1'!$B$5:$J$44,3,FALSE) + OVYLD1_!BX288*(1-VLOOKUP(OVYLD2_!BX$4,'[1]INTERNAL PARAMETERS-1'!$B$5:$J$44,5,FALSE))*VLOOKUP(OVYLD2_!BX$4,'[1]INTERNAL PARAMETERS-1'!$B$5:$J$44,8,FALSE)*VLOOKUP(OVYLD2_!BX$4,'[1]INTERNAL PARAMETERS-1'!$B$5:$J$44,3,FALSE)</f>
        <v>0</v>
      </c>
      <c r="BY288" s="44">
        <f>OVYLD1_!BY288*VLOOKUP(OVYLD2_!BY$4,'[1]INTERNAL PARAMETERS-1'!$B$5:$J$44,5,FALSE)*VLOOKUP(OVYLD2_!BY$4,'[1]INTERNAL PARAMETERS-1'!$B$5:$J$44,6,FALSE)*VLOOKUP(OVYLD2_!BY$4,'[1]INTERNAL PARAMETERS-1'!$B$5:$J$44,3,FALSE) + OVYLD1_!BY288*(1-VLOOKUP(OVYLD2_!BY$4,'[1]INTERNAL PARAMETERS-1'!$B$5:$J$44,5,FALSE))*VLOOKUP(OVYLD2_!BY$4,'[1]INTERNAL PARAMETERS-1'!$B$5:$J$44,8,FALSE)*VLOOKUP(OVYLD2_!BY$4,'[1]INTERNAL PARAMETERS-1'!$B$5:$J$44,3,FALSE)</f>
        <v>0</v>
      </c>
      <c r="BZ288" s="44">
        <f>OVYLD1_!BZ288*VLOOKUP(OVYLD2_!BZ$4,'[1]INTERNAL PARAMETERS-1'!$B$5:$J$44,5,FALSE)*VLOOKUP(OVYLD2_!BZ$4,'[1]INTERNAL PARAMETERS-1'!$B$5:$J$44,6,FALSE)*VLOOKUP(OVYLD2_!BZ$4,'[1]INTERNAL PARAMETERS-1'!$B$5:$J$44,3,FALSE) + OVYLD1_!BZ288*(1-VLOOKUP(OVYLD2_!BZ$4,'[1]INTERNAL PARAMETERS-1'!$B$5:$J$44,5,FALSE))*VLOOKUP(OVYLD2_!BZ$4,'[1]INTERNAL PARAMETERS-1'!$B$5:$J$44,8,FALSE)*VLOOKUP(OVYLD2_!BZ$4,'[1]INTERNAL PARAMETERS-1'!$B$5:$J$44,3,FALSE)</f>
        <v>0</v>
      </c>
      <c r="CA288" s="44">
        <f>OVYLD1_!CA288*VLOOKUP(OVYLD2_!CA$4,'[1]INTERNAL PARAMETERS-1'!$B$5:$J$44,5,FALSE)*VLOOKUP(OVYLD2_!CA$4,'[1]INTERNAL PARAMETERS-1'!$B$5:$J$44,6,FALSE)*VLOOKUP(OVYLD2_!CA$4,'[1]INTERNAL PARAMETERS-1'!$B$5:$J$44,3,FALSE) + OVYLD1_!CA288*(1-VLOOKUP(OVYLD2_!CA$4,'[1]INTERNAL PARAMETERS-1'!$B$5:$J$44,5,FALSE))*VLOOKUP(OVYLD2_!CA$4,'[1]INTERNAL PARAMETERS-1'!$B$5:$J$44,8,FALSE)*VLOOKUP(OVYLD2_!CA$4,'[1]INTERNAL PARAMETERS-1'!$B$5:$J$44,3,FALSE)</f>
        <v>0</v>
      </c>
      <c r="CB288" s="44">
        <f>OVYLD1_!CB288*VLOOKUP(OVYLD2_!CB$4,'[1]INTERNAL PARAMETERS-1'!$B$5:$J$44,5,FALSE)*VLOOKUP(OVYLD2_!CB$4,'[1]INTERNAL PARAMETERS-1'!$B$5:$J$44,6,FALSE)*VLOOKUP(OVYLD2_!CB$4,'[1]INTERNAL PARAMETERS-1'!$B$5:$J$44,3,FALSE) + OVYLD1_!CB288*(1-VLOOKUP(OVYLD2_!CB$4,'[1]INTERNAL PARAMETERS-1'!$B$5:$J$44,5,FALSE))*VLOOKUP(OVYLD2_!CB$4,'[1]INTERNAL PARAMETERS-1'!$B$5:$J$44,8,FALSE)*VLOOKUP(OVYLD2_!CB$4,'[1]INTERNAL PARAMETERS-1'!$B$5:$J$44,3,FALSE)</f>
        <v>0</v>
      </c>
      <c r="CC288" s="44">
        <f>OVYLD1_!CC288*VLOOKUP(OVYLD2_!CC$4,'[1]INTERNAL PARAMETERS-1'!$B$5:$J$44,5,FALSE)*VLOOKUP(OVYLD2_!CC$4,'[1]INTERNAL PARAMETERS-1'!$B$5:$J$44,6,FALSE)*VLOOKUP(OVYLD2_!CC$4,'[1]INTERNAL PARAMETERS-1'!$B$5:$J$44,3,FALSE) + OVYLD1_!CC288*(1-VLOOKUP(OVYLD2_!CC$4,'[1]INTERNAL PARAMETERS-1'!$B$5:$J$44,5,FALSE))*VLOOKUP(OVYLD2_!CC$4,'[1]INTERNAL PARAMETERS-1'!$B$5:$J$44,8,FALSE)*VLOOKUP(OVYLD2_!CC$4,'[1]INTERNAL PARAMETERS-1'!$B$5:$J$44,3,FALSE)</f>
        <v>0</v>
      </c>
      <c r="CD288" s="44">
        <f>OVYLD1_!CD288*VLOOKUP(OVYLD2_!CD$4,'[1]INTERNAL PARAMETERS-1'!$B$5:$J$44,5,FALSE)*VLOOKUP(OVYLD2_!CD$4,'[1]INTERNAL PARAMETERS-1'!$B$5:$J$44,6,FALSE)*VLOOKUP(OVYLD2_!CD$4,'[1]INTERNAL PARAMETERS-1'!$B$5:$J$44,3,FALSE) + OVYLD1_!CD288*(1-VLOOKUP(OVYLD2_!CD$4,'[1]INTERNAL PARAMETERS-1'!$B$5:$J$44,5,FALSE))*VLOOKUP(OVYLD2_!CD$4,'[1]INTERNAL PARAMETERS-1'!$B$5:$J$44,8,FALSE)*VLOOKUP(OVYLD2_!CD$4,'[1]INTERNAL PARAMETERS-1'!$B$5:$J$44,3,FALSE)</f>
        <v>0</v>
      </c>
      <c r="CE288" s="44">
        <f>OVYLD1_!CE288*VLOOKUP(OVYLD2_!CE$4,'[1]INTERNAL PARAMETERS-1'!$B$5:$J$44,5,FALSE)*VLOOKUP(OVYLD2_!CE$4,'[1]INTERNAL PARAMETERS-1'!$B$5:$J$44,6,FALSE)*VLOOKUP(OVYLD2_!CE$4,'[1]INTERNAL PARAMETERS-1'!$B$5:$J$44,3,FALSE) + OVYLD1_!CE288*(1-VLOOKUP(OVYLD2_!CE$4,'[1]INTERNAL PARAMETERS-1'!$B$5:$J$44,5,FALSE))*VLOOKUP(OVYLD2_!CE$4,'[1]INTERNAL PARAMETERS-1'!$B$5:$J$44,8,FALSE)*VLOOKUP(OVYLD2_!CE$4,'[1]INTERNAL PARAMETERS-1'!$B$5:$J$44,3,FALSE)</f>
        <v>0</v>
      </c>
      <c r="CF288" s="44">
        <f>OVYLD1_!CF288*VLOOKUP(OVYLD2_!CF$4,'[1]INTERNAL PARAMETERS-1'!$B$5:$J$44,5,FALSE)*VLOOKUP(OVYLD2_!CF$4,'[1]INTERNAL PARAMETERS-1'!$B$5:$J$44,6,FALSE)*VLOOKUP(OVYLD2_!CF$4,'[1]INTERNAL PARAMETERS-1'!$B$5:$J$44,3,FALSE) + OVYLD1_!CF288*(1-VLOOKUP(OVYLD2_!CF$4,'[1]INTERNAL PARAMETERS-1'!$B$5:$J$44,5,FALSE))*VLOOKUP(OVYLD2_!CF$4,'[1]INTERNAL PARAMETERS-1'!$B$5:$J$44,8,FALSE)*VLOOKUP(OVYLD2_!CF$4,'[1]INTERNAL PARAMETERS-1'!$B$5:$J$44,3,FALSE)</f>
        <v>0</v>
      </c>
      <c r="CG288" s="44">
        <f>OVYLD1_!CG288*VLOOKUP(OVYLD2_!CG$4,'[1]INTERNAL PARAMETERS-1'!$B$5:$J$44,5,FALSE)*VLOOKUP(OVYLD2_!CG$4,'[1]INTERNAL PARAMETERS-1'!$B$5:$J$44,6,FALSE)*VLOOKUP(OVYLD2_!CG$4,'[1]INTERNAL PARAMETERS-1'!$B$5:$J$44,3,FALSE) + OVYLD1_!CG288*(1-VLOOKUP(OVYLD2_!CG$4,'[1]INTERNAL PARAMETERS-1'!$B$5:$J$44,5,FALSE))*VLOOKUP(OVYLD2_!CG$4,'[1]INTERNAL PARAMETERS-1'!$B$5:$J$44,8,FALSE)*VLOOKUP(OVYLD2_!CG$4,'[1]INTERNAL PARAMETERS-1'!$B$5:$J$44,3,FALSE)</f>
        <v>0</v>
      </c>
      <c r="CH288" s="43">
        <f>OVYLD1_!CH288*VLOOKUP(OVYLD2_!CH$4,'[1]INTERNAL PARAMETERS-1'!$B$5:$J$44,5,FALSE)*VLOOKUP(OVYLD2_!CH$4,'[1]INTERNAL PARAMETERS-1'!$B$5:$J$44,6,FALSE)*VLOOKUP(OVYLD2_!CH$4,'[1]INTERNAL PARAMETERS-1'!$B$5:$J$44,3,FALSE) + OVYLD1_!CH288*(1-VLOOKUP(OVYLD2_!CH$4,'[1]INTERNAL PARAMETERS-1'!$B$5:$J$44,5,FALSE))*VLOOKUP(OVYLD2_!CH$4,'[1]INTERNAL PARAMETERS-1'!$B$5:$J$44,8,FALSE)*VLOOKUP(OVYLD2_!CH$4,'[1]INTERNAL PARAMETERS-1'!$B$5:$J$44,3,FALSE)</f>
        <v>0</v>
      </c>
      <c r="CJ288" s="45">
        <f t="shared" si="8"/>
        <v>0</v>
      </c>
      <c r="CK288" s="43">
        <f t="shared" si="9"/>
        <v>0</v>
      </c>
    </row>
    <row r="289" spans="2:89" x14ac:dyDescent="0.5">
      <c r="B289" s="58" t="s">
        <v>1</v>
      </c>
      <c r="C289" s="57" t="s">
        <v>63</v>
      </c>
      <c r="D289" s="57" t="s">
        <v>66</v>
      </c>
      <c r="E289" s="128">
        <f>OVERALL2021!AI289</f>
        <v>0</v>
      </c>
      <c r="F289" s="56">
        <f>'[1]INTERNAL PARAMETERS-1'!M19</f>
        <v>16.865000000000002</v>
      </c>
      <c r="G289" s="45">
        <f>OVYLD1_!G289*VLOOKUP(OVYLD2_!G$4,'[1]INTERNAL PARAMETERS-1'!$B$5:$J$44,5,FALSE)*VLOOKUP(OVYLD2_!G$4,'[1]INTERNAL PARAMETERS-1'!$B$5:$J$44,7,FALSE)*OVYLD2_!$F289 + OVYLD1_!G289*(1-VLOOKUP(OVYLD2_!G$4,'[1]INTERNAL PARAMETERS-1'!$B$5:$J$44,5,FALSE))*VLOOKUP(OVYLD2_!G$4,'[1]INTERNAL PARAMETERS-1'!$B$5:$J$44,9,FALSE)*OVYLD2_!$F289</f>
        <v>0</v>
      </c>
      <c r="H289" s="44">
        <f>OVYLD1_!H289*VLOOKUP(OVYLD2_!H$4,'[1]INTERNAL PARAMETERS-1'!$B$5:$J$44,5,FALSE)*VLOOKUP(OVYLD2_!H$4,'[1]INTERNAL PARAMETERS-1'!$B$5:$J$44,7,FALSE)*OVYLD2_!$F289 + OVYLD1_!H289*(1-VLOOKUP(OVYLD2_!H$4,'[1]INTERNAL PARAMETERS-1'!$B$5:$J$44,5,FALSE))*VLOOKUP(OVYLD2_!H$4,'[1]INTERNAL PARAMETERS-1'!$B$5:$J$44,9,FALSE)*OVYLD2_!$F289</f>
        <v>0</v>
      </c>
      <c r="I289" s="44">
        <f>OVYLD1_!I289*VLOOKUP(OVYLD2_!I$4,'[1]INTERNAL PARAMETERS-1'!$B$5:$J$44,5,FALSE)*VLOOKUP(OVYLD2_!I$4,'[1]INTERNAL PARAMETERS-1'!$B$5:$J$44,7,FALSE)*OVYLD2_!$F289 + OVYLD1_!I289*(1-VLOOKUP(OVYLD2_!I$4,'[1]INTERNAL PARAMETERS-1'!$B$5:$J$44,5,FALSE))*VLOOKUP(OVYLD2_!I$4,'[1]INTERNAL PARAMETERS-1'!$B$5:$J$44,9,FALSE)*OVYLD2_!$F289</f>
        <v>0</v>
      </c>
      <c r="J289" s="44">
        <f>OVYLD1_!J289*VLOOKUP(OVYLD2_!J$4,'[1]INTERNAL PARAMETERS-1'!$B$5:$J$44,5,FALSE)*VLOOKUP(OVYLD2_!J$4,'[1]INTERNAL PARAMETERS-1'!$B$5:$J$44,7,FALSE)*OVYLD2_!$F289 + OVYLD1_!J289*(1-VLOOKUP(OVYLD2_!J$4,'[1]INTERNAL PARAMETERS-1'!$B$5:$J$44,5,FALSE))*VLOOKUP(OVYLD2_!J$4,'[1]INTERNAL PARAMETERS-1'!$B$5:$J$44,9,FALSE)*OVYLD2_!$F289</f>
        <v>0</v>
      </c>
      <c r="K289" s="44">
        <f>OVYLD1_!K289*VLOOKUP(OVYLD2_!K$4,'[1]INTERNAL PARAMETERS-1'!$B$5:$J$44,5,FALSE)*VLOOKUP(OVYLD2_!K$4,'[1]INTERNAL PARAMETERS-1'!$B$5:$J$44,7,FALSE)*OVYLD2_!$F289 + OVYLD1_!K289*(1-VLOOKUP(OVYLD2_!K$4,'[1]INTERNAL PARAMETERS-1'!$B$5:$J$44,5,FALSE))*VLOOKUP(OVYLD2_!K$4,'[1]INTERNAL PARAMETERS-1'!$B$5:$J$44,9,FALSE)*OVYLD2_!$F289</f>
        <v>0</v>
      </c>
      <c r="L289" s="44">
        <f>OVYLD1_!L289*VLOOKUP(OVYLD2_!L$4,'[1]INTERNAL PARAMETERS-1'!$B$5:$J$44,5,FALSE)*VLOOKUP(OVYLD2_!L$4,'[1]INTERNAL PARAMETERS-1'!$B$5:$J$44,7,FALSE)*OVYLD2_!$F289 + OVYLD1_!L289*(1-VLOOKUP(OVYLD2_!L$4,'[1]INTERNAL PARAMETERS-1'!$B$5:$J$44,5,FALSE))*VLOOKUP(OVYLD2_!L$4,'[1]INTERNAL PARAMETERS-1'!$B$5:$J$44,9,FALSE)*OVYLD2_!$F289</f>
        <v>0</v>
      </c>
      <c r="M289" s="44">
        <f>OVYLD1_!M289*VLOOKUP(OVYLD2_!M$4,'[1]INTERNAL PARAMETERS-1'!$B$5:$J$44,5,FALSE)*VLOOKUP(OVYLD2_!M$4,'[1]INTERNAL PARAMETERS-1'!$B$5:$J$44,7,FALSE)*OVYLD2_!$F289 + OVYLD1_!M289*(1-VLOOKUP(OVYLD2_!M$4,'[1]INTERNAL PARAMETERS-1'!$B$5:$J$44,5,FALSE))*VLOOKUP(OVYLD2_!M$4,'[1]INTERNAL PARAMETERS-1'!$B$5:$J$44,9,FALSE)*OVYLD2_!$F289</f>
        <v>0</v>
      </c>
      <c r="N289" s="44">
        <f>OVYLD1_!N289*VLOOKUP(OVYLD2_!N$4,'[1]INTERNAL PARAMETERS-1'!$B$5:$J$44,5,FALSE)*VLOOKUP(OVYLD2_!N$4,'[1]INTERNAL PARAMETERS-1'!$B$5:$J$44,7,FALSE)*OVYLD2_!$F289 + OVYLD1_!N289*(1-VLOOKUP(OVYLD2_!N$4,'[1]INTERNAL PARAMETERS-1'!$B$5:$J$44,5,FALSE))*VLOOKUP(OVYLD2_!N$4,'[1]INTERNAL PARAMETERS-1'!$B$5:$J$44,9,FALSE)*OVYLD2_!$F289</f>
        <v>0</v>
      </c>
      <c r="O289" s="44">
        <f>OVYLD1_!O289*VLOOKUP(OVYLD2_!O$4,'[1]INTERNAL PARAMETERS-1'!$B$5:$J$44,5,FALSE)*VLOOKUP(OVYLD2_!O$4,'[1]INTERNAL PARAMETERS-1'!$B$5:$J$44,7,FALSE)*OVYLD2_!$F289 + OVYLD1_!O289*(1-VLOOKUP(OVYLD2_!O$4,'[1]INTERNAL PARAMETERS-1'!$B$5:$J$44,5,FALSE))*VLOOKUP(OVYLD2_!O$4,'[1]INTERNAL PARAMETERS-1'!$B$5:$J$44,9,FALSE)*OVYLD2_!$F289</f>
        <v>0</v>
      </c>
      <c r="P289" s="44">
        <f>OVYLD1_!P289*VLOOKUP(OVYLD2_!P$4,'[1]INTERNAL PARAMETERS-1'!$B$5:$J$44,5,FALSE)*VLOOKUP(OVYLD2_!P$4,'[1]INTERNAL PARAMETERS-1'!$B$5:$J$44,7,FALSE)*OVYLD2_!$F289 + OVYLD1_!P289*(1-VLOOKUP(OVYLD2_!P$4,'[1]INTERNAL PARAMETERS-1'!$B$5:$J$44,5,FALSE))*VLOOKUP(OVYLD2_!P$4,'[1]INTERNAL PARAMETERS-1'!$B$5:$J$44,9,FALSE)*OVYLD2_!$F289</f>
        <v>0</v>
      </c>
      <c r="Q289" s="44">
        <f>OVYLD1_!Q289*VLOOKUP(OVYLD2_!Q$4,'[1]INTERNAL PARAMETERS-1'!$B$5:$J$44,5,FALSE)*VLOOKUP(OVYLD2_!Q$4,'[1]INTERNAL PARAMETERS-1'!$B$5:$J$44,7,FALSE)*OVYLD2_!$F289 + OVYLD1_!Q289*(1-VLOOKUP(OVYLD2_!Q$4,'[1]INTERNAL PARAMETERS-1'!$B$5:$J$44,5,FALSE))*VLOOKUP(OVYLD2_!Q$4,'[1]INTERNAL PARAMETERS-1'!$B$5:$J$44,9,FALSE)*OVYLD2_!$F289</f>
        <v>0</v>
      </c>
      <c r="R289" s="44">
        <f>OVYLD1_!R289*VLOOKUP(OVYLD2_!R$4,'[1]INTERNAL PARAMETERS-1'!$B$5:$J$44,5,FALSE)*VLOOKUP(OVYLD2_!R$4,'[1]INTERNAL PARAMETERS-1'!$B$5:$J$44,7,FALSE)*OVYLD2_!$F289 + OVYLD1_!R289*(1-VLOOKUP(OVYLD2_!R$4,'[1]INTERNAL PARAMETERS-1'!$B$5:$J$44,5,FALSE))*VLOOKUP(OVYLD2_!R$4,'[1]INTERNAL PARAMETERS-1'!$B$5:$J$44,9,FALSE)*OVYLD2_!$F289</f>
        <v>0</v>
      </c>
      <c r="S289" s="44">
        <f>OVYLD1_!S289*VLOOKUP(OVYLD2_!S$4,'[1]INTERNAL PARAMETERS-1'!$B$5:$J$44,5,FALSE)*VLOOKUP(OVYLD2_!S$4,'[1]INTERNAL PARAMETERS-1'!$B$5:$J$44,7,FALSE)*OVYLD2_!$F289 + OVYLD1_!S289*(1-VLOOKUP(OVYLD2_!S$4,'[1]INTERNAL PARAMETERS-1'!$B$5:$J$44,5,FALSE))*VLOOKUP(OVYLD2_!S$4,'[1]INTERNAL PARAMETERS-1'!$B$5:$J$44,9,FALSE)*OVYLD2_!$F289</f>
        <v>0</v>
      </c>
      <c r="T289" s="44">
        <f>OVYLD1_!T289*VLOOKUP(OVYLD2_!T$4,'[1]INTERNAL PARAMETERS-1'!$B$5:$J$44,5,FALSE)*VLOOKUP(OVYLD2_!T$4,'[1]INTERNAL PARAMETERS-1'!$B$5:$J$44,7,FALSE)*OVYLD2_!$F289 + OVYLD1_!T289*(1-VLOOKUP(OVYLD2_!T$4,'[1]INTERNAL PARAMETERS-1'!$B$5:$J$44,5,FALSE))*VLOOKUP(OVYLD2_!T$4,'[1]INTERNAL PARAMETERS-1'!$B$5:$J$44,9,FALSE)*OVYLD2_!$F289</f>
        <v>0</v>
      </c>
      <c r="U289" s="44">
        <f>OVYLD1_!U289*VLOOKUP(OVYLD2_!U$4,'[1]INTERNAL PARAMETERS-1'!$B$5:$J$44,5,FALSE)*VLOOKUP(OVYLD2_!U$4,'[1]INTERNAL PARAMETERS-1'!$B$5:$J$44,7,FALSE)*OVYLD2_!$F289 + OVYLD1_!U289*(1-VLOOKUP(OVYLD2_!U$4,'[1]INTERNAL PARAMETERS-1'!$B$5:$J$44,5,FALSE))*VLOOKUP(OVYLD2_!U$4,'[1]INTERNAL PARAMETERS-1'!$B$5:$J$44,9,FALSE)*OVYLD2_!$F289</f>
        <v>0</v>
      </c>
      <c r="V289" s="44">
        <f>OVYLD1_!V289*VLOOKUP(OVYLD2_!V$4,'[1]INTERNAL PARAMETERS-1'!$B$5:$J$44,5,FALSE)*VLOOKUP(OVYLD2_!V$4,'[1]INTERNAL PARAMETERS-1'!$B$5:$J$44,7,FALSE)*OVYLD2_!$F289 + OVYLD1_!V289*(1-VLOOKUP(OVYLD2_!V$4,'[1]INTERNAL PARAMETERS-1'!$B$5:$J$44,5,FALSE))*VLOOKUP(OVYLD2_!V$4,'[1]INTERNAL PARAMETERS-1'!$B$5:$J$44,9,FALSE)*OVYLD2_!$F289</f>
        <v>0</v>
      </c>
      <c r="W289" s="44">
        <f>OVYLD1_!W289*VLOOKUP(OVYLD2_!W$4,'[1]INTERNAL PARAMETERS-1'!$B$5:$J$44,5,FALSE)*VLOOKUP(OVYLD2_!W$4,'[1]INTERNAL PARAMETERS-1'!$B$5:$J$44,7,FALSE)*OVYLD2_!$F289 + OVYLD1_!W289*(1-VLOOKUP(OVYLD2_!W$4,'[1]INTERNAL PARAMETERS-1'!$B$5:$J$44,5,FALSE))*VLOOKUP(OVYLD2_!W$4,'[1]INTERNAL PARAMETERS-1'!$B$5:$J$44,9,FALSE)*OVYLD2_!$F289</f>
        <v>0</v>
      </c>
      <c r="X289" s="44">
        <f>OVYLD1_!X289*VLOOKUP(OVYLD2_!X$4,'[1]INTERNAL PARAMETERS-1'!$B$5:$J$44,5,FALSE)*VLOOKUP(OVYLD2_!X$4,'[1]INTERNAL PARAMETERS-1'!$B$5:$J$44,7,FALSE)*OVYLD2_!$F289 + OVYLD1_!X289*(1-VLOOKUP(OVYLD2_!X$4,'[1]INTERNAL PARAMETERS-1'!$B$5:$J$44,5,FALSE))*VLOOKUP(OVYLD2_!X$4,'[1]INTERNAL PARAMETERS-1'!$B$5:$J$44,9,FALSE)*OVYLD2_!$F289</f>
        <v>0</v>
      </c>
      <c r="Y289" s="44">
        <f>OVYLD1_!Y289*VLOOKUP(OVYLD2_!Y$4,'[1]INTERNAL PARAMETERS-1'!$B$5:$J$44,5,FALSE)*VLOOKUP(OVYLD2_!Y$4,'[1]INTERNAL PARAMETERS-1'!$B$5:$J$44,7,FALSE)*OVYLD2_!$F289 + OVYLD1_!Y289*(1-VLOOKUP(OVYLD2_!Y$4,'[1]INTERNAL PARAMETERS-1'!$B$5:$J$44,5,FALSE))*VLOOKUP(OVYLD2_!Y$4,'[1]INTERNAL PARAMETERS-1'!$B$5:$J$44,9,FALSE)*OVYLD2_!$F289</f>
        <v>0</v>
      </c>
      <c r="Z289" s="44">
        <f>OVYLD1_!Z289*VLOOKUP(OVYLD2_!Z$4,'[1]INTERNAL PARAMETERS-1'!$B$5:$J$44,5,FALSE)*VLOOKUP(OVYLD2_!Z$4,'[1]INTERNAL PARAMETERS-1'!$B$5:$J$44,7,FALSE)*OVYLD2_!$F289 + OVYLD1_!Z289*(1-VLOOKUP(OVYLD2_!Z$4,'[1]INTERNAL PARAMETERS-1'!$B$5:$J$44,5,FALSE))*VLOOKUP(OVYLD2_!Z$4,'[1]INTERNAL PARAMETERS-1'!$B$5:$J$44,9,FALSE)*OVYLD2_!$F289</f>
        <v>0</v>
      </c>
      <c r="AA289" s="44">
        <f>OVYLD1_!AA289*VLOOKUP(OVYLD2_!AA$4,'[1]INTERNAL PARAMETERS-1'!$B$5:$J$44,5,FALSE)*VLOOKUP(OVYLD2_!AA$4,'[1]INTERNAL PARAMETERS-1'!$B$5:$J$44,7,FALSE)*OVYLD2_!$F289 + OVYLD1_!AA289*(1-VLOOKUP(OVYLD2_!AA$4,'[1]INTERNAL PARAMETERS-1'!$B$5:$J$44,5,FALSE))*VLOOKUP(OVYLD2_!AA$4,'[1]INTERNAL PARAMETERS-1'!$B$5:$J$44,9,FALSE)*OVYLD2_!$F289</f>
        <v>0</v>
      </c>
      <c r="AB289" s="44">
        <f>OVYLD1_!AB289*VLOOKUP(OVYLD2_!AB$4,'[1]INTERNAL PARAMETERS-1'!$B$5:$J$44,5,FALSE)*VLOOKUP(OVYLD2_!AB$4,'[1]INTERNAL PARAMETERS-1'!$B$5:$J$44,7,FALSE)*OVYLD2_!$F289 + OVYLD1_!AB289*(1-VLOOKUP(OVYLD2_!AB$4,'[1]INTERNAL PARAMETERS-1'!$B$5:$J$44,5,FALSE))*VLOOKUP(OVYLD2_!AB$4,'[1]INTERNAL PARAMETERS-1'!$B$5:$J$44,9,FALSE)*OVYLD2_!$F289</f>
        <v>0</v>
      </c>
      <c r="AC289" s="44">
        <f>OVYLD1_!AC289*VLOOKUP(OVYLD2_!AC$4,'[1]INTERNAL PARAMETERS-1'!$B$5:$J$44,5,FALSE)*VLOOKUP(OVYLD2_!AC$4,'[1]INTERNAL PARAMETERS-1'!$B$5:$J$44,7,FALSE)*OVYLD2_!$F289 + OVYLD1_!AC289*(1-VLOOKUP(OVYLD2_!AC$4,'[1]INTERNAL PARAMETERS-1'!$B$5:$J$44,5,FALSE))*VLOOKUP(OVYLD2_!AC$4,'[1]INTERNAL PARAMETERS-1'!$B$5:$J$44,9,FALSE)*OVYLD2_!$F289</f>
        <v>0</v>
      </c>
      <c r="AD289" s="44">
        <f>OVYLD1_!AD289*VLOOKUP(OVYLD2_!AD$4,'[1]INTERNAL PARAMETERS-1'!$B$5:$J$44,5,FALSE)*VLOOKUP(OVYLD2_!AD$4,'[1]INTERNAL PARAMETERS-1'!$B$5:$J$44,7,FALSE)*OVYLD2_!$F289 + OVYLD1_!AD289*(1-VLOOKUP(OVYLD2_!AD$4,'[1]INTERNAL PARAMETERS-1'!$B$5:$J$44,5,FALSE))*VLOOKUP(OVYLD2_!AD$4,'[1]INTERNAL PARAMETERS-1'!$B$5:$J$44,9,FALSE)*OVYLD2_!$F289</f>
        <v>0</v>
      </c>
      <c r="AE289" s="44">
        <f>OVYLD1_!AE289*VLOOKUP(OVYLD2_!AE$4,'[1]INTERNAL PARAMETERS-1'!$B$5:$J$44,5,FALSE)*VLOOKUP(OVYLD2_!AE$4,'[1]INTERNAL PARAMETERS-1'!$B$5:$J$44,7,FALSE)*OVYLD2_!$F289 + OVYLD1_!AE289*(1-VLOOKUP(OVYLD2_!AE$4,'[1]INTERNAL PARAMETERS-1'!$B$5:$J$44,5,FALSE))*VLOOKUP(OVYLD2_!AE$4,'[1]INTERNAL PARAMETERS-1'!$B$5:$J$44,9,FALSE)*OVYLD2_!$F289</f>
        <v>0</v>
      </c>
      <c r="AF289" s="44">
        <f>OVYLD1_!AF289*VLOOKUP(OVYLD2_!AF$4,'[1]INTERNAL PARAMETERS-1'!$B$5:$J$44,5,FALSE)*VLOOKUP(OVYLD2_!AF$4,'[1]INTERNAL PARAMETERS-1'!$B$5:$J$44,7,FALSE)*OVYLD2_!$F289 + OVYLD1_!AF289*(1-VLOOKUP(OVYLD2_!AF$4,'[1]INTERNAL PARAMETERS-1'!$B$5:$J$44,5,FALSE))*VLOOKUP(OVYLD2_!AF$4,'[1]INTERNAL PARAMETERS-1'!$B$5:$J$44,9,FALSE)*OVYLD2_!$F289</f>
        <v>0</v>
      </c>
      <c r="AG289" s="44">
        <f>OVYLD1_!AG289*VLOOKUP(OVYLD2_!AG$4,'[1]INTERNAL PARAMETERS-1'!$B$5:$J$44,5,FALSE)*VLOOKUP(OVYLD2_!AG$4,'[1]INTERNAL PARAMETERS-1'!$B$5:$J$44,7,FALSE)*OVYLD2_!$F289 + OVYLD1_!AG289*(1-VLOOKUP(OVYLD2_!AG$4,'[1]INTERNAL PARAMETERS-1'!$B$5:$J$44,5,FALSE))*VLOOKUP(OVYLD2_!AG$4,'[1]INTERNAL PARAMETERS-1'!$B$5:$J$44,9,FALSE)*OVYLD2_!$F289</f>
        <v>0</v>
      </c>
      <c r="AH289" s="44">
        <f>OVYLD1_!AH289*VLOOKUP(OVYLD2_!AH$4,'[1]INTERNAL PARAMETERS-1'!$B$5:$J$44,5,FALSE)*VLOOKUP(OVYLD2_!AH$4,'[1]INTERNAL PARAMETERS-1'!$B$5:$J$44,7,FALSE)*OVYLD2_!$F289 + OVYLD1_!AH289*(1-VLOOKUP(OVYLD2_!AH$4,'[1]INTERNAL PARAMETERS-1'!$B$5:$J$44,5,FALSE))*VLOOKUP(OVYLD2_!AH$4,'[1]INTERNAL PARAMETERS-1'!$B$5:$J$44,9,FALSE)*OVYLD2_!$F289</f>
        <v>0</v>
      </c>
      <c r="AI289" s="44">
        <f>OVYLD1_!AI289*VLOOKUP(OVYLD2_!AI$4,'[1]INTERNAL PARAMETERS-1'!$B$5:$J$44,5,FALSE)*VLOOKUP(OVYLD2_!AI$4,'[1]INTERNAL PARAMETERS-1'!$B$5:$J$44,7,FALSE)*OVYLD2_!$F289 + OVYLD1_!AI289*(1-VLOOKUP(OVYLD2_!AI$4,'[1]INTERNAL PARAMETERS-1'!$B$5:$J$44,5,FALSE))*VLOOKUP(OVYLD2_!AI$4,'[1]INTERNAL PARAMETERS-1'!$B$5:$J$44,9,FALSE)*OVYLD2_!$F289</f>
        <v>0</v>
      </c>
      <c r="AJ289" s="44">
        <f>OVYLD1_!AJ289*VLOOKUP(OVYLD2_!AJ$4,'[1]INTERNAL PARAMETERS-1'!$B$5:$J$44,5,FALSE)*VLOOKUP(OVYLD2_!AJ$4,'[1]INTERNAL PARAMETERS-1'!$B$5:$J$44,7,FALSE)*OVYLD2_!$F289 + OVYLD1_!AJ289*(1-VLOOKUP(OVYLD2_!AJ$4,'[1]INTERNAL PARAMETERS-1'!$B$5:$J$44,5,FALSE))*VLOOKUP(OVYLD2_!AJ$4,'[1]INTERNAL PARAMETERS-1'!$B$5:$J$44,9,FALSE)*OVYLD2_!$F289</f>
        <v>0</v>
      </c>
      <c r="AK289" s="44">
        <f>OVYLD1_!AK289*VLOOKUP(OVYLD2_!AK$4,'[1]INTERNAL PARAMETERS-1'!$B$5:$J$44,5,FALSE)*VLOOKUP(OVYLD2_!AK$4,'[1]INTERNAL PARAMETERS-1'!$B$5:$J$44,7,FALSE)*OVYLD2_!$F289 + OVYLD1_!AK289*(1-VLOOKUP(OVYLD2_!AK$4,'[1]INTERNAL PARAMETERS-1'!$B$5:$J$44,5,FALSE))*VLOOKUP(OVYLD2_!AK$4,'[1]INTERNAL PARAMETERS-1'!$B$5:$J$44,9,FALSE)*OVYLD2_!$F289</f>
        <v>0</v>
      </c>
      <c r="AL289" s="44">
        <f>OVYLD1_!AL289*VLOOKUP(OVYLD2_!AL$4,'[1]INTERNAL PARAMETERS-1'!$B$5:$J$44,5,FALSE)*VLOOKUP(OVYLD2_!AL$4,'[1]INTERNAL PARAMETERS-1'!$B$5:$J$44,7,FALSE)*OVYLD2_!$F289 + OVYLD1_!AL289*(1-VLOOKUP(OVYLD2_!AL$4,'[1]INTERNAL PARAMETERS-1'!$B$5:$J$44,5,FALSE))*VLOOKUP(OVYLD2_!AL$4,'[1]INTERNAL PARAMETERS-1'!$B$5:$J$44,9,FALSE)*OVYLD2_!$F289</f>
        <v>0</v>
      </c>
      <c r="AM289" s="44">
        <f>OVYLD1_!AM289*VLOOKUP(OVYLD2_!AM$4,'[1]INTERNAL PARAMETERS-1'!$B$5:$J$44,5,FALSE)*VLOOKUP(OVYLD2_!AM$4,'[1]INTERNAL PARAMETERS-1'!$B$5:$J$44,7,FALSE)*OVYLD2_!$F289 + OVYLD1_!AM289*(1-VLOOKUP(OVYLD2_!AM$4,'[1]INTERNAL PARAMETERS-1'!$B$5:$J$44,5,FALSE))*VLOOKUP(OVYLD2_!AM$4,'[1]INTERNAL PARAMETERS-1'!$B$5:$J$44,9,FALSE)*OVYLD2_!$F289</f>
        <v>0</v>
      </c>
      <c r="AN289" s="44">
        <f>OVYLD1_!AN289*VLOOKUP(OVYLD2_!AN$4,'[1]INTERNAL PARAMETERS-1'!$B$5:$J$44,5,FALSE)*VLOOKUP(OVYLD2_!AN$4,'[1]INTERNAL PARAMETERS-1'!$B$5:$J$44,7,FALSE)*OVYLD2_!$F289 + OVYLD1_!AN289*(1-VLOOKUP(OVYLD2_!AN$4,'[1]INTERNAL PARAMETERS-1'!$B$5:$J$44,5,FALSE))*VLOOKUP(OVYLD2_!AN$4,'[1]INTERNAL PARAMETERS-1'!$B$5:$J$44,9,FALSE)*OVYLD2_!$F289</f>
        <v>0</v>
      </c>
      <c r="AO289" s="44">
        <f>OVYLD1_!AO289*VLOOKUP(OVYLD2_!AO$4,'[1]INTERNAL PARAMETERS-1'!$B$5:$J$44,5,FALSE)*VLOOKUP(OVYLD2_!AO$4,'[1]INTERNAL PARAMETERS-1'!$B$5:$J$44,7,FALSE)*OVYLD2_!$F289 + OVYLD1_!AO289*(1-VLOOKUP(OVYLD2_!AO$4,'[1]INTERNAL PARAMETERS-1'!$B$5:$J$44,5,FALSE))*VLOOKUP(OVYLD2_!AO$4,'[1]INTERNAL PARAMETERS-1'!$B$5:$J$44,9,FALSE)*OVYLD2_!$F289</f>
        <v>0</v>
      </c>
      <c r="AP289" s="44">
        <f>OVYLD1_!AP289*VLOOKUP(OVYLD2_!AP$4,'[1]INTERNAL PARAMETERS-1'!$B$5:$J$44,5,FALSE)*VLOOKUP(OVYLD2_!AP$4,'[1]INTERNAL PARAMETERS-1'!$B$5:$J$44,7,FALSE)*OVYLD2_!$F289 + OVYLD1_!AP289*(1-VLOOKUP(OVYLD2_!AP$4,'[1]INTERNAL PARAMETERS-1'!$B$5:$J$44,5,FALSE))*VLOOKUP(OVYLD2_!AP$4,'[1]INTERNAL PARAMETERS-1'!$B$5:$J$44,9,FALSE)*OVYLD2_!$F289</f>
        <v>0</v>
      </c>
      <c r="AQ289" s="44">
        <f>OVYLD1_!AQ289*VLOOKUP(OVYLD2_!AQ$4,'[1]INTERNAL PARAMETERS-1'!$B$5:$J$44,5,FALSE)*VLOOKUP(OVYLD2_!AQ$4,'[1]INTERNAL PARAMETERS-1'!$B$5:$J$44,7,FALSE)*OVYLD2_!$F289 + OVYLD1_!AQ289*(1-VLOOKUP(OVYLD2_!AQ$4,'[1]INTERNAL PARAMETERS-1'!$B$5:$J$44,5,FALSE))*VLOOKUP(OVYLD2_!AQ$4,'[1]INTERNAL PARAMETERS-1'!$B$5:$J$44,9,FALSE)*OVYLD2_!$F289</f>
        <v>0</v>
      </c>
      <c r="AR289" s="44">
        <f>OVYLD1_!AR289*VLOOKUP(OVYLD2_!AR$4,'[1]INTERNAL PARAMETERS-1'!$B$5:$J$44,5,FALSE)*VLOOKUP(OVYLD2_!AR$4,'[1]INTERNAL PARAMETERS-1'!$B$5:$J$44,7,FALSE)*OVYLD2_!$F289 + OVYLD1_!AR289*(1-VLOOKUP(OVYLD2_!AR$4,'[1]INTERNAL PARAMETERS-1'!$B$5:$J$44,5,FALSE))*VLOOKUP(OVYLD2_!AR$4,'[1]INTERNAL PARAMETERS-1'!$B$5:$J$44,9,FALSE)*OVYLD2_!$F289</f>
        <v>0</v>
      </c>
      <c r="AS289" s="44">
        <f>OVYLD1_!AS289*VLOOKUP(OVYLD2_!AS$4,'[1]INTERNAL PARAMETERS-1'!$B$5:$J$44,5,FALSE)*VLOOKUP(OVYLD2_!AS$4,'[1]INTERNAL PARAMETERS-1'!$B$5:$J$44,7,FALSE)*OVYLD2_!$F289 + OVYLD1_!AS289*(1-VLOOKUP(OVYLD2_!AS$4,'[1]INTERNAL PARAMETERS-1'!$B$5:$J$44,5,FALSE))*VLOOKUP(OVYLD2_!AS$4,'[1]INTERNAL PARAMETERS-1'!$B$5:$J$44,9,FALSE)*OVYLD2_!$F289</f>
        <v>0</v>
      </c>
      <c r="AT289" s="43">
        <f>OVYLD1_!AT289*VLOOKUP(OVYLD2_!AT$4,'[1]INTERNAL PARAMETERS-1'!$B$5:$J$44,5,FALSE)*VLOOKUP(OVYLD2_!AT$4,'[1]INTERNAL PARAMETERS-1'!$B$5:$J$44,7,FALSE)*OVYLD2_!$F289 + OVYLD1_!AT289*(1-VLOOKUP(OVYLD2_!AT$4,'[1]INTERNAL PARAMETERS-1'!$B$5:$J$44,5,FALSE))*VLOOKUP(OVYLD2_!AT$4,'[1]INTERNAL PARAMETERS-1'!$B$5:$J$44,9,FALSE)*OVYLD2_!$F289</f>
        <v>0</v>
      </c>
      <c r="AU289" s="45">
        <f>OVYLD1_!AU289*VLOOKUP(OVYLD2_!AU$4,'[1]INTERNAL PARAMETERS-1'!$B$5:$J$44,5,FALSE)*VLOOKUP(OVYLD2_!AU$4,'[1]INTERNAL PARAMETERS-1'!$B$5:$J$44,6,FALSE)*VLOOKUP(OVYLD2_!AU$4,'[1]INTERNAL PARAMETERS-1'!$B$5:$J$44,3,FALSE) + OVYLD1_!AU289*(1-VLOOKUP(OVYLD2_!AU$4,'[1]INTERNAL PARAMETERS-1'!$B$5:$J$44,5,FALSE))*VLOOKUP(OVYLD2_!AU$4,'[1]INTERNAL PARAMETERS-1'!$B$5:$J$44,8,FALSE)*VLOOKUP(OVYLD2_!AU$4,'[1]INTERNAL PARAMETERS-1'!$B$5:$J$44,3,FALSE)</f>
        <v>0</v>
      </c>
      <c r="AV289" s="44">
        <f>OVYLD1_!AV289*VLOOKUP(OVYLD2_!AV$4,'[1]INTERNAL PARAMETERS-1'!$B$5:$J$44,5,FALSE)*VLOOKUP(OVYLD2_!AV$4,'[1]INTERNAL PARAMETERS-1'!$B$5:$J$44,6,FALSE)*VLOOKUP(OVYLD2_!AV$4,'[1]INTERNAL PARAMETERS-1'!$B$5:$J$44,3,FALSE) + OVYLD1_!AV289*(1-VLOOKUP(OVYLD2_!AV$4,'[1]INTERNAL PARAMETERS-1'!$B$5:$J$44,5,FALSE))*VLOOKUP(OVYLD2_!AV$4,'[1]INTERNAL PARAMETERS-1'!$B$5:$J$44,8,FALSE)*VLOOKUP(OVYLD2_!AV$4,'[1]INTERNAL PARAMETERS-1'!$B$5:$J$44,3,FALSE)</f>
        <v>0</v>
      </c>
      <c r="AW289" s="44">
        <f>OVYLD1_!AW289*VLOOKUP(OVYLD2_!AW$4,'[1]INTERNAL PARAMETERS-1'!$B$5:$J$44,5,FALSE)*VLOOKUP(OVYLD2_!AW$4,'[1]INTERNAL PARAMETERS-1'!$B$5:$J$44,6,FALSE)*VLOOKUP(OVYLD2_!AW$4,'[1]INTERNAL PARAMETERS-1'!$B$5:$J$44,3,FALSE) + OVYLD1_!AW289*(1-VLOOKUP(OVYLD2_!AW$4,'[1]INTERNAL PARAMETERS-1'!$B$5:$J$44,5,FALSE))*VLOOKUP(OVYLD2_!AW$4,'[1]INTERNAL PARAMETERS-1'!$B$5:$J$44,8,FALSE)*VLOOKUP(OVYLD2_!AW$4,'[1]INTERNAL PARAMETERS-1'!$B$5:$J$44,3,FALSE)</f>
        <v>0</v>
      </c>
      <c r="AX289" s="44">
        <f>OVYLD1_!AX289*VLOOKUP(OVYLD2_!AX$4,'[1]INTERNAL PARAMETERS-1'!$B$5:$J$44,5,FALSE)*VLOOKUP(OVYLD2_!AX$4,'[1]INTERNAL PARAMETERS-1'!$B$5:$J$44,6,FALSE)*VLOOKUP(OVYLD2_!AX$4,'[1]INTERNAL PARAMETERS-1'!$B$5:$J$44,3,FALSE) + OVYLD1_!AX289*(1-VLOOKUP(OVYLD2_!AX$4,'[1]INTERNAL PARAMETERS-1'!$B$5:$J$44,5,FALSE))*VLOOKUP(OVYLD2_!AX$4,'[1]INTERNAL PARAMETERS-1'!$B$5:$J$44,8,FALSE)*VLOOKUP(OVYLD2_!AX$4,'[1]INTERNAL PARAMETERS-1'!$B$5:$J$44,3,FALSE)</f>
        <v>0</v>
      </c>
      <c r="AY289" s="44">
        <f>OVYLD1_!AY289*VLOOKUP(OVYLD2_!AY$4,'[1]INTERNAL PARAMETERS-1'!$B$5:$J$44,5,FALSE)*VLOOKUP(OVYLD2_!AY$4,'[1]INTERNAL PARAMETERS-1'!$B$5:$J$44,6,FALSE)*VLOOKUP(OVYLD2_!AY$4,'[1]INTERNAL PARAMETERS-1'!$B$5:$J$44,3,FALSE) + OVYLD1_!AY289*(1-VLOOKUP(OVYLD2_!AY$4,'[1]INTERNAL PARAMETERS-1'!$B$5:$J$44,5,FALSE))*VLOOKUP(OVYLD2_!AY$4,'[1]INTERNAL PARAMETERS-1'!$B$5:$J$44,8,FALSE)*VLOOKUP(OVYLD2_!AY$4,'[1]INTERNAL PARAMETERS-1'!$B$5:$J$44,3,FALSE)</f>
        <v>0</v>
      </c>
      <c r="AZ289" s="44">
        <f>OVYLD1_!AZ289*VLOOKUP(OVYLD2_!AZ$4,'[1]INTERNAL PARAMETERS-1'!$B$5:$J$44,5,FALSE)*VLOOKUP(OVYLD2_!AZ$4,'[1]INTERNAL PARAMETERS-1'!$B$5:$J$44,6,FALSE)*VLOOKUP(OVYLD2_!AZ$4,'[1]INTERNAL PARAMETERS-1'!$B$5:$J$44,3,FALSE) + OVYLD1_!AZ289*(1-VLOOKUP(OVYLD2_!AZ$4,'[1]INTERNAL PARAMETERS-1'!$B$5:$J$44,5,FALSE))*VLOOKUP(OVYLD2_!AZ$4,'[1]INTERNAL PARAMETERS-1'!$B$5:$J$44,8,FALSE)*VLOOKUP(OVYLD2_!AZ$4,'[1]INTERNAL PARAMETERS-1'!$B$5:$J$44,3,FALSE)</f>
        <v>0</v>
      </c>
      <c r="BA289" s="44">
        <f>OVYLD1_!BA289*VLOOKUP(OVYLD2_!BA$4,'[1]INTERNAL PARAMETERS-1'!$B$5:$J$44,5,FALSE)*VLOOKUP(OVYLD2_!BA$4,'[1]INTERNAL PARAMETERS-1'!$B$5:$J$44,6,FALSE)*VLOOKUP(OVYLD2_!BA$4,'[1]INTERNAL PARAMETERS-1'!$B$5:$J$44,3,FALSE) + OVYLD1_!BA289*(1-VLOOKUP(OVYLD2_!BA$4,'[1]INTERNAL PARAMETERS-1'!$B$5:$J$44,5,FALSE))*VLOOKUP(OVYLD2_!BA$4,'[1]INTERNAL PARAMETERS-1'!$B$5:$J$44,8,FALSE)*VLOOKUP(OVYLD2_!BA$4,'[1]INTERNAL PARAMETERS-1'!$B$5:$J$44,3,FALSE)</f>
        <v>0</v>
      </c>
      <c r="BB289" s="44">
        <f>OVYLD1_!BB289*VLOOKUP(OVYLD2_!BB$4,'[1]INTERNAL PARAMETERS-1'!$B$5:$J$44,5,FALSE)*VLOOKUP(OVYLD2_!BB$4,'[1]INTERNAL PARAMETERS-1'!$B$5:$J$44,6,FALSE)*VLOOKUP(OVYLD2_!BB$4,'[1]INTERNAL PARAMETERS-1'!$B$5:$J$44,3,FALSE) + OVYLD1_!BB289*(1-VLOOKUP(OVYLD2_!BB$4,'[1]INTERNAL PARAMETERS-1'!$B$5:$J$44,5,FALSE))*VLOOKUP(OVYLD2_!BB$4,'[1]INTERNAL PARAMETERS-1'!$B$5:$J$44,8,FALSE)*VLOOKUP(OVYLD2_!BB$4,'[1]INTERNAL PARAMETERS-1'!$B$5:$J$44,3,FALSE)</f>
        <v>0</v>
      </c>
      <c r="BC289" s="44">
        <f>OVYLD1_!BC289*VLOOKUP(OVYLD2_!BC$4,'[1]INTERNAL PARAMETERS-1'!$B$5:$J$44,5,FALSE)*VLOOKUP(OVYLD2_!BC$4,'[1]INTERNAL PARAMETERS-1'!$B$5:$J$44,6,FALSE)*VLOOKUP(OVYLD2_!BC$4,'[1]INTERNAL PARAMETERS-1'!$B$5:$J$44,3,FALSE) + OVYLD1_!BC289*(1-VLOOKUP(OVYLD2_!BC$4,'[1]INTERNAL PARAMETERS-1'!$B$5:$J$44,5,FALSE))*VLOOKUP(OVYLD2_!BC$4,'[1]INTERNAL PARAMETERS-1'!$B$5:$J$44,8,FALSE)*VLOOKUP(OVYLD2_!BC$4,'[1]INTERNAL PARAMETERS-1'!$B$5:$J$44,3,FALSE)</f>
        <v>0</v>
      </c>
      <c r="BD289" s="44">
        <f>OVYLD1_!BD289*VLOOKUP(OVYLD2_!BD$4,'[1]INTERNAL PARAMETERS-1'!$B$5:$J$44,5,FALSE)*VLOOKUP(OVYLD2_!BD$4,'[1]INTERNAL PARAMETERS-1'!$B$5:$J$44,6,FALSE)*VLOOKUP(OVYLD2_!BD$4,'[1]INTERNAL PARAMETERS-1'!$B$5:$J$44,3,FALSE) + OVYLD1_!BD289*(1-VLOOKUP(OVYLD2_!BD$4,'[1]INTERNAL PARAMETERS-1'!$B$5:$J$44,5,FALSE))*VLOOKUP(OVYLD2_!BD$4,'[1]INTERNAL PARAMETERS-1'!$B$5:$J$44,8,FALSE)*VLOOKUP(OVYLD2_!BD$4,'[1]INTERNAL PARAMETERS-1'!$B$5:$J$44,3,FALSE)</f>
        <v>0</v>
      </c>
      <c r="BE289" s="44">
        <f>OVYLD1_!BE289*VLOOKUP(OVYLD2_!BE$4,'[1]INTERNAL PARAMETERS-1'!$B$5:$J$44,5,FALSE)*VLOOKUP(OVYLD2_!BE$4,'[1]INTERNAL PARAMETERS-1'!$B$5:$J$44,6,FALSE)*VLOOKUP(OVYLD2_!BE$4,'[1]INTERNAL PARAMETERS-1'!$B$5:$J$44,3,FALSE) + OVYLD1_!BE289*(1-VLOOKUP(OVYLD2_!BE$4,'[1]INTERNAL PARAMETERS-1'!$B$5:$J$44,5,FALSE))*VLOOKUP(OVYLD2_!BE$4,'[1]INTERNAL PARAMETERS-1'!$B$5:$J$44,8,FALSE)*VLOOKUP(OVYLD2_!BE$4,'[1]INTERNAL PARAMETERS-1'!$B$5:$J$44,3,FALSE)</f>
        <v>0</v>
      </c>
      <c r="BF289" s="44">
        <f>OVYLD1_!BF289*VLOOKUP(OVYLD2_!BF$4,'[1]INTERNAL PARAMETERS-1'!$B$5:$J$44,5,FALSE)*VLOOKUP(OVYLD2_!BF$4,'[1]INTERNAL PARAMETERS-1'!$B$5:$J$44,6,FALSE)*VLOOKUP(OVYLD2_!BF$4,'[1]INTERNAL PARAMETERS-1'!$B$5:$J$44,3,FALSE) + OVYLD1_!BF289*(1-VLOOKUP(OVYLD2_!BF$4,'[1]INTERNAL PARAMETERS-1'!$B$5:$J$44,5,FALSE))*VLOOKUP(OVYLD2_!BF$4,'[1]INTERNAL PARAMETERS-1'!$B$5:$J$44,8,FALSE)*VLOOKUP(OVYLD2_!BF$4,'[1]INTERNAL PARAMETERS-1'!$B$5:$J$44,3,FALSE)</f>
        <v>0</v>
      </c>
      <c r="BG289" s="44">
        <f>OVYLD1_!BG289*VLOOKUP(OVYLD2_!BG$4,'[1]INTERNAL PARAMETERS-1'!$B$5:$J$44,5,FALSE)*VLOOKUP(OVYLD2_!BG$4,'[1]INTERNAL PARAMETERS-1'!$B$5:$J$44,6,FALSE)*VLOOKUP(OVYLD2_!BG$4,'[1]INTERNAL PARAMETERS-1'!$B$5:$J$44,3,FALSE) + OVYLD1_!BG289*(1-VLOOKUP(OVYLD2_!BG$4,'[1]INTERNAL PARAMETERS-1'!$B$5:$J$44,5,FALSE))*VLOOKUP(OVYLD2_!BG$4,'[1]INTERNAL PARAMETERS-1'!$B$5:$J$44,8,FALSE)*VLOOKUP(OVYLD2_!BG$4,'[1]INTERNAL PARAMETERS-1'!$B$5:$J$44,3,FALSE)</f>
        <v>0</v>
      </c>
      <c r="BH289" s="44">
        <f>OVYLD1_!BH289*VLOOKUP(OVYLD2_!BH$4,'[1]INTERNAL PARAMETERS-1'!$B$5:$J$44,5,FALSE)*VLOOKUP(OVYLD2_!BH$4,'[1]INTERNAL PARAMETERS-1'!$B$5:$J$44,6,FALSE)*VLOOKUP(OVYLD2_!BH$4,'[1]INTERNAL PARAMETERS-1'!$B$5:$J$44,3,FALSE) + OVYLD1_!BH289*(1-VLOOKUP(OVYLD2_!BH$4,'[1]INTERNAL PARAMETERS-1'!$B$5:$J$44,5,FALSE))*VLOOKUP(OVYLD2_!BH$4,'[1]INTERNAL PARAMETERS-1'!$B$5:$J$44,8,FALSE)*VLOOKUP(OVYLD2_!BH$4,'[1]INTERNAL PARAMETERS-1'!$B$5:$J$44,3,FALSE)</f>
        <v>0</v>
      </c>
      <c r="BI289" s="44">
        <f>OVYLD1_!BI289*VLOOKUP(OVYLD2_!BI$4,'[1]INTERNAL PARAMETERS-1'!$B$5:$J$44,5,FALSE)*VLOOKUP(OVYLD2_!BI$4,'[1]INTERNAL PARAMETERS-1'!$B$5:$J$44,6,FALSE)*VLOOKUP(OVYLD2_!BI$4,'[1]INTERNAL PARAMETERS-1'!$B$5:$J$44,3,FALSE) + OVYLD1_!BI289*(1-VLOOKUP(OVYLD2_!BI$4,'[1]INTERNAL PARAMETERS-1'!$B$5:$J$44,5,FALSE))*VLOOKUP(OVYLD2_!BI$4,'[1]INTERNAL PARAMETERS-1'!$B$5:$J$44,8,FALSE)*VLOOKUP(OVYLD2_!BI$4,'[1]INTERNAL PARAMETERS-1'!$B$5:$J$44,3,FALSE)</f>
        <v>0</v>
      </c>
      <c r="BJ289" s="44">
        <f>OVYLD1_!BJ289*VLOOKUP(OVYLD2_!BJ$4,'[1]INTERNAL PARAMETERS-1'!$B$5:$J$44,5,FALSE)*VLOOKUP(OVYLD2_!BJ$4,'[1]INTERNAL PARAMETERS-1'!$B$5:$J$44,6,FALSE)*VLOOKUP(OVYLD2_!BJ$4,'[1]INTERNAL PARAMETERS-1'!$B$5:$J$44,3,FALSE) + OVYLD1_!BJ289*(1-VLOOKUP(OVYLD2_!BJ$4,'[1]INTERNAL PARAMETERS-1'!$B$5:$J$44,5,FALSE))*VLOOKUP(OVYLD2_!BJ$4,'[1]INTERNAL PARAMETERS-1'!$B$5:$J$44,8,FALSE)*VLOOKUP(OVYLD2_!BJ$4,'[1]INTERNAL PARAMETERS-1'!$B$5:$J$44,3,FALSE)</f>
        <v>0</v>
      </c>
      <c r="BK289" s="44">
        <f>OVYLD1_!BK289*VLOOKUP(OVYLD2_!BK$4,'[1]INTERNAL PARAMETERS-1'!$B$5:$J$44,5,FALSE)*VLOOKUP(OVYLD2_!BK$4,'[1]INTERNAL PARAMETERS-1'!$B$5:$J$44,6,FALSE)*VLOOKUP(OVYLD2_!BK$4,'[1]INTERNAL PARAMETERS-1'!$B$5:$J$44,3,FALSE) + OVYLD1_!BK289*(1-VLOOKUP(OVYLD2_!BK$4,'[1]INTERNAL PARAMETERS-1'!$B$5:$J$44,5,FALSE))*VLOOKUP(OVYLD2_!BK$4,'[1]INTERNAL PARAMETERS-1'!$B$5:$J$44,8,FALSE)*VLOOKUP(OVYLD2_!BK$4,'[1]INTERNAL PARAMETERS-1'!$B$5:$J$44,3,FALSE)</f>
        <v>0</v>
      </c>
      <c r="BL289" s="44">
        <f>OVYLD1_!BL289*VLOOKUP(OVYLD2_!BL$4,'[1]INTERNAL PARAMETERS-1'!$B$5:$J$44,5,FALSE)*VLOOKUP(OVYLD2_!BL$4,'[1]INTERNAL PARAMETERS-1'!$B$5:$J$44,6,FALSE)*VLOOKUP(OVYLD2_!BL$4,'[1]INTERNAL PARAMETERS-1'!$B$5:$J$44,3,FALSE) + OVYLD1_!BL289*(1-VLOOKUP(OVYLD2_!BL$4,'[1]INTERNAL PARAMETERS-1'!$B$5:$J$44,5,FALSE))*VLOOKUP(OVYLD2_!BL$4,'[1]INTERNAL PARAMETERS-1'!$B$5:$J$44,8,FALSE)*VLOOKUP(OVYLD2_!BL$4,'[1]INTERNAL PARAMETERS-1'!$B$5:$J$44,3,FALSE)</f>
        <v>0</v>
      </c>
      <c r="BM289" s="44">
        <f>OVYLD1_!BM289*VLOOKUP(OVYLD2_!BM$4,'[1]INTERNAL PARAMETERS-1'!$B$5:$J$44,5,FALSE)*VLOOKUP(OVYLD2_!BM$4,'[1]INTERNAL PARAMETERS-1'!$B$5:$J$44,6,FALSE)*VLOOKUP(OVYLD2_!BM$4,'[1]INTERNAL PARAMETERS-1'!$B$5:$J$44,3,FALSE) + OVYLD1_!BM289*(1-VLOOKUP(OVYLD2_!BM$4,'[1]INTERNAL PARAMETERS-1'!$B$5:$J$44,5,FALSE))*VLOOKUP(OVYLD2_!BM$4,'[1]INTERNAL PARAMETERS-1'!$B$5:$J$44,8,FALSE)*VLOOKUP(OVYLD2_!BM$4,'[1]INTERNAL PARAMETERS-1'!$B$5:$J$44,3,FALSE)</f>
        <v>0</v>
      </c>
      <c r="BN289" s="44">
        <f>OVYLD1_!BN289*VLOOKUP(OVYLD2_!BN$4,'[1]INTERNAL PARAMETERS-1'!$B$5:$J$44,5,FALSE)*VLOOKUP(OVYLD2_!BN$4,'[1]INTERNAL PARAMETERS-1'!$B$5:$J$44,6,FALSE)*VLOOKUP(OVYLD2_!BN$4,'[1]INTERNAL PARAMETERS-1'!$B$5:$J$44,3,FALSE) + OVYLD1_!BN289*(1-VLOOKUP(OVYLD2_!BN$4,'[1]INTERNAL PARAMETERS-1'!$B$5:$J$44,5,FALSE))*VLOOKUP(OVYLD2_!BN$4,'[1]INTERNAL PARAMETERS-1'!$B$5:$J$44,8,FALSE)*VLOOKUP(OVYLD2_!BN$4,'[1]INTERNAL PARAMETERS-1'!$B$5:$J$44,3,FALSE)</f>
        <v>0</v>
      </c>
      <c r="BO289" s="44">
        <f>OVYLD1_!BO289*VLOOKUP(OVYLD2_!BO$4,'[1]INTERNAL PARAMETERS-1'!$B$5:$J$44,5,FALSE)*VLOOKUP(OVYLD2_!BO$4,'[1]INTERNAL PARAMETERS-1'!$B$5:$J$44,6,FALSE)*VLOOKUP(OVYLD2_!BO$4,'[1]INTERNAL PARAMETERS-1'!$B$5:$J$44,3,FALSE) + OVYLD1_!BO289*(1-VLOOKUP(OVYLD2_!BO$4,'[1]INTERNAL PARAMETERS-1'!$B$5:$J$44,5,FALSE))*VLOOKUP(OVYLD2_!BO$4,'[1]INTERNAL PARAMETERS-1'!$B$5:$J$44,8,FALSE)*VLOOKUP(OVYLD2_!BO$4,'[1]INTERNAL PARAMETERS-1'!$B$5:$J$44,3,FALSE)</f>
        <v>0</v>
      </c>
      <c r="BP289" s="44">
        <f>OVYLD1_!BP289*VLOOKUP(OVYLD2_!BP$4,'[1]INTERNAL PARAMETERS-1'!$B$5:$J$44,5,FALSE)*VLOOKUP(OVYLD2_!BP$4,'[1]INTERNAL PARAMETERS-1'!$B$5:$J$44,6,FALSE)*VLOOKUP(OVYLD2_!BP$4,'[1]INTERNAL PARAMETERS-1'!$B$5:$J$44,3,FALSE) + OVYLD1_!BP289*(1-VLOOKUP(OVYLD2_!BP$4,'[1]INTERNAL PARAMETERS-1'!$B$5:$J$44,5,FALSE))*VLOOKUP(OVYLD2_!BP$4,'[1]INTERNAL PARAMETERS-1'!$B$5:$J$44,8,FALSE)*VLOOKUP(OVYLD2_!BP$4,'[1]INTERNAL PARAMETERS-1'!$B$5:$J$44,3,FALSE)</f>
        <v>0</v>
      </c>
      <c r="BQ289" s="44">
        <f>OVYLD1_!BQ289*VLOOKUP(OVYLD2_!BQ$4,'[1]INTERNAL PARAMETERS-1'!$B$5:$J$44,5,FALSE)*VLOOKUP(OVYLD2_!BQ$4,'[1]INTERNAL PARAMETERS-1'!$B$5:$J$44,6,FALSE)*VLOOKUP(OVYLD2_!BQ$4,'[1]INTERNAL PARAMETERS-1'!$B$5:$J$44,3,FALSE) + OVYLD1_!BQ289*(1-VLOOKUP(OVYLD2_!BQ$4,'[1]INTERNAL PARAMETERS-1'!$B$5:$J$44,5,FALSE))*VLOOKUP(OVYLD2_!BQ$4,'[1]INTERNAL PARAMETERS-1'!$B$5:$J$44,8,FALSE)*VLOOKUP(OVYLD2_!BQ$4,'[1]INTERNAL PARAMETERS-1'!$B$5:$J$44,3,FALSE)</f>
        <v>0</v>
      </c>
      <c r="BR289" s="44">
        <f>OVYLD1_!BR289*VLOOKUP(OVYLD2_!BR$4,'[1]INTERNAL PARAMETERS-1'!$B$5:$J$44,5,FALSE)*VLOOKUP(OVYLD2_!BR$4,'[1]INTERNAL PARAMETERS-1'!$B$5:$J$44,6,FALSE)*VLOOKUP(OVYLD2_!BR$4,'[1]INTERNAL PARAMETERS-1'!$B$5:$J$44,3,FALSE) + OVYLD1_!BR289*(1-VLOOKUP(OVYLD2_!BR$4,'[1]INTERNAL PARAMETERS-1'!$B$5:$J$44,5,FALSE))*VLOOKUP(OVYLD2_!BR$4,'[1]INTERNAL PARAMETERS-1'!$B$5:$J$44,8,FALSE)*VLOOKUP(OVYLD2_!BR$4,'[1]INTERNAL PARAMETERS-1'!$B$5:$J$44,3,FALSE)</f>
        <v>0</v>
      </c>
      <c r="BS289" s="44">
        <f>OVYLD1_!BS289*VLOOKUP(OVYLD2_!BS$4,'[1]INTERNAL PARAMETERS-1'!$B$5:$J$44,5,FALSE)*VLOOKUP(OVYLD2_!BS$4,'[1]INTERNAL PARAMETERS-1'!$B$5:$J$44,6,FALSE)*VLOOKUP(OVYLD2_!BS$4,'[1]INTERNAL PARAMETERS-1'!$B$5:$J$44,3,FALSE) + OVYLD1_!BS289*(1-VLOOKUP(OVYLD2_!BS$4,'[1]INTERNAL PARAMETERS-1'!$B$5:$J$44,5,FALSE))*VLOOKUP(OVYLD2_!BS$4,'[1]INTERNAL PARAMETERS-1'!$B$5:$J$44,8,FALSE)*VLOOKUP(OVYLD2_!BS$4,'[1]INTERNAL PARAMETERS-1'!$B$5:$J$44,3,FALSE)</f>
        <v>0</v>
      </c>
      <c r="BT289" s="44">
        <f>OVYLD1_!BT289*VLOOKUP(OVYLD2_!BT$4,'[1]INTERNAL PARAMETERS-1'!$B$5:$J$44,5,FALSE)*VLOOKUP(OVYLD2_!BT$4,'[1]INTERNAL PARAMETERS-1'!$B$5:$J$44,6,FALSE)*VLOOKUP(OVYLD2_!BT$4,'[1]INTERNAL PARAMETERS-1'!$B$5:$J$44,3,FALSE) + OVYLD1_!BT289*(1-VLOOKUP(OVYLD2_!BT$4,'[1]INTERNAL PARAMETERS-1'!$B$5:$J$44,5,FALSE))*VLOOKUP(OVYLD2_!BT$4,'[1]INTERNAL PARAMETERS-1'!$B$5:$J$44,8,FALSE)*VLOOKUP(OVYLD2_!BT$4,'[1]INTERNAL PARAMETERS-1'!$B$5:$J$44,3,FALSE)</f>
        <v>0</v>
      </c>
      <c r="BU289" s="44">
        <f>OVYLD1_!BU289*VLOOKUP(OVYLD2_!BU$4,'[1]INTERNAL PARAMETERS-1'!$B$5:$J$44,5,FALSE)*VLOOKUP(OVYLD2_!BU$4,'[1]INTERNAL PARAMETERS-1'!$B$5:$J$44,6,FALSE)*VLOOKUP(OVYLD2_!BU$4,'[1]INTERNAL PARAMETERS-1'!$B$5:$J$44,3,FALSE) + OVYLD1_!BU289*(1-VLOOKUP(OVYLD2_!BU$4,'[1]INTERNAL PARAMETERS-1'!$B$5:$J$44,5,FALSE))*VLOOKUP(OVYLD2_!BU$4,'[1]INTERNAL PARAMETERS-1'!$B$5:$J$44,8,FALSE)*VLOOKUP(OVYLD2_!BU$4,'[1]INTERNAL PARAMETERS-1'!$B$5:$J$44,3,FALSE)</f>
        <v>0</v>
      </c>
      <c r="BV289" s="44">
        <f>OVYLD1_!BV289*VLOOKUP(OVYLD2_!BV$4,'[1]INTERNAL PARAMETERS-1'!$B$5:$J$44,5,FALSE)*VLOOKUP(OVYLD2_!BV$4,'[1]INTERNAL PARAMETERS-1'!$B$5:$J$44,6,FALSE)*VLOOKUP(OVYLD2_!BV$4,'[1]INTERNAL PARAMETERS-1'!$B$5:$J$44,3,FALSE) + OVYLD1_!BV289*(1-VLOOKUP(OVYLD2_!BV$4,'[1]INTERNAL PARAMETERS-1'!$B$5:$J$44,5,FALSE))*VLOOKUP(OVYLD2_!BV$4,'[1]INTERNAL PARAMETERS-1'!$B$5:$J$44,8,FALSE)*VLOOKUP(OVYLD2_!BV$4,'[1]INTERNAL PARAMETERS-1'!$B$5:$J$44,3,FALSE)</f>
        <v>0</v>
      </c>
      <c r="BW289" s="44">
        <f>OVYLD1_!BW289*VLOOKUP(OVYLD2_!BW$4,'[1]INTERNAL PARAMETERS-1'!$B$5:$J$44,5,FALSE)*VLOOKUP(OVYLD2_!BW$4,'[1]INTERNAL PARAMETERS-1'!$B$5:$J$44,6,FALSE)*VLOOKUP(OVYLD2_!BW$4,'[1]INTERNAL PARAMETERS-1'!$B$5:$J$44,3,FALSE) + OVYLD1_!BW289*(1-VLOOKUP(OVYLD2_!BW$4,'[1]INTERNAL PARAMETERS-1'!$B$5:$J$44,5,FALSE))*VLOOKUP(OVYLD2_!BW$4,'[1]INTERNAL PARAMETERS-1'!$B$5:$J$44,8,FALSE)*VLOOKUP(OVYLD2_!BW$4,'[1]INTERNAL PARAMETERS-1'!$B$5:$J$44,3,FALSE)</f>
        <v>0</v>
      </c>
      <c r="BX289" s="44">
        <f>OVYLD1_!BX289*VLOOKUP(OVYLD2_!BX$4,'[1]INTERNAL PARAMETERS-1'!$B$5:$J$44,5,FALSE)*VLOOKUP(OVYLD2_!BX$4,'[1]INTERNAL PARAMETERS-1'!$B$5:$J$44,6,FALSE)*VLOOKUP(OVYLD2_!BX$4,'[1]INTERNAL PARAMETERS-1'!$B$5:$J$44,3,FALSE) + OVYLD1_!BX289*(1-VLOOKUP(OVYLD2_!BX$4,'[1]INTERNAL PARAMETERS-1'!$B$5:$J$44,5,FALSE))*VLOOKUP(OVYLD2_!BX$4,'[1]INTERNAL PARAMETERS-1'!$B$5:$J$44,8,FALSE)*VLOOKUP(OVYLD2_!BX$4,'[1]INTERNAL PARAMETERS-1'!$B$5:$J$44,3,FALSE)</f>
        <v>0</v>
      </c>
      <c r="BY289" s="44">
        <f>OVYLD1_!BY289*VLOOKUP(OVYLD2_!BY$4,'[1]INTERNAL PARAMETERS-1'!$B$5:$J$44,5,FALSE)*VLOOKUP(OVYLD2_!BY$4,'[1]INTERNAL PARAMETERS-1'!$B$5:$J$44,6,FALSE)*VLOOKUP(OVYLD2_!BY$4,'[1]INTERNAL PARAMETERS-1'!$B$5:$J$44,3,FALSE) + OVYLD1_!BY289*(1-VLOOKUP(OVYLD2_!BY$4,'[1]INTERNAL PARAMETERS-1'!$B$5:$J$44,5,FALSE))*VLOOKUP(OVYLD2_!BY$4,'[1]INTERNAL PARAMETERS-1'!$B$5:$J$44,8,FALSE)*VLOOKUP(OVYLD2_!BY$4,'[1]INTERNAL PARAMETERS-1'!$B$5:$J$44,3,FALSE)</f>
        <v>0</v>
      </c>
      <c r="BZ289" s="44">
        <f>OVYLD1_!BZ289*VLOOKUP(OVYLD2_!BZ$4,'[1]INTERNAL PARAMETERS-1'!$B$5:$J$44,5,FALSE)*VLOOKUP(OVYLD2_!BZ$4,'[1]INTERNAL PARAMETERS-1'!$B$5:$J$44,6,FALSE)*VLOOKUP(OVYLD2_!BZ$4,'[1]INTERNAL PARAMETERS-1'!$B$5:$J$44,3,FALSE) + OVYLD1_!BZ289*(1-VLOOKUP(OVYLD2_!BZ$4,'[1]INTERNAL PARAMETERS-1'!$B$5:$J$44,5,FALSE))*VLOOKUP(OVYLD2_!BZ$4,'[1]INTERNAL PARAMETERS-1'!$B$5:$J$44,8,FALSE)*VLOOKUP(OVYLD2_!BZ$4,'[1]INTERNAL PARAMETERS-1'!$B$5:$J$44,3,FALSE)</f>
        <v>0</v>
      </c>
      <c r="CA289" s="44">
        <f>OVYLD1_!CA289*VLOOKUP(OVYLD2_!CA$4,'[1]INTERNAL PARAMETERS-1'!$B$5:$J$44,5,FALSE)*VLOOKUP(OVYLD2_!CA$4,'[1]INTERNAL PARAMETERS-1'!$B$5:$J$44,6,FALSE)*VLOOKUP(OVYLD2_!CA$4,'[1]INTERNAL PARAMETERS-1'!$B$5:$J$44,3,FALSE) + OVYLD1_!CA289*(1-VLOOKUP(OVYLD2_!CA$4,'[1]INTERNAL PARAMETERS-1'!$B$5:$J$44,5,FALSE))*VLOOKUP(OVYLD2_!CA$4,'[1]INTERNAL PARAMETERS-1'!$B$5:$J$44,8,FALSE)*VLOOKUP(OVYLD2_!CA$4,'[1]INTERNAL PARAMETERS-1'!$B$5:$J$44,3,FALSE)</f>
        <v>0</v>
      </c>
      <c r="CB289" s="44">
        <f>OVYLD1_!CB289*VLOOKUP(OVYLD2_!CB$4,'[1]INTERNAL PARAMETERS-1'!$B$5:$J$44,5,FALSE)*VLOOKUP(OVYLD2_!CB$4,'[1]INTERNAL PARAMETERS-1'!$B$5:$J$44,6,FALSE)*VLOOKUP(OVYLD2_!CB$4,'[1]INTERNAL PARAMETERS-1'!$B$5:$J$44,3,FALSE) + OVYLD1_!CB289*(1-VLOOKUP(OVYLD2_!CB$4,'[1]INTERNAL PARAMETERS-1'!$B$5:$J$44,5,FALSE))*VLOOKUP(OVYLD2_!CB$4,'[1]INTERNAL PARAMETERS-1'!$B$5:$J$44,8,FALSE)*VLOOKUP(OVYLD2_!CB$4,'[1]INTERNAL PARAMETERS-1'!$B$5:$J$44,3,FALSE)</f>
        <v>0</v>
      </c>
      <c r="CC289" s="44">
        <f>OVYLD1_!CC289*VLOOKUP(OVYLD2_!CC$4,'[1]INTERNAL PARAMETERS-1'!$B$5:$J$44,5,FALSE)*VLOOKUP(OVYLD2_!CC$4,'[1]INTERNAL PARAMETERS-1'!$B$5:$J$44,6,FALSE)*VLOOKUP(OVYLD2_!CC$4,'[1]INTERNAL PARAMETERS-1'!$B$5:$J$44,3,FALSE) + OVYLD1_!CC289*(1-VLOOKUP(OVYLD2_!CC$4,'[1]INTERNAL PARAMETERS-1'!$B$5:$J$44,5,FALSE))*VLOOKUP(OVYLD2_!CC$4,'[1]INTERNAL PARAMETERS-1'!$B$5:$J$44,8,FALSE)*VLOOKUP(OVYLD2_!CC$4,'[1]INTERNAL PARAMETERS-1'!$B$5:$J$44,3,FALSE)</f>
        <v>0</v>
      </c>
      <c r="CD289" s="44">
        <f>OVYLD1_!CD289*VLOOKUP(OVYLD2_!CD$4,'[1]INTERNAL PARAMETERS-1'!$B$5:$J$44,5,FALSE)*VLOOKUP(OVYLD2_!CD$4,'[1]INTERNAL PARAMETERS-1'!$B$5:$J$44,6,FALSE)*VLOOKUP(OVYLD2_!CD$4,'[1]INTERNAL PARAMETERS-1'!$B$5:$J$44,3,FALSE) + OVYLD1_!CD289*(1-VLOOKUP(OVYLD2_!CD$4,'[1]INTERNAL PARAMETERS-1'!$B$5:$J$44,5,FALSE))*VLOOKUP(OVYLD2_!CD$4,'[1]INTERNAL PARAMETERS-1'!$B$5:$J$44,8,FALSE)*VLOOKUP(OVYLD2_!CD$4,'[1]INTERNAL PARAMETERS-1'!$B$5:$J$44,3,FALSE)</f>
        <v>0</v>
      </c>
      <c r="CE289" s="44">
        <f>OVYLD1_!CE289*VLOOKUP(OVYLD2_!CE$4,'[1]INTERNAL PARAMETERS-1'!$B$5:$J$44,5,FALSE)*VLOOKUP(OVYLD2_!CE$4,'[1]INTERNAL PARAMETERS-1'!$B$5:$J$44,6,FALSE)*VLOOKUP(OVYLD2_!CE$4,'[1]INTERNAL PARAMETERS-1'!$B$5:$J$44,3,FALSE) + OVYLD1_!CE289*(1-VLOOKUP(OVYLD2_!CE$4,'[1]INTERNAL PARAMETERS-1'!$B$5:$J$44,5,FALSE))*VLOOKUP(OVYLD2_!CE$4,'[1]INTERNAL PARAMETERS-1'!$B$5:$J$44,8,FALSE)*VLOOKUP(OVYLD2_!CE$4,'[1]INTERNAL PARAMETERS-1'!$B$5:$J$44,3,FALSE)</f>
        <v>0</v>
      </c>
      <c r="CF289" s="44">
        <f>OVYLD1_!CF289*VLOOKUP(OVYLD2_!CF$4,'[1]INTERNAL PARAMETERS-1'!$B$5:$J$44,5,FALSE)*VLOOKUP(OVYLD2_!CF$4,'[1]INTERNAL PARAMETERS-1'!$B$5:$J$44,6,FALSE)*VLOOKUP(OVYLD2_!CF$4,'[1]INTERNAL PARAMETERS-1'!$B$5:$J$44,3,FALSE) + OVYLD1_!CF289*(1-VLOOKUP(OVYLD2_!CF$4,'[1]INTERNAL PARAMETERS-1'!$B$5:$J$44,5,FALSE))*VLOOKUP(OVYLD2_!CF$4,'[1]INTERNAL PARAMETERS-1'!$B$5:$J$44,8,FALSE)*VLOOKUP(OVYLD2_!CF$4,'[1]INTERNAL PARAMETERS-1'!$B$5:$J$44,3,FALSE)</f>
        <v>0</v>
      </c>
      <c r="CG289" s="44">
        <f>OVYLD1_!CG289*VLOOKUP(OVYLD2_!CG$4,'[1]INTERNAL PARAMETERS-1'!$B$5:$J$44,5,FALSE)*VLOOKUP(OVYLD2_!CG$4,'[1]INTERNAL PARAMETERS-1'!$B$5:$J$44,6,FALSE)*VLOOKUP(OVYLD2_!CG$4,'[1]INTERNAL PARAMETERS-1'!$B$5:$J$44,3,FALSE) + OVYLD1_!CG289*(1-VLOOKUP(OVYLD2_!CG$4,'[1]INTERNAL PARAMETERS-1'!$B$5:$J$44,5,FALSE))*VLOOKUP(OVYLD2_!CG$4,'[1]INTERNAL PARAMETERS-1'!$B$5:$J$44,8,FALSE)*VLOOKUP(OVYLD2_!CG$4,'[1]INTERNAL PARAMETERS-1'!$B$5:$J$44,3,FALSE)</f>
        <v>0</v>
      </c>
      <c r="CH289" s="43">
        <f>OVYLD1_!CH289*VLOOKUP(OVYLD2_!CH$4,'[1]INTERNAL PARAMETERS-1'!$B$5:$J$44,5,FALSE)*VLOOKUP(OVYLD2_!CH$4,'[1]INTERNAL PARAMETERS-1'!$B$5:$J$44,6,FALSE)*VLOOKUP(OVYLD2_!CH$4,'[1]INTERNAL PARAMETERS-1'!$B$5:$J$44,3,FALSE) + OVYLD1_!CH289*(1-VLOOKUP(OVYLD2_!CH$4,'[1]INTERNAL PARAMETERS-1'!$B$5:$J$44,5,FALSE))*VLOOKUP(OVYLD2_!CH$4,'[1]INTERNAL PARAMETERS-1'!$B$5:$J$44,8,FALSE)*VLOOKUP(OVYLD2_!CH$4,'[1]INTERNAL PARAMETERS-1'!$B$5:$J$44,3,FALSE)</f>
        <v>0</v>
      </c>
      <c r="CJ289" s="45">
        <f t="shared" si="8"/>
        <v>0</v>
      </c>
      <c r="CK289" s="43">
        <f t="shared" si="9"/>
        <v>0</v>
      </c>
    </row>
    <row r="290" spans="2:89" x14ac:dyDescent="0.5">
      <c r="B290" s="58" t="s">
        <v>1</v>
      </c>
      <c r="C290" s="57" t="s">
        <v>63</v>
      </c>
      <c r="D290" s="57" t="s">
        <v>65</v>
      </c>
      <c r="E290" s="128">
        <f>OVERALL2021!AI290</f>
        <v>0</v>
      </c>
      <c r="F290" s="56">
        <f>'[1]INTERNAL PARAMETERS-1'!M20</f>
        <v>12.89</v>
      </c>
      <c r="G290" s="45">
        <f>OVYLD1_!G290*VLOOKUP(OVYLD2_!G$4,'[1]INTERNAL PARAMETERS-1'!$B$5:$J$44,5,FALSE)*VLOOKUP(OVYLD2_!G$4,'[1]INTERNAL PARAMETERS-1'!$B$5:$J$44,7,FALSE)*OVYLD2_!$F290 + OVYLD1_!G290*(1-VLOOKUP(OVYLD2_!G$4,'[1]INTERNAL PARAMETERS-1'!$B$5:$J$44,5,FALSE))*VLOOKUP(OVYLD2_!G$4,'[1]INTERNAL PARAMETERS-1'!$B$5:$J$44,9,FALSE)*OVYLD2_!$F290</f>
        <v>0</v>
      </c>
      <c r="H290" s="44">
        <f>OVYLD1_!H290*VLOOKUP(OVYLD2_!H$4,'[1]INTERNAL PARAMETERS-1'!$B$5:$J$44,5,FALSE)*VLOOKUP(OVYLD2_!H$4,'[1]INTERNAL PARAMETERS-1'!$B$5:$J$44,7,FALSE)*OVYLD2_!$F290 + OVYLD1_!H290*(1-VLOOKUP(OVYLD2_!H$4,'[1]INTERNAL PARAMETERS-1'!$B$5:$J$44,5,FALSE))*VLOOKUP(OVYLD2_!H$4,'[1]INTERNAL PARAMETERS-1'!$B$5:$J$44,9,FALSE)*OVYLD2_!$F290</f>
        <v>0</v>
      </c>
      <c r="I290" s="44">
        <f>OVYLD1_!I290*VLOOKUP(OVYLD2_!I$4,'[1]INTERNAL PARAMETERS-1'!$B$5:$J$44,5,FALSE)*VLOOKUP(OVYLD2_!I$4,'[1]INTERNAL PARAMETERS-1'!$B$5:$J$44,7,FALSE)*OVYLD2_!$F290 + OVYLD1_!I290*(1-VLOOKUP(OVYLD2_!I$4,'[1]INTERNAL PARAMETERS-1'!$B$5:$J$44,5,FALSE))*VLOOKUP(OVYLD2_!I$4,'[1]INTERNAL PARAMETERS-1'!$B$5:$J$44,9,FALSE)*OVYLD2_!$F290</f>
        <v>0</v>
      </c>
      <c r="J290" s="44">
        <f>OVYLD1_!J290*VLOOKUP(OVYLD2_!J$4,'[1]INTERNAL PARAMETERS-1'!$B$5:$J$44,5,FALSE)*VLOOKUP(OVYLD2_!J$4,'[1]INTERNAL PARAMETERS-1'!$B$5:$J$44,7,FALSE)*OVYLD2_!$F290 + OVYLD1_!J290*(1-VLOOKUP(OVYLD2_!J$4,'[1]INTERNAL PARAMETERS-1'!$B$5:$J$44,5,FALSE))*VLOOKUP(OVYLD2_!J$4,'[1]INTERNAL PARAMETERS-1'!$B$5:$J$44,9,FALSE)*OVYLD2_!$F290</f>
        <v>0</v>
      </c>
      <c r="K290" s="44">
        <f>OVYLD1_!K290*VLOOKUP(OVYLD2_!K$4,'[1]INTERNAL PARAMETERS-1'!$B$5:$J$44,5,FALSE)*VLOOKUP(OVYLD2_!K$4,'[1]INTERNAL PARAMETERS-1'!$B$5:$J$44,7,FALSE)*OVYLD2_!$F290 + OVYLD1_!K290*(1-VLOOKUP(OVYLD2_!K$4,'[1]INTERNAL PARAMETERS-1'!$B$5:$J$44,5,FALSE))*VLOOKUP(OVYLD2_!K$4,'[1]INTERNAL PARAMETERS-1'!$B$5:$J$44,9,FALSE)*OVYLD2_!$F290</f>
        <v>0</v>
      </c>
      <c r="L290" s="44">
        <f>OVYLD1_!L290*VLOOKUP(OVYLD2_!L$4,'[1]INTERNAL PARAMETERS-1'!$B$5:$J$44,5,FALSE)*VLOOKUP(OVYLD2_!L$4,'[1]INTERNAL PARAMETERS-1'!$B$5:$J$44,7,FALSE)*OVYLD2_!$F290 + OVYLD1_!L290*(1-VLOOKUP(OVYLD2_!L$4,'[1]INTERNAL PARAMETERS-1'!$B$5:$J$44,5,FALSE))*VLOOKUP(OVYLD2_!L$4,'[1]INTERNAL PARAMETERS-1'!$B$5:$J$44,9,FALSE)*OVYLD2_!$F290</f>
        <v>0</v>
      </c>
      <c r="M290" s="44">
        <f>OVYLD1_!M290*VLOOKUP(OVYLD2_!M$4,'[1]INTERNAL PARAMETERS-1'!$B$5:$J$44,5,FALSE)*VLOOKUP(OVYLD2_!M$4,'[1]INTERNAL PARAMETERS-1'!$B$5:$J$44,7,FALSE)*OVYLD2_!$F290 + OVYLD1_!M290*(1-VLOOKUP(OVYLD2_!M$4,'[1]INTERNAL PARAMETERS-1'!$B$5:$J$44,5,FALSE))*VLOOKUP(OVYLD2_!M$4,'[1]INTERNAL PARAMETERS-1'!$B$5:$J$44,9,FALSE)*OVYLD2_!$F290</f>
        <v>0</v>
      </c>
      <c r="N290" s="44">
        <f>OVYLD1_!N290*VLOOKUP(OVYLD2_!N$4,'[1]INTERNAL PARAMETERS-1'!$B$5:$J$44,5,FALSE)*VLOOKUP(OVYLD2_!N$4,'[1]INTERNAL PARAMETERS-1'!$B$5:$J$44,7,FALSE)*OVYLD2_!$F290 + OVYLD1_!N290*(1-VLOOKUP(OVYLD2_!N$4,'[1]INTERNAL PARAMETERS-1'!$B$5:$J$44,5,FALSE))*VLOOKUP(OVYLD2_!N$4,'[1]INTERNAL PARAMETERS-1'!$B$5:$J$44,9,FALSE)*OVYLD2_!$F290</f>
        <v>0</v>
      </c>
      <c r="O290" s="44">
        <f>OVYLD1_!O290*VLOOKUP(OVYLD2_!O$4,'[1]INTERNAL PARAMETERS-1'!$B$5:$J$44,5,FALSE)*VLOOKUP(OVYLD2_!O$4,'[1]INTERNAL PARAMETERS-1'!$B$5:$J$44,7,FALSE)*OVYLD2_!$F290 + OVYLD1_!O290*(1-VLOOKUP(OVYLD2_!O$4,'[1]INTERNAL PARAMETERS-1'!$B$5:$J$44,5,FALSE))*VLOOKUP(OVYLD2_!O$4,'[1]INTERNAL PARAMETERS-1'!$B$5:$J$44,9,FALSE)*OVYLD2_!$F290</f>
        <v>0</v>
      </c>
      <c r="P290" s="44">
        <f>OVYLD1_!P290*VLOOKUP(OVYLD2_!P$4,'[1]INTERNAL PARAMETERS-1'!$B$5:$J$44,5,FALSE)*VLOOKUP(OVYLD2_!P$4,'[1]INTERNAL PARAMETERS-1'!$B$5:$J$44,7,FALSE)*OVYLD2_!$F290 + OVYLD1_!P290*(1-VLOOKUP(OVYLD2_!P$4,'[1]INTERNAL PARAMETERS-1'!$B$5:$J$44,5,FALSE))*VLOOKUP(OVYLD2_!P$4,'[1]INTERNAL PARAMETERS-1'!$B$5:$J$44,9,FALSE)*OVYLD2_!$F290</f>
        <v>0</v>
      </c>
      <c r="Q290" s="44">
        <f>OVYLD1_!Q290*VLOOKUP(OVYLD2_!Q$4,'[1]INTERNAL PARAMETERS-1'!$B$5:$J$44,5,FALSE)*VLOOKUP(OVYLD2_!Q$4,'[1]INTERNAL PARAMETERS-1'!$B$5:$J$44,7,FALSE)*OVYLD2_!$F290 + OVYLD1_!Q290*(1-VLOOKUP(OVYLD2_!Q$4,'[1]INTERNAL PARAMETERS-1'!$B$5:$J$44,5,FALSE))*VLOOKUP(OVYLD2_!Q$4,'[1]INTERNAL PARAMETERS-1'!$B$5:$J$44,9,FALSE)*OVYLD2_!$F290</f>
        <v>0</v>
      </c>
      <c r="R290" s="44">
        <f>OVYLD1_!R290*VLOOKUP(OVYLD2_!R$4,'[1]INTERNAL PARAMETERS-1'!$B$5:$J$44,5,FALSE)*VLOOKUP(OVYLD2_!R$4,'[1]INTERNAL PARAMETERS-1'!$B$5:$J$44,7,FALSE)*OVYLD2_!$F290 + OVYLD1_!R290*(1-VLOOKUP(OVYLD2_!R$4,'[1]INTERNAL PARAMETERS-1'!$B$5:$J$44,5,FALSE))*VLOOKUP(OVYLD2_!R$4,'[1]INTERNAL PARAMETERS-1'!$B$5:$J$44,9,FALSE)*OVYLD2_!$F290</f>
        <v>0</v>
      </c>
      <c r="S290" s="44">
        <f>OVYLD1_!S290*VLOOKUP(OVYLD2_!S$4,'[1]INTERNAL PARAMETERS-1'!$B$5:$J$44,5,FALSE)*VLOOKUP(OVYLD2_!S$4,'[1]INTERNAL PARAMETERS-1'!$B$5:$J$44,7,FALSE)*OVYLD2_!$F290 + OVYLD1_!S290*(1-VLOOKUP(OVYLD2_!S$4,'[1]INTERNAL PARAMETERS-1'!$B$5:$J$44,5,FALSE))*VLOOKUP(OVYLD2_!S$4,'[1]INTERNAL PARAMETERS-1'!$B$5:$J$44,9,FALSE)*OVYLD2_!$F290</f>
        <v>0</v>
      </c>
      <c r="T290" s="44">
        <f>OVYLD1_!T290*VLOOKUP(OVYLD2_!T$4,'[1]INTERNAL PARAMETERS-1'!$B$5:$J$44,5,FALSE)*VLOOKUP(OVYLD2_!T$4,'[1]INTERNAL PARAMETERS-1'!$B$5:$J$44,7,FALSE)*OVYLD2_!$F290 + OVYLD1_!T290*(1-VLOOKUP(OVYLD2_!T$4,'[1]INTERNAL PARAMETERS-1'!$B$5:$J$44,5,FALSE))*VLOOKUP(OVYLD2_!T$4,'[1]INTERNAL PARAMETERS-1'!$B$5:$J$44,9,FALSE)*OVYLD2_!$F290</f>
        <v>0</v>
      </c>
      <c r="U290" s="44">
        <f>OVYLD1_!U290*VLOOKUP(OVYLD2_!U$4,'[1]INTERNAL PARAMETERS-1'!$B$5:$J$44,5,FALSE)*VLOOKUP(OVYLD2_!U$4,'[1]INTERNAL PARAMETERS-1'!$B$5:$J$44,7,FALSE)*OVYLD2_!$F290 + OVYLD1_!U290*(1-VLOOKUP(OVYLD2_!U$4,'[1]INTERNAL PARAMETERS-1'!$B$5:$J$44,5,FALSE))*VLOOKUP(OVYLD2_!U$4,'[1]INTERNAL PARAMETERS-1'!$B$5:$J$44,9,FALSE)*OVYLD2_!$F290</f>
        <v>0</v>
      </c>
      <c r="V290" s="44">
        <f>OVYLD1_!V290*VLOOKUP(OVYLD2_!V$4,'[1]INTERNAL PARAMETERS-1'!$B$5:$J$44,5,FALSE)*VLOOKUP(OVYLD2_!V$4,'[1]INTERNAL PARAMETERS-1'!$B$5:$J$44,7,FALSE)*OVYLD2_!$F290 + OVYLD1_!V290*(1-VLOOKUP(OVYLD2_!V$4,'[1]INTERNAL PARAMETERS-1'!$B$5:$J$44,5,FALSE))*VLOOKUP(OVYLD2_!V$4,'[1]INTERNAL PARAMETERS-1'!$B$5:$J$44,9,FALSE)*OVYLD2_!$F290</f>
        <v>0</v>
      </c>
      <c r="W290" s="44">
        <f>OVYLD1_!W290*VLOOKUP(OVYLD2_!W$4,'[1]INTERNAL PARAMETERS-1'!$B$5:$J$44,5,FALSE)*VLOOKUP(OVYLD2_!W$4,'[1]INTERNAL PARAMETERS-1'!$B$5:$J$44,7,FALSE)*OVYLD2_!$F290 + OVYLD1_!W290*(1-VLOOKUP(OVYLD2_!W$4,'[1]INTERNAL PARAMETERS-1'!$B$5:$J$44,5,FALSE))*VLOOKUP(OVYLD2_!W$4,'[1]INTERNAL PARAMETERS-1'!$B$5:$J$44,9,FALSE)*OVYLD2_!$F290</f>
        <v>0</v>
      </c>
      <c r="X290" s="44">
        <f>OVYLD1_!X290*VLOOKUP(OVYLD2_!X$4,'[1]INTERNAL PARAMETERS-1'!$B$5:$J$44,5,FALSE)*VLOOKUP(OVYLD2_!X$4,'[1]INTERNAL PARAMETERS-1'!$B$5:$J$44,7,FALSE)*OVYLD2_!$F290 + OVYLD1_!X290*(1-VLOOKUP(OVYLD2_!X$4,'[1]INTERNAL PARAMETERS-1'!$B$5:$J$44,5,FALSE))*VLOOKUP(OVYLD2_!X$4,'[1]INTERNAL PARAMETERS-1'!$B$5:$J$44,9,FALSE)*OVYLD2_!$F290</f>
        <v>0</v>
      </c>
      <c r="Y290" s="44">
        <f>OVYLD1_!Y290*VLOOKUP(OVYLD2_!Y$4,'[1]INTERNAL PARAMETERS-1'!$B$5:$J$44,5,FALSE)*VLOOKUP(OVYLD2_!Y$4,'[1]INTERNAL PARAMETERS-1'!$B$5:$J$44,7,FALSE)*OVYLD2_!$F290 + OVYLD1_!Y290*(1-VLOOKUP(OVYLD2_!Y$4,'[1]INTERNAL PARAMETERS-1'!$B$5:$J$44,5,FALSE))*VLOOKUP(OVYLD2_!Y$4,'[1]INTERNAL PARAMETERS-1'!$B$5:$J$44,9,FALSE)*OVYLD2_!$F290</f>
        <v>0</v>
      </c>
      <c r="Z290" s="44">
        <f>OVYLD1_!Z290*VLOOKUP(OVYLD2_!Z$4,'[1]INTERNAL PARAMETERS-1'!$B$5:$J$44,5,FALSE)*VLOOKUP(OVYLD2_!Z$4,'[1]INTERNAL PARAMETERS-1'!$B$5:$J$44,7,FALSE)*OVYLD2_!$F290 + OVYLD1_!Z290*(1-VLOOKUP(OVYLD2_!Z$4,'[1]INTERNAL PARAMETERS-1'!$B$5:$J$44,5,FALSE))*VLOOKUP(OVYLD2_!Z$4,'[1]INTERNAL PARAMETERS-1'!$B$5:$J$44,9,FALSE)*OVYLD2_!$F290</f>
        <v>0</v>
      </c>
      <c r="AA290" s="44">
        <f>OVYLD1_!AA290*VLOOKUP(OVYLD2_!AA$4,'[1]INTERNAL PARAMETERS-1'!$B$5:$J$44,5,FALSE)*VLOOKUP(OVYLD2_!AA$4,'[1]INTERNAL PARAMETERS-1'!$B$5:$J$44,7,FALSE)*OVYLD2_!$F290 + OVYLD1_!AA290*(1-VLOOKUP(OVYLD2_!AA$4,'[1]INTERNAL PARAMETERS-1'!$B$5:$J$44,5,FALSE))*VLOOKUP(OVYLD2_!AA$4,'[1]INTERNAL PARAMETERS-1'!$B$5:$J$44,9,FALSE)*OVYLD2_!$F290</f>
        <v>0</v>
      </c>
      <c r="AB290" s="44">
        <f>OVYLD1_!AB290*VLOOKUP(OVYLD2_!AB$4,'[1]INTERNAL PARAMETERS-1'!$B$5:$J$44,5,FALSE)*VLOOKUP(OVYLD2_!AB$4,'[1]INTERNAL PARAMETERS-1'!$B$5:$J$44,7,FALSE)*OVYLD2_!$F290 + OVYLD1_!AB290*(1-VLOOKUP(OVYLD2_!AB$4,'[1]INTERNAL PARAMETERS-1'!$B$5:$J$44,5,FALSE))*VLOOKUP(OVYLD2_!AB$4,'[1]INTERNAL PARAMETERS-1'!$B$5:$J$44,9,FALSE)*OVYLD2_!$F290</f>
        <v>0</v>
      </c>
      <c r="AC290" s="44">
        <f>OVYLD1_!AC290*VLOOKUP(OVYLD2_!AC$4,'[1]INTERNAL PARAMETERS-1'!$B$5:$J$44,5,FALSE)*VLOOKUP(OVYLD2_!AC$4,'[1]INTERNAL PARAMETERS-1'!$B$5:$J$44,7,FALSE)*OVYLD2_!$F290 + OVYLD1_!AC290*(1-VLOOKUP(OVYLD2_!AC$4,'[1]INTERNAL PARAMETERS-1'!$B$5:$J$44,5,FALSE))*VLOOKUP(OVYLD2_!AC$4,'[1]INTERNAL PARAMETERS-1'!$B$5:$J$44,9,FALSE)*OVYLD2_!$F290</f>
        <v>0</v>
      </c>
      <c r="AD290" s="44">
        <f>OVYLD1_!AD290*VLOOKUP(OVYLD2_!AD$4,'[1]INTERNAL PARAMETERS-1'!$B$5:$J$44,5,FALSE)*VLOOKUP(OVYLD2_!AD$4,'[1]INTERNAL PARAMETERS-1'!$B$5:$J$44,7,FALSE)*OVYLD2_!$F290 + OVYLD1_!AD290*(1-VLOOKUP(OVYLD2_!AD$4,'[1]INTERNAL PARAMETERS-1'!$B$5:$J$44,5,FALSE))*VLOOKUP(OVYLD2_!AD$4,'[1]INTERNAL PARAMETERS-1'!$B$5:$J$44,9,FALSE)*OVYLD2_!$F290</f>
        <v>0</v>
      </c>
      <c r="AE290" s="44">
        <f>OVYLD1_!AE290*VLOOKUP(OVYLD2_!AE$4,'[1]INTERNAL PARAMETERS-1'!$B$5:$J$44,5,FALSE)*VLOOKUP(OVYLD2_!AE$4,'[1]INTERNAL PARAMETERS-1'!$B$5:$J$44,7,FALSE)*OVYLD2_!$F290 + OVYLD1_!AE290*(1-VLOOKUP(OVYLD2_!AE$4,'[1]INTERNAL PARAMETERS-1'!$B$5:$J$44,5,FALSE))*VLOOKUP(OVYLD2_!AE$4,'[1]INTERNAL PARAMETERS-1'!$B$5:$J$44,9,FALSE)*OVYLD2_!$F290</f>
        <v>0</v>
      </c>
      <c r="AF290" s="44">
        <f>OVYLD1_!AF290*VLOOKUP(OVYLD2_!AF$4,'[1]INTERNAL PARAMETERS-1'!$B$5:$J$44,5,FALSE)*VLOOKUP(OVYLD2_!AF$4,'[1]INTERNAL PARAMETERS-1'!$B$5:$J$44,7,FALSE)*OVYLD2_!$F290 + OVYLD1_!AF290*(1-VLOOKUP(OVYLD2_!AF$4,'[1]INTERNAL PARAMETERS-1'!$B$5:$J$44,5,FALSE))*VLOOKUP(OVYLD2_!AF$4,'[1]INTERNAL PARAMETERS-1'!$B$5:$J$44,9,FALSE)*OVYLD2_!$F290</f>
        <v>0</v>
      </c>
      <c r="AG290" s="44">
        <f>OVYLD1_!AG290*VLOOKUP(OVYLD2_!AG$4,'[1]INTERNAL PARAMETERS-1'!$B$5:$J$44,5,FALSE)*VLOOKUP(OVYLD2_!AG$4,'[1]INTERNAL PARAMETERS-1'!$B$5:$J$44,7,FALSE)*OVYLD2_!$F290 + OVYLD1_!AG290*(1-VLOOKUP(OVYLD2_!AG$4,'[1]INTERNAL PARAMETERS-1'!$B$5:$J$44,5,FALSE))*VLOOKUP(OVYLD2_!AG$4,'[1]INTERNAL PARAMETERS-1'!$B$5:$J$44,9,FALSE)*OVYLD2_!$F290</f>
        <v>0</v>
      </c>
      <c r="AH290" s="44">
        <f>OVYLD1_!AH290*VLOOKUP(OVYLD2_!AH$4,'[1]INTERNAL PARAMETERS-1'!$B$5:$J$44,5,FALSE)*VLOOKUP(OVYLD2_!AH$4,'[1]INTERNAL PARAMETERS-1'!$B$5:$J$44,7,FALSE)*OVYLD2_!$F290 + OVYLD1_!AH290*(1-VLOOKUP(OVYLD2_!AH$4,'[1]INTERNAL PARAMETERS-1'!$B$5:$J$44,5,FALSE))*VLOOKUP(OVYLD2_!AH$4,'[1]INTERNAL PARAMETERS-1'!$B$5:$J$44,9,FALSE)*OVYLD2_!$F290</f>
        <v>0</v>
      </c>
      <c r="AI290" s="44">
        <f>OVYLD1_!AI290*VLOOKUP(OVYLD2_!AI$4,'[1]INTERNAL PARAMETERS-1'!$B$5:$J$44,5,FALSE)*VLOOKUP(OVYLD2_!AI$4,'[1]INTERNAL PARAMETERS-1'!$B$5:$J$44,7,FALSE)*OVYLD2_!$F290 + OVYLD1_!AI290*(1-VLOOKUP(OVYLD2_!AI$4,'[1]INTERNAL PARAMETERS-1'!$B$5:$J$44,5,FALSE))*VLOOKUP(OVYLD2_!AI$4,'[1]INTERNAL PARAMETERS-1'!$B$5:$J$44,9,FALSE)*OVYLD2_!$F290</f>
        <v>0</v>
      </c>
      <c r="AJ290" s="44">
        <f>OVYLD1_!AJ290*VLOOKUP(OVYLD2_!AJ$4,'[1]INTERNAL PARAMETERS-1'!$B$5:$J$44,5,FALSE)*VLOOKUP(OVYLD2_!AJ$4,'[1]INTERNAL PARAMETERS-1'!$B$5:$J$44,7,FALSE)*OVYLD2_!$F290 + OVYLD1_!AJ290*(1-VLOOKUP(OVYLD2_!AJ$4,'[1]INTERNAL PARAMETERS-1'!$B$5:$J$44,5,FALSE))*VLOOKUP(OVYLD2_!AJ$4,'[1]INTERNAL PARAMETERS-1'!$B$5:$J$44,9,FALSE)*OVYLD2_!$F290</f>
        <v>0</v>
      </c>
      <c r="AK290" s="44">
        <f>OVYLD1_!AK290*VLOOKUP(OVYLD2_!AK$4,'[1]INTERNAL PARAMETERS-1'!$B$5:$J$44,5,FALSE)*VLOOKUP(OVYLD2_!AK$4,'[1]INTERNAL PARAMETERS-1'!$B$5:$J$44,7,FALSE)*OVYLD2_!$F290 + OVYLD1_!AK290*(1-VLOOKUP(OVYLD2_!AK$4,'[1]INTERNAL PARAMETERS-1'!$B$5:$J$44,5,FALSE))*VLOOKUP(OVYLD2_!AK$4,'[1]INTERNAL PARAMETERS-1'!$B$5:$J$44,9,FALSE)*OVYLD2_!$F290</f>
        <v>0</v>
      </c>
      <c r="AL290" s="44">
        <f>OVYLD1_!AL290*VLOOKUP(OVYLD2_!AL$4,'[1]INTERNAL PARAMETERS-1'!$B$5:$J$44,5,FALSE)*VLOOKUP(OVYLD2_!AL$4,'[1]INTERNAL PARAMETERS-1'!$B$5:$J$44,7,FALSE)*OVYLD2_!$F290 + OVYLD1_!AL290*(1-VLOOKUP(OVYLD2_!AL$4,'[1]INTERNAL PARAMETERS-1'!$B$5:$J$44,5,FALSE))*VLOOKUP(OVYLD2_!AL$4,'[1]INTERNAL PARAMETERS-1'!$B$5:$J$44,9,FALSE)*OVYLD2_!$F290</f>
        <v>0</v>
      </c>
      <c r="AM290" s="44">
        <f>OVYLD1_!AM290*VLOOKUP(OVYLD2_!AM$4,'[1]INTERNAL PARAMETERS-1'!$B$5:$J$44,5,FALSE)*VLOOKUP(OVYLD2_!AM$4,'[1]INTERNAL PARAMETERS-1'!$B$5:$J$44,7,FALSE)*OVYLD2_!$F290 + OVYLD1_!AM290*(1-VLOOKUP(OVYLD2_!AM$4,'[1]INTERNAL PARAMETERS-1'!$B$5:$J$44,5,FALSE))*VLOOKUP(OVYLD2_!AM$4,'[1]INTERNAL PARAMETERS-1'!$B$5:$J$44,9,FALSE)*OVYLD2_!$F290</f>
        <v>0</v>
      </c>
      <c r="AN290" s="44">
        <f>OVYLD1_!AN290*VLOOKUP(OVYLD2_!AN$4,'[1]INTERNAL PARAMETERS-1'!$B$5:$J$44,5,FALSE)*VLOOKUP(OVYLD2_!AN$4,'[1]INTERNAL PARAMETERS-1'!$B$5:$J$44,7,FALSE)*OVYLD2_!$F290 + OVYLD1_!AN290*(1-VLOOKUP(OVYLD2_!AN$4,'[1]INTERNAL PARAMETERS-1'!$B$5:$J$44,5,FALSE))*VLOOKUP(OVYLD2_!AN$4,'[1]INTERNAL PARAMETERS-1'!$B$5:$J$44,9,FALSE)*OVYLD2_!$F290</f>
        <v>0</v>
      </c>
      <c r="AO290" s="44">
        <f>OVYLD1_!AO290*VLOOKUP(OVYLD2_!AO$4,'[1]INTERNAL PARAMETERS-1'!$B$5:$J$44,5,FALSE)*VLOOKUP(OVYLD2_!AO$4,'[1]INTERNAL PARAMETERS-1'!$B$5:$J$44,7,FALSE)*OVYLD2_!$F290 + OVYLD1_!AO290*(1-VLOOKUP(OVYLD2_!AO$4,'[1]INTERNAL PARAMETERS-1'!$B$5:$J$44,5,FALSE))*VLOOKUP(OVYLD2_!AO$4,'[1]INTERNAL PARAMETERS-1'!$B$5:$J$44,9,FALSE)*OVYLD2_!$F290</f>
        <v>0</v>
      </c>
      <c r="AP290" s="44">
        <f>OVYLD1_!AP290*VLOOKUP(OVYLD2_!AP$4,'[1]INTERNAL PARAMETERS-1'!$B$5:$J$44,5,FALSE)*VLOOKUP(OVYLD2_!AP$4,'[1]INTERNAL PARAMETERS-1'!$B$5:$J$44,7,FALSE)*OVYLD2_!$F290 + OVYLD1_!AP290*(1-VLOOKUP(OVYLD2_!AP$4,'[1]INTERNAL PARAMETERS-1'!$B$5:$J$44,5,FALSE))*VLOOKUP(OVYLD2_!AP$4,'[1]INTERNAL PARAMETERS-1'!$B$5:$J$44,9,FALSE)*OVYLD2_!$F290</f>
        <v>0</v>
      </c>
      <c r="AQ290" s="44">
        <f>OVYLD1_!AQ290*VLOOKUP(OVYLD2_!AQ$4,'[1]INTERNAL PARAMETERS-1'!$B$5:$J$44,5,FALSE)*VLOOKUP(OVYLD2_!AQ$4,'[1]INTERNAL PARAMETERS-1'!$B$5:$J$44,7,FALSE)*OVYLD2_!$F290 + OVYLD1_!AQ290*(1-VLOOKUP(OVYLD2_!AQ$4,'[1]INTERNAL PARAMETERS-1'!$B$5:$J$44,5,FALSE))*VLOOKUP(OVYLD2_!AQ$4,'[1]INTERNAL PARAMETERS-1'!$B$5:$J$44,9,FALSE)*OVYLD2_!$F290</f>
        <v>0</v>
      </c>
      <c r="AR290" s="44">
        <f>OVYLD1_!AR290*VLOOKUP(OVYLD2_!AR$4,'[1]INTERNAL PARAMETERS-1'!$B$5:$J$44,5,FALSE)*VLOOKUP(OVYLD2_!AR$4,'[1]INTERNAL PARAMETERS-1'!$B$5:$J$44,7,FALSE)*OVYLD2_!$F290 + OVYLD1_!AR290*(1-VLOOKUP(OVYLD2_!AR$4,'[1]INTERNAL PARAMETERS-1'!$B$5:$J$44,5,FALSE))*VLOOKUP(OVYLD2_!AR$4,'[1]INTERNAL PARAMETERS-1'!$B$5:$J$44,9,FALSE)*OVYLD2_!$F290</f>
        <v>0</v>
      </c>
      <c r="AS290" s="44">
        <f>OVYLD1_!AS290*VLOOKUP(OVYLD2_!AS$4,'[1]INTERNAL PARAMETERS-1'!$B$5:$J$44,5,FALSE)*VLOOKUP(OVYLD2_!AS$4,'[1]INTERNAL PARAMETERS-1'!$B$5:$J$44,7,FALSE)*OVYLD2_!$F290 + OVYLD1_!AS290*(1-VLOOKUP(OVYLD2_!AS$4,'[1]INTERNAL PARAMETERS-1'!$B$5:$J$44,5,FALSE))*VLOOKUP(OVYLD2_!AS$4,'[1]INTERNAL PARAMETERS-1'!$B$5:$J$44,9,FALSE)*OVYLD2_!$F290</f>
        <v>0</v>
      </c>
      <c r="AT290" s="43">
        <f>OVYLD1_!AT290*VLOOKUP(OVYLD2_!AT$4,'[1]INTERNAL PARAMETERS-1'!$B$5:$J$44,5,FALSE)*VLOOKUP(OVYLD2_!AT$4,'[1]INTERNAL PARAMETERS-1'!$B$5:$J$44,7,FALSE)*OVYLD2_!$F290 + OVYLD1_!AT290*(1-VLOOKUP(OVYLD2_!AT$4,'[1]INTERNAL PARAMETERS-1'!$B$5:$J$44,5,FALSE))*VLOOKUP(OVYLD2_!AT$4,'[1]INTERNAL PARAMETERS-1'!$B$5:$J$44,9,FALSE)*OVYLD2_!$F290</f>
        <v>0</v>
      </c>
      <c r="AU290" s="45">
        <f>OVYLD1_!AU290*VLOOKUP(OVYLD2_!AU$4,'[1]INTERNAL PARAMETERS-1'!$B$5:$J$44,5,FALSE)*VLOOKUP(OVYLD2_!AU$4,'[1]INTERNAL PARAMETERS-1'!$B$5:$J$44,6,FALSE)*VLOOKUP(OVYLD2_!AU$4,'[1]INTERNAL PARAMETERS-1'!$B$5:$J$44,3,FALSE) + OVYLD1_!AU290*(1-VLOOKUP(OVYLD2_!AU$4,'[1]INTERNAL PARAMETERS-1'!$B$5:$J$44,5,FALSE))*VLOOKUP(OVYLD2_!AU$4,'[1]INTERNAL PARAMETERS-1'!$B$5:$J$44,8,FALSE)*VLOOKUP(OVYLD2_!AU$4,'[1]INTERNAL PARAMETERS-1'!$B$5:$J$44,3,FALSE)</f>
        <v>0</v>
      </c>
      <c r="AV290" s="44">
        <f>OVYLD1_!AV290*VLOOKUP(OVYLD2_!AV$4,'[1]INTERNAL PARAMETERS-1'!$B$5:$J$44,5,FALSE)*VLOOKUP(OVYLD2_!AV$4,'[1]INTERNAL PARAMETERS-1'!$B$5:$J$44,6,FALSE)*VLOOKUP(OVYLD2_!AV$4,'[1]INTERNAL PARAMETERS-1'!$B$5:$J$44,3,FALSE) + OVYLD1_!AV290*(1-VLOOKUP(OVYLD2_!AV$4,'[1]INTERNAL PARAMETERS-1'!$B$5:$J$44,5,FALSE))*VLOOKUP(OVYLD2_!AV$4,'[1]INTERNAL PARAMETERS-1'!$B$5:$J$44,8,FALSE)*VLOOKUP(OVYLD2_!AV$4,'[1]INTERNAL PARAMETERS-1'!$B$5:$J$44,3,FALSE)</f>
        <v>0</v>
      </c>
      <c r="AW290" s="44">
        <f>OVYLD1_!AW290*VLOOKUP(OVYLD2_!AW$4,'[1]INTERNAL PARAMETERS-1'!$B$5:$J$44,5,FALSE)*VLOOKUP(OVYLD2_!AW$4,'[1]INTERNAL PARAMETERS-1'!$B$5:$J$44,6,FALSE)*VLOOKUP(OVYLD2_!AW$4,'[1]INTERNAL PARAMETERS-1'!$B$5:$J$44,3,FALSE) + OVYLD1_!AW290*(1-VLOOKUP(OVYLD2_!AW$4,'[1]INTERNAL PARAMETERS-1'!$B$5:$J$44,5,FALSE))*VLOOKUP(OVYLD2_!AW$4,'[1]INTERNAL PARAMETERS-1'!$B$5:$J$44,8,FALSE)*VLOOKUP(OVYLD2_!AW$4,'[1]INTERNAL PARAMETERS-1'!$B$5:$J$44,3,FALSE)</f>
        <v>0</v>
      </c>
      <c r="AX290" s="44">
        <f>OVYLD1_!AX290*VLOOKUP(OVYLD2_!AX$4,'[1]INTERNAL PARAMETERS-1'!$B$5:$J$44,5,FALSE)*VLOOKUP(OVYLD2_!AX$4,'[1]INTERNAL PARAMETERS-1'!$B$5:$J$44,6,FALSE)*VLOOKUP(OVYLD2_!AX$4,'[1]INTERNAL PARAMETERS-1'!$B$5:$J$44,3,FALSE) + OVYLD1_!AX290*(1-VLOOKUP(OVYLD2_!AX$4,'[1]INTERNAL PARAMETERS-1'!$B$5:$J$44,5,FALSE))*VLOOKUP(OVYLD2_!AX$4,'[1]INTERNAL PARAMETERS-1'!$B$5:$J$44,8,FALSE)*VLOOKUP(OVYLD2_!AX$4,'[1]INTERNAL PARAMETERS-1'!$B$5:$J$44,3,FALSE)</f>
        <v>0</v>
      </c>
      <c r="AY290" s="44">
        <f>OVYLD1_!AY290*VLOOKUP(OVYLD2_!AY$4,'[1]INTERNAL PARAMETERS-1'!$B$5:$J$44,5,FALSE)*VLOOKUP(OVYLD2_!AY$4,'[1]INTERNAL PARAMETERS-1'!$B$5:$J$44,6,FALSE)*VLOOKUP(OVYLD2_!AY$4,'[1]INTERNAL PARAMETERS-1'!$B$5:$J$44,3,FALSE) + OVYLD1_!AY290*(1-VLOOKUP(OVYLD2_!AY$4,'[1]INTERNAL PARAMETERS-1'!$B$5:$J$44,5,FALSE))*VLOOKUP(OVYLD2_!AY$4,'[1]INTERNAL PARAMETERS-1'!$B$5:$J$44,8,FALSE)*VLOOKUP(OVYLD2_!AY$4,'[1]INTERNAL PARAMETERS-1'!$B$5:$J$44,3,FALSE)</f>
        <v>0</v>
      </c>
      <c r="AZ290" s="44">
        <f>OVYLD1_!AZ290*VLOOKUP(OVYLD2_!AZ$4,'[1]INTERNAL PARAMETERS-1'!$B$5:$J$44,5,FALSE)*VLOOKUP(OVYLD2_!AZ$4,'[1]INTERNAL PARAMETERS-1'!$B$5:$J$44,6,FALSE)*VLOOKUP(OVYLD2_!AZ$4,'[1]INTERNAL PARAMETERS-1'!$B$5:$J$44,3,FALSE) + OVYLD1_!AZ290*(1-VLOOKUP(OVYLD2_!AZ$4,'[1]INTERNAL PARAMETERS-1'!$B$5:$J$44,5,FALSE))*VLOOKUP(OVYLD2_!AZ$4,'[1]INTERNAL PARAMETERS-1'!$B$5:$J$44,8,FALSE)*VLOOKUP(OVYLD2_!AZ$4,'[1]INTERNAL PARAMETERS-1'!$B$5:$J$44,3,FALSE)</f>
        <v>0</v>
      </c>
      <c r="BA290" s="44">
        <f>OVYLD1_!BA290*VLOOKUP(OVYLD2_!BA$4,'[1]INTERNAL PARAMETERS-1'!$B$5:$J$44,5,FALSE)*VLOOKUP(OVYLD2_!BA$4,'[1]INTERNAL PARAMETERS-1'!$B$5:$J$44,6,FALSE)*VLOOKUP(OVYLD2_!BA$4,'[1]INTERNAL PARAMETERS-1'!$B$5:$J$44,3,FALSE) + OVYLD1_!BA290*(1-VLOOKUP(OVYLD2_!BA$4,'[1]INTERNAL PARAMETERS-1'!$B$5:$J$44,5,FALSE))*VLOOKUP(OVYLD2_!BA$4,'[1]INTERNAL PARAMETERS-1'!$B$5:$J$44,8,FALSE)*VLOOKUP(OVYLD2_!BA$4,'[1]INTERNAL PARAMETERS-1'!$B$5:$J$44,3,FALSE)</f>
        <v>0</v>
      </c>
      <c r="BB290" s="44">
        <f>OVYLD1_!BB290*VLOOKUP(OVYLD2_!BB$4,'[1]INTERNAL PARAMETERS-1'!$B$5:$J$44,5,FALSE)*VLOOKUP(OVYLD2_!BB$4,'[1]INTERNAL PARAMETERS-1'!$B$5:$J$44,6,FALSE)*VLOOKUP(OVYLD2_!BB$4,'[1]INTERNAL PARAMETERS-1'!$B$5:$J$44,3,FALSE) + OVYLD1_!BB290*(1-VLOOKUP(OVYLD2_!BB$4,'[1]INTERNAL PARAMETERS-1'!$B$5:$J$44,5,FALSE))*VLOOKUP(OVYLD2_!BB$4,'[1]INTERNAL PARAMETERS-1'!$B$5:$J$44,8,FALSE)*VLOOKUP(OVYLD2_!BB$4,'[1]INTERNAL PARAMETERS-1'!$B$5:$J$44,3,FALSE)</f>
        <v>0</v>
      </c>
      <c r="BC290" s="44">
        <f>OVYLD1_!BC290*VLOOKUP(OVYLD2_!BC$4,'[1]INTERNAL PARAMETERS-1'!$B$5:$J$44,5,FALSE)*VLOOKUP(OVYLD2_!BC$4,'[1]INTERNAL PARAMETERS-1'!$B$5:$J$44,6,FALSE)*VLOOKUP(OVYLD2_!BC$4,'[1]INTERNAL PARAMETERS-1'!$B$5:$J$44,3,FALSE) + OVYLD1_!BC290*(1-VLOOKUP(OVYLD2_!BC$4,'[1]INTERNAL PARAMETERS-1'!$B$5:$J$44,5,FALSE))*VLOOKUP(OVYLD2_!BC$4,'[1]INTERNAL PARAMETERS-1'!$B$5:$J$44,8,FALSE)*VLOOKUP(OVYLD2_!BC$4,'[1]INTERNAL PARAMETERS-1'!$B$5:$J$44,3,FALSE)</f>
        <v>0</v>
      </c>
      <c r="BD290" s="44">
        <f>OVYLD1_!BD290*VLOOKUP(OVYLD2_!BD$4,'[1]INTERNAL PARAMETERS-1'!$B$5:$J$44,5,FALSE)*VLOOKUP(OVYLD2_!BD$4,'[1]INTERNAL PARAMETERS-1'!$B$5:$J$44,6,FALSE)*VLOOKUP(OVYLD2_!BD$4,'[1]INTERNAL PARAMETERS-1'!$B$5:$J$44,3,FALSE) + OVYLD1_!BD290*(1-VLOOKUP(OVYLD2_!BD$4,'[1]INTERNAL PARAMETERS-1'!$B$5:$J$44,5,FALSE))*VLOOKUP(OVYLD2_!BD$4,'[1]INTERNAL PARAMETERS-1'!$B$5:$J$44,8,FALSE)*VLOOKUP(OVYLD2_!BD$4,'[1]INTERNAL PARAMETERS-1'!$B$5:$J$44,3,FALSE)</f>
        <v>0</v>
      </c>
      <c r="BE290" s="44">
        <f>OVYLD1_!BE290*VLOOKUP(OVYLD2_!BE$4,'[1]INTERNAL PARAMETERS-1'!$B$5:$J$44,5,FALSE)*VLOOKUP(OVYLD2_!BE$4,'[1]INTERNAL PARAMETERS-1'!$B$5:$J$44,6,FALSE)*VLOOKUP(OVYLD2_!BE$4,'[1]INTERNAL PARAMETERS-1'!$B$5:$J$44,3,FALSE) + OVYLD1_!BE290*(1-VLOOKUP(OVYLD2_!BE$4,'[1]INTERNAL PARAMETERS-1'!$B$5:$J$44,5,FALSE))*VLOOKUP(OVYLD2_!BE$4,'[1]INTERNAL PARAMETERS-1'!$B$5:$J$44,8,FALSE)*VLOOKUP(OVYLD2_!BE$4,'[1]INTERNAL PARAMETERS-1'!$B$5:$J$44,3,FALSE)</f>
        <v>0</v>
      </c>
      <c r="BF290" s="44">
        <f>OVYLD1_!BF290*VLOOKUP(OVYLD2_!BF$4,'[1]INTERNAL PARAMETERS-1'!$B$5:$J$44,5,FALSE)*VLOOKUP(OVYLD2_!BF$4,'[1]INTERNAL PARAMETERS-1'!$B$5:$J$44,6,FALSE)*VLOOKUP(OVYLD2_!BF$4,'[1]INTERNAL PARAMETERS-1'!$B$5:$J$44,3,FALSE) + OVYLD1_!BF290*(1-VLOOKUP(OVYLD2_!BF$4,'[1]INTERNAL PARAMETERS-1'!$B$5:$J$44,5,FALSE))*VLOOKUP(OVYLD2_!BF$4,'[1]INTERNAL PARAMETERS-1'!$B$5:$J$44,8,FALSE)*VLOOKUP(OVYLD2_!BF$4,'[1]INTERNAL PARAMETERS-1'!$B$5:$J$44,3,FALSE)</f>
        <v>0</v>
      </c>
      <c r="BG290" s="44">
        <f>OVYLD1_!BG290*VLOOKUP(OVYLD2_!BG$4,'[1]INTERNAL PARAMETERS-1'!$B$5:$J$44,5,FALSE)*VLOOKUP(OVYLD2_!BG$4,'[1]INTERNAL PARAMETERS-1'!$B$5:$J$44,6,FALSE)*VLOOKUP(OVYLD2_!BG$4,'[1]INTERNAL PARAMETERS-1'!$B$5:$J$44,3,FALSE) + OVYLD1_!BG290*(1-VLOOKUP(OVYLD2_!BG$4,'[1]INTERNAL PARAMETERS-1'!$B$5:$J$44,5,FALSE))*VLOOKUP(OVYLD2_!BG$4,'[1]INTERNAL PARAMETERS-1'!$B$5:$J$44,8,FALSE)*VLOOKUP(OVYLD2_!BG$4,'[1]INTERNAL PARAMETERS-1'!$B$5:$J$44,3,FALSE)</f>
        <v>0</v>
      </c>
      <c r="BH290" s="44">
        <f>OVYLD1_!BH290*VLOOKUP(OVYLD2_!BH$4,'[1]INTERNAL PARAMETERS-1'!$B$5:$J$44,5,FALSE)*VLOOKUP(OVYLD2_!BH$4,'[1]INTERNAL PARAMETERS-1'!$B$5:$J$44,6,FALSE)*VLOOKUP(OVYLD2_!BH$4,'[1]INTERNAL PARAMETERS-1'!$B$5:$J$44,3,FALSE) + OVYLD1_!BH290*(1-VLOOKUP(OVYLD2_!BH$4,'[1]INTERNAL PARAMETERS-1'!$B$5:$J$44,5,FALSE))*VLOOKUP(OVYLD2_!BH$4,'[1]INTERNAL PARAMETERS-1'!$B$5:$J$44,8,FALSE)*VLOOKUP(OVYLD2_!BH$4,'[1]INTERNAL PARAMETERS-1'!$B$5:$J$44,3,FALSE)</f>
        <v>0</v>
      </c>
      <c r="BI290" s="44">
        <f>OVYLD1_!BI290*VLOOKUP(OVYLD2_!BI$4,'[1]INTERNAL PARAMETERS-1'!$B$5:$J$44,5,FALSE)*VLOOKUP(OVYLD2_!BI$4,'[1]INTERNAL PARAMETERS-1'!$B$5:$J$44,6,FALSE)*VLOOKUP(OVYLD2_!BI$4,'[1]INTERNAL PARAMETERS-1'!$B$5:$J$44,3,FALSE) + OVYLD1_!BI290*(1-VLOOKUP(OVYLD2_!BI$4,'[1]INTERNAL PARAMETERS-1'!$B$5:$J$44,5,FALSE))*VLOOKUP(OVYLD2_!BI$4,'[1]INTERNAL PARAMETERS-1'!$B$5:$J$44,8,FALSE)*VLOOKUP(OVYLD2_!BI$4,'[1]INTERNAL PARAMETERS-1'!$B$5:$J$44,3,FALSE)</f>
        <v>0</v>
      </c>
      <c r="BJ290" s="44">
        <f>OVYLD1_!BJ290*VLOOKUP(OVYLD2_!BJ$4,'[1]INTERNAL PARAMETERS-1'!$B$5:$J$44,5,FALSE)*VLOOKUP(OVYLD2_!BJ$4,'[1]INTERNAL PARAMETERS-1'!$B$5:$J$44,6,FALSE)*VLOOKUP(OVYLD2_!BJ$4,'[1]INTERNAL PARAMETERS-1'!$B$5:$J$44,3,FALSE) + OVYLD1_!BJ290*(1-VLOOKUP(OVYLD2_!BJ$4,'[1]INTERNAL PARAMETERS-1'!$B$5:$J$44,5,FALSE))*VLOOKUP(OVYLD2_!BJ$4,'[1]INTERNAL PARAMETERS-1'!$B$5:$J$44,8,FALSE)*VLOOKUP(OVYLD2_!BJ$4,'[1]INTERNAL PARAMETERS-1'!$B$5:$J$44,3,FALSE)</f>
        <v>0</v>
      </c>
      <c r="BK290" s="44">
        <f>OVYLD1_!BK290*VLOOKUP(OVYLD2_!BK$4,'[1]INTERNAL PARAMETERS-1'!$B$5:$J$44,5,FALSE)*VLOOKUP(OVYLD2_!BK$4,'[1]INTERNAL PARAMETERS-1'!$B$5:$J$44,6,FALSE)*VLOOKUP(OVYLD2_!BK$4,'[1]INTERNAL PARAMETERS-1'!$B$5:$J$44,3,FALSE) + OVYLD1_!BK290*(1-VLOOKUP(OVYLD2_!BK$4,'[1]INTERNAL PARAMETERS-1'!$B$5:$J$44,5,FALSE))*VLOOKUP(OVYLD2_!BK$4,'[1]INTERNAL PARAMETERS-1'!$B$5:$J$44,8,FALSE)*VLOOKUP(OVYLD2_!BK$4,'[1]INTERNAL PARAMETERS-1'!$B$5:$J$44,3,FALSE)</f>
        <v>0</v>
      </c>
      <c r="BL290" s="44">
        <f>OVYLD1_!BL290*VLOOKUP(OVYLD2_!BL$4,'[1]INTERNAL PARAMETERS-1'!$B$5:$J$44,5,FALSE)*VLOOKUP(OVYLD2_!BL$4,'[1]INTERNAL PARAMETERS-1'!$B$5:$J$44,6,FALSE)*VLOOKUP(OVYLD2_!BL$4,'[1]INTERNAL PARAMETERS-1'!$B$5:$J$44,3,FALSE) + OVYLD1_!BL290*(1-VLOOKUP(OVYLD2_!BL$4,'[1]INTERNAL PARAMETERS-1'!$B$5:$J$44,5,FALSE))*VLOOKUP(OVYLD2_!BL$4,'[1]INTERNAL PARAMETERS-1'!$B$5:$J$44,8,FALSE)*VLOOKUP(OVYLD2_!BL$4,'[1]INTERNAL PARAMETERS-1'!$B$5:$J$44,3,FALSE)</f>
        <v>0</v>
      </c>
      <c r="BM290" s="44">
        <f>OVYLD1_!BM290*VLOOKUP(OVYLD2_!BM$4,'[1]INTERNAL PARAMETERS-1'!$B$5:$J$44,5,FALSE)*VLOOKUP(OVYLD2_!BM$4,'[1]INTERNAL PARAMETERS-1'!$B$5:$J$44,6,FALSE)*VLOOKUP(OVYLD2_!BM$4,'[1]INTERNAL PARAMETERS-1'!$B$5:$J$44,3,FALSE) + OVYLD1_!BM290*(1-VLOOKUP(OVYLD2_!BM$4,'[1]INTERNAL PARAMETERS-1'!$B$5:$J$44,5,FALSE))*VLOOKUP(OVYLD2_!BM$4,'[1]INTERNAL PARAMETERS-1'!$B$5:$J$44,8,FALSE)*VLOOKUP(OVYLD2_!BM$4,'[1]INTERNAL PARAMETERS-1'!$B$5:$J$44,3,FALSE)</f>
        <v>0</v>
      </c>
      <c r="BN290" s="44">
        <f>OVYLD1_!BN290*VLOOKUP(OVYLD2_!BN$4,'[1]INTERNAL PARAMETERS-1'!$B$5:$J$44,5,FALSE)*VLOOKUP(OVYLD2_!BN$4,'[1]INTERNAL PARAMETERS-1'!$B$5:$J$44,6,FALSE)*VLOOKUP(OVYLD2_!BN$4,'[1]INTERNAL PARAMETERS-1'!$B$5:$J$44,3,FALSE) + OVYLD1_!BN290*(1-VLOOKUP(OVYLD2_!BN$4,'[1]INTERNAL PARAMETERS-1'!$B$5:$J$44,5,FALSE))*VLOOKUP(OVYLD2_!BN$4,'[1]INTERNAL PARAMETERS-1'!$B$5:$J$44,8,FALSE)*VLOOKUP(OVYLD2_!BN$4,'[1]INTERNAL PARAMETERS-1'!$B$5:$J$44,3,FALSE)</f>
        <v>0</v>
      </c>
      <c r="BO290" s="44">
        <f>OVYLD1_!BO290*VLOOKUP(OVYLD2_!BO$4,'[1]INTERNAL PARAMETERS-1'!$B$5:$J$44,5,FALSE)*VLOOKUP(OVYLD2_!BO$4,'[1]INTERNAL PARAMETERS-1'!$B$5:$J$44,6,FALSE)*VLOOKUP(OVYLD2_!BO$4,'[1]INTERNAL PARAMETERS-1'!$B$5:$J$44,3,FALSE) + OVYLD1_!BO290*(1-VLOOKUP(OVYLD2_!BO$4,'[1]INTERNAL PARAMETERS-1'!$B$5:$J$44,5,FALSE))*VLOOKUP(OVYLD2_!BO$4,'[1]INTERNAL PARAMETERS-1'!$B$5:$J$44,8,FALSE)*VLOOKUP(OVYLD2_!BO$4,'[1]INTERNAL PARAMETERS-1'!$B$5:$J$44,3,FALSE)</f>
        <v>0</v>
      </c>
      <c r="BP290" s="44">
        <f>OVYLD1_!BP290*VLOOKUP(OVYLD2_!BP$4,'[1]INTERNAL PARAMETERS-1'!$B$5:$J$44,5,FALSE)*VLOOKUP(OVYLD2_!BP$4,'[1]INTERNAL PARAMETERS-1'!$B$5:$J$44,6,FALSE)*VLOOKUP(OVYLD2_!BP$4,'[1]INTERNAL PARAMETERS-1'!$B$5:$J$44,3,FALSE) + OVYLD1_!BP290*(1-VLOOKUP(OVYLD2_!BP$4,'[1]INTERNAL PARAMETERS-1'!$B$5:$J$44,5,FALSE))*VLOOKUP(OVYLD2_!BP$4,'[1]INTERNAL PARAMETERS-1'!$B$5:$J$44,8,FALSE)*VLOOKUP(OVYLD2_!BP$4,'[1]INTERNAL PARAMETERS-1'!$B$5:$J$44,3,FALSE)</f>
        <v>0</v>
      </c>
      <c r="BQ290" s="44">
        <f>OVYLD1_!BQ290*VLOOKUP(OVYLD2_!BQ$4,'[1]INTERNAL PARAMETERS-1'!$B$5:$J$44,5,FALSE)*VLOOKUP(OVYLD2_!BQ$4,'[1]INTERNAL PARAMETERS-1'!$B$5:$J$44,6,FALSE)*VLOOKUP(OVYLD2_!BQ$4,'[1]INTERNAL PARAMETERS-1'!$B$5:$J$44,3,FALSE) + OVYLD1_!BQ290*(1-VLOOKUP(OVYLD2_!BQ$4,'[1]INTERNAL PARAMETERS-1'!$B$5:$J$44,5,FALSE))*VLOOKUP(OVYLD2_!BQ$4,'[1]INTERNAL PARAMETERS-1'!$B$5:$J$44,8,FALSE)*VLOOKUP(OVYLD2_!BQ$4,'[1]INTERNAL PARAMETERS-1'!$B$5:$J$44,3,FALSE)</f>
        <v>0</v>
      </c>
      <c r="BR290" s="44">
        <f>OVYLD1_!BR290*VLOOKUP(OVYLD2_!BR$4,'[1]INTERNAL PARAMETERS-1'!$B$5:$J$44,5,FALSE)*VLOOKUP(OVYLD2_!BR$4,'[1]INTERNAL PARAMETERS-1'!$B$5:$J$44,6,FALSE)*VLOOKUP(OVYLD2_!BR$4,'[1]INTERNAL PARAMETERS-1'!$B$5:$J$44,3,FALSE) + OVYLD1_!BR290*(1-VLOOKUP(OVYLD2_!BR$4,'[1]INTERNAL PARAMETERS-1'!$B$5:$J$44,5,FALSE))*VLOOKUP(OVYLD2_!BR$4,'[1]INTERNAL PARAMETERS-1'!$B$5:$J$44,8,FALSE)*VLOOKUP(OVYLD2_!BR$4,'[1]INTERNAL PARAMETERS-1'!$B$5:$J$44,3,FALSE)</f>
        <v>0</v>
      </c>
      <c r="BS290" s="44">
        <f>OVYLD1_!BS290*VLOOKUP(OVYLD2_!BS$4,'[1]INTERNAL PARAMETERS-1'!$B$5:$J$44,5,FALSE)*VLOOKUP(OVYLD2_!BS$4,'[1]INTERNAL PARAMETERS-1'!$B$5:$J$44,6,FALSE)*VLOOKUP(OVYLD2_!BS$4,'[1]INTERNAL PARAMETERS-1'!$B$5:$J$44,3,FALSE) + OVYLD1_!BS290*(1-VLOOKUP(OVYLD2_!BS$4,'[1]INTERNAL PARAMETERS-1'!$B$5:$J$44,5,FALSE))*VLOOKUP(OVYLD2_!BS$4,'[1]INTERNAL PARAMETERS-1'!$B$5:$J$44,8,FALSE)*VLOOKUP(OVYLD2_!BS$4,'[1]INTERNAL PARAMETERS-1'!$B$5:$J$44,3,FALSE)</f>
        <v>0</v>
      </c>
      <c r="BT290" s="44">
        <f>OVYLD1_!BT290*VLOOKUP(OVYLD2_!BT$4,'[1]INTERNAL PARAMETERS-1'!$B$5:$J$44,5,FALSE)*VLOOKUP(OVYLD2_!BT$4,'[1]INTERNAL PARAMETERS-1'!$B$5:$J$44,6,FALSE)*VLOOKUP(OVYLD2_!BT$4,'[1]INTERNAL PARAMETERS-1'!$B$5:$J$44,3,FALSE) + OVYLD1_!BT290*(1-VLOOKUP(OVYLD2_!BT$4,'[1]INTERNAL PARAMETERS-1'!$B$5:$J$44,5,FALSE))*VLOOKUP(OVYLD2_!BT$4,'[1]INTERNAL PARAMETERS-1'!$B$5:$J$44,8,FALSE)*VLOOKUP(OVYLD2_!BT$4,'[1]INTERNAL PARAMETERS-1'!$B$5:$J$44,3,FALSE)</f>
        <v>0</v>
      </c>
      <c r="BU290" s="44">
        <f>OVYLD1_!BU290*VLOOKUP(OVYLD2_!BU$4,'[1]INTERNAL PARAMETERS-1'!$B$5:$J$44,5,FALSE)*VLOOKUP(OVYLD2_!BU$4,'[1]INTERNAL PARAMETERS-1'!$B$5:$J$44,6,FALSE)*VLOOKUP(OVYLD2_!BU$4,'[1]INTERNAL PARAMETERS-1'!$B$5:$J$44,3,FALSE) + OVYLD1_!BU290*(1-VLOOKUP(OVYLD2_!BU$4,'[1]INTERNAL PARAMETERS-1'!$B$5:$J$44,5,FALSE))*VLOOKUP(OVYLD2_!BU$4,'[1]INTERNAL PARAMETERS-1'!$B$5:$J$44,8,FALSE)*VLOOKUP(OVYLD2_!BU$4,'[1]INTERNAL PARAMETERS-1'!$B$5:$J$44,3,FALSE)</f>
        <v>0</v>
      </c>
      <c r="BV290" s="44">
        <f>OVYLD1_!BV290*VLOOKUP(OVYLD2_!BV$4,'[1]INTERNAL PARAMETERS-1'!$B$5:$J$44,5,FALSE)*VLOOKUP(OVYLD2_!BV$4,'[1]INTERNAL PARAMETERS-1'!$B$5:$J$44,6,FALSE)*VLOOKUP(OVYLD2_!BV$4,'[1]INTERNAL PARAMETERS-1'!$B$5:$J$44,3,FALSE) + OVYLD1_!BV290*(1-VLOOKUP(OVYLD2_!BV$4,'[1]INTERNAL PARAMETERS-1'!$B$5:$J$44,5,FALSE))*VLOOKUP(OVYLD2_!BV$4,'[1]INTERNAL PARAMETERS-1'!$B$5:$J$44,8,FALSE)*VLOOKUP(OVYLD2_!BV$4,'[1]INTERNAL PARAMETERS-1'!$B$5:$J$44,3,FALSE)</f>
        <v>0</v>
      </c>
      <c r="BW290" s="44">
        <f>OVYLD1_!BW290*VLOOKUP(OVYLD2_!BW$4,'[1]INTERNAL PARAMETERS-1'!$B$5:$J$44,5,FALSE)*VLOOKUP(OVYLD2_!BW$4,'[1]INTERNAL PARAMETERS-1'!$B$5:$J$44,6,FALSE)*VLOOKUP(OVYLD2_!BW$4,'[1]INTERNAL PARAMETERS-1'!$B$5:$J$44,3,FALSE) + OVYLD1_!BW290*(1-VLOOKUP(OVYLD2_!BW$4,'[1]INTERNAL PARAMETERS-1'!$B$5:$J$44,5,FALSE))*VLOOKUP(OVYLD2_!BW$4,'[1]INTERNAL PARAMETERS-1'!$B$5:$J$44,8,FALSE)*VLOOKUP(OVYLD2_!BW$4,'[1]INTERNAL PARAMETERS-1'!$B$5:$J$44,3,FALSE)</f>
        <v>0</v>
      </c>
      <c r="BX290" s="44">
        <f>OVYLD1_!BX290*VLOOKUP(OVYLD2_!BX$4,'[1]INTERNAL PARAMETERS-1'!$B$5:$J$44,5,FALSE)*VLOOKUP(OVYLD2_!BX$4,'[1]INTERNAL PARAMETERS-1'!$B$5:$J$44,6,FALSE)*VLOOKUP(OVYLD2_!BX$4,'[1]INTERNAL PARAMETERS-1'!$B$5:$J$44,3,FALSE) + OVYLD1_!BX290*(1-VLOOKUP(OVYLD2_!BX$4,'[1]INTERNAL PARAMETERS-1'!$B$5:$J$44,5,FALSE))*VLOOKUP(OVYLD2_!BX$4,'[1]INTERNAL PARAMETERS-1'!$B$5:$J$44,8,FALSE)*VLOOKUP(OVYLD2_!BX$4,'[1]INTERNAL PARAMETERS-1'!$B$5:$J$44,3,FALSE)</f>
        <v>0</v>
      </c>
      <c r="BY290" s="44">
        <f>OVYLD1_!BY290*VLOOKUP(OVYLD2_!BY$4,'[1]INTERNAL PARAMETERS-1'!$B$5:$J$44,5,FALSE)*VLOOKUP(OVYLD2_!BY$4,'[1]INTERNAL PARAMETERS-1'!$B$5:$J$44,6,FALSE)*VLOOKUP(OVYLD2_!BY$4,'[1]INTERNAL PARAMETERS-1'!$B$5:$J$44,3,FALSE) + OVYLD1_!BY290*(1-VLOOKUP(OVYLD2_!BY$4,'[1]INTERNAL PARAMETERS-1'!$B$5:$J$44,5,FALSE))*VLOOKUP(OVYLD2_!BY$4,'[1]INTERNAL PARAMETERS-1'!$B$5:$J$44,8,FALSE)*VLOOKUP(OVYLD2_!BY$4,'[1]INTERNAL PARAMETERS-1'!$B$5:$J$44,3,FALSE)</f>
        <v>0</v>
      </c>
      <c r="BZ290" s="44">
        <f>OVYLD1_!BZ290*VLOOKUP(OVYLD2_!BZ$4,'[1]INTERNAL PARAMETERS-1'!$B$5:$J$44,5,FALSE)*VLOOKUP(OVYLD2_!BZ$4,'[1]INTERNAL PARAMETERS-1'!$B$5:$J$44,6,FALSE)*VLOOKUP(OVYLD2_!BZ$4,'[1]INTERNAL PARAMETERS-1'!$B$5:$J$44,3,FALSE) + OVYLD1_!BZ290*(1-VLOOKUP(OVYLD2_!BZ$4,'[1]INTERNAL PARAMETERS-1'!$B$5:$J$44,5,FALSE))*VLOOKUP(OVYLD2_!BZ$4,'[1]INTERNAL PARAMETERS-1'!$B$5:$J$44,8,FALSE)*VLOOKUP(OVYLD2_!BZ$4,'[1]INTERNAL PARAMETERS-1'!$B$5:$J$44,3,FALSE)</f>
        <v>0</v>
      </c>
      <c r="CA290" s="44">
        <f>OVYLD1_!CA290*VLOOKUP(OVYLD2_!CA$4,'[1]INTERNAL PARAMETERS-1'!$B$5:$J$44,5,FALSE)*VLOOKUP(OVYLD2_!CA$4,'[1]INTERNAL PARAMETERS-1'!$B$5:$J$44,6,FALSE)*VLOOKUP(OVYLD2_!CA$4,'[1]INTERNAL PARAMETERS-1'!$B$5:$J$44,3,FALSE) + OVYLD1_!CA290*(1-VLOOKUP(OVYLD2_!CA$4,'[1]INTERNAL PARAMETERS-1'!$B$5:$J$44,5,FALSE))*VLOOKUP(OVYLD2_!CA$4,'[1]INTERNAL PARAMETERS-1'!$B$5:$J$44,8,FALSE)*VLOOKUP(OVYLD2_!CA$4,'[1]INTERNAL PARAMETERS-1'!$B$5:$J$44,3,FALSE)</f>
        <v>0</v>
      </c>
      <c r="CB290" s="44">
        <f>OVYLD1_!CB290*VLOOKUP(OVYLD2_!CB$4,'[1]INTERNAL PARAMETERS-1'!$B$5:$J$44,5,FALSE)*VLOOKUP(OVYLD2_!CB$4,'[1]INTERNAL PARAMETERS-1'!$B$5:$J$44,6,FALSE)*VLOOKUP(OVYLD2_!CB$4,'[1]INTERNAL PARAMETERS-1'!$B$5:$J$44,3,FALSE) + OVYLD1_!CB290*(1-VLOOKUP(OVYLD2_!CB$4,'[1]INTERNAL PARAMETERS-1'!$B$5:$J$44,5,FALSE))*VLOOKUP(OVYLD2_!CB$4,'[1]INTERNAL PARAMETERS-1'!$B$5:$J$44,8,FALSE)*VLOOKUP(OVYLD2_!CB$4,'[1]INTERNAL PARAMETERS-1'!$B$5:$J$44,3,FALSE)</f>
        <v>0</v>
      </c>
      <c r="CC290" s="44">
        <f>OVYLD1_!CC290*VLOOKUP(OVYLD2_!CC$4,'[1]INTERNAL PARAMETERS-1'!$B$5:$J$44,5,FALSE)*VLOOKUP(OVYLD2_!CC$4,'[1]INTERNAL PARAMETERS-1'!$B$5:$J$44,6,FALSE)*VLOOKUP(OVYLD2_!CC$4,'[1]INTERNAL PARAMETERS-1'!$B$5:$J$44,3,FALSE) + OVYLD1_!CC290*(1-VLOOKUP(OVYLD2_!CC$4,'[1]INTERNAL PARAMETERS-1'!$B$5:$J$44,5,FALSE))*VLOOKUP(OVYLD2_!CC$4,'[1]INTERNAL PARAMETERS-1'!$B$5:$J$44,8,FALSE)*VLOOKUP(OVYLD2_!CC$4,'[1]INTERNAL PARAMETERS-1'!$B$5:$J$44,3,FALSE)</f>
        <v>0</v>
      </c>
      <c r="CD290" s="44">
        <f>OVYLD1_!CD290*VLOOKUP(OVYLD2_!CD$4,'[1]INTERNAL PARAMETERS-1'!$B$5:$J$44,5,FALSE)*VLOOKUP(OVYLD2_!CD$4,'[1]INTERNAL PARAMETERS-1'!$B$5:$J$44,6,FALSE)*VLOOKUP(OVYLD2_!CD$4,'[1]INTERNAL PARAMETERS-1'!$B$5:$J$44,3,FALSE) + OVYLD1_!CD290*(1-VLOOKUP(OVYLD2_!CD$4,'[1]INTERNAL PARAMETERS-1'!$B$5:$J$44,5,FALSE))*VLOOKUP(OVYLD2_!CD$4,'[1]INTERNAL PARAMETERS-1'!$B$5:$J$44,8,FALSE)*VLOOKUP(OVYLD2_!CD$4,'[1]INTERNAL PARAMETERS-1'!$B$5:$J$44,3,FALSE)</f>
        <v>0</v>
      </c>
      <c r="CE290" s="44">
        <f>OVYLD1_!CE290*VLOOKUP(OVYLD2_!CE$4,'[1]INTERNAL PARAMETERS-1'!$B$5:$J$44,5,FALSE)*VLOOKUP(OVYLD2_!CE$4,'[1]INTERNAL PARAMETERS-1'!$B$5:$J$44,6,FALSE)*VLOOKUP(OVYLD2_!CE$4,'[1]INTERNAL PARAMETERS-1'!$B$5:$J$44,3,FALSE) + OVYLD1_!CE290*(1-VLOOKUP(OVYLD2_!CE$4,'[1]INTERNAL PARAMETERS-1'!$B$5:$J$44,5,FALSE))*VLOOKUP(OVYLD2_!CE$4,'[1]INTERNAL PARAMETERS-1'!$B$5:$J$44,8,FALSE)*VLOOKUP(OVYLD2_!CE$4,'[1]INTERNAL PARAMETERS-1'!$B$5:$J$44,3,FALSE)</f>
        <v>0</v>
      </c>
      <c r="CF290" s="44">
        <f>OVYLD1_!CF290*VLOOKUP(OVYLD2_!CF$4,'[1]INTERNAL PARAMETERS-1'!$B$5:$J$44,5,FALSE)*VLOOKUP(OVYLD2_!CF$4,'[1]INTERNAL PARAMETERS-1'!$B$5:$J$44,6,FALSE)*VLOOKUP(OVYLD2_!CF$4,'[1]INTERNAL PARAMETERS-1'!$B$5:$J$44,3,FALSE) + OVYLD1_!CF290*(1-VLOOKUP(OVYLD2_!CF$4,'[1]INTERNAL PARAMETERS-1'!$B$5:$J$44,5,FALSE))*VLOOKUP(OVYLD2_!CF$4,'[1]INTERNAL PARAMETERS-1'!$B$5:$J$44,8,FALSE)*VLOOKUP(OVYLD2_!CF$4,'[1]INTERNAL PARAMETERS-1'!$B$5:$J$44,3,FALSE)</f>
        <v>0</v>
      </c>
      <c r="CG290" s="44">
        <f>OVYLD1_!CG290*VLOOKUP(OVYLD2_!CG$4,'[1]INTERNAL PARAMETERS-1'!$B$5:$J$44,5,FALSE)*VLOOKUP(OVYLD2_!CG$4,'[1]INTERNAL PARAMETERS-1'!$B$5:$J$44,6,FALSE)*VLOOKUP(OVYLD2_!CG$4,'[1]INTERNAL PARAMETERS-1'!$B$5:$J$44,3,FALSE) + OVYLD1_!CG290*(1-VLOOKUP(OVYLD2_!CG$4,'[1]INTERNAL PARAMETERS-1'!$B$5:$J$44,5,FALSE))*VLOOKUP(OVYLD2_!CG$4,'[1]INTERNAL PARAMETERS-1'!$B$5:$J$44,8,FALSE)*VLOOKUP(OVYLD2_!CG$4,'[1]INTERNAL PARAMETERS-1'!$B$5:$J$44,3,FALSE)</f>
        <v>0</v>
      </c>
      <c r="CH290" s="43">
        <f>OVYLD1_!CH290*VLOOKUP(OVYLD2_!CH$4,'[1]INTERNAL PARAMETERS-1'!$B$5:$J$44,5,FALSE)*VLOOKUP(OVYLD2_!CH$4,'[1]INTERNAL PARAMETERS-1'!$B$5:$J$44,6,FALSE)*VLOOKUP(OVYLD2_!CH$4,'[1]INTERNAL PARAMETERS-1'!$B$5:$J$44,3,FALSE) + OVYLD1_!CH290*(1-VLOOKUP(OVYLD2_!CH$4,'[1]INTERNAL PARAMETERS-1'!$B$5:$J$44,5,FALSE))*VLOOKUP(OVYLD2_!CH$4,'[1]INTERNAL PARAMETERS-1'!$B$5:$J$44,8,FALSE)*VLOOKUP(OVYLD2_!CH$4,'[1]INTERNAL PARAMETERS-1'!$B$5:$J$44,3,FALSE)</f>
        <v>0</v>
      </c>
      <c r="CJ290" s="45">
        <f t="shared" si="8"/>
        <v>0</v>
      </c>
      <c r="CK290" s="43">
        <f t="shared" si="9"/>
        <v>0</v>
      </c>
    </row>
    <row r="291" spans="2:89" x14ac:dyDescent="0.5">
      <c r="B291" s="58" t="s">
        <v>1</v>
      </c>
      <c r="C291" s="57" t="s">
        <v>63</v>
      </c>
      <c r="D291" s="57" t="s">
        <v>64</v>
      </c>
      <c r="E291" s="128">
        <f>OVERALL2021!AI291</f>
        <v>0</v>
      </c>
      <c r="F291" s="56">
        <f>'[1]INTERNAL PARAMETERS-1'!M21</f>
        <v>9.3150000000000013</v>
      </c>
      <c r="G291" s="45">
        <f>OVYLD1_!G291*VLOOKUP(OVYLD2_!G$4,'[1]INTERNAL PARAMETERS-1'!$B$5:$J$44,5,FALSE)*VLOOKUP(OVYLD2_!G$4,'[1]INTERNAL PARAMETERS-1'!$B$5:$J$44,7,FALSE)*OVYLD2_!$F291 + OVYLD1_!G291*(1-VLOOKUP(OVYLD2_!G$4,'[1]INTERNAL PARAMETERS-1'!$B$5:$J$44,5,FALSE))*VLOOKUP(OVYLD2_!G$4,'[1]INTERNAL PARAMETERS-1'!$B$5:$J$44,9,FALSE)*OVYLD2_!$F291</f>
        <v>0</v>
      </c>
      <c r="H291" s="44">
        <f>OVYLD1_!H291*VLOOKUP(OVYLD2_!H$4,'[1]INTERNAL PARAMETERS-1'!$B$5:$J$44,5,FALSE)*VLOOKUP(OVYLD2_!H$4,'[1]INTERNAL PARAMETERS-1'!$B$5:$J$44,7,FALSE)*OVYLD2_!$F291 + OVYLD1_!H291*(1-VLOOKUP(OVYLD2_!H$4,'[1]INTERNAL PARAMETERS-1'!$B$5:$J$44,5,FALSE))*VLOOKUP(OVYLD2_!H$4,'[1]INTERNAL PARAMETERS-1'!$B$5:$J$44,9,FALSE)*OVYLD2_!$F291</f>
        <v>0</v>
      </c>
      <c r="I291" s="44">
        <f>OVYLD1_!I291*VLOOKUP(OVYLD2_!I$4,'[1]INTERNAL PARAMETERS-1'!$B$5:$J$44,5,FALSE)*VLOOKUP(OVYLD2_!I$4,'[1]INTERNAL PARAMETERS-1'!$B$5:$J$44,7,FALSE)*OVYLD2_!$F291 + OVYLD1_!I291*(1-VLOOKUP(OVYLD2_!I$4,'[1]INTERNAL PARAMETERS-1'!$B$5:$J$44,5,FALSE))*VLOOKUP(OVYLD2_!I$4,'[1]INTERNAL PARAMETERS-1'!$B$5:$J$44,9,FALSE)*OVYLD2_!$F291</f>
        <v>0</v>
      </c>
      <c r="J291" s="44">
        <f>OVYLD1_!J291*VLOOKUP(OVYLD2_!J$4,'[1]INTERNAL PARAMETERS-1'!$B$5:$J$44,5,FALSE)*VLOOKUP(OVYLD2_!J$4,'[1]INTERNAL PARAMETERS-1'!$B$5:$J$44,7,FALSE)*OVYLD2_!$F291 + OVYLD1_!J291*(1-VLOOKUP(OVYLD2_!J$4,'[1]INTERNAL PARAMETERS-1'!$B$5:$J$44,5,FALSE))*VLOOKUP(OVYLD2_!J$4,'[1]INTERNAL PARAMETERS-1'!$B$5:$J$44,9,FALSE)*OVYLD2_!$F291</f>
        <v>0</v>
      </c>
      <c r="K291" s="44">
        <f>OVYLD1_!K291*VLOOKUP(OVYLD2_!K$4,'[1]INTERNAL PARAMETERS-1'!$B$5:$J$44,5,FALSE)*VLOOKUP(OVYLD2_!K$4,'[1]INTERNAL PARAMETERS-1'!$B$5:$J$44,7,FALSE)*OVYLD2_!$F291 + OVYLD1_!K291*(1-VLOOKUP(OVYLD2_!K$4,'[1]INTERNAL PARAMETERS-1'!$B$5:$J$44,5,FALSE))*VLOOKUP(OVYLD2_!K$4,'[1]INTERNAL PARAMETERS-1'!$B$5:$J$44,9,FALSE)*OVYLD2_!$F291</f>
        <v>0</v>
      </c>
      <c r="L291" s="44">
        <f>OVYLD1_!L291*VLOOKUP(OVYLD2_!L$4,'[1]INTERNAL PARAMETERS-1'!$B$5:$J$44,5,FALSE)*VLOOKUP(OVYLD2_!L$4,'[1]INTERNAL PARAMETERS-1'!$B$5:$J$44,7,FALSE)*OVYLD2_!$F291 + OVYLD1_!L291*(1-VLOOKUP(OVYLD2_!L$4,'[1]INTERNAL PARAMETERS-1'!$B$5:$J$44,5,FALSE))*VLOOKUP(OVYLD2_!L$4,'[1]INTERNAL PARAMETERS-1'!$B$5:$J$44,9,FALSE)*OVYLD2_!$F291</f>
        <v>0</v>
      </c>
      <c r="M291" s="44">
        <f>OVYLD1_!M291*VLOOKUP(OVYLD2_!M$4,'[1]INTERNAL PARAMETERS-1'!$B$5:$J$44,5,FALSE)*VLOOKUP(OVYLD2_!M$4,'[1]INTERNAL PARAMETERS-1'!$B$5:$J$44,7,FALSE)*OVYLD2_!$F291 + OVYLD1_!M291*(1-VLOOKUP(OVYLD2_!M$4,'[1]INTERNAL PARAMETERS-1'!$B$5:$J$44,5,FALSE))*VLOOKUP(OVYLD2_!M$4,'[1]INTERNAL PARAMETERS-1'!$B$5:$J$44,9,FALSE)*OVYLD2_!$F291</f>
        <v>0</v>
      </c>
      <c r="N291" s="44">
        <f>OVYLD1_!N291*VLOOKUP(OVYLD2_!N$4,'[1]INTERNAL PARAMETERS-1'!$B$5:$J$44,5,FALSE)*VLOOKUP(OVYLD2_!N$4,'[1]INTERNAL PARAMETERS-1'!$B$5:$J$44,7,FALSE)*OVYLD2_!$F291 + OVYLD1_!N291*(1-VLOOKUP(OVYLD2_!N$4,'[1]INTERNAL PARAMETERS-1'!$B$5:$J$44,5,FALSE))*VLOOKUP(OVYLD2_!N$4,'[1]INTERNAL PARAMETERS-1'!$B$5:$J$44,9,FALSE)*OVYLD2_!$F291</f>
        <v>0</v>
      </c>
      <c r="O291" s="44">
        <f>OVYLD1_!O291*VLOOKUP(OVYLD2_!O$4,'[1]INTERNAL PARAMETERS-1'!$B$5:$J$44,5,FALSE)*VLOOKUP(OVYLD2_!O$4,'[1]INTERNAL PARAMETERS-1'!$B$5:$J$44,7,FALSE)*OVYLD2_!$F291 + OVYLD1_!O291*(1-VLOOKUP(OVYLD2_!O$4,'[1]INTERNAL PARAMETERS-1'!$B$5:$J$44,5,FALSE))*VLOOKUP(OVYLD2_!O$4,'[1]INTERNAL PARAMETERS-1'!$B$5:$J$44,9,FALSE)*OVYLD2_!$F291</f>
        <v>0</v>
      </c>
      <c r="P291" s="44">
        <f>OVYLD1_!P291*VLOOKUP(OVYLD2_!P$4,'[1]INTERNAL PARAMETERS-1'!$B$5:$J$44,5,FALSE)*VLOOKUP(OVYLD2_!P$4,'[1]INTERNAL PARAMETERS-1'!$B$5:$J$44,7,FALSE)*OVYLD2_!$F291 + OVYLD1_!P291*(1-VLOOKUP(OVYLD2_!P$4,'[1]INTERNAL PARAMETERS-1'!$B$5:$J$44,5,FALSE))*VLOOKUP(OVYLD2_!P$4,'[1]INTERNAL PARAMETERS-1'!$B$5:$J$44,9,FALSE)*OVYLD2_!$F291</f>
        <v>0</v>
      </c>
      <c r="Q291" s="44">
        <f>OVYLD1_!Q291*VLOOKUP(OVYLD2_!Q$4,'[1]INTERNAL PARAMETERS-1'!$B$5:$J$44,5,FALSE)*VLOOKUP(OVYLD2_!Q$4,'[1]INTERNAL PARAMETERS-1'!$B$5:$J$44,7,FALSE)*OVYLD2_!$F291 + OVYLD1_!Q291*(1-VLOOKUP(OVYLD2_!Q$4,'[1]INTERNAL PARAMETERS-1'!$B$5:$J$44,5,FALSE))*VLOOKUP(OVYLD2_!Q$4,'[1]INTERNAL PARAMETERS-1'!$B$5:$J$44,9,FALSE)*OVYLD2_!$F291</f>
        <v>0</v>
      </c>
      <c r="R291" s="44">
        <f>OVYLD1_!R291*VLOOKUP(OVYLD2_!R$4,'[1]INTERNAL PARAMETERS-1'!$B$5:$J$44,5,FALSE)*VLOOKUP(OVYLD2_!R$4,'[1]INTERNAL PARAMETERS-1'!$B$5:$J$44,7,FALSE)*OVYLD2_!$F291 + OVYLD1_!R291*(1-VLOOKUP(OVYLD2_!R$4,'[1]INTERNAL PARAMETERS-1'!$B$5:$J$44,5,FALSE))*VLOOKUP(OVYLD2_!R$4,'[1]INTERNAL PARAMETERS-1'!$B$5:$J$44,9,FALSE)*OVYLD2_!$F291</f>
        <v>0</v>
      </c>
      <c r="S291" s="44">
        <f>OVYLD1_!S291*VLOOKUP(OVYLD2_!S$4,'[1]INTERNAL PARAMETERS-1'!$B$5:$J$44,5,FALSE)*VLOOKUP(OVYLD2_!S$4,'[1]INTERNAL PARAMETERS-1'!$B$5:$J$44,7,FALSE)*OVYLD2_!$F291 + OVYLD1_!S291*(1-VLOOKUP(OVYLD2_!S$4,'[1]INTERNAL PARAMETERS-1'!$B$5:$J$44,5,FALSE))*VLOOKUP(OVYLD2_!S$4,'[1]INTERNAL PARAMETERS-1'!$B$5:$J$44,9,FALSE)*OVYLD2_!$F291</f>
        <v>0</v>
      </c>
      <c r="T291" s="44">
        <f>OVYLD1_!T291*VLOOKUP(OVYLD2_!T$4,'[1]INTERNAL PARAMETERS-1'!$B$5:$J$44,5,FALSE)*VLOOKUP(OVYLD2_!T$4,'[1]INTERNAL PARAMETERS-1'!$B$5:$J$44,7,FALSE)*OVYLD2_!$F291 + OVYLD1_!T291*(1-VLOOKUP(OVYLD2_!T$4,'[1]INTERNAL PARAMETERS-1'!$B$5:$J$44,5,FALSE))*VLOOKUP(OVYLD2_!T$4,'[1]INTERNAL PARAMETERS-1'!$B$5:$J$44,9,FALSE)*OVYLD2_!$F291</f>
        <v>0</v>
      </c>
      <c r="U291" s="44">
        <f>OVYLD1_!U291*VLOOKUP(OVYLD2_!U$4,'[1]INTERNAL PARAMETERS-1'!$B$5:$J$44,5,FALSE)*VLOOKUP(OVYLD2_!U$4,'[1]INTERNAL PARAMETERS-1'!$B$5:$J$44,7,FALSE)*OVYLD2_!$F291 + OVYLD1_!U291*(1-VLOOKUP(OVYLD2_!U$4,'[1]INTERNAL PARAMETERS-1'!$B$5:$J$44,5,FALSE))*VLOOKUP(OVYLD2_!U$4,'[1]INTERNAL PARAMETERS-1'!$B$5:$J$44,9,FALSE)*OVYLD2_!$F291</f>
        <v>0</v>
      </c>
      <c r="V291" s="44">
        <f>OVYLD1_!V291*VLOOKUP(OVYLD2_!V$4,'[1]INTERNAL PARAMETERS-1'!$B$5:$J$44,5,FALSE)*VLOOKUP(OVYLD2_!V$4,'[1]INTERNAL PARAMETERS-1'!$B$5:$J$44,7,FALSE)*OVYLD2_!$F291 + OVYLD1_!V291*(1-VLOOKUP(OVYLD2_!V$4,'[1]INTERNAL PARAMETERS-1'!$B$5:$J$44,5,FALSE))*VLOOKUP(OVYLD2_!V$4,'[1]INTERNAL PARAMETERS-1'!$B$5:$J$44,9,FALSE)*OVYLD2_!$F291</f>
        <v>0</v>
      </c>
      <c r="W291" s="44">
        <f>OVYLD1_!W291*VLOOKUP(OVYLD2_!W$4,'[1]INTERNAL PARAMETERS-1'!$B$5:$J$44,5,FALSE)*VLOOKUP(OVYLD2_!W$4,'[1]INTERNAL PARAMETERS-1'!$B$5:$J$44,7,FALSE)*OVYLD2_!$F291 + OVYLD1_!W291*(1-VLOOKUP(OVYLD2_!W$4,'[1]INTERNAL PARAMETERS-1'!$B$5:$J$44,5,FALSE))*VLOOKUP(OVYLD2_!W$4,'[1]INTERNAL PARAMETERS-1'!$B$5:$J$44,9,FALSE)*OVYLD2_!$F291</f>
        <v>0</v>
      </c>
      <c r="X291" s="44">
        <f>OVYLD1_!X291*VLOOKUP(OVYLD2_!X$4,'[1]INTERNAL PARAMETERS-1'!$B$5:$J$44,5,FALSE)*VLOOKUP(OVYLD2_!X$4,'[1]INTERNAL PARAMETERS-1'!$B$5:$J$44,7,FALSE)*OVYLD2_!$F291 + OVYLD1_!X291*(1-VLOOKUP(OVYLD2_!X$4,'[1]INTERNAL PARAMETERS-1'!$B$5:$J$44,5,FALSE))*VLOOKUP(OVYLD2_!X$4,'[1]INTERNAL PARAMETERS-1'!$B$5:$J$44,9,FALSE)*OVYLD2_!$F291</f>
        <v>0</v>
      </c>
      <c r="Y291" s="44">
        <f>OVYLD1_!Y291*VLOOKUP(OVYLD2_!Y$4,'[1]INTERNAL PARAMETERS-1'!$B$5:$J$44,5,FALSE)*VLOOKUP(OVYLD2_!Y$4,'[1]INTERNAL PARAMETERS-1'!$B$5:$J$44,7,FALSE)*OVYLD2_!$F291 + OVYLD1_!Y291*(1-VLOOKUP(OVYLD2_!Y$4,'[1]INTERNAL PARAMETERS-1'!$B$5:$J$44,5,FALSE))*VLOOKUP(OVYLD2_!Y$4,'[1]INTERNAL PARAMETERS-1'!$B$5:$J$44,9,FALSE)*OVYLD2_!$F291</f>
        <v>0</v>
      </c>
      <c r="Z291" s="44">
        <f>OVYLD1_!Z291*VLOOKUP(OVYLD2_!Z$4,'[1]INTERNAL PARAMETERS-1'!$B$5:$J$44,5,FALSE)*VLOOKUP(OVYLD2_!Z$4,'[1]INTERNAL PARAMETERS-1'!$B$5:$J$44,7,FALSE)*OVYLD2_!$F291 + OVYLD1_!Z291*(1-VLOOKUP(OVYLD2_!Z$4,'[1]INTERNAL PARAMETERS-1'!$B$5:$J$44,5,FALSE))*VLOOKUP(OVYLD2_!Z$4,'[1]INTERNAL PARAMETERS-1'!$B$5:$J$44,9,FALSE)*OVYLD2_!$F291</f>
        <v>0</v>
      </c>
      <c r="AA291" s="44">
        <f>OVYLD1_!AA291*VLOOKUP(OVYLD2_!AA$4,'[1]INTERNAL PARAMETERS-1'!$B$5:$J$44,5,FALSE)*VLOOKUP(OVYLD2_!AA$4,'[1]INTERNAL PARAMETERS-1'!$B$5:$J$44,7,FALSE)*OVYLD2_!$F291 + OVYLD1_!AA291*(1-VLOOKUP(OVYLD2_!AA$4,'[1]INTERNAL PARAMETERS-1'!$B$5:$J$44,5,FALSE))*VLOOKUP(OVYLD2_!AA$4,'[1]INTERNAL PARAMETERS-1'!$B$5:$J$44,9,FALSE)*OVYLD2_!$F291</f>
        <v>0</v>
      </c>
      <c r="AB291" s="44">
        <f>OVYLD1_!AB291*VLOOKUP(OVYLD2_!AB$4,'[1]INTERNAL PARAMETERS-1'!$B$5:$J$44,5,FALSE)*VLOOKUP(OVYLD2_!AB$4,'[1]INTERNAL PARAMETERS-1'!$B$5:$J$44,7,FALSE)*OVYLD2_!$F291 + OVYLD1_!AB291*(1-VLOOKUP(OVYLD2_!AB$4,'[1]INTERNAL PARAMETERS-1'!$B$5:$J$44,5,FALSE))*VLOOKUP(OVYLD2_!AB$4,'[1]INTERNAL PARAMETERS-1'!$B$5:$J$44,9,FALSE)*OVYLD2_!$F291</f>
        <v>0</v>
      </c>
      <c r="AC291" s="44">
        <f>OVYLD1_!AC291*VLOOKUP(OVYLD2_!AC$4,'[1]INTERNAL PARAMETERS-1'!$B$5:$J$44,5,FALSE)*VLOOKUP(OVYLD2_!AC$4,'[1]INTERNAL PARAMETERS-1'!$B$5:$J$44,7,FALSE)*OVYLD2_!$F291 + OVYLD1_!AC291*(1-VLOOKUP(OVYLD2_!AC$4,'[1]INTERNAL PARAMETERS-1'!$B$5:$J$44,5,FALSE))*VLOOKUP(OVYLD2_!AC$4,'[1]INTERNAL PARAMETERS-1'!$B$5:$J$44,9,FALSE)*OVYLD2_!$F291</f>
        <v>0</v>
      </c>
      <c r="AD291" s="44">
        <f>OVYLD1_!AD291*VLOOKUP(OVYLD2_!AD$4,'[1]INTERNAL PARAMETERS-1'!$B$5:$J$44,5,FALSE)*VLOOKUP(OVYLD2_!AD$4,'[1]INTERNAL PARAMETERS-1'!$B$5:$J$44,7,FALSE)*OVYLD2_!$F291 + OVYLD1_!AD291*(1-VLOOKUP(OVYLD2_!AD$4,'[1]INTERNAL PARAMETERS-1'!$B$5:$J$44,5,FALSE))*VLOOKUP(OVYLD2_!AD$4,'[1]INTERNAL PARAMETERS-1'!$B$5:$J$44,9,FALSE)*OVYLD2_!$F291</f>
        <v>0</v>
      </c>
      <c r="AE291" s="44">
        <f>OVYLD1_!AE291*VLOOKUP(OVYLD2_!AE$4,'[1]INTERNAL PARAMETERS-1'!$B$5:$J$44,5,FALSE)*VLOOKUP(OVYLD2_!AE$4,'[1]INTERNAL PARAMETERS-1'!$B$5:$J$44,7,FALSE)*OVYLD2_!$F291 + OVYLD1_!AE291*(1-VLOOKUP(OVYLD2_!AE$4,'[1]INTERNAL PARAMETERS-1'!$B$5:$J$44,5,FALSE))*VLOOKUP(OVYLD2_!AE$4,'[1]INTERNAL PARAMETERS-1'!$B$5:$J$44,9,FALSE)*OVYLD2_!$F291</f>
        <v>0</v>
      </c>
      <c r="AF291" s="44">
        <f>OVYLD1_!AF291*VLOOKUP(OVYLD2_!AF$4,'[1]INTERNAL PARAMETERS-1'!$B$5:$J$44,5,FALSE)*VLOOKUP(OVYLD2_!AF$4,'[1]INTERNAL PARAMETERS-1'!$B$5:$J$44,7,FALSE)*OVYLD2_!$F291 + OVYLD1_!AF291*(1-VLOOKUP(OVYLD2_!AF$4,'[1]INTERNAL PARAMETERS-1'!$B$5:$J$44,5,FALSE))*VLOOKUP(OVYLD2_!AF$4,'[1]INTERNAL PARAMETERS-1'!$B$5:$J$44,9,FALSE)*OVYLD2_!$F291</f>
        <v>0</v>
      </c>
      <c r="AG291" s="44">
        <f>OVYLD1_!AG291*VLOOKUP(OVYLD2_!AG$4,'[1]INTERNAL PARAMETERS-1'!$B$5:$J$44,5,FALSE)*VLOOKUP(OVYLD2_!AG$4,'[1]INTERNAL PARAMETERS-1'!$B$5:$J$44,7,FALSE)*OVYLD2_!$F291 + OVYLD1_!AG291*(1-VLOOKUP(OVYLD2_!AG$4,'[1]INTERNAL PARAMETERS-1'!$B$5:$J$44,5,FALSE))*VLOOKUP(OVYLD2_!AG$4,'[1]INTERNAL PARAMETERS-1'!$B$5:$J$44,9,FALSE)*OVYLD2_!$F291</f>
        <v>0</v>
      </c>
      <c r="AH291" s="44">
        <f>OVYLD1_!AH291*VLOOKUP(OVYLD2_!AH$4,'[1]INTERNAL PARAMETERS-1'!$B$5:$J$44,5,FALSE)*VLOOKUP(OVYLD2_!AH$4,'[1]INTERNAL PARAMETERS-1'!$B$5:$J$44,7,FALSE)*OVYLD2_!$F291 + OVYLD1_!AH291*(1-VLOOKUP(OVYLD2_!AH$4,'[1]INTERNAL PARAMETERS-1'!$B$5:$J$44,5,FALSE))*VLOOKUP(OVYLD2_!AH$4,'[1]INTERNAL PARAMETERS-1'!$B$5:$J$44,9,FALSE)*OVYLD2_!$F291</f>
        <v>0</v>
      </c>
      <c r="AI291" s="44">
        <f>OVYLD1_!AI291*VLOOKUP(OVYLD2_!AI$4,'[1]INTERNAL PARAMETERS-1'!$B$5:$J$44,5,FALSE)*VLOOKUP(OVYLD2_!AI$4,'[1]INTERNAL PARAMETERS-1'!$B$5:$J$44,7,FALSE)*OVYLD2_!$F291 + OVYLD1_!AI291*(1-VLOOKUP(OVYLD2_!AI$4,'[1]INTERNAL PARAMETERS-1'!$B$5:$J$44,5,FALSE))*VLOOKUP(OVYLD2_!AI$4,'[1]INTERNAL PARAMETERS-1'!$B$5:$J$44,9,FALSE)*OVYLD2_!$F291</f>
        <v>0</v>
      </c>
      <c r="AJ291" s="44">
        <f>OVYLD1_!AJ291*VLOOKUP(OVYLD2_!AJ$4,'[1]INTERNAL PARAMETERS-1'!$B$5:$J$44,5,FALSE)*VLOOKUP(OVYLD2_!AJ$4,'[1]INTERNAL PARAMETERS-1'!$B$5:$J$44,7,FALSE)*OVYLD2_!$F291 + OVYLD1_!AJ291*(1-VLOOKUP(OVYLD2_!AJ$4,'[1]INTERNAL PARAMETERS-1'!$B$5:$J$44,5,FALSE))*VLOOKUP(OVYLD2_!AJ$4,'[1]INTERNAL PARAMETERS-1'!$B$5:$J$44,9,FALSE)*OVYLD2_!$F291</f>
        <v>0</v>
      </c>
      <c r="AK291" s="44">
        <f>OVYLD1_!AK291*VLOOKUP(OVYLD2_!AK$4,'[1]INTERNAL PARAMETERS-1'!$B$5:$J$44,5,FALSE)*VLOOKUP(OVYLD2_!AK$4,'[1]INTERNAL PARAMETERS-1'!$B$5:$J$44,7,FALSE)*OVYLD2_!$F291 + OVYLD1_!AK291*(1-VLOOKUP(OVYLD2_!AK$4,'[1]INTERNAL PARAMETERS-1'!$B$5:$J$44,5,FALSE))*VLOOKUP(OVYLD2_!AK$4,'[1]INTERNAL PARAMETERS-1'!$B$5:$J$44,9,FALSE)*OVYLD2_!$F291</f>
        <v>0</v>
      </c>
      <c r="AL291" s="44">
        <f>OVYLD1_!AL291*VLOOKUP(OVYLD2_!AL$4,'[1]INTERNAL PARAMETERS-1'!$B$5:$J$44,5,FALSE)*VLOOKUP(OVYLD2_!AL$4,'[1]INTERNAL PARAMETERS-1'!$B$5:$J$44,7,FALSE)*OVYLD2_!$F291 + OVYLD1_!AL291*(1-VLOOKUP(OVYLD2_!AL$4,'[1]INTERNAL PARAMETERS-1'!$B$5:$J$44,5,FALSE))*VLOOKUP(OVYLD2_!AL$4,'[1]INTERNAL PARAMETERS-1'!$B$5:$J$44,9,FALSE)*OVYLD2_!$F291</f>
        <v>0</v>
      </c>
      <c r="AM291" s="44">
        <f>OVYLD1_!AM291*VLOOKUP(OVYLD2_!AM$4,'[1]INTERNAL PARAMETERS-1'!$B$5:$J$44,5,FALSE)*VLOOKUP(OVYLD2_!AM$4,'[1]INTERNAL PARAMETERS-1'!$B$5:$J$44,7,FALSE)*OVYLD2_!$F291 + OVYLD1_!AM291*(1-VLOOKUP(OVYLD2_!AM$4,'[1]INTERNAL PARAMETERS-1'!$B$5:$J$44,5,FALSE))*VLOOKUP(OVYLD2_!AM$4,'[1]INTERNAL PARAMETERS-1'!$B$5:$J$44,9,FALSE)*OVYLD2_!$F291</f>
        <v>0</v>
      </c>
      <c r="AN291" s="44">
        <f>OVYLD1_!AN291*VLOOKUP(OVYLD2_!AN$4,'[1]INTERNAL PARAMETERS-1'!$B$5:$J$44,5,FALSE)*VLOOKUP(OVYLD2_!AN$4,'[1]INTERNAL PARAMETERS-1'!$B$5:$J$44,7,FALSE)*OVYLD2_!$F291 + OVYLD1_!AN291*(1-VLOOKUP(OVYLD2_!AN$4,'[1]INTERNAL PARAMETERS-1'!$B$5:$J$44,5,FALSE))*VLOOKUP(OVYLD2_!AN$4,'[1]INTERNAL PARAMETERS-1'!$B$5:$J$44,9,FALSE)*OVYLD2_!$F291</f>
        <v>0</v>
      </c>
      <c r="AO291" s="44">
        <f>OVYLD1_!AO291*VLOOKUP(OVYLD2_!AO$4,'[1]INTERNAL PARAMETERS-1'!$B$5:$J$44,5,FALSE)*VLOOKUP(OVYLD2_!AO$4,'[1]INTERNAL PARAMETERS-1'!$B$5:$J$44,7,FALSE)*OVYLD2_!$F291 + OVYLD1_!AO291*(1-VLOOKUP(OVYLD2_!AO$4,'[1]INTERNAL PARAMETERS-1'!$B$5:$J$44,5,FALSE))*VLOOKUP(OVYLD2_!AO$4,'[1]INTERNAL PARAMETERS-1'!$B$5:$J$44,9,FALSE)*OVYLD2_!$F291</f>
        <v>0</v>
      </c>
      <c r="AP291" s="44">
        <f>OVYLD1_!AP291*VLOOKUP(OVYLD2_!AP$4,'[1]INTERNAL PARAMETERS-1'!$B$5:$J$44,5,FALSE)*VLOOKUP(OVYLD2_!AP$4,'[1]INTERNAL PARAMETERS-1'!$B$5:$J$44,7,FALSE)*OVYLD2_!$F291 + OVYLD1_!AP291*(1-VLOOKUP(OVYLD2_!AP$4,'[1]INTERNAL PARAMETERS-1'!$B$5:$J$44,5,FALSE))*VLOOKUP(OVYLD2_!AP$4,'[1]INTERNAL PARAMETERS-1'!$B$5:$J$44,9,FALSE)*OVYLD2_!$F291</f>
        <v>0</v>
      </c>
      <c r="AQ291" s="44">
        <f>OVYLD1_!AQ291*VLOOKUP(OVYLD2_!AQ$4,'[1]INTERNAL PARAMETERS-1'!$B$5:$J$44,5,FALSE)*VLOOKUP(OVYLD2_!AQ$4,'[1]INTERNAL PARAMETERS-1'!$B$5:$J$44,7,FALSE)*OVYLD2_!$F291 + OVYLD1_!AQ291*(1-VLOOKUP(OVYLD2_!AQ$4,'[1]INTERNAL PARAMETERS-1'!$B$5:$J$44,5,FALSE))*VLOOKUP(OVYLD2_!AQ$4,'[1]INTERNAL PARAMETERS-1'!$B$5:$J$44,9,FALSE)*OVYLD2_!$F291</f>
        <v>0</v>
      </c>
      <c r="AR291" s="44">
        <f>OVYLD1_!AR291*VLOOKUP(OVYLD2_!AR$4,'[1]INTERNAL PARAMETERS-1'!$B$5:$J$44,5,FALSE)*VLOOKUP(OVYLD2_!AR$4,'[1]INTERNAL PARAMETERS-1'!$B$5:$J$44,7,FALSE)*OVYLD2_!$F291 + OVYLD1_!AR291*(1-VLOOKUP(OVYLD2_!AR$4,'[1]INTERNAL PARAMETERS-1'!$B$5:$J$44,5,FALSE))*VLOOKUP(OVYLD2_!AR$4,'[1]INTERNAL PARAMETERS-1'!$B$5:$J$44,9,FALSE)*OVYLD2_!$F291</f>
        <v>0</v>
      </c>
      <c r="AS291" s="44">
        <f>OVYLD1_!AS291*VLOOKUP(OVYLD2_!AS$4,'[1]INTERNAL PARAMETERS-1'!$B$5:$J$44,5,FALSE)*VLOOKUP(OVYLD2_!AS$4,'[1]INTERNAL PARAMETERS-1'!$B$5:$J$44,7,FALSE)*OVYLD2_!$F291 + OVYLD1_!AS291*(1-VLOOKUP(OVYLD2_!AS$4,'[1]INTERNAL PARAMETERS-1'!$B$5:$J$44,5,FALSE))*VLOOKUP(OVYLD2_!AS$4,'[1]INTERNAL PARAMETERS-1'!$B$5:$J$44,9,FALSE)*OVYLD2_!$F291</f>
        <v>0</v>
      </c>
      <c r="AT291" s="43">
        <f>OVYLD1_!AT291*VLOOKUP(OVYLD2_!AT$4,'[1]INTERNAL PARAMETERS-1'!$B$5:$J$44,5,FALSE)*VLOOKUP(OVYLD2_!AT$4,'[1]INTERNAL PARAMETERS-1'!$B$5:$J$44,7,FALSE)*OVYLD2_!$F291 + OVYLD1_!AT291*(1-VLOOKUP(OVYLD2_!AT$4,'[1]INTERNAL PARAMETERS-1'!$B$5:$J$44,5,FALSE))*VLOOKUP(OVYLD2_!AT$4,'[1]INTERNAL PARAMETERS-1'!$B$5:$J$44,9,FALSE)*OVYLD2_!$F291</f>
        <v>0</v>
      </c>
      <c r="AU291" s="45">
        <f>OVYLD1_!AU291*VLOOKUP(OVYLD2_!AU$4,'[1]INTERNAL PARAMETERS-1'!$B$5:$J$44,5,FALSE)*VLOOKUP(OVYLD2_!AU$4,'[1]INTERNAL PARAMETERS-1'!$B$5:$J$44,6,FALSE)*VLOOKUP(OVYLD2_!AU$4,'[1]INTERNAL PARAMETERS-1'!$B$5:$J$44,3,FALSE) + OVYLD1_!AU291*(1-VLOOKUP(OVYLD2_!AU$4,'[1]INTERNAL PARAMETERS-1'!$B$5:$J$44,5,FALSE))*VLOOKUP(OVYLD2_!AU$4,'[1]INTERNAL PARAMETERS-1'!$B$5:$J$44,8,FALSE)*VLOOKUP(OVYLD2_!AU$4,'[1]INTERNAL PARAMETERS-1'!$B$5:$J$44,3,FALSE)</f>
        <v>0</v>
      </c>
      <c r="AV291" s="44">
        <f>OVYLD1_!AV291*VLOOKUP(OVYLD2_!AV$4,'[1]INTERNAL PARAMETERS-1'!$B$5:$J$44,5,FALSE)*VLOOKUP(OVYLD2_!AV$4,'[1]INTERNAL PARAMETERS-1'!$B$5:$J$44,6,FALSE)*VLOOKUP(OVYLD2_!AV$4,'[1]INTERNAL PARAMETERS-1'!$B$5:$J$44,3,FALSE) + OVYLD1_!AV291*(1-VLOOKUP(OVYLD2_!AV$4,'[1]INTERNAL PARAMETERS-1'!$B$5:$J$44,5,FALSE))*VLOOKUP(OVYLD2_!AV$4,'[1]INTERNAL PARAMETERS-1'!$B$5:$J$44,8,FALSE)*VLOOKUP(OVYLD2_!AV$4,'[1]INTERNAL PARAMETERS-1'!$B$5:$J$44,3,FALSE)</f>
        <v>0</v>
      </c>
      <c r="AW291" s="44">
        <f>OVYLD1_!AW291*VLOOKUP(OVYLD2_!AW$4,'[1]INTERNAL PARAMETERS-1'!$B$5:$J$44,5,FALSE)*VLOOKUP(OVYLD2_!AW$4,'[1]INTERNAL PARAMETERS-1'!$B$5:$J$44,6,FALSE)*VLOOKUP(OVYLD2_!AW$4,'[1]INTERNAL PARAMETERS-1'!$B$5:$J$44,3,FALSE) + OVYLD1_!AW291*(1-VLOOKUP(OVYLD2_!AW$4,'[1]INTERNAL PARAMETERS-1'!$B$5:$J$44,5,FALSE))*VLOOKUP(OVYLD2_!AW$4,'[1]INTERNAL PARAMETERS-1'!$B$5:$J$44,8,FALSE)*VLOOKUP(OVYLD2_!AW$4,'[1]INTERNAL PARAMETERS-1'!$B$5:$J$44,3,FALSE)</f>
        <v>0</v>
      </c>
      <c r="AX291" s="44">
        <f>OVYLD1_!AX291*VLOOKUP(OVYLD2_!AX$4,'[1]INTERNAL PARAMETERS-1'!$B$5:$J$44,5,FALSE)*VLOOKUP(OVYLD2_!AX$4,'[1]INTERNAL PARAMETERS-1'!$B$5:$J$44,6,FALSE)*VLOOKUP(OVYLD2_!AX$4,'[1]INTERNAL PARAMETERS-1'!$B$5:$J$44,3,FALSE) + OVYLD1_!AX291*(1-VLOOKUP(OVYLD2_!AX$4,'[1]INTERNAL PARAMETERS-1'!$B$5:$J$44,5,FALSE))*VLOOKUP(OVYLD2_!AX$4,'[1]INTERNAL PARAMETERS-1'!$B$5:$J$44,8,FALSE)*VLOOKUP(OVYLD2_!AX$4,'[1]INTERNAL PARAMETERS-1'!$B$5:$J$44,3,FALSE)</f>
        <v>0</v>
      </c>
      <c r="AY291" s="44">
        <f>OVYLD1_!AY291*VLOOKUP(OVYLD2_!AY$4,'[1]INTERNAL PARAMETERS-1'!$B$5:$J$44,5,FALSE)*VLOOKUP(OVYLD2_!AY$4,'[1]INTERNAL PARAMETERS-1'!$B$5:$J$44,6,FALSE)*VLOOKUP(OVYLD2_!AY$4,'[1]INTERNAL PARAMETERS-1'!$B$5:$J$44,3,FALSE) + OVYLD1_!AY291*(1-VLOOKUP(OVYLD2_!AY$4,'[1]INTERNAL PARAMETERS-1'!$B$5:$J$44,5,FALSE))*VLOOKUP(OVYLD2_!AY$4,'[1]INTERNAL PARAMETERS-1'!$B$5:$J$44,8,FALSE)*VLOOKUP(OVYLD2_!AY$4,'[1]INTERNAL PARAMETERS-1'!$B$5:$J$44,3,FALSE)</f>
        <v>0</v>
      </c>
      <c r="AZ291" s="44">
        <f>OVYLD1_!AZ291*VLOOKUP(OVYLD2_!AZ$4,'[1]INTERNAL PARAMETERS-1'!$B$5:$J$44,5,FALSE)*VLOOKUP(OVYLD2_!AZ$4,'[1]INTERNAL PARAMETERS-1'!$B$5:$J$44,6,FALSE)*VLOOKUP(OVYLD2_!AZ$4,'[1]INTERNAL PARAMETERS-1'!$B$5:$J$44,3,FALSE) + OVYLD1_!AZ291*(1-VLOOKUP(OVYLD2_!AZ$4,'[1]INTERNAL PARAMETERS-1'!$B$5:$J$44,5,FALSE))*VLOOKUP(OVYLD2_!AZ$4,'[1]INTERNAL PARAMETERS-1'!$B$5:$J$44,8,FALSE)*VLOOKUP(OVYLD2_!AZ$4,'[1]INTERNAL PARAMETERS-1'!$B$5:$J$44,3,FALSE)</f>
        <v>0</v>
      </c>
      <c r="BA291" s="44">
        <f>OVYLD1_!BA291*VLOOKUP(OVYLD2_!BA$4,'[1]INTERNAL PARAMETERS-1'!$B$5:$J$44,5,FALSE)*VLOOKUP(OVYLD2_!BA$4,'[1]INTERNAL PARAMETERS-1'!$B$5:$J$44,6,FALSE)*VLOOKUP(OVYLD2_!BA$4,'[1]INTERNAL PARAMETERS-1'!$B$5:$J$44,3,FALSE) + OVYLD1_!BA291*(1-VLOOKUP(OVYLD2_!BA$4,'[1]INTERNAL PARAMETERS-1'!$B$5:$J$44,5,FALSE))*VLOOKUP(OVYLD2_!BA$4,'[1]INTERNAL PARAMETERS-1'!$B$5:$J$44,8,FALSE)*VLOOKUP(OVYLD2_!BA$4,'[1]INTERNAL PARAMETERS-1'!$B$5:$J$44,3,FALSE)</f>
        <v>0</v>
      </c>
      <c r="BB291" s="44">
        <f>OVYLD1_!BB291*VLOOKUP(OVYLD2_!BB$4,'[1]INTERNAL PARAMETERS-1'!$B$5:$J$44,5,FALSE)*VLOOKUP(OVYLD2_!BB$4,'[1]INTERNAL PARAMETERS-1'!$B$5:$J$44,6,FALSE)*VLOOKUP(OVYLD2_!BB$4,'[1]INTERNAL PARAMETERS-1'!$B$5:$J$44,3,FALSE) + OVYLD1_!BB291*(1-VLOOKUP(OVYLD2_!BB$4,'[1]INTERNAL PARAMETERS-1'!$B$5:$J$44,5,FALSE))*VLOOKUP(OVYLD2_!BB$4,'[1]INTERNAL PARAMETERS-1'!$B$5:$J$44,8,FALSE)*VLOOKUP(OVYLD2_!BB$4,'[1]INTERNAL PARAMETERS-1'!$B$5:$J$44,3,FALSE)</f>
        <v>0</v>
      </c>
      <c r="BC291" s="44">
        <f>OVYLD1_!BC291*VLOOKUP(OVYLD2_!BC$4,'[1]INTERNAL PARAMETERS-1'!$B$5:$J$44,5,FALSE)*VLOOKUP(OVYLD2_!BC$4,'[1]INTERNAL PARAMETERS-1'!$B$5:$J$44,6,FALSE)*VLOOKUP(OVYLD2_!BC$4,'[1]INTERNAL PARAMETERS-1'!$B$5:$J$44,3,FALSE) + OVYLD1_!BC291*(1-VLOOKUP(OVYLD2_!BC$4,'[1]INTERNAL PARAMETERS-1'!$B$5:$J$44,5,FALSE))*VLOOKUP(OVYLD2_!BC$4,'[1]INTERNAL PARAMETERS-1'!$B$5:$J$44,8,FALSE)*VLOOKUP(OVYLD2_!BC$4,'[1]INTERNAL PARAMETERS-1'!$B$5:$J$44,3,FALSE)</f>
        <v>0</v>
      </c>
      <c r="BD291" s="44">
        <f>OVYLD1_!BD291*VLOOKUP(OVYLD2_!BD$4,'[1]INTERNAL PARAMETERS-1'!$B$5:$J$44,5,FALSE)*VLOOKUP(OVYLD2_!BD$4,'[1]INTERNAL PARAMETERS-1'!$B$5:$J$44,6,FALSE)*VLOOKUP(OVYLD2_!BD$4,'[1]INTERNAL PARAMETERS-1'!$B$5:$J$44,3,FALSE) + OVYLD1_!BD291*(1-VLOOKUP(OVYLD2_!BD$4,'[1]INTERNAL PARAMETERS-1'!$B$5:$J$44,5,FALSE))*VLOOKUP(OVYLD2_!BD$4,'[1]INTERNAL PARAMETERS-1'!$B$5:$J$44,8,FALSE)*VLOOKUP(OVYLD2_!BD$4,'[1]INTERNAL PARAMETERS-1'!$B$5:$J$44,3,FALSE)</f>
        <v>0</v>
      </c>
      <c r="BE291" s="44">
        <f>OVYLD1_!BE291*VLOOKUP(OVYLD2_!BE$4,'[1]INTERNAL PARAMETERS-1'!$B$5:$J$44,5,FALSE)*VLOOKUP(OVYLD2_!BE$4,'[1]INTERNAL PARAMETERS-1'!$B$5:$J$44,6,FALSE)*VLOOKUP(OVYLD2_!BE$4,'[1]INTERNAL PARAMETERS-1'!$B$5:$J$44,3,FALSE) + OVYLD1_!BE291*(1-VLOOKUP(OVYLD2_!BE$4,'[1]INTERNAL PARAMETERS-1'!$B$5:$J$44,5,FALSE))*VLOOKUP(OVYLD2_!BE$4,'[1]INTERNAL PARAMETERS-1'!$B$5:$J$44,8,FALSE)*VLOOKUP(OVYLD2_!BE$4,'[1]INTERNAL PARAMETERS-1'!$B$5:$J$44,3,FALSE)</f>
        <v>0</v>
      </c>
      <c r="BF291" s="44">
        <f>OVYLD1_!BF291*VLOOKUP(OVYLD2_!BF$4,'[1]INTERNAL PARAMETERS-1'!$B$5:$J$44,5,FALSE)*VLOOKUP(OVYLD2_!BF$4,'[1]INTERNAL PARAMETERS-1'!$B$5:$J$44,6,FALSE)*VLOOKUP(OVYLD2_!BF$4,'[1]INTERNAL PARAMETERS-1'!$B$5:$J$44,3,FALSE) + OVYLD1_!BF291*(1-VLOOKUP(OVYLD2_!BF$4,'[1]INTERNAL PARAMETERS-1'!$B$5:$J$44,5,FALSE))*VLOOKUP(OVYLD2_!BF$4,'[1]INTERNAL PARAMETERS-1'!$B$5:$J$44,8,FALSE)*VLOOKUP(OVYLD2_!BF$4,'[1]INTERNAL PARAMETERS-1'!$B$5:$J$44,3,FALSE)</f>
        <v>0</v>
      </c>
      <c r="BG291" s="44">
        <f>OVYLD1_!BG291*VLOOKUP(OVYLD2_!BG$4,'[1]INTERNAL PARAMETERS-1'!$B$5:$J$44,5,FALSE)*VLOOKUP(OVYLD2_!BG$4,'[1]INTERNAL PARAMETERS-1'!$B$5:$J$44,6,FALSE)*VLOOKUP(OVYLD2_!BG$4,'[1]INTERNAL PARAMETERS-1'!$B$5:$J$44,3,FALSE) + OVYLD1_!BG291*(1-VLOOKUP(OVYLD2_!BG$4,'[1]INTERNAL PARAMETERS-1'!$B$5:$J$44,5,FALSE))*VLOOKUP(OVYLD2_!BG$4,'[1]INTERNAL PARAMETERS-1'!$B$5:$J$44,8,FALSE)*VLOOKUP(OVYLD2_!BG$4,'[1]INTERNAL PARAMETERS-1'!$B$5:$J$44,3,FALSE)</f>
        <v>0</v>
      </c>
      <c r="BH291" s="44">
        <f>OVYLD1_!BH291*VLOOKUP(OVYLD2_!BH$4,'[1]INTERNAL PARAMETERS-1'!$B$5:$J$44,5,FALSE)*VLOOKUP(OVYLD2_!BH$4,'[1]INTERNAL PARAMETERS-1'!$B$5:$J$44,6,FALSE)*VLOOKUP(OVYLD2_!BH$4,'[1]INTERNAL PARAMETERS-1'!$B$5:$J$44,3,FALSE) + OVYLD1_!BH291*(1-VLOOKUP(OVYLD2_!BH$4,'[1]INTERNAL PARAMETERS-1'!$B$5:$J$44,5,FALSE))*VLOOKUP(OVYLD2_!BH$4,'[1]INTERNAL PARAMETERS-1'!$B$5:$J$44,8,FALSE)*VLOOKUP(OVYLD2_!BH$4,'[1]INTERNAL PARAMETERS-1'!$B$5:$J$44,3,FALSE)</f>
        <v>0</v>
      </c>
      <c r="BI291" s="44">
        <f>OVYLD1_!BI291*VLOOKUP(OVYLD2_!BI$4,'[1]INTERNAL PARAMETERS-1'!$B$5:$J$44,5,FALSE)*VLOOKUP(OVYLD2_!BI$4,'[1]INTERNAL PARAMETERS-1'!$B$5:$J$44,6,FALSE)*VLOOKUP(OVYLD2_!BI$4,'[1]INTERNAL PARAMETERS-1'!$B$5:$J$44,3,FALSE) + OVYLD1_!BI291*(1-VLOOKUP(OVYLD2_!BI$4,'[1]INTERNAL PARAMETERS-1'!$B$5:$J$44,5,FALSE))*VLOOKUP(OVYLD2_!BI$4,'[1]INTERNAL PARAMETERS-1'!$B$5:$J$44,8,FALSE)*VLOOKUP(OVYLD2_!BI$4,'[1]INTERNAL PARAMETERS-1'!$B$5:$J$44,3,FALSE)</f>
        <v>0</v>
      </c>
      <c r="BJ291" s="44">
        <f>OVYLD1_!BJ291*VLOOKUP(OVYLD2_!BJ$4,'[1]INTERNAL PARAMETERS-1'!$B$5:$J$44,5,FALSE)*VLOOKUP(OVYLD2_!BJ$4,'[1]INTERNAL PARAMETERS-1'!$B$5:$J$44,6,FALSE)*VLOOKUP(OVYLD2_!BJ$4,'[1]INTERNAL PARAMETERS-1'!$B$5:$J$44,3,FALSE) + OVYLD1_!BJ291*(1-VLOOKUP(OVYLD2_!BJ$4,'[1]INTERNAL PARAMETERS-1'!$B$5:$J$44,5,FALSE))*VLOOKUP(OVYLD2_!BJ$4,'[1]INTERNAL PARAMETERS-1'!$B$5:$J$44,8,FALSE)*VLOOKUP(OVYLD2_!BJ$4,'[1]INTERNAL PARAMETERS-1'!$B$5:$J$44,3,FALSE)</f>
        <v>0</v>
      </c>
      <c r="BK291" s="44">
        <f>OVYLD1_!BK291*VLOOKUP(OVYLD2_!BK$4,'[1]INTERNAL PARAMETERS-1'!$B$5:$J$44,5,FALSE)*VLOOKUP(OVYLD2_!BK$4,'[1]INTERNAL PARAMETERS-1'!$B$5:$J$44,6,FALSE)*VLOOKUP(OVYLD2_!BK$4,'[1]INTERNAL PARAMETERS-1'!$B$5:$J$44,3,FALSE) + OVYLD1_!BK291*(1-VLOOKUP(OVYLD2_!BK$4,'[1]INTERNAL PARAMETERS-1'!$B$5:$J$44,5,FALSE))*VLOOKUP(OVYLD2_!BK$4,'[1]INTERNAL PARAMETERS-1'!$B$5:$J$44,8,FALSE)*VLOOKUP(OVYLD2_!BK$4,'[1]INTERNAL PARAMETERS-1'!$B$5:$J$44,3,FALSE)</f>
        <v>0</v>
      </c>
      <c r="BL291" s="44">
        <f>OVYLD1_!BL291*VLOOKUP(OVYLD2_!BL$4,'[1]INTERNAL PARAMETERS-1'!$B$5:$J$44,5,FALSE)*VLOOKUP(OVYLD2_!BL$4,'[1]INTERNAL PARAMETERS-1'!$B$5:$J$44,6,FALSE)*VLOOKUP(OVYLD2_!BL$4,'[1]INTERNAL PARAMETERS-1'!$B$5:$J$44,3,FALSE) + OVYLD1_!BL291*(1-VLOOKUP(OVYLD2_!BL$4,'[1]INTERNAL PARAMETERS-1'!$B$5:$J$44,5,FALSE))*VLOOKUP(OVYLD2_!BL$4,'[1]INTERNAL PARAMETERS-1'!$B$5:$J$44,8,FALSE)*VLOOKUP(OVYLD2_!BL$4,'[1]INTERNAL PARAMETERS-1'!$B$5:$J$44,3,FALSE)</f>
        <v>0</v>
      </c>
      <c r="BM291" s="44">
        <f>OVYLD1_!BM291*VLOOKUP(OVYLD2_!BM$4,'[1]INTERNAL PARAMETERS-1'!$B$5:$J$44,5,FALSE)*VLOOKUP(OVYLD2_!BM$4,'[1]INTERNAL PARAMETERS-1'!$B$5:$J$44,6,FALSE)*VLOOKUP(OVYLD2_!BM$4,'[1]INTERNAL PARAMETERS-1'!$B$5:$J$44,3,FALSE) + OVYLD1_!BM291*(1-VLOOKUP(OVYLD2_!BM$4,'[1]INTERNAL PARAMETERS-1'!$B$5:$J$44,5,FALSE))*VLOOKUP(OVYLD2_!BM$4,'[1]INTERNAL PARAMETERS-1'!$B$5:$J$44,8,FALSE)*VLOOKUP(OVYLD2_!BM$4,'[1]INTERNAL PARAMETERS-1'!$B$5:$J$44,3,FALSE)</f>
        <v>0</v>
      </c>
      <c r="BN291" s="44">
        <f>OVYLD1_!BN291*VLOOKUP(OVYLD2_!BN$4,'[1]INTERNAL PARAMETERS-1'!$B$5:$J$44,5,FALSE)*VLOOKUP(OVYLD2_!BN$4,'[1]INTERNAL PARAMETERS-1'!$B$5:$J$44,6,FALSE)*VLOOKUP(OVYLD2_!BN$4,'[1]INTERNAL PARAMETERS-1'!$B$5:$J$44,3,FALSE) + OVYLD1_!BN291*(1-VLOOKUP(OVYLD2_!BN$4,'[1]INTERNAL PARAMETERS-1'!$B$5:$J$44,5,FALSE))*VLOOKUP(OVYLD2_!BN$4,'[1]INTERNAL PARAMETERS-1'!$B$5:$J$44,8,FALSE)*VLOOKUP(OVYLD2_!BN$4,'[1]INTERNAL PARAMETERS-1'!$B$5:$J$44,3,FALSE)</f>
        <v>0</v>
      </c>
      <c r="BO291" s="44">
        <f>OVYLD1_!BO291*VLOOKUP(OVYLD2_!BO$4,'[1]INTERNAL PARAMETERS-1'!$B$5:$J$44,5,FALSE)*VLOOKUP(OVYLD2_!BO$4,'[1]INTERNAL PARAMETERS-1'!$B$5:$J$44,6,FALSE)*VLOOKUP(OVYLD2_!BO$4,'[1]INTERNAL PARAMETERS-1'!$B$5:$J$44,3,FALSE) + OVYLD1_!BO291*(1-VLOOKUP(OVYLD2_!BO$4,'[1]INTERNAL PARAMETERS-1'!$B$5:$J$44,5,FALSE))*VLOOKUP(OVYLD2_!BO$4,'[1]INTERNAL PARAMETERS-1'!$B$5:$J$44,8,FALSE)*VLOOKUP(OVYLD2_!BO$4,'[1]INTERNAL PARAMETERS-1'!$B$5:$J$44,3,FALSE)</f>
        <v>0</v>
      </c>
      <c r="BP291" s="44">
        <f>OVYLD1_!BP291*VLOOKUP(OVYLD2_!BP$4,'[1]INTERNAL PARAMETERS-1'!$B$5:$J$44,5,FALSE)*VLOOKUP(OVYLD2_!BP$4,'[1]INTERNAL PARAMETERS-1'!$B$5:$J$44,6,FALSE)*VLOOKUP(OVYLD2_!BP$4,'[1]INTERNAL PARAMETERS-1'!$B$5:$J$44,3,FALSE) + OVYLD1_!BP291*(1-VLOOKUP(OVYLD2_!BP$4,'[1]INTERNAL PARAMETERS-1'!$B$5:$J$44,5,FALSE))*VLOOKUP(OVYLD2_!BP$4,'[1]INTERNAL PARAMETERS-1'!$B$5:$J$44,8,FALSE)*VLOOKUP(OVYLD2_!BP$4,'[1]INTERNAL PARAMETERS-1'!$B$5:$J$44,3,FALSE)</f>
        <v>0</v>
      </c>
      <c r="BQ291" s="44">
        <f>OVYLD1_!BQ291*VLOOKUP(OVYLD2_!BQ$4,'[1]INTERNAL PARAMETERS-1'!$B$5:$J$44,5,FALSE)*VLOOKUP(OVYLD2_!BQ$4,'[1]INTERNAL PARAMETERS-1'!$B$5:$J$44,6,FALSE)*VLOOKUP(OVYLD2_!BQ$4,'[1]INTERNAL PARAMETERS-1'!$B$5:$J$44,3,FALSE) + OVYLD1_!BQ291*(1-VLOOKUP(OVYLD2_!BQ$4,'[1]INTERNAL PARAMETERS-1'!$B$5:$J$44,5,FALSE))*VLOOKUP(OVYLD2_!BQ$4,'[1]INTERNAL PARAMETERS-1'!$B$5:$J$44,8,FALSE)*VLOOKUP(OVYLD2_!BQ$4,'[1]INTERNAL PARAMETERS-1'!$B$5:$J$44,3,FALSE)</f>
        <v>0</v>
      </c>
      <c r="BR291" s="44">
        <f>OVYLD1_!BR291*VLOOKUP(OVYLD2_!BR$4,'[1]INTERNAL PARAMETERS-1'!$B$5:$J$44,5,FALSE)*VLOOKUP(OVYLD2_!BR$4,'[1]INTERNAL PARAMETERS-1'!$B$5:$J$44,6,FALSE)*VLOOKUP(OVYLD2_!BR$4,'[1]INTERNAL PARAMETERS-1'!$B$5:$J$44,3,FALSE) + OVYLD1_!BR291*(1-VLOOKUP(OVYLD2_!BR$4,'[1]INTERNAL PARAMETERS-1'!$B$5:$J$44,5,FALSE))*VLOOKUP(OVYLD2_!BR$4,'[1]INTERNAL PARAMETERS-1'!$B$5:$J$44,8,FALSE)*VLOOKUP(OVYLD2_!BR$4,'[1]INTERNAL PARAMETERS-1'!$B$5:$J$44,3,FALSE)</f>
        <v>0</v>
      </c>
      <c r="BS291" s="44">
        <f>OVYLD1_!BS291*VLOOKUP(OVYLD2_!BS$4,'[1]INTERNAL PARAMETERS-1'!$B$5:$J$44,5,FALSE)*VLOOKUP(OVYLD2_!BS$4,'[1]INTERNAL PARAMETERS-1'!$B$5:$J$44,6,FALSE)*VLOOKUP(OVYLD2_!BS$4,'[1]INTERNAL PARAMETERS-1'!$B$5:$J$44,3,FALSE) + OVYLD1_!BS291*(1-VLOOKUP(OVYLD2_!BS$4,'[1]INTERNAL PARAMETERS-1'!$B$5:$J$44,5,FALSE))*VLOOKUP(OVYLD2_!BS$4,'[1]INTERNAL PARAMETERS-1'!$B$5:$J$44,8,FALSE)*VLOOKUP(OVYLD2_!BS$4,'[1]INTERNAL PARAMETERS-1'!$B$5:$J$44,3,FALSE)</f>
        <v>0</v>
      </c>
      <c r="BT291" s="44">
        <f>OVYLD1_!BT291*VLOOKUP(OVYLD2_!BT$4,'[1]INTERNAL PARAMETERS-1'!$B$5:$J$44,5,FALSE)*VLOOKUP(OVYLD2_!BT$4,'[1]INTERNAL PARAMETERS-1'!$B$5:$J$44,6,FALSE)*VLOOKUP(OVYLD2_!BT$4,'[1]INTERNAL PARAMETERS-1'!$B$5:$J$44,3,FALSE) + OVYLD1_!BT291*(1-VLOOKUP(OVYLD2_!BT$4,'[1]INTERNAL PARAMETERS-1'!$B$5:$J$44,5,FALSE))*VLOOKUP(OVYLD2_!BT$4,'[1]INTERNAL PARAMETERS-1'!$B$5:$J$44,8,FALSE)*VLOOKUP(OVYLD2_!BT$4,'[1]INTERNAL PARAMETERS-1'!$B$5:$J$44,3,FALSE)</f>
        <v>0</v>
      </c>
      <c r="BU291" s="44">
        <f>OVYLD1_!BU291*VLOOKUP(OVYLD2_!BU$4,'[1]INTERNAL PARAMETERS-1'!$B$5:$J$44,5,FALSE)*VLOOKUP(OVYLD2_!BU$4,'[1]INTERNAL PARAMETERS-1'!$B$5:$J$44,6,FALSE)*VLOOKUP(OVYLD2_!BU$4,'[1]INTERNAL PARAMETERS-1'!$B$5:$J$44,3,FALSE) + OVYLD1_!BU291*(1-VLOOKUP(OVYLD2_!BU$4,'[1]INTERNAL PARAMETERS-1'!$B$5:$J$44,5,FALSE))*VLOOKUP(OVYLD2_!BU$4,'[1]INTERNAL PARAMETERS-1'!$B$5:$J$44,8,FALSE)*VLOOKUP(OVYLD2_!BU$4,'[1]INTERNAL PARAMETERS-1'!$B$5:$J$44,3,FALSE)</f>
        <v>0</v>
      </c>
      <c r="BV291" s="44">
        <f>OVYLD1_!BV291*VLOOKUP(OVYLD2_!BV$4,'[1]INTERNAL PARAMETERS-1'!$B$5:$J$44,5,FALSE)*VLOOKUP(OVYLD2_!BV$4,'[1]INTERNAL PARAMETERS-1'!$B$5:$J$44,6,FALSE)*VLOOKUP(OVYLD2_!BV$4,'[1]INTERNAL PARAMETERS-1'!$B$5:$J$44,3,FALSE) + OVYLD1_!BV291*(1-VLOOKUP(OVYLD2_!BV$4,'[1]INTERNAL PARAMETERS-1'!$B$5:$J$44,5,FALSE))*VLOOKUP(OVYLD2_!BV$4,'[1]INTERNAL PARAMETERS-1'!$B$5:$J$44,8,FALSE)*VLOOKUP(OVYLD2_!BV$4,'[1]INTERNAL PARAMETERS-1'!$B$5:$J$44,3,FALSE)</f>
        <v>0</v>
      </c>
      <c r="BW291" s="44">
        <f>OVYLD1_!BW291*VLOOKUP(OVYLD2_!BW$4,'[1]INTERNAL PARAMETERS-1'!$B$5:$J$44,5,FALSE)*VLOOKUP(OVYLD2_!BW$4,'[1]INTERNAL PARAMETERS-1'!$B$5:$J$44,6,FALSE)*VLOOKUP(OVYLD2_!BW$4,'[1]INTERNAL PARAMETERS-1'!$B$5:$J$44,3,FALSE) + OVYLD1_!BW291*(1-VLOOKUP(OVYLD2_!BW$4,'[1]INTERNAL PARAMETERS-1'!$B$5:$J$44,5,FALSE))*VLOOKUP(OVYLD2_!BW$4,'[1]INTERNAL PARAMETERS-1'!$B$5:$J$44,8,FALSE)*VLOOKUP(OVYLD2_!BW$4,'[1]INTERNAL PARAMETERS-1'!$B$5:$J$44,3,FALSE)</f>
        <v>0</v>
      </c>
      <c r="BX291" s="44">
        <f>OVYLD1_!BX291*VLOOKUP(OVYLD2_!BX$4,'[1]INTERNAL PARAMETERS-1'!$B$5:$J$44,5,FALSE)*VLOOKUP(OVYLD2_!BX$4,'[1]INTERNAL PARAMETERS-1'!$B$5:$J$44,6,FALSE)*VLOOKUP(OVYLD2_!BX$4,'[1]INTERNAL PARAMETERS-1'!$B$5:$J$44,3,FALSE) + OVYLD1_!BX291*(1-VLOOKUP(OVYLD2_!BX$4,'[1]INTERNAL PARAMETERS-1'!$B$5:$J$44,5,FALSE))*VLOOKUP(OVYLD2_!BX$4,'[1]INTERNAL PARAMETERS-1'!$B$5:$J$44,8,FALSE)*VLOOKUP(OVYLD2_!BX$4,'[1]INTERNAL PARAMETERS-1'!$B$5:$J$44,3,FALSE)</f>
        <v>0</v>
      </c>
      <c r="BY291" s="44">
        <f>OVYLD1_!BY291*VLOOKUP(OVYLD2_!BY$4,'[1]INTERNAL PARAMETERS-1'!$B$5:$J$44,5,FALSE)*VLOOKUP(OVYLD2_!BY$4,'[1]INTERNAL PARAMETERS-1'!$B$5:$J$44,6,FALSE)*VLOOKUP(OVYLD2_!BY$4,'[1]INTERNAL PARAMETERS-1'!$B$5:$J$44,3,FALSE) + OVYLD1_!BY291*(1-VLOOKUP(OVYLD2_!BY$4,'[1]INTERNAL PARAMETERS-1'!$B$5:$J$44,5,FALSE))*VLOOKUP(OVYLD2_!BY$4,'[1]INTERNAL PARAMETERS-1'!$B$5:$J$44,8,FALSE)*VLOOKUP(OVYLD2_!BY$4,'[1]INTERNAL PARAMETERS-1'!$B$5:$J$44,3,FALSE)</f>
        <v>0</v>
      </c>
      <c r="BZ291" s="44">
        <f>OVYLD1_!BZ291*VLOOKUP(OVYLD2_!BZ$4,'[1]INTERNAL PARAMETERS-1'!$B$5:$J$44,5,FALSE)*VLOOKUP(OVYLD2_!BZ$4,'[1]INTERNAL PARAMETERS-1'!$B$5:$J$44,6,FALSE)*VLOOKUP(OVYLD2_!BZ$4,'[1]INTERNAL PARAMETERS-1'!$B$5:$J$44,3,FALSE) + OVYLD1_!BZ291*(1-VLOOKUP(OVYLD2_!BZ$4,'[1]INTERNAL PARAMETERS-1'!$B$5:$J$44,5,FALSE))*VLOOKUP(OVYLD2_!BZ$4,'[1]INTERNAL PARAMETERS-1'!$B$5:$J$44,8,FALSE)*VLOOKUP(OVYLD2_!BZ$4,'[1]INTERNAL PARAMETERS-1'!$B$5:$J$44,3,FALSE)</f>
        <v>0</v>
      </c>
      <c r="CA291" s="44">
        <f>OVYLD1_!CA291*VLOOKUP(OVYLD2_!CA$4,'[1]INTERNAL PARAMETERS-1'!$B$5:$J$44,5,FALSE)*VLOOKUP(OVYLD2_!CA$4,'[1]INTERNAL PARAMETERS-1'!$B$5:$J$44,6,FALSE)*VLOOKUP(OVYLD2_!CA$4,'[1]INTERNAL PARAMETERS-1'!$B$5:$J$44,3,FALSE) + OVYLD1_!CA291*(1-VLOOKUP(OVYLD2_!CA$4,'[1]INTERNAL PARAMETERS-1'!$B$5:$J$44,5,FALSE))*VLOOKUP(OVYLD2_!CA$4,'[1]INTERNAL PARAMETERS-1'!$B$5:$J$44,8,FALSE)*VLOOKUP(OVYLD2_!CA$4,'[1]INTERNAL PARAMETERS-1'!$B$5:$J$44,3,FALSE)</f>
        <v>0</v>
      </c>
      <c r="CB291" s="44">
        <f>OVYLD1_!CB291*VLOOKUP(OVYLD2_!CB$4,'[1]INTERNAL PARAMETERS-1'!$B$5:$J$44,5,FALSE)*VLOOKUP(OVYLD2_!CB$4,'[1]INTERNAL PARAMETERS-1'!$B$5:$J$44,6,FALSE)*VLOOKUP(OVYLD2_!CB$4,'[1]INTERNAL PARAMETERS-1'!$B$5:$J$44,3,FALSE) + OVYLD1_!CB291*(1-VLOOKUP(OVYLD2_!CB$4,'[1]INTERNAL PARAMETERS-1'!$B$5:$J$44,5,FALSE))*VLOOKUP(OVYLD2_!CB$4,'[1]INTERNAL PARAMETERS-1'!$B$5:$J$44,8,FALSE)*VLOOKUP(OVYLD2_!CB$4,'[1]INTERNAL PARAMETERS-1'!$B$5:$J$44,3,FALSE)</f>
        <v>0</v>
      </c>
      <c r="CC291" s="44">
        <f>OVYLD1_!CC291*VLOOKUP(OVYLD2_!CC$4,'[1]INTERNAL PARAMETERS-1'!$B$5:$J$44,5,FALSE)*VLOOKUP(OVYLD2_!CC$4,'[1]INTERNAL PARAMETERS-1'!$B$5:$J$44,6,FALSE)*VLOOKUP(OVYLD2_!CC$4,'[1]INTERNAL PARAMETERS-1'!$B$5:$J$44,3,FALSE) + OVYLD1_!CC291*(1-VLOOKUP(OVYLD2_!CC$4,'[1]INTERNAL PARAMETERS-1'!$B$5:$J$44,5,FALSE))*VLOOKUP(OVYLD2_!CC$4,'[1]INTERNAL PARAMETERS-1'!$B$5:$J$44,8,FALSE)*VLOOKUP(OVYLD2_!CC$4,'[1]INTERNAL PARAMETERS-1'!$B$5:$J$44,3,FALSE)</f>
        <v>0</v>
      </c>
      <c r="CD291" s="44">
        <f>OVYLD1_!CD291*VLOOKUP(OVYLD2_!CD$4,'[1]INTERNAL PARAMETERS-1'!$B$5:$J$44,5,FALSE)*VLOOKUP(OVYLD2_!CD$4,'[1]INTERNAL PARAMETERS-1'!$B$5:$J$44,6,FALSE)*VLOOKUP(OVYLD2_!CD$4,'[1]INTERNAL PARAMETERS-1'!$B$5:$J$44,3,FALSE) + OVYLD1_!CD291*(1-VLOOKUP(OVYLD2_!CD$4,'[1]INTERNAL PARAMETERS-1'!$B$5:$J$44,5,FALSE))*VLOOKUP(OVYLD2_!CD$4,'[1]INTERNAL PARAMETERS-1'!$B$5:$J$44,8,FALSE)*VLOOKUP(OVYLD2_!CD$4,'[1]INTERNAL PARAMETERS-1'!$B$5:$J$44,3,FALSE)</f>
        <v>0</v>
      </c>
      <c r="CE291" s="44">
        <f>OVYLD1_!CE291*VLOOKUP(OVYLD2_!CE$4,'[1]INTERNAL PARAMETERS-1'!$B$5:$J$44,5,FALSE)*VLOOKUP(OVYLD2_!CE$4,'[1]INTERNAL PARAMETERS-1'!$B$5:$J$44,6,FALSE)*VLOOKUP(OVYLD2_!CE$4,'[1]INTERNAL PARAMETERS-1'!$B$5:$J$44,3,FALSE) + OVYLD1_!CE291*(1-VLOOKUP(OVYLD2_!CE$4,'[1]INTERNAL PARAMETERS-1'!$B$5:$J$44,5,FALSE))*VLOOKUP(OVYLD2_!CE$4,'[1]INTERNAL PARAMETERS-1'!$B$5:$J$44,8,FALSE)*VLOOKUP(OVYLD2_!CE$4,'[1]INTERNAL PARAMETERS-1'!$B$5:$J$44,3,FALSE)</f>
        <v>0</v>
      </c>
      <c r="CF291" s="44">
        <f>OVYLD1_!CF291*VLOOKUP(OVYLD2_!CF$4,'[1]INTERNAL PARAMETERS-1'!$B$5:$J$44,5,FALSE)*VLOOKUP(OVYLD2_!CF$4,'[1]INTERNAL PARAMETERS-1'!$B$5:$J$44,6,FALSE)*VLOOKUP(OVYLD2_!CF$4,'[1]INTERNAL PARAMETERS-1'!$B$5:$J$44,3,FALSE) + OVYLD1_!CF291*(1-VLOOKUP(OVYLD2_!CF$4,'[1]INTERNAL PARAMETERS-1'!$B$5:$J$44,5,FALSE))*VLOOKUP(OVYLD2_!CF$4,'[1]INTERNAL PARAMETERS-1'!$B$5:$J$44,8,FALSE)*VLOOKUP(OVYLD2_!CF$4,'[1]INTERNAL PARAMETERS-1'!$B$5:$J$44,3,FALSE)</f>
        <v>0</v>
      </c>
      <c r="CG291" s="44">
        <f>OVYLD1_!CG291*VLOOKUP(OVYLD2_!CG$4,'[1]INTERNAL PARAMETERS-1'!$B$5:$J$44,5,FALSE)*VLOOKUP(OVYLD2_!CG$4,'[1]INTERNAL PARAMETERS-1'!$B$5:$J$44,6,FALSE)*VLOOKUP(OVYLD2_!CG$4,'[1]INTERNAL PARAMETERS-1'!$B$5:$J$44,3,FALSE) + OVYLD1_!CG291*(1-VLOOKUP(OVYLD2_!CG$4,'[1]INTERNAL PARAMETERS-1'!$B$5:$J$44,5,FALSE))*VLOOKUP(OVYLD2_!CG$4,'[1]INTERNAL PARAMETERS-1'!$B$5:$J$44,8,FALSE)*VLOOKUP(OVYLD2_!CG$4,'[1]INTERNAL PARAMETERS-1'!$B$5:$J$44,3,FALSE)</f>
        <v>0</v>
      </c>
      <c r="CH291" s="43">
        <f>OVYLD1_!CH291*VLOOKUP(OVYLD2_!CH$4,'[1]INTERNAL PARAMETERS-1'!$B$5:$J$44,5,FALSE)*VLOOKUP(OVYLD2_!CH$4,'[1]INTERNAL PARAMETERS-1'!$B$5:$J$44,6,FALSE)*VLOOKUP(OVYLD2_!CH$4,'[1]INTERNAL PARAMETERS-1'!$B$5:$J$44,3,FALSE) + OVYLD1_!CH291*(1-VLOOKUP(OVYLD2_!CH$4,'[1]INTERNAL PARAMETERS-1'!$B$5:$J$44,5,FALSE))*VLOOKUP(OVYLD2_!CH$4,'[1]INTERNAL PARAMETERS-1'!$B$5:$J$44,8,FALSE)*VLOOKUP(OVYLD2_!CH$4,'[1]INTERNAL PARAMETERS-1'!$B$5:$J$44,3,FALSE)</f>
        <v>0</v>
      </c>
      <c r="CJ291" s="45">
        <f t="shared" si="8"/>
        <v>0</v>
      </c>
      <c r="CK291" s="43">
        <f t="shared" si="9"/>
        <v>0</v>
      </c>
    </row>
    <row r="292" spans="2:89" ht="20.399999999999999" thickBot="1" x14ac:dyDescent="0.55000000000000004">
      <c r="B292" s="55" t="s">
        <v>1</v>
      </c>
      <c r="C292" s="54" t="s">
        <v>63</v>
      </c>
      <c r="D292" s="54" t="s">
        <v>62</v>
      </c>
      <c r="E292" s="128">
        <f>OVERALL2021!AI292</f>
        <v>0</v>
      </c>
      <c r="F292" s="53">
        <f>'[1]INTERNAL PARAMETERS-1'!M22</f>
        <v>5.05</v>
      </c>
      <c r="G292" s="52">
        <f>OVYLD1_!G292*VLOOKUP(OVYLD2_!G$4,'[1]INTERNAL PARAMETERS-1'!$B$5:$J$44,5,FALSE)*VLOOKUP(OVYLD2_!G$4,'[1]INTERNAL PARAMETERS-1'!$B$5:$J$44,7,FALSE)*OVYLD2_!$F292 + OVYLD1_!G292*(1-VLOOKUP(OVYLD2_!G$4,'[1]INTERNAL PARAMETERS-1'!$B$5:$J$44,5,FALSE))*VLOOKUP(OVYLD2_!G$4,'[1]INTERNAL PARAMETERS-1'!$B$5:$J$44,9,FALSE)*OVYLD2_!$F292</f>
        <v>0</v>
      </c>
      <c r="H292" s="51">
        <f>OVYLD1_!H292*VLOOKUP(OVYLD2_!H$4,'[1]INTERNAL PARAMETERS-1'!$B$5:$J$44,5,FALSE)*VLOOKUP(OVYLD2_!H$4,'[1]INTERNAL PARAMETERS-1'!$B$5:$J$44,7,FALSE)*OVYLD2_!$F292 + OVYLD1_!H292*(1-VLOOKUP(OVYLD2_!H$4,'[1]INTERNAL PARAMETERS-1'!$B$5:$J$44,5,FALSE))*VLOOKUP(OVYLD2_!H$4,'[1]INTERNAL PARAMETERS-1'!$B$5:$J$44,9,FALSE)*OVYLD2_!$F292</f>
        <v>0</v>
      </c>
      <c r="I292" s="51">
        <f>OVYLD1_!I292*VLOOKUP(OVYLD2_!I$4,'[1]INTERNAL PARAMETERS-1'!$B$5:$J$44,5,FALSE)*VLOOKUP(OVYLD2_!I$4,'[1]INTERNAL PARAMETERS-1'!$B$5:$J$44,7,FALSE)*OVYLD2_!$F292 + OVYLD1_!I292*(1-VLOOKUP(OVYLD2_!I$4,'[1]INTERNAL PARAMETERS-1'!$B$5:$J$44,5,FALSE))*VLOOKUP(OVYLD2_!I$4,'[1]INTERNAL PARAMETERS-1'!$B$5:$J$44,9,FALSE)*OVYLD2_!$F292</f>
        <v>0</v>
      </c>
      <c r="J292" s="51">
        <f>OVYLD1_!J292*VLOOKUP(OVYLD2_!J$4,'[1]INTERNAL PARAMETERS-1'!$B$5:$J$44,5,FALSE)*VLOOKUP(OVYLD2_!J$4,'[1]INTERNAL PARAMETERS-1'!$B$5:$J$44,7,FALSE)*OVYLD2_!$F292 + OVYLD1_!J292*(1-VLOOKUP(OVYLD2_!J$4,'[1]INTERNAL PARAMETERS-1'!$B$5:$J$44,5,FALSE))*VLOOKUP(OVYLD2_!J$4,'[1]INTERNAL PARAMETERS-1'!$B$5:$J$44,9,FALSE)*OVYLD2_!$F292</f>
        <v>0</v>
      </c>
      <c r="K292" s="51">
        <f>OVYLD1_!K292*VLOOKUP(OVYLD2_!K$4,'[1]INTERNAL PARAMETERS-1'!$B$5:$J$44,5,FALSE)*VLOOKUP(OVYLD2_!K$4,'[1]INTERNAL PARAMETERS-1'!$B$5:$J$44,7,FALSE)*OVYLD2_!$F292 + OVYLD1_!K292*(1-VLOOKUP(OVYLD2_!K$4,'[1]INTERNAL PARAMETERS-1'!$B$5:$J$44,5,FALSE))*VLOOKUP(OVYLD2_!K$4,'[1]INTERNAL PARAMETERS-1'!$B$5:$J$44,9,FALSE)*OVYLD2_!$F292</f>
        <v>0</v>
      </c>
      <c r="L292" s="51">
        <f>OVYLD1_!L292*VLOOKUP(OVYLD2_!L$4,'[1]INTERNAL PARAMETERS-1'!$B$5:$J$44,5,FALSE)*VLOOKUP(OVYLD2_!L$4,'[1]INTERNAL PARAMETERS-1'!$B$5:$J$44,7,FALSE)*OVYLD2_!$F292 + OVYLD1_!L292*(1-VLOOKUP(OVYLD2_!L$4,'[1]INTERNAL PARAMETERS-1'!$B$5:$J$44,5,FALSE))*VLOOKUP(OVYLD2_!L$4,'[1]INTERNAL PARAMETERS-1'!$B$5:$J$44,9,FALSE)*OVYLD2_!$F292</f>
        <v>0</v>
      </c>
      <c r="M292" s="51">
        <f>OVYLD1_!M292*VLOOKUP(OVYLD2_!M$4,'[1]INTERNAL PARAMETERS-1'!$B$5:$J$44,5,FALSE)*VLOOKUP(OVYLD2_!M$4,'[1]INTERNAL PARAMETERS-1'!$B$5:$J$44,7,FALSE)*OVYLD2_!$F292 + OVYLD1_!M292*(1-VLOOKUP(OVYLD2_!M$4,'[1]INTERNAL PARAMETERS-1'!$B$5:$J$44,5,FALSE))*VLOOKUP(OVYLD2_!M$4,'[1]INTERNAL PARAMETERS-1'!$B$5:$J$44,9,FALSE)*OVYLD2_!$F292</f>
        <v>0</v>
      </c>
      <c r="N292" s="51">
        <f>OVYLD1_!N292*VLOOKUP(OVYLD2_!N$4,'[1]INTERNAL PARAMETERS-1'!$B$5:$J$44,5,FALSE)*VLOOKUP(OVYLD2_!N$4,'[1]INTERNAL PARAMETERS-1'!$B$5:$J$44,7,FALSE)*OVYLD2_!$F292 + OVYLD1_!N292*(1-VLOOKUP(OVYLD2_!N$4,'[1]INTERNAL PARAMETERS-1'!$B$5:$J$44,5,FALSE))*VLOOKUP(OVYLD2_!N$4,'[1]INTERNAL PARAMETERS-1'!$B$5:$J$44,9,FALSE)*OVYLD2_!$F292</f>
        <v>0</v>
      </c>
      <c r="O292" s="51">
        <f>OVYLD1_!O292*VLOOKUP(OVYLD2_!O$4,'[1]INTERNAL PARAMETERS-1'!$B$5:$J$44,5,FALSE)*VLOOKUP(OVYLD2_!O$4,'[1]INTERNAL PARAMETERS-1'!$B$5:$J$44,7,FALSE)*OVYLD2_!$F292 + OVYLD1_!O292*(1-VLOOKUP(OVYLD2_!O$4,'[1]INTERNAL PARAMETERS-1'!$B$5:$J$44,5,FALSE))*VLOOKUP(OVYLD2_!O$4,'[1]INTERNAL PARAMETERS-1'!$B$5:$J$44,9,FALSE)*OVYLD2_!$F292</f>
        <v>0</v>
      </c>
      <c r="P292" s="51">
        <f>OVYLD1_!P292*VLOOKUP(OVYLD2_!P$4,'[1]INTERNAL PARAMETERS-1'!$B$5:$J$44,5,FALSE)*VLOOKUP(OVYLD2_!P$4,'[1]INTERNAL PARAMETERS-1'!$B$5:$J$44,7,FALSE)*OVYLD2_!$F292 + OVYLD1_!P292*(1-VLOOKUP(OVYLD2_!P$4,'[1]INTERNAL PARAMETERS-1'!$B$5:$J$44,5,FALSE))*VLOOKUP(OVYLD2_!P$4,'[1]INTERNAL PARAMETERS-1'!$B$5:$J$44,9,FALSE)*OVYLD2_!$F292</f>
        <v>0</v>
      </c>
      <c r="Q292" s="51">
        <f>OVYLD1_!Q292*VLOOKUP(OVYLD2_!Q$4,'[1]INTERNAL PARAMETERS-1'!$B$5:$J$44,5,FALSE)*VLOOKUP(OVYLD2_!Q$4,'[1]INTERNAL PARAMETERS-1'!$B$5:$J$44,7,FALSE)*OVYLD2_!$F292 + OVYLD1_!Q292*(1-VLOOKUP(OVYLD2_!Q$4,'[1]INTERNAL PARAMETERS-1'!$B$5:$J$44,5,FALSE))*VLOOKUP(OVYLD2_!Q$4,'[1]INTERNAL PARAMETERS-1'!$B$5:$J$44,9,FALSE)*OVYLD2_!$F292</f>
        <v>0</v>
      </c>
      <c r="R292" s="51">
        <f>OVYLD1_!R292*VLOOKUP(OVYLD2_!R$4,'[1]INTERNAL PARAMETERS-1'!$B$5:$J$44,5,FALSE)*VLOOKUP(OVYLD2_!R$4,'[1]INTERNAL PARAMETERS-1'!$B$5:$J$44,7,FALSE)*OVYLD2_!$F292 + OVYLD1_!R292*(1-VLOOKUP(OVYLD2_!R$4,'[1]INTERNAL PARAMETERS-1'!$B$5:$J$44,5,FALSE))*VLOOKUP(OVYLD2_!R$4,'[1]INTERNAL PARAMETERS-1'!$B$5:$J$44,9,FALSE)*OVYLD2_!$F292</f>
        <v>0</v>
      </c>
      <c r="S292" s="51">
        <f>OVYLD1_!S292*VLOOKUP(OVYLD2_!S$4,'[1]INTERNAL PARAMETERS-1'!$B$5:$J$44,5,FALSE)*VLOOKUP(OVYLD2_!S$4,'[1]INTERNAL PARAMETERS-1'!$B$5:$J$44,7,FALSE)*OVYLD2_!$F292 + OVYLD1_!S292*(1-VLOOKUP(OVYLD2_!S$4,'[1]INTERNAL PARAMETERS-1'!$B$5:$J$44,5,FALSE))*VLOOKUP(OVYLD2_!S$4,'[1]INTERNAL PARAMETERS-1'!$B$5:$J$44,9,FALSE)*OVYLD2_!$F292</f>
        <v>0</v>
      </c>
      <c r="T292" s="51">
        <f>OVYLD1_!T292*VLOOKUP(OVYLD2_!T$4,'[1]INTERNAL PARAMETERS-1'!$B$5:$J$44,5,FALSE)*VLOOKUP(OVYLD2_!T$4,'[1]INTERNAL PARAMETERS-1'!$B$5:$J$44,7,FALSE)*OVYLD2_!$F292 + OVYLD1_!T292*(1-VLOOKUP(OVYLD2_!T$4,'[1]INTERNAL PARAMETERS-1'!$B$5:$J$44,5,FALSE))*VLOOKUP(OVYLD2_!T$4,'[1]INTERNAL PARAMETERS-1'!$B$5:$J$44,9,FALSE)*OVYLD2_!$F292</f>
        <v>0</v>
      </c>
      <c r="U292" s="51">
        <f>OVYLD1_!U292*VLOOKUP(OVYLD2_!U$4,'[1]INTERNAL PARAMETERS-1'!$B$5:$J$44,5,FALSE)*VLOOKUP(OVYLD2_!U$4,'[1]INTERNAL PARAMETERS-1'!$B$5:$J$44,7,FALSE)*OVYLD2_!$F292 + OVYLD1_!U292*(1-VLOOKUP(OVYLD2_!U$4,'[1]INTERNAL PARAMETERS-1'!$B$5:$J$44,5,FALSE))*VLOOKUP(OVYLD2_!U$4,'[1]INTERNAL PARAMETERS-1'!$B$5:$J$44,9,FALSE)*OVYLD2_!$F292</f>
        <v>0</v>
      </c>
      <c r="V292" s="51">
        <f>OVYLD1_!V292*VLOOKUP(OVYLD2_!V$4,'[1]INTERNAL PARAMETERS-1'!$B$5:$J$44,5,FALSE)*VLOOKUP(OVYLD2_!V$4,'[1]INTERNAL PARAMETERS-1'!$B$5:$J$44,7,FALSE)*OVYLD2_!$F292 + OVYLD1_!V292*(1-VLOOKUP(OVYLD2_!V$4,'[1]INTERNAL PARAMETERS-1'!$B$5:$J$44,5,FALSE))*VLOOKUP(OVYLD2_!V$4,'[1]INTERNAL PARAMETERS-1'!$B$5:$J$44,9,FALSE)*OVYLD2_!$F292</f>
        <v>0</v>
      </c>
      <c r="W292" s="51">
        <f>OVYLD1_!W292*VLOOKUP(OVYLD2_!W$4,'[1]INTERNAL PARAMETERS-1'!$B$5:$J$44,5,FALSE)*VLOOKUP(OVYLD2_!W$4,'[1]INTERNAL PARAMETERS-1'!$B$5:$J$44,7,FALSE)*OVYLD2_!$F292 + OVYLD1_!W292*(1-VLOOKUP(OVYLD2_!W$4,'[1]INTERNAL PARAMETERS-1'!$B$5:$J$44,5,FALSE))*VLOOKUP(OVYLD2_!W$4,'[1]INTERNAL PARAMETERS-1'!$B$5:$J$44,9,FALSE)*OVYLD2_!$F292</f>
        <v>0</v>
      </c>
      <c r="X292" s="51">
        <f>OVYLD1_!X292*VLOOKUP(OVYLD2_!X$4,'[1]INTERNAL PARAMETERS-1'!$B$5:$J$44,5,FALSE)*VLOOKUP(OVYLD2_!X$4,'[1]INTERNAL PARAMETERS-1'!$B$5:$J$44,7,FALSE)*OVYLD2_!$F292 + OVYLD1_!X292*(1-VLOOKUP(OVYLD2_!X$4,'[1]INTERNAL PARAMETERS-1'!$B$5:$J$44,5,FALSE))*VLOOKUP(OVYLD2_!X$4,'[1]INTERNAL PARAMETERS-1'!$B$5:$J$44,9,FALSE)*OVYLD2_!$F292</f>
        <v>0</v>
      </c>
      <c r="Y292" s="51">
        <f>OVYLD1_!Y292*VLOOKUP(OVYLD2_!Y$4,'[1]INTERNAL PARAMETERS-1'!$B$5:$J$44,5,FALSE)*VLOOKUP(OVYLD2_!Y$4,'[1]INTERNAL PARAMETERS-1'!$B$5:$J$44,7,FALSE)*OVYLD2_!$F292 + OVYLD1_!Y292*(1-VLOOKUP(OVYLD2_!Y$4,'[1]INTERNAL PARAMETERS-1'!$B$5:$J$44,5,FALSE))*VLOOKUP(OVYLD2_!Y$4,'[1]INTERNAL PARAMETERS-1'!$B$5:$J$44,9,FALSE)*OVYLD2_!$F292</f>
        <v>0</v>
      </c>
      <c r="Z292" s="51">
        <f>OVYLD1_!Z292*VLOOKUP(OVYLD2_!Z$4,'[1]INTERNAL PARAMETERS-1'!$B$5:$J$44,5,FALSE)*VLOOKUP(OVYLD2_!Z$4,'[1]INTERNAL PARAMETERS-1'!$B$5:$J$44,7,FALSE)*OVYLD2_!$F292 + OVYLD1_!Z292*(1-VLOOKUP(OVYLD2_!Z$4,'[1]INTERNAL PARAMETERS-1'!$B$5:$J$44,5,FALSE))*VLOOKUP(OVYLD2_!Z$4,'[1]INTERNAL PARAMETERS-1'!$B$5:$J$44,9,FALSE)*OVYLD2_!$F292</f>
        <v>0</v>
      </c>
      <c r="AA292" s="51">
        <f>OVYLD1_!AA292*VLOOKUP(OVYLD2_!AA$4,'[1]INTERNAL PARAMETERS-1'!$B$5:$J$44,5,FALSE)*VLOOKUP(OVYLD2_!AA$4,'[1]INTERNAL PARAMETERS-1'!$B$5:$J$44,7,FALSE)*OVYLD2_!$F292 + OVYLD1_!AA292*(1-VLOOKUP(OVYLD2_!AA$4,'[1]INTERNAL PARAMETERS-1'!$B$5:$J$44,5,FALSE))*VLOOKUP(OVYLD2_!AA$4,'[1]INTERNAL PARAMETERS-1'!$B$5:$J$44,9,FALSE)*OVYLD2_!$F292</f>
        <v>0</v>
      </c>
      <c r="AB292" s="51">
        <f>OVYLD1_!AB292*VLOOKUP(OVYLD2_!AB$4,'[1]INTERNAL PARAMETERS-1'!$B$5:$J$44,5,FALSE)*VLOOKUP(OVYLD2_!AB$4,'[1]INTERNAL PARAMETERS-1'!$B$5:$J$44,7,FALSE)*OVYLD2_!$F292 + OVYLD1_!AB292*(1-VLOOKUP(OVYLD2_!AB$4,'[1]INTERNAL PARAMETERS-1'!$B$5:$J$44,5,FALSE))*VLOOKUP(OVYLD2_!AB$4,'[1]INTERNAL PARAMETERS-1'!$B$5:$J$44,9,FALSE)*OVYLD2_!$F292</f>
        <v>0</v>
      </c>
      <c r="AC292" s="51">
        <f>OVYLD1_!AC292*VLOOKUP(OVYLD2_!AC$4,'[1]INTERNAL PARAMETERS-1'!$B$5:$J$44,5,FALSE)*VLOOKUP(OVYLD2_!AC$4,'[1]INTERNAL PARAMETERS-1'!$B$5:$J$44,7,FALSE)*OVYLD2_!$F292 + OVYLD1_!AC292*(1-VLOOKUP(OVYLD2_!AC$4,'[1]INTERNAL PARAMETERS-1'!$B$5:$J$44,5,FALSE))*VLOOKUP(OVYLD2_!AC$4,'[1]INTERNAL PARAMETERS-1'!$B$5:$J$44,9,FALSE)*OVYLD2_!$F292</f>
        <v>0</v>
      </c>
      <c r="AD292" s="51">
        <f>OVYLD1_!AD292*VLOOKUP(OVYLD2_!AD$4,'[1]INTERNAL PARAMETERS-1'!$B$5:$J$44,5,FALSE)*VLOOKUP(OVYLD2_!AD$4,'[1]INTERNAL PARAMETERS-1'!$B$5:$J$44,7,FALSE)*OVYLD2_!$F292 + OVYLD1_!AD292*(1-VLOOKUP(OVYLD2_!AD$4,'[1]INTERNAL PARAMETERS-1'!$B$5:$J$44,5,FALSE))*VLOOKUP(OVYLD2_!AD$4,'[1]INTERNAL PARAMETERS-1'!$B$5:$J$44,9,FALSE)*OVYLD2_!$F292</f>
        <v>0</v>
      </c>
      <c r="AE292" s="51">
        <f>OVYLD1_!AE292*VLOOKUP(OVYLD2_!AE$4,'[1]INTERNAL PARAMETERS-1'!$B$5:$J$44,5,FALSE)*VLOOKUP(OVYLD2_!AE$4,'[1]INTERNAL PARAMETERS-1'!$B$5:$J$44,7,FALSE)*OVYLD2_!$F292 + OVYLD1_!AE292*(1-VLOOKUP(OVYLD2_!AE$4,'[1]INTERNAL PARAMETERS-1'!$B$5:$J$44,5,FALSE))*VLOOKUP(OVYLD2_!AE$4,'[1]INTERNAL PARAMETERS-1'!$B$5:$J$44,9,FALSE)*OVYLD2_!$F292</f>
        <v>0</v>
      </c>
      <c r="AF292" s="51">
        <f>OVYLD1_!AF292*VLOOKUP(OVYLD2_!AF$4,'[1]INTERNAL PARAMETERS-1'!$B$5:$J$44,5,FALSE)*VLOOKUP(OVYLD2_!AF$4,'[1]INTERNAL PARAMETERS-1'!$B$5:$J$44,7,FALSE)*OVYLD2_!$F292 + OVYLD1_!AF292*(1-VLOOKUP(OVYLD2_!AF$4,'[1]INTERNAL PARAMETERS-1'!$B$5:$J$44,5,FALSE))*VLOOKUP(OVYLD2_!AF$4,'[1]INTERNAL PARAMETERS-1'!$B$5:$J$44,9,FALSE)*OVYLD2_!$F292</f>
        <v>0</v>
      </c>
      <c r="AG292" s="51">
        <f>OVYLD1_!AG292*VLOOKUP(OVYLD2_!AG$4,'[1]INTERNAL PARAMETERS-1'!$B$5:$J$44,5,FALSE)*VLOOKUP(OVYLD2_!AG$4,'[1]INTERNAL PARAMETERS-1'!$B$5:$J$44,7,FALSE)*OVYLD2_!$F292 + OVYLD1_!AG292*(1-VLOOKUP(OVYLD2_!AG$4,'[1]INTERNAL PARAMETERS-1'!$B$5:$J$44,5,FALSE))*VLOOKUP(OVYLD2_!AG$4,'[1]INTERNAL PARAMETERS-1'!$B$5:$J$44,9,FALSE)*OVYLD2_!$F292</f>
        <v>0</v>
      </c>
      <c r="AH292" s="51">
        <f>OVYLD1_!AH292*VLOOKUP(OVYLD2_!AH$4,'[1]INTERNAL PARAMETERS-1'!$B$5:$J$44,5,FALSE)*VLOOKUP(OVYLD2_!AH$4,'[1]INTERNAL PARAMETERS-1'!$B$5:$J$44,7,FALSE)*OVYLD2_!$F292 + OVYLD1_!AH292*(1-VLOOKUP(OVYLD2_!AH$4,'[1]INTERNAL PARAMETERS-1'!$B$5:$J$44,5,FALSE))*VLOOKUP(OVYLD2_!AH$4,'[1]INTERNAL PARAMETERS-1'!$B$5:$J$44,9,FALSE)*OVYLD2_!$F292</f>
        <v>0</v>
      </c>
      <c r="AI292" s="51">
        <f>OVYLD1_!AI292*VLOOKUP(OVYLD2_!AI$4,'[1]INTERNAL PARAMETERS-1'!$B$5:$J$44,5,FALSE)*VLOOKUP(OVYLD2_!AI$4,'[1]INTERNAL PARAMETERS-1'!$B$5:$J$44,7,FALSE)*OVYLD2_!$F292 + OVYLD1_!AI292*(1-VLOOKUP(OVYLD2_!AI$4,'[1]INTERNAL PARAMETERS-1'!$B$5:$J$44,5,FALSE))*VLOOKUP(OVYLD2_!AI$4,'[1]INTERNAL PARAMETERS-1'!$B$5:$J$44,9,FALSE)*OVYLD2_!$F292</f>
        <v>0</v>
      </c>
      <c r="AJ292" s="51">
        <f>OVYLD1_!AJ292*VLOOKUP(OVYLD2_!AJ$4,'[1]INTERNAL PARAMETERS-1'!$B$5:$J$44,5,FALSE)*VLOOKUP(OVYLD2_!AJ$4,'[1]INTERNAL PARAMETERS-1'!$B$5:$J$44,7,FALSE)*OVYLD2_!$F292 + OVYLD1_!AJ292*(1-VLOOKUP(OVYLD2_!AJ$4,'[1]INTERNAL PARAMETERS-1'!$B$5:$J$44,5,FALSE))*VLOOKUP(OVYLD2_!AJ$4,'[1]INTERNAL PARAMETERS-1'!$B$5:$J$44,9,FALSE)*OVYLD2_!$F292</f>
        <v>0</v>
      </c>
      <c r="AK292" s="51">
        <f>OVYLD1_!AK292*VLOOKUP(OVYLD2_!AK$4,'[1]INTERNAL PARAMETERS-1'!$B$5:$J$44,5,FALSE)*VLOOKUP(OVYLD2_!AK$4,'[1]INTERNAL PARAMETERS-1'!$B$5:$J$44,7,FALSE)*OVYLD2_!$F292 + OVYLD1_!AK292*(1-VLOOKUP(OVYLD2_!AK$4,'[1]INTERNAL PARAMETERS-1'!$B$5:$J$44,5,FALSE))*VLOOKUP(OVYLD2_!AK$4,'[1]INTERNAL PARAMETERS-1'!$B$5:$J$44,9,FALSE)*OVYLD2_!$F292</f>
        <v>0</v>
      </c>
      <c r="AL292" s="51">
        <f>OVYLD1_!AL292*VLOOKUP(OVYLD2_!AL$4,'[1]INTERNAL PARAMETERS-1'!$B$5:$J$44,5,FALSE)*VLOOKUP(OVYLD2_!AL$4,'[1]INTERNAL PARAMETERS-1'!$B$5:$J$44,7,FALSE)*OVYLD2_!$F292 + OVYLD1_!AL292*(1-VLOOKUP(OVYLD2_!AL$4,'[1]INTERNAL PARAMETERS-1'!$B$5:$J$44,5,FALSE))*VLOOKUP(OVYLD2_!AL$4,'[1]INTERNAL PARAMETERS-1'!$B$5:$J$44,9,FALSE)*OVYLD2_!$F292</f>
        <v>0</v>
      </c>
      <c r="AM292" s="51">
        <f>OVYLD1_!AM292*VLOOKUP(OVYLD2_!AM$4,'[1]INTERNAL PARAMETERS-1'!$B$5:$J$44,5,FALSE)*VLOOKUP(OVYLD2_!AM$4,'[1]INTERNAL PARAMETERS-1'!$B$5:$J$44,7,FALSE)*OVYLD2_!$F292 + OVYLD1_!AM292*(1-VLOOKUP(OVYLD2_!AM$4,'[1]INTERNAL PARAMETERS-1'!$B$5:$J$44,5,FALSE))*VLOOKUP(OVYLD2_!AM$4,'[1]INTERNAL PARAMETERS-1'!$B$5:$J$44,9,FALSE)*OVYLD2_!$F292</f>
        <v>0</v>
      </c>
      <c r="AN292" s="51">
        <f>OVYLD1_!AN292*VLOOKUP(OVYLD2_!AN$4,'[1]INTERNAL PARAMETERS-1'!$B$5:$J$44,5,FALSE)*VLOOKUP(OVYLD2_!AN$4,'[1]INTERNAL PARAMETERS-1'!$B$5:$J$44,7,FALSE)*OVYLD2_!$F292 + OVYLD1_!AN292*(1-VLOOKUP(OVYLD2_!AN$4,'[1]INTERNAL PARAMETERS-1'!$B$5:$J$44,5,FALSE))*VLOOKUP(OVYLD2_!AN$4,'[1]INTERNAL PARAMETERS-1'!$B$5:$J$44,9,FALSE)*OVYLD2_!$F292</f>
        <v>0</v>
      </c>
      <c r="AO292" s="51">
        <f>OVYLD1_!AO292*VLOOKUP(OVYLD2_!AO$4,'[1]INTERNAL PARAMETERS-1'!$B$5:$J$44,5,FALSE)*VLOOKUP(OVYLD2_!AO$4,'[1]INTERNAL PARAMETERS-1'!$B$5:$J$44,7,FALSE)*OVYLD2_!$F292 + OVYLD1_!AO292*(1-VLOOKUP(OVYLD2_!AO$4,'[1]INTERNAL PARAMETERS-1'!$B$5:$J$44,5,FALSE))*VLOOKUP(OVYLD2_!AO$4,'[1]INTERNAL PARAMETERS-1'!$B$5:$J$44,9,FALSE)*OVYLD2_!$F292</f>
        <v>0</v>
      </c>
      <c r="AP292" s="51">
        <f>OVYLD1_!AP292*VLOOKUP(OVYLD2_!AP$4,'[1]INTERNAL PARAMETERS-1'!$B$5:$J$44,5,FALSE)*VLOOKUP(OVYLD2_!AP$4,'[1]INTERNAL PARAMETERS-1'!$B$5:$J$44,7,FALSE)*OVYLD2_!$F292 + OVYLD1_!AP292*(1-VLOOKUP(OVYLD2_!AP$4,'[1]INTERNAL PARAMETERS-1'!$B$5:$J$44,5,FALSE))*VLOOKUP(OVYLD2_!AP$4,'[1]INTERNAL PARAMETERS-1'!$B$5:$J$44,9,FALSE)*OVYLD2_!$F292</f>
        <v>0</v>
      </c>
      <c r="AQ292" s="51">
        <f>OVYLD1_!AQ292*VLOOKUP(OVYLD2_!AQ$4,'[1]INTERNAL PARAMETERS-1'!$B$5:$J$44,5,FALSE)*VLOOKUP(OVYLD2_!AQ$4,'[1]INTERNAL PARAMETERS-1'!$B$5:$J$44,7,FALSE)*OVYLD2_!$F292 + OVYLD1_!AQ292*(1-VLOOKUP(OVYLD2_!AQ$4,'[1]INTERNAL PARAMETERS-1'!$B$5:$J$44,5,FALSE))*VLOOKUP(OVYLD2_!AQ$4,'[1]INTERNAL PARAMETERS-1'!$B$5:$J$44,9,FALSE)*OVYLD2_!$F292</f>
        <v>0</v>
      </c>
      <c r="AR292" s="51">
        <f>OVYLD1_!AR292*VLOOKUP(OVYLD2_!AR$4,'[1]INTERNAL PARAMETERS-1'!$B$5:$J$44,5,FALSE)*VLOOKUP(OVYLD2_!AR$4,'[1]INTERNAL PARAMETERS-1'!$B$5:$J$44,7,FALSE)*OVYLD2_!$F292 + OVYLD1_!AR292*(1-VLOOKUP(OVYLD2_!AR$4,'[1]INTERNAL PARAMETERS-1'!$B$5:$J$44,5,FALSE))*VLOOKUP(OVYLD2_!AR$4,'[1]INTERNAL PARAMETERS-1'!$B$5:$J$44,9,FALSE)*OVYLD2_!$F292</f>
        <v>0</v>
      </c>
      <c r="AS292" s="51">
        <f>OVYLD1_!AS292*VLOOKUP(OVYLD2_!AS$4,'[1]INTERNAL PARAMETERS-1'!$B$5:$J$44,5,FALSE)*VLOOKUP(OVYLD2_!AS$4,'[1]INTERNAL PARAMETERS-1'!$B$5:$J$44,7,FALSE)*OVYLD2_!$F292 + OVYLD1_!AS292*(1-VLOOKUP(OVYLD2_!AS$4,'[1]INTERNAL PARAMETERS-1'!$B$5:$J$44,5,FALSE))*VLOOKUP(OVYLD2_!AS$4,'[1]INTERNAL PARAMETERS-1'!$B$5:$J$44,9,FALSE)*OVYLD2_!$F292</f>
        <v>0</v>
      </c>
      <c r="AT292" s="50">
        <f>OVYLD1_!AT292*VLOOKUP(OVYLD2_!AT$4,'[1]INTERNAL PARAMETERS-1'!$B$5:$J$44,5,FALSE)*VLOOKUP(OVYLD2_!AT$4,'[1]INTERNAL PARAMETERS-1'!$B$5:$J$44,7,FALSE)*OVYLD2_!$F292 + OVYLD1_!AT292*(1-VLOOKUP(OVYLD2_!AT$4,'[1]INTERNAL PARAMETERS-1'!$B$5:$J$44,5,FALSE))*VLOOKUP(OVYLD2_!AT$4,'[1]INTERNAL PARAMETERS-1'!$B$5:$J$44,9,FALSE)*OVYLD2_!$F292</f>
        <v>0</v>
      </c>
      <c r="AU292" s="52">
        <f>OVYLD1_!AU292*VLOOKUP(OVYLD2_!AU$4,'[1]INTERNAL PARAMETERS-1'!$B$5:$J$44,5,FALSE)*VLOOKUP(OVYLD2_!AU$4,'[1]INTERNAL PARAMETERS-1'!$B$5:$J$44,6,FALSE)*VLOOKUP(OVYLD2_!AU$4,'[1]INTERNAL PARAMETERS-1'!$B$5:$J$44,3,FALSE) + OVYLD1_!AU292*(1-VLOOKUP(OVYLD2_!AU$4,'[1]INTERNAL PARAMETERS-1'!$B$5:$J$44,5,FALSE))*VLOOKUP(OVYLD2_!AU$4,'[1]INTERNAL PARAMETERS-1'!$B$5:$J$44,8,FALSE)*VLOOKUP(OVYLD2_!AU$4,'[1]INTERNAL PARAMETERS-1'!$B$5:$J$44,3,FALSE)</f>
        <v>0</v>
      </c>
      <c r="AV292" s="51">
        <f>OVYLD1_!AV292*VLOOKUP(OVYLD2_!AV$4,'[1]INTERNAL PARAMETERS-1'!$B$5:$J$44,5,FALSE)*VLOOKUP(OVYLD2_!AV$4,'[1]INTERNAL PARAMETERS-1'!$B$5:$J$44,6,FALSE)*VLOOKUP(OVYLD2_!AV$4,'[1]INTERNAL PARAMETERS-1'!$B$5:$J$44,3,FALSE) + OVYLD1_!AV292*(1-VLOOKUP(OVYLD2_!AV$4,'[1]INTERNAL PARAMETERS-1'!$B$5:$J$44,5,FALSE))*VLOOKUP(OVYLD2_!AV$4,'[1]INTERNAL PARAMETERS-1'!$B$5:$J$44,8,FALSE)*VLOOKUP(OVYLD2_!AV$4,'[1]INTERNAL PARAMETERS-1'!$B$5:$J$44,3,FALSE)</f>
        <v>0</v>
      </c>
      <c r="AW292" s="51">
        <f>OVYLD1_!AW292*VLOOKUP(OVYLD2_!AW$4,'[1]INTERNAL PARAMETERS-1'!$B$5:$J$44,5,FALSE)*VLOOKUP(OVYLD2_!AW$4,'[1]INTERNAL PARAMETERS-1'!$B$5:$J$44,6,FALSE)*VLOOKUP(OVYLD2_!AW$4,'[1]INTERNAL PARAMETERS-1'!$B$5:$J$44,3,FALSE) + OVYLD1_!AW292*(1-VLOOKUP(OVYLD2_!AW$4,'[1]INTERNAL PARAMETERS-1'!$B$5:$J$44,5,FALSE))*VLOOKUP(OVYLD2_!AW$4,'[1]INTERNAL PARAMETERS-1'!$B$5:$J$44,8,FALSE)*VLOOKUP(OVYLD2_!AW$4,'[1]INTERNAL PARAMETERS-1'!$B$5:$J$44,3,FALSE)</f>
        <v>0</v>
      </c>
      <c r="AX292" s="51">
        <f>OVYLD1_!AX292*VLOOKUP(OVYLD2_!AX$4,'[1]INTERNAL PARAMETERS-1'!$B$5:$J$44,5,FALSE)*VLOOKUP(OVYLD2_!AX$4,'[1]INTERNAL PARAMETERS-1'!$B$5:$J$44,6,FALSE)*VLOOKUP(OVYLD2_!AX$4,'[1]INTERNAL PARAMETERS-1'!$B$5:$J$44,3,FALSE) + OVYLD1_!AX292*(1-VLOOKUP(OVYLD2_!AX$4,'[1]INTERNAL PARAMETERS-1'!$B$5:$J$44,5,FALSE))*VLOOKUP(OVYLD2_!AX$4,'[1]INTERNAL PARAMETERS-1'!$B$5:$J$44,8,FALSE)*VLOOKUP(OVYLD2_!AX$4,'[1]INTERNAL PARAMETERS-1'!$B$5:$J$44,3,FALSE)</f>
        <v>0</v>
      </c>
      <c r="AY292" s="51">
        <f>OVYLD1_!AY292*VLOOKUP(OVYLD2_!AY$4,'[1]INTERNAL PARAMETERS-1'!$B$5:$J$44,5,FALSE)*VLOOKUP(OVYLD2_!AY$4,'[1]INTERNAL PARAMETERS-1'!$B$5:$J$44,6,FALSE)*VLOOKUP(OVYLD2_!AY$4,'[1]INTERNAL PARAMETERS-1'!$B$5:$J$44,3,FALSE) + OVYLD1_!AY292*(1-VLOOKUP(OVYLD2_!AY$4,'[1]INTERNAL PARAMETERS-1'!$B$5:$J$44,5,FALSE))*VLOOKUP(OVYLD2_!AY$4,'[1]INTERNAL PARAMETERS-1'!$B$5:$J$44,8,FALSE)*VLOOKUP(OVYLD2_!AY$4,'[1]INTERNAL PARAMETERS-1'!$B$5:$J$44,3,FALSE)</f>
        <v>0</v>
      </c>
      <c r="AZ292" s="51">
        <f>OVYLD1_!AZ292*VLOOKUP(OVYLD2_!AZ$4,'[1]INTERNAL PARAMETERS-1'!$B$5:$J$44,5,FALSE)*VLOOKUP(OVYLD2_!AZ$4,'[1]INTERNAL PARAMETERS-1'!$B$5:$J$44,6,FALSE)*VLOOKUP(OVYLD2_!AZ$4,'[1]INTERNAL PARAMETERS-1'!$B$5:$J$44,3,FALSE) + OVYLD1_!AZ292*(1-VLOOKUP(OVYLD2_!AZ$4,'[1]INTERNAL PARAMETERS-1'!$B$5:$J$44,5,FALSE))*VLOOKUP(OVYLD2_!AZ$4,'[1]INTERNAL PARAMETERS-1'!$B$5:$J$44,8,FALSE)*VLOOKUP(OVYLD2_!AZ$4,'[1]INTERNAL PARAMETERS-1'!$B$5:$J$44,3,FALSE)</f>
        <v>0</v>
      </c>
      <c r="BA292" s="51">
        <f>OVYLD1_!BA292*VLOOKUP(OVYLD2_!BA$4,'[1]INTERNAL PARAMETERS-1'!$B$5:$J$44,5,FALSE)*VLOOKUP(OVYLD2_!BA$4,'[1]INTERNAL PARAMETERS-1'!$B$5:$J$44,6,FALSE)*VLOOKUP(OVYLD2_!BA$4,'[1]INTERNAL PARAMETERS-1'!$B$5:$J$44,3,FALSE) + OVYLD1_!BA292*(1-VLOOKUP(OVYLD2_!BA$4,'[1]INTERNAL PARAMETERS-1'!$B$5:$J$44,5,FALSE))*VLOOKUP(OVYLD2_!BA$4,'[1]INTERNAL PARAMETERS-1'!$B$5:$J$44,8,FALSE)*VLOOKUP(OVYLD2_!BA$4,'[1]INTERNAL PARAMETERS-1'!$B$5:$J$44,3,FALSE)</f>
        <v>0</v>
      </c>
      <c r="BB292" s="51">
        <f>OVYLD1_!BB292*VLOOKUP(OVYLD2_!BB$4,'[1]INTERNAL PARAMETERS-1'!$B$5:$J$44,5,FALSE)*VLOOKUP(OVYLD2_!BB$4,'[1]INTERNAL PARAMETERS-1'!$B$5:$J$44,6,FALSE)*VLOOKUP(OVYLD2_!BB$4,'[1]INTERNAL PARAMETERS-1'!$B$5:$J$44,3,FALSE) + OVYLD1_!BB292*(1-VLOOKUP(OVYLD2_!BB$4,'[1]INTERNAL PARAMETERS-1'!$B$5:$J$44,5,FALSE))*VLOOKUP(OVYLD2_!BB$4,'[1]INTERNAL PARAMETERS-1'!$B$5:$J$44,8,FALSE)*VLOOKUP(OVYLD2_!BB$4,'[1]INTERNAL PARAMETERS-1'!$B$5:$J$44,3,FALSE)</f>
        <v>0</v>
      </c>
      <c r="BC292" s="51">
        <f>OVYLD1_!BC292*VLOOKUP(OVYLD2_!BC$4,'[1]INTERNAL PARAMETERS-1'!$B$5:$J$44,5,FALSE)*VLOOKUP(OVYLD2_!BC$4,'[1]INTERNAL PARAMETERS-1'!$B$5:$J$44,6,FALSE)*VLOOKUP(OVYLD2_!BC$4,'[1]INTERNAL PARAMETERS-1'!$B$5:$J$44,3,FALSE) + OVYLD1_!BC292*(1-VLOOKUP(OVYLD2_!BC$4,'[1]INTERNAL PARAMETERS-1'!$B$5:$J$44,5,FALSE))*VLOOKUP(OVYLD2_!BC$4,'[1]INTERNAL PARAMETERS-1'!$B$5:$J$44,8,FALSE)*VLOOKUP(OVYLD2_!BC$4,'[1]INTERNAL PARAMETERS-1'!$B$5:$J$44,3,FALSE)</f>
        <v>0</v>
      </c>
      <c r="BD292" s="51">
        <f>OVYLD1_!BD292*VLOOKUP(OVYLD2_!BD$4,'[1]INTERNAL PARAMETERS-1'!$B$5:$J$44,5,FALSE)*VLOOKUP(OVYLD2_!BD$4,'[1]INTERNAL PARAMETERS-1'!$B$5:$J$44,6,FALSE)*VLOOKUP(OVYLD2_!BD$4,'[1]INTERNAL PARAMETERS-1'!$B$5:$J$44,3,FALSE) + OVYLD1_!BD292*(1-VLOOKUP(OVYLD2_!BD$4,'[1]INTERNAL PARAMETERS-1'!$B$5:$J$44,5,FALSE))*VLOOKUP(OVYLD2_!BD$4,'[1]INTERNAL PARAMETERS-1'!$B$5:$J$44,8,FALSE)*VLOOKUP(OVYLD2_!BD$4,'[1]INTERNAL PARAMETERS-1'!$B$5:$J$44,3,FALSE)</f>
        <v>0</v>
      </c>
      <c r="BE292" s="51">
        <f>OVYLD1_!BE292*VLOOKUP(OVYLD2_!BE$4,'[1]INTERNAL PARAMETERS-1'!$B$5:$J$44,5,FALSE)*VLOOKUP(OVYLD2_!BE$4,'[1]INTERNAL PARAMETERS-1'!$B$5:$J$44,6,FALSE)*VLOOKUP(OVYLD2_!BE$4,'[1]INTERNAL PARAMETERS-1'!$B$5:$J$44,3,FALSE) + OVYLD1_!BE292*(1-VLOOKUP(OVYLD2_!BE$4,'[1]INTERNAL PARAMETERS-1'!$B$5:$J$44,5,FALSE))*VLOOKUP(OVYLD2_!BE$4,'[1]INTERNAL PARAMETERS-1'!$B$5:$J$44,8,FALSE)*VLOOKUP(OVYLD2_!BE$4,'[1]INTERNAL PARAMETERS-1'!$B$5:$J$44,3,FALSE)</f>
        <v>0</v>
      </c>
      <c r="BF292" s="51">
        <f>OVYLD1_!BF292*VLOOKUP(OVYLD2_!BF$4,'[1]INTERNAL PARAMETERS-1'!$B$5:$J$44,5,FALSE)*VLOOKUP(OVYLD2_!BF$4,'[1]INTERNAL PARAMETERS-1'!$B$5:$J$44,6,FALSE)*VLOOKUP(OVYLD2_!BF$4,'[1]INTERNAL PARAMETERS-1'!$B$5:$J$44,3,FALSE) + OVYLD1_!BF292*(1-VLOOKUP(OVYLD2_!BF$4,'[1]INTERNAL PARAMETERS-1'!$B$5:$J$44,5,FALSE))*VLOOKUP(OVYLD2_!BF$4,'[1]INTERNAL PARAMETERS-1'!$B$5:$J$44,8,FALSE)*VLOOKUP(OVYLD2_!BF$4,'[1]INTERNAL PARAMETERS-1'!$B$5:$J$44,3,FALSE)</f>
        <v>0</v>
      </c>
      <c r="BG292" s="51">
        <f>OVYLD1_!BG292*VLOOKUP(OVYLD2_!BG$4,'[1]INTERNAL PARAMETERS-1'!$B$5:$J$44,5,FALSE)*VLOOKUP(OVYLD2_!BG$4,'[1]INTERNAL PARAMETERS-1'!$B$5:$J$44,6,FALSE)*VLOOKUP(OVYLD2_!BG$4,'[1]INTERNAL PARAMETERS-1'!$B$5:$J$44,3,FALSE) + OVYLD1_!BG292*(1-VLOOKUP(OVYLD2_!BG$4,'[1]INTERNAL PARAMETERS-1'!$B$5:$J$44,5,FALSE))*VLOOKUP(OVYLD2_!BG$4,'[1]INTERNAL PARAMETERS-1'!$B$5:$J$44,8,FALSE)*VLOOKUP(OVYLD2_!BG$4,'[1]INTERNAL PARAMETERS-1'!$B$5:$J$44,3,FALSE)</f>
        <v>0</v>
      </c>
      <c r="BH292" s="51">
        <f>OVYLD1_!BH292*VLOOKUP(OVYLD2_!BH$4,'[1]INTERNAL PARAMETERS-1'!$B$5:$J$44,5,FALSE)*VLOOKUP(OVYLD2_!BH$4,'[1]INTERNAL PARAMETERS-1'!$B$5:$J$44,6,FALSE)*VLOOKUP(OVYLD2_!BH$4,'[1]INTERNAL PARAMETERS-1'!$B$5:$J$44,3,FALSE) + OVYLD1_!BH292*(1-VLOOKUP(OVYLD2_!BH$4,'[1]INTERNAL PARAMETERS-1'!$B$5:$J$44,5,FALSE))*VLOOKUP(OVYLD2_!BH$4,'[1]INTERNAL PARAMETERS-1'!$B$5:$J$44,8,FALSE)*VLOOKUP(OVYLD2_!BH$4,'[1]INTERNAL PARAMETERS-1'!$B$5:$J$44,3,FALSE)</f>
        <v>0</v>
      </c>
      <c r="BI292" s="51">
        <f>OVYLD1_!BI292*VLOOKUP(OVYLD2_!BI$4,'[1]INTERNAL PARAMETERS-1'!$B$5:$J$44,5,FALSE)*VLOOKUP(OVYLD2_!BI$4,'[1]INTERNAL PARAMETERS-1'!$B$5:$J$44,6,FALSE)*VLOOKUP(OVYLD2_!BI$4,'[1]INTERNAL PARAMETERS-1'!$B$5:$J$44,3,FALSE) + OVYLD1_!BI292*(1-VLOOKUP(OVYLD2_!BI$4,'[1]INTERNAL PARAMETERS-1'!$B$5:$J$44,5,FALSE))*VLOOKUP(OVYLD2_!BI$4,'[1]INTERNAL PARAMETERS-1'!$B$5:$J$44,8,FALSE)*VLOOKUP(OVYLD2_!BI$4,'[1]INTERNAL PARAMETERS-1'!$B$5:$J$44,3,FALSE)</f>
        <v>0</v>
      </c>
      <c r="BJ292" s="51">
        <f>OVYLD1_!BJ292*VLOOKUP(OVYLD2_!BJ$4,'[1]INTERNAL PARAMETERS-1'!$B$5:$J$44,5,FALSE)*VLOOKUP(OVYLD2_!BJ$4,'[1]INTERNAL PARAMETERS-1'!$B$5:$J$44,6,FALSE)*VLOOKUP(OVYLD2_!BJ$4,'[1]INTERNAL PARAMETERS-1'!$B$5:$J$44,3,FALSE) + OVYLD1_!BJ292*(1-VLOOKUP(OVYLD2_!BJ$4,'[1]INTERNAL PARAMETERS-1'!$B$5:$J$44,5,FALSE))*VLOOKUP(OVYLD2_!BJ$4,'[1]INTERNAL PARAMETERS-1'!$B$5:$J$44,8,FALSE)*VLOOKUP(OVYLD2_!BJ$4,'[1]INTERNAL PARAMETERS-1'!$B$5:$J$44,3,FALSE)</f>
        <v>0</v>
      </c>
      <c r="BK292" s="51">
        <f>OVYLD1_!BK292*VLOOKUP(OVYLD2_!BK$4,'[1]INTERNAL PARAMETERS-1'!$B$5:$J$44,5,FALSE)*VLOOKUP(OVYLD2_!BK$4,'[1]INTERNAL PARAMETERS-1'!$B$5:$J$44,6,FALSE)*VLOOKUP(OVYLD2_!BK$4,'[1]INTERNAL PARAMETERS-1'!$B$5:$J$44,3,FALSE) + OVYLD1_!BK292*(1-VLOOKUP(OVYLD2_!BK$4,'[1]INTERNAL PARAMETERS-1'!$B$5:$J$44,5,FALSE))*VLOOKUP(OVYLD2_!BK$4,'[1]INTERNAL PARAMETERS-1'!$B$5:$J$44,8,FALSE)*VLOOKUP(OVYLD2_!BK$4,'[1]INTERNAL PARAMETERS-1'!$B$5:$J$44,3,FALSE)</f>
        <v>0</v>
      </c>
      <c r="BL292" s="51">
        <f>OVYLD1_!BL292*VLOOKUP(OVYLD2_!BL$4,'[1]INTERNAL PARAMETERS-1'!$B$5:$J$44,5,FALSE)*VLOOKUP(OVYLD2_!BL$4,'[1]INTERNAL PARAMETERS-1'!$B$5:$J$44,6,FALSE)*VLOOKUP(OVYLD2_!BL$4,'[1]INTERNAL PARAMETERS-1'!$B$5:$J$44,3,FALSE) + OVYLD1_!BL292*(1-VLOOKUP(OVYLD2_!BL$4,'[1]INTERNAL PARAMETERS-1'!$B$5:$J$44,5,FALSE))*VLOOKUP(OVYLD2_!BL$4,'[1]INTERNAL PARAMETERS-1'!$B$5:$J$44,8,FALSE)*VLOOKUP(OVYLD2_!BL$4,'[1]INTERNAL PARAMETERS-1'!$B$5:$J$44,3,FALSE)</f>
        <v>0</v>
      </c>
      <c r="BM292" s="51">
        <f>OVYLD1_!BM292*VLOOKUP(OVYLD2_!BM$4,'[1]INTERNAL PARAMETERS-1'!$B$5:$J$44,5,FALSE)*VLOOKUP(OVYLD2_!BM$4,'[1]INTERNAL PARAMETERS-1'!$B$5:$J$44,6,FALSE)*VLOOKUP(OVYLD2_!BM$4,'[1]INTERNAL PARAMETERS-1'!$B$5:$J$44,3,FALSE) + OVYLD1_!BM292*(1-VLOOKUP(OVYLD2_!BM$4,'[1]INTERNAL PARAMETERS-1'!$B$5:$J$44,5,FALSE))*VLOOKUP(OVYLD2_!BM$4,'[1]INTERNAL PARAMETERS-1'!$B$5:$J$44,8,FALSE)*VLOOKUP(OVYLD2_!BM$4,'[1]INTERNAL PARAMETERS-1'!$B$5:$J$44,3,FALSE)</f>
        <v>0</v>
      </c>
      <c r="BN292" s="51">
        <f>OVYLD1_!BN292*VLOOKUP(OVYLD2_!BN$4,'[1]INTERNAL PARAMETERS-1'!$B$5:$J$44,5,FALSE)*VLOOKUP(OVYLD2_!BN$4,'[1]INTERNAL PARAMETERS-1'!$B$5:$J$44,6,FALSE)*VLOOKUP(OVYLD2_!BN$4,'[1]INTERNAL PARAMETERS-1'!$B$5:$J$44,3,FALSE) + OVYLD1_!BN292*(1-VLOOKUP(OVYLD2_!BN$4,'[1]INTERNAL PARAMETERS-1'!$B$5:$J$44,5,FALSE))*VLOOKUP(OVYLD2_!BN$4,'[1]INTERNAL PARAMETERS-1'!$B$5:$J$44,8,FALSE)*VLOOKUP(OVYLD2_!BN$4,'[1]INTERNAL PARAMETERS-1'!$B$5:$J$44,3,FALSE)</f>
        <v>0</v>
      </c>
      <c r="BO292" s="51">
        <f>OVYLD1_!BO292*VLOOKUP(OVYLD2_!BO$4,'[1]INTERNAL PARAMETERS-1'!$B$5:$J$44,5,FALSE)*VLOOKUP(OVYLD2_!BO$4,'[1]INTERNAL PARAMETERS-1'!$B$5:$J$44,6,FALSE)*VLOOKUP(OVYLD2_!BO$4,'[1]INTERNAL PARAMETERS-1'!$B$5:$J$44,3,FALSE) + OVYLD1_!BO292*(1-VLOOKUP(OVYLD2_!BO$4,'[1]INTERNAL PARAMETERS-1'!$B$5:$J$44,5,FALSE))*VLOOKUP(OVYLD2_!BO$4,'[1]INTERNAL PARAMETERS-1'!$B$5:$J$44,8,FALSE)*VLOOKUP(OVYLD2_!BO$4,'[1]INTERNAL PARAMETERS-1'!$B$5:$J$44,3,FALSE)</f>
        <v>0</v>
      </c>
      <c r="BP292" s="51">
        <f>OVYLD1_!BP292*VLOOKUP(OVYLD2_!BP$4,'[1]INTERNAL PARAMETERS-1'!$B$5:$J$44,5,FALSE)*VLOOKUP(OVYLD2_!BP$4,'[1]INTERNAL PARAMETERS-1'!$B$5:$J$44,6,FALSE)*VLOOKUP(OVYLD2_!BP$4,'[1]INTERNAL PARAMETERS-1'!$B$5:$J$44,3,FALSE) + OVYLD1_!BP292*(1-VLOOKUP(OVYLD2_!BP$4,'[1]INTERNAL PARAMETERS-1'!$B$5:$J$44,5,FALSE))*VLOOKUP(OVYLD2_!BP$4,'[1]INTERNAL PARAMETERS-1'!$B$5:$J$44,8,FALSE)*VLOOKUP(OVYLD2_!BP$4,'[1]INTERNAL PARAMETERS-1'!$B$5:$J$44,3,FALSE)</f>
        <v>0</v>
      </c>
      <c r="BQ292" s="51">
        <f>OVYLD1_!BQ292*VLOOKUP(OVYLD2_!BQ$4,'[1]INTERNAL PARAMETERS-1'!$B$5:$J$44,5,FALSE)*VLOOKUP(OVYLD2_!BQ$4,'[1]INTERNAL PARAMETERS-1'!$B$5:$J$44,6,FALSE)*VLOOKUP(OVYLD2_!BQ$4,'[1]INTERNAL PARAMETERS-1'!$B$5:$J$44,3,FALSE) + OVYLD1_!BQ292*(1-VLOOKUP(OVYLD2_!BQ$4,'[1]INTERNAL PARAMETERS-1'!$B$5:$J$44,5,FALSE))*VLOOKUP(OVYLD2_!BQ$4,'[1]INTERNAL PARAMETERS-1'!$B$5:$J$44,8,FALSE)*VLOOKUP(OVYLD2_!BQ$4,'[1]INTERNAL PARAMETERS-1'!$B$5:$J$44,3,FALSE)</f>
        <v>0</v>
      </c>
      <c r="BR292" s="51">
        <f>OVYLD1_!BR292*VLOOKUP(OVYLD2_!BR$4,'[1]INTERNAL PARAMETERS-1'!$B$5:$J$44,5,FALSE)*VLOOKUP(OVYLD2_!BR$4,'[1]INTERNAL PARAMETERS-1'!$B$5:$J$44,6,FALSE)*VLOOKUP(OVYLD2_!BR$4,'[1]INTERNAL PARAMETERS-1'!$B$5:$J$44,3,FALSE) + OVYLD1_!BR292*(1-VLOOKUP(OVYLD2_!BR$4,'[1]INTERNAL PARAMETERS-1'!$B$5:$J$44,5,FALSE))*VLOOKUP(OVYLD2_!BR$4,'[1]INTERNAL PARAMETERS-1'!$B$5:$J$44,8,FALSE)*VLOOKUP(OVYLD2_!BR$4,'[1]INTERNAL PARAMETERS-1'!$B$5:$J$44,3,FALSE)</f>
        <v>0</v>
      </c>
      <c r="BS292" s="51">
        <f>OVYLD1_!BS292*VLOOKUP(OVYLD2_!BS$4,'[1]INTERNAL PARAMETERS-1'!$B$5:$J$44,5,FALSE)*VLOOKUP(OVYLD2_!BS$4,'[1]INTERNAL PARAMETERS-1'!$B$5:$J$44,6,FALSE)*VLOOKUP(OVYLD2_!BS$4,'[1]INTERNAL PARAMETERS-1'!$B$5:$J$44,3,FALSE) + OVYLD1_!BS292*(1-VLOOKUP(OVYLD2_!BS$4,'[1]INTERNAL PARAMETERS-1'!$B$5:$J$44,5,FALSE))*VLOOKUP(OVYLD2_!BS$4,'[1]INTERNAL PARAMETERS-1'!$B$5:$J$44,8,FALSE)*VLOOKUP(OVYLD2_!BS$4,'[1]INTERNAL PARAMETERS-1'!$B$5:$J$44,3,FALSE)</f>
        <v>0</v>
      </c>
      <c r="BT292" s="51">
        <f>OVYLD1_!BT292*VLOOKUP(OVYLD2_!BT$4,'[1]INTERNAL PARAMETERS-1'!$B$5:$J$44,5,FALSE)*VLOOKUP(OVYLD2_!BT$4,'[1]INTERNAL PARAMETERS-1'!$B$5:$J$44,6,FALSE)*VLOOKUP(OVYLD2_!BT$4,'[1]INTERNAL PARAMETERS-1'!$B$5:$J$44,3,FALSE) + OVYLD1_!BT292*(1-VLOOKUP(OVYLD2_!BT$4,'[1]INTERNAL PARAMETERS-1'!$B$5:$J$44,5,FALSE))*VLOOKUP(OVYLD2_!BT$4,'[1]INTERNAL PARAMETERS-1'!$B$5:$J$44,8,FALSE)*VLOOKUP(OVYLD2_!BT$4,'[1]INTERNAL PARAMETERS-1'!$B$5:$J$44,3,FALSE)</f>
        <v>0</v>
      </c>
      <c r="BU292" s="51">
        <f>OVYLD1_!BU292*VLOOKUP(OVYLD2_!BU$4,'[1]INTERNAL PARAMETERS-1'!$B$5:$J$44,5,FALSE)*VLOOKUP(OVYLD2_!BU$4,'[1]INTERNAL PARAMETERS-1'!$B$5:$J$44,6,FALSE)*VLOOKUP(OVYLD2_!BU$4,'[1]INTERNAL PARAMETERS-1'!$B$5:$J$44,3,FALSE) + OVYLD1_!BU292*(1-VLOOKUP(OVYLD2_!BU$4,'[1]INTERNAL PARAMETERS-1'!$B$5:$J$44,5,FALSE))*VLOOKUP(OVYLD2_!BU$4,'[1]INTERNAL PARAMETERS-1'!$B$5:$J$44,8,FALSE)*VLOOKUP(OVYLD2_!BU$4,'[1]INTERNAL PARAMETERS-1'!$B$5:$J$44,3,FALSE)</f>
        <v>0</v>
      </c>
      <c r="BV292" s="51">
        <f>OVYLD1_!BV292*VLOOKUP(OVYLD2_!BV$4,'[1]INTERNAL PARAMETERS-1'!$B$5:$J$44,5,FALSE)*VLOOKUP(OVYLD2_!BV$4,'[1]INTERNAL PARAMETERS-1'!$B$5:$J$44,6,FALSE)*VLOOKUP(OVYLD2_!BV$4,'[1]INTERNAL PARAMETERS-1'!$B$5:$J$44,3,FALSE) + OVYLD1_!BV292*(1-VLOOKUP(OVYLD2_!BV$4,'[1]INTERNAL PARAMETERS-1'!$B$5:$J$44,5,FALSE))*VLOOKUP(OVYLD2_!BV$4,'[1]INTERNAL PARAMETERS-1'!$B$5:$J$44,8,FALSE)*VLOOKUP(OVYLD2_!BV$4,'[1]INTERNAL PARAMETERS-1'!$B$5:$J$44,3,FALSE)</f>
        <v>0</v>
      </c>
      <c r="BW292" s="51">
        <f>OVYLD1_!BW292*VLOOKUP(OVYLD2_!BW$4,'[1]INTERNAL PARAMETERS-1'!$B$5:$J$44,5,FALSE)*VLOOKUP(OVYLD2_!BW$4,'[1]INTERNAL PARAMETERS-1'!$B$5:$J$44,6,FALSE)*VLOOKUP(OVYLD2_!BW$4,'[1]INTERNAL PARAMETERS-1'!$B$5:$J$44,3,FALSE) + OVYLD1_!BW292*(1-VLOOKUP(OVYLD2_!BW$4,'[1]INTERNAL PARAMETERS-1'!$B$5:$J$44,5,FALSE))*VLOOKUP(OVYLD2_!BW$4,'[1]INTERNAL PARAMETERS-1'!$B$5:$J$44,8,FALSE)*VLOOKUP(OVYLD2_!BW$4,'[1]INTERNAL PARAMETERS-1'!$B$5:$J$44,3,FALSE)</f>
        <v>0</v>
      </c>
      <c r="BX292" s="51">
        <f>OVYLD1_!BX292*VLOOKUP(OVYLD2_!BX$4,'[1]INTERNAL PARAMETERS-1'!$B$5:$J$44,5,FALSE)*VLOOKUP(OVYLD2_!BX$4,'[1]INTERNAL PARAMETERS-1'!$B$5:$J$44,6,FALSE)*VLOOKUP(OVYLD2_!BX$4,'[1]INTERNAL PARAMETERS-1'!$B$5:$J$44,3,FALSE) + OVYLD1_!BX292*(1-VLOOKUP(OVYLD2_!BX$4,'[1]INTERNAL PARAMETERS-1'!$B$5:$J$44,5,FALSE))*VLOOKUP(OVYLD2_!BX$4,'[1]INTERNAL PARAMETERS-1'!$B$5:$J$44,8,FALSE)*VLOOKUP(OVYLD2_!BX$4,'[1]INTERNAL PARAMETERS-1'!$B$5:$J$44,3,FALSE)</f>
        <v>0</v>
      </c>
      <c r="BY292" s="51">
        <f>OVYLD1_!BY292*VLOOKUP(OVYLD2_!BY$4,'[1]INTERNAL PARAMETERS-1'!$B$5:$J$44,5,FALSE)*VLOOKUP(OVYLD2_!BY$4,'[1]INTERNAL PARAMETERS-1'!$B$5:$J$44,6,FALSE)*VLOOKUP(OVYLD2_!BY$4,'[1]INTERNAL PARAMETERS-1'!$B$5:$J$44,3,FALSE) + OVYLD1_!BY292*(1-VLOOKUP(OVYLD2_!BY$4,'[1]INTERNAL PARAMETERS-1'!$B$5:$J$44,5,FALSE))*VLOOKUP(OVYLD2_!BY$4,'[1]INTERNAL PARAMETERS-1'!$B$5:$J$44,8,FALSE)*VLOOKUP(OVYLD2_!BY$4,'[1]INTERNAL PARAMETERS-1'!$B$5:$J$44,3,FALSE)</f>
        <v>0</v>
      </c>
      <c r="BZ292" s="51">
        <f>OVYLD1_!BZ292*VLOOKUP(OVYLD2_!BZ$4,'[1]INTERNAL PARAMETERS-1'!$B$5:$J$44,5,FALSE)*VLOOKUP(OVYLD2_!BZ$4,'[1]INTERNAL PARAMETERS-1'!$B$5:$J$44,6,FALSE)*VLOOKUP(OVYLD2_!BZ$4,'[1]INTERNAL PARAMETERS-1'!$B$5:$J$44,3,FALSE) + OVYLD1_!BZ292*(1-VLOOKUP(OVYLD2_!BZ$4,'[1]INTERNAL PARAMETERS-1'!$B$5:$J$44,5,FALSE))*VLOOKUP(OVYLD2_!BZ$4,'[1]INTERNAL PARAMETERS-1'!$B$5:$J$44,8,FALSE)*VLOOKUP(OVYLD2_!BZ$4,'[1]INTERNAL PARAMETERS-1'!$B$5:$J$44,3,FALSE)</f>
        <v>0</v>
      </c>
      <c r="CA292" s="51">
        <f>OVYLD1_!CA292*VLOOKUP(OVYLD2_!CA$4,'[1]INTERNAL PARAMETERS-1'!$B$5:$J$44,5,FALSE)*VLOOKUP(OVYLD2_!CA$4,'[1]INTERNAL PARAMETERS-1'!$B$5:$J$44,6,FALSE)*VLOOKUP(OVYLD2_!CA$4,'[1]INTERNAL PARAMETERS-1'!$B$5:$J$44,3,FALSE) + OVYLD1_!CA292*(1-VLOOKUP(OVYLD2_!CA$4,'[1]INTERNAL PARAMETERS-1'!$B$5:$J$44,5,FALSE))*VLOOKUP(OVYLD2_!CA$4,'[1]INTERNAL PARAMETERS-1'!$B$5:$J$44,8,FALSE)*VLOOKUP(OVYLD2_!CA$4,'[1]INTERNAL PARAMETERS-1'!$B$5:$J$44,3,FALSE)</f>
        <v>0</v>
      </c>
      <c r="CB292" s="51">
        <f>OVYLD1_!CB292*VLOOKUP(OVYLD2_!CB$4,'[1]INTERNAL PARAMETERS-1'!$B$5:$J$44,5,FALSE)*VLOOKUP(OVYLD2_!CB$4,'[1]INTERNAL PARAMETERS-1'!$B$5:$J$44,6,FALSE)*VLOOKUP(OVYLD2_!CB$4,'[1]INTERNAL PARAMETERS-1'!$B$5:$J$44,3,FALSE) + OVYLD1_!CB292*(1-VLOOKUP(OVYLD2_!CB$4,'[1]INTERNAL PARAMETERS-1'!$B$5:$J$44,5,FALSE))*VLOOKUP(OVYLD2_!CB$4,'[1]INTERNAL PARAMETERS-1'!$B$5:$J$44,8,FALSE)*VLOOKUP(OVYLD2_!CB$4,'[1]INTERNAL PARAMETERS-1'!$B$5:$J$44,3,FALSE)</f>
        <v>0</v>
      </c>
      <c r="CC292" s="51">
        <f>OVYLD1_!CC292*VLOOKUP(OVYLD2_!CC$4,'[1]INTERNAL PARAMETERS-1'!$B$5:$J$44,5,FALSE)*VLOOKUP(OVYLD2_!CC$4,'[1]INTERNAL PARAMETERS-1'!$B$5:$J$44,6,FALSE)*VLOOKUP(OVYLD2_!CC$4,'[1]INTERNAL PARAMETERS-1'!$B$5:$J$44,3,FALSE) + OVYLD1_!CC292*(1-VLOOKUP(OVYLD2_!CC$4,'[1]INTERNAL PARAMETERS-1'!$B$5:$J$44,5,FALSE))*VLOOKUP(OVYLD2_!CC$4,'[1]INTERNAL PARAMETERS-1'!$B$5:$J$44,8,FALSE)*VLOOKUP(OVYLD2_!CC$4,'[1]INTERNAL PARAMETERS-1'!$B$5:$J$44,3,FALSE)</f>
        <v>0</v>
      </c>
      <c r="CD292" s="51">
        <f>OVYLD1_!CD292*VLOOKUP(OVYLD2_!CD$4,'[1]INTERNAL PARAMETERS-1'!$B$5:$J$44,5,FALSE)*VLOOKUP(OVYLD2_!CD$4,'[1]INTERNAL PARAMETERS-1'!$B$5:$J$44,6,FALSE)*VLOOKUP(OVYLD2_!CD$4,'[1]INTERNAL PARAMETERS-1'!$B$5:$J$44,3,FALSE) + OVYLD1_!CD292*(1-VLOOKUP(OVYLD2_!CD$4,'[1]INTERNAL PARAMETERS-1'!$B$5:$J$44,5,FALSE))*VLOOKUP(OVYLD2_!CD$4,'[1]INTERNAL PARAMETERS-1'!$B$5:$J$44,8,FALSE)*VLOOKUP(OVYLD2_!CD$4,'[1]INTERNAL PARAMETERS-1'!$B$5:$J$44,3,FALSE)</f>
        <v>0</v>
      </c>
      <c r="CE292" s="51">
        <f>OVYLD1_!CE292*VLOOKUP(OVYLD2_!CE$4,'[1]INTERNAL PARAMETERS-1'!$B$5:$J$44,5,FALSE)*VLOOKUP(OVYLD2_!CE$4,'[1]INTERNAL PARAMETERS-1'!$B$5:$J$44,6,FALSE)*VLOOKUP(OVYLD2_!CE$4,'[1]INTERNAL PARAMETERS-1'!$B$5:$J$44,3,FALSE) + OVYLD1_!CE292*(1-VLOOKUP(OVYLD2_!CE$4,'[1]INTERNAL PARAMETERS-1'!$B$5:$J$44,5,FALSE))*VLOOKUP(OVYLD2_!CE$4,'[1]INTERNAL PARAMETERS-1'!$B$5:$J$44,8,FALSE)*VLOOKUP(OVYLD2_!CE$4,'[1]INTERNAL PARAMETERS-1'!$B$5:$J$44,3,FALSE)</f>
        <v>0</v>
      </c>
      <c r="CF292" s="51">
        <f>OVYLD1_!CF292*VLOOKUP(OVYLD2_!CF$4,'[1]INTERNAL PARAMETERS-1'!$B$5:$J$44,5,FALSE)*VLOOKUP(OVYLD2_!CF$4,'[1]INTERNAL PARAMETERS-1'!$B$5:$J$44,6,FALSE)*VLOOKUP(OVYLD2_!CF$4,'[1]INTERNAL PARAMETERS-1'!$B$5:$J$44,3,FALSE) + OVYLD1_!CF292*(1-VLOOKUP(OVYLD2_!CF$4,'[1]INTERNAL PARAMETERS-1'!$B$5:$J$44,5,FALSE))*VLOOKUP(OVYLD2_!CF$4,'[1]INTERNAL PARAMETERS-1'!$B$5:$J$44,8,FALSE)*VLOOKUP(OVYLD2_!CF$4,'[1]INTERNAL PARAMETERS-1'!$B$5:$J$44,3,FALSE)</f>
        <v>0</v>
      </c>
      <c r="CG292" s="51">
        <f>OVYLD1_!CG292*VLOOKUP(OVYLD2_!CG$4,'[1]INTERNAL PARAMETERS-1'!$B$5:$J$44,5,FALSE)*VLOOKUP(OVYLD2_!CG$4,'[1]INTERNAL PARAMETERS-1'!$B$5:$J$44,6,FALSE)*VLOOKUP(OVYLD2_!CG$4,'[1]INTERNAL PARAMETERS-1'!$B$5:$J$44,3,FALSE) + OVYLD1_!CG292*(1-VLOOKUP(OVYLD2_!CG$4,'[1]INTERNAL PARAMETERS-1'!$B$5:$J$44,5,FALSE))*VLOOKUP(OVYLD2_!CG$4,'[1]INTERNAL PARAMETERS-1'!$B$5:$J$44,8,FALSE)*VLOOKUP(OVYLD2_!CG$4,'[1]INTERNAL PARAMETERS-1'!$B$5:$J$44,3,FALSE)</f>
        <v>0</v>
      </c>
      <c r="CH292" s="50">
        <f>OVYLD1_!CH292*VLOOKUP(OVYLD2_!CH$4,'[1]INTERNAL PARAMETERS-1'!$B$5:$J$44,5,FALSE)*VLOOKUP(OVYLD2_!CH$4,'[1]INTERNAL PARAMETERS-1'!$B$5:$J$44,6,FALSE)*VLOOKUP(OVYLD2_!CH$4,'[1]INTERNAL PARAMETERS-1'!$B$5:$J$44,3,FALSE) + OVYLD1_!CH292*(1-VLOOKUP(OVYLD2_!CH$4,'[1]INTERNAL PARAMETERS-1'!$B$5:$J$44,5,FALSE))*VLOOKUP(OVYLD2_!CH$4,'[1]INTERNAL PARAMETERS-1'!$B$5:$J$44,8,FALSE)*VLOOKUP(OVYLD2_!CH$4,'[1]INTERNAL PARAMETERS-1'!$B$5:$J$44,3,FALSE)</f>
        <v>0</v>
      </c>
      <c r="CJ292" s="45">
        <f t="shared" si="8"/>
        <v>0</v>
      </c>
      <c r="CK292" s="43">
        <f t="shared" si="9"/>
        <v>0</v>
      </c>
    </row>
  </sheetData>
  <mergeCells count="3">
    <mergeCell ref="G3:AT3"/>
    <mergeCell ref="AU3:CH3"/>
    <mergeCell ref="CJ3:CK3"/>
  </mergeCells>
  <phoneticPr fontId="2"/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293"/>
  <sheetViews>
    <sheetView tabSelected="1" topLeftCell="A276" zoomScale="70" zoomScaleNormal="70" workbookViewId="0">
      <selection activeCell="H293" sqref="H293"/>
    </sheetView>
  </sheetViews>
  <sheetFormatPr defaultColWidth="9.90625" defaultRowHeight="19.8" x14ac:dyDescent="0.5"/>
  <cols>
    <col min="4" max="4" width="11.6328125" bestFit="1" customWidth="1"/>
    <col min="21" max="21" width="11.6328125" bestFit="1" customWidth="1"/>
  </cols>
  <sheetData>
    <row r="1" spans="1:19" ht="27" thickBot="1" x14ac:dyDescent="0.7">
      <c r="A1" s="39" t="s">
        <v>159</v>
      </c>
    </row>
    <row r="2" spans="1:19" x14ac:dyDescent="0.5">
      <c r="A2" s="96"/>
      <c r="B2" s="95"/>
      <c r="C2" s="95"/>
      <c r="D2" s="35" t="s">
        <v>92</v>
      </c>
      <c r="E2" s="137" t="s">
        <v>158</v>
      </c>
      <c r="F2" s="138"/>
      <c r="G2" s="138"/>
      <c r="H2" s="139"/>
      <c r="I2" s="137" t="s">
        <v>157</v>
      </c>
      <c r="J2" s="138"/>
      <c r="K2" s="138"/>
      <c r="L2" s="140"/>
    </row>
    <row r="3" spans="1:19" ht="20.399999999999999" thickBot="1" x14ac:dyDescent="0.55000000000000004">
      <c r="A3" s="94" t="s">
        <v>89</v>
      </c>
      <c r="B3" s="93" t="s">
        <v>88</v>
      </c>
      <c r="C3" s="93" t="s">
        <v>87</v>
      </c>
      <c r="D3" s="92" t="s">
        <v>86</v>
      </c>
      <c r="E3" s="90" t="s">
        <v>12</v>
      </c>
      <c r="F3" s="91" t="s">
        <v>156</v>
      </c>
      <c r="G3" s="91" t="s">
        <v>155</v>
      </c>
      <c r="H3" s="129" t="s">
        <v>154</v>
      </c>
      <c r="I3" s="90" t="s">
        <v>153</v>
      </c>
      <c r="J3" s="89" t="s">
        <v>152</v>
      </c>
      <c r="K3" s="89" t="s">
        <v>151</v>
      </c>
      <c r="L3" s="88" t="s">
        <v>150</v>
      </c>
    </row>
    <row r="4" spans="1:19" x14ac:dyDescent="0.5">
      <c r="A4" s="87" t="s">
        <v>5</v>
      </c>
      <c r="B4" s="86" t="s">
        <v>81</v>
      </c>
      <c r="C4" s="86" t="s">
        <v>80</v>
      </c>
      <c r="D4" s="30">
        <f>'[1]INPUTS-Incidence'!I5</f>
        <v>1876633.2261000001</v>
      </c>
      <c r="E4" s="85">
        <f>OVYLL_!E5</f>
        <v>6.1545244082315289</v>
      </c>
      <c r="F4" s="83">
        <f>OVYLL_!H5</f>
        <v>523.20842899257877</v>
      </c>
      <c r="G4" s="83">
        <f>OVYLD2_!CJ5+OVYLD2_!CK5</f>
        <v>32.615768699918178</v>
      </c>
      <c r="H4" s="130">
        <f t="shared" ref="H4:H67" si="0">F4+G4</f>
        <v>555.82419769249691</v>
      </c>
      <c r="I4" s="84">
        <f t="shared" ref="I4:I67" si="1">100000*E4/$D4</f>
        <v>0.32795563473112954</v>
      </c>
      <c r="J4" s="83">
        <f t="shared" ref="J4:J67" si="2">100000*F4/$D4</f>
        <v>27.880164419762789</v>
      </c>
      <c r="K4" s="83">
        <f t="shared" ref="K4:K67" si="3">100000*G4/$D4</f>
        <v>1.7379937777026326</v>
      </c>
      <c r="L4" s="82">
        <f t="shared" ref="L4:L67" si="4">100000*H4/$D4</f>
        <v>29.618158197465419</v>
      </c>
    </row>
    <row r="5" spans="1:19" x14ac:dyDescent="0.5">
      <c r="A5" s="27" t="s">
        <v>5</v>
      </c>
      <c r="B5" s="26" t="s">
        <v>81</v>
      </c>
      <c r="C5" s="26" t="s">
        <v>79</v>
      </c>
      <c r="D5" s="25">
        <f>'[1]INPUTS-Incidence'!I6</f>
        <v>2006488.7862799999</v>
      </c>
      <c r="E5" s="79">
        <f>OVYLL_!E6</f>
        <v>13.743977053978405</v>
      </c>
      <c r="F5" s="77">
        <f>OVYLL_!H6</f>
        <v>1082.4756327713392</v>
      </c>
      <c r="G5" s="77">
        <f>OVYLD2_!CJ6+OVYLD2_!CK6</f>
        <v>125.31432591981674</v>
      </c>
      <c r="H5" s="131">
        <f t="shared" si="0"/>
        <v>1207.789958691156</v>
      </c>
      <c r="I5" s="78">
        <f t="shared" si="1"/>
        <v>0.68497651957774119</v>
      </c>
      <c r="J5" s="77">
        <f t="shared" si="2"/>
        <v>53.94875068194289</v>
      </c>
      <c r="K5" s="77">
        <f t="shared" si="3"/>
        <v>6.2454535892098164</v>
      </c>
      <c r="L5" s="21">
        <f t="shared" si="4"/>
        <v>60.194204271152721</v>
      </c>
    </row>
    <row r="6" spans="1:19" x14ac:dyDescent="0.5">
      <c r="A6" s="27" t="s">
        <v>5</v>
      </c>
      <c r="B6" s="26" t="s">
        <v>81</v>
      </c>
      <c r="C6" s="26" t="s">
        <v>78</v>
      </c>
      <c r="D6" s="25">
        <f>'[1]INPUTS-Incidence'!I7</f>
        <v>2142786.2672000001</v>
      </c>
      <c r="E6" s="79">
        <f>OVYLL_!E7</f>
        <v>17.835238849816371</v>
      </c>
      <c r="F6" s="77">
        <f>OVYLL_!H7</f>
        <v>1315.9730985337007</v>
      </c>
      <c r="G6" s="77">
        <f>OVYLD2_!CJ7+OVYLD2_!CK7</f>
        <v>293.85656898048222</v>
      </c>
      <c r="H6" s="131">
        <f t="shared" si="0"/>
        <v>1609.829667514183</v>
      </c>
      <c r="I6" s="78">
        <f t="shared" si="1"/>
        <v>0.83233867618172919</v>
      </c>
      <c r="J6" s="77">
        <f t="shared" si="2"/>
        <v>61.414109222068873</v>
      </c>
      <c r="K6" s="77">
        <f t="shared" si="3"/>
        <v>13.713760139244661</v>
      </c>
      <c r="L6" s="21">
        <f t="shared" si="4"/>
        <v>75.127869361313543</v>
      </c>
    </row>
    <row r="7" spans="1:19" x14ac:dyDescent="0.5">
      <c r="A7" s="27" t="s">
        <v>5</v>
      </c>
      <c r="B7" s="26" t="s">
        <v>81</v>
      </c>
      <c r="C7" s="26" t="s">
        <v>77</v>
      </c>
      <c r="D7" s="25">
        <f>'[1]INPUTS-Incidence'!I8</f>
        <v>2287559.9596199999</v>
      </c>
      <c r="E7" s="79">
        <f>OVYLL_!E8</f>
        <v>34.819343603922157</v>
      </c>
      <c r="F7" s="77">
        <f>OVYLL_!H8</f>
        <v>2396.441323539942</v>
      </c>
      <c r="G7" s="77">
        <f>OVYLD2_!CJ8+OVYLD2_!CK8</f>
        <v>964.53249436243368</v>
      </c>
      <c r="H7" s="131">
        <f t="shared" si="0"/>
        <v>3360.9738179023757</v>
      </c>
      <c r="I7" s="78">
        <f t="shared" si="1"/>
        <v>1.5221171999227598</v>
      </c>
      <c r="J7" s="77">
        <f t="shared" si="2"/>
        <v>104.75971628468392</v>
      </c>
      <c r="K7" s="77">
        <f t="shared" si="3"/>
        <v>42.164249741574331</v>
      </c>
      <c r="L7" s="21">
        <f t="shared" si="4"/>
        <v>146.92396602625826</v>
      </c>
      <c r="S7" s="81"/>
    </row>
    <row r="8" spans="1:19" x14ac:dyDescent="0.5">
      <c r="A8" s="27" t="s">
        <v>5</v>
      </c>
      <c r="B8" s="26" t="s">
        <v>81</v>
      </c>
      <c r="C8" s="26" t="s">
        <v>76</v>
      </c>
      <c r="D8" s="25">
        <f>'[1]INPUTS-Incidence'!I9</f>
        <v>2470646.1280200002</v>
      </c>
      <c r="E8" s="79">
        <f>OVYLL_!E9</f>
        <v>54.949329806677298</v>
      </c>
      <c r="F8" s="77">
        <f>OVYLL_!H9</f>
        <v>3509.8884414015124</v>
      </c>
      <c r="G8" s="77">
        <f>OVYLD2_!CJ9+OVYLD2_!CK9</f>
        <v>1857.4690279892593</v>
      </c>
      <c r="H8" s="131">
        <f t="shared" si="0"/>
        <v>5367.3574693907722</v>
      </c>
      <c r="I8" s="78">
        <f t="shared" si="1"/>
        <v>2.2240874232650318</v>
      </c>
      <c r="J8" s="77">
        <f t="shared" si="2"/>
        <v>142.06358416105391</v>
      </c>
      <c r="K8" s="77">
        <f t="shared" si="3"/>
        <v>75.181508469521418</v>
      </c>
      <c r="L8" s="21">
        <f t="shared" si="4"/>
        <v>217.24509263057533</v>
      </c>
      <c r="S8" s="81"/>
    </row>
    <row r="9" spans="1:19" x14ac:dyDescent="0.5">
      <c r="A9" s="27" t="s">
        <v>5</v>
      </c>
      <c r="B9" s="26" t="s">
        <v>81</v>
      </c>
      <c r="C9" s="26" t="s">
        <v>75</v>
      </c>
      <c r="D9" s="25">
        <f>'[1]INPUTS-Incidence'!I10</f>
        <v>2393343.07914</v>
      </c>
      <c r="E9" s="79">
        <f>OVYLL_!E10</f>
        <v>54.008784481588705</v>
      </c>
      <c r="F9" s="77">
        <f>OVYLL_!H10</f>
        <v>3183.0077134224302</v>
      </c>
      <c r="G9" s="77">
        <f>OVYLD2_!CJ10+OVYLD2_!CK10</f>
        <v>1645.213707078633</v>
      </c>
      <c r="H9" s="131">
        <f t="shared" si="0"/>
        <v>4828.2214205010632</v>
      </c>
      <c r="I9" s="78">
        <f t="shared" si="1"/>
        <v>2.2566252599688164</v>
      </c>
      <c r="J9" s="77">
        <f t="shared" si="2"/>
        <v>132.9942096962622</v>
      </c>
      <c r="K9" s="77">
        <f t="shared" si="3"/>
        <v>68.741239875639039</v>
      </c>
      <c r="L9" s="21">
        <f t="shared" si="4"/>
        <v>201.73544957190126</v>
      </c>
      <c r="S9" s="81"/>
    </row>
    <row r="10" spans="1:19" x14ac:dyDescent="0.5">
      <c r="A10" s="27" t="s">
        <v>5</v>
      </c>
      <c r="B10" s="26" t="s">
        <v>81</v>
      </c>
      <c r="C10" s="26" t="s">
        <v>74</v>
      </c>
      <c r="D10" s="25">
        <f>'[1]INPUTS-Incidence'!I11</f>
        <v>2233990.3029399998</v>
      </c>
      <c r="E10" s="79">
        <f>OVYLL_!E11</f>
        <v>68.52201722669821</v>
      </c>
      <c r="F10" s="77">
        <f>OVYLL_!H11</f>
        <v>3699.8463201555701</v>
      </c>
      <c r="G10" s="77">
        <f>OVYLD2_!CJ11+OVYLD2_!CK11</f>
        <v>1361.6314320675745</v>
      </c>
      <c r="H10" s="131">
        <f t="shared" si="0"/>
        <v>5061.4777522231443</v>
      </c>
      <c r="I10" s="78">
        <f t="shared" si="1"/>
        <v>3.0672477466227646</v>
      </c>
      <c r="J10" s="77">
        <f t="shared" si="2"/>
        <v>165.61604207889616</v>
      </c>
      <c r="K10" s="77">
        <f t="shared" si="3"/>
        <v>60.950642009306208</v>
      </c>
      <c r="L10" s="21">
        <f t="shared" si="4"/>
        <v>226.56668408820235</v>
      </c>
      <c r="S10" s="81"/>
    </row>
    <row r="11" spans="1:19" x14ac:dyDescent="0.5">
      <c r="A11" s="27" t="s">
        <v>5</v>
      </c>
      <c r="B11" s="26" t="s">
        <v>81</v>
      </c>
      <c r="C11" s="26" t="s">
        <v>73</v>
      </c>
      <c r="D11" s="25">
        <f>'[1]INPUTS-Incidence'!I12</f>
        <v>2413346.9382799999</v>
      </c>
      <c r="E11" s="79">
        <f>OVYLL_!E12</f>
        <v>65.834841129074448</v>
      </c>
      <c r="F11" s="77">
        <f>OVYLL_!H12</f>
        <v>3231.8323510262649</v>
      </c>
      <c r="G11" s="77">
        <f>OVYLD2_!CJ12+OVYLD2_!CK12</f>
        <v>1495.3228381073013</v>
      </c>
      <c r="H11" s="131">
        <f t="shared" si="0"/>
        <v>4727.1551891335657</v>
      </c>
      <c r="I11" s="78">
        <f t="shared" si="1"/>
        <v>2.7279476516540617</v>
      </c>
      <c r="J11" s="77">
        <f t="shared" si="2"/>
        <v>133.91495021969789</v>
      </c>
      <c r="K11" s="77">
        <f t="shared" si="3"/>
        <v>61.960541784888278</v>
      </c>
      <c r="L11" s="21">
        <f t="shared" si="4"/>
        <v>195.87549200458616</v>
      </c>
      <c r="S11" s="81"/>
    </row>
    <row r="12" spans="1:19" x14ac:dyDescent="0.5">
      <c r="A12" s="27" t="s">
        <v>5</v>
      </c>
      <c r="B12" s="26" t="s">
        <v>81</v>
      </c>
      <c r="C12" s="26" t="s">
        <v>72</v>
      </c>
      <c r="D12" s="25">
        <f>'[1]INPUTS-Incidence'!I13</f>
        <v>2624574.1288600001</v>
      </c>
      <c r="E12" s="79">
        <f>OVYLL_!E13</f>
        <v>61.896244564421579</v>
      </c>
      <c r="F12" s="77">
        <f>OVYLL_!H13</f>
        <v>2737.3614158615446</v>
      </c>
      <c r="G12" s="77">
        <f>OVYLD2_!CJ13+OVYLD2_!CK13</f>
        <v>1291.7510978798414</v>
      </c>
      <c r="H12" s="131">
        <f t="shared" si="0"/>
        <v>4029.112513741386</v>
      </c>
      <c r="I12" s="78">
        <f t="shared" si="1"/>
        <v>2.3583347821578426</v>
      </c>
      <c r="J12" s="77">
        <f t="shared" si="2"/>
        <v>104.2973557409306</v>
      </c>
      <c r="K12" s="77">
        <f t="shared" si="3"/>
        <v>49.21755052279363</v>
      </c>
      <c r="L12" s="21">
        <f t="shared" si="4"/>
        <v>153.51490626372424</v>
      </c>
      <c r="S12" s="81"/>
    </row>
    <row r="13" spans="1:19" x14ac:dyDescent="0.5">
      <c r="A13" s="27" t="s">
        <v>5</v>
      </c>
      <c r="B13" s="26" t="s">
        <v>81</v>
      </c>
      <c r="C13" s="26" t="s">
        <v>71</v>
      </c>
      <c r="D13" s="25">
        <f>'[1]INPUTS-Incidence'!I14</f>
        <v>2704928.6138800001</v>
      </c>
      <c r="E13" s="79">
        <f>OVYLL_!E14</f>
        <v>70.589413599943384</v>
      </c>
      <c r="F13" s="77">
        <f>OVYLL_!H14</f>
        <v>2782.9876311777675</v>
      </c>
      <c r="G13" s="77">
        <f>OVYLD2_!CJ14+OVYLD2_!CK14</f>
        <v>1111.3163814438992</v>
      </c>
      <c r="H13" s="131">
        <f t="shared" si="0"/>
        <v>3894.3040126216665</v>
      </c>
      <c r="I13" s="78">
        <f t="shared" si="1"/>
        <v>2.6096590215994135</v>
      </c>
      <c r="J13" s="77">
        <f t="shared" si="2"/>
        <v>102.88580692655685</v>
      </c>
      <c r="K13" s="77">
        <f t="shared" si="3"/>
        <v>41.084869143729684</v>
      </c>
      <c r="L13" s="21">
        <f t="shared" si="4"/>
        <v>143.97067607028654</v>
      </c>
      <c r="S13" s="81"/>
    </row>
    <row r="14" spans="1:19" x14ac:dyDescent="0.5">
      <c r="A14" s="27" t="s">
        <v>5</v>
      </c>
      <c r="B14" s="26" t="s">
        <v>81</v>
      </c>
      <c r="C14" s="26" t="s">
        <v>70</v>
      </c>
      <c r="D14" s="25">
        <f>'[1]INPUTS-Incidence'!I15</f>
        <v>2646612.2787600001</v>
      </c>
      <c r="E14" s="79">
        <f>OVYLL_!E15</f>
        <v>76.521203729176705</v>
      </c>
      <c r="F14" s="77">
        <f>OVYLL_!H15</f>
        <v>2656.8161934770151</v>
      </c>
      <c r="G14" s="77">
        <f>OVYLD2_!CJ15+OVYLD2_!CK15</f>
        <v>773.10021570736035</v>
      </c>
      <c r="H14" s="131">
        <f t="shared" si="0"/>
        <v>3429.9164091843754</v>
      </c>
      <c r="I14" s="78">
        <f t="shared" si="1"/>
        <v>2.8912887748343965</v>
      </c>
      <c r="J14" s="77">
        <f t="shared" si="2"/>
        <v>100.38554626225024</v>
      </c>
      <c r="K14" s="77">
        <f t="shared" si="3"/>
        <v>29.210935878736869</v>
      </c>
      <c r="L14" s="21">
        <f t="shared" si="4"/>
        <v>129.59648214098709</v>
      </c>
      <c r="S14" s="81"/>
    </row>
    <row r="15" spans="1:19" x14ac:dyDescent="0.5">
      <c r="A15" s="27" t="s">
        <v>5</v>
      </c>
      <c r="B15" s="26" t="s">
        <v>81</v>
      </c>
      <c r="C15" s="26" t="s">
        <v>69</v>
      </c>
      <c r="D15" s="25">
        <f>'[1]INPUTS-Incidence'!I16</f>
        <v>2366558.2508</v>
      </c>
      <c r="E15" s="79">
        <f>OVYLL_!E16</f>
        <v>66.902617216181199</v>
      </c>
      <c r="F15" s="77">
        <f>OVYLL_!H16</f>
        <v>2013.4342651209731</v>
      </c>
      <c r="G15" s="77">
        <f>OVYLD2_!CJ16+OVYLD2_!CK16</f>
        <v>667.33904383573315</v>
      </c>
      <c r="H15" s="131">
        <f t="shared" si="0"/>
        <v>2680.7733089567064</v>
      </c>
      <c r="I15" s="78">
        <f t="shared" si="1"/>
        <v>2.82700065352565</v>
      </c>
      <c r="J15" s="77">
        <f t="shared" si="2"/>
        <v>85.078584667854443</v>
      </c>
      <c r="K15" s="77">
        <f t="shared" si="3"/>
        <v>28.19871615710889</v>
      </c>
      <c r="L15" s="21">
        <f t="shared" si="4"/>
        <v>113.27730082496335</v>
      </c>
      <c r="S15" s="81"/>
    </row>
    <row r="16" spans="1:19" x14ac:dyDescent="0.5">
      <c r="A16" s="27" t="s">
        <v>5</v>
      </c>
      <c r="B16" s="26" t="s">
        <v>81</v>
      </c>
      <c r="C16" s="26" t="s">
        <v>68</v>
      </c>
      <c r="D16" s="25">
        <f>'[1]INPUTS-Incidence'!I17</f>
        <v>1968176.3103</v>
      </c>
      <c r="E16" s="79">
        <f>OVYLL_!E17</f>
        <v>75.127669116879446</v>
      </c>
      <c r="F16" s="77">
        <f>OVYLL_!H17</f>
        <v>1919.51194593627</v>
      </c>
      <c r="G16" s="77">
        <f>OVYLD2_!CJ17+OVYLD2_!CK17</f>
        <v>414.22833337191975</v>
      </c>
      <c r="H16" s="131">
        <f t="shared" si="0"/>
        <v>2333.7402793081897</v>
      </c>
      <c r="I16" s="78">
        <f t="shared" si="1"/>
        <v>3.8171208912390622</v>
      </c>
      <c r="J16" s="77">
        <f t="shared" si="2"/>
        <v>97.527438771158046</v>
      </c>
      <c r="K16" s="77">
        <f t="shared" si="3"/>
        <v>21.046302163284388</v>
      </c>
      <c r="L16" s="21">
        <f t="shared" si="4"/>
        <v>118.57374093444243</v>
      </c>
      <c r="S16" s="81"/>
    </row>
    <row r="17" spans="1:19" x14ac:dyDescent="0.5">
      <c r="A17" s="27" t="s">
        <v>5</v>
      </c>
      <c r="B17" s="26" t="s">
        <v>81</v>
      </c>
      <c r="C17" s="26" t="s">
        <v>67</v>
      </c>
      <c r="D17" s="25">
        <f>'[1]INPUTS-Incidence'!I18</f>
        <v>1414849.22358</v>
      </c>
      <c r="E17" s="79">
        <f>OVYLL_!E18</f>
        <v>62.859169237437705</v>
      </c>
      <c r="F17" s="77">
        <f>OVYLL_!H18</f>
        <v>1327.2713584484973</v>
      </c>
      <c r="G17" s="77">
        <f>OVYLD2_!CJ18+OVYLD2_!CK18</f>
        <v>189.27342376095262</v>
      </c>
      <c r="H17" s="131">
        <f t="shared" si="0"/>
        <v>1516.54478220945</v>
      </c>
      <c r="I17" s="78">
        <f t="shared" si="1"/>
        <v>4.4428175235792855</v>
      </c>
      <c r="J17" s="77">
        <f t="shared" si="2"/>
        <v>93.810092010376621</v>
      </c>
      <c r="K17" s="77">
        <f t="shared" si="3"/>
        <v>13.377639158046335</v>
      </c>
      <c r="L17" s="21">
        <f t="shared" si="4"/>
        <v>107.18773116842297</v>
      </c>
      <c r="S17" s="81"/>
    </row>
    <row r="18" spans="1:19" x14ac:dyDescent="0.5">
      <c r="A18" s="27" t="s">
        <v>5</v>
      </c>
      <c r="B18" s="26" t="s">
        <v>81</v>
      </c>
      <c r="C18" s="26" t="s">
        <v>66</v>
      </c>
      <c r="D18" s="25">
        <f>'[1]INPUTS-Incidence'!I19</f>
        <v>963575.72331999999</v>
      </c>
      <c r="E18" s="79">
        <f>OVYLL_!E19</f>
        <v>54.188537852792024</v>
      </c>
      <c r="F18" s="77">
        <f>OVYLL_!H19</f>
        <v>913.88969088733757</v>
      </c>
      <c r="G18" s="77">
        <f>OVYLD2_!CJ19+OVYLD2_!CK19</f>
        <v>57.32621732377536</v>
      </c>
      <c r="H18" s="131">
        <f t="shared" si="0"/>
        <v>971.21590821111295</v>
      </c>
      <c r="I18" s="78">
        <f t="shared" si="1"/>
        <v>5.6236927250600948</v>
      </c>
      <c r="J18" s="77">
        <f t="shared" si="2"/>
        <v>94.843577808138505</v>
      </c>
      <c r="K18" s="77">
        <f t="shared" si="3"/>
        <v>5.9493214634193858</v>
      </c>
      <c r="L18" s="21">
        <f t="shared" si="4"/>
        <v>100.79289927155789</v>
      </c>
      <c r="S18" s="81"/>
    </row>
    <row r="19" spans="1:19" x14ac:dyDescent="0.5">
      <c r="A19" s="27" t="s">
        <v>5</v>
      </c>
      <c r="B19" s="26" t="s">
        <v>81</v>
      </c>
      <c r="C19" s="26" t="s">
        <v>65</v>
      </c>
      <c r="D19" s="25">
        <f>'[1]INPUTS-Incidence'!I20</f>
        <v>661144.49699999997</v>
      </c>
      <c r="E19" s="79">
        <f>OVYLL_!E20</f>
        <v>55.711262240823046</v>
      </c>
      <c r="F19" s="77">
        <f>OVYLL_!H20</f>
        <v>718.1181702842091</v>
      </c>
      <c r="G19" s="77">
        <f>OVYLD2_!CJ20+OVYLD2_!CK20</f>
        <v>32.710187084105108</v>
      </c>
      <c r="H19" s="131">
        <f t="shared" si="0"/>
        <v>750.82835736831419</v>
      </c>
      <c r="I19" s="78">
        <f t="shared" si="1"/>
        <v>8.426488081443269</v>
      </c>
      <c r="J19" s="77">
        <f t="shared" si="2"/>
        <v>108.61743136980374</v>
      </c>
      <c r="K19" s="77">
        <f t="shared" si="3"/>
        <v>4.9475095433041334</v>
      </c>
      <c r="L19" s="21">
        <f t="shared" si="4"/>
        <v>113.56494091310786</v>
      </c>
      <c r="S19" s="81"/>
    </row>
    <row r="20" spans="1:19" x14ac:dyDescent="0.5">
      <c r="A20" s="27" t="s">
        <v>5</v>
      </c>
      <c r="B20" s="26" t="s">
        <v>81</v>
      </c>
      <c r="C20" s="26" t="s">
        <v>64</v>
      </c>
      <c r="D20" s="25">
        <f>'[1]INPUTS-Incidence'!I21</f>
        <v>0</v>
      </c>
      <c r="E20" s="79">
        <f>OVYLL_!E21</f>
        <v>39.224027373417911</v>
      </c>
      <c r="F20" s="77">
        <f>OVYLL_!H21</f>
        <v>365.37181498338788</v>
      </c>
      <c r="G20" s="77">
        <f>OVYLD2_!CJ21+OVYLD2_!CK21</f>
        <v>13.526658132647093</v>
      </c>
      <c r="H20" s="131">
        <f t="shared" si="0"/>
        <v>378.89847311603495</v>
      </c>
      <c r="I20" s="78" t="e">
        <f t="shared" si="1"/>
        <v>#DIV/0!</v>
      </c>
      <c r="J20" s="77" t="e">
        <f t="shared" si="2"/>
        <v>#DIV/0!</v>
      </c>
      <c r="K20" s="77" t="e">
        <f t="shared" si="3"/>
        <v>#DIV/0!</v>
      </c>
      <c r="L20" s="21" t="e">
        <f t="shared" si="4"/>
        <v>#DIV/0!</v>
      </c>
      <c r="S20" s="81"/>
    </row>
    <row r="21" spans="1:19" x14ac:dyDescent="0.5">
      <c r="A21" s="27" t="s">
        <v>5</v>
      </c>
      <c r="B21" s="26" t="s">
        <v>81</v>
      </c>
      <c r="C21" s="26" t="s">
        <v>62</v>
      </c>
      <c r="D21" s="25">
        <f>'[1]INPUTS-Incidence'!I22</f>
        <v>729971.33438000001</v>
      </c>
      <c r="E21" s="79">
        <f>OVYLL_!E22</f>
        <v>26.840547161345746</v>
      </c>
      <c r="F21" s="77">
        <f>OVYLL_!H22</f>
        <v>135.54476316479602</v>
      </c>
      <c r="G21" s="77">
        <f>OVYLD2_!CJ22+OVYLD2_!CK22</f>
        <v>4.3948068833541445</v>
      </c>
      <c r="H21" s="131">
        <f t="shared" si="0"/>
        <v>139.93957004815016</v>
      </c>
      <c r="I21" s="78">
        <f t="shared" si="1"/>
        <v>3.6769316680281321</v>
      </c>
      <c r="J21" s="77">
        <f t="shared" si="2"/>
        <v>18.568504923542068</v>
      </c>
      <c r="K21" s="77">
        <f t="shared" si="3"/>
        <v>0.60205198154621598</v>
      </c>
      <c r="L21" s="21">
        <f t="shared" si="4"/>
        <v>19.170556905088283</v>
      </c>
      <c r="S21" s="81"/>
    </row>
    <row r="22" spans="1:19" x14ac:dyDescent="0.5">
      <c r="A22" s="27" t="s">
        <v>5</v>
      </c>
      <c r="B22" s="26" t="s">
        <v>63</v>
      </c>
      <c r="C22" s="26" t="s">
        <v>80</v>
      </c>
      <c r="D22" s="25">
        <f>'[1]INPUTS-Incidence'!I23</f>
        <v>1771391.24865</v>
      </c>
      <c r="E22" s="79">
        <f>OVYLL_!E23</f>
        <v>3.4805746464203953</v>
      </c>
      <c r="F22" s="77">
        <f>OVYLL_!H23</f>
        <v>295.89061184149062</v>
      </c>
      <c r="G22" s="77">
        <f>OVYLD2_!CJ23+OVYLD2_!CK23</f>
        <v>38.228135299312356</v>
      </c>
      <c r="H22" s="131">
        <f t="shared" si="0"/>
        <v>334.11874714080295</v>
      </c>
      <c r="I22" s="78">
        <f t="shared" si="1"/>
        <v>0.19648819249124019</v>
      </c>
      <c r="J22" s="77">
        <f t="shared" si="2"/>
        <v>16.703854220065313</v>
      </c>
      <c r="K22" s="77">
        <f t="shared" si="3"/>
        <v>2.1580853652995358</v>
      </c>
      <c r="L22" s="21">
        <f t="shared" si="4"/>
        <v>18.861939585364844</v>
      </c>
      <c r="S22" s="81"/>
    </row>
    <row r="23" spans="1:19" x14ac:dyDescent="0.5">
      <c r="A23" s="27" t="s">
        <v>5</v>
      </c>
      <c r="B23" s="26" t="s">
        <v>63</v>
      </c>
      <c r="C23" s="26" t="s">
        <v>79</v>
      </c>
      <c r="D23" s="25">
        <f>'[1]INPUTS-Incidence'!I24</f>
        <v>1893913.3696999999</v>
      </c>
      <c r="E23" s="79">
        <f>OVYLL_!E24</f>
        <v>6.7156594011352135</v>
      </c>
      <c r="F23" s="77">
        <f>OVYLL_!H24</f>
        <v>528.92533443340949</v>
      </c>
      <c r="G23" s="77">
        <f>OVYLD2_!CJ24+OVYLD2_!CK24</f>
        <v>106.66571548334832</v>
      </c>
      <c r="H23" s="131">
        <f t="shared" si="0"/>
        <v>635.59104991675781</v>
      </c>
      <c r="I23" s="78">
        <f t="shared" si="1"/>
        <v>0.35459168875284874</v>
      </c>
      <c r="J23" s="77">
        <f t="shared" si="2"/>
        <v>27.927641406174374</v>
      </c>
      <c r="K23" s="77">
        <f t="shared" si="3"/>
        <v>5.6320271660706638</v>
      </c>
      <c r="L23" s="21">
        <f t="shared" si="4"/>
        <v>33.559668572245037</v>
      </c>
      <c r="S23" s="81"/>
    </row>
    <row r="24" spans="1:19" x14ac:dyDescent="0.5">
      <c r="A24" s="27" t="s">
        <v>5</v>
      </c>
      <c r="B24" s="26" t="s">
        <v>63</v>
      </c>
      <c r="C24" s="26" t="s">
        <v>78</v>
      </c>
      <c r="D24" s="25">
        <f>'[1]INPUTS-Incidence'!I25</f>
        <v>2022150.8083500001</v>
      </c>
      <c r="E24" s="79">
        <f>OVYLL_!E25</f>
        <v>8.9682720931904534</v>
      </c>
      <c r="F24" s="77">
        <f>OVYLL_!H25</f>
        <v>661.72395639605759</v>
      </c>
      <c r="G24" s="77">
        <f>OVYLD2_!CJ25+OVYLD2_!CK25</f>
        <v>406.86992695449635</v>
      </c>
      <c r="H24" s="131">
        <f t="shared" si="0"/>
        <v>1068.5938833505538</v>
      </c>
      <c r="I24" s="78">
        <f t="shared" si="1"/>
        <v>0.44350164469227843</v>
      </c>
      <c r="J24" s="77">
        <f t="shared" si="2"/>
        <v>32.723768853619767</v>
      </c>
      <c r="K24" s="77">
        <f t="shared" si="3"/>
        <v>20.12065199461988</v>
      </c>
      <c r="L24" s="21">
        <f t="shared" si="4"/>
        <v>52.844420848239636</v>
      </c>
      <c r="S24" s="81"/>
    </row>
    <row r="25" spans="1:19" x14ac:dyDescent="0.5">
      <c r="A25" s="27" t="s">
        <v>5</v>
      </c>
      <c r="B25" s="26" t="s">
        <v>63</v>
      </c>
      <c r="C25" s="26" t="s">
        <v>77</v>
      </c>
      <c r="D25" s="25">
        <f>'[1]INPUTS-Incidence'!I26</f>
        <v>2177178.79825</v>
      </c>
      <c r="E25" s="79">
        <f>OVYLL_!E26</f>
        <v>15.678018094014851</v>
      </c>
      <c r="F25" s="77">
        <f>OVYLL_!H26</f>
        <v>1079.0395953205718</v>
      </c>
      <c r="G25" s="77">
        <f>OVYLD2_!CJ26+OVYLD2_!CK26</f>
        <v>992.15122738512093</v>
      </c>
      <c r="H25" s="131">
        <f t="shared" si="0"/>
        <v>2071.1908227056929</v>
      </c>
      <c r="I25" s="78">
        <f t="shared" si="1"/>
        <v>0.72010705352342785</v>
      </c>
      <c r="J25" s="77">
        <f t="shared" si="2"/>
        <v>49.561367958749905</v>
      </c>
      <c r="K25" s="77">
        <f t="shared" si="3"/>
        <v>45.570498306459932</v>
      </c>
      <c r="L25" s="21">
        <f t="shared" si="4"/>
        <v>95.131866265209851</v>
      </c>
      <c r="S25" s="81"/>
    </row>
    <row r="26" spans="1:19" x14ac:dyDescent="0.5">
      <c r="A26" s="27" t="s">
        <v>5</v>
      </c>
      <c r="B26" s="26" t="s">
        <v>63</v>
      </c>
      <c r="C26" s="26" t="s">
        <v>76</v>
      </c>
      <c r="D26" s="25">
        <f>'[1]INPUTS-Incidence'!I27</f>
        <v>2385430.6833000001</v>
      </c>
      <c r="E26" s="79">
        <f>OVYLL_!E27</f>
        <v>16.97420975930509</v>
      </c>
      <c r="F26" s="77">
        <f>OVYLL_!H27</f>
        <v>1084.2276483756127</v>
      </c>
      <c r="G26" s="77">
        <f>OVYLD2_!CJ27+OVYLD2_!CK27</f>
        <v>1184.5086277423607</v>
      </c>
      <c r="H26" s="131">
        <f t="shared" si="0"/>
        <v>2268.7362761179734</v>
      </c>
      <c r="I26" s="78">
        <f t="shared" si="1"/>
        <v>0.71157841131744815</v>
      </c>
      <c r="J26" s="77">
        <f t="shared" si="2"/>
        <v>45.452071022902004</v>
      </c>
      <c r="K26" s="77">
        <f t="shared" si="3"/>
        <v>49.655965106632813</v>
      </c>
      <c r="L26" s="21">
        <f t="shared" si="4"/>
        <v>95.10803612953481</v>
      </c>
      <c r="S26" s="80"/>
    </row>
    <row r="27" spans="1:19" x14ac:dyDescent="0.5">
      <c r="A27" s="27" t="s">
        <v>5</v>
      </c>
      <c r="B27" s="26" t="s">
        <v>63</v>
      </c>
      <c r="C27" s="26" t="s">
        <v>75</v>
      </c>
      <c r="D27" s="25">
        <f>'[1]INPUTS-Incidence'!I28</f>
        <v>2367927.5231499998</v>
      </c>
      <c r="E27" s="79">
        <f>OVYLL_!E28</f>
        <v>15.560903857882654</v>
      </c>
      <c r="F27" s="77">
        <f>OVYLL_!H28</f>
        <v>917.08186886431417</v>
      </c>
      <c r="G27" s="77">
        <f>OVYLD2_!CJ28+OVYLD2_!CK28</f>
        <v>787.94127807335815</v>
      </c>
      <c r="H27" s="131">
        <f t="shared" si="0"/>
        <v>1705.0231469376722</v>
      </c>
      <c r="I27" s="78">
        <f t="shared" si="1"/>
        <v>0.65715287760084562</v>
      </c>
      <c r="J27" s="77">
        <f t="shared" si="2"/>
        <v>38.729304841405835</v>
      </c>
      <c r="K27" s="77">
        <f t="shared" si="3"/>
        <v>33.275565673782864</v>
      </c>
      <c r="L27" s="21">
        <f t="shared" si="4"/>
        <v>72.004870515188699</v>
      </c>
    </row>
    <row r="28" spans="1:19" x14ac:dyDescent="0.5">
      <c r="A28" s="27" t="s">
        <v>5</v>
      </c>
      <c r="B28" s="26" t="s">
        <v>63</v>
      </c>
      <c r="C28" s="26" t="s">
        <v>74</v>
      </c>
      <c r="D28" s="25">
        <f>'[1]INPUTS-Incidence'!I29</f>
        <v>2239332.8771500001</v>
      </c>
      <c r="E28" s="79">
        <f>OVYLL_!E29</f>
        <v>16.998880421108503</v>
      </c>
      <c r="F28" s="77">
        <f>OVYLL_!H29</f>
        <v>917.85454833775373</v>
      </c>
      <c r="G28" s="77">
        <f>OVYLD2_!CJ29+OVYLD2_!CK29</f>
        <v>811.5164122631769</v>
      </c>
      <c r="H28" s="131">
        <f t="shared" si="0"/>
        <v>1729.3709606009306</v>
      </c>
      <c r="I28" s="78">
        <f t="shared" si="1"/>
        <v>0.75910466883078975</v>
      </c>
      <c r="J28" s="77">
        <f t="shared" si="2"/>
        <v>40.987856593518494</v>
      </c>
      <c r="K28" s="77">
        <f t="shared" si="3"/>
        <v>36.239204119398011</v>
      </c>
      <c r="L28" s="21">
        <f t="shared" si="4"/>
        <v>77.227060712916511</v>
      </c>
    </row>
    <row r="29" spans="1:19" x14ac:dyDescent="0.5">
      <c r="A29" s="27" t="s">
        <v>5</v>
      </c>
      <c r="B29" s="26" t="s">
        <v>63</v>
      </c>
      <c r="C29" s="26" t="s">
        <v>73</v>
      </c>
      <c r="D29" s="25">
        <f>'[1]INPUTS-Incidence'!I30</f>
        <v>2464373.50765</v>
      </c>
      <c r="E29" s="79">
        <f>OVYLL_!E30</f>
        <v>20.518337497677486</v>
      </c>
      <c r="F29" s="77">
        <f>OVYLL_!H30</f>
        <v>1007.2451877609878</v>
      </c>
      <c r="G29" s="77">
        <f>OVYLD2_!CJ30+OVYLD2_!CK30</f>
        <v>768.82362634967058</v>
      </c>
      <c r="H29" s="131">
        <f t="shared" si="0"/>
        <v>1776.0688141106584</v>
      </c>
      <c r="I29" s="78">
        <f t="shared" si="1"/>
        <v>0.83259852591271977</v>
      </c>
      <c r="J29" s="77">
        <f t="shared" si="2"/>
        <v>40.872261637055416</v>
      </c>
      <c r="K29" s="77">
        <f t="shared" si="3"/>
        <v>31.197528457559685</v>
      </c>
      <c r="L29" s="21">
        <f t="shared" si="4"/>
        <v>72.069790094615101</v>
      </c>
    </row>
    <row r="30" spans="1:19" x14ac:dyDescent="0.5">
      <c r="A30" s="27" t="s">
        <v>5</v>
      </c>
      <c r="B30" s="26" t="s">
        <v>63</v>
      </c>
      <c r="C30" s="26" t="s">
        <v>72</v>
      </c>
      <c r="D30" s="25">
        <f>'[1]INPUTS-Incidence'!I31</f>
        <v>2787646.1593999998</v>
      </c>
      <c r="E30" s="79">
        <f>OVYLL_!E31</f>
        <v>19.493375210616442</v>
      </c>
      <c r="F30" s="77">
        <f>OVYLL_!H31</f>
        <v>862.09451868951214</v>
      </c>
      <c r="G30" s="77">
        <f>OVYLD2_!CJ31+OVYLD2_!CK31</f>
        <v>523.9911178270321</v>
      </c>
      <c r="H30" s="131">
        <f t="shared" si="0"/>
        <v>1386.0856365165441</v>
      </c>
      <c r="I30" s="78">
        <f t="shared" si="1"/>
        <v>0.69927724309214723</v>
      </c>
      <c r="J30" s="77">
        <f t="shared" si="2"/>
        <v>30.925536075750212</v>
      </c>
      <c r="K30" s="77">
        <f t="shared" si="3"/>
        <v>18.796902040817606</v>
      </c>
      <c r="L30" s="21">
        <f t="shared" si="4"/>
        <v>49.722438116567815</v>
      </c>
    </row>
    <row r="31" spans="1:19" x14ac:dyDescent="0.5">
      <c r="A31" s="27" t="s">
        <v>5</v>
      </c>
      <c r="B31" s="26" t="s">
        <v>63</v>
      </c>
      <c r="C31" s="26" t="s">
        <v>71</v>
      </c>
      <c r="D31" s="25">
        <f>'[1]INPUTS-Incidence'!I32</f>
        <v>2953033.1624500002</v>
      </c>
      <c r="E31" s="79">
        <f>OVYLL_!E32</f>
        <v>24.6564239408257</v>
      </c>
      <c r="F31" s="77">
        <f>OVYLL_!H32</f>
        <v>972.07951386705315</v>
      </c>
      <c r="G31" s="77">
        <f>OVYLD2_!CJ32+OVYLD2_!CK32</f>
        <v>371.32619527739689</v>
      </c>
      <c r="H31" s="131">
        <f t="shared" si="0"/>
        <v>1343.4057091444502</v>
      </c>
      <c r="I31" s="78">
        <f t="shared" si="1"/>
        <v>0.83495249069161692</v>
      </c>
      <c r="J31" s="77">
        <f t="shared" si="2"/>
        <v>32.918001945516991</v>
      </c>
      <c r="K31" s="77">
        <f t="shared" si="3"/>
        <v>12.57439977305653</v>
      </c>
      <c r="L31" s="21">
        <f t="shared" si="4"/>
        <v>45.492401718573532</v>
      </c>
    </row>
    <row r="32" spans="1:19" x14ac:dyDescent="0.5">
      <c r="A32" s="27" t="s">
        <v>5</v>
      </c>
      <c r="B32" s="26" t="s">
        <v>63</v>
      </c>
      <c r="C32" s="26" t="s">
        <v>70</v>
      </c>
      <c r="D32" s="25">
        <f>'[1]INPUTS-Incidence'!I33</f>
        <v>2916955.2201</v>
      </c>
      <c r="E32" s="79">
        <f>OVYLL_!E33</f>
        <v>30.673319646035104</v>
      </c>
      <c r="F32" s="77">
        <f>OVYLL_!H33</f>
        <v>1064.9776581103388</v>
      </c>
      <c r="G32" s="77">
        <f>OVYLD2_!CJ33+OVYLD2_!CK33</f>
        <v>322.06898724270724</v>
      </c>
      <c r="H32" s="131">
        <f t="shared" si="0"/>
        <v>1387.046645353046</v>
      </c>
      <c r="I32" s="78">
        <f t="shared" si="1"/>
        <v>1.0515526407355527</v>
      </c>
      <c r="J32" s="77">
        <f t="shared" si="2"/>
        <v>36.509907686338387</v>
      </c>
      <c r="K32" s="77">
        <f t="shared" si="3"/>
        <v>11.041272934990959</v>
      </c>
      <c r="L32" s="21">
        <f t="shared" si="4"/>
        <v>47.551180621329351</v>
      </c>
    </row>
    <row r="33" spans="1:12" x14ac:dyDescent="0.5">
      <c r="A33" s="27" t="s">
        <v>5</v>
      </c>
      <c r="B33" s="26" t="s">
        <v>63</v>
      </c>
      <c r="C33" s="26" t="s">
        <v>69</v>
      </c>
      <c r="D33" s="25">
        <f>'[1]INPUTS-Incidence'!I34</f>
        <v>2627260.0592499999</v>
      </c>
      <c r="E33" s="79">
        <f>OVYLL_!E34</f>
        <v>30.443255753158155</v>
      </c>
      <c r="F33" s="77">
        <f>OVYLL_!H34</f>
        <v>916.18978189129461</v>
      </c>
      <c r="G33" s="77">
        <f>OVYLD2_!CJ34+OVYLD2_!CK34</f>
        <v>322.67949203280159</v>
      </c>
      <c r="H33" s="131">
        <f t="shared" si="0"/>
        <v>1238.8692739240962</v>
      </c>
      <c r="I33" s="78">
        <f t="shared" si="1"/>
        <v>1.1587454255232252</v>
      </c>
      <c r="J33" s="77">
        <f t="shared" si="2"/>
        <v>34.872443581121466</v>
      </c>
      <c r="K33" s="77">
        <f t="shared" si="3"/>
        <v>12.281977602358726</v>
      </c>
      <c r="L33" s="21">
        <f t="shared" si="4"/>
        <v>47.154421183480196</v>
      </c>
    </row>
    <row r="34" spans="1:12" x14ac:dyDescent="0.5">
      <c r="A34" s="27" t="s">
        <v>5</v>
      </c>
      <c r="B34" s="26" t="s">
        <v>63</v>
      </c>
      <c r="C34" s="26" t="s">
        <v>68</v>
      </c>
      <c r="D34" s="25">
        <f>'[1]INPUTS-Incidence'!I35</f>
        <v>2245405.4021000001</v>
      </c>
      <c r="E34" s="79">
        <f>OVYLL_!E35</f>
        <v>40.111187923213322</v>
      </c>
      <c r="F34" s="77">
        <f>OVYLL_!H35</f>
        <v>1024.8408514381003</v>
      </c>
      <c r="G34" s="77">
        <f>OVYLD2_!CJ35+OVYLD2_!CK35</f>
        <v>242.04411462103266</v>
      </c>
      <c r="H34" s="131">
        <f t="shared" si="0"/>
        <v>1266.8849660591329</v>
      </c>
      <c r="I34" s="78">
        <f t="shared" si="1"/>
        <v>1.7863673030135052</v>
      </c>
      <c r="J34" s="77">
        <f t="shared" si="2"/>
        <v>45.641684591995052</v>
      </c>
      <c r="K34" s="77">
        <f t="shared" si="3"/>
        <v>10.77952847154739</v>
      </c>
      <c r="L34" s="21">
        <f t="shared" si="4"/>
        <v>56.421213063542446</v>
      </c>
    </row>
    <row r="35" spans="1:12" x14ac:dyDescent="0.5">
      <c r="A35" s="27" t="s">
        <v>5</v>
      </c>
      <c r="B35" s="26" t="s">
        <v>63</v>
      </c>
      <c r="C35" s="26" t="s">
        <v>67</v>
      </c>
      <c r="D35" s="25">
        <f>'[1]INPUTS-Incidence'!I36</f>
        <v>1673159.2274</v>
      </c>
      <c r="E35" s="79">
        <f>OVYLL_!E36</f>
        <v>32.644987693926751</v>
      </c>
      <c r="F35" s="77">
        <f>OVYLL_!H36</f>
        <v>689.29891515726342</v>
      </c>
      <c r="G35" s="77">
        <f>OVYLD2_!CJ36+OVYLD2_!CK36</f>
        <v>118.93709314463453</v>
      </c>
      <c r="H35" s="131">
        <f t="shared" si="0"/>
        <v>808.23600830189798</v>
      </c>
      <c r="I35" s="78">
        <f t="shared" si="1"/>
        <v>1.9510986856077839</v>
      </c>
      <c r="J35" s="77">
        <f t="shared" si="2"/>
        <v>41.197448746608359</v>
      </c>
      <c r="K35" s="77">
        <f t="shared" si="3"/>
        <v>7.1085340353085478</v>
      </c>
      <c r="L35" s="21">
        <f t="shared" si="4"/>
        <v>48.30598278191691</v>
      </c>
    </row>
    <row r="36" spans="1:12" x14ac:dyDescent="0.5">
      <c r="A36" s="27" t="s">
        <v>5</v>
      </c>
      <c r="B36" s="26" t="s">
        <v>63</v>
      </c>
      <c r="C36" s="26" t="s">
        <v>66</v>
      </c>
      <c r="D36" s="25">
        <f>'[1]INPUTS-Incidence'!I37</f>
        <v>1207360.8430000001</v>
      </c>
      <c r="E36" s="79">
        <f>OVYLL_!E37</f>
        <v>29.327324168020748</v>
      </c>
      <c r="F36" s="77">
        <f>OVYLL_!H37</f>
        <v>494.60532209367</v>
      </c>
      <c r="G36" s="77">
        <f>OVYLD2_!CJ37+OVYLD2_!CK37</f>
        <v>56.914215167167825</v>
      </c>
      <c r="H36" s="131">
        <f t="shared" si="0"/>
        <v>551.51953726083786</v>
      </c>
      <c r="I36" s="78">
        <f t="shared" si="1"/>
        <v>2.4290438387209434</v>
      </c>
      <c r="J36" s="77">
        <f t="shared" si="2"/>
        <v>40.965824340028718</v>
      </c>
      <c r="K36" s="77">
        <f t="shared" si="3"/>
        <v>4.7139358127392761</v>
      </c>
      <c r="L36" s="21">
        <f t="shared" si="4"/>
        <v>45.679760152767997</v>
      </c>
    </row>
    <row r="37" spans="1:12" x14ac:dyDescent="0.5">
      <c r="A37" s="27" t="s">
        <v>5</v>
      </c>
      <c r="B37" s="26" t="s">
        <v>63</v>
      </c>
      <c r="C37" s="26" t="s">
        <v>65</v>
      </c>
      <c r="D37" s="25">
        <f>'[1]INPUTS-Incidence'!I38</f>
        <v>870514.31195</v>
      </c>
      <c r="E37" s="79">
        <f>OVYLL_!E38</f>
        <v>27.254615306962457</v>
      </c>
      <c r="F37" s="77">
        <f>OVYLL_!H38</f>
        <v>351.31199130674611</v>
      </c>
      <c r="G37" s="77">
        <f>OVYLD2_!CJ38+OVYLD2_!CK38</f>
        <v>40.12551171372116</v>
      </c>
      <c r="H37" s="131">
        <f t="shared" si="0"/>
        <v>391.43750302046726</v>
      </c>
      <c r="I37" s="78">
        <f t="shared" si="1"/>
        <v>3.1308635519053811</v>
      </c>
      <c r="J37" s="77">
        <f t="shared" si="2"/>
        <v>40.356831184060361</v>
      </c>
      <c r="K37" s="77">
        <f t="shared" si="3"/>
        <v>4.6094028740133872</v>
      </c>
      <c r="L37" s="21">
        <f t="shared" si="4"/>
        <v>44.966234058073745</v>
      </c>
    </row>
    <row r="38" spans="1:12" x14ac:dyDescent="0.5">
      <c r="A38" s="27" t="s">
        <v>5</v>
      </c>
      <c r="B38" s="26" t="s">
        <v>63</v>
      </c>
      <c r="C38" s="26" t="s">
        <v>64</v>
      </c>
      <c r="D38" s="25">
        <f>'[1]INPUTS-Incidence'!I39</f>
        <v>0</v>
      </c>
      <c r="E38" s="79">
        <f>OVYLL_!E39</f>
        <v>19.996474179834223</v>
      </c>
      <c r="F38" s="77">
        <f>OVYLL_!H39</f>
        <v>186.26715698515582</v>
      </c>
      <c r="G38" s="77">
        <f>OVYLD2_!CJ39+OVYLD2_!CK39</f>
        <v>26.760586491734209</v>
      </c>
      <c r="H38" s="131">
        <f t="shared" si="0"/>
        <v>213.02774347689004</v>
      </c>
      <c r="I38" s="78" t="e">
        <f t="shared" si="1"/>
        <v>#DIV/0!</v>
      </c>
      <c r="J38" s="77" t="e">
        <f t="shared" si="2"/>
        <v>#DIV/0!</v>
      </c>
      <c r="K38" s="77" t="e">
        <f t="shared" si="3"/>
        <v>#DIV/0!</v>
      </c>
      <c r="L38" s="21" t="e">
        <f t="shared" si="4"/>
        <v>#DIV/0!</v>
      </c>
    </row>
    <row r="39" spans="1:12" x14ac:dyDescent="0.5">
      <c r="A39" s="27" t="s">
        <v>5</v>
      </c>
      <c r="B39" s="26" t="s">
        <v>63</v>
      </c>
      <c r="C39" s="26" t="s">
        <v>62</v>
      </c>
      <c r="D39" s="25">
        <f>'[1]INPUTS-Incidence'!I40</f>
        <v>1116987.3834500001</v>
      </c>
      <c r="E39" s="79">
        <f>OVYLL_!E40</f>
        <v>17.52468861460904</v>
      </c>
      <c r="F39" s="77">
        <f>OVYLL_!H40</f>
        <v>88.499677503775658</v>
      </c>
      <c r="G39" s="77">
        <f>OVYLD2_!CJ40+OVYLD2_!CK40</f>
        <v>12.999346705543466</v>
      </c>
      <c r="H39" s="131">
        <f t="shared" si="0"/>
        <v>101.49902420931912</v>
      </c>
      <c r="I39" s="78">
        <f t="shared" si="1"/>
        <v>1.5689244904880792</v>
      </c>
      <c r="J39" s="77">
        <f t="shared" si="2"/>
        <v>7.9230686769647996</v>
      </c>
      <c r="K39" s="77">
        <f t="shared" si="3"/>
        <v>1.1637863505130055</v>
      </c>
      <c r="L39" s="21">
        <f t="shared" si="4"/>
        <v>9.0868550274778048</v>
      </c>
    </row>
    <row r="40" spans="1:12" x14ac:dyDescent="0.5">
      <c r="A40" s="27" t="s">
        <v>4</v>
      </c>
      <c r="B40" s="26" t="s">
        <v>81</v>
      </c>
      <c r="C40" s="26" t="s">
        <v>80</v>
      </c>
      <c r="D40" s="25">
        <f>'[1]INPUTS-Incidence'!I5</f>
        <v>1876633.2261000001</v>
      </c>
      <c r="E40" s="79">
        <f>OVYLL_!E41</f>
        <v>1.2291819649519049</v>
      </c>
      <c r="F40" s="77">
        <f>OVYLL_!H41</f>
        <v>104.49521720449134</v>
      </c>
      <c r="G40" s="77">
        <f>OVYLD2_!CJ41+OVYLD2_!CK41</f>
        <v>61.764161485690991</v>
      </c>
      <c r="H40" s="131">
        <f t="shared" si="0"/>
        <v>166.25937869018233</v>
      </c>
      <c r="I40" s="78">
        <f t="shared" si="1"/>
        <v>6.5499318026377387E-2</v>
      </c>
      <c r="J40" s="77">
        <f t="shared" si="2"/>
        <v>5.5682280240583948</v>
      </c>
      <c r="K40" s="77">
        <f t="shared" si="3"/>
        <v>3.2912217809363118</v>
      </c>
      <c r="L40" s="21">
        <f t="shared" si="4"/>
        <v>8.859449804994707</v>
      </c>
    </row>
    <row r="41" spans="1:12" x14ac:dyDescent="0.5">
      <c r="A41" s="27" t="s">
        <v>4</v>
      </c>
      <c r="B41" s="26" t="s">
        <v>81</v>
      </c>
      <c r="C41" s="26" t="s">
        <v>79</v>
      </c>
      <c r="D41" s="25">
        <f>'[1]INPUTS-Incidence'!I6</f>
        <v>2006488.7862799999</v>
      </c>
      <c r="E41" s="79">
        <f>OVYLL_!E42</f>
        <v>4.1850146377255832</v>
      </c>
      <c r="F41" s="77">
        <f>OVYLL_!H42</f>
        <v>329.61175286726694</v>
      </c>
      <c r="G41" s="77">
        <f>OVYLD2_!CJ42+OVYLD2_!CK42</f>
        <v>163.30964321024484</v>
      </c>
      <c r="H41" s="131">
        <f t="shared" si="0"/>
        <v>492.92139607751176</v>
      </c>
      <c r="I41" s="78">
        <f t="shared" si="1"/>
        <v>0.2085740357156213</v>
      </c>
      <c r="J41" s="77">
        <f t="shared" si="2"/>
        <v>16.427291052962335</v>
      </c>
      <c r="K41" s="77">
        <f t="shared" si="3"/>
        <v>8.1390757988245959</v>
      </c>
      <c r="L41" s="21">
        <f t="shared" si="4"/>
        <v>24.566366851786928</v>
      </c>
    </row>
    <row r="42" spans="1:12" x14ac:dyDescent="0.5">
      <c r="A42" s="27" t="s">
        <v>4</v>
      </c>
      <c r="B42" s="26" t="s">
        <v>81</v>
      </c>
      <c r="C42" s="26" t="s">
        <v>78</v>
      </c>
      <c r="D42" s="25">
        <f>'[1]INPUTS-Incidence'!I7</f>
        <v>2142786.2672000001</v>
      </c>
      <c r="E42" s="79">
        <f>OVYLL_!E43</f>
        <v>7.3261541162460766</v>
      </c>
      <c r="F42" s="77">
        <f>OVYLL_!H43</f>
        <v>540.56028146721678</v>
      </c>
      <c r="G42" s="77">
        <f>OVYLD2_!CJ43+OVYLD2_!CK43</f>
        <v>275.58479738778033</v>
      </c>
      <c r="H42" s="131">
        <f t="shared" si="0"/>
        <v>816.14507885499711</v>
      </c>
      <c r="I42" s="78">
        <f t="shared" si="1"/>
        <v>0.34189850048923609</v>
      </c>
      <c r="J42" s="77">
        <f t="shared" si="2"/>
        <v>25.226980858598285</v>
      </c>
      <c r="K42" s="77">
        <f t="shared" si="3"/>
        <v>12.861049261244785</v>
      </c>
      <c r="L42" s="21">
        <f t="shared" si="4"/>
        <v>38.088030119843076</v>
      </c>
    </row>
    <row r="43" spans="1:12" x14ac:dyDescent="0.5">
      <c r="A43" s="27" t="s">
        <v>4</v>
      </c>
      <c r="B43" s="26" t="s">
        <v>81</v>
      </c>
      <c r="C43" s="26" t="s">
        <v>77</v>
      </c>
      <c r="D43" s="25">
        <f>'[1]INPUTS-Incidence'!I8</f>
        <v>2287559.9596199999</v>
      </c>
      <c r="E43" s="79">
        <f>OVYLL_!E44</f>
        <v>15.141659376133537</v>
      </c>
      <c r="F43" s="77">
        <f>OVYLL_!H44</f>
        <v>1042.1247065623904</v>
      </c>
      <c r="G43" s="77">
        <f>OVYLD2_!CJ44+OVYLD2_!CK44</f>
        <v>695.527089616642</v>
      </c>
      <c r="H43" s="131">
        <f t="shared" si="0"/>
        <v>1737.6517961790323</v>
      </c>
      <c r="I43" s="78">
        <f t="shared" si="1"/>
        <v>0.6619131145593582</v>
      </c>
      <c r="J43" s="77">
        <f t="shared" si="2"/>
        <v>45.556170109547814</v>
      </c>
      <c r="K43" s="77">
        <f t="shared" si="3"/>
        <v>30.404758865082606</v>
      </c>
      <c r="L43" s="21">
        <f t="shared" si="4"/>
        <v>75.96092897463042</v>
      </c>
    </row>
    <row r="44" spans="1:12" x14ac:dyDescent="0.5">
      <c r="A44" s="27" t="s">
        <v>4</v>
      </c>
      <c r="B44" s="26" t="s">
        <v>81</v>
      </c>
      <c r="C44" s="26" t="s">
        <v>76</v>
      </c>
      <c r="D44" s="25">
        <f>'[1]INPUTS-Incidence'!I9</f>
        <v>2470646.1280200002</v>
      </c>
      <c r="E44" s="79">
        <f>OVYLL_!E45</f>
        <v>19.560401822918926</v>
      </c>
      <c r="F44" s="77">
        <f>OVYLL_!H45</f>
        <v>1249.4206664389465</v>
      </c>
      <c r="G44" s="77">
        <f>OVYLD2_!CJ45+OVYLD2_!CK45</f>
        <v>1002.3846020434717</v>
      </c>
      <c r="H44" s="131">
        <f t="shared" si="0"/>
        <v>2251.8052684824179</v>
      </c>
      <c r="I44" s="78">
        <f t="shared" si="1"/>
        <v>0.79171199797013514</v>
      </c>
      <c r="J44" s="77">
        <f t="shared" si="2"/>
        <v>50.570603870342381</v>
      </c>
      <c r="K44" s="77">
        <f t="shared" si="3"/>
        <v>40.571759374006035</v>
      </c>
      <c r="L44" s="21">
        <f t="shared" si="4"/>
        <v>91.142363244348402</v>
      </c>
    </row>
    <row r="45" spans="1:12" x14ac:dyDescent="0.5">
      <c r="A45" s="27" t="s">
        <v>4</v>
      </c>
      <c r="B45" s="26" t="s">
        <v>81</v>
      </c>
      <c r="C45" s="26" t="s">
        <v>75</v>
      </c>
      <c r="D45" s="25">
        <f>'[1]INPUTS-Incidence'!I10</f>
        <v>2393343.07914</v>
      </c>
      <c r="E45" s="79">
        <f>OVYLL_!E46</f>
        <v>20.217068726405017</v>
      </c>
      <c r="F45" s="77">
        <f>OVYLL_!H46</f>
        <v>1191.4929453906798</v>
      </c>
      <c r="G45" s="77">
        <f>OVYLD2_!CJ46+OVYLD2_!CK46</f>
        <v>715.71748883670887</v>
      </c>
      <c r="H45" s="131">
        <f t="shared" si="0"/>
        <v>1907.2104342273888</v>
      </c>
      <c r="I45" s="78">
        <f t="shared" si="1"/>
        <v>0.84472088028723469</v>
      </c>
      <c r="J45" s="77">
        <f t="shared" si="2"/>
        <v>49.783625079728182</v>
      </c>
      <c r="K45" s="77">
        <f t="shared" si="3"/>
        <v>29.904508679712045</v>
      </c>
      <c r="L45" s="21">
        <f t="shared" si="4"/>
        <v>79.688133759440234</v>
      </c>
    </row>
    <row r="46" spans="1:12" x14ac:dyDescent="0.5">
      <c r="A46" s="27" t="s">
        <v>4</v>
      </c>
      <c r="B46" s="26" t="s">
        <v>81</v>
      </c>
      <c r="C46" s="26" t="s">
        <v>74</v>
      </c>
      <c r="D46" s="25">
        <f>'[1]INPUTS-Incidence'!I11</f>
        <v>2233990.3029399998</v>
      </c>
      <c r="E46" s="79">
        <f>OVYLL_!E47</f>
        <v>28.738218943702027</v>
      </c>
      <c r="F46" s="77">
        <f>OVYLL_!H47</f>
        <v>1551.720131865191</v>
      </c>
      <c r="G46" s="77">
        <f>OVYLD2_!CJ47+OVYLD2_!CK47</f>
        <v>508.58441370921844</v>
      </c>
      <c r="H46" s="131">
        <f t="shared" si="0"/>
        <v>2060.3045455744095</v>
      </c>
      <c r="I46" s="78">
        <f t="shared" si="1"/>
        <v>1.2864075061508389</v>
      </c>
      <c r="J46" s="77">
        <f t="shared" si="2"/>
        <v>69.459573294614557</v>
      </c>
      <c r="K46" s="77">
        <f t="shared" si="3"/>
        <v>22.7657395396885</v>
      </c>
      <c r="L46" s="21">
        <f t="shared" si="4"/>
        <v>92.225312834303068</v>
      </c>
    </row>
    <row r="47" spans="1:12" x14ac:dyDescent="0.5">
      <c r="A47" s="27" t="s">
        <v>4</v>
      </c>
      <c r="B47" s="26" t="s">
        <v>81</v>
      </c>
      <c r="C47" s="26" t="s">
        <v>73</v>
      </c>
      <c r="D47" s="25">
        <f>'[1]INPUTS-Incidence'!I12</f>
        <v>2413346.9382799999</v>
      </c>
      <c r="E47" s="79">
        <f>OVYLL_!E48</f>
        <v>27.89717515581043</v>
      </c>
      <c r="F47" s="77">
        <f>OVYLL_!H48</f>
        <v>1369.4723283987341</v>
      </c>
      <c r="G47" s="77">
        <f>OVYLD2_!CJ48+OVYLD2_!CK48</f>
        <v>508.92380804319635</v>
      </c>
      <c r="H47" s="131">
        <f t="shared" si="0"/>
        <v>1878.3961364419306</v>
      </c>
      <c r="I47" s="78">
        <f t="shared" si="1"/>
        <v>1.1559537799274247</v>
      </c>
      <c r="J47" s="77">
        <f t="shared" si="2"/>
        <v>56.745771056637274</v>
      </c>
      <c r="K47" s="77">
        <f t="shared" si="3"/>
        <v>21.087884214687673</v>
      </c>
      <c r="L47" s="21">
        <f t="shared" si="4"/>
        <v>77.833655271324957</v>
      </c>
    </row>
    <row r="48" spans="1:12" x14ac:dyDescent="0.5">
      <c r="A48" s="27" t="s">
        <v>4</v>
      </c>
      <c r="B48" s="26" t="s">
        <v>81</v>
      </c>
      <c r="C48" s="26" t="s">
        <v>72</v>
      </c>
      <c r="D48" s="25">
        <f>'[1]INPUTS-Incidence'!I13</f>
        <v>2624574.1288600001</v>
      </c>
      <c r="E48" s="79">
        <f>OVYLL_!E49</f>
        <v>24.56892098242524</v>
      </c>
      <c r="F48" s="77">
        <f>OVYLL_!H49</f>
        <v>1086.5605304477563</v>
      </c>
      <c r="G48" s="77">
        <f>OVYLD2_!CJ49+OVYLD2_!CK49</f>
        <v>406.53748444762169</v>
      </c>
      <c r="H48" s="131">
        <f t="shared" si="0"/>
        <v>1493.0980148953779</v>
      </c>
      <c r="I48" s="78">
        <f t="shared" si="1"/>
        <v>0.93611076601966292</v>
      </c>
      <c r="J48" s="77">
        <f t="shared" si="2"/>
        <v>41.399498627219586</v>
      </c>
      <c r="K48" s="77">
        <f t="shared" si="3"/>
        <v>15.489655254058446</v>
      </c>
      <c r="L48" s="21">
        <f t="shared" si="4"/>
        <v>56.889153881278027</v>
      </c>
    </row>
    <row r="49" spans="1:12" x14ac:dyDescent="0.5">
      <c r="A49" s="27" t="s">
        <v>4</v>
      </c>
      <c r="B49" s="26" t="s">
        <v>81</v>
      </c>
      <c r="C49" s="26" t="s">
        <v>71</v>
      </c>
      <c r="D49" s="25">
        <f>'[1]INPUTS-Incidence'!I14</f>
        <v>2704928.6138800001</v>
      </c>
      <c r="E49" s="79">
        <f>OVYLL_!E50</f>
        <v>39.578112429231403</v>
      </c>
      <c r="F49" s="77">
        <f>OVYLL_!H50</f>
        <v>1560.3670825224481</v>
      </c>
      <c r="G49" s="77">
        <f>OVYLD2_!CJ50+OVYLD2_!CK50</f>
        <v>348.29121756675312</v>
      </c>
      <c r="H49" s="131">
        <f t="shared" si="0"/>
        <v>1908.6583000892012</v>
      </c>
      <c r="I49" s="78">
        <f t="shared" si="1"/>
        <v>1.4631850994566478</v>
      </c>
      <c r="J49" s="77">
        <f t="shared" si="2"/>
        <v>57.686072546078336</v>
      </c>
      <c r="K49" s="77">
        <f t="shared" si="3"/>
        <v>12.876170401671255</v>
      </c>
      <c r="L49" s="21">
        <f t="shared" si="4"/>
        <v>70.562242947749596</v>
      </c>
    </row>
    <row r="50" spans="1:12" x14ac:dyDescent="0.5">
      <c r="A50" s="27" t="s">
        <v>4</v>
      </c>
      <c r="B50" s="26" t="s">
        <v>81</v>
      </c>
      <c r="C50" s="26" t="s">
        <v>70</v>
      </c>
      <c r="D50" s="25">
        <f>'[1]INPUTS-Incidence'!I15</f>
        <v>2646612.2787600001</v>
      </c>
      <c r="E50" s="79">
        <f>OVYLL_!E51</f>
        <v>42.315931643660022</v>
      </c>
      <c r="F50" s="77">
        <f>OVYLL_!H51</f>
        <v>1469.209146667876</v>
      </c>
      <c r="G50" s="77">
        <f>OVYLD2_!CJ51+OVYLD2_!CK51</f>
        <v>231.04281636365948</v>
      </c>
      <c r="H50" s="131">
        <f t="shared" si="0"/>
        <v>1700.2519630315355</v>
      </c>
      <c r="I50" s="78">
        <f t="shared" si="1"/>
        <v>1.5988715832409734</v>
      </c>
      <c r="J50" s="77">
        <f t="shared" si="2"/>
        <v>55.512821370126602</v>
      </c>
      <c r="K50" s="77">
        <f t="shared" si="3"/>
        <v>8.7297568373675229</v>
      </c>
      <c r="L50" s="21">
        <f t="shared" si="4"/>
        <v>64.24257820749412</v>
      </c>
    </row>
    <row r="51" spans="1:12" x14ac:dyDescent="0.5">
      <c r="A51" s="27" t="s">
        <v>4</v>
      </c>
      <c r="B51" s="26" t="s">
        <v>81</v>
      </c>
      <c r="C51" s="26" t="s">
        <v>69</v>
      </c>
      <c r="D51" s="25">
        <f>'[1]INPUTS-Incidence'!I16</f>
        <v>2366558.2508</v>
      </c>
      <c r="E51" s="79">
        <f>OVYLL_!E52</f>
        <v>40.273876104704264</v>
      </c>
      <c r="F51" s="77">
        <f>OVYLL_!H52</f>
        <v>1212.0423013710747</v>
      </c>
      <c r="G51" s="77">
        <f>OVYLD2_!CJ52+OVYLD2_!CK52</f>
        <v>171.65287874385322</v>
      </c>
      <c r="H51" s="131">
        <f t="shared" si="0"/>
        <v>1383.695180114928</v>
      </c>
      <c r="I51" s="78">
        <f t="shared" si="1"/>
        <v>1.7017910330789421</v>
      </c>
      <c r="J51" s="77">
        <f t="shared" si="2"/>
        <v>51.215401140510764</v>
      </c>
      <c r="K51" s="77">
        <f t="shared" si="3"/>
        <v>7.2532708073349585</v>
      </c>
      <c r="L51" s="21">
        <f t="shared" si="4"/>
        <v>58.468671947845714</v>
      </c>
    </row>
    <row r="52" spans="1:12" x14ac:dyDescent="0.5">
      <c r="A52" s="27" t="s">
        <v>4</v>
      </c>
      <c r="B52" s="26" t="s">
        <v>81</v>
      </c>
      <c r="C52" s="26" t="s">
        <v>68</v>
      </c>
      <c r="D52" s="25">
        <f>'[1]INPUTS-Incidence'!I17</f>
        <v>1968176.3103</v>
      </c>
      <c r="E52" s="79">
        <f>OVYLL_!E53</f>
        <v>40.788479727273469</v>
      </c>
      <c r="F52" s="77">
        <f>OVYLL_!H53</f>
        <v>1042.1456570318371</v>
      </c>
      <c r="G52" s="77">
        <f>OVYLD2_!CJ53+OVYLD2_!CK53</f>
        <v>96.510818939737263</v>
      </c>
      <c r="H52" s="131">
        <f t="shared" si="0"/>
        <v>1138.6564759715743</v>
      </c>
      <c r="I52" s="78">
        <f t="shared" si="1"/>
        <v>2.0723996886770917</v>
      </c>
      <c r="J52" s="77">
        <f t="shared" si="2"/>
        <v>52.949812045699687</v>
      </c>
      <c r="K52" s="77">
        <f t="shared" si="3"/>
        <v>4.9035657239989119</v>
      </c>
      <c r="L52" s="21">
        <f t="shared" si="4"/>
        <v>57.853377769698596</v>
      </c>
    </row>
    <row r="53" spans="1:12" x14ac:dyDescent="0.5">
      <c r="A53" s="27" t="s">
        <v>4</v>
      </c>
      <c r="B53" s="26" t="s">
        <v>81</v>
      </c>
      <c r="C53" s="26" t="s">
        <v>67</v>
      </c>
      <c r="D53" s="25">
        <f>'[1]INPUTS-Incidence'!I18</f>
        <v>1414849.22358</v>
      </c>
      <c r="E53" s="79">
        <f>OVYLL_!E54</f>
        <v>36.277206546591458</v>
      </c>
      <c r="F53" s="77">
        <f>OVYLL_!H54</f>
        <v>765.99321623127867</v>
      </c>
      <c r="G53" s="77">
        <f>OVYLD2_!CJ54+OVYLD2_!CK54</f>
        <v>48.075827365368944</v>
      </c>
      <c r="H53" s="131">
        <f t="shared" si="0"/>
        <v>814.06904359664759</v>
      </c>
      <c r="I53" s="78">
        <f t="shared" si="1"/>
        <v>2.5640333925334504</v>
      </c>
      <c r="J53" s="77">
        <f t="shared" si="2"/>
        <v>54.139565083343804</v>
      </c>
      <c r="K53" s="77">
        <f t="shared" si="3"/>
        <v>3.3979470436943404</v>
      </c>
      <c r="L53" s="21">
        <f t="shared" si="4"/>
        <v>57.537512127038141</v>
      </c>
    </row>
    <row r="54" spans="1:12" x14ac:dyDescent="0.5">
      <c r="A54" s="27" t="s">
        <v>4</v>
      </c>
      <c r="B54" s="26" t="s">
        <v>81</v>
      </c>
      <c r="C54" s="26" t="s">
        <v>66</v>
      </c>
      <c r="D54" s="25">
        <f>'[1]INPUTS-Incidence'!I19</f>
        <v>963575.72331999999</v>
      </c>
      <c r="E54" s="79">
        <f>OVYLL_!E55</f>
        <v>27.742242048523604</v>
      </c>
      <c r="F54" s="77">
        <f>OVYLL_!H55</f>
        <v>467.87291214835062</v>
      </c>
      <c r="G54" s="77">
        <f>OVYLD2_!CJ55+OVYLD2_!CK55</f>
        <v>12.326850274334539</v>
      </c>
      <c r="H54" s="131">
        <f t="shared" si="0"/>
        <v>480.19976242268518</v>
      </c>
      <c r="I54" s="78">
        <f t="shared" si="1"/>
        <v>2.8790930880800643</v>
      </c>
      <c r="J54" s="77">
        <f t="shared" si="2"/>
        <v>48.555904930470291</v>
      </c>
      <c r="K54" s="77">
        <f t="shared" si="3"/>
        <v>1.2792819470235695</v>
      </c>
      <c r="L54" s="21">
        <f t="shared" si="4"/>
        <v>49.835186877493861</v>
      </c>
    </row>
    <row r="55" spans="1:12" x14ac:dyDescent="0.5">
      <c r="A55" s="27" t="s">
        <v>4</v>
      </c>
      <c r="B55" s="26" t="s">
        <v>81</v>
      </c>
      <c r="C55" s="26" t="s">
        <v>65</v>
      </c>
      <c r="D55" s="25">
        <f>'[1]INPUTS-Incidence'!I20</f>
        <v>661144.49699999997</v>
      </c>
      <c r="E55" s="79">
        <f>OVYLL_!E56</f>
        <v>6.790781429104646</v>
      </c>
      <c r="F55" s="77">
        <f>OVYLL_!H56</f>
        <v>87.533172621158897</v>
      </c>
      <c r="G55" s="77">
        <f>OVYLD2_!CJ56+OVYLD2_!CK56</f>
        <v>4.3083141954652557</v>
      </c>
      <c r="H55" s="131">
        <f t="shared" si="0"/>
        <v>91.841486816624155</v>
      </c>
      <c r="I55" s="78">
        <f t="shared" si="1"/>
        <v>1.0271251534147832</v>
      </c>
      <c r="J55" s="77">
        <f t="shared" si="2"/>
        <v>13.239643227516558</v>
      </c>
      <c r="K55" s="77">
        <f t="shared" si="3"/>
        <v>0.65164486961845736</v>
      </c>
      <c r="L55" s="21">
        <f t="shared" si="4"/>
        <v>13.891288097135014</v>
      </c>
    </row>
    <row r="56" spans="1:12" x14ac:dyDescent="0.5">
      <c r="A56" s="27" t="s">
        <v>4</v>
      </c>
      <c r="B56" s="26" t="s">
        <v>81</v>
      </c>
      <c r="C56" s="26" t="s">
        <v>64</v>
      </c>
      <c r="D56" s="25">
        <f>'[1]INPUTS-Incidence'!I21</f>
        <v>0</v>
      </c>
      <c r="E56" s="79">
        <f>OVYLL_!E57</f>
        <v>5.7320298557602705</v>
      </c>
      <c r="F56" s="77">
        <f>OVYLL_!H57</f>
        <v>53.393858106406924</v>
      </c>
      <c r="G56" s="77">
        <f>OVYLD2_!CJ57+OVYLD2_!CK57</f>
        <v>1.8284397669602526</v>
      </c>
      <c r="H56" s="131">
        <f t="shared" si="0"/>
        <v>55.222297873367175</v>
      </c>
      <c r="I56" s="78" t="e">
        <f t="shared" si="1"/>
        <v>#DIV/0!</v>
      </c>
      <c r="J56" s="77" t="e">
        <f t="shared" si="2"/>
        <v>#DIV/0!</v>
      </c>
      <c r="K56" s="77" t="e">
        <f t="shared" si="3"/>
        <v>#DIV/0!</v>
      </c>
      <c r="L56" s="21" t="e">
        <f t="shared" si="4"/>
        <v>#DIV/0!</v>
      </c>
    </row>
    <row r="57" spans="1:12" x14ac:dyDescent="0.5">
      <c r="A57" s="27" t="s">
        <v>4</v>
      </c>
      <c r="B57" s="26" t="s">
        <v>81</v>
      </c>
      <c r="C57" s="26" t="s">
        <v>62</v>
      </c>
      <c r="D57" s="25">
        <f>'[1]INPUTS-Incidence'!I22</f>
        <v>729971.33438000001</v>
      </c>
      <c r="E57" s="79">
        <f>OVYLL_!E58</f>
        <v>5.6444443555614061</v>
      </c>
      <c r="F57" s="77">
        <f>OVYLL_!H58</f>
        <v>28.504443995585099</v>
      </c>
      <c r="G57" s="77">
        <f>OVYLD2_!CJ58+OVYLD2_!CK58</f>
        <v>1.104337336587863</v>
      </c>
      <c r="H57" s="131">
        <f t="shared" si="0"/>
        <v>29.608781332172963</v>
      </c>
      <c r="I57" s="78">
        <f t="shared" si="1"/>
        <v>0.77324191919885543</v>
      </c>
      <c r="J57" s="77">
        <f t="shared" si="2"/>
        <v>3.9048716919542192</v>
      </c>
      <c r="K57" s="77">
        <f t="shared" si="3"/>
        <v>0.15128502786014608</v>
      </c>
      <c r="L57" s="21">
        <f t="shared" si="4"/>
        <v>4.056156719814366</v>
      </c>
    </row>
    <row r="58" spans="1:12" x14ac:dyDescent="0.5">
      <c r="A58" s="27" t="s">
        <v>4</v>
      </c>
      <c r="B58" s="26" t="s">
        <v>63</v>
      </c>
      <c r="C58" s="26" t="s">
        <v>80</v>
      </c>
      <c r="D58" s="25">
        <f>'[1]INPUTS-Incidence'!I23</f>
        <v>1771391.24865</v>
      </c>
      <c r="E58" s="79">
        <f>OVYLL_!E59</f>
        <v>0.8837584657168398</v>
      </c>
      <c r="F58" s="77">
        <f>OVYLL_!H59</f>
        <v>75.130074687519979</v>
      </c>
      <c r="G58" s="77">
        <f>OVYLD2_!CJ59+OVYLD2_!CK59</f>
        <v>40.858017801150702</v>
      </c>
      <c r="H58" s="131">
        <f t="shared" si="0"/>
        <v>115.98809248867067</v>
      </c>
      <c r="I58" s="78">
        <f t="shared" si="1"/>
        <v>4.9890641968021662E-2</v>
      </c>
      <c r="J58" s="77">
        <f t="shared" si="2"/>
        <v>4.241303254985457</v>
      </c>
      <c r="K58" s="77">
        <f t="shared" si="3"/>
        <v>2.3065496023133862</v>
      </c>
      <c r="L58" s="21">
        <f t="shared" si="4"/>
        <v>6.5478528572988424</v>
      </c>
    </row>
    <row r="59" spans="1:12" x14ac:dyDescent="0.5">
      <c r="A59" s="27" t="s">
        <v>4</v>
      </c>
      <c r="B59" s="26" t="s">
        <v>63</v>
      </c>
      <c r="C59" s="26" t="s">
        <v>79</v>
      </c>
      <c r="D59" s="25">
        <f>'[1]INPUTS-Incidence'!I24</f>
        <v>1893913.3696999999</v>
      </c>
      <c r="E59" s="79">
        <f>OVYLL_!E60</f>
        <v>1.867092873321158</v>
      </c>
      <c r="F59" s="77">
        <f>OVYLL_!H60</f>
        <v>147.05223470277443</v>
      </c>
      <c r="G59" s="77">
        <f>OVYLD2_!CJ60+OVYLD2_!CK60</f>
        <v>102.63628958116445</v>
      </c>
      <c r="H59" s="131">
        <f t="shared" si="0"/>
        <v>249.68852428393888</v>
      </c>
      <c r="I59" s="78">
        <f t="shared" si="1"/>
        <v>9.8583858332279992E-2</v>
      </c>
      <c r="J59" s="77">
        <f t="shared" si="2"/>
        <v>7.7644646822503729</v>
      </c>
      <c r="K59" s="77">
        <f t="shared" si="3"/>
        <v>5.4192705549896552</v>
      </c>
      <c r="L59" s="21">
        <f t="shared" si="4"/>
        <v>13.183735237240027</v>
      </c>
    </row>
    <row r="60" spans="1:12" x14ac:dyDescent="0.5">
      <c r="A60" s="27" t="s">
        <v>4</v>
      </c>
      <c r="B60" s="26" t="s">
        <v>63</v>
      </c>
      <c r="C60" s="26" t="s">
        <v>78</v>
      </c>
      <c r="D60" s="25">
        <f>'[1]INPUTS-Incidence'!I25</f>
        <v>2022150.8083500001</v>
      </c>
      <c r="E60" s="79">
        <f>OVYLL_!E61</f>
        <v>2.413827130422328</v>
      </c>
      <c r="F60" s="77">
        <f>OVYLL_!H61</f>
        <v>178.10423481821147</v>
      </c>
      <c r="G60" s="77">
        <f>OVYLD2_!CJ61+OVYLD2_!CK61</f>
        <v>269.86218780939237</v>
      </c>
      <c r="H60" s="131">
        <f t="shared" si="0"/>
        <v>447.96642262760383</v>
      </c>
      <c r="I60" s="78">
        <f t="shared" si="1"/>
        <v>0.11936929335116807</v>
      </c>
      <c r="J60" s="77">
        <f t="shared" si="2"/>
        <v>8.8076633099159345</v>
      </c>
      <c r="K60" s="77">
        <f t="shared" si="3"/>
        <v>13.345304746562888</v>
      </c>
      <c r="L60" s="21">
        <f t="shared" si="4"/>
        <v>22.152968056478826</v>
      </c>
    </row>
    <row r="61" spans="1:12" x14ac:dyDescent="0.5">
      <c r="A61" s="27" t="s">
        <v>4</v>
      </c>
      <c r="B61" s="26" t="s">
        <v>63</v>
      </c>
      <c r="C61" s="26" t="s">
        <v>77</v>
      </c>
      <c r="D61" s="25">
        <f>'[1]INPUTS-Incidence'!I26</f>
        <v>2177178.79825</v>
      </c>
      <c r="E61" s="79">
        <f>OVYLL_!E62</f>
        <v>3.8051082403108394</v>
      </c>
      <c r="F61" s="77">
        <f>OVYLL_!H62</f>
        <v>261.88657463939347</v>
      </c>
      <c r="G61" s="77">
        <f>OVYLD2_!CJ62+OVYLD2_!CK62</f>
        <v>456.36245890298159</v>
      </c>
      <c r="H61" s="131">
        <f t="shared" si="0"/>
        <v>718.24903354237506</v>
      </c>
      <c r="I61" s="78">
        <f t="shared" si="1"/>
        <v>0.17477242766507542</v>
      </c>
      <c r="J61" s="77">
        <f t="shared" si="2"/>
        <v>12.028712334048812</v>
      </c>
      <c r="K61" s="77">
        <f t="shared" si="3"/>
        <v>20.961184229324772</v>
      </c>
      <c r="L61" s="21">
        <f t="shared" si="4"/>
        <v>32.989896563373584</v>
      </c>
    </row>
    <row r="62" spans="1:12" x14ac:dyDescent="0.5">
      <c r="A62" s="27" t="s">
        <v>4</v>
      </c>
      <c r="B62" s="26" t="s">
        <v>63</v>
      </c>
      <c r="C62" s="26" t="s">
        <v>76</v>
      </c>
      <c r="D62" s="25">
        <f>'[1]INPUTS-Incidence'!I27</f>
        <v>2385430.6833000001</v>
      </c>
      <c r="E62" s="79">
        <f>OVYLL_!E63</f>
        <v>3.9473984027679827</v>
      </c>
      <c r="F62" s="77">
        <f>OVYLL_!H63</f>
        <v>252.1400729768049</v>
      </c>
      <c r="G62" s="77">
        <f>OVYLD2_!CJ63+OVYLD2_!CK63</f>
        <v>432.05822306250343</v>
      </c>
      <c r="H62" s="131">
        <f t="shared" si="0"/>
        <v>684.19829603930839</v>
      </c>
      <c r="I62" s="78">
        <f t="shared" si="1"/>
        <v>0.16547948470701984</v>
      </c>
      <c r="J62" s="77">
        <f t="shared" si="2"/>
        <v>10.570002085660892</v>
      </c>
      <c r="K62" s="77">
        <f t="shared" si="3"/>
        <v>18.112378032498302</v>
      </c>
      <c r="L62" s="21">
        <f t="shared" si="4"/>
        <v>28.682380118159202</v>
      </c>
    </row>
    <row r="63" spans="1:12" x14ac:dyDescent="0.5">
      <c r="A63" s="27" t="s">
        <v>4</v>
      </c>
      <c r="B63" s="26" t="s">
        <v>63</v>
      </c>
      <c r="C63" s="26" t="s">
        <v>75</v>
      </c>
      <c r="D63" s="25">
        <f>'[1]INPUTS-Incidence'!I28</f>
        <v>2367927.5231499998</v>
      </c>
      <c r="E63" s="79">
        <f>OVYLL_!E64</f>
        <v>3.9036055666102554</v>
      </c>
      <c r="F63" s="77">
        <f>OVYLL_!H64</f>
        <v>230.05899406817542</v>
      </c>
      <c r="G63" s="77">
        <f>OVYLD2_!CJ64+OVYLD2_!CK64</f>
        <v>279.90772479892064</v>
      </c>
      <c r="H63" s="131">
        <f t="shared" si="0"/>
        <v>509.96671886709606</v>
      </c>
      <c r="I63" s="78">
        <f t="shared" si="1"/>
        <v>0.16485325367633627</v>
      </c>
      <c r="J63" s="77">
        <f t="shared" si="2"/>
        <v>9.7156265054148783</v>
      </c>
      <c r="K63" s="77">
        <f t="shared" si="3"/>
        <v>11.820789363796312</v>
      </c>
      <c r="L63" s="21">
        <f t="shared" si="4"/>
        <v>21.536415869211194</v>
      </c>
    </row>
    <row r="64" spans="1:12" x14ac:dyDescent="0.5">
      <c r="A64" s="27" t="s">
        <v>4</v>
      </c>
      <c r="B64" s="26" t="s">
        <v>63</v>
      </c>
      <c r="C64" s="26" t="s">
        <v>74</v>
      </c>
      <c r="D64" s="25">
        <f>'[1]INPUTS-Incidence'!I29</f>
        <v>2239332.8771500001</v>
      </c>
      <c r="E64" s="79">
        <f>OVYLL_!E65</f>
        <v>5.4239746794651111</v>
      </c>
      <c r="F64" s="77">
        <f>OVYLL_!H65</f>
        <v>292.8675128177187</v>
      </c>
      <c r="G64" s="77">
        <f>OVYLD2_!CJ65+OVYLD2_!CK65</f>
        <v>294.9969721609628</v>
      </c>
      <c r="H64" s="131">
        <f t="shared" si="0"/>
        <v>587.8644849786815</v>
      </c>
      <c r="I64" s="78">
        <f t="shared" si="1"/>
        <v>0.24221386354887112</v>
      </c>
      <c r="J64" s="77">
        <f t="shared" si="2"/>
        <v>13.078337562321298</v>
      </c>
      <c r="K64" s="77">
        <f t="shared" si="3"/>
        <v>13.173431032567411</v>
      </c>
      <c r="L64" s="21">
        <f t="shared" si="4"/>
        <v>26.251768594888709</v>
      </c>
    </row>
    <row r="65" spans="1:12" x14ac:dyDescent="0.5">
      <c r="A65" s="27" t="s">
        <v>4</v>
      </c>
      <c r="B65" s="26" t="s">
        <v>63</v>
      </c>
      <c r="C65" s="26" t="s">
        <v>73</v>
      </c>
      <c r="D65" s="25">
        <f>'[1]INPUTS-Incidence'!I30</f>
        <v>2464373.50765</v>
      </c>
      <c r="E65" s="79">
        <f>OVYLL_!E66</f>
        <v>5.7391883210328629</v>
      </c>
      <c r="F65" s="77">
        <f>OVYLL_!H66</f>
        <v>281.73675467950324</v>
      </c>
      <c r="G65" s="77">
        <f>OVYLD2_!CJ66+OVYLD2_!CK66</f>
        <v>282.90427207867384</v>
      </c>
      <c r="H65" s="131">
        <f t="shared" si="0"/>
        <v>564.64102675817708</v>
      </c>
      <c r="I65" s="78">
        <f t="shared" si="1"/>
        <v>0.23288630165910568</v>
      </c>
      <c r="J65" s="77">
        <f t="shared" si="2"/>
        <v>11.432388548445497</v>
      </c>
      <c r="K65" s="77">
        <f t="shared" si="3"/>
        <v>11.479764378267818</v>
      </c>
      <c r="L65" s="21">
        <f t="shared" si="4"/>
        <v>22.912152926713315</v>
      </c>
    </row>
    <row r="66" spans="1:12" x14ac:dyDescent="0.5">
      <c r="A66" s="27" t="s">
        <v>4</v>
      </c>
      <c r="B66" s="26" t="s">
        <v>63</v>
      </c>
      <c r="C66" s="26" t="s">
        <v>72</v>
      </c>
      <c r="D66" s="25">
        <f>'[1]INPUTS-Incidence'!I31</f>
        <v>2787646.1593999998</v>
      </c>
      <c r="E66" s="79">
        <f>OVYLL_!E67</f>
        <v>6.1721534019573774</v>
      </c>
      <c r="F66" s="77">
        <f>OVYLL_!H67</f>
        <v>272.963484201565</v>
      </c>
      <c r="G66" s="77">
        <f>OVYLD2_!CJ67+OVYLD2_!CK67</f>
        <v>194.6026365160015</v>
      </c>
      <c r="H66" s="131">
        <f t="shared" si="0"/>
        <v>467.56612071756649</v>
      </c>
      <c r="I66" s="78">
        <f t="shared" si="1"/>
        <v>0.2214109341368434</v>
      </c>
      <c r="J66" s="77">
        <f t="shared" si="2"/>
        <v>9.791898562201899</v>
      </c>
      <c r="K66" s="77">
        <f t="shared" si="3"/>
        <v>6.9808944675348208</v>
      </c>
      <c r="L66" s="21">
        <f t="shared" si="4"/>
        <v>16.772793029736718</v>
      </c>
    </row>
    <row r="67" spans="1:12" x14ac:dyDescent="0.5">
      <c r="A67" s="27" t="s">
        <v>4</v>
      </c>
      <c r="B67" s="26" t="s">
        <v>63</v>
      </c>
      <c r="C67" s="26" t="s">
        <v>71</v>
      </c>
      <c r="D67" s="25">
        <f>'[1]INPUTS-Incidence'!I32</f>
        <v>2953033.1624500002</v>
      </c>
      <c r="E67" s="79">
        <f>OVYLL_!E68</f>
        <v>6.8467978687391371</v>
      </c>
      <c r="F67" s="77">
        <f>OVYLL_!H68</f>
        <v>269.93500597504044</v>
      </c>
      <c r="G67" s="77">
        <f>OVYLD2_!CJ68+OVYLD2_!CK68</f>
        <v>131.98674528612824</v>
      </c>
      <c r="H67" s="131">
        <f t="shared" si="0"/>
        <v>401.92175126116865</v>
      </c>
      <c r="I67" s="78">
        <f t="shared" si="1"/>
        <v>0.2318564503711382</v>
      </c>
      <c r="J67" s="77">
        <f t="shared" si="2"/>
        <v>9.1409405558821213</v>
      </c>
      <c r="K67" s="77">
        <f t="shared" si="3"/>
        <v>4.4695314283780245</v>
      </c>
      <c r="L67" s="21">
        <f t="shared" si="4"/>
        <v>13.610471984260144</v>
      </c>
    </row>
    <row r="68" spans="1:12" x14ac:dyDescent="0.5">
      <c r="A68" s="27" t="s">
        <v>4</v>
      </c>
      <c r="B68" s="26" t="s">
        <v>63</v>
      </c>
      <c r="C68" s="26" t="s">
        <v>70</v>
      </c>
      <c r="D68" s="25">
        <f>'[1]INPUTS-Incidence'!I33</f>
        <v>2916955.2201</v>
      </c>
      <c r="E68" s="79">
        <f>OVYLL_!E69</f>
        <v>9.2534518318275705</v>
      </c>
      <c r="F68" s="77">
        <f>OVYLL_!H69</f>
        <v>321.27984760105323</v>
      </c>
      <c r="G68" s="77">
        <f>OVYLD2_!CJ69+OVYLD2_!CK69</f>
        <v>91.283987519816009</v>
      </c>
      <c r="H68" s="131">
        <f t="shared" ref="H68:H131" si="5">F68+G68</f>
        <v>412.56383512086927</v>
      </c>
      <c r="I68" s="78">
        <f t="shared" ref="I68:I131" si="6">100000*E68/$D68</f>
        <v>0.31722982128982907</v>
      </c>
      <c r="J68" s="77">
        <f t="shared" ref="J68:J131" si="7">100000*F68/$D68</f>
        <v>11.014219395182865</v>
      </c>
      <c r="K68" s="77">
        <f t="shared" ref="K68:K131" si="8">100000*G68/$D68</f>
        <v>3.1294271125864794</v>
      </c>
      <c r="L68" s="21">
        <f t="shared" ref="L68:L131" si="9">100000*H68/$D68</f>
        <v>14.143646507769345</v>
      </c>
    </row>
    <row r="69" spans="1:12" x14ac:dyDescent="0.5">
      <c r="A69" s="27" t="s">
        <v>4</v>
      </c>
      <c r="B69" s="26" t="s">
        <v>63</v>
      </c>
      <c r="C69" s="26" t="s">
        <v>69</v>
      </c>
      <c r="D69" s="25">
        <f>'[1]INPUTS-Incidence'!I34</f>
        <v>2627260.0592499999</v>
      </c>
      <c r="E69" s="79">
        <f>OVYLL_!E70</f>
        <v>8.6580006376749274</v>
      </c>
      <c r="F69" s="77">
        <f>OVYLL_!H70</f>
        <v>260.56252919082692</v>
      </c>
      <c r="G69" s="77">
        <f>OVYLD2_!CJ70+OVYLD2_!CK70</f>
        <v>67.035594881287665</v>
      </c>
      <c r="H69" s="131">
        <f t="shared" si="5"/>
        <v>327.59812407211462</v>
      </c>
      <c r="I69" s="78">
        <f t="shared" si="6"/>
        <v>0.3295448658457707</v>
      </c>
      <c r="J69" s="77">
        <f t="shared" si="7"/>
        <v>9.9176527376284689</v>
      </c>
      <c r="K69" s="77">
        <f t="shared" si="8"/>
        <v>2.5515401357117353</v>
      </c>
      <c r="L69" s="21">
        <f t="shared" si="9"/>
        <v>12.469192873340203</v>
      </c>
    </row>
    <row r="70" spans="1:12" x14ac:dyDescent="0.5">
      <c r="A70" s="27" t="s">
        <v>4</v>
      </c>
      <c r="B70" s="26" t="s">
        <v>63</v>
      </c>
      <c r="C70" s="26" t="s">
        <v>68</v>
      </c>
      <c r="D70" s="25">
        <f>'[1]INPUTS-Incidence'!I35</f>
        <v>2245405.4021000001</v>
      </c>
      <c r="E70" s="79">
        <f>OVYLL_!E71</f>
        <v>9.7794032841226652</v>
      </c>
      <c r="F70" s="77">
        <f>OVYLL_!H71</f>
        <v>249.86375390933409</v>
      </c>
      <c r="G70" s="77">
        <f>OVYLD2_!CJ71+OVYLD2_!CK71</f>
        <v>41.614487508279502</v>
      </c>
      <c r="H70" s="131">
        <f t="shared" si="5"/>
        <v>291.47824141761362</v>
      </c>
      <c r="I70" s="78">
        <f t="shared" si="6"/>
        <v>0.43552951618342706</v>
      </c>
      <c r="J70" s="77">
        <f t="shared" si="7"/>
        <v>11.127779138486561</v>
      </c>
      <c r="K70" s="77">
        <f t="shared" si="8"/>
        <v>1.8533173327791872</v>
      </c>
      <c r="L70" s="21">
        <f t="shared" si="9"/>
        <v>12.981096471265749</v>
      </c>
    </row>
    <row r="71" spans="1:12" x14ac:dyDescent="0.5">
      <c r="A71" s="27" t="s">
        <v>4</v>
      </c>
      <c r="B71" s="26" t="s">
        <v>63</v>
      </c>
      <c r="C71" s="26" t="s">
        <v>67</v>
      </c>
      <c r="D71" s="25">
        <f>'[1]INPUTS-Incidence'!I36</f>
        <v>1673159.2274</v>
      </c>
      <c r="E71" s="79">
        <f>OVYLL_!E72</f>
        <v>8.5309727688132817</v>
      </c>
      <c r="F71" s="77">
        <f>OVYLL_!H72</f>
        <v>180.13149001349245</v>
      </c>
      <c r="G71" s="77">
        <f>OVYLD2_!CJ72+OVYLD2_!CK72</f>
        <v>21.259105986723171</v>
      </c>
      <c r="H71" s="131">
        <f t="shared" si="5"/>
        <v>201.39059600021562</v>
      </c>
      <c r="I71" s="78">
        <f t="shared" si="6"/>
        <v>0.50987214062525044</v>
      </c>
      <c r="J71" s="77">
        <f t="shared" si="7"/>
        <v>10.765950249302163</v>
      </c>
      <c r="K71" s="77">
        <f t="shared" si="8"/>
        <v>1.270596703444578</v>
      </c>
      <c r="L71" s="21">
        <f t="shared" si="9"/>
        <v>12.036546952746743</v>
      </c>
    </row>
    <row r="72" spans="1:12" x14ac:dyDescent="0.5">
      <c r="A72" s="27" t="s">
        <v>4</v>
      </c>
      <c r="B72" s="26" t="s">
        <v>63</v>
      </c>
      <c r="C72" s="26" t="s">
        <v>66</v>
      </c>
      <c r="D72" s="25">
        <f>'[1]INPUTS-Incidence'!I37</f>
        <v>1207360.8430000001</v>
      </c>
      <c r="E72" s="79">
        <f>OVYLL_!E73</f>
        <v>6.0847218844171742</v>
      </c>
      <c r="F72" s="77">
        <f>OVYLL_!H73</f>
        <v>102.61883458069566</v>
      </c>
      <c r="G72" s="77">
        <f>OVYLD2_!CJ73+OVYLD2_!CK73</f>
        <v>9.5288923266335104</v>
      </c>
      <c r="H72" s="131">
        <f t="shared" si="5"/>
        <v>112.14772690732917</v>
      </c>
      <c r="I72" s="78">
        <f t="shared" si="6"/>
        <v>0.50396879439108777</v>
      </c>
      <c r="J72" s="77">
        <f t="shared" si="7"/>
        <v>8.4994337174056973</v>
      </c>
      <c r="K72" s="77">
        <f t="shared" si="8"/>
        <v>0.78923317597053366</v>
      </c>
      <c r="L72" s="21">
        <f t="shared" si="9"/>
        <v>9.2886668933762291</v>
      </c>
    </row>
    <row r="73" spans="1:12" x14ac:dyDescent="0.5">
      <c r="A73" s="27" t="s">
        <v>4</v>
      </c>
      <c r="B73" s="26" t="s">
        <v>63</v>
      </c>
      <c r="C73" s="26" t="s">
        <v>65</v>
      </c>
      <c r="D73" s="25">
        <f>'[1]INPUTS-Incidence'!I38</f>
        <v>870514.31195</v>
      </c>
      <c r="E73" s="79">
        <f>OVYLL_!E74</f>
        <v>1.0889827874188698</v>
      </c>
      <c r="F73" s="77">
        <f>OVYLL_!H74</f>
        <v>14.036988129829233</v>
      </c>
      <c r="G73" s="77">
        <f>OVYLD2_!CJ74+OVYLD2_!CK74</f>
        <v>4.9176557688887872</v>
      </c>
      <c r="H73" s="131">
        <f t="shared" si="5"/>
        <v>18.954643898718018</v>
      </c>
      <c r="I73" s="78">
        <f t="shared" si="6"/>
        <v>0.12509648290324929</v>
      </c>
      <c r="J73" s="77">
        <f t="shared" si="7"/>
        <v>1.6124936646228833</v>
      </c>
      <c r="K73" s="77">
        <f t="shared" si="8"/>
        <v>0.56491383328011779</v>
      </c>
      <c r="L73" s="21">
        <f t="shared" si="9"/>
        <v>2.1774074979030007</v>
      </c>
    </row>
    <row r="74" spans="1:12" x14ac:dyDescent="0.5">
      <c r="A74" s="27" t="s">
        <v>4</v>
      </c>
      <c r="B74" s="26" t="s">
        <v>63</v>
      </c>
      <c r="C74" s="26" t="s">
        <v>64</v>
      </c>
      <c r="D74" s="25">
        <f>'[1]INPUTS-Incidence'!I39</f>
        <v>0</v>
      </c>
      <c r="E74" s="79">
        <f>OVYLL_!E75</f>
        <v>0.85168454852884845</v>
      </c>
      <c r="F74" s="77">
        <f>OVYLL_!H75</f>
        <v>7.9334415695462246</v>
      </c>
      <c r="G74" s="77">
        <f>OVYLD2_!CJ75+OVYLD2_!CK75</f>
        <v>2.3909132758550857</v>
      </c>
      <c r="H74" s="131">
        <f t="shared" si="5"/>
        <v>10.324354845401309</v>
      </c>
      <c r="I74" s="78" t="e">
        <f t="shared" si="6"/>
        <v>#DIV/0!</v>
      </c>
      <c r="J74" s="77" t="e">
        <f t="shared" si="7"/>
        <v>#DIV/0!</v>
      </c>
      <c r="K74" s="77" t="e">
        <f t="shared" si="8"/>
        <v>#DIV/0!</v>
      </c>
      <c r="L74" s="21" t="e">
        <f t="shared" si="9"/>
        <v>#DIV/0!</v>
      </c>
    </row>
    <row r="75" spans="1:12" x14ac:dyDescent="0.5">
      <c r="A75" s="27" t="s">
        <v>4</v>
      </c>
      <c r="B75" s="26" t="s">
        <v>63</v>
      </c>
      <c r="C75" s="26" t="s">
        <v>62</v>
      </c>
      <c r="D75" s="25">
        <f>'[1]INPUTS-Incidence'!I40</f>
        <v>1116987.3834500001</v>
      </c>
      <c r="E75" s="79">
        <f>OVYLL_!E76</f>
        <v>1.7739487627519006</v>
      </c>
      <c r="F75" s="77">
        <f>OVYLL_!H76</f>
        <v>8.9584412518970975</v>
      </c>
      <c r="G75" s="77">
        <f>OVYLD2_!CJ76+OVYLD2_!CK76</f>
        <v>0.92629755666204283</v>
      </c>
      <c r="H75" s="131">
        <f t="shared" si="5"/>
        <v>9.8847388085591401</v>
      </c>
      <c r="I75" s="78">
        <f t="shared" si="6"/>
        <v>0.15881546998971169</v>
      </c>
      <c r="J75" s="77">
        <f t="shared" si="7"/>
        <v>0.80201812344804391</v>
      </c>
      <c r="K75" s="77">
        <f t="shared" si="8"/>
        <v>8.2928202268589615E-2</v>
      </c>
      <c r="L75" s="21">
        <f t="shared" si="9"/>
        <v>0.88494632571663345</v>
      </c>
    </row>
    <row r="76" spans="1:12" x14ac:dyDescent="0.5">
      <c r="A76" s="27" t="s">
        <v>10</v>
      </c>
      <c r="B76" s="26" t="s">
        <v>81</v>
      </c>
      <c r="C76" s="26" t="s">
        <v>80</v>
      </c>
      <c r="D76" s="25">
        <f>'[1]INPUTS-Incidence'!I5</f>
        <v>1876633.2261000001</v>
      </c>
      <c r="E76" s="79">
        <f>OVYLL_!E77</f>
        <v>17.150307136978988</v>
      </c>
      <c r="F76" s="77">
        <f>OVYLL_!H77</f>
        <v>1457.9819103288578</v>
      </c>
      <c r="G76" s="77">
        <f>OVYLD2_!CJ77+OVYLD2_!CK77</f>
        <v>437.12193121118833</v>
      </c>
      <c r="H76" s="131">
        <f t="shared" si="5"/>
        <v>1895.1038415400462</v>
      </c>
      <c r="I76" s="78">
        <f t="shared" si="6"/>
        <v>0.91388700244962529</v>
      </c>
      <c r="J76" s="77">
        <f t="shared" si="7"/>
        <v>77.691361852247539</v>
      </c>
      <c r="K76" s="77">
        <f t="shared" si="8"/>
        <v>23.292880309894688</v>
      </c>
      <c r="L76" s="21">
        <f t="shared" si="9"/>
        <v>100.98424216214224</v>
      </c>
    </row>
    <row r="77" spans="1:12" x14ac:dyDescent="0.5">
      <c r="A77" s="27" t="s">
        <v>10</v>
      </c>
      <c r="B77" s="26" t="s">
        <v>81</v>
      </c>
      <c r="C77" s="26" t="s">
        <v>79</v>
      </c>
      <c r="D77" s="25">
        <f>'[1]INPUTS-Incidence'!I6</f>
        <v>2006488.7862799999</v>
      </c>
      <c r="E77" s="79">
        <f>OVYLL_!E78</f>
        <v>37.026772117363912</v>
      </c>
      <c r="F77" s="77">
        <f>OVYLL_!H78</f>
        <v>2916.228571963582</v>
      </c>
      <c r="G77" s="77">
        <f>OVYLD2_!CJ78+OVYLD2_!CK78</f>
        <v>851.01238179925235</v>
      </c>
      <c r="H77" s="131">
        <f t="shared" si="5"/>
        <v>3767.2409537628346</v>
      </c>
      <c r="I77" s="78">
        <f t="shared" si="6"/>
        <v>1.8453515599262826</v>
      </c>
      <c r="J77" s="77">
        <f t="shared" si="7"/>
        <v>145.33988885979403</v>
      </c>
      <c r="K77" s="77">
        <f t="shared" si="8"/>
        <v>42.413014596359467</v>
      </c>
      <c r="L77" s="21">
        <f t="shared" si="9"/>
        <v>187.75290345615352</v>
      </c>
    </row>
    <row r="78" spans="1:12" x14ac:dyDescent="0.5">
      <c r="A78" s="27" t="s">
        <v>10</v>
      </c>
      <c r="B78" s="26" t="s">
        <v>81</v>
      </c>
      <c r="C78" s="26" t="s">
        <v>78</v>
      </c>
      <c r="D78" s="25">
        <f>'[1]INPUTS-Incidence'!I7</f>
        <v>2142786.2672000001</v>
      </c>
      <c r="E78" s="79">
        <f>OVYLL_!E79</f>
        <v>147.90492091804325</v>
      </c>
      <c r="F78" s="77">
        <f>OVYLL_!H79</f>
        <v>10913.16458993782</v>
      </c>
      <c r="G78" s="77">
        <f>OVYLD2_!CJ79+OVYLD2_!CK79</f>
        <v>2063.0146341750778</v>
      </c>
      <c r="H78" s="131">
        <f t="shared" si="5"/>
        <v>12976.179224112897</v>
      </c>
      <c r="I78" s="78">
        <f t="shared" si="6"/>
        <v>6.9024579437552607</v>
      </c>
      <c r="J78" s="77">
        <f t="shared" si="7"/>
        <v>509.2978593799819</v>
      </c>
      <c r="K78" s="77">
        <f t="shared" si="8"/>
        <v>96.277200659440453</v>
      </c>
      <c r="L78" s="21">
        <f t="shared" si="9"/>
        <v>605.57506003942228</v>
      </c>
    </row>
    <row r="79" spans="1:12" x14ac:dyDescent="0.5">
      <c r="A79" s="27" t="s">
        <v>10</v>
      </c>
      <c r="B79" s="26" t="s">
        <v>81</v>
      </c>
      <c r="C79" s="26" t="s">
        <v>77</v>
      </c>
      <c r="D79" s="25">
        <f>'[1]INPUTS-Incidence'!I8</f>
        <v>2287559.9596199999</v>
      </c>
      <c r="E79" s="79">
        <f>OVYLL_!E80</f>
        <v>857.45931715272718</v>
      </c>
      <c r="F79" s="77">
        <f>OVYLL_!H80</f>
        <v>59014.637503036436</v>
      </c>
      <c r="G79" s="77">
        <f>OVYLD2_!CJ80+OVYLD2_!CK80</f>
        <v>9352.5808069149298</v>
      </c>
      <c r="H79" s="131">
        <f t="shared" si="5"/>
        <v>68367.218309951364</v>
      </c>
      <c r="I79" s="78">
        <f t="shared" si="6"/>
        <v>37.483577798553746</v>
      </c>
      <c r="J79" s="77">
        <f t="shared" si="7"/>
        <v>2579.8072419854607</v>
      </c>
      <c r="K79" s="77">
        <f t="shared" si="8"/>
        <v>408.84527496575623</v>
      </c>
      <c r="L79" s="21">
        <f t="shared" si="9"/>
        <v>2988.6525169512165</v>
      </c>
    </row>
    <row r="80" spans="1:12" x14ac:dyDescent="0.5">
      <c r="A80" s="27" t="s">
        <v>10</v>
      </c>
      <c r="B80" s="26" t="s">
        <v>81</v>
      </c>
      <c r="C80" s="26" t="s">
        <v>76</v>
      </c>
      <c r="D80" s="25">
        <f>'[1]INPUTS-Incidence'!I9</f>
        <v>2470646.1280200002</v>
      </c>
      <c r="E80" s="79">
        <f>OVYLL_!E81</f>
        <v>1089.1346733144348</v>
      </c>
      <c r="F80" s="77">
        <f>OVYLL_!H81</f>
        <v>69568.47725795953</v>
      </c>
      <c r="G80" s="77">
        <f>OVYLD2_!CJ81+OVYLD2_!CK81</f>
        <v>17072.861210399671</v>
      </c>
      <c r="H80" s="131">
        <f t="shared" si="5"/>
        <v>86641.338468359201</v>
      </c>
      <c r="I80" s="78">
        <f t="shared" si="6"/>
        <v>44.082989504744575</v>
      </c>
      <c r="J80" s="77">
        <f t="shared" si="7"/>
        <v>2815.8009546155595</v>
      </c>
      <c r="K80" s="77">
        <f t="shared" si="8"/>
        <v>691.02818962106994</v>
      </c>
      <c r="L80" s="21">
        <f t="shared" si="9"/>
        <v>3506.8291442366299</v>
      </c>
    </row>
    <row r="81" spans="1:12" x14ac:dyDescent="0.5">
      <c r="A81" s="27" t="s">
        <v>10</v>
      </c>
      <c r="B81" s="26" t="s">
        <v>81</v>
      </c>
      <c r="C81" s="26" t="s">
        <v>75</v>
      </c>
      <c r="D81" s="25">
        <f>'[1]INPUTS-Incidence'!I10</f>
        <v>2393343.07914</v>
      </c>
      <c r="E81" s="79">
        <f>OVYLL_!E82</f>
        <v>1041.7317671114702</v>
      </c>
      <c r="F81" s="77">
        <f>OVYLL_!H82</f>
        <v>61394.461694714497</v>
      </c>
      <c r="G81" s="77">
        <f>OVYLD2_!CJ82+OVYLD2_!CK82</f>
        <v>12226.791521859061</v>
      </c>
      <c r="H81" s="131">
        <f t="shared" si="5"/>
        <v>73621.253216573561</v>
      </c>
      <c r="I81" s="78">
        <f t="shared" si="6"/>
        <v>43.526219712962991</v>
      </c>
      <c r="J81" s="77">
        <f t="shared" si="7"/>
        <v>2565.217758783474</v>
      </c>
      <c r="K81" s="77">
        <f t="shared" si="8"/>
        <v>510.86664625835903</v>
      </c>
      <c r="L81" s="21">
        <f t="shared" si="9"/>
        <v>3076.0844050418332</v>
      </c>
    </row>
    <row r="82" spans="1:12" x14ac:dyDescent="0.5">
      <c r="A82" s="27" t="s">
        <v>10</v>
      </c>
      <c r="B82" s="26" t="s">
        <v>81</v>
      </c>
      <c r="C82" s="26" t="s">
        <v>74</v>
      </c>
      <c r="D82" s="25">
        <f>'[1]INPUTS-Incidence'!I11</f>
        <v>2233990.3029399998</v>
      </c>
      <c r="E82" s="79">
        <f>OVYLL_!E83</f>
        <v>875.13969454558423</v>
      </c>
      <c r="F82" s="77">
        <f>OVYLL_!H83</f>
        <v>47253.167806988822</v>
      </c>
      <c r="G82" s="77">
        <f>OVYLD2_!CJ83+OVYLD2_!CK83</f>
        <v>9055.0679785959292</v>
      </c>
      <c r="H82" s="131">
        <f t="shared" si="5"/>
        <v>56308.235785584751</v>
      </c>
      <c r="I82" s="78">
        <f t="shared" si="6"/>
        <v>39.173835866425804</v>
      </c>
      <c r="J82" s="77">
        <f t="shared" si="7"/>
        <v>2115.1912676076618</v>
      </c>
      <c r="K82" s="77">
        <f t="shared" si="8"/>
        <v>405.33157044948592</v>
      </c>
      <c r="L82" s="21">
        <f t="shared" si="9"/>
        <v>2520.5228380571475</v>
      </c>
    </row>
    <row r="83" spans="1:12" x14ac:dyDescent="0.5">
      <c r="A83" s="27" t="s">
        <v>10</v>
      </c>
      <c r="B83" s="26" t="s">
        <v>81</v>
      </c>
      <c r="C83" s="26" t="s">
        <v>73</v>
      </c>
      <c r="D83" s="25">
        <f>'[1]INPUTS-Incidence'!I12</f>
        <v>2413346.9382799999</v>
      </c>
      <c r="E83" s="79">
        <f>OVYLL_!E84</f>
        <v>820.00285508835771</v>
      </c>
      <c r="F83" s="77">
        <f>OVYLL_!H84</f>
        <v>40253.940156287485</v>
      </c>
      <c r="G83" s="77">
        <f>OVYLD2_!CJ84+OVYLD2_!CK84</f>
        <v>8994.2343927531601</v>
      </c>
      <c r="H83" s="131">
        <f t="shared" si="5"/>
        <v>49248.174549040647</v>
      </c>
      <c r="I83" s="78">
        <f t="shared" si="6"/>
        <v>33.97782731034836</v>
      </c>
      <c r="J83" s="77">
        <f t="shared" si="7"/>
        <v>1667.9715426650009</v>
      </c>
      <c r="K83" s="77">
        <f t="shared" si="8"/>
        <v>372.68716942800523</v>
      </c>
      <c r="L83" s="21">
        <f t="shared" si="9"/>
        <v>2040.6587120930062</v>
      </c>
    </row>
    <row r="84" spans="1:12" x14ac:dyDescent="0.5">
      <c r="A84" s="27" t="s">
        <v>10</v>
      </c>
      <c r="B84" s="26" t="s">
        <v>81</v>
      </c>
      <c r="C84" s="26" t="s">
        <v>72</v>
      </c>
      <c r="D84" s="25">
        <f>'[1]INPUTS-Incidence'!I13</f>
        <v>2624574.1288600001</v>
      </c>
      <c r="E84" s="79">
        <f>OVYLL_!E85</f>
        <v>719.41738533897569</v>
      </c>
      <c r="F84" s="77">
        <f>OVYLL_!H85</f>
        <v>31816.2338666162</v>
      </c>
      <c r="G84" s="77">
        <f>OVYLD2_!CJ85+OVYLD2_!CK85</f>
        <v>7702.3411596742617</v>
      </c>
      <c r="H84" s="131">
        <f t="shared" si="5"/>
        <v>39518.575026290462</v>
      </c>
      <c r="I84" s="78">
        <f t="shared" si="6"/>
        <v>27.410823623848607</v>
      </c>
      <c r="J84" s="77">
        <f t="shared" si="7"/>
        <v>1212.2436747647048</v>
      </c>
      <c r="K84" s="77">
        <f t="shared" si="8"/>
        <v>293.47013197222293</v>
      </c>
      <c r="L84" s="21">
        <f t="shared" si="9"/>
        <v>1505.7138067369276</v>
      </c>
    </row>
    <row r="85" spans="1:12" x14ac:dyDescent="0.5">
      <c r="A85" s="27" t="s">
        <v>10</v>
      </c>
      <c r="B85" s="26" t="s">
        <v>81</v>
      </c>
      <c r="C85" s="26" t="s">
        <v>71</v>
      </c>
      <c r="D85" s="25">
        <f>'[1]INPUTS-Incidence'!I14</f>
        <v>2704928.6138800001</v>
      </c>
      <c r="E85" s="79">
        <f>OVYLL_!E86</f>
        <v>597.04352279375109</v>
      </c>
      <c r="F85" s="77">
        <f>OVYLL_!H86</f>
        <v>23538.440886143635</v>
      </c>
      <c r="G85" s="77">
        <f>OVYLD2_!CJ86+OVYLD2_!CK86</f>
        <v>6903.3798249174097</v>
      </c>
      <c r="H85" s="131">
        <f t="shared" si="5"/>
        <v>30441.820711061046</v>
      </c>
      <c r="I85" s="78">
        <f t="shared" si="6"/>
        <v>22.072431772509542</v>
      </c>
      <c r="J85" s="77">
        <f t="shared" si="7"/>
        <v>870.2056226311887</v>
      </c>
      <c r="K85" s="77">
        <f t="shared" si="8"/>
        <v>255.21486184491474</v>
      </c>
      <c r="L85" s="21">
        <f t="shared" si="9"/>
        <v>1125.4204844761034</v>
      </c>
    </row>
    <row r="86" spans="1:12" x14ac:dyDescent="0.5">
      <c r="A86" s="27" t="s">
        <v>10</v>
      </c>
      <c r="B86" s="26" t="s">
        <v>81</v>
      </c>
      <c r="C86" s="26" t="s">
        <v>70</v>
      </c>
      <c r="D86" s="25">
        <f>'[1]INPUTS-Incidence'!I15</f>
        <v>2646612.2787600001</v>
      </c>
      <c r="E86" s="79">
        <f>OVYLL_!E87</f>
        <v>528.01544482155646</v>
      </c>
      <c r="F86" s="77">
        <f>OVYLL_!H87</f>
        <v>18332.696244204439</v>
      </c>
      <c r="G86" s="77">
        <f>OVYLD2_!CJ87+OVYLD2_!CK87</f>
        <v>5754.2166793055912</v>
      </c>
      <c r="H86" s="131">
        <f t="shared" si="5"/>
        <v>24086.91292351003</v>
      </c>
      <c r="I86" s="78">
        <f t="shared" si="6"/>
        <v>19.950615700647472</v>
      </c>
      <c r="J86" s="77">
        <f t="shared" si="7"/>
        <v>692.68537712648015</v>
      </c>
      <c r="K86" s="77">
        <f t="shared" si="8"/>
        <v>217.41819629135767</v>
      </c>
      <c r="L86" s="21">
        <f t="shared" si="9"/>
        <v>910.10357341783799</v>
      </c>
    </row>
    <row r="87" spans="1:12" x14ac:dyDescent="0.5">
      <c r="A87" s="27" t="s">
        <v>10</v>
      </c>
      <c r="B87" s="26" t="s">
        <v>81</v>
      </c>
      <c r="C87" s="26" t="s">
        <v>69</v>
      </c>
      <c r="D87" s="25">
        <f>'[1]INPUTS-Incidence'!I16</f>
        <v>2366558.2508</v>
      </c>
      <c r="E87" s="79">
        <f>OVYLL_!E88</f>
        <v>496.94233280556313</v>
      </c>
      <c r="F87" s="77">
        <f>OVYLL_!H88</f>
        <v>14955.479505783422</v>
      </c>
      <c r="G87" s="77">
        <f>OVYLD2_!CJ88+OVYLD2_!CK88</f>
        <v>5664.6887168927542</v>
      </c>
      <c r="H87" s="131">
        <f t="shared" si="5"/>
        <v>20620.168222676177</v>
      </c>
      <c r="I87" s="78">
        <f t="shared" si="6"/>
        <v>20.998525290369461</v>
      </c>
      <c r="J87" s="77">
        <f t="shared" si="7"/>
        <v>631.95061861366889</v>
      </c>
      <c r="K87" s="77">
        <f t="shared" si="8"/>
        <v>239.36400952640153</v>
      </c>
      <c r="L87" s="21">
        <f t="shared" si="9"/>
        <v>871.31462814007045</v>
      </c>
    </row>
    <row r="88" spans="1:12" x14ac:dyDescent="0.5">
      <c r="A88" s="27" t="s">
        <v>10</v>
      </c>
      <c r="B88" s="26" t="s">
        <v>81</v>
      </c>
      <c r="C88" s="26" t="s">
        <v>68</v>
      </c>
      <c r="D88" s="25">
        <f>'[1]INPUTS-Incidence'!I17</f>
        <v>1968176.3103</v>
      </c>
      <c r="E88" s="79">
        <f>OVYLL_!E89</f>
        <v>356.75660149862853</v>
      </c>
      <c r="F88" s="77">
        <f>OVYLL_!H89</f>
        <v>9115.1311682899595</v>
      </c>
      <c r="G88" s="77">
        <f>OVYLD2_!CJ89+OVYLD2_!CK89</f>
        <v>3605.099929229601</v>
      </c>
      <c r="H88" s="131">
        <f t="shared" si="5"/>
        <v>12720.231097519561</v>
      </c>
      <c r="I88" s="78">
        <f t="shared" si="6"/>
        <v>18.126252187450106</v>
      </c>
      <c r="J88" s="77">
        <f t="shared" si="7"/>
        <v>463.12574338935025</v>
      </c>
      <c r="K88" s="77">
        <f t="shared" si="8"/>
        <v>183.16956211509793</v>
      </c>
      <c r="L88" s="21">
        <f t="shared" si="9"/>
        <v>646.29530550444827</v>
      </c>
    </row>
    <row r="89" spans="1:12" x14ac:dyDescent="0.5">
      <c r="A89" s="27" t="s">
        <v>10</v>
      </c>
      <c r="B89" s="26" t="s">
        <v>81</v>
      </c>
      <c r="C89" s="26" t="s">
        <v>67</v>
      </c>
      <c r="D89" s="25">
        <f>'[1]INPUTS-Incidence'!I18</f>
        <v>1414849.22358</v>
      </c>
      <c r="E89" s="79">
        <f>OVYLL_!E90</f>
        <v>315.55848504937484</v>
      </c>
      <c r="F89" s="77">
        <f>OVYLL_!H90</f>
        <v>6663.0174118175501</v>
      </c>
      <c r="G89" s="77">
        <f>OVYLD2_!CJ90+OVYLD2_!CK90</f>
        <v>2051.0425842461232</v>
      </c>
      <c r="H89" s="131">
        <f t="shared" si="5"/>
        <v>8714.0599960636737</v>
      </c>
      <c r="I89" s="78">
        <f t="shared" si="6"/>
        <v>22.303329555563217</v>
      </c>
      <c r="J89" s="77">
        <f t="shared" si="7"/>
        <v>470.93480356571729</v>
      </c>
      <c r="K89" s="77">
        <f t="shared" si="8"/>
        <v>144.96545285980085</v>
      </c>
      <c r="L89" s="21">
        <f t="shared" si="9"/>
        <v>615.90025642551825</v>
      </c>
    </row>
    <row r="90" spans="1:12" x14ac:dyDescent="0.5">
      <c r="A90" s="27" t="s">
        <v>10</v>
      </c>
      <c r="B90" s="26" t="s">
        <v>81</v>
      </c>
      <c r="C90" s="26" t="s">
        <v>66</v>
      </c>
      <c r="D90" s="25">
        <f>'[1]INPUTS-Incidence'!I19</f>
        <v>963575.72331999999</v>
      </c>
      <c r="E90" s="79">
        <f>OVYLL_!E91</f>
        <v>239.65057188146389</v>
      </c>
      <c r="F90" s="77">
        <f>OVYLL_!H91</f>
        <v>4041.7068947808889</v>
      </c>
      <c r="G90" s="77">
        <f>OVYLD2_!CJ91+OVYLD2_!CK91</f>
        <v>722.9869935175675</v>
      </c>
      <c r="H90" s="131">
        <f t="shared" si="5"/>
        <v>4764.6938882984559</v>
      </c>
      <c r="I90" s="78">
        <f t="shared" si="6"/>
        <v>24.870964064531211</v>
      </c>
      <c r="J90" s="77">
        <f t="shared" si="7"/>
        <v>419.44880894831897</v>
      </c>
      <c r="K90" s="77">
        <f t="shared" si="8"/>
        <v>75.031673797936293</v>
      </c>
      <c r="L90" s="21">
        <f t="shared" si="9"/>
        <v>494.48048274625518</v>
      </c>
    </row>
    <row r="91" spans="1:12" x14ac:dyDescent="0.5">
      <c r="A91" s="27" t="s">
        <v>10</v>
      </c>
      <c r="B91" s="26" t="s">
        <v>81</v>
      </c>
      <c r="C91" s="26" t="s">
        <v>65</v>
      </c>
      <c r="D91" s="25">
        <f>'[1]INPUTS-Incidence'!I20</f>
        <v>661144.49699999997</v>
      </c>
      <c r="E91" s="79">
        <f>OVYLL_!E92</f>
        <v>133.6724984194928</v>
      </c>
      <c r="F91" s="77">
        <f>OVYLL_!H92</f>
        <v>1723.0385046272622</v>
      </c>
      <c r="G91" s="77">
        <f>OVYLD2_!CJ92+OVYLD2_!CK92</f>
        <v>329.08250981136496</v>
      </c>
      <c r="H91" s="131">
        <f t="shared" si="5"/>
        <v>2052.1210144386273</v>
      </c>
      <c r="I91" s="78">
        <f t="shared" si="6"/>
        <v>20.218348489028234</v>
      </c>
      <c r="J91" s="77">
        <f t="shared" si="7"/>
        <v>260.61451202357392</v>
      </c>
      <c r="K91" s="77">
        <f t="shared" si="8"/>
        <v>49.774672753778511</v>
      </c>
      <c r="L91" s="21">
        <f t="shared" si="9"/>
        <v>310.38918477735245</v>
      </c>
    </row>
    <row r="92" spans="1:12" x14ac:dyDescent="0.5">
      <c r="A92" s="27" t="s">
        <v>10</v>
      </c>
      <c r="B92" s="26" t="s">
        <v>81</v>
      </c>
      <c r="C92" s="26" t="s">
        <v>64</v>
      </c>
      <c r="D92" s="25">
        <f>'[1]INPUTS-Incidence'!I21</f>
        <v>0</v>
      </c>
      <c r="E92" s="79">
        <f>OVYLL_!E93</f>
        <v>80.283924566909775</v>
      </c>
      <c r="F92" s="77">
        <f>OVYLL_!H93</f>
        <v>747.84475734076466</v>
      </c>
      <c r="G92" s="77">
        <f>OVYLD2_!CJ93+OVYLD2_!CK93</f>
        <v>120.20891158248668</v>
      </c>
      <c r="H92" s="131">
        <f t="shared" si="5"/>
        <v>868.05366892325128</v>
      </c>
      <c r="I92" s="78" t="e">
        <f t="shared" si="6"/>
        <v>#DIV/0!</v>
      </c>
      <c r="J92" s="77" t="e">
        <f t="shared" si="7"/>
        <v>#DIV/0!</v>
      </c>
      <c r="K92" s="77" t="e">
        <f t="shared" si="8"/>
        <v>#DIV/0!</v>
      </c>
      <c r="L92" s="21" t="e">
        <f t="shared" si="9"/>
        <v>#DIV/0!</v>
      </c>
    </row>
    <row r="93" spans="1:12" x14ac:dyDescent="0.5">
      <c r="A93" s="27" t="s">
        <v>10</v>
      </c>
      <c r="B93" s="26" t="s">
        <v>81</v>
      </c>
      <c r="C93" s="26" t="s">
        <v>62</v>
      </c>
      <c r="D93" s="25">
        <f>'[1]INPUTS-Incidence'!I22</f>
        <v>729971.33438000001</v>
      </c>
      <c r="E93" s="79">
        <f>OVYLL_!E94</f>
        <v>49.122065821863941</v>
      </c>
      <c r="F93" s="77">
        <f>OVYLL_!H94</f>
        <v>248.06643240041291</v>
      </c>
      <c r="G93" s="77">
        <f>OVYLD2_!CJ94+OVYLD2_!CK94</f>
        <v>45.814205085521792</v>
      </c>
      <c r="H93" s="131">
        <f t="shared" si="5"/>
        <v>293.8806374859347</v>
      </c>
      <c r="I93" s="78">
        <f t="shared" si="6"/>
        <v>6.7293143591159907</v>
      </c>
      <c r="J93" s="77">
        <f t="shared" si="7"/>
        <v>33.983037513535749</v>
      </c>
      <c r="K93" s="77">
        <f t="shared" si="8"/>
        <v>6.276164957139585</v>
      </c>
      <c r="L93" s="21">
        <f t="shared" si="9"/>
        <v>40.259202470675334</v>
      </c>
    </row>
    <row r="94" spans="1:12" x14ac:dyDescent="0.5">
      <c r="A94" s="27" t="s">
        <v>10</v>
      </c>
      <c r="B94" s="26" t="s">
        <v>63</v>
      </c>
      <c r="C94" s="26" t="s">
        <v>80</v>
      </c>
      <c r="D94" s="25">
        <f>'[1]INPUTS-Incidence'!I23</f>
        <v>1771391.24865</v>
      </c>
      <c r="E94" s="79">
        <f>OVYLL_!E95</f>
        <v>11.520989963851335</v>
      </c>
      <c r="F94" s="77">
        <f>OVYLL_!H95</f>
        <v>979.42239880692966</v>
      </c>
      <c r="G94" s="77">
        <f>OVYLD2_!CJ95+OVYLD2_!CK95</f>
        <v>287.47342343626843</v>
      </c>
      <c r="H94" s="131">
        <f t="shared" si="5"/>
        <v>1266.8958222431982</v>
      </c>
      <c r="I94" s="78">
        <f t="shared" si="6"/>
        <v>0.65039216901583041</v>
      </c>
      <c r="J94" s="77">
        <f t="shared" si="7"/>
        <v>55.291139072373767</v>
      </c>
      <c r="K94" s="77">
        <f t="shared" si="8"/>
        <v>16.228680346894318</v>
      </c>
      <c r="L94" s="21">
        <f t="shared" si="9"/>
        <v>71.519819419268089</v>
      </c>
    </row>
    <row r="95" spans="1:12" x14ac:dyDescent="0.5">
      <c r="A95" s="27" t="s">
        <v>10</v>
      </c>
      <c r="B95" s="26" t="s">
        <v>63</v>
      </c>
      <c r="C95" s="26" t="s">
        <v>79</v>
      </c>
      <c r="D95" s="25">
        <f>'[1]INPUTS-Incidence'!I24</f>
        <v>1893913.3696999999</v>
      </c>
      <c r="E95" s="79">
        <f>OVYLL_!E96</f>
        <v>20.857616201713117</v>
      </c>
      <c r="F95" s="77">
        <f>OVYLL_!H96</f>
        <v>1642.7458520469252</v>
      </c>
      <c r="G95" s="77">
        <f>OVYLD2_!CJ96+OVYLD2_!CK96</f>
        <v>518.59680470931232</v>
      </c>
      <c r="H95" s="131">
        <f t="shared" si="5"/>
        <v>2161.3426567562374</v>
      </c>
      <c r="I95" s="78">
        <f t="shared" si="6"/>
        <v>1.1012972681541928</v>
      </c>
      <c r="J95" s="77">
        <f t="shared" si="7"/>
        <v>86.73817283982423</v>
      </c>
      <c r="K95" s="77">
        <f t="shared" si="8"/>
        <v>27.382287543144553</v>
      </c>
      <c r="L95" s="21">
        <f t="shared" si="9"/>
        <v>114.12046038296877</v>
      </c>
    </row>
    <row r="96" spans="1:12" x14ac:dyDescent="0.5">
      <c r="A96" s="27" t="s">
        <v>10</v>
      </c>
      <c r="B96" s="26" t="s">
        <v>63</v>
      </c>
      <c r="C96" s="26" t="s">
        <v>78</v>
      </c>
      <c r="D96" s="25">
        <f>'[1]INPUTS-Incidence'!I25</f>
        <v>2022150.8083500001</v>
      </c>
      <c r="E96" s="79">
        <f>OVYLL_!E97</f>
        <v>54.7224845126578</v>
      </c>
      <c r="F96" s="77">
        <f>OVYLL_!H97</f>
        <v>4037.6985197664558</v>
      </c>
      <c r="G96" s="77">
        <f>OVYLD2_!CJ97+OVYLD2_!CK97</f>
        <v>1898.7240352832755</v>
      </c>
      <c r="H96" s="131">
        <f t="shared" si="5"/>
        <v>5936.4225550497313</v>
      </c>
      <c r="I96" s="78">
        <f t="shared" si="6"/>
        <v>2.706152493013581</v>
      </c>
      <c r="J96" s="77">
        <f t="shared" si="7"/>
        <v>199.67346169700704</v>
      </c>
      <c r="K96" s="77">
        <f t="shared" si="8"/>
        <v>93.896262704192864</v>
      </c>
      <c r="L96" s="21">
        <f t="shared" si="9"/>
        <v>293.56972440119995</v>
      </c>
    </row>
    <row r="97" spans="1:12" x14ac:dyDescent="0.5">
      <c r="A97" s="27" t="s">
        <v>10</v>
      </c>
      <c r="B97" s="26" t="s">
        <v>63</v>
      </c>
      <c r="C97" s="26" t="s">
        <v>77</v>
      </c>
      <c r="D97" s="25">
        <f>'[1]INPUTS-Incidence'!I26</f>
        <v>2177178.79825</v>
      </c>
      <c r="E97" s="79">
        <f>OVYLL_!E98</f>
        <v>154.17892223285762</v>
      </c>
      <c r="F97" s="77">
        <f>OVYLL_!H98</f>
        <v>10611.364322676423</v>
      </c>
      <c r="G97" s="77">
        <f>OVYLD2_!CJ98+OVYLD2_!CK98</f>
        <v>5399.2721718466955</v>
      </c>
      <c r="H97" s="131">
        <f t="shared" si="5"/>
        <v>16010.636494523118</v>
      </c>
      <c r="I97" s="78">
        <f t="shared" si="6"/>
        <v>7.081592120811826</v>
      </c>
      <c r="J97" s="77">
        <f t="shared" si="7"/>
        <v>487.39057771487387</v>
      </c>
      <c r="K97" s="77">
        <f t="shared" si="8"/>
        <v>247.99397165664985</v>
      </c>
      <c r="L97" s="21">
        <f t="shared" si="9"/>
        <v>735.38454937152369</v>
      </c>
    </row>
    <row r="98" spans="1:12" x14ac:dyDescent="0.5">
      <c r="A98" s="27" t="s">
        <v>10</v>
      </c>
      <c r="B98" s="26" t="s">
        <v>63</v>
      </c>
      <c r="C98" s="26" t="s">
        <v>76</v>
      </c>
      <c r="D98" s="25">
        <f>'[1]INPUTS-Incidence'!I27</f>
        <v>2385430.6833000001</v>
      </c>
      <c r="E98" s="79">
        <f>OVYLL_!E99</f>
        <v>143.52884264156137</v>
      </c>
      <c r="F98" s="77">
        <f>OVYLL_!H99</f>
        <v>9167.904823729732</v>
      </c>
      <c r="G98" s="77">
        <f>OVYLD2_!CJ99+OVYLD2_!CK99</f>
        <v>6061.5208529543697</v>
      </c>
      <c r="H98" s="131">
        <f t="shared" si="5"/>
        <v>15229.425676684103</v>
      </c>
      <c r="I98" s="78">
        <f t="shared" si="6"/>
        <v>6.0168942927741602</v>
      </c>
      <c r="J98" s="77">
        <f t="shared" si="7"/>
        <v>384.32912295094951</v>
      </c>
      <c r="K98" s="77">
        <f t="shared" si="8"/>
        <v>254.1059312848644</v>
      </c>
      <c r="L98" s="21">
        <f t="shared" si="9"/>
        <v>638.43505423581394</v>
      </c>
    </row>
    <row r="99" spans="1:12" x14ac:dyDescent="0.5">
      <c r="A99" s="27" t="s">
        <v>10</v>
      </c>
      <c r="B99" s="26" t="s">
        <v>63</v>
      </c>
      <c r="C99" s="26" t="s">
        <v>75</v>
      </c>
      <c r="D99" s="25">
        <f>'[1]INPUTS-Incidence'!I28</f>
        <v>2367927.5231499998</v>
      </c>
      <c r="E99" s="79">
        <f>OVYLL_!E100</f>
        <v>108.75625622613255</v>
      </c>
      <c r="F99" s="77">
        <f>OVYLL_!H100</f>
        <v>6409.5499606871217</v>
      </c>
      <c r="G99" s="77">
        <f>OVYLD2_!CJ100+OVYLD2_!CK100</f>
        <v>3681.5394873366413</v>
      </c>
      <c r="H99" s="131">
        <f t="shared" si="5"/>
        <v>10091.089448023762</v>
      </c>
      <c r="I99" s="78">
        <f t="shared" si="6"/>
        <v>4.5928878803459572</v>
      </c>
      <c r="J99" s="77">
        <f t="shared" si="7"/>
        <v>270.68184722818899</v>
      </c>
      <c r="K99" s="77">
        <f t="shared" si="8"/>
        <v>155.47517613373461</v>
      </c>
      <c r="L99" s="21">
        <f t="shared" si="9"/>
        <v>426.15702336192351</v>
      </c>
    </row>
    <row r="100" spans="1:12" x14ac:dyDescent="0.5">
      <c r="A100" s="27" t="s">
        <v>10</v>
      </c>
      <c r="B100" s="26" t="s">
        <v>63</v>
      </c>
      <c r="C100" s="26" t="s">
        <v>74</v>
      </c>
      <c r="D100" s="25">
        <f>'[1]INPUTS-Incidence'!I29</f>
        <v>2239332.8771500001</v>
      </c>
      <c r="E100" s="79">
        <f>OVYLL_!E101</f>
        <v>93.355045160914116</v>
      </c>
      <c r="F100" s="77">
        <f>OVYLL_!H101</f>
        <v>5040.7056634635583</v>
      </c>
      <c r="G100" s="77">
        <f>OVYLD2_!CJ101+OVYLD2_!CK101</f>
        <v>3787.9943006234935</v>
      </c>
      <c r="H100" s="131">
        <f t="shared" si="5"/>
        <v>8828.6999640870526</v>
      </c>
      <c r="I100" s="78">
        <f t="shared" si="6"/>
        <v>4.1688775310496551</v>
      </c>
      <c r="J100" s="77">
        <f t="shared" si="7"/>
        <v>225.09854228902614</v>
      </c>
      <c r="K100" s="77">
        <f t="shared" si="8"/>
        <v>169.15726729491308</v>
      </c>
      <c r="L100" s="21">
        <f t="shared" si="9"/>
        <v>394.25580958393925</v>
      </c>
    </row>
    <row r="101" spans="1:12" x14ac:dyDescent="0.5">
      <c r="A101" s="27" t="s">
        <v>10</v>
      </c>
      <c r="B101" s="26" t="s">
        <v>63</v>
      </c>
      <c r="C101" s="26" t="s">
        <v>73</v>
      </c>
      <c r="D101" s="25">
        <f>'[1]INPUTS-Incidence'!I30</f>
        <v>2464373.50765</v>
      </c>
      <c r="E101" s="79">
        <f>OVYLL_!E102</f>
        <v>113.61873119107514</v>
      </c>
      <c r="F101" s="77">
        <f>OVYLL_!H102</f>
        <v>5577.543514169879</v>
      </c>
      <c r="G101" s="77">
        <f>OVYLD2_!CJ102+OVYLD2_!CK102</f>
        <v>3385.3623918901831</v>
      </c>
      <c r="H101" s="131">
        <f t="shared" si="5"/>
        <v>8962.905906060063</v>
      </c>
      <c r="I101" s="78">
        <f t="shared" si="6"/>
        <v>4.6104509254938693</v>
      </c>
      <c r="J101" s="77">
        <f t="shared" si="7"/>
        <v>226.32703593249403</v>
      </c>
      <c r="K101" s="77">
        <f t="shared" si="8"/>
        <v>137.37213053870346</v>
      </c>
      <c r="L101" s="21">
        <f t="shared" si="9"/>
        <v>363.69916647119749</v>
      </c>
    </row>
    <row r="102" spans="1:12" x14ac:dyDescent="0.5">
      <c r="A102" s="27" t="s">
        <v>10</v>
      </c>
      <c r="B102" s="26" t="s">
        <v>63</v>
      </c>
      <c r="C102" s="26" t="s">
        <v>72</v>
      </c>
      <c r="D102" s="25">
        <f>'[1]INPUTS-Incidence'!I31</f>
        <v>2787646.1593999998</v>
      </c>
      <c r="E102" s="79">
        <f>OVYLL_!E103</f>
        <v>116.29508507987572</v>
      </c>
      <c r="F102" s="77">
        <f>OVYLL_!H103</f>
        <v>5143.1501376575043</v>
      </c>
      <c r="G102" s="77">
        <f>OVYLD2_!CJ103+OVYLD2_!CK103</f>
        <v>2342.7187038501233</v>
      </c>
      <c r="H102" s="131">
        <f t="shared" si="5"/>
        <v>7485.8688415076276</v>
      </c>
      <c r="I102" s="78">
        <f t="shared" si="6"/>
        <v>4.1718022456948605</v>
      </c>
      <c r="J102" s="77">
        <f t="shared" si="7"/>
        <v>184.49795431585522</v>
      </c>
      <c r="K102" s="77">
        <f t="shared" si="8"/>
        <v>84.039313811418566</v>
      </c>
      <c r="L102" s="21">
        <f t="shared" si="9"/>
        <v>268.53726812727382</v>
      </c>
    </row>
    <row r="103" spans="1:12" x14ac:dyDescent="0.5">
      <c r="A103" s="27" t="s">
        <v>10</v>
      </c>
      <c r="B103" s="26" t="s">
        <v>63</v>
      </c>
      <c r="C103" s="26" t="s">
        <v>71</v>
      </c>
      <c r="D103" s="25">
        <f>'[1]INPUTS-Incidence'!I32</f>
        <v>2953033.1624500002</v>
      </c>
      <c r="E103" s="79">
        <f>OVYLL_!E104</f>
        <v>135.82105203022087</v>
      </c>
      <c r="F103" s="77">
        <f>OVYLL_!H104</f>
        <v>5354.7449762914575</v>
      </c>
      <c r="G103" s="77">
        <f>OVYLD2_!CJ104+OVYLD2_!CK104</f>
        <v>1733.8562688656411</v>
      </c>
      <c r="H103" s="131">
        <f t="shared" si="5"/>
        <v>7088.6012451570987</v>
      </c>
      <c r="I103" s="78">
        <f t="shared" si="6"/>
        <v>4.5993744248214332</v>
      </c>
      <c r="J103" s="77">
        <f t="shared" si="7"/>
        <v>181.33033669858497</v>
      </c>
      <c r="K103" s="77">
        <f t="shared" si="8"/>
        <v>58.714419157661531</v>
      </c>
      <c r="L103" s="21">
        <f t="shared" si="9"/>
        <v>240.04475585624652</v>
      </c>
    </row>
    <row r="104" spans="1:12" x14ac:dyDescent="0.5">
      <c r="A104" s="27" t="s">
        <v>10</v>
      </c>
      <c r="B104" s="26" t="s">
        <v>63</v>
      </c>
      <c r="C104" s="26" t="s">
        <v>70</v>
      </c>
      <c r="D104" s="25">
        <f>'[1]INPUTS-Incidence'!I33</f>
        <v>2916955.2201</v>
      </c>
      <c r="E104" s="79">
        <f>OVYLL_!E105</f>
        <v>147.21886012698974</v>
      </c>
      <c r="F104" s="77">
        <f>OVYLL_!H105</f>
        <v>5111.4388236090836</v>
      </c>
      <c r="G104" s="77">
        <f>OVYLD2_!CJ105+OVYLD2_!CK105</f>
        <v>1550.9010889552933</v>
      </c>
      <c r="H104" s="131">
        <f t="shared" si="5"/>
        <v>6662.3399125643773</v>
      </c>
      <c r="I104" s="78">
        <f t="shared" si="6"/>
        <v>5.0470044624799808</v>
      </c>
      <c r="J104" s="77">
        <f t="shared" si="7"/>
        <v>175.2319949373049</v>
      </c>
      <c r="K104" s="77">
        <f t="shared" si="8"/>
        <v>53.168491523915982</v>
      </c>
      <c r="L104" s="21">
        <f t="shared" si="9"/>
        <v>228.40048646122094</v>
      </c>
    </row>
    <row r="105" spans="1:12" x14ac:dyDescent="0.5">
      <c r="A105" s="27" t="s">
        <v>10</v>
      </c>
      <c r="B105" s="26" t="s">
        <v>63</v>
      </c>
      <c r="C105" s="26" t="s">
        <v>69</v>
      </c>
      <c r="D105" s="25">
        <f>'[1]INPUTS-Incidence'!I34</f>
        <v>2627260.0592499999</v>
      </c>
      <c r="E105" s="79">
        <f>OVYLL_!E106</f>
        <v>143.64680816446608</v>
      </c>
      <c r="F105" s="77">
        <f>OVYLL_!H106</f>
        <v>4323.0506917096063</v>
      </c>
      <c r="G105" s="77">
        <f>OVYLD2_!CJ106+OVYLD2_!CK106</f>
        <v>1399.6505013225551</v>
      </c>
      <c r="H105" s="131">
        <f t="shared" si="5"/>
        <v>5722.7011930321614</v>
      </c>
      <c r="I105" s="78">
        <f t="shared" si="6"/>
        <v>5.467551933380844</v>
      </c>
      <c r="J105" s="77">
        <f t="shared" si="7"/>
        <v>164.54597543509647</v>
      </c>
      <c r="K105" s="77">
        <f t="shared" si="8"/>
        <v>53.274151388047649</v>
      </c>
      <c r="L105" s="21">
        <f t="shared" si="9"/>
        <v>217.82012682314411</v>
      </c>
    </row>
    <row r="106" spans="1:12" x14ac:dyDescent="0.5">
      <c r="A106" s="27" t="s">
        <v>10</v>
      </c>
      <c r="B106" s="26" t="s">
        <v>63</v>
      </c>
      <c r="C106" s="26" t="s">
        <v>68</v>
      </c>
      <c r="D106" s="25">
        <f>'[1]INPUTS-Incidence'!I35</f>
        <v>2245405.4021000001</v>
      </c>
      <c r="E106" s="79">
        <f>OVYLL_!E107</f>
        <v>96.694183049907778</v>
      </c>
      <c r="F106" s="77">
        <f>OVYLL_!H107</f>
        <v>2470.5363769251439</v>
      </c>
      <c r="G106" s="77">
        <f>OVYLD2_!CJ107+OVYLD2_!CK107</f>
        <v>921.84050302175001</v>
      </c>
      <c r="H106" s="131">
        <f t="shared" si="5"/>
        <v>3392.376879946894</v>
      </c>
      <c r="I106" s="78">
        <f t="shared" si="6"/>
        <v>4.3063129250279353</v>
      </c>
      <c r="J106" s="77">
        <f t="shared" si="7"/>
        <v>110.02629523446375</v>
      </c>
      <c r="K106" s="77">
        <f t="shared" si="8"/>
        <v>41.054524147826712</v>
      </c>
      <c r="L106" s="21">
        <f t="shared" si="9"/>
        <v>151.08081938229046</v>
      </c>
    </row>
    <row r="107" spans="1:12" x14ac:dyDescent="0.5">
      <c r="A107" s="27" t="s">
        <v>10</v>
      </c>
      <c r="B107" s="26" t="s">
        <v>63</v>
      </c>
      <c r="C107" s="26" t="s">
        <v>67</v>
      </c>
      <c r="D107" s="25">
        <f>'[1]INPUTS-Incidence'!I36</f>
        <v>1673159.2274</v>
      </c>
      <c r="E107" s="79">
        <f>OVYLL_!E108</f>
        <v>81.411873083025966</v>
      </c>
      <c r="F107" s="77">
        <f>OVYLL_!H108</f>
        <v>1719.0117001480935</v>
      </c>
      <c r="G107" s="77">
        <f>OVYLD2_!CJ108+OVYLD2_!CK108</f>
        <v>522.08453262219825</v>
      </c>
      <c r="H107" s="131">
        <f t="shared" si="5"/>
        <v>2241.0962327702919</v>
      </c>
      <c r="I107" s="78">
        <f t="shared" si="6"/>
        <v>4.8657576487526333</v>
      </c>
      <c r="J107" s="77">
        <f t="shared" si="7"/>
        <v>102.74047275341186</v>
      </c>
      <c r="K107" s="77">
        <f t="shared" si="8"/>
        <v>31.203517517785183</v>
      </c>
      <c r="L107" s="21">
        <f t="shared" si="9"/>
        <v>133.94399027119707</v>
      </c>
    </row>
    <row r="108" spans="1:12" x14ac:dyDescent="0.5">
      <c r="A108" s="27" t="s">
        <v>10</v>
      </c>
      <c r="B108" s="26" t="s">
        <v>63</v>
      </c>
      <c r="C108" s="26" t="s">
        <v>66</v>
      </c>
      <c r="D108" s="25">
        <f>'[1]INPUTS-Incidence'!I37</f>
        <v>1207360.8430000001</v>
      </c>
      <c r="E108" s="79">
        <f>OVYLL_!E109</f>
        <v>63.227409298934489</v>
      </c>
      <c r="F108" s="77">
        <f>OVYLL_!H109</f>
        <v>1066.3302578265302</v>
      </c>
      <c r="G108" s="77">
        <f>OVYLD2_!CJ109+OVYLD2_!CK109</f>
        <v>272.35858871167113</v>
      </c>
      <c r="H108" s="131">
        <f t="shared" si="5"/>
        <v>1338.6888465382012</v>
      </c>
      <c r="I108" s="78">
        <f t="shared" si="6"/>
        <v>5.2368278850115466</v>
      </c>
      <c r="J108" s="77">
        <f t="shared" si="7"/>
        <v>88.319102280719747</v>
      </c>
      <c r="K108" s="77">
        <f t="shared" si="8"/>
        <v>22.558176396952366</v>
      </c>
      <c r="L108" s="21">
        <f t="shared" si="9"/>
        <v>110.87727867767211</v>
      </c>
    </row>
    <row r="109" spans="1:12" x14ac:dyDescent="0.5">
      <c r="A109" s="27" t="s">
        <v>10</v>
      </c>
      <c r="B109" s="26" t="s">
        <v>63</v>
      </c>
      <c r="C109" s="26" t="s">
        <v>65</v>
      </c>
      <c r="D109" s="25">
        <f>'[1]INPUTS-Incidence'!I38</f>
        <v>870514.31195</v>
      </c>
      <c r="E109" s="79">
        <f>OVYLL_!E110</f>
        <v>30.434844955693329</v>
      </c>
      <c r="F109" s="77">
        <f>OVYLL_!H110</f>
        <v>392.30515147888701</v>
      </c>
      <c r="G109" s="77">
        <f>OVYLD2_!CJ110+OVYLD2_!CK110</f>
        <v>145.01419400282728</v>
      </c>
      <c r="H109" s="131">
        <f t="shared" si="5"/>
        <v>537.31934548171432</v>
      </c>
      <c r="I109" s="78">
        <f t="shared" si="6"/>
        <v>3.4961912214306508</v>
      </c>
      <c r="J109" s="77">
        <f t="shared" si="7"/>
        <v>45.065904844241082</v>
      </c>
      <c r="K109" s="77">
        <f t="shared" si="8"/>
        <v>16.658450299109671</v>
      </c>
      <c r="L109" s="21">
        <f t="shared" si="9"/>
        <v>61.724355143350763</v>
      </c>
    </row>
    <row r="110" spans="1:12" x14ac:dyDescent="0.5">
      <c r="A110" s="27" t="s">
        <v>10</v>
      </c>
      <c r="B110" s="26" t="s">
        <v>63</v>
      </c>
      <c r="C110" s="26" t="s">
        <v>64</v>
      </c>
      <c r="D110" s="25">
        <f>'[1]INPUTS-Incidence'!I39</f>
        <v>0</v>
      </c>
      <c r="E110" s="79">
        <f>OVYLL_!E111</f>
        <v>22.769364183482935</v>
      </c>
      <c r="F110" s="77">
        <f>OVYLL_!H111</f>
        <v>212.09662736914356</v>
      </c>
      <c r="G110" s="77">
        <f>OVYLD2_!CJ111+OVYLD2_!CK111</f>
        <v>74.446696735798724</v>
      </c>
      <c r="H110" s="131">
        <f t="shared" si="5"/>
        <v>286.54332410494226</v>
      </c>
      <c r="I110" s="78" t="e">
        <f t="shared" si="6"/>
        <v>#DIV/0!</v>
      </c>
      <c r="J110" s="77" t="e">
        <f t="shared" si="7"/>
        <v>#DIV/0!</v>
      </c>
      <c r="K110" s="77" t="e">
        <f t="shared" si="8"/>
        <v>#DIV/0!</v>
      </c>
      <c r="L110" s="21" t="e">
        <f t="shared" si="9"/>
        <v>#DIV/0!</v>
      </c>
    </row>
    <row r="111" spans="1:12" x14ac:dyDescent="0.5">
      <c r="A111" s="27" t="s">
        <v>10</v>
      </c>
      <c r="B111" s="26" t="s">
        <v>63</v>
      </c>
      <c r="C111" s="26" t="s">
        <v>62</v>
      </c>
      <c r="D111" s="25">
        <f>'[1]INPUTS-Incidence'!I40</f>
        <v>1116987.3834500001</v>
      </c>
      <c r="E111" s="79">
        <f>OVYLL_!E112</f>
        <v>26.023600352973485</v>
      </c>
      <c r="F111" s="77">
        <f>OVYLL_!H112</f>
        <v>131.41918178251609</v>
      </c>
      <c r="G111" s="77">
        <f>OVYLD2_!CJ112+OVYLD2_!CK112</f>
        <v>33.001013440978632</v>
      </c>
      <c r="H111" s="131">
        <f t="shared" si="5"/>
        <v>164.42019522349472</v>
      </c>
      <c r="I111" s="78">
        <f t="shared" si="6"/>
        <v>2.3298025330058159</v>
      </c>
      <c r="J111" s="77">
        <f t="shared" si="7"/>
        <v>11.765502791679369</v>
      </c>
      <c r="K111" s="77">
        <f t="shared" si="8"/>
        <v>2.9544660870787589</v>
      </c>
      <c r="L111" s="21">
        <f t="shared" si="9"/>
        <v>14.719968878758127</v>
      </c>
    </row>
    <row r="112" spans="1:12" x14ac:dyDescent="0.5">
      <c r="A112" s="27" t="s">
        <v>9</v>
      </c>
      <c r="B112" s="26" t="s">
        <v>81</v>
      </c>
      <c r="C112" s="26" t="s">
        <v>80</v>
      </c>
      <c r="D112" s="25">
        <f>'[1]INPUTS-Incidence'!I5</f>
        <v>1876633.2261000001</v>
      </c>
      <c r="E112" s="79">
        <f>OVYLL_!E113</f>
        <v>0</v>
      </c>
      <c r="F112" s="77">
        <f>OVYLL_!H113</f>
        <v>0</v>
      </c>
      <c r="G112" s="77">
        <f>OVYLD2_!CJ113+OVYLD2_!CK113</f>
        <v>0</v>
      </c>
      <c r="H112" s="131">
        <f t="shared" si="5"/>
        <v>0</v>
      </c>
      <c r="I112" s="78">
        <f t="shared" si="6"/>
        <v>0</v>
      </c>
      <c r="J112" s="77">
        <f t="shared" si="7"/>
        <v>0</v>
      </c>
      <c r="K112" s="77">
        <f t="shared" si="8"/>
        <v>0</v>
      </c>
      <c r="L112" s="21">
        <f t="shared" si="9"/>
        <v>0</v>
      </c>
    </row>
    <row r="113" spans="1:12" x14ac:dyDescent="0.5">
      <c r="A113" s="27" t="s">
        <v>9</v>
      </c>
      <c r="B113" s="26" t="s">
        <v>81</v>
      </c>
      <c r="C113" s="26" t="s">
        <v>79</v>
      </c>
      <c r="D113" s="25">
        <f>'[1]INPUTS-Incidence'!I6</f>
        <v>2006488.7862799999</v>
      </c>
      <c r="E113" s="79">
        <f>OVYLL_!E114</f>
        <v>0</v>
      </c>
      <c r="F113" s="77">
        <f>OVYLL_!H114</f>
        <v>0</v>
      </c>
      <c r="G113" s="77">
        <f>OVYLD2_!CJ114+OVYLD2_!CK114</f>
        <v>0</v>
      </c>
      <c r="H113" s="131">
        <f t="shared" si="5"/>
        <v>0</v>
      </c>
      <c r="I113" s="78">
        <f t="shared" si="6"/>
        <v>0</v>
      </c>
      <c r="J113" s="77">
        <f t="shared" si="7"/>
        <v>0</v>
      </c>
      <c r="K113" s="77">
        <f t="shared" si="8"/>
        <v>0</v>
      </c>
      <c r="L113" s="21">
        <f t="shared" si="9"/>
        <v>0</v>
      </c>
    </row>
    <row r="114" spans="1:12" x14ac:dyDescent="0.5">
      <c r="A114" s="27" t="s">
        <v>9</v>
      </c>
      <c r="B114" s="26" t="s">
        <v>81</v>
      </c>
      <c r="C114" s="26" t="s">
        <v>78</v>
      </c>
      <c r="D114" s="25">
        <f>'[1]INPUTS-Incidence'!I7</f>
        <v>2142786.2672000001</v>
      </c>
      <c r="E114" s="79">
        <f>OVYLL_!E115</f>
        <v>0</v>
      </c>
      <c r="F114" s="77">
        <f>OVYLL_!H115</f>
        <v>0</v>
      </c>
      <c r="G114" s="77">
        <f>OVYLD2_!CJ115+OVYLD2_!CK115</f>
        <v>0</v>
      </c>
      <c r="H114" s="131">
        <f t="shared" si="5"/>
        <v>0</v>
      </c>
      <c r="I114" s="78">
        <f t="shared" si="6"/>
        <v>0</v>
      </c>
      <c r="J114" s="77">
        <f t="shared" si="7"/>
        <v>0</v>
      </c>
      <c r="K114" s="77">
        <f t="shared" si="8"/>
        <v>0</v>
      </c>
      <c r="L114" s="21">
        <f t="shared" si="9"/>
        <v>0</v>
      </c>
    </row>
    <row r="115" spans="1:12" x14ac:dyDescent="0.5">
      <c r="A115" s="27" t="s">
        <v>9</v>
      </c>
      <c r="B115" s="26" t="s">
        <v>81</v>
      </c>
      <c r="C115" s="26" t="s">
        <v>77</v>
      </c>
      <c r="D115" s="25">
        <f>'[1]INPUTS-Incidence'!I8</f>
        <v>2287559.9596199999</v>
      </c>
      <c r="E115" s="79">
        <f>OVYLL_!E116</f>
        <v>0</v>
      </c>
      <c r="F115" s="77">
        <f>OVYLL_!H116</f>
        <v>0</v>
      </c>
      <c r="G115" s="77">
        <f>OVYLD2_!CJ116+OVYLD2_!CK116</f>
        <v>0</v>
      </c>
      <c r="H115" s="131">
        <f t="shared" si="5"/>
        <v>0</v>
      </c>
      <c r="I115" s="78">
        <f t="shared" si="6"/>
        <v>0</v>
      </c>
      <c r="J115" s="77">
        <f t="shared" si="7"/>
        <v>0</v>
      </c>
      <c r="K115" s="77">
        <f t="shared" si="8"/>
        <v>0</v>
      </c>
      <c r="L115" s="21">
        <f t="shared" si="9"/>
        <v>0</v>
      </c>
    </row>
    <row r="116" spans="1:12" x14ac:dyDescent="0.5">
      <c r="A116" s="27" t="s">
        <v>9</v>
      </c>
      <c r="B116" s="26" t="s">
        <v>81</v>
      </c>
      <c r="C116" s="26" t="s">
        <v>76</v>
      </c>
      <c r="D116" s="25">
        <f>'[1]INPUTS-Incidence'!I9</f>
        <v>2470646.1280200002</v>
      </c>
      <c r="E116" s="79">
        <f>OVYLL_!E117</f>
        <v>0</v>
      </c>
      <c r="F116" s="77">
        <f>OVYLL_!H117</f>
        <v>0</v>
      </c>
      <c r="G116" s="77">
        <f>OVYLD2_!CJ117+OVYLD2_!CK117</f>
        <v>0</v>
      </c>
      <c r="H116" s="131">
        <f t="shared" si="5"/>
        <v>0</v>
      </c>
      <c r="I116" s="78">
        <f t="shared" si="6"/>
        <v>0</v>
      </c>
      <c r="J116" s="77">
        <f t="shared" si="7"/>
        <v>0</v>
      </c>
      <c r="K116" s="77">
        <f t="shared" si="8"/>
        <v>0</v>
      </c>
      <c r="L116" s="21">
        <f t="shared" si="9"/>
        <v>0</v>
      </c>
    </row>
    <row r="117" spans="1:12" x14ac:dyDescent="0.5">
      <c r="A117" s="27" t="s">
        <v>9</v>
      </c>
      <c r="B117" s="26" t="s">
        <v>81</v>
      </c>
      <c r="C117" s="26" t="s">
        <v>75</v>
      </c>
      <c r="D117" s="25">
        <f>'[1]INPUTS-Incidence'!I10</f>
        <v>2393343.07914</v>
      </c>
      <c r="E117" s="79">
        <f>OVYLL_!E118</f>
        <v>0</v>
      </c>
      <c r="F117" s="77">
        <f>OVYLL_!H118</f>
        <v>0</v>
      </c>
      <c r="G117" s="77">
        <f>OVYLD2_!CJ118+OVYLD2_!CK118</f>
        <v>0</v>
      </c>
      <c r="H117" s="131">
        <f t="shared" si="5"/>
        <v>0</v>
      </c>
      <c r="I117" s="78">
        <f t="shared" si="6"/>
        <v>0</v>
      </c>
      <c r="J117" s="77">
        <f t="shared" si="7"/>
        <v>0</v>
      </c>
      <c r="K117" s="77">
        <f t="shared" si="8"/>
        <v>0</v>
      </c>
      <c r="L117" s="21">
        <f t="shared" si="9"/>
        <v>0</v>
      </c>
    </row>
    <row r="118" spans="1:12" x14ac:dyDescent="0.5">
      <c r="A118" s="27" t="s">
        <v>9</v>
      </c>
      <c r="B118" s="26" t="s">
        <v>81</v>
      </c>
      <c r="C118" s="26" t="s">
        <v>74</v>
      </c>
      <c r="D118" s="25">
        <f>'[1]INPUTS-Incidence'!I11</f>
        <v>2233990.3029399998</v>
      </c>
      <c r="E118" s="79">
        <f>OVYLL_!E119</f>
        <v>0</v>
      </c>
      <c r="F118" s="77">
        <f>OVYLL_!H119</f>
        <v>0</v>
      </c>
      <c r="G118" s="77">
        <f>OVYLD2_!CJ119+OVYLD2_!CK119</f>
        <v>0</v>
      </c>
      <c r="H118" s="131">
        <f t="shared" si="5"/>
        <v>0</v>
      </c>
      <c r="I118" s="78">
        <f t="shared" si="6"/>
        <v>0</v>
      </c>
      <c r="J118" s="77">
        <f t="shared" si="7"/>
        <v>0</v>
      </c>
      <c r="K118" s="77">
        <f t="shared" si="8"/>
        <v>0</v>
      </c>
      <c r="L118" s="21">
        <f t="shared" si="9"/>
        <v>0</v>
      </c>
    </row>
    <row r="119" spans="1:12" x14ac:dyDescent="0.5">
      <c r="A119" s="27" t="s">
        <v>9</v>
      </c>
      <c r="B119" s="26" t="s">
        <v>81</v>
      </c>
      <c r="C119" s="26" t="s">
        <v>73</v>
      </c>
      <c r="D119" s="25">
        <f>'[1]INPUTS-Incidence'!I12</f>
        <v>2413346.9382799999</v>
      </c>
      <c r="E119" s="79">
        <f>OVYLL_!E120</f>
        <v>0</v>
      </c>
      <c r="F119" s="77">
        <f>OVYLL_!H120</f>
        <v>0</v>
      </c>
      <c r="G119" s="77">
        <f>OVYLD2_!CJ120+OVYLD2_!CK120</f>
        <v>0</v>
      </c>
      <c r="H119" s="131">
        <f t="shared" si="5"/>
        <v>0</v>
      </c>
      <c r="I119" s="78">
        <f t="shared" si="6"/>
        <v>0</v>
      </c>
      <c r="J119" s="77">
        <f t="shared" si="7"/>
        <v>0</v>
      </c>
      <c r="K119" s="77">
        <f t="shared" si="8"/>
        <v>0</v>
      </c>
      <c r="L119" s="21">
        <f t="shared" si="9"/>
        <v>0</v>
      </c>
    </row>
    <row r="120" spans="1:12" x14ac:dyDescent="0.5">
      <c r="A120" s="27" t="s">
        <v>9</v>
      </c>
      <c r="B120" s="26" t="s">
        <v>81</v>
      </c>
      <c r="C120" s="26" t="s">
        <v>72</v>
      </c>
      <c r="D120" s="25">
        <f>'[1]INPUTS-Incidence'!I13</f>
        <v>2624574.1288600001</v>
      </c>
      <c r="E120" s="79">
        <f>OVYLL_!E121</f>
        <v>0</v>
      </c>
      <c r="F120" s="77">
        <f>OVYLL_!H121</f>
        <v>0</v>
      </c>
      <c r="G120" s="77">
        <f>OVYLD2_!CJ121+OVYLD2_!CK121</f>
        <v>0</v>
      </c>
      <c r="H120" s="131">
        <f t="shared" si="5"/>
        <v>0</v>
      </c>
      <c r="I120" s="78">
        <f t="shared" si="6"/>
        <v>0</v>
      </c>
      <c r="J120" s="77">
        <f t="shared" si="7"/>
        <v>0</v>
      </c>
      <c r="K120" s="77">
        <f t="shared" si="8"/>
        <v>0</v>
      </c>
      <c r="L120" s="21">
        <f t="shared" si="9"/>
        <v>0</v>
      </c>
    </row>
    <row r="121" spans="1:12" x14ac:dyDescent="0.5">
      <c r="A121" s="27" t="s">
        <v>9</v>
      </c>
      <c r="B121" s="26" t="s">
        <v>81</v>
      </c>
      <c r="C121" s="26" t="s">
        <v>71</v>
      </c>
      <c r="D121" s="25">
        <f>'[1]INPUTS-Incidence'!I14</f>
        <v>2704928.6138800001</v>
      </c>
      <c r="E121" s="79">
        <f>OVYLL_!E122</f>
        <v>0</v>
      </c>
      <c r="F121" s="77">
        <f>OVYLL_!H122</f>
        <v>0</v>
      </c>
      <c r="G121" s="77">
        <f>OVYLD2_!CJ122+OVYLD2_!CK122</f>
        <v>0</v>
      </c>
      <c r="H121" s="131">
        <f t="shared" si="5"/>
        <v>0</v>
      </c>
      <c r="I121" s="78">
        <f t="shared" si="6"/>
        <v>0</v>
      </c>
      <c r="J121" s="77">
        <f t="shared" si="7"/>
        <v>0</v>
      </c>
      <c r="K121" s="77">
        <f t="shared" si="8"/>
        <v>0</v>
      </c>
      <c r="L121" s="21">
        <f t="shared" si="9"/>
        <v>0</v>
      </c>
    </row>
    <row r="122" spans="1:12" x14ac:dyDescent="0.5">
      <c r="A122" s="27" t="s">
        <v>9</v>
      </c>
      <c r="B122" s="26" t="s">
        <v>81</v>
      </c>
      <c r="C122" s="26" t="s">
        <v>70</v>
      </c>
      <c r="D122" s="25">
        <f>'[1]INPUTS-Incidence'!I15</f>
        <v>2646612.2787600001</v>
      </c>
      <c r="E122" s="79">
        <f>OVYLL_!E123</f>
        <v>0</v>
      </c>
      <c r="F122" s="77">
        <f>OVYLL_!H123</f>
        <v>0</v>
      </c>
      <c r="G122" s="77">
        <f>OVYLD2_!CJ123+OVYLD2_!CK123</f>
        <v>0</v>
      </c>
      <c r="H122" s="131">
        <f t="shared" si="5"/>
        <v>0</v>
      </c>
      <c r="I122" s="78">
        <f t="shared" si="6"/>
        <v>0</v>
      </c>
      <c r="J122" s="77">
        <f t="shared" si="7"/>
        <v>0</v>
      </c>
      <c r="K122" s="77">
        <f t="shared" si="8"/>
        <v>0</v>
      </c>
      <c r="L122" s="21">
        <f t="shared" si="9"/>
        <v>0</v>
      </c>
    </row>
    <row r="123" spans="1:12" x14ac:dyDescent="0.5">
      <c r="A123" s="27" t="s">
        <v>9</v>
      </c>
      <c r="B123" s="26" t="s">
        <v>81</v>
      </c>
      <c r="C123" s="26" t="s">
        <v>69</v>
      </c>
      <c r="D123" s="25">
        <f>'[1]INPUTS-Incidence'!I16</f>
        <v>2366558.2508</v>
      </c>
      <c r="E123" s="79">
        <f>OVYLL_!E124</f>
        <v>0</v>
      </c>
      <c r="F123" s="77">
        <f>OVYLL_!H124</f>
        <v>0</v>
      </c>
      <c r="G123" s="77">
        <f>OVYLD2_!CJ124+OVYLD2_!CK124</f>
        <v>0</v>
      </c>
      <c r="H123" s="131">
        <f t="shared" si="5"/>
        <v>0</v>
      </c>
      <c r="I123" s="78">
        <f t="shared" si="6"/>
        <v>0</v>
      </c>
      <c r="J123" s="77">
        <f t="shared" si="7"/>
        <v>0</v>
      </c>
      <c r="K123" s="77">
        <f t="shared" si="8"/>
        <v>0</v>
      </c>
      <c r="L123" s="21">
        <f t="shared" si="9"/>
        <v>0</v>
      </c>
    </row>
    <row r="124" spans="1:12" x14ac:dyDescent="0.5">
      <c r="A124" s="27" t="s">
        <v>9</v>
      </c>
      <c r="B124" s="26" t="s">
        <v>81</v>
      </c>
      <c r="C124" s="26" t="s">
        <v>68</v>
      </c>
      <c r="D124" s="25">
        <f>'[1]INPUTS-Incidence'!I17</f>
        <v>1968176.3103</v>
      </c>
      <c r="E124" s="79">
        <f>OVYLL_!E125</f>
        <v>0</v>
      </c>
      <c r="F124" s="77">
        <f>OVYLL_!H125</f>
        <v>0</v>
      </c>
      <c r="G124" s="77">
        <f>OVYLD2_!CJ125+OVYLD2_!CK125</f>
        <v>0</v>
      </c>
      <c r="H124" s="131">
        <f t="shared" si="5"/>
        <v>0</v>
      </c>
      <c r="I124" s="78">
        <f t="shared" si="6"/>
        <v>0</v>
      </c>
      <c r="J124" s="77">
        <f t="shared" si="7"/>
        <v>0</v>
      </c>
      <c r="K124" s="77">
        <f t="shared" si="8"/>
        <v>0</v>
      </c>
      <c r="L124" s="21">
        <f t="shared" si="9"/>
        <v>0</v>
      </c>
    </row>
    <row r="125" spans="1:12" x14ac:dyDescent="0.5">
      <c r="A125" s="27" t="s">
        <v>9</v>
      </c>
      <c r="B125" s="26" t="s">
        <v>81</v>
      </c>
      <c r="C125" s="26" t="s">
        <v>67</v>
      </c>
      <c r="D125" s="25">
        <f>'[1]INPUTS-Incidence'!I18</f>
        <v>1414849.22358</v>
      </c>
      <c r="E125" s="79">
        <f>OVYLL_!E126</f>
        <v>0</v>
      </c>
      <c r="F125" s="77">
        <f>OVYLL_!H126</f>
        <v>0</v>
      </c>
      <c r="G125" s="77">
        <f>OVYLD2_!CJ126+OVYLD2_!CK126</f>
        <v>0</v>
      </c>
      <c r="H125" s="131">
        <f t="shared" si="5"/>
        <v>0</v>
      </c>
      <c r="I125" s="78">
        <f t="shared" si="6"/>
        <v>0</v>
      </c>
      <c r="J125" s="77">
        <f t="shared" si="7"/>
        <v>0</v>
      </c>
      <c r="K125" s="77">
        <f t="shared" si="8"/>
        <v>0</v>
      </c>
      <c r="L125" s="21">
        <f t="shared" si="9"/>
        <v>0</v>
      </c>
    </row>
    <row r="126" spans="1:12" x14ac:dyDescent="0.5">
      <c r="A126" s="27" t="s">
        <v>9</v>
      </c>
      <c r="B126" s="26" t="s">
        <v>81</v>
      </c>
      <c r="C126" s="26" t="s">
        <v>66</v>
      </c>
      <c r="D126" s="25">
        <f>'[1]INPUTS-Incidence'!I19</f>
        <v>963575.72331999999</v>
      </c>
      <c r="E126" s="79">
        <f>OVYLL_!E127</f>
        <v>0</v>
      </c>
      <c r="F126" s="77">
        <f>OVYLL_!H127</f>
        <v>0</v>
      </c>
      <c r="G126" s="77">
        <f>OVYLD2_!CJ127+OVYLD2_!CK127</f>
        <v>0</v>
      </c>
      <c r="H126" s="131">
        <f t="shared" si="5"/>
        <v>0</v>
      </c>
      <c r="I126" s="78">
        <f t="shared" si="6"/>
        <v>0</v>
      </c>
      <c r="J126" s="77">
        <f t="shared" si="7"/>
        <v>0</v>
      </c>
      <c r="K126" s="77">
        <f t="shared" si="8"/>
        <v>0</v>
      </c>
      <c r="L126" s="21">
        <f t="shared" si="9"/>
        <v>0</v>
      </c>
    </row>
    <row r="127" spans="1:12" x14ac:dyDescent="0.5">
      <c r="A127" s="27" t="s">
        <v>9</v>
      </c>
      <c r="B127" s="26" t="s">
        <v>81</v>
      </c>
      <c r="C127" s="26" t="s">
        <v>65</v>
      </c>
      <c r="D127" s="25">
        <f>'[1]INPUTS-Incidence'!I20</f>
        <v>661144.49699999997</v>
      </c>
      <c r="E127" s="79">
        <f>OVYLL_!E128</f>
        <v>0</v>
      </c>
      <c r="F127" s="77">
        <f>OVYLL_!H128</f>
        <v>0</v>
      </c>
      <c r="G127" s="77">
        <f>OVYLD2_!CJ128+OVYLD2_!CK128</f>
        <v>0</v>
      </c>
      <c r="H127" s="131">
        <f t="shared" si="5"/>
        <v>0</v>
      </c>
      <c r="I127" s="78">
        <f t="shared" si="6"/>
        <v>0</v>
      </c>
      <c r="J127" s="77">
        <f t="shared" si="7"/>
        <v>0</v>
      </c>
      <c r="K127" s="77">
        <f t="shared" si="8"/>
        <v>0</v>
      </c>
      <c r="L127" s="21">
        <f t="shared" si="9"/>
        <v>0</v>
      </c>
    </row>
    <row r="128" spans="1:12" x14ac:dyDescent="0.5">
      <c r="A128" s="27" t="s">
        <v>9</v>
      </c>
      <c r="B128" s="26" t="s">
        <v>81</v>
      </c>
      <c r="C128" s="26" t="s">
        <v>64</v>
      </c>
      <c r="D128" s="25">
        <f>'[1]INPUTS-Incidence'!I21</f>
        <v>0</v>
      </c>
      <c r="E128" s="79">
        <f>OVYLL_!E129</f>
        <v>0</v>
      </c>
      <c r="F128" s="77">
        <f>OVYLL_!H129</f>
        <v>0</v>
      </c>
      <c r="G128" s="77">
        <f>OVYLD2_!CJ129+OVYLD2_!CK129</f>
        <v>0</v>
      </c>
      <c r="H128" s="131">
        <f t="shared" si="5"/>
        <v>0</v>
      </c>
      <c r="I128" s="78" t="e">
        <f t="shared" si="6"/>
        <v>#DIV/0!</v>
      </c>
      <c r="J128" s="77" t="e">
        <f t="shared" si="7"/>
        <v>#DIV/0!</v>
      </c>
      <c r="K128" s="77" t="e">
        <f t="shared" si="8"/>
        <v>#DIV/0!</v>
      </c>
      <c r="L128" s="21" t="e">
        <f t="shared" si="9"/>
        <v>#DIV/0!</v>
      </c>
    </row>
    <row r="129" spans="1:12" x14ac:dyDescent="0.5">
      <c r="A129" s="27" t="s">
        <v>9</v>
      </c>
      <c r="B129" s="26" t="s">
        <v>81</v>
      </c>
      <c r="C129" s="26" t="s">
        <v>62</v>
      </c>
      <c r="D129" s="25">
        <f>'[1]INPUTS-Incidence'!I22</f>
        <v>729971.33438000001</v>
      </c>
      <c r="E129" s="79">
        <f>OVYLL_!E130</f>
        <v>0</v>
      </c>
      <c r="F129" s="77">
        <f>OVYLL_!H130</f>
        <v>0</v>
      </c>
      <c r="G129" s="77">
        <f>OVYLD2_!CJ130+OVYLD2_!CK130</f>
        <v>0</v>
      </c>
      <c r="H129" s="131">
        <f t="shared" si="5"/>
        <v>0</v>
      </c>
      <c r="I129" s="78">
        <f t="shared" si="6"/>
        <v>0</v>
      </c>
      <c r="J129" s="77">
        <f t="shared" si="7"/>
        <v>0</v>
      </c>
      <c r="K129" s="77">
        <f t="shared" si="8"/>
        <v>0</v>
      </c>
      <c r="L129" s="21">
        <f t="shared" si="9"/>
        <v>0</v>
      </c>
    </row>
    <row r="130" spans="1:12" x14ac:dyDescent="0.5">
      <c r="A130" s="27" t="s">
        <v>9</v>
      </c>
      <c r="B130" s="26" t="s">
        <v>63</v>
      </c>
      <c r="C130" s="26" t="s">
        <v>80</v>
      </c>
      <c r="D130" s="25">
        <f>'[1]INPUTS-Incidence'!I23</f>
        <v>1771391.24865</v>
      </c>
      <c r="E130" s="79">
        <f>OVYLL_!E131</f>
        <v>0</v>
      </c>
      <c r="F130" s="77">
        <f>OVYLL_!H131</f>
        <v>0</v>
      </c>
      <c r="G130" s="77">
        <f>OVYLD2_!CJ131+OVYLD2_!CK131</f>
        <v>0</v>
      </c>
      <c r="H130" s="131">
        <f t="shared" si="5"/>
        <v>0</v>
      </c>
      <c r="I130" s="78">
        <f t="shared" si="6"/>
        <v>0</v>
      </c>
      <c r="J130" s="77">
        <f t="shared" si="7"/>
        <v>0</v>
      </c>
      <c r="K130" s="77">
        <f t="shared" si="8"/>
        <v>0</v>
      </c>
      <c r="L130" s="21">
        <f t="shared" si="9"/>
        <v>0</v>
      </c>
    </row>
    <row r="131" spans="1:12" x14ac:dyDescent="0.5">
      <c r="A131" s="27" t="s">
        <v>9</v>
      </c>
      <c r="B131" s="26" t="s">
        <v>63</v>
      </c>
      <c r="C131" s="26" t="s">
        <v>79</v>
      </c>
      <c r="D131" s="25">
        <f>'[1]INPUTS-Incidence'!I24</f>
        <v>1893913.3696999999</v>
      </c>
      <c r="E131" s="79">
        <f>OVYLL_!E132</f>
        <v>0</v>
      </c>
      <c r="F131" s="77">
        <f>OVYLL_!H132</f>
        <v>0</v>
      </c>
      <c r="G131" s="77">
        <f>OVYLD2_!CJ132+OVYLD2_!CK132</f>
        <v>0</v>
      </c>
      <c r="H131" s="131">
        <f t="shared" si="5"/>
        <v>0</v>
      </c>
      <c r="I131" s="78">
        <f t="shared" si="6"/>
        <v>0</v>
      </c>
      <c r="J131" s="77">
        <f t="shared" si="7"/>
        <v>0</v>
      </c>
      <c r="K131" s="77">
        <f t="shared" si="8"/>
        <v>0</v>
      </c>
      <c r="L131" s="21">
        <f t="shared" si="9"/>
        <v>0</v>
      </c>
    </row>
    <row r="132" spans="1:12" x14ac:dyDescent="0.5">
      <c r="A132" s="27" t="s">
        <v>9</v>
      </c>
      <c r="B132" s="26" t="s">
        <v>63</v>
      </c>
      <c r="C132" s="26" t="s">
        <v>78</v>
      </c>
      <c r="D132" s="25">
        <f>'[1]INPUTS-Incidence'!I25</f>
        <v>2022150.8083500001</v>
      </c>
      <c r="E132" s="79">
        <f>OVYLL_!E133</f>
        <v>0</v>
      </c>
      <c r="F132" s="77">
        <f>OVYLL_!H133</f>
        <v>0</v>
      </c>
      <c r="G132" s="77">
        <f>OVYLD2_!CJ133+OVYLD2_!CK133</f>
        <v>0</v>
      </c>
      <c r="H132" s="131">
        <f t="shared" ref="H132:H195" si="10">F132+G132</f>
        <v>0</v>
      </c>
      <c r="I132" s="78">
        <f t="shared" ref="I132:I195" si="11">100000*E132/$D132</f>
        <v>0</v>
      </c>
      <c r="J132" s="77">
        <f t="shared" ref="J132:J195" si="12">100000*F132/$D132</f>
        <v>0</v>
      </c>
      <c r="K132" s="77">
        <f t="shared" ref="K132:K195" si="13">100000*G132/$D132</f>
        <v>0</v>
      </c>
      <c r="L132" s="21">
        <f t="shared" ref="L132:L195" si="14">100000*H132/$D132</f>
        <v>0</v>
      </c>
    </row>
    <row r="133" spans="1:12" x14ac:dyDescent="0.5">
      <c r="A133" s="27" t="s">
        <v>9</v>
      </c>
      <c r="B133" s="26" t="s">
        <v>63</v>
      </c>
      <c r="C133" s="26" t="s">
        <v>77</v>
      </c>
      <c r="D133" s="25">
        <f>'[1]INPUTS-Incidence'!I26</f>
        <v>2177178.79825</v>
      </c>
      <c r="E133" s="79">
        <f>OVYLL_!E134</f>
        <v>0</v>
      </c>
      <c r="F133" s="77">
        <f>OVYLL_!H134</f>
        <v>0</v>
      </c>
      <c r="G133" s="77">
        <f>OVYLD2_!CJ134+OVYLD2_!CK134</f>
        <v>0</v>
      </c>
      <c r="H133" s="131">
        <f t="shared" si="10"/>
        <v>0</v>
      </c>
      <c r="I133" s="78">
        <f t="shared" si="11"/>
        <v>0</v>
      </c>
      <c r="J133" s="77">
        <f t="shared" si="12"/>
        <v>0</v>
      </c>
      <c r="K133" s="77">
        <f t="shared" si="13"/>
        <v>0</v>
      </c>
      <c r="L133" s="21">
        <f t="shared" si="14"/>
        <v>0</v>
      </c>
    </row>
    <row r="134" spans="1:12" x14ac:dyDescent="0.5">
      <c r="A134" s="27" t="s">
        <v>9</v>
      </c>
      <c r="B134" s="26" t="s">
        <v>63</v>
      </c>
      <c r="C134" s="26" t="s">
        <v>76</v>
      </c>
      <c r="D134" s="25">
        <f>'[1]INPUTS-Incidence'!I27</f>
        <v>2385430.6833000001</v>
      </c>
      <c r="E134" s="79">
        <f>OVYLL_!E135</f>
        <v>0</v>
      </c>
      <c r="F134" s="77">
        <f>OVYLL_!H135</f>
        <v>0</v>
      </c>
      <c r="G134" s="77">
        <f>OVYLD2_!CJ135+OVYLD2_!CK135</f>
        <v>0</v>
      </c>
      <c r="H134" s="131">
        <f t="shared" si="10"/>
        <v>0</v>
      </c>
      <c r="I134" s="78">
        <f t="shared" si="11"/>
        <v>0</v>
      </c>
      <c r="J134" s="77">
        <f t="shared" si="12"/>
        <v>0</v>
      </c>
      <c r="K134" s="77">
        <f t="shared" si="13"/>
        <v>0</v>
      </c>
      <c r="L134" s="21">
        <f t="shared" si="14"/>
        <v>0</v>
      </c>
    </row>
    <row r="135" spans="1:12" x14ac:dyDescent="0.5">
      <c r="A135" s="27" t="s">
        <v>9</v>
      </c>
      <c r="B135" s="26" t="s">
        <v>63</v>
      </c>
      <c r="C135" s="26" t="s">
        <v>75</v>
      </c>
      <c r="D135" s="25">
        <f>'[1]INPUTS-Incidence'!I28</f>
        <v>2367927.5231499998</v>
      </c>
      <c r="E135" s="79">
        <f>OVYLL_!E136</f>
        <v>0</v>
      </c>
      <c r="F135" s="77">
        <f>OVYLL_!H136</f>
        <v>0</v>
      </c>
      <c r="G135" s="77">
        <f>OVYLD2_!CJ136+OVYLD2_!CK136</f>
        <v>0</v>
      </c>
      <c r="H135" s="131">
        <f t="shared" si="10"/>
        <v>0</v>
      </c>
      <c r="I135" s="78">
        <f t="shared" si="11"/>
        <v>0</v>
      </c>
      <c r="J135" s="77">
        <f t="shared" si="12"/>
        <v>0</v>
      </c>
      <c r="K135" s="77">
        <f t="shared" si="13"/>
        <v>0</v>
      </c>
      <c r="L135" s="21">
        <f t="shared" si="14"/>
        <v>0</v>
      </c>
    </row>
    <row r="136" spans="1:12" x14ac:dyDescent="0.5">
      <c r="A136" s="27" t="s">
        <v>9</v>
      </c>
      <c r="B136" s="26" t="s">
        <v>63</v>
      </c>
      <c r="C136" s="26" t="s">
        <v>74</v>
      </c>
      <c r="D136" s="25">
        <f>'[1]INPUTS-Incidence'!I29</f>
        <v>2239332.8771500001</v>
      </c>
      <c r="E136" s="79">
        <f>OVYLL_!E137</f>
        <v>0</v>
      </c>
      <c r="F136" s="77">
        <f>OVYLL_!H137</f>
        <v>0</v>
      </c>
      <c r="G136" s="77">
        <f>OVYLD2_!CJ137+OVYLD2_!CK137</f>
        <v>0</v>
      </c>
      <c r="H136" s="131">
        <f t="shared" si="10"/>
        <v>0</v>
      </c>
      <c r="I136" s="78">
        <f t="shared" si="11"/>
        <v>0</v>
      </c>
      <c r="J136" s="77">
        <f t="shared" si="12"/>
        <v>0</v>
      </c>
      <c r="K136" s="77">
        <f t="shared" si="13"/>
        <v>0</v>
      </c>
      <c r="L136" s="21">
        <f t="shared" si="14"/>
        <v>0</v>
      </c>
    </row>
    <row r="137" spans="1:12" x14ac:dyDescent="0.5">
      <c r="A137" s="27" t="s">
        <v>9</v>
      </c>
      <c r="B137" s="26" t="s">
        <v>63</v>
      </c>
      <c r="C137" s="26" t="s">
        <v>73</v>
      </c>
      <c r="D137" s="25">
        <f>'[1]INPUTS-Incidence'!I30</f>
        <v>2464373.50765</v>
      </c>
      <c r="E137" s="79">
        <f>OVYLL_!E138</f>
        <v>0</v>
      </c>
      <c r="F137" s="77">
        <f>OVYLL_!H138</f>
        <v>0</v>
      </c>
      <c r="G137" s="77">
        <f>OVYLD2_!CJ138+OVYLD2_!CK138</f>
        <v>0</v>
      </c>
      <c r="H137" s="131">
        <f t="shared" si="10"/>
        <v>0</v>
      </c>
      <c r="I137" s="78">
        <f t="shared" si="11"/>
        <v>0</v>
      </c>
      <c r="J137" s="77">
        <f t="shared" si="12"/>
        <v>0</v>
      </c>
      <c r="K137" s="77">
        <f t="shared" si="13"/>
        <v>0</v>
      </c>
      <c r="L137" s="21">
        <f t="shared" si="14"/>
        <v>0</v>
      </c>
    </row>
    <row r="138" spans="1:12" x14ac:dyDescent="0.5">
      <c r="A138" s="27" t="s">
        <v>9</v>
      </c>
      <c r="B138" s="26" t="s">
        <v>63</v>
      </c>
      <c r="C138" s="26" t="s">
        <v>72</v>
      </c>
      <c r="D138" s="25">
        <f>'[1]INPUTS-Incidence'!I31</f>
        <v>2787646.1593999998</v>
      </c>
      <c r="E138" s="79">
        <f>OVYLL_!E139</f>
        <v>0</v>
      </c>
      <c r="F138" s="77">
        <f>OVYLL_!H139</f>
        <v>0</v>
      </c>
      <c r="G138" s="77">
        <f>OVYLD2_!CJ139+OVYLD2_!CK139</f>
        <v>0</v>
      </c>
      <c r="H138" s="131">
        <f t="shared" si="10"/>
        <v>0</v>
      </c>
      <c r="I138" s="78">
        <f t="shared" si="11"/>
        <v>0</v>
      </c>
      <c r="J138" s="77">
        <f t="shared" si="12"/>
        <v>0</v>
      </c>
      <c r="K138" s="77">
        <f t="shared" si="13"/>
        <v>0</v>
      </c>
      <c r="L138" s="21">
        <f t="shared" si="14"/>
        <v>0</v>
      </c>
    </row>
    <row r="139" spans="1:12" x14ac:dyDescent="0.5">
      <c r="A139" s="27" t="s">
        <v>9</v>
      </c>
      <c r="B139" s="26" t="s">
        <v>63</v>
      </c>
      <c r="C139" s="26" t="s">
        <v>71</v>
      </c>
      <c r="D139" s="25">
        <f>'[1]INPUTS-Incidence'!I32</f>
        <v>2953033.1624500002</v>
      </c>
      <c r="E139" s="79">
        <f>OVYLL_!E140</f>
        <v>0</v>
      </c>
      <c r="F139" s="77">
        <f>OVYLL_!H140</f>
        <v>0</v>
      </c>
      <c r="G139" s="77">
        <f>OVYLD2_!CJ140+OVYLD2_!CK140</f>
        <v>0</v>
      </c>
      <c r="H139" s="131">
        <f t="shared" si="10"/>
        <v>0</v>
      </c>
      <c r="I139" s="78">
        <f t="shared" si="11"/>
        <v>0</v>
      </c>
      <c r="J139" s="77">
        <f t="shared" si="12"/>
        <v>0</v>
      </c>
      <c r="K139" s="77">
        <f t="shared" si="13"/>
        <v>0</v>
      </c>
      <c r="L139" s="21">
        <f t="shared" si="14"/>
        <v>0</v>
      </c>
    </row>
    <row r="140" spans="1:12" x14ac:dyDescent="0.5">
      <c r="A140" s="27" t="s">
        <v>9</v>
      </c>
      <c r="B140" s="26" t="s">
        <v>63</v>
      </c>
      <c r="C140" s="26" t="s">
        <v>70</v>
      </c>
      <c r="D140" s="25">
        <f>'[1]INPUTS-Incidence'!I33</f>
        <v>2916955.2201</v>
      </c>
      <c r="E140" s="79">
        <f>OVYLL_!E141</f>
        <v>0</v>
      </c>
      <c r="F140" s="77">
        <f>OVYLL_!H141</f>
        <v>0</v>
      </c>
      <c r="G140" s="77">
        <f>OVYLD2_!CJ141+OVYLD2_!CK141</f>
        <v>0</v>
      </c>
      <c r="H140" s="131">
        <f t="shared" si="10"/>
        <v>0</v>
      </c>
      <c r="I140" s="78">
        <f t="shared" si="11"/>
        <v>0</v>
      </c>
      <c r="J140" s="77">
        <f t="shared" si="12"/>
        <v>0</v>
      </c>
      <c r="K140" s="77">
        <f t="shared" si="13"/>
        <v>0</v>
      </c>
      <c r="L140" s="21">
        <f t="shared" si="14"/>
        <v>0</v>
      </c>
    </row>
    <row r="141" spans="1:12" x14ac:dyDescent="0.5">
      <c r="A141" s="27" t="s">
        <v>9</v>
      </c>
      <c r="B141" s="26" t="s">
        <v>63</v>
      </c>
      <c r="C141" s="26" t="s">
        <v>69</v>
      </c>
      <c r="D141" s="25">
        <f>'[1]INPUTS-Incidence'!I34</f>
        <v>2627260.0592499999</v>
      </c>
      <c r="E141" s="79">
        <f>OVYLL_!E142</f>
        <v>0</v>
      </c>
      <c r="F141" s="77">
        <f>OVYLL_!H142</f>
        <v>0</v>
      </c>
      <c r="G141" s="77">
        <f>OVYLD2_!CJ142+OVYLD2_!CK142</f>
        <v>0</v>
      </c>
      <c r="H141" s="131">
        <f t="shared" si="10"/>
        <v>0</v>
      </c>
      <c r="I141" s="78">
        <f t="shared" si="11"/>
        <v>0</v>
      </c>
      <c r="J141" s="77">
        <f t="shared" si="12"/>
        <v>0</v>
      </c>
      <c r="K141" s="77">
        <f t="shared" si="13"/>
        <v>0</v>
      </c>
      <c r="L141" s="21">
        <f t="shared" si="14"/>
        <v>0</v>
      </c>
    </row>
    <row r="142" spans="1:12" x14ac:dyDescent="0.5">
      <c r="A142" s="27" t="s">
        <v>9</v>
      </c>
      <c r="B142" s="26" t="s">
        <v>63</v>
      </c>
      <c r="C142" s="26" t="s">
        <v>68</v>
      </c>
      <c r="D142" s="25">
        <f>'[1]INPUTS-Incidence'!I35</f>
        <v>2245405.4021000001</v>
      </c>
      <c r="E142" s="79">
        <f>OVYLL_!E143</f>
        <v>0</v>
      </c>
      <c r="F142" s="77">
        <f>OVYLL_!H143</f>
        <v>0</v>
      </c>
      <c r="G142" s="77">
        <f>OVYLD2_!CJ143+OVYLD2_!CK143</f>
        <v>0</v>
      </c>
      <c r="H142" s="131">
        <f t="shared" si="10"/>
        <v>0</v>
      </c>
      <c r="I142" s="78">
        <f t="shared" si="11"/>
        <v>0</v>
      </c>
      <c r="J142" s="77">
        <f t="shared" si="12"/>
        <v>0</v>
      </c>
      <c r="K142" s="77">
        <f t="shared" si="13"/>
        <v>0</v>
      </c>
      <c r="L142" s="21">
        <f t="shared" si="14"/>
        <v>0</v>
      </c>
    </row>
    <row r="143" spans="1:12" x14ac:dyDescent="0.5">
      <c r="A143" s="27" t="s">
        <v>9</v>
      </c>
      <c r="B143" s="26" t="s">
        <v>63</v>
      </c>
      <c r="C143" s="26" t="s">
        <v>67</v>
      </c>
      <c r="D143" s="25">
        <f>'[1]INPUTS-Incidence'!I36</f>
        <v>1673159.2274</v>
      </c>
      <c r="E143" s="79">
        <f>OVYLL_!E144</f>
        <v>0</v>
      </c>
      <c r="F143" s="77">
        <f>OVYLL_!H144</f>
        <v>0</v>
      </c>
      <c r="G143" s="77">
        <f>OVYLD2_!CJ144+OVYLD2_!CK144</f>
        <v>0</v>
      </c>
      <c r="H143" s="131">
        <f t="shared" si="10"/>
        <v>0</v>
      </c>
      <c r="I143" s="78">
        <f t="shared" si="11"/>
        <v>0</v>
      </c>
      <c r="J143" s="77">
        <f t="shared" si="12"/>
        <v>0</v>
      </c>
      <c r="K143" s="77">
        <f t="shared" si="13"/>
        <v>0</v>
      </c>
      <c r="L143" s="21">
        <f t="shared" si="14"/>
        <v>0</v>
      </c>
    </row>
    <row r="144" spans="1:12" x14ac:dyDescent="0.5">
      <c r="A144" s="27" t="s">
        <v>9</v>
      </c>
      <c r="B144" s="26" t="s">
        <v>63</v>
      </c>
      <c r="C144" s="26" t="s">
        <v>66</v>
      </c>
      <c r="D144" s="25">
        <f>'[1]INPUTS-Incidence'!I37</f>
        <v>1207360.8430000001</v>
      </c>
      <c r="E144" s="79">
        <f>OVYLL_!E145</f>
        <v>0</v>
      </c>
      <c r="F144" s="77">
        <f>OVYLL_!H145</f>
        <v>0</v>
      </c>
      <c r="G144" s="77">
        <f>OVYLD2_!CJ145+OVYLD2_!CK145</f>
        <v>0</v>
      </c>
      <c r="H144" s="131">
        <f t="shared" si="10"/>
        <v>0</v>
      </c>
      <c r="I144" s="78">
        <f t="shared" si="11"/>
        <v>0</v>
      </c>
      <c r="J144" s="77">
        <f t="shared" si="12"/>
        <v>0</v>
      </c>
      <c r="K144" s="77">
        <f t="shared" si="13"/>
        <v>0</v>
      </c>
      <c r="L144" s="21">
        <f t="shared" si="14"/>
        <v>0</v>
      </c>
    </row>
    <row r="145" spans="1:12" x14ac:dyDescent="0.5">
      <c r="A145" s="27" t="s">
        <v>9</v>
      </c>
      <c r="B145" s="26" t="s">
        <v>63</v>
      </c>
      <c r="C145" s="26" t="s">
        <v>65</v>
      </c>
      <c r="D145" s="25">
        <f>'[1]INPUTS-Incidence'!I38</f>
        <v>870514.31195</v>
      </c>
      <c r="E145" s="79">
        <f>OVYLL_!E146</f>
        <v>0</v>
      </c>
      <c r="F145" s="77">
        <f>OVYLL_!H146</f>
        <v>0</v>
      </c>
      <c r="G145" s="77">
        <f>OVYLD2_!CJ146+OVYLD2_!CK146</f>
        <v>0</v>
      </c>
      <c r="H145" s="131">
        <f t="shared" si="10"/>
        <v>0</v>
      </c>
      <c r="I145" s="78">
        <f t="shared" si="11"/>
        <v>0</v>
      </c>
      <c r="J145" s="77">
        <f t="shared" si="12"/>
        <v>0</v>
      </c>
      <c r="K145" s="77">
        <f t="shared" si="13"/>
        <v>0</v>
      </c>
      <c r="L145" s="21">
        <f t="shared" si="14"/>
        <v>0</v>
      </c>
    </row>
    <row r="146" spans="1:12" x14ac:dyDescent="0.5">
      <c r="A146" s="27" t="s">
        <v>9</v>
      </c>
      <c r="B146" s="26" t="s">
        <v>63</v>
      </c>
      <c r="C146" s="26" t="s">
        <v>64</v>
      </c>
      <c r="D146" s="25">
        <f>'[1]INPUTS-Incidence'!I39</f>
        <v>0</v>
      </c>
      <c r="E146" s="79">
        <f>OVYLL_!E147</f>
        <v>0</v>
      </c>
      <c r="F146" s="77">
        <f>OVYLL_!H147</f>
        <v>0</v>
      </c>
      <c r="G146" s="77">
        <f>OVYLD2_!CJ147+OVYLD2_!CK147</f>
        <v>0</v>
      </c>
      <c r="H146" s="131">
        <f t="shared" si="10"/>
        <v>0</v>
      </c>
      <c r="I146" s="78" t="e">
        <f t="shared" si="11"/>
        <v>#DIV/0!</v>
      </c>
      <c r="J146" s="77" t="e">
        <f t="shared" si="12"/>
        <v>#DIV/0!</v>
      </c>
      <c r="K146" s="77" t="e">
        <f t="shared" si="13"/>
        <v>#DIV/0!</v>
      </c>
      <c r="L146" s="21" t="e">
        <f t="shared" si="14"/>
        <v>#DIV/0!</v>
      </c>
    </row>
    <row r="147" spans="1:12" x14ac:dyDescent="0.5">
      <c r="A147" s="27" t="s">
        <v>9</v>
      </c>
      <c r="B147" s="26" t="s">
        <v>63</v>
      </c>
      <c r="C147" s="26" t="s">
        <v>62</v>
      </c>
      <c r="D147" s="25">
        <f>'[1]INPUTS-Incidence'!I40</f>
        <v>1116987.3834500001</v>
      </c>
      <c r="E147" s="79">
        <f>OVYLL_!E148</f>
        <v>0</v>
      </c>
      <c r="F147" s="77">
        <f>OVYLL_!H148</f>
        <v>0</v>
      </c>
      <c r="G147" s="77">
        <f>OVYLD2_!CJ148+OVYLD2_!CK148</f>
        <v>0</v>
      </c>
      <c r="H147" s="131">
        <f t="shared" si="10"/>
        <v>0</v>
      </c>
      <c r="I147" s="78">
        <f t="shared" si="11"/>
        <v>0</v>
      </c>
      <c r="J147" s="77">
        <f t="shared" si="12"/>
        <v>0</v>
      </c>
      <c r="K147" s="77">
        <f t="shared" si="13"/>
        <v>0</v>
      </c>
      <c r="L147" s="21">
        <f t="shared" si="14"/>
        <v>0</v>
      </c>
    </row>
    <row r="148" spans="1:12" x14ac:dyDescent="0.5">
      <c r="A148" s="27" t="s">
        <v>8</v>
      </c>
      <c r="B148" s="26" t="s">
        <v>81</v>
      </c>
      <c r="C148" s="26" t="s">
        <v>80</v>
      </c>
      <c r="D148" s="25">
        <f>'[1]INPUTS-Incidence'!I5</f>
        <v>1876633.2261000001</v>
      </c>
      <c r="E148" s="79">
        <f>OVYLL_!E149</f>
        <v>4.5042312646493778</v>
      </c>
      <c r="F148" s="77">
        <f>OVYLL_!H149</f>
        <v>382.91370827037292</v>
      </c>
      <c r="G148" s="77">
        <f>OVYLD2_!CJ149+OVYLD2_!CK149</f>
        <v>76.364600928706707</v>
      </c>
      <c r="H148" s="131">
        <f t="shared" si="10"/>
        <v>459.27830919907962</v>
      </c>
      <c r="I148" s="78">
        <f t="shared" si="11"/>
        <v>0.24001660004763023</v>
      </c>
      <c r="J148" s="77">
        <f t="shared" si="12"/>
        <v>20.404291203249141</v>
      </c>
      <c r="K148" s="77">
        <f t="shared" si="13"/>
        <v>4.0692341938017815</v>
      </c>
      <c r="L148" s="21">
        <f t="shared" si="14"/>
        <v>24.473525397050928</v>
      </c>
    </row>
    <row r="149" spans="1:12" x14ac:dyDescent="0.5">
      <c r="A149" s="27" t="s">
        <v>8</v>
      </c>
      <c r="B149" s="26" t="s">
        <v>81</v>
      </c>
      <c r="C149" s="26" t="s">
        <v>79</v>
      </c>
      <c r="D149" s="25">
        <f>'[1]INPUTS-Incidence'!I6</f>
        <v>2006488.7862799999</v>
      </c>
      <c r="E149" s="79">
        <f>OVYLL_!E150</f>
        <v>9.7664661446052499</v>
      </c>
      <c r="F149" s="77">
        <f>OVYLL_!H150</f>
        <v>769.20687354910956</v>
      </c>
      <c r="G149" s="77">
        <f>OVYLD2_!CJ150+OVYLD2_!CK150</f>
        <v>270.27765150755147</v>
      </c>
      <c r="H149" s="131">
        <f t="shared" si="10"/>
        <v>1039.4845250566609</v>
      </c>
      <c r="I149" s="78">
        <f t="shared" si="11"/>
        <v>0.48674411795304035</v>
      </c>
      <c r="J149" s="77">
        <f t="shared" si="12"/>
        <v>38.335966729981457</v>
      </c>
      <c r="K149" s="77">
        <f t="shared" si="13"/>
        <v>13.470180015739944</v>
      </c>
      <c r="L149" s="21">
        <f t="shared" si="14"/>
        <v>51.806146745721399</v>
      </c>
    </row>
    <row r="150" spans="1:12" x14ac:dyDescent="0.5">
      <c r="A150" s="27" t="s">
        <v>8</v>
      </c>
      <c r="B150" s="26" t="s">
        <v>81</v>
      </c>
      <c r="C150" s="26" t="s">
        <v>78</v>
      </c>
      <c r="D150" s="25">
        <f>'[1]INPUTS-Incidence'!I7</f>
        <v>2142786.2672000001</v>
      </c>
      <c r="E150" s="79">
        <f>OVYLL_!E151</f>
        <v>14.24356402845927</v>
      </c>
      <c r="F150" s="77">
        <f>OVYLL_!H151</f>
        <v>1050.9613718398671</v>
      </c>
      <c r="G150" s="77">
        <f>OVYLD2_!CJ151+OVYLD2_!CK151</f>
        <v>677.86472299927254</v>
      </c>
      <c r="H150" s="131">
        <f t="shared" si="10"/>
        <v>1728.8260948391396</v>
      </c>
      <c r="I150" s="78">
        <f t="shared" si="11"/>
        <v>0.66472164053354121</v>
      </c>
      <c r="J150" s="77">
        <f t="shared" si="12"/>
        <v>49.04648624676733</v>
      </c>
      <c r="K150" s="77">
        <f t="shared" si="13"/>
        <v>31.634733401807964</v>
      </c>
      <c r="L150" s="21">
        <f t="shared" si="14"/>
        <v>80.681219648575293</v>
      </c>
    </row>
    <row r="151" spans="1:12" x14ac:dyDescent="0.5">
      <c r="A151" s="27" t="s">
        <v>8</v>
      </c>
      <c r="B151" s="26" t="s">
        <v>81</v>
      </c>
      <c r="C151" s="26" t="s">
        <v>77</v>
      </c>
      <c r="D151" s="25">
        <f>'[1]INPUTS-Incidence'!I8</f>
        <v>2287559.9596199999</v>
      </c>
      <c r="E151" s="79">
        <f>OVYLL_!E152</f>
        <v>76.630142657377249</v>
      </c>
      <c r="F151" s="77">
        <f>OVYLL_!H152</f>
        <v>5274.0695683939884</v>
      </c>
      <c r="G151" s="77">
        <f>OVYLD2_!CJ152+OVYLD2_!CK152</f>
        <v>3045.121271968254</v>
      </c>
      <c r="H151" s="131">
        <f t="shared" si="10"/>
        <v>8319.1908403622419</v>
      </c>
      <c r="I151" s="78">
        <f t="shared" si="11"/>
        <v>3.3498637854330484</v>
      </c>
      <c r="J151" s="77">
        <f t="shared" si="12"/>
        <v>230.55437503242956</v>
      </c>
      <c r="K151" s="77">
        <f t="shared" si="13"/>
        <v>133.11656637293552</v>
      </c>
      <c r="L151" s="21">
        <f t="shared" si="14"/>
        <v>363.67094140536506</v>
      </c>
    </row>
    <row r="152" spans="1:12" x14ac:dyDescent="0.5">
      <c r="A152" s="27" t="s">
        <v>8</v>
      </c>
      <c r="B152" s="26" t="s">
        <v>81</v>
      </c>
      <c r="C152" s="26" t="s">
        <v>76</v>
      </c>
      <c r="D152" s="25">
        <f>'[1]INPUTS-Incidence'!I9</f>
        <v>2470646.1280200002</v>
      </c>
      <c r="E152" s="79">
        <f>OVYLL_!E153</f>
        <v>125.30024597493021</v>
      </c>
      <c r="F152" s="77">
        <f>OVYLL_!H153</f>
        <v>8003.5532116486665</v>
      </c>
      <c r="G152" s="77">
        <f>OVYLD2_!CJ153+OVYLD2_!CK153</f>
        <v>5919.0367193963457</v>
      </c>
      <c r="H152" s="131">
        <f t="shared" si="10"/>
        <v>13922.589931045011</v>
      </c>
      <c r="I152" s="78">
        <f t="shared" si="11"/>
        <v>5.0715577821477433</v>
      </c>
      <c r="J152" s="77">
        <f t="shared" si="12"/>
        <v>323.94575333468708</v>
      </c>
      <c r="K152" s="77">
        <f t="shared" si="13"/>
        <v>239.57444379701269</v>
      </c>
      <c r="L152" s="21">
        <f t="shared" si="14"/>
        <v>563.52019713169977</v>
      </c>
    </row>
    <row r="153" spans="1:12" x14ac:dyDescent="0.5">
      <c r="A153" s="27" t="s">
        <v>8</v>
      </c>
      <c r="B153" s="26" t="s">
        <v>81</v>
      </c>
      <c r="C153" s="26" t="s">
        <v>75</v>
      </c>
      <c r="D153" s="25">
        <f>'[1]INPUTS-Incidence'!I10</f>
        <v>2393343.07914</v>
      </c>
      <c r="E153" s="79">
        <f>OVYLL_!E154</f>
        <v>134.75029783972542</v>
      </c>
      <c r="F153" s="77">
        <f>OVYLL_!H154</f>
        <v>7941.5088031842179</v>
      </c>
      <c r="G153" s="77">
        <f>OVYLD2_!CJ154+OVYLD2_!CK154</f>
        <v>4325.3684861679822</v>
      </c>
      <c r="H153" s="131">
        <f t="shared" si="10"/>
        <v>12266.8772893522</v>
      </c>
      <c r="I153" s="78">
        <f t="shared" si="11"/>
        <v>5.6302123591969631</v>
      </c>
      <c r="J153" s="77">
        <f t="shared" si="12"/>
        <v>331.81656538927302</v>
      </c>
      <c r="K153" s="77">
        <f t="shared" si="13"/>
        <v>180.72496684103547</v>
      </c>
      <c r="L153" s="21">
        <f t="shared" si="14"/>
        <v>512.54153223030846</v>
      </c>
    </row>
    <row r="154" spans="1:12" x14ac:dyDescent="0.5">
      <c r="A154" s="27" t="s">
        <v>8</v>
      </c>
      <c r="B154" s="26" t="s">
        <v>81</v>
      </c>
      <c r="C154" s="26" t="s">
        <v>74</v>
      </c>
      <c r="D154" s="25">
        <f>'[1]INPUTS-Incidence'!I11</f>
        <v>2233990.3029399998</v>
      </c>
      <c r="E154" s="79">
        <f>OVYLL_!E155</f>
        <v>130.58028851259999</v>
      </c>
      <c r="F154" s="77">
        <f>OVYLL_!H155</f>
        <v>7050.6826782378375</v>
      </c>
      <c r="G154" s="77">
        <f>OVYLD2_!CJ155+OVYLD2_!CK155</f>
        <v>3750.592290990011</v>
      </c>
      <c r="H154" s="131">
        <f t="shared" si="10"/>
        <v>10801.274969227848</v>
      </c>
      <c r="I154" s="78">
        <f t="shared" si="11"/>
        <v>5.8451591459798333</v>
      </c>
      <c r="J154" s="77">
        <f t="shared" si="12"/>
        <v>315.60936808718117</v>
      </c>
      <c r="K154" s="77">
        <f t="shared" si="13"/>
        <v>167.88758151967431</v>
      </c>
      <c r="L154" s="21">
        <f t="shared" si="14"/>
        <v>483.49694960685542</v>
      </c>
    </row>
    <row r="155" spans="1:12" x14ac:dyDescent="0.5">
      <c r="A155" s="27" t="s">
        <v>8</v>
      </c>
      <c r="B155" s="26" t="s">
        <v>81</v>
      </c>
      <c r="C155" s="26" t="s">
        <v>73</v>
      </c>
      <c r="D155" s="25">
        <f>'[1]INPUTS-Incidence'!I12</f>
        <v>2413346.9382799999</v>
      </c>
      <c r="E155" s="79">
        <f>OVYLL_!E156</f>
        <v>122.27308067351893</v>
      </c>
      <c r="F155" s="77">
        <f>OVYLL_!H156</f>
        <v>6002.3855302630445</v>
      </c>
      <c r="G155" s="77">
        <f>OVYLD2_!CJ156+OVYLD2_!CK156</f>
        <v>4789.7493788841302</v>
      </c>
      <c r="H155" s="131">
        <f t="shared" si="10"/>
        <v>10792.134909147175</v>
      </c>
      <c r="I155" s="78">
        <f t="shared" si="11"/>
        <v>5.0665355541737132</v>
      </c>
      <c r="J155" s="77">
        <f t="shared" si="12"/>
        <v>248.71623035438759</v>
      </c>
      <c r="K155" s="77">
        <f t="shared" si="13"/>
        <v>198.46915927876495</v>
      </c>
      <c r="L155" s="21">
        <f t="shared" si="14"/>
        <v>447.18538963315251</v>
      </c>
    </row>
    <row r="156" spans="1:12" x14ac:dyDescent="0.5">
      <c r="A156" s="27" t="s">
        <v>8</v>
      </c>
      <c r="B156" s="26" t="s">
        <v>81</v>
      </c>
      <c r="C156" s="26" t="s">
        <v>72</v>
      </c>
      <c r="D156" s="25">
        <f>'[1]INPUTS-Incidence'!I13</f>
        <v>2624574.1288600001</v>
      </c>
      <c r="E156" s="79">
        <f>OVYLL_!E157</f>
        <v>110.51290511687294</v>
      </c>
      <c r="F156" s="77">
        <f>OVYLL_!H157</f>
        <v>4887.4332287937059</v>
      </c>
      <c r="G156" s="77">
        <f>OVYLD2_!CJ157+OVYLD2_!CK157</f>
        <v>4483.6891770135071</v>
      </c>
      <c r="H156" s="131">
        <f t="shared" si="10"/>
        <v>9371.122405807213</v>
      </c>
      <c r="I156" s="78">
        <f t="shared" si="11"/>
        <v>4.2106985625464084</v>
      </c>
      <c r="J156" s="77">
        <f t="shared" si="12"/>
        <v>186.21814392861489</v>
      </c>
      <c r="K156" s="77">
        <f t="shared" si="13"/>
        <v>170.83492242457731</v>
      </c>
      <c r="L156" s="21">
        <f t="shared" si="14"/>
        <v>357.05306635319221</v>
      </c>
    </row>
    <row r="157" spans="1:12" x14ac:dyDescent="0.5">
      <c r="A157" s="27" t="s">
        <v>8</v>
      </c>
      <c r="B157" s="26" t="s">
        <v>81</v>
      </c>
      <c r="C157" s="26" t="s">
        <v>71</v>
      </c>
      <c r="D157" s="25">
        <f>'[1]INPUTS-Incidence'!I14</f>
        <v>2704928.6138800001</v>
      </c>
      <c r="E157" s="79">
        <f>OVYLL_!E158</f>
        <v>95.885773695981428</v>
      </c>
      <c r="F157" s="77">
        <f>OVYLL_!H158</f>
        <v>3780.2966279640673</v>
      </c>
      <c r="G157" s="77">
        <f>OVYLD2_!CJ158+OVYLD2_!CK158</f>
        <v>3506.8384127165641</v>
      </c>
      <c r="H157" s="131">
        <f t="shared" si="10"/>
        <v>7287.1350406806314</v>
      </c>
      <c r="I157" s="78">
        <f t="shared" si="11"/>
        <v>3.5448541304918613</v>
      </c>
      <c r="J157" s="77">
        <f t="shared" si="12"/>
        <v>139.7558740946416</v>
      </c>
      <c r="K157" s="77">
        <f t="shared" si="13"/>
        <v>129.64624628988969</v>
      </c>
      <c r="L157" s="21">
        <f t="shared" si="14"/>
        <v>269.40212038453132</v>
      </c>
    </row>
    <row r="158" spans="1:12" x14ac:dyDescent="0.5">
      <c r="A158" s="27" t="s">
        <v>8</v>
      </c>
      <c r="B158" s="26" t="s">
        <v>81</v>
      </c>
      <c r="C158" s="26" t="s">
        <v>70</v>
      </c>
      <c r="D158" s="25">
        <f>'[1]INPUTS-Incidence'!I15</f>
        <v>2646612.2787600001</v>
      </c>
      <c r="E158" s="79">
        <f>OVYLL_!E159</f>
        <v>87.047347726322727</v>
      </c>
      <c r="F158" s="77">
        <f>OVYLL_!H159</f>
        <v>3022.283913057925</v>
      </c>
      <c r="G158" s="77">
        <f>OVYLD2_!CJ159+OVYLD2_!CK159</f>
        <v>2006.0587722315313</v>
      </c>
      <c r="H158" s="131">
        <f t="shared" si="10"/>
        <v>5028.3426852894563</v>
      </c>
      <c r="I158" s="78">
        <f t="shared" si="11"/>
        <v>3.2890101971077703</v>
      </c>
      <c r="J158" s="77">
        <f t="shared" si="12"/>
        <v>114.19443404358178</v>
      </c>
      <c r="K158" s="77">
        <f t="shared" si="13"/>
        <v>75.797229096640365</v>
      </c>
      <c r="L158" s="21">
        <f t="shared" si="14"/>
        <v>189.99166314022213</v>
      </c>
    </row>
    <row r="159" spans="1:12" x14ac:dyDescent="0.5">
      <c r="A159" s="27" t="s">
        <v>8</v>
      </c>
      <c r="B159" s="26" t="s">
        <v>81</v>
      </c>
      <c r="C159" s="26" t="s">
        <v>69</v>
      </c>
      <c r="D159" s="25">
        <f>'[1]INPUTS-Incidence'!I16</f>
        <v>2366558.2508</v>
      </c>
      <c r="E159" s="79">
        <f>OVYLL_!E160</f>
        <v>78.262025536199133</v>
      </c>
      <c r="F159" s="77">
        <f>OVYLL_!H160</f>
        <v>2355.2956585119127</v>
      </c>
      <c r="G159" s="77">
        <f>OVYLD2_!CJ160+OVYLD2_!CK160</f>
        <v>1458.9742704624075</v>
      </c>
      <c r="H159" s="131">
        <f t="shared" si="10"/>
        <v>3814.2699289743205</v>
      </c>
      <c r="I159" s="78">
        <f t="shared" si="11"/>
        <v>3.306997641395184</v>
      </c>
      <c r="J159" s="77">
        <f t="shared" si="12"/>
        <v>99.524094017788073</v>
      </c>
      <c r="K159" s="77">
        <f t="shared" si="13"/>
        <v>61.649624300150251</v>
      </c>
      <c r="L159" s="21">
        <f t="shared" si="14"/>
        <v>161.17371831793832</v>
      </c>
    </row>
    <row r="160" spans="1:12" x14ac:dyDescent="0.5">
      <c r="A160" s="27" t="s">
        <v>8</v>
      </c>
      <c r="B160" s="26" t="s">
        <v>81</v>
      </c>
      <c r="C160" s="26" t="s">
        <v>68</v>
      </c>
      <c r="D160" s="25">
        <f>'[1]INPUTS-Incidence'!I17</f>
        <v>1968176.3103</v>
      </c>
      <c r="E160" s="79">
        <f>OVYLL_!E161</f>
        <v>63.323476567637719</v>
      </c>
      <c r="F160" s="77">
        <f>OVYLL_!H161</f>
        <v>1617.9148263031439</v>
      </c>
      <c r="G160" s="77">
        <f>OVYLD2_!CJ161+OVYLD2_!CK161</f>
        <v>754.65437967551566</v>
      </c>
      <c r="H160" s="131">
        <f t="shared" si="10"/>
        <v>2372.5692059786597</v>
      </c>
      <c r="I160" s="78">
        <f t="shared" si="11"/>
        <v>3.2173680902594346</v>
      </c>
      <c r="J160" s="77">
        <f t="shared" si="12"/>
        <v>82.203754706128564</v>
      </c>
      <c r="K160" s="77">
        <f t="shared" si="13"/>
        <v>38.342824051189147</v>
      </c>
      <c r="L160" s="21">
        <f t="shared" si="14"/>
        <v>120.54657875731773</v>
      </c>
    </row>
    <row r="161" spans="1:12" x14ac:dyDescent="0.5">
      <c r="A161" s="27" t="s">
        <v>8</v>
      </c>
      <c r="B161" s="26" t="s">
        <v>81</v>
      </c>
      <c r="C161" s="26" t="s">
        <v>67</v>
      </c>
      <c r="D161" s="25">
        <f>'[1]INPUTS-Incidence'!I18</f>
        <v>1414849.22358</v>
      </c>
      <c r="E161" s="79">
        <f>OVYLL_!E162</f>
        <v>52.766784564622895</v>
      </c>
      <c r="F161" s="77">
        <f>OVYLL_!H162</f>
        <v>1114.1706560820126</v>
      </c>
      <c r="G161" s="77">
        <f>OVYLD2_!CJ162+OVYLD2_!CK162</f>
        <v>315.39167039894085</v>
      </c>
      <c r="H161" s="131">
        <f t="shared" si="10"/>
        <v>1429.5623264809533</v>
      </c>
      <c r="I161" s="78">
        <f t="shared" si="11"/>
        <v>3.7294987822876871</v>
      </c>
      <c r="J161" s="77">
        <f t="shared" si="12"/>
        <v>78.748366788004518</v>
      </c>
      <c r="K161" s="77">
        <f t="shared" si="13"/>
        <v>22.291539278008983</v>
      </c>
      <c r="L161" s="21">
        <f t="shared" si="14"/>
        <v>101.0399060660135</v>
      </c>
    </row>
    <row r="162" spans="1:12" x14ac:dyDescent="0.5">
      <c r="A162" s="27" t="s">
        <v>8</v>
      </c>
      <c r="B162" s="26" t="s">
        <v>81</v>
      </c>
      <c r="C162" s="26" t="s">
        <v>66</v>
      </c>
      <c r="D162" s="25">
        <f>'[1]INPUTS-Incidence'!I19</f>
        <v>963575.72331999999</v>
      </c>
      <c r="E162" s="79">
        <f>OVYLL_!E163</f>
        <v>41.963801840395909</v>
      </c>
      <c r="F162" s="77">
        <f>OVYLL_!H163</f>
        <v>707.7195180382771</v>
      </c>
      <c r="G162" s="77">
        <f>OVYLD2_!CJ163+OVYLD2_!CK163</f>
        <v>78.58656846464703</v>
      </c>
      <c r="H162" s="131">
        <f t="shared" si="10"/>
        <v>786.30608650292413</v>
      </c>
      <c r="I162" s="78">
        <f t="shared" si="11"/>
        <v>4.3550082079496191</v>
      </c>
      <c r="J162" s="77">
        <f t="shared" si="12"/>
        <v>73.447213427070324</v>
      </c>
      <c r="K162" s="77">
        <f t="shared" si="13"/>
        <v>8.1557231634974183</v>
      </c>
      <c r="L162" s="21">
        <f t="shared" si="14"/>
        <v>81.602936590567751</v>
      </c>
    </row>
    <row r="163" spans="1:12" x14ac:dyDescent="0.5">
      <c r="A163" s="27" t="s">
        <v>8</v>
      </c>
      <c r="B163" s="26" t="s">
        <v>81</v>
      </c>
      <c r="C163" s="26" t="s">
        <v>65</v>
      </c>
      <c r="D163" s="25">
        <f>'[1]INPUTS-Incidence'!I20</f>
        <v>661144.49699999997</v>
      </c>
      <c r="E163" s="79">
        <f>OVYLL_!E164</f>
        <v>27.868587863361427</v>
      </c>
      <c r="F163" s="77">
        <f>OVYLL_!H164</f>
        <v>359.22609755872878</v>
      </c>
      <c r="G163" s="77">
        <f>OVYLD2_!CJ164+OVYLD2_!CK164</f>
        <v>31.749223746629589</v>
      </c>
      <c r="H163" s="131">
        <f t="shared" si="10"/>
        <v>390.97532130535836</v>
      </c>
      <c r="I163" s="78">
        <f t="shared" si="11"/>
        <v>4.2152037852266098</v>
      </c>
      <c r="J163" s="77">
        <f t="shared" si="12"/>
        <v>54.33397679157099</v>
      </c>
      <c r="K163" s="77">
        <f t="shared" si="13"/>
        <v>4.8021610844065741</v>
      </c>
      <c r="L163" s="21">
        <f t="shared" si="14"/>
        <v>59.136137875977568</v>
      </c>
    </row>
    <row r="164" spans="1:12" x14ac:dyDescent="0.5">
      <c r="A164" s="27" t="s">
        <v>8</v>
      </c>
      <c r="B164" s="26" t="s">
        <v>81</v>
      </c>
      <c r="C164" s="26" t="s">
        <v>64</v>
      </c>
      <c r="D164" s="25">
        <f>'[1]INPUTS-Incidence'!I21</f>
        <v>0</v>
      </c>
      <c r="E164" s="79">
        <f>OVYLL_!E165</f>
        <v>17.958764663463285</v>
      </c>
      <c r="F164" s="77">
        <f>OVYLL_!H165</f>
        <v>167.28589284016053</v>
      </c>
      <c r="G164" s="77">
        <f>OVYLD2_!CJ165+OVYLD2_!CK165</f>
        <v>12.351990161461114</v>
      </c>
      <c r="H164" s="131">
        <f t="shared" si="10"/>
        <v>179.63788300162165</v>
      </c>
      <c r="I164" s="78" t="e">
        <f t="shared" si="11"/>
        <v>#DIV/0!</v>
      </c>
      <c r="J164" s="77" t="e">
        <f t="shared" si="12"/>
        <v>#DIV/0!</v>
      </c>
      <c r="K164" s="77" t="e">
        <f t="shared" si="13"/>
        <v>#DIV/0!</v>
      </c>
      <c r="L164" s="21" t="e">
        <f t="shared" si="14"/>
        <v>#DIV/0!</v>
      </c>
    </row>
    <row r="165" spans="1:12" x14ac:dyDescent="0.5">
      <c r="A165" s="27" t="s">
        <v>8</v>
      </c>
      <c r="B165" s="26" t="s">
        <v>81</v>
      </c>
      <c r="C165" s="26" t="s">
        <v>62</v>
      </c>
      <c r="D165" s="25">
        <f>'[1]INPUTS-Incidence'!I22</f>
        <v>729971.33438000001</v>
      </c>
      <c r="E165" s="79">
        <f>OVYLL_!E166</f>
        <v>12.628341870710033</v>
      </c>
      <c r="F165" s="77">
        <f>OVYLL_!H166</f>
        <v>63.773126447085666</v>
      </c>
      <c r="G165" s="77">
        <f>OVYLD2_!CJ166+OVYLD2_!CK166</f>
        <v>5.2813330360050603</v>
      </c>
      <c r="H165" s="131">
        <f t="shared" si="10"/>
        <v>69.054459483090724</v>
      </c>
      <c r="I165" s="78">
        <f t="shared" si="11"/>
        <v>1.729977778022735</v>
      </c>
      <c r="J165" s="77">
        <f t="shared" si="12"/>
        <v>8.7363877790148106</v>
      </c>
      <c r="K165" s="77">
        <f t="shared" si="13"/>
        <v>0.72349868923150962</v>
      </c>
      <c r="L165" s="21">
        <f t="shared" si="14"/>
        <v>9.4598864682463208</v>
      </c>
    </row>
    <row r="166" spans="1:12" x14ac:dyDescent="0.5">
      <c r="A166" s="27" t="s">
        <v>8</v>
      </c>
      <c r="B166" s="26" t="s">
        <v>63</v>
      </c>
      <c r="C166" s="26" t="s">
        <v>80</v>
      </c>
      <c r="D166" s="25">
        <f>'[1]INPUTS-Incidence'!I23</f>
        <v>1771391.24865</v>
      </c>
      <c r="E166" s="79">
        <f>OVYLL_!E167</f>
        <v>3.2350415366672447</v>
      </c>
      <c r="F166" s="77">
        <f>OVYLL_!H167</f>
        <v>275.0173511151558</v>
      </c>
      <c r="G166" s="77">
        <f>OVYLD2_!CJ167+OVYLD2_!CK167</f>
        <v>77.457060101810939</v>
      </c>
      <c r="H166" s="131">
        <f t="shared" si="10"/>
        <v>352.47441121696676</v>
      </c>
      <c r="I166" s="78">
        <f t="shared" si="11"/>
        <v>0.18262716038214094</v>
      </c>
      <c r="J166" s="77">
        <f t="shared" si="12"/>
        <v>15.525500158406567</v>
      </c>
      <c r="K166" s="77">
        <f t="shared" si="13"/>
        <v>4.3726681025912235</v>
      </c>
      <c r="L166" s="21">
        <f t="shared" si="14"/>
        <v>19.898168260997789</v>
      </c>
    </row>
    <row r="167" spans="1:12" x14ac:dyDescent="0.5">
      <c r="A167" s="27" t="s">
        <v>8</v>
      </c>
      <c r="B167" s="26" t="s">
        <v>63</v>
      </c>
      <c r="C167" s="26" t="s">
        <v>79</v>
      </c>
      <c r="D167" s="25">
        <f>'[1]INPUTS-Incidence'!I24</f>
        <v>1893913.3696999999</v>
      </c>
      <c r="E167" s="79">
        <f>OVYLL_!E168</f>
        <v>6.0859807186585329</v>
      </c>
      <c r="F167" s="77">
        <f>OVYLL_!H168</f>
        <v>479.33184140154606</v>
      </c>
      <c r="G167" s="77">
        <f>OVYLD2_!CJ168+OVYLD2_!CK168</f>
        <v>266.52972755025843</v>
      </c>
      <c r="H167" s="131">
        <f t="shared" si="10"/>
        <v>745.86156895180443</v>
      </c>
      <c r="I167" s="78">
        <f t="shared" si="11"/>
        <v>0.32134419747100501</v>
      </c>
      <c r="J167" s="77">
        <f t="shared" si="12"/>
        <v>25.309068992816357</v>
      </c>
      <c r="K167" s="77">
        <f t="shared" si="13"/>
        <v>14.07296298840096</v>
      </c>
      <c r="L167" s="21">
        <f t="shared" si="14"/>
        <v>39.382031981217317</v>
      </c>
    </row>
    <row r="168" spans="1:12" x14ac:dyDescent="0.5">
      <c r="A168" s="27" t="s">
        <v>8</v>
      </c>
      <c r="B168" s="26" t="s">
        <v>63</v>
      </c>
      <c r="C168" s="26" t="s">
        <v>78</v>
      </c>
      <c r="D168" s="25">
        <f>'[1]INPUTS-Incidence'!I25</f>
        <v>2022150.8083500001</v>
      </c>
      <c r="E168" s="79">
        <f>OVYLL_!E169</f>
        <v>7.0522027191169263</v>
      </c>
      <c r="F168" s="77">
        <f>OVYLL_!H169</f>
        <v>520.34677763004242</v>
      </c>
      <c r="G168" s="77">
        <f>OVYLD2_!CJ169+OVYLD2_!CK169</f>
        <v>994.15474494321143</v>
      </c>
      <c r="H168" s="131">
        <f t="shared" si="10"/>
        <v>1514.5015225732539</v>
      </c>
      <c r="I168" s="78">
        <f t="shared" si="11"/>
        <v>0.34874761516285041</v>
      </c>
      <c r="J168" s="77">
        <f t="shared" si="12"/>
        <v>25.732342784790916</v>
      </c>
      <c r="K168" s="77">
        <f t="shared" si="13"/>
        <v>49.16323455392552</v>
      </c>
      <c r="L168" s="21">
        <f t="shared" si="14"/>
        <v>74.895577338716436</v>
      </c>
    </row>
    <row r="169" spans="1:12" x14ac:dyDescent="0.5">
      <c r="A169" s="27" t="s">
        <v>8</v>
      </c>
      <c r="B169" s="26" t="s">
        <v>63</v>
      </c>
      <c r="C169" s="26" t="s">
        <v>77</v>
      </c>
      <c r="D169" s="25">
        <f>'[1]INPUTS-Incidence'!I26</f>
        <v>2177178.79825</v>
      </c>
      <c r="E169" s="79">
        <f>OVYLL_!E170</f>
        <v>20.196747350363665</v>
      </c>
      <c r="F169" s="77">
        <f>OVYLL_!H170</f>
        <v>1390.041136388779</v>
      </c>
      <c r="G169" s="77">
        <f>OVYLD2_!CJ170+OVYLD2_!CK170</f>
        <v>2311.9474378309865</v>
      </c>
      <c r="H169" s="131">
        <f t="shared" si="10"/>
        <v>3701.9885742197657</v>
      </c>
      <c r="I169" s="78">
        <f t="shared" si="11"/>
        <v>0.92765680827856956</v>
      </c>
      <c r="J169" s="77">
        <f t="shared" si="12"/>
        <v>63.845979829772531</v>
      </c>
      <c r="K169" s="77">
        <f t="shared" si="13"/>
        <v>106.1900584228228</v>
      </c>
      <c r="L169" s="21">
        <f t="shared" si="14"/>
        <v>170.03603825259535</v>
      </c>
    </row>
    <row r="170" spans="1:12" x14ac:dyDescent="0.5">
      <c r="A170" s="27" t="s">
        <v>8</v>
      </c>
      <c r="B170" s="26" t="s">
        <v>63</v>
      </c>
      <c r="C170" s="26" t="s">
        <v>76</v>
      </c>
      <c r="D170" s="25">
        <f>'[1]INPUTS-Incidence'!I27</f>
        <v>2385430.6833000001</v>
      </c>
      <c r="E170" s="79">
        <f>OVYLL_!E171</f>
        <v>23.337419979957726</v>
      </c>
      <c r="F170" s="77">
        <f>OVYLL_!H171</f>
        <v>1490.6777012197997</v>
      </c>
      <c r="G170" s="77">
        <f>OVYLD2_!CJ171+OVYLD2_!CK171</f>
        <v>2650.7889635662746</v>
      </c>
      <c r="H170" s="131">
        <f t="shared" si="10"/>
        <v>4141.466664786074</v>
      </c>
      <c r="I170" s="78">
        <f t="shared" si="11"/>
        <v>0.97833150815653891</v>
      </c>
      <c r="J170" s="77">
        <f t="shared" si="12"/>
        <v>62.490925083498936</v>
      </c>
      <c r="K170" s="77">
        <f t="shared" si="13"/>
        <v>111.12412455008662</v>
      </c>
      <c r="L170" s="21">
        <f t="shared" si="14"/>
        <v>173.61504963358556</v>
      </c>
    </row>
    <row r="171" spans="1:12" x14ac:dyDescent="0.5">
      <c r="A171" s="27" t="s">
        <v>8</v>
      </c>
      <c r="B171" s="26" t="s">
        <v>63</v>
      </c>
      <c r="C171" s="26" t="s">
        <v>75</v>
      </c>
      <c r="D171" s="25">
        <f>'[1]INPUTS-Incidence'!I28</f>
        <v>2367927.5231499998</v>
      </c>
      <c r="E171" s="79">
        <f>OVYLL_!E172</f>
        <v>24.755731412681129</v>
      </c>
      <c r="F171" s="77">
        <f>OVYLL_!H172</f>
        <v>1458.9790308063625</v>
      </c>
      <c r="G171" s="77">
        <f>OVYLD2_!CJ172+OVYLD2_!CK172</f>
        <v>1985.8350313330761</v>
      </c>
      <c r="H171" s="131">
        <f t="shared" si="10"/>
        <v>3444.8140621394386</v>
      </c>
      <c r="I171" s="78">
        <f t="shared" si="11"/>
        <v>1.0454598449765533</v>
      </c>
      <c r="J171" s="77">
        <f t="shared" si="12"/>
        <v>61.614175963693185</v>
      </c>
      <c r="K171" s="77">
        <f t="shared" si="13"/>
        <v>83.863843463053513</v>
      </c>
      <c r="L171" s="21">
        <f t="shared" si="14"/>
        <v>145.4780194267467</v>
      </c>
    </row>
    <row r="172" spans="1:12" x14ac:dyDescent="0.5">
      <c r="A172" s="27" t="s">
        <v>8</v>
      </c>
      <c r="B172" s="26" t="s">
        <v>63</v>
      </c>
      <c r="C172" s="26" t="s">
        <v>74</v>
      </c>
      <c r="D172" s="25">
        <f>'[1]INPUTS-Incidence'!I29</f>
        <v>2239332.8771500001</v>
      </c>
      <c r="E172" s="79">
        <f>OVYLL_!E173</f>
        <v>22.731049800558118</v>
      </c>
      <c r="F172" s="77">
        <f>OVYLL_!H173</f>
        <v>1227.3630339811357</v>
      </c>
      <c r="G172" s="77">
        <f>OVYLD2_!CJ173+OVYLD2_!CK173</f>
        <v>2549.450777914391</v>
      </c>
      <c r="H172" s="131">
        <f t="shared" si="10"/>
        <v>3776.8138118955267</v>
      </c>
      <c r="I172" s="78">
        <f t="shared" si="11"/>
        <v>1.0150813232147931</v>
      </c>
      <c r="J172" s="77">
        <f t="shared" si="12"/>
        <v>54.809316046982758</v>
      </c>
      <c r="K172" s="77">
        <f t="shared" si="13"/>
        <v>113.84867359063999</v>
      </c>
      <c r="L172" s="21">
        <f t="shared" si="14"/>
        <v>168.65798963762276</v>
      </c>
    </row>
    <row r="173" spans="1:12" x14ac:dyDescent="0.5">
      <c r="A173" s="27" t="s">
        <v>8</v>
      </c>
      <c r="B173" s="26" t="s">
        <v>63</v>
      </c>
      <c r="C173" s="26" t="s">
        <v>73</v>
      </c>
      <c r="D173" s="25">
        <f>'[1]INPUTS-Incidence'!I30</f>
        <v>2464373.50765</v>
      </c>
      <c r="E173" s="79">
        <f>OVYLL_!E174</f>
        <v>24.071751219736527</v>
      </c>
      <c r="F173" s="77">
        <f>OVYLL_!H174</f>
        <v>1181.6822673768661</v>
      </c>
      <c r="G173" s="77">
        <f>OVYLD2_!CJ174+OVYLD2_!CK174</f>
        <v>2664.7245612008169</v>
      </c>
      <c r="H173" s="131">
        <f t="shared" si="10"/>
        <v>3846.406828577683</v>
      </c>
      <c r="I173" s="78">
        <f t="shared" si="11"/>
        <v>0.97678988777521347</v>
      </c>
      <c r="J173" s="77">
        <f t="shared" si="12"/>
        <v>47.950615590885228</v>
      </c>
      <c r="K173" s="77">
        <f t="shared" si="13"/>
        <v>108.12989804219529</v>
      </c>
      <c r="L173" s="21">
        <f t="shared" si="14"/>
        <v>156.08051363308053</v>
      </c>
    </row>
    <row r="174" spans="1:12" x14ac:dyDescent="0.5">
      <c r="A174" s="27" t="s">
        <v>8</v>
      </c>
      <c r="B174" s="26" t="s">
        <v>63</v>
      </c>
      <c r="C174" s="26" t="s">
        <v>72</v>
      </c>
      <c r="D174" s="25">
        <f>'[1]INPUTS-Incidence'!I31</f>
        <v>2787646.1593999998</v>
      </c>
      <c r="E174" s="79">
        <f>OVYLL_!E175</f>
        <v>26.801627373501038</v>
      </c>
      <c r="F174" s="77">
        <f>OVYLL_!H175</f>
        <v>1185.3019705930835</v>
      </c>
      <c r="G174" s="77">
        <f>OVYLD2_!CJ175+OVYLD2_!CK175</f>
        <v>1926.7418573607558</v>
      </c>
      <c r="H174" s="131">
        <f t="shared" si="10"/>
        <v>3112.0438279538394</v>
      </c>
      <c r="I174" s="78">
        <f t="shared" si="11"/>
        <v>0.96144294652050455</v>
      </c>
      <c r="J174" s="77">
        <f t="shared" si="12"/>
        <v>42.519814309869318</v>
      </c>
      <c r="K174" s="77">
        <f t="shared" si="13"/>
        <v>69.117160040693932</v>
      </c>
      <c r="L174" s="21">
        <f t="shared" si="14"/>
        <v>111.63697435056325</v>
      </c>
    </row>
    <row r="175" spans="1:12" x14ac:dyDescent="0.5">
      <c r="A175" s="27" t="s">
        <v>8</v>
      </c>
      <c r="B175" s="26" t="s">
        <v>63</v>
      </c>
      <c r="C175" s="26" t="s">
        <v>71</v>
      </c>
      <c r="D175" s="25">
        <f>'[1]INPUTS-Incidence'!I32</f>
        <v>2953033.1624500002</v>
      </c>
      <c r="E175" s="79">
        <f>OVYLL_!E176</f>
        <v>27.670615741642422</v>
      </c>
      <c r="F175" s="77">
        <f>OVYLL_!H176</f>
        <v>1090.9140256142523</v>
      </c>
      <c r="G175" s="77">
        <f>OVYLD2_!CJ176+OVYLD2_!CK176</f>
        <v>1224.2655684319006</v>
      </c>
      <c r="H175" s="131">
        <f t="shared" si="10"/>
        <v>2315.1795940461529</v>
      </c>
      <c r="I175" s="78">
        <f t="shared" si="11"/>
        <v>0.9370235354446661</v>
      </c>
      <c r="J175" s="77">
        <f t="shared" si="12"/>
        <v>36.942152884905951</v>
      </c>
      <c r="K175" s="77">
        <f t="shared" si="13"/>
        <v>41.457901116700697</v>
      </c>
      <c r="L175" s="21">
        <f t="shared" si="14"/>
        <v>78.400054001606648</v>
      </c>
    </row>
    <row r="176" spans="1:12" x14ac:dyDescent="0.5">
      <c r="A176" s="27" t="s">
        <v>8</v>
      </c>
      <c r="B176" s="26" t="s">
        <v>63</v>
      </c>
      <c r="C176" s="26" t="s">
        <v>70</v>
      </c>
      <c r="D176" s="25">
        <f>'[1]INPUTS-Incidence'!I33</f>
        <v>2916955.2201</v>
      </c>
      <c r="E176" s="79">
        <f>OVYLL_!E177</f>
        <v>28.907917417802032</v>
      </c>
      <c r="F176" s="77">
        <f>OVYLL_!H177</f>
        <v>1003.6828927460865</v>
      </c>
      <c r="G176" s="77">
        <f>OVYLD2_!CJ177+OVYLD2_!CK177</f>
        <v>772.22705731118197</v>
      </c>
      <c r="H176" s="131">
        <f t="shared" si="10"/>
        <v>1775.9099500572684</v>
      </c>
      <c r="I176" s="78">
        <f t="shared" si="11"/>
        <v>0.99103055194693745</v>
      </c>
      <c r="J176" s="77">
        <f t="shared" si="12"/>
        <v>34.408580763597669</v>
      </c>
      <c r="K176" s="77">
        <f t="shared" si="13"/>
        <v>26.473737134871349</v>
      </c>
      <c r="L176" s="21">
        <f t="shared" si="14"/>
        <v>60.882317898469012</v>
      </c>
    </row>
    <row r="177" spans="1:12" x14ac:dyDescent="0.5">
      <c r="A177" s="27" t="s">
        <v>8</v>
      </c>
      <c r="B177" s="26" t="s">
        <v>63</v>
      </c>
      <c r="C177" s="26" t="s">
        <v>69</v>
      </c>
      <c r="D177" s="25">
        <f>'[1]INPUTS-Incidence'!I34</f>
        <v>2627260.0592499999</v>
      </c>
      <c r="E177" s="79">
        <f>OVYLL_!E178</f>
        <v>27.559755044362728</v>
      </c>
      <c r="F177" s="77">
        <f>OVYLL_!H178</f>
        <v>829.41082806009626</v>
      </c>
      <c r="G177" s="77">
        <f>OVYLD2_!CJ178+OVYLD2_!CK178</f>
        <v>590.35975252210164</v>
      </c>
      <c r="H177" s="131">
        <f t="shared" si="10"/>
        <v>1419.7705805821979</v>
      </c>
      <c r="I177" s="78">
        <f t="shared" si="11"/>
        <v>1.0489922741881201</v>
      </c>
      <c r="J177" s="77">
        <f t="shared" si="12"/>
        <v>31.569422491691473</v>
      </c>
      <c r="K177" s="77">
        <f t="shared" si="13"/>
        <v>22.470548754531393</v>
      </c>
      <c r="L177" s="21">
        <f t="shared" si="14"/>
        <v>54.039971246222869</v>
      </c>
    </row>
    <row r="178" spans="1:12" x14ac:dyDescent="0.5">
      <c r="A178" s="27" t="s">
        <v>8</v>
      </c>
      <c r="B178" s="26" t="s">
        <v>63</v>
      </c>
      <c r="C178" s="26" t="s">
        <v>68</v>
      </c>
      <c r="D178" s="25">
        <f>'[1]INPUTS-Incidence'!I35</f>
        <v>2245405.4021000001</v>
      </c>
      <c r="E178" s="79">
        <f>OVYLL_!E179</f>
        <v>24.864595767137462</v>
      </c>
      <c r="F178" s="77">
        <f>OVYLL_!H179</f>
        <v>635.29042185036224</v>
      </c>
      <c r="G178" s="77">
        <f>OVYLD2_!CJ179+OVYLD2_!CK179</f>
        <v>361.0411433722428</v>
      </c>
      <c r="H178" s="131">
        <f t="shared" si="10"/>
        <v>996.33156522260504</v>
      </c>
      <c r="I178" s="78">
        <f t="shared" si="11"/>
        <v>1.1073544110957878</v>
      </c>
      <c r="J178" s="77">
        <f t="shared" si="12"/>
        <v>28.292905203497384</v>
      </c>
      <c r="K178" s="77">
        <f t="shared" si="13"/>
        <v>16.079107275442624</v>
      </c>
      <c r="L178" s="21">
        <f t="shared" si="14"/>
        <v>44.372012478940007</v>
      </c>
    </row>
    <row r="179" spans="1:12" x14ac:dyDescent="0.5">
      <c r="A179" s="27" t="s">
        <v>8</v>
      </c>
      <c r="B179" s="26" t="s">
        <v>63</v>
      </c>
      <c r="C179" s="26" t="s">
        <v>67</v>
      </c>
      <c r="D179" s="25">
        <f>'[1]INPUTS-Incidence'!I36</f>
        <v>1673159.2274</v>
      </c>
      <c r="E179" s="79">
        <f>OVYLL_!E180</f>
        <v>20.495913307702793</v>
      </c>
      <c r="F179" s="77">
        <f>OVYLL_!H180</f>
        <v>432.77120949214452</v>
      </c>
      <c r="G179" s="77">
        <f>OVYLD2_!CJ180+OVYLD2_!CK180</f>
        <v>162.54841384772857</v>
      </c>
      <c r="H179" s="131">
        <f t="shared" si="10"/>
        <v>595.31962333987303</v>
      </c>
      <c r="I179" s="78">
        <f t="shared" si="11"/>
        <v>1.224982833197074</v>
      </c>
      <c r="J179" s="77">
        <f t="shared" si="12"/>
        <v>25.865512522956219</v>
      </c>
      <c r="K179" s="77">
        <f t="shared" si="13"/>
        <v>9.7150594627099611</v>
      </c>
      <c r="L179" s="21">
        <f t="shared" si="14"/>
        <v>35.580571985666175</v>
      </c>
    </row>
    <row r="180" spans="1:12" x14ac:dyDescent="0.5">
      <c r="A180" s="27" t="s">
        <v>8</v>
      </c>
      <c r="B180" s="26" t="s">
        <v>63</v>
      </c>
      <c r="C180" s="26" t="s">
        <v>66</v>
      </c>
      <c r="D180" s="25">
        <f>'[1]INPUTS-Incidence'!I37</f>
        <v>1207360.8430000001</v>
      </c>
      <c r="E180" s="79">
        <f>OVYLL_!E181</f>
        <v>19.014907400279405</v>
      </c>
      <c r="F180" s="77">
        <f>OVYLL_!H181</f>
        <v>320.68641330571222</v>
      </c>
      <c r="G180" s="77">
        <f>OVYLD2_!CJ181+OVYLD2_!CK181</f>
        <v>71.302728918711395</v>
      </c>
      <c r="H180" s="131">
        <f t="shared" si="10"/>
        <v>391.98914222442363</v>
      </c>
      <c r="I180" s="78">
        <f t="shared" si="11"/>
        <v>1.5749150314525651</v>
      </c>
      <c r="J180" s="77">
        <f t="shared" si="12"/>
        <v>26.560942005447512</v>
      </c>
      <c r="K180" s="77">
        <f t="shared" si="13"/>
        <v>5.9056684943948765</v>
      </c>
      <c r="L180" s="21">
        <f t="shared" si="14"/>
        <v>32.466610499842396</v>
      </c>
    </row>
    <row r="181" spans="1:12" x14ac:dyDescent="0.5">
      <c r="A181" s="27" t="s">
        <v>8</v>
      </c>
      <c r="B181" s="26" t="s">
        <v>63</v>
      </c>
      <c r="C181" s="26" t="s">
        <v>65</v>
      </c>
      <c r="D181" s="25">
        <f>'[1]INPUTS-Incidence'!I38</f>
        <v>870514.31195</v>
      </c>
      <c r="E181" s="79">
        <f>OVYLL_!E182</f>
        <v>14.043688424491453</v>
      </c>
      <c r="F181" s="77">
        <f>OVYLL_!H182</f>
        <v>181.02314379169485</v>
      </c>
      <c r="G181" s="77">
        <f>OVYLD2_!CJ182+OVYLD2_!CK182</f>
        <v>32.825325993218115</v>
      </c>
      <c r="H181" s="131">
        <f t="shared" si="10"/>
        <v>213.84846978491296</v>
      </c>
      <c r="I181" s="78">
        <f t="shared" si="11"/>
        <v>1.6132633584200147</v>
      </c>
      <c r="J181" s="77">
        <f t="shared" si="12"/>
        <v>20.794964690033993</v>
      </c>
      <c r="K181" s="77">
        <f t="shared" si="13"/>
        <v>3.7707968200646325</v>
      </c>
      <c r="L181" s="21">
        <f t="shared" si="14"/>
        <v>24.565761510098621</v>
      </c>
    </row>
    <row r="182" spans="1:12" x14ac:dyDescent="0.5">
      <c r="A182" s="27" t="s">
        <v>8</v>
      </c>
      <c r="B182" s="26" t="s">
        <v>63</v>
      </c>
      <c r="C182" s="26" t="s">
        <v>64</v>
      </c>
      <c r="D182" s="25">
        <f>'[1]INPUTS-Incidence'!I39</f>
        <v>0</v>
      </c>
      <c r="E182" s="79">
        <f>OVYLL_!E183</f>
        <v>9.8638947078642722</v>
      </c>
      <c r="F182" s="77">
        <f>OVYLL_!H183</f>
        <v>91.882179203755712</v>
      </c>
      <c r="G182" s="77">
        <f>OVYLD2_!CJ183+OVYLD2_!CK183</f>
        <v>13.354087355813789</v>
      </c>
      <c r="H182" s="131">
        <f t="shared" si="10"/>
        <v>105.2362665595695</v>
      </c>
      <c r="I182" s="78" t="e">
        <f t="shared" si="11"/>
        <v>#DIV/0!</v>
      </c>
      <c r="J182" s="77" t="e">
        <f t="shared" si="12"/>
        <v>#DIV/0!</v>
      </c>
      <c r="K182" s="77" t="e">
        <f t="shared" si="13"/>
        <v>#DIV/0!</v>
      </c>
      <c r="L182" s="21" t="e">
        <f t="shared" si="14"/>
        <v>#DIV/0!</v>
      </c>
    </row>
    <row r="183" spans="1:12" x14ac:dyDescent="0.5">
      <c r="A183" s="27" t="s">
        <v>8</v>
      </c>
      <c r="B183" s="26" t="s">
        <v>63</v>
      </c>
      <c r="C183" s="26" t="s">
        <v>62</v>
      </c>
      <c r="D183" s="25">
        <f>'[1]INPUTS-Incidence'!I40</f>
        <v>1116987.3834500001</v>
      </c>
      <c r="E183" s="79">
        <f>OVYLL_!E184</f>
        <v>12.415636238020754</v>
      </c>
      <c r="F183" s="77">
        <f>OVYLL_!H184</f>
        <v>62.69896300200481</v>
      </c>
      <c r="G183" s="77">
        <f>OVYLD2_!CJ184+OVYLD2_!CK184</f>
        <v>4.3201697172261451</v>
      </c>
      <c r="H183" s="131">
        <f t="shared" si="10"/>
        <v>67.019132719230953</v>
      </c>
      <c r="I183" s="78">
        <f t="shared" si="11"/>
        <v>1.1115287801795048</v>
      </c>
      <c r="J183" s="77">
        <f t="shared" si="12"/>
        <v>5.6132203399064995</v>
      </c>
      <c r="K183" s="77">
        <f t="shared" si="13"/>
        <v>0.38676978641267967</v>
      </c>
      <c r="L183" s="21">
        <f t="shared" si="14"/>
        <v>5.9999901263191786</v>
      </c>
    </row>
    <row r="184" spans="1:12" x14ac:dyDescent="0.5">
      <c r="A184" s="27" t="s">
        <v>7</v>
      </c>
      <c r="B184" s="26" t="s">
        <v>81</v>
      </c>
      <c r="C184" s="26" t="s">
        <v>80</v>
      </c>
      <c r="D184" s="25">
        <f>'[1]INPUTS-Incidence'!I5</f>
        <v>1876633.2261000001</v>
      </c>
      <c r="E184" s="79">
        <f>OVYLL_!E185</f>
        <v>0</v>
      </c>
      <c r="F184" s="77">
        <f>OVYLL_!H185</f>
        <v>0</v>
      </c>
      <c r="G184" s="77">
        <f>OVYLD2_!CJ185+OVYLD2_!CK185</f>
        <v>0</v>
      </c>
      <c r="H184" s="131">
        <f t="shared" si="10"/>
        <v>0</v>
      </c>
      <c r="I184" s="78">
        <f t="shared" si="11"/>
        <v>0</v>
      </c>
      <c r="J184" s="77">
        <f t="shared" si="12"/>
        <v>0</v>
      </c>
      <c r="K184" s="77">
        <f t="shared" si="13"/>
        <v>0</v>
      </c>
      <c r="L184" s="21">
        <f t="shared" si="14"/>
        <v>0</v>
      </c>
    </row>
    <row r="185" spans="1:12" x14ac:dyDescent="0.5">
      <c r="A185" s="27" t="s">
        <v>7</v>
      </c>
      <c r="B185" s="26" t="s">
        <v>81</v>
      </c>
      <c r="C185" s="26" t="s">
        <v>79</v>
      </c>
      <c r="D185" s="25">
        <f>'[1]INPUTS-Incidence'!I6</f>
        <v>2006488.7862799999</v>
      </c>
      <c r="E185" s="79">
        <f>OVYLL_!E186</f>
        <v>0</v>
      </c>
      <c r="F185" s="77">
        <f>OVYLL_!H186</f>
        <v>0</v>
      </c>
      <c r="G185" s="77">
        <f>OVYLD2_!CJ186+OVYLD2_!CK186</f>
        <v>0</v>
      </c>
      <c r="H185" s="131">
        <f t="shared" si="10"/>
        <v>0</v>
      </c>
      <c r="I185" s="78">
        <f t="shared" si="11"/>
        <v>0</v>
      </c>
      <c r="J185" s="77">
        <f t="shared" si="12"/>
        <v>0</v>
      </c>
      <c r="K185" s="77">
        <f t="shared" si="13"/>
        <v>0</v>
      </c>
      <c r="L185" s="21">
        <f t="shared" si="14"/>
        <v>0</v>
      </c>
    </row>
    <row r="186" spans="1:12" x14ac:dyDescent="0.5">
      <c r="A186" s="27" t="s">
        <v>7</v>
      </c>
      <c r="B186" s="26" t="s">
        <v>81</v>
      </c>
      <c r="C186" s="26" t="s">
        <v>78</v>
      </c>
      <c r="D186" s="25">
        <f>'[1]INPUTS-Incidence'!I7</f>
        <v>2142786.2672000001</v>
      </c>
      <c r="E186" s="79">
        <f>OVYLL_!E187</f>
        <v>0</v>
      </c>
      <c r="F186" s="77">
        <f>OVYLL_!H187</f>
        <v>0</v>
      </c>
      <c r="G186" s="77">
        <f>OVYLD2_!CJ187+OVYLD2_!CK187</f>
        <v>0</v>
      </c>
      <c r="H186" s="131">
        <f t="shared" si="10"/>
        <v>0</v>
      </c>
      <c r="I186" s="78">
        <f t="shared" si="11"/>
        <v>0</v>
      </c>
      <c r="J186" s="77">
        <f t="shared" si="12"/>
        <v>0</v>
      </c>
      <c r="K186" s="77">
        <f t="shared" si="13"/>
        <v>0</v>
      </c>
      <c r="L186" s="21">
        <f t="shared" si="14"/>
        <v>0</v>
      </c>
    </row>
    <row r="187" spans="1:12" x14ac:dyDescent="0.5">
      <c r="A187" s="27" t="s">
        <v>7</v>
      </c>
      <c r="B187" s="26" t="s">
        <v>81</v>
      </c>
      <c r="C187" s="26" t="s">
        <v>77</v>
      </c>
      <c r="D187" s="25">
        <f>'[1]INPUTS-Incidence'!I8</f>
        <v>2287559.9596199999</v>
      </c>
      <c r="E187" s="79">
        <f>OVYLL_!E188</f>
        <v>0</v>
      </c>
      <c r="F187" s="77">
        <f>OVYLL_!H188</f>
        <v>0</v>
      </c>
      <c r="G187" s="77">
        <f>OVYLD2_!CJ188+OVYLD2_!CK188</f>
        <v>0</v>
      </c>
      <c r="H187" s="131">
        <f t="shared" si="10"/>
        <v>0</v>
      </c>
      <c r="I187" s="78">
        <f t="shared" si="11"/>
        <v>0</v>
      </c>
      <c r="J187" s="77">
        <f t="shared" si="12"/>
        <v>0</v>
      </c>
      <c r="K187" s="77">
        <f t="shared" si="13"/>
        <v>0</v>
      </c>
      <c r="L187" s="21">
        <f t="shared" si="14"/>
        <v>0</v>
      </c>
    </row>
    <row r="188" spans="1:12" x14ac:dyDescent="0.5">
      <c r="A188" s="27" t="s">
        <v>7</v>
      </c>
      <c r="B188" s="26" t="s">
        <v>81</v>
      </c>
      <c r="C188" s="26" t="s">
        <v>76</v>
      </c>
      <c r="D188" s="25">
        <f>'[1]INPUTS-Incidence'!I9</f>
        <v>2470646.1280200002</v>
      </c>
      <c r="E188" s="79">
        <f>OVYLL_!E189</f>
        <v>0</v>
      </c>
      <c r="F188" s="77">
        <f>OVYLL_!H189</f>
        <v>0</v>
      </c>
      <c r="G188" s="77">
        <f>OVYLD2_!CJ189+OVYLD2_!CK189</f>
        <v>0</v>
      </c>
      <c r="H188" s="131">
        <f t="shared" si="10"/>
        <v>0</v>
      </c>
      <c r="I188" s="78">
        <f t="shared" si="11"/>
        <v>0</v>
      </c>
      <c r="J188" s="77">
        <f t="shared" si="12"/>
        <v>0</v>
      </c>
      <c r="K188" s="77">
        <f t="shared" si="13"/>
        <v>0</v>
      </c>
      <c r="L188" s="21">
        <f t="shared" si="14"/>
        <v>0</v>
      </c>
    </row>
    <row r="189" spans="1:12" x14ac:dyDescent="0.5">
      <c r="A189" s="27" t="s">
        <v>7</v>
      </c>
      <c r="B189" s="26" t="s">
        <v>81</v>
      </c>
      <c r="C189" s="26" t="s">
        <v>75</v>
      </c>
      <c r="D189" s="25">
        <f>'[1]INPUTS-Incidence'!I10</f>
        <v>2393343.07914</v>
      </c>
      <c r="E189" s="79">
        <f>OVYLL_!E190</f>
        <v>0</v>
      </c>
      <c r="F189" s="77">
        <f>OVYLL_!H190</f>
        <v>0</v>
      </c>
      <c r="G189" s="77">
        <f>OVYLD2_!CJ190+OVYLD2_!CK190</f>
        <v>0</v>
      </c>
      <c r="H189" s="131">
        <f t="shared" si="10"/>
        <v>0</v>
      </c>
      <c r="I189" s="78">
        <f t="shared" si="11"/>
        <v>0</v>
      </c>
      <c r="J189" s="77">
        <f t="shared" si="12"/>
        <v>0</v>
      </c>
      <c r="K189" s="77">
        <f t="shared" si="13"/>
        <v>0</v>
      </c>
      <c r="L189" s="21">
        <f t="shared" si="14"/>
        <v>0</v>
      </c>
    </row>
    <row r="190" spans="1:12" x14ac:dyDescent="0.5">
      <c r="A190" s="27" t="s">
        <v>7</v>
      </c>
      <c r="B190" s="26" t="s">
        <v>81</v>
      </c>
      <c r="C190" s="26" t="s">
        <v>74</v>
      </c>
      <c r="D190" s="25">
        <f>'[1]INPUTS-Incidence'!I11</f>
        <v>2233990.3029399998</v>
      </c>
      <c r="E190" s="79">
        <f>OVYLL_!E191</f>
        <v>0</v>
      </c>
      <c r="F190" s="77">
        <f>OVYLL_!H191</f>
        <v>0</v>
      </c>
      <c r="G190" s="77">
        <f>OVYLD2_!CJ191+OVYLD2_!CK191</f>
        <v>0</v>
      </c>
      <c r="H190" s="131">
        <f t="shared" si="10"/>
        <v>0</v>
      </c>
      <c r="I190" s="78">
        <f t="shared" si="11"/>
        <v>0</v>
      </c>
      <c r="J190" s="77">
        <f t="shared" si="12"/>
        <v>0</v>
      </c>
      <c r="K190" s="77">
        <f t="shared" si="13"/>
        <v>0</v>
      </c>
      <c r="L190" s="21">
        <f t="shared" si="14"/>
        <v>0</v>
      </c>
    </row>
    <row r="191" spans="1:12" x14ac:dyDescent="0.5">
      <c r="A191" s="27" t="s">
        <v>7</v>
      </c>
      <c r="B191" s="26" t="s">
        <v>81</v>
      </c>
      <c r="C191" s="26" t="s">
        <v>73</v>
      </c>
      <c r="D191" s="25">
        <f>'[1]INPUTS-Incidence'!I12</f>
        <v>2413346.9382799999</v>
      </c>
      <c r="E191" s="79">
        <f>OVYLL_!E192</f>
        <v>0</v>
      </c>
      <c r="F191" s="77">
        <f>OVYLL_!H192</f>
        <v>0</v>
      </c>
      <c r="G191" s="77">
        <f>OVYLD2_!CJ192+OVYLD2_!CK192</f>
        <v>0</v>
      </c>
      <c r="H191" s="131">
        <f t="shared" si="10"/>
        <v>0</v>
      </c>
      <c r="I191" s="78">
        <f t="shared" si="11"/>
        <v>0</v>
      </c>
      <c r="J191" s="77">
        <f t="shared" si="12"/>
        <v>0</v>
      </c>
      <c r="K191" s="77">
        <f t="shared" si="13"/>
        <v>0</v>
      </c>
      <c r="L191" s="21">
        <f t="shared" si="14"/>
        <v>0</v>
      </c>
    </row>
    <row r="192" spans="1:12" x14ac:dyDescent="0.5">
      <c r="A192" s="27" t="s">
        <v>7</v>
      </c>
      <c r="B192" s="26" t="s">
        <v>81</v>
      </c>
      <c r="C192" s="26" t="s">
        <v>72</v>
      </c>
      <c r="D192" s="25">
        <f>'[1]INPUTS-Incidence'!I13</f>
        <v>2624574.1288600001</v>
      </c>
      <c r="E192" s="79">
        <f>OVYLL_!E193</f>
        <v>0</v>
      </c>
      <c r="F192" s="77">
        <f>OVYLL_!H193</f>
        <v>0</v>
      </c>
      <c r="G192" s="77">
        <f>OVYLD2_!CJ193+OVYLD2_!CK193</f>
        <v>0</v>
      </c>
      <c r="H192" s="131">
        <f t="shared" si="10"/>
        <v>0</v>
      </c>
      <c r="I192" s="78">
        <f t="shared" si="11"/>
        <v>0</v>
      </c>
      <c r="J192" s="77">
        <f t="shared" si="12"/>
        <v>0</v>
      </c>
      <c r="K192" s="77">
        <f t="shared" si="13"/>
        <v>0</v>
      </c>
      <c r="L192" s="21">
        <f t="shared" si="14"/>
        <v>0</v>
      </c>
    </row>
    <row r="193" spans="1:12" x14ac:dyDescent="0.5">
      <c r="A193" s="27" t="s">
        <v>7</v>
      </c>
      <c r="B193" s="26" t="s">
        <v>81</v>
      </c>
      <c r="C193" s="26" t="s">
        <v>71</v>
      </c>
      <c r="D193" s="25">
        <f>'[1]INPUTS-Incidence'!I14</f>
        <v>2704928.6138800001</v>
      </c>
      <c r="E193" s="79">
        <f>OVYLL_!E194</f>
        <v>0</v>
      </c>
      <c r="F193" s="77">
        <f>OVYLL_!H194</f>
        <v>0</v>
      </c>
      <c r="G193" s="77">
        <f>OVYLD2_!CJ194+OVYLD2_!CK194</f>
        <v>0</v>
      </c>
      <c r="H193" s="131">
        <f t="shared" si="10"/>
        <v>0</v>
      </c>
      <c r="I193" s="78">
        <f t="shared" si="11"/>
        <v>0</v>
      </c>
      <c r="J193" s="77">
        <f t="shared" si="12"/>
        <v>0</v>
      </c>
      <c r="K193" s="77">
        <f t="shared" si="13"/>
        <v>0</v>
      </c>
      <c r="L193" s="21">
        <f t="shared" si="14"/>
        <v>0</v>
      </c>
    </row>
    <row r="194" spans="1:12" x14ac:dyDescent="0.5">
      <c r="A194" s="27" t="s">
        <v>7</v>
      </c>
      <c r="B194" s="26" t="s">
        <v>81</v>
      </c>
      <c r="C194" s="26" t="s">
        <v>70</v>
      </c>
      <c r="D194" s="25">
        <f>'[1]INPUTS-Incidence'!I15</f>
        <v>2646612.2787600001</v>
      </c>
      <c r="E194" s="79">
        <f>OVYLL_!E195</f>
        <v>0</v>
      </c>
      <c r="F194" s="77">
        <f>OVYLL_!H195</f>
        <v>0</v>
      </c>
      <c r="G194" s="77">
        <f>OVYLD2_!CJ195+OVYLD2_!CK195</f>
        <v>0</v>
      </c>
      <c r="H194" s="131">
        <f t="shared" si="10"/>
        <v>0</v>
      </c>
      <c r="I194" s="78">
        <f t="shared" si="11"/>
        <v>0</v>
      </c>
      <c r="J194" s="77">
        <f t="shared" si="12"/>
        <v>0</v>
      </c>
      <c r="K194" s="77">
        <f t="shared" si="13"/>
        <v>0</v>
      </c>
      <c r="L194" s="21">
        <f t="shared" si="14"/>
        <v>0</v>
      </c>
    </row>
    <row r="195" spans="1:12" x14ac:dyDescent="0.5">
      <c r="A195" s="27" t="s">
        <v>7</v>
      </c>
      <c r="B195" s="26" t="s">
        <v>81</v>
      </c>
      <c r="C195" s="26" t="s">
        <v>69</v>
      </c>
      <c r="D195" s="25">
        <f>'[1]INPUTS-Incidence'!I16</f>
        <v>2366558.2508</v>
      </c>
      <c r="E195" s="79">
        <f>OVYLL_!E196</f>
        <v>0</v>
      </c>
      <c r="F195" s="77">
        <f>OVYLL_!H196</f>
        <v>0</v>
      </c>
      <c r="G195" s="77">
        <f>OVYLD2_!CJ196+OVYLD2_!CK196</f>
        <v>0</v>
      </c>
      <c r="H195" s="131">
        <f t="shared" si="10"/>
        <v>0</v>
      </c>
      <c r="I195" s="78">
        <f t="shared" si="11"/>
        <v>0</v>
      </c>
      <c r="J195" s="77">
        <f t="shared" si="12"/>
        <v>0</v>
      </c>
      <c r="K195" s="77">
        <f t="shared" si="13"/>
        <v>0</v>
      </c>
      <c r="L195" s="21">
        <f t="shared" si="14"/>
        <v>0</v>
      </c>
    </row>
    <row r="196" spans="1:12" x14ac:dyDescent="0.5">
      <c r="A196" s="27" t="s">
        <v>7</v>
      </c>
      <c r="B196" s="26" t="s">
        <v>81</v>
      </c>
      <c r="C196" s="26" t="s">
        <v>68</v>
      </c>
      <c r="D196" s="25">
        <f>'[1]INPUTS-Incidence'!I17</f>
        <v>1968176.3103</v>
      </c>
      <c r="E196" s="79">
        <f>OVYLL_!E197</f>
        <v>0</v>
      </c>
      <c r="F196" s="77">
        <f>OVYLL_!H197</f>
        <v>0</v>
      </c>
      <c r="G196" s="77">
        <f>OVYLD2_!CJ197+OVYLD2_!CK197</f>
        <v>0</v>
      </c>
      <c r="H196" s="131">
        <f t="shared" ref="H196:H259" si="15">F196+G196</f>
        <v>0</v>
      </c>
      <c r="I196" s="78">
        <f t="shared" ref="I196:I259" si="16">100000*E196/$D196</f>
        <v>0</v>
      </c>
      <c r="J196" s="77">
        <f t="shared" ref="J196:J259" si="17">100000*F196/$D196</f>
        <v>0</v>
      </c>
      <c r="K196" s="77">
        <f t="shared" ref="K196:K259" si="18">100000*G196/$D196</f>
        <v>0</v>
      </c>
      <c r="L196" s="21">
        <f t="shared" ref="L196:L259" si="19">100000*H196/$D196</f>
        <v>0</v>
      </c>
    </row>
    <row r="197" spans="1:12" x14ac:dyDescent="0.5">
      <c r="A197" s="27" t="s">
        <v>7</v>
      </c>
      <c r="B197" s="26" t="s">
        <v>81</v>
      </c>
      <c r="C197" s="26" t="s">
        <v>67</v>
      </c>
      <c r="D197" s="25">
        <f>'[1]INPUTS-Incidence'!I18</f>
        <v>1414849.22358</v>
      </c>
      <c r="E197" s="79">
        <f>OVYLL_!E198</f>
        <v>0</v>
      </c>
      <c r="F197" s="77">
        <f>OVYLL_!H198</f>
        <v>0</v>
      </c>
      <c r="G197" s="77">
        <f>OVYLD2_!CJ198+OVYLD2_!CK198</f>
        <v>0</v>
      </c>
      <c r="H197" s="131">
        <f t="shared" si="15"/>
        <v>0</v>
      </c>
      <c r="I197" s="78">
        <f t="shared" si="16"/>
        <v>0</v>
      </c>
      <c r="J197" s="77">
        <f t="shared" si="17"/>
        <v>0</v>
      </c>
      <c r="K197" s="77">
        <f t="shared" si="18"/>
        <v>0</v>
      </c>
      <c r="L197" s="21">
        <f t="shared" si="19"/>
        <v>0</v>
      </c>
    </row>
    <row r="198" spans="1:12" x14ac:dyDescent="0.5">
      <c r="A198" s="27" t="s">
        <v>7</v>
      </c>
      <c r="B198" s="26" t="s">
        <v>81</v>
      </c>
      <c r="C198" s="26" t="s">
        <v>66</v>
      </c>
      <c r="D198" s="25">
        <f>'[1]INPUTS-Incidence'!I19</f>
        <v>963575.72331999999</v>
      </c>
      <c r="E198" s="79">
        <f>OVYLL_!E199</f>
        <v>0</v>
      </c>
      <c r="F198" s="77">
        <f>OVYLL_!H199</f>
        <v>0</v>
      </c>
      <c r="G198" s="77">
        <f>OVYLD2_!CJ199+OVYLD2_!CK199</f>
        <v>0</v>
      </c>
      <c r="H198" s="131">
        <f t="shared" si="15"/>
        <v>0</v>
      </c>
      <c r="I198" s="78">
        <f t="shared" si="16"/>
        <v>0</v>
      </c>
      <c r="J198" s="77">
        <f t="shared" si="17"/>
        <v>0</v>
      </c>
      <c r="K198" s="77">
        <f t="shared" si="18"/>
        <v>0</v>
      </c>
      <c r="L198" s="21">
        <f t="shared" si="19"/>
        <v>0</v>
      </c>
    </row>
    <row r="199" spans="1:12" x14ac:dyDescent="0.5">
      <c r="A199" s="27" t="s">
        <v>7</v>
      </c>
      <c r="B199" s="26" t="s">
        <v>81</v>
      </c>
      <c r="C199" s="26" t="s">
        <v>65</v>
      </c>
      <c r="D199" s="25">
        <f>'[1]INPUTS-Incidence'!I20</f>
        <v>661144.49699999997</v>
      </c>
      <c r="E199" s="79">
        <f>OVYLL_!E200</f>
        <v>0</v>
      </c>
      <c r="F199" s="77">
        <f>OVYLL_!H200</f>
        <v>0</v>
      </c>
      <c r="G199" s="77">
        <f>OVYLD2_!CJ200+OVYLD2_!CK200</f>
        <v>0</v>
      </c>
      <c r="H199" s="131">
        <f t="shared" si="15"/>
        <v>0</v>
      </c>
      <c r="I199" s="78">
        <f t="shared" si="16"/>
        <v>0</v>
      </c>
      <c r="J199" s="77">
        <f t="shared" si="17"/>
        <v>0</v>
      </c>
      <c r="K199" s="77">
        <f t="shared" si="18"/>
        <v>0</v>
      </c>
      <c r="L199" s="21">
        <f t="shared" si="19"/>
        <v>0</v>
      </c>
    </row>
    <row r="200" spans="1:12" x14ac:dyDescent="0.5">
      <c r="A200" s="27" t="s">
        <v>7</v>
      </c>
      <c r="B200" s="26" t="s">
        <v>81</v>
      </c>
      <c r="C200" s="26" t="s">
        <v>64</v>
      </c>
      <c r="D200" s="25">
        <f>'[1]INPUTS-Incidence'!I21</f>
        <v>0</v>
      </c>
      <c r="E200" s="79">
        <f>OVYLL_!E201</f>
        <v>0</v>
      </c>
      <c r="F200" s="77">
        <f>OVYLL_!H201</f>
        <v>0</v>
      </c>
      <c r="G200" s="77">
        <f>OVYLD2_!CJ201+OVYLD2_!CK201</f>
        <v>0</v>
      </c>
      <c r="H200" s="131">
        <f t="shared" si="15"/>
        <v>0</v>
      </c>
      <c r="I200" s="78" t="e">
        <f t="shared" si="16"/>
        <v>#DIV/0!</v>
      </c>
      <c r="J200" s="77" t="e">
        <f t="shared" si="17"/>
        <v>#DIV/0!</v>
      </c>
      <c r="K200" s="77" t="e">
        <f t="shared" si="18"/>
        <v>#DIV/0!</v>
      </c>
      <c r="L200" s="21" t="e">
        <f t="shared" si="19"/>
        <v>#DIV/0!</v>
      </c>
    </row>
    <row r="201" spans="1:12" x14ac:dyDescent="0.5">
      <c r="A201" s="27" t="s">
        <v>7</v>
      </c>
      <c r="B201" s="26" t="s">
        <v>81</v>
      </c>
      <c r="C201" s="26" t="s">
        <v>62</v>
      </c>
      <c r="D201" s="25">
        <f>'[1]INPUTS-Incidence'!I22</f>
        <v>729971.33438000001</v>
      </c>
      <c r="E201" s="79">
        <f>OVYLL_!E202</f>
        <v>0</v>
      </c>
      <c r="F201" s="77">
        <f>OVYLL_!H202</f>
        <v>0</v>
      </c>
      <c r="G201" s="77">
        <f>OVYLD2_!CJ202+OVYLD2_!CK202</f>
        <v>0</v>
      </c>
      <c r="H201" s="131">
        <f t="shared" si="15"/>
        <v>0</v>
      </c>
      <c r="I201" s="78">
        <f t="shared" si="16"/>
        <v>0</v>
      </c>
      <c r="J201" s="77">
        <f t="shared" si="17"/>
        <v>0</v>
      </c>
      <c r="K201" s="77">
        <f t="shared" si="18"/>
        <v>0</v>
      </c>
      <c r="L201" s="21">
        <f t="shared" si="19"/>
        <v>0</v>
      </c>
    </row>
    <row r="202" spans="1:12" x14ac:dyDescent="0.5">
      <c r="A202" s="27" t="s">
        <v>7</v>
      </c>
      <c r="B202" s="26" t="s">
        <v>63</v>
      </c>
      <c r="C202" s="26" t="s">
        <v>80</v>
      </c>
      <c r="D202" s="25">
        <f>'[1]INPUTS-Incidence'!I23</f>
        <v>1771391.24865</v>
      </c>
      <c r="E202" s="79">
        <f>OVYLL_!E203</f>
        <v>0</v>
      </c>
      <c r="F202" s="77">
        <f>OVYLL_!H203</f>
        <v>0</v>
      </c>
      <c r="G202" s="77">
        <f>OVYLD2_!CJ203+OVYLD2_!CK203</f>
        <v>0</v>
      </c>
      <c r="H202" s="131">
        <f t="shared" si="15"/>
        <v>0</v>
      </c>
      <c r="I202" s="78">
        <f t="shared" si="16"/>
        <v>0</v>
      </c>
      <c r="J202" s="77">
        <f t="shared" si="17"/>
        <v>0</v>
      </c>
      <c r="K202" s="77">
        <f t="shared" si="18"/>
        <v>0</v>
      </c>
      <c r="L202" s="21">
        <f t="shared" si="19"/>
        <v>0</v>
      </c>
    </row>
    <row r="203" spans="1:12" x14ac:dyDescent="0.5">
      <c r="A203" s="27" t="s">
        <v>7</v>
      </c>
      <c r="B203" s="26" t="s">
        <v>63</v>
      </c>
      <c r="C203" s="26" t="s">
        <v>79</v>
      </c>
      <c r="D203" s="25">
        <f>'[1]INPUTS-Incidence'!I24</f>
        <v>1893913.3696999999</v>
      </c>
      <c r="E203" s="79">
        <f>OVYLL_!E204</f>
        <v>0</v>
      </c>
      <c r="F203" s="77">
        <f>OVYLL_!H204</f>
        <v>0</v>
      </c>
      <c r="G203" s="77">
        <f>OVYLD2_!CJ204+OVYLD2_!CK204</f>
        <v>0</v>
      </c>
      <c r="H203" s="131">
        <f t="shared" si="15"/>
        <v>0</v>
      </c>
      <c r="I203" s="78">
        <f t="shared" si="16"/>
        <v>0</v>
      </c>
      <c r="J203" s="77">
        <f t="shared" si="17"/>
        <v>0</v>
      </c>
      <c r="K203" s="77">
        <f t="shared" si="18"/>
        <v>0</v>
      </c>
      <c r="L203" s="21">
        <f t="shared" si="19"/>
        <v>0</v>
      </c>
    </row>
    <row r="204" spans="1:12" x14ac:dyDescent="0.5">
      <c r="A204" s="27" t="s">
        <v>7</v>
      </c>
      <c r="B204" s="26" t="s">
        <v>63</v>
      </c>
      <c r="C204" s="26" t="s">
        <v>78</v>
      </c>
      <c r="D204" s="25">
        <f>'[1]INPUTS-Incidence'!I25</f>
        <v>2022150.8083500001</v>
      </c>
      <c r="E204" s="79">
        <f>OVYLL_!E205</f>
        <v>0</v>
      </c>
      <c r="F204" s="77">
        <f>OVYLL_!H205</f>
        <v>0</v>
      </c>
      <c r="G204" s="77">
        <f>OVYLD2_!CJ205+OVYLD2_!CK205</f>
        <v>0</v>
      </c>
      <c r="H204" s="131">
        <f t="shared" si="15"/>
        <v>0</v>
      </c>
      <c r="I204" s="78">
        <f t="shared" si="16"/>
        <v>0</v>
      </c>
      <c r="J204" s="77">
        <f t="shared" si="17"/>
        <v>0</v>
      </c>
      <c r="K204" s="77">
        <f t="shared" si="18"/>
        <v>0</v>
      </c>
      <c r="L204" s="21">
        <f t="shared" si="19"/>
        <v>0</v>
      </c>
    </row>
    <row r="205" spans="1:12" x14ac:dyDescent="0.5">
      <c r="A205" s="27" t="s">
        <v>7</v>
      </c>
      <c r="B205" s="26" t="s">
        <v>63</v>
      </c>
      <c r="C205" s="26" t="s">
        <v>77</v>
      </c>
      <c r="D205" s="25">
        <f>'[1]INPUTS-Incidence'!I26</f>
        <v>2177178.79825</v>
      </c>
      <c r="E205" s="79">
        <f>OVYLL_!E206</f>
        <v>0</v>
      </c>
      <c r="F205" s="77">
        <f>OVYLL_!H206</f>
        <v>0</v>
      </c>
      <c r="G205" s="77">
        <f>OVYLD2_!CJ206+OVYLD2_!CK206</f>
        <v>0</v>
      </c>
      <c r="H205" s="131">
        <f t="shared" si="15"/>
        <v>0</v>
      </c>
      <c r="I205" s="78">
        <f t="shared" si="16"/>
        <v>0</v>
      </c>
      <c r="J205" s="77">
        <f t="shared" si="17"/>
        <v>0</v>
      </c>
      <c r="K205" s="77">
        <f t="shared" si="18"/>
        <v>0</v>
      </c>
      <c r="L205" s="21">
        <f t="shared" si="19"/>
        <v>0</v>
      </c>
    </row>
    <row r="206" spans="1:12" x14ac:dyDescent="0.5">
      <c r="A206" s="27" t="s">
        <v>7</v>
      </c>
      <c r="B206" s="26" t="s">
        <v>63</v>
      </c>
      <c r="C206" s="26" t="s">
        <v>76</v>
      </c>
      <c r="D206" s="25">
        <f>'[1]INPUTS-Incidence'!I27</f>
        <v>2385430.6833000001</v>
      </c>
      <c r="E206" s="79">
        <f>OVYLL_!E207</f>
        <v>0</v>
      </c>
      <c r="F206" s="77">
        <f>OVYLL_!H207</f>
        <v>0</v>
      </c>
      <c r="G206" s="77">
        <f>OVYLD2_!CJ207+OVYLD2_!CK207</f>
        <v>0</v>
      </c>
      <c r="H206" s="131">
        <f t="shared" si="15"/>
        <v>0</v>
      </c>
      <c r="I206" s="78">
        <f t="shared" si="16"/>
        <v>0</v>
      </c>
      <c r="J206" s="77">
        <f t="shared" si="17"/>
        <v>0</v>
      </c>
      <c r="K206" s="77">
        <f t="shared" si="18"/>
        <v>0</v>
      </c>
      <c r="L206" s="21">
        <f t="shared" si="19"/>
        <v>0</v>
      </c>
    </row>
    <row r="207" spans="1:12" x14ac:dyDescent="0.5">
      <c r="A207" s="27" t="s">
        <v>7</v>
      </c>
      <c r="B207" s="26" t="s">
        <v>63</v>
      </c>
      <c r="C207" s="26" t="s">
        <v>75</v>
      </c>
      <c r="D207" s="25">
        <f>'[1]INPUTS-Incidence'!I28</f>
        <v>2367927.5231499998</v>
      </c>
      <c r="E207" s="79">
        <f>OVYLL_!E208</f>
        <v>0</v>
      </c>
      <c r="F207" s="77">
        <f>OVYLL_!H208</f>
        <v>0</v>
      </c>
      <c r="G207" s="77">
        <f>OVYLD2_!CJ208+OVYLD2_!CK208</f>
        <v>0</v>
      </c>
      <c r="H207" s="131">
        <f t="shared" si="15"/>
        <v>0</v>
      </c>
      <c r="I207" s="78">
        <f t="shared" si="16"/>
        <v>0</v>
      </c>
      <c r="J207" s="77">
        <f t="shared" si="17"/>
        <v>0</v>
      </c>
      <c r="K207" s="77">
        <f t="shared" si="18"/>
        <v>0</v>
      </c>
      <c r="L207" s="21">
        <f t="shared" si="19"/>
        <v>0</v>
      </c>
    </row>
    <row r="208" spans="1:12" x14ac:dyDescent="0.5">
      <c r="A208" s="27" t="s">
        <v>7</v>
      </c>
      <c r="B208" s="26" t="s">
        <v>63</v>
      </c>
      <c r="C208" s="26" t="s">
        <v>74</v>
      </c>
      <c r="D208" s="25">
        <f>'[1]INPUTS-Incidence'!I29</f>
        <v>2239332.8771500001</v>
      </c>
      <c r="E208" s="79">
        <f>OVYLL_!E209</f>
        <v>0</v>
      </c>
      <c r="F208" s="77">
        <f>OVYLL_!H209</f>
        <v>0</v>
      </c>
      <c r="G208" s="77">
        <f>OVYLD2_!CJ209+OVYLD2_!CK209</f>
        <v>0</v>
      </c>
      <c r="H208" s="131">
        <f t="shared" si="15"/>
        <v>0</v>
      </c>
      <c r="I208" s="78">
        <f t="shared" si="16"/>
        <v>0</v>
      </c>
      <c r="J208" s="77">
        <f t="shared" si="17"/>
        <v>0</v>
      </c>
      <c r="K208" s="77">
        <f t="shared" si="18"/>
        <v>0</v>
      </c>
      <c r="L208" s="21">
        <f t="shared" si="19"/>
        <v>0</v>
      </c>
    </row>
    <row r="209" spans="1:12" x14ac:dyDescent="0.5">
      <c r="A209" s="27" t="s">
        <v>7</v>
      </c>
      <c r="B209" s="26" t="s">
        <v>63</v>
      </c>
      <c r="C209" s="26" t="s">
        <v>73</v>
      </c>
      <c r="D209" s="25">
        <f>'[1]INPUTS-Incidence'!I30</f>
        <v>2464373.50765</v>
      </c>
      <c r="E209" s="79">
        <f>OVYLL_!E210</f>
        <v>0</v>
      </c>
      <c r="F209" s="77">
        <f>OVYLL_!H210</f>
        <v>0</v>
      </c>
      <c r="G209" s="77">
        <f>OVYLD2_!CJ210+OVYLD2_!CK210</f>
        <v>0</v>
      </c>
      <c r="H209" s="131">
        <f t="shared" si="15"/>
        <v>0</v>
      </c>
      <c r="I209" s="78">
        <f t="shared" si="16"/>
        <v>0</v>
      </c>
      <c r="J209" s="77">
        <f t="shared" si="17"/>
        <v>0</v>
      </c>
      <c r="K209" s="77">
        <f t="shared" si="18"/>
        <v>0</v>
      </c>
      <c r="L209" s="21">
        <f t="shared" si="19"/>
        <v>0</v>
      </c>
    </row>
    <row r="210" spans="1:12" x14ac:dyDescent="0.5">
      <c r="A210" s="27" t="s">
        <v>7</v>
      </c>
      <c r="B210" s="26" t="s">
        <v>63</v>
      </c>
      <c r="C210" s="26" t="s">
        <v>72</v>
      </c>
      <c r="D210" s="25">
        <f>'[1]INPUTS-Incidence'!I31</f>
        <v>2787646.1593999998</v>
      </c>
      <c r="E210" s="79">
        <f>OVYLL_!E211</f>
        <v>0</v>
      </c>
      <c r="F210" s="77">
        <f>OVYLL_!H211</f>
        <v>0</v>
      </c>
      <c r="G210" s="77">
        <f>OVYLD2_!CJ211+OVYLD2_!CK211</f>
        <v>0</v>
      </c>
      <c r="H210" s="131">
        <f t="shared" si="15"/>
        <v>0</v>
      </c>
      <c r="I210" s="78">
        <f t="shared" si="16"/>
        <v>0</v>
      </c>
      <c r="J210" s="77">
        <f t="shared" si="17"/>
        <v>0</v>
      </c>
      <c r="K210" s="77">
        <f t="shared" si="18"/>
        <v>0</v>
      </c>
      <c r="L210" s="21">
        <f t="shared" si="19"/>
        <v>0</v>
      </c>
    </row>
    <row r="211" spans="1:12" x14ac:dyDescent="0.5">
      <c r="A211" s="27" t="s">
        <v>7</v>
      </c>
      <c r="B211" s="26" t="s">
        <v>63</v>
      </c>
      <c r="C211" s="26" t="s">
        <v>71</v>
      </c>
      <c r="D211" s="25">
        <f>'[1]INPUTS-Incidence'!I32</f>
        <v>2953033.1624500002</v>
      </c>
      <c r="E211" s="79">
        <f>OVYLL_!E212</f>
        <v>0</v>
      </c>
      <c r="F211" s="77">
        <f>OVYLL_!H212</f>
        <v>0</v>
      </c>
      <c r="G211" s="77">
        <f>OVYLD2_!CJ212+OVYLD2_!CK212</f>
        <v>0</v>
      </c>
      <c r="H211" s="131">
        <f t="shared" si="15"/>
        <v>0</v>
      </c>
      <c r="I211" s="78">
        <f t="shared" si="16"/>
        <v>0</v>
      </c>
      <c r="J211" s="77">
        <f t="shared" si="17"/>
        <v>0</v>
      </c>
      <c r="K211" s="77">
        <f t="shared" si="18"/>
        <v>0</v>
      </c>
      <c r="L211" s="21">
        <f t="shared" si="19"/>
        <v>0</v>
      </c>
    </row>
    <row r="212" spans="1:12" x14ac:dyDescent="0.5">
      <c r="A212" s="27" t="s">
        <v>7</v>
      </c>
      <c r="B212" s="26" t="s">
        <v>63</v>
      </c>
      <c r="C212" s="26" t="s">
        <v>70</v>
      </c>
      <c r="D212" s="25">
        <f>'[1]INPUTS-Incidence'!I33</f>
        <v>2916955.2201</v>
      </c>
      <c r="E212" s="79">
        <f>OVYLL_!E213</f>
        <v>0</v>
      </c>
      <c r="F212" s="77">
        <f>OVYLL_!H213</f>
        <v>0</v>
      </c>
      <c r="G212" s="77">
        <f>OVYLD2_!CJ213+OVYLD2_!CK213</f>
        <v>0</v>
      </c>
      <c r="H212" s="131">
        <f t="shared" si="15"/>
        <v>0</v>
      </c>
      <c r="I212" s="78">
        <f t="shared" si="16"/>
        <v>0</v>
      </c>
      <c r="J212" s="77">
        <f t="shared" si="17"/>
        <v>0</v>
      </c>
      <c r="K212" s="77">
        <f t="shared" si="18"/>
        <v>0</v>
      </c>
      <c r="L212" s="21">
        <f t="shared" si="19"/>
        <v>0</v>
      </c>
    </row>
    <row r="213" spans="1:12" x14ac:dyDescent="0.5">
      <c r="A213" s="27" t="s">
        <v>7</v>
      </c>
      <c r="B213" s="26" t="s">
        <v>63</v>
      </c>
      <c r="C213" s="26" t="s">
        <v>69</v>
      </c>
      <c r="D213" s="25">
        <f>'[1]INPUTS-Incidence'!I34</f>
        <v>2627260.0592499999</v>
      </c>
      <c r="E213" s="79">
        <f>OVYLL_!E214</f>
        <v>0</v>
      </c>
      <c r="F213" s="77">
        <f>OVYLL_!H214</f>
        <v>0</v>
      </c>
      <c r="G213" s="77">
        <f>OVYLD2_!CJ214+OVYLD2_!CK214</f>
        <v>0</v>
      </c>
      <c r="H213" s="131">
        <f t="shared" si="15"/>
        <v>0</v>
      </c>
      <c r="I213" s="78">
        <f t="shared" si="16"/>
        <v>0</v>
      </c>
      <c r="J213" s="77">
        <f t="shared" si="17"/>
        <v>0</v>
      </c>
      <c r="K213" s="77">
        <f t="shared" si="18"/>
        <v>0</v>
      </c>
      <c r="L213" s="21">
        <f t="shared" si="19"/>
        <v>0</v>
      </c>
    </row>
    <row r="214" spans="1:12" x14ac:dyDescent="0.5">
      <c r="A214" s="27" t="s">
        <v>7</v>
      </c>
      <c r="B214" s="26" t="s">
        <v>63</v>
      </c>
      <c r="C214" s="26" t="s">
        <v>68</v>
      </c>
      <c r="D214" s="25">
        <f>'[1]INPUTS-Incidence'!I35</f>
        <v>2245405.4021000001</v>
      </c>
      <c r="E214" s="79">
        <f>OVYLL_!E215</f>
        <v>0</v>
      </c>
      <c r="F214" s="77">
        <f>OVYLL_!H215</f>
        <v>0</v>
      </c>
      <c r="G214" s="77">
        <f>OVYLD2_!CJ215+OVYLD2_!CK215</f>
        <v>0</v>
      </c>
      <c r="H214" s="131">
        <f t="shared" si="15"/>
        <v>0</v>
      </c>
      <c r="I214" s="78">
        <f t="shared" si="16"/>
        <v>0</v>
      </c>
      <c r="J214" s="77">
        <f t="shared" si="17"/>
        <v>0</v>
      </c>
      <c r="K214" s="77">
        <f t="shared" si="18"/>
        <v>0</v>
      </c>
      <c r="L214" s="21">
        <f t="shared" si="19"/>
        <v>0</v>
      </c>
    </row>
    <row r="215" spans="1:12" x14ac:dyDescent="0.5">
      <c r="A215" s="27" t="s">
        <v>7</v>
      </c>
      <c r="B215" s="26" t="s">
        <v>63</v>
      </c>
      <c r="C215" s="26" t="s">
        <v>67</v>
      </c>
      <c r="D215" s="25">
        <f>'[1]INPUTS-Incidence'!I36</f>
        <v>1673159.2274</v>
      </c>
      <c r="E215" s="79">
        <f>OVYLL_!E216</f>
        <v>0</v>
      </c>
      <c r="F215" s="77">
        <f>OVYLL_!H216</f>
        <v>0</v>
      </c>
      <c r="G215" s="77">
        <f>OVYLD2_!CJ216+OVYLD2_!CK216</f>
        <v>0</v>
      </c>
      <c r="H215" s="131">
        <f t="shared" si="15"/>
        <v>0</v>
      </c>
      <c r="I215" s="78">
        <f t="shared" si="16"/>
        <v>0</v>
      </c>
      <c r="J215" s="77">
        <f t="shared" si="17"/>
        <v>0</v>
      </c>
      <c r="K215" s="77">
        <f t="shared" si="18"/>
        <v>0</v>
      </c>
      <c r="L215" s="21">
        <f t="shared" si="19"/>
        <v>0</v>
      </c>
    </row>
    <row r="216" spans="1:12" x14ac:dyDescent="0.5">
      <c r="A216" s="27" t="s">
        <v>7</v>
      </c>
      <c r="B216" s="26" t="s">
        <v>63</v>
      </c>
      <c r="C216" s="26" t="s">
        <v>66</v>
      </c>
      <c r="D216" s="25">
        <f>'[1]INPUTS-Incidence'!I37</f>
        <v>1207360.8430000001</v>
      </c>
      <c r="E216" s="79">
        <f>OVYLL_!E217</f>
        <v>0</v>
      </c>
      <c r="F216" s="77">
        <f>OVYLL_!H217</f>
        <v>0</v>
      </c>
      <c r="G216" s="77">
        <f>OVYLD2_!CJ217+OVYLD2_!CK217</f>
        <v>0</v>
      </c>
      <c r="H216" s="131">
        <f t="shared" si="15"/>
        <v>0</v>
      </c>
      <c r="I216" s="78">
        <f t="shared" si="16"/>
        <v>0</v>
      </c>
      <c r="J216" s="77">
        <f t="shared" si="17"/>
        <v>0</v>
      </c>
      <c r="K216" s="77">
        <f t="shared" si="18"/>
        <v>0</v>
      </c>
      <c r="L216" s="21">
        <f t="shared" si="19"/>
        <v>0</v>
      </c>
    </row>
    <row r="217" spans="1:12" x14ac:dyDescent="0.5">
      <c r="A217" s="27" t="s">
        <v>7</v>
      </c>
      <c r="B217" s="26" t="s">
        <v>63</v>
      </c>
      <c r="C217" s="26" t="s">
        <v>65</v>
      </c>
      <c r="D217" s="25">
        <f>'[1]INPUTS-Incidence'!I38</f>
        <v>870514.31195</v>
      </c>
      <c r="E217" s="79">
        <f>OVYLL_!E218</f>
        <v>0</v>
      </c>
      <c r="F217" s="77">
        <f>OVYLL_!H218</f>
        <v>0</v>
      </c>
      <c r="G217" s="77">
        <f>OVYLD2_!CJ218+OVYLD2_!CK218</f>
        <v>0</v>
      </c>
      <c r="H217" s="131">
        <f t="shared" si="15"/>
        <v>0</v>
      </c>
      <c r="I217" s="78">
        <f t="shared" si="16"/>
        <v>0</v>
      </c>
      <c r="J217" s="77">
        <f t="shared" si="17"/>
        <v>0</v>
      </c>
      <c r="K217" s="77">
        <f t="shared" si="18"/>
        <v>0</v>
      </c>
      <c r="L217" s="21">
        <f t="shared" si="19"/>
        <v>0</v>
      </c>
    </row>
    <row r="218" spans="1:12" x14ac:dyDescent="0.5">
      <c r="A218" s="27" t="s">
        <v>7</v>
      </c>
      <c r="B218" s="26" t="s">
        <v>63</v>
      </c>
      <c r="C218" s="26" t="s">
        <v>64</v>
      </c>
      <c r="D218" s="25">
        <f>'[1]INPUTS-Incidence'!I39</f>
        <v>0</v>
      </c>
      <c r="E218" s="79">
        <f>OVYLL_!E219</f>
        <v>0</v>
      </c>
      <c r="F218" s="77">
        <f>OVYLL_!H219</f>
        <v>0</v>
      </c>
      <c r="G218" s="77">
        <f>OVYLD2_!CJ219+OVYLD2_!CK219</f>
        <v>0</v>
      </c>
      <c r="H218" s="131">
        <f t="shared" si="15"/>
        <v>0</v>
      </c>
      <c r="I218" s="78" t="e">
        <f t="shared" si="16"/>
        <v>#DIV/0!</v>
      </c>
      <c r="J218" s="77" t="e">
        <f t="shared" si="17"/>
        <v>#DIV/0!</v>
      </c>
      <c r="K218" s="77" t="e">
        <f t="shared" si="18"/>
        <v>#DIV/0!</v>
      </c>
      <c r="L218" s="21" t="e">
        <f t="shared" si="19"/>
        <v>#DIV/0!</v>
      </c>
    </row>
    <row r="219" spans="1:12" x14ac:dyDescent="0.5">
      <c r="A219" s="27" t="s">
        <v>7</v>
      </c>
      <c r="B219" s="26" t="s">
        <v>63</v>
      </c>
      <c r="C219" s="26" t="s">
        <v>62</v>
      </c>
      <c r="D219" s="25">
        <f>'[1]INPUTS-Incidence'!I40</f>
        <v>1116987.3834500001</v>
      </c>
      <c r="E219" s="79">
        <f>OVYLL_!E220</f>
        <v>0</v>
      </c>
      <c r="F219" s="77">
        <f>OVYLL_!H220</f>
        <v>0</v>
      </c>
      <c r="G219" s="77">
        <f>OVYLD2_!CJ220+OVYLD2_!CK220</f>
        <v>0</v>
      </c>
      <c r="H219" s="131">
        <f t="shared" si="15"/>
        <v>0</v>
      </c>
      <c r="I219" s="78">
        <f t="shared" si="16"/>
        <v>0</v>
      </c>
      <c r="J219" s="77">
        <f t="shared" si="17"/>
        <v>0</v>
      </c>
      <c r="K219" s="77">
        <f t="shared" si="18"/>
        <v>0</v>
      </c>
      <c r="L219" s="21">
        <f t="shared" si="19"/>
        <v>0</v>
      </c>
    </row>
    <row r="220" spans="1:12" x14ac:dyDescent="0.5">
      <c r="A220" s="27" t="s">
        <v>6</v>
      </c>
      <c r="B220" s="26" t="s">
        <v>81</v>
      </c>
      <c r="C220" s="26" t="s">
        <v>80</v>
      </c>
      <c r="D220" s="25">
        <f>'[1]INPUTS-Incidence'!I5</f>
        <v>1876633.2261000001</v>
      </c>
      <c r="E220" s="79">
        <f>OVYLL_!E221</f>
        <v>0</v>
      </c>
      <c r="F220" s="77">
        <f>OVYLL_!H221</f>
        <v>0</v>
      </c>
      <c r="G220" s="77">
        <f>OVYLD2_!CJ221+OVYLD2_!CK221</f>
        <v>0</v>
      </c>
      <c r="H220" s="131">
        <f t="shared" si="15"/>
        <v>0</v>
      </c>
      <c r="I220" s="78">
        <f t="shared" si="16"/>
        <v>0</v>
      </c>
      <c r="J220" s="77">
        <f t="shared" si="17"/>
        <v>0</v>
      </c>
      <c r="K220" s="77">
        <f t="shared" si="18"/>
        <v>0</v>
      </c>
      <c r="L220" s="21">
        <f t="shared" si="19"/>
        <v>0</v>
      </c>
    </row>
    <row r="221" spans="1:12" x14ac:dyDescent="0.5">
      <c r="A221" s="27" t="s">
        <v>6</v>
      </c>
      <c r="B221" s="26" t="s">
        <v>81</v>
      </c>
      <c r="C221" s="26" t="s">
        <v>79</v>
      </c>
      <c r="D221" s="25">
        <f>'[1]INPUTS-Incidence'!I6</f>
        <v>2006488.7862799999</v>
      </c>
      <c r="E221" s="79">
        <f>OVYLL_!E222</f>
        <v>0</v>
      </c>
      <c r="F221" s="77">
        <f>OVYLL_!H222</f>
        <v>0</v>
      </c>
      <c r="G221" s="77">
        <f>OVYLD2_!CJ222+OVYLD2_!CK222</f>
        <v>0</v>
      </c>
      <c r="H221" s="131">
        <f t="shared" si="15"/>
        <v>0</v>
      </c>
      <c r="I221" s="78">
        <f t="shared" si="16"/>
        <v>0</v>
      </c>
      <c r="J221" s="77">
        <f t="shared" si="17"/>
        <v>0</v>
      </c>
      <c r="K221" s="77">
        <f t="shared" si="18"/>
        <v>0</v>
      </c>
      <c r="L221" s="21">
        <f t="shared" si="19"/>
        <v>0</v>
      </c>
    </row>
    <row r="222" spans="1:12" x14ac:dyDescent="0.5">
      <c r="A222" s="27" t="s">
        <v>6</v>
      </c>
      <c r="B222" s="26" t="s">
        <v>81</v>
      </c>
      <c r="C222" s="26" t="s">
        <v>78</v>
      </c>
      <c r="D222" s="25">
        <f>'[1]INPUTS-Incidence'!I7</f>
        <v>2142786.2672000001</v>
      </c>
      <c r="E222" s="79">
        <f>OVYLL_!E223</f>
        <v>0</v>
      </c>
      <c r="F222" s="77">
        <f>OVYLL_!H223</f>
        <v>0</v>
      </c>
      <c r="G222" s="77">
        <f>OVYLD2_!CJ223+OVYLD2_!CK223</f>
        <v>0</v>
      </c>
      <c r="H222" s="131">
        <f t="shared" si="15"/>
        <v>0</v>
      </c>
      <c r="I222" s="78">
        <f t="shared" si="16"/>
        <v>0</v>
      </c>
      <c r="J222" s="77">
        <f t="shared" si="17"/>
        <v>0</v>
      </c>
      <c r="K222" s="77">
        <f t="shared" si="18"/>
        <v>0</v>
      </c>
      <c r="L222" s="21">
        <f t="shared" si="19"/>
        <v>0</v>
      </c>
    </row>
    <row r="223" spans="1:12" x14ac:dyDescent="0.5">
      <c r="A223" s="27" t="s">
        <v>6</v>
      </c>
      <c r="B223" s="26" t="s">
        <v>81</v>
      </c>
      <c r="C223" s="26" t="s">
        <v>77</v>
      </c>
      <c r="D223" s="25">
        <f>'[1]INPUTS-Incidence'!I8</f>
        <v>2287559.9596199999</v>
      </c>
      <c r="E223" s="79">
        <f>OVYLL_!E224</f>
        <v>0</v>
      </c>
      <c r="F223" s="77">
        <f>OVYLL_!H224</f>
        <v>0</v>
      </c>
      <c r="G223" s="77">
        <f>OVYLD2_!CJ224+OVYLD2_!CK224</f>
        <v>0</v>
      </c>
      <c r="H223" s="131">
        <f t="shared" si="15"/>
        <v>0</v>
      </c>
      <c r="I223" s="78">
        <f t="shared" si="16"/>
        <v>0</v>
      </c>
      <c r="J223" s="77">
        <f t="shared" si="17"/>
        <v>0</v>
      </c>
      <c r="K223" s="77">
        <f t="shared" si="18"/>
        <v>0</v>
      </c>
      <c r="L223" s="21">
        <f t="shared" si="19"/>
        <v>0</v>
      </c>
    </row>
    <row r="224" spans="1:12" x14ac:dyDescent="0.5">
      <c r="A224" s="27" t="s">
        <v>6</v>
      </c>
      <c r="B224" s="26" t="s">
        <v>81</v>
      </c>
      <c r="C224" s="26" t="s">
        <v>76</v>
      </c>
      <c r="D224" s="25">
        <f>'[1]INPUTS-Incidence'!I9</f>
        <v>2470646.1280200002</v>
      </c>
      <c r="E224" s="79">
        <f>OVYLL_!E225</f>
        <v>0</v>
      </c>
      <c r="F224" s="77">
        <f>OVYLL_!H225</f>
        <v>0</v>
      </c>
      <c r="G224" s="77">
        <f>OVYLD2_!CJ225+OVYLD2_!CK225</f>
        <v>0</v>
      </c>
      <c r="H224" s="131">
        <f t="shared" si="15"/>
        <v>0</v>
      </c>
      <c r="I224" s="78">
        <f t="shared" si="16"/>
        <v>0</v>
      </c>
      <c r="J224" s="77">
        <f t="shared" si="17"/>
        <v>0</v>
      </c>
      <c r="K224" s="77">
        <f t="shared" si="18"/>
        <v>0</v>
      </c>
      <c r="L224" s="21">
        <f t="shared" si="19"/>
        <v>0</v>
      </c>
    </row>
    <row r="225" spans="1:12" x14ac:dyDescent="0.5">
      <c r="A225" s="27" t="s">
        <v>6</v>
      </c>
      <c r="B225" s="26" t="s">
        <v>81</v>
      </c>
      <c r="C225" s="26" t="s">
        <v>75</v>
      </c>
      <c r="D225" s="25">
        <f>'[1]INPUTS-Incidence'!I10</f>
        <v>2393343.07914</v>
      </c>
      <c r="E225" s="79">
        <f>OVYLL_!E226</f>
        <v>0</v>
      </c>
      <c r="F225" s="77">
        <f>OVYLL_!H226</f>
        <v>0</v>
      </c>
      <c r="G225" s="77">
        <f>OVYLD2_!CJ226+OVYLD2_!CK226</f>
        <v>0</v>
      </c>
      <c r="H225" s="131">
        <f t="shared" si="15"/>
        <v>0</v>
      </c>
      <c r="I225" s="78">
        <f t="shared" si="16"/>
        <v>0</v>
      </c>
      <c r="J225" s="77">
        <f t="shared" si="17"/>
        <v>0</v>
      </c>
      <c r="K225" s="77">
        <f t="shared" si="18"/>
        <v>0</v>
      </c>
      <c r="L225" s="21">
        <f t="shared" si="19"/>
        <v>0</v>
      </c>
    </row>
    <row r="226" spans="1:12" x14ac:dyDescent="0.5">
      <c r="A226" s="27" t="s">
        <v>6</v>
      </c>
      <c r="B226" s="26" t="s">
        <v>81</v>
      </c>
      <c r="C226" s="26" t="s">
        <v>74</v>
      </c>
      <c r="D226" s="25">
        <f>'[1]INPUTS-Incidence'!I11</f>
        <v>2233990.3029399998</v>
      </c>
      <c r="E226" s="79">
        <f>OVYLL_!E227</f>
        <v>0</v>
      </c>
      <c r="F226" s="77">
        <f>OVYLL_!H227</f>
        <v>0</v>
      </c>
      <c r="G226" s="77">
        <f>OVYLD2_!CJ227+OVYLD2_!CK227</f>
        <v>0</v>
      </c>
      <c r="H226" s="131">
        <f t="shared" si="15"/>
        <v>0</v>
      </c>
      <c r="I226" s="78">
        <f t="shared" si="16"/>
        <v>0</v>
      </c>
      <c r="J226" s="77">
        <f t="shared" si="17"/>
        <v>0</v>
      </c>
      <c r="K226" s="77">
        <f t="shared" si="18"/>
        <v>0</v>
      </c>
      <c r="L226" s="21">
        <f t="shared" si="19"/>
        <v>0</v>
      </c>
    </row>
    <row r="227" spans="1:12" x14ac:dyDescent="0.5">
      <c r="A227" s="27" t="s">
        <v>6</v>
      </c>
      <c r="B227" s="26" t="s">
        <v>81</v>
      </c>
      <c r="C227" s="26" t="s">
        <v>73</v>
      </c>
      <c r="D227" s="25">
        <f>'[1]INPUTS-Incidence'!I12</f>
        <v>2413346.9382799999</v>
      </c>
      <c r="E227" s="79">
        <f>OVYLL_!E228</f>
        <v>0</v>
      </c>
      <c r="F227" s="77">
        <f>OVYLL_!H228</f>
        <v>0</v>
      </c>
      <c r="G227" s="77">
        <f>OVYLD2_!CJ228+OVYLD2_!CK228</f>
        <v>0</v>
      </c>
      <c r="H227" s="131">
        <f t="shared" si="15"/>
        <v>0</v>
      </c>
      <c r="I227" s="78">
        <f t="shared" si="16"/>
        <v>0</v>
      </c>
      <c r="J227" s="77">
        <f t="shared" si="17"/>
        <v>0</v>
      </c>
      <c r="K227" s="77">
        <f t="shared" si="18"/>
        <v>0</v>
      </c>
      <c r="L227" s="21">
        <f t="shared" si="19"/>
        <v>0</v>
      </c>
    </row>
    <row r="228" spans="1:12" x14ac:dyDescent="0.5">
      <c r="A228" s="27" t="s">
        <v>6</v>
      </c>
      <c r="B228" s="26" t="s">
        <v>81</v>
      </c>
      <c r="C228" s="26" t="s">
        <v>72</v>
      </c>
      <c r="D228" s="25">
        <f>'[1]INPUTS-Incidence'!I13</f>
        <v>2624574.1288600001</v>
      </c>
      <c r="E228" s="79">
        <f>OVYLL_!E229</f>
        <v>0</v>
      </c>
      <c r="F228" s="77">
        <f>OVYLL_!H229</f>
        <v>0</v>
      </c>
      <c r="G228" s="77">
        <f>OVYLD2_!CJ229+OVYLD2_!CK229</f>
        <v>0</v>
      </c>
      <c r="H228" s="131">
        <f t="shared" si="15"/>
        <v>0</v>
      </c>
      <c r="I228" s="78">
        <f t="shared" si="16"/>
        <v>0</v>
      </c>
      <c r="J228" s="77">
        <f t="shared" si="17"/>
        <v>0</v>
      </c>
      <c r="K228" s="77">
        <f t="shared" si="18"/>
        <v>0</v>
      </c>
      <c r="L228" s="21">
        <f t="shared" si="19"/>
        <v>0</v>
      </c>
    </row>
    <row r="229" spans="1:12" x14ac:dyDescent="0.5">
      <c r="A229" s="27" t="s">
        <v>6</v>
      </c>
      <c r="B229" s="26" t="s">
        <v>81</v>
      </c>
      <c r="C229" s="26" t="s">
        <v>71</v>
      </c>
      <c r="D229" s="25">
        <f>'[1]INPUTS-Incidence'!I14</f>
        <v>2704928.6138800001</v>
      </c>
      <c r="E229" s="79">
        <f>OVYLL_!E230</f>
        <v>0</v>
      </c>
      <c r="F229" s="77">
        <f>OVYLL_!H230</f>
        <v>0</v>
      </c>
      <c r="G229" s="77">
        <f>OVYLD2_!CJ230+OVYLD2_!CK230</f>
        <v>0</v>
      </c>
      <c r="H229" s="131">
        <f t="shared" si="15"/>
        <v>0</v>
      </c>
      <c r="I229" s="78">
        <f t="shared" si="16"/>
        <v>0</v>
      </c>
      <c r="J229" s="77">
        <f t="shared" si="17"/>
        <v>0</v>
      </c>
      <c r="K229" s="77">
        <f t="shared" si="18"/>
        <v>0</v>
      </c>
      <c r="L229" s="21">
        <f t="shared" si="19"/>
        <v>0</v>
      </c>
    </row>
    <row r="230" spans="1:12" x14ac:dyDescent="0.5">
      <c r="A230" s="27" t="s">
        <v>6</v>
      </c>
      <c r="B230" s="26" t="s">
        <v>81</v>
      </c>
      <c r="C230" s="26" t="s">
        <v>70</v>
      </c>
      <c r="D230" s="25">
        <f>'[1]INPUTS-Incidence'!I15</f>
        <v>2646612.2787600001</v>
      </c>
      <c r="E230" s="79">
        <f>OVYLL_!E231</f>
        <v>0</v>
      </c>
      <c r="F230" s="77">
        <f>OVYLL_!H231</f>
        <v>0</v>
      </c>
      <c r="G230" s="77">
        <f>OVYLD2_!CJ231+OVYLD2_!CK231</f>
        <v>0</v>
      </c>
      <c r="H230" s="131">
        <f t="shared" si="15"/>
        <v>0</v>
      </c>
      <c r="I230" s="78">
        <f t="shared" si="16"/>
        <v>0</v>
      </c>
      <c r="J230" s="77">
        <f t="shared" si="17"/>
        <v>0</v>
      </c>
      <c r="K230" s="77">
        <f t="shared" si="18"/>
        <v>0</v>
      </c>
      <c r="L230" s="21">
        <f t="shared" si="19"/>
        <v>0</v>
      </c>
    </row>
    <row r="231" spans="1:12" x14ac:dyDescent="0.5">
      <c r="A231" s="27" t="s">
        <v>6</v>
      </c>
      <c r="B231" s="26" t="s">
        <v>81</v>
      </c>
      <c r="C231" s="26" t="s">
        <v>69</v>
      </c>
      <c r="D231" s="25">
        <f>'[1]INPUTS-Incidence'!I16</f>
        <v>2366558.2508</v>
      </c>
      <c r="E231" s="79">
        <f>OVYLL_!E232</f>
        <v>0</v>
      </c>
      <c r="F231" s="77">
        <f>OVYLL_!H232</f>
        <v>0</v>
      </c>
      <c r="G231" s="77">
        <f>OVYLD2_!CJ232+OVYLD2_!CK232</f>
        <v>0</v>
      </c>
      <c r="H231" s="131">
        <f t="shared" si="15"/>
        <v>0</v>
      </c>
      <c r="I231" s="78">
        <f t="shared" si="16"/>
        <v>0</v>
      </c>
      <c r="J231" s="77">
        <f t="shared" si="17"/>
        <v>0</v>
      </c>
      <c r="K231" s="77">
        <f t="shared" si="18"/>
        <v>0</v>
      </c>
      <c r="L231" s="21">
        <f t="shared" si="19"/>
        <v>0</v>
      </c>
    </row>
    <row r="232" spans="1:12" x14ac:dyDescent="0.5">
      <c r="A232" s="29" t="s">
        <v>6</v>
      </c>
      <c r="B232" s="28" t="s">
        <v>81</v>
      </c>
      <c r="C232" s="28" t="s">
        <v>68</v>
      </c>
      <c r="D232" s="25">
        <f>'[1]INPUTS-Incidence'!I17</f>
        <v>1968176.3103</v>
      </c>
      <c r="E232" s="79">
        <f>OVYLL_!E233</f>
        <v>0</v>
      </c>
      <c r="F232" s="77">
        <f>OVYLL_!H233</f>
        <v>0</v>
      </c>
      <c r="G232" s="77">
        <f>OVYLD2_!CJ233+OVYLD2_!CK233</f>
        <v>0</v>
      </c>
      <c r="H232" s="131">
        <f t="shared" si="15"/>
        <v>0</v>
      </c>
      <c r="I232" s="78">
        <f t="shared" si="16"/>
        <v>0</v>
      </c>
      <c r="J232" s="77">
        <f t="shared" si="17"/>
        <v>0</v>
      </c>
      <c r="K232" s="77">
        <f t="shared" si="18"/>
        <v>0</v>
      </c>
      <c r="L232" s="21">
        <f t="shared" si="19"/>
        <v>0</v>
      </c>
    </row>
    <row r="233" spans="1:12" x14ac:dyDescent="0.5">
      <c r="A233" s="29" t="s">
        <v>6</v>
      </c>
      <c r="B233" s="28" t="s">
        <v>81</v>
      </c>
      <c r="C233" s="28" t="s">
        <v>67</v>
      </c>
      <c r="D233" s="25">
        <f>'[1]INPUTS-Incidence'!I18</f>
        <v>1414849.22358</v>
      </c>
      <c r="E233" s="79">
        <f>OVYLL_!E234</f>
        <v>0</v>
      </c>
      <c r="F233" s="77">
        <f>OVYLL_!H234</f>
        <v>0</v>
      </c>
      <c r="G233" s="77">
        <f>OVYLD2_!CJ234+OVYLD2_!CK234</f>
        <v>0</v>
      </c>
      <c r="H233" s="131">
        <f t="shared" si="15"/>
        <v>0</v>
      </c>
      <c r="I233" s="78">
        <f t="shared" si="16"/>
        <v>0</v>
      </c>
      <c r="J233" s="77">
        <f t="shared" si="17"/>
        <v>0</v>
      </c>
      <c r="K233" s="77">
        <f t="shared" si="18"/>
        <v>0</v>
      </c>
      <c r="L233" s="21">
        <f t="shared" si="19"/>
        <v>0</v>
      </c>
    </row>
    <row r="234" spans="1:12" x14ac:dyDescent="0.5">
      <c r="A234" s="29" t="s">
        <v>6</v>
      </c>
      <c r="B234" s="28" t="s">
        <v>81</v>
      </c>
      <c r="C234" s="28" t="s">
        <v>66</v>
      </c>
      <c r="D234" s="25">
        <f>'[1]INPUTS-Incidence'!I19</f>
        <v>963575.72331999999</v>
      </c>
      <c r="E234" s="79">
        <f>OVYLL_!E235</f>
        <v>0</v>
      </c>
      <c r="F234" s="77">
        <f>OVYLL_!H235</f>
        <v>0</v>
      </c>
      <c r="G234" s="77">
        <f>OVYLD2_!CJ235+OVYLD2_!CK235</f>
        <v>0</v>
      </c>
      <c r="H234" s="131">
        <f t="shared" si="15"/>
        <v>0</v>
      </c>
      <c r="I234" s="78">
        <f t="shared" si="16"/>
        <v>0</v>
      </c>
      <c r="J234" s="77">
        <f t="shared" si="17"/>
        <v>0</v>
      </c>
      <c r="K234" s="77">
        <f t="shared" si="18"/>
        <v>0</v>
      </c>
      <c r="L234" s="21">
        <f t="shared" si="19"/>
        <v>0</v>
      </c>
    </row>
    <row r="235" spans="1:12" x14ac:dyDescent="0.5">
      <c r="A235" s="29" t="s">
        <v>6</v>
      </c>
      <c r="B235" s="28" t="s">
        <v>81</v>
      </c>
      <c r="C235" s="28" t="s">
        <v>65</v>
      </c>
      <c r="D235" s="25">
        <f>'[1]INPUTS-Incidence'!I20</f>
        <v>661144.49699999997</v>
      </c>
      <c r="E235" s="79">
        <f>OVYLL_!E236</f>
        <v>0</v>
      </c>
      <c r="F235" s="77">
        <f>OVYLL_!H236</f>
        <v>0</v>
      </c>
      <c r="G235" s="77">
        <f>OVYLD2_!CJ236+OVYLD2_!CK236</f>
        <v>0</v>
      </c>
      <c r="H235" s="131">
        <f t="shared" si="15"/>
        <v>0</v>
      </c>
      <c r="I235" s="78">
        <f t="shared" si="16"/>
        <v>0</v>
      </c>
      <c r="J235" s="77">
        <f t="shared" si="17"/>
        <v>0</v>
      </c>
      <c r="K235" s="77">
        <f t="shared" si="18"/>
        <v>0</v>
      </c>
      <c r="L235" s="21">
        <f t="shared" si="19"/>
        <v>0</v>
      </c>
    </row>
    <row r="236" spans="1:12" x14ac:dyDescent="0.5">
      <c r="A236" s="29" t="s">
        <v>6</v>
      </c>
      <c r="B236" s="28" t="s">
        <v>81</v>
      </c>
      <c r="C236" s="28" t="s">
        <v>64</v>
      </c>
      <c r="D236" s="25">
        <f>'[1]INPUTS-Incidence'!I21</f>
        <v>0</v>
      </c>
      <c r="E236" s="79">
        <f>OVYLL_!E237</f>
        <v>0</v>
      </c>
      <c r="F236" s="77">
        <f>OVYLL_!H237</f>
        <v>0</v>
      </c>
      <c r="G236" s="77">
        <f>OVYLD2_!CJ237+OVYLD2_!CK237</f>
        <v>0</v>
      </c>
      <c r="H236" s="131">
        <f t="shared" si="15"/>
        <v>0</v>
      </c>
      <c r="I236" s="78" t="e">
        <f t="shared" si="16"/>
        <v>#DIV/0!</v>
      </c>
      <c r="J236" s="77" t="e">
        <f t="shared" si="17"/>
        <v>#DIV/0!</v>
      </c>
      <c r="K236" s="77" t="e">
        <f t="shared" si="18"/>
        <v>#DIV/0!</v>
      </c>
      <c r="L236" s="21" t="e">
        <f t="shared" si="19"/>
        <v>#DIV/0!</v>
      </c>
    </row>
    <row r="237" spans="1:12" x14ac:dyDescent="0.5">
      <c r="A237" s="29" t="s">
        <v>6</v>
      </c>
      <c r="B237" s="28" t="s">
        <v>81</v>
      </c>
      <c r="C237" s="28" t="s">
        <v>62</v>
      </c>
      <c r="D237" s="25">
        <f>'[1]INPUTS-Incidence'!I22</f>
        <v>729971.33438000001</v>
      </c>
      <c r="E237" s="79">
        <f>OVYLL_!E238</f>
        <v>0</v>
      </c>
      <c r="F237" s="77">
        <f>OVYLL_!H238</f>
        <v>0</v>
      </c>
      <c r="G237" s="77">
        <f>OVYLD2_!CJ238+OVYLD2_!CK238</f>
        <v>0</v>
      </c>
      <c r="H237" s="131">
        <f t="shared" si="15"/>
        <v>0</v>
      </c>
      <c r="I237" s="78">
        <f t="shared" si="16"/>
        <v>0</v>
      </c>
      <c r="J237" s="77">
        <f t="shared" si="17"/>
        <v>0</v>
      </c>
      <c r="K237" s="77">
        <f t="shared" si="18"/>
        <v>0</v>
      </c>
      <c r="L237" s="21">
        <f t="shared" si="19"/>
        <v>0</v>
      </c>
    </row>
    <row r="238" spans="1:12" x14ac:dyDescent="0.5">
      <c r="A238" s="29" t="s">
        <v>6</v>
      </c>
      <c r="B238" s="28" t="s">
        <v>63</v>
      </c>
      <c r="C238" s="28" t="s">
        <v>80</v>
      </c>
      <c r="D238" s="25">
        <f>'[1]INPUTS-Incidence'!I23</f>
        <v>1771391.24865</v>
      </c>
      <c r="E238" s="79">
        <f>OVYLL_!E239</f>
        <v>0</v>
      </c>
      <c r="F238" s="77">
        <f>OVYLL_!H239</f>
        <v>0</v>
      </c>
      <c r="G238" s="77">
        <f>OVYLD2_!CJ239+OVYLD2_!CK239</f>
        <v>0</v>
      </c>
      <c r="H238" s="131">
        <f t="shared" si="15"/>
        <v>0</v>
      </c>
      <c r="I238" s="78">
        <f t="shared" si="16"/>
        <v>0</v>
      </c>
      <c r="J238" s="77">
        <f t="shared" si="17"/>
        <v>0</v>
      </c>
      <c r="K238" s="77">
        <f t="shared" si="18"/>
        <v>0</v>
      </c>
      <c r="L238" s="21">
        <f t="shared" si="19"/>
        <v>0</v>
      </c>
    </row>
    <row r="239" spans="1:12" x14ac:dyDescent="0.5">
      <c r="A239" s="29" t="s">
        <v>6</v>
      </c>
      <c r="B239" s="28" t="s">
        <v>63</v>
      </c>
      <c r="C239" s="28" t="s">
        <v>79</v>
      </c>
      <c r="D239" s="25">
        <f>'[1]INPUTS-Incidence'!I24</f>
        <v>1893913.3696999999</v>
      </c>
      <c r="E239" s="79">
        <f>OVYLL_!E240</f>
        <v>0</v>
      </c>
      <c r="F239" s="77">
        <f>OVYLL_!H240</f>
        <v>0</v>
      </c>
      <c r="G239" s="77">
        <f>OVYLD2_!CJ240+OVYLD2_!CK240</f>
        <v>0</v>
      </c>
      <c r="H239" s="131">
        <f t="shared" si="15"/>
        <v>0</v>
      </c>
      <c r="I239" s="78">
        <f t="shared" si="16"/>
        <v>0</v>
      </c>
      <c r="J239" s="77">
        <f t="shared" si="17"/>
        <v>0</v>
      </c>
      <c r="K239" s="77">
        <f t="shared" si="18"/>
        <v>0</v>
      </c>
      <c r="L239" s="21">
        <f t="shared" si="19"/>
        <v>0</v>
      </c>
    </row>
    <row r="240" spans="1:12" x14ac:dyDescent="0.5">
      <c r="A240" s="29" t="s">
        <v>6</v>
      </c>
      <c r="B240" s="28" t="s">
        <v>63</v>
      </c>
      <c r="C240" s="28" t="s">
        <v>78</v>
      </c>
      <c r="D240" s="25">
        <f>'[1]INPUTS-Incidence'!I25</f>
        <v>2022150.8083500001</v>
      </c>
      <c r="E240" s="79">
        <f>OVYLL_!E241</f>
        <v>0</v>
      </c>
      <c r="F240" s="77">
        <f>OVYLL_!H241</f>
        <v>0</v>
      </c>
      <c r="G240" s="77">
        <f>OVYLD2_!CJ241+OVYLD2_!CK241</f>
        <v>0</v>
      </c>
      <c r="H240" s="131">
        <f t="shared" si="15"/>
        <v>0</v>
      </c>
      <c r="I240" s="78">
        <f t="shared" si="16"/>
        <v>0</v>
      </c>
      <c r="J240" s="77">
        <f t="shared" si="17"/>
        <v>0</v>
      </c>
      <c r="K240" s="77">
        <f t="shared" si="18"/>
        <v>0</v>
      </c>
      <c r="L240" s="21">
        <f t="shared" si="19"/>
        <v>0</v>
      </c>
    </row>
    <row r="241" spans="1:12" x14ac:dyDescent="0.5">
      <c r="A241" s="29" t="s">
        <v>6</v>
      </c>
      <c r="B241" s="28" t="s">
        <v>63</v>
      </c>
      <c r="C241" s="28" t="s">
        <v>77</v>
      </c>
      <c r="D241" s="25">
        <f>'[1]INPUTS-Incidence'!I26</f>
        <v>2177178.79825</v>
      </c>
      <c r="E241" s="79">
        <f>OVYLL_!E242</f>
        <v>0</v>
      </c>
      <c r="F241" s="77">
        <f>OVYLL_!H242</f>
        <v>0</v>
      </c>
      <c r="G241" s="77">
        <f>OVYLD2_!CJ242+OVYLD2_!CK242</f>
        <v>0</v>
      </c>
      <c r="H241" s="131">
        <f t="shared" si="15"/>
        <v>0</v>
      </c>
      <c r="I241" s="78">
        <f t="shared" si="16"/>
        <v>0</v>
      </c>
      <c r="J241" s="77">
        <f t="shared" si="17"/>
        <v>0</v>
      </c>
      <c r="K241" s="77">
        <f t="shared" si="18"/>
        <v>0</v>
      </c>
      <c r="L241" s="21">
        <f t="shared" si="19"/>
        <v>0</v>
      </c>
    </row>
    <row r="242" spans="1:12" x14ac:dyDescent="0.5">
      <c r="A242" s="29" t="s">
        <v>6</v>
      </c>
      <c r="B242" s="28" t="s">
        <v>63</v>
      </c>
      <c r="C242" s="28" t="s">
        <v>76</v>
      </c>
      <c r="D242" s="25">
        <f>'[1]INPUTS-Incidence'!I27</f>
        <v>2385430.6833000001</v>
      </c>
      <c r="E242" s="79">
        <f>OVYLL_!E243</f>
        <v>0</v>
      </c>
      <c r="F242" s="77">
        <f>OVYLL_!H243</f>
        <v>0</v>
      </c>
      <c r="G242" s="77">
        <f>OVYLD2_!CJ243+OVYLD2_!CK243</f>
        <v>0</v>
      </c>
      <c r="H242" s="131">
        <f t="shared" si="15"/>
        <v>0</v>
      </c>
      <c r="I242" s="78">
        <f t="shared" si="16"/>
        <v>0</v>
      </c>
      <c r="J242" s="77">
        <f t="shared" si="17"/>
        <v>0</v>
      </c>
      <c r="K242" s="77">
        <f t="shared" si="18"/>
        <v>0</v>
      </c>
      <c r="L242" s="21">
        <f t="shared" si="19"/>
        <v>0</v>
      </c>
    </row>
    <row r="243" spans="1:12" x14ac:dyDescent="0.5">
      <c r="A243" s="29" t="s">
        <v>6</v>
      </c>
      <c r="B243" s="28" t="s">
        <v>63</v>
      </c>
      <c r="C243" s="28" t="s">
        <v>75</v>
      </c>
      <c r="D243" s="25">
        <f>'[1]INPUTS-Incidence'!I28</f>
        <v>2367927.5231499998</v>
      </c>
      <c r="E243" s="79">
        <f>OVYLL_!E244</f>
        <v>0</v>
      </c>
      <c r="F243" s="77">
        <f>OVYLL_!H244</f>
        <v>0</v>
      </c>
      <c r="G243" s="77">
        <f>OVYLD2_!CJ244+OVYLD2_!CK244</f>
        <v>0</v>
      </c>
      <c r="H243" s="131">
        <f t="shared" si="15"/>
        <v>0</v>
      </c>
      <c r="I243" s="78">
        <f t="shared" si="16"/>
        <v>0</v>
      </c>
      <c r="J243" s="77">
        <f t="shared" si="17"/>
        <v>0</v>
      </c>
      <c r="K243" s="77">
        <f t="shared" si="18"/>
        <v>0</v>
      </c>
      <c r="L243" s="21">
        <f t="shared" si="19"/>
        <v>0</v>
      </c>
    </row>
    <row r="244" spans="1:12" x14ac:dyDescent="0.5">
      <c r="A244" s="29" t="s">
        <v>6</v>
      </c>
      <c r="B244" s="28" t="s">
        <v>63</v>
      </c>
      <c r="C244" s="28" t="s">
        <v>74</v>
      </c>
      <c r="D244" s="25">
        <f>'[1]INPUTS-Incidence'!I29</f>
        <v>2239332.8771500001</v>
      </c>
      <c r="E244" s="79">
        <f>OVYLL_!E245</f>
        <v>0</v>
      </c>
      <c r="F244" s="77">
        <f>OVYLL_!H245</f>
        <v>0</v>
      </c>
      <c r="G244" s="77">
        <f>OVYLD2_!CJ245+OVYLD2_!CK245</f>
        <v>0</v>
      </c>
      <c r="H244" s="131">
        <f t="shared" si="15"/>
        <v>0</v>
      </c>
      <c r="I244" s="78">
        <f t="shared" si="16"/>
        <v>0</v>
      </c>
      <c r="J244" s="77">
        <f t="shared" si="17"/>
        <v>0</v>
      </c>
      <c r="K244" s="77">
        <f t="shared" si="18"/>
        <v>0</v>
      </c>
      <c r="L244" s="21">
        <f t="shared" si="19"/>
        <v>0</v>
      </c>
    </row>
    <row r="245" spans="1:12" x14ac:dyDescent="0.5">
      <c r="A245" s="29" t="s">
        <v>6</v>
      </c>
      <c r="B245" s="28" t="s">
        <v>63</v>
      </c>
      <c r="C245" s="28" t="s">
        <v>73</v>
      </c>
      <c r="D245" s="25">
        <f>'[1]INPUTS-Incidence'!I30</f>
        <v>2464373.50765</v>
      </c>
      <c r="E245" s="79">
        <f>OVYLL_!E246</f>
        <v>0</v>
      </c>
      <c r="F245" s="77">
        <f>OVYLL_!H246</f>
        <v>0</v>
      </c>
      <c r="G245" s="77">
        <f>OVYLD2_!CJ246+OVYLD2_!CK246</f>
        <v>0</v>
      </c>
      <c r="H245" s="131">
        <f t="shared" si="15"/>
        <v>0</v>
      </c>
      <c r="I245" s="78">
        <f t="shared" si="16"/>
        <v>0</v>
      </c>
      <c r="J245" s="77">
        <f t="shared" si="17"/>
        <v>0</v>
      </c>
      <c r="K245" s="77">
        <f t="shared" si="18"/>
        <v>0</v>
      </c>
      <c r="L245" s="21">
        <f t="shared" si="19"/>
        <v>0</v>
      </c>
    </row>
    <row r="246" spans="1:12" x14ac:dyDescent="0.5">
      <c r="A246" s="29" t="s">
        <v>6</v>
      </c>
      <c r="B246" s="28" t="s">
        <v>63</v>
      </c>
      <c r="C246" s="28" t="s">
        <v>72</v>
      </c>
      <c r="D246" s="25">
        <f>'[1]INPUTS-Incidence'!I31</f>
        <v>2787646.1593999998</v>
      </c>
      <c r="E246" s="79">
        <f>OVYLL_!E247</f>
        <v>0</v>
      </c>
      <c r="F246" s="77">
        <f>OVYLL_!H247</f>
        <v>0</v>
      </c>
      <c r="G246" s="77">
        <f>OVYLD2_!CJ247+OVYLD2_!CK247</f>
        <v>0</v>
      </c>
      <c r="H246" s="131">
        <f t="shared" si="15"/>
        <v>0</v>
      </c>
      <c r="I246" s="78">
        <f t="shared" si="16"/>
        <v>0</v>
      </c>
      <c r="J246" s="77">
        <f t="shared" si="17"/>
        <v>0</v>
      </c>
      <c r="K246" s="77">
        <f t="shared" si="18"/>
        <v>0</v>
      </c>
      <c r="L246" s="21">
        <f t="shared" si="19"/>
        <v>0</v>
      </c>
    </row>
    <row r="247" spans="1:12" x14ac:dyDescent="0.5">
      <c r="A247" s="29" t="s">
        <v>6</v>
      </c>
      <c r="B247" s="28" t="s">
        <v>63</v>
      </c>
      <c r="C247" s="28" t="s">
        <v>71</v>
      </c>
      <c r="D247" s="25">
        <f>'[1]INPUTS-Incidence'!I32</f>
        <v>2953033.1624500002</v>
      </c>
      <c r="E247" s="79">
        <f>OVYLL_!E248</f>
        <v>0</v>
      </c>
      <c r="F247" s="77">
        <f>OVYLL_!H248</f>
        <v>0</v>
      </c>
      <c r="G247" s="77">
        <f>OVYLD2_!CJ248+OVYLD2_!CK248</f>
        <v>0</v>
      </c>
      <c r="H247" s="131">
        <f t="shared" si="15"/>
        <v>0</v>
      </c>
      <c r="I247" s="78">
        <f t="shared" si="16"/>
        <v>0</v>
      </c>
      <c r="J247" s="77">
        <f t="shared" si="17"/>
        <v>0</v>
      </c>
      <c r="K247" s="77">
        <f t="shared" si="18"/>
        <v>0</v>
      </c>
      <c r="L247" s="21">
        <f t="shared" si="19"/>
        <v>0</v>
      </c>
    </row>
    <row r="248" spans="1:12" x14ac:dyDescent="0.5">
      <c r="A248" s="29" t="s">
        <v>6</v>
      </c>
      <c r="B248" s="28" t="s">
        <v>63</v>
      </c>
      <c r="C248" s="28" t="s">
        <v>70</v>
      </c>
      <c r="D248" s="25">
        <f>'[1]INPUTS-Incidence'!I33</f>
        <v>2916955.2201</v>
      </c>
      <c r="E248" s="79">
        <f>OVYLL_!E249</f>
        <v>0</v>
      </c>
      <c r="F248" s="77">
        <f>OVYLL_!H249</f>
        <v>0</v>
      </c>
      <c r="G248" s="77">
        <f>OVYLD2_!CJ249+OVYLD2_!CK249</f>
        <v>0</v>
      </c>
      <c r="H248" s="131">
        <f t="shared" si="15"/>
        <v>0</v>
      </c>
      <c r="I248" s="78">
        <f t="shared" si="16"/>
        <v>0</v>
      </c>
      <c r="J248" s="77">
        <f t="shared" si="17"/>
        <v>0</v>
      </c>
      <c r="K248" s="77">
        <f t="shared" si="18"/>
        <v>0</v>
      </c>
      <c r="L248" s="21">
        <f t="shared" si="19"/>
        <v>0</v>
      </c>
    </row>
    <row r="249" spans="1:12" x14ac:dyDescent="0.5">
      <c r="A249" s="29" t="s">
        <v>6</v>
      </c>
      <c r="B249" s="28" t="s">
        <v>63</v>
      </c>
      <c r="C249" s="28" t="s">
        <v>69</v>
      </c>
      <c r="D249" s="25">
        <f>'[1]INPUTS-Incidence'!I34</f>
        <v>2627260.0592499999</v>
      </c>
      <c r="E249" s="79">
        <f>OVYLL_!E250</f>
        <v>0</v>
      </c>
      <c r="F249" s="77">
        <f>OVYLL_!H250</f>
        <v>0</v>
      </c>
      <c r="G249" s="77">
        <f>OVYLD2_!CJ250+OVYLD2_!CK250</f>
        <v>0</v>
      </c>
      <c r="H249" s="131">
        <f t="shared" si="15"/>
        <v>0</v>
      </c>
      <c r="I249" s="78">
        <f t="shared" si="16"/>
        <v>0</v>
      </c>
      <c r="J249" s="77">
        <f t="shared" si="17"/>
        <v>0</v>
      </c>
      <c r="K249" s="77">
        <f t="shared" si="18"/>
        <v>0</v>
      </c>
      <c r="L249" s="21">
        <f t="shared" si="19"/>
        <v>0</v>
      </c>
    </row>
    <row r="250" spans="1:12" x14ac:dyDescent="0.5">
      <c r="A250" s="29" t="s">
        <v>6</v>
      </c>
      <c r="B250" s="28" t="s">
        <v>63</v>
      </c>
      <c r="C250" s="28" t="s">
        <v>68</v>
      </c>
      <c r="D250" s="25">
        <f>'[1]INPUTS-Incidence'!I35</f>
        <v>2245405.4021000001</v>
      </c>
      <c r="E250" s="79">
        <f>OVYLL_!E251</f>
        <v>0</v>
      </c>
      <c r="F250" s="77">
        <f>OVYLL_!H251</f>
        <v>0</v>
      </c>
      <c r="G250" s="77">
        <f>OVYLD2_!CJ251+OVYLD2_!CK251</f>
        <v>0</v>
      </c>
      <c r="H250" s="131">
        <f t="shared" si="15"/>
        <v>0</v>
      </c>
      <c r="I250" s="78">
        <f t="shared" si="16"/>
        <v>0</v>
      </c>
      <c r="J250" s="77">
        <f t="shared" si="17"/>
        <v>0</v>
      </c>
      <c r="K250" s="77">
        <f t="shared" si="18"/>
        <v>0</v>
      </c>
      <c r="L250" s="21">
        <f t="shared" si="19"/>
        <v>0</v>
      </c>
    </row>
    <row r="251" spans="1:12" x14ac:dyDescent="0.5">
      <c r="A251" s="29" t="s">
        <v>6</v>
      </c>
      <c r="B251" s="28" t="s">
        <v>63</v>
      </c>
      <c r="C251" s="28" t="s">
        <v>67</v>
      </c>
      <c r="D251" s="25">
        <f>'[1]INPUTS-Incidence'!I36</f>
        <v>1673159.2274</v>
      </c>
      <c r="E251" s="79">
        <f>OVYLL_!E252</f>
        <v>0</v>
      </c>
      <c r="F251" s="77">
        <f>OVYLL_!H252</f>
        <v>0</v>
      </c>
      <c r="G251" s="77">
        <f>OVYLD2_!CJ252+OVYLD2_!CK252</f>
        <v>0</v>
      </c>
      <c r="H251" s="131">
        <f t="shared" si="15"/>
        <v>0</v>
      </c>
      <c r="I251" s="78">
        <f t="shared" si="16"/>
        <v>0</v>
      </c>
      <c r="J251" s="77">
        <f t="shared" si="17"/>
        <v>0</v>
      </c>
      <c r="K251" s="77">
        <f t="shared" si="18"/>
        <v>0</v>
      </c>
      <c r="L251" s="21">
        <f t="shared" si="19"/>
        <v>0</v>
      </c>
    </row>
    <row r="252" spans="1:12" x14ac:dyDescent="0.5">
      <c r="A252" s="29" t="s">
        <v>6</v>
      </c>
      <c r="B252" s="28" t="s">
        <v>63</v>
      </c>
      <c r="C252" s="28" t="s">
        <v>66</v>
      </c>
      <c r="D252" s="25">
        <f>'[1]INPUTS-Incidence'!I37</f>
        <v>1207360.8430000001</v>
      </c>
      <c r="E252" s="79">
        <f>OVYLL_!E253</f>
        <v>0</v>
      </c>
      <c r="F252" s="77">
        <f>OVYLL_!H253</f>
        <v>0</v>
      </c>
      <c r="G252" s="77">
        <f>OVYLD2_!CJ253+OVYLD2_!CK253</f>
        <v>0</v>
      </c>
      <c r="H252" s="131">
        <f t="shared" si="15"/>
        <v>0</v>
      </c>
      <c r="I252" s="78">
        <f t="shared" si="16"/>
        <v>0</v>
      </c>
      <c r="J252" s="77">
        <f t="shared" si="17"/>
        <v>0</v>
      </c>
      <c r="K252" s="77">
        <f t="shared" si="18"/>
        <v>0</v>
      </c>
      <c r="L252" s="21">
        <f t="shared" si="19"/>
        <v>0</v>
      </c>
    </row>
    <row r="253" spans="1:12" x14ac:dyDescent="0.5">
      <c r="A253" s="29" t="s">
        <v>6</v>
      </c>
      <c r="B253" s="28" t="s">
        <v>63</v>
      </c>
      <c r="C253" s="28" t="s">
        <v>65</v>
      </c>
      <c r="D253" s="25">
        <f>'[1]INPUTS-Incidence'!I38</f>
        <v>870514.31195</v>
      </c>
      <c r="E253" s="79">
        <f>OVYLL_!E254</f>
        <v>0</v>
      </c>
      <c r="F253" s="77">
        <f>OVYLL_!H254</f>
        <v>0</v>
      </c>
      <c r="G253" s="77">
        <f>OVYLD2_!CJ254+OVYLD2_!CK254</f>
        <v>0</v>
      </c>
      <c r="H253" s="131">
        <f t="shared" si="15"/>
        <v>0</v>
      </c>
      <c r="I253" s="78">
        <f t="shared" si="16"/>
        <v>0</v>
      </c>
      <c r="J253" s="77">
        <f t="shared" si="17"/>
        <v>0</v>
      </c>
      <c r="K253" s="77">
        <f t="shared" si="18"/>
        <v>0</v>
      </c>
      <c r="L253" s="21">
        <f t="shared" si="19"/>
        <v>0</v>
      </c>
    </row>
    <row r="254" spans="1:12" x14ac:dyDescent="0.5">
      <c r="A254" s="29" t="s">
        <v>6</v>
      </c>
      <c r="B254" s="28" t="s">
        <v>63</v>
      </c>
      <c r="C254" s="28" t="s">
        <v>64</v>
      </c>
      <c r="D254" s="25">
        <f>'[1]INPUTS-Incidence'!I39</f>
        <v>0</v>
      </c>
      <c r="E254" s="79">
        <f>OVYLL_!E255</f>
        <v>0</v>
      </c>
      <c r="F254" s="77">
        <f>OVYLL_!H255</f>
        <v>0</v>
      </c>
      <c r="G254" s="77">
        <f>OVYLD2_!CJ255+OVYLD2_!CK255</f>
        <v>0</v>
      </c>
      <c r="H254" s="131">
        <f t="shared" si="15"/>
        <v>0</v>
      </c>
      <c r="I254" s="78" t="e">
        <f t="shared" si="16"/>
        <v>#DIV/0!</v>
      </c>
      <c r="J254" s="77" t="e">
        <f t="shared" si="17"/>
        <v>#DIV/0!</v>
      </c>
      <c r="K254" s="77" t="e">
        <f t="shared" si="18"/>
        <v>#DIV/0!</v>
      </c>
      <c r="L254" s="21" t="e">
        <f t="shared" si="19"/>
        <v>#DIV/0!</v>
      </c>
    </row>
    <row r="255" spans="1:12" x14ac:dyDescent="0.5">
      <c r="A255" s="29" t="s">
        <v>6</v>
      </c>
      <c r="B255" s="28" t="s">
        <v>63</v>
      </c>
      <c r="C255" s="28" t="s">
        <v>62</v>
      </c>
      <c r="D255" s="25">
        <f>'[1]INPUTS-Incidence'!I40</f>
        <v>1116987.3834500001</v>
      </c>
      <c r="E255" s="79">
        <f>OVYLL_!E256</f>
        <v>0</v>
      </c>
      <c r="F255" s="77">
        <f>OVYLL_!H256</f>
        <v>0</v>
      </c>
      <c r="G255" s="77">
        <f>OVYLD2_!CJ256+OVYLD2_!CK256</f>
        <v>0</v>
      </c>
      <c r="H255" s="131">
        <f t="shared" si="15"/>
        <v>0</v>
      </c>
      <c r="I255" s="78">
        <f t="shared" si="16"/>
        <v>0</v>
      </c>
      <c r="J255" s="77">
        <f t="shared" si="17"/>
        <v>0</v>
      </c>
      <c r="K255" s="77">
        <f t="shared" si="18"/>
        <v>0</v>
      </c>
      <c r="L255" s="21">
        <f t="shared" si="19"/>
        <v>0</v>
      </c>
    </row>
    <row r="256" spans="1:12" x14ac:dyDescent="0.5">
      <c r="A256" s="29" t="s">
        <v>1</v>
      </c>
      <c r="B256" s="28" t="s">
        <v>81</v>
      </c>
      <c r="C256" s="28" t="s">
        <v>80</v>
      </c>
      <c r="D256" s="25">
        <f>'[1]INPUTS-Incidence'!I5</f>
        <v>1876633.2261000001</v>
      </c>
      <c r="E256" s="79">
        <f>OVYLL_!E257</f>
        <v>0.47597157462213091</v>
      </c>
      <c r="F256" s="77">
        <f>OVYLL_!H257</f>
        <v>40.463295501776592</v>
      </c>
      <c r="G256" s="77">
        <f>OVYLD2_!CJ257+OVYLD2_!CK257</f>
        <v>0</v>
      </c>
      <c r="H256" s="131">
        <f t="shared" si="15"/>
        <v>40.463295501776592</v>
      </c>
      <c r="I256" s="78">
        <f t="shared" si="16"/>
        <v>2.536305805537133E-2</v>
      </c>
      <c r="J256" s="77">
        <f t="shared" si="17"/>
        <v>2.1561642914032273</v>
      </c>
      <c r="K256" s="77">
        <f t="shared" si="18"/>
        <v>0</v>
      </c>
      <c r="L256" s="21">
        <f t="shared" si="19"/>
        <v>2.1561642914032273</v>
      </c>
    </row>
    <row r="257" spans="1:12" x14ac:dyDescent="0.5">
      <c r="A257" s="29" t="s">
        <v>1</v>
      </c>
      <c r="B257" s="28" t="s">
        <v>81</v>
      </c>
      <c r="C257" s="28" t="s">
        <v>79</v>
      </c>
      <c r="D257" s="25">
        <f>'[1]INPUTS-Incidence'!I6</f>
        <v>2006488.7862799999</v>
      </c>
      <c r="E257" s="79">
        <f>OVYLL_!E258</f>
        <v>0.88462228365851958</v>
      </c>
      <c r="F257" s="77">
        <f>OVYLL_!H258</f>
        <v>69.672851060945007</v>
      </c>
      <c r="G257" s="77">
        <f>OVYLD2_!CJ258+OVYLD2_!CK258</f>
        <v>0</v>
      </c>
      <c r="H257" s="131">
        <f t="shared" si="15"/>
        <v>69.672851060945007</v>
      </c>
      <c r="I257" s="78">
        <f t="shared" si="16"/>
        <v>4.4088075134404117E-2</v>
      </c>
      <c r="J257" s="77">
        <f t="shared" si="17"/>
        <v>3.4723767975856688</v>
      </c>
      <c r="K257" s="77">
        <f t="shared" si="18"/>
        <v>0</v>
      </c>
      <c r="L257" s="21">
        <f t="shared" si="19"/>
        <v>3.4723767975856688</v>
      </c>
    </row>
    <row r="258" spans="1:12" x14ac:dyDescent="0.5">
      <c r="A258" s="29" t="s">
        <v>1</v>
      </c>
      <c r="B258" s="28" t="s">
        <v>81</v>
      </c>
      <c r="C258" s="28" t="s">
        <v>78</v>
      </c>
      <c r="D258" s="25">
        <f>'[1]INPUTS-Incidence'!I7</f>
        <v>2142786.2672000001</v>
      </c>
      <c r="E258" s="79">
        <f>OVYLL_!E259</f>
        <v>1.764582675299978</v>
      </c>
      <c r="F258" s="77">
        <f>OVYLL_!H259</f>
        <v>130.19973269700887</v>
      </c>
      <c r="G258" s="77">
        <f>OVYLD2_!CJ259+OVYLD2_!CK259</f>
        <v>0</v>
      </c>
      <c r="H258" s="131">
        <f t="shared" si="15"/>
        <v>130.19973269700887</v>
      </c>
      <c r="I258" s="78">
        <f t="shared" si="16"/>
        <v>8.234991526270026E-2</v>
      </c>
      <c r="J258" s="77">
        <f t="shared" si="17"/>
        <v>6.0761884976583378</v>
      </c>
      <c r="K258" s="77">
        <f t="shared" si="18"/>
        <v>0</v>
      </c>
      <c r="L258" s="21">
        <f t="shared" si="19"/>
        <v>6.0761884976583378</v>
      </c>
    </row>
    <row r="259" spans="1:12" x14ac:dyDescent="0.5">
      <c r="A259" s="29" t="s">
        <v>1</v>
      </c>
      <c r="B259" s="28" t="s">
        <v>81</v>
      </c>
      <c r="C259" s="28" t="s">
        <v>77</v>
      </c>
      <c r="D259" s="25">
        <f>'[1]INPUTS-Incidence'!I8</f>
        <v>2287559.9596199999</v>
      </c>
      <c r="E259" s="79">
        <f>OVYLL_!E260</f>
        <v>11.292972627918457</v>
      </c>
      <c r="F259" s="77">
        <f>OVYLL_!H260</f>
        <v>777.23884111648772</v>
      </c>
      <c r="G259" s="77">
        <f>OVYLD2_!CJ260+OVYLD2_!CK260</f>
        <v>0</v>
      </c>
      <c r="H259" s="131">
        <f t="shared" si="15"/>
        <v>777.23884111648772</v>
      </c>
      <c r="I259" s="78">
        <f t="shared" si="16"/>
        <v>0.49366892353695507</v>
      </c>
      <c r="J259" s="77">
        <f t="shared" si="17"/>
        <v>33.976763662430926</v>
      </c>
      <c r="K259" s="77">
        <f t="shared" si="18"/>
        <v>0</v>
      </c>
      <c r="L259" s="21">
        <f t="shared" si="19"/>
        <v>33.976763662430926</v>
      </c>
    </row>
    <row r="260" spans="1:12" x14ac:dyDescent="0.5">
      <c r="A260" s="29" t="s">
        <v>1</v>
      </c>
      <c r="B260" s="28" t="s">
        <v>81</v>
      </c>
      <c r="C260" s="28" t="s">
        <v>76</v>
      </c>
      <c r="D260" s="25">
        <f>'[1]INPUTS-Incidence'!I9</f>
        <v>2470646.1280200002</v>
      </c>
      <c r="E260" s="79">
        <f>OVYLL_!E261</f>
        <v>17.795070185014826</v>
      </c>
      <c r="F260" s="77">
        <f>OVYLL_!H261</f>
        <v>1136.660108067822</v>
      </c>
      <c r="G260" s="77">
        <f>OVYLD2_!CJ261+OVYLD2_!CK261</f>
        <v>0</v>
      </c>
      <c r="H260" s="131">
        <f t="shared" ref="H260:H291" si="20">F260+G260</f>
        <v>1136.660108067822</v>
      </c>
      <c r="I260" s="78">
        <f t="shared" ref="I260:I291" si="21">100000*E260/$D260</f>
        <v>0.72025977266424512</v>
      </c>
      <c r="J260" s="77">
        <f t="shared" ref="J260:J291" si="22">100000*F260/$D260</f>
        <v>46.006592978928651</v>
      </c>
      <c r="K260" s="77">
        <f t="shared" ref="K260:K291" si="23">100000*G260/$D260</f>
        <v>0</v>
      </c>
      <c r="L260" s="21">
        <f t="shared" ref="L260:L291" si="24">100000*H260/$D260</f>
        <v>46.006592978928651</v>
      </c>
    </row>
    <row r="261" spans="1:12" x14ac:dyDescent="0.5">
      <c r="A261" s="29" t="s">
        <v>1</v>
      </c>
      <c r="B261" s="28" t="s">
        <v>81</v>
      </c>
      <c r="C261" s="28" t="s">
        <v>75</v>
      </c>
      <c r="D261" s="25">
        <f>'[1]INPUTS-Incidence'!I10</f>
        <v>2393343.07914</v>
      </c>
      <c r="E261" s="79">
        <f>OVYLL_!E262</f>
        <v>17.522977699983482</v>
      </c>
      <c r="F261" s="77">
        <f>OVYLL_!H262</f>
        <v>1032.7166907485266</v>
      </c>
      <c r="G261" s="77">
        <f>OVYLD2_!CJ262+OVYLD2_!CK262</f>
        <v>0</v>
      </c>
      <c r="H261" s="131">
        <f t="shared" si="20"/>
        <v>1032.7166907485266</v>
      </c>
      <c r="I261" s="78">
        <f t="shared" si="21"/>
        <v>0.73215486123619233</v>
      </c>
      <c r="J261" s="77">
        <f t="shared" si="22"/>
        <v>43.149546746955004</v>
      </c>
      <c r="K261" s="77">
        <f t="shared" si="23"/>
        <v>0</v>
      </c>
      <c r="L261" s="21">
        <f t="shared" si="24"/>
        <v>43.149546746955004</v>
      </c>
    </row>
    <row r="262" spans="1:12" x14ac:dyDescent="0.5">
      <c r="A262" s="29" t="s">
        <v>1</v>
      </c>
      <c r="B262" s="28" t="s">
        <v>81</v>
      </c>
      <c r="C262" s="28" t="s">
        <v>74</v>
      </c>
      <c r="D262" s="25">
        <f>'[1]INPUTS-Incidence'!I11</f>
        <v>2233990.3029399998</v>
      </c>
      <c r="E262" s="79">
        <f>OVYLL_!E263</f>
        <v>17.781194931481636</v>
      </c>
      <c r="F262" s="77">
        <f>OVYLL_!H263</f>
        <v>960.09562032535098</v>
      </c>
      <c r="G262" s="77">
        <f>OVYLD2_!CJ263+OVYLD2_!CK263</f>
        <v>0</v>
      </c>
      <c r="H262" s="131">
        <f t="shared" si="20"/>
        <v>960.09562032535098</v>
      </c>
      <c r="I262" s="78">
        <f t="shared" si="21"/>
        <v>0.79593876965719312</v>
      </c>
      <c r="J262" s="77">
        <f t="shared" si="22"/>
        <v>42.976713867640143</v>
      </c>
      <c r="K262" s="77">
        <f t="shared" si="23"/>
        <v>0</v>
      </c>
      <c r="L262" s="21">
        <f t="shared" si="24"/>
        <v>42.976713867640143</v>
      </c>
    </row>
    <row r="263" spans="1:12" x14ac:dyDescent="0.5">
      <c r="A263" s="29" t="s">
        <v>1</v>
      </c>
      <c r="B263" s="28" t="s">
        <v>81</v>
      </c>
      <c r="C263" s="28" t="s">
        <v>73</v>
      </c>
      <c r="D263" s="25">
        <f>'[1]INPUTS-Incidence'!I12</f>
        <v>2413346.9382799999</v>
      </c>
      <c r="E263" s="79">
        <f>OVYLL_!E264</f>
        <v>16.152179495898675</v>
      </c>
      <c r="F263" s="77">
        <f>OVYLL_!H264</f>
        <v>792.91049145366605</v>
      </c>
      <c r="G263" s="77">
        <f>OVYLD2_!CJ264+OVYLD2_!CK264</f>
        <v>0</v>
      </c>
      <c r="H263" s="131">
        <f t="shared" si="20"/>
        <v>792.91049145366605</v>
      </c>
      <c r="I263" s="78">
        <f t="shared" si="21"/>
        <v>0.66928543259554663</v>
      </c>
      <c r="J263" s="77">
        <f t="shared" si="22"/>
        <v>32.855221886115388</v>
      </c>
      <c r="K263" s="77">
        <f t="shared" si="23"/>
        <v>0</v>
      </c>
      <c r="L263" s="21">
        <f t="shared" si="24"/>
        <v>32.855221886115388</v>
      </c>
    </row>
    <row r="264" spans="1:12" x14ac:dyDescent="0.5">
      <c r="A264" s="29" t="s">
        <v>1</v>
      </c>
      <c r="B264" s="28" t="s">
        <v>81</v>
      </c>
      <c r="C264" s="28" t="s">
        <v>72</v>
      </c>
      <c r="D264" s="25">
        <f>'[1]INPUTS-Incidence'!I13</f>
        <v>2624574.1288600001</v>
      </c>
      <c r="E264" s="79">
        <f>OVYLL_!E265</f>
        <v>14.08584337544843</v>
      </c>
      <c r="F264" s="77">
        <f>OVYLL_!H265</f>
        <v>622.9464232792069</v>
      </c>
      <c r="G264" s="77">
        <f>OVYLD2_!CJ265+OVYLD2_!CK265</f>
        <v>0</v>
      </c>
      <c r="H264" s="131">
        <f t="shared" si="20"/>
        <v>622.9464232792069</v>
      </c>
      <c r="I264" s="78">
        <f t="shared" si="21"/>
        <v>0.53669062803597412</v>
      </c>
      <c r="J264" s="77">
        <f t="shared" si="22"/>
        <v>23.735143024890956</v>
      </c>
      <c r="K264" s="77">
        <f t="shared" si="23"/>
        <v>0</v>
      </c>
      <c r="L264" s="21">
        <f t="shared" si="24"/>
        <v>23.735143024890956</v>
      </c>
    </row>
    <row r="265" spans="1:12" x14ac:dyDescent="0.5">
      <c r="A265" s="29" t="s">
        <v>1</v>
      </c>
      <c r="B265" s="28" t="s">
        <v>81</v>
      </c>
      <c r="C265" s="28" t="s">
        <v>71</v>
      </c>
      <c r="D265" s="25">
        <f>'[1]INPUTS-Incidence'!I14</f>
        <v>2704928.6138800001</v>
      </c>
      <c r="E265" s="79">
        <f>OVYLL_!E266</f>
        <v>12.723498935375176</v>
      </c>
      <c r="F265" s="77">
        <f>OVYLL_!H266</f>
        <v>501.62394552716626</v>
      </c>
      <c r="G265" s="77">
        <f>OVYLD2_!CJ266+OVYLD2_!CK266</f>
        <v>0</v>
      </c>
      <c r="H265" s="131">
        <f t="shared" si="20"/>
        <v>501.62394552716626</v>
      </c>
      <c r="I265" s="78">
        <f t="shared" si="21"/>
        <v>0.47038205999545224</v>
      </c>
      <c r="J265" s="77">
        <f t="shared" si="22"/>
        <v>18.544812715320703</v>
      </c>
      <c r="K265" s="77">
        <f t="shared" si="23"/>
        <v>0</v>
      </c>
      <c r="L265" s="21">
        <f t="shared" si="24"/>
        <v>18.544812715320703</v>
      </c>
    </row>
    <row r="266" spans="1:12" x14ac:dyDescent="0.5">
      <c r="A266" s="29" t="s">
        <v>1</v>
      </c>
      <c r="B266" s="28" t="s">
        <v>81</v>
      </c>
      <c r="C266" s="28" t="s">
        <v>70</v>
      </c>
      <c r="D266" s="25">
        <f>'[1]INPUTS-Incidence'!I15</f>
        <v>2646612.2787600001</v>
      </c>
      <c r="E266" s="79">
        <f>OVYLL_!E267</f>
        <v>13.129070044964513</v>
      </c>
      <c r="F266" s="77">
        <f>OVYLL_!H267</f>
        <v>455.84131196116789</v>
      </c>
      <c r="G266" s="77">
        <f>OVYLD2_!CJ267+OVYLD2_!CK267</f>
        <v>0</v>
      </c>
      <c r="H266" s="131">
        <f t="shared" si="20"/>
        <v>455.84131196116789</v>
      </c>
      <c r="I266" s="78">
        <f t="shared" si="21"/>
        <v>0.49607077509350139</v>
      </c>
      <c r="J266" s="77">
        <f t="shared" si="22"/>
        <v>17.22357731124637</v>
      </c>
      <c r="K266" s="77">
        <f t="shared" si="23"/>
        <v>0</v>
      </c>
      <c r="L266" s="21">
        <f t="shared" si="24"/>
        <v>17.22357731124637</v>
      </c>
    </row>
    <row r="267" spans="1:12" x14ac:dyDescent="0.5">
      <c r="A267" s="29" t="s">
        <v>1</v>
      </c>
      <c r="B267" s="28" t="s">
        <v>81</v>
      </c>
      <c r="C267" s="28" t="s">
        <v>69</v>
      </c>
      <c r="D267" s="25">
        <f>'[1]INPUTS-Incidence'!I16</f>
        <v>2366558.2508</v>
      </c>
      <c r="E267" s="79">
        <f>OVYLL_!E268</f>
        <v>11.013472635878006</v>
      </c>
      <c r="F267" s="77">
        <f>OVYLL_!H268</f>
        <v>331.45045897674856</v>
      </c>
      <c r="G267" s="77">
        <f>OVYLD2_!CJ268+OVYLD2_!CK268</f>
        <v>0</v>
      </c>
      <c r="H267" s="131">
        <f t="shared" si="20"/>
        <v>331.45045897674856</v>
      </c>
      <c r="I267" s="78">
        <f t="shared" si="21"/>
        <v>0.46537931750274775</v>
      </c>
      <c r="J267" s="77">
        <f t="shared" si="22"/>
        <v>14.005590560245192</v>
      </c>
      <c r="K267" s="77">
        <f t="shared" si="23"/>
        <v>0</v>
      </c>
      <c r="L267" s="21">
        <f t="shared" si="24"/>
        <v>14.005590560245192</v>
      </c>
    </row>
    <row r="268" spans="1:12" x14ac:dyDescent="0.5">
      <c r="A268" s="29" t="s">
        <v>1</v>
      </c>
      <c r="B268" s="28" t="s">
        <v>81</v>
      </c>
      <c r="C268" s="28" t="s">
        <v>68</v>
      </c>
      <c r="D268" s="25">
        <f>'[1]INPUTS-Incidence'!I17</f>
        <v>1968176.3103</v>
      </c>
      <c r="E268" s="79">
        <f>OVYLL_!E269</f>
        <v>9.5055804209006354</v>
      </c>
      <c r="F268" s="77">
        <f>OVYLL_!H269</f>
        <v>242.86757975401125</v>
      </c>
      <c r="G268" s="77">
        <f>OVYLD2_!CJ269+OVYLD2_!CK269</f>
        <v>0</v>
      </c>
      <c r="H268" s="131">
        <f t="shared" si="20"/>
        <v>242.86757975401125</v>
      </c>
      <c r="I268" s="78">
        <f t="shared" si="21"/>
        <v>0.48296386716755796</v>
      </c>
      <c r="J268" s="77">
        <f t="shared" si="22"/>
        <v>12.339726806131107</v>
      </c>
      <c r="K268" s="77">
        <f t="shared" si="23"/>
        <v>0</v>
      </c>
      <c r="L268" s="21">
        <f t="shared" si="24"/>
        <v>12.339726806131107</v>
      </c>
    </row>
    <row r="269" spans="1:12" x14ac:dyDescent="0.5">
      <c r="A269" s="29" t="s">
        <v>1</v>
      </c>
      <c r="B269" s="28" t="s">
        <v>81</v>
      </c>
      <c r="C269" s="28" t="s">
        <v>67</v>
      </c>
      <c r="D269" s="25">
        <f>'[1]INPUTS-Incidence'!I18</f>
        <v>1414849.22358</v>
      </c>
      <c r="E269" s="79">
        <f>OVYLL_!E270</f>
        <v>7.7608065866243097</v>
      </c>
      <c r="F269" s="77">
        <f>OVYLL_!H270</f>
        <v>163.86943107657231</v>
      </c>
      <c r="G269" s="77">
        <f>OVYLD2_!CJ270+OVYLD2_!CK270</f>
        <v>0</v>
      </c>
      <c r="H269" s="131">
        <f t="shared" si="20"/>
        <v>163.86943107657231</v>
      </c>
      <c r="I269" s="78">
        <f t="shared" si="21"/>
        <v>0.54852534512385021</v>
      </c>
      <c r="J269" s="77">
        <f t="shared" si="22"/>
        <v>11.582112662290097</v>
      </c>
      <c r="K269" s="77">
        <f t="shared" si="23"/>
        <v>0</v>
      </c>
      <c r="L269" s="21">
        <f t="shared" si="24"/>
        <v>11.582112662290097</v>
      </c>
    </row>
    <row r="270" spans="1:12" x14ac:dyDescent="0.5">
      <c r="A270" s="27" t="s">
        <v>1</v>
      </c>
      <c r="B270" s="26" t="s">
        <v>81</v>
      </c>
      <c r="C270" s="26" t="s">
        <v>66</v>
      </c>
      <c r="D270" s="25">
        <f>'[1]INPUTS-Incidence'!I19</f>
        <v>963575.72331999999</v>
      </c>
      <c r="E270" s="79">
        <f>OVYLL_!E271</f>
        <v>6.6000213349576633</v>
      </c>
      <c r="F270" s="77">
        <f>OVYLL_!H271</f>
        <v>111.30935981406101</v>
      </c>
      <c r="G270" s="77">
        <f>OVYLD2_!CJ271+OVYLD2_!CK271</f>
        <v>0</v>
      </c>
      <c r="H270" s="131">
        <f t="shared" si="20"/>
        <v>111.30935981406101</v>
      </c>
      <c r="I270" s="78">
        <f t="shared" si="21"/>
        <v>0.68495097740915378</v>
      </c>
      <c r="J270" s="77">
        <f t="shared" si="22"/>
        <v>11.551698234005382</v>
      </c>
      <c r="K270" s="77">
        <f t="shared" si="23"/>
        <v>0</v>
      </c>
      <c r="L270" s="21">
        <f t="shared" si="24"/>
        <v>11.551698234005382</v>
      </c>
    </row>
    <row r="271" spans="1:12" x14ac:dyDescent="0.5">
      <c r="A271" s="27" t="s">
        <v>1</v>
      </c>
      <c r="B271" s="26" t="s">
        <v>81</v>
      </c>
      <c r="C271" s="26" t="s">
        <v>65</v>
      </c>
      <c r="D271" s="25">
        <f>'[1]INPUTS-Incidence'!I20</f>
        <v>661144.49699999997</v>
      </c>
      <c r="E271" s="79">
        <f>OVYLL_!E272</f>
        <v>6.0885786366374015</v>
      </c>
      <c r="F271" s="77">
        <f>OVYLL_!H272</f>
        <v>78.481778626256116</v>
      </c>
      <c r="G271" s="77">
        <f>OVYLD2_!CJ272+OVYLD2_!CK272</f>
        <v>0</v>
      </c>
      <c r="H271" s="131">
        <f t="shared" si="20"/>
        <v>78.481778626256116</v>
      </c>
      <c r="I271" s="78">
        <f t="shared" si="21"/>
        <v>0.92091496855299415</v>
      </c>
      <c r="J271" s="77">
        <f t="shared" si="22"/>
        <v>11.870593944648098</v>
      </c>
      <c r="K271" s="77">
        <f t="shared" si="23"/>
        <v>0</v>
      </c>
      <c r="L271" s="21">
        <f t="shared" si="24"/>
        <v>11.870593944648098</v>
      </c>
    </row>
    <row r="272" spans="1:12" x14ac:dyDescent="0.5">
      <c r="A272" s="27" t="s">
        <v>1</v>
      </c>
      <c r="B272" s="26" t="s">
        <v>81</v>
      </c>
      <c r="C272" s="26" t="s">
        <v>64</v>
      </c>
      <c r="D272" s="25">
        <f>'[1]INPUTS-Incidence'!I21</f>
        <v>0</v>
      </c>
      <c r="E272" s="79">
        <f>OVYLL_!E273</f>
        <v>3.8457737193436992</v>
      </c>
      <c r="F272" s="77">
        <f>OVYLL_!H273</f>
        <v>35.823382195686563</v>
      </c>
      <c r="G272" s="77">
        <f>OVYLD2_!CJ273+OVYLD2_!CK273</f>
        <v>0</v>
      </c>
      <c r="H272" s="131">
        <f t="shared" si="20"/>
        <v>35.823382195686563</v>
      </c>
      <c r="I272" s="78" t="e">
        <f t="shared" si="21"/>
        <v>#DIV/0!</v>
      </c>
      <c r="J272" s="77" t="e">
        <f t="shared" si="22"/>
        <v>#DIV/0!</v>
      </c>
      <c r="K272" s="77" t="e">
        <f t="shared" si="23"/>
        <v>#DIV/0!</v>
      </c>
      <c r="L272" s="21" t="e">
        <f t="shared" si="24"/>
        <v>#DIV/0!</v>
      </c>
    </row>
    <row r="273" spans="1:12" x14ac:dyDescent="0.5">
      <c r="A273" s="27" t="s">
        <v>1</v>
      </c>
      <c r="B273" s="26" t="s">
        <v>81</v>
      </c>
      <c r="C273" s="26" t="s">
        <v>62</v>
      </c>
      <c r="D273" s="25">
        <f>'[1]INPUTS-Incidence'!I22</f>
        <v>729971.33438000001</v>
      </c>
      <c r="E273" s="79">
        <f>OVYLL_!E274</f>
        <v>2.0789628993671263</v>
      </c>
      <c r="F273" s="77">
        <f>OVYLL_!H274</f>
        <v>10.498762641803987</v>
      </c>
      <c r="G273" s="77">
        <f>OVYLD2_!CJ274+OVYLD2_!CK274</f>
        <v>0</v>
      </c>
      <c r="H273" s="131">
        <f t="shared" si="20"/>
        <v>10.498762641803987</v>
      </c>
      <c r="I273" s="78">
        <f t="shared" si="21"/>
        <v>0.28480062181248389</v>
      </c>
      <c r="J273" s="77">
        <f t="shared" si="22"/>
        <v>1.4382431401530438</v>
      </c>
      <c r="K273" s="77">
        <f t="shared" si="23"/>
        <v>0</v>
      </c>
      <c r="L273" s="21">
        <f t="shared" si="24"/>
        <v>1.4382431401530438</v>
      </c>
    </row>
    <row r="274" spans="1:12" x14ac:dyDescent="0.5">
      <c r="A274" s="27" t="s">
        <v>1</v>
      </c>
      <c r="B274" s="26" t="s">
        <v>63</v>
      </c>
      <c r="C274" s="26" t="s">
        <v>80</v>
      </c>
      <c r="D274" s="25">
        <f>'[1]INPUTS-Incidence'!I23</f>
        <v>1771391.24865</v>
      </c>
      <c r="E274" s="79">
        <f>OVYLL_!E275</f>
        <v>0.22737664239792282</v>
      </c>
      <c r="F274" s="77">
        <f>OVYLL_!H275</f>
        <v>19.329743123532214</v>
      </c>
      <c r="G274" s="77">
        <f>OVYLD2_!CJ275+OVYLD2_!CK275</f>
        <v>0</v>
      </c>
      <c r="H274" s="131">
        <f t="shared" si="20"/>
        <v>19.329743123532214</v>
      </c>
      <c r="I274" s="78">
        <f t="shared" si="21"/>
        <v>1.283604864657706E-2</v>
      </c>
      <c r="J274" s="77">
        <f t="shared" si="22"/>
        <v>1.0912181675428092</v>
      </c>
      <c r="K274" s="77">
        <f t="shared" si="23"/>
        <v>0</v>
      </c>
      <c r="L274" s="21">
        <f t="shared" si="24"/>
        <v>1.0912181675428092</v>
      </c>
    </row>
    <row r="275" spans="1:12" x14ac:dyDescent="0.5">
      <c r="A275" s="27" t="s">
        <v>1</v>
      </c>
      <c r="B275" s="26" t="s">
        <v>63</v>
      </c>
      <c r="C275" s="26" t="s">
        <v>79</v>
      </c>
      <c r="D275" s="25">
        <f>'[1]INPUTS-Incidence'!I24</f>
        <v>1893913.3696999999</v>
      </c>
      <c r="E275" s="79">
        <f>OVYLL_!E276</f>
        <v>0.39122633369786364</v>
      </c>
      <c r="F275" s="77">
        <f>OVYLL_!H276</f>
        <v>30.812986042043743</v>
      </c>
      <c r="G275" s="77">
        <f>OVYLD2_!CJ276+OVYLD2_!CK276</f>
        <v>0</v>
      </c>
      <c r="H275" s="131">
        <f t="shared" si="20"/>
        <v>30.812986042043743</v>
      </c>
      <c r="I275" s="78">
        <f t="shared" si="21"/>
        <v>2.0657034263390557E-2</v>
      </c>
      <c r="J275" s="77">
        <f t="shared" si="22"/>
        <v>1.6269480185846403</v>
      </c>
      <c r="K275" s="77">
        <f t="shared" si="23"/>
        <v>0</v>
      </c>
      <c r="L275" s="21">
        <f t="shared" si="24"/>
        <v>1.6269480185846403</v>
      </c>
    </row>
    <row r="276" spans="1:12" x14ac:dyDescent="0.5">
      <c r="A276" s="27" t="s">
        <v>1</v>
      </c>
      <c r="B276" s="26" t="s">
        <v>63</v>
      </c>
      <c r="C276" s="26" t="s">
        <v>78</v>
      </c>
      <c r="D276" s="25">
        <f>'[1]INPUTS-Incidence'!I25</f>
        <v>2022150.8083500001</v>
      </c>
      <c r="E276" s="79">
        <f>OVYLL_!E277</f>
        <v>0.5404525408532489</v>
      </c>
      <c r="F276" s="77">
        <f>OVYLL_!H277</f>
        <v>39.87729072685697</v>
      </c>
      <c r="G276" s="77">
        <f>OVYLD2_!CJ277+OVYLD2_!CK277</f>
        <v>0</v>
      </c>
      <c r="H276" s="131">
        <f t="shared" si="20"/>
        <v>39.87729072685697</v>
      </c>
      <c r="I276" s="78">
        <f t="shared" si="21"/>
        <v>2.6726618935718156E-2</v>
      </c>
      <c r="J276" s="77">
        <f t="shared" si="22"/>
        <v>1.9720235781719644</v>
      </c>
      <c r="K276" s="77">
        <f t="shared" si="23"/>
        <v>0</v>
      </c>
      <c r="L276" s="21">
        <f t="shared" si="24"/>
        <v>1.9720235781719644</v>
      </c>
    </row>
    <row r="277" spans="1:12" x14ac:dyDescent="0.5">
      <c r="A277" s="27" t="s">
        <v>1</v>
      </c>
      <c r="B277" s="26" t="s">
        <v>63</v>
      </c>
      <c r="C277" s="26" t="s">
        <v>77</v>
      </c>
      <c r="D277" s="25">
        <f>'[1]INPUTS-Incidence'!I26</f>
        <v>2177178.79825</v>
      </c>
      <c r="E277" s="79">
        <f>OVYLL_!E278</f>
        <v>1.8922246364250319</v>
      </c>
      <c r="F277" s="77">
        <f>OVYLL_!H278</f>
        <v>130.23236060195279</v>
      </c>
      <c r="G277" s="77">
        <f>OVYLD2_!CJ278+OVYLD2_!CK278</f>
        <v>0</v>
      </c>
      <c r="H277" s="131">
        <f t="shared" si="20"/>
        <v>130.23236060195279</v>
      </c>
      <c r="I277" s="78">
        <f t="shared" si="21"/>
        <v>8.6911770312387199E-2</v>
      </c>
      <c r="J277" s="77">
        <f t="shared" si="22"/>
        <v>5.9817025917500475</v>
      </c>
      <c r="K277" s="77">
        <f t="shared" si="23"/>
        <v>0</v>
      </c>
      <c r="L277" s="21">
        <f t="shared" si="24"/>
        <v>5.9817025917500475</v>
      </c>
    </row>
    <row r="278" spans="1:12" x14ac:dyDescent="0.5">
      <c r="A278" s="27" t="s">
        <v>1</v>
      </c>
      <c r="B278" s="26" t="s">
        <v>63</v>
      </c>
      <c r="C278" s="26" t="s">
        <v>76</v>
      </c>
      <c r="D278" s="25">
        <f>'[1]INPUTS-Incidence'!I27</f>
        <v>2385430.6833000001</v>
      </c>
      <c r="E278" s="79">
        <f>OVYLL_!E279</f>
        <v>2.2199971802672613</v>
      </c>
      <c r="F278" s="77">
        <f>OVYLL_!H279</f>
        <v>141.80231988957132</v>
      </c>
      <c r="G278" s="77">
        <f>OVYLD2_!CJ279+OVYLD2_!CK279</f>
        <v>0</v>
      </c>
      <c r="H278" s="131">
        <f t="shared" si="20"/>
        <v>141.80231988957132</v>
      </c>
      <c r="I278" s="78">
        <f t="shared" si="21"/>
        <v>9.3064837130212547E-2</v>
      </c>
      <c r="J278" s="77">
        <f t="shared" si="22"/>
        <v>5.9445164716923271</v>
      </c>
      <c r="K278" s="77">
        <f t="shared" si="23"/>
        <v>0</v>
      </c>
      <c r="L278" s="21">
        <f t="shared" si="24"/>
        <v>5.9445164716923271</v>
      </c>
    </row>
    <row r="279" spans="1:12" x14ac:dyDescent="0.5">
      <c r="A279" s="27" t="s">
        <v>1</v>
      </c>
      <c r="B279" s="26" t="s">
        <v>63</v>
      </c>
      <c r="C279" s="26" t="s">
        <v>75</v>
      </c>
      <c r="D279" s="25">
        <f>'[1]INPUTS-Incidence'!I28</f>
        <v>2367927.5231499998</v>
      </c>
      <c r="E279" s="79">
        <f>OVYLL_!E280</f>
        <v>1.9014569651014468</v>
      </c>
      <c r="F279" s="77">
        <f>OVYLL_!H280</f>
        <v>112.06236623825377</v>
      </c>
      <c r="G279" s="77">
        <f>OVYLD2_!CJ280+OVYLD2_!CK280</f>
        <v>0</v>
      </c>
      <c r="H279" s="131">
        <f t="shared" si="20"/>
        <v>112.06236623825377</v>
      </c>
      <c r="I279" s="78">
        <f t="shared" si="21"/>
        <v>8.0300471467639439E-2</v>
      </c>
      <c r="J279" s="77">
        <f t="shared" si="22"/>
        <v>4.7325082859453307</v>
      </c>
      <c r="K279" s="77">
        <f t="shared" si="23"/>
        <v>0</v>
      </c>
      <c r="L279" s="21">
        <f t="shared" si="24"/>
        <v>4.7325082859453307</v>
      </c>
    </row>
    <row r="280" spans="1:12" x14ac:dyDescent="0.5">
      <c r="A280" s="27" t="s">
        <v>1</v>
      </c>
      <c r="B280" s="26" t="s">
        <v>63</v>
      </c>
      <c r="C280" s="26" t="s">
        <v>74</v>
      </c>
      <c r="D280" s="25">
        <f>'[1]INPUTS-Incidence'!I29</f>
        <v>2239332.8771500001</v>
      </c>
      <c r="E280" s="79">
        <f>OVYLL_!E281</f>
        <v>2.1639783529738468</v>
      </c>
      <c r="F280" s="77">
        <f>OVYLL_!H281</f>
        <v>116.84401116882286</v>
      </c>
      <c r="G280" s="77">
        <f>OVYLD2_!CJ281+OVYLD2_!CK281</f>
        <v>0</v>
      </c>
      <c r="H280" s="131">
        <f t="shared" si="20"/>
        <v>116.84401116882286</v>
      </c>
      <c r="I280" s="78">
        <f t="shared" si="21"/>
        <v>9.6634956555808837E-2</v>
      </c>
      <c r="J280" s="77">
        <f t="shared" si="22"/>
        <v>5.2178044792308986</v>
      </c>
      <c r="K280" s="77">
        <f t="shared" si="23"/>
        <v>0</v>
      </c>
      <c r="L280" s="21">
        <f t="shared" si="24"/>
        <v>5.2178044792308986</v>
      </c>
    </row>
    <row r="281" spans="1:12" x14ac:dyDescent="0.5">
      <c r="A281" s="27" t="s">
        <v>1</v>
      </c>
      <c r="B281" s="26" t="s">
        <v>63</v>
      </c>
      <c r="C281" s="26" t="s">
        <v>73</v>
      </c>
      <c r="D281" s="25">
        <f>'[1]INPUTS-Incidence'!I30</f>
        <v>2464373.50765</v>
      </c>
      <c r="E281" s="79">
        <f>OVYLL_!E282</f>
        <v>2.1439324864303542</v>
      </c>
      <c r="F281" s="77">
        <f>OVYLL_!H282</f>
        <v>105.24564575886609</v>
      </c>
      <c r="G281" s="77">
        <f>OVYLD2_!CJ282+OVYLD2_!CK282</f>
        <v>0</v>
      </c>
      <c r="H281" s="131">
        <f t="shared" si="20"/>
        <v>105.24564575886609</v>
      </c>
      <c r="I281" s="78">
        <f t="shared" si="21"/>
        <v>8.6997059486927569E-2</v>
      </c>
      <c r="J281" s="77">
        <f t="shared" si="22"/>
        <v>4.2706856502132746</v>
      </c>
      <c r="K281" s="77">
        <f t="shared" si="23"/>
        <v>0</v>
      </c>
      <c r="L281" s="21">
        <f t="shared" si="24"/>
        <v>4.2706856502132746</v>
      </c>
    </row>
    <row r="282" spans="1:12" x14ac:dyDescent="0.5">
      <c r="A282" s="27" t="s">
        <v>1</v>
      </c>
      <c r="B282" s="26" t="s">
        <v>63</v>
      </c>
      <c r="C282" s="26" t="s">
        <v>72</v>
      </c>
      <c r="D282" s="25">
        <f>'[1]INPUTS-Incidence'!I31</f>
        <v>2787646.1593999998</v>
      </c>
      <c r="E282" s="79">
        <f>OVYLL_!E283</f>
        <v>2.2697150880072852</v>
      </c>
      <c r="F282" s="77">
        <f>OVYLL_!H283</f>
        <v>100.3781497671222</v>
      </c>
      <c r="G282" s="77">
        <f>OVYLD2_!CJ283+OVYLD2_!CK283</f>
        <v>0</v>
      </c>
      <c r="H282" s="131">
        <f t="shared" si="20"/>
        <v>100.3781497671222</v>
      </c>
      <c r="I282" s="78">
        <f t="shared" si="21"/>
        <v>8.1420487329561517E-2</v>
      </c>
      <c r="J282" s="77">
        <f t="shared" si="22"/>
        <v>3.6008210521498585</v>
      </c>
      <c r="K282" s="77">
        <f t="shared" si="23"/>
        <v>0</v>
      </c>
      <c r="L282" s="21">
        <f t="shared" si="24"/>
        <v>3.6008210521498585</v>
      </c>
    </row>
    <row r="283" spans="1:12" x14ac:dyDescent="0.5">
      <c r="A283" s="27" t="s">
        <v>1</v>
      </c>
      <c r="B283" s="26" t="s">
        <v>63</v>
      </c>
      <c r="C283" s="26" t="s">
        <v>71</v>
      </c>
      <c r="D283" s="25">
        <f>'[1]INPUTS-Incidence'!I32</f>
        <v>2953033.1624500002</v>
      </c>
      <c r="E283" s="79">
        <f>OVYLL_!E284</f>
        <v>2.465369418416389</v>
      </c>
      <c r="F283" s="77">
        <f>OVYLL_!H284</f>
        <v>97.197189321066134</v>
      </c>
      <c r="G283" s="77">
        <f>OVYLD2_!CJ284+OVYLD2_!CK284</f>
        <v>0</v>
      </c>
      <c r="H283" s="131">
        <f t="shared" si="20"/>
        <v>97.197189321066134</v>
      </c>
      <c r="I283" s="78">
        <f t="shared" si="21"/>
        <v>8.3486005161248572E-2</v>
      </c>
      <c r="J283" s="77">
        <f t="shared" si="22"/>
        <v>3.2914357534822249</v>
      </c>
      <c r="K283" s="77">
        <f t="shared" si="23"/>
        <v>0</v>
      </c>
      <c r="L283" s="21">
        <f t="shared" si="24"/>
        <v>3.2914357534822249</v>
      </c>
    </row>
    <row r="284" spans="1:12" x14ac:dyDescent="0.5">
      <c r="A284" s="27" t="s">
        <v>1</v>
      </c>
      <c r="B284" s="26" t="s">
        <v>63</v>
      </c>
      <c r="C284" s="26" t="s">
        <v>70</v>
      </c>
      <c r="D284" s="25">
        <f>'[1]INPUTS-Incidence'!I33</f>
        <v>2916955.2201</v>
      </c>
      <c r="E284" s="79">
        <f>OVYLL_!E285</f>
        <v>2.6959871341253319</v>
      </c>
      <c r="F284" s="77">
        <f>OVYLL_!H285</f>
        <v>93.604673296831521</v>
      </c>
      <c r="G284" s="77">
        <f>OVYLD2_!CJ285+OVYLD2_!CK285</f>
        <v>0</v>
      </c>
      <c r="H284" s="131">
        <f t="shared" si="20"/>
        <v>93.604673296831521</v>
      </c>
      <c r="I284" s="78">
        <f t="shared" si="21"/>
        <v>9.2424700782102062E-2</v>
      </c>
      <c r="J284" s="77">
        <f t="shared" si="22"/>
        <v>3.208985611154584</v>
      </c>
      <c r="K284" s="77">
        <f t="shared" si="23"/>
        <v>0</v>
      </c>
      <c r="L284" s="21">
        <f t="shared" si="24"/>
        <v>3.208985611154584</v>
      </c>
    </row>
    <row r="285" spans="1:12" x14ac:dyDescent="0.5">
      <c r="A285" s="27" t="s">
        <v>1</v>
      </c>
      <c r="B285" s="26" t="s">
        <v>63</v>
      </c>
      <c r="C285" s="26" t="s">
        <v>69</v>
      </c>
      <c r="D285" s="25">
        <f>'[1]INPUTS-Incidence'!I34</f>
        <v>2627260.0592499999</v>
      </c>
      <c r="E285" s="79">
        <f>OVYLL_!E286</f>
        <v>2.2315775275717984</v>
      </c>
      <c r="F285" s="77">
        <f>OVYLL_!H286</f>
        <v>67.159325692273271</v>
      </c>
      <c r="G285" s="77">
        <f>OVYLD2_!CJ286+OVYLD2_!CK286</f>
        <v>0</v>
      </c>
      <c r="H285" s="131">
        <f t="shared" si="20"/>
        <v>67.159325692273271</v>
      </c>
      <c r="I285" s="78">
        <f t="shared" si="21"/>
        <v>8.4939346590944015E-2</v>
      </c>
      <c r="J285" s="77">
        <f t="shared" si="22"/>
        <v>2.55624963565446</v>
      </c>
      <c r="K285" s="77">
        <f t="shared" si="23"/>
        <v>0</v>
      </c>
      <c r="L285" s="21">
        <f t="shared" si="24"/>
        <v>2.55624963565446</v>
      </c>
    </row>
    <row r="286" spans="1:12" x14ac:dyDescent="0.5">
      <c r="A286" s="27" t="s">
        <v>1</v>
      </c>
      <c r="B286" s="26" t="s">
        <v>63</v>
      </c>
      <c r="C286" s="26" t="s">
        <v>68</v>
      </c>
      <c r="D286" s="25">
        <f>'[1]INPUTS-Incidence'!I35</f>
        <v>2245405.4021000001</v>
      </c>
      <c r="E286" s="79">
        <f>OVYLL_!E287</f>
        <v>0.22148188529317944</v>
      </c>
      <c r="F286" s="77">
        <f>OVYLL_!H287</f>
        <v>5.6588621692407353</v>
      </c>
      <c r="G286" s="77">
        <f>OVYLD2_!CJ287+OVYLD2_!CK287</f>
        <v>0</v>
      </c>
      <c r="H286" s="131">
        <f t="shared" si="20"/>
        <v>5.6588621692407353</v>
      </c>
      <c r="I286" s="78">
        <f t="shared" si="21"/>
        <v>9.8637816176107892E-3</v>
      </c>
      <c r="J286" s="77">
        <f t="shared" si="22"/>
        <v>0.25201962032995567</v>
      </c>
      <c r="K286" s="77">
        <f t="shared" si="23"/>
        <v>0</v>
      </c>
      <c r="L286" s="21">
        <f t="shared" si="24"/>
        <v>0.25201962032995567</v>
      </c>
    </row>
    <row r="287" spans="1:12" x14ac:dyDescent="0.5">
      <c r="A287" s="27" t="s">
        <v>1</v>
      </c>
      <c r="B287" s="26" t="s">
        <v>63</v>
      </c>
      <c r="C287" s="26" t="s">
        <v>67</v>
      </c>
      <c r="D287" s="25">
        <f>'[1]INPUTS-Incidence'!I36</f>
        <v>1673159.2274</v>
      </c>
      <c r="E287" s="79">
        <f>OVYLL_!E288</f>
        <v>0.19222742533065354</v>
      </c>
      <c r="F287" s="77">
        <f>OVYLL_!H288</f>
        <v>4.0588820858567498</v>
      </c>
      <c r="G287" s="77">
        <f>OVYLD2_!CJ288+OVYLD2_!CK288</f>
        <v>0</v>
      </c>
      <c r="H287" s="131">
        <f t="shared" si="20"/>
        <v>4.0588820858567498</v>
      </c>
      <c r="I287" s="78">
        <f t="shared" si="21"/>
        <v>1.1488890129683873E-2</v>
      </c>
      <c r="J287" s="77">
        <f t="shared" si="22"/>
        <v>0.24258791508827499</v>
      </c>
      <c r="K287" s="77">
        <f t="shared" si="23"/>
        <v>0</v>
      </c>
      <c r="L287" s="21">
        <f t="shared" si="24"/>
        <v>0.24258791508827499</v>
      </c>
    </row>
    <row r="288" spans="1:12" x14ac:dyDescent="0.5">
      <c r="A288" s="27" t="s">
        <v>1</v>
      </c>
      <c r="B288" s="26" t="s">
        <v>63</v>
      </c>
      <c r="C288" s="26" t="s">
        <v>66</v>
      </c>
      <c r="D288" s="25">
        <f>'[1]INPUTS-Incidence'!I37</f>
        <v>1207360.8430000001</v>
      </c>
      <c r="E288" s="79">
        <f>OVYLL_!E289</f>
        <v>0.12424133740409905</v>
      </c>
      <c r="F288" s="77">
        <f>OVYLL_!H289</f>
        <v>2.0953301553201307</v>
      </c>
      <c r="G288" s="77">
        <f>OVYLD2_!CJ289+OVYLD2_!CK289</f>
        <v>0</v>
      </c>
      <c r="H288" s="131">
        <f t="shared" si="20"/>
        <v>2.0953301553201307</v>
      </c>
      <c r="I288" s="78">
        <f t="shared" si="21"/>
        <v>1.0290323570158971E-2</v>
      </c>
      <c r="J288" s="77">
        <f t="shared" si="22"/>
        <v>0.17354630701073104</v>
      </c>
      <c r="K288" s="77">
        <f t="shared" si="23"/>
        <v>0</v>
      </c>
      <c r="L288" s="21">
        <f t="shared" si="24"/>
        <v>0.17354630701073104</v>
      </c>
    </row>
    <row r="289" spans="1:12" x14ac:dyDescent="0.5">
      <c r="A289" s="27" t="s">
        <v>1</v>
      </c>
      <c r="B289" s="26" t="s">
        <v>63</v>
      </c>
      <c r="C289" s="26" t="s">
        <v>65</v>
      </c>
      <c r="D289" s="25">
        <f>'[1]INPUTS-Incidence'!I38</f>
        <v>870514.31195</v>
      </c>
      <c r="E289" s="79">
        <f>OVYLL_!E290</f>
        <v>1.0306011986579358</v>
      </c>
      <c r="F289" s="77">
        <f>OVYLL_!H290</f>
        <v>13.284449450700793</v>
      </c>
      <c r="G289" s="77">
        <f>OVYLD2_!CJ290+OVYLD2_!CK290</f>
        <v>0</v>
      </c>
      <c r="H289" s="131">
        <f t="shared" si="20"/>
        <v>13.284449450700793</v>
      </c>
      <c r="I289" s="78">
        <f t="shared" si="21"/>
        <v>0.11838992013231033</v>
      </c>
      <c r="J289" s="77">
        <f t="shared" si="22"/>
        <v>1.5260460705054801</v>
      </c>
      <c r="K289" s="77">
        <f t="shared" si="23"/>
        <v>0</v>
      </c>
      <c r="L289" s="21">
        <f t="shared" si="24"/>
        <v>1.5260460705054801</v>
      </c>
    </row>
    <row r="290" spans="1:12" x14ac:dyDescent="0.5">
      <c r="A290" s="27" t="s">
        <v>1</v>
      </c>
      <c r="B290" s="26" t="s">
        <v>63</v>
      </c>
      <c r="C290" s="26" t="s">
        <v>64</v>
      </c>
      <c r="D290" s="25">
        <f>'[1]INPUTS-Incidence'!I39</f>
        <v>0</v>
      </c>
      <c r="E290" s="79">
        <f>OVYLL_!E291</f>
        <v>0.92524920215652595</v>
      </c>
      <c r="F290" s="77">
        <f>OVYLL_!H291</f>
        <v>8.6186963180880412</v>
      </c>
      <c r="G290" s="77">
        <f>OVYLD2_!CJ291+OVYLD2_!CK291</f>
        <v>0</v>
      </c>
      <c r="H290" s="131">
        <f t="shared" si="20"/>
        <v>8.6186963180880412</v>
      </c>
      <c r="I290" s="78" t="e">
        <f t="shared" si="21"/>
        <v>#DIV/0!</v>
      </c>
      <c r="J290" s="77" t="e">
        <f t="shared" si="22"/>
        <v>#DIV/0!</v>
      </c>
      <c r="K290" s="77" t="e">
        <f t="shared" si="23"/>
        <v>#DIV/0!</v>
      </c>
      <c r="L290" s="21" t="e">
        <f t="shared" si="24"/>
        <v>#DIV/0!</v>
      </c>
    </row>
    <row r="291" spans="1:12" ht="20.399999999999999" thickBot="1" x14ac:dyDescent="0.55000000000000004">
      <c r="A291" s="20" t="s">
        <v>1</v>
      </c>
      <c r="B291" s="19" t="s">
        <v>63</v>
      </c>
      <c r="C291" s="19" t="s">
        <v>62</v>
      </c>
      <c r="D291" s="18">
        <f>'[1]INPUTS-Incidence'!I40</f>
        <v>1116987.3834500001</v>
      </c>
      <c r="E291" s="76">
        <f>OVYLL_!E292</f>
        <v>1.0457259297107953</v>
      </c>
      <c r="F291" s="74">
        <f>OVYLL_!H292</f>
        <v>5.2809159450395162</v>
      </c>
      <c r="G291" s="74">
        <f>OVYLD2_!CJ292+OVYLD2_!CK292</f>
        <v>0</v>
      </c>
      <c r="H291" s="132">
        <f t="shared" si="20"/>
        <v>5.2809159450395162</v>
      </c>
      <c r="I291" s="75">
        <f t="shared" si="21"/>
        <v>9.3620209610684943E-2</v>
      </c>
      <c r="J291" s="74">
        <f t="shared" si="22"/>
        <v>0.47278205853395899</v>
      </c>
      <c r="K291" s="74">
        <f t="shared" si="23"/>
        <v>0</v>
      </c>
      <c r="L291" s="14">
        <f t="shared" si="24"/>
        <v>0.47278205853395899</v>
      </c>
    </row>
    <row r="292" spans="1:12" ht="20.399999999999999" thickBot="1" x14ac:dyDescent="0.55000000000000004">
      <c r="H292" s="120"/>
    </row>
    <row r="293" spans="1:12" ht="20.399999999999999" thickBot="1" x14ac:dyDescent="0.55000000000000004">
      <c r="C293" s="13" t="s">
        <v>149</v>
      </c>
      <c r="D293" s="12">
        <f>SUM(D256:D291)</f>
        <v>69625205.63375999</v>
      </c>
      <c r="E293" s="9">
        <f>SUM(E4:E291)</f>
        <v>13474.42994107201</v>
      </c>
      <c r="F293" s="9">
        <f>SUM(F4:F291)</f>
        <v>616555.64520321554</v>
      </c>
      <c r="G293" s="9">
        <f>SUM(G4:G291)</f>
        <v>208579.8088521602</v>
      </c>
      <c r="H293" s="121">
        <f>SUM(H4:H291)</f>
        <v>825135.45405537565</v>
      </c>
      <c r="I293" s="73">
        <f>100000*E293/$D293</f>
        <v>19.352804517303294</v>
      </c>
      <c r="J293" s="73">
        <f>100000*F293/$D293</f>
        <v>885.53511561085998</v>
      </c>
      <c r="K293" s="73">
        <f>100000*G293/$D293</f>
        <v>299.57514229735165</v>
      </c>
      <c r="L293" s="72">
        <f>100000*H293/$D293</f>
        <v>1185.1102579082117</v>
      </c>
    </row>
  </sheetData>
  <mergeCells count="2">
    <mergeCell ref="E2:H2"/>
    <mergeCell ref="I2:L2"/>
  </mergeCells>
  <phoneticPr fontId="2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OVERALL2021</vt:lpstr>
      <vt:lpstr>OVYLL_</vt:lpstr>
      <vt:lpstr>OVYLD1_</vt:lpstr>
      <vt:lpstr>OVYLD2_</vt:lpstr>
      <vt:lpstr>OVDALYs_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2022-02-09T03:50:31Z</dcterms:created>
  <dcterms:modified xsi:type="dcterms:W3CDTF">2022-04-27T00:58:53Z</dcterms:modified>
</cp:coreProperties>
</file>